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Z:\庁舎保全担当\★【取扱注意】設備維持管理名簿(BackUp20210328)\04_県庁HP掲載・公示\R07_公示\02_HP掲載用\8.申請様式のダウンロード\7-2_様式一括ダウンロード\"/>
    </mc:Choice>
  </mc:AlternateContent>
  <xr:revisionPtr revIDLastSave="0" documentId="13_ncr:1_{DB3B514C-F661-48D0-B267-C7C218EA6873}" xr6:coauthVersionLast="47" xr6:coauthVersionMax="47" xr10:uidLastSave="{00000000-0000-0000-0000-000000000000}"/>
  <bookViews>
    <workbookView xWindow="-120" yWindow="-120" windowWidth="29040" windowHeight="15720" tabRatio="793" xr2:uid="{F35C0FBE-6FAC-4B7E-BC4E-E90E871DF520}"/>
  </bookViews>
  <sheets>
    <sheet name="入力ｼｰﾄ①_従事者情報（様式第3号及び第4号作成用）" sheetId="1" r:id="rId1"/>
    <sheet name="非表示_資格正式名称" sheetId="17" state="hidden" r:id="rId2"/>
    <sheet name="入出力ｼｰﾄ②_様式第4号申請する業務に従事する有資格者一覧表" sheetId="15" r:id="rId3"/>
    <sheet name="入出力ｼｰﾄ③_様式第5号の3_役員等の一覧表" sheetId="18" r:id="rId4"/>
    <sheet name="出力用 ア 電気設備の点検業務" sheetId="2" r:id="rId5"/>
    <sheet name="出力用 イ 自家用発電設備の点検業務" sheetId="5" r:id="rId6"/>
    <sheet name="出力用 ウ 消防用設備の点検業務" sheetId="6" r:id="rId7"/>
    <sheet name="出力用 エ 電話構内交換設備の点検業務" sheetId="7" r:id="rId8"/>
    <sheet name="出力用 オ 自家用電気工作物の保安業務" sheetId="8" r:id="rId9"/>
    <sheet name="出力用 カ 冷暖房設備の運転業務" sheetId="9" r:id="rId10"/>
    <sheet name="出力用 キ 冷暖房設備の点検業務" sheetId="10" r:id="rId11"/>
    <sheet name="出力用 ク 昇降機設備の点検業務" sheetId="11" r:id="rId12"/>
    <sheet name="出力用 ケ 井戸用ろ過設備の点検業務" sheetId="12" r:id="rId13"/>
    <sheet name="出力用 コ 自動ドアの点検業務" sheetId="13" r:id="rId14"/>
    <sheet name="出力用 サ 地下タンク等の点検業務" sheetId="14" r:id="rId15"/>
  </sheets>
  <definedNames>
    <definedName name="_xlnm.Print_Area" localSheetId="4">'出力用 ア 電気設備の点検業務'!$A$1:$H$180</definedName>
    <definedName name="_xlnm.Print_Area" localSheetId="6">'出力用 ウ 消防用設備の点検業務'!$A$1:$Z$225</definedName>
    <definedName name="_xlnm.Print_Area" localSheetId="9">'出力用 カ 冷暖房設備の運転業務'!$A$1:$O$148</definedName>
    <definedName name="_xlnm.Print_Area" localSheetId="10">'出力用 キ 冷暖房設備の点検業務'!$A$1:$R$162</definedName>
    <definedName name="_xlnm.Print_Area" localSheetId="12">'出力用 ケ 井戸用ろ過設備の点検業務'!$A$1:$H$162</definedName>
    <definedName name="_xlnm.Print_Area" localSheetId="13">'出力用 コ 自動ドアの点検業務'!$A$1:$G$162</definedName>
    <definedName name="_xlnm.Print_Area" localSheetId="2">入出力ｼｰﾄ②_様式第4号申請する業務に従事する有資格者一覧表!$A$1:$E$138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D5" i="1" l="1" a="1"/>
  <c r="DD5" i="1" s="1"/>
  <c r="DE5" i="1" a="1"/>
  <c r="DE5" i="1" s="1"/>
  <c r="DF5" i="1" a="1"/>
  <c r="DF5" i="1" s="1"/>
  <c r="DG5" i="1" a="1"/>
  <c r="DG5" i="1" s="1"/>
  <c r="DH5" i="1" a="1"/>
  <c r="DH5" i="1" s="1"/>
  <c r="DI5" i="1" a="1"/>
  <c r="DI5" i="1" s="1"/>
  <c r="DJ5" i="1" a="1"/>
  <c r="DJ5" i="1" s="1"/>
  <c r="DK5" i="1" a="1"/>
  <c r="DK5" i="1" s="1"/>
  <c r="DL5" i="1" a="1"/>
  <c r="DL5" i="1" s="1"/>
  <c r="DM5" i="1" a="1"/>
  <c r="DM5" i="1" s="1"/>
  <c r="DN5" i="1" a="1"/>
  <c r="DN5" i="1" s="1"/>
  <c r="DO5" i="1" a="1"/>
  <c r="DO5" i="1" s="1"/>
  <c r="DP5" i="1" a="1"/>
  <c r="DP5" i="1" s="1"/>
  <c r="DQ5" i="1" a="1"/>
  <c r="DQ5" i="1" s="1"/>
  <c r="DR5" i="1" a="1"/>
  <c r="DR5" i="1" s="1"/>
  <c r="DS5" i="1" a="1"/>
  <c r="DS5" i="1" s="1"/>
  <c r="DT5" i="1" a="1"/>
  <c r="DT5" i="1" s="1"/>
  <c r="DU5" i="1" a="1"/>
  <c r="DU5" i="1" s="1"/>
  <c r="DV5" i="1" a="1"/>
  <c r="DV5" i="1" s="1"/>
  <c r="DW5" i="1" a="1"/>
  <c r="DW5" i="1" s="1"/>
  <c r="DX5" i="1" a="1"/>
  <c r="DX5" i="1"/>
  <c r="DY5" i="1" a="1"/>
  <c r="DY5" i="1" s="1"/>
  <c r="DZ5" i="1" a="1"/>
  <c r="DZ5" i="1" s="1"/>
  <c r="EA5" i="1" a="1"/>
  <c r="EA5" i="1" s="1"/>
  <c r="EB5" i="1" a="1"/>
  <c r="EB5" i="1" s="1"/>
  <c r="EC5" i="1" a="1"/>
  <c r="EC5" i="1" s="1"/>
  <c r="ED5" i="1" a="1"/>
  <c r="ED5" i="1" s="1"/>
  <c r="EE5" i="1" a="1"/>
  <c r="EE5" i="1" s="1"/>
  <c r="EF5" i="1" a="1"/>
  <c r="EF5" i="1" s="1"/>
  <c r="EG5" i="1" a="1"/>
  <c r="EG5" i="1" s="1"/>
  <c r="EH5" i="1" a="1"/>
  <c r="EH5" i="1" s="1"/>
  <c r="EI5" i="1" a="1"/>
  <c r="EI5" i="1" s="1"/>
  <c r="EJ5" i="1" a="1"/>
  <c r="EJ5" i="1" s="1"/>
  <c r="EK5" i="1" a="1"/>
  <c r="EK5" i="1" s="1"/>
  <c r="EL5" i="1" a="1"/>
  <c r="EL5" i="1" s="1"/>
  <c r="EM5" i="1" a="1"/>
  <c r="EM5" i="1" s="1"/>
  <c r="EN5" i="1" a="1"/>
  <c r="EN5" i="1" s="1"/>
  <c r="EO5" i="1" a="1"/>
  <c r="EO5" i="1" s="1"/>
  <c r="EP5" i="1" a="1"/>
  <c r="EP5" i="1" s="1"/>
  <c r="EQ5" i="1" a="1"/>
  <c r="EQ5" i="1" s="1"/>
  <c r="ER5" i="1" a="1"/>
  <c r="ER5" i="1" s="1"/>
  <c r="ES5" i="1" a="1"/>
  <c r="ES5" i="1" s="1"/>
  <c r="ET5" i="1" a="1"/>
  <c r="ET5" i="1" s="1"/>
  <c r="EU5" i="1" a="1"/>
  <c r="EU5" i="1" s="1"/>
  <c r="EV5" i="1" a="1"/>
  <c r="EV5" i="1" s="1"/>
  <c r="EW5" i="1" a="1"/>
  <c r="EW5" i="1" s="1"/>
  <c r="EX5" i="1" a="1"/>
  <c r="EX5" i="1" s="1"/>
  <c r="EY5" i="1" a="1"/>
  <c r="EY5" i="1" s="1"/>
  <c r="EZ5" i="1" a="1"/>
  <c r="EZ5" i="1" s="1"/>
  <c r="FA5" i="1" a="1"/>
  <c r="FA5" i="1" s="1"/>
  <c r="FB5" i="1" a="1"/>
  <c r="FB5" i="1" s="1"/>
  <c r="FC5" i="1" a="1"/>
  <c r="FC5" i="1" s="1"/>
  <c r="FD5" i="1" a="1"/>
  <c r="FD5" i="1" s="1"/>
  <c r="FE5" i="1" a="1"/>
  <c r="FE5" i="1" s="1"/>
  <c r="FF5" i="1" a="1"/>
  <c r="FF5" i="1" s="1"/>
  <c r="FG5" i="1" a="1"/>
  <c r="FG5" i="1" s="1"/>
  <c r="FH5" i="1" a="1"/>
  <c r="FH5" i="1" s="1"/>
  <c r="FI5" i="1" a="1"/>
  <c r="FI5" i="1" s="1"/>
  <c r="FJ5" i="1" a="1"/>
  <c r="FJ5" i="1" s="1"/>
  <c r="FK5" i="1" a="1"/>
  <c r="FK5" i="1" s="1"/>
  <c r="FL5" i="1" a="1"/>
  <c r="FL5" i="1" s="1"/>
  <c r="FM5" i="1" a="1"/>
  <c r="FM5" i="1" s="1"/>
  <c r="FN5" i="1" a="1"/>
  <c r="FN5" i="1" s="1"/>
  <c r="FO5" i="1" a="1"/>
  <c r="FO5" i="1" s="1"/>
  <c r="FP5" i="1" a="1"/>
  <c r="FP5" i="1" s="1"/>
  <c r="DD6" i="1" a="1"/>
  <c r="DD6" i="1" s="1"/>
  <c r="DE6" i="1" a="1"/>
  <c r="DE6" i="1" s="1"/>
  <c r="DF6" i="1" a="1"/>
  <c r="DF6" i="1" s="1"/>
  <c r="DG6" i="1" a="1"/>
  <c r="DG6" i="1" s="1"/>
  <c r="DH6" i="1" a="1"/>
  <c r="DH6" i="1" s="1"/>
  <c r="DI6" i="1" a="1"/>
  <c r="DI6" i="1" s="1"/>
  <c r="DJ6" i="1" a="1"/>
  <c r="DJ6" i="1" s="1"/>
  <c r="DK6" i="1" a="1"/>
  <c r="DK6" i="1" s="1"/>
  <c r="DL6" i="1" a="1"/>
  <c r="DL6" i="1" s="1"/>
  <c r="DM6" i="1" a="1"/>
  <c r="DM6" i="1" s="1"/>
  <c r="DN6" i="1" a="1"/>
  <c r="DN6" i="1" s="1"/>
  <c r="DO6" i="1" a="1"/>
  <c r="DO6" i="1" s="1"/>
  <c r="DP6" i="1" a="1"/>
  <c r="DP6" i="1" s="1"/>
  <c r="DQ6" i="1" a="1"/>
  <c r="DQ6" i="1" s="1"/>
  <c r="DR6" i="1" a="1"/>
  <c r="DR6" i="1" s="1"/>
  <c r="DS6" i="1" a="1"/>
  <c r="DS6" i="1" s="1"/>
  <c r="DT6" i="1" a="1"/>
  <c r="DT6" i="1" s="1"/>
  <c r="DU6" i="1" a="1"/>
  <c r="DU6" i="1" s="1"/>
  <c r="DV6" i="1" a="1"/>
  <c r="DV6" i="1" s="1"/>
  <c r="DW6" i="1" a="1"/>
  <c r="DW6" i="1" s="1"/>
  <c r="DX6" i="1" a="1"/>
  <c r="DX6" i="1" s="1"/>
  <c r="DY6" i="1" a="1"/>
  <c r="DY6" i="1" s="1"/>
  <c r="DZ6" i="1" a="1"/>
  <c r="DZ6" i="1" s="1"/>
  <c r="EA6" i="1" a="1"/>
  <c r="EA6" i="1" s="1"/>
  <c r="EB6" i="1" a="1"/>
  <c r="EB6" i="1" s="1"/>
  <c r="EC6" i="1" a="1"/>
  <c r="EC6" i="1" s="1"/>
  <c r="ED6" i="1" a="1"/>
  <c r="ED6" i="1" s="1"/>
  <c r="EE6" i="1" a="1"/>
  <c r="EE6" i="1" s="1"/>
  <c r="EF6" i="1" a="1"/>
  <c r="EF6" i="1" s="1"/>
  <c r="EG6" i="1" a="1"/>
  <c r="EG6" i="1" s="1"/>
  <c r="EH6" i="1" a="1"/>
  <c r="EH6" i="1" s="1"/>
  <c r="EI6" i="1" a="1"/>
  <c r="EI6" i="1" s="1"/>
  <c r="EJ6" i="1" a="1"/>
  <c r="EJ6" i="1" s="1"/>
  <c r="EK6" i="1" a="1"/>
  <c r="EK6" i="1" s="1"/>
  <c r="EL6" i="1" a="1"/>
  <c r="EL6" i="1" s="1"/>
  <c r="EM6" i="1" a="1"/>
  <c r="EM6" i="1" s="1"/>
  <c r="EN6" i="1" a="1"/>
  <c r="EN6" i="1" s="1"/>
  <c r="EO6" i="1" a="1"/>
  <c r="EO6" i="1" s="1"/>
  <c r="EP6" i="1" a="1"/>
  <c r="EP6" i="1" s="1"/>
  <c r="EQ6" i="1" a="1"/>
  <c r="EQ6" i="1" s="1"/>
  <c r="ER6" i="1" a="1"/>
  <c r="ER6" i="1" s="1"/>
  <c r="ES6" i="1" a="1"/>
  <c r="ES6" i="1" s="1"/>
  <c r="ET6" i="1" a="1"/>
  <c r="ET6" i="1"/>
  <c r="EU6" i="1" a="1"/>
  <c r="EU6" i="1" s="1"/>
  <c r="EV6" i="1" a="1"/>
  <c r="EV6" i="1" s="1"/>
  <c r="EW6" i="1" a="1"/>
  <c r="EW6" i="1" s="1"/>
  <c r="EX6" i="1" a="1"/>
  <c r="EX6" i="1" s="1"/>
  <c r="EY6" i="1" a="1"/>
  <c r="EY6" i="1" s="1"/>
  <c r="EZ6" i="1" a="1"/>
  <c r="EZ6" i="1" s="1"/>
  <c r="FA6" i="1" a="1"/>
  <c r="FA6" i="1" s="1"/>
  <c r="FB6" i="1" a="1"/>
  <c r="FB6" i="1" s="1"/>
  <c r="FC6" i="1" a="1"/>
  <c r="FC6" i="1" s="1"/>
  <c r="FD6" i="1" a="1"/>
  <c r="FD6" i="1" s="1"/>
  <c r="FE6" i="1" a="1"/>
  <c r="FE6" i="1" s="1"/>
  <c r="FF6" i="1" a="1"/>
  <c r="FF6" i="1" s="1"/>
  <c r="FG6" i="1" a="1"/>
  <c r="FG6" i="1" s="1"/>
  <c r="FH6" i="1" a="1"/>
  <c r="FH6" i="1" s="1"/>
  <c r="FI6" i="1" a="1"/>
  <c r="FI6" i="1" s="1"/>
  <c r="FJ6" i="1" a="1"/>
  <c r="FJ6" i="1" s="1"/>
  <c r="FK6" i="1" a="1"/>
  <c r="FK6" i="1" s="1"/>
  <c r="FL6" i="1" a="1"/>
  <c r="FL6" i="1" s="1"/>
  <c r="FM6" i="1" a="1"/>
  <c r="FM6" i="1" s="1"/>
  <c r="FN6" i="1" a="1"/>
  <c r="FN6" i="1" s="1"/>
  <c r="FO6" i="1" a="1"/>
  <c r="FO6" i="1" s="1"/>
  <c r="FP6" i="1" a="1"/>
  <c r="FP6" i="1" s="1"/>
  <c r="DD7" i="1" a="1"/>
  <c r="DD7" i="1" s="1"/>
  <c r="DE7" i="1" a="1"/>
  <c r="DE7" i="1" s="1"/>
  <c r="DF7" i="1" a="1"/>
  <c r="DF7" i="1" s="1"/>
  <c r="DG7" i="1" a="1"/>
  <c r="DG7" i="1" s="1"/>
  <c r="DH7" i="1" a="1"/>
  <c r="DH7" i="1" s="1"/>
  <c r="DI7" i="1" a="1"/>
  <c r="DI7" i="1" s="1"/>
  <c r="DJ7" i="1" a="1"/>
  <c r="DJ7" i="1" s="1"/>
  <c r="DK7" i="1" a="1"/>
  <c r="DK7" i="1" s="1"/>
  <c r="DL7" i="1" a="1"/>
  <c r="DL7" i="1" s="1"/>
  <c r="DM7" i="1" a="1"/>
  <c r="DM7" i="1" s="1"/>
  <c r="DN7" i="1" a="1"/>
  <c r="DN7" i="1" s="1"/>
  <c r="DO7" i="1" a="1"/>
  <c r="DO7" i="1" s="1"/>
  <c r="DP7" i="1" a="1"/>
  <c r="DP7" i="1" s="1"/>
  <c r="DQ7" i="1" a="1"/>
  <c r="DQ7" i="1" s="1"/>
  <c r="DR7" i="1" a="1"/>
  <c r="DR7" i="1" s="1"/>
  <c r="DS7" i="1" a="1"/>
  <c r="DS7" i="1" s="1"/>
  <c r="DT7" i="1" a="1"/>
  <c r="DT7" i="1" s="1"/>
  <c r="DU7" i="1" a="1"/>
  <c r="DU7" i="1" s="1"/>
  <c r="DV7" i="1" a="1"/>
  <c r="DV7" i="1" s="1"/>
  <c r="DW7" i="1" a="1"/>
  <c r="DW7" i="1" s="1"/>
  <c r="DX7" i="1" a="1"/>
  <c r="DX7" i="1"/>
  <c r="DY7" i="1" a="1"/>
  <c r="DY7" i="1" s="1"/>
  <c r="DZ7" i="1" a="1"/>
  <c r="DZ7" i="1" s="1"/>
  <c r="EA7" i="1" a="1"/>
  <c r="EA7" i="1" s="1"/>
  <c r="EB7" i="1" a="1"/>
  <c r="EB7" i="1" s="1"/>
  <c r="EC7" i="1" a="1"/>
  <c r="EC7" i="1" s="1"/>
  <c r="ED7" i="1" a="1"/>
  <c r="ED7" i="1" s="1"/>
  <c r="EE7" i="1" a="1"/>
  <c r="EE7" i="1" s="1"/>
  <c r="EF7" i="1" a="1"/>
  <c r="EF7" i="1" s="1"/>
  <c r="EG7" i="1" a="1"/>
  <c r="EG7" i="1" s="1"/>
  <c r="EH7" i="1" a="1"/>
  <c r="EH7" i="1" s="1"/>
  <c r="EI7" i="1" a="1"/>
  <c r="EI7" i="1" s="1"/>
  <c r="EJ7" i="1" a="1"/>
  <c r="EJ7" i="1" s="1"/>
  <c r="EK7" i="1" a="1"/>
  <c r="EK7" i="1" s="1"/>
  <c r="EL7" i="1" a="1"/>
  <c r="EL7" i="1" s="1"/>
  <c r="EM7" i="1" a="1"/>
  <c r="EM7" i="1" s="1"/>
  <c r="EN7" i="1" a="1"/>
  <c r="EN7" i="1" s="1"/>
  <c r="EO7" i="1" a="1"/>
  <c r="EO7" i="1" s="1"/>
  <c r="EP7" i="1" a="1"/>
  <c r="EP7" i="1" s="1"/>
  <c r="EQ7" i="1" a="1"/>
  <c r="EQ7" i="1" s="1"/>
  <c r="ER7" i="1" a="1"/>
  <c r="ER7" i="1" s="1"/>
  <c r="ES7" i="1" a="1"/>
  <c r="ES7" i="1" s="1"/>
  <c r="ET7" i="1" a="1"/>
  <c r="ET7" i="1" s="1"/>
  <c r="EU7" i="1" a="1"/>
  <c r="EU7" i="1" s="1"/>
  <c r="EV7" i="1" a="1"/>
  <c r="EV7" i="1" s="1"/>
  <c r="EW7" i="1" a="1"/>
  <c r="EW7" i="1" s="1"/>
  <c r="EX7" i="1" a="1"/>
  <c r="EX7" i="1" s="1"/>
  <c r="EY7" i="1" a="1"/>
  <c r="EY7" i="1" s="1"/>
  <c r="EZ7" i="1" a="1"/>
  <c r="EZ7" i="1" s="1"/>
  <c r="FA7" i="1" a="1"/>
  <c r="FA7" i="1" s="1"/>
  <c r="FB7" i="1" a="1"/>
  <c r="FB7" i="1" s="1"/>
  <c r="FC7" i="1" a="1"/>
  <c r="FC7" i="1" s="1"/>
  <c r="FD7" i="1" a="1"/>
  <c r="FD7" i="1" s="1"/>
  <c r="FE7" i="1" a="1"/>
  <c r="FE7" i="1" s="1"/>
  <c r="FF7" i="1" a="1"/>
  <c r="FF7" i="1" s="1"/>
  <c r="FG7" i="1" a="1"/>
  <c r="FG7" i="1" s="1"/>
  <c r="FH7" i="1" a="1"/>
  <c r="FH7" i="1" s="1"/>
  <c r="FI7" i="1" a="1"/>
  <c r="FI7" i="1" s="1"/>
  <c r="FJ7" i="1" a="1"/>
  <c r="FJ7" i="1" s="1"/>
  <c r="FK7" i="1" a="1"/>
  <c r="FK7" i="1" s="1"/>
  <c r="FL7" i="1" a="1"/>
  <c r="FL7" i="1" s="1"/>
  <c r="FM7" i="1" a="1"/>
  <c r="FM7" i="1" s="1"/>
  <c r="FN7" i="1" a="1"/>
  <c r="FN7" i="1" s="1"/>
  <c r="FO7" i="1" a="1"/>
  <c r="FO7" i="1" s="1"/>
  <c r="FP7" i="1" a="1"/>
  <c r="FP7" i="1" s="1"/>
  <c r="DD8" i="1" a="1"/>
  <c r="DD8" i="1" s="1"/>
  <c r="DE8" i="1" a="1"/>
  <c r="DE8" i="1" s="1"/>
  <c r="DF8" i="1" a="1"/>
  <c r="DF8" i="1" s="1"/>
  <c r="DG8" i="1" a="1"/>
  <c r="DG8" i="1" s="1"/>
  <c r="DH8" i="1" a="1"/>
  <c r="DH8" i="1" s="1"/>
  <c r="DI8" i="1" a="1"/>
  <c r="DI8" i="1" s="1"/>
  <c r="DJ8" i="1" a="1"/>
  <c r="DJ8" i="1" s="1"/>
  <c r="DK8" i="1" a="1"/>
  <c r="DK8" i="1" s="1"/>
  <c r="DL8" i="1" a="1"/>
  <c r="DL8" i="1" s="1"/>
  <c r="DM8" i="1" a="1"/>
  <c r="DM8" i="1" s="1"/>
  <c r="DN8" i="1" a="1"/>
  <c r="DN8" i="1" s="1"/>
  <c r="DO8" i="1" a="1"/>
  <c r="DO8" i="1" s="1"/>
  <c r="DP8" i="1" a="1"/>
  <c r="DP8" i="1" s="1"/>
  <c r="DQ8" i="1" a="1"/>
  <c r="DQ8" i="1" s="1"/>
  <c r="DR8" i="1" a="1"/>
  <c r="DR8" i="1" s="1"/>
  <c r="DS8" i="1" a="1"/>
  <c r="DS8" i="1" s="1"/>
  <c r="DT8" i="1" a="1"/>
  <c r="DT8" i="1" s="1"/>
  <c r="DU8" i="1" a="1"/>
  <c r="DU8" i="1" s="1"/>
  <c r="DV8" i="1" a="1"/>
  <c r="DV8" i="1" s="1"/>
  <c r="DW8" i="1" a="1"/>
  <c r="DW8" i="1" s="1"/>
  <c r="DX8" i="1" a="1"/>
  <c r="DX8" i="1" s="1"/>
  <c r="DY8" i="1" a="1"/>
  <c r="DY8" i="1" s="1"/>
  <c r="DZ8" i="1" a="1"/>
  <c r="DZ8" i="1" s="1"/>
  <c r="EA8" i="1" a="1"/>
  <c r="EA8" i="1" s="1"/>
  <c r="EB8" i="1" a="1"/>
  <c r="EB8" i="1" s="1"/>
  <c r="EC8" i="1" a="1"/>
  <c r="EC8" i="1" s="1"/>
  <c r="ED8" i="1" a="1"/>
  <c r="ED8" i="1" s="1"/>
  <c r="EE8" i="1" a="1"/>
  <c r="EE8" i="1" s="1"/>
  <c r="EF8" i="1" a="1"/>
  <c r="EF8" i="1" s="1"/>
  <c r="EG8" i="1" a="1"/>
  <c r="EG8" i="1" s="1"/>
  <c r="EH8" i="1" a="1"/>
  <c r="EH8" i="1" s="1"/>
  <c r="EI8" i="1" a="1"/>
  <c r="EI8" i="1" s="1"/>
  <c r="EJ8" i="1" a="1"/>
  <c r="EJ8" i="1" s="1"/>
  <c r="EK8" i="1" a="1"/>
  <c r="EK8" i="1" s="1"/>
  <c r="EL8" i="1" a="1"/>
  <c r="EL8" i="1" s="1"/>
  <c r="EM8" i="1" a="1"/>
  <c r="EM8" i="1" s="1"/>
  <c r="EN8" i="1" a="1"/>
  <c r="EN8" i="1" s="1"/>
  <c r="EO8" i="1" a="1"/>
  <c r="EO8" i="1" s="1"/>
  <c r="EP8" i="1" a="1"/>
  <c r="EP8" i="1" s="1"/>
  <c r="EQ8" i="1" a="1"/>
  <c r="EQ8" i="1" s="1"/>
  <c r="ER8" i="1" a="1"/>
  <c r="ER8" i="1" s="1"/>
  <c r="ES8" i="1" a="1"/>
  <c r="ES8" i="1"/>
  <c r="ET8" i="1" a="1"/>
  <c r="ET8" i="1" s="1"/>
  <c r="EU8" i="1" a="1"/>
  <c r="EU8" i="1" s="1"/>
  <c r="EV8" i="1" a="1"/>
  <c r="EV8" i="1" s="1"/>
  <c r="EW8" i="1" a="1"/>
  <c r="EW8" i="1" s="1"/>
  <c r="EX8" i="1" a="1"/>
  <c r="EX8" i="1" s="1"/>
  <c r="EY8" i="1" a="1"/>
  <c r="EY8" i="1" s="1"/>
  <c r="EZ8" i="1" a="1"/>
  <c r="EZ8" i="1" s="1"/>
  <c r="FA8" i="1" a="1"/>
  <c r="FA8" i="1" s="1"/>
  <c r="FB8" i="1" a="1"/>
  <c r="FB8" i="1" s="1"/>
  <c r="FC8" i="1" a="1"/>
  <c r="FC8" i="1" s="1"/>
  <c r="FD8" i="1" a="1"/>
  <c r="FD8" i="1" s="1"/>
  <c r="FE8" i="1" a="1"/>
  <c r="FE8" i="1" s="1"/>
  <c r="FF8" i="1" a="1"/>
  <c r="FF8" i="1" s="1"/>
  <c r="FG8" i="1" a="1"/>
  <c r="FG8" i="1" s="1"/>
  <c r="FH8" i="1" a="1"/>
  <c r="FH8" i="1"/>
  <c r="FI8" i="1" a="1"/>
  <c r="FI8" i="1" s="1"/>
  <c r="FJ8" i="1" a="1"/>
  <c r="FJ8" i="1"/>
  <c r="FK8" i="1" a="1"/>
  <c r="FK8" i="1" s="1"/>
  <c r="FL8" i="1" a="1"/>
  <c r="FL8" i="1" s="1"/>
  <c r="FM8" i="1" a="1"/>
  <c r="FM8" i="1" s="1"/>
  <c r="FN8" i="1" a="1"/>
  <c r="FN8" i="1" s="1"/>
  <c r="FO8" i="1" a="1"/>
  <c r="FO8" i="1"/>
  <c r="FP8" i="1" a="1"/>
  <c r="FP8" i="1" s="1"/>
  <c r="DD9" i="1" a="1"/>
  <c r="DD9" i="1"/>
  <c r="DE9" i="1" a="1"/>
  <c r="DE9" i="1" s="1"/>
  <c r="DF9" i="1" a="1"/>
  <c r="DF9" i="1" s="1"/>
  <c r="DG9" i="1" a="1"/>
  <c r="DG9" i="1" s="1"/>
  <c r="DH9" i="1" a="1"/>
  <c r="DH9" i="1" s="1"/>
  <c r="DI9" i="1" a="1"/>
  <c r="DI9" i="1" s="1"/>
  <c r="DJ9" i="1" a="1"/>
  <c r="DJ9" i="1" s="1"/>
  <c r="DK9" i="1" a="1"/>
  <c r="DK9" i="1" s="1"/>
  <c r="DL9" i="1" a="1"/>
  <c r="DL9" i="1" s="1"/>
  <c r="DM9" i="1" a="1"/>
  <c r="DM9" i="1" s="1"/>
  <c r="DN9" i="1" a="1"/>
  <c r="DN9" i="1" s="1"/>
  <c r="DO9" i="1" a="1"/>
  <c r="DO9" i="1" s="1"/>
  <c r="DP9" i="1" a="1"/>
  <c r="DP9" i="1" s="1"/>
  <c r="DQ9" i="1" a="1"/>
  <c r="DQ9" i="1" s="1"/>
  <c r="DR9" i="1" a="1"/>
  <c r="DR9" i="1" s="1"/>
  <c r="DS9" i="1" a="1"/>
  <c r="DS9" i="1"/>
  <c r="DT9" i="1" a="1"/>
  <c r="DT9" i="1" s="1"/>
  <c r="DU9" i="1" a="1"/>
  <c r="DU9" i="1" s="1"/>
  <c r="DV9" i="1" a="1"/>
  <c r="DV9" i="1" s="1"/>
  <c r="DW9" i="1" a="1"/>
  <c r="DW9" i="1" s="1"/>
  <c r="DX9" i="1" a="1"/>
  <c r="DX9" i="1" s="1"/>
  <c r="DY9" i="1" a="1"/>
  <c r="DY9" i="1" s="1"/>
  <c r="DZ9" i="1" a="1"/>
  <c r="DZ9" i="1" s="1"/>
  <c r="EA9" i="1" a="1"/>
  <c r="EA9" i="1" s="1"/>
  <c r="EB9" i="1" a="1"/>
  <c r="EB9" i="1" s="1"/>
  <c r="EC9" i="1" a="1"/>
  <c r="EC9" i="1" s="1"/>
  <c r="ED9" i="1" a="1"/>
  <c r="ED9" i="1" s="1"/>
  <c r="EE9" i="1" a="1"/>
  <c r="EE9" i="1" s="1"/>
  <c r="EF9" i="1" a="1"/>
  <c r="EF9" i="1" s="1"/>
  <c r="EG9" i="1" a="1"/>
  <c r="EG9" i="1"/>
  <c r="EH9" i="1" a="1"/>
  <c r="EH9" i="1" s="1"/>
  <c r="EI9" i="1" a="1"/>
  <c r="EI9" i="1" s="1"/>
  <c r="EJ9" i="1" a="1"/>
  <c r="EJ9" i="1" s="1"/>
  <c r="EK9" i="1" a="1"/>
  <c r="EK9" i="1" s="1"/>
  <c r="EL9" i="1" a="1"/>
  <c r="EL9" i="1"/>
  <c r="EM9" i="1" a="1"/>
  <c r="EM9" i="1" s="1"/>
  <c r="EN9" i="1" a="1"/>
  <c r="EN9" i="1" s="1"/>
  <c r="EO9" i="1" a="1"/>
  <c r="EO9" i="1" s="1"/>
  <c r="EP9" i="1" a="1"/>
  <c r="EP9" i="1" s="1"/>
  <c r="EQ9" i="1" a="1"/>
  <c r="EQ9" i="1" s="1"/>
  <c r="ER9" i="1" a="1"/>
  <c r="ER9" i="1" s="1"/>
  <c r="ES9" i="1" a="1"/>
  <c r="ES9" i="1" s="1"/>
  <c r="ET9" i="1" a="1"/>
  <c r="ET9" i="1" s="1"/>
  <c r="EU9" i="1" a="1"/>
  <c r="EU9" i="1" s="1"/>
  <c r="EV9" i="1" a="1"/>
  <c r="EV9" i="1" s="1"/>
  <c r="EW9" i="1" a="1"/>
  <c r="EW9" i="1" s="1"/>
  <c r="EX9" i="1" a="1"/>
  <c r="EX9" i="1" s="1"/>
  <c r="EY9" i="1" a="1"/>
  <c r="EY9" i="1" s="1"/>
  <c r="EZ9" i="1" a="1"/>
  <c r="EZ9" i="1" s="1"/>
  <c r="FA9" i="1" a="1"/>
  <c r="FA9" i="1" s="1"/>
  <c r="FB9" i="1" a="1"/>
  <c r="FB9" i="1" s="1"/>
  <c r="FC9" i="1" a="1"/>
  <c r="FC9" i="1" s="1"/>
  <c r="FD9" i="1" a="1"/>
  <c r="FD9" i="1" s="1"/>
  <c r="FE9" i="1" a="1"/>
  <c r="FE9" i="1" s="1"/>
  <c r="FF9" i="1" a="1"/>
  <c r="FF9" i="1" s="1"/>
  <c r="FG9" i="1" a="1"/>
  <c r="FG9" i="1" s="1"/>
  <c r="FH9" i="1" a="1"/>
  <c r="FH9" i="1" s="1"/>
  <c r="FI9" i="1" a="1"/>
  <c r="FI9" i="1" s="1"/>
  <c r="FJ9" i="1" a="1"/>
  <c r="FJ9" i="1" s="1"/>
  <c r="FK9" i="1" a="1"/>
  <c r="FK9" i="1" s="1"/>
  <c r="FL9" i="1" a="1"/>
  <c r="FL9" i="1" s="1"/>
  <c r="FM9" i="1" a="1"/>
  <c r="FM9" i="1" s="1"/>
  <c r="FN9" i="1" a="1"/>
  <c r="FN9" i="1" s="1"/>
  <c r="FO9" i="1" a="1"/>
  <c r="FO9" i="1" s="1"/>
  <c r="FP9" i="1" a="1"/>
  <c r="FP9" i="1" s="1"/>
  <c r="DD10" i="1" a="1"/>
  <c r="DD10" i="1" s="1"/>
  <c r="DE10" i="1" a="1"/>
  <c r="DE10" i="1" s="1"/>
  <c r="DF10" i="1" a="1"/>
  <c r="DF10" i="1" s="1"/>
  <c r="DG10" i="1" a="1"/>
  <c r="DG10" i="1" s="1"/>
  <c r="DH10" i="1" a="1"/>
  <c r="DH10" i="1"/>
  <c r="DI10" i="1" a="1"/>
  <c r="DI10" i="1" s="1"/>
  <c r="DJ10" i="1" a="1"/>
  <c r="DJ10" i="1" s="1"/>
  <c r="DK10" i="1" a="1"/>
  <c r="DK10" i="1"/>
  <c r="DL10" i="1" a="1"/>
  <c r="DL10" i="1" s="1"/>
  <c r="DM10" i="1" a="1"/>
  <c r="DM10" i="1" s="1"/>
  <c r="DN10" i="1" a="1"/>
  <c r="DN10" i="1"/>
  <c r="DO10" i="1" a="1"/>
  <c r="DO10" i="1"/>
  <c r="DP10" i="1" a="1"/>
  <c r="DP10" i="1" s="1"/>
  <c r="DQ10" i="1" a="1"/>
  <c r="DQ10" i="1" s="1"/>
  <c r="DR10" i="1" a="1"/>
  <c r="DR10" i="1" s="1"/>
  <c r="DS10" i="1" a="1"/>
  <c r="DS10" i="1" s="1"/>
  <c r="DT10" i="1" a="1"/>
  <c r="DT10" i="1" s="1"/>
  <c r="DU10" i="1" a="1"/>
  <c r="DU10" i="1" s="1"/>
  <c r="DV10" i="1" a="1"/>
  <c r="DV10" i="1"/>
  <c r="DW10" i="1" a="1"/>
  <c r="DW10" i="1"/>
  <c r="DX10" i="1" a="1"/>
  <c r="DX10" i="1" s="1"/>
  <c r="DY10" i="1" a="1"/>
  <c r="DY10" i="1" s="1"/>
  <c r="DZ10" i="1" a="1"/>
  <c r="DZ10" i="1"/>
  <c r="EA10" i="1" a="1"/>
  <c r="EA10" i="1" s="1"/>
  <c r="EB10" i="1" a="1"/>
  <c r="EB10" i="1" s="1"/>
  <c r="EC10" i="1" a="1"/>
  <c r="EC10" i="1" s="1"/>
  <c r="ED10" i="1" a="1"/>
  <c r="ED10" i="1" s="1"/>
  <c r="EE10" i="1" a="1"/>
  <c r="EE10" i="1" s="1"/>
  <c r="EF10" i="1" a="1"/>
  <c r="EF10" i="1" s="1"/>
  <c r="EG10" i="1" a="1"/>
  <c r="EG10" i="1" s="1"/>
  <c r="EH10" i="1" a="1"/>
  <c r="EH10" i="1" s="1"/>
  <c r="EI10" i="1" a="1"/>
  <c r="EI10" i="1" s="1"/>
  <c r="EJ10" i="1" a="1"/>
  <c r="EJ10" i="1" s="1"/>
  <c r="EK10" i="1" a="1"/>
  <c r="EK10" i="1" s="1"/>
  <c r="EL10" i="1" a="1"/>
  <c r="EL10" i="1" s="1"/>
  <c r="EM10" i="1" a="1"/>
  <c r="EM10" i="1" s="1"/>
  <c r="EN10" i="1" a="1"/>
  <c r="EN10" i="1"/>
  <c r="EO10" i="1" a="1"/>
  <c r="EO10" i="1" s="1"/>
  <c r="EP10" i="1" a="1"/>
  <c r="EP10" i="1" s="1"/>
  <c r="EQ10" i="1" a="1"/>
  <c r="EQ10" i="1" s="1"/>
  <c r="ER10" i="1" a="1"/>
  <c r="ER10" i="1" s="1"/>
  <c r="ES10" i="1" a="1"/>
  <c r="ES10" i="1" s="1"/>
  <c r="ET10" i="1" a="1"/>
  <c r="ET10" i="1" s="1"/>
  <c r="EU10" i="1" a="1"/>
  <c r="EU10" i="1"/>
  <c r="EV10" i="1" a="1"/>
  <c r="EV10" i="1" s="1"/>
  <c r="EW10" i="1" a="1"/>
  <c r="EW10" i="1" s="1"/>
  <c r="EX10" i="1" a="1"/>
  <c r="EX10" i="1" s="1"/>
  <c r="EY10" i="1" a="1"/>
  <c r="EY10" i="1"/>
  <c r="EZ10" i="1" a="1"/>
  <c r="EZ10" i="1"/>
  <c r="FA10" i="1" a="1"/>
  <c r="FA10" i="1" s="1"/>
  <c r="FB10" i="1" a="1"/>
  <c r="FB10" i="1" s="1"/>
  <c r="FC10" i="1" a="1"/>
  <c r="FC10" i="1" s="1"/>
  <c r="FD10" i="1" a="1"/>
  <c r="FD10" i="1" s="1"/>
  <c r="FE10" i="1" a="1"/>
  <c r="FE10" i="1"/>
  <c r="FF10" i="1" a="1"/>
  <c r="FF10" i="1" s="1"/>
  <c r="FG10" i="1" a="1"/>
  <c r="FG10" i="1"/>
  <c r="FH10" i="1" a="1"/>
  <c r="FH10" i="1" s="1"/>
  <c r="FI10" i="1" a="1"/>
  <c r="FI10" i="1" s="1"/>
  <c r="FJ10" i="1" a="1"/>
  <c r="FJ10" i="1" s="1"/>
  <c r="FK10" i="1" a="1"/>
  <c r="FK10" i="1" s="1"/>
  <c r="FL10" i="1" a="1"/>
  <c r="FL10" i="1" s="1"/>
  <c r="FM10" i="1" a="1"/>
  <c r="FM10" i="1"/>
  <c r="FN10" i="1" a="1"/>
  <c r="FN10" i="1" s="1"/>
  <c r="FO10" i="1" a="1"/>
  <c r="FO10" i="1" s="1"/>
  <c r="FP10" i="1" a="1"/>
  <c r="FP10" i="1" s="1"/>
  <c r="DD11" i="1" a="1"/>
  <c r="DD11" i="1"/>
  <c r="DE11" i="1" a="1"/>
  <c r="DE11" i="1" s="1"/>
  <c r="DF11" i="1" a="1"/>
  <c r="DF11" i="1" s="1"/>
  <c r="DG11" i="1" a="1"/>
  <c r="DG11" i="1" s="1"/>
  <c r="DH11" i="1" a="1"/>
  <c r="DH11" i="1" s="1"/>
  <c r="DI11" i="1" a="1"/>
  <c r="DI11" i="1"/>
  <c r="DJ11" i="1" a="1"/>
  <c r="DJ11" i="1" s="1"/>
  <c r="DK11" i="1" a="1"/>
  <c r="DK11" i="1"/>
  <c r="DL11" i="1" a="1"/>
  <c r="DL11" i="1" s="1"/>
  <c r="DM11" i="1" a="1"/>
  <c r="DM11" i="1" s="1"/>
  <c r="DN11" i="1" a="1"/>
  <c r="DN11" i="1" s="1"/>
  <c r="DO11" i="1" a="1"/>
  <c r="DO11" i="1" s="1"/>
  <c r="DP11" i="1" a="1"/>
  <c r="DP11" i="1" s="1"/>
  <c r="DQ11" i="1" a="1"/>
  <c r="DQ11" i="1" s="1"/>
  <c r="DR11" i="1" a="1"/>
  <c r="DR11" i="1" s="1"/>
  <c r="DS11" i="1" a="1"/>
  <c r="DS11" i="1" s="1"/>
  <c r="DT11" i="1" a="1"/>
  <c r="DT11" i="1" s="1"/>
  <c r="DU11" i="1" a="1"/>
  <c r="DU11" i="1"/>
  <c r="DV11" i="1" a="1"/>
  <c r="DV11" i="1" s="1"/>
  <c r="DW11" i="1" a="1"/>
  <c r="DW11" i="1"/>
  <c r="DX11" i="1" a="1"/>
  <c r="DX11" i="1" s="1"/>
  <c r="DY11" i="1" a="1"/>
  <c r="DY11" i="1" s="1"/>
  <c r="DZ11" i="1" a="1"/>
  <c r="DZ11" i="1" s="1"/>
  <c r="EA11" i="1" a="1"/>
  <c r="EA11" i="1" s="1"/>
  <c r="EB11" i="1" a="1"/>
  <c r="EB11" i="1"/>
  <c r="EC11" i="1" a="1"/>
  <c r="EC11" i="1"/>
  <c r="ED11" i="1" a="1"/>
  <c r="ED11" i="1" s="1"/>
  <c r="EE11" i="1" a="1"/>
  <c r="EE11" i="1" s="1"/>
  <c r="EF11" i="1" a="1"/>
  <c r="EF11" i="1" s="1"/>
  <c r="EG11" i="1" a="1"/>
  <c r="EG11" i="1"/>
  <c r="EH11" i="1" a="1"/>
  <c r="EH11" i="1" s="1"/>
  <c r="EI11" i="1" a="1"/>
  <c r="EI11" i="1" s="1"/>
  <c r="EJ11" i="1" a="1"/>
  <c r="EJ11" i="1" s="1"/>
  <c r="EK11" i="1" a="1"/>
  <c r="EK11" i="1" s="1"/>
  <c r="EL11" i="1" a="1"/>
  <c r="EL11" i="1" s="1"/>
  <c r="EM11" i="1" a="1"/>
  <c r="EM11" i="1" s="1"/>
  <c r="EN11" i="1" a="1"/>
  <c r="EN11" i="1"/>
  <c r="EO11" i="1" a="1"/>
  <c r="EO11" i="1" s="1"/>
  <c r="EP11" i="1" a="1"/>
  <c r="EP11" i="1"/>
  <c r="EQ11" i="1" a="1"/>
  <c r="EQ11" i="1" s="1"/>
  <c r="ER11" i="1" a="1"/>
  <c r="ER11" i="1" s="1"/>
  <c r="ES11" i="1" a="1"/>
  <c r="ES11" i="1" s="1"/>
  <c r="ET11" i="1" a="1"/>
  <c r="ET11" i="1" s="1"/>
  <c r="EU11" i="1" a="1"/>
  <c r="EU11" i="1" s="1"/>
  <c r="EV11" i="1" a="1"/>
  <c r="EV11" i="1" s="1"/>
  <c r="EW11" i="1" a="1"/>
  <c r="EW11" i="1" s="1"/>
  <c r="EX11" i="1" a="1"/>
  <c r="EX11" i="1" s="1"/>
  <c r="EY11" i="1" a="1"/>
  <c r="EY11" i="1"/>
  <c r="EZ11" i="1" a="1"/>
  <c r="EZ11" i="1" s="1"/>
  <c r="FA11" i="1" a="1"/>
  <c r="FA11" i="1" s="1"/>
  <c r="FB11" i="1" a="1"/>
  <c r="FB11" i="1"/>
  <c r="FC11" i="1" a="1"/>
  <c r="FC11" i="1" s="1"/>
  <c r="FD11" i="1" a="1"/>
  <c r="FD11" i="1" s="1"/>
  <c r="FE11" i="1" a="1"/>
  <c r="FE11" i="1"/>
  <c r="FF11" i="1" a="1"/>
  <c r="FF11" i="1"/>
  <c r="FG11" i="1" a="1"/>
  <c r="FG11" i="1"/>
  <c r="FH11" i="1" a="1"/>
  <c r="FH11" i="1" s="1"/>
  <c r="FI11" i="1" a="1"/>
  <c r="FI11" i="1" s="1"/>
  <c r="FJ11" i="1" a="1"/>
  <c r="FJ11" i="1" s="1"/>
  <c r="FK11" i="1" a="1"/>
  <c r="FK11" i="1" s="1"/>
  <c r="FL11" i="1" a="1"/>
  <c r="FL11" i="1" s="1"/>
  <c r="FM11" i="1" a="1"/>
  <c r="FM11" i="1"/>
  <c r="FN11" i="1" a="1"/>
  <c r="FN11" i="1"/>
  <c r="FO11" i="1" a="1"/>
  <c r="FO11" i="1" s="1"/>
  <c r="FP11" i="1" a="1"/>
  <c r="FP11" i="1" s="1"/>
  <c r="DD12" i="1" a="1"/>
  <c r="DD12" i="1"/>
  <c r="DE12" i="1" a="1"/>
  <c r="DE12" i="1" s="1"/>
  <c r="DF12" i="1" a="1"/>
  <c r="DF12" i="1"/>
  <c r="DG12" i="1" a="1"/>
  <c r="DG12" i="1" s="1"/>
  <c r="DH12" i="1" a="1"/>
  <c r="DH12" i="1" s="1"/>
  <c r="DI12" i="1" a="1"/>
  <c r="DI12" i="1" s="1"/>
  <c r="DJ12" i="1" a="1"/>
  <c r="DJ12" i="1" s="1"/>
  <c r="DK12" i="1" a="1"/>
  <c r="DK12" i="1" s="1"/>
  <c r="DL12" i="1" a="1"/>
  <c r="DL12" i="1" s="1"/>
  <c r="DM12" i="1" a="1"/>
  <c r="DM12" i="1" s="1"/>
  <c r="DN12" i="1" a="1"/>
  <c r="DN12" i="1" s="1"/>
  <c r="DO12" i="1" a="1"/>
  <c r="DO12" i="1" s="1"/>
  <c r="DP12" i="1" a="1"/>
  <c r="DP12" i="1" s="1"/>
  <c r="DQ12" i="1" a="1"/>
  <c r="DQ12" i="1" s="1"/>
  <c r="DR12" i="1" a="1"/>
  <c r="DR12" i="1"/>
  <c r="DS12" i="1" a="1"/>
  <c r="DS12" i="1" s="1"/>
  <c r="DT12" i="1" a="1"/>
  <c r="DT12" i="1" s="1"/>
  <c r="DU12" i="1" a="1"/>
  <c r="DU12" i="1" s="1"/>
  <c r="DV12" i="1" a="1"/>
  <c r="DV12" i="1"/>
  <c r="DW12" i="1" a="1"/>
  <c r="DW12" i="1"/>
  <c r="DX12" i="1" a="1"/>
  <c r="DX12" i="1" s="1"/>
  <c r="DY12" i="1" a="1"/>
  <c r="DY12" i="1"/>
  <c r="DZ12" i="1" a="1"/>
  <c r="DZ12" i="1" s="1"/>
  <c r="EA12" i="1" a="1"/>
  <c r="EA12" i="1" s="1"/>
  <c r="EB12" i="1" a="1"/>
  <c r="EB12" i="1"/>
  <c r="EC12" i="1" a="1"/>
  <c r="EC12" i="1"/>
  <c r="ED12" i="1" a="1"/>
  <c r="ED12" i="1" s="1"/>
  <c r="EE12" i="1" a="1"/>
  <c r="EE12" i="1" s="1"/>
  <c r="EF12" i="1" a="1"/>
  <c r="EF12" i="1" s="1"/>
  <c r="EG12" i="1" a="1"/>
  <c r="EG12" i="1" s="1"/>
  <c r="EH12" i="1" a="1"/>
  <c r="EH12" i="1" s="1"/>
  <c r="EI12" i="1" a="1"/>
  <c r="EI12" i="1" s="1"/>
  <c r="EJ12" i="1" a="1"/>
  <c r="EJ12" i="1"/>
  <c r="EK12" i="1" a="1"/>
  <c r="EK12" i="1"/>
  <c r="EL12" i="1" a="1"/>
  <c r="EL12" i="1" s="1"/>
  <c r="EM12" i="1" a="1"/>
  <c r="EM12" i="1" s="1"/>
  <c r="EN12" i="1" a="1"/>
  <c r="EN12" i="1"/>
  <c r="EO12" i="1" a="1"/>
  <c r="EO12" i="1" s="1"/>
  <c r="EP12" i="1" a="1"/>
  <c r="EP12" i="1" s="1"/>
  <c r="EQ12" i="1" a="1"/>
  <c r="EQ12" i="1"/>
  <c r="ER12" i="1" a="1"/>
  <c r="ER12" i="1" s="1"/>
  <c r="ES12" i="1" a="1"/>
  <c r="ES12" i="1" s="1"/>
  <c r="ET12" i="1" a="1"/>
  <c r="ET12" i="1" s="1"/>
  <c r="EU12" i="1" a="1"/>
  <c r="EU12" i="1" s="1"/>
  <c r="EV12" i="1" a="1"/>
  <c r="EV12" i="1" s="1"/>
  <c r="EW12" i="1" a="1"/>
  <c r="EW12" i="1" s="1"/>
  <c r="EX12" i="1" a="1"/>
  <c r="EX12" i="1" s="1"/>
  <c r="EY12" i="1" a="1"/>
  <c r="EY12" i="1" s="1"/>
  <c r="EZ12" i="1" a="1"/>
  <c r="EZ12" i="1"/>
  <c r="FA12" i="1" a="1"/>
  <c r="FA12" i="1" s="1"/>
  <c r="FB12" i="1" a="1"/>
  <c r="FB12" i="1"/>
  <c r="FC12" i="1" a="1"/>
  <c r="FC12" i="1" s="1"/>
  <c r="FD12" i="1" a="1"/>
  <c r="FD12" i="1" s="1"/>
  <c r="FE12" i="1" a="1"/>
  <c r="FE12" i="1" s="1"/>
  <c r="FF12" i="1" a="1"/>
  <c r="FF12" i="1" s="1"/>
  <c r="FG12" i="1" a="1"/>
  <c r="FG12" i="1" s="1"/>
  <c r="FH12" i="1" a="1"/>
  <c r="FH12" i="1" s="1"/>
  <c r="FI12" i="1" a="1"/>
  <c r="FI12" i="1"/>
  <c r="FJ12" i="1" a="1"/>
  <c r="FJ12" i="1" s="1"/>
  <c r="FK12" i="1" a="1"/>
  <c r="FK12" i="1" s="1"/>
  <c r="FL12" i="1" a="1"/>
  <c r="FL12" i="1"/>
  <c r="FM12" i="1" a="1"/>
  <c r="FM12" i="1" s="1"/>
  <c r="FN12" i="1" a="1"/>
  <c r="FN12" i="1" s="1"/>
  <c r="FO12" i="1" a="1"/>
  <c r="FO12" i="1" s="1"/>
  <c r="FP12" i="1" a="1"/>
  <c r="FP12" i="1" s="1"/>
  <c r="DD13" i="1" a="1"/>
  <c r="DD13" i="1" s="1"/>
  <c r="DE13" i="1" a="1"/>
  <c r="DE13" i="1" s="1"/>
  <c r="DF13" i="1" a="1"/>
  <c r="DF13" i="1"/>
  <c r="DG13" i="1" a="1"/>
  <c r="DG13" i="1" s="1"/>
  <c r="DH13" i="1" a="1"/>
  <c r="DH13" i="1"/>
  <c r="DI13" i="1" a="1"/>
  <c r="DI13" i="1" s="1"/>
  <c r="DJ13" i="1" a="1"/>
  <c r="DJ13" i="1"/>
  <c r="DK13" i="1" a="1"/>
  <c r="DK13" i="1" s="1"/>
  <c r="DL13" i="1" a="1"/>
  <c r="DL13" i="1" s="1"/>
  <c r="DM13" i="1" a="1"/>
  <c r="DM13" i="1" s="1"/>
  <c r="DN13" i="1" a="1"/>
  <c r="DN13" i="1"/>
  <c r="DO13" i="1" a="1"/>
  <c r="DO13" i="1" s="1"/>
  <c r="DP13" i="1" a="1"/>
  <c r="DP13" i="1" s="1"/>
  <c r="DQ13" i="1" a="1"/>
  <c r="DQ13" i="1"/>
  <c r="DR13" i="1" a="1"/>
  <c r="DR13" i="1" s="1"/>
  <c r="DS13" i="1" a="1"/>
  <c r="DS13" i="1" s="1"/>
  <c r="DT13" i="1" a="1"/>
  <c r="DT13" i="1" s="1"/>
  <c r="DU13" i="1" a="1"/>
  <c r="DU13" i="1" s="1"/>
  <c r="DV13" i="1" a="1"/>
  <c r="DV13" i="1" s="1"/>
  <c r="DW13" i="1" a="1"/>
  <c r="DW13" i="1" s="1"/>
  <c r="DX13" i="1" a="1"/>
  <c r="DX13" i="1"/>
  <c r="DY13" i="1" a="1"/>
  <c r="DY13" i="1" s="1"/>
  <c r="DZ13" i="1" a="1"/>
  <c r="DZ13" i="1"/>
  <c r="EA13" i="1" a="1"/>
  <c r="EA13" i="1" s="1"/>
  <c r="EB13" i="1" a="1"/>
  <c r="EB13" i="1" s="1"/>
  <c r="EC13" i="1" a="1"/>
  <c r="EC13" i="1" s="1"/>
  <c r="ED13" i="1" a="1"/>
  <c r="ED13" i="1" s="1"/>
  <c r="EE13" i="1" a="1"/>
  <c r="EE13" i="1" s="1"/>
  <c r="EF13" i="1" a="1"/>
  <c r="EF13" i="1"/>
  <c r="EG13" i="1" a="1"/>
  <c r="EG13" i="1" s="1"/>
  <c r="EH13" i="1" a="1"/>
  <c r="EH13" i="1" s="1"/>
  <c r="EI13" i="1" a="1"/>
  <c r="EI13" i="1" s="1"/>
  <c r="EJ13" i="1" a="1"/>
  <c r="EJ13" i="1" s="1"/>
  <c r="EK13" i="1" a="1"/>
  <c r="EK13" i="1" s="1"/>
  <c r="EL13" i="1" a="1"/>
  <c r="EL13" i="1"/>
  <c r="EM13" i="1" a="1"/>
  <c r="EM13" i="1" s="1"/>
  <c r="EN13" i="1" a="1"/>
  <c r="EN13" i="1" s="1"/>
  <c r="EO13" i="1" a="1"/>
  <c r="EO13" i="1" s="1"/>
  <c r="EP13" i="1" a="1"/>
  <c r="EP13" i="1" s="1"/>
  <c r="EQ13" i="1" a="1"/>
  <c r="EQ13" i="1" s="1"/>
  <c r="ER13" i="1" a="1"/>
  <c r="ER13" i="1"/>
  <c r="ES13" i="1" a="1"/>
  <c r="ES13" i="1" s="1"/>
  <c r="ET13" i="1" a="1"/>
  <c r="ET13" i="1"/>
  <c r="EU13" i="1" a="1"/>
  <c r="EU13" i="1" s="1"/>
  <c r="EV13" i="1" a="1"/>
  <c r="EV13" i="1" s="1"/>
  <c r="EW13" i="1" a="1"/>
  <c r="EW13" i="1" s="1"/>
  <c r="EX13" i="1" a="1"/>
  <c r="EX13" i="1" s="1"/>
  <c r="EY13" i="1" a="1"/>
  <c r="EY13" i="1" s="1"/>
  <c r="EZ13" i="1" a="1"/>
  <c r="EZ13" i="1" s="1"/>
  <c r="FA13" i="1" a="1"/>
  <c r="FA13" i="1"/>
  <c r="FB13" i="1" a="1"/>
  <c r="FB13" i="1" s="1"/>
  <c r="FC13" i="1" a="1"/>
  <c r="FC13" i="1" s="1"/>
  <c r="FD13" i="1" a="1"/>
  <c r="FD13" i="1" s="1"/>
  <c r="FE13" i="1" a="1"/>
  <c r="FE13" i="1" s="1"/>
  <c r="FF13" i="1" a="1"/>
  <c r="FF13" i="1" s="1"/>
  <c r="FG13" i="1" a="1"/>
  <c r="FG13" i="1" s="1"/>
  <c r="FH13" i="1" a="1"/>
  <c r="FH13" i="1"/>
  <c r="FI13" i="1" a="1"/>
  <c r="FI13" i="1" s="1"/>
  <c r="FJ13" i="1" a="1"/>
  <c r="FJ13" i="1"/>
  <c r="FK13" i="1" a="1"/>
  <c r="FK13" i="1" s="1"/>
  <c r="FL13" i="1" a="1"/>
  <c r="FL13" i="1"/>
  <c r="FM13" i="1" a="1"/>
  <c r="FM13" i="1" s="1"/>
  <c r="FN13" i="1" a="1"/>
  <c r="FN13" i="1" s="1"/>
  <c r="FO13" i="1" a="1"/>
  <c r="FO13" i="1" s="1"/>
  <c r="FP13" i="1" a="1"/>
  <c r="FP13" i="1" s="1"/>
  <c r="DD14" i="1" a="1"/>
  <c r="DD14" i="1" s="1"/>
  <c r="DE14" i="1" a="1"/>
  <c r="DE14" i="1"/>
  <c r="DF14" i="1" a="1"/>
  <c r="DF14" i="1"/>
  <c r="DG14" i="1" a="1"/>
  <c r="DG14" i="1" s="1"/>
  <c r="DH14" i="1" a="1"/>
  <c r="DH14" i="1" s="1"/>
  <c r="DI14" i="1" a="1"/>
  <c r="DI14" i="1"/>
  <c r="DJ14" i="1" a="1"/>
  <c r="DJ14" i="1" s="1"/>
  <c r="DK14" i="1" a="1"/>
  <c r="DK14" i="1" s="1"/>
  <c r="DL14" i="1" a="1"/>
  <c r="DL14" i="1" s="1"/>
  <c r="DM14" i="1" a="1"/>
  <c r="DM14" i="1"/>
  <c r="DN14" i="1" a="1"/>
  <c r="DN14" i="1" s="1"/>
  <c r="DO14" i="1" a="1"/>
  <c r="DO14" i="1"/>
  <c r="DP14" i="1" a="1"/>
  <c r="DP14" i="1" s="1"/>
  <c r="DQ14" i="1" a="1"/>
  <c r="DQ14" i="1" s="1"/>
  <c r="DR14" i="1" a="1"/>
  <c r="DR14" i="1" s="1"/>
  <c r="DS14" i="1" a="1"/>
  <c r="DS14" i="1" s="1"/>
  <c r="DT14" i="1" a="1"/>
  <c r="DT14" i="1" s="1"/>
  <c r="DU14" i="1" a="1"/>
  <c r="DU14" i="1"/>
  <c r="DV14" i="1" a="1"/>
  <c r="DV14" i="1" s="1"/>
  <c r="DW14" i="1" a="1"/>
  <c r="DW14" i="1" s="1"/>
  <c r="DX14" i="1" a="1"/>
  <c r="DX14" i="1" s="1"/>
  <c r="DY14" i="1" a="1"/>
  <c r="DY14" i="1" s="1"/>
  <c r="DZ14" i="1" a="1"/>
  <c r="DZ14" i="1" s="1"/>
  <c r="EA14" i="1" a="1"/>
  <c r="EA14" i="1"/>
  <c r="EB14" i="1" a="1"/>
  <c r="EB14" i="1" s="1"/>
  <c r="EC14" i="1" a="1"/>
  <c r="EC14" i="1" s="1"/>
  <c r="ED14" i="1" a="1"/>
  <c r="ED14" i="1" s="1"/>
  <c r="EE14" i="1" a="1"/>
  <c r="EE14" i="1" s="1"/>
  <c r="EF14" i="1" a="1"/>
  <c r="EF14" i="1" s="1"/>
  <c r="EG14" i="1" a="1"/>
  <c r="EG14" i="1"/>
  <c r="EH14" i="1" a="1"/>
  <c r="EH14" i="1" s="1"/>
  <c r="EI14" i="1" a="1"/>
  <c r="EI14" i="1" s="1"/>
  <c r="EJ14" i="1" a="1"/>
  <c r="EJ14" i="1" s="1"/>
  <c r="EK14" i="1" a="1"/>
  <c r="EK14" i="1" s="1"/>
  <c r="EL14" i="1" a="1"/>
  <c r="EL14" i="1" s="1"/>
  <c r="EM14" i="1" a="1"/>
  <c r="EM14" i="1"/>
  <c r="EN14" i="1" a="1"/>
  <c r="EN14" i="1" s="1"/>
  <c r="EO14" i="1" a="1"/>
  <c r="EO14" i="1" s="1"/>
  <c r="EP14" i="1" a="1"/>
  <c r="EP14" i="1" s="1"/>
  <c r="EQ14" i="1" a="1"/>
  <c r="EQ14" i="1" s="1"/>
  <c r="ER14" i="1" a="1"/>
  <c r="ER14" i="1" s="1"/>
  <c r="ES14" i="1" a="1"/>
  <c r="ES14" i="1"/>
  <c r="ET14" i="1" a="1"/>
  <c r="ET14" i="1" s="1"/>
  <c r="EU14" i="1" a="1"/>
  <c r="EU14" i="1" s="1"/>
  <c r="EV14" i="1" a="1"/>
  <c r="EV14" i="1" s="1"/>
  <c r="EW14" i="1" a="1"/>
  <c r="EW14" i="1" s="1"/>
  <c r="EX14" i="1" a="1"/>
  <c r="EX14" i="1" s="1"/>
  <c r="EY14" i="1" a="1"/>
  <c r="EY14" i="1"/>
  <c r="EZ14" i="1" a="1"/>
  <c r="EZ14" i="1" s="1"/>
  <c r="FA14" i="1" a="1"/>
  <c r="FA14" i="1" s="1"/>
  <c r="FB14" i="1" a="1"/>
  <c r="FB14" i="1" s="1"/>
  <c r="FC14" i="1" a="1"/>
  <c r="FC14" i="1"/>
  <c r="FD14" i="1" a="1"/>
  <c r="FD14" i="1" s="1"/>
  <c r="FE14" i="1" a="1"/>
  <c r="FE14" i="1" s="1"/>
  <c r="FF14" i="1" a="1"/>
  <c r="FF14" i="1" s="1"/>
  <c r="FG14" i="1" a="1"/>
  <c r="FG14" i="1" s="1"/>
  <c r="FH14" i="1" a="1"/>
  <c r="FH14" i="1"/>
  <c r="FI14" i="1" a="1"/>
  <c r="FI14" i="1" s="1"/>
  <c r="FJ14" i="1" a="1"/>
  <c r="FJ14" i="1" s="1"/>
  <c r="FK14" i="1" a="1"/>
  <c r="FK14" i="1"/>
  <c r="FL14" i="1" a="1"/>
  <c r="FL14" i="1" s="1"/>
  <c r="FM14" i="1" a="1"/>
  <c r="FM14" i="1" s="1"/>
  <c r="FN14" i="1" a="1"/>
  <c r="FN14" i="1" s="1"/>
  <c r="FO14" i="1" a="1"/>
  <c r="FO14" i="1"/>
  <c r="FP14" i="1" a="1"/>
  <c r="FP14" i="1" s="1"/>
  <c r="DD15" i="1" a="1"/>
  <c r="DD15" i="1"/>
  <c r="DE15" i="1" a="1"/>
  <c r="DE15" i="1" s="1"/>
  <c r="DF15" i="1" a="1"/>
  <c r="DF15" i="1" s="1"/>
  <c r="DG15" i="1" a="1"/>
  <c r="DG15" i="1" s="1"/>
  <c r="DH15" i="1" a="1"/>
  <c r="DH15" i="1" s="1"/>
  <c r="DI15" i="1" a="1"/>
  <c r="DI15" i="1" s="1"/>
  <c r="DJ15" i="1" a="1"/>
  <c r="DJ15" i="1"/>
  <c r="DK15" i="1" a="1"/>
  <c r="DK15" i="1" s="1"/>
  <c r="DL15" i="1" a="1"/>
  <c r="DL15" i="1"/>
  <c r="DM15" i="1" a="1"/>
  <c r="DM15" i="1" s="1"/>
  <c r="DN15" i="1" a="1"/>
  <c r="DN15" i="1" s="1"/>
  <c r="DO15" i="1" a="1"/>
  <c r="DO15" i="1" s="1"/>
  <c r="DP15" i="1" a="1"/>
  <c r="DP15" i="1"/>
  <c r="DQ15" i="1" a="1"/>
  <c r="DQ15" i="1" s="1"/>
  <c r="DR15" i="1" a="1"/>
  <c r="DR15" i="1" s="1"/>
  <c r="DS15" i="1" a="1"/>
  <c r="DS15" i="1"/>
  <c r="DT15" i="1" a="1"/>
  <c r="DT15" i="1"/>
  <c r="DU15" i="1" a="1"/>
  <c r="DU15" i="1" s="1"/>
  <c r="DV15" i="1" a="1"/>
  <c r="DV15" i="1" s="1"/>
  <c r="DW15" i="1" a="1"/>
  <c r="DW15" i="1" s="1"/>
  <c r="DX15" i="1" a="1"/>
  <c r="DX15" i="1" s="1"/>
  <c r="DY15" i="1" a="1"/>
  <c r="DY15" i="1" s="1"/>
  <c r="DZ15" i="1" a="1"/>
  <c r="DZ15" i="1" s="1"/>
  <c r="EA15" i="1" a="1"/>
  <c r="EA15" i="1" s="1"/>
  <c r="EB15" i="1" a="1"/>
  <c r="EB15" i="1"/>
  <c r="EC15" i="1" a="1"/>
  <c r="EC15" i="1" s="1"/>
  <c r="ED15" i="1" a="1"/>
  <c r="ED15" i="1" s="1"/>
  <c r="EE15" i="1" a="1"/>
  <c r="EE15" i="1" s="1"/>
  <c r="EF15" i="1" a="1"/>
  <c r="EF15" i="1" s="1"/>
  <c r="EG15" i="1" a="1"/>
  <c r="EG15" i="1"/>
  <c r="EH15" i="1" a="1"/>
  <c r="EH15" i="1"/>
  <c r="EI15" i="1" a="1"/>
  <c r="EI15" i="1"/>
  <c r="EJ15" i="1" a="1"/>
  <c r="EJ15" i="1"/>
  <c r="EK15" i="1" a="1"/>
  <c r="EK15" i="1"/>
  <c r="EL15" i="1" a="1"/>
  <c r="EL15" i="1" s="1"/>
  <c r="EM15" i="1" a="1"/>
  <c r="EM15" i="1"/>
  <c r="EN15" i="1" a="1"/>
  <c r="EN15" i="1" s="1"/>
  <c r="EO15" i="1" a="1"/>
  <c r="EO15" i="1"/>
  <c r="EP15" i="1" a="1"/>
  <c r="EP15" i="1" s="1"/>
  <c r="EQ15" i="1" a="1"/>
  <c r="EQ15" i="1" s="1"/>
  <c r="ER15" i="1" a="1"/>
  <c r="ER15" i="1" s="1"/>
  <c r="ES15" i="1" a="1"/>
  <c r="ES15" i="1" s="1"/>
  <c r="ET15" i="1" a="1"/>
  <c r="ET15" i="1"/>
  <c r="EU15" i="1" a="1"/>
  <c r="EU15" i="1"/>
  <c r="EV15" i="1" a="1"/>
  <c r="EV15" i="1"/>
  <c r="EW15" i="1" a="1"/>
  <c r="EW15" i="1"/>
  <c r="EX15" i="1" a="1"/>
  <c r="EX15" i="1" s="1"/>
  <c r="EY15" i="1" a="1"/>
  <c r="EY15" i="1" s="1"/>
  <c r="EZ15" i="1" a="1"/>
  <c r="EZ15" i="1"/>
  <c r="FA15" i="1" a="1"/>
  <c r="FA15" i="1" s="1"/>
  <c r="FB15" i="1" a="1"/>
  <c r="FB15" i="1"/>
  <c r="FC15" i="1" a="1"/>
  <c r="FC15" i="1" s="1"/>
  <c r="FD15" i="1" a="1"/>
  <c r="FD15" i="1" s="1"/>
  <c r="FE15" i="1" a="1"/>
  <c r="FE15" i="1"/>
  <c r="FF15" i="1" a="1"/>
  <c r="FF15" i="1" s="1"/>
  <c r="FG15" i="1" a="1"/>
  <c r="FG15" i="1"/>
  <c r="FH15" i="1" a="1"/>
  <c r="FH15" i="1"/>
  <c r="FI15" i="1" a="1"/>
  <c r="FI15" i="1"/>
  <c r="FJ15" i="1" a="1"/>
  <c r="FJ15" i="1" s="1"/>
  <c r="FK15" i="1" a="1"/>
  <c r="FK15" i="1" s="1"/>
  <c r="FL15" i="1" a="1"/>
  <c r="FL15" i="1" s="1"/>
  <c r="FM15" i="1" a="1"/>
  <c r="FM15" i="1"/>
  <c r="FN15" i="1" a="1"/>
  <c r="FN15" i="1" s="1"/>
  <c r="FO15" i="1" a="1"/>
  <c r="FO15" i="1"/>
  <c r="FP15" i="1" a="1"/>
  <c r="FP15" i="1" s="1"/>
  <c r="DD16" i="1" a="1"/>
  <c r="DD16" i="1"/>
  <c r="DE16" i="1" a="1"/>
  <c r="DE16" i="1"/>
  <c r="DF16" i="1" a="1"/>
  <c r="DF16" i="1" s="1"/>
  <c r="DG16" i="1" a="1"/>
  <c r="DG16" i="1"/>
  <c r="DH16" i="1" a="1"/>
  <c r="DH16" i="1"/>
  <c r="DI16" i="1" a="1"/>
  <c r="DI16" i="1" s="1"/>
  <c r="DJ16" i="1" a="1"/>
  <c r="DJ16" i="1" s="1"/>
  <c r="DK16" i="1" a="1"/>
  <c r="DK16" i="1" s="1"/>
  <c r="DL16" i="1" a="1"/>
  <c r="DL16" i="1" s="1"/>
  <c r="DM16" i="1" a="1"/>
  <c r="DM16" i="1"/>
  <c r="DN16" i="1" a="1"/>
  <c r="DN16" i="1" s="1"/>
  <c r="DO16" i="1" a="1"/>
  <c r="DO16" i="1" s="1"/>
  <c r="DP16" i="1" a="1"/>
  <c r="DP16" i="1"/>
  <c r="DQ16" i="1" a="1"/>
  <c r="DQ16" i="1"/>
  <c r="DR16" i="1" a="1"/>
  <c r="DR16" i="1"/>
  <c r="DS16" i="1" a="1"/>
  <c r="DS16" i="1" s="1"/>
  <c r="DT16" i="1" a="1"/>
  <c r="DT16" i="1"/>
  <c r="DU16" i="1" a="1"/>
  <c r="DU16" i="1" s="1"/>
  <c r="DV16" i="1" a="1"/>
  <c r="DV16" i="1"/>
  <c r="DW16" i="1" a="1"/>
  <c r="DW16" i="1" s="1"/>
  <c r="DX16" i="1" a="1"/>
  <c r="DX16" i="1" s="1"/>
  <c r="DY16" i="1" a="1"/>
  <c r="DY16" i="1" s="1"/>
  <c r="DZ16" i="1" a="1"/>
  <c r="DZ16" i="1"/>
  <c r="EA16" i="1" a="1"/>
  <c r="EA16" i="1" s="1"/>
  <c r="EB16" i="1" a="1"/>
  <c r="EB16" i="1"/>
  <c r="EC16" i="1" a="1"/>
  <c r="EC16" i="1"/>
  <c r="ED16" i="1" a="1"/>
  <c r="ED16" i="1"/>
  <c r="EE16" i="1" a="1"/>
  <c r="EE16" i="1"/>
  <c r="EF16" i="1" a="1"/>
  <c r="EF16" i="1" s="1"/>
  <c r="EG16" i="1" a="1"/>
  <c r="EG16" i="1" s="1"/>
  <c r="EH16" i="1" a="1"/>
  <c r="EH16" i="1" s="1"/>
  <c r="EI16" i="1" a="1"/>
  <c r="EI16" i="1"/>
  <c r="EJ16" i="1" a="1"/>
  <c r="EJ16" i="1" s="1"/>
  <c r="EK16" i="1" a="1"/>
  <c r="EK16" i="1" s="1"/>
  <c r="EL16" i="1" a="1"/>
  <c r="EL16" i="1" s="1"/>
  <c r="EM16" i="1" a="1"/>
  <c r="EM16" i="1" s="1"/>
  <c r="EN16" i="1" a="1"/>
  <c r="EN16" i="1"/>
  <c r="EO16" i="1" a="1"/>
  <c r="EO16" i="1"/>
  <c r="EP16" i="1" a="1"/>
  <c r="EP16" i="1"/>
  <c r="EQ16" i="1" a="1"/>
  <c r="EQ16" i="1"/>
  <c r="ER16" i="1" a="1"/>
  <c r="ER16" i="1"/>
  <c r="ES16" i="1" a="1"/>
  <c r="ES16" i="1" s="1"/>
  <c r="ET16" i="1" a="1"/>
  <c r="ET16" i="1"/>
  <c r="EU16" i="1" a="1"/>
  <c r="EU16" i="1" s="1"/>
  <c r="EV16" i="1" a="1"/>
  <c r="EV16" i="1"/>
  <c r="EW16" i="1" a="1"/>
  <c r="EW16" i="1" s="1"/>
  <c r="EX16" i="1" a="1"/>
  <c r="EX16" i="1" s="1"/>
  <c r="EY16" i="1" a="1"/>
  <c r="EY16" i="1" s="1"/>
  <c r="EZ16" i="1" a="1"/>
  <c r="EZ16" i="1" s="1"/>
  <c r="FA16" i="1" a="1"/>
  <c r="FA16" i="1"/>
  <c r="FB16" i="1" a="1"/>
  <c r="FB16" i="1"/>
  <c r="FC16" i="1" a="1"/>
  <c r="FC16" i="1"/>
  <c r="FD16" i="1" a="1"/>
  <c r="FD16" i="1"/>
  <c r="FE16" i="1" a="1"/>
  <c r="FE16" i="1" s="1"/>
  <c r="FF16" i="1" a="1"/>
  <c r="FF16" i="1" s="1"/>
  <c r="FG16" i="1" a="1"/>
  <c r="FG16" i="1"/>
  <c r="FH16" i="1" a="1"/>
  <c r="FH16" i="1" s="1"/>
  <c r="FI16" i="1" a="1"/>
  <c r="FI16" i="1"/>
  <c r="FJ16" i="1" a="1"/>
  <c r="FJ16" i="1" s="1"/>
  <c r="FK16" i="1" a="1"/>
  <c r="FK16" i="1" s="1"/>
  <c r="FL16" i="1" a="1"/>
  <c r="FL16" i="1"/>
  <c r="FM16" i="1" a="1"/>
  <c r="FM16" i="1" s="1"/>
  <c r="FN16" i="1" a="1"/>
  <c r="FN16" i="1"/>
  <c r="FO16" i="1" a="1"/>
  <c r="FO16" i="1"/>
  <c r="FP16" i="1" a="1"/>
  <c r="FP16" i="1"/>
  <c r="DD17" i="1" a="1"/>
  <c r="DD17" i="1" s="1"/>
  <c r="DE17" i="1" a="1"/>
  <c r="DE17" i="1" s="1"/>
  <c r="DF17" i="1" a="1"/>
  <c r="DF17" i="1" s="1"/>
  <c r="DG17" i="1" a="1"/>
  <c r="DG17" i="1"/>
  <c r="DH17" i="1" a="1"/>
  <c r="DH17" i="1" s="1"/>
  <c r="DI17" i="1" a="1"/>
  <c r="DI17" i="1"/>
  <c r="DJ17" i="1" a="1"/>
  <c r="DJ17" i="1" s="1"/>
  <c r="DK17" i="1" a="1"/>
  <c r="DK17" i="1"/>
  <c r="DL17" i="1" a="1"/>
  <c r="DL17" i="1"/>
  <c r="DM17" i="1" a="1"/>
  <c r="DM17" i="1" s="1"/>
  <c r="DN17" i="1" a="1"/>
  <c r="DN17" i="1"/>
  <c r="DO17" i="1" a="1"/>
  <c r="DO17" i="1"/>
  <c r="DP17" i="1" a="1"/>
  <c r="DP17" i="1" s="1"/>
  <c r="DQ17" i="1" a="1"/>
  <c r="DQ17" i="1" s="1"/>
  <c r="DR17" i="1" a="1"/>
  <c r="DR17" i="1" s="1"/>
  <c r="DS17" i="1" a="1"/>
  <c r="DS17" i="1" s="1"/>
  <c r="DT17" i="1" a="1"/>
  <c r="DT17" i="1"/>
  <c r="DU17" i="1" a="1"/>
  <c r="DU17" i="1" s="1"/>
  <c r="DV17" i="1" a="1"/>
  <c r="DV17" i="1" s="1"/>
  <c r="DW17" i="1" a="1"/>
  <c r="DW17" i="1"/>
  <c r="DX17" i="1" a="1"/>
  <c r="DX17" i="1"/>
  <c r="DY17" i="1" a="1"/>
  <c r="DY17" i="1"/>
  <c r="DZ17" i="1" a="1"/>
  <c r="DZ17" i="1" s="1"/>
  <c r="EA17" i="1" a="1"/>
  <c r="EA17" i="1"/>
  <c r="EB17" i="1" a="1"/>
  <c r="EB17" i="1" s="1"/>
  <c r="EC17" i="1" a="1"/>
  <c r="EC17" i="1"/>
  <c r="ED17" i="1" a="1"/>
  <c r="ED17" i="1" s="1"/>
  <c r="EE17" i="1" a="1"/>
  <c r="EE17" i="1" s="1"/>
  <c r="EF17" i="1" a="1"/>
  <c r="EF17" i="1" s="1"/>
  <c r="EG17" i="1" a="1"/>
  <c r="EG17" i="1"/>
  <c r="EH17" i="1" a="1"/>
  <c r="EH17" i="1" s="1"/>
  <c r="EI17" i="1" a="1"/>
  <c r="EI17" i="1" s="1"/>
  <c r="EJ17" i="1" a="1"/>
  <c r="EJ17" i="1"/>
  <c r="EK17" i="1" a="1"/>
  <c r="EK17" i="1"/>
  <c r="EL17" i="1" a="1"/>
  <c r="EL17" i="1"/>
  <c r="EM17" i="1" a="1"/>
  <c r="EM17" i="1" s="1"/>
  <c r="EN17" i="1" a="1"/>
  <c r="EN17" i="1" s="1"/>
  <c r="EO17" i="1" a="1"/>
  <c r="EO17" i="1" s="1"/>
  <c r="EP17" i="1" a="1"/>
  <c r="EP17" i="1"/>
  <c r="EQ17" i="1" a="1"/>
  <c r="EQ17" i="1" s="1"/>
  <c r="ER17" i="1" a="1"/>
  <c r="ER17" i="1" s="1"/>
  <c r="ES17" i="1" a="1"/>
  <c r="ES17" i="1" s="1"/>
  <c r="ET17" i="1" a="1"/>
  <c r="ET17" i="1" s="1"/>
  <c r="EU17" i="1" a="1"/>
  <c r="EU17" i="1"/>
  <c r="EV17" i="1" a="1"/>
  <c r="EV17" i="1" s="1"/>
  <c r="EW17" i="1" a="1"/>
  <c r="EW17" i="1"/>
  <c r="EX17" i="1" a="1"/>
  <c r="EX17" i="1"/>
  <c r="EY17" i="1" a="1"/>
  <c r="EY17" i="1"/>
  <c r="EZ17" i="1" a="1"/>
  <c r="EZ17" i="1" s="1"/>
  <c r="FA17" i="1" a="1"/>
  <c r="FA17" i="1"/>
  <c r="FB17" i="1" a="1"/>
  <c r="FB17" i="1" s="1"/>
  <c r="FC17" i="1" a="1"/>
  <c r="FC17" i="1"/>
  <c r="FD17" i="1" a="1"/>
  <c r="FD17" i="1" s="1"/>
  <c r="FE17" i="1" a="1"/>
  <c r="FE17" i="1" s="1"/>
  <c r="FF17" i="1" a="1"/>
  <c r="FF17" i="1" s="1"/>
  <c r="FG17" i="1" a="1"/>
  <c r="FG17" i="1" s="1"/>
  <c r="FH17" i="1" a="1"/>
  <c r="FH17" i="1"/>
  <c r="FI17" i="1" a="1"/>
  <c r="FI17" i="1" s="1"/>
  <c r="FJ17" i="1" a="1"/>
  <c r="FJ17" i="1"/>
  <c r="FK17" i="1" a="1"/>
  <c r="FK17" i="1"/>
  <c r="FL17" i="1" a="1"/>
  <c r="FL17" i="1" s="1"/>
  <c r="FM17" i="1" a="1"/>
  <c r="FM17" i="1" s="1"/>
  <c r="FN17" i="1" a="1"/>
  <c r="FN17" i="1"/>
  <c r="FO17" i="1" a="1"/>
  <c r="FO17" i="1" s="1"/>
  <c r="FP17" i="1" a="1"/>
  <c r="FP17" i="1"/>
  <c r="DD18" i="1" a="1"/>
  <c r="DD18" i="1" s="1"/>
  <c r="DE18" i="1" a="1"/>
  <c r="DE18" i="1" s="1"/>
  <c r="DF18" i="1" a="1"/>
  <c r="DF18" i="1"/>
  <c r="DG18" i="1" a="1"/>
  <c r="DG18" i="1" s="1"/>
  <c r="DH18" i="1" a="1"/>
  <c r="DH18" i="1"/>
  <c r="DI18" i="1" a="1"/>
  <c r="DI18" i="1" s="1"/>
  <c r="DJ18" i="1" a="1"/>
  <c r="DJ18" i="1"/>
  <c r="DK18" i="1" a="1"/>
  <c r="DK18" i="1" s="1"/>
  <c r="DL18" i="1" a="1"/>
  <c r="DL18" i="1" s="1"/>
  <c r="DM18" i="1" a="1"/>
  <c r="DM18" i="1" s="1"/>
  <c r="DN18" i="1" a="1"/>
  <c r="DN18" i="1"/>
  <c r="DO18" i="1" a="1"/>
  <c r="DO18" i="1" s="1"/>
  <c r="DP18" i="1" a="1"/>
  <c r="DP18" i="1"/>
  <c r="DQ18" i="1" a="1"/>
  <c r="DQ18" i="1" s="1"/>
  <c r="DR18" i="1" a="1"/>
  <c r="DR18" i="1"/>
  <c r="DS18" i="1" a="1"/>
  <c r="DS18" i="1"/>
  <c r="DT18" i="1" a="1"/>
  <c r="DT18" i="1" s="1"/>
  <c r="DU18" i="1" a="1"/>
  <c r="DU18" i="1"/>
  <c r="DV18" i="1" a="1"/>
  <c r="DV18" i="1" s="1"/>
  <c r="DW18" i="1" a="1"/>
  <c r="DW18" i="1" s="1"/>
  <c r="DX18" i="1" a="1"/>
  <c r="DX18" i="1" s="1"/>
  <c r="DY18" i="1" a="1"/>
  <c r="DY18" i="1" s="1"/>
  <c r="DZ18" i="1" a="1"/>
  <c r="DZ18" i="1" s="1"/>
  <c r="EA18" i="1" a="1"/>
  <c r="EA18" i="1"/>
  <c r="EB18" i="1" a="1"/>
  <c r="EB18" i="1" s="1"/>
  <c r="EC18" i="1" a="1"/>
  <c r="EC18" i="1" s="1"/>
  <c r="ED18" i="1" a="1"/>
  <c r="ED18" i="1"/>
  <c r="EE18" i="1" a="1"/>
  <c r="EE18" i="1"/>
  <c r="EF18" i="1" a="1"/>
  <c r="EF18" i="1"/>
  <c r="EG18" i="1" a="1"/>
  <c r="EG18" i="1" s="1"/>
  <c r="EH18" i="1" a="1"/>
  <c r="EH18" i="1"/>
  <c r="EI18" i="1" a="1"/>
  <c r="EI18" i="1" s="1"/>
  <c r="EJ18" i="1" a="1"/>
  <c r="EJ18" i="1"/>
  <c r="EK18" i="1" a="1"/>
  <c r="EK18" i="1" s="1"/>
  <c r="EL18" i="1" a="1"/>
  <c r="EL18" i="1" s="1"/>
  <c r="EM18" i="1" a="1"/>
  <c r="EM18" i="1" s="1"/>
  <c r="EN18" i="1" a="1"/>
  <c r="EN18" i="1"/>
  <c r="EO18" i="1" a="1"/>
  <c r="EO18" i="1" s="1"/>
  <c r="EP18" i="1" a="1"/>
  <c r="EP18" i="1" s="1"/>
  <c r="EQ18" i="1" a="1"/>
  <c r="EQ18" i="1"/>
  <c r="ER18" i="1" a="1"/>
  <c r="ER18" i="1"/>
  <c r="ES18" i="1" a="1"/>
  <c r="ES18" i="1"/>
  <c r="ET18" i="1" a="1"/>
  <c r="ET18" i="1" s="1"/>
  <c r="EU18" i="1" a="1"/>
  <c r="EU18" i="1" s="1"/>
  <c r="EV18" i="1" a="1"/>
  <c r="EV18" i="1" s="1"/>
  <c r="EW18" i="1" a="1"/>
  <c r="EW18" i="1"/>
  <c r="EX18" i="1" a="1"/>
  <c r="EX18" i="1" s="1"/>
  <c r="EY18" i="1" a="1"/>
  <c r="EY18" i="1" s="1"/>
  <c r="EZ18" i="1" a="1"/>
  <c r="EZ18" i="1" s="1"/>
  <c r="FA18" i="1" a="1"/>
  <c r="FA18" i="1" s="1"/>
  <c r="FB18" i="1" a="1"/>
  <c r="FB18" i="1"/>
  <c r="FC18" i="1" a="1"/>
  <c r="FC18" i="1" s="1"/>
  <c r="FD18" i="1" a="1"/>
  <c r="FD18" i="1"/>
  <c r="FE18" i="1" a="1"/>
  <c r="FE18" i="1"/>
  <c r="FF18" i="1" a="1"/>
  <c r="FF18" i="1"/>
  <c r="FG18" i="1" a="1"/>
  <c r="FG18" i="1" s="1"/>
  <c r="FH18" i="1" a="1"/>
  <c r="FH18" i="1"/>
  <c r="FI18" i="1" a="1"/>
  <c r="FI18" i="1" s="1"/>
  <c r="FJ18" i="1" a="1"/>
  <c r="FJ18" i="1"/>
  <c r="FK18" i="1" a="1"/>
  <c r="FK18" i="1" s="1"/>
  <c r="FL18" i="1" a="1"/>
  <c r="FL18" i="1" s="1"/>
  <c r="FM18" i="1" a="1"/>
  <c r="FM18" i="1" s="1"/>
  <c r="FN18" i="1" a="1"/>
  <c r="FN18" i="1" s="1"/>
  <c r="FO18" i="1" a="1"/>
  <c r="FO18" i="1"/>
  <c r="FP18" i="1" a="1"/>
  <c r="FP18" i="1" s="1"/>
  <c r="DD19" i="1" a="1"/>
  <c r="DD19" i="1"/>
  <c r="DE19" i="1" a="1"/>
  <c r="DE19" i="1"/>
  <c r="DF19" i="1" a="1"/>
  <c r="DF19" i="1" s="1"/>
  <c r="DG19" i="1" a="1"/>
  <c r="DG19" i="1" s="1"/>
  <c r="DH19" i="1" a="1"/>
  <c r="DH19" i="1"/>
  <c r="DI19" i="1" a="1"/>
  <c r="DI19" i="1" s="1"/>
  <c r="DJ19" i="1" a="1"/>
  <c r="DJ19" i="1"/>
  <c r="DK19" i="1" a="1"/>
  <c r="DK19" i="1" s="1"/>
  <c r="DL19" i="1" a="1"/>
  <c r="DL19" i="1" s="1"/>
  <c r="DM19" i="1" a="1"/>
  <c r="DM19" i="1"/>
  <c r="DN19" i="1" a="1"/>
  <c r="DN19" i="1" s="1"/>
  <c r="DO19" i="1" a="1"/>
  <c r="DO19" i="1"/>
  <c r="DP19" i="1" a="1"/>
  <c r="DP19" i="1" s="1"/>
  <c r="DQ19" i="1" a="1"/>
  <c r="DQ19" i="1"/>
  <c r="DR19" i="1" a="1"/>
  <c r="DR19" i="1" s="1"/>
  <c r="DS19" i="1" a="1"/>
  <c r="DS19" i="1" s="1"/>
  <c r="DT19" i="1" a="1"/>
  <c r="DT19" i="1" s="1"/>
  <c r="DU19" i="1" a="1"/>
  <c r="DU19" i="1"/>
  <c r="DV19" i="1" a="1"/>
  <c r="DV19" i="1" s="1"/>
  <c r="DW19" i="1" a="1"/>
  <c r="DW19" i="1"/>
  <c r="DX19" i="1" a="1"/>
  <c r="DX19" i="1" s="1"/>
  <c r="DY19" i="1" a="1"/>
  <c r="DY19" i="1" s="1"/>
  <c r="DZ19" i="1" a="1"/>
  <c r="DZ19" i="1"/>
  <c r="EA19" i="1" a="1"/>
  <c r="EA19" i="1" s="1"/>
  <c r="EB19" i="1" a="1"/>
  <c r="EB19" i="1"/>
  <c r="EC19" i="1" a="1"/>
  <c r="EC19" i="1" s="1"/>
  <c r="ED19" i="1" a="1"/>
  <c r="ED19" i="1" s="1"/>
  <c r="EE19" i="1" a="1"/>
  <c r="EE19" i="1" s="1"/>
  <c r="EF19" i="1" a="1"/>
  <c r="EF19" i="1" s="1"/>
  <c r="EG19" i="1" a="1"/>
  <c r="EG19" i="1" s="1"/>
  <c r="EH19" i="1" a="1"/>
  <c r="EH19" i="1"/>
  <c r="EI19" i="1" a="1"/>
  <c r="EI19" i="1" s="1"/>
  <c r="EJ19" i="1" a="1"/>
  <c r="EJ19" i="1" s="1"/>
  <c r="EK19" i="1" a="1"/>
  <c r="EK19" i="1"/>
  <c r="EL19" i="1" a="1"/>
  <c r="EL19" i="1" s="1"/>
  <c r="EM19" i="1" a="1"/>
  <c r="EM19" i="1"/>
  <c r="EN19" i="1" a="1"/>
  <c r="EN19" i="1" s="1"/>
  <c r="EO19" i="1" a="1"/>
  <c r="EO19" i="1"/>
  <c r="EP19" i="1" a="1"/>
  <c r="EP19" i="1" s="1"/>
  <c r="EQ19" i="1" a="1"/>
  <c r="EQ19" i="1"/>
  <c r="ER19" i="1" a="1"/>
  <c r="ER19" i="1" s="1"/>
  <c r="ES19" i="1" a="1"/>
  <c r="ES19" i="1" s="1"/>
  <c r="ET19" i="1" a="1"/>
  <c r="ET19" i="1" s="1"/>
  <c r="EU19" i="1" a="1"/>
  <c r="EU19" i="1"/>
  <c r="EV19" i="1" a="1"/>
  <c r="EV19" i="1" s="1"/>
  <c r="EW19" i="1" a="1"/>
  <c r="EW19" i="1" s="1"/>
  <c r="EX19" i="1" a="1"/>
  <c r="EX19" i="1"/>
  <c r="EY19" i="1" a="1"/>
  <c r="EY19" i="1" s="1"/>
  <c r="EZ19" i="1" a="1"/>
  <c r="EZ19" i="1"/>
  <c r="FA19" i="1" a="1"/>
  <c r="FA19" i="1" s="1"/>
  <c r="FB19" i="1" a="1"/>
  <c r="FB19" i="1" s="1"/>
  <c r="FC19" i="1" a="1"/>
  <c r="FC19" i="1" s="1"/>
  <c r="FD19" i="1" a="1"/>
  <c r="FD19" i="1"/>
  <c r="FE19" i="1" a="1"/>
  <c r="FE19" i="1" s="1"/>
  <c r="FF19" i="1" a="1"/>
  <c r="FF19" i="1" s="1"/>
  <c r="FG19" i="1" a="1"/>
  <c r="FG19" i="1" s="1"/>
  <c r="FH19" i="1" a="1"/>
  <c r="FH19" i="1" s="1"/>
  <c r="FI19" i="1" a="1"/>
  <c r="FI19" i="1"/>
  <c r="FJ19" i="1" a="1"/>
  <c r="FJ19" i="1" s="1"/>
  <c r="FK19" i="1" a="1"/>
  <c r="FK19" i="1"/>
  <c r="FL19" i="1" a="1"/>
  <c r="FL19" i="1" s="1"/>
  <c r="FM19" i="1" a="1"/>
  <c r="FM19" i="1"/>
  <c r="FN19" i="1" a="1"/>
  <c r="FN19" i="1" s="1"/>
  <c r="FO19" i="1" a="1"/>
  <c r="FO19" i="1"/>
  <c r="FP19" i="1" a="1"/>
  <c r="FP19" i="1" s="1"/>
  <c r="DD20" i="1" a="1"/>
  <c r="DD20" i="1"/>
  <c r="DE20" i="1" a="1"/>
  <c r="DE20" i="1" s="1"/>
  <c r="DF20" i="1" a="1"/>
  <c r="DF20" i="1" s="1"/>
  <c r="DG20" i="1" a="1"/>
  <c r="DG20" i="1" s="1"/>
  <c r="DH20" i="1" a="1"/>
  <c r="DH20" i="1" s="1"/>
  <c r="DI20" i="1" a="1"/>
  <c r="DI20" i="1"/>
  <c r="DJ20" i="1" a="1"/>
  <c r="DJ20" i="1" s="1"/>
  <c r="DK20" i="1" a="1"/>
  <c r="DK20" i="1"/>
  <c r="DL20" i="1" a="1"/>
  <c r="DL20" i="1" s="1"/>
  <c r="DM20" i="1" a="1"/>
  <c r="DM20" i="1" s="1"/>
  <c r="DN20" i="1" a="1"/>
  <c r="DN20" i="1" s="1"/>
  <c r="DO20" i="1" a="1"/>
  <c r="DO20" i="1"/>
  <c r="DP20" i="1" a="1"/>
  <c r="DP20" i="1" s="1"/>
  <c r="DQ20" i="1" a="1"/>
  <c r="DQ20" i="1"/>
  <c r="DR20" i="1" a="1"/>
  <c r="DR20" i="1" s="1"/>
  <c r="DS20" i="1" a="1"/>
  <c r="DS20" i="1" s="1"/>
  <c r="DT20" i="1" a="1"/>
  <c r="DT20" i="1"/>
  <c r="DU20" i="1" a="1"/>
  <c r="DU20" i="1" s="1"/>
  <c r="DV20" i="1" a="1"/>
  <c r="DV20" i="1"/>
  <c r="DW20" i="1" a="1"/>
  <c r="DW20" i="1" s="1"/>
  <c r="DX20" i="1" a="1"/>
  <c r="DX20" i="1"/>
  <c r="DY20" i="1" a="1"/>
  <c r="DY20" i="1" s="1"/>
  <c r="DZ20" i="1" a="1"/>
  <c r="DZ20" i="1" s="1"/>
  <c r="EA20" i="1" a="1"/>
  <c r="EA20" i="1" s="1"/>
  <c r="EB20" i="1" a="1"/>
  <c r="EB20" i="1"/>
  <c r="EC20" i="1" a="1"/>
  <c r="EC20" i="1" s="1"/>
  <c r="ED20" i="1" a="1"/>
  <c r="ED20" i="1"/>
  <c r="EE20" i="1" a="1"/>
  <c r="EE20" i="1" s="1"/>
  <c r="EF20" i="1" a="1"/>
  <c r="EF20" i="1" s="1"/>
  <c r="EG20" i="1" a="1"/>
  <c r="EG20" i="1"/>
  <c r="EH20" i="1" a="1"/>
  <c r="EH20" i="1" s="1"/>
  <c r="EI20" i="1" a="1"/>
  <c r="EI20" i="1"/>
  <c r="EJ20" i="1" a="1"/>
  <c r="EJ20" i="1" s="1"/>
  <c r="EK20" i="1" a="1"/>
  <c r="EK20" i="1" s="1"/>
  <c r="EL20" i="1" a="1"/>
  <c r="EL20" i="1" s="1"/>
  <c r="EM20" i="1" a="1"/>
  <c r="EM20" i="1" s="1"/>
  <c r="EN20" i="1" a="1"/>
  <c r="EN20" i="1" s="1"/>
  <c r="EO20" i="1" a="1"/>
  <c r="EO20" i="1"/>
  <c r="EP20" i="1" a="1"/>
  <c r="EP20" i="1" s="1"/>
  <c r="EQ20" i="1" a="1"/>
  <c r="EQ20" i="1" s="1"/>
  <c r="ER20" i="1" a="1"/>
  <c r="ER20" i="1"/>
  <c r="ES20" i="1" a="1"/>
  <c r="ES20" i="1" s="1"/>
  <c r="ET20" i="1" a="1"/>
  <c r="ET20" i="1"/>
  <c r="EU20" i="1" a="1"/>
  <c r="EU20" i="1" s="1"/>
  <c r="EV20" i="1" a="1"/>
  <c r="EV20" i="1"/>
  <c r="EW20" i="1" a="1"/>
  <c r="EW20" i="1" s="1"/>
  <c r="EX20" i="1" a="1"/>
  <c r="EX20" i="1"/>
  <c r="EY20" i="1" a="1"/>
  <c r="EY20" i="1" s="1"/>
  <c r="EZ20" i="1" a="1"/>
  <c r="EZ20" i="1" s="1"/>
  <c r="FA20" i="1" a="1"/>
  <c r="FA20" i="1" s="1"/>
  <c r="FB20" i="1" a="1"/>
  <c r="FB20" i="1"/>
  <c r="FC20" i="1" a="1"/>
  <c r="FC20" i="1" s="1"/>
  <c r="FD20" i="1" a="1"/>
  <c r="FD20" i="1" s="1"/>
  <c r="FE20" i="1" a="1"/>
  <c r="FE20" i="1"/>
  <c r="FF20" i="1" a="1"/>
  <c r="FF20" i="1" s="1"/>
  <c r="FG20" i="1" a="1"/>
  <c r="FG20" i="1"/>
  <c r="FH20" i="1" a="1"/>
  <c r="FH20" i="1" s="1"/>
  <c r="FI20" i="1" a="1"/>
  <c r="FI20" i="1" s="1"/>
  <c r="FJ20" i="1" a="1"/>
  <c r="FJ20" i="1" s="1"/>
  <c r="FK20" i="1" a="1"/>
  <c r="FK20" i="1"/>
  <c r="FL20" i="1" a="1"/>
  <c r="FL20" i="1" s="1"/>
  <c r="FM20" i="1" a="1"/>
  <c r="FM20" i="1" s="1"/>
  <c r="FN20" i="1" a="1"/>
  <c r="FN20" i="1" s="1"/>
  <c r="FO20" i="1" a="1"/>
  <c r="FO20" i="1" s="1"/>
  <c r="FP20" i="1" a="1"/>
  <c r="FP20" i="1"/>
  <c r="DD21" i="1" a="1"/>
  <c r="DD21" i="1" s="1"/>
  <c r="DE21" i="1" a="1"/>
  <c r="DE21" i="1"/>
  <c r="DF21" i="1" a="1"/>
  <c r="DF21" i="1" s="1"/>
  <c r="DG21" i="1" a="1"/>
  <c r="DG21" i="1"/>
  <c r="DH21" i="1" a="1"/>
  <c r="DH21" i="1" s="1"/>
  <c r="DI21" i="1" a="1"/>
  <c r="DI21" i="1"/>
  <c r="DJ21" i="1" a="1"/>
  <c r="DJ21" i="1" s="1"/>
  <c r="DK21" i="1" a="1"/>
  <c r="DK21" i="1"/>
  <c r="DL21" i="1" a="1"/>
  <c r="DL21" i="1" s="1"/>
  <c r="DM21" i="1" a="1"/>
  <c r="DM21" i="1" s="1"/>
  <c r="DN21" i="1" a="1"/>
  <c r="DN21" i="1" s="1"/>
  <c r="DO21" i="1" a="1"/>
  <c r="DO21" i="1" s="1"/>
  <c r="DP21" i="1" a="1"/>
  <c r="DP21" i="1"/>
  <c r="DQ21" i="1" a="1"/>
  <c r="DQ21" i="1" s="1"/>
  <c r="DR21" i="1" a="1"/>
  <c r="DR21" i="1"/>
  <c r="DS21" i="1" a="1"/>
  <c r="DS21" i="1" s="1"/>
  <c r="DT21" i="1" a="1"/>
  <c r="DT21" i="1" s="1"/>
  <c r="DU21" i="1" a="1"/>
  <c r="DU21" i="1" s="1"/>
  <c r="DV21" i="1" a="1"/>
  <c r="DV21" i="1"/>
  <c r="DW21" i="1" a="1"/>
  <c r="DW21" i="1" s="1"/>
  <c r="DX21" i="1" a="1"/>
  <c r="DX21" i="1"/>
  <c r="DY21" i="1" a="1"/>
  <c r="DY21" i="1" s="1"/>
  <c r="DZ21" i="1" a="1"/>
  <c r="DZ21" i="1" s="1"/>
  <c r="EA21" i="1" a="1"/>
  <c r="EA21" i="1"/>
  <c r="EB21" i="1" a="1"/>
  <c r="EB21" i="1" s="1"/>
  <c r="EC21" i="1" a="1"/>
  <c r="EC21" i="1"/>
  <c r="ED21" i="1" a="1"/>
  <c r="ED21" i="1" s="1"/>
  <c r="EE21" i="1" a="1"/>
  <c r="EE21" i="1"/>
  <c r="EF21" i="1" a="1"/>
  <c r="EF21" i="1" s="1"/>
  <c r="EG21" i="1" a="1"/>
  <c r="EG21" i="1" s="1"/>
  <c r="EH21" i="1" a="1"/>
  <c r="EH21" i="1" s="1"/>
  <c r="EI21" i="1" a="1"/>
  <c r="EI21" i="1"/>
  <c r="EJ21" i="1" a="1"/>
  <c r="EJ21" i="1" s="1"/>
  <c r="EK21" i="1" a="1"/>
  <c r="EK21" i="1"/>
  <c r="EL21" i="1" a="1"/>
  <c r="EL21" i="1" s="1"/>
  <c r="EM21" i="1" a="1"/>
  <c r="EM21" i="1" s="1"/>
  <c r="EN21" i="1" a="1"/>
  <c r="EN21" i="1"/>
  <c r="EO21" i="1" a="1"/>
  <c r="EO21" i="1" s="1"/>
  <c r="EP21" i="1" a="1"/>
  <c r="EP21" i="1"/>
  <c r="EQ21" i="1" a="1"/>
  <c r="EQ21" i="1" s="1"/>
  <c r="ER21" i="1" a="1"/>
  <c r="ER21" i="1" s="1"/>
  <c r="ES21" i="1" a="1"/>
  <c r="ES21" i="1" s="1"/>
  <c r="ET21" i="1" a="1"/>
  <c r="ET21" i="1" s="1"/>
  <c r="EU21" i="1" a="1"/>
  <c r="EU21" i="1" s="1"/>
  <c r="EV21" i="1" a="1"/>
  <c r="EV21" i="1"/>
  <c r="EW21" i="1" a="1"/>
  <c r="EW21" i="1" s="1"/>
  <c r="EX21" i="1" a="1"/>
  <c r="EX21" i="1" s="1"/>
  <c r="EY21" i="1" a="1"/>
  <c r="EY21" i="1"/>
  <c r="EZ21" i="1" a="1"/>
  <c r="EZ21" i="1" s="1"/>
  <c r="FA21" i="1" a="1"/>
  <c r="FA21" i="1"/>
  <c r="FB21" i="1" a="1"/>
  <c r="FB21" i="1" s="1"/>
  <c r="FC21" i="1" a="1"/>
  <c r="FC21" i="1"/>
  <c r="FD21" i="1" a="1"/>
  <c r="FD21" i="1" s="1"/>
  <c r="FE21" i="1" a="1"/>
  <c r="FE21" i="1"/>
  <c r="FF21" i="1" a="1"/>
  <c r="FF21" i="1" s="1"/>
  <c r="FG21" i="1" a="1"/>
  <c r="FG21" i="1" s="1"/>
  <c r="FH21" i="1" a="1"/>
  <c r="FH21" i="1" s="1"/>
  <c r="FI21" i="1" a="1"/>
  <c r="FI21" i="1"/>
  <c r="FJ21" i="1" a="1"/>
  <c r="FJ21" i="1" s="1"/>
  <c r="FK21" i="1" a="1"/>
  <c r="FK21" i="1" s="1"/>
  <c r="FL21" i="1" a="1"/>
  <c r="FL21" i="1"/>
  <c r="FM21" i="1" a="1"/>
  <c r="FM21" i="1" s="1"/>
  <c r="FN21" i="1" a="1"/>
  <c r="FN21" i="1"/>
  <c r="FO21" i="1" a="1"/>
  <c r="FO21" i="1" s="1"/>
  <c r="FP21" i="1" a="1"/>
  <c r="FP21" i="1" s="1"/>
  <c r="DD22" i="1" a="1"/>
  <c r="DD22" i="1" s="1"/>
  <c r="DE22" i="1" a="1"/>
  <c r="DE22" i="1"/>
  <c r="DF22" i="1" a="1"/>
  <c r="DF22" i="1" s="1"/>
  <c r="DG22" i="1" a="1"/>
  <c r="DG22" i="1" s="1"/>
  <c r="DH22" i="1" a="1"/>
  <c r="DH22" i="1" s="1"/>
  <c r="DI22" i="1" a="1"/>
  <c r="DI22" i="1" s="1"/>
  <c r="DJ22" i="1" a="1"/>
  <c r="DJ22" i="1"/>
  <c r="DK22" i="1" a="1"/>
  <c r="DK22" i="1" s="1"/>
  <c r="DL22" i="1" a="1"/>
  <c r="DL22" i="1"/>
  <c r="DM22" i="1" a="1"/>
  <c r="DM22" i="1" s="1"/>
  <c r="DN22" i="1" a="1"/>
  <c r="DN22" i="1"/>
  <c r="DO22" i="1" a="1"/>
  <c r="DO22" i="1" s="1"/>
  <c r="DP22" i="1" a="1"/>
  <c r="DP22" i="1"/>
  <c r="DQ22" i="1" a="1"/>
  <c r="DQ22" i="1" s="1"/>
  <c r="DR22" i="1" a="1"/>
  <c r="DR22" i="1"/>
  <c r="DS22" i="1" a="1"/>
  <c r="DS22" i="1" s="1"/>
  <c r="DT22" i="1" a="1"/>
  <c r="DT22" i="1" s="1"/>
  <c r="DU22" i="1" a="1"/>
  <c r="DU22" i="1" s="1"/>
  <c r="DV22" i="1" a="1"/>
  <c r="DV22" i="1" s="1"/>
  <c r="DW22" i="1" a="1"/>
  <c r="DW22" i="1"/>
  <c r="DX22" i="1" a="1"/>
  <c r="DX22" i="1" s="1"/>
  <c r="DY22" i="1" a="1"/>
  <c r="DY22" i="1"/>
  <c r="DZ22" i="1" a="1"/>
  <c r="DZ22" i="1" s="1"/>
  <c r="EA22" i="1" a="1"/>
  <c r="EA22" i="1" s="1"/>
  <c r="EB22" i="1" a="1"/>
  <c r="EB22" i="1" s="1"/>
  <c r="EC22" i="1" a="1"/>
  <c r="EC22" i="1"/>
  <c r="ED22" i="1" a="1"/>
  <c r="ED22" i="1" s="1"/>
  <c r="EE22" i="1" a="1"/>
  <c r="EE22" i="1"/>
  <c r="EF22" i="1" a="1"/>
  <c r="EF22" i="1" s="1"/>
  <c r="EG22" i="1" a="1"/>
  <c r="EG22" i="1" s="1"/>
  <c r="EH22" i="1" a="1"/>
  <c r="EH22" i="1"/>
  <c r="EI22" i="1" a="1"/>
  <c r="EI22" i="1" s="1"/>
  <c r="EJ22" i="1" a="1"/>
  <c r="EJ22" i="1"/>
  <c r="EK22" i="1" a="1"/>
  <c r="EK22" i="1" s="1"/>
  <c r="EL22" i="1" a="1"/>
  <c r="EL22" i="1"/>
  <c r="EM22" i="1" a="1"/>
  <c r="EM22" i="1" s="1"/>
  <c r="EN22" i="1" a="1"/>
  <c r="EN22" i="1" s="1"/>
  <c r="EO22" i="1" a="1"/>
  <c r="EO22" i="1" s="1"/>
  <c r="EP22" i="1" a="1"/>
  <c r="EP22" i="1"/>
  <c r="EQ22" i="1" a="1"/>
  <c r="EQ22" i="1" s="1"/>
  <c r="ER22" i="1" a="1"/>
  <c r="ER22" i="1"/>
  <c r="ES22" i="1" a="1"/>
  <c r="ES22" i="1" s="1"/>
  <c r="ET22" i="1" a="1"/>
  <c r="ET22" i="1" s="1"/>
  <c r="EU22" i="1" a="1"/>
  <c r="EU22" i="1"/>
  <c r="EV22" i="1" a="1"/>
  <c r="EV22" i="1" s="1"/>
  <c r="EW22" i="1" a="1"/>
  <c r="EW22" i="1"/>
  <c r="EX22" i="1" a="1"/>
  <c r="EX22" i="1" s="1"/>
  <c r="EY22" i="1" a="1"/>
  <c r="EY22" i="1" s="1"/>
  <c r="EZ22" i="1" a="1"/>
  <c r="EZ22" i="1" s="1"/>
  <c r="FA22" i="1" a="1"/>
  <c r="FA22" i="1" s="1"/>
  <c r="FB22" i="1" a="1"/>
  <c r="FB22" i="1" s="1"/>
  <c r="FC22" i="1" a="1"/>
  <c r="FC22" i="1"/>
  <c r="FD22" i="1" a="1"/>
  <c r="FD22" i="1" s="1"/>
  <c r="FE22" i="1" a="1"/>
  <c r="FE22" i="1" s="1"/>
  <c r="FF22" i="1" a="1"/>
  <c r="FF22" i="1"/>
  <c r="FG22" i="1" a="1"/>
  <c r="FG22" i="1" s="1"/>
  <c r="FH22" i="1" a="1"/>
  <c r="FH22" i="1"/>
  <c r="FI22" i="1" a="1"/>
  <c r="FI22" i="1" s="1"/>
  <c r="FJ22" i="1" a="1"/>
  <c r="FJ22" i="1"/>
  <c r="FK22" i="1" a="1"/>
  <c r="FK22" i="1" s="1"/>
  <c r="FL22" i="1" a="1"/>
  <c r="FL22" i="1"/>
  <c r="FM22" i="1" a="1"/>
  <c r="FM22" i="1" s="1"/>
  <c r="FN22" i="1" a="1"/>
  <c r="FN22" i="1" s="1"/>
  <c r="FO22" i="1" a="1"/>
  <c r="FO22" i="1" s="1"/>
  <c r="FP22" i="1" a="1"/>
  <c r="FP22" i="1"/>
  <c r="DD23" i="1" a="1"/>
  <c r="DD23" i="1" s="1"/>
  <c r="DE23" i="1" a="1"/>
  <c r="DE23" i="1" s="1"/>
  <c r="DF23" i="1" a="1"/>
  <c r="DF23" i="1"/>
  <c r="DG23" i="1" a="1"/>
  <c r="DG23" i="1" s="1"/>
  <c r="DH23" i="1" a="1"/>
  <c r="DH23" i="1"/>
  <c r="DI23" i="1" a="1"/>
  <c r="DI23" i="1" s="1"/>
  <c r="DJ23" i="1" a="1"/>
  <c r="DJ23" i="1" s="1"/>
  <c r="DK23" i="1" a="1"/>
  <c r="DK23" i="1" s="1"/>
  <c r="DL23" i="1" a="1"/>
  <c r="DL23" i="1"/>
  <c r="DM23" i="1" a="1"/>
  <c r="DM23" i="1" s="1"/>
  <c r="DN23" i="1" a="1"/>
  <c r="DN23" i="1" s="1"/>
  <c r="DO23" i="1" a="1"/>
  <c r="DO23" i="1" s="1"/>
  <c r="DP23" i="1" a="1"/>
  <c r="DP23" i="1" s="1"/>
  <c r="DQ23" i="1" a="1"/>
  <c r="DQ23" i="1"/>
  <c r="DR23" i="1" a="1"/>
  <c r="DR23" i="1" s="1"/>
  <c r="DS23" i="1" a="1"/>
  <c r="DS23" i="1"/>
  <c r="DT23" i="1" a="1"/>
  <c r="DT23" i="1" s="1"/>
  <c r="DU23" i="1" a="1"/>
  <c r="DU23" i="1"/>
  <c r="DV23" i="1" a="1"/>
  <c r="DV23" i="1" s="1"/>
  <c r="DW23" i="1" a="1"/>
  <c r="DW23" i="1"/>
  <c r="DX23" i="1" a="1"/>
  <c r="DX23" i="1" s="1"/>
  <c r="DY23" i="1" a="1"/>
  <c r="DY23" i="1"/>
  <c r="DZ23" i="1" a="1"/>
  <c r="DZ23" i="1" s="1"/>
  <c r="EA23" i="1" a="1"/>
  <c r="EA23" i="1" s="1"/>
  <c r="EB23" i="1" a="1"/>
  <c r="EB23" i="1" s="1"/>
  <c r="EC23" i="1" a="1"/>
  <c r="EC23" i="1" s="1"/>
  <c r="ED23" i="1" a="1"/>
  <c r="ED23" i="1"/>
  <c r="EE23" i="1" a="1"/>
  <c r="EE23" i="1" s="1"/>
  <c r="EF23" i="1" a="1"/>
  <c r="EF23" i="1"/>
  <c r="EG23" i="1" a="1"/>
  <c r="EG23" i="1" s="1"/>
  <c r="EH23" i="1" a="1"/>
  <c r="EH23" i="1" s="1"/>
  <c r="EI23" i="1" a="1"/>
  <c r="EI23" i="1" s="1"/>
  <c r="EJ23" i="1" a="1"/>
  <c r="EJ23" i="1"/>
  <c r="EK23" i="1" a="1"/>
  <c r="EK23" i="1" s="1"/>
  <c r="EL23" i="1" a="1"/>
  <c r="EL23" i="1"/>
  <c r="EM23" i="1" a="1"/>
  <c r="EM23" i="1" s="1"/>
  <c r="EN23" i="1" a="1"/>
  <c r="EN23" i="1" s="1"/>
  <c r="EO23" i="1" a="1"/>
  <c r="EO23" i="1"/>
  <c r="EP23" i="1" a="1"/>
  <c r="EP23" i="1" s="1"/>
  <c r="EQ23" i="1" a="1"/>
  <c r="EQ23" i="1"/>
  <c r="ER23" i="1" a="1"/>
  <c r="ER23" i="1" s="1"/>
  <c r="ES23" i="1" a="1"/>
  <c r="ES23" i="1"/>
  <c r="ET23" i="1" a="1"/>
  <c r="ET23" i="1" s="1"/>
  <c r="EU23" i="1" a="1"/>
  <c r="EU23" i="1" s="1"/>
  <c r="EV23" i="1" a="1"/>
  <c r="EV23" i="1" s="1"/>
  <c r="EW23" i="1" a="1"/>
  <c r="EW23" i="1"/>
  <c r="EX23" i="1" a="1"/>
  <c r="EX23" i="1" s="1"/>
  <c r="EY23" i="1" a="1"/>
  <c r="EY23" i="1"/>
  <c r="EZ23" i="1" a="1"/>
  <c r="EZ23" i="1" s="1"/>
  <c r="FA23" i="1" a="1"/>
  <c r="FA23" i="1" s="1"/>
  <c r="FB23" i="1" a="1"/>
  <c r="FB23" i="1"/>
  <c r="FC23" i="1" a="1"/>
  <c r="FC23" i="1" s="1"/>
  <c r="FD23" i="1" a="1"/>
  <c r="FD23" i="1"/>
  <c r="FE23" i="1" a="1"/>
  <c r="FE23" i="1" s="1"/>
  <c r="FF23" i="1" a="1"/>
  <c r="FF23" i="1" s="1"/>
  <c r="FG23" i="1" a="1"/>
  <c r="FG23" i="1" s="1"/>
  <c r="FH23" i="1" a="1"/>
  <c r="FH23" i="1" s="1"/>
  <c r="FI23" i="1" a="1"/>
  <c r="FI23" i="1" s="1"/>
  <c r="FJ23" i="1" a="1"/>
  <c r="FJ23" i="1"/>
  <c r="FK23" i="1" a="1"/>
  <c r="FK23" i="1" s="1"/>
  <c r="FL23" i="1" a="1"/>
  <c r="FL23" i="1" s="1"/>
  <c r="FM23" i="1" a="1"/>
  <c r="FM23" i="1"/>
  <c r="FN23" i="1" a="1"/>
  <c r="FN23" i="1" s="1"/>
  <c r="FO23" i="1" a="1"/>
  <c r="FO23" i="1"/>
  <c r="FP23" i="1" a="1"/>
  <c r="FP23" i="1" s="1"/>
  <c r="DD24" i="1" a="1"/>
  <c r="DD24" i="1"/>
  <c r="DE24" i="1" a="1"/>
  <c r="DE24" i="1" s="1"/>
  <c r="DF24" i="1" a="1"/>
  <c r="DF24" i="1"/>
  <c r="DG24" i="1" a="1"/>
  <c r="DG24" i="1" s="1"/>
  <c r="DH24" i="1" a="1"/>
  <c r="DH24" i="1" s="1"/>
  <c r="DI24" i="1" a="1"/>
  <c r="DI24" i="1" s="1"/>
  <c r="DJ24" i="1" a="1"/>
  <c r="DJ24" i="1"/>
  <c r="DK24" i="1" a="1"/>
  <c r="DK24" i="1" s="1"/>
  <c r="DL24" i="1" a="1"/>
  <c r="DL24" i="1" s="1"/>
  <c r="DM24" i="1" a="1"/>
  <c r="DM24" i="1"/>
  <c r="DN24" i="1" a="1"/>
  <c r="DN24" i="1" s="1"/>
  <c r="DO24" i="1" a="1"/>
  <c r="DO24" i="1"/>
  <c r="DP24" i="1" a="1"/>
  <c r="DP24" i="1" s="1"/>
  <c r="DQ24" i="1" a="1"/>
  <c r="DQ24" i="1" s="1"/>
  <c r="DR24" i="1" a="1"/>
  <c r="DR24" i="1" s="1"/>
  <c r="DS24" i="1" a="1"/>
  <c r="DS24" i="1"/>
  <c r="DT24" i="1" a="1"/>
  <c r="DT24" i="1" s="1"/>
  <c r="DU24" i="1" a="1"/>
  <c r="DU24" i="1" s="1"/>
  <c r="DV24" i="1" a="1"/>
  <c r="DV24" i="1" s="1"/>
  <c r="DW24" i="1" a="1"/>
  <c r="DW24" i="1" s="1"/>
  <c r="DX24" i="1" a="1"/>
  <c r="DX24" i="1"/>
  <c r="DY24" i="1" a="1"/>
  <c r="DY24" i="1" s="1"/>
  <c r="DZ24" i="1" a="1"/>
  <c r="DZ24" i="1"/>
  <c r="EA24" i="1" a="1"/>
  <c r="EA24" i="1" s="1"/>
  <c r="EB24" i="1" a="1"/>
  <c r="EB24" i="1"/>
  <c r="EC24" i="1" a="1"/>
  <c r="EC24" i="1" s="1"/>
  <c r="ED24" i="1" a="1"/>
  <c r="ED24" i="1"/>
  <c r="EE24" i="1" a="1"/>
  <c r="EE24" i="1" s="1"/>
  <c r="EF24" i="1" a="1"/>
  <c r="EF24" i="1"/>
  <c r="EG24" i="1" a="1"/>
  <c r="EG24" i="1" s="1"/>
  <c r="EH24" i="1" a="1"/>
  <c r="EH24" i="1" s="1"/>
  <c r="EI24" i="1" a="1"/>
  <c r="EI24" i="1" s="1"/>
  <c r="EJ24" i="1" a="1"/>
  <c r="EJ24" i="1" s="1"/>
  <c r="EK24" i="1" a="1"/>
  <c r="EK24" i="1"/>
  <c r="EL24" i="1" a="1"/>
  <c r="EL24" i="1" s="1"/>
  <c r="EM24" i="1" a="1"/>
  <c r="EM24" i="1"/>
  <c r="EN24" i="1" a="1"/>
  <c r="EN24" i="1" s="1"/>
  <c r="EO24" i="1" a="1"/>
  <c r="EO24" i="1" s="1"/>
  <c r="EP24" i="1" a="1"/>
  <c r="EP24" i="1" s="1"/>
  <c r="EQ24" i="1" a="1"/>
  <c r="EQ24" i="1"/>
  <c r="ER24" i="1" a="1"/>
  <c r="ER24" i="1" s="1"/>
  <c r="ES24" i="1" a="1"/>
  <c r="ES24" i="1"/>
  <c r="ET24" i="1" a="1"/>
  <c r="ET24" i="1" s="1"/>
  <c r="EU24" i="1" a="1"/>
  <c r="EU24" i="1" s="1"/>
  <c r="EV24" i="1" a="1"/>
  <c r="EV24" i="1"/>
  <c r="EW24" i="1" a="1"/>
  <c r="EW24" i="1" s="1"/>
  <c r="EX24" i="1" a="1"/>
  <c r="EX24" i="1"/>
  <c r="EY24" i="1" a="1"/>
  <c r="EY24" i="1" s="1"/>
  <c r="EZ24" i="1" a="1"/>
  <c r="EZ24" i="1"/>
  <c r="FA24" i="1" a="1"/>
  <c r="FA24" i="1" s="1"/>
  <c r="FB24" i="1" a="1"/>
  <c r="FB24" i="1" s="1"/>
  <c r="FC24" i="1" a="1"/>
  <c r="FC24" i="1" s="1"/>
  <c r="FD24" i="1" a="1"/>
  <c r="FD24" i="1"/>
  <c r="FE24" i="1" a="1"/>
  <c r="FE24" i="1" s="1"/>
  <c r="FF24" i="1" a="1"/>
  <c r="FF24" i="1"/>
  <c r="FG24" i="1" a="1"/>
  <c r="FG24" i="1" s="1"/>
  <c r="FH24" i="1" a="1"/>
  <c r="FH24" i="1" s="1"/>
  <c r="FI24" i="1" a="1"/>
  <c r="FI24" i="1"/>
  <c r="FJ24" i="1" a="1"/>
  <c r="FJ24" i="1" s="1"/>
  <c r="FK24" i="1" a="1"/>
  <c r="FK24" i="1"/>
  <c r="FL24" i="1" a="1"/>
  <c r="FL24" i="1" s="1"/>
  <c r="FM24" i="1" a="1"/>
  <c r="FM24" i="1" s="1"/>
  <c r="FN24" i="1" a="1"/>
  <c r="FN24" i="1" s="1"/>
  <c r="FO24" i="1" a="1"/>
  <c r="FO24" i="1" s="1"/>
  <c r="FP24" i="1" a="1"/>
  <c r="FP24" i="1" s="1"/>
  <c r="DD25" i="1" a="1"/>
  <c r="DD25" i="1"/>
  <c r="DE25" i="1" a="1"/>
  <c r="DE25" i="1" s="1"/>
  <c r="DF25" i="1" a="1"/>
  <c r="DF25" i="1" s="1"/>
  <c r="DG25" i="1" a="1"/>
  <c r="DG25" i="1"/>
  <c r="DH25" i="1" a="1"/>
  <c r="DH25" i="1" s="1"/>
  <c r="DI25" i="1" a="1"/>
  <c r="DI25" i="1"/>
  <c r="DJ25" i="1" a="1"/>
  <c r="DJ25" i="1" s="1"/>
  <c r="DK25" i="1" a="1"/>
  <c r="DK25" i="1"/>
  <c r="DL25" i="1" a="1"/>
  <c r="DL25" i="1" s="1"/>
  <c r="DM25" i="1" a="1"/>
  <c r="DM25" i="1"/>
  <c r="DN25" i="1" a="1"/>
  <c r="DN25" i="1" s="1"/>
  <c r="DO25" i="1" a="1"/>
  <c r="DO25" i="1" s="1"/>
  <c r="DP25" i="1" a="1"/>
  <c r="DP25" i="1" s="1"/>
  <c r="DQ25" i="1" a="1"/>
  <c r="DQ25" i="1"/>
  <c r="DR25" i="1" a="1"/>
  <c r="DR25" i="1" s="1"/>
  <c r="DS25" i="1" a="1"/>
  <c r="DS25" i="1" s="1"/>
  <c r="DT25" i="1" a="1"/>
  <c r="DT25" i="1"/>
  <c r="DU25" i="1" a="1"/>
  <c r="DU25" i="1" s="1"/>
  <c r="DV25" i="1" a="1"/>
  <c r="DV25" i="1"/>
  <c r="DW25" i="1" a="1"/>
  <c r="DW25" i="1" s="1"/>
  <c r="DX25" i="1" a="1"/>
  <c r="DX25" i="1" s="1"/>
  <c r="DY25" i="1" a="1"/>
  <c r="DY25" i="1" s="1"/>
  <c r="DZ25" i="1" a="1"/>
  <c r="DZ25" i="1"/>
  <c r="EA25" i="1" a="1"/>
  <c r="EA25" i="1" s="1"/>
  <c r="EB25" i="1" a="1"/>
  <c r="EB25" i="1" s="1"/>
  <c r="EC25" i="1" a="1"/>
  <c r="EC25" i="1" s="1"/>
  <c r="ED25" i="1" a="1"/>
  <c r="ED25" i="1" s="1"/>
  <c r="EE25" i="1" a="1"/>
  <c r="EE25" i="1"/>
  <c r="EF25" i="1" a="1"/>
  <c r="EF25" i="1" s="1"/>
  <c r="EG25" i="1" a="1"/>
  <c r="EG25" i="1"/>
  <c r="EH25" i="1" a="1"/>
  <c r="EH25" i="1" s="1"/>
  <c r="EI25" i="1" a="1"/>
  <c r="EI25" i="1"/>
  <c r="EJ25" i="1" a="1"/>
  <c r="EJ25" i="1" s="1"/>
  <c r="EK25" i="1" a="1"/>
  <c r="EK25" i="1"/>
  <c r="EL25" i="1" a="1"/>
  <c r="EL25" i="1" s="1"/>
  <c r="EM25" i="1" a="1"/>
  <c r="EM25" i="1"/>
  <c r="EN25" i="1" a="1"/>
  <c r="EN25" i="1" s="1"/>
  <c r="EO25" i="1" a="1"/>
  <c r="EO25" i="1" s="1"/>
  <c r="EP25" i="1" a="1"/>
  <c r="EP25" i="1" s="1"/>
  <c r="EQ25" i="1" a="1"/>
  <c r="EQ25" i="1" s="1"/>
  <c r="ER25" i="1" a="1"/>
  <c r="ER25" i="1"/>
  <c r="ES25" i="1" a="1"/>
  <c r="ES25" i="1" s="1"/>
  <c r="ET25" i="1" a="1"/>
  <c r="ET25" i="1" s="1"/>
  <c r="EU25" i="1" a="1"/>
  <c r="EU25" i="1" s="1"/>
  <c r="EV25" i="1" a="1"/>
  <c r="EV25" i="1" s="1"/>
  <c r="EW25" i="1" a="1"/>
  <c r="EW25" i="1" s="1"/>
  <c r="EX25" i="1" a="1"/>
  <c r="EX25" i="1"/>
  <c r="EY25" i="1" a="1"/>
  <c r="EY25" i="1" s="1"/>
  <c r="EZ25" i="1" a="1"/>
  <c r="EZ25" i="1"/>
  <c r="FA25" i="1" a="1"/>
  <c r="FA25" i="1" s="1"/>
  <c r="FB25" i="1" a="1"/>
  <c r="FB25" i="1" s="1"/>
  <c r="FC25" i="1" a="1"/>
  <c r="FC25" i="1"/>
  <c r="FD25" i="1" a="1"/>
  <c r="FD25" i="1" s="1"/>
  <c r="FE25" i="1" a="1"/>
  <c r="FE25" i="1"/>
  <c r="FF25" i="1" a="1"/>
  <c r="FF25" i="1" s="1"/>
  <c r="FG25" i="1" a="1"/>
  <c r="FG25" i="1" s="1"/>
  <c r="FH25" i="1" a="1"/>
  <c r="FH25" i="1" s="1"/>
  <c r="FI25" i="1" a="1"/>
  <c r="FI25" i="1" s="1"/>
  <c r="FJ25" i="1" a="1"/>
  <c r="FJ25" i="1" s="1"/>
  <c r="FK25" i="1" a="1"/>
  <c r="FK25" i="1"/>
  <c r="FL25" i="1" a="1"/>
  <c r="FL25" i="1" s="1"/>
  <c r="FM25" i="1" a="1"/>
  <c r="FM25" i="1"/>
  <c r="FN25" i="1" a="1"/>
  <c r="FN25" i="1" s="1"/>
  <c r="FO25" i="1" a="1"/>
  <c r="FO25" i="1" s="1"/>
  <c r="FP25" i="1" a="1"/>
  <c r="FP25" i="1"/>
  <c r="DD26" i="1" a="1"/>
  <c r="DD26" i="1" s="1"/>
  <c r="DE26" i="1" a="1"/>
  <c r="DE26" i="1"/>
  <c r="DF26" i="1" a="1"/>
  <c r="DF26" i="1" s="1"/>
  <c r="DG26" i="1" a="1"/>
  <c r="DG26" i="1" s="1"/>
  <c r="DH26" i="1" a="1"/>
  <c r="DH26" i="1"/>
  <c r="DI26" i="1" a="1"/>
  <c r="DI26" i="1" s="1"/>
  <c r="DJ26" i="1" a="1"/>
  <c r="DJ26" i="1" s="1"/>
  <c r="DK26" i="1" a="1"/>
  <c r="DK26" i="1"/>
  <c r="DL26" i="1" a="1"/>
  <c r="DL26" i="1" s="1"/>
  <c r="DM26" i="1" a="1"/>
  <c r="DM26" i="1" s="1"/>
  <c r="DN26" i="1" a="1"/>
  <c r="DN26" i="1" s="1"/>
  <c r="DO26" i="1" a="1"/>
  <c r="DO26" i="1" s="1"/>
  <c r="DP26" i="1" a="1"/>
  <c r="DP26" i="1"/>
  <c r="DQ26" i="1" a="1"/>
  <c r="DQ26" i="1" s="1"/>
  <c r="DR26" i="1" a="1"/>
  <c r="DR26" i="1"/>
  <c r="DS26" i="1" a="1"/>
  <c r="DS26" i="1" s="1"/>
  <c r="DT26" i="1" a="1"/>
  <c r="DT26" i="1"/>
  <c r="DU26" i="1" a="1"/>
  <c r="DU26" i="1"/>
  <c r="DV26" i="1" a="1"/>
  <c r="DV26" i="1" s="1"/>
  <c r="DW26" i="1" a="1"/>
  <c r="DW26" i="1" s="1"/>
  <c r="DX26" i="1" a="1"/>
  <c r="DX26" i="1"/>
  <c r="DY26" i="1" a="1"/>
  <c r="DY26" i="1" s="1"/>
  <c r="DZ26" i="1" a="1"/>
  <c r="DZ26" i="1" s="1"/>
  <c r="EA26" i="1" a="1"/>
  <c r="EA26" i="1" s="1"/>
  <c r="EB26" i="1" a="1"/>
  <c r="EB26" i="1" s="1"/>
  <c r="EC26" i="1" a="1"/>
  <c r="EC26" i="1"/>
  <c r="ED26" i="1" a="1"/>
  <c r="ED26" i="1" s="1"/>
  <c r="EE26" i="1" a="1"/>
  <c r="EE26" i="1" s="1"/>
  <c r="EF26" i="1" a="1"/>
  <c r="EF26" i="1" s="1"/>
  <c r="EG26" i="1" a="1"/>
  <c r="EG26" i="1"/>
  <c r="EH26" i="1" a="1"/>
  <c r="EH26" i="1" s="1"/>
  <c r="EI26" i="1" a="1"/>
  <c r="EI26" i="1" s="1"/>
  <c r="EJ26" i="1" a="1"/>
  <c r="EJ26" i="1" s="1"/>
  <c r="EK26" i="1" a="1"/>
  <c r="EK26" i="1" s="1"/>
  <c r="EL26" i="1" a="1"/>
  <c r="EL26" i="1"/>
  <c r="EM26" i="1" a="1"/>
  <c r="EM26" i="1" s="1"/>
  <c r="EN26" i="1" a="1"/>
  <c r="EN26" i="1"/>
  <c r="EO26" i="1" a="1"/>
  <c r="EO26" i="1" s="1"/>
  <c r="EP26" i="1" a="1"/>
  <c r="EP26" i="1"/>
  <c r="EQ26" i="1" a="1"/>
  <c r="EQ26" i="1" s="1"/>
  <c r="ER26" i="1" a="1"/>
  <c r="ER26" i="1"/>
  <c r="ES26" i="1" a="1"/>
  <c r="ES26" i="1" s="1"/>
  <c r="ET26" i="1" a="1"/>
  <c r="ET26" i="1"/>
  <c r="EU26" i="1" a="1"/>
  <c r="EU26" i="1" s="1"/>
  <c r="EV26" i="1" a="1"/>
  <c r="EV26" i="1" s="1"/>
  <c r="EW26" i="1" a="1"/>
  <c r="EW26" i="1" s="1"/>
  <c r="EX26" i="1" a="1"/>
  <c r="EX26" i="1" s="1"/>
  <c r="EY26" i="1" a="1"/>
  <c r="EY26" i="1"/>
  <c r="EZ26" i="1" a="1"/>
  <c r="EZ26" i="1" s="1"/>
  <c r="FA26" i="1" a="1"/>
  <c r="FA26" i="1" s="1"/>
  <c r="FB26" i="1" a="1"/>
  <c r="FB26" i="1" s="1"/>
  <c r="FC26" i="1" a="1"/>
  <c r="FC26" i="1" s="1"/>
  <c r="FD26" i="1" a="1"/>
  <c r="FD26" i="1" s="1"/>
  <c r="FE26" i="1" a="1"/>
  <c r="FE26" i="1"/>
  <c r="FF26" i="1" a="1"/>
  <c r="FF26" i="1" s="1"/>
  <c r="FG26" i="1" a="1"/>
  <c r="FG26" i="1"/>
  <c r="FH26" i="1" a="1"/>
  <c r="FH26" i="1"/>
  <c r="FI26" i="1" a="1"/>
  <c r="FI26" i="1" s="1"/>
  <c r="FJ26" i="1" a="1"/>
  <c r="FJ26" i="1"/>
  <c r="FK26" i="1" a="1"/>
  <c r="FK26" i="1" s="1"/>
  <c r="FL26" i="1" a="1"/>
  <c r="FL26" i="1"/>
  <c r="FM26" i="1" a="1"/>
  <c r="FM26" i="1" s="1"/>
  <c r="FN26" i="1" a="1"/>
  <c r="FN26" i="1" s="1"/>
  <c r="FO26" i="1" a="1"/>
  <c r="FO26" i="1" s="1"/>
  <c r="FP26" i="1" a="1"/>
  <c r="FP26" i="1" s="1"/>
  <c r="DD27" i="1" a="1"/>
  <c r="DD27" i="1" s="1"/>
  <c r="DE27" i="1" a="1"/>
  <c r="DE27" i="1"/>
  <c r="DF27" i="1" a="1"/>
  <c r="DF27" i="1" s="1"/>
  <c r="DG27" i="1" a="1"/>
  <c r="DG27" i="1"/>
  <c r="DH27" i="1" a="1"/>
  <c r="DH27" i="1" s="1"/>
  <c r="DI27" i="1" a="1"/>
  <c r="DI27" i="1" s="1"/>
  <c r="DJ27" i="1" a="1"/>
  <c r="DJ27" i="1"/>
  <c r="DK27" i="1" a="1"/>
  <c r="DK27" i="1" s="1"/>
  <c r="DL27" i="1" a="1"/>
  <c r="DL27" i="1"/>
  <c r="DM27" i="1" a="1"/>
  <c r="DM27" i="1" s="1"/>
  <c r="DN27" i="1" a="1"/>
  <c r="DN27" i="1" s="1"/>
  <c r="DO27" i="1" a="1"/>
  <c r="DO27" i="1" s="1"/>
  <c r="DP27" i="1" a="1"/>
  <c r="DP27" i="1" s="1"/>
  <c r="DQ27" i="1" a="1"/>
  <c r="DQ27" i="1" s="1"/>
  <c r="DR27" i="1" a="1"/>
  <c r="DR27" i="1"/>
  <c r="DS27" i="1" a="1"/>
  <c r="DS27" i="1" s="1"/>
  <c r="DT27" i="1" a="1"/>
  <c r="DT27" i="1" s="1"/>
  <c r="DU27" i="1" a="1"/>
  <c r="DU27" i="1"/>
  <c r="DV27" i="1" a="1"/>
  <c r="DV27" i="1" s="1"/>
  <c r="DW27" i="1" a="1"/>
  <c r="DW27" i="1"/>
  <c r="DX27" i="1" a="1"/>
  <c r="DX27" i="1" s="1"/>
  <c r="DY27" i="1" a="1"/>
  <c r="DY27" i="1"/>
  <c r="DZ27" i="1" a="1"/>
  <c r="DZ27" i="1" s="1"/>
  <c r="EA27" i="1" a="1"/>
  <c r="EA27" i="1"/>
  <c r="EB27" i="1" a="1"/>
  <c r="EB27" i="1"/>
  <c r="EC27" i="1" a="1"/>
  <c r="EC27" i="1" s="1"/>
  <c r="ED27" i="1" a="1"/>
  <c r="ED27" i="1" s="1"/>
  <c r="EE27" i="1" a="1"/>
  <c r="EE27" i="1"/>
  <c r="EF27" i="1" a="1"/>
  <c r="EF27" i="1" s="1"/>
  <c r="EG27" i="1" a="1"/>
  <c r="EG27" i="1" s="1"/>
  <c r="EH27" i="1" a="1"/>
  <c r="EH27" i="1"/>
  <c r="EI27" i="1" a="1"/>
  <c r="EI27" i="1"/>
  <c r="EJ27" i="1" a="1"/>
  <c r="EJ27" i="1"/>
  <c r="EK27" i="1" a="1"/>
  <c r="EK27" i="1" s="1"/>
  <c r="EL27" i="1" a="1"/>
  <c r="EL27" i="1" s="1"/>
  <c r="EM27" i="1" a="1"/>
  <c r="EM27" i="1" s="1"/>
  <c r="EN27" i="1" a="1"/>
  <c r="EN27" i="1"/>
  <c r="EO27" i="1" a="1"/>
  <c r="EO27" i="1"/>
  <c r="EP27" i="1" a="1"/>
  <c r="EP27" i="1" s="1"/>
  <c r="EQ27" i="1" a="1"/>
  <c r="EQ27" i="1" s="1"/>
  <c r="ER27" i="1" a="1"/>
  <c r="ER27" i="1" s="1"/>
  <c r="ES27" i="1" a="1"/>
  <c r="ES27" i="1"/>
  <c r="ET27" i="1" a="1"/>
  <c r="ET27" i="1" s="1"/>
  <c r="EU27" i="1" a="1"/>
  <c r="EU27" i="1" s="1"/>
  <c r="EV27" i="1" a="1"/>
  <c r="EV27" i="1"/>
  <c r="EW27" i="1" a="1"/>
  <c r="EW27" i="1"/>
  <c r="EX27" i="1" a="1"/>
  <c r="EX27" i="1" s="1"/>
  <c r="EY27" i="1" a="1"/>
  <c r="EY27" i="1"/>
  <c r="EZ27" i="1" a="1"/>
  <c r="EZ27" i="1" s="1"/>
  <c r="FA27" i="1" a="1"/>
  <c r="FA27" i="1"/>
  <c r="FB27" i="1" a="1"/>
  <c r="FB27" i="1" s="1"/>
  <c r="FC27" i="1" a="1"/>
  <c r="FC27" i="1" s="1"/>
  <c r="FD27" i="1" a="1"/>
  <c r="FD27" i="1" s="1"/>
  <c r="FE27" i="1" a="1"/>
  <c r="FE27" i="1"/>
  <c r="FF27" i="1" a="1"/>
  <c r="FF27" i="1" s="1"/>
  <c r="FG27" i="1" a="1"/>
  <c r="FG27" i="1" s="1"/>
  <c r="FH27" i="1" a="1"/>
  <c r="FH27" i="1"/>
  <c r="FI27" i="1" a="1"/>
  <c r="FI27" i="1"/>
  <c r="FJ27" i="1" a="1"/>
  <c r="FJ27" i="1" s="1"/>
  <c r="FK27" i="1" a="1"/>
  <c r="FK27" i="1"/>
  <c r="FL27" i="1" a="1"/>
  <c r="FL27" i="1"/>
  <c r="FM27" i="1" a="1"/>
  <c r="FM27" i="1" s="1"/>
  <c r="FN27" i="1" a="1"/>
  <c r="FN27" i="1"/>
  <c r="FO27" i="1" a="1"/>
  <c r="FO27" i="1" s="1"/>
  <c r="FP27" i="1" a="1"/>
  <c r="FP27" i="1" s="1"/>
  <c r="DD28" i="1" a="1"/>
  <c r="DD28" i="1"/>
  <c r="DE28" i="1" a="1"/>
  <c r="DE28" i="1"/>
  <c r="DF28" i="1" a="1"/>
  <c r="DF28" i="1" s="1"/>
  <c r="DG28" i="1" a="1"/>
  <c r="DG28" i="1" s="1"/>
  <c r="DH28" i="1" a="1"/>
  <c r="DH28" i="1"/>
  <c r="DI28" i="1" a="1"/>
  <c r="DI28" i="1" s="1"/>
  <c r="DJ28" i="1" a="1"/>
  <c r="DJ28" i="1" s="1"/>
  <c r="DK28" i="1" a="1"/>
  <c r="DK28" i="1" s="1"/>
  <c r="DL28" i="1" a="1"/>
  <c r="DL28" i="1"/>
  <c r="DM28" i="1" a="1"/>
  <c r="DM28" i="1" s="1"/>
  <c r="DN28" i="1" a="1"/>
  <c r="DN28" i="1"/>
  <c r="DO28" i="1" a="1"/>
  <c r="DO28" i="1" s="1"/>
  <c r="DP28" i="1" a="1"/>
  <c r="DP28" i="1" s="1"/>
  <c r="DQ28" i="1" a="1"/>
  <c r="DQ28" i="1"/>
  <c r="DR28" i="1" a="1"/>
  <c r="DR28" i="1" s="1"/>
  <c r="DS28" i="1" a="1"/>
  <c r="DS28" i="1"/>
  <c r="DT28" i="1" a="1"/>
  <c r="DT28" i="1" s="1"/>
  <c r="DU28" i="1" a="1"/>
  <c r="DU28" i="1" s="1"/>
  <c r="DV28" i="1" a="1"/>
  <c r="DV28" i="1"/>
  <c r="DW28" i="1" a="1"/>
  <c r="DW28" i="1" s="1"/>
  <c r="DX28" i="1" a="1"/>
  <c r="DX28" i="1" s="1"/>
  <c r="DY28" i="1" a="1"/>
  <c r="DY28" i="1" s="1"/>
  <c r="DZ28" i="1" a="1"/>
  <c r="DZ28" i="1" s="1"/>
  <c r="EA28" i="1" a="1"/>
  <c r="EA28" i="1"/>
  <c r="EB28" i="1" a="1"/>
  <c r="EB28" i="1" s="1"/>
  <c r="EC28" i="1" a="1"/>
  <c r="EC28" i="1" s="1"/>
  <c r="ED28" i="1" a="1"/>
  <c r="ED28" i="1"/>
  <c r="EE28" i="1" a="1"/>
  <c r="EE28" i="1" s="1"/>
  <c r="EF28" i="1" a="1"/>
  <c r="EF28" i="1" s="1"/>
  <c r="EG28" i="1" a="1"/>
  <c r="EG28" i="1"/>
  <c r="EH28" i="1" a="1"/>
  <c r="EH28" i="1" s="1"/>
  <c r="EI28" i="1" a="1"/>
  <c r="EI28" i="1"/>
  <c r="EJ28" i="1" a="1"/>
  <c r="EJ28" i="1" s="1"/>
  <c r="EK28" i="1" a="1"/>
  <c r="EK28" i="1" s="1"/>
  <c r="EL28" i="1" a="1"/>
  <c r="EL28" i="1" s="1"/>
  <c r="EM28" i="1" a="1"/>
  <c r="EM28" i="1"/>
  <c r="EN28" i="1" a="1"/>
  <c r="EN28" i="1"/>
  <c r="EO28" i="1" a="1"/>
  <c r="EO28" i="1" s="1"/>
  <c r="EP28" i="1" a="1"/>
  <c r="EP28" i="1" s="1"/>
  <c r="EQ28" i="1" a="1"/>
  <c r="EQ28" i="1"/>
  <c r="ER28" i="1" a="1"/>
  <c r="ER28" i="1" s="1"/>
  <c r="ES28" i="1" a="1"/>
  <c r="ES28" i="1"/>
  <c r="ET28" i="1" a="1"/>
  <c r="ET28" i="1"/>
  <c r="EU28" i="1" a="1"/>
  <c r="EU28" i="1" s="1"/>
  <c r="EV28" i="1" a="1"/>
  <c r="EV28" i="1"/>
  <c r="EW28" i="1" a="1"/>
  <c r="EW28" i="1" s="1"/>
  <c r="EX28" i="1" a="1"/>
  <c r="EX28" i="1" s="1"/>
  <c r="EY28" i="1" a="1"/>
  <c r="EY28" i="1"/>
  <c r="EZ28" i="1" a="1"/>
  <c r="EZ28" i="1" s="1"/>
  <c r="FA28" i="1" a="1"/>
  <c r="FA28" i="1"/>
  <c r="FB28" i="1" a="1"/>
  <c r="FB28" i="1" s="1"/>
  <c r="FC28" i="1" a="1"/>
  <c r="FC28" i="1" s="1"/>
  <c r="FD28" i="1" a="1"/>
  <c r="FD28" i="1" s="1"/>
  <c r="FE28" i="1" a="1"/>
  <c r="FE28" i="1"/>
  <c r="FF28" i="1" a="1"/>
  <c r="FF28" i="1" s="1"/>
  <c r="FG28" i="1" a="1"/>
  <c r="FG28" i="1"/>
  <c r="FH28" i="1" a="1"/>
  <c r="FH28" i="1" s="1"/>
  <c r="FI28" i="1" a="1"/>
  <c r="FI28" i="1"/>
  <c r="FJ28" i="1" a="1"/>
  <c r="FJ28" i="1" s="1"/>
  <c r="FK28" i="1" a="1"/>
  <c r="FK28" i="1"/>
  <c r="FL28" i="1" a="1"/>
  <c r="FL28" i="1" s="1"/>
  <c r="FM28" i="1" a="1"/>
  <c r="FM28" i="1" s="1"/>
  <c r="FN28" i="1" a="1"/>
  <c r="FN28" i="1"/>
  <c r="FO28" i="1" a="1"/>
  <c r="FO28" i="1" s="1"/>
  <c r="FP28" i="1" a="1"/>
  <c r="FP28" i="1" s="1"/>
  <c r="DD29" i="1" a="1"/>
  <c r="DD29" i="1"/>
  <c r="DE29" i="1" a="1"/>
  <c r="DE29" i="1" s="1"/>
  <c r="DF29" i="1" a="1"/>
  <c r="DF29" i="1" s="1"/>
  <c r="DG29" i="1" a="1"/>
  <c r="DG29" i="1"/>
  <c r="DH29" i="1" a="1"/>
  <c r="DH29" i="1" s="1"/>
  <c r="DI29" i="1" a="1"/>
  <c r="DI29" i="1" s="1"/>
  <c r="DJ29" i="1" a="1"/>
  <c r="DJ29" i="1"/>
  <c r="DK29" i="1" a="1"/>
  <c r="DK29" i="1"/>
  <c r="DL29" i="1" a="1"/>
  <c r="DL29" i="1" s="1"/>
  <c r="DM29" i="1" a="1"/>
  <c r="DM29" i="1" s="1"/>
  <c r="DN29" i="1" a="1"/>
  <c r="DN29" i="1"/>
  <c r="DO29" i="1" a="1"/>
  <c r="DO29" i="1" s="1"/>
  <c r="DP29" i="1" a="1"/>
  <c r="DP29" i="1"/>
  <c r="DQ29" i="1" a="1"/>
  <c r="DQ29" i="1" s="1"/>
  <c r="DR29" i="1" a="1"/>
  <c r="DR29" i="1" s="1"/>
  <c r="DS29" i="1" a="1"/>
  <c r="DS29" i="1" s="1"/>
  <c r="DT29" i="1" a="1"/>
  <c r="DT29" i="1"/>
  <c r="DU29" i="1" a="1"/>
  <c r="DU29" i="1" s="1"/>
  <c r="DV29" i="1" a="1"/>
  <c r="DV29" i="1"/>
  <c r="DW29" i="1" a="1"/>
  <c r="DW29" i="1" s="1"/>
  <c r="DX29" i="1" a="1"/>
  <c r="DX29" i="1"/>
  <c r="DY29" i="1" a="1"/>
  <c r="DY29" i="1" s="1"/>
  <c r="DZ29" i="1" a="1"/>
  <c r="DZ29" i="1" s="1"/>
  <c r="EA29" i="1" a="1"/>
  <c r="EA29" i="1" s="1"/>
  <c r="EB29" i="1" a="1"/>
  <c r="EB29" i="1"/>
  <c r="EC29" i="1" a="1"/>
  <c r="EC29" i="1"/>
  <c r="ED29" i="1" a="1"/>
  <c r="ED29" i="1" s="1"/>
  <c r="EE29" i="1" a="1"/>
  <c r="EE29" i="1" s="1"/>
  <c r="EF29" i="1" a="1"/>
  <c r="EF29" i="1" s="1"/>
  <c r="EG29" i="1" a="1"/>
  <c r="EG29" i="1" s="1"/>
  <c r="EH29" i="1" a="1"/>
  <c r="EH29" i="1"/>
  <c r="EI29" i="1" a="1"/>
  <c r="EI29" i="1" s="1"/>
  <c r="EJ29" i="1" a="1"/>
  <c r="EJ29" i="1" s="1"/>
  <c r="EK29" i="1" a="1"/>
  <c r="EK29" i="1"/>
  <c r="EL29" i="1" a="1"/>
  <c r="EL29" i="1" s="1"/>
  <c r="EM29" i="1" a="1"/>
  <c r="EM29" i="1" s="1"/>
  <c r="EN29" i="1" a="1"/>
  <c r="EN29" i="1"/>
  <c r="EO29" i="1" a="1"/>
  <c r="EO29" i="1" s="1"/>
  <c r="EP29" i="1" a="1"/>
  <c r="EP29" i="1"/>
  <c r="EQ29" i="1" a="1"/>
  <c r="EQ29" i="1" s="1"/>
  <c r="ER29" i="1" a="1"/>
  <c r="ER29" i="1" s="1"/>
  <c r="ES29" i="1" a="1"/>
  <c r="ES29" i="1" s="1"/>
  <c r="ET29" i="1" a="1"/>
  <c r="ET29" i="1" s="1"/>
  <c r="EU29" i="1" a="1"/>
  <c r="EU29" i="1"/>
  <c r="EV29" i="1" a="1"/>
  <c r="EV29" i="1" s="1"/>
  <c r="EW29" i="1" a="1"/>
  <c r="EW29" i="1" s="1"/>
  <c r="EX29" i="1" a="1"/>
  <c r="EX29" i="1"/>
  <c r="EY29" i="1" a="1"/>
  <c r="EY29" i="1" s="1"/>
  <c r="EZ29" i="1" a="1"/>
  <c r="EZ29" i="1" s="1"/>
  <c r="FA29" i="1" a="1"/>
  <c r="FA29" i="1"/>
  <c r="FB29" i="1" a="1"/>
  <c r="FB29" i="1" s="1"/>
  <c r="FC29" i="1" a="1"/>
  <c r="FC29" i="1"/>
  <c r="FD29" i="1" a="1"/>
  <c r="FD29" i="1" s="1"/>
  <c r="FE29" i="1" a="1"/>
  <c r="FE29" i="1" s="1"/>
  <c r="FF29" i="1" a="1"/>
  <c r="FF29" i="1" s="1"/>
  <c r="FG29" i="1" a="1"/>
  <c r="FG29" i="1" s="1"/>
  <c r="FH29" i="1" a="1"/>
  <c r="FH29" i="1"/>
  <c r="FI29" i="1" a="1"/>
  <c r="FI29" i="1" s="1"/>
  <c r="FJ29" i="1" a="1"/>
  <c r="FJ29" i="1" s="1"/>
  <c r="FK29" i="1" a="1"/>
  <c r="FK29" i="1" s="1"/>
  <c r="FL29" i="1" a="1"/>
  <c r="FL29" i="1"/>
  <c r="FM29" i="1" a="1"/>
  <c r="FM29" i="1" s="1"/>
  <c r="FN29" i="1" a="1"/>
  <c r="FN29" i="1"/>
  <c r="FO29" i="1" a="1"/>
  <c r="FO29" i="1" s="1"/>
  <c r="FP29" i="1" a="1"/>
  <c r="FP29" i="1"/>
  <c r="DD30" i="1" a="1"/>
  <c r="DD30" i="1" s="1"/>
  <c r="DE30" i="1" a="1"/>
  <c r="DE30" i="1"/>
  <c r="DF30" i="1" a="1"/>
  <c r="DF30" i="1" s="1"/>
  <c r="DG30" i="1" a="1"/>
  <c r="DG30" i="1" s="1"/>
  <c r="DH30" i="1" a="1"/>
  <c r="DH30" i="1"/>
  <c r="DI30" i="1" a="1"/>
  <c r="DI30" i="1" s="1"/>
  <c r="DJ30" i="1" a="1"/>
  <c r="DJ30" i="1" s="1"/>
  <c r="DK30" i="1" a="1"/>
  <c r="DK30" i="1" s="1"/>
  <c r="DL30" i="1" a="1"/>
  <c r="DL30" i="1"/>
  <c r="DM30" i="1" a="1"/>
  <c r="DM30" i="1" s="1"/>
  <c r="DN30" i="1" a="1"/>
  <c r="DN30" i="1"/>
  <c r="DO30" i="1" a="1"/>
  <c r="DO30" i="1" s="1"/>
  <c r="DP30" i="1" a="1"/>
  <c r="DP30" i="1"/>
  <c r="DQ30" i="1" a="1"/>
  <c r="DQ30" i="1" s="1"/>
  <c r="DR30" i="1" a="1"/>
  <c r="DR30" i="1" s="1"/>
  <c r="DS30" i="1" a="1"/>
  <c r="DS30" i="1"/>
  <c r="DT30" i="1" a="1"/>
  <c r="DT30" i="1"/>
  <c r="DU30" i="1" a="1"/>
  <c r="DU30" i="1" s="1"/>
  <c r="DV30" i="1" a="1"/>
  <c r="DV30" i="1"/>
  <c r="DW30" i="1" a="1"/>
  <c r="DW30" i="1" s="1"/>
  <c r="DX30" i="1" a="1"/>
  <c r="DX30" i="1"/>
  <c r="DY30" i="1" a="1"/>
  <c r="DY30" i="1" s="1"/>
  <c r="DZ30" i="1" a="1"/>
  <c r="DZ30" i="1"/>
  <c r="EA30" i="1" a="1"/>
  <c r="EA30" i="1" s="1"/>
  <c r="EB30" i="1" a="1"/>
  <c r="EB30" i="1"/>
  <c r="EC30" i="1" a="1"/>
  <c r="EC30" i="1" s="1"/>
  <c r="ED30" i="1" a="1"/>
  <c r="ED30" i="1" s="1"/>
  <c r="EE30" i="1" a="1"/>
  <c r="EE30" i="1" s="1"/>
  <c r="EF30" i="1" a="1"/>
  <c r="EF30" i="1" s="1"/>
  <c r="EG30" i="1" a="1"/>
  <c r="EG30" i="1" s="1"/>
  <c r="EH30" i="1" a="1"/>
  <c r="EH30" i="1" s="1"/>
  <c r="EI30" i="1" a="1"/>
  <c r="EI30" i="1" s="1"/>
  <c r="EJ30" i="1" a="1"/>
  <c r="EJ30" i="1"/>
  <c r="EK30" i="1" a="1"/>
  <c r="EK30" i="1"/>
  <c r="EL30" i="1" a="1"/>
  <c r="EL30" i="1" s="1"/>
  <c r="EM30" i="1" a="1"/>
  <c r="EM30" i="1" s="1"/>
  <c r="EN30" i="1" a="1"/>
  <c r="EN30" i="1"/>
  <c r="EO30" i="1" a="1"/>
  <c r="EO30" i="1" s="1"/>
  <c r="EP30" i="1" a="1"/>
  <c r="EP30" i="1" s="1"/>
  <c r="EQ30" i="1" a="1"/>
  <c r="EQ30" i="1" s="1"/>
  <c r="ER30" i="1" a="1"/>
  <c r="ER30" i="1" s="1"/>
  <c r="ES30" i="1" a="1"/>
  <c r="ES30" i="1" s="1"/>
  <c r="ET30" i="1" a="1"/>
  <c r="ET30" i="1" s="1"/>
  <c r="EU30" i="1" a="1"/>
  <c r="EU30" i="1" s="1"/>
  <c r="EV30" i="1" a="1"/>
  <c r="EV30" i="1"/>
  <c r="EW30" i="1" a="1"/>
  <c r="EW30" i="1"/>
  <c r="EX30" i="1" a="1"/>
  <c r="EX30" i="1" s="1"/>
  <c r="EY30" i="1" a="1"/>
  <c r="EY30" i="1" s="1"/>
  <c r="EZ30" i="1" a="1"/>
  <c r="EZ30" i="1"/>
  <c r="FA30" i="1" a="1"/>
  <c r="FA30" i="1" s="1"/>
  <c r="FB30" i="1" a="1"/>
  <c r="FB30" i="1" s="1"/>
  <c r="FC30" i="1" a="1"/>
  <c r="FC30" i="1" s="1"/>
  <c r="FD30" i="1" a="1"/>
  <c r="FD30" i="1" s="1"/>
  <c r="FE30" i="1" a="1"/>
  <c r="FE30" i="1" s="1"/>
  <c r="FF30" i="1" a="1"/>
  <c r="FF30" i="1" s="1"/>
  <c r="FG30" i="1" a="1"/>
  <c r="FG30" i="1" s="1"/>
  <c r="FH30" i="1" a="1"/>
  <c r="FH30" i="1"/>
  <c r="FI30" i="1" a="1"/>
  <c r="FI30" i="1"/>
  <c r="FJ30" i="1" a="1"/>
  <c r="FJ30" i="1" s="1"/>
  <c r="FK30" i="1" a="1"/>
  <c r="FK30" i="1" s="1"/>
  <c r="FL30" i="1" a="1"/>
  <c r="FL30" i="1"/>
  <c r="FM30" i="1" a="1"/>
  <c r="FM30" i="1" s="1"/>
  <c r="FN30" i="1" a="1"/>
  <c r="FN30" i="1" s="1"/>
  <c r="FO30" i="1" a="1"/>
  <c r="FO30" i="1" s="1"/>
  <c r="FP30" i="1" a="1"/>
  <c r="FP30" i="1" s="1"/>
  <c r="DD31" i="1" a="1"/>
  <c r="DD31" i="1" s="1"/>
  <c r="DE31" i="1" a="1"/>
  <c r="DE31" i="1" s="1"/>
  <c r="DF31" i="1" a="1"/>
  <c r="DF31" i="1" s="1"/>
  <c r="DG31" i="1" a="1"/>
  <c r="DG31" i="1"/>
  <c r="DH31" i="1" a="1"/>
  <c r="DH31" i="1"/>
  <c r="DI31" i="1" a="1"/>
  <c r="DI31" i="1" s="1"/>
  <c r="DJ31" i="1" a="1"/>
  <c r="DJ31" i="1" s="1"/>
  <c r="DK31" i="1" a="1"/>
  <c r="DK31" i="1"/>
  <c r="DL31" i="1" a="1"/>
  <c r="DL31" i="1" s="1"/>
  <c r="DM31" i="1" a="1"/>
  <c r="DM31" i="1" s="1"/>
  <c r="DN31" i="1" a="1"/>
  <c r="DN31" i="1" s="1"/>
  <c r="DO31" i="1" a="1"/>
  <c r="DO31" i="1" s="1"/>
  <c r="DP31" i="1" a="1"/>
  <c r="DP31" i="1" s="1"/>
  <c r="DQ31" i="1" a="1"/>
  <c r="DQ31" i="1" s="1"/>
  <c r="DR31" i="1" a="1"/>
  <c r="DR31" i="1" s="1"/>
  <c r="DS31" i="1" a="1"/>
  <c r="DS31" i="1" s="1"/>
  <c r="DT31" i="1" a="1"/>
  <c r="DT31" i="1"/>
  <c r="DU31" i="1" a="1"/>
  <c r="DU31" i="1" s="1"/>
  <c r="DV31" i="1" a="1"/>
  <c r="DV31" i="1" s="1"/>
  <c r="DW31" i="1" a="1"/>
  <c r="DW31" i="1"/>
  <c r="DX31" i="1" a="1"/>
  <c r="DX31" i="1" s="1"/>
  <c r="DY31" i="1" a="1"/>
  <c r="DY31" i="1" s="1"/>
  <c r="DZ31" i="1" a="1"/>
  <c r="DZ31" i="1" s="1"/>
  <c r="EA31" i="1" a="1"/>
  <c r="EA31" i="1" s="1"/>
  <c r="EB31" i="1" a="1"/>
  <c r="EB31" i="1"/>
  <c r="EC31" i="1" a="1"/>
  <c r="EC31" i="1"/>
  <c r="ED31" i="1" a="1"/>
  <c r="ED31" i="1" s="1"/>
  <c r="EE31" i="1" a="1"/>
  <c r="EE31" i="1"/>
  <c r="EF31" i="1" a="1"/>
  <c r="EF31" i="1" s="1"/>
  <c r="EG31" i="1" a="1"/>
  <c r="EG31" i="1" s="1"/>
  <c r="EH31" i="1" a="1"/>
  <c r="EH31" i="1" s="1"/>
  <c r="EI31" i="1" a="1"/>
  <c r="EI31" i="1"/>
  <c r="EJ31" i="1" a="1"/>
  <c r="EJ31" i="1" s="1"/>
  <c r="EK31" i="1" a="1"/>
  <c r="EK31" i="1" s="1"/>
  <c r="EL31" i="1" a="1"/>
  <c r="EL31" i="1" s="1"/>
  <c r="EM31" i="1" a="1"/>
  <c r="EM31" i="1" s="1"/>
  <c r="EN31" i="1" a="1"/>
  <c r="EN31" i="1"/>
  <c r="EO31" i="1" a="1"/>
  <c r="EO31" i="1" s="1"/>
  <c r="EP31" i="1" a="1"/>
  <c r="EP31" i="1" s="1"/>
  <c r="EQ31" i="1" a="1"/>
  <c r="EQ31" i="1" s="1"/>
  <c r="ER31" i="1" a="1"/>
  <c r="ER31" i="1" s="1"/>
  <c r="ES31" i="1" a="1"/>
  <c r="ES31" i="1" s="1"/>
  <c r="ET31" i="1" a="1"/>
  <c r="ET31" i="1"/>
  <c r="EU31" i="1" a="1"/>
  <c r="EU31" i="1"/>
  <c r="EV31" i="1" a="1"/>
  <c r="EV31" i="1" s="1"/>
  <c r="EW31" i="1" a="1"/>
  <c r="EW31" i="1"/>
  <c r="EX31" i="1" a="1"/>
  <c r="EX31" i="1" s="1"/>
  <c r="EY31" i="1" a="1"/>
  <c r="EY31" i="1" s="1"/>
  <c r="EZ31" i="1" a="1"/>
  <c r="EZ31" i="1"/>
  <c r="FA31" i="1" a="1"/>
  <c r="FA31" i="1"/>
  <c r="FB31" i="1" a="1"/>
  <c r="FB31" i="1" s="1"/>
  <c r="FC31" i="1" a="1"/>
  <c r="FC31" i="1" s="1"/>
  <c r="FD31" i="1" a="1"/>
  <c r="FD31" i="1"/>
  <c r="FE31" i="1" a="1"/>
  <c r="FE31" i="1" s="1"/>
  <c r="FF31" i="1" a="1"/>
  <c r="FF31" i="1"/>
  <c r="FG31" i="1" a="1"/>
  <c r="FG31" i="1"/>
  <c r="FH31" i="1" a="1"/>
  <c r="FH31" i="1" s="1"/>
  <c r="FI31" i="1" a="1"/>
  <c r="FI31" i="1" s="1"/>
  <c r="FJ31" i="1" a="1"/>
  <c r="FJ31" i="1" s="1"/>
  <c r="FK31" i="1" a="1"/>
  <c r="FK31" i="1" s="1"/>
  <c r="FL31" i="1" a="1"/>
  <c r="FL31" i="1"/>
  <c r="FM31" i="1" a="1"/>
  <c r="FM31" i="1"/>
  <c r="FN31" i="1" a="1"/>
  <c r="FN31" i="1" s="1"/>
  <c r="FO31" i="1" a="1"/>
  <c r="FO31" i="1"/>
  <c r="FP31" i="1" a="1"/>
  <c r="FP31" i="1" s="1"/>
  <c r="DD32" i="1" a="1"/>
  <c r="DD32" i="1" s="1"/>
  <c r="DE32" i="1" a="1"/>
  <c r="DE32" i="1" s="1"/>
  <c r="DF32" i="1" a="1"/>
  <c r="DF32" i="1"/>
  <c r="DG32" i="1" a="1"/>
  <c r="DG32" i="1" s="1"/>
  <c r="DH32" i="1" a="1"/>
  <c r="DH32" i="1" s="1"/>
  <c r="DI32" i="1" a="1"/>
  <c r="DI32" i="1" s="1"/>
  <c r="DJ32" i="1" a="1"/>
  <c r="DJ32" i="1" s="1"/>
  <c r="DK32" i="1" a="1"/>
  <c r="DK32" i="1"/>
  <c r="DL32" i="1" a="1"/>
  <c r="DL32" i="1" s="1"/>
  <c r="DM32" i="1" a="1"/>
  <c r="DM32" i="1" s="1"/>
  <c r="DN32" i="1" a="1"/>
  <c r="DN32" i="1" s="1"/>
  <c r="DO32" i="1" a="1"/>
  <c r="DO32" i="1" s="1"/>
  <c r="DP32" i="1" a="1"/>
  <c r="DP32" i="1" s="1"/>
  <c r="DQ32" i="1" a="1"/>
  <c r="DQ32" i="1"/>
  <c r="DR32" i="1" a="1"/>
  <c r="DR32" i="1"/>
  <c r="DS32" i="1" a="1"/>
  <c r="DS32" i="1" s="1"/>
  <c r="DT32" i="1" a="1"/>
  <c r="DT32" i="1"/>
  <c r="DU32" i="1" a="1"/>
  <c r="DU32" i="1" s="1"/>
  <c r="DV32" i="1" a="1"/>
  <c r="DV32" i="1" s="1"/>
  <c r="DW32" i="1" a="1"/>
  <c r="DW32" i="1"/>
  <c r="DX32" i="1" a="1"/>
  <c r="DX32" i="1"/>
  <c r="DY32" i="1" a="1"/>
  <c r="DY32" i="1" s="1"/>
  <c r="DZ32" i="1" a="1"/>
  <c r="DZ32" i="1" s="1"/>
  <c r="EA32" i="1" a="1"/>
  <c r="EA32" i="1"/>
  <c r="EB32" i="1" a="1"/>
  <c r="EB32" i="1" s="1"/>
  <c r="EC32" i="1" a="1"/>
  <c r="EC32" i="1"/>
  <c r="ED32" i="1" a="1"/>
  <c r="ED32" i="1"/>
  <c r="EE32" i="1" a="1"/>
  <c r="EE32" i="1" s="1"/>
  <c r="EF32" i="1" a="1"/>
  <c r="EF32" i="1" s="1"/>
  <c r="EG32" i="1" a="1"/>
  <c r="EG32" i="1" s="1"/>
  <c r="EH32" i="1" a="1"/>
  <c r="EH32" i="1" s="1"/>
  <c r="EI32" i="1" a="1"/>
  <c r="EI32" i="1"/>
  <c r="EJ32" i="1" a="1"/>
  <c r="EJ32" i="1"/>
  <c r="EK32" i="1" a="1"/>
  <c r="EK32" i="1" s="1"/>
  <c r="EL32" i="1" a="1"/>
  <c r="EL32" i="1"/>
  <c r="EM32" i="1" a="1"/>
  <c r="EM32" i="1" s="1"/>
  <c r="EN32" i="1" a="1"/>
  <c r="EN32" i="1" s="1"/>
  <c r="EO32" i="1" a="1"/>
  <c r="EO32" i="1" s="1"/>
  <c r="EP32" i="1" a="1"/>
  <c r="EP32" i="1"/>
  <c r="EQ32" i="1" a="1"/>
  <c r="EQ32" i="1" s="1"/>
  <c r="ER32" i="1" a="1"/>
  <c r="ER32" i="1" s="1"/>
  <c r="ES32" i="1" a="1"/>
  <c r="ES32" i="1" s="1"/>
  <c r="ET32" i="1" a="1"/>
  <c r="ET32" i="1" s="1"/>
  <c r="EU32" i="1" a="1"/>
  <c r="EU32" i="1"/>
  <c r="EV32" i="1" a="1"/>
  <c r="EV32" i="1" s="1"/>
  <c r="EW32" i="1" a="1"/>
  <c r="EW32" i="1" s="1"/>
  <c r="EX32" i="1" a="1"/>
  <c r="EX32" i="1" s="1"/>
  <c r="EY32" i="1" a="1"/>
  <c r="EY32" i="1" s="1"/>
  <c r="EZ32" i="1" a="1"/>
  <c r="EZ32" i="1" s="1"/>
  <c r="FA32" i="1" a="1"/>
  <c r="FA32" i="1"/>
  <c r="FB32" i="1" a="1"/>
  <c r="FB32" i="1"/>
  <c r="FC32" i="1" a="1"/>
  <c r="FC32" i="1" s="1"/>
  <c r="FD32" i="1" a="1"/>
  <c r="FD32" i="1"/>
  <c r="FE32" i="1" a="1"/>
  <c r="FE32" i="1" s="1"/>
  <c r="FF32" i="1" a="1"/>
  <c r="FF32" i="1" s="1"/>
  <c r="FG32" i="1" a="1"/>
  <c r="FG32" i="1"/>
  <c r="FH32" i="1" a="1"/>
  <c r="FH32" i="1"/>
  <c r="FI32" i="1" a="1"/>
  <c r="FI32" i="1" s="1"/>
  <c r="FJ32" i="1" a="1"/>
  <c r="FJ32" i="1" s="1"/>
  <c r="FK32" i="1" a="1"/>
  <c r="FK32" i="1"/>
  <c r="FL32" i="1" a="1"/>
  <c r="FL32" i="1" s="1"/>
  <c r="FM32" i="1" a="1"/>
  <c r="FM32" i="1"/>
  <c r="FN32" i="1" a="1"/>
  <c r="FN32" i="1"/>
  <c r="FO32" i="1" a="1"/>
  <c r="FO32" i="1" s="1"/>
  <c r="FP32" i="1" a="1"/>
  <c r="FP32" i="1" s="1"/>
  <c r="DD33" i="1" a="1"/>
  <c r="DD33" i="1" s="1"/>
  <c r="DE33" i="1" a="1"/>
  <c r="DE33" i="1" s="1"/>
  <c r="DF33" i="1" a="1"/>
  <c r="DF33" i="1"/>
  <c r="DG33" i="1" a="1"/>
  <c r="DG33" i="1"/>
  <c r="DH33" i="1" a="1"/>
  <c r="DH33" i="1" s="1"/>
  <c r="DI33" i="1" a="1"/>
  <c r="DI33" i="1"/>
  <c r="DJ33" i="1" a="1"/>
  <c r="DJ33" i="1" s="1"/>
  <c r="DK33" i="1" a="1"/>
  <c r="DK33" i="1" s="1"/>
  <c r="DL33" i="1" a="1"/>
  <c r="DL33" i="1" s="1"/>
  <c r="DM33" i="1" a="1"/>
  <c r="DM33" i="1"/>
  <c r="DN33" i="1" a="1"/>
  <c r="DN33" i="1" s="1"/>
  <c r="DO33" i="1" a="1"/>
  <c r="DO33" i="1" s="1"/>
  <c r="DP33" i="1" a="1"/>
  <c r="DP33" i="1" s="1"/>
  <c r="DQ33" i="1" a="1"/>
  <c r="DQ33" i="1" s="1"/>
  <c r="DR33" i="1" a="1"/>
  <c r="DR33" i="1"/>
  <c r="DS33" i="1" a="1"/>
  <c r="DS33" i="1" s="1"/>
  <c r="DT33" i="1" a="1"/>
  <c r="DT33" i="1" s="1"/>
  <c r="DU33" i="1" a="1"/>
  <c r="DU33" i="1" s="1"/>
  <c r="DV33" i="1" a="1"/>
  <c r="DV33" i="1" s="1"/>
  <c r="DW33" i="1" a="1"/>
  <c r="DW33" i="1" s="1"/>
  <c r="DX33" i="1" a="1"/>
  <c r="DX33" i="1"/>
  <c r="DY33" i="1" a="1"/>
  <c r="DY33" i="1"/>
  <c r="DZ33" i="1" a="1"/>
  <c r="DZ33" i="1" s="1"/>
  <c r="EA33" i="1" a="1"/>
  <c r="EA33" i="1"/>
  <c r="EB33" i="1" a="1"/>
  <c r="EB33" i="1" s="1"/>
  <c r="EC33" i="1" a="1"/>
  <c r="EC33" i="1" s="1"/>
  <c r="ED33" i="1" a="1"/>
  <c r="ED33" i="1"/>
  <c r="EE33" i="1" a="1"/>
  <c r="EE33" i="1"/>
  <c r="EF33" i="1" a="1"/>
  <c r="EF33" i="1" s="1"/>
  <c r="EG33" i="1" a="1"/>
  <c r="EG33" i="1" s="1"/>
  <c r="EH33" i="1" a="1"/>
  <c r="EH33" i="1"/>
  <c r="EI33" i="1" a="1"/>
  <c r="EI33" i="1" s="1"/>
  <c r="EJ33" i="1" a="1"/>
  <c r="EJ33" i="1"/>
  <c r="EK33" i="1" a="1"/>
  <c r="EK33" i="1"/>
  <c r="EL33" i="1" a="1"/>
  <c r="EL33" i="1" s="1"/>
  <c r="EM33" i="1" a="1"/>
  <c r="EM33" i="1" s="1"/>
  <c r="EN33" i="1" a="1"/>
  <c r="EN33" i="1" s="1"/>
  <c r="EO33" i="1" a="1"/>
  <c r="EO33" i="1" s="1"/>
  <c r="EP33" i="1" a="1"/>
  <c r="EP33" i="1"/>
  <c r="EQ33" i="1" a="1"/>
  <c r="EQ33" i="1"/>
  <c r="ER33" i="1" a="1"/>
  <c r="ER33" i="1" s="1"/>
  <c r="ES33" i="1" a="1"/>
  <c r="ES33" i="1"/>
  <c r="ET33" i="1" a="1"/>
  <c r="ET33" i="1" s="1"/>
  <c r="EU33" i="1" a="1"/>
  <c r="EU33" i="1" s="1"/>
  <c r="EV33" i="1" a="1"/>
  <c r="EV33" i="1" s="1"/>
  <c r="EW33" i="1" a="1"/>
  <c r="EW33" i="1"/>
  <c r="EX33" i="1" a="1"/>
  <c r="EX33" i="1" s="1"/>
  <c r="EY33" i="1" a="1"/>
  <c r="EY33" i="1" s="1"/>
  <c r="EZ33" i="1" a="1"/>
  <c r="EZ33" i="1" s="1"/>
  <c r="FA33" i="1" a="1"/>
  <c r="FA33" i="1" s="1"/>
  <c r="FB33" i="1" a="1"/>
  <c r="FB33" i="1"/>
  <c r="FC33" i="1" a="1"/>
  <c r="FC33" i="1" s="1"/>
  <c r="FD33" i="1" a="1"/>
  <c r="FD33" i="1" s="1"/>
  <c r="FE33" i="1" a="1"/>
  <c r="FE33" i="1" s="1"/>
  <c r="FF33" i="1" a="1"/>
  <c r="FF33" i="1" s="1"/>
  <c r="FG33" i="1" a="1"/>
  <c r="FG33" i="1" s="1"/>
  <c r="FH33" i="1" a="1"/>
  <c r="FH33" i="1"/>
  <c r="FI33" i="1" a="1"/>
  <c r="FI33" i="1"/>
  <c r="FJ33" i="1" a="1"/>
  <c r="FJ33" i="1" s="1"/>
  <c r="FK33" i="1" a="1"/>
  <c r="FK33" i="1"/>
  <c r="FL33" i="1" a="1"/>
  <c r="FL33" i="1" s="1"/>
  <c r="FM33" i="1" a="1"/>
  <c r="FM33" i="1" s="1"/>
  <c r="FN33" i="1" a="1"/>
  <c r="FN33" i="1"/>
  <c r="FO33" i="1" a="1"/>
  <c r="FO33" i="1"/>
  <c r="FP33" i="1" a="1"/>
  <c r="FP33" i="1" s="1"/>
  <c r="DD34" i="1" a="1"/>
  <c r="DD34" i="1" s="1"/>
  <c r="DE34" i="1" a="1"/>
  <c r="DE34" i="1"/>
  <c r="DF34" i="1" a="1"/>
  <c r="DF34" i="1" s="1"/>
  <c r="DG34" i="1" a="1"/>
  <c r="DG34" i="1"/>
  <c r="DH34" i="1" a="1"/>
  <c r="DH34" i="1"/>
  <c r="DI34" i="1" a="1"/>
  <c r="DI34" i="1" s="1"/>
  <c r="DJ34" i="1" a="1"/>
  <c r="DJ34" i="1" s="1"/>
  <c r="DK34" i="1" a="1"/>
  <c r="DK34" i="1" s="1"/>
  <c r="DL34" i="1" a="1"/>
  <c r="DL34" i="1" s="1"/>
  <c r="DM34" i="1" a="1"/>
  <c r="DM34" i="1"/>
  <c r="DN34" i="1" a="1"/>
  <c r="DN34" i="1"/>
  <c r="DO34" i="1" a="1"/>
  <c r="DO34" i="1" s="1"/>
  <c r="DP34" i="1" a="1"/>
  <c r="DP34" i="1"/>
  <c r="DQ34" i="1" a="1"/>
  <c r="DQ34" i="1" s="1"/>
  <c r="DR34" i="1" a="1"/>
  <c r="DR34" i="1" s="1"/>
  <c r="DS34" i="1" a="1"/>
  <c r="DS34" i="1" s="1"/>
  <c r="DT34" i="1" a="1"/>
  <c r="DT34" i="1"/>
  <c r="DU34" i="1" a="1"/>
  <c r="DU34" i="1" s="1"/>
  <c r="DV34" i="1" a="1"/>
  <c r="DV34" i="1" s="1"/>
  <c r="DW34" i="1" a="1"/>
  <c r="DW34" i="1" s="1"/>
  <c r="DX34" i="1" a="1"/>
  <c r="DX34" i="1" s="1"/>
  <c r="DY34" i="1" a="1"/>
  <c r="DY34" i="1"/>
  <c r="DZ34" i="1" a="1"/>
  <c r="DZ34" i="1" s="1"/>
  <c r="EA34" i="1" a="1"/>
  <c r="EA34" i="1" s="1"/>
  <c r="EB34" i="1" a="1"/>
  <c r="EB34" i="1" s="1"/>
  <c r="EC34" i="1" a="1"/>
  <c r="EC34" i="1" s="1"/>
  <c r="ED34" i="1" a="1"/>
  <c r="ED34" i="1" s="1"/>
  <c r="EE34" i="1" a="1"/>
  <c r="EE34" i="1"/>
  <c r="EF34" i="1" a="1"/>
  <c r="EF34" i="1"/>
  <c r="EG34" i="1" a="1"/>
  <c r="EG34" i="1" s="1"/>
  <c r="EH34" i="1" a="1"/>
  <c r="EH34" i="1"/>
  <c r="EI34" i="1" a="1"/>
  <c r="EI34" i="1" s="1"/>
  <c r="EJ34" i="1" a="1"/>
  <c r="EJ34" i="1" s="1"/>
  <c r="EK34" i="1" a="1"/>
  <c r="EK34" i="1"/>
  <c r="EL34" i="1" a="1"/>
  <c r="EL34" i="1"/>
  <c r="EM34" i="1" a="1"/>
  <c r="EM34" i="1" s="1"/>
  <c r="EN34" i="1" a="1"/>
  <c r="EN34" i="1" s="1"/>
  <c r="EO34" i="1" a="1"/>
  <c r="EO34" i="1"/>
  <c r="EP34" i="1" a="1"/>
  <c r="EP34" i="1" s="1"/>
  <c r="EQ34" i="1" a="1"/>
  <c r="EQ34" i="1"/>
  <c r="ER34" i="1" a="1"/>
  <c r="ER34" i="1"/>
  <c r="ES34" i="1" a="1"/>
  <c r="ES34" i="1" s="1"/>
  <c r="ET34" i="1" a="1"/>
  <c r="ET34" i="1" s="1"/>
  <c r="EU34" i="1" a="1"/>
  <c r="EU34" i="1" s="1"/>
  <c r="EV34" i="1" a="1"/>
  <c r="EV34" i="1" s="1"/>
  <c r="EW34" i="1" a="1"/>
  <c r="EW34" i="1"/>
  <c r="EX34" i="1" a="1"/>
  <c r="EX34" i="1"/>
  <c r="EY34" i="1" a="1"/>
  <c r="EY34" i="1" s="1"/>
  <c r="EZ34" i="1" a="1"/>
  <c r="EZ34" i="1"/>
  <c r="FA34" i="1" a="1"/>
  <c r="FA34" i="1" s="1"/>
  <c r="FB34" i="1" a="1"/>
  <c r="FB34" i="1" s="1"/>
  <c r="FC34" i="1" a="1"/>
  <c r="FC34" i="1" s="1"/>
  <c r="FD34" i="1" a="1"/>
  <c r="FD34" i="1"/>
  <c r="FE34" i="1" a="1"/>
  <c r="FE34" i="1" s="1"/>
  <c r="FF34" i="1" a="1"/>
  <c r="FF34" i="1" s="1"/>
  <c r="FG34" i="1" a="1"/>
  <c r="FG34" i="1" s="1"/>
  <c r="FH34" i="1" a="1"/>
  <c r="FH34" i="1" s="1"/>
  <c r="FI34" i="1" a="1"/>
  <c r="FI34" i="1"/>
  <c r="FJ34" i="1" a="1"/>
  <c r="FJ34" i="1" s="1"/>
  <c r="FK34" i="1" a="1"/>
  <c r="FK34" i="1" s="1"/>
  <c r="FL34" i="1" a="1"/>
  <c r="FL34" i="1" s="1"/>
  <c r="FM34" i="1" a="1"/>
  <c r="FM34" i="1" s="1"/>
  <c r="FN34" i="1" a="1"/>
  <c r="FN34" i="1" s="1"/>
  <c r="FO34" i="1" a="1"/>
  <c r="FO34" i="1"/>
  <c r="FP34" i="1" a="1"/>
  <c r="FP34" i="1"/>
  <c r="DD35" i="1" a="1"/>
  <c r="DD35" i="1" s="1"/>
  <c r="DE35" i="1" a="1"/>
  <c r="DE35" i="1"/>
  <c r="DF35" i="1" a="1"/>
  <c r="DF35" i="1" s="1"/>
  <c r="DG35" i="1" a="1"/>
  <c r="DG35" i="1" s="1"/>
  <c r="DH35" i="1" a="1"/>
  <c r="DH35" i="1"/>
  <c r="DI35" i="1" a="1"/>
  <c r="DI35" i="1"/>
  <c r="DJ35" i="1" a="1"/>
  <c r="DJ35" i="1" s="1"/>
  <c r="DK35" i="1" a="1"/>
  <c r="DK35" i="1" s="1"/>
  <c r="DL35" i="1" a="1"/>
  <c r="DL35" i="1"/>
  <c r="DM35" i="1" a="1"/>
  <c r="DM35" i="1" s="1"/>
  <c r="DN35" i="1" a="1"/>
  <c r="DN35" i="1"/>
  <c r="DO35" i="1" a="1"/>
  <c r="DO35" i="1"/>
  <c r="DP35" i="1" a="1"/>
  <c r="DP35" i="1" s="1"/>
  <c r="DQ35" i="1" a="1"/>
  <c r="DQ35" i="1" s="1"/>
  <c r="DR35" i="1" a="1"/>
  <c r="DR35" i="1" s="1"/>
  <c r="DS35" i="1" a="1"/>
  <c r="DS35" i="1" s="1"/>
  <c r="DT35" i="1" a="1"/>
  <c r="DT35" i="1"/>
  <c r="DU35" i="1" a="1"/>
  <c r="DU35" i="1"/>
  <c r="DV35" i="1" a="1"/>
  <c r="DV35" i="1" s="1"/>
  <c r="DW35" i="1" a="1"/>
  <c r="DW35" i="1"/>
  <c r="DX35" i="1" a="1"/>
  <c r="DX35" i="1" s="1"/>
  <c r="DY35" i="1" a="1"/>
  <c r="DY35" i="1" s="1"/>
  <c r="DZ35" i="1" a="1"/>
  <c r="DZ35" i="1" s="1"/>
  <c r="EA35" i="1" a="1"/>
  <c r="EA35" i="1"/>
  <c r="EB35" i="1" a="1"/>
  <c r="EB35" i="1" s="1"/>
  <c r="EC35" i="1" a="1"/>
  <c r="EC35" i="1" s="1"/>
  <c r="ED35" i="1" a="1"/>
  <c r="ED35" i="1" s="1"/>
  <c r="EE35" i="1" a="1"/>
  <c r="EE35" i="1" s="1"/>
  <c r="EF35" i="1" a="1"/>
  <c r="EF35" i="1"/>
  <c r="EG35" i="1" a="1"/>
  <c r="EG35" i="1" s="1"/>
  <c r="EH35" i="1" a="1"/>
  <c r="EH35" i="1" s="1"/>
  <c r="EI35" i="1" a="1"/>
  <c r="EI35" i="1" s="1"/>
  <c r="EJ35" i="1" a="1"/>
  <c r="EJ35" i="1" s="1"/>
  <c r="EK35" i="1" a="1"/>
  <c r="EK35" i="1" s="1"/>
  <c r="EL35" i="1" a="1"/>
  <c r="EL35" i="1"/>
  <c r="EM35" i="1" a="1"/>
  <c r="EM35" i="1"/>
  <c r="EN35" i="1" a="1"/>
  <c r="EN35" i="1" s="1"/>
  <c r="EO35" i="1" a="1"/>
  <c r="EO35" i="1"/>
  <c r="EP35" i="1" a="1"/>
  <c r="EP35" i="1" s="1"/>
  <c r="EQ35" i="1" a="1"/>
  <c r="EQ35" i="1" s="1"/>
  <c r="ER35" i="1" a="1"/>
  <c r="ER35" i="1"/>
  <c r="ES35" i="1" a="1"/>
  <c r="ES35" i="1"/>
  <c r="ET35" i="1" a="1"/>
  <c r="ET35" i="1" s="1"/>
  <c r="EU35" i="1" a="1"/>
  <c r="EU35" i="1" s="1"/>
  <c r="EV35" i="1" a="1"/>
  <c r="EV35" i="1"/>
  <c r="EW35" i="1" a="1"/>
  <c r="EW35" i="1" s="1"/>
  <c r="EX35" i="1" a="1"/>
  <c r="EX35" i="1"/>
  <c r="EY35" i="1" a="1"/>
  <c r="EY35" i="1"/>
  <c r="EZ35" i="1" a="1"/>
  <c r="EZ35" i="1" s="1"/>
  <c r="FA35" i="1" a="1"/>
  <c r="FA35" i="1" s="1"/>
  <c r="FB35" i="1" a="1"/>
  <c r="FB35" i="1"/>
  <c r="FC35" i="1" a="1"/>
  <c r="FC35" i="1" s="1"/>
  <c r="FD35" i="1" a="1"/>
  <c r="FD35" i="1" s="1"/>
  <c r="FE35" i="1" a="1"/>
  <c r="FE35" i="1"/>
  <c r="FF35" i="1" a="1"/>
  <c r="FF35" i="1"/>
  <c r="FG35" i="1" a="1"/>
  <c r="FG35" i="1"/>
  <c r="FH35" i="1" a="1"/>
  <c r="FH35" i="1"/>
  <c r="FI35" i="1" a="1"/>
  <c r="FI35" i="1" s="1"/>
  <c r="FJ35" i="1" a="1"/>
  <c r="FJ35" i="1"/>
  <c r="FK35" i="1" a="1"/>
  <c r="FK35" i="1" s="1"/>
  <c r="FL35" i="1" a="1"/>
  <c r="FL35" i="1"/>
  <c r="FM35" i="1" a="1"/>
  <c r="FM35" i="1" s="1"/>
  <c r="FN35" i="1" a="1"/>
  <c r="FN35" i="1"/>
  <c r="FO35" i="1" a="1"/>
  <c r="FO35" i="1" s="1"/>
  <c r="FP35" i="1" a="1"/>
  <c r="FP35" i="1" s="1"/>
  <c r="DD36" i="1" a="1"/>
  <c r="DD36" i="1" s="1"/>
  <c r="DE36" i="1" a="1"/>
  <c r="DE36" i="1"/>
  <c r="DF36" i="1" a="1"/>
  <c r="DF36" i="1"/>
  <c r="DG36" i="1" a="1"/>
  <c r="DG36" i="1" s="1"/>
  <c r="DH36" i="1" a="1"/>
  <c r="DH36" i="1" s="1"/>
  <c r="DI36" i="1" a="1"/>
  <c r="DI36" i="1"/>
  <c r="DJ36" i="1" a="1"/>
  <c r="DJ36" i="1"/>
  <c r="DK36" i="1" a="1"/>
  <c r="DK36" i="1" s="1"/>
  <c r="DL36" i="1" a="1"/>
  <c r="DL36" i="1" s="1"/>
  <c r="DM36" i="1" a="1"/>
  <c r="DM36" i="1"/>
  <c r="DN36" i="1" a="1"/>
  <c r="DN36" i="1" s="1"/>
  <c r="DO36" i="1" a="1"/>
  <c r="DO36" i="1"/>
  <c r="DP36" i="1" a="1"/>
  <c r="DP36" i="1" s="1"/>
  <c r="DQ36" i="1" a="1"/>
  <c r="DQ36" i="1" s="1"/>
  <c r="DR36" i="1" a="1"/>
  <c r="DR36" i="1"/>
  <c r="DS36" i="1" a="1"/>
  <c r="DS36" i="1" s="1"/>
  <c r="DT36" i="1" a="1"/>
  <c r="DT36" i="1" s="1"/>
  <c r="DU36" i="1" a="1"/>
  <c r="DU36" i="1"/>
  <c r="DV36" i="1" a="1"/>
  <c r="DV36" i="1" s="1"/>
  <c r="DW36" i="1" a="1"/>
  <c r="DW36" i="1"/>
  <c r="DX36" i="1" a="1"/>
  <c r="DX36" i="1" s="1"/>
  <c r="DY36" i="1" a="1"/>
  <c r="DY36" i="1" s="1"/>
  <c r="DZ36" i="1" a="1"/>
  <c r="DZ36" i="1" s="1"/>
  <c r="EA36" i="1" a="1"/>
  <c r="EA36" i="1"/>
  <c r="EB36" i="1" a="1"/>
  <c r="EB36" i="1"/>
  <c r="EC36" i="1" a="1"/>
  <c r="EC36" i="1" s="1"/>
  <c r="ED36" i="1" a="1"/>
  <c r="ED36" i="1"/>
  <c r="EE36" i="1" a="1"/>
  <c r="EE36" i="1"/>
  <c r="EF36" i="1" a="1"/>
  <c r="EF36" i="1" s="1"/>
  <c r="EG36" i="1" a="1"/>
  <c r="EG36" i="1"/>
  <c r="EH36" i="1" a="1"/>
  <c r="EH36" i="1"/>
  <c r="EI36" i="1" a="1"/>
  <c r="EI36" i="1"/>
  <c r="EJ36" i="1" a="1"/>
  <c r="EJ36" i="1"/>
  <c r="EK36" i="1" a="1"/>
  <c r="EK36" i="1" s="1"/>
  <c r="EL36" i="1" a="1"/>
  <c r="EL36" i="1" s="1"/>
  <c r="EM36" i="1" a="1"/>
  <c r="EM36" i="1"/>
  <c r="EN36" i="1" a="1"/>
  <c r="EN36" i="1"/>
  <c r="EO36" i="1" a="1"/>
  <c r="EO36" i="1"/>
  <c r="EP36" i="1" a="1"/>
  <c r="EP36" i="1" s="1"/>
  <c r="EQ36" i="1" a="1"/>
  <c r="EQ36" i="1" s="1"/>
  <c r="ER36" i="1" a="1"/>
  <c r="ER36" i="1" s="1"/>
  <c r="ES36" i="1" a="1"/>
  <c r="ES36" i="1" s="1"/>
  <c r="ET36" i="1" a="1"/>
  <c r="ET36" i="1"/>
  <c r="EU36" i="1" a="1"/>
  <c r="EU36" i="1" s="1"/>
  <c r="EV36" i="1" a="1"/>
  <c r="EV36" i="1"/>
  <c r="EW36" i="1" a="1"/>
  <c r="EW36" i="1"/>
  <c r="EX36" i="1" a="1"/>
  <c r="EX36" i="1" s="1"/>
  <c r="EY36" i="1" a="1"/>
  <c r="EY36" i="1"/>
  <c r="EZ36" i="1" a="1"/>
  <c r="EZ36" i="1"/>
  <c r="FA36" i="1" a="1"/>
  <c r="FA36" i="1" s="1"/>
  <c r="FB36" i="1" a="1"/>
  <c r="FB36" i="1"/>
  <c r="FC36" i="1" a="1"/>
  <c r="FC36" i="1" s="1"/>
  <c r="FD36" i="1" a="1"/>
  <c r="FD36" i="1" s="1"/>
  <c r="FE36" i="1" a="1"/>
  <c r="FE36" i="1" s="1"/>
  <c r="FF36" i="1" a="1"/>
  <c r="FF36" i="1" s="1"/>
  <c r="FG36" i="1" a="1"/>
  <c r="FG36" i="1" s="1"/>
  <c r="FH36" i="1" a="1"/>
  <c r="FH36" i="1"/>
  <c r="FI36" i="1" a="1"/>
  <c r="FI36" i="1" s="1"/>
  <c r="FJ36" i="1" a="1"/>
  <c r="FJ36" i="1" s="1"/>
  <c r="FK36" i="1" a="1"/>
  <c r="FK36" i="1"/>
  <c r="FL36" i="1" a="1"/>
  <c r="FL36" i="1"/>
  <c r="FM36" i="1" a="1"/>
  <c r="FM36" i="1"/>
  <c r="FN36" i="1" a="1"/>
  <c r="FN36" i="1"/>
  <c r="FO36" i="1" a="1"/>
  <c r="FO36" i="1" s="1"/>
  <c r="FP36" i="1" a="1"/>
  <c r="FP36" i="1" s="1"/>
  <c r="DD37" i="1" a="1"/>
  <c r="DD37" i="1"/>
  <c r="DE37" i="1" a="1"/>
  <c r="DE37" i="1" s="1"/>
  <c r="DF37" i="1" a="1"/>
  <c r="DF37" i="1" s="1"/>
  <c r="DG37" i="1" a="1"/>
  <c r="DG37" i="1"/>
  <c r="DH37" i="1" a="1"/>
  <c r="DH37" i="1" s="1"/>
  <c r="DI37" i="1" a="1"/>
  <c r="DI37" i="1" s="1"/>
  <c r="DJ37" i="1" a="1"/>
  <c r="DJ37" i="1" s="1"/>
  <c r="DK37" i="1" a="1"/>
  <c r="DK37" i="1" s="1"/>
  <c r="DL37" i="1" a="1"/>
  <c r="DL37" i="1"/>
  <c r="DM37" i="1" a="1"/>
  <c r="DM37" i="1" s="1"/>
  <c r="DN37" i="1" a="1"/>
  <c r="DN37" i="1"/>
  <c r="DO37" i="1" a="1"/>
  <c r="DO37" i="1" s="1"/>
  <c r="DP37" i="1" a="1"/>
  <c r="DP37" i="1"/>
  <c r="DQ37" i="1" a="1"/>
  <c r="DQ37" i="1"/>
  <c r="DR37" i="1" a="1"/>
  <c r="DR37" i="1" s="1"/>
  <c r="DS37" i="1" a="1"/>
  <c r="DS37" i="1"/>
  <c r="DT37" i="1" a="1"/>
  <c r="DT37" i="1" s="1"/>
  <c r="DU37" i="1" a="1"/>
  <c r="DU37" i="1" s="1"/>
  <c r="DV37" i="1" a="1"/>
  <c r="DV37" i="1"/>
  <c r="DW37" i="1" a="1"/>
  <c r="DW37" i="1" s="1"/>
  <c r="DX37" i="1" a="1"/>
  <c r="DX37" i="1" s="1"/>
  <c r="DY37" i="1" a="1"/>
  <c r="DY37" i="1"/>
  <c r="DZ37" i="1" a="1"/>
  <c r="DZ37" i="1"/>
  <c r="EA37" i="1" a="1"/>
  <c r="EA37" i="1" s="1"/>
  <c r="EB37" i="1" a="1"/>
  <c r="EB37" i="1"/>
  <c r="EC37" i="1" a="1"/>
  <c r="EC37" i="1"/>
  <c r="ED37" i="1" a="1"/>
  <c r="ED37" i="1"/>
  <c r="EE37" i="1" a="1"/>
  <c r="EE37" i="1" s="1"/>
  <c r="EF37" i="1" a="1"/>
  <c r="EF37" i="1" s="1"/>
  <c r="EG37" i="1" a="1"/>
  <c r="EG37" i="1" s="1"/>
  <c r="EH37" i="1" a="1"/>
  <c r="EH37" i="1"/>
  <c r="EI37" i="1" a="1"/>
  <c r="EI37" i="1" s="1"/>
  <c r="EJ37" i="1" a="1"/>
  <c r="EJ37" i="1" s="1"/>
  <c r="EK37" i="1" a="1"/>
  <c r="EK37" i="1" s="1"/>
  <c r="EL37" i="1" a="1"/>
  <c r="EL37" i="1"/>
  <c r="EM37" i="1" a="1"/>
  <c r="EM37" i="1" s="1"/>
  <c r="EN37" i="1" a="1"/>
  <c r="EN37" i="1"/>
  <c r="EO37" i="1" a="1"/>
  <c r="EO37" i="1"/>
  <c r="EP37" i="1" a="1"/>
  <c r="EP37" i="1" s="1"/>
  <c r="EQ37" i="1" a="1"/>
  <c r="EQ37" i="1"/>
  <c r="ER37" i="1" a="1"/>
  <c r="ER37" i="1" s="1"/>
  <c r="ES37" i="1" a="1"/>
  <c r="ES37" i="1" s="1"/>
  <c r="ET37" i="1" a="1"/>
  <c r="ET37" i="1"/>
  <c r="EU37" i="1" a="1"/>
  <c r="EU37" i="1"/>
  <c r="EV37" i="1" a="1"/>
  <c r="EV37" i="1"/>
  <c r="EW37" i="1" a="1"/>
  <c r="EW37" i="1" s="1"/>
  <c r="EX37" i="1" a="1"/>
  <c r="EX37" i="1" s="1"/>
  <c r="EY37" i="1" a="1"/>
  <c r="EY37" i="1" s="1"/>
  <c r="EZ37" i="1" a="1"/>
  <c r="EZ37" i="1" s="1"/>
  <c r="FA37" i="1" a="1"/>
  <c r="FA37" i="1" s="1"/>
  <c r="FB37" i="1" a="1"/>
  <c r="FB37" i="1"/>
  <c r="FC37" i="1" a="1"/>
  <c r="FC37" i="1" s="1"/>
  <c r="FD37" i="1" a="1"/>
  <c r="FD37" i="1"/>
  <c r="FE37" i="1" a="1"/>
  <c r="FE37" i="1" s="1"/>
  <c r="FF37" i="1" a="1"/>
  <c r="FF37" i="1"/>
  <c r="FG37" i="1" a="1"/>
  <c r="FG37" i="1" s="1"/>
  <c r="FH37" i="1" a="1"/>
  <c r="FH37" i="1"/>
  <c r="FI37" i="1" a="1"/>
  <c r="FI37" i="1"/>
  <c r="FJ37" i="1" a="1"/>
  <c r="FJ37" i="1" s="1"/>
  <c r="FK37" i="1" a="1"/>
  <c r="FK37" i="1" s="1"/>
  <c r="FL37" i="1" a="1"/>
  <c r="FL37" i="1" s="1"/>
  <c r="FM37" i="1" a="1"/>
  <c r="FM37" i="1"/>
  <c r="FN37" i="1" a="1"/>
  <c r="FN37" i="1" s="1"/>
  <c r="FO37" i="1" a="1"/>
  <c r="FO37" i="1"/>
  <c r="FP37" i="1" a="1"/>
  <c r="FP37" i="1"/>
  <c r="DD38" i="1" a="1"/>
  <c r="DD38" i="1" s="1"/>
  <c r="DE38" i="1" a="1"/>
  <c r="DE38" i="1"/>
  <c r="DF38" i="1" a="1"/>
  <c r="DF38" i="1"/>
  <c r="DG38" i="1" a="1"/>
  <c r="DG38" i="1" s="1"/>
  <c r="DH38" i="1" a="1"/>
  <c r="DH38" i="1" s="1"/>
  <c r="DI38" i="1" a="1"/>
  <c r="DI38" i="1"/>
  <c r="DJ38" i="1" a="1"/>
  <c r="DJ38" i="1" s="1"/>
  <c r="DK38" i="1" a="1"/>
  <c r="DK38" i="1" s="1"/>
  <c r="DL38" i="1" a="1"/>
  <c r="DL38" i="1" s="1"/>
  <c r="DM38" i="1" a="1"/>
  <c r="DM38" i="1" s="1"/>
  <c r="DN38" i="1" a="1"/>
  <c r="DN38" i="1" s="1"/>
  <c r="DO38" i="1" a="1"/>
  <c r="DO38" i="1" s="1"/>
  <c r="DP38" i="1" a="1"/>
  <c r="DP38" i="1"/>
  <c r="DQ38" i="1" a="1"/>
  <c r="DQ38" i="1" s="1"/>
  <c r="DR38" i="1" a="1"/>
  <c r="DR38" i="1" s="1"/>
  <c r="DS38" i="1" a="1"/>
  <c r="DS38" i="1" s="1"/>
  <c r="DT38" i="1" a="1"/>
  <c r="DT38" i="1"/>
  <c r="DU38" i="1" a="1"/>
  <c r="DU38" i="1" s="1"/>
  <c r="DV38" i="1" a="1"/>
  <c r="DV38" i="1"/>
  <c r="DW38" i="1" a="1"/>
  <c r="DW38" i="1"/>
  <c r="DX38" i="1" a="1"/>
  <c r="DX38" i="1" s="1"/>
  <c r="DY38" i="1" a="1"/>
  <c r="DY38" i="1"/>
  <c r="DZ38" i="1" a="1"/>
  <c r="DZ38" i="1" s="1"/>
  <c r="EA38" i="1" a="1"/>
  <c r="EA38" i="1" s="1"/>
  <c r="EB38" i="1" a="1"/>
  <c r="EB38" i="1" s="1"/>
  <c r="EC38" i="1" a="1"/>
  <c r="EC38" i="1"/>
  <c r="ED38" i="1" a="1"/>
  <c r="ED38" i="1" s="1"/>
  <c r="EE38" i="1" a="1"/>
  <c r="EE38" i="1" s="1"/>
  <c r="EF38" i="1" a="1"/>
  <c r="EF38" i="1" s="1"/>
  <c r="EG38" i="1" a="1"/>
  <c r="EG38" i="1"/>
  <c r="EH38" i="1" a="1"/>
  <c r="EH38" i="1" s="1"/>
  <c r="EI38" i="1" a="1"/>
  <c r="EI38" i="1"/>
  <c r="EJ38" i="1" a="1"/>
  <c r="EJ38" i="1" s="1"/>
  <c r="EK38" i="1" a="1"/>
  <c r="EK38" i="1" s="1"/>
  <c r="EL38" i="1" a="1"/>
  <c r="EL38" i="1"/>
  <c r="EM38" i="1" a="1"/>
  <c r="EM38" i="1" s="1"/>
  <c r="EN38" i="1" a="1"/>
  <c r="EN38" i="1" s="1"/>
  <c r="EO38" i="1" a="1"/>
  <c r="EO38" i="1" s="1"/>
  <c r="EP38" i="1" a="1"/>
  <c r="EP38" i="1" s="1"/>
  <c r="EQ38" i="1" a="1"/>
  <c r="EQ38" i="1"/>
  <c r="ER38" i="1" a="1"/>
  <c r="ER38" i="1" s="1"/>
  <c r="ES38" i="1" a="1"/>
  <c r="ES38" i="1" s="1"/>
  <c r="ET38" i="1" a="1"/>
  <c r="ET38" i="1"/>
  <c r="EU38" i="1" a="1"/>
  <c r="EU38" i="1" s="1"/>
  <c r="EV38" i="1" a="1"/>
  <c r="EV38" i="1" s="1"/>
  <c r="EW38" i="1" a="1"/>
  <c r="EW38" i="1"/>
  <c r="EX38" i="1" a="1"/>
  <c r="EX38" i="1" s="1"/>
  <c r="EY38" i="1" a="1"/>
  <c r="EY38" i="1"/>
  <c r="EZ38" i="1" a="1"/>
  <c r="EZ38" i="1" s="1"/>
  <c r="FA38" i="1" a="1"/>
  <c r="FA38" i="1" s="1"/>
  <c r="FB38" i="1" a="1"/>
  <c r="FB38" i="1" s="1"/>
  <c r="FC38" i="1" a="1"/>
  <c r="FC38" i="1"/>
  <c r="FD38" i="1" a="1"/>
  <c r="FD38" i="1"/>
  <c r="FE38" i="1" a="1"/>
  <c r="FE38" i="1" s="1"/>
  <c r="FF38" i="1" a="1"/>
  <c r="FF38" i="1" s="1"/>
  <c r="FG38" i="1" a="1"/>
  <c r="FG38" i="1"/>
  <c r="FH38" i="1" a="1"/>
  <c r="FH38" i="1" s="1"/>
  <c r="FI38" i="1" a="1"/>
  <c r="FI38" i="1" s="1"/>
  <c r="FJ38" i="1" a="1"/>
  <c r="FJ38" i="1"/>
  <c r="FK38" i="1" a="1"/>
  <c r="FK38" i="1" s="1"/>
  <c r="FL38" i="1" a="1"/>
  <c r="FL38" i="1"/>
  <c r="FM38" i="1" a="1"/>
  <c r="FM38" i="1" s="1"/>
  <c r="FN38" i="1" a="1"/>
  <c r="FN38" i="1" s="1"/>
  <c r="FO38" i="1" a="1"/>
  <c r="FO38" i="1" s="1"/>
  <c r="FP38" i="1" a="1"/>
  <c r="FP38" i="1"/>
  <c r="DD39" i="1" a="1"/>
  <c r="DD39" i="1"/>
  <c r="DE39" i="1" a="1"/>
  <c r="DE39" i="1" s="1"/>
  <c r="DF39" i="1" a="1"/>
  <c r="DF39" i="1" s="1"/>
  <c r="DG39" i="1" a="1"/>
  <c r="DG39" i="1" s="1"/>
  <c r="DH39" i="1" a="1"/>
  <c r="DH39" i="1" s="1"/>
  <c r="DI39" i="1" a="1"/>
  <c r="DI39" i="1" s="1"/>
  <c r="DJ39" i="1" a="1"/>
  <c r="DJ39" i="1"/>
  <c r="DK39" i="1" a="1"/>
  <c r="DK39" i="1" s="1"/>
  <c r="DL39" i="1" a="1"/>
  <c r="DL39" i="1"/>
  <c r="DM39" i="1" a="1"/>
  <c r="DM39" i="1" s="1"/>
  <c r="DN39" i="1" a="1"/>
  <c r="DN39" i="1"/>
  <c r="DO39" i="1" a="1"/>
  <c r="DO39" i="1" s="1"/>
  <c r="DP39" i="1" a="1"/>
  <c r="DP39" i="1"/>
  <c r="DQ39" i="1" a="1"/>
  <c r="DQ39" i="1"/>
  <c r="DR39" i="1" a="1"/>
  <c r="DR39" i="1" s="1"/>
  <c r="DS39" i="1" a="1"/>
  <c r="DS39" i="1" s="1"/>
  <c r="DT39" i="1" a="1"/>
  <c r="DT39" i="1" s="1"/>
  <c r="DU39" i="1" a="1"/>
  <c r="DU39" i="1" s="1"/>
  <c r="DV39" i="1" a="1"/>
  <c r="DV39" i="1" s="1"/>
  <c r="DW39" i="1" a="1"/>
  <c r="DW39" i="1"/>
  <c r="DX39" i="1" a="1"/>
  <c r="DX39" i="1" s="1"/>
  <c r="DY39" i="1" a="1"/>
  <c r="DY39" i="1" s="1"/>
  <c r="DZ39" i="1" a="1"/>
  <c r="DZ39" i="1" s="1"/>
  <c r="EA39" i="1" a="1"/>
  <c r="EA39" i="1"/>
  <c r="EB39" i="1" a="1"/>
  <c r="EB39" i="1" s="1"/>
  <c r="EC39" i="1" a="1"/>
  <c r="EC39" i="1"/>
  <c r="ED39" i="1" a="1"/>
  <c r="ED39" i="1"/>
  <c r="EE39" i="1" a="1"/>
  <c r="EE39" i="1" s="1"/>
  <c r="EF39" i="1" a="1"/>
  <c r="EF39" i="1"/>
  <c r="EG39" i="1" a="1"/>
  <c r="EG39" i="1" s="1"/>
  <c r="EH39" i="1" a="1"/>
  <c r="EH39" i="1" s="1"/>
  <c r="EI39" i="1" a="1"/>
  <c r="EI39" i="1" s="1"/>
  <c r="EJ39" i="1" a="1"/>
  <c r="EJ39" i="1"/>
  <c r="EK39" i="1" a="1"/>
  <c r="EK39" i="1" s="1"/>
  <c r="EL39" i="1" a="1"/>
  <c r="EL39" i="1" s="1"/>
  <c r="EM39" i="1" a="1"/>
  <c r="EM39" i="1" s="1"/>
  <c r="EN39" i="1" a="1"/>
  <c r="EN39" i="1"/>
  <c r="EO39" i="1" a="1"/>
  <c r="EO39" i="1" s="1"/>
  <c r="EP39" i="1" a="1"/>
  <c r="EP39" i="1"/>
  <c r="EQ39" i="1" a="1"/>
  <c r="EQ39" i="1" s="1"/>
  <c r="ER39" i="1" a="1"/>
  <c r="ER39" i="1" s="1"/>
  <c r="ES39" i="1" a="1"/>
  <c r="ES39" i="1"/>
  <c r="ET39" i="1" a="1"/>
  <c r="ET39" i="1" s="1"/>
  <c r="EU39" i="1" a="1"/>
  <c r="EU39" i="1" s="1"/>
  <c r="EV39" i="1" a="1"/>
  <c r="EV39" i="1"/>
  <c r="EW39" i="1" a="1"/>
  <c r="EW39" i="1" s="1"/>
  <c r="EX39" i="1" a="1"/>
  <c r="EX39" i="1"/>
  <c r="EY39" i="1" a="1"/>
  <c r="EY39" i="1" s="1"/>
  <c r="EZ39" i="1" a="1"/>
  <c r="EZ39" i="1" s="1"/>
  <c r="FA39" i="1" a="1"/>
  <c r="FA39" i="1"/>
  <c r="FB39" i="1" a="1"/>
  <c r="FB39" i="1" s="1"/>
  <c r="FC39" i="1" a="1"/>
  <c r="FC39" i="1" s="1"/>
  <c r="FD39" i="1" a="1"/>
  <c r="FD39" i="1"/>
  <c r="FE39" i="1" a="1"/>
  <c r="FE39" i="1" s="1"/>
  <c r="FF39" i="1" a="1"/>
  <c r="FF39" i="1"/>
  <c r="FG39" i="1" a="1"/>
  <c r="FG39" i="1" s="1"/>
  <c r="FH39" i="1" a="1"/>
  <c r="FH39" i="1" s="1"/>
  <c r="FI39" i="1" a="1"/>
  <c r="FI39" i="1" s="1"/>
  <c r="FJ39" i="1" a="1"/>
  <c r="FJ39" i="1"/>
  <c r="FK39" i="1" a="1"/>
  <c r="FK39" i="1"/>
  <c r="FL39" i="1" a="1"/>
  <c r="FL39" i="1" s="1"/>
  <c r="FM39" i="1" a="1"/>
  <c r="FM39" i="1" s="1"/>
  <c r="FN39" i="1" a="1"/>
  <c r="FN39" i="1"/>
  <c r="FO39" i="1" a="1"/>
  <c r="FO39" i="1" s="1"/>
  <c r="FP39" i="1" a="1"/>
  <c r="FP39" i="1"/>
  <c r="DD40" i="1" a="1"/>
  <c r="DD40" i="1"/>
  <c r="DE40" i="1" a="1"/>
  <c r="DE40" i="1" s="1"/>
  <c r="DF40" i="1" a="1"/>
  <c r="DF40" i="1"/>
  <c r="DG40" i="1" a="1"/>
  <c r="DG40" i="1" s="1"/>
  <c r="DH40" i="1" a="1"/>
  <c r="DH40" i="1" s="1"/>
  <c r="DI40" i="1" a="1"/>
  <c r="DI40" i="1" s="1"/>
  <c r="DJ40" i="1" a="1"/>
  <c r="DJ40" i="1"/>
  <c r="DK40" i="1" a="1"/>
  <c r="DK40" i="1"/>
  <c r="DL40" i="1" a="1"/>
  <c r="DL40" i="1" s="1"/>
  <c r="DM40" i="1" a="1"/>
  <c r="DM40" i="1" s="1"/>
  <c r="DN40" i="1" a="1"/>
  <c r="DN40" i="1" s="1"/>
  <c r="DO40" i="1" a="1"/>
  <c r="DO40" i="1" s="1"/>
  <c r="DP40" i="1" a="1"/>
  <c r="DP40" i="1"/>
  <c r="DQ40" i="1" a="1"/>
  <c r="DQ40" i="1"/>
  <c r="DR40" i="1" a="1"/>
  <c r="DR40" i="1" s="1"/>
  <c r="DS40" i="1" a="1"/>
  <c r="DS40" i="1"/>
  <c r="DT40" i="1" a="1"/>
  <c r="DT40" i="1" s="1"/>
  <c r="DU40" i="1" a="1"/>
  <c r="DU40" i="1"/>
  <c r="DV40" i="1" a="1"/>
  <c r="DV40" i="1" s="1"/>
  <c r="DW40" i="1" a="1"/>
  <c r="DW40" i="1"/>
  <c r="DX40" i="1" a="1"/>
  <c r="DX40" i="1"/>
  <c r="DY40" i="1" a="1"/>
  <c r="DY40" i="1" s="1"/>
  <c r="DZ40" i="1" a="1"/>
  <c r="DZ40" i="1" s="1"/>
  <c r="EA40" i="1" a="1"/>
  <c r="EA40" i="1" s="1"/>
  <c r="EB40" i="1" a="1"/>
  <c r="EB40" i="1" s="1"/>
  <c r="EC40" i="1" a="1"/>
  <c r="EC40" i="1"/>
  <c r="ED40" i="1" a="1"/>
  <c r="ED40" i="1"/>
  <c r="EE40" i="1" a="1"/>
  <c r="EE40" i="1" s="1"/>
  <c r="EF40" i="1" a="1"/>
  <c r="EF40" i="1" s="1"/>
  <c r="EG40" i="1" a="1"/>
  <c r="EG40" i="1" s="1"/>
  <c r="EH40" i="1" a="1"/>
  <c r="EH40" i="1"/>
  <c r="EI40" i="1" a="1"/>
  <c r="EI40" i="1" s="1"/>
  <c r="EJ40" i="1" a="1"/>
  <c r="EJ40" i="1"/>
  <c r="EK40" i="1" a="1"/>
  <c r="EK40" i="1"/>
  <c r="EL40" i="1" a="1"/>
  <c r="EL40" i="1" s="1"/>
  <c r="EM40" i="1" a="1"/>
  <c r="EM40" i="1"/>
  <c r="EN40" i="1" a="1"/>
  <c r="EN40" i="1" s="1"/>
  <c r="EO40" i="1" a="1"/>
  <c r="EO40" i="1" s="1"/>
  <c r="EP40" i="1" a="1"/>
  <c r="EP40" i="1"/>
  <c r="EQ40" i="1" a="1"/>
  <c r="EQ40" i="1"/>
  <c r="ER40" i="1" a="1"/>
  <c r="ER40" i="1" s="1"/>
  <c r="ES40" i="1" a="1"/>
  <c r="ES40" i="1" s="1"/>
  <c r="ET40" i="1" a="1"/>
  <c r="ET40" i="1" s="1"/>
  <c r="EU40" i="1" a="1"/>
  <c r="EU40" i="1"/>
  <c r="EV40" i="1" a="1"/>
  <c r="EV40" i="1" s="1"/>
  <c r="EW40" i="1" a="1"/>
  <c r="EW40" i="1"/>
  <c r="EX40" i="1" a="1"/>
  <c r="EX40" i="1" s="1"/>
  <c r="EY40" i="1" a="1"/>
  <c r="EY40" i="1" s="1"/>
  <c r="EZ40" i="1" a="1"/>
  <c r="EZ40" i="1"/>
  <c r="FA40" i="1" a="1"/>
  <c r="FA40" i="1" s="1"/>
  <c r="FB40" i="1" a="1"/>
  <c r="FB40" i="1" s="1"/>
  <c r="FC40" i="1" a="1"/>
  <c r="FC40" i="1"/>
  <c r="FD40" i="1" a="1"/>
  <c r="FD40" i="1" s="1"/>
  <c r="FE40" i="1" a="1"/>
  <c r="FE40" i="1"/>
  <c r="FF40" i="1" a="1"/>
  <c r="FF40" i="1" s="1"/>
  <c r="FG40" i="1" a="1"/>
  <c r="FG40" i="1" s="1"/>
  <c r="FH40" i="1" a="1"/>
  <c r="FH40" i="1"/>
  <c r="FI40" i="1" a="1"/>
  <c r="FI40" i="1" s="1"/>
  <c r="FJ40" i="1" a="1"/>
  <c r="FJ40" i="1" s="1"/>
  <c r="FK40" i="1" a="1"/>
  <c r="FK40" i="1"/>
  <c r="FL40" i="1" a="1"/>
  <c r="FL40" i="1" s="1"/>
  <c r="FM40" i="1" a="1"/>
  <c r="FM40" i="1"/>
  <c r="FN40" i="1" a="1"/>
  <c r="FN40" i="1" s="1"/>
  <c r="FO40" i="1" a="1"/>
  <c r="FO40" i="1" s="1"/>
  <c r="FP40" i="1" a="1"/>
  <c r="FP40" i="1" s="1"/>
  <c r="DD41" i="1" a="1"/>
  <c r="DD41" i="1"/>
  <c r="DE41" i="1" a="1"/>
  <c r="DE41" i="1"/>
  <c r="DF41" i="1" a="1"/>
  <c r="DF41" i="1" s="1"/>
  <c r="DG41" i="1" a="1"/>
  <c r="DG41" i="1" s="1"/>
  <c r="DH41" i="1" a="1"/>
  <c r="DH41" i="1"/>
  <c r="DI41" i="1" a="1"/>
  <c r="DI41" i="1" s="1"/>
  <c r="DJ41" i="1" a="1"/>
  <c r="DJ41" i="1"/>
  <c r="DK41" i="1" a="1"/>
  <c r="DK41" i="1"/>
  <c r="DL41" i="1" a="1"/>
  <c r="DL41" i="1" s="1"/>
  <c r="DM41" i="1" a="1"/>
  <c r="DM41" i="1"/>
  <c r="DN41" i="1" a="1"/>
  <c r="DN41" i="1" s="1"/>
  <c r="DO41" i="1" a="1"/>
  <c r="DO41" i="1" s="1"/>
  <c r="DP41" i="1" a="1"/>
  <c r="DP41" i="1" s="1"/>
  <c r="DQ41" i="1" a="1"/>
  <c r="DQ41" i="1"/>
  <c r="DR41" i="1" a="1"/>
  <c r="DR41" i="1"/>
  <c r="DS41" i="1" a="1"/>
  <c r="DS41" i="1" s="1"/>
  <c r="DT41" i="1" a="1"/>
  <c r="DT41" i="1" s="1"/>
  <c r="DU41" i="1" a="1"/>
  <c r="DU41" i="1" s="1"/>
  <c r="DV41" i="1" a="1"/>
  <c r="DV41" i="1" s="1"/>
  <c r="DW41" i="1" a="1"/>
  <c r="DW41" i="1"/>
  <c r="DX41" i="1" a="1"/>
  <c r="DX41" i="1"/>
  <c r="DY41" i="1" a="1"/>
  <c r="DY41" i="1" s="1"/>
  <c r="DZ41" i="1" a="1"/>
  <c r="DZ41" i="1"/>
  <c r="EA41" i="1" a="1"/>
  <c r="EA41" i="1" s="1"/>
  <c r="EB41" i="1" a="1"/>
  <c r="EB41" i="1"/>
  <c r="EC41" i="1" a="1"/>
  <c r="EC41" i="1" s="1"/>
  <c r="ED41" i="1" a="1"/>
  <c r="ED41" i="1"/>
  <c r="EE41" i="1" a="1"/>
  <c r="EE41" i="1"/>
  <c r="EF41" i="1" a="1"/>
  <c r="EF41" i="1" s="1"/>
  <c r="EG41" i="1" a="1"/>
  <c r="EG41" i="1" s="1"/>
  <c r="EH41" i="1" a="1"/>
  <c r="EH41" i="1" s="1"/>
  <c r="EI41" i="1" a="1"/>
  <c r="EI41" i="1" s="1"/>
  <c r="EJ41" i="1" a="1"/>
  <c r="EJ41" i="1"/>
  <c r="EK41" i="1" a="1"/>
  <c r="EK41" i="1"/>
  <c r="EL41" i="1" a="1"/>
  <c r="EL41" i="1" s="1"/>
  <c r="EM41" i="1" a="1"/>
  <c r="EM41" i="1" s="1"/>
  <c r="EN41" i="1" a="1"/>
  <c r="EN41" i="1" s="1"/>
  <c r="EO41" i="1" a="1"/>
  <c r="EO41" i="1"/>
  <c r="EP41" i="1" a="1"/>
  <c r="EP41" i="1" s="1"/>
  <c r="EQ41" i="1" a="1"/>
  <c r="EQ41" i="1"/>
  <c r="ER41" i="1" a="1"/>
  <c r="ER41" i="1"/>
  <c r="ES41" i="1" a="1"/>
  <c r="ES41" i="1" s="1"/>
  <c r="ET41" i="1" a="1"/>
  <c r="ET41" i="1"/>
  <c r="EU41" i="1" a="1"/>
  <c r="EU41" i="1" s="1"/>
  <c r="EV41" i="1" a="1"/>
  <c r="EV41" i="1" s="1"/>
  <c r="EW41" i="1" a="1"/>
  <c r="EW41" i="1"/>
  <c r="EX41" i="1" a="1"/>
  <c r="EX41" i="1"/>
  <c r="EY41" i="1" a="1"/>
  <c r="EY41" i="1" s="1"/>
  <c r="EZ41" i="1" a="1"/>
  <c r="EZ41" i="1" s="1"/>
  <c r="FA41" i="1" a="1"/>
  <c r="FA41" i="1" s="1"/>
  <c r="FB41" i="1" a="1"/>
  <c r="FB41" i="1"/>
  <c r="FC41" i="1" a="1"/>
  <c r="FC41" i="1" s="1"/>
  <c r="FD41" i="1" a="1"/>
  <c r="FD41" i="1"/>
  <c r="FE41" i="1" a="1"/>
  <c r="FE41" i="1" s="1"/>
  <c r="FF41" i="1" a="1"/>
  <c r="FF41" i="1" s="1"/>
  <c r="FG41" i="1" a="1"/>
  <c r="FG41" i="1"/>
  <c r="FH41" i="1" a="1"/>
  <c r="FH41" i="1" s="1"/>
  <c r="FI41" i="1" a="1"/>
  <c r="FI41" i="1" s="1"/>
  <c r="FJ41" i="1" a="1"/>
  <c r="FJ41" i="1"/>
  <c r="FK41" i="1" a="1"/>
  <c r="FK41" i="1" s="1"/>
  <c r="FL41" i="1" a="1"/>
  <c r="FL41" i="1" s="1"/>
  <c r="FM41" i="1" a="1"/>
  <c r="FM41" i="1" s="1"/>
  <c r="FN41" i="1" a="1"/>
  <c r="FN41" i="1" s="1"/>
  <c r="FO41" i="1" a="1"/>
  <c r="FO41" i="1"/>
  <c r="FP41" i="1" a="1"/>
  <c r="FP41" i="1" s="1"/>
  <c r="DD42" i="1" a="1"/>
  <c r="DD42" i="1" s="1"/>
  <c r="DE42" i="1" a="1"/>
  <c r="DE42" i="1" s="1"/>
  <c r="DF42" i="1" a="1"/>
  <c r="DF42" i="1" s="1"/>
  <c r="DG42" i="1" a="1"/>
  <c r="DG42" i="1"/>
  <c r="DH42" i="1" a="1"/>
  <c r="DH42" i="1" s="1"/>
  <c r="DI42" i="1" a="1"/>
  <c r="DI42" i="1" s="1"/>
  <c r="DJ42" i="1" a="1"/>
  <c r="DJ42" i="1" s="1"/>
  <c r="DK42" i="1" a="1"/>
  <c r="DK42" i="1"/>
  <c r="DL42" i="1" a="1"/>
  <c r="DL42" i="1"/>
  <c r="DM42" i="1" a="1"/>
  <c r="DM42" i="1" s="1"/>
  <c r="DN42" i="1" a="1"/>
  <c r="DN42" i="1" s="1"/>
  <c r="DO42" i="1" a="1"/>
  <c r="DO42" i="1"/>
  <c r="DP42" i="1" a="1"/>
  <c r="DP42" i="1" s="1"/>
  <c r="DQ42" i="1" a="1"/>
  <c r="DQ42" i="1"/>
  <c r="DR42" i="1" a="1"/>
  <c r="DR42" i="1"/>
  <c r="DS42" i="1" a="1"/>
  <c r="DS42" i="1" s="1"/>
  <c r="DT42" i="1" a="1"/>
  <c r="DT42" i="1"/>
  <c r="DU42" i="1" a="1"/>
  <c r="DU42" i="1" s="1"/>
  <c r="DV42" i="1" a="1"/>
  <c r="DV42" i="1" s="1"/>
  <c r="DW42" i="1" a="1"/>
  <c r="DW42" i="1" s="1"/>
  <c r="DX42" i="1" a="1"/>
  <c r="DX42" i="1"/>
  <c r="DY42" i="1" a="1"/>
  <c r="DY42" i="1" s="1"/>
  <c r="DZ42" i="1" a="1"/>
  <c r="DZ42" i="1" s="1"/>
  <c r="EA42" i="1" a="1"/>
  <c r="EA42" i="1" s="1"/>
  <c r="EB42" i="1" a="1"/>
  <c r="EB42" i="1" s="1"/>
  <c r="EC42" i="1" a="1"/>
  <c r="EC42" i="1" s="1"/>
  <c r="ED42" i="1" a="1"/>
  <c r="ED42" i="1"/>
  <c r="EE42" i="1" a="1"/>
  <c r="EE42" i="1"/>
  <c r="EF42" i="1" a="1"/>
  <c r="EF42" i="1" s="1"/>
  <c r="EG42" i="1" a="1"/>
  <c r="EG42" i="1"/>
  <c r="EH42" i="1" a="1"/>
  <c r="EH42" i="1" s="1"/>
  <c r="EI42" i="1" a="1"/>
  <c r="EI42" i="1"/>
  <c r="EJ42" i="1" a="1"/>
  <c r="EJ42" i="1" s="1"/>
  <c r="EK42" i="1" a="1"/>
  <c r="EK42" i="1"/>
  <c r="EL42" i="1" a="1"/>
  <c r="EL42" i="1" s="1"/>
  <c r="EM42" i="1" a="1"/>
  <c r="EM42" i="1" s="1"/>
  <c r="EN42" i="1" a="1"/>
  <c r="EN42" i="1" s="1"/>
  <c r="EO42" i="1" a="1"/>
  <c r="EO42" i="1" s="1"/>
  <c r="EP42" i="1" a="1"/>
  <c r="EP42" i="1" s="1"/>
  <c r="EQ42" i="1" a="1"/>
  <c r="EQ42" i="1"/>
  <c r="ER42" i="1" a="1"/>
  <c r="ER42" i="1" s="1"/>
  <c r="ES42" i="1" a="1"/>
  <c r="ES42" i="1"/>
  <c r="ET42" i="1" a="1"/>
  <c r="ET42" i="1" s="1"/>
  <c r="EU42" i="1" a="1"/>
  <c r="EU42" i="1" s="1"/>
  <c r="EV42" i="1" a="1"/>
  <c r="EV42" i="1"/>
  <c r="EW42" i="1" a="1"/>
  <c r="EW42" i="1" s="1"/>
  <c r="EX42" i="1" a="1"/>
  <c r="EX42" i="1"/>
  <c r="EY42" i="1" a="1"/>
  <c r="EY42" i="1" s="1"/>
  <c r="EZ42" i="1" a="1"/>
  <c r="EZ42" i="1" s="1"/>
  <c r="FA42" i="1" a="1"/>
  <c r="FA42" i="1"/>
  <c r="FB42" i="1" a="1"/>
  <c r="FB42" i="1" s="1"/>
  <c r="FC42" i="1" a="1"/>
  <c r="FC42" i="1"/>
  <c r="FD42" i="1" a="1"/>
  <c r="FD42" i="1"/>
  <c r="FE42" i="1" a="1"/>
  <c r="FE42" i="1"/>
  <c r="FF42" i="1" a="1"/>
  <c r="FF42" i="1" s="1"/>
  <c r="FG42" i="1" a="1"/>
  <c r="FG42" i="1" s="1"/>
  <c r="FH42" i="1" a="1"/>
  <c r="FH42" i="1" s="1"/>
  <c r="FI42" i="1" a="1"/>
  <c r="FI42" i="1"/>
  <c r="FJ42" i="1" a="1"/>
  <c r="FJ42" i="1" s="1"/>
  <c r="FK42" i="1" a="1"/>
  <c r="FK42" i="1"/>
  <c r="FL42" i="1" a="1"/>
  <c r="FL42" i="1" s="1"/>
  <c r="FM42" i="1" a="1"/>
  <c r="FM42" i="1"/>
  <c r="FN42" i="1" a="1"/>
  <c r="FN42" i="1"/>
  <c r="FO42" i="1" a="1"/>
  <c r="FO42" i="1" s="1"/>
  <c r="FP42" i="1" a="1"/>
  <c r="FP42" i="1"/>
  <c r="DD43" i="1" a="1"/>
  <c r="DD43" i="1"/>
  <c r="DE43" i="1" a="1"/>
  <c r="DE43" i="1" s="1"/>
  <c r="DF43" i="1" a="1"/>
  <c r="DF43" i="1"/>
  <c r="DG43" i="1" a="1"/>
  <c r="DG43" i="1" s="1"/>
  <c r="DH43" i="1" a="1"/>
  <c r="DH43" i="1" s="1"/>
  <c r="DI43" i="1" a="1"/>
  <c r="DI43" i="1" s="1"/>
  <c r="DJ43" i="1" a="1"/>
  <c r="DJ43" i="1" s="1"/>
  <c r="DK43" i="1" a="1"/>
  <c r="DK43" i="1"/>
  <c r="DL43" i="1" a="1"/>
  <c r="DL43" i="1" s="1"/>
  <c r="DM43" i="1" a="1"/>
  <c r="DM43" i="1" s="1"/>
  <c r="DN43" i="1" a="1"/>
  <c r="DN43" i="1"/>
  <c r="DO43" i="1" a="1"/>
  <c r="DO43" i="1" s="1"/>
  <c r="DP43" i="1" a="1"/>
  <c r="DP43" i="1" s="1"/>
  <c r="DQ43" i="1" a="1"/>
  <c r="DQ43" i="1"/>
  <c r="DR43" i="1" a="1"/>
  <c r="DR43" i="1" s="1"/>
  <c r="DS43" i="1" a="1"/>
  <c r="DS43" i="1" s="1"/>
  <c r="DT43" i="1" a="1"/>
  <c r="DT43" i="1" s="1"/>
  <c r="DU43" i="1" a="1"/>
  <c r="DU43" i="1"/>
  <c r="DV43" i="1" a="1"/>
  <c r="DV43" i="1" s="1"/>
  <c r="DW43" i="1" a="1"/>
  <c r="DW43" i="1" s="1"/>
  <c r="DX43" i="1" a="1"/>
  <c r="DX43" i="1"/>
  <c r="DY43" i="1" a="1"/>
  <c r="DY43" i="1"/>
  <c r="DZ43" i="1" a="1"/>
  <c r="DZ43" i="1"/>
  <c r="EA43" i="1" a="1"/>
  <c r="EA43" i="1"/>
  <c r="EB43" i="1" a="1"/>
  <c r="EB43" i="1" s="1"/>
  <c r="EC43" i="1" a="1"/>
  <c r="EC43" i="1"/>
  <c r="ED43" i="1" a="1"/>
  <c r="ED43" i="1" s="1"/>
  <c r="EE43" i="1" a="1"/>
  <c r="EE43" i="1" s="1"/>
  <c r="EF43" i="1" a="1"/>
  <c r="EF43" i="1" s="1"/>
  <c r="EG43" i="1" a="1"/>
  <c r="EG43" i="1" s="1"/>
  <c r="EH43" i="1" a="1"/>
  <c r="EH43" i="1" s="1"/>
  <c r="EI43" i="1" a="1"/>
  <c r="EI43" i="1" s="1"/>
  <c r="EJ43" i="1" a="1"/>
  <c r="EJ43" i="1" s="1"/>
  <c r="EK43" i="1" a="1"/>
  <c r="EK43" i="1"/>
  <c r="EL43" i="1" a="1"/>
  <c r="EL43" i="1"/>
  <c r="EM43" i="1" a="1"/>
  <c r="EM43" i="1"/>
  <c r="EN43" i="1" a="1"/>
  <c r="EN43" i="1" s="1"/>
  <c r="EO43" i="1" a="1"/>
  <c r="EO43" i="1"/>
  <c r="EP43" i="1" a="1"/>
  <c r="EP43" i="1"/>
  <c r="EQ43" i="1" a="1"/>
  <c r="EQ43" i="1" s="1"/>
  <c r="ER43" i="1" a="1"/>
  <c r="ER43" i="1" s="1"/>
  <c r="ES43" i="1" a="1"/>
  <c r="ES43" i="1" s="1"/>
  <c r="ET43" i="1" a="1"/>
  <c r="ET43" i="1" s="1"/>
  <c r="EU43" i="1" a="1"/>
  <c r="EU43" i="1"/>
  <c r="EV43" i="1" a="1"/>
  <c r="EV43" i="1" s="1"/>
  <c r="EW43" i="1" a="1"/>
  <c r="EW43" i="1" s="1"/>
  <c r="EX43" i="1" a="1"/>
  <c r="EX43" i="1"/>
  <c r="EY43" i="1" a="1"/>
  <c r="EY43" i="1" s="1"/>
  <c r="EZ43" i="1" a="1"/>
  <c r="EZ43" i="1" s="1"/>
  <c r="FA43" i="1" a="1"/>
  <c r="FA43" i="1" s="1"/>
  <c r="FB43" i="1" a="1"/>
  <c r="FB43" i="1"/>
  <c r="FC43" i="1" a="1"/>
  <c r="FC43" i="1"/>
  <c r="FD43" i="1" a="1"/>
  <c r="FD43" i="1" s="1"/>
  <c r="FE43" i="1" a="1"/>
  <c r="FE43" i="1" s="1"/>
  <c r="FF43" i="1" a="1"/>
  <c r="FF43" i="1" s="1"/>
  <c r="FG43" i="1" a="1"/>
  <c r="FG43" i="1"/>
  <c r="FH43" i="1" a="1"/>
  <c r="FH43" i="1"/>
  <c r="FI43" i="1" a="1"/>
  <c r="FI43" i="1" s="1"/>
  <c r="FJ43" i="1" a="1"/>
  <c r="FJ43" i="1" s="1"/>
  <c r="FK43" i="1" a="1"/>
  <c r="FK43" i="1"/>
  <c r="FL43" i="1" a="1"/>
  <c r="FL43" i="1" s="1"/>
  <c r="FM43" i="1" a="1"/>
  <c r="FM43" i="1" s="1"/>
  <c r="FN43" i="1" a="1"/>
  <c r="FN43" i="1" s="1"/>
  <c r="FO43" i="1" a="1"/>
  <c r="FO43" i="1"/>
  <c r="FP43" i="1" a="1"/>
  <c r="FP43" i="1"/>
  <c r="DD44" i="1" a="1"/>
  <c r="DD44" i="1" s="1"/>
  <c r="DE44" i="1" a="1"/>
  <c r="DE44" i="1" s="1"/>
  <c r="DF44" i="1" a="1"/>
  <c r="DF44" i="1"/>
  <c r="DG44" i="1" a="1"/>
  <c r="DG44" i="1"/>
  <c r="DH44" i="1" a="1"/>
  <c r="DH44" i="1"/>
  <c r="DI44" i="1" a="1"/>
  <c r="DI44" i="1" s="1"/>
  <c r="DJ44" i="1" a="1"/>
  <c r="DJ44" i="1" s="1"/>
  <c r="DK44" i="1" a="1"/>
  <c r="DK44" i="1" s="1"/>
  <c r="DL44" i="1" a="1"/>
  <c r="DL44" i="1" s="1"/>
  <c r="DM44" i="1" a="1"/>
  <c r="DM44" i="1" s="1"/>
  <c r="DN44" i="1" a="1"/>
  <c r="DN44" i="1" s="1"/>
  <c r="DO44" i="1" a="1"/>
  <c r="DO44" i="1"/>
  <c r="DP44" i="1" a="1"/>
  <c r="DP44" i="1"/>
  <c r="DQ44" i="1" a="1"/>
  <c r="DQ44" i="1" s="1"/>
  <c r="DR44" i="1" a="1"/>
  <c r="DR44" i="1"/>
  <c r="DS44" i="1" a="1"/>
  <c r="DS44" i="1" s="1"/>
  <c r="DT44" i="1" a="1"/>
  <c r="DT44" i="1"/>
  <c r="DU44" i="1" a="1"/>
  <c r="DU44" i="1"/>
  <c r="DV44" i="1" a="1"/>
  <c r="DV44" i="1" s="1"/>
  <c r="DW44" i="1" a="1"/>
  <c r="DW44" i="1" s="1"/>
  <c r="DX44" i="1" a="1"/>
  <c r="DX44" i="1" s="1"/>
  <c r="DY44" i="1" a="1"/>
  <c r="DY44" i="1" s="1"/>
  <c r="DZ44" i="1" a="1"/>
  <c r="DZ44" i="1" s="1"/>
  <c r="EA44" i="1" a="1"/>
  <c r="EA44" i="1" s="1"/>
  <c r="EB44" i="1" a="1"/>
  <c r="EB44" i="1"/>
  <c r="EC44" i="1" a="1"/>
  <c r="EC44" i="1" s="1"/>
  <c r="ED44" i="1" a="1"/>
  <c r="ED44" i="1" s="1"/>
  <c r="EE44" i="1" a="1"/>
  <c r="EE44" i="1"/>
  <c r="EF44" i="1" a="1"/>
  <c r="EF44" i="1" s="1"/>
  <c r="EG44" i="1" a="1"/>
  <c r="EG44" i="1"/>
  <c r="EH44" i="1" a="1"/>
  <c r="EH44" i="1"/>
  <c r="EI44" i="1" a="1"/>
  <c r="EI44" i="1" s="1"/>
  <c r="EJ44" i="1" a="1"/>
  <c r="EJ44" i="1"/>
  <c r="EK44" i="1" a="1"/>
  <c r="EK44" i="1" s="1"/>
  <c r="EL44" i="1" a="1"/>
  <c r="EL44" i="1" s="1"/>
  <c r="EM44" i="1" a="1"/>
  <c r="EM44" i="1" s="1"/>
  <c r="EN44" i="1" a="1"/>
  <c r="EN44" i="1" s="1"/>
  <c r="EO44" i="1" a="1"/>
  <c r="EO44" i="1" s="1"/>
  <c r="EP44" i="1" a="1"/>
  <c r="EP44" i="1" s="1"/>
  <c r="EQ44" i="1" a="1"/>
  <c r="EQ44" i="1" s="1"/>
  <c r="ER44" i="1" a="1"/>
  <c r="ER44" i="1"/>
  <c r="ES44" i="1" a="1"/>
  <c r="ES44" i="1" s="1"/>
  <c r="ET44" i="1" a="1"/>
  <c r="ET44" i="1"/>
  <c r="EU44" i="1" a="1"/>
  <c r="EU44" i="1" s="1"/>
  <c r="EV44" i="1" a="1"/>
  <c r="EV44" i="1"/>
  <c r="EW44" i="1" a="1"/>
  <c r="EW44" i="1"/>
  <c r="EX44" i="1" a="1"/>
  <c r="EX44" i="1" s="1"/>
  <c r="EY44" i="1" a="1"/>
  <c r="EY44" i="1" s="1"/>
  <c r="EZ44" i="1" a="1"/>
  <c r="EZ44" i="1" s="1"/>
  <c r="FA44" i="1" a="1"/>
  <c r="FA44" i="1" s="1"/>
  <c r="FB44" i="1" a="1"/>
  <c r="FB44" i="1"/>
  <c r="FC44" i="1" a="1"/>
  <c r="FC44" i="1" s="1"/>
  <c r="FD44" i="1" a="1"/>
  <c r="FD44" i="1" s="1"/>
  <c r="FE44" i="1" a="1"/>
  <c r="FE44" i="1"/>
  <c r="FF44" i="1" a="1"/>
  <c r="FF44" i="1" s="1"/>
  <c r="FG44" i="1" a="1"/>
  <c r="FG44" i="1" s="1"/>
  <c r="FH44" i="1" a="1"/>
  <c r="FH44" i="1" s="1"/>
  <c r="FI44" i="1" a="1"/>
  <c r="FI44" i="1"/>
  <c r="FJ44" i="1" a="1"/>
  <c r="FJ44" i="1"/>
  <c r="FK44" i="1" a="1"/>
  <c r="FK44" i="1" s="1"/>
  <c r="FL44" i="1" a="1"/>
  <c r="FL44" i="1" s="1"/>
  <c r="FM44" i="1" a="1"/>
  <c r="FM44" i="1" s="1"/>
  <c r="FN44" i="1" a="1"/>
  <c r="FN44" i="1"/>
  <c r="FO44" i="1" a="1"/>
  <c r="FO44" i="1"/>
  <c r="FP44" i="1" a="1"/>
  <c r="FP44" i="1" s="1"/>
  <c r="DD45" i="1" a="1"/>
  <c r="DD45" i="1" s="1"/>
  <c r="DE45" i="1" a="1"/>
  <c r="DE45" i="1"/>
  <c r="DF45" i="1" a="1"/>
  <c r="DF45" i="1" s="1"/>
  <c r="DG45" i="1" a="1"/>
  <c r="DG45" i="1" s="1"/>
  <c r="DH45" i="1" a="1"/>
  <c r="DH45" i="1" s="1"/>
  <c r="DI45" i="1" a="1"/>
  <c r="DI45" i="1"/>
  <c r="DJ45" i="1" a="1"/>
  <c r="DJ45" i="1"/>
  <c r="DK45" i="1" a="1"/>
  <c r="DK45" i="1" s="1"/>
  <c r="DL45" i="1" a="1"/>
  <c r="DL45" i="1" s="1"/>
  <c r="DM45" i="1" a="1"/>
  <c r="DM45" i="1" s="1"/>
  <c r="DN45" i="1" a="1"/>
  <c r="DN45" i="1"/>
  <c r="DO45" i="1" a="1"/>
  <c r="DO45" i="1"/>
  <c r="DP45" i="1" a="1"/>
  <c r="DP45" i="1" s="1"/>
  <c r="DQ45" i="1" a="1"/>
  <c r="DQ45" i="1" s="1"/>
  <c r="DR45" i="1" a="1"/>
  <c r="DR45" i="1" s="1"/>
  <c r="DS45" i="1" a="1"/>
  <c r="DS45" i="1" s="1"/>
  <c r="DT45" i="1" a="1"/>
  <c r="DT45" i="1" s="1"/>
  <c r="DU45" i="1" a="1"/>
  <c r="DU45" i="1" s="1"/>
  <c r="DV45" i="1" a="1"/>
  <c r="DV45" i="1"/>
  <c r="DW45" i="1" a="1"/>
  <c r="DW45" i="1"/>
  <c r="DX45" i="1" a="1"/>
  <c r="DX45" i="1" s="1"/>
  <c r="DY45" i="1" a="1"/>
  <c r="DY45" i="1"/>
  <c r="DZ45" i="1" a="1"/>
  <c r="DZ45" i="1" s="1"/>
  <c r="EA45" i="1" a="1"/>
  <c r="EA45" i="1"/>
  <c r="EB45" i="1" a="1"/>
  <c r="EB45" i="1"/>
  <c r="EC45" i="1" a="1"/>
  <c r="EC45" i="1" s="1"/>
  <c r="ED45" i="1" a="1"/>
  <c r="ED45" i="1" s="1"/>
  <c r="EE45" i="1" a="1"/>
  <c r="EE45" i="1" s="1"/>
  <c r="EF45" i="1" a="1"/>
  <c r="EF45" i="1" s="1"/>
  <c r="EG45" i="1" a="1"/>
  <c r="EG45" i="1" s="1"/>
  <c r="EH45" i="1" a="1"/>
  <c r="EH45" i="1" s="1"/>
  <c r="EI45" i="1" a="1"/>
  <c r="EI45" i="1"/>
  <c r="EJ45" i="1" a="1"/>
  <c r="EJ45" i="1" s="1"/>
  <c r="EK45" i="1" a="1"/>
  <c r="EK45" i="1" s="1"/>
  <c r="EL45" i="1" a="1"/>
  <c r="EL45" i="1"/>
  <c r="EM45" i="1" a="1"/>
  <c r="EM45" i="1" s="1"/>
  <c r="EN45" i="1" a="1"/>
  <c r="EN45" i="1"/>
  <c r="EO45" i="1" a="1"/>
  <c r="EO45" i="1"/>
  <c r="EP45" i="1" a="1"/>
  <c r="EP45" i="1" s="1"/>
  <c r="EQ45" i="1" a="1"/>
  <c r="EQ45" i="1"/>
  <c r="ER45" i="1" a="1"/>
  <c r="ER45" i="1" s="1"/>
  <c r="ES45" i="1" a="1"/>
  <c r="ES45" i="1" s="1"/>
  <c r="ET45" i="1" a="1"/>
  <c r="ET45" i="1" s="1"/>
  <c r="EU45" i="1" a="1"/>
  <c r="EU45" i="1" s="1"/>
  <c r="EV45" i="1" a="1"/>
  <c r="EV45" i="1" s="1"/>
  <c r="EW45" i="1" a="1"/>
  <c r="EW45" i="1" s="1"/>
  <c r="EX45" i="1" a="1"/>
  <c r="EX45" i="1" s="1"/>
  <c r="EY45" i="1" a="1"/>
  <c r="EY45" i="1"/>
  <c r="EZ45" i="1" a="1"/>
  <c r="EZ45" i="1" s="1"/>
  <c r="FA45" i="1" a="1"/>
  <c r="FA45" i="1"/>
  <c r="FB45" i="1" a="1"/>
  <c r="FB45" i="1" s="1"/>
  <c r="FC45" i="1" a="1"/>
  <c r="FC45" i="1"/>
  <c r="FD45" i="1" a="1"/>
  <c r="FD45" i="1"/>
  <c r="FE45" i="1" a="1"/>
  <c r="FE45" i="1" s="1"/>
  <c r="FF45" i="1" a="1"/>
  <c r="FF45" i="1" s="1"/>
  <c r="FG45" i="1" a="1"/>
  <c r="FG45" i="1" s="1"/>
  <c r="FH45" i="1" a="1"/>
  <c r="FH45" i="1" s="1"/>
  <c r="FI45" i="1" a="1"/>
  <c r="FI45" i="1"/>
  <c r="FJ45" i="1" a="1"/>
  <c r="FJ45" i="1" s="1"/>
  <c r="FK45" i="1" a="1"/>
  <c r="FK45" i="1" s="1"/>
  <c r="FL45" i="1" a="1"/>
  <c r="FL45" i="1"/>
  <c r="FM45" i="1" a="1"/>
  <c r="FM45" i="1" s="1"/>
  <c r="FN45" i="1" a="1"/>
  <c r="FN45" i="1" s="1"/>
  <c r="FO45" i="1" a="1"/>
  <c r="FO45" i="1" s="1"/>
  <c r="FP45" i="1" a="1"/>
  <c r="FP45" i="1"/>
  <c r="DD46" i="1" a="1"/>
  <c r="DD46" i="1"/>
  <c r="DE46" i="1" a="1"/>
  <c r="DE46" i="1" s="1"/>
  <c r="DF46" i="1" a="1"/>
  <c r="DF46" i="1" s="1"/>
  <c r="DG46" i="1" a="1"/>
  <c r="DG46" i="1" s="1"/>
  <c r="DH46" i="1" a="1"/>
  <c r="DH46" i="1"/>
  <c r="DI46" i="1" a="1"/>
  <c r="DI46" i="1"/>
  <c r="DJ46" i="1" a="1"/>
  <c r="DJ46" i="1" s="1"/>
  <c r="DK46" i="1" a="1"/>
  <c r="DK46" i="1" s="1"/>
  <c r="DL46" i="1" a="1"/>
  <c r="DL46" i="1"/>
  <c r="DM46" i="1" a="1"/>
  <c r="DM46" i="1" s="1"/>
  <c r="DN46" i="1" a="1"/>
  <c r="DN46" i="1" s="1"/>
  <c r="DO46" i="1" a="1"/>
  <c r="DO46" i="1" s="1"/>
  <c r="DP46" i="1" a="1"/>
  <c r="DP46" i="1"/>
  <c r="DQ46" i="1" a="1"/>
  <c r="DQ46" i="1"/>
  <c r="DR46" i="1" a="1"/>
  <c r="DR46" i="1" s="1"/>
  <c r="DS46" i="1" a="1"/>
  <c r="DS46" i="1" s="1"/>
  <c r="DT46" i="1" a="1"/>
  <c r="DT46" i="1" s="1"/>
  <c r="DU46" i="1" a="1"/>
  <c r="DU46" i="1"/>
  <c r="DV46" i="1" a="1"/>
  <c r="DV46" i="1"/>
  <c r="DW46" i="1" a="1"/>
  <c r="DW46" i="1" s="1"/>
  <c r="DX46" i="1" a="1"/>
  <c r="DX46" i="1" s="1"/>
  <c r="DY46" i="1" a="1"/>
  <c r="DY46" i="1" s="1"/>
  <c r="DZ46" i="1" a="1"/>
  <c r="DZ46" i="1" s="1"/>
  <c r="EA46" i="1" a="1"/>
  <c r="EA46" i="1" s="1"/>
  <c r="EB46" i="1" a="1"/>
  <c r="EB46" i="1" s="1"/>
  <c r="EC46" i="1" a="1"/>
  <c r="EC46" i="1"/>
  <c r="ED46" i="1" a="1"/>
  <c r="ED46" i="1"/>
  <c r="EE46" i="1" a="1"/>
  <c r="EE46" i="1" s="1"/>
  <c r="EF46" i="1" a="1"/>
  <c r="EF46" i="1"/>
  <c r="EG46" i="1" a="1"/>
  <c r="EG46" i="1" s="1"/>
  <c r="EH46" i="1" a="1"/>
  <c r="EH46" i="1"/>
  <c r="EI46" i="1" a="1"/>
  <c r="EI46" i="1"/>
  <c r="EJ46" i="1" a="1"/>
  <c r="EJ46" i="1" s="1"/>
  <c r="EK46" i="1" a="1"/>
  <c r="EK46" i="1" s="1"/>
  <c r="EL46" i="1" a="1"/>
  <c r="EL46" i="1" s="1"/>
  <c r="EM46" i="1" a="1"/>
  <c r="EM46" i="1" s="1"/>
  <c r="EN46" i="1" a="1"/>
  <c r="EN46" i="1" s="1"/>
  <c r="EO46" i="1" a="1"/>
  <c r="EO46" i="1" s="1"/>
  <c r="EP46" i="1" a="1"/>
  <c r="EP46" i="1"/>
  <c r="EQ46" i="1" a="1"/>
  <c r="EQ46" i="1" s="1"/>
  <c r="ER46" i="1" a="1"/>
  <c r="ER46" i="1" s="1"/>
  <c r="ES46" i="1" a="1"/>
  <c r="ES46" i="1"/>
  <c r="ET46" i="1" a="1"/>
  <c r="ET46" i="1" s="1"/>
  <c r="EU46" i="1" a="1"/>
  <c r="EU46" i="1"/>
  <c r="EV46" i="1" a="1"/>
  <c r="EV46" i="1"/>
  <c r="EW46" i="1" a="1"/>
  <c r="EW46" i="1" s="1"/>
  <c r="EX46" i="1" a="1"/>
  <c r="EX46" i="1"/>
  <c r="EY46" i="1" a="1"/>
  <c r="EY46" i="1" s="1"/>
  <c r="EZ46" i="1" a="1"/>
  <c r="EZ46" i="1" s="1"/>
  <c r="FA46" i="1" a="1"/>
  <c r="FA46" i="1" s="1"/>
  <c r="FB46" i="1" a="1"/>
  <c r="FB46" i="1" s="1"/>
  <c r="FC46" i="1" a="1"/>
  <c r="FC46" i="1" s="1"/>
  <c r="FD46" i="1" a="1"/>
  <c r="FD46" i="1" s="1"/>
  <c r="FE46" i="1" a="1"/>
  <c r="FE46" i="1" s="1"/>
  <c r="FF46" i="1" a="1"/>
  <c r="FF46" i="1"/>
  <c r="FG46" i="1" a="1"/>
  <c r="FG46" i="1" s="1"/>
  <c r="FH46" i="1" a="1"/>
  <c r="FH46" i="1"/>
  <c r="FI46" i="1" a="1"/>
  <c r="FI46" i="1" s="1"/>
  <c r="FJ46" i="1" a="1"/>
  <c r="FJ46" i="1"/>
  <c r="FK46" i="1" a="1"/>
  <c r="FK46" i="1"/>
  <c r="FL46" i="1" a="1"/>
  <c r="FL46" i="1" s="1"/>
  <c r="FM46" i="1" a="1"/>
  <c r="FM46" i="1" s="1"/>
  <c r="FN46" i="1" a="1"/>
  <c r="FN46" i="1" s="1"/>
  <c r="FO46" i="1" a="1"/>
  <c r="FO46" i="1" s="1"/>
  <c r="FP46" i="1" a="1"/>
  <c r="FP46" i="1"/>
  <c r="DD47" i="1" a="1"/>
  <c r="DD47" i="1" s="1"/>
  <c r="DE47" i="1" a="1"/>
  <c r="DE47" i="1" s="1"/>
  <c r="DF47" i="1" a="1"/>
  <c r="DF47" i="1"/>
  <c r="DG47" i="1" a="1"/>
  <c r="DG47" i="1" s="1"/>
  <c r="DH47" i="1" a="1"/>
  <c r="DH47" i="1" s="1"/>
  <c r="DI47" i="1" a="1"/>
  <c r="DI47" i="1" s="1"/>
  <c r="DJ47" i="1" a="1"/>
  <c r="DJ47" i="1"/>
  <c r="DK47" i="1" a="1"/>
  <c r="DK47" i="1"/>
  <c r="DL47" i="1" a="1"/>
  <c r="DL47" i="1" s="1"/>
  <c r="DM47" i="1" a="1"/>
  <c r="DM47" i="1" s="1"/>
  <c r="DN47" i="1" a="1"/>
  <c r="DN47" i="1" s="1"/>
  <c r="DO47" i="1" a="1"/>
  <c r="DO47" i="1"/>
  <c r="DP47" i="1" a="1"/>
  <c r="DP47" i="1"/>
  <c r="DQ47" i="1" a="1"/>
  <c r="DQ47" i="1" s="1"/>
  <c r="DR47" i="1" a="1"/>
  <c r="DR47" i="1" s="1"/>
  <c r="DS47" i="1" a="1"/>
  <c r="DS47" i="1"/>
  <c r="DT47" i="1" a="1"/>
  <c r="DT47" i="1" s="1"/>
  <c r="DU47" i="1" a="1"/>
  <c r="DU47" i="1" s="1"/>
  <c r="DV47" i="1" a="1"/>
  <c r="DV47" i="1" s="1"/>
  <c r="DW47" i="1" a="1"/>
  <c r="DW47" i="1"/>
  <c r="DX47" i="1" a="1"/>
  <c r="DX47" i="1"/>
  <c r="DY47" i="1" a="1"/>
  <c r="DY47" i="1" s="1"/>
  <c r="DZ47" i="1" a="1"/>
  <c r="DZ47" i="1" s="1"/>
  <c r="EA47" i="1" a="1"/>
  <c r="EA47" i="1" s="1"/>
  <c r="EB47" i="1" a="1"/>
  <c r="EB47" i="1"/>
  <c r="EC47" i="1" a="1"/>
  <c r="EC47" i="1"/>
  <c r="ED47" i="1" a="1"/>
  <c r="ED47" i="1" s="1"/>
  <c r="EE47" i="1" a="1"/>
  <c r="EE47" i="1" s="1"/>
  <c r="EF47" i="1" a="1"/>
  <c r="EF47" i="1" s="1"/>
  <c r="EG47" i="1" a="1"/>
  <c r="EG47" i="1" s="1"/>
  <c r="EH47" i="1" a="1"/>
  <c r="EH47" i="1" s="1"/>
  <c r="EI47" i="1" a="1"/>
  <c r="EI47" i="1" s="1"/>
  <c r="EJ47" i="1" a="1"/>
  <c r="EJ47" i="1"/>
  <c r="EK47" i="1" a="1"/>
  <c r="EK47" i="1"/>
  <c r="EL47" i="1" a="1"/>
  <c r="EL47" i="1" s="1"/>
  <c r="EM47" i="1" a="1"/>
  <c r="EM47" i="1"/>
  <c r="EN47" i="1" a="1"/>
  <c r="EN47" i="1" s="1"/>
  <c r="EO47" i="1" a="1"/>
  <c r="EO47" i="1"/>
  <c r="EP47" i="1" a="1"/>
  <c r="EP47" i="1"/>
  <c r="EQ47" i="1" a="1"/>
  <c r="EQ47" i="1" s="1"/>
  <c r="ER47" i="1" a="1"/>
  <c r="ER47" i="1" s="1"/>
  <c r="ES47" i="1" a="1"/>
  <c r="ES47" i="1" s="1"/>
  <c r="ET47" i="1" a="1"/>
  <c r="ET47" i="1" s="1"/>
  <c r="EU47" i="1" a="1"/>
  <c r="EU47" i="1" s="1"/>
  <c r="EV47" i="1" a="1"/>
  <c r="EV47" i="1" s="1"/>
  <c r="EW47" i="1" a="1"/>
  <c r="EW47" i="1"/>
  <c r="EX47" i="1" a="1"/>
  <c r="EX47" i="1" s="1"/>
  <c r="EY47" i="1" a="1"/>
  <c r="EY47" i="1" s="1"/>
  <c r="EZ47" i="1" a="1"/>
  <c r="EZ47" i="1"/>
  <c r="FA47" i="1" a="1"/>
  <c r="FA47" i="1" s="1"/>
  <c r="FB47" i="1" a="1"/>
  <c r="FB47" i="1"/>
  <c r="FC47" i="1" a="1"/>
  <c r="FC47" i="1"/>
  <c r="FD47" i="1" a="1"/>
  <c r="FD47" i="1" s="1"/>
  <c r="FE47" i="1" a="1"/>
  <c r="FE47" i="1"/>
  <c r="FF47" i="1" a="1"/>
  <c r="FF47" i="1" s="1"/>
  <c r="FG47" i="1" a="1"/>
  <c r="FG47" i="1" s="1"/>
  <c r="FH47" i="1" a="1"/>
  <c r="FH47" i="1" s="1"/>
  <c r="FI47" i="1" a="1"/>
  <c r="FI47" i="1" s="1"/>
  <c r="FJ47" i="1" a="1"/>
  <c r="FJ47" i="1" s="1"/>
  <c r="FK47" i="1" a="1"/>
  <c r="FK47" i="1" s="1"/>
  <c r="FL47" i="1" a="1"/>
  <c r="FL47" i="1" s="1"/>
  <c r="FM47" i="1" a="1"/>
  <c r="FM47" i="1"/>
  <c r="FN47" i="1" a="1"/>
  <c r="FN47" i="1" s="1"/>
  <c r="FO47" i="1" a="1"/>
  <c r="FO47" i="1"/>
  <c r="FP47" i="1" a="1"/>
  <c r="FP47" i="1" s="1"/>
  <c r="DD48" i="1" a="1"/>
  <c r="DD48" i="1"/>
  <c r="DE48" i="1" a="1"/>
  <c r="DE48" i="1"/>
  <c r="DF48" i="1" a="1"/>
  <c r="DF48" i="1" s="1"/>
  <c r="DG48" i="1" a="1"/>
  <c r="DG48" i="1" s="1"/>
  <c r="DH48" i="1" a="1"/>
  <c r="DH48" i="1" s="1"/>
  <c r="DI48" i="1" a="1"/>
  <c r="DI48" i="1" s="1"/>
  <c r="DJ48" i="1" a="1"/>
  <c r="DJ48" i="1"/>
  <c r="DK48" i="1" a="1"/>
  <c r="DK48" i="1" s="1"/>
  <c r="DL48" i="1" a="1"/>
  <c r="DL48" i="1" s="1"/>
  <c r="DM48" i="1" a="1"/>
  <c r="DM48" i="1"/>
  <c r="DN48" i="1" a="1"/>
  <c r="DN48" i="1" s="1"/>
  <c r="DO48" i="1" a="1"/>
  <c r="DO48" i="1" s="1"/>
  <c r="DP48" i="1" a="1"/>
  <c r="DP48" i="1" s="1"/>
  <c r="DQ48" i="1" a="1"/>
  <c r="DQ48" i="1"/>
  <c r="DR48" i="1" a="1"/>
  <c r="DR48" i="1"/>
  <c r="DS48" i="1" a="1"/>
  <c r="DS48" i="1" s="1"/>
  <c r="DT48" i="1" a="1"/>
  <c r="DT48" i="1" s="1"/>
  <c r="DU48" i="1" a="1"/>
  <c r="DU48" i="1" s="1"/>
  <c r="DV48" i="1" a="1"/>
  <c r="DV48" i="1"/>
  <c r="DW48" i="1" a="1"/>
  <c r="DW48" i="1"/>
  <c r="DX48" i="1" a="1"/>
  <c r="DX48" i="1" s="1"/>
  <c r="DY48" i="1" a="1"/>
  <c r="DY48" i="1" s="1"/>
  <c r="DZ48" i="1" a="1"/>
  <c r="DZ48" i="1"/>
  <c r="EA48" i="1" a="1"/>
  <c r="EA48" i="1" s="1"/>
  <c r="EB48" i="1" a="1"/>
  <c r="EB48" i="1" s="1"/>
  <c r="EC48" i="1" a="1"/>
  <c r="EC48" i="1" s="1"/>
  <c r="ED48" i="1" a="1"/>
  <c r="ED48" i="1"/>
  <c r="EE48" i="1" a="1"/>
  <c r="EE48" i="1"/>
  <c r="EF48" i="1" a="1"/>
  <c r="EF48" i="1" s="1"/>
  <c r="EG48" i="1" a="1"/>
  <c r="EG48" i="1" s="1"/>
  <c r="EH48" i="1" a="1"/>
  <c r="EH48" i="1" s="1"/>
  <c r="EI48" i="1" a="1"/>
  <c r="EI48" i="1"/>
  <c r="EJ48" i="1" a="1"/>
  <c r="EJ48" i="1"/>
  <c r="EK48" i="1" a="1"/>
  <c r="EK48" i="1" s="1"/>
  <c r="EL48" i="1" a="1"/>
  <c r="EL48" i="1" s="1"/>
  <c r="EM48" i="1" a="1"/>
  <c r="EM48" i="1" s="1"/>
  <c r="EN48" i="1" a="1"/>
  <c r="EN48" i="1" s="1"/>
  <c r="EO48" i="1" a="1"/>
  <c r="EO48" i="1" s="1"/>
  <c r="EP48" i="1" a="1"/>
  <c r="EP48" i="1" s="1"/>
  <c r="EQ48" i="1" a="1"/>
  <c r="EQ48" i="1"/>
  <c r="ER48" i="1" a="1"/>
  <c r="ER48" i="1"/>
  <c r="ES48" i="1" a="1"/>
  <c r="ES48" i="1" s="1"/>
  <c r="ET48" i="1" a="1"/>
  <c r="ET48" i="1"/>
  <c r="EU48" i="1" a="1"/>
  <c r="EU48" i="1" s="1"/>
  <c r="EV48" i="1" a="1"/>
  <c r="EV48" i="1"/>
  <c r="EW48" i="1" a="1"/>
  <c r="EW48" i="1"/>
  <c r="EX48" i="1" a="1"/>
  <c r="EX48" i="1" s="1"/>
  <c r="EY48" i="1" a="1"/>
  <c r="EY48" i="1" s="1"/>
  <c r="EZ48" i="1" a="1"/>
  <c r="EZ48" i="1" s="1"/>
  <c r="FA48" i="1" a="1"/>
  <c r="FA48" i="1" s="1"/>
  <c r="FB48" i="1" a="1"/>
  <c r="FB48" i="1" s="1"/>
  <c r="FC48" i="1" a="1"/>
  <c r="FC48" i="1" s="1"/>
  <c r="FD48" i="1" a="1"/>
  <c r="FD48" i="1"/>
  <c r="FE48" i="1" a="1"/>
  <c r="FE48" i="1" s="1"/>
  <c r="FF48" i="1" a="1"/>
  <c r="FF48" i="1" s="1"/>
  <c r="FG48" i="1" a="1"/>
  <c r="FG48" i="1"/>
  <c r="FH48" i="1" a="1"/>
  <c r="FH48" i="1" s="1"/>
  <c r="FI48" i="1" a="1"/>
  <c r="FI48" i="1"/>
  <c r="FJ48" i="1" a="1"/>
  <c r="FJ48" i="1"/>
  <c r="FK48" i="1" a="1"/>
  <c r="FK48" i="1" s="1"/>
  <c r="FL48" i="1" a="1"/>
  <c r="FL48" i="1"/>
  <c r="FM48" i="1" a="1"/>
  <c r="FM48" i="1" s="1"/>
  <c r="FN48" i="1" a="1"/>
  <c r="FN48" i="1" s="1"/>
  <c r="FO48" i="1" a="1"/>
  <c r="FO48" i="1" s="1"/>
  <c r="FP48" i="1" a="1"/>
  <c r="FP48" i="1" s="1"/>
  <c r="DD49" i="1" a="1"/>
  <c r="DD49" i="1" s="1"/>
  <c r="DE49" i="1" a="1"/>
  <c r="DE49" i="1" s="1"/>
  <c r="DF49" i="1" a="1"/>
  <c r="DF49" i="1" s="1"/>
  <c r="DG49" i="1" a="1"/>
  <c r="DG49" i="1"/>
  <c r="DH49" i="1" a="1"/>
  <c r="DH49" i="1" s="1"/>
  <c r="DI49" i="1" a="1"/>
  <c r="DI49" i="1"/>
  <c r="DJ49" i="1" a="1"/>
  <c r="DJ49" i="1" s="1"/>
  <c r="DK49" i="1" a="1"/>
  <c r="DK49" i="1"/>
  <c r="DL49" i="1" a="1"/>
  <c r="DL49" i="1"/>
  <c r="DM49" i="1" a="1"/>
  <c r="DM49" i="1" s="1"/>
  <c r="DN49" i="1" a="1"/>
  <c r="DN49" i="1" s="1"/>
  <c r="DO49" i="1" a="1"/>
  <c r="DO49" i="1" s="1"/>
  <c r="DP49" i="1" a="1"/>
  <c r="DP49" i="1" s="1"/>
  <c r="DQ49" i="1" a="1"/>
  <c r="DQ49" i="1"/>
  <c r="DR49" i="1" a="1"/>
  <c r="DR49" i="1" s="1"/>
  <c r="DS49" i="1" a="1"/>
  <c r="DS49" i="1" s="1"/>
  <c r="DT49" i="1" a="1"/>
  <c r="DT49" i="1"/>
  <c r="DU49" i="1" a="1"/>
  <c r="DU49" i="1" s="1"/>
  <c r="DV49" i="1" a="1"/>
  <c r="DV49" i="1" s="1"/>
  <c r="DW49" i="1" a="1"/>
  <c r="DW49" i="1" s="1"/>
  <c r="DX49" i="1" a="1"/>
  <c r="DX49" i="1"/>
  <c r="DY49" i="1" a="1"/>
  <c r="DY49" i="1"/>
  <c r="DZ49" i="1" a="1"/>
  <c r="DZ49" i="1" s="1"/>
  <c r="EA49" i="1" a="1"/>
  <c r="EA49" i="1" s="1"/>
  <c r="EB49" i="1" a="1"/>
  <c r="EB49" i="1" s="1"/>
  <c r="EC49" i="1" a="1"/>
  <c r="EC49" i="1"/>
  <c r="ED49" i="1" a="1"/>
  <c r="ED49" i="1"/>
  <c r="EE49" i="1" a="1"/>
  <c r="EE49" i="1" s="1"/>
  <c r="EF49" i="1" a="1"/>
  <c r="EF49" i="1" s="1"/>
  <c r="EG49" i="1" a="1"/>
  <c r="EG49" i="1"/>
  <c r="EH49" i="1" a="1"/>
  <c r="EH49" i="1" s="1"/>
  <c r="EI49" i="1" a="1"/>
  <c r="EI49" i="1" s="1"/>
  <c r="EJ49" i="1" a="1"/>
  <c r="EJ49" i="1" s="1"/>
  <c r="EK49" i="1" a="1"/>
  <c r="EK49" i="1"/>
  <c r="EL49" i="1" a="1"/>
  <c r="EL49" i="1"/>
  <c r="EM49" i="1" a="1"/>
  <c r="EM49" i="1" s="1"/>
  <c r="EN49" i="1" a="1"/>
  <c r="EN49" i="1" s="1"/>
  <c r="EO49" i="1" a="1"/>
  <c r="EO49" i="1" s="1"/>
  <c r="EP49" i="1" a="1"/>
  <c r="EP49" i="1"/>
  <c r="EQ49" i="1" a="1"/>
  <c r="EQ49" i="1"/>
  <c r="ER49" i="1" a="1"/>
  <c r="ER49" i="1" s="1"/>
  <c r="ES49" i="1" a="1"/>
  <c r="ES49" i="1" s="1"/>
  <c r="ET49" i="1" a="1"/>
  <c r="ET49" i="1" s="1"/>
  <c r="EU49" i="1" a="1"/>
  <c r="EU49" i="1" s="1"/>
  <c r="EV49" i="1" a="1"/>
  <c r="EV49" i="1" s="1"/>
  <c r="EW49" i="1" a="1"/>
  <c r="EW49" i="1" s="1"/>
  <c r="EX49" i="1" a="1"/>
  <c r="EX49" i="1"/>
  <c r="EY49" i="1" a="1"/>
  <c r="EY49" i="1"/>
  <c r="EZ49" i="1" a="1"/>
  <c r="EZ49" i="1" s="1"/>
  <c r="FA49" i="1" a="1"/>
  <c r="FA49" i="1"/>
  <c r="FB49" i="1" a="1"/>
  <c r="FB49" i="1" s="1"/>
  <c r="FC49" i="1" a="1"/>
  <c r="FC49" i="1"/>
  <c r="FD49" i="1" a="1"/>
  <c r="FD49" i="1"/>
  <c r="FE49" i="1" a="1"/>
  <c r="FE49" i="1" s="1"/>
  <c r="FF49" i="1" a="1"/>
  <c r="FF49" i="1" s="1"/>
  <c r="FG49" i="1" a="1"/>
  <c r="FG49" i="1" s="1"/>
  <c r="FH49" i="1" a="1"/>
  <c r="FH49" i="1" s="1"/>
  <c r="FI49" i="1" a="1"/>
  <c r="FI49" i="1" s="1"/>
  <c r="FJ49" i="1" a="1"/>
  <c r="FJ49" i="1" s="1"/>
  <c r="FK49" i="1" a="1"/>
  <c r="FK49" i="1"/>
  <c r="FL49" i="1" a="1"/>
  <c r="FL49" i="1" s="1"/>
  <c r="FM49" i="1" a="1"/>
  <c r="FM49" i="1" s="1"/>
  <c r="FN49" i="1" a="1"/>
  <c r="FN49" i="1"/>
  <c r="FO49" i="1" a="1"/>
  <c r="FO49" i="1" s="1"/>
  <c r="FP49" i="1" a="1"/>
  <c r="FP49" i="1"/>
  <c r="DD50" i="1" a="1"/>
  <c r="DD50" i="1"/>
  <c r="DE50" i="1" a="1"/>
  <c r="DE50" i="1" s="1"/>
  <c r="DF50" i="1" a="1"/>
  <c r="DF50" i="1"/>
  <c r="DG50" i="1" a="1"/>
  <c r="DG50" i="1" s="1"/>
  <c r="DH50" i="1" a="1"/>
  <c r="DH50" i="1" s="1"/>
  <c r="DI50" i="1" a="1"/>
  <c r="DI50" i="1" s="1"/>
  <c r="DJ50" i="1" a="1"/>
  <c r="DJ50" i="1" s="1"/>
  <c r="DK50" i="1" a="1"/>
  <c r="DK50" i="1" s="1"/>
  <c r="DL50" i="1" a="1"/>
  <c r="DL50" i="1" s="1"/>
  <c r="DM50" i="1" a="1"/>
  <c r="DM50" i="1" s="1"/>
  <c r="DN50" i="1" a="1"/>
  <c r="DN50" i="1"/>
  <c r="DO50" i="1" a="1"/>
  <c r="DO50" i="1" s="1"/>
  <c r="DP50" i="1" a="1"/>
  <c r="DP50" i="1"/>
  <c r="DQ50" i="1" a="1"/>
  <c r="DQ50" i="1" s="1"/>
  <c r="DR50" i="1" a="1"/>
  <c r="DR50" i="1"/>
  <c r="DS50" i="1" a="1"/>
  <c r="DS50" i="1"/>
  <c r="DT50" i="1" a="1"/>
  <c r="DT50" i="1" s="1"/>
  <c r="DU50" i="1" a="1"/>
  <c r="DU50" i="1" s="1"/>
  <c r="DV50" i="1" a="1"/>
  <c r="DV50" i="1" s="1"/>
  <c r="DW50" i="1" a="1"/>
  <c r="DW50" i="1" s="1"/>
  <c r="DX50" i="1" a="1"/>
  <c r="DX50" i="1"/>
  <c r="DY50" i="1" a="1"/>
  <c r="DY50" i="1" s="1"/>
  <c r="DZ50" i="1" a="1"/>
  <c r="DZ50" i="1" s="1"/>
  <c r="EA50" i="1" a="1"/>
  <c r="EA50" i="1"/>
  <c r="EB50" i="1" a="1"/>
  <c r="EB50" i="1" s="1"/>
  <c r="EC50" i="1" a="1"/>
  <c r="EC50" i="1" s="1"/>
  <c r="ED50" i="1" a="1"/>
  <c r="ED50" i="1" s="1"/>
  <c r="EE50" i="1" a="1"/>
  <c r="EE50" i="1"/>
  <c r="EF50" i="1" a="1"/>
  <c r="EF50" i="1"/>
  <c r="EG50" i="1" a="1"/>
  <c r="EG50" i="1" s="1"/>
  <c r="EH50" i="1" a="1"/>
  <c r="EH50" i="1" s="1"/>
  <c r="EI50" i="1" a="1"/>
  <c r="EI50" i="1" s="1"/>
  <c r="EJ50" i="1" a="1"/>
  <c r="EJ50" i="1"/>
  <c r="EK50" i="1" a="1"/>
  <c r="EK50" i="1"/>
  <c r="EL50" i="1" a="1"/>
  <c r="EL50" i="1" s="1"/>
  <c r="EM50" i="1" a="1"/>
  <c r="EM50" i="1" s="1"/>
  <c r="EN50" i="1" a="1"/>
  <c r="EN50" i="1"/>
  <c r="EO50" i="1" a="1"/>
  <c r="EO50" i="1" s="1"/>
  <c r="EP50" i="1" a="1"/>
  <c r="EP50" i="1" s="1"/>
  <c r="EQ50" i="1" a="1"/>
  <c r="EQ50" i="1" s="1"/>
  <c r="ER50" i="1" a="1"/>
  <c r="ER50" i="1"/>
  <c r="ES50" i="1" a="1"/>
  <c r="ES50" i="1"/>
  <c r="ET50" i="1" a="1"/>
  <c r="ET50" i="1" s="1"/>
  <c r="EU50" i="1" a="1"/>
  <c r="EU50" i="1" s="1"/>
  <c r="EV50" i="1" a="1"/>
  <c r="EV50" i="1" s="1"/>
  <c r="EW50" i="1" a="1"/>
  <c r="EW50" i="1"/>
  <c r="EX50" i="1" a="1"/>
  <c r="EX50" i="1"/>
  <c r="EY50" i="1" a="1"/>
  <c r="EY50" i="1" s="1"/>
  <c r="EZ50" i="1" a="1"/>
  <c r="EZ50" i="1" s="1"/>
  <c r="FA50" i="1" a="1"/>
  <c r="FA50" i="1" s="1"/>
  <c r="FB50" i="1" a="1"/>
  <c r="FB50" i="1"/>
  <c r="FC50" i="1" a="1"/>
  <c r="FC50" i="1" s="1"/>
  <c r="FD50" i="1" a="1"/>
  <c r="FD50" i="1" s="1"/>
  <c r="FE50" i="1" a="1"/>
  <c r="FE50" i="1"/>
  <c r="FF50" i="1" a="1"/>
  <c r="FF50" i="1"/>
  <c r="FG50" i="1" a="1"/>
  <c r="FG50" i="1" s="1"/>
  <c r="FH50" i="1" a="1"/>
  <c r="FH50" i="1"/>
  <c r="FI50" i="1" a="1"/>
  <c r="FI50" i="1" s="1"/>
  <c r="FJ50" i="1" a="1"/>
  <c r="FJ50" i="1"/>
  <c r="FK50" i="1" a="1"/>
  <c r="FK50" i="1"/>
  <c r="FL50" i="1" a="1"/>
  <c r="FL50" i="1" s="1"/>
  <c r="FM50" i="1" a="1"/>
  <c r="FM50" i="1" s="1"/>
  <c r="FN50" i="1" a="1"/>
  <c r="FN50" i="1" s="1"/>
  <c r="FO50" i="1" a="1"/>
  <c r="FO50" i="1" s="1"/>
  <c r="FP50" i="1" a="1"/>
  <c r="FP50" i="1" s="1"/>
  <c r="DD51" i="1" a="1"/>
  <c r="DD51" i="1" s="1"/>
  <c r="DE51" i="1" a="1"/>
  <c r="DE51" i="1"/>
  <c r="DF51" i="1" a="1"/>
  <c r="DF51" i="1" s="1"/>
  <c r="DG51" i="1" a="1"/>
  <c r="DG51" i="1" s="1"/>
  <c r="DH51" i="1" a="1"/>
  <c r="DH51" i="1"/>
  <c r="DI51" i="1" a="1"/>
  <c r="DI51" i="1" s="1"/>
  <c r="DJ51" i="1" a="1"/>
  <c r="DJ51" i="1"/>
  <c r="DK51" i="1" a="1"/>
  <c r="DK51" i="1"/>
  <c r="DL51" i="1" a="1"/>
  <c r="DL51" i="1" s="1"/>
  <c r="DM51" i="1" a="1"/>
  <c r="DM51" i="1"/>
  <c r="DN51" i="1" a="1"/>
  <c r="DN51" i="1" s="1"/>
  <c r="DO51" i="1" a="1"/>
  <c r="DO51" i="1"/>
  <c r="DP51" i="1" a="1"/>
  <c r="DP51" i="1" s="1"/>
  <c r="DQ51" i="1" a="1"/>
  <c r="DQ51" i="1" s="1"/>
  <c r="DR51" i="1" a="1"/>
  <c r="DR51" i="1" s="1"/>
  <c r="DS51" i="1" a="1"/>
  <c r="DS51" i="1" s="1"/>
  <c r="DT51" i="1" a="1"/>
  <c r="DT51" i="1" s="1"/>
  <c r="DU51" i="1" a="1"/>
  <c r="DU51" i="1"/>
  <c r="DV51" i="1" a="1"/>
  <c r="DV51" i="1" s="1"/>
  <c r="DW51" i="1" a="1"/>
  <c r="DW51" i="1"/>
  <c r="DX51" i="1" a="1"/>
  <c r="DX51" i="1" s="1"/>
  <c r="DY51" i="1" a="1"/>
  <c r="DY51" i="1"/>
  <c r="DZ51" i="1" a="1"/>
  <c r="DZ51" i="1"/>
  <c r="EA51" i="1" a="1"/>
  <c r="EA51" i="1" s="1"/>
  <c r="EB51" i="1" a="1"/>
  <c r="EB51" i="1"/>
  <c r="EC51" i="1" a="1"/>
  <c r="EC51" i="1" s="1"/>
  <c r="ED51" i="1" a="1"/>
  <c r="ED51" i="1" s="1"/>
  <c r="EE51" i="1" a="1"/>
  <c r="EE51" i="1"/>
  <c r="EF51" i="1" a="1"/>
  <c r="EF51" i="1" s="1"/>
  <c r="EG51" i="1" a="1"/>
  <c r="EG51" i="1" s="1"/>
  <c r="EH51" i="1" a="1"/>
  <c r="EH51" i="1"/>
  <c r="EI51" i="1" a="1"/>
  <c r="EI51" i="1" s="1"/>
  <c r="EJ51" i="1" a="1"/>
  <c r="EJ51" i="1" s="1"/>
  <c r="EK51" i="1" a="1"/>
  <c r="EK51" i="1" s="1"/>
  <c r="EL51" i="1" a="1"/>
  <c r="EL51" i="1"/>
  <c r="EM51" i="1" a="1"/>
  <c r="EM51" i="1"/>
  <c r="EN51" i="1" a="1"/>
  <c r="EN51" i="1" s="1"/>
  <c r="EO51" i="1" a="1"/>
  <c r="EO51" i="1" s="1"/>
  <c r="EP51" i="1" a="1"/>
  <c r="EP51" i="1" s="1"/>
  <c r="EQ51" i="1" a="1"/>
  <c r="EQ51" i="1"/>
  <c r="ER51" i="1" a="1"/>
  <c r="ER51" i="1"/>
  <c r="ES51" i="1" a="1"/>
  <c r="ES51" i="1" s="1"/>
  <c r="ET51" i="1" a="1"/>
  <c r="ET51" i="1" s="1"/>
  <c r="EU51" i="1" a="1"/>
  <c r="EU51" i="1"/>
  <c r="EV51" i="1" a="1"/>
  <c r="EV51" i="1" s="1"/>
  <c r="EW51" i="1" a="1"/>
  <c r="EW51" i="1" s="1"/>
  <c r="EX51" i="1" a="1"/>
  <c r="EX51" i="1" s="1"/>
  <c r="EY51" i="1" a="1"/>
  <c r="EY51" i="1"/>
  <c r="EZ51" i="1" a="1"/>
  <c r="EZ51" i="1"/>
  <c r="FA51" i="1" a="1"/>
  <c r="FA51" i="1" s="1"/>
  <c r="FB51" i="1" a="1"/>
  <c r="FB51" i="1" s="1"/>
  <c r="FC51" i="1" a="1"/>
  <c r="FC51" i="1" s="1"/>
  <c r="FD51" i="1" a="1"/>
  <c r="FD51" i="1"/>
  <c r="FE51" i="1" a="1"/>
  <c r="FE51" i="1"/>
  <c r="FF51" i="1" a="1"/>
  <c r="FF51" i="1" s="1"/>
  <c r="FG51" i="1" a="1"/>
  <c r="FG51" i="1" s="1"/>
  <c r="FH51" i="1" a="1"/>
  <c r="FH51" i="1" s="1"/>
  <c r="FI51" i="1" a="1"/>
  <c r="FI51" i="1" s="1"/>
  <c r="FJ51" i="1" a="1"/>
  <c r="FJ51" i="1" s="1"/>
  <c r="FK51" i="1" a="1"/>
  <c r="FK51" i="1" s="1"/>
  <c r="FL51" i="1" a="1"/>
  <c r="FL51" i="1"/>
  <c r="FM51" i="1" a="1"/>
  <c r="FM51" i="1"/>
  <c r="FN51" i="1" a="1"/>
  <c r="FN51" i="1" s="1"/>
  <c r="FO51" i="1" a="1"/>
  <c r="FO51" i="1"/>
  <c r="FP51" i="1" a="1"/>
  <c r="FP51" i="1" s="1"/>
  <c r="DD52" i="1" a="1"/>
  <c r="DD52" i="1"/>
  <c r="DE52" i="1" a="1"/>
  <c r="DE52" i="1"/>
  <c r="DF52" i="1" a="1"/>
  <c r="DF52" i="1" s="1"/>
  <c r="DG52" i="1" a="1"/>
  <c r="DG52" i="1" s="1"/>
  <c r="DH52" i="1" a="1"/>
  <c r="DH52" i="1" s="1"/>
  <c r="DI52" i="1" a="1"/>
  <c r="DI52" i="1" s="1"/>
  <c r="DJ52" i="1" a="1"/>
  <c r="DJ52" i="1" s="1"/>
  <c r="DK52" i="1" a="1"/>
  <c r="DK52" i="1" s="1"/>
  <c r="DL52" i="1" a="1"/>
  <c r="DL52" i="1"/>
  <c r="DM52" i="1" a="1"/>
  <c r="DM52" i="1" s="1"/>
  <c r="DN52" i="1" a="1"/>
  <c r="DN52" i="1" s="1"/>
  <c r="DO52" i="1" a="1"/>
  <c r="DO52" i="1"/>
  <c r="DP52" i="1" a="1"/>
  <c r="DP52" i="1" s="1"/>
  <c r="DQ52" i="1" a="1"/>
  <c r="DQ52" i="1"/>
  <c r="DR52" i="1" a="1"/>
  <c r="DR52" i="1"/>
  <c r="DS52" i="1" a="1"/>
  <c r="DS52" i="1" s="1"/>
  <c r="DT52" i="1" a="1"/>
  <c r="DT52" i="1"/>
  <c r="DU52" i="1" a="1"/>
  <c r="DU52" i="1" s="1"/>
  <c r="DV52" i="1" a="1"/>
  <c r="DV52" i="1" s="1"/>
  <c r="DW52" i="1" a="1"/>
  <c r="DW52" i="1" s="1"/>
  <c r="DX52" i="1" a="1"/>
  <c r="DX52" i="1" s="1"/>
  <c r="DY52" i="1" a="1"/>
  <c r="DY52" i="1" s="1"/>
  <c r="DZ52" i="1" a="1"/>
  <c r="DZ52" i="1" s="1"/>
  <c r="EA52" i="1" a="1"/>
  <c r="EA52" i="1" s="1"/>
  <c r="EB52" i="1" a="1"/>
  <c r="EB52" i="1"/>
  <c r="EC52" i="1" a="1"/>
  <c r="EC52" i="1" s="1"/>
  <c r="ED52" i="1" a="1"/>
  <c r="ED52" i="1"/>
  <c r="EE52" i="1" a="1"/>
  <c r="EE52" i="1" s="1"/>
  <c r="EF52" i="1" a="1"/>
  <c r="EF52" i="1"/>
  <c r="EG52" i="1" a="1"/>
  <c r="EG52" i="1"/>
  <c r="EH52" i="1" a="1"/>
  <c r="EH52" i="1" s="1"/>
  <c r="EI52" i="1" a="1"/>
  <c r="EI52" i="1" s="1"/>
  <c r="EJ52" i="1" a="1"/>
  <c r="EJ52" i="1" s="1"/>
  <c r="EK52" i="1" a="1"/>
  <c r="EK52" i="1" s="1"/>
  <c r="EL52" i="1" a="1"/>
  <c r="EL52" i="1"/>
  <c r="EM52" i="1" a="1"/>
  <c r="EM52" i="1" s="1"/>
  <c r="EN52" i="1" a="1"/>
  <c r="EN52" i="1" s="1"/>
  <c r="EO52" i="1" a="1"/>
  <c r="EO52" i="1"/>
  <c r="EP52" i="1" a="1"/>
  <c r="EP52" i="1" s="1"/>
  <c r="EQ52" i="1" a="1"/>
  <c r="EQ52" i="1" s="1"/>
  <c r="ER52" i="1" a="1"/>
  <c r="ER52" i="1" s="1"/>
  <c r="ES52" i="1" a="1"/>
  <c r="ES52" i="1"/>
  <c r="ET52" i="1" a="1"/>
  <c r="ET52" i="1"/>
  <c r="EU52" i="1" a="1"/>
  <c r="EU52" i="1" s="1"/>
  <c r="EV52" i="1" a="1"/>
  <c r="EV52" i="1" s="1"/>
  <c r="EW52" i="1" a="1"/>
  <c r="EW52" i="1" s="1"/>
  <c r="EX52" i="1" a="1"/>
  <c r="EX52" i="1"/>
  <c r="EY52" i="1" a="1"/>
  <c r="EY52" i="1"/>
  <c r="EZ52" i="1" a="1"/>
  <c r="EZ52" i="1" s="1"/>
  <c r="FA52" i="1" a="1"/>
  <c r="FA52" i="1" s="1"/>
  <c r="FB52" i="1" a="1"/>
  <c r="FB52" i="1"/>
  <c r="FC52" i="1" a="1"/>
  <c r="FC52" i="1" s="1"/>
  <c r="FD52" i="1" a="1"/>
  <c r="FD52" i="1" s="1"/>
  <c r="FE52" i="1" a="1"/>
  <c r="FE52" i="1" s="1"/>
  <c r="FF52" i="1" a="1"/>
  <c r="FF52" i="1"/>
  <c r="FG52" i="1" a="1"/>
  <c r="FG52" i="1"/>
  <c r="FH52" i="1" a="1"/>
  <c r="FH52" i="1" s="1"/>
  <c r="FI52" i="1" a="1"/>
  <c r="FI52" i="1" s="1"/>
  <c r="FJ52" i="1" a="1"/>
  <c r="FJ52" i="1" s="1"/>
  <c r="FK52" i="1" a="1"/>
  <c r="FK52" i="1"/>
  <c r="FL52" i="1" a="1"/>
  <c r="FL52" i="1"/>
  <c r="FM52" i="1" a="1"/>
  <c r="FM52" i="1" s="1"/>
  <c r="FN52" i="1" a="1"/>
  <c r="FN52" i="1" s="1"/>
  <c r="FO52" i="1" a="1"/>
  <c r="FO52" i="1" s="1"/>
  <c r="FP52" i="1" a="1"/>
  <c r="FP52" i="1" s="1"/>
  <c r="DD53" i="1" a="1"/>
  <c r="DD53" i="1" s="1"/>
  <c r="DE53" i="1" a="1"/>
  <c r="DE53" i="1" s="1"/>
  <c r="DF53" i="1" a="1"/>
  <c r="DF53" i="1"/>
  <c r="DG53" i="1" a="1"/>
  <c r="DG53" i="1"/>
  <c r="DH53" i="1" a="1"/>
  <c r="DH53" i="1" s="1"/>
  <c r="DI53" i="1" a="1"/>
  <c r="DI53" i="1"/>
  <c r="DJ53" i="1" a="1"/>
  <c r="DJ53" i="1" s="1"/>
  <c r="DK53" i="1" a="1"/>
  <c r="DK53" i="1"/>
  <c r="DL53" i="1" a="1"/>
  <c r="DL53" i="1"/>
  <c r="DM53" i="1" a="1"/>
  <c r="DM53" i="1" s="1"/>
  <c r="DN53" i="1" a="1"/>
  <c r="DN53" i="1" s="1"/>
  <c r="DO53" i="1" a="1"/>
  <c r="DO53" i="1" s="1"/>
  <c r="DP53" i="1" a="1"/>
  <c r="DP53" i="1" s="1"/>
  <c r="DQ53" i="1" a="1"/>
  <c r="DQ53" i="1" s="1"/>
  <c r="DR53" i="1" a="1"/>
  <c r="DR53" i="1" s="1"/>
  <c r="DS53" i="1" a="1"/>
  <c r="DS53" i="1"/>
  <c r="DT53" i="1" a="1"/>
  <c r="DT53" i="1" s="1"/>
  <c r="DU53" i="1" a="1"/>
  <c r="DU53" i="1" s="1"/>
  <c r="DV53" i="1" a="1"/>
  <c r="DV53" i="1"/>
  <c r="DW53" i="1" a="1"/>
  <c r="DW53" i="1" s="1"/>
  <c r="DX53" i="1" a="1"/>
  <c r="DX53" i="1"/>
  <c r="DY53" i="1" a="1"/>
  <c r="DY53" i="1"/>
  <c r="DZ53" i="1" a="1"/>
  <c r="DZ53" i="1" s="1"/>
  <c r="EA53" i="1" a="1"/>
  <c r="EA53" i="1"/>
  <c r="EB53" i="1" a="1"/>
  <c r="EB53" i="1" s="1"/>
  <c r="EC53" i="1" a="1"/>
  <c r="EC53" i="1"/>
  <c r="ED53" i="1" a="1"/>
  <c r="ED53" i="1" s="1"/>
  <c r="EE53" i="1" a="1"/>
  <c r="EE53" i="1" s="1"/>
  <c r="EF53" i="1" a="1"/>
  <c r="EF53" i="1" s="1"/>
  <c r="EG53" i="1" a="1"/>
  <c r="EG53" i="1" s="1"/>
  <c r="EH53" i="1" a="1"/>
  <c r="EH53" i="1" s="1"/>
  <c r="EI53" i="1" a="1"/>
  <c r="EI53" i="1"/>
  <c r="EJ53" i="1" a="1"/>
  <c r="EJ53" i="1" s="1"/>
  <c r="EK53" i="1" a="1"/>
  <c r="EK53" i="1"/>
  <c r="EL53" i="1" a="1"/>
  <c r="EL53" i="1" s="1"/>
  <c r="EM53" i="1" a="1"/>
  <c r="EM53" i="1"/>
  <c r="EN53" i="1" a="1"/>
  <c r="EN53" i="1"/>
  <c r="EO53" i="1" a="1"/>
  <c r="EO53" i="1" s="1"/>
  <c r="EP53" i="1" a="1"/>
  <c r="EP53" i="1"/>
  <c r="EQ53" i="1" a="1"/>
  <c r="EQ53" i="1" s="1"/>
  <c r="ER53" i="1" a="1"/>
  <c r="ER53" i="1" s="1"/>
  <c r="ES53" i="1" a="1"/>
  <c r="ES53" i="1"/>
  <c r="ET53" i="1" a="1"/>
  <c r="ET53" i="1" s="1"/>
  <c r="EU53" i="1" a="1"/>
  <c r="EU53" i="1" s="1"/>
  <c r="EV53" i="1" a="1"/>
  <c r="EV53" i="1"/>
  <c r="EW53" i="1" a="1"/>
  <c r="EW53" i="1" s="1"/>
  <c r="EX53" i="1" a="1"/>
  <c r="EX53" i="1" s="1"/>
  <c r="EY53" i="1" a="1"/>
  <c r="EY53" i="1" s="1"/>
  <c r="EZ53" i="1" a="1"/>
  <c r="EZ53" i="1"/>
  <c r="FA53" i="1" a="1"/>
  <c r="FA53" i="1"/>
  <c r="FB53" i="1" a="1"/>
  <c r="FB53" i="1" s="1"/>
  <c r="FC53" i="1" a="1"/>
  <c r="FC53" i="1"/>
  <c r="FD53" i="1" a="1"/>
  <c r="FD53" i="1" s="1"/>
  <c r="FE53" i="1" a="1"/>
  <c r="FE53" i="1"/>
  <c r="FF53" i="1" a="1"/>
  <c r="FF53" i="1"/>
  <c r="FG53" i="1" a="1"/>
  <c r="FG53" i="1" s="1"/>
  <c r="FH53" i="1" a="1"/>
  <c r="FH53" i="1" s="1"/>
  <c r="FI53" i="1" a="1"/>
  <c r="FI53" i="1"/>
  <c r="FJ53" i="1" a="1"/>
  <c r="FJ53" i="1" s="1"/>
  <c r="FK53" i="1" a="1"/>
  <c r="FK53" i="1" s="1"/>
  <c r="FL53" i="1" a="1"/>
  <c r="FL53" i="1" s="1"/>
  <c r="FM53" i="1" a="1"/>
  <c r="FM53" i="1"/>
  <c r="FN53" i="1" a="1"/>
  <c r="FN53" i="1"/>
  <c r="FO53" i="1" a="1"/>
  <c r="FO53" i="1" s="1"/>
  <c r="FP53" i="1" a="1"/>
  <c r="FP53" i="1" s="1"/>
  <c r="DD54" i="1" a="1"/>
  <c r="DD54" i="1" s="1"/>
  <c r="DE54" i="1" a="1"/>
  <c r="DE54" i="1"/>
  <c r="DF54" i="1" a="1"/>
  <c r="DF54" i="1"/>
  <c r="DG54" i="1" a="1"/>
  <c r="DG54" i="1" s="1"/>
  <c r="DH54" i="1" a="1"/>
  <c r="DH54" i="1" s="1"/>
  <c r="DI54" i="1" a="1"/>
  <c r="DI54" i="1" s="1"/>
  <c r="DJ54" i="1" a="1"/>
  <c r="DJ54" i="1"/>
  <c r="DK54" i="1" a="1"/>
  <c r="DK54" i="1" s="1"/>
  <c r="DL54" i="1" a="1"/>
  <c r="DL54" i="1" s="1"/>
  <c r="DM54" i="1" a="1"/>
  <c r="DM54" i="1"/>
  <c r="DN54" i="1" a="1"/>
  <c r="DN54" i="1"/>
  <c r="DO54" i="1" a="1"/>
  <c r="DO54" i="1" s="1"/>
  <c r="DP54" i="1" a="1"/>
  <c r="DP54" i="1"/>
  <c r="DQ54" i="1" a="1"/>
  <c r="DQ54" i="1" s="1"/>
  <c r="DR54" i="1" a="1"/>
  <c r="DR54" i="1"/>
  <c r="DS54" i="1" a="1"/>
  <c r="DS54" i="1" s="1"/>
  <c r="DT54" i="1" a="1"/>
  <c r="DT54" i="1" s="1"/>
  <c r="DU54" i="1" a="1"/>
  <c r="DU54" i="1" s="1"/>
  <c r="DV54" i="1" a="1"/>
  <c r="DV54" i="1" s="1"/>
  <c r="DW54" i="1" a="1"/>
  <c r="DW54" i="1"/>
  <c r="DX54" i="1" a="1"/>
  <c r="DX54" i="1" s="1"/>
  <c r="DY54" i="1" a="1"/>
  <c r="DY54" i="1" s="1"/>
  <c r="DZ54" i="1" a="1"/>
  <c r="DZ54" i="1"/>
  <c r="EA54" i="1" a="1"/>
  <c r="EA54" i="1" s="1"/>
  <c r="EB54" i="1" a="1"/>
  <c r="EB54" i="1" s="1"/>
  <c r="EC54" i="1" a="1"/>
  <c r="EC54" i="1"/>
  <c r="ED54" i="1" a="1"/>
  <c r="ED54" i="1" s="1"/>
  <c r="EE54" i="1" a="1"/>
  <c r="EE54" i="1"/>
  <c r="EF54" i="1" a="1"/>
  <c r="EF54" i="1" s="1"/>
  <c r="EG54" i="1" a="1"/>
  <c r="EG54" i="1" s="1"/>
  <c r="EH54" i="1" a="1"/>
  <c r="EH54" i="1"/>
  <c r="EI54" i="1" a="1"/>
  <c r="EI54" i="1" s="1"/>
  <c r="EJ54" i="1" a="1"/>
  <c r="EJ54" i="1"/>
  <c r="EK54" i="1" a="1"/>
  <c r="EK54" i="1" s="1"/>
  <c r="EL54" i="1" a="1"/>
  <c r="EL54" i="1" s="1"/>
  <c r="EM54" i="1" a="1"/>
  <c r="EM54" i="1" s="1"/>
  <c r="EN54" i="1" a="1"/>
  <c r="EN54" i="1" s="1"/>
  <c r="EO54" i="1" a="1"/>
  <c r="EO54" i="1" s="1"/>
  <c r="EP54" i="1" a="1"/>
  <c r="EP54" i="1"/>
  <c r="EQ54" i="1" a="1"/>
  <c r="EQ54" i="1" s="1"/>
  <c r="ER54" i="1" a="1"/>
  <c r="ER54" i="1"/>
  <c r="ES54" i="1" a="1"/>
  <c r="ES54" i="1" s="1"/>
  <c r="ET54" i="1" a="1"/>
  <c r="ET54" i="1"/>
  <c r="EU54" i="1" a="1"/>
  <c r="EU54" i="1"/>
  <c r="EV54" i="1" a="1"/>
  <c r="EV54" i="1" s="1"/>
  <c r="EW54" i="1" a="1"/>
  <c r="EW54" i="1"/>
  <c r="EX54" i="1" a="1"/>
  <c r="EX54" i="1" s="1"/>
  <c r="EY54" i="1" a="1"/>
  <c r="EY54" i="1" s="1"/>
  <c r="EZ54" i="1" a="1"/>
  <c r="EZ54" i="1" s="1"/>
  <c r="FA54" i="1" a="1"/>
  <c r="FA54" i="1" s="1"/>
  <c r="FB54" i="1" a="1"/>
  <c r="FB54" i="1" s="1"/>
  <c r="FC54" i="1" a="1"/>
  <c r="FC54" i="1"/>
  <c r="FD54" i="1" a="1"/>
  <c r="FD54" i="1" s="1"/>
  <c r="FE54" i="1" a="1"/>
  <c r="FE54" i="1" s="1"/>
  <c r="FF54" i="1" a="1"/>
  <c r="FF54" i="1" s="1"/>
  <c r="FG54" i="1" a="1"/>
  <c r="FG54" i="1"/>
  <c r="FH54" i="1" a="1"/>
  <c r="FH54" i="1"/>
  <c r="FI54" i="1" a="1"/>
  <c r="FI54" i="1" s="1"/>
  <c r="FJ54" i="1" a="1"/>
  <c r="FJ54" i="1"/>
  <c r="FK54" i="1" a="1"/>
  <c r="FK54" i="1" s="1"/>
  <c r="FL54" i="1" a="1"/>
  <c r="FL54" i="1"/>
  <c r="FM54" i="1" a="1"/>
  <c r="FM54" i="1" s="1"/>
  <c r="FN54" i="1" a="1"/>
  <c r="FN54" i="1" s="1"/>
  <c r="FO54" i="1" a="1"/>
  <c r="FO54" i="1" s="1"/>
  <c r="FP54" i="1" a="1"/>
  <c r="FP54" i="1"/>
  <c r="DD55" i="1" a="1"/>
  <c r="DD55" i="1" s="1"/>
  <c r="DE55" i="1" a="1"/>
  <c r="DE55" i="1" s="1"/>
  <c r="DF55" i="1" a="1"/>
  <c r="DF55" i="1" s="1"/>
  <c r="DG55" i="1" a="1"/>
  <c r="DG55" i="1"/>
  <c r="DH55" i="1" a="1"/>
  <c r="DH55" i="1"/>
  <c r="DI55" i="1" a="1"/>
  <c r="DI55" i="1" s="1"/>
  <c r="DJ55" i="1" a="1"/>
  <c r="DJ55" i="1" s="1"/>
  <c r="DK55" i="1" a="1"/>
  <c r="DK55" i="1" s="1"/>
  <c r="DL55" i="1" a="1"/>
  <c r="DL55" i="1"/>
  <c r="DM55" i="1" a="1"/>
  <c r="DM55" i="1" s="1"/>
  <c r="DN55" i="1" a="1"/>
  <c r="DN55" i="1" s="1"/>
  <c r="DO55" i="1" a="1"/>
  <c r="DO55" i="1" s="1"/>
  <c r="DP55" i="1" a="1"/>
  <c r="DP55" i="1" s="1"/>
  <c r="DQ55" i="1" a="1"/>
  <c r="DQ55" i="1"/>
  <c r="DR55" i="1" a="1"/>
  <c r="DR55" i="1" s="1"/>
  <c r="DS55" i="1" a="1"/>
  <c r="DS55" i="1" s="1"/>
  <c r="DT55" i="1" a="1"/>
  <c r="DT55" i="1"/>
  <c r="DU55" i="1" a="1"/>
  <c r="DU55" i="1"/>
  <c r="DV55" i="1" a="1"/>
  <c r="DV55" i="1" s="1"/>
  <c r="DW55" i="1" a="1"/>
  <c r="DW55" i="1"/>
  <c r="DX55" i="1" a="1"/>
  <c r="DX55" i="1" s="1"/>
  <c r="DY55" i="1" a="1"/>
  <c r="DY55" i="1"/>
  <c r="DZ55" i="1" a="1"/>
  <c r="DZ55" i="1" s="1"/>
  <c r="EA55" i="1" a="1"/>
  <c r="EA55" i="1" s="1"/>
  <c r="EB55" i="1" a="1"/>
  <c r="EB55" i="1" s="1"/>
  <c r="EC55" i="1" a="1"/>
  <c r="EC55" i="1" s="1"/>
  <c r="ED55" i="1" a="1"/>
  <c r="ED55" i="1"/>
  <c r="EE55" i="1" a="1"/>
  <c r="EE55" i="1" s="1"/>
  <c r="EF55" i="1" a="1"/>
  <c r="EF55" i="1" s="1"/>
  <c r="EG55" i="1" a="1"/>
  <c r="EG55" i="1"/>
  <c r="EH55" i="1" a="1"/>
  <c r="EH55" i="1" s="1"/>
  <c r="EI55" i="1" a="1"/>
  <c r="EI55" i="1" s="1"/>
  <c r="EJ55" i="1" a="1"/>
  <c r="EJ55" i="1"/>
  <c r="EK55" i="1" a="1"/>
  <c r="EK55" i="1" s="1"/>
  <c r="EL55" i="1" a="1"/>
  <c r="EL55" i="1"/>
  <c r="EM55" i="1" a="1"/>
  <c r="EM55" i="1" s="1"/>
  <c r="EN55" i="1" a="1"/>
  <c r="EN55" i="1" s="1"/>
  <c r="EO55" i="1" a="1"/>
  <c r="EO55" i="1"/>
  <c r="EP55" i="1" a="1"/>
  <c r="EP55" i="1" s="1"/>
  <c r="EQ55" i="1" a="1"/>
  <c r="EQ55" i="1"/>
  <c r="ER55" i="1" a="1"/>
  <c r="ER55" i="1" s="1"/>
  <c r="ES55" i="1" a="1"/>
  <c r="ES55" i="1" s="1"/>
  <c r="ET55" i="1" a="1"/>
  <c r="ET55" i="1" s="1"/>
  <c r="EU55" i="1" a="1"/>
  <c r="EU55" i="1" s="1"/>
  <c r="EV55" i="1" a="1"/>
  <c r="EV55" i="1" s="1"/>
  <c r="EW55" i="1" a="1"/>
  <c r="EW55" i="1"/>
  <c r="EX55" i="1" a="1"/>
  <c r="EX55" i="1" s="1"/>
  <c r="EY55" i="1" a="1"/>
  <c r="EY55" i="1"/>
  <c r="EZ55" i="1" a="1"/>
  <c r="EZ55" i="1" s="1"/>
  <c r="FA55" i="1" a="1"/>
  <c r="FA55" i="1"/>
  <c r="FB55" i="1" a="1"/>
  <c r="FB55" i="1"/>
  <c r="FC55" i="1" a="1"/>
  <c r="FC55" i="1" s="1"/>
  <c r="FD55" i="1" a="1"/>
  <c r="FD55" i="1"/>
  <c r="FE55" i="1" a="1"/>
  <c r="FE55" i="1" s="1"/>
  <c r="FF55" i="1" a="1"/>
  <c r="FF55" i="1" s="1"/>
  <c r="FG55" i="1" a="1"/>
  <c r="FG55" i="1" s="1"/>
  <c r="FH55" i="1" a="1"/>
  <c r="FH55" i="1" s="1"/>
  <c r="FI55" i="1" a="1"/>
  <c r="FI55" i="1" s="1"/>
  <c r="FJ55" i="1" a="1"/>
  <c r="FJ55" i="1"/>
  <c r="FK55" i="1" a="1"/>
  <c r="FK55" i="1" s="1"/>
  <c r="FL55" i="1" a="1"/>
  <c r="FL55" i="1" s="1"/>
  <c r="FM55" i="1" a="1"/>
  <c r="FM55" i="1" s="1"/>
  <c r="FN55" i="1" a="1"/>
  <c r="FN55" i="1"/>
  <c r="FO55" i="1" a="1"/>
  <c r="FO55" i="1"/>
  <c r="FP55" i="1" a="1"/>
  <c r="FP55" i="1" s="1"/>
  <c r="DD56" i="1" a="1"/>
  <c r="DD56" i="1"/>
  <c r="DE56" i="1" a="1"/>
  <c r="DE56" i="1" s="1"/>
  <c r="DF56" i="1" a="1"/>
  <c r="DF56" i="1"/>
  <c r="DG56" i="1" a="1"/>
  <c r="DG56" i="1" s="1"/>
  <c r="DH56" i="1" a="1"/>
  <c r="DH56" i="1" s="1"/>
  <c r="DI56" i="1" a="1"/>
  <c r="DI56" i="1" s="1"/>
  <c r="DJ56" i="1" a="1"/>
  <c r="DJ56" i="1"/>
  <c r="DK56" i="1" a="1"/>
  <c r="DK56" i="1" s="1"/>
  <c r="DL56" i="1" a="1"/>
  <c r="DL56" i="1" s="1"/>
  <c r="DM56" i="1" a="1"/>
  <c r="DM56" i="1" s="1"/>
  <c r="DN56" i="1" a="1"/>
  <c r="DN56" i="1"/>
  <c r="DO56" i="1" a="1"/>
  <c r="DO56" i="1"/>
  <c r="DP56" i="1" a="1"/>
  <c r="DP56" i="1" s="1"/>
  <c r="DQ56" i="1" a="1"/>
  <c r="DQ56" i="1" s="1"/>
  <c r="DR56" i="1" a="1"/>
  <c r="DR56" i="1" s="1"/>
  <c r="DS56" i="1" a="1"/>
  <c r="DS56" i="1"/>
  <c r="DT56" i="1" a="1"/>
  <c r="DT56" i="1" s="1"/>
  <c r="DU56" i="1" a="1"/>
  <c r="DU56" i="1" s="1"/>
  <c r="DV56" i="1" a="1"/>
  <c r="DV56" i="1" s="1"/>
  <c r="DW56" i="1" a="1"/>
  <c r="DW56" i="1" s="1"/>
  <c r="DX56" i="1" a="1"/>
  <c r="DX56" i="1"/>
  <c r="DY56" i="1" a="1"/>
  <c r="DY56" i="1" s="1"/>
  <c r="DZ56" i="1" a="1"/>
  <c r="DZ56" i="1" s="1"/>
  <c r="EA56" i="1" a="1"/>
  <c r="EA56" i="1"/>
  <c r="EB56" i="1" a="1"/>
  <c r="EB56" i="1"/>
  <c r="EC56" i="1" a="1"/>
  <c r="EC56" i="1" s="1"/>
  <c r="ED56" i="1" a="1"/>
  <c r="ED56" i="1"/>
  <c r="EE56" i="1" a="1"/>
  <c r="EE56" i="1" s="1"/>
  <c r="EF56" i="1" a="1"/>
  <c r="EF56" i="1"/>
  <c r="EG56" i="1" a="1"/>
  <c r="EG56" i="1" s="1"/>
  <c r="EH56" i="1" a="1"/>
  <c r="EH56" i="1" s="1"/>
  <c r="EI56" i="1" a="1"/>
  <c r="EI56" i="1" s="1"/>
  <c r="EJ56" i="1" a="1"/>
  <c r="EJ56" i="1" s="1"/>
  <c r="EK56" i="1" a="1"/>
  <c r="EK56" i="1"/>
  <c r="EL56" i="1" a="1"/>
  <c r="EL56" i="1" s="1"/>
  <c r="EM56" i="1" a="1"/>
  <c r="EM56" i="1" s="1"/>
  <c r="EN56" i="1" a="1"/>
  <c r="EN56" i="1"/>
  <c r="EO56" i="1" a="1"/>
  <c r="EO56" i="1" s="1"/>
  <c r="EP56" i="1" a="1"/>
  <c r="EP56" i="1" s="1"/>
  <c r="EQ56" i="1" a="1"/>
  <c r="EQ56" i="1"/>
  <c r="ER56" i="1" a="1"/>
  <c r="ER56" i="1" s="1"/>
  <c r="ES56" i="1" a="1"/>
  <c r="ES56" i="1"/>
  <c r="ET56" i="1" a="1"/>
  <c r="ET56" i="1" s="1"/>
  <c r="EU56" i="1" a="1"/>
  <c r="EU56" i="1" s="1"/>
  <c r="EV56" i="1" a="1"/>
  <c r="EV56" i="1"/>
  <c r="EW56" i="1" a="1"/>
  <c r="EW56" i="1" s="1"/>
  <c r="EX56" i="1" a="1"/>
  <c r="EX56" i="1"/>
  <c r="EY56" i="1" a="1"/>
  <c r="EY56" i="1" s="1"/>
  <c r="EZ56" i="1" a="1"/>
  <c r="EZ56" i="1" s="1"/>
  <c r="FA56" i="1" a="1"/>
  <c r="FA56" i="1" s="1"/>
  <c r="FB56" i="1" a="1"/>
  <c r="FB56" i="1" s="1"/>
  <c r="FC56" i="1" a="1"/>
  <c r="FC56" i="1" s="1"/>
  <c r="FD56" i="1" a="1"/>
  <c r="FD56" i="1"/>
  <c r="FE56" i="1" a="1"/>
  <c r="FE56" i="1" s="1"/>
  <c r="FF56" i="1" a="1"/>
  <c r="FF56" i="1"/>
  <c r="FG56" i="1" a="1"/>
  <c r="FG56" i="1" s="1"/>
  <c r="FH56" i="1" a="1"/>
  <c r="FH56" i="1"/>
  <c r="FI56" i="1" a="1"/>
  <c r="FI56" i="1"/>
  <c r="FJ56" i="1" a="1"/>
  <c r="FJ56" i="1" s="1"/>
  <c r="FK56" i="1" a="1"/>
  <c r="FK56" i="1"/>
  <c r="FL56" i="1" a="1"/>
  <c r="FL56" i="1" s="1"/>
  <c r="FM56" i="1" a="1"/>
  <c r="FM56" i="1" s="1"/>
  <c r="FN56" i="1" a="1"/>
  <c r="FN56" i="1" s="1"/>
  <c r="FO56" i="1" a="1"/>
  <c r="FO56" i="1" s="1"/>
  <c r="FP56" i="1" a="1"/>
  <c r="FP56" i="1" s="1"/>
  <c r="DD57" i="1" a="1"/>
  <c r="DD57" i="1"/>
  <c r="DE57" i="1" a="1"/>
  <c r="DE57" i="1" s="1"/>
  <c r="DF57" i="1" a="1"/>
  <c r="DF57" i="1" s="1"/>
  <c r="DG57" i="1" a="1"/>
  <c r="DG57" i="1" s="1"/>
  <c r="DH57" i="1" a="1"/>
  <c r="DH57" i="1"/>
  <c r="DI57" i="1" a="1"/>
  <c r="DI57" i="1"/>
  <c r="DJ57" i="1" a="1"/>
  <c r="DJ57" i="1" s="1"/>
  <c r="DK57" i="1" a="1"/>
  <c r="DK57" i="1"/>
  <c r="DL57" i="1" a="1"/>
  <c r="DL57" i="1" s="1"/>
  <c r="DM57" i="1" a="1"/>
  <c r="DM57" i="1"/>
  <c r="DN57" i="1" a="1"/>
  <c r="DN57" i="1" s="1"/>
  <c r="DO57" i="1" a="1"/>
  <c r="DO57" i="1" s="1"/>
  <c r="DP57" i="1" a="1"/>
  <c r="DP57" i="1" s="1"/>
  <c r="DQ57" i="1" a="1"/>
  <c r="DQ57" i="1"/>
  <c r="DR57" i="1" a="1"/>
  <c r="DR57" i="1" s="1"/>
  <c r="DS57" i="1" a="1"/>
  <c r="DS57" i="1" s="1"/>
  <c r="DT57" i="1" a="1"/>
  <c r="DT57" i="1" s="1"/>
  <c r="DU57" i="1" a="1"/>
  <c r="DU57" i="1"/>
  <c r="DV57" i="1" a="1"/>
  <c r="DV57" i="1"/>
  <c r="DW57" i="1" a="1"/>
  <c r="DW57" i="1" s="1"/>
  <c r="DX57" i="1" a="1"/>
  <c r="DX57" i="1" s="1"/>
  <c r="DY57" i="1" a="1"/>
  <c r="DY57" i="1" s="1"/>
  <c r="DZ57" i="1" a="1"/>
  <c r="DZ57" i="1"/>
  <c r="EA57" i="1" a="1"/>
  <c r="EA57" i="1" s="1"/>
  <c r="EB57" i="1" a="1"/>
  <c r="EB57" i="1" s="1"/>
  <c r="EC57" i="1" a="1"/>
  <c r="EC57" i="1" s="1"/>
  <c r="ED57" i="1" a="1"/>
  <c r="ED57" i="1" s="1"/>
  <c r="EE57" i="1" a="1"/>
  <c r="EE57" i="1"/>
  <c r="EF57" i="1" a="1"/>
  <c r="EF57" i="1" s="1"/>
  <c r="EG57" i="1" a="1"/>
  <c r="EG57" i="1" s="1"/>
  <c r="EH57" i="1" a="1"/>
  <c r="EH57" i="1"/>
  <c r="EI57" i="1" a="1"/>
  <c r="EI57" i="1"/>
  <c r="EJ57" i="1" a="1"/>
  <c r="EJ57" i="1" s="1"/>
  <c r="EK57" i="1" a="1"/>
  <c r="EK57" i="1"/>
  <c r="EL57" i="1" a="1"/>
  <c r="EL57" i="1" s="1"/>
  <c r="EM57" i="1" a="1"/>
  <c r="EM57" i="1"/>
  <c r="EN57" i="1" a="1"/>
  <c r="EN57" i="1" s="1"/>
  <c r="EO57" i="1" a="1"/>
  <c r="EO57" i="1" s="1"/>
  <c r="EP57" i="1" a="1"/>
  <c r="EP57" i="1" s="1"/>
  <c r="EQ57" i="1" a="1"/>
  <c r="EQ57" i="1" s="1"/>
  <c r="ER57" i="1" a="1"/>
  <c r="ER57" i="1"/>
  <c r="ES57" i="1" a="1"/>
  <c r="ES57" i="1" s="1"/>
  <c r="ET57" i="1" a="1"/>
  <c r="ET57" i="1" s="1"/>
  <c r="EU57" i="1" a="1"/>
  <c r="EU57" i="1"/>
  <c r="EV57" i="1" a="1"/>
  <c r="EV57" i="1" s="1"/>
  <c r="EW57" i="1" a="1"/>
  <c r="EW57" i="1" s="1"/>
  <c r="EX57" i="1" a="1"/>
  <c r="EX57" i="1"/>
  <c r="EY57" i="1" a="1"/>
  <c r="EY57" i="1" s="1"/>
  <c r="EZ57" i="1" a="1"/>
  <c r="EZ57" i="1"/>
  <c r="FA57" i="1" a="1"/>
  <c r="FA57" i="1" s="1"/>
  <c r="FB57" i="1" a="1"/>
  <c r="FB57" i="1" s="1"/>
  <c r="FC57" i="1" a="1"/>
  <c r="FC57" i="1"/>
  <c r="FD57" i="1" a="1"/>
  <c r="FD57" i="1" s="1"/>
  <c r="FE57" i="1" a="1"/>
  <c r="FE57" i="1"/>
  <c r="FF57" i="1" a="1"/>
  <c r="FF57" i="1" s="1"/>
  <c r="FG57" i="1" a="1"/>
  <c r="FG57" i="1" s="1"/>
  <c r="FH57" i="1" a="1"/>
  <c r="FH57" i="1" s="1"/>
  <c r="FI57" i="1" a="1"/>
  <c r="FI57" i="1" s="1"/>
  <c r="FJ57" i="1" a="1"/>
  <c r="FJ57" i="1" s="1"/>
  <c r="FK57" i="1" a="1"/>
  <c r="FK57" i="1"/>
  <c r="FL57" i="1" a="1"/>
  <c r="FL57" i="1" s="1"/>
  <c r="FM57" i="1" a="1"/>
  <c r="FM57" i="1"/>
  <c r="FN57" i="1" a="1"/>
  <c r="FN57" i="1" s="1"/>
  <c r="FO57" i="1" a="1"/>
  <c r="FO57" i="1"/>
  <c r="FP57" i="1" a="1"/>
  <c r="FP57" i="1"/>
  <c r="DD58" i="1" a="1"/>
  <c r="DD58" i="1" s="1"/>
  <c r="DE58" i="1" a="1"/>
  <c r="DE58" i="1"/>
  <c r="DF58" i="1" a="1"/>
  <c r="DF58" i="1" s="1"/>
  <c r="DG58" i="1" a="1"/>
  <c r="DG58" i="1" s="1"/>
  <c r="DH58" i="1" a="1"/>
  <c r="DH58" i="1" s="1"/>
  <c r="DI58" i="1" a="1"/>
  <c r="DI58" i="1" s="1"/>
  <c r="DJ58" i="1" a="1"/>
  <c r="DJ58" i="1" s="1"/>
  <c r="DK58" i="1" a="1"/>
  <c r="DK58" i="1"/>
  <c r="DL58" i="1" a="1"/>
  <c r="DL58" i="1" s="1"/>
  <c r="DM58" i="1" a="1"/>
  <c r="DM58" i="1" s="1"/>
  <c r="DN58" i="1" a="1"/>
  <c r="DN58" i="1" s="1"/>
  <c r="DO58" i="1" a="1"/>
  <c r="DO58" i="1"/>
  <c r="DP58" i="1" a="1"/>
  <c r="DP58" i="1"/>
  <c r="DQ58" i="1" a="1"/>
  <c r="DQ58" i="1" s="1"/>
  <c r="DR58" i="1" a="1"/>
  <c r="DR58" i="1"/>
  <c r="DS58" i="1" a="1"/>
  <c r="DS58" i="1" s="1"/>
  <c r="DT58" i="1" a="1"/>
  <c r="DT58" i="1"/>
  <c r="DU58" i="1" a="1"/>
  <c r="DU58" i="1" s="1"/>
  <c r="DV58" i="1" a="1"/>
  <c r="DV58" i="1" s="1"/>
  <c r="DW58" i="1" a="1"/>
  <c r="DW58" i="1" s="1"/>
  <c r="DX58" i="1" a="1"/>
  <c r="DX58" i="1"/>
  <c r="DY58" i="1" a="1"/>
  <c r="DY58" i="1" s="1"/>
  <c r="DZ58" i="1" a="1"/>
  <c r="DZ58" i="1" s="1"/>
  <c r="EA58" i="1" a="1"/>
  <c r="EA58" i="1" s="1"/>
  <c r="EB58" i="1" a="1"/>
  <c r="EB58" i="1"/>
  <c r="EC58" i="1" a="1"/>
  <c r="EC58" i="1"/>
  <c r="ED58" i="1" a="1"/>
  <c r="ED58" i="1" s="1"/>
  <c r="EE58" i="1" a="1"/>
  <c r="EE58" i="1" s="1"/>
  <c r="EF58" i="1" a="1"/>
  <c r="EF58" i="1" s="1"/>
  <c r="EG58" i="1" a="1"/>
  <c r="EG58" i="1"/>
  <c r="EH58" i="1" a="1"/>
  <c r="EH58" i="1" s="1"/>
  <c r="EI58" i="1" a="1"/>
  <c r="EI58" i="1" s="1"/>
  <c r="EJ58" i="1" a="1"/>
  <c r="EJ58" i="1" s="1"/>
  <c r="EK58" i="1" a="1"/>
  <c r="EK58" i="1" s="1"/>
  <c r="EL58" i="1" a="1"/>
  <c r="EL58" i="1"/>
  <c r="EM58" i="1" a="1"/>
  <c r="EM58" i="1" s="1"/>
  <c r="EN58" i="1" a="1"/>
  <c r="EN58" i="1" s="1"/>
  <c r="EO58" i="1" a="1"/>
  <c r="EO58" i="1"/>
  <c r="EP58" i="1" a="1"/>
  <c r="EP58" i="1"/>
  <c r="EQ58" i="1" a="1"/>
  <c r="EQ58" i="1" s="1"/>
  <c r="ER58" i="1" a="1"/>
  <c r="ER58" i="1"/>
  <c r="ES58" i="1" a="1"/>
  <c r="ES58" i="1" s="1"/>
  <c r="ET58" i="1" a="1"/>
  <c r="ET58" i="1"/>
  <c r="EU58" i="1" a="1"/>
  <c r="EU58" i="1" s="1"/>
  <c r="EV58" i="1" a="1"/>
  <c r="EV58" i="1" s="1"/>
  <c r="EW58" i="1" a="1"/>
  <c r="EW58" i="1" s="1"/>
  <c r="EX58" i="1" a="1"/>
  <c r="EX58" i="1" s="1"/>
  <c r="EY58" i="1" a="1"/>
  <c r="EY58" i="1"/>
  <c r="EZ58" i="1" a="1"/>
  <c r="EZ58" i="1" s="1"/>
  <c r="FA58" i="1" a="1"/>
  <c r="FA58" i="1" s="1"/>
  <c r="FB58" i="1" a="1"/>
  <c r="FB58" i="1"/>
  <c r="FC58" i="1" a="1"/>
  <c r="FC58" i="1" s="1"/>
  <c r="FD58" i="1" a="1"/>
  <c r="FD58" i="1" s="1"/>
  <c r="FE58" i="1" a="1"/>
  <c r="FE58" i="1"/>
  <c r="FF58" i="1" a="1"/>
  <c r="FF58" i="1" s="1"/>
  <c r="FG58" i="1" a="1"/>
  <c r="FG58" i="1"/>
  <c r="FH58" i="1" a="1"/>
  <c r="FH58" i="1" s="1"/>
  <c r="FI58" i="1" a="1"/>
  <c r="FI58" i="1" s="1"/>
  <c r="FJ58" i="1" a="1"/>
  <c r="FJ58" i="1"/>
  <c r="FK58" i="1" a="1"/>
  <c r="FK58" i="1" s="1"/>
  <c r="FL58" i="1" a="1"/>
  <c r="FL58" i="1"/>
  <c r="FM58" i="1" a="1"/>
  <c r="FM58" i="1" s="1"/>
  <c r="FN58" i="1" a="1"/>
  <c r="FN58" i="1" s="1"/>
  <c r="FO58" i="1" a="1"/>
  <c r="FO58" i="1" s="1"/>
  <c r="FP58" i="1" a="1"/>
  <c r="FP58" i="1" s="1"/>
  <c r="DD59" i="1" a="1"/>
  <c r="DD59" i="1" s="1"/>
  <c r="DE59" i="1" a="1"/>
  <c r="DE59" i="1"/>
  <c r="DF59" i="1" a="1"/>
  <c r="DF59" i="1" s="1"/>
  <c r="DG59" i="1" a="1"/>
  <c r="DG59" i="1"/>
  <c r="DH59" i="1" a="1"/>
  <c r="DH59" i="1" s="1"/>
  <c r="DI59" i="1" a="1"/>
  <c r="DI59" i="1"/>
  <c r="DJ59" i="1" a="1"/>
  <c r="DJ59" i="1"/>
  <c r="DK59" i="1" a="1"/>
  <c r="DK59" i="1" s="1"/>
  <c r="DL59" i="1" a="1"/>
  <c r="DL59" i="1"/>
  <c r="DM59" i="1" a="1"/>
  <c r="DM59" i="1" s="1"/>
  <c r="DN59" i="1" a="1"/>
  <c r="DN59" i="1" s="1"/>
  <c r="DO59" i="1" a="1"/>
  <c r="DO59" i="1" s="1"/>
  <c r="DP59" i="1" a="1"/>
  <c r="DP59" i="1" s="1"/>
  <c r="DQ59" i="1" a="1"/>
  <c r="DQ59" i="1" s="1"/>
  <c r="DR59" i="1" a="1"/>
  <c r="DR59" i="1"/>
  <c r="DS59" i="1" a="1"/>
  <c r="DS59" i="1" s="1"/>
  <c r="DT59" i="1" a="1"/>
  <c r="DT59" i="1" s="1"/>
  <c r="DU59" i="1" a="1"/>
  <c r="DU59" i="1" s="1"/>
  <c r="DV59" i="1" a="1"/>
  <c r="DV59" i="1"/>
  <c r="DW59" i="1" a="1"/>
  <c r="DW59" i="1"/>
  <c r="DX59" i="1" a="1"/>
  <c r="DX59" i="1" s="1"/>
  <c r="DY59" i="1" a="1"/>
  <c r="DY59" i="1"/>
  <c r="DZ59" i="1" a="1"/>
  <c r="DZ59" i="1" s="1"/>
  <c r="EA59" i="1" a="1"/>
  <c r="EA59" i="1"/>
  <c r="EB59" i="1" a="1"/>
  <c r="EB59" i="1" s="1"/>
  <c r="EC59" i="1" a="1"/>
  <c r="EC59" i="1" s="1"/>
  <c r="ED59" i="1" a="1"/>
  <c r="ED59" i="1" s="1"/>
  <c r="EE59" i="1" a="1"/>
  <c r="EE59" i="1"/>
  <c r="EF59" i="1" a="1"/>
  <c r="EF59" i="1" s="1"/>
  <c r="EG59" i="1" a="1"/>
  <c r="EG59" i="1" s="1"/>
  <c r="EH59" i="1" a="1"/>
  <c r="EH59" i="1" s="1"/>
  <c r="EI59" i="1" a="1"/>
  <c r="EI59" i="1"/>
  <c r="EJ59" i="1" a="1"/>
  <c r="EJ59" i="1"/>
  <c r="EK59" i="1" a="1"/>
  <c r="EK59" i="1" s="1"/>
  <c r="EL59" i="1" a="1"/>
  <c r="EL59" i="1" s="1"/>
  <c r="EM59" i="1" a="1"/>
  <c r="EM59" i="1" s="1"/>
  <c r="EN59" i="1" a="1"/>
  <c r="EN59" i="1"/>
  <c r="EO59" i="1" a="1"/>
  <c r="EO59" i="1" s="1"/>
  <c r="EP59" i="1" a="1"/>
  <c r="EP59" i="1" s="1"/>
  <c r="EQ59" i="1" a="1"/>
  <c r="EQ59" i="1" s="1"/>
  <c r="ER59" i="1" a="1"/>
  <c r="ER59" i="1" s="1"/>
  <c r="ES59" i="1" a="1"/>
  <c r="ES59" i="1"/>
  <c r="ET59" i="1" a="1"/>
  <c r="ET59" i="1" s="1"/>
  <c r="EU59" i="1" a="1"/>
  <c r="EU59" i="1" s="1"/>
  <c r="EV59" i="1" a="1"/>
  <c r="EV59" i="1"/>
  <c r="EW59" i="1" a="1"/>
  <c r="EW59" i="1"/>
  <c r="EX59" i="1" a="1"/>
  <c r="EX59" i="1" s="1"/>
  <c r="EY59" i="1" a="1"/>
  <c r="EY59" i="1"/>
  <c r="EZ59" i="1" a="1"/>
  <c r="EZ59" i="1" s="1"/>
  <c r="FA59" i="1" a="1"/>
  <c r="FA59" i="1"/>
  <c r="FB59" i="1" a="1"/>
  <c r="FB59" i="1" s="1"/>
  <c r="FC59" i="1" a="1"/>
  <c r="FC59" i="1" s="1"/>
  <c r="FD59" i="1" a="1"/>
  <c r="FD59" i="1" s="1"/>
  <c r="FE59" i="1" a="1"/>
  <c r="FE59" i="1" s="1"/>
  <c r="FF59" i="1" a="1"/>
  <c r="FF59" i="1"/>
  <c r="FG59" i="1" a="1"/>
  <c r="FG59" i="1" s="1"/>
  <c r="FH59" i="1" a="1"/>
  <c r="FH59" i="1"/>
  <c r="FI59" i="1" a="1"/>
  <c r="FI59" i="1"/>
  <c r="FJ59" i="1" a="1"/>
  <c r="FJ59" i="1" s="1"/>
  <c r="FK59" i="1" a="1"/>
  <c r="FK59" i="1" s="1"/>
  <c r="FL59" i="1" a="1"/>
  <c r="FL59" i="1"/>
  <c r="FM59" i="1" a="1"/>
  <c r="FM59" i="1" s="1"/>
  <c r="FN59" i="1" a="1"/>
  <c r="FN59" i="1"/>
  <c r="FO59" i="1" a="1"/>
  <c r="FO59" i="1" s="1"/>
  <c r="FP59" i="1" a="1"/>
  <c r="FP59" i="1" s="1"/>
  <c r="DD60" i="1" a="1"/>
  <c r="DD60" i="1"/>
  <c r="DE60" i="1" a="1"/>
  <c r="DE60" i="1" s="1"/>
  <c r="DF60" i="1" a="1"/>
  <c r="DF60" i="1"/>
  <c r="DG60" i="1" a="1"/>
  <c r="DG60" i="1" s="1"/>
  <c r="DH60" i="1" a="1"/>
  <c r="DH60" i="1" s="1"/>
  <c r="DI60" i="1" a="1"/>
  <c r="DI60" i="1" s="1"/>
  <c r="DJ60" i="1" a="1"/>
  <c r="DJ60" i="1" s="1"/>
  <c r="DK60" i="1" a="1"/>
  <c r="DK60" i="1" s="1"/>
  <c r="DL60" i="1" a="1"/>
  <c r="DL60" i="1"/>
  <c r="DM60" i="1" a="1"/>
  <c r="DM60" i="1" s="1"/>
  <c r="DN60" i="1" a="1"/>
  <c r="DN60" i="1"/>
  <c r="DO60" i="1" a="1"/>
  <c r="DO60" i="1" s="1"/>
  <c r="DP60" i="1" a="1"/>
  <c r="DP60" i="1"/>
  <c r="DQ60" i="1" a="1"/>
  <c r="DQ60" i="1"/>
  <c r="DR60" i="1" a="1"/>
  <c r="DR60" i="1" s="1"/>
  <c r="DS60" i="1" a="1"/>
  <c r="DS60" i="1"/>
  <c r="DT60" i="1" a="1"/>
  <c r="DT60" i="1" s="1"/>
  <c r="DU60" i="1" a="1"/>
  <c r="DU60" i="1" s="1"/>
  <c r="DV60" i="1" a="1"/>
  <c r="DV60" i="1"/>
  <c r="DW60" i="1" a="1"/>
  <c r="DW60" i="1" s="1"/>
  <c r="DX60" i="1" a="1"/>
  <c r="DX60" i="1" s="1"/>
  <c r="DY60" i="1" a="1"/>
  <c r="DY60" i="1"/>
  <c r="DZ60" i="1" a="1"/>
  <c r="DZ60" i="1" s="1"/>
  <c r="EA60" i="1" a="1"/>
  <c r="EA60" i="1" s="1"/>
  <c r="EB60" i="1" a="1"/>
  <c r="EB60" i="1" s="1"/>
  <c r="EC60" i="1" a="1"/>
  <c r="EC60" i="1" s="1"/>
  <c r="ED60" i="1" a="1"/>
  <c r="ED60" i="1"/>
  <c r="EE60" i="1" a="1"/>
  <c r="EE60" i="1" s="1"/>
  <c r="EF60" i="1" a="1"/>
  <c r="EF60" i="1"/>
  <c r="EG60" i="1" a="1"/>
  <c r="EG60" i="1" s="1"/>
  <c r="EH60" i="1" a="1"/>
  <c r="EH60" i="1"/>
  <c r="EI60" i="1" a="1"/>
  <c r="EI60" i="1" s="1"/>
  <c r="EJ60" i="1" a="1"/>
  <c r="EJ60" i="1" s="1"/>
  <c r="EK60" i="1" a="1"/>
  <c r="EK60" i="1" s="1"/>
  <c r="EL60" i="1" a="1"/>
  <c r="EL60" i="1"/>
  <c r="EM60" i="1" a="1"/>
  <c r="EM60" i="1" s="1"/>
  <c r="EN60" i="1" a="1"/>
  <c r="EN60" i="1" s="1"/>
  <c r="EO60" i="1" a="1"/>
  <c r="EO60" i="1" s="1"/>
  <c r="EP60" i="1" a="1"/>
  <c r="EP60" i="1" s="1"/>
  <c r="EQ60" i="1" a="1"/>
  <c r="EQ60" i="1"/>
  <c r="ER60" i="1" a="1"/>
  <c r="ER60" i="1" s="1"/>
  <c r="ES60" i="1" a="1"/>
  <c r="ES60" i="1" s="1"/>
  <c r="ET60" i="1" a="1"/>
  <c r="ET60" i="1"/>
  <c r="EU60" i="1" a="1"/>
  <c r="EU60" i="1"/>
  <c r="EV60" i="1" a="1"/>
  <c r="EV60" i="1" s="1"/>
  <c r="EW60" i="1" a="1"/>
  <c r="EW60" i="1" s="1"/>
  <c r="EX60" i="1" a="1"/>
  <c r="EX60" i="1" s="1"/>
  <c r="EY60" i="1" a="1"/>
  <c r="EY60" i="1" s="1"/>
  <c r="EZ60" i="1" a="1"/>
  <c r="EZ60" i="1"/>
  <c r="FA60" i="1" a="1"/>
  <c r="FA60" i="1" s="1"/>
  <c r="FB60" i="1" a="1"/>
  <c r="FB60" i="1"/>
  <c r="FC60" i="1" a="1"/>
  <c r="FC60" i="1" s="1"/>
  <c r="FD60" i="1" a="1"/>
  <c r="FD60" i="1"/>
  <c r="FE60" i="1" a="1"/>
  <c r="FE60" i="1" s="1"/>
  <c r="FF60" i="1" a="1"/>
  <c r="FF60" i="1"/>
  <c r="FG60" i="1" a="1"/>
  <c r="FG60" i="1"/>
  <c r="FH60" i="1" a="1"/>
  <c r="FH60" i="1"/>
  <c r="FI60" i="1" a="1"/>
  <c r="FI60" i="1" s="1"/>
  <c r="FJ60" i="1" a="1"/>
  <c r="FJ60" i="1" s="1"/>
  <c r="FK60" i="1" a="1"/>
  <c r="FK60" i="1" s="1"/>
  <c r="FL60" i="1" a="1"/>
  <c r="FL60" i="1" s="1"/>
  <c r="FM60" i="1" a="1"/>
  <c r="FM60" i="1"/>
  <c r="FN60" i="1" a="1"/>
  <c r="FN60" i="1" s="1"/>
  <c r="FO60" i="1" a="1"/>
  <c r="FO60" i="1"/>
  <c r="FP60" i="1" a="1"/>
  <c r="FP60" i="1"/>
  <c r="DD61" i="1" a="1"/>
  <c r="DD61" i="1" s="1"/>
  <c r="DE61" i="1" a="1"/>
  <c r="DE61" i="1" s="1"/>
  <c r="DF61" i="1" a="1"/>
  <c r="DF61" i="1"/>
  <c r="DG61" i="1" a="1"/>
  <c r="DG61" i="1"/>
  <c r="DH61" i="1" a="1"/>
  <c r="DH61" i="1"/>
  <c r="DI61" i="1" a="1"/>
  <c r="DI61" i="1"/>
  <c r="DJ61" i="1" a="1"/>
  <c r="DJ61" i="1" s="1"/>
  <c r="DK61" i="1" a="1"/>
  <c r="DK61" i="1"/>
  <c r="DL61" i="1" a="1"/>
  <c r="DL61" i="1" s="1"/>
  <c r="DM61" i="1" a="1"/>
  <c r="DM61" i="1"/>
  <c r="DN61" i="1" a="1"/>
  <c r="DN61" i="1" s="1"/>
  <c r="DO61" i="1" a="1"/>
  <c r="DO61" i="1" s="1"/>
  <c r="DP61" i="1" a="1"/>
  <c r="DP61" i="1" s="1"/>
  <c r="DQ61" i="1" a="1"/>
  <c r="DQ61" i="1" s="1"/>
  <c r="DR61" i="1" a="1"/>
  <c r="DR61" i="1" s="1"/>
  <c r="DS61" i="1" a="1"/>
  <c r="DS61" i="1"/>
  <c r="DT61" i="1" a="1"/>
  <c r="DT61" i="1" s="1"/>
  <c r="DU61" i="1" a="1"/>
  <c r="DU61" i="1"/>
  <c r="DV61" i="1" a="1"/>
  <c r="DV61" i="1" s="1"/>
  <c r="DW61" i="1" a="1"/>
  <c r="DW61" i="1" s="1"/>
  <c r="DX61" i="1" a="1"/>
  <c r="DX61" i="1"/>
  <c r="DY61" i="1" a="1"/>
  <c r="DY61" i="1" s="1"/>
  <c r="DZ61" i="1" a="1"/>
  <c r="DZ61" i="1"/>
  <c r="EA61" i="1" a="1"/>
  <c r="EA61" i="1" s="1"/>
  <c r="EB61" i="1" a="1"/>
  <c r="EB61" i="1" s="1"/>
  <c r="EC61" i="1" a="1"/>
  <c r="EC61" i="1" s="1"/>
  <c r="ED61" i="1" a="1"/>
  <c r="ED61" i="1" s="1"/>
  <c r="EE61" i="1" a="1"/>
  <c r="EE61" i="1" s="1"/>
  <c r="EF61" i="1" a="1"/>
  <c r="EF61" i="1" s="1"/>
  <c r="EG61" i="1" a="1"/>
  <c r="EG61" i="1"/>
  <c r="EH61" i="1" a="1"/>
  <c r="EH61" i="1" s="1"/>
  <c r="EI61" i="1" a="1"/>
  <c r="EI61" i="1"/>
  <c r="EJ61" i="1" a="1"/>
  <c r="EJ61" i="1"/>
  <c r="EK61" i="1" a="1"/>
  <c r="EK61" i="1"/>
  <c r="EL61" i="1" a="1"/>
  <c r="EL61" i="1"/>
  <c r="EM61" i="1" a="1"/>
  <c r="EM61" i="1"/>
  <c r="EN61" i="1" a="1"/>
  <c r="EN61" i="1" s="1"/>
  <c r="EO61" i="1" a="1"/>
  <c r="EO61" i="1"/>
  <c r="EP61" i="1" a="1"/>
  <c r="EP61" i="1" s="1"/>
  <c r="EQ61" i="1" a="1"/>
  <c r="EQ61" i="1" s="1"/>
  <c r="ER61" i="1" a="1"/>
  <c r="ER61" i="1" s="1"/>
  <c r="ES61" i="1" a="1"/>
  <c r="ES61" i="1" s="1"/>
  <c r="ET61" i="1" a="1"/>
  <c r="ET61" i="1" s="1"/>
  <c r="EU61" i="1" a="1"/>
  <c r="EU61" i="1" s="1"/>
  <c r="EV61" i="1" a="1"/>
  <c r="EV61" i="1" s="1"/>
  <c r="EW61" i="1" a="1"/>
  <c r="EW61" i="1" s="1"/>
  <c r="EX61" i="1" a="1"/>
  <c r="EX61" i="1" s="1"/>
  <c r="EY61" i="1" a="1"/>
  <c r="EY61" i="1" s="1"/>
  <c r="EZ61" i="1" a="1"/>
  <c r="EZ61" i="1" s="1"/>
  <c r="FA61" i="1" a="1"/>
  <c r="FA61" i="1"/>
  <c r="FB61" i="1" a="1"/>
  <c r="FB61" i="1"/>
  <c r="FC61" i="1" a="1"/>
  <c r="FC61" i="1"/>
  <c r="FD61" i="1" a="1"/>
  <c r="FD61" i="1"/>
  <c r="FE61" i="1" a="1"/>
  <c r="FE61" i="1"/>
  <c r="FF61" i="1" a="1"/>
  <c r="FF61" i="1" s="1"/>
  <c r="FG61" i="1" a="1"/>
  <c r="FG61" i="1" s="1"/>
  <c r="FH61" i="1" a="1"/>
  <c r="FH61" i="1" s="1"/>
  <c r="FI61" i="1" a="1"/>
  <c r="FI61" i="1" s="1"/>
  <c r="FJ61" i="1" a="1"/>
  <c r="FJ61" i="1"/>
  <c r="FK61" i="1" a="1"/>
  <c r="FK61" i="1"/>
  <c r="FL61" i="1" a="1"/>
  <c r="FL61" i="1" s="1"/>
  <c r="FM61" i="1" a="1"/>
  <c r="FM61" i="1" s="1"/>
  <c r="FN61" i="1" a="1"/>
  <c r="FN61" i="1" s="1"/>
  <c r="FO61" i="1" a="1"/>
  <c r="FO61" i="1"/>
  <c r="FP61" i="1" a="1"/>
  <c r="FP61" i="1" s="1"/>
  <c r="DD62" i="1" a="1"/>
  <c r="DD62" i="1" s="1"/>
  <c r="DE62" i="1" a="1"/>
  <c r="DE62" i="1" s="1"/>
  <c r="DF62" i="1" a="1"/>
  <c r="DF62" i="1"/>
  <c r="DG62" i="1" a="1"/>
  <c r="DG62" i="1"/>
  <c r="DH62" i="1" a="1"/>
  <c r="DH62" i="1" s="1"/>
  <c r="DI62" i="1" a="1"/>
  <c r="DI62" i="1"/>
  <c r="DJ62" i="1" a="1"/>
  <c r="DJ62" i="1" s="1"/>
  <c r="DK62" i="1" a="1"/>
  <c r="DK62" i="1" s="1"/>
  <c r="DL62" i="1" a="1"/>
  <c r="DL62" i="1"/>
  <c r="DM62" i="1" a="1"/>
  <c r="DM62" i="1"/>
  <c r="DN62" i="1" a="1"/>
  <c r="DN62" i="1"/>
  <c r="DO62" i="1" a="1"/>
  <c r="DO62" i="1"/>
  <c r="DP62" i="1" a="1"/>
  <c r="DP62" i="1" s="1"/>
  <c r="DQ62" i="1" a="1"/>
  <c r="DQ62" i="1" s="1"/>
  <c r="DR62" i="1" a="1"/>
  <c r="DR62" i="1" s="1"/>
  <c r="DS62" i="1" a="1"/>
  <c r="DS62" i="1" s="1"/>
  <c r="DT62" i="1" a="1"/>
  <c r="DT62" i="1" s="1"/>
  <c r="DU62" i="1" a="1"/>
  <c r="DU62" i="1" s="1"/>
  <c r="DV62" i="1" a="1"/>
  <c r="DV62" i="1"/>
  <c r="DW62" i="1" a="1"/>
  <c r="DW62" i="1" s="1"/>
  <c r="DX62" i="1" a="1"/>
  <c r="DX62" i="1" s="1"/>
  <c r="DY62" i="1" a="1"/>
  <c r="DY62" i="1" s="1"/>
  <c r="DZ62" i="1" a="1"/>
  <c r="DZ62" i="1" s="1"/>
  <c r="EA62" i="1" a="1"/>
  <c r="EA62" i="1" s="1"/>
  <c r="EB62" i="1" a="1"/>
  <c r="EB62" i="1"/>
  <c r="EC62" i="1" a="1"/>
  <c r="EC62" i="1" s="1"/>
  <c r="ED62" i="1" a="1"/>
  <c r="ED62" i="1" s="1"/>
  <c r="EE62" i="1" a="1"/>
  <c r="EE62" i="1"/>
  <c r="EF62" i="1" a="1"/>
  <c r="EF62" i="1"/>
  <c r="EG62" i="1" a="1"/>
  <c r="EG62" i="1"/>
  <c r="EH62" i="1" a="1"/>
  <c r="EH62" i="1" s="1"/>
  <c r="EI62" i="1" a="1"/>
  <c r="EI62" i="1" s="1"/>
  <c r="EJ62" i="1" a="1"/>
  <c r="EJ62" i="1"/>
  <c r="EK62" i="1" a="1"/>
  <c r="EK62" i="1" s="1"/>
  <c r="EL62" i="1" a="1"/>
  <c r="EL62" i="1"/>
  <c r="EM62" i="1" a="1"/>
  <c r="EM62" i="1"/>
  <c r="EN62" i="1" a="1"/>
  <c r="EN62" i="1"/>
  <c r="EO62" i="1" a="1"/>
  <c r="EO62" i="1" s="1"/>
  <c r="EP62" i="1" a="1"/>
  <c r="EP62" i="1" s="1"/>
  <c r="EQ62" i="1" a="1"/>
  <c r="EQ62" i="1"/>
  <c r="ER62" i="1" a="1"/>
  <c r="ER62" i="1" s="1"/>
  <c r="ES62" i="1" a="1"/>
  <c r="ES62" i="1" s="1"/>
  <c r="ET62" i="1" a="1"/>
  <c r="ET62" i="1" s="1"/>
  <c r="EU62" i="1" a="1"/>
  <c r="EU62" i="1" s="1"/>
  <c r="EV62" i="1" a="1"/>
  <c r="EV62" i="1"/>
  <c r="EW62" i="1" a="1"/>
  <c r="EW62" i="1"/>
  <c r="EX62" i="1" a="1"/>
  <c r="EX62" i="1" s="1"/>
  <c r="EY62" i="1" a="1"/>
  <c r="EY62" i="1"/>
  <c r="EZ62" i="1" a="1"/>
  <c r="EZ62" i="1"/>
  <c r="FA62" i="1" a="1"/>
  <c r="FA62" i="1" s="1"/>
  <c r="FB62" i="1" a="1"/>
  <c r="FB62" i="1" s="1"/>
  <c r="FC62" i="1" a="1"/>
  <c r="FC62" i="1"/>
  <c r="FD62" i="1" a="1"/>
  <c r="FD62" i="1"/>
  <c r="FE62" i="1" a="1"/>
  <c r="FE62" i="1" s="1"/>
  <c r="FF62" i="1" a="1"/>
  <c r="FF62" i="1"/>
  <c r="FG62" i="1" a="1"/>
  <c r="FG62" i="1" s="1"/>
  <c r="FH62" i="1" a="1"/>
  <c r="FH62" i="1" s="1"/>
  <c r="FI62" i="1" a="1"/>
  <c r="FI62" i="1"/>
  <c r="FJ62" i="1" a="1"/>
  <c r="FJ62" i="1" s="1"/>
  <c r="FK62" i="1" a="1"/>
  <c r="FK62" i="1"/>
  <c r="FL62" i="1" a="1"/>
  <c r="FL62" i="1" s="1"/>
  <c r="FM62" i="1" a="1"/>
  <c r="FM62" i="1" s="1"/>
  <c r="FN62" i="1" a="1"/>
  <c r="FN62" i="1"/>
  <c r="FO62" i="1" a="1"/>
  <c r="FO62" i="1" s="1"/>
  <c r="FP62" i="1" a="1"/>
  <c r="FP62" i="1" s="1"/>
  <c r="DD63" i="1" a="1"/>
  <c r="DD63" i="1" s="1"/>
  <c r="DE63" i="1" a="1"/>
  <c r="DE63" i="1"/>
  <c r="DF63" i="1" a="1"/>
  <c r="DF63" i="1" s="1"/>
  <c r="DG63" i="1" a="1"/>
  <c r="DG63" i="1"/>
  <c r="DH63" i="1" a="1"/>
  <c r="DH63" i="1"/>
  <c r="DI63" i="1" a="1"/>
  <c r="DI63" i="1"/>
  <c r="DJ63" i="1" a="1"/>
  <c r="DJ63" i="1"/>
  <c r="DK63" i="1" a="1"/>
  <c r="DK63" i="1"/>
  <c r="DL63" i="1" a="1"/>
  <c r="DL63" i="1" s="1"/>
  <c r="DM63" i="1" a="1"/>
  <c r="DM63" i="1" s="1"/>
  <c r="DN63" i="1" a="1"/>
  <c r="DN63" i="1" s="1"/>
  <c r="DO63" i="1" a="1"/>
  <c r="DO63" i="1" s="1"/>
  <c r="DP63" i="1" a="1"/>
  <c r="DP63" i="1"/>
  <c r="DQ63" i="1" a="1"/>
  <c r="DQ63" i="1"/>
  <c r="DR63" i="1" a="1"/>
  <c r="DR63" i="1" s="1"/>
  <c r="DS63" i="1" a="1"/>
  <c r="DS63" i="1"/>
  <c r="DT63" i="1" a="1"/>
  <c r="DT63" i="1" s="1"/>
  <c r="DU63" i="1" a="1"/>
  <c r="DU63" i="1" s="1"/>
  <c r="DV63" i="1" a="1"/>
  <c r="DV63" i="1"/>
  <c r="DW63" i="1" a="1"/>
  <c r="DW63" i="1" s="1"/>
  <c r="DX63" i="1" a="1"/>
  <c r="DX63" i="1" s="1"/>
  <c r="DY63" i="1" a="1"/>
  <c r="DY63" i="1"/>
  <c r="DZ63" i="1" a="1"/>
  <c r="DZ63" i="1" s="1"/>
  <c r="EA63" i="1" a="1"/>
  <c r="EA63" i="1"/>
  <c r="EB63" i="1" a="1"/>
  <c r="EB63" i="1" s="1"/>
  <c r="EC63" i="1" a="1"/>
  <c r="EC63" i="1" s="1"/>
  <c r="ED63" i="1" a="1"/>
  <c r="ED63" i="1" s="1"/>
  <c r="EE63" i="1" a="1"/>
  <c r="EE63" i="1"/>
  <c r="EF63" i="1" a="1"/>
  <c r="EF63" i="1"/>
  <c r="EG63" i="1" a="1"/>
  <c r="EG63" i="1" s="1"/>
  <c r="EH63" i="1" a="1"/>
  <c r="EH63" i="1"/>
  <c r="EI63" i="1" a="1"/>
  <c r="EI63" i="1"/>
  <c r="EJ63" i="1" a="1"/>
  <c r="EJ63" i="1" s="1"/>
  <c r="EK63" i="1" a="1"/>
  <c r="EK63" i="1" s="1"/>
  <c r="EL63" i="1" a="1"/>
  <c r="EL63" i="1" s="1"/>
  <c r="EM63" i="1" a="1"/>
  <c r="EM63" i="1"/>
  <c r="EN63" i="1" a="1"/>
  <c r="EN63" i="1" s="1"/>
  <c r="EO63" i="1" a="1"/>
  <c r="EO63" i="1" s="1"/>
  <c r="EP63" i="1" a="1"/>
  <c r="EP63" i="1" s="1"/>
  <c r="EQ63" i="1" a="1"/>
  <c r="EQ63" i="1" s="1"/>
  <c r="ER63" i="1" a="1"/>
  <c r="ER63" i="1" s="1"/>
  <c r="ES63" i="1" a="1"/>
  <c r="ES63" i="1" s="1"/>
  <c r="ET63" i="1" a="1"/>
  <c r="ET63" i="1"/>
  <c r="EU63" i="1" a="1"/>
  <c r="EU63" i="1" s="1"/>
  <c r="EV63" i="1" a="1"/>
  <c r="EV63" i="1" s="1"/>
  <c r="EW63" i="1" a="1"/>
  <c r="EW63" i="1"/>
  <c r="EX63" i="1" a="1"/>
  <c r="EX63" i="1"/>
  <c r="EY63" i="1" a="1"/>
  <c r="EY63" i="1"/>
  <c r="EZ63" i="1" a="1"/>
  <c r="EZ63" i="1"/>
  <c r="FA63" i="1" a="1"/>
  <c r="FA63" i="1" s="1"/>
  <c r="FB63" i="1" a="1"/>
  <c r="FB63" i="1" s="1"/>
  <c r="FC63" i="1" a="1"/>
  <c r="FC63" i="1"/>
  <c r="FD63" i="1" a="1"/>
  <c r="FD63" i="1" s="1"/>
  <c r="FE63" i="1" a="1"/>
  <c r="FE63" i="1" s="1"/>
  <c r="FF63" i="1" a="1"/>
  <c r="FF63" i="1" s="1"/>
  <c r="FG63" i="1" a="1"/>
  <c r="FG63" i="1"/>
  <c r="FH63" i="1" a="1"/>
  <c r="FH63" i="1" s="1"/>
  <c r="FI63" i="1" a="1"/>
  <c r="FI63" i="1" s="1"/>
  <c r="FJ63" i="1" a="1"/>
  <c r="FJ63" i="1" s="1"/>
  <c r="FK63" i="1" a="1"/>
  <c r="FK63" i="1" s="1"/>
  <c r="FL63" i="1" a="1"/>
  <c r="FL63" i="1" s="1"/>
  <c r="FM63" i="1" a="1"/>
  <c r="FM63" i="1" s="1"/>
  <c r="FN63" i="1" a="1"/>
  <c r="FN63" i="1" s="1"/>
  <c r="FO63" i="1" a="1"/>
  <c r="FO63" i="1" s="1"/>
  <c r="FP63" i="1" a="1"/>
  <c r="FP63" i="1"/>
  <c r="DD64" i="1" a="1"/>
  <c r="DD64" i="1"/>
  <c r="DE64" i="1" a="1"/>
  <c r="DE64" i="1"/>
  <c r="DF64" i="1" a="1"/>
  <c r="DF64" i="1"/>
  <c r="DG64" i="1" a="1"/>
  <c r="DG64" i="1" s="1"/>
  <c r="DH64" i="1" a="1"/>
  <c r="DH64" i="1"/>
  <c r="DI64" i="1" a="1"/>
  <c r="DI64" i="1" s="1"/>
  <c r="DJ64" i="1" a="1"/>
  <c r="DJ64" i="1"/>
  <c r="DK64" i="1" a="1"/>
  <c r="DK64" i="1"/>
  <c r="DL64" i="1" a="1"/>
  <c r="DL64" i="1"/>
  <c r="DM64" i="1" a="1"/>
  <c r="DM64" i="1" s="1"/>
  <c r="DN64" i="1" a="1"/>
  <c r="DN64" i="1" s="1"/>
  <c r="DO64" i="1" a="1"/>
  <c r="DO64" i="1"/>
  <c r="DP64" i="1" a="1"/>
  <c r="DP64" i="1"/>
  <c r="DQ64" i="1" a="1"/>
  <c r="DQ64" i="1" s="1"/>
  <c r="DR64" i="1" a="1"/>
  <c r="DR64" i="1" s="1"/>
  <c r="DS64" i="1" a="1"/>
  <c r="DS64" i="1" s="1"/>
  <c r="DT64" i="1" a="1"/>
  <c r="DT64" i="1"/>
  <c r="DU64" i="1" a="1"/>
  <c r="DU64" i="1"/>
  <c r="DV64" i="1" a="1"/>
  <c r="DV64" i="1" s="1"/>
  <c r="DW64" i="1" a="1"/>
  <c r="DW64" i="1" s="1"/>
  <c r="DX64" i="1" a="1"/>
  <c r="DX64" i="1" s="1"/>
  <c r="DY64" i="1" a="1"/>
  <c r="DY64" i="1" s="1"/>
  <c r="DZ64" i="1" a="1"/>
  <c r="DZ64" i="1"/>
  <c r="EA64" i="1" a="1"/>
  <c r="EA64" i="1"/>
  <c r="EB64" i="1" a="1"/>
  <c r="EB64" i="1"/>
  <c r="EC64" i="1" a="1"/>
  <c r="EC64" i="1"/>
  <c r="ED64" i="1" a="1"/>
  <c r="ED64" i="1"/>
  <c r="EE64" i="1" a="1"/>
  <c r="EE64" i="1" s="1"/>
  <c r="EF64" i="1" a="1"/>
  <c r="EF64" i="1" s="1"/>
  <c r="EG64" i="1" a="1"/>
  <c r="EG64" i="1" s="1"/>
  <c r="EH64" i="1" a="1"/>
  <c r="EH64" i="1" s="1"/>
  <c r="EI64" i="1" a="1"/>
  <c r="EI64" i="1" s="1"/>
  <c r="EJ64" i="1" a="1"/>
  <c r="EJ64" i="1" s="1"/>
  <c r="EK64" i="1" a="1"/>
  <c r="EK64" i="1" s="1"/>
  <c r="EL64" i="1" a="1"/>
  <c r="EL64" i="1" s="1"/>
  <c r="EM64" i="1" a="1"/>
  <c r="EM64" i="1" s="1"/>
  <c r="EN64" i="1" a="1"/>
  <c r="EN64" i="1" s="1"/>
  <c r="EO64" i="1" a="1"/>
  <c r="EO64" i="1" s="1"/>
  <c r="EP64" i="1" a="1"/>
  <c r="EP64" i="1"/>
  <c r="EQ64" i="1" a="1"/>
  <c r="EQ64" i="1" s="1"/>
  <c r="ER64" i="1" a="1"/>
  <c r="ER64" i="1"/>
  <c r="ES64" i="1" a="1"/>
  <c r="ES64" i="1"/>
  <c r="ET64" i="1" a="1"/>
  <c r="ET64" i="1"/>
  <c r="EU64" i="1" a="1"/>
  <c r="EU64" i="1"/>
  <c r="EV64" i="1" a="1"/>
  <c r="EV64" i="1" s="1"/>
  <c r="EW64" i="1" a="1"/>
  <c r="EW64" i="1" s="1"/>
  <c r="EX64" i="1" a="1"/>
  <c r="EX64" i="1" s="1"/>
  <c r="EY64" i="1" a="1"/>
  <c r="EY64" i="1" s="1"/>
  <c r="EZ64" i="1" a="1"/>
  <c r="EZ64" i="1"/>
  <c r="FA64" i="1" a="1"/>
  <c r="FA64" i="1"/>
  <c r="FB64" i="1" a="1"/>
  <c r="FB64" i="1"/>
  <c r="FC64" i="1" a="1"/>
  <c r="FC64" i="1" s="1"/>
  <c r="FD64" i="1" a="1"/>
  <c r="FD64" i="1"/>
  <c r="FE64" i="1" a="1"/>
  <c r="FE64" i="1" s="1"/>
  <c r="FF64" i="1" a="1"/>
  <c r="FF64" i="1" s="1"/>
  <c r="FG64" i="1" a="1"/>
  <c r="FG64" i="1" s="1"/>
  <c r="FH64" i="1" a="1"/>
  <c r="FH64" i="1" s="1"/>
  <c r="FI64" i="1" a="1"/>
  <c r="FI64" i="1" s="1"/>
  <c r="FJ64" i="1" a="1"/>
  <c r="FJ64" i="1"/>
  <c r="FK64" i="1" a="1"/>
  <c r="FK64" i="1" s="1"/>
  <c r="FL64" i="1" a="1"/>
  <c r="FL64" i="1" s="1"/>
  <c r="FM64" i="1" a="1"/>
  <c r="FM64" i="1"/>
  <c r="FN64" i="1" a="1"/>
  <c r="FN64" i="1"/>
  <c r="FO64" i="1" a="1"/>
  <c r="FO64" i="1" s="1"/>
  <c r="FP64" i="1" a="1"/>
  <c r="FP64" i="1" s="1"/>
  <c r="DD65" i="1" a="1"/>
  <c r="DD65" i="1"/>
  <c r="DE65" i="1" a="1"/>
  <c r="DE65" i="1" s="1"/>
  <c r="DF65" i="1" a="1"/>
  <c r="DF65" i="1" s="1"/>
  <c r="DG65" i="1" a="1"/>
  <c r="DG65" i="1"/>
  <c r="DH65" i="1" a="1"/>
  <c r="DH65" i="1" s="1"/>
  <c r="DI65" i="1" a="1"/>
  <c r="DI65" i="1" s="1"/>
  <c r="DJ65" i="1" a="1"/>
  <c r="DJ65" i="1"/>
  <c r="DK65" i="1" a="1"/>
  <c r="DK65" i="1"/>
  <c r="DL65" i="1" a="1"/>
  <c r="DL65" i="1" s="1"/>
  <c r="DM65" i="1" a="1"/>
  <c r="DM65" i="1" s="1"/>
  <c r="DN65" i="1" a="1"/>
  <c r="DN65" i="1" s="1"/>
  <c r="DO65" i="1" a="1"/>
  <c r="DO65" i="1"/>
  <c r="DP65" i="1" a="1"/>
  <c r="DP65" i="1" s="1"/>
  <c r="DQ65" i="1" a="1"/>
  <c r="DQ65" i="1" s="1"/>
  <c r="DR65" i="1" a="1"/>
  <c r="DR65" i="1"/>
  <c r="DS65" i="1" a="1"/>
  <c r="DS65" i="1" s="1"/>
  <c r="DT65" i="1" a="1"/>
  <c r="DT65" i="1" s="1"/>
  <c r="DU65" i="1" a="1"/>
  <c r="DU65" i="1"/>
  <c r="DV65" i="1" a="1"/>
  <c r="DV65" i="1"/>
  <c r="DW65" i="1" a="1"/>
  <c r="DW65" i="1"/>
  <c r="DX65" i="1" a="1"/>
  <c r="DX65" i="1"/>
  <c r="DY65" i="1" a="1"/>
  <c r="DY65" i="1" s="1"/>
  <c r="DZ65" i="1" a="1"/>
  <c r="DZ65" i="1" s="1"/>
  <c r="EA65" i="1" a="1"/>
  <c r="EA65" i="1" s="1"/>
  <c r="EB65" i="1" a="1"/>
  <c r="EB65" i="1" s="1"/>
  <c r="EC65" i="1" a="1"/>
  <c r="EC65" i="1" s="1"/>
  <c r="ED65" i="1" a="1"/>
  <c r="ED65" i="1" s="1"/>
  <c r="EE65" i="1" a="1"/>
  <c r="EE65" i="1"/>
  <c r="EF65" i="1" a="1"/>
  <c r="EF65" i="1" s="1"/>
  <c r="EG65" i="1" a="1"/>
  <c r="EG65" i="1" s="1"/>
  <c r="EH65" i="1" a="1"/>
  <c r="EH65" i="1"/>
  <c r="EI65" i="1" a="1"/>
  <c r="EI65" i="1"/>
  <c r="EJ65" i="1" a="1"/>
  <c r="EJ65" i="1"/>
  <c r="EK65" i="1" a="1"/>
  <c r="EK65" i="1"/>
  <c r="EL65" i="1" a="1"/>
  <c r="EL65" i="1" s="1"/>
  <c r="EM65" i="1" a="1"/>
  <c r="EM65" i="1" s="1"/>
  <c r="EN65" i="1" a="1"/>
  <c r="EN65" i="1" s="1"/>
  <c r="EO65" i="1" a="1"/>
  <c r="EO65" i="1" s="1"/>
  <c r="EP65" i="1" a="1"/>
  <c r="EP65" i="1" s="1"/>
  <c r="EQ65" i="1" a="1"/>
  <c r="EQ65" i="1" s="1"/>
  <c r="ER65" i="1" a="1"/>
  <c r="ER65" i="1" s="1"/>
  <c r="ES65" i="1" a="1"/>
  <c r="ES65" i="1" s="1"/>
  <c r="ET65" i="1" a="1"/>
  <c r="ET65" i="1" s="1"/>
  <c r="EU65" i="1" a="1"/>
  <c r="EU65" i="1"/>
  <c r="EV65" i="1" a="1"/>
  <c r="EV65" i="1"/>
  <c r="EW65" i="1" a="1"/>
  <c r="EW65" i="1"/>
  <c r="EX65" i="1" a="1"/>
  <c r="EX65" i="1" s="1"/>
  <c r="EY65" i="1" a="1"/>
  <c r="EY65" i="1"/>
  <c r="EZ65" i="1" a="1"/>
  <c r="EZ65" i="1" s="1"/>
  <c r="FA65" i="1" a="1"/>
  <c r="FA65" i="1" s="1"/>
  <c r="FB65" i="1" a="1"/>
  <c r="FB65" i="1" s="1"/>
  <c r="FC65" i="1" a="1"/>
  <c r="FC65" i="1" s="1"/>
  <c r="FD65" i="1" a="1"/>
  <c r="FD65" i="1" s="1"/>
  <c r="FE65" i="1" a="1"/>
  <c r="FE65" i="1"/>
  <c r="FF65" i="1" a="1"/>
  <c r="FF65" i="1" s="1"/>
  <c r="FG65" i="1" a="1"/>
  <c r="FG65" i="1" s="1"/>
  <c r="FH65" i="1" a="1"/>
  <c r="FH65" i="1"/>
  <c r="FI65" i="1" a="1"/>
  <c r="FI65" i="1"/>
  <c r="FJ65" i="1" a="1"/>
  <c r="FJ65" i="1" s="1"/>
  <c r="FK65" i="1" a="1"/>
  <c r="FK65" i="1" s="1"/>
  <c r="FL65" i="1" a="1"/>
  <c r="FL65" i="1"/>
  <c r="FM65" i="1" a="1"/>
  <c r="FM65" i="1" s="1"/>
  <c r="FN65" i="1" a="1"/>
  <c r="FN65" i="1" s="1"/>
  <c r="FO65" i="1" a="1"/>
  <c r="FO65" i="1" s="1"/>
  <c r="FP65" i="1" a="1"/>
  <c r="FP65" i="1" s="1"/>
  <c r="DD66" i="1" a="1"/>
  <c r="DD66" i="1"/>
  <c r="DE66" i="1" a="1"/>
  <c r="DE66" i="1"/>
  <c r="DF66" i="1" a="1"/>
  <c r="DF66" i="1" s="1"/>
  <c r="DG66" i="1" a="1"/>
  <c r="DG66" i="1" s="1"/>
  <c r="DH66" i="1" a="1"/>
  <c r="DH66" i="1"/>
  <c r="DI66" i="1" a="1"/>
  <c r="DI66" i="1" s="1"/>
  <c r="DJ66" i="1" a="1"/>
  <c r="DJ66" i="1" s="1"/>
  <c r="DK66" i="1" a="1"/>
  <c r="DK66" i="1" s="1"/>
  <c r="DL66" i="1" a="1"/>
  <c r="DL66" i="1"/>
  <c r="DM66" i="1" a="1"/>
  <c r="DM66" i="1" s="1"/>
  <c r="DN66" i="1" a="1"/>
  <c r="DN66" i="1" s="1"/>
  <c r="DO66" i="1" a="1"/>
  <c r="DO66" i="1" s="1"/>
  <c r="DP66" i="1" a="1"/>
  <c r="DP66" i="1"/>
  <c r="DQ66" i="1" a="1"/>
  <c r="DQ66" i="1"/>
  <c r="DR66" i="1" a="1"/>
  <c r="DR66" i="1"/>
  <c r="DS66" i="1" a="1"/>
  <c r="DS66" i="1" s="1"/>
  <c r="DT66" i="1" a="1"/>
  <c r="DT66" i="1" s="1"/>
  <c r="DU66" i="1" a="1"/>
  <c r="DU66" i="1" s="1"/>
  <c r="DV66" i="1" a="1"/>
  <c r="DV66" i="1" s="1"/>
  <c r="DW66" i="1" a="1"/>
  <c r="DW66" i="1" s="1"/>
  <c r="DX66" i="1" a="1"/>
  <c r="DX66" i="1" s="1"/>
  <c r="DY66" i="1" a="1"/>
  <c r="DY66" i="1"/>
  <c r="DZ66" i="1" a="1"/>
  <c r="DZ66" i="1" s="1"/>
  <c r="EA66" i="1" a="1"/>
  <c r="EA66" i="1" s="1"/>
  <c r="EB66" i="1" a="1"/>
  <c r="EB66" i="1"/>
  <c r="EC66" i="1" a="1"/>
  <c r="EC66" i="1"/>
  <c r="ED66" i="1" a="1"/>
  <c r="ED66" i="1"/>
  <c r="EE66" i="1" a="1"/>
  <c r="EE66" i="1"/>
  <c r="EF66" i="1" a="1"/>
  <c r="EF66" i="1" s="1"/>
  <c r="EG66" i="1" a="1"/>
  <c r="EG66" i="1" s="1"/>
  <c r="EH66" i="1" a="1"/>
  <c r="EH66" i="1" s="1"/>
  <c r="EI66" i="1" a="1"/>
  <c r="EI66" i="1" s="1"/>
  <c r="EJ66" i="1" a="1"/>
  <c r="EJ66" i="1" s="1"/>
  <c r="EK66" i="1" a="1"/>
  <c r="EK66" i="1" s="1"/>
  <c r="EL66" i="1" a="1"/>
  <c r="EL66" i="1"/>
  <c r="EM66" i="1" a="1"/>
  <c r="EM66" i="1" s="1"/>
  <c r="EN66" i="1" a="1"/>
  <c r="EN66" i="1" s="1"/>
  <c r="EO66" i="1" a="1"/>
  <c r="EO66" i="1"/>
  <c r="EP66" i="1" a="1"/>
  <c r="EP66" i="1"/>
  <c r="EQ66" i="1" a="1"/>
  <c r="EQ66" i="1"/>
  <c r="ER66" i="1" a="1"/>
  <c r="ER66" i="1"/>
  <c r="ES66" i="1" a="1"/>
  <c r="ES66" i="1" s="1"/>
  <c r="ET66" i="1" a="1"/>
  <c r="ET66" i="1" s="1"/>
  <c r="EU66" i="1" a="1"/>
  <c r="EU66" i="1" s="1"/>
  <c r="EV66" i="1" a="1"/>
  <c r="EV66" i="1" s="1"/>
  <c r="EW66" i="1" a="1"/>
  <c r="EW66" i="1" s="1"/>
  <c r="EX66" i="1" a="1"/>
  <c r="EX66" i="1" s="1"/>
  <c r="EY66" i="1" a="1"/>
  <c r="EY66" i="1" s="1"/>
  <c r="EZ66" i="1" a="1"/>
  <c r="EZ66" i="1" s="1"/>
  <c r="FA66" i="1" a="1"/>
  <c r="FA66" i="1" s="1"/>
  <c r="FB66" i="1" a="1"/>
  <c r="FB66" i="1"/>
  <c r="FC66" i="1" a="1"/>
  <c r="FC66" i="1"/>
  <c r="FD66" i="1" a="1"/>
  <c r="FD66" i="1"/>
  <c r="FE66" i="1" a="1"/>
  <c r="FE66" i="1" s="1"/>
  <c r="FF66" i="1" a="1"/>
  <c r="FF66" i="1"/>
  <c r="FG66" i="1" a="1"/>
  <c r="FG66" i="1" s="1"/>
  <c r="FH66" i="1" a="1"/>
  <c r="FH66" i="1" s="1"/>
  <c r="FI66" i="1" a="1"/>
  <c r="FI66" i="1" s="1"/>
  <c r="FJ66" i="1" a="1"/>
  <c r="FJ66" i="1" s="1"/>
  <c r="FK66" i="1" a="1"/>
  <c r="FK66" i="1" s="1"/>
  <c r="FL66" i="1" a="1"/>
  <c r="FL66" i="1"/>
  <c r="FM66" i="1" a="1"/>
  <c r="FM66" i="1" s="1"/>
  <c r="FN66" i="1" a="1"/>
  <c r="FN66" i="1" s="1"/>
  <c r="FO66" i="1" a="1"/>
  <c r="FO66" i="1"/>
  <c r="FP66" i="1" a="1"/>
  <c r="FP66" i="1"/>
  <c r="DD67" i="1" a="1"/>
  <c r="DD67" i="1" s="1"/>
  <c r="DE67" i="1" a="1"/>
  <c r="DE67" i="1" s="1"/>
  <c r="DF67" i="1" a="1"/>
  <c r="DF67" i="1"/>
  <c r="DG67" i="1" a="1"/>
  <c r="DG67" i="1" s="1"/>
  <c r="DH67" i="1" a="1"/>
  <c r="DH67" i="1" s="1"/>
  <c r="DI67" i="1" a="1"/>
  <c r="DI67" i="1" s="1"/>
  <c r="DJ67" i="1" a="1"/>
  <c r="DJ67" i="1" s="1"/>
  <c r="DK67" i="1" a="1"/>
  <c r="DK67" i="1"/>
  <c r="DL67" i="1" a="1"/>
  <c r="DL67" i="1"/>
  <c r="DM67" i="1" a="1"/>
  <c r="DM67" i="1" s="1"/>
  <c r="DN67" i="1" a="1"/>
  <c r="DN67" i="1" s="1"/>
  <c r="DO67" i="1" a="1"/>
  <c r="DO67" i="1"/>
  <c r="DP67" i="1" a="1"/>
  <c r="DP67" i="1" s="1"/>
  <c r="DQ67" i="1" a="1"/>
  <c r="DQ67" i="1" s="1"/>
  <c r="DR67" i="1" a="1"/>
  <c r="DR67" i="1" s="1"/>
  <c r="DS67" i="1" a="1"/>
  <c r="DS67" i="1"/>
  <c r="DT67" i="1" a="1"/>
  <c r="DT67" i="1" s="1"/>
  <c r="DU67" i="1" a="1"/>
  <c r="DU67" i="1" s="1"/>
  <c r="DV67" i="1" a="1"/>
  <c r="DV67" i="1" s="1"/>
  <c r="DW67" i="1" a="1"/>
  <c r="DW67" i="1"/>
  <c r="DX67" i="1" a="1"/>
  <c r="DX67" i="1"/>
  <c r="DY67" i="1" a="1"/>
  <c r="DY67" i="1"/>
  <c r="DZ67" i="1" a="1"/>
  <c r="DZ67" i="1" s="1"/>
  <c r="EA67" i="1" a="1"/>
  <c r="EA67" i="1" s="1"/>
  <c r="EB67" i="1" a="1"/>
  <c r="EB67" i="1" s="1"/>
  <c r="EC67" i="1" a="1"/>
  <c r="EC67" i="1" s="1"/>
  <c r="ED67" i="1" a="1"/>
  <c r="ED67" i="1" s="1"/>
  <c r="EE67" i="1" a="1"/>
  <c r="EE67" i="1" s="1"/>
  <c r="EF67" i="1" a="1"/>
  <c r="EF67" i="1"/>
  <c r="EG67" i="1" a="1"/>
  <c r="EG67" i="1" s="1"/>
  <c r="EH67" i="1" a="1"/>
  <c r="EH67" i="1" s="1"/>
  <c r="EI67" i="1" a="1"/>
  <c r="EI67" i="1"/>
  <c r="EJ67" i="1" a="1"/>
  <c r="EJ67" i="1"/>
  <c r="EK67" i="1" a="1"/>
  <c r="EK67" i="1"/>
  <c r="EL67" i="1" a="1"/>
  <c r="EL67" i="1"/>
  <c r="EM67" i="1" a="1"/>
  <c r="EM67" i="1" s="1"/>
  <c r="EN67" i="1" a="1"/>
  <c r="EN67" i="1" s="1"/>
  <c r="EO67" i="1" a="1"/>
  <c r="EO67" i="1" s="1"/>
  <c r="EP67" i="1" a="1"/>
  <c r="EP67" i="1" s="1"/>
  <c r="EQ67" i="1" a="1"/>
  <c r="EQ67" i="1" s="1"/>
  <c r="ER67" i="1" a="1"/>
  <c r="ER67" i="1" s="1"/>
  <c r="ES67" i="1" a="1"/>
  <c r="ES67" i="1"/>
  <c r="ET67" i="1" a="1"/>
  <c r="ET67" i="1" s="1"/>
  <c r="EU67" i="1" a="1"/>
  <c r="EU67" i="1" s="1"/>
  <c r="EV67" i="1" a="1"/>
  <c r="EV67" i="1"/>
  <c r="EW67" i="1" a="1"/>
  <c r="EW67" i="1"/>
  <c r="EX67" i="1" a="1"/>
  <c r="EX67" i="1"/>
  <c r="EY67" i="1" a="1"/>
  <c r="EY67" i="1"/>
  <c r="EZ67" i="1" a="1"/>
  <c r="EZ67" i="1" s="1"/>
  <c r="FA67" i="1" a="1"/>
  <c r="FA67" i="1" s="1"/>
  <c r="FB67" i="1" a="1"/>
  <c r="FB67" i="1" s="1"/>
  <c r="FC67" i="1" a="1"/>
  <c r="FC67" i="1" s="1"/>
  <c r="FD67" i="1" a="1"/>
  <c r="FD67" i="1" s="1"/>
  <c r="FE67" i="1" a="1"/>
  <c r="FE67" i="1" s="1"/>
  <c r="FF67" i="1" a="1"/>
  <c r="FF67" i="1" s="1"/>
  <c r="FG67" i="1" a="1"/>
  <c r="FG67" i="1" s="1"/>
  <c r="FH67" i="1" a="1"/>
  <c r="FH67" i="1" s="1"/>
  <c r="FI67" i="1" a="1"/>
  <c r="FI67" i="1"/>
  <c r="FJ67" i="1" a="1"/>
  <c r="FJ67" i="1"/>
  <c r="FK67" i="1" a="1"/>
  <c r="FK67" i="1"/>
  <c r="FL67" i="1" a="1"/>
  <c r="FL67" i="1" s="1"/>
  <c r="FM67" i="1" a="1"/>
  <c r="FM67" i="1"/>
  <c r="FN67" i="1" a="1"/>
  <c r="FN67" i="1" s="1"/>
  <c r="FO67" i="1" a="1"/>
  <c r="FO67" i="1" s="1"/>
  <c r="FP67" i="1" a="1"/>
  <c r="FP67" i="1" s="1"/>
  <c r="DD68" i="1" a="1"/>
  <c r="DD68" i="1" s="1"/>
  <c r="DE68" i="1" a="1"/>
  <c r="DE68" i="1" s="1"/>
  <c r="DF68" i="1" a="1"/>
  <c r="DF68" i="1"/>
  <c r="DG68" i="1" a="1"/>
  <c r="DG68" i="1" s="1"/>
  <c r="DH68" i="1" a="1"/>
  <c r="DH68" i="1" s="1"/>
  <c r="DI68" i="1" a="1"/>
  <c r="DI68" i="1"/>
  <c r="DJ68" i="1" a="1"/>
  <c r="DJ68" i="1"/>
  <c r="DK68" i="1" a="1"/>
  <c r="DK68" i="1" s="1"/>
  <c r="DL68" i="1" a="1"/>
  <c r="DL68" i="1" s="1"/>
  <c r="DM68" i="1" a="1"/>
  <c r="DM68" i="1"/>
  <c r="DN68" i="1" a="1"/>
  <c r="DN68" i="1" s="1"/>
  <c r="DO68" i="1" a="1"/>
  <c r="DO68" i="1" s="1"/>
  <c r="DP68" i="1" a="1"/>
  <c r="DP68" i="1" s="1"/>
  <c r="DQ68" i="1" a="1"/>
  <c r="DQ68" i="1" s="1"/>
  <c r="DR68" i="1" a="1"/>
  <c r="DR68" i="1"/>
  <c r="DS68" i="1" a="1"/>
  <c r="DS68" i="1"/>
  <c r="DT68" i="1" a="1"/>
  <c r="DT68" i="1" s="1"/>
  <c r="DU68" i="1" a="1"/>
  <c r="DU68" i="1" s="1"/>
  <c r="DV68" i="1" a="1"/>
  <c r="DV68" i="1"/>
  <c r="DW68" i="1" a="1"/>
  <c r="DW68" i="1" s="1"/>
  <c r="DX68" i="1" a="1"/>
  <c r="DX68" i="1" s="1"/>
  <c r="DY68" i="1" a="1"/>
  <c r="DY68" i="1" s="1"/>
  <c r="DZ68" i="1" a="1"/>
  <c r="DZ68" i="1"/>
  <c r="EA68" i="1" a="1"/>
  <c r="EA68" i="1" s="1"/>
  <c r="EB68" i="1" a="1"/>
  <c r="EB68" i="1" s="1"/>
  <c r="EC68" i="1" a="1"/>
  <c r="EC68" i="1" s="1"/>
  <c r="ED68" i="1" a="1"/>
  <c r="ED68" i="1"/>
  <c r="EE68" i="1" a="1"/>
  <c r="EE68" i="1"/>
  <c r="EF68" i="1" a="1"/>
  <c r="EF68" i="1"/>
  <c r="EG68" i="1" a="1"/>
  <c r="EG68" i="1" s="1"/>
  <c r="EH68" i="1" a="1"/>
  <c r="EH68" i="1" s="1"/>
  <c r="EI68" i="1" a="1"/>
  <c r="EI68" i="1" s="1"/>
  <c r="EJ68" i="1" a="1"/>
  <c r="EJ68" i="1" s="1"/>
  <c r="EK68" i="1" a="1"/>
  <c r="EK68" i="1" s="1"/>
  <c r="EL68" i="1" a="1"/>
  <c r="EL68" i="1" s="1"/>
  <c r="EM68" i="1" a="1"/>
  <c r="EM68" i="1"/>
  <c r="EN68" i="1" a="1"/>
  <c r="EN68" i="1" s="1"/>
  <c r="EO68" i="1" a="1"/>
  <c r="EO68" i="1" s="1"/>
  <c r="EP68" i="1" a="1"/>
  <c r="EP68" i="1"/>
  <c r="EQ68" i="1" a="1"/>
  <c r="EQ68" i="1"/>
  <c r="ER68" i="1" a="1"/>
  <c r="ER68" i="1"/>
  <c r="ES68" i="1" a="1"/>
  <c r="ES68" i="1"/>
  <c r="ET68" i="1" a="1"/>
  <c r="ET68" i="1" s="1"/>
  <c r="EU68" i="1" a="1"/>
  <c r="EU68" i="1" s="1"/>
  <c r="EV68" i="1" a="1"/>
  <c r="EV68" i="1" s="1"/>
  <c r="EW68" i="1" a="1"/>
  <c r="EW68" i="1" s="1"/>
  <c r="EX68" i="1" a="1"/>
  <c r="EX68" i="1" s="1"/>
  <c r="EY68" i="1" a="1"/>
  <c r="EY68" i="1" s="1"/>
  <c r="EZ68" i="1" a="1"/>
  <c r="EZ68" i="1"/>
  <c r="FA68" i="1" a="1"/>
  <c r="FA68" i="1" s="1"/>
  <c r="FB68" i="1" a="1"/>
  <c r="FB68" i="1" s="1"/>
  <c r="FC68" i="1" a="1"/>
  <c r="FC68" i="1"/>
  <c r="FD68" i="1" a="1"/>
  <c r="FD68" i="1"/>
  <c r="FE68" i="1" a="1"/>
  <c r="FE68" i="1"/>
  <c r="FF68" i="1" a="1"/>
  <c r="FF68" i="1"/>
  <c r="FG68" i="1" a="1"/>
  <c r="FG68" i="1" s="1"/>
  <c r="FH68" i="1" a="1"/>
  <c r="FH68" i="1" s="1"/>
  <c r="FI68" i="1" a="1"/>
  <c r="FI68" i="1" s="1"/>
  <c r="FJ68" i="1" a="1"/>
  <c r="FJ68" i="1" s="1"/>
  <c r="FK68" i="1" a="1"/>
  <c r="FK68" i="1" s="1"/>
  <c r="FL68" i="1" a="1"/>
  <c r="FL68" i="1" s="1"/>
  <c r="FM68" i="1" a="1"/>
  <c r="FM68" i="1" s="1"/>
  <c r="FN68" i="1" a="1"/>
  <c r="FN68" i="1" s="1"/>
  <c r="FO68" i="1" a="1"/>
  <c r="FO68" i="1" s="1"/>
  <c r="FP68" i="1" a="1"/>
  <c r="FP68" i="1"/>
  <c r="DD69" i="1" a="1"/>
  <c r="DD69" i="1"/>
  <c r="DE69" i="1" a="1"/>
  <c r="DE69" i="1"/>
  <c r="DF69" i="1" a="1"/>
  <c r="DF69" i="1" s="1"/>
  <c r="DG69" i="1" a="1"/>
  <c r="DG69" i="1"/>
  <c r="DH69" i="1" a="1"/>
  <c r="DH69" i="1" s="1"/>
  <c r="DI69" i="1" a="1"/>
  <c r="DI69" i="1" s="1"/>
  <c r="DJ69" i="1" a="1"/>
  <c r="DJ69" i="1" s="1"/>
  <c r="DK69" i="1" a="1"/>
  <c r="DK69" i="1" s="1"/>
  <c r="DL69" i="1" a="1"/>
  <c r="DL69" i="1" s="1"/>
  <c r="DM69" i="1" a="1"/>
  <c r="DM69" i="1"/>
  <c r="DN69" i="1" a="1"/>
  <c r="DN69" i="1" s="1"/>
  <c r="DO69" i="1" a="1"/>
  <c r="DO69" i="1" s="1"/>
  <c r="DP69" i="1" a="1"/>
  <c r="DP69" i="1"/>
  <c r="DQ69" i="1" a="1"/>
  <c r="DQ69" i="1"/>
  <c r="DR69" i="1" a="1"/>
  <c r="DR69" i="1" s="1"/>
  <c r="DS69" i="1" a="1"/>
  <c r="DS69" i="1" s="1"/>
  <c r="DT69" i="1" a="1"/>
  <c r="DT69" i="1"/>
  <c r="DU69" i="1" a="1"/>
  <c r="DU69" i="1" s="1"/>
  <c r="DV69" i="1" a="1"/>
  <c r="DV69" i="1" s="1"/>
  <c r="DW69" i="1" a="1"/>
  <c r="DW69" i="1" s="1"/>
  <c r="DX69" i="1" a="1"/>
  <c r="DX69" i="1" s="1"/>
  <c r="DY69" i="1" a="1"/>
  <c r="DY69" i="1"/>
  <c r="DZ69" i="1" a="1"/>
  <c r="DZ69" i="1"/>
  <c r="EA69" i="1" a="1"/>
  <c r="EA69" i="1" s="1"/>
  <c r="EB69" i="1" a="1"/>
  <c r="EB69" i="1" s="1"/>
  <c r="EC69" i="1" a="1"/>
  <c r="EC69" i="1"/>
  <c r="ED69" i="1" a="1"/>
  <c r="ED69" i="1" s="1"/>
  <c r="EE69" i="1" a="1"/>
  <c r="EE69" i="1" s="1"/>
  <c r="EF69" i="1" a="1"/>
  <c r="EF69" i="1" s="1"/>
  <c r="EG69" i="1" a="1"/>
  <c r="EG69" i="1"/>
  <c r="EH69" i="1" a="1"/>
  <c r="EH69" i="1" s="1"/>
  <c r="EI69" i="1" a="1"/>
  <c r="EI69" i="1" s="1"/>
  <c r="EJ69" i="1" a="1"/>
  <c r="EJ69" i="1" s="1"/>
  <c r="EK69" i="1" a="1"/>
  <c r="EK69" i="1"/>
  <c r="EL69" i="1" a="1"/>
  <c r="EL69" i="1"/>
  <c r="EM69" i="1" a="1"/>
  <c r="EM69" i="1"/>
  <c r="EN69" i="1" a="1"/>
  <c r="EN69" i="1" s="1"/>
  <c r="EO69" i="1" a="1"/>
  <c r="EO69" i="1" s="1"/>
  <c r="EP69" i="1" a="1"/>
  <c r="EP69" i="1" s="1"/>
  <c r="EQ69" i="1" a="1"/>
  <c r="EQ69" i="1" s="1"/>
  <c r="ER69" i="1" a="1"/>
  <c r="ER69" i="1" s="1"/>
  <c r="ES69" i="1" a="1"/>
  <c r="ES69" i="1" s="1"/>
  <c r="ET69" i="1" a="1"/>
  <c r="ET69" i="1"/>
  <c r="EU69" i="1" a="1"/>
  <c r="EU69" i="1" s="1"/>
  <c r="EV69" i="1" a="1"/>
  <c r="EV69" i="1" s="1"/>
  <c r="EW69" i="1" a="1"/>
  <c r="EW69" i="1"/>
  <c r="EX69" i="1" a="1"/>
  <c r="EX69" i="1"/>
  <c r="EY69" i="1" a="1"/>
  <c r="EY69" i="1"/>
  <c r="EZ69" i="1" a="1"/>
  <c r="EZ69" i="1" s="1"/>
  <c r="FA69" i="1" a="1"/>
  <c r="FA69" i="1" s="1"/>
  <c r="FB69" i="1" a="1"/>
  <c r="FB69" i="1" s="1"/>
  <c r="FC69" i="1" a="1"/>
  <c r="FC69" i="1" s="1"/>
  <c r="FD69" i="1" a="1"/>
  <c r="FD69" i="1" s="1"/>
  <c r="FE69" i="1" a="1"/>
  <c r="FE69" i="1" s="1"/>
  <c r="FF69" i="1" a="1"/>
  <c r="FF69" i="1" s="1"/>
  <c r="FG69" i="1" a="1"/>
  <c r="FG69" i="1"/>
  <c r="FH69" i="1" a="1"/>
  <c r="FH69" i="1" s="1"/>
  <c r="FI69" i="1" a="1"/>
  <c r="FI69" i="1" s="1"/>
  <c r="FJ69" i="1" a="1"/>
  <c r="FJ69" i="1"/>
  <c r="FK69" i="1" a="1"/>
  <c r="FK69" i="1"/>
  <c r="FL69" i="1" a="1"/>
  <c r="FL69" i="1"/>
  <c r="FM69" i="1" a="1"/>
  <c r="FM69" i="1" s="1"/>
  <c r="FN69" i="1" a="1"/>
  <c r="FN69" i="1" s="1"/>
  <c r="FO69" i="1" a="1"/>
  <c r="FO69" i="1" s="1"/>
  <c r="FP69" i="1" a="1"/>
  <c r="FP69" i="1" s="1"/>
  <c r="DD70" i="1" a="1"/>
  <c r="DD70" i="1" s="1"/>
  <c r="DE70" i="1" a="1"/>
  <c r="DE70" i="1" s="1"/>
  <c r="DF70" i="1" a="1"/>
  <c r="DF70" i="1" s="1"/>
  <c r="DG70" i="1" a="1"/>
  <c r="DG70" i="1" s="1"/>
  <c r="DH70" i="1" a="1"/>
  <c r="DH70" i="1" s="1"/>
  <c r="DI70" i="1" a="1"/>
  <c r="DI70" i="1" s="1"/>
  <c r="DJ70" i="1" a="1"/>
  <c r="DJ70" i="1"/>
  <c r="DK70" i="1" a="1"/>
  <c r="DK70" i="1"/>
  <c r="DL70" i="1" a="1"/>
  <c r="DL70" i="1"/>
  <c r="DM70" i="1" a="1"/>
  <c r="DM70" i="1" s="1"/>
  <c r="DN70" i="1" a="1"/>
  <c r="DN70" i="1"/>
  <c r="DO70" i="1" a="1"/>
  <c r="DO70" i="1" s="1"/>
  <c r="DP70" i="1" a="1"/>
  <c r="DP70" i="1" s="1"/>
  <c r="DQ70" i="1" a="1"/>
  <c r="DQ70" i="1" s="1"/>
  <c r="DR70" i="1" a="1"/>
  <c r="DR70" i="1" s="1"/>
  <c r="DS70" i="1" a="1"/>
  <c r="DS70" i="1" s="1"/>
  <c r="DT70" i="1" a="1"/>
  <c r="DT70" i="1" s="1"/>
  <c r="DU70" i="1" a="1"/>
  <c r="DU70" i="1" s="1"/>
  <c r="DV70" i="1" a="1"/>
  <c r="DV70" i="1" s="1"/>
  <c r="DW70" i="1" a="1"/>
  <c r="DW70" i="1"/>
  <c r="DX70" i="1" a="1"/>
  <c r="DX70" i="1"/>
  <c r="DY70" i="1" a="1"/>
  <c r="DY70" i="1" s="1"/>
  <c r="DZ70" i="1" a="1"/>
  <c r="DZ70" i="1" s="1"/>
  <c r="EA70" i="1" a="1"/>
  <c r="EA70" i="1"/>
  <c r="EB70" i="1" a="1"/>
  <c r="EB70" i="1" s="1"/>
  <c r="EC70" i="1" a="1"/>
  <c r="EC70" i="1" s="1"/>
  <c r="ED70" i="1" a="1"/>
  <c r="ED70" i="1" s="1"/>
  <c r="EE70" i="1" a="1"/>
  <c r="EE70" i="1" s="1"/>
  <c r="EF70" i="1" a="1"/>
  <c r="EF70" i="1"/>
  <c r="EG70" i="1" a="1"/>
  <c r="EG70" i="1" s="1"/>
  <c r="EH70" i="1" a="1"/>
  <c r="EH70" i="1" s="1"/>
  <c r="EI70" i="1" a="1"/>
  <c r="EI70" i="1"/>
  <c r="EJ70" i="1" a="1"/>
  <c r="EJ70" i="1"/>
  <c r="EK70" i="1" a="1"/>
  <c r="EK70" i="1" s="1"/>
  <c r="EL70" i="1" a="1"/>
  <c r="EL70" i="1" s="1"/>
  <c r="EM70" i="1" a="1"/>
  <c r="EM70" i="1" s="1"/>
  <c r="EN70" i="1" a="1"/>
  <c r="EN70" i="1"/>
  <c r="EO70" i="1" a="1"/>
  <c r="EO70" i="1" s="1"/>
  <c r="EP70" i="1" a="1"/>
  <c r="EP70" i="1" s="1"/>
  <c r="EQ70" i="1" a="1"/>
  <c r="EQ70" i="1" s="1"/>
  <c r="ER70" i="1" a="1"/>
  <c r="ER70" i="1"/>
  <c r="ES70" i="1" a="1"/>
  <c r="ES70" i="1"/>
  <c r="ET70" i="1" a="1"/>
  <c r="ET70" i="1" s="1"/>
  <c r="EU70" i="1" a="1"/>
  <c r="EU70" i="1" s="1"/>
  <c r="EV70" i="1" a="1"/>
  <c r="EV70" i="1"/>
  <c r="EW70" i="1" a="1"/>
  <c r="EW70" i="1" s="1"/>
  <c r="EX70" i="1" a="1"/>
  <c r="EX70" i="1" s="1"/>
  <c r="EY70" i="1" a="1"/>
  <c r="EY70" i="1" s="1"/>
  <c r="EZ70" i="1" a="1"/>
  <c r="EZ70" i="1" s="1"/>
  <c r="FA70" i="1" a="1"/>
  <c r="FA70" i="1"/>
  <c r="FB70" i="1" a="1"/>
  <c r="FB70" i="1" s="1"/>
  <c r="FC70" i="1" a="1"/>
  <c r="FC70" i="1" s="1"/>
  <c r="FD70" i="1" a="1"/>
  <c r="FD70" i="1"/>
  <c r="FE70" i="1" a="1"/>
  <c r="FE70" i="1"/>
  <c r="FF70" i="1" a="1"/>
  <c r="FF70" i="1"/>
  <c r="FG70" i="1" a="1"/>
  <c r="FG70" i="1" s="1"/>
  <c r="FH70" i="1" a="1"/>
  <c r="FH70" i="1" s="1"/>
  <c r="FI70" i="1" a="1"/>
  <c r="FI70" i="1" s="1"/>
  <c r="FJ70" i="1" a="1"/>
  <c r="FJ70" i="1" s="1"/>
  <c r="FK70" i="1" a="1"/>
  <c r="FK70" i="1" s="1"/>
  <c r="FL70" i="1" a="1"/>
  <c r="FL70" i="1" s="1"/>
  <c r="FM70" i="1" a="1"/>
  <c r="FM70" i="1"/>
  <c r="FN70" i="1" a="1"/>
  <c r="FN70" i="1"/>
  <c r="FO70" i="1" a="1"/>
  <c r="FO70" i="1" s="1"/>
  <c r="FP70" i="1" a="1"/>
  <c r="FP70" i="1"/>
  <c r="DD71" i="1" a="1"/>
  <c r="DD71" i="1"/>
  <c r="DE71" i="1" a="1"/>
  <c r="DE71" i="1"/>
  <c r="DF71" i="1" a="1"/>
  <c r="DF71" i="1"/>
  <c r="DG71" i="1" a="1"/>
  <c r="DG71" i="1" s="1"/>
  <c r="DH71" i="1" a="1"/>
  <c r="DH71" i="1" s="1"/>
  <c r="DI71" i="1" a="1"/>
  <c r="DI71" i="1" s="1"/>
  <c r="DJ71" i="1" a="1"/>
  <c r="DJ71" i="1" s="1"/>
  <c r="DK71" i="1" a="1"/>
  <c r="DK71" i="1" s="1"/>
  <c r="DL71" i="1" a="1"/>
  <c r="DL71" i="1" s="1"/>
  <c r="DM71" i="1" a="1"/>
  <c r="DM71" i="1" s="1"/>
  <c r="DN71" i="1" a="1"/>
  <c r="DN71" i="1" s="1"/>
  <c r="DO71" i="1" a="1"/>
  <c r="DO71" i="1" s="1"/>
  <c r="DP71" i="1" a="1"/>
  <c r="DP71" i="1"/>
  <c r="DQ71" i="1" a="1"/>
  <c r="DQ71" i="1"/>
  <c r="DR71" i="1" a="1"/>
  <c r="DR71" i="1"/>
  <c r="DS71" i="1" a="1"/>
  <c r="DS71" i="1"/>
  <c r="DT71" i="1" a="1"/>
  <c r="DT71" i="1" s="1"/>
  <c r="DU71" i="1" a="1"/>
  <c r="DU71" i="1" s="1"/>
  <c r="DV71" i="1" a="1"/>
  <c r="DV71" i="1" s="1"/>
  <c r="DW71" i="1" a="1"/>
  <c r="DW71" i="1" s="1"/>
  <c r="DX71" i="1" a="1"/>
  <c r="DX71" i="1" s="1"/>
  <c r="DY71" i="1" a="1"/>
  <c r="DY71" i="1" s="1"/>
  <c r="DZ71" i="1" a="1"/>
  <c r="DZ71" i="1" s="1"/>
  <c r="EA71" i="1" a="1"/>
  <c r="EA71" i="1"/>
  <c r="EB71" i="1" a="1"/>
  <c r="EB71" i="1" s="1"/>
  <c r="EC71" i="1" a="1"/>
  <c r="EC71" i="1"/>
  <c r="ED71" i="1" a="1"/>
  <c r="ED71" i="1"/>
  <c r="EE71" i="1" a="1"/>
  <c r="EE71" i="1"/>
  <c r="EF71" i="1" a="1"/>
  <c r="EF71" i="1" s="1"/>
  <c r="EG71" i="1" a="1"/>
  <c r="EG71" i="1"/>
  <c r="EH71" i="1" a="1"/>
  <c r="EH71" i="1"/>
  <c r="EI71" i="1" a="1"/>
  <c r="EI71" i="1" s="1"/>
  <c r="EJ71" i="1" a="1"/>
  <c r="EJ71" i="1" s="1"/>
  <c r="EK71" i="1" a="1"/>
  <c r="EK71" i="1" s="1"/>
  <c r="EL71" i="1" a="1"/>
  <c r="EL71" i="1" s="1"/>
  <c r="EM71" i="1" a="1"/>
  <c r="EM71" i="1"/>
  <c r="EN71" i="1" a="1"/>
  <c r="EN71" i="1"/>
  <c r="EO71" i="1" a="1"/>
  <c r="EO71" i="1"/>
  <c r="EP71" i="1" a="1"/>
  <c r="EP71" i="1"/>
  <c r="EQ71" i="1" a="1"/>
  <c r="EQ71" i="1"/>
  <c r="ER71" i="1" a="1"/>
  <c r="ER71" i="1" s="1"/>
  <c r="ES71" i="1" a="1"/>
  <c r="ES71" i="1" s="1"/>
  <c r="ET71" i="1" a="1"/>
  <c r="ET71" i="1"/>
  <c r="EU71" i="1" a="1"/>
  <c r="EU71" i="1"/>
  <c r="EV71" i="1" a="1"/>
  <c r="EV71" i="1" s="1"/>
  <c r="EW71" i="1" a="1"/>
  <c r="EW71" i="1" s="1"/>
  <c r="EX71" i="1" a="1"/>
  <c r="EX71" i="1" s="1"/>
  <c r="EY71" i="1" a="1"/>
  <c r="EY71" i="1"/>
  <c r="EZ71" i="1" a="1"/>
  <c r="EZ71" i="1"/>
  <c r="FA71" i="1" a="1"/>
  <c r="FA71" i="1" s="1"/>
  <c r="FB71" i="1" a="1"/>
  <c r="FB71" i="1"/>
  <c r="FC71" i="1" a="1"/>
  <c r="FC71" i="1"/>
  <c r="FD71" i="1" a="1"/>
  <c r="FD71" i="1" s="1"/>
  <c r="FE71" i="1" a="1"/>
  <c r="FE71" i="1" s="1"/>
  <c r="FF71" i="1" a="1"/>
  <c r="FF71" i="1" s="1"/>
  <c r="FG71" i="1" a="1"/>
  <c r="FG71" i="1"/>
  <c r="FH71" i="1" a="1"/>
  <c r="FH71" i="1" s="1"/>
  <c r="FI71" i="1" a="1"/>
  <c r="FI71" i="1" s="1"/>
  <c r="FJ71" i="1" a="1"/>
  <c r="FJ71" i="1" s="1"/>
  <c r="FK71" i="1" a="1"/>
  <c r="FK71" i="1"/>
  <c r="FL71" i="1" a="1"/>
  <c r="FL71" i="1"/>
  <c r="FM71" i="1" a="1"/>
  <c r="FM71" i="1"/>
  <c r="FN71" i="1" a="1"/>
  <c r="FN71" i="1"/>
  <c r="FO71" i="1" a="1"/>
  <c r="FO71" i="1" s="1"/>
  <c r="FP71" i="1" a="1"/>
  <c r="FP71" i="1" s="1"/>
  <c r="DD72" i="1" a="1"/>
  <c r="DD72" i="1" s="1"/>
  <c r="DE72" i="1" a="1"/>
  <c r="DE72" i="1" s="1"/>
  <c r="DF72" i="1" a="1"/>
  <c r="DF72" i="1" s="1"/>
  <c r="DG72" i="1" a="1"/>
  <c r="DG72" i="1"/>
  <c r="DH72" i="1" a="1"/>
  <c r="DH72" i="1"/>
  <c r="DI72" i="1" a="1"/>
  <c r="DI72" i="1" s="1"/>
  <c r="DJ72" i="1" a="1"/>
  <c r="DJ72" i="1"/>
  <c r="DK72" i="1" a="1"/>
  <c r="DK72" i="1"/>
  <c r="DL72" i="1" a="1"/>
  <c r="DL72" i="1"/>
  <c r="DM72" i="1" a="1"/>
  <c r="DM72" i="1"/>
  <c r="DN72" i="1" a="1"/>
  <c r="DN72" i="1" s="1"/>
  <c r="DO72" i="1" a="1"/>
  <c r="DO72" i="1" s="1"/>
  <c r="DP72" i="1" a="1"/>
  <c r="DP72" i="1" s="1"/>
  <c r="DQ72" i="1" a="1"/>
  <c r="DQ72" i="1"/>
  <c r="DR72" i="1" a="1"/>
  <c r="DR72" i="1"/>
  <c r="DS72" i="1" a="1"/>
  <c r="DS72" i="1"/>
  <c r="DT72" i="1" a="1"/>
  <c r="DT72" i="1" s="1"/>
  <c r="DU72" i="1" a="1"/>
  <c r="DU72" i="1" s="1"/>
  <c r="DV72" i="1" a="1"/>
  <c r="DV72" i="1" s="1"/>
  <c r="DW72" i="1" a="1"/>
  <c r="DW72" i="1" s="1"/>
  <c r="DX72" i="1" a="1"/>
  <c r="DX72" i="1"/>
  <c r="DY72" i="1" a="1"/>
  <c r="DY72" i="1"/>
  <c r="DZ72" i="1" a="1"/>
  <c r="DZ72" i="1"/>
  <c r="EA72" i="1" a="1"/>
  <c r="EA72" i="1"/>
  <c r="EB72" i="1" a="1"/>
  <c r="EB72" i="1"/>
  <c r="EC72" i="1" a="1"/>
  <c r="EC72" i="1" s="1"/>
  <c r="ED72" i="1" a="1"/>
  <c r="ED72" i="1"/>
  <c r="EE72" i="1" a="1"/>
  <c r="EE72" i="1"/>
  <c r="EF72" i="1" a="1"/>
  <c r="EF72" i="1"/>
  <c r="EG72" i="1" a="1"/>
  <c r="EG72" i="1" s="1"/>
  <c r="EH72" i="1" a="1"/>
  <c r="EH72" i="1" s="1"/>
  <c r="EI72" i="1" a="1"/>
  <c r="EI72" i="1" s="1"/>
  <c r="EJ72" i="1" a="1"/>
  <c r="EJ72" i="1"/>
  <c r="EK72" i="1" a="1"/>
  <c r="EK72" i="1"/>
  <c r="EL72" i="1" a="1"/>
  <c r="EL72" i="1"/>
  <c r="EM72" i="1" a="1"/>
  <c r="EM72" i="1"/>
  <c r="EN72" i="1" a="1"/>
  <c r="EN72" i="1"/>
  <c r="EO72" i="1" a="1"/>
  <c r="EO72" i="1" s="1"/>
  <c r="EP72" i="1" a="1"/>
  <c r="EP72" i="1"/>
  <c r="EQ72" i="1" a="1"/>
  <c r="EQ72" i="1"/>
  <c r="ER72" i="1" a="1"/>
  <c r="ER72" i="1"/>
  <c r="ES72" i="1" a="1"/>
  <c r="ES72" i="1"/>
  <c r="ET72" i="1" a="1"/>
  <c r="ET72" i="1" s="1"/>
  <c r="EU72" i="1" a="1"/>
  <c r="EU72" i="1" s="1"/>
  <c r="EV72" i="1" a="1"/>
  <c r="EV72" i="1"/>
  <c r="EW72" i="1" a="1"/>
  <c r="EW72" i="1"/>
  <c r="EX72" i="1" a="1"/>
  <c r="EX72" i="1"/>
  <c r="EY72" i="1" a="1"/>
  <c r="EY72" i="1"/>
  <c r="EZ72" i="1" a="1"/>
  <c r="EZ72" i="1"/>
  <c r="FA72" i="1" a="1"/>
  <c r="FA72" i="1" s="1"/>
  <c r="FB72" i="1" a="1"/>
  <c r="FB72" i="1" s="1"/>
  <c r="FC72" i="1" a="1"/>
  <c r="FC72" i="1"/>
  <c r="FD72" i="1" a="1"/>
  <c r="FD72" i="1" s="1"/>
  <c r="FE72" i="1" a="1"/>
  <c r="FE72" i="1"/>
  <c r="FF72" i="1" a="1"/>
  <c r="FF72" i="1"/>
  <c r="FG72" i="1" a="1"/>
  <c r="FG72" i="1" s="1"/>
  <c r="FH72" i="1" a="1"/>
  <c r="FH72" i="1"/>
  <c r="FI72" i="1" a="1"/>
  <c r="FI72" i="1"/>
  <c r="FJ72" i="1" a="1"/>
  <c r="FJ72" i="1" s="1"/>
  <c r="FK72" i="1" a="1"/>
  <c r="FK72" i="1"/>
  <c r="FL72" i="1" a="1"/>
  <c r="FL72" i="1"/>
  <c r="FM72" i="1" a="1"/>
  <c r="FM72" i="1" s="1"/>
  <c r="FN72" i="1" a="1"/>
  <c r="FN72" i="1" s="1"/>
  <c r="FO72" i="1" a="1"/>
  <c r="FO72" i="1" s="1"/>
  <c r="FP72" i="1" a="1"/>
  <c r="FP72" i="1" s="1"/>
  <c r="DD73" i="1" a="1"/>
  <c r="DD73" i="1" s="1"/>
  <c r="DE73" i="1" a="1"/>
  <c r="DE73" i="1"/>
  <c r="DF73" i="1" a="1"/>
  <c r="DF73" i="1" s="1"/>
  <c r="DG73" i="1" a="1"/>
  <c r="DG73" i="1"/>
  <c r="DH73" i="1" a="1"/>
  <c r="DH73" i="1"/>
  <c r="DI73" i="1" a="1"/>
  <c r="DI73" i="1"/>
  <c r="DJ73" i="1" a="1"/>
  <c r="DJ73" i="1" s="1"/>
  <c r="DK73" i="1" a="1"/>
  <c r="DK73" i="1"/>
  <c r="DL73" i="1" a="1"/>
  <c r="DL73" i="1" s="1"/>
  <c r="DM73" i="1" a="1"/>
  <c r="DM73" i="1"/>
  <c r="DN73" i="1" a="1"/>
  <c r="DN73" i="1" s="1"/>
  <c r="DO73" i="1" a="1"/>
  <c r="DO73" i="1" s="1"/>
  <c r="DP73" i="1" a="1"/>
  <c r="DP73" i="1" s="1"/>
  <c r="DQ73" i="1" a="1"/>
  <c r="DQ73" i="1" s="1"/>
  <c r="DR73" i="1" a="1"/>
  <c r="DR73" i="1" s="1"/>
  <c r="DS73" i="1" a="1"/>
  <c r="DS73" i="1"/>
  <c r="DT73" i="1" a="1"/>
  <c r="DT73" i="1"/>
  <c r="DU73" i="1" a="1"/>
  <c r="DU73" i="1"/>
  <c r="DV73" i="1" a="1"/>
  <c r="DV73" i="1"/>
  <c r="DW73" i="1" a="1"/>
  <c r="DW73" i="1" s="1"/>
  <c r="DX73" i="1" a="1"/>
  <c r="DX73" i="1" s="1"/>
  <c r="DY73" i="1" a="1"/>
  <c r="DY73" i="1"/>
  <c r="DZ73" i="1" a="1"/>
  <c r="DZ73" i="1"/>
  <c r="EA73" i="1" a="1"/>
  <c r="EA73" i="1" s="1"/>
  <c r="EB73" i="1" a="1"/>
  <c r="EB73" i="1" s="1"/>
  <c r="EC73" i="1" a="1"/>
  <c r="EC73" i="1" s="1"/>
  <c r="ED73" i="1" a="1"/>
  <c r="ED73" i="1" s="1"/>
  <c r="EE73" i="1" a="1"/>
  <c r="EE73" i="1"/>
  <c r="EF73" i="1" a="1"/>
  <c r="EF73" i="1"/>
  <c r="EG73" i="1" a="1"/>
  <c r="EG73" i="1"/>
  <c r="EH73" i="1" a="1"/>
  <c r="EH73" i="1"/>
  <c r="EI73" i="1" a="1"/>
  <c r="EI73" i="1"/>
  <c r="EJ73" i="1" a="1"/>
  <c r="EJ73" i="1" s="1"/>
  <c r="EK73" i="1" a="1"/>
  <c r="EK73" i="1" s="1"/>
  <c r="EL73" i="1" a="1"/>
  <c r="EL73" i="1"/>
  <c r="EM73" i="1" a="1"/>
  <c r="EM73" i="1"/>
  <c r="EN73" i="1" a="1"/>
  <c r="EN73" i="1" s="1"/>
  <c r="EO73" i="1" a="1"/>
  <c r="EO73" i="1" s="1"/>
  <c r="EP73" i="1" a="1"/>
  <c r="EP73" i="1" s="1"/>
  <c r="EQ73" i="1" a="1"/>
  <c r="EQ73" i="1" s="1"/>
  <c r="ER73" i="1" a="1"/>
  <c r="ER73" i="1"/>
  <c r="ES73" i="1" a="1"/>
  <c r="ES73" i="1"/>
  <c r="ET73" i="1" a="1"/>
  <c r="ET73" i="1"/>
  <c r="EU73" i="1" a="1"/>
  <c r="EU73" i="1"/>
  <c r="EV73" i="1" a="1"/>
  <c r="EV73" i="1" s="1"/>
  <c r="EW73" i="1" a="1"/>
  <c r="EW73" i="1" s="1"/>
  <c r="EX73" i="1" a="1"/>
  <c r="EX73" i="1" s="1"/>
  <c r="EY73" i="1" a="1"/>
  <c r="EY73" i="1"/>
  <c r="EZ73" i="1" a="1"/>
  <c r="EZ73" i="1"/>
  <c r="FA73" i="1" a="1"/>
  <c r="FA73" i="1" s="1"/>
  <c r="FB73" i="1" a="1"/>
  <c r="FB73" i="1" s="1"/>
  <c r="FC73" i="1" a="1"/>
  <c r="FC73" i="1"/>
  <c r="FD73" i="1" a="1"/>
  <c r="FD73" i="1" s="1"/>
  <c r="FE73" i="1" a="1"/>
  <c r="FE73" i="1"/>
  <c r="FF73" i="1" a="1"/>
  <c r="FF73" i="1"/>
  <c r="FG73" i="1" a="1"/>
  <c r="FG73" i="1"/>
  <c r="FH73" i="1" a="1"/>
  <c r="FH73" i="1" s="1"/>
  <c r="FI73" i="1" a="1"/>
  <c r="FI73" i="1" s="1"/>
  <c r="FJ73" i="1" a="1"/>
  <c r="FJ73" i="1" s="1"/>
  <c r="FK73" i="1" a="1"/>
  <c r="FK73" i="1" s="1"/>
  <c r="FL73" i="1" a="1"/>
  <c r="FL73" i="1"/>
  <c r="FM73" i="1" a="1"/>
  <c r="FM73" i="1"/>
  <c r="FN73" i="1" a="1"/>
  <c r="FN73" i="1" s="1"/>
  <c r="FO73" i="1" a="1"/>
  <c r="FO73" i="1"/>
  <c r="FP73" i="1" a="1"/>
  <c r="FP73" i="1"/>
  <c r="DD74" i="1" a="1"/>
  <c r="DD74" i="1" s="1"/>
  <c r="DE74" i="1" a="1"/>
  <c r="DE74" i="1"/>
  <c r="DF74" i="1" a="1"/>
  <c r="DF74" i="1"/>
  <c r="DG74" i="1" a="1"/>
  <c r="DG74" i="1" s="1"/>
  <c r="DH74" i="1" a="1"/>
  <c r="DH74" i="1" s="1"/>
  <c r="DI74" i="1" a="1"/>
  <c r="DI74" i="1" s="1"/>
  <c r="DJ74" i="1" a="1"/>
  <c r="DJ74" i="1" s="1"/>
  <c r="DK74" i="1" a="1"/>
  <c r="DK74" i="1" s="1"/>
  <c r="DL74" i="1" a="1"/>
  <c r="DL74" i="1"/>
  <c r="DM74" i="1" a="1"/>
  <c r="DM74" i="1" s="1"/>
  <c r="DN74" i="1" a="1"/>
  <c r="DN74" i="1"/>
  <c r="DO74" i="1" a="1"/>
  <c r="DO74" i="1"/>
  <c r="DP74" i="1" a="1"/>
  <c r="DP74" i="1"/>
  <c r="DQ74" i="1" a="1"/>
  <c r="DQ74" i="1" s="1"/>
  <c r="DR74" i="1" a="1"/>
  <c r="DR74" i="1"/>
  <c r="DS74" i="1" a="1"/>
  <c r="DS74" i="1" s="1"/>
  <c r="DT74" i="1" a="1"/>
  <c r="DT74" i="1"/>
  <c r="DU74" i="1" a="1"/>
  <c r="DU74" i="1" s="1"/>
  <c r="DV74" i="1" a="1"/>
  <c r="DV74" i="1" s="1"/>
  <c r="DW74" i="1" a="1"/>
  <c r="DW74" i="1" s="1"/>
  <c r="DX74" i="1" a="1"/>
  <c r="DX74" i="1" s="1"/>
  <c r="DY74" i="1" a="1"/>
  <c r="DY74" i="1" s="1"/>
  <c r="DZ74" i="1" a="1"/>
  <c r="DZ74" i="1"/>
  <c r="EA74" i="1" a="1"/>
  <c r="EA74" i="1"/>
  <c r="EB74" i="1" a="1"/>
  <c r="EB74" i="1"/>
  <c r="EC74" i="1" a="1"/>
  <c r="EC74" i="1"/>
  <c r="ED74" i="1" a="1"/>
  <c r="ED74" i="1" s="1"/>
  <c r="EE74" i="1" a="1"/>
  <c r="EE74" i="1" s="1"/>
  <c r="EF74" i="1" a="1"/>
  <c r="EF74" i="1"/>
  <c r="EG74" i="1" a="1"/>
  <c r="EG74" i="1"/>
  <c r="EH74" i="1" a="1"/>
  <c r="EH74" i="1" s="1"/>
  <c r="EI74" i="1" a="1"/>
  <c r="EI74" i="1" s="1"/>
  <c r="EJ74" i="1" a="1"/>
  <c r="EJ74" i="1" s="1"/>
  <c r="EK74" i="1" a="1"/>
  <c r="EK74" i="1" s="1"/>
  <c r="EL74" i="1" a="1"/>
  <c r="EL74" i="1"/>
  <c r="EM74" i="1" a="1"/>
  <c r="EM74" i="1"/>
  <c r="EN74" i="1" a="1"/>
  <c r="EN74" i="1"/>
  <c r="EO74" i="1" a="1"/>
  <c r="EO74" i="1"/>
  <c r="EP74" i="1" a="1"/>
  <c r="EP74" i="1"/>
  <c r="EQ74" i="1" a="1"/>
  <c r="EQ74" i="1" s="1"/>
  <c r="ER74" i="1" a="1"/>
  <c r="ER74" i="1" s="1"/>
  <c r="ES74" i="1" a="1"/>
  <c r="ES74" i="1"/>
  <c r="ET74" i="1" a="1"/>
  <c r="ET74" i="1"/>
  <c r="EU74" i="1" a="1"/>
  <c r="EU74" i="1" s="1"/>
  <c r="EV74" i="1" a="1"/>
  <c r="EV74" i="1" s="1"/>
  <c r="EW74" i="1" a="1"/>
  <c r="EW74" i="1" s="1"/>
  <c r="EX74" i="1" a="1"/>
  <c r="EX74" i="1" s="1"/>
  <c r="EY74" i="1" a="1"/>
  <c r="EY74" i="1"/>
  <c r="EZ74" i="1" a="1"/>
  <c r="EZ74" i="1"/>
  <c r="FA74" i="1" a="1"/>
  <c r="FA74" i="1"/>
  <c r="FB74" i="1" a="1"/>
  <c r="FB74" i="1"/>
  <c r="FC74" i="1" a="1"/>
  <c r="FC74" i="1" s="1"/>
  <c r="FD74" i="1" a="1"/>
  <c r="FD74" i="1" s="1"/>
  <c r="FE74" i="1" a="1"/>
  <c r="FE74" i="1" s="1"/>
  <c r="FF74" i="1" a="1"/>
  <c r="FF74" i="1"/>
  <c r="FG74" i="1" a="1"/>
  <c r="FG74" i="1"/>
  <c r="FH74" i="1" a="1"/>
  <c r="FH74" i="1" s="1"/>
  <c r="FI74" i="1" a="1"/>
  <c r="FI74" i="1" s="1"/>
  <c r="FJ74" i="1" a="1"/>
  <c r="FJ74" i="1"/>
  <c r="FK74" i="1" a="1"/>
  <c r="FK74" i="1" s="1"/>
  <c r="FL74" i="1" a="1"/>
  <c r="FL74" i="1"/>
  <c r="FM74" i="1" a="1"/>
  <c r="FM74" i="1"/>
  <c r="FN74" i="1" a="1"/>
  <c r="FN74" i="1"/>
  <c r="FO74" i="1" a="1"/>
  <c r="FO74" i="1" s="1"/>
  <c r="FP74" i="1" a="1"/>
  <c r="FP74" i="1" s="1"/>
  <c r="DD75" i="1" a="1"/>
  <c r="DD75" i="1" s="1"/>
  <c r="DE75" i="1" a="1"/>
  <c r="DE75" i="1" s="1"/>
  <c r="DF75" i="1" a="1"/>
  <c r="DF75" i="1"/>
  <c r="DG75" i="1" a="1"/>
  <c r="DG75" i="1"/>
  <c r="DH75" i="1" a="1"/>
  <c r="DH75" i="1" s="1"/>
  <c r="DI75" i="1" a="1"/>
  <c r="DI75" i="1"/>
  <c r="DJ75" i="1" a="1"/>
  <c r="DJ75" i="1"/>
  <c r="DK75" i="1" a="1"/>
  <c r="DK75" i="1" s="1"/>
  <c r="DL75" i="1" a="1"/>
  <c r="DL75" i="1"/>
  <c r="DM75" i="1" a="1"/>
  <c r="DM75" i="1"/>
  <c r="DN75" i="1" a="1"/>
  <c r="DN75" i="1" s="1"/>
  <c r="DO75" i="1" a="1"/>
  <c r="DO75" i="1" s="1"/>
  <c r="DP75" i="1" a="1"/>
  <c r="DP75" i="1" s="1"/>
  <c r="DQ75" i="1" a="1"/>
  <c r="DQ75" i="1" s="1"/>
  <c r="DR75" i="1" a="1"/>
  <c r="DR75" i="1" s="1"/>
  <c r="DS75" i="1" a="1"/>
  <c r="DS75" i="1"/>
  <c r="DT75" i="1" a="1"/>
  <c r="DT75" i="1" s="1"/>
  <c r="DU75" i="1" a="1"/>
  <c r="DU75" i="1"/>
  <c r="DV75" i="1" a="1"/>
  <c r="DV75" i="1"/>
  <c r="DW75" i="1" a="1"/>
  <c r="DW75" i="1"/>
  <c r="DX75" i="1" a="1"/>
  <c r="DX75" i="1" s="1"/>
  <c r="DY75" i="1" a="1"/>
  <c r="DY75" i="1"/>
  <c r="DZ75" i="1" a="1"/>
  <c r="DZ75" i="1" s="1"/>
  <c r="EA75" i="1" a="1"/>
  <c r="EA75" i="1"/>
  <c r="EB75" i="1" a="1"/>
  <c r="EB75" i="1" s="1"/>
  <c r="EC75" i="1" a="1"/>
  <c r="EC75" i="1" s="1"/>
  <c r="ED75" i="1" a="1"/>
  <c r="ED75" i="1" s="1"/>
  <c r="EE75" i="1" a="1"/>
  <c r="EE75" i="1" s="1"/>
  <c r="EF75" i="1" a="1"/>
  <c r="EF75" i="1" s="1"/>
  <c r="EG75" i="1" a="1"/>
  <c r="EG75" i="1"/>
  <c r="EH75" i="1" a="1"/>
  <c r="EH75" i="1"/>
  <c r="EI75" i="1" a="1"/>
  <c r="EI75" i="1"/>
  <c r="EJ75" i="1" a="1"/>
  <c r="EJ75" i="1"/>
  <c r="EK75" i="1" a="1"/>
  <c r="EK75" i="1" s="1"/>
  <c r="EL75" i="1" a="1"/>
  <c r="EL75" i="1" s="1"/>
  <c r="EM75" i="1" a="1"/>
  <c r="EM75" i="1"/>
  <c r="EN75" i="1" a="1"/>
  <c r="EN75" i="1"/>
  <c r="EO75" i="1" a="1"/>
  <c r="EO75" i="1" s="1"/>
  <c r="EP75" i="1" a="1"/>
  <c r="EP75" i="1" s="1"/>
  <c r="EQ75" i="1" a="1"/>
  <c r="EQ75" i="1" s="1"/>
  <c r="ER75" i="1" a="1"/>
  <c r="ER75" i="1" s="1"/>
  <c r="ES75" i="1" a="1"/>
  <c r="ES75" i="1"/>
  <c r="ET75" i="1" a="1"/>
  <c r="ET75" i="1"/>
  <c r="EU75" i="1" a="1"/>
  <c r="EU75" i="1"/>
  <c r="EV75" i="1" a="1"/>
  <c r="EV75" i="1"/>
  <c r="EW75" i="1" a="1"/>
  <c r="EW75" i="1"/>
  <c r="EX75" i="1" a="1"/>
  <c r="EX75" i="1" s="1"/>
  <c r="EY75" i="1" a="1"/>
  <c r="EY75" i="1" s="1"/>
  <c r="EZ75" i="1" a="1"/>
  <c r="EZ75" i="1"/>
  <c r="FA75" i="1" a="1"/>
  <c r="FA75" i="1"/>
  <c r="FB75" i="1" a="1"/>
  <c r="FB75" i="1" s="1"/>
  <c r="FC75" i="1" a="1"/>
  <c r="FC75" i="1" s="1"/>
  <c r="FD75" i="1" a="1"/>
  <c r="FD75" i="1" s="1"/>
  <c r="FE75" i="1" a="1"/>
  <c r="FE75" i="1" s="1"/>
  <c r="FF75" i="1" a="1"/>
  <c r="FF75" i="1"/>
  <c r="FG75" i="1" a="1"/>
  <c r="FG75" i="1"/>
  <c r="FH75" i="1" a="1"/>
  <c r="FH75" i="1"/>
  <c r="FI75" i="1" a="1"/>
  <c r="FI75" i="1"/>
  <c r="FJ75" i="1" a="1"/>
  <c r="FJ75" i="1" s="1"/>
  <c r="FK75" i="1" a="1"/>
  <c r="FK75" i="1" s="1"/>
  <c r="FL75" i="1" a="1"/>
  <c r="FL75" i="1" s="1"/>
  <c r="FM75" i="1" a="1"/>
  <c r="FM75" i="1"/>
  <c r="FN75" i="1" a="1"/>
  <c r="FN75" i="1"/>
  <c r="FO75" i="1" a="1"/>
  <c r="FO75" i="1" s="1"/>
  <c r="FP75" i="1" a="1"/>
  <c r="FP75" i="1" s="1"/>
  <c r="DD76" i="1" a="1"/>
  <c r="DD76" i="1"/>
  <c r="DE76" i="1" a="1"/>
  <c r="DE76" i="1" s="1"/>
  <c r="DF76" i="1" a="1"/>
  <c r="DF76" i="1" s="1"/>
  <c r="DG76" i="1" a="1"/>
  <c r="DG76" i="1"/>
  <c r="DH76" i="1" a="1"/>
  <c r="DH76" i="1"/>
  <c r="DI76" i="1" a="1"/>
  <c r="DI76" i="1" s="1"/>
  <c r="DJ76" i="1" a="1"/>
  <c r="DJ76" i="1" s="1"/>
  <c r="DK76" i="1" a="1"/>
  <c r="DK76" i="1" s="1"/>
  <c r="DL76" i="1" a="1"/>
  <c r="DL76" i="1" s="1"/>
  <c r="DM76" i="1" a="1"/>
  <c r="DM76" i="1"/>
  <c r="DN76" i="1" a="1"/>
  <c r="DN76" i="1"/>
  <c r="DO76" i="1" a="1"/>
  <c r="DO76" i="1" s="1"/>
  <c r="DP76" i="1" a="1"/>
  <c r="DP76" i="1"/>
  <c r="DQ76" i="1" a="1"/>
  <c r="DQ76" i="1"/>
  <c r="DR76" i="1" a="1"/>
  <c r="DR76" i="1" s="1"/>
  <c r="DS76" i="1" a="1"/>
  <c r="DS76" i="1" s="1"/>
  <c r="DT76" i="1" a="1"/>
  <c r="DT76" i="1"/>
  <c r="DU76" i="1" a="1"/>
  <c r="DU76" i="1" s="1"/>
  <c r="DV76" i="1" a="1"/>
  <c r="DV76" i="1" s="1"/>
  <c r="DW76" i="1" a="1"/>
  <c r="DW76" i="1" s="1"/>
  <c r="DX76" i="1" a="1"/>
  <c r="DX76" i="1" s="1"/>
  <c r="DY76" i="1" a="1"/>
  <c r="DY76" i="1" s="1"/>
  <c r="DZ76" i="1" a="1"/>
  <c r="DZ76" i="1"/>
  <c r="EA76" i="1" a="1"/>
  <c r="EA76" i="1" s="1"/>
  <c r="EB76" i="1" a="1"/>
  <c r="EB76" i="1"/>
  <c r="EC76" i="1" a="1"/>
  <c r="EC76" i="1"/>
  <c r="ED76" i="1" a="1"/>
  <c r="ED76" i="1"/>
  <c r="EE76" i="1" a="1"/>
  <c r="EE76" i="1" s="1"/>
  <c r="EF76" i="1" a="1"/>
  <c r="EF76" i="1" s="1"/>
  <c r="EG76" i="1" a="1"/>
  <c r="EG76" i="1" s="1"/>
  <c r="EH76" i="1" a="1"/>
  <c r="EH76" i="1"/>
  <c r="EI76" i="1" a="1"/>
  <c r="EI76" i="1" s="1"/>
  <c r="EJ76" i="1" a="1"/>
  <c r="EJ76" i="1" s="1"/>
  <c r="EK76" i="1" a="1"/>
  <c r="EK76" i="1" s="1"/>
  <c r="EL76" i="1" a="1"/>
  <c r="EL76" i="1" s="1"/>
  <c r="EM76" i="1" a="1"/>
  <c r="EM76" i="1" s="1"/>
  <c r="EN76" i="1" a="1"/>
  <c r="EN76" i="1"/>
  <c r="EO76" i="1" a="1"/>
  <c r="EO76" i="1"/>
  <c r="EP76" i="1" a="1"/>
  <c r="EP76" i="1"/>
  <c r="EQ76" i="1" a="1"/>
  <c r="EQ76" i="1"/>
  <c r="ER76" i="1" a="1"/>
  <c r="ER76" i="1" s="1"/>
  <c r="ES76" i="1" a="1"/>
  <c r="ES76" i="1" s="1"/>
  <c r="ET76" i="1" a="1"/>
  <c r="ET76" i="1"/>
  <c r="EU76" i="1" a="1"/>
  <c r="EU76" i="1"/>
  <c r="EV76" i="1" a="1"/>
  <c r="EV76" i="1" s="1"/>
  <c r="EW76" i="1" a="1"/>
  <c r="EW76" i="1" s="1"/>
  <c r="EX76" i="1" a="1"/>
  <c r="EX76" i="1" s="1"/>
  <c r="EY76" i="1" a="1"/>
  <c r="EY76" i="1" s="1"/>
  <c r="EZ76" i="1" a="1"/>
  <c r="EZ76" i="1" s="1"/>
  <c r="FA76" i="1" a="1"/>
  <c r="FA76" i="1"/>
  <c r="FB76" i="1" a="1"/>
  <c r="FB76" i="1"/>
  <c r="FC76" i="1" a="1"/>
  <c r="FC76" i="1"/>
  <c r="FD76" i="1" a="1"/>
  <c r="FD76" i="1"/>
  <c r="FE76" i="1" a="1"/>
  <c r="FE76" i="1" s="1"/>
  <c r="FF76" i="1" a="1"/>
  <c r="FF76" i="1" s="1"/>
  <c r="FG76" i="1" a="1"/>
  <c r="FG76" i="1"/>
  <c r="FH76" i="1" a="1"/>
  <c r="FH76" i="1"/>
  <c r="FI76" i="1" a="1"/>
  <c r="FI76" i="1" s="1"/>
  <c r="FJ76" i="1" a="1"/>
  <c r="FJ76" i="1" s="1"/>
  <c r="FK76" i="1" a="1"/>
  <c r="FK76" i="1" s="1"/>
  <c r="FL76" i="1" a="1"/>
  <c r="FL76" i="1" s="1"/>
  <c r="FM76" i="1" a="1"/>
  <c r="FM76" i="1" s="1"/>
  <c r="FN76" i="1" a="1"/>
  <c r="FN76" i="1"/>
  <c r="FO76" i="1" a="1"/>
  <c r="FO76" i="1"/>
  <c r="FP76" i="1" a="1"/>
  <c r="FP76" i="1"/>
  <c r="DD77" i="1" a="1"/>
  <c r="DD77" i="1" s="1"/>
  <c r="DE77" i="1" a="1"/>
  <c r="DE77" i="1" s="1"/>
  <c r="DF77" i="1" a="1"/>
  <c r="DF77" i="1"/>
  <c r="DG77" i="1" a="1"/>
  <c r="DG77" i="1"/>
  <c r="DH77" i="1" a="1"/>
  <c r="DH77" i="1"/>
  <c r="DI77" i="1" a="1"/>
  <c r="DI77" i="1" s="1"/>
  <c r="DJ77" i="1" a="1"/>
  <c r="DJ77" i="1" s="1"/>
  <c r="DK77" i="1" a="1"/>
  <c r="DK77" i="1"/>
  <c r="DL77" i="1" a="1"/>
  <c r="DL77" i="1" s="1"/>
  <c r="DM77" i="1" a="1"/>
  <c r="DM77" i="1" s="1"/>
  <c r="DN77" i="1" a="1"/>
  <c r="DN77" i="1" s="1"/>
  <c r="DO77" i="1" a="1"/>
  <c r="DO77" i="1"/>
  <c r="DP77" i="1" a="1"/>
  <c r="DP77" i="1" s="1"/>
  <c r="DQ77" i="1" a="1"/>
  <c r="DQ77" i="1" s="1"/>
  <c r="DR77" i="1" a="1"/>
  <c r="DR77" i="1" s="1"/>
  <c r="DS77" i="1" a="1"/>
  <c r="DS77" i="1"/>
  <c r="DT77" i="1" a="1"/>
  <c r="DT77" i="1"/>
  <c r="DU77" i="1" a="1"/>
  <c r="DU77" i="1"/>
  <c r="DV77" i="1" a="1"/>
  <c r="DV77" i="1" s="1"/>
  <c r="DW77" i="1" a="1"/>
  <c r="DW77" i="1"/>
  <c r="DX77" i="1" a="1"/>
  <c r="DX77" i="1"/>
  <c r="DY77" i="1" a="1"/>
  <c r="DY77" i="1" s="1"/>
  <c r="DZ77" i="1" a="1"/>
  <c r="DZ77" i="1" s="1"/>
  <c r="EA77" i="1" a="1"/>
  <c r="EA77" i="1" s="1"/>
  <c r="EB77" i="1" a="1"/>
  <c r="EB77" i="1" s="1"/>
  <c r="EC77" i="1" a="1"/>
  <c r="EC77" i="1" s="1"/>
  <c r="ED77" i="1" a="1"/>
  <c r="ED77" i="1" s="1"/>
  <c r="EE77" i="1" a="1"/>
  <c r="EE77" i="1" s="1"/>
  <c r="EF77" i="1" a="1"/>
  <c r="EF77" i="1"/>
  <c r="EG77" i="1" a="1"/>
  <c r="EG77" i="1"/>
  <c r="EH77" i="1" a="1"/>
  <c r="EH77" i="1" s="1"/>
  <c r="EI77" i="1" a="1"/>
  <c r="EI77" i="1"/>
  <c r="EJ77" i="1" a="1"/>
  <c r="EJ77" i="1"/>
  <c r="EK77" i="1" a="1"/>
  <c r="EK77" i="1"/>
  <c r="EL77" i="1" a="1"/>
  <c r="EL77" i="1" s="1"/>
  <c r="EM77" i="1" a="1"/>
  <c r="EM77" i="1" s="1"/>
  <c r="EN77" i="1" a="1"/>
  <c r="EN77" i="1" s="1"/>
  <c r="EO77" i="1" a="1"/>
  <c r="EO77" i="1"/>
  <c r="EP77" i="1" a="1"/>
  <c r="EP77" i="1" s="1"/>
  <c r="EQ77" i="1" a="1"/>
  <c r="EQ77" i="1" s="1"/>
  <c r="ER77" i="1" a="1"/>
  <c r="ER77" i="1" s="1"/>
  <c r="ES77" i="1" a="1"/>
  <c r="ES77" i="1"/>
  <c r="ET77" i="1" a="1"/>
  <c r="ET77" i="1" s="1"/>
  <c r="EU77" i="1" a="1"/>
  <c r="EU77" i="1" s="1"/>
  <c r="EV77" i="1" a="1"/>
  <c r="EV77" i="1"/>
  <c r="EW77" i="1" a="1"/>
  <c r="EW77" i="1"/>
  <c r="EX77" i="1" a="1"/>
  <c r="EX77" i="1"/>
  <c r="EY77" i="1" a="1"/>
  <c r="EY77" i="1" s="1"/>
  <c r="EZ77" i="1" a="1"/>
  <c r="EZ77" i="1" s="1"/>
  <c r="FA77" i="1" a="1"/>
  <c r="FA77" i="1"/>
  <c r="FB77" i="1" a="1"/>
  <c r="FB77" i="1"/>
  <c r="FC77" i="1" a="1"/>
  <c r="FC77" i="1" s="1"/>
  <c r="FD77" i="1" a="1"/>
  <c r="FD77" i="1" s="1"/>
  <c r="FE77" i="1" a="1"/>
  <c r="FE77" i="1" s="1"/>
  <c r="FF77" i="1" a="1"/>
  <c r="FF77" i="1" s="1"/>
  <c r="FG77" i="1" a="1"/>
  <c r="FG77" i="1" s="1"/>
  <c r="FH77" i="1" a="1"/>
  <c r="FH77" i="1" s="1"/>
  <c r="FI77" i="1" a="1"/>
  <c r="FI77" i="1"/>
  <c r="FJ77" i="1" a="1"/>
  <c r="FJ77" i="1"/>
  <c r="FK77" i="1" a="1"/>
  <c r="FK77" i="1"/>
  <c r="FL77" i="1" a="1"/>
  <c r="FL77" i="1" s="1"/>
  <c r="FM77" i="1" a="1"/>
  <c r="FM77" i="1"/>
  <c r="FN77" i="1" a="1"/>
  <c r="FN77" i="1"/>
  <c r="FO77" i="1" a="1"/>
  <c r="FO77" i="1"/>
  <c r="FP77" i="1" a="1"/>
  <c r="FP77" i="1" s="1"/>
  <c r="DD78" i="1" a="1"/>
  <c r="DD78" i="1" s="1"/>
  <c r="DE78" i="1" a="1"/>
  <c r="DE78" i="1" s="1"/>
  <c r="DF78" i="1" a="1"/>
  <c r="DF78" i="1" s="1"/>
  <c r="DG78" i="1" a="1"/>
  <c r="DG78" i="1" s="1"/>
  <c r="DH78" i="1" a="1"/>
  <c r="DH78" i="1" s="1"/>
  <c r="DI78" i="1" a="1"/>
  <c r="DI78" i="1"/>
  <c r="DJ78" i="1" a="1"/>
  <c r="DJ78" i="1"/>
  <c r="DK78" i="1" a="1"/>
  <c r="DK78" i="1" s="1"/>
  <c r="DL78" i="1" a="1"/>
  <c r="DL78" i="1" s="1"/>
  <c r="DM78" i="1" a="1"/>
  <c r="DM78" i="1"/>
  <c r="DN78" i="1" a="1"/>
  <c r="DN78" i="1"/>
  <c r="DO78" i="1" a="1"/>
  <c r="DO78" i="1" s="1"/>
  <c r="DP78" i="1" a="1"/>
  <c r="DP78" i="1" s="1"/>
  <c r="DQ78" i="1" a="1"/>
  <c r="DQ78" i="1" s="1"/>
  <c r="DR78" i="1" a="1"/>
  <c r="DR78" i="1"/>
  <c r="DS78" i="1" a="1"/>
  <c r="DS78" i="1" s="1"/>
  <c r="DT78" i="1" a="1"/>
  <c r="DT78" i="1" s="1"/>
  <c r="DU78" i="1" a="1"/>
  <c r="DU78" i="1" s="1"/>
  <c r="DV78" i="1" a="1"/>
  <c r="DV78" i="1"/>
  <c r="DW78" i="1" a="1"/>
  <c r="DW78" i="1" s="1"/>
  <c r="DX78" i="1" a="1"/>
  <c r="DX78" i="1" s="1"/>
  <c r="DY78" i="1" a="1"/>
  <c r="DY78" i="1" s="1"/>
  <c r="DZ78" i="1" a="1"/>
  <c r="DZ78" i="1"/>
  <c r="EA78" i="1" a="1"/>
  <c r="EA78" i="1"/>
  <c r="EB78" i="1" a="1"/>
  <c r="EB78" i="1" s="1"/>
  <c r="EC78" i="1" a="1"/>
  <c r="EC78" i="1" s="1"/>
  <c r="ED78" i="1" a="1"/>
  <c r="ED78" i="1"/>
  <c r="EE78" i="1" a="1"/>
  <c r="EE78" i="1"/>
  <c r="EF78" i="1" a="1"/>
  <c r="EF78" i="1" s="1"/>
  <c r="EG78" i="1" a="1"/>
  <c r="EG78" i="1" s="1"/>
  <c r="EH78" i="1" a="1"/>
  <c r="EH78" i="1" s="1"/>
  <c r="EI78" i="1" a="1"/>
  <c r="EI78" i="1" s="1"/>
  <c r="EJ78" i="1" a="1"/>
  <c r="EJ78" i="1" s="1"/>
  <c r="EK78" i="1" a="1"/>
  <c r="EK78" i="1" s="1"/>
  <c r="EL78" i="1" a="1"/>
  <c r="EL78" i="1" s="1"/>
  <c r="EM78" i="1" a="1"/>
  <c r="EM78" i="1"/>
  <c r="EN78" i="1" a="1"/>
  <c r="EN78" i="1"/>
  <c r="EO78" i="1" a="1"/>
  <c r="EO78" i="1" s="1"/>
  <c r="EP78" i="1" a="1"/>
  <c r="EP78" i="1"/>
  <c r="EQ78" i="1" a="1"/>
  <c r="EQ78" i="1"/>
  <c r="ER78" i="1" a="1"/>
  <c r="ER78" i="1"/>
  <c r="ES78" i="1" a="1"/>
  <c r="ES78" i="1" s="1"/>
  <c r="ET78" i="1" a="1"/>
  <c r="ET78" i="1" s="1"/>
  <c r="EU78" i="1" a="1"/>
  <c r="EU78" i="1" s="1"/>
  <c r="EV78" i="1" a="1"/>
  <c r="EV78" i="1"/>
  <c r="EW78" i="1" a="1"/>
  <c r="EW78" i="1" s="1"/>
  <c r="EX78" i="1" a="1"/>
  <c r="EX78" i="1" s="1"/>
  <c r="EY78" i="1" a="1"/>
  <c r="EY78" i="1" s="1"/>
  <c r="EZ78" i="1" a="1"/>
  <c r="EZ78" i="1"/>
  <c r="FA78" i="1" a="1"/>
  <c r="FA78" i="1" s="1"/>
  <c r="FB78" i="1" a="1"/>
  <c r="FB78" i="1"/>
  <c r="FC78" i="1" a="1"/>
  <c r="FC78" i="1" s="1"/>
  <c r="FD78" i="1" a="1"/>
  <c r="FD78" i="1"/>
  <c r="FE78" i="1" a="1"/>
  <c r="FE78" i="1"/>
  <c r="FF78" i="1" a="1"/>
  <c r="FF78" i="1" s="1"/>
  <c r="FG78" i="1" a="1"/>
  <c r="FG78" i="1" s="1"/>
  <c r="FH78" i="1" a="1"/>
  <c r="FH78" i="1"/>
  <c r="FI78" i="1" a="1"/>
  <c r="FI78" i="1" s="1"/>
  <c r="FJ78" i="1" a="1"/>
  <c r="FJ78" i="1" s="1"/>
  <c r="FK78" i="1" a="1"/>
  <c r="FK78" i="1" s="1"/>
  <c r="FL78" i="1" a="1"/>
  <c r="FL78" i="1" s="1"/>
  <c r="FM78" i="1" a="1"/>
  <c r="FM78" i="1" s="1"/>
  <c r="FN78" i="1" a="1"/>
  <c r="FN78" i="1" s="1"/>
  <c r="FO78" i="1" a="1"/>
  <c r="FO78" i="1" s="1"/>
  <c r="FP78" i="1" a="1"/>
  <c r="FP78" i="1" s="1"/>
  <c r="DD79" i="1" a="1"/>
  <c r="DD79" i="1"/>
  <c r="DE79" i="1" a="1"/>
  <c r="DE79" i="1"/>
  <c r="DF79" i="1" a="1"/>
  <c r="DF79" i="1" s="1"/>
  <c r="DG79" i="1" a="1"/>
  <c r="DG79" i="1"/>
  <c r="DH79" i="1" a="1"/>
  <c r="DH79" i="1"/>
  <c r="DI79" i="1" a="1"/>
  <c r="DI79" i="1"/>
  <c r="DJ79" i="1" a="1"/>
  <c r="DJ79" i="1" s="1"/>
  <c r="DK79" i="1" a="1"/>
  <c r="DK79" i="1" s="1"/>
  <c r="DL79" i="1" a="1"/>
  <c r="DL79" i="1" s="1"/>
  <c r="DM79" i="1" a="1"/>
  <c r="DM79" i="1" s="1"/>
  <c r="DN79" i="1" a="1"/>
  <c r="DN79" i="1" s="1"/>
  <c r="DO79" i="1" a="1"/>
  <c r="DO79" i="1"/>
  <c r="DP79" i="1" a="1"/>
  <c r="DP79" i="1"/>
  <c r="DQ79" i="1" a="1"/>
  <c r="DQ79" i="1"/>
  <c r="DR79" i="1" a="1"/>
  <c r="DR79" i="1" s="1"/>
  <c r="DS79" i="1" a="1"/>
  <c r="DS79" i="1" s="1"/>
  <c r="DT79" i="1" a="1"/>
  <c r="DT79" i="1"/>
  <c r="DU79" i="1" a="1"/>
  <c r="DU79" i="1"/>
  <c r="DV79" i="1" a="1"/>
  <c r="DV79" i="1" s="1"/>
  <c r="DW79" i="1" a="1"/>
  <c r="DW79" i="1" s="1"/>
  <c r="DX79" i="1" a="1"/>
  <c r="DX79" i="1" s="1"/>
  <c r="DY79" i="1" a="1"/>
  <c r="DY79" i="1"/>
  <c r="DZ79" i="1" a="1"/>
  <c r="DZ79" i="1" s="1"/>
  <c r="EA79" i="1" a="1"/>
  <c r="EA79" i="1" s="1"/>
  <c r="EB79" i="1" a="1"/>
  <c r="EB79" i="1" s="1"/>
  <c r="EC79" i="1" a="1"/>
  <c r="EC79" i="1"/>
  <c r="ED79" i="1" a="1"/>
  <c r="ED79" i="1" s="1"/>
  <c r="EE79" i="1" a="1"/>
  <c r="EE79" i="1" s="1"/>
  <c r="EF79" i="1" a="1"/>
  <c r="EF79" i="1" s="1"/>
  <c r="EG79" i="1" a="1"/>
  <c r="EG79" i="1"/>
  <c r="EH79" i="1" a="1"/>
  <c r="EH79" i="1"/>
  <c r="EI79" i="1" a="1"/>
  <c r="EI79" i="1"/>
  <c r="EJ79" i="1" a="1"/>
  <c r="EJ79" i="1" s="1"/>
  <c r="EK79" i="1" a="1"/>
  <c r="EK79" i="1"/>
  <c r="EL79" i="1" a="1"/>
  <c r="EL79" i="1"/>
  <c r="EM79" i="1" a="1"/>
  <c r="EM79" i="1" s="1"/>
  <c r="EN79" i="1" a="1"/>
  <c r="EN79" i="1" s="1"/>
  <c r="EO79" i="1" a="1"/>
  <c r="EO79" i="1" s="1"/>
  <c r="EP79" i="1" a="1"/>
  <c r="EP79" i="1" s="1"/>
  <c r="EQ79" i="1" a="1"/>
  <c r="EQ79" i="1" s="1"/>
  <c r="ER79" i="1" a="1"/>
  <c r="ER79" i="1" s="1"/>
  <c r="ES79" i="1" a="1"/>
  <c r="ES79" i="1" s="1"/>
  <c r="ET79" i="1" a="1"/>
  <c r="ET79" i="1"/>
  <c r="EU79" i="1" a="1"/>
  <c r="EU79" i="1"/>
  <c r="EV79" i="1" a="1"/>
  <c r="EV79" i="1" s="1"/>
  <c r="EW79" i="1" a="1"/>
  <c r="EW79" i="1" s="1"/>
  <c r="EX79" i="1" a="1"/>
  <c r="EX79" i="1"/>
  <c r="EY79" i="1" a="1"/>
  <c r="EY79" i="1"/>
  <c r="EZ79" i="1" a="1"/>
  <c r="EZ79" i="1" s="1"/>
  <c r="FA79" i="1" a="1"/>
  <c r="FA79" i="1" s="1"/>
  <c r="FB79" i="1" a="1"/>
  <c r="FB79" i="1" s="1"/>
  <c r="FC79" i="1" a="1"/>
  <c r="FC79" i="1" s="1"/>
  <c r="FD79" i="1" a="1"/>
  <c r="FD79" i="1" s="1"/>
  <c r="FE79" i="1" a="1"/>
  <c r="FE79" i="1" s="1"/>
  <c r="FF79" i="1" a="1"/>
  <c r="FF79" i="1" s="1"/>
  <c r="FG79" i="1" a="1"/>
  <c r="FG79" i="1"/>
  <c r="FH79" i="1" a="1"/>
  <c r="FH79" i="1" s="1"/>
  <c r="FI79" i="1" a="1"/>
  <c r="FI79" i="1" s="1"/>
  <c r="FJ79" i="1" a="1"/>
  <c r="FJ79" i="1"/>
  <c r="FK79" i="1" a="1"/>
  <c r="FK79" i="1"/>
  <c r="FL79" i="1" a="1"/>
  <c r="FL79" i="1"/>
  <c r="FM79" i="1" a="1"/>
  <c r="FM79" i="1" s="1"/>
  <c r="FN79" i="1" a="1"/>
  <c r="FN79" i="1" s="1"/>
  <c r="FO79" i="1" a="1"/>
  <c r="FO79" i="1"/>
  <c r="FP79" i="1" a="1"/>
  <c r="FP79" i="1" s="1"/>
  <c r="DD80" i="1" a="1"/>
  <c r="DD80" i="1" s="1"/>
  <c r="DE80" i="1" a="1"/>
  <c r="DE80" i="1" s="1"/>
  <c r="DF80" i="1" a="1"/>
  <c r="DF80" i="1" s="1"/>
  <c r="DG80" i="1" a="1"/>
  <c r="DG80" i="1" s="1"/>
  <c r="DH80" i="1" a="1"/>
  <c r="DH80" i="1" s="1"/>
  <c r="DI80" i="1" a="1"/>
  <c r="DI80" i="1"/>
  <c r="DJ80" i="1" a="1"/>
  <c r="DJ80" i="1"/>
  <c r="DK80" i="1" a="1"/>
  <c r="DK80" i="1"/>
  <c r="DL80" i="1" a="1"/>
  <c r="DL80" i="1" s="1"/>
  <c r="DM80" i="1" a="1"/>
  <c r="DM80" i="1" s="1"/>
  <c r="DN80" i="1" a="1"/>
  <c r="DN80" i="1" s="1"/>
  <c r="DO80" i="1" a="1"/>
  <c r="DO80" i="1" s="1"/>
  <c r="DP80" i="1" a="1"/>
  <c r="DP80" i="1"/>
  <c r="DQ80" i="1" a="1"/>
  <c r="DQ80" i="1"/>
  <c r="DR80" i="1" a="1"/>
  <c r="DR80" i="1" s="1"/>
  <c r="DS80" i="1" a="1"/>
  <c r="DS80" i="1" s="1"/>
  <c r="DT80" i="1" a="1"/>
  <c r="DT80" i="1" s="1"/>
  <c r="DU80" i="1" a="1"/>
  <c r="DU80" i="1" s="1"/>
  <c r="DV80" i="1" a="1"/>
  <c r="DV80" i="1" s="1"/>
  <c r="DW80" i="1" a="1"/>
  <c r="DW80" i="1"/>
  <c r="DX80" i="1" a="1"/>
  <c r="DX80" i="1"/>
  <c r="DY80" i="1" a="1"/>
  <c r="DY80" i="1" s="1"/>
  <c r="DZ80" i="1" a="1"/>
  <c r="DZ80" i="1" s="1"/>
  <c r="EA80" i="1" a="1"/>
  <c r="EA80" i="1" s="1"/>
  <c r="EB80" i="1" a="1"/>
  <c r="EB80" i="1" s="1"/>
  <c r="EC80" i="1" a="1"/>
  <c r="EC80" i="1" s="1"/>
  <c r="ED80" i="1" a="1"/>
  <c r="ED80" i="1"/>
  <c r="EE80" i="1" a="1"/>
  <c r="EE80" i="1" s="1"/>
  <c r="EF80" i="1" a="1"/>
  <c r="EF80" i="1" s="1"/>
  <c r="EG80" i="1" a="1"/>
  <c r="EG80" i="1" s="1"/>
  <c r="EH80" i="1" a="1"/>
  <c r="EH80" i="1" s="1"/>
  <c r="EI80" i="1" a="1"/>
  <c r="EI80" i="1" s="1"/>
  <c r="EJ80" i="1" a="1"/>
  <c r="EJ80" i="1" s="1"/>
  <c r="EK80" i="1" a="1"/>
  <c r="EK80" i="1" s="1"/>
  <c r="EL80" i="1" a="1"/>
  <c r="EL80" i="1" s="1"/>
  <c r="EM80" i="1" a="1"/>
  <c r="EM80" i="1"/>
  <c r="EN80" i="1" a="1"/>
  <c r="EN80" i="1" s="1"/>
  <c r="EO80" i="1" a="1"/>
  <c r="EO80" i="1" s="1"/>
  <c r="EP80" i="1" a="1"/>
  <c r="EP80" i="1" s="1"/>
  <c r="EQ80" i="1" a="1"/>
  <c r="EQ80" i="1" s="1"/>
  <c r="ER80" i="1" a="1"/>
  <c r="ER80" i="1" s="1"/>
  <c r="ES80" i="1" a="1"/>
  <c r="ES80" i="1" s="1"/>
  <c r="ET80" i="1" a="1"/>
  <c r="ET80" i="1"/>
  <c r="EU80" i="1" a="1"/>
  <c r="EU80" i="1" s="1"/>
  <c r="EV80" i="1" a="1"/>
  <c r="EV80" i="1" s="1"/>
  <c r="EW80" i="1" a="1"/>
  <c r="EW80" i="1" s="1"/>
  <c r="EX80" i="1" a="1"/>
  <c r="EX80" i="1" s="1"/>
  <c r="EY80" i="1" a="1"/>
  <c r="EY80" i="1" s="1"/>
  <c r="EZ80" i="1" a="1"/>
  <c r="EZ80" i="1" s="1"/>
  <c r="FA80" i="1" a="1"/>
  <c r="FA80" i="1" s="1"/>
  <c r="FB80" i="1" a="1"/>
  <c r="FB80" i="1" s="1"/>
  <c r="FC80" i="1" a="1"/>
  <c r="FC80" i="1" s="1"/>
  <c r="FD80" i="1" a="1"/>
  <c r="FD80" i="1" s="1"/>
  <c r="FE80" i="1" a="1"/>
  <c r="FE80" i="1" s="1"/>
  <c r="FF80" i="1" a="1"/>
  <c r="FF80" i="1" s="1"/>
  <c r="FG80" i="1" a="1"/>
  <c r="FG80" i="1" s="1"/>
  <c r="FH80" i="1" a="1"/>
  <c r="FH80" i="1" s="1"/>
  <c r="FI80" i="1" a="1"/>
  <c r="FI80" i="1" s="1"/>
  <c r="FJ80" i="1" a="1"/>
  <c r="FJ80" i="1" s="1"/>
  <c r="FK80" i="1" a="1"/>
  <c r="FK80" i="1" s="1"/>
  <c r="FL80" i="1" a="1"/>
  <c r="FL80" i="1" s="1"/>
  <c r="FM80" i="1" a="1"/>
  <c r="FM80" i="1" s="1"/>
  <c r="FN80" i="1" a="1"/>
  <c r="FN80" i="1" s="1"/>
  <c r="FO80" i="1" a="1"/>
  <c r="FO80" i="1" s="1"/>
  <c r="FP80" i="1" a="1"/>
  <c r="FP80" i="1" s="1"/>
  <c r="DD81" i="1" a="1"/>
  <c r="DD81" i="1" s="1"/>
  <c r="DE81" i="1" a="1"/>
  <c r="DE81" i="1" s="1"/>
  <c r="DF81" i="1" a="1"/>
  <c r="DF81" i="1" s="1"/>
  <c r="DG81" i="1" a="1"/>
  <c r="DG81" i="1" s="1"/>
  <c r="DH81" i="1" a="1"/>
  <c r="DH81" i="1" s="1"/>
  <c r="DI81" i="1" a="1"/>
  <c r="DI81" i="1" s="1"/>
  <c r="DJ81" i="1" a="1"/>
  <c r="DJ81" i="1" s="1"/>
  <c r="DK81" i="1" a="1"/>
  <c r="DK81" i="1" s="1"/>
  <c r="DL81" i="1" a="1"/>
  <c r="DL81" i="1" s="1"/>
  <c r="DM81" i="1" a="1"/>
  <c r="DM81" i="1" s="1"/>
  <c r="DN81" i="1" a="1"/>
  <c r="DN81" i="1" s="1"/>
  <c r="DO81" i="1" a="1"/>
  <c r="DO81" i="1" s="1"/>
  <c r="DP81" i="1" a="1"/>
  <c r="DP81" i="1" s="1"/>
  <c r="DQ81" i="1" a="1"/>
  <c r="DQ81" i="1" s="1"/>
  <c r="DR81" i="1" a="1"/>
  <c r="DR81" i="1" s="1"/>
  <c r="DS81" i="1" a="1"/>
  <c r="DS81" i="1" s="1"/>
  <c r="DT81" i="1" a="1"/>
  <c r="DT81" i="1" s="1"/>
  <c r="DU81" i="1" a="1"/>
  <c r="DU81" i="1" s="1"/>
  <c r="DV81" i="1" a="1"/>
  <c r="DV81" i="1" s="1"/>
  <c r="DW81" i="1" a="1"/>
  <c r="DW81" i="1" s="1"/>
  <c r="DX81" i="1" a="1"/>
  <c r="DX81" i="1" s="1"/>
  <c r="DY81" i="1" a="1"/>
  <c r="DY81" i="1" s="1"/>
  <c r="DZ81" i="1" a="1"/>
  <c r="DZ81" i="1" s="1"/>
  <c r="EA81" i="1" a="1"/>
  <c r="EA81" i="1" s="1"/>
  <c r="EB81" i="1" a="1"/>
  <c r="EB81" i="1" s="1"/>
  <c r="EC81" i="1" a="1"/>
  <c r="EC81" i="1" s="1"/>
  <c r="ED81" i="1" a="1"/>
  <c r="ED81" i="1" s="1"/>
  <c r="EE81" i="1" a="1"/>
  <c r="EE81" i="1" s="1"/>
  <c r="EF81" i="1" a="1"/>
  <c r="EF81" i="1" s="1"/>
  <c r="EG81" i="1" a="1"/>
  <c r="EG81" i="1" s="1"/>
  <c r="EH81" i="1" a="1"/>
  <c r="EH81" i="1" s="1"/>
  <c r="EI81" i="1" a="1"/>
  <c r="EI81" i="1" s="1"/>
  <c r="EJ81" i="1" a="1"/>
  <c r="EJ81" i="1" s="1"/>
  <c r="EK81" i="1" a="1"/>
  <c r="EK81" i="1" s="1"/>
  <c r="EL81" i="1" a="1"/>
  <c r="EL81" i="1" s="1"/>
  <c r="EM81" i="1" a="1"/>
  <c r="EM81" i="1" s="1"/>
  <c r="EN81" i="1" a="1"/>
  <c r="EN81" i="1" s="1"/>
  <c r="EO81" i="1" a="1"/>
  <c r="EO81" i="1" s="1"/>
  <c r="EP81" i="1" a="1"/>
  <c r="EP81" i="1" s="1"/>
  <c r="EQ81" i="1" a="1"/>
  <c r="EQ81" i="1" s="1"/>
  <c r="ER81" i="1" a="1"/>
  <c r="ER81" i="1" s="1"/>
  <c r="ES81" i="1" a="1"/>
  <c r="ES81" i="1" s="1"/>
  <c r="ET81" i="1" a="1"/>
  <c r="ET81" i="1" s="1"/>
  <c r="EU81" i="1" a="1"/>
  <c r="EU81" i="1" s="1"/>
  <c r="EV81" i="1" a="1"/>
  <c r="EV81" i="1" s="1"/>
  <c r="EW81" i="1" a="1"/>
  <c r="EW81" i="1" s="1"/>
  <c r="EX81" i="1" a="1"/>
  <c r="EX81" i="1" s="1"/>
  <c r="EY81" i="1" a="1"/>
  <c r="EY81" i="1" s="1"/>
  <c r="EZ81" i="1" a="1"/>
  <c r="EZ81" i="1" s="1"/>
  <c r="FA81" i="1" a="1"/>
  <c r="FA81" i="1" s="1"/>
  <c r="FB81" i="1" a="1"/>
  <c r="FB81" i="1" s="1"/>
  <c r="FC81" i="1" a="1"/>
  <c r="FC81" i="1" s="1"/>
  <c r="FD81" i="1" a="1"/>
  <c r="FD81" i="1" s="1"/>
  <c r="FE81" i="1" a="1"/>
  <c r="FE81" i="1" s="1"/>
  <c r="FF81" i="1" a="1"/>
  <c r="FF81" i="1" s="1"/>
  <c r="FG81" i="1" a="1"/>
  <c r="FG81" i="1" s="1"/>
  <c r="FH81" i="1" a="1"/>
  <c r="FH81" i="1" s="1"/>
  <c r="FI81" i="1" a="1"/>
  <c r="FI81" i="1" s="1"/>
  <c r="FJ81" i="1" a="1"/>
  <c r="FJ81" i="1" s="1"/>
  <c r="FK81" i="1" a="1"/>
  <c r="FK81" i="1" s="1"/>
  <c r="FL81" i="1" a="1"/>
  <c r="FL81" i="1" s="1"/>
  <c r="FM81" i="1" a="1"/>
  <c r="FM81" i="1" s="1"/>
  <c r="FN81" i="1" a="1"/>
  <c r="FN81" i="1" s="1"/>
  <c r="FO81" i="1" a="1"/>
  <c r="FO81" i="1" s="1"/>
  <c r="FP81" i="1" a="1"/>
  <c r="FP81" i="1" s="1"/>
  <c r="DD82" i="1" a="1"/>
  <c r="DD82" i="1" s="1"/>
  <c r="DE82" i="1" a="1"/>
  <c r="DE82" i="1" s="1"/>
  <c r="DF82" i="1" a="1"/>
  <c r="DF82" i="1" s="1"/>
  <c r="DG82" i="1" a="1"/>
  <c r="DG82" i="1" s="1"/>
  <c r="DH82" i="1" a="1"/>
  <c r="DH82" i="1" s="1"/>
  <c r="DI82" i="1" a="1"/>
  <c r="DI82" i="1" s="1"/>
  <c r="DJ82" i="1" a="1"/>
  <c r="DJ82" i="1" s="1"/>
  <c r="DK82" i="1" a="1"/>
  <c r="DK82" i="1" s="1"/>
  <c r="DL82" i="1" a="1"/>
  <c r="DL82" i="1" s="1"/>
  <c r="DM82" i="1" a="1"/>
  <c r="DM82" i="1" s="1"/>
  <c r="DN82" i="1" a="1"/>
  <c r="DN82" i="1" s="1"/>
  <c r="DO82" i="1" a="1"/>
  <c r="DO82" i="1" s="1"/>
  <c r="DP82" i="1" a="1"/>
  <c r="DP82" i="1" s="1"/>
  <c r="DQ82" i="1" a="1"/>
  <c r="DQ82" i="1" s="1"/>
  <c r="DR82" i="1" a="1"/>
  <c r="DR82" i="1" s="1"/>
  <c r="DS82" i="1" a="1"/>
  <c r="DS82" i="1" s="1"/>
  <c r="DT82" i="1" a="1"/>
  <c r="DT82" i="1" s="1"/>
  <c r="DU82" i="1" a="1"/>
  <c r="DU82" i="1" s="1"/>
  <c r="DV82" i="1" a="1"/>
  <c r="DV82" i="1" s="1"/>
  <c r="DW82" i="1" a="1"/>
  <c r="DW82" i="1" s="1"/>
  <c r="DX82" i="1" a="1"/>
  <c r="DX82" i="1" s="1"/>
  <c r="DY82" i="1" a="1"/>
  <c r="DY82" i="1" s="1"/>
  <c r="DZ82" i="1" a="1"/>
  <c r="DZ82" i="1" s="1"/>
  <c r="EA82" i="1" a="1"/>
  <c r="EA82" i="1" s="1"/>
  <c r="EB82" i="1" a="1"/>
  <c r="EB82" i="1" s="1"/>
  <c r="EC82" i="1" a="1"/>
  <c r="EC82" i="1" s="1"/>
  <c r="ED82" i="1" a="1"/>
  <c r="ED82" i="1" s="1"/>
  <c r="EE82" i="1" a="1"/>
  <c r="EE82" i="1" s="1"/>
  <c r="EF82" i="1" a="1"/>
  <c r="EF82" i="1" s="1"/>
  <c r="EG82" i="1" a="1"/>
  <c r="EG82" i="1" s="1"/>
  <c r="EH82" i="1" a="1"/>
  <c r="EH82" i="1" s="1"/>
  <c r="EI82" i="1" a="1"/>
  <c r="EI82" i="1" s="1"/>
  <c r="EJ82" i="1" a="1"/>
  <c r="EJ82" i="1" s="1"/>
  <c r="EK82" i="1" a="1"/>
  <c r="EK82" i="1" s="1"/>
  <c r="EL82" i="1" a="1"/>
  <c r="EL82" i="1" s="1"/>
  <c r="EM82" i="1" a="1"/>
  <c r="EM82" i="1" s="1"/>
  <c r="EN82" i="1" a="1"/>
  <c r="EN82" i="1" s="1"/>
  <c r="EO82" i="1" a="1"/>
  <c r="EO82" i="1" s="1"/>
  <c r="EP82" i="1" a="1"/>
  <c r="EP82" i="1" s="1"/>
  <c r="EQ82" i="1" a="1"/>
  <c r="EQ82" i="1" s="1"/>
  <c r="ER82" i="1" a="1"/>
  <c r="ER82" i="1" s="1"/>
  <c r="ES82" i="1" a="1"/>
  <c r="ES82" i="1" s="1"/>
  <c r="ET82" i="1" a="1"/>
  <c r="ET82" i="1" s="1"/>
  <c r="EU82" i="1" a="1"/>
  <c r="EU82" i="1" s="1"/>
  <c r="EV82" i="1" a="1"/>
  <c r="EV82" i="1" s="1"/>
  <c r="EW82" i="1" a="1"/>
  <c r="EW82" i="1" s="1"/>
  <c r="EX82" i="1" a="1"/>
  <c r="EX82" i="1" s="1"/>
  <c r="EY82" i="1" a="1"/>
  <c r="EY82" i="1" s="1"/>
  <c r="EZ82" i="1" a="1"/>
  <c r="EZ82" i="1" s="1"/>
  <c r="FA82" i="1" a="1"/>
  <c r="FA82" i="1" s="1"/>
  <c r="FB82" i="1" a="1"/>
  <c r="FB82" i="1" s="1"/>
  <c r="FC82" i="1" a="1"/>
  <c r="FC82" i="1" s="1"/>
  <c r="FD82" i="1" a="1"/>
  <c r="FD82" i="1" s="1"/>
  <c r="FE82" i="1" a="1"/>
  <c r="FE82" i="1" s="1"/>
  <c r="FF82" i="1" a="1"/>
  <c r="FF82" i="1" s="1"/>
  <c r="FG82" i="1" a="1"/>
  <c r="FG82" i="1" s="1"/>
  <c r="FH82" i="1" a="1"/>
  <c r="FH82" i="1" s="1"/>
  <c r="FI82" i="1" a="1"/>
  <c r="FI82" i="1" s="1"/>
  <c r="FJ82" i="1" a="1"/>
  <c r="FJ82" i="1" s="1"/>
  <c r="FK82" i="1" a="1"/>
  <c r="FK82" i="1" s="1"/>
  <c r="FL82" i="1" a="1"/>
  <c r="FL82" i="1" s="1"/>
  <c r="FM82" i="1" a="1"/>
  <c r="FM82" i="1" s="1"/>
  <c r="FN82" i="1" a="1"/>
  <c r="FN82" i="1" s="1"/>
  <c r="FO82" i="1" a="1"/>
  <c r="FO82" i="1" s="1"/>
  <c r="FP82" i="1" a="1"/>
  <c r="FP82" i="1" s="1"/>
  <c r="DD83" i="1" a="1"/>
  <c r="DD83" i="1" s="1"/>
  <c r="DE83" i="1" a="1"/>
  <c r="DE83" i="1" s="1"/>
  <c r="DF83" i="1" a="1"/>
  <c r="DF83" i="1" s="1"/>
  <c r="DG83" i="1" a="1"/>
  <c r="DG83" i="1" s="1"/>
  <c r="DH83" i="1" a="1"/>
  <c r="DH83" i="1" s="1"/>
  <c r="DI83" i="1" a="1"/>
  <c r="DI83" i="1" s="1"/>
  <c r="DJ83" i="1" a="1"/>
  <c r="DJ83" i="1" s="1"/>
  <c r="DK83" i="1" a="1"/>
  <c r="DK83" i="1" s="1"/>
  <c r="DL83" i="1" a="1"/>
  <c r="DL83" i="1" s="1"/>
  <c r="DM83" i="1" a="1"/>
  <c r="DM83" i="1" s="1"/>
  <c r="DN83" i="1" a="1"/>
  <c r="DN83" i="1" s="1"/>
  <c r="DO83" i="1" a="1"/>
  <c r="DO83" i="1" s="1"/>
  <c r="DP83" i="1" a="1"/>
  <c r="DP83" i="1" s="1"/>
  <c r="DQ83" i="1" a="1"/>
  <c r="DQ83" i="1" s="1"/>
  <c r="DR83" i="1" a="1"/>
  <c r="DR83" i="1" s="1"/>
  <c r="DS83" i="1" a="1"/>
  <c r="DS83" i="1" s="1"/>
  <c r="DT83" i="1" a="1"/>
  <c r="DT83" i="1" s="1"/>
  <c r="DU83" i="1" a="1"/>
  <c r="DU83" i="1" s="1"/>
  <c r="DV83" i="1" a="1"/>
  <c r="DV83" i="1" s="1"/>
  <c r="DW83" i="1" a="1"/>
  <c r="DW83" i="1" s="1"/>
  <c r="DX83" i="1" a="1"/>
  <c r="DX83" i="1" s="1"/>
  <c r="DY83" i="1" a="1"/>
  <c r="DY83" i="1" s="1"/>
  <c r="DZ83" i="1" a="1"/>
  <c r="DZ83" i="1" s="1"/>
  <c r="EA83" i="1" a="1"/>
  <c r="EA83" i="1" s="1"/>
  <c r="EB83" i="1" a="1"/>
  <c r="EB83" i="1" s="1"/>
  <c r="EC83" i="1" a="1"/>
  <c r="EC83" i="1" s="1"/>
  <c r="ED83" i="1" a="1"/>
  <c r="ED83" i="1" s="1"/>
  <c r="EE83" i="1" a="1"/>
  <c r="EE83" i="1" s="1"/>
  <c r="EF83" i="1" a="1"/>
  <c r="EF83" i="1" s="1"/>
  <c r="EG83" i="1" a="1"/>
  <c r="EG83" i="1" s="1"/>
  <c r="EH83" i="1" a="1"/>
  <c r="EH83" i="1" s="1"/>
  <c r="EI83" i="1" a="1"/>
  <c r="EI83" i="1" s="1"/>
  <c r="EJ83" i="1" a="1"/>
  <c r="EJ83" i="1" s="1"/>
  <c r="EK83" i="1" a="1"/>
  <c r="EK83" i="1" s="1"/>
  <c r="EL83" i="1" a="1"/>
  <c r="EL83" i="1" s="1"/>
  <c r="EM83" i="1" a="1"/>
  <c r="EM83" i="1" s="1"/>
  <c r="EN83" i="1" a="1"/>
  <c r="EN83" i="1" s="1"/>
  <c r="EO83" i="1" a="1"/>
  <c r="EO83" i="1" s="1"/>
  <c r="EP83" i="1" a="1"/>
  <c r="EP83" i="1" s="1"/>
  <c r="EQ83" i="1" a="1"/>
  <c r="EQ83" i="1" s="1"/>
  <c r="ER83" i="1" a="1"/>
  <c r="ER83" i="1" s="1"/>
  <c r="ES83" i="1" a="1"/>
  <c r="ES83" i="1" s="1"/>
  <c r="ET83" i="1" a="1"/>
  <c r="ET83" i="1" s="1"/>
  <c r="EU83" i="1" a="1"/>
  <c r="EU83" i="1" s="1"/>
  <c r="EV83" i="1" a="1"/>
  <c r="EV83" i="1" s="1"/>
  <c r="EW83" i="1" a="1"/>
  <c r="EW83" i="1" s="1"/>
  <c r="EX83" i="1" a="1"/>
  <c r="EX83" i="1" s="1"/>
  <c r="EY83" i="1" a="1"/>
  <c r="EY83" i="1" s="1"/>
  <c r="EZ83" i="1" a="1"/>
  <c r="EZ83" i="1" s="1"/>
  <c r="FA83" i="1" a="1"/>
  <c r="FA83" i="1" s="1"/>
  <c r="FB83" i="1" a="1"/>
  <c r="FB83" i="1" s="1"/>
  <c r="FC83" i="1" a="1"/>
  <c r="FC83" i="1" s="1"/>
  <c r="FD83" i="1" a="1"/>
  <c r="FD83" i="1" s="1"/>
  <c r="FE83" i="1" a="1"/>
  <c r="FE83" i="1" s="1"/>
  <c r="FF83" i="1" a="1"/>
  <c r="FF83" i="1" s="1"/>
  <c r="FG83" i="1" a="1"/>
  <c r="FG83" i="1" s="1"/>
  <c r="FH83" i="1" a="1"/>
  <c r="FH83" i="1" s="1"/>
  <c r="FI83" i="1" a="1"/>
  <c r="FI83" i="1" s="1"/>
  <c r="FJ83" i="1" a="1"/>
  <c r="FJ83" i="1" s="1"/>
  <c r="FK83" i="1" a="1"/>
  <c r="FK83" i="1" s="1"/>
  <c r="FL83" i="1" a="1"/>
  <c r="FL83" i="1" s="1"/>
  <c r="FM83" i="1" a="1"/>
  <c r="FM83" i="1" s="1"/>
  <c r="FN83" i="1" a="1"/>
  <c r="FN83" i="1" s="1"/>
  <c r="FO83" i="1" a="1"/>
  <c r="FO83" i="1" s="1"/>
  <c r="FP83" i="1" a="1"/>
  <c r="FP83" i="1" s="1"/>
  <c r="DD84" i="1" a="1"/>
  <c r="DD84" i="1" s="1"/>
  <c r="DE84" i="1" a="1"/>
  <c r="DE84" i="1" s="1"/>
  <c r="DF84" i="1" a="1"/>
  <c r="DF84" i="1" s="1"/>
  <c r="DG84" i="1" a="1"/>
  <c r="DG84" i="1" s="1"/>
  <c r="DH84" i="1" a="1"/>
  <c r="DH84" i="1" s="1"/>
  <c r="DI84" i="1" a="1"/>
  <c r="DI84" i="1" s="1"/>
  <c r="DJ84" i="1" a="1"/>
  <c r="DJ84" i="1" s="1"/>
  <c r="DK84" i="1" a="1"/>
  <c r="DK84" i="1" s="1"/>
  <c r="DL84" i="1" a="1"/>
  <c r="DL84" i="1" s="1"/>
  <c r="DM84" i="1" a="1"/>
  <c r="DM84" i="1" s="1"/>
  <c r="DN84" i="1" a="1"/>
  <c r="DN84" i="1" s="1"/>
  <c r="DO84" i="1" a="1"/>
  <c r="DO84" i="1" s="1"/>
  <c r="DP84" i="1" a="1"/>
  <c r="DP84" i="1" s="1"/>
  <c r="DQ84" i="1" a="1"/>
  <c r="DQ84" i="1" s="1"/>
  <c r="DR84" i="1" a="1"/>
  <c r="DR84" i="1" s="1"/>
  <c r="DS84" i="1" a="1"/>
  <c r="DS84" i="1" s="1"/>
  <c r="DT84" i="1" a="1"/>
  <c r="DT84" i="1" s="1"/>
  <c r="DU84" i="1" a="1"/>
  <c r="DU84" i="1" s="1"/>
  <c r="DV84" i="1" a="1"/>
  <c r="DV84" i="1" s="1"/>
  <c r="DW84" i="1" a="1"/>
  <c r="DW84" i="1" s="1"/>
  <c r="DX84" i="1" a="1"/>
  <c r="DX84" i="1" s="1"/>
  <c r="DY84" i="1" a="1"/>
  <c r="DY84" i="1" s="1"/>
  <c r="DZ84" i="1" a="1"/>
  <c r="DZ84" i="1" s="1"/>
  <c r="EA84" i="1" a="1"/>
  <c r="EA84" i="1" s="1"/>
  <c r="EB84" i="1" a="1"/>
  <c r="EB84" i="1" s="1"/>
  <c r="EC84" i="1" a="1"/>
  <c r="EC84" i="1" s="1"/>
  <c r="ED84" i="1" a="1"/>
  <c r="ED84" i="1" s="1"/>
  <c r="EE84" i="1" a="1"/>
  <c r="EE84" i="1" s="1"/>
  <c r="EF84" i="1" a="1"/>
  <c r="EF84" i="1" s="1"/>
  <c r="EG84" i="1" a="1"/>
  <c r="EG84" i="1" s="1"/>
  <c r="EH84" i="1" a="1"/>
  <c r="EH84" i="1" s="1"/>
  <c r="EI84" i="1" a="1"/>
  <c r="EI84" i="1" s="1"/>
  <c r="EJ84" i="1" a="1"/>
  <c r="EJ84" i="1" s="1"/>
  <c r="EK84" i="1" a="1"/>
  <c r="EK84" i="1" s="1"/>
  <c r="EL84" i="1" a="1"/>
  <c r="EL84" i="1" s="1"/>
  <c r="EM84" i="1" a="1"/>
  <c r="EM84" i="1" s="1"/>
  <c r="EN84" i="1" a="1"/>
  <c r="EN84" i="1" s="1"/>
  <c r="EO84" i="1" a="1"/>
  <c r="EO84" i="1" s="1"/>
  <c r="EP84" i="1" a="1"/>
  <c r="EP84" i="1" s="1"/>
  <c r="EQ84" i="1" a="1"/>
  <c r="EQ84" i="1" s="1"/>
  <c r="ER84" i="1" a="1"/>
  <c r="ER84" i="1" s="1"/>
  <c r="ES84" i="1" a="1"/>
  <c r="ES84" i="1" s="1"/>
  <c r="ET84" i="1" a="1"/>
  <c r="ET84" i="1" s="1"/>
  <c r="EU84" i="1" a="1"/>
  <c r="EU84" i="1" s="1"/>
  <c r="EV84" i="1" a="1"/>
  <c r="EV84" i="1" s="1"/>
  <c r="EW84" i="1" a="1"/>
  <c r="EW84" i="1" s="1"/>
  <c r="EX84" i="1" a="1"/>
  <c r="EX84" i="1" s="1"/>
  <c r="EY84" i="1" a="1"/>
  <c r="EY84" i="1" s="1"/>
  <c r="EZ84" i="1" a="1"/>
  <c r="EZ84" i="1" s="1"/>
  <c r="FA84" i="1" a="1"/>
  <c r="FA84" i="1" s="1"/>
  <c r="FB84" i="1" a="1"/>
  <c r="FB84" i="1" s="1"/>
  <c r="FC84" i="1" a="1"/>
  <c r="FC84" i="1" s="1"/>
  <c r="FD84" i="1" a="1"/>
  <c r="FD84" i="1" s="1"/>
  <c r="FE84" i="1" a="1"/>
  <c r="FE84" i="1" s="1"/>
  <c r="FF84" i="1" a="1"/>
  <c r="FF84" i="1" s="1"/>
  <c r="FG84" i="1" a="1"/>
  <c r="FG84" i="1" s="1"/>
  <c r="FH84" i="1" a="1"/>
  <c r="FH84" i="1" s="1"/>
  <c r="FI84" i="1" a="1"/>
  <c r="FI84" i="1" s="1"/>
  <c r="FJ84" i="1" a="1"/>
  <c r="FJ84" i="1" s="1"/>
  <c r="FK84" i="1" a="1"/>
  <c r="FK84" i="1" s="1"/>
  <c r="FL84" i="1" a="1"/>
  <c r="FL84" i="1" s="1"/>
  <c r="FM84" i="1" a="1"/>
  <c r="FM84" i="1" s="1"/>
  <c r="FN84" i="1" a="1"/>
  <c r="FN84" i="1" s="1"/>
  <c r="FO84" i="1" a="1"/>
  <c r="FO84" i="1" s="1"/>
  <c r="FP84" i="1" a="1"/>
  <c r="FP84" i="1" s="1"/>
  <c r="DD85" i="1" a="1"/>
  <c r="DD85" i="1" s="1"/>
  <c r="DE85" i="1" a="1"/>
  <c r="DE85" i="1" s="1"/>
  <c r="DF85" i="1" a="1"/>
  <c r="DF85" i="1" s="1"/>
  <c r="DG85" i="1" a="1"/>
  <c r="DG85" i="1" s="1"/>
  <c r="DH85" i="1" a="1"/>
  <c r="DH85" i="1" s="1"/>
  <c r="DI85" i="1" a="1"/>
  <c r="DI85" i="1" s="1"/>
  <c r="DJ85" i="1" a="1"/>
  <c r="DJ85" i="1" s="1"/>
  <c r="DK85" i="1" a="1"/>
  <c r="DK85" i="1" s="1"/>
  <c r="DL85" i="1" a="1"/>
  <c r="DL85" i="1" s="1"/>
  <c r="DM85" i="1" a="1"/>
  <c r="DM85" i="1" s="1"/>
  <c r="DN85" i="1" a="1"/>
  <c r="DN85" i="1" s="1"/>
  <c r="DO85" i="1" a="1"/>
  <c r="DO85" i="1" s="1"/>
  <c r="DP85" i="1" a="1"/>
  <c r="DP85" i="1" s="1"/>
  <c r="DQ85" i="1" a="1"/>
  <c r="DQ85" i="1" s="1"/>
  <c r="DR85" i="1" a="1"/>
  <c r="DR85" i="1" s="1"/>
  <c r="DS85" i="1" a="1"/>
  <c r="DS85" i="1" s="1"/>
  <c r="DT85" i="1" a="1"/>
  <c r="DT85" i="1" s="1"/>
  <c r="DU85" i="1" a="1"/>
  <c r="DU85" i="1" s="1"/>
  <c r="DV85" i="1" a="1"/>
  <c r="DV85" i="1" s="1"/>
  <c r="DW85" i="1" a="1"/>
  <c r="DW85" i="1" s="1"/>
  <c r="DX85" i="1" a="1"/>
  <c r="DX85" i="1" s="1"/>
  <c r="DY85" i="1" a="1"/>
  <c r="DY85" i="1" s="1"/>
  <c r="DZ85" i="1" a="1"/>
  <c r="DZ85" i="1" s="1"/>
  <c r="EA85" i="1" a="1"/>
  <c r="EA85" i="1" s="1"/>
  <c r="EB85" i="1" a="1"/>
  <c r="EB85" i="1" s="1"/>
  <c r="EC85" i="1" a="1"/>
  <c r="EC85" i="1" s="1"/>
  <c r="ED85" i="1" a="1"/>
  <c r="ED85" i="1" s="1"/>
  <c r="EE85" i="1" a="1"/>
  <c r="EE85" i="1" s="1"/>
  <c r="EF85" i="1" a="1"/>
  <c r="EF85" i="1" s="1"/>
  <c r="EG85" i="1" a="1"/>
  <c r="EG85" i="1" s="1"/>
  <c r="EH85" i="1" a="1"/>
  <c r="EH85" i="1" s="1"/>
  <c r="EI85" i="1" a="1"/>
  <c r="EI85" i="1" s="1"/>
  <c r="EJ85" i="1" a="1"/>
  <c r="EJ85" i="1" s="1"/>
  <c r="EK85" i="1" a="1"/>
  <c r="EK85" i="1" s="1"/>
  <c r="EL85" i="1" a="1"/>
  <c r="EL85" i="1" s="1"/>
  <c r="EM85" i="1" a="1"/>
  <c r="EM85" i="1" s="1"/>
  <c r="EN85" i="1" a="1"/>
  <c r="EN85" i="1" s="1"/>
  <c r="EO85" i="1" a="1"/>
  <c r="EO85" i="1" s="1"/>
  <c r="EP85" i="1" a="1"/>
  <c r="EP85" i="1" s="1"/>
  <c r="EQ85" i="1" a="1"/>
  <c r="EQ85" i="1" s="1"/>
  <c r="ER85" i="1" a="1"/>
  <c r="ER85" i="1" s="1"/>
  <c r="ES85" i="1" a="1"/>
  <c r="ES85" i="1" s="1"/>
  <c r="ET85" i="1" a="1"/>
  <c r="ET85" i="1" s="1"/>
  <c r="EU85" i="1" a="1"/>
  <c r="EU85" i="1" s="1"/>
  <c r="EV85" i="1" a="1"/>
  <c r="EV85" i="1" s="1"/>
  <c r="EW85" i="1" a="1"/>
  <c r="EW85" i="1" s="1"/>
  <c r="EX85" i="1" a="1"/>
  <c r="EX85" i="1" s="1"/>
  <c r="EY85" i="1" a="1"/>
  <c r="EY85" i="1" s="1"/>
  <c r="EZ85" i="1" a="1"/>
  <c r="EZ85" i="1" s="1"/>
  <c r="FA85" i="1" a="1"/>
  <c r="FA85" i="1" s="1"/>
  <c r="FB85" i="1" a="1"/>
  <c r="FB85" i="1" s="1"/>
  <c r="FC85" i="1" a="1"/>
  <c r="FC85" i="1" s="1"/>
  <c r="FD85" i="1" a="1"/>
  <c r="FD85" i="1" s="1"/>
  <c r="FE85" i="1" a="1"/>
  <c r="FE85" i="1" s="1"/>
  <c r="FF85" i="1" a="1"/>
  <c r="FF85" i="1" s="1"/>
  <c r="FG85" i="1" a="1"/>
  <c r="FG85" i="1" s="1"/>
  <c r="FH85" i="1" a="1"/>
  <c r="FH85" i="1" s="1"/>
  <c r="FI85" i="1" a="1"/>
  <c r="FI85" i="1" s="1"/>
  <c r="FJ85" i="1" a="1"/>
  <c r="FJ85" i="1" s="1"/>
  <c r="FK85" i="1" a="1"/>
  <c r="FK85" i="1" s="1"/>
  <c r="FL85" i="1" a="1"/>
  <c r="FL85" i="1" s="1"/>
  <c r="FM85" i="1" a="1"/>
  <c r="FM85" i="1" s="1"/>
  <c r="FN85" i="1" a="1"/>
  <c r="FN85" i="1" s="1"/>
  <c r="FO85" i="1" a="1"/>
  <c r="FO85" i="1" s="1"/>
  <c r="FP85" i="1" a="1"/>
  <c r="FP85" i="1" s="1"/>
  <c r="DD86" i="1" a="1"/>
  <c r="DD86" i="1" s="1"/>
  <c r="DE86" i="1" a="1"/>
  <c r="DE86" i="1" s="1"/>
  <c r="DF86" i="1" a="1"/>
  <c r="DF86" i="1" s="1"/>
  <c r="DG86" i="1" a="1"/>
  <c r="DG86" i="1" s="1"/>
  <c r="DH86" i="1" a="1"/>
  <c r="DH86" i="1" s="1"/>
  <c r="DI86" i="1" a="1"/>
  <c r="DI86" i="1" s="1"/>
  <c r="DJ86" i="1" a="1"/>
  <c r="DJ86" i="1" s="1"/>
  <c r="DK86" i="1" a="1"/>
  <c r="DK86" i="1" s="1"/>
  <c r="DL86" i="1" a="1"/>
  <c r="DL86" i="1" s="1"/>
  <c r="DM86" i="1" a="1"/>
  <c r="DM86" i="1" s="1"/>
  <c r="DN86" i="1" a="1"/>
  <c r="DN86" i="1" s="1"/>
  <c r="DO86" i="1" a="1"/>
  <c r="DO86" i="1" s="1"/>
  <c r="DP86" i="1" a="1"/>
  <c r="DP86" i="1" s="1"/>
  <c r="DQ86" i="1" a="1"/>
  <c r="DQ86" i="1" s="1"/>
  <c r="DR86" i="1" a="1"/>
  <c r="DR86" i="1" s="1"/>
  <c r="DS86" i="1" a="1"/>
  <c r="DS86" i="1" s="1"/>
  <c r="DT86" i="1" a="1"/>
  <c r="DT86" i="1" s="1"/>
  <c r="DU86" i="1" a="1"/>
  <c r="DU86" i="1" s="1"/>
  <c r="DV86" i="1" a="1"/>
  <c r="DV86" i="1" s="1"/>
  <c r="DW86" i="1" a="1"/>
  <c r="DW86" i="1" s="1"/>
  <c r="DX86" i="1" a="1"/>
  <c r="DX86" i="1" s="1"/>
  <c r="DY86" i="1" a="1"/>
  <c r="DY86" i="1" s="1"/>
  <c r="DZ86" i="1" a="1"/>
  <c r="DZ86" i="1" s="1"/>
  <c r="EA86" i="1" a="1"/>
  <c r="EA86" i="1" s="1"/>
  <c r="EB86" i="1" a="1"/>
  <c r="EB86" i="1" s="1"/>
  <c r="EC86" i="1" a="1"/>
  <c r="EC86" i="1" s="1"/>
  <c r="ED86" i="1" a="1"/>
  <c r="ED86" i="1" s="1"/>
  <c r="EE86" i="1" a="1"/>
  <c r="EE86" i="1" s="1"/>
  <c r="EF86" i="1" a="1"/>
  <c r="EF86" i="1" s="1"/>
  <c r="EG86" i="1" a="1"/>
  <c r="EG86" i="1" s="1"/>
  <c r="EH86" i="1" a="1"/>
  <c r="EH86" i="1" s="1"/>
  <c r="EI86" i="1" a="1"/>
  <c r="EI86" i="1" s="1"/>
  <c r="EJ86" i="1" a="1"/>
  <c r="EJ86" i="1" s="1"/>
  <c r="EK86" i="1" a="1"/>
  <c r="EK86" i="1" s="1"/>
  <c r="EL86" i="1" a="1"/>
  <c r="EL86" i="1" s="1"/>
  <c r="EM86" i="1" a="1"/>
  <c r="EM86" i="1" s="1"/>
  <c r="EN86" i="1" a="1"/>
  <c r="EN86" i="1" s="1"/>
  <c r="EO86" i="1" a="1"/>
  <c r="EO86" i="1" s="1"/>
  <c r="EP86" i="1" a="1"/>
  <c r="EP86" i="1" s="1"/>
  <c r="EQ86" i="1" a="1"/>
  <c r="EQ86" i="1" s="1"/>
  <c r="ER86" i="1" a="1"/>
  <c r="ER86" i="1" s="1"/>
  <c r="ES86" i="1" a="1"/>
  <c r="ES86" i="1" s="1"/>
  <c r="ET86" i="1" a="1"/>
  <c r="ET86" i="1" s="1"/>
  <c r="EU86" i="1" a="1"/>
  <c r="EU86" i="1" s="1"/>
  <c r="EV86" i="1" a="1"/>
  <c r="EV86" i="1" s="1"/>
  <c r="EW86" i="1" a="1"/>
  <c r="EW86" i="1" s="1"/>
  <c r="EX86" i="1" a="1"/>
  <c r="EX86" i="1" s="1"/>
  <c r="EY86" i="1" a="1"/>
  <c r="EY86" i="1" s="1"/>
  <c r="EZ86" i="1" a="1"/>
  <c r="EZ86" i="1" s="1"/>
  <c r="FA86" i="1" a="1"/>
  <c r="FA86" i="1" s="1"/>
  <c r="FB86" i="1" a="1"/>
  <c r="FB86" i="1" s="1"/>
  <c r="FC86" i="1" a="1"/>
  <c r="FC86" i="1" s="1"/>
  <c r="FD86" i="1" a="1"/>
  <c r="FD86" i="1" s="1"/>
  <c r="FE86" i="1" a="1"/>
  <c r="FE86" i="1" s="1"/>
  <c r="FF86" i="1" a="1"/>
  <c r="FF86" i="1" s="1"/>
  <c r="FG86" i="1" a="1"/>
  <c r="FG86" i="1" s="1"/>
  <c r="FH86" i="1" a="1"/>
  <c r="FH86" i="1" s="1"/>
  <c r="FI86" i="1" a="1"/>
  <c r="FI86" i="1" s="1"/>
  <c r="FJ86" i="1" a="1"/>
  <c r="FJ86" i="1" s="1"/>
  <c r="FK86" i="1" a="1"/>
  <c r="FK86" i="1" s="1"/>
  <c r="FL86" i="1" a="1"/>
  <c r="FL86" i="1" s="1"/>
  <c r="FM86" i="1" a="1"/>
  <c r="FM86" i="1" s="1"/>
  <c r="FN86" i="1" a="1"/>
  <c r="FN86" i="1" s="1"/>
  <c r="FO86" i="1" a="1"/>
  <c r="FO86" i="1" s="1"/>
  <c r="FP86" i="1" a="1"/>
  <c r="FP86" i="1" s="1"/>
  <c r="DD87" i="1" a="1"/>
  <c r="DD87" i="1" s="1"/>
  <c r="DE87" i="1" a="1"/>
  <c r="DE87" i="1" s="1"/>
  <c r="DF87" i="1" a="1"/>
  <c r="DF87" i="1" s="1"/>
  <c r="DG87" i="1" a="1"/>
  <c r="DG87" i="1" s="1"/>
  <c r="DH87" i="1" a="1"/>
  <c r="DH87" i="1" s="1"/>
  <c r="DI87" i="1" a="1"/>
  <c r="DI87" i="1" s="1"/>
  <c r="DJ87" i="1" a="1"/>
  <c r="DJ87" i="1" s="1"/>
  <c r="DK87" i="1" a="1"/>
  <c r="DK87" i="1" s="1"/>
  <c r="DL87" i="1" a="1"/>
  <c r="DL87" i="1" s="1"/>
  <c r="DM87" i="1" a="1"/>
  <c r="DM87" i="1" s="1"/>
  <c r="DN87" i="1" a="1"/>
  <c r="DN87" i="1" s="1"/>
  <c r="DO87" i="1" a="1"/>
  <c r="DO87" i="1" s="1"/>
  <c r="DP87" i="1" a="1"/>
  <c r="DP87" i="1" s="1"/>
  <c r="DQ87" i="1" a="1"/>
  <c r="DQ87" i="1" s="1"/>
  <c r="DR87" i="1" a="1"/>
  <c r="DR87" i="1" s="1"/>
  <c r="DS87" i="1" a="1"/>
  <c r="DS87" i="1" s="1"/>
  <c r="DT87" i="1" a="1"/>
  <c r="DT87" i="1" s="1"/>
  <c r="DU87" i="1" a="1"/>
  <c r="DU87" i="1" s="1"/>
  <c r="DV87" i="1" a="1"/>
  <c r="DV87" i="1" s="1"/>
  <c r="DW87" i="1" a="1"/>
  <c r="DW87" i="1" s="1"/>
  <c r="DX87" i="1" a="1"/>
  <c r="DX87" i="1" s="1"/>
  <c r="DY87" i="1" a="1"/>
  <c r="DY87" i="1" s="1"/>
  <c r="DZ87" i="1" a="1"/>
  <c r="DZ87" i="1" s="1"/>
  <c r="EA87" i="1" a="1"/>
  <c r="EA87" i="1" s="1"/>
  <c r="EB87" i="1" a="1"/>
  <c r="EB87" i="1" s="1"/>
  <c r="EC87" i="1" a="1"/>
  <c r="EC87" i="1" s="1"/>
  <c r="ED87" i="1" a="1"/>
  <c r="ED87" i="1" s="1"/>
  <c r="EE87" i="1" a="1"/>
  <c r="EE87" i="1" s="1"/>
  <c r="EF87" i="1" a="1"/>
  <c r="EF87" i="1" s="1"/>
  <c r="EG87" i="1" a="1"/>
  <c r="EG87" i="1" s="1"/>
  <c r="EH87" i="1" a="1"/>
  <c r="EH87" i="1" s="1"/>
  <c r="EI87" i="1" a="1"/>
  <c r="EI87" i="1" s="1"/>
  <c r="EJ87" i="1" a="1"/>
  <c r="EJ87" i="1" s="1"/>
  <c r="EK87" i="1" a="1"/>
  <c r="EK87" i="1" s="1"/>
  <c r="EL87" i="1" a="1"/>
  <c r="EL87" i="1" s="1"/>
  <c r="EM87" i="1" a="1"/>
  <c r="EM87" i="1" s="1"/>
  <c r="EN87" i="1" a="1"/>
  <c r="EN87" i="1" s="1"/>
  <c r="EO87" i="1" a="1"/>
  <c r="EO87" i="1" s="1"/>
  <c r="EP87" i="1" a="1"/>
  <c r="EP87" i="1" s="1"/>
  <c r="EQ87" i="1" a="1"/>
  <c r="EQ87" i="1" s="1"/>
  <c r="ER87" i="1" a="1"/>
  <c r="ER87" i="1" s="1"/>
  <c r="ES87" i="1" a="1"/>
  <c r="ES87" i="1" s="1"/>
  <c r="ET87" i="1" a="1"/>
  <c r="ET87" i="1" s="1"/>
  <c r="EU87" i="1" a="1"/>
  <c r="EU87" i="1" s="1"/>
  <c r="EV87" i="1" a="1"/>
  <c r="EV87" i="1" s="1"/>
  <c r="EW87" i="1" a="1"/>
  <c r="EW87" i="1" s="1"/>
  <c r="EX87" i="1" a="1"/>
  <c r="EX87" i="1" s="1"/>
  <c r="EY87" i="1" a="1"/>
  <c r="EY87" i="1" s="1"/>
  <c r="EZ87" i="1" a="1"/>
  <c r="EZ87" i="1" s="1"/>
  <c r="FA87" i="1" a="1"/>
  <c r="FA87" i="1" s="1"/>
  <c r="FB87" i="1" a="1"/>
  <c r="FB87" i="1" s="1"/>
  <c r="FC87" i="1" a="1"/>
  <c r="FC87" i="1" s="1"/>
  <c r="FD87" i="1" a="1"/>
  <c r="FD87" i="1" s="1"/>
  <c r="FE87" i="1" a="1"/>
  <c r="FE87" i="1" s="1"/>
  <c r="FF87" i="1" a="1"/>
  <c r="FF87" i="1" s="1"/>
  <c r="FG87" i="1" a="1"/>
  <c r="FG87" i="1" s="1"/>
  <c r="FH87" i="1" a="1"/>
  <c r="FH87" i="1" s="1"/>
  <c r="FI87" i="1" a="1"/>
  <c r="FI87" i="1" s="1"/>
  <c r="FJ87" i="1" a="1"/>
  <c r="FJ87" i="1" s="1"/>
  <c r="FK87" i="1" a="1"/>
  <c r="FK87" i="1" s="1"/>
  <c r="FL87" i="1" a="1"/>
  <c r="FL87" i="1" s="1"/>
  <c r="FM87" i="1" a="1"/>
  <c r="FM87" i="1" s="1"/>
  <c r="FN87" i="1" a="1"/>
  <c r="FN87" i="1" s="1"/>
  <c r="FO87" i="1" a="1"/>
  <c r="FO87" i="1" s="1"/>
  <c r="FP87" i="1" a="1"/>
  <c r="FP87" i="1" s="1"/>
  <c r="DD88" i="1" a="1"/>
  <c r="DD88" i="1" s="1"/>
  <c r="DE88" i="1" a="1"/>
  <c r="DE88" i="1" s="1"/>
  <c r="DF88" i="1" a="1"/>
  <c r="DF88" i="1" s="1"/>
  <c r="DG88" i="1" a="1"/>
  <c r="DG88" i="1" s="1"/>
  <c r="DH88" i="1" a="1"/>
  <c r="DH88" i="1" s="1"/>
  <c r="DI88" i="1" a="1"/>
  <c r="DI88" i="1" s="1"/>
  <c r="DJ88" i="1" a="1"/>
  <c r="DJ88" i="1" s="1"/>
  <c r="DK88" i="1" a="1"/>
  <c r="DK88" i="1" s="1"/>
  <c r="DL88" i="1" a="1"/>
  <c r="DL88" i="1" s="1"/>
  <c r="DM88" i="1" a="1"/>
  <c r="DM88" i="1" s="1"/>
  <c r="DN88" i="1" a="1"/>
  <c r="DN88" i="1" s="1"/>
  <c r="DO88" i="1" a="1"/>
  <c r="DO88" i="1" s="1"/>
  <c r="DP88" i="1" a="1"/>
  <c r="DP88" i="1" s="1"/>
  <c r="DQ88" i="1" a="1"/>
  <c r="DQ88" i="1" s="1"/>
  <c r="DR88" i="1" a="1"/>
  <c r="DR88" i="1" s="1"/>
  <c r="DS88" i="1" a="1"/>
  <c r="DS88" i="1" s="1"/>
  <c r="DT88" i="1" a="1"/>
  <c r="DT88" i="1" s="1"/>
  <c r="DU88" i="1" a="1"/>
  <c r="DU88" i="1" s="1"/>
  <c r="DV88" i="1" a="1"/>
  <c r="DV88" i="1" s="1"/>
  <c r="DW88" i="1" a="1"/>
  <c r="DW88" i="1" s="1"/>
  <c r="DX88" i="1" a="1"/>
  <c r="DX88" i="1" s="1"/>
  <c r="DY88" i="1" a="1"/>
  <c r="DY88" i="1" s="1"/>
  <c r="DZ88" i="1" a="1"/>
  <c r="DZ88" i="1" s="1"/>
  <c r="EA88" i="1" a="1"/>
  <c r="EA88" i="1" s="1"/>
  <c r="EB88" i="1" a="1"/>
  <c r="EB88" i="1" s="1"/>
  <c r="EC88" i="1" a="1"/>
  <c r="EC88" i="1" s="1"/>
  <c r="ED88" i="1" a="1"/>
  <c r="ED88" i="1" s="1"/>
  <c r="EE88" i="1" a="1"/>
  <c r="EE88" i="1" s="1"/>
  <c r="EF88" i="1" a="1"/>
  <c r="EF88" i="1" s="1"/>
  <c r="EG88" i="1" a="1"/>
  <c r="EG88" i="1" s="1"/>
  <c r="EH88" i="1" a="1"/>
  <c r="EH88" i="1" s="1"/>
  <c r="EI88" i="1" a="1"/>
  <c r="EI88" i="1" s="1"/>
  <c r="EJ88" i="1" a="1"/>
  <c r="EJ88" i="1" s="1"/>
  <c r="EK88" i="1" a="1"/>
  <c r="EK88" i="1" s="1"/>
  <c r="EL88" i="1" a="1"/>
  <c r="EL88" i="1" s="1"/>
  <c r="EM88" i="1" a="1"/>
  <c r="EM88" i="1" s="1"/>
  <c r="EN88" i="1" a="1"/>
  <c r="EN88" i="1" s="1"/>
  <c r="EO88" i="1" a="1"/>
  <c r="EO88" i="1" s="1"/>
  <c r="EP88" i="1" a="1"/>
  <c r="EP88" i="1" s="1"/>
  <c r="EQ88" i="1" a="1"/>
  <c r="EQ88" i="1" s="1"/>
  <c r="ER88" i="1" a="1"/>
  <c r="ER88" i="1" s="1"/>
  <c r="ES88" i="1" a="1"/>
  <c r="ES88" i="1" s="1"/>
  <c r="ET88" i="1" a="1"/>
  <c r="ET88" i="1" s="1"/>
  <c r="EU88" i="1" a="1"/>
  <c r="EU88" i="1" s="1"/>
  <c r="EV88" i="1" a="1"/>
  <c r="EV88" i="1" s="1"/>
  <c r="EW88" i="1" a="1"/>
  <c r="EW88" i="1" s="1"/>
  <c r="EX88" i="1" a="1"/>
  <c r="EX88" i="1" s="1"/>
  <c r="EY88" i="1" a="1"/>
  <c r="EY88" i="1" s="1"/>
  <c r="EZ88" i="1" a="1"/>
  <c r="EZ88" i="1" s="1"/>
  <c r="FA88" i="1" a="1"/>
  <c r="FA88" i="1" s="1"/>
  <c r="FB88" i="1" a="1"/>
  <c r="FB88" i="1" s="1"/>
  <c r="FC88" i="1" a="1"/>
  <c r="FC88" i="1" s="1"/>
  <c r="FD88" i="1" a="1"/>
  <c r="FD88" i="1" s="1"/>
  <c r="FE88" i="1" a="1"/>
  <c r="FE88" i="1" s="1"/>
  <c r="FF88" i="1" a="1"/>
  <c r="FF88" i="1" s="1"/>
  <c r="FG88" i="1" a="1"/>
  <c r="FG88" i="1" s="1"/>
  <c r="FH88" i="1" a="1"/>
  <c r="FH88" i="1" s="1"/>
  <c r="FI88" i="1" a="1"/>
  <c r="FI88" i="1" s="1"/>
  <c r="FJ88" i="1" a="1"/>
  <c r="FJ88" i="1" s="1"/>
  <c r="FK88" i="1" a="1"/>
  <c r="FK88" i="1" s="1"/>
  <c r="FL88" i="1" a="1"/>
  <c r="FL88" i="1" s="1"/>
  <c r="FM88" i="1" a="1"/>
  <c r="FM88" i="1" s="1"/>
  <c r="FN88" i="1" a="1"/>
  <c r="FN88" i="1" s="1"/>
  <c r="FO88" i="1" a="1"/>
  <c r="FO88" i="1" s="1"/>
  <c r="FP88" i="1" a="1"/>
  <c r="FP88" i="1" s="1"/>
  <c r="DD89" i="1" a="1"/>
  <c r="DD89" i="1" s="1"/>
  <c r="DE89" i="1" a="1"/>
  <c r="DE89" i="1" s="1"/>
  <c r="DF89" i="1" a="1"/>
  <c r="DF89" i="1" s="1"/>
  <c r="DG89" i="1" a="1"/>
  <c r="DG89" i="1" s="1"/>
  <c r="DH89" i="1" a="1"/>
  <c r="DH89" i="1" s="1"/>
  <c r="DI89" i="1" a="1"/>
  <c r="DI89" i="1" s="1"/>
  <c r="DJ89" i="1" a="1"/>
  <c r="DJ89" i="1" s="1"/>
  <c r="DK89" i="1" a="1"/>
  <c r="DK89" i="1" s="1"/>
  <c r="DL89" i="1" a="1"/>
  <c r="DL89" i="1" s="1"/>
  <c r="DM89" i="1" a="1"/>
  <c r="DM89" i="1" s="1"/>
  <c r="DN89" i="1" a="1"/>
  <c r="DN89" i="1" s="1"/>
  <c r="DO89" i="1" a="1"/>
  <c r="DO89" i="1" s="1"/>
  <c r="DP89" i="1" a="1"/>
  <c r="DP89" i="1" s="1"/>
  <c r="DQ89" i="1" a="1"/>
  <c r="DQ89" i="1" s="1"/>
  <c r="DR89" i="1" a="1"/>
  <c r="DR89" i="1" s="1"/>
  <c r="DS89" i="1" a="1"/>
  <c r="DS89" i="1" s="1"/>
  <c r="DT89" i="1" a="1"/>
  <c r="DT89" i="1" s="1"/>
  <c r="DU89" i="1" a="1"/>
  <c r="DU89" i="1" s="1"/>
  <c r="DV89" i="1" a="1"/>
  <c r="DV89" i="1" s="1"/>
  <c r="DW89" i="1" a="1"/>
  <c r="DW89" i="1" s="1"/>
  <c r="DX89" i="1" a="1"/>
  <c r="DX89" i="1" s="1"/>
  <c r="DY89" i="1" a="1"/>
  <c r="DY89" i="1" s="1"/>
  <c r="DZ89" i="1" a="1"/>
  <c r="DZ89" i="1" s="1"/>
  <c r="EA89" i="1" a="1"/>
  <c r="EA89" i="1" s="1"/>
  <c r="EB89" i="1" a="1"/>
  <c r="EB89" i="1" s="1"/>
  <c r="EC89" i="1" a="1"/>
  <c r="EC89" i="1" s="1"/>
  <c r="ED89" i="1" a="1"/>
  <c r="ED89" i="1" s="1"/>
  <c r="EE89" i="1" a="1"/>
  <c r="EE89" i="1" s="1"/>
  <c r="EF89" i="1" a="1"/>
  <c r="EF89" i="1" s="1"/>
  <c r="EG89" i="1" a="1"/>
  <c r="EG89" i="1" s="1"/>
  <c r="EH89" i="1" a="1"/>
  <c r="EH89" i="1" s="1"/>
  <c r="EI89" i="1" a="1"/>
  <c r="EI89" i="1" s="1"/>
  <c r="EJ89" i="1" a="1"/>
  <c r="EJ89" i="1" s="1"/>
  <c r="EK89" i="1" a="1"/>
  <c r="EK89" i="1" s="1"/>
  <c r="EL89" i="1" a="1"/>
  <c r="EL89" i="1" s="1"/>
  <c r="EM89" i="1" a="1"/>
  <c r="EM89" i="1" s="1"/>
  <c r="EN89" i="1" a="1"/>
  <c r="EN89" i="1" s="1"/>
  <c r="EO89" i="1" a="1"/>
  <c r="EO89" i="1" s="1"/>
  <c r="EP89" i="1" a="1"/>
  <c r="EP89" i="1" s="1"/>
  <c r="EQ89" i="1" a="1"/>
  <c r="EQ89" i="1" s="1"/>
  <c r="ER89" i="1" a="1"/>
  <c r="ER89" i="1" s="1"/>
  <c r="ES89" i="1" a="1"/>
  <c r="ES89" i="1" s="1"/>
  <c r="ET89" i="1" a="1"/>
  <c r="ET89" i="1" s="1"/>
  <c r="EU89" i="1" a="1"/>
  <c r="EU89" i="1" s="1"/>
  <c r="EV89" i="1" a="1"/>
  <c r="EV89" i="1" s="1"/>
  <c r="EW89" i="1" a="1"/>
  <c r="EW89" i="1" s="1"/>
  <c r="EX89" i="1" a="1"/>
  <c r="EX89" i="1" s="1"/>
  <c r="EY89" i="1" a="1"/>
  <c r="EY89" i="1" s="1"/>
  <c r="EZ89" i="1" a="1"/>
  <c r="EZ89" i="1" s="1"/>
  <c r="FA89" i="1" a="1"/>
  <c r="FA89" i="1" s="1"/>
  <c r="FB89" i="1" a="1"/>
  <c r="FB89" i="1" s="1"/>
  <c r="FC89" i="1" a="1"/>
  <c r="FC89" i="1" s="1"/>
  <c r="FD89" i="1" a="1"/>
  <c r="FD89" i="1" s="1"/>
  <c r="FE89" i="1" a="1"/>
  <c r="FE89" i="1" s="1"/>
  <c r="FF89" i="1" a="1"/>
  <c r="FF89" i="1" s="1"/>
  <c r="FG89" i="1" a="1"/>
  <c r="FG89" i="1" s="1"/>
  <c r="FH89" i="1" a="1"/>
  <c r="FH89" i="1" s="1"/>
  <c r="FI89" i="1" a="1"/>
  <c r="FI89" i="1" s="1"/>
  <c r="FJ89" i="1" a="1"/>
  <c r="FJ89" i="1" s="1"/>
  <c r="FK89" i="1" a="1"/>
  <c r="FK89" i="1" s="1"/>
  <c r="FL89" i="1" a="1"/>
  <c r="FL89" i="1" s="1"/>
  <c r="FM89" i="1" a="1"/>
  <c r="FM89" i="1" s="1"/>
  <c r="FN89" i="1" a="1"/>
  <c r="FN89" i="1" s="1"/>
  <c r="FO89" i="1" a="1"/>
  <c r="FO89" i="1" s="1"/>
  <c r="FP89" i="1" a="1"/>
  <c r="FP89" i="1" s="1"/>
  <c r="DD90" i="1" a="1"/>
  <c r="DD90" i="1" s="1"/>
  <c r="DE90" i="1" a="1"/>
  <c r="DE90" i="1" s="1"/>
  <c r="DF90" i="1" a="1"/>
  <c r="DF90" i="1" s="1"/>
  <c r="DG90" i="1" a="1"/>
  <c r="DG90" i="1" s="1"/>
  <c r="DH90" i="1" a="1"/>
  <c r="DH90" i="1" s="1"/>
  <c r="DI90" i="1" a="1"/>
  <c r="DI90" i="1" s="1"/>
  <c r="DJ90" i="1" a="1"/>
  <c r="DJ90" i="1" s="1"/>
  <c r="DK90" i="1" a="1"/>
  <c r="DK90" i="1" s="1"/>
  <c r="DL90" i="1" a="1"/>
  <c r="DL90" i="1" s="1"/>
  <c r="DM90" i="1" a="1"/>
  <c r="DM90" i="1" s="1"/>
  <c r="DN90" i="1" a="1"/>
  <c r="DN90" i="1" s="1"/>
  <c r="DO90" i="1" a="1"/>
  <c r="DO90" i="1" s="1"/>
  <c r="DP90" i="1" a="1"/>
  <c r="DP90" i="1" s="1"/>
  <c r="DQ90" i="1" a="1"/>
  <c r="DQ90" i="1" s="1"/>
  <c r="DR90" i="1" a="1"/>
  <c r="DR90" i="1" s="1"/>
  <c r="DS90" i="1" a="1"/>
  <c r="DS90" i="1" s="1"/>
  <c r="DT90" i="1" a="1"/>
  <c r="DT90" i="1" s="1"/>
  <c r="DU90" i="1" a="1"/>
  <c r="DU90" i="1" s="1"/>
  <c r="DV90" i="1" a="1"/>
  <c r="DV90" i="1" s="1"/>
  <c r="DW90" i="1" a="1"/>
  <c r="DW90" i="1" s="1"/>
  <c r="DX90" i="1" a="1"/>
  <c r="DX90" i="1" s="1"/>
  <c r="DY90" i="1" a="1"/>
  <c r="DY90" i="1" s="1"/>
  <c r="DZ90" i="1" a="1"/>
  <c r="DZ90" i="1" s="1"/>
  <c r="EA90" i="1" a="1"/>
  <c r="EA90" i="1" s="1"/>
  <c r="EB90" i="1" a="1"/>
  <c r="EB90" i="1" s="1"/>
  <c r="EC90" i="1" a="1"/>
  <c r="EC90" i="1" s="1"/>
  <c r="ED90" i="1" a="1"/>
  <c r="ED90" i="1" s="1"/>
  <c r="EE90" i="1" a="1"/>
  <c r="EE90" i="1" s="1"/>
  <c r="EF90" i="1" a="1"/>
  <c r="EF90" i="1" s="1"/>
  <c r="EG90" i="1" a="1"/>
  <c r="EG90" i="1" s="1"/>
  <c r="EH90" i="1" a="1"/>
  <c r="EH90" i="1" s="1"/>
  <c r="EI90" i="1" a="1"/>
  <c r="EI90" i="1" s="1"/>
  <c r="EJ90" i="1" a="1"/>
  <c r="EJ90" i="1" s="1"/>
  <c r="EK90" i="1" a="1"/>
  <c r="EK90" i="1" s="1"/>
  <c r="EL90" i="1" a="1"/>
  <c r="EL90" i="1" s="1"/>
  <c r="EM90" i="1" a="1"/>
  <c r="EM90" i="1" s="1"/>
  <c r="EN90" i="1" a="1"/>
  <c r="EN90" i="1" s="1"/>
  <c r="EO90" i="1" a="1"/>
  <c r="EO90" i="1" s="1"/>
  <c r="EP90" i="1" a="1"/>
  <c r="EP90" i="1" s="1"/>
  <c r="EQ90" i="1" a="1"/>
  <c r="EQ90" i="1" s="1"/>
  <c r="ER90" i="1" a="1"/>
  <c r="ER90" i="1" s="1"/>
  <c r="ES90" i="1" a="1"/>
  <c r="ES90" i="1" s="1"/>
  <c r="ET90" i="1" a="1"/>
  <c r="ET90" i="1" s="1"/>
  <c r="EU90" i="1" a="1"/>
  <c r="EU90" i="1" s="1"/>
  <c r="EV90" i="1" a="1"/>
  <c r="EV90" i="1" s="1"/>
  <c r="EW90" i="1" a="1"/>
  <c r="EW90" i="1" s="1"/>
  <c r="EX90" i="1" a="1"/>
  <c r="EX90" i="1" s="1"/>
  <c r="EY90" i="1" a="1"/>
  <c r="EY90" i="1" s="1"/>
  <c r="EZ90" i="1" a="1"/>
  <c r="EZ90" i="1" s="1"/>
  <c r="FA90" i="1" a="1"/>
  <c r="FA90" i="1" s="1"/>
  <c r="FB90" i="1" a="1"/>
  <c r="FB90" i="1" s="1"/>
  <c r="FC90" i="1" a="1"/>
  <c r="FC90" i="1" s="1"/>
  <c r="FD90" i="1" a="1"/>
  <c r="FD90" i="1" s="1"/>
  <c r="FE90" i="1" a="1"/>
  <c r="FE90" i="1" s="1"/>
  <c r="FF90" i="1" a="1"/>
  <c r="FF90" i="1" s="1"/>
  <c r="FG90" i="1" a="1"/>
  <c r="FG90" i="1" s="1"/>
  <c r="FH90" i="1" a="1"/>
  <c r="FH90" i="1" s="1"/>
  <c r="FI90" i="1" a="1"/>
  <c r="FI90" i="1" s="1"/>
  <c r="FJ90" i="1" a="1"/>
  <c r="FJ90" i="1" s="1"/>
  <c r="FK90" i="1" a="1"/>
  <c r="FK90" i="1" s="1"/>
  <c r="FL90" i="1" a="1"/>
  <c r="FL90" i="1" s="1"/>
  <c r="FM90" i="1" a="1"/>
  <c r="FM90" i="1" s="1"/>
  <c r="FN90" i="1" a="1"/>
  <c r="FN90" i="1" s="1"/>
  <c r="FO90" i="1" a="1"/>
  <c r="FO90" i="1" s="1"/>
  <c r="FP90" i="1" a="1"/>
  <c r="FP90" i="1" s="1"/>
  <c r="DD91" i="1" a="1"/>
  <c r="DD91" i="1" s="1"/>
  <c r="DE91" i="1" a="1"/>
  <c r="DE91" i="1" s="1"/>
  <c r="DF91" i="1" a="1"/>
  <c r="DF91" i="1" s="1"/>
  <c r="DG91" i="1" a="1"/>
  <c r="DG91" i="1" s="1"/>
  <c r="DH91" i="1" a="1"/>
  <c r="DH91" i="1" s="1"/>
  <c r="DI91" i="1" a="1"/>
  <c r="DI91" i="1" s="1"/>
  <c r="DJ91" i="1" a="1"/>
  <c r="DJ91" i="1" s="1"/>
  <c r="DK91" i="1" a="1"/>
  <c r="DK91" i="1" s="1"/>
  <c r="DL91" i="1" a="1"/>
  <c r="DL91" i="1" s="1"/>
  <c r="DM91" i="1" a="1"/>
  <c r="DM91" i="1" s="1"/>
  <c r="DN91" i="1" a="1"/>
  <c r="DN91" i="1" s="1"/>
  <c r="DO91" i="1" a="1"/>
  <c r="DO91" i="1" s="1"/>
  <c r="DP91" i="1" a="1"/>
  <c r="DP91" i="1" s="1"/>
  <c r="DQ91" i="1" a="1"/>
  <c r="DQ91" i="1" s="1"/>
  <c r="DR91" i="1" a="1"/>
  <c r="DR91" i="1" s="1"/>
  <c r="DS91" i="1" a="1"/>
  <c r="DS91" i="1" s="1"/>
  <c r="DT91" i="1" a="1"/>
  <c r="DT91" i="1" s="1"/>
  <c r="DU91" i="1" a="1"/>
  <c r="DU91" i="1" s="1"/>
  <c r="DV91" i="1" a="1"/>
  <c r="DV91" i="1" s="1"/>
  <c r="DW91" i="1" a="1"/>
  <c r="DW91" i="1" s="1"/>
  <c r="DX91" i="1" a="1"/>
  <c r="DX91" i="1" s="1"/>
  <c r="DY91" i="1" a="1"/>
  <c r="DY91" i="1" s="1"/>
  <c r="DZ91" i="1" a="1"/>
  <c r="DZ91" i="1" s="1"/>
  <c r="EA91" i="1" a="1"/>
  <c r="EA91" i="1" s="1"/>
  <c r="EB91" i="1" a="1"/>
  <c r="EB91" i="1" s="1"/>
  <c r="EC91" i="1" a="1"/>
  <c r="EC91" i="1" s="1"/>
  <c r="ED91" i="1" a="1"/>
  <c r="ED91" i="1" s="1"/>
  <c r="EE91" i="1" a="1"/>
  <c r="EE91" i="1" s="1"/>
  <c r="EF91" i="1" a="1"/>
  <c r="EF91" i="1" s="1"/>
  <c r="EG91" i="1" a="1"/>
  <c r="EG91" i="1" s="1"/>
  <c r="EH91" i="1" a="1"/>
  <c r="EH91" i="1" s="1"/>
  <c r="EI91" i="1" a="1"/>
  <c r="EI91" i="1" s="1"/>
  <c r="EJ91" i="1" a="1"/>
  <c r="EJ91" i="1" s="1"/>
  <c r="EK91" i="1" a="1"/>
  <c r="EK91" i="1" s="1"/>
  <c r="EL91" i="1" a="1"/>
  <c r="EL91" i="1" s="1"/>
  <c r="EM91" i="1" a="1"/>
  <c r="EM91" i="1" s="1"/>
  <c r="EN91" i="1" a="1"/>
  <c r="EN91" i="1" s="1"/>
  <c r="EO91" i="1" a="1"/>
  <c r="EO91" i="1" s="1"/>
  <c r="EP91" i="1" a="1"/>
  <c r="EP91" i="1" s="1"/>
  <c r="EQ91" i="1" a="1"/>
  <c r="EQ91" i="1" s="1"/>
  <c r="ER91" i="1" a="1"/>
  <c r="ER91" i="1" s="1"/>
  <c r="ES91" i="1" a="1"/>
  <c r="ES91" i="1" s="1"/>
  <c r="ET91" i="1" a="1"/>
  <c r="ET91" i="1" s="1"/>
  <c r="EU91" i="1" a="1"/>
  <c r="EU91" i="1" s="1"/>
  <c r="EV91" i="1" a="1"/>
  <c r="EV91" i="1" s="1"/>
  <c r="EW91" i="1" a="1"/>
  <c r="EW91" i="1" s="1"/>
  <c r="EX91" i="1" a="1"/>
  <c r="EX91" i="1" s="1"/>
  <c r="EY91" i="1" a="1"/>
  <c r="EY91" i="1" s="1"/>
  <c r="EZ91" i="1" a="1"/>
  <c r="EZ91" i="1" s="1"/>
  <c r="FA91" i="1" a="1"/>
  <c r="FA91" i="1" s="1"/>
  <c r="FB91" i="1" a="1"/>
  <c r="FB91" i="1" s="1"/>
  <c r="FC91" i="1" a="1"/>
  <c r="FC91" i="1" s="1"/>
  <c r="FD91" i="1" a="1"/>
  <c r="FD91" i="1" s="1"/>
  <c r="FE91" i="1" a="1"/>
  <c r="FE91" i="1" s="1"/>
  <c r="FF91" i="1" a="1"/>
  <c r="FF91" i="1" s="1"/>
  <c r="FG91" i="1" a="1"/>
  <c r="FG91" i="1" s="1"/>
  <c r="FH91" i="1" a="1"/>
  <c r="FH91" i="1" s="1"/>
  <c r="FI91" i="1" a="1"/>
  <c r="FI91" i="1" s="1"/>
  <c r="FJ91" i="1" a="1"/>
  <c r="FJ91" i="1" s="1"/>
  <c r="FK91" i="1" a="1"/>
  <c r="FK91" i="1" s="1"/>
  <c r="FL91" i="1" a="1"/>
  <c r="FL91" i="1" s="1"/>
  <c r="FM91" i="1" a="1"/>
  <c r="FM91" i="1" s="1"/>
  <c r="FN91" i="1" a="1"/>
  <c r="FN91" i="1" s="1"/>
  <c r="FO91" i="1" a="1"/>
  <c r="FO91" i="1" s="1"/>
  <c r="FP91" i="1" a="1"/>
  <c r="FP91" i="1" s="1"/>
  <c r="DD92" i="1" a="1"/>
  <c r="DD92" i="1" s="1"/>
  <c r="DE92" i="1" a="1"/>
  <c r="DE92" i="1" s="1"/>
  <c r="DF92" i="1" a="1"/>
  <c r="DF92" i="1" s="1"/>
  <c r="DG92" i="1" a="1"/>
  <c r="DG92" i="1" s="1"/>
  <c r="DH92" i="1" a="1"/>
  <c r="DH92" i="1" s="1"/>
  <c r="DI92" i="1" a="1"/>
  <c r="DI92" i="1" s="1"/>
  <c r="DJ92" i="1" a="1"/>
  <c r="DJ92" i="1" s="1"/>
  <c r="DK92" i="1" a="1"/>
  <c r="DK92" i="1" s="1"/>
  <c r="DL92" i="1" a="1"/>
  <c r="DL92" i="1" s="1"/>
  <c r="DM92" i="1" a="1"/>
  <c r="DM92" i="1" s="1"/>
  <c r="DN92" i="1" a="1"/>
  <c r="DN92" i="1" s="1"/>
  <c r="DO92" i="1" a="1"/>
  <c r="DO92" i="1" s="1"/>
  <c r="DP92" i="1" a="1"/>
  <c r="DP92" i="1" s="1"/>
  <c r="DQ92" i="1" a="1"/>
  <c r="DQ92" i="1" s="1"/>
  <c r="DR92" i="1" a="1"/>
  <c r="DR92" i="1" s="1"/>
  <c r="DS92" i="1" a="1"/>
  <c r="DS92" i="1" s="1"/>
  <c r="DT92" i="1" a="1"/>
  <c r="DT92" i="1" s="1"/>
  <c r="DU92" i="1" a="1"/>
  <c r="DU92" i="1" s="1"/>
  <c r="DV92" i="1" a="1"/>
  <c r="DV92" i="1" s="1"/>
  <c r="DW92" i="1" a="1"/>
  <c r="DW92" i="1" s="1"/>
  <c r="DX92" i="1" a="1"/>
  <c r="DX92" i="1" s="1"/>
  <c r="DY92" i="1" a="1"/>
  <c r="DY92" i="1" s="1"/>
  <c r="DZ92" i="1" a="1"/>
  <c r="DZ92" i="1" s="1"/>
  <c r="EA92" i="1" a="1"/>
  <c r="EA92" i="1" s="1"/>
  <c r="EB92" i="1" a="1"/>
  <c r="EB92" i="1" s="1"/>
  <c r="EC92" i="1" a="1"/>
  <c r="EC92" i="1" s="1"/>
  <c r="ED92" i="1" a="1"/>
  <c r="ED92" i="1" s="1"/>
  <c r="EE92" i="1" a="1"/>
  <c r="EE92" i="1" s="1"/>
  <c r="EF92" i="1" a="1"/>
  <c r="EF92" i="1" s="1"/>
  <c r="EG92" i="1" a="1"/>
  <c r="EG92" i="1" s="1"/>
  <c r="EH92" i="1" a="1"/>
  <c r="EH92" i="1" s="1"/>
  <c r="EI92" i="1" a="1"/>
  <c r="EI92" i="1" s="1"/>
  <c r="EJ92" i="1" a="1"/>
  <c r="EJ92" i="1" s="1"/>
  <c r="EK92" i="1" a="1"/>
  <c r="EK92" i="1" s="1"/>
  <c r="EL92" i="1" a="1"/>
  <c r="EL92" i="1" s="1"/>
  <c r="EM92" i="1" a="1"/>
  <c r="EM92" i="1"/>
  <c r="EN92" i="1" a="1"/>
  <c r="EN92" i="1"/>
  <c r="EO92" i="1" a="1"/>
  <c r="EO92" i="1"/>
  <c r="EP92" i="1" a="1"/>
  <c r="EP92" i="1"/>
  <c r="EQ92" i="1" a="1"/>
  <c r="EQ92" i="1" s="1"/>
  <c r="ER92" i="1" a="1"/>
  <c r="ER92" i="1" s="1"/>
  <c r="ES92" i="1" a="1"/>
  <c r="ES92" i="1" s="1"/>
  <c r="ET92" i="1" a="1"/>
  <c r="ET92" i="1" s="1"/>
  <c r="EU92" i="1" a="1"/>
  <c r="EU92" i="1" s="1"/>
  <c r="EV92" i="1" a="1"/>
  <c r="EV92" i="1" s="1"/>
  <c r="EW92" i="1" a="1"/>
  <c r="EW92" i="1" s="1"/>
  <c r="EX92" i="1" a="1"/>
  <c r="EX92" i="1" s="1"/>
  <c r="EY92" i="1" a="1"/>
  <c r="EY92" i="1"/>
  <c r="EZ92" i="1" a="1"/>
  <c r="EZ92" i="1"/>
  <c r="FA92" i="1" a="1"/>
  <c r="FA92" i="1"/>
  <c r="FB92" i="1" a="1"/>
  <c r="FB92" i="1"/>
  <c r="FC92" i="1" a="1"/>
  <c r="FC92" i="1"/>
  <c r="FD92" i="1" a="1"/>
  <c r="FD92" i="1" s="1"/>
  <c r="FE92" i="1" a="1"/>
  <c r="FE92" i="1" s="1"/>
  <c r="FF92" i="1" a="1"/>
  <c r="FF92" i="1" s="1"/>
  <c r="FG92" i="1" a="1"/>
  <c r="FG92" i="1" s="1"/>
  <c r="FH92" i="1" a="1"/>
  <c r="FH92" i="1" s="1"/>
  <c r="FI92" i="1" a="1"/>
  <c r="FI92" i="1" s="1"/>
  <c r="FJ92" i="1" a="1"/>
  <c r="FJ92" i="1" s="1"/>
  <c r="FK92" i="1" a="1"/>
  <c r="FK92" i="1" s="1"/>
  <c r="FL92" i="1" a="1"/>
  <c r="FL92" i="1"/>
  <c r="FM92" i="1" a="1"/>
  <c r="FM92" i="1"/>
  <c r="FN92" i="1" a="1"/>
  <c r="FN92" i="1"/>
  <c r="FO92" i="1" a="1"/>
  <c r="FO92" i="1"/>
  <c r="FP92" i="1" a="1"/>
  <c r="FP92" i="1" s="1"/>
  <c r="DD93" i="1" a="1"/>
  <c r="DD93" i="1"/>
  <c r="DE93" i="1" a="1"/>
  <c r="DE93" i="1" s="1"/>
  <c r="DF93" i="1" a="1"/>
  <c r="DF93" i="1" s="1"/>
  <c r="DG93" i="1" a="1"/>
  <c r="DG93" i="1" s="1"/>
  <c r="DH93" i="1" a="1"/>
  <c r="DH93" i="1" s="1"/>
  <c r="DI93" i="1" a="1"/>
  <c r="DI93" i="1" s="1"/>
  <c r="DJ93" i="1" a="1"/>
  <c r="DJ93" i="1"/>
  <c r="DK93" i="1" a="1"/>
  <c r="DK93" i="1"/>
  <c r="DL93" i="1" a="1"/>
  <c r="DL93" i="1"/>
  <c r="DM93" i="1" a="1"/>
  <c r="DM93" i="1"/>
  <c r="DN93" i="1" a="1"/>
  <c r="DN93" i="1"/>
  <c r="DO93" i="1" a="1"/>
  <c r="DO93" i="1" s="1"/>
  <c r="DP93" i="1" a="1"/>
  <c r="DP93" i="1" s="1"/>
  <c r="DQ93" i="1" a="1"/>
  <c r="DQ93" i="1"/>
  <c r="DR93" i="1" a="1"/>
  <c r="DR93" i="1" s="1"/>
  <c r="DS93" i="1" a="1"/>
  <c r="DS93" i="1" s="1"/>
  <c r="DT93" i="1" a="1"/>
  <c r="DT93" i="1" s="1"/>
  <c r="DU93" i="1" a="1"/>
  <c r="DU93" i="1" s="1"/>
  <c r="DV93" i="1" a="1"/>
  <c r="DV93" i="1"/>
  <c r="DW93" i="1" a="1"/>
  <c r="DW93" i="1"/>
  <c r="DX93" i="1" a="1"/>
  <c r="DX93" i="1" s="1"/>
  <c r="DY93" i="1" a="1"/>
  <c r="DY93" i="1"/>
  <c r="DZ93" i="1" a="1"/>
  <c r="DZ93" i="1"/>
  <c r="EA93" i="1" a="1"/>
  <c r="EA93" i="1" s="1"/>
  <c r="EB93" i="1" a="1"/>
  <c r="EB93" i="1" s="1"/>
  <c r="EC93" i="1" a="1"/>
  <c r="EC93" i="1" s="1"/>
  <c r="ED93" i="1" a="1"/>
  <c r="ED93" i="1" s="1"/>
  <c r="EE93" i="1" a="1"/>
  <c r="EE93" i="1" s="1"/>
  <c r="EF93" i="1" a="1"/>
  <c r="EF93" i="1" s="1"/>
  <c r="EG93" i="1" a="1"/>
  <c r="EG93" i="1" s="1"/>
  <c r="EH93" i="1" a="1"/>
  <c r="EH93" i="1"/>
  <c r="EI93" i="1" a="1"/>
  <c r="EI93" i="1"/>
  <c r="EJ93" i="1" a="1"/>
  <c r="EJ93" i="1"/>
  <c r="EK93" i="1" a="1"/>
  <c r="EK93" i="1" s="1"/>
  <c r="EL93" i="1" a="1"/>
  <c r="EL93" i="1"/>
  <c r="EM93" i="1" a="1"/>
  <c r="EM93" i="1" s="1"/>
  <c r="EN93" i="1" a="1"/>
  <c r="EN93" i="1" s="1"/>
  <c r="EO93" i="1" a="1"/>
  <c r="EO93" i="1" s="1"/>
  <c r="EP93" i="1" a="1"/>
  <c r="EP93" i="1" s="1"/>
  <c r="EQ93" i="1" a="1"/>
  <c r="EQ93" i="1"/>
  <c r="ER93" i="1" a="1"/>
  <c r="ER93" i="1" s="1"/>
  <c r="ES93" i="1" a="1"/>
  <c r="ES93" i="1" s="1"/>
  <c r="ET93" i="1" a="1"/>
  <c r="ET93" i="1"/>
  <c r="EU93" i="1" a="1"/>
  <c r="EU93" i="1"/>
  <c r="EV93" i="1" a="1"/>
  <c r="EV93" i="1"/>
  <c r="EW93" i="1" a="1"/>
  <c r="EW93" i="1"/>
  <c r="EX93" i="1" a="1"/>
  <c r="EX93" i="1"/>
  <c r="EY93" i="1" a="1"/>
  <c r="EY93" i="1" s="1"/>
  <c r="EZ93" i="1" a="1"/>
  <c r="EZ93" i="1" s="1"/>
  <c r="FA93" i="1" a="1"/>
  <c r="FA93" i="1" s="1"/>
  <c r="FB93" i="1" a="1"/>
  <c r="FB93" i="1" s="1"/>
  <c r="FC93" i="1" a="1"/>
  <c r="FC93" i="1" s="1"/>
  <c r="FD93" i="1" a="1"/>
  <c r="FD93" i="1" s="1"/>
  <c r="FE93" i="1" a="1"/>
  <c r="FE93" i="1" s="1"/>
  <c r="FF93" i="1" a="1"/>
  <c r="FF93" i="1"/>
  <c r="FG93" i="1" a="1"/>
  <c r="FG93" i="1"/>
  <c r="FH93" i="1" a="1"/>
  <c r="FH93" i="1"/>
  <c r="FI93" i="1" a="1"/>
  <c r="FI93" i="1"/>
  <c r="FJ93" i="1" a="1"/>
  <c r="FJ93" i="1"/>
  <c r="FK93" i="1" a="1"/>
  <c r="FK93" i="1" s="1"/>
  <c r="FL93" i="1" a="1"/>
  <c r="FL93" i="1" s="1"/>
  <c r="FM93" i="1" a="1"/>
  <c r="FM93" i="1" s="1"/>
  <c r="FN93" i="1" a="1"/>
  <c r="FN93" i="1" s="1"/>
  <c r="FO93" i="1" a="1"/>
  <c r="FO93" i="1" s="1"/>
  <c r="FP93" i="1" a="1"/>
  <c r="FP93" i="1"/>
  <c r="DD94" i="1" a="1"/>
  <c r="DD94" i="1" s="1"/>
  <c r="DE94" i="1" a="1"/>
  <c r="DE94" i="1"/>
  <c r="DF94" i="1" a="1"/>
  <c r="DF94" i="1"/>
  <c r="DG94" i="1" a="1"/>
  <c r="DG94" i="1"/>
  <c r="DH94" i="1" a="1"/>
  <c r="DH94" i="1"/>
  <c r="DI94" i="1" a="1"/>
  <c r="DI94" i="1" s="1"/>
  <c r="DJ94" i="1" a="1"/>
  <c r="DJ94" i="1" s="1"/>
  <c r="DK94" i="1" a="1"/>
  <c r="DK94" i="1" s="1"/>
  <c r="DL94" i="1" a="1"/>
  <c r="DL94" i="1" s="1"/>
  <c r="DM94" i="1" a="1"/>
  <c r="DM94" i="1" s="1"/>
  <c r="DN94" i="1" a="1"/>
  <c r="DN94" i="1"/>
  <c r="DO94" i="1" a="1"/>
  <c r="DO94" i="1"/>
  <c r="DP94" i="1" a="1"/>
  <c r="DP94" i="1" s="1"/>
  <c r="DQ94" i="1" a="1"/>
  <c r="DQ94" i="1"/>
  <c r="DR94" i="1" a="1"/>
  <c r="DR94" i="1" s="1"/>
  <c r="DS94" i="1" a="1"/>
  <c r="DS94" i="1"/>
  <c r="DT94" i="1" a="1"/>
  <c r="DT94" i="1"/>
  <c r="DU94" i="1" a="1"/>
  <c r="DU94" i="1"/>
  <c r="DV94" i="1" a="1"/>
  <c r="DV94" i="1" s="1"/>
  <c r="DW94" i="1" a="1"/>
  <c r="DW94" i="1" s="1"/>
  <c r="DX94" i="1" a="1"/>
  <c r="DX94" i="1" s="1"/>
  <c r="DY94" i="1" a="1"/>
  <c r="DY94" i="1" s="1"/>
  <c r="DZ94" i="1" a="1"/>
  <c r="DZ94" i="1" s="1"/>
  <c r="EA94" i="1" a="1"/>
  <c r="EA94" i="1"/>
  <c r="EB94" i="1" a="1"/>
  <c r="EB94" i="1" s="1"/>
  <c r="EC94" i="1" a="1"/>
  <c r="EC94" i="1"/>
  <c r="ED94" i="1" a="1"/>
  <c r="ED94" i="1" s="1"/>
  <c r="EE94" i="1" a="1"/>
  <c r="EE94" i="1" s="1"/>
  <c r="EF94" i="1" a="1"/>
  <c r="EF94" i="1"/>
  <c r="EG94" i="1" a="1"/>
  <c r="EG94" i="1" s="1"/>
  <c r="EH94" i="1" a="1"/>
  <c r="EH94" i="1" s="1"/>
  <c r="EI94" i="1" a="1"/>
  <c r="EI94" i="1" s="1"/>
  <c r="EJ94" i="1" a="1"/>
  <c r="EJ94" i="1" s="1"/>
  <c r="EK94" i="1" a="1"/>
  <c r="EK94" i="1"/>
  <c r="EL94" i="1" a="1"/>
  <c r="EL94" i="1" s="1"/>
  <c r="EM94" i="1" a="1"/>
  <c r="EM94" i="1"/>
  <c r="EN94" i="1" a="1"/>
  <c r="EN94" i="1" s="1"/>
  <c r="EO94" i="1" a="1"/>
  <c r="EO94" i="1"/>
  <c r="EP94" i="1" a="1"/>
  <c r="EP94" i="1" s="1"/>
  <c r="EQ94" i="1" a="1"/>
  <c r="EQ94" i="1" s="1"/>
  <c r="ER94" i="1" a="1"/>
  <c r="ER94" i="1"/>
  <c r="ES94" i="1" a="1"/>
  <c r="ES94" i="1"/>
  <c r="ET94" i="1" a="1"/>
  <c r="ET94" i="1" s="1"/>
  <c r="EU94" i="1" a="1"/>
  <c r="EU94" i="1" s="1"/>
  <c r="EV94" i="1" a="1"/>
  <c r="EV94" i="1"/>
  <c r="EW94" i="1" a="1"/>
  <c r="EW94" i="1"/>
  <c r="EX94" i="1" a="1"/>
  <c r="EX94" i="1" s="1"/>
  <c r="EY94" i="1" a="1"/>
  <c r="EY94" i="1"/>
  <c r="EZ94" i="1" a="1"/>
  <c r="EZ94" i="1" s="1"/>
  <c r="FA94" i="1" a="1"/>
  <c r="FA94" i="1" s="1"/>
  <c r="FB94" i="1" a="1"/>
  <c r="FB94" i="1"/>
  <c r="FC94" i="1" a="1"/>
  <c r="FC94" i="1" s="1"/>
  <c r="FD94" i="1" a="1"/>
  <c r="FD94" i="1" s="1"/>
  <c r="FE94" i="1" a="1"/>
  <c r="FE94" i="1"/>
  <c r="FF94" i="1" a="1"/>
  <c r="FF94" i="1" s="1"/>
  <c r="FG94" i="1" a="1"/>
  <c r="FG94" i="1"/>
  <c r="FH94" i="1" a="1"/>
  <c r="FH94" i="1" s="1"/>
  <c r="FI94" i="1" a="1"/>
  <c r="FI94" i="1"/>
  <c r="FJ94" i="1" a="1"/>
  <c r="FJ94" i="1"/>
  <c r="FK94" i="1" a="1"/>
  <c r="FK94" i="1" s="1"/>
  <c r="FL94" i="1" a="1"/>
  <c r="FL94" i="1" s="1"/>
  <c r="FM94" i="1" a="1"/>
  <c r="FM94" i="1" s="1"/>
  <c r="FN94" i="1" a="1"/>
  <c r="FN94" i="1" s="1"/>
  <c r="FO94" i="1" a="1"/>
  <c r="FO94" i="1"/>
  <c r="FP94" i="1" a="1"/>
  <c r="FP94" i="1" s="1"/>
  <c r="DD95" i="1" a="1"/>
  <c r="DD95" i="1" s="1"/>
  <c r="DE95" i="1" a="1"/>
  <c r="DE95" i="1" s="1"/>
  <c r="DF95" i="1" a="1"/>
  <c r="DF95" i="1"/>
  <c r="DG95" i="1" a="1"/>
  <c r="DG95" i="1"/>
  <c r="DH95" i="1" a="1"/>
  <c r="DH95" i="1" s="1"/>
  <c r="DI95" i="1" a="1"/>
  <c r="DI95" i="1"/>
  <c r="DJ95" i="1" a="1"/>
  <c r="DJ95" i="1"/>
  <c r="DK95" i="1" a="1"/>
  <c r="DK95" i="1" s="1"/>
  <c r="DL95" i="1" a="1"/>
  <c r="DL95" i="1"/>
  <c r="DM95" i="1" a="1"/>
  <c r="DM95" i="1" s="1"/>
  <c r="DN95" i="1" a="1"/>
  <c r="DN95" i="1" s="1"/>
  <c r="DO95" i="1" a="1"/>
  <c r="DO95" i="1"/>
  <c r="DP95" i="1" a="1"/>
  <c r="DP95" i="1" s="1"/>
  <c r="DQ95" i="1" a="1"/>
  <c r="DQ95" i="1" s="1"/>
  <c r="DR95" i="1" a="1"/>
  <c r="DR95" i="1" s="1"/>
  <c r="DS95" i="1" a="1"/>
  <c r="DS95" i="1"/>
  <c r="DT95" i="1" a="1"/>
  <c r="DT95" i="1"/>
  <c r="DU95" i="1" a="1"/>
  <c r="DU95" i="1" s="1"/>
  <c r="DV95" i="1" a="1"/>
  <c r="DV95" i="1"/>
  <c r="DW95" i="1" a="1"/>
  <c r="DW95" i="1" s="1"/>
  <c r="DX95" i="1" a="1"/>
  <c r="DX95" i="1" s="1"/>
  <c r="DY95" i="1" a="1"/>
  <c r="DY95" i="1"/>
  <c r="DZ95" i="1" a="1"/>
  <c r="DZ95" i="1" s="1"/>
  <c r="EA95" i="1" a="1"/>
  <c r="EA95" i="1" s="1"/>
  <c r="EB95" i="1" a="1"/>
  <c r="EB95" i="1"/>
  <c r="EC95" i="1" a="1"/>
  <c r="EC95" i="1" s="1"/>
  <c r="ED95" i="1" a="1"/>
  <c r="ED95" i="1"/>
  <c r="EE95" i="1" a="1"/>
  <c r="EE95" i="1" s="1"/>
  <c r="EF95" i="1" a="1"/>
  <c r="EF95" i="1" s="1"/>
  <c r="EG95" i="1" a="1"/>
  <c r="EG95" i="1"/>
  <c r="EH95" i="1" a="1"/>
  <c r="EH95" i="1" s="1"/>
  <c r="EI95" i="1" a="1"/>
  <c r="EI95" i="1" s="1"/>
  <c r="EJ95" i="1" a="1"/>
  <c r="EJ95" i="1" s="1"/>
  <c r="EK95" i="1" a="1"/>
  <c r="EK95" i="1" s="1"/>
  <c r="EL95" i="1" a="1"/>
  <c r="EL95" i="1"/>
  <c r="EM95" i="1" a="1"/>
  <c r="EM95" i="1" s="1"/>
  <c r="EN95" i="1" a="1"/>
  <c r="EN95" i="1" s="1"/>
  <c r="EO95" i="1" a="1"/>
  <c r="EO95" i="1" s="1"/>
  <c r="EP95" i="1" a="1"/>
  <c r="EP95" i="1"/>
  <c r="EQ95" i="1" a="1"/>
  <c r="EQ95" i="1"/>
  <c r="ER95" i="1" a="1"/>
  <c r="ER95" i="1" s="1"/>
  <c r="ES95" i="1" a="1"/>
  <c r="ES95" i="1" s="1"/>
  <c r="ET95" i="1" a="1"/>
  <c r="ET95" i="1"/>
  <c r="EU95" i="1" a="1"/>
  <c r="EU95" i="1" s="1"/>
  <c r="EV95" i="1" a="1"/>
  <c r="EV95" i="1"/>
  <c r="EW95" i="1" a="1"/>
  <c r="EW95" i="1" s="1"/>
  <c r="EX95" i="1" a="1"/>
  <c r="EX95" i="1" s="1"/>
  <c r="EY95" i="1" a="1"/>
  <c r="EY95" i="1"/>
  <c r="EZ95" i="1" a="1"/>
  <c r="EZ95" i="1" s="1"/>
  <c r="FA95" i="1" a="1"/>
  <c r="FA95" i="1" s="1"/>
  <c r="FB95" i="1" a="1"/>
  <c r="FB95" i="1" s="1"/>
  <c r="FC95" i="1" a="1"/>
  <c r="FC95" i="1"/>
  <c r="FD95" i="1" a="1"/>
  <c r="FD95" i="1"/>
  <c r="FE95" i="1" a="1"/>
  <c r="FE95" i="1" s="1"/>
  <c r="FF95" i="1" a="1"/>
  <c r="FF95" i="1"/>
  <c r="FG95" i="1" a="1"/>
  <c r="FG95" i="1" s="1"/>
  <c r="FH95" i="1" a="1"/>
  <c r="FH95" i="1" s="1"/>
  <c r="FI95" i="1" a="1"/>
  <c r="FI95" i="1"/>
  <c r="FJ95" i="1" a="1"/>
  <c r="FJ95" i="1" s="1"/>
  <c r="FK95" i="1" a="1"/>
  <c r="FK95" i="1" s="1"/>
  <c r="FL95" i="1" a="1"/>
  <c r="FL95" i="1"/>
  <c r="FM95" i="1" a="1"/>
  <c r="FM95" i="1" s="1"/>
  <c r="FN95" i="1" a="1"/>
  <c r="FN95" i="1"/>
  <c r="FO95" i="1" a="1"/>
  <c r="FO95" i="1" s="1"/>
  <c r="FP95" i="1" a="1"/>
  <c r="FP95" i="1"/>
  <c r="DD96" i="1" a="1"/>
  <c r="DD96" i="1"/>
  <c r="DE96" i="1" a="1"/>
  <c r="DE96" i="1" s="1"/>
  <c r="DF96" i="1" a="1"/>
  <c r="DF96" i="1" s="1"/>
  <c r="DG96" i="1" a="1"/>
  <c r="DG96" i="1" s="1"/>
  <c r="DH96" i="1" a="1"/>
  <c r="DH96" i="1" s="1"/>
  <c r="DI96" i="1" a="1"/>
  <c r="DI96" i="1"/>
  <c r="DJ96" i="1" a="1"/>
  <c r="DJ96" i="1" s="1"/>
  <c r="DK96" i="1" a="1"/>
  <c r="DK96" i="1" s="1"/>
  <c r="DL96" i="1" a="1"/>
  <c r="DL96" i="1" s="1"/>
  <c r="DM96" i="1" a="1"/>
  <c r="DM96" i="1" s="1"/>
  <c r="DN96" i="1" a="1"/>
  <c r="DN96" i="1"/>
  <c r="DO96" i="1" a="1"/>
  <c r="DO96" i="1" s="1"/>
  <c r="DP96" i="1" a="1"/>
  <c r="DP96" i="1"/>
  <c r="DQ96" i="1" a="1"/>
  <c r="DQ96" i="1"/>
  <c r="DR96" i="1" a="1"/>
  <c r="DR96" i="1" s="1"/>
  <c r="DS96" i="1" a="1"/>
  <c r="DS96" i="1"/>
  <c r="DT96" i="1" a="1"/>
  <c r="DT96" i="1" s="1"/>
  <c r="DU96" i="1" a="1"/>
  <c r="DU96" i="1" s="1"/>
  <c r="DV96" i="1" a="1"/>
  <c r="DV96" i="1"/>
  <c r="DW96" i="1" a="1"/>
  <c r="DW96" i="1" s="1"/>
  <c r="DX96" i="1" a="1"/>
  <c r="DX96" i="1" s="1"/>
  <c r="DY96" i="1" a="1"/>
  <c r="DY96" i="1" s="1"/>
  <c r="DZ96" i="1" a="1"/>
  <c r="DZ96" i="1"/>
  <c r="EA96" i="1" a="1"/>
  <c r="EA96" i="1"/>
  <c r="EB96" i="1" a="1"/>
  <c r="EB96" i="1" s="1"/>
  <c r="EC96" i="1" a="1"/>
  <c r="EC96" i="1"/>
  <c r="ED96" i="1" a="1"/>
  <c r="ED96" i="1" s="1"/>
  <c r="EE96" i="1" a="1"/>
  <c r="EE96" i="1" s="1"/>
  <c r="EF96" i="1" a="1"/>
  <c r="EF96" i="1"/>
  <c r="EG96" i="1" a="1"/>
  <c r="EG96" i="1" s="1"/>
  <c r="EH96" i="1" a="1"/>
  <c r="EH96" i="1" s="1"/>
  <c r="EI96" i="1" a="1"/>
  <c r="EI96" i="1"/>
  <c r="EJ96" i="1" a="1"/>
  <c r="EJ96" i="1" s="1"/>
  <c r="EK96" i="1" a="1"/>
  <c r="EK96" i="1"/>
  <c r="EL96" i="1" a="1"/>
  <c r="EL96" i="1" s="1"/>
  <c r="EM96" i="1" a="1"/>
  <c r="EM96" i="1" s="1"/>
  <c r="EN96" i="1" a="1"/>
  <c r="EN96" i="1"/>
  <c r="EO96" i="1" a="1"/>
  <c r="EO96" i="1" s="1"/>
  <c r="EP96" i="1" a="1"/>
  <c r="EP96" i="1" s="1"/>
  <c r="EQ96" i="1" a="1"/>
  <c r="EQ96" i="1" s="1"/>
  <c r="ER96" i="1" a="1"/>
  <c r="ER96" i="1" s="1"/>
  <c r="ES96" i="1" a="1"/>
  <c r="ES96" i="1"/>
  <c r="ET96" i="1" a="1"/>
  <c r="ET96" i="1" s="1"/>
  <c r="EU96" i="1" a="1"/>
  <c r="EU96" i="1" s="1"/>
  <c r="EV96" i="1" a="1"/>
  <c r="EV96" i="1" s="1"/>
  <c r="EW96" i="1" a="1"/>
  <c r="EW96" i="1"/>
  <c r="EX96" i="1" a="1"/>
  <c r="EX96" i="1"/>
  <c r="EY96" i="1" a="1"/>
  <c r="EY96" i="1" s="1"/>
  <c r="EZ96" i="1" a="1"/>
  <c r="EZ96" i="1" s="1"/>
  <c r="FA96" i="1" a="1"/>
  <c r="FA96" i="1"/>
  <c r="FB96" i="1" a="1"/>
  <c r="FB96" i="1" s="1"/>
  <c r="FC96" i="1" a="1"/>
  <c r="FC96" i="1"/>
  <c r="FD96" i="1" a="1"/>
  <c r="FD96" i="1" s="1"/>
  <c r="FE96" i="1" a="1"/>
  <c r="FE96" i="1" s="1"/>
  <c r="FF96" i="1" a="1"/>
  <c r="FF96" i="1"/>
  <c r="FG96" i="1" a="1"/>
  <c r="FG96" i="1" s="1"/>
  <c r="FH96" i="1" a="1"/>
  <c r="FH96" i="1" s="1"/>
  <c r="FI96" i="1" a="1"/>
  <c r="FI96" i="1" s="1"/>
  <c r="FJ96" i="1" a="1"/>
  <c r="FJ96" i="1"/>
  <c r="FK96" i="1" a="1"/>
  <c r="FK96" i="1"/>
  <c r="FL96" i="1" a="1"/>
  <c r="FL96" i="1" s="1"/>
  <c r="FM96" i="1" a="1"/>
  <c r="FM96" i="1"/>
  <c r="FN96" i="1" a="1"/>
  <c r="FN96" i="1" s="1"/>
  <c r="FO96" i="1" a="1"/>
  <c r="FO96" i="1" s="1"/>
  <c r="FP96" i="1" a="1"/>
  <c r="FP96" i="1"/>
  <c r="DD97" i="1" a="1"/>
  <c r="DD97" i="1" s="1"/>
  <c r="DE97" i="1" a="1"/>
  <c r="DE97" i="1" s="1"/>
  <c r="DF97" i="1" a="1"/>
  <c r="DF97" i="1"/>
  <c r="DG97" i="1" a="1"/>
  <c r="DG97" i="1" s="1"/>
  <c r="DH97" i="1" a="1"/>
  <c r="DH97" i="1"/>
  <c r="DI97" i="1" a="1"/>
  <c r="DI97" i="1" s="1"/>
  <c r="DJ97" i="1" a="1"/>
  <c r="DJ97" i="1"/>
  <c r="DK97" i="1" a="1"/>
  <c r="DK97" i="1"/>
  <c r="DL97" i="1" a="1"/>
  <c r="DL97" i="1" s="1"/>
  <c r="DM97" i="1" a="1"/>
  <c r="DM97" i="1" s="1"/>
  <c r="DN97" i="1" a="1"/>
  <c r="DN97" i="1" s="1"/>
  <c r="DO97" i="1" a="1"/>
  <c r="DO97" i="1" s="1"/>
  <c r="DP97" i="1" a="1"/>
  <c r="DP97" i="1"/>
  <c r="DQ97" i="1" a="1"/>
  <c r="DQ97" i="1" s="1"/>
  <c r="DR97" i="1" a="1"/>
  <c r="DR97" i="1" s="1"/>
  <c r="DS97" i="1" a="1"/>
  <c r="DS97" i="1" s="1"/>
  <c r="DT97" i="1" a="1"/>
  <c r="DT97" i="1"/>
  <c r="DU97" i="1" a="1"/>
  <c r="DU97" i="1"/>
  <c r="DV97" i="1" a="1"/>
  <c r="DV97" i="1" s="1"/>
  <c r="DW97" i="1" a="1"/>
  <c r="DW97" i="1"/>
  <c r="DX97" i="1" a="1"/>
  <c r="DX97" i="1"/>
  <c r="DY97" i="1" a="1"/>
  <c r="DY97" i="1" s="1"/>
  <c r="DZ97" i="1" a="1"/>
  <c r="DZ97" i="1"/>
  <c r="EA97" i="1" a="1"/>
  <c r="EA97" i="1" s="1"/>
  <c r="EB97" i="1" a="1"/>
  <c r="EB97" i="1" s="1"/>
  <c r="EC97" i="1" a="1"/>
  <c r="EC97" i="1"/>
  <c r="ED97" i="1" a="1"/>
  <c r="ED97" i="1" s="1"/>
  <c r="EE97" i="1" a="1"/>
  <c r="EE97" i="1" s="1"/>
  <c r="EF97" i="1" a="1"/>
  <c r="EF97" i="1" s="1"/>
  <c r="EG97" i="1" a="1"/>
  <c r="EG97" i="1" s="1"/>
  <c r="EH97" i="1" a="1"/>
  <c r="EH97" i="1"/>
  <c r="EI97" i="1" a="1"/>
  <c r="EI97" i="1" s="1"/>
  <c r="EJ97" i="1" a="1"/>
  <c r="EJ97" i="1"/>
  <c r="EK97" i="1" a="1"/>
  <c r="EK97" i="1" s="1"/>
  <c r="EL97" i="1" a="1"/>
  <c r="EL97" i="1" s="1"/>
  <c r="EM97" i="1" a="1"/>
  <c r="EM97" i="1"/>
  <c r="EN97" i="1" a="1"/>
  <c r="EN97" i="1" s="1"/>
  <c r="EO97" i="1" a="1"/>
  <c r="EO97" i="1" s="1"/>
  <c r="EP97" i="1" a="1"/>
  <c r="EP97" i="1"/>
  <c r="EQ97" i="1" a="1"/>
  <c r="EQ97" i="1" s="1"/>
  <c r="ER97" i="1" a="1"/>
  <c r="ER97" i="1"/>
  <c r="ES97" i="1" a="1"/>
  <c r="ES97" i="1" s="1"/>
  <c r="ET97" i="1" a="1"/>
  <c r="ET97" i="1" s="1"/>
  <c r="EU97" i="1" a="1"/>
  <c r="EU97" i="1"/>
  <c r="EV97" i="1" a="1"/>
  <c r="EV97" i="1" s="1"/>
  <c r="EW97" i="1" a="1"/>
  <c r="EW97" i="1" s="1"/>
  <c r="EX97" i="1" a="1"/>
  <c r="EX97" i="1" s="1"/>
  <c r="EY97" i="1" a="1"/>
  <c r="EY97" i="1" s="1"/>
  <c r="EZ97" i="1" a="1"/>
  <c r="EZ97" i="1"/>
  <c r="FA97" i="1" a="1"/>
  <c r="FA97" i="1" s="1"/>
  <c r="FB97" i="1" a="1"/>
  <c r="FB97" i="1"/>
  <c r="FC97" i="1" a="1"/>
  <c r="FC97" i="1" s="1"/>
  <c r="FD97" i="1" a="1"/>
  <c r="FD97" i="1"/>
  <c r="FE97" i="1" a="1"/>
  <c r="FE97" i="1"/>
  <c r="FF97" i="1" a="1"/>
  <c r="FF97" i="1" s="1"/>
  <c r="FG97" i="1" a="1"/>
  <c r="FG97" i="1" s="1"/>
  <c r="FH97" i="1" a="1"/>
  <c r="FH97" i="1"/>
  <c r="FI97" i="1" a="1"/>
  <c r="FI97" i="1" s="1"/>
  <c r="FJ97" i="1" a="1"/>
  <c r="FJ97" i="1"/>
  <c r="FK97" i="1" a="1"/>
  <c r="FK97" i="1" s="1"/>
  <c r="FL97" i="1" a="1"/>
  <c r="FL97" i="1" s="1"/>
  <c r="FM97" i="1" a="1"/>
  <c r="FM97" i="1"/>
  <c r="FN97" i="1" a="1"/>
  <c r="FN97" i="1" s="1"/>
  <c r="FO97" i="1" a="1"/>
  <c r="FO97" i="1" s="1"/>
  <c r="FP97" i="1" a="1"/>
  <c r="FP97" i="1" s="1"/>
  <c r="DD98" i="1" a="1"/>
  <c r="DD98" i="1"/>
  <c r="DE98" i="1" a="1"/>
  <c r="DE98" i="1"/>
  <c r="DF98" i="1" a="1"/>
  <c r="DF98" i="1" s="1"/>
  <c r="DG98" i="1" a="1"/>
  <c r="DG98" i="1" s="1"/>
  <c r="DH98" i="1" a="1"/>
  <c r="DH98" i="1" s="1"/>
  <c r="DI98" i="1" a="1"/>
  <c r="DI98" i="1" s="1"/>
  <c r="DJ98" i="1" a="1"/>
  <c r="DJ98" i="1"/>
  <c r="DK98" i="1" a="1"/>
  <c r="DK98" i="1" s="1"/>
  <c r="DL98" i="1" a="1"/>
  <c r="DL98" i="1" s="1"/>
  <c r="DM98" i="1" a="1"/>
  <c r="DM98" i="1"/>
  <c r="DN98" i="1" a="1"/>
  <c r="DN98" i="1" s="1"/>
  <c r="DO98" i="1" a="1"/>
  <c r="DO98" i="1"/>
  <c r="DP98" i="1" a="1"/>
  <c r="DP98" i="1" s="1"/>
  <c r="DQ98" i="1" a="1"/>
  <c r="DQ98" i="1"/>
  <c r="DR98" i="1" a="1"/>
  <c r="DR98" i="1"/>
  <c r="DS98" i="1" a="1"/>
  <c r="DS98" i="1" s="1"/>
  <c r="DT98" i="1" a="1"/>
  <c r="DT98" i="1" s="1"/>
  <c r="DU98" i="1" a="1"/>
  <c r="DU98" i="1" s="1"/>
  <c r="DV98" i="1" a="1"/>
  <c r="DV98" i="1" s="1"/>
  <c r="DW98" i="1" a="1"/>
  <c r="DW98" i="1"/>
  <c r="DX98" i="1" a="1"/>
  <c r="DX98" i="1" s="1"/>
  <c r="DY98" i="1" a="1"/>
  <c r="DY98" i="1" s="1"/>
  <c r="DZ98" i="1" a="1"/>
  <c r="DZ98" i="1" s="1"/>
  <c r="EA98" i="1" a="1"/>
  <c r="EA98" i="1" s="1"/>
  <c r="EB98" i="1" a="1"/>
  <c r="EB98" i="1"/>
  <c r="EC98" i="1" a="1"/>
  <c r="EC98" i="1" s="1"/>
  <c r="ED98" i="1" a="1"/>
  <c r="ED98" i="1"/>
  <c r="EE98" i="1" a="1"/>
  <c r="EE98" i="1"/>
  <c r="EF98" i="1" a="1"/>
  <c r="EF98" i="1" s="1"/>
  <c r="EG98" i="1" a="1"/>
  <c r="EG98" i="1"/>
  <c r="EH98" i="1" a="1"/>
  <c r="EH98" i="1" s="1"/>
  <c r="EI98" i="1" a="1"/>
  <c r="EI98" i="1" s="1"/>
  <c r="EJ98" i="1" a="1"/>
  <c r="EJ98" i="1"/>
  <c r="EK98" i="1" a="1"/>
  <c r="EK98" i="1" s="1"/>
  <c r="EL98" i="1" a="1"/>
  <c r="EL98" i="1" s="1"/>
  <c r="EM98" i="1" a="1"/>
  <c r="EM98" i="1"/>
  <c r="EN98" i="1" a="1"/>
  <c r="EN98" i="1" s="1"/>
  <c r="EO98" i="1" a="1"/>
  <c r="EO98" i="1" s="1"/>
  <c r="EP98" i="1" a="1"/>
  <c r="EP98" i="1"/>
  <c r="EQ98" i="1" a="1"/>
  <c r="EQ98" i="1" s="1"/>
  <c r="ER98" i="1" a="1"/>
  <c r="ER98" i="1" s="1"/>
  <c r="ES98" i="1" a="1"/>
  <c r="ES98" i="1"/>
  <c r="ET98" i="1" a="1"/>
  <c r="ET98" i="1" s="1"/>
  <c r="EU98" i="1" a="1"/>
  <c r="EU98" i="1" s="1"/>
  <c r="EV98" i="1" a="1"/>
  <c r="EV98" i="1"/>
  <c r="EW98" i="1" a="1"/>
  <c r="EW98" i="1" s="1"/>
  <c r="EX98" i="1" a="1"/>
  <c r="EX98" i="1" s="1"/>
  <c r="EY98" i="1" a="1"/>
  <c r="EY98" i="1"/>
  <c r="EZ98" i="1" a="1"/>
  <c r="EZ98" i="1" s="1"/>
  <c r="FA98" i="1" a="1"/>
  <c r="FA98" i="1"/>
  <c r="FB98" i="1" a="1"/>
  <c r="FB98" i="1"/>
  <c r="FC98" i="1" a="1"/>
  <c r="FC98" i="1" s="1"/>
  <c r="FD98" i="1" a="1"/>
  <c r="FD98" i="1" s="1"/>
  <c r="FE98" i="1" a="1"/>
  <c r="FE98" i="1"/>
  <c r="FF98" i="1" a="1"/>
  <c r="FF98" i="1" s="1"/>
  <c r="FG98" i="1" a="1"/>
  <c r="FG98" i="1" s="1"/>
  <c r="FH98" i="1" a="1"/>
  <c r="FH98" i="1"/>
  <c r="FI98" i="1" a="1"/>
  <c r="FI98" i="1" s="1"/>
  <c r="FJ98" i="1" a="1"/>
  <c r="FJ98" i="1" s="1"/>
  <c r="FK98" i="1" a="1"/>
  <c r="FK98" i="1"/>
  <c r="FL98" i="1" a="1"/>
  <c r="FL98" i="1" s="1"/>
  <c r="FM98" i="1" a="1"/>
  <c r="FM98" i="1" s="1"/>
  <c r="FN98" i="1" a="1"/>
  <c r="FN98" i="1"/>
  <c r="FO98" i="1" a="1"/>
  <c r="FO98" i="1" s="1"/>
  <c r="FP98" i="1" a="1"/>
  <c r="FP98" i="1" s="1"/>
  <c r="DD99" i="1" a="1"/>
  <c r="DD99" i="1"/>
  <c r="DE99" i="1" a="1"/>
  <c r="DE99" i="1" s="1"/>
  <c r="DF99" i="1" a="1"/>
  <c r="DF99" i="1" s="1"/>
  <c r="DG99" i="1" a="1"/>
  <c r="DG99" i="1"/>
  <c r="DH99" i="1" a="1"/>
  <c r="DH99" i="1" s="1"/>
  <c r="DI99" i="1" a="1"/>
  <c r="DI99" i="1" s="1"/>
  <c r="DJ99" i="1" a="1"/>
  <c r="DJ99" i="1"/>
  <c r="DK99" i="1" a="1"/>
  <c r="DK99" i="1" s="1"/>
  <c r="DL99" i="1" a="1"/>
  <c r="DL99" i="1"/>
  <c r="DM99" i="1" a="1"/>
  <c r="DM99" i="1"/>
  <c r="DN99" i="1" a="1"/>
  <c r="DN99" i="1" s="1"/>
  <c r="DO99" i="1" a="1"/>
  <c r="DO99" i="1" s="1"/>
  <c r="DP99" i="1" a="1"/>
  <c r="DP99" i="1"/>
  <c r="DQ99" i="1" a="1"/>
  <c r="DQ99" i="1" s="1"/>
  <c r="DR99" i="1" a="1"/>
  <c r="DR99" i="1" s="1"/>
  <c r="DS99" i="1" a="1"/>
  <c r="DS99" i="1"/>
  <c r="DT99" i="1" a="1"/>
  <c r="DT99" i="1" s="1"/>
  <c r="DU99" i="1" a="1"/>
  <c r="DU99" i="1" s="1"/>
  <c r="DV99" i="1" a="1"/>
  <c r="DV99" i="1"/>
  <c r="DW99" i="1" a="1"/>
  <c r="DW99" i="1" s="1"/>
  <c r="DX99" i="1" a="1"/>
  <c r="DX99" i="1" s="1"/>
  <c r="DY99" i="1" a="1"/>
  <c r="DY99" i="1"/>
  <c r="DZ99" i="1" a="1"/>
  <c r="DZ99" i="1" s="1"/>
  <c r="EA99" i="1" a="1"/>
  <c r="EA99" i="1" s="1"/>
  <c r="EB99" i="1" a="1"/>
  <c r="EB99" i="1"/>
  <c r="EC99" i="1" a="1"/>
  <c r="EC99" i="1" s="1"/>
  <c r="ED99" i="1" a="1"/>
  <c r="ED99" i="1" s="1"/>
  <c r="EE99" i="1" a="1"/>
  <c r="EE99" i="1"/>
  <c r="EF99" i="1" a="1"/>
  <c r="EF99" i="1" s="1"/>
  <c r="EG99" i="1" a="1"/>
  <c r="EG99" i="1" s="1"/>
  <c r="EH99" i="1" a="1"/>
  <c r="EH99" i="1"/>
  <c r="EI99" i="1" a="1"/>
  <c r="EI99" i="1" s="1"/>
  <c r="EJ99" i="1" a="1"/>
  <c r="EJ99" i="1"/>
  <c r="EK99" i="1" a="1"/>
  <c r="EK99" i="1"/>
  <c r="EL99" i="1" a="1"/>
  <c r="EL99" i="1" s="1"/>
  <c r="EM99" i="1" a="1"/>
  <c r="EM99" i="1" s="1"/>
  <c r="EN99" i="1" a="1"/>
  <c r="EN99" i="1"/>
  <c r="EO99" i="1" a="1"/>
  <c r="EO99" i="1" s="1"/>
  <c r="EP99" i="1" a="1"/>
  <c r="EP99" i="1" s="1"/>
  <c r="EQ99" i="1" a="1"/>
  <c r="EQ99" i="1"/>
  <c r="ER99" i="1" a="1"/>
  <c r="ER99" i="1" s="1"/>
  <c r="ES99" i="1" a="1"/>
  <c r="ES99" i="1" s="1"/>
  <c r="ET99" i="1" a="1"/>
  <c r="ET99" i="1"/>
  <c r="EU99" i="1" a="1"/>
  <c r="EU99" i="1" s="1"/>
  <c r="EV99" i="1" a="1"/>
  <c r="EV99" i="1" s="1"/>
  <c r="EW99" i="1" a="1"/>
  <c r="EW99" i="1"/>
  <c r="EX99" i="1" a="1"/>
  <c r="EX99" i="1" s="1"/>
  <c r="EY99" i="1" a="1"/>
  <c r="EY99" i="1" s="1"/>
  <c r="EZ99" i="1" a="1"/>
  <c r="EZ99" i="1"/>
  <c r="FA99" i="1" a="1"/>
  <c r="FA99" i="1" s="1"/>
  <c r="FB99" i="1" a="1"/>
  <c r="FB99" i="1" s="1"/>
  <c r="FC99" i="1" a="1"/>
  <c r="FC99" i="1"/>
  <c r="FD99" i="1" a="1"/>
  <c r="FD99" i="1" s="1"/>
  <c r="FE99" i="1" a="1"/>
  <c r="FE99" i="1" s="1"/>
  <c r="FF99" i="1" a="1"/>
  <c r="FF99" i="1"/>
  <c r="FG99" i="1" a="1"/>
  <c r="FG99" i="1" s="1"/>
  <c r="FH99" i="1" a="1"/>
  <c r="FH99" i="1"/>
  <c r="FI99" i="1" a="1"/>
  <c r="FI99" i="1"/>
  <c r="FJ99" i="1" a="1"/>
  <c r="FJ99" i="1" s="1"/>
  <c r="FK99" i="1" a="1"/>
  <c r="FK99" i="1" s="1"/>
  <c r="FL99" i="1" a="1"/>
  <c r="FL99" i="1"/>
  <c r="FM99" i="1" a="1"/>
  <c r="FM99" i="1" s="1"/>
  <c r="FN99" i="1" a="1"/>
  <c r="FN99" i="1" s="1"/>
  <c r="FO99" i="1" a="1"/>
  <c r="FO99" i="1"/>
  <c r="FP99" i="1" a="1"/>
  <c r="FP99" i="1" s="1"/>
  <c r="DD100" i="1" a="1"/>
  <c r="DD100" i="1" s="1"/>
  <c r="DE100" i="1" a="1"/>
  <c r="DE100" i="1"/>
  <c r="DF100" i="1" a="1"/>
  <c r="DF100" i="1" s="1"/>
  <c r="DG100" i="1" a="1"/>
  <c r="DG100" i="1" s="1"/>
  <c r="DH100" i="1" a="1"/>
  <c r="DH100" i="1"/>
  <c r="DI100" i="1" a="1"/>
  <c r="DI100" i="1" s="1"/>
  <c r="DJ100" i="1" a="1"/>
  <c r="DJ100" i="1" s="1"/>
  <c r="DK100" i="1" a="1"/>
  <c r="DK100" i="1"/>
  <c r="DL100" i="1" a="1"/>
  <c r="DL100" i="1" s="1"/>
  <c r="DM100" i="1" a="1"/>
  <c r="DM100" i="1" s="1"/>
  <c r="DN100" i="1" a="1"/>
  <c r="DN100" i="1"/>
  <c r="DO100" i="1" a="1"/>
  <c r="DO100" i="1" s="1"/>
  <c r="DP100" i="1" a="1"/>
  <c r="DP100" i="1" s="1"/>
  <c r="DQ100" i="1" a="1"/>
  <c r="DQ100" i="1"/>
  <c r="DR100" i="1" a="1"/>
  <c r="DR100" i="1" s="1"/>
  <c r="DS100" i="1" a="1"/>
  <c r="DS100" i="1"/>
  <c r="DT100" i="1" a="1"/>
  <c r="DT100" i="1"/>
  <c r="DU100" i="1" a="1"/>
  <c r="DU100" i="1"/>
  <c r="DV100" i="1" a="1"/>
  <c r="DV100" i="1" s="1"/>
  <c r="DW100" i="1" a="1"/>
  <c r="DW100" i="1"/>
  <c r="DX100" i="1" a="1"/>
  <c r="DX100" i="1" s="1"/>
  <c r="DY100" i="1" a="1"/>
  <c r="DY100" i="1"/>
  <c r="DZ100" i="1" a="1"/>
  <c r="DZ100" i="1"/>
  <c r="EA100" i="1" a="1"/>
  <c r="EA100" i="1" s="1"/>
  <c r="EB100" i="1" a="1"/>
  <c r="EB100" i="1" s="1"/>
  <c r="EC100" i="1" a="1"/>
  <c r="EC100" i="1"/>
  <c r="ED100" i="1" a="1"/>
  <c r="ED100" i="1" s="1"/>
  <c r="EE100" i="1" a="1"/>
  <c r="EE100" i="1" s="1"/>
  <c r="EF100" i="1" a="1"/>
  <c r="EF100" i="1"/>
  <c r="EG100" i="1" a="1"/>
  <c r="EG100" i="1"/>
  <c r="EH100" i="1" a="1"/>
  <c r="EH100" i="1" s="1"/>
  <c r="EI100" i="1" a="1"/>
  <c r="EI100" i="1"/>
  <c r="EJ100" i="1" a="1"/>
  <c r="EJ100" i="1" s="1"/>
  <c r="EK100" i="1" a="1"/>
  <c r="EK100" i="1" s="1"/>
  <c r="EL100" i="1" a="1"/>
  <c r="EL100" i="1"/>
  <c r="EM100" i="1" a="1"/>
  <c r="EM100" i="1"/>
  <c r="EN100" i="1" a="1"/>
  <c r="EN100" i="1" s="1"/>
  <c r="EO100" i="1" a="1"/>
  <c r="EO100" i="1"/>
  <c r="EP100" i="1" a="1"/>
  <c r="EP100" i="1" s="1"/>
  <c r="EQ100" i="1" a="1"/>
  <c r="EQ100" i="1"/>
  <c r="ER100" i="1" a="1"/>
  <c r="ER100" i="1"/>
  <c r="ES100" i="1" a="1"/>
  <c r="ES100" i="1" s="1"/>
  <c r="ET100" i="1" a="1"/>
  <c r="ET100" i="1" s="1"/>
  <c r="EU100" i="1" a="1"/>
  <c r="EU100" i="1"/>
  <c r="EV100" i="1" a="1"/>
  <c r="EV100" i="1" s="1"/>
  <c r="EW100" i="1" a="1"/>
  <c r="EW100" i="1" s="1"/>
  <c r="EX100" i="1" a="1"/>
  <c r="EX100" i="1"/>
  <c r="EY100" i="1" a="1"/>
  <c r="EY100" i="1" s="1"/>
  <c r="EZ100" i="1" a="1"/>
  <c r="EZ100" i="1" s="1"/>
  <c r="FA100" i="1" a="1"/>
  <c r="FA100" i="1"/>
  <c r="FB100" i="1" a="1"/>
  <c r="FB100" i="1" s="1"/>
  <c r="FC100" i="1" a="1"/>
  <c r="FC100" i="1"/>
  <c r="FD100" i="1" a="1"/>
  <c r="FD100" i="1"/>
  <c r="FE100" i="1" a="1"/>
  <c r="FE100" i="1"/>
  <c r="FF100" i="1" a="1"/>
  <c r="FF100" i="1" s="1"/>
  <c r="FG100" i="1" a="1"/>
  <c r="FG100" i="1"/>
  <c r="FH100" i="1" a="1"/>
  <c r="FH100" i="1" s="1"/>
  <c r="FI100" i="1" a="1"/>
  <c r="FI100" i="1"/>
  <c r="FJ100" i="1" a="1"/>
  <c r="FJ100" i="1"/>
  <c r="FK100" i="1" a="1"/>
  <c r="FK100" i="1" s="1"/>
  <c r="FL100" i="1" a="1"/>
  <c r="FL100" i="1" s="1"/>
  <c r="FM100" i="1" a="1"/>
  <c r="FM100" i="1"/>
  <c r="FN100" i="1" a="1"/>
  <c r="FN100" i="1" s="1"/>
  <c r="FO100" i="1" a="1"/>
  <c r="FO100" i="1" s="1"/>
  <c r="FP100" i="1" a="1"/>
  <c r="FP100" i="1"/>
  <c r="DD101" i="1" a="1"/>
  <c r="DD101" i="1"/>
  <c r="DE101" i="1" a="1"/>
  <c r="DE101" i="1" s="1"/>
  <c r="DF101" i="1" a="1"/>
  <c r="DF101" i="1"/>
  <c r="DG101" i="1" a="1"/>
  <c r="DG101" i="1" s="1"/>
  <c r="DH101" i="1" a="1"/>
  <c r="DH101" i="1" s="1"/>
  <c r="DI101" i="1" a="1"/>
  <c r="DI101" i="1"/>
  <c r="DJ101" i="1" a="1"/>
  <c r="DJ101" i="1"/>
  <c r="DK101" i="1" a="1"/>
  <c r="DK101" i="1" s="1"/>
  <c r="DL101" i="1" a="1"/>
  <c r="DL101" i="1"/>
  <c r="DM101" i="1" a="1"/>
  <c r="DM101" i="1" s="1"/>
  <c r="DN101" i="1" a="1"/>
  <c r="DN101" i="1"/>
  <c r="DO101" i="1" a="1"/>
  <c r="DO101" i="1"/>
  <c r="DP101" i="1" a="1"/>
  <c r="DP101" i="1" s="1"/>
  <c r="DQ101" i="1" a="1"/>
  <c r="DQ101" i="1" s="1"/>
  <c r="DR101" i="1" a="1"/>
  <c r="DR101" i="1"/>
  <c r="DS101" i="1" a="1"/>
  <c r="DS101" i="1" s="1"/>
  <c r="DT101" i="1" a="1"/>
  <c r="DT101" i="1" s="1"/>
  <c r="DU101" i="1" a="1"/>
  <c r="DU101" i="1"/>
  <c r="DV101" i="1" a="1"/>
  <c r="DV101" i="1" s="1"/>
  <c r="DW101" i="1" a="1"/>
  <c r="DW101" i="1" s="1"/>
  <c r="DX101" i="1" a="1"/>
  <c r="DX101" i="1"/>
  <c r="DY101" i="1" a="1"/>
  <c r="DY101" i="1" s="1"/>
  <c r="DZ101" i="1" a="1"/>
  <c r="DZ101" i="1"/>
  <c r="EA101" i="1" a="1"/>
  <c r="EA101" i="1"/>
  <c r="EB101" i="1" a="1"/>
  <c r="EB101" i="1"/>
  <c r="EC101" i="1" a="1"/>
  <c r="EC101" i="1" s="1"/>
  <c r="ED101" i="1" a="1"/>
  <c r="ED101" i="1"/>
  <c r="EE101" i="1" a="1"/>
  <c r="EE101" i="1" s="1"/>
  <c r="EF101" i="1" a="1"/>
  <c r="EF101" i="1" s="1"/>
  <c r="EG101" i="1" a="1"/>
  <c r="EG101" i="1"/>
  <c r="EH101" i="1" a="1"/>
  <c r="EH101" i="1"/>
  <c r="EI101" i="1" a="1"/>
  <c r="EI101" i="1" s="1"/>
  <c r="EJ101" i="1" a="1"/>
  <c r="EJ101" i="1"/>
  <c r="EK101" i="1" a="1"/>
  <c r="EK101" i="1" s="1"/>
  <c r="EL101" i="1" a="1"/>
  <c r="EL101" i="1"/>
  <c r="EM101" i="1" a="1"/>
  <c r="EM101" i="1"/>
  <c r="EN101" i="1" a="1"/>
  <c r="EN101" i="1" s="1"/>
  <c r="EO101" i="1" a="1"/>
  <c r="EO101" i="1" s="1"/>
  <c r="EP101" i="1" a="1"/>
  <c r="EP101" i="1"/>
  <c r="EQ101" i="1" a="1"/>
  <c r="EQ101" i="1"/>
  <c r="ER101" i="1" a="1"/>
  <c r="ER101" i="1" s="1"/>
  <c r="ES101" i="1" a="1"/>
  <c r="ES101" i="1"/>
  <c r="ET101" i="1" a="1"/>
  <c r="ET101" i="1" s="1"/>
  <c r="EU101" i="1" a="1"/>
  <c r="EU101" i="1" s="1"/>
  <c r="EV101" i="1" a="1"/>
  <c r="EV101" i="1"/>
  <c r="EW101" i="1" a="1"/>
  <c r="EW101" i="1" s="1"/>
  <c r="EX101" i="1" a="1"/>
  <c r="EX101" i="1" s="1"/>
  <c r="EY101" i="1" a="1"/>
  <c r="EY101" i="1"/>
  <c r="EZ101" i="1" a="1"/>
  <c r="EZ101" i="1"/>
  <c r="FA101" i="1" a="1"/>
  <c r="FA101" i="1" s="1"/>
  <c r="FB101" i="1" a="1"/>
  <c r="FB101" i="1"/>
  <c r="FC101" i="1" a="1"/>
  <c r="FC101" i="1"/>
  <c r="FD101" i="1" a="1"/>
  <c r="FD101" i="1"/>
  <c r="FE101" i="1" a="1"/>
  <c r="FE101" i="1"/>
  <c r="FF101" i="1" a="1"/>
  <c r="FF101" i="1" s="1"/>
  <c r="FG101" i="1" a="1"/>
  <c r="FG101" i="1" s="1"/>
  <c r="FH101" i="1" a="1"/>
  <c r="FH101" i="1"/>
  <c r="FI101" i="1" a="1"/>
  <c r="FI101" i="1"/>
  <c r="FJ101" i="1" a="1"/>
  <c r="FJ101" i="1" s="1"/>
  <c r="FK101" i="1" a="1"/>
  <c r="FK101" i="1"/>
  <c r="FL101" i="1" a="1"/>
  <c r="FL101" i="1"/>
  <c r="FM101" i="1" a="1"/>
  <c r="FM101" i="1" s="1"/>
  <c r="FN101" i="1" a="1"/>
  <c r="FN101" i="1"/>
  <c r="FO101" i="1" a="1"/>
  <c r="FO101" i="1"/>
  <c r="FP101" i="1" a="1"/>
  <c r="FP101" i="1"/>
  <c r="DD102" i="1" a="1"/>
  <c r="DD102" i="1"/>
  <c r="DE102" i="1" a="1"/>
  <c r="DE102" i="1" s="1"/>
  <c r="DF102" i="1" a="1"/>
  <c r="DF102" i="1" s="1"/>
  <c r="DG102" i="1" a="1"/>
  <c r="DG102" i="1"/>
  <c r="DH102" i="1" a="1"/>
  <c r="DH102" i="1" s="1"/>
  <c r="DI102" i="1" a="1"/>
  <c r="DI102" i="1"/>
  <c r="DJ102" i="1" a="1"/>
  <c r="DJ102" i="1"/>
  <c r="DK102" i="1" a="1"/>
  <c r="DK102" i="1" s="1"/>
  <c r="DL102" i="1" a="1"/>
  <c r="DL102" i="1" s="1"/>
  <c r="DM102" i="1" a="1"/>
  <c r="DM102" i="1"/>
  <c r="DN102" i="1" a="1"/>
  <c r="DN102" i="1" s="1"/>
  <c r="DO102" i="1" a="1"/>
  <c r="DO102" i="1"/>
  <c r="DP102" i="1" a="1"/>
  <c r="DP102" i="1"/>
  <c r="DQ102" i="1" a="1"/>
  <c r="DQ102" i="1"/>
  <c r="DR102" i="1" a="1"/>
  <c r="DR102" i="1" s="1"/>
  <c r="DS102" i="1" a="1"/>
  <c r="DS102" i="1"/>
  <c r="DT102" i="1" a="1"/>
  <c r="DT102" i="1"/>
  <c r="DU102" i="1" a="1"/>
  <c r="DU102" i="1" s="1"/>
  <c r="DV102" i="1" a="1"/>
  <c r="DV102" i="1"/>
  <c r="DW102" i="1" a="1"/>
  <c r="DW102" i="1" s="1"/>
  <c r="DX102" i="1" a="1"/>
  <c r="DX102" i="1" s="1"/>
  <c r="DY102" i="1" a="1"/>
  <c r="DY102" i="1"/>
  <c r="DZ102" i="1" a="1"/>
  <c r="DZ102" i="1" s="1"/>
  <c r="EA102" i="1" a="1"/>
  <c r="EA102" i="1" s="1"/>
  <c r="EB102" i="1" a="1"/>
  <c r="EB102" i="1"/>
  <c r="EC102" i="1" a="1"/>
  <c r="EC102" i="1"/>
  <c r="ED102" i="1" a="1"/>
  <c r="ED102" i="1" s="1"/>
  <c r="EE102" i="1" a="1"/>
  <c r="EE102" i="1"/>
  <c r="EF102" i="1" a="1"/>
  <c r="EF102" i="1"/>
  <c r="EG102" i="1" a="1"/>
  <c r="EG102" i="1"/>
  <c r="EH102" i="1" a="1"/>
  <c r="EH102" i="1"/>
  <c r="EI102" i="1" a="1"/>
  <c r="EI102" i="1"/>
  <c r="EJ102" i="1" a="1"/>
  <c r="EJ102" i="1" s="1"/>
  <c r="EK102" i="1" a="1"/>
  <c r="EK102" i="1"/>
  <c r="EL102" i="1" a="1"/>
  <c r="EL102" i="1" s="1"/>
  <c r="EM102" i="1" a="1"/>
  <c r="EM102" i="1" s="1"/>
  <c r="EN102" i="1" a="1"/>
  <c r="EN102" i="1"/>
  <c r="EO102" i="1" a="1"/>
  <c r="EO102" i="1"/>
  <c r="EP102" i="1" a="1"/>
  <c r="EP102" i="1" s="1"/>
  <c r="EQ102" i="1" a="1"/>
  <c r="EQ102" i="1" s="1"/>
  <c r="ER102" i="1" a="1"/>
  <c r="ER102" i="1" s="1"/>
  <c r="ES102" i="1" a="1"/>
  <c r="ES102" i="1"/>
  <c r="ET102" i="1" a="1"/>
  <c r="ET102" i="1"/>
  <c r="EU102" i="1" a="1"/>
  <c r="EU102" i="1" s="1"/>
  <c r="EV102" i="1" a="1"/>
  <c r="EV102" i="1" s="1"/>
  <c r="EW102" i="1" a="1"/>
  <c r="EW102" i="1"/>
  <c r="EX102" i="1" a="1"/>
  <c r="EX102" i="1"/>
  <c r="EY102" i="1" a="1"/>
  <c r="EY102" i="1" s="1"/>
  <c r="EZ102" i="1" a="1"/>
  <c r="EZ102" i="1"/>
  <c r="FA102" i="1" a="1"/>
  <c r="FA102" i="1" s="1"/>
  <c r="FB102" i="1" a="1"/>
  <c r="FB102" i="1" s="1"/>
  <c r="FC102" i="1" a="1"/>
  <c r="FC102" i="1"/>
  <c r="FD102" i="1" a="1"/>
  <c r="FD102" i="1" s="1"/>
  <c r="FE102" i="1" a="1"/>
  <c r="FE102" i="1" s="1"/>
  <c r="FF102" i="1" a="1"/>
  <c r="FF102" i="1"/>
  <c r="FG102" i="1" a="1"/>
  <c r="FG102" i="1"/>
  <c r="FH102" i="1" a="1"/>
  <c r="FH102" i="1" s="1"/>
  <c r="FI102" i="1" a="1"/>
  <c r="FI102" i="1"/>
  <c r="FJ102" i="1" a="1"/>
  <c r="FJ102" i="1"/>
  <c r="FK102" i="1" a="1"/>
  <c r="FK102" i="1"/>
  <c r="FL102" i="1" a="1"/>
  <c r="FL102" i="1"/>
  <c r="FM102" i="1" a="1"/>
  <c r="FM102" i="1" s="1"/>
  <c r="FN102" i="1" a="1"/>
  <c r="FN102" i="1" s="1"/>
  <c r="FO102" i="1" a="1"/>
  <c r="FO102" i="1" s="1"/>
  <c r="FP102" i="1" a="1"/>
  <c r="FP102" i="1"/>
  <c r="DD103" i="1" a="1"/>
  <c r="DD103" i="1" s="1"/>
  <c r="DE103" i="1" a="1"/>
  <c r="DE103" i="1" s="1"/>
  <c r="DF103" i="1" a="1"/>
  <c r="DF103" i="1" s="1"/>
  <c r="DG103" i="1" a="1"/>
  <c r="DG103" i="1" s="1"/>
  <c r="DH103" i="1" a="1"/>
  <c r="DH103" i="1"/>
  <c r="DI103" i="1" a="1"/>
  <c r="DI103" i="1" s="1"/>
  <c r="DJ103" i="1" a="1"/>
  <c r="DJ103" i="1"/>
  <c r="DK103" i="1" a="1"/>
  <c r="DK103" i="1" s="1"/>
  <c r="DL103" i="1" a="1"/>
  <c r="DL103" i="1"/>
  <c r="DM103" i="1" a="1"/>
  <c r="DM103" i="1" s="1"/>
  <c r="DN103" i="1" a="1"/>
  <c r="DN103" i="1"/>
  <c r="DO103" i="1" a="1"/>
  <c r="DO103" i="1"/>
  <c r="DP103" i="1" a="1"/>
  <c r="DP103" i="1" s="1"/>
  <c r="DQ103" i="1" a="1"/>
  <c r="DQ103" i="1" s="1"/>
  <c r="DR103" i="1" a="1"/>
  <c r="DR103" i="1"/>
  <c r="DS103" i="1" a="1"/>
  <c r="DS103" i="1" s="1"/>
  <c r="DT103" i="1" a="1"/>
  <c r="DT103" i="1" s="1"/>
  <c r="DU103" i="1" a="1"/>
  <c r="DU103" i="1"/>
  <c r="DV103" i="1" a="1"/>
  <c r="DV103" i="1"/>
  <c r="DW103" i="1" a="1"/>
  <c r="DW103" i="1" s="1"/>
  <c r="DX103" i="1" a="1"/>
  <c r="DX103" i="1"/>
  <c r="DY103" i="1" a="1"/>
  <c r="DY103" i="1" s="1"/>
  <c r="DZ103" i="1" a="1"/>
  <c r="DZ103" i="1" s="1"/>
  <c r="EA103" i="1" a="1"/>
  <c r="EA103" i="1" s="1"/>
  <c r="EB103" i="1" a="1"/>
  <c r="EB103" i="1"/>
  <c r="EC103" i="1" a="1"/>
  <c r="EC103" i="1" s="1"/>
  <c r="ED103" i="1" a="1"/>
  <c r="ED103" i="1" s="1"/>
  <c r="EE103" i="1" a="1"/>
  <c r="EE103" i="1" s="1"/>
  <c r="EF103" i="1" a="1"/>
  <c r="EF103" i="1"/>
  <c r="EG103" i="1" a="1"/>
  <c r="EG103" i="1" s="1"/>
  <c r="EH103" i="1" a="1"/>
  <c r="EH103" i="1" s="1"/>
  <c r="EI103" i="1" a="1"/>
  <c r="EI103" i="1" s="1"/>
  <c r="EJ103" i="1" a="1"/>
  <c r="EJ103" i="1" s="1"/>
  <c r="EK103" i="1" a="1"/>
  <c r="EK103" i="1" s="1"/>
  <c r="EL103" i="1" a="1"/>
  <c r="EL103" i="1" s="1"/>
  <c r="EM103" i="1" a="1"/>
  <c r="EM103" i="1"/>
  <c r="EN103" i="1" a="1"/>
  <c r="EN103" i="1" s="1"/>
  <c r="EO103" i="1" a="1"/>
  <c r="EO103" i="1" s="1"/>
  <c r="EP103" i="1" a="1"/>
  <c r="EP103" i="1"/>
  <c r="EQ103" i="1" a="1"/>
  <c r="EQ103" i="1" s="1"/>
  <c r="ER103" i="1" a="1"/>
  <c r="ER103" i="1"/>
  <c r="ES103" i="1" a="1"/>
  <c r="ES103" i="1" s="1"/>
  <c r="ET103" i="1" a="1"/>
  <c r="ET103" i="1"/>
  <c r="EU103" i="1" a="1"/>
  <c r="EU103" i="1" s="1"/>
  <c r="EV103" i="1" a="1"/>
  <c r="EV103" i="1"/>
  <c r="EW103" i="1" a="1"/>
  <c r="EW103" i="1" s="1"/>
  <c r="EX103" i="1" a="1"/>
  <c r="EX103" i="1"/>
  <c r="EY103" i="1" a="1"/>
  <c r="EY103" i="1"/>
  <c r="EZ103" i="1" a="1"/>
  <c r="EZ103" i="1" s="1"/>
  <c r="FA103" i="1" a="1"/>
  <c r="FA103" i="1" s="1"/>
  <c r="FB103" i="1" a="1"/>
  <c r="FB103" i="1"/>
  <c r="FC103" i="1" a="1"/>
  <c r="FC103" i="1" s="1"/>
  <c r="FD103" i="1" a="1"/>
  <c r="FD103" i="1" s="1"/>
  <c r="FE103" i="1" a="1"/>
  <c r="FE103" i="1"/>
  <c r="FF103" i="1" a="1"/>
  <c r="FF103" i="1"/>
  <c r="FG103" i="1" a="1"/>
  <c r="FG103" i="1" s="1"/>
  <c r="FH103" i="1" a="1"/>
  <c r="FH103" i="1"/>
  <c r="FI103" i="1" a="1"/>
  <c r="FI103" i="1" s="1"/>
  <c r="FJ103" i="1" a="1"/>
  <c r="FJ103" i="1" s="1"/>
  <c r="FK103" i="1" a="1"/>
  <c r="FK103" i="1" s="1"/>
  <c r="FL103" i="1" a="1"/>
  <c r="FL103" i="1"/>
  <c r="FM103" i="1" a="1"/>
  <c r="FM103" i="1" s="1"/>
  <c r="FN103" i="1" a="1"/>
  <c r="FN103" i="1" s="1"/>
  <c r="FO103" i="1" a="1"/>
  <c r="FO103" i="1" s="1"/>
  <c r="FP103" i="1" a="1"/>
  <c r="FP103" i="1"/>
  <c r="DD104" i="1" a="1"/>
  <c r="DD104" i="1" s="1"/>
  <c r="DE104" i="1" a="1"/>
  <c r="DE104" i="1" s="1"/>
  <c r="DF104" i="1" a="1"/>
  <c r="DF104" i="1" s="1"/>
  <c r="DG104" i="1" a="1"/>
  <c r="DG104" i="1" s="1"/>
  <c r="DH104" i="1" a="1"/>
  <c r="DH104" i="1" s="1"/>
  <c r="DI104" i="1" a="1"/>
  <c r="DI104" i="1" s="1"/>
  <c r="DJ104" i="1" a="1"/>
  <c r="DJ104" i="1"/>
  <c r="DK104" i="1" a="1"/>
  <c r="DK104" i="1" s="1"/>
  <c r="DL104" i="1" a="1"/>
  <c r="DL104" i="1" s="1"/>
  <c r="DM104" i="1" a="1"/>
  <c r="DM104" i="1"/>
  <c r="DN104" i="1" a="1"/>
  <c r="DN104" i="1" s="1"/>
  <c r="DO104" i="1" a="1"/>
  <c r="DO104" i="1"/>
  <c r="DP104" i="1" a="1"/>
  <c r="DP104" i="1" s="1"/>
  <c r="DQ104" i="1" a="1"/>
  <c r="DQ104" i="1"/>
  <c r="DR104" i="1" a="1"/>
  <c r="DR104" i="1" s="1"/>
  <c r="DS104" i="1" a="1"/>
  <c r="DS104" i="1"/>
  <c r="DT104" i="1" a="1"/>
  <c r="DT104" i="1" s="1"/>
  <c r="DU104" i="1" a="1"/>
  <c r="DU104" i="1"/>
  <c r="DV104" i="1" a="1"/>
  <c r="DV104" i="1"/>
  <c r="DW104" i="1" a="1"/>
  <c r="DW104" i="1" s="1"/>
  <c r="DX104" i="1" a="1"/>
  <c r="DX104" i="1" s="1"/>
  <c r="DY104" i="1" a="1"/>
  <c r="DY104" i="1"/>
  <c r="DZ104" i="1" a="1"/>
  <c r="DZ104" i="1" s="1"/>
  <c r="EA104" i="1" a="1"/>
  <c r="EA104" i="1" s="1"/>
  <c r="EB104" i="1" a="1"/>
  <c r="EB104" i="1"/>
  <c r="EC104" i="1" a="1"/>
  <c r="EC104" i="1"/>
  <c r="ED104" i="1" a="1"/>
  <c r="ED104" i="1" s="1"/>
  <c r="EE104" i="1" a="1"/>
  <c r="EE104" i="1"/>
  <c r="EF104" i="1" a="1"/>
  <c r="EF104" i="1" s="1"/>
  <c r="EG104" i="1" a="1"/>
  <c r="EG104" i="1" s="1"/>
  <c r="EH104" i="1" a="1"/>
  <c r="EH104" i="1" s="1"/>
  <c r="EI104" i="1" a="1"/>
  <c r="EI104" i="1"/>
  <c r="EJ104" i="1" a="1"/>
  <c r="EJ104" i="1" s="1"/>
  <c r="EK104" i="1" a="1"/>
  <c r="EK104" i="1" s="1"/>
  <c r="EL104" i="1" a="1"/>
  <c r="EL104" i="1" s="1"/>
  <c r="EM104" i="1" a="1"/>
  <c r="EM104" i="1"/>
  <c r="EN104" i="1" a="1"/>
  <c r="EN104" i="1" s="1"/>
  <c r="EO104" i="1" a="1"/>
  <c r="EO104" i="1" s="1"/>
  <c r="EP104" i="1" a="1"/>
  <c r="EP104" i="1" s="1"/>
  <c r="EQ104" i="1" a="1"/>
  <c r="EQ104" i="1" s="1"/>
  <c r="ER104" i="1" a="1"/>
  <c r="ER104" i="1" s="1"/>
  <c r="ES104" i="1" a="1"/>
  <c r="ES104" i="1" s="1"/>
  <c r="ET104" i="1" a="1"/>
  <c r="ET104" i="1"/>
  <c r="EU104" i="1" a="1"/>
  <c r="EU104" i="1" s="1"/>
  <c r="EV104" i="1" a="1"/>
  <c r="EV104" i="1" s="1"/>
  <c r="EW104" i="1" a="1"/>
  <c r="EW104" i="1"/>
  <c r="EX104" i="1" a="1"/>
  <c r="EX104" i="1" s="1"/>
  <c r="EY104" i="1" a="1"/>
  <c r="EY104" i="1"/>
  <c r="EZ104" i="1" a="1"/>
  <c r="EZ104" i="1" s="1"/>
  <c r="FA104" i="1" a="1"/>
  <c r="FA104" i="1" s="1"/>
  <c r="FB104" i="1" a="1"/>
  <c r="FB104" i="1" s="1"/>
  <c r="FC104" i="1" a="1"/>
  <c r="FC104" i="1"/>
  <c r="FD104" i="1" a="1"/>
  <c r="FD104" i="1" s="1"/>
  <c r="FE104" i="1" a="1"/>
  <c r="FE104" i="1"/>
  <c r="FF104" i="1" a="1"/>
  <c r="FF104" i="1"/>
  <c r="FG104" i="1" a="1"/>
  <c r="FG104" i="1" s="1"/>
  <c r="FH104" i="1" a="1"/>
  <c r="FH104" i="1" s="1"/>
  <c r="FI104" i="1" a="1"/>
  <c r="FI104" i="1"/>
  <c r="FJ104" i="1" a="1"/>
  <c r="FJ104" i="1" s="1"/>
  <c r="FK104" i="1" a="1"/>
  <c r="FK104" i="1" s="1"/>
  <c r="FL104" i="1" a="1"/>
  <c r="FL104" i="1"/>
  <c r="FM104" i="1" a="1"/>
  <c r="FM104" i="1"/>
  <c r="FN104" i="1" a="1"/>
  <c r="FN104" i="1" s="1"/>
  <c r="FO104" i="1" a="1"/>
  <c r="FO104" i="1"/>
  <c r="FP104" i="1" a="1"/>
  <c r="FP104" i="1" s="1"/>
  <c r="DD105" i="1" a="1"/>
  <c r="DD105" i="1" s="1"/>
  <c r="DE105" i="1" a="1"/>
  <c r="DE105" i="1" s="1"/>
  <c r="DF105" i="1" a="1"/>
  <c r="DF105" i="1"/>
  <c r="DG105" i="1" a="1"/>
  <c r="DG105" i="1" s="1"/>
  <c r="DH105" i="1" a="1"/>
  <c r="DH105" i="1" s="1"/>
  <c r="DI105" i="1" a="1"/>
  <c r="DI105" i="1" s="1"/>
  <c r="DJ105" i="1" a="1"/>
  <c r="DJ105" i="1" s="1"/>
  <c r="DK105" i="1" a="1"/>
  <c r="DK105" i="1" s="1"/>
  <c r="DL105" i="1" a="1"/>
  <c r="DL105" i="1" s="1"/>
  <c r="DM105" i="1" a="1"/>
  <c r="DM105" i="1" s="1"/>
  <c r="DN105" i="1" a="1"/>
  <c r="DN105" i="1"/>
  <c r="DO105" i="1" a="1"/>
  <c r="DO105" i="1" s="1"/>
  <c r="DP105" i="1" a="1"/>
  <c r="DP105" i="1" s="1"/>
  <c r="DQ105" i="1" a="1"/>
  <c r="DQ105" i="1" s="1"/>
  <c r="DR105" i="1" a="1"/>
  <c r="DR105" i="1" s="1"/>
  <c r="DS105" i="1" a="1"/>
  <c r="DS105" i="1" s="1"/>
  <c r="DT105" i="1" a="1"/>
  <c r="DT105" i="1"/>
  <c r="DU105" i="1" a="1"/>
  <c r="DU105" i="1" s="1"/>
  <c r="DV105" i="1" a="1"/>
  <c r="DV105" i="1"/>
  <c r="DW105" i="1" a="1"/>
  <c r="DW105" i="1" s="1"/>
  <c r="DX105" i="1" a="1"/>
  <c r="DX105" i="1" s="1"/>
  <c r="DY105" i="1" a="1"/>
  <c r="DY105" i="1" s="1"/>
  <c r="DZ105" i="1" a="1"/>
  <c r="DZ105" i="1"/>
  <c r="EA105" i="1" a="1"/>
  <c r="EA105" i="1" s="1"/>
  <c r="EB105" i="1" a="1"/>
  <c r="EB105" i="1"/>
  <c r="EC105" i="1" a="1"/>
  <c r="EC105" i="1"/>
  <c r="ED105" i="1" a="1"/>
  <c r="ED105" i="1" s="1"/>
  <c r="EE105" i="1" a="1"/>
  <c r="EE105" i="1" s="1"/>
  <c r="EF105" i="1" a="1"/>
  <c r="EF105" i="1"/>
  <c r="EG105" i="1" a="1"/>
  <c r="EG105" i="1" s="1"/>
  <c r="EH105" i="1" a="1"/>
  <c r="EH105" i="1" s="1"/>
  <c r="EI105" i="1" a="1"/>
  <c r="EI105" i="1"/>
  <c r="EJ105" i="1" a="1"/>
  <c r="EJ105" i="1"/>
  <c r="EK105" i="1" a="1"/>
  <c r="EK105" i="1" s="1"/>
  <c r="EL105" i="1" a="1"/>
  <c r="EL105" i="1"/>
  <c r="EM105" i="1" a="1"/>
  <c r="EM105" i="1" s="1"/>
  <c r="EN105" i="1" a="1"/>
  <c r="EN105" i="1" s="1"/>
  <c r="EO105" i="1" a="1"/>
  <c r="EO105" i="1" s="1"/>
  <c r="EP105" i="1" a="1"/>
  <c r="EP105" i="1"/>
  <c r="EQ105" i="1" a="1"/>
  <c r="EQ105" i="1" s="1"/>
  <c r="ER105" i="1" a="1"/>
  <c r="ER105" i="1" s="1"/>
  <c r="ES105" i="1" a="1"/>
  <c r="ES105" i="1" s="1"/>
  <c r="ET105" i="1" a="1"/>
  <c r="ET105" i="1" s="1"/>
  <c r="EU105" i="1" a="1"/>
  <c r="EU105" i="1" s="1"/>
  <c r="EV105" i="1" a="1"/>
  <c r="EV105" i="1" s="1"/>
  <c r="EW105" i="1" a="1"/>
  <c r="EW105" i="1" s="1"/>
  <c r="EX105" i="1" a="1"/>
  <c r="EX105" i="1"/>
  <c r="EY105" i="1" a="1"/>
  <c r="EY105" i="1" s="1"/>
  <c r="EZ105" i="1" a="1"/>
  <c r="EZ105" i="1" s="1"/>
  <c r="FA105" i="1" a="1"/>
  <c r="FA105" i="1" s="1"/>
  <c r="FB105" i="1" a="1"/>
  <c r="FB105" i="1" s="1"/>
  <c r="FC105" i="1" a="1"/>
  <c r="FC105" i="1" s="1"/>
  <c r="FD105" i="1" a="1"/>
  <c r="FD105" i="1"/>
  <c r="FE105" i="1" a="1"/>
  <c r="FE105" i="1" s="1"/>
  <c r="FF105" i="1" a="1"/>
  <c r="FF105" i="1"/>
  <c r="FG105" i="1" a="1"/>
  <c r="FG105" i="1" s="1"/>
  <c r="FH105" i="1" a="1"/>
  <c r="FH105" i="1" s="1"/>
  <c r="FI105" i="1" a="1"/>
  <c r="FI105" i="1" s="1"/>
  <c r="FJ105" i="1" a="1"/>
  <c r="FJ105" i="1"/>
  <c r="FK105" i="1" a="1"/>
  <c r="FK105" i="1" s="1"/>
  <c r="FL105" i="1" a="1"/>
  <c r="FL105" i="1"/>
  <c r="FM105" i="1" a="1"/>
  <c r="FM105" i="1"/>
  <c r="FN105" i="1" a="1"/>
  <c r="FN105" i="1" s="1"/>
  <c r="FO105" i="1" a="1"/>
  <c r="FO105" i="1" s="1"/>
  <c r="FP105" i="1" a="1"/>
  <c r="FP105" i="1"/>
  <c r="DD106" i="1" a="1"/>
  <c r="DD106" i="1" s="1"/>
  <c r="DE106" i="1" a="1"/>
  <c r="DE106" i="1" s="1"/>
  <c r="DF106" i="1" a="1"/>
  <c r="DF106" i="1"/>
  <c r="DG106" i="1" a="1"/>
  <c r="DG106" i="1"/>
  <c r="DH106" i="1" a="1"/>
  <c r="DH106" i="1" s="1"/>
  <c r="DI106" i="1" a="1"/>
  <c r="DI106" i="1"/>
  <c r="DJ106" i="1" a="1"/>
  <c r="DJ106" i="1" s="1"/>
  <c r="DK106" i="1" a="1"/>
  <c r="DK106" i="1" s="1"/>
  <c r="DL106" i="1" a="1"/>
  <c r="DL106" i="1" s="1"/>
  <c r="DM106" i="1" a="1"/>
  <c r="DM106" i="1"/>
  <c r="DN106" i="1" a="1"/>
  <c r="DN106" i="1" s="1"/>
  <c r="DO106" i="1" a="1"/>
  <c r="DO106" i="1" s="1"/>
  <c r="DP106" i="1" a="1"/>
  <c r="DP106" i="1" s="1"/>
  <c r="DQ106" i="1" a="1"/>
  <c r="DQ106" i="1" s="1"/>
  <c r="DR106" i="1" a="1"/>
  <c r="DR106" i="1" s="1"/>
  <c r="DS106" i="1" a="1"/>
  <c r="DS106" i="1" s="1"/>
  <c r="DT106" i="1" a="1"/>
  <c r="DT106" i="1" s="1"/>
  <c r="DU106" i="1" a="1"/>
  <c r="DU106" i="1"/>
  <c r="DV106" i="1" a="1"/>
  <c r="DV106" i="1" s="1"/>
  <c r="DW106" i="1" a="1"/>
  <c r="DW106" i="1" s="1"/>
  <c r="DX106" i="1" a="1"/>
  <c r="DX106" i="1" s="1"/>
  <c r="DY106" i="1" a="1"/>
  <c r="DY106" i="1" s="1"/>
  <c r="DZ106" i="1" a="1"/>
  <c r="DZ106" i="1" s="1"/>
  <c r="EA106" i="1" a="1"/>
  <c r="EA106" i="1"/>
  <c r="EB106" i="1" a="1"/>
  <c r="EB106" i="1" s="1"/>
  <c r="EC106" i="1" a="1"/>
  <c r="EC106" i="1"/>
  <c r="ED106" i="1" a="1"/>
  <c r="ED106" i="1" s="1"/>
  <c r="EE106" i="1" a="1"/>
  <c r="EE106" i="1" s="1"/>
  <c r="EF106" i="1" a="1"/>
  <c r="EF106" i="1" s="1"/>
  <c r="EG106" i="1" a="1"/>
  <c r="EG106" i="1"/>
  <c r="EH106" i="1" a="1"/>
  <c r="EH106" i="1" s="1"/>
  <c r="EI106" i="1" a="1"/>
  <c r="EI106" i="1"/>
  <c r="EJ106" i="1" a="1"/>
  <c r="EJ106" i="1"/>
  <c r="EK106" i="1" a="1"/>
  <c r="EK106" i="1" s="1"/>
  <c r="EL106" i="1" a="1"/>
  <c r="EL106" i="1" s="1"/>
  <c r="EM106" i="1" a="1"/>
  <c r="EM106" i="1"/>
  <c r="EN106" i="1" a="1"/>
  <c r="EN106" i="1" s="1"/>
  <c r="EO106" i="1" a="1"/>
  <c r="EO106" i="1" s="1"/>
  <c r="EP106" i="1" a="1"/>
  <c r="EP106" i="1"/>
  <c r="EQ106" i="1" a="1"/>
  <c r="EQ106" i="1"/>
  <c r="ER106" i="1" a="1"/>
  <c r="ER106" i="1" s="1"/>
  <c r="ES106" i="1" a="1"/>
  <c r="ES106" i="1"/>
  <c r="ET106" i="1" a="1"/>
  <c r="ET106" i="1" s="1"/>
  <c r="EU106" i="1" a="1"/>
  <c r="EU106" i="1" s="1"/>
  <c r="EV106" i="1" a="1"/>
  <c r="EV106" i="1" s="1"/>
  <c r="EW106" i="1" a="1"/>
  <c r="EW106" i="1"/>
  <c r="EX106" i="1" a="1"/>
  <c r="EX106" i="1" s="1"/>
  <c r="EY106" i="1" a="1"/>
  <c r="EY106" i="1" s="1"/>
  <c r="EZ106" i="1" a="1"/>
  <c r="EZ106" i="1" s="1"/>
  <c r="FA106" i="1" a="1"/>
  <c r="FA106" i="1" s="1"/>
  <c r="FB106" i="1" a="1"/>
  <c r="FB106" i="1" s="1"/>
  <c r="FC106" i="1" a="1"/>
  <c r="FC106" i="1" s="1"/>
  <c r="FD106" i="1" a="1"/>
  <c r="FD106" i="1" s="1"/>
  <c r="FE106" i="1" a="1"/>
  <c r="FE106" i="1"/>
  <c r="FF106" i="1" a="1"/>
  <c r="FF106" i="1" s="1"/>
  <c r="FG106" i="1" a="1"/>
  <c r="FG106" i="1" s="1"/>
  <c r="FH106" i="1" a="1"/>
  <c r="FH106" i="1" s="1"/>
  <c r="FI106" i="1" a="1"/>
  <c r="FI106" i="1" s="1"/>
  <c r="FJ106" i="1" a="1"/>
  <c r="FJ106" i="1" s="1"/>
  <c r="FK106" i="1" a="1"/>
  <c r="FK106" i="1"/>
  <c r="FL106" i="1" a="1"/>
  <c r="FL106" i="1" s="1"/>
  <c r="FM106" i="1" a="1"/>
  <c r="FM106" i="1"/>
  <c r="FN106" i="1" a="1"/>
  <c r="FN106" i="1" s="1"/>
  <c r="FO106" i="1" a="1"/>
  <c r="FO106" i="1" s="1"/>
  <c r="FP106" i="1" a="1"/>
  <c r="FP106" i="1" s="1"/>
  <c r="DD107" i="1" a="1"/>
  <c r="DD107" i="1"/>
  <c r="DE107" i="1" a="1"/>
  <c r="DE107" i="1" s="1"/>
  <c r="DF107" i="1" a="1"/>
  <c r="DF107" i="1"/>
  <c r="DG107" i="1" a="1"/>
  <c r="DG107" i="1"/>
  <c r="DH107" i="1" a="1"/>
  <c r="DH107" i="1" s="1"/>
  <c r="DI107" i="1" a="1"/>
  <c r="DI107" i="1" s="1"/>
  <c r="DJ107" i="1" a="1"/>
  <c r="DJ107" i="1"/>
  <c r="DK107" i="1" a="1"/>
  <c r="DK107" i="1" s="1"/>
  <c r="DL107" i="1" a="1"/>
  <c r="DL107" i="1" s="1"/>
  <c r="DM107" i="1" a="1"/>
  <c r="DM107" i="1"/>
  <c r="DN107" i="1" a="1"/>
  <c r="DN107" i="1"/>
  <c r="DO107" i="1" a="1"/>
  <c r="DO107" i="1" s="1"/>
  <c r="DP107" i="1" a="1"/>
  <c r="DP107" i="1"/>
  <c r="DQ107" i="1" a="1"/>
  <c r="DQ107" i="1" s="1"/>
  <c r="DR107" i="1" a="1"/>
  <c r="DR107" i="1" s="1"/>
  <c r="DS107" i="1" a="1"/>
  <c r="DS107" i="1" s="1"/>
  <c r="DT107" i="1" a="1"/>
  <c r="DT107" i="1"/>
  <c r="DU107" i="1" a="1"/>
  <c r="DU107" i="1" s="1"/>
  <c r="DV107" i="1" a="1"/>
  <c r="DV107" i="1" s="1"/>
  <c r="DW107" i="1" a="1"/>
  <c r="DW107" i="1" s="1"/>
  <c r="DX107" i="1" a="1"/>
  <c r="DX107" i="1" s="1"/>
  <c r="DY107" i="1" a="1"/>
  <c r="DY107" i="1" s="1"/>
  <c r="DZ107" i="1" a="1"/>
  <c r="DZ107" i="1" s="1"/>
  <c r="EA107" i="1" a="1"/>
  <c r="EA107" i="1" s="1"/>
  <c r="EB107" i="1" a="1"/>
  <c r="EB107" i="1"/>
  <c r="EC107" i="1" a="1"/>
  <c r="EC107" i="1" s="1"/>
  <c r="ED107" i="1" a="1"/>
  <c r="ED107" i="1" s="1"/>
  <c r="EE107" i="1" a="1"/>
  <c r="EE107" i="1" s="1"/>
  <c r="EF107" i="1" a="1"/>
  <c r="EF107" i="1" s="1"/>
  <c r="EG107" i="1" a="1"/>
  <c r="EG107" i="1" s="1"/>
  <c r="EH107" i="1" a="1"/>
  <c r="EH107" i="1"/>
  <c r="EI107" i="1" a="1"/>
  <c r="EI107" i="1" s="1"/>
  <c r="EJ107" i="1" a="1"/>
  <c r="EJ107" i="1"/>
  <c r="EK107" i="1" a="1"/>
  <c r="EK107" i="1" s="1"/>
  <c r="EL107" i="1" a="1"/>
  <c r="EL107" i="1" s="1"/>
  <c r="EM107" i="1" a="1"/>
  <c r="EM107" i="1" s="1"/>
  <c r="EN107" i="1" a="1"/>
  <c r="EN107" i="1"/>
  <c r="EO107" i="1" a="1"/>
  <c r="EO107" i="1" s="1"/>
  <c r="EP107" i="1" a="1"/>
  <c r="EP107" i="1"/>
  <c r="EQ107" i="1" a="1"/>
  <c r="EQ107" i="1"/>
  <c r="ER107" i="1" a="1"/>
  <c r="ER107" i="1" s="1"/>
  <c r="ES107" i="1" a="1"/>
  <c r="ES107" i="1" s="1"/>
  <c r="ET107" i="1" a="1"/>
  <c r="ET107" i="1"/>
  <c r="EU107" i="1" a="1"/>
  <c r="EU107" i="1" s="1"/>
  <c r="EV107" i="1" a="1"/>
  <c r="EV107" i="1" s="1"/>
  <c r="EW107" i="1" a="1"/>
  <c r="EW107" i="1" s="1"/>
  <c r="EX107" i="1" a="1"/>
  <c r="EX107" i="1"/>
  <c r="EY107" i="1" a="1"/>
  <c r="EY107" i="1" s="1"/>
  <c r="EZ107" i="1" a="1"/>
  <c r="EZ107" i="1"/>
  <c r="FA107" i="1" a="1"/>
  <c r="FA107" i="1" s="1"/>
  <c r="FB107" i="1" a="1"/>
  <c r="FB107" i="1" s="1"/>
  <c r="FC107" i="1" a="1"/>
  <c r="FC107" i="1" s="1"/>
  <c r="FD107" i="1" a="1"/>
  <c r="FD107" i="1" s="1"/>
  <c r="FE107" i="1" a="1"/>
  <c r="FE107" i="1" s="1"/>
  <c r="FF107" i="1" a="1"/>
  <c r="FF107" i="1" s="1"/>
  <c r="FG107" i="1" a="1"/>
  <c r="FG107" i="1" s="1"/>
  <c r="FH107" i="1" a="1"/>
  <c r="FH107" i="1" s="1"/>
  <c r="FI107" i="1" a="1"/>
  <c r="FI107" i="1" s="1"/>
  <c r="FJ107" i="1" a="1"/>
  <c r="FJ107" i="1" s="1"/>
  <c r="FK107" i="1" a="1"/>
  <c r="FK107" i="1" s="1"/>
  <c r="FL107" i="1" a="1"/>
  <c r="FL107" i="1"/>
  <c r="FM107" i="1" a="1"/>
  <c r="FM107" i="1" s="1"/>
  <c r="FN107" i="1" a="1"/>
  <c r="FN107" i="1" s="1"/>
  <c r="FO107" i="1" a="1"/>
  <c r="FO107" i="1" s="1"/>
  <c r="FP107" i="1" a="1"/>
  <c r="FP107" i="1" s="1"/>
  <c r="DD108" i="1" a="1"/>
  <c r="DD108" i="1" s="1"/>
  <c r="DE108" i="1" a="1"/>
  <c r="DE108" i="1"/>
  <c r="DF108" i="1" a="1"/>
  <c r="DF108" i="1" s="1"/>
  <c r="DG108" i="1" a="1"/>
  <c r="DG108" i="1"/>
  <c r="DH108" i="1" a="1"/>
  <c r="DH108" i="1" s="1"/>
  <c r="DI108" i="1" a="1"/>
  <c r="DI108" i="1" s="1"/>
  <c r="DJ108" i="1" a="1"/>
  <c r="DJ108" i="1" s="1"/>
  <c r="DK108" i="1" a="1"/>
  <c r="DK108" i="1"/>
  <c r="DL108" i="1" a="1"/>
  <c r="DL108" i="1" s="1"/>
  <c r="DM108" i="1" a="1"/>
  <c r="DM108" i="1" s="1"/>
  <c r="DN108" i="1" a="1"/>
  <c r="DN108" i="1"/>
  <c r="DO108" i="1" a="1"/>
  <c r="DO108" i="1" s="1"/>
  <c r="DP108" i="1" a="1"/>
  <c r="DP108" i="1" s="1"/>
  <c r="DQ108" i="1" a="1"/>
  <c r="DQ108" i="1"/>
  <c r="DR108" i="1" a="1"/>
  <c r="DR108" i="1" s="1"/>
  <c r="DS108" i="1" a="1"/>
  <c r="DS108" i="1" s="1"/>
  <c r="DT108" i="1" a="1"/>
  <c r="DT108" i="1" s="1"/>
  <c r="DU108" i="1" a="1"/>
  <c r="DU108" i="1"/>
  <c r="DV108" i="1" a="1"/>
  <c r="DV108" i="1" s="1"/>
  <c r="DW108" i="1" a="1"/>
  <c r="DW108" i="1"/>
  <c r="DX108" i="1" a="1"/>
  <c r="DX108" i="1" s="1"/>
  <c r="DY108" i="1" a="1"/>
  <c r="DY108" i="1" s="1"/>
  <c r="DZ108" i="1" a="1"/>
  <c r="DZ108" i="1" s="1"/>
  <c r="EA108" i="1" a="1"/>
  <c r="EA108" i="1" s="1"/>
  <c r="EB108" i="1" a="1"/>
  <c r="EB108" i="1"/>
  <c r="EC108" i="1" a="1"/>
  <c r="EC108" i="1" s="1"/>
  <c r="ED108" i="1" a="1"/>
  <c r="ED108" i="1" s="1"/>
  <c r="EE108" i="1" a="1"/>
  <c r="EE108" i="1"/>
  <c r="EF108" i="1" a="1"/>
  <c r="EF108" i="1"/>
  <c r="EG108" i="1" a="1"/>
  <c r="EG108" i="1"/>
  <c r="EH108" i="1" a="1"/>
  <c r="EH108" i="1"/>
  <c r="EI108" i="1" a="1"/>
  <c r="EI108" i="1" s="1"/>
  <c r="EJ108" i="1" a="1"/>
  <c r="EJ108" i="1" s="1"/>
  <c r="EK108" i="1" a="1"/>
  <c r="EK108" i="1" s="1"/>
  <c r="EL108" i="1" a="1"/>
  <c r="EL108" i="1" s="1"/>
  <c r="EM108" i="1" a="1"/>
  <c r="EM108" i="1" s="1"/>
  <c r="EN108" i="1" a="1"/>
  <c r="EN108" i="1" s="1"/>
  <c r="EO108" i="1" a="1"/>
  <c r="EO108" i="1"/>
  <c r="EP108" i="1" a="1"/>
  <c r="EP108" i="1" s="1"/>
  <c r="EQ108" i="1" a="1"/>
  <c r="EQ108" i="1"/>
  <c r="ER108" i="1" a="1"/>
  <c r="ER108" i="1"/>
  <c r="ES108" i="1" a="1"/>
  <c r="ES108" i="1"/>
  <c r="ET108" i="1" a="1"/>
  <c r="ET108" i="1"/>
  <c r="EU108" i="1" a="1"/>
  <c r="EU108" i="1"/>
  <c r="EV108" i="1" a="1"/>
  <c r="EV108" i="1" s="1"/>
  <c r="EW108" i="1" a="1"/>
  <c r="EW108" i="1" s="1"/>
  <c r="EX108" i="1" a="1"/>
  <c r="EX108" i="1" s="1"/>
  <c r="EY108" i="1" a="1"/>
  <c r="EY108" i="1" s="1"/>
  <c r="EZ108" i="1" a="1"/>
  <c r="EZ108" i="1" s="1"/>
  <c r="FA108" i="1" a="1"/>
  <c r="FA108" i="1" s="1"/>
  <c r="FB108" i="1" a="1"/>
  <c r="FB108" i="1" s="1"/>
  <c r="FC108" i="1" a="1"/>
  <c r="FC108" i="1" s="1"/>
  <c r="FD108" i="1" a="1"/>
  <c r="FD108" i="1"/>
  <c r="FE108" i="1" a="1"/>
  <c r="FE108" i="1"/>
  <c r="FF108" i="1" a="1"/>
  <c r="FF108" i="1"/>
  <c r="FG108" i="1" a="1"/>
  <c r="FG108" i="1"/>
  <c r="FH108" i="1" a="1"/>
  <c r="FH108" i="1" s="1"/>
  <c r="FI108" i="1" a="1"/>
  <c r="FI108" i="1"/>
  <c r="FJ108" i="1" a="1"/>
  <c r="FJ108" i="1" s="1"/>
  <c r="FK108" i="1" a="1"/>
  <c r="FK108" i="1" s="1"/>
  <c r="FL108" i="1" a="1"/>
  <c r="FL108" i="1" s="1"/>
  <c r="FM108" i="1" a="1"/>
  <c r="FM108" i="1" s="1"/>
  <c r="FN108" i="1" a="1"/>
  <c r="FN108" i="1" s="1"/>
  <c r="FO108" i="1" a="1"/>
  <c r="FO108" i="1"/>
  <c r="FP108" i="1" a="1"/>
  <c r="FP108" i="1" s="1"/>
  <c r="DD109" i="1" a="1"/>
  <c r="DD109" i="1"/>
  <c r="DE109" i="1" a="1"/>
  <c r="DE109" i="1"/>
  <c r="DF109" i="1" a="1"/>
  <c r="DF109" i="1"/>
  <c r="DG109" i="1" a="1"/>
  <c r="DG109" i="1" s="1"/>
  <c r="DH109" i="1" a="1"/>
  <c r="DH109" i="1" s="1"/>
  <c r="DI109" i="1" a="1"/>
  <c r="DI109" i="1"/>
  <c r="DJ109" i="1" a="1"/>
  <c r="DJ109" i="1" s="1"/>
  <c r="DK109" i="1" a="1"/>
  <c r="DK109" i="1" s="1"/>
  <c r="DL109" i="1" a="1"/>
  <c r="DL109" i="1" s="1"/>
  <c r="DM109" i="1" a="1"/>
  <c r="DM109" i="1" s="1"/>
  <c r="DN109" i="1" a="1"/>
  <c r="DN109" i="1"/>
  <c r="DO109" i="1" a="1"/>
  <c r="DO109" i="1"/>
  <c r="DP109" i="1" a="1"/>
  <c r="DP109" i="1" s="1"/>
  <c r="DQ109" i="1" a="1"/>
  <c r="DQ109" i="1"/>
  <c r="DR109" i="1" a="1"/>
  <c r="DR109" i="1"/>
  <c r="DS109" i="1" a="1"/>
  <c r="DS109" i="1" s="1"/>
  <c r="DT109" i="1" a="1"/>
  <c r="DT109" i="1" s="1"/>
  <c r="DU109" i="1" a="1"/>
  <c r="DU109" i="1" s="1"/>
  <c r="DV109" i="1" a="1"/>
  <c r="DV109" i="1"/>
  <c r="DW109" i="1" a="1"/>
  <c r="DW109" i="1" s="1"/>
  <c r="DX109" i="1" a="1"/>
  <c r="DX109" i="1" s="1"/>
  <c r="DY109" i="1" a="1"/>
  <c r="DY109" i="1" s="1"/>
  <c r="DZ109" i="1" a="1"/>
  <c r="DZ109" i="1"/>
  <c r="EA109" i="1" a="1"/>
  <c r="EA109" i="1"/>
  <c r="EB109" i="1" a="1"/>
  <c r="EB109" i="1"/>
  <c r="EC109" i="1" a="1"/>
  <c r="EC109" i="1" s="1"/>
  <c r="ED109" i="1" a="1"/>
  <c r="ED109" i="1"/>
  <c r="EE109" i="1" a="1"/>
  <c r="EE109" i="1" s="1"/>
  <c r="EF109" i="1" a="1"/>
  <c r="EF109" i="1" s="1"/>
  <c r="EG109" i="1" a="1"/>
  <c r="EG109" i="1" s="1"/>
  <c r="EH109" i="1" a="1"/>
  <c r="EH109" i="1" s="1"/>
  <c r="EI109" i="1" a="1"/>
  <c r="EI109" i="1"/>
  <c r="EJ109" i="1" a="1"/>
  <c r="EJ109" i="1" s="1"/>
  <c r="EK109" i="1" a="1"/>
  <c r="EK109" i="1" s="1"/>
  <c r="EL109" i="1" a="1"/>
  <c r="EL109" i="1"/>
  <c r="EM109" i="1" a="1"/>
  <c r="EM109" i="1"/>
  <c r="EN109" i="1" a="1"/>
  <c r="EN109" i="1"/>
  <c r="EO109" i="1" a="1"/>
  <c r="EO109" i="1"/>
  <c r="EP109" i="1" a="1"/>
  <c r="EP109" i="1" s="1"/>
  <c r="EQ109" i="1" a="1"/>
  <c r="EQ109" i="1" s="1"/>
  <c r="ER109" i="1" a="1"/>
  <c r="ER109" i="1" s="1"/>
  <c r="ES109" i="1" a="1"/>
  <c r="ES109" i="1" s="1"/>
  <c r="ET109" i="1" a="1"/>
  <c r="ET109" i="1" s="1"/>
  <c r="EU109" i="1" a="1"/>
  <c r="EU109" i="1" s="1"/>
  <c r="EV109" i="1" a="1"/>
  <c r="EV109" i="1"/>
  <c r="EW109" i="1" a="1"/>
  <c r="EW109" i="1" s="1"/>
  <c r="EX109" i="1" a="1"/>
  <c r="EX109" i="1"/>
  <c r="EY109" i="1" a="1"/>
  <c r="EY109" i="1"/>
  <c r="EZ109" i="1" a="1"/>
  <c r="EZ109" i="1"/>
  <c r="FA109" i="1" a="1"/>
  <c r="FA109" i="1"/>
  <c r="FB109" i="1" a="1"/>
  <c r="FB109" i="1"/>
  <c r="FC109" i="1" a="1"/>
  <c r="FC109" i="1" s="1"/>
  <c r="FD109" i="1" a="1"/>
  <c r="FD109" i="1" s="1"/>
  <c r="FE109" i="1" a="1"/>
  <c r="FE109" i="1" s="1"/>
  <c r="FF109" i="1" a="1"/>
  <c r="FF109" i="1" s="1"/>
  <c r="FG109" i="1" a="1"/>
  <c r="FG109" i="1" s="1"/>
  <c r="FH109" i="1" a="1"/>
  <c r="FH109" i="1" s="1"/>
  <c r="FI109" i="1" a="1"/>
  <c r="FI109" i="1" s="1"/>
  <c r="FJ109" i="1" a="1"/>
  <c r="FJ109" i="1" s="1"/>
  <c r="FK109" i="1" a="1"/>
  <c r="FK109" i="1"/>
  <c r="FL109" i="1" a="1"/>
  <c r="FL109" i="1"/>
  <c r="FM109" i="1" a="1"/>
  <c r="FM109" i="1"/>
  <c r="FN109" i="1" a="1"/>
  <c r="FN109" i="1"/>
  <c r="FO109" i="1" a="1"/>
  <c r="FO109" i="1" s="1"/>
  <c r="FP109" i="1" a="1"/>
  <c r="FP109" i="1"/>
  <c r="DD110" i="1" a="1"/>
  <c r="DD110" i="1" s="1"/>
  <c r="DE110" i="1" a="1"/>
  <c r="DE110" i="1" s="1"/>
  <c r="DF110" i="1" a="1"/>
  <c r="DF110" i="1" s="1"/>
  <c r="DG110" i="1" a="1"/>
  <c r="DG110" i="1" s="1"/>
  <c r="DH110" i="1" a="1"/>
  <c r="DH110" i="1" s="1"/>
  <c r="DI110" i="1" a="1"/>
  <c r="DI110" i="1"/>
  <c r="DJ110" i="1" a="1"/>
  <c r="DJ110" i="1" s="1"/>
  <c r="DK110" i="1" a="1"/>
  <c r="DK110" i="1"/>
  <c r="DL110" i="1" a="1"/>
  <c r="DL110" i="1"/>
  <c r="DM110" i="1" a="1"/>
  <c r="DM110" i="1"/>
  <c r="DN110" i="1" a="1"/>
  <c r="DN110" i="1" s="1"/>
  <c r="DO110" i="1" a="1"/>
  <c r="DO110" i="1" s="1"/>
  <c r="DP110" i="1" a="1"/>
  <c r="DP110" i="1"/>
  <c r="DQ110" i="1" a="1"/>
  <c r="DQ110" i="1" s="1"/>
  <c r="DR110" i="1" a="1"/>
  <c r="DR110" i="1" s="1"/>
  <c r="DS110" i="1" a="1"/>
  <c r="DS110" i="1" s="1"/>
  <c r="DT110" i="1" a="1"/>
  <c r="DT110" i="1" s="1"/>
  <c r="DU110" i="1" a="1"/>
  <c r="DU110" i="1"/>
  <c r="DV110" i="1" a="1"/>
  <c r="DV110" i="1"/>
  <c r="DW110" i="1" a="1"/>
  <c r="DW110" i="1" s="1"/>
  <c r="DX110" i="1" a="1"/>
  <c r="DX110" i="1"/>
  <c r="DY110" i="1" a="1"/>
  <c r="DY110" i="1"/>
  <c r="DZ110" i="1" a="1"/>
  <c r="DZ110" i="1" s="1"/>
  <c r="EA110" i="1" a="1"/>
  <c r="EA110" i="1" s="1"/>
  <c r="EB110" i="1" a="1"/>
  <c r="EB110" i="1" s="1"/>
  <c r="EC110" i="1" a="1"/>
  <c r="EC110" i="1"/>
  <c r="ED110" i="1" a="1"/>
  <c r="ED110" i="1" s="1"/>
  <c r="EE110" i="1" a="1"/>
  <c r="EE110" i="1" s="1"/>
  <c r="EF110" i="1" a="1"/>
  <c r="EF110" i="1" s="1"/>
  <c r="EG110" i="1" a="1"/>
  <c r="EG110" i="1"/>
  <c r="EH110" i="1" a="1"/>
  <c r="EH110" i="1"/>
  <c r="EI110" i="1" a="1"/>
  <c r="EI110" i="1"/>
  <c r="EJ110" i="1" a="1"/>
  <c r="EJ110" i="1" s="1"/>
  <c r="EK110" i="1" a="1"/>
  <c r="EK110" i="1"/>
  <c r="EL110" i="1" a="1"/>
  <c r="EL110" i="1" s="1"/>
  <c r="EM110" i="1" a="1"/>
  <c r="EM110" i="1" s="1"/>
  <c r="EN110" i="1" a="1"/>
  <c r="EN110" i="1" s="1"/>
  <c r="EO110" i="1" a="1"/>
  <c r="EO110" i="1" s="1"/>
  <c r="EP110" i="1" a="1"/>
  <c r="EP110" i="1"/>
  <c r="EQ110" i="1" a="1"/>
  <c r="EQ110" i="1" s="1"/>
  <c r="ER110" i="1" a="1"/>
  <c r="ER110" i="1" s="1"/>
  <c r="ES110" i="1" a="1"/>
  <c r="ES110" i="1"/>
  <c r="ET110" i="1" a="1"/>
  <c r="ET110" i="1"/>
  <c r="EU110" i="1" a="1"/>
  <c r="EU110" i="1"/>
  <c r="EV110" i="1" a="1"/>
  <c r="EV110" i="1"/>
  <c r="EW110" i="1" a="1"/>
  <c r="EW110" i="1" s="1"/>
  <c r="EX110" i="1" a="1"/>
  <c r="EX110" i="1" s="1"/>
  <c r="EY110" i="1" a="1"/>
  <c r="EY110" i="1" s="1"/>
  <c r="EZ110" i="1" a="1"/>
  <c r="EZ110" i="1" s="1"/>
  <c r="FA110" i="1" a="1"/>
  <c r="FA110" i="1" s="1"/>
  <c r="FB110" i="1" a="1"/>
  <c r="FB110" i="1" s="1"/>
  <c r="FC110" i="1" a="1"/>
  <c r="FC110" i="1"/>
  <c r="FD110" i="1" a="1"/>
  <c r="FD110" i="1" s="1"/>
  <c r="FE110" i="1" a="1"/>
  <c r="FE110" i="1"/>
  <c r="FF110" i="1" a="1"/>
  <c r="FF110" i="1"/>
  <c r="FG110" i="1" a="1"/>
  <c r="FG110" i="1"/>
  <c r="FH110" i="1" a="1"/>
  <c r="FH110" i="1"/>
  <c r="FI110" i="1" a="1"/>
  <c r="FI110" i="1"/>
  <c r="FJ110" i="1" a="1"/>
  <c r="FJ110" i="1" s="1"/>
  <c r="FK110" i="1" a="1"/>
  <c r="FK110" i="1" s="1"/>
  <c r="FL110" i="1" a="1"/>
  <c r="FL110" i="1" s="1"/>
  <c r="FM110" i="1" a="1"/>
  <c r="FM110" i="1" s="1"/>
  <c r="FN110" i="1" a="1"/>
  <c r="FN110" i="1" s="1"/>
  <c r="FO110" i="1" a="1"/>
  <c r="FO110" i="1" s="1"/>
  <c r="FP110" i="1" a="1"/>
  <c r="FP110" i="1" s="1"/>
  <c r="DD111" i="1" a="1"/>
  <c r="DD111" i="1" s="1"/>
  <c r="DE111" i="1" a="1"/>
  <c r="DE111" i="1"/>
  <c r="DF111" i="1" a="1"/>
  <c r="DF111" i="1"/>
  <c r="DG111" i="1" a="1"/>
  <c r="DG111" i="1"/>
  <c r="DH111" i="1" a="1"/>
  <c r="DH111" i="1"/>
  <c r="DI111" i="1" a="1"/>
  <c r="DI111" i="1" s="1"/>
  <c r="DJ111" i="1" a="1"/>
  <c r="DJ111" i="1"/>
  <c r="DK111" i="1" a="1"/>
  <c r="DK111" i="1" s="1"/>
  <c r="DL111" i="1" a="1"/>
  <c r="DL111" i="1" s="1"/>
  <c r="DM111" i="1" a="1"/>
  <c r="DM111" i="1" s="1"/>
  <c r="DN111" i="1" a="1"/>
  <c r="DN111" i="1" s="1"/>
  <c r="DO111" i="1" a="1"/>
  <c r="DO111" i="1" s="1"/>
  <c r="DP111" i="1" a="1"/>
  <c r="DP111" i="1" s="1"/>
  <c r="DQ111" i="1" a="1"/>
  <c r="DQ111" i="1" s="1"/>
  <c r="DR111" i="1" a="1"/>
  <c r="DR111" i="1"/>
  <c r="DS111" i="1" a="1"/>
  <c r="DS111" i="1"/>
  <c r="DT111" i="1" a="1"/>
  <c r="DT111" i="1"/>
  <c r="DU111" i="1" a="1"/>
  <c r="DU111" i="1" s="1"/>
  <c r="DV111" i="1" a="1"/>
  <c r="DV111" i="1"/>
  <c r="DW111" i="1" a="1"/>
  <c r="DW111" i="1" s="1"/>
  <c r="DX111" i="1" a="1"/>
  <c r="DX111" i="1" s="1"/>
  <c r="DY111" i="1" a="1"/>
  <c r="DY111" i="1" s="1"/>
  <c r="DZ111" i="1" a="1"/>
  <c r="DZ111" i="1" s="1"/>
  <c r="EA111" i="1" a="1"/>
  <c r="EA111" i="1" s="1"/>
  <c r="EB111" i="1" a="1"/>
  <c r="EB111" i="1"/>
  <c r="EC111" i="1" a="1"/>
  <c r="EC111" i="1" s="1"/>
  <c r="ED111" i="1" a="1"/>
  <c r="ED111" i="1" s="1"/>
  <c r="EE111" i="1" a="1"/>
  <c r="EE111" i="1"/>
  <c r="EF111" i="1" a="1"/>
  <c r="EF111" i="1"/>
  <c r="EG111" i="1" a="1"/>
  <c r="EG111" i="1" s="1"/>
  <c r="EH111" i="1" a="1"/>
  <c r="EH111" i="1" s="1"/>
  <c r="EI111" i="1" a="1"/>
  <c r="EI111" i="1"/>
  <c r="EJ111" i="1" a="1"/>
  <c r="EJ111" i="1" s="1"/>
  <c r="EK111" i="1" a="1"/>
  <c r="EK111" i="1" s="1"/>
  <c r="EL111" i="1" a="1"/>
  <c r="EL111" i="1" s="1"/>
  <c r="EM111" i="1" a="1"/>
  <c r="EM111" i="1" s="1"/>
  <c r="EN111" i="1" a="1"/>
  <c r="EN111" i="1"/>
  <c r="EO111" i="1" a="1"/>
  <c r="EO111" i="1"/>
  <c r="EP111" i="1" a="1"/>
  <c r="EP111" i="1"/>
  <c r="EQ111" i="1" a="1"/>
  <c r="EQ111" i="1" s="1"/>
  <c r="ER111" i="1" a="1"/>
  <c r="ER111" i="1"/>
  <c r="ES111" i="1" a="1"/>
  <c r="ES111" i="1" s="1"/>
  <c r="ET111" i="1" a="1"/>
  <c r="ET111" i="1" s="1"/>
  <c r="EU111" i="1" a="1"/>
  <c r="EU111" i="1" s="1"/>
  <c r="EV111" i="1" a="1"/>
  <c r="EV111" i="1" s="1"/>
  <c r="EW111" i="1" a="1"/>
  <c r="EW111" i="1"/>
  <c r="EX111" i="1" a="1"/>
  <c r="EX111" i="1" s="1"/>
  <c r="EY111" i="1" a="1"/>
  <c r="EY111" i="1" s="1"/>
  <c r="EZ111" i="1" a="1"/>
  <c r="EZ111" i="1"/>
  <c r="FA111" i="1" a="1"/>
  <c r="FA111" i="1"/>
  <c r="FB111" i="1" a="1"/>
  <c r="FB111" i="1"/>
  <c r="FC111" i="1" a="1"/>
  <c r="FC111" i="1" s="1"/>
  <c r="FD111" i="1" a="1"/>
  <c r="FD111" i="1" s="1"/>
  <c r="FE111" i="1" a="1"/>
  <c r="FE111" i="1" s="1"/>
  <c r="FF111" i="1" a="1"/>
  <c r="FF111" i="1" s="1"/>
  <c r="FG111" i="1" a="1"/>
  <c r="FG111" i="1" s="1"/>
  <c r="FH111" i="1" a="1"/>
  <c r="FH111" i="1" s="1"/>
  <c r="FI111" i="1" a="1"/>
  <c r="FI111" i="1" s="1"/>
  <c r="FJ111" i="1" a="1"/>
  <c r="FJ111" i="1"/>
  <c r="FK111" i="1" a="1"/>
  <c r="FK111" i="1" s="1"/>
  <c r="FL111" i="1" a="1"/>
  <c r="FL111" i="1"/>
  <c r="FM111" i="1" a="1"/>
  <c r="FM111" i="1"/>
  <c r="FN111" i="1" a="1"/>
  <c r="FN111" i="1"/>
  <c r="FO111" i="1" a="1"/>
  <c r="FO111" i="1"/>
  <c r="FP111" i="1" a="1"/>
  <c r="FP111" i="1" s="1"/>
  <c r="DD112" i="1" a="1"/>
  <c r="DD112" i="1" s="1"/>
  <c r="DE112" i="1" a="1"/>
  <c r="DE112" i="1" s="1"/>
  <c r="DF112" i="1" a="1"/>
  <c r="DF112" i="1" s="1"/>
  <c r="DG112" i="1" a="1"/>
  <c r="DG112" i="1" s="1"/>
  <c r="DH112" i="1" a="1"/>
  <c r="DH112" i="1" s="1"/>
  <c r="DI112" i="1" a="1"/>
  <c r="DI112" i="1" s="1"/>
  <c r="DJ112" i="1" a="1"/>
  <c r="DJ112" i="1" s="1"/>
  <c r="DK112" i="1" a="1"/>
  <c r="DK112" i="1" s="1"/>
  <c r="DL112" i="1" a="1"/>
  <c r="DL112" i="1"/>
  <c r="DM112" i="1" a="1"/>
  <c r="DM112" i="1"/>
  <c r="DN112" i="1" a="1"/>
  <c r="DN112" i="1"/>
  <c r="DO112" i="1" a="1"/>
  <c r="DO112" i="1"/>
  <c r="DP112" i="1" a="1"/>
  <c r="DP112" i="1" s="1"/>
  <c r="DQ112" i="1" a="1"/>
  <c r="DQ112" i="1" s="1"/>
  <c r="DR112" i="1" a="1"/>
  <c r="DR112" i="1"/>
  <c r="DS112" i="1" a="1"/>
  <c r="DS112" i="1"/>
  <c r="DT112" i="1" a="1"/>
  <c r="DT112" i="1"/>
  <c r="DU112" i="1" a="1"/>
  <c r="DU112" i="1"/>
  <c r="DV112" i="1" a="1"/>
  <c r="DV112" i="1"/>
  <c r="DW112" i="1" a="1"/>
  <c r="DW112" i="1" s="1"/>
  <c r="DX112" i="1" a="1"/>
  <c r="DX112" i="1"/>
  <c r="DY112" i="1" a="1"/>
  <c r="DY112" i="1"/>
  <c r="DZ112" i="1" a="1"/>
  <c r="DZ112" i="1"/>
  <c r="EA112" i="1" a="1"/>
  <c r="EA112" i="1"/>
  <c r="EB112" i="1" a="1"/>
  <c r="EB112" i="1"/>
  <c r="EC112" i="1" a="1"/>
  <c r="EC112" i="1" s="1"/>
  <c r="ED112" i="1" a="1"/>
  <c r="ED112" i="1"/>
  <c r="EE112" i="1" a="1"/>
  <c r="EE112" i="1"/>
  <c r="EF112" i="1" a="1"/>
  <c r="EF112" i="1"/>
  <c r="EG112" i="1" a="1"/>
  <c r="EG112" i="1"/>
  <c r="EH112" i="1" a="1"/>
  <c r="EH112" i="1" s="1"/>
  <c r="EI112" i="1" a="1"/>
  <c r="EI112" i="1" s="1"/>
  <c r="EJ112" i="1" a="1"/>
  <c r="EJ112" i="1"/>
  <c r="EK112" i="1" a="1"/>
  <c r="EK112" i="1"/>
  <c r="EL112" i="1" a="1"/>
  <c r="EL112" i="1"/>
  <c r="EM112" i="1" a="1"/>
  <c r="EM112" i="1"/>
  <c r="EN112" i="1" a="1"/>
  <c r="EN112" i="1"/>
  <c r="EO112" i="1" a="1"/>
  <c r="EO112" i="1" s="1"/>
  <c r="EP112" i="1" a="1"/>
  <c r="EP112" i="1"/>
  <c r="EQ112" i="1" a="1"/>
  <c r="EQ112" i="1"/>
  <c r="ER112" i="1" a="1"/>
  <c r="ER112" i="1"/>
  <c r="ES112" i="1" a="1"/>
  <c r="ES112" i="1"/>
  <c r="ET112" i="1" a="1"/>
  <c r="ET112" i="1" s="1"/>
  <c r="EU112" i="1" a="1"/>
  <c r="EU112" i="1" s="1"/>
  <c r="EV112" i="1" a="1"/>
  <c r="EV112" i="1"/>
  <c r="EW112" i="1" a="1"/>
  <c r="EW112" i="1"/>
  <c r="EX112" i="1" a="1"/>
  <c r="EX112" i="1"/>
  <c r="EY112" i="1" a="1"/>
  <c r="EY112" i="1"/>
  <c r="EZ112" i="1" a="1"/>
  <c r="EZ112" i="1"/>
  <c r="FA112" i="1" a="1"/>
  <c r="FA112" i="1" s="1"/>
  <c r="FB112" i="1" a="1"/>
  <c r="FB112" i="1"/>
  <c r="FC112" i="1" a="1"/>
  <c r="FC112" i="1"/>
  <c r="FD112" i="1" a="1"/>
  <c r="FD112" i="1"/>
  <c r="FE112" i="1" a="1"/>
  <c r="FE112" i="1"/>
  <c r="FF112" i="1" a="1"/>
  <c r="FF112" i="1" s="1"/>
  <c r="FG112" i="1" a="1"/>
  <c r="FG112" i="1" s="1"/>
  <c r="FH112" i="1" a="1"/>
  <c r="FH112" i="1"/>
  <c r="FI112" i="1" a="1"/>
  <c r="FI112" i="1"/>
  <c r="FJ112" i="1" a="1"/>
  <c r="FJ112" i="1"/>
  <c r="FK112" i="1" a="1"/>
  <c r="FK112" i="1"/>
  <c r="FL112" i="1" a="1"/>
  <c r="FL112" i="1" s="1"/>
  <c r="FM112" i="1" a="1"/>
  <c r="FM112" i="1" s="1"/>
  <c r="FN112" i="1" a="1"/>
  <c r="FN112" i="1"/>
  <c r="FO112" i="1" a="1"/>
  <c r="FO112" i="1"/>
  <c r="FP112" i="1" a="1"/>
  <c r="FP112" i="1"/>
  <c r="DD113" i="1" a="1"/>
  <c r="DD113" i="1"/>
  <c r="DE113" i="1" a="1"/>
  <c r="DE113" i="1" s="1"/>
  <c r="DF113" i="1" a="1"/>
  <c r="DF113" i="1" s="1"/>
  <c r="DG113" i="1" a="1"/>
  <c r="DG113" i="1"/>
  <c r="DH113" i="1" a="1"/>
  <c r="DH113" i="1"/>
  <c r="DI113" i="1" a="1"/>
  <c r="DI113" i="1"/>
  <c r="DJ113" i="1" a="1"/>
  <c r="DJ113" i="1"/>
  <c r="DK113" i="1" a="1"/>
  <c r="DK113" i="1"/>
  <c r="DL113" i="1" a="1"/>
  <c r="DL113" i="1" s="1"/>
  <c r="DM113" i="1" a="1"/>
  <c r="DM113" i="1"/>
  <c r="DN113" i="1" a="1"/>
  <c r="DN113" i="1"/>
  <c r="DO113" i="1" a="1"/>
  <c r="DO113" i="1"/>
  <c r="DP113" i="1" a="1"/>
  <c r="DP113" i="1"/>
  <c r="DQ113" i="1" a="1"/>
  <c r="DQ113" i="1"/>
  <c r="DR113" i="1" a="1"/>
  <c r="DR113" i="1" s="1"/>
  <c r="DS113" i="1" a="1"/>
  <c r="DS113" i="1"/>
  <c r="DT113" i="1" a="1"/>
  <c r="DT113" i="1"/>
  <c r="DU113" i="1" a="1"/>
  <c r="DU113" i="1"/>
  <c r="DV113" i="1" a="1"/>
  <c r="DV113" i="1"/>
  <c r="DW113" i="1" a="1"/>
  <c r="DW113" i="1" s="1"/>
  <c r="DX113" i="1" a="1"/>
  <c r="DX113" i="1" s="1"/>
  <c r="DY113" i="1" a="1"/>
  <c r="DY113" i="1"/>
  <c r="DZ113" i="1" a="1"/>
  <c r="DZ113" i="1"/>
  <c r="EA113" i="1" a="1"/>
  <c r="EA113" i="1"/>
  <c r="EB113" i="1" a="1"/>
  <c r="EB113" i="1"/>
  <c r="EC113" i="1" a="1"/>
  <c r="EC113" i="1"/>
  <c r="ED113" i="1" a="1"/>
  <c r="ED113" i="1" s="1"/>
  <c r="EE113" i="1" a="1"/>
  <c r="EE113" i="1"/>
  <c r="EF113" i="1" a="1"/>
  <c r="EF113" i="1"/>
  <c r="EG113" i="1" a="1"/>
  <c r="EG113" i="1"/>
  <c r="EH113" i="1" a="1"/>
  <c r="EH113" i="1"/>
  <c r="EI113" i="1" a="1"/>
  <c r="EI113" i="1"/>
  <c r="EJ113" i="1" a="1"/>
  <c r="EJ113" i="1" s="1"/>
  <c r="EK113" i="1" a="1"/>
  <c r="EK113" i="1"/>
  <c r="EL113" i="1" a="1"/>
  <c r="EL113" i="1"/>
  <c r="EM113" i="1" a="1"/>
  <c r="EM113" i="1"/>
  <c r="EN113" i="1" a="1"/>
  <c r="EN113" i="1"/>
  <c r="EO113" i="1" a="1"/>
  <c r="EO113" i="1" s="1"/>
  <c r="EP113" i="1" a="1"/>
  <c r="EP113" i="1" s="1"/>
  <c r="EQ113" i="1" a="1"/>
  <c r="EQ113" i="1"/>
  <c r="ER113" i="1" a="1"/>
  <c r="ER113" i="1"/>
  <c r="ES113" i="1" a="1"/>
  <c r="ES113" i="1"/>
  <c r="ET113" i="1" a="1"/>
  <c r="ET113" i="1"/>
  <c r="EU113" i="1" a="1"/>
  <c r="EU113" i="1"/>
  <c r="EV113" i="1" a="1"/>
  <c r="EV113" i="1" s="1"/>
  <c r="EW113" i="1" a="1"/>
  <c r="EW113" i="1"/>
  <c r="EX113" i="1" a="1"/>
  <c r="EX113" i="1"/>
  <c r="EY113" i="1" a="1"/>
  <c r="EY113" i="1"/>
  <c r="EZ113" i="1" a="1"/>
  <c r="EZ113" i="1"/>
  <c r="FA113" i="1" a="1"/>
  <c r="FA113" i="1" s="1"/>
  <c r="FB113" i="1" a="1"/>
  <c r="FB113" i="1" s="1"/>
  <c r="FC113" i="1" a="1"/>
  <c r="FC113" i="1"/>
  <c r="FD113" i="1" a="1"/>
  <c r="FD113" i="1" s="1"/>
  <c r="FE113" i="1" a="1"/>
  <c r="FE113" i="1"/>
  <c r="FF113" i="1" a="1"/>
  <c r="FF113" i="1"/>
  <c r="FG113" i="1" a="1"/>
  <c r="FG113" i="1"/>
  <c r="FH113" i="1" a="1"/>
  <c r="FH113" i="1" s="1"/>
  <c r="FI113" i="1" a="1"/>
  <c r="FI113" i="1"/>
  <c r="FJ113" i="1" a="1"/>
  <c r="FJ113" i="1"/>
  <c r="FK113" i="1" a="1"/>
  <c r="FK113" i="1"/>
  <c r="FL113" i="1" a="1"/>
  <c r="FL113" i="1"/>
  <c r="FM113" i="1" a="1"/>
  <c r="FM113" i="1" s="1"/>
  <c r="FN113" i="1" a="1"/>
  <c r="FN113" i="1" s="1"/>
  <c r="FO113" i="1" a="1"/>
  <c r="FO113" i="1"/>
  <c r="FP113" i="1" a="1"/>
  <c r="FP113" i="1"/>
  <c r="DD114" i="1" a="1"/>
  <c r="DD114" i="1"/>
  <c r="DE114" i="1" a="1"/>
  <c r="DE114" i="1"/>
  <c r="DF114" i="1" a="1"/>
  <c r="DF114" i="1" s="1"/>
  <c r="DG114" i="1" a="1"/>
  <c r="DG114" i="1" s="1"/>
  <c r="DH114" i="1" a="1"/>
  <c r="DH114" i="1" s="1"/>
  <c r="DI114" i="1" a="1"/>
  <c r="DI114" i="1"/>
  <c r="DJ114" i="1" a="1"/>
  <c r="DJ114" i="1"/>
  <c r="DK114" i="1" a="1"/>
  <c r="DK114" i="1"/>
  <c r="DL114" i="1" a="1"/>
  <c r="DL114" i="1"/>
  <c r="DM114" i="1" a="1"/>
  <c r="DM114" i="1" s="1"/>
  <c r="DN114" i="1" a="1"/>
  <c r="DN114" i="1" s="1"/>
  <c r="DO114" i="1" a="1"/>
  <c r="DO114" i="1"/>
  <c r="DP114" i="1" a="1"/>
  <c r="DP114" i="1"/>
  <c r="DQ114" i="1" a="1"/>
  <c r="DQ114" i="1"/>
  <c r="DR114" i="1" a="1"/>
  <c r="DR114" i="1" s="1"/>
  <c r="DS114" i="1" a="1"/>
  <c r="DS114" i="1" s="1"/>
  <c r="DT114" i="1" a="1"/>
  <c r="DT114" i="1" s="1"/>
  <c r="DU114" i="1" a="1"/>
  <c r="DU114" i="1" s="1"/>
  <c r="DV114" i="1" a="1"/>
  <c r="DV114" i="1"/>
  <c r="DW114" i="1" a="1"/>
  <c r="DW114" i="1"/>
  <c r="DX114" i="1" a="1"/>
  <c r="DX114" i="1"/>
  <c r="DY114" i="1" a="1"/>
  <c r="DY114" i="1" s="1"/>
  <c r="DZ114" i="1" a="1"/>
  <c r="DZ114" i="1" s="1"/>
  <c r="EA114" i="1" a="1"/>
  <c r="EA114" i="1"/>
  <c r="EB114" i="1" a="1"/>
  <c r="EB114" i="1" s="1"/>
  <c r="EC114" i="1" a="1"/>
  <c r="EC114" i="1"/>
  <c r="ED114" i="1" a="1"/>
  <c r="ED114" i="1" s="1"/>
  <c r="EE114" i="1" a="1"/>
  <c r="EE114" i="1" s="1"/>
  <c r="EF114" i="1" a="1"/>
  <c r="EF114" i="1" s="1"/>
  <c r="EG114" i="1" a="1"/>
  <c r="EG114" i="1" s="1"/>
  <c r="EH114" i="1" a="1"/>
  <c r="EH114" i="1"/>
  <c r="EI114" i="1" a="1"/>
  <c r="EI114" i="1"/>
  <c r="EJ114" i="1" a="1"/>
  <c r="EJ114" i="1"/>
  <c r="EK114" i="1" a="1"/>
  <c r="EK114" i="1" s="1"/>
  <c r="EL114" i="1" a="1"/>
  <c r="EL114" i="1" s="1"/>
  <c r="EM114" i="1" a="1"/>
  <c r="EM114" i="1"/>
  <c r="EN114" i="1" a="1"/>
  <c r="EN114" i="1" s="1"/>
  <c r="EO114" i="1" a="1"/>
  <c r="EO114" i="1"/>
  <c r="EP114" i="1" a="1"/>
  <c r="EP114" i="1" s="1"/>
  <c r="EQ114" i="1" a="1"/>
  <c r="EQ114" i="1" s="1"/>
  <c r="ER114" i="1" a="1"/>
  <c r="ER114" i="1" s="1"/>
  <c r="ES114" i="1" a="1"/>
  <c r="ES114" i="1" s="1"/>
  <c r="ET114" i="1" a="1"/>
  <c r="ET114" i="1"/>
  <c r="EU114" i="1" a="1"/>
  <c r="EU114" i="1" s="1"/>
  <c r="EV114" i="1" a="1"/>
  <c r="EV114" i="1"/>
  <c r="EW114" i="1" a="1"/>
  <c r="EW114" i="1" s="1"/>
  <c r="EX114" i="1" a="1"/>
  <c r="EX114" i="1" s="1"/>
  <c r="EY114" i="1" a="1"/>
  <c r="EY114" i="1" s="1"/>
  <c r="EZ114" i="1" a="1"/>
  <c r="EZ114" i="1" s="1"/>
  <c r="FA114" i="1" a="1"/>
  <c r="FA114" i="1"/>
  <c r="FB114" i="1" a="1"/>
  <c r="FB114" i="1" s="1"/>
  <c r="FC114" i="1" a="1"/>
  <c r="FC114" i="1" s="1"/>
  <c r="FD114" i="1" a="1"/>
  <c r="FD114" i="1" s="1"/>
  <c r="FE114" i="1" a="1"/>
  <c r="FE114" i="1" s="1"/>
  <c r="FF114" i="1" a="1"/>
  <c r="FF114" i="1" s="1"/>
  <c r="FG114" i="1" a="1"/>
  <c r="FG114" i="1" s="1"/>
  <c r="FH114" i="1" a="1"/>
  <c r="FH114" i="1" s="1"/>
  <c r="FI114" i="1" a="1"/>
  <c r="FI114" i="1" s="1"/>
  <c r="FJ114" i="1" a="1"/>
  <c r="FJ114" i="1" s="1"/>
  <c r="FK114" i="1" a="1"/>
  <c r="FK114" i="1"/>
  <c r="FL114" i="1" a="1"/>
  <c r="FL114" i="1" s="1"/>
  <c r="FM114" i="1" a="1"/>
  <c r="FM114" i="1" s="1"/>
  <c r="FN114" i="1" a="1"/>
  <c r="FN114" i="1" s="1"/>
  <c r="FO114" i="1" a="1"/>
  <c r="FO114" i="1" s="1"/>
  <c r="FP114" i="1" a="1"/>
  <c r="FP114" i="1" s="1"/>
  <c r="DD115" i="1" a="1"/>
  <c r="DD115" i="1" s="1"/>
  <c r="DE115" i="1" a="1"/>
  <c r="DE115" i="1"/>
  <c r="DF115" i="1" a="1"/>
  <c r="DF115" i="1" s="1"/>
  <c r="DG115" i="1" a="1"/>
  <c r="DG115" i="1" s="1"/>
  <c r="DH115" i="1" a="1"/>
  <c r="DH115" i="1" s="1"/>
  <c r="DI115" i="1" a="1"/>
  <c r="DI115" i="1" s="1"/>
  <c r="DJ115" i="1" a="1"/>
  <c r="DJ115" i="1" s="1"/>
  <c r="DK115" i="1" a="1"/>
  <c r="DK115" i="1" s="1"/>
  <c r="DL115" i="1" a="1"/>
  <c r="DL115" i="1"/>
  <c r="DM115" i="1" a="1"/>
  <c r="DM115" i="1" s="1"/>
  <c r="DN115" i="1" a="1"/>
  <c r="DN115" i="1" s="1"/>
  <c r="DO115" i="1" a="1"/>
  <c r="DO115" i="1" s="1"/>
  <c r="DP115" i="1" a="1"/>
  <c r="DP115" i="1" s="1"/>
  <c r="DQ115" i="1" a="1"/>
  <c r="DQ115" i="1" s="1"/>
  <c r="DR115" i="1" a="1"/>
  <c r="DR115" i="1" s="1"/>
  <c r="DS115" i="1" a="1"/>
  <c r="DS115" i="1"/>
  <c r="DT115" i="1" a="1"/>
  <c r="DT115" i="1" s="1"/>
  <c r="DU115" i="1" a="1"/>
  <c r="DU115" i="1" s="1"/>
  <c r="DV115" i="1" a="1"/>
  <c r="DV115" i="1" s="1"/>
  <c r="DW115" i="1" a="1"/>
  <c r="DW115" i="1" s="1"/>
  <c r="DX115" i="1" a="1"/>
  <c r="DX115" i="1" s="1"/>
  <c r="DY115" i="1" a="1"/>
  <c r="DY115" i="1" s="1"/>
  <c r="DZ115" i="1" a="1"/>
  <c r="DZ115" i="1" s="1"/>
  <c r="EA115" i="1" a="1"/>
  <c r="EA115" i="1" s="1"/>
  <c r="EB115" i="1" a="1"/>
  <c r="EB115" i="1" s="1"/>
  <c r="EC115" i="1" a="1"/>
  <c r="EC115" i="1" s="1"/>
  <c r="ED115" i="1" a="1"/>
  <c r="ED115" i="1" s="1"/>
  <c r="EE115" i="1" a="1"/>
  <c r="EE115" i="1" s="1"/>
  <c r="EF115" i="1" a="1"/>
  <c r="EF115" i="1" s="1"/>
  <c r="EG115" i="1" a="1"/>
  <c r="EG115" i="1" s="1"/>
  <c r="EH115" i="1" a="1"/>
  <c r="EH115" i="1"/>
  <c r="EI115" i="1" a="1"/>
  <c r="EI115" i="1" s="1"/>
  <c r="EJ115" i="1" a="1"/>
  <c r="EJ115" i="1" s="1"/>
  <c r="EK115" i="1" a="1"/>
  <c r="EK115" i="1" s="1"/>
  <c r="EL115" i="1" a="1"/>
  <c r="EL115" i="1" s="1"/>
  <c r="EM115" i="1" a="1"/>
  <c r="EM115" i="1" s="1"/>
  <c r="EN115" i="1" a="1"/>
  <c r="EN115" i="1" s="1"/>
  <c r="EO115" i="1" a="1"/>
  <c r="EO115" i="1"/>
  <c r="EP115" i="1" a="1"/>
  <c r="EP115" i="1" s="1"/>
  <c r="EQ115" i="1" a="1"/>
  <c r="EQ115" i="1" s="1"/>
  <c r="ER115" i="1" a="1"/>
  <c r="ER115" i="1" s="1"/>
  <c r="ES115" i="1" a="1"/>
  <c r="ES115" i="1" s="1"/>
  <c r="ET115" i="1" a="1"/>
  <c r="ET115" i="1" s="1"/>
  <c r="EU115" i="1" a="1"/>
  <c r="EU115" i="1" s="1"/>
  <c r="EV115" i="1" a="1"/>
  <c r="EV115" i="1"/>
  <c r="EW115" i="1" a="1"/>
  <c r="EW115" i="1" s="1"/>
  <c r="EX115" i="1" a="1"/>
  <c r="EX115" i="1" s="1"/>
  <c r="EY115" i="1" a="1"/>
  <c r="EY115" i="1" s="1"/>
  <c r="EZ115" i="1" a="1"/>
  <c r="EZ115" i="1" s="1"/>
  <c r="FA115" i="1" a="1"/>
  <c r="FA115" i="1" s="1"/>
  <c r="FB115" i="1" a="1"/>
  <c r="FB115" i="1" s="1"/>
  <c r="FC115" i="1" a="1"/>
  <c r="FC115" i="1"/>
  <c r="FD115" i="1" a="1"/>
  <c r="FD115" i="1" s="1"/>
  <c r="FE115" i="1" a="1"/>
  <c r="FE115" i="1" s="1"/>
  <c r="FF115" i="1" a="1"/>
  <c r="FF115" i="1" s="1"/>
  <c r="FG115" i="1" a="1"/>
  <c r="FG115" i="1" s="1"/>
  <c r="FH115" i="1" a="1"/>
  <c r="FH115" i="1" s="1"/>
  <c r="FI115" i="1" a="1"/>
  <c r="FI115" i="1" s="1"/>
  <c r="FJ115" i="1" a="1"/>
  <c r="FJ115" i="1" s="1"/>
  <c r="FK115" i="1" a="1"/>
  <c r="FK115" i="1" s="1"/>
  <c r="FL115" i="1" a="1"/>
  <c r="FL115" i="1" s="1"/>
  <c r="FM115" i="1" a="1"/>
  <c r="FM115" i="1" s="1"/>
  <c r="FN115" i="1" a="1"/>
  <c r="FN115" i="1" s="1"/>
  <c r="FO115" i="1" a="1"/>
  <c r="FO115" i="1" s="1"/>
  <c r="FP115" i="1" a="1"/>
  <c r="FP115" i="1" s="1"/>
  <c r="DD116" i="1" a="1"/>
  <c r="DD116" i="1" s="1"/>
  <c r="DE116" i="1" a="1"/>
  <c r="DE116" i="1"/>
  <c r="DF116" i="1" a="1"/>
  <c r="DF116" i="1" s="1"/>
  <c r="DG116" i="1" a="1"/>
  <c r="DG116" i="1" s="1"/>
  <c r="DH116" i="1" a="1"/>
  <c r="DH116" i="1" s="1"/>
  <c r="DI116" i="1" a="1"/>
  <c r="DI116" i="1" s="1"/>
  <c r="DJ116" i="1" a="1"/>
  <c r="DJ116" i="1" s="1"/>
  <c r="DK116" i="1" a="1"/>
  <c r="DK116" i="1" s="1"/>
  <c r="DL116" i="1" a="1"/>
  <c r="DL116" i="1"/>
  <c r="DM116" i="1" a="1"/>
  <c r="DM116" i="1" s="1"/>
  <c r="DN116" i="1" a="1"/>
  <c r="DN116" i="1" s="1"/>
  <c r="DO116" i="1" a="1"/>
  <c r="DO116" i="1" s="1"/>
  <c r="DP116" i="1" a="1"/>
  <c r="DP116" i="1" s="1"/>
  <c r="DQ116" i="1" a="1"/>
  <c r="DQ116" i="1" s="1"/>
  <c r="DR116" i="1" a="1"/>
  <c r="DR116" i="1" s="1"/>
  <c r="DS116" i="1" a="1"/>
  <c r="DS116" i="1"/>
  <c r="DT116" i="1" a="1"/>
  <c r="DT116" i="1" s="1"/>
  <c r="DU116" i="1" a="1"/>
  <c r="DU116" i="1" s="1"/>
  <c r="DV116" i="1" a="1"/>
  <c r="DV116" i="1" s="1"/>
  <c r="DW116" i="1" a="1"/>
  <c r="DW116" i="1" s="1"/>
  <c r="DX116" i="1" a="1"/>
  <c r="DX116" i="1" s="1"/>
  <c r="DY116" i="1" a="1"/>
  <c r="DY116" i="1" s="1"/>
  <c r="DZ116" i="1" a="1"/>
  <c r="DZ116" i="1"/>
  <c r="EA116" i="1" a="1"/>
  <c r="EA116" i="1" s="1"/>
  <c r="EB116" i="1" a="1"/>
  <c r="EB116" i="1" s="1"/>
  <c r="EC116" i="1" a="1"/>
  <c r="EC116" i="1" s="1"/>
  <c r="ED116" i="1" a="1"/>
  <c r="ED116" i="1" s="1"/>
  <c r="EE116" i="1" a="1"/>
  <c r="EE116" i="1" s="1"/>
  <c r="EF116" i="1" a="1"/>
  <c r="EF116" i="1" s="1"/>
  <c r="EG116" i="1" a="1"/>
  <c r="EG116" i="1" s="1"/>
  <c r="EH116" i="1" a="1"/>
  <c r="EH116" i="1" s="1"/>
  <c r="EI116" i="1" a="1"/>
  <c r="EI116" i="1" s="1"/>
  <c r="EJ116" i="1" a="1"/>
  <c r="EJ116" i="1" s="1"/>
  <c r="EK116" i="1" a="1"/>
  <c r="EK116" i="1" s="1"/>
  <c r="EL116" i="1" a="1"/>
  <c r="EL116" i="1" s="1"/>
  <c r="EM116" i="1" a="1"/>
  <c r="EM116" i="1" s="1"/>
  <c r="EN116" i="1" a="1"/>
  <c r="EN116" i="1" s="1"/>
  <c r="EO116" i="1" a="1"/>
  <c r="EO116" i="1"/>
  <c r="EP116" i="1" a="1"/>
  <c r="EP116" i="1" s="1"/>
  <c r="EQ116" i="1" a="1"/>
  <c r="EQ116" i="1" s="1"/>
  <c r="ER116" i="1" a="1"/>
  <c r="ER116" i="1" s="1"/>
  <c r="ES116" i="1" a="1"/>
  <c r="ES116" i="1" s="1"/>
  <c r="ET116" i="1" a="1"/>
  <c r="ET116" i="1" s="1"/>
  <c r="EU116" i="1" a="1"/>
  <c r="EU116" i="1" s="1"/>
  <c r="EV116" i="1" a="1"/>
  <c r="EV116" i="1"/>
  <c r="EW116" i="1" a="1"/>
  <c r="EW116" i="1" s="1"/>
  <c r="EX116" i="1" a="1"/>
  <c r="EX116" i="1" s="1"/>
  <c r="EY116" i="1" a="1"/>
  <c r="EY116" i="1" s="1"/>
  <c r="EZ116" i="1" a="1"/>
  <c r="EZ116" i="1" s="1"/>
  <c r="FA116" i="1" a="1"/>
  <c r="FA116" i="1" s="1"/>
  <c r="FB116" i="1" a="1"/>
  <c r="FB116" i="1" s="1"/>
  <c r="FC116" i="1" a="1"/>
  <c r="FC116" i="1"/>
  <c r="FD116" i="1" a="1"/>
  <c r="FD116" i="1" s="1"/>
  <c r="FE116" i="1" a="1"/>
  <c r="FE116" i="1" s="1"/>
  <c r="FF116" i="1" a="1"/>
  <c r="FF116" i="1" s="1"/>
  <c r="FG116" i="1" a="1"/>
  <c r="FG116" i="1" s="1"/>
  <c r="FH116" i="1" a="1"/>
  <c r="FH116" i="1" s="1"/>
  <c r="FI116" i="1" a="1"/>
  <c r="FI116" i="1" s="1"/>
  <c r="FJ116" i="1" a="1"/>
  <c r="FJ116" i="1" s="1"/>
  <c r="FK116" i="1" a="1"/>
  <c r="FK116" i="1" s="1"/>
  <c r="FL116" i="1" a="1"/>
  <c r="FL116" i="1" s="1"/>
  <c r="FM116" i="1" a="1"/>
  <c r="FM116" i="1" s="1"/>
  <c r="FN116" i="1" a="1"/>
  <c r="FN116" i="1" s="1"/>
  <c r="FO116" i="1" a="1"/>
  <c r="FO116" i="1" s="1"/>
  <c r="FP116" i="1" a="1"/>
  <c r="FP116" i="1" s="1"/>
  <c r="DD117" i="1" a="1"/>
  <c r="DD117" i="1" s="1"/>
  <c r="DE117" i="1" a="1"/>
  <c r="DE117" i="1" s="1"/>
  <c r="DF117" i="1" a="1"/>
  <c r="DF117" i="1" s="1"/>
  <c r="DG117" i="1" a="1"/>
  <c r="DG117" i="1" s="1"/>
  <c r="DH117" i="1" a="1"/>
  <c r="DH117" i="1" s="1"/>
  <c r="DI117" i="1" a="1"/>
  <c r="DI117" i="1" s="1"/>
  <c r="DJ117" i="1" a="1"/>
  <c r="DJ117" i="1" s="1"/>
  <c r="DK117" i="1" a="1"/>
  <c r="DK117" i="1" s="1"/>
  <c r="DL117" i="1" a="1"/>
  <c r="DL117" i="1"/>
  <c r="DM117" i="1" a="1"/>
  <c r="DM117" i="1" s="1"/>
  <c r="DN117" i="1" a="1"/>
  <c r="DN117" i="1" s="1"/>
  <c r="DO117" i="1" a="1"/>
  <c r="DO117" i="1" s="1"/>
  <c r="DP117" i="1" a="1"/>
  <c r="DP117" i="1" s="1"/>
  <c r="DQ117" i="1" a="1"/>
  <c r="DQ117" i="1" s="1"/>
  <c r="DR117" i="1" a="1"/>
  <c r="DR117" i="1" s="1"/>
  <c r="DS117" i="1" a="1"/>
  <c r="DS117" i="1" s="1"/>
  <c r="DT117" i="1" a="1"/>
  <c r="DT117" i="1" s="1"/>
  <c r="DU117" i="1" a="1"/>
  <c r="DU117" i="1" s="1"/>
  <c r="DV117" i="1" a="1"/>
  <c r="DV117" i="1" s="1"/>
  <c r="DW117" i="1" a="1"/>
  <c r="DW117" i="1" s="1"/>
  <c r="DX117" i="1" a="1"/>
  <c r="DX117" i="1" s="1"/>
  <c r="DY117" i="1" a="1"/>
  <c r="DY117" i="1" s="1"/>
  <c r="DZ117" i="1" a="1"/>
  <c r="DZ117" i="1"/>
  <c r="EA117" i="1" a="1"/>
  <c r="EA117" i="1" s="1"/>
  <c r="EB117" i="1" a="1"/>
  <c r="EB117" i="1" s="1"/>
  <c r="EC117" i="1" a="1"/>
  <c r="EC117" i="1" s="1"/>
  <c r="ED117" i="1" a="1"/>
  <c r="ED117" i="1" s="1"/>
  <c r="EE117" i="1" a="1"/>
  <c r="EE117" i="1" s="1"/>
  <c r="EF117" i="1" a="1"/>
  <c r="EF117" i="1" s="1"/>
  <c r="EG117" i="1" a="1"/>
  <c r="EG117" i="1"/>
  <c r="EH117" i="1" a="1"/>
  <c r="EH117" i="1" s="1"/>
  <c r="EI117" i="1" a="1"/>
  <c r="EI117" i="1" s="1"/>
  <c r="EJ117" i="1" a="1"/>
  <c r="EJ117" i="1" s="1"/>
  <c r="EK117" i="1" a="1"/>
  <c r="EK117" i="1" s="1"/>
  <c r="EL117" i="1" a="1"/>
  <c r="EL117" i="1" s="1"/>
  <c r="EM117" i="1" a="1"/>
  <c r="EM117" i="1" s="1"/>
  <c r="EN117" i="1" a="1"/>
  <c r="EN117" i="1" s="1"/>
  <c r="EO117" i="1" a="1"/>
  <c r="EO117" i="1" s="1"/>
  <c r="EP117" i="1" a="1"/>
  <c r="EP117" i="1" s="1"/>
  <c r="EQ117" i="1" a="1"/>
  <c r="EQ117" i="1" s="1"/>
  <c r="ER117" i="1" a="1"/>
  <c r="ER117" i="1" s="1"/>
  <c r="ES117" i="1" a="1"/>
  <c r="ES117" i="1" s="1"/>
  <c r="ET117" i="1" a="1"/>
  <c r="ET117" i="1" s="1"/>
  <c r="EU117" i="1" a="1"/>
  <c r="EU117" i="1" s="1"/>
  <c r="EV117" i="1" a="1"/>
  <c r="EV117" i="1"/>
  <c r="EW117" i="1" a="1"/>
  <c r="EW117" i="1" s="1"/>
  <c r="EX117" i="1" a="1"/>
  <c r="EX117" i="1" s="1"/>
  <c r="EY117" i="1" a="1"/>
  <c r="EY117" i="1" s="1"/>
  <c r="EZ117" i="1" a="1"/>
  <c r="EZ117" i="1" s="1"/>
  <c r="FA117" i="1" a="1"/>
  <c r="FA117" i="1" s="1"/>
  <c r="FB117" i="1" a="1"/>
  <c r="FB117" i="1" s="1"/>
  <c r="FC117" i="1" a="1"/>
  <c r="FC117" i="1"/>
  <c r="FD117" i="1" a="1"/>
  <c r="FD117" i="1" s="1"/>
  <c r="FE117" i="1" a="1"/>
  <c r="FE117" i="1" s="1"/>
  <c r="FF117" i="1" a="1"/>
  <c r="FF117" i="1" s="1"/>
  <c r="FG117" i="1" a="1"/>
  <c r="FG117" i="1" s="1"/>
  <c r="FH117" i="1" a="1"/>
  <c r="FH117" i="1" s="1"/>
  <c r="FI117" i="1" a="1"/>
  <c r="FI117" i="1" s="1"/>
  <c r="FJ117" i="1" a="1"/>
  <c r="FJ117" i="1" s="1"/>
  <c r="FK117" i="1" a="1"/>
  <c r="FK117" i="1" s="1"/>
  <c r="FL117" i="1" a="1"/>
  <c r="FL117" i="1" s="1"/>
  <c r="FM117" i="1" a="1"/>
  <c r="FM117" i="1" s="1"/>
  <c r="FN117" i="1" a="1"/>
  <c r="FN117" i="1" s="1"/>
  <c r="FO117" i="1" a="1"/>
  <c r="FO117" i="1" s="1"/>
  <c r="FP117" i="1" a="1"/>
  <c r="FP117" i="1" s="1"/>
  <c r="DD118" i="1" a="1"/>
  <c r="DD118" i="1" s="1"/>
  <c r="DE118" i="1" a="1"/>
  <c r="DE118" i="1" s="1"/>
  <c r="DF118" i="1" a="1"/>
  <c r="DF118" i="1" s="1"/>
  <c r="DG118" i="1" a="1"/>
  <c r="DG118" i="1" s="1"/>
  <c r="DH118" i="1" a="1"/>
  <c r="DH118" i="1" s="1"/>
  <c r="DI118" i="1" a="1"/>
  <c r="DI118" i="1" s="1"/>
  <c r="DJ118" i="1" a="1"/>
  <c r="DJ118" i="1" s="1"/>
  <c r="DK118" i="1" a="1"/>
  <c r="DK118" i="1" s="1"/>
  <c r="DL118" i="1" a="1"/>
  <c r="DL118" i="1" s="1"/>
  <c r="DM118" i="1" a="1"/>
  <c r="DM118" i="1" s="1"/>
  <c r="DN118" i="1" a="1"/>
  <c r="DN118" i="1" s="1"/>
  <c r="DO118" i="1" a="1"/>
  <c r="DO118" i="1" s="1"/>
  <c r="DP118" i="1" a="1"/>
  <c r="DP118" i="1" s="1"/>
  <c r="DQ118" i="1" a="1"/>
  <c r="DQ118" i="1" s="1"/>
  <c r="DR118" i="1" a="1"/>
  <c r="DR118" i="1" s="1"/>
  <c r="DS118" i="1" a="1"/>
  <c r="DS118" i="1" s="1"/>
  <c r="DT118" i="1" a="1"/>
  <c r="DT118" i="1" s="1"/>
  <c r="DU118" i="1" a="1"/>
  <c r="DU118" i="1" s="1"/>
  <c r="DV118" i="1" a="1"/>
  <c r="DV118" i="1" s="1"/>
  <c r="DW118" i="1" a="1"/>
  <c r="DW118" i="1" s="1"/>
  <c r="DX118" i="1" a="1"/>
  <c r="DX118" i="1" s="1"/>
  <c r="DY118" i="1" a="1"/>
  <c r="DY118" i="1" s="1"/>
  <c r="DZ118" i="1" a="1"/>
  <c r="DZ118" i="1" s="1"/>
  <c r="EA118" i="1" a="1"/>
  <c r="EA118" i="1" s="1"/>
  <c r="EB118" i="1" a="1"/>
  <c r="EB118" i="1" s="1"/>
  <c r="EC118" i="1" a="1"/>
  <c r="EC118" i="1" s="1"/>
  <c r="ED118" i="1" a="1"/>
  <c r="ED118" i="1" s="1"/>
  <c r="EE118" i="1" a="1"/>
  <c r="EE118" i="1" s="1"/>
  <c r="EF118" i="1" a="1"/>
  <c r="EF118" i="1" s="1"/>
  <c r="EG118" i="1" a="1"/>
  <c r="EG118" i="1"/>
  <c r="EH118" i="1" a="1"/>
  <c r="EH118" i="1" s="1"/>
  <c r="EI118" i="1" a="1"/>
  <c r="EI118" i="1" s="1"/>
  <c r="EJ118" i="1" a="1"/>
  <c r="EJ118" i="1" s="1"/>
  <c r="EK118" i="1" a="1"/>
  <c r="EK118" i="1" s="1"/>
  <c r="EL118" i="1" a="1"/>
  <c r="EL118" i="1" s="1"/>
  <c r="EM118" i="1" a="1"/>
  <c r="EM118" i="1" s="1"/>
  <c r="EN118" i="1" a="1"/>
  <c r="EN118" i="1" s="1"/>
  <c r="EO118" i="1" a="1"/>
  <c r="EO118" i="1" s="1"/>
  <c r="EP118" i="1" a="1"/>
  <c r="EP118" i="1" s="1"/>
  <c r="EQ118" i="1" a="1"/>
  <c r="EQ118" i="1" s="1"/>
  <c r="ER118" i="1" a="1"/>
  <c r="ER118" i="1" s="1"/>
  <c r="ES118" i="1" a="1"/>
  <c r="ES118" i="1" s="1"/>
  <c r="ET118" i="1" a="1"/>
  <c r="ET118" i="1" s="1"/>
  <c r="EU118" i="1" a="1"/>
  <c r="EU118" i="1" s="1"/>
  <c r="EV118" i="1" a="1"/>
  <c r="EV118" i="1" s="1"/>
  <c r="EW118" i="1" a="1"/>
  <c r="EW118" i="1" s="1"/>
  <c r="EX118" i="1" a="1"/>
  <c r="EX118" i="1" s="1"/>
  <c r="EY118" i="1" a="1"/>
  <c r="EY118" i="1" s="1"/>
  <c r="EZ118" i="1" a="1"/>
  <c r="EZ118" i="1" s="1"/>
  <c r="FA118" i="1" a="1"/>
  <c r="FA118" i="1" s="1"/>
  <c r="FB118" i="1" a="1"/>
  <c r="FB118" i="1" s="1"/>
  <c r="FC118" i="1" a="1"/>
  <c r="FC118" i="1"/>
  <c r="FD118" i="1" a="1"/>
  <c r="FD118" i="1" s="1"/>
  <c r="FE118" i="1" a="1"/>
  <c r="FE118" i="1" s="1"/>
  <c r="FF118" i="1" a="1"/>
  <c r="FF118" i="1" s="1"/>
  <c r="FG118" i="1" a="1"/>
  <c r="FG118" i="1" s="1"/>
  <c r="FH118" i="1" a="1"/>
  <c r="FH118" i="1" s="1"/>
  <c r="FI118" i="1" a="1"/>
  <c r="FI118" i="1" s="1"/>
  <c r="FJ118" i="1" a="1"/>
  <c r="FJ118" i="1" s="1"/>
  <c r="FK118" i="1" a="1"/>
  <c r="FK118" i="1" s="1"/>
  <c r="FL118" i="1" a="1"/>
  <c r="FL118" i="1" s="1"/>
  <c r="FM118" i="1" a="1"/>
  <c r="FM118" i="1" s="1"/>
  <c r="FN118" i="1" a="1"/>
  <c r="FN118" i="1" s="1"/>
  <c r="FO118" i="1" a="1"/>
  <c r="FO118" i="1" s="1"/>
  <c r="FP118" i="1" a="1"/>
  <c r="FP118" i="1" s="1"/>
  <c r="DD119" i="1" a="1"/>
  <c r="DD119" i="1" s="1"/>
  <c r="DE119" i="1" a="1"/>
  <c r="DE119" i="1" s="1"/>
  <c r="DF119" i="1" a="1"/>
  <c r="DF119" i="1" s="1"/>
  <c r="DG119" i="1" a="1"/>
  <c r="DG119" i="1" s="1"/>
  <c r="DH119" i="1" a="1"/>
  <c r="DH119" i="1" s="1"/>
  <c r="DI119" i="1" a="1"/>
  <c r="DI119" i="1" s="1"/>
  <c r="DJ119" i="1" a="1"/>
  <c r="DJ119" i="1" s="1"/>
  <c r="DK119" i="1" a="1"/>
  <c r="DK119" i="1" s="1"/>
  <c r="DL119" i="1" a="1"/>
  <c r="DL119" i="1" s="1"/>
  <c r="DM119" i="1" a="1"/>
  <c r="DM119" i="1" s="1"/>
  <c r="DN119" i="1" a="1"/>
  <c r="DN119" i="1" s="1"/>
  <c r="DO119" i="1" a="1"/>
  <c r="DO119" i="1" s="1"/>
  <c r="DP119" i="1" a="1"/>
  <c r="DP119" i="1" s="1"/>
  <c r="DQ119" i="1" a="1"/>
  <c r="DQ119" i="1" s="1"/>
  <c r="DR119" i="1" a="1"/>
  <c r="DR119" i="1" s="1"/>
  <c r="DS119" i="1" a="1"/>
  <c r="DS119" i="1" s="1"/>
  <c r="DT119" i="1" a="1"/>
  <c r="DT119" i="1" s="1"/>
  <c r="DU119" i="1" a="1"/>
  <c r="DU119" i="1" s="1"/>
  <c r="DV119" i="1" a="1"/>
  <c r="DV119" i="1" s="1"/>
  <c r="DW119" i="1" a="1"/>
  <c r="DW119" i="1" s="1"/>
  <c r="DX119" i="1" a="1"/>
  <c r="DX119" i="1" s="1"/>
  <c r="DY119" i="1" a="1"/>
  <c r="DY119" i="1" s="1"/>
  <c r="DZ119" i="1" a="1"/>
  <c r="DZ119" i="1" s="1"/>
  <c r="EA119" i="1" a="1"/>
  <c r="EA119" i="1" s="1"/>
  <c r="EB119" i="1" a="1"/>
  <c r="EB119" i="1" s="1"/>
  <c r="EC119" i="1" a="1"/>
  <c r="EC119" i="1" s="1"/>
  <c r="ED119" i="1" a="1"/>
  <c r="ED119" i="1" s="1"/>
  <c r="EE119" i="1" a="1"/>
  <c r="EE119" i="1" s="1"/>
  <c r="EF119" i="1" a="1"/>
  <c r="EF119" i="1" s="1"/>
  <c r="EG119" i="1" a="1"/>
  <c r="EG119" i="1" s="1"/>
  <c r="EH119" i="1" a="1"/>
  <c r="EH119" i="1" s="1"/>
  <c r="EI119" i="1" a="1"/>
  <c r="EI119" i="1" s="1"/>
  <c r="EJ119" i="1" a="1"/>
  <c r="EJ119" i="1" s="1"/>
  <c r="EK119" i="1" a="1"/>
  <c r="EK119" i="1" s="1"/>
  <c r="EL119" i="1" a="1"/>
  <c r="EL119" i="1" s="1"/>
  <c r="EM119" i="1" a="1"/>
  <c r="EM119" i="1" s="1"/>
  <c r="EN119" i="1" a="1"/>
  <c r="EN119" i="1" s="1"/>
  <c r="EO119" i="1" a="1"/>
  <c r="EO119" i="1" s="1"/>
  <c r="EP119" i="1" a="1"/>
  <c r="EP119" i="1" s="1"/>
  <c r="EQ119" i="1" a="1"/>
  <c r="EQ119" i="1" s="1"/>
  <c r="ER119" i="1" a="1"/>
  <c r="ER119" i="1" s="1"/>
  <c r="ES119" i="1" a="1"/>
  <c r="ES119" i="1" s="1"/>
  <c r="ET119" i="1" a="1"/>
  <c r="ET119" i="1" s="1"/>
  <c r="EU119" i="1" a="1"/>
  <c r="EU119" i="1" s="1"/>
  <c r="EV119" i="1" a="1"/>
  <c r="EV119" i="1" s="1"/>
  <c r="EW119" i="1" a="1"/>
  <c r="EW119" i="1" s="1"/>
  <c r="EX119" i="1" a="1"/>
  <c r="EX119" i="1" s="1"/>
  <c r="EY119" i="1" a="1"/>
  <c r="EY119" i="1" s="1"/>
  <c r="EZ119" i="1" a="1"/>
  <c r="EZ119" i="1" s="1"/>
  <c r="FA119" i="1" a="1"/>
  <c r="FA119" i="1" s="1"/>
  <c r="FB119" i="1" a="1"/>
  <c r="FB119" i="1" s="1"/>
  <c r="FC119" i="1" a="1"/>
  <c r="FC119" i="1" s="1"/>
  <c r="FD119" i="1" a="1"/>
  <c r="FD119" i="1" s="1"/>
  <c r="FE119" i="1" a="1"/>
  <c r="FE119" i="1" s="1"/>
  <c r="FF119" i="1" a="1"/>
  <c r="FF119" i="1" s="1"/>
  <c r="FG119" i="1" a="1"/>
  <c r="FG119" i="1" s="1"/>
  <c r="FH119" i="1" a="1"/>
  <c r="FH119" i="1" s="1"/>
  <c r="FI119" i="1" a="1"/>
  <c r="FI119" i="1" s="1"/>
  <c r="FJ119" i="1" a="1"/>
  <c r="FJ119" i="1" s="1"/>
  <c r="FK119" i="1" a="1"/>
  <c r="FK119" i="1" s="1"/>
  <c r="FL119" i="1" a="1"/>
  <c r="FL119" i="1" s="1"/>
  <c r="FM119" i="1" a="1"/>
  <c r="FM119" i="1" s="1"/>
  <c r="FN119" i="1" a="1"/>
  <c r="FN119" i="1" s="1"/>
  <c r="FO119" i="1" a="1"/>
  <c r="FO119" i="1" s="1"/>
  <c r="FP119" i="1" a="1"/>
  <c r="FP119" i="1" s="1"/>
  <c r="DD120" i="1" a="1"/>
  <c r="DD120" i="1" s="1"/>
  <c r="DE120" i="1" a="1"/>
  <c r="DE120" i="1" s="1"/>
  <c r="DF120" i="1" a="1"/>
  <c r="DF120" i="1" s="1"/>
  <c r="DG120" i="1" a="1"/>
  <c r="DG120" i="1" s="1"/>
  <c r="DH120" i="1" a="1"/>
  <c r="DH120" i="1" s="1"/>
  <c r="DI120" i="1" a="1"/>
  <c r="DI120" i="1" s="1"/>
  <c r="DJ120" i="1" a="1"/>
  <c r="DJ120" i="1" s="1"/>
  <c r="DK120" i="1" a="1"/>
  <c r="DK120" i="1" s="1"/>
  <c r="DL120" i="1" a="1"/>
  <c r="DL120" i="1" s="1"/>
  <c r="DM120" i="1" a="1"/>
  <c r="DM120" i="1" s="1"/>
  <c r="DN120" i="1" a="1"/>
  <c r="DN120" i="1" s="1"/>
  <c r="DO120" i="1" a="1"/>
  <c r="DO120" i="1" s="1"/>
  <c r="DP120" i="1" a="1"/>
  <c r="DP120" i="1" s="1"/>
  <c r="DQ120" i="1" a="1"/>
  <c r="DQ120" i="1" s="1"/>
  <c r="DR120" i="1" a="1"/>
  <c r="DR120" i="1" s="1"/>
  <c r="DS120" i="1" a="1"/>
  <c r="DS120" i="1" s="1"/>
  <c r="DT120" i="1" a="1"/>
  <c r="DT120" i="1" s="1"/>
  <c r="DU120" i="1" a="1"/>
  <c r="DU120" i="1" s="1"/>
  <c r="DV120" i="1" a="1"/>
  <c r="DV120" i="1" s="1"/>
  <c r="DW120" i="1" a="1"/>
  <c r="DW120" i="1" s="1"/>
  <c r="DX120" i="1" a="1"/>
  <c r="DX120" i="1" s="1"/>
  <c r="DY120" i="1" a="1"/>
  <c r="DY120" i="1" s="1"/>
  <c r="DZ120" i="1" a="1"/>
  <c r="DZ120" i="1" s="1"/>
  <c r="EA120" i="1" a="1"/>
  <c r="EA120" i="1" s="1"/>
  <c r="EB120" i="1" a="1"/>
  <c r="EB120" i="1" s="1"/>
  <c r="EC120" i="1" a="1"/>
  <c r="EC120" i="1" s="1"/>
  <c r="ED120" i="1" a="1"/>
  <c r="ED120" i="1" s="1"/>
  <c r="EE120" i="1" a="1"/>
  <c r="EE120" i="1" s="1"/>
  <c r="EF120" i="1" a="1"/>
  <c r="EF120" i="1" s="1"/>
  <c r="EG120" i="1" a="1"/>
  <c r="EG120" i="1" s="1"/>
  <c r="EH120" i="1" a="1"/>
  <c r="EH120" i="1" s="1"/>
  <c r="EI120" i="1" a="1"/>
  <c r="EI120" i="1" s="1"/>
  <c r="EJ120" i="1" a="1"/>
  <c r="EJ120" i="1" s="1"/>
  <c r="EK120" i="1" a="1"/>
  <c r="EK120" i="1" s="1"/>
  <c r="EL120" i="1" a="1"/>
  <c r="EL120" i="1" s="1"/>
  <c r="EM120" i="1" a="1"/>
  <c r="EM120" i="1" s="1"/>
  <c r="EN120" i="1" a="1"/>
  <c r="EN120" i="1" s="1"/>
  <c r="EO120" i="1" a="1"/>
  <c r="EO120" i="1" s="1"/>
  <c r="EP120" i="1" a="1"/>
  <c r="EP120" i="1" s="1"/>
  <c r="EQ120" i="1" a="1"/>
  <c r="EQ120" i="1" s="1"/>
  <c r="ER120" i="1" a="1"/>
  <c r="ER120" i="1" s="1"/>
  <c r="ES120" i="1" a="1"/>
  <c r="ES120" i="1" s="1"/>
  <c r="ET120" i="1" a="1"/>
  <c r="ET120" i="1" s="1"/>
  <c r="EU120" i="1" a="1"/>
  <c r="EU120" i="1" s="1"/>
  <c r="EV120" i="1" a="1"/>
  <c r="EV120" i="1" s="1"/>
  <c r="EW120" i="1" a="1"/>
  <c r="EW120" i="1" s="1"/>
  <c r="EX120" i="1" a="1"/>
  <c r="EX120" i="1" s="1"/>
  <c r="EY120" i="1" a="1"/>
  <c r="EY120" i="1" s="1"/>
  <c r="EZ120" i="1" a="1"/>
  <c r="EZ120" i="1" s="1"/>
  <c r="FA120" i="1" a="1"/>
  <c r="FA120" i="1" s="1"/>
  <c r="FB120" i="1" a="1"/>
  <c r="FB120" i="1" s="1"/>
  <c r="FC120" i="1" a="1"/>
  <c r="FC120" i="1" s="1"/>
  <c r="FD120" i="1" a="1"/>
  <c r="FD120" i="1" s="1"/>
  <c r="FE120" i="1" a="1"/>
  <c r="FE120" i="1" s="1"/>
  <c r="FF120" i="1" a="1"/>
  <c r="FF120" i="1" s="1"/>
  <c r="FG120" i="1" a="1"/>
  <c r="FG120" i="1" s="1"/>
  <c r="FH120" i="1" a="1"/>
  <c r="FH120" i="1" s="1"/>
  <c r="FI120" i="1" a="1"/>
  <c r="FI120" i="1" s="1"/>
  <c r="FJ120" i="1" a="1"/>
  <c r="FJ120" i="1" s="1"/>
  <c r="FK120" i="1" a="1"/>
  <c r="FK120" i="1" s="1"/>
  <c r="FL120" i="1" a="1"/>
  <c r="FL120" i="1" s="1"/>
  <c r="FM120" i="1" a="1"/>
  <c r="FM120" i="1" s="1"/>
  <c r="FN120" i="1" a="1"/>
  <c r="FN120" i="1" s="1"/>
  <c r="FO120" i="1" a="1"/>
  <c r="FO120" i="1" s="1"/>
  <c r="FP120" i="1" a="1"/>
  <c r="FP120" i="1" s="1"/>
  <c r="DD121" i="1" a="1"/>
  <c r="DD121" i="1" s="1"/>
  <c r="DE121" i="1" a="1"/>
  <c r="DE121" i="1" s="1"/>
  <c r="DF121" i="1" a="1"/>
  <c r="DF121" i="1" s="1"/>
  <c r="DG121" i="1" a="1"/>
  <c r="DG121" i="1" s="1"/>
  <c r="DH121" i="1" a="1"/>
  <c r="DH121" i="1" s="1"/>
  <c r="DI121" i="1" a="1"/>
  <c r="DI121" i="1" s="1"/>
  <c r="DJ121" i="1" a="1"/>
  <c r="DJ121" i="1" s="1"/>
  <c r="DK121" i="1" a="1"/>
  <c r="DK121" i="1" s="1"/>
  <c r="DL121" i="1" a="1"/>
  <c r="DL121" i="1" s="1"/>
  <c r="DM121" i="1" a="1"/>
  <c r="DM121" i="1" s="1"/>
  <c r="DN121" i="1" a="1"/>
  <c r="DN121" i="1" s="1"/>
  <c r="DO121" i="1" a="1"/>
  <c r="DO121" i="1" s="1"/>
  <c r="DP121" i="1" a="1"/>
  <c r="DP121" i="1" s="1"/>
  <c r="DQ121" i="1" a="1"/>
  <c r="DQ121" i="1" s="1"/>
  <c r="DR121" i="1" a="1"/>
  <c r="DR121" i="1" s="1"/>
  <c r="DS121" i="1" a="1"/>
  <c r="DS121" i="1" s="1"/>
  <c r="DT121" i="1" a="1"/>
  <c r="DT121" i="1" s="1"/>
  <c r="DU121" i="1" a="1"/>
  <c r="DU121" i="1" s="1"/>
  <c r="DV121" i="1" a="1"/>
  <c r="DV121" i="1" s="1"/>
  <c r="DW121" i="1" a="1"/>
  <c r="DW121" i="1" s="1"/>
  <c r="DX121" i="1" a="1"/>
  <c r="DX121" i="1" s="1"/>
  <c r="DY121" i="1" a="1"/>
  <c r="DY121" i="1" s="1"/>
  <c r="DZ121" i="1" a="1"/>
  <c r="DZ121" i="1" s="1"/>
  <c r="EA121" i="1" a="1"/>
  <c r="EA121" i="1" s="1"/>
  <c r="EB121" i="1" a="1"/>
  <c r="EB121" i="1" s="1"/>
  <c r="EC121" i="1" a="1"/>
  <c r="EC121" i="1" s="1"/>
  <c r="ED121" i="1" a="1"/>
  <c r="ED121" i="1" s="1"/>
  <c r="EE121" i="1" a="1"/>
  <c r="EE121" i="1" s="1"/>
  <c r="EF121" i="1" a="1"/>
  <c r="EF121" i="1" s="1"/>
  <c r="EG121" i="1" a="1"/>
  <c r="EG121" i="1" s="1"/>
  <c r="EH121" i="1" a="1"/>
  <c r="EH121" i="1" s="1"/>
  <c r="EI121" i="1" a="1"/>
  <c r="EI121" i="1" s="1"/>
  <c r="EJ121" i="1" a="1"/>
  <c r="EJ121" i="1" s="1"/>
  <c r="EK121" i="1" a="1"/>
  <c r="EK121" i="1" s="1"/>
  <c r="EL121" i="1" a="1"/>
  <c r="EL121" i="1" s="1"/>
  <c r="EM121" i="1" a="1"/>
  <c r="EM121" i="1" s="1"/>
  <c r="EN121" i="1" a="1"/>
  <c r="EN121" i="1" s="1"/>
  <c r="EO121" i="1" a="1"/>
  <c r="EO121" i="1" s="1"/>
  <c r="EP121" i="1" a="1"/>
  <c r="EP121" i="1" s="1"/>
  <c r="EQ121" i="1" a="1"/>
  <c r="EQ121" i="1" s="1"/>
  <c r="ER121" i="1" a="1"/>
  <c r="ER121" i="1" s="1"/>
  <c r="ES121" i="1" a="1"/>
  <c r="ES121" i="1" s="1"/>
  <c r="ET121" i="1" a="1"/>
  <c r="ET121" i="1" s="1"/>
  <c r="EU121" i="1" a="1"/>
  <c r="EU121" i="1" s="1"/>
  <c r="EV121" i="1" a="1"/>
  <c r="EV121" i="1" s="1"/>
  <c r="EW121" i="1" a="1"/>
  <c r="EW121" i="1" s="1"/>
  <c r="EX121" i="1" a="1"/>
  <c r="EX121" i="1" s="1"/>
  <c r="EY121" i="1" a="1"/>
  <c r="EY121" i="1" s="1"/>
  <c r="EZ121" i="1" a="1"/>
  <c r="EZ121" i="1" s="1"/>
  <c r="FA121" i="1" a="1"/>
  <c r="FA121" i="1" s="1"/>
  <c r="FB121" i="1" a="1"/>
  <c r="FB121" i="1" s="1"/>
  <c r="FC121" i="1" a="1"/>
  <c r="FC121" i="1" s="1"/>
  <c r="FD121" i="1" a="1"/>
  <c r="FD121" i="1" s="1"/>
  <c r="FE121" i="1" a="1"/>
  <c r="FE121" i="1" s="1"/>
  <c r="FF121" i="1" a="1"/>
  <c r="FF121" i="1" s="1"/>
  <c r="FG121" i="1" a="1"/>
  <c r="FG121" i="1" s="1"/>
  <c r="FH121" i="1" a="1"/>
  <c r="FH121" i="1" s="1"/>
  <c r="FI121" i="1" a="1"/>
  <c r="FI121" i="1" s="1"/>
  <c r="FJ121" i="1" a="1"/>
  <c r="FJ121" i="1" s="1"/>
  <c r="FK121" i="1" a="1"/>
  <c r="FK121" i="1" s="1"/>
  <c r="FL121" i="1" a="1"/>
  <c r="FL121" i="1" s="1"/>
  <c r="FM121" i="1" a="1"/>
  <c r="FM121" i="1" s="1"/>
  <c r="FN121" i="1" a="1"/>
  <c r="FN121" i="1" s="1"/>
  <c r="FO121" i="1" a="1"/>
  <c r="FO121" i="1" s="1"/>
  <c r="FP121" i="1" a="1"/>
  <c r="FP121" i="1" s="1"/>
  <c r="DD122" i="1" a="1"/>
  <c r="DD122" i="1" s="1"/>
  <c r="DE122" i="1" a="1"/>
  <c r="DE122" i="1" s="1"/>
  <c r="DF122" i="1" a="1"/>
  <c r="DF122" i="1" s="1"/>
  <c r="DG122" i="1" a="1"/>
  <c r="DG122" i="1" s="1"/>
  <c r="DH122" i="1" a="1"/>
  <c r="DH122" i="1" s="1"/>
  <c r="DI122" i="1" a="1"/>
  <c r="DI122" i="1" s="1"/>
  <c r="DJ122" i="1" a="1"/>
  <c r="DJ122" i="1" s="1"/>
  <c r="DK122" i="1" a="1"/>
  <c r="DK122" i="1" s="1"/>
  <c r="DL122" i="1" a="1"/>
  <c r="DL122" i="1" s="1"/>
  <c r="DM122" i="1" a="1"/>
  <c r="DM122" i="1" s="1"/>
  <c r="DN122" i="1" a="1"/>
  <c r="DN122" i="1" s="1"/>
  <c r="DO122" i="1" a="1"/>
  <c r="DO122" i="1" s="1"/>
  <c r="DP122" i="1" a="1"/>
  <c r="DP122" i="1" s="1"/>
  <c r="DQ122" i="1" a="1"/>
  <c r="DQ122" i="1" s="1"/>
  <c r="DR122" i="1" a="1"/>
  <c r="DR122" i="1" s="1"/>
  <c r="DS122" i="1" a="1"/>
  <c r="DS122" i="1" s="1"/>
  <c r="DT122" i="1" a="1"/>
  <c r="DT122" i="1" s="1"/>
  <c r="DU122" i="1" a="1"/>
  <c r="DU122" i="1" s="1"/>
  <c r="DV122" i="1" a="1"/>
  <c r="DV122" i="1" s="1"/>
  <c r="DW122" i="1" a="1"/>
  <c r="DW122" i="1" s="1"/>
  <c r="DX122" i="1" a="1"/>
  <c r="DX122" i="1" s="1"/>
  <c r="DY122" i="1" a="1"/>
  <c r="DY122" i="1" s="1"/>
  <c r="DZ122" i="1" a="1"/>
  <c r="DZ122" i="1" s="1"/>
  <c r="EA122" i="1" a="1"/>
  <c r="EA122" i="1" s="1"/>
  <c r="EB122" i="1" a="1"/>
  <c r="EB122" i="1" s="1"/>
  <c r="EC122" i="1" a="1"/>
  <c r="EC122" i="1" s="1"/>
  <c r="ED122" i="1" a="1"/>
  <c r="ED122" i="1" s="1"/>
  <c r="EE122" i="1" a="1"/>
  <c r="EE122" i="1" s="1"/>
  <c r="EF122" i="1" a="1"/>
  <c r="EF122" i="1" s="1"/>
  <c r="EG122" i="1" a="1"/>
  <c r="EG122" i="1" s="1"/>
  <c r="EH122" i="1" a="1"/>
  <c r="EH122" i="1" s="1"/>
  <c r="EI122" i="1" a="1"/>
  <c r="EI122" i="1" s="1"/>
  <c r="EJ122" i="1" a="1"/>
  <c r="EJ122" i="1" s="1"/>
  <c r="EK122" i="1" a="1"/>
  <c r="EK122" i="1" s="1"/>
  <c r="EL122" i="1" a="1"/>
  <c r="EL122" i="1" s="1"/>
  <c r="EM122" i="1" a="1"/>
  <c r="EM122" i="1" s="1"/>
  <c r="EN122" i="1" a="1"/>
  <c r="EN122" i="1" s="1"/>
  <c r="EO122" i="1" a="1"/>
  <c r="EO122" i="1" s="1"/>
  <c r="EP122" i="1" a="1"/>
  <c r="EP122" i="1" s="1"/>
  <c r="EQ122" i="1" a="1"/>
  <c r="EQ122" i="1" s="1"/>
  <c r="ER122" i="1" a="1"/>
  <c r="ER122" i="1" s="1"/>
  <c r="ES122" i="1" a="1"/>
  <c r="ES122" i="1" s="1"/>
  <c r="ET122" i="1" a="1"/>
  <c r="ET122" i="1" s="1"/>
  <c r="EU122" i="1" a="1"/>
  <c r="EU122" i="1" s="1"/>
  <c r="EV122" i="1" a="1"/>
  <c r="EV122" i="1" s="1"/>
  <c r="EW122" i="1" a="1"/>
  <c r="EW122" i="1" s="1"/>
  <c r="EX122" i="1" a="1"/>
  <c r="EX122" i="1" s="1"/>
  <c r="EY122" i="1" a="1"/>
  <c r="EY122" i="1" s="1"/>
  <c r="EZ122" i="1" a="1"/>
  <c r="EZ122" i="1" s="1"/>
  <c r="FA122" i="1" a="1"/>
  <c r="FA122" i="1" s="1"/>
  <c r="FB122" i="1" a="1"/>
  <c r="FB122" i="1" s="1"/>
  <c r="FC122" i="1" a="1"/>
  <c r="FC122" i="1" s="1"/>
  <c r="FD122" i="1" a="1"/>
  <c r="FD122" i="1" s="1"/>
  <c r="FE122" i="1" a="1"/>
  <c r="FE122" i="1" s="1"/>
  <c r="FF122" i="1" a="1"/>
  <c r="FF122" i="1" s="1"/>
  <c r="FG122" i="1" a="1"/>
  <c r="FG122" i="1" s="1"/>
  <c r="FH122" i="1" a="1"/>
  <c r="FH122" i="1" s="1"/>
  <c r="FI122" i="1" a="1"/>
  <c r="FI122" i="1" s="1"/>
  <c r="FJ122" i="1" a="1"/>
  <c r="FJ122" i="1" s="1"/>
  <c r="FK122" i="1" a="1"/>
  <c r="FK122" i="1" s="1"/>
  <c r="FL122" i="1" a="1"/>
  <c r="FL122" i="1" s="1"/>
  <c r="FM122" i="1" a="1"/>
  <c r="FM122" i="1" s="1"/>
  <c r="FN122" i="1" a="1"/>
  <c r="FN122" i="1" s="1"/>
  <c r="FO122" i="1" a="1"/>
  <c r="FO122" i="1" s="1"/>
  <c r="FP122" i="1" a="1"/>
  <c r="FP122" i="1" s="1"/>
  <c r="DD123" i="1" a="1"/>
  <c r="DD123" i="1" s="1"/>
  <c r="DE123" i="1" a="1"/>
  <c r="DE123" i="1" s="1"/>
  <c r="DF123" i="1" a="1"/>
  <c r="DF123" i="1" s="1"/>
  <c r="DG123" i="1" a="1"/>
  <c r="DG123" i="1" s="1"/>
  <c r="DH123" i="1" a="1"/>
  <c r="DH123" i="1" s="1"/>
  <c r="DI123" i="1" a="1"/>
  <c r="DI123" i="1" s="1"/>
  <c r="DJ123" i="1" a="1"/>
  <c r="DJ123" i="1" s="1"/>
  <c r="DK123" i="1" a="1"/>
  <c r="DK123" i="1" s="1"/>
  <c r="DL123" i="1" a="1"/>
  <c r="DL123" i="1" s="1"/>
  <c r="DM123" i="1" a="1"/>
  <c r="DM123" i="1" s="1"/>
  <c r="DN123" i="1" a="1"/>
  <c r="DN123" i="1" s="1"/>
  <c r="DO123" i="1" a="1"/>
  <c r="DO123" i="1" s="1"/>
  <c r="DP123" i="1" a="1"/>
  <c r="DP123" i="1" s="1"/>
  <c r="DQ123" i="1" a="1"/>
  <c r="DQ123" i="1" s="1"/>
  <c r="DR123" i="1" a="1"/>
  <c r="DR123" i="1" s="1"/>
  <c r="DS123" i="1" a="1"/>
  <c r="DS123" i="1" s="1"/>
  <c r="DT123" i="1" a="1"/>
  <c r="DT123" i="1" s="1"/>
  <c r="DU123" i="1" a="1"/>
  <c r="DU123" i="1" s="1"/>
  <c r="DV123" i="1" a="1"/>
  <c r="DV123" i="1" s="1"/>
  <c r="DW123" i="1" a="1"/>
  <c r="DW123" i="1" s="1"/>
  <c r="DX123" i="1" a="1"/>
  <c r="DX123" i="1" s="1"/>
  <c r="DY123" i="1" a="1"/>
  <c r="DY123" i="1" s="1"/>
  <c r="DZ123" i="1" a="1"/>
  <c r="DZ123" i="1" s="1"/>
  <c r="EA123" i="1" a="1"/>
  <c r="EA123" i="1" s="1"/>
  <c r="EB123" i="1" a="1"/>
  <c r="EB123" i="1" s="1"/>
  <c r="EC123" i="1" a="1"/>
  <c r="EC123" i="1" s="1"/>
  <c r="ED123" i="1" a="1"/>
  <c r="ED123" i="1" s="1"/>
  <c r="EE123" i="1" a="1"/>
  <c r="EE123" i="1" s="1"/>
  <c r="EF123" i="1" a="1"/>
  <c r="EF123" i="1" s="1"/>
  <c r="EG123" i="1" a="1"/>
  <c r="EG123" i="1" s="1"/>
  <c r="EH123" i="1" a="1"/>
  <c r="EH123" i="1" s="1"/>
  <c r="EI123" i="1" a="1"/>
  <c r="EI123" i="1" s="1"/>
  <c r="EJ123" i="1" a="1"/>
  <c r="EJ123" i="1" s="1"/>
  <c r="EK123" i="1" a="1"/>
  <c r="EK123" i="1" s="1"/>
  <c r="EL123" i="1" a="1"/>
  <c r="EL123" i="1" s="1"/>
  <c r="EM123" i="1" a="1"/>
  <c r="EM123" i="1" s="1"/>
  <c r="EN123" i="1" a="1"/>
  <c r="EN123" i="1" s="1"/>
  <c r="EO123" i="1" a="1"/>
  <c r="EO123" i="1" s="1"/>
  <c r="EP123" i="1" a="1"/>
  <c r="EP123" i="1" s="1"/>
  <c r="EQ123" i="1" a="1"/>
  <c r="EQ123" i="1" s="1"/>
  <c r="ER123" i="1" a="1"/>
  <c r="ER123" i="1" s="1"/>
  <c r="ES123" i="1" a="1"/>
  <c r="ES123" i="1" s="1"/>
  <c r="ET123" i="1" a="1"/>
  <c r="ET123" i="1" s="1"/>
  <c r="EU123" i="1" a="1"/>
  <c r="EU123" i="1" s="1"/>
  <c r="EV123" i="1" a="1"/>
  <c r="EV123" i="1" s="1"/>
  <c r="EW123" i="1" a="1"/>
  <c r="EW123" i="1" s="1"/>
  <c r="EX123" i="1" a="1"/>
  <c r="EX123" i="1" s="1"/>
  <c r="EY123" i="1" a="1"/>
  <c r="EY123" i="1" s="1"/>
  <c r="EZ123" i="1" a="1"/>
  <c r="EZ123" i="1" s="1"/>
  <c r="FA123" i="1" a="1"/>
  <c r="FA123" i="1" s="1"/>
  <c r="FB123" i="1" a="1"/>
  <c r="FB123" i="1" s="1"/>
  <c r="FC123" i="1" a="1"/>
  <c r="FC123" i="1" s="1"/>
  <c r="FD123" i="1" a="1"/>
  <c r="FD123" i="1" s="1"/>
  <c r="FE123" i="1" a="1"/>
  <c r="FE123" i="1" s="1"/>
  <c r="FF123" i="1" a="1"/>
  <c r="FF123" i="1" s="1"/>
  <c r="FG123" i="1" a="1"/>
  <c r="FG123" i="1" s="1"/>
  <c r="FH123" i="1" a="1"/>
  <c r="FH123" i="1" s="1"/>
  <c r="FI123" i="1" a="1"/>
  <c r="FI123" i="1" s="1"/>
  <c r="FJ123" i="1" a="1"/>
  <c r="FJ123" i="1" s="1"/>
  <c r="FK123" i="1" a="1"/>
  <c r="FK123" i="1" s="1"/>
  <c r="FL123" i="1" a="1"/>
  <c r="FL123" i="1" s="1"/>
  <c r="FM123" i="1" a="1"/>
  <c r="FM123" i="1" s="1"/>
  <c r="FN123" i="1" a="1"/>
  <c r="FN123" i="1" s="1"/>
  <c r="FO123" i="1" a="1"/>
  <c r="FO123" i="1" s="1"/>
  <c r="FP123" i="1" a="1"/>
  <c r="FP123" i="1" s="1"/>
  <c r="DD124" i="1" a="1"/>
  <c r="DD124" i="1" s="1"/>
  <c r="DE124" i="1" a="1"/>
  <c r="DE124" i="1" s="1"/>
  <c r="DF124" i="1" a="1"/>
  <c r="DF124" i="1" s="1"/>
  <c r="DG124" i="1" a="1"/>
  <c r="DG124" i="1" s="1"/>
  <c r="DH124" i="1" a="1"/>
  <c r="DH124" i="1" s="1"/>
  <c r="DI124" i="1" a="1"/>
  <c r="DI124" i="1" s="1"/>
  <c r="DJ124" i="1" a="1"/>
  <c r="DJ124" i="1" s="1"/>
  <c r="DK124" i="1" a="1"/>
  <c r="DK124" i="1" s="1"/>
  <c r="DL124" i="1" a="1"/>
  <c r="DL124" i="1" s="1"/>
  <c r="DM124" i="1" a="1"/>
  <c r="DM124" i="1" s="1"/>
  <c r="DN124" i="1" a="1"/>
  <c r="DN124" i="1" s="1"/>
  <c r="DO124" i="1" a="1"/>
  <c r="DO124" i="1" s="1"/>
  <c r="DP124" i="1" a="1"/>
  <c r="DP124" i="1" s="1"/>
  <c r="DQ124" i="1" a="1"/>
  <c r="DQ124" i="1" s="1"/>
  <c r="DR124" i="1" a="1"/>
  <c r="DR124" i="1" s="1"/>
  <c r="DS124" i="1" a="1"/>
  <c r="DS124" i="1" s="1"/>
  <c r="DT124" i="1" a="1"/>
  <c r="DT124" i="1" s="1"/>
  <c r="DU124" i="1" a="1"/>
  <c r="DU124" i="1" s="1"/>
  <c r="DV124" i="1" a="1"/>
  <c r="DV124" i="1" s="1"/>
  <c r="DW124" i="1" a="1"/>
  <c r="DW124" i="1" s="1"/>
  <c r="DX124" i="1" a="1"/>
  <c r="DX124" i="1" s="1"/>
  <c r="DY124" i="1" a="1"/>
  <c r="DY124" i="1" s="1"/>
  <c r="DZ124" i="1" a="1"/>
  <c r="DZ124" i="1" s="1"/>
  <c r="EA124" i="1" a="1"/>
  <c r="EA124" i="1" s="1"/>
  <c r="EB124" i="1" a="1"/>
  <c r="EB124" i="1" s="1"/>
  <c r="EC124" i="1" a="1"/>
  <c r="EC124" i="1" s="1"/>
  <c r="ED124" i="1" a="1"/>
  <c r="ED124" i="1" s="1"/>
  <c r="EE124" i="1" a="1"/>
  <c r="EE124" i="1" s="1"/>
  <c r="EF124" i="1" a="1"/>
  <c r="EF124" i="1" s="1"/>
  <c r="EG124" i="1" a="1"/>
  <c r="EG124" i="1" s="1"/>
  <c r="EH124" i="1" a="1"/>
  <c r="EH124" i="1" s="1"/>
  <c r="EI124" i="1" a="1"/>
  <c r="EI124" i="1" s="1"/>
  <c r="EJ124" i="1" a="1"/>
  <c r="EJ124" i="1" s="1"/>
  <c r="EK124" i="1" a="1"/>
  <c r="EK124" i="1" s="1"/>
  <c r="EL124" i="1" a="1"/>
  <c r="EL124" i="1" s="1"/>
  <c r="EM124" i="1" a="1"/>
  <c r="EM124" i="1" s="1"/>
  <c r="EN124" i="1" a="1"/>
  <c r="EN124" i="1" s="1"/>
  <c r="EO124" i="1" a="1"/>
  <c r="EO124" i="1" s="1"/>
  <c r="EP124" i="1" a="1"/>
  <c r="EP124" i="1" s="1"/>
  <c r="EQ124" i="1" a="1"/>
  <c r="EQ124" i="1" s="1"/>
  <c r="ER124" i="1" a="1"/>
  <c r="ER124" i="1" s="1"/>
  <c r="ES124" i="1" a="1"/>
  <c r="ES124" i="1" s="1"/>
  <c r="ET124" i="1" a="1"/>
  <c r="ET124" i="1" s="1"/>
  <c r="EU124" i="1" a="1"/>
  <c r="EU124" i="1" s="1"/>
  <c r="EV124" i="1" a="1"/>
  <c r="EV124" i="1" s="1"/>
  <c r="EW124" i="1" a="1"/>
  <c r="EW124" i="1" s="1"/>
  <c r="EX124" i="1" a="1"/>
  <c r="EX124" i="1" s="1"/>
  <c r="EY124" i="1" a="1"/>
  <c r="EY124" i="1" s="1"/>
  <c r="EZ124" i="1" a="1"/>
  <c r="EZ124" i="1" s="1"/>
  <c r="FA124" i="1" a="1"/>
  <c r="FA124" i="1" s="1"/>
  <c r="FB124" i="1" a="1"/>
  <c r="FB124" i="1" s="1"/>
  <c r="FC124" i="1" a="1"/>
  <c r="FC124" i="1"/>
  <c r="FD124" i="1" a="1"/>
  <c r="FD124" i="1"/>
  <c r="FE124" i="1" a="1"/>
  <c r="FE124" i="1"/>
  <c r="FF124" i="1" a="1"/>
  <c r="FF124" i="1"/>
  <c r="FG124" i="1" a="1"/>
  <c r="FG124" i="1"/>
  <c r="FH124" i="1" a="1"/>
  <c r="FH124" i="1" s="1"/>
  <c r="FI124" i="1" a="1"/>
  <c r="FI124" i="1" s="1"/>
  <c r="FJ124" i="1" a="1"/>
  <c r="FJ124" i="1" s="1"/>
  <c r="FK124" i="1" a="1"/>
  <c r="FK124" i="1" s="1"/>
  <c r="FL124" i="1" a="1"/>
  <c r="FL124" i="1" s="1"/>
  <c r="FM124" i="1" a="1"/>
  <c r="FM124" i="1" s="1"/>
  <c r="FN124" i="1" a="1"/>
  <c r="FN124" i="1" s="1"/>
  <c r="FO124" i="1" a="1"/>
  <c r="FO124" i="1" s="1"/>
  <c r="FP124" i="1" a="1"/>
  <c r="FP124" i="1"/>
  <c r="DD125" i="1" a="1"/>
  <c r="DD125" i="1"/>
  <c r="DE125" i="1" a="1"/>
  <c r="DE125" i="1"/>
  <c r="DF125" i="1" a="1"/>
  <c r="DF125" i="1"/>
  <c r="DG125" i="1" a="1"/>
  <c r="DG125" i="1" s="1"/>
  <c r="DH125" i="1" a="1"/>
  <c r="DH125" i="1" s="1"/>
  <c r="DI125" i="1" a="1"/>
  <c r="DI125" i="1" s="1"/>
  <c r="DJ125" i="1" a="1"/>
  <c r="DJ125" i="1" s="1"/>
  <c r="DK125" i="1" a="1"/>
  <c r="DK125" i="1" s="1"/>
  <c r="DL125" i="1" a="1"/>
  <c r="DL125" i="1" s="1"/>
  <c r="DM125" i="1" a="1"/>
  <c r="DM125" i="1" s="1"/>
  <c r="DN125" i="1" a="1"/>
  <c r="DN125" i="1"/>
  <c r="DO125" i="1" a="1"/>
  <c r="DO125" i="1" s="1"/>
  <c r="DP125" i="1" a="1"/>
  <c r="DP125" i="1"/>
  <c r="DQ125" i="1" a="1"/>
  <c r="DQ125" i="1"/>
  <c r="DR125" i="1" a="1"/>
  <c r="DR125" i="1"/>
  <c r="DS125" i="1" a="1"/>
  <c r="DS125" i="1" s="1"/>
  <c r="DT125" i="1" a="1"/>
  <c r="DT125" i="1" s="1"/>
  <c r="DU125" i="1" a="1"/>
  <c r="DU125" i="1" s="1"/>
  <c r="DV125" i="1" a="1"/>
  <c r="DV125" i="1" s="1"/>
  <c r="DW125" i="1" a="1"/>
  <c r="DW125" i="1" s="1"/>
  <c r="DX125" i="1" a="1"/>
  <c r="DX125" i="1" s="1"/>
  <c r="DY125" i="1" a="1"/>
  <c r="DY125" i="1" s="1"/>
  <c r="DZ125" i="1" a="1"/>
  <c r="DZ125" i="1"/>
  <c r="EA125" i="1" a="1"/>
  <c r="EA125" i="1"/>
  <c r="EB125" i="1" a="1"/>
  <c r="EB125" i="1" s="1"/>
  <c r="EC125" i="1" a="1"/>
  <c r="EC125" i="1"/>
  <c r="ED125" i="1" a="1"/>
  <c r="ED125" i="1"/>
  <c r="EE125" i="1" a="1"/>
  <c r="EE125" i="1" s="1"/>
  <c r="EF125" i="1" a="1"/>
  <c r="EF125" i="1" s="1"/>
  <c r="EG125" i="1" a="1"/>
  <c r="EG125" i="1" s="1"/>
  <c r="EH125" i="1" a="1"/>
  <c r="EH125" i="1"/>
  <c r="EI125" i="1" a="1"/>
  <c r="EI125" i="1" s="1"/>
  <c r="EJ125" i="1" a="1"/>
  <c r="EJ125" i="1" s="1"/>
  <c r="EK125" i="1" a="1"/>
  <c r="EK125" i="1" s="1"/>
  <c r="EL125" i="1" a="1"/>
  <c r="EL125" i="1"/>
  <c r="EM125" i="1" a="1"/>
  <c r="EM125" i="1"/>
  <c r="EN125" i="1" a="1"/>
  <c r="EN125" i="1"/>
  <c r="EO125" i="1" a="1"/>
  <c r="EO125" i="1" s="1"/>
  <c r="EP125" i="1" a="1"/>
  <c r="EP125" i="1"/>
  <c r="EQ125" i="1" a="1"/>
  <c r="EQ125" i="1" s="1"/>
  <c r="ER125" i="1" a="1"/>
  <c r="ER125" i="1" s="1"/>
  <c r="ES125" i="1" a="1"/>
  <c r="ES125" i="1" s="1"/>
  <c r="ET125" i="1" a="1"/>
  <c r="ET125" i="1" s="1"/>
  <c r="EU125" i="1" a="1"/>
  <c r="EU125" i="1" s="1"/>
  <c r="EV125" i="1" a="1"/>
  <c r="EV125" i="1" s="1"/>
  <c r="EW125" i="1" a="1"/>
  <c r="EW125" i="1" s="1"/>
  <c r="EX125" i="1" a="1"/>
  <c r="EX125" i="1"/>
  <c r="EY125" i="1" a="1"/>
  <c r="EY125" i="1"/>
  <c r="EZ125" i="1" a="1"/>
  <c r="EZ125" i="1"/>
  <c r="FA125" i="1" a="1"/>
  <c r="FA125" i="1"/>
  <c r="FB125" i="1" a="1"/>
  <c r="FB125" i="1" s="1"/>
  <c r="FC125" i="1" a="1"/>
  <c r="FC125" i="1" s="1"/>
  <c r="FD125" i="1" a="1"/>
  <c r="FD125" i="1" s="1"/>
  <c r="FE125" i="1" a="1"/>
  <c r="FE125" i="1" s="1"/>
  <c r="FF125" i="1" a="1"/>
  <c r="FF125" i="1" s="1"/>
  <c r="FG125" i="1" a="1"/>
  <c r="FG125" i="1" s="1"/>
  <c r="FH125" i="1" a="1"/>
  <c r="FH125" i="1"/>
  <c r="FI125" i="1" a="1"/>
  <c r="FI125" i="1" s="1"/>
  <c r="FJ125" i="1" a="1"/>
  <c r="FJ125" i="1"/>
  <c r="FK125" i="1" a="1"/>
  <c r="FK125" i="1"/>
  <c r="FL125" i="1" a="1"/>
  <c r="FL125" i="1"/>
  <c r="FM125" i="1" a="1"/>
  <c r="FM125" i="1"/>
  <c r="FN125" i="1" a="1"/>
  <c r="FN125" i="1"/>
  <c r="FO125" i="1" a="1"/>
  <c r="FO125" i="1" s="1"/>
  <c r="FP125" i="1" a="1"/>
  <c r="FP125" i="1" s="1"/>
  <c r="DD126" i="1" a="1"/>
  <c r="DD126" i="1" s="1"/>
  <c r="DE126" i="1" a="1"/>
  <c r="DE126" i="1" s="1"/>
  <c r="DF126" i="1" a="1"/>
  <c r="DF126" i="1" s="1"/>
  <c r="DG126" i="1" a="1"/>
  <c r="DG126" i="1" s="1"/>
  <c r="DH126" i="1" a="1"/>
  <c r="DH126" i="1" s="1"/>
  <c r="DI126" i="1" a="1"/>
  <c r="DI126" i="1" s="1"/>
  <c r="DJ126" i="1" a="1"/>
  <c r="DJ126" i="1"/>
  <c r="DK126" i="1" a="1"/>
  <c r="DK126" i="1"/>
  <c r="DL126" i="1" a="1"/>
  <c r="DL126" i="1"/>
  <c r="DM126" i="1" a="1"/>
  <c r="DM126" i="1"/>
  <c r="DN126" i="1" a="1"/>
  <c r="DN126" i="1" s="1"/>
  <c r="DO126" i="1" a="1"/>
  <c r="DO126" i="1"/>
  <c r="DP126" i="1" a="1"/>
  <c r="DP126" i="1" s="1"/>
  <c r="DQ126" i="1" a="1"/>
  <c r="DQ126" i="1" s="1"/>
  <c r="DR126" i="1" a="1"/>
  <c r="DR126" i="1" s="1"/>
  <c r="DS126" i="1" a="1"/>
  <c r="DS126" i="1" s="1"/>
  <c r="DT126" i="1" a="1"/>
  <c r="DT126" i="1" s="1"/>
  <c r="DU126" i="1" a="1"/>
  <c r="DU126" i="1"/>
  <c r="DV126" i="1" a="1"/>
  <c r="DV126" i="1"/>
  <c r="DW126" i="1" a="1"/>
  <c r="DW126" i="1"/>
  <c r="DX126" i="1" a="1"/>
  <c r="DX126" i="1"/>
  <c r="DY126" i="1" a="1"/>
  <c r="DY126" i="1"/>
  <c r="DZ126" i="1" a="1"/>
  <c r="DZ126" i="1" s="1"/>
  <c r="EA126" i="1" a="1"/>
  <c r="EA126" i="1" s="1"/>
  <c r="EB126" i="1" a="1"/>
  <c r="EB126" i="1"/>
  <c r="EC126" i="1" a="1"/>
  <c r="EC126" i="1" s="1"/>
  <c r="ED126" i="1" a="1"/>
  <c r="ED126" i="1" s="1"/>
  <c r="EE126" i="1" a="1"/>
  <c r="EE126" i="1" s="1"/>
  <c r="EF126" i="1" a="1"/>
  <c r="EF126" i="1" s="1"/>
  <c r="EG126" i="1" a="1"/>
  <c r="EG126" i="1"/>
  <c r="EH126" i="1" a="1"/>
  <c r="EH126" i="1"/>
  <c r="EI126" i="1" a="1"/>
  <c r="EI126" i="1"/>
  <c r="EJ126" i="1" a="1"/>
  <c r="EJ126" i="1"/>
  <c r="EK126" i="1" a="1"/>
  <c r="EK126" i="1"/>
  <c r="EL126" i="1" a="1"/>
  <c r="EL126" i="1" s="1"/>
  <c r="EM126" i="1" a="1"/>
  <c r="EM126" i="1" s="1"/>
  <c r="EN126" i="1" a="1"/>
  <c r="EN126" i="1" s="1"/>
  <c r="EO126" i="1" a="1"/>
  <c r="EO126" i="1" s="1"/>
  <c r="EP126" i="1" a="1"/>
  <c r="EP126" i="1" s="1"/>
  <c r="EQ126" i="1" a="1"/>
  <c r="EQ126" i="1" s="1"/>
  <c r="ER126" i="1" a="1"/>
  <c r="ER126" i="1" s="1"/>
  <c r="ES126" i="1" a="1"/>
  <c r="ES126" i="1"/>
  <c r="ET126" i="1" a="1"/>
  <c r="ET126" i="1"/>
  <c r="EU126" i="1" a="1"/>
  <c r="EU126" i="1"/>
  <c r="EV126" i="1" a="1"/>
  <c r="EV126" i="1" s="1"/>
  <c r="EW126" i="1" a="1"/>
  <c r="EW126" i="1"/>
  <c r="EX126" i="1" a="1"/>
  <c r="EX126" i="1" s="1"/>
  <c r="EY126" i="1" a="1"/>
  <c r="EY126" i="1" s="1"/>
  <c r="EZ126" i="1" a="1"/>
  <c r="EZ126" i="1" s="1"/>
  <c r="FA126" i="1" a="1"/>
  <c r="FA126" i="1" s="1"/>
  <c r="FB126" i="1" a="1"/>
  <c r="FB126" i="1"/>
  <c r="FC126" i="1" a="1"/>
  <c r="FC126" i="1" s="1"/>
  <c r="FD126" i="1" a="1"/>
  <c r="FD126" i="1" s="1"/>
  <c r="FE126" i="1" a="1"/>
  <c r="FE126" i="1"/>
  <c r="FF126" i="1" a="1"/>
  <c r="FF126" i="1"/>
  <c r="FG126" i="1" a="1"/>
  <c r="FG126" i="1"/>
  <c r="FH126" i="1" a="1"/>
  <c r="FH126" i="1"/>
  <c r="FI126" i="1" a="1"/>
  <c r="FI126" i="1"/>
  <c r="FJ126" i="1" a="1"/>
  <c r="FJ126" i="1" s="1"/>
  <c r="FK126" i="1" a="1"/>
  <c r="FK126" i="1" s="1"/>
  <c r="FL126" i="1" a="1"/>
  <c r="FL126" i="1" s="1"/>
  <c r="FM126" i="1" a="1"/>
  <c r="FM126" i="1" s="1"/>
  <c r="FN126" i="1" a="1"/>
  <c r="FN126" i="1" s="1"/>
  <c r="FO126" i="1" a="1"/>
  <c r="FO126" i="1"/>
  <c r="FP126" i="1" a="1"/>
  <c r="FP126" i="1" s="1"/>
  <c r="DD127" i="1" a="1"/>
  <c r="DD127" i="1"/>
  <c r="DE127" i="1" a="1"/>
  <c r="DE127" i="1"/>
  <c r="DF127" i="1" a="1"/>
  <c r="DF127" i="1"/>
  <c r="DG127" i="1" a="1"/>
  <c r="DG127" i="1" s="1"/>
  <c r="DH127" i="1" a="1"/>
  <c r="DH127" i="1"/>
  <c r="DI127" i="1" a="1"/>
  <c r="DI127" i="1" s="1"/>
  <c r="DJ127" i="1" a="1"/>
  <c r="DJ127" i="1" s="1"/>
  <c r="DK127" i="1" a="1"/>
  <c r="DK127" i="1" s="1"/>
  <c r="DL127" i="1" a="1"/>
  <c r="DL127" i="1"/>
  <c r="DM127" i="1" a="1"/>
  <c r="DM127" i="1"/>
  <c r="DN127" i="1" a="1"/>
  <c r="DN127" i="1" s="1"/>
  <c r="DO127" i="1" a="1"/>
  <c r="DO127" i="1" s="1"/>
  <c r="DP127" i="1" a="1"/>
  <c r="DP127" i="1"/>
  <c r="DQ127" i="1" a="1"/>
  <c r="DQ127" i="1"/>
  <c r="DR127" i="1" a="1"/>
  <c r="DR127" i="1"/>
  <c r="DS127" i="1" a="1"/>
  <c r="DS127" i="1"/>
  <c r="DT127" i="1" a="1"/>
  <c r="DT127" i="1"/>
  <c r="DU127" i="1" a="1"/>
  <c r="DU127" i="1" s="1"/>
  <c r="DV127" i="1" a="1"/>
  <c r="DV127" i="1" s="1"/>
  <c r="DW127" i="1" a="1"/>
  <c r="DW127" i="1" s="1"/>
  <c r="DX127" i="1" a="1"/>
  <c r="DX127" i="1" s="1"/>
  <c r="DY127" i="1" a="1"/>
  <c r="DY127" i="1" s="1"/>
  <c r="DZ127" i="1" a="1"/>
  <c r="DZ127" i="1" s="1"/>
  <c r="EA127" i="1" a="1"/>
  <c r="EA127" i="1" s="1"/>
  <c r="EB127" i="1" a="1"/>
  <c r="EB127" i="1"/>
  <c r="EC127" i="1" a="1"/>
  <c r="EC127" i="1" s="1"/>
  <c r="ED127" i="1" a="1"/>
  <c r="ED127" i="1"/>
  <c r="EE127" i="1" a="1"/>
  <c r="EE127" i="1"/>
  <c r="EF127" i="1" a="1"/>
  <c r="EF127" i="1"/>
  <c r="EG127" i="1" a="1"/>
  <c r="EG127" i="1" s="1"/>
  <c r="EH127" i="1" a="1"/>
  <c r="EH127" i="1" s="1"/>
  <c r="EI127" i="1" a="1"/>
  <c r="EI127" i="1"/>
  <c r="EJ127" i="1" a="1"/>
  <c r="EJ127" i="1" s="1"/>
  <c r="EK127" i="1" a="1"/>
  <c r="EK127" i="1" s="1"/>
  <c r="EL127" i="1" a="1"/>
  <c r="EL127" i="1" s="1"/>
  <c r="EM127" i="1" a="1"/>
  <c r="EM127" i="1" s="1"/>
  <c r="EN127" i="1" a="1"/>
  <c r="EN127" i="1"/>
  <c r="EO127" i="1" a="1"/>
  <c r="EO127" i="1"/>
  <c r="EP127" i="1" a="1"/>
  <c r="EP127" i="1"/>
  <c r="EQ127" i="1" a="1"/>
  <c r="EQ127" i="1"/>
  <c r="ER127" i="1" a="1"/>
  <c r="ER127" i="1"/>
  <c r="ES127" i="1" a="1"/>
  <c r="ES127" i="1" s="1"/>
  <c r="ET127" i="1" a="1"/>
  <c r="ET127" i="1" s="1"/>
  <c r="EU127" i="1" a="1"/>
  <c r="EU127" i="1" s="1"/>
  <c r="EV127" i="1" a="1"/>
  <c r="EV127" i="1"/>
  <c r="EW127" i="1" a="1"/>
  <c r="EW127" i="1" s="1"/>
  <c r="EX127" i="1" a="1"/>
  <c r="EX127" i="1"/>
  <c r="EY127" i="1" a="1"/>
  <c r="EY127" i="1" s="1"/>
  <c r="EZ127" i="1" a="1"/>
  <c r="EZ127" i="1"/>
  <c r="FA127" i="1" a="1"/>
  <c r="FA127" i="1"/>
  <c r="FB127" i="1" a="1"/>
  <c r="FB127" i="1"/>
  <c r="FC127" i="1" a="1"/>
  <c r="FC127" i="1"/>
  <c r="FD127" i="1" a="1"/>
  <c r="FD127" i="1"/>
  <c r="FE127" i="1" a="1"/>
  <c r="FE127" i="1" s="1"/>
  <c r="FF127" i="1" a="1"/>
  <c r="FF127" i="1" s="1"/>
  <c r="FG127" i="1" a="1"/>
  <c r="FG127" i="1" s="1"/>
  <c r="FH127" i="1" a="1"/>
  <c r="FH127" i="1" s="1"/>
  <c r="FI127" i="1" a="1"/>
  <c r="FI127" i="1"/>
  <c r="FJ127" i="1" a="1"/>
  <c r="FJ127" i="1" s="1"/>
  <c r="FK127" i="1" a="1"/>
  <c r="FK127" i="1" s="1"/>
  <c r="FL127" i="1" a="1"/>
  <c r="FL127" i="1"/>
  <c r="FM127" i="1" a="1"/>
  <c r="FM127" i="1" s="1"/>
  <c r="FN127" i="1" a="1"/>
  <c r="FN127" i="1"/>
  <c r="FO127" i="1" a="1"/>
  <c r="FO127" i="1"/>
  <c r="FP127" i="1" a="1"/>
  <c r="FP127" i="1"/>
  <c r="DD128" i="1" a="1"/>
  <c r="DD128" i="1" s="1"/>
  <c r="DE128" i="1" a="1"/>
  <c r="DE128" i="1" s="1"/>
  <c r="DF128" i="1" a="1"/>
  <c r="DF128" i="1"/>
  <c r="DG128" i="1" a="1"/>
  <c r="DG128" i="1" s="1"/>
  <c r="DH128" i="1" a="1"/>
  <c r="DH128" i="1" s="1"/>
  <c r="DI128" i="1" a="1"/>
  <c r="DI128" i="1"/>
  <c r="DJ128" i="1" a="1"/>
  <c r="DJ128" i="1" s="1"/>
  <c r="DK128" i="1" a="1"/>
  <c r="DK128" i="1" s="1"/>
  <c r="DL128" i="1" a="1"/>
  <c r="DL128" i="1" s="1"/>
  <c r="DM128" i="1" a="1"/>
  <c r="DM128" i="1"/>
  <c r="DN128" i="1" a="1"/>
  <c r="DN128" i="1" s="1"/>
  <c r="DO128" i="1" a="1"/>
  <c r="DO128" i="1"/>
  <c r="DP128" i="1" a="1"/>
  <c r="DP128" i="1" s="1"/>
  <c r="DQ128" i="1" a="1"/>
  <c r="DQ128" i="1"/>
  <c r="DR128" i="1" a="1"/>
  <c r="DR128" i="1"/>
  <c r="DS128" i="1" a="1"/>
  <c r="DS128" i="1"/>
  <c r="DT128" i="1" a="1"/>
  <c r="DT128" i="1" s="1"/>
  <c r="DU128" i="1" a="1"/>
  <c r="DU128" i="1" s="1"/>
  <c r="DV128" i="1" a="1"/>
  <c r="DV128" i="1" s="1"/>
  <c r="DW128" i="1" a="1"/>
  <c r="DW128" i="1"/>
  <c r="DX128" i="1" a="1"/>
  <c r="DX128" i="1"/>
  <c r="DY128" i="1" a="1"/>
  <c r="DY128" i="1"/>
  <c r="DZ128" i="1" a="1"/>
  <c r="DZ128" i="1"/>
  <c r="EA128" i="1" a="1"/>
  <c r="EA128" i="1" s="1"/>
  <c r="EB128" i="1" a="1"/>
  <c r="EB128" i="1" s="1"/>
  <c r="EC128" i="1" a="1"/>
  <c r="EC128" i="1" s="1"/>
  <c r="ED128" i="1" a="1"/>
  <c r="ED128" i="1" s="1"/>
  <c r="EE128" i="1" a="1"/>
  <c r="EE128" i="1" s="1"/>
  <c r="EF128" i="1" a="1"/>
  <c r="EF128" i="1" s="1"/>
  <c r="EG128" i="1" a="1"/>
  <c r="EG128" i="1"/>
  <c r="EH128" i="1" a="1"/>
  <c r="EH128" i="1" s="1"/>
  <c r="EI128" i="1" a="1"/>
  <c r="EI128" i="1"/>
  <c r="EJ128" i="1" a="1"/>
  <c r="EJ128" i="1"/>
  <c r="EK128" i="1" a="1"/>
  <c r="EK128" i="1"/>
  <c r="EL128" i="1" a="1"/>
  <c r="EL128" i="1"/>
  <c r="EM128" i="1" a="1"/>
  <c r="EM128" i="1"/>
  <c r="EN128" i="1" a="1"/>
  <c r="EN128" i="1" s="1"/>
  <c r="EO128" i="1" a="1"/>
  <c r="EO128" i="1" s="1"/>
  <c r="EP128" i="1" a="1"/>
  <c r="EP128" i="1" s="1"/>
  <c r="EQ128" i="1" a="1"/>
  <c r="EQ128" i="1" s="1"/>
  <c r="ER128" i="1" a="1"/>
  <c r="ER128" i="1" s="1"/>
  <c r="ES128" i="1" a="1"/>
  <c r="ES128" i="1" s="1"/>
  <c r="ET128" i="1" a="1"/>
  <c r="ET128" i="1" s="1"/>
  <c r="EU128" i="1" a="1"/>
  <c r="EU128" i="1" s="1"/>
  <c r="EV128" i="1" a="1"/>
  <c r="EV128" i="1"/>
  <c r="EW128" i="1" a="1"/>
  <c r="EW128" i="1"/>
  <c r="EX128" i="1" a="1"/>
  <c r="EX128" i="1"/>
  <c r="EY128" i="1" a="1"/>
  <c r="EY128" i="1"/>
  <c r="EZ128" i="1" a="1"/>
  <c r="EZ128" i="1" s="1"/>
  <c r="FA128" i="1" a="1"/>
  <c r="FA128" i="1"/>
  <c r="FB128" i="1" a="1"/>
  <c r="FB128" i="1" s="1"/>
  <c r="FC128" i="1" a="1"/>
  <c r="FC128" i="1" s="1"/>
  <c r="FD128" i="1" a="1"/>
  <c r="FD128" i="1" s="1"/>
  <c r="FE128" i="1" a="1"/>
  <c r="FE128" i="1" s="1"/>
  <c r="FF128" i="1" a="1"/>
  <c r="FF128" i="1" s="1"/>
  <c r="FG128" i="1" a="1"/>
  <c r="FG128" i="1"/>
  <c r="FH128" i="1" a="1"/>
  <c r="FH128" i="1" s="1"/>
  <c r="FI128" i="1" a="1"/>
  <c r="FI128" i="1"/>
  <c r="FJ128" i="1" a="1"/>
  <c r="FJ128" i="1"/>
  <c r="FK128" i="1" a="1"/>
  <c r="FK128" i="1"/>
  <c r="FL128" i="1" a="1"/>
  <c r="FL128" i="1" s="1"/>
  <c r="FM128" i="1" a="1"/>
  <c r="FM128" i="1" s="1"/>
  <c r="FN128" i="1" a="1"/>
  <c r="FN128" i="1"/>
  <c r="FO128" i="1" a="1"/>
  <c r="FO128" i="1" s="1"/>
  <c r="FP128" i="1" a="1"/>
  <c r="FP128" i="1" s="1"/>
  <c r="DD129" i="1" a="1"/>
  <c r="DD129" i="1" s="1"/>
  <c r="DE129" i="1" a="1"/>
  <c r="DE129" i="1" s="1"/>
  <c r="DF129" i="1" a="1"/>
  <c r="DF129" i="1"/>
  <c r="DG129" i="1" a="1"/>
  <c r="DG129" i="1"/>
  <c r="DH129" i="1" a="1"/>
  <c r="DH129" i="1" s="1"/>
  <c r="DI129" i="1" a="1"/>
  <c r="DI129" i="1"/>
  <c r="DJ129" i="1" a="1"/>
  <c r="DJ129" i="1"/>
  <c r="DK129" i="1" a="1"/>
  <c r="DK129" i="1" s="1"/>
  <c r="DL129" i="1" a="1"/>
  <c r="DL129" i="1" s="1"/>
  <c r="DM129" i="1" a="1"/>
  <c r="DM129" i="1" s="1"/>
  <c r="DN129" i="1" a="1"/>
  <c r="DN129" i="1"/>
  <c r="DO129" i="1" a="1"/>
  <c r="DO129" i="1" s="1"/>
  <c r="DP129" i="1" a="1"/>
  <c r="DP129" i="1" s="1"/>
  <c r="DQ129" i="1" a="1"/>
  <c r="DQ129" i="1" s="1"/>
  <c r="DR129" i="1" a="1"/>
  <c r="DR129" i="1"/>
  <c r="DS129" i="1" a="1"/>
  <c r="DS129" i="1"/>
  <c r="DT129" i="1" a="1"/>
  <c r="DT129" i="1"/>
  <c r="DU129" i="1" a="1"/>
  <c r="DU129" i="1" s="1"/>
  <c r="DV129" i="1" a="1"/>
  <c r="DV129" i="1"/>
  <c r="DW129" i="1" a="1"/>
  <c r="DW129" i="1" s="1"/>
  <c r="DX129" i="1" a="1"/>
  <c r="DX129" i="1" s="1"/>
  <c r="DY129" i="1" a="1"/>
  <c r="DY129" i="1" s="1"/>
  <c r="DZ129" i="1" a="1"/>
  <c r="DZ129" i="1" s="1"/>
  <c r="EA129" i="1" a="1"/>
  <c r="EA129" i="1"/>
  <c r="EB129" i="1" a="1"/>
  <c r="EB129" i="1" s="1"/>
  <c r="EC129" i="1" a="1"/>
  <c r="EC129" i="1" s="1"/>
  <c r="ED129" i="1" a="1"/>
  <c r="ED129" i="1"/>
  <c r="EE129" i="1" a="1"/>
  <c r="EE129" i="1"/>
  <c r="EF129" i="1" a="1"/>
  <c r="EF129" i="1"/>
  <c r="EG129" i="1" a="1"/>
  <c r="EG129" i="1"/>
  <c r="EH129" i="1" a="1"/>
  <c r="EH129" i="1" s="1"/>
  <c r="EI129" i="1" a="1"/>
  <c r="EI129" i="1" s="1"/>
  <c r="EJ129" i="1" a="1"/>
  <c r="EJ129" i="1" s="1"/>
  <c r="EK129" i="1" a="1"/>
  <c r="EK129" i="1" s="1"/>
  <c r="EL129" i="1" a="1"/>
  <c r="EL129" i="1" s="1"/>
  <c r="EM129" i="1" a="1"/>
  <c r="EM129" i="1" s="1"/>
  <c r="EN129" i="1" a="1"/>
  <c r="EN129" i="1"/>
  <c r="EO129" i="1" a="1"/>
  <c r="EO129" i="1" s="1"/>
  <c r="EP129" i="1" a="1"/>
  <c r="EP129" i="1"/>
  <c r="EQ129" i="1" a="1"/>
  <c r="EQ129" i="1"/>
  <c r="ER129" i="1" a="1"/>
  <c r="ER129" i="1"/>
  <c r="ES129" i="1" a="1"/>
  <c r="ES129" i="1"/>
  <c r="ET129" i="1" a="1"/>
  <c r="ET129" i="1"/>
  <c r="EU129" i="1" a="1"/>
  <c r="EU129" i="1" s="1"/>
  <c r="EV129" i="1" a="1"/>
  <c r="EV129" i="1" s="1"/>
  <c r="EW129" i="1" a="1"/>
  <c r="EW129" i="1" s="1"/>
  <c r="EX129" i="1" a="1"/>
  <c r="EX129" i="1" s="1"/>
  <c r="EY129" i="1" a="1"/>
  <c r="EY129" i="1" s="1"/>
  <c r="EZ129" i="1" a="1"/>
  <c r="EZ129" i="1" s="1"/>
  <c r="FA129" i="1" a="1"/>
  <c r="FA129" i="1" s="1"/>
  <c r="FB129" i="1" a="1"/>
  <c r="FB129" i="1" s="1"/>
  <c r="FC129" i="1" a="1"/>
  <c r="FC129" i="1"/>
  <c r="FD129" i="1" a="1"/>
  <c r="FD129" i="1"/>
  <c r="FE129" i="1" a="1"/>
  <c r="FE129" i="1"/>
  <c r="FF129" i="1" a="1"/>
  <c r="FF129" i="1"/>
  <c r="FG129" i="1" a="1"/>
  <c r="FG129" i="1" s="1"/>
  <c r="FH129" i="1" a="1"/>
  <c r="FH129" i="1"/>
  <c r="FI129" i="1" a="1"/>
  <c r="FI129" i="1" s="1"/>
  <c r="FJ129" i="1" a="1"/>
  <c r="FJ129" i="1" s="1"/>
  <c r="FK129" i="1" a="1"/>
  <c r="FK129" i="1" s="1"/>
  <c r="FL129" i="1" a="1"/>
  <c r="FL129" i="1" s="1"/>
  <c r="FM129" i="1" a="1"/>
  <c r="FM129" i="1" s="1"/>
  <c r="FN129" i="1" a="1"/>
  <c r="FN129" i="1"/>
  <c r="FO129" i="1" a="1"/>
  <c r="FO129" i="1" s="1"/>
  <c r="FP129" i="1" a="1"/>
  <c r="FP129" i="1"/>
  <c r="DD130" i="1" a="1"/>
  <c r="DD130" i="1"/>
  <c r="DE130" i="1" a="1"/>
  <c r="DE130" i="1"/>
  <c r="DF130" i="1" a="1"/>
  <c r="DF130" i="1" s="1"/>
  <c r="DG130" i="1" a="1"/>
  <c r="DG130" i="1" s="1"/>
  <c r="DH130" i="1" a="1"/>
  <c r="DH130" i="1"/>
  <c r="DI130" i="1" a="1"/>
  <c r="DI130" i="1" s="1"/>
  <c r="DJ130" i="1" a="1"/>
  <c r="DJ130" i="1" s="1"/>
  <c r="DK130" i="1" a="1"/>
  <c r="DK130" i="1" s="1"/>
  <c r="DL130" i="1" a="1"/>
  <c r="DL130" i="1" s="1"/>
  <c r="DM130" i="1" a="1"/>
  <c r="DM130" i="1"/>
  <c r="DN130" i="1" a="1"/>
  <c r="DN130" i="1"/>
  <c r="DO130" i="1" a="1"/>
  <c r="DO130" i="1" s="1"/>
  <c r="DP130" i="1" a="1"/>
  <c r="DP130" i="1"/>
  <c r="DQ130" i="1" a="1"/>
  <c r="DQ130" i="1"/>
  <c r="DR130" i="1" a="1"/>
  <c r="DR130" i="1" s="1"/>
  <c r="DS130" i="1" a="1"/>
  <c r="DS130" i="1" s="1"/>
  <c r="DT130" i="1" a="1"/>
  <c r="DT130" i="1" s="1"/>
  <c r="DU130" i="1" a="1"/>
  <c r="DU130" i="1"/>
  <c r="DV130" i="1" a="1"/>
  <c r="DV130" i="1" s="1"/>
  <c r="DW130" i="1" a="1"/>
  <c r="DW130" i="1" s="1"/>
  <c r="DX130" i="1" a="1"/>
  <c r="DX130" i="1" s="1"/>
  <c r="DY130" i="1" a="1"/>
  <c r="DY130" i="1"/>
  <c r="DZ130" i="1" a="1"/>
  <c r="DZ130" i="1"/>
  <c r="EA130" i="1" a="1"/>
  <c r="EA130" i="1"/>
  <c r="EB130" i="1" a="1"/>
  <c r="EB130" i="1" s="1"/>
  <c r="EC130" i="1" a="1"/>
  <c r="EC130" i="1"/>
  <c r="ED130" i="1" a="1"/>
  <c r="ED130" i="1" s="1"/>
  <c r="EE130" i="1" a="1"/>
  <c r="EE130" i="1" s="1"/>
  <c r="EF130" i="1" a="1"/>
  <c r="EF130" i="1" s="1"/>
  <c r="EG130" i="1" a="1"/>
  <c r="EG130" i="1" s="1"/>
  <c r="EH130" i="1" a="1"/>
  <c r="EH130" i="1"/>
  <c r="EI130" i="1" a="1"/>
  <c r="EI130" i="1" s="1"/>
  <c r="EJ130" i="1" a="1"/>
  <c r="EJ130" i="1" s="1"/>
  <c r="EK130" i="1" a="1"/>
  <c r="EK130" i="1"/>
  <c r="EL130" i="1" a="1"/>
  <c r="EL130" i="1"/>
  <c r="EM130" i="1" a="1"/>
  <c r="EM130" i="1"/>
  <c r="EN130" i="1" a="1"/>
  <c r="EN130" i="1"/>
  <c r="EO130" i="1" a="1"/>
  <c r="EO130" i="1" s="1"/>
  <c r="EP130" i="1" a="1"/>
  <c r="EP130" i="1" s="1"/>
  <c r="EQ130" i="1" a="1"/>
  <c r="EQ130" i="1" s="1"/>
  <c r="ER130" i="1" a="1"/>
  <c r="ER130" i="1" s="1"/>
  <c r="ES130" i="1" a="1"/>
  <c r="ES130" i="1" s="1"/>
  <c r="ET130" i="1" a="1"/>
  <c r="ET130" i="1" s="1"/>
  <c r="EU130" i="1" a="1"/>
  <c r="EU130" i="1"/>
  <c r="EV130" i="1" a="1"/>
  <c r="EV130" i="1" s="1"/>
  <c r="EW130" i="1" a="1"/>
  <c r="EW130" i="1"/>
  <c r="EX130" i="1" a="1"/>
  <c r="EX130" i="1"/>
  <c r="EY130" i="1" a="1"/>
  <c r="EY130" i="1"/>
  <c r="EZ130" i="1" a="1"/>
  <c r="EZ130" i="1"/>
  <c r="FA130" i="1" a="1"/>
  <c r="FA130" i="1"/>
  <c r="FB130" i="1" a="1"/>
  <c r="FB130" i="1" s="1"/>
  <c r="FC130" i="1" a="1"/>
  <c r="FC130" i="1" s="1"/>
  <c r="FD130" i="1" a="1"/>
  <c r="FD130" i="1" s="1"/>
  <c r="FE130" i="1" a="1"/>
  <c r="FE130" i="1" s="1"/>
  <c r="FF130" i="1" a="1"/>
  <c r="FF130" i="1" s="1"/>
  <c r="FG130" i="1" a="1"/>
  <c r="FG130" i="1" s="1"/>
  <c r="FH130" i="1" a="1"/>
  <c r="FH130" i="1" s="1"/>
  <c r="FI130" i="1" a="1"/>
  <c r="FI130" i="1" s="1"/>
  <c r="FJ130" i="1" a="1"/>
  <c r="FJ130" i="1"/>
  <c r="FK130" i="1" a="1"/>
  <c r="FK130" i="1"/>
  <c r="FL130" i="1" a="1"/>
  <c r="FL130" i="1"/>
  <c r="FM130" i="1" a="1"/>
  <c r="FM130" i="1"/>
  <c r="FN130" i="1" a="1"/>
  <c r="FN130" i="1" s="1"/>
  <c r="FO130" i="1" a="1"/>
  <c r="FO130" i="1"/>
  <c r="FP130" i="1" a="1"/>
  <c r="FP130" i="1" s="1"/>
  <c r="DD131" i="1" a="1"/>
  <c r="DD131" i="1" s="1"/>
  <c r="DE131" i="1" a="1"/>
  <c r="DE131" i="1" s="1"/>
  <c r="DF131" i="1" a="1"/>
  <c r="DF131" i="1" s="1"/>
  <c r="DG131" i="1" a="1"/>
  <c r="DG131" i="1" s="1"/>
  <c r="DH131" i="1" a="1"/>
  <c r="DH131" i="1"/>
  <c r="DI131" i="1" a="1"/>
  <c r="DI131" i="1" s="1"/>
  <c r="DJ131" i="1" a="1"/>
  <c r="DJ131" i="1"/>
  <c r="DK131" i="1" a="1"/>
  <c r="DK131" i="1"/>
  <c r="DL131" i="1" a="1"/>
  <c r="DL131" i="1"/>
  <c r="DM131" i="1" a="1"/>
  <c r="DM131" i="1" s="1"/>
  <c r="DN131" i="1" a="1"/>
  <c r="DN131" i="1" s="1"/>
  <c r="DO131" i="1" a="1"/>
  <c r="DO131" i="1"/>
  <c r="DP131" i="1" a="1"/>
  <c r="DP131" i="1" s="1"/>
  <c r="DQ131" i="1" a="1"/>
  <c r="DQ131" i="1" s="1"/>
  <c r="DR131" i="1" a="1"/>
  <c r="DR131" i="1" s="1"/>
  <c r="DS131" i="1" a="1"/>
  <c r="DS131" i="1" s="1"/>
  <c r="DT131" i="1" a="1"/>
  <c r="DT131" i="1"/>
  <c r="DU131" i="1" a="1"/>
  <c r="DU131" i="1"/>
  <c r="DV131" i="1" a="1"/>
  <c r="DV131" i="1" s="1"/>
  <c r="DW131" i="1" a="1"/>
  <c r="DW131" i="1"/>
  <c r="DX131" i="1" a="1"/>
  <c r="DX131" i="1"/>
  <c r="DY131" i="1" a="1"/>
  <c r="DY131" i="1" s="1"/>
  <c r="DZ131" i="1" a="1"/>
  <c r="DZ131" i="1" s="1"/>
  <c r="EA131" i="1" a="1"/>
  <c r="EA131" i="1" s="1"/>
  <c r="EB131" i="1" a="1"/>
  <c r="EB131" i="1"/>
  <c r="EC131" i="1" a="1"/>
  <c r="EC131" i="1" s="1"/>
  <c r="ED131" i="1" a="1"/>
  <c r="ED131" i="1" s="1"/>
  <c r="EE131" i="1" a="1"/>
  <c r="EE131" i="1" s="1"/>
  <c r="EF131" i="1" a="1"/>
  <c r="EF131" i="1"/>
  <c r="EG131" i="1" a="1"/>
  <c r="EG131" i="1"/>
  <c r="EH131" i="1" a="1"/>
  <c r="EH131" i="1"/>
  <c r="EI131" i="1" a="1"/>
  <c r="EI131" i="1" s="1"/>
  <c r="EJ131" i="1" a="1"/>
  <c r="EJ131" i="1"/>
  <c r="EK131" i="1" a="1"/>
  <c r="EK131" i="1" s="1"/>
  <c r="EL131" i="1" a="1"/>
  <c r="EL131" i="1" s="1"/>
  <c r="EM131" i="1" a="1"/>
  <c r="EM131" i="1" s="1"/>
  <c r="EN131" i="1" a="1"/>
  <c r="EN131" i="1" s="1"/>
  <c r="EO131" i="1" a="1"/>
  <c r="EO131" i="1"/>
  <c r="EP131" i="1" a="1"/>
  <c r="EP131" i="1" s="1"/>
  <c r="EQ131" i="1" a="1"/>
  <c r="EQ131" i="1" s="1"/>
  <c r="ER131" i="1" a="1"/>
  <c r="ER131" i="1"/>
  <c r="ES131" i="1" a="1"/>
  <c r="ES131" i="1"/>
  <c r="ET131" i="1" a="1"/>
  <c r="ET131" i="1"/>
  <c r="EU131" i="1" a="1"/>
  <c r="EU131" i="1"/>
  <c r="EV131" i="1" a="1"/>
  <c r="EV131" i="1"/>
  <c r="EW131" i="1" a="1"/>
  <c r="EW131" i="1"/>
  <c r="EX131" i="1" a="1"/>
  <c r="EX131" i="1"/>
  <c r="EY131" i="1" a="1"/>
  <c r="EY131" i="1"/>
  <c r="EZ131" i="1" a="1"/>
  <c r="EZ131" i="1"/>
  <c r="FA131" i="1" a="1"/>
  <c r="FA131" i="1"/>
  <c r="FB131" i="1" a="1"/>
  <c r="FB131" i="1"/>
  <c r="FC131" i="1" a="1"/>
  <c r="FC131" i="1"/>
  <c r="FD131" i="1" a="1"/>
  <c r="FD131" i="1"/>
  <c r="FE131" i="1" a="1"/>
  <c r="FE131" i="1"/>
  <c r="FF131" i="1" a="1"/>
  <c r="FF131" i="1"/>
  <c r="FG131" i="1" a="1"/>
  <c r="FG131" i="1"/>
  <c r="FH131" i="1" a="1"/>
  <c r="FH131" i="1"/>
  <c r="FI131" i="1" a="1"/>
  <c r="FI131" i="1"/>
  <c r="FJ131" i="1" a="1"/>
  <c r="FJ131" i="1"/>
  <c r="FK131" i="1" a="1"/>
  <c r="FK131" i="1"/>
  <c r="FL131" i="1" a="1"/>
  <c r="FL131" i="1" s="1"/>
  <c r="FM131" i="1" a="1"/>
  <c r="FM131" i="1"/>
  <c r="FN131" i="1" a="1"/>
  <c r="FN131" i="1"/>
  <c r="FO131" i="1" a="1"/>
  <c r="FO131" i="1"/>
  <c r="FP131" i="1" a="1"/>
  <c r="FP131" i="1" s="1"/>
  <c r="DD132" i="1" a="1"/>
  <c r="DD132" i="1"/>
  <c r="DE132" i="1" a="1"/>
  <c r="DE132" i="1" s="1"/>
  <c r="DF132" i="1" a="1"/>
  <c r="DF132" i="1"/>
  <c r="DG132" i="1" a="1"/>
  <c r="DG132" i="1" s="1"/>
  <c r="DH132" i="1" a="1"/>
  <c r="DH132" i="1"/>
  <c r="DI132" i="1" a="1"/>
  <c r="DI132" i="1"/>
  <c r="DJ132" i="1" a="1"/>
  <c r="DJ132" i="1"/>
  <c r="DK132" i="1" a="1"/>
  <c r="DK132" i="1" s="1"/>
  <c r="DL132" i="1" a="1"/>
  <c r="DL132" i="1"/>
  <c r="DM132" i="1" a="1"/>
  <c r="DM132" i="1"/>
  <c r="DN132" i="1" a="1"/>
  <c r="DN132" i="1"/>
  <c r="DO132" i="1" a="1"/>
  <c r="DO132" i="1" s="1"/>
  <c r="DP132" i="1" a="1"/>
  <c r="DP132" i="1" s="1"/>
  <c r="DQ132" i="1" a="1"/>
  <c r="DQ132" i="1" s="1"/>
  <c r="DR132" i="1" a="1"/>
  <c r="DR132" i="1"/>
  <c r="DS132" i="1" a="1"/>
  <c r="DS132" i="1"/>
  <c r="DT132" i="1" a="1"/>
  <c r="DT132" i="1"/>
  <c r="DU132" i="1" a="1"/>
  <c r="DU132" i="1"/>
  <c r="DV132" i="1" a="1"/>
  <c r="DV132" i="1" s="1"/>
  <c r="DW132" i="1" a="1"/>
  <c r="DW132" i="1" s="1"/>
  <c r="DX132" i="1" a="1"/>
  <c r="DX132" i="1"/>
  <c r="DY132" i="1" a="1"/>
  <c r="DY132" i="1"/>
  <c r="DZ132" i="1" a="1"/>
  <c r="DZ132" i="1"/>
  <c r="EA132" i="1" a="1"/>
  <c r="EA132" i="1"/>
  <c r="EB132" i="1" a="1"/>
  <c r="EB132" i="1" s="1"/>
  <c r="EC132" i="1" a="1"/>
  <c r="EC132" i="1" s="1"/>
  <c r="ED132" i="1" a="1"/>
  <c r="ED132" i="1"/>
  <c r="EE132" i="1" a="1"/>
  <c r="EE132" i="1" s="1"/>
  <c r="EF132" i="1" a="1"/>
  <c r="EF132" i="1"/>
  <c r="EG132" i="1" a="1"/>
  <c r="EG132" i="1"/>
  <c r="EH132" i="1" a="1"/>
  <c r="EH132" i="1" s="1"/>
  <c r="EI132" i="1" a="1"/>
  <c r="EI132" i="1" s="1"/>
  <c r="EJ132" i="1" a="1"/>
  <c r="EJ132" i="1"/>
  <c r="EK132" i="1" a="1"/>
  <c r="EK132" i="1" s="1"/>
  <c r="EL132" i="1" a="1"/>
  <c r="EL132" i="1" s="1"/>
  <c r="EM132" i="1" a="1"/>
  <c r="EM132" i="1"/>
  <c r="EN132" i="1" a="1"/>
  <c r="EN132" i="1" s="1"/>
  <c r="EO132" i="1" a="1"/>
  <c r="EO132" i="1" s="1"/>
  <c r="EP132" i="1" a="1"/>
  <c r="EP132" i="1"/>
  <c r="EQ132" i="1" a="1"/>
  <c r="EQ132" i="1"/>
  <c r="ER132" i="1" a="1"/>
  <c r="ER132" i="1" s="1"/>
  <c r="ES132" i="1" a="1"/>
  <c r="ES132" i="1" s="1"/>
  <c r="ET132" i="1" a="1"/>
  <c r="ET132" i="1" s="1"/>
  <c r="EU132" i="1" a="1"/>
  <c r="EU132" i="1" s="1"/>
  <c r="EV132" i="1" a="1"/>
  <c r="EV132" i="1"/>
  <c r="EW132" i="1" a="1"/>
  <c r="EW132" i="1"/>
  <c r="EX132" i="1" a="1"/>
  <c r="EX132" i="1"/>
  <c r="EY132" i="1" a="1"/>
  <c r="EY132" i="1" s="1"/>
  <c r="EZ132" i="1" a="1"/>
  <c r="EZ132" i="1" s="1"/>
  <c r="FA132" i="1" a="1"/>
  <c r="FA132" i="1" s="1"/>
  <c r="FB132" i="1" a="1"/>
  <c r="FB132" i="1"/>
  <c r="FC132" i="1" a="1"/>
  <c r="FC132" i="1"/>
  <c r="FD132" i="1" a="1"/>
  <c r="FD132" i="1"/>
  <c r="FE132" i="1" a="1"/>
  <c r="FE132" i="1" s="1"/>
  <c r="FF132" i="1" a="1"/>
  <c r="FF132" i="1" s="1"/>
  <c r="FG132" i="1" a="1"/>
  <c r="FG132" i="1" s="1"/>
  <c r="FH132" i="1" a="1"/>
  <c r="FH132" i="1"/>
  <c r="FI132" i="1" a="1"/>
  <c r="FI132" i="1"/>
  <c r="FJ132" i="1" a="1"/>
  <c r="FJ132" i="1"/>
  <c r="FK132" i="1" a="1"/>
  <c r="FK132" i="1"/>
  <c r="FL132" i="1" a="1"/>
  <c r="FL132" i="1" s="1"/>
  <c r="FM132" i="1" a="1"/>
  <c r="FM132" i="1" s="1"/>
  <c r="FN132" i="1" a="1"/>
  <c r="FN132" i="1"/>
  <c r="FO132" i="1" a="1"/>
  <c r="FO132" i="1" s="1"/>
  <c r="FP132" i="1" a="1"/>
  <c r="FP132" i="1"/>
  <c r="DD133" i="1" a="1"/>
  <c r="DD133" i="1" s="1"/>
  <c r="DE133" i="1" a="1"/>
  <c r="DE133" i="1" s="1"/>
  <c r="DF133" i="1" a="1"/>
  <c r="DF133" i="1" s="1"/>
  <c r="DG133" i="1" a="1"/>
  <c r="DG133" i="1"/>
  <c r="DH133" i="1" a="1"/>
  <c r="DH133" i="1" s="1"/>
  <c r="DI133" i="1" a="1"/>
  <c r="DI133" i="1" s="1"/>
  <c r="DJ133" i="1" a="1"/>
  <c r="DJ133" i="1"/>
  <c r="DK133" i="1" a="1"/>
  <c r="DK133" i="1" s="1"/>
  <c r="DL133" i="1" a="1"/>
  <c r="DL133" i="1" s="1"/>
  <c r="DM133" i="1" a="1"/>
  <c r="DM133" i="1"/>
  <c r="DN133" i="1" a="1"/>
  <c r="DN133" i="1" s="1"/>
  <c r="DO133" i="1" a="1"/>
  <c r="DO133" i="1" s="1"/>
  <c r="DP133" i="1" a="1"/>
  <c r="DP133" i="1" s="1"/>
  <c r="DQ133" i="1" a="1"/>
  <c r="DQ133" i="1" s="1"/>
  <c r="DR133" i="1" a="1"/>
  <c r="DR133" i="1" s="1"/>
  <c r="DS133" i="1" a="1"/>
  <c r="DS133" i="1"/>
  <c r="DT133" i="1" a="1"/>
  <c r="DT133" i="1"/>
  <c r="DU133" i="1" a="1"/>
  <c r="DU133" i="1" s="1"/>
  <c r="DV133" i="1" a="1"/>
  <c r="DV133" i="1" s="1"/>
  <c r="DW133" i="1" a="1"/>
  <c r="DW133" i="1" s="1"/>
  <c r="DX133" i="1" a="1"/>
  <c r="DX133" i="1" s="1"/>
  <c r="DY133" i="1" a="1"/>
  <c r="DY133" i="1"/>
  <c r="DZ133" i="1" a="1"/>
  <c r="DZ133" i="1" s="1"/>
  <c r="EA133" i="1" a="1"/>
  <c r="EA133" i="1"/>
  <c r="EB133" i="1" a="1"/>
  <c r="EB133" i="1" s="1"/>
  <c r="EC133" i="1" a="1"/>
  <c r="EC133" i="1" s="1"/>
  <c r="ED133" i="1" a="1"/>
  <c r="ED133" i="1" s="1"/>
  <c r="EE133" i="1" a="1"/>
  <c r="EE133" i="1"/>
  <c r="EF133" i="1" a="1"/>
  <c r="EF133" i="1"/>
  <c r="EG133" i="1" a="1"/>
  <c r="EG133" i="1" s="1"/>
  <c r="EH133" i="1" a="1"/>
  <c r="EH133" i="1"/>
  <c r="EI133" i="1" a="1"/>
  <c r="EI133" i="1" s="1"/>
  <c r="EJ133" i="1" a="1"/>
  <c r="EJ133" i="1" s="1"/>
  <c r="EK133" i="1" a="1"/>
  <c r="EK133" i="1" s="1"/>
  <c r="EL133" i="1" a="1"/>
  <c r="EL133" i="1" s="1"/>
  <c r="EM133" i="1" a="1"/>
  <c r="EM133" i="1"/>
  <c r="EN133" i="1" a="1"/>
  <c r="EN133" i="1" s="1"/>
  <c r="EO133" i="1" a="1"/>
  <c r="EO133" i="1" s="1"/>
  <c r="EP133" i="1" a="1"/>
  <c r="EP133" i="1" s="1"/>
  <c r="EQ133" i="1" a="1"/>
  <c r="EQ133" i="1" s="1"/>
  <c r="ER133" i="1" a="1"/>
  <c r="ER133" i="1" s="1"/>
  <c r="ES133" i="1" a="1"/>
  <c r="ES133" i="1" s="1"/>
  <c r="ET133" i="1" a="1"/>
  <c r="ET133" i="1"/>
  <c r="EU133" i="1" a="1"/>
  <c r="EU133" i="1" s="1"/>
  <c r="EV133" i="1" a="1"/>
  <c r="EV133" i="1" s="1"/>
  <c r="EW133" i="1" a="1"/>
  <c r="EW133" i="1" s="1"/>
  <c r="EX133" i="1" a="1"/>
  <c r="EX133" i="1" s="1"/>
  <c r="EY133" i="1" a="1"/>
  <c r="EY133" i="1" s="1"/>
  <c r="EZ133" i="1" a="1"/>
  <c r="EZ133" i="1" s="1"/>
  <c r="FA133" i="1" a="1"/>
  <c r="FA133" i="1" s="1"/>
  <c r="FB133" i="1" a="1"/>
  <c r="FB133" i="1" s="1"/>
  <c r="FC133" i="1" a="1"/>
  <c r="FC133" i="1" s="1"/>
  <c r="FD133" i="1" a="1"/>
  <c r="FD133" i="1" s="1"/>
  <c r="FE133" i="1" a="1"/>
  <c r="FE133" i="1" s="1"/>
  <c r="FF133" i="1" a="1"/>
  <c r="FF133" i="1" s="1"/>
  <c r="FG133" i="1" a="1"/>
  <c r="FG133" i="1" s="1"/>
  <c r="FH133" i="1" a="1"/>
  <c r="FH133" i="1" s="1"/>
  <c r="FI133" i="1" a="1"/>
  <c r="FI133" i="1"/>
  <c r="FJ133" i="1" a="1"/>
  <c r="FJ133" i="1" s="1"/>
  <c r="FK133" i="1" a="1"/>
  <c r="FK133" i="1" s="1"/>
  <c r="FL133" i="1" a="1"/>
  <c r="FL133" i="1" s="1"/>
  <c r="FM133" i="1" a="1"/>
  <c r="FM133" i="1" s="1"/>
  <c r="FN133" i="1" a="1"/>
  <c r="FN133" i="1" s="1"/>
  <c r="FO133" i="1" a="1"/>
  <c r="FO133" i="1" s="1"/>
  <c r="FP133" i="1" a="1"/>
  <c r="FP133" i="1"/>
  <c r="DD134" i="1" a="1"/>
  <c r="DD134" i="1" s="1"/>
  <c r="DE134" i="1" a="1"/>
  <c r="DE134" i="1" s="1"/>
  <c r="DF134" i="1" a="1"/>
  <c r="DF134" i="1" s="1"/>
  <c r="DG134" i="1" a="1"/>
  <c r="DG134" i="1" s="1"/>
  <c r="DH134" i="1" a="1"/>
  <c r="DH134" i="1" s="1"/>
  <c r="DI134" i="1" a="1"/>
  <c r="DI134" i="1" s="1"/>
  <c r="DJ134" i="1" a="1"/>
  <c r="DJ134" i="1"/>
  <c r="DK134" i="1" a="1"/>
  <c r="DK134" i="1" s="1"/>
  <c r="DL134" i="1" a="1"/>
  <c r="DL134" i="1" s="1"/>
  <c r="DM134" i="1" a="1"/>
  <c r="DM134" i="1" s="1"/>
  <c r="DN134" i="1" a="1"/>
  <c r="DN134" i="1" s="1"/>
  <c r="DO134" i="1" a="1"/>
  <c r="DO134" i="1" s="1"/>
  <c r="DP134" i="1" a="1"/>
  <c r="DP134" i="1" s="1"/>
  <c r="DQ134" i="1" a="1"/>
  <c r="DQ134" i="1"/>
  <c r="DR134" i="1" a="1"/>
  <c r="DR134" i="1" s="1"/>
  <c r="DS134" i="1" a="1"/>
  <c r="DS134" i="1" s="1"/>
  <c r="DT134" i="1" a="1"/>
  <c r="DT134" i="1" s="1"/>
  <c r="DU134" i="1" a="1"/>
  <c r="DU134" i="1" s="1"/>
  <c r="DV134" i="1" a="1"/>
  <c r="DV134" i="1" s="1"/>
  <c r="DW134" i="1" a="1"/>
  <c r="DW134" i="1" s="1"/>
  <c r="DX134" i="1" a="1"/>
  <c r="DX134" i="1" s="1"/>
  <c r="DY134" i="1" a="1"/>
  <c r="DY134" i="1" s="1"/>
  <c r="DZ134" i="1" a="1"/>
  <c r="DZ134" i="1" s="1"/>
  <c r="EA134" i="1" a="1"/>
  <c r="EA134" i="1" s="1"/>
  <c r="EB134" i="1" a="1"/>
  <c r="EB134" i="1" s="1"/>
  <c r="EC134" i="1" a="1"/>
  <c r="EC134" i="1" s="1"/>
  <c r="ED134" i="1" a="1"/>
  <c r="ED134" i="1" s="1"/>
  <c r="EE134" i="1" a="1"/>
  <c r="EE134" i="1" s="1"/>
  <c r="EF134" i="1" a="1"/>
  <c r="EF134" i="1"/>
  <c r="EG134" i="1" a="1"/>
  <c r="EG134" i="1" s="1"/>
  <c r="EH134" i="1" a="1"/>
  <c r="EH134" i="1" s="1"/>
  <c r="EI134" i="1" a="1"/>
  <c r="EI134" i="1" s="1"/>
  <c r="EJ134" i="1" a="1"/>
  <c r="EJ134" i="1" s="1"/>
  <c r="EK134" i="1" a="1"/>
  <c r="EK134" i="1" s="1"/>
  <c r="EL134" i="1" a="1"/>
  <c r="EL134" i="1" s="1"/>
  <c r="EM134" i="1" a="1"/>
  <c r="EM134" i="1"/>
  <c r="EN134" i="1" a="1"/>
  <c r="EN134" i="1" s="1"/>
  <c r="EO134" i="1" a="1"/>
  <c r="EO134" i="1" s="1"/>
  <c r="EP134" i="1" a="1"/>
  <c r="EP134" i="1" s="1"/>
  <c r="EQ134" i="1" a="1"/>
  <c r="EQ134" i="1" s="1"/>
  <c r="ER134" i="1" a="1"/>
  <c r="ER134" i="1" s="1"/>
  <c r="ES134" i="1" a="1"/>
  <c r="ES134" i="1" s="1"/>
  <c r="ET134" i="1" a="1"/>
  <c r="ET134" i="1"/>
  <c r="EU134" i="1" a="1"/>
  <c r="EU134" i="1" s="1"/>
  <c r="EV134" i="1" a="1"/>
  <c r="EV134" i="1" s="1"/>
  <c r="EW134" i="1" a="1"/>
  <c r="EW134" i="1" s="1"/>
  <c r="EX134" i="1" a="1"/>
  <c r="EX134" i="1" s="1"/>
  <c r="EY134" i="1" a="1"/>
  <c r="EY134" i="1" s="1"/>
  <c r="EZ134" i="1" a="1"/>
  <c r="EZ134" i="1" s="1"/>
  <c r="FA134" i="1" a="1"/>
  <c r="FA134" i="1"/>
  <c r="FB134" i="1" a="1"/>
  <c r="FB134" i="1" s="1"/>
  <c r="FC134" i="1" a="1"/>
  <c r="FC134" i="1" s="1"/>
  <c r="FD134" i="1" a="1"/>
  <c r="FD134" i="1" s="1"/>
  <c r="FE134" i="1" a="1"/>
  <c r="FE134" i="1" s="1"/>
  <c r="FF134" i="1" a="1"/>
  <c r="FF134" i="1" s="1"/>
  <c r="FG134" i="1" a="1"/>
  <c r="FG134" i="1" s="1"/>
  <c r="FH134" i="1" a="1"/>
  <c r="FH134" i="1" s="1"/>
  <c r="FI134" i="1" a="1"/>
  <c r="FI134" i="1" s="1"/>
  <c r="FJ134" i="1" a="1"/>
  <c r="FJ134" i="1" s="1"/>
  <c r="FK134" i="1" a="1"/>
  <c r="FK134" i="1" s="1"/>
  <c r="FL134" i="1" a="1"/>
  <c r="FL134" i="1" s="1"/>
  <c r="FM134" i="1" a="1"/>
  <c r="FM134" i="1" s="1"/>
  <c r="FN134" i="1" a="1"/>
  <c r="FN134" i="1" s="1"/>
  <c r="FO134" i="1" a="1"/>
  <c r="FO134" i="1" s="1"/>
  <c r="FP134" i="1" a="1"/>
  <c r="FP134" i="1"/>
  <c r="DD135" i="1" a="1"/>
  <c r="DD135" i="1" s="1"/>
  <c r="DE135" i="1" a="1"/>
  <c r="DE135" i="1" s="1"/>
  <c r="DF135" i="1" a="1"/>
  <c r="DF135" i="1" s="1"/>
  <c r="DG135" i="1" a="1"/>
  <c r="DG135" i="1" s="1"/>
  <c r="DH135" i="1" a="1"/>
  <c r="DH135" i="1" s="1"/>
  <c r="DI135" i="1" a="1"/>
  <c r="DI135" i="1" s="1"/>
  <c r="DJ135" i="1" a="1"/>
  <c r="DJ135" i="1"/>
  <c r="DK135" i="1" a="1"/>
  <c r="DK135" i="1" s="1"/>
  <c r="DL135" i="1" a="1"/>
  <c r="DL135" i="1" s="1"/>
  <c r="DM135" i="1" a="1"/>
  <c r="DM135" i="1" s="1"/>
  <c r="DN135" i="1" a="1"/>
  <c r="DN135" i="1" s="1"/>
  <c r="DO135" i="1" a="1"/>
  <c r="DO135" i="1" s="1"/>
  <c r="DP135" i="1" a="1"/>
  <c r="DP135" i="1" s="1"/>
  <c r="DQ135" i="1" a="1"/>
  <c r="DQ135" i="1" s="1"/>
  <c r="DR135" i="1" a="1"/>
  <c r="DR135" i="1" s="1"/>
  <c r="DS135" i="1" a="1"/>
  <c r="DS135" i="1" s="1"/>
  <c r="DT135" i="1" a="1"/>
  <c r="DT135" i="1" s="1"/>
  <c r="DU135" i="1" a="1"/>
  <c r="DU135" i="1" s="1"/>
  <c r="DV135" i="1" a="1"/>
  <c r="DV135" i="1" s="1"/>
  <c r="DW135" i="1" a="1"/>
  <c r="DW135" i="1" s="1"/>
  <c r="DX135" i="1" a="1"/>
  <c r="DX135" i="1" s="1"/>
  <c r="DY135" i="1" a="1"/>
  <c r="DY135" i="1" s="1"/>
  <c r="DZ135" i="1" a="1"/>
  <c r="DZ135" i="1" s="1"/>
  <c r="EA135" i="1" a="1"/>
  <c r="EA135" i="1" s="1"/>
  <c r="EB135" i="1" a="1"/>
  <c r="EB135" i="1" s="1"/>
  <c r="EC135" i="1" a="1"/>
  <c r="EC135" i="1" s="1"/>
  <c r="ED135" i="1" a="1"/>
  <c r="ED135" i="1" s="1"/>
  <c r="EE135" i="1" a="1"/>
  <c r="EE135" i="1" s="1"/>
  <c r="EF135" i="1" a="1"/>
  <c r="EF135" i="1" s="1"/>
  <c r="EG135" i="1" a="1"/>
  <c r="EG135" i="1" s="1"/>
  <c r="EH135" i="1" a="1"/>
  <c r="EH135" i="1" s="1"/>
  <c r="EI135" i="1" a="1"/>
  <c r="EI135" i="1" s="1"/>
  <c r="EJ135" i="1" a="1"/>
  <c r="EJ135" i="1" s="1"/>
  <c r="EK135" i="1" a="1"/>
  <c r="EK135" i="1" s="1"/>
  <c r="EL135" i="1" a="1"/>
  <c r="EL135" i="1" s="1"/>
  <c r="EM135" i="1" a="1"/>
  <c r="EM135" i="1" s="1"/>
  <c r="EN135" i="1" a="1"/>
  <c r="EN135" i="1" s="1"/>
  <c r="EO135" i="1" a="1"/>
  <c r="EO135" i="1" s="1"/>
  <c r="EP135" i="1" a="1"/>
  <c r="EP135" i="1" s="1"/>
  <c r="EQ135" i="1" a="1"/>
  <c r="EQ135" i="1" s="1"/>
  <c r="ER135" i="1" a="1"/>
  <c r="ER135" i="1" s="1"/>
  <c r="ES135" i="1" a="1"/>
  <c r="ES135" i="1" s="1"/>
  <c r="ET135" i="1" a="1"/>
  <c r="ET135" i="1" s="1"/>
  <c r="EU135" i="1" a="1"/>
  <c r="EU135" i="1" s="1"/>
  <c r="EV135" i="1" a="1"/>
  <c r="EV135" i="1" s="1"/>
  <c r="EW135" i="1" a="1"/>
  <c r="EW135" i="1" s="1"/>
  <c r="EX135" i="1" a="1"/>
  <c r="EX135" i="1" s="1"/>
  <c r="EY135" i="1" a="1"/>
  <c r="EY135" i="1" s="1"/>
  <c r="EZ135" i="1" a="1"/>
  <c r="EZ135" i="1" s="1"/>
  <c r="FA135" i="1" a="1"/>
  <c r="FA135" i="1" s="1"/>
  <c r="FB135" i="1" a="1"/>
  <c r="FB135" i="1" s="1"/>
  <c r="FC135" i="1" a="1"/>
  <c r="FC135" i="1" s="1"/>
  <c r="FD135" i="1" a="1"/>
  <c r="FD135" i="1" s="1"/>
  <c r="FE135" i="1" a="1"/>
  <c r="FE135" i="1" s="1"/>
  <c r="FF135" i="1" a="1"/>
  <c r="FF135" i="1" s="1"/>
  <c r="FG135" i="1" a="1"/>
  <c r="FG135" i="1" s="1"/>
  <c r="FH135" i="1" a="1"/>
  <c r="FH135" i="1" s="1"/>
  <c r="FI135" i="1" a="1"/>
  <c r="FI135" i="1" s="1"/>
  <c r="FJ135" i="1" a="1"/>
  <c r="FJ135" i="1" s="1"/>
  <c r="FK135" i="1" a="1"/>
  <c r="FK135" i="1" s="1"/>
  <c r="FL135" i="1" a="1"/>
  <c r="FL135" i="1" s="1"/>
  <c r="FM135" i="1" a="1"/>
  <c r="FM135" i="1" s="1"/>
  <c r="FN135" i="1" a="1"/>
  <c r="FN135" i="1" s="1"/>
  <c r="FO135" i="1" a="1"/>
  <c r="FO135" i="1" s="1"/>
  <c r="FP135" i="1" a="1"/>
  <c r="FP135" i="1"/>
  <c r="DD136" i="1" a="1"/>
  <c r="DD136" i="1"/>
  <c r="DE136" i="1" a="1"/>
  <c r="DE136" i="1"/>
  <c r="DF136" i="1" a="1"/>
  <c r="DF136" i="1"/>
  <c r="DG136" i="1" a="1"/>
  <c r="DG136" i="1"/>
  <c r="DH136" i="1" a="1"/>
  <c r="DH136" i="1" s="1"/>
  <c r="DI136" i="1" a="1"/>
  <c r="DI136" i="1" s="1"/>
  <c r="DJ136" i="1" a="1"/>
  <c r="DJ136" i="1" s="1"/>
  <c r="DK136" i="1" a="1"/>
  <c r="DK136" i="1" s="1"/>
  <c r="DL136" i="1" a="1"/>
  <c r="DL136" i="1" s="1"/>
  <c r="DM136" i="1" a="1"/>
  <c r="DM136" i="1" s="1"/>
  <c r="DN136" i="1" a="1"/>
  <c r="DN136" i="1" s="1"/>
  <c r="DO136" i="1" a="1"/>
  <c r="DO136" i="1"/>
  <c r="DP136" i="1" a="1"/>
  <c r="DP136" i="1"/>
  <c r="DQ136" i="1" a="1"/>
  <c r="DQ136" i="1"/>
  <c r="DR136" i="1" a="1"/>
  <c r="DR136" i="1"/>
  <c r="DS136" i="1" a="1"/>
  <c r="DS136" i="1"/>
  <c r="DT136" i="1" a="1"/>
  <c r="DT136" i="1" s="1"/>
  <c r="DU136" i="1" a="1"/>
  <c r="DU136" i="1" s="1"/>
  <c r="DV136" i="1" a="1"/>
  <c r="DV136" i="1" s="1"/>
  <c r="DW136" i="1" a="1"/>
  <c r="DW136" i="1" s="1"/>
  <c r="DX136" i="1" a="1"/>
  <c r="DX136" i="1" s="1"/>
  <c r="DY136" i="1" a="1"/>
  <c r="DY136" i="1" s="1"/>
  <c r="DZ136" i="1" a="1"/>
  <c r="DZ136" i="1" s="1"/>
  <c r="EA136" i="1" a="1"/>
  <c r="EA136" i="1"/>
  <c r="EB136" i="1" a="1"/>
  <c r="EB136" i="1"/>
  <c r="EC136" i="1" a="1"/>
  <c r="EC136" i="1"/>
  <c r="ED136" i="1" a="1"/>
  <c r="ED136" i="1"/>
  <c r="EE136" i="1" a="1"/>
  <c r="EE136" i="1"/>
  <c r="EF136" i="1" a="1"/>
  <c r="EF136" i="1" s="1"/>
  <c r="EG136" i="1" a="1"/>
  <c r="EG136" i="1" s="1"/>
  <c r="EH136" i="1" a="1"/>
  <c r="EH136" i="1" s="1"/>
  <c r="EI136" i="1" a="1"/>
  <c r="EI136" i="1" s="1"/>
  <c r="EJ136" i="1" a="1"/>
  <c r="EJ136" i="1" s="1"/>
  <c r="EK136" i="1" a="1"/>
  <c r="EK136" i="1" s="1"/>
  <c r="EL136" i="1" a="1"/>
  <c r="EL136" i="1" s="1"/>
  <c r="EM136" i="1" a="1"/>
  <c r="EM136" i="1"/>
  <c r="EN136" i="1" a="1"/>
  <c r="EN136" i="1"/>
  <c r="EO136" i="1" a="1"/>
  <c r="EO136" i="1"/>
  <c r="EP136" i="1" a="1"/>
  <c r="EP136" i="1"/>
  <c r="EQ136" i="1" a="1"/>
  <c r="EQ136" i="1"/>
  <c r="ER136" i="1" a="1"/>
  <c r="ER136" i="1" s="1"/>
  <c r="ES136" i="1" a="1"/>
  <c r="ES136" i="1" s="1"/>
  <c r="ET136" i="1" a="1"/>
  <c r="ET136" i="1" s="1"/>
  <c r="EU136" i="1" a="1"/>
  <c r="EU136" i="1" s="1"/>
  <c r="EV136" i="1" a="1"/>
  <c r="EV136" i="1" s="1"/>
  <c r="EW136" i="1" a="1"/>
  <c r="EW136" i="1" s="1"/>
  <c r="EX136" i="1" a="1"/>
  <c r="EX136" i="1" s="1"/>
  <c r="EY136" i="1" a="1"/>
  <c r="EY136" i="1"/>
  <c r="EZ136" i="1" a="1"/>
  <c r="EZ136" i="1"/>
  <c r="FA136" i="1" a="1"/>
  <c r="FA136" i="1"/>
  <c r="FB136" i="1" a="1"/>
  <c r="FB136" i="1"/>
  <c r="FC136" i="1" a="1"/>
  <c r="FC136" i="1"/>
  <c r="FD136" i="1" a="1"/>
  <c r="FD136" i="1" s="1"/>
  <c r="FE136" i="1" a="1"/>
  <c r="FE136" i="1" s="1"/>
  <c r="FF136" i="1" a="1"/>
  <c r="FF136" i="1" s="1"/>
  <c r="FG136" i="1" a="1"/>
  <c r="FG136" i="1" s="1"/>
  <c r="FH136" i="1" a="1"/>
  <c r="FH136" i="1" s="1"/>
  <c r="FI136" i="1" a="1"/>
  <c r="FI136" i="1" s="1"/>
  <c r="FJ136" i="1" a="1"/>
  <c r="FJ136" i="1" s="1"/>
  <c r="FK136" i="1" a="1"/>
  <c r="FK136" i="1"/>
  <c r="FL136" i="1" a="1"/>
  <c r="FL136" i="1"/>
  <c r="FM136" i="1" a="1"/>
  <c r="FM136" i="1"/>
  <c r="FN136" i="1" a="1"/>
  <c r="FN136" i="1"/>
  <c r="FO136" i="1" a="1"/>
  <c r="FO136" i="1"/>
  <c r="FP136" i="1" a="1"/>
  <c r="FP136" i="1" s="1"/>
  <c r="DD137" i="1" a="1"/>
  <c r="DD137" i="1" s="1"/>
  <c r="DE137" i="1" a="1"/>
  <c r="DE137" i="1" s="1"/>
  <c r="DF137" i="1" a="1"/>
  <c r="DF137" i="1" s="1"/>
  <c r="DG137" i="1" a="1"/>
  <c r="DG137" i="1" s="1"/>
  <c r="DH137" i="1" a="1"/>
  <c r="DH137" i="1" s="1"/>
  <c r="DI137" i="1" a="1"/>
  <c r="DI137" i="1" s="1"/>
  <c r="DJ137" i="1" a="1"/>
  <c r="DJ137" i="1"/>
  <c r="DK137" i="1" a="1"/>
  <c r="DK137" i="1"/>
  <c r="DL137" i="1" a="1"/>
  <c r="DL137" i="1"/>
  <c r="DM137" i="1" a="1"/>
  <c r="DM137" i="1"/>
  <c r="DN137" i="1" a="1"/>
  <c r="DN137" i="1"/>
  <c r="DO137" i="1" a="1"/>
  <c r="DO137" i="1" s="1"/>
  <c r="DP137" i="1" a="1"/>
  <c r="DP137" i="1" s="1"/>
  <c r="DQ137" i="1" a="1"/>
  <c r="DQ137" i="1" s="1"/>
  <c r="DR137" i="1" a="1"/>
  <c r="DR137" i="1" s="1"/>
  <c r="DS137" i="1" a="1"/>
  <c r="DS137" i="1" s="1"/>
  <c r="DT137" i="1" a="1"/>
  <c r="DT137" i="1" s="1"/>
  <c r="DU137" i="1" a="1"/>
  <c r="DU137" i="1" s="1"/>
  <c r="DV137" i="1" a="1"/>
  <c r="DV137" i="1"/>
  <c r="DW137" i="1" a="1"/>
  <c r="DW137" i="1"/>
  <c r="DX137" i="1" a="1"/>
  <c r="DX137" i="1"/>
  <c r="DY137" i="1" a="1"/>
  <c r="DY137" i="1"/>
  <c r="DZ137" i="1" a="1"/>
  <c r="DZ137" i="1"/>
  <c r="EA137" i="1" a="1"/>
  <c r="EA137" i="1" s="1"/>
  <c r="EB137" i="1" a="1"/>
  <c r="EB137" i="1" s="1"/>
  <c r="EC137" i="1" a="1"/>
  <c r="EC137" i="1" s="1"/>
  <c r="ED137" i="1" a="1"/>
  <c r="ED137" i="1" s="1"/>
  <c r="EE137" i="1" a="1"/>
  <c r="EE137" i="1" s="1"/>
  <c r="EF137" i="1" a="1"/>
  <c r="EF137" i="1" s="1"/>
  <c r="EG137" i="1" a="1"/>
  <c r="EG137" i="1" s="1"/>
  <c r="EH137" i="1" a="1"/>
  <c r="EH137" i="1"/>
  <c r="EI137" i="1" a="1"/>
  <c r="EI137" i="1"/>
  <c r="EJ137" i="1" a="1"/>
  <c r="EJ137" i="1"/>
  <c r="EK137" i="1" a="1"/>
  <c r="EK137" i="1"/>
  <c r="EL137" i="1" a="1"/>
  <c r="EL137" i="1"/>
  <c r="EM137" i="1" a="1"/>
  <c r="EM137" i="1" s="1"/>
  <c r="EN137" i="1" a="1"/>
  <c r="EN137" i="1" s="1"/>
  <c r="EO137" i="1" a="1"/>
  <c r="EO137" i="1" s="1"/>
  <c r="EP137" i="1" a="1"/>
  <c r="EP137" i="1" s="1"/>
  <c r="EQ137" i="1" a="1"/>
  <c r="EQ137" i="1" s="1"/>
  <c r="ER137" i="1" a="1"/>
  <c r="ER137" i="1" s="1"/>
  <c r="ES137" i="1" a="1"/>
  <c r="ES137" i="1" s="1"/>
  <c r="ET137" i="1" a="1"/>
  <c r="ET137" i="1"/>
  <c r="EU137" i="1" a="1"/>
  <c r="EU137" i="1"/>
  <c r="EV137" i="1" a="1"/>
  <c r="EV137" i="1"/>
  <c r="EW137" i="1" a="1"/>
  <c r="EW137" i="1"/>
  <c r="EX137" i="1" a="1"/>
  <c r="EX137" i="1"/>
  <c r="EY137" i="1" a="1"/>
  <c r="EY137" i="1" s="1"/>
  <c r="EZ137" i="1" a="1"/>
  <c r="EZ137" i="1" s="1"/>
  <c r="FA137" i="1" a="1"/>
  <c r="FA137" i="1" s="1"/>
  <c r="FB137" i="1" a="1"/>
  <c r="FB137" i="1" s="1"/>
  <c r="FC137" i="1" a="1"/>
  <c r="FC137" i="1" s="1"/>
  <c r="FD137" i="1" a="1"/>
  <c r="FD137" i="1" s="1"/>
  <c r="FE137" i="1" a="1"/>
  <c r="FE137" i="1" s="1"/>
  <c r="FF137" i="1" a="1"/>
  <c r="FF137" i="1"/>
  <c r="FG137" i="1" a="1"/>
  <c r="FG137" i="1"/>
  <c r="FH137" i="1" a="1"/>
  <c r="FH137" i="1"/>
  <c r="FI137" i="1" a="1"/>
  <c r="FI137" i="1"/>
  <c r="FJ137" i="1" a="1"/>
  <c r="FJ137" i="1"/>
  <c r="FK137" i="1" a="1"/>
  <c r="FK137" i="1" s="1"/>
  <c r="FL137" i="1" a="1"/>
  <c r="FL137" i="1" s="1"/>
  <c r="FM137" i="1" a="1"/>
  <c r="FM137" i="1" s="1"/>
  <c r="FN137" i="1" a="1"/>
  <c r="FN137" i="1" s="1"/>
  <c r="FO137" i="1" a="1"/>
  <c r="FO137" i="1" s="1"/>
  <c r="FP137" i="1" a="1"/>
  <c r="FP137" i="1" s="1"/>
  <c r="DD138" i="1" a="1"/>
  <c r="DD138" i="1" s="1"/>
  <c r="DE138" i="1" a="1"/>
  <c r="DE138" i="1"/>
  <c r="DF138" i="1" a="1"/>
  <c r="DF138" i="1"/>
  <c r="DG138" i="1" a="1"/>
  <c r="DG138" i="1"/>
  <c r="DH138" i="1" a="1"/>
  <c r="DH138" i="1"/>
  <c r="DI138" i="1" a="1"/>
  <c r="DI138" i="1"/>
  <c r="DJ138" i="1" a="1"/>
  <c r="DJ138" i="1" s="1"/>
  <c r="DK138" i="1" a="1"/>
  <c r="DK138" i="1" s="1"/>
  <c r="DL138" i="1" a="1"/>
  <c r="DL138" i="1" s="1"/>
  <c r="DM138" i="1" a="1"/>
  <c r="DM138" i="1" s="1"/>
  <c r="DN138" i="1" a="1"/>
  <c r="DN138" i="1" s="1"/>
  <c r="DO138" i="1" a="1"/>
  <c r="DO138" i="1" s="1"/>
  <c r="DP138" i="1" a="1"/>
  <c r="DP138" i="1" s="1"/>
  <c r="DQ138" i="1" a="1"/>
  <c r="DQ138" i="1"/>
  <c r="DR138" i="1" a="1"/>
  <c r="DR138" i="1"/>
  <c r="DS138" i="1" a="1"/>
  <c r="DS138" i="1"/>
  <c r="DT138" i="1" a="1"/>
  <c r="DT138" i="1"/>
  <c r="DU138" i="1" a="1"/>
  <c r="DU138" i="1"/>
  <c r="DV138" i="1" a="1"/>
  <c r="DV138" i="1" s="1"/>
  <c r="DW138" i="1" a="1"/>
  <c r="DW138" i="1" s="1"/>
  <c r="DX138" i="1" a="1"/>
  <c r="DX138" i="1" s="1"/>
  <c r="DY138" i="1" a="1"/>
  <c r="DY138" i="1" s="1"/>
  <c r="DZ138" i="1" a="1"/>
  <c r="DZ138" i="1" s="1"/>
  <c r="EA138" i="1" a="1"/>
  <c r="EA138" i="1" s="1"/>
  <c r="EB138" i="1" a="1"/>
  <c r="EB138" i="1" s="1"/>
  <c r="EC138" i="1" a="1"/>
  <c r="EC138" i="1"/>
  <c r="ED138" i="1" a="1"/>
  <c r="ED138" i="1"/>
  <c r="EE138" i="1" a="1"/>
  <c r="EE138" i="1"/>
  <c r="EF138" i="1" a="1"/>
  <c r="EF138" i="1"/>
  <c r="EG138" i="1" a="1"/>
  <c r="EG138" i="1"/>
  <c r="EH138" i="1" a="1"/>
  <c r="EH138" i="1" s="1"/>
  <c r="EI138" i="1" a="1"/>
  <c r="EI138" i="1" s="1"/>
  <c r="EJ138" i="1" a="1"/>
  <c r="EJ138" i="1" s="1"/>
  <c r="EK138" i="1" a="1"/>
  <c r="EK138" i="1" s="1"/>
  <c r="EL138" i="1" a="1"/>
  <c r="EL138" i="1" s="1"/>
  <c r="EM138" i="1" a="1"/>
  <c r="EM138" i="1" s="1"/>
  <c r="EN138" i="1" a="1"/>
  <c r="EN138" i="1" s="1"/>
  <c r="EO138" i="1" a="1"/>
  <c r="EO138" i="1"/>
  <c r="EP138" i="1" a="1"/>
  <c r="EP138" i="1"/>
  <c r="EQ138" i="1" a="1"/>
  <c r="EQ138" i="1"/>
  <c r="ER138" i="1" a="1"/>
  <c r="ER138" i="1"/>
  <c r="ES138" i="1" a="1"/>
  <c r="ES138" i="1"/>
  <c r="ET138" i="1" a="1"/>
  <c r="ET138" i="1" s="1"/>
  <c r="EU138" i="1" a="1"/>
  <c r="EU138" i="1" s="1"/>
  <c r="EV138" i="1" a="1"/>
  <c r="EV138" i="1" s="1"/>
  <c r="EW138" i="1" a="1"/>
  <c r="EW138" i="1" s="1"/>
  <c r="EX138" i="1" a="1"/>
  <c r="EX138" i="1" s="1"/>
  <c r="EY138" i="1" a="1"/>
  <c r="EY138" i="1" s="1"/>
  <c r="EZ138" i="1" a="1"/>
  <c r="EZ138" i="1" s="1"/>
  <c r="FA138" i="1" a="1"/>
  <c r="FA138" i="1"/>
  <c r="FB138" i="1" a="1"/>
  <c r="FB138" i="1"/>
  <c r="FC138" i="1" a="1"/>
  <c r="FC138" i="1"/>
  <c r="FD138" i="1" a="1"/>
  <c r="FD138" i="1"/>
  <c r="FE138" i="1" a="1"/>
  <c r="FE138" i="1"/>
  <c r="FF138" i="1" a="1"/>
  <c r="FF138" i="1" s="1"/>
  <c r="FG138" i="1" a="1"/>
  <c r="FG138" i="1" s="1"/>
  <c r="FH138" i="1" a="1"/>
  <c r="FH138" i="1" s="1"/>
  <c r="FI138" i="1" a="1"/>
  <c r="FI138" i="1" s="1"/>
  <c r="FJ138" i="1" a="1"/>
  <c r="FJ138" i="1" s="1"/>
  <c r="FK138" i="1" a="1"/>
  <c r="FK138" i="1" s="1"/>
  <c r="FL138" i="1" a="1"/>
  <c r="FL138" i="1" s="1"/>
  <c r="FM138" i="1" a="1"/>
  <c r="FM138" i="1"/>
  <c r="FN138" i="1" a="1"/>
  <c r="FN138" i="1"/>
  <c r="FO138" i="1" a="1"/>
  <c r="FO138" i="1"/>
  <c r="FP138" i="1" a="1"/>
  <c r="FP138" i="1"/>
  <c r="DD139" i="1" a="1"/>
  <c r="DD139" i="1"/>
  <c r="DE139" i="1" a="1"/>
  <c r="DE139" i="1" s="1"/>
  <c r="DF139" i="1" a="1"/>
  <c r="DF139" i="1" s="1"/>
  <c r="DG139" i="1" a="1"/>
  <c r="DG139" i="1" s="1"/>
  <c r="DH139" i="1" a="1"/>
  <c r="DH139" i="1" s="1"/>
  <c r="DI139" i="1" a="1"/>
  <c r="DI139" i="1" s="1"/>
  <c r="DJ139" i="1" a="1"/>
  <c r="DJ139" i="1" s="1"/>
  <c r="DK139" i="1" a="1"/>
  <c r="DK139" i="1" s="1"/>
  <c r="DL139" i="1" a="1"/>
  <c r="DL139" i="1"/>
  <c r="DM139" i="1" a="1"/>
  <c r="DM139" i="1"/>
  <c r="DN139" i="1" a="1"/>
  <c r="DN139" i="1"/>
  <c r="DO139" i="1" a="1"/>
  <c r="DO139" i="1"/>
  <c r="DP139" i="1" a="1"/>
  <c r="DP139" i="1"/>
  <c r="DQ139" i="1" a="1"/>
  <c r="DQ139" i="1" s="1"/>
  <c r="DR139" i="1" a="1"/>
  <c r="DR139" i="1" s="1"/>
  <c r="DS139" i="1" a="1"/>
  <c r="DS139" i="1" s="1"/>
  <c r="DT139" i="1" a="1"/>
  <c r="DT139" i="1" s="1"/>
  <c r="DU139" i="1" a="1"/>
  <c r="DU139" i="1" s="1"/>
  <c r="DV139" i="1" a="1"/>
  <c r="DV139" i="1" s="1"/>
  <c r="DW139" i="1" a="1"/>
  <c r="DW139" i="1" s="1"/>
  <c r="DX139" i="1" a="1"/>
  <c r="DX139" i="1"/>
  <c r="DY139" i="1" a="1"/>
  <c r="DY139" i="1"/>
  <c r="DZ139" i="1" a="1"/>
  <c r="DZ139" i="1"/>
  <c r="EA139" i="1" a="1"/>
  <c r="EA139" i="1"/>
  <c r="EB139" i="1" a="1"/>
  <c r="EB139" i="1"/>
  <c r="EC139" i="1" a="1"/>
  <c r="EC139" i="1" s="1"/>
  <c r="ED139" i="1" a="1"/>
  <c r="ED139" i="1" s="1"/>
  <c r="EE139" i="1" a="1"/>
  <c r="EE139" i="1" s="1"/>
  <c r="EF139" i="1" a="1"/>
  <c r="EF139" i="1" s="1"/>
  <c r="EG139" i="1" a="1"/>
  <c r="EG139" i="1" s="1"/>
  <c r="EH139" i="1" a="1"/>
  <c r="EH139" i="1" s="1"/>
  <c r="EI139" i="1" a="1"/>
  <c r="EI139" i="1" s="1"/>
  <c r="EJ139" i="1" a="1"/>
  <c r="EJ139" i="1"/>
  <c r="EK139" i="1" a="1"/>
  <c r="EK139" i="1"/>
  <c r="EL139" i="1" a="1"/>
  <c r="EL139" i="1"/>
  <c r="EM139" i="1" a="1"/>
  <c r="EM139" i="1"/>
  <c r="EN139" i="1" a="1"/>
  <c r="EN139" i="1"/>
  <c r="EO139" i="1" a="1"/>
  <c r="EO139" i="1" s="1"/>
  <c r="EP139" i="1" a="1"/>
  <c r="EP139" i="1" s="1"/>
  <c r="EQ139" i="1" a="1"/>
  <c r="EQ139" i="1" s="1"/>
  <c r="ER139" i="1" a="1"/>
  <c r="ER139" i="1" s="1"/>
  <c r="ES139" i="1" a="1"/>
  <c r="ES139" i="1" s="1"/>
  <c r="ET139" i="1" a="1"/>
  <c r="ET139" i="1" s="1"/>
  <c r="EU139" i="1" a="1"/>
  <c r="EU139" i="1" s="1"/>
  <c r="EV139" i="1" a="1"/>
  <c r="EV139" i="1"/>
  <c r="EW139" i="1" a="1"/>
  <c r="EW139" i="1"/>
  <c r="EX139" i="1" a="1"/>
  <c r="EX139" i="1"/>
  <c r="EY139" i="1" a="1"/>
  <c r="EY139" i="1"/>
  <c r="EZ139" i="1" a="1"/>
  <c r="EZ139" i="1"/>
  <c r="FA139" i="1" a="1"/>
  <c r="FA139" i="1" s="1"/>
  <c r="FB139" i="1" a="1"/>
  <c r="FB139" i="1" s="1"/>
  <c r="FC139" i="1" a="1"/>
  <c r="FC139" i="1" s="1"/>
  <c r="FD139" i="1" a="1"/>
  <c r="FD139" i="1" s="1"/>
  <c r="FE139" i="1" a="1"/>
  <c r="FE139" i="1" s="1"/>
  <c r="FF139" i="1" a="1"/>
  <c r="FF139" i="1" s="1"/>
  <c r="FG139" i="1" a="1"/>
  <c r="FG139" i="1" s="1"/>
  <c r="FH139" i="1" a="1"/>
  <c r="FH139" i="1"/>
  <c r="FI139" i="1" a="1"/>
  <c r="FI139" i="1"/>
  <c r="FJ139" i="1" a="1"/>
  <c r="FJ139" i="1"/>
  <c r="FK139" i="1" a="1"/>
  <c r="FK139" i="1"/>
  <c r="FL139" i="1" a="1"/>
  <c r="FL139" i="1"/>
  <c r="FM139" i="1" a="1"/>
  <c r="FM139" i="1" s="1"/>
  <c r="FN139" i="1" a="1"/>
  <c r="FN139" i="1" s="1"/>
  <c r="FO139" i="1" a="1"/>
  <c r="FO139" i="1" s="1"/>
  <c r="FP139" i="1" a="1"/>
  <c r="FP139" i="1" s="1"/>
  <c r="DD140" i="1" a="1"/>
  <c r="DD140" i="1" s="1"/>
  <c r="DE140" i="1" a="1"/>
  <c r="DE140" i="1" s="1"/>
  <c r="DF140" i="1" a="1"/>
  <c r="DF140" i="1" s="1"/>
  <c r="DG140" i="1" a="1"/>
  <c r="DG140" i="1"/>
  <c r="DH140" i="1" a="1"/>
  <c r="DH140" i="1"/>
  <c r="DI140" i="1" a="1"/>
  <c r="DI140" i="1"/>
  <c r="DJ140" i="1" a="1"/>
  <c r="DJ140" i="1"/>
  <c r="DK140" i="1" a="1"/>
  <c r="DK140" i="1"/>
  <c r="DL140" i="1" a="1"/>
  <c r="DL140" i="1" s="1"/>
  <c r="DM140" i="1" a="1"/>
  <c r="DM140" i="1" s="1"/>
  <c r="DN140" i="1" a="1"/>
  <c r="DN140" i="1" s="1"/>
  <c r="DO140" i="1" a="1"/>
  <c r="DO140" i="1" s="1"/>
  <c r="DP140" i="1" a="1"/>
  <c r="DP140" i="1" s="1"/>
  <c r="DQ140" i="1" a="1"/>
  <c r="DQ140" i="1" s="1"/>
  <c r="DR140" i="1" a="1"/>
  <c r="DR140" i="1" s="1"/>
  <c r="DS140" i="1" a="1"/>
  <c r="DS140" i="1"/>
  <c r="DT140" i="1" a="1"/>
  <c r="DT140" i="1"/>
  <c r="DU140" i="1" a="1"/>
  <c r="DU140" i="1"/>
  <c r="DV140" i="1" a="1"/>
  <c r="DV140" i="1"/>
  <c r="DW140" i="1" a="1"/>
  <c r="DW140" i="1"/>
  <c r="DX140" i="1" a="1"/>
  <c r="DX140" i="1" s="1"/>
  <c r="DY140" i="1" a="1"/>
  <c r="DY140" i="1" s="1"/>
  <c r="DZ140" i="1" a="1"/>
  <c r="DZ140" i="1" s="1"/>
  <c r="EA140" i="1" a="1"/>
  <c r="EA140" i="1" s="1"/>
  <c r="EB140" i="1" a="1"/>
  <c r="EB140" i="1" s="1"/>
  <c r="EC140" i="1" a="1"/>
  <c r="EC140" i="1" s="1"/>
  <c r="ED140" i="1" a="1"/>
  <c r="ED140" i="1" s="1"/>
  <c r="EE140" i="1" a="1"/>
  <c r="EE140" i="1"/>
  <c r="EF140" i="1" a="1"/>
  <c r="EF140" i="1"/>
  <c r="EG140" i="1" a="1"/>
  <c r="EG140" i="1"/>
  <c r="EH140" i="1" a="1"/>
  <c r="EH140" i="1"/>
  <c r="EI140" i="1" a="1"/>
  <c r="EI140" i="1"/>
  <c r="EJ140" i="1" a="1"/>
  <c r="EJ140" i="1" s="1"/>
  <c r="EK140" i="1" a="1"/>
  <c r="EK140" i="1" s="1"/>
  <c r="EL140" i="1" a="1"/>
  <c r="EL140" i="1" s="1"/>
  <c r="EM140" i="1" a="1"/>
  <c r="EM140" i="1" s="1"/>
  <c r="EN140" i="1" a="1"/>
  <c r="EN140" i="1" s="1"/>
  <c r="EO140" i="1" a="1"/>
  <c r="EO140" i="1" s="1"/>
  <c r="EP140" i="1" a="1"/>
  <c r="EP140" i="1" s="1"/>
  <c r="EQ140" i="1" a="1"/>
  <c r="EQ140" i="1"/>
  <c r="ER140" i="1" a="1"/>
  <c r="ER140" i="1"/>
  <c r="ES140" i="1" a="1"/>
  <c r="ES140" i="1"/>
  <c r="ET140" i="1" a="1"/>
  <c r="ET140" i="1"/>
  <c r="EU140" i="1" a="1"/>
  <c r="EU140" i="1"/>
  <c r="EV140" i="1" a="1"/>
  <c r="EV140" i="1" s="1"/>
  <c r="EW140" i="1" a="1"/>
  <c r="EW140" i="1" s="1"/>
  <c r="EX140" i="1" a="1"/>
  <c r="EX140" i="1" s="1"/>
  <c r="EY140" i="1" a="1"/>
  <c r="EY140" i="1" s="1"/>
  <c r="EZ140" i="1" a="1"/>
  <c r="EZ140" i="1" s="1"/>
  <c r="FA140" i="1" a="1"/>
  <c r="FA140" i="1" s="1"/>
  <c r="FB140" i="1" a="1"/>
  <c r="FB140" i="1" s="1"/>
  <c r="FC140" i="1" a="1"/>
  <c r="FC140" i="1"/>
  <c r="FD140" i="1" a="1"/>
  <c r="FD140" i="1"/>
  <c r="FE140" i="1" a="1"/>
  <c r="FE140" i="1"/>
  <c r="FF140" i="1" a="1"/>
  <c r="FF140" i="1"/>
  <c r="FG140" i="1" a="1"/>
  <c r="FG140" i="1"/>
  <c r="FH140" i="1" a="1"/>
  <c r="FH140" i="1" s="1"/>
  <c r="FI140" i="1" a="1"/>
  <c r="FI140" i="1" s="1"/>
  <c r="FJ140" i="1" a="1"/>
  <c r="FJ140" i="1" s="1"/>
  <c r="FK140" i="1" a="1"/>
  <c r="FK140" i="1" s="1"/>
  <c r="FL140" i="1" a="1"/>
  <c r="FL140" i="1" s="1"/>
  <c r="FM140" i="1" a="1"/>
  <c r="FM140" i="1" s="1"/>
  <c r="FN140" i="1" a="1"/>
  <c r="FN140" i="1" s="1"/>
  <c r="FO140" i="1" a="1"/>
  <c r="FO140" i="1"/>
  <c r="FP140" i="1" a="1"/>
  <c r="FP140" i="1"/>
  <c r="DD141" i="1" a="1"/>
  <c r="DD141" i="1"/>
  <c r="DE141" i="1" a="1"/>
  <c r="DE141" i="1"/>
  <c r="DF141" i="1" a="1"/>
  <c r="DF141" i="1"/>
  <c r="DG141" i="1" a="1"/>
  <c r="DG141" i="1" s="1"/>
  <c r="DH141" i="1" a="1"/>
  <c r="DH141" i="1" s="1"/>
  <c r="DI141" i="1" a="1"/>
  <c r="DI141" i="1" s="1"/>
  <c r="DJ141" i="1" a="1"/>
  <c r="DJ141" i="1" s="1"/>
  <c r="DK141" i="1" a="1"/>
  <c r="DK141" i="1" s="1"/>
  <c r="DL141" i="1" a="1"/>
  <c r="DL141" i="1" s="1"/>
  <c r="DM141" i="1" a="1"/>
  <c r="DM141" i="1" s="1"/>
  <c r="DN141" i="1" a="1"/>
  <c r="DN141" i="1"/>
  <c r="DO141" i="1" a="1"/>
  <c r="DO141" i="1"/>
  <c r="DP141" i="1" a="1"/>
  <c r="DP141" i="1"/>
  <c r="DQ141" i="1" a="1"/>
  <c r="DQ141" i="1"/>
  <c r="DR141" i="1" a="1"/>
  <c r="DR141" i="1"/>
  <c r="DS141" i="1" a="1"/>
  <c r="DS141" i="1" s="1"/>
  <c r="DT141" i="1" a="1"/>
  <c r="DT141" i="1" s="1"/>
  <c r="DU141" i="1" a="1"/>
  <c r="DU141" i="1" s="1"/>
  <c r="DV141" i="1" a="1"/>
  <c r="DV141" i="1" s="1"/>
  <c r="DW141" i="1" a="1"/>
  <c r="DW141" i="1" s="1"/>
  <c r="DX141" i="1" a="1"/>
  <c r="DX141" i="1" s="1"/>
  <c r="DY141" i="1" a="1"/>
  <c r="DY141" i="1" s="1"/>
  <c r="DZ141" i="1" a="1"/>
  <c r="DZ141" i="1"/>
  <c r="EA141" i="1" a="1"/>
  <c r="EA141" i="1"/>
  <c r="EB141" i="1" a="1"/>
  <c r="EB141" i="1"/>
  <c r="EC141" i="1" a="1"/>
  <c r="EC141" i="1"/>
  <c r="ED141" i="1" a="1"/>
  <c r="ED141" i="1"/>
  <c r="EE141" i="1" a="1"/>
  <c r="EE141" i="1" s="1"/>
  <c r="EF141" i="1" a="1"/>
  <c r="EF141" i="1" s="1"/>
  <c r="EG141" i="1" a="1"/>
  <c r="EG141" i="1" s="1"/>
  <c r="EH141" i="1" a="1"/>
  <c r="EH141" i="1" s="1"/>
  <c r="EI141" i="1" a="1"/>
  <c r="EI141" i="1" s="1"/>
  <c r="EJ141" i="1" a="1"/>
  <c r="EJ141" i="1" s="1"/>
  <c r="EK141" i="1" a="1"/>
  <c r="EK141" i="1" s="1"/>
  <c r="EL141" i="1" a="1"/>
  <c r="EL141" i="1"/>
  <c r="EM141" i="1" a="1"/>
  <c r="EM141" i="1"/>
  <c r="EN141" i="1" a="1"/>
  <c r="EN141" i="1"/>
  <c r="EO141" i="1" a="1"/>
  <c r="EO141" i="1"/>
  <c r="EP141" i="1" a="1"/>
  <c r="EP141" i="1"/>
  <c r="EQ141" i="1" a="1"/>
  <c r="EQ141" i="1" s="1"/>
  <c r="ER141" i="1" a="1"/>
  <c r="ER141" i="1" s="1"/>
  <c r="ES141" i="1" a="1"/>
  <c r="ES141" i="1" s="1"/>
  <c r="ET141" i="1" a="1"/>
  <c r="ET141" i="1" s="1"/>
  <c r="EU141" i="1" a="1"/>
  <c r="EU141" i="1" s="1"/>
  <c r="EV141" i="1" a="1"/>
  <c r="EV141" i="1" s="1"/>
  <c r="EW141" i="1" a="1"/>
  <c r="EW141" i="1" s="1"/>
  <c r="EX141" i="1" a="1"/>
  <c r="EX141" i="1"/>
  <c r="EY141" i="1" a="1"/>
  <c r="EY141" i="1"/>
  <c r="EZ141" i="1" a="1"/>
  <c r="EZ141" i="1"/>
  <c r="FA141" i="1" a="1"/>
  <c r="FA141" i="1"/>
  <c r="FB141" i="1" a="1"/>
  <c r="FB141" i="1"/>
  <c r="FC141" i="1" a="1"/>
  <c r="FC141" i="1" s="1"/>
  <c r="FD141" i="1" a="1"/>
  <c r="FD141" i="1" s="1"/>
  <c r="FE141" i="1" a="1"/>
  <c r="FE141" i="1" s="1"/>
  <c r="FF141" i="1" a="1"/>
  <c r="FF141" i="1" s="1"/>
  <c r="FG141" i="1" a="1"/>
  <c r="FG141" i="1" s="1"/>
  <c r="FH141" i="1" a="1"/>
  <c r="FH141" i="1" s="1"/>
  <c r="FI141" i="1" a="1"/>
  <c r="FI141" i="1" s="1"/>
  <c r="FJ141" i="1" a="1"/>
  <c r="FJ141" i="1"/>
  <c r="FK141" i="1" a="1"/>
  <c r="FK141" i="1"/>
  <c r="FL141" i="1" a="1"/>
  <c r="FL141" i="1"/>
  <c r="FM141" i="1" a="1"/>
  <c r="FM141" i="1"/>
  <c r="FN141" i="1" a="1"/>
  <c r="FN141" i="1"/>
  <c r="FO141" i="1" a="1"/>
  <c r="FO141" i="1" s="1"/>
  <c r="FP141" i="1" a="1"/>
  <c r="FP141" i="1" s="1"/>
  <c r="DD142" i="1" a="1"/>
  <c r="DD142" i="1" s="1"/>
  <c r="DE142" i="1" a="1"/>
  <c r="DE142" i="1" s="1"/>
  <c r="DF142" i="1" a="1"/>
  <c r="DF142" i="1" s="1"/>
  <c r="DG142" i="1" a="1"/>
  <c r="DG142" i="1" s="1"/>
  <c r="DH142" i="1" a="1"/>
  <c r="DH142" i="1" s="1"/>
  <c r="DI142" i="1" a="1"/>
  <c r="DI142" i="1"/>
  <c r="DJ142" i="1" a="1"/>
  <c r="DJ142" i="1"/>
  <c r="DK142" i="1" a="1"/>
  <c r="DK142" i="1"/>
  <c r="DL142" i="1" a="1"/>
  <c r="DL142" i="1"/>
  <c r="DM142" i="1" a="1"/>
  <c r="DM142" i="1"/>
  <c r="DN142" i="1" a="1"/>
  <c r="DN142" i="1" s="1"/>
  <c r="DO142" i="1" a="1"/>
  <c r="DO142" i="1" s="1"/>
  <c r="DP142" i="1" a="1"/>
  <c r="DP142" i="1" s="1"/>
  <c r="DQ142" i="1" a="1"/>
  <c r="DQ142" i="1" s="1"/>
  <c r="DR142" i="1" a="1"/>
  <c r="DR142" i="1" s="1"/>
  <c r="DS142" i="1" a="1"/>
  <c r="DS142" i="1" s="1"/>
  <c r="DT142" i="1" a="1"/>
  <c r="DT142" i="1" s="1"/>
  <c r="DU142" i="1" a="1"/>
  <c r="DU142" i="1"/>
  <c r="DV142" i="1" a="1"/>
  <c r="DV142" i="1"/>
  <c r="DW142" i="1" a="1"/>
  <c r="DW142" i="1"/>
  <c r="DX142" i="1" a="1"/>
  <c r="DX142" i="1"/>
  <c r="DY142" i="1" a="1"/>
  <c r="DY142" i="1"/>
  <c r="DZ142" i="1" a="1"/>
  <c r="DZ142" i="1" s="1"/>
  <c r="EA142" i="1" a="1"/>
  <c r="EA142" i="1" s="1"/>
  <c r="EB142" i="1" a="1"/>
  <c r="EB142" i="1" s="1"/>
  <c r="EC142" i="1" a="1"/>
  <c r="EC142" i="1" s="1"/>
  <c r="ED142" i="1" a="1"/>
  <c r="ED142" i="1" s="1"/>
  <c r="EE142" i="1" a="1"/>
  <c r="EE142" i="1" s="1"/>
  <c r="EF142" i="1" a="1"/>
  <c r="EF142" i="1" s="1"/>
  <c r="EG142" i="1" a="1"/>
  <c r="EG142" i="1"/>
  <c r="EH142" i="1" a="1"/>
  <c r="EH142" i="1"/>
  <c r="EI142" i="1" a="1"/>
  <c r="EI142" i="1"/>
  <c r="EJ142" i="1" a="1"/>
  <c r="EJ142" i="1"/>
  <c r="EK142" i="1" a="1"/>
  <c r="EK142" i="1"/>
  <c r="EL142" i="1" a="1"/>
  <c r="EL142" i="1" s="1"/>
  <c r="EM142" i="1" a="1"/>
  <c r="EM142" i="1" s="1"/>
  <c r="EN142" i="1" a="1"/>
  <c r="EN142" i="1" s="1"/>
  <c r="EO142" i="1" a="1"/>
  <c r="EO142" i="1" s="1"/>
  <c r="EP142" i="1" a="1"/>
  <c r="EP142" i="1" s="1"/>
  <c r="EQ142" i="1" a="1"/>
  <c r="EQ142" i="1" s="1"/>
  <c r="ER142" i="1" a="1"/>
  <c r="ER142" i="1" s="1"/>
  <c r="ES142" i="1" a="1"/>
  <c r="ES142" i="1"/>
  <c r="ET142" i="1" a="1"/>
  <c r="ET142" i="1"/>
  <c r="EU142" i="1" a="1"/>
  <c r="EU142" i="1"/>
  <c r="EV142" i="1" a="1"/>
  <c r="EV142" i="1"/>
  <c r="EW142" i="1" a="1"/>
  <c r="EW142" i="1"/>
  <c r="EX142" i="1" a="1"/>
  <c r="EX142" i="1" s="1"/>
  <c r="EY142" i="1" a="1"/>
  <c r="EY142" i="1" s="1"/>
  <c r="EZ142" i="1" a="1"/>
  <c r="EZ142" i="1" s="1"/>
  <c r="FA142" i="1" a="1"/>
  <c r="FA142" i="1" s="1"/>
  <c r="FB142" i="1" a="1"/>
  <c r="FB142" i="1" s="1"/>
  <c r="FC142" i="1" a="1"/>
  <c r="FC142" i="1" s="1"/>
  <c r="FD142" i="1" a="1"/>
  <c r="FD142" i="1" s="1"/>
  <c r="FE142" i="1" a="1"/>
  <c r="FE142" i="1"/>
  <c r="FF142" i="1" a="1"/>
  <c r="FF142" i="1"/>
  <c r="FG142" i="1" a="1"/>
  <c r="FG142" i="1"/>
  <c r="FH142" i="1" a="1"/>
  <c r="FH142" i="1"/>
  <c r="FI142" i="1" a="1"/>
  <c r="FI142" i="1"/>
  <c r="FJ142" i="1" a="1"/>
  <c r="FJ142" i="1" s="1"/>
  <c r="FK142" i="1" a="1"/>
  <c r="FK142" i="1" s="1"/>
  <c r="FL142" i="1" a="1"/>
  <c r="FL142" i="1" s="1"/>
  <c r="FM142" i="1" a="1"/>
  <c r="FM142" i="1" s="1"/>
  <c r="FN142" i="1" a="1"/>
  <c r="FN142" i="1" s="1"/>
  <c r="FO142" i="1" a="1"/>
  <c r="FO142" i="1" s="1"/>
  <c r="FP142" i="1" a="1"/>
  <c r="FP142" i="1" s="1"/>
  <c r="DD143" i="1" a="1"/>
  <c r="DD143" i="1"/>
  <c r="DE143" i="1" a="1"/>
  <c r="DE143" i="1"/>
  <c r="DF143" i="1" a="1"/>
  <c r="DF143" i="1"/>
  <c r="DG143" i="1" a="1"/>
  <c r="DG143" i="1"/>
  <c r="DH143" i="1" a="1"/>
  <c r="DH143" i="1"/>
  <c r="DI143" i="1" a="1"/>
  <c r="DI143" i="1" s="1"/>
  <c r="DJ143" i="1" a="1"/>
  <c r="DJ143" i="1" s="1"/>
  <c r="DK143" i="1" a="1"/>
  <c r="DK143" i="1" s="1"/>
  <c r="DL143" i="1" a="1"/>
  <c r="DL143" i="1" s="1"/>
  <c r="DM143" i="1" a="1"/>
  <c r="DM143" i="1" s="1"/>
  <c r="DN143" i="1" a="1"/>
  <c r="DN143" i="1" s="1"/>
  <c r="DO143" i="1" a="1"/>
  <c r="DO143" i="1" s="1"/>
  <c r="DP143" i="1" a="1"/>
  <c r="DP143" i="1"/>
  <c r="DQ143" i="1" a="1"/>
  <c r="DQ143" i="1"/>
  <c r="DR143" i="1" a="1"/>
  <c r="DR143" i="1"/>
  <c r="DS143" i="1" a="1"/>
  <c r="DS143" i="1"/>
  <c r="DT143" i="1" a="1"/>
  <c r="DT143" i="1"/>
  <c r="DU143" i="1" a="1"/>
  <c r="DU143" i="1" s="1"/>
  <c r="DV143" i="1" a="1"/>
  <c r="DV143" i="1"/>
  <c r="DW143" i="1" a="1"/>
  <c r="DW143" i="1" s="1"/>
  <c r="DX143" i="1" a="1"/>
  <c r="DX143" i="1" s="1"/>
  <c r="DY143" i="1" a="1"/>
  <c r="DY143" i="1" s="1"/>
  <c r="DZ143" i="1" a="1"/>
  <c r="DZ143" i="1" s="1"/>
  <c r="EA143" i="1" a="1"/>
  <c r="EA143" i="1" s="1"/>
  <c r="EB143" i="1" a="1"/>
  <c r="EB143" i="1"/>
  <c r="EC143" i="1" a="1"/>
  <c r="EC143" i="1"/>
  <c r="ED143" i="1" a="1"/>
  <c r="ED143" i="1"/>
  <c r="EE143" i="1" a="1"/>
  <c r="EE143" i="1"/>
  <c r="EF143" i="1" a="1"/>
  <c r="EF143" i="1"/>
  <c r="EG143" i="1" a="1"/>
  <c r="EG143" i="1" s="1"/>
  <c r="EH143" i="1" a="1"/>
  <c r="EH143" i="1" s="1"/>
  <c r="EI143" i="1" a="1"/>
  <c r="EI143" i="1"/>
  <c r="EJ143" i="1" a="1"/>
  <c r="EJ143" i="1" s="1"/>
  <c r="EK143" i="1" a="1"/>
  <c r="EK143" i="1" s="1"/>
  <c r="EL143" i="1" a="1"/>
  <c r="EL143" i="1" s="1"/>
  <c r="EM143" i="1" a="1"/>
  <c r="EM143" i="1" s="1"/>
  <c r="EN143" i="1" a="1"/>
  <c r="EN143" i="1"/>
  <c r="EO143" i="1" a="1"/>
  <c r="EO143" i="1"/>
  <c r="EP143" i="1" a="1"/>
  <c r="EP143" i="1"/>
  <c r="EQ143" i="1" a="1"/>
  <c r="EQ143" i="1"/>
  <c r="ER143" i="1" a="1"/>
  <c r="ER143" i="1"/>
  <c r="ES143" i="1" a="1"/>
  <c r="ES143" i="1" s="1"/>
  <c r="ET143" i="1" a="1"/>
  <c r="ET143" i="1" s="1"/>
  <c r="EU143" i="1" a="1"/>
  <c r="EU143" i="1" s="1"/>
  <c r="EV143" i="1" a="1"/>
  <c r="EV143" i="1"/>
  <c r="EW143" i="1" a="1"/>
  <c r="EW143" i="1" s="1"/>
  <c r="EX143" i="1" a="1"/>
  <c r="EX143" i="1" s="1"/>
  <c r="EY143" i="1" a="1"/>
  <c r="EY143" i="1" s="1"/>
  <c r="EZ143" i="1" a="1"/>
  <c r="EZ143" i="1"/>
  <c r="FA143" i="1" a="1"/>
  <c r="FA143" i="1"/>
  <c r="FB143" i="1" a="1"/>
  <c r="FB143" i="1"/>
  <c r="FC143" i="1" a="1"/>
  <c r="FC143" i="1"/>
  <c r="FD143" i="1" a="1"/>
  <c r="FD143" i="1"/>
  <c r="FE143" i="1" a="1"/>
  <c r="FE143" i="1" s="1"/>
  <c r="FF143" i="1" a="1"/>
  <c r="FF143" i="1" s="1"/>
  <c r="FG143" i="1" a="1"/>
  <c r="FG143" i="1" s="1"/>
  <c r="FH143" i="1" a="1"/>
  <c r="FH143" i="1" s="1"/>
  <c r="FI143" i="1" a="1"/>
  <c r="FI143" i="1"/>
  <c r="FJ143" i="1" a="1"/>
  <c r="FJ143" i="1" s="1"/>
  <c r="FK143" i="1" a="1"/>
  <c r="FK143" i="1" s="1"/>
  <c r="FL143" i="1" a="1"/>
  <c r="FL143" i="1"/>
  <c r="FM143" i="1" a="1"/>
  <c r="FM143" i="1"/>
  <c r="FN143" i="1" a="1"/>
  <c r="FN143" i="1"/>
  <c r="FO143" i="1" a="1"/>
  <c r="FO143" i="1"/>
  <c r="FP143" i="1" a="1"/>
  <c r="FP143" i="1"/>
  <c r="DD144" i="1" a="1"/>
  <c r="DD144" i="1" s="1"/>
  <c r="DE144" i="1" a="1"/>
  <c r="DE144" i="1" s="1"/>
  <c r="DF144" i="1" a="1"/>
  <c r="DF144" i="1" s="1"/>
  <c r="DG144" i="1" a="1"/>
  <c r="DG144" i="1" s="1"/>
  <c r="DH144" i="1" a="1"/>
  <c r="DH144" i="1" s="1"/>
  <c r="DI144" i="1" a="1"/>
  <c r="DI144" i="1"/>
  <c r="DJ144" i="1" a="1"/>
  <c r="DJ144" i="1" s="1"/>
  <c r="DK144" i="1" a="1"/>
  <c r="DK144" i="1"/>
  <c r="DL144" i="1" a="1"/>
  <c r="DL144" i="1"/>
  <c r="DM144" i="1" a="1"/>
  <c r="DM144" i="1"/>
  <c r="DN144" i="1" a="1"/>
  <c r="DN144" i="1"/>
  <c r="DO144" i="1" a="1"/>
  <c r="DO144" i="1"/>
  <c r="DP144" i="1" a="1"/>
  <c r="DP144" i="1" s="1"/>
  <c r="DQ144" i="1" a="1"/>
  <c r="DQ144" i="1" s="1"/>
  <c r="DR144" i="1" a="1"/>
  <c r="DR144" i="1" s="1"/>
  <c r="DS144" i="1" a="1"/>
  <c r="DS144" i="1" s="1"/>
  <c r="DT144" i="1" a="1"/>
  <c r="DT144" i="1" s="1"/>
  <c r="DU144" i="1" a="1"/>
  <c r="DU144" i="1" s="1"/>
  <c r="DV144" i="1" a="1"/>
  <c r="DV144" i="1" s="1"/>
  <c r="DW144" i="1" a="1"/>
  <c r="DW144" i="1"/>
  <c r="DX144" i="1" a="1"/>
  <c r="DX144" i="1"/>
  <c r="DY144" i="1" a="1"/>
  <c r="DY144" i="1"/>
  <c r="DZ144" i="1" a="1"/>
  <c r="DZ144" i="1"/>
  <c r="EA144" i="1" a="1"/>
  <c r="EA144" i="1"/>
  <c r="EB144" i="1" a="1"/>
  <c r="EB144" i="1" s="1"/>
  <c r="EC144" i="1" a="1"/>
  <c r="EC144" i="1"/>
  <c r="ED144" i="1" a="1"/>
  <c r="ED144" i="1" s="1"/>
  <c r="EE144" i="1" a="1"/>
  <c r="EE144" i="1" s="1"/>
  <c r="EF144" i="1" a="1"/>
  <c r="EF144" i="1" s="1"/>
  <c r="EG144" i="1" a="1"/>
  <c r="EG144" i="1" s="1"/>
  <c r="EH144" i="1" a="1"/>
  <c r="EH144" i="1" s="1"/>
  <c r="EI144" i="1" a="1"/>
  <c r="EI144" i="1"/>
  <c r="EJ144" i="1" a="1"/>
  <c r="EJ144" i="1"/>
  <c r="EK144" i="1" a="1"/>
  <c r="EK144" i="1"/>
  <c r="EL144" i="1" a="1"/>
  <c r="EL144" i="1"/>
  <c r="EM144" i="1" a="1"/>
  <c r="EM144" i="1"/>
  <c r="EN144" i="1" a="1"/>
  <c r="EN144" i="1" s="1"/>
  <c r="EO144" i="1" a="1"/>
  <c r="EO144" i="1" s="1"/>
  <c r="EP144" i="1" a="1"/>
  <c r="EP144" i="1"/>
  <c r="EQ144" i="1" a="1"/>
  <c r="EQ144" i="1" s="1"/>
  <c r="ER144" i="1" a="1"/>
  <c r="ER144" i="1" s="1"/>
  <c r="ES144" i="1" a="1"/>
  <c r="ES144" i="1" s="1"/>
  <c r="ET144" i="1" a="1"/>
  <c r="ET144" i="1" s="1"/>
  <c r="EU144" i="1" a="1"/>
  <c r="EU144" i="1"/>
  <c r="EV144" i="1" a="1"/>
  <c r="EV144" i="1"/>
  <c r="EW144" i="1" a="1"/>
  <c r="EW144" i="1"/>
  <c r="EX144" i="1" a="1"/>
  <c r="EX144" i="1"/>
  <c r="EY144" i="1" a="1"/>
  <c r="EY144" i="1"/>
  <c r="EZ144" i="1" a="1"/>
  <c r="EZ144" i="1" s="1"/>
  <c r="FA144" i="1" a="1"/>
  <c r="FA144" i="1" s="1"/>
  <c r="FB144" i="1" a="1"/>
  <c r="FB144" i="1" s="1"/>
  <c r="FC144" i="1" a="1"/>
  <c r="FC144" i="1"/>
  <c r="FD144" i="1" a="1"/>
  <c r="FD144" i="1" s="1"/>
  <c r="FE144" i="1" a="1"/>
  <c r="FE144" i="1" s="1"/>
  <c r="FF144" i="1" a="1"/>
  <c r="FF144" i="1" s="1"/>
  <c r="FG144" i="1" a="1"/>
  <c r="FG144" i="1"/>
  <c r="FH144" i="1" a="1"/>
  <c r="FH144" i="1"/>
  <c r="FI144" i="1" a="1"/>
  <c r="FI144" i="1"/>
  <c r="FJ144" i="1" a="1"/>
  <c r="FJ144" i="1"/>
  <c r="FK144" i="1" a="1"/>
  <c r="FK144" i="1"/>
  <c r="FL144" i="1" a="1"/>
  <c r="FL144" i="1" s="1"/>
  <c r="FM144" i="1" a="1"/>
  <c r="FM144" i="1" s="1"/>
  <c r="FN144" i="1" a="1"/>
  <c r="FN144" i="1" s="1"/>
  <c r="FO144" i="1" a="1"/>
  <c r="FO144" i="1" s="1"/>
  <c r="FP144" i="1" a="1"/>
  <c r="FP144" i="1"/>
  <c r="DD145" i="1" a="1"/>
  <c r="DD145" i="1" s="1"/>
  <c r="DE145" i="1" a="1"/>
  <c r="DE145" i="1" s="1"/>
  <c r="DF145" i="1" a="1"/>
  <c r="DF145" i="1"/>
  <c r="DG145" i="1" a="1"/>
  <c r="DG145" i="1"/>
  <c r="DH145" i="1" a="1"/>
  <c r="DH145" i="1"/>
  <c r="DI145" i="1" a="1"/>
  <c r="DI145" i="1"/>
  <c r="DJ145" i="1" a="1"/>
  <c r="DJ145" i="1" s="1"/>
  <c r="DK145" i="1" a="1"/>
  <c r="DK145" i="1" s="1"/>
  <c r="DL145" i="1" a="1"/>
  <c r="DL145" i="1" s="1"/>
  <c r="DM145" i="1" a="1"/>
  <c r="DM145" i="1" s="1"/>
  <c r="DN145" i="1" a="1"/>
  <c r="DN145" i="1" s="1"/>
  <c r="DO145" i="1" a="1"/>
  <c r="DO145" i="1" s="1"/>
  <c r="DP145" i="1" a="1"/>
  <c r="DP145" i="1"/>
  <c r="DQ145" i="1" a="1"/>
  <c r="DQ145" i="1" s="1"/>
  <c r="DR145" i="1" a="1"/>
  <c r="DR145" i="1"/>
  <c r="DS145" i="1" a="1"/>
  <c r="DS145" i="1"/>
  <c r="DT145" i="1" a="1"/>
  <c r="DT145" i="1"/>
  <c r="DU145" i="1" a="1"/>
  <c r="DU145" i="1"/>
  <c r="DV145" i="1" a="1"/>
  <c r="DV145" i="1"/>
  <c r="DW145" i="1" a="1"/>
  <c r="DW145" i="1" s="1"/>
  <c r="DX145" i="1" a="1"/>
  <c r="DX145" i="1" s="1"/>
  <c r="DY145" i="1" a="1"/>
  <c r="DY145" i="1" s="1"/>
  <c r="DZ145" i="1" a="1"/>
  <c r="DZ145" i="1" s="1"/>
  <c r="EA145" i="1" a="1"/>
  <c r="EA145" i="1" s="1"/>
  <c r="EB145" i="1" a="1"/>
  <c r="EB145" i="1" s="1"/>
  <c r="EC145" i="1" a="1"/>
  <c r="EC145" i="1" s="1"/>
  <c r="ED145" i="1" a="1"/>
  <c r="ED145" i="1" s="1"/>
  <c r="EE145" i="1" a="1"/>
  <c r="EE145" i="1"/>
  <c r="EF145" i="1" a="1"/>
  <c r="EF145" i="1"/>
  <c r="EG145" i="1" a="1"/>
  <c r="EG145" i="1"/>
  <c r="EH145" i="1" a="1"/>
  <c r="EH145" i="1"/>
  <c r="EI145" i="1" a="1"/>
  <c r="EI145" i="1" s="1"/>
  <c r="EJ145" i="1" a="1"/>
  <c r="EJ145" i="1" s="1"/>
  <c r="EK145" i="1" a="1"/>
  <c r="EK145" i="1" s="1"/>
  <c r="EL145" i="1" a="1"/>
  <c r="EL145" i="1" s="1"/>
  <c r="EM145" i="1" a="1"/>
  <c r="EM145" i="1" s="1"/>
  <c r="EN145" i="1" a="1"/>
  <c r="EN145" i="1" s="1"/>
  <c r="EO145" i="1" a="1"/>
  <c r="EO145" i="1" s="1"/>
  <c r="EP145" i="1" a="1"/>
  <c r="EP145" i="1"/>
  <c r="EQ145" i="1" a="1"/>
  <c r="EQ145" i="1" s="1"/>
  <c r="ER145" i="1" a="1"/>
  <c r="ER145" i="1"/>
  <c r="ES145" i="1" a="1"/>
  <c r="ES145" i="1"/>
  <c r="ET145" i="1" a="1"/>
  <c r="ET145" i="1"/>
  <c r="EU145" i="1" a="1"/>
  <c r="EU145" i="1" s="1"/>
  <c r="EV145" i="1" a="1"/>
  <c r="EV145" i="1" s="1"/>
  <c r="EW145" i="1" a="1"/>
  <c r="EW145" i="1"/>
  <c r="EX145" i="1" a="1"/>
  <c r="EX145" i="1" s="1"/>
  <c r="EY145" i="1" a="1"/>
  <c r="EY145" i="1" s="1"/>
  <c r="EZ145" i="1" a="1"/>
  <c r="EZ145" i="1" s="1"/>
  <c r="FA145" i="1" a="1"/>
  <c r="FA145" i="1" s="1"/>
  <c r="FB145" i="1" a="1"/>
  <c r="FB145" i="1"/>
  <c r="FC145" i="1" a="1"/>
  <c r="FC145" i="1"/>
  <c r="FD145" i="1" a="1"/>
  <c r="FD145" i="1" s="1"/>
  <c r="FE145" i="1" a="1"/>
  <c r="FE145" i="1"/>
  <c r="FF145" i="1" a="1"/>
  <c r="FF145" i="1"/>
  <c r="FG145" i="1" a="1"/>
  <c r="FG145" i="1" s="1"/>
  <c r="FH145" i="1" a="1"/>
  <c r="FH145" i="1" s="1"/>
  <c r="FI145" i="1" a="1"/>
  <c r="FI145" i="1" s="1"/>
  <c r="FJ145" i="1" a="1"/>
  <c r="FJ145" i="1"/>
  <c r="FK145" i="1" a="1"/>
  <c r="FK145" i="1" s="1"/>
  <c r="FL145" i="1" a="1"/>
  <c r="FL145" i="1" s="1"/>
  <c r="FM145" i="1" a="1"/>
  <c r="FM145" i="1" s="1"/>
  <c r="FN145" i="1" a="1"/>
  <c r="FN145" i="1"/>
  <c r="FO145" i="1" a="1"/>
  <c r="FO145" i="1"/>
  <c r="FP145" i="1" a="1"/>
  <c r="FP145" i="1"/>
  <c r="DD146" i="1" a="1"/>
  <c r="DD146" i="1" s="1"/>
  <c r="DE146" i="1" a="1"/>
  <c r="DE146" i="1"/>
  <c r="DF146" i="1" a="1"/>
  <c r="DF146" i="1" s="1"/>
  <c r="DG146" i="1" a="1"/>
  <c r="DG146" i="1" s="1"/>
  <c r="DH146" i="1" a="1"/>
  <c r="DH146" i="1" s="1"/>
  <c r="DI146" i="1" a="1"/>
  <c r="DI146" i="1" s="1"/>
  <c r="DJ146" i="1" a="1"/>
  <c r="DJ146" i="1" s="1"/>
  <c r="DK146" i="1" a="1"/>
  <c r="DK146" i="1" s="1"/>
  <c r="DL146" i="1" a="1"/>
  <c r="DL146" i="1" s="1"/>
  <c r="DM146" i="1" a="1"/>
  <c r="DM146" i="1"/>
  <c r="DN146" i="1" a="1"/>
  <c r="DN146" i="1"/>
  <c r="DO146" i="1" a="1"/>
  <c r="DO146" i="1"/>
  <c r="DP146" i="1" a="1"/>
  <c r="DP146" i="1"/>
  <c r="DQ146" i="1" a="1"/>
  <c r="DQ146" i="1" s="1"/>
  <c r="DR146" i="1" a="1"/>
  <c r="DR146" i="1" s="1"/>
  <c r="DS146" i="1" a="1"/>
  <c r="DS146" i="1" s="1"/>
  <c r="DT146" i="1" a="1"/>
  <c r="DT146" i="1" s="1"/>
  <c r="DU146" i="1" a="1"/>
  <c r="DU146" i="1" s="1"/>
  <c r="DV146" i="1" a="1"/>
  <c r="DV146" i="1" s="1"/>
  <c r="DW146" i="1" a="1"/>
  <c r="DW146" i="1" s="1"/>
  <c r="DX146" i="1" a="1"/>
  <c r="DX146" i="1" s="1"/>
  <c r="DY146" i="1" a="1"/>
  <c r="DY146" i="1"/>
  <c r="DZ146" i="1" a="1"/>
  <c r="DZ146" i="1"/>
  <c r="EA146" i="1" a="1"/>
  <c r="EA146" i="1"/>
  <c r="EB146" i="1" a="1"/>
  <c r="EB146" i="1"/>
  <c r="EC146" i="1" a="1"/>
  <c r="EC146" i="1"/>
  <c r="ED146" i="1" a="1"/>
  <c r="ED146" i="1" s="1"/>
  <c r="EE146" i="1" a="1"/>
  <c r="EE146" i="1" s="1"/>
  <c r="EF146" i="1" a="1"/>
  <c r="EF146" i="1" s="1"/>
  <c r="EG146" i="1" a="1"/>
  <c r="EG146" i="1" s="1"/>
  <c r="EH146" i="1" a="1"/>
  <c r="EH146" i="1" s="1"/>
  <c r="EI146" i="1" a="1"/>
  <c r="EI146" i="1" s="1"/>
  <c r="EJ146" i="1" a="1"/>
  <c r="EJ146" i="1" s="1"/>
  <c r="EK146" i="1" a="1"/>
  <c r="EK146" i="1" s="1"/>
  <c r="EL146" i="1" a="1"/>
  <c r="EL146" i="1"/>
  <c r="EM146" i="1" a="1"/>
  <c r="EM146" i="1"/>
  <c r="EN146" i="1" a="1"/>
  <c r="EN146" i="1"/>
  <c r="EO146" i="1" a="1"/>
  <c r="EO146" i="1"/>
  <c r="EP146" i="1" a="1"/>
  <c r="EP146" i="1" s="1"/>
  <c r="EQ146" i="1" a="1"/>
  <c r="EQ146" i="1"/>
  <c r="ER146" i="1" a="1"/>
  <c r="ER146" i="1" s="1"/>
  <c r="ES146" i="1" a="1"/>
  <c r="ES146" i="1" s="1"/>
  <c r="ET146" i="1" a="1"/>
  <c r="ET146" i="1" s="1"/>
  <c r="EU146" i="1" a="1"/>
  <c r="EU146" i="1" s="1"/>
  <c r="EV146" i="1" a="1"/>
  <c r="EV146" i="1" s="1"/>
  <c r="EW146" i="1" a="1"/>
  <c r="EW146" i="1"/>
  <c r="EX146" i="1" a="1"/>
  <c r="EX146" i="1"/>
  <c r="EY146" i="1" a="1"/>
  <c r="EY146" i="1"/>
  <c r="EZ146" i="1" a="1"/>
  <c r="EZ146" i="1"/>
  <c r="FA146" i="1" a="1"/>
  <c r="FA146" i="1"/>
  <c r="FB146" i="1" a="1"/>
  <c r="FB146" i="1" s="1"/>
  <c r="FC146" i="1" a="1"/>
  <c r="FC146" i="1" s="1"/>
  <c r="FD146" i="1" a="1"/>
  <c r="FD146" i="1"/>
  <c r="FE146" i="1" a="1"/>
  <c r="FE146" i="1" s="1"/>
  <c r="FF146" i="1" a="1"/>
  <c r="FF146" i="1" s="1"/>
  <c r="FG146" i="1" a="1"/>
  <c r="FG146" i="1" s="1"/>
  <c r="FH146" i="1" a="1"/>
  <c r="FH146" i="1" s="1"/>
  <c r="FI146" i="1" a="1"/>
  <c r="FI146" i="1"/>
  <c r="FJ146" i="1" a="1"/>
  <c r="FJ146" i="1"/>
  <c r="FK146" i="1" a="1"/>
  <c r="FK146" i="1" s="1"/>
  <c r="FL146" i="1" a="1"/>
  <c r="FL146" i="1"/>
  <c r="FM146" i="1" a="1"/>
  <c r="FM146" i="1"/>
  <c r="FN146" i="1" a="1"/>
  <c r="FN146" i="1" s="1"/>
  <c r="FO146" i="1" a="1"/>
  <c r="FO146" i="1" s="1"/>
  <c r="FP146" i="1" a="1"/>
  <c r="FP146" i="1" s="1"/>
  <c r="DD147" i="1" a="1"/>
  <c r="DD147" i="1" s="1"/>
  <c r="DE147" i="1" a="1"/>
  <c r="DE147" i="1" s="1"/>
  <c r="DF147" i="1" a="1"/>
  <c r="DF147" i="1" s="1"/>
  <c r="DG147" i="1" a="1"/>
  <c r="DG147" i="1" s="1"/>
  <c r="DH147" i="1" a="1"/>
  <c r="DH147" i="1"/>
  <c r="DI147" i="1" a="1"/>
  <c r="DI147" i="1"/>
  <c r="DJ147" i="1" a="1"/>
  <c r="DJ147" i="1"/>
  <c r="DK147" i="1" a="1"/>
  <c r="DK147" i="1" s="1"/>
  <c r="DL147" i="1" a="1"/>
  <c r="DL147" i="1"/>
  <c r="DM147" i="1" a="1"/>
  <c r="DM147" i="1" s="1"/>
  <c r="DN147" i="1" a="1"/>
  <c r="DN147" i="1" s="1"/>
  <c r="DO147" i="1" a="1"/>
  <c r="DO147" i="1" s="1"/>
  <c r="DP147" i="1" a="1"/>
  <c r="DP147" i="1" s="1"/>
  <c r="DQ147" i="1" a="1"/>
  <c r="DQ147" i="1"/>
  <c r="DR147" i="1" a="1"/>
  <c r="DR147" i="1" s="1"/>
  <c r="DS147" i="1" a="1"/>
  <c r="DS147" i="1" s="1"/>
  <c r="DT147" i="1" a="1"/>
  <c r="DT147" i="1"/>
  <c r="DU147" i="1" a="1"/>
  <c r="DU147" i="1"/>
  <c r="DV147" i="1" a="1"/>
  <c r="DV147" i="1"/>
  <c r="DW147" i="1" a="1"/>
  <c r="DW147" i="1"/>
  <c r="DX147" i="1" a="1"/>
  <c r="DX147" i="1"/>
  <c r="DY147" i="1" a="1"/>
  <c r="DY147" i="1" s="1"/>
  <c r="DZ147" i="1" a="1"/>
  <c r="DZ147" i="1" s="1"/>
  <c r="EA147" i="1" a="1"/>
  <c r="EA147" i="1" s="1"/>
  <c r="EB147" i="1" a="1"/>
  <c r="EB147" i="1" s="1"/>
  <c r="EC147" i="1" a="1"/>
  <c r="EC147" i="1" s="1"/>
  <c r="ED147" i="1" a="1"/>
  <c r="ED147" i="1"/>
  <c r="EE147" i="1" a="1"/>
  <c r="EE147" i="1" s="1"/>
  <c r="EF147" i="1" a="1"/>
  <c r="EF147" i="1"/>
  <c r="EG147" i="1" a="1"/>
  <c r="EG147" i="1"/>
  <c r="EH147" i="1" a="1"/>
  <c r="EH147" i="1"/>
  <c r="EI147" i="1" a="1"/>
  <c r="EI147" i="1"/>
  <c r="EJ147" i="1" a="1"/>
  <c r="EJ147" i="1"/>
  <c r="EK147" i="1" a="1"/>
  <c r="EK147" i="1" s="1"/>
  <c r="EL147" i="1" a="1"/>
  <c r="EL147" i="1" s="1"/>
  <c r="EM147" i="1" a="1"/>
  <c r="EM147" i="1" s="1"/>
  <c r="EN147" i="1" a="1"/>
  <c r="EN147" i="1" s="1"/>
  <c r="EO147" i="1" a="1"/>
  <c r="EO147" i="1" s="1"/>
  <c r="EP147" i="1" a="1"/>
  <c r="EP147" i="1" s="1"/>
  <c r="EQ147" i="1" a="1"/>
  <c r="EQ147" i="1" s="1"/>
  <c r="ER147" i="1" a="1"/>
  <c r="ER147" i="1"/>
  <c r="ES147" i="1" a="1"/>
  <c r="ES147" i="1"/>
  <c r="ET147" i="1" a="1"/>
  <c r="ET147" i="1"/>
  <c r="EU147" i="1" a="1"/>
  <c r="EU147" i="1"/>
  <c r="EV147" i="1" a="1"/>
  <c r="EV147" i="1"/>
  <c r="EW147" i="1" a="1"/>
  <c r="EW147" i="1" s="1"/>
  <c r="EX147" i="1" a="1"/>
  <c r="EX147" i="1" s="1"/>
  <c r="EY147" i="1" a="1"/>
  <c r="EY147" i="1" s="1"/>
  <c r="EZ147" i="1" a="1"/>
  <c r="EZ147" i="1" s="1"/>
  <c r="FA147" i="1" a="1"/>
  <c r="FA147" i="1" s="1"/>
  <c r="FB147" i="1" a="1"/>
  <c r="FB147" i="1" s="1"/>
  <c r="FC147" i="1" a="1"/>
  <c r="FC147" i="1" s="1"/>
  <c r="FD147" i="1" a="1"/>
  <c r="FD147" i="1"/>
  <c r="FE147" i="1" a="1"/>
  <c r="FE147" i="1"/>
  <c r="FF147" i="1" a="1"/>
  <c r="FF147" i="1"/>
  <c r="FG147" i="1" a="1"/>
  <c r="FG147" i="1"/>
  <c r="FH147" i="1" a="1"/>
  <c r="FH147" i="1"/>
  <c r="FI147" i="1" a="1"/>
  <c r="FI147" i="1"/>
  <c r="FJ147" i="1" a="1"/>
  <c r="FJ147" i="1"/>
  <c r="FK147" i="1" a="1"/>
  <c r="FK147" i="1"/>
  <c r="FL147" i="1" a="1"/>
  <c r="FL147" i="1"/>
  <c r="FM147" i="1" a="1"/>
  <c r="FM147" i="1"/>
  <c r="FN147" i="1" a="1"/>
  <c r="FN147" i="1"/>
  <c r="FO147" i="1" a="1"/>
  <c r="FO147" i="1"/>
  <c r="FP147" i="1" a="1"/>
  <c r="FP147" i="1"/>
  <c r="DD148" i="1" a="1"/>
  <c r="DD148" i="1"/>
  <c r="DE148" i="1" a="1"/>
  <c r="DE148" i="1"/>
  <c r="DF148" i="1" a="1"/>
  <c r="DF148" i="1"/>
  <c r="DG148" i="1" a="1"/>
  <c r="DG148" i="1"/>
  <c r="DH148" i="1" a="1"/>
  <c r="DH148" i="1"/>
  <c r="DI148" i="1" a="1"/>
  <c r="DI148" i="1"/>
  <c r="DJ148" i="1" a="1"/>
  <c r="DJ148" i="1"/>
  <c r="DK148" i="1" a="1"/>
  <c r="DK148" i="1"/>
  <c r="DL148" i="1" a="1"/>
  <c r="DL148" i="1"/>
  <c r="DM148" i="1" a="1"/>
  <c r="DM148" i="1"/>
  <c r="DN148" i="1" a="1"/>
  <c r="DN148" i="1"/>
  <c r="DO148" i="1" a="1"/>
  <c r="DO148" i="1"/>
  <c r="DP148" i="1" a="1"/>
  <c r="DP148" i="1"/>
  <c r="DQ148" i="1" a="1"/>
  <c r="DQ148" i="1"/>
  <c r="DR148" i="1" a="1"/>
  <c r="DR148" i="1"/>
  <c r="DS148" i="1" a="1"/>
  <c r="DS148" i="1"/>
  <c r="DT148" i="1" a="1"/>
  <c r="DT148" i="1"/>
  <c r="DU148" i="1" a="1"/>
  <c r="DU148" i="1"/>
  <c r="DV148" i="1" a="1"/>
  <c r="DV148" i="1"/>
  <c r="DW148" i="1" a="1"/>
  <c r="DW148" i="1"/>
  <c r="DX148" i="1" a="1"/>
  <c r="DX148" i="1"/>
  <c r="DY148" i="1" a="1"/>
  <c r="DY148" i="1"/>
  <c r="DZ148" i="1" a="1"/>
  <c r="DZ148" i="1"/>
  <c r="EA148" i="1" a="1"/>
  <c r="EA148" i="1"/>
  <c r="EB148" i="1" a="1"/>
  <c r="EB148" i="1"/>
  <c r="EC148" i="1" a="1"/>
  <c r="EC148" i="1"/>
  <c r="ED148" i="1" a="1"/>
  <c r="ED148" i="1"/>
  <c r="EE148" i="1" a="1"/>
  <c r="EE148" i="1"/>
  <c r="EF148" i="1" a="1"/>
  <c r="EF148" i="1"/>
  <c r="EG148" i="1" a="1"/>
  <c r="EG148" i="1"/>
  <c r="EH148" i="1" a="1"/>
  <c r="EH148" i="1"/>
  <c r="EI148" i="1" a="1"/>
  <c r="EI148" i="1"/>
  <c r="EJ148" i="1" a="1"/>
  <c r="EJ148" i="1"/>
  <c r="EK148" i="1" a="1"/>
  <c r="EK148" i="1"/>
  <c r="EL148" i="1" a="1"/>
  <c r="EL148" i="1"/>
  <c r="EM148" i="1" a="1"/>
  <c r="EM148" i="1"/>
  <c r="EN148" i="1" a="1"/>
  <c r="EN148" i="1"/>
  <c r="EO148" i="1" a="1"/>
  <c r="EO148" i="1"/>
  <c r="EP148" i="1" a="1"/>
  <c r="EP148" i="1"/>
  <c r="EQ148" i="1" a="1"/>
  <c r="EQ148" i="1"/>
  <c r="ER148" i="1" a="1"/>
  <c r="ER148" i="1"/>
  <c r="ES148" i="1" a="1"/>
  <c r="ES148" i="1"/>
  <c r="ET148" i="1" a="1"/>
  <c r="ET148" i="1"/>
  <c r="EU148" i="1" a="1"/>
  <c r="EU148" i="1"/>
  <c r="EV148" i="1" a="1"/>
  <c r="EV148" i="1"/>
  <c r="EW148" i="1" a="1"/>
  <c r="EW148" i="1" s="1"/>
  <c r="EX148" i="1" a="1"/>
  <c r="EX148" i="1"/>
  <c r="EY148" i="1" a="1"/>
  <c r="EY148" i="1"/>
  <c r="EZ148" i="1" a="1"/>
  <c r="EZ148" i="1" s="1"/>
  <c r="FA148" i="1" a="1"/>
  <c r="FA148" i="1"/>
  <c r="FB148" i="1" a="1"/>
  <c r="FB148" i="1"/>
  <c r="FC148" i="1" a="1"/>
  <c r="FC148" i="1" s="1"/>
  <c r="FD148" i="1" a="1"/>
  <c r="FD148" i="1"/>
  <c r="FE148" i="1" a="1"/>
  <c r="FE148" i="1"/>
  <c r="FF148" i="1" a="1"/>
  <c r="FF148" i="1" s="1"/>
  <c r="FG148" i="1" a="1"/>
  <c r="FG148" i="1"/>
  <c r="FH148" i="1" a="1"/>
  <c r="FH148" i="1"/>
  <c r="FI148" i="1" a="1"/>
  <c r="FI148" i="1" s="1"/>
  <c r="FJ148" i="1" a="1"/>
  <c r="FJ148" i="1"/>
  <c r="FK148" i="1" a="1"/>
  <c r="FK148" i="1"/>
  <c r="FL148" i="1" a="1"/>
  <c r="FL148" i="1" s="1"/>
  <c r="FM148" i="1" a="1"/>
  <c r="FM148" i="1"/>
  <c r="FN148" i="1" a="1"/>
  <c r="FN148" i="1" s="1"/>
  <c r="FO148" i="1" a="1"/>
  <c r="FO148" i="1" s="1"/>
  <c r="FP148" i="1" a="1"/>
  <c r="FP148" i="1"/>
  <c r="DD149" i="1" a="1"/>
  <c r="DD149" i="1"/>
  <c r="DE149" i="1" a="1"/>
  <c r="DE149" i="1"/>
  <c r="DF149" i="1" a="1"/>
  <c r="DF149" i="1"/>
  <c r="DG149" i="1" a="1"/>
  <c r="DG149" i="1" s="1"/>
  <c r="DH149" i="1" a="1"/>
  <c r="DH149" i="1"/>
  <c r="DI149" i="1" a="1"/>
  <c r="DI149" i="1" s="1"/>
  <c r="DJ149" i="1" a="1"/>
  <c r="DJ149" i="1"/>
  <c r="DK149" i="1" a="1"/>
  <c r="DK149" i="1"/>
  <c r="DL149" i="1" a="1"/>
  <c r="DL149" i="1"/>
  <c r="DM149" i="1" a="1"/>
  <c r="DM149" i="1" s="1"/>
  <c r="DN149" i="1" a="1"/>
  <c r="DN149" i="1" s="1"/>
  <c r="DO149" i="1" a="1"/>
  <c r="DO149" i="1" s="1"/>
  <c r="DP149" i="1" a="1"/>
  <c r="DP149" i="1"/>
  <c r="DQ149" i="1" a="1"/>
  <c r="DQ149" i="1" s="1"/>
  <c r="DR149" i="1" a="1"/>
  <c r="DR149" i="1"/>
  <c r="DS149" i="1" a="1"/>
  <c r="DS149" i="1" s="1"/>
  <c r="DT149" i="1" a="1"/>
  <c r="DT149" i="1" s="1"/>
  <c r="DU149" i="1" a="1"/>
  <c r="DU149" i="1"/>
  <c r="DV149" i="1" a="1"/>
  <c r="DV149" i="1" s="1"/>
  <c r="DW149" i="1" a="1"/>
  <c r="DW149" i="1"/>
  <c r="DX149" i="1" a="1"/>
  <c r="DX149" i="1"/>
  <c r="DY149" i="1" a="1"/>
  <c r="DY149" i="1" s="1"/>
  <c r="DZ149" i="1" a="1"/>
  <c r="DZ149" i="1"/>
  <c r="EA149" i="1" a="1"/>
  <c r="EA149" i="1" s="1"/>
  <c r="EB149" i="1" a="1"/>
  <c r="EB149" i="1" s="1"/>
  <c r="EC149" i="1" a="1"/>
  <c r="EC149" i="1"/>
  <c r="ED149" i="1" a="1"/>
  <c r="ED149" i="1"/>
  <c r="EE149" i="1" a="1"/>
  <c r="EE149" i="1" s="1"/>
  <c r="EF149" i="1" a="1"/>
  <c r="EF149" i="1" s="1"/>
  <c r="EG149" i="1" a="1"/>
  <c r="EG149" i="1" s="1"/>
  <c r="EH149" i="1" a="1"/>
  <c r="EH149" i="1"/>
  <c r="EI149" i="1" a="1"/>
  <c r="EI149" i="1" s="1"/>
  <c r="EJ149" i="1" a="1"/>
  <c r="EJ149" i="1"/>
  <c r="EK149" i="1" a="1"/>
  <c r="EK149" i="1" s="1"/>
  <c r="EL149" i="1" a="1"/>
  <c r="EL149" i="1"/>
  <c r="EM149" i="1" a="1"/>
  <c r="EM149" i="1"/>
  <c r="EN149" i="1" a="1"/>
  <c r="EN149" i="1" s="1"/>
  <c r="EO149" i="1" a="1"/>
  <c r="EO149" i="1" s="1"/>
  <c r="EP149" i="1" a="1"/>
  <c r="EP149" i="1"/>
  <c r="EQ149" i="1" a="1"/>
  <c r="EQ149" i="1" s="1"/>
  <c r="ER149" i="1" a="1"/>
  <c r="ER149" i="1"/>
  <c r="ES149" i="1" a="1"/>
  <c r="ES149" i="1" s="1"/>
  <c r="ET149" i="1" a="1"/>
  <c r="ET149" i="1" s="1"/>
  <c r="EU149" i="1" a="1"/>
  <c r="EU149" i="1"/>
  <c r="EV149" i="1" a="1"/>
  <c r="EV149" i="1"/>
  <c r="EW149" i="1" a="1"/>
  <c r="EW149" i="1" s="1"/>
  <c r="EX149" i="1" a="1"/>
  <c r="EX149" i="1" s="1"/>
  <c r="EY149" i="1" a="1"/>
  <c r="EY149" i="1"/>
  <c r="EZ149" i="1" a="1"/>
  <c r="EZ149" i="1"/>
  <c r="FA149" i="1" a="1"/>
  <c r="FA149" i="1" s="1"/>
  <c r="FB149" i="1" a="1"/>
  <c r="FB149" i="1"/>
  <c r="FC149" i="1" a="1"/>
  <c r="FC149" i="1" s="1"/>
  <c r="FD149" i="1" a="1"/>
  <c r="FD149" i="1"/>
  <c r="FE149" i="1" a="1"/>
  <c r="FE149" i="1"/>
  <c r="FF149" i="1" a="1"/>
  <c r="FF149" i="1" s="1"/>
  <c r="FG149" i="1" a="1"/>
  <c r="FG149" i="1" s="1"/>
  <c r="FH149" i="1" a="1"/>
  <c r="FH149" i="1"/>
  <c r="FI149" i="1" a="1"/>
  <c r="FI149" i="1" s="1"/>
  <c r="FJ149" i="1" a="1"/>
  <c r="FJ149" i="1"/>
  <c r="FK149" i="1" a="1"/>
  <c r="FK149" i="1" s="1"/>
  <c r="FL149" i="1" a="1"/>
  <c r="FL149" i="1"/>
  <c r="FM149" i="1" a="1"/>
  <c r="FM149" i="1"/>
  <c r="FN149" i="1" a="1"/>
  <c r="FN149" i="1" s="1"/>
  <c r="FO149" i="1" a="1"/>
  <c r="FO149" i="1" s="1"/>
  <c r="FP149" i="1" a="1"/>
  <c r="FP149" i="1" s="1"/>
  <c r="DD150" i="1" a="1"/>
  <c r="DD150" i="1"/>
  <c r="DE150" i="1" a="1"/>
  <c r="DE150" i="1"/>
  <c r="DF150" i="1" a="1"/>
  <c r="DF150" i="1" s="1"/>
  <c r="DG150" i="1" a="1"/>
  <c r="DG150" i="1" s="1"/>
  <c r="DH150" i="1" a="1"/>
  <c r="DH150" i="1" s="1"/>
  <c r="DI150" i="1" a="1"/>
  <c r="DI150" i="1" s="1"/>
  <c r="DJ150" i="1" a="1"/>
  <c r="DJ150" i="1"/>
  <c r="DK150" i="1" a="1"/>
  <c r="DK150" i="1" s="1"/>
  <c r="DL150" i="1" a="1"/>
  <c r="DL150" i="1"/>
  <c r="DM150" i="1" a="1"/>
  <c r="DM150" i="1"/>
  <c r="DN150" i="1" a="1"/>
  <c r="DN150" i="1" s="1"/>
  <c r="DO150" i="1" a="1"/>
  <c r="DO150" i="1"/>
  <c r="DP150" i="1" a="1"/>
  <c r="DP150" i="1" s="1"/>
  <c r="DQ150" i="1" a="1"/>
  <c r="DQ150" i="1"/>
  <c r="DR150" i="1" a="1"/>
  <c r="DR150" i="1"/>
  <c r="DS150" i="1" a="1"/>
  <c r="DS150" i="1"/>
  <c r="DT150" i="1" a="1"/>
  <c r="DT150" i="1" s="1"/>
  <c r="DU150" i="1" a="1"/>
  <c r="DU150" i="1" s="1"/>
  <c r="DV150" i="1" a="1"/>
  <c r="DV150" i="1" s="1"/>
  <c r="DW150" i="1" a="1"/>
  <c r="DW150" i="1"/>
  <c r="DX150" i="1" a="1"/>
  <c r="DX150" i="1" s="1"/>
  <c r="DY150" i="1" a="1"/>
  <c r="DY150" i="1"/>
  <c r="DZ150" i="1" a="1"/>
  <c r="DZ150" i="1" s="1"/>
  <c r="EA150" i="1" a="1"/>
  <c r="EA150" i="1" s="1"/>
  <c r="EB150" i="1" a="1"/>
  <c r="EB150" i="1"/>
  <c r="EC150" i="1" a="1"/>
  <c r="EC150" i="1" s="1"/>
  <c r="ED150" i="1" a="1"/>
  <c r="ED150" i="1"/>
  <c r="EE150" i="1" a="1"/>
  <c r="EE150" i="1"/>
  <c r="EF150" i="1" a="1"/>
  <c r="EF150" i="1" s="1"/>
  <c r="EG150" i="1" a="1"/>
  <c r="EG150" i="1"/>
  <c r="EH150" i="1" a="1"/>
  <c r="EH150" i="1" s="1"/>
  <c r="EI150" i="1" a="1"/>
  <c r="EI150" i="1" s="1"/>
  <c r="EJ150" i="1" a="1"/>
  <c r="EJ150" i="1"/>
  <c r="EK150" i="1" a="1"/>
  <c r="EK150" i="1" s="1"/>
  <c r="EL150" i="1" a="1"/>
  <c r="EL150" i="1" s="1"/>
  <c r="EM150" i="1" a="1"/>
  <c r="EM150" i="1"/>
  <c r="EN150" i="1" a="1"/>
  <c r="EN150" i="1" s="1"/>
  <c r="EO150" i="1" a="1"/>
  <c r="EO150" i="1"/>
  <c r="EP150" i="1" a="1"/>
  <c r="EP150" i="1" s="1"/>
  <c r="EQ150" i="1" a="1"/>
  <c r="EQ150" i="1"/>
  <c r="ER150" i="1" a="1"/>
  <c r="ER150" i="1" s="1"/>
  <c r="ES150" i="1" a="1"/>
  <c r="ES150" i="1"/>
  <c r="ET150" i="1" a="1"/>
  <c r="ET150" i="1"/>
  <c r="EU150" i="1" a="1"/>
  <c r="EU150" i="1" s="1"/>
  <c r="EV150" i="1" a="1"/>
  <c r="EV150" i="1" s="1"/>
  <c r="EW150" i="1" a="1"/>
  <c r="EW150" i="1"/>
  <c r="EX150" i="1" a="1"/>
  <c r="EX150" i="1" s="1"/>
  <c r="EY150" i="1" a="1"/>
  <c r="EY150" i="1"/>
  <c r="EZ150" i="1" a="1"/>
  <c r="EZ150" i="1"/>
  <c r="FA150" i="1" a="1"/>
  <c r="FA150" i="1" s="1"/>
  <c r="FB150" i="1" a="1"/>
  <c r="FB150" i="1"/>
  <c r="FC150" i="1" a="1"/>
  <c r="FC150" i="1" s="1"/>
  <c r="FD150" i="1" a="1"/>
  <c r="FD150" i="1" s="1"/>
  <c r="FE150" i="1" a="1"/>
  <c r="FE150" i="1" s="1"/>
  <c r="FF150" i="1" a="1"/>
  <c r="FF150" i="1"/>
  <c r="FG150" i="1" a="1"/>
  <c r="FG150" i="1"/>
  <c r="FH150" i="1" a="1"/>
  <c r="FH150" i="1" s="1"/>
  <c r="FI150" i="1" a="1"/>
  <c r="FI150" i="1" s="1"/>
  <c r="FJ150" i="1" a="1"/>
  <c r="FJ150" i="1" s="1"/>
  <c r="FK150" i="1" a="1"/>
  <c r="FK150" i="1"/>
  <c r="FL150" i="1" a="1"/>
  <c r="FL150" i="1"/>
  <c r="FM150" i="1" a="1"/>
  <c r="FM150" i="1"/>
  <c r="FN150" i="1" a="1"/>
  <c r="FN150" i="1" s="1"/>
  <c r="FO150" i="1" a="1"/>
  <c r="FO150" i="1"/>
  <c r="FP150" i="1" a="1"/>
  <c r="FP150" i="1" s="1"/>
  <c r="DD151" i="1" a="1"/>
  <c r="DD151" i="1"/>
  <c r="DE151" i="1" a="1"/>
  <c r="DE151" i="1" s="1"/>
  <c r="DF151" i="1" a="1"/>
  <c r="DF151" i="1"/>
  <c r="DG151" i="1" a="1"/>
  <c r="DG151" i="1"/>
  <c r="DH151" i="1" a="1"/>
  <c r="DH151" i="1" s="1"/>
  <c r="DI151" i="1" a="1"/>
  <c r="DI151" i="1" s="1"/>
  <c r="DJ151" i="1" a="1"/>
  <c r="DJ151" i="1" s="1"/>
  <c r="DK151" i="1" a="1"/>
  <c r="DK151" i="1"/>
  <c r="DL151" i="1" a="1"/>
  <c r="DL151" i="1"/>
  <c r="DM151" i="1" a="1"/>
  <c r="DM151" i="1"/>
  <c r="DN151" i="1" a="1"/>
  <c r="DN151" i="1" s="1"/>
  <c r="DO151" i="1" a="1"/>
  <c r="DO151" i="1" s="1"/>
  <c r="DP151" i="1" a="1"/>
  <c r="DP151" i="1" s="1"/>
  <c r="DQ151" i="1" a="1"/>
  <c r="DQ151" i="1"/>
  <c r="DR151" i="1" a="1"/>
  <c r="DR151" i="1" s="1"/>
  <c r="DS151" i="1" a="1"/>
  <c r="DS151" i="1"/>
  <c r="DT151" i="1" a="1"/>
  <c r="DT151" i="1"/>
  <c r="DU151" i="1" a="1"/>
  <c r="DU151" i="1" s="1"/>
  <c r="DV151" i="1" a="1"/>
  <c r="DV151" i="1"/>
  <c r="DW151" i="1" a="1"/>
  <c r="DW151" i="1" s="1"/>
  <c r="DX151" i="1" a="1"/>
  <c r="DX151" i="1"/>
  <c r="DY151" i="1" a="1"/>
  <c r="DY151" i="1"/>
  <c r="DZ151" i="1" a="1"/>
  <c r="DZ151" i="1"/>
  <c r="EA151" i="1" a="1"/>
  <c r="EA151" i="1" s="1"/>
  <c r="EB151" i="1" a="1"/>
  <c r="EB151" i="1" s="1"/>
  <c r="EC151" i="1" a="1"/>
  <c r="EC151" i="1" s="1"/>
  <c r="ED151" i="1" a="1"/>
  <c r="ED151" i="1"/>
  <c r="EE151" i="1" a="1"/>
  <c r="EE151" i="1" s="1"/>
  <c r="EF151" i="1" a="1"/>
  <c r="EF151" i="1"/>
  <c r="EG151" i="1" a="1"/>
  <c r="EG151" i="1" s="1"/>
  <c r="EH151" i="1" a="1"/>
  <c r="EH151" i="1" s="1"/>
  <c r="EI151" i="1" a="1"/>
  <c r="EI151" i="1"/>
  <c r="EJ151" i="1" a="1"/>
  <c r="EJ151" i="1" s="1"/>
  <c r="EK151" i="1" a="1"/>
  <c r="EK151" i="1"/>
  <c r="EL151" i="1" a="1"/>
  <c r="EL151" i="1"/>
  <c r="EM151" i="1" a="1"/>
  <c r="EM151" i="1" s="1"/>
  <c r="EN151" i="1" a="1"/>
  <c r="EN151" i="1"/>
  <c r="EO151" i="1" a="1"/>
  <c r="EO151" i="1" s="1"/>
  <c r="EP151" i="1" a="1"/>
  <c r="EP151" i="1" s="1"/>
  <c r="EQ151" i="1" a="1"/>
  <c r="EQ151" i="1"/>
  <c r="ER151" i="1" a="1"/>
  <c r="ER151" i="1" s="1"/>
  <c r="ES151" i="1" a="1"/>
  <c r="ES151" i="1" s="1"/>
  <c r="ET151" i="1" a="1"/>
  <c r="ET151" i="1"/>
  <c r="EU151" i="1" a="1"/>
  <c r="EU151" i="1" s="1"/>
  <c r="EV151" i="1" a="1"/>
  <c r="EV151" i="1"/>
  <c r="EW151" i="1" a="1"/>
  <c r="EW151" i="1" s="1"/>
  <c r="EX151" i="1" a="1"/>
  <c r="EX151" i="1"/>
  <c r="EY151" i="1" a="1"/>
  <c r="EY151" i="1" s="1"/>
  <c r="EZ151" i="1" a="1"/>
  <c r="EZ151" i="1"/>
  <c r="FA151" i="1" a="1"/>
  <c r="FA151" i="1"/>
  <c r="FB151" i="1" a="1"/>
  <c r="FB151" i="1" s="1"/>
  <c r="FC151" i="1" a="1"/>
  <c r="FC151" i="1" s="1"/>
  <c r="FD151" i="1" a="1"/>
  <c r="FD151" i="1"/>
  <c r="FE151" i="1" a="1"/>
  <c r="FE151" i="1" s="1"/>
  <c r="FF151" i="1" a="1"/>
  <c r="FF151" i="1"/>
  <c r="FG151" i="1" a="1"/>
  <c r="FG151" i="1"/>
  <c r="FH151" i="1" a="1"/>
  <c r="FH151" i="1" s="1"/>
  <c r="FI151" i="1" a="1"/>
  <c r="FI151" i="1"/>
  <c r="FJ151" i="1" a="1"/>
  <c r="FJ151" i="1" s="1"/>
  <c r="FK151" i="1" a="1"/>
  <c r="FK151" i="1" s="1"/>
  <c r="FL151" i="1" a="1"/>
  <c r="FL151" i="1" s="1"/>
  <c r="FM151" i="1" a="1"/>
  <c r="FM151" i="1"/>
  <c r="FN151" i="1" a="1"/>
  <c r="FN151" i="1"/>
  <c r="FO151" i="1" a="1"/>
  <c r="FO151" i="1" s="1"/>
  <c r="FP151" i="1" a="1"/>
  <c r="FP151" i="1" s="1"/>
  <c r="DD152" i="1" a="1"/>
  <c r="DD152" i="1" s="1"/>
  <c r="DE152" i="1" a="1"/>
  <c r="DE152" i="1"/>
  <c r="DF152" i="1" a="1"/>
  <c r="DF152" i="1"/>
  <c r="DG152" i="1" a="1"/>
  <c r="DG152" i="1"/>
  <c r="DH152" i="1" a="1"/>
  <c r="DH152" i="1" s="1"/>
  <c r="DI152" i="1" a="1"/>
  <c r="DI152" i="1"/>
  <c r="DJ152" i="1" a="1"/>
  <c r="DJ152" i="1" s="1"/>
  <c r="DK152" i="1" a="1"/>
  <c r="DK152" i="1"/>
  <c r="DL152" i="1" a="1"/>
  <c r="DL152" i="1" s="1"/>
  <c r="DM152" i="1" a="1"/>
  <c r="DM152" i="1"/>
  <c r="DN152" i="1" a="1"/>
  <c r="DN152" i="1"/>
  <c r="DO152" i="1" a="1"/>
  <c r="DO152" i="1" s="1"/>
  <c r="DP152" i="1" a="1"/>
  <c r="DP152" i="1" s="1"/>
  <c r="DQ152" i="1" a="1"/>
  <c r="DQ152" i="1" s="1"/>
  <c r="DR152" i="1" a="1"/>
  <c r="DR152" i="1"/>
  <c r="DS152" i="1" a="1"/>
  <c r="DS152" i="1"/>
  <c r="DT152" i="1" a="1"/>
  <c r="DT152" i="1"/>
  <c r="DU152" i="1" a="1"/>
  <c r="DU152" i="1" s="1"/>
  <c r="DV152" i="1" a="1"/>
  <c r="DV152" i="1" s="1"/>
  <c r="DW152" i="1" a="1"/>
  <c r="DW152" i="1" s="1"/>
  <c r="DX152" i="1" a="1"/>
  <c r="DX152" i="1"/>
  <c r="DY152" i="1" a="1"/>
  <c r="DY152" i="1" s="1"/>
  <c r="DZ152" i="1" a="1"/>
  <c r="DZ152" i="1"/>
  <c r="EA152" i="1" a="1"/>
  <c r="EA152" i="1"/>
  <c r="EB152" i="1" a="1"/>
  <c r="EB152" i="1" s="1"/>
  <c r="EC152" i="1" a="1"/>
  <c r="EC152" i="1"/>
  <c r="ED152" i="1" a="1"/>
  <c r="ED152" i="1" s="1"/>
  <c r="EE152" i="1" a="1"/>
  <c r="EE152" i="1"/>
  <c r="EF152" i="1" a="1"/>
  <c r="EF152" i="1"/>
  <c r="EG152" i="1" a="1"/>
  <c r="EG152" i="1"/>
  <c r="EH152" i="1" a="1"/>
  <c r="EH152" i="1" s="1"/>
  <c r="EI152" i="1" a="1"/>
  <c r="EI152" i="1" s="1"/>
  <c r="EJ152" i="1" a="1"/>
  <c r="EJ152" i="1" s="1"/>
  <c r="EK152" i="1" a="1"/>
  <c r="EK152" i="1"/>
  <c r="EL152" i="1" a="1"/>
  <c r="EL152" i="1" s="1"/>
  <c r="EM152" i="1" a="1"/>
  <c r="EM152" i="1"/>
  <c r="EN152" i="1" a="1"/>
  <c r="EN152" i="1" s="1"/>
  <c r="EO152" i="1" a="1"/>
  <c r="EO152" i="1" s="1"/>
  <c r="EP152" i="1" a="1"/>
  <c r="EP152" i="1"/>
  <c r="EQ152" i="1" a="1"/>
  <c r="EQ152" i="1" s="1"/>
  <c r="ER152" i="1" a="1"/>
  <c r="ER152" i="1"/>
  <c r="ES152" i="1" a="1"/>
  <c r="ES152" i="1"/>
  <c r="ET152" i="1" a="1"/>
  <c r="ET152" i="1" s="1"/>
  <c r="EU152" i="1" a="1"/>
  <c r="EU152" i="1"/>
  <c r="EV152" i="1" a="1"/>
  <c r="EV152" i="1" s="1"/>
  <c r="EW152" i="1" a="1"/>
  <c r="EW152" i="1" s="1"/>
  <c r="EX152" i="1" a="1"/>
  <c r="EX152" i="1"/>
  <c r="EY152" i="1" a="1"/>
  <c r="EY152" i="1" s="1"/>
  <c r="EZ152" i="1" a="1"/>
  <c r="EZ152" i="1" s="1"/>
  <c r="FA152" i="1" a="1"/>
  <c r="FA152" i="1"/>
  <c r="FB152" i="1" a="1"/>
  <c r="FB152" i="1" s="1"/>
  <c r="FC152" i="1" a="1"/>
  <c r="FC152" i="1"/>
  <c r="FD152" i="1" a="1"/>
  <c r="FD152" i="1" s="1"/>
  <c r="FE152" i="1" a="1"/>
  <c r="FE152" i="1"/>
  <c r="FF152" i="1" a="1"/>
  <c r="FF152" i="1" s="1"/>
  <c r="FG152" i="1" a="1"/>
  <c r="FG152" i="1"/>
  <c r="FH152" i="1" a="1"/>
  <c r="FH152" i="1"/>
  <c r="FI152" i="1" a="1"/>
  <c r="FI152" i="1" s="1"/>
  <c r="FJ152" i="1" a="1"/>
  <c r="FJ152" i="1" s="1"/>
  <c r="FK152" i="1" a="1"/>
  <c r="FK152" i="1"/>
  <c r="FL152" i="1" a="1"/>
  <c r="FL152" i="1" s="1"/>
  <c r="FM152" i="1" a="1"/>
  <c r="FM152" i="1"/>
  <c r="FN152" i="1" a="1"/>
  <c r="FN152" i="1"/>
  <c r="FO152" i="1" a="1"/>
  <c r="FO152" i="1" s="1"/>
  <c r="FP152" i="1" a="1"/>
  <c r="FP152" i="1"/>
  <c r="DD153" i="1" a="1"/>
  <c r="DD153" i="1" s="1"/>
  <c r="DE153" i="1" a="1"/>
  <c r="DE153" i="1" s="1"/>
  <c r="DF153" i="1" a="1"/>
  <c r="DF153" i="1" s="1"/>
  <c r="DG153" i="1" a="1"/>
  <c r="DG153" i="1"/>
  <c r="DH153" i="1" a="1"/>
  <c r="DH153" i="1"/>
  <c r="DI153" i="1" a="1"/>
  <c r="DI153" i="1" s="1"/>
  <c r="DJ153" i="1" a="1"/>
  <c r="DJ153" i="1" s="1"/>
  <c r="DK153" i="1" a="1"/>
  <c r="DK153" i="1" s="1"/>
  <c r="DL153" i="1" a="1"/>
  <c r="DL153" i="1"/>
  <c r="DM153" i="1" a="1"/>
  <c r="DM153" i="1"/>
  <c r="DN153" i="1" a="1"/>
  <c r="DN153" i="1"/>
  <c r="DO153" i="1" a="1"/>
  <c r="DO153" i="1" s="1"/>
  <c r="DP153" i="1" a="1"/>
  <c r="DP153" i="1"/>
  <c r="DQ153" i="1" a="1"/>
  <c r="DQ153" i="1" s="1"/>
  <c r="DR153" i="1" a="1"/>
  <c r="DR153" i="1"/>
  <c r="DS153" i="1" a="1"/>
  <c r="DS153" i="1" s="1"/>
  <c r="DT153" i="1" a="1"/>
  <c r="DT153" i="1"/>
  <c r="DU153" i="1" a="1"/>
  <c r="DU153" i="1"/>
  <c r="DV153" i="1" a="1"/>
  <c r="DV153" i="1" s="1"/>
  <c r="DW153" i="1" a="1"/>
  <c r="DW153" i="1" s="1"/>
  <c r="DX153" i="1" a="1"/>
  <c r="DX153" i="1" s="1"/>
  <c r="DY153" i="1" a="1"/>
  <c r="DY153" i="1"/>
  <c r="DZ153" i="1" a="1"/>
  <c r="DZ153" i="1"/>
  <c r="EA153" i="1" a="1"/>
  <c r="EA153" i="1"/>
  <c r="EB153" i="1" a="1"/>
  <c r="EB153" i="1" s="1"/>
  <c r="EC153" i="1" a="1"/>
  <c r="EC153" i="1" s="1"/>
  <c r="ED153" i="1" a="1"/>
  <c r="ED153" i="1" s="1"/>
  <c r="EE153" i="1" a="1"/>
  <c r="EE153" i="1"/>
  <c r="EF153" i="1" a="1"/>
  <c r="EF153" i="1" s="1"/>
  <c r="EG153" i="1" a="1"/>
  <c r="EG153" i="1"/>
  <c r="EH153" i="1" a="1"/>
  <c r="EH153" i="1"/>
  <c r="EI153" i="1" a="1"/>
  <c r="EI153" i="1" s="1"/>
  <c r="EJ153" i="1" a="1"/>
  <c r="EJ153" i="1"/>
  <c r="EK153" i="1" a="1"/>
  <c r="EK153" i="1" s="1"/>
  <c r="EL153" i="1" a="1"/>
  <c r="EL153" i="1"/>
  <c r="EM153" i="1" a="1"/>
  <c r="EM153" i="1"/>
  <c r="EN153" i="1" a="1"/>
  <c r="EN153" i="1"/>
  <c r="EO153" i="1" a="1"/>
  <c r="EO153" i="1" s="1"/>
  <c r="EP153" i="1" a="1"/>
  <c r="EP153" i="1" s="1"/>
  <c r="EQ153" i="1" a="1"/>
  <c r="EQ153" i="1" s="1"/>
  <c r="ER153" i="1" a="1"/>
  <c r="ER153" i="1"/>
  <c r="ES153" i="1" a="1"/>
  <c r="ES153" i="1" s="1"/>
  <c r="ET153" i="1" a="1"/>
  <c r="ET153" i="1"/>
  <c r="EU153" i="1" a="1"/>
  <c r="EU153" i="1" s="1"/>
  <c r="EV153" i="1" a="1"/>
  <c r="EV153" i="1" s="1"/>
  <c r="EW153" i="1" a="1"/>
  <c r="EW153" i="1"/>
  <c r="EX153" i="1" a="1"/>
  <c r="EX153" i="1" s="1"/>
  <c r="EY153" i="1" a="1"/>
  <c r="EY153" i="1"/>
  <c r="EZ153" i="1" a="1"/>
  <c r="EZ153" i="1"/>
  <c r="FA153" i="1" a="1"/>
  <c r="FA153" i="1" s="1"/>
  <c r="FB153" i="1" a="1"/>
  <c r="FB153" i="1"/>
  <c r="FC153" i="1" a="1"/>
  <c r="FC153" i="1" s="1"/>
  <c r="FD153" i="1" a="1"/>
  <c r="FD153" i="1" s="1"/>
  <c r="FE153" i="1" a="1"/>
  <c r="FE153" i="1"/>
  <c r="FF153" i="1" a="1"/>
  <c r="FF153" i="1" s="1"/>
  <c r="FG153" i="1" a="1"/>
  <c r="FG153" i="1" s="1"/>
  <c r="FH153" i="1" a="1"/>
  <c r="FH153" i="1"/>
  <c r="FI153" i="1" a="1"/>
  <c r="FI153" i="1" s="1"/>
  <c r="FJ153" i="1" a="1"/>
  <c r="FJ153" i="1"/>
  <c r="FK153" i="1" a="1"/>
  <c r="FK153" i="1" s="1"/>
  <c r="FL153" i="1" a="1"/>
  <c r="FL153" i="1"/>
  <c r="FM153" i="1" a="1"/>
  <c r="FM153" i="1" s="1"/>
  <c r="FN153" i="1" a="1"/>
  <c r="FN153" i="1" s="1"/>
  <c r="FO153" i="1" a="1"/>
  <c r="FO153" i="1"/>
  <c r="FP153" i="1" a="1"/>
  <c r="FP153" i="1" s="1"/>
  <c r="DD154" i="1" a="1"/>
  <c r="DD154" i="1" s="1"/>
  <c r="DE154" i="1" a="1"/>
  <c r="DE154" i="1"/>
  <c r="DF154" i="1" a="1"/>
  <c r="DF154" i="1" s="1"/>
  <c r="DG154" i="1" a="1"/>
  <c r="DG154" i="1"/>
  <c r="DH154" i="1" a="1"/>
  <c r="DH154" i="1"/>
  <c r="DI154" i="1" a="1"/>
  <c r="DI154" i="1" s="1"/>
  <c r="DJ154" i="1" a="1"/>
  <c r="DJ154" i="1"/>
  <c r="DK154" i="1" a="1"/>
  <c r="DK154" i="1" s="1"/>
  <c r="DL154" i="1" a="1"/>
  <c r="DL154" i="1" s="1"/>
  <c r="DM154" i="1" a="1"/>
  <c r="DM154" i="1" s="1"/>
  <c r="DN154" i="1" a="1"/>
  <c r="DN154" i="1" s="1"/>
  <c r="DO154" i="1" a="1"/>
  <c r="DO154" i="1"/>
  <c r="DP154" i="1" a="1"/>
  <c r="DP154" i="1" s="1"/>
  <c r="DQ154" i="1" a="1"/>
  <c r="DQ154" i="1" s="1"/>
  <c r="DR154" i="1" a="1"/>
  <c r="DR154" i="1" s="1"/>
  <c r="DS154" i="1" a="1"/>
  <c r="DS154" i="1"/>
  <c r="DT154" i="1" a="1"/>
  <c r="DT154" i="1"/>
  <c r="DU154" i="1" a="1"/>
  <c r="DU154" i="1"/>
  <c r="DV154" i="1" a="1"/>
  <c r="DV154" i="1" s="1"/>
  <c r="DW154" i="1" a="1"/>
  <c r="DW154" i="1"/>
  <c r="DX154" i="1" a="1"/>
  <c r="DX154" i="1" s="1"/>
  <c r="DY154" i="1" a="1"/>
  <c r="DY154" i="1"/>
  <c r="DZ154" i="1" a="1"/>
  <c r="DZ154" i="1" s="1"/>
  <c r="EA154" i="1" a="1"/>
  <c r="EA154" i="1" s="1"/>
  <c r="EB154" i="1" a="1"/>
  <c r="EB154" i="1"/>
  <c r="EC154" i="1" a="1"/>
  <c r="EC154" i="1" s="1"/>
  <c r="ED154" i="1" a="1"/>
  <c r="ED154" i="1" s="1"/>
  <c r="EE154" i="1" a="1"/>
  <c r="EE154" i="1" s="1"/>
  <c r="EF154" i="1" a="1"/>
  <c r="EF154" i="1"/>
  <c r="EG154" i="1" a="1"/>
  <c r="EG154" i="1"/>
  <c r="EH154" i="1" a="1"/>
  <c r="EH154" i="1"/>
  <c r="EI154" i="1" a="1"/>
  <c r="EI154" i="1" s="1"/>
  <c r="EJ154" i="1" a="1"/>
  <c r="EJ154" i="1" s="1"/>
  <c r="EK154" i="1" a="1"/>
  <c r="EK154" i="1" s="1"/>
  <c r="EL154" i="1" a="1"/>
  <c r="EL154" i="1"/>
  <c r="EM154" i="1" a="1"/>
  <c r="EM154" i="1" s="1"/>
  <c r="EN154" i="1" a="1"/>
  <c r="EN154" i="1" s="1"/>
  <c r="EO154" i="1" a="1"/>
  <c r="EO154" i="1"/>
  <c r="EP154" i="1" a="1"/>
  <c r="EP154" i="1" s="1"/>
  <c r="EQ154" i="1" a="1"/>
  <c r="EQ154" i="1"/>
  <c r="ER154" i="1" a="1"/>
  <c r="ER154" i="1" s="1"/>
  <c r="ES154" i="1" a="1"/>
  <c r="ES154" i="1"/>
  <c r="ET154" i="1" a="1"/>
  <c r="ET154" i="1"/>
  <c r="EU154" i="1" a="1"/>
  <c r="EU154" i="1"/>
  <c r="EV154" i="1" a="1"/>
  <c r="EV154" i="1" s="1"/>
  <c r="EW154" i="1" a="1"/>
  <c r="EW154" i="1" s="1"/>
  <c r="EX154" i="1" a="1"/>
  <c r="EX154" i="1" s="1"/>
  <c r="EY154" i="1" a="1"/>
  <c r="EY154" i="1"/>
  <c r="EZ154" i="1" a="1"/>
  <c r="EZ154" i="1" s="1"/>
  <c r="FA154" i="1" a="1"/>
  <c r="FA154" i="1" s="1"/>
  <c r="FB154" i="1" a="1"/>
  <c r="FB154" i="1" s="1"/>
  <c r="FC154" i="1" a="1"/>
  <c r="FC154" i="1" s="1"/>
  <c r="FD154" i="1" a="1"/>
  <c r="FD154" i="1"/>
  <c r="FE154" i="1" a="1"/>
  <c r="FE154" i="1" s="1"/>
  <c r="FF154" i="1" a="1"/>
  <c r="FF154" i="1"/>
  <c r="FG154" i="1" a="1"/>
  <c r="FG154" i="1"/>
  <c r="FH154" i="1" a="1"/>
  <c r="FH154" i="1" s="1"/>
  <c r="FI154" i="1" a="1"/>
  <c r="FI154" i="1"/>
  <c r="FJ154" i="1" a="1"/>
  <c r="FJ154" i="1" s="1"/>
  <c r="FK154" i="1" a="1"/>
  <c r="FK154" i="1" s="1"/>
  <c r="FL154" i="1" a="1"/>
  <c r="FL154" i="1"/>
  <c r="FM154" i="1" a="1"/>
  <c r="FM154" i="1" s="1"/>
  <c r="FN154" i="1" a="1"/>
  <c r="FN154" i="1" s="1"/>
  <c r="FO154" i="1" a="1"/>
  <c r="FO154" i="1"/>
  <c r="FP154" i="1" a="1"/>
  <c r="FP154" i="1" s="1"/>
  <c r="DD155" i="1" a="1"/>
  <c r="DD155" i="1"/>
  <c r="DE155" i="1" a="1"/>
  <c r="DE155" i="1" s="1"/>
  <c r="DF155" i="1" a="1"/>
  <c r="DF155" i="1"/>
  <c r="DG155" i="1" a="1"/>
  <c r="DG155" i="1" s="1"/>
  <c r="DH155" i="1" a="1"/>
  <c r="DH155" i="1" s="1"/>
  <c r="DI155" i="1" a="1"/>
  <c r="DI155" i="1"/>
  <c r="DJ155" i="1" a="1"/>
  <c r="DJ155" i="1" s="1"/>
  <c r="DK155" i="1" a="1"/>
  <c r="DK155" i="1" s="1"/>
  <c r="DL155" i="1" a="1"/>
  <c r="DL155" i="1"/>
  <c r="DM155" i="1" a="1"/>
  <c r="DM155" i="1" s="1"/>
  <c r="DN155" i="1" a="1"/>
  <c r="DN155" i="1"/>
  <c r="DO155" i="1" a="1"/>
  <c r="DO155" i="1"/>
  <c r="DP155" i="1" a="1"/>
  <c r="DP155" i="1" s="1"/>
  <c r="DQ155" i="1" a="1"/>
  <c r="DQ155" i="1"/>
  <c r="DR155" i="1" a="1"/>
  <c r="DR155" i="1" s="1"/>
  <c r="DS155" i="1" a="1"/>
  <c r="DS155" i="1" s="1"/>
  <c r="DT155" i="1" a="1"/>
  <c r="DT155" i="1" s="1"/>
  <c r="DU155" i="1" a="1"/>
  <c r="DU155" i="1" s="1"/>
  <c r="DV155" i="1" a="1"/>
  <c r="DV155" i="1"/>
  <c r="DW155" i="1" a="1"/>
  <c r="DW155" i="1" s="1"/>
  <c r="DX155" i="1" a="1"/>
  <c r="DX155" i="1" s="1"/>
  <c r="DY155" i="1" a="1"/>
  <c r="DY155" i="1" s="1"/>
  <c r="DZ155" i="1" a="1"/>
  <c r="DZ155" i="1"/>
  <c r="EA155" i="1" a="1"/>
  <c r="EA155" i="1"/>
  <c r="EB155" i="1" a="1"/>
  <c r="EB155" i="1"/>
  <c r="EC155" i="1" a="1"/>
  <c r="EC155" i="1" s="1"/>
  <c r="ED155" i="1" a="1"/>
  <c r="ED155" i="1"/>
  <c r="EE155" i="1" a="1"/>
  <c r="EE155" i="1" s="1"/>
  <c r="EF155" i="1" a="1"/>
  <c r="EF155" i="1"/>
  <c r="EG155" i="1" a="1"/>
  <c r="EG155" i="1" s="1"/>
  <c r="EH155" i="1" a="1"/>
  <c r="EH155" i="1" s="1"/>
  <c r="EI155" i="1" a="1"/>
  <c r="EI155" i="1"/>
  <c r="EJ155" i="1" a="1"/>
  <c r="EJ155" i="1" s="1"/>
  <c r="EK155" i="1" a="1"/>
  <c r="EK155" i="1" s="1"/>
  <c r="EL155" i="1" a="1"/>
  <c r="EL155" i="1" s="1"/>
  <c r="EM155" i="1" a="1"/>
  <c r="EM155" i="1"/>
  <c r="EN155" i="1" a="1"/>
  <c r="EN155" i="1"/>
  <c r="EO155" i="1" a="1"/>
  <c r="EO155" i="1"/>
  <c r="EP155" i="1" a="1"/>
  <c r="EP155" i="1" s="1"/>
  <c r="EQ155" i="1" a="1"/>
  <c r="EQ155" i="1" s="1"/>
  <c r="ER155" i="1" a="1"/>
  <c r="ER155" i="1" s="1"/>
  <c r="ES155" i="1" a="1"/>
  <c r="ES155" i="1"/>
  <c r="ET155" i="1" a="1"/>
  <c r="ET155" i="1" s="1"/>
  <c r="EU155" i="1" a="1"/>
  <c r="EU155" i="1" s="1"/>
  <c r="EV155" i="1" a="1"/>
  <c r="EV155" i="1"/>
  <c r="EW155" i="1" a="1"/>
  <c r="EW155" i="1" s="1"/>
  <c r="EX155" i="1" a="1"/>
  <c r="EX155" i="1"/>
  <c r="EY155" i="1" a="1"/>
  <c r="EY155" i="1" s="1"/>
  <c r="EZ155" i="1" a="1"/>
  <c r="EZ155" i="1"/>
  <c r="FA155" i="1" a="1"/>
  <c r="FA155" i="1"/>
  <c r="FB155" i="1" a="1"/>
  <c r="FB155" i="1"/>
  <c r="FC155" i="1" a="1"/>
  <c r="FC155" i="1" s="1"/>
  <c r="FD155" i="1" a="1"/>
  <c r="FD155" i="1" s="1"/>
  <c r="FE155" i="1" a="1"/>
  <c r="FE155" i="1" s="1"/>
  <c r="FF155" i="1" a="1"/>
  <c r="FF155" i="1"/>
  <c r="FG155" i="1" a="1"/>
  <c r="FG155" i="1" s="1"/>
  <c r="FH155" i="1" a="1"/>
  <c r="FH155" i="1" s="1"/>
  <c r="FI155" i="1" a="1"/>
  <c r="FI155" i="1" s="1"/>
  <c r="FJ155" i="1" a="1"/>
  <c r="FJ155" i="1" s="1"/>
  <c r="FK155" i="1" a="1"/>
  <c r="FK155" i="1"/>
  <c r="FL155" i="1" a="1"/>
  <c r="FL155" i="1" s="1"/>
  <c r="FM155" i="1" a="1"/>
  <c r="FM155" i="1"/>
  <c r="FN155" i="1" a="1"/>
  <c r="FN155" i="1"/>
  <c r="FO155" i="1" a="1"/>
  <c r="FO155" i="1" s="1"/>
  <c r="FP155" i="1" a="1"/>
  <c r="FP155" i="1"/>
  <c r="DD156" i="1" a="1"/>
  <c r="DD156" i="1" s="1"/>
  <c r="DE156" i="1" a="1"/>
  <c r="DE156" i="1" s="1"/>
  <c r="DF156" i="1" a="1"/>
  <c r="DF156" i="1"/>
  <c r="DG156" i="1" a="1"/>
  <c r="DG156" i="1" s="1"/>
  <c r="DH156" i="1" a="1"/>
  <c r="DH156" i="1" s="1"/>
  <c r="DI156" i="1" a="1"/>
  <c r="DI156" i="1"/>
  <c r="DJ156" i="1" a="1"/>
  <c r="DJ156" i="1" s="1"/>
  <c r="DK156" i="1" a="1"/>
  <c r="DK156" i="1"/>
  <c r="DL156" i="1" a="1"/>
  <c r="DL156" i="1" s="1"/>
  <c r="DM156" i="1" a="1"/>
  <c r="DM156" i="1"/>
  <c r="DN156" i="1" a="1"/>
  <c r="DN156" i="1" s="1"/>
  <c r="DO156" i="1" a="1"/>
  <c r="DO156" i="1" s="1"/>
  <c r="DP156" i="1" a="1"/>
  <c r="DP156" i="1"/>
  <c r="DQ156" i="1" a="1"/>
  <c r="DQ156" i="1" s="1"/>
  <c r="DR156" i="1" a="1"/>
  <c r="DR156" i="1" s="1"/>
  <c r="DS156" i="1" a="1"/>
  <c r="DS156" i="1"/>
  <c r="DT156" i="1" a="1"/>
  <c r="DT156" i="1" s="1"/>
  <c r="DU156" i="1" a="1"/>
  <c r="DU156" i="1"/>
  <c r="DV156" i="1" a="1"/>
  <c r="DV156" i="1"/>
  <c r="DW156" i="1" a="1"/>
  <c r="DW156" i="1" s="1"/>
  <c r="DX156" i="1" a="1"/>
  <c r="DX156" i="1"/>
  <c r="DY156" i="1" a="1"/>
  <c r="DY156" i="1" s="1"/>
  <c r="DZ156" i="1" a="1"/>
  <c r="DZ156" i="1" s="1"/>
  <c r="EA156" i="1" a="1"/>
  <c r="EA156" i="1" s="1"/>
  <c r="EB156" i="1" a="1"/>
  <c r="EB156" i="1" s="1"/>
  <c r="EC156" i="1" a="1"/>
  <c r="EC156" i="1"/>
  <c r="ED156" i="1" a="1"/>
  <c r="ED156" i="1" s="1"/>
  <c r="EE156" i="1" a="1"/>
  <c r="EE156" i="1" s="1"/>
  <c r="EF156" i="1" a="1"/>
  <c r="EF156" i="1" s="1"/>
  <c r="EG156" i="1" a="1"/>
  <c r="EG156" i="1"/>
  <c r="EH156" i="1" a="1"/>
  <c r="EH156" i="1"/>
  <c r="EI156" i="1" a="1"/>
  <c r="EI156" i="1"/>
  <c r="EJ156" i="1" a="1"/>
  <c r="EJ156" i="1" s="1"/>
  <c r="EK156" i="1" a="1"/>
  <c r="EK156" i="1"/>
  <c r="EL156" i="1" a="1"/>
  <c r="EL156" i="1" s="1"/>
  <c r="EM156" i="1" a="1"/>
  <c r="EM156" i="1"/>
  <c r="EN156" i="1" a="1"/>
  <c r="EN156" i="1" s="1"/>
  <c r="EO156" i="1" a="1"/>
  <c r="EO156" i="1" s="1"/>
  <c r="EP156" i="1" a="1"/>
  <c r="EP156" i="1"/>
  <c r="EQ156" i="1" a="1"/>
  <c r="EQ156" i="1" s="1"/>
  <c r="ER156" i="1" a="1"/>
  <c r="ER156" i="1" s="1"/>
  <c r="ES156" i="1" a="1"/>
  <c r="ES156" i="1" s="1"/>
  <c r="ET156" i="1" a="1"/>
  <c r="ET156" i="1"/>
  <c r="EU156" i="1" a="1"/>
  <c r="EU156" i="1"/>
  <c r="EV156" i="1" a="1"/>
  <c r="EV156" i="1"/>
  <c r="EW156" i="1" a="1"/>
  <c r="EW156" i="1" s="1"/>
  <c r="EX156" i="1" a="1"/>
  <c r="EX156" i="1" s="1"/>
  <c r="EY156" i="1" a="1"/>
  <c r="EY156" i="1" s="1"/>
  <c r="EZ156" i="1" a="1"/>
  <c r="EZ156" i="1"/>
  <c r="FA156" i="1" a="1"/>
  <c r="FA156" i="1" s="1"/>
  <c r="FB156" i="1" a="1"/>
  <c r="FB156" i="1" s="1"/>
  <c r="FC156" i="1" a="1"/>
  <c r="FC156" i="1"/>
  <c r="FD156" i="1" a="1"/>
  <c r="FD156" i="1" s="1"/>
  <c r="FE156" i="1" a="1"/>
  <c r="FE156" i="1"/>
  <c r="FF156" i="1" a="1"/>
  <c r="FF156" i="1" s="1"/>
  <c r="FG156" i="1" a="1"/>
  <c r="FG156" i="1"/>
  <c r="FH156" i="1" a="1"/>
  <c r="FH156" i="1"/>
  <c r="FI156" i="1" a="1"/>
  <c r="FI156" i="1"/>
  <c r="FJ156" i="1" a="1"/>
  <c r="FJ156" i="1" s="1"/>
  <c r="FK156" i="1" a="1"/>
  <c r="FK156" i="1" s="1"/>
  <c r="FL156" i="1" a="1"/>
  <c r="FL156" i="1" s="1"/>
  <c r="FM156" i="1" a="1"/>
  <c r="FM156" i="1"/>
  <c r="FN156" i="1" a="1"/>
  <c r="FN156" i="1" s="1"/>
  <c r="FO156" i="1" a="1"/>
  <c r="FO156" i="1" s="1"/>
  <c r="FP156" i="1" a="1"/>
  <c r="FP156" i="1" s="1"/>
  <c r="DD157" i="1" a="1"/>
  <c r="DD157" i="1" s="1"/>
  <c r="DE157" i="1" a="1"/>
  <c r="DE157" i="1"/>
  <c r="DF157" i="1" a="1"/>
  <c r="DF157" i="1" s="1"/>
  <c r="DG157" i="1" a="1"/>
  <c r="DG157" i="1"/>
  <c r="DH157" i="1" a="1"/>
  <c r="DH157" i="1"/>
  <c r="DI157" i="1" a="1"/>
  <c r="DI157" i="1" s="1"/>
  <c r="DJ157" i="1" a="1"/>
  <c r="DJ157" i="1"/>
  <c r="DK157" i="1" a="1"/>
  <c r="DK157" i="1" s="1"/>
  <c r="DL157" i="1" a="1"/>
  <c r="DL157" i="1" s="1"/>
  <c r="DM157" i="1" a="1"/>
  <c r="DM157" i="1"/>
  <c r="DN157" i="1" a="1"/>
  <c r="DN157" i="1" s="1"/>
  <c r="DO157" i="1" a="1"/>
  <c r="DO157" i="1" s="1"/>
  <c r="DP157" i="1" a="1"/>
  <c r="DP157" i="1"/>
  <c r="DQ157" i="1" a="1"/>
  <c r="DQ157" i="1" s="1"/>
  <c r="DR157" i="1" a="1"/>
  <c r="DR157" i="1"/>
  <c r="DS157" i="1" a="1"/>
  <c r="DS157" i="1" s="1"/>
  <c r="DT157" i="1" a="1"/>
  <c r="DT157" i="1"/>
  <c r="DU157" i="1" a="1"/>
  <c r="DU157" i="1" s="1"/>
  <c r="DV157" i="1" a="1"/>
  <c r="DV157" i="1" s="1"/>
  <c r="DW157" i="1" a="1"/>
  <c r="DW157" i="1"/>
  <c r="DX157" i="1" a="1"/>
  <c r="DX157" i="1" s="1"/>
  <c r="DY157" i="1" a="1"/>
  <c r="DY157" i="1" s="1"/>
  <c r="DZ157" i="1" a="1"/>
  <c r="DZ157" i="1"/>
  <c r="EA157" i="1" a="1"/>
  <c r="EA157" i="1" s="1"/>
  <c r="EB157" i="1" a="1"/>
  <c r="EB157" i="1"/>
  <c r="EC157" i="1" a="1"/>
  <c r="EC157" i="1"/>
  <c r="ED157" i="1" a="1"/>
  <c r="ED157" i="1" s="1"/>
  <c r="EE157" i="1" a="1"/>
  <c r="EE157" i="1"/>
  <c r="EF157" i="1" a="1"/>
  <c r="EF157" i="1" s="1"/>
  <c r="EG157" i="1" a="1"/>
  <c r="EG157" i="1" s="1"/>
  <c r="EH157" i="1" a="1"/>
  <c r="EH157" i="1" s="1"/>
  <c r="EI157" i="1" a="1"/>
  <c r="EI157" i="1" s="1"/>
  <c r="EJ157" i="1" a="1"/>
  <c r="EJ157" i="1"/>
  <c r="EK157" i="1" a="1"/>
  <c r="EK157" i="1" s="1"/>
  <c r="EL157" i="1" a="1"/>
  <c r="EL157" i="1" s="1"/>
  <c r="EM157" i="1" a="1"/>
  <c r="EM157" i="1" s="1"/>
  <c r="EN157" i="1" a="1"/>
  <c r="EN157" i="1"/>
  <c r="EO157" i="1" a="1"/>
  <c r="EO157" i="1"/>
  <c r="EP157" i="1" a="1"/>
  <c r="EP157" i="1"/>
  <c r="EQ157" i="1" a="1"/>
  <c r="EQ157" i="1" s="1"/>
  <c r="ER157" i="1" a="1"/>
  <c r="ER157" i="1"/>
  <c r="ES157" i="1" a="1"/>
  <c r="ES157" i="1" s="1"/>
  <c r="ET157" i="1" a="1"/>
  <c r="ET157" i="1"/>
  <c r="EU157" i="1" a="1"/>
  <c r="EU157" i="1" s="1"/>
  <c r="EV157" i="1" a="1"/>
  <c r="EV157" i="1" s="1"/>
  <c r="EW157" i="1" a="1"/>
  <c r="EW157" i="1"/>
  <c r="EX157" i="1" a="1"/>
  <c r="EX157" i="1" s="1"/>
  <c r="EY157" i="1" a="1"/>
  <c r="EY157" i="1" s="1"/>
  <c r="EZ157" i="1" a="1"/>
  <c r="EZ157" i="1" s="1"/>
  <c r="FA157" i="1" a="1"/>
  <c r="FA157" i="1"/>
  <c r="FB157" i="1" a="1"/>
  <c r="FB157" i="1"/>
  <c r="FC157" i="1" a="1"/>
  <c r="FC157" i="1"/>
  <c r="FD157" i="1" a="1"/>
  <c r="FD157" i="1" s="1"/>
  <c r="FE157" i="1" a="1"/>
  <c r="FE157" i="1" s="1"/>
  <c r="FF157" i="1" a="1"/>
  <c r="FF157" i="1" s="1"/>
  <c r="FG157" i="1" a="1"/>
  <c r="FG157" i="1"/>
  <c r="FH157" i="1" a="1"/>
  <c r="FH157" i="1" s="1"/>
  <c r="FI157" i="1" a="1"/>
  <c r="FI157" i="1" s="1"/>
  <c r="FJ157" i="1" a="1"/>
  <c r="FJ157" i="1"/>
  <c r="FK157" i="1" a="1"/>
  <c r="FK157" i="1" s="1"/>
  <c r="FL157" i="1" a="1"/>
  <c r="FL157" i="1"/>
  <c r="FM157" i="1" a="1"/>
  <c r="FM157" i="1" s="1"/>
  <c r="FN157" i="1" a="1"/>
  <c r="FN157" i="1"/>
  <c r="FO157" i="1" a="1"/>
  <c r="FO157" i="1"/>
  <c r="FP157" i="1" a="1"/>
  <c r="FP157" i="1"/>
  <c r="DD158" i="1" a="1"/>
  <c r="DD158" i="1" s="1"/>
  <c r="DE158" i="1" a="1"/>
  <c r="DE158" i="1" s="1"/>
  <c r="DF158" i="1" a="1"/>
  <c r="DF158" i="1" s="1"/>
  <c r="DG158" i="1" a="1"/>
  <c r="DG158" i="1"/>
  <c r="DH158" i="1" a="1"/>
  <c r="DH158" i="1" s="1"/>
  <c r="DI158" i="1" a="1"/>
  <c r="DI158" i="1" s="1"/>
  <c r="DJ158" i="1" a="1"/>
  <c r="DJ158" i="1" s="1"/>
  <c r="DK158" i="1" a="1"/>
  <c r="DK158" i="1" s="1"/>
  <c r="DL158" i="1" a="1"/>
  <c r="DL158" i="1"/>
  <c r="DM158" i="1" a="1"/>
  <c r="DM158" i="1" s="1"/>
  <c r="DN158" i="1" a="1"/>
  <c r="DN158" i="1"/>
  <c r="DO158" i="1" a="1"/>
  <c r="DO158" i="1"/>
  <c r="DP158" i="1" a="1"/>
  <c r="DP158" i="1" s="1"/>
  <c r="DQ158" i="1" a="1"/>
  <c r="DQ158" i="1"/>
  <c r="DR158" i="1" a="1"/>
  <c r="DR158" i="1" s="1"/>
  <c r="DS158" i="1" a="1"/>
  <c r="DS158" i="1" s="1"/>
  <c r="DT158" i="1" a="1"/>
  <c r="DT158" i="1"/>
  <c r="DU158" i="1" a="1"/>
  <c r="DU158" i="1" s="1"/>
  <c r="DV158" i="1" a="1"/>
  <c r="DV158" i="1" s="1"/>
  <c r="DW158" i="1" a="1"/>
  <c r="DW158" i="1"/>
  <c r="DX158" i="1" a="1"/>
  <c r="DX158" i="1" s="1"/>
  <c r="DY158" i="1" a="1"/>
  <c r="DY158" i="1"/>
  <c r="DZ158" i="1" a="1"/>
  <c r="DZ158" i="1" s="1"/>
  <c r="EA158" i="1" a="1"/>
  <c r="EA158" i="1"/>
  <c r="EB158" i="1" a="1"/>
  <c r="EB158" i="1" s="1"/>
  <c r="EC158" i="1" a="1"/>
  <c r="EC158" i="1" s="1"/>
  <c r="ED158" i="1" a="1"/>
  <c r="ED158" i="1"/>
  <c r="EE158" i="1" a="1"/>
  <c r="EE158" i="1" s="1"/>
  <c r="EF158" i="1" a="1"/>
  <c r="EF158" i="1" s="1"/>
  <c r="EG158" i="1" a="1"/>
  <c r="EG158" i="1"/>
  <c r="EH158" i="1" a="1"/>
  <c r="EH158" i="1" s="1"/>
  <c r="EI158" i="1" a="1"/>
  <c r="EI158" i="1"/>
  <c r="EJ158" i="1" a="1"/>
  <c r="EJ158" i="1"/>
  <c r="EK158" i="1" a="1"/>
  <c r="EK158" i="1" s="1"/>
  <c r="EL158" i="1" a="1"/>
  <c r="EL158" i="1"/>
  <c r="EM158" i="1" a="1"/>
  <c r="EM158" i="1" s="1"/>
  <c r="EN158" i="1" a="1"/>
  <c r="EN158" i="1" s="1"/>
  <c r="EO158" i="1" a="1"/>
  <c r="EO158" i="1" s="1"/>
  <c r="EP158" i="1" a="1"/>
  <c r="EP158" i="1" s="1"/>
  <c r="EQ158" i="1" a="1"/>
  <c r="EQ158" i="1"/>
  <c r="ER158" i="1" a="1"/>
  <c r="ER158" i="1" s="1"/>
  <c r="ES158" i="1" a="1"/>
  <c r="ES158" i="1" s="1"/>
  <c r="ET158" i="1" a="1"/>
  <c r="ET158" i="1" s="1"/>
  <c r="EU158" i="1" a="1"/>
  <c r="EU158" i="1"/>
  <c r="EV158" i="1" a="1"/>
  <c r="EV158" i="1"/>
  <c r="EW158" i="1" a="1"/>
  <c r="EW158" i="1"/>
  <c r="EX158" i="1" a="1"/>
  <c r="EX158" i="1" s="1"/>
  <c r="EY158" i="1" a="1"/>
  <c r="EY158" i="1"/>
  <c r="EZ158" i="1" a="1"/>
  <c r="EZ158" i="1" s="1"/>
  <c r="FA158" i="1" a="1"/>
  <c r="FA158" i="1"/>
  <c r="FB158" i="1" a="1"/>
  <c r="FB158" i="1" s="1"/>
  <c r="FC158" i="1" a="1"/>
  <c r="FC158" i="1" s="1"/>
  <c r="FD158" i="1" a="1"/>
  <c r="FD158" i="1"/>
  <c r="FE158" i="1" a="1"/>
  <c r="FE158" i="1" s="1"/>
  <c r="FF158" i="1" a="1"/>
  <c r="FF158" i="1" s="1"/>
  <c r="FG158" i="1" a="1"/>
  <c r="FG158" i="1" s="1"/>
  <c r="FH158" i="1" a="1"/>
  <c r="FH158" i="1"/>
  <c r="FI158" i="1" a="1"/>
  <c r="FI158" i="1"/>
  <c r="FJ158" i="1" a="1"/>
  <c r="FJ158" i="1"/>
  <c r="FK158" i="1" a="1"/>
  <c r="FK158" i="1" s="1"/>
  <c r="FL158" i="1" a="1"/>
  <c r="FL158" i="1" s="1"/>
  <c r="FM158" i="1" a="1"/>
  <c r="FM158" i="1" s="1"/>
  <c r="FN158" i="1" a="1"/>
  <c r="FN158" i="1"/>
  <c r="FO158" i="1" a="1"/>
  <c r="FO158" i="1" s="1"/>
  <c r="FP158" i="1" a="1"/>
  <c r="FP158" i="1" s="1"/>
  <c r="DD159" i="1" a="1"/>
  <c r="DD159" i="1"/>
  <c r="DE159" i="1" a="1"/>
  <c r="DE159" i="1" s="1"/>
  <c r="DF159" i="1" a="1"/>
  <c r="DF159" i="1"/>
  <c r="DG159" i="1" a="1"/>
  <c r="DG159" i="1" s="1"/>
  <c r="DH159" i="1" a="1"/>
  <c r="DH159" i="1"/>
  <c r="DI159" i="1" a="1"/>
  <c r="DI159" i="1"/>
  <c r="DJ159" i="1" a="1"/>
  <c r="DJ159" i="1"/>
  <c r="DK159" i="1" a="1"/>
  <c r="DK159" i="1" s="1"/>
  <c r="DL159" i="1" a="1"/>
  <c r="DL159" i="1" s="1"/>
  <c r="DM159" i="1" a="1"/>
  <c r="DM159" i="1" s="1"/>
  <c r="DN159" i="1" a="1"/>
  <c r="DN159" i="1"/>
  <c r="DO159" i="1" a="1"/>
  <c r="DO159" i="1" s="1"/>
  <c r="DP159" i="1" a="1"/>
  <c r="DP159" i="1" s="1"/>
  <c r="DQ159" i="1" a="1"/>
  <c r="DQ159" i="1" s="1"/>
  <c r="DR159" i="1" a="1"/>
  <c r="DR159" i="1" s="1"/>
  <c r="DS159" i="1" a="1"/>
  <c r="DS159" i="1"/>
  <c r="DT159" i="1" a="1"/>
  <c r="DT159" i="1" s="1"/>
  <c r="DU159" i="1" a="1"/>
  <c r="DU159" i="1"/>
  <c r="DV159" i="1" a="1"/>
  <c r="DV159" i="1"/>
  <c r="DW159" i="1" a="1"/>
  <c r="DW159" i="1" s="1"/>
  <c r="DX159" i="1" a="1"/>
  <c r="DX159" i="1"/>
  <c r="DY159" i="1" a="1"/>
  <c r="DY159" i="1" s="1"/>
  <c r="DZ159" i="1" a="1"/>
  <c r="DZ159" i="1" s="1"/>
  <c r="EA159" i="1" a="1"/>
  <c r="EA159" i="1"/>
  <c r="EB159" i="1" a="1"/>
  <c r="EB159" i="1" s="1"/>
  <c r="EC159" i="1" a="1"/>
  <c r="EC159" i="1" s="1"/>
  <c r="ED159" i="1" a="1"/>
  <c r="ED159" i="1"/>
  <c r="EE159" i="1" a="1"/>
  <c r="EE159" i="1" s="1"/>
  <c r="EF159" i="1" a="1"/>
  <c r="EF159" i="1"/>
  <c r="EG159" i="1" a="1"/>
  <c r="EG159" i="1" s="1"/>
  <c r="EH159" i="1" a="1"/>
  <c r="EH159" i="1"/>
  <c r="EI159" i="1" a="1"/>
  <c r="EI159" i="1" s="1"/>
  <c r="EJ159" i="1" a="1"/>
  <c r="EJ159" i="1" s="1"/>
  <c r="EK159" i="1" a="1"/>
  <c r="EK159" i="1"/>
  <c r="EL159" i="1" a="1"/>
  <c r="EL159" i="1" s="1"/>
  <c r="EM159" i="1" a="1"/>
  <c r="EM159" i="1" s="1"/>
  <c r="EN159" i="1" a="1"/>
  <c r="EN159" i="1"/>
  <c r="EO159" i="1" a="1"/>
  <c r="EO159" i="1" s="1"/>
  <c r="EP159" i="1" a="1"/>
  <c r="EP159" i="1"/>
  <c r="EQ159" i="1" a="1"/>
  <c r="EQ159" i="1"/>
  <c r="ER159" i="1" a="1"/>
  <c r="ER159" i="1" s="1"/>
  <c r="ES159" i="1" a="1"/>
  <c r="ES159" i="1"/>
  <c r="ET159" i="1" a="1"/>
  <c r="ET159" i="1" s="1"/>
  <c r="EU159" i="1" a="1"/>
  <c r="EU159" i="1" s="1"/>
  <c r="EV159" i="1" a="1"/>
  <c r="EV159" i="1" s="1"/>
  <c r="EW159" i="1" a="1"/>
  <c r="EW159" i="1" s="1"/>
  <c r="EX159" i="1" a="1"/>
  <c r="EX159" i="1" s="1"/>
  <c r="EY159" i="1" a="1"/>
  <c r="EY159" i="1" s="1"/>
  <c r="EZ159" i="1" a="1"/>
  <c r="EZ159" i="1" s="1"/>
  <c r="FA159" i="1" a="1"/>
  <c r="FA159" i="1" s="1"/>
  <c r="FB159" i="1" a="1"/>
  <c r="FB159" i="1"/>
  <c r="FC159" i="1" a="1"/>
  <c r="FC159" i="1"/>
  <c r="FD159" i="1" a="1"/>
  <c r="FD159" i="1"/>
  <c r="FE159" i="1" a="1"/>
  <c r="FE159" i="1" s="1"/>
  <c r="FF159" i="1" a="1"/>
  <c r="FF159" i="1"/>
  <c r="FG159" i="1" a="1"/>
  <c r="FG159" i="1" s="1"/>
  <c r="FH159" i="1" a="1"/>
  <c r="FH159" i="1"/>
  <c r="FI159" i="1" a="1"/>
  <c r="FI159" i="1" s="1"/>
  <c r="FJ159" i="1" a="1"/>
  <c r="FJ159" i="1" s="1"/>
  <c r="FK159" i="1" a="1"/>
  <c r="FK159" i="1" s="1"/>
  <c r="FL159" i="1" a="1"/>
  <c r="FL159" i="1" s="1"/>
  <c r="FM159" i="1" a="1"/>
  <c r="FM159" i="1" s="1"/>
  <c r="FN159" i="1" a="1"/>
  <c r="FN159" i="1" s="1"/>
  <c r="FO159" i="1" a="1"/>
  <c r="FO159" i="1"/>
  <c r="FP159" i="1" a="1"/>
  <c r="FP159" i="1"/>
  <c r="DD160" i="1" a="1"/>
  <c r="DD160" i="1"/>
  <c r="DE160" i="1" a="1"/>
  <c r="DE160" i="1" s="1"/>
  <c r="DF160" i="1" a="1"/>
  <c r="DF160" i="1" s="1"/>
  <c r="DG160" i="1" a="1"/>
  <c r="DG160" i="1" s="1"/>
  <c r="DH160" i="1" a="1"/>
  <c r="DH160" i="1"/>
  <c r="DI160" i="1" a="1"/>
  <c r="DI160" i="1" s="1"/>
  <c r="DJ160" i="1" a="1"/>
  <c r="DJ160" i="1" s="1"/>
  <c r="DK160" i="1" a="1"/>
  <c r="DK160" i="1" s="1"/>
  <c r="DL160" i="1" a="1"/>
  <c r="DL160" i="1" s="1"/>
  <c r="DM160" i="1" a="1"/>
  <c r="DM160" i="1"/>
  <c r="DN160" i="1" a="1"/>
  <c r="DN160" i="1" s="1"/>
  <c r="DO160" i="1" a="1"/>
  <c r="DO160" i="1"/>
  <c r="DP160" i="1" a="1"/>
  <c r="DP160" i="1"/>
  <c r="DQ160" i="1" a="1"/>
  <c r="DQ160" i="1"/>
  <c r="DR160" i="1" a="1"/>
  <c r="DR160" i="1" s="1"/>
  <c r="DS160" i="1" a="1"/>
  <c r="DS160" i="1" s="1"/>
  <c r="DT160" i="1" a="1"/>
  <c r="DT160" i="1" s="1"/>
  <c r="DU160" i="1" a="1"/>
  <c r="DU160" i="1"/>
  <c r="DV160" i="1" a="1"/>
  <c r="DV160" i="1" s="1"/>
  <c r="DW160" i="1" a="1"/>
  <c r="DW160" i="1" s="1"/>
  <c r="DX160" i="1" a="1"/>
  <c r="DX160" i="1" s="1"/>
  <c r="DY160" i="1" a="1"/>
  <c r="DY160" i="1" s="1"/>
  <c r="DZ160" i="1" a="1"/>
  <c r="DZ160" i="1"/>
  <c r="EA160" i="1" a="1"/>
  <c r="EA160" i="1" s="1"/>
  <c r="EB160" i="1" a="1"/>
  <c r="EB160" i="1"/>
  <c r="EC160" i="1" a="1"/>
  <c r="EC160" i="1"/>
  <c r="ED160" i="1" a="1"/>
  <c r="ED160" i="1" s="1"/>
  <c r="EE160" i="1" a="1"/>
  <c r="EE160" i="1" s="1"/>
  <c r="EF160" i="1" a="1"/>
  <c r="EF160" i="1" s="1"/>
  <c r="EG160" i="1" a="1"/>
  <c r="EG160" i="1" s="1"/>
  <c r="EH160" i="1" a="1"/>
  <c r="EH160" i="1"/>
  <c r="EI160" i="1" a="1"/>
  <c r="EI160" i="1" s="1"/>
  <c r="EJ160" i="1" a="1"/>
  <c r="EJ160" i="1" s="1"/>
  <c r="EK160" i="1" a="1"/>
  <c r="EK160" i="1"/>
  <c r="EL160" i="1" a="1"/>
  <c r="EL160" i="1" s="1"/>
  <c r="EM160" i="1" a="1"/>
  <c r="EM160" i="1"/>
  <c r="EN160" i="1" a="1"/>
  <c r="EN160" i="1" s="1"/>
  <c r="EO160" i="1" a="1"/>
  <c r="EO160" i="1"/>
  <c r="EP160" i="1" a="1"/>
  <c r="EP160" i="1" s="1"/>
  <c r="EQ160" i="1" a="1"/>
  <c r="EQ160" i="1" s="1"/>
  <c r="ER160" i="1" a="1"/>
  <c r="ER160" i="1" s="1"/>
  <c r="ES160" i="1" a="1"/>
  <c r="ES160" i="1" s="1"/>
  <c r="ET160" i="1" a="1"/>
  <c r="ET160" i="1" s="1"/>
  <c r="EU160" i="1" a="1"/>
  <c r="EU160" i="1"/>
  <c r="EV160" i="1" a="1"/>
  <c r="EV160" i="1" s="1"/>
  <c r="EW160" i="1" a="1"/>
  <c r="EW160" i="1"/>
  <c r="EX160" i="1" a="1"/>
  <c r="EX160" i="1"/>
  <c r="EY160" i="1" a="1"/>
  <c r="EY160" i="1" s="1"/>
  <c r="EZ160" i="1" a="1"/>
  <c r="EZ160" i="1"/>
  <c r="FA160" i="1" a="1"/>
  <c r="FA160" i="1" s="1"/>
  <c r="FB160" i="1" a="1"/>
  <c r="FB160" i="1" s="1"/>
  <c r="FC160" i="1" a="1"/>
  <c r="FC160" i="1" s="1"/>
  <c r="FD160" i="1" a="1"/>
  <c r="FD160" i="1" s="1"/>
  <c r="FE160" i="1" a="1"/>
  <c r="FE160" i="1" s="1"/>
  <c r="FF160" i="1" a="1"/>
  <c r="FF160" i="1" s="1"/>
  <c r="FG160" i="1" a="1"/>
  <c r="FG160" i="1" s="1"/>
  <c r="FH160" i="1" a="1"/>
  <c r="FH160" i="1" s="1"/>
  <c r="FI160" i="1" a="1"/>
  <c r="FI160" i="1"/>
  <c r="FJ160" i="1" a="1"/>
  <c r="FJ160" i="1"/>
  <c r="FK160" i="1" a="1"/>
  <c r="FK160" i="1"/>
  <c r="FL160" i="1" a="1"/>
  <c r="FL160" i="1" s="1"/>
  <c r="FM160" i="1" a="1"/>
  <c r="FM160" i="1"/>
  <c r="FN160" i="1" a="1"/>
  <c r="FN160" i="1" s="1"/>
  <c r="FO160" i="1" a="1"/>
  <c r="FO160" i="1"/>
  <c r="FP160" i="1" a="1"/>
  <c r="FP160" i="1" s="1"/>
  <c r="DD161" i="1" a="1"/>
  <c r="DD161" i="1" s="1"/>
  <c r="DE161" i="1" a="1"/>
  <c r="DE161" i="1" s="1"/>
  <c r="DF161" i="1" a="1"/>
  <c r="DF161" i="1" s="1"/>
  <c r="DG161" i="1" a="1"/>
  <c r="DG161" i="1" s="1"/>
  <c r="DH161" i="1" a="1"/>
  <c r="DH161" i="1" s="1"/>
  <c r="DI161" i="1" a="1"/>
  <c r="DI161" i="1"/>
  <c r="DJ161" i="1" a="1"/>
  <c r="DJ161" i="1"/>
  <c r="DK161" i="1" a="1"/>
  <c r="DK161" i="1"/>
  <c r="DL161" i="1" a="1"/>
  <c r="DL161" i="1" s="1"/>
  <c r="DM161" i="1" a="1"/>
  <c r="DM161" i="1" s="1"/>
  <c r="DN161" i="1" a="1"/>
  <c r="DN161" i="1" s="1"/>
  <c r="DO161" i="1" a="1"/>
  <c r="DO161" i="1"/>
  <c r="DP161" i="1" a="1"/>
  <c r="DP161" i="1" s="1"/>
  <c r="DQ161" i="1" a="1"/>
  <c r="DQ161" i="1" s="1"/>
  <c r="DR161" i="1" a="1"/>
  <c r="DR161" i="1" s="1"/>
  <c r="DS161" i="1" a="1"/>
  <c r="DS161" i="1" s="1"/>
  <c r="DT161" i="1" a="1"/>
  <c r="DT161" i="1"/>
  <c r="DU161" i="1" a="1"/>
  <c r="DU161" i="1" s="1"/>
  <c r="DV161" i="1" a="1"/>
  <c r="DV161" i="1"/>
  <c r="DW161" i="1" a="1"/>
  <c r="DW161" i="1"/>
  <c r="DX161" i="1" a="1"/>
  <c r="DX161" i="1"/>
  <c r="DY161" i="1" a="1"/>
  <c r="DY161" i="1" s="1"/>
  <c r="DZ161" i="1" a="1"/>
  <c r="DZ161" i="1" s="1"/>
  <c r="EA161" i="1" a="1"/>
  <c r="EA161" i="1" s="1"/>
  <c r="EB161" i="1" a="1"/>
  <c r="EB161" i="1"/>
  <c r="EC161" i="1" a="1"/>
  <c r="EC161" i="1" s="1"/>
  <c r="ED161" i="1" a="1"/>
  <c r="ED161" i="1" s="1"/>
  <c r="EE161" i="1" a="1"/>
  <c r="EE161" i="1" s="1"/>
  <c r="EF161" i="1" a="1"/>
  <c r="EF161" i="1" s="1"/>
  <c r="EG161" i="1" a="1"/>
  <c r="EG161" i="1"/>
  <c r="EH161" i="1" a="1"/>
  <c r="EH161" i="1" s="1"/>
  <c r="EI161" i="1" a="1"/>
  <c r="EI161" i="1"/>
  <c r="EJ161" i="1" a="1"/>
  <c r="EJ161" i="1"/>
  <c r="EK161" i="1" a="1"/>
  <c r="EK161" i="1" s="1"/>
  <c r="EL161" i="1" a="1"/>
  <c r="EL161" i="1" s="1"/>
  <c r="EM161" i="1" a="1"/>
  <c r="EM161" i="1" s="1"/>
  <c r="EN161" i="1" a="1"/>
  <c r="EN161" i="1" s="1"/>
  <c r="EO161" i="1" a="1"/>
  <c r="EO161" i="1"/>
  <c r="EP161" i="1" a="1"/>
  <c r="EP161" i="1" s="1"/>
  <c r="EQ161" i="1" a="1"/>
  <c r="EQ161" i="1" s="1"/>
  <c r="ER161" i="1" a="1"/>
  <c r="ER161" i="1"/>
  <c r="ES161" i="1" a="1"/>
  <c r="ES161" i="1" s="1"/>
  <c r="ET161" i="1" a="1"/>
  <c r="ET161" i="1"/>
  <c r="EU161" i="1" a="1"/>
  <c r="EU161" i="1" s="1"/>
  <c r="EV161" i="1" a="1"/>
  <c r="EV161" i="1"/>
  <c r="EW161" i="1" a="1"/>
  <c r="EW161" i="1" s="1"/>
  <c r="EX161" i="1" a="1"/>
  <c r="EX161" i="1" s="1"/>
  <c r="EY161" i="1" a="1"/>
  <c r="EY161" i="1" s="1"/>
  <c r="EZ161" i="1" a="1"/>
  <c r="EZ161" i="1" s="1"/>
  <c r="FA161" i="1" a="1"/>
  <c r="FA161" i="1" s="1"/>
  <c r="FB161" i="1" a="1"/>
  <c r="FB161" i="1"/>
  <c r="FC161" i="1" a="1"/>
  <c r="FC161" i="1" s="1"/>
  <c r="FD161" i="1" a="1"/>
  <c r="FD161" i="1"/>
  <c r="FE161" i="1" a="1"/>
  <c r="FE161" i="1"/>
  <c r="FF161" i="1" a="1"/>
  <c r="FF161" i="1" s="1"/>
  <c r="FG161" i="1" a="1"/>
  <c r="FG161" i="1"/>
  <c r="FH161" i="1" a="1"/>
  <c r="FH161" i="1" s="1"/>
  <c r="FI161" i="1" a="1"/>
  <c r="FI161" i="1" s="1"/>
  <c r="FJ161" i="1" a="1"/>
  <c r="FJ161" i="1" s="1"/>
  <c r="FK161" i="1" a="1"/>
  <c r="FK161" i="1" s="1"/>
  <c r="FL161" i="1" a="1"/>
  <c r="FL161" i="1" s="1"/>
  <c r="FM161" i="1" a="1"/>
  <c r="FM161" i="1" s="1"/>
  <c r="FN161" i="1" a="1"/>
  <c r="FN161" i="1" s="1"/>
  <c r="FO161" i="1" a="1"/>
  <c r="FO161" i="1" s="1"/>
  <c r="FP161" i="1" a="1"/>
  <c r="FP161" i="1"/>
  <c r="DD162" i="1" a="1"/>
  <c r="DD162" i="1"/>
  <c r="DE162" i="1" a="1"/>
  <c r="DE162" i="1"/>
  <c r="DF162" i="1" a="1"/>
  <c r="DF162" i="1" s="1"/>
  <c r="DG162" i="1" a="1"/>
  <c r="DG162" i="1"/>
  <c r="DH162" i="1" a="1"/>
  <c r="DH162" i="1" s="1"/>
  <c r="DI162" i="1" a="1"/>
  <c r="DI162" i="1"/>
  <c r="DJ162" i="1" a="1"/>
  <c r="DJ162" i="1" s="1"/>
  <c r="DK162" i="1" a="1"/>
  <c r="DK162" i="1" s="1"/>
  <c r="DL162" i="1" a="1"/>
  <c r="DL162" i="1" s="1"/>
  <c r="DM162" i="1" a="1"/>
  <c r="DM162" i="1" s="1"/>
  <c r="DN162" i="1" a="1"/>
  <c r="DN162" i="1" s="1"/>
  <c r="DO162" i="1" a="1"/>
  <c r="DO162" i="1" s="1"/>
  <c r="DP162" i="1" a="1"/>
  <c r="DP162" i="1"/>
  <c r="DQ162" i="1" a="1"/>
  <c r="DQ162" i="1"/>
  <c r="DR162" i="1" a="1"/>
  <c r="DR162" i="1"/>
  <c r="DS162" i="1" a="1"/>
  <c r="DS162" i="1" s="1"/>
  <c r="DT162" i="1" a="1"/>
  <c r="DT162" i="1" s="1"/>
  <c r="DU162" i="1" a="1"/>
  <c r="DU162" i="1" s="1"/>
  <c r="DV162" i="1" a="1"/>
  <c r="DV162" i="1"/>
  <c r="DW162" i="1" a="1"/>
  <c r="DW162" i="1" s="1"/>
  <c r="DX162" i="1" a="1"/>
  <c r="DX162" i="1" s="1"/>
  <c r="DY162" i="1" a="1"/>
  <c r="DY162" i="1" s="1"/>
  <c r="DZ162" i="1" a="1"/>
  <c r="DZ162" i="1" s="1"/>
  <c r="EA162" i="1" a="1"/>
  <c r="EA162" i="1"/>
  <c r="EB162" i="1" a="1"/>
  <c r="EB162" i="1" s="1"/>
  <c r="EC162" i="1" a="1"/>
  <c r="EC162" i="1"/>
  <c r="ED162" i="1" a="1"/>
  <c r="ED162" i="1"/>
  <c r="EE162" i="1" a="1"/>
  <c r="EE162" i="1"/>
  <c r="EF162" i="1" a="1"/>
  <c r="EF162" i="1" s="1"/>
  <c r="EG162" i="1" a="1"/>
  <c r="EG162" i="1" s="1"/>
  <c r="EH162" i="1" a="1"/>
  <c r="EH162" i="1" s="1"/>
  <c r="EI162" i="1" a="1"/>
  <c r="EI162" i="1"/>
  <c r="EJ162" i="1" a="1"/>
  <c r="EJ162" i="1" s="1"/>
  <c r="EK162" i="1" a="1"/>
  <c r="EK162" i="1" s="1"/>
  <c r="EL162" i="1" a="1"/>
  <c r="EL162" i="1" s="1"/>
  <c r="EM162" i="1" a="1"/>
  <c r="EM162" i="1" s="1"/>
  <c r="EN162" i="1" a="1"/>
  <c r="EN162" i="1"/>
  <c r="EO162" i="1" a="1"/>
  <c r="EO162" i="1" s="1"/>
  <c r="EP162" i="1" a="1"/>
  <c r="EP162" i="1"/>
  <c r="EQ162" i="1" a="1"/>
  <c r="EQ162" i="1"/>
  <c r="ER162" i="1" a="1"/>
  <c r="ER162" i="1" s="1"/>
  <c r="ES162" i="1" a="1"/>
  <c r="ES162" i="1" s="1"/>
  <c r="ET162" i="1" a="1"/>
  <c r="ET162" i="1" s="1"/>
  <c r="EU162" i="1" a="1"/>
  <c r="EU162" i="1" s="1"/>
  <c r="EV162" i="1" a="1"/>
  <c r="EV162" i="1"/>
  <c r="EW162" i="1" a="1"/>
  <c r="EW162" i="1" s="1"/>
  <c r="EX162" i="1" a="1"/>
  <c r="EX162" i="1" s="1"/>
  <c r="EY162" i="1" a="1"/>
  <c r="EY162" i="1"/>
  <c r="EZ162" i="1" a="1"/>
  <c r="EZ162" i="1" s="1"/>
  <c r="FA162" i="1" a="1"/>
  <c r="FA162" i="1"/>
  <c r="FB162" i="1" a="1"/>
  <c r="FB162" i="1" s="1"/>
  <c r="FC162" i="1" a="1"/>
  <c r="FC162" i="1"/>
  <c r="FD162" i="1" a="1"/>
  <c r="FD162" i="1" s="1"/>
  <c r="FE162" i="1" a="1"/>
  <c r="FE162" i="1" s="1"/>
  <c r="FF162" i="1" a="1"/>
  <c r="FF162" i="1" s="1"/>
  <c r="FG162" i="1" a="1"/>
  <c r="FG162" i="1" s="1"/>
  <c r="FH162" i="1" a="1"/>
  <c r="FH162" i="1" s="1"/>
  <c r="FI162" i="1" a="1"/>
  <c r="FI162" i="1"/>
  <c r="FJ162" i="1" a="1"/>
  <c r="FJ162" i="1" s="1"/>
  <c r="FK162" i="1" a="1"/>
  <c r="FK162" i="1"/>
  <c r="FL162" i="1" a="1"/>
  <c r="FL162" i="1" s="1"/>
  <c r="FM162" i="1" a="1"/>
  <c r="FM162" i="1"/>
  <c r="FN162" i="1" a="1"/>
  <c r="FN162" i="1"/>
  <c r="FO162" i="1" a="1"/>
  <c r="FO162" i="1" s="1"/>
  <c r="FP162" i="1" a="1"/>
  <c r="FP162" i="1" s="1"/>
  <c r="DD163" i="1" a="1"/>
  <c r="DD163" i="1" s="1"/>
  <c r="DE163" i="1" a="1"/>
  <c r="DE163" i="1" s="1"/>
  <c r="DF163" i="1" a="1"/>
  <c r="DF163" i="1"/>
  <c r="DG163" i="1" a="1"/>
  <c r="DG163" i="1" s="1"/>
  <c r="DH163" i="1" a="1"/>
  <c r="DH163" i="1" s="1"/>
  <c r="DI163" i="1" a="1"/>
  <c r="DI163" i="1" s="1"/>
  <c r="DJ163" i="1" a="1"/>
  <c r="DJ163" i="1"/>
  <c r="DK163" i="1" a="1"/>
  <c r="DK163" i="1"/>
  <c r="DL163" i="1" a="1"/>
  <c r="DL163" i="1"/>
  <c r="DM163" i="1" a="1"/>
  <c r="DM163" i="1"/>
  <c r="DN163" i="1" a="1"/>
  <c r="DN163" i="1"/>
  <c r="DO163" i="1" a="1"/>
  <c r="DO163" i="1" s="1"/>
  <c r="DP163" i="1" a="1"/>
  <c r="DP163" i="1"/>
  <c r="DQ163" i="1" a="1"/>
  <c r="DQ163" i="1" s="1"/>
  <c r="DR163" i="1" a="1"/>
  <c r="DR163" i="1" s="1"/>
  <c r="DS163" i="1" a="1"/>
  <c r="DS163" i="1"/>
  <c r="DT163" i="1" a="1"/>
  <c r="DT163" i="1" s="1"/>
  <c r="DU163" i="1" a="1"/>
  <c r="DU163" i="1" s="1"/>
  <c r="DV163" i="1" a="1"/>
  <c r="DV163" i="1" s="1"/>
  <c r="DW163" i="1" a="1"/>
  <c r="DW163" i="1"/>
  <c r="DX163" i="1" a="1"/>
  <c r="DX163" i="1"/>
  <c r="DY163" i="1" a="1"/>
  <c r="DY163" i="1" s="1"/>
  <c r="DZ163" i="1" a="1"/>
  <c r="DZ163" i="1" s="1"/>
  <c r="EA163" i="1" a="1"/>
  <c r="EA163" i="1" s="1"/>
  <c r="EB163" i="1" a="1"/>
  <c r="EB163" i="1" s="1"/>
  <c r="EC163" i="1" a="1"/>
  <c r="EC163" i="1"/>
  <c r="ED163" i="1" a="1"/>
  <c r="ED163" i="1" s="1"/>
  <c r="EE163" i="1" a="1"/>
  <c r="EE163" i="1"/>
  <c r="EF163" i="1" a="1"/>
  <c r="EF163" i="1"/>
  <c r="EG163" i="1" a="1"/>
  <c r="EG163" i="1" s="1"/>
  <c r="EH163" i="1" a="1"/>
  <c r="EH163" i="1"/>
  <c r="EI163" i="1" a="1"/>
  <c r="EI163" i="1" s="1"/>
  <c r="EJ163" i="1" a="1"/>
  <c r="EJ163" i="1"/>
  <c r="EK163" i="1" a="1"/>
  <c r="EK163" i="1"/>
  <c r="EL163" i="1" a="1"/>
  <c r="EL163" i="1"/>
  <c r="EM163" i="1" a="1"/>
  <c r="EM163" i="1" s="1"/>
  <c r="EN163" i="1" a="1"/>
  <c r="EN163" i="1" s="1"/>
  <c r="EO163" i="1" a="1"/>
  <c r="EO163" i="1" s="1"/>
  <c r="EP163" i="1" a="1"/>
  <c r="EP163" i="1"/>
  <c r="EQ163" i="1" a="1"/>
  <c r="EQ163" i="1" s="1"/>
  <c r="ER163" i="1" a="1"/>
  <c r="ER163" i="1"/>
  <c r="ES163" i="1" a="1"/>
  <c r="ES163" i="1" s="1"/>
  <c r="ET163" i="1" a="1"/>
  <c r="ET163" i="1" s="1"/>
  <c r="EU163" i="1" a="1"/>
  <c r="EU163" i="1"/>
  <c r="EV163" i="1" a="1"/>
  <c r="EV163" i="1" s="1"/>
  <c r="EW163" i="1" a="1"/>
  <c r="EW163" i="1"/>
  <c r="EX163" i="1" a="1"/>
  <c r="EX163" i="1"/>
  <c r="EY163" i="1" a="1"/>
  <c r="EY163" i="1" s="1"/>
  <c r="EZ163" i="1" a="1"/>
  <c r="EZ163" i="1"/>
  <c r="FA163" i="1" a="1"/>
  <c r="FA163" i="1" s="1"/>
  <c r="FB163" i="1" a="1"/>
  <c r="FB163" i="1" s="1"/>
  <c r="FC163" i="1" a="1"/>
  <c r="FC163" i="1"/>
  <c r="FD163" i="1" a="1"/>
  <c r="FD163" i="1" s="1"/>
  <c r="FE163" i="1" a="1"/>
  <c r="FE163" i="1" s="1"/>
  <c r="FF163" i="1" a="1"/>
  <c r="FF163" i="1" s="1"/>
  <c r="FG163" i="1" a="1"/>
  <c r="FG163" i="1" s="1"/>
  <c r="FH163" i="1" a="1"/>
  <c r="FH163" i="1"/>
  <c r="FI163" i="1" a="1"/>
  <c r="FI163" i="1" s="1"/>
  <c r="FJ163" i="1" a="1"/>
  <c r="FJ163" i="1"/>
  <c r="FK163" i="1" a="1"/>
  <c r="FK163" i="1" s="1"/>
  <c r="FL163" i="1" a="1"/>
  <c r="FL163" i="1" s="1"/>
  <c r="FM163" i="1" a="1"/>
  <c r="FM163" i="1" s="1"/>
  <c r="FN163" i="1" a="1"/>
  <c r="FN163" i="1" s="1"/>
  <c r="FO163" i="1" a="1"/>
  <c r="FO163" i="1" s="1"/>
  <c r="FP163" i="1" a="1"/>
  <c r="FP163" i="1"/>
  <c r="DD164" i="1" a="1"/>
  <c r="DD164" i="1" s="1"/>
  <c r="DE164" i="1" a="1"/>
  <c r="DE164" i="1"/>
  <c r="DF164" i="1" a="1"/>
  <c r="DF164" i="1"/>
  <c r="DG164" i="1" a="1"/>
  <c r="DG164" i="1" s="1"/>
  <c r="DH164" i="1" a="1"/>
  <c r="DH164" i="1"/>
  <c r="DI164" i="1" a="1"/>
  <c r="DI164" i="1" s="1"/>
  <c r="DJ164" i="1" a="1"/>
  <c r="DJ164" i="1" s="1"/>
  <c r="DK164" i="1" a="1"/>
  <c r="DK164" i="1" s="1"/>
  <c r="DL164" i="1" a="1"/>
  <c r="DL164" i="1" s="1"/>
  <c r="DM164" i="1" a="1"/>
  <c r="DM164" i="1" s="1"/>
  <c r="DN164" i="1" a="1"/>
  <c r="DN164" i="1" s="1"/>
  <c r="DO164" i="1" a="1"/>
  <c r="DO164" i="1" s="1"/>
  <c r="DP164" i="1" a="1"/>
  <c r="DP164" i="1" s="1"/>
  <c r="DQ164" i="1" a="1"/>
  <c r="DQ164" i="1"/>
  <c r="DR164" i="1" a="1"/>
  <c r="DR164" i="1"/>
  <c r="DS164" i="1" a="1"/>
  <c r="DS164" i="1" s="1"/>
  <c r="DT164" i="1" a="1"/>
  <c r="DT164" i="1"/>
  <c r="DU164" i="1" a="1"/>
  <c r="DU164" i="1"/>
  <c r="DV164" i="1" a="1"/>
  <c r="DV164" i="1" s="1"/>
  <c r="DW164" i="1" a="1"/>
  <c r="DW164" i="1"/>
  <c r="DX164" i="1" a="1"/>
  <c r="DX164" i="1" s="1"/>
  <c r="DY164" i="1" a="1"/>
  <c r="DY164" i="1"/>
  <c r="DZ164" i="1" a="1"/>
  <c r="DZ164" i="1" s="1"/>
  <c r="EA164" i="1" a="1"/>
  <c r="EA164" i="1" s="1"/>
  <c r="EB164" i="1" a="1"/>
  <c r="EB164" i="1" s="1"/>
  <c r="EC164" i="1" a="1"/>
  <c r="EC164" i="1" s="1"/>
  <c r="ED164" i="1" a="1"/>
  <c r="ED164" i="1" s="1"/>
  <c r="EE164" i="1" a="1"/>
  <c r="EE164" i="1"/>
  <c r="EF164" i="1" a="1"/>
  <c r="EF164" i="1" s="1"/>
  <c r="EG164" i="1" a="1"/>
  <c r="EG164" i="1"/>
  <c r="EH164" i="1" a="1"/>
  <c r="EH164" i="1" s="1"/>
  <c r="EI164" i="1" a="1"/>
  <c r="EI164" i="1" s="1"/>
  <c r="EJ164" i="1" a="1"/>
  <c r="EJ164" i="1"/>
  <c r="EK164" i="1" a="1"/>
  <c r="EK164" i="1" s="1"/>
  <c r="EL164" i="1" a="1"/>
  <c r="EL164" i="1" s="1"/>
  <c r="EM164" i="1" a="1"/>
  <c r="EM164" i="1"/>
  <c r="EN164" i="1" a="1"/>
  <c r="EN164" i="1" s="1"/>
  <c r="EO164" i="1" a="1"/>
  <c r="EO164" i="1" s="1"/>
  <c r="EP164" i="1" a="1"/>
  <c r="EP164" i="1"/>
  <c r="EQ164" i="1" a="1"/>
  <c r="EQ164" i="1" s="1"/>
  <c r="ER164" i="1" a="1"/>
  <c r="ER164" i="1" s="1"/>
  <c r="ES164" i="1" a="1"/>
  <c r="ES164" i="1" s="1"/>
  <c r="ET164" i="1" a="1"/>
  <c r="ET164" i="1" s="1"/>
  <c r="EU164" i="1" a="1"/>
  <c r="EU164" i="1" s="1"/>
  <c r="EV164" i="1" a="1"/>
  <c r="EV164" i="1"/>
  <c r="EW164" i="1" a="1"/>
  <c r="EW164" i="1" s="1"/>
  <c r="EX164" i="1" a="1"/>
  <c r="EX164" i="1" s="1"/>
  <c r="EY164" i="1" a="1"/>
  <c r="EY164" i="1"/>
  <c r="EZ164" i="1" a="1"/>
  <c r="EZ164" i="1" s="1"/>
  <c r="FA164" i="1" a="1"/>
  <c r="FA164" i="1" s="1"/>
  <c r="FB164" i="1" a="1"/>
  <c r="FB164" i="1"/>
  <c r="FC164" i="1" a="1"/>
  <c r="FC164" i="1" s="1"/>
  <c r="FD164" i="1" a="1"/>
  <c r="FD164" i="1" s="1"/>
  <c r="FE164" i="1" a="1"/>
  <c r="FE164" i="1"/>
  <c r="FF164" i="1" a="1"/>
  <c r="FF164" i="1" s="1"/>
  <c r="FG164" i="1" a="1"/>
  <c r="FG164" i="1" s="1"/>
  <c r="FH164" i="1" a="1"/>
  <c r="FH164" i="1"/>
  <c r="FI164" i="1" a="1"/>
  <c r="FI164" i="1" s="1"/>
  <c r="FJ164" i="1" a="1"/>
  <c r="FJ164" i="1" s="1"/>
  <c r="FK164" i="1" a="1"/>
  <c r="FK164" i="1"/>
  <c r="FL164" i="1" a="1"/>
  <c r="FL164" i="1" s="1"/>
  <c r="FM164" i="1" a="1"/>
  <c r="FM164" i="1" s="1"/>
  <c r="FN164" i="1" a="1"/>
  <c r="FN164" i="1"/>
  <c r="FO164" i="1" a="1"/>
  <c r="FO164" i="1" s="1"/>
  <c r="FP164" i="1" a="1"/>
  <c r="FP164" i="1" s="1"/>
  <c r="DD165" i="1" a="1"/>
  <c r="DD165" i="1" s="1"/>
  <c r="DE165" i="1" a="1"/>
  <c r="DE165" i="1" s="1"/>
  <c r="DF165" i="1" a="1"/>
  <c r="DF165" i="1" s="1"/>
  <c r="DG165" i="1" a="1"/>
  <c r="DG165" i="1"/>
  <c r="DH165" i="1" a="1"/>
  <c r="DH165" i="1" s="1"/>
  <c r="DI165" i="1" a="1"/>
  <c r="DI165" i="1" s="1"/>
  <c r="DJ165" i="1" a="1"/>
  <c r="DJ165" i="1"/>
  <c r="DK165" i="1" a="1"/>
  <c r="DK165" i="1" s="1"/>
  <c r="DL165" i="1" a="1"/>
  <c r="DL165" i="1" s="1"/>
  <c r="DM165" i="1" a="1"/>
  <c r="DM165" i="1"/>
  <c r="DN165" i="1" a="1"/>
  <c r="DN165" i="1" s="1"/>
  <c r="DO165" i="1" a="1"/>
  <c r="DO165" i="1" s="1"/>
  <c r="DP165" i="1" a="1"/>
  <c r="DP165" i="1"/>
  <c r="DQ165" i="1" a="1"/>
  <c r="DQ165" i="1" s="1"/>
  <c r="DR165" i="1" a="1"/>
  <c r="DR165" i="1" s="1"/>
  <c r="DS165" i="1" a="1"/>
  <c r="DS165" i="1"/>
  <c r="DT165" i="1" a="1"/>
  <c r="DT165" i="1" s="1"/>
  <c r="DU165" i="1" a="1"/>
  <c r="DU165" i="1" s="1"/>
  <c r="DV165" i="1" a="1"/>
  <c r="DV165" i="1"/>
  <c r="DW165" i="1" a="1"/>
  <c r="DW165" i="1" s="1"/>
  <c r="DX165" i="1" a="1"/>
  <c r="DX165" i="1" s="1"/>
  <c r="DY165" i="1" a="1"/>
  <c r="DY165" i="1" s="1"/>
  <c r="DZ165" i="1" a="1"/>
  <c r="DZ165" i="1" s="1"/>
  <c r="EA165" i="1" a="1"/>
  <c r="EA165" i="1" s="1"/>
  <c r="EB165" i="1" a="1"/>
  <c r="EB165" i="1" s="1"/>
  <c r="EC165" i="1" a="1"/>
  <c r="EC165" i="1" s="1"/>
  <c r="ED165" i="1" a="1"/>
  <c r="ED165" i="1" s="1"/>
  <c r="EE165" i="1" a="1"/>
  <c r="EE165" i="1" s="1"/>
  <c r="EF165" i="1" a="1"/>
  <c r="EF165" i="1" s="1"/>
  <c r="EG165" i="1" a="1"/>
  <c r="EG165" i="1" s="1"/>
  <c r="EH165" i="1" a="1"/>
  <c r="EH165" i="1"/>
  <c r="EI165" i="1" a="1"/>
  <c r="EI165" i="1" s="1"/>
  <c r="EJ165" i="1" a="1"/>
  <c r="EJ165" i="1" s="1"/>
  <c r="EK165" i="1" a="1"/>
  <c r="EK165" i="1" s="1"/>
  <c r="EL165" i="1" a="1"/>
  <c r="EL165" i="1" s="1"/>
  <c r="EM165" i="1" a="1"/>
  <c r="EM165" i="1" s="1"/>
  <c r="EN165" i="1" a="1"/>
  <c r="EN165" i="1"/>
  <c r="EO165" i="1" a="1"/>
  <c r="EO165" i="1" s="1"/>
  <c r="EP165" i="1" a="1"/>
  <c r="EP165" i="1" s="1"/>
  <c r="EQ165" i="1" a="1"/>
  <c r="EQ165" i="1" s="1"/>
  <c r="ER165" i="1" a="1"/>
  <c r="ER165" i="1" s="1"/>
  <c r="ES165" i="1" a="1"/>
  <c r="ES165" i="1" s="1"/>
  <c r="ET165" i="1" a="1"/>
  <c r="ET165" i="1"/>
  <c r="EU165" i="1" a="1"/>
  <c r="EU165" i="1" s="1"/>
  <c r="EV165" i="1" a="1"/>
  <c r="EV165" i="1" s="1"/>
  <c r="EW165" i="1" a="1"/>
  <c r="EW165" i="1" s="1"/>
  <c r="EX165" i="1" a="1"/>
  <c r="EX165" i="1" s="1"/>
  <c r="EY165" i="1" a="1"/>
  <c r="EY165" i="1" s="1"/>
  <c r="EZ165" i="1" a="1"/>
  <c r="EZ165" i="1" s="1"/>
  <c r="FA165" i="1" a="1"/>
  <c r="FA165" i="1" s="1"/>
  <c r="FB165" i="1" a="1"/>
  <c r="FB165" i="1" s="1"/>
  <c r="FC165" i="1" a="1"/>
  <c r="FC165" i="1" s="1"/>
  <c r="FD165" i="1" a="1"/>
  <c r="FD165" i="1" s="1"/>
  <c r="FE165" i="1" a="1"/>
  <c r="FE165" i="1" s="1"/>
  <c r="FF165" i="1" a="1"/>
  <c r="FF165" i="1"/>
  <c r="FG165" i="1" a="1"/>
  <c r="FG165" i="1" s="1"/>
  <c r="FH165" i="1" a="1"/>
  <c r="FH165" i="1" s="1"/>
  <c r="FI165" i="1" a="1"/>
  <c r="FI165" i="1" s="1"/>
  <c r="FJ165" i="1" a="1"/>
  <c r="FJ165" i="1" s="1"/>
  <c r="FK165" i="1" a="1"/>
  <c r="FK165" i="1" s="1"/>
  <c r="FL165" i="1" a="1"/>
  <c r="FL165" i="1"/>
  <c r="FM165" i="1" a="1"/>
  <c r="FM165" i="1" s="1"/>
  <c r="FN165" i="1" a="1"/>
  <c r="FN165" i="1" s="1"/>
  <c r="FO165" i="1" a="1"/>
  <c r="FO165" i="1" s="1"/>
  <c r="FP165" i="1" a="1"/>
  <c r="FP165" i="1" s="1"/>
  <c r="DD166" i="1" a="1"/>
  <c r="DD166" i="1" s="1"/>
  <c r="DE166" i="1" a="1"/>
  <c r="DE166" i="1"/>
  <c r="DF166" i="1" a="1"/>
  <c r="DF166" i="1" s="1"/>
  <c r="DG166" i="1" a="1"/>
  <c r="DG166" i="1" s="1"/>
  <c r="DH166" i="1" a="1"/>
  <c r="DH166" i="1" s="1"/>
  <c r="DI166" i="1" a="1"/>
  <c r="DI166" i="1" s="1"/>
  <c r="DJ166" i="1" a="1"/>
  <c r="DJ166" i="1" s="1"/>
  <c r="DK166" i="1" a="1"/>
  <c r="DK166" i="1" s="1"/>
  <c r="DL166" i="1" a="1"/>
  <c r="DL166" i="1" s="1"/>
  <c r="DM166" i="1" a="1"/>
  <c r="DM166" i="1" s="1"/>
  <c r="DN166" i="1" a="1"/>
  <c r="DN166" i="1" s="1"/>
  <c r="DO166" i="1" a="1"/>
  <c r="DO166" i="1" s="1"/>
  <c r="DP166" i="1" a="1"/>
  <c r="DP166" i="1" s="1"/>
  <c r="DQ166" i="1" a="1"/>
  <c r="DQ166" i="1"/>
  <c r="DR166" i="1" a="1"/>
  <c r="DR166" i="1" s="1"/>
  <c r="DS166" i="1" a="1"/>
  <c r="DS166" i="1" s="1"/>
  <c r="DT166" i="1" a="1"/>
  <c r="DT166" i="1" s="1"/>
  <c r="DU166" i="1" a="1"/>
  <c r="DU166" i="1" s="1"/>
  <c r="DV166" i="1" a="1"/>
  <c r="DV166" i="1" s="1"/>
  <c r="DW166" i="1" a="1"/>
  <c r="DW166" i="1"/>
  <c r="DX166" i="1" a="1"/>
  <c r="DX166" i="1" s="1"/>
  <c r="DY166" i="1" a="1"/>
  <c r="DY166" i="1" s="1"/>
  <c r="DZ166" i="1" a="1"/>
  <c r="DZ166" i="1" s="1"/>
  <c r="EA166" i="1" a="1"/>
  <c r="EA166" i="1" s="1"/>
  <c r="EB166" i="1" a="1"/>
  <c r="EB166" i="1" s="1"/>
  <c r="EC166" i="1" a="1"/>
  <c r="EC166" i="1"/>
  <c r="ED166" i="1" a="1"/>
  <c r="ED166" i="1" s="1"/>
  <c r="EE166" i="1" a="1"/>
  <c r="EE166" i="1" s="1"/>
  <c r="EF166" i="1" a="1"/>
  <c r="EF166" i="1" s="1"/>
  <c r="EG166" i="1" a="1"/>
  <c r="EG166" i="1" s="1"/>
  <c r="EH166" i="1" a="1"/>
  <c r="EH166" i="1" s="1"/>
  <c r="EI166" i="1" a="1"/>
  <c r="EI166" i="1" s="1"/>
  <c r="EJ166" i="1" a="1"/>
  <c r="EJ166" i="1" s="1"/>
  <c r="EK166" i="1" a="1"/>
  <c r="EK166" i="1" s="1"/>
  <c r="EL166" i="1" a="1"/>
  <c r="EL166" i="1" s="1"/>
  <c r="EM166" i="1" a="1"/>
  <c r="EM166" i="1" s="1"/>
  <c r="EN166" i="1" a="1"/>
  <c r="EN166" i="1" s="1"/>
  <c r="EO166" i="1" a="1"/>
  <c r="EO166" i="1"/>
  <c r="EP166" i="1" a="1"/>
  <c r="EP166" i="1" s="1"/>
  <c r="EQ166" i="1" a="1"/>
  <c r="EQ166" i="1" s="1"/>
  <c r="ER166" i="1" a="1"/>
  <c r="ER166" i="1" s="1"/>
  <c r="ES166" i="1" a="1"/>
  <c r="ES166" i="1" s="1"/>
  <c r="ET166" i="1" a="1"/>
  <c r="ET166" i="1" s="1"/>
  <c r="EU166" i="1" a="1"/>
  <c r="EU166" i="1"/>
  <c r="EV166" i="1" a="1"/>
  <c r="EV166" i="1" s="1"/>
  <c r="EW166" i="1" a="1"/>
  <c r="EW166" i="1" s="1"/>
  <c r="EX166" i="1" a="1"/>
  <c r="EX166" i="1" s="1"/>
  <c r="EY166" i="1" a="1"/>
  <c r="EY166" i="1" s="1"/>
  <c r="EZ166" i="1" a="1"/>
  <c r="EZ166" i="1" s="1"/>
  <c r="FA166" i="1" a="1"/>
  <c r="FA166" i="1" s="1"/>
  <c r="FB166" i="1" a="1"/>
  <c r="FB166" i="1" s="1"/>
  <c r="FC166" i="1" a="1"/>
  <c r="FC166" i="1" s="1"/>
  <c r="FD166" i="1" a="1"/>
  <c r="FD166" i="1" s="1"/>
  <c r="FE166" i="1" a="1"/>
  <c r="FE166" i="1" s="1"/>
  <c r="FF166" i="1" a="1"/>
  <c r="FF166" i="1" s="1"/>
  <c r="FG166" i="1" a="1"/>
  <c r="FG166" i="1" s="1"/>
  <c r="FH166" i="1" a="1"/>
  <c r="FH166" i="1" s="1"/>
  <c r="FI166" i="1" a="1"/>
  <c r="FI166" i="1" s="1"/>
  <c r="FJ166" i="1" a="1"/>
  <c r="FJ166" i="1" s="1"/>
  <c r="FK166" i="1" a="1"/>
  <c r="FK166" i="1" s="1"/>
  <c r="FL166" i="1" a="1"/>
  <c r="FL166" i="1" s="1"/>
  <c r="FM166" i="1" a="1"/>
  <c r="FM166" i="1"/>
  <c r="FN166" i="1" a="1"/>
  <c r="FN166" i="1" s="1"/>
  <c r="FO166" i="1" a="1"/>
  <c r="FO166" i="1" s="1"/>
  <c r="FP166" i="1" a="1"/>
  <c r="FP166" i="1" s="1"/>
  <c r="DD167" i="1" a="1"/>
  <c r="DD167" i="1" s="1"/>
  <c r="DE167" i="1" a="1"/>
  <c r="DE167" i="1" s="1"/>
  <c r="DF167" i="1" a="1"/>
  <c r="DF167" i="1"/>
  <c r="DG167" i="1" a="1"/>
  <c r="DG167" i="1" s="1"/>
  <c r="DH167" i="1" a="1"/>
  <c r="DH167" i="1" s="1"/>
  <c r="DI167" i="1" a="1"/>
  <c r="DI167" i="1" s="1"/>
  <c r="DJ167" i="1" a="1"/>
  <c r="DJ167" i="1" s="1"/>
  <c r="DK167" i="1" a="1"/>
  <c r="DK167" i="1" s="1"/>
  <c r="DL167" i="1" a="1"/>
  <c r="DL167" i="1" s="1"/>
  <c r="DM167" i="1" a="1"/>
  <c r="DM167" i="1" s="1"/>
  <c r="DN167" i="1" a="1"/>
  <c r="DN167" i="1" s="1"/>
  <c r="DO167" i="1" a="1"/>
  <c r="DO167" i="1" s="1"/>
  <c r="DP167" i="1" a="1"/>
  <c r="DP167" i="1" s="1"/>
  <c r="DQ167" i="1" a="1"/>
  <c r="DQ167" i="1" s="1"/>
  <c r="DR167" i="1" a="1"/>
  <c r="DR167" i="1" s="1"/>
  <c r="DS167" i="1" a="1"/>
  <c r="DS167" i="1" s="1"/>
  <c r="DT167" i="1" a="1"/>
  <c r="DT167" i="1" s="1"/>
  <c r="DU167" i="1" a="1"/>
  <c r="DU167" i="1" s="1"/>
  <c r="DV167" i="1" a="1"/>
  <c r="DV167" i="1" s="1"/>
  <c r="DW167" i="1" a="1"/>
  <c r="DW167" i="1" s="1"/>
  <c r="DX167" i="1" a="1"/>
  <c r="DX167" i="1"/>
  <c r="DY167" i="1" a="1"/>
  <c r="DY167" i="1" s="1"/>
  <c r="DZ167" i="1" a="1"/>
  <c r="DZ167" i="1" s="1"/>
  <c r="EA167" i="1" a="1"/>
  <c r="EA167" i="1" s="1"/>
  <c r="EB167" i="1" a="1"/>
  <c r="EB167" i="1" s="1"/>
  <c r="EC167" i="1" a="1"/>
  <c r="EC167" i="1" s="1"/>
  <c r="ED167" i="1" a="1"/>
  <c r="ED167" i="1"/>
  <c r="EE167" i="1" a="1"/>
  <c r="EE167" i="1" s="1"/>
  <c r="EF167" i="1" a="1"/>
  <c r="EF167" i="1" s="1"/>
  <c r="EG167" i="1" a="1"/>
  <c r="EG167" i="1" s="1"/>
  <c r="EH167" i="1" a="1"/>
  <c r="EH167" i="1" s="1"/>
  <c r="EI167" i="1" a="1"/>
  <c r="EI167" i="1" s="1"/>
  <c r="EJ167" i="1" a="1"/>
  <c r="EJ167" i="1" s="1"/>
  <c r="EK167" i="1" a="1"/>
  <c r="EK167" i="1" s="1"/>
  <c r="EL167" i="1" a="1"/>
  <c r="EL167" i="1" s="1"/>
  <c r="EM167" i="1" a="1"/>
  <c r="EM167" i="1" s="1"/>
  <c r="EN167" i="1" a="1"/>
  <c r="EN167" i="1" s="1"/>
  <c r="EO167" i="1" a="1"/>
  <c r="EO167" i="1" s="1"/>
  <c r="EP167" i="1" a="1"/>
  <c r="EP167" i="1" s="1"/>
  <c r="EQ167" i="1" a="1"/>
  <c r="EQ167" i="1" s="1"/>
  <c r="ER167" i="1" a="1"/>
  <c r="ER167" i="1" s="1"/>
  <c r="ES167" i="1" a="1"/>
  <c r="ES167" i="1" s="1"/>
  <c r="ET167" i="1" a="1"/>
  <c r="ET167" i="1" s="1"/>
  <c r="EU167" i="1" a="1"/>
  <c r="EU167" i="1" s="1"/>
  <c r="EV167" i="1" a="1"/>
  <c r="EV167" i="1"/>
  <c r="EW167" i="1" a="1"/>
  <c r="EW167" i="1" s="1"/>
  <c r="EX167" i="1" a="1"/>
  <c r="EX167" i="1" s="1"/>
  <c r="EY167" i="1" a="1"/>
  <c r="EY167" i="1" s="1"/>
  <c r="EZ167" i="1" a="1"/>
  <c r="EZ167" i="1" s="1"/>
  <c r="FA167" i="1" a="1"/>
  <c r="FA167" i="1" s="1"/>
  <c r="FB167" i="1" a="1"/>
  <c r="FB167" i="1"/>
  <c r="FC167" i="1" a="1"/>
  <c r="FC167" i="1" s="1"/>
  <c r="FD167" i="1" a="1"/>
  <c r="FD167" i="1" s="1"/>
  <c r="FE167" i="1" a="1"/>
  <c r="FE167" i="1" s="1"/>
  <c r="FF167" i="1" a="1"/>
  <c r="FF167" i="1" s="1"/>
  <c r="FG167" i="1" a="1"/>
  <c r="FG167" i="1" s="1"/>
  <c r="FH167" i="1" a="1"/>
  <c r="FH167" i="1" s="1"/>
  <c r="FI167" i="1" a="1"/>
  <c r="FI167" i="1" s="1"/>
  <c r="FJ167" i="1" a="1"/>
  <c r="FJ167" i="1" s="1"/>
  <c r="FK167" i="1" a="1"/>
  <c r="FK167" i="1" s="1"/>
  <c r="FL167" i="1" a="1"/>
  <c r="FL167" i="1" s="1"/>
  <c r="FM167" i="1" a="1"/>
  <c r="FM167" i="1" s="1"/>
  <c r="FN167" i="1" a="1"/>
  <c r="FN167" i="1" s="1"/>
  <c r="FO167" i="1" a="1"/>
  <c r="FO167" i="1" s="1"/>
  <c r="FP167" i="1" a="1"/>
  <c r="FP167" i="1" s="1"/>
  <c r="DD168" i="1" a="1"/>
  <c r="DD168" i="1" s="1"/>
  <c r="DE168" i="1" a="1"/>
  <c r="DE168" i="1" s="1"/>
  <c r="DF168" i="1" a="1"/>
  <c r="DF168" i="1" s="1"/>
  <c r="DG168" i="1" a="1"/>
  <c r="DG168" i="1"/>
  <c r="DH168" i="1" a="1"/>
  <c r="DH168" i="1" s="1"/>
  <c r="DI168" i="1" a="1"/>
  <c r="DI168" i="1" s="1"/>
  <c r="DJ168" i="1" a="1"/>
  <c r="DJ168" i="1" s="1"/>
  <c r="DK168" i="1" a="1"/>
  <c r="DK168" i="1" s="1"/>
  <c r="DL168" i="1" a="1"/>
  <c r="DL168" i="1" s="1"/>
  <c r="DM168" i="1" a="1"/>
  <c r="DM168" i="1"/>
  <c r="DN168" i="1" a="1"/>
  <c r="DN168" i="1" s="1"/>
  <c r="DO168" i="1" a="1"/>
  <c r="DO168" i="1" s="1"/>
  <c r="DP168" i="1" a="1"/>
  <c r="DP168" i="1" s="1"/>
  <c r="DQ168" i="1" a="1"/>
  <c r="DQ168" i="1" s="1"/>
  <c r="DR168" i="1" a="1"/>
  <c r="DR168" i="1" s="1"/>
  <c r="DS168" i="1" a="1"/>
  <c r="DS168" i="1" s="1"/>
  <c r="DT168" i="1" a="1"/>
  <c r="DT168" i="1" s="1"/>
  <c r="DU168" i="1" a="1"/>
  <c r="DU168" i="1" s="1"/>
  <c r="DV168" i="1" a="1"/>
  <c r="DV168" i="1" s="1"/>
  <c r="DW168" i="1" a="1"/>
  <c r="DW168" i="1" s="1"/>
  <c r="DX168" i="1" a="1"/>
  <c r="DX168" i="1" s="1"/>
  <c r="DY168" i="1" a="1"/>
  <c r="DY168" i="1" s="1"/>
  <c r="DZ168" i="1" a="1"/>
  <c r="DZ168" i="1" s="1"/>
  <c r="EA168" i="1" a="1"/>
  <c r="EA168" i="1" s="1"/>
  <c r="EB168" i="1" a="1"/>
  <c r="EB168" i="1" s="1"/>
  <c r="EC168" i="1" a="1"/>
  <c r="EC168" i="1" s="1"/>
  <c r="ED168" i="1" a="1"/>
  <c r="ED168" i="1" s="1"/>
  <c r="EE168" i="1" a="1"/>
  <c r="EE168" i="1"/>
  <c r="EF168" i="1" a="1"/>
  <c r="EF168" i="1" s="1"/>
  <c r="EG168" i="1" a="1"/>
  <c r="EG168" i="1" s="1"/>
  <c r="EH168" i="1" a="1"/>
  <c r="EH168" i="1" s="1"/>
  <c r="EI168" i="1" a="1"/>
  <c r="EI168" i="1" s="1"/>
  <c r="EJ168" i="1" a="1"/>
  <c r="EJ168" i="1" s="1"/>
  <c r="EK168" i="1" a="1"/>
  <c r="EK168" i="1"/>
  <c r="EL168" i="1" a="1"/>
  <c r="EL168" i="1" s="1"/>
  <c r="EM168" i="1" a="1"/>
  <c r="EM168" i="1" s="1"/>
  <c r="EN168" i="1" a="1"/>
  <c r="EN168" i="1" s="1"/>
  <c r="EO168" i="1" a="1"/>
  <c r="EO168" i="1" s="1"/>
  <c r="EP168" i="1" a="1"/>
  <c r="EP168" i="1" s="1"/>
  <c r="EQ168" i="1" a="1"/>
  <c r="EQ168" i="1" s="1"/>
  <c r="ER168" i="1" a="1"/>
  <c r="ER168" i="1" s="1"/>
  <c r="ES168" i="1" a="1"/>
  <c r="ES168" i="1" s="1"/>
  <c r="ET168" i="1" a="1"/>
  <c r="ET168" i="1" s="1"/>
  <c r="EU168" i="1" a="1"/>
  <c r="EU168" i="1" s="1"/>
  <c r="EV168" i="1" a="1"/>
  <c r="EV168" i="1" s="1"/>
  <c r="EW168" i="1" a="1"/>
  <c r="EW168" i="1" s="1"/>
  <c r="EX168" i="1" a="1"/>
  <c r="EX168" i="1" s="1"/>
  <c r="EY168" i="1" a="1"/>
  <c r="EY168" i="1" s="1"/>
  <c r="EZ168" i="1" a="1"/>
  <c r="EZ168" i="1" s="1"/>
  <c r="FA168" i="1" a="1"/>
  <c r="FA168" i="1" s="1"/>
  <c r="FB168" i="1" a="1"/>
  <c r="FB168" i="1" s="1"/>
  <c r="FC168" i="1" a="1"/>
  <c r="FC168" i="1"/>
  <c r="FD168" i="1" a="1"/>
  <c r="FD168" i="1" s="1"/>
  <c r="FE168" i="1" a="1"/>
  <c r="FE168" i="1" s="1"/>
  <c r="FF168" i="1" a="1"/>
  <c r="FF168" i="1" s="1"/>
  <c r="FG168" i="1" a="1"/>
  <c r="FG168" i="1" s="1"/>
  <c r="FH168" i="1" a="1"/>
  <c r="FH168" i="1" s="1"/>
  <c r="FI168" i="1" a="1"/>
  <c r="FI168" i="1"/>
  <c r="FJ168" i="1" a="1"/>
  <c r="FJ168" i="1" s="1"/>
  <c r="FK168" i="1" a="1"/>
  <c r="FK168" i="1" s="1"/>
  <c r="FL168" i="1" a="1"/>
  <c r="FL168" i="1" s="1"/>
  <c r="FM168" i="1" a="1"/>
  <c r="FM168" i="1" s="1"/>
  <c r="FN168" i="1" a="1"/>
  <c r="FN168" i="1" s="1"/>
  <c r="FO168" i="1" a="1"/>
  <c r="FO168" i="1" s="1"/>
  <c r="FP168" i="1" a="1"/>
  <c r="FP168" i="1" s="1"/>
  <c r="DD169" i="1" a="1"/>
  <c r="DD169" i="1" s="1"/>
  <c r="DE169" i="1" a="1"/>
  <c r="DE169" i="1" s="1"/>
  <c r="DF169" i="1" a="1"/>
  <c r="DF169" i="1" s="1"/>
  <c r="DG169" i="1" a="1"/>
  <c r="DG169" i="1" s="1"/>
  <c r="DH169" i="1" a="1"/>
  <c r="DH169" i="1" s="1"/>
  <c r="DI169" i="1" a="1"/>
  <c r="DI169" i="1" s="1"/>
  <c r="DJ169" i="1" a="1"/>
  <c r="DJ169" i="1" s="1"/>
  <c r="DK169" i="1" a="1"/>
  <c r="DK169" i="1" s="1"/>
  <c r="DL169" i="1" a="1"/>
  <c r="DL169" i="1" s="1"/>
  <c r="DM169" i="1" a="1"/>
  <c r="DM169" i="1" s="1"/>
  <c r="DN169" i="1" a="1"/>
  <c r="DN169" i="1"/>
  <c r="DO169" i="1" a="1"/>
  <c r="DO169" i="1" s="1"/>
  <c r="DP169" i="1" a="1"/>
  <c r="DP169" i="1" s="1"/>
  <c r="DQ169" i="1" a="1"/>
  <c r="DQ169" i="1" s="1"/>
  <c r="DR169" i="1" a="1"/>
  <c r="DR169" i="1" s="1"/>
  <c r="DS169" i="1" a="1"/>
  <c r="DS169" i="1" s="1"/>
  <c r="DT169" i="1" a="1"/>
  <c r="DT169" i="1"/>
  <c r="DU169" i="1" a="1"/>
  <c r="DU169" i="1" s="1"/>
  <c r="DV169" i="1" a="1"/>
  <c r="DV169" i="1" s="1"/>
  <c r="DW169" i="1" a="1"/>
  <c r="DW169" i="1" s="1"/>
  <c r="DX169" i="1" a="1"/>
  <c r="DX169" i="1" s="1"/>
  <c r="DY169" i="1" a="1"/>
  <c r="DY169" i="1" s="1"/>
  <c r="DZ169" i="1" a="1"/>
  <c r="DZ169" i="1" s="1"/>
  <c r="EA169" i="1" a="1"/>
  <c r="EA169" i="1" s="1"/>
  <c r="EB169" i="1" a="1"/>
  <c r="EB169" i="1" s="1"/>
  <c r="EC169" i="1" a="1"/>
  <c r="EC169" i="1" s="1"/>
  <c r="ED169" i="1" a="1"/>
  <c r="ED169" i="1" s="1"/>
  <c r="EE169" i="1" a="1"/>
  <c r="EE169" i="1" s="1"/>
  <c r="EF169" i="1" a="1"/>
  <c r="EF169" i="1" s="1"/>
  <c r="EG169" i="1" a="1"/>
  <c r="EG169" i="1" s="1"/>
  <c r="EH169" i="1" a="1"/>
  <c r="EH169" i="1" s="1"/>
  <c r="EI169" i="1" a="1"/>
  <c r="EI169" i="1" s="1"/>
  <c r="EJ169" i="1" a="1"/>
  <c r="EJ169" i="1" s="1"/>
  <c r="EK169" i="1" a="1"/>
  <c r="EK169" i="1" s="1"/>
  <c r="EL169" i="1" a="1"/>
  <c r="EL169" i="1"/>
  <c r="EM169" i="1" a="1"/>
  <c r="EM169" i="1" s="1"/>
  <c r="EN169" i="1" a="1"/>
  <c r="EN169" i="1" s="1"/>
  <c r="EO169" i="1" a="1"/>
  <c r="EO169" i="1" s="1"/>
  <c r="EP169" i="1" a="1"/>
  <c r="EP169" i="1" s="1"/>
  <c r="EQ169" i="1" a="1"/>
  <c r="EQ169" i="1" s="1"/>
  <c r="ER169" i="1" a="1"/>
  <c r="ER169" i="1"/>
  <c r="ES169" i="1" a="1"/>
  <c r="ES169" i="1" s="1"/>
  <c r="ET169" i="1" a="1"/>
  <c r="ET169" i="1" s="1"/>
  <c r="EU169" i="1" a="1"/>
  <c r="EU169" i="1" s="1"/>
  <c r="EV169" i="1" a="1"/>
  <c r="EV169" i="1" s="1"/>
  <c r="EW169" i="1" a="1"/>
  <c r="EW169" i="1" s="1"/>
  <c r="EX169" i="1" a="1"/>
  <c r="EX169" i="1" s="1"/>
  <c r="EY169" i="1" a="1"/>
  <c r="EY169" i="1" s="1"/>
  <c r="EZ169" i="1" a="1"/>
  <c r="EZ169" i="1" s="1"/>
  <c r="FA169" i="1" a="1"/>
  <c r="FA169" i="1" s="1"/>
  <c r="FB169" i="1" a="1"/>
  <c r="FB169" i="1" s="1"/>
  <c r="FC169" i="1" a="1"/>
  <c r="FC169" i="1" s="1"/>
  <c r="FD169" i="1" a="1"/>
  <c r="FD169" i="1" s="1"/>
  <c r="FE169" i="1" a="1"/>
  <c r="FE169" i="1" s="1"/>
  <c r="FF169" i="1" a="1"/>
  <c r="FF169" i="1" s="1"/>
  <c r="FG169" i="1" a="1"/>
  <c r="FG169" i="1" s="1"/>
  <c r="FH169" i="1" a="1"/>
  <c r="FH169" i="1" s="1"/>
  <c r="FI169" i="1" a="1"/>
  <c r="FI169" i="1" s="1"/>
  <c r="FJ169" i="1" a="1"/>
  <c r="FJ169" i="1"/>
  <c r="FK169" i="1" a="1"/>
  <c r="FK169" i="1" s="1"/>
  <c r="FL169" i="1" a="1"/>
  <c r="FL169" i="1" s="1"/>
  <c r="FM169" i="1" a="1"/>
  <c r="FM169" i="1" s="1"/>
  <c r="FN169" i="1" a="1"/>
  <c r="FN169" i="1" s="1"/>
  <c r="FO169" i="1" a="1"/>
  <c r="FO169" i="1" s="1"/>
  <c r="FP169" i="1" a="1"/>
  <c r="FP169" i="1"/>
  <c r="DD170" i="1" a="1"/>
  <c r="DD170" i="1" s="1"/>
  <c r="DE170" i="1" a="1"/>
  <c r="DE170" i="1" s="1"/>
  <c r="DF170" i="1" a="1"/>
  <c r="DF170" i="1" s="1"/>
  <c r="DG170" i="1" a="1"/>
  <c r="DG170" i="1" s="1"/>
  <c r="DH170" i="1" a="1"/>
  <c r="DH170" i="1" s="1"/>
  <c r="DI170" i="1" a="1"/>
  <c r="DI170" i="1" s="1"/>
  <c r="DJ170" i="1" a="1"/>
  <c r="DJ170" i="1" s="1"/>
  <c r="DK170" i="1" a="1"/>
  <c r="DK170" i="1" s="1"/>
  <c r="DL170" i="1" a="1"/>
  <c r="DL170" i="1" s="1"/>
  <c r="DM170" i="1" a="1"/>
  <c r="DM170" i="1" s="1"/>
  <c r="DN170" i="1" a="1"/>
  <c r="DN170" i="1" s="1"/>
  <c r="DO170" i="1" a="1"/>
  <c r="DO170" i="1" s="1"/>
  <c r="DP170" i="1" a="1"/>
  <c r="DP170" i="1" s="1"/>
  <c r="DQ170" i="1" a="1"/>
  <c r="DQ170" i="1" s="1"/>
  <c r="DR170" i="1" a="1"/>
  <c r="DR170" i="1" s="1"/>
  <c r="DS170" i="1" a="1"/>
  <c r="DS170" i="1" s="1"/>
  <c r="DT170" i="1" a="1"/>
  <c r="DT170" i="1" s="1"/>
  <c r="DU170" i="1" a="1"/>
  <c r="DU170" i="1"/>
  <c r="DV170" i="1" a="1"/>
  <c r="DV170" i="1" s="1"/>
  <c r="DW170" i="1" a="1"/>
  <c r="DW170" i="1" s="1"/>
  <c r="DX170" i="1" a="1"/>
  <c r="DX170" i="1" s="1"/>
  <c r="DY170" i="1" a="1"/>
  <c r="DY170" i="1" s="1"/>
  <c r="DZ170" i="1" a="1"/>
  <c r="DZ170" i="1" s="1"/>
  <c r="EA170" i="1" a="1"/>
  <c r="EA170" i="1"/>
  <c r="EB170" i="1" a="1"/>
  <c r="EB170" i="1" s="1"/>
  <c r="EC170" i="1" a="1"/>
  <c r="EC170" i="1" s="1"/>
  <c r="ED170" i="1" a="1"/>
  <c r="ED170" i="1" s="1"/>
  <c r="EE170" i="1" a="1"/>
  <c r="EE170" i="1" s="1"/>
  <c r="EF170" i="1" a="1"/>
  <c r="EF170" i="1" s="1"/>
  <c r="EG170" i="1" a="1"/>
  <c r="EG170" i="1" s="1"/>
  <c r="EH170" i="1" a="1"/>
  <c r="EH170" i="1" s="1"/>
  <c r="EI170" i="1" a="1"/>
  <c r="EI170" i="1" s="1"/>
  <c r="EJ170" i="1" a="1"/>
  <c r="EJ170" i="1" s="1"/>
  <c r="EK170" i="1" a="1"/>
  <c r="EK170" i="1" s="1"/>
  <c r="EL170" i="1" a="1"/>
  <c r="EL170" i="1" s="1"/>
  <c r="EM170" i="1" a="1"/>
  <c r="EM170" i="1" s="1"/>
  <c r="EN170" i="1" a="1"/>
  <c r="EN170" i="1" s="1"/>
  <c r="EO170" i="1" a="1"/>
  <c r="EO170" i="1" s="1"/>
  <c r="EP170" i="1" a="1"/>
  <c r="EP170" i="1" s="1"/>
  <c r="EQ170" i="1" a="1"/>
  <c r="EQ170" i="1" s="1"/>
  <c r="ER170" i="1" a="1"/>
  <c r="ER170" i="1" s="1"/>
  <c r="ES170" i="1" a="1"/>
  <c r="ES170" i="1"/>
  <c r="ET170" i="1" a="1"/>
  <c r="ET170" i="1" s="1"/>
  <c r="EU170" i="1" a="1"/>
  <c r="EU170" i="1" s="1"/>
  <c r="EV170" i="1" a="1"/>
  <c r="EV170" i="1" s="1"/>
  <c r="EW170" i="1" a="1"/>
  <c r="EW170" i="1" s="1"/>
  <c r="EX170" i="1" a="1"/>
  <c r="EX170" i="1" s="1"/>
  <c r="EY170" i="1" a="1"/>
  <c r="EY170" i="1"/>
  <c r="EZ170" i="1" a="1"/>
  <c r="EZ170" i="1" s="1"/>
  <c r="FA170" i="1" a="1"/>
  <c r="FA170" i="1" s="1"/>
  <c r="FB170" i="1" a="1"/>
  <c r="FB170" i="1" s="1"/>
  <c r="FC170" i="1" a="1"/>
  <c r="FC170" i="1" s="1"/>
  <c r="FD170" i="1" a="1"/>
  <c r="FD170" i="1" s="1"/>
  <c r="FE170" i="1" a="1"/>
  <c r="FE170" i="1" s="1"/>
  <c r="FF170" i="1" a="1"/>
  <c r="FF170" i="1" s="1"/>
  <c r="FG170" i="1" a="1"/>
  <c r="FG170" i="1" s="1"/>
  <c r="FH170" i="1" a="1"/>
  <c r="FH170" i="1" s="1"/>
  <c r="FI170" i="1" a="1"/>
  <c r="FI170" i="1" s="1"/>
  <c r="FJ170" i="1" a="1"/>
  <c r="FJ170" i="1" s="1"/>
  <c r="FK170" i="1" a="1"/>
  <c r="FK170" i="1" s="1"/>
  <c r="FL170" i="1" a="1"/>
  <c r="FL170" i="1" s="1"/>
  <c r="FM170" i="1" a="1"/>
  <c r="FM170" i="1" s="1"/>
  <c r="FN170" i="1" a="1"/>
  <c r="FN170" i="1" s="1"/>
  <c r="FO170" i="1" a="1"/>
  <c r="FO170" i="1" s="1"/>
  <c r="FP170" i="1" a="1"/>
  <c r="FP170" i="1" s="1"/>
  <c r="DD171" i="1" a="1"/>
  <c r="DD171" i="1"/>
  <c r="DE171" i="1" a="1"/>
  <c r="DE171" i="1" s="1"/>
  <c r="DF171" i="1" a="1"/>
  <c r="DF171" i="1" s="1"/>
  <c r="DG171" i="1" a="1"/>
  <c r="DG171" i="1" s="1"/>
  <c r="DH171" i="1" a="1"/>
  <c r="DH171" i="1" s="1"/>
  <c r="DI171" i="1" a="1"/>
  <c r="DI171" i="1" s="1"/>
  <c r="DJ171" i="1" a="1"/>
  <c r="DJ171" i="1"/>
  <c r="DK171" i="1" a="1"/>
  <c r="DK171" i="1" s="1"/>
  <c r="DL171" i="1" a="1"/>
  <c r="DL171" i="1" s="1"/>
  <c r="DM171" i="1" a="1"/>
  <c r="DM171" i="1" s="1"/>
  <c r="DN171" i="1" a="1"/>
  <c r="DN171" i="1" s="1"/>
  <c r="DO171" i="1" a="1"/>
  <c r="DO171" i="1" s="1"/>
  <c r="DP171" i="1" a="1"/>
  <c r="DP171" i="1" s="1"/>
  <c r="DQ171" i="1" a="1"/>
  <c r="DQ171" i="1" s="1"/>
  <c r="DR171" i="1" a="1"/>
  <c r="DR171" i="1" s="1"/>
  <c r="DS171" i="1" a="1"/>
  <c r="DS171" i="1" s="1"/>
  <c r="DT171" i="1" a="1"/>
  <c r="DT171" i="1" s="1"/>
  <c r="DU171" i="1" a="1"/>
  <c r="DU171" i="1" s="1"/>
  <c r="DV171" i="1" a="1"/>
  <c r="DV171" i="1" s="1"/>
  <c r="DW171" i="1" a="1"/>
  <c r="DW171" i="1" s="1"/>
  <c r="DX171" i="1" a="1"/>
  <c r="DX171" i="1" s="1"/>
  <c r="DY171" i="1" a="1"/>
  <c r="DY171" i="1"/>
  <c r="DZ171" i="1" a="1"/>
  <c r="DZ171" i="1" s="1"/>
  <c r="EA171" i="1" a="1"/>
  <c r="EA171" i="1"/>
  <c r="EB171" i="1" a="1"/>
  <c r="EB171" i="1" s="1"/>
  <c r="EC171" i="1" a="1"/>
  <c r="EC171" i="1" s="1"/>
  <c r="ED171" i="1" a="1"/>
  <c r="ED171" i="1" s="1"/>
  <c r="EE171" i="1" a="1"/>
  <c r="EE171" i="1" s="1"/>
  <c r="EF171" i="1" a="1"/>
  <c r="EF171" i="1" s="1"/>
  <c r="EG171" i="1" a="1"/>
  <c r="EG171" i="1"/>
  <c r="EH171" i="1" a="1"/>
  <c r="EH171" i="1"/>
  <c r="EI171" i="1" a="1"/>
  <c r="EI171" i="1" s="1"/>
  <c r="EJ171" i="1" a="1"/>
  <c r="EJ171" i="1"/>
  <c r="EK171" i="1" a="1"/>
  <c r="EK171" i="1" s="1"/>
  <c r="EL171" i="1" a="1"/>
  <c r="EL171" i="1" s="1"/>
  <c r="EM171" i="1" a="1"/>
  <c r="EM171" i="1" s="1"/>
  <c r="EN171" i="1" a="1"/>
  <c r="EN171" i="1"/>
  <c r="EO171" i="1" a="1"/>
  <c r="EO171" i="1" s="1"/>
  <c r="EP171" i="1" a="1"/>
  <c r="EP171" i="1"/>
  <c r="EQ171" i="1" a="1"/>
  <c r="EQ171" i="1"/>
  <c r="ER171" i="1" a="1"/>
  <c r="ER171" i="1" s="1"/>
  <c r="ES171" i="1" a="1"/>
  <c r="ES171" i="1"/>
  <c r="ET171" i="1" a="1"/>
  <c r="ET171" i="1" s="1"/>
  <c r="EU171" i="1" a="1"/>
  <c r="EU171" i="1" s="1"/>
  <c r="EV171" i="1" a="1"/>
  <c r="EV171" i="1" s="1"/>
  <c r="EW171" i="1" a="1"/>
  <c r="EW171" i="1"/>
  <c r="EX171" i="1" a="1"/>
  <c r="EX171" i="1" s="1"/>
  <c r="EY171" i="1" a="1"/>
  <c r="EY171" i="1" s="1"/>
  <c r="EZ171" i="1" a="1"/>
  <c r="EZ171" i="1"/>
  <c r="FA171" i="1" a="1"/>
  <c r="FA171" i="1" s="1"/>
  <c r="FB171" i="1" a="1"/>
  <c r="FB171" i="1"/>
  <c r="FC171" i="1" a="1"/>
  <c r="FC171" i="1" s="1"/>
  <c r="FD171" i="1" a="1"/>
  <c r="FD171" i="1" s="1"/>
  <c r="FE171" i="1" a="1"/>
  <c r="FE171" i="1" s="1"/>
  <c r="FF171" i="1" a="1"/>
  <c r="FF171" i="1" s="1"/>
  <c r="FG171" i="1" a="1"/>
  <c r="FG171" i="1" s="1"/>
  <c r="FH171" i="1" a="1"/>
  <c r="FH171" i="1" s="1"/>
  <c r="FI171" i="1" a="1"/>
  <c r="FI171" i="1"/>
  <c r="FJ171" i="1" a="1"/>
  <c r="FJ171" i="1" s="1"/>
  <c r="FK171" i="1" a="1"/>
  <c r="FK171" i="1"/>
  <c r="FL171" i="1" a="1"/>
  <c r="FL171" i="1" s="1"/>
  <c r="FM171" i="1" a="1"/>
  <c r="FM171" i="1" s="1"/>
  <c r="FN171" i="1" a="1"/>
  <c r="FN171" i="1" s="1"/>
  <c r="FO171" i="1" a="1"/>
  <c r="FO171" i="1" s="1"/>
  <c r="FP171" i="1" a="1"/>
  <c r="FP171" i="1" s="1"/>
  <c r="DD172" i="1" a="1"/>
  <c r="DD172" i="1"/>
  <c r="DE172" i="1" a="1"/>
  <c r="DE172" i="1"/>
  <c r="DF172" i="1" a="1"/>
  <c r="DF172" i="1" s="1"/>
  <c r="DG172" i="1" a="1"/>
  <c r="DG172" i="1"/>
  <c r="DH172" i="1" a="1"/>
  <c r="DH172" i="1" s="1"/>
  <c r="DI172" i="1" a="1"/>
  <c r="DI172" i="1" s="1"/>
  <c r="DJ172" i="1" a="1"/>
  <c r="DJ172" i="1" s="1"/>
  <c r="DK172" i="1" a="1"/>
  <c r="DK172" i="1"/>
  <c r="DL172" i="1" a="1"/>
  <c r="DL172" i="1" s="1"/>
  <c r="DM172" i="1" a="1"/>
  <c r="DM172" i="1"/>
  <c r="DN172" i="1" a="1"/>
  <c r="DN172" i="1"/>
  <c r="DO172" i="1" a="1"/>
  <c r="DO172" i="1" s="1"/>
  <c r="DP172" i="1" a="1"/>
  <c r="DP172" i="1"/>
  <c r="DQ172" i="1" a="1"/>
  <c r="DQ172" i="1" s="1"/>
  <c r="DR172" i="1" a="1"/>
  <c r="DR172" i="1" s="1"/>
  <c r="DS172" i="1" a="1"/>
  <c r="DS172" i="1" s="1"/>
  <c r="DT172" i="1" a="1"/>
  <c r="DT172" i="1"/>
  <c r="DU172" i="1" a="1"/>
  <c r="DU172" i="1" s="1"/>
  <c r="DV172" i="1" a="1"/>
  <c r="DV172" i="1" s="1"/>
  <c r="DW172" i="1" a="1"/>
  <c r="DW172" i="1"/>
  <c r="DX172" i="1" a="1"/>
  <c r="DX172" i="1" s="1"/>
  <c r="DY172" i="1" a="1"/>
  <c r="DY172" i="1"/>
  <c r="DZ172" i="1" a="1"/>
  <c r="DZ172" i="1" s="1"/>
  <c r="EA172" i="1" a="1"/>
  <c r="EA172" i="1" s="1"/>
  <c r="EB172" i="1" a="1"/>
  <c r="EB172" i="1" s="1"/>
  <c r="EC172" i="1" a="1"/>
  <c r="EC172" i="1" s="1"/>
  <c r="ED172" i="1" a="1"/>
  <c r="ED172" i="1" s="1"/>
  <c r="EE172" i="1" a="1"/>
  <c r="EE172" i="1" s="1"/>
  <c r="EF172" i="1" a="1"/>
  <c r="EF172" i="1"/>
  <c r="EG172" i="1" a="1"/>
  <c r="EG172" i="1" s="1"/>
  <c r="EH172" i="1" a="1"/>
  <c r="EH172" i="1"/>
  <c r="EI172" i="1" a="1"/>
  <c r="EI172" i="1" s="1"/>
  <c r="EJ172" i="1" a="1"/>
  <c r="EJ172" i="1" s="1"/>
  <c r="EK172" i="1" a="1"/>
  <c r="EK172" i="1" s="1"/>
  <c r="EL172" i="1" a="1"/>
  <c r="EL172" i="1" s="1"/>
  <c r="EM172" i="1" a="1"/>
  <c r="EM172" i="1" s="1"/>
  <c r="EN172" i="1" a="1"/>
  <c r="EN172" i="1"/>
  <c r="EO172" i="1" a="1"/>
  <c r="EO172" i="1"/>
  <c r="EP172" i="1" a="1"/>
  <c r="EP172" i="1" s="1"/>
  <c r="EQ172" i="1" a="1"/>
  <c r="EQ172" i="1"/>
  <c r="ER172" i="1" a="1"/>
  <c r="ER172" i="1" s="1"/>
  <c r="ES172" i="1" a="1"/>
  <c r="ES172" i="1" s="1"/>
  <c r="ET172" i="1" a="1"/>
  <c r="ET172" i="1" s="1"/>
  <c r="EU172" i="1" a="1"/>
  <c r="EU172" i="1"/>
  <c r="EV172" i="1" a="1"/>
  <c r="EV172" i="1" s="1"/>
  <c r="EW172" i="1" a="1"/>
  <c r="EW172" i="1"/>
  <c r="EX172" i="1" a="1"/>
  <c r="EX172" i="1"/>
  <c r="EY172" i="1" a="1"/>
  <c r="EY172" i="1" s="1"/>
  <c r="EZ172" i="1" a="1"/>
  <c r="EZ172" i="1"/>
  <c r="FA172" i="1" a="1"/>
  <c r="FA172" i="1" s="1"/>
  <c r="FB172" i="1" a="1"/>
  <c r="FB172" i="1" s="1"/>
  <c r="FC172" i="1" a="1"/>
  <c r="FC172" i="1" s="1"/>
  <c r="FD172" i="1" a="1"/>
  <c r="FD172" i="1"/>
  <c r="FE172" i="1" a="1"/>
  <c r="FE172" i="1" s="1"/>
  <c r="FF172" i="1" a="1"/>
  <c r="FF172" i="1" s="1"/>
  <c r="FG172" i="1" a="1"/>
  <c r="FG172" i="1"/>
  <c r="FH172" i="1" a="1"/>
  <c r="FH172" i="1" s="1"/>
  <c r="FI172" i="1" a="1"/>
  <c r="FI172" i="1"/>
  <c r="FJ172" i="1" a="1"/>
  <c r="FJ172" i="1" s="1"/>
  <c r="FK172" i="1" a="1"/>
  <c r="FK172" i="1" s="1"/>
  <c r="FL172" i="1" a="1"/>
  <c r="FL172" i="1" s="1"/>
  <c r="FM172" i="1" a="1"/>
  <c r="FM172" i="1" s="1"/>
  <c r="FN172" i="1" a="1"/>
  <c r="FN172" i="1" s="1"/>
  <c r="FO172" i="1" a="1"/>
  <c r="FO172" i="1" s="1"/>
  <c r="FP172" i="1" a="1"/>
  <c r="FP172" i="1"/>
  <c r="DD173" i="1" a="1"/>
  <c r="DD173" i="1" s="1"/>
  <c r="DE173" i="1" a="1"/>
  <c r="DE173" i="1"/>
  <c r="DF173" i="1" a="1"/>
  <c r="DF173" i="1" s="1"/>
  <c r="DG173" i="1" a="1"/>
  <c r="DG173" i="1" s="1"/>
  <c r="DH173" i="1" a="1"/>
  <c r="DH173" i="1" s="1"/>
  <c r="DI173" i="1" a="1"/>
  <c r="DI173" i="1" s="1"/>
  <c r="DJ173" i="1" a="1"/>
  <c r="DJ173" i="1" s="1"/>
  <c r="DK173" i="1" a="1"/>
  <c r="DK173" i="1"/>
  <c r="DL173" i="1" a="1"/>
  <c r="DL173" i="1"/>
  <c r="DM173" i="1" a="1"/>
  <c r="DM173" i="1" s="1"/>
  <c r="DN173" i="1" a="1"/>
  <c r="DN173" i="1"/>
  <c r="DO173" i="1" a="1"/>
  <c r="DO173" i="1" s="1"/>
  <c r="DP173" i="1" a="1"/>
  <c r="DP173" i="1" s="1"/>
  <c r="DQ173" i="1" a="1"/>
  <c r="DQ173" i="1" s="1"/>
  <c r="DR173" i="1" a="1"/>
  <c r="DR173" i="1"/>
  <c r="DS173" i="1" a="1"/>
  <c r="DS173" i="1" s="1"/>
  <c r="DT173" i="1" a="1"/>
  <c r="DT173" i="1"/>
  <c r="DU173" i="1" a="1"/>
  <c r="DU173" i="1"/>
  <c r="DV173" i="1" a="1"/>
  <c r="DV173" i="1" s="1"/>
  <c r="DW173" i="1" a="1"/>
  <c r="DW173" i="1"/>
  <c r="DX173" i="1" a="1"/>
  <c r="DX173" i="1" s="1"/>
  <c r="DY173" i="1" a="1"/>
  <c r="DY173" i="1" s="1"/>
  <c r="DZ173" i="1" a="1"/>
  <c r="DZ173" i="1" s="1"/>
  <c r="EA173" i="1" a="1"/>
  <c r="EA173" i="1"/>
  <c r="EB173" i="1" a="1"/>
  <c r="EB173" i="1" s="1"/>
  <c r="EC173" i="1" a="1"/>
  <c r="EC173" i="1" s="1"/>
  <c r="ED173" i="1" a="1"/>
  <c r="ED173" i="1"/>
  <c r="EE173" i="1" a="1"/>
  <c r="EE173" i="1" s="1"/>
  <c r="EF173" i="1" a="1"/>
  <c r="EF173" i="1"/>
  <c r="EG173" i="1" a="1"/>
  <c r="EG173" i="1" s="1"/>
  <c r="EH173" i="1" a="1"/>
  <c r="EH173" i="1" s="1"/>
  <c r="EI173" i="1" a="1"/>
  <c r="EI173" i="1" s="1"/>
  <c r="EJ173" i="1" a="1"/>
  <c r="EJ173" i="1" s="1"/>
  <c r="EK173" i="1" a="1"/>
  <c r="EK173" i="1" s="1"/>
  <c r="EL173" i="1" a="1"/>
  <c r="EL173" i="1" s="1"/>
  <c r="EM173" i="1" a="1"/>
  <c r="EM173" i="1"/>
  <c r="EN173" i="1" a="1"/>
  <c r="EN173" i="1" s="1"/>
  <c r="EO173" i="1" a="1"/>
  <c r="EO173" i="1"/>
  <c r="EP173" i="1" a="1"/>
  <c r="EP173" i="1" s="1"/>
  <c r="EQ173" i="1" a="1"/>
  <c r="EQ173" i="1" s="1"/>
  <c r="ER173" i="1" a="1"/>
  <c r="ER173" i="1" s="1"/>
  <c r="ES173" i="1" a="1"/>
  <c r="ES173" i="1" s="1"/>
  <c r="ET173" i="1" a="1"/>
  <c r="ET173" i="1" s="1"/>
  <c r="EU173" i="1" a="1"/>
  <c r="EU173" i="1"/>
  <c r="EV173" i="1" a="1"/>
  <c r="EV173" i="1"/>
  <c r="EW173" i="1" a="1"/>
  <c r="EW173" i="1" s="1"/>
  <c r="EX173" i="1" a="1"/>
  <c r="EX173" i="1"/>
  <c r="EY173" i="1" a="1"/>
  <c r="EY173" i="1" s="1"/>
  <c r="EZ173" i="1" a="1"/>
  <c r="EZ173" i="1" s="1"/>
  <c r="FA173" i="1" a="1"/>
  <c r="FA173" i="1" s="1"/>
  <c r="FB173" i="1" a="1"/>
  <c r="FB173" i="1"/>
  <c r="FC173" i="1" a="1"/>
  <c r="FC173" i="1" s="1"/>
  <c r="FD173" i="1" a="1"/>
  <c r="FD173" i="1"/>
  <c r="FE173" i="1" a="1"/>
  <c r="FE173" i="1"/>
  <c r="FF173" i="1" a="1"/>
  <c r="FF173" i="1" s="1"/>
  <c r="FG173" i="1" a="1"/>
  <c r="FG173" i="1"/>
  <c r="FH173" i="1" a="1"/>
  <c r="FH173" i="1" s="1"/>
  <c r="FI173" i="1" a="1"/>
  <c r="FI173" i="1" s="1"/>
  <c r="FJ173" i="1" a="1"/>
  <c r="FJ173" i="1" s="1"/>
  <c r="FK173" i="1" a="1"/>
  <c r="FK173" i="1"/>
  <c r="FL173" i="1" a="1"/>
  <c r="FL173" i="1" s="1"/>
  <c r="FM173" i="1" a="1"/>
  <c r="FM173" i="1" s="1"/>
  <c r="FN173" i="1" a="1"/>
  <c r="FN173" i="1"/>
  <c r="FO173" i="1" a="1"/>
  <c r="FO173" i="1" s="1"/>
  <c r="FP173" i="1" a="1"/>
  <c r="FP173" i="1"/>
  <c r="DD174" i="1" a="1"/>
  <c r="DD174" i="1" s="1"/>
  <c r="DE174" i="1" a="1"/>
  <c r="DE174" i="1" s="1"/>
  <c r="DF174" i="1" a="1"/>
  <c r="DF174" i="1" s="1"/>
  <c r="DG174" i="1" a="1"/>
  <c r="DG174" i="1" s="1"/>
  <c r="DH174" i="1" a="1"/>
  <c r="DH174" i="1" s="1"/>
  <c r="DI174" i="1" a="1"/>
  <c r="DI174" i="1" s="1"/>
  <c r="DJ174" i="1" a="1"/>
  <c r="DJ174" i="1"/>
  <c r="DK174" i="1" a="1"/>
  <c r="DK174" i="1" s="1"/>
  <c r="DL174" i="1" a="1"/>
  <c r="DL174" i="1"/>
  <c r="DM174" i="1" a="1"/>
  <c r="DM174" i="1" s="1"/>
  <c r="DN174" i="1" a="1"/>
  <c r="DN174" i="1" s="1"/>
  <c r="DO174" i="1" a="1"/>
  <c r="DO174" i="1" s="1"/>
  <c r="DP174" i="1" a="1"/>
  <c r="DP174" i="1" s="1"/>
  <c r="DQ174" i="1" a="1"/>
  <c r="DQ174" i="1" s="1"/>
  <c r="DR174" i="1" a="1"/>
  <c r="DR174" i="1"/>
  <c r="DS174" i="1" a="1"/>
  <c r="DS174" i="1"/>
  <c r="DT174" i="1" a="1"/>
  <c r="DT174" i="1" s="1"/>
  <c r="DU174" i="1" a="1"/>
  <c r="DU174" i="1"/>
  <c r="DV174" i="1" a="1"/>
  <c r="DV174" i="1" s="1"/>
  <c r="DW174" i="1" a="1"/>
  <c r="DW174" i="1" s="1"/>
  <c r="DX174" i="1" a="1"/>
  <c r="DX174" i="1" s="1"/>
  <c r="DY174" i="1" a="1"/>
  <c r="DY174" i="1"/>
  <c r="DZ174" i="1" a="1"/>
  <c r="DZ174" i="1" s="1"/>
  <c r="EA174" i="1" a="1"/>
  <c r="EA174" i="1"/>
  <c r="EB174" i="1" a="1"/>
  <c r="EB174" i="1"/>
  <c r="EC174" i="1" a="1"/>
  <c r="EC174" i="1" s="1"/>
  <c r="ED174" i="1" a="1"/>
  <c r="ED174" i="1"/>
  <c r="EE174" i="1" a="1"/>
  <c r="EE174" i="1" s="1"/>
  <c r="EF174" i="1" a="1"/>
  <c r="EF174" i="1" s="1"/>
  <c r="EG174" i="1" a="1"/>
  <c r="EG174" i="1" s="1"/>
  <c r="EH174" i="1" a="1"/>
  <c r="EH174" i="1"/>
  <c r="EI174" i="1" a="1"/>
  <c r="EI174" i="1" s="1"/>
  <c r="EJ174" i="1" a="1"/>
  <c r="EJ174" i="1" s="1"/>
  <c r="EK174" i="1" a="1"/>
  <c r="EK174" i="1"/>
  <c r="EL174" i="1" a="1"/>
  <c r="EL174" i="1" s="1"/>
  <c r="EM174" i="1" a="1"/>
  <c r="EM174" i="1"/>
  <c r="EN174" i="1" a="1"/>
  <c r="EN174" i="1" s="1"/>
  <c r="EO174" i="1" a="1"/>
  <c r="EO174" i="1" s="1"/>
  <c r="EP174" i="1" a="1"/>
  <c r="EP174" i="1" s="1"/>
  <c r="EQ174" i="1" a="1"/>
  <c r="EQ174" i="1" s="1"/>
  <c r="ER174" i="1" a="1"/>
  <c r="ER174" i="1" s="1"/>
  <c r="ES174" i="1" a="1"/>
  <c r="ES174" i="1" s="1"/>
  <c r="ET174" i="1" a="1"/>
  <c r="ET174" i="1"/>
  <c r="EU174" i="1" a="1"/>
  <c r="EU174" i="1" s="1"/>
  <c r="EV174" i="1" a="1"/>
  <c r="EV174" i="1"/>
  <c r="EW174" i="1" a="1"/>
  <c r="EW174" i="1" s="1"/>
  <c r="EX174" i="1" a="1"/>
  <c r="EX174" i="1" s="1"/>
  <c r="EY174" i="1" a="1"/>
  <c r="EY174" i="1" s="1"/>
  <c r="EZ174" i="1" a="1"/>
  <c r="EZ174" i="1" s="1"/>
  <c r="FA174" i="1" a="1"/>
  <c r="FA174" i="1" s="1"/>
  <c r="FB174" i="1" a="1"/>
  <c r="FB174" i="1"/>
  <c r="FC174" i="1" a="1"/>
  <c r="FC174" i="1"/>
  <c r="FD174" i="1" a="1"/>
  <c r="FD174" i="1" s="1"/>
  <c r="FE174" i="1" a="1"/>
  <c r="FE174" i="1"/>
  <c r="FF174" i="1" a="1"/>
  <c r="FF174" i="1" s="1"/>
  <c r="FG174" i="1" a="1"/>
  <c r="FG174" i="1" s="1"/>
  <c r="FH174" i="1" a="1"/>
  <c r="FH174" i="1" s="1"/>
  <c r="FI174" i="1" a="1"/>
  <c r="FI174" i="1"/>
  <c r="FJ174" i="1" a="1"/>
  <c r="FJ174" i="1" s="1"/>
  <c r="FK174" i="1" a="1"/>
  <c r="FK174" i="1"/>
  <c r="FL174" i="1" a="1"/>
  <c r="FL174" i="1"/>
  <c r="FM174" i="1" a="1"/>
  <c r="FM174" i="1" s="1"/>
  <c r="FN174" i="1" a="1"/>
  <c r="FN174" i="1"/>
  <c r="FO174" i="1" a="1"/>
  <c r="FO174" i="1" s="1"/>
  <c r="FP174" i="1" a="1"/>
  <c r="FP174" i="1" s="1"/>
  <c r="DD175" i="1" a="1"/>
  <c r="DD175" i="1" s="1"/>
  <c r="DE175" i="1" a="1"/>
  <c r="DE175" i="1"/>
  <c r="DF175" i="1" a="1"/>
  <c r="DF175" i="1" s="1"/>
  <c r="DG175" i="1" a="1"/>
  <c r="DG175" i="1" s="1"/>
  <c r="DH175" i="1" a="1"/>
  <c r="DH175" i="1"/>
  <c r="DI175" i="1" a="1"/>
  <c r="DI175" i="1" s="1"/>
  <c r="DJ175" i="1" a="1"/>
  <c r="DJ175" i="1"/>
  <c r="DK175" i="1" a="1"/>
  <c r="DK175" i="1" s="1"/>
  <c r="DL175" i="1" a="1"/>
  <c r="DL175" i="1" s="1"/>
  <c r="DM175" i="1" a="1"/>
  <c r="DM175" i="1" s="1"/>
  <c r="DN175" i="1" a="1"/>
  <c r="DN175" i="1" s="1"/>
  <c r="DO175" i="1" a="1"/>
  <c r="DO175" i="1" s="1"/>
  <c r="DP175" i="1" a="1"/>
  <c r="DP175" i="1" s="1"/>
  <c r="DQ175" i="1" a="1"/>
  <c r="DQ175" i="1"/>
  <c r="DR175" i="1" a="1"/>
  <c r="DR175" i="1" s="1"/>
  <c r="DS175" i="1" a="1"/>
  <c r="DS175" i="1"/>
  <c r="DT175" i="1" a="1"/>
  <c r="DT175" i="1" s="1"/>
  <c r="DU175" i="1" a="1"/>
  <c r="DU175" i="1" s="1"/>
  <c r="DV175" i="1" a="1"/>
  <c r="DV175" i="1" s="1"/>
  <c r="DW175" i="1" a="1"/>
  <c r="DW175" i="1" s="1"/>
  <c r="DX175" i="1" a="1"/>
  <c r="DX175" i="1" s="1"/>
  <c r="DY175" i="1" a="1"/>
  <c r="DY175" i="1"/>
  <c r="DZ175" i="1" a="1"/>
  <c r="DZ175" i="1"/>
  <c r="EA175" i="1" a="1"/>
  <c r="EA175" i="1" s="1"/>
  <c r="EB175" i="1" a="1"/>
  <c r="EB175" i="1"/>
  <c r="EC175" i="1" a="1"/>
  <c r="EC175" i="1" s="1"/>
  <c r="ED175" i="1" a="1"/>
  <c r="ED175" i="1" s="1"/>
  <c r="EE175" i="1" a="1"/>
  <c r="EE175" i="1" s="1"/>
  <c r="EF175" i="1" a="1"/>
  <c r="EF175" i="1"/>
  <c r="EG175" i="1" a="1"/>
  <c r="EG175" i="1" s="1"/>
  <c r="EH175" i="1" a="1"/>
  <c r="EH175" i="1"/>
  <c r="EI175" i="1" a="1"/>
  <c r="EI175" i="1"/>
  <c r="EJ175" i="1" a="1"/>
  <c r="EJ175" i="1" s="1"/>
  <c r="EK175" i="1" a="1"/>
  <c r="EK175" i="1"/>
  <c r="EL175" i="1" a="1"/>
  <c r="EL175" i="1" s="1"/>
  <c r="EM175" i="1" a="1"/>
  <c r="EM175" i="1" s="1"/>
  <c r="EN175" i="1" a="1"/>
  <c r="EN175" i="1" s="1"/>
  <c r="EO175" i="1" a="1"/>
  <c r="EO175" i="1"/>
  <c r="EP175" i="1" a="1"/>
  <c r="EP175" i="1" s="1"/>
  <c r="EQ175" i="1" a="1"/>
  <c r="EQ175" i="1" s="1"/>
  <c r="ER175" i="1" a="1"/>
  <c r="ER175" i="1"/>
  <c r="ES175" i="1" a="1"/>
  <c r="ES175" i="1" s="1"/>
  <c r="ET175" i="1" a="1"/>
  <c r="ET175" i="1"/>
  <c r="EU175" i="1" a="1"/>
  <c r="EU175" i="1" s="1"/>
  <c r="EV175" i="1" a="1"/>
  <c r="EV175" i="1" s="1"/>
  <c r="EW175" i="1" a="1"/>
  <c r="EW175" i="1" s="1"/>
  <c r="EX175" i="1" a="1"/>
  <c r="EX175" i="1" s="1"/>
  <c r="EY175" i="1" a="1"/>
  <c r="EY175" i="1" s="1"/>
  <c r="EZ175" i="1" a="1"/>
  <c r="EZ175" i="1" s="1"/>
  <c r="FA175" i="1" a="1"/>
  <c r="FA175" i="1"/>
  <c r="FB175" i="1" a="1"/>
  <c r="FB175" i="1" s="1"/>
  <c r="FC175" i="1" a="1"/>
  <c r="FC175" i="1"/>
  <c r="FD175" i="1" a="1"/>
  <c r="FD175" i="1" s="1"/>
  <c r="FE175" i="1" a="1"/>
  <c r="FE175" i="1" s="1"/>
  <c r="FF175" i="1" a="1"/>
  <c r="FF175" i="1" s="1"/>
  <c r="FG175" i="1" a="1"/>
  <c r="FG175" i="1" s="1"/>
  <c r="FH175" i="1" a="1"/>
  <c r="FH175" i="1" s="1"/>
  <c r="FI175" i="1" a="1"/>
  <c r="FI175" i="1"/>
  <c r="FJ175" i="1" a="1"/>
  <c r="FJ175" i="1"/>
  <c r="FK175" i="1" a="1"/>
  <c r="FK175" i="1" s="1"/>
  <c r="FL175" i="1" a="1"/>
  <c r="FL175" i="1"/>
  <c r="FM175" i="1" a="1"/>
  <c r="FM175" i="1" s="1"/>
  <c r="FN175" i="1" a="1"/>
  <c r="FN175" i="1" s="1"/>
  <c r="FO175" i="1" a="1"/>
  <c r="FO175" i="1" s="1"/>
  <c r="FP175" i="1" a="1"/>
  <c r="FP175" i="1"/>
  <c r="DD176" i="1" a="1"/>
  <c r="DD176" i="1" s="1"/>
  <c r="DE176" i="1" a="1"/>
  <c r="DE176" i="1"/>
  <c r="DF176" i="1" a="1"/>
  <c r="DF176" i="1"/>
  <c r="DG176" i="1" a="1"/>
  <c r="DG176" i="1" s="1"/>
  <c r="DH176" i="1" a="1"/>
  <c r="DH176" i="1"/>
  <c r="DI176" i="1" a="1"/>
  <c r="DI176" i="1" s="1"/>
  <c r="DJ176" i="1" a="1"/>
  <c r="DJ176" i="1" s="1"/>
  <c r="DK176" i="1" a="1"/>
  <c r="DK176" i="1" s="1"/>
  <c r="DL176" i="1" a="1"/>
  <c r="DL176" i="1"/>
  <c r="DM176" i="1" a="1"/>
  <c r="DM176" i="1" s="1"/>
  <c r="DN176" i="1" a="1"/>
  <c r="DN176" i="1" s="1"/>
  <c r="DO176" i="1" a="1"/>
  <c r="DO176" i="1"/>
  <c r="DP176" i="1" a="1"/>
  <c r="DP176" i="1" s="1"/>
  <c r="DQ176" i="1" a="1"/>
  <c r="DQ176" i="1"/>
  <c r="DR176" i="1" a="1"/>
  <c r="DR176" i="1" s="1"/>
  <c r="DS176" i="1" a="1"/>
  <c r="DS176" i="1" s="1"/>
  <c r="DT176" i="1" a="1"/>
  <c r="DT176" i="1" s="1"/>
  <c r="DU176" i="1" a="1"/>
  <c r="DU176" i="1" s="1"/>
  <c r="DV176" i="1" a="1"/>
  <c r="DV176" i="1" s="1"/>
  <c r="DW176" i="1" a="1"/>
  <c r="DW176" i="1" s="1"/>
  <c r="DX176" i="1" a="1"/>
  <c r="DX176" i="1"/>
  <c r="DY176" i="1" a="1"/>
  <c r="DY176" i="1" s="1"/>
  <c r="DZ176" i="1" a="1"/>
  <c r="DZ176" i="1"/>
  <c r="EA176" i="1" a="1"/>
  <c r="EA176" i="1" s="1"/>
  <c r="EB176" i="1" a="1"/>
  <c r="EB176" i="1" s="1"/>
  <c r="EC176" i="1" a="1"/>
  <c r="EC176" i="1" s="1"/>
  <c r="ED176" i="1" a="1"/>
  <c r="ED176" i="1" s="1"/>
  <c r="EE176" i="1" a="1"/>
  <c r="EE176" i="1" s="1"/>
  <c r="EF176" i="1" a="1"/>
  <c r="EF176" i="1"/>
  <c r="EG176" i="1" a="1"/>
  <c r="EG176" i="1"/>
  <c r="EH176" i="1" a="1"/>
  <c r="EH176" i="1" s="1"/>
  <c r="EI176" i="1" a="1"/>
  <c r="EI176" i="1"/>
  <c r="EJ176" i="1" a="1"/>
  <c r="EJ176" i="1" s="1"/>
  <c r="EK176" i="1" a="1"/>
  <c r="EK176" i="1" s="1"/>
  <c r="EL176" i="1" a="1"/>
  <c r="EL176" i="1" s="1"/>
  <c r="EM176" i="1" a="1"/>
  <c r="EM176" i="1"/>
  <c r="EN176" i="1" a="1"/>
  <c r="EN176" i="1" s="1"/>
  <c r="EO176" i="1" a="1"/>
  <c r="EO176" i="1"/>
  <c r="EP176" i="1" a="1"/>
  <c r="EP176" i="1"/>
  <c r="EQ176" i="1" a="1"/>
  <c r="EQ176" i="1" s="1"/>
  <c r="ER176" i="1" a="1"/>
  <c r="ER176" i="1"/>
  <c r="ES176" i="1" a="1"/>
  <c r="ES176" i="1" s="1"/>
  <c r="ET176" i="1" a="1"/>
  <c r="ET176" i="1" s="1"/>
  <c r="EU176" i="1" a="1"/>
  <c r="EU176" i="1" s="1"/>
  <c r="EV176" i="1" a="1"/>
  <c r="EV176" i="1"/>
  <c r="EW176" i="1" a="1"/>
  <c r="EW176" i="1" s="1"/>
  <c r="EX176" i="1" a="1"/>
  <c r="EX176" i="1" s="1"/>
  <c r="EY176" i="1" a="1"/>
  <c r="EY176" i="1"/>
  <c r="EZ176" i="1" a="1"/>
  <c r="EZ176" i="1" s="1"/>
  <c r="FA176" i="1" a="1"/>
  <c r="FA176" i="1"/>
  <c r="FB176" i="1" a="1"/>
  <c r="FB176" i="1" s="1"/>
  <c r="FC176" i="1" a="1"/>
  <c r="FC176" i="1" s="1"/>
  <c r="FD176" i="1" a="1"/>
  <c r="FD176" i="1" s="1"/>
  <c r="FE176" i="1" a="1"/>
  <c r="FE176" i="1" s="1"/>
  <c r="FF176" i="1" a="1"/>
  <c r="FF176" i="1" s="1"/>
  <c r="FG176" i="1" a="1"/>
  <c r="FG176" i="1" s="1"/>
  <c r="FH176" i="1" a="1"/>
  <c r="FH176" i="1"/>
  <c r="FI176" i="1" a="1"/>
  <c r="FI176" i="1" s="1"/>
  <c r="FJ176" i="1" a="1"/>
  <c r="FJ176" i="1"/>
  <c r="FK176" i="1" a="1"/>
  <c r="FK176" i="1" s="1"/>
  <c r="FL176" i="1" a="1"/>
  <c r="FL176" i="1" s="1"/>
  <c r="FM176" i="1" a="1"/>
  <c r="FM176" i="1" s="1"/>
  <c r="FN176" i="1" a="1"/>
  <c r="FN176" i="1" s="1"/>
  <c r="FO176" i="1" a="1"/>
  <c r="FO176" i="1" s="1"/>
  <c r="FP176" i="1" a="1"/>
  <c r="FP176" i="1"/>
  <c r="DD177" i="1" a="1"/>
  <c r="DD177" i="1"/>
  <c r="DE177" i="1" a="1"/>
  <c r="DE177" i="1" s="1"/>
  <c r="DF177" i="1" a="1"/>
  <c r="DF177" i="1"/>
  <c r="DG177" i="1" a="1"/>
  <c r="DG177" i="1" s="1"/>
  <c r="DH177" i="1" a="1"/>
  <c r="DH177" i="1" s="1"/>
  <c r="DI177" i="1" a="1"/>
  <c r="DI177" i="1" s="1"/>
  <c r="DJ177" i="1" a="1"/>
  <c r="DJ177" i="1"/>
  <c r="DK177" i="1" a="1"/>
  <c r="DK177" i="1" s="1"/>
  <c r="DL177" i="1" a="1"/>
  <c r="DL177" i="1"/>
  <c r="DM177" i="1" a="1"/>
  <c r="DM177" i="1"/>
  <c r="DN177" i="1" a="1"/>
  <c r="DN177" i="1" s="1"/>
  <c r="DO177" i="1" a="1"/>
  <c r="DO177" i="1"/>
  <c r="DP177" i="1" a="1"/>
  <c r="DP177" i="1" s="1"/>
  <c r="DQ177" i="1" a="1"/>
  <c r="DQ177" i="1" s="1"/>
  <c r="DR177" i="1" a="1"/>
  <c r="DR177" i="1" s="1"/>
  <c r="DS177" i="1" a="1"/>
  <c r="DS177" i="1"/>
  <c r="DT177" i="1" a="1"/>
  <c r="DT177" i="1" s="1"/>
  <c r="DU177" i="1" a="1"/>
  <c r="DU177" i="1" s="1"/>
  <c r="DV177" i="1" a="1"/>
  <c r="DV177" i="1"/>
  <c r="DW177" i="1" a="1"/>
  <c r="DW177" i="1" s="1"/>
  <c r="DX177" i="1" a="1"/>
  <c r="DX177" i="1"/>
  <c r="DY177" i="1" a="1"/>
  <c r="DY177" i="1" s="1"/>
  <c r="DZ177" i="1" a="1"/>
  <c r="DZ177" i="1" s="1"/>
  <c r="EA177" i="1" a="1"/>
  <c r="EA177" i="1" s="1"/>
  <c r="EB177" i="1" a="1"/>
  <c r="EB177" i="1" s="1"/>
  <c r="EC177" i="1" a="1"/>
  <c r="EC177" i="1" s="1"/>
  <c r="ED177" i="1" a="1"/>
  <c r="ED177" i="1" s="1"/>
  <c r="EE177" i="1" a="1"/>
  <c r="EE177" i="1"/>
  <c r="EF177" i="1" a="1"/>
  <c r="EF177" i="1" s="1"/>
  <c r="EG177" i="1" a="1"/>
  <c r="EG177" i="1"/>
  <c r="EH177" i="1" a="1"/>
  <c r="EH177" i="1" s="1"/>
  <c r="EI177" i="1" a="1"/>
  <c r="EI177" i="1" s="1"/>
  <c r="EJ177" i="1" a="1"/>
  <c r="EJ177" i="1" s="1"/>
  <c r="EK177" i="1" a="1"/>
  <c r="EK177" i="1" s="1"/>
  <c r="EL177" i="1" a="1"/>
  <c r="EL177" i="1" s="1"/>
  <c r="EM177" i="1" a="1"/>
  <c r="EM177" i="1"/>
  <c r="EN177" i="1" a="1"/>
  <c r="EN177" i="1"/>
  <c r="EO177" i="1" a="1"/>
  <c r="EO177" i="1" s="1"/>
  <c r="EP177" i="1" a="1"/>
  <c r="EP177" i="1"/>
  <c r="EQ177" i="1" a="1"/>
  <c r="EQ177" i="1" s="1"/>
  <c r="ER177" i="1" a="1"/>
  <c r="ER177" i="1" s="1"/>
  <c r="ES177" i="1" a="1"/>
  <c r="ES177" i="1" s="1"/>
  <c r="ET177" i="1" a="1"/>
  <c r="ET177" i="1"/>
  <c r="EU177" i="1" a="1"/>
  <c r="EU177" i="1" s="1"/>
  <c r="EV177" i="1" a="1"/>
  <c r="EV177" i="1"/>
  <c r="EW177" i="1" a="1"/>
  <c r="EW177" i="1"/>
  <c r="EX177" i="1" a="1"/>
  <c r="EX177" i="1" s="1"/>
  <c r="EY177" i="1" a="1"/>
  <c r="EY177" i="1"/>
  <c r="EZ177" i="1" a="1"/>
  <c r="EZ177" i="1" s="1"/>
  <c r="FA177" i="1" a="1"/>
  <c r="FA177" i="1" s="1"/>
  <c r="FB177" i="1" a="1"/>
  <c r="FB177" i="1" s="1"/>
  <c r="FC177" i="1" a="1"/>
  <c r="FC177" i="1"/>
  <c r="FD177" i="1" a="1"/>
  <c r="FD177" i="1" s="1"/>
  <c r="FE177" i="1" a="1"/>
  <c r="FE177" i="1" s="1"/>
  <c r="FF177" i="1" a="1"/>
  <c r="FF177" i="1"/>
  <c r="FG177" i="1" a="1"/>
  <c r="FG177" i="1" s="1"/>
  <c r="FH177" i="1" a="1"/>
  <c r="FH177" i="1"/>
  <c r="FI177" i="1" a="1"/>
  <c r="FI177" i="1" s="1"/>
  <c r="FJ177" i="1" a="1"/>
  <c r="FJ177" i="1" s="1"/>
  <c r="FK177" i="1" a="1"/>
  <c r="FK177" i="1" s="1"/>
  <c r="FL177" i="1" a="1"/>
  <c r="FL177" i="1" s="1"/>
  <c r="FM177" i="1" a="1"/>
  <c r="FM177" i="1" s="1"/>
  <c r="FN177" i="1" a="1"/>
  <c r="FN177" i="1" s="1"/>
  <c r="FO177" i="1" a="1"/>
  <c r="FO177" i="1"/>
  <c r="FP177" i="1" a="1"/>
  <c r="FP177" i="1" s="1"/>
  <c r="DD178" i="1" a="1"/>
  <c r="DD178" i="1"/>
  <c r="DE178" i="1" a="1"/>
  <c r="DE178" i="1" s="1"/>
  <c r="DF178" i="1" a="1"/>
  <c r="DF178" i="1" s="1"/>
  <c r="DG178" i="1" a="1"/>
  <c r="DG178" i="1" s="1"/>
  <c r="DH178" i="1" a="1"/>
  <c r="DH178" i="1" s="1"/>
  <c r="DI178" i="1" a="1"/>
  <c r="DI178" i="1" s="1"/>
  <c r="DJ178" i="1" a="1"/>
  <c r="DJ178" i="1"/>
  <c r="DK178" i="1" a="1"/>
  <c r="DK178" i="1"/>
  <c r="DL178" i="1" a="1"/>
  <c r="DL178" i="1" s="1"/>
  <c r="DM178" i="1" a="1"/>
  <c r="DM178" i="1"/>
  <c r="DN178" i="1" a="1"/>
  <c r="DN178" i="1" s="1"/>
  <c r="DO178" i="1" a="1"/>
  <c r="DO178" i="1" s="1"/>
  <c r="DP178" i="1" a="1"/>
  <c r="DP178" i="1" s="1"/>
  <c r="DQ178" i="1" a="1"/>
  <c r="DQ178" i="1"/>
  <c r="DR178" i="1" a="1"/>
  <c r="DR178" i="1" s="1"/>
  <c r="DS178" i="1" a="1"/>
  <c r="DS178" i="1"/>
  <c r="DT178" i="1" a="1"/>
  <c r="DT178" i="1"/>
  <c r="DU178" i="1" a="1"/>
  <c r="DU178" i="1" s="1"/>
  <c r="DV178" i="1" a="1"/>
  <c r="DV178" i="1"/>
  <c r="DW178" i="1" a="1"/>
  <c r="DW178" i="1" s="1"/>
  <c r="DX178" i="1" a="1"/>
  <c r="DX178" i="1" s="1"/>
  <c r="DY178" i="1" a="1"/>
  <c r="DY178" i="1" s="1"/>
  <c r="DZ178" i="1" a="1"/>
  <c r="DZ178" i="1"/>
  <c r="EA178" i="1" a="1"/>
  <c r="EA178" i="1" s="1"/>
  <c r="EB178" i="1" a="1"/>
  <c r="EB178" i="1" s="1"/>
  <c r="EC178" i="1" a="1"/>
  <c r="EC178" i="1"/>
  <c r="ED178" i="1" a="1"/>
  <c r="ED178" i="1" s="1"/>
  <c r="EE178" i="1" a="1"/>
  <c r="EE178" i="1"/>
  <c r="EF178" i="1" a="1"/>
  <c r="EF178" i="1" s="1"/>
  <c r="EG178" i="1" a="1"/>
  <c r="EG178" i="1" s="1"/>
  <c r="EH178" i="1" a="1"/>
  <c r="EH178" i="1" s="1"/>
  <c r="EI178" i="1" a="1"/>
  <c r="EI178" i="1" s="1"/>
  <c r="EJ178" i="1" a="1"/>
  <c r="EJ178" i="1" s="1"/>
  <c r="EK178" i="1" a="1"/>
  <c r="EK178" i="1" s="1"/>
  <c r="EL178" i="1" a="1"/>
  <c r="EL178" i="1"/>
  <c r="EM178" i="1" a="1"/>
  <c r="EM178" i="1" s="1"/>
  <c r="EN178" i="1" a="1"/>
  <c r="EN178" i="1"/>
  <c r="EO178" i="1" a="1"/>
  <c r="EO178" i="1" s="1"/>
  <c r="EP178" i="1" a="1"/>
  <c r="EP178" i="1" s="1"/>
  <c r="EQ178" i="1" a="1"/>
  <c r="EQ178" i="1" s="1"/>
  <c r="ER178" i="1" a="1"/>
  <c r="ER178" i="1" s="1"/>
  <c r="ES178" i="1" a="1"/>
  <c r="ES178" i="1" s="1"/>
  <c r="ET178" i="1" a="1"/>
  <c r="ET178" i="1"/>
  <c r="EU178" i="1" a="1"/>
  <c r="EU178" i="1"/>
  <c r="EV178" i="1" a="1"/>
  <c r="EV178" i="1" s="1"/>
  <c r="EW178" i="1" a="1"/>
  <c r="EW178" i="1"/>
  <c r="EX178" i="1" a="1"/>
  <c r="EX178" i="1" s="1"/>
  <c r="EY178" i="1" a="1"/>
  <c r="EY178" i="1" s="1"/>
  <c r="EZ178" i="1" a="1"/>
  <c r="EZ178" i="1" s="1"/>
  <c r="FA178" i="1" a="1"/>
  <c r="FA178" i="1"/>
  <c r="FB178" i="1" a="1"/>
  <c r="FB178" i="1" s="1"/>
  <c r="FC178" i="1" a="1"/>
  <c r="FC178" i="1"/>
  <c r="FD178" i="1" a="1"/>
  <c r="FD178" i="1"/>
  <c r="FE178" i="1" a="1"/>
  <c r="FE178" i="1" s="1"/>
  <c r="FF178" i="1" a="1"/>
  <c r="FF178" i="1"/>
  <c r="FG178" i="1" a="1"/>
  <c r="FG178" i="1" s="1"/>
  <c r="FH178" i="1" a="1"/>
  <c r="FH178" i="1" s="1"/>
  <c r="FI178" i="1" a="1"/>
  <c r="FI178" i="1" s="1"/>
  <c r="FJ178" i="1" a="1"/>
  <c r="FJ178" i="1"/>
  <c r="FK178" i="1" a="1"/>
  <c r="FK178" i="1" s="1"/>
  <c r="FL178" i="1" a="1"/>
  <c r="FL178" i="1" s="1"/>
  <c r="FM178" i="1" a="1"/>
  <c r="FM178" i="1"/>
  <c r="FN178" i="1" a="1"/>
  <c r="FN178" i="1" s="1"/>
  <c r="FO178" i="1" a="1"/>
  <c r="FO178" i="1"/>
  <c r="FP178" i="1" a="1"/>
  <c r="FP178" i="1" s="1"/>
  <c r="DD179" i="1" a="1"/>
  <c r="DD179" i="1" s="1"/>
  <c r="DE179" i="1" a="1"/>
  <c r="DE179" i="1" s="1"/>
  <c r="DF179" i="1" a="1"/>
  <c r="DF179" i="1" s="1"/>
  <c r="DG179" i="1" a="1"/>
  <c r="DG179" i="1" s="1"/>
  <c r="DH179" i="1" a="1"/>
  <c r="DH179" i="1" s="1"/>
  <c r="DI179" i="1" a="1"/>
  <c r="DI179" i="1"/>
  <c r="DJ179" i="1" a="1"/>
  <c r="DJ179" i="1" s="1"/>
  <c r="DK179" i="1" a="1"/>
  <c r="DK179" i="1"/>
  <c r="DL179" i="1" a="1"/>
  <c r="DL179" i="1" s="1"/>
  <c r="DM179" i="1" a="1"/>
  <c r="DM179" i="1" s="1"/>
  <c r="DN179" i="1" a="1"/>
  <c r="DN179" i="1" s="1"/>
  <c r="DO179" i="1" a="1"/>
  <c r="DO179" i="1" s="1"/>
  <c r="DP179" i="1" a="1"/>
  <c r="DP179" i="1" s="1"/>
  <c r="DQ179" i="1" a="1"/>
  <c r="DQ179" i="1"/>
  <c r="DR179" i="1" a="1"/>
  <c r="DR179" i="1"/>
  <c r="DS179" i="1" a="1"/>
  <c r="DS179" i="1" s="1"/>
  <c r="DT179" i="1" a="1"/>
  <c r="DT179" i="1"/>
  <c r="DU179" i="1" a="1"/>
  <c r="DU179" i="1" s="1"/>
  <c r="DV179" i="1" a="1"/>
  <c r="DV179" i="1" s="1"/>
  <c r="DW179" i="1" a="1"/>
  <c r="DW179" i="1" s="1"/>
  <c r="DX179" i="1" a="1"/>
  <c r="DX179" i="1"/>
  <c r="DY179" i="1" a="1"/>
  <c r="DY179" i="1" s="1"/>
  <c r="DZ179" i="1" a="1"/>
  <c r="DZ179" i="1"/>
  <c r="EA179" i="1" a="1"/>
  <c r="EA179" i="1"/>
  <c r="EB179" i="1" a="1"/>
  <c r="EB179" i="1" s="1"/>
  <c r="EC179" i="1" a="1"/>
  <c r="EC179" i="1"/>
  <c r="ED179" i="1" a="1"/>
  <c r="ED179" i="1" s="1"/>
  <c r="EE179" i="1" a="1"/>
  <c r="EE179" i="1" s="1"/>
  <c r="EF179" i="1" a="1"/>
  <c r="EF179" i="1" s="1"/>
  <c r="EG179" i="1" a="1"/>
  <c r="EG179" i="1"/>
  <c r="EH179" i="1" a="1"/>
  <c r="EH179" i="1" s="1"/>
  <c r="EI179" i="1" a="1"/>
  <c r="EI179" i="1" s="1"/>
  <c r="EJ179" i="1" a="1"/>
  <c r="EJ179" i="1"/>
  <c r="EK179" i="1" a="1"/>
  <c r="EK179" i="1" s="1"/>
  <c r="EL179" i="1" a="1"/>
  <c r="EL179" i="1"/>
  <c r="EM179" i="1" a="1"/>
  <c r="EM179" i="1" s="1"/>
  <c r="EN179" i="1" a="1"/>
  <c r="EN179" i="1" s="1"/>
  <c r="EO179" i="1" a="1"/>
  <c r="EO179" i="1" s="1"/>
  <c r="EP179" i="1" a="1"/>
  <c r="EP179" i="1" s="1"/>
  <c r="EQ179" i="1" a="1"/>
  <c r="EQ179" i="1" s="1"/>
  <c r="ER179" i="1" a="1"/>
  <c r="ER179" i="1" s="1"/>
  <c r="ES179" i="1" a="1"/>
  <c r="ES179" i="1"/>
  <c r="ET179" i="1" a="1"/>
  <c r="ET179" i="1" s="1"/>
  <c r="EU179" i="1" a="1"/>
  <c r="EU179" i="1"/>
  <c r="EV179" i="1" a="1"/>
  <c r="EV179" i="1" s="1"/>
  <c r="EW179" i="1" a="1"/>
  <c r="EW179" i="1" s="1"/>
  <c r="EX179" i="1" a="1"/>
  <c r="EX179" i="1" s="1"/>
  <c r="EY179" i="1" a="1"/>
  <c r="EY179" i="1" s="1"/>
  <c r="EZ179" i="1" a="1"/>
  <c r="EZ179" i="1" s="1"/>
  <c r="FA179" i="1" a="1"/>
  <c r="FA179" i="1"/>
  <c r="FB179" i="1" a="1"/>
  <c r="FB179" i="1"/>
  <c r="FC179" i="1" a="1"/>
  <c r="FC179" i="1" s="1"/>
  <c r="FD179" i="1" a="1"/>
  <c r="FD179" i="1"/>
  <c r="FE179" i="1" a="1"/>
  <c r="FE179" i="1" s="1"/>
  <c r="FF179" i="1" a="1"/>
  <c r="FF179" i="1" s="1"/>
  <c r="FG179" i="1" a="1"/>
  <c r="FG179" i="1" s="1"/>
  <c r="FH179" i="1" a="1"/>
  <c r="FH179" i="1"/>
  <c r="FI179" i="1" a="1"/>
  <c r="FI179" i="1" s="1"/>
  <c r="FJ179" i="1" a="1"/>
  <c r="FJ179" i="1"/>
  <c r="FK179" i="1" a="1"/>
  <c r="FK179" i="1"/>
  <c r="FL179" i="1" a="1"/>
  <c r="FL179" i="1" s="1"/>
  <c r="FM179" i="1" a="1"/>
  <c r="FM179" i="1"/>
  <c r="FN179" i="1" a="1"/>
  <c r="FN179" i="1" s="1"/>
  <c r="FO179" i="1" a="1"/>
  <c r="FO179" i="1" s="1"/>
  <c r="FP179" i="1" a="1"/>
  <c r="FP179" i="1" s="1"/>
  <c r="DD180" i="1" a="1"/>
  <c r="DD180" i="1"/>
  <c r="DE180" i="1" a="1"/>
  <c r="DE180" i="1" s="1"/>
  <c r="DF180" i="1" a="1"/>
  <c r="DF180" i="1" s="1"/>
  <c r="DG180" i="1" a="1"/>
  <c r="DG180" i="1"/>
  <c r="DH180" i="1" a="1"/>
  <c r="DH180" i="1" s="1"/>
  <c r="DI180" i="1" a="1"/>
  <c r="DI180" i="1"/>
  <c r="DJ180" i="1" a="1"/>
  <c r="DJ180" i="1" s="1"/>
  <c r="DK180" i="1" a="1"/>
  <c r="DK180" i="1" s="1"/>
  <c r="DL180" i="1" a="1"/>
  <c r="DL180" i="1" s="1"/>
  <c r="DM180" i="1" a="1"/>
  <c r="DM180" i="1" s="1"/>
  <c r="DN180" i="1" a="1"/>
  <c r="DN180" i="1" s="1"/>
  <c r="DO180" i="1" a="1"/>
  <c r="DO180" i="1" s="1"/>
  <c r="DP180" i="1" a="1"/>
  <c r="DP180" i="1"/>
  <c r="DQ180" i="1" a="1"/>
  <c r="DQ180" i="1" s="1"/>
  <c r="DR180" i="1" a="1"/>
  <c r="DR180" i="1"/>
  <c r="DS180" i="1" a="1"/>
  <c r="DS180" i="1" s="1"/>
  <c r="DT180" i="1" a="1"/>
  <c r="DT180" i="1" s="1"/>
  <c r="DU180" i="1" a="1"/>
  <c r="DU180" i="1" s="1"/>
  <c r="DV180" i="1" a="1"/>
  <c r="DV180" i="1" s="1"/>
  <c r="DW180" i="1" a="1"/>
  <c r="DW180" i="1" s="1"/>
  <c r="DX180" i="1" a="1"/>
  <c r="DX180" i="1"/>
  <c r="DY180" i="1" a="1"/>
  <c r="DY180" i="1"/>
  <c r="DZ180" i="1" a="1"/>
  <c r="DZ180" i="1" s="1"/>
  <c r="EA180" i="1" a="1"/>
  <c r="EA180" i="1"/>
  <c r="EB180" i="1" a="1"/>
  <c r="EB180" i="1" s="1"/>
  <c r="EC180" i="1" a="1"/>
  <c r="EC180" i="1" s="1"/>
  <c r="ED180" i="1" a="1"/>
  <c r="ED180" i="1" s="1"/>
  <c r="EE180" i="1" a="1"/>
  <c r="EE180" i="1"/>
  <c r="EF180" i="1" a="1"/>
  <c r="EF180" i="1" s="1"/>
  <c r="EG180" i="1" a="1"/>
  <c r="EG180" i="1"/>
  <c r="EH180" i="1" a="1"/>
  <c r="EH180" i="1"/>
  <c r="EI180" i="1" a="1"/>
  <c r="EI180" i="1" s="1"/>
  <c r="EJ180" i="1" a="1"/>
  <c r="EJ180" i="1"/>
  <c r="EK180" i="1" a="1"/>
  <c r="EK180" i="1" s="1"/>
  <c r="EL180" i="1" a="1"/>
  <c r="EL180" i="1" s="1"/>
  <c r="EM180" i="1" a="1"/>
  <c r="EM180" i="1" s="1"/>
  <c r="EN180" i="1" a="1"/>
  <c r="EN180" i="1"/>
  <c r="EO180" i="1" a="1"/>
  <c r="EO180" i="1" s="1"/>
  <c r="EP180" i="1" a="1"/>
  <c r="EP180" i="1" s="1"/>
  <c r="EQ180" i="1" a="1"/>
  <c r="EQ180" i="1"/>
  <c r="ER180" i="1" a="1"/>
  <c r="ER180" i="1" s="1"/>
  <c r="ES180" i="1" a="1"/>
  <c r="ES180" i="1"/>
  <c r="ET180" i="1" a="1"/>
  <c r="ET180" i="1" s="1"/>
  <c r="EU180" i="1" a="1"/>
  <c r="EU180" i="1" s="1"/>
  <c r="EV180" i="1" a="1"/>
  <c r="EV180" i="1" s="1"/>
  <c r="EW180" i="1" a="1"/>
  <c r="EW180" i="1" s="1"/>
  <c r="EX180" i="1" a="1"/>
  <c r="EX180" i="1" s="1"/>
  <c r="EY180" i="1" a="1"/>
  <c r="EY180" i="1" s="1"/>
  <c r="EZ180" i="1" a="1"/>
  <c r="EZ180" i="1"/>
  <c r="FA180" i="1" a="1"/>
  <c r="FA180" i="1" s="1"/>
  <c r="FB180" i="1" a="1"/>
  <c r="FB180" i="1"/>
  <c r="FC180" i="1" a="1"/>
  <c r="FC180" i="1" s="1"/>
  <c r="FD180" i="1" a="1"/>
  <c r="FD180" i="1" s="1"/>
  <c r="FE180" i="1" a="1"/>
  <c r="FE180" i="1" s="1"/>
  <c r="FF180" i="1" a="1"/>
  <c r="FF180" i="1" s="1"/>
  <c r="FG180" i="1" a="1"/>
  <c r="FG180" i="1" s="1"/>
  <c r="FH180" i="1" a="1"/>
  <c r="FH180" i="1"/>
  <c r="FI180" i="1" a="1"/>
  <c r="FI180" i="1"/>
  <c r="FJ180" i="1" a="1"/>
  <c r="FJ180" i="1" s="1"/>
  <c r="FK180" i="1" a="1"/>
  <c r="FK180" i="1"/>
  <c r="FL180" i="1" a="1"/>
  <c r="FL180" i="1" s="1"/>
  <c r="FM180" i="1" a="1"/>
  <c r="FM180" i="1" s="1"/>
  <c r="FN180" i="1" a="1"/>
  <c r="FN180" i="1" s="1"/>
  <c r="FO180" i="1" a="1"/>
  <c r="FO180" i="1"/>
  <c r="FP180" i="1" a="1"/>
  <c r="FP180" i="1" s="1"/>
  <c r="DD181" i="1" a="1"/>
  <c r="DD181" i="1"/>
  <c r="DE181" i="1" a="1"/>
  <c r="DE181" i="1"/>
  <c r="DF181" i="1" a="1"/>
  <c r="DF181" i="1" s="1"/>
  <c r="DG181" i="1" a="1"/>
  <c r="DG181" i="1"/>
  <c r="DH181" i="1" a="1"/>
  <c r="DH181" i="1" s="1"/>
  <c r="DI181" i="1" a="1"/>
  <c r="DI181" i="1" s="1"/>
  <c r="DJ181" i="1" a="1"/>
  <c r="DJ181" i="1" s="1"/>
  <c r="DK181" i="1" a="1"/>
  <c r="DK181" i="1"/>
  <c r="DL181" i="1" a="1"/>
  <c r="DL181" i="1" s="1"/>
  <c r="DM181" i="1" a="1"/>
  <c r="DM181" i="1" s="1"/>
  <c r="DN181" i="1" a="1"/>
  <c r="DN181" i="1"/>
  <c r="DO181" i="1" a="1"/>
  <c r="DO181" i="1" s="1"/>
  <c r="DP181" i="1" a="1"/>
  <c r="DP181" i="1"/>
  <c r="DQ181" i="1" a="1"/>
  <c r="DQ181" i="1" s="1"/>
  <c r="DR181" i="1" a="1"/>
  <c r="DR181" i="1" s="1"/>
  <c r="DS181" i="1" a="1"/>
  <c r="DS181" i="1" s="1"/>
  <c r="DT181" i="1" a="1"/>
  <c r="DT181" i="1" s="1"/>
  <c r="DU181" i="1" a="1"/>
  <c r="DU181" i="1" s="1"/>
  <c r="DV181" i="1" a="1"/>
  <c r="DV181" i="1" s="1"/>
  <c r="DW181" i="1" a="1"/>
  <c r="DW181" i="1"/>
  <c r="DX181" i="1" a="1"/>
  <c r="DX181" i="1" s="1"/>
  <c r="DY181" i="1" a="1"/>
  <c r="DY181" i="1"/>
  <c r="DZ181" i="1" a="1"/>
  <c r="DZ181" i="1" s="1"/>
  <c r="EA181" i="1" a="1"/>
  <c r="EA181" i="1" s="1"/>
  <c r="EB181" i="1" a="1"/>
  <c r="EB181" i="1" s="1"/>
  <c r="EC181" i="1" a="1"/>
  <c r="EC181" i="1" s="1"/>
  <c r="ED181" i="1" a="1"/>
  <c r="ED181" i="1" s="1"/>
  <c r="EE181" i="1" a="1"/>
  <c r="EE181" i="1"/>
  <c r="EF181" i="1" a="1"/>
  <c r="EF181" i="1"/>
  <c r="EG181" i="1" a="1"/>
  <c r="EG181" i="1" s="1"/>
  <c r="EH181" i="1" a="1"/>
  <c r="EH181" i="1"/>
  <c r="EI181" i="1" a="1"/>
  <c r="EI181" i="1" s="1"/>
  <c r="EJ181" i="1" a="1"/>
  <c r="EJ181" i="1" s="1"/>
  <c r="EK181" i="1" a="1"/>
  <c r="EK181" i="1" s="1"/>
  <c r="EL181" i="1" a="1"/>
  <c r="EL181" i="1"/>
  <c r="EM181" i="1" a="1"/>
  <c r="EM181" i="1" s="1"/>
  <c r="EN181" i="1" a="1"/>
  <c r="EN181" i="1"/>
  <c r="EO181" i="1" a="1"/>
  <c r="EO181" i="1"/>
  <c r="EP181" i="1" a="1"/>
  <c r="EP181" i="1" s="1"/>
  <c r="EQ181" i="1" a="1"/>
  <c r="EQ181" i="1"/>
  <c r="ER181" i="1" a="1"/>
  <c r="ER181" i="1" s="1"/>
  <c r="ES181" i="1" a="1"/>
  <c r="ES181" i="1" s="1"/>
  <c r="ET181" i="1" a="1"/>
  <c r="ET181" i="1" s="1"/>
  <c r="EU181" i="1" a="1"/>
  <c r="EU181" i="1"/>
  <c r="EV181" i="1" a="1"/>
  <c r="EV181" i="1" s="1"/>
  <c r="EW181" i="1" a="1"/>
  <c r="EW181" i="1" s="1"/>
  <c r="EX181" i="1" a="1"/>
  <c r="EX181" i="1"/>
  <c r="EY181" i="1" a="1"/>
  <c r="EY181" i="1" s="1"/>
  <c r="EZ181" i="1" a="1"/>
  <c r="EZ181" i="1"/>
  <c r="FA181" i="1" a="1"/>
  <c r="FA181" i="1" s="1"/>
  <c r="FB181" i="1" a="1"/>
  <c r="FB181" i="1" s="1"/>
  <c r="FC181" i="1" a="1"/>
  <c r="FC181" i="1" s="1"/>
  <c r="FD181" i="1" a="1"/>
  <c r="FD181" i="1" s="1"/>
  <c r="FE181" i="1" a="1"/>
  <c r="FE181" i="1" s="1"/>
  <c r="FF181" i="1" a="1"/>
  <c r="FF181" i="1" s="1"/>
  <c r="FG181" i="1" a="1"/>
  <c r="FG181" i="1"/>
  <c r="FH181" i="1" a="1"/>
  <c r="FH181" i="1" s="1"/>
  <c r="FI181" i="1" a="1"/>
  <c r="FI181" i="1"/>
  <c r="FJ181" i="1" a="1"/>
  <c r="FJ181" i="1" s="1"/>
  <c r="FK181" i="1" a="1"/>
  <c r="FK181" i="1" s="1"/>
  <c r="FL181" i="1" a="1"/>
  <c r="FL181" i="1" s="1"/>
  <c r="FM181" i="1" a="1"/>
  <c r="FM181" i="1" s="1"/>
  <c r="FN181" i="1" a="1"/>
  <c r="FN181" i="1" s="1"/>
  <c r="FO181" i="1" a="1"/>
  <c r="FO181" i="1"/>
  <c r="FP181" i="1" a="1"/>
  <c r="FP181" i="1"/>
  <c r="DD182" i="1" a="1"/>
  <c r="DD182" i="1" s="1"/>
  <c r="DE182" i="1" a="1"/>
  <c r="DE182" i="1"/>
  <c r="DF182" i="1" a="1"/>
  <c r="DF182" i="1" s="1"/>
  <c r="DG182" i="1" a="1"/>
  <c r="DG182" i="1" s="1"/>
  <c r="DH182" i="1" a="1"/>
  <c r="DH182" i="1" s="1"/>
  <c r="DI182" i="1" a="1"/>
  <c r="DI182" i="1"/>
  <c r="DJ182" i="1" a="1"/>
  <c r="DJ182" i="1" s="1"/>
  <c r="DK182" i="1" a="1"/>
  <c r="DK182" i="1"/>
  <c r="DL182" i="1" a="1"/>
  <c r="DL182" i="1"/>
  <c r="DM182" i="1" a="1"/>
  <c r="DM182" i="1" s="1"/>
  <c r="DN182" i="1" a="1"/>
  <c r="DN182" i="1"/>
  <c r="DO182" i="1" a="1"/>
  <c r="DO182" i="1" s="1"/>
  <c r="DP182" i="1" a="1"/>
  <c r="DP182" i="1" s="1"/>
  <c r="DQ182" i="1" a="1"/>
  <c r="DQ182" i="1" s="1"/>
  <c r="DR182" i="1" a="1"/>
  <c r="DR182" i="1"/>
  <c r="DS182" i="1" a="1"/>
  <c r="DS182" i="1" s="1"/>
  <c r="DT182" i="1" a="1"/>
  <c r="DT182" i="1" s="1"/>
  <c r="DU182" i="1" a="1"/>
  <c r="DU182" i="1"/>
  <c r="DV182" i="1" a="1"/>
  <c r="DV182" i="1" s="1"/>
  <c r="DW182" i="1" a="1"/>
  <c r="DW182" i="1"/>
  <c r="DX182" i="1" a="1"/>
  <c r="DX182" i="1" s="1"/>
  <c r="DY182" i="1" a="1"/>
  <c r="DY182" i="1" s="1"/>
  <c r="DZ182" i="1" a="1"/>
  <c r="DZ182" i="1" s="1"/>
  <c r="EA182" i="1" a="1"/>
  <c r="EA182" i="1" s="1"/>
  <c r="EB182" i="1" a="1"/>
  <c r="EB182" i="1" s="1"/>
  <c r="EC182" i="1" a="1"/>
  <c r="EC182" i="1" s="1"/>
  <c r="ED182" i="1" a="1"/>
  <c r="ED182" i="1"/>
  <c r="EE182" i="1" a="1"/>
  <c r="EE182" i="1" s="1"/>
  <c r="EF182" i="1" a="1"/>
  <c r="EF182" i="1"/>
  <c r="EG182" i="1" a="1"/>
  <c r="EG182" i="1" s="1"/>
  <c r="EH182" i="1" a="1"/>
  <c r="EH182" i="1" s="1"/>
  <c r="EI182" i="1" a="1"/>
  <c r="EI182" i="1" s="1"/>
  <c r="EJ182" i="1" a="1"/>
  <c r="EJ182" i="1" s="1"/>
  <c r="EK182" i="1" a="1"/>
  <c r="EK182" i="1" s="1"/>
  <c r="EL182" i="1" a="1"/>
  <c r="EL182" i="1"/>
  <c r="EM182" i="1" a="1"/>
  <c r="EM182" i="1"/>
  <c r="EN182" i="1" a="1"/>
  <c r="EN182" i="1" s="1"/>
  <c r="EO182" i="1" a="1"/>
  <c r="EO182" i="1"/>
  <c r="EP182" i="1" a="1"/>
  <c r="EP182" i="1" s="1"/>
  <c r="EQ182" i="1" a="1"/>
  <c r="EQ182" i="1" s="1"/>
  <c r="ER182" i="1" a="1"/>
  <c r="ER182" i="1" s="1"/>
  <c r="ES182" i="1" a="1"/>
  <c r="ES182" i="1"/>
  <c r="ET182" i="1" a="1"/>
  <c r="ET182" i="1" s="1"/>
  <c r="EU182" i="1" a="1"/>
  <c r="EU182" i="1"/>
  <c r="EV182" i="1" a="1"/>
  <c r="EV182" i="1"/>
  <c r="EW182" i="1" a="1"/>
  <c r="EW182" i="1" s="1"/>
  <c r="EX182" i="1" a="1"/>
  <c r="EX182" i="1"/>
  <c r="EY182" i="1" a="1"/>
  <c r="EY182" i="1" s="1"/>
  <c r="EZ182" i="1" a="1"/>
  <c r="EZ182" i="1" s="1"/>
  <c r="FA182" i="1" a="1"/>
  <c r="FA182" i="1" s="1"/>
  <c r="FB182" i="1" a="1"/>
  <c r="FB182" i="1"/>
  <c r="FC182" i="1" a="1"/>
  <c r="FC182" i="1" s="1"/>
  <c r="FD182" i="1" a="1"/>
  <c r="FD182" i="1" s="1"/>
  <c r="FE182" i="1" a="1"/>
  <c r="FE182" i="1"/>
  <c r="FF182" i="1" a="1"/>
  <c r="FF182" i="1" s="1"/>
  <c r="FG182" i="1" a="1"/>
  <c r="FG182" i="1"/>
  <c r="FH182" i="1" a="1"/>
  <c r="FH182" i="1" s="1"/>
  <c r="FI182" i="1" a="1"/>
  <c r="FI182" i="1" s="1"/>
  <c r="FJ182" i="1" a="1"/>
  <c r="FJ182" i="1" s="1"/>
  <c r="FK182" i="1" a="1"/>
  <c r="FK182" i="1" s="1"/>
  <c r="FL182" i="1" a="1"/>
  <c r="FL182" i="1" s="1"/>
  <c r="FM182" i="1" a="1"/>
  <c r="FM182" i="1" s="1"/>
  <c r="FN182" i="1" a="1"/>
  <c r="FN182" i="1"/>
  <c r="FO182" i="1" a="1"/>
  <c r="FO182" i="1" s="1"/>
  <c r="FP182" i="1" a="1"/>
  <c r="FP182" i="1"/>
  <c r="DD183" i="1" a="1"/>
  <c r="DD183" i="1" s="1"/>
  <c r="DE183" i="1" a="1"/>
  <c r="DE183" i="1" s="1"/>
  <c r="DF183" i="1" a="1"/>
  <c r="DF183" i="1" s="1"/>
  <c r="DG183" i="1" a="1"/>
  <c r="DG183" i="1" s="1"/>
  <c r="DH183" i="1" a="1"/>
  <c r="DH183" i="1" s="1"/>
  <c r="DI183" i="1" a="1"/>
  <c r="DI183" i="1"/>
  <c r="DJ183" i="1" a="1"/>
  <c r="DJ183" i="1"/>
  <c r="DK183" i="1" a="1"/>
  <c r="DK183" i="1" s="1"/>
  <c r="DL183" i="1" a="1"/>
  <c r="DL183" i="1"/>
  <c r="DM183" i="1" a="1"/>
  <c r="DM183" i="1" s="1"/>
  <c r="DN183" i="1" a="1"/>
  <c r="DN183" i="1" s="1"/>
  <c r="DO183" i="1" a="1"/>
  <c r="DO183" i="1" s="1"/>
  <c r="DP183" i="1" a="1"/>
  <c r="DP183" i="1"/>
  <c r="DQ183" i="1" a="1"/>
  <c r="DQ183" i="1" s="1"/>
  <c r="DR183" i="1" a="1"/>
  <c r="DR183" i="1"/>
  <c r="DS183" i="1" a="1"/>
  <c r="DS183" i="1"/>
  <c r="DT183" i="1" a="1"/>
  <c r="DT183" i="1" s="1"/>
  <c r="DU183" i="1" a="1"/>
  <c r="DU183" i="1"/>
  <c r="DV183" i="1" a="1"/>
  <c r="DV183" i="1" s="1"/>
  <c r="DW183" i="1" a="1"/>
  <c r="DW183" i="1" s="1"/>
  <c r="DX183" i="1" a="1"/>
  <c r="DX183" i="1" s="1"/>
  <c r="DY183" i="1" a="1"/>
  <c r="DY183" i="1"/>
  <c r="DZ183" i="1" a="1"/>
  <c r="DZ183" i="1" s="1"/>
  <c r="EA183" i="1" a="1"/>
  <c r="EA183" i="1" s="1"/>
  <c r="EB183" i="1" a="1"/>
  <c r="EB183" i="1"/>
  <c r="EC183" i="1" a="1"/>
  <c r="EC183" i="1" s="1"/>
  <c r="ED183" i="1" a="1"/>
  <c r="ED183" i="1"/>
  <c r="EE183" i="1" a="1"/>
  <c r="EE183" i="1" s="1"/>
  <c r="EF183" i="1" a="1"/>
  <c r="EF183" i="1" s="1"/>
  <c r="EG183" i="1" a="1"/>
  <c r="EG183" i="1" s="1"/>
  <c r="EH183" i="1" a="1"/>
  <c r="EH183" i="1" s="1"/>
  <c r="EI183" i="1" a="1"/>
  <c r="EI183" i="1" s="1"/>
  <c r="EJ183" i="1" a="1"/>
  <c r="EJ183" i="1" s="1"/>
  <c r="EK183" i="1" a="1"/>
  <c r="EK183" i="1"/>
  <c r="EL183" i="1" a="1"/>
  <c r="EL183" i="1" s="1"/>
  <c r="EM183" i="1" a="1"/>
  <c r="EM183" i="1"/>
  <c r="EN183" i="1" a="1"/>
  <c r="EN183" i="1" s="1"/>
  <c r="EO183" i="1" a="1"/>
  <c r="EO183" i="1" s="1"/>
  <c r="EP183" i="1" a="1"/>
  <c r="EP183" i="1" s="1"/>
  <c r="EQ183" i="1" a="1"/>
  <c r="EQ183" i="1" s="1"/>
  <c r="ER183" i="1" a="1"/>
  <c r="ER183" i="1" s="1"/>
  <c r="ES183" i="1" a="1"/>
  <c r="ES183" i="1"/>
  <c r="ET183" i="1" a="1"/>
  <c r="ET183" i="1"/>
  <c r="EU183" i="1" a="1"/>
  <c r="EU183" i="1" s="1"/>
  <c r="EV183" i="1" a="1"/>
  <c r="EV183" i="1"/>
  <c r="EW183" i="1" a="1"/>
  <c r="EW183" i="1" s="1"/>
  <c r="EX183" i="1" a="1"/>
  <c r="EX183" i="1" s="1"/>
  <c r="EY183" i="1" a="1"/>
  <c r="EY183" i="1" s="1"/>
  <c r="EZ183" i="1" a="1"/>
  <c r="EZ183" i="1"/>
  <c r="FA183" i="1" a="1"/>
  <c r="FA183" i="1" s="1"/>
  <c r="FB183" i="1" a="1"/>
  <c r="FB183" i="1"/>
  <c r="FC183" i="1" a="1"/>
  <c r="FC183" i="1"/>
  <c r="FD183" i="1" a="1"/>
  <c r="FD183" i="1" s="1"/>
  <c r="FE183" i="1" a="1"/>
  <c r="FE183" i="1"/>
  <c r="FF183" i="1" a="1"/>
  <c r="FF183" i="1" s="1"/>
  <c r="FG183" i="1" a="1"/>
  <c r="FG183" i="1" s="1"/>
  <c r="FH183" i="1" a="1"/>
  <c r="FH183" i="1" s="1"/>
  <c r="FI183" i="1" a="1"/>
  <c r="FI183" i="1"/>
  <c r="FJ183" i="1" a="1"/>
  <c r="FJ183" i="1" s="1"/>
  <c r="FK183" i="1" a="1"/>
  <c r="FK183" i="1" s="1"/>
  <c r="FL183" i="1" a="1"/>
  <c r="FL183" i="1"/>
  <c r="FM183" i="1" a="1"/>
  <c r="FM183" i="1" s="1"/>
  <c r="FN183" i="1" a="1"/>
  <c r="FN183" i="1"/>
  <c r="FO183" i="1" a="1"/>
  <c r="FO183" i="1" s="1"/>
  <c r="FP183" i="1" a="1"/>
  <c r="FP183" i="1" s="1"/>
  <c r="DD184" i="1" a="1"/>
  <c r="DD184" i="1" s="1"/>
  <c r="DE184" i="1" a="1"/>
  <c r="DE184" i="1" s="1"/>
  <c r="DF184" i="1" a="1"/>
  <c r="DF184" i="1" s="1"/>
  <c r="DG184" i="1" a="1"/>
  <c r="DG184" i="1" s="1"/>
  <c r="DH184" i="1" a="1"/>
  <c r="DH184" i="1"/>
  <c r="DI184" i="1" a="1"/>
  <c r="DI184" i="1" s="1"/>
  <c r="DJ184" i="1" a="1"/>
  <c r="DJ184" i="1"/>
  <c r="DK184" i="1" a="1"/>
  <c r="DK184" i="1" s="1"/>
  <c r="DL184" i="1" a="1"/>
  <c r="DL184" i="1" s="1"/>
  <c r="DM184" i="1" a="1"/>
  <c r="DM184" i="1" s="1"/>
  <c r="DN184" i="1" a="1"/>
  <c r="DN184" i="1" s="1"/>
  <c r="DO184" i="1" a="1"/>
  <c r="DO184" i="1" s="1"/>
  <c r="DP184" i="1" a="1"/>
  <c r="DP184" i="1"/>
  <c r="DQ184" i="1" a="1"/>
  <c r="DQ184" i="1"/>
  <c r="DR184" i="1" a="1"/>
  <c r="DR184" i="1" s="1"/>
  <c r="DS184" i="1" a="1"/>
  <c r="DS184" i="1"/>
  <c r="DT184" i="1" a="1"/>
  <c r="DT184" i="1" s="1"/>
  <c r="DU184" i="1" a="1"/>
  <c r="DU184" i="1" s="1"/>
  <c r="DV184" i="1" a="1"/>
  <c r="DV184" i="1" s="1"/>
  <c r="DW184" i="1" a="1"/>
  <c r="DW184" i="1"/>
  <c r="DX184" i="1" a="1"/>
  <c r="DX184" i="1" s="1"/>
  <c r="DY184" i="1" a="1"/>
  <c r="DY184" i="1"/>
  <c r="DZ184" i="1" a="1"/>
  <c r="DZ184" i="1"/>
  <c r="EA184" i="1" a="1"/>
  <c r="EA184" i="1" s="1"/>
  <c r="EB184" i="1" a="1"/>
  <c r="EB184" i="1"/>
  <c r="EC184" i="1" a="1"/>
  <c r="EC184" i="1" s="1"/>
  <c r="ED184" i="1" a="1"/>
  <c r="ED184" i="1" s="1"/>
  <c r="EE184" i="1" a="1"/>
  <c r="EE184" i="1" s="1"/>
  <c r="EF184" i="1" a="1"/>
  <c r="EF184" i="1"/>
  <c r="EG184" i="1" a="1"/>
  <c r="EG184" i="1" s="1"/>
  <c r="EH184" i="1" a="1"/>
  <c r="EH184" i="1" s="1"/>
  <c r="EI184" i="1" a="1"/>
  <c r="EI184" i="1"/>
  <c r="EJ184" i="1" a="1"/>
  <c r="EJ184" i="1" s="1"/>
  <c r="EK184" i="1" a="1"/>
  <c r="EK184" i="1"/>
  <c r="EL184" i="1" a="1"/>
  <c r="EL184" i="1" s="1"/>
  <c r="EM184" i="1" a="1"/>
  <c r="EM184" i="1" s="1"/>
  <c r="EN184" i="1" a="1"/>
  <c r="EN184" i="1" s="1"/>
  <c r="EO184" i="1" a="1"/>
  <c r="EO184" i="1" s="1"/>
  <c r="EP184" i="1" a="1"/>
  <c r="EP184" i="1" s="1"/>
  <c r="EQ184" i="1" a="1"/>
  <c r="EQ184" i="1" s="1"/>
  <c r="ER184" i="1" a="1"/>
  <c r="ER184" i="1"/>
  <c r="ES184" i="1" a="1"/>
  <c r="ES184" i="1" s="1"/>
  <c r="ET184" i="1" a="1"/>
  <c r="ET184" i="1"/>
  <c r="EU184" i="1" a="1"/>
  <c r="EU184" i="1" s="1"/>
  <c r="EV184" i="1" a="1"/>
  <c r="EV184" i="1" s="1"/>
  <c r="EW184" i="1" a="1"/>
  <c r="EW184" i="1" s="1"/>
  <c r="EX184" i="1" a="1"/>
  <c r="EX184" i="1" s="1"/>
  <c r="EY184" i="1" a="1"/>
  <c r="EY184" i="1" s="1"/>
  <c r="EZ184" i="1" a="1"/>
  <c r="EZ184" i="1"/>
  <c r="FA184" i="1" a="1"/>
  <c r="FA184" i="1"/>
  <c r="FB184" i="1" a="1"/>
  <c r="FB184" i="1" s="1"/>
  <c r="FC184" i="1" a="1"/>
  <c r="FC184" i="1"/>
  <c r="FD184" i="1" a="1"/>
  <c r="FD184" i="1" s="1"/>
  <c r="FE184" i="1" a="1"/>
  <c r="FE184" i="1" s="1"/>
  <c r="FF184" i="1" a="1"/>
  <c r="FF184" i="1" s="1"/>
  <c r="FG184" i="1" a="1"/>
  <c r="FG184" i="1"/>
  <c r="FH184" i="1" a="1"/>
  <c r="FH184" i="1" s="1"/>
  <c r="FI184" i="1" a="1"/>
  <c r="FI184" i="1"/>
  <c r="FJ184" i="1" a="1"/>
  <c r="FJ184" i="1"/>
  <c r="FK184" i="1" a="1"/>
  <c r="FK184" i="1" s="1"/>
  <c r="FL184" i="1" a="1"/>
  <c r="FL184" i="1"/>
  <c r="FM184" i="1" a="1"/>
  <c r="FM184" i="1" s="1"/>
  <c r="FN184" i="1" a="1"/>
  <c r="FN184" i="1" s="1"/>
  <c r="FO184" i="1" a="1"/>
  <c r="FO184" i="1" s="1"/>
  <c r="FP184" i="1" a="1"/>
  <c r="FP184" i="1"/>
  <c r="DD185" i="1" a="1"/>
  <c r="DD185" i="1" s="1"/>
  <c r="DE185" i="1" a="1"/>
  <c r="DE185" i="1" s="1"/>
  <c r="DF185" i="1" a="1"/>
  <c r="DF185" i="1"/>
  <c r="DG185" i="1" a="1"/>
  <c r="DG185" i="1" s="1"/>
  <c r="DH185" i="1" a="1"/>
  <c r="DH185" i="1"/>
  <c r="DI185" i="1" a="1"/>
  <c r="DI185" i="1" s="1"/>
  <c r="DJ185" i="1" a="1"/>
  <c r="DJ185" i="1" s="1"/>
  <c r="DK185" i="1" a="1"/>
  <c r="DK185" i="1" s="1"/>
  <c r="DL185" i="1" a="1"/>
  <c r="DL185" i="1" s="1"/>
  <c r="DM185" i="1" a="1"/>
  <c r="DM185" i="1" s="1"/>
  <c r="DN185" i="1" a="1"/>
  <c r="DN185" i="1" s="1"/>
  <c r="DO185" i="1" a="1"/>
  <c r="DO185" i="1"/>
  <c r="DP185" i="1" a="1"/>
  <c r="DP185" i="1" s="1"/>
  <c r="DQ185" i="1" a="1"/>
  <c r="DQ185" i="1"/>
  <c r="DR185" i="1" a="1"/>
  <c r="DR185" i="1" s="1"/>
  <c r="DS185" i="1" a="1"/>
  <c r="DS185" i="1" s="1"/>
  <c r="DT185" i="1" a="1"/>
  <c r="DT185" i="1" s="1"/>
  <c r="DU185" i="1" a="1"/>
  <c r="DU185" i="1" s="1"/>
  <c r="DV185" i="1" a="1"/>
  <c r="DV185" i="1" s="1"/>
  <c r="DW185" i="1" a="1"/>
  <c r="DW185" i="1"/>
  <c r="DX185" i="1" a="1"/>
  <c r="DX185" i="1"/>
  <c r="DY185" i="1" a="1"/>
  <c r="DY185" i="1" s="1"/>
  <c r="DZ185" i="1" a="1"/>
  <c r="DZ185" i="1"/>
  <c r="EA185" i="1" a="1"/>
  <c r="EA185" i="1" s="1"/>
  <c r="EB185" i="1" a="1"/>
  <c r="EB185" i="1" s="1"/>
  <c r="EC185" i="1" a="1"/>
  <c r="EC185" i="1" s="1"/>
  <c r="ED185" i="1" a="1"/>
  <c r="ED185" i="1"/>
  <c r="EE185" i="1" a="1"/>
  <c r="EE185" i="1" s="1"/>
  <c r="EF185" i="1" a="1"/>
  <c r="EF185" i="1"/>
  <c r="EG185" i="1" a="1"/>
  <c r="EG185" i="1"/>
  <c r="EH185" i="1" a="1"/>
  <c r="EH185" i="1" s="1"/>
  <c r="EI185" i="1" a="1"/>
  <c r="EI185" i="1"/>
  <c r="EJ185" i="1" a="1"/>
  <c r="EJ185" i="1" s="1"/>
  <c r="EK185" i="1" a="1"/>
  <c r="EK185" i="1" s="1"/>
  <c r="EL185" i="1" a="1"/>
  <c r="EL185" i="1" s="1"/>
  <c r="EM185" i="1" a="1"/>
  <c r="EM185" i="1"/>
  <c r="EN185" i="1" a="1"/>
  <c r="EN185" i="1" s="1"/>
  <c r="EO185" i="1" a="1"/>
  <c r="EO185" i="1" s="1"/>
  <c r="EP185" i="1" a="1"/>
  <c r="EP185" i="1"/>
  <c r="EQ185" i="1" a="1"/>
  <c r="EQ185" i="1" s="1"/>
  <c r="ER185" i="1" a="1"/>
  <c r="ER185" i="1"/>
  <c r="ES185" i="1" a="1"/>
  <c r="ES185" i="1" s="1"/>
  <c r="ET185" i="1" a="1"/>
  <c r="ET185" i="1" s="1"/>
  <c r="EU185" i="1" a="1"/>
  <c r="EU185" i="1" s="1"/>
  <c r="EV185" i="1" a="1"/>
  <c r="EV185" i="1" s="1"/>
  <c r="EW185" i="1" a="1"/>
  <c r="EW185" i="1" s="1"/>
  <c r="EX185" i="1" a="1"/>
  <c r="EX185" i="1" s="1"/>
  <c r="EY185" i="1" a="1"/>
  <c r="EY185" i="1"/>
  <c r="EZ185" i="1" a="1"/>
  <c r="EZ185" i="1" s="1"/>
  <c r="FA185" i="1" a="1"/>
  <c r="FA185" i="1"/>
  <c r="FB185" i="1" a="1"/>
  <c r="FB185" i="1" s="1"/>
  <c r="FC185" i="1" a="1"/>
  <c r="FC185" i="1" s="1"/>
  <c r="FD185" i="1" a="1"/>
  <c r="FD185" i="1" s="1"/>
  <c r="FE185" i="1" a="1"/>
  <c r="FE185" i="1" s="1"/>
  <c r="FF185" i="1" a="1"/>
  <c r="FF185" i="1" s="1"/>
  <c r="FG185" i="1" a="1"/>
  <c r="FG185" i="1"/>
  <c r="FH185" i="1" a="1"/>
  <c r="FH185" i="1"/>
  <c r="FI185" i="1" a="1"/>
  <c r="FI185" i="1" s="1"/>
  <c r="FJ185" i="1" a="1"/>
  <c r="FJ185" i="1"/>
  <c r="FK185" i="1" a="1"/>
  <c r="FK185" i="1" s="1"/>
  <c r="FL185" i="1" a="1"/>
  <c r="FL185" i="1" s="1"/>
  <c r="FM185" i="1" a="1"/>
  <c r="FM185" i="1" s="1"/>
  <c r="FN185" i="1" a="1"/>
  <c r="FN185" i="1"/>
  <c r="FO185" i="1" a="1"/>
  <c r="FO185" i="1" s="1"/>
  <c r="FP185" i="1" a="1"/>
  <c r="FP185" i="1"/>
  <c r="DD186" i="1" a="1"/>
  <c r="DD186" i="1"/>
  <c r="DE186" i="1" a="1"/>
  <c r="DE186" i="1" s="1"/>
  <c r="DF186" i="1" a="1"/>
  <c r="DF186" i="1"/>
  <c r="DG186" i="1" a="1"/>
  <c r="DG186" i="1" s="1"/>
  <c r="DH186" i="1" a="1"/>
  <c r="DH186" i="1" s="1"/>
  <c r="DI186" i="1" a="1"/>
  <c r="DI186" i="1" s="1"/>
  <c r="DJ186" i="1" a="1"/>
  <c r="DJ186" i="1"/>
  <c r="DK186" i="1" a="1"/>
  <c r="DK186" i="1" s="1"/>
  <c r="DL186" i="1" a="1"/>
  <c r="DL186" i="1" s="1"/>
  <c r="DM186" i="1" a="1"/>
  <c r="DM186" i="1"/>
  <c r="DN186" i="1" a="1"/>
  <c r="DN186" i="1" s="1"/>
  <c r="DO186" i="1" a="1"/>
  <c r="DO186" i="1"/>
  <c r="DP186" i="1" a="1"/>
  <c r="DP186" i="1" s="1"/>
  <c r="DQ186" i="1" a="1"/>
  <c r="DQ186" i="1" s="1"/>
  <c r="DR186" i="1" a="1"/>
  <c r="DR186" i="1" s="1"/>
  <c r="DS186" i="1" a="1"/>
  <c r="DS186" i="1" s="1"/>
  <c r="DT186" i="1" a="1"/>
  <c r="DT186" i="1" s="1"/>
  <c r="DU186" i="1" a="1"/>
  <c r="DU186" i="1" s="1"/>
  <c r="DV186" i="1" a="1"/>
  <c r="DV186" i="1"/>
  <c r="DW186" i="1" a="1"/>
  <c r="DW186" i="1" s="1"/>
  <c r="DX186" i="1" a="1"/>
  <c r="DX186" i="1"/>
  <c r="DY186" i="1" a="1"/>
  <c r="DY186" i="1" s="1"/>
  <c r="DZ186" i="1" a="1"/>
  <c r="DZ186" i="1" s="1"/>
  <c r="EA186" i="1" a="1"/>
  <c r="EA186" i="1" s="1"/>
  <c r="EB186" i="1" a="1"/>
  <c r="EB186" i="1" s="1"/>
  <c r="EC186" i="1" a="1"/>
  <c r="EC186" i="1" s="1"/>
  <c r="ED186" i="1" a="1"/>
  <c r="ED186" i="1"/>
  <c r="EE186" i="1" a="1"/>
  <c r="EE186" i="1"/>
  <c r="EF186" i="1" a="1"/>
  <c r="EF186" i="1" s="1"/>
  <c r="EG186" i="1" a="1"/>
  <c r="EG186" i="1"/>
  <c r="EH186" i="1" a="1"/>
  <c r="EH186" i="1" s="1"/>
  <c r="EI186" i="1" a="1"/>
  <c r="EI186" i="1" s="1"/>
  <c r="EJ186" i="1" a="1"/>
  <c r="EJ186" i="1" s="1"/>
  <c r="EK186" i="1" a="1"/>
  <c r="EK186" i="1"/>
  <c r="EL186" i="1" a="1"/>
  <c r="EL186" i="1" s="1"/>
  <c r="EM186" i="1" a="1"/>
  <c r="EM186" i="1" s="1"/>
  <c r="EN186" i="1" a="1"/>
  <c r="EN186" i="1"/>
  <c r="EO186" i="1" a="1"/>
  <c r="EO186" i="1" s="1"/>
  <c r="EP186" i="1" a="1"/>
  <c r="EP186" i="1"/>
  <c r="EQ186" i="1" a="1"/>
  <c r="EQ186" i="1" s="1"/>
  <c r="ER186" i="1" a="1"/>
  <c r="ER186" i="1" s="1"/>
  <c r="ES186" i="1" a="1"/>
  <c r="ES186" i="1" s="1"/>
  <c r="ET186" i="1" a="1"/>
  <c r="ET186" i="1"/>
  <c r="EU186" i="1" a="1"/>
  <c r="EU186" i="1" s="1"/>
  <c r="EV186" i="1" a="1"/>
  <c r="EV186" i="1" s="1"/>
  <c r="EW186" i="1" a="1"/>
  <c r="EW186" i="1"/>
  <c r="EX186" i="1" a="1"/>
  <c r="EX186" i="1" s="1"/>
  <c r="EY186" i="1" a="1"/>
  <c r="EY186" i="1"/>
  <c r="EZ186" i="1" a="1"/>
  <c r="EZ186" i="1" s="1"/>
  <c r="FA186" i="1" a="1"/>
  <c r="FA186" i="1" s="1"/>
  <c r="FB186" i="1" a="1"/>
  <c r="FB186" i="1" s="1"/>
  <c r="FC186" i="1" a="1"/>
  <c r="FC186" i="1" s="1"/>
  <c r="FD186" i="1" a="1"/>
  <c r="FD186" i="1" s="1"/>
  <c r="FE186" i="1" a="1"/>
  <c r="FE186" i="1" s="1"/>
  <c r="FF186" i="1" a="1"/>
  <c r="FF186" i="1"/>
  <c r="FG186" i="1" a="1"/>
  <c r="FG186" i="1" s="1"/>
  <c r="FH186" i="1" a="1"/>
  <c r="FH186" i="1"/>
  <c r="FI186" i="1" a="1"/>
  <c r="FI186" i="1" s="1"/>
  <c r="FJ186" i="1" a="1"/>
  <c r="FJ186" i="1" s="1"/>
  <c r="FK186" i="1" a="1"/>
  <c r="FK186" i="1" s="1"/>
  <c r="FL186" i="1" a="1"/>
  <c r="FL186" i="1" s="1"/>
  <c r="FM186" i="1" a="1"/>
  <c r="FM186" i="1" s="1"/>
  <c r="FN186" i="1" a="1"/>
  <c r="FN186" i="1"/>
  <c r="FO186" i="1" a="1"/>
  <c r="FO186" i="1"/>
  <c r="FP186" i="1" a="1"/>
  <c r="FP186" i="1" s="1"/>
  <c r="DD187" i="1" a="1"/>
  <c r="DD187" i="1"/>
  <c r="DE187" i="1" a="1"/>
  <c r="DE187" i="1" s="1"/>
  <c r="DF187" i="1" a="1"/>
  <c r="DF187" i="1" s="1"/>
  <c r="DG187" i="1" a="1"/>
  <c r="DG187" i="1" s="1"/>
  <c r="DH187" i="1" a="1"/>
  <c r="DH187" i="1"/>
  <c r="DI187" i="1" a="1"/>
  <c r="DI187" i="1" s="1"/>
  <c r="DJ187" i="1" a="1"/>
  <c r="DJ187" i="1" s="1"/>
  <c r="DK187" i="1" a="1"/>
  <c r="DK187" i="1"/>
  <c r="DL187" i="1" a="1"/>
  <c r="DL187" i="1" s="1"/>
  <c r="DM187" i="1" a="1"/>
  <c r="DM187" i="1"/>
  <c r="DN187" i="1" a="1"/>
  <c r="DN187" i="1" s="1"/>
  <c r="DO187" i="1" a="1"/>
  <c r="DO187" i="1" s="1"/>
  <c r="DP187" i="1" a="1"/>
  <c r="DP187" i="1" s="1"/>
  <c r="DQ187" i="1" a="1"/>
  <c r="DQ187" i="1" s="1"/>
  <c r="DR187" i="1" a="1"/>
  <c r="DR187" i="1" s="1"/>
  <c r="DS187" i="1" a="1"/>
  <c r="DS187" i="1" s="1"/>
  <c r="DT187" i="1" a="1"/>
  <c r="DT187" i="1"/>
  <c r="DU187" i="1" a="1"/>
  <c r="DU187" i="1" s="1"/>
  <c r="DV187" i="1" a="1"/>
  <c r="DV187" i="1"/>
  <c r="DW187" i="1" a="1"/>
  <c r="DW187" i="1" s="1"/>
  <c r="DX187" i="1" a="1"/>
  <c r="DX187" i="1" s="1"/>
  <c r="DY187" i="1" a="1"/>
  <c r="DY187" i="1" s="1"/>
  <c r="DZ187" i="1" a="1"/>
  <c r="DZ187" i="1" s="1"/>
  <c r="EA187" i="1" a="1"/>
  <c r="EA187" i="1" s="1"/>
  <c r="EB187" i="1" a="1"/>
  <c r="EB187" i="1" s="1"/>
  <c r="EC187" i="1" a="1"/>
  <c r="EC187" i="1"/>
  <c r="ED187" i="1" a="1"/>
  <c r="ED187" i="1" s="1"/>
  <c r="EE187" i="1" a="1"/>
  <c r="EE187" i="1"/>
  <c r="EF187" i="1" a="1"/>
  <c r="EF187" i="1" s="1"/>
  <c r="EG187" i="1" a="1"/>
  <c r="EG187" i="1" s="1"/>
  <c r="EH187" i="1" a="1"/>
  <c r="EH187" i="1" s="1"/>
  <c r="EI187" i="1" a="1"/>
  <c r="EI187" i="1" s="1"/>
  <c r="EJ187" i="1" a="1"/>
  <c r="EJ187" i="1" s="1"/>
  <c r="EK187" i="1" a="1"/>
  <c r="EK187" i="1"/>
  <c r="EL187" i="1" a="1"/>
  <c r="EL187" i="1"/>
  <c r="EM187" i="1" a="1"/>
  <c r="EM187" i="1" s="1"/>
  <c r="EN187" i="1" a="1"/>
  <c r="EN187" i="1"/>
  <c r="EO187" i="1" a="1"/>
  <c r="EO187" i="1" s="1"/>
  <c r="EP187" i="1" a="1"/>
  <c r="EP187" i="1" s="1"/>
  <c r="EQ187" i="1" a="1"/>
  <c r="EQ187" i="1" s="1"/>
  <c r="ER187" i="1" a="1"/>
  <c r="ER187" i="1"/>
  <c r="ES187" i="1" a="1"/>
  <c r="ES187" i="1" s="1"/>
  <c r="ET187" i="1" a="1"/>
  <c r="ET187" i="1" s="1"/>
  <c r="EU187" i="1" a="1"/>
  <c r="EU187" i="1"/>
  <c r="EV187" i="1" a="1"/>
  <c r="EV187" i="1" s="1"/>
  <c r="EW187" i="1" a="1"/>
  <c r="EW187" i="1"/>
  <c r="EX187" i="1" a="1"/>
  <c r="EX187" i="1" s="1"/>
  <c r="EY187" i="1" a="1"/>
  <c r="EY187" i="1" s="1"/>
  <c r="EZ187" i="1" a="1"/>
  <c r="EZ187" i="1" s="1"/>
  <c r="FA187" i="1" a="1"/>
  <c r="FA187" i="1" s="1"/>
  <c r="FB187" i="1" a="1"/>
  <c r="FB187" i="1" s="1"/>
  <c r="FC187" i="1" a="1"/>
  <c r="FC187" i="1" s="1"/>
  <c r="FD187" i="1" a="1"/>
  <c r="FD187" i="1"/>
  <c r="FE187" i="1" a="1"/>
  <c r="FE187" i="1" s="1"/>
  <c r="FF187" i="1" a="1"/>
  <c r="FF187" i="1"/>
  <c r="FG187" i="1" a="1"/>
  <c r="FG187" i="1" s="1"/>
  <c r="FH187" i="1" a="1"/>
  <c r="FH187" i="1" s="1"/>
  <c r="FI187" i="1" a="1"/>
  <c r="FI187" i="1" s="1"/>
  <c r="FJ187" i="1" a="1"/>
  <c r="FJ187" i="1" s="1"/>
  <c r="FK187" i="1" a="1"/>
  <c r="FK187" i="1" s="1"/>
  <c r="FL187" i="1" a="1"/>
  <c r="FL187" i="1" s="1"/>
  <c r="FM187" i="1" a="1"/>
  <c r="FM187" i="1"/>
  <c r="FN187" i="1" a="1"/>
  <c r="FN187" i="1" s="1"/>
  <c r="FO187" i="1" a="1"/>
  <c r="FO187" i="1"/>
  <c r="FP187" i="1" a="1"/>
  <c r="FP187" i="1" s="1"/>
  <c r="DD188" i="1" a="1"/>
  <c r="DD188" i="1" s="1"/>
  <c r="DE188" i="1" a="1"/>
  <c r="DE188" i="1" s="1"/>
  <c r="DF188" i="1" a="1"/>
  <c r="DF188" i="1" s="1"/>
  <c r="DG188" i="1" a="1"/>
  <c r="DG188" i="1" s="1"/>
  <c r="DH188" i="1" a="1"/>
  <c r="DH188" i="1"/>
  <c r="DI188" i="1" a="1"/>
  <c r="DI188" i="1"/>
  <c r="DJ188" i="1" a="1"/>
  <c r="DJ188" i="1" s="1"/>
  <c r="DK188" i="1" a="1"/>
  <c r="DK188" i="1"/>
  <c r="DL188" i="1" a="1"/>
  <c r="DL188" i="1" s="1"/>
  <c r="DM188" i="1" a="1"/>
  <c r="DM188" i="1" s="1"/>
  <c r="DN188" i="1" a="1"/>
  <c r="DN188" i="1" s="1"/>
  <c r="DO188" i="1" a="1"/>
  <c r="DO188" i="1"/>
  <c r="DP188" i="1" a="1"/>
  <c r="DP188" i="1" s="1"/>
  <c r="DQ188" i="1" a="1"/>
  <c r="DQ188" i="1" s="1"/>
  <c r="DR188" i="1" a="1"/>
  <c r="DR188" i="1"/>
  <c r="DS188" i="1" a="1"/>
  <c r="DS188" i="1" s="1"/>
  <c r="DT188" i="1" a="1"/>
  <c r="DT188" i="1"/>
  <c r="DU188" i="1" a="1"/>
  <c r="DU188" i="1" s="1"/>
  <c r="DV188" i="1" a="1"/>
  <c r="DV188" i="1" s="1"/>
  <c r="DW188" i="1" a="1"/>
  <c r="DW188" i="1" s="1"/>
  <c r="DX188" i="1" a="1"/>
  <c r="DX188" i="1" s="1"/>
  <c r="DY188" i="1" a="1"/>
  <c r="DY188" i="1" s="1"/>
  <c r="DZ188" i="1" a="1"/>
  <c r="DZ188" i="1" s="1"/>
  <c r="EA188" i="1" a="1"/>
  <c r="EA188" i="1"/>
  <c r="EB188" i="1" a="1"/>
  <c r="EB188" i="1" s="1"/>
  <c r="EC188" i="1" a="1"/>
  <c r="EC188" i="1"/>
  <c r="ED188" i="1" a="1"/>
  <c r="ED188" i="1" s="1"/>
  <c r="EE188" i="1" a="1"/>
  <c r="EE188" i="1" s="1"/>
  <c r="EF188" i="1" a="1"/>
  <c r="EF188" i="1" s="1"/>
  <c r="EG188" i="1" a="1"/>
  <c r="EG188" i="1" s="1"/>
  <c r="EH188" i="1" a="1"/>
  <c r="EH188" i="1" s="1"/>
  <c r="EI188" i="1" a="1"/>
  <c r="EI188" i="1" s="1"/>
  <c r="EJ188" i="1" a="1"/>
  <c r="EJ188" i="1"/>
  <c r="EK188" i="1" a="1"/>
  <c r="EK188" i="1" s="1"/>
  <c r="EL188" i="1" a="1"/>
  <c r="EL188" i="1"/>
  <c r="EM188" i="1" a="1"/>
  <c r="EM188" i="1" s="1"/>
  <c r="EN188" i="1" a="1"/>
  <c r="EN188" i="1" s="1"/>
  <c r="EO188" i="1" a="1"/>
  <c r="EO188" i="1" s="1"/>
  <c r="EP188" i="1" a="1"/>
  <c r="EP188" i="1" s="1"/>
  <c r="EQ188" i="1" a="1"/>
  <c r="EQ188" i="1" s="1"/>
  <c r="ER188" i="1" a="1"/>
  <c r="ER188" i="1"/>
  <c r="ES188" i="1" a="1"/>
  <c r="ES188" i="1"/>
  <c r="ET188" i="1" a="1"/>
  <c r="ET188" i="1" s="1"/>
  <c r="EU188" i="1" a="1"/>
  <c r="EU188" i="1"/>
  <c r="EV188" i="1" a="1"/>
  <c r="EV188" i="1" s="1"/>
  <c r="EW188" i="1" a="1"/>
  <c r="EW188" i="1" s="1"/>
  <c r="EX188" i="1" a="1"/>
  <c r="EX188" i="1" s="1"/>
  <c r="EY188" i="1" a="1"/>
  <c r="EY188" i="1"/>
  <c r="EZ188" i="1" a="1"/>
  <c r="EZ188" i="1" s="1"/>
  <c r="FA188" i="1" a="1"/>
  <c r="FA188" i="1" s="1"/>
  <c r="FB188" i="1" a="1"/>
  <c r="FB188" i="1"/>
  <c r="FC188" i="1" a="1"/>
  <c r="FC188" i="1" s="1"/>
  <c r="FD188" i="1" a="1"/>
  <c r="FD188" i="1"/>
  <c r="FE188" i="1" a="1"/>
  <c r="FE188" i="1" s="1"/>
  <c r="FF188" i="1" a="1"/>
  <c r="FF188" i="1" s="1"/>
  <c r="FG188" i="1" a="1"/>
  <c r="FG188" i="1" s="1"/>
  <c r="FH188" i="1" a="1"/>
  <c r="FH188" i="1" s="1"/>
  <c r="FI188" i="1" a="1"/>
  <c r="FI188" i="1" s="1"/>
  <c r="FJ188" i="1" a="1"/>
  <c r="FJ188" i="1" s="1"/>
  <c r="FK188" i="1" a="1"/>
  <c r="FK188" i="1"/>
  <c r="FL188" i="1" a="1"/>
  <c r="FL188" i="1" s="1"/>
  <c r="FM188" i="1" a="1"/>
  <c r="FM188" i="1"/>
  <c r="FN188" i="1" a="1"/>
  <c r="FN188" i="1" s="1"/>
  <c r="FO188" i="1" a="1"/>
  <c r="FO188" i="1" s="1"/>
  <c r="FP188" i="1" a="1"/>
  <c r="FP188" i="1" s="1"/>
  <c r="DD189" i="1" a="1"/>
  <c r="DD189" i="1" s="1"/>
  <c r="DE189" i="1" a="1"/>
  <c r="DE189" i="1" s="1"/>
  <c r="DF189" i="1" a="1"/>
  <c r="DF189" i="1" s="1"/>
  <c r="DG189" i="1" a="1"/>
  <c r="DG189" i="1"/>
  <c r="DH189" i="1" a="1"/>
  <c r="DH189" i="1" s="1"/>
  <c r="DI189" i="1" a="1"/>
  <c r="DI189" i="1"/>
  <c r="DJ189" i="1" a="1"/>
  <c r="DJ189" i="1" s="1"/>
  <c r="DK189" i="1" a="1"/>
  <c r="DK189" i="1" s="1"/>
  <c r="DL189" i="1" a="1"/>
  <c r="DL189" i="1" s="1"/>
  <c r="DM189" i="1" a="1"/>
  <c r="DM189" i="1" s="1"/>
  <c r="DN189" i="1" a="1"/>
  <c r="DN189" i="1" s="1"/>
  <c r="DO189" i="1" a="1"/>
  <c r="DO189" i="1"/>
  <c r="DP189" i="1" a="1"/>
  <c r="DP189" i="1"/>
  <c r="DQ189" i="1" a="1"/>
  <c r="DQ189" i="1" s="1"/>
  <c r="DR189" i="1" a="1"/>
  <c r="DR189" i="1"/>
  <c r="DS189" i="1" a="1"/>
  <c r="DS189" i="1" s="1"/>
  <c r="DT189" i="1" a="1"/>
  <c r="DT189" i="1" s="1"/>
  <c r="DU189" i="1" a="1"/>
  <c r="DU189" i="1" s="1"/>
  <c r="DV189" i="1" a="1"/>
  <c r="DV189" i="1"/>
  <c r="DW189" i="1" a="1"/>
  <c r="DW189" i="1" s="1"/>
  <c r="DX189" i="1" a="1"/>
  <c r="DX189" i="1" s="1"/>
  <c r="DY189" i="1" a="1"/>
  <c r="DY189" i="1"/>
  <c r="DZ189" i="1" a="1"/>
  <c r="DZ189" i="1" s="1"/>
  <c r="EA189" i="1" a="1"/>
  <c r="EA189" i="1"/>
  <c r="EB189" i="1" a="1"/>
  <c r="EB189" i="1" s="1"/>
  <c r="EC189" i="1" a="1"/>
  <c r="EC189" i="1"/>
  <c r="ED189" i="1" a="1"/>
  <c r="ED189" i="1"/>
  <c r="EE189" i="1" a="1"/>
  <c r="EE189" i="1" s="1"/>
  <c r="EF189" i="1" a="1"/>
  <c r="EF189" i="1" s="1"/>
  <c r="EG189" i="1" a="1"/>
  <c r="EG189" i="1" s="1"/>
  <c r="EH189" i="1" a="1"/>
  <c r="EH189" i="1" s="1"/>
  <c r="EI189" i="1" a="1"/>
  <c r="EI189" i="1"/>
  <c r="EJ189" i="1" a="1"/>
  <c r="EJ189" i="1" s="1"/>
  <c r="EK189" i="1" a="1"/>
  <c r="EK189" i="1" s="1"/>
  <c r="EL189" i="1" a="1"/>
  <c r="EL189" i="1" s="1"/>
  <c r="EM189" i="1" a="1"/>
  <c r="EM189" i="1" s="1"/>
  <c r="EN189" i="1" a="1"/>
  <c r="EN189" i="1"/>
  <c r="EO189" i="1" a="1"/>
  <c r="EO189" i="1" s="1"/>
  <c r="EP189" i="1" a="1"/>
  <c r="EP189" i="1"/>
  <c r="EQ189" i="1" a="1"/>
  <c r="EQ189" i="1"/>
  <c r="ER189" i="1" a="1"/>
  <c r="ER189" i="1" s="1"/>
  <c r="ES189" i="1" a="1"/>
  <c r="ES189" i="1"/>
  <c r="ET189" i="1" a="1"/>
  <c r="ET189" i="1" s="1"/>
  <c r="EU189" i="1" a="1"/>
  <c r="EU189" i="1" s="1"/>
  <c r="EV189" i="1" a="1"/>
  <c r="EV189" i="1"/>
  <c r="EW189" i="1" a="1"/>
  <c r="EW189" i="1" s="1"/>
  <c r="EX189" i="1" a="1"/>
  <c r="EX189" i="1" s="1"/>
  <c r="EY189" i="1" a="1"/>
  <c r="EY189" i="1" s="1"/>
  <c r="EZ189" i="1" a="1"/>
  <c r="EZ189" i="1" s="1"/>
  <c r="FA189" i="1" a="1"/>
  <c r="FA189" i="1"/>
  <c r="FB189" i="1" a="1"/>
  <c r="FB189" i="1" s="1"/>
  <c r="FC189" i="1" a="1"/>
  <c r="FC189" i="1"/>
  <c r="FD189" i="1" a="1"/>
  <c r="FD189" i="1" s="1"/>
  <c r="FE189" i="1" a="1"/>
  <c r="FE189" i="1"/>
  <c r="FF189" i="1" a="1"/>
  <c r="FF189" i="1"/>
  <c r="FG189" i="1" a="1"/>
  <c r="FG189" i="1" s="1"/>
  <c r="FH189" i="1" a="1"/>
  <c r="FH189" i="1" s="1"/>
  <c r="FI189" i="1" a="1"/>
  <c r="FI189" i="1"/>
  <c r="FJ189" i="1" a="1"/>
  <c r="FJ189" i="1" s="1"/>
  <c r="FK189" i="1" a="1"/>
  <c r="FK189" i="1"/>
  <c r="FL189" i="1" a="1"/>
  <c r="FL189" i="1" s="1"/>
  <c r="FM189" i="1" a="1"/>
  <c r="FM189" i="1" s="1"/>
  <c r="FN189" i="1" a="1"/>
  <c r="FN189" i="1"/>
  <c r="FO189" i="1" a="1"/>
  <c r="FO189" i="1" s="1"/>
  <c r="FP189" i="1" a="1"/>
  <c r="FP189" i="1" s="1"/>
  <c r="DD190" i="1" a="1"/>
  <c r="DD190" i="1" s="1"/>
  <c r="DE190" i="1" a="1"/>
  <c r="DE190" i="1"/>
  <c r="DF190" i="1" a="1"/>
  <c r="DF190" i="1"/>
  <c r="DG190" i="1" a="1"/>
  <c r="DG190" i="1" s="1"/>
  <c r="DH190" i="1" a="1"/>
  <c r="DH190" i="1" s="1"/>
  <c r="DI190" i="1" a="1"/>
  <c r="DI190" i="1" s="1"/>
  <c r="DJ190" i="1" a="1"/>
  <c r="DJ190" i="1"/>
  <c r="DK190" i="1" a="1"/>
  <c r="DK190" i="1"/>
  <c r="DL190" i="1" a="1"/>
  <c r="DL190" i="1" s="1"/>
  <c r="DM190" i="1" a="1"/>
  <c r="DM190" i="1" s="1"/>
  <c r="DN190" i="1" a="1"/>
  <c r="DN190" i="1"/>
  <c r="DO190" i="1" a="1"/>
  <c r="DO190" i="1" s="1"/>
  <c r="DP190" i="1" a="1"/>
  <c r="DP190" i="1"/>
  <c r="DQ190" i="1" a="1"/>
  <c r="DQ190" i="1" s="1"/>
  <c r="DR190" i="1" a="1"/>
  <c r="DR190" i="1" s="1"/>
  <c r="DS190" i="1" a="1"/>
  <c r="DS190" i="1"/>
  <c r="DT190" i="1" a="1"/>
  <c r="DT190" i="1" s="1"/>
  <c r="DU190" i="1" a="1"/>
  <c r="DU190" i="1" s="1"/>
  <c r="DV190" i="1" a="1"/>
  <c r="DV190" i="1" s="1"/>
  <c r="DW190" i="1" a="1"/>
  <c r="DW190" i="1"/>
  <c r="DX190" i="1" a="1"/>
  <c r="DX190" i="1"/>
  <c r="DY190" i="1" a="1"/>
  <c r="DY190" i="1" s="1"/>
  <c r="DZ190" i="1" a="1"/>
  <c r="DZ190" i="1" s="1"/>
  <c r="EA190" i="1" a="1"/>
  <c r="EA190" i="1" s="1"/>
  <c r="EB190" i="1" a="1"/>
  <c r="EB190" i="1" s="1"/>
  <c r="EC190" i="1" a="1"/>
  <c r="EC190" i="1"/>
  <c r="ED190" i="1" a="1"/>
  <c r="ED190" i="1" s="1"/>
  <c r="EE190" i="1" a="1"/>
  <c r="EE190" i="1" s="1"/>
  <c r="EF190" i="1" a="1"/>
  <c r="EF190" i="1"/>
  <c r="EG190" i="1" a="1"/>
  <c r="EG190" i="1" s="1"/>
  <c r="EH190" i="1" a="1"/>
  <c r="EH190" i="1"/>
  <c r="EI190" i="1" a="1"/>
  <c r="EI190" i="1" s="1"/>
  <c r="EJ190" i="1" a="1"/>
  <c r="EJ190" i="1"/>
  <c r="EK190" i="1" a="1"/>
  <c r="EK190" i="1"/>
  <c r="EL190" i="1" a="1"/>
  <c r="EL190" i="1" s="1"/>
  <c r="EM190" i="1" a="1"/>
  <c r="EM190" i="1" s="1"/>
  <c r="EN190" i="1" a="1"/>
  <c r="EN190" i="1" s="1"/>
  <c r="EO190" i="1" a="1"/>
  <c r="EO190" i="1" s="1"/>
  <c r="EP190" i="1" a="1"/>
  <c r="EP190" i="1"/>
  <c r="EQ190" i="1" a="1"/>
  <c r="EQ190" i="1" s="1"/>
  <c r="ER190" i="1" a="1"/>
  <c r="ER190" i="1" s="1"/>
  <c r="ES190" i="1" a="1"/>
  <c r="ES190" i="1" s="1"/>
  <c r="ET190" i="1" a="1"/>
  <c r="ET190" i="1" s="1"/>
  <c r="EU190" i="1" a="1"/>
  <c r="EU190" i="1"/>
  <c r="EV190" i="1" a="1"/>
  <c r="EV190" i="1" s="1"/>
  <c r="EW190" i="1" a="1"/>
  <c r="EW190" i="1"/>
  <c r="EX190" i="1" a="1"/>
  <c r="EX190" i="1"/>
  <c r="EY190" i="1" a="1"/>
  <c r="EY190" i="1" s="1"/>
  <c r="EZ190" i="1" a="1"/>
  <c r="EZ190" i="1"/>
  <c r="FA190" i="1" a="1"/>
  <c r="FA190" i="1" s="1"/>
  <c r="FB190" i="1" a="1"/>
  <c r="FB190" i="1" s="1"/>
  <c r="FC190" i="1" a="1"/>
  <c r="FC190" i="1"/>
  <c r="FD190" i="1" a="1"/>
  <c r="FD190" i="1" s="1"/>
  <c r="FE190" i="1" a="1"/>
  <c r="FE190" i="1" s="1"/>
  <c r="FF190" i="1" a="1"/>
  <c r="FF190" i="1" s="1"/>
  <c r="FG190" i="1" a="1"/>
  <c r="FG190" i="1" s="1"/>
  <c r="FH190" i="1" a="1"/>
  <c r="FH190" i="1"/>
  <c r="FI190" i="1" a="1"/>
  <c r="FI190" i="1" s="1"/>
  <c r="FJ190" i="1" a="1"/>
  <c r="FJ190" i="1"/>
  <c r="FK190" i="1" a="1"/>
  <c r="FK190" i="1" s="1"/>
  <c r="FL190" i="1" a="1"/>
  <c r="FL190" i="1"/>
  <c r="FM190" i="1" a="1"/>
  <c r="FM190" i="1"/>
  <c r="FN190" i="1" a="1"/>
  <c r="FN190" i="1" s="1"/>
  <c r="FO190" i="1" a="1"/>
  <c r="FO190" i="1" s="1"/>
  <c r="FP190" i="1" a="1"/>
  <c r="FP190" i="1"/>
  <c r="DD191" i="1" a="1"/>
  <c r="DD191" i="1" s="1"/>
  <c r="DE191" i="1" a="1"/>
  <c r="DE191" i="1"/>
  <c r="DF191" i="1" a="1"/>
  <c r="DF191" i="1" s="1"/>
  <c r="DG191" i="1" a="1"/>
  <c r="DG191" i="1" s="1"/>
  <c r="DH191" i="1" a="1"/>
  <c r="DH191" i="1"/>
  <c r="DI191" i="1" a="1"/>
  <c r="DI191" i="1" s="1"/>
  <c r="DJ191" i="1" a="1"/>
  <c r="DJ191" i="1" s="1"/>
  <c r="DK191" i="1" a="1"/>
  <c r="DK191" i="1" s="1"/>
  <c r="DL191" i="1" a="1"/>
  <c r="DL191" i="1"/>
  <c r="DM191" i="1" a="1"/>
  <c r="DM191" i="1"/>
  <c r="DN191" i="1" a="1"/>
  <c r="DN191" i="1" s="1"/>
  <c r="DO191" i="1" a="1"/>
  <c r="DO191" i="1" s="1"/>
  <c r="DP191" i="1" a="1"/>
  <c r="DP191" i="1" s="1"/>
  <c r="DQ191" i="1" a="1"/>
  <c r="DQ191" i="1"/>
  <c r="DR191" i="1" a="1"/>
  <c r="DR191" i="1"/>
  <c r="DS191" i="1" a="1"/>
  <c r="DS191" i="1" s="1"/>
  <c r="DT191" i="1" a="1"/>
  <c r="DT191" i="1" s="1"/>
  <c r="DU191" i="1" a="1"/>
  <c r="DU191" i="1"/>
  <c r="DV191" i="1" a="1"/>
  <c r="DV191" i="1" s="1"/>
  <c r="DW191" i="1" a="1"/>
  <c r="DW191" i="1"/>
  <c r="DX191" i="1" a="1"/>
  <c r="DX191" i="1" s="1"/>
  <c r="DY191" i="1" a="1"/>
  <c r="DY191" i="1" s="1"/>
  <c r="DZ191" i="1" a="1"/>
  <c r="DZ191" i="1"/>
  <c r="EA191" i="1" a="1"/>
  <c r="EA191" i="1" s="1"/>
  <c r="EB191" i="1" a="1"/>
  <c r="EB191" i="1" s="1"/>
  <c r="EC191" i="1" a="1"/>
  <c r="EC191" i="1" s="1"/>
  <c r="ED191" i="1" a="1"/>
  <c r="ED191" i="1"/>
  <c r="EE191" i="1" a="1"/>
  <c r="EE191" i="1"/>
  <c r="EF191" i="1" a="1"/>
  <c r="EF191" i="1" s="1"/>
  <c r="EG191" i="1" a="1"/>
  <c r="EG191" i="1" s="1"/>
  <c r="EH191" i="1" a="1"/>
  <c r="EH191" i="1" s="1"/>
  <c r="EI191" i="1" a="1"/>
  <c r="EI191" i="1" s="1"/>
  <c r="EJ191" i="1" a="1"/>
  <c r="EJ191" i="1"/>
  <c r="EK191" i="1" a="1"/>
  <c r="EK191" i="1" s="1"/>
  <c r="EL191" i="1" a="1"/>
  <c r="EL191" i="1" s="1"/>
  <c r="EM191" i="1" a="1"/>
  <c r="EM191" i="1"/>
  <c r="EN191" i="1" a="1"/>
  <c r="EN191" i="1" s="1"/>
  <c r="EO191" i="1" a="1"/>
  <c r="EO191" i="1"/>
  <c r="EP191" i="1" a="1"/>
  <c r="EP191" i="1" s="1"/>
  <c r="EQ191" i="1" a="1"/>
  <c r="EQ191" i="1"/>
  <c r="ER191" i="1" a="1"/>
  <c r="ER191" i="1"/>
  <c r="ES191" i="1" a="1"/>
  <c r="ES191" i="1" s="1"/>
  <c r="ET191" i="1" a="1"/>
  <c r="ET191" i="1" s="1"/>
  <c r="EU191" i="1" a="1"/>
  <c r="EU191" i="1" s="1"/>
  <c r="EV191" i="1" a="1"/>
  <c r="EV191" i="1" s="1"/>
  <c r="EW191" i="1" a="1"/>
  <c r="EW191" i="1"/>
  <c r="EX191" i="1" a="1"/>
  <c r="EX191" i="1" s="1"/>
  <c r="EY191" i="1" a="1"/>
  <c r="EY191" i="1" s="1"/>
  <c r="EZ191" i="1" a="1"/>
  <c r="EZ191" i="1" s="1"/>
  <c r="FA191" i="1" a="1"/>
  <c r="FA191" i="1" s="1"/>
  <c r="FB191" i="1" a="1"/>
  <c r="FB191" i="1"/>
  <c r="FC191" i="1" a="1"/>
  <c r="FC191" i="1" s="1"/>
  <c r="FD191" i="1" a="1"/>
  <c r="FD191" i="1"/>
  <c r="FE191" i="1" a="1"/>
  <c r="FE191" i="1"/>
  <c r="FF191" i="1" a="1"/>
  <c r="FF191" i="1" s="1"/>
  <c r="FG191" i="1" a="1"/>
  <c r="FG191" i="1"/>
  <c r="FH191" i="1" a="1"/>
  <c r="FH191" i="1" s="1"/>
  <c r="FI191" i="1" a="1"/>
  <c r="FI191" i="1" s="1"/>
  <c r="FJ191" i="1" a="1"/>
  <c r="FJ191" i="1"/>
  <c r="FK191" i="1" a="1"/>
  <c r="FK191" i="1" s="1"/>
  <c r="FL191" i="1" a="1"/>
  <c r="FL191" i="1" s="1"/>
  <c r="FM191" i="1" a="1"/>
  <c r="FM191" i="1" s="1"/>
  <c r="FN191" i="1" a="1"/>
  <c r="FN191" i="1" s="1"/>
  <c r="FO191" i="1" a="1"/>
  <c r="FO191" i="1"/>
  <c r="FP191" i="1" a="1"/>
  <c r="FP191" i="1" s="1"/>
  <c r="DD192" i="1" a="1"/>
  <c r="DD192" i="1"/>
  <c r="DE192" i="1" a="1"/>
  <c r="DE192" i="1" s="1"/>
  <c r="DF192" i="1" a="1"/>
  <c r="DF192" i="1"/>
  <c r="DG192" i="1" a="1"/>
  <c r="DG192" i="1"/>
  <c r="DH192" i="1" a="1"/>
  <c r="DH192" i="1" s="1"/>
  <c r="DI192" i="1" a="1"/>
  <c r="DI192" i="1" s="1"/>
  <c r="DJ192" i="1" a="1"/>
  <c r="DJ192" i="1"/>
  <c r="DK192" i="1" a="1"/>
  <c r="DK192" i="1" s="1"/>
  <c r="DL192" i="1" a="1"/>
  <c r="DL192" i="1"/>
  <c r="DM192" i="1" a="1"/>
  <c r="DM192" i="1" s="1"/>
  <c r="DN192" i="1" a="1"/>
  <c r="DN192" i="1" s="1"/>
  <c r="DO192" i="1" a="1"/>
  <c r="DO192" i="1"/>
  <c r="DP192" i="1" a="1"/>
  <c r="DP192" i="1" s="1"/>
  <c r="DQ192" i="1" a="1"/>
  <c r="DQ192" i="1" s="1"/>
  <c r="DR192" i="1" a="1"/>
  <c r="DR192" i="1" s="1"/>
  <c r="DS192" i="1" a="1"/>
  <c r="DS192" i="1"/>
  <c r="DT192" i="1" a="1"/>
  <c r="DT192" i="1"/>
  <c r="DU192" i="1" a="1"/>
  <c r="DU192" i="1" s="1"/>
  <c r="DV192" i="1" a="1"/>
  <c r="DV192" i="1" s="1"/>
  <c r="DW192" i="1" a="1"/>
  <c r="DW192" i="1" s="1"/>
  <c r="DX192" i="1" a="1"/>
  <c r="DX192" i="1"/>
  <c r="DY192" i="1" a="1"/>
  <c r="DY192" i="1"/>
  <c r="DZ192" i="1" a="1"/>
  <c r="DZ192" i="1" s="1"/>
  <c r="EA192" i="1" a="1"/>
  <c r="EA192" i="1" s="1"/>
  <c r="EB192" i="1" a="1"/>
  <c r="EB192" i="1"/>
  <c r="EC192" i="1" a="1"/>
  <c r="EC192" i="1" s="1"/>
  <c r="ED192" i="1" a="1"/>
  <c r="ED192" i="1"/>
  <c r="EE192" i="1" a="1"/>
  <c r="EE192" i="1" s="1"/>
  <c r="EF192" i="1" a="1"/>
  <c r="EF192" i="1" s="1"/>
  <c r="EG192" i="1" a="1"/>
  <c r="EG192" i="1"/>
  <c r="EH192" i="1" a="1"/>
  <c r="EH192" i="1" s="1"/>
  <c r="EI192" i="1" a="1"/>
  <c r="EI192" i="1" s="1"/>
  <c r="EJ192" i="1" a="1"/>
  <c r="EJ192" i="1" s="1"/>
  <c r="EK192" i="1" a="1"/>
  <c r="EK192" i="1"/>
  <c r="EL192" i="1" a="1"/>
  <c r="EL192" i="1"/>
  <c r="EM192" i="1" a="1"/>
  <c r="EM192" i="1" s="1"/>
  <c r="EN192" i="1" a="1"/>
  <c r="EN192" i="1" s="1"/>
  <c r="EO192" i="1" a="1"/>
  <c r="EO192" i="1" s="1"/>
  <c r="EP192" i="1" a="1"/>
  <c r="EP192" i="1" s="1"/>
  <c r="EQ192" i="1" a="1"/>
  <c r="EQ192" i="1"/>
  <c r="ER192" i="1" a="1"/>
  <c r="ER192" i="1" s="1"/>
  <c r="ES192" i="1" a="1"/>
  <c r="ES192" i="1" s="1"/>
  <c r="ET192" i="1" a="1"/>
  <c r="ET192" i="1"/>
  <c r="EU192" i="1" a="1"/>
  <c r="EU192" i="1" s="1"/>
  <c r="EV192" i="1" a="1"/>
  <c r="EV192" i="1"/>
  <c r="EW192" i="1" a="1"/>
  <c r="EW192" i="1" s="1"/>
  <c r="EX192" i="1" a="1"/>
  <c r="EX192" i="1"/>
  <c r="EY192" i="1" a="1"/>
  <c r="EY192" i="1"/>
  <c r="EZ192" i="1" a="1"/>
  <c r="EZ192" i="1" s="1"/>
  <c r="FA192" i="1" a="1"/>
  <c r="FA192" i="1" s="1"/>
  <c r="FB192" i="1" a="1"/>
  <c r="FB192" i="1" s="1"/>
  <c r="FC192" i="1" a="1"/>
  <c r="FC192" i="1" s="1"/>
  <c r="FD192" i="1" a="1"/>
  <c r="FD192" i="1"/>
  <c r="FE192" i="1" a="1"/>
  <c r="FE192" i="1" s="1"/>
  <c r="FF192" i="1" a="1"/>
  <c r="FF192" i="1" s="1"/>
  <c r="FG192" i="1" a="1"/>
  <c r="FG192" i="1" s="1"/>
  <c r="FH192" i="1" a="1"/>
  <c r="FH192" i="1" s="1"/>
  <c r="FI192" i="1" a="1"/>
  <c r="FI192" i="1"/>
  <c r="FJ192" i="1" a="1"/>
  <c r="FJ192" i="1" s="1"/>
  <c r="FK192" i="1" a="1"/>
  <c r="FK192" i="1"/>
  <c r="FL192" i="1" a="1"/>
  <c r="FL192" i="1"/>
  <c r="FM192" i="1" a="1"/>
  <c r="FM192" i="1" s="1"/>
  <c r="FN192" i="1" a="1"/>
  <c r="FN192" i="1"/>
  <c r="FO192" i="1" a="1"/>
  <c r="FO192" i="1" s="1"/>
  <c r="FP192" i="1" a="1"/>
  <c r="FP192" i="1" s="1"/>
  <c r="DD193" i="1" a="1"/>
  <c r="DD193" i="1"/>
  <c r="DE193" i="1" a="1"/>
  <c r="DE193" i="1" s="1"/>
  <c r="DF193" i="1" a="1"/>
  <c r="DF193" i="1" s="1"/>
  <c r="DG193" i="1" a="1"/>
  <c r="DG193" i="1" s="1"/>
  <c r="DH193" i="1" a="1"/>
  <c r="DH193" i="1" s="1"/>
  <c r="DI193" i="1" a="1"/>
  <c r="DI193" i="1"/>
  <c r="DJ193" i="1" a="1"/>
  <c r="DJ193" i="1" s="1"/>
  <c r="DK193" i="1" a="1"/>
  <c r="DK193" i="1"/>
  <c r="DL193" i="1" a="1"/>
  <c r="DL193" i="1" s="1"/>
  <c r="DM193" i="1" a="1"/>
  <c r="DM193" i="1"/>
  <c r="DN193" i="1" a="1"/>
  <c r="DN193" i="1"/>
  <c r="DO193" i="1" a="1"/>
  <c r="DO193" i="1" s="1"/>
  <c r="DP193" i="1" a="1"/>
  <c r="DP193" i="1" s="1"/>
  <c r="DQ193" i="1" a="1"/>
  <c r="DQ193" i="1"/>
  <c r="DR193" i="1" a="1"/>
  <c r="DR193" i="1" s="1"/>
  <c r="DS193" i="1" a="1"/>
  <c r="DS193" i="1"/>
  <c r="DT193" i="1" a="1"/>
  <c r="DT193" i="1" s="1"/>
  <c r="DU193" i="1" a="1"/>
  <c r="DU193" i="1" s="1"/>
  <c r="DV193" i="1" a="1"/>
  <c r="DV193" i="1"/>
  <c r="DW193" i="1" a="1"/>
  <c r="DW193" i="1" s="1"/>
  <c r="DX193" i="1" a="1"/>
  <c r="DX193" i="1" s="1"/>
  <c r="DY193" i="1" a="1"/>
  <c r="DY193" i="1" s="1"/>
  <c r="DZ193" i="1" a="1"/>
  <c r="DZ193" i="1"/>
  <c r="EA193" i="1" a="1"/>
  <c r="EA193" i="1"/>
  <c r="EB193" i="1" a="1"/>
  <c r="EB193" i="1" s="1"/>
  <c r="EC193" i="1" a="1"/>
  <c r="EC193" i="1" s="1"/>
  <c r="ED193" i="1" a="1"/>
  <c r="ED193" i="1" s="1"/>
  <c r="EE193" i="1" a="1"/>
  <c r="EE193" i="1"/>
  <c r="EF193" i="1" a="1"/>
  <c r="EF193" i="1"/>
  <c r="EG193" i="1" a="1"/>
  <c r="EG193" i="1" s="1"/>
  <c r="EH193" i="1" a="1"/>
  <c r="EH193" i="1" s="1"/>
  <c r="EI193" i="1" a="1"/>
  <c r="EI193" i="1"/>
  <c r="EJ193" i="1" a="1"/>
  <c r="EJ193" i="1" s="1"/>
  <c r="EK193" i="1" a="1"/>
  <c r="EK193" i="1"/>
  <c r="EL193" i="1" a="1"/>
  <c r="EL193" i="1" s="1"/>
  <c r="EM193" i="1" a="1"/>
  <c r="EM193" i="1" s="1"/>
  <c r="EN193" i="1" a="1"/>
  <c r="EN193" i="1"/>
  <c r="EO193" i="1" a="1"/>
  <c r="EO193" i="1" s="1"/>
  <c r="EP193" i="1" a="1"/>
  <c r="EP193" i="1" s="1"/>
  <c r="EQ193" i="1" a="1"/>
  <c r="EQ193" i="1" s="1"/>
  <c r="ER193" i="1" a="1"/>
  <c r="ER193" i="1"/>
  <c r="ES193" i="1" a="1"/>
  <c r="ES193" i="1"/>
  <c r="ET193" i="1" a="1"/>
  <c r="ET193" i="1" s="1"/>
  <c r="EU193" i="1" a="1"/>
  <c r="EU193" i="1" s="1"/>
  <c r="EV193" i="1" a="1"/>
  <c r="EV193" i="1" s="1"/>
  <c r="EW193" i="1" a="1"/>
  <c r="EW193" i="1" s="1"/>
  <c r="EX193" i="1" a="1"/>
  <c r="EX193" i="1"/>
  <c r="EY193" i="1" a="1"/>
  <c r="EY193" i="1" s="1"/>
  <c r="EZ193" i="1" a="1"/>
  <c r="EZ193" i="1" s="1"/>
  <c r="FA193" i="1" a="1"/>
  <c r="FA193" i="1"/>
  <c r="FB193" i="1" a="1"/>
  <c r="FB193" i="1" s="1"/>
  <c r="FC193" i="1" a="1"/>
  <c r="FC193" i="1"/>
  <c r="FD193" i="1" a="1"/>
  <c r="FD193" i="1" s="1"/>
  <c r="FE193" i="1" a="1"/>
  <c r="FE193" i="1"/>
  <c r="FF193" i="1" a="1"/>
  <c r="FF193" i="1"/>
  <c r="FG193" i="1" a="1"/>
  <c r="FG193" i="1" s="1"/>
  <c r="FH193" i="1" a="1"/>
  <c r="FH193" i="1" s="1"/>
  <c r="FI193" i="1" a="1"/>
  <c r="FI193" i="1" s="1"/>
  <c r="FJ193" i="1" a="1"/>
  <c r="FJ193" i="1" s="1"/>
  <c r="FK193" i="1" a="1"/>
  <c r="FK193" i="1"/>
  <c r="FL193" i="1" a="1"/>
  <c r="FL193" i="1" s="1"/>
  <c r="FM193" i="1" a="1"/>
  <c r="FM193" i="1" s="1"/>
  <c r="FN193" i="1" a="1"/>
  <c r="FN193" i="1" s="1"/>
  <c r="FO193" i="1" a="1"/>
  <c r="FO193" i="1" s="1"/>
  <c r="FP193" i="1" a="1"/>
  <c r="FP193" i="1"/>
  <c r="DD194" i="1" a="1"/>
  <c r="DD194" i="1" s="1"/>
  <c r="DE194" i="1" a="1"/>
  <c r="DE194" i="1"/>
  <c r="DF194" i="1" a="1"/>
  <c r="DF194" i="1"/>
  <c r="DG194" i="1" a="1"/>
  <c r="DG194" i="1" s="1"/>
  <c r="DH194" i="1" a="1"/>
  <c r="DH194" i="1"/>
  <c r="DI194" i="1" a="1"/>
  <c r="DI194" i="1" s="1"/>
  <c r="DJ194" i="1" a="1"/>
  <c r="DJ194" i="1" s="1"/>
  <c r="DK194" i="1" a="1"/>
  <c r="DK194" i="1"/>
  <c r="DL194" i="1" a="1"/>
  <c r="DL194" i="1" s="1"/>
  <c r="DM194" i="1" a="1"/>
  <c r="DM194" i="1" s="1"/>
  <c r="DN194" i="1" a="1"/>
  <c r="DN194" i="1" s="1"/>
  <c r="DO194" i="1" a="1"/>
  <c r="DO194" i="1" s="1"/>
  <c r="DP194" i="1" a="1"/>
  <c r="DP194" i="1"/>
  <c r="DQ194" i="1" a="1"/>
  <c r="DQ194" i="1" s="1"/>
  <c r="DR194" i="1" a="1"/>
  <c r="DR194" i="1"/>
  <c r="DS194" i="1" a="1"/>
  <c r="DS194" i="1" s="1"/>
  <c r="DT194" i="1" a="1"/>
  <c r="DT194" i="1"/>
  <c r="DU194" i="1" a="1"/>
  <c r="DU194" i="1"/>
  <c r="DV194" i="1" a="1"/>
  <c r="DV194" i="1" s="1"/>
  <c r="DW194" i="1" a="1"/>
  <c r="DW194" i="1" s="1"/>
  <c r="DX194" i="1" a="1"/>
  <c r="DX194" i="1"/>
  <c r="DY194" i="1" a="1"/>
  <c r="DY194" i="1" s="1"/>
  <c r="DZ194" i="1" a="1"/>
  <c r="DZ194" i="1"/>
  <c r="EA194" i="1" a="1"/>
  <c r="EA194" i="1" s="1"/>
  <c r="EB194" i="1" a="1"/>
  <c r="EB194" i="1" s="1"/>
  <c r="EC194" i="1" a="1"/>
  <c r="EC194" i="1"/>
  <c r="ED194" i="1" a="1"/>
  <c r="ED194" i="1" s="1"/>
  <c r="EE194" i="1" a="1"/>
  <c r="EE194" i="1" s="1"/>
  <c r="EF194" i="1" a="1"/>
  <c r="EF194" i="1" s="1"/>
  <c r="EG194" i="1" a="1"/>
  <c r="EG194" i="1"/>
  <c r="EH194" i="1" a="1"/>
  <c r="EH194" i="1"/>
  <c r="EI194" i="1" a="1"/>
  <c r="EI194" i="1" s="1"/>
  <c r="EJ194" i="1" a="1"/>
  <c r="EJ194" i="1" s="1"/>
  <c r="EK194" i="1" a="1"/>
  <c r="EK194" i="1" s="1"/>
  <c r="EL194" i="1" a="1"/>
  <c r="EL194" i="1"/>
  <c r="EM194" i="1" a="1"/>
  <c r="EM194" i="1"/>
  <c r="EN194" i="1" a="1"/>
  <c r="EN194" i="1" s="1"/>
  <c r="EO194" i="1" a="1"/>
  <c r="EO194" i="1" s="1"/>
  <c r="EP194" i="1" a="1"/>
  <c r="EP194" i="1"/>
  <c r="EQ194" i="1" a="1"/>
  <c r="EQ194" i="1" s="1"/>
  <c r="ER194" i="1" a="1"/>
  <c r="ER194" i="1"/>
  <c r="ES194" i="1" a="1"/>
  <c r="ES194" i="1" s="1"/>
  <c r="ET194" i="1" a="1"/>
  <c r="ET194" i="1" s="1"/>
  <c r="EU194" i="1" a="1"/>
  <c r="EU194" i="1"/>
  <c r="EV194" i="1" a="1"/>
  <c r="EV194" i="1" s="1"/>
  <c r="EW194" i="1" a="1"/>
  <c r="EW194" i="1" s="1"/>
  <c r="EX194" i="1" a="1"/>
  <c r="EX194" i="1" s="1"/>
  <c r="EY194" i="1" a="1"/>
  <c r="EY194" i="1"/>
  <c r="EZ194" i="1" a="1"/>
  <c r="EZ194" i="1"/>
  <c r="FA194" i="1" a="1"/>
  <c r="FA194" i="1" s="1"/>
  <c r="FB194" i="1" a="1"/>
  <c r="FB194" i="1" s="1"/>
  <c r="FC194" i="1" a="1"/>
  <c r="FC194" i="1" s="1"/>
  <c r="FD194" i="1" a="1"/>
  <c r="FD194" i="1" s="1"/>
  <c r="FE194" i="1" a="1"/>
  <c r="FE194" i="1"/>
  <c r="FF194" i="1" a="1"/>
  <c r="FF194" i="1" s="1"/>
  <c r="FG194" i="1" a="1"/>
  <c r="FG194" i="1" s="1"/>
  <c r="FH194" i="1" a="1"/>
  <c r="FH194" i="1"/>
  <c r="FI194" i="1" a="1"/>
  <c r="FI194" i="1" s="1"/>
  <c r="FJ194" i="1" a="1"/>
  <c r="FJ194" i="1"/>
  <c r="FK194" i="1" a="1"/>
  <c r="FK194" i="1" s="1"/>
  <c r="FL194" i="1" a="1"/>
  <c r="FL194" i="1"/>
  <c r="FM194" i="1" a="1"/>
  <c r="FM194" i="1"/>
  <c r="FN194" i="1" a="1"/>
  <c r="FN194" i="1" s="1"/>
  <c r="FO194" i="1" a="1"/>
  <c r="FO194" i="1" s="1"/>
  <c r="FP194" i="1" a="1"/>
  <c r="FP194" i="1" s="1"/>
  <c r="DD195" i="1" a="1"/>
  <c r="DD195" i="1" s="1"/>
  <c r="DE195" i="1" a="1"/>
  <c r="DE195" i="1"/>
  <c r="DF195" i="1" a="1"/>
  <c r="DF195" i="1" s="1"/>
  <c r="DG195" i="1" a="1"/>
  <c r="DG195" i="1" s="1"/>
  <c r="DH195" i="1" a="1"/>
  <c r="DH195" i="1" s="1"/>
  <c r="DI195" i="1" a="1"/>
  <c r="DI195" i="1" s="1"/>
  <c r="DJ195" i="1" a="1"/>
  <c r="DJ195" i="1"/>
  <c r="DK195" i="1" a="1"/>
  <c r="DK195" i="1" s="1"/>
  <c r="DL195" i="1" a="1"/>
  <c r="DL195" i="1"/>
  <c r="DM195" i="1" a="1"/>
  <c r="DM195" i="1"/>
  <c r="DN195" i="1" a="1"/>
  <c r="DN195" i="1" s="1"/>
  <c r="DO195" i="1" a="1"/>
  <c r="DO195" i="1"/>
  <c r="DP195" i="1" a="1"/>
  <c r="DP195" i="1" s="1"/>
  <c r="DQ195" i="1" a="1"/>
  <c r="DQ195" i="1" s="1"/>
  <c r="DR195" i="1" a="1"/>
  <c r="DR195" i="1"/>
  <c r="DS195" i="1" a="1"/>
  <c r="DS195" i="1" s="1"/>
  <c r="DT195" i="1" a="1"/>
  <c r="DT195" i="1" s="1"/>
  <c r="DU195" i="1" a="1"/>
  <c r="DU195" i="1" s="1"/>
  <c r="DV195" i="1" a="1"/>
  <c r="DV195" i="1" s="1"/>
  <c r="DW195" i="1" a="1"/>
  <c r="DW195" i="1"/>
  <c r="DX195" i="1" a="1"/>
  <c r="DX195" i="1" s="1"/>
  <c r="DY195" i="1" a="1"/>
  <c r="DY195" i="1"/>
  <c r="DZ195" i="1" a="1"/>
  <c r="DZ195" i="1" s="1"/>
  <c r="EA195" i="1" a="1"/>
  <c r="EA195" i="1"/>
  <c r="EB195" i="1" a="1"/>
  <c r="EB195" i="1"/>
  <c r="EC195" i="1" a="1"/>
  <c r="EC195" i="1" s="1"/>
  <c r="ED195" i="1" a="1"/>
  <c r="ED195" i="1" s="1"/>
  <c r="EE195" i="1" a="1"/>
  <c r="EE195" i="1"/>
  <c r="EF195" i="1" a="1"/>
  <c r="EF195" i="1" s="1"/>
  <c r="EG195" i="1" a="1"/>
  <c r="EG195" i="1"/>
  <c r="EH195" i="1" a="1"/>
  <c r="EH195" i="1" s="1"/>
  <c r="EI195" i="1" a="1"/>
  <c r="EI195" i="1" s="1"/>
  <c r="EJ195" i="1" a="1"/>
  <c r="EJ195" i="1"/>
  <c r="EK195" i="1" a="1"/>
  <c r="EK195" i="1" s="1"/>
  <c r="EL195" i="1" a="1"/>
  <c r="EL195" i="1" s="1"/>
  <c r="EM195" i="1" a="1"/>
  <c r="EM195" i="1" s="1"/>
  <c r="EN195" i="1" a="1"/>
  <c r="EN195" i="1"/>
  <c r="EO195" i="1" a="1"/>
  <c r="EO195" i="1"/>
  <c r="EP195" i="1" a="1"/>
  <c r="EP195" i="1" s="1"/>
  <c r="EQ195" i="1" a="1"/>
  <c r="EQ195" i="1" s="1"/>
  <c r="ER195" i="1" a="1"/>
  <c r="ER195" i="1" s="1"/>
  <c r="ES195" i="1" a="1"/>
  <c r="ES195" i="1"/>
  <c r="ET195" i="1" a="1"/>
  <c r="ET195" i="1"/>
  <c r="EU195" i="1" a="1"/>
  <c r="EU195" i="1" s="1"/>
  <c r="EV195" i="1" a="1"/>
  <c r="EV195" i="1" s="1"/>
  <c r="EW195" i="1" a="1"/>
  <c r="EW195" i="1"/>
  <c r="EX195" i="1" a="1"/>
  <c r="EX195" i="1" s="1"/>
  <c r="EY195" i="1" a="1"/>
  <c r="EY195" i="1"/>
  <c r="EZ195" i="1" a="1"/>
  <c r="EZ195" i="1" s="1"/>
  <c r="FA195" i="1" a="1"/>
  <c r="FA195" i="1" s="1"/>
  <c r="FB195" i="1" a="1"/>
  <c r="FB195" i="1"/>
  <c r="FC195" i="1" a="1"/>
  <c r="FC195" i="1" s="1"/>
  <c r="FD195" i="1" a="1"/>
  <c r="FD195" i="1" s="1"/>
  <c r="FE195" i="1" a="1"/>
  <c r="FE195" i="1" s="1"/>
  <c r="FF195" i="1" a="1"/>
  <c r="FF195" i="1"/>
  <c r="FG195" i="1" a="1"/>
  <c r="FG195" i="1"/>
  <c r="FH195" i="1" a="1"/>
  <c r="FH195" i="1" s="1"/>
  <c r="FI195" i="1" a="1"/>
  <c r="FI195" i="1" s="1"/>
  <c r="FJ195" i="1" a="1"/>
  <c r="FJ195" i="1" s="1"/>
  <c r="FK195" i="1" a="1"/>
  <c r="FK195" i="1" s="1"/>
  <c r="FL195" i="1" a="1"/>
  <c r="FL195" i="1"/>
  <c r="FM195" i="1" a="1"/>
  <c r="FM195" i="1" s="1"/>
  <c r="FN195" i="1" a="1"/>
  <c r="FN195" i="1" s="1"/>
  <c r="FO195" i="1" a="1"/>
  <c r="FO195" i="1"/>
  <c r="FP195" i="1" a="1"/>
  <c r="FP195" i="1" s="1"/>
  <c r="DD196" i="1" a="1"/>
  <c r="DD196" i="1"/>
  <c r="DE196" i="1" a="1"/>
  <c r="DE196" i="1" s="1"/>
  <c r="DF196" i="1" a="1"/>
  <c r="DF196" i="1"/>
  <c r="DG196" i="1" a="1"/>
  <c r="DG196" i="1"/>
  <c r="DH196" i="1" a="1"/>
  <c r="DH196" i="1" s="1"/>
  <c r="DI196" i="1" a="1"/>
  <c r="DI196" i="1" s="1"/>
  <c r="DJ196" i="1" a="1"/>
  <c r="DJ196" i="1" s="1"/>
  <c r="DK196" i="1" a="1"/>
  <c r="DK196" i="1" s="1"/>
  <c r="DL196" i="1" a="1"/>
  <c r="DL196" i="1"/>
  <c r="DM196" i="1" a="1"/>
  <c r="DM196" i="1" s="1"/>
  <c r="DN196" i="1" a="1"/>
  <c r="DN196" i="1" s="1"/>
  <c r="DO196" i="1" a="1"/>
  <c r="DO196" i="1" s="1"/>
  <c r="DP196" i="1" a="1"/>
  <c r="DP196" i="1" s="1"/>
  <c r="DQ196" i="1" a="1"/>
  <c r="DQ196" i="1"/>
  <c r="DR196" i="1" a="1"/>
  <c r="DR196" i="1" s="1"/>
  <c r="DS196" i="1" a="1"/>
  <c r="DS196" i="1"/>
  <c r="DT196" i="1" a="1"/>
  <c r="DT196" i="1"/>
  <c r="DU196" i="1" a="1"/>
  <c r="DU196" i="1" s="1"/>
  <c r="DV196" i="1" a="1"/>
  <c r="DV196" i="1"/>
  <c r="DW196" i="1" a="1"/>
  <c r="DW196" i="1" s="1"/>
  <c r="DX196" i="1" a="1"/>
  <c r="DX196" i="1" s="1"/>
  <c r="DY196" i="1" a="1"/>
  <c r="DY196" i="1"/>
  <c r="DZ196" i="1" a="1"/>
  <c r="DZ196" i="1" s="1"/>
  <c r="EA196" i="1" a="1"/>
  <c r="EA196" i="1" s="1"/>
  <c r="EB196" i="1" a="1"/>
  <c r="EB196" i="1" s="1"/>
  <c r="EC196" i="1" a="1"/>
  <c r="EC196" i="1" s="1"/>
  <c r="ED196" i="1" a="1"/>
  <c r="ED196" i="1"/>
  <c r="EE196" i="1" a="1"/>
  <c r="EE196" i="1" s="1"/>
  <c r="EF196" i="1" a="1"/>
  <c r="EF196" i="1"/>
  <c r="EG196" i="1" a="1"/>
  <c r="EG196" i="1" s="1"/>
  <c r="EH196" i="1" a="1"/>
  <c r="EH196" i="1"/>
  <c r="EI196" i="1" a="1"/>
  <c r="EI196" i="1"/>
  <c r="EJ196" i="1" a="1"/>
  <c r="EJ196" i="1" s="1"/>
  <c r="EK196" i="1" a="1"/>
  <c r="EK196" i="1" s="1"/>
  <c r="EL196" i="1" a="1"/>
  <c r="EL196" i="1"/>
  <c r="EM196" i="1" a="1"/>
  <c r="EM196" i="1" s="1"/>
  <c r="EN196" i="1" a="1"/>
  <c r="EN196" i="1"/>
  <c r="EO196" i="1" a="1"/>
  <c r="EO196" i="1" s="1"/>
  <c r="EP196" i="1" a="1"/>
  <c r="EP196" i="1" s="1"/>
  <c r="EQ196" i="1" a="1"/>
  <c r="EQ196" i="1"/>
  <c r="ER196" i="1" a="1"/>
  <c r="ER196" i="1" s="1"/>
  <c r="ES196" i="1" a="1"/>
  <c r="ES196" i="1" s="1"/>
  <c r="ET196" i="1" a="1"/>
  <c r="ET196" i="1" s="1"/>
  <c r="EU196" i="1" a="1"/>
  <c r="EU196" i="1"/>
  <c r="EV196" i="1" a="1"/>
  <c r="EV196" i="1"/>
  <c r="EW196" i="1" a="1"/>
  <c r="EW196" i="1" s="1"/>
  <c r="EX196" i="1" a="1"/>
  <c r="EX196" i="1" s="1"/>
  <c r="EY196" i="1" a="1"/>
  <c r="EY196" i="1" s="1"/>
  <c r="EZ196" i="1" a="1"/>
  <c r="EZ196" i="1" s="1"/>
  <c r="FA196" i="1" a="1"/>
  <c r="FA196" i="1"/>
  <c r="FB196" i="1" a="1"/>
  <c r="FB196" i="1" s="1"/>
  <c r="FC196" i="1" a="1"/>
  <c r="FC196" i="1" s="1"/>
  <c r="FD196" i="1" a="1"/>
  <c r="FD196" i="1"/>
  <c r="FE196" i="1" a="1"/>
  <c r="FE196" i="1" s="1"/>
  <c r="FF196" i="1" a="1"/>
  <c r="FF196" i="1"/>
  <c r="FG196" i="1" a="1"/>
  <c r="FG196" i="1" s="1"/>
  <c r="FH196" i="1" a="1"/>
  <c r="FH196" i="1" s="1"/>
  <c r="FI196" i="1" a="1"/>
  <c r="FI196" i="1"/>
  <c r="FJ196" i="1" a="1"/>
  <c r="FJ196" i="1" s="1"/>
  <c r="FK196" i="1" a="1"/>
  <c r="FK196" i="1" s="1"/>
  <c r="FL196" i="1" a="1"/>
  <c r="FL196" i="1" s="1"/>
  <c r="FM196" i="1" a="1"/>
  <c r="FM196" i="1" s="1"/>
  <c r="FN196" i="1" a="1"/>
  <c r="FN196" i="1"/>
  <c r="FO196" i="1" a="1"/>
  <c r="FO196" i="1" s="1"/>
  <c r="FP196" i="1" a="1"/>
  <c r="FP196" i="1" s="1"/>
  <c r="DD197" i="1" a="1"/>
  <c r="DD197" i="1" s="1"/>
  <c r="DE197" i="1" a="1"/>
  <c r="DE197" i="1" s="1"/>
  <c r="DF197" i="1" a="1"/>
  <c r="DF197" i="1"/>
  <c r="DG197" i="1" a="1"/>
  <c r="DG197" i="1" s="1"/>
  <c r="DH197" i="1" a="1"/>
  <c r="DH197" i="1" s="1"/>
  <c r="DI197" i="1" a="1"/>
  <c r="DI197" i="1"/>
  <c r="DJ197" i="1" a="1"/>
  <c r="DJ197" i="1" s="1"/>
  <c r="DK197" i="1" a="1"/>
  <c r="DK197" i="1"/>
  <c r="DL197" i="1" a="1"/>
  <c r="DL197" i="1" s="1"/>
  <c r="DM197" i="1" a="1"/>
  <c r="DM197" i="1"/>
  <c r="DN197" i="1" a="1"/>
  <c r="DN197" i="1"/>
  <c r="DO197" i="1" a="1"/>
  <c r="DO197" i="1" s="1"/>
  <c r="DP197" i="1" a="1"/>
  <c r="DP197" i="1" s="1"/>
  <c r="DQ197" i="1" a="1"/>
  <c r="DQ197" i="1" s="1"/>
  <c r="DR197" i="1" a="1"/>
  <c r="DR197" i="1" s="1"/>
  <c r="DS197" i="1" a="1"/>
  <c r="DS197" i="1"/>
  <c r="DT197" i="1" a="1"/>
  <c r="DT197" i="1" s="1"/>
  <c r="DU197" i="1" a="1"/>
  <c r="DU197" i="1" s="1"/>
  <c r="DV197" i="1" a="1"/>
  <c r="DV197" i="1" s="1"/>
  <c r="DW197" i="1" a="1"/>
  <c r="DW197" i="1" s="1"/>
  <c r="DX197" i="1" a="1"/>
  <c r="DX197" i="1"/>
  <c r="DY197" i="1" a="1"/>
  <c r="DY197" i="1" s="1"/>
  <c r="DZ197" i="1" a="1"/>
  <c r="DZ197" i="1"/>
  <c r="EA197" i="1" a="1"/>
  <c r="EA197" i="1"/>
  <c r="EB197" i="1" a="1"/>
  <c r="EB197" i="1" s="1"/>
  <c r="EC197" i="1" a="1"/>
  <c r="EC197" i="1"/>
  <c r="ED197" i="1" a="1"/>
  <c r="ED197" i="1" s="1"/>
  <c r="EE197" i="1" a="1"/>
  <c r="EE197" i="1" s="1"/>
  <c r="EF197" i="1" a="1"/>
  <c r="EF197" i="1"/>
  <c r="EG197" i="1" a="1"/>
  <c r="EG197" i="1" s="1"/>
  <c r="EH197" i="1" a="1"/>
  <c r="EH197" i="1" s="1"/>
  <c r="EI197" i="1" a="1"/>
  <c r="EI197" i="1" s="1"/>
  <c r="EJ197" i="1" a="1"/>
  <c r="EJ197" i="1" s="1"/>
  <c r="EK197" i="1" a="1"/>
  <c r="EK197" i="1"/>
  <c r="EL197" i="1" a="1"/>
  <c r="EL197" i="1" s="1"/>
  <c r="EM197" i="1" a="1"/>
  <c r="EM197" i="1"/>
  <c r="EN197" i="1" a="1"/>
  <c r="EN197" i="1" s="1"/>
  <c r="EO197" i="1" a="1"/>
  <c r="EO197" i="1"/>
  <c r="EP197" i="1" a="1"/>
  <c r="EP197" i="1"/>
  <c r="EQ197" i="1" a="1"/>
  <c r="EQ197" i="1" s="1"/>
  <c r="ER197" i="1" a="1"/>
  <c r="ER197" i="1" s="1"/>
  <c r="ES197" i="1" a="1"/>
  <c r="ES197" i="1"/>
  <c r="ET197" i="1" a="1"/>
  <c r="ET197" i="1" s="1"/>
  <c r="EU197" i="1" a="1"/>
  <c r="EU197" i="1"/>
  <c r="EV197" i="1" a="1"/>
  <c r="EV197" i="1" s="1"/>
  <c r="EW197" i="1" a="1"/>
  <c r="EW197" i="1" s="1"/>
  <c r="EX197" i="1" a="1"/>
  <c r="EX197" i="1"/>
  <c r="EY197" i="1" a="1"/>
  <c r="EY197" i="1" s="1"/>
  <c r="EZ197" i="1" a="1"/>
  <c r="EZ197" i="1" s="1"/>
  <c r="FA197" i="1" a="1"/>
  <c r="FA197" i="1" s="1"/>
  <c r="FB197" i="1" a="1"/>
  <c r="FB197" i="1"/>
  <c r="FC197" i="1" a="1"/>
  <c r="FC197" i="1"/>
  <c r="FD197" i="1" a="1"/>
  <c r="FD197" i="1" s="1"/>
  <c r="FE197" i="1" a="1"/>
  <c r="FE197" i="1" s="1"/>
  <c r="FF197" i="1" a="1"/>
  <c r="FF197" i="1" s="1"/>
  <c r="FG197" i="1" a="1"/>
  <c r="FG197" i="1" s="1"/>
  <c r="FH197" i="1" a="1"/>
  <c r="FH197" i="1"/>
  <c r="FI197" i="1" a="1"/>
  <c r="FI197" i="1" s="1"/>
  <c r="FJ197" i="1" a="1"/>
  <c r="FJ197" i="1" s="1"/>
  <c r="FK197" i="1" a="1"/>
  <c r="FK197" i="1"/>
  <c r="FL197" i="1" a="1"/>
  <c r="FL197" i="1" s="1"/>
  <c r="FM197" i="1" a="1"/>
  <c r="FM197" i="1"/>
  <c r="FN197" i="1" a="1"/>
  <c r="FN197" i="1" s="1"/>
  <c r="FO197" i="1" a="1"/>
  <c r="FO197" i="1" s="1"/>
  <c r="FP197" i="1" a="1"/>
  <c r="FP197" i="1"/>
  <c r="DD198" i="1" a="1"/>
  <c r="DD198" i="1" s="1"/>
  <c r="DE198" i="1" a="1"/>
  <c r="DE198" i="1" s="1"/>
  <c r="DF198" i="1" a="1"/>
  <c r="DF198" i="1" s="1"/>
  <c r="DG198" i="1" a="1"/>
  <c r="DG198" i="1" s="1"/>
  <c r="DH198" i="1" a="1"/>
  <c r="DH198" i="1"/>
  <c r="DI198" i="1" a="1"/>
  <c r="DI198" i="1" s="1"/>
  <c r="DJ198" i="1" a="1"/>
  <c r="DJ198" i="1" s="1"/>
  <c r="DK198" i="1" a="1"/>
  <c r="DK198" i="1" s="1"/>
  <c r="DL198" i="1" a="1"/>
  <c r="DL198" i="1" s="1"/>
  <c r="DM198" i="1" a="1"/>
  <c r="DM198" i="1"/>
  <c r="DN198" i="1" a="1"/>
  <c r="DN198" i="1"/>
  <c r="DO198" i="1" a="1"/>
  <c r="DO198" i="1" s="1"/>
  <c r="DP198" i="1" a="1"/>
  <c r="DP198" i="1"/>
  <c r="DQ198" i="1" a="1"/>
  <c r="DQ198" i="1" s="1"/>
  <c r="DR198" i="1" a="1"/>
  <c r="DR198" i="1"/>
  <c r="DS198" i="1" a="1"/>
  <c r="DS198" i="1" s="1"/>
  <c r="DT198" i="1" a="1"/>
  <c r="DT198" i="1" s="1"/>
  <c r="DU198" i="1" a="1"/>
  <c r="DU198" i="1"/>
  <c r="DV198" i="1" a="1"/>
  <c r="DV198" i="1" s="1"/>
  <c r="DW198" i="1" a="1"/>
  <c r="DW198" i="1" s="1"/>
  <c r="DX198" i="1" a="1"/>
  <c r="DX198" i="1" s="1"/>
  <c r="DY198" i="1" a="1"/>
  <c r="DY198" i="1" s="1"/>
  <c r="DZ198" i="1" a="1"/>
  <c r="DZ198" i="1"/>
  <c r="EA198" i="1" a="1"/>
  <c r="EA198" i="1" s="1"/>
  <c r="EB198" i="1" a="1"/>
  <c r="EB198" i="1" s="1"/>
  <c r="EC198" i="1" a="1"/>
  <c r="EC198" i="1" s="1"/>
  <c r="ED198" i="1" a="1"/>
  <c r="ED198" i="1" s="1"/>
  <c r="EE198" i="1" a="1"/>
  <c r="EE198" i="1"/>
  <c r="EF198" i="1" a="1"/>
  <c r="EF198" i="1" s="1"/>
  <c r="EG198" i="1" a="1"/>
  <c r="EG198" i="1"/>
  <c r="EH198" i="1" a="1"/>
  <c r="EH198" i="1" s="1"/>
  <c r="EI198" i="1" a="1"/>
  <c r="EI198" i="1" s="1"/>
  <c r="EJ198" i="1" a="1"/>
  <c r="EJ198" i="1"/>
  <c r="EK198" i="1" a="1"/>
  <c r="EK198" i="1" s="1"/>
  <c r="EL198" i="1" a="1"/>
  <c r="EL198" i="1" s="1"/>
  <c r="EM198" i="1" a="1"/>
  <c r="EM198" i="1"/>
  <c r="EN198" i="1" a="1"/>
  <c r="EN198" i="1"/>
  <c r="EO198" i="1" a="1"/>
  <c r="EO198" i="1" s="1"/>
  <c r="EP198" i="1" a="1"/>
  <c r="EP198" i="1" s="1"/>
  <c r="EQ198" i="1" a="1"/>
  <c r="EQ198" i="1"/>
  <c r="ER198" i="1" a="1"/>
  <c r="ER198" i="1"/>
  <c r="ES198" i="1" a="1"/>
  <c r="ES198" i="1" s="1"/>
  <c r="ET198" i="1" a="1"/>
  <c r="ET198" i="1" s="1"/>
  <c r="EU198" i="1" a="1"/>
  <c r="EU198" i="1" s="1"/>
  <c r="EV198" i="1" a="1"/>
  <c r="EV198" i="1"/>
  <c r="EW198" i="1" a="1"/>
  <c r="EW198" i="1"/>
  <c r="EX198" i="1" a="1"/>
  <c r="EX198" i="1" s="1"/>
  <c r="EY198" i="1" a="1"/>
  <c r="EY198" i="1" s="1"/>
  <c r="EZ198" i="1" a="1"/>
  <c r="EZ198" i="1"/>
  <c r="FA198" i="1" a="1"/>
  <c r="FA198" i="1" s="1"/>
  <c r="FB198" i="1" a="1"/>
  <c r="FB198" i="1" s="1"/>
  <c r="FC198" i="1" a="1"/>
  <c r="FC198" i="1" s="1"/>
  <c r="FD198" i="1" a="1"/>
  <c r="FD198" i="1"/>
  <c r="FE198" i="1" a="1"/>
  <c r="FE198" i="1"/>
  <c r="FF198" i="1" a="1"/>
  <c r="FF198" i="1" s="1"/>
  <c r="FG198" i="1" a="1"/>
  <c r="FG198" i="1" s="1"/>
  <c r="FH198" i="1" a="1"/>
  <c r="FH198" i="1"/>
  <c r="FI198" i="1" a="1"/>
  <c r="FI198" i="1" s="1"/>
  <c r="FJ198" i="1" a="1"/>
  <c r="FJ198" i="1"/>
  <c r="FK198" i="1" a="1"/>
  <c r="FK198" i="1" s="1"/>
  <c r="FL198" i="1" a="1"/>
  <c r="FL198" i="1" s="1"/>
  <c r="FM198" i="1" a="1"/>
  <c r="FM198" i="1" s="1"/>
  <c r="FN198" i="1" a="1"/>
  <c r="FN198" i="1" s="1"/>
  <c r="FO198" i="1" a="1"/>
  <c r="FO198" i="1" s="1"/>
  <c r="FP198" i="1" a="1"/>
  <c r="FP198" i="1" s="1"/>
  <c r="DD199" i="1" a="1"/>
  <c r="DD199" i="1" s="1"/>
  <c r="DE199" i="1" a="1"/>
  <c r="DE199" i="1"/>
  <c r="DF199" i="1" a="1"/>
  <c r="DF199" i="1" s="1"/>
  <c r="DG199" i="1" a="1"/>
  <c r="DG199" i="1"/>
  <c r="DH199" i="1" a="1"/>
  <c r="DH199" i="1" s="1"/>
  <c r="DI199" i="1" a="1"/>
  <c r="DI199" i="1" s="1"/>
  <c r="DJ199" i="1" a="1"/>
  <c r="DJ199" i="1"/>
  <c r="DK199" i="1" a="1"/>
  <c r="DK199" i="1" s="1"/>
  <c r="DL199" i="1" a="1"/>
  <c r="DL199" i="1" s="1"/>
  <c r="DM199" i="1" a="1"/>
  <c r="DM199" i="1" s="1"/>
  <c r="DN199" i="1" a="1"/>
  <c r="DN199" i="1"/>
  <c r="DO199" i="1" a="1"/>
  <c r="DO199" i="1" s="1"/>
  <c r="DP199" i="1" a="1"/>
  <c r="DP199" i="1" s="1"/>
  <c r="DQ199" i="1" a="1"/>
  <c r="DQ199" i="1" s="1"/>
  <c r="DR199" i="1" a="1"/>
  <c r="DR199" i="1" s="1"/>
  <c r="DS199" i="1" a="1"/>
  <c r="DS199" i="1" s="1"/>
  <c r="DT199" i="1" a="1"/>
  <c r="DT199" i="1"/>
  <c r="DU199" i="1" a="1"/>
  <c r="DU199" i="1" s="1"/>
  <c r="DV199" i="1" a="1"/>
  <c r="DV199" i="1"/>
  <c r="DW199" i="1" a="1"/>
  <c r="DW199" i="1"/>
  <c r="DX199" i="1" a="1"/>
  <c r="DX199" i="1" s="1"/>
  <c r="DY199" i="1" a="1"/>
  <c r="DY199" i="1"/>
  <c r="DZ199" i="1" a="1"/>
  <c r="DZ199" i="1" s="1"/>
  <c r="EA199" i="1" a="1"/>
  <c r="EA199" i="1" s="1"/>
  <c r="EB199" i="1" a="1"/>
  <c r="EB199" i="1" s="1"/>
  <c r="EC199" i="1" a="1"/>
  <c r="EC199" i="1" s="1"/>
  <c r="ED199" i="1" a="1"/>
  <c r="ED199" i="1" s="1"/>
  <c r="EE199" i="1" a="1"/>
  <c r="EE199" i="1" s="1"/>
  <c r="EF199" i="1" a="1"/>
  <c r="EF199" i="1" s="1"/>
  <c r="EG199" i="1" a="1"/>
  <c r="EG199" i="1"/>
  <c r="EH199" i="1" a="1"/>
  <c r="EH199" i="1"/>
  <c r="EI199" i="1" a="1"/>
  <c r="EI199" i="1" s="1"/>
  <c r="EJ199" i="1" a="1"/>
  <c r="EJ199" i="1" s="1"/>
  <c r="EK199" i="1" a="1"/>
  <c r="EK199" i="1"/>
  <c r="EL199" i="1" a="1"/>
  <c r="EL199" i="1"/>
  <c r="EM199" i="1" a="1"/>
  <c r="EM199" i="1" s="1"/>
  <c r="EN199" i="1" a="1"/>
  <c r="EN199" i="1" s="1"/>
  <c r="EO199" i="1" a="1"/>
  <c r="EO199" i="1"/>
  <c r="EP199" i="1" a="1"/>
  <c r="EP199" i="1" s="1"/>
  <c r="EQ199" i="1" a="1"/>
  <c r="EQ199" i="1"/>
  <c r="ER199" i="1" a="1"/>
  <c r="ER199" i="1" s="1"/>
  <c r="ES199" i="1" a="1"/>
  <c r="ES199" i="1" s="1"/>
  <c r="ET199" i="1" a="1"/>
  <c r="ET199" i="1"/>
  <c r="EU199" i="1" a="1"/>
  <c r="EU199" i="1"/>
  <c r="EV199" i="1" a="1"/>
  <c r="EV199" i="1" s="1"/>
  <c r="EW199" i="1" a="1"/>
  <c r="EW199" i="1" s="1"/>
  <c r="EX199" i="1" a="1"/>
  <c r="EX199" i="1" s="1"/>
  <c r="EY199" i="1" a="1"/>
  <c r="EY199" i="1"/>
  <c r="EZ199" i="1" a="1"/>
  <c r="EZ199" i="1" s="1"/>
  <c r="FA199" i="1" a="1"/>
  <c r="FA199" i="1"/>
  <c r="FB199" i="1" a="1"/>
  <c r="FB199" i="1" s="1"/>
  <c r="FC199" i="1" a="1"/>
  <c r="FC199" i="1"/>
  <c r="FD199" i="1" a="1"/>
  <c r="FD199" i="1"/>
  <c r="FE199" i="1" a="1"/>
  <c r="FE199" i="1" s="1"/>
  <c r="FF199" i="1" a="1"/>
  <c r="FF199" i="1" s="1"/>
  <c r="FG199" i="1" a="1"/>
  <c r="FG199" i="1"/>
  <c r="FH199" i="1" a="1"/>
  <c r="FH199" i="1" s="1"/>
  <c r="FI199" i="1" a="1"/>
  <c r="FI199" i="1"/>
  <c r="FJ199" i="1" a="1"/>
  <c r="FJ199" i="1" s="1"/>
  <c r="FK199" i="1" a="1"/>
  <c r="FK199" i="1"/>
  <c r="FL199" i="1" a="1"/>
  <c r="FL199" i="1"/>
  <c r="FM199" i="1" a="1"/>
  <c r="FM199" i="1" s="1"/>
  <c r="FN199" i="1" a="1"/>
  <c r="FN199" i="1" s="1"/>
  <c r="FO199" i="1" a="1"/>
  <c r="FO199" i="1"/>
  <c r="FP199" i="1" a="1"/>
  <c r="FP199" i="1"/>
  <c r="DD200" i="1" a="1"/>
  <c r="DD200" i="1"/>
  <c r="DE200" i="1" a="1"/>
  <c r="DE200" i="1" s="1"/>
  <c r="DF200" i="1" a="1"/>
  <c r="DF200" i="1" s="1"/>
  <c r="DG200" i="1" a="1"/>
  <c r="DG200" i="1" s="1"/>
  <c r="DH200" i="1" a="1"/>
  <c r="DH200" i="1" s="1"/>
  <c r="DI200" i="1" a="1"/>
  <c r="DI200" i="1"/>
  <c r="DJ200" i="1" a="1"/>
  <c r="DJ200" i="1" s="1"/>
  <c r="DK200" i="1" a="1"/>
  <c r="DK200" i="1"/>
  <c r="DL200" i="1" a="1"/>
  <c r="DL200" i="1"/>
  <c r="DM200" i="1" a="1"/>
  <c r="DM200" i="1" s="1"/>
  <c r="DN200" i="1" a="1"/>
  <c r="DN200" i="1"/>
  <c r="DO200" i="1" a="1"/>
  <c r="DO200" i="1" s="1"/>
  <c r="DP200" i="1" a="1"/>
  <c r="DP200" i="1"/>
  <c r="DQ200" i="1" a="1"/>
  <c r="DQ200" i="1"/>
  <c r="DR200" i="1" a="1"/>
  <c r="DR200" i="1" s="1"/>
  <c r="DS200" i="1" a="1"/>
  <c r="DS200" i="1" s="1"/>
  <c r="DT200" i="1" a="1"/>
  <c r="DT200" i="1" s="1"/>
  <c r="DU200" i="1" a="1"/>
  <c r="DU200" i="1" s="1"/>
  <c r="DV200" i="1" a="1"/>
  <c r="DV200" i="1"/>
  <c r="DW200" i="1" a="1"/>
  <c r="DW200" i="1" s="1"/>
  <c r="DX200" i="1" a="1"/>
  <c r="DX200" i="1"/>
  <c r="DY200" i="1" a="1"/>
  <c r="DY200" i="1" s="1"/>
  <c r="DZ200" i="1" a="1"/>
  <c r="DZ200" i="1"/>
  <c r="EA200" i="1" a="1"/>
  <c r="EA200" i="1"/>
  <c r="EB200" i="1" a="1"/>
  <c r="EB200" i="1" s="1"/>
  <c r="EC200" i="1" a="1"/>
  <c r="EC200" i="1"/>
  <c r="ED200" i="1" a="1"/>
  <c r="ED200" i="1"/>
  <c r="EE200" i="1" a="1"/>
  <c r="EE200" i="1" s="1"/>
  <c r="EF200" i="1" a="1"/>
  <c r="EF200" i="1"/>
  <c r="EG200" i="1" a="1"/>
  <c r="EG200" i="1" s="1"/>
  <c r="EH200" i="1" a="1"/>
  <c r="EH200" i="1" s="1"/>
  <c r="EI200" i="1" a="1"/>
  <c r="EI200" i="1" s="1"/>
  <c r="EJ200" i="1" a="1"/>
  <c r="EJ200" i="1" s="1"/>
  <c r="EK200" i="1" a="1"/>
  <c r="EK200" i="1" s="1"/>
  <c r="EL200" i="1" a="1"/>
  <c r="EL200" i="1" s="1"/>
  <c r="EM200" i="1" a="1"/>
  <c r="EM200" i="1"/>
  <c r="EN200" i="1" a="1"/>
  <c r="EN200" i="1"/>
  <c r="EO200" i="1" a="1"/>
  <c r="EO200" i="1" s="1"/>
  <c r="EP200" i="1" a="1"/>
  <c r="EP200" i="1"/>
  <c r="EQ200" i="1" a="1"/>
  <c r="EQ200" i="1" s="1"/>
  <c r="ER200" i="1" a="1"/>
  <c r="ER200" i="1"/>
  <c r="ES200" i="1" a="1"/>
  <c r="ES200" i="1"/>
  <c r="ET200" i="1" a="1"/>
  <c r="ET200" i="1" s="1"/>
  <c r="EU200" i="1" a="1"/>
  <c r="EU200" i="1"/>
  <c r="EV200" i="1" a="1"/>
  <c r="EV200" i="1" s="1"/>
  <c r="EW200" i="1" a="1"/>
  <c r="EW200" i="1" s="1"/>
  <c r="EX200" i="1" a="1"/>
  <c r="EX200" i="1"/>
  <c r="EY200" i="1" a="1"/>
  <c r="EY200" i="1" s="1"/>
  <c r="EZ200" i="1" a="1"/>
  <c r="EZ200" i="1" s="1"/>
  <c r="FA200" i="1" a="1"/>
  <c r="FA200" i="1"/>
  <c r="FB200" i="1" a="1"/>
  <c r="FB200" i="1"/>
  <c r="FC200" i="1" a="1"/>
  <c r="FC200" i="1" s="1"/>
  <c r="FD200" i="1" a="1"/>
  <c r="FD200" i="1" s="1"/>
  <c r="FE200" i="1" a="1"/>
  <c r="FE200" i="1"/>
  <c r="FF200" i="1" a="1"/>
  <c r="FF200" i="1"/>
  <c r="FG200" i="1" a="1"/>
  <c r="FG200" i="1" s="1"/>
  <c r="FH200" i="1" a="1"/>
  <c r="FH200" i="1" s="1"/>
  <c r="FI200" i="1" a="1"/>
  <c r="FI200" i="1" s="1"/>
  <c r="FJ200" i="1" a="1"/>
  <c r="FJ200" i="1"/>
  <c r="FK200" i="1" a="1"/>
  <c r="FK200" i="1"/>
  <c r="FL200" i="1" a="1"/>
  <c r="FL200" i="1" s="1"/>
  <c r="FM200" i="1" a="1"/>
  <c r="FM200" i="1" s="1"/>
  <c r="FN200" i="1" a="1"/>
  <c r="FN200" i="1"/>
  <c r="FO200" i="1" a="1"/>
  <c r="FO200" i="1" s="1"/>
  <c r="FP200" i="1" a="1"/>
  <c r="FP200" i="1"/>
  <c r="DD201" i="1" a="1"/>
  <c r="DD201" i="1" s="1"/>
  <c r="DE201" i="1" a="1"/>
  <c r="DE201" i="1"/>
  <c r="DF201" i="1" a="1"/>
  <c r="DF201" i="1"/>
  <c r="DG201" i="1" a="1"/>
  <c r="DG201" i="1" s="1"/>
  <c r="DH201" i="1" a="1"/>
  <c r="DH201" i="1" s="1"/>
  <c r="DI201" i="1" a="1"/>
  <c r="DI201" i="1"/>
  <c r="DJ201" i="1" a="1"/>
  <c r="DJ201" i="1" s="1"/>
  <c r="DK201" i="1" a="1"/>
  <c r="DK201" i="1"/>
  <c r="DL201" i="1" a="1"/>
  <c r="DL201" i="1" s="1"/>
  <c r="DM201" i="1" a="1"/>
  <c r="DM201" i="1" s="1"/>
  <c r="DN201" i="1" a="1"/>
  <c r="DN201" i="1" s="1"/>
  <c r="DO201" i="1" a="1"/>
  <c r="DO201" i="1" s="1"/>
  <c r="DP201" i="1" a="1"/>
  <c r="DP201" i="1"/>
  <c r="DQ201" i="1" a="1"/>
  <c r="DQ201" i="1" s="1"/>
  <c r="DR201" i="1" a="1"/>
  <c r="DR201" i="1"/>
  <c r="DS201" i="1" a="1"/>
  <c r="DS201" i="1"/>
  <c r="DT201" i="1" a="1"/>
  <c r="DT201" i="1" s="1"/>
  <c r="DU201" i="1" a="1"/>
  <c r="DU201" i="1"/>
  <c r="DV201" i="1" a="1"/>
  <c r="DV201" i="1" s="1"/>
  <c r="DW201" i="1" a="1"/>
  <c r="DW201" i="1"/>
  <c r="DX201" i="1" a="1"/>
  <c r="DX201" i="1"/>
  <c r="DY201" i="1" a="1"/>
  <c r="DY201" i="1" s="1"/>
  <c r="DZ201" i="1" a="1"/>
  <c r="DZ201" i="1" s="1"/>
  <c r="EA201" i="1" a="1"/>
  <c r="EA201" i="1" s="1"/>
  <c r="EB201" i="1" a="1"/>
  <c r="EB201" i="1" s="1"/>
  <c r="EC201" i="1" a="1"/>
  <c r="EC201" i="1"/>
  <c r="ED201" i="1" a="1"/>
  <c r="ED201" i="1" s="1"/>
  <c r="EE201" i="1" a="1"/>
  <c r="EE201" i="1"/>
  <c r="EF201" i="1" a="1"/>
  <c r="EF201" i="1" s="1"/>
  <c r="EG201" i="1" a="1"/>
  <c r="EG201" i="1"/>
  <c r="EH201" i="1" a="1"/>
  <c r="EH201" i="1"/>
  <c r="EI201" i="1" a="1"/>
  <c r="EI201" i="1" s="1"/>
  <c r="EJ201" i="1" a="1"/>
  <c r="EJ201" i="1"/>
  <c r="EK201" i="1" a="1"/>
  <c r="EK201" i="1"/>
  <c r="EL201" i="1" a="1"/>
  <c r="EL201" i="1" s="1"/>
  <c r="EM201" i="1" a="1"/>
  <c r="EM201" i="1"/>
  <c r="EN201" i="1" a="1"/>
  <c r="EN201" i="1" s="1"/>
  <c r="EO201" i="1" a="1"/>
  <c r="EO201" i="1"/>
  <c r="EP201" i="1" a="1"/>
  <c r="EP201" i="1" s="1"/>
  <c r="EQ201" i="1" a="1"/>
  <c r="EQ201" i="1" s="1"/>
  <c r="ER201" i="1" a="1"/>
  <c r="ER201" i="1" s="1"/>
  <c r="ES201" i="1" a="1"/>
  <c r="ES201" i="1" s="1"/>
  <c r="ET201" i="1" a="1"/>
  <c r="ET201" i="1"/>
  <c r="EU201" i="1" a="1"/>
  <c r="EU201" i="1"/>
  <c r="EV201" i="1" a="1"/>
  <c r="EV201" i="1" s="1"/>
  <c r="EW201" i="1" a="1"/>
  <c r="EW201" i="1"/>
  <c r="EX201" i="1" a="1"/>
  <c r="EX201" i="1" s="1"/>
  <c r="EY201" i="1" a="1"/>
  <c r="EY201" i="1"/>
  <c r="EZ201" i="1" a="1"/>
  <c r="EZ201" i="1"/>
  <c r="FA201" i="1" a="1"/>
  <c r="FA201" i="1" s="1"/>
  <c r="FB201" i="1" a="1"/>
  <c r="FB201" i="1" s="1"/>
  <c r="FC201" i="1" a="1"/>
  <c r="FC201" i="1" s="1"/>
  <c r="FD201" i="1" a="1"/>
  <c r="FD201" i="1" s="1"/>
  <c r="FE201" i="1" a="1"/>
  <c r="FE201" i="1"/>
  <c r="FF201" i="1" a="1"/>
  <c r="FF201" i="1" s="1"/>
  <c r="FG201" i="1" a="1"/>
  <c r="FG201" i="1" s="1"/>
  <c r="FH201" i="1" a="1"/>
  <c r="FH201" i="1"/>
  <c r="FI201" i="1" a="1"/>
  <c r="FI201" i="1" s="1"/>
  <c r="FJ201" i="1" a="1"/>
  <c r="FJ201" i="1" s="1"/>
  <c r="FK201" i="1" a="1"/>
  <c r="FK201" i="1"/>
  <c r="FL201" i="1" a="1"/>
  <c r="FL201" i="1" s="1"/>
  <c r="FM201" i="1" a="1"/>
  <c r="FM201" i="1"/>
  <c r="FN201" i="1" a="1"/>
  <c r="FN201" i="1"/>
  <c r="FO201" i="1" a="1"/>
  <c r="FO201" i="1" s="1"/>
  <c r="FP201" i="1" a="1"/>
  <c r="FP201" i="1"/>
  <c r="DD202" i="1" a="1"/>
  <c r="DD202" i="1"/>
  <c r="DE202" i="1" a="1"/>
  <c r="DE202" i="1" s="1"/>
  <c r="DF202" i="1" a="1"/>
  <c r="DF202" i="1" s="1"/>
  <c r="DG202" i="1" a="1"/>
  <c r="DG202" i="1"/>
  <c r="DH202" i="1" a="1"/>
  <c r="DH202" i="1"/>
  <c r="DI202" i="1" a="1"/>
  <c r="DI202" i="1" s="1"/>
  <c r="DJ202" i="1" a="1"/>
  <c r="DJ202" i="1" s="1"/>
  <c r="DK202" i="1" a="1"/>
  <c r="DK202" i="1" s="1"/>
  <c r="DL202" i="1" a="1"/>
  <c r="DL202" i="1" s="1"/>
  <c r="DM202" i="1" a="1"/>
  <c r="DM202" i="1"/>
  <c r="DN202" i="1" a="1"/>
  <c r="DN202" i="1"/>
  <c r="DO202" i="1" a="1"/>
  <c r="DO202" i="1" s="1"/>
  <c r="DP202" i="1" a="1"/>
  <c r="DP202" i="1"/>
  <c r="DQ202" i="1" a="1"/>
  <c r="DQ202" i="1" s="1"/>
  <c r="DR202" i="1" a="1"/>
  <c r="DR202" i="1"/>
  <c r="DS202" i="1" a="1"/>
  <c r="DS202" i="1"/>
  <c r="DT202" i="1" a="1"/>
  <c r="DT202" i="1" s="1"/>
  <c r="DU202" i="1" a="1"/>
  <c r="DU202" i="1"/>
  <c r="DV202" i="1" a="1"/>
  <c r="DV202" i="1" s="1"/>
  <c r="DW202" i="1" a="1"/>
  <c r="DW202" i="1" s="1"/>
  <c r="DX202" i="1" a="1"/>
  <c r="DX202" i="1"/>
  <c r="DY202" i="1" a="1"/>
  <c r="DY202" i="1"/>
  <c r="DZ202" i="1" a="1"/>
  <c r="DZ202" i="1"/>
  <c r="EA202" i="1" a="1"/>
  <c r="EA202" i="1"/>
  <c r="EB202" i="1" a="1"/>
  <c r="EB202" i="1" s="1"/>
  <c r="EC202" i="1" a="1"/>
  <c r="EC202" i="1" s="1"/>
  <c r="ED202" i="1" a="1"/>
  <c r="ED202" i="1" s="1"/>
  <c r="EE202" i="1" a="1"/>
  <c r="EE202" i="1"/>
  <c r="EF202" i="1" a="1"/>
  <c r="EF202" i="1" s="1"/>
  <c r="EG202" i="1" a="1"/>
  <c r="EG202" i="1" s="1"/>
  <c r="EH202" i="1" a="1"/>
  <c r="EH202" i="1"/>
  <c r="EI202" i="1" a="1"/>
  <c r="EI202" i="1" s="1"/>
  <c r="EJ202" i="1" a="1"/>
  <c r="EJ202" i="1"/>
  <c r="EK202" i="1" a="1"/>
  <c r="EK202" i="1"/>
  <c r="EL202" i="1" a="1"/>
  <c r="EL202" i="1" s="1"/>
  <c r="EM202" i="1" a="1"/>
  <c r="EM202" i="1"/>
  <c r="EN202" i="1" a="1"/>
  <c r="EN202" i="1"/>
  <c r="EO202" i="1" a="1"/>
  <c r="EO202" i="1" s="1"/>
  <c r="EP202" i="1" a="1"/>
  <c r="EP202" i="1" s="1"/>
  <c r="EQ202" i="1" a="1"/>
  <c r="EQ202" i="1" s="1"/>
  <c r="ER202" i="1" a="1"/>
  <c r="ER202" i="1"/>
  <c r="ES202" i="1" a="1"/>
  <c r="ES202" i="1" s="1"/>
  <c r="ET202" i="1" a="1"/>
  <c r="ET202" i="1" s="1"/>
  <c r="EU202" i="1" a="1"/>
  <c r="EU202" i="1" s="1"/>
  <c r="EV202" i="1" a="1"/>
  <c r="EV202" i="1" s="1"/>
  <c r="EW202" i="1" a="1"/>
  <c r="EW202" i="1"/>
  <c r="EX202" i="1" a="1"/>
  <c r="EX202" i="1"/>
  <c r="EY202" i="1" a="1"/>
  <c r="EY202" i="1" s="1"/>
  <c r="EZ202" i="1" a="1"/>
  <c r="EZ202" i="1"/>
  <c r="FA202" i="1" a="1"/>
  <c r="FA202" i="1" s="1"/>
  <c r="FB202" i="1" a="1"/>
  <c r="FB202" i="1"/>
  <c r="FC202" i="1" a="1"/>
  <c r="FC202" i="1" s="1"/>
  <c r="FD202" i="1" a="1"/>
  <c r="FD202" i="1" s="1"/>
  <c r="FE202" i="1" a="1"/>
  <c r="FE202" i="1"/>
  <c r="FF202" i="1" a="1"/>
  <c r="FF202" i="1" s="1"/>
  <c r="FG202" i="1" a="1"/>
  <c r="FG202" i="1" s="1"/>
  <c r="FH202" i="1" a="1"/>
  <c r="FH202" i="1"/>
  <c r="FI202" i="1" a="1"/>
  <c r="FI202" i="1" s="1"/>
  <c r="FJ202" i="1" a="1"/>
  <c r="FJ202" i="1"/>
  <c r="FK202" i="1" a="1"/>
  <c r="FK202" i="1"/>
  <c r="FL202" i="1" a="1"/>
  <c r="FL202" i="1" s="1"/>
  <c r="FM202" i="1" a="1"/>
  <c r="FM202" i="1" s="1"/>
  <c r="FN202" i="1" a="1"/>
  <c r="FN202" i="1" s="1"/>
  <c r="FO202" i="1" a="1"/>
  <c r="FO202" i="1"/>
  <c r="FP202" i="1" a="1"/>
  <c r="FP202" i="1" s="1"/>
  <c r="DD203" i="1" a="1"/>
  <c r="DD203" i="1" s="1"/>
  <c r="DE203" i="1" a="1"/>
  <c r="DE203" i="1"/>
  <c r="DF203" i="1" a="1"/>
  <c r="DF203" i="1" s="1"/>
  <c r="DG203" i="1" a="1"/>
  <c r="DG203" i="1"/>
  <c r="DH203" i="1" a="1"/>
  <c r="DH203" i="1"/>
  <c r="DI203" i="1" a="1"/>
  <c r="DI203" i="1" s="1"/>
  <c r="DJ203" i="1" a="1"/>
  <c r="DJ203" i="1"/>
  <c r="DK203" i="1" a="1"/>
  <c r="DK203" i="1"/>
  <c r="DL203" i="1" a="1"/>
  <c r="DL203" i="1" s="1"/>
  <c r="DM203" i="1" a="1"/>
  <c r="DM203" i="1" s="1"/>
  <c r="DN203" i="1" a="1"/>
  <c r="DN203" i="1" s="1"/>
  <c r="DO203" i="1" a="1"/>
  <c r="DO203" i="1"/>
  <c r="DP203" i="1" a="1"/>
  <c r="DP203" i="1" s="1"/>
  <c r="DQ203" i="1" a="1"/>
  <c r="DQ203" i="1" s="1"/>
  <c r="DR203" i="1" a="1"/>
  <c r="DR203" i="1" s="1"/>
  <c r="DS203" i="1" a="1"/>
  <c r="DS203" i="1" s="1"/>
  <c r="DT203" i="1" a="1"/>
  <c r="DT203" i="1"/>
  <c r="DU203" i="1" a="1"/>
  <c r="DU203" i="1"/>
  <c r="DV203" i="1" a="1"/>
  <c r="DV203" i="1" s="1"/>
  <c r="DW203" i="1" a="1"/>
  <c r="DW203" i="1"/>
  <c r="DX203" i="1" a="1"/>
  <c r="DX203" i="1" s="1"/>
  <c r="DY203" i="1" a="1"/>
  <c r="DY203" i="1"/>
  <c r="DZ203" i="1" a="1"/>
  <c r="DZ203" i="1" s="1"/>
  <c r="EA203" i="1" a="1"/>
  <c r="EA203" i="1" s="1"/>
  <c r="EB203" i="1" a="1"/>
  <c r="EB203" i="1"/>
  <c r="EC203" i="1" a="1"/>
  <c r="EC203" i="1" s="1"/>
  <c r="ED203" i="1" a="1"/>
  <c r="ED203" i="1" s="1"/>
  <c r="EE203" i="1" a="1"/>
  <c r="EE203" i="1"/>
  <c r="EF203" i="1" a="1"/>
  <c r="EF203" i="1" s="1"/>
  <c r="EG203" i="1" a="1"/>
  <c r="EG203" i="1"/>
  <c r="EH203" i="1" a="1"/>
  <c r="EH203" i="1"/>
  <c r="EI203" i="1" a="1"/>
  <c r="EI203" i="1" s="1"/>
  <c r="EJ203" i="1" a="1"/>
  <c r="EJ203" i="1" s="1"/>
  <c r="EK203" i="1" a="1"/>
  <c r="EK203" i="1" s="1"/>
  <c r="EL203" i="1" a="1"/>
  <c r="EL203" i="1"/>
  <c r="EM203" i="1" a="1"/>
  <c r="EM203" i="1" s="1"/>
  <c r="EN203" i="1" a="1"/>
  <c r="EN203" i="1" s="1"/>
  <c r="EO203" i="1" a="1"/>
  <c r="EO203" i="1"/>
  <c r="EP203" i="1" a="1"/>
  <c r="EP203" i="1" s="1"/>
  <c r="EQ203" i="1" a="1"/>
  <c r="EQ203" i="1"/>
  <c r="ER203" i="1" a="1"/>
  <c r="ER203" i="1"/>
  <c r="ES203" i="1" a="1"/>
  <c r="ES203" i="1" s="1"/>
  <c r="ET203" i="1" a="1"/>
  <c r="ET203" i="1"/>
  <c r="EU203" i="1" a="1"/>
  <c r="EU203" i="1"/>
  <c r="EV203" i="1" a="1"/>
  <c r="EV203" i="1" s="1"/>
  <c r="EW203" i="1" a="1"/>
  <c r="EW203" i="1" s="1"/>
  <c r="EX203" i="1" a="1"/>
  <c r="EX203" i="1" s="1"/>
  <c r="EY203" i="1" a="1"/>
  <c r="EY203" i="1"/>
  <c r="EZ203" i="1" a="1"/>
  <c r="EZ203" i="1" s="1"/>
  <c r="FA203" i="1" a="1"/>
  <c r="FA203" i="1" s="1"/>
  <c r="FB203" i="1" a="1"/>
  <c r="FB203" i="1" s="1"/>
  <c r="FC203" i="1" a="1"/>
  <c r="FC203" i="1" s="1"/>
  <c r="FD203" i="1" a="1"/>
  <c r="FD203" i="1"/>
  <c r="FE203" i="1" a="1"/>
  <c r="FE203" i="1"/>
  <c r="FF203" i="1" a="1"/>
  <c r="FF203" i="1" s="1"/>
  <c r="FG203" i="1" a="1"/>
  <c r="FG203" i="1"/>
  <c r="FH203" i="1" a="1"/>
  <c r="FH203" i="1" s="1"/>
  <c r="FI203" i="1" a="1"/>
  <c r="FI203" i="1"/>
  <c r="FJ203" i="1" a="1"/>
  <c r="FJ203" i="1" s="1"/>
  <c r="FK203" i="1" a="1"/>
  <c r="FK203" i="1" s="1"/>
  <c r="FL203" i="1" a="1"/>
  <c r="FL203" i="1"/>
  <c r="FM203" i="1" a="1"/>
  <c r="FM203" i="1" s="1"/>
  <c r="FN203" i="1" a="1"/>
  <c r="FN203" i="1" s="1"/>
  <c r="FO203" i="1" a="1"/>
  <c r="FO203" i="1"/>
  <c r="FP203" i="1" a="1"/>
  <c r="FP203" i="1" s="1"/>
  <c r="DD204" i="1" a="1"/>
  <c r="DD204" i="1"/>
  <c r="DE204" i="1" a="1"/>
  <c r="DE204" i="1"/>
  <c r="DF204" i="1" a="1"/>
  <c r="DF204" i="1" s="1"/>
  <c r="DG204" i="1" a="1"/>
  <c r="DG204" i="1" s="1"/>
  <c r="DH204" i="1" a="1"/>
  <c r="DH204" i="1" s="1"/>
  <c r="DI204" i="1" a="1"/>
  <c r="DI204" i="1"/>
  <c r="DJ204" i="1" a="1"/>
  <c r="DJ204" i="1" s="1"/>
  <c r="DK204" i="1" a="1"/>
  <c r="DK204" i="1" s="1"/>
  <c r="DL204" i="1" a="1"/>
  <c r="DL204" i="1"/>
  <c r="DM204" i="1" a="1"/>
  <c r="DM204" i="1" s="1"/>
  <c r="DN204" i="1" a="1"/>
  <c r="DN204" i="1"/>
  <c r="DO204" i="1" a="1"/>
  <c r="DO204" i="1"/>
  <c r="DP204" i="1" a="1"/>
  <c r="DP204" i="1" s="1"/>
  <c r="DQ204" i="1" a="1"/>
  <c r="DQ204" i="1"/>
  <c r="DR204" i="1" a="1"/>
  <c r="DR204" i="1"/>
  <c r="DS204" i="1" a="1"/>
  <c r="DS204" i="1" s="1"/>
  <c r="DT204" i="1" a="1"/>
  <c r="DT204" i="1" s="1"/>
  <c r="DU204" i="1" a="1"/>
  <c r="DU204" i="1" s="1"/>
  <c r="DV204" i="1" a="1"/>
  <c r="DV204" i="1"/>
  <c r="DW204" i="1" a="1"/>
  <c r="DW204" i="1" s="1"/>
  <c r="DX204" i="1" a="1"/>
  <c r="DX204" i="1" s="1"/>
  <c r="DY204" i="1" a="1"/>
  <c r="DY204" i="1" s="1"/>
  <c r="DZ204" i="1" a="1"/>
  <c r="DZ204" i="1" s="1"/>
  <c r="EA204" i="1" a="1"/>
  <c r="EA204" i="1"/>
  <c r="EB204" i="1" a="1"/>
  <c r="EB204" i="1"/>
  <c r="EC204" i="1" a="1"/>
  <c r="EC204" i="1" s="1"/>
  <c r="ED204" i="1" a="1"/>
  <c r="ED204" i="1"/>
  <c r="EE204" i="1" a="1"/>
  <c r="EE204" i="1" s="1"/>
  <c r="EF204" i="1" a="1"/>
  <c r="EF204" i="1"/>
  <c r="EG204" i="1" a="1"/>
  <c r="EG204" i="1" s="1"/>
  <c r="EH204" i="1" a="1"/>
  <c r="EH204" i="1" s="1"/>
  <c r="EI204" i="1" a="1"/>
  <c r="EI204" i="1"/>
  <c r="EJ204" i="1" a="1"/>
  <c r="EJ204" i="1" s="1"/>
  <c r="EK204" i="1" a="1"/>
  <c r="EK204" i="1" s="1"/>
  <c r="EL204" i="1" a="1"/>
  <c r="EL204" i="1"/>
  <c r="EM204" i="1" a="1"/>
  <c r="EM204" i="1" s="1"/>
  <c r="EN204" i="1" a="1"/>
  <c r="EN204" i="1"/>
  <c r="EO204" i="1" a="1"/>
  <c r="EO204" i="1"/>
  <c r="EP204" i="1" a="1"/>
  <c r="EP204" i="1" s="1"/>
  <c r="EQ204" i="1" a="1"/>
  <c r="EQ204" i="1" s="1"/>
  <c r="ER204" i="1" a="1"/>
  <c r="ER204" i="1" s="1"/>
  <c r="ES204" i="1" a="1"/>
  <c r="ES204" i="1"/>
  <c r="ET204" i="1" a="1"/>
  <c r="ET204" i="1" s="1"/>
  <c r="EU204" i="1" a="1"/>
  <c r="EU204" i="1" s="1"/>
  <c r="EV204" i="1" a="1"/>
  <c r="EV204" i="1"/>
  <c r="EW204" i="1" a="1"/>
  <c r="EW204" i="1" s="1"/>
  <c r="EX204" i="1" a="1"/>
  <c r="EX204" i="1"/>
  <c r="EY204" i="1" a="1"/>
  <c r="EY204" i="1"/>
  <c r="EZ204" i="1" a="1"/>
  <c r="EZ204" i="1" s="1"/>
  <c r="FA204" i="1" a="1"/>
  <c r="FA204" i="1"/>
  <c r="FB204" i="1" a="1"/>
  <c r="FB204" i="1"/>
  <c r="FC204" i="1" a="1"/>
  <c r="FC204" i="1" s="1"/>
  <c r="FD204" i="1" a="1"/>
  <c r="FD204" i="1" s="1"/>
  <c r="FE204" i="1" a="1"/>
  <c r="FE204" i="1" s="1"/>
  <c r="FF204" i="1" a="1"/>
  <c r="FF204" i="1"/>
  <c r="FG204" i="1" a="1"/>
  <c r="FG204" i="1" s="1"/>
  <c r="FH204" i="1" a="1"/>
  <c r="FH204" i="1" s="1"/>
  <c r="FI204" i="1" a="1"/>
  <c r="FI204" i="1" s="1"/>
  <c r="FJ204" i="1" a="1"/>
  <c r="FJ204" i="1" s="1"/>
  <c r="FK204" i="1" a="1"/>
  <c r="FK204" i="1"/>
  <c r="FL204" i="1" a="1"/>
  <c r="FL204" i="1"/>
  <c r="FM204" i="1" a="1"/>
  <c r="FM204" i="1" s="1"/>
  <c r="FN204" i="1" a="1"/>
  <c r="FN204" i="1"/>
  <c r="FO204" i="1" a="1"/>
  <c r="FO204" i="1" s="1"/>
  <c r="FP204" i="1" a="1"/>
  <c r="FP204" i="1"/>
  <c r="DD205" i="1" a="1"/>
  <c r="DD205" i="1" s="1"/>
  <c r="DE205" i="1" a="1"/>
  <c r="DE205" i="1" s="1"/>
  <c r="DF205" i="1" a="1"/>
  <c r="DF205" i="1"/>
  <c r="DG205" i="1" a="1"/>
  <c r="DG205" i="1" s="1"/>
  <c r="DH205" i="1" a="1"/>
  <c r="DH205" i="1" s="1"/>
  <c r="DI205" i="1" a="1"/>
  <c r="DI205" i="1"/>
  <c r="DJ205" i="1" a="1"/>
  <c r="DJ205" i="1" s="1"/>
  <c r="DK205" i="1" a="1"/>
  <c r="DK205" i="1"/>
  <c r="DL205" i="1" a="1"/>
  <c r="DL205" i="1"/>
  <c r="DM205" i="1" a="1"/>
  <c r="DM205" i="1" s="1"/>
  <c r="DN205" i="1" a="1"/>
  <c r="DN205" i="1" s="1"/>
  <c r="DO205" i="1" a="1"/>
  <c r="DO205" i="1" s="1"/>
  <c r="DP205" i="1" a="1"/>
  <c r="DP205" i="1"/>
  <c r="DQ205" i="1" a="1"/>
  <c r="DQ205" i="1" s="1"/>
  <c r="DR205" i="1" a="1"/>
  <c r="DR205" i="1" s="1"/>
  <c r="DS205" i="1" a="1"/>
  <c r="DS205" i="1"/>
  <c r="DT205" i="1" a="1"/>
  <c r="DT205" i="1" s="1"/>
  <c r="DU205" i="1" a="1"/>
  <c r="DU205" i="1"/>
  <c r="DV205" i="1" a="1"/>
  <c r="DV205" i="1"/>
  <c r="DW205" i="1" a="1"/>
  <c r="DW205" i="1" s="1"/>
  <c r="DX205" i="1" a="1"/>
  <c r="DX205" i="1"/>
  <c r="DY205" i="1" a="1"/>
  <c r="DY205" i="1"/>
  <c r="DZ205" i="1" a="1"/>
  <c r="DZ205" i="1" s="1"/>
  <c r="EA205" i="1" a="1"/>
  <c r="EA205" i="1" s="1"/>
  <c r="EB205" i="1" a="1"/>
  <c r="EB205" i="1" s="1"/>
  <c r="EC205" i="1" a="1"/>
  <c r="EC205" i="1"/>
  <c r="ED205" i="1" a="1"/>
  <c r="ED205" i="1" s="1"/>
  <c r="EE205" i="1" a="1"/>
  <c r="EE205" i="1" s="1"/>
  <c r="EF205" i="1" a="1"/>
  <c r="EF205" i="1" s="1"/>
  <c r="EG205" i="1" a="1"/>
  <c r="EG205" i="1" s="1"/>
  <c r="EH205" i="1" a="1"/>
  <c r="EH205" i="1"/>
  <c r="EI205" i="1" a="1"/>
  <c r="EI205" i="1"/>
  <c r="EJ205" i="1" a="1"/>
  <c r="EJ205" i="1" s="1"/>
  <c r="EK205" i="1" a="1"/>
  <c r="EK205" i="1"/>
  <c r="EL205" i="1" a="1"/>
  <c r="EL205" i="1" s="1"/>
  <c r="EM205" i="1" a="1"/>
  <c r="EM205" i="1"/>
  <c r="EN205" i="1" a="1"/>
  <c r="EN205" i="1" s="1"/>
  <c r="EO205" i="1" a="1"/>
  <c r="EO205" i="1" s="1"/>
  <c r="EP205" i="1" a="1"/>
  <c r="EP205" i="1"/>
  <c r="EQ205" i="1" a="1"/>
  <c r="EQ205" i="1" s="1"/>
  <c r="ER205" i="1" a="1"/>
  <c r="ER205" i="1" s="1"/>
  <c r="ES205" i="1" a="1"/>
  <c r="ES205" i="1"/>
  <c r="ET205" i="1" a="1"/>
  <c r="ET205" i="1" s="1"/>
  <c r="EU205" i="1" a="1"/>
  <c r="EU205" i="1"/>
  <c r="EV205" i="1" a="1"/>
  <c r="EV205" i="1"/>
  <c r="EW205" i="1" a="1"/>
  <c r="EW205" i="1" s="1"/>
  <c r="EX205" i="1" a="1"/>
  <c r="EX205" i="1" s="1"/>
  <c r="EY205" i="1" a="1"/>
  <c r="EY205" i="1" s="1"/>
  <c r="EZ205" i="1" a="1"/>
  <c r="EZ205" i="1"/>
  <c r="FA205" i="1" a="1"/>
  <c r="FA205" i="1" s="1"/>
  <c r="FB205" i="1" a="1"/>
  <c r="FB205" i="1" s="1"/>
  <c r="FC205" i="1" a="1"/>
  <c r="FC205" i="1"/>
  <c r="FD205" i="1" a="1"/>
  <c r="FD205" i="1" s="1"/>
  <c r="FE205" i="1" a="1"/>
  <c r="FE205" i="1"/>
  <c r="FF205" i="1" a="1"/>
  <c r="FF205" i="1"/>
  <c r="FG205" i="1" a="1"/>
  <c r="FG205" i="1" s="1"/>
  <c r="FH205" i="1" a="1"/>
  <c r="FH205" i="1"/>
  <c r="FI205" i="1" a="1"/>
  <c r="FI205" i="1"/>
  <c r="FJ205" i="1" a="1"/>
  <c r="FJ205" i="1" s="1"/>
  <c r="FK205" i="1" a="1"/>
  <c r="FK205" i="1" s="1"/>
  <c r="FL205" i="1" a="1"/>
  <c r="FL205" i="1" s="1"/>
  <c r="FM205" i="1" a="1"/>
  <c r="FM205" i="1"/>
  <c r="FN205" i="1" a="1"/>
  <c r="FN205" i="1" s="1"/>
  <c r="FO205" i="1" a="1"/>
  <c r="FO205" i="1" s="1"/>
  <c r="FP205" i="1" a="1"/>
  <c r="FP205" i="1" s="1"/>
  <c r="DD206" i="1" a="1"/>
  <c r="DD206" i="1" s="1"/>
  <c r="DE206" i="1" a="1"/>
  <c r="DE206" i="1"/>
  <c r="DF206" i="1" a="1"/>
  <c r="DF206" i="1"/>
  <c r="DG206" i="1" a="1"/>
  <c r="DG206" i="1" s="1"/>
  <c r="DH206" i="1" a="1"/>
  <c r="DH206" i="1"/>
  <c r="DI206" i="1" a="1"/>
  <c r="DI206" i="1" s="1"/>
  <c r="DJ206" i="1" a="1"/>
  <c r="DJ206" i="1"/>
  <c r="DK206" i="1" a="1"/>
  <c r="DK206" i="1" s="1"/>
  <c r="DL206" i="1" a="1"/>
  <c r="DL206" i="1" s="1"/>
  <c r="DM206" i="1" a="1"/>
  <c r="DM206" i="1"/>
  <c r="DN206" i="1" a="1"/>
  <c r="DN206" i="1" s="1"/>
  <c r="DO206" i="1" a="1"/>
  <c r="DO206" i="1" s="1"/>
  <c r="DP206" i="1" a="1"/>
  <c r="DP206" i="1"/>
  <c r="DQ206" i="1" a="1"/>
  <c r="DQ206" i="1" s="1"/>
  <c r="DR206" i="1" a="1"/>
  <c r="DR206" i="1"/>
  <c r="DS206" i="1" a="1"/>
  <c r="DS206" i="1"/>
  <c r="DT206" i="1" a="1"/>
  <c r="DT206" i="1" s="1"/>
  <c r="DU206" i="1" a="1"/>
  <c r="DU206" i="1" s="1"/>
  <c r="DV206" i="1" a="1"/>
  <c r="DV206" i="1" s="1"/>
  <c r="DW206" i="1" a="1"/>
  <c r="DW206" i="1"/>
  <c r="DX206" i="1" a="1"/>
  <c r="DX206" i="1" s="1"/>
  <c r="DY206" i="1" a="1"/>
  <c r="DY206" i="1" s="1"/>
  <c r="DZ206" i="1" a="1"/>
  <c r="DZ206" i="1"/>
  <c r="EA206" i="1" a="1"/>
  <c r="EA206" i="1" s="1"/>
  <c r="EB206" i="1" a="1"/>
  <c r="EB206" i="1"/>
  <c r="EC206" i="1" a="1"/>
  <c r="EC206" i="1"/>
  <c r="ED206" i="1" a="1"/>
  <c r="ED206" i="1" s="1"/>
  <c r="EE206" i="1" a="1"/>
  <c r="EE206" i="1"/>
  <c r="EF206" i="1" a="1"/>
  <c r="EF206" i="1"/>
  <c r="EG206" i="1" a="1"/>
  <c r="EG206" i="1" s="1"/>
  <c r="EH206" i="1" a="1"/>
  <c r="EH206" i="1" s="1"/>
  <c r="EI206" i="1" a="1"/>
  <c r="EI206" i="1" s="1"/>
  <c r="EJ206" i="1" a="1"/>
  <c r="EJ206" i="1"/>
  <c r="EK206" i="1" a="1"/>
  <c r="EK206" i="1" s="1"/>
  <c r="EL206" i="1" a="1"/>
  <c r="EL206" i="1" s="1"/>
  <c r="EM206" i="1" a="1"/>
  <c r="EM206" i="1" s="1"/>
  <c r="EN206" i="1" a="1"/>
  <c r="EN206" i="1" s="1"/>
  <c r="EO206" i="1" a="1"/>
  <c r="EO206" i="1"/>
  <c r="EP206" i="1" a="1"/>
  <c r="EP206" i="1"/>
  <c r="EQ206" i="1" a="1"/>
  <c r="EQ206" i="1" s="1"/>
  <c r="ER206" i="1" a="1"/>
  <c r="ER206" i="1"/>
  <c r="ES206" i="1" a="1"/>
  <c r="ES206" i="1" s="1"/>
  <c r="ET206" i="1" a="1"/>
  <c r="ET206" i="1"/>
  <c r="EU206" i="1" a="1"/>
  <c r="EU206" i="1" s="1"/>
  <c r="EV206" i="1" a="1"/>
  <c r="EV206" i="1" s="1"/>
  <c r="EW206" i="1" a="1"/>
  <c r="EW206" i="1"/>
  <c r="EX206" i="1" a="1"/>
  <c r="EX206" i="1" s="1"/>
  <c r="EY206" i="1" a="1"/>
  <c r="EY206" i="1" s="1"/>
  <c r="EZ206" i="1" a="1"/>
  <c r="EZ206" i="1"/>
  <c r="FA206" i="1" a="1"/>
  <c r="FA206" i="1" s="1"/>
  <c r="FB206" i="1" a="1"/>
  <c r="FB206" i="1"/>
  <c r="FC206" i="1" a="1"/>
  <c r="FC206" i="1"/>
  <c r="FD206" i="1" a="1"/>
  <c r="FD206" i="1" s="1"/>
  <c r="FE206" i="1" a="1"/>
  <c r="FE206" i="1" s="1"/>
  <c r="FF206" i="1" a="1"/>
  <c r="FF206" i="1" s="1"/>
  <c r="FG206" i="1" a="1"/>
  <c r="FG206" i="1"/>
  <c r="FH206" i="1" a="1"/>
  <c r="FH206" i="1" s="1"/>
  <c r="FI206" i="1" a="1"/>
  <c r="FI206" i="1" s="1"/>
  <c r="FJ206" i="1" a="1"/>
  <c r="FJ206" i="1"/>
  <c r="FK206" i="1" a="1"/>
  <c r="FK206" i="1" s="1"/>
  <c r="FL206" i="1" a="1"/>
  <c r="FL206" i="1"/>
  <c r="FM206" i="1" a="1"/>
  <c r="FM206" i="1"/>
  <c r="FN206" i="1" a="1"/>
  <c r="FN206" i="1" s="1"/>
  <c r="FO206" i="1" a="1"/>
  <c r="FO206" i="1"/>
  <c r="FP206" i="1" a="1"/>
  <c r="FP206" i="1"/>
  <c r="DD207" i="1" a="1"/>
  <c r="DD207" i="1" s="1"/>
  <c r="DE207" i="1" a="1"/>
  <c r="DE207" i="1" s="1"/>
  <c r="DF207" i="1" a="1"/>
  <c r="DF207" i="1" s="1"/>
  <c r="DG207" i="1" a="1"/>
  <c r="DG207" i="1"/>
  <c r="DH207" i="1" a="1"/>
  <c r="DH207" i="1" s="1"/>
  <c r="DI207" i="1" a="1"/>
  <c r="DI207" i="1" s="1"/>
  <c r="DJ207" i="1" a="1"/>
  <c r="DJ207" i="1" s="1"/>
  <c r="DK207" i="1" a="1"/>
  <c r="DK207" i="1" s="1"/>
  <c r="DL207" i="1" a="1"/>
  <c r="DL207" i="1"/>
  <c r="DM207" i="1" a="1"/>
  <c r="DM207" i="1"/>
  <c r="DN207" i="1" a="1"/>
  <c r="DN207" i="1" s="1"/>
  <c r="DO207" i="1" a="1"/>
  <c r="DO207" i="1"/>
  <c r="DP207" i="1" a="1"/>
  <c r="DP207" i="1" s="1"/>
  <c r="DQ207" i="1" a="1"/>
  <c r="DQ207" i="1"/>
  <c r="DR207" i="1" a="1"/>
  <c r="DR207" i="1" s="1"/>
  <c r="DS207" i="1" a="1"/>
  <c r="DS207" i="1" s="1"/>
  <c r="DT207" i="1" a="1"/>
  <c r="DT207" i="1"/>
  <c r="DU207" i="1" a="1"/>
  <c r="DU207" i="1" s="1"/>
  <c r="DV207" i="1" a="1"/>
  <c r="DV207" i="1" s="1"/>
  <c r="DW207" i="1" a="1"/>
  <c r="DW207" i="1"/>
  <c r="DX207" i="1" a="1"/>
  <c r="DX207" i="1" s="1"/>
  <c r="DY207" i="1" a="1"/>
  <c r="DY207" i="1"/>
  <c r="DZ207" i="1" a="1"/>
  <c r="DZ207" i="1"/>
  <c r="EA207" i="1" a="1"/>
  <c r="EA207" i="1" s="1"/>
  <c r="EB207" i="1" a="1"/>
  <c r="EB207" i="1" s="1"/>
  <c r="EC207" i="1" a="1"/>
  <c r="EC207" i="1" s="1"/>
  <c r="ED207" i="1" a="1"/>
  <c r="ED207" i="1"/>
  <c r="EE207" i="1" a="1"/>
  <c r="EE207" i="1" s="1"/>
  <c r="EF207" i="1" a="1"/>
  <c r="EF207" i="1" s="1"/>
  <c r="EG207" i="1" a="1"/>
  <c r="EG207" i="1"/>
  <c r="EH207" i="1" a="1"/>
  <c r="EH207" i="1" s="1"/>
  <c r="EI207" i="1" a="1"/>
  <c r="EI207" i="1"/>
  <c r="EJ207" i="1" a="1"/>
  <c r="EJ207" i="1"/>
  <c r="EK207" i="1" a="1"/>
  <c r="EK207" i="1" s="1"/>
  <c r="EL207" i="1" a="1"/>
  <c r="EL207" i="1"/>
  <c r="EM207" i="1" a="1"/>
  <c r="EM207" i="1"/>
  <c r="EN207" i="1" a="1"/>
  <c r="EN207" i="1" s="1"/>
  <c r="EO207" i="1" a="1"/>
  <c r="EO207" i="1" s="1"/>
  <c r="EP207" i="1" a="1"/>
  <c r="EP207" i="1" s="1"/>
  <c r="EQ207" i="1" a="1"/>
  <c r="EQ207" i="1"/>
  <c r="ER207" i="1" a="1"/>
  <c r="ER207" i="1" s="1"/>
  <c r="ES207" i="1" a="1"/>
  <c r="ES207" i="1" s="1"/>
  <c r="ET207" i="1" a="1"/>
  <c r="ET207" i="1" s="1"/>
  <c r="EU207" i="1" a="1"/>
  <c r="EU207" i="1"/>
  <c r="EV207" i="1" a="1"/>
  <c r="EV207" i="1"/>
  <c r="EW207" i="1" a="1"/>
  <c r="EW207" i="1"/>
  <c r="EX207" i="1" a="1"/>
  <c r="EX207" i="1" s="1"/>
  <c r="EY207" i="1" a="1"/>
  <c r="EY207" i="1"/>
  <c r="EZ207" i="1" a="1"/>
  <c r="EZ207" i="1" s="1"/>
  <c r="FA207" i="1" a="1"/>
  <c r="FA207" i="1"/>
  <c r="FB207" i="1" a="1"/>
  <c r="FB207" i="1" s="1"/>
  <c r="FC207" i="1" a="1"/>
  <c r="FC207" i="1" s="1"/>
  <c r="FD207" i="1" a="1"/>
  <c r="FD207" i="1"/>
  <c r="FE207" i="1" a="1"/>
  <c r="FE207" i="1" s="1"/>
  <c r="FF207" i="1" a="1"/>
  <c r="FF207" i="1" s="1"/>
  <c r="FG207" i="1" a="1"/>
  <c r="FG207" i="1"/>
  <c r="FH207" i="1" a="1"/>
  <c r="FH207" i="1" s="1"/>
  <c r="FI207" i="1" a="1"/>
  <c r="FI207" i="1"/>
  <c r="FJ207" i="1" a="1"/>
  <c r="FJ207" i="1"/>
  <c r="FK207" i="1" a="1"/>
  <c r="FK207" i="1" s="1"/>
  <c r="FL207" i="1" a="1"/>
  <c r="FL207" i="1" s="1"/>
  <c r="FM207" i="1" a="1"/>
  <c r="FM207" i="1" s="1"/>
  <c r="FN207" i="1" a="1"/>
  <c r="FN207" i="1"/>
  <c r="FO207" i="1" a="1"/>
  <c r="FO207" i="1" s="1"/>
  <c r="FP207" i="1" a="1"/>
  <c r="FP207" i="1" s="1"/>
  <c r="DD208" i="1" a="1"/>
  <c r="DD208" i="1"/>
  <c r="DE208" i="1" a="1"/>
  <c r="DE208" i="1" s="1"/>
  <c r="DF208" i="1" a="1"/>
  <c r="DF208" i="1"/>
  <c r="DG208" i="1" a="1"/>
  <c r="DG208" i="1"/>
  <c r="DH208" i="1" a="1"/>
  <c r="DH208" i="1"/>
  <c r="DI208" i="1" a="1"/>
  <c r="DI208" i="1"/>
  <c r="DJ208" i="1" a="1"/>
  <c r="DJ208" i="1"/>
  <c r="DK208" i="1" a="1"/>
  <c r="DK208" i="1" s="1"/>
  <c r="DL208" i="1" a="1"/>
  <c r="DL208" i="1" s="1"/>
  <c r="DM208" i="1" a="1"/>
  <c r="DM208" i="1" s="1"/>
  <c r="DN208" i="1" a="1"/>
  <c r="DN208" i="1"/>
  <c r="DO208" i="1" a="1"/>
  <c r="DO208" i="1" s="1"/>
  <c r="DP208" i="1" a="1"/>
  <c r="DP208" i="1" s="1"/>
  <c r="DQ208" i="1" a="1"/>
  <c r="DQ208" i="1" s="1"/>
  <c r="DR208" i="1" a="1"/>
  <c r="DR208" i="1" s="1"/>
  <c r="DS208" i="1" a="1"/>
  <c r="DS208" i="1"/>
  <c r="DT208" i="1" a="1"/>
  <c r="DT208" i="1"/>
  <c r="DU208" i="1" a="1"/>
  <c r="DU208" i="1" s="1"/>
  <c r="DV208" i="1" a="1"/>
  <c r="DV208" i="1"/>
  <c r="DW208" i="1" a="1"/>
  <c r="DW208" i="1" s="1"/>
  <c r="DX208" i="1" a="1"/>
  <c r="DX208" i="1"/>
  <c r="DY208" i="1" a="1"/>
  <c r="DY208" i="1" s="1"/>
  <c r="DZ208" i="1" a="1"/>
  <c r="DZ208" i="1" s="1"/>
  <c r="EA208" i="1" a="1"/>
  <c r="EA208" i="1"/>
  <c r="EB208" i="1" a="1"/>
  <c r="EB208" i="1" s="1"/>
  <c r="EC208" i="1" a="1"/>
  <c r="EC208" i="1" s="1"/>
  <c r="ED208" i="1" a="1"/>
  <c r="ED208" i="1"/>
  <c r="EE208" i="1" a="1"/>
  <c r="EE208" i="1" s="1"/>
  <c r="EF208" i="1" a="1"/>
  <c r="EF208" i="1"/>
  <c r="EG208" i="1" a="1"/>
  <c r="EG208" i="1"/>
  <c r="EH208" i="1" a="1"/>
  <c r="EH208" i="1"/>
  <c r="EI208" i="1" a="1"/>
  <c r="EI208" i="1" s="1"/>
  <c r="EJ208" i="1" a="1"/>
  <c r="EJ208" i="1" s="1"/>
  <c r="EK208" i="1" a="1"/>
  <c r="EK208" i="1"/>
  <c r="EL208" i="1" a="1"/>
  <c r="EL208" i="1" s="1"/>
  <c r="EM208" i="1" a="1"/>
  <c r="EM208" i="1" s="1"/>
  <c r="EN208" i="1" a="1"/>
  <c r="EN208" i="1"/>
  <c r="EO208" i="1" a="1"/>
  <c r="EO208" i="1" s="1"/>
  <c r="EP208" i="1" a="1"/>
  <c r="EP208" i="1"/>
  <c r="EQ208" i="1" a="1"/>
  <c r="EQ208" i="1"/>
  <c r="ER208" i="1" a="1"/>
  <c r="ER208" i="1" s="1"/>
  <c r="ES208" i="1" a="1"/>
  <c r="ES208" i="1"/>
  <c r="ET208" i="1" a="1"/>
  <c r="ET208" i="1"/>
  <c r="EU208" i="1" a="1"/>
  <c r="EU208" i="1" s="1"/>
  <c r="EV208" i="1" a="1"/>
  <c r="EV208" i="1" s="1"/>
  <c r="EW208" i="1" a="1"/>
  <c r="EW208" i="1" s="1"/>
  <c r="EX208" i="1" a="1"/>
  <c r="EX208" i="1"/>
  <c r="EY208" i="1" a="1"/>
  <c r="EY208" i="1" s="1"/>
  <c r="EZ208" i="1" a="1"/>
  <c r="EZ208" i="1" s="1"/>
  <c r="FA208" i="1" a="1"/>
  <c r="FA208" i="1" s="1"/>
  <c r="FB208" i="1" a="1"/>
  <c r="FB208" i="1" s="1"/>
  <c r="FC208" i="1" a="1"/>
  <c r="FC208" i="1"/>
  <c r="FD208" i="1" a="1"/>
  <c r="FD208" i="1"/>
  <c r="FE208" i="1" a="1"/>
  <c r="FE208" i="1" s="1"/>
  <c r="FF208" i="1" a="1"/>
  <c r="FF208" i="1"/>
  <c r="FG208" i="1" a="1"/>
  <c r="FG208" i="1" s="1"/>
  <c r="FH208" i="1" a="1"/>
  <c r="FH208" i="1"/>
  <c r="FI208" i="1" a="1"/>
  <c r="FI208" i="1" s="1"/>
  <c r="FJ208" i="1" a="1"/>
  <c r="FJ208" i="1" s="1"/>
  <c r="FK208" i="1" a="1"/>
  <c r="FK208" i="1"/>
  <c r="FL208" i="1" a="1"/>
  <c r="FL208" i="1" s="1"/>
  <c r="FM208" i="1" a="1"/>
  <c r="FM208" i="1" s="1"/>
  <c r="FN208" i="1" a="1"/>
  <c r="FN208" i="1"/>
  <c r="FO208" i="1" a="1"/>
  <c r="FO208" i="1"/>
  <c r="FP208" i="1" a="1"/>
  <c r="FP208" i="1"/>
  <c r="DD209" i="1" a="1"/>
  <c r="DD209" i="1"/>
  <c r="DE209" i="1" a="1"/>
  <c r="DE209" i="1" s="1"/>
  <c r="DF209" i="1" a="1"/>
  <c r="DF209" i="1" s="1"/>
  <c r="DG209" i="1" a="1"/>
  <c r="DG209" i="1" s="1"/>
  <c r="DH209" i="1" a="1"/>
  <c r="DH209" i="1"/>
  <c r="DI209" i="1" a="1"/>
  <c r="DI209" i="1" s="1"/>
  <c r="DJ209" i="1" a="1"/>
  <c r="DJ209" i="1" s="1"/>
  <c r="DK209" i="1" a="1"/>
  <c r="DK209" i="1"/>
  <c r="DL209" i="1" a="1"/>
  <c r="DL209" i="1" s="1"/>
  <c r="DM209" i="1" a="1"/>
  <c r="DM209" i="1"/>
  <c r="DN209" i="1" a="1"/>
  <c r="DN209" i="1"/>
  <c r="DO209" i="1" a="1"/>
  <c r="DO209" i="1" s="1"/>
  <c r="DP209" i="1" a="1"/>
  <c r="DP209" i="1"/>
  <c r="DQ209" i="1" a="1"/>
  <c r="DQ209" i="1"/>
  <c r="DR209" i="1" a="1"/>
  <c r="DR209" i="1" s="1"/>
  <c r="DS209" i="1" a="1"/>
  <c r="DS209" i="1" s="1"/>
  <c r="DT209" i="1" a="1"/>
  <c r="DT209" i="1" s="1"/>
  <c r="DU209" i="1" a="1"/>
  <c r="DU209" i="1"/>
  <c r="DV209" i="1" a="1"/>
  <c r="DV209" i="1" s="1"/>
  <c r="DW209" i="1" a="1"/>
  <c r="DW209" i="1" s="1"/>
  <c r="DX209" i="1" a="1"/>
  <c r="DX209" i="1" s="1"/>
  <c r="DY209" i="1" a="1"/>
  <c r="DY209" i="1" s="1"/>
  <c r="DZ209" i="1" a="1"/>
  <c r="DZ209" i="1"/>
  <c r="EA209" i="1" a="1"/>
  <c r="EA209" i="1"/>
  <c r="EB209" i="1" a="1"/>
  <c r="EB209" i="1" s="1"/>
  <c r="EC209" i="1" a="1"/>
  <c r="EC209" i="1"/>
  <c r="ED209" i="1" a="1"/>
  <c r="ED209" i="1" s="1"/>
  <c r="EE209" i="1" a="1"/>
  <c r="EE209" i="1"/>
  <c r="EF209" i="1" a="1"/>
  <c r="EF209" i="1" s="1"/>
  <c r="EG209" i="1" a="1"/>
  <c r="EG209" i="1" s="1"/>
  <c r="EH209" i="1" a="1"/>
  <c r="EH209" i="1"/>
  <c r="EI209" i="1" a="1"/>
  <c r="EI209" i="1" s="1"/>
  <c r="EJ209" i="1" a="1"/>
  <c r="EJ209" i="1" s="1"/>
  <c r="EK209" i="1" a="1"/>
  <c r="EK209" i="1"/>
  <c r="EL209" i="1" a="1"/>
  <c r="EL209" i="1" s="1"/>
  <c r="EM209" i="1" a="1"/>
  <c r="EM209" i="1"/>
  <c r="EN209" i="1" a="1"/>
  <c r="EN209" i="1"/>
  <c r="EO209" i="1" a="1"/>
  <c r="EO209" i="1" s="1"/>
  <c r="EP209" i="1" a="1"/>
  <c r="EP209" i="1" s="1"/>
  <c r="EQ209" i="1" a="1"/>
  <c r="EQ209" i="1" s="1"/>
  <c r="ER209" i="1" a="1"/>
  <c r="ER209" i="1"/>
  <c r="ES209" i="1" a="1"/>
  <c r="ES209" i="1" s="1"/>
  <c r="ET209" i="1" a="1"/>
  <c r="ET209" i="1" s="1"/>
  <c r="EU209" i="1" a="1"/>
  <c r="EU209" i="1"/>
  <c r="EV209" i="1" a="1"/>
  <c r="EV209" i="1" s="1"/>
  <c r="EW209" i="1" a="1"/>
  <c r="EW209" i="1"/>
  <c r="EX209" i="1" a="1"/>
  <c r="EX209" i="1"/>
  <c r="EY209" i="1" a="1"/>
  <c r="EY209" i="1" s="1"/>
  <c r="EZ209" i="1" a="1"/>
  <c r="EZ209" i="1"/>
  <c r="FA209" i="1" a="1"/>
  <c r="FA209" i="1"/>
  <c r="FB209" i="1" a="1"/>
  <c r="FB209" i="1" s="1"/>
  <c r="FC209" i="1" a="1"/>
  <c r="FC209" i="1" s="1"/>
  <c r="FD209" i="1" a="1"/>
  <c r="FD209" i="1" s="1"/>
  <c r="FE209" i="1" a="1"/>
  <c r="FE209" i="1"/>
  <c r="FF209" i="1" a="1"/>
  <c r="FF209" i="1" s="1"/>
  <c r="FG209" i="1" a="1"/>
  <c r="FG209" i="1" s="1"/>
  <c r="FH209" i="1" a="1"/>
  <c r="FH209" i="1" s="1"/>
  <c r="FI209" i="1" a="1"/>
  <c r="FI209" i="1" s="1"/>
  <c r="FJ209" i="1" a="1"/>
  <c r="FJ209" i="1"/>
  <c r="FK209" i="1" a="1"/>
  <c r="FK209" i="1"/>
  <c r="FL209" i="1" a="1"/>
  <c r="FL209" i="1" s="1"/>
  <c r="FM209" i="1" a="1"/>
  <c r="FM209" i="1"/>
  <c r="FN209" i="1" a="1"/>
  <c r="FN209" i="1" s="1"/>
  <c r="FO209" i="1" a="1"/>
  <c r="FO209" i="1"/>
  <c r="FP209" i="1" a="1"/>
  <c r="FP209" i="1" s="1"/>
  <c r="DD210" i="1" a="1"/>
  <c r="DD210" i="1" s="1"/>
  <c r="DE210" i="1" a="1"/>
  <c r="DE210" i="1"/>
  <c r="DF210" i="1" a="1"/>
  <c r="DF210" i="1" s="1"/>
  <c r="DG210" i="1" a="1"/>
  <c r="DG210" i="1" s="1"/>
  <c r="DH210" i="1" a="1"/>
  <c r="DH210" i="1"/>
  <c r="DI210" i="1" a="1"/>
  <c r="DI210" i="1" s="1"/>
  <c r="DJ210" i="1" a="1"/>
  <c r="DJ210" i="1"/>
  <c r="DK210" i="1" a="1"/>
  <c r="DK210" i="1"/>
  <c r="DL210" i="1" a="1"/>
  <c r="DL210" i="1" s="1"/>
  <c r="DM210" i="1" a="1"/>
  <c r="DM210" i="1" s="1"/>
  <c r="DN210" i="1" a="1"/>
  <c r="DN210" i="1" s="1"/>
  <c r="DO210" i="1" a="1"/>
  <c r="DO210" i="1"/>
  <c r="DP210" i="1" a="1"/>
  <c r="DP210" i="1" s="1"/>
  <c r="DQ210" i="1" a="1"/>
  <c r="DQ210" i="1" s="1"/>
  <c r="DR210" i="1" a="1"/>
  <c r="DR210" i="1"/>
  <c r="DS210" i="1" a="1"/>
  <c r="DS210" i="1" s="1"/>
  <c r="DT210" i="1" a="1"/>
  <c r="DT210" i="1"/>
  <c r="DU210" i="1" a="1"/>
  <c r="DU210" i="1"/>
  <c r="DV210" i="1" a="1"/>
  <c r="DV210" i="1"/>
  <c r="DW210" i="1" a="1"/>
  <c r="DW210" i="1"/>
  <c r="DX210" i="1" a="1"/>
  <c r="DX210" i="1"/>
  <c r="DY210" i="1" a="1"/>
  <c r="DY210" i="1" s="1"/>
  <c r="DZ210" i="1" a="1"/>
  <c r="DZ210" i="1" s="1"/>
  <c r="EA210" i="1" a="1"/>
  <c r="EA210" i="1" s="1"/>
  <c r="EB210" i="1" a="1"/>
  <c r="EB210" i="1"/>
  <c r="EC210" i="1" a="1"/>
  <c r="EC210" i="1" s="1"/>
  <c r="ED210" i="1" a="1"/>
  <c r="ED210" i="1" s="1"/>
  <c r="EE210" i="1" a="1"/>
  <c r="EE210" i="1" s="1"/>
  <c r="EF210" i="1" a="1"/>
  <c r="EF210" i="1" s="1"/>
  <c r="EG210" i="1" a="1"/>
  <c r="EG210" i="1"/>
  <c r="EH210" i="1" a="1"/>
  <c r="EH210" i="1"/>
  <c r="EI210" i="1" a="1"/>
  <c r="EI210" i="1"/>
  <c r="EJ210" i="1" a="1"/>
  <c r="EJ210" i="1"/>
  <c r="EK210" i="1" a="1"/>
  <c r="EK210" i="1" s="1"/>
  <c r="EL210" i="1" a="1"/>
  <c r="EL210" i="1"/>
  <c r="EM210" i="1" a="1"/>
  <c r="EM210" i="1" s="1"/>
  <c r="EN210" i="1" a="1"/>
  <c r="EN210" i="1" s="1"/>
  <c r="EO210" i="1" a="1"/>
  <c r="EO210" i="1" s="1"/>
  <c r="EP210" i="1" a="1"/>
  <c r="EP210" i="1" s="1"/>
  <c r="EQ210" i="1" a="1"/>
  <c r="EQ210" i="1" s="1"/>
  <c r="ER210" i="1" a="1"/>
  <c r="ER210" i="1"/>
  <c r="ES210" i="1" a="1"/>
  <c r="ES210" i="1" s="1"/>
  <c r="ET210" i="1" a="1"/>
  <c r="ET210" i="1"/>
  <c r="EU210" i="1" a="1"/>
  <c r="EU210" i="1"/>
  <c r="EV210" i="1" a="1"/>
  <c r="EV210" i="1"/>
  <c r="EW210" i="1" a="1"/>
  <c r="EW210" i="1" s="1"/>
  <c r="EX210" i="1" a="1"/>
  <c r="EX210" i="1" s="1"/>
  <c r="EY210" i="1" a="1"/>
  <c r="EY210" i="1"/>
  <c r="EZ210" i="1" a="1"/>
  <c r="EZ210" i="1" s="1"/>
  <c r="FA210" i="1" a="1"/>
  <c r="FA210" i="1" s="1"/>
  <c r="FB210" i="1" a="1"/>
  <c r="FB210" i="1" s="1"/>
  <c r="FC210" i="1" a="1"/>
  <c r="FC210" i="1" s="1"/>
  <c r="FD210" i="1" a="1"/>
  <c r="FD210" i="1"/>
  <c r="FE210" i="1" a="1"/>
  <c r="FE210" i="1"/>
  <c r="FF210" i="1" a="1"/>
  <c r="FF210" i="1" s="1"/>
  <c r="FG210" i="1" a="1"/>
  <c r="FG210" i="1"/>
  <c r="FH210" i="1" a="1"/>
  <c r="FH210" i="1"/>
  <c r="FI210" i="1" a="1"/>
  <c r="FI210" i="1" s="1"/>
  <c r="FJ210" i="1" a="1"/>
  <c r="FJ210" i="1" s="1"/>
  <c r="FK210" i="1" a="1"/>
  <c r="FK210" i="1" s="1"/>
  <c r="FL210" i="1" a="1"/>
  <c r="FL210" i="1"/>
  <c r="FM210" i="1" a="1"/>
  <c r="FM210" i="1" s="1"/>
  <c r="FN210" i="1" a="1"/>
  <c r="FN210" i="1" s="1"/>
  <c r="FO210" i="1" a="1"/>
  <c r="FO210" i="1" s="1"/>
  <c r="FP210" i="1" a="1"/>
  <c r="FP210" i="1"/>
  <c r="DD211" i="1" a="1"/>
  <c r="DD211" i="1"/>
  <c r="DE211" i="1" a="1"/>
  <c r="DE211" i="1"/>
  <c r="DF211" i="1" a="1"/>
  <c r="DF211" i="1" s="1"/>
  <c r="DG211" i="1" a="1"/>
  <c r="DG211" i="1"/>
  <c r="DH211" i="1" a="1"/>
  <c r="DH211" i="1" s="1"/>
  <c r="DI211" i="1" a="1"/>
  <c r="DI211" i="1"/>
  <c r="DJ211" i="1" a="1"/>
  <c r="DJ211" i="1" s="1"/>
  <c r="DK211" i="1" a="1"/>
  <c r="DK211" i="1" s="1"/>
  <c r="DL211" i="1" a="1"/>
  <c r="DL211" i="1"/>
  <c r="DM211" i="1" a="1"/>
  <c r="DM211" i="1" s="1"/>
  <c r="DN211" i="1" a="1"/>
  <c r="DN211" i="1" s="1"/>
  <c r="DO211" i="1" a="1"/>
  <c r="DO211" i="1"/>
  <c r="DP211" i="1" a="1"/>
  <c r="DP211" i="1"/>
  <c r="DQ211" i="1" a="1"/>
  <c r="DQ211" i="1"/>
  <c r="DR211" i="1" a="1"/>
  <c r="DR211" i="1"/>
  <c r="DS211" i="1" a="1"/>
  <c r="DS211" i="1" s="1"/>
  <c r="DT211" i="1" a="1"/>
  <c r="DT211" i="1" s="1"/>
  <c r="DU211" i="1" a="1"/>
  <c r="DU211" i="1" s="1"/>
  <c r="DV211" i="1" a="1"/>
  <c r="DV211" i="1"/>
  <c r="DW211" i="1" a="1"/>
  <c r="DW211" i="1" s="1"/>
  <c r="DX211" i="1" a="1"/>
  <c r="DX211" i="1" s="1"/>
  <c r="DY211" i="1" a="1"/>
  <c r="DY211" i="1"/>
  <c r="DZ211" i="1" a="1"/>
  <c r="DZ211" i="1" s="1"/>
  <c r="EA211" i="1" a="1"/>
  <c r="EA211" i="1"/>
  <c r="EB211" i="1" a="1"/>
  <c r="EB211" i="1"/>
  <c r="EC211" i="1" a="1"/>
  <c r="EC211" i="1" s="1"/>
  <c r="ED211" i="1" a="1"/>
  <c r="ED211" i="1"/>
  <c r="EE211" i="1" a="1"/>
  <c r="EE211" i="1"/>
  <c r="EF211" i="1" a="1"/>
  <c r="EF211" i="1" s="1"/>
  <c r="EG211" i="1" a="1"/>
  <c r="EG211" i="1" s="1"/>
  <c r="EH211" i="1" a="1"/>
  <c r="EH211" i="1" s="1"/>
  <c r="EI211" i="1" a="1"/>
  <c r="EI211" i="1" s="1"/>
  <c r="EJ211" i="1" a="1"/>
  <c r="EJ211" i="1" s="1"/>
  <c r="EK211" i="1" a="1"/>
  <c r="EK211" i="1" s="1"/>
  <c r="EL211" i="1" a="1"/>
  <c r="EL211" i="1" s="1"/>
  <c r="EM211" i="1" a="1"/>
  <c r="EM211" i="1" s="1"/>
  <c r="EN211" i="1" a="1"/>
  <c r="EN211" i="1"/>
  <c r="EO211" i="1" a="1"/>
  <c r="EO211" i="1"/>
  <c r="EP211" i="1" a="1"/>
  <c r="EP211" i="1" s="1"/>
  <c r="EQ211" i="1" a="1"/>
  <c r="EQ211" i="1"/>
  <c r="ER211" i="1" a="1"/>
  <c r="ER211" i="1" s="1"/>
  <c r="ES211" i="1" a="1"/>
  <c r="ES211" i="1"/>
  <c r="ET211" i="1" a="1"/>
  <c r="ET211" i="1" s="1"/>
  <c r="EU211" i="1" a="1"/>
  <c r="EU211" i="1" s="1"/>
  <c r="EV211" i="1" a="1"/>
  <c r="EV211" i="1"/>
  <c r="EW211" i="1" a="1"/>
  <c r="EW211" i="1" s="1"/>
  <c r="EX211" i="1" a="1"/>
  <c r="EX211" i="1" s="1"/>
  <c r="EY211" i="1" a="1"/>
  <c r="EY211" i="1"/>
  <c r="EZ211" i="1" a="1"/>
  <c r="EZ211" i="1" s="1"/>
  <c r="FA211" i="1" a="1"/>
  <c r="FA211" i="1"/>
  <c r="FB211" i="1" a="1"/>
  <c r="FB211" i="1"/>
  <c r="FC211" i="1" a="1"/>
  <c r="FC211" i="1"/>
  <c r="FD211" i="1" a="1"/>
  <c r="FD211" i="1" s="1"/>
  <c r="FE211" i="1" a="1"/>
  <c r="FE211" i="1" s="1"/>
  <c r="FF211" i="1" a="1"/>
  <c r="FF211" i="1"/>
  <c r="FG211" i="1" a="1"/>
  <c r="FG211" i="1" s="1"/>
  <c r="FH211" i="1" a="1"/>
  <c r="FH211" i="1" s="1"/>
  <c r="FI211" i="1" a="1"/>
  <c r="FI211" i="1"/>
  <c r="FJ211" i="1" a="1"/>
  <c r="FJ211" i="1" s="1"/>
  <c r="FK211" i="1" a="1"/>
  <c r="FK211" i="1"/>
  <c r="FL211" i="1" a="1"/>
  <c r="FL211" i="1"/>
  <c r="FM211" i="1" a="1"/>
  <c r="FM211" i="1" s="1"/>
  <c r="FN211" i="1" a="1"/>
  <c r="FN211" i="1"/>
  <c r="FO211" i="1" a="1"/>
  <c r="FO211" i="1"/>
  <c r="FP211" i="1" a="1"/>
  <c r="FP211" i="1" s="1"/>
  <c r="DD212" i="1" a="1"/>
  <c r="DD212" i="1" s="1"/>
  <c r="DE212" i="1" a="1"/>
  <c r="DE212" i="1" s="1"/>
  <c r="DF212" i="1" a="1"/>
  <c r="DF212" i="1"/>
  <c r="DG212" i="1" a="1"/>
  <c r="DG212" i="1" s="1"/>
  <c r="DH212" i="1" a="1"/>
  <c r="DH212" i="1" s="1"/>
  <c r="DI212" i="1" a="1"/>
  <c r="DI212" i="1" s="1"/>
  <c r="DJ212" i="1" a="1"/>
  <c r="DJ212" i="1" s="1"/>
  <c r="DK212" i="1" a="1"/>
  <c r="DK212" i="1"/>
  <c r="DL212" i="1" a="1"/>
  <c r="DL212" i="1"/>
  <c r="DM212" i="1" a="1"/>
  <c r="DM212" i="1" s="1"/>
  <c r="DN212" i="1" a="1"/>
  <c r="DN212" i="1"/>
  <c r="DO212" i="1" a="1"/>
  <c r="DO212" i="1" s="1"/>
  <c r="DP212" i="1" a="1"/>
  <c r="DP212" i="1" s="1"/>
  <c r="DQ212" i="1" a="1"/>
  <c r="DQ212" i="1" s="1"/>
  <c r="DR212" i="1" a="1"/>
  <c r="DR212" i="1" s="1"/>
  <c r="DS212" i="1" a="1"/>
  <c r="DS212" i="1"/>
  <c r="DT212" i="1" a="1"/>
  <c r="DT212" i="1" s="1"/>
  <c r="DU212" i="1" a="1"/>
  <c r="DU212" i="1" s="1"/>
  <c r="DV212" i="1" a="1"/>
  <c r="DV212" i="1"/>
  <c r="DW212" i="1" a="1"/>
  <c r="DW212" i="1"/>
  <c r="DX212" i="1" a="1"/>
  <c r="DX212" i="1"/>
  <c r="DY212" i="1" a="1"/>
  <c r="DY212" i="1"/>
  <c r="DZ212" i="1" a="1"/>
  <c r="DZ212" i="1" s="1"/>
  <c r="EA212" i="1" a="1"/>
  <c r="EA212" i="1" s="1"/>
  <c r="EB212" i="1" a="1"/>
  <c r="EB212" i="1" s="1"/>
  <c r="EC212" i="1" a="1"/>
  <c r="EC212" i="1" s="1"/>
  <c r="ED212" i="1" a="1"/>
  <c r="ED212" i="1" s="1"/>
  <c r="EE212" i="1" a="1"/>
  <c r="EE212" i="1" s="1"/>
  <c r="EF212" i="1" a="1"/>
  <c r="EF212" i="1"/>
  <c r="EG212" i="1" a="1"/>
  <c r="EG212" i="1" s="1"/>
  <c r="EH212" i="1" a="1"/>
  <c r="EH212" i="1"/>
  <c r="EI212" i="1" a="1"/>
  <c r="EI212" i="1"/>
  <c r="EJ212" i="1" a="1"/>
  <c r="EJ212" i="1"/>
  <c r="EK212" i="1" a="1"/>
  <c r="EK212" i="1"/>
  <c r="EL212" i="1" a="1"/>
  <c r="EL212" i="1"/>
  <c r="EM212" i="1" a="1"/>
  <c r="EM212" i="1" s="1"/>
  <c r="EN212" i="1" a="1"/>
  <c r="EN212" i="1" s="1"/>
  <c r="EO212" i="1" a="1"/>
  <c r="EO212" i="1" s="1"/>
  <c r="EP212" i="1" a="1"/>
  <c r="EP212" i="1"/>
  <c r="EQ212" i="1" a="1"/>
  <c r="EQ212" i="1" s="1"/>
  <c r="ER212" i="1" a="1"/>
  <c r="ER212" i="1" s="1"/>
  <c r="ES212" i="1" a="1"/>
  <c r="ES212" i="1" s="1"/>
  <c r="ET212" i="1" a="1"/>
  <c r="ET212" i="1" s="1"/>
  <c r="EU212" i="1" a="1"/>
  <c r="EU212" i="1"/>
  <c r="EV212" i="1" a="1"/>
  <c r="EV212" i="1"/>
  <c r="EW212" i="1" a="1"/>
  <c r="EW212" i="1"/>
  <c r="EX212" i="1" a="1"/>
  <c r="EX212" i="1"/>
  <c r="EY212" i="1" a="1"/>
  <c r="EY212" i="1" s="1"/>
  <c r="EZ212" i="1" a="1"/>
  <c r="EZ212" i="1"/>
  <c r="FA212" i="1" a="1"/>
  <c r="FA212" i="1" s="1"/>
  <c r="FB212" i="1" a="1"/>
  <c r="FB212" i="1" s="1"/>
  <c r="FC212" i="1" a="1"/>
  <c r="FC212" i="1"/>
  <c r="FD212" i="1" a="1"/>
  <c r="FD212" i="1" s="1"/>
  <c r="FE212" i="1" a="1"/>
  <c r="FE212" i="1" s="1"/>
  <c r="FF212" i="1" a="1"/>
  <c r="FF212" i="1"/>
  <c r="FG212" i="1" a="1"/>
  <c r="FG212" i="1" s="1"/>
  <c r="FH212" i="1" a="1"/>
  <c r="FH212" i="1"/>
  <c r="FI212" i="1" a="1"/>
  <c r="FI212" i="1"/>
  <c r="FJ212" i="1" a="1"/>
  <c r="FJ212" i="1" s="1"/>
  <c r="FK212" i="1" a="1"/>
  <c r="FK212" i="1" s="1"/>
  <c r="FL212" i="1" a="1"/>
  <c r="FL212" i="1" s="1"/>
  <c r="FM212" i="1" a="1"/>
  <c r="FM212" i="1"/>
  <c r="FN212" i="1" a="1"/>
  <c r="FN212" i="1" s="1"/>
  <c r="FO212" i="1" a="1"/>
  <c r="FO212" i="1" s="1"/>
  <c r="FP212" i="1" a="1"/>
  <c r="FP212" i="1" s="1"/>
  <c r="DD213" i="1" a="1"/>
  <c r="DD213" i="1" s="1"/>
  <c r="DE213" i="1" a="1"/>
  <c r="DE213" i="1"/>
  <c r="DF213" i="1" a="1"/>
  <c r="DF213" i="1"/>
  <c r="DG213" i="1" a="1"/>
  <c r="DG213" i="1" s="1"/>
  <c r="DH213" i="1" a="1"/>
  <c r="DH213" i="1"/>
  <c r="DI213" i="1" a="1"/>
  <c r="DI213" i="1"/>
  <c r="DJ213" i="1" a="1"/>
  <c r="DJ213" i="1" s="1"/>
  <c r="DK213" i="1" a="1"/>
  <c r="DK213" i="1" s="1"/>
  <c r="DL213" i="1" a="1"/>
  <c r="DL213" i="1" s="1"/>
  <c r="DM213" i="1" a="1"/>
  <c r="DM213" i="1"/>
  <c r="DN213" i="1" a="1"/>
  <c r="DN213" i="1" s="1"/>
  <c r="DO213" i="1" a="1"/>
  <c r="DO213" i="1" s="1"/>
  <c r="DP213" i="1" a="1"/>
  <c r="DP213" i="1" s="1"/>
  <c r="DQ213" i="1" a="1"/>
  <c r="DQ213" i="1"/>
  <c r="DR213" i="1" a="1"/>
  <c r="DR213" i="1"/>
  <c r="DS213" i="1" a="1"/>
  <c r="DS213" i="1"/>
  <c r="DT213" i="1" a="1"/>
  <c r="DT213" i="1" s="1"/>
  <c r="DU213" i="1" a="1"/>
  <c r="DU213" i="1"/>
  <c r="DV213" i="1" a="1"/>
  <c r="DV213" i="1" s="1"/>
  <c r="DW213" i="1" a="1"/>
  <c r="DW213" i="1"/>
  <c r="DX213" i="1" a="1"/>
  <c r="DX213" i="1" s="1"/>
  <c r="DY213" i="1" a="1"/>
  <c r="DY213" i="1" s="1"/>
  <c r="DZ213" i="1" a="1"/>
  <c r="DZ213" i="1"/>
  <c r="EA213" i="1" a="1"/>
  <c r="EA213" i="1" s="1"/>
  <c r="EB213" i="1" a="1"/>
  <c r="EB213" i="1" s="1"/>
  <c r="EC213" i="1" a="1"/>
  <c r="EC213" i="1"/>
  <c r="ED213" i="1" a="1"/>
  <c r="ED213" i="1" s="1"/>
  <c r="EE213" i="1" a="1"/>
  <c r="EE213" i="1"/>
  <c r="EF213" i="1" a="1"/>
  <c r="EF213" i="1"/>
  <c r="EG213" i="1" a="1"/>
  <c r="EG213" i="1" s="1"/>
  <c r="EH213" i="1" a="1"/>
  <c r="EH213" i="1" s="1"/>
  <c r="EI213" i="1" a="1"/>
  <c r="EI213" i="1" s="1"/>
  <c r="EJ213" i="1" a="1"/>
  <c r="EJ213" i="1"/>
  <c r="EK213" i="1" a="1"/>
  <c r="EK213" i="1" s="1"/>
  <c r="EL213" i="1" a="1"/>
  <c r="EL213" i="1" s="1"/>
  <c r="EM213" i="1" a="1"/>
  <c r="EM213" i="1"/>
  <c r="EN213" i="1" a="1"/>
  <c r="EN213" i="1" s="1"/>
  <c r="EO213" i="1" a="1"/>
  <c r="EO213" i="1"/>
  <c r="EP213" i="1" a="1"/>
  <c r="EP213" i="1"/>
  <c r="EQ213" i="1" a="1"/>
  <c r="EQ213" i="1" s="1"/>
  <c r="ER213" i="1" a="1"/>
  <c r="ER213" i="1"/>
  <c r="ES213" i="1" a="1"/>
  <c r="ES213" i="1"/>
  <c r="ET213" i="1" a="1"/>
  <c r="ET213" i="1" s="1"/>
  <c r="EU213" i="1" a="1"/>
  <c r="EU213" i="1" s="1"/>
  <c r="EV213" i="1" a="1"/>
  <c r="EV213" i="1" s="1"/>
  <c r="EW213" i="1" a="1"/>
  <c r="EW213" i="1" s="1"/>
  <c r="EX213" i="1" a="1"/>
  <c r="EX213" i="1" s="1"/>
  <c r="EY213" i="1" a="1"/>
  <c r="EY213" i="1" s="1"/>
  <c r="EZ213" i="1" a="1"/>
  <c r="EZ213" i="1" s="1"/>
  <c r="FA213" i="1" a="1"/>
  <c r="FA213" i="1" s="1"/>
  <c r="FB213" i="1" a="1"/>
  <c r="FB213" i="1"/>
  <c r="FC213" i="1" a="1"/>
  <c r="FC213" i="1"/>
  <c r="FD213" i="1" a="1"/>
  <c r="FD213" i="1" s="1"/>
  <c r="FE213" i="1" a="1"/>
  <c r="FE213" i="1"/>
  <c r="FF213" i="1" a="1"/>
  <c r="FF213" i="1" s="1"/>
  <c r="FG213" i="1" a="1"/>
  <c r="FG213" i="1"/>
  <c r="FH213" i="1" a="1"/>
  <c r="FH213" i="1" s="1"/>
  <c r="FI213" i="1" a="1"/>
  <c r="FI213" i="1" s="1"/>
  <c r="FJ213" i="1" a="1"/>
  <c r="FJ213" i="1" s="1"/>
  <c r="FK213" i="1" a="1"/>
  <c r="FK213" i="1" s="1"/>
  <c r="FL213" i="1" a="1"/>
  <c r="FL213" i="1" s="1"/>
  <c r="FM213" i="1" a="1"/>
  <c r="FM213" i="1"/>
  <c r="FN213" i="1" a="1"/>
  <c r="FN213" i="1" s="1"/>
  <c r="FO213" i="1" a="1"/>
  <c r="FO213" i="1"/>
  <c r="FP213" i="1" a="1"/>
  <c r="FP213" i="1"/>
  <c r="DD214" i="1" a="1"/>
  <c r="DD214" i="1"/>
  <c r="DE214" i="1" a="1"/>
  <c r="DE214" i="1" s="1"/>
  <c r="DF214" i="1" a="1"/>
  <c r="DF214" i="1" s="1"/>
  <c r="DG214" i="1" a="1"/>
  <c r="DG214" i="1"/>
  <c r="DH214" i="1" a="1"/>
  <c r="DH214" i="1" s="1"/>
  <c r="DI214" i="1" a="1"/>
  <c r="DI214" i="1" s="1"/>
  <c r="DJ214" i="1" a="1"/>
  <c r="DJ214" i="1" s="1"/>
  <c r="DK214" i="1" a="1"/>
  <c r="DK214" i="1" s="1"/>
  <c r="DL214" i="1" a="1"/>
  <c r="DL214" i="1"/>
  <c r="DM214" i="1" a="1"/>
  <c r="DM214" i="1"/>
  <c r="DN214" i="1" a="1"/>
  <c r="DN214" i="1" s="1"/>
  <c r="DO214" i="1" a="1"/>
  <c r="DO214" i="1"/>
  <c r="DP214" i="1" a="1"/>
  <c r="DP214" i="1"/>
  <c r="DQ214" i="1" a="1"/>
  <c r="DQ214" i="1" s="1"/>
  <c r="DR214" i="1" a="1"/>
  <c r="DR214" i="1" s="1"/>
  <c r="DS214" i="1" a="1"/>
  <c r="DS214" i="1" s="1"/>
  <c r="DT214" i="1" a="1"/>
  <c r="DT214" i="1"/>
  <c r="DU214" i="1" a="1"/>
  <c r="DU214" i="1" s="1"/>
  <c r="DV214" i="1" a="1"/>
  <c r="DV214" i="1" s="1"/>
  <c r="DW214" i="1" a="1"/>
  <c r="DW214" i="1" s="1"/>
  <c r="DX214" i="1" a="1"/>
  <c r="DX214" i="1" s="1"/>
  <c r="DY214" i="1" a="1"/>
  <c r="DY214" i="1"/>
  <c r="DZ214" i="1" a="1"/>
  <c r="DZ214" i="1"/>
  <c r="EA214" i="1" a="1"/>
  <c r="EA214" i="1" s="1"/>
  <c r="EB214" i="1" a="1"/>
  <c r="EB214" i="1"/>
  <c r="EC214" i="1" a="1"/>
  <c r="EC214" i="1" s="1"/>
  <c r="ED214" i="1" a="1"/>
  <c r="ED214" i="1"/>
  <c r="EE214" i="1" a="1"/>
  <c r="EE214" i="1" s="1"/>
  <c r="EF214" i="1" a="1"/>
  <c r="EF214" i="1" s="1"/>
  <c r="EG214" i="1" a="1"/>
  <c r="EG214" i="1"/>
  <c r="EH214" i="1" a="1"/>
  <c r="EH214" i="1" s="1"/>
  <c r="EI214" i="1" a="1"/>
  <c r="EI214" i="1" s="1"/>
  <c r="EJ214" i="1" a="1"/>
  <c r="EJ214" i="1"/>
  <c r="EK214" i="1" a="1"/>
  <c r="EK214" i="1"/>
  <c r="EL214" i="1" a="1"/>
  <c r="EL214" i="1"/>
  <c r="EM214" i="1" a="1"/>
  <c r="EM214" i="1"/>
  <c r="EN214" i="1" a="1"/>
  <c r="EN214" i="1" s="1"/>
  <c r="EO214" i="1" a="1"/>
  <c r="EO214" i="1" s="1"/>
  <c r="EP214" i="1" a="1"/>
  <c r="EP214" i="1" s="1"/>
  <c r="EQ214" i="1" a="1"/>
  <c r="EQ214" i="1" s="1"/>
  <c r="ER214" i="1" a="1"/>
  <c r="ER214" i="1" s="1"/>
  <c r="ES214" i="1" a="1"/>
  <c r="ES214" i="1" s="1"/>
  <c r="ET214" i="1" a="1"/>
  <c r="ET214" i="1"/>
  <c r="EU214" i="1" a="1"/>
  <c r="EU214" i="1" s="1"/>
  <c r="EV214" i="1" a="1"/>
  <c r="EV214" i="1"/>
  <c r="EW214" i="1" a="1"/>
  <c r="EW214" i="1"/>
  <c r="EX214" i="1" a="1"/>
  <c r="EX214" i="1" s="1"/>
  <c r="EY214" i="1" a="1"/>
  <c r="EY214" i="1"/>
  <c r="EZ214" i="1" a="1"/>
  <c r="EZ214" i="1"/>
  <c r="FA214" i="1" a="1"/>
  <c r="FA214" i="1" s="1"/>
  <c r="FB214" i="1" a="1"/>
  <c r="FB214" i="1" s="1"/>
  <c r="FC214" i="1" a="1"/>
  <c r="FC214" i="1" s="1"/>
  <c r="FD214" i="1" a="1"/>
  <c r="FD214" i="1"/>
  <c r="FE214" i="1" a="1"/>
  <c r="FE214" i="1" s="1"/>
  <c r="FF214" i="1" a="1"/>
  <c r="FF214" i="1" s="1"/>
  <c r="FG214" i="1" a="1"/>
  <c r="FG214" i="1" s="1"/>
  <c r="FH214" i="1" a="1"/>
  <c r="FH214" i="1" s="1"/>
  <c r="FI214" i="1" a="1"/>
  <c r="FI214" i="1"/>
  <c r="FJ214" i="1" a="1"/>
  <c r="FJ214" i="1"/>
  <c r="FK214" i="1" a="1"/>
  <c r="FK214" i="1"/>
  <c r="FL214" i="1" a="1"/>
  <c r="FL214" i="1"/>
  <c r="FM214" i="1" a="1"/>
  <c r="FM214" i="1" s="1"/>
  <c r="FN214" i="1" a="1"/>
  <c r="FN214" i="1"/>
  <c r="FO214" i="1" a="1"/>
  <c r="FO214" i="1" s="1"/>
  <c r="FP214" i="1" a="1"/>
  <c r="FP214" i="1" s="1"/>
  <c r="DD215" i="1" a="1"/>
  <c r="DD215" i="1"/>
  <c r="DE215" i="1" a="1"/>
  <c r="DE215" i="1"/>
  <c r="DF215" i="1" a="1"/>
  <c r="DF215" i="1" s="1"/>
  <c r="DG215" i="1" a="1"/>
  <c r="DG215" i="1"/>
  <c r="DH215" i="1" a="1"/>
  <c r="DH215" i="1"/>
  <c r="DI215" i="1" a="1"/>
  <c r="DI215" i="1"/>
  <c r="DJ215" i="1" a="1"/>
  <c r="DJ215" i="1"/>
  <c r="DK215" i="1" a="1"/>
  <c r="DK215" i="1" s="1"/>
  <c r="DL215" i="1" a="1"/>
  <c r="DL215" i="1" s="1"/>
  <c r="DM215" i="1" a="1"/>
  <c r="DM215" i="1" s="1"/>
  <c r="DN215" i="1" a="1"/>
  <c r="DN215" i="1"/>
  <c r="DO215" i="1" a="1"/>
  <c r="DO215" i="1" s="1"/>
  <c r="DP215" i="1" a="1"/>
  <c r="DP215" i="1" s="1"/>
  <c r="DQ215" i="1" a="1"/>
  <c r="DQ215" i="1" s="1"/>
  <c r="DR215" i="1" a="1"/>
  <c r="DR215" i="1" s="1"/>
  <c r="DS215" i="1" a="1"/>
  <c r="DS215" i="1"/>
  <c r="DT215" i="1" a="1"/>
  <c r="DT215" i="1"/>
  <c r="DU215" i="1" a="1"/>
  <c r="DU215" i="1" s="1"/>
  <c r="DV215" i="1" a="1"/>
  <c r="DV215" i="1"/>
  <c r="DW215" i="1" a="1"/>
  <c r="DW215" i="1"/>
  <c r="DX215" i="1" a="1"/>
  <c r="DX215" i="1" s="1"/>
  <c r="DY215" i="1" a="1"/>
  <c r="DY215" i="1" s="1"/>
  <c r="DZ215" i="1" a="1"/>
  <c r="DZ215" i="1" s="1"/>
  <c r="EA215" i="1" a="1"/>
  <c r="EA215" i="1"/>
  <c r="EB215" i="1" a="1"/>
  <c r="EB215" i="1" s="1"/>
  <c r="EC215" i="1" a="1"/>
  <c r="EC215" i="1" s="1"/>
  <c r="ED215" i="1" a="1"/>
  <c r="ED215" i="1" s="1"/>
  <c r="EE215" i="1" a="1"/>
  <c r="EE215" i="1"/>
  <c r="EF215" i="1" a="1"/>
  <c r="EF215" i="1" s="1"/>
  <c r="EG215" i="1" a="1"/>
  <c r="EG215" i="1"/>
  <c r="EH215" i="1" a="1"/>
  <c r="EH215" i="1" s="1"/>
  <c r="EI215" i="1" a="1"/>
  <c r="EI215" i="1"/>
  <c r="EJ215" i="1" a="1"/>
  <c r="EJ215" i="1" s="1"/>
  <c r="EK215" i="1" a="1"/>
  <c r="EK215" i="1" s="1"/>
  <c r="EL215" i="1" a="1"/>
  <c r="EL215" i="1" s="1"/>
  <c r="EM215" i="1" a="1"/>
  <c r="EM215" i="1" s="1"/>
  <c r="EN215" i="1" a="1"/>
  <c r="EN215" i="1"/>
  <c r="EO215" i="1" a="1"/>
  <c r="EO215" i="1" s="1"/>
  <c r="EP215" i="1" a="1"/>
  <c r="EP215" i="1" s="1"/>
  <c r="EQ215" i="1" a="1"/>
  <c r="EQ215" i="1"/>
  <c r="ER215" i="1" a="1"/>
  <c r="ER215" i="1"/>
  <c r="ES215" i="1" a="1"/>
  <c r="ES215" i="1"/>
  <c r="ET215" i="1" a="1"/>
  <c r="ET215" i="1"/>
  <c r="EU215" i="1" a="1"/>
  <c r="EU215" i="1" s="1"/>
  <c r="EV215" i="1" a="1"/>
  <c r="EV215" i="1" s="1"/>
  <c r="EW215" i="1" a="1"/>
  <c r="EW215" i="1" s="1"/>
  <c r="EX215" i="1" a="1"/>
  <c r="EX215" i="1"/>
  <c r="EY215" i="1" a="1"/>
  <c r="EY215" i="1"/>
  <c r="EZ215" i="1" a="1"/>
  <c r="EZ215" i="1" s="1"/>
  <c r="FA215" i="1" a="1"/>
  <c r="FA215" i="1"/>
  <c r="FB215" i="1" a="1"/>
  <c r="FB215" i="1" s="1"/>
  <c r="FC215" i="1" a="1"/>
  <c r="FC215" i="1"/>
  <c r="FD215" i="1" a="1"/>
  <c r="FD215" i="1"/>
  <c r="FE215" i="1" a="1"/>
  <c r="FE215" i="1"/>
  <c r="FF215" i="1" a="1"/>
  <c r="FF215" i="1"/>
  <c r="FG215" i="1" a="1"/>
  <c r="FG215" i="1"/>
  <c r="FH215" i="1" a="1"/>
  <c r="FH215" i="1" s="1"/>
  <c r="FI215" i="1" a="1"/>
  <c r="FI215" i="1" s="1"/>
  <c r="FJ215" i="1" a="1"/>
  <c r="FJ215" i="1" s="1"/>
  <c r="FK215" i="1" a="1"/>
  <c r="FK215" i="1"/>
  <c r="FL215" i="1" a="1"/>
  <c r="FL215" i="1"/>
  <c r="FM215" i="1" a="1"/>
  <c r="FM215" i="1" s="1"/>
  <c r="FN215" i="1" a="1"/>
  <c r="FN215" i="1" s="1"/>
  <c r="FO215" i="1" a="1"/>
  <c r="FO215" i="1" s="1"/>
  <c r="FP215" i="1" a="1"/>
  <c r="FP215" i="1"/>
  <c r="DD216" i="1" a="1"/>
  <c r="DD216" i="1"/>
  <c r="DE216" i="1" a="1"/>
  <c r="DE216" i="1"/>
  <c r="DF216" i="1" a="1"/>
  <c r="DF216" i="1"/>
  <c r="DG216" i="1" a="1"/>
  <c r="DG216" i="1" s="1"/>
  <c r="DH216" i="1" a="1"/>
  <c r="DH216" i="1" s="1"/>
  <c r="DI216" i="1" a="1"/>
  <c r="DI216" i="1" s="1"/>
  <c r="DJ216" i="1" a="1"/>
  <c r="DJ216" i="1" s="1"/>
  <c r="DK216" i="1" a="1"/>
  <c r="DK216" i="1"/>
  <c r="DL216" i="1" a="1"/>
  <c r="DL216" i="1"/>
  <c r="DM216" i="1" a="1"/>
  <c r="DM216" i="1" s="1"/>
  <c r="DN216" i="1" a="1"/>
  <c r="DN216" i="1"/>
  <c r="DO216" i="1" a="1"/>
  <c r="DO216" i="1" s="1"/>
  <c r="DP216" i="1" a="1"/>
  <c r="DP216" i="1"/>
  <c r="DQ216" i="1" a="1"/>
  <c r="DQ216" i="1" s="1"/>
  <c r="DR216" i="1" a="1"/>
  <c r="DR216" i="1" s="1"/>
  <c r="DS216" i="1" a="1"/>
  <c r="DS216" i="1" s="1"/>
  <c r="DT216" i="1" a="1"/>
  <c r="DT216" i="1" s="1"/>
  <c r="DU216" i="1" a="1"/>
  <c r="DU216" i="1"/>
  <c r="DV216" i="1" a="1"/>
  <c r="DV216" i="1" s="1"/>
  <c r="DW216" i="1" a="1"/>
  <c r="DW216" i="1" s="1"/>
  <c r="DX216" i="1" a="1"/>
  <c r="DX216" i="1" s="1"/>
  <c r="DY216" i="1" a="1"/>
  <c r="DY216" i="1" s="1"/>
  <c r="DZ216" i="1" a="1"/>
  <c r="DZ216" i="1" s="1"/>
  <c r="EA216" i="1" a="1"/>
  <c r="EA216" i="1"/>
  <c r="EB216" i="1" a="1"/>
  <c r="EB216" i="1"/>
  <c r="EC216" i="1" a="1"/>
  <c r="EC216" i="1"/>
  <c r="ED216" i="1" a="1"/>
  <c r="ED216" i="1"/>
  <c r="EE216" i="1" a="1"/>
  <c r="EE216" i="1" s="1"/>
  <c r="EF216" i="1" a="1"/>
  <c r="EF216" i="1"/>
  <c r="EG216" i="1" a="1"/>
  <c r="EG216" i="1" s="1"/>
  <c r="EH216" i="1" a="1"/>
  <c r="EH216" i="1" s="1"/>
  <c r="EI216" i="1" a="1"/>
  <c r="EI216" i="1" s="1"/>
  <c r="EJ216" i="1" a="1"/>
  <c r="EJ216" i="1"/>
  <c r="EK216" i="1" a="1"/>
  <c r="EK216" i="1" s="1"/>
  <c r="EL216" i="1" a="1"/>
  <c r="EL216" i="1"/>
  <c r="EM216" i="1" a="1"/>
  <c r="EM216" i="1" s="1"/>
  <c r="EN216" i="1" a="1"/>
  <c r="EN216" i="1"/>
  <c r="EO216" i="1" a="1"/>
  <c r="EO216" i="1" s="1"/>
  <c r="EP216" i="1" a="1"/>
  <c r="EP216" i="1"/>
  <c r="EQ216" i="1" a="1"/>
  <c r="EQ216" i="1" s="1"/>
  <c r="ER216" i="1" a="1"/>
  <c r="ER216" i="1" s="1"/>
  <c r="ES216" i="1" a="1"/>
  <c r="ES216" i="1" s="1"/>
  <c r="ET216" i="1" a="1"/>
  <c r="ET216" i="1" s="1"/>
  <c r="EU216" i="1" a="1"/>
  <c r="EU216" i="1" s="1"/>
  <c r="EV216" i="1" a="1"/>
  <c r="EV216" i="1" s="1"/>
  <c r="EW216" i="1" a="1"/>
  <c r="EW216" i="1" s="1"/>
  <c r="EX216" i="1" a="1"/>
  <c r="EX216" i="1"/>
  <c r="EY216" i="1" a="1"/>
  <c r="EY216" i="1" s="1"/>
  <c r="EZ216" i="1" a="1"/>
  <c r="EZ216" i="1"/>
  <c r="FA216" i="1" a="1"/>
  <c r="FA216" i="1"/>
  <c r="FB216" i="1" a="1"/>
  <c r="FB216" i="1" s="1"/>
  <c r="FC216" i="1" a="1"/>
  <c r="FC216" i="1" s="1"/>
  <c r="FD216" i="1" a="1"/>
  <c r="FD216" i="1"/>
  <c r="FE216" i="1" a="1"/>
  <c r="FE216" i="1"/>
  <c r="FF216" i="1" a="1"/>
  <c r="FF216" i="1" s="1"/>
  <c r="FG216" i="1" a="1"/>
  <c r="FG216" i="1" s="1"/>
  <c r="FH216" i="1" a="1"/>
  <c r="FH216" i="1" s="1"/>
  <c r="FI216" i="1" a="1"/>
  <c r="FI216" i="1" s="1"/>
  <c r="FJ216" i="1" a="1"/>
  <c r="FJ216" i="1"/>
  <c r="FK216" i="1" a="1"/>
  <c r="FK216" i="1"/>
  <c r="FL216" i="1" a="1"/>
  <c r="FL216" i="1"/>
  <c r="FM216" i="1" a="1"/>
  <c r="FM216" i="1" s="1"/>
  <c r="FN216" i="1" a="1"/>
  <c r="FN216" i="1"/>
  <c r="FO216" i="1" a="1"/>
  <c r="FO216" i="1" s="1"/>
  <c r="FP216" i="1" a="1"/>
  <c r="FP216" i="1" s="1"/>
  <c r="DD217" i="1" a="1"/>
  <c r="DD217" i="1"/>
  <c r="DE217" i="1" a="1"/>
  <c r="DE217" i="1"/>
  <c r="DF217" i="1" a="1"/>
  <c r="DF217" i="1"/>
  <c r="DG217" i="1" a="1"/>
  <c r="DG217" i="1" s="1"/>
  <c r="DH217" i="1" a="1"/>
  <c r="DH217" i="1" s="1"/>
  <c r="DI217" i="1" a="1"/>
  <c r="DI217" i="1" s="1"/>
  <c r="DJ217" i="1" a="1"/>
  <c r="DJ217" i="1"/>
  <c r="DK217" i="1" a="1"/>
  <c r="DK217" i="1"/>
  <c r="DL217" i="1" a="1"/>
  <c r="DL217" i="1"/>
  <c r="DM217" i="1" a="1"/>
  <c r="DM217" i="1"/>
  <c r="DN217" i="1" a="1"/>
  <c r="DN217" i="1" s="1"/>
  <c r="DO217" i="1" a="1"/>
  <c r="DO217" i="1"/>
  <c r="DP217" i="1" a="1"/>
  <c r="DP217" i="1" s="1"/>
  <c r="DQ217" i="1" a="1"/>
  <c r="DQ217" i="1"/>
  <c r="DR217" i="1" a="1"/>
  <c r="DR217" i="1"/>
  <c r="DS217" i="1" a="1"/>
  <c r="DS217" i="1"/>
  <c r="DT217" i="1" a="1"/>
  <c r="DT217" i="1" s="1"/>
  <c r="DU217" i="1" a="1"/>
  <c r="DU217" i="1"/>
  <c r="DV217" i="1" a="1"/>
  <c r="DV217" i="1"/>
  <c r="DW217" i="1" a="1"/>
  <c r="DW217" i="1"/>
  <c r="DX217" i="1" a="1"/>
  <c r="DX217" i="1" s="1"/>
  <c r="DY217" i="1" a="1"/>
  <c r="DY217" i="1" s="1"/>
  <c r="DZ217" i="1" a="1"/>
  <c r="DZ217" i="1" s="1"/>
  <c r="EA217" i="1" a="1"/>
  <c r="EA217" i="1" s="1"/>
  <c r="EB217" i="1" a="1"/>
  <c r="EB217" i="1"/>
  <c r="EC217" i="1" a="1"/>
  <c r="EC217" i="1" s="1"/>
  <c r="ED217" i="1" a="1"/>
  <c r="ED217" i="1" s="1"/>
  <c r="EE217" i="1" a="1"/>
  <c r="EE217" i="1"/>
  <c r="EF217" i="1" a="1"/>
  <c r="EF217" i="1" s="1"/>
  <c r="EG217" i="1" a="1"/>
  <c r="EG217" i="1" s="1"/>
  <c r="EH217" i="1" a="1"/>
  <c r="EH217" i="1"/>
  <c r="EI217" i="1" a="1"/>
  <c r="EI217" i="1" s="1"/>
  <c r="EJ217" i="1" a="1"/>
  <c r="EJ217" i="1"/>
  <c r="EK217" i="1" a="1"/>
  <c r="EK217" i="1" s="1"/>
  <c r="EL217" i="1" a="1"/>
  <c r="EL217" i="1" s="1"/>
  <c r="EM217" i="1" a="1"/>
  <c r="EM217" i="1"/>
  <c r="EN217" i="1" a="1"/>
  <c r="EN217" i="1" s="1"/>
  <c r="EO217" i="1" a="1"/>
  <c r="EO217" i="1"/>
  <c r="EP217" i="1" a="1"/>
  <c r="EP217" i="1" s="1"/>
  <c r="EQ217" i="1" a="1"/>
  <c r="EQ217" i="1" s="1"/>
  <c r="ER217" i="1" a="1"/>
  <c r="ER217" i="1" s="1"/>
  <c r="ES217" i="1" a="1"/>
  <c r="ES217" i="1" s="1"/>
  <c r="ET217" i="1" a="1"/>
  <c r="ET217" i="1" s="1"/>
  <c r="EU217" i="1" a="1"/>
  <c r="EU217" i="1"/>
  <c r="EV217" i="1" a="1"/>
  <c r="EV217" i="1"/>
  <c r="EW217" i="1" a="1"/>
  <c r="EW217" i="1"/>
  <c r="EX217" i="1" a="1"/>
  <c r="EX217" i="1" s="1"/>
  <c r="EY217" i="1" a="1"/>
  <c r="EY217" i="1" s="1"/>
  <c r="EZ217" i="1" a="1"/>
  <c r="EZ217" i="1"/>
  <c r="FA217" i="1" a="1"/>
  <c r="FA217" i="1" s="1"/>
  <c r="FB217" i="1" a="1"/>
  <c r="FB217" i="1" s="1"/>
  <c r="FC217" i="1" a="1"/>
  <c r="FC217" i="1" s="1"/>
  <c r="FD217" i="1" a="1"/>
  <c r="FD217" i="1" s="1"/>
  <c r="FE217" i="1" a="1"/>
  <c r="FE217" i="1" s="1"/>
  <c r="FF217" i="1" a="1"/>
  <c r="FF217" i="1"/>
  <c r="FG217" i="1" a="1"/>
  <c r="FG217" i="1" s="1"/>
  <c r="FH217" i="1" a="1"/>
  <c r="FH217" i="1"/>
  <c r="FI217" i="1" a="1"/>
  <c r="FI217" i="1" s="1"/>
  <c r="FJ217" i="1" a="1"/>
  <c r="FJ217" i="1" s="1"/>
  <c r="FK217" i="1" a="1"/>
  <c r="FK217" i="1"/>
  <c r="FL217" i="1" a="1"/>
  <c r="FL217" i="1" s="1"/>
  <c r="FM217" i="1" a="1"/>
  <c r="FM217" i="1" s="1"/>
  <c r="FN217" i="1" a="1"/>
  <c r="FN217" i="1" s="1"/>
  <c r="FO217" i="1" a="1"/>
  <c r="FO217" i="1" s="1"/>
  <c r="FP217" i="1" a="1"/>
  <c r="FP217" i="1" s="1"/>
  <c r="DD218" i="1" a="1"/>
  <c r="DD218" i="1"/>
  <c r="DE218" i="1" a="1"/>
  <c r="DE218" i="1"/>
  <c r="DF218" i="1" a="1"/>
  <c r="DF218" i="1" s="1"/>
  <c r="DG218" i="1" a="1"/>
  <c r="DG218" i="1" s="1"/>
  <c r="DH218" i="1" a="1"/>
  <c r="DH218" i="1"/>
  <c r="DI218" i="1" a="1"/>
  <c r="DI218" i="1" s="1"/>
  <c r="DJ218" i="1" a="1"/>
  <c r="DJ218" i="1" s="1"/>
  <c r="DK218" i="1" a="1"/>
  <c r="DK218" i="1"/>
  <c r="DL218" i="1" a="1"/>
  <c r="DL218" i="1"/>
  <c r="DM218" i="1" a="1"/>
  <c r="DM218" i="1" s="1"/>
  <c r="DN218" i="1" a="1"/>
  <c r="DN218" i="1" s="1"/>
  <c r="DO218" i="1" a="1"/>
  <c r="DO218" i="1" s="1"/>
  <c r="DP218" i="1" a="1"/>
  <c r="DP218" i="1"/>
  <c r="DQ218" i="1" a="1"/>
  <c r="DQ218" i="1"/>
  <c r="DR218" i="1" a="1"/>
  <c r="DR218" i="1"/>
  <c r="DS218" i="1" a="1"/>
  <c r="DS218" i="1"/>
  <c r="DT218" i="1" a="1"/>
  <c r="DT218" i="1" s="1"/>
  <c r="DU218" i="1" a="1"/>
  <c r="DU218" i="1" s="1"/>
  <c r="DV218" i="1" a="1"/>
  <c r="DV218" i="1" s="1"/>
  <c r="DW218" i="1" a="1"/>
  <c r="DW218" i="1" s="1"/>
  <c r="DX218" i="1" a="1"/>
  <c r="DX218" i="1"/>
  <c r="DY218" i="1" a="1"/>
  <c r="DY218" i="1"/>
  <c r="DZ218" i="1" a="1"/>
  <c r="DZ218" i="1"/>
  <c r="EA218" i="1" a="1"/>
  <c r="EA218" i="1" s="1"/>
  <c r="EB218" i="1" a="1"/>
  <c r="EB218" i="1"/>
  <c r="EC218" i="1" a="1"/>
  <c r="EC218" i="1" s="1"/>
  <c r="ED218" i="1" a="1"/>
  <c r="ED218" i="1"/>
  <c r="EE218" i="1" a="1"/>
  <c r="EE218" i="1"/>
  <c r="EF218" i="1" a="1"/>
  <c r="EF218" i="1"/>
  <c r="EG218" i="1" a="1"/>
  <c r="EG218" i="1" s="1"/>
  <c r="EH218" i="1" a="1"/>
  <c r="EH218" i="1"/>
  <c r="EI218" i="1" a="1"/>
  <c r="EI218" i="1" s="1"/>
  <c r="EJ218" i="1" a="1"/>
  <c r="EJ218" i="1" s="1"/>
  <c r="EK218" i="1" a="1"/>
  <c r="EK218" i="1"/>
  <c r="EL218" i="1" a="1"/>
  <c r="EL218" i="1"/>
  <c r="EM218" i="1" a="1"/>
  <c r="EM218" i="1" s="1"/>
  <c r="EN218" i="1" a="1"/>
  <c r="EN218" i="1"/>
  <c r="EO218" i="1" a="1"/>
  <c r="EO218" i="1" s="1"/>
  <c r="EP218" i="1" a="1"/>
  <c r="EP218" i="1" s="1"/>
  <c r="EQ218" i="1" a="1"/>
  <c r="EQ218" i="1" s="1"/>
  <c r="ER218" i="1" a="1"/>
  <c r="ER218" i="1"/>
  <c r="ES218" i="1" a="1"/>
  <c r="ES218" i="1" s="1"/>
  <c r="ET218" i="1" a="1"/>
  <c r="ET218" i="1" s="1"/>
  <c r="EU218" i="1" a="1"/>
  <c r="EU218" i="1" s="1"/>
  <c r="EV218" i="1" a="1"/>
  <c r="EV218" i="1"/>
  <c r="EW218" i="1" a="1"/>
  <c r="EW218" i="1" s="1"/>
  <c r="EX218" i="1" a="1"/>
  <c r="EX218" i="1" s="1"/>
  <c r="EY218" i="1" a="1"/>
  <c r="EY218" i="1" s="1"/>
  <c r="EZ218" i="1" a="1"/>
  <c r="EZ218" i="1" s="1"/>
  <c r="FA218" i="1" a="1"/>
  <c r="FA218" i="1" s="1"/>
  <c r="FB218" i="1" a="1"/>
  <c r="FB218" i="1"/>
  <c r="FC218" i="1" a="1"/>
  <c r="FC218" i="1"/>
  <c r="FD218" i="1" a="1"/>
  <c r="FD218" i="1" s="1"/>
  <c r="FE218" i="1" a="1"/>
  <c r="FE218" i="1" s="1"/>
  <c r="FF218" i="1" a="1"/>
  <c r="FF218" i="1" s="1"/>
  <c r="FG218" i="1" a="1"/>
  <c r="FG218" i="1" s="1"/>
  <c r="FH218" i="1" a="1"/>
  <c r="FH218" i="1"/>
  <c r="FI218" i="1" a="1"/>
  <c r="FI218" i="1"/>
  <c r="FJ218" i="1" a="1"/>
  <c r="FJ218" i="1" s="1"/>
  <c r="FK218" i="1" a="1"/>
  <c r="FK218" i="1" s="1"/>
  <c r="FL218" i="1" a="1"/>
  <c r="FL218" i="1"/>
  <c r="FM218" i="1" a="1"/>
  <c r="FM218" i="1" s="1"/>
  <c r="FN218" i="1" a="1"/>
  <c r="FN218" i="1"/>
  <c r="FO218" i="1" a="1"/>
  <c r="FO218" i="1"/>
  <c r="FP218" i="1" a="1"/>
  <c r="FP218" i="1"/>
  <c r="DD219" i="1" a="1"/>
  <c r="DD219" i="1" s="1"/>
  <c r="DE219" i="1" a="1"/>
  <c r="DE219" i="1"/>
  <c r="DF219" i="1" a="1"/>
  <c r="DF219" i="1" s="1"/>
  <c r="DG219" i="1" a="1"/>
  <c r="DG219" i="1" s="1"/>
  <c r="DH219" i="1" a="1"/>
  <c r="DH219" i="1"/>
  <c r="DI219" i="1" a="1"/>
  <c r="DI219" i="1"/>
  <c r="DJ219" i="1" a="1"/>
  <c r="DJ219" i="1" s="1"/>
  <c r="DK219" i="1" a="1"/>
  <c r="DK219" i="1"/>
  <c r="DL219" i="1" a="1"/>
  <c r="DL219" i="1" s="1"/>
  <c r="DM219" i="1" a="1"/>
  <c r="DM219" i="1" s="1"/>
  <c r="DN219" i="1" a="1"/>
  <c r="DN219" i="1" s="1"/>
  <c r="DO219" i="1" a="1"/>
  <c r="DO219" i="1"/>
  <c r="DP219" i="1" a="1"/>
  <c r="DP219" i="1" s="1"/>
  <c r="DQ219" i="1" a="1"/>
  <c r="DQ219" i="1" s="1"/>
  <c r="DR219" i="1" a="1"/>
  <c r="DR219" i="1" s="1"/>
  <c r="DS219" i="1" a="1"/>
  <c r="DS219" i="1"/>
  <c r="DT219" i="1" a="1"/>
  <c r="DT219" i="1" s="1"/>
  <c r="DU219" i="1" a="1"/>
  <c r="DU219" i="1" s="1"/>
  <c r="DV219" i="1" a="1"/>
  <c r="DV219" i="1" s="1"/>
  <c r="DW219" i="1" a="1"/>
  <c r="DW219" i="1" s="1"/>
  <c r="DX219" i="1" a="1"/>
  <c r="DX219" i="1" s="1"/>
  <c r="DY219" i="1" a="1"/>
  <c r="DY219" i="1"/>
  <c r="DZ219" i="1" a="1"/>
  <c r="DZ219" i="1" s="1"/>
  <c r="EA219" i="1" a="1"/>
  <c r="EA219" i="1" s="1"/>
  <c r="EB219" i="1" a="1"/>
  <c r="EB219" i="1" s="1"/>
  <c r="EC219" i="1" a="1"/>
  <c r="EC219" i="1" s="1"/>
  <c r="ED219" i="1" a="1"/>
  <c r="ED219" i="1" s="1"/>
  <c r="EE219" i="1" a="1"/>
  <c r="EE219" i="1"/>
  <c r="EF219" i="1" a="1"/>
  <c r="EF219" i="1"/>
  <c r="EG219" i="1" a="1"/>
  <c r="EG219" i="1" s="1"/>
  <c r="EH219" i="1" a="1"/>
  <c r="EH219" i="1" s="1"/>
  <c r="EI219" i="1" a="1"/>
  <c r="EI219" i="1"/>
  <c r="EJ219" i="1" a="1"/>
  <c r="EJ219" i="1" s="1"/>
  <c r="EK219" i="1" a="1"/>
  <c r="EK219" i="1"/>
  <c r="EL219" i="1" a="1"/>
  <c r="EL219" i="1"/>
  <c r="EM219" i="1" a="1"/>
  <c r="EM219" i="1"/>
  <c r="EN219" i="1" a="1"/>
  <c r="EN219" i="1" s="1"/>
  <c r="EO219" i="1" a="1"/>
  <c r="EO219" i="1"/>
  <c r="EP219" i="1" a="1"/>
  <c r="EP219" i="1" s="1"/>
  <c r="EQ219" i="1" a="1"/>
  <c r="EQ219" i="1" s="1"/>
  <c r="ER219" i="1" a="1"/>
  <c r="ER219" i="1" s="1"/>
  <c r="ES219" i="1" a="1"/>
  <c r="ES219" i="1"/>
  <c r="ET219" i="1" a="1"/>
  <c r="ET219" i="1" s="1"/>
  <c r="EU219" i="1" a="1"/>
  <c r="EU219" i="1"/>
  <c r="EV219" i="1" a="1"/>
  <c r="EV219" i="1" s="1"/>
  <c r="EW219" i="1" a="1"/>
  <c r="EW219" i="1" s="1"/>
  <c r="EX219" i="1" a="1"/>
  <c r="EX219" i="1" s="1"/>
  <c r="EY219" i="1" a="1"/>
  <c r="EY219" i="1" s="1"/>
  <c r="EZ219" i="1" a="1"/>
  <c r="EZ219" i="1" s="1"/>
  <c r="FA219" i="1" a="1"/>
  <c r="FA219" i="1"/>
  <c r="FB219" i="1" a="1"/>
  <c r="FB219" i="1" s="1"/>
  <c r="FC219" i="1" a="1"/>
  <c r="FC219" i="1" s="1"/>
  <c r="FD219" i="1" a="1"/>
  <c r="FD219" i="1" s="1"/>
  <c r="FE219" i="1" a="1"/>
  <c r="FE219" i="1" s="1"/>
  <c r="FF219" i="1" a="1"/>
  <c r="FF219" i="1" s="1"/>
  <c r="FG219" i="1" a="1"/>
  <c r="FG219" i="1" s="1"/>
  <c r="FH219" i="1" a="1"/>
  <c r="FH219" i="1" s="1"/>
  <c r="FI219" i="1" a="1"/>
  <c r="FI219" i="1"/>
  <c r="FJ219" i="1" a="1"/>
  <c r="FJ219" i="1" s="1"/>
  <c r="FK219" i="1" a="1"/>
  <c r="FK219" i="1" s="1"/>
  <c r="FL219" i="1" a="1"/>
  <c r="FL219" i="1" s="1"/>
  <c r="FM219" i="1" a="1"/>
  <c r="FM219" i="1" s="1"/>
  <c r="FN219" i="1" a="1"/>
  <c r="FN219" i="1" s="1"/>
  <c r="FO219" i="1" a="1"/>
  <c r="FO219" i="1"/>
  <c r="FP219" i="1" a="1"/>
  <c r="FP219" i="1" s="1"/>
  <c r="DD220" i="1" a="1"/>
  <c r="DD220" i="1" s="1"/>
  <c r="DE220" i="1" a="1"/>
  <c r="DE220" i="1" s="1"/>
  <c r="DF220" i="1" a="1"/>
  <c r="DF220" i="1"/>
  <c r="DG220" i="1" a="1"/>
  <c r="DG220" i="1" s="1"/>
  <c r="DH220" i="1" a="1"/>
  <c r="DH220" i="1" s="1"/>
  <c r="DI220" i="1" a="1"/>
  <c r="DI220" i="1" s="1"/>
  <c r="DJ220" i="1" a="1"/>
  <c r="DJ220" i="1" s="1"/>
  <c r="DK220" i="1" a="1"/>
  <c r="DK220" i="1" s="1"/>
  <c r="DL220" i="1" a="1"/>
  <c r="DL220" i="1"/>
  <c r="DM220" i="1" a="1"/>
  <c r="DM220" i="1" s="1"/>
  <c r="DN220" i="1" a="1"/>
  <c r="DN220" i="1" s="1"/>
  <c r="DO220" i="1" a="1"/>
  <c r="DO220" i="1" s="1"/>
  <c r="DP220" i="1" a="1"/>
  <c r="DP220" i="1" s="1"/>
  <c r="DQ220" i="1" a="1"/>
  <c r="DQ220" i="1" s="1"/>
  <c r="DR220" i="1" a="1"/>
  <c r="DR220" i="1"/>
  <c r="DS220" i="1" a="1"/>
  <c r="DS220" i="1" s="1"/>
  <c r="DT220" i="1" a="1"/>
  <c r="DT220" i="1" s="1"/>
  <c r="DU220" i="1" a="1"/>
  <c r="DU220" i="1" s="1"/>
  <c r="DV220" i="1" a="1"/>
  <c r="DV220" i="1" s="1"/>
  <c r="DW220" i="1" a="1"/>
  <c r="DW220" i="1" s="1"/>
  <c r="DX220" i="1" a="1"/>
  <c r="DX220" i="1"/>
  <c r="DY220" i="1" a="1"/>
  <c r="DY220" i="1" s="1"/>
  <c r="DZ220" i="1" a="1"/>
  <c r="DZ220" i="1" s="1"/>
  <c r="EA220" i="1" a="1"/>
  <c r="EA220" i="1" s="1"/>
  <c r="EB220" i="1" a="1"/>
  <c r="EB220" i="1" s="1"/>
  <c r="EC220" i="1" a="1"/>
  <c r="EC220" i="1" s="1"/>
  <c r="ED220" i="1" a="1"/>
  <c r="ED220" i="1" s="1"/>
  <c r="EE220" i="1" a="1"/>
  <c r="EE220" i="1" s="1"/>
  <c r="EF220" i="1" a="1"/>
  <c r="EF220" i="1" s="1"/>
  <c r="EG220" i="1" a="1"/>
  <c r="EG220" i="1" s="1"/>
  <c r="EH220" i="1" a="1"/>
  <c r="EH220" i="1" s="1"/>
  <c r="EI220" i="1" a="1"/>
  <c r="EI220" i="1" s="1"/>
  <c r="EJ220" i="1" a="1"/>
  <c r="EJ220" i="1"/>
  <c r="EK220" i="1" a="1"/>
  <c r="EK220" i="1" s="1"/>
  <c r="EL220" i="1" a="1"/>
  <c r="EL220" i="1" s="1"/>
  <c r="EM220" i="1" a="1"/>
  <c r="EM220" i="1" s="1"/>
  <c r="EN220" i="1" a="1"/>
  <c r="EN220" i="1" s="1"/>
  <c r="EO220" i="1" a="1"/>
  <c r="EO220" i="1" s="1"/>
  <c r="EP220" i="1" a="1"/>
  <c r="EP220" i="1"/>
  <c r="EQ220" i="1" a="1"/>
  <c r="EQ220" i="1" s="1"/>
  <c r="ER220" i="1" a="1"/>
  <c r="ER220" i="1" s="1"/>
  <c r="ES220" i="1" a="1"/>
  <c r="ES220" i="1" s="1"/>
  <c r="ET220" i="1" a="1"/>
  <c r="ET220" i="1" s="1"/>
  <c r="EU220" i="1" a="1"/>
  <c r="EU220" i="1" s="1"/>
  <c r="EV220" i="1" a="1"/>
  <c r="EV220" i="1"/>
  <c r="EW220" i="1" a="1"/>
  <c r="EW220" i="1" s="1"/>
  <c r="EX220" i="1" a="1"/>
  <c r="EX220" i="1" s="1"/>
  <c r="EY220" i="1" a="1"/>
  <c r="EY220" i="1" s="1"/>
  <c r="EZ220" i="1" a="1"/>
  <c r="EZ220" i="1" s="1"/>
  <c r="FA220" i="1" a="1"/>
  <c r="FA220" i="1" s="1"/>
  <c r="FB220" i="1" a="1"/>
  <c r="FB220" i="1"/>
  <c r="FC220" i="1" a="1"/>
  <c r="FC220" i="1" s="1"/>
  <c r="FD220" i="1" a="1"/>
  <c r="FD220" i="1" s="1"/>
  <c r="FE220" i="1" a="1"/>
  <c r="FE220" i="1" s="1"/>
  <c r="FF220" i="1" a="1"/>
  <c r="FF220" i="1" s="1"/>
  <c r="FG220" i="1" a="1"/>
  <c r="FG220" i="1" s="1"/>
  <c r="FH220" i="1" a="1"/>
  <c r="FH220" i="1"/>
  <c r="FI220" i="1" a="1"/>
  <c r="FI220" i="1" s="1"/>
  <c r="FJ220" i="1" a="1"/>
  <c r="FJ220" i="1" s="1"/>
  <c r="FK220" i="1" a="1"/>
  <c r="FK220" i="1" s="1"/>
  <c r="FL220" i="1" a="1"/>
  <c r="FL220" i="1" s="1"/>
  <c r="FM220" i="1" a="1"/>
  <c r="FM220" i="1" s="1"/>
  <c r="FN220" i="1" a="1"/>
  <c r="FN220" i="1" s="1"/>
  <c r="FO220" i="1" a="1"/>
  <c r="FO220" i="1" s="1"/>
  <c r="FP220" i="1" a="1"/>
  <c r="FP220" i="1" s="1"/>
  <c r="DD221" i="1" a="1"/>
  <c r="DD221" i="1" s="1"/>
  <c r="DE221" i="1" a="1"/>
  <c r="DE221" i="1" s="1"/>
  <c r="DF221" i="1" a="1"/>
  <c r="DF221" i="1" s="1"/>
  <c r="DG221" i="1" a="1"/>
  <c r="DG221" i="1"/>
  <c r="DH221" i="1" a="1"/>
  <c r="DH221" i="1" s="1"/>
  <c r="DI221" i="1" a="1"/>
  <c r="DI221" i="1" s="1"/>
  <c r="DJ221" i="1" a="1"/>
  <c r="DJ221" i="1" s="1"/>
  <c r="DK221" i="1" a="1"/>
  <c r="DK221" i="1" s="1"/>
  <c r="DL221" i="1" a="1"/>
  <c r="DL221" i="1" s="1"/>
  <c r="DM221" i="1" a="1"/>
  <c r="DM221" i="1"/>
  <c r="DN221" i="1" a="1"/>
  <c r="DN221" i="1" s="1"/>
  <c r="DO221" i="1" a="1"/>
  <c r="DO221" i="1" s="1"/>
  <c r="DP221" i="1" a="1"/>
  <c r="DP221" i="1" s="1"/>
  <c r="DQ221" i="1" a="1"/>
  <c r="DQ221" i="1" s="1"/>
  <c r="DR221" i="1" a="1"/>
  <c r="DR221" i="1" s="1"/>
  <c r="DS221" i="1" a="1"/>
  <c r="DS221" i="1"/>
  <c r="DT221" i="1" a="1"/>
  <c r="DT221" i="1" s="1"/>
  <c r="DU221" i="1" a="1"/>
  <c r="DU221" i="1" s="1"/>
  <c r="DV221" i="1" a="1"/>
  <c r="DV221" i="1" s="1"/>
  <c r="DW221" i="1" a="1"/>
  <c r="DW221" i="1" s="1"/>
  <c r="DX221" i="1" a="1"/>
  <c r="DX221" i="1" s="1"/>
  <c r="DY221" i="1" a="1"/>
  <c r="DY221" i="1"/>
  <c r="DZ221" i="1" a="1"/>
  <c r="DZ221" i="1" s="1"/>
  <c r="EA221" i="1" a="1"/>
  <c r="EA221" i="1" s="1"/>
  <c r="EB221" i="1" a="1"/>
  <c r="EB221" i="1" s="1"/>
  <c r="EC221" i="1" a="1"/>
  <c r="EC221" i="1" s="1"/>
  <c r="ED221" i="1" a="1"/>
  <c r="ED221" i="1" s="1"/>
  <c r="EE221" i="1" a="1"/>
  <c r="EE221" i="1"/>
  <c r="EF221" i="1" a="1"/>
  <c r="EF221" i="1" s="1"/>
  <c r="EG221" i="1" a="1"/>
  <c r="EG221" i="1" s="1"/>
  <c r="EH221" i="1" a="1"/>
  <c r="EH221" i="1" s="1"/>
  <c r="EI221" i="1" a="1"/>
  <c r="EI221" i="1" s="1"/>
  <c r="EJ221" i="1" a="1"/>
  <c r="EJ221" i="1" s="1"/>
  <c r="EK221" i="1" a="1"/>
  <c r="EK221" i="1" s="1"/>
  <c r="EL221" i="1" a="1"/>
  <c r="EL221" i="1" s="1"/>
  <c r="EM221" i="1" a="1"/>
  <c r="EM221" i="1" s="1"/>
  <c r="EN221" i="1" a="1"/>
  <c r="EN221" i="1" s="1"/>
  <c r="EO221" i="1" a="1"/>
  <c r="EO221" i="1" s="1"/>
  <c r="EP221" i="1" a="1"/>
  <c r="EP221" i="1" s="1"/>
  <c r="EQ221" i="1" a="1"/>
  <c r="EQ221" i="1"/>
  <c r="ER221" i="1" a="1"/>
  <c r="ER221" i="1" s="1"/>
  <c r="ES221" i="1" a="1"/>
  <c r="ES221" i="1" s="1"/>
  <c r="ET221" i="1" a="1"/>
  <c r="ET221" i="1" s="1"/>
  <c r="EU221" i="1" a="1"/>
  <c r="EU221" i="1" s="1"/>
  <c r="EV221" i="1" a="1"/>
  <c r="EV221" i="1" s="1"/>
  <c r="EW221" i="1" a="1"/>
  <c r="EW221" i="1"/>
  <c r="EX221" i="1" a="1"/>
  <c r="EX221" i="1" s="1"/>
  <c r="EY221" i="1" a="1"/>
  <c r="EY221" i="1" s="1"/>
  <c r="EZ221" i="1" a="1"/>
  <c r="EZ221" i="1" s="1"/>
  <c r="FA221" i="1" a="1"/>
  <c r="FA221" i="1" s="1"/>
  <c r="FB221" i="1" a="1"/>
  <c r="FB221" i="1" s="1"/>
  <c r="FC221" i="1" a="1"/>
  <c r="FC221" i="1" s="1"/>
  <c r="FD221" i="1" a="1"/>
  <c r="FD221" i="1" s="1"/>
  <c r="FE221" i="1" a="1"/>
  <c r="FE221" i="1"/>
  <c r="FF221" i="1" a="1"/>
  <c r="FF221" i="1" s="1"/>
  <c r="FG221" i="1" a="1"/>
  <c r="FG221" i="1"/>
  <c r="FH221" i="1" a="1"/>
  <c r="FH221" i="1"/>
  <c r="FI221" i="1" a="1"/>
  <c r="FI221" i="1"/>
  <c r="FJ221" i="1" a="1"/>
  <c r="FJ221" i="1" s="1"/>
  <c r="FK221" i="1" a="1"/>
  <c r="FK221" i="1" s="1"/>
  <c r="FL221" i="1" a="1"/>
  <c r="FL221" i="1" s="1"/>
  <c r="FM221" i="1" a="1"/>
  <c r="FM221" i="1" s="1"/>
  <c r="FN221" i="1" a="1"/>
  <c r="FN221" i="1" s="1"/>
  <c r="FO221" i="1" a="1"/>
  <c r="FO221" i="1" s="1"/>
  <c r="FP221" i="1" a="1"/>
  <c r="FP221" i="1" s="1"/>
  <c r="DD222" i="1" a="1"/>
  <c r="DD222" i="1"/>
  <c r="DE222" i="1" a="1"/>
  <c r="DE222" i="1"/>
  <c r="DF222" i="1" a="1"/>
  <c r="DF222" i="1" s="1"/>
  <c r="DG222" i="1" a="1"/>
  <c r="DG222" i="1"/>
  <c r="DH222" i="1" a="1"/>
  <c r="DH222" i="1"/>
  <c r="DI222" i="1" a="1"/>
  <c r="DI222" i="1" s="1"/>
  <c r="DJ222" i="1" a="1"/>
  <c r="DJ222" i="1" s="1"/>
  <c r="DK222" i="1" a="1"/>
  <c r="DK222" i="1" s="1"/>
  <c r="DL222" i="1" a="1"/>
  <c r="DL222" i="1" s="1"/>
  <c r="DM222" i="1" a="1"/>
  <c r="DM222" i="1" s="1"/>
  <c r="DN222" i="1" a="1"/>
  <c r="DN222" i="1" s="1"/>
  <c r="DO222" i="1" a="1"/>
  <c r="DO222" i="1" s="1"/>
  <c r="DP222" i="1" a="1"/>
  <c r="DP222" i="1"/>
  <c r="DQ222" i="1" a="1"/>
  <c r="DQ222" i="1"/>
  <c r="DR222" i="1" a="1"/>
  <c r="DR222" i="1"/>
  <c r="DS222" i="1" a="1"/>
  <c r="DS222" i="1" s="1"/>
  <c r="DT222" i="1" a="1"/>
  <c r="DT222" i="1"/>
  <c r="DU222" i="1" a="1"/>
  <c r="DU222" i="1" s="1"/>
  <c r="DV222" i="1" a="1"/>
  <c r="DV222" i="1" s="1"/>
  <c r="DW222" i="1" a="1"/>
  <c r="DW222" i="1" s="1"/>
  <c r="DX222" i="1" a="1"/>
  <c r="DX222" i="1" s="1"/>
  <c r="DY222" i="1" a="1"/>
  <c r="DY222" i="1" s="1"/>
  <c r="DZ222" i="1" a="1"/>
  <c r="DZ222" i="1" s="1"/>
  <c r="EA222" i="1" a="1"/>
  <c r="EA222" i="1" s="1"/>
  <c r="EB222" i="1" a="1"/>
  <c r="EB222" i="1"/>
  <c r="EC222" i="1" a="1"/>
  <c r="EC222" i="1"/>
  <c r="ED222" i="1" a="1"/>
  <c r="ED222" i="1"/>
  <c r="EE222" i="1" a="1"/>
  <c r="EE222" i="1"/>
  <c r="EF222" i="1" a="1"/>
  <c r="EF222" i="1" s="1"/>
  <c r="EG222" i="1" a="1"/>
  <c r="EG222" i="1" s="1"/>
  <c r="EH222" i="1" a="1"/>
  <c r="EH222" i="1" s="1"/>
  <c r="EI222" i="1" a="1"/>
  <c r="EI222" i="1" s="1"/>
  <c r="EJ222" i="1" a="1"/>
  <c r="EJ222" i="1" s="1"/>
  <c r="EK222" i="1" a="1"/>
  <c r="EK222" i="1" s="1"/>
  <c r="EL222" i="1" a="1"/>
  <c r="EL222" i="1" s="1"/>
  <c r="EM222" i="1" a="1"/>
  <c r="EM222" i="1" s="1"/>
  <c r="EN222" i="1" a="1"/>
  <c r="EN222" i="1"/>
  <c r="EO222" i="1" a="1"/>
  <c r="EO222" i="1"/>
  <c r="EP222" i="1" a="1"/>
  <c r="EP222" i="1"/>
  <c r="EQ222" i="1" a="1"/>
  <c r="EQ222" i="1"/>
  <c r="ER222" i="1" a="1"/>
  <c r="ER222" i="1"/>
  <c r="ES222" i="1" a="1"/>
  <c r="ES222" i="1" s="1"/>
  <c r="ET222" i="1" a="1"/>
  <c r="ET222" i="1" s="1"/>
  <c r="EU222" i="1" a="1"/>
  <c r="EU222" i="1" s="1"/>
  <c r="EV222" i="1" a="1"/>
  <c r="EV222" i="1" s="1"/>
  <c r="EW222" i="1" a="1"/>
  <c r="EW222" i="1" s="1"/>
  <c r="EX222" i="1" a="1"/>
  <c r="EX222" i="1" s="1"/>
  <c r="EY222" i="1" a="1"/>
  <c r="EY222" i="1" s="1"/>
  <c r="EZ222" i="1" a="1"/>
  <c r="EZ222" i="1" s="1"/>
  <c r="FA222" i="1" a="1"/>
  <c r="FA222" i="1"/>
  <c r="FB222" i="1" a="1"/>
  <c r="FB222" i="1"/>
  <c r="FC222" i="1" a="1"/>
  <c r="FC222" i="1"/>
  <c r="FD222" i="1" a="1"/>
  <c r="FD222" i="1"/>
  <c r="FE222" i="1" a="1"/>
  <c r="FE222" i="1" s="1"/>
  <c r="FF222" i="1" a="1"/>
  <c r="FF222" i="1" s="1"/>
  <c r="FG222" i="1" a="1"/>
  <c r="FG222" i="1" s="1"/>
  <c r="FH222" i="1" a="1"/>
  <c r="FH222" i="1" s="1"/>
  <c r="FI222" i="1" a="1"/>
  <c r="FI222" i="1" s="1"/>
  <c r="FJ222" i="1" a="1"/>
  <c r="FJ222" i="1" s="1"/>
  <c r="FK222" i="1" a="1"/>
  <c r="FK222" i="1" s="1"/>
  <c r="FL222" i="1" a="1"/>
  <c r="FL222" i="1"/>
  <c r="FM222" i="1" a="1"/>
  <c r="FM222" i="1" s="1"/>
  <c r="FN222" i="1" a="1"/>
  <c r="FN222" i="1"/>
  <c r="FO222" i="1" a="1"/>
  <c r="FO222" i="1"/>
  <c r="FP222" i="1" a="1"/>
  <c r="FP222" i="1"/>
  <c r="DD223" i="1" a="1"/>
  <c r="DD223" i="1" s="1"/>
  <c r="DE223" i="1" a="1"/>
  <c r="DE223" i="1" s="1"/>
  <c r="DF223" i="1" a="1"/>
  <c r="DF223" i="1" s="1"/>
  <c r="DG223" i="1" a="1"/>
  <c r="DG223" i="1" s="1"/>
  <c r="DH223" i="1" a="1"/>
  <c r="DH223" i="1" s="1"/>
  <c r="DI223" i="1" a="1"/>
  <c r="DI223" i="1"/>
  <c r="DJ223" i="1" a="1"/>
  <c r="DJ223" i="1" s="1"/>
  <c r="DK223" i="1" a="1"/>
  <c r="DK223" i="1"/>
  <c r="DL223" i="1" a="1"/>
  <c r="DL223" i="1"/>
  <c r="DM223" i="1" a="1"/>
  <c r="DM223" i="1" s="1"/>
  <c r="DN223" i="1" a="1"/>
  <c r="DN223" i="1"/>
  <c r="DO223" i="1" a="1"/>
  <c r="DO223" i="1"/>
  <c r="DP223" i="1" a="1"/>
  <c r="DP223" i="1" s="1"/>
  <c r="DQ223" i="1" a="1"/>
  <c r="DQ223" i="1" s="1"/>
  <c r="DR223" i="1" a="1"/>
  <c r="DR223" i="1" s="1"/>
  <c r="DS223" i="1" a="1"/>
  <c r="DS223" i="1" s="1"/>
  <c r="DT223" i="1" a="1"/>
  <c r="DT223" i="1" s="1"/>
  <c r="DU223" i="1" a="1"/>
  <c r="DU223" i="1" s="1"/>
  <c r="DV223" i="1" a="1"/>
  <c r="DV223" i="1" s="1"/>
  <c r="DW223" i="1" a="1"/>
  <c r="DW223" i="1"/>
  <c r="DX223" i="1" a="1"/>
  <c r="DX223" i="1"/>
  <c r="DY223" i="1" a="1"/>
  <c r="DY223" i="1"/>
  <c r="DZ223" i="1" a="1"/>
  <c r="DZ223" i="1" s="1"/>
  <c r="EA223" i="1" a="1"/>
  <c r="EA223" i="1"/>
  <c r="EB223" i="1" a="1"/>
  <c r="EB223" i="1" s="1"/>
  <c r="EC223" i="1" a="1"/>
  <c r="EC223" i="1" s="1"/>
  <c r="ED223" i="1" a="1"/>
  <c r="ED223" i="1" s="1"/>
  <c r="EE223" i="1" a="1"/>
  <c r="EE223" i="1" s="1"/>
  <c r="EF223" i="1" a="1"/>
  <c r="EF223" i="1" s="1"/>
  <c r="EG223" i="1" a="1"/>
  <c r="EG223" i="1" s="1"/>
  <c r="EH223" i="1" a="1"/>
  <c r="EH223" i="1" s="1"/>
  <c r="EI223" i="1" a="1"/>
  <c r="EI223" i="1"/>
  <c r="EJ223" i="1" a="1"/>
  <c r="EJ223" i="1" s="1"/>
  <c r="EK223" i="1" a="1"/>
  <c r="EK223" i="1"/>
  <c r="EL223" i="1" a="1"/>
  <c r="EL223" i="1"/>
  <c r="EM223" i="1" a="1"/>
  <c r="EM223" i="1" s="1"/>
  <c r="EN223" i="1" a="1"/>
  <c r="EN223" i="1" s="1"/>
  <c r="EO223" i="1" a="1"/>
  <c r="EO223" i="1" s="1"/>
  <c r="EP223" i="1" a="1"/>
  <c r="EP223" i="1"/>
  <c r="EQ223" i="1" a="1"/>
  <c r="EQ223" i="1" s="1"/>
  <c r="ER223" i="1" a="1"/>
  <c r="ER223" i="1" s="1"/>
  <c r="ES223" i="1" a="1"/>
  <c r="ES223" i="1" s="1"/>
  <c r="ET223" i="1" a="1"/>
  <c r="ET223" i="1" s="1"/>
  <c r="EU223" i="1" a="1"/>
  <c r="EU223" i="1"/>
  <c r="EV223" i="1" a="1"/>
  <c r="EV223" i="1"/>
  <c r="EW223" i="1" a="1"/>
  <c r="EW223" i="1" s="1"/>
  <c r="EX223" i="1" a="1"/>
  <c r="EX223" i="1"/>
  <c r="EY223" i="1" a="1"/>
  <c r="EY223" i="1"/>
  <c r="EZ223" i="1" a="1"/>
  <c r="EZ223" i="1" s="1"/>
  <c r="FA223" i="1" a="1"/>
  <c r="FA223" i="1" s="1"/>
  <c r="FB223" i="1" a="1"/>
  <c r="FB223" i="1" s="1"/>
  <c r="FC223" i="1" a="1"/>
  <c r="FC223" i="1"/>
  <c r="FD223" i="1" a="1"/>
  <c r="FD223" i="1" s="1"/>
  <c r="FE223" i="1" a="1"/>
  <c r="FE223" i="1" s="1"/>
  <c r="FF223" i="1" a="1"/>
  <c r="FF223" i="1" s="1"/>
  <c r="FG223" i="1" a="1"/>
  <c r="FG223" i="1" s="1"/>
  <c r="FH223" i="1" a="1"/>
  <c r="FH223" i="1"/>
  <c r="FI223" i="1" a="1"/>
  <c r="FI223" i="1"/>
  <c r="FJ223" i="1" a="1"/>
  <c r="FJ223" i="1"/>
  <c r="FK223" i="1" a="1"/>
  <c r="FK223" i="1"/>
  <c r="FL223" i="1" a="1"/>
  <c r="FL223" i="1" s="1"/>
  <c r="FM223" i="1" a="1"/>
  <c r="FM223" i="1" s="1"/>
  <c r="FN223" i="1" a="1"/>
  <c r="FN223" i="1" s="1"/>
  <c r="FO223" i="1" a="1"/>
  <c r="FO223" i="1" s="1"/>
  <c r="FP223" i="1" a="1"/>
  <c r="FP223" i="1"/>
  <c r="DD224" i="1" a="1"/>
  <c r="DD224" i="1" s="1"/>
  <c r="DE224" i="1" a="1"/>
  <c r="DE224" i="1" s="1"/>
  <c r="DF224" i="1" a="1"/>
  <c r="DF224" i="1"/>
  <c r="DG224" i="1" a="1"/>
  <c r="DG224" i="1" s="1"/>
  <c r="DH224" i="1" a="1"/>
  <c r="DH224" i="1"/>
  <c r="DI224" i="1" a="1"/>
  <c r="DI224" i="1"/>
  <c r="DJ224" i="1" a="1"/>
  <c r="DJ224" i="1"/>
  <c r="DK224" i="1" a="1"/>
  <c r="DK224" i="1" s="1"/>
  <c r="DL224" i="1" a="1"/>
  <c r="DL224" i="1" s="1"/>
  <c r="DM224" i="1" a="1"/>
  <c r="DM224" i="1" s="1"/>
  <c r="DN224" i="1" a="1"/>
  <c r="DN224" i="1" s="1"/>
  <c r="DO224" i="1" a="1"/>
  <c r="DO224" i="1" s="1"/>
  <c r="DP224" i="1" a="1"/>
  <c r="DP224" i="1" s="1"/>
  <c r="DQ224" i="1" a="1"/>
  <c r="DQ224" i="1" s="1"/>
  <c r="DR224" i="1" a="1"/>
  <c r="DR224" i="1"/>
  <c r="DS224" i="1" a="1"/>
  <c r="DS224" i="1"/>
  <c r="DT224" i="1" a="1"/>
  <c r="DT224" i="1" s="1"/>
  <c r="DU224" i="1" a="1"/>
  <c r="DU224" i="1"/>
  <c r="DV224" i="1" a="1"/>
  <c r="DV224" i="1"/>
  <c r="DW224" i="1" a="1"/>
  <c r="DW224" i="1" s="1"/>
  <c r="DX224" i="1" a="1"/>
  <c r="DX224" i="1" s="1"/>
  <c r="DY224" i="1" a="1"/>
  <c r="DY224" i="1" s="1"/>
  <c r="DZ224" i="1" a="1"/>
  <c r="DZ224" i="1" s="1"/>
  <c r="EA224" i="1" a="1"/>
  <c r="EA224" i="1" s="1"/>
  <c r="EB224" i="1" a="1"/>
  <c r="EB224" i="1" s="1"/>
  <c r="EC224" i="1" a="1"/>
  <c r="EC224" i="1" s="1"/>
  <c r="ED224" i="1" a="1"/>
  <c r="ED224" i="1"/>
  <c r="EE224" i="1" a="1"/>
  <c r="EE224" i="1"/>
  <c r="EF224" i="1" a="1"/>
  <c r="EF224" i="1"/>
  <c r="EG224" i="1" a="1"/>
  <c r="EG224" i="1" s="1"/>
  <c r="EH224" i="1" a="1"/>
  <c r="EH224" i="1"/>
  <c r="EI224" i="1" a="1"/>
  <c r="EI224" i="1" s="1"/>
  <c r="EJ224" i="1" a="1"/>
  <c r="EJ224" i="1"/>
  <c r="EK224" i="1" a="1"/>
  <c r="EK224" i="1" s="1"/>
  <c r="EL224" i="1" a="1"/>
  <c r="EL224" i="1" s="1"/>
  <c r="EM224" i="1" a="1"/>
  <c r="EM224" i="1" s="1"/>
  <c r="EN224" i="1" a="1"/>
  <c r="EN224" i="1" s="1"/>
  <c r="EO224" i="1" a="1"/>
  <c r="EO224" i="1" s="1"/>
  <c r="EP224" i="1" a="1"/>
  <c r="EP224" i="1"/>
  <c r="EQ224" i="1" a="1"/>
  <c r="EQ224" i="1" s="1"/>
  <c r="ER224" i="1" a="1"/>
  <c r="ER224" i="1"/>
  <c r="ES224" i="1" a="1"/>
  <c r="ES224" i="1"/>
  <c r="ET224" i="1" a="1"/>
  <c r="ET224" i="1" s="1"/>
  <c r="EU224" i="1" a="1"/>
  <c r="EU224" i="1" s="1"/>
  <c r="EV224" i="1" a="1"/>
  <c r="EV224" i="1" s="1"/>
  <c r="EW224" i="1" a="1"/>
  <c r="EW224" i="1" s="1"/>
  <c r="EX224" i="1" a="1"/>
  <c r="EX224" i="1" s="1"/>
  <c r="EY224" i="1" a="1"/>
  <c r="EY224" i="1" s="1"/>
  <c r="EZ224" i="1" a="1"/>
  <c r="EZ224" i="1" s="1"/>
  <c r="FA224" i="1" a="1"/>
  <c r="FA224" i="1" s="1"/>
  <c r="FB224" i="1" a="1"/>
  <c r="FB224" i="1"/>
  <c r="FC224" i="1" a="1"/>
  <c r="FC224" i="1"/>
  <c r="FD224" i="1" a="1"/>
  <c r="FD224" i="1"/>
  <c r="FE224" i="1" a="1"/>
  <c r="FE224" i="1"/>
  <c r="FF224" i="1" a="1"/>
  <c r="FF224" i="1"/>
  <c r="FG224" i="1" a="1"/>
  <c r="FG224" i="1" s="1"/>
  <c r="FH224" i="1" a="1"/>
  <c r="FH224" i="1" s="1"/>
  <c r="FI224" i="1" a="1"/>
  <c r="FI224" i="1" s="1"/>
  <c r="FJ224" i="1" a="1"/>
  <c r="FJ224" i="1"/>
  <c r="FK224" i="1" a="1"/>
  <c r="FK224" i="1" s="1"/>
  <c r="FL224" i="1" a="1"/>
  <c r="FL224" i="1" s="1"/>
  <c r="FM224" i="1" a="1"/>
  <c r="FM224" i="1" s="1"/>
  <c r="FN224" i="1" a="1"/>
  <c r="FN224" i="1" s="1"/>
  <c r="FO224" i="1" a="1"/>
  <c r="FO224" i="1"/>
  <c r="FP224" i="1" a="1"/>
  <c r="FP224" i="1"/>
  <c r="DD225" i="1" a="1"/>
  <c r="DD225" i="1"/>
  <c r="DE225" i="1" a="1"/>
  <c r="DE225" i="1"/>
  <c r="DF225" i="1" a="1"/>
  <c r="DF225" i="1" s="1"/>
  <c r="DG225" i="1" a="1"/>
  <c r="DG225" i="1" s="1"/>
  <c r="DH225" i="1" a="1"/>
  <c r="DH225" i="1" s="1"/>
  <c r="DI225" i="1" a="1"/>
  <c r="DI225" i="1" s="1"/>
  <c r="DJ225" i="1" a="1"/>
  <c r="DJ225" i="1" s="1"/>
  <c r="DK225" i="1" a="1"/>
  <c r="DK225" i="1" s="1"/>
  <c r="DL225" i="1" a="1"/>
  <c r="DL225" i="1" s="1"/>
  <c r="DM225" i="1" a="1"/>
  <c r="DM225" i="1"/>
  <c r="DN225" i="1" a="1"/>
  <c r="DN225" i="1" s="1"/>
  <c r="DO225" i="1" a="1"/>
  <c r="DO225" i="1"/>
  <c r="DP225" i="1" a="1"/>
  <c r="DP225" i="1"/>
  <c r="DQ225" i="1" a="1"/>
  <c r="DQ225" i="1" s="1"/>
  <c r="DR225" i="1" a="1"/>
  <c r="DR225" i="1" s="1"/>
  <c r="DS225" i="1" a="1"/>
  <c r="DS225" i="1" s="1"/>
  <c r="DT225" i="1" a="1"/>
  <c r="DT225" i="1" s="1"/>
  <c r="DU225" i="1" a="1"/>
  <c r="DU225" i="1" s="1"/>
  <c r="DV225" i="1" a="1"/>
  <c r="DV225" i="1" s="1"/>
  <c r="DW225" i="1" a="1"/>
  <c r="DW225" i="1"/>
  <c r="DX225" i="1" a="1"/>
  <c r="DX225" i="1" s="1"/>
  <c r="DY225" i="1" a="1"/>
  <c r="DY225" i="1"/>
  <c r="DZ225" i="1" a="1"/>
  <c r="DZ225" i="1"/>
  <c r="EA225" i="1" a="1"/>
  <c r="EA225" i="1" s="1"/>
  <c r="EB225" i="1" a="1"/>
  <c r="EB225" i="1"/>
  <c r="EC225" i="1" a="1"/>
  <c r="EC225" i="1"/>
  <c r="ED225" i="1" a="1"/>
  <c r="ED225" i="1" s="1"/>
  <c r="EE225" i="1" a="1"/>
  <c r="EE225" i="1" s="1"/>
  <c r="EF225" i="1" a="1"/>
  <c r="EF225" i="1" s="1"/>
  <c r="EG225" i="1" a="1"/>
  <c r="EG225" i="1" s="1"/>
  <c r="EH225" i="1" a="1"/>
  <c r="EH225" i="1" s="1"/>
  <c r="EI225" i="1" a="1"/>
  <c r="EI225" i="1" s="1"/>
  <c r="EJ225" i="1" a="1"/>
  <c r="EJ225" i="1" s="1"/>
  <c r="EK225" i="1" a="1"/>
  <c r="EK225" i="1"/>
  <c r="EL225" i="1" a="1"/>
  <c r="EL225" i="1"/>
  <c r="EM225" i="1" a="1"/>
  <c r="EM225" i="1"/>
  <c r="EN225" i="1" a="1"/>
  <c r="EN225" i="1" s="1"/>
  <c r="EO225" i="1" a="1"/>
  <c r="EO225" i="1"/>
  <c r="EP225" i="1" a="1"/>
  <c r="EP225" i="1" s="1"/>
  <c r="EQ225" i="1" a="1"/>
  <c r="EQ225" i="1" s="1"/>
  <c r="ER225" i="1" a="1"/>
  <c r="ER225" i="1" s="1"/>
  <c r="ES225" i="1" a="1"/>
  <c r="ES225" i="1" s="1"/>
  <c r="ET225" i="1" a="1"/>
  <c r="ET225" i="1" s="1"/>
  <c r="EU225" i="1" a="1"/>
  <c r="EU225" i="1" s="1"/>
  <c r="EV225" i="1" a="1"/>
  <c r="EV225" i="1" s="1"/>
  <c r="EW225" i="1" a="1"/>
  <c r="EW225" i="1"/>
  <c r="EX225" i="1" a="1"/>
  <c r="EX225" i="1" s="1"/>
  <c r="EY225" i="1" a="1"/>
  <c r="EY225" i="1"/>
  <c r="EZ225" i="1" a="1"/>
  <c r="EZ225" i="1"/>
  <c r="FA225" i="1" a="1"/>
  <c r="FA225" i="1" s="1"/>
  <c r="FB225" i="1" a="1"/>
  <c r="FB225" i="1" s="1"/>
  <c r="FC225" i="1" a="1"/>
  <c r="FC225" i="1" s="1"/>
  <c r="FD225" i="1" a="1"/>
  <c r="FD225" i="1"/>
  <c r="FE225" i="1" a="1"/>
  <c r="FE225" i="1" s="1"/>
  <c r="FF225" i="1" a="1"/>
  <c r="FF225" i="1" s="1"/>
  <c r="FG225" i="1" a="1"/>
  <c r="FG225" i="1" s="1"/>
  <c r="FH225" i="1" a="1"/>
  <c r="FH225" i="1" s="1"/>
  <c r="FI225" i="1" a="1"/>
  <c r="FI225" i="1"/>
  <c r="FJ225" i="1" a="1"/>
  <c r="FJ225" i="1"/>
  <c r="FK225" i="1" a="1"/>
  <c r="FK225" i="1" s="1"/>
  <c r="FL225" i="1" a="1"/>
  <c r="FL225" i="1"/>
  <c r="FM225" i="1" a="1"/>
  <c r="FM225" i="1"/>
  <c r="FN225" i="1" a="1"/>
  <c r="FN225" i="1" s="1"/>
  <c r="FO225" i="1" a="1"/>
  <c r="FO225" i="1"/>
  <c r="FP225" i="1" a="1"/>
  <c r="FP225" i="1"/>
  <c r="DD226" i="1" a="1"/>
  <c r="DD226" i="1" s="1"/>
  <c r="DE226" i="1" a="1"/>
  <c r="DE226" i="1"/>
  <c r="DF226" i="1" a="1"/>
  <c r="DF226" i="1"/>
  <c r="DG226" i="1" a="1"/>
  <c r="DG226" i="1" s="1"/>
  <c r="DH226" i="1" a="1"/>
  <c r="DH226" i="1"/>
  <c r="DI226" i="1" a="1"/>
  <c r="DI226" i="1"/>
  <c r="DJ226" i="1" a="1"/>
  <c r="DJ226" i="1"/>
  <c r="DK226" i="1" a="1"/>
  <c r="DK226" i="1"/>
  <c r="DL226" i="1" a="1"/>
  <c r="DL226" i="1"/>
  <c r="DM226" i="1" a="1"/>
  <c r="DM226" i="1" s="1"/>
  <c r="DN226" i="1" a="1"/>
  <c r="DN226" i="1"/>
  <c r="DO226" i="1" a="1"/>
  <c r="DO226" i="1"/>
  <c r="DP226" i="1" a="1"/>
  <c r="DP226" i="1"/>
  <c r="DQ226" i="1" a="1"/>
  <c r="DQ226" i="1"/>
  <c r="DR226" i="1" a="1"/>
  <c r="DR226" i="1" s="1"/>
  <c r="DS226" i="1" a="1"/>
  <c r="DS226" i="1" s="1"/>
  <c r="DT226" i="1" a="1"/>
  <c r="DT226" i="1"/>
  <c r="DU226" i="1" a="1"/>
  <c r="DU226" i="1"/>
  <c r="DV226" i="1" a="1"/>
  <c r="DV226" i="1"/>
  <c r="DW226" i="1" a="1"/>
  <c r="DW226" i="1"/>
  <c r="DX226" i="1" a="1"/>
  <c r="DX226" i="1" s="1"/>
  <c r="DY226" i="1" a="1"/>
  <c r="DY226" i="1" s="1"/>
  <c r="DZ226" i="1" a="1"/>
  <c r="DZ226" i="1"/>
  <c r="EA226" i="1" a="1"/>
  <c r="EA226" i="1"/>
  <c r="EB226" i="1" a="1"/>
  <c r="EB226" i="1" s="1"/>
  <c r="EC226" i="1" a="1"/>
  <c r="EC226" i="1"/>
  <c r="ED226" i="1" a="1"/>
  <c r="ED226" i="1" s="1"/>
  <c r="EE226" i="1" a="1"/>
  <c r="EE226" i="1" s="1"/>
  <c r="EF226" i="1" a="1"/>
  <c r="EF226" i="1"/>
  <c r="EG226" i="1" a="1"/>
  <c r="EG226" i="1"/>
  <c r="EH226" i="1" a="1"/>
  <c r="EH226" i="1"/>
  <c r="EI226" i="1" a="1"/>
  <c r="EI226" i="1"/>
  <c r="EJ226" i="1" a="1"/>
  <c r="EJ226" i="1" s="1"/>
  <c r="EK226" i="1" a="1"/>
  <c r="EK226" i="1" s="1"/>
  <c r="EL226" i="1" a="1"/>
  <c r="EL226" i="1"/>
  <c r="EM226" i="1" a="1"/>
  <c r="EM226" i="1"/>
  <c r="EN226" i="1" a="1"/>
  <c r="EN226" i="1"/>
  <c r="EO226" i="1" a="1"/>
  <c r="EO226" i="1"/>
  <c r="EP226" i="1" a="1"/>
  <c r="EP226" i="1" s="1"/>
  <c r="EQ226" i="1" a="1"/>
  <c r="EQ226" i="1" s="1"/>
  <c r="ER226" i="1" a="1"/>
  <c r="ER226" i="1"/>
  <c r="ES226" i="1" a="1"/>
  <c r="ES226" i="1"/>
  <c r="ET226" i="1" a="1"/>
  <c r="ET226" i="1" s="1"/>
  <c r="EU226" i="1" a="1"/>
  <c r="EU226" i="1"/>
  <c r="EV226" i="1" a="1"/>
  <c r="EV226" i="1" s="1"/>
  <c r="EW226" i="1" a="1"/>
  <c r="EW226" i="1" s="1"/>
  <c r="EX226" i="1" a="1"/>
  <c r="EX226" i="1" s="1"/>
  <c r="EY226" i="1" a="1"/>
  <c r="EY226" i="1"/>
  <c r="EZ226" i="1" a="1"/>
  <c r="EZ226" i="1" s="1"/>
  <c r="FA226" i="1" a="1"/>
  <c r="FA226" i="1"/>
  <c r="FB226" i="1" a="1"/>
  <c r="FB226" i="1" s="1"/>
  <c r="FC226" i="1" a="1"/>
  <c r="FC226" i="1" s="1"/>
  <c r="FD226" i="1" a="1"/>
  <c r="FD226" i="1" s="1"/>
  <c r="FE226" i="1" a="1"/>
  <c r="FE226" i="1"/>
  <c r="FF226" i="1" a="1"/>
  <c r="FF226" i="1" s="1"/>
  <c r="FG226" i="1" a="1"/>
  <c r="FG226" i="1"/>
  <c r="FH226" i="1" a="1"/>
  <c r="FH226" i="1" s="1"/>
  <c r="FI226" i="1" a="1"/>
  <c r="FI226" i="1" s="1"/>
  <c r="FJ226" i="1" a="1"/>
  <c r="FJ226" i="1" s="1"/>
  <c r="FK226" i="1" a="1"/>
  <c r="FK226" i="1"/>
  <c r="FL226" i="1" a="1"/>
  <c r="FL226" i="1"/>
  <c r="FM226" i="1" a="1"/>
  <c r="FM226" i="1"/>
  <c r="FN226" i="1" a="1"/>
  <c r="FN226" i="1" s="1"/>
  <c r="FO226" i="1" a="1"/>
  <c r="FO226" i="1" s="1"/>
  <c r="FP226" i="1" a="1"/>
  <c r="FP226" i="1" s="1"/>
  <c r="DD227" i="1" a="1"/>
  <c r="DD227" i="1"/>
  <c r="DE227" i="1" a="1"/>
  <c r="DE227" i="1" s="1"/>
  <c r="DF227" i="1" a="1"/>
  <c r="DF227" i="1"/>
  <c r="DG227" i="1" a="1"/>
  <c r="DG227" i="1" s="1"/>
  <c r="DH227" i="1" a="1"/>
  <c r="DH227" i="1" s="1"/>
  <c r="DI227" i="1" a="1"/>
  <c r="DI227" i="1" s="1"/>
  <c r="DJ227" i="1" a="1"/>
  <c r="DJ227" i="1"/>
  <c r="DK227" i="1" a="1"/>
  <c r="DK227" i="1" s="1"/>
  <c r="DL227" i="1" a="1"/>
  <c r="DL227" i="1"/>
  <c r="DM227" i="1" a="1"/>
  <c r="DM227" i="1" s="1"/>
  <c r="DN227" i="1" a="1"/>
  <c r="DN227" i="1" s="1"/>
  <c r="DO227" i="1" a="1"/>
  <c r="DO227" i="1" s="1"/>
  <c r="DP227" i="1" a="1"/>
  <c r="DP227" i="1"/>
  <c r="DQ227" i="1" a="1"/>
  <c r="DQ227" i="1" s="1"/>
  <c r="DR227" i="1" a="1"/>
  <c r="DR227" i="1"/>
  <c r="DS227" i="1" a="1"/>
  <c r="DS227" i="1" s="1"/>
  <c r="DT227" i="1" a="1"/>
  <c r="DT227" i="1" s="1"/>
  <c r="DU227" i="1" a="1"/>
  <c r="DU227" i="1" s="1"/>
  <c r="DV227" i="1" a="1"/>
  <c r="DV227" i="1"/>
  <c r="DW227" i="1" a="1"/>
  <c r="DW227" i="1"/>
  <c r="DX227" i="1" a="1"/>
  <c r="DX227" i="1"/>
  <c r="DY227" i="1" a="1"/>
  <c r="DY227" i="1" s="1"/>
  <c r="DZ227" i="1" a="1"/>
  <c r="DZ227" i="1" s="1"/>
  <c r="EA227" i="1" a="1"/>
  <c r="EA227" i="1" s="1"/>
  <c r="EB227" i="1" a="1"/>
  <c r="EB227" i="1" s="1"/>
  <c r="EC227" i="1" a="1"/>
  <c r="EC227" i="1" s="1"/>
  <c r="ED227" i="1" a="1"/>
  <c r="ED227" i="1"/>
  <c r="EE227" i="1" a="1"/>
  <c r="EE227" i="1" s="1"/>
  <c r="EF227" i="1" a="1"/>
  <c r="EF227" i="1" s="1"/>
  <c r="EG227" i="1" a="1"/>
  <c r="EG227" i="1" s="1"/>
  <c r="EH227" i="1" a="1"/>
  <c r="EH227" i="1"/>
  <c r="EI227" i="1" a="1"/>
  <c r="EI227" i="1" s="1"/>
  <c r="EJ227" i="1" a="1"/>
  <c r="EJ227" i="1"/>
  <c r="EK227" i="1" a="1"/>
  <c r="EK227" i="1" s="1"/>
  <c r="EL227" i="1" a="1"/>
  <c r="EL227" i="1" s="1"/>
  <c r="EM227" i="1" a="1"/>
  <c r="EM227" i="1" s="1"/>
  <c r="EN227" i="1" a="1"/>
  <c r="EN227" i="1"/>
  <c r="EO227" i="1" a="1"/>
  <c r="EO227" i="1" s="1"/>
  <c r="EP227" i="1" a="1"/>
  <c r="EP227" i="1"/>
  <c r="EQ227" i="1" a="1"/>
  <c r="EQ227" i="1" s="1"/>
  <c r="ER227" i="1" a="1"/>
  <c r="ER227" i="1" s="1"/>
  <c r="ES227" i="1" a="1"/>
  <c r="ES227" i="1" s="1"/>
  <c r="ET227" i="1" a="1"/>
  <c r="ET227" i="1" s="1"/>
  <c r="EU227" i="1" a="1"/>
  <c r="EU227" i="1"/>
  <c r="EV227" i="1" a="1"/>
  <c r="EV227" i="1"/>
  <c r="EW227" i="1" a="1"/>
  <c r="EW227" i="1" s="1"/>
  <c r="EX227" i="1" a="1"/>
  <c r="EX227" i="1" s="1"/>
  <c r="EY227" i="1" a="1"/>
  <c r="EY227" i="1" s="1"/>
  <c r="EZ227" i="1" a="1"/>
  <c r="EZ227" i="1" s="1"/>
  <c r="FA227" i="1" a="1"/>
  <c r="FA227" i="1" s="1"/>
  <c r="FB227" i="1" a="1"/>
  <c r="FB227" i="1"/>
  <c r="FC227" i="1" a="1"/>
  <c r="FC227" i="1" s="1"/>
  <c r="FD227" i="1" a="1"/>
  <c r="FD227" i="1" s="1"/>
  <c r="FE227" i="1" a="1"/>
  <c r="FE227" i="1" s="1"/>
  <c r="FF227" i="1" a="1"/>
  <c r="FF227" i="1"/>
  <c r="FG227" i="1" a="1"/>
  <c r="FG227" i="1" s="1"/>
  <c r="FH227" i="1" a="1"/>
  <c r="FH227" i="1"/>
  <c r="FI227" i="1" a="1"/>
  <c r="FI227" i="1" s="1"/>
  <c r="FJ227" i="1" a="1"/>
  <c r="FJ227" i="1" s="1"/>
  <c r="FK227" i="1" a="1"/>
  <c r="FK227" i="1" s="1"/>
  <c r="FL227" i="1" a="1"/>
  <c r="FL227" i="1"/>
  <c r="FM227" i="1" a="1"/>
  <c r="FM227" i="1" s="1"/>
  <c r="FN227" i="1" a="1"/>
  <c r="FN227" i="1"/>
  <c r="FO227" i="1" a="1"/>
  <c r="FO227" i="1" s="1"/>
  <c r="FP227" i="1" a="1"/>
  <c r="FP227" i="1" s="1"/>
  <c r="DD228" i="1" a="1"/>
  <c r="DD228" i="1" s="1"/>
  <c r="DE228" i="1" a="1"/>
  <c r="DE228" i="1" s="1"/>
  <c r="DF228" i="1" a="1"/>
  <c r="DF228" i="1"/>
  <c r="DG228" i="1" a="1"/>
  <c r="DG228" i="1"/>
  <c r="DH228" i="1" a="1"/>
  <c r="DH228" i="1" s="1"/>
  <c r="DI228" i="1" a="1"/>
  <c r="DI228" i="1" s="1"/>
  <c r="DJ228" i="1" a="1"/>
  <c r="DJ228" i="1" s="1"/>
  <c r="DK228" i="1" a="1"/>
  <c r="DK228" i="1" s="1"/>
  <c r="DL228" i="1" a="1"/>
  <c r="DL228" i="1" s="1"/>
  <c r="DM228" i="1" a="1"/>
  <c r="DM228" i="1"/>
  <c r="DN228" i="1" a="1"/>
  <c r="DN228" i="1" s="1"/>
  <c r="DO228" i="1" a="1"/>
  <c r="DO228" i="1" s="1"/>
  <c r="DP228" i="1" a="1"/>
  <c r="DP228" i="1" s="1"/>
  <c r="DQ228" i="1" a="1"/>
  <c r="DQ228" i="1"/>
  <c r="DR228" i="1" a="1"/>
  <c r="DR228" i="1" s="1"/>
  <c r="DS228" i="1" a="1"/>
  <c r="DS228" i="1"/>
  <c r="DT228" i="1" a="1"/>
  <c r="DT228" i="1" s="1"/>
  <c r="DU228" i="1" a="1"/>
  <c r="DU228" i="1" s="1"/>
  <c r="DV228" i="1" a="1"/>
  <c r="DV228" i="1" s="1"/>
  <c r="DW228" i="1" a="1"/>
  <c r="DW228" i="1"/>
  <c r="DX228" i="1" a="1"/>
  <c r="DX228" i="1" s="1"/>
  <c r="DY228" i="1" a="1"/>
  <c r="DY228" i="1"/>
  <c r="DZ228" i="1" a="1"/>
  <c r="DZ228" i="1" s="1"/>
  <c r="EA228" i="1" a="1"/>
  <c r="EA228" i="1" s="1"/>
  <c r="EB228" i="1" a="1"/>
  <c r="EB228" i="1" s="1"/>
  <c r="EC228" i="1" a="1"/>
  <c r="EC228" i="1" s="1"/>
  <c r="ED228" i="1" a="1"/>
  <c r="ED228" i="1"/>
  <c r="EE228" i="1" a="1"/>
  <c r="EE228" i="1"/>
  <c r="EF228" i="1" a="1"/>
  <c r="EF228" i="1" s="1"/>
  <c r="EG228" i="1" a="1"/>
  <c r="EG228" i="1" s="1"/>
  <c r="EH228" i="1" a="1"/>
  <c r="EH228" i="1" s="1"/>
  <c r="EI228" i="1" a="1"/>
  <c r="EI228" i="1" s="1"/>
  <c r="EJ228" i="1" a="1"/>
  <c r="EJ228" i="1" s="1"/>
  <c r="EK228" i="1" a="1"/>
  <c r="EK228" i="1"/>
  <c r="EL228" i="1" a="1"/>
  <c r="EL228" i="1" s="1"/>
  <c r="EM228" i="1" a="1"/>
  <c r="EM228" i="1" s="1"/>
  <c r="EN228" i="1" a="1"/>
  <c r="EN228" i="1" s="1"/>
  <c r="EO228" i="1" a="1"/>
  <c r="EO228" i="1"/>
  <c r="EP228" i="1" a="1"/>
  <c r="EP228" i="1" s="1"/>
  <c r="EQ228" i="1" a="1"/>
  <c r="EQ228" i="1"/>
  <c r="ER228" i="1" a="1"/>
  <c r="ER228" i="1" s="1"/>
  <c r="ES228" i="1" a="1"/>
  <c r="ES228" i="1" s="1"/>
  <c r="ET228" i="1" a="1"/>
  <c r="ET228" i="1" s="1"/>
  <c r="EU228" i="1" a="1"/>
  <c r="EU228" i="1"/>
  <c r="EV228" i="1" a="1"/>
  <c r="EV228" i="1" s="1"/>
  <c r="EW228" i="1" a="1"/>
  <c r="EW228" i="1"/>
  <c r="EX228" i="1" a="1"/>
  <c r="EX228" i="1" s="1"/>
  <c r="EY228" i="1" a="1"/>
  <c r="EY228" i="1" s="1"/>
  <c r="EZ228" i="1" a="1"/>
  <c r="EZ228" i="1" s="1"/>
  <c r="FA228" i="1" a="1"/>
  <c r="FA228" i="1" s="1"/>
  <c r="FB228" i="1" a="1"/>
  <c r="FB228" i="1"/>
  <c r="FC228" i="1" a="1"/>
  <c r="FC228" i="1"/>
  <c r="FD228" i="1" a="1"/>
  <c r="FD228" i="1" s="1"/>
  <c r="FE228" i="1" a="1"/>
  <c r="FE228" i="1" s="1"/>
  <c r="FF228" i="1" a="1"/>
  <c r="FF228" i="1" s="1"/>
  <c r="FG228" i="1" a="1"/>
  <c r="FG228" i="1" s="1"/>
  <c r="FH228" i="1" a="1"/>
  <c r="FH228" i="1" s="1"/>
  <c r="FI228" i="1" a="1"/>
  <c r="FI228" i="1"/>
  <c r="FJ228" i="1" a="1"/>
  <c r="FJ228" i="1" s="1"/>
  <c r="FK228" i="1" a="1"/>
  <c r="FK228" i="1" s="1"/>
  <c r="FL228" i="1" a="1"/>
  <c r="FL228" i="1" s="1"/>
  <c r="FM228" i="1" a="1"/>
  <c r="FM228" i="1"/>
  <c r="FN228" i="1" a="1"/>
  <c r="FN228" i="1" s="1"/>
  <c r="FO228" i="1" a="1"/>
  <c r="FO228" i="1"/>
  <c r="FP228" i="1" a="1"/>
  <c r="FP228" i="1" s="1"/>
  <c r="DD229" i="1" a="1"/>
  <c r="DD229" i="1" s="1"/>
  <c r="DE229" i="1" a="1"/>
  <c r="DE229" i="1" s="1"/>
  <c r="DF229" i="1" a="1"/>
  <c r="DF229" i="1"/>
  <c r="DG229" i="1" a="1"/>
  <c r="DG229" i="1" s="1"/>
  <c r="DH229" i="1" a="1"/>
  <c r="DH229" i="1"/>
  <c r="DI229" i="1" a="1"/>
  <c r="DI229" i="1" s="1"/>
  <c r="DJ229" i="1" a="1"/>
  <c r="DJ229" i="1" s="1"/>
  <c r="DK229" i="1" a="1"/>
  <c r="DK229" i="1" s="1"/>
  <c r="DL229" i="1" a="1"/>
  <c r="DL229" i="1" s="1"/>
  <c r="DM229" i="1" a="1"/>
  <c r="DM229" i="1"/>
  <c r="DN229" i="1" a="1"/>
  <c r="DN229" i="1"/>
  <c r="DO229" i="1" a="1"/>
  <c r="DO229" i="1" s="1"/>
  <c r="DP229" i="1" a="1"/>
  <c r="DP229" i="1" s="1"/>
  <c r="DQ229" i="1" a="1"/>
  <c r="DQ229" i="1" s="1"/>
  <c r="DR229" i="1" a="1"/>
  <c r="DR229" i="1" s="1"/>
  <c r="DS229" i="1" a="1"/>
  <c r="DS229" i="1" s="1"/>
  <c r="DT229" i="1" a="1"/>
  <c r="DT229" i="1"/>
  <c r="DU229" i="1" a="1"/>
  <c r="DU229" i="1" s="1"/>
  <c r="DV229" i="1" a="1"/>
  <c r="DV229" i="1" s="1"/>
  <c r="DW229" i="1" a="1"/>
  <c r="DW229" i="1" s="1"/>
  <c r="DX229" i="1" a="1"/>
  <c r="DX229" i="1"/>
  <c r="DY229" i="1" a="1"/>
  <c r="DY229" i="1" s="1"/>
  <c r="DZ229" i="1" a="1"/>
  <c r="DZ229" i="1"/>
  <c r="EA229" i="1" a="1"/>
  <c r="EA229" i="1" s="1"/>
  <c r="EB229" i="1" a="1"/>
  <c r="EB229" i="1" s="1"/>
  <c r="EC229" i="1" a="1"/>
  <c r="EC229" i="1" s="1"/>
  <c r="ED229" i="1" a="1"/>
  <c r="ED229" i="1"/>
  <c r="EE229" i="1" a="1"/>
  <c r="EE229" i="1" s="1"/>
  <c r="EF229" i="1" a="1"/>
  <c r="EF229" i="1"/>
  <c r="EG229" i="1" a="1"/>
  <c r="EG229" i="1" s="1"/>
  <c r="EH229" i="1" a="1"/>
  <c r="EH229" i="1" s="1"/>
  <c r="EI229" i="1" a="1"/>
  <c r="EI229" i="1" s="1"/>
  <c r="EJ229" i="1" a="1"/>
  <c r="EJ229" i="1" s="1"/>
  <c r="EK229" i="1" a="1"/>
  <c r="EK229" i="1"/>
  <c r="EL229" i="1" a="1"/>
  <c r="EL229" i="1"/>
  <c r="EM229" i="1" a="1"/>
  <c r="EM229" i="1" s="1"/>
  <c r="EN229" i="1" a="1"/>
  <c r="EN229" i="1" s="1"/>
  <c r="EO229" i="1" a="1"/>
  <c r="EO229" i="1" s="1"/>
  <c r="EP229" i="1" a="1"/>
  <c r="EP229" i="1" s="1"/>
  <c r="EQ229" i="1" a="1"/>
  <c r="EQ229" i="1" s="1"/>
  <c r="ER229" i="1" a="1"/>
  <c r="ER229" i="1"/>
  <c r="ES229" i="1" a="1"/>
  <c r="ES229" i="1" s="1"/>
  <c r="ET229" i="1" a="1"/>
  <c r="ET229" i="1" s="1"/>
  <c r="EU229" i="1" a="1"/>
  <c r="EU229" i="1" s="1"/>
  <c r="EV229" i="1" a="1"/>
  <c r="EV229" i="1"/>
  <c r="EW229" i="1" a="1"/>
  <c r="EW229" i="1" s="1"/>
  <c r="EX229" i="1" a="1"/>
  <c r="EX229" i="1"/>
  <c r="EY229" i="1" a="1"/>
  <c r="EY229" i="1" s="1"/>
  <c r="EZ229" i="1" a="1"/>
  <c r="EZ229" i="1" s="1"/>
  <c r="FA229" i="1" a="1"/>
  <c r="FA229" i="1" s="1"/>
  <c r="FB229" i="1" a="1"/>
  <c r="FB229" i="1"/>
  <c r="FC229" i="1" a="1"/>
  <c r="FC229" i="1" s="1"/>
  <c r="FD229" i="1" a="1"/>
  <c r="FD229" i="1"/>
  <c r="FE229" i="1" a="1"/>
  <c r="FE229" i="1" s="1"/>
  <c r="FF229" i="1" a="1"/>
  <c r="FF229" i="1" s="1"/>
  <c r="FG229" i="1" a="1"/>
  <c r="FG229" i="1" s="1"/>
  <c r="FH229" i="1" a="1"/>
  <c r="FH229" i="1" s="1"/>
  <c r="FI229" i="1" a="1"/>
  <c r="FI229" i="1"/>
  <c r="FJ229" i="1" a="1"/>
  <c r="FJ229" i="1"/>
  <c r="FK229" i="1" a="1"/>
  <c r="FK229" i="1" s="1"/>
  <c r="FL229" i="1" a="1"/>
  <c r="FL229" i="1" s="1"/>
  <c r="FM229" i="1" a="1"/>
  <c r="FM229" i="1" s="1"/>
  <c r="FN229" i="1" a="1"/>
  <c r="FN229" i="1" s="1"/>
  <c r="FO229" i="1" a="1"/>
  <c r="FO229" i="1" s="1"/>
  <c r="FP229" i="1" a="1"/>
  <c r="FP229" i="1"/>
  <c r="DD230" i="1" a="1"/>
  <c r="DD230" i="1" s="1"/>
  <c r="DE230" i="1" a="1"/>
  <c r="DE230" i="1" s="1"/>
  <c r="DF230" i="1" a="1"/>
  <c r="DF230" i="1" s="1"/>
  <c r="DG230" i="1" a="1"/>
  <c r="DG230" i="1"/>
  <c r="DH230" i="1" a="1"/>
  <c r="DH230" i="1" s="1"/>
  <c r="DI230" i="1" a="1"/>
  <c r="DI230" i="1"/>
  <c r="DJ230" i="1" a="1"/>
  <c r="DJ230" i="1" s="1"/>
  <c r="DK230" i="1" a="1"/>
  <c r="DK230" i="1" s="1"/>
  <c r="DL230" i="1" a="1"/>
  <c r="DL230" i="1" s="1"/>
  <c r="DM230" i="1" a="1"/>
  <c r="DM230" i="1"/>
  <c r="DN230" i="1" a="1"/>
  <c r="DN230" i="1" s="1"/>
  <c r="DO230" i="1" a="1"/>
  <c r="DO230" i="1"/>
  <c r="DP230" i="1" a="1"/>
  <c r="DP230" i="1" s="1"/>
  <c r="DQ230" i="1" a="1"/>
  <c r="DQ230" i="1" s="1"/>
  <c r="DR230" i="1" a="1"/>
  <c r="DR230" i="1" s="1"/>
  <c r="DS230" i="1" a="1"/>
  <c r="DS230" i="1" s="1"/>
  <c r="DT230" i="1" a="1"/>
  <c r="DT230" i="1"/>
  <c r="DU230" i="1" a="1"/>
  <c r="DU230" i="1"/>
  <c r="DV230" i="1" a="1"/>
  <c r="DV230" i="1" s="1"/>
  <c r="DW230" i="1" a="1"/>
  <c r="DW230" i="1" s="1"/>
  <c r="DX230" i="1" a="1"/>
  <c r="DX230" i="1" s="1"/>
  <c r="DY230" i="1" a="1"/>
  <c r="DY230" i="1" s="1"/>
  <c r="DZ230" i="1" a="1"/>
  <c r="DZ230" i="1" s="1"/>
  <c r="EA230" i="1" a="1"/>
  <c r="EA230" i="1"/>
  <c r="EB230" i="1" a="1"/>
  <c r="EB230" i="1" s="1"/>
  <c r="EC230" i="1" a="1"/>
  <c r="EC230" i="1" s="1"/>
  <c r="ED230" i="1" a="1"/>
  <c r="ED230" i="1" s="1"/>
  <c r="EE230" i="1" a="1"/>
  <c r="EE230" i="1"/>
  <c r="EF230" i="1" a="1"/>
  <c r="EF230" i="1" s="1"/>
  <c r="EG230" i="1" a="1"/>
  <c r="EG230" i="1"/>
  <c r="EH230" i="1" a="1"/>
  <c r="EH230" i="1" s="1"/>
  <c r="EI230" i="1" a="1"/>
  <c r="EI230" i="1" s="1"/>
  <c r="EJ230" i="1" a="1"/>
  <c r="EJ230" i="1" s="1"/>
  <c r="EK230" i="1" a="1"/>
  <c r="EK230" i="1"/>
  <c r="EL230" i="1" a="1"/>
  <c r="EL230" i="1" s="1"/>
  <c r="EM230" i="1" a="1"/>
  <c r="EM230" i="1"/>
  <c r="EN230" i="1" a="1"/>
  <c r="EN230" i="1" s="1"/>
  <c r="EO230" i="1" a="1"/>
  <c r="EO230" i="1" s="1"/>
  <c r="EP230" i="1" a="1"/>
  <c r="EP230" i="1" s="1"/>
  <c r="EQ230" i="1" a="1"/>
  <c r="EQ230" i="1" s="1"/>
  <c r="ER230" i="1" a="1"/>
  <c r="ER230" i="1"/>
  <c r="ES230" i="1" a="1"/>
  <c r="ES230" i="1"/>
  <c r="ET230" i="1" a="1"/>
  <c r="ET230" i="1" s="1"/>
  <c r="EU230" i="1" a="1"/>
  <c r="EU230" i="1" s="1"/>
  <c r="EV230" i="1" a="1"/>
  <c r="EV230" i="1" s="1"/>
  <c r="EW230" i="1" a="1"/>
  <c r="EW230" i="1" s="1"/>
  <c r="EX230" i="1" a="1"/>
  <c r="EX230" i="1" s="1"/>
  <c r="EY230" i="1" a="1"/>
  <c r="EY230" i="1"/>
  <c r="EZ230" i="1" a="1"/>
  <c r="EZ230" i="1" s="1"/>
  <c r="FA230" i="1" a="1"/>
  <c r="FA230" i="1" s="1"/>
  <c r="FB230" i="1" a="1"/>
  <c r="FB230" i="1" s="1"/>
  <c r="FC230" i="1" a="1"/>
  <c r="FC230" i="1"/>
  <c r="FD230" i="1" a="1"/>
  <c r="FD230" i="1" s="1"/>
  <c r="FE230" i="1" a="1"/>
  <c r="FE230" i="1"/>
  <c r="FF230" i="1" a="1"/>
  <c r="FF230" i="1" s="1"/>
  <c r="FG230" i="1" a="1"/>
  <c r="FG230" i="1" s="1"/>
  <c r="FH230" i="1" a="1"/>
  <c r="FH230" i="1" s="1"/>
  <c r="FI230" i="1" a="1"/>
  <c r="FI230" i="1"/>
  <c r="FJ230" i="1" a="1"/>
  <c r="FJ230" i="1" s="1"/>
  <c r="FK230" i="1" a="1"/>
  <c r="FK230" i="1"/>
  <c r="FL230" i="1" a="1"/>
  <c r="FL230" i="1" s="1"/>
  <c r="FM230" i="1" a="1"/>
  <c r="FM230" i="1" s="1"/>
  <c r="FN230" i="1" a="1"/>
  <c r="FN230" i="1" s="1"/>
  <c r="FO230" i="1" a="1"/>
  <c r="FO230" i="1" s="1"/>
  <c r="FP230" i="1" a="1"/>
  <c r="FP230" i="1"/>
  <c r="DD231" i="1" a="1"/>
  <c r="DD231" i="1"/>
  <c r="DE231" i="1" a="1"/>
  <c r="DE231" i="1" s="1"/>
  <c r="DF231" i="1" a="1"/>
  <c r="DF231" i="1" s="1"/>
  <c r="DG231" i="1" a="1"/>
  <c r="DG231" i="1" s="1"/>
  <c r="DH231" i="1" a="1"/>
  <c r="DH231" i="1" s="1"/>
  <c r="DI231" i="1" a="1"/>
  <c r="DI231" i="1" s="1"/>
  <c r="DJ231" i="1" a="1"/>
  <c r="DJ231" i="1"/>
  <c r="DK231" i="1" a="1"/>
  <c r="DK231" i="1" s="1"/>
  <c r="DL231" i="1" a="1"/>
  <c r="DL231" i="1" s="1"/>
  <c r="DM231" i="1" a="1"/>
  <c r="DM231" i="1" s="1"/>
  <c r="DN231" i="1" a="1"/>
  <c r="DN231" i="1"/>
  <c r="DO231" i="1" a="1"/>
  <c r="DO231" i="1" s="1"/>
  <c r="DP231" i="1" a="1"/>
  <c r="DP231" i="1"/>
  <c r="DQ231" i="1" a="1"/>
  <c r="DQ231" i="1" s="1"/>
  <c r="DR231" i="1" a="1"/>
  <c r="DR231" i="1" s="1"/>
  <c r="DS231" i="1" a="1"/>
  <c r="DS231" i="1" s="1"/>
  <c r="DT231" i="1" a="1"/>
  <c r="DT231" i="1"/>
  <c r="DU231" i="1" a="1"/>
  <c r="DU231" i="1" s="1"/>
  <c r="DV231" i="1" a="1"/>
  <c r="DV231" i="1"/>
  <c r="DW231" i="1" a="1"/>
  <c r="DW231" i="1" s="1"/>
  <c r="DX231" i="1" a="1"/>
  <c r="DX231" i="1" s="1"/>
  <c r="DY231" i="1" a="1"/>
  <c r="DY231" i="1" s="1"/>
  <c r="DZ231" i="1" a="1"/>
  <c r="DZ231" i="1" s="1"/>
  <c r="EA231" i="1" a="1"/>
  <c r="EA231" i="1"/>
  <c r="EB231" i="1" a="1"/>
  <c r="EB231" i="1"/>
  <c r="EC231" i="1" a="1"/>
  <c r="EC231" i="1" s="1"/>
  <c r="ED231" i="1" a="1"/>
  <c r="ED231" i="1" s="1"/>
  <c r="EE231" i="1" a="1"/>
  <c r="EE231" i="1" s="1"/>
  <c r="EF231" i="1" a="1"/>
  <c r="EF231" i="1" s="1"/>
  <c r="EG231" i="1" a="1"/>
  <c r="EG231" i="1" s="1"/>
  <c r="EH231" i="1" a="1"/>
  <c r="EH231" i="1"/>
  <c r="EI231" i="1" a="1"/>
  <c r="EI231" i="1" s="1"/>
  <c r="EJ231" i="1" a="1"/>
  <c r="EJ231" i="1" s="1"/>
  <c r="EK231" i="1" a="1"/>
  <c r="EK231" i="1" s="1"/>
  <c r="EL231" i="1" a="1"/>
  <c r="EL231" i="1"/>
  <c r="EM231" i="1" a="1"/>
  <c r="EM231" i="1" s="1"/>
  <c r="EN231" i="1" a="1"/>
  <c r="EN231" i="1"/>
  <c r="EO231" i="1" a="1"/>
  <c r="EO231" i="1" s="1"/>
  <c r="EP231" i="1" a="1"/>
  <c r="EP231" i="1" s="1"/>
  <c r="EQ231" i="1" a="1"/>
  <c r="EQ231" i="1" s="1"/>
  <c r="ER231" i="1" a="1"/>
  <c r="ER231" i="1"/>
  <c r="ES231" i="1" a="1"/>
  <c r="ES231" i="1" s="1"/>
  <c r="ET231" i="1" a="1"/>
  <c r="ET231" i="1"/>
  <c r="EU231" i="1" a="1"/>
  <c r="EU231" i="1" s="1"/>
  <c r="EV231" i="1" a="1"/>
  <c r="EV231" i="1" s="1"/>
  <c r="EW231" i="1" a="1"/>
  <c r="EW231" i="1" s="1"/>
  <c r="EX231" i="1" a="1"/>
  <c r="EX231" i="1" s="1"/>
  <c r="EY231" i="1" a="1"/>
  <c r="EY231" i="1"/>
  <c r="EZ231" i="1" a="1"/>
  <c r="EZ231" i="1"/>
  <c r="FA231" i="1" a="1"/>
  <c r="FA231" i="1" s="1"/>
  <c r="FB231" i="1" a="1"/>
  <c r="FB231" i="1" s="1"/>
  <c r="FC231" i="1" a="1"/>
  <c r="FC231" i="1" s="1"/>
  <c r="FD231" i="1" a="1"/>
  <c r="FD231" i="1" s="1"/>
  <c r="FE231" i="1" a="1"/>
  <c r="FE231" i="1" s="1"/>
  <c r="FF231" i="1" a="1"/>
  <c r="FF231" i="1"/>
  <c r="FG231" i="1" a="1"/>
  <c r="FG231" i="1" s="1"/>
  <c r="FH231" i="1" a="1"/>
  <c r="FH231" i="1" s="1"/>
  <c r="FI231" i="1" a="1"/>
  <c r="FI231" i="1" s="1"/>
  <c r="FJ231" i="1" a="1"/>
  <c r="FJ231" i="1"/>
  <c r="FK231" i="1" a="1"/>
  <c r="FK231" i="1" s="1"/>
  <c r="FL231" i="1" a="1"/>
  <c r="FL231" i="1"/>
  <c r="FM231" i="1" a="1"/>
  <c r="FM231" i="1" s="1"/>
  <c r="FN231" i="1" a="1"/>
  <c r="FN231" i="1" s="1"/>
  <c r="FO231" i="1" a="1"/>
  <c r="FO231" i="1" s="1"/>
  <c r="FP231" i="1" a="1"/>
  <c r="FP231" i="1"/>
  <c r="DD232" i="1" a="1"/>
  <c r="DD232" i="1" s="1"/>
  <c r="DE232" i="1" a="1"/>
  <c r="DE232" i="1"/>
  <c r="DF232" i="1" a="1"/>
  <c r="DF232" i="1" s="1"/>
  <c r="DG232" i="1" a="1"/>
  <c r="DG232" i="1" s="1"/>
  <c r="DH232" i="1" a="1"/>
  <c r="DH232" i="1" s="1"/>
  <c r="DI232" i="1" a="1"/>
  <c r="DI232" i="1" s="1"/>
  <c r="DJ232" i="1" a="1"/>
  <c r="DJ232" i="1"/>
  <c r="DK232" i="1" a="1"/>
  <c r="DK232" i="1"/>
  <c r="DL232" i="1" a="1"/>
  <c r="DL232" i="1" s="1"/>
  <c r="DM232" i="1" a="1"/>
  <c r="DM232" i="1" s="1"/>
  <c r="DN232" i="1" a="1"/>
  <c r="DN232" i="1" s="1"/>
  <c r="DO232" i="1" a="1"/>
  <c r="DO232" i="1" s="1"/>
  <c r="DP232" i="1" a="1"/>
  <c r="DP232" i="1" s="1"/>
  <c r="DQ232" i="1" a="1"/>
  <c r="DQ232" i="1"/>
  <c r="DR232" i="1" a="1"/>
  <c r="DR232" i="1" s="1"/>
  <c r="DS232" i="1" a="1"/>
  <c r="DS232" i="1" s="1"/>
  <c r="DT232" i="1" a="1"/>
  <c r="DT232" i="1" s="1"/>
  <c r="DU232" i="1" a="1"/>
  <c r="DU232" i="1"/>
  <c r="DV232" i="1" a="1"/>
  <c r="DV232" i="1" s="1"/>
  <c r="DW232" i="1" a="1"/>
  <c r="DW232" i="1"/>
  <c r="DX232" i="1" a="1"/>
  <c r="DX232" i="1" s="1"/>
  <c r="DY232" i="1" a="1"/>
  <c r="DY232" i="1" s="1"/>
  <c r="DZ232" i="1" a="1"/>
  <c r="DZ232" i="1" s="1"/>
  <c r="EA232" i="1" a="1"/>
  <c r="EA232" i="1"/>
  <c r="EB232" i="1" a="1"/>
  <c r="EB232" i="1" s="1"/>
  <c r="EC232" i="1" a="1"/>
  <c r="EC232" i="1"/>
  <c r="ED232" i="1" a="1"/>
  <c r="ED232" i="1" s="1"/>
  <c r="EE232" i="1" a="1"/>
  <c r="EE232" i="1" s="1"/>
  <c r="EF232" i="1" a="1"/>
  <c r="EF232" i="1" s="1"/>
  <c r="EG232" i="1" a="1"/>
  <c r="EG232" i="1" s="1"/>
  <c r="EH232" i="1" a="1"/>
  <c r="EH232" i="1"/>
  <c r="EI232" i="1" a="1"/>
  <c r="EI232" i="1"/>
  <c r="EJ232" i="1" a="1"/>
  <c r="EJ232" i="1" s="1"/>
  <c r="EK232" i="1" a="1"/>
  <c r="EK232" i="1" s="1"/>
  <c r="EL232" i="1" a="1"/>
  <c r="EL232" i="1" s="1"/>
  <c r="EM232" i="1" a="1"/>
  <c r="EM232" i="1" s="1"/>
  <c r="EN232" i="1" a="1"/>
  <c r="EN232" i="1" s="1"/>
  <c r="EO232" i="1" a="1"/>
  <c r="EO232" i="1"/>
  <c r="EP232" i="1" a="1"/>
  <c r="EP232" i="1" s="1"/>
  <c r="EQ232" i="1" a="1"/>
  <c r="EQ232" i="1" s="1"/>
  <c r="ER232" i="1" a="1"/>
  <c r="ER232" i="1" s="1"/>
  <c r="ES232" i="1" a="1"/>
  <c r="ES232" i="1"/>
  <c r="ET232" i="1" a="1"/>
  <c r="ET232" i="1" s="1"/>
  <c r="EU232" i="1" a="1"/>
  <c r="EU232" i="1"/>
  <c r="EV232" i="1" a="1"/>
  <c r="EV232" i="1" s="1"/>
  <c r="EW232" i="1" a="1"/>
  <c r="EW232" i="1" s="1"/>
  <c r="EX232" i="1" a="1"/>
  <c r="EX232" i="1" s="1"/>
  <c r="EY232" i="1" a="1"/>
  <c r="EY232" i="1"/>
  <c r="EZ232" i="1" a="1"/>
  <c r="EZ232" i="1" s="1"/>
  <c r="FA232" i="1" a="1"/>
  <c r="FA232" i="1"/>
  <c r="FB232" i="1" a="1"/>
  <c r="FB232" i="1" s="1"/>
  <c r="FC232" i="1" a="1"/>
  <c r="FC232" i="1" s="1"/>
  <c r="FD232" i="1" a="1"/>
  <c r="FD232" i="1" s="1"/>
  <c r="FE232" i="1" a="1"/>
  <c r="FE232" i="1" s="1"/>
  <c r="FF232" i="1" a="1"/>
  <c r="FF232" i="1"/>
  <c r="FG232" i="1" a="1"/>
  <c r="FG232" i="1"/>
  <c r="FH232" i="1" a="1"/>
  <c r="FH232" i="1" s="1"/>
  <c r="FI232" i="1" a="1"/>
  <c r="FI232" i="1" s="1"/>
  <c r="FJ232" i="1" a="1"/>
  <c r="FJ232" i="1" s="1"/>
  <c r="FK232" i="1" a="1"/>
  <c r="FK232" i="1" s="1"/>
  <c r="FL232" i="1" a="1"/>
  <c r="FL232" i="1" s="1"/>
  <c r="FM232" i="1" a="1"/>
  <c r="FM232" i="1"/>
  <c r="FN232" i="1" a="1"/>
  <c r="FN232" i="1" s="1"/>
  <c r="FO232" i="1" a="1"/>
  <c r="FO232" i="1" s="1"/>
  <c r="FP232" i="1" a="1"/>
  <c r="FP232" i="1" s="1"/>
  <c r="DD233" i="1" a="1"/>
  <c r="DD233" i="1"/>
  <c r="DE233" i="1" a="1"/>
  <c r="DE233" i="1" s="1"/>
  <c r="DF233" i="1" a="1"/>
  <c r="DF233" i="1"/>
  <c r="DG233" i="1" a="1"/>
  <c r="DG233" i="1" s="1"/>
  <c r="DH233" i="1" a="1"/>
  <c r="DH233" i="1" s="1"/>
  <c r="DI233" i="1" a="1"/>
  <c r="DI233" i="1" s="1"/>
  <c r="DJ233" i="1" a="1"/>
  <c r="DJ233" i="1"/>
  <c r="DK233" i="1" a="1"/>
  <c r="DK233" i="1" s="1"/>
  <c r="DL233" i="1" a="1"/>
  <c r="DL233" i="1"/>
  <c r="DM233" i="1" a="1"/>
  <c r="DM233" i="1" s="1"/>
  <c r="DN233" i="1" a="1"/>
  <c r="DN233" i="1" s="1"/>
  <c r="DO233" i="1" a="1"/>
  <c r="DO233" i="1" s="1"/>
  <c r="DP233" i="1" a="1"/>
  <c r="DP233" i="1" s="1"/>
  <c r="DQ233" i="1" a="1"/>
  <c r="DQ233" i="1"/>
  <c r="DR233" i="1" a="1"/>
  <c r="DR233" i="1" s="1"/>
  <c r="DS233" i="1" a="1"/>
  <c r="DS233" i="1" s="1"/>
  <c r="DT233" i="1" a="1"/>
  <c r="DT233" i="1" s="1"/>
  <c r="DU233" i="1" a="1"/>
  <c r="DU233" i="1" s="1"/>
  <c r="DV233" i="1" a="1"/>
  <c r="DV233" i="1" s="1"/>
  <c r="DW233" i="1" a="1"/>
  <c r="DW233" i="1" s="1"/>
  <c r="DX233" i="1" a="1"/>
  <c r="DX233" i="1"/>
  <c r="DY233" i="1" a="1"/>
  <c r="DY233" i="1" s="1"/>
  <c r="DZ233" i="1" a="1"/>
  <c r="DZ233" i="1" s="1"/>
  <c r="EA233" i="1" a="1"/>
  <c r="EA233" i="1" s="1"/>
  <c r="EB233" i="1" a="1"/>
  <c r="EB233" i="1"/>
  <c r="EC233" i="1" a="1"/>
  <c r="EC233" i="1" s="1"/>
  <c r="ED233" i="1" a="1"/>
  <c r="ED233" i="1"/>
  <c r="EE233" i="1" a="1"/>
  <c r="EE233" i="1" s="1"/>
  <c r="EF233" i="1" a="1"/>
  <c r="EF233" i="1" s="1"/>
  <c r="EG233" i="1" a="1"/>
  <c r="EG233" i="1" s="1"/>
  <c r="EH233" i="1" a="1"/>
  <c r="EH233" i="1"/>
  <c r="EI233" i="1" a="1"/>
  <c r="EI233" i="1" s="1"/>
  <c r="EJ233" i="1" a="1"/>
  <c r="EJ233" i="1"/>
  <c r="EK233" i="1" a="1"/>
  <c r="EK233" i="1" s="1"/>
  <c r="EL233" i="1" a="1"/>
  <c r="EL233" i="1" s="1"/>
  <c r="EM233" i="1" a="1"/>
  <c r="EM233" i="1" s="1"/>
  <c r="EN233" i="1" a="1"/>
  <c r="EN233" i="1" s="1"/>
  <c r="EO233" i="1" a="1"/>
  <c r="EO233" i="1"/>
  <c r="EP233" i="1" a="1"/>
  <c r="EP233" i="1" s="1"/>
  <c r="EQ233" i="1" a="1"/>
  <c r="EQ233" i="1" s="1"/>
  <c r="ER233" i="1" a="1"/>
  <c r="ER233" i="1" s="1"/>
  <c r="ES233" i="1" a="1"/>
  <c r="ES233" i="1" s="1"/>
  <c r="ET233" i="1" a="1"/>
  <c r="ET233" i="1" s="1"/>
  <c r="EU233" i="1" a="1"/>
  <c r="EU233" i="1" s="1"/>
  <c r="EV233" i="1" a="1"/>
  <c r="EV233" i="1"/>
  <c r="EW233" i="1" a="1"/>
  <c r="EW233" i="1" s="1"/>
  <c r="EX233" i="1" a="1"/>
  <c r="EX233" i="1" s="1"/>
  <c r="EY233" i="1" a="1"/>
  <c r="EY233" i="1" s="1"/>
  <c r="EZ233" i="1" a="1"/>
  <c r="EZ233" i="1"/>
  <c r="FA233" i="1" a="1"/>
  <c r="FA233" i="1" s="1"/>
  <c r="FB233" i="1" a="1"/>
  <c r="FB233" i="1"/>
  <c r="FC233" i="1" a="1"/>
  <c r="FC233" i="1" s="1"/>
  <c r="FD233" i="1" a="1"/>
  <c r="FD233" i="1" s="1"/>
  <c r="FE233" i="1" a="1"/>
  <c r="FE233" i="1" s="1"/>
  <c r="FF233" i="1" a="1"/>
  <c r="FF233" i="1"/>
  <c r="FG233" i="1" a="1"/>
  <c r="FG233" i="1" s="1"/>
  <c r="FH233" i="1" a="1"/>
  <c r="FH233" i="1"/>
  <c r="FI233" i="1" a="1"/>
  <c r="FI233" i="1" s="1"/>
  <c r="FJ233" i="1" a="1"/>
  <c r="FJ233" i="1" s="1"/>
  <c r="FK233" i="1" a="1"/>
  <c r="FK233" i="1" s="1"/>
  <c r="FL233" i="1" a="1"/>
  <c r="FL233" i="1" s="1"/>
  <c r="FM233" i="1" a="1"/>
  <c r="FM233" i="1"/>
  <c r="FN233" i="1" a="1"/>
  <c r="FN233" i="1" s="1"/>
  <c r="FO233" i="1" a="1"/>
  <c r="FO233" i="1" s="1"/>
  <c r="FP233" i="1" a="1"/>
  <c r="FP233" i="1" s="1"/>
  <c r="DD234" i="1" a="1"/>
  <c r="DD234" i="1" s="1"/>
  <c r="DE234" i="1" a="1"/>
  <c r="DE234" i="1" s="1"/>
  <c r="DF234" i="1" a="1"/>
  <c r="DF234" i="1" s="1"/>
  <c r="DG234" i="1" a="1"/>
  <c r="DG234" i="1"/>
  <c r="DH234" i="1" a="1"/>
  <c r="DH234" i="1" s="1"/>
  <c r="DI234" i="1" a="1"/>
  <c r="DI234" i="1" s="1"/>
  <c r="DJ234" i="1" a="1"/>
  <c r="DJ234" i="1" s="1"/>
  <c r="DK234" i="1" a="1"/>
  <c r="DK234" i="1"/>
  <c r="DL234" i="1" a="1"/>
  <c r="DL234" i="1" s="1"/>
  <c r="DM234" i="1" a="1"/>
  <c r="DM234" i="1"/>
  <c r="DN234" i="1" a="1"/>
  <c r="DN234" i="1" s="1"/>
  <c r="DO234" i="1" a="1"/>
  <c r="DO234" i="1" s="1"/>
  <c r="DP234" i="1" a="1"/>
  <c r="DP234" i="1" s="1"/>
  <c r="DQ234" i="1" a="1"/>
  <c r="DQ234" i="1"/>
  <c r="DR234" i="1" a="1"/>
  <c r="DR234" i="1" s="1"/>
  <c r="DS234" i="1" a="1"/>
  <c r="DS234" i="1"/>
  <c r="DT234" i="1" a="1"/>
  <c r="DT234" i="1" s="1"/>
  <c r="DU234" i="1" a="1"/>
  <c r="DU234" i="1" s="1"/>
  <c r="DV234" i="1" a="1"/>
  <c r="DV234" i="1" s="1"/>
  <c r="DW234" i="1" a="1"/>
  <c r="DW234" i="1" s="1"/>
  <c r="DX234" i="1" a="1"/>
  <c r="DX234" i="1"/>
  <c r="DY234" i="1" a="1"/>
  <c r="DY234" i="1" s="1"/>
  <c r="DZ234" i="1" a="1"/>
  <c r="DZ234" i="1" s="1"/>
  <c r="EA234" i="1" a="1"/>
  <c r="EA234" i="1" s="1"/>
  <c r="EB234" i="1" a="1"/>
  <c r="EB234" i="1" s="1"/>
  <c r="EC234" i="1" a="1"/>
  <c r="EC234" i="1" s="1"/>
  <c r="ED234" i="1" a="1"/>
  <c r="ED234" i="1" s="1"/>
  <c r="EE234" i="1" a="1"/>
  <c r="EE234" i="1"/>
  <c r="EF234" i="1" a="1"/>
  <c r="EF234" i="1" s="1"/>
  <c r="EG234" i="1" a="1"/>
  <c r="EG234" i="1" s="1"/>
  <c r="EH234" i="1" a="1"/>
  <c r="EH234" i="1" s="1"/>
  <c r="EI234" i="1" a="1"/>
  <c r="EI234" i="1"/>
  <c r="EJ234" i="1" a="1"/>
  <c r="EJ234" i="1" s="1"/>
  <c r="EK234" i="1" a="1"/>
  <c r="EK234" i="1"/>
  <c r="EL234" i="1" a="1"/>
  <c r="EL234" i="1" s="1"/>
  <c r="EM234" i="1" a="1"/>
  <c r="EM234" i="1" s="1"/>
  <c r="EN234" i="1" a="1"/>
  <c r="EN234" i="1" s="1"/>
  <c r="EO234" i="1" a="1"/>
  <c r="EO234" i="1"/>
  <c r="EP234" i="1" a="1"/>
  <c r="EP234" i="1" s="1"/>
  <c r="EQ234" i="1" a="1"/>
  <c r="EQ234" i="1"/>
  <c r="ER234" i="1" a="1"/>
  <c r="ER234" i="1" s="1"/>
  <c r="ES234" i="1" a="1"/>
  <c r="ES234" i="1" s="1"/>
  <c r="ET234" i="1" a="1"/>
  <c r="ET234" i="1" s="1"/>
  <c r="EU234" i="1" a="1"/>
  <c r="EU234" i="1" s="1"/>
  <c r="EV234" i="1" a="1"/>
  <c r="EV234" i="1"/>
  <c r="EW234" i="1" a="1"/>
  <c r="EW234" i="1" s="1"/>
  <c r="EX234" i="1" a="1"/>
  <c r="EX234" i="1" s="1"/>
  <c r="EY234" i="1" a="1"/>
  <c r="EY234" i="1" s="1"/>
  <c r="EZ234" i="1" a="1"/>
  <c r="EZ234" i="1" s="1"/>
  <c r="FA234" i="1" a="1"/>
  <c r="FA234" i="1" s="1"/>
  <c r="FB234" i="1" a="1"/>
  <c r="FB234" i="1" s="1"/>
  <c r="FC234" i="1" a="1"/>
  <c r="FC234" i="1"/>
  <c r="FD234" i="1" a="1"/>
  <c r="FD234" i="1" s="1"/>
  <c r="FE234" i="1" a="1"/>
  <c r="FE234" i="1" s="1"/>
  <c r="FF234" i="1" a="1"/>
  <c r="FF234" i="1" s="1"/>
  <c r="FG234" i="1" a="1"/>
  <c r="FG234" i="1"/>
  <c r="FH234" i="1" a="1"/>
  <c r="FH234" i="1" s="1"/>
  <c r="FI234" i="1" a="1"/>
  <c r="FI234" i="1"/>
  <c r="FJ234" i="1" a="1"/>
  <c r="FJ234" i="1" s="1"/>
  <c r="FK234" i="1" a="1"/>
  <c r="FK234" i="1" s="1"/>
  <c r="FL234" i="1" a="1"/>
  <c r="FL234" i="1" s="1"/>
  <c r="FM234" i="1" a="1"/>
  <c r="FM234" i="1"/>
  <c r="FN234" i="1" a="1"/>
  <c r="FN234" i="1" s="1"/>
  <c r="FO234" i="1" a="1"/>
  <c r="FO234" i="1"/>
  <c r="FP234" i="1" a="1"/>
  <c r="FP234" i="1" s="1"/>
  <c r="DD235" i="1" a="1"/>
  <c r="DD235" i="1" s="1"/>
  <c r="DE235" i="1" a="1"/>
  <c r="DE235" i="1" s="1"/>
  <c r="DF235" i="1" a="1"/>
  <c r="DF235" i="1" s="1"/>
  <c r="DG235" i="1" a="1"/>
  <c r="DG235" i="1"/>
  <c r="DH235" i="1" a="1"/>
  <c r="DH235" i="1" s="1"/>
  <c r="DI235" i="1" a="1"/>
  <c r="DI235" i="1" s="1"/>
  <c r="DJ235" i="1" a="1"/>
  <c r="DJ235" i="1" s="1"/>
  <c r="DK235" i="1" a="1"/>
  <c r="DK235" i="1" s="1"/>
  <c r="DL235" i="1" a="1"/>
  <c r="DL235" i="1" s="1"/>
  <c r="DM235" i="1" a="1"/>
  <c r="DM235" i="1" s="1"/>
  <c r="DN235" i="1" a="1"/>
  <c r="DN235" i="1"/>
  <c r="DO235" i="1" a="1"/>
  <c r="DO235" i="1" s="1"/>
  <c r="DP235" i="1" a="1"/>
  <c r="DP235" i="1" s="1"/>
  <c r="DQ235" i="1" a="1"/>
  <c r="DQ235" i="1" s="1"/>
  <c r="DR235" i="1" a="1"/>
  <c r="DR235" i="1"/>
  <c r="DS235" i="1" a="1"/>
  <c r="DS235" i="1" s="1"/>
  <c r="DT235" i="1" a="1"/>
  <c r="DT235" i="1"/>
  <c r="DU235" i="1" a="1"/>
  <c r="DU235" i="1" s="1"/>
  <c r="DV235" i="1" a="1"/>
  <c r="DV235" i="1" s="1"/>
  <c r="DW235" i="1" a="1"/>
  <c r="DW235" i="1" s="1"/>
  <c r="DX235" i="1" a="1"/>
  <c r="DX235" i="1"/>
  <c r="DY235" i="1" a="1"/>
  <c r="DY235" i="1" s="1"/>
  <c r="DZ235" i="1" a="1"/>
  <c r="DZ235" i="1"/>
  <c r="EA235" i="1" a="1"/>
  <c r="EA235" i="1" s="1"/>
  <c r="EB235" i="1" a="1"/>
  <c r="EB235" i="1" s="1"/>
  <c r="EC235" i="1" a="1"/>
  <c r="EC235" i="1" s="1"/>
  <c r="ED235" i="1" a="1"/>
  <c r="ED235" i="1" s="1"/>
  <c r="EE235" i="1" a="1"/>
  <c r="EE235" i="1"/>
  <c r="EF235" i="1" a="1"/>
  <c r="EF235" i="1" s="1"/>
  <c r="EG235" i="1" a="1"/>
  <c r="EG235" i="1" s="1"/>
  <c r="EH235" i="1" a="1"/>
  <c r="EH235" i="1" s="1"/>
  <c r="EI235" i="1" a="1"/>
  <c r="EI235" i="1" s="1"/>
  <c r="EJ235" i="1" a="1"/>
  <c r="EJ235" i="1" s="1"/>
  <c r="EK235" i="1" a="1"/>
  <c r="EK235" i="1" s="1"/>
  <c r="EL235" i="1" a="1"/>
  <c r="EL235" i="1"/>
  <c r="EM235" i="1" a="1"/>
  <c r="EM235" i="1" s="1"/>
  <c r="EN235" i="1" a="1"/>
  <c r="EN235" i="1" s="1"/>
  <c r="EO235" i="1" a="1"/>
  <c r="EO235" i="1" s="1"/>
  <c r="EP235" i="1" a="1"/>
  <c r="EP235" i="1"/>
  <c r="EQ235" i="1" a="1"/>
  <c r="EQ235" i="1" s="1"/>
  <c r="ER235" i="1" a="1"/>
  <c r="ER235" i="1"/>
  <c r="ES235" i="1" a="1"/>
  <c r="ES235" i="1" s="1"/>
  <c r="ET235" i="1" a="1"/>
  <c r="ET235" i="1" s="1"/>
  <c r="EU235" i="1" a="1"/>
  <c r="EU235" i="1" s="1"/>
  <c r="EV235" i="1" a="1"/>
  <c r="EV235" i="1"/>
  <c r="EW235" i="1" a="1"/>
  <c r="EW235" i="1" s="1"/>
  <c r="EX235" i="1" a="1"/>
  <c r="EX235" i="1"/>
  <c r="EY235" i="1" a="1"/>
  <c r="EY235" i="1" s="1"/>
  <c r="EZ235" i="1" a="1"/>
  <c r="EZ235" i="1" s="1"/>
  <c r="FA235" i="1" a="1"/>
  <c r="FA235" i="1" s="1"/>
  <c r="FB235" i="1" a="1"/>
  <c r="FB235" i="1" s="1"/>
  <c r="FC235" i="1" a="1"/>
  <c r="FC235" i="1"/>
  <c r="FD235" i="1" a="1"/>
  <c r="FD235" i="1" s="1"/>
  <c r="FE235" i="1" a="1"/>
  <c r="FE235" i="1" s="1"/>
  <c r="FF235" i="1" a="1"/>
  <c r="FF235" i="1" s="1"/>
  <c r="FG235" i="1" a="1"/>
  <c r="FG235" i="1" s="1"/>
  <c r="FH235" i="1" a="1"/>
  <c r="FH235" i="1" s="1"/>
  <c r="FI235" i="1" a="1"/>
  <c r="FI235" i="1" s="1"/>
  <c r="FJ235" i="1" a="1"/>
  <c r="FJ235" i="1"/>
  <c r="FK235" i="1" a="1"/>
  <c r="FK235" i="1" s="1"/>
  <c r="FL235" i="1" a="1"/>
  <c r="FL235" i="1" s="1"/>
  <c r="FM235" i="1" a="1"/>
  <c r="FM235" i="1" s="1"/>
  <c r="FN235" i="1" a="1"/>
  <c r="FN235" i="1"/>
  <c r="FO235" i="1" a="1"/>
  <c r="FO235" i="1" s="1"/>
  <c r="FP235" i="1" a="1"/>
  <c r="FP235" i="1"/>
  <c r="DD236" i="1" a="1"/>
  <c r="DD236" i="1" s="1"/>
  <c r="DE236" i="1" a="1"/>
  <c r="DE236" i="1" s="1"/>
  <c r="DF236" i="1" a="1"/>
  <c r="DF236" i="1" s="1"/>
  <c r="DG236" i="1" a="1"/>
  <c r="DG236" i="1"/>
  <c r="DH236" i="1" a="1"/>
  <c r="DH236" i="1" s="1"/>
  <c r="DI236" i="1" a="1"/>
  <c r="DI236" i="1"/>
  <c r="DJ236" i="1" a="1"/>
  <c r="DJ236" i="1" s="1"/>
  <c r="DK236" i="1" a="1"/>
  <c r="DK236" i="1" s="1"/>
  <c r="DL236" i="1" a="1"/>
  <c r="DL236" i="1" s="1"/>
  <c r="DM236" i="1" a="1"/>
  <c r="DM236" i="1" s="1"/>
  <c r="DN236" i="1" a="1"/>
  <c r="DN236" i="1"/>
  <c r="DO236" i="1" a="1"/>
  <c r="DO236" i="1" s="1"/>
  <c r="DP236" i="1" a="1"/>
  <c r="DP236" i="1" s="1"/>
  <c r="DQ236" i="1" a="1"/>
  <c r="DQ236" i="1" s="1"/>
  <c r="DR236" i="1" a="1"/>
  <c r="DR236" i="1" s="1"/>
  <c r="DS236" i="1" a="1"/>
  <c r="DS236" i="1" s="1"/>
  <c r="DT236" i="1" a="1"/>
  <c r="DT236" i="1" s="1"/>
  <c r="DU236" i="1" a="1"/>
  <c r="DU236" i="1"/>
  <c r="DV236" i="1" a="1"/>
  <c r="DV236" i="1" s="1"/>
  <c r="DW236" i="1" a="1"/>
  <c r="DW236" i="1" s="1"/>
  <c r="DX236" i="1" a="1"/>
  <c r="DX236" i="1" s="1"/>
  <c r="DY236" i="1" a="1"/>
  <c r="DY236" i="1"/>
  <c r="DZ236" i="1" a="1"/>
  <c r="DZ236" i="1" s="1"/>
  <c r="EA236" i="1" a="1"/>
  <c r="EA236" i="1"/>
  <c r="EB236" i="1" a="1"/>
  <c r="EB236" i="1" s="1"/>
  <c r="EC236" i="1" a="1"/>
  <c r="EC236" i="1" s="1"/>
  <c r="ED236" i="1" a="1"/>
  <c r="ED236" i="1" s="1"/>
  <c r="EE236" i="1" a="1"/>
  <c r="EE236" i="1"/>
  <c r="EF236" i="1" a="1"/>
  <c r="EF236" i="1" s="1"/>
  <c r="EG236" i="1" a="1"/>
  <c r="EG236" i="1"/>
  <c r="EH236" i="1" a="1"/>
  <c r="EH236" i="1" s="1"/>
  <c r="EI236" i="1" a="1"/>
  <c r="EI236" i="1" s="1"/>
  <c r="EJ236" i="1" a="1"/>
  <c r="EJ236" i="1" s="1"/>
  <c r="EK236" i="1" a="1"/>
  <c r="EK236" i="1" s="1"/>
  <c r="EL236" i="1" a="1"/>
  <c r="EL236" i="1"/>
  <c r="EM236" i="1" a="1"/>
  <c r="EM236" i="1" s="1"/>
  <c r="EN236" i="1" a="1"/>
  <c r="EN236" i="1" s="1"/>
  <c r="EO236" i="1" a="1"/>
  <c r="EO236" i="1" s="1"/>
  <c r="EP236" i="1" a="1"/>
  <c r="EP236" i="1" s="1"/>
  <c r="EQ236" i="1" a="1"/>
  <c r="EQ236" i="1" s="1"/>
  <c r="ER236" i="1" a="1"/>
  <c r="ER236" i="1" s="1"/>
  <c r="ES236" i="1" a="1"/>
  <c r="ES236" i="1"/>
  <c r="ET236" i="1" a="1"/>
  <c r="ET236" i="1" s="1"/>
  <c r="EU236" i="1" a="1"/>
  <c r="EU236" i="1" s="1"/>
  <c r="EV236" i="1" a="1"/>
  <c r="EV236" i="1" s="1"/>
  <c r="EW236" i="1" a="1"/>
  <c r="EW236" i="1"/>
  <c r="EX236" i="1" a="1"/>
  <c r="EX236" i="1" s="1"/>
  <c r="EY236" i="1" a="1"/>
  <c r="EY236" i="1"/>
  <c r="EZ236" i="1" a="1"/>
  <c r="EZ236" i="1" s="1"/>
  <c r="FA236" i="1" a="1"/>
  <c r="FA236" i="1" s="1"/>
  <c r="FB236" i="1" a="1"/>
  <c r="FB236" i="1" s="1"/>
  <c r="FC236" i="1" a="1"/>
  <c r="FC236" i="1"/>
  <c r="FD236" i="1" a="1"/>
  <c r="FD236" i="1" s="1"/>
  <c r="FE236" i="1" a="1"/>
  <c r="FE236" i="1"/>
  <c r="FF236" i="1" a="1"/>
  <c r="FF236" i="1" s="1"/>
  <c r="FG236" i="1" a="1"/>
  <c r="FG236" i="1" s="1"/>
  <c r="FH236" i="1" a="1"/>
  <c r="FH236" i="1" s="1"/>
  <c r="FI236" i="1" a="1"/>
  <c r="FI236" i="1" s="1"/>
  <c r="FJ236" i="1" a="1"/>
  <c r="FJ236" i="1"/>
  <c r="FK236" i="1" a="1"/>
  <c r="FK236" i="1" s="1"/>
  <c r="FL236" i="1" a="1"/>
  <c r="FL236" i="1" s="1"/>
  <c r="FM236" i="1" a="1"/>
  <c r="FM236" i="1" s="1"/>
  <c r="FN236" i="1" a="1"/>
  <c r="FN236" i="1" s="1"/>
  <c r="FO236" i="1" a="1"/>
  <c r="FO236" i="1" s="1"/>
  <c r="FP236" i="1" a="1"/>
  <c r="FP236" i="1" s="1"/>
  <c r="DD237" i="1" a="1"/>
  <c r="DD237" i="1"/>
  <c r="DE237" i="1" a="1"/>
  <c r="DE237" i="1" s="1"/>
  <c r="DF237" i="1" a="1"/>
  <c r="DF237" i="1" s="1"/>
  <c r="DG237" i="1" a="1"/>
  <c r="DG237" i="1" s="1"/>
  <c r="DH237" i="1" a="1"/>
  <c r="DH237" i="1"/>
  <c r="DI237" i="1" a="1"/>
  <c r="DI237" i="1" s="1"/>
  <c r="DJ237" i="1" a="1"/>
  <c r="DJ237" i="1"/>
  <c r="DK237" i="1" a="1"/>
  <c r="DK237" i="1" s="1"/>
  <c r="DL237" i="1" a="1"/>
  <c r="DL237" i="1" s="1"/>
  <c r="DM237" i="1" a="1"/>
  <c r="DM237" i="1" s="1"/>
  <c r="DN237" i="1" a="1"/>
  <c r="DN237" i="1"/>
  <c r="DO237" i="1" a="1"/>
  <c r="DO237" i="1" s="1"/>
  <c r="DP237" i="1" a="1"/>
  <c r="DP237" i="1"/>
  <c r="DQ237" i="1" a="1"/>
  <c r="DQ237" i="1" s="1"/>
  <c r="DR237" i="1" a="1"/>
  <c r="DR237" i="1" s="1"/>
  <c r="DS237" i="1" a="1"/>
  <c r="DS237" i="1" s="1"/>
  <c r="DT237" i="1" a="1"/>
  <c r="DT237" i="1" s="1"/>
  <c r="DU237" i="1" a="1"/>
  <c r="DU237" i="1"/>
  <c r="DV237" i="1" a="1"/>
  <c r="DV237" i="1" s="1"/>
  <c r="DW237" i="1" a="1"/>
  <c r="DW237" i="1" s="1"/>
  <c r="DX237" i="1" a="1"/>
  <c r="DX237" i="1" s="1"/>
  <c r="DY237" i="1" a="1"/>
  <c r="DY237" i="1" s="1"/>
  <c r="DZ237" i="1" a="1"/>
  <c r="DZ237" i="1" s="1"/>
  <c r="EA237" i="1" a="1"/>
  <c r="EA237" i="1" s="1"/>
  <c r="EB237" i="1" a="1"/>
  <c r="EB237" i="1"/>
  <c r="EC237" i="1" a="1"/>
  <c r="EC237" i="1" s="1"/>
  <c r="ED237" i="1" a="1"/>
  <c r="ED237" i="1" s="1"/>
  <c r="EE237" i="1" a="1"/>
  <c r="EE237" i="1" s="1"/>
  <c r="EF237" i="1" a="1"/>
  <c r="EF237" i="1"/>
  <c r="EG237" i="1" a="1"/>
  <c r="EG237" i="1" s="1"/>
  <c r="EH237" i="1" a="1"/>
  <c r="EH237" i="1"/>
  <c r="EI237" i="1" a="1"/>
  <c r="EI237" i="1" s="1"/>
  <c r="EJ237" i="1" a="1"/>
  <c r="EJ237" i="1" s="1"/>
  <c r="EK237" i="1" a="1"/>
  <c r="EK237" i="1" s="1"/>
  <c r="EL237" i="1" a="1"/>
  <c r="EL237" i="1"/>
  <c r="EM237" i="1" a="1"/>
  <c r="EM237" i="1" s="1"/>
  <c r="EN237" i="1" a="1"/>
  <c r="EN237" i="1"/>
  <c r="EO237" i="1" a="1"/>
  <c r="EO237" i="1" s="1"/>
  <c r="EP237" i="1" a="1"/>
  <c r="EP237" i="1" s="1"/>
  <c r="EQ237" i="1" a="1"/>
  <c r="EQ237" i="1" s="1"/>
  <c r="ER237" i="1" a="1"/>
  <c r="ER237" i="1" s="1"/>
  <c r="ES237" i="1" a="1"/>
  <c r="ES237" i="1"/>
  <c r="ET237" i="1" a="1"/>
  <c r="ET237" i="1" s="1"/>
  <c r="EU237" i="1" a="1"/>
  <c r="EU237" i="1" s="1"/>
  <c r="EV237" i="1" a="1"/>
  <c r="EV237" i="1" s="1"/>
  <c r="EW237" i="1" a="1"/>
  <c r="EW237" i="1" s="1"/>
  <c r="EX237" i="1" a="1"/>
  <c r="EX237" i="1" s="1"/>
  <c r="EY237" i="1" a="1"/>
  <c r="EY237" i="1" s="1"/>
  <c r="EZ237" i="1" a="1"/>
  <c r="EZ237" i="1"/>
  <c r="FA237" i="1" a="1"/>
  <c r="FA237" i="1" s="1"/>
  <c r="FB237" i="1" a="1"/>
  <c r="FB237" i="1" s="1"/>
  <c r="FC237" i="1" a="1"/>
  <c r="FC237" i="1" s="1"/>
  <c r="FD237" i="1" a="1"/>
  <c r="FD237" i="1"/>
  <c r="FE237" i="1" a="1"/>
  <c r="FE237" i="1" s="1"/>
  <c r="FF237" i="1" a="1"/>
  <c r="FF237" i="1"/>
  <c r="FG237" i="1" a="1"/>
  <c r="FG237" i="1" s="1"/>
  <c r="FH237" i="1" a="1"/>
  <c r="FH237" i="1" s="1"/>
  <c r="FI237" i="1" a="1"/>
  <c r="FI237" i="1" s="1"/>
  <c r="FJ237" i="1" a="1"/>
  <c r="FJ237" i="1"/>
  <c r="FK237" i="1" a="1"/>
  <c r="FK237" i="1" s="1"/>
  <c r="FL237" i="1" a="1"/>
  <c r="FL237" i="1"/>
  <c r="FM237" i="1" a="1"/>
  <c r="FM237" i="1" s="1"/>
  <c r="FN237" i="1" a="1"/>
  <c r="FN237" i="1" s="1"/>
  <c r="FO237" i="1" a="1"/>
  <c r="FO237" i="1" s="1"/>
  <c r="FP237" i="1" a="1"/>
  <c r="FP237" i="1" s="1"/>
  <c r="DD238" i="1" a="1"/>
  <c r="DD238" i="1"/>
  <c r="DE238" i="1" a="1"/>
  <c r="DE238" i="1" s="1"/>
  <c r="DF238" i="1" a="1"/>
  <c r="DF238" i="1" s="1"/>
  <c r="DG238" i="1" a="1"/>
  <c r="DG238" i="1" s="1"/>
  <c r="DH238" i="1" a="1"/>
  <c r="DH238" i="1" s="1"/>
  <c r="DI238" i="1" a="1"/>
  <c r="DI238" i="1" s="1"/>
  <c r="DJ238" i="1" a="1"/>
  <c r="DJ238" i="1" s="1"/>
  <c r="DK238" i="1" a="1"/>
  <c r="DK238" i="1"/>
  <c r="DL238" i="1" a="1"/>
  <c r="DL238" i="1" s="1"/>
  <c r="DM238" i="1" a="1"/>
  <c r="DM238" i="1" s="1"/>
  <c r="DN238" i="1" a="1"/>
  <c r="DN238" i="1" s="1"/>
  <c r="DO238" i="1" a="1"/>
  <c r="DO238" i="1"/>
  <c r="DP238" i="1" a="1"/>
  <c r="DP238" i="1" s="1"/>
  <c r="DQ238" i="1" a="1"/>
  <c r="DQ238" i="1"/>
  <c r="DR238" i="1" a="1"/>
  <c r="DR238" i="1" s="1"/>
  <c r="DS238" i="1" a="1"/>
  <c r="DS238" i="1" s="1"/>
  <c r="DT238" i="1" a="1"/>
  <c r="DT238" i="1" s="1"/>
  <c r="DU238" i="1" a="1"/>
  <c r="DU238" i="1"/>
  <c r="DV238" i="1" a="1"/>
  <c r="DV238" i="1" s="1"/>
  <c r="DW238" i="1" a="1"/>
  <c r="DW238" i="1"/>
  <c r="DX238" i="1" a="1"/>
  <c r="DX238" i="1" s="1"/>
  <c r="DY238" i="1" a="1"/>
  <c r="DY238" i="1" s="1"/>
  <c r="DZ238" i="1" a="1"/>
  <c r="DZ238" i="1" s="1"/>
  <c r="EA238" i="1" a="1"/>
  <c r="EA238" i="1" s="1"/>
  <c r="EB238" i="1" a="1"/>
  <c r="EB238" i="1"/>
  <c r="EC238" i="1" a="1"/>
  <c r="EC238" i="1" s="1"/>
  <c r="ED238" i="1" a="1"/>
  <c r="ED238" i="1" s="1"/>
  <c r="EE238" i="1" a="1"/>
  <c r="EE238" i="1" s="1"/>
  <c r="EF238" i="1" a="1"/>
  <c r="EF238" i="1" s="1"/>
  <c r="EG238" i="1" a="1"/>
  <c r="EG238" i="1" s="1"/>
  <c r="EH238" i="1" a="1"/>
  <c r="EH238" i="1" s="1"/>
  <c r="EI238" i="1" a="1"/>
  <c r="EI238" i="1"/>
  <c r="EJ238" i="1" a="1"/>
  <c r="EJ238" i="1" s="1"/>
  <c r="EK238" i="1" a="1"/>
  <c r="EK238" i="1" s="1"/>
  <c r="EL238" i="1" a="1"/>
  <c r="EL238" i="1" s="1"/>
  <c r="EM238" i="1" a="1"/>
  <c r="EM238" i="1"/>
  <c r="EN238" i="1" a="1"/>
  <c r="EN238" i="1" s="1"/>
  <c r="EO238" i="1" a="1"/>
  <c r="EO238" i="1"/>
  <c r="EP238" i="1" a="1"/>
  <c r="EP238" i="1" s="1"/>
  <c r="EQ238" i="1" a="1"/>
  <c r="EQ238" i="1" s="1"/>
  <c r="ER238" i="1" a="1"/>
  <c r="ER238" i="1" s="1"/>
  <c r="ES238" i="1" a="1"/>
  <c r="ES238" i="1"/>
  <c r="ET238" i="1" a="1"/>
  <c r="ET238" i="1" s="1"/>
  <c r="EU238" i="1" a="1"/>
  <c r="EU238" i="1"/>
  <c r="EV238" i="1" a="1"/>
  <c r="EV238" i="1" s="1"/>
  <c r="EW238" i="1" a="1"/>
  <c r="EW238" i="1" s="1"/>
  <c r="EX238" i="1" a="1"/>
  <c r="EX238" i="1" s="1"/>
  <c r="EY238" i="1" a="1"/>
  <c r="EY238" i="1" s="1"/>
  <c r="EZ238" i="1" a="1"/>
  <c r="EZ238" i="1"/>
  <c r="FA238" i="1" a="1"/>
  <c r="FA238" i="1" s="1"/>
  <c r="FB238" i="1" a="1"/>
  <c r="FB238" i="1" s="1"/>
  <c r="FC238" i="1" a="1"/>
  <c r="FC238" i="1" s="1"/>
  <c r="FD238" i="1" a="1"/>
  <c r="FD238" i="1" s="1"/>
  <c r="FE238" i="1" a="1"/>
  <c r="FE238" i="1" s="1"/>
  <c r="FF238" i="1" a="1"/>
  <c r="FF238" i="1" s="1"/>
  <c r="FG238" i="1" a="1"/>
  <c r="FG238" i="1"/>
  <c r="FH238" i="1" a="1"/>
  <c r="FH238" i="1" s="1"/>
  <c r="FI238" i="1" a="1"/>
  <c r="FI238" i="1" s="1"/>
  <c r="FJ238" i="1" a="1"/>
  <c r="FJ238" i="1" s="1"/>
  <c r="FK238" i="1" a="1"/>
  <c r="FK238" i="1"/>
  <c r="FL238" i="1" a="1"/>
  <c r="FL238" i="1" s="1"/>
  <c r="FM238" i="1" a="1"/>
  <c r="FM238" i="1"/>
  <c r="FN238" i="1" a="1"/>
  <c r="FN238" i="1" s="1"/>
  <c r="FO238" i="1" a="1"/>
  <c r="FO238" i="1" s="1"/>
  <c r="FP238" i="1" a="1"/>
  <c r="FP238" i="1" s="1"/>
  <c r="DD239" i="1" a="1"/>
  <c r="DD239" i="1"/>
  <c r="DE239" i="1" a="1"/>
  <c r="DE239" i="1" s="1"/>
  <c r="DF239" i="1" a="1"/>
  <c r="DF239" i="1"/>
  <c r="DG239" i="1" a="1"/>
  <c r="DG239" i="1" s="1"/>
  <c r="DH239" i="1" a="1"/>
  <c r="DH239" i="1" s="1"/>
  <c r="DI239" i="1" a="1"/>
  <c r="DI239" i="1" s="1"/>
  <c r="DJ239" i="1" a="1"/>
  <c r="DJ239" i="1" s="1"/>
  <c r="DK239" i="1" a="1"/>
  <c r="DK239" i="1"/>
  <c r="DL239" i="1" a="1"/>
  <c r="DL239" i="1" s="1"/>
  <c r="DM239" i="1" a="1"/>
  <c r="DM239" i="1" s="1"/>
  <c r="DN239" i="1" a="1"/>
  <c r="DN239" i="1" s="1"/>
  <c r="DO239" i="1" a="1"/>
  <c r="DO239" i="1" s="1"/>
  <c r="DP239" i="1" a="1"/>
  <c r="DP239" i="1" s="1"/>
  <c r="DQ239" i="1" a="1"/>
  <c r="DQ239" i="1" s="1"/>
  <c r="DR239" i="1" a="1"/>
  <c r="DR239" i="1"/>
  <c r="DS239" i="1" a="1"/>
  <c r="DS239" i="1" s="1"/>
  <c r="DT239" i="1" a="1"/>
  <c r="DT239" i="1" s="1"/>
  <c r="DU239" i="1" a="1"/>
  <c r="DU239" i="1" s="1"/>
  <c r="DV239" i="1" a="1"/>
  <c r="DV239" i="1"/>
  <c r="DW239" i="1" a="1"/>
  <c r="DW239" i="1" s="1"/>
  <c r="DX239" i="1" a="1"/>
  <c r="DX239" i="1"/>
  <c r="DY239" i="1" a="1"/>
  <c r="DY239" i="1" s="1"/>
  <c r="DZ239" i="1" a="1"/>
  <c r="DZ239" i="1" s="1"/>
  <c r="EA239" i="1" a="1"/>
  <c r="EA239" i="1" s="1"/>
  <c r="EB239" i="1" a="1"/>
  <c r="EB239" i="1"/>
  <c r="EC239" i="1" a="1"/>
  <c r="EC239" i="1" s="1"/>
  <c r="ED239" i="1" a="1"/>
  <c r="ED239" i="1"/>
  <c r="EE239" i="1" a="1"/>
  <c r="EE239" i="1" s="1"/>
  <c r="EF239" i="1" a="1"/>
  <c r="EF239" i="1" s="1"/>
  <c r="EG239" i="1" a="1"/>
  <c r="EG239" i="1" s="1"/>
  <c r="EH239" i="1" a="1"/>
  <c r="EH239" i="1" s="1"/>
  <c r="EI239" i="1" a="1"/>
  <c r="EI239" i="1"/>
  <c r="EJ239" i="1" a="1"/>
  <c r="EJ239" i="1" s="1"/>
  <c r="EK239" i="1" a="1"/>
  <c r="EK239" i="1" s="1"/>
  <c r="EL239" i="1" a="1"/>
  <c r="EL239" i="1" s="1"/>
  <c r="EM239" i="1" a="1"/>
  <c r="EM239" i="1" s="1"/>
  <c r="EN239" i="1" a="1"/>
  <c r="EN239" i="1" s="1"/>
  <c r="EO239" i="1" a="1"/>
  <c r="EO239" i="1" s="1"/>
  <c r="EP239" i="1" a="1"/>
  <c r="EP239" i="1"/>
  <c r="EQ239" i="1" a="1"/>
  <c r="EQ239" i="1" s="1"/>
  <c r="ER239" i="1" a="1"/>
  <c r="ER239" i="1" s="1"/>
  <c r="ES239" i="1" a="1"/>
  <c r="ES239" i="1" s="1"/>
  <c r="ET239" i="1" a="1"/>
  <c r="ET239" i="1"/>
  <c r="EU239" i="1" a="1"/>
  <c r="EU239" i="1" s="1"/>
  <c r="EV239" i="1" a="1"/>
  <c r="EV239" i="1"/>
  <c r="EW239" i="1" a="1"/>
  <c r="EW239" i="1" s="1"/>
  <c r="EX239" i="1" a="1"/>
  <c r="EX239" i="1" s="1"/>
  <c r="EY239" i="1" a="1"/>
  <c r="EY239" i="1" s="1"/>
  <c r="EZ239" i="1" a="1"/>
  <c r="EZ239" i="1"/>
  <c r="FA239" i="1" a="1"/>
  <c r="FA239" i="1" s="1"/>
  <c r="FB239" i="1" a="1"/>
  <c r="FB239" i="1"/>
  <c r="FC239" i="1" a="1"/>
  <c r="FC239" i="1" s="1"/>
  <c r="FD239" i="1" a="1"/>
  <c r="FD239" i="1" s="1"/>
  <c r="FE239" i="1" a="1"/>
  <c r="FE239" i="1" s="1"/>
  <c r="FF239" i="1" a="1"/>
  <c r="FF239" i="1" s="1"/>
  <c r="FG239" i="1" a="1"/>
  <c r="FG239" i="1"/>
  <c r="FH239" i="1" a="1"/>
  <c r="FH239" i="1" s="1"/>
  <c r="FI239" i="1" a="1"/>
  <c r="FI239" i="1" s="1"/>
  <c r="FJ239" i="1" a="1"/>
  <c r="FJ239" i="1" s="1"/>
  <c r="FK239" i="1" a="1"/>
  <c r="FK239" i="1" s="1"/>
  <c r="FL239" i="1" a="1"/>
  <c r="FL239" i="1" s="1"/>
  <c r="FM239" i="1" a="1"/>
  <c r="FM239" i="1" s="1"/>
  <c r="FN239" i="1" a="1"/>
  <c r="FN239" i="1"/>
  <c r="FO239" i="1" a="1"/>
  <c r="FO239" i="1" s="1"/>
  <c r="FP239" i="1" a="1"/>
  <c r="FP239" i="1" s="1"/>
  <c r="DD240" i="1" a="1"/>
  <c r="DD240" i="1" s="1"/>
  <c r="DE240" i="1" a="1"/>
  <c r="DE240" i="1"/>
  <c r="DF240" i="1" a="1"/>
  <c r="DF240" i="1" s="1"/>
  <c r="DG240" i="1" a="1"/>
  <c r="DG240" i="1"/>
  <c r="DH240" i="1" a="1"/>
  <c r="DH240" i="1" s="1"/>
  <c r="DI240" i="1" a="1"/>
  <c r="DI240" i="1" s="1"/>
  <c r="DJ240" i="1" a="1"/>
  <c r="DJ240" i="1" s="1"/>
  <c r="DK240" i="1" a="1"/>
  <c r="DK240" i="1"/>
  <c r="DL240" i="1" a="1"/>
  <c r="DL240" i="1" s="1"/>
  <c r="DM240" i="1" a="1"/>
  <c r="DM240" i="1"/>
  <c r="DN240" i="1" a="1"/>
  <c r="DN240" i="1" s="1"/>
  <c r="DO240" i="1" a="1"/>
  <c r="DO240" i="1" s="1"/>
  <c r="DP240" i="1" a="1"/>
  <c r="DP240" i="1" s="1"/>
  <c r="DQ240" i="1" a="1"/>
  <c r="DQ240" i="1" s="1"/>
  <c r="DR240" i="1" a="1"/>
  <c r="DR240" i="1"/>
  <c r="DS240" i="1" a="1"/>
  <c r="DS240" i="1" s="1"/>
  <c r="DT240" i="1" a="1"/>
  <c r="DT240" i="1" s="1"/>
  <c r="DU240" i="1" a="1"/>
  <c r="DU240" i="1" s="1"/>
  <c r="DV240" i="1" a="1"/>
  <c r="DV240" i="1" s="1"/>
  <c r="DW240" i="1" a="1"/>
  <c r="DW240" i="1" s="1"/>
  <c r="DX240" i="1" a="1"/>
  <c r="DX240" i="1" s="1"/>
  <c r="DY240" i="1" a="1"/>
  <c r="DY240" i="1"/>
  <c r="DZ240" i="1" a="1"/>
  <c r="DZ240" i="1" s="1"/>
  <c r="EA240" i="1" a="1"/>
  <c r="EA240" i="1" s="1"/>
  <c r="EB240" i="1" a="1"/>
  <c r="EB240" i="1" s="1"/>
  <c r="EC240" i="1" a="1"/>
  <c r="EC240" i="1"/>
  <c r="ED240" i="1" a="1"/>
  <c r="ED240" i="1" s="1"/>
  <c r="EE240" i="1" a="1"/>
  <c r="EE240" i="1"/>
  <c r="EF240" i="1" a="1"/>
  <c r="EF240" i="1" s="1"/>
  <c r="EG240" i="1" a="1"/>
  <c r="EG240" i="1" s="1"/>
  <c r="EH240" i="1" a="1"/>
  <c r="EH240" i="1" s="1"/>
  <c r="EI240" i="1" a="1"/>
  <c r="EI240" i="1"/>
  <c r="EJ240" i="1" a="1"/>
  <c r="EJ240" i="1" s="1"/>
  <c r="EK240" i="1" a="1"/>
  <c r="EK240" i="1"/>
  <c r="EL240" i="1" a="1"/>
  <c r="EL240" i="1" s="1"/>
  <c r="EM240" i="1" a="1"/>
  <c r="EM240" i="1" s="1"/>
  <c r="EN240" i="1" a="1"/>
  <c r="EN240" i="1" s="1"/>
  <c r="EO240" i="1" a="1"/>
  <c r="EO240" i="1" s="1"/>
  <c r="EP240" i="1" a="1"/>
  <c r="EP240" i="1"/>
  <c r="EQ240" i="1" a="1"/>
  <c r="EQ240" i="1" s="1"/>
  <c r="ER240" i="1" a="1"/>
  <c r="ER240" i="1" s="1"/>
  <c r="ES240" i="1" a="1"/>
  <c r="ES240" i="1" s="1"/>
  <c r="ET240" i="1" a="1"/>
  <c r="ET240" i="1" s="1"/>
  <c r="EU240" i="1" a="1"/>
  <c r="EU240" i="1" s="1"/>
  <c r="EV240" i="1" a="1"/>
  <c r="EV240" i="1" s="1"/>
  <c r="EW240" i="1" a="1"/>
  <c r="EW240" i="1"/>
  <c r="EX240" i="1" a="1"/>
  <c r="EX240" i="1" s="1"/>
  <c r="EY240" i="1" a="1"/>
  <c r="EY240" i="1" s="1"/>
  <c r="EZ240" i="1" a="1"/>
  <c r="EZ240" i="1" s="1"/>
  <c r="FA240" i="1" a="1"/>
  <c r="FA240" i="1"/>
  <c r="FB240" i="1" a="1"/>
  <c r="FB240" i="1" s="1"/>
  <c r="FC240" i="1" a="1"/>
  <c r="FC240" i="1"/>
  <c r="FD240" i="1" a="1"/>
  <c r="FD240" i="1" s="1"/>
  <c r="FE240" i="1" a="1"/>
  <c r="FE240" i="1" s="1"/>
  <c r="FF240" i="1" a="1"/>
  <c r="FF240" i="1" s="1"/>
  <c r="FG240" i="1" a="1"/>
  <c r="FG240" i="1"/>
  <c r="FH240" i="1" a="1"/>
  <c r="FH240" i="1" s="1"/>
  <c r="FI240" i="1" a="1"/>
  <c r="FI240" i="1"/>
  <c r="FJ240" i="1" a="1"/>
  <c r="FJ240" i="1" s="1"/>
  <c r="FK240" i="1" a="1"/>
  <c r="FK240" i="1" s="1"/>
  <c r="FL240" i="1" a="1"/>
  <c r="FL240" i="1" s="1"/>
  <c r="FM240" i="1" a="1"/>
  <c r="FM240" i="1" s="1"/>
  <c r="FN240" i="1" a="1"/>
  <c r="FN240" i="1"/>
  <c r="FO240" i="1" a="1"/>
  <c r="FO240" i="1" s="1"/>
  <c r="FP240" i="1" a="1"/>
  <c r="FP240" i="1" s="1"/>
  <c r="DD241" i="1" a="1"/>
  <c r="DD241" i="1" s="1"/>
  <c r="DE241" i="1" a="1"/>
  <c r="DE241" i="1" s="1"/>
  <c r="DF241" i="1" a="1"/>
  <c r="DF241" i="1" s="1"/>
  <c r="DG241" i="1" a="1"/>
  <c r="DG241" i="1" s="1"/>
  <c r="DH241" i="1" a="1"/>
  <c r="DH241" i="1"/>
  <c r="DI241" i="1" a="1"/>
  <c r="DI241" i="1" s="1"/>
  <c r="DJ241" i="1" a="1"/>
  <c r="DJ241" i="1" s="1"/>
  <c r="DK241" i="1" a="1"/>
  <c r="DK241" i="1" s="1"/>
  <c r="DL241" i="1" a="1"/>
  <c r="DL241" i="1"/>
  <c r="DM241" i="1" a="1"/>
  <c r="DM241" i="1" s="1"/>
  <c r="DN241" i="1" a="1"/>
  <c r="DN241" i="1"/>
  <c r="DO241" i="1" a="1"/>
  <c r="DO241" i="1" s="1"/>
  <c r="DP241" i="1" a="1"/>
  <c r="DP241" i="1" s="1"/>
  <c r="DQ241" i="1" a="1"/>
  <c r="DQ241" i="1" s="1"/>
  <c r="DR241" i="1" a="1"/>
  <c r="DR241" i="1"/>
  <c r="DS241" i="1" a="1"/>
  <c r="DS241" i="1" s="1"/>
  <c r="DT241" i="1" a="1"/>
  <c r="DT241" i="1"/>
  <c r="DU241" i="1" a="1"/>
  <c r="DU241" i="1" s="1"/>
  <c r="DV241" i="1" a="1"/>
  <c r="DV241" i="1" s="1"/>
  <c r="DW241" i="1" a="1"/>
  <c r="DW241" i="1" s="1"/>
  <c r="DX241" i="1" a="1"/>
  <c r="DX241" i="1" s="1"/>
  <c r="DY241" i="1" a="1"/>
  <c r="DY241" i="1"/>
  <c r="DZ241" i="1" a="1"/>
  <c r="DZ241" i="1" s="1"/>
  <c r="EA241" i="1" a="1"/>
  <c r="EA241" i="1" s="1"/>
  <c r="EB241" i="1" a="1"/>
  <c r="EB241" i="1" s="1"/>
  <c r="EC241" i="1" a="1"/>
  <c r="EC241" i="1" s="1"/>
  <c r="ED241" i="1" a="1"/>
  <c r="ED241" i="1" s="1"/>
  <c r="EE241" i="1" a="1"/>
  <c r="EE241" i="1" s="1"/>
  <c r="EF241" i="1" a="1"/>
  <c r="EF241" i="1"/>
  <c r="EG241" i="1" a="1"/>
  <c r="EG241" i="1" s="1"/>
  <c r="EH241" i="1" a="1"/>
  <c r="EH241" i="1" s="1"/>
  <c r="EI241" i="1" a="1"/>
  <c r="EI241" i="1" s="1"/>
  <c r="EJ241" i="1" a="1"/>
  <c r="EJ241" i="1"/>
  <c r="EK241" i="1" a="1"/>
  <c r="EK241" i="1" s="1"/>
  <c r="EL241" i="1" a="1"/>
  <c r="EL241" i="1"/>
  <c r="EM241" i="1" a="1"/>
  <c r="EM241" i="1" s="1"/>
  <c r="EN241" i="1" a="1"/>
  <c r="EN241" i="1" s="1"/>
  <c r="EO241" i="1" a="1"/>
  <c r="EO241" i="1" s="1"/>
  <c r="EP241" i="1" a="1"/>
  <c r="EP241" i="1"/>
  <c r="EQ241" i="1" a="1"/>
  <c r="EQ241" i="1" s="1"/>
  <c r="ER241" i="1" a="1"/>
  <c r="ER241" i="1"/>
  <c r="ES241" i="1" a="1"/>
  <c r="ES241" i="1" s="1"/>
  <c r="ET241" i="1" a="1"/>
  <c r="ET241" i="1" s="1"/>
  <c r="EU241" i="1" a="1"/>
  <c r="EU241" i="1" s="1"/>
  <c r="EV241" i="1" a="1"/>
  <c r="EV241" i="1" s="1"/>
  <c r="EW241" i="1" a="1"/>
  <c r="EW241" i="1"/>
  <c r="EX241" i="1" a="1"/>
  <c r="EX241" i="1" s="1"/>
  <c r="EY241" i="1" a="1"/>
  <c r="EY241" i="1" s="1"/>
  <c r="EZ241" i="1" a="1"/>
  <c r="EZ241" i="1" s="1"/>
  <c r="FA241" i="1" a="1"/>
  <c r="FA241" i="1" s="1"/>
  <c r="FB241" i="1" a="1"/>
  <c r="FB241" i="1" s="1"/>
  <c r="FC241" i="1" a="1"/>
  <c r="FC241" i="1" s="1"/>
  <c r="FD241" i="1" a="1"/>
  <c r="FD241" i="1"/>
  <c r="FE241" i="1" a="1"/>
  <c r="FE241" i="1" s="1"/>
  <c r="FF241" i="1" a="1"/>
  <c r="FF241" i="1" s="1"/>
  <c r="FG241" i="1" a="1"/>
  <c r="FG241" i="1" s="1"/>
  <c r="FH241" i="1" a="1"/>
  <c r="FH241" i="1"/>
  <c r="FI241" i="1" a="1"/>
  <c r="FI241" i="1" s="1"/>
  <c r="FJ241" i="1" a="1"/>
  <c r="FJ241" i="1"/>
  <c r="FK241" i="1" a="1"/>
  <c r="FK241" i="1" s="1"/>
  <c r="FL241" i="1" a="1"/>
  <c r="FL241" i="1" s="1"/>
  <c r="FM241" i="1" a="1"/>
  <c r="FM241" i="1" s="1"/>
  <c r="FN241" i="1" a="1"/>
  <c r="FN241" i="1"/>
  <c r="FO241" i="1" a="1"/>
  <c r="FO241" i="1" s="1"/>
  <c r="FP241" i="1" a="1"/>
  <c r="FP241" i="1" s="1"/>
  <c r="DD242" i="1" a="1"/>
  <c r="DD242" i="1" s="1"/>
  <c r="DE242" i="1" a="1"/>
  <c r="DE242" i="1" s="1"/>
  <c r="DF242" i="1" a="1"/>
  <c r="DF242" i="1" s="1"/>
  <c r="DG242" i="1" a="1"/>
  <c r="DG242" i="1" s="1"/>
  <c r="DH242" i="1" a="1"/>
  <c r="DH242" i="1"/>
  <c r="DI242" i="1" a="1"/>
  <c r="DI242" i="1" s="1"/>
  <c r="DJ242" i="1" a="1"/>
  <c r="DJ242" i="1" s="1"/>
  <c r="DK242" i="1" a="1"/>
  <c r="DK242" i="1" s="1"/>
  <c r="DL242" i="1" a="1"/>
  <c r="DL242" i="1" s="1"/>
  <c r="DM242" i="1" a="1"/>
  <c r="DM242" i="1" s="1"/>
  <c r="DN242" i="1" a="1"/>
  <c r="DN242" i="1" s="1"/>
  <c r="DO242" i="1" a="1"/>
  <c r="DO242" i="1"/>
  <c r="DP242" i="1" a="1"/>
  <c r="DP242" i="1" s="1"/>
  <c r="DQ242" i="1" a="1"/>
  <c r="DQ242" i="1" s="1"/>
  <c r="DR242" i="1" a="1"/>
  <c r="DR242" i="1" s="1"/>
  <c r="DS242" i="1" a="1"/>
  <c r="DS242" i="1"/>
  <c r="DT242" i="1" a="1"/>
  <c r="DT242" i="1" s="1"/>
  <c r="DU242" i="1" a="1"/>
  <c r="DU242" i="1"/>
  <c r="DV242" i="1" a="1"/>
  <c r="DV242" i="1" s="1"/>
  <c r="DW242" i="1" a="1"/>
  <c r="DW242" i="1" s="1"/>
  <c r="DX242" i="1" a="1"/>
  <c r="DX242" i="1" s="1"/>
  <c r="DY242" i="1" a="1"/>
  <c r="DY242" i="1"/>
  <c r="DZ242" i="1" a="1"/>
  <c r="DZ242" i="1" s="1"/>
  <c r="EA242" i="1" a="1"/>
  <c r="EA242" i="1" s="1"/>
  <c r="EB242" i="1" a="1"/>
  <c r="EB242" i="1" s="1"/>
  <c r="EC242" i="1" a="1"/>
  <c r="EC242" i="1" s="1"/>
  <c r="ED242" i="1" a="1"/>
  <c r="ED242" i="1" s="1"/>
  <c r="EE242" i="1" a="1"/>
  <c r="EE242" i="1" s="1"/>
  <c r="EF242" i="1" a="1"/>
  <c r="EF242" i="1"/>
  <c r="EG242" i="1" a="1"/>
  <c r="EG242" i="1" s="1"/>
  <c r="EH242" i="1" a="1"/>
  <c r="EH242" i="1" s="1"/>
  <c r="EI242" i="1" a="1"/>
  <c r="EI242" i="1" s="1"/>
  <c r="EJ242" i="1" a="1"/>
  <c r="EJ242" i="1" s="1"/>
  <c r="EK242" i="1" a="1"/>
  <c r="EK242" i="1" s="1"/>
  <c r="EL242" i="1" a="1"/>
  <c r="EL242" i="1" s="1"/>
  <c r="EM242" i="1" a="1"/>
  <c r="EM242" i="1"/>
  <c r="EN242" i="1" a="1"/>
  <c r="EN242" i="1" s="1"/>
  <c r="EO242" i="1" a="1"/>
  <c r="EO242" i="1" s="1"/>
  <c r="EP242" i="1" a="1"/>
  <c r="EP242" i="1" s="1"/>
  <c r="EQ242" i="1" a="1"/>
  <c r="EQ242" i="1"/>
  <c r="ER242" i="1" a="1"/>
  <c r="ER242" i="1" s="1"/>
  <c r="ES242" i="1" a="1"/>
  <c r="ES242" i="1"/>
  <c r="ET242" i="1" a="1"/>
  <c r="ET242" i="1" s="1"/>
  <c r="EU242" i="1" a="1"/>
  <c r="EU242" i="1" s="1"/>
  <c r="EV242" i="1" a="1"/>
  <c r="EV242" i="1" s="1"/>
  <c r="EW242" i="1" a="1"/>
  <c r="EW242" i="1"/>
  <c r="EX242" i="1" a="1"/>
  <c r="EX242" i="1" s="1"/>
  <c r="EY242" i="1" a="1"/>
  <c r="EY242" i="1" s="1"/>
  <c r="EZ242" i="1" a="1"/>
  <c r="EZ242" i="1" s="1"/>
  <c r="FA242" i="1" a="1"/>
  <c r="FA242" i="1" s="1"/>
  <c r="FB242" i="1" a="1"/>
  <c r="FB242" i="1" s="1"/>
  <c r="FC242" i="1" a="1"/>
  <c r="FC242" i="1" s="1"/>
  <c r="FD242" i="1" a="1"/>
  <c r="FD242" i="1"/>
  <c r="FE242" i="1" a="1"/>
  <c r="FE242" i="1" s="1"/>
  <c r="FF242" i="1" a="1"/>
  <c r="FF242" i="1" s="1"/>
  <c r="FG242" i="1" a="1"/>
  <c r="FG242" i="1" s="1"/>
  <c r="FH242" i="1" a="1"/>
  <c r="FH242" i="1" s="1"/>
  <c r="FI242" i="1" a="1"/>
  <c r="FI242" i="1" s="1"/>
  <c r="FJ242" i="1" a="1"/>
  <c r="FJ242" i="1" s="1"/>
  <c r="FK242" i="1" a="1"/>
  <c r="FK242" i="1"/>
  <c r="FL242" i="1" a="1"/>
  <c r="FL242" i="1" s="1"/>
  <c r="FM242" i="1" a="1"/>
  <c r="FM242" i="1" s="1"/>
  <c r="FN242" i="1" a="1"/>
  <c r="FN242" i="1" s="1"/>
  <c r="FO242" i="1" a="1"/>
  <c r="FO242" i="1"/>
  <c r="FP242" i="1" a="1"/>
  <c r="FP242" i="1" s="1"/>
  <c r="DD243" i="1" a="1"/>
  <c r="DD243" i="1"/>
  <c r="DE243" i="1" a="1"/>
  <c r="DE243" i="1" s="1"/>
  <c r="DF243" i="1" a="1"/>
  <c r="DF243" i="1" s="1"/>
  <c r="DG243" i="1" a="1"/>
  <c r="DG243" i="1" s="1"/>
  <c r="DH243" i="1" a="1"/>
  <c r="DH243" i="1"/>
  <c r="DI243" i="1" a="1"/>
  <c r="DI243" i="1" s="1"/>
  <c r="DJ243" i="1" a="1"/>
  <c r="DJ243" i="1" s="1"/>
  <c r="DK243" i="1" a="1"/>
  <c r="DK243" i="1" s="1"/>
  <c r="DL243" i="1" a="1"/>
  <c r="DL243" i="1" s="1"/>
  <c r="DM243" i="1" a="1"/>
  <c r="DM243" i="1" s="1"/>
  <c r="DN243" i="1" a="1"/>
  <c r="DN243" i="1" s="1"/>
  <c r="DO243" i="1" a="1"/>
  <c r="DO243" i="1"/>
  <c r="DP243" i="1" a="1"/>
  <c r="DP243" i="1" s="1"/>
  <c r="DQ243" i="1" a="1"/>
  <c r="DQ243" i="1" s="1"/>
  <c r="DR243" i="1" a="1"/>
  <c r="DR243" i="1" s="1"/>
  <c r="DS243" i="1" a="1"/>
  <c r="DS243" i="1" s="1"/>
  <c r="DT243" i="1" a="1"/>
  <c r="DT243" i="1" s="1"/>
  <c r="DU243" i="1" a="1"/>
  <c r="DU243" i="1" s="1"/>
  <c r="DV243" i="1" a="1"/>
  <c r="DV243" i="1"/>
  <c r="DW243" i="1" a="1"/>
  <c r="DW243" i="1" s="1"/>
  <c r="DX243" i="1" a="1"/>
  <c r="DX243" i="1" s="1"/>
  <c r="DY243" i="1" a="1"/>
  <c r="DY243" i="1" s="1"/>
  <c r="DZ243" i="1" a="1"/>
  <c r="DZ243" i="1"/>
  <c r="EA243" i="1" a="1"/>
  <c r="EA243" i="1" s="1"/>
  <c r="EB243" i="1" a="1"/>
  <c r="EB243" i="1"/>
  <c r="EC243" i="1" a="1"/>
  <c r="EC243" i="1" s="1"/>
  <c r="ED243" i="1" a="1"/>
  <c r="ED243" i="1" s="1"/>
  <c r="EE243" i="1" a="1"/>
  <c r="EE243" i="1" s="1"/>
  <c r="EF243" i="1" a="1"/>
  <c r="EF243" i="1"/>
  <c r="EG243" i="1" a="1"/>
  <c r="EG243" i="1" s="1"/>
  <c r="EH243" i="1" a="1"/>
  <c r="EH243" i="1" s="1"/>
  <c r="EI243" i="1" a="1"/>
  <c r="EI243" i="1" s="1"/>
  <c r="EJ243" i="1" a="1"/>
  <c r="EJ243" i="1" s="1"/>
  <c r="EK243" i="1" a="1"/>
  <c r="EK243" i="1" s="1"/>
  <c r="EL243" i="1" a="1"/>
  <c r="EL243" i="1" s="1"/>
  <c r="EM243" i="1" a="1"/>
  <c r="EM243" i="1"/>
  <c r="EN243" i="1" a="1"/>
  <c r="EN243" i="1" s="1"/>
  <c r="EO243" i="1" a="1"/>
  <c r="EO243" i="1" s="1"/>
  <c r="EP243" i="1" a="1"/>
  <c r="EP243" i="1" s="1"/>
  <c r="EQ243" i="1" a="1"/>
  <c r="EQ243" i="1" s="1"/>
  <c r="ER243" i="1" a="1"/>
  <c r="ER243" i="1" s="1"/>
  <c r="ES243" i="1" a="1"/>
  <c r="ES243" i="1" s="1"/>
  <c r="ET243" i="1" a="1"/>
  <c r="ET243" i="1"/>
  <c r="EU243" i="1" a="1"/>
  <c r="EU243" i="1" s="1"/>
  <c r="EV243" i="1" a="1"/>
  <c r="EV243" i="1" s="1"/>
  <c r="EW243" i="1" a="1"/>
  <c r="EW243" i="1" s="1"/>
  <c r="EX243" i="1" a="1"/>
  <c r="EX243" i="1"/>
  <c r="EY243" i="1" a="1"/>
  <c r="EY243" i="1" s="1"/>
  <c r="EZ243" i="1" a="1"/>
  <c r="EZ243" i="1"/>
  <c r="FA243" i="1" a="1"/>
  <c r="FA243" i="1" s="1"/>
  <c r="FB243" i="1" a="1"/>
  <c r="FB243" i="1" s="1"/>
  <c r="FC243" i="1" a="1"/>
  <c r="FC243" i="1" s="1"/>
  <c r="FD243" i="1" a="1"/>
  <c r="FD243" i="1"/>
  <c r="FE243" i="1" a="1"/>
  <c r="FE243" i="1" s="1"/>
  <c r="FF243" i="1" a="1"/>
  <c r="FF243" i="1" s="1"/>
  <c r="FG243" i="1" a="1"/>
  <c r="FG243" i="1" s="1"/>
  <c r="FH243" i="1" a="1"/>
  <c r="FH243" i="1" s="1"/>
  <c r="FI243" i="1" a="1"/>
  <c r="FI243" i="1" s="1"/>
  <c r="FJ243" i="1" a="1"/>
  <c r="FJ243" i="1" s="1"/>
  <c r="FK243" i="1" a="1"/>
  <c r="FK243" i="1"/>
  <c r="FL243" i="1" a="1"/>
  <c r="FL243" i="1" s="1"/>
  <c r="FM243" i="1" a="1"/>
  <c r="FM243" i="1" s="1"/>
  <c r="FN243" i="1" a="1"/>
  <c r="FN243" i="1" s="1"/>
  <c r="FO243" i="1" a="1"/>
  <c r="FO243" i="1" s="1"/>
  <c r="FP243" i="1" a="1"/>
  <c r="FP243" i="1" s="1"/>
  <c r="DD244" i="1" a="1"/>
  <c r="DD244" i="1" s="1"/>
  <c r="DE244" i="1" a="1"/>
  <c r="DE244" i="1"/>
  <c r="DF244" i="1" a="1"/>
  <c r="DF244" i="1" s="1"/>
  <c r="DG244" i="1" a="1"/>
  <c r="DG244" i="1" s="1"/>
  <c r="DH244" i="1" a="1"/>
  <c r="DH244" i="1" s="1"/>
  <c r="DI244" i="1" a="1"/>
  <c r="DI244" i="1"/>
  <c r="DJ244" i="1" a="1"/>
  <c r="DJ244" i="1" s="1"/>
  <c r="DK244" i="1" a="1"/>
  <c r="DK244" i="1"/>
  <c r="DL244" i="1" a="1"/>
  <c r="DL244" i="1" s="1"/>
  <c r="DM244" i="1" a="1"/>
  <c r="DM244" i="1" s="1"/>
  <c r="DN244" i="1" a="1"/>
  <c r="DN244" i="1" s="1"/>
  <c r="DO244" i="1" a="1"/>
  <c r="DO244" i="1"/>
  <c r="DP244" i="1" a="1"/>
  <c r="DP244" i="1" s="1"/>
  <c r="DQ244" i="1" a="1"/>
  <c r="DQ244" i="1" s="1"/>
  <c r="DR244" i="1" a="1"/>
  <c r="DR244" i="1" s="1"/>
  <c r="DS244" i="1" a="1"/>
  <c r="DS244" i="1" s="1"/>
  <c r="DT244" i="1" a="1"/>
  <c r="DT244" i="1" s="1"/>
  <c r="DU244" i="1" a="1"/>
  <c r="DU244" i="1"/>
  <c r="DV244" i="1" a="1"/>
  <c r="DV244" i="1"/>
  <c r="DW244" i="1" a="1"/>
  <c r="DW244" i="1" s="1"/>
  <c r="DX244" i="1" a="1"/>
  <c r="DX244" i="1"/>
  <c r="DY244" i="1" a="1"/>
  <c r="DY244" i="1" s="1"/>
  <c r="DZ244" i="1" a="1"/>
  <c r="DZ244" i="1" s="1"/>
  <c r="EA244" i="1" a="1"/>
  <c r="EA244" i="1" s="1"/>
  <c r="EB244" i="1" a="1"/>
  <c r="EB244" i="1"/>
  <c r="EC244" i="1" a="1"/>
  <c r="EC244" i="1"/>
  <c r="ED244" i="1" a="1"/>
  <c r="ED244" i="1" s="1"/>
  <c r="EE244" i="1" a="1"/>
  <c r="EE244" i="1" s="1"/>
  <c r="EF244" i="1" a="1"/>
  <c r="EF244" i="1" s="1"/>
  <c r="EG244" i="1" a="1"/>
  <c r="EG244" i="1" s="1"/>
  <c r="EH244" i="1" a="1"/>
  <c r="EH244" i="1" s="1"/>
  <c r="EI244" i="1" a="1"/>
  <c r="EI244" i="1" s="1"/>
  <c r="EJ244" i="1" a="1"/>
  <c r="EJ244" i="1"/>
  <c r="EK244" i="1" a="1"/>
  <c r="EK244" i="1" s="1"/>
  <c r="EL244" i="1" a="1"/>
  <c r="EL244" i="1" s="1"/>
  <c r="EM244" i="1" a="1"/>
  <c r="EM244" i="1" s="1"/>
  <c r="EN244" i="1" a="1"/>
  <c r="EN244" i="1" s="1"/>
  <c r="EO244" i="1" a="1"/>
  <c r="EO244" i="1" s="1"/>
  <c r="EP244" i="1" a="1"/>
  <c r="EP244" i="1" s="1"/>
  <c r="EQ244" i="1" a="1"/>
  <c r="EQ244" i="1" s="1"/>
  <c r="ER244" i="1" a="1"/>
  <c r="ER244" i="1" s="1"/>
  <c r="ES244" i="1" a="1"/>
  <c r="ES244" i="1" s="1"/>
  <c r="ET244" i="1" a="1"/>
  <c r="ET244" i="1"/>
  <c r="EU244" i="1" a="1"/>
  <c r="EU244" i="1" s="1"/>
  <c r="EV244" i="1" a="1"/>
  <c r="EV244" i="1" s="1"/>
  <c r="EW244" i="1" a="1"/>
  <c r="EW244" i="1" s="1"/>
  <c r="EX244" i="1" a="1"/>
  <c r="EX244" i="1" s="1"/>
  <c r="EY244" i="1" a="1"/>
  <c r="EY244" i="1"/>
  <c r="EZ244" i="1" a="1"/>
  <c r="EZ244" i="1" s="1"/>
  <c r="FA244" i="1" a="1"/>
  <c r="FA244" i="1"/>
  <c r="FB244" i="1" a="1"/>
  <c r="FB244" i="1" s="1"/>
  <c r="FC244" i="1" a="1"/>
  <c r="FC244" i="1" s="1"/>
  <c r="FD244" i="1" a="1"/>
  <c r="FD244" i="1" s="1"/>
  <c r="FE244" i="1" a="1"/>
  <c r="FE244" i="1" s="1"/>
  <c r="FF244" i="1" a="1"/>
  <c r="FF244" i="1"/>
  <c r="FG244" i="1" a="1"/>
  <c r="FG244" i="1" s="1"/>
  <c r="FH244" i="1" a="1"/>
  <c r="FH244" i="1"/>
  <c r="FI244" i="1" a="1"/>
  <c r="FI244" i="1" s="1"/>
  <c r="FJ244" i="1" a="1"/>
  <c r="FJ244" i="1" s="1"/>
  <c r="FK244" i="1" a="1"/>
  <c r="FK244" i="1" s="1"/>
  <c r="FL244" i="1" a="1"/>
  <c r="FL244" i="1" s="1"/>
  <c r="FM244" i="1" a="1"/>
  <c r="FM244" i="1"/>
  <c r="FN244" i="1" a="1"/>
  <c r="FN244" i="1" s="1"/>
  <c r="FO244" i="1" a="1"/>
  <c r="FO244" i="1" s="1"/>
  <c r="FP244" i="1" a="1"/>
  <c r="FP244" i="1" s="1"/>
  <c r="DD245" i="1" a="1"/>
  <c r="DD245" i="1" s="1"/>
  <c r="DE245" i="1" a="1"/>
  <c r="DE245" i="1" s="1"/>
  <c r="DF245" i="1" a="1"/>
  <c r="DF245" i="1" s="1"/>
  <c r="DG245" i="1" a="1"/>
  <c r="DG245" i="1"/>
  <c r="DH245" i="1" a="1"/>
  <c r="DH245" i="1" s="1"/>
  <c r="DI245" i="1" a="1"/>
  <c r="DI245" i="1" s="1"/>
  <c r="DJ245" i="1" a="1"/>
  <c r="DJ245" i="1"/>
  <c r="DK245" i="1" a="1"/>
  <c r="DK245" i="1" s="1"/>
  <c r="DL245" i="1" a="1"/>
  <c r="DL245" i="1" s="1"/>
  <c r="DM245" i="1" a="1"/>
  <c r="DM245" i="1" s="1"/>
  <c r="DN245" i="1" a="1"/>
  <c r="DN245" i="1" s="1"/>
  <c r="DO245" i="1" a="1"/>
  <c r="DO245" i="1" s="1"/>
  <c r="DP245" i="1" a="1"/>
  <c r="DP245" i="1" s="1"/>
  <c r="DQ245" i="1" a="1"/>
  <c r="DQ245" i="1" s="1"/>
  <c r="DR245" i="1" a="1"/>
  <c r="DR245" i="1" s="1"/>
  <c r="DS245" i="1" a="1"/>
  <c r="DS245" i="1" s="1"/>
  <c r="DT245" i="1" a="1"/>
  <c r="DT245" i="1" s="1"/>
  <c r="DU245" i="1" a="1"/>
  <c r="DU245" i="1" s="1"/>
  <c r="DV245" i="1" a="1"/>
  <c r="DV245" i="1"/>
  <c r="DW245" i="1" a="1"/>
  <c r="DW245" i="1" s="1"/>
  <c r="DX245" i="1" a="1"/>
  <c r="DX245" i="1" s="1"/>
  <c r="DY245" i="1" a="1"/>
  <c r="DY245" i="1" s="1"/>
  <c r="DZ245" i="1" a="1"/>
  <c r="DZ245" i="1" s="1"/>
  <c r="EA245" i="1" a="1"/>
  <c r="EA245" i="1" s="1"/>
  <c r="EB245" i="1" a="1"/>
  <c r="EB245" i="1" s="1"/>
  <c r="EC245" i="1" a="1"/>
  <c r="EC245" i="1"/>
  <c r="ED245" i="1" a="1"/>
  <c r="ED245" i="1" s="1"/>
  <c r="EE245" i="1" a="1"/>
  <c r="EE245" i="1" s="1"/>
  <c r="EF245" i="1" a="1"/>
  <c r="EF245" i="1" s="1"/>
  <c r="EG245" i="1" a="1"/>
  <c r="EG245" i="1" s="1"/>
  <c r="EH245" i="1" a="1"/>
  <c r="EH245" i="1" s="1"/>
  <c r="EI245" i="1" a="1"/>
  <c r="EI245" i="1" s="1"/>
  <c r="EJ245" i="1" a="1"/>
  <c r="EJ245" i="1"/>
  <c r="EK245" i="1" a="1"/>
  <c r="EK245" i="1" s="1"/>
  <c r="EL245" i="1" a="1"/>
  <c r="EL245" i="1" s="1"/>
  <c r="EM245" i="1" a="1"/>
  <c r="EM245" i="1" s="1"/>
  <c r="EN245" i="1" a="1"/>
  <c r="EN245" i="1" s="1"/>
  <c r="EO245" i="1" a="1"/>
  <c r="EO245" i="1" s="1"/>
  <c r="EP245" i="1" a="1"/>
  <c r="EP245" i="1" s="1"/>
  <c r="EQ245" i="1" a="1"/>
  <c r="EQ245" i="1"/>
  <c r="ER245" i="1" a="1"/>
  <c r="ER245" i="1" s="1"/>
  <c r="ES245" i="1" a="1"/>
  <c r="ES245" i="1" s="1"/>
  <c r="ET245" i="1" a="1"/>
  <c r="ET245" i="1" s="1"/>
  <c r="EU245" i="1" a="1"/>
  <c r="EU245" i="1" s="1"/>
  <c r="EV245" i="1" a="1"/>
  <c r="EV245" i="1" s="1"/>
  <c r="EW245" i="1" a="1"/>
  <c r="EW245" i="1" s="1"/>
  <c r="EX245" i="1" a="1"/>
  <c r="EX245" i="1" s="1"/>
  <c r="EY245" i="1" a="1"/>
  <c r="EY245" i="1" s="1"/>
  <c r="EZ245" i="1" a="1"/>
  <c r="EZ245" i="1" s="1"/>
  <c r="FA245" i="1" a="1"/>
  <c r="FA245" i="1" s="1"/>
  <c r="FB245" i="1" a="1"/>
  <c r="FB245" i="1" s="1"/>
  <c r="FC245" i="1" a="1"/>
  <c r="FC245" i="1" s="1"/>
  <c r="FD245" i="1" a="1"/>
  <c r="FD245" i="1" s="1"/>
  <c r="FE245" i="1" a="1"/>
  <c r="FE245" i="1" s="1"/>
  <c r="FF245" i="1" a="1"/>
  <c r="FF245" i="1"/>
  <c r="FG245" i="1" a="1"/>
  <c r="FG245" i="1" s="1"/>
  <c r="FH245" i="1" a="1"/>
  <c r="FH245" i="1"/>
  <c r="FI245" i="1" a="1"/>
  <c r="FI245" i="1" s="1"/>
  <c r="FJ245" i="1" a="1"/>
  <c r="FJ245" i="1" s="1"/>
  <c r="FK245" i="1" a="1"/>
  <c r="FK245" i="1" s="1"/>
  <c r="FL245" i="1" a="1"/>
  <c r="FL245" i="1" s="1"/>
  <c r="FM245" i="1" a="1"/>
  <c r="FM245" i="1"/>
  <c r="FN245" i="1" a="1"/>
  <c r="FN245" i="1" s="1"/>
  <c r="FO245" i="1" a="1"/>
  <c r="FO245" i="1" s="1"/>
  <c r="FP245" i="1" a="1"/>
  <c r="FP245" i="1" s="1"/>
  <c r="DD246" i="1" a="1"/>
  <c r="DD246" i="1" s="1"/>
  <c r="DE246" i="1" a="1"/>
  <c r="DE246" i="1" s="1"/>
  <c r="DF246" i="1" a="1"/>
  <c r="DF246" i="1" s="1"/>
  <c r="DG246" i="1" a="1"/>
  <c r="DG246" i="1"/>
  <c r="DH246" i="1" a="1"/>
  <c r="DH246" i="1" s="1"/>
  <c r="DI246" i="1" a="1"/>
  <c r="DI246" i="1" s="1"/>
  <c r="DJ246" i="1" a="1"/>
  <c r="DJ246" i="1" s="1"/>
  <c r="DK246" i="1" a="1"/>
  <c r="DK246" i="1" s="1"/>
  <c r="DL246" i="1" a="1"/>
  <c r="DL246" i="1" s="1"/>
  <c r="DM246" i="1" a="1"/>
  <c r="DM246" i="1" s="1"/>
  <c r="DN246" i="1" a="1"/>
  <c r="DN246" i="1"/>
  <c r="DO246" i="1" a="1"/>
  <c r="DO246" i="1" s="1"/>
  <c r="DP246" i="1" a="1"/>
  <c r="DP246" i="1" s="1"/>
  <c r="DQ246" i="1" a="1"/>
  <c r="DQ246" i="1" s="1"/>
  <c r="DR246" i="1" a="1"/>
  <c r="DR246" i="1" s="1"/>
  <c r="DS246" i="1" a="1"/>
  <c r="DS246" i="1" s="1"/>
  <c r="DT246" i="1" a="1"/>
  <c r="DT246" i="1" s="1"/>
  <c r="DU246" i="1" a="1"/>
  <c r="DU246" i="1" s="1"/>
  <c r="DV246" i="1" a="1"/>
  <c r="DV246" i="1" s="1"/>
  <c r="DW246" i="1" a="1"/>
  <c r="DW246" i="1" s="1"/>
  <c r="DX246" i="1" a="1"/>
  <c r="DX246" i="1"/>
  <c r="DY246" i="1" a="1"/>
  <c r="DY246" i="1" s="1"/>
  <c r="DZ246" i="1" a="1"/>
  <c r="DZ246" i="1" s="1"/>
  <c r="EA246" i="1" a="1"/>
  <c r="EA246" i="1" s="1"/>
  <c r="EB246" i="1" a="1"/>
  <c r="EB246" i="1" s="1"/>
  <c r="EC246" i="1" a="1"/>
  <c r="EC246" i="1"/>
  <c r="ED246" i="1" a="1"/>
  <c r="ED246" i="1" s="1"/>
  <c r="EE246" i="1" a="1"/>
  <c r="EE246" i="1"/>
  <c r="EF246" i="1" a="1"/>
  <c r="EF246" i="1" s="1"/>
  <c r="EG246" i="1" a="1"/>
  <c r="EG246" i="1" s="1"/>
  <c r="EH246" i="1" a="1"/>
  <c r="EH246" i="1" s="1"/>
  <c r="EI246" i="1" a="1"/>
  <c r="EI246" i="1" s="1"/>
  <c r="EJ246" i="1" a="1"/>
  <c r="EJ246" i="1"/>
  <c r="EK246" i="1" a="1"/>
  <c r="EK246" i="1" s="1"/>
  <c r="EL246" i="1" a="1"/>
  <c r="EL246" i="1"/>
  <c r="EM246" i="1" a="1"/>
  <c r="EM246" i="1" s="1"/>
  <c r="EN246" i="1" a="1"/>
  <c r="EN246" i="1" s="1"/>
  <c r="EO246" i="1" a="1"/>
  <c r="EO246" i="1" s="1"/>
  <c r="EP246" i="1" a="1"/>
  <c r="EP246" i="1" s="1"/>
  <c r="EQ246" i="1" a="1"/>
  <c r="EQ246" i="1"/>
  <c r="ER246" i="1" a="1"/>
  <c r="ER246" i="1" s="1"/>
  <c r="ES246" i="1" a="1"/>
  <c r="ES246" i="1" s="1"/>
  <c r="ET246" i="1" a="1"/>
  <c r="ET246" i="1" s="1"/>
  <c r="EU246" i="1" a="1"/>
  <c r="EU246" i="1" s="1"/>
  <c r="EV246" i="1" a="1"/>
  <c r="EV246" i="1" s="1"/>
  <c r="EW246" i="1" a="1"/>
  <c r="EW246" i="1" s="1"/>
  <c r="EX246" i="1" a="1"/>
  <c r="EX246" i="1"/>
  <c r="EY246" i="1" a="1"/>
  <c r="EY246" i="1" s="1"/>
  <c r="EZ246" i="1" a="1"/>
  <c r="EZ246" i="1" s="1"/>
  <c r="FA246" i="1" a="1"/>
  <c r="FA246" i="1" s="1"/>
  <c r="FB246" i="1" a="1"/>
  <c r="FB246" i="1" s="1"/>
  <c r="FC246" i="1" a="1"/>
  <c r="FC246" i="1" s="1"/>
  <c r="FD246" i="1" a="1"/>
  <c r="FD246" i="1" s="1"/>
  <c r="FE246" i="1" a="1"/>
  <c r="FE246" i="1" s="1"/>
  <c r="FF246" i="1" a="1"/>
  <c r="FF246" i="1" s="1"/>
  <c r="FG246" i="1" a="1"/>
  <c r="FG246" i="1" s="1"/>
  <c r="FH246" i="1" a="1"/>
  <c r="FH246" i="1" s="1"/>
  <c r="FI246" i="1" a="1"/>
  <c r="FI246" i="1" s="1"/>
  <c r="FJ246" i="1" a="1"/>
  <c r="FJ246" i="1" s="1"/>
  <c r="FK246" i="1" a="1"/>
  <c r="FK246" i="1" s="1"/>
  <c r="FL246" i="1" a="1"/>
  <c r="FL246" i="1" s="1"/>
  <c r="FM246" i="1" a="1"/>
  <c r="FM246" i="1"/>
  <c r="FN246" i="1" a="1"/>
  <c r="FN246" i="1" s="1"/>
  <c r="FO246" i="1" a="1"/>
  <c r="FO246" i="1" s="1"/>
  <c r="FP246" i="1" a="1"/>
  <c r="FP246" i="1" s="1"/>
  <c r="DD247" i="1" a="1"/>
  <c r="DD247" i="1" s="1"/>
  <c r="DE247" i="1" a="1"/>
  <c r="DE247" i="1" s="1"/>
  <c r="DF247" i="1" a="1"/>
  <c r="DF247" i="1" s="1"/>
  <c r="DG247" i="1" a="1"/>
  <c r="DG247" i="1"/>
  <c r="DH247" i="1" a="1"/>
  <c r="DH247" i="1" s="1"/>
  <c r="DI247" i="1" a="1"/>
  <c r="DI247" i="1" s="1"/>
  <c r="DJ247" i="1" a="1"/>
  <c r="DJ247" i="1" s="1"/>
  <c r="DK247" i="1" a="1"/>
  <c r="DK247" i="1" s="1"/>
  <c r="DL247" i="1" a="1"/>
  <c r="DL247" i="1" s="1"/>
  <c r="DM247" i="1" a="1"/>
  <c r="DM247" i="1" s="1"/>
  <c r="DN247" i="1" a="1"/>
  <c r="DN247" i="1"/>
  <c r="DO247" i="1" a="1"/>
  <c r="DO247" i="1" s="1"/>
  <c r="DP247" i="1" a="1"/>
  <c r="DP247" i="1" s="1"/>
  <c r="DQ247" i="1" a="1"/>
  <c r="DQ247" i="1" s="1"/>
  <c r="DR247" i="1" a="1"/>
  <c r="DR247" i="1" s="1"/>
  <c r="DS247" i="1" a="1"/>
  <c r="DS247" i="1" s="1"/>
  <c r="DT247" i="1" a="1"/>
  <c r="DT247" i="1" s="1"/>
  <c r="DU247" i="1" a="1"/>
  <c r="DU247" i="1"/>
  <c r="DV247" i="1" a="1"/>
  <c r="DV247" i="1" s="1"/>
  <c r="DW247" i="1" a="1"/>
  <c r="DW247" i="1" s="1"/>
  <c r="DX247" i="1" a="1"/>
  <c r="DX247" i="1" s="1"/>
  <c r="DY247" i="1" a="1"/>
  <c r="DY247" i="1" s="1"/>
  <c r="DZ247" i="1" a="1"/>
  <c r="DZ247" i="1" s="1"/>
  <c r="EA247" i="1" a="1"/>
  <c r="EA247" i="1" s="1"/>
  <c r="EB247" i="1" a="1"/>
  <c r="EB247" i="1" s="1"/>
  <c r="EC247" i="1" a="1"/>
  <c r="EC247" i="1" s="1"/>
  <c r="ED247" i="1" a="1"/>
  <c r="ED247" i="1" s="1"/>
  <c r="EE247" i="1" a="1"/>
  <c r="EE247" i="1" s="1"/>
  <c r="EF247" i="1" a="1"/>
  <c r="EF247" i="1" s="1"/>
  <c r="EG247" i="1" a="1"/>
  <c r="EG247" i="1" s="1"/>
  <c r="EH247" i="1" a="1"/>
  <c r="EH247" i="1" s="1"/>
  <c r="EI247" i="1" a="1"/>
  <c r="EI247" i="1" s="1"/>
  <c r="EJ247" i="1" a="1"/>
  <c r="EJ247" i="1"/>
  <c r="EK247" i="1" a="1"/>
  <c r="EK247" i="1" s="1"/>
  <c r="EL247" i="1" a="1"/>
  <c r="EL247" i="1"/>
  <c r="EM247" i="1" a="1"/>
  <c r="EM247" i="1" s="1"/>
  <c r="EN247" i="1" a="1"/>
  <c r="EN247" i="1" s="1"/>
  <c r="EO247" i="1" a="1"/>
  <c r="EO247" i="1" s="1"/>
  <c r="EP247" i="1" a="1"/>
  <c r="EP247" i="1" s="1"/>
  <c r="EQ247" i="1" a="1"/>
  <c r="EQ247" i="1"/>
  <c r="ER247" i="1" a="1"/>
  <c r="ER247" i="1" s="1"/>
  <c r="ES247" i="1" a="1"/>
  <c r="ES247" i="1" s="1"/>
  <c r="ET247" i="1" a="1"/>
  <c r="ET247" i="1" s="1"/>
  <c r="EU247" i="1" a="1"/>
  <c r="EU247" i="1" s="1"/>
  <c r="EV247" i="1" a="1"/>
  <c r="EV247" i="1" s="1"/>
  <c r="EW247" i="1" a="1"/>
  <c r="EW247" i="1" s="1"/>
  <c r="EX247" i="1" a="1"/>
  <c r="EX247" i="1"/>
  <c r="EY247" i="1" a="1"/>
  <c r="EY247" i="1" s="1"/>
  <c r="EZ247" i="1" a="1"/>
  <c r="EZ247" i="1" s="1"/>
  <c r="FA247" i="1" a="1"/>
  <c r="FA247" i="1" s="1"/>
  <c r="FB247" i="1" a="1"/>
  <c r="FB247" i="1" s="1"/>
  <c r="FC247" i="1" a="1"/>
  <c r="FC247" i="1" s="1"/>
  <c r="FD247" i="1" a="1"/>
  <c r="FD247" i="1" s="1"/>
  <c r="FE247" i="1" a="1"/>
  <c r="FE247" i="1"/>
  <c r="FF247" i="1" a="1"/>
  <c r="FF247" i="1" s="1"/>
  <c r="FG247" i="1" a="1"/>
  <c r="FG247" i="1" s="1"/>
  <c r="FH247" i="1" a="1"/>
  <c r="FH247" i="1" s="1"/>
  <c r="FI247" i="1" a="1"/>
  <c r="FI247" i="1" s="1"/>
  <c r="FJ247" i="1" a="1"/>
  <c r="FJ247" i="1" s="1"/>
  <c r="FK247" i="1" a="1"/>
  <c r="FK247" i="1" s="1"/>
  <c r="FL247" i="1" a="1"/>
  <c r="FL247" i="1" s="1"/>
  <c r="FM247" i="1" a="1"/>
  <c r="FM247" i="1" s="1"/>
  <c r="FN247" i="1" a="1"/>
  <c r="FN247" i="1" s="1"/>
  <c r="FO247" i="1" a="1"/>
  <c r="FO247" i="1" s="1"/>
  <c r="FP247" i="1" a="1"/>
  <c r="FP247" i="1" s="1"/>
  <c r="DD248" i="1" a="1"/>
  <c r="DD248" i="1" s="1"/>
  <c r="DE248" i="1" a="1"/>
  <c r="DE248" i="1" s="1"/>
  <c r="DF248" i="1" a="1"/>
  <c r="DF248" i="1" s="1"/>
  <c r="DG248" i="1" a="1"/>
  <c r="DG248" i="1"/>
  <c r="DH248" i="1" a="1"/>
  <c r="DH248" i="1" s="1"/>
  <c r="DI248" i="1" a="1"/>
  <c r="DI248" i="1"/>
  <c r="DJ248" i="1" a="1"/>
  <c r="DJ248" i="1" s="1"/>
  <c r="DK248" i="1" a="1"/>
  <c r="DK248" i="1" s="1"/>
  <c r="DL248" i="1" a="1"/>
  <c r="DL248" i="1" s="1"/>
  <c r="DM248" i="1" a="1"/>
  <c r="DM248" i="1" s="1"/>
  <c r="DN248" i="1" a="1"/>
  <c r="DN248" i="1"/>
  <c r="DO248" i="1" a="1"/>
  <c r="DO248" i="1" s="1"/>
  <c r="DP248" i="1" a="1"/>
  <c r="DP248" i="1"/>
  <c r="DQ248" i="1" a="1"/>
  <c r="DQ248" i="1" s="1"/>
  <c r="DR248" i="1" a="1"/>
  <c r="DR248" i="1" s="1"/>
  <c r="DS248" i="1" a="1"/>
  <c r="DS248" i="1" s="1"/>
  <c r="DT248" i="1" a="1"/>
  <c r="DT248" i="1" s="1"/>
  <c r="DU248" i="1" a="1"/>
  <c r="DU248" i="1"/>
  <c r="DV248" i="1" a="1"/>
  <c r="DV248" i="1" s="1"/>
  <c r="DW248" i="1" a="1"/>
  <c r="DW248" i="1" s="1"/>
  <c r="DX248" i="1" a="1"/>
  <c r="DX248" i="1" s="1"/>
  <c r="DY248" i="1" a="1"/>
  <c r="DY248" i="1" s="1"/>
  <c r="DZ248" i="1" a="1"/>
  <c r="DZ248" i="1" s="1"/>
  <c r="EA248" i="1" a="1"/>
  <c r="EA248" i="1" s="1"/>
  <c r="EB248" i="1" a="1"/>
  <c r="EB248" i="1"/>
  <c r="EC248" i="1" a="1"/>
  <c r="EC248" i="1" s="1"/>
  <c r="ED248" i="1" a="1"/>
  <c r="ED248" i="1" s="1"/>
  <c r="EE248" i="1" a="1"/>
  <c r="EE248" i="1" s="1"/>
  <c r="EF248" i="1" a="1"/>
  <c r="EF248" i="1" s="1"/>
  <c r="EG248" i="1" a="1"/>
  <c r="EG248" i="1" s="1"/>
  <c r="EH248" i="1" a="1"/>
  <c r="EH248" i="1" s="1"/>
  <c r="EI248" i="1" a="1"/>
  <c r="EI248" i="1" s="1"/>
  <c r="EJ248" i="1" a="1"/>
  <c r="EJ248" i="1" s="1"/>
  <c r="EK248" i="1" a="1"/>
  <c r="EK248" i="1" s="1"/>
  <c r="EL248" i="1" a="1"/>
  <c r="EL248" i="1" s="1"/>
  <c r="EM248" i="1" a="1"/>
  <c r="EM248" i="1" s="1"/>
  <c r="EN248" i="1" a="1"/>
  <c r="EN248" i="1" s="1"/>
  <c r="EO248" i="1" a="1"/>
  <c r="EO248" i="1" s="1"/>
  <c r="EP248" i="1" a="1"/>
  <c r="EP248" i="1" s="1"/>
  <c r="EQ248" i="1" a="1"/>
  <c r="EQ248" i="1"/>
  <c r="ER248" i="1" a="1"/>
  <c r="ER248" i="1" s="1"/>
  <c r="ES248" i="1" a="1"/>
  <c r="ES248" i="1" s="1"/>
  <c r="ET248" i="1" a="1"/>
  <c r="ET248" i="1" s="1"/>
  <c r="EU248" i="1" a="1"/>
  <c r="EU248" i="1" s="1"/>
  <c r="EV248" i="1" a="1"/>
  <c r="EV248" i="1" s="1"/>
  <c r="EW248" i="1" a="1"/>
  <c r="EW248" i="1" s="1"/>
  <c r="EX248" i="1" a="1"/>
  <c r="EX248" i="1"/>
  <c r="EY248" i="1" a="1"/>
  <c r="EY248" i="1" s="1"/>
  <c r="EZ248" i="1" a="1"/>
  <c r="EZ248" i="1" s="1"/>
  <c r="FA248" i="1" a="1"/>
  <c r="FA248" i="1" s="1"/>
  <c r="FB248" i="1" a="1"/>
  <c r="FB248" i="1" s="1"/>
  <c r="FC248" i="1" a="1"/>
  <c r="FC248" i="1" s="1"/>
  <c r="FD248" i="1" a="1"/>
  <c r="FD248" i="1" s="1"/>
  <c r="FE248" i="1" a="1"/>
  <c r="FE248" i="1"/>
  <c r="FF248" i="1" a="1"/>
  <c r="FF248" i="1" s="1"/>
  <c r="FG248" i="1" a="1"/>
  <c r="FG248" i="1" s="1"/>
  <c r="FH248" i="1" a="1"/>
  <c r="FH248" i="1" s="1"/>
  <c r="FI248" i="1" a="1"/>
  <c r="FI248" i="1" s="1"/>
  <c r="FJ248" i="1" a="1"/>
  <c r="FJ248" i="1" s="1"/>
  <c r="FK248" i="1" a="1"/>
  <c r="FK248" i="1" s="1"/>
  <c r="FL248" i="1" a="1"/>
  <c r="FL248" i="1"/>
  <c r="FM248" i="1" a="1"/>
  <c r="FM248" i="1" s="1"/>
  <c r="FN248" i="1" a="1"/>
  <c r="FN248" i="1" s="1"/>
  <c r="FO248" i="1" a="1"/>
  <c r="FO248" i="1" s="1"/>
  <c r="FP248" i="1" a="1"/>
  <c r="FP248" i="1" s="1"/>
  <c r="DD249" i="1" a="1"/>
  <c r="DD249" i="1" s="1"/>
  <c r="DE249" i="1" a="1"/>
  <c r="DE249" i="1" s="1"/>
  <c r="DF249" i="1" a="1"/>
  <c r="DF249" i="1" s="1"/>
  <c r="DG249" i="1" a="1"/>
  <c r="DG249" i="1" s="1"/>
  <c r="DH249" i="1" a="1"/>
  <c r="DH249" i="1" s="1"/>
  <c r="DI249" i="1" a="1"/>
  <c r="DI249" i="1" s="1"/>
  <c r="DJ249" i="1" a="1"/>
  <c r="DJ249" i="1" s="1"/>
  <c r="DK249" i="1" a="1"/>
  <c r="DK249" i="1" s="1"/>
  <c r="DL249" i="1" a="1"/>
  <c r="DL249" i="1" s="1"/>
  <c r="DM249" i="1" a="1"/>
  <c r="DM249" i="1" s="1"/>
  <c r="DN249" i="1" a="1"/>
  <c r="DN249" i="1"/>
  <c r="DO249" i="1" a="1"/>
  <c r="DO249" i="1" s="1"/>
  <c r="DP249" i="1" a="1"/>
  <c r="DP249" i="1"/>
  <c r="DQ249" i="1" a="1"/>
  <c r="DQ249" i="1" s="1"/>
  <c r="DR249" i="1" a="1"/>
  <c r="DR249" i="1" s="1"/>
  <c r="DS249" i="1" a="1"/>
  <c r="DS249" i="1" s="1"/>
  <c r="DT249" i="1" a="1"/>
  <c r="DT249" i="1" s="1"/>
  <c r="DU249" i="1" a="1"/>
  <c r="DU249" i="1"/>
  <c r="DV249" i="1" a="1"/>
  <c r="DV249" i="1" s="1"/>
  <c r="DW249" i="1" a="1"/>
  <c r="DW249" i="1" s="1"/>
  <c r="DX249" i="1" a="1"/>
  <c r="DX249" i="1" s="1"/>
  <c r="DY249" i="1" a="1"/>
  <c r="DY249" i="1" s="1"/>
  <c r="DZ249" i="1" a="1"/>
  <c r="DZ249" i="1" s="1"/>
  <c r="EA249" i="1" a="1"/>
  <c r="EA249" i="1" s="1"/>
  <c r="EB249" i="1" a="1"/>
  <c r="EB249" i="1"/>
  <c r="EC249" i="1" a="1"/>
  <c r="EC249" i="1" s="1"/>
  <c r="ED249" i="1" a="1"/>
  <c r="ED249" i="1" s="1"/>
  <c r="EE249" i="1" a="1"/>
  <c r="EE249" i="1" s="1"/>
  <c r="EF249" i="1" a="1"/>
  <c r="EF249" i="1" s="1"/>
  <c r="EG249" i="1" a="1"/>
  <c r="EG249" i="1" s="1"/>
  <c r="EH249" i="1" a="1"/>
  <c r="EH249" i="1" s="1"/>
  <c r="EI249" i="1" a="1"/>
  <c r="EI249" i="1"/>
  <c r="EJ249" i="1" a="1"/>
  <c r="EJ249" i="1" s="1"/>
  <c r="EK249" i="1" a="1"/>
  <c r="EK249" i="1" s="1"/>
  <c r="EL249" i="1" a="1"/>
  <c r="EL249" i="1" s="1"/>
  <c r="EM249" i="1" a="1"/>
  <c r="EM249" i="1" s="1"/>
  <c r="EN249" i="1" a="1"/>
  <c r="EN249" i="1" s="1"/>
  <c r="EO249" i="1" a="1"/>
  <c r="EO249" i="1" s="1"/>
  <c r="EP249" i="1" a="1"/>
  <c r="EP249" i="1" s="1"/>
  <c r="EQ249" i="1" a="1"/>
  <c r="EQ249" i="1" s="1"/>
  <c r="ER249" i="1" a="1"/>
  <c r="ER249" i="1" s="1"/>
  <c r="ES249" i="1" a="1"/>
  <c r="ES249" i="1" s="1"/>
  <c r="ET249" i="1" a="1"/>
  <c r="ET249" i="1" s="1"/>
  <c r="EU249" i="1" a="1"/>
  <c r="EU249" i="1" s="1"/>
  <c r="EV249" i="1" a="1"/>
  <c r="EV249" i="1" s="1"/>
  <c r="EW249" i="1" a="1"/>
  <c r="EW249" i="1" s="1"/>
  <c r="EX249" i="1" a="1"/>
  <c r="EX249" i="1"/>
  <c r="EY249" i="1" a="1"/>
  <c r="EY249" i="1" s="1"/>
  <c r="EZ249" i="1" a="1"/>
  <c r="EZ249" i="1"/>
  <c r="FA249" i="1" a="1"/>
  <c r="FA249" i="1" s="1"/>
  <c r="FB249" i="1" a="1"/>
  <c r="FB249" i="1" s="1"/>
  <c r="FC249" i="1" a="1"/>
  <c r="FC249" i="1" s="1"/>
  <c r="FD249" i="1" a="1"/>
  <c r="FD249" i="1" s="1"/>
  <c r="FE249" i="1" a="1"/>
  <c r="FE249" i="1"/>
  <c r="FF249" i="1" a="1"/>
  <c r="FF249" i="1" s="1"/>
  <c r="FG249" i="1" a="1"/>
  <c r="FG249" i="1"/>
  <c r="FH249" i="1" a="1"/>
  <c r="FH249" i="1" s="1"/>
  <c r="FI249" i="1" a="1"/>
  <c r="FI249" i="1" s="1"/>
  <c r="FJ249" i="1" a="1"/>
  <c r="FJ249" i="1" s="1"/>
  <c r="FK249" i="1" a="1"/>
  <c r="FK249" i="1" s="1"/>
  <c r="FL249" i="1" a="1"/>
  <c r="FL249" i="1"/>
  <c r="FM249" i="1" a="1"/>
  <c r="FM249" i="1" s="1"/>
  <c r="FN249" i="1" a="1"/>
  <c r="FN249" i="1" s="1"/>
  <c r="FO249" i="1" a="1"/>
  <c r="FO249" i="1" s="1"/>
  <c r="FP249" i="1" a="1"/>
  <c r="FP249" i="1" s="1"/>
  <c r="DD250" i="1" a="1"/>
  <c r="DD250" i="1" s="1"/>
  <c r="DE250" i="1" a="1"/>
  <c r="DE250" i="1" s="1"/>
  <c r="DF250" i="1" a="1"/>
  <c r="DF250" i="1"/>
  <c r="DG250" i="1" a="1"/>
  <c r="DG250" i="1" s="1"/>
  <c r="DH250" i="1" a="1"/>
  <c r="DH250" i="1" s="1"/>
  <c r="DI250" i="1" a="1"/>
  <c r="DI250" i="1" s="1"/>
  <c r="DJ250" i="1" a="1"/>
  <c r="DJ250" i="1" s="1"/>
  <c r="DK250" i="1" a="1"/>
  <c r="DK250" i="1" s="1"/>
  <c r="DL250" i="1" a="1"/>
  <c r="DL250" i="1" s="1"/>
  <c r="DM250" i="1" a="1"/>
  <c r="DM250" i="1" s="1"/>
  <c r="DN250" i="1" a="1"/>
  <c r="DN250" i="1" s="1"/>
  <c r="DO250" i="1" a="1"/>
  <c r="DO250" i="1" s="1"/>
  <c r="DP250" i="1" a="1"/>
  <c r="DP250" i="1" s="1"/>
  <c r="DQ250" i="1" a="1"/>
  <c r="DQ250" i="1" s="1"/>
  <c r="DR250" i="1" a="1"/>
  <c r="DR250" i="1" s="1"/>
  <c r="DS250" i="1" a="1"/>
  <c r="DS250" i="1" s="1"/>
  <c r="DT250" i="1" a="1"/>
  <c r="DT250" i="1" s="1"/>
  <c r="DU250" i="1" a="1"/>
  <c r="DU250" i="1"/>
  <c r="DV250" i="1" a="1"/>
  <c r="DV250" i="1" s="1"/>
  <c r="DW250" i="1" a="1"/>
  <c r="DW250" i="1" s="1"/>
  <c r="DX250" i="1" a="1"/>
  <c r="DX250" i="1" s="1"/>
  <c r="DY250" i="1" a="1"/>
  <c r="DY250" i="1" s="1"/>
  <c r="DZ250" i="1" a="1"/>
  <c r="DZ250" i="1" s="1"/>
  <c r="EA250" i="1" a="1"/>
  <c r="EA250" i="1" s="1"/>
  <c r="EB250" i="1" a="1"/>
  <c r="EB250" i="1"/>
  <c r="EC250" i="1" a="1"/>
  <c r="EC250" i="1" s="1"/>
  <c r="ED250" i="1" a="1"/>
  <c r="ED250" i="1" s="1"/>
  <c r="EE250" i="1" a="1"/>
  <c r="EE250" i="1" s="1"/>
  <c r="EF250" i="1" a="1"/>
  <c r="EF250" i="1" s="1"/>
  <c r="EG250" i="1" a="1"/>
  <c r="EG250" i="1" s="1"/>
  <c r="EH250" i="1" a="1"/>
  <c r="EH250" i="1" s="1"/>
  <c r="EI250" i="1" a="1"/>
  <c r="EI250" i="1"/>
  <c r="EJ250" i="1" a="1"/>
  <c r="EJ250" i="1" s="1"/>
  <c r="EK250" i="1" a="1"/>
  <c r="EK250" i="1" s="1"/>
  <c r="EL250" i="1" a="1"/>
  <c r="EL250" i="1" s="1"/>
  <c r="EM250" i="1" a="1"/>
  <c r="EM250" i="1" s="1"/>
  <c r="EN250" i="1" a="1"/>
  <c r="EN250" i="1" s="1"/>
  <c r="EO250" i="1" a="1"/>
  <c r="EO250" i="1" s="1"/>
  <c r="EP250" i="1" a="1"/>
  <c r="EP250" i="1" s="1"/>
  <c r="EQ250" i="1" a="1"/>
  <c r="EQ250" i="1" s="1"/>
  <c r="ER250" i="1" a="1"/>
  <c r="ER250" i="1" s="1"/>
  <c r="ES250" i="1" a="1"/>
  <c r="ES250" i="1" s="1"/>
  <c r="ET250" i="1" a="1"/>
  <c r="ET250" i="1" s="1"/>
  <c r="EU250" i="1" a="1"/>
  <c r="EU250" i="1" s="1"/>
  <c r="EV250" i="1" a="1"/>
  <c r="EV250" i="1" s="1"/>
  <c r="EW250" i="1" a="1"/>
  <c r="EW250" i="1" s="1"/>
  <c r="EX250" i="1" a="1"/>
  <c r="EX250" i="1" s="1"/>
  <c r="EY250" i="1" a="1"/>
  <c r="EY250" i="1" s="1"/>
  <c r="EZ250" i="1" a="1"/>
  <c r="EZ250" i="1" s="1"/>
  <c r="FA250" i="1" a="1"/>
  <c r="FA250" i="1" s="1"/>
  <c r="FB250" i="1" a="1"/>
  <c r="FB250" i="1" s="1"/>
  <c r="FC250" i="1" a="1"/>
  <c r="FC250" i="1" s="1"/>
  <c r="FD250" i="1" a="1"/>
  <c r="FD250" i="1" s="1"/>
  <c r="FE250" i="1" a="1"/>
  <c r="FE250" i="1" s="1"/>
  <c r="FF250" i="1" a="1"/>
  <c r="FF250" i="1" s="1"/>
  <c r="FG250" i="1" a="1"/>
  <c r="FG250" i="1"/>
  <c r="FH250" i="1" a="1"/>
  <c r="FH250" i="1" s="1"/>
  <c r="FI250" i="1" a="1"/>
  <c r="FI250" i="1" s="1"/>
  <c r="FJ250" i="1" a="1"/>
  <c r="FJ250" i="1" s="1"/>
  <c r="FK250" i="1" a="1"/>
  <c r="FK250" i="1" s="1"/>
  <c r="FL250" i="1" a="1"/>
  <c r="FL250" i="1"/>
  <c r="FM250" i="1" a="1"/>
  <c r="FM250" i="1" s="1"/>
  <c r="FN250" i="1" a="1"/>
  <c r="FN250" i="1" s="1"/>
  <c r="FO250" i="1" a="1"/>
  <c r="FO250" i="1" s="1"/>
  <c r="FP250" i="1" a="1"/>
  <c r="FP250" i="1" s="1"/>
  <c r="DD251" i="1" a="1"/>
  <c r="DD251" i="1" s="1"/>
  <c r="DE251" i="1" a="1"/>
  <c r="DE251" i="1" s="1"/>
  <c r="DF251" i="1" a="1"/>
  <c r="DF251" i="1" s="1"/>
  <c r="DG251" i="1" a="1"/>
  <c r="DG251" i="1" s="1"/>
  <c r="DH251" i="1" a="1"/>
  <c r="DH251" i="1" s="1"/>
  <c r="DI251" i="1" a="1"/>
  <c r="DI251" i="1" s="1"/>
  <c r="DJ251" i="1" a="1"/>
  <c r="DJ251" i="1" s="1"/>
  <c r="DK251" i="1" a="1"/>
  <c r="DK251" i="1" s="1"/>
  <c r="DL251" i="1" a="1"/>
  <c r="DL251" i="1" s="1"/>
  <c r="DM251" i="1" a="1"/>
  <c r="DM251" i="1" s="1"/>
  <c r="DN251" i="1" a="1"/>
  <c r="DN251" i="1" s="1"/>
  <c r="DO251" i="1" a="1"/>
  <c r="DO251" i="1" s="1"/>
  <c r="DP251" i="1" a="1"/>
  <c r="DP251" i="1" s="1"/>
  <c r="DQ251" i="1" a="1"/>
  <c r="DQ251" i="1" s="1"/>
  <c r="DR251" i="1" a="1"/>
  <c r="DR251" i="1" s="1"/>
  <c r="DS251" i="1" a="1"/>
  <c r="DS251" i="1" s="1"/>
  <c r="DT251" i="1" a="1"/>
  <c r="DT251" i="1" s="1"/>
  <c r="DU251" i="1" a="1"/>
  <c r="DU251" i="1" s="1"/>
  <c r="DV251" i="1" a="1"/>
  <c r="DV251" i="1" s="1"/>
  <c r="DW251" i="1" a="1"/>
  <c r="DW251" i="1" s="1"/>
  <c r="DX251" i="1" a="1"/>
  <c r="DX251" i="1" s="1"/>
  <c r="DY251" i="1" a="1"/>
  <c r="DY251" i="1" s="1"/>
  <c r="DZ251" i="1" a="1"/>
  <c r="DZ251" i="1" s="1"/>
  <c r="EA251" i="1" a="1"/>
  <c r="EA251" i="1" s="1"/>
  <c r="EB251" i="1" a="1"/>
  <c r="EB251" i="1"/>
  <c r="EC251" i="1" a="1"/>
  <c r="EC251" i="1" s="1"/>
  <c r="ED251" i="1" a="1"/>
  <c r="ED251" i="1"/>
  <c r="EE251" i="1" a="1"/>
  <c r="EE251" i="1" s="1"/>
  <c r="EF251" i="1" a="1"/>
  <c r="EF251" i="1" s="1"/>
  <c r="EG251" i="1" a="1"/>
  <c r="EG251" i="1" s="1"/>
  <c r="EH251" i="1" a="1"/>
  <c r="EH251" i="1" s="1"/>
  <c r="EI251" i="1" a="1"/>
  <c r="EI251" i="1"/>
  <c r="EJ251" i="1" a="1"/>
  <c r="EJ251" i="1" s="1"/>
  <c r="EK251" i="1" a="1"/>
  <c r="EK251" i="1"/>
  <c r="EL251" i="1" a="1"/>
  <c r="EL251" i="1" s="1"/>
  <c r="EM251" i="1" a="1"/>
  <c r="EM251" i="1" s="1"/>
  <c r="EN251" i="1" a="1"/>
  <c r="EN251" i="1" s="1"/>
  <c r="EO251" i="1" a="1"/>
  <c r="EO251" i="1" s="1"/>
  <c r="EP251" i="1" a="1"/>
  <c r="EP251" i="1" s="1"/>
  <c r="EQ251" i="1" a="1"/>
  <c r="EQ251" i="1" s="1"/>
  <c r="ER251" i="1" a="1"/>
  <c r="ER251" i="1" s="1"/>
  <c r="ES251" i="1" a="1"/>
  <c r="ES251" i="1" s="1"/>
  <c r="ET251" i="1" a="1"/>
  <c r="ET251" i="1" s="1"/>
  <c r="EU251" i="1" a="1"/>
  <c r="EU251" i="1" s="1"/>
  <c r="EV251" i="1" a="1"/>
  <c r="EV251" i="1" s="1"/>
  <c r="EW251" i="1" a="1"/>
  <c r="EW251" i="1" s="1"/>
  <c r="EX251" i="1" a="1"/>
  <c r="EX251" i="1" s="1"/>
  <c r="EY251" i="1" a="1"/>
  <c r="EY251" i="1" s="1"/>
  <c r="EZ251" i="1" a="1"/>
  <c r="EZ251" i="1" s="1"/>
  <c r="FA251" i="1" a="1"/>
  <c r="FA251" i="1" s="1"/>
  <c r="FB251" i="1" a="1"/>
  <c r="FB251" i="1" s="1"/>
  <c r="FC251" i="1" a="1"/>
  <c r="FC251" i="1" s="1"/>
  <c r="FD251" i="1" a="1"/>
  <c r="FD251" i="1" s="1"/>
  <c r="FE251" i="1" a="1"/>
  <c r="FE251" i="1" s="1"/>
  <c r="FF251" i="1" a="1"/>
  <c r="FF251" i="1" s="1"/>
  <c r="FG251" i="1" a="1"/>
  <c r="FG251" i="1" s="1"/>
  <c r="FH251" i="1" a="1"/>
  <c r="FH251" i="1" s="1"/>
  <c r="FI251" i="1" a="1"/>
  <c r="FI251" i="1" s="1"/>
  <c r="FJ251" i="1" a="1"/>
  <c r="FJ251" i="1" s="1"/>
  <c r="FK251" i="1" a="1"/>
  <c r="FK251" i="1" s="1"/>
  <c r="FL251" i="1" a="1"/>
  <c r="FL251" i="1" s="1"/>
  <c r="FM251" i="1" a="1"/>
  <c r="FM251" i="1" s="1"/>
  <c r="FN251" i="1" a="1"/>
  <c r="FN251" i="1" s="1"/>
  <c r="FO251" i="1" a="1"/>
  <c r="FO251" i="1" s="1"/>
  <c r="FP251" i="1" a="1"/>
  <c r="FP251" i="1" s="1"/>
  <c r="DD252" i="1" a="1"/>
  <c r="DD252" i="1" s="1"/>
  <c r="DE252" i="1" a="1"/>
  <c r="DE252" i="1" s="1"/>
  <c r="DF252" i="1" a="1"/>
  <c r="DF252" i="1"/>
  <c r="DG252" i="1" a="1"/>
  <c r="DG252" i="1" s="1"/>
  <c r="DH252" i="1" a="1"/>
  <c r="DH252" i="1" s="1"/>
  <c r="DI252" i="1" a="1"/>
  <c r="DI252" i="1" s="1"/>
  <c r="DJ252" i="1" a="1"/>
  <c r="DJ252" i="1" s="1"/>
  <c r="DK252" i="1" a="1"/>
  <c r="DK252" i="1" s="1"/>
  <c r="DL252" i="1" a="1"/>
  <c r="DL252" i="1" s="1"/>
  <c r="DM252" i="1" a="1"/>
  <c r="DM252" i="1" s="1"/>
  <c r="DN252" i="1" a="1"/>
  <c r="DN252" i="1" s="1"/>
  <c r="DO252" i="1" a="1"/>
  <c r="DO252" i="1" s="1"/>
  <c r="DP252" i="1" a="1"/>
  <c r="DP252" i="1" s="1"/>
  <c r="DQ252" i="1" a="1"/>
  <c r="DQ252" i="1" s="1"/>
  <c r="DR252" i="1" a="1"/>
  <c r="DR252" i="1" s="1"/>
  <c r="DS252" i="1" a="1"/>
  <c r="DS252" i="1" s="1"/>
  <c r="DT252" i="1" a="1"/>
  <c r="DT252" i="1" s="1"/>
  <c r="DU252" i="1" a="1"/>
  <c r="DU252" i="1" s="1"/>
  <c r="DV252" i="1" a="1"/>
  <c r="DV252" i="1" s="1"/>
  <c r="DW252" i="1" a="1"/>
  <c r="DW252" i="1" s="1"/>
  <c r="DX252" i="1" a="1"/>
  <c r="DX252" i="1" s="1"/>
  <c r="DY252" i="1" a="1"/>
  <c r="DY252" i="1" s="1"/>
  <c r="DZ252" i="1" a="1"/>
  <c r="DZ252" i="1" s="1"/>
  <c r="EA252" i="1" a="1"/>
  <c r="EA252" i="1" s="1"/>
  <c r="EB252" i="1" a="1"/>
  <c r="EB252" i="1" s="1"/>
  <c r="EC252" i="1" a="1"/>
  <c r="EC252" i="1" s="1"/>
  <c r="ED252" i="1" a="1"/>
  <c r="ED252" i="1" s="1"/>
  <c r="EE252" i="1" a="1"/>
  <c r="EE252" i="1" s="1"/>
  <c r="EF252" i="1" a="1"/>
  <c r="EF252" i="1" s="1"/>
  <c r="EG252" i="1" a="1"/>
  <c r="EG252" i="1" s="1"/>
  <c r="EH252" i="1" a="1"/>
  <c r="EH252" i="1" s="1"/>
  <c r="EI252" i="1" a="1"/>
  <c r="EI252" i="1" s="1"/>
  <c r="EJ252" i="1" a="1"/>
  <c r="EJ252" i="1" s="1"/>
  <c r="EK252" i="1" a="1"/>
  <c r="EK252" i="1"/>
  <c r="EL252" i="1" a="1"/>
  <c r="EL252" i="1" s="1"/>
  <c r="EM252" i="1" a="1"/>
  <c r="EM252" i="1" s="1"/>
  <c r="EN252" i="1" a="1"/>
  <c r="EN252" i="1" s="1"/>
  <c r="EO252" i="1" a="1"/>
  <c r="EO252" i="1" s="1"/>
  <c r="EP252" i="1" a="1"/>
  <c r="EP252" i="1"/>
  <c r="EQ252" i="1" a="1"/>
  <c r="EQ252" i="1" s="1"/>
  <c r="ER252" i="1" a="1"/>
  <c r="ER252" i="1" s="1"/>
  <c r="ES252" i="1" a="1"/>
  <c r="ES252" i="1" s="1"/>
  <c r="ET252" i="1" a="1"/>
  <c r="ET252" i="1" s="1"/>
  <c r="EU252" i="1" a="1"/>
  <c r="EU252" i="1" s="1"/>
  <c r="EV252" i="1" a="1"/>
  <c r="EV252" i="1" s="1"/>
  <c r="EW252" i="1" a="1"/>
  <c r="EW252" i="1" s="1"/>
  <c r="EX252" i="1" a="1"/>
  <c r="EX252" i="1" s="1"/>
  <c r="EY252" i="1" a="1"/>
  <c r="EY252" i="1" s="1"/>
  <c r="EZ252" i="1" a="1"/>
  <c r="EZ252" i="1" s="1"/>
  <c r="FA252" i="1" a="1"/>
  <c r="FA252" i="1" s="1"/>
  <c r="FB252" i="1" a="1"/>
  <c r="FB252" i="1" s="1"/>
  <c r="FC252" i="1" a="1"/>
  <c r="FC252" i="1" s="1"/>
  <c r="FD252" i="1" a="1"/>
  <c r="FD252" i="1" s="1"/>
  <c r="FE252" i="1" a="1"/>
  <c r="FE252" i="1" s="1"/>
  <c r="FF252" i="1" a="1"/>
  <c r="FF252" i="1" s="1"/>
  <c r="FG252" i="1" a="1"/>
  <c r="FG252" i="1" s="1"/>
  <c r="FH252" i="1" a="1"/>
  <c r="FH252" i="1" s="1"/>
  <c r="FI252" i="1" a="1"/>
  <c r="FI252" i="1" s="1"/>
  <c r="FJ252" i="1" a="1"/>
  <c r="FJ252" i="1" s="1"/>
  <c r="FK252" i="1" a="1"/>
  <c r="FK252" i="1" s="1"/>
  <c r="FL252" i="1" a="1"/>
  <c r="FL252" i="1" s="1"/>
  <c r="FM252" i="1" a="1"/>
  <c r="FM252" i="1" s="1"/>
  <c r="FN252" i="1" a="1"/>
  <c r="FN252" i="1" s="1"/>
  <c r="FO252" i="1" a="1"/>
  <c r="FO252" i="1" s="1"/>
  <c r="FP252" i="1" a="1"/>
  <c r="FP252" i="1" s="1"/>
  <c r="DD253" i="1" a="1"/>
  <c r="DD253" i="1" s="1"/>
  <c r="DE253" i="1" a="1"/>
  <c r="DE253" i="1" s="1"/>
  <c r="DF253" i="1" a="1"/>
  <c r="DF253" i="1"/>
  <c r="DG253" i="1" a="1"/>
  <c r="DG253" i="1" s="1"/>
  <c r="DH253" i="1" a="1"/>
  <c r="DH253" i="1"/>
  <c r="DI253" i="1" a="1"/>
  <c r="DI253" i="1" s="1"/>
  <c r="DJ253" i="1" a="1"/>
  <c r="DJ253" i="1" s="1"/>
  <c r="DK253" i="1" a="1"/>
  <c r="DK253" i="1" s="1"/>
  <c r="DL253" i="1" a="1"/>
  <c r="DL253" i="1" s="1"/>
  <c r="DM253" i="1" a="1"/>
  <c r="DM253" i="1"/>
  <c r="DN253" i="1" a="1"/>
  <c r="DN253" i="1" s="1"/>
  <c r="DO253" i="1" a="1"/>
  <c r="DO253" i="1"/>
  <c r="DP253" i="1" a="1"/>
  <c r="DP253" i="1" s="1"/>
  <c r="DQ253" i="1" a="1"/>
  <c r="DQ253" i="1" s="1"/>
  <c r="DR253" i="1" a="1"/>
  <c r="DR253" i="1" s="1"/>
  <c r="DS253" i="1" a="1"/>
  <c r="DS253" i="1" s="1"/>
  <c r="DT253" i="1" a="1"/>
  <c r="DT253" i="1" s="1"/>
  <c r="DU253" i="1" a="1"/>
  <c r="DU253" i="1" s="1"/>
  <c r="DV253" i="1" a="1"/>
  <c r="DV253" i="1" s="1"/>
  <c r="DW253" i="1" a="1"/>
  <c r="DW253" i="1" s="1"/>
  <c r="DX253" i="1" a="1"/>
  <c r="DX253" i="1" s="1"/>
  <c r="DY253" i="1" a="1"/>
  <c r="DY253" i="1" s="1"/>
  <c r="DZ253" i="1" a="1"/>
  <c r="DZ253" i="1" s="1"/>
  <c r="EA253" i="1" a="1"/>
  <c r="EA253" i="1" s="1"/>
  <c r="EB253" i="1" a="1"/>
  <c r="EB253" i="1" s="1"/>
  <c r="EC253" i="1" a="1"/>
  <c r="EC253" i="1" s="1"/>
  <c r="ED253" i="1" a="1"/>
  <c r="ED253" i="1" s="1"/>
  <c r="EE253" i="1" a="1"/>
  <c r="EE253" i="1" s="1"/>
  <c r="EF253" i="1" a="1"/>
  <c r="EF253" i="1" s="1"/>
  <c r="EG253" i="1" a="1"/>
  <c r="EG253" i="1" s="1"/>
  <c r="EH253" i="1" a="1"/>
  <c r="EH253" i="1" s="1"/>
  <c r="EI253" i="1" a="1"/>
  <c r="EI253" i="1" s="1"/>
  <c r="EJ253" i="1" a="1"/>
  <c r="EJ253" i="1" s="1"/>
  <c r="EK253" i="1" a="1"/>
  <c r="EK253" i="1" s="1"/>
  <c r="EL253" i="1" a="1"/>
  <c r="EL253" i="1" s="1"/>
  <c r="EM253" i="1" a="1"/>
  <c r="EM253" i="1" s="1"/>
  <c r="EN253" i="1" a="1"/>
  <c r="EN253" i="1" s="1"/>
  <c r="EO253" i="1" a="1"/>
  <c r="EO253" i="1" s="1"/>
  <c r="EP253" i="1" a="1"/>
  <c r="EP253" i="1" s="1"/>
  <c r="EQ253" i="1" a="1"/>
  <c r="EQ253" i="1" s="1"/>
  <c r="ER253" i="1" a="1"/>
  <c r="ER253" i="1"/>
  <c r="ES253" i="1" a="1"/>
  <c r="ES253" i="1" s="1"/>
  <c r="ET253" i="1" a="1"/>
  <c r="ET253" i="1" s="1"/>
  <c r="EU253" i="1" a="1"/>
  <c r="EU253" i="1" s="1"/>
  <c r="EV253" i="1" a="1"/>
  <c r="EV253" i="1" s="1"/>
  <c r="EW253" i="1" a="1"/>
  <c r="EW253" i="1"/>
  <c r="EX253" i="1" a="1"/>
  <c r="EX253" i="1" s="1"/>
  <c r="EY253" i="1" a="1"/>
  <c r="EY253" i="1" s="1"/>
  <c r="EZ253" i="1" a="1"/>
  <c r="EZ253" i="1" s="1"/>
  <c r="FA253" i="1" a="1"/>
  <c r="FA253" i="1" s="1"/>
  <c r="FB253" i="1" a="1"/>
  <c r="FB253" i="1" s="1"/>
  <c r="FC253" i="1" a="1"/>
  <c r="FC253" i="1" s="1"/>
  <c r="FD253" i="1" a="1"/>
  <c r="FD253" i="1" s="1"/>
  <c r="FE253" i="1" a="1"/>
  <c r="FE253" i="1" s="1"/>
  <c r="FF253" i="1" a="1"/>
  <c r="FF253" i="1" s="1"/>
  <c r="FG253" i="1" a="1"/>
  <c r="FG253" i="1" s="1"/>
  <c r="FH253" i="1" a="1"/>
  <c r="FH253" i="1" s="1"/>
  <c r="FI253" i="1" a="1"/>
  <c r="FI253" i="1" s="1"/>
  <c r="FJ253" i="1" a="1"/>
  <c r="FJ253" i="1" s="1"/>
  <c r="FK253" i="1" a="1"/>
  <c r="FK253" i="1" s="1"/>
  <c r="FL253" i="1" a="1"/>
  <c r="FL253" i="1" s="1"/>
  <c r="FM253" i="1" a="1"/>
  <c r="FM253" i="1" s="1"/>
  <c r="FN253" i="1" a="1"/>
  <c r="FN253" i="1" s="1"/>
  <c r="FO253" i="1" a="1"/>
  <c r="FO253" i="1" s="1"/>
  <c r="FP253" i="1" a="1"/>
  <c r="FP253" i="1" s="1"/>
  <c r="DD254" i="1" a="1"/>
  <c r="DD254" i="1" s="1"/>
  <c r="DE254" i="1" a="1"/>
  <c r="DE254" i="1" s="1"/>
  <c r="DF254" i="1" a="1"/>
  <c r="DF254" i="1" s="1"/>
  <c r="DG254" i="1" a="1"/>
  <c r="DG254" i="1" s="1"/>
  <c r="DH254" i="1" a="1"/>
  <c r="DH254" i="1" s="1"/>
  <c r="DI254" i="1" a="1"/>
  <c r="DI254" i="1" s="1"/>
  <c r="DJ254" i="1" a="1"/>
  <c r="DJ254" i="1" s="1"/>
  <c r="DK254" i="1" a="1"/>
  <c r="DK254" i="1" s="1"/>
  <c r="DL254" i="1" a="1"/>
  <c r="DL254" i="1" s="1"/>
  <c r="DM254" i="1" a="1"/>
  <c r="DM254" i="1" s="1"/>
  <c r="DN254" i="1" a="1"/>
  <c r="DN254" i="1" s="1"/>
  <c r="DO254" i="1" a="1"/>
  <c r="DO254" i="1"/>
  <c r="DP254" i="1" a="1"/>
  <c r="DP254" i="1" s="1"/>
  <c r="DQ254" i="1" a="1"/>
  <c r="DQ254" i="1" s="1"/>
  <c r="DR254" i="1" a="1"/>
  <c r="DR254" i="1" s="1"/>
  <c r="DS254" i="1" a="1"/>
  <c r="DS254" i="1" s="1"/>
  <c r="DT254" i="1" a="1"/>
  <c r="DT254" i="1"/>
  <c r="DU254" i="1" a="1"/>
  <c r="DU254" i="1" s="1"/>
  <c r="DV254" i="1" a="1"/>
  <c r="DV254" i="1" s="1"/>
  <c r="DW254" i="1" a="1"/>
  <c r="DW254" i="1" s="1"/>
  <c r="DX254" i="1" a="1"/>
  <c r="DX254" i="1" s="1"/>
  <c r="DY254" i="1" a="1"/>
  <c r="DY254" i="1" s="1"/>
  <c r="DZ254" i="1" a="1"/>
  <c r="DZ254" i="1" s="1"/>
  <c r="EA254" i="1" a="1"/>
  <c r="EA254" i="1" s="1"/>
  <c r="EB254" i="1" a="1"/>
  <c r="EB254" i="1" s="1"/>
  <c r="EC254" i="1" a="1"/>
  <c r="EC254" i="1" s="1"/>
  <c r="ED254" i="1" a="1"/>
  <c r="ED254" i="1" s="1"/>
  <c r="EE254" i="1" a="1"/>
  <c r="EE254" i="1" s="1"/>
  <c r="EF254" i="1" a="1"/>
  <c r="EF254" i="1" s="1"/>
  <c r="EG254" i="1" a="1"/>
  <c r="EG254" i="1" s="1"/>
  <c r="EH254" i="1" a="1"/>
  <c r="EH254" i="1" s="1"/>
  <c r="EI254" i="1" a="1"/>
  <c r="EI254" i="1" s="1"/>
  <c r="EJ254" i="1" a="1"/>
  <c r="EJ254" i="1" s="1"/>
  <c r="EK254" i="1" a="1"/>
  <c r="EK254" i="1" s="1"/>
  <c r="EL254" i="1" a="1"/>
  <c r="EL254" i="1" s="1"/>
  <c r="EM254" i="1" a="1"/>
  <c r="EM254" i="1" s="1"/>
  <c r="EN254" i="1" a="1"/>
  <c r="EN254" i="1" s="1"/>
  <c r="EO254" i="1" a="1"/>
  <c r="EO254" i="1" s="1"/>
  <c r="EP254" i="1" a="1"/>
  <c r="EP254" i="1" s="1"/>
  <c r="EQ254" i="1" a="1"/>
  <c r="EQ254" i="1" s="1"/>
  <c r="ER254" i="1" a="1"/>
  <c r="ER254" i="1" s="1"/>
  <c r="ES254" i="1" a="1"/>
  <c r="ES254" i="1" s="1"/>
  <c r="ET254" i="1" a="1"/>
  <c r="ET254" i="1" s="1"/>
  <c r="EU254" i="1" a="1"/>
  <c r="EU254" i="1" s="1"/>
  <c r="EV254" i="1" a="1"/>
  <c r="EV254" i="1" s="1"/>
  <c r="EW254" i="1" a="1"/>
  <c r="EW254" i="1" s="1"/>
  <c r="EX254" i="1" a="1"/>
  <c r="EX254" i="1" s="1"/>
  <c r="EY254" i="1" a="1"/>
  <c r="EY254" i="1"/>
  <c r="EZ254" i="1" a="1"/>
  <c r="EZ254" i="1" s="1"/>
  <c r="FA254" i="1" a="1"/>
  <c r="FA254" i="1" s="1"/>
  <c r="FB254" i="1" a="1"/>
  <c r="FB254" i="1" s="1"/>
  <c r="FC254" i="1" a="1"/>
  <c r="FC254" i="1" s="1"/>
  <c r="FD254" i="1" a="1"/>
  <c r="FD254" i="1"/>
  <c r="FE254" i="1" a="1"/>
  <c r="FE254" i="1" s="1"/>
  <c r="FF254" i="1" a="1"/>
  <c r="FF254" i="1" s="1"/>
  <c r="FG254" i="1" a="1"/>
  <c r="FG254" i="1" s="1"/>
  <c r="FH254" i="1" a="1"/>
  <c r="FH254" i="1" s="1"/>
  <c r="FI254" i="1" a="1"/>
  <c r="FI254" i="1" s="1"/>
  <c r="FJ254" i="1" a="1"/>
  <c r="FJ254" i="1" s="1"/>
  <c r="FK254" i="1" a="1"/>
  <c r="FK254" i="1" s="1"/>
  <c r="FL254" i="1" a="1"/>
  <c r="FL254" i="1" s="1"/>
  <c r="FM254" i="1" a="1"/>
  <c r="FM254" i="1" s="1"/>
  <c r="FN254" i="1" a="1"/>
  <c r="FN254" i="1" s="1"/>
  <c r="FO254" i="1" a="1"/>
  <c r="FO254" i="1" s="1"/>
  <c r="FP254" i="1" a="1"/>
  <c r="FP254" i="1" s="1"/>
  <c r="DD255" i="1" a="1"/>
  <c r="DD255" i="1" s="1"/>
  <c r="DE255" i="1" a="1"/>
  <c r="DE255" i="1" s="1"/>
  <c r="DF255" i="1" a="1"/>
  <c r="DF255" i="1" s="1"/>
  <c r="DG255" i="1" a="1"/>
  <c r="DG255" i="1" s="1"/>
  <c r="DH255" i="1" a="1"/>
  <c r="DH255" i="1" s="1"/>
  <c r="DI255" i="1" a="1"/>
  <c r="DI255" i="1" s="1"/>
  <c r="DJ255" i="1" a="1"/>
  <c r="DJ255" i="1" s="1"/>
  <c r="DK255" i="1" a="1"/>
  <c r="DK255" i="1" s="1"/>
  <c r="DL255" i="1" a="1"/>
  <c r="DL255" i="1" s="1"/>
  <c r="DM255" i="1" a="1"/>
  <c r="DM255" i="1" s="1"/>
  <c r="DN255" i="1" a="1"/>
  <c r="DN255" i="1" s="1"/>
  <c r="DO255" i="1" a="1"/>
  <c r="DO255" i="1" s="1"/>
  <c r="DP255" i="1" a="1"/>
  <c r="DP255" i="1" s="1"/>
  <c r="DQ255" i="1" a="1"/>
  <c r="DQ255" i="1" s="1"/>
  <c r="DR255" i="1" a="1"/>
  <c r="DR255" i="1" s="1"/>
  <c r="DS255" i="1" a="1"/>
  <c r="DS255" i="1" s="1"/>
  <c r="DT255" i="1" a="1"/>
  <c r="DT255" i="1" s="1"/>
  <c r="DU255" i="1" a="1"/>
  <c r="DU255" i="1" s="1"/>
  <c r="DV255" i="1" a="1"/>
  <c r="DV255" i="1"/>
  <c r="DW255" i="1" a="1"/>
  <c r="DW255" i="1" s="1"/>
  <c r="DX255" i="1" a="1"/>
  <c r="DX255" i="1" s="1"/>
  <c r="DY255" i="1" a="1"/>
  <c r="DY255" i="1" s="1"/>
  <c r="DZ255" i="1" a="1"/>
  <c r="DZ255" i="1" s="1"/>
  <c r="EA255" i="1" a="1"/>
  <c r="EA255" i="1"/>
  <c r="EB255" i="1" a="1"/>
  <c r="EB255" i="1" s="1"/>
  <c r="EC255" i="1" a="1"/>
  <c r="EC255" i="1" s="1"/>
  <c r="ED255" i="1" a="1"/>
  <c r="ED255" i="1" s="1"/>
  <c r="EE255" i="1" a="1"/>
  <c r="EE255" i="1" s="1"/>
  <c r="EF255" i="1" a="1"/>
  <c r="EF255" i="1" s="1"/>
  <c r="EG255" i="1" a="1"/>
  <c r="EG255" i="1" s="1"/>
  <c r="EH255" i="1" a="1"/>
  <c r="EH255" i="1" s="1"/>
  <c r="EI255" i="1" a="1"/>
  <c r="EI255" i="1" s="1"/>
  <c r="EJ255" i="1" a="1"/>
  <c r="EJ255" i="1" s="1"/>
  <c r="EK255" i="1" a="1"/>
  <c r="EK255" i="1" s="1"/>
  <c r="EL255" i="1" a="1"/>
  <c r="EL255" i="1" s="1"/>
  <c r="EM255" i="1" a="1"/>
  <c r="EM255" i="1" s="1"/>
  <c r="EN255" i="1" a="1"/>
  <c r="EN255" i="1" s="1"/>
  <c r="EO255" i="1" a="1"/>
  <c r="EO255" i="1" s="1"/>
  <c r="EP255" i="1" a="1"/>
  <c r="EP255" i="1" s="1"/>
  <c r="EQ255" i="1" a="1"/>
  <c r="EQ255" i="1" s="1"/>
  <c r="ER255" i="1" a="1"/>
  <c r="ER255" i="1" s="1"/>
  <c r="ES255" i="1" a="1"/>
  <c r="ES255" i="1" s="1"/>
  <c r="ET255" i="1" a="1"/>
  <c r="ET255" i="1" s="1"/>
  <c r="EU255" i="1" a="1"/>
  <c r="EU255" i="1" s="1"/>
  <c r="EV255" i="1" a="1"/>
  <c r="EV255" i="1" s="1"/>
  <c r="EW255" i="1" a="1"/>
  <c r="EW255" i="1" s="1"/>
  <c r="EX255" i="1" a="1"/>
  <c r="EX255" i="1" s="1"/>
  <c r="EY255" i="1" a="1"/>
  <c r="EY255" i="1" s="1"/>
  <c r="EZ255" i="1" a="1"/>
  <c r="EZ255" i="1" s="1"/>
  <c r="FA255" i="1" a="1"/>
  <c r="FA255" i="1" s="1"/>
  <c r="FB255" i="1" a="1"/>
  <c r="FB255" i="1" s="1"/>
  <c r="FC255" i="1" a="1"/>
  <c r="FC255" i="1" s="1"/>
  <c r="FD255" i="1" a="1"/>
  <c r="FD255" i="1" s="1"/>
  <c r="FE255" i="1" a="1"/>
  <c r="FE255" i="1" s="1"/>
  <c r="FF255" i="1" a="1"/>
  <c r="FF255" i="1"/>
  <c r="FG255" i="1" a="1"/>
  <c r="FG255" i="1" s="1"/>
  <c r="FH255" i="1" a="1"/>
  <c r="FH255" i="1" s="1"/>
  <c r="FI255" i="1" a="1"/>
  <c r="FI255" i="1" s="1"/>
  <c r="FJ255" i="1" a="1"/>
  <c r="FJ255" i="1" s="1"/>
  <c r="FK255" i="1" a="1"/>
  <c r="FK255" i="1"/>
  <c r="FL255" i="1" a="1"/>
  <c r="FL255" i="1" s="1"/>
  <c r="FM255" i="1" a="1"/>
  <c r="FM255" i="1" s="1"/>
  <c r="FN255" i="1" a="1"/>
  <c r="FN255" i="1" s="1"/>
  <c r="FO255" i="1" a="1"/>
  <c r="FO255" i="1" s="1"/>
  <c r="FP255" i="1" a="1"/>
  <c r="FP255" i="1" s="1"/>
  <c r="DD256" i="1" a="1"/>
  <c r="DD256" i="1" s="1"/>
  <c r="DE256" i="1" a="1"/>
  <c r="DE256" i="1" s="1"/>
  <c r="DF256" i="1" a="1"/>
  <c r="DF256" i="1" s="1"/>
  <c r="DG256" i="1" a="1"/>
  <c r="DG256" i="1" s="1"/>
  <c r="DH256" i="1" a="1"/>
  <c r="DH256" i="1" s="1"/>
  <c r="DI256" i="1" a="1"/>
  <c r="DI256" i="1" s="1"/>
  <c r="DJ256" i="1" a="1"/>
  <c r="DJ256" i="1" s="1"/>
  <c r="DK256" i="1" a="1"/>
  <c r="DK256" i="1" s="1"/>
  <c r="DL256" i="1" a="1"/>
  <c r="DL256" i="1" s="1"/>
  <c r="DM256" i="1" a="1"/>
  <c r="DM256" i="1" s="1"/>
  <c r="DN256" i="1" a="1"/>
  <c r="DN256" i="1" s="1"/>
  <c r="DO256" i="1" a="1"/>
  <c r="DO256" i="1" s="1"/>
  <c r="DP256" i="1" a="1"/>
  <c r="DP256" i="1" s="1"/>
  <c r="DQ256" i="1" a="1"/>
  <c r="DQ256" i="1" s="1"/>
  <c r="DR256" i="1" a="1"/>
  <c r="DR256" i="1" s="1"/>
  <c r="DS256" i="1" a="1"/>
  <c r="DS256" i="1" s="1"/>
  <c r="DT256" i="1" a="1"/>
  <c r="DT256" i="1" s="1"/>
  <c r="DU256" i="1" a="1"/>
  <c r="DU256" i="1" s="1"/>
  <c r="DV256" i="1" a="1"/>
  <c r="DV256" i="1" s="1"/>
  <c r="DW256" i="1" a="1"/>
  <c r="DW256" i="1" s="1"/>
  <c r="DX256" i="1" a="1"/>
  <c r="DX256" i="1" s="1"/>
  <c r="DY256" i="1" a="1"/>
  <c r="DY256" i="1" s="1"/>
  <c r="DZ256" i="1" a="1"/>
  <c r="DZ256" i="1" s="1"/>
  <c r="EA256" i="1" a="1"/>
  <c r="EA256" i="1" s="1"/>
  <c r="EB256" i="1" a="1"/>
  <c r="EB256" i="1" s="1"/>
  <c r="EC256" i="1" a="1"/>
  <c r="EC256" i="1"/>
  <c r="ED256" i="1" a="1"/>
  <c r="ED256" i="1" s="1"/>
  <c r="EE256" i="1" a="1"/>
  <c r="EE256" i="1" s="1"/>
  <c r="EF256" i="1" a="1"/>
  <c r="EF256" i="1" s="1"/>
  <c r="EG256" i="1" a="1"/>
  <c r="EG256" i="1" s="1"/>
  <c r="EH256" i="1" a="1"/>
  <c r="EH256" i="1"/>
  <c r="EI256" i="1" a="1"/>
  <c r="EI256" i="1" s="1"/>
  <c r="EJ256" i="1" a="1"/>
  <c r="EJ256" i="1" s="1"/>
  <c r="EK256" i="1" a="1"/>
  <c r="EK256" i="1" s="1"/>
  <c r="EL256" i="1" a="1"/>
  <c r="EL256" i="1" s="1"/>
  <c r="EM256" i="1" a="1"/>
  <c r="EM256" i="1" s="1"/>
  <c r="EN256" i="1" a="1"/>
  <c r="EN256" i="1" s="1"/>
  <c r="EO256" i="1" a="1"/>
  <c r="EO256" i="1" s="1"/>
  <c r="EP256" i="1" a="1"/>
  <c r="EP256" i="1" s="1"/>
  <c r="EQ256" i="1" a="1"/>
  <c r="EQ256" i="1" s="1"/>
  <c r="ER256" i="1" a="1"/>
  <c r="ER256" i="1" s="1"/>
  <c r="ES256" i="1" a="1"/>
  <c r="ES256" i="1" s="1"/>
  <c r="ET256" i="1" a="1"/>
  <c r="ET256" i="1" s="1"/>
  <c r="EU256" i="1" a="1"/>
  <c r="EU256" i="1" s="1"/>
  <c r="EV256" i="1" a="1"/>
  <c r="EV256" i="1" s="1"/>
  <c r="EW256" i="1" a="1"/>
  <c r="EW256" i="1" s="1"/>
  <c r="EX256" i="1" a="1"/>
  <c r="EX256" i="1" s="1"/>
  <c r="EY256" i="1" a="1"/>
  <c r="EY256" i="1" s="1"/>
  <c r="EZ256" i="1" a="1"/>
  <c r="EZ256" i="1" s="1"/>
  <c r="FA256" i="1" a="1"/>
  <c r="FA256" i="1" s="1"/>
  <c r="FB256" i="1" a="1"/>
  <c r="FB256" i="1" s="1"/>
  <c r="FC256" i="1" a="1"/>
  <c r="FC256" i="1" s="1"/>
  <c r="FD256" i="1" a="1"/>
  <c r="FD256" i="1" s="1"/>
  <c r="FE256" i="1" a="1"/>
  <c r="FE256" i="1" s="1"/>
  <c r="FF256" i="1" a="1"/>
  <c r="FF256" i="1" s="1"/>
  <c r="FG256" i="1" a="1"/>
  <c r="FG256" i="1" s="1"/>
  <c r="FH256" i="1" a="1"/>
  <c r="FH256" i="1" s="1"/>
  <c r="FI256" i="1" a="1"/>
  <c r="FI256" i="1" s="1"/>
  <c r="FJ256" i="1" a="1"/>
  <c r="FJ256" i="1"/>
  <c r="FK256" i="1" a="1"/>
  <c r="FK256" i="1"/>
  <c r="FL256" i="1" a="1"/>
  <c r="FL256" i="1"/>
  <c r="FM256" i="1" a="1"/>
  <c r="FM256" i="1"/>
  <c r="FN256" i="1" a="1"/>
  <c r="FN256" i="1"/>
  <c r="FO256" i="1" a="1"/>
  <c r="FO256" i="1" s="1"/>
  <c r="FP256" i="1" a="1"/>
  <c r="FP256" i="1" s="1"/>
  <c r="DD257" i="1" a="1"/>
  <c r="DD257" i="1"/>
  <c r="DE257" i="1" a="1"/>
  <c r="DE257" i="1" s="1"/>
  <c r="DF257" i="1" a="1"/>
  <c r="DF257" i="1" s="1"/>
  <c r="DG257" i="1" a="1"/>
  <c r="DG257" i="1" s="1"/>
  <c r="DH257" i="1" a="1"/>
  <c r="DH257" i="1" s="1"/>
  <c r="DI257" i="1" a="1"/>
  <c r="DI257" i="1"/>
  <c r="DJ257" i="1" a="1"/>
  <c r="DJ257" i="1"/>
  <c r="DK257" i="1" a="1"/>
  <c r="DK257" i="1" s="1"/>
  <c r="DL257" i="1" a="1"/>
  <c r="DL257" i="1"/>
  <c r="DM257" i="1" a="1"/>
  <c r="DM257" i="1" s="1"/>
  <c r="DN257" i="1" a="1"/>
  <c r="DN257" i="1" s="1"/>
  <c r="DO257" i="1" a="1"/>
  <c r="DO257" i="1" s="1"/>
  <c r="DP257" i="1" a="1"/>
  <c r="DP257" i="1" s="1"/>
  <c r="DQ257" i="1" a="1"/>
  <c r="DQ257" i="1"/>
  <c r="DR257" i="1" a="1"/>
  <c r="DR257" i="1" s="1"/>
  <c r="DS257" i="1" a="1"/>
  <c r="DS257" i="1" s="1"/>
  <c r="DT257" i="1" a="1"/>
  <c r="DT257" i="1" s="1"/>
  <c r="DU257" i="1" a="1"/>
  <c r="DU257" i="1"/>
  <c r="DV257" i="1" a="1"/>
  <c r="DV257" i="1"/>
  <c r="DW257" i="1" a="1"/>
  <c r="DW257" i="1"/>
  <c r="DX257" i="1" a="1"/>
  <c r="DX257" i="1"/>
  <c r="DY257" i="1" a="1"/>
  <c r="DY257" i="1"/>
  <c r="DZ257" i="1" a="1"/>
  <c r="DZ257" i="1" s="1"/>
  <c r="EA257" i="1" a="1"/>
  <c r="EA257" i="1" s="1"/>
  <c r="EB257" i="1" a="1"/>
  <c r="EB257" i="1" s="1"/>
  <c r="EC257" i="1" a="1"/>
  <c r="EC257" i="1" s="1"/>
  <c r="ED257" i="1" a="1"/>
  <c r="ED257" i="1"/>
  <c r="EE257" i="1" a="1"/>
  <c r="EE257" i="1" s="1"/>
  <c r="EF257" i="1" a="1"/>
  <c r="EF257" i="1" s="1"/>
  <c r="EG257" i="1" a="1"/>
  <c r="EG257" i="1"/>
  <c r="EH257" i="1" a="1"/>
  <c r="EH257" i="1"/>
  <c r="EI257" i="1" a="1"/>
  <c r="EI257" i="1"/>
  <c r="EJ257" i="1" a="1"/>
  <c r="EJ257" i="1"/>
  <c r="EK257" i="1" a="1"/>
  <c r="EK257" i="1"/>
  <c r="EL257" i="1" a="1"/>
  <c r="EL257" i="1" s="1"/>
  <c r="EM257" i="1" a="1"/>
  <c r="EM257" i="1" s="1"/>
  <c r="EN257" i="1" a="1"/>
  <c r="EN257" i="1" s="1"/>
  <c r="EO257" i="1" a="1"/>
  <c r="EO257" i="1" s="1"/>
  <c r="EP257" i="1" a="1"/>
  <c r="EP257" i="1" s="1"/>
  <c r="EQ257" i="1" a="1"/>
  <c r="EQ257" i="1"/>
  <c r="ER257" i="1" a="1"/>
  <c r="ER257" i="1" s="1"/>
  <c r="ES257" i="1" a="1"/>
  <c r="ES257" i="1"/>
  <c r="ET257" i="1" a="1"/>
  <c r="ET257" i="1" s="1"/>
  <c r="EU257" i="1" a="1"/>
  <c r="EU257" i="1"/>
  <c r="EV257" i="1" a="1"/>
  <c r="EV257" i="1"/>
  <c r="EW257" i="1" a="1"/>
  <c r="EW257" i="1"/>
  <c r="EX257" i="1" a="1"/>
  <c r="EX257" i="1" s="1"/>
  <c r="EY257" i="1" a="1"/>
  <c r="EY257" i="1" s="1"/>
  <c r="EZ257" i="1" a="1"/>
  <c r="EZ257" i="1" s="1"/>
  <c r="FA257" i="1" a="1"/>
  <c r="FA257" i="1" s="1"/>
  <c r="FB257" i="1" a="1"/>
  <c r="FB257" i="1" s="1"/>
  <c r="FC257" i="1" a="1"/>
  <c r="FC257" i="1" s="1"/>
  <c r="FD257" i="1" a="1"/>
  <c r="FD257" i="1" s="1"/>
  <c r="FE257" i="1" a="1"/>
  <c r="FE257" i="1" s="1"/>
  <c r="FF257" i="1" a="1"/>
  <c r="FF257" i="1"/>
  <c r="FG257" i="1" a="1"/>
  <c r="FG257" i="1" s="1"/>
  <c r="FH257" i="1" a="1"/>
  <c r="FH257" i="1"/>
  <c r="FI257" i="1" a="1"/>
  <c r="FI257" i="1"/>
  <c r="FJ257" i="1" a="1"/>
  <c r="FJ257" i="1" s="1"/>
  <c r="FK257" i="1" a="1"/>
  <c r="FK257" i="1"/>
  <c r="FL257" i="1" a="1"/>
  <c r="FL257" i="1" s="1"/>
  <c r="FM257" i="1" a="1"/>
  <c r="FM257" i="1" s="1"/>
  <c r="FN257" i="1" a="1"/>
  <c r="FN257" i="1" s="1"/>
  <c r="FO257" i="1" a="1"/>
  <c r="FO257" i="1" s="1"/>
  <c r="FP257" i="1" a="1"/>
  <c r="FP257" i="1" s="1"/>
  <c r="DD258" i="1" a="1"/>
  <c r="DD258" i="1"/>
  <c r="DE258" i="1" a="1"/>
  <c r="DE258" i="1"/>
  <c r="DF258" i="1" a="1"/>
  <c r="DF258" i="1"/>
  <c r="DG258" i="1" a="1"/>
  <c r="DG258" i="1"/>
  <c r="DH258" i="1" a="1"/>
  <c r="DH258" i="1"/>
  <c r="DI258" i="1" a="1"/>
  <c r="DI258" i="1" s="1"/>
  <c r="DJ258" i="1" a="1"/>
  <c r="DJ258" i="1" s="1"/>
  <c r="DK258" i="1" a="1"/>
  <c r="DK258" i="1"/>
  <c r="DL258" i="1" a="1"/>
  <c r="DL258" i="1" s="1"/>
  <c r="DM258" i="1" a="1"/>
  <c r="DM258" i="1" s="1"/>
  <c r="DN258" i="1" a="1"/>
  <c r="DN258" i="1" s="1"/>
  <c r="DO258" i="1" a="1"/>
  <c r="DO258" i="1" s="1"/>
  <c r="DP258" i="1" a="1"/>
  <c r="DP258" i="1"/>
  <c r="DQ258" i="1" a="1"/>
  <c r="DQ258" i="1"/>
  <c r="DR258" i="1" a="1"/>
  <c r="DR258" i="1" s="1"/>
  <c r="DS258" i="1" a="1"/>
  <c r="DS258" i="1"/>
  <c r="DT258" i="1" a="1"/>
  <c r="DT258" i="1" s="1"/>
  <c r="DU258" i="1" a="1"/>
  <c r="DU258" i="1" s="1"/>
  <c r="DV258" i="1" a="1"/>
  <c r="DV258" i="1" s="1"/>
  <c r="DW258" i="1" a="1"/>
  <c r="DW258" i="1" s="1"/>
  <c r="DX258" i="1" a="1"/>
  <c r="DX258" i="1"/>
  <c r="DY258" i="1" a="1"/>
  <c r="DY258" i="1" s="1"/>
  <c r="DZ258" i="1" a="1"/>
  <c r="DZ258" i="1" s="1"/>
  <c r="EA258" i="1" a="1"/>
  <c r="EA258" i="1" s="1"/>
  <c r="EB258" i="1" a="1"/>
  <c r="EB258" i="1"/>
  <c r="EC258" i="1" a="1"/>
  <c r="EC258" i="1"/>
  <c r="ED258" i="1" a="1"/>
  <c r="ED258" i="1"/>
  <c r="EE258" i="1" a="1"/>
  <c r="EE258" i="1"/>
  <c r="EF258" i="1" a="1"/>
  <c r="EF258" i="1"/>
  <c r="EG258" i="1" a="1"/>
  <c r="EG258" i="1" s="1"/>
  <c r="EH258" i="1" a="1"/>
  <c r="EH258" i="1" s="1"/>
  <c r="EI258" i="1" a="1"/>
  <c r="EI258" i="1" s="1"/>
  <c r="EJ258" i="1" a="1"/>
  <c r="EJ258" i="1" s="1"/>
  <c r="EK258" i="1" a="1"/>
  <c r="EK258" i="1"/>
  <c r="EL258" i="1" a="1"/>
  <c r="EL258" i="1" s="1"/>
  <c r="EM258" i="1" a="1"/>
  <c r="EM258" i="1" s="1"/>
  <c r="EN258" i="1" a="1"/>
  <c r="EN258" i="1"/>
  <c r="EO258" i="1" a="1"/>
  <c r="EO258" i="1"/>
  <c r="EP258" i="1" a="1"/>
  <c r="EP258" i="1"/>
  <c r="EQ258" i="1" a="1"/>
  <c r="EQ258" i="1"/>
  <c r="ER258" i="1" a="1"/>
  <c r="ER258" i="1"/>
  <c r="ES258" i="1" a="1"/>
  <c r="ES258" i="1" s="1"/>
  <c r="ET258" i="1" a="1"/>
  <c r="ET258" i="1" s="1"/>
  <c r="EU258" i="1" a="1"/>
  <c r="EU258" i="1" s="1"/>
  <c r="EV258" i="1" a="1"/>
  <c r="EV258" i="1" s="1"/>
  <c r="EW258" i="1" a="1"/>
  <c r="EW258" i="1" s="1"/>
  <c r="EX258" i="1" a="1"/>
  <c r="EX258" i="1"/>
  <c r="EY258" i="1" a="1"/>
  <c r="EY258" i="1" s="1"/>
  <c r="EZ258" i="1" a="1"/>
  <c r="EZ258" i="1"/>
  <c r="FA258" i="1" a="1"/>
  <c r="FA258" i="1" s="1"/>
  <c r="FB258" i="1" a="1"/>
  <c r="FB258" i="1"/>
  <c r="FC258" i="1" a="1"/>
  <c r="FC258" i="1"/>
  <c r="FD258" i="1" a="1"/>
  <c r="FD258" i="1"/>
  <c r="FE258" i="1" a="1"/>
  <c r="FE258" i="1" s="1"/>
  <c r="FF258" i="1" a="1"/>
  <c r="FF258" i="1" s="1"/>
  <c r="FG258" i="1" a="1"/>
  <c r="FG258" i="1" s="1"/>
  <c r="FH258" i="1" a="1"/>
  <c r="FH258" i="1" s="1"/>
  <c r="FI258" i="1" a="1"/>
  <c r="FI258" i="1" s="1"/>
  <c r="FJ258" i="1" a="1"/>
  <c r="FJ258" i="1" s="1"/>
  <c r="FK258" i="1" a="1"/>
  <c r="FK258" i="1" s="1"/>
  <c r="FL258" i="1" a="1"/>
  <c r="FL258" i="1" s="1"/>
  <c r="FM258" i="1" a="1"/>
  <c r="FM258" i="1"/>
  <c r="FN258" i="1" a="1"/>
  <c r="FN258" i="1" s="1"/>
  <c r="FO258" i="1" a="1"/>
  <c r="FO258" i="1"/>
  <c r="FP258" i="1" a="1"/>
  <c r="FP258" i="1"/>
  <c r="DD259" i="1" a="1"/>
  <c r="DD259" i="1" s="1"/>
  <c r="DE259" i="1" a="1"/>
  <c r="DE259" i="1"/>
  <c r="DF259" i="1" a="1"/>
  <c r="DF259" i="1" s="1"/>
  <c r="DG259" i="1" a="1"/>
  <c r="DG259" i="1" s="1"/>
  <c r="DH259" i="1" a="1"/>
  <c r="DH259" i="1" s="1"/>
  <c r="DI259" i="1" a="1"/>
  <c r="DI259" i="1" s="1"/>
  <c r="DJ259" i="1" a="1"/>
  <c r="DJ259" i="1" s="1"/>
  <c r="DK259" i="1" a="1"/>
  <c r="DK259" i="1"/>
  <c r="DL259" i="1" a="1"/>
  <c r="DL259" i="1"/>
  <c r="DM259" i="1" a="1"/>
  <c r="DM259" i="1"/>
  <c r="DN259" i="1" a="1"/>
  <c r="DN259" i="1"/>
  <c r="DO259" i="1" a="1"/>
  <c r="DO259" i="1"/>
  <c r="DP259" i="1" a="1"/>
  <c r="DP259" i="1" s="1"/>
  <c r="DQ259" i="1" a="1"/>
  <c r="DQ259" i="1" s="1"/>
  <c r="DR259" i="1" a="1"/>
  <c r="DR259" i="1"/>
  <c r="DS259" i="1" a="1"/>
  <c r="DS259" i="1" s="1"/>
  <c r="DT259" i="1" a="1"/>
  <c r="DT259" i="1" s="1"/>
  <c r="DU259" i="1" a="1"/>
  <c r="DU259" i="1" s="1"/>
  <c r="DV259" i="1" a="1"/>
  <c r="DV259" i="1" s="1"/>
  <c r="DW259" i="1" a="1"/>
  <c r="DW259" i="1"/>
  <c r="DX259" i="1" a="1"/>
  <c r="DX259" i="1"/>
  <c r="DY259" i="1" a="1"/>
  <c r="DY259" i="1" s="1"/>
  <c r="DZ259" i="1" a="1"/>
  <c r="DZ259" i="1"/>
  <c r="EA259" i="1" a="1"/>
  <c r="EA259" i="1" s="1"/>
  <c r="EB259" i="1" a="1"/>
  <c r="EB259" i="1" s="1"/>
  <c r="EC259" i="1" a="1"/>
  <c r="EC259" i="1" s="1"/>
  <c r="ED259" i="1" a="1"/>
  <c r="ED259" i="1" s="1"/>
  <c r="EE259" i="1" a="1"/>
  <c r="EE259" i="1"/>
  <c r="EF259" i="1" a="1"/>
  <c r="EF259" i="1" s="1"/>
  <c r="EG259" i="1" a="1"/>
  <c r="EG259" i="1" s="1"/>
  <c r="EH259" i="1" a="1"/>
  <c r="EH259" i="1" s="1"/>
  <c r="EI259" i="1" a="1"/>
  <c r="EI259" i="1"/>
  <c r="EJ259" i="1" a="1"/>
  <c r="EJ259" i="1"/>
  <c r="EK259" i="1" a="1"/>
  <c r="EK259" i="1"/>
  <c r="EL259" i="1" a="1"/>
  <c r="EL259" i="1"/>
  <c r="EM259" i="1" a="1"/>
  <c r="EM259" i="1"/>
  <c r="EN259" i="1" a="1"/>
  <c r="EN259" i="1" s="1"/>
  <c r="EO259" i="1" a="1"/>
  <c r="EO259" i="1" s="1"/>
  <c r="EP259" i="1" a="1"/>
  <c r="EP259" i="1" s="1"/>
  <c r="EQ259" i="1" a="1"/>
  <c r="EQ259" i="1" s="1"/>
  <c r="ER259" i="1" a="1"/>
  <c r="ER259" i="1"/>
  <c r="ES259" i="1" a="1"/>
  <c r="ES259" i="1" s="1"/>
  <c r="ET259" i="1" a="1"/>
  <c r="ET259" i="1" s="1"/>
  <c r="EU259" i="1" a="1"/>
  <c r="EU259" i="1"/>
  <c r="EV259" i="1" a="1"/>
  <c r="EV259" i="1"/>
  <c r="EW259" i="1" a="1"/>
  <c r="EW259" i="1"/>
  <c r="EX259" i="1" a="1"/>
  <c r="EX259" i="1"/>
  <c r="EY259" i="1" a="1"/>
  <c r="EY259" i="1"/>
  <c r="EZ259" i="1" a="1"/>
  <c r="EZ259" i="1" s="1"/>
  <c r="FA259" i="1" a="1"/>
  <c r="FA259" i="1" s="1"/>
  <c r="FB259" i="1" a="1"/>
  <c r="FB259" i="1" s="1"/>
  <c r="FC259" i="1" a="1"/>
  <c r="FC259" i="1" s="1"/>
  <c r="FD259" i="1" a="1"/>
  <c r="FD259" i="1" s="1"/>
  <c r="FE259" i="1" a="1"/>
  <c r="FE259" i="1"/>
  <c r="FF259" i="1" a="1"/>
  <c r="FF259" i="1" s="1"/>
  <c r="FG259" i="1" a="1"/>
  <c r="FG259" i="1"/>
  <c r="FH259" i="1" a="1"/>
  <c r="FH259" i="1" s="1"/>
  <c r="FI259" i="1" a="1"/>
  <c r="FI259" i="1"/>
  <c r="FJ259" i="1" a="1"/>
  <c r="FJ259" i="1"/>
  <c r="FK259" i="1" a="1"/>
  <c r="FK259" i="1"/>
  <c r="FL259" i="1" a="1"/>
  <c r="FL259" i="1" s="1"/>
  <c r="FM259" i="1" a="1"/>
  <c r="FM259" i="1" s="1"/>
  <c r="FN259" i="1" a="1"/>
  <c r="FN259" i="1" s="1"/>
  <c r="FO259" i="1" a="1"/>
  <c r="FO259" i="1" s="1"/>
  <c r="FP259" i="1" a="1"/>
  <c r="FP259" i="1" s="1"/>
  <c r="DD260" i="1" a="1"/>
  <c r="DD260" i="1" s="1"/>
  <c r="DE260" i="1" a="1"/>
  <c r="DE260" i="1" s="1"/>
  <c r="DF260" i="1" a="1"/>
  <c r="DF260" i="1" s="1"/>
  <c r="DG260" i="1" a="1"/>
  <c r="DG260" i="1"/>
  <c r="DH260" i="1" a="1"/>
  <c r="DH260" i="1" s="1"/>
  <c r="DI260" i="1" a="1"/>
  <c r="DI260" i="1"/>
  <c r="DJ260" i="1" a="1"/>
  <c r="DJ260" i="1"/>
  <c r="DK260" i="1" a="1"/>
  <c r="DK260" i="1" s="1"/>
  <c r="DL260" i="1" a="1"/>
  <c r="DL260" i="1"/>
  <c r="DM260" i="1" a="1"/>
  <c r="DM260" i="1" s="1"/>
  <c r="DN260" i="1" a="1"/>
  <c r="DN260" i="1" s="1"/>
  <c r="DO260" i="1" a="1"/>
  <c r="DO260" i="1" s="1"/>
  <c r="DP260" i="1" a="1"/>
  <c r="DP260" i="1" s="1"/>
  <c r="DQ260" i="1" a="1"/>
  <c r="DQ260" i="1" s="1"/>
  <c r="DR260" i="1" a="1"/>
  <c r="DR260" i="1"/>
  <c r="DS260" i="1" a="1"/>
  <c r="DS260" i="1"/>
  <c r="DT260" i="1" a="1"/>
  <c r="DT260" i="1"/>
  <c r="DU260" i="1" a="1"/>
  <c r="DU260" i="1"/>
  <c r="DV260" i="1" a="1"/>
  <c r="DV260" i="1"/>
  <c r="DW260" i="1" a="1"/>
  <c r="DW260" i="1" s="1"/>
  <c r="DX260" i="1" a="1"/>
  <c r="DX260" i="1" s="1"/>
  <c r="DY260" i="1" a="1"/>
  <c r="DY260" i="1"/>
  <c r="DZ260" i="1" a="1"/>
  <c r="DZ260" i="1" s="1"/>
  <c r="EA260" i="1" a="1"/>
  <c r="EA260" i="1" s="1"/>
  <c r="EB260" i="1" a="1"/>
  <c r="EB260" i="1" s="1"/>
  <c r="EC260" i="1" a="1"/>
  <c r="EC260" i="1" s="1"/>
  <c r="ED260" i="1" a="1"/>
  <c r="ED260" i="1"/>
  <c r="EE260" i="1" a="1"/>
  <c r="EE260" i="1"/>
  <c r="EF260" i="1" a="1"/>
  <c r="EF260" i="1" s="1"/>
  <c r="EG260" i="1" a="1"/>
  <c r="EG260" i="1"/>
  <c r="EH260" i="1" a="1"/>
  <c r="EH260" i="1" s="1"/>
  <c r="EI260" i="1" a="1"/>
  <c r="EI260" i="1" s="1"/>
  <c r="EJ260" i="1" a="1"/>
  <c r="EJ260" i="1" s="1"/>
  <c r="EK260" i="1" a="1"/>
  <c r="EK260" i="1" s="1"/>
  <c r="EL260" i="1" a="1"/>
  <c r="EL260" i="1"/>
  <c r="EM260" i="1" a="1"/>
  <c r="EM260" i="1" s="1"/>
  <c r="EN260" i="1" a="1"/>
  <c r="EN260" i="1" s="1"/>
  <c r="EO260" i="1" a="1"/>
  <c r="EO260" i="1" s="1"/>
  <c r="EP260" i="1" a="1"/>
  <c r="EP260" i="1"/>
  <c r="EQ260" i="1" a="1"/>
  <c r="EQ260" i="1"/>
  <c r="ER260" i="1" a="1"/>
  <c r="ER260" i="1"/>
  <c r="ES260" i="1" a="1"/>
  <c r="ES260" i="1"/>
  <c r="ET260" i="1" a="1"/>
  <c r="ET260" i="1"/>
  <c r="EU260" i="1" a="1"/>
  <c r="EU260" i="1" s="1"/>
  <c r="EV260" i="1" a="1"/>
  <c r="EV260" i="1" s="1"/>
  <c r="EW260" i="1" a="1"/>
  <c r="EW260" i="1" s="1"/>
  <c r="EX260" i="1" a="1"/>
  <c r="EX260" i="1" s="1"/>
  <c r="EY260" i="1" a="1"/>
  <c r="EY260" i="1"/>
  <c r="EZ260" i="1" a="1"/>
  <c r="EZ260" i="1" s="1"/>
  <c r="FA260" i="1" a="1"/>
  <c r="FA260" i="1" s="1"/>
  <c r="FB260" i="1" a="1"/>
  <c r="FB260" i="1"/>
  <c r="FC260" i="1" a="1"/>
  <c r="FC260" i="1"/>
  <c r="FD260" i="1" a="1"/>
  <c r="FD260" i="1"/>
  <c r="FE260" i="1" a="1"/>
  <c r="FE260" i="1"/>
  <c r="FF260" i="1" a="1"/>
  <c r="FF260" i="1"/>
  <c r="FG260" i="1" a="1"/>
  <c r="FG260" i="1" s="1"/>
  <c r="FH260" i="1" a="1"/>
  <c r="FH260" i="1" s="1"/>
  <c r="FI260" i="1" a="1"/>
  <c r="FI260" i="1" s="1"/>
  <c r="FJ260" i="1" a="1"/>
  <c r="FJ260" i="1" s="1"/>
  <c r="FK260" i="1" a="1"/>
  <c r="FK260" i="1" s="1"/>
  <c r="FL260" i="1" a="1"/>
  <c r="FL260" i="1"/>
  <c r="FM260" i="1" a="1"/>
  <c r="FM260" i="1" s="1"/>
  <c r="FN260" i="1" a="1"/>
  <c r="FN260" i="1"/>
  <c r="FO260" i="1" a="1"/>
  <c r="FO260" i="1"/>
  <c r="FP260" i="1" a="1"/>
  <c r="FP260" i="1"/>
  <c r="DD261" i="1" a="1"/>
  <c r="DD261" i="1"/>
  <c r="DE261" i="1" a="1"/>
  <c r="DE261" i="1"/>
  <c r="DF261" i="1" a="1"/>
  <c r="DF261" i="1" s="1"/>
  <c r="DG261" i="1" a="1"/>
  <c r="DG261" i="1" s="1"/>
  <c r="DH261" i="1" a="1"/>
  <c r="DH261" i="1" s="1"/>
  <c r="DI261" i="1" a="1"/>
  <c r="DI261" i="1" s="1"/>
  <c r="DJ261" i="1" a="1"/>
  <c r="DJ261" i="1" s="1"/>
  <c r="DK261" i="1" a="1"/>
  <c r="DK261" i="1" s="1"/>
  <c r="DL261" i="1" a="1"/>
  <c r="DL261" i="1" s="1"/>
  <c r="DM261" i="1" a="1"/>
  <c r="DM261" i="1" s="1"/>
  <c r="DN261" i="1" a="1"/>
  <c r="DN261" i="1"/>
  <c r="DO261" i="1" a="1"/>
  <c r="DO261" i="1" s="1"/>
  <c r="DP261" i="1" a="1"/>
  <c r="DP261" i="1"/>
  <c r="DQ261" i="1" a="1"/>
  <c r="DQ261" i="1"/>
  <c r="DR261" i="1" a="1"/>
  <c r="DR261" i="1" s="1"/>
  <c r="DS261" i="1" a="1"/>
  <c r="DS261" i="1"/>
  <c r="DT261" i="1" a="1"/>
  <c r="DT261" i="1" s="1"/>
  <c r="DU261" i="1" a="1"/>
  <c r="DU261" i="1" s="1"/>
  <c r="DV261" i="1" a="1"/>
  <c r="DV261" i="1" s="1"/>
  <c r="DW261" i="1" a="1"/>
  <c r="DW261" i="1" s="1"/>
  <c r="DX261" i="1" a="1"/>
  <c r="DX261" i="1" s="1"/>
  <c r="DY261" i="1" a="1"/>
  <c r="DY261" i="1"/>
  <c r="DZ261" i="1" a="1"/>
  <c r="DZ261" i="1"/>
  <c r="EA261" i="1" a="1"/>
  <c r="EA261" i="1"/>
  <c r="EB261" i="1" a="1"/>
  <c r="EB261" i="1"/>
  <c r="EC261" i="1" a="1"/>
  <c r="EC261" i="1"/>
  <c r="ED261" i="1" a="1"/>
  <c r="ED261" i="1" s="1"/>
  <c r="EE261" i="1" a="1"/>
  <c r="EE261" i="1" s="1"/>
  <c r="EF261" i="1" a="1"/>
  <c r="EF261" i="1"/>
  <c r="EG261" i="1" a="1"/>
  <c r="EG261" i="1" s="1"/>
  <c r="EH261" i="1" a="1"/>
  <c r="EH261" i="1" s="1"/>
  <c r="EI261" i="1" a="1"/>
  <c r="EI261" i="1" s="1"/>
  <c r="EJ261" i="1" a="1"/>
  <c r="EJ261" i="1" s="1"/>
  <c r="EK261" i="1" a="1"/>
  <c r="EK261" i="1"/>
  <c r="EL261" i="1" a="1"/>
  <c r="EL261" i="1"/>
  <c r="EM261" i="1" a="1"/>
  <c r="EM261" i="1" s="1"/>
  <c r="EN261" i="1" a="1"/>
  <c r="EN261" i="1"/>
  <c r="EO261" i="1" a="1"/>
  <c r="EO261" i="1" s="1"/>
  <c r="EP261" i="1" a="1"/>
  <c r="EP261" i="1" s="1"/>
  <c r="EQ261" i="1" a="1"/>
  <c r="EQ261" i="1" s="1"/>
  <c r="ER261" i="1" a="1"/>
  <c r="ER261" i="1" s="1"/>
  <c r="ES261" i="1" a="1"/>
  <c r="ES261" i="1"/>
  <c r="ET261" i="1" a="1"/>
  <c r="ET261" i="1" s="1"/>
  <c r="EU261" i="1" a="1"/>
  <c r="EU261" i="1" s="1"/>
  <c r="EV261" i="1" a="1"/>
  <c r="EV261" i="1" s="1"/>
  <c r="EW261" i="1" a="1"/>
  <c r="EW261" i="1"/>
  <c r="EX261" i="1" a="1"/>
  <c r="EX261" i="1"/>
  <c r="EY261" i="1" a="1"/>
  <c r="EY261" i="1"/>
  <c r="EZ261" i="1" a="1"/>
  <c r="EZ261" i="1"/>
  <c r="FA261" i="1" a="1"/>
  <c r="FA261" i="1"/>
  <c r="FB261" i="1" a="1"/>
  <c r="FB261" i="1" s="1"/>
  <c r="FC261" i="1" a="1"/>
  <c r="FC261" i="1" s="1"/>
  <c r="FD261" i="1" a="1"/>
  <c r="FD261" i="1" s="1"/>
  <c r="FE261" i="1" a="1"/>
  <c r="FE261" i="1" s="1"/>
  <c r="FF261" i="1" a="1"/>
  <c r="FF261" i="1"/>
  <c r="FG261" i="1" a="1"/>
  <c r="FG261" i="1" s="1"/>
  <c r="FH261" i="1" a="1"/>
  <c r="FH261" i="1" s="1"/>
  <c r="FI261" i="1" a="1"/>
  <c r="FI261" i="1"/>
  <c r="FJ261" i="1" a="1"/>
  <c r="FJ261" i="1"/>
  <c r="FK261" i="1" a="1"/>
  <c r="FK261" i="1"/>
  <c r="FL261" i="1" a="1"/>
  <c r="FL261" i="1"/>
  <c r="FM261" i="1" a="1"/>
  <c r="FM261" i="1"/>
  <c r="FN261" i="1" a="1"/>
  <c r="FN261" i="1" s="1"/>
  <c r="FO261" i="1" a="1"/>
  <c r="FO261" i="1" s="1"/>
  <c r="FP261" i="1" a="1"/>
  <c r="FP261" i="1" s="1"/>
  <c r="DD262" i="1" a="1"/>
  <c r="DD262" i="1" s="1"/>
  <c r="DE262" i="1" a="1"/>
  <c r="DE262" i="1" s="1"/>
  <c r="DF262" i="1" a="1"/>
  <c r="DF262" i="1"/>
  <c r="DG262" i="1" a="1"/>
  <c r="DG262" i="1" s="1"/>
  <c r="DH262" i="1" a="1"/>
  <c r="DH262" i="1"/>
  <c r="DI262" i="1" a="1"/>
  <c r="DI262" i="1" s="1"/>
  <c r="DJ262" i="1" a="1"/>
  <c r="DJ262" i="1"/>
  <c r="DK262" i="1" a="1"/>
  <c r="DK262" i="1"/>
  <c r="DL262" i="1" a="1"/>
  <c r="DL262" i="1"/>
  <c r="DM262" i="1" a="1"/>
  <c r="DM262" i="1" s="1"/>
  <c r="DN262" i="1" a="1"/>
  <c r="DN262" i="1" s="1"/>
  <c r="DO262" i="1" a="1"/>
  <c r="DO262" i="1" s="1"/>
  <c r="DP262" i="1" a="1"/>
  <c r="DP262" i="1" s="1"/>
  <c r="DQ262" i="1" a="1"/>
  <c r="DQ262" i="1" s="1"/>
  <c r="DR262" i="1" a="1"/>
  <c r="DR262" i="1" s="1"/>
  <c r="DS262" i="1" a="1"/>
  <c r="DS262" i="1" s="1"/>
  <c r="DT262" i="1" a="1"/>
  <c r="DT262" i="1" s="1"/>
  <c r="DU262" i="1" a="1"/>
  <c r="DU262" i="1"/>
  <c r="DV262" i="1" a="1"/>
  <c r="DV262" i="1"/>
  <c r="DW262" i="1" a="1"/>
  <c r="DW262" i="1"/>
  <c r="DX262" i="1" a="1"/>
  <c r="DX262" i="1"/>
  <c r="DY262" i="1" a="1"/>
  <c r="DY262" i="1" s="1"/>
  <c r="DZ262" i="1" a="1"/>
  <c r="DZ262" i="1"/>
  <c r="EA262" i="1" a="1"/>
  <c r="EA262" i="1" s="1"/>
  <c r="EB262" i="1" a="1"/>
  <c r="EB262" i="1" s="1"/>
  <c r="EC262" i="1" a="1"/>
  <c r="EC262" i="1" s="1"/>
  <c r="ED262" i="1" a="1"/>
  <c r="ED262" i="1" s="1"/>
  <c r="EE262" i="1" a="1"/>
  <c r="EE262" i="1" s="1"/>
  <c r="EF262" i="1" a="1"/>
  <c r="EF262" i="1"/>
  <c r="EG262" i="1" a="1"/>
  <c r="EG262" i="1"/>
  <c r="EH262" i="1" a="1"/>
  <c r="EH262" i="1"/>
  <c r="EI262" i="1" a="1"/>
  <c r="EI262" i="1"/>
  <c r="EJ262" i="1" a="1"/>
  <c r="EJ262" i="1"/>
  <c r="EK262" i="1" a="1"/>
  <c r="EK262" i="1" s="1"/>
  <c r="EL262" i="1" a="1"/>
  <c r="EL262" i="1" s="1"/>
  <c r="EM262" i="1" a="1"/>
  <c r="EM262" i="1"/>
  <c r="EN262" i="1" a="1"/>
  <c r="EN262" i="1" s="1"/>
  <c r="EO262" i="1" a="1"/>
  <c r="EO262" i="1" s="1"/>
  <c r="EP262" i="1" a="1"/>
  <c r="EP262" i="1" s="1"/>
  <c r="EQ262" i="1" a="1"/>
  <c r="EQ262" i="1" s="1"/>
  <c r="ER262" i="1" a="1"/>
  <c r="ER262" i="1"/>
  <c r="ES262" i="1" a="1"/>
  <c r="ES262" i="1"/>
  <c r="ET262" i="1" a="1"/>
  <c r="ET262" i="1" s="1"/>
  <c r="EU262" i="1" a="1"/>
  <c r="EU262" i="1"/>
  <c r="EV262" i="1" a="1"/>
  <c r="EV262" i="1" s="1"/>
  <c r="EW262" i="1" a="1"/>
  <c r="EW262" i="1" s="1"/>
  <c r="EX262" i="1" a="1"/>
  <c r="EX262" i="1" s="1"/>
  <c r="EY262" i="1" a="1"/>
  <c r="EY262" i="1" s="1"/>
  <c r="EZ262" i="1" a="1"/>
  <c r="EZ262" i="1"/>
  <c r="FA262" i="1" a="1"/>
  <c r="FA262" i="1" s="1"/>
  <c r="FB262" i="1" a="1"/>
  <c r="FB262" i="1" s="1"/>
  <c r="FC262" i="1" a="1"/>
  <c r="FC262" i="1" s="1"/>
  <c r="FD262" i="1" a="1"/>
  <c r="FD262" i="1"/>
  <c r="FE262" i="1" a="1"/>
  <c r="FE262" i="1"/>
  <c r="FF262" i="1" a="1"/>
  <c r="FF262" i="1"/>
  <c r="FG262" i="1" a="1"/>
  <c r="FG262" i="1"/>
  <c r="FH262" i="1" a="1"/>
  <c r="FH262" i="1"/>
  <c r="FI262" i="1" a="1"/>
  <c r="FI262" i="1" s="1"/>
  <c r="FJ262" i="1" a="1"/>
  <c r="FJ262" i="1" s="1"/>
  <c r="FK262" i="1" a="1"/>
  <c r="FK262" i="1"/>
  <c r="FL262" i="1" a="1"/>
  <c r="FL262" i="1" s="1"/>
  <c r="FM262" i="1" a="1"/>
  <c r="FM262" i="1" s="1"/>
  <c r="FN262" i="1" a="1"/>
  <c r="FN262" i="1" s="1"/>
  <c r="FO262" i="1" a="1"/>
  <c r="FO262" i="1" s="1"/>
  <c r="FP262" i="1" a="1"/>
  <c r="FP262" i="1"/>
  <c r="DD263" i="1" a="1"/>
  <c r="DD263" i="1"/>
  <c r="DE263" i="1" a="1"/>
  <c r="DE263" i="1" s="1"/>
  <c r="DF263" i="1" a="1"/>
  <c r="DF263" i="1"/>
  <c r="DG263" i="1" a="1"/>
  <c r="DG263" i="1" s="1"/>
  <c r="DH263" i="1" a="1"/>
  <c r="DH263" i="1" s="1"/>
  <c r="DI263" i="1" a="1"/>
  <c r="DI263" i="1"/>
  <c r="DJ263" i="1" a="1"/>
  <c r="DJ263" i="1" s="1"/>
  <c r="DK263" i="1" a="1"/>
  <c r="DK263" i="1" s="1"/>
  <c r="DL263" i="1" a="1"/>
  <c r="DL263" i="1" s="1"/>
  <c r="DM263" i="1" a="1"/>
  <c r="DM263" i="1"/>
  <c r="DN263" i="1" a="1"/>
  <c r="DN263" i="1" s="1"/>
  <c r="DO263" i="1" a="1"/>
  <c r="DO263" i="1" s="1"/>
  <c r="DP263" i="1" a="1"/>
  <c r="DP263" i="1" s="1"/>
  <c r="DQ263" i="1" a="1"/>
  <c r="DQ263" i="1"/>
  <c r="DR263" i="1" a="1"/>
  <c r="DR263" i="1" s="1"/>
  <c r="DS263" i="1" a="1"/>
  <c r="DS263" i="1"/>
  <c r="DT263" i="1" a="1"/>
  <c r="DT263" i="1" s="1"/>
  <c r="DU263" i="1" a="1"/>
  <c r="DU263" i="1"/>
  <c r="DV263" i="1" a="1"/>
  <c r="DV263" i="1"/>
  <c r="DW263" i="1" a="1"/>
  <c r="DW263" i="1"/>
  <c r="DX263" i="1" a="1"/>
  <c r="DX263" i="1"/>
  <c r="DY263" i="1" a="1"/>
  <c r="DY263" i="1" s="1"/>
  <c r="DZ263" i="1" a="1"/>
  <c r="DZ263" i="1" s="1"/>
  <c r="EA263" i="1" a="1"/>
  <c r="EA263" i="1"/>
  <c r="EB263" i="1" a="1"/>
  <c r="EB263" i="1"/>
  <c r="EC263" i="1" a="1"/>
  <c r="EC263" i="1"/>
  <c r="ED263" i="1" a="1"/>
  <c r="ED263" i="1"/>
  <c r="EE263" i="1" a="1"/>
  <c r="EE263" i="1"/>
  <c r="EF263" i="1" a="1"/>
  <c r="EF263" i="1" s="1"/>
  <c r="EG263" i="1" a="1"/>
  <c r="EG263" i="1" s="1"/>
  <c r="EH263" i="1" a="1"/>
  <c r="EH263" i="1" s="1"/>
  <c r="EI263" i="1" a="1"/>
  <c r="EI263" i="1" s="1"/>
  <c r="EJ263" i="1" a="1"/>
  <c r="EJ263" i="1" s="1"/>
  <c r="EK263" i="1" a="1"/>
  <c r="EK263" i="1"/>
  <c r="EL263" i="1" a="1"/>
  <c r="EL263" i="1" s="1"/>
  <c r="EM263" i="1" a="1"/>
  <c r="EM263" i="1"/>
  <c r="EN263" i="1" a="1"/>
  <c r="EN263" i="1"/>
  <c r="EO263" i="1" a="1"/>
  <c r="EO263" i="1"/>
  <c r="EP263" i="1" a="1"/>
  <c r="EP263" i="1"/>
  <c r="EQ263" i="1" a="1"/>
  <c r="EQ263" i="1"/>
  <c r="ER263" i="1" a="1"/>
  <c r="ER263" i="1" s="1"/>
  <c r="ES263" i="1" a="1"/>
  <c r="ES263" i="1" s="1"/>
  <c r="ET263" i="1" a="1"/>
  <c r="ET263" i="1" s="1"/>
  <c r="EU263" i="1" a="1"/>
  <c r="EU263" i="1" s="1"/>
  <c r="EV263" i="1" a="1"/>
  <c r="EV263" i="1" s="1"/>
  <c r="EW263" i="1" a="1"/>
  <c r="EW263" i="1" s="1"/>
  <c r="EX263" i="1" a="1"/>
  <c r="EX263" i="1" s="1"/>
  <c r="EY263" i="1" a="1"/>
  <c r="EY263" i="1"/>
  <c r="EZ263" i="1" a="1"/>
  <c r="EZ263" i="1"/>
  <c r="FA263" i="1" a="1"/>
  <c r="FA263" i="1"/>
  <c r="FB263" i="1" a="1"/>
  <c r="FB263" i="1"/>
  <c r="FC263" i="1" a="1"/>
  <c r="FC263" i="1"/>
  <c r="FD263" i="1" a="1"/>
  <c r="FD263" i="1" s="1"/>
  <c r="FE263" i="1" a="1"/>
  <c r="FE263" i="1"/>
  <c r="FF263" i="1" a="1"/>
  <c r="FF263" i="1" s="1"/>
  <c r="FG263" i="1" a="1"/>
  <c r="FG263" i="1" s="1"/>
  <c r="FH263" i="1" a="1"/>
  <c r="FH263" i="1" s="1"/>
  <c r="FI263" i="1" a="1"/>
  <c r="FI263" i="1" s="1"/>
  <c r="FJ263" i="1" a="1"/>
  <c r="FJ263" i="1" s="1"/>
  <c r="FK263" i="1" a="1"/>
  <c r="FK263" i="1"/>
  <c r="FL263" i="1" a="1"/>
  <c r="FL263" i="1"/>
  <c r="FM263" i="1" a="1"/>
  <c r="FM263" i="1"/>
  <c r="FN263" i="1" a="1"/>
  <c r="FN263" i="1"/>
  <c r="FO263" i="1" a="1"/>
  <c r="FO263" i="1"/>
  <c r="FP263" i="1" a="1"/>
  <c r="FP263" i="1" s="1"/>
  <c r="DD264" i="1" a="1"/>
  <c r="DD264" i="1" s="1"/>
  <c r="DE264" i="1" a="1"/>
  <c r="DE264" i="1"/>
  <c r="DF264" i="1" a="1"/>
  <c r="DF264" i="1" s="1"/>
  <c r="DG264" i="1" a="1"/>
  <c r="DG264" i="1" s="1"/>
  <c r="DH264" i="1" a="1"/>
  <c r="DH264" i="1" s="1"/>
  <c r="DI264" i="1" a="1"/>
  <c r="DI264" i="1" s="1"/>
  <c r="DJ264" i="1" a="1"/>
  <c r="DJ264" i="1"/>
  <c r="DK264" i="1" a="1"/>
  <c r="DK264" i="1"/>
  <c r="DL264" i="1" a="1"/>
  <c r="DL264" i="1"/>
  <c r="DM264" i="1" a="1"/>
  <c r="DM264" i="1"/>
  <c r="DN264" i="1" a="1"/>
  <c r="DN264" i="1"/>
  <c r="DO264" i="1" a="1"/>
  <c r="DO264" i="1" s="1"/>
  <c r="DP264" i="1" a="1"/>
  <c r="DP264" i="1" s="1"/>
  <c r="DQ264" i="1" a="1"/>
  <c r="DQ264" i="1" s="1"/>
  <c r="DR264" i="1" a="1"/>
  <c r="DR264" i="1"/>
  <c r="DS264" i="1" a="1"/>
  <c r="DS264" i="1" s="1"/>
  <c r="DT264" i="1" a="1"/>
  <c r="DT264" i="1" s="1"/>
  <c r="DU264" i="1" a="1"/>
  <c r="DU264" i="1" s="1"/>
  <c r="DV264" i="1" a="1"/>
  <c r="DV264" i="1"/>
  <c r="DW264" i="1" a="1"/>
  <c r="DW264" i="1"/>
  <c r="DX264" i="1" a="1"/>
  <c r="DX264" i="1"/>
  <c r="DY264" i="1" a="1"/>
  <c r="DY264" i="1"/>
  <c r="DZ264" i="1" a="1"/>
  <c r="DZ264" i="1"/>
  <c r="EA264" i="1" a="1"/>
  <c r="EA264" i="1" s="1"/>
  <c r="EB264" i="1" a="1"/>
  <c r="EB264" i="1" s="1"/>
  <c r="EC264" i="1" a="1"/>
  <c r="EC264" i="1" s="1"/>
  <c r="ED264" i="1" a="1"/>
  <c r="ED264" i="1" s="1"/>
  <c r="EE264" i="1" a="1"/>
  <c r="EE264" i="1"/>
  <c r="EF264" i="1" a="1"/>
  <c r="EF264" i="1" s="1"/>
  <c r="EG264" i="1" a="1"/>
  <c r="EG264" i="1" s="1"/>
  <c r="EH264" i="1" a="1"/>
  <c r="EH264" i="1"/>
  <c r="EI264" i="1" a="1"/>
  <c r="EI264" i="1"/>
  <c r="EJ264" i="1" a="1"/>
  <c r="EJ264" i="1"/>
  <c r="EK264" i="1" a="1"/>
  <c r="EK264" i="1"/>
  <c r="EL264" i="1" a="1"/>
  <c r="EL264" i="1"/>
  <c r="EM264" i="1" a="1"/>
  <c r="EM264" i="1" s="1"/>
  <c r="EN264" i="1" a="1"/>
  <c r="EN264" i="1" s="1"/>
  <c r="EO264" i="1" a="1"/>
  <c r="EO264" i="1" s="1"/>
  <c r="EP264" i="1" a="1"/>
  <c r="EP264" i="1" s="1"/>
  <c r="EQ264" i="1" a="1"/>
  <c r="EQ264" i="1" s="1"/>
  <c r="ER264" i="1" a="1"/>
  <c r="ER264" i="1"/>
  <c r="ES264" i="1" a="1"/>
  <c r="ES264" i="1" s="1"/>
  <c r="ET264" i="1" a="1"/>
  <c r="ET264" i="1"/>
  <c r="EU264" i="1" a="1"/>
  <c r="EU264" i="1"/>
  <c r="EV264" i="1" a="1"/>
  <c r="EV264" i="1"/>
  <c r="EW264" i="1" a="1"/>
  <c r="EW264" i="1"/>
  <c r="EX264" i="1" a="1"/>
  <c r="EX264" i="1"/>
  <c r="EY264" i="1" a="1"/>
  <c r="EY264" i="1" s="1"/>
  <c r="EZ264" i="1" a="1"/>
  <c r="EZ264" i="1" s="1"/>
  <c r="FA264" i="1" a="1"/>
  <c r="FA264" i="1" s="1"/>
  <c r="FB264" i="1" a="1"/>
  <c r="FB264" i="1" s="1"/>
  <c r="FC264" i="1" a="1"/>
  <c r="FC264" i="1" s="1"/>
  <c r="FD264" i="1" a="1"/>
  <c r="FD264" i="1" s="1"/>
  <c r="FE264" i="1" a="1"/>
  <c r="FE264" i="1" s="1"/>
  <c r="FF264" i="1" a="1"/>
  <c r="FF264" i="1"/>
  <c r="FG264" i="1" a="1"/>
  <c r="FG264" i="1"/>
  <c r="FH264" i="1" a="1"/>
  <c r="FH264" i="1"/>
  <c r="FI264" i="1" a="1"/>
  <c r="FI264" i="1"/>
  <c r="FJ264" i="1" a="1"/>
  <c r="FJ264" i="1"/>
  <c r="FK264" i="1" a="1"/>
  <c r="FK264" i="1" s="1"/>
  <c r="FL264" i="1" a="1"/>
  <c r="FL264" i="1"/>
  <c r="FM264" i="1" a="1"/>
  <c r="FM264" i="1" s="1"/>
  <c r="FN264" i="1" a="1"/>
  <c r="FN264" i="1" s="1"/>
  <c r="FO264" i="1" a="1"/>
  <c r="FO264" i="1" s="1"/>
  <c r="FP264" i="1" a="1"/>
  <c r="FP264" i="1" s="1"/>
  <c r="DD265" i="1" a="1"/>
  <c r="DD265" i="1" s="1"/>
  <c r="DE265" i="1" a="1"/>
  <c r="DE265" i="1"/>
  <c r="DF265" i="1" a="1"/>
  <c r="DF265" i="1"/>
  <c r="DG265" i="1" a="1"/>
  <c r="DG265" i="1"/>
  <c r="DH265" i="1" a="1"/>
  <c r="DH265" i="1"/>
  <c r="DI265" i="1" a="1"/>
  <c r="DI265" i="1"/>
  <c r="DJ265" i="1" a="1"/>
  <c r="DJ265" i="1" s="1"/>
  <c r="DK265" i="1" a="1"/>
  <c r="DK265" i="1" s="1"/>
  <c r="DL265" i="1" a="1"/>
  <c r="DL265" i="1"/>
  <c r="DM265" i="1" a="1"/>
  <c r="DM265" i="1" s="1"/>
  <c r="DN265" i="1" a="1"/>
  <c r="DN265" i="1" s="1"/>
  <c r="DO265" i="1" a="1"/>
  <c r="DO265" i="1" s="1"/>
  <c r="DP265" i="1" a="1"/>
  <c r="DP265" i="1" s="1"/>
  <c r="DQ265" i="1" a="1"/>
  <c r="DQ265" i="1"/>
  <c r="DR265" i="1" a="1"/>
  <c r="DR265" i="1"/>
  <c r="DS265" i="1" a="1"/>
  <c r="DS265" i="1"/>
  <c r="DT265" i="1" a="1"/>
  <c r="DT265" i="1"/>
  <c r="DU265" i="1" a="1"/>
  <c r="DU265" i="1"/>
  <c r="DV265" i="1" a="1"/>
  <c r="DV265" i="1" s="1"/>
  <c r="DW265" i="1" a="1"/>
  <c r="DW265" i="1" s="1"/>
  <c r="DX265" i="1" a="1"/>
  <c r="DX265" i="1" s="1"/>
  <c r="DY265" i="1" a="1"/>
  <c r="DY265" i="1"/>
  <c r="DZ265" i="1" a="1"/>
  <c r="DZ265" i="1" s="1"/>
  <c r="EA265" i="1" a="1"/>
  <c r="EA265" i="1" s="1"/>
  <c r="EB265" i="1" a="1"/>
  <c r="EB265" i="1" s="1"/>
  <c r="EC265" i="1" a="1"/>
  <c r="EC265" i="1"/>
  <c r="ED265" i="1" a="1"/>
  <c r="ED265" i="1"/>
  <c r="EE265" i="1" a="1"/>
  <c r="EE265" i="1"/>
  <c r="EF265" i="1" a="1"/>
  <c r="EF265" i="1"/>
  <c r="EG265" i="1" a="1"/>
  <c r="EG265" i="1"/>
  <c r="EH265" i="1" a="1"/>
  <c r="EH265" i="1" s="1"/>
  <c r="EI265" i="1" a="1"/>
  <c r="EI265" i="1" s="1"/>
  <c r="EJ265" i="1" a="1"/>
  <c r="EJ265" i="1" s="1"/>
  <c r="EK265" i="1" a="1"/>
  <c r="EK265" i="1" s="1"/>
  <c r="EL265" i="1" a="1"/>
  <c r="EL265" i="1"/>
  <c r="EM265" i="1" a="1"/>
  <c r="EM265" i="1" s="1"/>
  <c r="EN265" i="1" a="1"/>
  <c r="EN265" i="1" s="1"/>
  <c r="EO265" i="1" a="1"/>
  <c r="EO265" i="1" s="1"/>
  <c r="EP265" i="1" a="1"/>
  <c r="EP265" i="1"/>
  <c r="EQ265" i="1" a="1"/>
  <c r="EQ265" i="1"/>
  <c r="ER265" i="1" a="1"/>
  <c r="ER265" i="1"/>
  <c r="ES265" i="1" a="1"/>
  <c r="ES265" i="1"/>
  <c r="ET265" i="1" a="1"/>
  <c r="ET265" i="1" s="1"/>
  <c r="EU265" i="1" a="1"/>
  <c r="EU265" i="1" s="1"/>
  <c r="EV265" i="1" a="1"/>
  <c r="EV265" i="1" s="1"/>
  <c r="EW265" i="1" a="1"/>
  <c r="EW265" i="1" s="1"/>
  <c r="EX265" i="1" a="1"/>
  <c r="EX265" i="1" s="1"/>
  <c r="EY265" i="1" a="1"/>
  <c r="EY265" i="1"/>
  <c r="EZ265" i="1" a="1"/>
  <c r="EZ265" i="1" s="1"/>
  <c r="FA265" i="1" a="1"/>
  <c r="FA265" i="1"/>
  <c r="FB265" i="1" a="1"/>
  <c r="FB265" i="1" s="1"/>
  <c r="FC265" i="1" a="1"/>
  <c r="FC265" i="1"/>
  <c r="FD265" i="1" a="1"/>
  <c r="FD265" i="1"/>
  <c r="FE265" i="1" a="1"/>
  <c r="FE265" i="1"/>
  <c r="FF265" i="1" a="1"/>
  <c r="FF265" i="1" s="1"/>
  <c r="FG265" i="1" a="1"/>
  <c r="FG265" i="1" s="1"/>
  <c r="FH265" i="1" a="1"/>
  <c r="FH265" i="1" s="1"/>
  <c r="FI265" i="1" a="1"/>
  <c r="FI265" i="1" s="1"/>
  <c r="FJ265" i="1" a="1"/>
  <c r="FJ265" i="1" s="1"/>
  <c r="FK265" i="1" a="1"/>
  <c r="FK265" i="1" s="1"/>
  <c r="FL265" i="1" a="1"/>
  <c r="FL265" i="1" s="1"/>
  <c r="FM265" i="1" a="1"/>
  <c r="FM265" i="1"/>
  <c r="FN265" i="1" a="1"/>
  <c r="FN265" i="1"/>
  <c r="FO265" i="1" a="1"/>
  <c r="FO265" i="1" s="1"/>
  <c r="FP265" i="1" a="1"/>
  <c r="FP265" i="1"/>
  <c r="DD266" i="1" a="1"/>
  <c r="DD266" i="1"/>
  <c r="DE266" i="1" a="1"/>
  <c r="DE266" i="1" s="1"/>
  <c r="DF266" i="1" a="1"/>
  <c r="DF266" i="1"/>
  <c r="DG266" i="1" a="1"/>
  <c r="DG266" i="1" s="1"/>
  <c r="DH266" i="1" a="1"/>
  <c r="DH266" i="1" s="1"/>
  <c r="DI266" i="1" a="1"/>
  <c r="DI266" i="1" s="1"/>
  <c r="DJ266" i="1" a="1"/>
  <c r="DJ266" i="1" s="1"/>
  <c r="DK266" i="1" a="1"/>
  <c r="DK266" i="1" s="1"/>
  <c r="DL266" i="1" a="1"/>
  <c r="DL266" i="1"/>
  <c r="DM266" i="1" a="1"/>
  <c r="DM266" i="1"/>
  <c r="DN266" i="1" a="1"/>
  <c r="DN266" i="1"/>
  <c r="DO266" i="1" a="1"/>
  <c r="DO266" i="1"/>
  <c r="DP266" i="1" a="1"/>
  <c r="DP266" i="1"/>
  <c r="DQ266" i="1" a="1"/>
  <c r="DQ266" i="1" s="1"/>
  <c r="DR266" i="1" a="1"/>
  <c r="DR266" i="1" s="1"/>
  <c r="DS266" i="1" a="1"/>
  <c r="DS266" i="1"/>
  <c r="DT266" i="1" a="1"/>
  <c r="DT266" i="1" s="1"/>
  <c r="DU266" i="1" a="1"/>
  <c r="DU266" i="1" s="1"/>
  <c r="DV266" i="1" a="1"/>
  <c r="DV266" i="1" s="1"/>
  <c r="DW266" i="1" a="1"/>
  <c r="DW266" i="1" s="1"/>
  <c r="DX266" i="1" a="1"/>
  <c r="DX266" i="1"/>
  <c r="DY266" i="1" a="1"/>
  <c r="DY266" i="1"/>
  <c r="DZ266" i="1" a="1"/>
  <c r="DZ266" i="1"/>
  <c r="EA266" i="1" a="1"/>
  <c r="EA266" i="1"/>
  <c r="EB266" i="1" a="1"/>
  <c r="EB266" i="1" s="1"/>
  <c r="EC266" i="1" a="1"/>
  <c r="EC266" i="1" s="1"/>
  <c r="ED266" i="1" a="1"/>
  <c r="ED266" i="1" s="1"/>
  <c r="EE266" i="1" a="1"/>
  <c r="EE266" i="1" s="1"/>
  <c r="EF266" i="1" a="1"/>
  <c r="EF266" i="1"/>
  <c r="EG266" i="1" a="1"/>
  <c r="EG266" i="1" s="1"/>
  <c r="EH266" i="1" a="1"/>
  <c r="EH266" i="1" s="1"/>
  <c r="EI266" i="1" a="1"/>
  <c r="EI266" i="1" s="1"/>
  <c r="EJ266" i="1" a="1"/>
  <c r="EJ266" i="1"/>
  <c r="EK266" i="1" a="1"/>
  <c r="EK266" i="1"/>
  <c r="EL266" i="1" a="1"/>
  <c r="EL266" i="1"/>
  <c r="EM266" i="1" a="1"/>
  <c r="EM266" i="1"/>
  <c r="EN266" i="1" a="1"/>
  <c r="EN266" i="1"/>
  <c r="EO266" i="1" a="1"/>
  <c r="EO266" i="1" s="1"/>
  <c r="EP266" i="1" a="1"/>
  <c r="EP266" i="1" s="1"/>
  <c r="EQ266" i="1" a="1"/>
  <c r="EQ266" i="1" s="1"/>
  <c r="ER266" i="1" a="1"/>
  <c r="ER266" i="1" s="1"/>
  <c r="ES266" i="1" a="1"/>
  <c r="ES266" i="1"/>
  <c r="ET266" i="1" a="1"/>
  <c r="ET266" i="1" s="1"/>
  <c r="EU266" i="1" a="1"/>
  <c r="EU266" i="1" s="1"/>
  <c r="EV266" i="1" a="1"/>
  <c r="EV266" i="1"/>
  <c r="EW266" i="1" a="1"/>
  <c r="EW266" i="1"/>
  <c r="EX266" i="1" a="1"/>
  <c r="EX266" i="1"/>
  <c r="EY266" i="1" a="1"/>
  <c r="EY266" i="1"/>
  <c r="EZ266" i="1" a="1"/>
  <c r="EZ266" i="1"/>
  <c r="FA266" i="1" a="1"/>
  <c r="FA266" i="1" s="1"/>
  <c r="FB266" i="1" a="1"/>
  <c r="FB266" i="1" s="1"/>
  <c r="FC266" i="1" a="1"/>
  <c r="FC266" i="1" s="1"/>
  <c r="FD266" i="1" a="1"/>
  <c r="FD266" i="1" s="1"/>
  <c r="FE266" i="1" a="1"/>
  <c r="FE266" i="1" s="1"/>
  <c r="FF266" i="1" a="1"/>
  <c r="FF266" i="1"/>
  <c r="FG266" i="1" a="1"/>
  <c r="FG266" i="1" s="1"/>
  <c r="FH266" i="1" a="1"/>
  <c r="FH266" i="1"/>
  <c r="FI266" i="1" a="1"/>
  <c r="FI266" i="1" s="1"/>
  <c r="FJ266" i="1" a="1"/>
  <c r="FJ266" i="1"/>
  <c r="FK266" i="1" a="1"/>
  <c r="FK266" i="1"/>
  <c r="FL266" i="1" a="1"/>
  <c r="FL266" i="1"/>
  <c r="FM266" i="1" a="1"/>
  <c r="FM266" i="1" s="1"/>
  <c r="FN266" i="1" a="1"/>
  <c r="FN266" i="1" s="1"/>
  <c r="FO266" i="1" a="1"/>
  <c r="FO266" i="1" s="1"/>
  <c r="FP266" i="1" a="1"/>
  <c r="FP266" i="1" s="1"/>
  <c r="DD267" i="1" a="1"/>
  <c r="DD267" i="1" s="1"/>
  <c r="DE267" i="1" a="1"/>
  <c r="DE267" i="1" s="1"/>
  <c r="DF267" i="1" a="1"/>
  <c r="DF267" i="1" s="1"/>
  <c r="DG267" i="1" a="1"/>
  <c r="DG267" i="1"/>
  <c r="DH267" i="1" a="1"/>
  <c r="DH267" i="1"/>
  <c r="DI267" i="1" a="1"/>
  <c r="DI267" i="1" s="1"/>
  <c r="DJ267" i="1" a="1"/>
  <c r="DJ267" i="1"/>
  <c r="DK267" i="1" a="1"/>
  <c r="DK267" i="1"/>
  <c r="DL267" i="1" a="1"/>
  <c r="DL267" i="1" s="1"/>
  <c r="DM267" i="1" a="1"/>
  <c r="DM267" i="1"/>
  <c r="DN267" i="1" a="1"/>
  <c r="DN267" i="1" s="1"/>
  <c r="DO267" i="1" a="1"/>
  <c r="DO267" i="1" s="1"/>
  <c r="DP267" i="1" a="1"/>
  <c r="DP267" i="1" s="1"/>
  <c r="DQ267" i="1" a="1"/>
  <c r="DQ267" i="1" s="1"/>
  <c r="DR267" i="1" a="1"/>
  <c r="DR267" i="1" s="1"/>
  <c r="DS267" i="1" a="1"/>
  <c r="DS267" i="1"/>
  <c r="DT267" i="1" a="1"/>
  <c r="DT267" i="1"/>
  <c r="DU267" i="1" a="1"/>
  <c r="DU267" i="1"/>
  <c r="DV267" i="1" a="1"/>
  <c r="DV267" i="1"/>
  <c r="DW267" i="1" a="1"/>
  <c r="DW267" i="1"/>
  <c r="DX267" i="1" a="1"/>
  <c r="DX267" i="1" s="1"/>
  <c r="DY267" i="1" a="1"/>
  <c r="DY267" i="1" s="1"/>
  <c r="DZ267" i="1" a="1"/>
  <c r="DZ267" i="1"/>
  <c r="EA267" i="1" a="1"/>
  <c r="EA267" i="1" s="1"/>
  <c r="EB267" i="1" a="1"/>
  <c r="EB267" i="1" s="1"/>
  <c r="EC267" i="1" a="1"/>
  <c r="EC267" i="1" s="1"/>
  <c r="ED267" i="1" a="1"/>
  <c r="ED267" i="1" s="1"/>
  <c r="EE267" i="1" a="1"/>
  <c r="EE267" i="1"/>
  <c r="EF267" i="1" a="1"/>
  <c r="EF267" i="1"/>
  <c r="EG267" i="1" a="1"/>
  <c r="EG267" i="1"/>
  <c r="EH267" i="1" a="1"/>
  <c r="EH267" i="1"/>
  <c r="EI267" i="1" a="1"/>
  <c r="EI267" i="1" s="1"/>
  <c r="EJ267" i="1" a="1"/>
  <c r="EJ267" i="1" s="1"/>
  <c r="EK267" i="1" a="1"/>
  <c r="EK267" i="1" s="1"/>
  <c r="EL267" i="1" a="1"/>
  <c r="EL267" i="1" s="1"/>
  <c r="EM267" i="1" a="1"/>
  <c r="EM267" i="1"/>
  <c r="EN267" i="1" a="1"/>
  <c r="EN267" i="1" s="1"/>
  <c r="EO267" i="1" a="1"/>
  <c r="EO267" i="1" s="1"/>
  <c r="EP267" i="1" a="1"/>
  <c r="EP267" i="1" s="1"/>
  <c r="EQ267" i="1" a="1"/>
  <c r="EQ267" i="1"/>
  <c r="ER267" i="1" a="1"/>
  <c r="ER267" i="1"/>
  <c r="ES267" i="1" a="1"/>
  <c r="ES267" i="1"/>
  <c r="ET267" i="1" a="1"/>
  <c r="ET267" i="1"/>
  <c r="EU267" i="1" a="1"/>
  <c r="EU267" i="1"/>
  <c r="EV267" i="1" a="1"/>
  <c r="EV267" i="1" s="1"/>
  <c r="EW267" i="1" a="1"/>
  <c r="EW267" i="1" s="1"/>
  <c r="EX267" i="1" a="1"/>
  <c r="EX267" i="1" s="1"/>
  <c r="EY267" i="1" a="1"/>
  <c r="EY267" i="1" s="1"/>
  <c r="EZ267" i="1" a="1"/>
  <c r="EZ267" i="1"/>
  <c r="FA267" i="1" a="1"/>
  <c r="FA267" i="1" s="1"/>
  <c r="FB267" i="1" a="1"/>
  <c r="FB267" i="1" s="1"/>
  <c r="FC267" i="1" a="1"/>
  <c r="FC267" i="1"/>
  <c r="FD267" i="1" a="1"/>
  <c r="FD267" i="1"/>
  <c r="FE267" i="1" a="1"/>
  <c r="FE267" i="1"/>
  <c r="FF267" i="1" a="1"/>
  <c r="FF267" i="1"/>
  <c r="FG267" i="1" a="1"/>
  <c r="FG267" i="1"/>
  <c r="FH267" i="1" a="1"/>
  <c r="FH267" i="1" s="1"/>
  <c r="FI267" i="1" a="1"/>
  <c r="FI267" i="1" s="1"/>
  <c r="FJ267" i="1" a="1"/>
  <c r="FJ267" i="1" s="1"/>
  <c r="FK267" i="1" a="1"/>
  <c r="FK267" i="1" s="1"/>
  <c r="FL267" i="1" a="1"/>
  <c r="FL267" i="1" s="1"/>
  <c r="FM267" i="1" a="1"/>
  <c r="FM267" i="1"/>
  <c r="FN267" i="1" a="1"/>
  <c r="FN267" i="1" s="1"/>
  <c r="FO267" i="1" a="1"/>
  <c r="FO267" i="1"/>
  <c r="FP267" i="1" a="1"/>
  <c r="FP267" i="1" s="1"/>
  <c r="DD268" i="1" a="1"/>
  <c r="DD268" i="1"/>
  <c r="DE268" i="1" a="1"/>
  <c r="DE268" i="1"/>
  <c r="DF268" i="1" a="1"/>
  <c r="DF268" i="1"/>
  <c r="DG268" i="1" a="1"/>
  <c r="DG268" i="1" s="1"/>
  <c r="DH268" i="1" a="1"/>
  <c r="DH268" i="1" s="1"/>
  <c r="DI268" i="1" a="1"/>
  <c r="DI268" i="1" s="1"/>
  <c r="DJ268" i="1" a="1"/>
  <c r="DJ268" i="1" s="1"/>
  <c r="DK268" i="1" a="1"/>
  <c r="DK268" i="1" s="1"/>
  <c r="DL268" i="1" a="1"/>
  <c r="DL268" i="1" s="1"/>
  <c r="DM268" i="1" a="1"/>
  <c r="DM268" i="1" s="1"/>
  <c r="DN268" i="1" a="1"/>
  <c r="DN268" i="1"/>
  <c r="DO268" i="1" a="1"/>
  <c r="DO268" i="1"/>
  <c r="DP268" i="1" a="1"/>
  <c r="DP268" i="1" s="1"/>
  <c r="DQ268" i="1" a="1"/>
  <c r="DQ268" i="1"/>
  <c r="DR268" i="1" a="1"/>
  <c r="DR268" i="1"/>
  <c r="DS268" i="1" a="1"/>
  <c r="DS268" i="1" s="1"/>
  <c r="DT268" i="1" a="1"/>
  <c r="DT268" i="1"/>
  <c r="DU268" i="1" a="1"/>
  <c r="DU268" i="1" s="1"/>
  <c r="DV268" i="1" a="1"/>
  <c r="DV268" i="1" s="1"/>
  <c r="DW268" i="1" a="1"/>
  <c r="DW268" i="1" s="1"/>
  <c r="DX268" i="1" a="1"/>
  <c r="DX268" i="1" s="1"/>
  <c r="DY268" i="1" a="1"/>
  <c r="DY268" i="1" s="1"/>
  <c r="DZ268" i="1" a="1"/>
  <c r="DZ268" i="1"/>
  <c r="EA268" i="1" a="1"/>
  <c r="EA268" i="1"/>
  <c r="EB268" i="1" a="1"/>
  <c r="EB268" i="1"/>
  <c r="EC268" i="1" a="1"/>
  <c r="EC268" i="1"/>
  <c r="ED268" i="1" a="1"/>
  <c r="ED268" i="1"/>
  <c r="EE268" i="1" a="1"/>
  <c r="EE268" i="1" s="1"/>
  <c r="EF268" i="1" a="1"/>
  <c r="EF268" i="1" s="1"/>
  <c r="EG268" i="1" a="1"/>
  <c r="EG268" i="1"/>
  <c r="EH268" i="1" a="1"/>
  <c r="EH268" i="1" s="1"/>
  <c r="EI268" i="1" a="1"/>
  <c r="EI268" i="1" s="1"/>
  <c r="EJ268" i="1" a="1"/>
  <c r="EJ268" i="1" s="1"/>
  <c r="EK268" i="1" a="1"/>
  <c r="EK268" i="1" s="1"/>
  <c r="EL268" i="1" a="1"/>
  <c r="EL268" i="1"/>
  <c r="EM268" i="1" a="1"/>
  <c r="EM268" i="1"/>
  <c r="EN268" i="1" a="1"/>
  <c r="EN268" i="1"/>
  <c r="EO268" i="1" a="1"/>
  <c r="EO268" i="1"/>
  <c r="EP268" i="1" a="1"/>
  <c r="EP268" i="1" s="1"/>
  <c r="EQ268" i="1" a="1"/>
  <c r="EQ268" i="1"/>
  <c r="ER268" i="1" a="1"/>
  <c r="ER268" i="1"/>
  <c r="ES268" i="1" a="1"/>
  <c r="ES268" i="1"/>
  <c r="ET268" i="1" a="1"/>
  <c r="ET268" i="1"/>
  <c r="EU268" i="1" a="1"/>
  <c r="EU268" i="1"/>
  <c r="EV268" i="1" a="1"/>
  <c r="EV268" i="1" s="1"/>
  <c r="EW268" i="1" a="1"/>
  <c r="EW268" i="1"/>
  <c r="EX268" i="1" a="1"/>
  <c r="EX268" i="1"/>
  <c r="EY268" i="1" a="1"/>
  <c r="EY268" i="1"/>
  <c r="EZ268" i="1" a="1"/>
  <c r="EZ268" i="1"/>
  <c r="FA268" i="1" a="1"/>
  <c r="FA268" i="1"/>
  <c r="FB268" i="1" a="1"/>
  <c r="FB268" i="1" s="1"/>
  <c r="FC268" i="1" a="1"/>
  <c r="FC268" i="1"/>
  <c r="FD268" i="1" a="1"/>
  <c r="FD268" i="1"/>
  <c r="FE268" i="1" a="1"/>
  <c r="FE268" i="1"/>
  <c r="FF268" i="1" a="1"/>
  <c r="FF268" i="1"/>
  <c r="FG268" i="1" a="1"/>
  <c r="FG268" i="1"/>
  <c r="FH268" i="1" a="1"/>
  <c r="FH268" i="1" s="1"/>
  <c r="FI268" i="1" a="1"/>
  <c r="FI268" i="1"/>
  <c r="FJ268" i="1" a="1"/>
  <c r="FJ268" i="1"/>
  <c r="FK268" i="1" a="1"/>
  <c r="FK268" i="1"/>
  <c r="FL268" i="1" a="1"/>
  <c r="FL268" i="1"/>
  <c r="FM268" i="1" a="1"/>
  <c r="FM268" i="1"/>
  <c r="FN268" i="1" a="1"/>
  <c r="FN268" i="1" s="1"/>
  <c r="FO268" i="1" a="1"/>
  <c r="FO268" i="1"/>
  <c r="FP268" i="1" a="1"/>
  <c r="FP268" i="1"/>
  <c r="DD269" i="1" a="1"/>
  <c r="DD269" i="1"/>
  <c r="DE269" i="1" a="1"/>
  <c r="DE269" i="1"/>
  <c r="DF269" i="1" a="1"/>
  <c r="DF269" i="1"/>
  <c r="DG269" i="1" a="1"/>
  <c r="DG269" i="1" s="1"/>
  <c r="DH269" i="1" a="1"/>
  <c r="DH269" i="1"/>
  <c r="DI269" i="1" a="1"/>
  <c r="DI269" i="1"/>
  <c r="DJ269" i="1" a="1"/>
  <c r="DJ269" i="1"/>
  <c r="DK269" i="1" a="1"/>
  <c r="DK269" i="1"/>
  <c r="DL269" i="1" a="1"/>
  <c r="DL269" i="1"/>
  <c r="DM269" i="1" a="1"/>
  <c r="DM269" i="1" s="1"/>
  <c r="DN269" i="1" a="1"/>
  <c r="DN269" i="1"/>
  <c r="DO269" i="1" a="1"/>
  <c r="DO269" i="1"/>
  <c r="DP269" i="1" a="1"/>
  <c r="DP269" i="1"/>
  <c r="DQ269" i="1" a="1"/>
  <c r="DQ269" i="1"/>
  <c r="DR269" i="1" a="1"/>
  <c r="DR269" i="1"/>
  <c r="DS269" i="1" a="1"/>
  <c r="DS269" i="1" s="1"/>
  <c r="DT269" i="1" a="1"/>
  <c r="DT269" i="1"/>
  <c r="DU269" i="1" a="1"/>
  <c r="DU269" i="1"/>
  <c r="DV269" i="1" a="1"/>
  <c r="DV269" i="1"/>
  <c r="DW269" i="1" a="1"/>
  <c r="DW269" i="1" s="1"/>
  <c r="DX269" i="1" a="1"/>
  <c r="DX269" i="1"/>
  <c r="DY269" i="1" a="1"/>
  <c r="DY269" i="1" s="1"/>
  <c r="DZ269" i="1" a="1"/>
  <c r="DZ269" i="1"/>
  <c r="EA269" i="1" a="1"/>
  <c r="EA269" i="1"/>
  <c r="EB269" i="1" a="1"/>
  <c r="EB269" i="1"/>
  <c r="EC269" i="1" a="1"/>
  <c r="EC269" i="1" s="1"/>
  <c r="ED269" i="1" a="1"/>
  <c r="ED269" i="1"/>
  <c r="EE269" i="1" a="1"/>
  <c r="EE269" i="1" s="1"/>
  <c r="EF269" i="1" a="1"/>
  <c r="EF269" i="1"/>
  <c r="EG269" i="1" a="1"/>
  <c r="EG269" i="1" s="1"/>
  <c r="EH269" i="1" a="1"/>
  <c r="EH269" i="1"/>
  <c r="EI269" i="1" a="1"/>
  <c r="EI269" i="1" s="1"/>
  <c r="EJ269" i="1" a="1"/>
  <c r="EJ269" i="1"/>
  <c r="EK269" i="1" a="1"/>
  <c r="EK269" i="1" s="1"/>
  <c r="EL269" i="1" a="1"/>
  <c r="EL269" i="1"/>
  <c r="EM269" i="1" a="1"/>
  <c r="EM269" i="1" s="1"/>
  <c r="EN269" i="1" a="1"/>
  <c r="EN269" i="1"/>
  <c r="EO269" i="1" a="1"/>
  <c r="EO269" i="1" s="1"/>
  <c r="EP269" i="1" a="1"/>
  <c r="EP269" i="1"/>
  <c r="EQ269" i="1" a="1"/>
  <c r="EQ269" i="1" s="1"/>
  <c r="ER269" i="1" a="1"/>
  <c r="ER269" i="1"/>
  <c r="ES269" i="1" a="1"/>
  <c r="ES269" i="1" s="1"/>
  <c r="ET269" i="1" a="1"/>
  <c r="ET269" i="1"/>
  <c r="EU269" i="1" a="1"/>
  <c r="EU269" i="1" s="1"/>
  <c r="EV269" i="1" a="1"/>
  <c r="EV269" i="1"/>
  <c r="EW269" i="1" a="1"/>
  <c r="EW269" i="1" s="1"/>
  <c r="EX269" i="1" a="1"/>
  <c r="EX269" i="1"/>
  <c r="EY269" i="1" a="1"/>
  <c r="EY269" i="1" s="1"/>
  <c r="EZ269" i="1" a="1"/>
  <c r="EZ269" i="1"/>
  <c r="FA269" i="1" a="1"/>
  <c r="FA269" i="1" s="1"/>
  <c r="FB269" i="1" a="1"/>
  <c r="FB269" i="1"/>
  <c r="FC269" i="1" a="1"/>
  <c r="FC269" i="1" s="1"/>
  <c r="FD269" i="1" a="1"/>
  <c r="FD269" i="1"/>
  <c r="FE269" i="1" a="1"/>
  <c r="FE269" i="1" s="1"/>
  <c r="FF269" i="1" a="1"/>
  <c r="FF269" i="1" s="1"/>
  <c r="FG269" i="1" a="1"/>
  <c r="FG269" i="1"/>
  <c r="FH269" i="1" a="1"/>
  <c r="FH269" i="1"/>
  <c r="FI269" i="1" a="1"/>
  <c r="FI269" i="1"/>
  <c r="FJ269" i="1" a="1"/>
  <c r="FJ269" i="1"/>
  <c r="FK269" i="1" a="1"/>
  <c r="FK269" i="1"/>
  <c r="FL269" i="1" a="1"/>
  <c r="FL269" i="1" s="1"/>
  <c r="FM269" i="1" a="1"/>
  <c r="FM269" i="1" s="1"/>
  <c r="FN269" i="1" a="1"/>
  <c r="FN269" i="1"/>
  <c r="FO269" i="1" a="1"/>
  <c r="FO269" i="1" s="1"/>
  <c r="FP269" i="1" a="1"/>
  <c r="FP269" i="1"/>
  <c r="DD270" i="1" a="1"/>
  <c r="DD270" i="1" s="1"/>
  <c r="DE270" i="1" a="1"/>
  <c r="DE270" i="1" s="1"/>
  <c r="DF270" i="1" a="1"/>
  <c r="DF270" i="1"/>
  <c r="DG270" i="1" a="1"/>
  <c r="DG270" i="1"/>
  <c r="DH270" i="1" a="1"/>
  <c r="DH270" i="1"/>
  <c r="DI270" i="1" a="1"/>
  <c r="DI270" i="1"/>
  <c r="DJ270" i="1" a="1"/>
  <c r="DJ270" i="1"/>
  <c r="DK270" i="1" a="1"/>
  <c r="DK270" i="1" s="1"/>
  <c r="DL270" i="1" a="1"/>
  <c r="DL270" i="1" s="1"/>
  <c r="DM270" i="1" a="1"/>
  <c r="DM270" i="1"/>
  <c r="DN270" i="1" a="1"/>
  <c r="DN270" i="1" s="1"/>
  <c r="DO270" i="1" a="1"/>
  <c r="DO270" i="1"/>
  <c r="DP270" i="1" a="1"/>
  <c r="DP270" i="1" s="1"/>
  <c r="DQ270" i="1" a="1"/>
  <c r="DQ270" i="1" s="1"/>
  <c r="DR270" i="1" a="1"/>
  <c r="DR270" i="1"/>
  <c r="DS270" i="1" a="1"/>
  <c r="DS270" i="1"/>
  <c r="DT270" i="1" a="1"/>
  <c r="DT270" i="1"/>
  <c r="DU270" i="1" a="1"/>
  <c r="DU270" i="1"/>
  <c r="DV270" i="1" a="1"/>
  <c r="DV270" i="1"/>
  <c r="DW270" i="1" a="1"/>
  <c r="DW270" i="1" s="1"/>
  <c r="DX270" i="1" a="1"/>
  <c r="DX270" i="1" s="1"/>
  <c r="DY270" i="1" a="1"/>
  <c r="DY270" i="1"/>
  <c r="DZ270" i="1" a="1"/>
  <c r="DZ270" i="1" s="1"/>
  <c r="EA270" i="1" a="1"/>
  <c r="EA270" i="1"/>
  <c r="EB270" i="1" a="1"/>
  <c r="EB270" i="1" s="1"/>
  <c r="EC270" i="1" a="1"/>
  <c r="EC270" i="1" s="1"/>
  <c r="ED270" i="1" a="1"/>
  <c r="ED270" i="1"/>
  <c r="EE270" i="1" a="1"/>
  <c r="EE270" i="1"/>
  <c r="EF270" i="1" a="1"/>
  <c r="EF270" i="1"/>
  <c r="EG270" i="1" a="1"/>
  <c r="EG270" i="1"/>
  <c r="EH270" i="1" a="1"/>
  <c r="EH270" i="1"/>
  <c r="EI270" i="1" a="1"/>
  <c r="EI270" i="1" s="1"/>
  <c r="EJ270" i="1" a="1"/>
  <c r="EJ270" i="1" s="1"/>
  <c r="EK270" i="1" a="1"/>
  <c r="EK270" i="1"/>
  <c r="EL270" i="1" a="1"/>
  <c r="EL270" i="1" s="1"/>
  <c r="EM270" i="1" a="1"/>
  <c r="EM270" i="1"/>
  <c r="EN270" i="1" a="1"/>
  <c r="EN270" i="1" s="1"/>
  <c r="EO270" i="1" a="1"/>
  <c r="EO270" i="1" s="1"/>
  <c r="EP270" i="1" a="1"/>
  <c r="EP270" i="1"/>
  <c r="EQ270" i="1" a="1"/>
  <c r="EQ270" i="1"/>
  <c r="ER270" i="1" a="1"/>
  <c r="ER270" i="1"/>
  <c r="ES270" i="1" a="1"/>
  <c r="ES270" i="1"/>
  <c r="ET270" i="1" a="1"/>
  <c r="ET270" i="1"/>
  <c r="EU270" i="1" a="1"/>
  <c r="EU270" i="1" s="1"/>
  <c r="EV270" i="1" a="1"/>
  <c r="EV270" i="1" s="1"/>
  <c r="EW270" i="1" a="1"/>
  <c r="EW270" i="1"/>
  <c r="EX270" i="1" a="1"/>
  <c r="EX270" i="1" s="1"/>
  <c r="EY270" i="1" a="1"/>
  <c r="EY270" i="1"/>
  <c r="EZ270" i="1" a="1"/>
  <c r="EZ270" i="1" s="1"/>
  <c r="FA270" i="1" a="1"/>
  <c r="FA270" i="1" s="1"/>
  <c r="FB270" i="1" a="1"/>
  <c r="FB270" i="1"/>
  <c r="FC270" i="1" a="1"/>
  <c r="FC270" i="1"/>
  <c r="FD270" i="1" a="1"/>
  <c r="FD270" i="1"/>
  <c r="FE270" i="1" a="1"/>
  <c r="FE270" i="1"/>
  <c r="FF270" i="1" a="1"/>
  <c r="FF270" i="1"/>
  <c r="FG270" i="1" a="1"/>
  <c r="FG270" i="1" s="1"/>
  <c r="FH270" i="1" a="1"/>
  <c r="FH270" i="1" s="1"/>
  <c r="FI270" i="1" a="1"/>
  <c r="FI270" i="1"/>
  <c r="FJ270" i="1" a="1"/>
  <c r="FJ270" i="1" s="1"/>
  <c r="FK270" i="1" a="1"/>
  <c r="FK270" i="1" s="1"/>
  <c r="FL270" i="1" a="1"/>
  <c r="FL270" i="1" s="1"/>
  <c r="FM270" i="1" a="1"/>
  <c r="FM270" i="1" s="1"/>
  <c r="FN270" i="1" a="1"/>
  <c r="FN270" i="1"/>
  <c r="FO270" i="1" a="1"/>
  <c r="FO270" i="1"/>
  <c r="FP270" i="1" a="1"/>
  <c r="FP270" i="1"/>
  <c r="DD271" i="1" a="1"/>
  <c r="DD271" i="1"/>
  <c r="DE271" i="1" a="1"/>
  <c r="DE271" i="1"/>
  <c r="DF271" i="1" a="1"/>
  <c r="DF271" i="1" s="1"/>
  <c r="DG271" i="1" a="1"/>
  <c r="DG271" i="1" s="1"/>
  <c r="DH271" i="1" a="1"/>
  <c r="DH271" i="1"/>
  <c r="DI271" i="1" a="1"/>
  <c r="DI271" i="1" s="1"/>
  <c r="DJ271" i="1" a="1"/>
  <c r="DJ271" i="1" s="1"/>
  <c r="DK271" i="1" a="1"/>
  <c r="DK271" i="1" s="1"/>
  <c r="DL271" i="1" a="1"/>
  <c r="DL271" i="1" s="1"/>
  <c r="DM271" i="1" a="1"/>
  <c r="DM271" i="1" s="1"/>
  <c r="DN271" i="1" a="1"/>
  <c r="DN271" i="1"/>
  <c r="DO271" i="1" a="1"/>
  <c r="DO271" i="1"/>
  <c r="DP271" i="1" a="1"/>
  <c r="DP271" i="1"/>
  <c r="DQ271" i="1" a="1"/>
  <c r="DQ271" i="1"/>
  <c r="DR271" i="1" a="1"/>
  <c r="DR271" i="1" s="1"/>
  <c r="DS271" i="1" a="1"/>
  <c r="DS271" i="1" s="1"/>
  <c r="DT271" i="1" a="1"/>
  <c r="DT271" i="1"/>
  <c r="DU271" i="1" a="1"/>
  <c r="DU271" i="1" s="1"/>
  <c r="DV271" i="1" a="1"/>
  <c r="DV271" i="1" s="1"/>
  <c r="DW271" i="1" a="1"/>
  <c r="DW271" i="1" s="1"/>
  <c r="DX271" i="1" a="1"/>
  <c r="DX271" i="1" s="1"/>
  <c r="DY271" i="1" a="1"/>
  <c r="DY271" i="1"/>
  <c r="DZ271" i="1" a="1"/>
  <c r="DZ271" i="1"/>
  <c r="EA271" i="1" a="1"/>
  <c r="EA271" i="1"/>
  <c r="EB271" i="1" a="1"/>
  <c r="EB271" i="1"/>
  <c r="EC271" i="1" a="1"/>
  <c r="EC271" i="1"/>
  <c r="ED271" i="1" a="1"/>
  <c r="ED271" i="1" s="1"/>
  <c r="EE271" i="1" a="1"/>
  <c r="EE271" i="1" s="1"/>
  <c r="EF271" i="1" a="1"/>
  <c r="EF271" i="1"/>
  <c r="EG271" i="1" a="1"/>
  <c r="EG271" i="1" s="1"/>
  <c r="EH271" i="1" a="1"/>
  <c r="EH271" i="1" s="1"/>
  <c r="EI271" i="1" a="1"/>
  <c r="EI271" i="1" s="1"/>
  <c r="EJ271" i="1" a="1"/>
  <c r="EJ271" i="1" s="1"/>
  <c r="EK271" i="1" a="1"/>
  <c r="EK271" i="1"/>
  <c r="EL271" i="1" a="1"/>
  <c r="EL271" i="1"/>
  <c r="EM271" i="1" a="1"/>
  <c r="EM271" i="1" s="1"/>
  <c r="EN271" i="1" a="1"/>
  <c r="EN271" i="1"/>
  <c r="EO271" i="1" a="1"/>
  <c r="EO271" i="1"/>
  <c r="EP271" i="1" a="1"/>
  <c r="EP271" i="1" s="1"/>
  <c r="EQ271" i="1" a="1"/>
  <c r="EQ271" i="1" s="1"/>
  <c r="ER271" i="1" a="1"/>
  <c r="ER271" i="1"/>
  <c r="ES271" i="1" a="1"/>
  <c r="ES271" i="1" s="1"/>
  <c r="ET271" i="1" a="1"/>
  <c r="ET271" i="1" s="1"/>
  <c r="EU271" i="1" a="1"/>
  <c r="EU271" i="1" s="1"/>
  <c r="EV271" i="1" a="1"/>
  <c r="EV271" i="1" s="1"/>
  <c r="EW271" i="1" a="1"/>
  <c r="EW271" i="1"/>
  <c r="EX271" i="1" a="1"/>
  <c r="EX271" i="1"/>
  <c r="EY271" i="1" a="1"/>
  <c r="EY271" i="1"/>
  <c r="EZ271" i="1" a="1"/>
  <c r="EZ271" i="1" s="1"/>
  <c r="FA271" i="1" a="1"/>
  <c r="FA271" i="1"/>
  <c r="FB271" i="1" a="1"/>
  <c r="FB271" i="1" s="1"/>
  <c r="FC271" i="1" a="1"/>
  <c r="FC271" i="1" s="1"/>
  <c r="FD271" i="1" a="1"/>
  <c r="FD271" i="1"/>
  <c r="FE271" i="1" a="1"/>
  <c r="FE271" i="1" s="1"/>
  <c r="FF271" i="1" a="1"/>
  <c r="FF271" i="1" s="1"/>
  <c r="FG271" i="1" a="1"/>
  <c r="FG271" i="1" s="1"/>
  <c r="FH271" i="1" a="1"/>
  <c r="FH271" i="1" s="1"/>
  <c r="FI271" i="1" a="1"/>
  <c r="FI271" i="1"/>
  <c r="FJ271" i="1" a="1"/>
  <c r="FJ271" i="1"/>
  <c r="FK271" i="1" a="1"/>
  <c r="FK271" i="1"/>
  <c r="FL271" i="1" a="1"/>
  <c r="FL271" i="1"/>
  <c r="FM271" i="1" a="1"/>
  <c r="FM271" i="1" s="1"/>
  <c r="FN271" i="1" a="1"/>
  <c r="FN271" i="1" s="1"/>
  <c r="FO271" i="1" a="1"/>
  <c r="FO271" i="1" s="1"/>
  <c r="FP271" i="1" a="1"/>
  <c r="FP271" i="1" s="1"/>
  <c r="DD272" i="1" a="1"/>
  <c r="DD272" i="1" s="1"/>
  <c r="DE272" i="1" a="1"/>
  <c r="DE272" i="1" s="1"/>
  <c r="DF272" i="1" a="1"/>
  <c r="DF272" i="1" s="1"/>
  <c r="DG272" i="1" a="1"/>
  <c r="DG272" i="1" s="1"/>
  <c r="DH272" i="1" a="1"/>
  <c r="DH272" i="1"/>
  <c r="DI272" i="1" a="1"/>
  <c r="DI272" i="1"/>
  <c r="DJ272" i="1" a="1"/>
  <c r="DJ272" i="1"/>
  <c r="DK272" i="1" a="1"/>
  <c r="DK272" i="1"/>
  <c r="DL272" i="1" a="1"/>
  <c r="DL272" i="1"/>
  <c r="DM272" i="1" a="1"/>
  <c r="DM272" i="1" s="1"/>
  <c r="DN272" i="1" a="1"/>
  <c r="DN272" i="1" s="1"/>
  <c r="DO272" i="1" a="1"/>
  <c r="DO272" i="1" s="1"/>
  <c r="DP272" i="1" a="1"/>
  <c r="DP272" i="1" s="1"/>
  <c r="DQ272" i="1" a="1"/>
  <c r="DQ272" i="1" s="1"/>
  <c r="DR272" i="1" a="1"/>
  <c r="DR272" i="1" s="1"/>
  <c r="DS272" i="1" a="1"/>
  <c r="DS272" i="1" s="1"/>
  <c r="DT272" i="1" a="1"/>
  <c r="DT272" i="1" s="1"/>
  <c r="DU272" i="1" a="1"/>
  <c r="DU272" i="1"/>
  <c r="DV272" i="1" a="1"/>
  <c r="DV272" i="1"/>
  <c r="DW272" i="1" a="1"/>
  <c r="DW272" i="1"/>
  <c r="DX272" i="1" a="1"/>
  <c r="DX272" i="1"/>
  <c r="DY272" i="1" a="1"/>
  <c r="DY272" i="1" s="1"/>
  <c r="DZ272" i="1" a="1"/>
  <c r="DZ272" i="1" s="1"/>
  <c r="EA272" i="1" a="1"/>
  <c r="EA272" i="1" s="1"/>
  <c r="EB272" i="1" a="1"/>
  <c r="EB272" i="1" s="1"/>
  <c r="EC272" i="1" a="1"/>
  <c r="EC272" i="1" s="1"/>
  <c r="ED272" i="1" a="1"/>
  <c r="ED272" i="1" s="1"/>
  <c r="EE272" i="1" a="1"/>
  <c r="EE272" i="1" s="1"/>
  <c r="EF272" i="1" a="1"/>
  <c r="EF272" i="1"/>
  <c r="EG272" i="1" a="1"/>
  <c r="EG272" i="1" s="1"/>
  <c r="EH272" i="1" a="1"/>
  <c r="EH272" i="1"/>
  <c r="EI272" i="1" a="1"/>
  <c r="EI272" i="1"/>
  <c r="EJ272" i="1" a="1"/>
  <c r="EJ272" i="1"/>
  <c r="EK272" i="1" a="1"/>
  <c r="EK272" i="1" s="1"/>
  <c r="EL272" i="1" a="1"/>
  <c r="EL272" i="1" s="1"/>
  <c r="EM272" i="1" a="1"/>
  <c r="EM272" i="1" s="1"/>
  <c r="EN272" i="1" a="1"/>
  <c r="EN272" i="1" s="1"/>
  <c r="EO272" i="1" a="1"/>
  <c r="EO272" i="1" s="1"/>
  <c r="EP272" i="1" a="1"/>
  <c r="EP272" i="1" s="1"/>
  <c r="EQ272" i="1" a="1"/>
  <c r="EQ272" i="1" s="1"/>
  <c r="ER272" i="1" a="1"/>
  <c r="ER272" i="1"/>
  <c r="ES272" i="1" a="1"/>
  <c r="ES272" i="1"/>
  <c r="ET272" i="1" a="1"/>
  <c r="ET272" i="1" s="1"/>
  <c r="EU272" i="1" a="1"/>
  <c r="EU272" i="1"/>
  <c r="EV272" i="1" a="1"/>
  <c r="EV272" i="1"/>
  <c r="EW272" i="1" a="1"/>
  <c r="EW272" i="1" s="1"/>
  <c r="EX272" i="1" a="1"/>
  <c r="EX272" i="1" s="1"/>
  <c r="EY272" i="1" a="1"/>
  <c r="EY272" i="1" s="1"/>
  <c r="EZ272" i="1" a="1"/>
  <c r="EZ272" i="1" s="1"/>
  <c r="FA272" i="1" a="1"/>
  <c r="FA272" i="1" s="1"/>
  <c r="FB272" i="1" a="1"/>
  <c r="FB272" i="1" s="1"/>
  <c r="FC272" i="1" a="1"/>
  <c r="FC272" i="1" s="1"/>
  <c r="FD272" i="1" a="1"/>
  <c r="FD272" i="1"/>
  <c r="FE272" i="1" a="1"/>
  <c r="FE272" i="1"/>
  <c r="FF272" i="1" a="1"/>
  <c r="FF272" i="1"/>
  <c r="FG272" i="1" a="1"/>
  <c r="FG272" i="1" s="1"/>
  <c r="FH272" i="1" a="1"/>
  <c r="FH272" i="1"/>
  <c r="FI272" i="1" a="1"/>
  <c r="FI272" i="1" s="1"/>
  <c r="FJ272" i="1" a="1"/>
  <c r="FJ272" i="1" s="1"/>
  <c r="FK272" i="1" a="1"/>
  <c r="FK272" i="1" s="1"/>
  <c r="FL272" i="1" a="1"/>
  <c r="FL272" i="1" s="1"/>
  <c r="FM272" i="1" a="1"/>
  <c r="FM272" i="1" s="1"/>
  <c r="FN272" i="1" a="1"/>
  <c r="FN272" i="1" s="1"/>
  <c r="FO272" i="1" a="1"/>
  <c r="FO272" i="1" s="1"/>
  <c r="FP272" i="1" a="1"/>
  <c r="FP272" i="1"/>
  <c r="DD273" i="1" a="1"/>
  <c r="DD273" i="1"/>
  <c r="DE273" i="1" a="1"/>
  <c r="DE273" i="1"/>
  <c r="DF273" i="1" a="1"/>
  <c r="DF273" i="1"/>
  <c r="DG273" i="1" a="1"/>
  <c r="DG273" i="1" s="1"/>
  <c r="DH273" i="1" a="1"/>
  <c r="DH273" i="1" s="1"/>
  <c r="DI273" i="1" a="1"/>
  <c r="DI273" i="1" s="1"/>
  <c r="DJ273" i="1" a="1"/>
  <c r="DJ273" i="1" s="1"/>
  <c r="DK273" i="1" a="1"/>
  <c r="DK273" i="1" s="1"/>
  <c r="DL273" i="1" a="1"/>
  <c r="DL273" i="1" s="1"/>
  <c r="DM273" i="1" a="1"/>
  <c r="DM273" i="1" s="1"/>
  <c r="DN273" i="1" a="1"/>
  <c r="DN273" i="1" s="1"/>
  <c r="DO273" i="1" a="1"/>
  <c r="DO273" i="1"/>
  <c r="DP273" i="1" a="1"/>
  <c r="DP273" i="1"/>
  <c r="DQ273" i="1" a="1"/>
  <c r="DQ273" i="1"/>
  <c r="DR273" i="1" a="1"/>
  <c r="DR273" i="1"/>
  <c r="DS273" i="1" a="1"/>
  <c r="DS273" i="1"/>
  <c r="DT273" i="1" a="1"/>
  <c r="DT273" i="1" s="1"/>
  <c r="DU273" i="1" a="1"/>
  <c r="DU273" i="1" s="1"/>
  <c r="DV273" i="1" a="1"/>
  <c r="DV273" i="1" s="1"/>
  <c r="DW273" i="1" a="1"/>
  <c r="DW273" i="1" s="1"/>
  <c r="DX273" i="1" a="1"/>
  <c r="DX273" i="1" s="1"/>
  <c r="DY273" i="1" a="1"/>
  <c r="DY273" i="1" s="1"/>
  <c r="DZ273" i="1" a="1"/>
  <c r="DZ273" i="1" s="1"/>
  <c r="EA273" i="1" a="1"/>
  <c r="EA273" i="1" s="1"/>
  <c r="EB273" i="1" a="1"/>
  <c r="EB273" i="1"/>
  <c r="EC273" i="1" a="1"/>
  <c r="EC273" i="1"/>
  <c r="ED273" i="1" a="1"/>
  <c r="ED273" i="1"/>
  <c r="EE273" i="1" a="1"/>
  <c r="EE273" i="1"/>
  <c r="EF273" i="1" a="1"/>
  <c r="EF273" i="1" s="1"/>
  <c r="EG273" i="1" a="1"/>
  <c r="EG273" i="1" s="1"/>
  <c r="EH273" i="1" a="1"/>
  <c r="EH273" i="1" s="1"/>
  <c r="EI273" i="1" a="1"/>
  <c r="EI273" i="1" s="1"/>
  <c r="EJ273" i="1" a="1"/>
  <c r="EJ273" i="1" s="1"/>
  <c r="EK273" i="1" a="1"/>
  <c r="EK273" i="1" s="1"/>
  <c r="EL273" i="1" a="1"/>
  <c r="EL273" i="1" s="1"/>
  <c r="EM273" i="1" a="1"/>
  <c r="EM273" i="1"/>
  <c r="EN273" i="1" a="1"/>
  <c r="EN273" i="1" s="1"/>
  <c r="EO273" i="1" a="1"/>
  <c r="EO273" i="1"/>
  <c r="EP273" i="1" a="1"/>
  <c r="EP273" i="1"/>
  <c r="EQ273" i="1" a="1"/>
  <c r="EQ273" i="1"/>
  <c r="ER273" i="1" a="1"/>
  <c r="ER273" i="1" s="1"/>
  <c r="ES273" i="1" a="1"/>
  <c r="ES273" i="1" s="1"/>
  <c r="ET273" i="1" a="1"/>
  <c r="ET273" i="1" s="1"/>
  <c r="EU273" i="1" a="1"/>
  <c r="EU273" i="1" s="1"/>
  <c r="EV273" i="1" a="1"/>
  <c r="EV273" i="1" s="1"/>
  <c r="EW273" i="1" a="1"/>
  <c r="EW273" i="1" s="1"/>
  <c r="EX273" i="1" a="1"/>
  <c r="EX273" i="1" s="1"/>
  <c r="EY273" i="1" a="1"/>
  <c r="EY273" i="1"/>
  <c r="EZ273" i="1" a="1"/>
  <c r="EZ273" i="1"/>
  <c r="FA273" i="1" a="1"/>
  <c r="FA273" i="1" s="1"/>
  <c r="FB273" i="1" a="1"/>
  <c r="FB273" i="1"/>
  <c r="FC273" i="1" a="1"/>
  <c r="FC273" i="1"/>
  <c r="FD273" i="1" a="1"/>
  <c r="FD273" i="1" s="1"/>
  <c r="FE273" i="1" a="1"/>
  <c r="FE273" i="1" s="1"/>
  <c r="FF273" i="1" a="1"/>
  <c r="FF273" i="1" s="1"/>
  <c r="FG273" i="1" a="1"/>
  <c r="FG273" i="1" s="1"/>
  <c r="FH273" i="1" a="1"/>
  <c r="FH273" i="1" s="1"/>
  <c r="FI273" i="1" a="1"/>
  <c r="FI273" i="1" s="1"/>
  <c r="FJ273" i="1" a="1"/>
  <c r="FJ273" i="1" s="1"/>
  <c r="FK273" i="1" a="1"/>
  <c r="FK273" i="1"/>
  <c r="FL273" i="1" a="1"/>
  <c r="FL273" i="1"/>
  <c r="FM273" i="1" a="1"/>
  <c r="FM273" i="1"/>
  <c r="FN273" i="1" a="1"/>
  <c r="FN273" i="1" s="1"/>
  <c r="FO273" i="1" a="1"/>
  <c r="FO273" i="1"/>
  <c r="FP273" i="1" a="1"/>
  <c r="FP273" i="1" s="1"/>
  <c r="DD274" i="1" a="1"/>
  <c r="DD274" i="1" s="1"/>
  <c r="DE274" i="1" a="1"/>
  <c r="DE274" i="1" s="1"/>
  <c r="DF274" i="1" a="1"/>
  <c r="DF274" i="1" s="1"/>
  <c r="DG274" i="1" a="1"/>
  <c r="DG274" i="1" s="1"/>
  <c r="DH274" i="1" a="1"/>
  <c r="DH274" i="1" s="1"/>
  <c r="DI274" i="1" a="1"/>
  <c r="DI274" i="1" s="1"/>
  <c r="DJ274" i="1" a="1"/>
  <c r="DJ274" i="1"/>
  <c r="DK274" i="1" a="1"/>
  <c r="DK274" i="1"/>
  <c r="DL274" i="1" a="1"/>
  <c r="DL274" i="1"/>
  <c r="DM274" i="1" a="1"/>
  <c r="DM274" i="1"/>
  <c r="DN274" i="1" a="1"/>
  <c r="DN274" i="1" s="1"/>
  <c r="DO274" i="1" a="1"/>
  <c r="DO274" i="1" s="1"/>
  <c r="DP274" i="1" a="1"/>
  <c r="DP274" i="1" s="1"/>
  <c r="DQ274" i="1" a="1"/>
  <c r="DQ274" i="1" s="1"/>
  <c r="DR274" i="1" a="1"/>
  <c r="DR274" i="1" s="1"/>
  <c r="DS274" i="1" a="1"/>
  <c r="DS274" i="1" s="1"/>
  <c r="DT274" i="1" a="1"/>
  <c r="DT274" i="1" s="1"/>
  <c r="DU274" i="1" a="1"/>
  <c r="DU274" i="1" s="1"/>
  <c r="DV274" i="1" a="1"/>
  <c r="DV274" i="1"/>
  <c r="DW274" i="1" a="1"/>
  <c r="DW274" i="1"/>
  <c r="DX274" i="1" a="1"/>
  <c r="DX274" i="1"/>
  <c r="DY274" i="1" a="1"/>
  <c r="DY274" i="1"/>
  <c r="DZ274" i="1" a="1"/>
  <c r="DZ274" i="1"/>
  <c r="EA274" i="1" a="1"/>
  <c r="EA274" i="1" s="1"/>
  <c r="EB274" i="1" a="1"/>
  <c r="EB274" i="1" s="1"/>
  <c r="EC274" i="1" a="1"/>
  <c r="EC274" i="1" s="1"/>
  <c r="ED274" i="1" a="1"/>
  <c r="ED274" i="1" s="1"/>
  <c r="EE274" i="1" a="1"/>
  <c r="EE274" i="1" s="1"/>
  <c r="EF274" i="1" a="1"/>
  <c r="EF274" i="1" s="1"/>
  <c r="EG274" i="1" a="1"/>
  <c r="EG274" i="1" s="1"/>
  <c r="EH274" i="1" a="1"/>
  <c r="EH274" i="1" s="1"/>
  <c r="EI274" i="1" a="1"/>
  <c r="EI274" i="1"/>
  <c r="EJ274" i="1" a="1"/>
  <c r="EJ274" i="1"/>
  <c r="EK274" i="1" a="1"/>
  <c r="EK274" i="1"/>
  <c r="EL274" i="1" a="1"/>
  <c r="EL274" i="1"/>
  <c r="EM274" i="1" a="1"/>
  <c r="EM274" i="1" s="1"/>
  <c r="EN274" i="1" a="1"/>
  <c r="EN274" i="1" s="1"/>
  <c r="EO274" i="1" a="1"/>
  <c r="EO274" i="1" s="1"/>
  <c r="EP274" i="1" a="1"/>
  <c r="EP274" i="1" s="1"/>
  <c r="EQ274" i="1" a="1"/>
  <c r="EQ274" i="1" s="1"/>
  <c r="ER274" i="1" a="1"/>
  <c r="ER274" i="1" s="1"/>
  <c r="ES274" i="1" a="1"/>
  <c r="ES274" i="1" s="1"/>
  <c r="ET274" i="1" a="1"/>
  <c r="ET274" i="1"/>
  <c r="EU274" i="1" a="1"/>
  <c r="EU274" i="1" s="1"/>
  <c r="EV274" i="1" a="1"/>
  <c r="EV274" i="1"/>
  <c r="EW274" i="1" a="1"/>
  <c r="EW274" i="1"/>
  <c r="EX274" i="1" a="1"/>
  <c r="EX274" i="1"/>
  <c r="EY274" i="1" a="1"/>
  <c r="EY274" i="1" s="1"/>
  <c r="EZ274" i="1" a="1"/>
  <c r="EZ274" i="1" s="1"/>
  <c r="FA274" i="1" a="1"/>
  <c r="FA274" i="1" s="1"/>
  <c r="FB274" i="1" a="1"/>
  <c r="FB274" i="1" s="1"/>
  <c r="FC274" i="1" a="1"/>
  <c r="FC274" i="1" s="1"/>
  <c r="FD274" i="1" a="1"/>
  <c r="FD274" i="1" s="1"/>
  <c r="FE274" i="1" a="1"/>
  <c r="FE274" i="1" s="1"/>
  <c r="FF274" i="1" a="1"/>
  <c r="FF274" i="1"/>
  <c r="FG274" i="1" a="1"/>
  <c r="FG274" i="1"/>
  <c r="FH274" i="1" a="1"/>
  <c r="FH274" i="1" s="1"/>
  <c r="FI274" i="1" a="1"/>
  <c r="FI274" i="1"/>
  <c r="FJ274" i="1" a="1"/>
  <c r="FJ274" i="1"/>
  <c r="FK274" i="1" a="1"/>
  <c r="FK274" i="1" s="1"/>
  <c r="FL274" i="1" a="1"/>
  <c r="FL274" i="1" s="1"/>
  <c r="FM274" i="1" a="1"/>
  <c r="FM274" i="1" s="1"/>
  <c r="FN274" i="1" a="1"/>
  <c r="FN274" i="1" s="1"/>
  <c r="FO274" i="1" a="1"/>
  <c r="FO274" i="1" s="1"/>
  <c r="FP274" i="1" a="1"/>
  <c r="FP274" i="1" s="1"/>
  <c r="DD275" i="1" a="1"/>
  <c r="DD275" i="1" s="1"/>
  <c r="DE275" i="1" a="1"/>
  <c r="DE275" i="1"/>
  <c r="DF275" i="1" a="1"/>
  <c r="DF275" i="1"/>
  <c r="DG275" i="1" a="1"/>
  <c r="DG275" i="1"/>
  <c r="DH275" i="1" a="1"/>
  <c r="DH275" i="1" s="1"/>
  <c r="DI275" i="1" a="1"/>
  <c r="DI275" i="1"/>
  <c r="DJ275" i="1" a="1"/>
  <c r="DJ275" i="1" s="1"/>
  <c r="DK275" i="1" a="1"/>
  <c r="DK275" i="1" s="1"/>
  <c r="DL275" i="1" a="1"/>
  <c r="DL275" i="1" s="1"/>
  <c r="DM275" i="1" a="1"/>
  <c r="DM275" i="1" s="1"/>
  <c r="DN275" i="1" a="1"/>
  <c r="DN275" i="1" s="1"/>
  <c r="DO275" i="1" a="1"/>
  <c r="DO275" i="1" s="1"/>
  <c r="DP275" i="1" a="1"/>
  <c r="DP275" i="1" s="1"/>
  <c r="DQ275" i="1" a="1"/>
  <c r="DQ275" i="1"/>
  <c r="DR275" i="1" a="1"/>
  <c r="DR275" i="1"/>
  <c r="DS275" i="1" a="1"/>
  <c r="DS275" i="1"/>
  <c r="DT275" i="1" a="1"/>
  <c r="DT275" i="1"/>
  <c r="DU275" i="1" a="1"/>
  <c r="DU275" i="1" s="1"/>
  <c r="DV275" i="1" a="1"/>
  <c r="DV275" i="1" s="1"/>
  <c r="DW275" i="1" a="1"/>
  <c r="DW275" i="1" s="1"/>
  <c r="DX275" i="1" a="1"/>
  <c r="DX275" i="1" s="1"/>
  <c r="DY275" i="1" a="1"/>
  <c r="DY275" i="1" s="1"/>
  <c r="DZ275" i="1" a="1"/>
  <c r="DZ275" i="1" s="1"/>
  <c r="EA275" i="1" a="1"/>
  <c r="EA275" i="1" s="1"/>
  <c r="EB275" i="1" a="1"/>
  <c r="EB275" i="1" s="1"/>
  <c r="EC275" i="1" a="1"/>
  <c r="EC275" i="1"/>
  <c r="ED275" i="1" a="1"/>
  <c r="ED275" i="1"/>
  <c r="EE275" i="1" a="1"/>
  <c r="EE275" i="1"/>
  <c r="EF275" i="1" a="1"/>
  <c r="EF275" i="1"/>
  <c r="EG275" i="1" a="1"/>
  <c r="EG275" i="1"/>
  <c r="EH275" i="1" a="1"/>
  <c r="EH275" i="1" s="1"/>
  <c r="EI275" i="1" a="1"/>
  <c r="EI275" i="1" s="1"/>
  <c r="EJ275" i="1" a="1"/>
  <c r="EJ275" i="1" s="1"/>
  <c r="EK275" i="1" a="1"/>
  <c r="EK275" i="1" s="1"/>
  <c r="EL275" i="1" a="1"/>
  <c r="EL275" i="1" s="1"/>
  <c r="EM275" i="1" a="1"/>
  <c r="EM275" i="1" s="1"/>
  <c r="EN275" i="1" a="1"/>
  <c r="EN275" i="1" s="1"/>
  <c r="EO275" i="1" a="1"/>
  <c r="EO275" i="1" s="1"/>
  <c r="EP275" i="1" a="1"/>
  <c r="EP275" i="1"/>
  <c r="EQ275" i="1" a="1"/>
  <c r="EQ275" i="1"/>
  <c r="ER275" i="1" a="1"/>
  <c r="ER275" i="1"/>
  <c r="ES275" i="1" a="1"/>
  <c r="ES275" i="1"/>
  <c r="ET275" i="1" a="1"/>
  <c r="ET275" i="1" s="1"/>
  <c r="EU275" i="1" a="1"/>
  <c r="EU275" i="1" s="1"/>
  <c r="EV275" i="1" a="1"/>
  <c r="EV275" i="1" s="1"/>
  <c r="EW275" i="1" a="1"/>
  <c r="EW275" i="1" s="1"/>
  <c r="EX275" i="1" a="1"/>
  <c r="EX275" i="1" s="1"/>
  <c r="EY275" i="1" a="1"/>
  <c r="EY275" i="1" s="1"/>
  <c r="EZ275" i="1" a="1"/>
  <c r="EZ275" i="1" s="1"/>
  <c r="FA275" i="1" a="1"/>
  <c r="FA275" i="1"/>
  <c r="FB275" i="1" a="1"/>
  <c r="FB275" i="1" s="1"/>
  <c r="FC275" i="1" a="1"/>
  <c r="FC275" i="1"/>
  <c r="FD275" i="1" a="1"/>
  <c r="FD275" i="1"/>
  <c r="FE275" i="1" a="1"/>
  <c r="FE275" i="1"/>
  <c r="FF275" i="1" a="1"/>
  <c r="FF275" i="1" s="1"/>
  <c r="FG275" i="1" a="1"/>
  <c r="FG275" i="1" s="1"/>
  <c r="FH275" i="1" a="1"/>
  <c r="FH275" i="1" s="1"/>
  <c r="FI275" i="1" a="1"/>
  <c r="FI275" i="1" s="1"/>
  <c r="FJ275" i="1" a="1"/>
  <c r="FJ275" i="1" s="1"/>
  <c r="FK275" i="1" a="1"/>
  <c r="FK275" i="1" s="1"/>
  <c r="FL275" i="1" a="1"/>
  <c r="FL275" i="1" s="1"/>
  <c r="FM275" i="1" a="1"/>
  <c r="FM275" i="1"/>
  <c r="FN275" i="1" a="1"/>
  <c r="FN275" i="1"/>
  <c r="FO275" i="1" a="1"/>
  <c r="FO275" i="1" s="1"/>
  <c r="FP275" i="1" a="1"/>
  <c r="FP275" i="1"/>
  <c r="DD276" i="1" a="1"/>
  <c r="DD276" i="1"/>
  <c r="DE276" i="1" a="1"/>
  <c r="DE276" i="1" s="1"/>
  <c r="DF276" i="1" a="1"/>
  <c r="DF276" i="1" s="1"/>
  <c r="DG276" i="1" a="1"/>
  <c r="DG276" i="1" s="1"/>
  <c r="DH276" i="1" a="1"/>
  <c r="DH276" i="1" s="1"/>
  <c r="DI276" i="1" a="1"/>
  <c r="DI276" i="1" s="1"/>
  <c r="DJ276" i="1" a="1"/>
  <c r="DJ276" i="1" s="1"/>
  <c r="DK276" i="1" a="1"/>
  <c r="DK276" i="1" s="1"/>
  <c r="DL276" i="1" a="1"/>
  <c r="DL276" i="1"/>
  <c r="DM276" i="1" a="1"/>
  <c r="DM276" i="1"/>
  <c r="DN276" i="1" a="1"/>
  <c r="DN276" i="1"/>
  <c r="DO276" i="1" a="1"/>
  <c r="DO276" i="1" s="1"/>
  <c r="DP276" i="1" a="1"/>
  <c r="DP276" i="1"/>
  <c r="DQ276" i="1" a="1"/>
  <c r="DQ276" i="1" s="1"/>
  <c r="DR276" i="1" a="1"/>
  <c r="DR276" i="1" s="1"/>
  <c r="DS276" i="1" a="1"/>
  <c r="DS276" i="1" s="1"/>
  <c r="DT276" i="1" a="1"/>
  <c r="DT276" i="1" s="1"/>
  <c r="DU276" i="1" a="1"/>
  <c r="DU276" i="1" s="1"/>
  <c r="DV276" i="1" a="1"/>
  <c r="DV276" i="1" s="1"/>
  <c r="DW276" i="1" a="1"/>
  <c r="DW276" i="1" s="1"/>
  <c r="DX276" i="1" a="1"/>
  <c r="DX276" i="1"/>
  <c r="DY276" i="1" a="1"/>
  <c r="DY276" i="1"/>
  <c r="DZ276" i="1" a="1"/>
  <c r="DZ276" i="1"/>
  <c r="EA276" i="1" a="1"/>
  <c r="EA276" i="1"/>
  <c r="EB276" i="1" a="1"/>
  <c r="EB276" i="1" s="1"/>
  <c r="EC276" i="1" a="1"/>
  <c r="EC276" i="1" s="1"/>
  <c r="ED276" i="1" a="1"/>
  <c r="ED276" i="1" s="1"/>
  <c r="EE276" i="1" a="1"/>
  <c r="EE276" i="1" s="1"/>
  <c r="EF276" i="1" a="1"/>
  <c r="EF276" i="1" s="1"/>
  <c r="EG276" i="1" a="1"/>
  <c r="EG276" i="1" s="1"/>
  <c r="EH276" i="1" a="1"/>
  <c r="EH276" i="1" s="1"/>
  <c r="EI276" i="1" a="1"/>
  <c r="EI276" i="1" s="1"/>
  <c r="EJ276" i="1" a="1"/>
  <c r="EJ276" i="1"/>
  <c r="EK276" i="1" a="1"/>
  <c r="EK276" i="1"/>
  <c r="EL276" i="1" a="1"/>
  <c r="EL276" i="1"/>
  <c r="EM276" i="1" a="1"/>
  <c r="EM276" i="1"/>
  <c r="EN276" i="1" a="1"/>
  <c r="EN276" i="1"/>
  <c r="EO276" i="1" a="1"/>
  <c r="EO276" i="1" s="1"/>
  <c r="EP276" i="1" a="1"/>
  <c r="EP276" i="1" s="1"/>
  <c r="EQ276" i="1" a="1"/>
  <c r="EQ276" i="1" s="1"/>
  <c r="ER276" i="1" a="1"/>
  <c r="ER276" i="1" s="1"/>
  <c r="ES276" i="1" a="1"/>
  <c r="ES276" i="1" s="1"/>
  <c r="ET276" i="1" a="1"/>
  <c r="ET276" i="1" s="1"/>
  <c r="EU276" i="1" a="1"/>
  <c r="EU276" i="1" s="1"/>
  <c r="EV276" i="1" a="1"/>
  <c r="EV276" i="1" s="1"/>
  <c r="EW276" i="1" a="1"/>
  <c r="EW276" i="1"/>
  <c r="EX276" i="1" a="1"/>
  <c r="EX276" i="1"/>
  <c r="EY276" i="1" a="1"/>
  <c r="EY276" i="1"/>
  <c r="EZ276" i="1" a="1"/>
  <c r="EZ276" i="1"/>
  <c r="FA276" i="1" a="1"/>
  <c r="FA276" i="1" s="1"/>
  <c r="FB276" i="1" a="1"/>
  <c r="FB276" i="1" s="1"/>
  <c r="FC276" i="1" a="1"/>
  <c r="FC276" i="1" s="1"/>
  <c r="FD276" i="1" a="1"/>
  <c r="FD276" i="1" s="1"/>
  <c r="FE276" i="1" a="1"/>
  <c r="FE276" i="1" s="1"/>
  <c r="FF276" i="1" a="1"/>
  <c r="FF276" i="1" s="1"/>
  <c r="FG276" i="1" a="1"/>
  <c r="FG276" i="1" s="1"/>
  <c r="FH276" i="1" a="1"/>
  <c r="FH276" i="1"/>
  <c r="FI276" i="1" a="1"/>
  <c r="FI276" i="1" s="1"/>
  <c r="FJ276" i="1" a="1"/>
  <c r="FJ276" i="1"/>
  <c r="FK276" i="1" a="1"/>
  <c r="FK276" i="1"/>
  <c r="FL276" i="1" a="1"/>
  <c r="FL276" i="1"/>
  <c r="FM276" i="1" a="1"/>
  <c r="FM276" i="1" s="1"/>
  <c r="FN276" i="1" a="1"/>
  <c r="FN276" i="1" s="1"/>
  <c r="FO276" i="1" a="1"/>
  <c r="FO276" i="1" s="1"/>
  <c r="FP276" i="1" a="1"/>
  <c r="FP276" i="1" s="1"/>
  <c r="DD277" i="1" a="1"/>
  <c r="DD277" i="1" s="1"/>
  <c r="DE277" i="1" a="1"/>
  <c r="DE277" i="1" s="1"/>
  <c r="DF277" i="1" a="1"/>
  <c r="DF277" i="1" s="1"/>
  <c r="DG277" i="1" a="1"/>
  <c r="DG277" i="1"/>
  <c r="DH277" i="1" a="1"/>
  <c r="DH277" i="1"/>
  <c r="DI277" i="1" a="1"/>
  <c r="DI277" i="1" s="1"/>
  <c r="DJ277" i="1" a="1"/>
  <c r="DJ277" i="1"/>
  <c r="DK277" i="1" a="1"/>
  <c r="DK277" i="1"/>
  <c r="DL277" i="1" a="1"/>
  <c r="DL277" i="1" s="1"/>
  <c r="DM277" i="1" a="1"/>
  <c r="DM277" i="1" s="1"/>
  <c r="DN277" i="1" a="1"/>
  <c r="DN277" i="1" s="1"/>
  <c r="DO277" i="1" a="1"/>
  <c r="DO277" i="1" s="1"/>
  <c r="DP277" i="1" a="1"/>
  <c r="DP277" i="1" s="1"/>
  <c r="DQ277" i="1" a="1"/>
  <c r="DQ277" i="1" s="1"/>
  <c r="DR277" i="1" a="1"/>
  <c r="DR277" i="1" s="1"/>
  <c r="DS277" i="1" a="1"/>
  <c r="DS277" i="1"/>
  <c r="DT277" i="1" a="1"/>
  <c r="DT277" i="1"/>
  <c r="DU277" i="1" a="1"/>
  <c r="DU277" i="1"/>
  <c r="DV277" i="1" a="1"/>
  <c r="DV277" i="1" s="1"/>
  <c r="DW277" i="1" a="1"/>
  <c r="DW277" i="1"/>
  <c r="DX277" i="1" a="1"/>
  <c r="DX277" i="1" s="1"/>
  <c r="DY277" i="1" a="1"/>
  <c r="DY277" i="1" s="1"/>
  <c r="DZ277" i="1" a="1"/>
  <c r="DZ277" i="1" s="1"/>
  <c r="EA277" i="1" a="1"/>
  <c r="EA277" i="1" s="1"/>
  <c r="EB277" i="1" a="1"/>
  <c r="EB277" i="1" s="1"/>
  <c r="EC277" i="1" a="1"/>
  <c r="EC277" i="1" s="1"/>
  <c r="ED277" i="1" a="1"/>
  <c r="ED277" i="1" s="1"/>
  <c r="EE277" i="1" a="1"/>
  <c r="EE277" i="1"/>
  <c r="EF277" i="1" a="1"/>
  <c r="EF277" i="1"/>
  <c r="EG277" i="1" a="1"/>
  <c r="EG277" i="1"/>
  <c r="EH277" i="1" a="1"/>
  <c r="EH277" i="1"/>
  <c r="EI277" i="1" a="1"/>
  <c r="EI277" i="1" s="1"/>
  <c r="EJ277" i="1" a="1"/>
  <c r="EJ277" i="1" s="1"/>
  <c r="EK277" i="1" a="1"/>
  <c r="EK277" i="1" s="1"/>
  <c r="EL277" i="1" a="1"/>
  <c r="EL277" i="1" s="1"/>
  <c r="EM277" i="1" a="1"/>
  <c r="EM277" i="1" s="1"/>
  <c r="EN277" i="1" a="1"/>
  <c r="EN277" i="1" s="1"/>
  <c r="EO277" i="1" a="1"/>
  <c r="EO277" i="1" s="1"/>
  <c r="EP277" i="1" a="1"/>
  <c r="EP277" i="1" s="1"/>
  <c r="EQ277" i="1" a="1"/>
  <c r="EQ277" i="1"/>
  <c r="ER277" i="1" a="1"/>
  <c r="ER277" i="1"/>
  <c r="ES277" i="1" a="1"/>
  <c r="ES277" i="1"/>
  <c r="ET277" i="1" a="1"/>
  <c r="ET277" i="1"/>
  <c r="EU277" i="1" a="1"/>
  <c r="EU277" i="1"/>
  <c r="EV277" i="1" a="1"/>
  <c r="EV277" i="1" s="1"/>
  <c r="EW277" i="1" a="1"/>
  <c r="EW277" i="1" s="1"/>
  <c r="EX277" i="1" a="1"/>
  <c r="EX277" i="1" s="1"/>
  <c r="EY277" i="1" a="1"/>
  <c r="EY277" i="1" s="1"/>
  <c r="EZ277" i="1" a="1"/>
  <c r="EZ277" i="1" s="1"/>
  <c r="FA277" i="1" a="1"/>
  <c r="FA277" i="1" s="1"/>
  <c r="FB277" i="1" a="1"/>
  <c r="FB277" i="1" s="1"/>
  <c r="FC277" i="1" a="1"/>
  <c r="FC277" i="1" s="1"/>
  <c r="FD277" i="1" a="1"/>
  <c r="FD277" i="1"/>
  <c r="FE277" i="1" a="1"/>
  <c r="FE277" i="1"/>
  <c r="FF277" i="1" a="1"/>
  <c r="FF277" i="1"/>
  <c r="FG277" i="1" a="1"/>
  <c r="FG277" i="1"/>
  <c r="FH277" i="1" a="1"/>
  <c r="FH277" i="1" s="1"/>
  <c r="FI277" i="1" a="1"/>
  <c r="FI277" i="1" s="1"/>
  <c r="FJ277" i="1" a="1"/>
  <c r="FJ277" i="1" s="1"/>
  <c r="FK277" i="1" a="1"/>
  <c r="FK277" i="1" s="1"/>
  <c r="FL277" i="1" a="1"/>
  <c r="FL277" i="1" s="1"/>
  <c r="FM277" i="1" a="1"/>
  <c r="FM277" i="1" s="1"/>
  <c r="FN277" i="1" a="1"/>
  <c r="FN277" i="1" s="1"/>
  <c r="FO277" i="1" a="1"/>
  <c r="FO277" i="1"/>
  <c r="FP277" i="1" a="1"/>
  <c r="FP277" i="1" s="1"/>
  <c r="DD278" i="1" a="1"/>
  <c r="DD278" i="1"/>
  <c r="DE278" i="1" a="1"/>
  <c r="DE278" i="1"/>
  <c r="DF278" i="1" a="1"/>
  <c r="DF278" i="1"/>
  <c r="DG278" i="1" a="1"/>
  <c r="DG278" i="1" s="1"/>
  <c r="DH278" i="1" a="1"/>
  <c r="DH278" i="1" s="1"/>
  <c r="DI278" i="1" a="1"/>
  <c r="DI278" i="1" s="1"/>
  <c r="DJ278" i="1" a="1"/>
  <c r="DJ278" i="1" s="1"/>
  <c r="DK278" i="1" a="1"/>
  <c r="DK278" i="1" s="1"/>
  <c r="DL278" i="1" a="1"/>
  <c r="DL278" i="1" s="1"/>
  <c r="DM278" i="1" a="1"/>
  <c r="DM278" i="1" s="1"/>
  <c r="DN278" i="1" a="1"/>
  <c r="DN278" i="1"/>
  <c r="DO278" i="1" a="1"/>
  <c r="DO278" i="1"/>
  <c r="DP278" i="1" a="1"/>
  <c r="DP278" i="1" s="1"/>
  <c r="DQ278" i="1" a="1"/>
  <c r="DQ278" i="1"/>
  <c r="DR278" i="1" a="1"/>
  <c r="DR278" i="1"/>
  <c r="DS278" i="1" a="1"/>
  <c r="DS278" i="1" s="1"/>
  <c r="DT278" i="1" a="1"/>
  <c r="DT278" i="1" s="1"/>
  <c r="DU278" i="1" a="1"/>
  <c r="DU278" i="1" s="1"/>
  <c r="DV278" i="1" a="1"/>
  <c r="DV278" i="1" s="1"/>
  <c r="DW278" i="1" a="1"/>
  <c r="DW278" i="1" s="1"/>
  <c r="DX278" i="1" a="1"/>
  <c r="DX278" i="1" s="1"/>
  <c r="DY278" i="1" a="1"/>
  <c r="DY278" i="1" s="1"/>
  <c r="DZ278" i="1" a="1"/>
  <c r="DZ278" i="1"/>
  <c r="EA278" i="1" a="1"/>
  <c r="EA278" i="1"/>
  <c r="EB278" i="1" a="1"/>
  <c r="EB278" i="1"/>
  <c r="EC278" i="1" a="1"/>
  <c r="EC278" i="1" s="1"/>
  <c r="ED278" i="1" a="1"/>
  <c r="ED278" i="1"/>
  <c r="EE278" i="1" a="1"/>
  <c r="EE278" i="1" s="1"/>
  <c r="EF278" i="1" a="1"/>
  <c r="EF278" i="1" s="1"/>
  <c r="EG278" i="1" a="1"/>
  <c r="EG278" i="1" s="1"/>
  <c r="EH278" i="1" a="1"/>
  <c r="EH278" i="1" s="1"/>
  <c r="EI278" i="1" a="1"/>
  <c r="EI278" i="1" s="1"/>
  <c r="EJ278" i="1" a="1"/>
  <c r="EJ278" i="1" s="1"/>
  <c r="EK278" i="1" a="1"/>
  <c r="EK278" i="1" s="1"/>
  <c r="EL278" i="1" a="1"/>
  <c r="EL278" i="1"/>
  <c r="EM278" i="1" a="1"/>
  <c r="EM278" i="1"/>
  <c r="EN278" i="1" a="1"/>
  <c r="EN278" i="1"/>
  <c r="EO278" i="1" a="1"/>
  <c r="EO278" i="1"/>
  <c r="EP278" i="1" a="1"/>
  <c r="EP278" i="1" s="1"/>
  <c r="EQ278" i="1" a="1"/>
  <c r="EQ278" i="1" s="1"/>
  <c r="ER278" i="1" a="1"/>
  <c r="ER278" i="1" s="1"/>
  <c r="ES278" i="1" a="1"/>
  <c r="ES278" i="1" s="1"/>
  <c r="ET278" i="1" a="1"/>
  <c r="ET278" i="1" s="1"/>
  <c r="EU278" i="1" a="1"/>
  <c r="EU278" i="1" s="1"/>
  <c r="EV278" i="1" a="1"/>
  <c r="EV278" i="1" s="1"/>
  <c r="EW278" i="1" a="1"/>
  <c r="EW278" i="1" s="1"/>
  <c r="EX278" i="1" a="1"/>
  <c r="EX278" i="1"/>
  <c r="EY278" i="1" a="1"/>
  <c r="EY278" i="1"/>
  <c r="EZ278" i="1" a="1"/>
  <c r="EZ278" i="1"/>
  <c r="FA278" i="1" a="1"/>
  <c r="FA278" i="1"/>
  <c r="FB278" i="1" a="1"/>
  <c r="FB278" i="1"/>
  <c r="FC278" i="1" a="1"/>
  <c r="FC278" i="1" s="1"/>
  <c r="FD278" i="1" a="1"/>
  <c r="FD278" i="1" s="1"/>
  <c r="FE278" i="1" a="1"/>
  <c r="FE278" i="1" s="1"/>
  <c r="FF278" i="1" a="1"/>
  <c r="FF278" i="1" s="1"/>
  <c r="FG278" i="1" a="1"/>
  <c r="FG278" i="1" s="1"/>
  <c r="FH278" i="1" a="1"/>
  <c r="FH278" i="1" s="1"/>
  <c r="FI278" i="1" a="1"/>
  <c r="FI278" i="1" s="1"/>
  <c r="FJ278" i="1" a="1"/>
  <c r="FJ278" i="1" s="1"/>
  <c r="FK278" i="1" a="1"/>
  <c r="FK278" i="1"/>
  <c r="FL278" i="1" a="1"/>
  <c r="FL278" i="1"/>
  <c r="FM278" i="1" a="1"/>
  <c r="FM278" i="1"/>
  <c r="FN278" i="1" a="1"/>
  <c r="FN278" i="1"/>
  <c r="FO278" i="1" a="1"/>
  <c r="FO278" i="1" s="1"/>
  <c r="FP278" i="1" a="1"/>
  <c r="FP278" i="1" s="1"/>
  <c r="DD279" i="1" a="1"/>
  <c r="DD279" i="1" s="1"/>
  <c r="DE279" i="1" a="1"/>
  <c r="DE279" i="1" s="1"/>
  <c r="DF279" i="1" a="1"/>
  <c r="DF279" i="1" s="1"/>
  <c r="DG279" i="1" a="1"/>
  <c r="DG279" i="1" s="1"/>
  <c r="DH279" i="1" a="1"/>
  <c r="DH279" i="1" s="1"/>
  <c r="DI279" i="1" a="1"/>
  <c r="DI279" i="1"/>
  <c r="DJ279" i="1" a="1"/>
  <c r="DJ279" i="1" s="1"/>
  <c r="DK279" i="1" a="1"/>
  <c r="DK279" i="1"/>
  <c r="DL279" i="1" a="1"/>
  <c r="DL279" i="1"/>
  <c r="DM279" i="1" a="1"/>
  <c r="DM279" i="1"/>
  <c r="DN279" i="1" a="1"/>
  <c r="DN279" i="1" s="1"/>
  <c r="DO279" i="1" a="1"/>
  <c r="DO279" i="1" s="1"/>
  <c r="DP279" i="1" a="1"/>
  <c r="DP279" i="1" s="1"/>
  <c r="DQ279" i="1" a="1"/>
  <c r="DQ279" i="1" s="1"/>
  <c r="DR279" i="1" a="1"/>
  <c r="DR279" i="1" s="1"/>
  <c r="DS279" i="1" a="1"/>
  <c r="DS279" i="1" s="1"/>
  <c r="DT279" i="1" a="1"/>
  <c r="DT279" i="1" s="1"/>
  <c r="DU279" i="1" a="1"/>
  <c r="DU279" i="1"/>
  <c r="DV279" i="1" a="1"/>
  <c r="DV279" i="1"/>
  <c r="DW279" i="1" a="1"/>
  <c r="DW279" i="1" s="1"/>
  <c r="DX279" i="1" a="1"/>
  <c r="DX279" i="1"/>
  <c r="DY279" i="1" a="1"/>
  <c r="DY279" i="1"/>
  <c r="DZ279" i="1" a="1"/>
  <c r="DZ279" i="1" s="1"/>
  <c r="EA279" i="1" a="1"/>
  <c r="EA279" i="1" s="1"/>
  <c r="EB279" i="1" a="1"/>
  <c r="EB279" i="1" s="1"/>
  <c r="EC279" i="1" a="1"/>
  <c r="EC279" i="1" s="1"/>
  <c r="ED279" i="1" a="1"/>
  <c r="ED279" i="1" s="1"/>
  <c r="EE279" i="1" a="1"/>
  <c r="EE279" i="1" s="1"/>
  <c r="EF279" i="1" a="1"/>
  <c r="EF279" i="1" s="1"/>
  <c r="EG279" i="1" a="1"/>
  <c r="EG279" i="1"/>
  <c r="EH279" i="1" a="1"/>
  <c r="EH279" i="1"/>
  <c r="EI279" i="1" a="1"/>
  <c r="EI279" i="1"/>
  <c r="EJ279" i="1" a="1"/>
  <c r="EJ279" i="1" s="1"/>
  <c r="EK279" i="1" a="1"/>
  <c r="EK279" i="1"/>
  <c r="EL279" i="1" a="1"/>
  <c r="EL279" i="1" s="1"/>
  <c r="EM279" i="1" a="1"/>
  <c r="EM279" i="1" s="1"/>
  <c r="EN279" i="1" a="1"/>
  <c r="EN279" i="1" s="1"/>
  <c r="EO279" i="1" a="1"/>
  <c r="EO279" i="1" s="1"/>
  <c r="EP279" i="1" a="1"/>
  <c r="EP279" i="1" s="1"/>
  <c r="EQ279" i="1" a="1"/>
  <c r="EQ279" i="1" s="1"/>
  <c r="ER279" i="1" a="1"/>
  <c r="ER279" i="1" s="1"/>
  <c r="ES279" i="1" a="1"/>
  <c r="ES279" i="1"/>
  <c r="ET279" i="1" a="1"/>
  <c r="ET279" i="1"/>
  <c r="EU279" i="1" a="1"/>
  <c r="EU279" i="1"/>
  <c r="EV279" i="1" a="1"/>
  <c r="EV279" i="1"/>
  <c r="EW279" i="1" a="1"/>
  <c r="EW279" i="1" s="1"/>
  <c r="EX279" i="1" a="1"/>
  <c r="EX279" i="1" s="1"/>
  <c r="EY279" i="1" a="1"/>
  <c r="EY279" i="1" s="1"/>
  <c r="EZ279" i="1" a="1"/>
  <c r="EZ279" i="1" s="1"/>
  <c r="FA279" i="1" a="1"/>
  <c r="FA279" i="1" s="1"/>
  <c r="FB279" i="1" a="1"/>
  <c r="FB279" i="1" s="1"/>
  <c r="FC279" i="1" a="1"/>
  <c r="FC279" i="1" s="1"/>
  <c r="FD279" i="1" a="1"/>
  <c r="FD279" i="1" s="1"/>
  <c r="FE279" i="1" a="1"/>
  <c r="FE279" i="1"/>
  <c r="FF279" i="1" a="1"/>
  <c r="FF279" i="1"/>
  <c r="FG279" i="1" a="1"/>
  <c r="FG279" i="1"/>
  <c r="FH279" i="1" a="1"/>
  <c r="FH279" i="1"/>
  <c r="FI279" i="1" a="1"/>
  <c r="FI279" i="1"/>
  <c r="FJ279" i="1" a="1"/>
  <c r="FJ279" i="1" s="1"/>
  <c r="FK279" i="1" a="1"/>
  <c r="FK279" i="1" s="1"/>
  <c r="FL279" i="1" a="1"/>
  <c r="FL279" i="1" s="1"/>
  <c r="FM279" i="1" a="1"/>
  <c r="FM279" i="1" s="1"/>
  <c r="FN279" i="1" a="1"/>
  <c r="FN279" i="1" s="1"/>
  <c r="FO279" i="1" a="1"/>
  <c r="FO279" i="1" s="1"/>
  <c r="FP279" i="1" a="1"/>
  <c r="FP279" i="1" s="1"/>
  <c r="DD280" i="1" a="1"/>
  <c r="DD280" i="1" s="1"/>
  <c r="DE280" i="1" a="1"/>
  <c r="DE280" i="1"/>
  <c r="DF280" i="1" a="1"/>
  <c r="DF280" i="1"/>
  <c r="DG280" i="1" a="1"/>
  <c r="DG280" i="1"/>
  <c r="DH280" i="1" a="1"/>
  <c r="DH280" i="1"/>
  <c r="DI280" i="1" a="1"/>
  <c r="DI280" i="1" s="1"/>
  <c r="DJ280" i="1" a="1"/>
  <c r="DJ280" i="1" s="1"/>
  <c r="DK280" i="1" a="1"/>
  <c r="DK280" i="1" s="1"/>
  <c r="DL280" i="1" a="1"/>
  <c r="DL280" i="1" s="1"/>
  <c r="DM280" i="1" a="1"/>
  <c r="DM280" i="1" s="1"/>
  <c r="DN280" i="1" a="1"/>
  <c r="DN280" i="1" s="1"/>
  <c r="DO280" i="1" a="1"/>
  <c r="DO280" i="1" s="1"/>
  <c r="DP280" i="1" a="1"/>
  <c r="DP280" i="1"/>
  <c r="DQ280" i="1" a="1"/>
  <c r="DQ280" i="1" s="1"/>
  <c r="DR280" i="1" a="1"/>
  <c r="DR280" i="1"/>
  <c r="DS280" i="1" a="1"/>
  <c r="DS280" i="1"/>
  <c r="DT280" i="1" a="1"/>
  <c r="DT280" i="1"/>
  <c r="DU280" i="1" a="1"/>
  <c r="DU280" i="1" s="1"/>
  <c r="DV280" i="1" a="1"/>
  <c r="DV280" i="1" s="1"/>
  <c r="DW280" i="1" a="1"/>
  <c r="DW280" i="1" s="1"/>
  <c r="DX280" i="1" a="1"/>
  <c r="DX280" i="1" s="1"/>
  <c r="DY280" i="1" a="1"/>
  <c r="DY280" i="1" s="1"/>
  <c r="DZ280" i="1" a="1"/>
  <c r="DZ280" i="1" s="1"/>
  <c r="EA280" i="1" a="1"/>
  <c r="EA280" i="1" s="1"/>
  <c r="EB280" i="1" a="1"/>
  <c r="EB280" i="1"/>
  <c r="EC280" i="1" a="1"/>
  <c r="EC280" i="1"/>
  <c r="ED280" i="1" a="1"/>
  <c r="ED280" i="1" s="1"/>
  <c r="EE280" i="1" a="1"/>
  <c r="EE280" i="1"/>
  <c r="EF280" i="1" a="1"/>
  <c r="EF280" i="1"/>
  <c r="EG280" i="1" a="1"/>
  <c r="EG280" i="1" s="1"/>
  <c r="EH280" i="1" a="1"/>
  <c r="EH280" i="1" s="1"/>
  <c r="EI280" i="1" a="1"/>
  <c r="EI280" i="1" s="1"/>
  <c r="EJ280" i="1" a="1"/>
  <c r="EJ280" i="1" s="1"/>
  <c r="EK280" i="1" a="1"/>
  <c r="EK280" i="1" s="1"/>
  <c r="EL280" i="1" a="1"/>
  <c r="EL280" i="1" s="1"/>
  <c r="EM280" i="1" a="1"/>
  <c r="EM280" i="1" s="1"/>
  <c r="EN280" i="1" a="1"/>
  <c r="EN280" i="1"/>
  <c r="EO280" i="1" a="1"/>
  <c r="EO280" i="1"/>
  <c r="EP280" i="1" a="1"/>
  <c r="EP280" i="1"/>
  <c r="EQ280" i="1" a="1"/>
  <c r="EQ280" i="1" s="1"/>
  <c r="ER280" i="1" a="1"/>
  <c r="ER280" i="1"/>
  <c r="ES280" i="1" a="1"/>
  <c r="ES280" i="1" s="1"/>
  <c r="ET280" i="1" a="1"/>
  <c r="ET280" i="1" s="1"/>
  <c r="EU280" i="1" a="1"/>
  <c r="EU280" i="1" s="1"/>
  <c r="EV280" i="1" a="1"/>
  <c r="EV280" i="1" s="1"/>
  <c r="EW280" i="1" a="1"/>
  <c r="EW280" i="1" s="1"/>
  <c r="EX280" i="1" a="1"/>
  <c r="EX280" i="1" s="1"/>
  <c r="EY280" i="1" a="1"/>
  <c r="EY280" i="1" s="1"/>
  <c r="EZ280" i="1" a="1"/>
  <c r="EZ280" i="1"/>
  <c r="FA280" i="1" a="1"/>
  <c r="FA280" i="1"/>
  <c r="FB280" i="1" a="1"/>
  <c r="FB280" i="1"/>
  <c r="FC280" i="1" a="1"/>
  <c r="FC280" i="1"/>
  <c r="FD280" i="1" a="1"/>
  <c r="FD280" i="1" s="1"/>
  <c r="FE280" i="1" a="1"/>
  <c r="FE280" i="1" s="1"/>
  <c r="FF280" i="1" a="1"/>
  <c r="FF280" i="1" s="1"/>
  <c r="FG280" i="1" a="1"/>
  <c r="FG280" i="1" s="1"/>
  <c r="FH280" i="1" a="1"/>
  <c r="FH280" i="1" s="1"/>
  <c r="FI280" i="1" a="1"/>
  <c r="FI280" i="1" s="1"/>
  <c r="FJ280" i="1" a="1"/>
  <c r="FJ280" i="1" s="1"/>
  <c r="FK280" i="1" a="1"/>
  <c r="FK280" i="1" s="1"/>
  <c r="FL280" i="1" a="1"/>
  <c r="FL280" i="1"/>
  <c r="FM280" i="1" a="1"/>
  <c r="FM280" i="1"/>
  <c r="FN280" i="1" a="1"/>
  <c r="FN280" i="1"/>
  <c r="FO280" i="1" a="1"/>
  <c r="FO280" i="1"/>
  <c r="FP280" i="1" a="1"/>
  <c r="FP280" i="1"/>
  <c r="DD281" i="1" a="1"/>
  <c r="DD281" i="1" s="1"/>
  <c r="DE281" i="1" a="1"/>
  <c r="DE281" i="1" s="1"/>
  <c r="DF281" i="1" a="1"/>
  <c r="DF281" i="1" s="1"/>
  <c r="DG281" i="1" a="1"/>
  <c r="DG281" i="1" s="1"/>
  <c r="DH281" i="1" a="1"/>
  <c r="DH281" i="1" s="1"/>
  <c r="DI281" i="1" a="1"/>
  <c r="DI281" i="1" s="1"/>
  <c r="DJ281" i="1" a="1"/>
  <c r="DJ281" i="1" s="1"/>
  <c r="DK281" i="1" a="1"/>
  <c r="DK281" i="1" s="1"/>
  <c r="DL281" i="1" a="1"/>
  <c r="DL281" i="1"/>
  <c r="DM281" i="1" a="1"/>
  <c r="DM281" i="1"/>
  <c r="DN281" i="1" a="1"/>
  <c r="DN281" i="1"/>
  <c r="DO281" i="1" a="1"/>
  <c r="DO281" i="1"/>
  <c r="DP281" i="1" a="1"/>
  <c r="DP281" i="1" s="1"/>
  <c r="DQ281" i="1" a="1"/>
  <c r="DQ281" i="1" s="1"/>
  <c r="DR281" i="1" a="1"/>
  <c r="DR281" i="1" s="1"/>
  <c r="DS281" i="1" a="1"/>
  <c r="DS281" i="1" s="1"/>
  <c r="DT281" i="1" a="1"/>
  <c r="DT281" i="1" s="1"/>
  <c r="DU281" i="1" a="1"/>
  <c r="DU281" i="1" s="1"/>
  <c r="DV281" i="1" a="1"/>
  <c r="DV281" i="1" s="1"/>
  <c r="DW281" i="1" a="1"/>
  <c r="DW281" i="1"/>
  <c r="DX281" i="1" a="1"/>
  <c r="DX281" i="1" s="1"/>
  <c r="DY281" i="1" a="1"/>
  <c r="DY281" i="1"/>
  <c r="DZ281" i="1" a="1"/>
  <c r="DZ281" i="1"/>
  <c r="EA281" i="1" a="1"/>
  <c r="EA281" i="1"/>
  <c r="EB281" i="1" a="1"/>
  <c r="EB281" i="1" s="1"/>
  <c r="EC281" i="1" a="1"/>
  <c r="EC281" i="1" s="1"/>
  <c r="ED281" i="1" a="1"/>
  <c r="ED281" i="1" s="1"/>
  <c r="EE281" i="1" a="1"/>
  <c r="EE281" i="1" s="1"/>
  <c r="EF281" i="1" a="1"/>
  <c r="EF281" i="1" s="1"/>
  <c r="EG281" i="1" a="1"/>
  <c r="EG281" i="1" s="1"/>
  <c r="EH281" i="1" a="1"/>
  <c r="EH281" i="1" s="1"/>
  <c r="EI281" i="1" a="1"/>
  <c r="EI281" i="1"/>
  <c r="EJ281" i="1" a="1"/>
  <c r="EJ281" i="1"/>
  <c r="EK281" i="1" a="1"/>
  <c r="EK281" i="1" s="1"/>
  <c r="EL281" i="1" a="1"/>
  <c r="EL281" i="1"/>
  <c r="EM281" i="1" a="1"/>
  <c r="EM281" i="1"/>
  <c r="EN281" i="1" a="1"/>
  <c r="EN281" i="1" s="1"/>
  <c r="EO281" i="1" a="1"/>
  <c r="EO281" i="1" s="1"/>
  <c r="EP281" i="1" a="1"/>
  <c r="EP281" i="1" s="1"/>
  <c r="EQ281" i="1" a="1"/>
  <c r="EQ281" i="1" s="1"/>
  <c r="ER281" i="1" a="1"/>
  <c r="ER281" i="1" s="1"/>
  <c r="ES281" i="1" a="1"/>
  <c r="ES281" i="1" s="1"/>
  <c r="ET281" i="1" a="1"/>
  <c r="ET281" i="1" s="1"/>
  <c r="EU281" i="1" a="1"/>
  <c r="EU281" i="1"/>
  <c r="EV281" i="1" a="1"/>
  <c r="EV281" i="1"/>
  <c r="EW281" i="1" a="1"/>
  <c r="EW281" i="1"/>
  <c r="EX281" i="1" a="1"/>
  <c r="EX281" i="1" s="1"/>
  <c r="EY281" i="1" a="1"/>
  <c r="EY281" i="1"/>
  <c r="EZ281" i="1" a="1"/>
  <c r="EZ281" i="1" s="1"/>
  <c r="FA281" i="1" a="1"/>
  <c r="FA281" i="1" s="1"/>
  <c r="FB281" i="1" a="1"/>
  <c r="FB281" i="1" s="1"/>
  <c r="FC281" i="1" a="1"/>
  <c r="FC281" i="1" s="1"/>
  <c r="FD281" i="1" a="1"/>
  <c r="FD281" i="1" s="1"/>
  <c r="FE281" i="1" a="1"/>
  <c r="FE281" i="1" s="1"/>
  <c r="FF281" i="1" a="1"/>
  <c r="FF281" i="1" s="1"/>
  <c r="FG281" i="1" a="1"/>
  <c r="FG281" i="1"/>
  <c r="FH281" i="1" a="1"/>
  <c r="FH281" i="1"/>
  <c r="FI281" i="1" a="1"/>
  <c r="FI281" i="1"/>
  <c r="FJ281" i="1" a="1"/>
  <c r="FJ281" i="1"/>
  <c r="FK281" i="1" a="1"/>
  <c r="FK281" i="1" s="1"/>
  <c r="FL281" i="1" a="1"/>
  <c r="FL281" i="1" s="1"/>
  <c r="FM281" i="1" a="1"/>
  <c r="FM281" i="1" s="1"/>
  <c r="FN281" i="1" a="1"/>
  <c r="FN281" i="1" s="1"/>
  <c r="FO281" i="1" a="1"/>
  <c r="FO281" i="1" s="1"/>
  <c r="FP281" i="1" a="1"/>
  <c r="FP281" i="1" s="1"/>
  <c r="DD282" i="1" a="1"/>
  <c r="DD282" i="1" s="1"/>
  <c r="DE282" i="1" a="1"/>
  <c r="DE282" i="1" s="1"/>
  <c r="DF282" i="1" a="1"/>
  <c r="DF282" i="1"/>
  <c r="DG282" i="1" a="1"/>
  <c r="DG282" i="1"/>
  <c r="DH282" i="1" a="1"/>
  <c r="DH282" i="1"/>
  <c r="DI282" i="1" a="1"/>
  <c r="DI282" i="1"/>
  <c r="DJ282" i="1" a="1"/>
  <c r="DJ282" i="1"/>
  <c r="DK282" i="1" a="1"/>
  <c r="DK282" i="1" s="1"/>
  <c r="DL282" i="1" a="1"/>
  <c r="DL282" i="1" s="1"/>
  <c r="DM282" i="1" a="1"/>
  <c r="DM282" i="1" s="1"/>
  <c r="DN282" i="1" a="1"/>
  <c r="DN282" i="1" s="1"/>
  <c r="DO282" i="1" a="1"/>
  <c r="DO282" i="1" s="1"/>
  <c r="DP282" i="1" a="1"/>
  <c r="DP282" i="1" s="1"/>
  <c r="DQ282" i="1" a="1"/>
  <c r="DQ282" i="1" s="1"/>
  <c r="DR282" i="1" a="1"/>
  <c r="DR282" i="1" s="1"/>
  <c r="DS282" i="1" a="1"/>
  <c r="DS282" i="1"/>
  <c r="DT282" i="1" a="1"/>
  <c r="DT282" i="1"/>
  <c r="DU282" i="1" a="1"/>
  <c r="DU282" i="1"/>
  <c r="DV282" i="1" a="1"/>
  <c r="DV282" i="1"/>
  <c r="DW282" i="1" a="1"/>
  <c r="DW282" i="1" s="1"/>
  <c r="DX282" i="1" a="1"/>
  <c r="DX282" i="1" s="1"/>
  <c r="DY282" i="1" a="1"/>
  <c r="DY282" i="1" s="1"/>
  <c r="DZ282" i="1" a="1"/>
  <c r="DZ282" i="1" s="1"/>
  <c r="EA282" i="1" a="1"/>
  <c r="EA282" i="1" s="1"/>
  <c r="EB282" i="1" a="1"/>
  <c r="EB282" i="1" s="1"/>
  <c r="EC282" i="1" a="1"/>
  <c r="EC282" i="1" s="1"/>
  <c r="ED282" i="1" a="1"/>
  <c r="ED282" i="1"/>
  <c r="EE282" i="1" a="1"/>
  <c r="EE282" i="1" s="1"/>
  <c r="EF282" i="1" a="1"/>
  <c r="EF282" i="1"/>
  <c r="EG282" i="1" a="1"/>
  <c r="EG282" i="1"/>
  <c r="EH282" i="1" a="1"/>
  <c r="EH282" i="1"/>
  <c r="EI282" i="1" a="1"/>
  <c r="EI282" i="1" s="1"/>
  <c r="EJ282" i="1" a="1"/>
  <c r="EJ282" i="1" s="1"/>
  <c r="EK282" i="1" a="1"/>
  <c r="EK282" i="1" s="1"/>
  <c r="EL282" i="1" a="1"/>
  <c r="EL282" i="1" s="1"/>
  <c r="EM282" i="1" a="1"/>
  <c r="EM282" i="1" s="1"/>
  <c r="EN282" i="1" a="1"/>
  <c r="EN282" i="1" s="1"/>
  <c r="EO282" i="1" a="1"/>
  <c r="EO282" i="1" s="1"/>
  <c r="EP282" i="1" a="1"/>
  <c r="EP282" i="1"/>
  <c r="EQ282" i="1" a="1"/>
  <c r="EQ282" i="1"/>
  <c r="ER282" i="1" a="1"/>
  <c r="ER282" i="1" s="1"/>
  <c r="ES282" i="1" a="1"/>
  <c r="ES282" i="1"/>
  <c r="ET282" i="1" a="1"/>
  <c r="ET282" i="1"/>
  <c r="EU282" i="1" a="1"/>
  <c r="EU282" i="1" s="1"/>
  <c r="EV282" i="1" a="1"/>
  <c r="EV282" i="1" s="1"/>
  <c r="EW282" i="1" a="1"/>
  <c r="EW282" i="1" s="1"/>
  <c r="EX282" i="1" a="1"/>
  <c r="EX282" i="1" s="1"/>
  <c r="EY282" i="1" a="1"/>
  <c r="EY282" i="1" s="1"/>
  <c r="EZ282" i="1" a="1"/>
  <c r="EZ282" i="1" s="1"/>
  <c r="FA282" i="1" a="1"/>
  <c r="FA282" i="1" s="1"/>
  <c r="FB282" i="1" a="1"/>
  <c r="FB282" i="1"/>
  <c r="FC282" i="1" a="1"/>
  <c r="FC282" i="1"/>
  <c r="FD282" i="1" a="1"/>
  <c r="FD282" i="1"/>
  <c r="FE282" i="1" a="1"/>
  <c r="FE282" i="1" s="1"/>
  <c r="FF282" i="1" a="1"/>
  <c r="FF282" i="1"/>
  <c r="FG282" i="1" a="1"/>
  <c r="FG282" i="1" s="1"/>
  <c r="FH282" i="1" a="1"/>
  <c r="FH282" i="1" s="1"/>
  <c r="FI282" i="1" a="1"/>
  <c r="FI282" i="1" s="1"/>
  <c r="FJ282" i="1" a="1"/>
  <c r="FJ282" i="1" s="1"/>
  <c r="FK282" i="1" a="1"/>
  <c r="FK282" i="1" s="1"/>
  <c r="FL282" i="1" a="1"/>
  <c r="FL282" i="1" s="1"/>
  <c r="FM282" i="1" a="1"/>
  <c r="FM282" i="1" s="1"/>
  <c r="FN282" i="1" a="1"/>
  <c r="FN282" i="1"/>
  <c r="FO282" i="1" a="1"/>
  <c r="FO282" i="1"/>
  <c r="FP282" i="1" a="1"/>
  <c r="FP282" i="1"/>
  <c r="DD283" i="1" a="1"/>
  <c r="DD283" i="1"/>
  <c r="DE283" i="1" a="1"/>
  <c r="DE283" i="1" s="1"/>
  <c r="DF283" i="1" a="1"/>
  <c r="DF283" i="1" s="1"/>
  <c r="DG283" i="1" a="1"/>
  <c r="DG283" i="1" s="1"/>
  <c r="DH283" i="1" a="1"/>
  <c r="DH283" i="1" s="1"/>
  <c r="DI283" i="1" a="1"/>
  <c r="DI283" i="1" s="1"/>
  <c r="DJ283" i="1" a="1"/>
  <c r="DJ283" i="1" s="1"/>
  <c r="DK283" i="1" a="1"/>
  <c r="DK283" i="1" s="1"/>
  <c r="DL283" i="1" a="1"/>
  <c r="DL283" i="1" s="1"/>
  <c r="DM283" i="1" a="1"/>
  <c r="DM283" i="1"/>
  <c r="DN283" i="1" a="1"/>
  <c r="DN283" i="1"/>
  <c r="DO283" i="1" a="1"/>
  <c r="DO283" i="1"/>
  <c r="DP283" i="1" a="1"/>
  <c r="DP283" i="1"/>
  <c r="DQ283" i="1" a="1"/>
  <c r="DQ283" i="1"/>
  <c r="DR283" i="1" a="1"/>
  <c r="DR283" i="1" s="1"/>
  <c r="DS283" i="1" a="1"/>
  <c r="DS283" i="1" s="1"/>
  <c r="DT283" i="1" a="1"/>
  <c r="DT283" i="1" s="1"/>
  <c r="DU283" i="1" a="1"/>
  <c r="DU283" i="1" s="1"/>
  <c r="DV283" i="1" a="1"/>
  <c r="DV283" i="1" s="1"/>
  <c r="DW283" i="1" a="1"/>
  <c r="DW283" i="1" s="1"/>
  <c r="DX283" i="1" a="1"/>
  <c r="DX283" i="1" s="1"/>
  <c r="DY283" i="1" a="1"/>
  <c r="DY283" i="1" s="1"/>
  <c r="DZ283" i="1" a="1"/>
  <c r="DZ283" i="1"/>
  <c r="EA283" i="1" a="1"/>
  <c r="EA283" i="1"/>
  <c r="EB283" i="1" a="1"/>
  <c r="EB283" i="1"/>
  <c r="EC283" i="1" a="1"/>
  <c r="EC283" i="1"/>
  <c r="ED283" i="1" a="1"/>
  <c r="ED283" i="1" s="1"/>
  <c r="EE283" i="1" a="1"/>
  <c r="EE283" i="1" s="1"/>
  <c r="EF283" i="1" a="1"/>
  <c r="EF283" i="1" s="1"/>
  <c r="EG283" i="1" a="1"/>
  <c r="EG283" i="1" s="1"/>
  <c r="EH283" i="1" a="1"/>
  <c r="EH283" i="1" s="1"/>
  <c r="EI283" i="1" a="1"/>
  <c r="EI283" i="1" s="1"/>
  <c r="EJ283" i="1" a="1"/>
  <c r="EJ283" i="1" s="1"/>
  <c r="EK283" i="1" a="1"/>
  <c r="EK283" i="1"/>
  <c r="EL283" i="1" a="1"/>
  <c r="EL283" i="1" s="1"/>
  <c r="EM283" i="1" a="1"/>
  <c r="EM283" i="1"/>
  <c r="EN283" i="1" a="1"/>
  <c r="EN283" i="1"/>
  <c r="EO283" i="1" a="1"/>
  <c r="EO283" i="1"/>
  <c r="EP283" i="1" a="1"/>
  <c r="EP283" i="1" s="1"/>
  <c r="EQ283" i="1" a="1"/>
  <c r="EQ283" i="1" s="1"/>
  <c r="ER283" i="1" a="1"/>
  <c r="ER283" i="1" s="1"/>
  <c r="ES283" i="1" a="1"/>
  <c r="ES283" i="1" s="1"/>
  <c r="ET283" i="1" a="1"/>
  <c r="ET283" i="1" s="1"/>
  <c r="EU283" i="1" a="1"/>
  <c r="EU283" i="1" s="1"/>
  <c r="EV283" i="1" a="1"/>
  <c r="EV283" i="1" s="1"/>
  <c r="EW283" i="1" a="1"/>
  <c r="EW283" i="1"/>
  <c r="EX283" i="1" a="1"/>
  <c r="EX283" i="1"/>
  <c r="EY283" i="1" a="1"/>
  <c r="EY283" i="1" s="1"/>
  <c r="EZ283" i="1" a="1"/>
  <c r="EZ283" i="1"/>
  <c r="FA283" i="1" a="1"/>
  <c r="FA283" i="1"/>
  <c r="FB283" i="1" a="1"/>
  <c r="FB283" i="1" s="1"/>
  <c r="FC283" i="1" a="1"/>
  <c r="FC283" i="1" s="1"/>
  <c r="FD283" i="1" a="1"/>
  <c r="FD283" i="1" s="1"/>
  <c r="FE283" i="1" a="1"/>
  <c r="FE283" i="1" s="1"/>
  <c r="FF283" i="1" a="1"/>
  <c r="FF283" i="1" s="1"/>
  <c r="FG283" i="1" a="1"/>
  <c r="FG283" i="1" s="1"/>
  <c r="FH283" i="1" a="1"/>
  <c r="FH283" i="1" s="1"/>
  <c r="FI283" i="1" a="1"/>
  <c r="FI283" i="1"/>
  <c r="FJ283" i="1" a="1"/>
  <c r="FJ283" i="1"/>
  <c r="FK283" i="1" a="1"/>
  <c r="FK283" i="1"/>
  <c r="FL283" i="1" a="1"/>
  <c r="FL283" i="1" s="1"/>
  <c r="FM283" i="1" a="1"/>
  <c r="FM283" i="1"/>
  <c r="FN283" i="1" a="1"/>
  <c r="FN283" i="1" s="1"/>
  <c r="FO283" i="1" a="1"/>
  <c r="FO283" i="1" s="1"/>
  <c r="FP283" i="1" a="1"/>
  <c r="FP283" i="1" s="1"/>
  <c r="DD284" i="1" a="1"/>
  <c r="DD284" i="1" s="1"/>
  <c r="DE284" i="1" a="1"/>
  <c r="DE284" i="1" s="1"/>
  <c r="DF284" i="1" a="1"/>
  <c r="DF284" i="1" s="1"/>
  <c r="DG284" i="1" a="1"/>
  <c r="DG284" i="1" s="1"/>
  <c r="DH284" i="1" a="1"/>
  <c r="DH284" i="1"/>
  <c r="DI284" i="1" a="1"/>
  <c r="DI284" i="1"/>
  <c r="DJ284" i="1" a="1"/>
  <c r="DJ284" i="1"/>
  <c r="DK284" i="1" a="1"/>
  <c r="DK284" i="1"/>
  <c r="DL284" i="1" a="1"/>
  <c r="DL284" i="1" s="1"/>
  <c r="DM284" i="1" a="1"/>
  <c r="DM284" i="1" s="1"/>
  <c r="DN284" i="1" a="1"/>
  <c r="DN284" i="1" s="1"/>
  <c r="DO284" i="1" a="1"/>
  <c r="DO284" i="1" s="1"/>
  <c r="DP284" i="1" a="1"/>
  <c r="DP284" i="1" s="1"/>
  <c r="DQ284" i="1" a="1"/>
  <c r="DQ284" i="1" s="1"/>
  <c r="DR284" i="1" a="1"/>
  <c r="DR284" i="1" s="1"/>
  <c r="DS284" i="1" a="1"/>
  <c r="DS284" i="1" s="1"/>
  <c r="DT284" i="1" a="1"/>
  <c r="DT284" i="1"/>
  <c r="DU284" i="1" a="1"/>
  <c r="DU284" i="1"/>
  <c r="DV284" i="1" a="1"/>
  <c r="DV284" i="1"/>
  <c r="DW284" i="1" a="1"/>
  <c r="DW284" i="1"/>
  <c r="DX284" i="1" a="1"/>
  <c r="DX284" i="1"/>
  <c r="DY284" i="1" a="1"/>
  <c r="DY284" i="1" s="1"/>
  <c r="DZ284" i="1" a="1"/>
  <c r="DZ284" i="1" s="1"/>
  <c r="EA284" i="1" a="1"/>
  <c r="EA284" i="1" s="1"/>
  <c r="EB284" i="1" a="1"/>
  <c r="EB284" i="1" s="1"/>
  <c r="EC284" i="1" a="1"/>
  <c r="EC284" i="1" s="1"/>
  <c r="ED284" i="1" a="1"/>
  <c r="ED284" i="1" s="1"/>
  <c r="EE284" i="1" a="1"/>
  <c r="EE284" i="1" s="1"/>
  <c r="EF284" i="1" a="1"/>
  <c r="EF284" i="1" s="1"/>
  <c r="EG284" i="1" a="1"/>
  <c r="EG284" i="1"/>
  <c r="EH284" i="1" a="1"/>
  <c r="EH284" i="1"/>
  <c r="EI284" i="1" a="1"/>
  <c r="EI284" i="1"/>
  <c r="EJ284" i="1" a="1"/>
  <c r="EJ284" i="1"/>
  <c r="EK284" i="1" a="1"/>
  <c r="EK284" i="1" s="1"/>
  <c r="EL284" i="1" a="1"/>
  <c r="EL284" i="1" s="1"/>
  <c r="EM284" i="1" a="1"/>
  <c r="EM284" i="1" s="1"/>
  <c r="EN284" i="1" a="1"/>
  <c r="EN284" i="1" s="1"/>
  <c r="EO284" i="1" a="1"/>
  <c r="EO284" i="1" s="1"/>
  <c r="EP284" i="1" a="1"/>
  <c r="EP284" i="1" s="1"/>
  <c r="EQ284" i="1" a="1"/>
  <c r="EQ284" i="1" s="1"/>
  <c r="ER284" i="1" a="1"/>
  <c r="ER284" i="1"/>
  <c r="ES284" i="1" a="1"/>
  <c r="ES284" i="1" s="1"/>
  <c r="ET284" i="1" a="1"/>
  <c r="ET284" i="1"/>
  <c r="EU284" i="1" a="1"/>
  <c r="EU284" i="1"/>
  <c r="EV284" i="1" a="1"/>
  <c r="EV284" i="1"/>
  <c r="EW284" i="1" a="1"/>
  <c r="EW284" i="1" s="1"/>
  <c r="EX284" i="1" a="1"/>
  <c r="EX284" i="1" s="1"/>
  <c r="EY284" i="1" a="1"/>
  <c r="EY284" i="1" s="1"/>
  <c r="EZ284" i="1" a="1"/>
  <c r="EZ284" i="1" s="1"/>
  <c r="FA284" i="1" a="1"/>
  <c r="FA284" i="1" s="1"/>
  <c r="FB284" i="1" a="1"/>
  <c r="FB284" i="1" s="1"/>
  <c r="FC284" i="1" a="1"/>
  <c r="FC284" i="1" s="1"/>
  <c r="FD284" i="1" a="1"/>
  <c r="FD284" i="1"/>
  <c r="FE284" i="1" a="1"/>
  <c r="FE284" i="1"/>
  <c r="FF284" i="1" a="1"/>
  <c r="FF284" i="1" s="1"/>
  <c r="FG284" i="1" a="1"/>
  <c r="FG284" i="1"/>
  <c r="FH284" i="1" a="1"/>
  <c r="FH284" i="1"/>
  <c r="FI284" i="1" a="1"/>
  <c r="FI284" i="1" s="1"/>
  <c r="FJ284" i="1" a="1"/>
  <c r="FJ284" i="1" s="1"/>
  <c r="FK284" i="1" a="1"/>
  <c r="FK284" i="1" s="1"/>
  <c r="FL284" i="1" a="1"/>
  <c r="FL284" i="1" s="1"/>
  <c r="FM284" i="1" a="1"/>
  <c r="FM284" i="1" s="1"/>
  <c r="FN284" i="1" a="1"/>
  <c r="FN284" i="1" s="1"/>
  <c r="FO284" i="1" a="1"/>
  <c r="FO284" i="1" s="1"/>
  <c r="FP284" i="1" a="1"/>
  <c r="FP284" i="1"/>
  <c r="DD285" i="1" a="1"/>
  <c r="DD285" i="1"/>
  <c r="DE285" i="1" a="1"/>
  <c r="DE285" i="1"/>
  <c r="DF285" i="1" a="1"/>
  <c r="DF285" i="1" s="1"/>
  <c r="DG285" i="1" a="1"/>
  <c r="DG285" i="1"/>
  <c r="DH285" i="1" a="1"/>
  <c r="DH285" i="1" s="1"/>
  <c r="DI285" i="1" a="1"/>
  <c r="DI285" i="1" s="1"/>
  <c r="DJ285" i="1" a="1"/>
  <c r="DJ285" i="1" s="1"/>
  <c r="DK285" i="1" a="1"/>
  <c r="DK285" i="1" s="1"/>
  <c r="DL285" i="1" a="1"/>
  <c r="DL285" i="1" s="1"/>
  <c r="DM285" i="1" a="1"/>
  <c r="DM285" i="1" s="1"/>
  <c r="DN285" i="1" a="1"/>
  <c r="DN285" i="1" s="1"/>
  <c r="DO285" i="1" a="1"/>
  <c r="DO285" i="1"/>
  <c r="DP285" i="1" a="1"/>
  <c r="DP285" i="1"/>
  <c r="DQ285" i="1" a="1"/>
  <c r="DQ285" i="1"/>
  <c r="DR285" i="1" a="1"/>
  <c r="DR285" i="1"/>
  <c r="DS285" i="1" a="1"/>
  <c r="DS285" i="1" s="1"/>
  <c r="DT285" i="1" a="1"/>
  <c r="DT285" i="1" s="1"/>
  <c r="DU285" i="1" a="1"/>
  <c r="DU285" i="1" s="1"/>
  <c r="DV285" i="1" a="1"/>
  <c r="DV285" i="1" s="1"/>
  <c r="DW285" i="1" a="1"/>
  <c r="DW285" i="1" s="1"/>
  <c r="DX285" i="1" a="1"/>
  <c r="DX285" i="1" s="1"/>
  <c r="DY285" i="1" a="1"/>
  <c r="DY285" i="1" s="1"/>
  <c r="DZ285" i="1" a="1"/>
  <c r="DZ285" i="1" s="1"/>
  <c r="EA285" i="1" a="1"/>
  <c r="EA285" i="1"/>
  <c r="EB285" i="1" a="1"/>
  <c r="EB285" i="1"/>
  <c r="EC285" i="1" a="1"/>
  <c r="EC285" i="1"/>
  <c r="ED285" i="1" a="1"/>
  <c r="ED285" i="1"/>
  <c r="EE285" i="1" a="1"/>
  <c r="EE285" i="1"/>
  <c r="EF285" i="1" a="1"/>
  <c r="EF285" i="1" s="1"/>
  <c r="EG285" i="1" a="1"/>
  <c r="EG285" i="1" s="1"/>
  <c r="EH285" i="1" a="1"/>
  <c r="EH285" i="1" s="1"/>
  <c r="EI285" i="1" a="1"/>
  <c r="EI285" i="1" s="1"/>
  <c r="EJ285" i="1" a="1"/>
  <c r="EJ285" i="1" s="1"/>
  <c r="EK285" i="1" a="1"/>
  <c r="EK285" i="1" s="1"/>
  <c r="EL285" i="1" a="1"/>
  <c r="EL285" i="1" s="1"/>
  <c r="EM285" i="1" a="1"/>
  <c r="EM285" i="1" s="1"/>
  <c r="EN285" i="1" a="1"/>
  <c r="EN285" i="1"/>
  <c r="EO285" i="1" a="1"/>
  <c r="EO285" i="1"/>
  <c r="EP285" i="1" a="1"/>
  <c r="EP285" i="1"/>
  <c r="EQ285" i="1" a="1"/>
  <c r="EQ285" i="1"/>
  <c r="ER285" i="1" a="1"/>
  <c r="ER285" i="1" s="1"/>
  <c r="ES285" i="1" a="1"/>
  <c r="ES285" i="1" s="1"/>
  <c r="ET285" i="1" a="1"/>
  <c r="ET285" i="1" s="1"/>
  <c r="EU285" i="1" a="1"/>
  <c r="EU285" i="1" s="1"/>
  <c r="EV285" i="1" a="1"/>
  <c r="EV285" i="1" s="1"/>
  <c r="EW285" i="1" a="1"/>
  <c r="EW285" i="1" s="1"/>
  <c r="EX285" i="1" a="1"/>
  <c r="EX285" i="1" s="1"/>
  <c r="EY285" i="1" a="1"/>
  <c r="EY285" i="1"/>
  <c r="EZ285" i="1" a="1"/>
  <c r="EZ285" i="1" s="1"/>
  <c r="FA285" i="1" a="1"/>
  <c r="FA285" i="1"/>
  <c r="FB285" i="1" a="1"/>
  <c r="FB285" i="1"/>
  <c r="FC285" i="1" a="1"/>
  <c r="FC285" i="1"/>
  <c r="FD285" i="1" a="1"/>
  <c r="FD285" i="1" s="1"/>
  <c r="FE285" i="1" a="1"/>
  <c r="FE285" i="1" s="1"/>
  <c r="FF285" i="1" a="1"/>
  <c r="FF285" i="1" s="1"/>
  <c r="FG285" i="1" a="1"/>
  <c r="FG285" i="1" s="1"/>
  <c r="FH285" i="1" a="1"/>
  <c r="FH285" i="1" s="1"/>
  <c r="FI285" i="1" a="1"/>
  <c r="FI285" i="1" s="1"/>
  <c r="FJ285" i="1" a="1"/>
  <c r="FJ285" i="1" s="1"/>
  <c r="FK285" i="1" a="1"/>
  <c r="FK285" i="1"/>
  <c r="FL285" i="1" a="1"/>
  <c r="FL285" i="1"/>
  <c r="FM285" i="1" a="1"/>
  <c r="FM285" i="1" s="1"/>
  <c r="FN285" i="1" a="1"/>
  <c r="FN285" i="1"/>
  <c r="FO285" i="1" a="1"/>
  <c r="FO285" i="1"/>
  <c r="FP285" i="1" a="1"/>
  <c r="FP285" i="1" s="1"/>
  <c r="DD286" i="1" a="1"/>
  <c r="DD286" i="1" s="1"/>
  <c r="DE286" i="1" a="1"/>
  <c r="DE286" i="1" s="1"/>
  <c r="DF286" i="1" a="1"/>
  <c r="DF286" i="1" s="1"/>
  <c r="DG286" i="1" a="1"/>
  <c r="DG286" i="1" s="1"/>
  <c r="DH286" i="1" a="1"/>
  <c r="DH286" i="1" s="1"/>
  <c r="DI286" i="1" a="1"/>
  <c r="DI286" i="1" s="1"/>
  <c r="DJ286" i="1" a="1"/>
  <c r="DJ286" i="1"/>
  <c r="DK286" i="1" a="1"/>
  <c r="DK286" i="1"/>
  <c r="DL286" i="1" a="1"/>
  <c r="DL286" i="1"/>
  <c r="DM286" i="1" a="1"/>
  <c r="DM286" i="1" s="1"/>
  <c r="DN286" i="1" a="1"/>
  <c r="DN286" i="1"/>
  <c r="DO286" i="1" a="1"/>
  <c r="DO286" i="1" s="1"/>
  <c r="DP286" i="1" a="1"/>
  <c r="DP286" i="1" s="1"/>
  <c r="DQ286" i="1" a="1"/>
  <c r="DQ286" i="1" s="1"/>
  <c r="DR286" i="1" a="1"/>
  <c r="DR286" i="1" s="1"/>
  <c r="DS286" i="1" a="1"/>
  <c r="DS286" i="1" s="1"/>
  <c r="DT286" i="1" a="1"/>
  <c r="DT286" i="1" s="1"/>
  <c r="DU286" i="1" a="1"/>
  <c r="DU286" i="1" s="1"/>
  <c r="DV286" i="1" a="1"/>
  <c r="DV286" i="1"/>
  <c r="DW286" i="1" a="1"/>
  <c r="DW286" i="1"/>
  <c r="DX286" i="1" a="1"/>
  <c r="DX286" i="1"/>
  <c r="DY286" i="1" a="1"/>
  <c r="DY286" i="1"/>
  <c r="DZ286" i="1" a="1"/>
  <c r="DZ286" i="1" s="1"/>
  <c r="EA286" i="1" a="1"/>
  <c r="EA286" i="1" s="1"/>
  <c r="EB286" i="1" a="1"/>
  <c r="EB286" i="1" s="1"/>
  <c r="EC286" i="1" a="1"/>
  <c r="EC286" i="1" s="1"/>
  <c r="ED286" i="1" a="1"/>
  <c r="ED286" i="1" s="1"/>
  <c r="EE286" i="1" a="1"/>
  <c r="EE286" i="1" s="1"/>
  <c r="EF286" i="1" a="1"/>
  <c r="EF286" i="1" s="1"/>
  <c r="EG286" i="1" a="1"/>
  <c r="EG286" i="1" s="1"/>
  <c r="EH286" i="1" a="1"/>
  <c r="EH286" i="1"/>
  <c r="EI286" i="1" a="1"/>
  <c r="EI286" i="1"/>
  <c r="EJ286" i="1" a="1"/>
  <c r="EJ286" i="1"/>
  <c r="EK286" i="1" a="1"/>
  <c r="EK286" i="1"/>
  <c r="EL286" i="1" a="1"/>
  <c r="EL286" i="1"/>
  <c r="EM286" i="1" a="1"/>
  <c r="EM286" i="1" s="1"/>
  <c r="EN286" i="1" a="1"/>
  <c r="EN286" i="1" s="1"/>
  <c r="EO286" i="1" a="1"/>
  <c r="EO286" i="1" s="1"/>
  <c r="EP286" i="1" a="1"/>
  <c r="EP286" i="1" s="1"/>
  <c r="EQ286" i="1" a="1"/>
  <c r="EQ286" i="1" s="1"/>
  <c r="ER286" i="1" a="1"/>
  <c r="ER286" i="1" s="1"/>
  <c r="ES286" i="1" a="1"/>
  <c r="ES286" i="1" s="1"/>
  <c r="ET286" i="1" a="1"/>
  <c r="ET286" i="1" s="1"/>
  <c r="EU286" i="1" a="1"/>
  <c r="EU286" i="1"/>
  <c r="EV286" i="1" a="1"/>
  <c r="EV286" i="1"/>
  <c r="EW286" i="1" a="1"/>
  <c r="EW286" i="1"/>
  <c r="EX286" i="1" a="1"/>
  <c r="EX286" i="1"/>
  <c r="EY286" i="1" a="1"/>
  <c r="EY286" i="1" s="1"/>
  <c r="EZ286" i="1" a="1"/>
  <c r="EZ286" i="1" s="1"/>
  <c r="FA286" i="1" a="1"/>
  <c r="FA286" i="1" s="1"/>
  <c r="FB286" i="1" a="1"/>
  <c r="FB286" i="1" s="1"/>
  <c r="FC286" i="1" a="1"/>
  <c r="FC286" i="1" s="1"/>
  <c r="FD286" i="1" a="1"/>
  <c r="FD286" i="1" s="1"/>
  <c r="FE286" i="1" a="1"/>
  <c r="FE286" i="1" s="1"/>
  <c r="FF286" i="1" a="1"/>
  <c r="FF286" i="1"/>
  <c r="FG286" i="1" a="1"/>
  <c r="FG286" i="1" s="1"/>
  <c r="FH286" i="1" a="1"/>
  <c r="FH286" i="1"/>
  <c r="FI286" i="1" a="1"/>
  <c r="FI286" i="1"/>
  <c r="FJ286" i="1" a="1"/>
  <c r="FJ286" i="1"/>
  <c r="FK286" i="1" a="1"/>
  <c r="FK286" i="1" s="1"/>
  <c r="FL286" i="1" a="1"/>
  <c r="FL286" i="1" s="1"/>
  <c r="FM286" i="1" a="1"/>
  <c r="FM286" i="1" s="1"/>
  <c r="FN286" i="1" a="1"/>
  <c r="FN286" i="1" s="1"/>
  <c r="FO286" i="1" a="1"/>
  <c r="FO286" i="1" s="1"/>
  <c r="FP286" i="1" a="1"/>
  <c r="FP286" i="1" s="1"/>
  <c r="DD287" i="1" a="1"/>
  <c r="DD287" i="1" s="1"/>
  <c r="DE287" i="1" a="1"/>
  <c r="DE287" i="1"/>
  <c r="DF287" i="1" a="1"/>
  <c r="DF287" i="1"/>
  <c r="DG287" i="1" a="1"/>
  <c r="DG287" i="1" s="1"/>
  <c r="DH287" i="1" a="1"/>
  <c r="DH287" i="1"/>
  <c r="DI287" i="1" a="1"/>
  <c r="DI287" i="1"/>
  <c r="DJ287" i="1" a="1"/>
  <c r="DJ287" i="1" s="1"/>
  <c r="DK287" i="1" a="1"/>
  <c r="DK287" i="1" s="1"/>
  <c r="DL287" i="1" a="1"/>
  <c r="DL287" i="1" s="1"/>
  <c r="DM287" i="1" a="1"/>
  <c r="DM287" i="1" s="1"/>
  <c r="DN287" i="1" a="1"/>
  <c r="DN287" i="1" s="1"/>
  <c r="DO287" i="1" a="1"/>
  <c r="DO287" i="1" s="1"/>
  <c r="DP287" i="1" a="1"/>
  <c r="DP287" i="1" s="1"/>
  <c r="DQ287" i="1" a="1"/>
  <c r="DQ287" i="1"/>
  <c r="DR287" i="1" a="1"/>
  <c r="DR287" i="1"/>
  <c r="DS287" i="1" a="1"/>
  <c r="DS287" i="1"/>
  <c r="DT287" i="1" a="1"/>
  <c r="DT287" i="1" s="1"/>
  <c r="DU287" i="1" a="1"/>
  <c r="DU287" i="1"/>
  <c r="DV287" i="1" a="1"/>
  <c r="DV287" i="1" s="1"/>
  <c r="DW287" i="1" a="1"/>
  <c r="DW287" i="1" s="1"/>
  <c r="DX287" i="1" a="1"/>
  <c r="DX287" i="1" s="1"/>
  <c r="DY287" i="1" a="1"/>
  <c r="DY287" i="1" s="1"/>
  <c r="DZ287" i="1" a="1"/>
  <c r="DZ287" i="1" s="1"/>
  <c r="EA287" i="1" a="1"/>
  <c r="EA287" i="1" s="1"/>
  <c r="EB287" i="1" a="1"/>
  <c r="EB287" i="1" s="1"/>
  <c r="EC287" i="1" a="1"/>
  <c r="EC287" i="1"/>
  <c r="ED287" i="1" a="1"/>
  <c r="ED287" i="1"/>
  <c r="EE287" i="1" a="1"/>
  <c r="EE287" i="1"/>
  <c r="EF287" i="1" a="1"/>
  <c r="EF287" i="1"/>
  <c r="EG287" i="1" a="1"/>
  <c r="EG287" i="1" s="1"/>
  <c r="EH287" i="1" a="1"/>
  <c r="EH287" i="1" s="1"/>
  <c r="EI287" i="1" a="1"/>
  <c r="EI287" i="1" s="1"/>
  <c r="EJ287" i="1" a="1"/>
  <c r="EJ287" i="1" s="1"/>
  <c r="EK287" i="1" a="1"/>
  <c r="EK287" i="1" s="1"/>
  <c r="EL287" i="1" a="1"/>
  <c r="EL287" i="1" s="1"/>
  <c r="EM287" i="1" a="1"/>
  <c r="EM287" i="1" s="1"/>
  <c r="EN287" i="1" a="1"/>
  <c r="EN287" i="1" s="1"/>
  <c r="EO287" i="1" a="1"/>
  <c r="EO287" i="1"/>
  <c r="EP287" i="1" a="1"/>
  <c r="EP287" i="1"/>
  <c r="EQ287" i="1" a="1"/>
  <c r="EQ287" i="1"/>
  <c r="ER287" i="1" a="1"/>
  <c r="ER287" i="1"/>
  <c r="ES287" i="1" a="1"/>
  <c r="ES287" i="1"/>
  <c r="ET287" i="1" a="1"/>
  <c r="ET287" i="1" s="1"/>
  <c r="EU287" i="1" a="1"/>
  <c r="EU287" i="1" s="1"/>
  <c r="EV287" i="1" a="1"/>
  <c r="EV287" i="1" s="1"/>
  <c r="EW287" i="1" a="1"/>
  <c r="EW287" i="1" s="1"/>
  <c r="EX287" i="1" a="1"/>
  <c r="EX287" i="1" s="1"/>
  <c r="EY287" i="1" a="1"/>
  <c r="EY287" i="1" s="1"/>
  <c r="EZ287" i="1" a="1"/>
  <c r="EZ287" i="1" s="1"/>
  <c r="FA287" i="1" a="1"/>
  <c r="FA287" i="1" s="1"/>
  <c r="FB287" i="1" a="1"/>
  <c r="FB287" i="1"/>
  <c r="FC287" i="1" a="1"/>
  <c r="FC287" i="1"/>
  <c r="FD287" i="1" a="1"/>
  <c r="FD287" i="1"/>
  <c r="FE287" i="1" a="1"/>
  <c r="FE287" i="1"/>
  <c r="FF287" i="1" a="1"/>
  <c r="FF287" i="1" s="1"/>
  <c r="FG287" i="1" a="1"/>
  <c r="FG287" i="1" s="1"/>
  <c r="FH287" i="1" a="1"/>
  <c r="FH287" i="1" s="1"/>
  <c r="FI287" i="1" a="1"/>
  <c r="FI287" i="1" s="1"/>
  <c r="FJ287" i="1" a="1"/>
  <c r="FJ287" i="1" s="1"/>
  <c r="FK287" i="1" a="1"/>
  <c r="FK287" i="1" s="1"/>
  <c r="FL287" i="1" a="1"/>
  <c r="FL287" i="1" s="1"/>
  <c r="FM287" i="1" a="1"/>
  <c r="FM287" i="1"/>
  <c r="FN287" i="1" a="1"/>
  <c r="FN287" i="1" s="1"/>
  <c r="FO287" i="1" a="1"/>
  <c r="FO287" i="1"/>
  <c r="FP287" i="1" a="1"/>
  <c r="FP287" i="1"/>
  <c r="DD288" i="1" a="1"/>
  <c r="DD288" i="1"/>
  <c r="DE288" i="1" a="1"/>
  <c r="DE288" i="1" s="1"/>
  <c r="DF288" i="1" a="1"/>
  <c r="DF288" i="1" s="1"/>
  <c r="DG288" i="1" a="1"/>
  <c r="DG288" i="1" s="1"/>
  <c r="DH288" i="1" a="1"/>
  <c r="DH288" i="1" s="1"/>
  <c r="DI288" i="1" a="1"/>
  <c r="DI288" i="1" s="1"/>
  <c r="DJ288" i="1" a="1"/>
  <c r="DJ288" i="1" s="1"/>
  <c r="DK288" i="1" a="1"/>
  <c r="DK288" i="1" s="1"/>
  <c r="DL288" i="1" a="1"/>
  <c r="DL288" i="1"/>
  <c r="DM288" i="1" a="1"/>
  <c r="DM288" i="1"/>
  <c r="DN288" i="1" a="1"/>
  <c r="DN288" i="1" s="1"/>
  <c r="DO288" i="1" a="1"/>
  <c r="DO288" i="1"/>
  <c r="DP288" i="1" a="1"/>
  <c r="DP288" i="1"/>
  <c r="DQ288" i="1" a="1"/>
  <c r="DQ288" i="1" s="1"/>
  <c r="DR288" i="1" a="1"/>
  <c r="DR288" i="1" s="1"/>
  <c r="DS288" i="1" a="1"/>
  <c r="DS288" i="1" s="1"/>
  <c r="DT288" i="1" a="1"/>
  <c r="DT288" i="1" s="1"/>
  <c r="DU288" i="1" a="1"/>
  <c r="DU288" i="1" s="1"/>
  <c r="DV288" i="1" a="1"/>
  <c r="DV288" i="1" s="1"/>
  <c r="DW288" i="1" a="1"/>
  <c r="DW288" i="1" s="1"/>
  <c r="DX288" i="1" a="1"/>
  <c r="DX288" i="1"/>
  <c r="DY288" i="1" a="1"/>
  <c r="DY288" i="1"/>
  <c r="DZ288" i="1" a="1"/>
  <c r="DZ288" i="1"/>
  <c r="EA288" i="1" a="1"/>
  <c r="EA288" i="1" s="1"/>
  <c r="EB288" i="1" a="1"/>
  <c r="EB288" i="1"/>
  <c r="EC288" i="1" a="1"/>
  <c r="EC288" i="1" s="1"/>
  <c r="ED288" i="1" a="1"/>
  <c r="ED288" i="1" s="1"/>
  <c r="EE288" i="1" a="1"/>
  <c r="EE288" i="1" s="1"/>
  <c r="EF288" i="1" a="1"/>
  <c r="EF288" i="1" s="1"/>
  <c r="EG288" i="1" a="1"/>
  <c r="EG288" i="1" s="1"/>
  <c r="EH288" i="1" a="1"/>
  <c r="EH288" i="1" s="1"/>
  <c r="EI288" i="1" a="1"/>
  <c r="EI288" i="1" s="1"/>
  <c r="EJ288" i="1" a="1"/>
  <c r="EJ288" i="1"/>
  <c r="EK288" i="1" a="1"/>
  <c r="EK288" i="1"/>
  <c r="EL288" i="1" a="1"/>
  <c r="EL288" i="1"/>
  <c r="EM288" i="1" a="1"/>
  <c r="EM288" i="1"/>
  <c r="EN288" i="1" a="1"/>
  <c r="EN288" i="1" s="1"/>
  <c r="EO288" i="1" a="1"/>
  <c r="EO288" i="1" s="1"/>
  <c r="EP288" i="1" a="1"/>
  <c r="EP288" i="1" s="1"/>
  <c r="EQ288" i="1" a="1"/>
  <c r="EQ288" i="1" s="1"/>
  <c r="ER288" i="1" a="1"/>
  <c r="ER288" i="1" s="1"/>
  <c r="ES288" i="1" a="1"/>
  <c r="ES288" i="1" s="1"/>
  <c r="ET288" i="1" a="1"/>
  <c r="ET288" i="1" s="1"/>
  <c r="EU288" i="1" a="1"/>
  <c r="EU288" i="1" s="1"/>
  <c r="EV288" i="1" a="1"/>
  <c r="EV288" i="1"/>
  <c r="EW288" i="1" a="1"/>
  <c r="EW288" i="1"/>
  <c r="EX288" i="1" a="1"/>
  <c r="EX288" i="1"/>
  <c r="EY288" i="1" a="1"/>
  <c r="EY288" i="1"/>
  <c r="EZ288" i="1" a="1"/>
  <c r="EZ288" i="1"/>
  <c r="FA288" i="1" a="1"/>
  <c r="FA288" i="1" s="1"/>
  <c r="FB288" i="1" a="1"/>
  <c r="FB288" i="1" s="1"/>
  <c r="FC288" i="1" a="1"/>
  <c r="FC288" i="1" s="1"/>
  <c r="FD288" i="1" a="1"/>
  <c r="FD288" i="1" s="1"/>
  <c r="FE288" i="1" a="1"/>
  <c r="FE288" i="1" s="1"/>
  <c r="FF288" i="1" a="1"/>
  <c r="FF288" i="1" s="1"/>
  <c r="FG288" i="1" a="1"/>
  <c r="FG288" i="1" s="1"/>
  <c r="FH288" i="1" a="1"/>
  <c r="FH288" i="1" s="1"/>
  <c r="FI288" i="1" a="1"/>
  <c r="FI288" i="1"/>
  <c r="FJ288" i="1" a="1"/>
  <c r="FJ288" i="1"/>
  <c r="FK288" i="1" a="1"/>
  <c r="FK288" i="1"/>
  <c r="FL288" i="1" a="1"/>
  <c r="FL288" i="1"/>
  <c r="FM288" i="1" a="1"/>
  <c r="FM288" i="1" s="1"/>
  <c r="FN288" i="1" a="1"/>
  <c r="FN288" i="1" s="1"/>
  <c r="FO288" i="1" a="1"/>
  <c r="FO288" i="1" s="1"/>
  <c r="FP288" i="1" a="1"/>
  <c r="FP288" i="1" s="1"/>
  <c r="DD289" i="1" a="1"/>
  <c r="DD289" i="1" s="1"/>
  <c r="DE289" i="1" a="1"/>
  <c r="DE289" i="1" s="1"/>
  <c r="DF289" i="1" a="1"/>
  <c r="DF289" i="1" s="1"/>
  <c r="DG289" i="1" a="1"/>
  <c r="DG289" i="1"/>
  <c r="DH289" i="1" a="1"/>
  <c r="DH289" i="1" s="1"/>
  <c r="DI289" i="1" a="1"/>
  <c r="DI289" i="1"/>
  <c r="DJ289" i="1" a="1"/>
  <c r="DJ289" i="1"/>
  <c r="DK289" i="1" a="1"/>
  <c r="DK289" i="1"/>
  <c r="DL289" i="1" a="1"/>
  <c r="DL289" i="1" s="1"/>
  <c r="DM289" i="1" a="1"/>
  <c r="DM289" i="1" s="1"/>
  <c r="DN289" i="1" a="1"/>
  <c r="DN289" i="1" s="1"/>
  <c r="DO289" i="1" a="1"/>
  <c r="DO289" i="1" s="1"/>
  <c r="DP289" i="1" a="1"/>
  <c r="DP289" i="1" s="1"/>
  <c r="DQ289" i="1" a="1"/>
  <c r="DQ289" i="1" s="1"/>
  <c r="DR289" i="1" a="1"/>
  <c r="DR289" i="1" s="1"/>
  <c r="DS289" i="1" a="1"/>
  <c r="DS289" i="1"/>
  <c r="DT289" i="1" a="1"/>
  <c r="DT289" i="1"/>
  <c r="DU289" i="1" a="1"/>
  <c r="DU289" i="1" s="1"/>
  <c r="DV289" i="1" a="1"/>
  <c r="DV289" i="1"/>
  <c r="DW289" i="1" a="1"/>
  <c r="DW289" i="1"/>
  <c r="DX289" i="1" a="1"/>
  <c r="DX289" i="1" s="1"/>
  <c r="DY289" i="1" a="1"/>
  <c r="DY289" i="1" s="1"/>
  <c r="DZ289" i="1" a="1"/>
  <c r="DZ289" i="1" s="1"/>
  <c r="EA289" i="1" a="1"/>
  <c r="EA289" i="1" s="1"/>
  <c r="EB289" i="1" a="1"/>
  <c r="EB289" i="1" s="1"/>
  <c r="EC289" i="1" a="1"/>
  <c r="EC289" i="1" s="1"/>
  <c r="ED289" i="1" a="1"/>
  <c r="ED289" i="1" s="1"/>
  <c r="EE289" i="1" a="1"/>
  <c r="EE289" i="1"/>
  <c r="EF289" i="1" a="1"/>
  <c r="EF289" i="1"/>
  <c r="EG289" i="1" a="1"/>
  <c r="EG289" i="1"/>
  <c r="EH289" i="1" a="1"/>
  <c r="EH289" i="1" s="1"/>
  <c r="EI289" i="1" a="1"/>
  <c r="EI289" i="1"/>
  <c r="EJ289" i="1" a="1"/>
  <c r="EJ289" i="1" s="1"/>
  <c r="EK289" i="1" a="1"/>
  <c r="EK289" i="1" s="1"/>
  <c r="EL289" i="1" a="1"/>
  <c r="EL289" i="1" s="1"/>
  <c r="EM289" i="1" a="1"/>
  <c r="EM289" i="1" s="1"/>
  <c r="EN289" i="1" a="1"/>
  <c r="EN289" i="1" s="1"/>
  <c r="EO289" i="1" a="1"/>
  <c r="EO289" i="1" s="1"/>
  <c r="EP289" i="1" a="1"/>
  <c r="EP289" i="1" s="1"/>
  <c r="EQ289" i="1" a="1"/>
  <c r="EQ289" i="1"/>
  <c r="ER289" i="1" a="1"/>
  <c r="ER289" i="1"/>
  <c r="ES289" i="1" a="1"/>
  <c r="ES289" i="1"/>
  <c r="ET289" i="1" a="1"/>
  <c r="ET289" i="1"/>
  <c r="EU289" i="1" a="1"/>
  <c r="EU289" i="1" s="1"/>
  <c r="EV289" i="1" a="1"/>
  <c r="EV289" i="1" s="1"/>
  <c r="EW289" i="1" a="1"/>
  <c r="EW289" i="1" s="1"/>
  <c r="EX289" i="1" a="1"/>
  <c r="EX289" i="1" s="1"/>
  <c r="EY289" i="1" a="1"/>
  <c r="EY289" i="1" s="1"/>
  <c r="EZ289" i="1" a="1"/>
  <c r="EZ289" i="1" s="1"/>
  <c r="FA289" i="1" a="1"/>
  <c r="FA289" i="1" s="1"/>
  <c r="FB289" i="1" a="1"/>
  <c r="FB289" i="1" s="1"/>
  <c r="FC289" i="1" a="1"/>
  <c r="FC289" i="1"/>
  <c r="FD289" i="1" a="1"/>
  <c r="FD289" i="1"/>
  <c r="FE289" i="1" a="1"/>
  <c r="FE289" i="1"/>
  <c r="FF289" i="1" a="1"/>
  <c r="FF289" i="1"/>
  <c r="FG289" i="1" a="1"/>
  <c r="FG289" i="1"/>
  <c r="FH289" i="1" a="1"/>
  <c r="FH289" i="1" s="1"/>
  <c r="FI289" i="1" a="1"/>
  <c r="FI289" i="1" s="1"/>
  <c r="FJ289" i="1" a="1"/>
  <c r="FJ289" i="1" s="1"/>
  <c r="FK289" i="1" a="1"/>
  <c r="FK289" i="1" s="1"/>
  <c r="FL289" i="1" a="1"/>
  <c r="FL289" i="1" s="1"/>
  <c r="FM289" i="1" a="1"/>
  <c r="FM289" i="1" s="1"/>
  <c r="FN289" i="1" a="1"/>
  <c r="FN289" i="1" s="1"/>
  <c r="FO289" i="1" a="1"/>
  <c r="FO289" i="1"/>
  <c r="FP289" i="1" a="1"/>
  <c r="FP289" i="1"/>
  <c r="DD290" i="1" a="1"/>
  <c r="DD290" i="1"/>
  <c r="DE290" i="1" a="1"/>
  <c r="DE290" i="1"/>
  <c r="DF290" i="1" a="1"/>
  <c r="DF290" i="1"/>
  <c r="DG290" i="1" a="1"/>
  <c r="DG290" i="1" s="1"/>
  <c r="DH290" i="1" a="1"/>
  <c r="DH290" i="1" s="1"/>
  <c r="DI290" i="1" a="1"/>
  <c r="DI290" i="1" s="1"/>
  <c r="DJ290" i="1" a="1"/>
  <c r="DJ290" i="1" s="1"/>
  <c r="DK290" i="1" a="1"/>
  <c r="DK290" i="1" s="1"/>
  <c r="DL290" i="1" a="1"/>
  <c r="DL290" i="1" s="1"/>
  <c r="DM290" i="1" a="1"/>
  <c r="DM290" i="1" s="1"/>
  <c r="DN290" i="1" a="1"/>
  <c r="DN290" i="1"/>
  <c r="DO290" i="1" a="1"/>
  <c r="DO290" i="1"/>
  <c r="DP290" i="1" a="1"/>
  <c r="DP290" i="1"/>
  <c r="DQ290" i="1" a="1"/>
  <c r="DQ290" i="1"/>
  <c r="DR290" i="1" a="1"/>
  <c r="DR290" i="1"/>
  <c r="DS290" i="1" a="1"/>
  <c r="DS290" i="1" s="1"/>
  <c r="DT290" i="1" a="1"/>
  <c r="DT290" i="1" s="1"/>
  <c r="DU290" i="1" a="1"/>
  <c r="DU290" i="1" s="1"/>
  <c r="DV290" i="1" a="1"/>
  <c r="DV290" i="1" s="1"/>
  <c r="DW290" i="1" a="1"/>
  <c r="DW290" i="1" s="1"/>
  <c r="DX290" i="1" a="1"/>
  <c r="DX290" i="1" s="1"/>
  <c r="DY290" i="1" a="1"/>
  <c r="DY290" i="1" s="1"/>
  <c r="DZ290" i="1" a="1"/>
  <c r="DZ290" i="1"/>
  <c r="EA290" i="1" a="1"/>
  <c r="EA290" i="1"/>
  <c r="EB290" i="1" a="1"/>
  <c r="EB290" i="1"/>
  <c r="EC290" i="1" a="1"/>
  <c r="EC290" i="1"/>
  <c r="ED290" i="1" a="1"/>
  <c r="ED290" i="1"/>
  <c r="EE290" i="1" a="1"/>
  <c r="EE290" i="1" s="1"/>
  <c r="EF290" i="1" a="1"/>
  <c r="EF290" i="1" s="1"/>
  <c r="EG290" i="1" a="1"/>
  <c r="EG290" i="1" s="1"/>
  <c r="EH290" i="1" a="1"/>
  <c r="EH290" i="1" s="1"/>
  <c r="EI290" i="1" a="1"/>
  <c r="EI290" i="1" s="1"/>
  <c r="EJ290" i="1" a="1"/>
  <c r="EJ290" i="1" s="1"/>
  <c r="EK290" i="1" a="1"/>
  <c r="EK290" i="1" s="1"/>
  <c r="EL290" i="1" a="1"/>
  <c r="EL290" i="1"/>
  <c r="EM290" i="1" a="1"/>
  <c r="EM290" i="1"/>
  <c r="EN290" i="1" a="1"/>
  <c r="EN290" i="1"/>
  <c r="EO290" i="1" a="1"/>
  <c r="EO290" i="1"/>
  <c r="EP290" i="1" a="1"/>
  <c r="EP290" i="1"/>
  <c r="EQ290" i="1" a="1"/>
  <c r="EQ290" i="1" s="1"/>
  <c r="ER290" i="1" a="1"/>
  <c r="ER290" i="1" s="1"/>
  <c r="ES290" i="1" a="1"/>
  <c r="ES290" i="1" s="1"/>
  <c r="ET290" i="1" a="1"/>
  <c r="ET290" i="1" s="1"/>
  <c r="EU290" i="1" a="1"/>
  <c r="EU290" i="1" s="1"/>
  <c r="EV290" i="1" a="1"/>
  <c r="EV290" i="1" s="1"/>
  <c r="EW290" i="1" a="1"/>
  <c r="EW290" i="1" s="1"/>
  <c r="EX290" i="1" a="1"/>
  <c r="EX290" i="1"/>
  <c r="EY290" i="1" a="1"/>
  <c r="EY290" i="1"/>
  <c r="EZ290" i="1" a="1"/>
  <c r="EZ290" i="1"/>
  <c r="FA290" i="1" a="1"/>
  <c r="FA290" i="1"/>
  <c r="FB290" i="1" a="1"/>
  <c r="FB290" i="1"/>
  <c r="FC290" i="1" a="1"/>
  <c r="FC290" i="1" s="1"/>
  <c r="FD290" i="1" a="1"/>
  <c r="FD290" i="1" s="1"/>
  <c r="FE290" i="1" a="1"/>
  <c r="FE290" i="1" s="1"/>
  <c r="FF290" i="1" a="1"/>
  <c r="FF290" i="1" s="1"/>
  <c r="FG290" i="1" a="1"/>
  <c r="FG290" i="1" s="1"/>
  <c r="FH290" i="1" a="1"/>
  <c r="FH290" i="1" s="1"/>
  <c r="FI290" i="1" a="1"/>
  <c r="FI290" i="1" s="1"/>
  <c r="FJ290" i="1" a="1"/>
  <c r="FJ290" i="1"/>
  <c r="FK290" i="1" a="1"/>
  <c r="FK290" i="1"/>
  <c r="FL290" i="1" a="1"/>
  <c r="FL290" i="1"/>
  <c r="FM290" i="1" a="1"/>
  <c r="FM290" i="1"/>
  <c r="FN290" i="1" a="1"/>
  <c r="FN290" i="1"/>
  <c r="FO290" i="1" a="1"/>
  <c r="FO290" i="1" s="1"/>
  <c r="FP290" i="1" a="1"/>
  <c r="FP290" i="1" s="1"/>
  <c r="DD291" i="1" a="1"/>
  <c r="DD291" i="1" s="1"/>
  <c r="DE291" i="1" a="1"/>
  <c r="DE291" i="1" s="1"/>
  <c r="DF291" i="1" a="1"/>
  <c r="DF291" i="1" s="1"/>
  <c r="DG291" i="1" a="1"/>
  <c r="DG291" i="1" s="1"/>
  <c r="DH291" i="1" a="1"/>
  <c r="DH291" i="1" s="1"/>
  <c r="DI291" i="1" a="1"/>
  <c r="DI291" i="1"/>
  <c r="DJ291" i="1" a="1"/>
  <c r="DJ291" i="1"/>
  <c r="DK291" i="1" a="1"/>
  <c r="DK291" i="1"/>
  <c r="DL291" i="1" a="1"/>
  <c r="DL291" i="1"/>
  <c r="DM291" i="1" a="1"/>
  <c r="DM291" i="1"/>
  <c r="DN291" i="1" a="1"/>
  <c r="DN291" i="1" s="1"/>
  <c r="DO291" i="1" a="1"/>
  <c r="DO291" i="1" s="1"/>
  <c r="DP291" i="1" a="1"/>
  <c r="DP291" i="1" s="1"/>
  <c r="DQ291" i="1" a="1"/>
  <c r="DQ291" i="1" s="1"/>
  <c r="DR291" i="1" a="1"/>
  <c r="DR291" i="1" s="1"/>
  <c r="DS291" i="1" a="1"/>
  <c r="DS291" i="1" s="1"/>
  <c r="DT291" i="1" a="1"/>
  <c r="DT291" i="1" s="1"/>
  <c r="DU291" i="1" a="1"/>
  <c r="DU291" i="1"/>
  <c r="DV291" i="1" a="1"/>
  <c r="DV291" i="1"/>
  <c r="DW291" i="1" a="1"/>
  <c r="DW291" i="1"/>
  <c r="DX291" i="1" a="1"/>
  <c r="DX291" i="1"/>
  <c r="DY291" i="1" a="1"/>
  <c r="DY291" i="1"/>
  <c r="DZ291" i="1" a="1"/>
  <c r="DZ291" i="1" s="1"/>
  <c r="EA291" i="1" a="1"/>
  <c r="EA291" i="1" s="1"/>
  <c r="EB291" i="1" a="1"/>
  <c r="EB291" i="1" s="1"/>
  <c r="EC291" i="1" a="1"/>
  <c r="EC291" i="1" s="1"/>
  <c r="ED291" i="1" a="1"/>
  <c r="ED291" i="1" s="1"/>
  <c r="EE291" i="1" a="1"/>
  <c r="EE291" i="1" s="1"/>
  <c r="EF291" i="1" a="1"/>
  <c r="EF291" i="1" s="1"/>
  <c r="EG291" i="1" a="1"/>
  <c r="EG291" i="1"/>
  <c r="EH291" i="1" a="1"/>
  <c r="EH291" i="1"/>
  <c r="EI291" i="1" a="1"/>
  <c r="EI291" i="1"/>
  <c r="EJ291" i="1" a="1"/>
  <c r="EJ291" i="1"/>
  <c r="EK291" i="1" a="1"/>
  <c r="EK291" i="1"/>
  <c r="EL291" i="1" a="1"/>
  <c r="EL291" i="1" s="1"/>
  <c r="EM291" i="1" a="1"/>
  <c r="EM291" i="1" s="1"/>
  <c r="EN291" i="1" a="1"/>
  <c r="EN291" i="1" s="1"/>
  <c r="EO291" i="1" a="1"/>
  <c r="EO291" i="1" s="1"/>
  <c r="EP291" i="1" a="1"/>
  <c r="EP291" i="1" s="1"/>
  <c r="EQ291" i="1" a="1"/>
  <c r="EQ291" i="1" s="1"/>
  <c r="ER291" i="1" a="1"/>
  <c r="ER291" i="1" s="1"/>
  <c r="ES291" i="1" a="1"/>
  <c r="ES291" i="1"/>
  <c r="ET291" i="1" a="1"/>
  <c r="ET291" i="1"/>
  <c r="EU291" i="1" a="1"/>
  <c r="EU291" i="1"/>
  <c r="EV291" i="1" a="1"/>
  <c r="EV291" i="1"/>
  <c r="EW291" i="1" a="1"/>
  <c r="EW291" i="1"/>
  <c r="EX291" i="1" a="1"/>
  <c r="EX291" i="1" s="1"/>
  <c r="EY291" i="1" a="1"/>
  <c r="EY291" i="1" s="1"/>
  <c r="EZ291" i="1" a="1"/>
  <c r="EZ291" i="1" s="1"/>
  <c r="FA291" i="1" a="1"/>
  <c r="FA291" i="1" s="1"/>
  <c r="FB291" i="1" a="1"/>
  <c r="FB291" i="1" s="1"/>
  <c r="FC291" i="1" a="1"/>
  <c r="FC291" i="1" s="1"/>
  <c r="FD291" i="1" a="1"/>
  <c r="FD291" i="1" s="1"/>
  <c r="FE291" i="1" a="1"/>
  <c r="FE291" i="1"/>
  <c r="FF291" i="1" a="1"/>
  <c r="FF291" i="1"/>
  <c r="FG291" i="1" a="1"/>
  <c r="FG291" i="1"/>
  <c r="FH291" i="1" a="1"/>
  <c r="FH291" i="1"/>
  <c r="FI291" i="1" a="1"/>
  <c r="FI291" i="1"/>
  <c r="FJ291" i="1" a="1"/>
  <c r="FJ291" i="1" s="1"/>
  <c r="FK291" i="1" a="1"/>
  <c r="FK291" i="1" s="1"/>
  <c r="FL291" i="1" a="1"/>
  <c r="FL291" i="1" s="1"/>
  <c r="FM291" i="1" a="1"/>
  <c r="FM291" i="1" s="1"/>
  <c r="FN291" i="1" a="1"/>
  <c r="FN291" i="1" s="1"/>
  <c r="FO291" i="1" a="1"/>
  <c r="FO291" i="1" s="1"/>
  <c r="FP291" i="1" a="1"/>
  <c r="FP291" i="1" s="1"/>
  <c r="DD292" i="1" a="1"/>
  <c r="DD292" i="1"/>
  <c r="DE292" i="1" a="1"/>
  <c r="DE292" i="1"/>
  <c r="DF292" i="1" a="1"/>
  <c r="DF292" i="1"/>
  <c r="DG292" i="1" a="1"/>
  <c r="DG292" i="1"/>
  <c r="DH292" i="1" a="1"/>
  <c r="DH292" i="1"/>
  <c r="DI292" i="1" a="1"/>
  <c r="DI292" i="1" s="1"/>
  <c r="DJ292" i="1" a="1"/>
  <c r="DJ292" i="1" s="1"/>
  <c r="DK292" i="1" a="1"/>
  <c r="DK292" i="1" s="1"/>
  <c r="DL292" i="1" a="1"/>
  <c r="DL292" i="1" s="1"/>
  <c r="DM292" i="1" a="1"/>
  <c r="DM292" i="1" s="1"/>
  <c r="DN292" i="1" a="1"/>
  <c r="DN292" i="1" s="1"/>
  <c r="DO292" i="1" a="1"/>
  <c r="DO292" i="1" s="1"/>
  <c r="DP292" i="1" a="1"/>
  <c r="DP292" i="1" s="1"/>
  <c r="DQ292" i="1" a="1"/>
  <c r="DQ292" i="1"/>
  <c r="DR292" i="1" a="1"/>
  <c r="DR292" i="1"/>
  <c r="DS292" i="1" a="1"/>
  <c r="DS292" i="1"/>
  <c r="DT292" i="1" a="1"/>
  <c r="DT292" i="1"/>
  <c r="DU292" i="1" a="1"/>
  <c r="DU292" i="1" s="1"/>
  <c r="DV292" i="1" a="1"/>
  <c r="DV292" i="1" s="1"/>
  <c r="DW292" i="1" a="1"/>
  <c r="DW292" i="1" s="1"/>
  <c r="DX292" i="1" a="1"/>
  <c r="DX292" i="1" s="1"/>
  <c r="DY292" i="1" a="1"/>
  <c r="DY292" i="1" s="1"/>
  <c r="DZ292" i="1" a="1"/>
  <c r="DZ292" i="1" s="1"/>
  <c r="EA292" i="1" a="1"/>
  <c r="EA292" i="1" s="1"/>
  <c r="EB292" i="1" a="1"/>
  <c r="EB292" i="1"/>
  <c r="EC292" i="1" a="1"/>
  <c r="EC292" i="1" s="1"/>
  <c r="ED292" i="1" a="1"/>
  <c r="ED292" i="1"/>
  <c r="EE292" i="1" a="1"/>
  <c r="EE292" i="1"/>
  <c r="EF292" i="1" a="1"/>
  <c r="EF292" i="1"/>
  <c r="EG292" i="1" a="1"/>
  <c r="EG292" i="1" s="1"/>
  <c r="EH292" i="1" a="1"/>
  <c r="EH292" i="1" s="1"/>
  <c r="EI292" i="1" a="1"/>
  <c r="EI292" i="1" s="1"/>
  <c r="EJ292" i="1" a="1"/>
  <c r="EJ292" i="1" s="1"/>
  <c r="EK292" i="1" a="1"/>
  <c r="EK292" i="1" s="1"/>
  <c r="EL292" i="1" a="1"/>
  <c r="EL292" i="1" s="1"/>
  <c r="EM292" i="1" a="1"/>
  <c r="EM292" i="1" s="1"/>
  <c r="EN292" i="1" a="1"/>
  <c r="EN292" i="1"/>
  <c r="EO292" i="1" a="1"/>
  <c r="EO292" i="1"/>
  <c r="EP292" i="1" a="1"/>
  <c r="EP292" i="1" s="1"/>
  <c r="EQ292" i="1" a="1"/>
  <c r="EQ292" i="1"/>
  <c r="ER292" i="1" a="1"/>
  <c r="ER292" i="1"/>
  <c r="ES292" i="1" a="1"/>
  <c r="ES292" i="1" s="1"/>
  <c r="ET292" i="1" a="1"/>
  <c r="ET292" i="1" s="1"/>
  <c r="EU292" i="1" a="1"/>
  <c r="EU292" i="1" s="1"/>
  <c r="EV292" i="1" a="1"/>
  <c r="EV292" i="1" s="1"/>
  <c r="EW292" i="1" a="1"/>
  <c r="EW292" i="1" s="1"/>
  <c r="EX292" i="1" a="1"/>
  <c r="EX292" i="1" s="1"/>
  <c r="EY292" i="1" a="1"/>
  <c r="EY292" i="1" s="1"/>
  <c r="EZ292" i="1" a="1"/>
  <c r="EZ292" i="1"/>
  <c r="FA292" i="1" a="1"/>
  <c r="FA292" i="1"/>
  <c r="FB292" i="1" a="1"/>
  <c r="FB292" i="1"/>
  <c r="FC292" i="1" a="1"/>
  <c r="FC292" i="1"/>
  <c r="FD292" i="1" a="1"/>
  <c r="FD292" i="1"/>
  <c r="FE292" i="1" a="1"/>
  <c r="FE292" i="1" s="1"/>
  <c r="FF292" i="1" a="1"/>
  <c r="FF292" i="1" s="1"/>
  <c r="FG292" i="1" a="1"/>
  <c r="FG292" i="1" s="1"/>
  <c r="FH292" i="1" a="1"/>
  <c r="FH292" i="1" s="1"/>
  <c r="FI292" i="1" a="1"/>
  <c r="FI292" i="1" s="1"/>
  <c r="FJ292" i="1" a="1"/>
  <c r="FJ292" i="1" s="1"/>
  <c r="FK292" i="1" a="1"/>
  <c r="FK292" i="1" s="1"/>
  <c r="FL292" i="1" a="1"/>
  <c r="FL292" i="1"/>
  <c r="FM292" i="1" a="1"/>
  <c r="FM292" i="1"/>
  <c r="FN292" i="1" a="1"/>
  <c r="FN292" i="1"/>
  <c r="FO292" i="1" a="1"/>
  <c r="FO292" i="1"/>
  <c r="FP292" i="1" a="1"/>
  <c r="FP292" i="1"/>
  <c r="DD293" i="1" a="1"/>
  <c r="DD293" i="1" s="1"/>
  <c r="DE293" i="1" a="1"/>
  <c r="DE293" i="1" s="1"/>
  <c r="DF293" i="1" a="1"/>
  <c r="DF293" i="1" s="1"/>
  <c r="DG293" i="1" a="1"/>
  <c r="DG293" i="1" s="1"/>
  <c r="DH293" i="1" a="1"/>
  <c r="DH293" i="1" s="1"/>
  <c r="DI293" i="1" a="1"/>
  <c r="DI293" i="1" s="1"/>
  <c r="DJ293" i="1" a="1"/>
  <c r="DJ293" i="1" s="1"/>
  <c r="DK293" i="1" a="1"/>
  <c r="DK293" i="1"/>
  <c r="DL293" i="1" a="1"/>
  <c r="DL293" i="1"/>
  <c r="DM293" i="1" a="1"/>
  <c r="DM293" i="1"/>
  <c r="DN293" i="1" a="1"/>
  <c r="DN293" i="1"/>
  <c r="DO293" i="1" a="1"/>
  <c r="DO293" i="1"/>
  <c r="DP293" i="1" a="1"/>
  <c r="DP293" i="1" s="1"/>
  <c r="DQ293" i="1" a="1"/>
  <c r="DQ293" i="1" s="1"/>
  <c r="DR293" i="1" a="1"/>
  <c r="DR293" i="1" s="1"/>
  <c r="DS293" i="1" a="1"/>
  <c r="DS293" i="1" s="1"/>
  <c r="DT293" i="1" a="1"/>
  <c r="DT293" i="1" s="1"/>
  <c r="DU293" i="1" a="1"/>
  <c r="DU293" i="1" s="1"/>
  <c r="DV293" i="1" a="1"/>
  <c r="DV293" i="1" s="1"/>
  <c r="DW293" i="1" a="1"/>
  <c r="DW293" i="1" s="1"/>
  <c r="DX293" i="1" a="1"/>
  <c r="DX293" i="1"/>
  <c r="DY293" i="1" a="1"/>
  <c r="DY293" i="1"/>
  <c r="DZ293" i="1" a="1"/>
  <c r="DZ293" i="1"/>
  <c r="EA293" i="1" a="1"/>
  <c r="EA293" i="1"/>
  <c r="EB293" i="1" a="1"/>
  <c r="EB293" i="1" s="1"/>
  <c r="EC293" i="1" a="1"/>
  <c r="EC293" i="1" s="1"/>
  <c r="ED293" i="1" a="1"/>
  <c r="ED293" i="1" s="1"/>
  <c r="EE293" i="1" a="1"/>
  <c r="EE293" i="1" s="1"/>
  <c r="EF293" i="1" a="1"/>
  <c r="EF293" i="1" s="1"/>
  <c r="EG293" i="1" a="1"/>
  <c r="EG293" i="1" s="1"/>
  <c r="EH293" i="1" a="1"/>
  <c r="EH293" i="1" s="1"/>
  <c r="EI293" i="1" a="1"/>
  <c r="EI293" i="1"/>
  <c r="EJ293" i="1" a="1"/>
  <c r="EJ293" i="1" s="1"/>
  <c r="EK293" i="1" a="1"/>
  <c r="EK293" i="1"/>
  <c r="EL293" i="1" a="1"/>
  <c r="EL293" i="1"/>
  <c r="EM293" i="1" a="1"/>
  <c r="EM293" i="1"/>
  <c r="EN293" i="1" a="1"/>
  <c r="EN293" i="1" s="1"/>
  <c r="EO293" i="1" a="1"/>
  <c r="EO293" i="1" s="1"/>
  <c r="EP293" i="1" a="1"/>
  <c r="EP293" i="1" s="1"/>
  <c r="EQ293" i="1" a="1"/>
  <c r="EQ293" i="1" s="1"/>
  <c r="ER293" i="1" a="1"/>
  <c r="ER293" i="1" s="1"/>
  <c r="ES293" i="1" a="1"/>
  <c r="ES293" i="1" s="1"/>
  <c r="ET293" i="1" a="1"/>
  <c r="ET293" i="1" s="1"/>
  <c r="EU293" i="1" a="1"/>
  <c r="EU293" i="1"/>
  <c r="EV293" i="1" a="1"/>
  <c r="EV293" i="1"/>
  <c r="EW293" i="1" a="1"/>
  <c r="EW293" i="1" s="1"/>
  <c r="EX293" i="1" a="1"/>
  <c r="EX293" i="1"/>
  <c r="EY293" i="1" a="1"/>
  <c r="EY293" i="1"/>
  <c r="EZ293" i="1" a="1"/>
  <c r="EZ293" i="1" s="1"/>
  <c r="FA293" i="1" a="1"/>
  <c r="FA293" i="1" s="1"/>
  <c r="FB293" i="1" a="1"/>
  <c r="FB293" i="1" s="1"/>
  <c r="FC293" i="1" a="1"/>
  <c r="FC293" i="1" s="1"/>
  <c r="FD293" i="1" a="1"/>
  <c r="FD293" i="1" s="1"/>
  <c r="FE293" i="1" a="1"/>
  <c r="FE293" i="1" s="1"/>
  <c r="FF293" i="1" a="1"/>
  <c r="FF293" i="1" s="1"/>
  <c r="FG293" i="1" a="1"/>
  <c r="FG293" i="1"/>
  <c r="FH293" i="1" a="1"/>
  <c r="FH293" i="1"/>
  <c r="FI293" i="1" a="1"/>
  <c r="FI293" i="1"/>
  <c r="FJ293" i="1" a="1"/>
  <c r="FJ293" i="1" s="1"/>
  <c r="FK293" i="1" a="1"/>
  <c r="FK293" i="1"/>
  <c r="FL293" i="1" a="1"/>
  <c r="FL293" i="1" s="1"/>
  <c r="FM293" i="1" a="1"/>
  <c r="FM293" i="1" s="1"/>
  <c r="FN293" i="1" a="1"/>
  <c r="FN293" i="1" s="1"/>
  <c r="FO293" i="1" a="1"/>
  <c r="FO293" i="1" s="1"/>
  <c r="FP293" i="1" a="1"/>
  <c r="FP293" i="1" s="1"/>
  <c r="DD294" i="1" a="1"/>
  <c r="DD294" i="1" s="1"/>
  <c r="DE294" i="1" a="1"/>
  <c r="DE294" i="1" s="1"/>
  <c r="DF294" i="1" a="1"/>
  <c r="DF294" i="1"/>
  <c r="DG294" i="1" a="1"/>
  <c r="DG294" i="1"/>
  <c r="DH294" i="1" a="1"/>
  <c r="DH294" i="1"/>
  <c r="DI294" i="1" a="1"/>
  <c r="DI294" i="1"/>
  <c r="DJ294" i="1" a="1"/>
  <c r="DJ294" i="1" s="1"/>
  <c r="DK294" i="1" a="1"/>
  <c r="DK294" i="1" s="1"/>
  <c r="DL294" i="1" a="1"/>
  <c r="DL294" i="1" s="1"/>
  <c r="DM294" i="1" a="1"/>
  <c r="DM294" i="1" s="1"/>
  <c r="DN294" i="1" a="1"/>
  <c r="DN294" i="1" s="1"/>
  <c r="DO294" i="1" a="1"/>
  <c r="DO294" i="1" s="1"/>
  <c r="DP294" i="1" a="1"/>
  <c r="DP294" i="1" s="1"/>
  <c r="DQ294" i="1" a="1"/>
  <c r="DQ294" i="1" s="1"/>
  <c r="DR294" i="1" a="1"/>
  <c r="DR294" i="1"/>
  <c r="DS294" i="1" a="1"/>
  <c r="DS294" i="1"/>
  <c r="DT294" i="1" a="1"/>
  <c r="DT294" i="1"/>
  <c r="DU294" i="1" a="1"/>
  <c r="DU294" i="1"/>
  <c r="DV294" i="1" a="1"/>
  <c r="DV294" i="1"/>
  <c r="DW294" i="1" a="1"/>
  <c r="DW294" i="1" s="1"/>
  <c r="DX294" i="1" a="1"/>
  <c r="DX294" i="1" s="1"/>
  <c r="DY294" i="1" a="1"/>
  <c r="DY294" i="1" s="1"/>
  <c r="DZ294" i="1" a="1"/>
  <c r="DZ294" i="1" s="1"/>
  <c r="EA294" i="1" a="1"/>
  <c r="EA294" i="1" s="1"/>
  <c r="EB294" i="1" a="1"/>
  <c r="EB294" i="1" s="1"/>
  <c r="EC294" i="1" a="1"/>
  <c r="EC294" i="1" s="1"/>
  <c r="ED294" i="1" a="1"/>
  <c r="ED294" i="1" s="1"/>
  <c r="EE294" i="1" a="1"/>
  <c r="EE294" i="1"/>
  <c r="EF294" i="1" a="1"/>
  <c r="EF294" i="1"/>
  <c r="EG294" i="1" a="1"/>
  <c r="EG294" i="1"/>
  <c r="EH294" i="1" a="1"/>
  <c r="EH294" i="1"/>
  <c r="EI294" i="1" a="1"/>
  <c r="EI294" i="1" s="1"/>
  <c r="EJ294" i="1" a="1"/>
  <c r="EJ294" i="1" s="1"/>
  <c r="EK294" i="1" a="1"/>
  <c r="EK294" i="1" s="1"/>
  <c r="EL294" i="1" a="1"/>
  <c r="EL294" i="1" s="1"/>
  <c r="EM294" i="1" a="1"/>
  <c r="EM294" i="1" s="1"/>
  <c r="EN294" i="1" a="1"/>
  <c r="EN294" i="1" s="1"/>
  <c r="EO294" i="1" a="1"/>
  <c r="EO294" i="1" s="1"/>
  <c r="EP294" i="1" a="1"/>
  <c r="EP294" i="1"/>
  <c r="EQ294" i="1" a="1"/>
  <c r="EQ294" i="1" s="1"/>
  <c r="ER294" i="1" a="1"/>
  <c r="ER294" i="1"/>
  <c r="ES294" i="1" a="1"/>
  <c r="ES294" i="1"/>
  <c r="ET294" i="1" a="1"/>
  <c r="ET294" i="1"/>
  <c r="EU294" i="1" a="1"/>
  <c r="EU294" i="1" s="1"/>
  <c r="EV294" i="1" a="1"/>
  <c r="EV294" i="1" s="1"/>
  <c r="EW294" i="1" a="1"/>
  <c r="EW294" i="1" s="1"/>
  <c r="EX294" i="1" a="1"/>
  <c r="EX294" i="1" s="1"/>
  <c r="EY294" i="1" a="1"/>
  <c r="EY294" i="1" s="1"/>
  <c r="EZ294" i="1" a="1"/>
  <c r="EZ294" i="1" s="1"/>
  <c r="FA294" i="1" a="1"/>
  <c r="FA294" i="1" s="1"/>
  <c r="FB294" i="1" a="1"/>
  <c r="FB294" i="1"/>
  <c r="FC294" i="1" a="1"/>
  <c r="FC294" i="1"/>
  <c r="FD294" i="1" a="1"/>
  <c r="FD294" i="1" s="1"/>
  <c r="FE294" i="1" a="1"/>
  <c r="FE294" i="1"/>
  <c r="FF294" i="1" a="1"/>
  <c r="FF294" i="1"/>
  <c r="FG294" i="1" a="1"/>
  <c r="FG294" i="1" s="1"/>
  <c r="FH294" i="1" a="1"/>
  <c r="FH294" i="1" s="1"/>
  <c r="FI294" i="1" a="1"/>
  <c r="FI294" i="1" s="1"/>
  <c r="FJ294" i="1" a="1"/>
  <c r="FJ294" i="1" s="1"/>
  <c r="FK294" i="1" a="1"/>
  <c r="FK294" i="1" s="1"/>
  <c r="FL294" i="1" a="1"/>
  <c r="FL294" i="1" s="1"/>
  <c r="FM294" i="1" a="1"/>
  <c r="FM294" i="1" s="1"/>
  <c r="FN294" i="1" a="1"/>
  <c r="FN294" i="1"/>
  <c r="FO294" i="1" a="1"/>
  <c r="FO294" i="1"/>
  <c r="FP294" i="1" a="1"/>
  <c r="FP294" i="1"/>
  <c r="DD295" i="1" a="1"/>
  <c r="DD295" i="1" s="1"/>
  <c r="DE295" i="1" a="1"/>
  <c r="DE295" i="1"/>
  <c r="DF295" i="1" a="1"/>
  <c r="DF295" i="1" s="1"/>
  <c r="DG295" i="1" a="1"/>
  <c r="DG295" i="1" s="1"/>
  <c r="DH295" i="1" a="1"/>
  <c r="DH295" i="1" s="1"/>
  <c r="DI295" i="1" a="1"/>
  <c r="DI295" i="1" s="1"/>
  <c r="DJ295" i="1" a="1"/>
  <c r="DJ295" i="1" s="1"/>
  <c r="DK295" i="1" a="1"/>
  <c r="DK295" i="1" s="1"/>
  <c r="DL295" i="1" a="1"/>
  <c r="DL295" i="1" s="1"/>
  <c r="DM295" i="1" a="1"/>
  <c r="DM295" i="1"/>
  <c r="DN295" i="1" a="1"/>
  <c r="DN295" i="1"/>
  <c r="DO295" i="1" a="1"/>
  <c r="DO295" i="1"/>
  <c r="DP295" i="1" a="1"/>
  <c r="DP295" i="1"/>
  <c r="DQ295" i="1" a="1"/>
  <c r="DQ295" i="1" s="1"/>
  <c r="DR295" i="1" a="1"/>
  <c r="DR295" i="1" s="1"/>
  <c r="DS295" i="1" a="1"/>
  <c r="DS295" i="1" s="1"/>
  <c r="DT295" i="1" a="1"/>
  <c r="DT295" i="1" s="1"/>
  <c r="DU295" i="1" a="1"/>
  <c r="DU295" i="1" s="1"/>
  <c r="DV295" i="1" a="1"/>
  <c r="DV295" i="1" s="1"/>
  <c r="DW295" i="1" a="1"/>
  <c r="DW295" i="1" s="1"/>
  <c r="DX295" i="1" a="1"/>
  <c r="DX295" i="1" s="1"/>
  <c r="DY295" i="1" a="1"/>
  <c r="DY295" i="1"/>
  <c r="DZ295" i="1" a="1"/>
  <c r="DZ295" i="1"/>
  <c r="EA295" i="1" a="1"/>
  <c r="EA295" i="1"/>
  <c r="EB295" i="1" a="1"/>
  <c r="EB295" i="1"/>
  <c r="EC295" i="1" a="1"/>
  <c r="EC295" i="1"/>
  <c r="ED295" i="1" a="1"/>
  <c r="ED295" i="1" s="1"/>
  <c r="EE295" i="1" a="1"/>
  <c r="EE295" i="1" s="1"/>
  <c r="EF295" i="1" a="1"/>
  <c r="EF295" i="1" s="1"/>
  <c r="EG295" i="1" a="1"/>
  <c r="EG295" i="1" s="1"/>
  <c r="EH295" i="1" a="1"/>
  <c r="EH295" i="1" s="1"/>
  <c r="EI295" i="1" a="1"/>
  <c r="EI295" i="1" s="1"/>
  <c r="EJ295" i="1" a="1"/>
  <c r="EJ295" i="1" s="1"/>
  <c r="EK295" i="1" a="1"/>
  <c r="EK295" i="1" s="1"/>
  <c r="EL295" i="1" a="1"/>
  <c r="EL295" i="1"/>
  <c r="EM295" i="1" a="1"/>
  <c r="EM295" i="1"/>
  <c r="EN295" i="1" a="1"/>
  <c r="EN295" i="1"/>
  <c r="EO295" i="1" a="1"/>
  <c r="EO295" i="1"/>
  <c r="EP295" i="1" a="1"/>
  <c r="EP295" i="1" s="1"/>
  <c r="EQ295" i="1" a="1"/>
  <c r="EQ295" i="1" s="1"/>
  <c r="ER295" i="1" a="1"/>
  <c r="ER295" i="1" s="1"/>
  <c r="ES295" i="1" a="1"/>
  <c r="ES295" i="1" s="1"/>
  <c r="ET295" i="1" a="1"/>
  <c r="ET295" i="1" s="1"/>
  <c r="EU295" i="1" a="1"/>
  <c r="EU295" i="1" s="1"/>
  <c r="EV295" i="1" a="1"/>
  <c r="EV295" i="1" s="1"/>
  <c r="EW295" i="1" a="1"/>
  <c r="EW295" i="1"/>
  <c r="EX295" i="1" a="1"/>
  <c r="EX295" i="1"/>
  <c r="EY295" i="1" a="1"/>
  <c r="EY295" i="1"/>
  <c r="EZ295" i="1" a="1"/>
  <c r="EZ295" i="1"/>
  <c r="FA295" i="1" a="1"/>
  <c r="FA295" i="1"/>
  <c r="FB295" i="1" a="1"/>
  <c r="FB295" i="1" s="1"/>
  <c r="FC295" i="1" a="1"/>
  <c r="FC295" i="1" s="1"/>
  <c r="FD295" i="1" a="1"/>
  <c r="FD295" i="1" s="1"/>
  <c r="FE295" i="1" a="1"/>
  <c r="FE295" i="1" s="1"/>
  <c r="FF295" i="1" a="1"/>
  <c r="FF295" i="1" s="1"/>
  <c r="FG295" i="1" a="1"/>
  <c r="FG295" i="1" s="1"/>
  <c r="FH295" i="1" a="1"/>
  <c r="FH295" i="1" s="1"/>
  <c r="FI295" i="1" a="1"/>
  <c r="FI295" i="1"/>
  <c r="FJ295" i="1" a="1"/>
  <c r="FJ295" i="1"/>
  <c r="FK295" i="1" a="1"/>
  <c r="FK295" i="1" s="1"/>
  <c r="FL295" i="1" a="1"/>
  <c r="FL295" i="1"/>
  <c r="FM295" i="1" a="1"/>
  <c r="FM295" i="1"/>
  <c r="FN295" i="1" a="1"/>
  <c r="FN295" i="1" s="1"/>
  <c r="FO295" i="1" a="1"/>
  <c r="FO295" i="1" s="1"/>
  <c r="FP295" i="1" a="1"/>
  <c r="FP295" i="1" s="1"/>
  <c r="DD296" i="1" a="1"/>
  <c r="DD296" i="1" s="1"/>
  <c r="DE296" i="1" a="1"/>
  <c r="DE296" i="1" s="1"/>
  <c r="DF296" i="1" a="1"/>
  <c r="DF296" i="1" s="1"/>
  <c r="DG296" i="1" a="1"/>
  <c r="DG296" i="1" s="1"/>
  <c r="DH296" i="1" a="1"/>
  <c r="DH296" i="1"/>
  <c r="DI296" i="1" a="1"/>
  <c r="DI296" i="1"/>
  <c r="DJ296" i="1" a="1"/>
  <c r="DJ296" i="1"/>
  <c r="DK296" i="1" a="1"/>
  <c r="DK296" i="1" s="1"/>
  <c r="DL296" i="1" a="1"/>
  <c r="DL296" i="1"/>
  <c r="DM296" i="1" a="1"/>
  <c r="DM296" i="1" s="1"/>
  <c r="DN296" i="1" a="1"/>
  <c r="DN296" i="1" s="1"/>
  <c r="DO296" i="1" a="1"/>
  <c r="DO296" i="1" s="1"/>
  <c r="DP296" i="1" a="1"/>
  <c r="DP296" i="1" s="1"/>
  <c r="DQ296" i="1" a="1"/>
  <c r="DQ296" i="1" s="1"/>
  <c r="DR296" i="1" a="1"/>
  <c r="DR296" i="1" s="1"/>
  <c r="DS296" i="1" a="1"/>
  <c r="DS296" i="1" s="1"/>
  <c r="DT296" i="1" a="1"/>
  <c r="DT296" i="1"/>
  <c r="DU296" i="1" a="1"/>
  <c r="DU296" i="1"/>
  <c r="DV296" i="1" a="1"/>
  <c r="DV296" i="1"/>
  <c r="DW296" i="1" a="1"/>
  <c r="DW296" i="1"/>
  <c r="DX296" i="1" a="1"/>
  <c r="DX296" i="1" s="1"/>
  <c r="DY296" i="1" a="1"/>
  <c r="DY296" i="1" s="1"/>
  <c r="DZ296" i="1" a="1"/>
  <c r="DZ296" i="1" s="1"/>
  <c r="EA296" i="1" a="1"/>
  <c r="EA296" i="1" s="1"/>
  <c r="EB296" i="1" a="1"/>
  <c r="EB296" i="1" s="1"/>
  <c r="EC296" i="1" a="1"/>
  <c r="EC296" i="1" s="1"/>
  <c r="ED296" i="1" a="1"/>
  <c r="ED296" i="1" s="1"/>
  <c r="EE296" i="1" a="1"/>
  <c r="EE296" i="1" s="1"/>
  <c r="EF296" i="1" a="1"/>
  <c r="EF296" i="1"/>
  <c r="EG296" i="1" a="1"/>
  <c r="EG296" i="1"/>
  <c r="EH296" i="1" a="1"/>
  <c r="EH296" i="1"/>
  <c r="EI296" i="1" a="1"/>
  <c r="EI296" i="1"/>
  <c r="EJ296" i="1" a="1"/>
  <c r="EJ296" i="1"/>
  <c r="EK296" i="1" a="1"/>
  <c r="EK296" i="1" s="1"/>
  <c r="EL296" i="1" a="1"/>
  <c r="EL296" i="1" s="1"/>
  <c r="EM296" i="1" a="1"/>
  <c r="EM296" i="1" s="1"/>
  <c r="EN296" i="1" a="1"/>
  <c r="EN296" i="1" s="1"/>
  <c r="EO296" i="1" a="1"/>
  <c r="EO296" i="1" s="1"/>
  <c r="EP296" i="1" a="1"/>
  <c r="EP296" i="1" s="1"/>
  <c r="EQ296" i="1" a="1"/>
  <c r="EQ296" i="1" s="1"/>
  <c r="ER296" i="1" a="1"/>
  <c r="ER296" i="1" s="1"/>
  <c r="ES296" i="1" a="1"/>
  <c r="ES296" i="1"/>
  <c r="ET296" i="1" a="1"/>
  <c r="ET296" i="1"/>
  <c r="EU296" i="1" a="1"/>
  <c r="EU296" i="1"/>
  <c r="EV296" i="1" a="1"/>
  <c r="EV296" i="1"/>
  <c r="EW296" i="1" a="1"/>
  <c r="EW296" i="1" s="1"/>
  <c r="EX296" i="1" a="1"/>
  <c r="EX296" i="1" s="1"/>
  <c r="EY296" i="1" a="1"/>
  <c r="EY296" i="1" s="1"/>
  <c r="EZ296" i="1" a="1"/>
  <c r="EZ296" i="1" s="1"/>
  <c r="FA296" i="1" a="1"/>
  <c r="FA296" i="1" s="1"/>
  <c r="FB296" i="1" a="1"/>
  <c r="FB296" i="1" s="1"/>
  <c r="FC296" i="1" a="1"/>
  <c r="FC296" i="1" s="1"/>
  <c r="FD296" i="1" a="1"/>
  <c r="FD296" i="1"/>
  <c r="FE296" i="1" a="1"/>
  <c r="FE296" i="1" s="1"/>
  <c r="FF296" i="1" a="1"/>
  <c r="FF296" i="1"/>
  <c r="FG296" i="1" a="1"/>
  <c r="FG296" i="1"/>
  <c r="FH296" i="1" a="1"/>
  <c r="FH296" i="1"/>
  <c r="FI296" i="1" a="1"/>
  <c r="FI296" i="1" s="1"/>
  <c r="FJ296" i="1" a="1"/>
  <c r="FJ296" i="1" s="1"/>
  <c r="FK296" i="1" a="1"/>
  <c r="FK296" i="1" s="1"/>
  <c r="FL296" i="1" a="1"/>
  <c r="FL296" i="1" s="1"/>
  <c r="FM296" i="1" a="1"/>
  <c r="FM296" i="1" s="1"/>
  <c r="FN296" i="1" a="1"/>
  <c r="FN296" i="1" s="1"/>
  <c r="FO296" i="1" a="1"/>
  <c r="FO296" i="1" s="1"/>
  <c r="FP296" i="1" a="1"/>
  <c r="FP296" i="1"/>
  <c r="DD297" i="1" a="1"/>
  <c r="DD297" i="1"/>
  <c r="DE297" i="1" a="1"/>
  <c r="DE297" i="1" s="1"/>
  <c r="DF297" i="1" a="1"/>
  <c r="DF297" i="1"/>
  <c r="DG297" i="1" a="1"/>
  <c r="DG297" i="1"/>
  <c r="DH297" i="1" a="1"/>
  <c r="DH297" i="1" s="1"/>
  <c r="DI297" i="1" a="1"/>
  <c r="DI297" i="1" s="1"/>
  <c r="DJ297" i="1" a="1"/>
  <c r="DJ297" i="1" s="1"/>
  <c r="DK297" i="1" a="1"/>
  <c r="DK297" i="1" s="1"/>
  <c r="DL297" i="1" a="1"/>
  <c r="DL297" i="1" s="1"/>
  <c r="DM297" i="1" a="1"/>
  <c r="DM297" i="1" s="1"/>
  <c r="DN297" i="1" a="1"/>
  <c r="DN297" i="1" s="1"/>
  <c r="DO297" i="1" a="1"/>
  <c r="DO297" i="1"/>
  <c r="DP297" i="1" a="1"/>
  <c r="DP297" i="1"/>
  <c r="DQ297" i="1" a="1"/>
  <c r="DQ297" i="1"/>
  <c r="DR297" i="1" a="1"/>
  <c r="DR297" i="1" s="1"/>
  <c r="DS297" i="1" a="1"/>
  <c r="DS297" i="1"/>
  <c r="DT297" i="1" a="1"/>
  <c r="DT297" i="1" s="1"/>
  <c r="DU297" i="1" a="1"/>
  <c r="DU297" i="1" s="1"/>
  <c r="DV297" i="1" a="1"/>
  <c r="DV297" i="1" s="1"/>
  <c r="DW297" i="1" a="1"/>
  <c r="DW297" i="1" s="1"/>
  <c r="DX297" i="1" a="1"/>
  <c r="DX297" i="1" s="1"/>
  <c r="DY297" i="1" a="1"/>
  <c r="DY297" i="1" s="1"/>
  <c r="DZ297" i="1" a="1"/>
  <c r="DZ297" i="1" s="1"/>
  <c r="EA297" i="1" a="1"/>
  <c r="EA297" i="1"/>
  <c r="EB297" i="1" a="1"/>
  <c r="EB297" i="1"/>
  <c r="EC297" i="1" a="1"/>
  <c r="EC297" i="1"/>
  <c r="ED297" i="1" a="1"/>
  <c r="ED297" i="1"/>
  <c r="EE297" i="1" a="1"/>
  <c r="EE297" i="1" s="1"/>
  <c r="EF297" i="1" a="1"/>
  <c r="EF297" i="1" s="1"/>
  <c r="EG297" i="1" a="1"/>
  <c r="EG297" i="1" s="1"/>
  <c r="EH297" i="1" a="1"/>
  <c r="EH297" i="1" s="1"/>
  <c r="EI297" i="1" a="1"/>
  <c r="EI297" i="1" s="1"/>
  <c r="EJ297" i="1" a="1"/>
  <c r="EJ297" i="1" s="1"/>
  <c r="EK297" i="1" a="1"/>
  <c r="EK297" i="1" s="1"/>
  <c r="EL297" i="1" a="1"/>
  <c r="EL297" i="1" s="1"/>
  <c r="EM297" i="1" a="1"/>
  <c r="EM297" i="1"/>
  <c r="EN297" i="1" a="1"/>
  <c r="EN297" i="1"/>
  <c r="EO297" i="1" a="1"/>
  <c r="EO297" i="1"/>
  <c r="EP297" i="1" a="1"/>
  <c r="EP297" i="1"/>
  <c r="EQ297" i="1" a="1"/>
  <c r="EQ297" i="1"/>
  <c r="ER297" i="1" a="1"/>
  <c r="ER297" i="1" s="1"/>
  <c r="ES297" i="1" a="1"/>
  <c r="ES297" i="1" s="1"/>
  <c r="ET297" i="1" a="1"/>
  <c r="ET297" i="1" s="1"/>
  <c r="EU297" i="1" a="1"/>
  <c r="EU297" i="1" s="1"/>
  <c r="EV297" i="1" a="1"/>
  <c r="EV297" i="1" s="1"/>
  <c r="EW297" i="1" a="1"/>
  <c r="EW297" i="1" s="1"/>
  <c r="EX297" i="1" a="1"/>
  <c r="EX297" i="1" s="1"/>
  <c r="EY297" i="1" a="1"/>
  <c r="EY297" i="1" s="1"/>
  <c r="EZ297" i="1" a="1"/>
  <c r="EZ297" i="1"/>
  <c r="FA297" i="1" a="1"/>
  <c r="FA297" i="1"/>
  <c r="FB297" i="1" a="1"/>
  <c r="FB297" i="1"/>
  <c r="FC297" i="1" a="1"/>
  <c r="FC297" i="1"/>
  <c r="FD297" i="1" a="1"/>
  <c r="FD297" i="1" s="1"/>
  <c r="FE297" i="1" a="1"/>
  <c r="FE297" i="1" s="1"/>
  <c r="FF297" i="1" a="1"/>
  <c r="FF297" i="1" s="1"/>
  <c r="FG297" i="1" a="1"/>
  <c r="FG297" i="1" s="1"/>
  <c r="FH297" i="1" a="1"/>
  <c r="FH297" i="1" s="1"/>
  <c r="FI297" i="1" a="1"/>
  <c r="FI297" i="1" s="1"/>
  <c r="FJ297" i="1" a="1"/>
  <c r="FJ297" i="1" s="1"/>
  <c r="FK297" i="1" a="1"/>
  <c r="FK297" i="1"/>
  <c r="FL297" i="1" a="1"/>
  <c r="FL297" i="1" s="1"/>
  <c r="FM297" i="1" a="1"/>
  <c r="FM297" i="1"/>
  <c r="FN297" i="1" a="1"/>
  <c r="FN297" i="1"/>
  <c r="FO297" i="1" a="1"/>
  <c r="FO297" i="1"/>
  <c r="FP297" i="1" a="1"/>
  <c r="FP297" i="1" s="1"/>
  <c r="DD298" i="1" a="1"/>
  <c r="DD298" i="1" s="1"/>
  <c r="DE298" i="1" a="1"/>
  <c r="DE298" i="1" s="1"/>
  <c r="DF298" i="1" a="1"/>
  <c r="DF298" i="1" s="1"/>
  <c r="DG298" i="1" a="1"/>
  <c r="DG298" i="1" s="1"/>
  <c r="DH298" i="1" a="1"/>
  <c r="DH298" i="1" s="1"/>
  <c r="DI298" i="1" a="1"/>
  <c r="DI298" i="1" s="1"/>
  <c r="DJ298" i="1" a="1"/>
  <c r="DJ298" i="1"/>
  <c r="DK298" i="1" a="1"/>
  <c r="DK298" i="1"/>
  <c r="DL298" i="1" a="1"/>
  <c r="DL298" i="1" s="1"/>
  <c r="DM298" i="1" a="1"/>
  <c r="DM298" i="1"/>
  <c r="DN298" i="1" a="1"/>
  <c r="DN298" i="1"/>
  <c r="DO298" i="1" a="1"/>
  <c r="DO298" i="1" s="1"/>
  <c r="DP298" i="1" a="1"/>
  <c r="DP298" i="1"/>
  <c r="DQ298" i="1" a="1"/>
  <c r="DQ298" i="1" s="1"/>
  <c r="DR298" i="1" a="1"/>
  <c r="DR298" i="1" s="1"/>
  <c r="DS298" i="1" a="1"/>
  <c r="DS298" i="1" s="1"/>
  <c r="DT298" i="1" a="1"/>
  <c r="DT298" i="1" s="1"/>
  <c r="DU298" i="1" a="1"/>
  <c r="DU298" i="1" s="1"/>
  <c r="DV298" i="1" a="1"/>
  <c r="DV298" i="1"/>
  <c r="DW298" i="1" a="1"/>
  <c r="DW298" i="1"/>
  <c r="DX298" i="1" a="1"/>
  <c r="DX298" i="1"/>
  <c r="DY298" i="1" a="1"/>
  <c r="DY298" i="1" s="1"/>
  <c r="DZ298" i="1" a="1"/>
  <c r="DZ298" i="1"/>
  <c r="EA298" i="1" a="1"/>
  <c r="EA298" i="1" s="1"/>
  <c r="EB298" i="1" a="1"/>
  <c r="EB298" i="1" s="1"/>
  <c r="EC298" i="1" a="1"/>
  <c r="EC298" i="1"/>
  <c r="ED298" i="1" a="1"/>
  <c r="ED298" i="1" s="1"/>
  <c r="EE298" i="1" a="1"/>
  <c r="EE298" i="1" s="1"/>
  <c r="EF298" i="1" a="1"/>
  <c r="EF298" i="1" s="1"/>
  <c r="EG298" i="1" a="1"/>
  <c r="EG298" i="1" s="1"/>
  <c r="EH298" i="1" a="1"/>
  <c r="EH298" i="1"/>
  <c r="EI298" i="1" a="1"/>
  <c r="EI298" i="1"/>
  <c r="EJ298" i="1" a="1"/>
  <c r="EJ298" i="1" s="1"/>
  <c r="EK298" i="1" a="1"/>
  <c r="EK298" i="1"/>
  <c r="EL298" i="1" a="1"/>
  <c r="EL298" i="1" s="1"/>
  <c r="EM298" i="1" a="1"/>
  <c r="EM298" i="1" s="1"/>
  <c r="EN298" i="1" a="1"/>
  <c r="EN298" i="1" s="1"/>
  <c r="EO298" i="1" a="1"/>
  <c r="EO298" i="1" s="1"/>
  <c r="EP298" i="1" a="1"/>
  <c r="EP298" i="1"/>
  <c r="EQ298" i="1" a="1"/>
  <c r="EQ298" i="1" s="1"/>
  <c r="ER298" i="1" a="1"/>
  <c r="ER298" i="1" s="1"/>
  <c r="ES298" i="1" a="1"/>
  <c r="ES298" i="1" s="1"/>
  <c r="ET298" i="1" a="1"/>
  <c r="ET298" i="1"/>
  <c r="EU298" i="1" a="1"/>
  <c r="EU298" i="1"/>
  <c r="EV298" i="1" a="1"/>
  <c r="EV298" i="1"/>
  <c r="EW298" i="1" a="1"/>
  <c r="EW298" i="1" s="1"/>
  <c r="EX298" i="1" a="1"/>
  <c r="EX298" i="1"/>
  <c r="EY298" i="1" a="1"/>
  <c r="EY298" i="1" s="1"/>
  <c r="EZ298" i="1" a="1"/>
  <c r="EZ298" i="1" s="1"/>
  <c r="FA298" i="1" a="1"/>
  <c r="FA298" i="1" s="1"/>
  <c r="FB298" i="1" a="1"/>
  <c r="FB298" i="1" s="1"/>
  <c r="FC298" i="1" a="1"/>
  <c r="FC298" i="1"/>
  <c r="FD298" i="1" a="1"/>
  <c r="FD298" i="1" s="1"/>
  <c r="FE298" i="1" a="1"/>
  <c r="FE298" i="1" s="1"/>
  <c r="FF298" i="1" a="1"/>
  <c r="FF298" i="1" s="1"/>
  <c r="FG298" i="1" a="1"/>
  <c r="FG298" i="1"/>
  <c r="FH298" i="1" a="1"/>
  <c r="FH298" i="1"/>
  <c r="FI298" i="1" a="1"/>
  <c r="FI298" i="1"/>
  <c r="FJ298" i="1" a="1"/>
  <c r="FJ298" i="1"/>
  <c r="FK298" i="1" a="1"/>
  <c r="FK298" i="1" s="1"/>
  <c r="FL298" i="1" a="1"/>
  <c r="FL298" i="1" s="1"/>
  <c r="FM298" i="1" a="1"/>
  <c r="FM298" i="1" s="1"/>
  <c r="FN298" i="1" a="1"/>
  <c r="FN298" i="1" s="1"/>
  <c r="FO298" i="1" a="1"/>
  <c r="FO298" i="1" s="1"/>
  <c r="FP298" i="1" a="1"/>
  <c r="FP298" i="1" s="1"/>
  <c r="DD299" i="1" a="1"/>
  <c r="DD299" i="1" s="1"/>
  <c r="DE299" i="1" a="1"/>
  <c r="DE299" i="1"/>
  <c r="DF299" i="1" a="1"/>
  <c r="DF299" i="1" s="1"/>
  <c r="DG299" i="1" a="1"/>
  <c r="DG299" i="1"/>
  <c r="DH299" i="1" a="1"/>
  <c r="DH299" i="1"/>
  <c r="DI299" i="1" a="1"/>
  <c r="DI299" i="1"/>
  <c r="DJ299" i="1" a="1"/>
  <c r="DJ299" i="1" s="1"/>
  <c r="DK299" i="1" a="1"/>
  <c r="DK299" i="1" s="1"/>
  <c r="DL299" i="1" a="1"/>
  <c r="DL299" i="1" s="1"/>
  <c r="DM299" i="1" a="1"/>
  <c r="DM299" i="1" s="1"/>
  <c r="DN299" i="1" a="1"/>
  <c r="DN299" i="1" s="1"/>
  <c r="DO299" i="1" a="1"/>
  <c r="DO299" i="1" s="1"/>
  <c r="DP299" i="1" a="1"/>
  <c r="DP299" i="1" s="1"/>
  <c r="DQ299" i="1" a="1"/>
  <c r="DQ299" i="1" s="1"/>
  <c r="DR299" i="1" a="1"/>
  <c r="DR299" i="1"/>
  <c r="DS299" i="1" a="1"/>
  <c r="DS299" i="1" s="1"/>
  <c r="DT299" i="1" a="1"/>
  <c r="DT299" i="1"/>
  <c r="DU299" i="1" a="1"/>
  <c r="DU299" i="1"/>
  <c r="DV299" i="1" a="1"/>
  <c r="DV299" i="1" s="1"/>
  <c r="DW299" i="1" a="1"/>
  <c r="DW299" i="1"/>
  <c r="DX299" i="1" a="1"/>
  <c r="DX299" i="1" s="1"/>
  <c r="DY299" i="1" a="1"/>
  <c r="DY299" i="1" s="1"/>
  <c r="DZ299" i="1" a="1"/>
  <c r="DZ299" i="1" s="1"/>
  <c r="EA299" i="1" a="1"/>
  <c r="EA299" i="1" s="1"/>
  <c r="EB299" i="1" a="1"/>
  <c r="EB299" i="1" s="1"/>
  <c r="EC299" i="1" a="1"/>
  <c r="EC299" i="1"/>
  <c r="ED299" i="1" a="1"/>
  <c r="ED299" i="1" s="1"/>
  <c r="EE299" i="1" a="1"/>
  <c r="EE299" i="1"/>
  <c r="EF299" i="1" a="1"/>
  <c r="EF299" i="1" s="1"/>
  <c r="EG299" i="1" a="1"/>
  <c r="EG299" i="1"/>
  <c r="EH299" i="1" a="1"/>
  <c r="EH299" i="1" s="1"/>
  <c r="EI299" i="1" a="1"/>
  <c r="EI299" i="1" s="1"/>
  <c r="EJ299" i="1" a="1"/>
  <c r="EJ299" i="1"/>
  <c r="EK299" i="1" a="1"/>
  <c r="EK299" i="1" s="1"/>
  <c r="EL299" i="1" a="1"/>
  <c r="EL299" i="1" s="1"/>
  <c r="EM299" i="1" a="1"/>
  <c r="EM299" i="1" s="1"/>
  <c r="EN299" i="1" a="1"/>
  <c r="EN299" i="1" s="1"/>
  <c r="EO299" i="1" a="1"/>
  <c r="EO299" i="1"/>
  <c r="EP299" i="1" a="1"/>
  <c r="EP299" i="1"/>
  <c r="EQ299" i="1" a="1"/>
  <c r="EQ299" i="1" s="1"/>
  <c r="ER299" i="1" a="1"/>
  <c r="ER299" i="1"/>
  <c r="ES299" i="1" a="1"/>
  <c r="ES299" i="1" s="1"/>
  <c r="ET299" i="1" a="1"/>
  <c r="ET299" i="1" s="1"/>
  <c r="EU299" i="1" a="1"/>
  <c r="EU299" i="1" s="1"/>
  <c r="EV299" i="1" a="1"/>
  <c r="EV299" i="1" s="1"/>
  <c r="EW299" i="1" a="1"/>
  <c r="EW299" i="1"/>
  <c r="EX299" i="1" a="1"/>
  <c r="EX299" i="1" s="1"/>
  <c r="EY299" i="1" a="1"/>
  <c r="EY299" i="1" s="1"/>
  <c r="EZ299" i="1" a="1"/>
  <c r="EZ299" i="1" s="1"/>
  <c r="FA299" i="1" a="1"/>
  <c r="FA299" i="1"/>
  <c r="FB299" i="1" a="1"/>
  <c r="FB299" i="1"/>
  <c r="FC299" i="1" a="1"/>
  <c r="FC299" i="1"/>
  <c r="FD299" i="1" a="1"/>
  <c r="FD299" i="1"/>
  <c r="FE299" i="1" a="1"/>
  <c r="FE299" i="1"/>
  <c r="FF299" i="1" a="1"/>
  <c r="FF299" i="1" s="1"/>
  <c r="FG299" i="1" a="1"/>
  <c r="FG299" i="1" s="1"/>
  <c r="FH299" i="1" a="1"/>
  <c r="FH299" i="1" s="1"/>
  <c r="FI299" i="1" a="1"/>
  <c r="FI299" i="1" s="1"/>
  <c r="FJ299" i="1" a="1"/>
  <c r="FJ299" i="1" s="1"/>
  <c r="FK299" i="1" a="1"/>
  <c r="FK299" i="1" s="1"/>
  <c r="FL299" i="1" a="1"/>
  <c r="FL299" i="1" s="1"/>
  <c r="FM299" i="1" a="1"/>
  <c r="FM299" i="1" s="1"/>
  <c r="FN299" i="1" a="1"/>
  <c r="FN299" i="1"/>
  <c r="FO299" i="1" a="1"/>
  <c r="FO299" i="1"/>
  <c r="FP299" i="1" a="1"/>
  <c r="FP299" i="1"/>
  <c r="DD300" i="1" a="1"/>
  <c r="DD300" i="1"/>
  <c r="DE300" i="1" a="1"/>
  <c r="DE300" i="1" s="1"/>
  <c r="DF300" i="1" a="1"/>
  <c r="DF300" i="1" s="1"/>
  <c r="DG300" i="1" a="1"/>
  <c r="DG300" i="1" s="1"/>
  <c r="DH300" i="1" a="1"/>
  <c r="DH300" i="1" s="1"/>
  <c r="DI300" i="1" a="1"/>
  <c r="DI300" i="1" s="1"/>
  <c r="DJ300" i="1" a="1"/>
  <c r="DJ300" i="1"/>
  <c r="DK300" i="1" a="1"/>
  <c r="DK300" i="1" s="1"/>
  <c r="DL300" i="1" a="1"/>
  <c r="DL300" i="1"/>
  <c r="DM300" i="1" a="1"/>
  <c r="DM300" i="1" s="1"/>
  <c r="DN300" i="1" a="1"/>
  <c r="DN300" i="1"/>
  <c r="DO300" i="1" a="1"/>
  <c r="DO300" i="1"/>
  <c r="DP300" i="1" a="1"/>
  <c r="DP300" i="1"/>
  <c r="DQ300" i="1" a="1"/>
  <c r="DQ300" i="1" s="1"/>
  <c r="DR300" i="1" a="1"/>
  <c r="DR300" i="1" s="1"/>
  <c r="DS300" i="1" a="1"/>
  <c r="DS300" i="1" s="1"/>
  <c r="DT300" i="1" a="1"/>
  <c r="DT300" i="1" s="1"/>
  <c r="DU300" i="1" a="1"/>
  <c r="DU300" i="1" s="1"/>
  <c r="DV300" i="1" a="1"/>
  <c r="DV300" i="1" s="1"/>
  <c r="DW300" i="1" a="1"/>
  <c r="DW300" i="1" s="1"/>
  <c r="DX300" i="1" a="1"/>
  <c r="DX300" i="1"/>
  <c r="DY300" i="1" a="1"/>
  <c r="DY300" i="1"/>
  <c r="DZ300" i="1" a="1"/>
  <c r="DZ300" i="1" s="1"/>
  <c r="EA300" i="1" a="1"/>
  <c r="EA300" i="1"/>
  <c r="EB300" i="1" a="1"/>
  <c r="EB300" i="1"/>
  <c r="EC300" i="1" a="1"/>
  <c r="EC300" i="1" s="1"/>
  <c r="ED300" i="1" a="1"/>
  <c r="ED300" i="1"/>
  <c r="EE300" i="1" a="1"/>
  <c r="EE300" i="1" s="1"/>
  <c r="EF300" i="1" a="1"/>
  <c r="EF300" i="1" s="1"/>
  <c r="EG300" i="1" a="1"/>
  <c r="EG300" i="1"/>
  <c r="EH300" i="1" a="1"/>
  <c r="EH300" i="1" s="1"/>
  <c r="EI300" i="1" a="1"/>
  <c r="EI300" i="1" s="1"/>
  <c r="EJ300" i="1" a="1"/>
  <c r="EJ300" i="1"/>
  <c r="EK300" i="1" a="1"/>
  <c r="EK300" i="1" s="1"/>
  <c r="EL300" i="1" a="1"/>
  <c r="EL300" i="1"/>
  <c r="EM300" i="1" a="1"/>
  <c r="EM300" i="1" s="1"/>
  <c r="EN300" i="1" a="1"/>
  <c r="EN300" i="1"/>
  <c r="EO300" i="1" a="1"/>
  <c r="EO300" i="1" s="1"/>
  <c r="EP300" i="1" a="1"/>
  <c r="EP300" i="1" s="1"/>
  <c r="EQ300" i="1" a="1"/>
  <c r="EQ300" i="1"/>
  <c r="ER300" i="1" a="1"/>
  <c r="ER300" i="1" s="1"/>
  <c r="ES300" i="1" a="1"/>
  <c r="ES300" i="1" s="1"/>
  <c r="ET300" i="1" a="1"/>
  <c r="ET300" i="1"/>
  <c r="EU300" i="1" a="1"/>
  <c r="EU300" i="1" s="1"/>
  <c r="EV300" i="1" a="1"/>
  <c r="EV300" i="1"/>
  <c r="EW300" i="1" a="1"/>
  <c r="EW300" i="1"/>
  <c r="EX300" i="1" a="1"/>
  <c r="EX300" i="1"/>
  <c r="EY300" i="1" a="1"/>
  <c r="EY300" i="1"/>
  <c r="EZ300" i="1" a="1"/>
  <c r="EZ300" i="1" s="1"/>
  <c r="FA300" i="1" a="1"/>
  <c r="FA300" i="1" s="1"/>
  <c r="FB300" i="1" a="1"/>
  <c r="FB300" i="1" s="1"/>
  <c r="FC300" i="1" a="1"/>
  <c r="FC300" i="1" s="1"/>
  <c r="FD300" i="1" a="1"/>
  <c r="FD300" i="1"/>
  <c r="FE300" i="1" a="1"/>
  <c r="FE300" i="1" s="1"/>
  <c r="FF300" i="1" a="1"/>
  <c r="FF300" i="1" s="1"/>
  <c r="FG300" i="1" a="1"/>
  <c r="FG300" i="1" s="1"/>
  <c r="FH300" i="1" a="1"/>
  <c r="FH300" i="1"/>
  <c r="FI300" i="1" a="1"/>
  <c r="FI300" i="1"/>
  <c r="FJ300" i="1" a="1"/>
  <c r="FJ300" i="1"/>
  <c r="FK300" i="1" a="1"/>
  <c r="FK300" i="1" s="1"/>
  <c r="FL300" i="1" a="1"/>
  <c r="FL300" i="1"/>
  <c r="FM300" i="1" a="1"/>
  <c r="FM300" i="1" s="1"/>
  <c r="FN300" i="1" a="1"/>
  <c r="FN300" i="1"/>
  <c r="FO300" i="1" a="1"/>
  <c r="FO300" i="1" s="1"/>
  <c r="FP300" i="1" a="1"/>
  <c r="FP300" i="1" s="1"/>
  <c r="DD301" i="1" a="1"/>
  <c r="DD301" i="1" s="1"/>
  <c r="DE301" i="1" a="1"/>
  <c r="DE301" i="1" s="1"/>
  <c r="DF301" i="1" a="1"/>
  <c r="DF301" i="1" s="1"/>
  <c r="DG301" i="1" a="1"/>
  <c r="DG301" i="1"/>
  <c r="DH301" i="1" a="1"/>
  <c r="DH301" i="1"/>
  <c r="DI301" i="1" a="1"/>
  <c r="DI301" i="1"/>
  <c r="DJ301" i="1" a="1"/>
  <c r="DJ301" i="1"/>
  <c r="DK301" i="1" a="1"/>
  <c r="DK301" i="1" s="1"/>
  <c r="DL301" i="1" a="1"/>
  <c r="DL301" i="1" s="1"/>
  <c r="DM301" i="1" a="1"/>
  <c r="DM301" i="1" s="1"/>
  <c r="DN301" i="1" a="1"/>
  <c r="DN301" i="1"/>
  <c r="DO301" i="1" a="1"/>
  <c r="DO301" i="1" s="1"/>
  <c r="DP301" i="1" a="1"/>
  <c r="DP301" i="1" s="1"/>
  <c r="DQ301" i="1" a="1"/>
  <c r="DQ301" i="1"/>
  <c r="DR301" i="1" a="1"/>
  <c r="DR301" i="1" s="1"/>
  <c r="DS301" i="1" a="1"/>
  <c r="DS301" i="1"/>
  <c r="DT301" i="1" a="1"/>
  <c r="DT301" i="1"/>
  <c r="DU301" i="1" a="1"/>
  <c r="DU301" i="1"/>
  <c r="DV301" i="1" a="1"/>
  <c r="DV301" i="1"/>
  <c r="DW301" i="1" a="1"/>
  <c r="DW301" i="1"/>
  <c r="DX301" i="1" a="1"/>
  <c r="DX301" i="1" s="1"/>
  <c r="DY301" i="1" a="1"/>
  <c r="DY301" i="1" s="1"/>
  <c r="DZ301" i="1" a="1"/>
  <c r="DZ301" i="1" s="1"/>
  <c r="EA301" i="1" a="1"/>
  <c r="EA301" i="1"/>
  <c r="EB301" i="1" a="1"/>
  <c r="EB301" i="1" s="1"/>
  <c r="EC301" i="1" a="1"/>
  <c r="EC301" i="1" s="1"/>
  <c r="ED301" i="1" a="1"/>
  <c r="ED301" i="1" s="1"/>
  <c r="EE301" i="1" a="1"/>
  <c r="EE301" i="1" s="1"/>
  <c r="EF301" i="1" a="1"/>
  <c r="EF301" i="1"/>
  <c r="EG301" i="1" a="1"/>
  <c r="EG301" i="1"/>
  <c r="EH301" i="1" a="1"/>
  <c r="EH301" i="1"/>
  <c r="EI301" i="1" a="1"/>
  <c r="EI301" i="1"/>
  <c r="EJ301" i="1" a="1"/>
  <c r="EJ301" i="1" s="1"/>
  <c r="EK301" i="1" a="1"/>
  <c r="EK301" i="1"/>
  <c r="EL301" i="1" a="1"/>
  <c r="EL301" i="1" s="1"/>
  <c r="EM301" i="1" a="1"/>
  <c r="EM301" i="1" s="1"/>
  <c r="EN301" i="1" a="1"/>
  <c r="EN301" i="1"/>
  <c r="EO301" i="1" a="1"/>
  <c r="EO301" i="1" s="1"/>
  <c r="EP301" i="1" a="1"/>
  <c r="EP301" i="1" s="1"/>
  <c r="EQ301" i="1" a="1"/>
  <c r="EQ301" i="1"/>
  <c r="ER301" i="1" a="1"/>
  <c r="ER301" i="1"/>
  <c r="ES301" i="1" a="1"/>
  <c r="ES301" i="1"/>
  <c r="ET301" i="1" a="1"/>
  <c r="ET301" i="1"/>
  <c r="EU301" i="1" a="1"/>
  <c r="EU301" i="1"/>
  <c r="EV301" i="1" a="1"/>
  <c r="EV301" i="1" s="1"/>
  <c r="EW301" i="1" a="1"/>
  <c r="EW301" i="1" s="1"/>
  <c r="EX301" i="1" a="1"/>
  <c r="EX301" i="1" s="1"/>
  <c r="EY301" i="1" a="1"/>
  <c r="EY301" i="1" s="1"/>
  <c r="EZ301" i="1" a="1"/>
  <c r="EZ301" i="1" s="1"/>
  <c r="FA301" i="1" a="1"/>
  <c r="FA301" i="1"/>
  <c r="FB301" i="1" a="1"/>
  <c r="FB301" i="1" s="1"/>
  <c r="FC301" i="1" a="1"/>
  <c r="FC301" i="1"/>
  <c r="FD301" i="1" a="1"/>
  <c r="FD301" i="1"/>
  <c r="FE301" i="1" a="1"/>
  <c r="FE301" i="1"/>
  <c r="FF301" i="1" a="1"/>
  <c r="FF301" i="1"/>
  <c r="FG301" i="1" a="1"/>
  <c r="FG301" i="1"/>
  <c r="FH301" i="1" a="1"/>
  <c r="FH301" i="1" s="1"/>
  <c r="FI301" i="1" a="1"/>
  <c r="FI301" i="1" s="1"/>
  <c r="FJ301" i="1" a="1"/>
  <c r="FJ301" i="1" s="1"/>
  <c r="FK301" i="1" a="1"/>
  <c r="FK301" i="1"/>
  <c r="FL301" i="1" a="1"/>
  <c r="FL301" i="1" s="1"/>
  <c r="FM301" i="1" a="1"/>
  <c r="FM301" i="1" s="1"/>
  <c r="FN301" i="1" a="1"/>
  <c r="FN301" i="1" s="1"/>
  <c r="FO301" i="1" a="1"/>
  <c r="FO301" i="1"/>
  <c r="FP301" i="1" a="1"/>
  <c r="FP301" i="1"/>
  <c r="DD302" i="1" a="1"/>
  <c r="DD302" i="1"/>
  <c r="DE302" i="1" a="1"/>
  <c r="DE302" i="1"/>
  <c r="DF302" i="1" a="1"/>
  <c r="DF302" i="1"/>
  <c r="DG302" i="1" a="1"/>
  <c r="DG302" i="1" s="1"/>
  <c r="DH302" i="1" a="1"/>
  <c r="DH302" i="1"/>
  <c r="DI302" i="1" a="1"/>
  <c r="DI302" i="1" s="1"/>
  <c r="DJ302" i="1" a="1"/>
  <c r="DJ302" i="1" s="1"/>
  <c r="DK302" i="1" a="1"/>
  <c r="DK302" i="1"/>
  <c r="DL302" i="1" a="1"/>
  <c r="DL302" i="1" s="1"/>
  <c r="DM302" i="1" a="1"/>
  <c r="DM302" i="1" s="1"/>
  <c r="DN302" i="1" a="1"/>
  <c r="DN302" i="1" s="1"/>
  <c r="DO302" i="1" a="1"/>
  <c r="DO302" i="1"/>
  <c r="DP302" i="1" a="1"/>
  <c r="DP302" i="1"/>
  <c r="DQ302" i="1" a="1"/>
  <c r="DQ302" i="1"/>
  <c r="DR302" i="1" a="1"/>
  <c r="DR302" i="1" s="1"/>
  <c r="DS302" i="1" a="1"/>
  <c r="DS302" i="1" s="1"/>
  <c r="DT302" i="1" a="1"/>
  <c r="DT302" i="1" s="1"/>
  <c r="DU302" i="1" a="1"/>
  <c r="DU302" i="1"/>
  <c r="DV302" i="1" a="1"/>
  <c r="DV302" i="1" s="1"/>
  <c r="DW302" i="1" a="1"/>
  <c r="DW302" i="1" s="1"/>
  <c r="DX302" i="1" a="1"/>
  <c r="DX302" i="1"/>
  <c r="DY302" i="1" a="1"/>
  <c r="DY302" i="1" s="1"/>
  <c r="DZ302" i="1" a="1"/>
  <c r="DZ302" i="1"/>
  <c r="EA302" i="1" a="1"/>
  <c r="EA302" i="1" s="1"/>
  <c r="EB302" i="1" a="1"/>
  <c r="EB302" i="1"/>
  <c r="EC302" i="1" a="1"/>
  <c r="EC302" i="1"/>
  <c r="ED302" i="1" a="1"/>
  <c r="ED302" i="1"/>
  <c r="EE302" i="1" a="1"/>
  <c r="EE302" i="1" s="1"/>
  <c r="EF302" i="1" a="1"/>
  <c r="EF302" i="1" s="1"/>
  <c r="EG302" i="1" a="1"/>
  <c r="EG302" i="1" s="1"/>
  <c r="EH302" i="1" a="1"/>
  <c r="EH302" i="1"/>
  <c r="EI302" i="1" a="1"/>
  <c r="EI302" i="1" s="1"/>
  <c r="EJ302" i="1" a="1"/>
  <c r="EJ302" i="1" s="1"/>
  <c r="EK302" i="1" a="1"/>
  <c r="EK302" i="1" s="1"/>
  <c r="EL302" i="1" a="1"/>
  <c r="EL302" i="1" s="1"/>
  <c r="EM302" i="1" a="1"/>
  <c r="EM302" i="1"/>
  <c r="EN302" i="1" a="1"/>
  <c r="EN302" i="1" s="1"/>
  <c r="EO302" i="1" a="1"/>
  <c r="EO302" i="1"/>
  <c r="EP302" i="1" a="1"/>
  <c r="EP302" i="1"/>
  <c r="EQ302" i="1" a="1"/>
  <c r="EQ302" i="1" s="1"/>
  <c r="ER302" i="1" a="1"/>
  <c r="ER302" i="1" s="1"/>
  <c r="ES302" i="1" a="1"/>
  <c r="ES302" i="1" s="1"/>
  <c r="ET302" i="1" a="1"/>
  <c r="ET302" i="1" s="1"/>
  <c r="EU302" i="1" a="1"/>
  <c r="EU302" i="1"/>
  <c r="EV302" i="1" a="1"/>
  <c r="EV302" i="1" s="1"/>
  <c r="EW302" i="1" a="1"/>
  <c r="EW302" i="1" s="1"/>
  <c r="EX302" i="1" a="1"/>
  <c r="EX302" i="1"/>
  <c r="EY302" i="1" a="1"/>
  <c r="EY302" i="1" s="1"/>
  <c r="EZ302" i="1" a="1"/>
  <c r="EZ302" i="1"/>
  <c r="FA302" i="1" a="1"/>
  <c r="FA302" i="1"/>
  <c r="FB302" i="1" a="1"/>
  <c r="FB302" i="1"/>
  <c r="FC302" i="1" a="1"/>
  <c r="FC302" i="1" s="1"/>
  <c r="FD302" i="1" a="1"/>
  <c r="FD302" i="1" s="1"/>
  <c r="FE302" i="1" a="1"/>
  <c r="FE302" i="1" s="1"/>
  <c r="FF302" i="1" a="1"/>
  <c r="FF302" i="1" s="1"/>
  <c r="FG302" i="1" a="1"/>
  <c r="FG302" i="1" s="1"/>
  <c r="FH302" i="1" a="1"/>
  <c r="FH302" i="1"/>
  <c r="FI302" i="1" a="1"/>
  <c r="FI302" i="1" s="1"/>
  <c r="FJ302" i="1" a="1"/>
  <c r="FJ302" i="1"/>
  <c r="FK302" i="1" a="1"/>
  <c r="FK302" i="1"/>
  <c r="FL302" i="1" a="1"/>
  <c r="FL302" i="1" s="1"/>
  <c r="FM302" i="1" a="1"/>
  <c r="FM302" i="1"/>
  <c r="FN302" i="1" a="1"/>
  <c r="FN302" i="1"/>
  <c r="FO302" i="1" a="1"/>
  <c r="FO302" i="1" s="1"/>
  <c r="FP302" i="1" a="1"/>
  <c r="FP302" i="1" s="1"/>
  <c r="DD303" i="1" a="1"/>
  <c r="DD303" i="1" s="1"/>
  <c r="DE303" i="1" a="1"/>
  <c r="DE303" i="1"/>
  <c r="DF303" i="1" a="1"/>
  <c r="DF303" i="1" s="1"/>
  <c r="DG303" i="1" a="1"/>
  <c r="DG303" i="1" s="1"/>
  <c r="DH303" i="1" a="1"/>
  <c r="DH303" i="1" s="1"/>
  <c r="DI303" i="1" a="1"/>
  <c r="DI303" i="1"/>
  <c r="DJ303" i="1" a="1"/>
  <c r="DJ303" i="1"/>
  <c r="DK303" i="1" a="1"/>
  <c r="DK303" i="1"/>
  <c r="DL303" i="1" a="1"/>
  <c r="DL303" i="1"/>
  <c r="DM303" i="1" a="1"/>
  <c r="DM303" i="1"/>
  <c r="DN303" i="1" a="1"/>
  <c r="DN303" i="1" s="1"/>
  <c r="DO303" i="1" a="1"/>
  <c r="DO303" i="1"/>
  <c r="DP303" i="1" a="1"/>
  <c r="DP303" i="1" s="1"/>
  <c r="DQ303" i="1" a="1"/>
  <c r="DQ303" i="1" s="1"/>
  <c r="DR303" i="1" a="1"/>
  <c r="DR303" i="1" s="1"/>
  <c r="DS303" i="1" a="1"/>
  <c r="DS303" i="1" s="1"/>
  <c r="DT303" i="1" a="1"/>
  <c r="DT303" i="1" s="1"/>
  <c r="DU303" i="1" a="1"/>
  <c r="DU303" i="1" s="1"/>
  <c r="DV303" i="1" a="1"/>
  <c r="DV303" i="1"/>
  <c r="DW303" i="1" a="1"/>
  <c r="DW303" i="1"/>
  <c r="DX303" i="1" a="1"/>
  <c r="DX303" i="1"/>
  <c r="DY303" i="1" a="1"/>
  <c r="DY303" i="1"/>
  <c r="DZ303" i="1" a="1"/>
  <c r="DZ303" i="1" s="1"/>
  <c r="EA303" i="1" a="1"/>
  <c r="EA303" i="1" s="1"/>
  <c r="EB303" i="1" a="1"/>
  <c r="EB303" i="1"/>
  <c r="EC303" i="1" a="1"/>
  <c r="EC303" i="1" s="1"/>
  <c r="ED303" i="1" a="1"/>
  <c r="ED303" i="1" s="1"/>
  <c r="EE303" i="1" a="1"/>
  <c r="EE303" i="1" s="1"/>
  <c r="EF303" i="1" a="1"/>
  <c r="EF303" i="1" s="1"/>
  <c r="EG303" i="1" a="1"/>
  <c r="EG303" i="1"/>
  <c r="EH303" i="1" a="1"/>
  <c r="EH303" i="1"/>
  <c r="EI303" i="1" a="1"/>
  <c r="EI303" i="1"/>
  <c r="EJ303" i="1" a="1"/>
  <c r="EJ303" i="1"/>
  <c r="EK303" i="1" a="1"/>
  <c r="EK303" i="1"/>
  <c r="EL303" i="1" a="1"/>
  <c r="EL303" i="1" s="1"/>
  <c r="EM303" i="1" a="1"/>
  <c r="EM303" i="1" s="1"/>
  <c r="EN303" i="1" a="1"/>
  <c r="EN303" i="1" s="1"/>
  <c r="EO303" i="1" a="1"/>
  <c r="EO303" i="1"/>
  <c r="EP303" i="1" a="1"/>
  <c r="EP303" i="1" s="1"/>
  <c r="EQ303" i="1" a="1"/>
  <c r="EQ303" i="1" s="1"/>
  <c r="ER303" i="1" a="1"/>
  <c r="ER303" i="1" s="1"/>
  <c r="ES303" i="1" a="1"/>
  <c r="ES303" i="1"/>
  <c r="ET303" i="1" a="1"/>
  <c r="ET303" i="1"/>
  <c r="EU303" i="1" a="1"/>
  <c r="EU303" i="1"/>
  <c r="EV303" i="1" a="1"/>
  <c r="EV303" i="1"/>
  <c r="EW303" i="1" a="1"/>
  <c r="EW303" i="1"/>
  <c r="EX303" i="1" a="1"/>
  <c r="EX303" i="1" s="1"/>
  <c r="EY303" i="1" a="1"/>
  <c r="EY303" i="1"/>
  <c r="EZ303" i="1" a="1"/>
  <c r="EZ303" i="1" s="1"/>
  <c r="FA303" i="1" a="1"/>
  <c r="FA303" i="1" s="1"/>
  <c r="FB303" i="1" a="1"/>
  <c r="FB303" i="1"/>
  <c r="FC303" i="1" a="1"/>
  <c r="FC303" i="1" s="1"/>
  <c r="FD303" i="1" a="1"/>
  <c r="FD303" i="1" s="1"/>
  <c r="FE303" i="1" a="1"/>
  <c r="FE303" i="1"/>
  <c r="FF303" i="1" a="1"/>
  <c r="FF303" i="1"/>
  <c r="FG303" i="1" a="1"/>
  <c r="FG303" i="1"/>
  <c r="FH303" i="1" a="1"/>
  <c r="FH303" i="1"/>
  <c r="FI303" i="1" a="1"/>
  <c r="FI303" i="1"/>
  <c r="FJ303" i="1" a="1"/>
  <c r="FJ303" i="1" s="1"/>
  <c r="FK303" i="1" a="1"/>
  <c r="FK303" i="1" s="1"/>
  <c r="FL303" i="1" a="1"/>
  <c r="FL303" i="1"/>
  <c r="FM303" i="1" a="1"/>
  <c r="FM303" i="1" s="1"/>
  <c r="FN303" i="1" a="1"/>
  <c r="FN303" i="1" s="1"/>
  <c r="FO303" i="1" a="1"/>
  <c r="FO303" i="1"/>
  <c r="FP303" i="1" a="1"/>
  <c r="FP303" i="1" s="1"/>
  <c r="DD304" i="1" a="1"/>
  <c r="DD304" i="1"/>
  <c r="DE304" i="1" a="1"/>
  <c r="DE304" i="1"/>
  <c r="DF304" i="1" a="1"/>
  <c r="DF304" i="1" s="1"/>
  <c r="DG304" i="1" a="1"/>
  <c r="DG304" i="1"/>
  <c r="DH304" i="1" a="1"/>
  <c r="DH304" i="1"/>
  <c r="DI304" i="1" a="1"/>
  <c r="DI304" i="1" s="1"/>
  <c r="DJ304" i="1" a="1"/>
  <c r="DJ304" i="1" s="1"/>
  <c r="DK304" i="1" a="1"/>
  <c r="DK304" i="1" s="1"/>
  <c r="DL304" i="1" a="1"/>
  <c r="DL304" i="1" s="1"/>
  <c r="DM304" i="1" a="1"/>
  <c r="DM304" i="1" s="1"/>
  <c r="DN304" i="1" a="1"/>
  <c r="DN304" i="1" s="1"/>
  <c r="DO304" i="1" a="1"/>
  <c r="DO304" i="1" s="1"/>
  <c r="DP304" i="1" a="1"/>
  <c r="DP304" i="1"/>
  <c r="DQ304" i="1" a="1"/>
  <c r="DQ304" i="1"/>
  <c r="DR304" i="1" a="1"/>
  <c r="DR304" i="1"/>
  <c r="DS304" i="1" a="1"/>
  <c r="DS304" i="1"/>
  <c r="DT304" i="1" a="1"/>
  <c r="DT304" i="1"/>
  <c r="DU304" i="1" a="1"/>
  <c r="DU304" i="1" s="1"/>
  <c r="DV304" i="1" a="1"/>
  <c r="DV304" i="1"/>
  <c r="DW304" i="1" a="1"/>
  <c r="DW304" i="1" s="1"/>
  <c r="DX304" i="1" a="1"/>
  <c r="DX304" i="1" s="1"/>
  <c r="DY304" i="1" a="1"/>
  <c r="DY304" i="1"/>
  <c r="DZ304" i="1" a="1"/>
  <c r="DZ304" i="1" s="1"/>
  <c r="EA304" i="1" a="1"/>
  <c r="EA304" i="1" s="1"/>
  <c r="EB304" i="1" a="1"/>
  <c r="EB304" i="1"/>
  <c r="EC304" i="1" a="1"/>
  <c r="EC304" i="1"/>
  <c r="ED304" i="1" a="1"/>
  <c r="ED304" i="1"/>
  <c r="EE304" i="1" a="1"/>
  <c r="EE304" i="1"/>
  <c r="EF304" i="1" a="1"/>
  <c r="EF304" i="1"/>
  <c r="EG304" i="1" a="1"/>
  <c r="EG304" i="1" s="1"/>
  <c r="EH304" i="1" a="1"/>
  <c r="EH304" i="1" s="1"/>
  <c r="EI304" i="1" a="1"/>
  <c r="EI304" i="1"/>
  <c r="EJ304" i="1" a="1"/>
  <c r="EJ304" i="1" s="1"/>
  <c r="EK304" i="1" a="1"/>
  <c r="EK304" i="1" s="1"/>
  <c r="EL304" i="1" a="1"/>
  <c r="EL304" i="1"/>
  <c r="EM304" i="1" a="1"/>
  <c r="EM304" i="1" s="1"/>
  <c r="EN304" i="1" a="1"/>
  <c r="EN304" i="1"/>
  <c r="EO304" i="1" a="1"/>
  <c r="EO304" i="1"/>
  <c r="EP304" i="1" a="1"/>
  <c r="EP304" i="1"/>
  <c r="EQ304" i="1" a="1"/>
  <c r="EQ304" i="1"/>
  <c r="ER304" i="1" a="1"/>
  <c r="ER304" i="1"/>
  <c r="ES304" i="1" a="1"/>
  <c r="ES304" i="1" s="1"/>
  <c r="ET304" i="1" a="1"/>
  <c r="ET304" i="1" s="1"/>
  <c r="EU304" i="1" a="1"/>
  <c r="EU304" i="1" s="1"/>
  <c r="EV304" i="1" a="1"/>
  <c r="EV304" i="1"/>
  <c r="EW304" i="1" a="1"/>
  <c r="EW304" i="1" s="1"/>
  <c r="EX304" i="1" a="1"/>
  <c r="EX304" i="1" s="1"/>
  <c r="EY304" i="1" a="1"/>
  <c r="EY304" i="1" s="1"/>
  <c r="EZ304" i="1" a="1"/>
  <c r="EZ304" i="1" s="1"/>
  <c r="FA304" i="1" a="1"/>
  <c r="FA304" i="1"/>
  <c r="FB304" i="1" a="1"/>
  <c r="FB304" i="1"/>
  <c r="FC304" i="1" a="1"/>
  <c r="FC304" i="1"/>
  <c r="FD304" i="1" a="1"/>
  <c r="FD304" i="1"/>
  <c r="FE304" i="1" a="1"/>
  <c r="FE304" i="1" s="1"/>
  <c r="FF304" i="1" a="1"/>
  <c r="FF304" i="1" s="1"/>
  <c r="FG304" i="1" a="1"/>
  <c r="FG304" i="1" s="1"/>
  <c r="FH304" i="1" a="1"/>
  <c r="FH304" i="1" s="1"/>
  <c r="FI304" i="1" a="1"/>
  <c r="FI304" i="1"/>
  <c r="FJ304" i="1" a="1"/>
  <c r="FJ304" i="1" s="1"/>
  <c r="FK304" i="1" a="1"/>
  <c r="FK304" i="1" s="1"/>
  <c r="FL304" i="1" a="1"/>
  <c r="FL304" i="1"/>
  <c r="FM304" i="1" a="1"/>
  <c r="FM304" i="1" s="1"/>
  <c r="FN304" i="1" a="1"/>
  <c r="FN304" i="1"/>
  <c r="FO304" i="1" a="1"/>
  <c r="FO304" i="1"/>
  <c r="FP304" i="1" a="1"/>
  <c r="FP304" i="1"/>
  <c r="DD305" i="1" a="1"/>
  <c r="DD305" i="1" s="1"/>
  <c r="DE305" i="1" a="1"/>
  <c r="DE305" i="1" s="1"/>
  <c r="DF305" i="1" a="1"/>
  <c r="DF305" i="1"/>
  <c r="DG305" i="1" a="1"/>
  <c r="DG305" i="1" s="1"/>
  <c r="DH305" i="1" a="1"/>
  <c r="DH305" i="1" s="1"/>
  <c r="DI305" i="1" a="1"/>
  <c r="DI305" i="1"/>
  <c r="DJ305" i="1" a="1"/>
  <c r="DJ305" i="1" s="1"/>
  <c r="DK305" i="1" a="1"/>
  <c r="DK305" i="1"/>
  <c r="DL305" i="1" a="1"/>
  <c r="DL305" i="1"/>
  <c r="DM305" i="1" a="1"/>
  <c r="DM305" i="1"/>
  <c r="DN305" i="1" a="1"/>
  <c r="DN305" i="1"/>
  <c r="DO305" i="1" a="1"/>
  <c r="DO305" i="1"/>
  <c r="DP305" i="1" a="1"/>
  <c r="DP305" i="1" s="1"/>
  <c r="DQ305" i="1" a="1"/>
  <c r="DQ305" i="1" s="1"/>
  <c r="DR305" i="1" a="1"/>
  <c r="DR305" i="1" s="1"/>
  <c r="DS305" i="1" a="1"/>
  <c r="DS305" i="1"/>
  <c r="DT305" i="1" a="1"/>
  <c r="DT305" i="1" s="1"/>
  <c r="DU305" i="1" a="1"/>
  <c r="DU305" i="1" s="1"/>
  <c r="DV305" i="1" a="1"/>
  <c r="DV305" i="1" s="1"/>
  <c r="DW305" i="1" a="1"/>
  <c r="DW305" i="1"/>
  <c r="DX305" i="1" a="1"/>
  <c r="DX305" i="1"/>
  <c r="DY305" i="1" a="1"/>
  <c r="DY305" i="1"/>
  <c r="DZ305" i="1" a="1"/>
  <c r="DZ305" i="1" s="1"/>
  <c r="EA305" i="1" a="1"/>
  <c r="EA305" i="1"/>
  <c r="EB305" i="1" a="1"/>
  <c r="EB305" i="1" s="1"/>
  <c r="EC305" i="1" a="1"/>
  <c r="EC305" i="1"/>
  <c r="ED305" i="1" a="1"/>
  <c r="ED305" i="1" s="1"/>
  <c r="EE305" i="1" a="1"/>
  <c r="EE305" i="1" s="1"/>
  <c r="EF305" i="1" a="1"/>
  <c r="EF305" i="1" s="1"/>
  <c r="EG305" i="1" a="1"/>
  <c r="EG305" i="1" s="1"/>
  <c r="EH305" i="1" a="1"/>
  <c r="EH305" i="1" s="1"/>
  <c r="EI305" i="1" a="1"/>
  <c r="EI305" i="1"/>
  <c r="EJ305" i="1" a="1"/>
  <c r="EJ305" i="1"/>
  <c r="EK305" i="1" a="1"/>
  <c r="EK305" i="1"/>
  <c r="EL305" i="1" a="1"/>
  <c r="EL305" i="1"/>
  <c r="EM305" i="1" a="1"/>
  <c r="EM305" i="1" s="1"/>
  <c r="EN305" i="1" a="1"/>
  <c r="EN305" i="1" s="1"/>
  <c r="EO305" i="1" a="1"/>
  <c r="EO305" i="1" s="1"/>
  <c r="EP305" i="1" a="1"/>
  <c r="EP305" i="1"/>
  <c r="EQ305" i="1" a="1"/>
  <c r="EQ305" i="1" s="1"/>
  <c r="ER305" i="1" a="1"/>
  <c r="ER305" i="1" s="1"/>
  <c r="ES305" i="1" a="1"/>
  <c r="ES305" i="1"/>
  <c r="ET305" i="1" a="1"/>
  <c r="ET305" i="1" s="1"/>
  <c r="EU305" i="1" a="1"/>
  <c r="EU305" i="1"/>
  <c r="EV305" i="1" a="1"/>
  <c r="EV305" i="1" s="1"/>
  <c r="EW305" i="1" a="1"/>
  <c r="EW305" i="1"/>
  <c r="EX305" i="1" a="1"/>
  <c r="EX305" i="1"/>
  <c r="EY305" i="1" a="1"/>
  <c r="EY305" i="1"/>
  <c r="EZ305" i="1" a="1"/>
  <c r="EZ305" i="1" s="1"/>
  <c r="FA305" i="1" a="1"/>
  <c r="FA305" i="1" s="1"/>
  <c r="FB305" i="1" a="1"/>
  <c r="FB305" i="1" s="1"/>
  <c r="FC305" i="1" a="1"/>
  <c r="FC305" i="1"/>
  <c r="FD305" i="1" a="1"/>
  <c r="FD305" i="1" s="1"/>
  <c r="FE305" i="1" a="1"/>
  <c r="FE305" i="1" s="1"/>
  <c r="FF305" i="1" a="1"/>
  <c r="FF305" i="1" s="1"/>
  <c r="FG305" i="1" a="1"/>
  <c r="FG305" i="1"/>
  <c r="FH305" i="1" a="1"/>
  <c r="FH305" i="1"/>
  <c r="FI305" i="1" a="1"/>
  <c r="FI305" i="1" s="1"/>
  <c r="FJ305" i="1" a="1"/>
  <c r="FJ305" i="1"/>
  <c r="FK305" i="1" a="1"/>
  <c r="FK305" i="1"/>
  <c r="FL305" i="1" a="1"/>
  <c r="FL305" i="1" s="1"/>
  <c r="FM305" i="1" a="1"/>
  <c r="FM305" i="1"/>
  <c r="FN305" i="1" a="1"/>
  <c r="FN305" i="1" s="1"/>
  <c r="FO305" i="1" a="1"/>
  <c r="FO305" i="1" s="1"/>
  <c r="FP305" i="1" a="1"/>
  <c r="FP305" i="1"/>
  <c r="DD306" i="1" a="1"/>
  <c r="DD306" i="1" s="1"/>
  <c r="DE306" i="1" a="1"/>
  <c r="DE306" i="1" s="1"/>
  <c r="DF306" i="1" a="1"/>
  <c r="DF306" i="1"/>
  <c r="DG306" i="1" a="1"/>
  <c r="DG306" i="1" s="1"/>
  <c r="DH306" i="1" a="1"/>
  <c r="DH306" i="1"/>
  <c r="DI306" i="1" a="1"/>
  <c r="DI306" i="1"/>
  <c r="DJ306" i="1" a="1"/>
  <c r="DJ306" i="1"/>
  <c r="DK306" i="1" a="1"/>
  <c r="DK306" i="1" s="1"/>
  <c r="DL306" i="1" a="1"/>
  <c r="DL306" i="1" s="1"/>
  <c r="DM306" i="1" a="1"/>
  <c r="DM306" i="1" s="1"/>
  <c r="DN306" i="1" a="1"/>
  <c r="DN306" i="1" s="1"/>
  <c r="DO306" i="1" a="1"/>
  <c r="DO306" i="1" s="1"/>
  <c r="DP306" i="1" a="1"/>
  <c r="DP306" i="1"/>
  <c r="DQ306" i="1" a="1"/>
  <c r="DQ306" i="1" s="1"/>
  <c r="DR306" i="1" a="1"/>
  <c r="DR306" i="1"/>
  <c r="DS306" i="1" a="1"/>
  <c r="DS306" i="1"/>
  <c r="DT306" i="1" a="1"/>
  <c r="DT306" i="1"/>
  <c r="DU306" i="1" a="1"/>
  <c r="DU306" i="1"/>
  <c r="DV306" i="1" a="1"/>
  <c r="DV306" i="1"/>
  <c r="DW306" i="1" a="1"/>
  <c r="DW306" i="1" s="1"/>
  <c r="DX306" i="1" a="1"/>
  <c r="DX306" i="1" s="1"/>
  <c r="DY306" i="1" a="1"/>
  <c r="DY306" i="1" s="1"/>
  <c r="DZ306" i="1" a="1"/>
  <c r="DZ306" i="1"/>
  <c r="EA306" i="1" a="1"/>
  <c r="EA306" i="1" s="1"/>
  <c r="EB306" i="1" a="1"/>
  <c r="EB306" i="1" s="1"/>
  <c r="EC306" i="1" a="1"/>
  <c r="EC306" i="1" s="1"/>
  <c r="ED306" i="1" a="1"/>
  <c r="ED306" i="1"/>
  <c r="EE306" i="1" a="1"/>
  <c r="EE306" i="1"/>
  <c r="EF306" i="1" a="1"/>
  <c r="EF306" i="1"/>
  <c r="EG306" i="1" a="1"/>
  <c r="EG306" i="1" s="1"/>
  <c r="EH306" i="1" a="1"/>
  <c r="EH306" i="1"/>
  <c r="EI306" i="1" a="1"/>
  <c r="EI306" i="1" s="1"/>
  <c r="EJ306" i="1" a="1"/>
  <c r="EJ306" i="1"/>
  <c r="EK306" i="1" a="1"/>
  <c r="EK306" i="1" s="1"/>
  <c r="EL306" i="1" a="1"/>
  <c r="EL306" i="1" s="1"/>
  <c r="EM306" i="1" a="1"/>
  <c r="EM306" i="1"/>
  <c r="EN306" i="1" a="1"/>
  <c r="EN306" i="1" s="1"/>
  <c r="EO306" i="1" a="1"/>
  <c r="EO306" i="1" s="1"/>
  <c r="EP306" i="1" a="1"/>
  <c r="EP306" i="1"/>
  <c r="EQ306" i="1" a="1"/>
  <c r="EQ306" i="1"/>
  <c r="ER306" i="1" a="1"/>
  <c r="ER306" i="1"/>
  <c r="ES306" i="1" a="1"/>
  <c r="ES306" i="1"/>
  <c r="ET306" i="1" a="1"/>
  <c r="ET306" i="1"/>
  <c r="EU306" i="1" a="1"/>
  <c r="EU306" i="1" s="1"/>
  <c r="EV306" i="1" a="1"/>
  <c r="EV306" i="1" s="1"/>
  <c r="EW306" i="1" a="1"/>
  <c r="EW306" i="1"/>
  <c r="EX306" i="1" a="1"/>
  <c r="EX306" i="1" s="1"/>
  <c r="EY306" i="1" a="1"/>
  <c r="EY306" i="1" s="1"/>
  <c r="EZ306" i="1" a="1"/>
  <c r="EZ306" i="1" s="1"/>
  <c r="FA306" i="1" a="1"/>
  <c r="FA306" i="1" s="1"/>
  <c r="FB306" i="1" a="1"/>
  <c r="FB306" i="1"/>
  <c r="FC306" i="1" a="1"/>
  <c r="FC306" i="1" s="1"/>
  <c r="FD306" i="1" a="1"/>
  <c r="FD306" i="1"/>
  <c r="FE306" i="1" a="1"/>
  <c r="FE306" i="1"/>
  <c r="FF306" i="1" a="1"/>
  <c r="FF306" i="1"/>
  <c r="FG306" i="1" a="1"/>
  <c r="FG306" i="1" s="1"/>
  <c r="FH306" i="1" a="1"/>
  <c r="FH306" i="1" s="1"/>
  <c r="FI306" i="1" a="1"/>
  <c r="FI306" i="1" s="1"/>
  <c r="FJ306" i="1" a="1"/>
  <c r="FJ306" i="1"/>
  <c r="FK306" i="1" a="1"/>
  <c r="FK306" i="1" s="1"/>
  <c r="FL306" i="1" a="1"/>
  <c r="FL306" i="1" s="1"/>
  <c r="FM306" i="1" a="1"/>
  <c r="FM306" i="1" s="1"/>
  <c r="FN306" i="1" a="1"/>
  <c r="FN306" i="1" s="1"/>
  <c r="FO306" i="1" a="1"/>
  <c r="FO306" i="1"/>
  <c r="FP306" i="1" a="1"/>
  <c r="FP306" i="1" s="1"/>
  <c r="DD307" i="1" a="1"/>
  <c r="DD307" i="1"/>
  <c r="DE307" i="1" a="1"/>
  <c r="DE307" i="1"/>
  <c r="DF307" i="1" a="1"/>
  <c r="DF307" i="1" s="1"/>
  <c r="DG307" i="1" a="1"/>
  <c r="DG307" i="1"/>
  <c r="DH307" i="1" a="1"/>
  <c r="DH307" i="1" s="1"/>
  <c r="DI307" i="1" a="1"/>
  <c r="DI307" i="1" s="1"/>
  <c r="DJ307" i="1" a="1"/>
  <c r="DJ307" i="1"/>
  <c r="DK307" i="1" a="1"/>
  <c r="DK307" i="1" s="1"/>
  <c r="DL307" i="1" a="1"/>
  <c r="DL307" i="1" s="1"/>
  <c r="DM307" i="1" a="1"/>
  <c r="DM307" i="1"/>
  <c r="DN307" i="1" a="1"/>
  <c r="DN307" i="1"/>
  <c r="DO307" i="1" a="1"/>
  <c r="DO307" i="1"/>
  <c r="DP307" i="1" a="1"/>
  <c r="DP307" i="1" s="1"/>
  <c r="DQ307" i="1" a="1"/>
  <c r="DQ307" i="1"/>
  <c r="DR307" i="1" a="1"/>
  <c r="DR307" i="1" s="1"/>
  <c r="DS307" i="1" a="1"/>
  <c r="DS307" i="1" s="1"/>
  <c r="DT307" i="1" a="1"/>
  <c r="DT307" i="1"/>
  <c r="DU307" i="1" a="1"/>
  <c r="DU307" i="1" s="1"/>
  <c r="DV307" i="1" a="1"/>
  <c r="DV307" i="1" s="1"/>
  <c r="DW307" i="1" a="1"/>
  <c r="DW307" i="1"/>
  <c r="DX307" i="1" a="1"/>
  <c r="DX307" i="1" s="1"/>
  <c r="DY307" i="1" a="1"/>
  <c r="DY307" i="1"/>
  <c r="DZ307" i="1" a="1"/>
  <c r="DZ307" i="1"/>
  <c r="EA307" i="1" a="1"/>
  <c r="EA307" i="1" s="1"/>
  <c r="EB307" i="1" a="1"/>
  <c r="EB307" i="1"/>
  <c r="EC307" i="1" a="1"/>
  <c r="EC307" i="1"/>
  <c r="ED307" i="1" a="1"/>
  <c r="ED307" i="1" s="1"/>
  <c r="EE307" i="1" a="1"/>
  <c r="EE307" i="1" s="1"/>
  <c r="EF307" i="1" a="1"/>
  <c r="EF307" i="1" s="1"/>
  <c r="EG307" i="1" a="1"/>
  <c r="EG307" i="1"/>
  <c r="EH307" i="1" a="1"/>
  <c r="EH307" i="1" s="1"/>
  <c r="EI307" i="1" a="1"/>
  <c r="EI307" i="1" s="1"/>
  <c r="EJ307" i="1" a="1"/>
  <c r="EJ307" i="1" s="1"/>
  <c r="EK307" i="1" a="1"/>
  <c r="EK307" i="1" s="1"/>
  <c r="EL307" i="1" a="1"/>
  <c r="EL307" i="1"/>
  <c r="EM307" i="1" a="1"/>
  <c r="EM307" i="1"/>
  <c r="EN307" i="1" a="1"/>
  <c r="EN307" i="1" s="1"/>
  <c r="EO307" i="1" a="1"/>
  <c r="EO307" i="1"/>
  <c r="EP307" i="1" a="1"/>
  <c r="EP307" i="1" s="1"/>
  <c r="EQ307" i="1" a="1"/>
  <c r="EQ307" i="1"/>
  <c r="ER307" i="1" a="1"/>
  <c r="ER307" i="1" s="1"/>
  <c r="ES307" i="1" a="1"/>
  <c r="ES307" i="1" s="1"/>
  <c r="ET307" i="1" a="1"/>
  <c r="ET307" i="1" s="1"/>
  <c r="EU307" i="1" a="1"/>
  <c r="EU307" i="1" s="1"/>
  <c r="EV307" i="1" a="1"/>
  <c r="EV307" i="1" s="1"/>
  <c r="EW307" i="1" a="1"/>
  <c r="EW307" i="1"/>
  <c r="EX307" i="1" a="1"/>
  <c r="EX307" i="1" s="1"/>
  <c r="EY307" i="1" a="1"/>
  <c r="EY307" i="1"/>
  <c r="EZ307" i="1" a="1"/>
  <c r="EZ307" i="1"/>
  <c r="FA307" i="1" a="1"/>
  <c r="FA307" i="1"/>
  <c r="FB307" i="1" a="1"/>
  <c r="FB307" i="1" s="1"/>
  <c r="FC307" i="1" a="1"/>
  <c r="FC307" i="1"/>
  <c r="FD307" i="1" a="1"/>
  <c r="FD307" i="1"/>
  <c r="FE307" i="1" a="1"/>
  <c r="FE307" i="1" s="1"/>
  <c r="FF307" i="1" a="1"/>
  <c r="FF307" i="1" s="1"/>
  <c r="FG307" i="1" a="1"/>
  <c r="FG307" i="1" s="1"/>
  <c r="FH307" i="1" a="1"/>
  <c r="FH307" i="1" s="1"/>
  <c r="FI307" i="1" a="1"/>
  <c r="FI307" i="1"/>
  <c r="FJ307" i="1" a="1"/>
  <c r="FJ307" i="1" s="1"/>
  <c r="FK307" i="1" a="1"/>
  <c r="FK307" i="1"/>
  <c r="FL307" i="1" a="1"/>
  <c r="FL307" i="1"/>
  <c r="FM307" i="1" a="1"/>
  <c r="FM307" i="1"/>
  <c r="FN307" i="1" a="1"/>
  <c r="FN307" i="1" s="1"/>
  <c r="FO307" i="1" a="1"/>
  <c r="FO307" i="1" s="1"/>
  <c r="FP307" i="1" a="1"/>
  <c r="FP307" i="1" s="1"/>
  <c r="DD308" i="1" a="1"/>
  <c r="DD308" i="1"/>
  <c r="DE308" i="1" a="1"/>
  <c r="DE308" i="1" s="1"/>
  <c r="DF308" i="1" a="1"/>
  <c r="DF308" i="1" s="1"/>
  <c r="DG308" i="1" a="1"/>
  <c r="DG308" i="1" s="1"/>
  <c r="DH308" i="1" a="1"/>
  <c r="DH308" i="1" s="1"/>
  <c r="DI308" i="1" a="1"/>
  <c r="DI308" i="1" s="1"/>
  <c r="DJ308" i="1" a="1"/>
  <c r="DJ308" i="1" s="1"/>
  <c r="DK308" i="1" a="1"/>
  <c r="DK308" i="1" s="1"/>
  <c r="DL308" i="1" a="1"/>
  <c r="DL308" i="1"/>
  <c r="DM308" i="1" a="1"/>
  <c r="DM308" i="1" s="1"/>
  <c r="DN308" i="1" a="1"/>
  <c r="DN308" i="1" s="1"/>
  <c r="DO308" i="1" a="1"/>
  <c r="DO308" i="1"/>
  <c r="DP308" i="1" a="1"/>
  <c r="DP308" i="1"/>
  <c r="DQ308" i="1" a="1"/>
  <c r="DQ308" i="1"/>
  <c r="DR308" i="1" a="1"/>
  <c r="DR308" i="1" s="1"/>
  <c r="DS308" i="1" a="1"/>
  <c r="DS308" i="1" s="1"/>
  <c r="DT308" i="1" a="1"/>
  <c r="DT308" i="1" s="1"/>
  <c r="DU308" i="1" a="1"/>
  <c r="DU308" i="1" s="1"/>
  <c r="DV308" i="1" a="1"/>
  <c r="DV308" i="1"/>
  <c r="DW308" i="1" a="1"/>
  <c r="DW308" i="1"/>
  <c r="DX308" i="1" a="1"/>
  <c r="DX308" i="1" s="1"/>
  <c r="DY308" i="1" a="1"/>
  <c r="DY308" i="1" s="1"/>
  <c r="DZ308" i="1" a="1"/>
  <c r="DZ308" i="1"/>
  <c r="EA308" i="1" a="1"/>
  <c r="EA308" i="1"/>
  <c r="EB308" i="1" a="1"/>
  <c r="EB308" i="1" s="1"/>
  <c r="EC308" i="1" a="1"/>
  <c r="EC308" i="1" s="1"/>
  <c r="ED308" i="1" a="1"/>
  <c r="ED308" i="1" s="1"/>
  <c r="EE308" i="1" a="1"/>
  <c r="EE308" i="1" s="1"/>
  <c r="EF308" i="1" a="1"/>
  <c r="EF308" i="1"/>
  <c r="EG308" i="1" a="1"/>
  <c r="EG308" i="1" s="1"/>
  <c r="EH308" i="1" a="1"/>
  <c r="EH308" i="1" s="1"/>
  <c r="EI308" i="1" a="1"/>
  <c r="EI308" i="1"/>
  <c r="EJ308" i="1" a="1"/>
  <c r="EJ308" i="1"/>
  <c r="EK308" i="1" a="1"/>
  <c r="EK308" i="1" s="1"/>
  <c r="EL308" i="1" a="1"/>
  <c r="EL308" i="1" s="1"/>
  <c r="EM308" i="1" a="1"/>
  <c r="EM308" i="1"/>
  <c r="EN308" i="1" a="1"/>
  <c r="EN308" i="1"/>
  <c r="EO308" i="1" a="1"/>
  <c r="EO308" i="1" s="1"/>
  <c r="EP308" i="1" a="1"/>
  <c r="EP308" i="1" s="1"/>
  <c r="EQ308" i="1" a="1"/>
  <c r="EQ308" i="1" s="1"/>
  <c r="ER308" i="1" a="1"/>
  <c r="ER308" i="1" s="1"/>
  <c r="ES308" i="1" a="1"/>
  <c r="ES308" i="1"/>
  <c r="ET308" i="1" a="1"/>
  <c r="ET308" i="1" s="1"/>
  <c r="EU308" i="1" a="1"/>
  <c r="EU308" i="1" s="1"/>
  <c r="EV308" i="1" a="1"/>
  <c r="EV308" i="1"/>
  <c r="EW308" i="1" a="1"/>
  <c r="EW308" i="1" s="1"/>
  <c r="EX308" i="1" a="1"/>
  <c r="EX308" i="1" s="1"/>
  <c r="EY308" i="1" a="1"/>
  <c r="EY308" i="1" s="1"/>
  <c r="EZ308" i="1" a="1"/>
  <c r="EZ308" i="1"/>
  <c r="FA308" i="1" a="1"/>
  <c r="FA308" i="1"/>
  <c r="FB308" i="1" a="1"/>
  <c r="FB308" i="1" s="1"/>
  <c r="FC308" i="1" a="1"/>
  <c r="FC308" i="1" s="1"/>
  <c r="FD308" i="1" a="1"/>
  <c r="FD308" i="1"/>
  <c r="FE308" i="1" a="1"/>
  <c r="FE308" i="1" s="1"/>
  <c r="FF308" i="1" a="1"/>
  <c r="FF308" i="1"/>
  <c r="FG308" i="1" a="1"/>
  <c r="FG308" i="1" s="1"/>
  <c r="FH308" i="1" a="1"/>
  <c r="FH308" i="1" s="1"/>
  <c r="FI308" i="1" a="1"/>
  <c r="FI308" i="1" s="1"/>
  <c r="FJ308" i="1" a="1"/>
  <c r="FJ308" i="1" s="1"/>
  <c r="FK308" i="1" a="1"/>
  <c r="FK308" i="1" s="1"/>
  <c r="FL308" i="1" a="1"/>
  <c r="FL308" i="1" s="1"/>
  <c r="FM308" i="1" a="1"/>
  <c r="FM308" i="1"/>
  <c r="FN308" i="1" a="1"/>
  <c r="FN308" i="1"/>
  <c r="FO308" i="1" a="1"/>
  <c r="FO308" i="1" s="1"/>
  <c r="FP308" i="1" a="1"/>
  <c r="FP308" i="1"/>
  <c r="DD309" i="1" a="1"/>
  <c r="DD309" i="1"/>
  <c r="DE309" i="1" a="1"/>
  <c r="DE309" i="1" s="1"/>
  <c r="DF309" i="1" a="1"/>
  <c r="DF309" i="1"/>
  <c r="DG309" i="1" a="1"/>
  <c r="DG309" i="1" s="1"/>
  <c r="DH309" i="1" a="1"/>
  <c r="DH309" i="1" s="1"/>
  <c r="DI309" i="1" a="1"/>
  <c r="DI309" i="1" s="1"/>
  <c r="DJ309" i="1" a="1"/>
  <c r="DJ309" i="1" s="1"/>
  <c r="DK309" i="1" a="1"/>
  <c r="DK309" i="1" s="1"/>
  <c r="DL309" i="1" a="1"/>
  <c r="DL309" i="1" s="1"/>
  <c r="DM309" i="1" a="1"/>
  <c r="DM309" i="1"/>
  <c r="DN309" i="1" a="1"/>
  <c r="DN309" i="1" s="1"/>
  <c r="DO309" i="1" a="1"/>
  <c r="DO309" i="1" s="1"/>
  <c r="DP309" i="1" a="1"/>
  <c r="DP309" i="1"/>
  <c r="DQ309" i="1" a="1"/>
  <c r="DQ309" i="1"/>
  <c r="DR309" i="1" a="1"/>
  <c r="DR309" i="1" s="1"/>
  <c r="DS309" i="1" a="1"/>
  <c r="DS309" i="1"/>
  <c r="DT309" i="1" a="1"/>
  <c r="DT309" i="1" s="1"/>
  <c r="DU309" i="1" a="1"/>
  <c r="DU309" i="1"/>
  <c r="DV309" i="1" a="1"/>
  <c r="DV309" i="1" s="1"/>
  <c r="DW309" i="1" a="1"/>
  <c r="DW309" i="1" s="1"/>
  <c r="DX309" i="1" a="1"/>
  <c r="DX309" i="1" s="1"/>
  <c r="DY309" i="1" a="1"/>
  <c r="DY309" i="1" s="1"/>
  <c r="DZ309" i="1" a="1"/>
  <c r="DZ309" i="1" s="1"/>
  <c r="EA309" i="1" a="1"/>
  <c r="EA309" i="1" s="1"/>
  <c r="EB309" i="1" a="1"/>
  <c r="EB309" i="1" s="1"/>
  <c r="EC309" i="1" a="1"/>
  <c r="EC309" i="1"/>
  <c r="ED309" i="1" a="1"/>
  <c r="ED309" i="1"/>
  <c r="EE309" i="1" a="1"/>
  <c r="EE309" i="1" s="1"/>
  <c r="EF309" i="1" a="1"/>
  <c r="EF309" i="1" s="1"/>
  <c r="EG309" i="1" a="1"/>
  <c r="EG309" i="1"/>
  <c r="EH309" i="1" a="1"/>
  <c r="EH309" i="1"/>
  <c r="EI309" i="1" a="1"/>
  <c r="EI309" i="1" s="1"/>
  <c r="EJ309" i="1" a="1"/>
  <c r="EJ309" i="1" s="1"/>
  <c r="EK309" i="1" a="1"/>
  <c r="EK309" i="1" s="1"/>
  <c r="EL309" i="1" a="1"/>
  <c r="EL309" i="1" s="1"/>
  <c r="EM309" i="1" a="1"/>
  <c r="EM309" i="1"/>
  <c r="EN309" i="1" a="1"/>
  <c r="EN309" i="1" s="1"/>
  <c r="EO309" i="1" a="1"/>
  <c r="EO309" i="1" s="1"/>
  <c r="EP309" i="1" a="1"/>
  <c r="EP309" i="1"/>
  <c r="EQ309" i="1" a="1"/>
  <c r="EQ309" i="1"/>
  <c r="ER309" i="1" a="1"/>
  <c r="ER309" i="1" s="1"/>
  <c r="ES309" i="1" a="1"/>
  <c r="ES309" i="1" s="1"/>
  <c r="ET309" i="1" a="1"/>
  <c r="ET309" i="1"/>
  <c r="EU309" i="1" a="1"/>
  <c r="EU309" i="1"/>
  <c r="EV309" i="1" a="1"/>
  <c r="EV309" i="1" s="1"/>
  <c r="EW309" i="1" a="1"/>
  <c r="EW309" i="1" s="1"/>
  <c r="EX309" i="1" a="1"/>
  <c r="EX309" i="1" s="1"/>
  <c r="EY309" i="1" a="1"/>
  <c r="EY309" i="1" s="1"/>
  <c r="EZ309" i="1" a="1"/>
  <c r="EZ309" i="1"/>
  <c r="FA309" i="1" a="1"/>
  <c r="FA309" i="1" s="1"/>
  <c r="FB309" i="1" a="1"/>
  <c r="FB309" i="1" s="1"/>
  <c r="FC309" i="1" a="1"/>
  <c r="FC309" i="1"/>
  <c r="FD309" i="1" a="1"/>
  <c r="FD309" i="1" s="1"/>
  <c r="FE309" i="1" a="1"/>
  <c r="FE309" i="1" s="1"/>
  <c r="FF309" i="1" a="1"/>
  <c r="FF309" i="1" s="1"/>
  <c r="FG309" i="1" a="1"/>
  <c r="FG309" i="1"/>
  <c r="FH309" i="1" a="1"/>
  <c r="FH309" i="1"/>
  <c r="FI309" i="1" a="1"/>
  <c r="FI309" i="1" s="1"/>
  <c r="FJ309" i="1" a="1"/>
  <c r="FJ309" i="1" s="1"/>
  <c r="FK309" i="1" a="1"/>
  <c r="FK309" i="1"/>
  <c r="FL309" i="1" a="1"/>
  <c r="FL309" i="1" s="1"/>
  <c r="FM309" i="1" a="1"/>
  <c r="FM309" i="1"/>
  <c r="FN309" i="1" a="1"/>
  <c r="FN309" i="1" s="1"/>
  <c r="FO309" i="1" a="1"/>
  <c r="FO309" i="1" s="1"/>
  <c r="FP309" i="1" a="1"/>
  <c r="FP309" i="1" s="1"/>
  <c r="DD310" i="1" a="1"/>
  <c r="DD310" i="1" s="1"/>
  <c r="DE310" i="1" a="1"/>
  <c r="DE310" i="1" s="1"/>
  <c r="DF310" i="1" a="1"/>
  <c r="DF310" i="1" s="1"/>
  <c r="DG310" i="1" a="1"/>
  <c r="DG310" i="1"/>
  <c r="DH310" i="1" a="1"/>
  <c r="DH310" i="1"/>
  <c r="DI310" i="1" a="1"/>
  <c r="DI310" i="1" s="1"/>
  <c r="DJ310" i="1" a="1"/>
  <c r="DJ310" i="1"/>
  <c r="DK310" i="1" a="1"/>
  <c r="DK310" i="1"/>
  <c r="DL310" i="1" a="1"/>
  <c r="DL310" i="1" s="1"/>
  <c r="DM310" i="1" a="1"/>
  <c r="DM310" i="1"/>
  <c r="DN310" i="1" a="1"/>
  <c r="DN310" i="1" s="1"/>
  <c r="DO310" i="1" a="1"/>
  <c r="DO310" i="1" s="1"/>
  <c r="DP310" i="1" a="1"/>
  <c r="DP310" i="1" s="1"/>
  <c r="DQ310" i="1" a="1"/>
  <c r="DQ310" i="1" s="1"/>
  <c r="DR310" i="1" a="1"/>
  <c r="DR310" i="1" s="1"/>
  <c r="DS310" i="1" a="1"/>
  <c r="DS310" i="1" s="1"/>
  <c r="DT310" i="1" a="1"/>
  <c r="DT310" i="1"/>
  <c r="DU310" i="1" a="1"/>
  <c r="DU310" i="1" s="1"/>
  <c r="DV310" i="1" a="1"/>
  <c r="DV310" i="1" s="1"/>
  <c r="DW310" i="1" a="1"/>
  <c r="DW310" i="1"/>
  <c r="DX310" i="1" a="1"/>
  <c r="DX310" i="1"/>
  <c r="DY310" i="1" a="1"/>
  <c r="DY310" i="1" s="1"/>
  <c r="DZ310" i="1" a="1"/>
  <c r="DZ310" i="1"/>
  <c r="EA310" i="1" a="1"/>
  <c r="EA310" i="1" s="1"/>
  <c r="EB310" i="1" a="1"/>
  <c r="EB310" i="1"/>
  <c r="EC310" i="1" a="1"/>
  <c r="EC310" i="1" s="1"/>
  <c r="ED310" i="1" a="1"/>
  <c r="ED310" i="1" s="1"/>
  <c r="EE310" i="1" a="1"/>
  <c r="EE310" i="1" s="1"/>
  <c r="EF310" i="1" a="1"/>
  <c r="EF310" i="1" s="1"/>
  <c r="EG310" i="1" a="1"/>
  <c r="EG310" i="1" s="1"/>
  <c r="EH310" i="1" a="1"/>
  <c r="EH310" i="1" s="1"/>
  <c r="EI310" i="1" a="1"/>
  <c r="EI310" i="1" s="1"/>
  <c r="EJ310" i="1" a="1"/>
  <c r="EJ310" i="1"/>
  <c r="EK310" i="1" a="1"/>
  <c r="EK310" i="1"/>
  <c r="EL310" i="1" a="1"/>
  <c r="EL310" i="1" s="1"/>
  <c r="EM310" i="1" a="1"/>
  <c r="EM310" i="1" s="1"/>
  <c r="EN310" i="1" a="1"/>
  <c r="EN310" i="1"/>
  <c r="EO310" i="1" a="1"/>
  <c r="EO310" i="1"/>
  <c r="EP310" i="1" a="1"/>
  <c r="EP310" i="1" s="1"/>
  <c r="EQ310" i="1" a="1"/>
  <c r="EQ310" i="1" s="1"/>
  <c r="ER310" i="1" a="1"/>
  <c r="ER310" i="1" s="1"/>
  <c r="ES310" i="1" a="1"/>
  <c r="ES310" i="1" s="1"/>
  <c r="ET310" i="1" a="1"/>
  <c r="ET310" i="1"/>
  <c r="EU310" i="1" a="1"/>
  <c r="EU310" i="1" s="1"/>
  <c r="EV310" i="1" a="1"/>
  <c r="EV310" i="1" s="1"/>
  <c r="EW310" i="1" a="1"/>
  <c r="EW310" i="1"/>
  <c r="EX310" i="1" a="1"/>
  <c r="EX310" i="1"/>
  <c r="EY310" i="1" a="1"/>
  <c r="EY310" i="1" s="1"/>
  <c r="EZ310" i="1" a="1"/>
  <c r="EZ310" i="1" s="1"/>
  <c r="FA310" i="1" a="1"/>
  <c r="FA310" i="1"/>
  <c r="FB310" i="1" a="1"/>
  <c r="FB310" i="1"/>
  <c r="FC310" i="1" a="1"/>
  <c r="FC310" i="1" s="1"/>
  <c r="FD310" i="1" a="1"/>
  <c r="FD310" i="1" s="1"/>
  <c r="FE310" i="1" a="1"/>
  <c r="FE310" i="1" s="1"/>
  <c r="FF310" i="1" a="1"/>
  <c r="FF310" i="1" s="1"/>
  <c r="FG310" i="1" a="1"/>
  <c r="FG310" i="1"/>
  <c r="FH310" i="1" a="1"/>
  <c r="FH310" i="1" s="1"/>
  <c r="FI310" i="1" a="1"/>
  <c r="FI310" i="1" s="1"/>
  <c r="FJ310" i="1" a="1"/>
  <c r="FJ310" i="1"/>
  <c r="FK310" i="1" a="1"/>
  <c r="FK310" i="1" s="1"/>
  <c r="FL310" i="1" a="1"/>
  <c r="FL310" i="1" s="1"/>
  <c r="FM310" i="1" a="1"/>
  <c r="FM310" i="1" s="1"/>
  <c r="FN310" i="1" a="1"/>
  <c r="FN310" i="1"/>
  <c r="FO310" i="1" a="1"/>
  <c r="FO310" i="1"/>
  <c r="FP310" i="1" a="1"/>
  <c r="FP310" i="1" s="1"/>
  <c r="DD311" i="1" a="1"/>
  <c r="DD311" i="1" s="1"/>
  <c r="DE311" i="1" a="1"/>
  <c r="DE311" i="1"/>
  <c r="DF311" i="1" a="1"/>
  <c r="DF311" i="1" s="1"/>
  <c r="DG311" i="1" a="1"/>
  <c r="DG311" i="1"/>
  <c r="DH311" i="1" a="1"/>
  <c r="DH311" i="1" s="1"/>
  <c r="DI311" i="1" a="1"/>
  <c r="DI311" i="1" s="1"/>
  <c r="DJ311" i="1" a="1"/>
  <c r="DJ311" i="1" s="1"/>
  <c r="DK311" i="1" a="1"/>
  <c r="DK311" i="1" s="1"/>
  <c r="DL311" i="1" a="1"/>
  <c r="DL311" i="1" s="1"/>
  <c r="DM311" i="1" a="1"/>
  <c r="DM311" i="1" s="1"/>
  <c r="DN311" i="1" a="1"/>
  <c r="DN311" i="1"/>
  <c r="DO311" i="1" a="1"/>
  <c r="DO311" i="1"/>
  <c r="DP311" i="1" a="1"/>
  <c r="DP311" i="1" s="1"/>
  <c r="DQ311" i="1" a="1"/>
  <c r="DQ311" i="1"/>
  <c r="DR311" i="1" a="1"/>
  <c r="DR311" i="1"/>
  <c r="DS311" i="1" a="1"/>
  <c r="DS311" i="1" s="1"/>
  <c r="DT311" i="1" a="1"/>
  <c r="DT311" i="1"/>
  <c r="DU311" i="1" a="1"/>
  <c r="DU311" i="1" s="1"/>
  <c r="DV311" i="1" a="1"/>
  <c r="DV311" i="1" s="1"/>
  <c r="DW311" i="1" a="1"/>
  <c r="DW311" i="1" s="1"/>
  <c r="DX311" i="1" a="1"/>
  <c r="DX311" i="1" s="1"/>
  <c r="DY311" i="1" a="1"/>
  <c r="DY311" i="1" s="1"/>
  <c r="DZ311" i="1" a="1"/>
  <c r="DZ311" i="1" s="1"/>
  <c r="EA311" i="1" a="1"/>
  <c r="EA311" i="1"/>
  <c r="EB311" i="1" a="1"/>
  <c r="EB311" i="1" s="1"/>
  <c r="EC311" i="1" a="1"/>
  <c r="EC311" i="1" s="1"/>
  <c r="ED311" i="1" a="1"/>
  <c r="ED311" i="1"/>
  <c r="EE311" i="1" a="1"/>
  <c r="EE311" i="1"/>
  <c r="EF311" i="1" a="1"/>
  <c r="EF311" i="1" s="1"/>
  <c r="EG311" i="1" a="1"/>
  <c r="EG311" i="1"/>
  <c r="EH311" i="1" a="1"/>
  <c r="EH311" i="1" s="1"/>
  <c r="EI311" i="1" a="1"/>
  <c r="EI311" i="1"/>
  <c r="EJ311" i="1" a="1"/>
  <c r="EJ311" i="1" s="1"/>
  <c r="EK311" i="1" a="1"/>
  <c r="EK311" i="1" s="1"/>
  <c r="EL311" i="1" a="1"/>
  <c r="EL311" i="1" s="1"/>
  <c r="EM311" i="1" a="1"/>
  <c r="EM311" i="1" s="1"/>
  <c r="EN311" i="1" a="1"/>
  <c r="EN311" i="1" s="1"/>
  <c r="EO311" i="1" a="1"/>
  <c r="EO311" i="1" s="1"/>
  <c r="EP311" i="1" a="1"/>
  <c r="EP311" i="1" s="1"/>
  <c r="EQ311" i="1" a="1"/>
  <c r="EQ311" i="1"/>
  <c r="ER311" i="1" a="1"/>
  <c r="ER311" i="1"/>
  <c r="ES311" i="1" a="1"/>
  <c r="ES311" i="1" s="1"/>
  <c r="ET311" i="1" a="1"/>
  <c r="ET311" i="1" s="1"/>
  <c r="EU311" i="1" a="1"/>
  <c r="EU311" i="1"/>
  <c r="EV311" i="1" a="1"/>
  <c r="EV311" i="1"/>
  <c r="EW311" i="1" a="1"/>
  <c r="EW311" i="1" s="1"/>
  <c r="EX311" i="1" a="1"/>
  <c r="EX311" i="1" s="1"/>
  <c r="EY311" i="1" a="1"/>
  <c r="EY311" i="1" s="1"/>
  <c r="EZ311" i="1" a="1"/>
  <c r="EZ311" i="1" s="1"/>
  <c r="FA311" i="1" a="1"/>
  <c r="FA311" i="1"/>
  <c r="FB311" i="1" a="1"/>
  <c r="FB311" i="1" s="1"/>
  <c r="FC311" i="1" a="1"/>
  <c r="FC311" i="1" s="1"/>
  <c r="FD311" i="1" a="1"/>
  <c r="FD311" i="1"/>
  <c r="FE311" i="1" a="1"/>
  <c r="FE311" i="1"/>
  <c r="FF311" i="1" a="1"/>
  <c r="FF311" i="1" s="1"/>
  <c r="FG311" i="1" a="1"/>
  <c r="FG311" i="1" s="1"/>
  <c r="FH311" i="1" a="1"/>
  <c r="FH311" i="1"/>
  <c r="FI311" i="1" a="1"/>
  <c r="FI311" i="1"/>
  <c r="FJ311" i="1" a="1"/>
  <c r="FJ311" i="1" s="1"/>
  <c r="FK311" i="1" a="1"/>
  <c r="FK311" i="1" s="1"/>
  <c r="FL311" i="1" a="1"/>
  <c r="FL311" i="1" s="1"/>
  <c r="FM311" i="1" a="1"/>
  <c r="FM311" i="1" s="1"/>
  <c r="FN311" i="1" a="1"/>
  <c r="FN311" i="1"/>
  <c r="FO311" i="1" a="1"/>
  <c r="FO311" i="1" s="1"/>
  <c r="FP311" i="1" a="1"/>
  <c r="FP311" i="1" s="1"/>
  <c r="DD312" i="1" a="1"/>
  <c r="DD312" i="1"/>
  <c r="DE312" i="1" a="1"/>
  <c r="DE312" i="1" s="1"/>
  <c r="DF312" i="1" a="1"/>
  <c r="DF312" i="1" s="1"/>
  <c r="DG312" i="1" a="1"/>
  <c r="DG312" i="1" s="1"/>
  <c r="DH312" i="1" a="1"/>
  <c r="DH312" i="1"/>
  <c r="DI312" i="1" a="1"/>
  <c r="DI312" i="1"/>
  <c r="DJ312" i="1" a="1"/>
  <c r="DJ312" i="1" s="1"/>
  <c r="DK312" i="1" a="1"/>
  <c r="DK312" i="1" s="1"/>
  <c r="DL312" i="1" a="1"/>
  <c r="DL312" i="1"/>
  <c r="DM312" i="1" a="1"/>
  <c r="DM312" i="1" s="1"/>
  <c r="DN312" i="1" a="1"/>
  <c r="DN312" i="1"/>
  <c r="DO312" i="1" a="1"/>
  <c r="DO312" i="1" s="1"/>
  <c r="DP312" i="1" a="1"/>
  <c r="DP312" i="1" s="1"/>
  <c r="DQ312" i="1" a="1"/>
  <c r="DQ312" i="1" s="1"/>
  <c r="DR312" i="1" a="1"/>
  <c r="DR312" i="1" s="1"/>
  <c r="DS312" i="1" a="1"/>
  <c r="DS312" i="1" s="1"/>
  <c r="DT312" i="1" a="1"/>
  <c r="DT312" i="1" s="1"/>
  <c r="DU312" i="1" a="1"/>
  <c r="DU312" i="1"/>
  <c r="DV312" i="1" a="1"/>
  <c r="DV312" i="1"/>
  <c r="DW312" i="1" a="1"/>
  <c r="DW312" i="1" s="1"/>
  <c r="DX312" i="1" a="1"/>
  <c r="DX312" i="1"/>
  <c r="DY312" i="1" a="1"/>
  <c r="DY312" i="1"/>
  <c r="DZ312" i="1" a="1"/>
  <c r="DZ312" i="1" s="1"/>
  <c r="EA312" i="1" a="1"/>
  <c r="EA312" i="1"/>
  <c r="EB312" i="1" a="1"/>
  <c r="EB312" i="1" s="1"/>
  <c r="EC312" i="1" a="1"/>
  <c r="EC312" i="1" s="1"/>
  <c r="ED312" i="1" a="1"/>
  <c r="ED312" i="1" s="1"/>
  <c r="EE312" i="1" a="1"/>
  <c r="EE312" i="1" s="1"/>
  <c r="EF312" i="1" a="1"/>
  <c r="EF312" i="1" s="1"/>
  <c r="EG312" i="1" a="1"/>
  <c r="EG312" i="1" s="1"/>
  <c r="EH312" i="1" a="1"/>
  <c r="EH312" i="1"/>
  <c r="EI312" i="1" a="1"/>
  <c r="EI312" i="1" s="1"/>
  <c r="EJ312" i="1" a="1"/>
  <c r="EJ312" i="1" s="1"/>
  <c r="EK312" i="1" a="1"/>
  <c r="EK312" i="1"/>
  <c r="EL312" i="1" a="1"/>
  <c r="EL312" i="1"/>
  <c r="EM312" i="1" a="1"/>
  <c r="EM312" i="1" s="1"/>
  <c r="EN312" i="1" a="1"/>
  <c r="EN312" i="1"/>
  <c r="EO312" i="1" a="1"/>
  <c r="EO312" i="1" s="1"/>
  <c r="EP312" i="1" a="1"/>
  <c r="EP312" i="1"/>
  <c r="EQ312" i="1" a="1"/>
  <c r="EQ312" i="1" s="1"/>
  <c r="ER312" i="1" a="1"/>
  <c r="ER312" i="1" s="1"/>
  <c r="ES312" i="1" a="1"/>
  <c r="ES312" i="1" s="1"/>
  <c r="ET312" i="1" a="1"/>
  <c r="ET312" i="1" s="1"/>
  <c r="EU312" i="1" a="1"/>
  <c r="EU312" i="1" s="1"/>
  <c r="EV312" i="1" a="1"/>
  <c r="EV312" i="1" s="1"/>
  <c r="EW312" i="1" a="1"/>
  <c r="EW312" i="1" s="1"/>
  <c r="EX312" i="1" a="1"/>
  <c r="EX312" i="1"/>
  <c r="EY312" i="1" a="1"/>
  <c r="EY312" i="1"/>
  <c r="EZ312" i="1" a="1"/>
  <c r="EZ312" i="1" s="1"/>
  <c r="FA312" i="1" a="1"/>
  <c r="FA312" i="1" s="1"/>
  <c r="FB312" i="1" a="1"/>
  <c r="FB312" i="1"/>
  <c r="FC312" i="1" a="1"/>
  <c r="FC312" i="1"/>
  <c r="FD312" i="1" a="1"/>
  <c r="FD312" i="1" s="1"/>
  <c r="FE312" i="1" a="1"/>
  <c r="FE312" i="1" s="1"/>
  <c r="FF312" i="1" a="1"/>
  <c r="FF312" i="1" s="1"/>
  <c r="FG312" i="1" a="1"/>
  <c r="FG312" i="1" s="1"/>
  <c r="FH312" i="1" a="1"/>
  <c r="FH312" i="1"/>
  <c r="FI312" i="1" a="1"/>
  <c r="FI312" i="1" s="1"/>
  <c r="FJ312" i="1" a="1"/>
  <c r="FJ312" i="1" s="1"/>
  <c r="FK312" i="1" a="1"/>
  <c r="FK312" i="1"/>
  <c r="FL312" i="1" a="1"/>
  <c r="FL312" i="1"/>
  <c r="FM312" i="1" a="1"/>
  <c r="FM312" i="1" s="1"/>
  <c r="FN312" i="1" a="1"/>
  <c r="FN312" i="1" s="1"/>
  <c r="FO312" i="1" a="1"/>
  <c r="FO312" i="1"/>
  <c r="FP312" i="1" a="1"/>
  <c r="FP312" i="1"/>
  <c r="DD313" i="1" a="1"/>
  <c r="DD313" i="1" s="1"/>
  <c r="DE313" i="1" a="1"/>
  <c r="DE313" i="1" s="1"/>
  <c r="DF313" i="1" a="1"/>
  <c r="DF313" i="1" s="1"/>
  <c r="DG313" i="1" a="1"/>
  <c r="DG313" i="1" s="1"/>
  <c r="DH313" i="1" a="1"/>
  <c r="DH313" i="1"/>
  <c r="DI313" i="1" a="1"/>
  <c r="DI313" i="1" s="1"/>
  <c r="DJ313" i="1" a="1"/>
  <c r="DJ313" i="1" s="1"/>
  <c r="DK313" i="1" a="1"/>
  <c r="DK313" i="1"/>
  <c r="DL313" i="1" a="1"/>
  <c r="DL313" i="1" s="1"/>
  <c r="DM313" i="1" a="1"/>
  <c r="DM313" i="1" s="1"/>
  <c r="DN313" i="1" a="1"/>
  <c r="DN313" i="1" s="1"/>
  <c r="DO313" i="1" a="1"/>
  <c r="DO313" i="1"/>
  <c r="DP313" i="1" a="1"/>
  <c r="DP313" i="1"/>
  <c r="DQ313" i="1" a="1"/>
  <c r="DQ313" i="1" s="1"/>
  <c r="DR313" i="1" a="1"/>
  <c r="DR313" i="1" s="1"/>
  <c r="DS313" i="1" a="1"/>
  <c r="DS313" i="1"/>
  <c r="DT313" i="1" a="1"/>
  <c r="DT313" i="1" s="1"/>
  <c r="DU313" i="1" a="1"/>
  <c r="DU313" i="1"/>
  <c r="DV313" i="1" a="1"/>
  <c r="DV313" i="1" s="1"/>
  <c r="DW313" i="1" a="1"/>
  <c r="DW313" i="1" s="1"/>
  <c r="DX313" i="1" a="1"/>
  <c r="DX313" i="1" s="1"/>
  <c r="DY313" i="1" a="1"/>
  <c r="DY313" i="1" s="1"/>
  <c r="DZ313" i="1" a="1"/>
  <c r="DZ313" i="1" s="1"/>
  <c r="EA313" i="1" a="1"/>
  <c r="EA313" i="1" s="1"/>
  <c r="EB313" i="1" a="1"/>
  <c r="EB313" i="1"/>
  <c r="EC313" i="1" a="1"/>
  <c r="EC313" i="1"/>
  <c r="ED313" i="1" a="1"/>
  <c r="ED313" i="1" s="1"/>
  <c r="EE313" i="1" a="1"/>
  <c r="EE313" i="1"/>
  <c r="EF313" i="1" a="1"/>
  <c r="EF313" i="1"/>
  <c r="EG313" i="1" a="1"/>
  <c r="EG313" i="1" s="1"/>
  <c r="EH313" i="1" a="1"/>
  <c r="EH313" i="1"/>
  <c r="EI313" i="1" a="1"/>
  <c r="EI313" i="1" s="1"/>
  <c r="EJ313" i="1" a="1"/>
  <c r="EJ313" i="1" s="1"/>
  <c r="EK313" i="1" a="1"/>
  <c r="EK313" i="1" s="1"/>
  <c r="EL313" i="1" a="1"/>
  <c r="EL313" i="1" s="1"/>
  <c r="EM313" i="1" a="1"/>
  <c r="EM313" i="1" s="1"/>
  <c r="EN313" i="1" a="1"/>
  <c r="EN313" i="1" s="1"/>
  <c r="EO313" i="1" a="1"/>
  <c r="EO313" i="1"/>
  <c r="EP313" i="1" a="1"/>
  <c r="EP313" i="1" s="1"/>
  <c r="EQ313" i="1" a="1"/>
  <c r="EQ313" i="1" s="1"/>
  <c r="ER313" i="1" a="1"/>
  <c r="ER313" i="1"/>
  <c r="ES313" i="1" a="1"/>
  <c r="ES313" i="1"/>
  <c r="ET313" i="1" a="1"/>
  <c r="ET313" i="1" s="1"/>
  <c r="EU313" i="1" a="1"/>
  <c r="EU313" i="1"/>
  <c r="EV313" i="1" a="1"/>
  <c r="EV313" i="1" s="1"/>
  <c r="EW313" i="1" a="1"/>
  <c r="EW313" i="1"/>
  <c r="EX313" i="1" a="1"/>
  <c r="EX313" i="1" s="1"/>
  <c r="EY313" i="1" a="1"/>
  <c r="EY313" i="1" s="1"/>
  <c r="EZ313" i="1" a="1"/>
  <c r="EZ313" i="1" s="1"/>
  <c r="FA313" i="1" a="1"/>
  <c r="FA313" i="1" s="1"/>
  <c r="FB313" i="1" a="1"/>
  <c r="FB313" i="1" s="1"/>
  <c r="FC313" i="1" a="1"/>
  <c r="FC313" i="1" s="1"/>
  <c r="FD313" i="1" a="1"/>
  <c r="FD313" i="1" s="1"/>
  <c r="FE313" i="1" a="1"/>
  <c r="FE313" i="1"/>
  <c r="FF313" i="1" a="1"/>
  <c r="FF313" i="1"/>
  <c r="FG313" i="1" a="1"/>
  <c r="FG313" i="1" s="1"/>
  <c r="FH313" i="1" a="1"/>
  <c r="FH313" i="1" s="1"/>
  <c r="FI313" i="1" a="1"/>
  <c r="FI313" i="1"/>
  <c r="FJ313" i="1" a="1"/>
  <c r="FJ313" i="1"/>
  <c r="FK313" i="1" a="1"/>
  <c r="FK313" i="1" s="1"/>
  <c r="FL313" i="1" a="1"/>
  <c r="FL313" i="1" s="1"/>
  <c r="FM313" i="1" a="1"/>
  <c r="FM313" i="1" s="1"/>
  <c r="FN313" i="1" a="1"/>
  <c r="FN313" i="1" s="1"/>
  <c r="FO313" i="1" a="1"/>
  <c r="FO313" i="1"/>
  <c r="FP313" i="1" a="1"/>
  <c r="FP313" i="1" s="1"/>
  <c r="DD314" i="1" a="1"/>
  <c r="DD314" i="1" s="1"/>
  <c r="DE314" i="1" a="1"/>
  <c r="DE314" i="1"/>
  <c r="DF314" i="1" a="1"/>
  <c r="DF314" i="1"/>
  <c r="DG314" i="1" a="1"/>
  <c r="DG314" i="1" s="1"/>
  <c r="DH314" i="1" a="1"/>
  <c r="DH314" i="1" s="1"/>
  <c r="DI314" i="1" a="1"/>
  <c r="DI314" i="1"/>
  <c r="DJ314" i="1" a="1"/>
  <c r="DJ314" i="1"/>
  <c r="DK314" i="1" a="1"/>
  <c r="DK314" i="1" s="1"/>
  <c r="DL314" i="1" a="1"/>
  <c r="DL314" i="1" s="1"/>
  <c r="DM314" i="1" a="1"/>
  <c r="DM314" i="1" s="1"/>
  <c r="DN314" i="1" a="1"/>
  <c r="DN314" i="1" s="1"/>
  <c r="DO314" i="1" a="1"/>
  <c r="DO314" i="1"/>
  <c r="DP314" i="1" a="1"/>
  <c r="DP314" i="1" s="1"/>
  <c r="DQ314" i="1" a="1"/>
  <c r="DQ314" i="1" s="1"/>
  <c r="DR314" i="1" a="1"/>
  <c r="DR314" i="1"/>
  <c r="DS314" i="1" a="1"/>
  <c r="DS314" i="1" s="1"/>
  <c r="DT314" i="1" a="1"/>
  <c r="DT314" i="1" s="1"/>
  <c r="DU314" i="1" a="1"/>
  <c r="DU314" i="1" s="1"/>
  <c r="DV314" i="1" a="1"/>
  <c r="DV314" i="1"/>
  <c r="DW314" i="1" a="1"/>
  <c r="DW314" i="1"/>
  <c r="DX314" i="1" a="1"/>
  <c r="DX314" i="1" s="1"/>
  <c r="DY314" i="1" a="1"/>
  <c r="DY314" i="1" s="1"/>
  <c r="DZ314" i="1" a="1"/>
  <c r="DZ314" i="1"/>
  <c r="EA314" i="1" a="1"/>
  <c r="EA314" i="1" s="1"/>
  <c r="EB314" i="1" a="1"/>
  <c r="EB314" i="1"/>
  <c r="EC314" i="1" a="1"/>
  <c r="EC314" i="1" s="1"/>
  <c r="ED314" i="1" a="1"/>
  <c r="ED314" i="1" s="1"/>
  <c r="EE314" i="1" a="1"/>
  <c r="EE314" i="1" s="1"/>
  <c r="EF314" i="1" a="1"/>
  <c r="EF314" i="1" s="1"/>
  <c r="EG314" i="1" a="1"/>
  <c r="EG314" i="1" s="1"/>
  <c r="EH314" i="1" a="1"/>
  <c r="EH314" i="1" s="1"/>
  <c r="EI314" i="1" a="1"/>
  <c r="EI314" i="1"/>
  <c r="EJ314" i="1" a="1"/>
  <c r="EJ314" i="1"/>
  <c r="EK314" i="1" a="1"/>
  <c r="EK314" i="1" s="1"/>
  <c r="EL314" i="1" a="1"/>
  <c r="EL314" i="1"/>
  <c r="EM314" i="1" a="1"/>
  <c r="EM314" i="1"/>
  <c r="EN314" i="1" a="1"/>
  <c r="EN314" i="1" s="1"/>
  <c r="EO314" i="1" a="1"/>
  <c r="EO314" i="1"/>
  <c r="EP314" i="1" a="1"/>
  <c r="EP314" i="1" s="1"/>
  <c r="EQ314" i="1" a="1"/>
  <c r="EQ314" i="1" s="1"/>
  <c r="ER314" i="1" a="1"/>
  <c r="ER314" i="1" s="1"/>
  <c r="ES314" i="1" a="1"/>
  <c r="ES314" i="1" s="1"/>
  <c r="ET314" i="1" a="1"/>
  <c r="ET314" i="1" s="1"/>
  <c r="EU314" i="1" a="1"/>
  <c r="EU314" i="1" s="1"/>
  <c r="EV314" i="1" a="1"/>
  <c r="EV314" i="1"/>
  <c r="EW314" i="1" a="1"/>
  <c r="EW314" i="1" s="1"/>
  <c r="EX314" i="1" a="1"/>
  <c r="EX314" i="1" s="1"/>
  <c r="EY314" i="1" a="1"/>
  <c r="EY314" i="1"/>
  <c r="EZ314" i="1" a="1"/>
  <c r="EZ314" i="1"/>
  <c r="FA314" i="1" a="1"/>
  <c r="FA314" i="1" s="1"/>
  <c r="FB314" i="1" a="1"/>
  <c r="FB314" i="1"/>
  <c r="FC314" i="1" a="1"/>
  <c r="FC314" i="1" s="1"/>
  <c r="FD314" i="1" a="1"/>
  <c r="FD314" i="1"/>
  <c r="FE314" i="1" a="1"/>
  <c r="FE314" i="1" s="1"/>
  <c r="FF314" i="1" a="1"/>
  <c r="FF314" i="1" s="1"/>
  <c r="FG314" i="1" a="1"/>
  <c r="FG314" i="1" s="1"/>
  <c r="FH314" i="1" a="1"/>
  <c r="FH314" i="1" s="1"/>
  <c r="FI314" i="1" a="1"/>
  <c r="FI314" i="1" s="1"/>
  <c r="FJ314" i="1" a="1"/>
  <c r="FJ314" i="1" s="1"/>
  <c r="FK314" i="1" a="1"/>
  <c r="FK314" i="1" s="1"/>
  <c r="FL314" i="1" a="1"/>
  <c r="FL314" i="1"/>
  <c r="FM314" i="1" a="1"/>
  <c r="FM314" i="1"/>
  <c r="FN314" i="1" a="1"/>
  <c r="FN314" i="1" s="1"/>
  <c r="FO314" i="1" a="1"/>
  <c r="FO314" i="1" s="1"/>
  <c r="FP314" i="1" a="1"/>
  <c r="FP314" i="1"/>
  <c r="DD315" i="1" a="1"/>
  <c r="DD315" i="1"/>
  <c r="DE315" i="1" a="1"/>
  <c r="DE315" i="1" s="1"/>
  <c r="DF315" i="1" a="1"/>
  <c r="DF315" i="1" s="1"/>
  <c r="DG315" i="1" a="1"/>
  <c r="DG315" i="1" s="1"/>
  <c r="DH315" i="1" a="1"/>
  <c r="DH315" i="1" s="1"/>
  <c r="DI315" i="1" a="1"/>
  <c r="DI315" i="1"/>
  <c r="DJ315" i="1" a="1"/>
  <c r="DJ315" i="1" s="1"/>
  <c r="DK315" i="1" a="1"/>
  <c r="DK315" i="1" s="1"/>
  <c r="DL315" i="1" a="1"/>
  <c r="DL315" i="1"/>
  <c r="DM315" i="1" a="1"/>
  <c r="DM315" i="1"/>
  <c r="DN315" i="1" a="1"/>
  <c r="DN315" i="1" s="1"/>
  <c r="DO315" i="1" a="1"/>
  <c r="DO315" i="1" s="1"/>
  <c r="DP315" i="1" a="1"/>
  <c r="DP315" i="1"/>
  <c r="DQ315" i="1" a="1"/>
  <c r="DQ315" i="1"/>
  <c r="DR315" i="1" a="1"/>
  <c r="DR315" i="1" s="1"/>
  <c r="DS315" i="1" a="1"/>
  <c r="DS315" i="1" s="1"/>
  <c r="DT315" i="1" a="1"/>
  <c r="DT315" i="1" s="1"/>
  <c r="DU315" i="1" a="1"/>
  <c r="DU315" i="1" s="1"/>
  <c r="DV315" i="1" a="1"/>
  <c r="DV315" i="1"/>
  <c r="DW315" i="1" a="1"/>
  <c r="DW315" i="1" s="1"/>
  <c r="DX315" i="1" a="1"/>
  <c r="DX315" i="1" s="1"/>
  <c r="DY315" i="1" a="1"/>
  <c r="DY315" i="1"/>
  <c r="DZ315" i="1" a="1"/>
  <c r="DZ315" i="1" s="1"/>
  <c r="EA315" i="1" a="1"/>
  <c r="EA315" i="1" s="1"/>
  <c r="EB315" i="1" a="1"/>
  <c r="EB315" i="1" s="1"/>
  <c r="EC315" i="1" a="1"/>
  <c r="EC315" i="1"/>
  <c r="ED315" i="1" a="1"/>
  <c r="ED315" i="1"/>
  <c r="EE315" i="1" a="1"/>
  <c r="EE315" i="1" s="1"/>
  <c r="EF315" i="1" a="1"/>
  <c r="EF315" i="1" s="1"/>
  <c r="EG315" i="1" a="1"/>
  <c r="EG315" i="1"/>
  <c r="EH315" i="1" a="1"/>
  <c r="EH315" i="1" s="1"/>
  <c r="EI315" i="1" a="1"/>
  <c r="EI315" i="1"/>
  <c r="EJ315" i="1" a="1"/>
  <c r="EJ315" i="1" s="1"/>
  <c r="EK315" i="1" a="1"/>
  <c r="EK315" i="1" s="1"/>
  <c r="EL315" i="1" a="1"/>
  <c r="EL315" i="1" s="1"/>
  <c r="EM315" i="1" a="1"/>
  <c r="EM315" i="1" s="1"/>
  <c r="EN315" i="1" a="1"/>
  <c r="EN315" i="1" s="1"/>
  <c r="EO315" i="1" a="1"/>
  <c r="EO315" i="1" s="1"/>
  <c r="EP315" i="1" a="1"/>
  <c r="EP315" i="1"/>
  <c r="EQ315" i="1" a="1"/>
  <c r="EQ315" i="1"/>
  <c r="ER315" i="1" a="1"/>
  <c r="ER315" i="1" s="1"/>
  <c r="ES315" i="1" a="1"/>
  <c r="ES315" i="1"/>
  <c r="ET315" i="1" a="1"/>
  <c r="ET315" i="1"/>
  <c r="EU315" i="1" a="1"/>
  <c r="EU315" i="1" s="1"/>
  <c r="EV315" i="1" a="1"/>
  <c r="EV315" i="1"/>
  <c r="EW315" i="1" a="1"/>
  <c r="EW315" i="1" s="1"/>
  <c r="EX315" i="1" a="1"/>
  <c r="EX315" i="1" s="1"/>
  <c r="EY315" i="1" a="1"/>
  <c r="EY315" i="1" s="1"/>
  <c r="EZ315" i="1" a="1"/>
  <c r="EZ315" i="1" s="1"/>
  <c r="FA315" i="1" a="1"/>
  <c r="FA315" i="1" s="1"/>
  <c r="FB315" i="1" a="1"/>
  <c r="FB315" i="1" s="1"/>
  <c r="FC315" i="1" a="1"/>
  <c r="FC315" i="1"/>
  <c r="FD315" i="1" a="1"/>
  <c r="FD315" i="1" s="1"/>
  <c r="FE315" i="1" a="1"/>
  <c r="FE315" i="1" s="1"/>
  <c r="FF315" i="1" a="1"/>
  <c r="FF315" i="1"/>
  <c r="FG315" i="1" a="1"/>
  <c r="FG315" i="1"/>
  <c r="FH315" i="1" a="1"/>
  <c r="FH315" i="1" s="1"/>
  <c r="FI315" i="1" a="1"/>
  <c r="FI315" i="1"/>
  <c r="FJ315" i="1" a="1"/>
  <c r="FJ315" i="1" s="1"/>
  <c r="FK315" i="1" a="1"/>
  <c r="FK315" i="1"/>
  <c r="FL315" i="1" a="1"/>
  <c r="FL315" i="1" s="1"/>
  <c r="FM315" i="1" a="1"/>
  <c r="FM315" i="1" s="1"/>
  <c r="FN315" i="1" a="1"/>
  <c r="FN315" i="1" s="1"/>
  <c r="FO315" i="1" a="1"/>
  <c r="FO315" i="1" s="1"/>
  <c r="FP315" i="1" a="1"/>
  <c r="FP315" i="1" s="1"/>
  <c r="DD316" i="1" a="1"/>
  <c r="DD316" i="1" s="1"/>
  <c r="DE316" i="1" a="1"/>
  <c r="DE316" i="1" s="1"/>
  <c r="DF316" i="1" a="1"/>
  <c r="DF316" i="1"/>
  <c r="DG316" i="1" a="1"/>
  <c r="DG316" i="1"/>
  <c r="DH316" i="1" a="1"/>
  <c r="DH316" i="1" s="1"/>
  <c r="DI316" i="1" a="1"/>
  <c r="DI316" i="1" s="1"/>
  <c r="DJ316" i="1" a="1"/>
  <c r="DJ316" i="1"/>
  <c r="DK316" i="1" a="1"/>
  <c r="DK316" i="1"/>
  <c r="DL316" i="1" a="1"/>
  <c r="DL316" i="1" s="1"/>
  <c r="DM316" i="1" a="1"/>
  <c r="DM316" i="1" s="1"/>
  <c r="DN316" i="1" a="1"/>
  <c r="DN316" i="1" s="1"/>
  <c r="DO316" i="1" a="1"/>
  <c r="DO316" i="1" s="1"/>
  <c r="DP316" i="1" a="1"/>
  <c r="DP316" i="1"/>
  <c r="DQ316" i="1" a="1"/>
  <c r="DQ316" i="1" s="1"/>
  <c r="DR316" i="1" a="1"/>
  <c r="DR316" i="1" s="1"/>
  <c r="DS316" i="1" a="1"/>
  <c r="DS316" i="1"/>
  <c r="DT316" i="1" a="1"/>
  <c r="DT316" i="1"/>
  <c r="DU316" i="1" a="1"/>
  <c r="DU316" i="1" s="1"/>
  <c r="DV316" i="1" a="1"/>
  <c r="DV316" i="1" s="1"/>
  <c r="DW316" i="1" a="1"/>
  <c r="DW316" i="1"/>
  <c r="DX316" i="1" a="1"/>
  <c r="DX316" i="1"/>
  <c r="DY316" i="1" a="1"/>
  <c r="DY316" i="1" s="1"/>
  <c r="DZ316" i="1" a="1"/>
  <c r="DZ316" i="1" s="1"/>
  <c r="EA316" i="1" a="1"/>
  <c r="EA316" i="1" s="1"/>
  <c r="EB316" i="1" a="1"/>
  <c r="EB316" i="1" s="1"/>
  <c r="EC316" i="1" a="1"/>
  <c r="EC316" i="1"/>
  <c r="ED316" i="1" a="1"/>
  <c r="ED316" i="1" s="1"/>
  <c r="EE316" i="1" a="1"/>
  <c r="EE316" i="1" s="1"/>
  <c r="EF316" i="1" a="1"/>
  <c r="EF316" i="1"/>
  <c r="EG316" i="1" a="1"/>
  <c r="EG316" i="1" s="1"/>
  <c r="EH316" i="1" a="1"/>
  <c r="EH316" i="1" s="1"/>
  <c r="EI316" i="1" a="1"/>
  <c r="EI316" i="1" s="1"/>
  <c r="EJ316" i="1" a="1"/>
  <c r="EJ316" i="1"/>
  <c r="EK316" i="1" a="1"/>
  <c r="EK316" i="1"/>
  <c r="EL316" i="1" a="1"/>
  <c r="EL316" i="1" s="1"/>
  <c r="EM316" i="1" a="1"/>
  <c r="EM316" i="1" s="1"/>
  <c r="EN316" i="1" a="1"/>
  <c r="EN316" i="1"/>
  <c r="EO316" i="1" a="1"/>
  <c r="EO316" i="1" s="1"/>
  <c r="EP316" i="1" a="1"/>
  <c r="EP316" i="1"/>
  <c r="EQ316" i="1" a="1"/>
  <c r="EQ316" i="1" s="1"/>
  <c r="ER316" i="1" a="1"/>
  <c r="ER316" i="1" s="1"/>
  <c r="ES316" i="1" a="1"/>
  <c r="ES316" i="1" s="1"/>
  <c r="ET316" i="1" a="1"/>
  <c r="ET316" i="1" s="1"/>
  <c r="EU316" i="1" a="1"/>
  <c r="EU316" i="1" s="1"/>
  <c r="EV316" i="1" a="1"/>
  <c r="EV316" i="1" s="1"/>
  <c r="EW316" i="1" a="1"/>
  <c r="EW316" i="1"/>
  <c r="EX316" i="1" a="1"/>
  <c r="EX316" i="1"/>
  <c r="EY316" i="1" a="1"/>
  <c r="EY316" i="1" s="1"/>
  <c r="EZ316" i="1" a="1"/>
  <c r="EZ316" i="1"/>
  <c r="FA316" i="1" a="1"/>
  <c r="FA316" i="1"/>
  <c r="FB316" i="1" a="1"/>
  <c r="FB316" i="1" s="1"/>
  <c r="FC316" i="1" a="1"/>
  <c r="FC316" i="1"/>
  <c r="FD316" i="1" a="1"/>
  <c r="FD316" i="1" s="1"/>
  <c r="FE316" i="1" a="1"/>
  <c r="FE316" i="1" s="1"/>
  <c r="FF316" i="1" a="1"/>
  <c r="FF316" i="1" s="1"/>
  <c r="FG316" i="1" a="1"/>
  <c r="FG316" i="1" s="1"/>
  <c r="FH316" i="1" a="1"/>
  <c r="FH316" i="1" s="1"/>
  <c r="FI316" i="1" a="1"/>
  <c r="FI316" i="1" s="1"/>
  <c r="FJ316" i="1" a="1"/>
  <c r="FJ316" i="1"/>
  <c r="FK316" i="1" a="1"/>
  <c r="FK316" i="1" s="1"/>
  <c r="FL316" i="1" a="1"/>
  <c r="FL316" i="1" s="1"/>
  <c r="FM316" i="1" a="1"/>
  <c r="FM316" i="1"/>
  <c r="FN316" i="1" a="1"/>
  <c r="FN316" i="1"/>
  <c r="FO316" i="1" a="1"/>
  <c r="FO316" i="1" s="1"/>
  <c r="FP316" i="1" a="1"/>
  <c r="FP316" i="1"/>
  <c r="DD317" i="1" a="1"/>
  <c r="DD317" i="1" s="1"/>
  <c r="DE317" i="1" a="1"/>
  <c r="DE317" i="1"/>
  <c r="DF317" i="1" a="1"/>
  <c r="DF317" i="1" s="1"/>
  <c r="DG317" i="1" a="1"/>
  <c r="DG317" i="1" s="1"/>
  <c r="DH317" i="1" a="1"/>
  <c r="DH317" i="1" s="1"/>
  <c r="DI317" i="1" a="1"/>
  <c r="DI317" i="1" s="1"/>
  <c r="DJ317" i="1" a="1"/>
  <c r="DJ317" i="1" s="1"/>
  <c r="DK317" i="1" a="1"/>
  <c r="DK317" i="1" s="1"/>
  <c r="DL317" i="1" a="1"/>
  <c r="DL317" i="1" s="1"/>
  <c r="DM317" i="1" a="1"/>
  <c r="DM317" i="1"/>
  <c r="DN317" i="1" a="1"/>
  <c r="DN317" i="1"/>
  <c r="DO317" i="1" a="1"/>
  <c r="DO317" i="1" s="1"/>
  <c r="DP317" i="1" a="1"/>
  <c r="DP317" i="1" s="1"/>
  <c r="DQ317" i="1" a="1"/>
  <c r="DQ317" i="1"/>
  <c r="DR317" i="1" a="1"/>
  <c r="DR317" i="1"/>
  <c r="DS317" i="1" a="1"/>
  <c r="DS317" i="1" s="1"/>
  <c r="DT317" i="1" a="1"/>
  <c r="DT317" i="1" s="1"/>
  <c r="DU317" i="1" a="1"/>
  <c r="DU317" i="1" s="1"/>
  <c r="DV317" i="1" a="1"/>
  <c r="DV317" i="1" s="1"/>
  <c r="DW317" i="1" a="1"/>
  <c r="DW317" i="1"/>
  <c r="DX317" i="1" a="1"/>
  <c r="DX317" i="1" s="1"/>
  <c r="DY317" i="1" a="1"/>
  <c r="DY317" i="1" s="1"/>
  <c r="DZ317" i="1" a="1"/>
  <c r="DZ317" i="1"/>
  <c r="EA317" i="1" a="1"/>
  <c r="EA317" i="1"/>
  <c r="EB317" i="1" a="1"/>
  <c r="EB317" i="1" s="1"/>
  <c r="EC317" i="1" a="1"/>
  <c r="EC317" i="1" s="1"/>
  <c r="ED317" i="1" a="1"/>
  <c r="ED317" i="1"/>
  <c r="EE317" i="1" a="1"/>
  <c r="EE317" i="1"/>
  <c r="EF317" i="1" a="1"/>
  <c r="EF317" i="1" s="1"/>
  <c r="EG317" i="1" a="1"/>
  <c r="EG317" i="1" s="1"/>
  <c r="EH317" i="1" a="1"/>
  <c r="EH317" i="1" s="1"/>
  <c r="EI317" i="1" a="1"/>
  <c r="EI317" i="1" s="1"/>
  <c r="EJ317" i="1" a="1"/>
  <c r="EJ317" i="1"/>
  <c r="EK317" i="1" a="1"/>
  <c r="EK317" i="1" s="1"/>
  <c r="EL317" i="1" a="1"/>
  <c r="EL317" i="1" s="1"/>
  <c r="EM317" i="1" a="1"/>
  <c r="EM317" i="1"/>
  <c r="EN317" i="1" a="1"/>
  <c r="EN317" i="1" s="1"/>
  <c r="EO317" i="1" a="1"/>
  <c r="EO317" i="1" s="1"/>
  <c r="EP317" i="1" a="1"/>
  <c r="EP317" i="1" s="1"/>
  <c r="EQ317" i="1" a="1"/>
  <c r="EQ317" i="1"/>
  <c r="ER317" i="1" a="1"/>
  <c r="ER317" i="1"/>
  <c r="ES317" i="1" a="1"/>
  <c r="ES317" i="1" s="1"/>
  <c r="ET317" i="1" a="1"/>
  <c r="ET317" i="1" s="1"/>
  <c r="EU317" i="1" a="1"/>
  <c r="EU317" i="1"/>
  <c r="EV317" i="1" a="1"/>
  <c r="EV317" i="1" s="1"/>
  <c r="EW317" i="1" a="1"/>
  <c r="EW317" i="1"/>
  <c r="EX317" i="1" a="1"/>
  <c r="EX317" i="1" s="1"/>
  <c r="EY317" i="1" a="1"/>
  <c r="EY317" i="1" s="1"/>
  <c r="EZ317" i="1" a="1"/>
  <c r="EZ317" i="1" s="1"/>
  <c r="FA317" i="1" a="1"/>
  <c r="FA317" i="1" s="1"/>
  <c r="FB317" i="1" a="1"/>
  <c r="FB317" i="1" s="1"/>
  <c r="FC317" i="1" a="1"/>
  <c r="FC317" i="1" s="1"/>
  <c r="FD317" i="1" a="1"/>
  <c r="FD317" i="1"/>
  <c r="FE317" i="1" a="1"/>
  <c r="FE317" i="1"/>
  <c r="FF317" i="1" a="1"/>
  <c r="FF317" i="1" s="1"/>
  <c r="FG317" i="1" a="1"/>
  <c r="FG317" i="1"/>
  <c r="FH317" i="1" a="1"/>
  <c r="FH317" i="1"/>
  <c r="FI317" i="1" a="1"/>
  <c r="FI317" i="1" s="1"/>
  <c r="FJ317" i="1" a="1"/>
  <c r="FJ317" i="1"/>
  <c r="FK317" i="1" a="1"/>
  <c r="FK317" i="1" s="1"/>
  <c r="FL317" i="1" a="1"/>
  <c r="FL317" i="1" s="1"/>
  <c r="FM317" i="1" a="1"/>
  <c r="FM317" i="1" s="1"/>
  <c r="FN317" i="1" a="1"/>
  <c r="FN317" i="1" s="1"/>
  <c r="FO317" i="1" a="1"/>
  <c r="FO317" i="1" s="1"/>
  <c r="FP317" i="1" a="1"/>
  <c r="FP317" i="1" s="1"/>
  <c r="DD318" i="1" a="1"/>
  <c r="DD318" i="1"/>
  <c r="DE318" i="1" a="1"/>
  <c r="DE318" i="1" s="1"/>
  <c r="DF318" i="1" a="1"/>
  <c r="DF318" i="1" s="1"/>
  <c r="DG318" i="1" a="1"/>
  <c r="DG318" i="1"/>
  <c r="DH318" i="1" a="1"/>
  <c r="DH318" i="1"/>
  <c r="DI318" i="1" a="1"/>
  <c r="DI318" i="1" s="1"/>
  <c r="DJ318" i="1" a="1"/>
  <c r="DJ318" i="1"/>
  <c r="DK318" i="1" a="1"/>
  <c r="DK318" i="1" s="1"/>
  <c r="DL318" i="1" a="1"/>
  <c r="DL318" i="1"/>
  <c r="DM318" i="1" a="1"/>
  <c r="DM318" i="1" s="1"/>
  <c r="DN318" i="1" a="1"/>
  <c r="DN318" i="1" s="1"/>
  <c r="DO318" i="1" a="1"/>
  <c r="DO318" i="1" s="1"/>
  <c r="DP318" i="1" a="1"/>
  <c r="DP318" i="1" s="1"/>
  <c r="DQ318" i="1" a="1"/>
  <c r="DQ318" i="1" s="1"/>
  <c r="DR318" i="1" a="1"/>
  <c r="DR318" i="1" s="1"/>
  <c r="DS318" i="1" a="1"/>
  <c r="DS318" i="1" s="1"/>
  <c r="DT318" i="1" a="1"/>
  <c r="DT318" i="1"/>
  <c r="DU318" i="1" a="1"/>
  <c r="DU318" i="1"/>
  <c r="DV318" i="1" a="1"/>
  <c r="DV318" i="1" s="1"/>
  <c r="DW318" i="1" a="1"/>
  <c r="DW318" i="1" s="1"/>
  <c r="DX318" i="1" a="1"/>
  <c r="DX318" i="1"/>
  <c r="DY318" i="1" a="1"/>
  <c r="DY318" i="1"/>
  <c r="DZ318" i="1" a="1"/>
  <c r="DZ318" i="1" s="1"/>
  <c r="EA318" i="1" a="1"/>
  <c r="EA318" i="1" s="1"/>
  <c r="EB318" i="1" a="1"/>
  <c r="EB318" i="1" s="1"/>
  <c r="EC318" i="1" a="1"/>
  <c r="EC318" i="1" s="1"/>
  <c r="ED318" i="1" a="1"/>
  <c r="ED318" i="1"/>
  <c r="EE318" i="1" a="1"/>
  <c r="EE318" i="1" s="1"/>
  <c r="EF318" i="1" a="1"/>
  <c r="EF318" i="1" s="1"/>
  <c r="EG318" i="1" a="1"/>
  <c r="EG318" i="1"/>
  <c r="EH318" i="1" a="1"/>
  <c r="EH318" i="1"/>
  <c r="EI318" i="1" a="1"/>
  <c r="EI318" i="1" s="1"/>
  <c r="EJ318" i="1" a="1"/>
  <c r="EJ318" i="1" s="1"/>
  <c r="EK318" i="1" a="1"/>
  <c r="EK318" i="1"/>
  <c r="EL318" i="1" a="1"/>
  <c r="EL318" i="1"/>
  <c r="EM318" i="1" a="1"/>
  <c r="EM318" i="1" s="1"/>
  <c r="EN318" i="1" a="1"/>
  <c r="EN318" i="1" s="1"/>
  <c r="EO318" i="1" a="1"/>
  <c r="EO318" i="1" s="1"/>
  <c r="EP318" i="1" a="1"/>
  <c r="EP318" i="1" s="1"/>
  <c r="EQ318" i="1" a="1"/>
  <c r="EQ318" i="1"/>
  <c r="ER318" i="1" a="1"/>
  <c r="ER318" i="1" s="1"/>
  <c r="ES318" i="1" a="1"/>
  <c r="ES318" i="1" s="1"/>
  <c r="ET318" i="1" a="1"/>
  <c r="ET318" i="1"/>
  <c r="EU318" i="1" a="1"/>
  <c r="EU318" i="1" s="1"/>
  <c r="EV318" i="1" a="1"/>
  <c r="EV318" i="1" s="1"/>
  <c r="EW318" i="1" a="1"/>
  <c r="EW318" i="1" s="1"/>
  <c r="EX318" i="1" a="1"/>
  <c r="EX318" i="1"/>
  <c r="EY318" i="1" a="1"/>
  <c r="EY318" i="1"/>
  <c r="EZ318" i="1" a="1"/>
  <c r="EZ318" i="1" s="1"/>
  <c r="FA318" i="1" a="1"/>
  <c r="FA318" i="1" s="1"/>
  <c r="FB318" i="1" a="1"/>
  <c r="FB318" i="1"/>
  <c r="FC318" i="1" a="1"/>
  <c r="FC318" i="1" s="1"/>
  <c r="FD318" i="1" a="1"/>
  <c r="FD318" i="1"/>
  <c r="FE318" i="1" a="1"/>
  <c r="FE318" i="1" s="1"/>
  <c r="FF318" i="1" a="1"/>
  <c r="FF318" i="1" s="1"/>
  <c r="FG318" i="1" a="1"/>
  <c r="FG318" i="1" s="1"/>
  <c r="FH318" i="1" a="1"/>
  <c r="FH318" i="1" s="1"/>
  <c r="FI318" i="1" a="1"/>
  <c r="FI318" i="1" s="1"/>
  <c r="FJ318" i="1" a="1"/>
  <c r="FJ318" i="1" s="1"/>
  <c r="FK318" i="1" a="1"/>
  <c r="FK318" i="1"/>
  <c r="FL318" i="1" a="1"/>
  <c r="FL318" i="1"/>
  <c r="FM318" i="1" a="1"/>
  <c r="FM318" i="1" s="1"/>
  <c r="FN318" i="1" a="1"/>
  <c r="FN318" i="1"/>
  <c r="FO318" i="1" a="1"/>
  <c r="FO318" i="1"/>
  <c r="FP318" i="1" a="1"/>
  <c r="FP318" i="1" s="1"/>
  <c r="DD319" i="1" a="1"/>
  <c r="DD319" i="1"/>
  <c r="DE319" i="1" a="1"/>
  <c r="DE319" i="1" s="1"/>
  <c r="DF319" i="1" a="1"/>
  <c r="DF319" i="1" s="1"/>
  <c r="DG319" i="1" a="1"/>
  <c r="DG319" i="1" s="1"/>
  <c r="DH319" i="1" a="1"/>
  <c r="DH319" i="1" s="1"/>
  <c r="DI319" i="1" a="1"/>
  <c r="DI319" i="1" s="1"/>
  <c r="DJ319" i="1" a="1"/>
  <c r="DJ319" i="1" s="1"/>
  <c r="DK319" i="1" a="1"/>
  <c r="DK319" i="1"/>
  <c r="DL319" i="1" a="1"/>
  <c r="DL319" i="1" s="1"/>
  <c r="DM319" i="1" a="1"/>
  <c r="DM319" i="1" s="1"/>
  <c r="DN319" i="1" a="1"/>
  <c r="DN319" i="1"/>
  <c r="DO319" i="1" a="1"/>
  <c r="DO319" i="1"/>
  <c r="DP319" i="1" a="1"/>
  <c r="DP319" i="1" s="1"/>
  <c r="DQ319" i="1" a="1"/>
  <c r="DQ319" i="1"/>
  <c r="DR319" i="1" a="1"/>
  <c r="DR319" i="1" s="1"/>
  <c r="DS319" i="1" a="1"/>
  <c r="DS319" i="1"/>
  <c r="DT319" i="1" a="1"/>
  <c r="DT319" i="1" s="1"/>
  <c r="DU319" i="1" a="1"/>
  <c r="DU319" i="1" s="1"/>
  <c r="DV319" i="1" a="1"/>
  <c r="DV319" i="1" s="1"/>
  <c r="DW319" i="1" a="1"/>
  <c r="DW319" i="1" s="1"/>
  <c r="DX319" i="1" a="1"/>
  <c r="DX319" i="1" s="1"/>
  <c r="DY319" i="1" a="1"/>
  <c r="DY319" i="1" s="1"/>
  <c r="DZ319" i="1" a="1"/>
  <c r="DZ319" i="1" s="1"/>
  <c r="EA319" i="1" a="1"/>
  <c r="EA319" i="1"/>
  <c r="EB319" i="1" a="1"/>
  <c r="EB319" i="1"/>
  <c r="EC319" i="1" a="1"/>
  <c r="EC319" i="1" s="1"/>
  <c r="ED319" i="1" a="1"/>
  <c r="ED319" i="1" s="1"/>
  <c r="EE319" i="1" a="1"/>
  <c r="EE319" i="1"/>
  <c r="EF319" i="1" a="1"/>
  <c r="EF319" i="1"/>
  <c r="EG319" i="1" a="1"/>
  <c r="EG319" i="1" s="1"/>
  <c r="EH319" i="1" a="1"/>
  <c r="EH319" i="1" s="1"/>
  <c r="EI319" i="1" a="1"/>
  <c r="EI319" i="1" s="1"/>
  <c r="EJ319" i="1" a="1"/>
  <c r="EJ319" i="1" s="1"/>
  <c r="EK319" i="1" a="1"/>
  <c r="EK319" i="1"/>
  <c r="EL319" i="1" a="1"/>
  <c r="EL319" i="1" s="1"/>
  <c r="EM319" i="1" a="1"/>
  <c r="EM319" i="1" s="1"/>
  <c r="EN319" i="1" a="1"/>
  <c r="EN319" i="1"/>
  <c r="EO319" i="1" a="1"/>
  <c r="EO319" i="1"/>
  <c r="EP319" i="1" a="1"/>
  <c r="EP319" i="1" s="1"/>
  <c r="EQ319" i="1" a="1"/>
  <c r="EQ319" i="1" s="1"/>
  <c r="ER319" i="1" a="1"/>
  <c r="ER319" i="1"/>
  <c r="ES319" i="1" a="1"/>
  <c r="ES319" i="1"/>
  <c r="ET319" i="1" a="1"/>
  <c r="ET319" i="1" s="1"/>
  <c r="EU319" i="1" a="1"/>
  <c r="EU319" i="1" s="1"/>
  <c r="EV319" i="1" a="1"/>
  <c r="EV319" i="1" s="1"/>
  <c r="EW319" i="1" a="1"/>
  <c r="EW319" i="1" s="1"/>
  <c r="EX319" i="1" a="1"/>
  <c r="EX319" i="1"/>
  <c r="EY319" i="1" a="1"/>
  <c r="EY319" i="1" s="1"/>
  <c r="EZ319" i="1" a="1"/>
  <c r="EZ319" i="1" s="1"/>
  <c r="FA319" i="1" a="1"/>
  <c r="FA319" i="1"/>
  <c r="FB319" i="1" a="1"/>
  <c r="FB319" i="1" s="1"/>
  <c r="FC319" i="1" a="1"/>
  <c r="FC319" i="1" s="1"/>
  <c r="FD319" i="1" a="1"/>
  <c r="FD319" i="1" s="1"/>
  <c r="FE319" i="1" a="1"/>
  <c r="FE319" i="1"/>
  <c r="FF319" i="1" a="1"/>
  <c r="FF319" i="1"/>
  <c r="FG319" i="1" a="1"/>
  <c r="FG319" i="1" s="1"/>
  <c r="FH319" i="1" a="1"/>
  <c r="FH319" i="1" s="1"/>
  <c r="FI319" i="1" a="1"/>
  <c r="FI319" i="1"/>
  <c r="FJ319" i="1" a="1"/>
  <c r="FJ319" i="1" s="1"/>
  <c r="FK319" i="1" a="1"/>
  <c r="FK319" i="1"/>
  <c r="FL319" i="1" a="1"/>
  <c r="FL319" i="1" s="1"/>
  <c r="FM319" i="1" a="1"/>
  <c r="FM319" i="1" s="1"/>
  <c r="FN319" i="1" a="1"/>
  <c r="FN319" i="1" s="1"/>
  <c r="FO319" i="1" a="1"/>
  <c r="FO319" i="1" s="1"/>
  <c r="FP319" i="1" a="1"/>
  <c r="FP319" i="1" s="1"/>
  <c r="DD320" i="1" a="1"/>
  <c r="DD320" i="1" s="1"/>
  <c r="DE320" i="1" a="1"/>
  <c r="DE320" i="1"/>
  <c r="DF320" i="1" a="1"/>
  <c r="DF320" i="1"/>
  <c r="DG320" i="1" a="1"/>
  <c r="DG320" i="1" s="1"/>
  <c r="DH320" i="1" a="1"/>
  <c r="DH320" i="1"/>
  <c r="DI320" i="1" a="1"/>
  <c r="DI320" i="1"/>
  <c r="DJ320" i="1" a="1"/>
  <c r="DJ320" i="1" s="1"/>
  <c r="DK320" i="1" a="1"/>
  <c r="DK320" i="1"/>
  <c r="DL320" i="1" a="1"/>
  <c r="DL320" i="1" s="1"/>
  <c r="DM320" i="1" a="1"/>
  <c r="DM320" i="1" s="1"/>
  <c r="DN320" i="1" a="1"/>
  <c r="DN320" i="1" s="1"/>
  <c r="DO320" i="1" a="1"/>
  <c r="DO320" i="1" s="1"/>
  <c r="DP320" i="1" a="1"/>
  <c r="DP320" i="1" s="1"/>
  <c r="DQ320" i="1" a="1"/>
  <c r="DQ320" i="1" s="1"/>
  <c r="DR320" i="1" a="1"/>
  <c r="DR320" i="1"/>
  <c r="DS320" i="1" a="1"/>
  <c r="DS320" i="1" s="1"/>
  <c r="DT320" i="1" a="1"/>
  <c r="DT320" i="1" s="1"/>
  <c r="DU320" i="1" a="1"/>
  <c r="DU320" i="1"/>
  <c r="DV320" i="1" a="1"/>
  <c r="DV320" i="1"/>
  <c r="DW320" i="1" a="1"/>
  <c r="DW320" i="1" s="1"/>
  <c r="DX320" i="1" a="1"/>
  <c r="DX320" i="1"/>
  <c r="DY320" i="1" a="1"/>
  <c r="DY320" i="1" s="1"/>
  <c r="DZ320" i="1" a="1"/>
  <c r="DZ320" i="1"/>
  <c r="EA320" i="1" a="1"/>
  <c r="EA320" i="1" s="1"/>
  <c r="EB320" i="1" a="1"/>
  <c r="EB320" i="1" s="1"/>
  <c r="EC320" i="1" a="1"/>
  <c r="EC320" i="1" s="1"/>
  <c r="ED320" i="1" a="1"/>
  <c r="ED320" i="1" s="1"/>
  <c r="EE320" i="1" a="1"/>
  <c r="EE320" i="1" s="1"/>
  <c r="EF320" i="1" a="1"/>
  <c r="EF320" i="1" s="1"/>
  <c r="EG320" i="1" a="1"/>
  <c r="EG320" i="1" s="1"/>
  <c r="EH320" i="1" a="1"/>
  <c r="EH320" i="1"/>
  <c r="EI320" i="1" a="1"/>
  <c r="EI320" i="1"/>
  <c r="EJ320" i="1" a="1"/>
  <c r="EJ320" i="1" s="1"/>
  <c r="EK320" i="1" a="1"/>
  <c r="EK320" i="1" s="1"/>
  <c r="EL320" i="1" a="1"/>
  <c r="EL320" i="1"/>
  <c r="EM320" i="1" a="1"/>
  <c r="EM320" i="1"/>
  <c r="EN320" i="1" a="1"/>
  <c r="EN320" i="1" s="1"/>
  <c r="EO320" i="1" a="1"/>
  <c r="EO320" i="1" s="1"/>
  <c r="EP320" i="1" a="1"/>
  <c r="EP320" i="1" s="1"/>
  <c r="EQ320" i="1" a="1"/>
  <c r="EQ320" i="1" s="1"/>
  <c r="ER320" i="1" a="1"/>
  <c r="ER320" i="1"/>
  <c r="ES320" i="1" a="1"/>
  <c r="ES320" i="1" s="1"/>
  <c r="ET320" i="1" a="1"/>
  <c r="ET320" i="1" s="1"/>
  <c r="EU320" i="1" a="1"/>
  <c r="EU320" i="1"/>
  <c r="EV320" i="1" a="1"/>
  <c r="EV320" i="1"/>
  <c r="EW320" i="1" a="1"/>
  <c r="EW320" i="1" s="1"/>
  <c r="EX320" i="1" a="1"/>
  <c r="EX320" i="1" s="1"/>
  <c r="EY320" i="1" a="1"/>
  <c r="EY320" i="1"/>
  <c r="EZ320" i="1" a="1"/>
  <c r="EZ320" i="1"/>
  <c r="FA320" i="1" a="1"/>
  <c r="FA320" i="1" s="1"/>
  <c r="FB320" i="1" a="1"/>
  <c r="FB320" i="1" s="1"/>
  <c r="FC320" i="1" a="1"/>
  <c r="FC320" i="1" s="1"/>
  <c r="FD320" i="1" a="1"/>
  <c r="FD320" i="1" s="1"/>
  <c r="FE320" i="1" a="1"/>
  <c r="FE320" i="1"/>
  <c r="FF320" i="1" a="1"/>
  <c r="FF320" i="1" s="1"/>
  <c r="FG320" i="1" a="1"/>
  <c r="FG320" i="1" s="1"/>
  <c r="FH320" i="1" a="1"/>
  <c r="FH320" i="1"/>
  <c r="FI320" i="1" a="1"/>
  <c r="FI320" i="1" s="1"/>
  <c r="FJ320" i="1" a="1"/>
  <c r="FJ320" i="1" s="1"/>
  <c r="FK320" i="1" a="1"/>
  <c r="FK320" i="1" s="1"/>
  <c r="FL320" i="1" a="1"/>
  <c r="FL320" i="1"/>
  <c r="FM320" i="1" a="1"/>
  <c r="FM320" i="1"/>
  <c r="FN320" i="1" a="1"/>
  <c r="FN320" i="1" s="1"/>
  <c r="FO320" i="1" a="1"/>
  <c r="FO320" i="1" s="1"/>
  <c r="FP320" i="1" a="1"/>
  <c r="FP320" i="1"/>
  <c r="DD321" i="1" a="1"/>
  <c r="DD321" i="1" s="1"/>
  <c r="DE321" i="1" a="1"/>
  <c r="DE321" i="1"/>
  <c r="DF321" i="1" a="1"/>
  <c r="DF321" i="1" s="1"/>
  <c r="DG321" i="1" a="1"/>
  <c r="DG321" i="1" s="1"/>
  <c r="DH321" i="1" a="1"/>
  <c r="DH321" i="1" s="1"/>
  <c r="DI321" i="1" a="1"/>
  <c r="DI321" i="1" s="1"/>
  <c r="DJ321" i="1" a="1"/>
  <c r="DJ321" i="1" s="1"/>
  <c r="DK321" i="1" a="1"/>
  <c r="DK321" i="1" s="1"/>
  <c r="DL321" i="1" a="1"/>
  <c r="DL321" i="1"/>
  <c r="DM321" i="1" a="1"/>
  <c r="DM321" i="1"/>
  <c r="DN321" i="1" a="1"/>
  <c r="DN321" i="1" s="1"/>
  <c r="DO321" i="1" a="1"/>
  <c r="DO321" i="1"/>
  <c r="DP321" i="1" a="1"/>
  <c r="DP321" i="1"/>
  <c r="DQ321" i="1" a="1"/>
  <c r="DQ321" i="1" s="1"/>
  <c r="DR321" i="1" a="1"/>
  <c r="DR321" i="1"/>
  <c r="DS321" i="1" a="1"/>
  <c r="DS321" i="1" s="1"/>
  <c r="DT321" i="1" a="1"/>
  <c r="DT321" i="1" s="1"/>
  <c r="DU321" i="1" a="1"/>
  <c r="DU321" i="1" s="1"/>
  <c r="DV321" i="1" a="1"/>
  <c r="DV321" i="1" s="1"/>
  <c r="DW321" i="1" a="1"/>
  <c r="DW321" i="1" s="1"/>
  <c r="DX321" i="1" a="1"/>
  <c r="DX321" i="1" s="1"/>
  <c r="DY321" i="1" a="1"/>
  <c r="DY321" i="1"/>
  <c r="DZ321" i="1" a="1"/>
  <c r="DZ321" i="1" s="1"/>
  <c r="EA321" i="1" a="1"/>
  <c r="EA321" i="1" s="1"/>
  <c r="EB321" i="1" a="1"/>
  <c r="EB321" i="1"/>
  <c r="EC321" i="1" a="1"/>
  <c r="EC321" i="1"/>
  <c r="ED321" i="1" a="1"/>
  <c r="ED321" i="1" s="1"/>
  <c r="EE321" i="1" a="1"/>
  <c r="EE321" i="1"/>
  <c r="EF321" i="1" a="1"/>
  <c r="EF321" i="1" s="1"/>
  <c r="EG321" i="1" a="1"/>
  <c r="EG321" i="1"/>
  <c r="EH321" i="1" a="1"/>
  <c r="EH321" i="1" s="1"/>
  <c r="EI321" i="1" a="1"/>
  <c r="EI321" i="1" s="1"/>
  <c r="EJ321" i="1" a="1"/>
  <c r="EJ321" i="1" s="1"/>
  <c r="EK321" i="1" a="1"/>
  <c r="EK321" i="1" s="1"/>
  <c r="EL321" i="1" a="1"/>
  <c r="EL321" i="1" s="1"/>
  <c r="EM321" i="1" a="1"/>
  <c r="EM321" i="1" s="1"/>
  <c r="EN321" i="1" a="1"/>
  <c r="EN321" i="1" s="1"/>
  <c r="EO321" i="1" a="1"/>
  <c r="EO321" i="1"/>
  <c r="EP321" i="1" a="1"/>
  <c r="EP321" i="1"/>
  <c r="EQ321" i="1" a="1"/>
  <c r="EQ321" i="1" s="1"/>
  <c r="ER321" i="1" a="1"/>
  <c r="ER321" i="1" s="1"/>
  <c r="ES321" i="1" a="1"/>
  <c r="ES321" i="1"/>
  <c r="ET321" i="1" a="1"/>
  <c r="ET321" i="1"/>
  <c r="EU321" i="1" a="1"/>
  <c r="EU321" i="1" s="1"/>
  <c r="EV321" i="1" a="1"/>
  <c r="EV321" i="1" s="1"/>
  <c r="EW321" i="1" a="1"/>
  <c r="EW321" i="1" s="1"/>
  <c r="EX321" i="1" a="1"/>
  <c r="EX321" i="1" s="1"/>
  <c r="EY321" i="1" a="1"/>
  <c r="EY321" i="1"/>
  <c r="EZ321" i="1" a="1"/>
  <c r="EZ321" i="1" s="1"/>
  <c r="FA321" i="1" a="1"/>
  <c r="FA321" i="1" s="1"/>
  <c r="FB321" i="1" a="1"/>
  <c r="FB321" i="1"/>
  <c r="FC321" i="1" a="1"/>
  <c r="FC321" i="1"/>
  <c r="FD321" i="1" a="1"/>
  <c r="FD321" i="1" s="1"/>
  <c r="FE321" i="1" a="1"/>
  <c r="FE321" i="1" s="1"/>
  <c r="FF321" i="1" a="1"/>
  <c r="FF321" i="1"/>
  <c r="FG321" i="1" a="1"/>
  <c r="FG321" i="1"/>
  <c r="FH321" i="1" a="1"/>
  <c r="FH321" i="1" s="1"/>
  <c r="FI321" i="1" a="1"/>
  <c r="FI321" i="1" s="1"/>
  <c r="FJ321" i="1" a="1"/>
  <c r="FJ321" i="1" s="1"/>
  <c r="FK321" i="1" a="1"/>
  <c r="FK321" i="1" s="1"/>
  <c r="FL321" i="1" a="1"/>
  <c r="FL321" i="1"/>
  <c r="FM321" i="1" a="1"/>
  <c r="FM321" i="1" s="1"/>
  <c r="FN321" i="1" a="1"/>
  <c r="FN321" i="1" s="1"/>
  <c r="FO321" i="1" a="1"/>
  <c r="FO321" i="1"/>
  <c r="FP321" i="1" a="1"/>
  <c r="FP321" i="1" s="1"/>
  <c r="DD322" i="1" a="1"/>
  <c r="DD322" i="1" s="1"/>
  <c r="DE322" i="1" a="1"/>
  <c r="DE322" i="1" s="1"/>
  <c r="DF322" i="1" a="1"/>
  <c r="DF322" i="1"/>
  <c r="DG322" i="1" a="1"/>
  <c r="DG322" i="1"/>
  <c r="DH322" i="1" a="1"/>
  <c r="DH322" i="1" s="1"/>
  <c r="DI322" i="1" a="1"/>
  <c r="DI322" i="1" s="1"/>
  <c r="DJ322" i="1" a="1"/>
  <c r="DJ322" i="1"/>
  <c r="DK322" i="1" a="1"/>
  <c r="DK322" i="1" s="1"/>
  <c r="DL322" i="1" a="1"/>
  <c r="DL322" i="1"/>
  <c r="DM322" i="1" a="1"/>
  <c r="DM322" i="1" s="1"/>
  <c r="DN322" i="1" a="1"/>
  <c r="DN322" i="1" s="1"/>
  <c r="DO322" i="1" a="1"/>
  <c r="DO322" i="1" s="1"/>
  <c r="DP322" i="1" a="1"/>
  <c r="DP322" i="1" s="1"/>
  <c r="DQ322" i="1" a="1"/>
  <c r="DQ322" i="1" s="1"/>
  <c r="DR322" i="1" a="1"/>
  <c r="DR322" i="1" s="1"/>
  <c r="DS322" i="1" a="1"/>
  <c r="DS322" i="1"/>
  <c r="DT322" i="1" a="1"/>
  <c r="DT322" i="1"/>
  <c r="DU322" i="1" a="1"/>
  <c r="DU322" i="1" s="1"/>
  <c r="DV322" i="1" a="1"/>
  <c r="DV322" i="1"/>
  <c r="DW322" i="1" a="1"/>
  <c r="DW322" i="1"/>
  <c r="DX322" i="1" a="1"/>
  <c r="DX322" i="1" s="1"/>
  <c r="DY322" i="1" a="1"/>
  <c r="DY322" i="1"/>
  <c r="DZ322" i="1" a="1"/>
  <c r="DZ322" i="1" s="1"/>
  <c r="EA322" i="1" a="1"/>
  <c r="EA322" i="1" s="1"/>
  <c r="EB322" i="1" a="1"/>
  <c r="EB322" i="1" s="1"/>
  <c r="EC322" i="1" a="1"/>
  <c r="EC322" i="1" s="1"/>
  <c r="ED322" i="1" a="1"/>
  <c r="ED322" i="1" s="1"/>
  <c r="EE322" i="1" a="1"/>
  <c r="EE322" i="1" s="1"/>
  <c r="EF322" i="1" a="1"/>
  <c r="EF322" i="1"/>
  <c r="EG322" i="1" a="1"/>
  <c r="EG322" i="1" s="1"/>
  <c r="EH322" i="1" a="1"/>
  <c r="EH322" i="1" s="1"/>
  <c r="EI322" i="1" a="1"/>
  <c r="EI322" i="1"/>
  <c r="EJ322" i="1" a="1"/>
  <c r="EJ322" i="1"/>
  <c r="EK322" i="1" a="1"/>
  <c r="EK322" i="1" s="1"/>
  <c r="EL322" i="1" a="1"/>
  <c r="EL322" i="1"/>
  <c r="EM322" i="1" a="1"/>
  <c r="EM322" i="1" s="1"/>
  <c r="EN322" i="1" a="1"/>
  <c r="EN322" i="1"/>
  <c r="EO322" i="1" a="1"/>
  <c r="EO322" i="1" s="1"/>
  <c r="EP322" i="1" a="1"/>
  <c r="EP322" i="1" s="1"/>
  <c r="EQ322" i="1" a="1"/>
  <c r="EQ322" i="1" s="1"/>
  <c r="ER322" i="1" a="1"/>
  <c r="ER322" i="1" s="1"/>
  <c r="ES322" i="1" a="1"/>
  <c r="ES322" i="1" s="1"/>
  <c r="ET322" i="1" a="1"/>
  <c r="ET322" i="1" s="1"/>
  <c r="EU322" i="1" a="1"/>
  <c r="EU322" i="1" s="1"/>
  <c r="EV322" i="1" a="1"/>
  <c r="EV322" i="1"/>
  <c r="EW322" i="1" a="1"/>
  <c r="EW322" i="1"/>
  <c r="EX322" i="1" a="1"/>
  <c r="EX322" i="1" s="1"/>
  <c r="EY322" i="1" a="1"/>
  <c r="EY322" i="1" s="1"/>
  <c r="EZ322" i="1" a="1"/>
  <c r="EZ322" i="1"/>
  <c r="FA322" i="1" a="1"/>
  <c r="FA322" i="1"/>
  <c r="FB322" i="1" a="1"/>
  <c r="FB322" i="1" s="1"/>
  <c r="FC322" i="1" a="1"/>
  <c r="FC322" i="1" s="1"/>
  <c r="FD322" i="1" a="1"/>
  <c r="FD322" i="1" s="1"/>
  <c r="FE322" i="1" a="1"/>
  <c r="FE322" i="1" s="1"/>
  <c r="FF322" i="1" a="1"/>
  <c r="FF322" i="1"/>
  <c r="FG322" i="1" a="1"/>
  <c r="FG322" i="1" s="1"/>
  <c r="FH322" i="1" a="1"/>
  <c r="FH322" i="1" s="1"/>
  <c r="FI322" i="1" a="1"/>
  <c r="FI322" i="1"/>
  <c r="FJ322" i="1" a="1"/>
  <c r="FJ322" i="1"/>
  <c r="FK322" i="1" a="1"/>
  <c r="FK322" i="1" s="1"/>
  <c r="FL322" i="1" a="1"/>
  <c r="FL322" i="1" s="1"/>
  <c r="FM322" i="1" a="1"/>
  <c r="FM322" i="1"/>
  <c r="FN322" i="1" a="1"/>
  <c r="FN322" i="1"/>
  <c r="FO322" i="1" a="1"/>
  <c r="FO322" i="1" s="1"/>
  <c r="FP322" i="1" a="1"/>
  <c r="FP322" i="1" s="1"/>
  <c r="DD323" i="1" a="1"/>
  <c r="DD323" i="1" s="1"/>
  <c r="DE323" i="1" a="1"/>
  <c r="DE323" i="1" s="1"/>
  <c r="DF323" i="1" a="1"/>
  <c r="DF323" i="1"/>
  <c r="DG323" i="1" a="1"/>
  <c r="DG323" i="1" s="1"/>
  <c r="DH323" i="1" a="1"/>
  <c r="DH323" i="1" s="1"/>
  <c r="DI323" i="1" a="1"/>
  <c r="DI323" i="1"/>
  <c r="DJ323" i="1" a="1"/>
  <c r="DJ323" i="1" s="1"/>
  <c r="DK323" i="1" a="1"/>
  <c r="DK323" i="1" s="1"/>
  <c r="DL323" i="1" a="1"/>
  <c r="DL323" i="1" s="1"/>
  <c r="DM323" i="1" a="1"/>
  <c r="DM323" i="1"/>
  <c r="DN323" i="1" a="1"/>
  <c r="DN323" i="1"/>
  <c r="DO323" i="1" a="1"/>
  <c r="DO323" i="1" s="1"/>
  <c r="DP323" i="1" a="1"/>
  <c r="DP323" i="1" s="1"/>
  <c r="DQ323" i="1" a="1"/>
  <c r="DQ323" i="1"/>
  <c r="DR323" i="1" a="1"/>
  <c r="DR323" i="1" s="1"/>
  <c r="DS323" i="1" a="1"/>
  <c r="DS323" i="1"/>
  <c r="DT323" i="1" a="1"/>
  <c r="DT323" i="1" s="1"/>
  <c r="DU323" i="1" a="1"/>
  <c r="DU323" i="1" s="1"/>
  <c r="DV323" i="1" a="1"/>
  <c r="DV323" i="1" s="1"/>
  <c r="DW323" i="1" a="1"/>
  <c r="DW323" i="1" s="1"/>
  <c r="DX323" i="1" a="1"/>
  <c r="DX323" i="1" s="1"/>
  <c r="DY323" i="1" a="1"/>
  <c r="DY323" i="1" s="1"/>
  <c r="DZ323" i="1" a="1"/>
  <c r="DZ323" i="1"/>
  <c r="EA323" i="1" a="1"/>
  <c r="EA323" i="1"/>
  <c r="EB323" i="1" a="1"/>
  <c r="EB323" i="1" s="1"/>
  <c r="EC323" i="1" a="1"/>
  <c r="EC323" i="1"/>
  <c r="ED323" i="1" a="1"/>
  <c r="ED323" i="1"/>
  <c r="EE323" i="1" a="1"/>
  <c r="EE323" i="1" s="1"/>
  <c r="EF323" i="1" a="1"/>
  <c r="EF323" i="1"/>
  <c r="EG323" i="1" a="1"/>
  <c r="EG323" i="1" s="1"/>
  <c r="EH323" i="1" a="1"/>
  <c r="EH323" i="1" s="1"/>
  <c r="EI323" i="1" a="1"/>
  <c r="EI323" i="1" s="1"/>
  <c r="EJ323" i="1" a="1"/>
  <c r="EJ323" i="1" s="1"/>
  <c r="EK323" i="1" a="1"/>
  <c r="EK323" i="1" s="1"/>
  <c r="EL323" i="1" a="1"/>
  <c r="EL323" i="1" s="1"/>
  <c r="EM323" i="1" a="1"/>
  <c r="EM323" i="1" s="1"/>
  <c r="EN323" i="1" a="1"/>
  <c r="EN323" i="1" s="1"/>
  <c r="EO323" i="1" a="1"/>
  <c r="EO323" i="1" s="1"/>
  <c r="EP323" i="1" a="1"/>
  <c r="EP323" i="1"/>
  <c r="EQ323" i="1" a="1"/>
  <c r="EQ323" i="1"/>
  <c r="ER323" i="1" a="1"/>
  <c r="ER323" i="1" s="1"/>
  <c r="ES323" i="1" a="1"/>
  <c r="ES323" i="1"/>
  <c r="ET323" i="1" a="1"/>
  <c r="ET323" i="1" s="1"/>
  <c r="EU323" i="1" a="1"/>
  <c r="EU323" i="1"/>
  <c r="EV323" i="1" a="1"/>
  <c r="EV323" i="1" s="1"/>
  <c r="EW323" i="1" a="1"/>
  <c r="EW323" i="1" s="1"/>
  <c r="EX323" i="1" a="1"/>
  <c r="EX323" i="1" s="1"/>
  <c r="EY323" i="1" a="1"/>
  <c r="EY323" i="1" s="1"/>
  <c r="EZ323" i="1" a="1"/>
  <c r="EZ323" i="1" s="1"/>
  <c r="FA323" i="1" a="1"/>
  <c r="FA323" i="1" s="1"/>
  <c r="FB323" i="1" a="1"/>
  <c r="FB323" i="1" s="1"/>
  <c r="FC323" i="1" a="1"/>
  <c r="FC323" i="1"/>
  <c r="FD323" i="1" a="1"/>
  <c r="FD323" i="1"/>
  <c r="FE323" i="1" a="1"/>
  <c r="FE323" i="1" s="1"/>
  <c r="FF323" i="1" a="1"/>
  <c r="FF323" i="1" s="1"/>
  <c r="FG323" i="1" a="1"/>
  <c r="FG323" i="1" s="1"/>
  <c r="FH323" i="1" a="1"/>
  <c r="FH323" i="1"/>
  <c r="FI323" i="1" a="1"/>
  <c r="FI323" i="1" s="1"/>
  <c r="FJ323" i="1" a="1"/>
  <c r="FJ323" i="1" s="1"/>
  <c r="FK323" i="1" a="1"/>
  <c r="FK323" i="1" s="1"/>
  <c r="FL323" i="1" a="1"/>
  <c r="FL323" i="1" s="1"/>
  <c r="FM323" i="1" a="1"/>
  <c r="FM323" i="1"/>
  <c r="FN323" i="1" a="1"/>
  <c r="FN323" i="1" s="1"/>
  <c r="FO323" i="1" a="1"/>
  <c r="FO323" i="1" s="1"/>
  <c r="FP323" i="1" a="1"/>
  <c r="FP323" i="1"/>
  <c r="DD324" i="1" a="1"/>
  <c r="DD324" i="1"/>
  <c r="DE324" i="1" a="1"/>
  <c r="DE324" i="1" s="1"/>
  <c r="DF324" i="1" a="1"/>
  <c r="DF324" i="1" s="1"/>
  <c r="DG324" i="1" a="1"/>
  <c r="DG324" i="1" s="1"/>
  <c r="DH324" i="1" a="1"/>
  <c r="DH324" i="1"/>
  <c r="DI324" i="1" a="1"/>
  <c r="DI324" i="1" s="1"/>
  <c r="DJ324" i="1" a="1"/>
  <c r="DJ324" i="1" s="1"/>
  <c r="DK324" i="1" a="1"/>
  <c r="DK324" i="1" s="1"/>
  <c r="DL324" i="1" a="1"/>
  <c r="DL324" i="1" s="1"/>
  <c r="DM324" i="1" a="1"/>
  <c r="DM324" i="1"/>
  <c r="DN324" i="1" a="1"/>
  <c r="DN324" i="1" s="1"/>
  <c r="DO324" i="1" a="1"/>
  <c r="DO324" i="1" s="1"/>
  <c r="DP324" i="1" a="1"/>
  <c r="DP324" i="1"/>
  <c r="DQ324" i="1" a="1"/>
  <c r="DQ324" i="1" s="1"/>
  <c r="DR324" i="1" a="1"/>
  <c r="DR324" i="1" s="1"/>
  <c r="DS324" i="1" a="1"/>
  <c r="DS324" i="1" s="1"/>
  <c r="DT324" i="1" a="1"/>
  <c r="DT324" i="1" s="1"/>
  <c r="DU324" i="1" a="1"/>
  <c r="DU324" i="1"/>
  <c r="DV324" i="1" a="1"/>
  <c r="DV324" i="1" s="1"/>
  <c r="DW324" i="1" a="1"/>
  <c r="DW324" i="1" s="1"/>
  <c r="DX324" i="1" a="1"/>
  <c r="DX324" i="1"/>
  <c r="DY324" i="1" a="1"/>
  <c r="DY324" i="1" s="1"/>
  <c r="DZ324" i="1" a="1"/>
  <c r="DZ324" i="1"/>
  <c r="EA324" i="1" a="1"/>
  <c r="EA324" i="1" s="1"/>
  <c r="EB324" i="1" a="1"/>
  <c r="EB324" i="1" s="1"/>
  <c r="EC324" i="1" a="1"/>
  <c r="EC324" i="1" s="1"/>
  <c r="ED324" i="1" a="1"/>
  <c r="ED324" i="1" s="1"/>
  <c r="EE324" i="1" a="1"/>
  <c r="EE324" i="1" s="1"/>
  <c r="EF324" i="1" a="1"/>
  <c r="EF324" i="1" s="1"/>
  <c r="EG324" i="1" a="1"/>
  <c r="EG324" i="1"/>
  <c r="EH324" i="1" a="1"/>
  <c r="EH324" i="1"/>
  <c r="EI324" i="1" a="1"/>
  <c r="EI324" i="1" s="1"/>
  <c r="EJ324" i="1" a="1"/>
  <c r="EJ324" i="1"/>
  <c r="EK324" i="1" a="1"/>
  <c r="EK324" i="1"/>
  <c r="EL324" i="1" a="1"/>
  <c r="EL324" i="1" s="1"/>
  <c r="EM324" i="1" a="1"/>
  <c r="EM324" i="1"/>
  <c r="EN324" i="1" a="1"/>
  <c r="EN324" i="1" s="1"/>
  <c r="EO324" i="1" a="1"/>
  <c r="EO324" i="1" s="1"/>
  <c r="EP324" i="1" a="1"/>
  <c r="EP324" i="1" s="1"/>
  <c r="EQ324" i="1" a="1"/>
  <c r="EQ324" i="1" s="1"/>
  <c r="ER324" i="1" a="1"/>
  <c r="ER324" i="1" s="1"/>
  <c r="ES324" i="1" a="1"/>
  <c r="ES324" i="1" s="1"/>
  <c r="ET324" i="1" a="1"/>
  <c r="ET324" i="1"/>
  <c r="EU324" i="1" a="1"/>
  <c r="EU324" i="1" s="1"/>
  <c r="EV324" i="1" a="1"/>
  <c r="EV324" i="1" s="1"/>
  <c r="EW324" i="1" a="1"/>
  <c r="EW324" i="1"/>
  <c r="EX324" i="1" a="1"/>
  <c r="EX324" i="1"/>
  <c r="EY324" i="1" a="1"/>
  <c r="EY324" i="1" s="1"/>
  <c r="EZ324" i="1" a="1"/>
  <c r="EZ324" i="1"/>
  <c r="FA324" i="1" a="1"/>
  <c r="FA324" i="1" s="1"/>
  <c r="FB324" i="1" a="1"/>
  <c r="FB324" i="1"/>
  <c r="FC324" i="1" a="1"/>
  <c r="FC324" i="1" s="1"/>
  <c r="FD324" i="1" a="1"/>
  <c r="FD324" i="1" s="1"/>
  <c r="FE324" i="1" a="1"/>
  <c r="FE324" i="1" s="1"/>
  <c r="FF324" i="1" a="1"/>
  <c r="FF324" i="1" s="1"/>
  <c r="FG324" i="1" a="1"/>
  <c r="FG324" i="1" s="1"/>
  <c r="FH324" i="1" a="1"/>
  <c r="FH324" i="1" s="1"/>
  <c r="FI324" i="1" a="1"/>
  <c r="FI324" i="1" s="1"/>
  <c r="FJ324" i="1" a="1"/>
  <c r="FJ324" i="1"/>
  <c r="FK324" i="1" a="1"/>
  <c r="FK324" i="1"/>
  <c r="FL324" i="1" a="1"/>
  <c r="FL324" i="1" s="1"/>
  <c r="FM324" i="1" a="1"/>
  <c r="FM324" i="1" s="1"/>
  <c r="FN324" i="1" a="1"/>
  <c r="FN324" i="1"/>
  <c r="FO324" i="1" a="1"/>
  <c r="FO324" i="1"/>
  <c r="FP324" i="1" a="1"/>
  <c r="FP324" i="1" s="1"/>
  <c r="DD325" i="1" a="1"/>
  <c r="DD325" i="1" s="1"/>
  <c r="DE325" i="1" a="1"/>
  <c r="DE325" i="1" s="1"/>
  <c r="DF325" i="1" a="1"/>
  <c r="DF325" i="1" s="1"/>
  <c r="DG325" i="1" a="1"/>
  <c r="DG325" i="1"/>
  <c r="DH325" i="1" a="1"/>
  <c r="DH325" i="1" s="1"/>
  <c r="DI325" i="1" a="1"/>
  <c r="DI325" i="1" s="1"/>
  <c r="DJ325" i="1" a="1"/>
  <c r="DJ325" i="1"/>
  <c r="DK325" i="1" a="1"/>
  <c r="DK325" i="1"/>
  <c r="DL325" i="1" a="1"/>
  <c r="DL325" i="1" s="1"/>
  <c r="DM325" i="1" a="1"/>
  <c r="DM325" i="1" s="1"/>
  <c r="DN325" i="1" a="1"/>
  <c r="DN325" i="1" s="1"/>
  <c r="DO325" i="1" a="1"/>
  <c r="DO325" i="1"/>
  <c r="DP325" i="1" a="1"/>
  <c r="DP325" i="1" s="1"/>
  <c r="DQ325" i="1" a="1"/>
  <c r="DQ325" i="1" s="1"/>
  <c r="DR325" i="1" a="1"/>
  <c r="DR325" i="1" s="1"/>
  <c r="DS325" i="1" a="1"/>
  <c r="DS325" i="1" s="1"/>
  <c r="DT325" i="1" a="1"/>
  <c r="DT325" i="1"/>
  <c r="DU325" i="1" a="1"/>
  <c r="DU325" i="1" s="1"/>
  <c r="DV325" i="1" a="1"/>
  <c r="DV325" i="1" s="1"/>
  <c r="DW325" i="1" a="1"/>
  <c r="DW325" i="1"/>
  <c r="DX325" i="1" a="1"/>
  <c r="DX325" i="1" s="1"/>
  <c r="DY325" i="1" a="1"/>
  <c r="DY325" i="1" s="1"/>
  <c r="DZ325" i="1" a="1"/>
  <c r="DZ325" i="1" s="1"/>
  <c r="EA325" i="1" a="1"/>
  <c r="EA325" i="1" s="1"/>
  <c r="EB325" i="1" a="1"/>
  <c r="EB325" i="1"/>
  <c r="EC325" i="1" a="1"/>
  <c r="EC325" i="1" s="1"/>
  <c r="ED325" i="1" a="1"/>
  <c r="ED325" i="1" s="1"/>
  <c r="EE325" i="1" a="1"/>
  <c r="EE325" i="1"/>
  <c r="EF325" i="1" a="1"/>
  <c r="EF325" i="1" s="1"/>
  <c r="EG325" i="1" a="1"/>
  <c r="EG325" i="1"/>
  <c r="EH325" i="1" a="1"/>
  <c r="EH325" i="1" s="1"/>
  <c r="EI325" i="1" a="1"/>
  <c r="EI325" i="1" s="1"/>
  <c r="EJ325" i="1" a="1"/>
  <c r="EJ325" i="1" s="1"/>
  <c r="EK325" i="1" a="1"/>
  <c r="EK325" i="1" s="1"/>
  <c r="EL325" i="1" a="1"/>
  <c r="EL325" i="1" s="1"/>
  <c r="EM325" i="1" a="1"/>
  <c r="EM325" i="1" s="1"/>
  <c r="EN325" i="1" a="1"/>
  <c r="EN325" i="1"/>
  <c r="EO325" i="1" a="1"/>
  <c r="EO325" i="1"/>
  <c r="EP325" i="1" a="1"/>
  <c r="EP325" i="1" s="1"/>
  <c r="EQ325" i="1" a="1"/>
  <c r="EQ325" i="1"/>
  <c r="ER325" i="1" a="1"/>
  <c r="ER325" i="1"/>
  <c r="ES325" i="1" a="1"/>
  <c r="ES325" i="1" s="1"/>
  <c r="ET325" i="1" a="1"/>
  <c r="ET325" i="1"/>
  <c r="EU325" i="1" a="1"/>
  <c r="EU325" i="1" s="1"/>
  <c r="EV325" i="1" a="1"/>
  <c r="EV325" i="1" s="1"/>
  <c r="EW325" i="1" a="1"/>
  <c r="EW325" i="1" s="1"/>
  <c r="EX325" i="1" a="1"/>
  <c r="EX325" i="1" s="1"/>
  <c r="EY325" i="1" a="1"/>
  <c r="EY325" i="1" s="1"/>
  <c r="EZ325" i="1" a="1"/>
  <c r="EZ325" i="1" s="1"/>
  <c r="FA325" i="1" a="1"/>
  <c r="FA325" i="1" s="1"/>
  <c r="FB325" i="1" a="1"/>
  <c r="FB325" i="1" s="1"/>
  <c r="FC325" i="1" a="1"/>
  <c r="FC325" i="1" s="1"/>
  <c r="FD325" i="1" a="1"/>
  <c r="FD325" i="1"/>
  <c r="FE325" i="1" a="1"/>
  <c r="FE325" i="1"/>
  <c r="FF325" i="1" a="1"/>
  <c r="FF325" i="1" s="1"/>
  <c r="FG325" i="1" a="1"/>
  <c r="FG325" i="1"/>
  <c r="FH325" i="1" a="1"/>
  <c r="FH325" i="1" s="1"/>
  <c r="FI325" i="1" a="1"/>
  <c r="FI325" i="1"/>
  <c r="FJ325" i="1" a="1"/>
  <c r="FJ325" i="1" s="1"/>
  <c r="FK325" i="1" a="1"/>
  <c r="FK325" i="1" s="1"/>
  <c r="FL325" i="1" a="1"/>
  <c r="FL325" i="1" s="1"/>
  <c r="FM325" i="1" a="1"/>
  <c r="FM325" i="1" s="1"/>
  <c r="FN325" i="1" a="1"/>
  <c r="FN325" i="1" s="1"/>
  <c r="FO325" i="1" a="1"/>
  <c r="FO325" i="1" s="1"/>
  <c r="FP325" i="1" a="1"/>
  <c r="FP325" i="1" s="1"/>
  <c r="DD326" i="1" a="1"/>
  <c r="DD326" i="1"/>
  <c r="DE326" i="1" a="1"/>
  <c r="DE326" i="1"/>
  <c r="DF326" i="1" a="1"/>
  <c r="DF326" i="1" s="1"/>
  <c r="DG326" i="1" a="1"/>
  <c r="DG326" i="1" s="1"/>
  <c r="DH326" i="1" a="1"/>
  <c r="DH326" i="1" s="1"/>
  <c r="DI326" i="1" a="1"/>
  <c r="DI326" i="1"/>
  <c r="DJ326" i="1" a="1"/>
  <c r="DJ326" i="1" s="1"/>
  <c r="DK326" i="1" a="1"/>
  <c r="DK326" i="1" s="1"/>
  <c r="DL326" i="1" a="1"/>
  <c r="DL326" i="1" s="1"/>
  <c r="DM326" i="1" a="1"/>
  <c r="DM326" i="1" s="1"/>
  <c r="DN326" i="1" a="1"/>
  <c r="DN326" i="1"/>
  <c r="DO326" i="1" a="1"/>
  <c r="DO326" i="1" s="1"/>
  <c r="DP326" i="1" a="1"/>
  <c r="DP326" i="1" s="1"/>
  <c r="DQ326" i="1" a="1"/>
  <c r="DQ326" i="1"/>
  <c r="DR326" i="1" a="1"/>
  <c r="DR326" i="1"/>
  <c r="DS326" i="1" a="1"/>
  <c r="DS326" i="1" s="1"/>
  <c r="DT326" i="1" a="1"/>
  <c r="DT326" i="1" s="1"/>
  <c r="DU326" i="1" a="1"/>
  <c r="DU326" i="1"/>
  <c r="DV326" i="1" a="1"/>
  <c r="DV326" i="1"/>
  <c r="DW326" i="1" a="1"/>
  <c r="DW326" i="1" s="1"/>
  <c r="DX326" i="1" a="1"/>
  <c r="DX326" i="1" s="1"/>
  <c r="DY326" i="1" a="1"/>
  <c r="DY326" i="1" s="1"/>
  <c r="DZ326" i="1" a="1"/>
  <c r="DZ326" i="1" s="1"/>
  <c r="EA326" i="1" a="1"/>
  <c r="EA326" i="1"/>
  <c r="EB326" i="1" a="1"/>
  <c r="EB326" i="1" s="1"/>
  <c r="EC326" i="1" a="1"/>
  <c r="EC326" i="1" s="1"/>
  <c r="ED326" i="1" a="1"/>
  <c r="ED326" i="1"/>
  <c r="EE326" i="1" a="1"/>
  <c r="EE326" i="1" s="1"/>
  <c r="EF326" i="1" a="1"/>
  <c r="EF326" i="1" s="1"/>
  <c r="EG326" i="1" a="1"/>
  <c r="EG326" i="1" s="1"/>
  <c r="EH326" i="1" a="1"/>
  <c r="EH326" i="1"/>
  <c r="EI326" i="1" a="1"/>
  <c r="EI326" i="1"/>
  <c r="EJ326" i="1" a="1"/>
  <c r="EJ326" i="1" s="1"/>
  <c r="EK326" i="1" a="1"/>
  <c r="EK326" i="1" s="1"/>
  <c r="EL326" i="1" a="1"/>
  <c r="EL326" i="1"/>
  <c r="EM326" i="1" a="1"/>
  <c r="EM326" i="1" s="1"/>
  <c r="EN326" i="1" a="1"/>
  <c r="EN326" i="1"/>
  <c r="EO326" i="1" a="1"/>
  <c r="EO326" i="1" s="1"/>
  <c r="EP326" i="1" a="1"/>
  <c r="EP326" i="1" s="1"/>
  <c r="EQ326" i="1" a="1"/>
  <c r="EQ326" i="1" s="1"/>
  <c r="ER326" i="1" a="1"/>
  <c r="ER326" i="1" s="1"/>
  <c r="ES326" i="1" a="1"/>
  <c r="ES326" i="1" s="1"/>
  <c r="ET326" i="1" a="1"/>
  <c r="ET326" i="1" s="1"/>
  <c r="EU326" i="1" a="1"/>
  <c r="EU326" i="1" s="1"/>
  <c r="EV326" i="1" a="1"/>
  <c r="EV326" i="1"/>
  <c r="EW326" i="1" a="1"/>
  <c r="EW326" i="1" s="1"/>
  <c r="EX326" i="1" a="1"/>
  <c r="EX326" i="1"/>
  <c r="EY326" i="1" a="1"/>
  <c r="EY326" i="1"/>
  <c r="EZ326" i="1" a="1"/>
  <c r="EZ326" i="1" s="1"/>
  <c r="FA326" i="1" a="1"/>
  <c r="FA326" i="1"/>
  <c r="FB326" i="1" a="1"/>
  <c r="FB326" i="1" s="1"/>
  <c r="FC326" i="1" a="1"/>
  <c r="FC326" i="1" s="1"/>
  <c r="FD326" i="1" a="1"/>
  <c r="FD326" i="1" s="1"/>
  <c r="FE326" i="1" a="1"/>
  <c r="FE326" i="1" s="1"/>
  <c r="FF326" i="1" a="1"/>
  <c r="FF326" i="1" s="1"/>
  <c r="FG326" i="1" a="1"/>
  <c r="FG326" i="1" s="1"/>
  <c r="FH326" i="1" a="1"/>
  <c r="FH326" i="1" s="1"/>
  <c r="FI326" i="1" a="1"/>
  <c r="FI326" i="1" s="1"/>
  <c r="FJ326" i="1" a="1"/>
  <c r="FJ326" i="1" s="1"/>
  <c r="FK326" i="1" a="1"/>
  <c r="FK326" i="1"/>
  <c r="FL326" i="1" a="1"/>
  <c r="FL326" i="1"/>
  <c r="FM326" i="1" a="1"/>
  <c r="FM326" i="1" s="1"/>
  <c r="FN326" i="1" a="1"/>
  <c r="FN326" i="1"/>
  <c r="FO326" i="1" a="1"/>
  <c r="FO326" i="1" s="1"/>
  <c r="FP326" i="1" a="1"/>
  <c r="FP326" i="1"/>
  <c r="DD327" i="1" a="1"/>
  <c r="DD327" i="1" s="1"/>
  <c r="DE327" i="1" a="1"/>
  <c r="DE327" i="1" s="1"/>
  <c r="DF327" i="1" a="1"/>
  <c r="DF327" i="1" s="1"/>
  <c r="DG327" i="1" a="1"/>
  <c r="DG327" i="1" s="1"/>
  <c r="DH327" i="1" a="1"/>
  <c r="DH327" i="1" s="1"/>
  <c r="DI327" i="1" a="1"/>
  <c r="DI327" i="1" s="1"/>
  <c r="DJ327" i="1" a="1"/>
  <c r="DJ327" i="1" s="1"/>
  <c r="DK327" i="1" a="1"/>
  <c r="DK327" i="1"/>
  <c r="DL327" i="1" a="1"/>
  <c r="DL327" i="1"/>
  <c r="DM327" i="1" a="1"/>
  <c r="DM327" i="1" s="1"/>
  <c r="DN327" i="1" a="1"/>
  <c r="DN327" i="1" s="1"/>
  <c r="DO327" i="1" a="1"/>
  <c r="DO327" i="1" s="1"/>
  <c r="DP327" i="1" a="1"/>
  <c r="DP327" i="1"/>
  <c r="DQ327" i="1" a="1"/>
  <c r="DQ327" i="1" s="1"/>
  <c r="DR327" i="1" a="1"/>
  <c r="DR327" i="1" s="1"/>
  <c r="DS327" i="1" a="1"/>
  <c r="DS327" i="1" s="1"/>
  <c r="DT327" i="1" a="1"/>
  <c r="DT327" i="1" s="1"/>
  <c r="DU327" i="1" a="1"/>
  <c r="DU327" i="1"/>
  <c r="DV327" i="1" a="1"/>
  <c r="DV327" i="1" s="1"/>
  <c r="DW327" i="1" a="1"/>
  <c r="DW327" i="1" s="1"/>
  <c r="DX327" i="1" a="1"/>
  <c r="DX327" i="1"/>
  <c r="DY327" i="1" a="1"/>
  <c r="DY327" i="1"/>
  <c r="DZ327" i="1" a="1"/>
  <c r="DZ327" i="1" s="1"/>
  <c r="EA327" i="1" a="1"/>
  <c r="EA327" i="1" s="1"/>
  <c r="EB327" i="1" a="1"/>
  <c r="EB327" i="1" s="1"/>
  <c r="EC327" i="1" a="1"/>
  <c r="EC327" i="1"/>
  <c r="ED327" i="1" a="1"/>
  <c r="ED327" i="1" s="1"/>
  <c r="EE327" i="1" a="1"/>
  <c r="EE327" i="1" s="1"/>
  <c r="EF327" i="1" a="1"/>
  <c r="EF327" i="1" s="1"/>
  <c r="EG327" i="1" a="1"/>
  <c r="EG327" i="1" s="1"/>
  <c r="EH327" i="1" a="1"/>
  <c r="EH327" i="1"/>
  <c r="EI327" i="1" a="1"/>
  <c r="EI327" i="1" s="1"/>
  <c r="EJ327" i="1" a="1"/>
  <c r="EJ327" i="1" s="1"/>
  <c r="EK327" i="1" a="1"/>
  <c r="EK327" i="1"/>
  <c r="EL327" i="1" a="1"/>
  <c r="EL327" i="1" s="1"/>
  <c r="EM327" i="1" a="1"/>
  <c r="EM327" i="1" s="1"/>
  <c r="EN327" i="1" a="1"/>
  <c r="EN327" i="1" s="1"/>
  <c r="EO327" i="1" a="1"/>
  <c r="EO327" i="1" s="1"/>
  <c r="EP327" i="1" a="1"/>
  <c r="EP327" i="1"/>
  <c r="EQ327" i="1" a="1"/>
  <c r="EQ327" i="1" s="1"/>
  <c r="ER327" i="1" a="1"/>
  <c r="ER327" i="1" s="1"/>
  <c r="ES327" i="1" a="1"/>
  <c r="ES327" i="1"/>
  <c r="ET327" i="1" a="1"/>
  <c r="ET327" i="1" s="1"/>
  <c r="EU327" i="1" a="1"/>
  <c r="EU327" i="1"/>
  <c r="EV327" i="1" a="1"/>
  <c r="EV327" i="1" s="1"/>
  <c r="EW327" i="1" a="1"/>
  <c r="EW327" i="1" s="1"/>
  <c r="EX327" i="1" a="1"/>
  <c r="EX327" i="1" s="1"/>
  <c r="EY327" i="1" a="1"/>
  <c r="EY327" i="1" s="1"/>
  <c r="EZ327" i="1" a="1"/>
  <c r="EZ327" i="1" s="1"/>
  <c r="FA327" i="1" a="1"/>
  <c r="FA327" i="1" s="1"/>
  <c r="FB327" i="1" a="1"/>
  <c r="FB327" i="1" s="1"/>
  <c r="FC327" i="1" a="1"/>
  <c r="FC327" i="1"/>
  <c r="FD327" i="1" a="1"/>
  <c r="FD327" i="1" s="1"/>
  <c r="FE327" i="1" a="1"/>
  <c r="FE327" i="1"/>
  <c r="FF327" i="1" a="1"/>
  <c r="FF327" i="1"/>
  <c r="FG327" i="1" a="1"/>
  <c r="FG327" i="1" s="1"/>
  <c r="FH327" i="1" a="1"/>
  <c r="FH327" i="1"/>
  <c r="FI327" i="1" a="1"/>
  <c r="FI327" i="1" s="1"/>
  <c r="FJ327" i="1" a="1"/>
  <c r="FJ327" i="1" s="1"/>
  <c r="FK327" i="1" a="1"/>
  <c r="FK327" i="1" s="1"/>
  <c r="FL327" i="1" a="1"/>
  <c r="FL327" i="1" s="1"/>
  <c r="FM327" i="1" a="1"/>
  <c r="FM327" i="1" s="1"/>
  <c r="FN327" i="1" a="1"/>
  <c r="FN327" i="1" s="1"/>
  <c r="FO327" i="1" a="1"/>
  <c r="FO327" i="1"/>
  <c r="FP327" i="1" a="1"/>
  <c r="FP327" i="1" s="1"/>
  <c r="DD328" i="1" a="1"/>
  <c r="DD328" i="1" s="1"/>
  <c r="DE328" i="1" a="1"/>
  <c r="DE328" i="1"/>
  <c r="DF328" i="1" a="1"/>
  <c r="DF328" i="1"/>
  <c r="DG328" i="1" a="1"/>
  <c r="DG328" i="1" s="1"/>
  <c r="DH328" i="1" a="1"/>
  <c r="DH328" i="1"/>
  <c r="DI328" i="1" a="1"/>
  <c r="DI328" i="1" s="1"/>
  <c r="DJ328" i="1" a="1"/>
  <c r="DJ328" i="1"/>
  <c r="DK328" i="1" a="1"/>
  <c r="DK328" i="1" s="1"/>
  <c r="DL328" i="1" a="1"/>
  <c r="DL328" i="1" s="1"/>
  <c r="DM328" i="1" a="1"/>
  <c r="DM328" i="1" s="1"/>
  <c r="DN328" i="1" a="1"/>
  <c r="DN328" i="1" s="1"/>
  <c r="DO328" i="1" a="1"/>
  <c r="DO328" i="1" s="1"/>
  <c r="DP328" i="1" a="1"/>
  <c r="DP328" i="1" s="1"/>
  <c r="DQ328" i="1" a="1"/>
  <c r="DQ328" i="1" s="1"/>
  <c r="DR328" i="1" a="1"/>
  <c r="DR328" i="1"/>
  <c r="DS328" i="1" a="1"/>
  <c r="DS328" i="1"/>
  <c r="DT328" i="1" a="1"/>
  <c r="DT328" i="1" s="1"/>
  <c r="DU328" i="1" a="1"/>
  <c r="DU328" i="1" s="1"/>
  <c r="DV328" i="1" a="1"/>
  <c r="DV328" i="1"/>
  <c r="DW328" i="1" a="1"/>
  <c r="DW328" i="1"/>
  <c r="DX328" i="1" a="1"/>
  <c r="DX328" i="1" s="1"/>
  <c r="DY328" i="1" a="1"/>
  <c r="DY328" i="1" s="1"/>
  <c r="DZ328" i="1" a="1"/>
  <c r="DZ328" i="1" s="1"/>
  <c r="EA328" i="1" a="1"/>
  <c r="EA328" i="1" s="1"/>
  <c r="EB328" i="1" a="1"/>
  <c r="EB328" i="1"/>
  <c r="EC328" i="1" a="1"/>
  <c r="EC328" i="1" s="1"/>
  <c r="ED328" i="1" a="1"/>
  <c r="ED328" i="1" s="1"/>
  <c r="EE328" i="1" a="1"/>
  <c r="EE328" i="1"/>
  <c r="EF328" i="1" a="1"/>
  <c r="EF328" i="1"/>
  <c r="EG328" i="1" a="1"/>
  <c r="EG328" i="1" s="1"/>
  <c r="EH328" i="1" a="1"/>
  <c r="EH328" i="1" s="1"/>
  <c r="EI328" i="1" a="1"/>
  <c r="EI328" i="1"/>
  <c r="EJ328" i="1" a="1"/>
  <c r="EJ328" i="1"/>
  <c r="EK328" i="1" a="1"/>
  <c r="EK328" i="1" s="1"/>
  <c r="EL328" i="1" a="1"/>
  <c r="EL328" i="1" s="1"/>
  <c r="EM328" i="1" a="1"/>
  <c r="EM328" i="1" s="1"/>
  <c r="EN328" i="1" a="1"/>
  <c r="EN328" i="1" s="1"/>
  <c r="EO328" i="1" a="1"/>
  <c r="EO328" i="1"/>
  <c r="EP328" i="1" a="1"/>
  <c r="EP328" i="1" s="1"/>
  <c r="EQ328" i="1" a="1"/>
  <c r="EQ328" i="1" s="1"/>
  <c r="ER328" i="1" a="1"/>
  <c r="ER328" i="1"/>
  <c r="ES328" i="1" a="1"/>
  <c r="ES328" i="1" s="1"/>
  <c r="ET328" i="1" a="1"/>
  <c r="ET328" i="1" s="1"/>
  <c r="EU328" i="1" a="1"/>
  <c r="EU328" i="1" s="1"/>
  <c r="EV328" i="1" a="1"/>
  <c r="EV328" i="1" s="1"/>
  <c r="EW328" i="1" a="1"/>
  <c r="EW328" i="1"/>
  <c r="EX328" i="1" a="1"/>
  <c r="EX328" i="1" s="1"/>
  <c r="EY328" i="1" a="1"/>
  <c r="EY328" i="1" s="1"/>
  <c r="EZ328" i="1" a="1"/>
  <c r="EZ328" i="1"/>
  <c r="FA328" i="1" a="1"/>
  <c r="FA328" i="1" s="1"/>
  <c r="FB328" i="1" a="1"/>
  <c r="FB328" i="1"/>
  <c r="FC328" i="1" a="1"/>
  <c r="FC328" i="1" s="1"/>
  <c r="FD328" i="1" a="1"/>
  <c r="FD328" i="1" s="1"/>
  <c r="FE328" i="1" a="1"/>
  <c r="FE328" i="1" s="1"/>
  <c r="FF328" i="1" a="1"/>
  <c r="FF328" i="1" s="1"/>
  <c r="FG328" i="1" a="1"/>
  <c r="FG328" i="1" s="1"/>
  <c r="FH328" i="1" a="1"/>
  <c r="FH328" i="1" s="1"/>
  <c r="FI328" i="1" a="1"/>
  <c r="FI328" i="1"/>
  <c r="FJ328" i="1" a="1"/>
  <c r="FJ328" i="1"/>
  <c r="FK328" i="1" a="1"/>
  <c r="FK328" i="1" s="1"/>
  <c r="FL328" i="1" a="1"/>
  <c r="FL328" i="1"/>
  <c r="FM328" i="1" a="1"/>
  <c r="FM328" i="1"/>
  <c r="FN328" i="1" a="1"/>
  <c r="FN328" i="1" s="1"/>
  <c r="FO328" i="1" a="1"/>
  <c r="FO328" i="1"/>
  <c r="FP328" i="1" a="1"/>
  <c r="FP328" i="1" s="1"/>
  <c r="DD329" i="1" a="1"/>
  <c r="DD329" i="1" s="1"/>
  <c r="DE329" i="1" a="1"/>
  <c r="DE329" i="1" s="1"/>
  <c r="DF329" i="1" a="1"/>
  <c r="DF329" i="1" s="1"/>
  <c r="DG329" i="1" a="1"/>
  <c r="DG329" i="1" s="1"/>
  <c r="DH329" i="1" a="1"/>
  <c r="DH329" i="1" s="1"/>
  <c r="DI329" i="1" a="1"/>
  <c r="DI329" i="1" s="1"/>
  <c r="DJ329" i="1" a="1"/>
  <c r="DJ329" i="1" s="1"/>
  <c r="DK329" i="1" a="1"/>
  <c r="DK329" i="1" s="1"/>
  <c r="DL329" i="1" a="1"/>
  <c r="DL329" i="1"/>
  <c r="DM329" i="1" a="1"/>
  <c r="DM329" i="1"/>
  <c r="DN329" i="1" a="1"/>
  <c r="DN329" i="1" s="1"/>
  <c r="DO329" i="1" a="1"/>
  <c r="DO329" i="1"/>
  <c r="DP329" i="1" a="1"/>
  <c r="DP329" i="1" s="1"/>
  <c r="DQ329" i="1" a="1"/>
  <c r="DQ329" i="1"/>
  <c r="DR329" i="1" a="1"/>
  <c r="DR329" i="1" s="1"/>
  <c r="DS329" i="1" a="1"/>
  <c r="DS329" i="1" s="1"/>
  <c r="DT329" i="1" a="1"/>
  <c r="DT329" i="1" s="1"/>
  <c r="DU329" i="1" a="1"/>
  <c r="DU329" i="1" s="1"/>
  <c r="DV329" i="1" a="1"/>
  <c r="DV329" i="1" s="1"/>
  <c r="DW329" i="1" a="1"/>
  <c r="DW329" i="1" s="1"/>
  <c r="DX329" i="1" a="1"/>
  <c r="DX329" i="1" s="1"/>
  <c r="DY329" i="1" a="1"/>
  <c r="DY329" i="1"/>
  <c r="DZ329" i="1" a="1"/>
  <c r="DZ329" i="1"/>
  <c r="EA329" i="1" a="1"/>
  <c r="EA329" i="1" s="1"/>
  <c r="EB329" i="1" a="1"/>
  <c r="EB329" i="1" s="1"/>
  <c r="EC329" i="1" a="1"/>
  <c r="EC329" i="1"/>
  <c r="ED329" i="1" a="1"/>
  <c r="ED329" i="1"/>
  <c r="EE329" i="1" a="1"/>
  <c r="EE329" i="1" s="1"/>
  <c r="EF329" i="1" a="1"/>
  <c r="EF329" i="1" s="1"/>
  <c r="EG329" i="1" a="1"/>
  <c r="EG329" i="1" s="1"/>
  <c r="EH329" i="1" a="1"/>
  <c r="EH329" i="1" s="1"/>
  <c r="EI329" i="1" a="1"/>
  <c r="EI329" i="1"/>
  <c r="EJ329" i="1" a="1"/>
  <c r="EJ329" i="1" s="1"/>
  <c r="EK329" i="1" a="1"/>
  <c r="EK329" i="1" s="1"/>
  <c r="EL329" i="1" a="1"/>
  <c r="EL329" i="1"/>
  <c r="EM329" i="1" a="1"/>
  <c r="EM329" i="1"/>
  <c r="EN329" i="1" a="1"/>
  <c r="EN329" i="1" s="1"/>
  <c r="EO329" i="1" a="1"/>
  <c r="EO329" i="1" s="1"/>
  <c r="EP329" i="1" a="1"/>
  <c r="EP329" i="1" s="1"/>
  <c r="EQ329" i="1" a="1"/>
  <c r="EQ329" i="1"/>
  <c r="ER329" i="1" a="1"/>
  <c r="ER329" i="1" s="1"/>
  <c r="ES329" i="1" a="1"/>
  <c r="ES329" i="1" s="1"/>
  <c r="ET329" i="1" a="1"/>
  <c r="ET329" i="1" s="1"/>
  <c r="EU329" i="1" a="1"/>
  <c r="EU329" i="1" s="1"/>
  <c r="EV329" i="1" a="1"/>
  <c r="EV329" i="1"/>
  <c r="EW329" i="1" a="1"/>
  <c r="EW329" i="1" s="1"/>
  <c r="EX329" i="1" a="1"/>
  <c r="EX329" i="1" s="1"/>
  <c r="EY329" i="1" a="1"/>
  <c r="EY329" i="1"/>
  <c r="EZ329" i="1" a="1"/>
  <c r="EZ329" i="1" s="1"/>
  <c r="FA329" i="1" a="1"/>
  <c r="FA329" i="1" s="1"/>
  <c r="FB329" i="1" a="1"/>
  <c r="FB329" i="1" s="1"/>
  <c r="FC329" i="1" a="1"/>
  <c r="FC329" i="1"/>
  <c r="FD329" i="1" a="1"/>
  <c r="FD329" i="1"/>
  <c r="FE329" i="1" a="1"/>
  <c r="FE329" i="1" s="1"/>
  <c r="FF329" i="1" a="1"/>
  <c r="FF329" i="1" s="1"/>
  <c r="FG329" i="1" a="1"/>
  <c r="FG329" i="1"/>
  <c r="FH329" i="1" a="1"/>
  <c r="FH329" i="1" s="1"/>
  <c r="FI329" i="1" a="1"/>
  <c r="FI329" i="1"/>
  <c r="FJ329" i="1" a="1"/>
  <c r="FJ329" i="1" s="1"/>
  <c r="FK329" i="1" a="1"/>
  <c r="FK329" i="1" s="1"/>
  <c r="FL329" i="1" a="1"/>
  <c r="FL329" i="1" s="1"/>
  <c r="FM329" i="1" a="1"/>
  <c r="FM329" i="1" s="1"/>
  <c r="FN329" i="1" a="1"/>
  <c r="FN329" i="1" s="1"/>
  <c r="FO329" i="1" a="1"/>
  <c r="FO329" i="1" s="1"/>
  <c r="FP329" i="1" a="1"/>
  <c r="FP329" i="1" s="1"/>
  <c r="DD330" i="1" a="1"/>
  <c r="DD330" i="1"/>
  <c r="DE330" i="1" a="1"/>
  <c r="DE330" i="1" s="1"/>
  <c r="DF330" i="1" a="1"/>
  <c r="DF330" i="1"/>
  <c r="DG330" i="1" a="1"/>
  <c r="DG330" i="1"/>
  <c r="DH330" i="1" a="1"/>
  <c r="DH330" i="1" s="1"/>
  <c r="DI330" i="1" a="1"/>
  <c r="DI330" i="1"/>
  <c r="DJ330" i="1" a="1"/>
  <c r="DJ330" i="1" s="1"/>
  <c r="DK330" i="1" a="1"/>
  <c r="DK330" i="1" s="1"/>
  <c r="DL330" i="1" a="1"/>
  <c r="DL330" i="1" s="1"/>
  <c r="DM330" i="1" a="1"/>
  <c r="DM330" i="1" s="1"/>
  <c r="DN330" i="1" a="1"/>
  <c r="DN330" i="1" s="1"/>
  <c r="DO330" i="1" a="1"/>
  <c r="DO330" i="1" s="1"/>
  <c r="DP330" i="1" a="1"/>
  <c r="DP330" i="1" s="1"/>
  <c r="DQ330" i="1" a="1"/>
  <c r="DQ330" i="1" s="1"/>
  <c r="DR330" i="1" a="1"/>
  <c r="DR330" i="1" s="1"/>
  <c r="DS330" i="1" a="1"/>
  <c r="DS330" i="1"/>
  <c r="DT330" i="1" a="1"/>
  <c r="DT330" i="1"/>
  <c r="DU330" i="1" a="1"/>
  <c r="DU330" i="1" s="1"/>
  <c r="DV330" i="1" a="1"/>
  <c r="DV330" i="1"/>
  <c r="DW330" i="1" a="1"/>
  <c r="DW330" i="1" s="1"/>
  <c r="DX330" i="1" a="1"/>
  <c r="DX330" i="1"/>
  <c r="DY330" i="1" a="1"/>
  <c r="DY330" i="1" s="1"/>
  <c r="DZ330" i="1" a="1"/>
  <c r="DZ330" i="1" s="1"/>
  <c r="EA330" i="1" a="1"/>
  <c r="EA330" i="1" s="1"/>
  <c r="EB330" i="1" a="1"/>
  <c r="EB330" i="1" s="1"/>
  <c r="EC330" i="1" a="1"/>
  <c r="EC330" i="1" s="1"/>
  <c r="ED330" i="1" a="1"/>
  <c r="ED330" i="1" s="1"/>
  <c r="EE330" i="1" a="1"/>
  <c r="EE330" i="1" s="1"/>
  <c r="EF330" i="1" a="1"/>
  <c r="EF330" i="1"/>
  <c r="EG330" i="1" a="1"/>
  <c r="EG330" i="1"/>
  <c r="EH330" i="1" a="1"/>
  <c r="EH330" i="1" s="1"/>
  <c r="EI330" i="1" a="1"/>
  <c r="EI330" i="1" s="1"/>
  <c r="EJ330" i="1" a="1"/>
  <c r="EJ330" i="1" s="1"/>
  <c r="EK330" i="1" a="1"/>
  <c r="EK330" i="1"/>
  <c r="EL330" i="1" a="1"/>
  <c r="EL330" i="1" s="1"/>
  <c r="EM330" i="1" a="1"/>
  <c r="EM330" i="1" s="1"/>
  <c r="EN330" i="1" a="1"/>
  <c r="EN330" i="1" s="1"/>
  <c r="EO330" i="1" a="1"/>
  <c r="EO330" i="1" s="1"/>
  <c r="EP330" i="1" a="1"/>
  <c r="EP330" i="1"/>
  <c r="EQ330" i="1" a="1"/>
  <c r="EQ330" i="1" s="1"/>
  <c r="ER330" i="1" a="1"/>
  <c r="ER330" i="1" s="1"/>
  <c r="ES330" i="1" a="1"/>
  <c r="ES330" i="1"/>
  <c r="ET330" i="1" a="1"/>
  <c r="ET330" i="1"/>
  <c r="EU330" i="1" a="1"/>
  <c r="EU330" i="1" s="1"/>
  <c r="EV330" i="1" a="1"/>
  <c r="EV330" i="1" s="1"/>
  <c r="EW330" i="1" a="1"/>
  <c r="EW330" i="1" s="1"/>
  <c r="EX330" i="1" a="1"/>
  <c r="EX330" i="1"/>
  <c r="EY330" i="1" a="1"/>
  <c r="EY330" i="1" s="1"/>
  <c r="EZ330" i="1" a="1"/>
  <c r="EZ330" i="1" s="1"/>
  <c r="FA330" i="1" a="1"/>
  <c r="FA330" i="1" s="1"/>
  <c r="FB330" i="1" a="1"/>
  <c r="FB330" i="1" s="1"/>
  <c r="FC330" i="1" a="1"/>
  <c r="FC330" i="1"/>
  <c r="FD330" i="1" a="1"/>
  <c r="FD330" i="1" s="1"/>
  <c r="FE330" i="1" a="1"/>
  <c r="FE330" i="1" s="1"/>
  <c r="FF330" i="1" a="1"/>
  <c r="FF330" i="1"/>
  <c r="FG330" i="1" a="1"/>
  <c r="FG330" i="1" s="1"/>
  <c r="FH330" i="1" a="1"/>
  <c r="FH330" i="1" s="1"/>
  <c r="FI330" i="1" a="1"/>
  <c r="FI330" i="1" s="1"/>
  <c r="FJ330" i="1" a="1"/>
  <c r="FJ330" i="1"/>
  <c r="FK330" i="1" a="1"/>
  <c r="FK330" i="1"/>
  <c r="FL330" i="1" a="1"/>
  <c r="FL330" i="1" s="1"/>
  <c r="FM330" i="1" a="1"/>
  <c r="FM330" i="1" s="1"/>
  <c r="FN330" i="1" a="1"/>
  <c r="FN330" i="1"/>
  <c r="FO330" i="1" a="1"/>
  <c r="FO330" i="1" s="1"/>
  <c r="FP330" i="1" a="1"/>
  <c r="FP330" i="1"/>
  <c r="DD331" i="1" a="1"/>
  <c r="DD331" i="1" s="1"/>
  <c r="DE331" i="1" a="1"/>
  <c r="DE331" i="1" s="1"/>
  <c r="DF331" i="1" a="1"/>
  <c r="DF331" i="1" s="1"/>
  <c r="DG331" i="1" a="1"/>
  <c r="DG331" i="1" s="1"/>
  <c r="DH331" i="1" a="1"/>
  <c r="DH331" i="1" s="1"/>
  <c r="DI331" i="1" a="1"/>
  <c r="DI331" i="1" s="1"/>
  <c r="DJ331" i="1" a="1"/>
  <c r="DJ331" i="1"/>
  <c r="DK331" i="1" a="1"/>
  <c r="DK331" i="1"/>
  <c r="DL331" i="1" a="1"/>
  <c r="DL331" i="1" s="1"/>
  <c r="DM331" i="1" a="1"/>
  <c r="DM331" i="1"/>
  <c r="DN331" i="1" a="1"/>
  <c r="DN331" i="1"/>
  <c r="DO331" i="1" a="1"/>
  <c r="DO331" i="1" s="1"/>
  <c r="DP331" i="1" a="1"/>
  <c r="DP331" i="1"/>
  <c r="DQ331" i="1" a="1"/>
  <c r="DQ331" i="1" s="1"/>
  <c r="DR331" i="1" a="1"/>
  <c r="DR331" i="1" s="1"/>
  <c r="DS331" i="1" a="1"/>
  <c r="DS331" i="1" s="1"/>
  <c r="DT331" i="1" a="1"/>
  <c r="DT331" i="1" s="1"/>
  <c r="DU331" i="1" a="1"/>
  <c r="DU331" i="1" s="1"/>
  <c r="DV331" i="1" a="1"/>
  <c r="DV331" i="1" s="1"/>
  <c r="DW331" i="1" a="1"/>
  <c r="DW331" i="1"/>
  <c r="DX331" i="1" a="1"/>
  <c r="DX331" i="1" s="1"/>
  <c r="DY331" i="1" a="1"/>
  <c r="DY331" i="1" s="1"/>
  <c r="DZ331" i="1" a="1"/>
  <c r="DZ331" i="1"/>
  <c r="EA331" i="1" a="1"/>
  <c r="EA331" i="1"/>
  <c r="EB331" i="1" a="1"/>
  <c r="EB331" i="1" s="1"/>
  <c r="EC331" i="1" a="1"/>
  <c r="EC331" i="1"/>
  <c r="ED331" i="1" a="1"/>
  <c r="ED331" i="1" s="1"/>
  <c r="EE331" i="1" a="1"/>
  <c r="EE331" i="1"/>
  <c r="EF331" i="1" a="1"/>
  <c r="EF331" i="1" s="1"/>
  <c r="EG331" i="1" a="1"/>
  <c r="EG331" i="1" s="1"/>
  <c r="EH331" i="1" a="1"/>
  <c r="EH331" i="1" s="1"/>
  <c r="EI331" i="1" a="1"/>
  <c r="EI331" i="1" s="1"/>
  <c r="EJ331" i="1" a="1"/>
  <c r="EJ331" i="1" s="1"/>
  <c r="EK331" i="1" a="1"/>
  <c r="EK331" i="1" s="1"/>
  <c r="EL331" i="1" a="1"/>
  <c r="EL331" i="1" s="1"/>
  <c r="EM331" i="1" a="1"/>
  <c r="EM331" i="1"/>
  <c r="EN331" i="1" a="1"/>
  <c r="EN331" i="1"/>
  <c r="EO331" i="1" a="1"/>
  <c r="EO331" i="1" s="1"/>
  <c r="EP331" i="1" a="1"/>
  <c r="EP331" i="1" s="1"/>
  <c r="EQ331" i="1" a="1"/>
  <c r="EQ331" i="1" s="1"/>
  <c r="ER331" i="1" a="1"/>
  <c r="ER331" i="1"/>
  <c r="ES331" i="1" a="1"/>
  <c r="ES331" i="1" s="1"/>
  <c r="ET331" i="1" a="1"/>
  <c r="ET331" i="1" s="1"/>
  <c r="EU331" i="1" a="1"/>
  <c r="EU331" i="1" s="1"/>
  <c r="EV331" i="1" a="1"/>
  <c r="EV331" i="1" s="1"/>
  <c r="EW331" i="1" a="1"/>
  <c r="EW331" i="1"/>
  <c r="EX331" i="1" a="1"/>
  <c r="EX331" i="1" s="1"/>
  <c r="EY331" i="1" a="1"/>
  <c r="EY331" i="1" s="1"/>
  <c r="EZ331" i="1" a="1"/>
  <c r="EZ331" i="1"/>
  <c r="FA331" i="1" a="1"/>
  <c r="FA331" i="1"/>
  <c r="FB331" i="1" a="1"/>
  <c r="FB331" i="1" s="1"/>
  <c r="FC331" i="1" a="1"/>
  <c r="FC331" i="1" s="1"/>
  <c r="FD331" i="1" a="1"/>
  <c r="FD331" i="1"/>
  <c r="FE331" i="1" a="1"/>
  <c r="FE331" i="1"/>
  <c r="FF331" i="1" a="1"/>
  <c r="FF331" i="1" s="1"/>
  <c r="FG331" i="1" a="1"/>
  <c r="FG331" i="1" s="1"/>
  <c r="FH331" i="1" a="1"/>
  <c r="FH331" i="1" s="1"/>
  <c r="FI331" i="1" a="1"/>
  <c r="FI331" i="1" s="1"/>
  <c r="FJ331" i="1" a="1"/>
  <c r="FJ331" i="1"/>
  <c r="FK331" i="1" a="1"/>
  <c r="FK331" i="1" s="1"/>
  <c r="FL331" i="1" a="1"/>
  <c r="FL331" i="1" s="1"/>
  <c r="FM331" i="1" a="1"/>
  <c r="FM331" i="1"/>
  <c r="FN331" i="1" a="1"/>
  <c r="FN331" i="1" s="1"/>
  <c r="FO331" i="1" a="1"/>
  <c r="FO331" i="1" s="1"/>
  <c r="FP331" i="1" a="1"/>
  <c r="FP331" i="1" s="1"/>
  <c r="DD332" i="1" a="1"/>
  <c r="DD332" i="1" s="1"/>
  <c r="DE332" i="1" a="1"/>
  <c r="DE332" i="1"/>
  <c r="DF332" i="1" a="1"/>
  <c r="DF332" i="1" s="1"/>
  <c r="DG332" i="1" a="1"/>
  <c r="DG332" i="1" s="1"/>
  <c r="DH332" i="1" a="1"/>
  <c r="DH332" i="1" s="1"/>
  <c r="DI332" i="1" a="1"/>
  <c r="DI332" i="1" s="1"/>
  <c r="DJ332" i="1" a="1"/>
  <c r="DJ332" i="1" s="1"/>
  <c r="DK332" i="1" a="1"/>
  <c r="DK332" i="1"/>
  <c r="DL332" i="1" a="1"/>
  <c r="DL332" i="1" s="1"/>
  <c r="DM332" i="1" a="1"/>
  <c r="DM332" i="1" s="1"/>
  <c r="DN332" i="1" a="1"/>
  <c r="DN332" i="1" s="1"/>
  <c r="DO332" i="1" a="1"/>
  <c r="DO332" i="1" s="1"/>
  <c r="DP332" i="1" a="1"/>
  <c r="DP332" i="1"/>
  <c r="DQ332" i="1" a="1"/>
  <c r="DQ332" i="1"/>
  <c r="DR332" i="1" a="1"/>
  <c r="DR332" i="1" s="1"/>
  <c r="DS332" i="1" a="1"/>
  <c r="DS332" i="1" s="1"/>
  <c r="DT332" i="1" a="1"/>
  <c r="DT332" i="1" s="1"/>
  <c r="DU332" i="1" a="1"/>
  <c r="DU332" i="1" s="1"/>
  <c r="DV332" i="1" a="1"/>
  <c r="DV332" i="1" s="1"/>
  <c r="DW332" i="1" a="1"/>
  <c r="DW332" i="1"/>
  <c r="DX332" i="1" a="1"/>
  <c r="DX332" i="1" s="1"/>
  <c r="DY332" i="1" a="1"/>
  <c r="DY332" i="1" s="1"/>
  <c r="DZ332" i="1" a="1"/>
  <c r="DZ332" i="1" s="1"/>
  <c r="EA332" i="1" a="1"/>
  <c r="EA332" i="1" s="1"/>
  <c r="EB332" i="1" a="1"/>
  <c r="EB332" i="1" s="1"/>
  <c r="EC332" i="1" a="1"/>
  <c r="EC332" i="1"/>
  <c r="ED332" i="1" a="1"/>
  <c r="ED332" i="1" s="1"/>
  <c r="EE332" i="1" a="1"/>
  <c r="EE332" i="1" s="1"/>
  <c r="EF332" i="1" a="1"/>
  <c r="EF332" i="1" s="1"/>
  <c r="EG332" i="1" a="1"/>
  <c r="EG332" i="1" s="1"/>
  <c r="EH332" i="1" a="1"/>
  <c r="EH332" i="1"/>
  <c r="EI332" i="1" a="1"/>
  <c r="EI332" i="1" s="1"/>
  <c r="EJ332" i="1" a="1"/>
  <c r="EJ332" i="1" s="1"/>
  <c r="EK332" i="1" a="1"/>
  <c r="EK332" i="1" s="1"/>
  <c r="EL332" i="1" a="1"/>
  <c r="EL332" i="1" s="1"/>
  <c r="EM332" i="1" a="1"/>
  <c r="EM332" i="1" s="1"/>
  <c r="EN332" i="1" a="1"/>
  <c r="EN332" i="1" s="1"/>
  <c r="EO332" i="1" a="1"/>
  <c r="EO332" i="1"/>
  <c r="EP332" i="1" a="1"/>
  <c r="EP332" i="1" s="1"/>
  <c r="EQ332" i="1" a="1"/>
  <c r="EQ332" i="1" s="1"/>
  <c r="ER332" i="1" a="1"/>
  <c r="ER332" i="1" s="1"/>
  <c r="ES332" i="1" a="1"/>
  <c r="ES332" i="1" s="1"/>
  <c r="ET332" i="1" a="1"/>
  <c r="ET332" i="1" s="1"/>
  <c r="EU332" i="1" a="1"/>
  <c r="EU332" i="1" s="1"/>
  <c r="EV332" i="1" a="1"/>
  <c r="EV332" i="1" s="1"/>
  <c r="EW332" i="1" a="1"/>
  <c r="EW332" i="1" s="1"/>
  <c r="EX332" i="1" a="1"/>
  <c r="EX332" i="1" s="1"/>
  <c r="EY332" i="1" a="1"/>
  <c r="EY332" i="1" s="1"/>
  <c r="EZ332" i="1" a="1"/>
  <c r="EZ332" i="1"/>
  <c r="FA332" i="1" a="1"/>
  <c r="FA332" i="1" s="1"/>
  <c r="FB332" i="1" a="1"/>
  <c r="FB332" i="1" s="1"/>
  <c r="FC332" i="1" a="1"/>
  <c r="FC332" i="1" s="1"/>
  <c r="FD332" i="1" a="1"/>
  <c r="FD332" i="1" s="1"/>
  <c r="FE332" i="1" a="1"/>
  <c r="FE332" i="1" s="1"/>
  <c r="FF332" i="1" a="1"/>
  <c r="FF332" i="1" s="1"/>
  <c r="FG332" i="1" a="1"/>
  <c r="FG332" i="1"/>
  <c r="FH332" i="1" a="1"/>
  <c r="FH332" i="1" s="1"/>
  <c r="FI332" i="1" a="1"/>
  <c r="FI332" i="1" s="1"/>
  <c r="FJ332" i="1" a="1"/>
  <c r="FJ332" i="1" s="1"/>
  <c r="FK332" i="1" a="1"/>
  <c r="FK332" i="1" s="1"/>
  <c r="FL332" i="1" a="1"/>
  <c r="FL332" i="1" s="1"/>
  <c r="FM332" i="1" a="1"/>
  <c r="FM332" i="1" s="1"/>
  <c r="FN332" i="1" a="1"/>
  <c r="FN332" i="1" s="1"/>
  <c r="FO332" i="1" a="1"/>
  <c r="FO332" i="1" s="1"/>
  <c r="FP332" i="1" a="1"/>
  <c r="FP332" i="1" s="1"/>
  <c r="DD333" i="1" a="1"/>
  <c r="DD333" i="1" s="1"/>
  <c r="DE333" i="1" a="1"/>
  <c r="DE333" i="1"/>
  <c r="DF333" i="1" a="1"/>
  <c r="DF333" i="1" s="1"/>
  <c r="DG333" i="1" a="1"/>
  <c r="DG333" i="1" s="1"/>
  <c r="DH333" i="1" a="1"/>
  <c r="DH333" i="1" s="1"/>
  <c r="DI333" i="1" a="1"/>
  <c r="DI333" i="1" s="1"/>
  <c r="DJ333" i="1" a="1"/>
  <c r="DJ333" i="1" s="1"/>
  <c r="DK333" i="1" a="1"/>
  <c r="DK333" i="1" s="1"/>
  <c r="DL333" i="1" a="1"/>
  <c r="DL333" i="1"/>
  <c r="DM333" i="1" a="1"/>
  <c r="DM333" i="1" s="1"/>
  <c r="DN333" i="1" a="1"/>
  <c r="DN333" i="1" s="1"/>
  <c r="DO333" i="1" a="1"/>
  <c r="DO333" i="1" s="1"/>
  <c r="DP333" i="1" a="1"/>
  <c r="DP333" i="1" s="1"/>
  <c r="DQ333" i="1" a="1"/>
  <c r="DQ333" i="1" s="1"/>
  <c r="DR333" i="1" a="1"/>
  <c r="DR333" i="1" s="1"/>
  <c r="DS333" i="1" a="1"/>
  <c r="DS333" i="1" s="1"/>
  <c r="DT333" i="1" a="1"/>
  <c r="DT333" i="1" s="1"/>
  <c r="DU333" i="1" a="1"/>
  <c r="DU333" i="1" s="1"/>
  <c r="DV333" i="1" a="1"/>
  <c r="DV333" i="1" s="1"/>
  <c r="DW333" i="1" a="1"/>
  <c r="DW333" i="1"/>
  <c r="DX333" i="1" a="1"/>
  <c r="DX333" i="1" s="1"/>
  <c r="DY333" i="1" a="1"/>
  <c r="DY333" i="1" s="1"/>
  <c r="DZ333" i="1" a="1"/>
  <c r="DZ333" i="1" s="1"/>
  <c r="EA333" i="1" a="1"/>
  <c r="EA333" i="1" s="1"/>
  <c r="EB333" i="1" a="1"/>
  <c r="EB333" i="1" s="1"/>
  <c r="EC333" i="1" a="1"/>
  <c r="EC333" i="1" s="1"/>
  <c r="ED333" i="1" a="1"/>
  <c r="ED333" i="1"/>
  <c r="EE333" i="1" a="1"/>
  <c r="EE333" i="1" s="1"/>
  <c r="EF333" i="1" a="1"/>
  <c r="EF333" i="1" s="1"/>
  <c r="EG333" i="1" a="1"/>
  <c r="EG333" i="1" s="1"/>
  <c r="EH333" i="1" a="1"/>
  <c r="EH333" i="1" s="1"/>
  <c r="EI333" i="1" a="1"/>
  <c r="EI333" i="1" s="1"/>
  <c r="EJ333" i="1" a="1"/>
  <c r="EJ333" i="1" s="1"/>
  <c r="EK333" i="1" a="1"/>
  <c r="EK333" i="1" s="1"/>
  <c r="EL333" i="1" a="1"/>
  <c r="EL333" i="1" s="1"/>
  <c r="EM333" i="1" a="1"/>
  <c r="EM333" i="1" s="1"/>
  <c r="EN333" i="1" a="1"/>
  <c r="EN333" i="1" s="1"/>
  <c r="EO333" i="1" a="1"/>
  <c r="EO333" i="1"/>
  <c r="EP333" i="1" a="1"/>
  <c r="EP333" i="1" s="1"/>
  <c r="EQ333" i="1" a="1"/>
  <c r="EQ333" i="1" s="1"/>
  <c r="ER333" i="1" a="1"/>
  <c r="ER333" i="1" s="1"/>
  <c r="ES333" i="1" a="1"/>
  <c r="ES333" i="1" s="1"/>
  <c r="ET333" i="1" a="1"/>
  <c r="ET333" i="1" s="1"/>
  <c r="EU333" i="1" a="1"/>
  <c r="EU333" i="1" s="1"/>
  <c r="EV333" i="1" a="1"/>
  <c r="EV333" i="1"/>
  <c r="EW333" i="1" a="1"/>
  <c r="EW333" i="1" s="1"/>
  <c r="EX333" i="1" a="1"/>
  <c r="EX333" i="1" s="1"/>
  <c r="EY333" i="1" a="1"/>
  <c r="EY333" i="1" s="1"/>
  <c r="EZ333" i="1" a="1"/>
  <c r="EZ333" i="1" s="1"/>
  <c r="FA333" i="1" a="1"/>
  <c r="FA333" i="1" s="1"/>
  <c r="FB333" i="1" a="1"/>
  <c r="FB333" i="1" s="1"/>
  <c r="FC333" i="1" a="1"/>
  <c r="FC333" i="1" s="1"/>
  <c r="FD333" i="1" a="1"/>
  <c r="FD333" i="1" s="1"/>
  <c r="FE333" i="1" a="1"/>
  <c r="FE333" i="1" s="1"/>
  <c r="FF333" i="1" a="1"/>
  <c r="FF333" i="1" s="1"/>
  <c r="FG333" i="1" a="1"/>
  <c r="FG333" i="1"/>
  <c r="FH333" i="1" a="1"/>
  <c r="FH333" i="1" s="1"/>
  <c r="FI333" i="1" a="1"/>
  <c r="FI333" i="1" s="1"/>
  <c r="FJ333" i="1" a="1"/>
  <c r="FJ333" i="1" s="1"/>
  <c r="FK333" i="1" a="1"/>
  <c r="FK333" i="1" s="1"/>
  <c r="FL333" i="1" a="1"/>
  <c r="FL333" i="1" s="1"/>
  <c r="FM333" i="1" a="1"/>
  <c r="FM333" i="1" s="1"/>
  <c r="FN333" i="1" a="1"/>
  <c r="FN333" i="1"/>
  <c r="FO333" i="1" a="1"/>
  <c r="FO333" i="1" s="1"/>
  <c r="FP333" i="1" a="1"/>
  <c r="FP333" i="1" s="1"/>
  <c r="DD334" i="1" a="1"/>
  <c r="DD334" i="1" s="1"/>
  <c r="DE334" i="1" a="1"/>
  <c r="DE334" i="1" s="1"/>
  <c r="DF334" i="1" a="1"/>
  <c r="DF334" i="1" s="1"/>
  <c r="DG334" i="1" a="1"/>
  <c r="DG334" i="1" s="1"/>
  <c r="DH334" i="1" a="1"/>
  <c r="DH334" i="1" s="1"/>
  <c r="DI334" i="1" a="1"/>
  <c r="DI334" i="1" s="1"/>
  <c r="DJ334" i="1" a="1"/>
  <c r="DJ334" i="1" s="1"/>
  <c r="DK334" i="1" a="1"/>
  <c r="DK334" i="1" s="1"/>
  <c r="DL334" i="1" a="1"/>
  <c r="DL334" i="1"/>
  <c r="DM334" i="1" a="1"/>
  <c r="DM334" i="1" s="1"/>
  <c r="DN334" i="1" a="1"/>
  <c r="DN334" i="1" s="1"/>
  <c r="DO334" i="1" a="1"/>
  <c r="DO334" i="1" s="1"/>
  <c r="DP334" i="1" a="1"/>
  <c r="DP334" i="1" s="1"/>
  <c r="DQ334" i="1" a="1"/>
  <c r="DQ334" i="1" s="1"/>
  <c r="DR334" i="1" a="1"/>
  <c r="DR334" i="1" s="1"/>
  <c r="DS334" i="1" a="1"/>
  <c r="DS334" i="1"/>
  <c r="DT334" i="1" a="1"/>
  <c r="DT334" i="1" s="1"/>
  <c r="DU334" i="1" a="1"/>
  <c r="DU334" i="1" s="1"/>
  <c r="DV334" i="1" a="1"/>
  <c r="DV334" i="1" s="1"/>
  <c r="DW334" i="1" a="1"/>
  <c r="DW334" i="1" s="1"/>
  <c r="DX334" i="1" a="1"/>
  <c r="DX334" i="1" s="1"/>
  <c r="DY334" i="1" a="1"/>
  <c r="DY334" i="1" s="1"/>
  <c r="DZ334" i="1" a="1"/>
  <c r="DZ334" i="1" s="1"/>
  <c r="EA334" i="1" a="1"/>
  <c r="EA334" i="1" s="1"/>
  <c r="EB334" i="1" a="1"/>
  <c r="EB334" i="1" s="1"/>
  <c r="EC334" i="1" a="1"/>
  <c r="EC334" i="1" s="1"/>
  <c r="ED334" i="1" a="1"/>
  <c r="ED334" i="1"/>
  <c r="EE334" i="1" a="1"/>
  <c r="EE334" i="1" s="1"/>
  <c r="EF334" i="1" a="1"/>
  <c r="EF334" i="1" s="1"/>
  <c r="EG334" i="1" a="1"/>
  <c r="EG334" i="1" s="1"/>
  <c r="EH334" i="1" a="1"/>
  <c r="EH334" i="1" s="1"/>
  <c r="EI334" i="1" a="1"/>
  <c r="EI334" i="1" s="1"/>
  <c r="EJ334" i="1" a="1"/>
  <c r="EJ334" i="1" s="1"/>
  <c r="EK334" i="1" a="1"/>
  <c r="EK334" i="1"/>
  <c r="EL334" i="1" a="1"/>
  <c r="EL334" i="1" s="1"/>
  <c r="EM334" i="1" a="1"/>
  <c r="EM334" i="1" s="1"/>
  <c r="EN334" i="1" a="1"/>
  <c r="EN334" i="1" s="1"/>
  <c r="EO334" i="1" a="1"/>
  <c r="EO334" i="1" s="1"/>
  <c r="EP334" i="1" a="1"/>
  <c r="EP334" i="1" s="1"/>
  <c r="EQ334" i="1" a="1"/>
  <c r="EQ334" i="1" s="1"/>
  <c r="ER334" i="1" a="1"/>
  <c r="ER334" i="1" s="1"/>
  <c r="ES334" i="1" a="1"/>
  <c r="ES334" i="1" s="1"/>
  <c r="ET334" i="1" a="1"/>
  <c r="ET334" i="1" s="1"/>
  <c r="EU334" i="1" a="1"/>
  <c r="EU334" i="1" s="1"/>
  <c r="EV334" i="1" a="1"/>
  <c r="EV334" i="1"/>
  <c r="EW334" i="1" a="1"/>
  <c r="EW334" i="1" s="1"/>
  <c r="EX334" i="1" a="1"/>
  <c r="EX334" i="1" s="1"/>
  <c r="EY334" i="1" a="1"/>
  <c r="EY334" i="1" s="1"/>
  <c r="EZ334" i="1" a="1"/>
  <c r="EZ334" i="1" s="1"/>
  <c r="FA334" i="1" a="1"/>
  <c r="FA334" i="1" s="1"/>
  <c r="FB334" i="1" a="1"/>
  <c r="FB334" i="1" s="1"/>
  <c r="FC334" i="1" a="1"/>
  <c r="FC334" i="1"/>
  <c r="FD334" i="1" a="1"/>
  <c r="FD334" i="1" s="1"/>
  <c r="FE334" i="1" a="1"/>
  <c r="FE334" i="1" s="1"/>
  <c r="FF334" i="1" a="1"/>
  <c r="FF334" i="1" s="1"/>
  <c r="FG334" i="1" a="1"/>
  <c r="FG334" i="1" s="1"/>
  <c r="FH334" i="1" a="1"/>
  <c r="FH334" i="1" s="1"/>
  <c r="FI334" i="1" a="1"/>
  <c r="FI334" i="1" s="1"/>
  <c r="FJ334" i="1" a="1"/>
  <c r="FJ334" i="1" s="1"/>
  <c r="FK334" i="1" a="1"/>
  <c r="FK334" i="1" s="1"/>
  <c r="FL334" i="1" a="1"/>
  <c r="FL334" i="1" s="1"/>
  <c r="FM334" i="1" a="1"/>
  <c r="FM334" i="1" s="1"/>
  <c r="FN334" i="1" a="1"/>
  <c r="FN334" i="1"/>
  <c r="FO334" i="1" a="1"/>
  <c r="FO334" i="1" s="1"/>
  <c r="FP334" i="1" a="1"/>
  <c r="FP334" i="1" s="1"/>
  <c r="DD335" i="1" a="1"/>
  <c r="DD335" i="1" s="1"/>
  <c r="DE335" i="1" a="1"/>
  <c r="DE335" i="1" s="1"/>
  <c r="DF335" i="1" a="1"/>
  <c r="DF335" i="1" s="1"/>
  <c r="DG335" i="1" a="1"/>
  <c r="DG335" i="1" s="1"/>
  <c r="DH335" i="1" a="1"/>
  <c r="DH335" i="1"/>
  <c r="DI335" i="1" a="1"/>
  <c r="DI335" i="1" s="1"/>
  <c r="DJ335" i="1" a="1"/>
  <c r="DJ335" i="1" s="1"/>
  <c r="DK335" i="1" a="1"/>
  <c r="DK335" i="1" s="1"/>
  <c r="DL335" i="1" a="1"/>
  <c r="DL335" i="1" s="1"/>
  <c r="DM335" i="1" a="1"/>
  <c r="DM335" i="1" s="1"/>
  <c r="DN335" i="1" a="1"/>
  <c r="DN335" i="1" s="1"/>
  <c r="DO335" i="1" a="1"/>
  <c r="DO335" i="1" s="1"/>
  <c r="DP335" i="1" a="1"/>
  <c r="DP335" i="1" s="1"/>
  <c r="DQ335" i="1" a="1"/>
  <c r="DQ335" i="1" s="1"/>
  <c r="DR335" i="1" a="1"/>
  <c r="DR335" i="1" s="1"/>
  <c r="DS335" i="1" a="1"/>
  <c r="DS335" i="1"/>
  <c r="DT335" i="1" a="1"/>
  <c r="DT335" i="1" s="1"/>
  <c r="DU335" i="1" a="1"/>
  <c r="DU335" i="1" s="1"/>
  <c r="DV335" i="1" a="1"/>
  <c r="DV335" i="1" s="1"/>
  <c r="DW335" i="1" a="1"/>
  <c r="DW335" i="1" s="1"/>
  <c r="DX335" i="1" a="1"/>
  <c r="DX335" i="1" s="1"/>
  <c r="DY335" i="1" a="1"/>
  <c r="DY335" i="1" s="1"/>
  <c r="DZ335" i="1" a="1"/>
  <c r="DZ335" i="1"/>
  <c r="EA335" i="1" a="1"/>
  <c r="EA335" i="1" s="1"/>
  <c r="EB335" i="1" a="1"/>
  <c r="EB335" i="1" s="1"/>
  <c r="EC335" i="1" a="1"/>
  <c r="EC335" i="1" s="1"/>
  <c r="ED335" i="1" a="1"/>
  <c r="ED335" i="1" s="1"/>
  <c r="EE335" i="1" a="1"/>
  <c r="EE335" i="1" s="1"/>
  <c r="EF335" i="1" a="1"/>
  <c r="EF335" i="1" s="1"/>
  <c r="EG335" i="1" a="1"/>
  <c r="EG335" i="1" s="1"/>
  <c r="EH335" i="1" a="1"/>
  <c r="EH335" i="1" s="1"/>
  <c r="EI335" i="1" a="1"/>
  <c r="EI335" i="1" s="1"/>
  <c r="EJ335" i="1" a="1"/>
  <c r="EJ335" i="1" s="1"/>
  <c r="EK335" i="1" a="1"/>
  <c r="EK335" i="1"/>
  <c r="EL335" i="1" a="1"/>
  <c r="EL335" i="1" s="1"/>
  <c r="EM335" i="1" a="1"/>
  <c r="EM335" i="1" s="1"/>
  <c r="EN335" i="1" a="1"/>
  <c r="EN335" i="1" s="1"/>
  <c r="EO335" i="1" a="1"/>
  <c r="EO335" i="1" s="1"/>
  <c r="EP335" i="1" a="1"/>
  <c r="EP335" i="1" s="1"/>
  <c r="EQ335" i="1" a="1"/>
  <c r="EQ335" i="1" s="1"/>
  <c r="ER335" i="1" a="1"/>
  <c r="ER335" i="1"/>
  <c r="ES335" i="1" a="1"/>
  <c r="ES335" i="1" s="1"/>
  <c r="ET335" i="1" a="1"/>
  <c r="ET335" i="1" s="1"/>
  <c r="EU335" i="1" a="1"/>
  <c r="EU335" i="1" s="1"/>
  <c r="EV335" i="1" a="1"/>
  <c r="EV335" i="1" s="1"/>
  <c r="EW335" i="1" a="1"/>
  <c r="EW335" i="1" s="1"/>
  <c r="EX335" i="1" a="1"/>
  <c r="EX335" i="1" s="1"/>
  <c r="EY335" i="1" a="1"/>
  <c r="EY335" i="1" s="1"/>
  <c r="EZ335" i="1" a="1"/>
  <c r="EZ335" i="1" s="1"/>
  <c r="FA335" i="1" a="1"/>
  <c r="FA335" i="1" s="1"/>
  <c r="FB335" i="1" a="1"/>
  <c r="FB335" i="1" s="1"/>
  <c r="FC335" i="1" a="1"/>
  <c r="FC335" i="1"/>
  <c r="FD335" i="1" a="1"/>
  <c r="FD335" i="1" s="1"/>
  <c r="FE335" i="1" a="1"/>
  <c r="FE335" i="1" s="1"/>
  <c r="FF335" i="1" a="1"/>
  <c r="FF335" i="1" s="1"/>
  <c r="FG335" i="1" a="1"/>
  <c r="FG335" i="1" s="1"/>
  <c r="FH335" i="1" a="1"/>
  <c r="FH335" i="1" s="1"/>
  <c r="FI335" i="1" a="1"/>
  <c r="FI335" i="1" s="1"/>
  <c r="FJ335" i="1" a="1"/>
  <c r="FJ335" i="1"/>
  <c r="FK335" i="1" a="1"/>
  <c r="FK335" i="1" s="1"/>
  <c r="FL335" i="1" a="1"/>
  <c r="FL335" i="1" s="1"/>
  <c r="FM335" i="1" a="1"/>
  <c r="FM335" i="1" s="1"/>
  <c r="FN335" i="1" a="1"/>
  <c r="FN335" i="1" s="1"/>
  <c r="FO335" i="1" a="1"/>
  <c r="FO335" i="1" s="1"/>
  <c r="FP335" i="1" a="1"/>
  <c r="FP335" i="1" s="1"/>
  <c r="DD336" i="1" a="1"/>
  <c r="DD336" i="1" s="1"/>
  <c r="DE336" i="1" a="1"/>
  <c r="DE336" i="1" s="1"/>
  <c r="DF336" i="1" a="1"/>
  <c r="DF336" i="1" s="1"/>
  <c r="DG336" i="1" a="1"/>
  <c r="DG336" i="1" s="1"/>
  <c r="DH336" i="1" a="1"/>
  <c r="DH336" i="1"/>
  <c r="DI336" i="1" a="1"/>
  <c r="DI336" i="1" s="1"/>
  <c r="DJ336" i="1" a="1"/>
  <c r="DJ336" i="1" s="1"/>
  <c r="DK336" i="1" a="1"/>
  <c r="DK336" i="1" s="1"/>
  <c r="DL336" i="1" a="1"/>
  <c r="DL336" i="1" s="1"/>
  <c r="DM336" i="1" a="1"/>
  <c r="DM336" i="1" s="1"/>
  <c r="DN336" i="1" a="1"/>
  <c r="DN336" i="1" s="1"/>
  <c r="DO336" i="1" a="1"/>
  <c r="DO336" i="1"/>
  <c r="DP336" i="1" a="1"/>
  <c r="DP336" i="1" s="1"/>
  <c r="DQ336" i="1" a="1"/>
  <c r="DQ336" i="1" s="1"/>
  <c r="DR336" i="1" a="1"/>
  <c r="DR336" i="1" s="1"/>
  <c r="DS336" i="1" a="1"/>
  <c r="DS336" i="1" s="1"/>
  <c r="DT336" i="1" a="1"/>
  <c r="DT336" i="1" s="1"/>
  <c r="DU336" i="1" a="1"/>
  <c r="DU336" i="1" s="1"/>
  <c r="DV336" i="1" a="1"/>
  <c r="DV336" i="1" s="1"/>
  <c r="DW336" i="1" a="1"/>
  <c r="DW336" i="1" s="1"/>
  <c r="DX336" i="1" a="1"/>
  <c r="DX336" i="1" s="1"/>
  <c r="DY336" i="1" a="1"/>
  <c r="DY336" i="1" s="1"/>
  <c r="DZ336" i="1" a="1"/>
  <c r="DZ336" i="1"/>
  <c r="EA336" i="1" a="1"/>
  <c r="EA336" i="1" s="1"/>
  <c r="EB336" i="1" a="1"/>
  <c r="EB336" i="1" s="1"/>
  <c r="EC336" i="1" a="1"/>
  <c r="EC336" i="1" s="1"/>
  <c r="ED336" i="1" a="1"/>
  <c r="ED336" i="1" s="1"/>
  <c r="EE336" i="1" a="1"/>
  <c r="EE336" i="1" s="1"/>
  <c r="EF336" i="1" a="1"/>
  <c r="EF336" i="1" s="1"/>
  <c r="EG336" i="1" a="1"/>
  <c r="EG336" i="1" s="1"/>
  <c r="EH336" i="1" a="1"/>
  <c r="EH336" i="1" s="1"/>
  <c r="EI336" i="1" a="1"/>
  <c r="EI336" i="1" s="1"/>
  <c r="EJ336" i="1" a="1"/>
  <c r="EJ336" i="1" s="1"/>
  <c r="EK336" i="1" a="1"/>
  <c r="EK336" i="1" s="1"/>
  <c r="EL336" i="1" a="1"/>
  <c r="EL336" i="1" s="1"/>
  <c r="EM336" i="1" a="1"/>
  <c r="EM336" i="1" s="1"/>
  <c r="EN336" i="1" a="1"/>
  <c r="EN336" i="1" s="1"/>
  <c r="EO336" i="1" a="1"/>
  <c r="EO336" i="1" s="1"/>
  <c r="EP336" i="1" a="1"/>
  <c r="EP336" i="1" s="1"/>
  <c r="EQ336" i="1" a="1"/>
  <c r="EQ336" i="1" s="1"/>
  <c r="ER336" i="1" a="1"/>
  <c r="ER336" i="1"/>
  <c r="ES336" i="1" a="1"/>
  <c r="ES336" i="1" s="1"/>
  <c r="ET336" i="1" a="1"/>
  <c r="ET336" i="1" s="1"/>
  <c r="EU336" i="1" a="1"/>
  <c r="EU336" i="1" s="1"/>
  <c r="EV336" i="1" a="1"/>
  <c r="EV336" i="1" s="1"/>
  <c r="EW336" i="1" a="1"/>
  <c r="EW336" i="1" s="1"/>
  <c r="EX336" i="1" a="1"/>
  <c r="EX336" i="1" s="1"/>
  <c r="EY336" i="1" a="1"/>
  <c r="EY336" i="1" s="1"/>
  <c r="EZ336" i="1" a="1"/>
  <c r="EZ336" i="1" s="1"/>
  <c r="FA336" i="1" a="1"/>
  <c r="FA336" i="1" s="1"/>
  <c r="FB336" i="1" a="1"/>
  <c r="FB336" i="1" s="1"/>
  <c r="FC336" i="1" a="1"/>
  <c r="FC336" i="1" s="1"/>
  <c r="FD336" i="1" a="1"/>
  <c r="FD336" i="1" s="1"/>
  <c r="FE336" i="1" a="1"/>
  <c r="FE336" i="1" s="1"/>
  <c r="FF336" i="1" a="1"/>
  <c r="FF336" i="1" s="1"/>
  <c r="FG336" i="1" a="1"/>
  <c r="FG336" i="1" s="1"/>
  <c r="FH336" i="1" a="1"/>
  <c r="FH336" i="1" s="1"/>
  <c r="FI336" i="1" a="1"/>
  <c r="FI336" i="1" s="1"/>
  <c r="FJ336" i="1" a="1"/>
  <c r="FJ336" i="1"/>
  <c r="FK336" i="1" a="1"/>
  <c r="FK336" i="1" s="1"/>
  <c r="FL336" i="1" a="1"/>
  <c r="FL336" i="1" s="1"/>
  <c r="FM336" i="1" a="1"/>
  <c r="FM336" i="1" s="1"/>
  <c r="FN336" i="1" a="1"/>
  <c r="FN336" i="1" s="1"/>
  <c r="FO336" i="1" a="1"/>
  <c r="FO336" i="1" s="1"/>
  <c r="FP336" i="1" a="1"/>
  <c r="FP336" i="1" s="1"/>
  <c r="DD337" i="1" a="1"/>
  <c r="DD337" i="1" s="1"/>
  <c r="DE337" i="1" a="1"/>
  <c r="DE337" i="1" s="1"/>
  <c r="DF337" i="1" a="1"/>
  <c r="DF337" i="1" s="1"/>
  <c r="DG337" i="1" a="1"/>
  <c r="DG337" i="1" s="1"/>
  <c r="DH337" i="1" a="1"/>
  <c r="DH337" i="1" s="1"/>
  <c r="DI337" i="1" a="1"/>
  <c r="DI337" i="1" s="1"/>
  <c r="DJ337" i="1" a="1"/>
  <c r="DJ337" i="1" s="1"/>
  <c r="DK337" i="1" a="1"/>
  <c r="DK337" i="1" s="1"/>
  <c r="DL337" i="1" a="1"/>
  <c r="DL337" i="1" s="1"/>
  <c r="DM337" i="1" a="1"/>
  <c r="DM337" i="1" s="1"/>
  <c r="DN337" i="1" a="1"/>
  <c r="DN337" i="1" s="1"/>
  <c r="DO337" i="1" a="1"/>
  <c r="DO337" i="1"/>
  <c r="DP337" i="1" a="1"/>
  <c r="DP337" i="1" s="1"/>
  <c r="DQ337" i="1" a="1"/>
  <c r="DQ337" i="1" s="1"/>
  <c r="DR337" i="1" a="1"/>
  <c r="DR337" i="1" s="1"/>
  <c r="DS337" i="1" a="1"/>
  <c r="DS337" i="1" s="1"/>
  <c r="DT337" i="1" a="1"/>
  <c r="DT337" i="1" s="1"/>
  <c r="DU337" i="1" a="1"/>
  <c r="DU337" i="1" s="1"/>
  <c r="DV337" i="1" a="1"/>
  <c r="DV337" i="1" s="1"/>
  <c r="DW337" i="1" a="1"/>
  <c r="DW337" i="1" s="1"/>
  <c r="DX337" i="1" a="1"/>
  <c r="DX337" i="1" s="1"/>
  <c r="DY337" i="1" a="1"/>
  <c r="DY337" i="1" s="1"/>
  <c r="DZ337" i="1" a="1"/>
  <c r="DZ337" i="1" s="1"/>
  <c r="EA337" i="1" a="1"/>
  <c r="EA337" i="1" s="1"/>
  <c r="EB337" i="1" a="1"/>
  <c r="EB337" i="1" s="1"/>
  <c r="EC337" i="1" a="1"/>
  <c r="EC337" i="1" s="1"/>
  <c r="ED337" i="1" a="1"/>
  <c r="ED337" i="1" s="1"/>
  <c r="EE337" i="1" a="1"/>
  <c r="EE337" i="1" s="1"/>
  <c r="EF337" i="1" a="1"/>
  <c r="EF337" i="1" s="1"/>
  <c r="EG337" i="1" a="1"/>
  <c r="EG337" i="1"/>
  <c r="EH337" i="1" a="1"/>
  <c r="EH337" i="1" s="1"/>
  <c r="EI337" i="1" a="1"/>
  <c r="EI337" i="1" s="1"/>
  <c r="EJ337" i="1" a="1"/>
  <c r="EJ337" i="1" s="1"/>
  <c r="EK337" i="1" a="1"/>
  <c r="EK337" i="1" s="1"/>
  <c r="EL337" i="1" a="1"/>
  <c r="EL337" i="1" s="1"/>
  <c r="EM337" i="1" a="1"/>
  <c r="EM337" i="1" s="1"/>
  <c r="EN337" i="1" a="1"/>
  <c r="EN337" i="1" s="1"/>
  <c r="EO337" i="1" a="1"/>
  <c r="EO337" i="1" s="1"/>
  <c r="EP337" i="1" a="1"/>
  <c r="EP337" i="1" s="1"/>
  <c r="EQ337" i="1" a="1"/>
  <c r="EQ337" i="1" s="1"/>
  <c r="ER337" i="1" a="1"/>
  <c r="ER337" i="1" s="1"/>
  <c r="ES337" i="1" a="1"/>
  <c r="ES337" i="1" s="1"/>
  <c r="ET337" i="1" a="1"/>
  <c r="ET337" i="1" s="1"/>
  <c r="EU337" i="1" a="1"/>
  <c r="EU337" i="1" s="1"/>
  <c r="EV337" i="1" a="1"/>
  <c r="EV337" i="1" s="1"/>
  <c r="EW337" i="1" a="1"/>
  <c r="EW337" i="1" s="1"/>
  <c r="EX337" i="1" a="1"/>
  <c r="EX337" i="1" s="1"/>
  <c r="EY337" i="1" a="1"/>
  <c r="EY337" i="1"/>
  <c r="EZ337" i="1" a="1"/>
  <c r="EZ337" i="1" s="1"/>
  <c r="FA337" i="1" a="1"/>
  <c r="FA337" i="1" s="1"/>
  <c r="FB337" i="1" a="1"/>
  <c r="FB337" i="1" s="1"/>
  <c r="FC337" i="1" a="1"/>
  <c r="FC337" i="1" s="1"/>
  <c r="FD337" i="1" a="1"/>
  <c r="FD337" i="1" s="1"/>
  <c r="FE337" i="1" a="1"/>
  <c r="FE337" i="1" s="1"/>
  <c r="FF337" i="1" a="1"/>
  <c r="FF337" i="1" s="1"/>
  <c r="FG337" i="1" a="1"/>
  <c r="FG337" i="1" s="1"/>
  <c r="FH337" i="1" a="1"/>
  <c r="FH337" i="1" s="1"/>
  <c r="FI337" i="1" a="1"/>
  <c r="FI337" i="1" s="1"/>
  <c r="FJ337" i="1" a="1"/>
  <c r="FJ337" i="1" s="1"/>
  <c r="FK337" i="1" a="1"/>
  <c r="FK337" i="1" s="1"/>
  <c r="FL337" i="1" a="1"/>
  <c r="FL337" i="1" s="1"/>
  <c r="FM337" i="1" a="1"/>
  <c r="FM337" i="1" s="1"/>
  <c r="FN337" i="1" a="1"/>
  <c r="FN337" i="1" s="1"/>
  <c r="FO337" i="1" a="1"/>
  <c r="FO337" i="1" s="1"/>
  <c r="FP337" i="1" a="1"/>
  <c r="FP337" i="1" s="1"/>
  <c r="DD338" i="1" a="1"/>
  <c r="DD338" i="1"/>
  <c r="DE338" i="1" a="1"/>
  <c r="DE338" i="1" s="1"/>
  <c r="DF338" i="1" a="1"/>
  <c r="DF338" i="1" s="1"/>
  <c r="DG338" i="1" a="1"/>
  <c r="DG338" i="1" s="1"/>
  <c r="DH338" i="1" a="1"/>
  <c r="DH338" i="1" s="1"/>
  <c r="DI338" i="1" a="1"/>
  <c r="DI338" i="1" s="1"/>
  <c r="DJ338" i="1" a="1"/>
  <c r="DJ338" i="1" s="1"/>
  <c r="DK338" i="1" a="1"/>
  <c r="DK338" i="1" s="1"/>
  <c r="DL338" i="1" a="1"/>
  <c r="DL338" i="1" s="1"/>
  <c r="DM338" i="1" a="1"/>
  <c r="DM338" i="1" s="1"/>
  <c r="DN338" i="1" a="1"/>
  <c r="DN338" i="1" s="1"/>
  <c r="DO338" i="1" a="1"/>
  <c r="DO338" i="1" s="1"/>
  <c r="DP338" i="1" a="1"/>
  <c r="DP338" i="1" s="1"/>
  <c r="DQ338" i="1" a="1"/>
  <c r="DQ338" i="1" s="1"/>
  <c r="DR338" i="1" a="1"/>
  <c r="DR338" i="1" s="1"/>
  <c r="DS338" i="1" a="1"/>
  <c r="DS338" i="1" s="1"/>
  <c r="DT338" i="1" a="1"/>
  <c r="DT338" i="1" s="1"/>
  <c r="DU338" i="1" a="1"/>
  <c r="DU338" i="1" s="1"/>
  <c r="DV338" i="1" a="1"/>
  <c r="DV338" i="1"/>
  <c r="DW338" i="1" a="1"/>
  <c r="DW338" i="1" s="1"/>
  <c r="DX338" i="1" a="1"/>
  <c r="DX338" i="1" s="1"/>
  <c r="DY338" i="1" a="1"/>
  <c r="DY338" i="1" s="1"/>
  <c r="DZ338" i="1" a="1"/>
  <c r="DZ338" i="1" s="1"/>
  <c r="EA338" i="1" a="1"/>
  <c r="EA338" i="1" s="1"/>
  <c r="EB338" i="1" a="1"/>
  <c r="EB338" i="1" s="1"/>
  <c r="EC338" i="1" a="1"/>
  <c r="EC338" i="1" s="1"/>
  <c r="ED338" i="1" a="1"/>
  <c r="ED338" i="1" s="1"/>
  <c r="EE338" i="1" a="1"/>
  <c r="EE338" i="1" s="1"/>
  <c r="EF338" i="1" a="1"/>
  <c r="EF338" i="1" s="1"/>
  <c r="EG338" i="1" a="1"/>
  <c r="EG338" i="1" s="1"/>
  <c r="EH338" i="1" a="1"/>
  <c r="EH338" i="1" s="1"/>
  <c r="EI338" i="1" a="1"/>
  <c r="EI338" i="1" s="1"/>
  <c r="EJ338" i="1" a="1"/>
  <c r="EJ338" i="1" s="1"/>
  <c r="EK338" i="1" a="1"/>
  <c r="EK338" i="1" s="1"/>
  <c r="EL338" i="1" a="1"/>
  <c r="EL338" i="1" s="1"/>
  <c r="EM338" i="1" a="1"/>
  <c r="EM338" i="1" s="1"/>
  <c r="EN338" i="1" a="1"/>
  <c r="EN338" i="1"/>
  <c r="EO338" i="1" a="1"/>
  <c r="EO338" i="1" s="1"/>
  <c r="EP338" i="1" a="1"/>
  <c r="EP338" i="1" s="1"/>
  <c r="EQ338" i="1" a="1"/>
  <c r="EQ338" i="1" s="1"/>
  <c r="ER338" i="1" a="1"/>
  <c r="ER338" i="1" s="1"/>
  <c r="ES338" i="1" a="1"/>
  <c r="ES338" i="1" s="1"/>
  <c r="ET338" i="1" a="1"/>
  <c r="ET338" i="1" s="1"/>
  <c r="EU338" i="1" a="1"/>
  <c r="EU338" i="1" s="1"/>
  <c r="EV338" i="1" a="1"/>
  <c r="EV338" i="1" s="1"/>
  <c r="EW338" i="1" a="1"/>
  <c r="EW338" i="1" s="1"/>
  <c r="EX338" i="1" a="1"/>
  <c r="EX338" i="1" s="1"/>
  <c r="EY338" i="1" a="1"/>
  <c r="EY338" i="1" s="1"/>
  <c r="EZ338" i="1" a="1"/>
  <c r="EZ338" i="1" s="1"/>
  <c r="FA338" i="1" a="1"/>
  <c r="FA338" i="1" s="1"/>
  <c r="FB338" i="1" a="1"/>
  <c r="FB338" i="1" s="1"/>
  <c r="FC338" i="1" a="1"/>
  <c r="FC338" i="1" s="1"/>
  <c r="FD338" i="1" a="1"/>
  <c r="FD338" i="1" s="1"/>
  <c r="FE338" i="1" a="1"/>
  <c r="FE338" i="1" s="1"/>
  <c r="FF338" i="1" a="1"/>
  <c r="FF338" i="1"/>
  <c r="FG338" i="1" a="1"/>
  <c r="FG338" i="1" s="1"/>
  <c r="FH338" i="1" a="1"/>
  <c r="FH338" i="1" s="1"/>
  <c r="FI338" i="1" a="1"/>
  <c r="FI338" i="1" s="1"/>
  <c r="FJ338" i="1" a="1"/>
  <c r="FJ338" i="1" s="1"/>
  <c r="FK338" i="1" a="1"/>
  <c r="FK338" i="1" s="1"/>
  <c r="FL338" i="1" a="1"/>
  <c r="FL338" i="1" s="1"/>
  <c r="FM338" i="1" a="1"/>
  <c r="FM338" i="1" s="1"/>
  <c r="FN338" i="1" a="1"/>
  <c r="FN338" i="1" s="1"/>
  <c r="FO338" i="1" a="1"/>
  <c r="FO338" i="1" s="1"/>
  <c r="FP338" i="1" a="1"/>
  <c r="FP338" i="1" s="1"/>
  <c r="DD339" i="1" a="1"/>
  <c r="DD339" i="1" s="1"/>
  <c r="DE339" i="1" a="1"/>
  <c r="DE339" i="1" s="1"/>
  <c r="DF339" i="1" a="1"/>
  <c r="DF339" i="1" s="1"/>
  <c r="DG339" i="1" a="1"/>
  <c r="DG339" i="1" s="1"/>
  <c r="DH339" i="1" a="1"/>
  <c r="DH339" i="1" s="1"/>
  <c r="DI339" i="1" a="1"/>
  <c r="DI339" i="1" s="1"/>
  <c r="DJ339" i="1" a="1"/>
  <c r="DJ339" i="1" s="1"/>
  <c r="DK339" i="1" a="1"/>
  <c r="DK339" i="1"/>
  <c r="DL339" i="1" a="1"/>
  <c r="DL339" i="1" s="1"/>
  <c r="DM339" i="1" a="1"/>
  <c r="DM339" i="1" s="1"/>
  <c r="DN339" i="1" a="1"/>
  <c r="DN339" i="1" s="1"/>
  <c r="DO339" i="1" a="1"/>
  <c r="DO339" i="1" s="1"/>
  <c r="DP339" i="1" a="1"/>
  <c r="DP339" i="1" s="1"/>
  <c r="DQ339" i="1" a="1"/>
  <c r="DQ339" i="1" s="1"/>
  <c r="DR339" i="1" a="1"/>
  <c r="DR339" i="1" s="1"/>
  <c r="DS339" i="1" a="1"/>
  <c r="DS339" i="1" s="1"/>
  <c r="DT339" i="1" a="1"/>
  <c r="DT339" i="1" s="1"/>
  <c r="DU339" i="1" a="1"/>
  <c r="DU339" i="1" s="1"/>
  <c r="DV339" i="1" a="1"/>
  <c r="DV339" i="1" s="1"/>
  <c r="DW339" i="1" a="1"/>
  <c r="DW339" i="1" s="1"/>
  <c r="DX339" i="1" a="1"/>
  <c r="DX339" i="1" s="1"/>
  <c r="DY339" i="1" a="1"/>
  <c r="DY339" i="1" s="1"/>
  <c r="DZ339" i="1" a="1"/>
  <c r="DZ339" i="1" s="1"/>
  <c r="EA339" i="1" a="1"/>
  <c r="EA339" i="1" s="1"/>
  <c r="EB339" i="1" a="1"/>
  <c r="EB339" i="1" s="1"/>
  <c r="EC339" i="1" a="1"/>
  <c r="EC339" i="1"/>
  <c r="ED339" i="1" a="1"/>
  <c r="ED339" i="1" s="1"/>
  <c r="EE339" i="1" a="1"/>
  <c r="EE339" i="1" s="1"/>
  <c r="EF339" i="1" a="1"/>
  <c r="EF339" i="1" s="1"/>
  <c r="EG339" i="1" a="1"/>
  <c r="EG339" i="1" s="1"/>
  <c r="EH339" i="1" a="1"/>
  <c r="EH339" i="1" s="1"/>
  <c r="EI339" i="1" a="1"/>
  <c r="EI339" i="1" s="1"/>
  <c r="EJ339" i="1" a="1"/>
  <c r="EJ339" i="1" s="1"/>
  <c r="EK339" i="1" a="1"/>
  <c r="EK339" i="1" s="1"/>
  <c r="EL339" i="1" a="1"/>
  <c r="EL339" i="1" s="1"/>
  <c r="EM339" i="1" a="1"/>
  <c r="EM339" i="1" s="1"/>
  <c r="EN339" i="1" a="1"/>
  <c r="EN339" i="1" s="1"/>
  <c r="EO339" i="1" a="1"/>
  <c r="EO339" i="1" s="1"/>
  <c r="EP339" i="1" a="1"/>
  <c r="EP339" i="1" s="1"/>
  <c r="EQ339" i="1" a="1"/>
  <c r="EQ339" i="1" s="1"/>
  <c r="ER339" i="1" a="1"/>
  <c r="ER339" i="1" s="1"/>
  <c r="ES339" i="1" a="1"/>
  <c r="ES339" i="1" s="1"/>
  <c r="ET339" i="1" a="1"/>
  <c r="ET339" i="1" s="1"/>
  <c r="EU339" i="1" a="1"/>
  <c r="EU339" i="1"/>
  <c r="EV339" i="1" a="1"/>
  <c r="EV339" i="1" s="1"/>
  <c r="EW339" i="1" a="1"/>
  <c r="EW339" i="1" s="1"/>
  <c r="EX339" i="1" a="1"/>
  <c r="EX339" i="1" s="1"/>
  <c r="EY339" i="1" a="1"/>
  <c r="EY339" i="1" s="1"/>
  <c r="EZ339" i="1" a="1"/>
  <c r="EZ339" i="1" s="1"/>
  <c r="FA339" i="1" a="1"/>
  <c r="FA339" i="1" s="1"/>
  <c r="FB339" i="1" a="1"/>
  <c r="FB339" i="1" s="1"/>
  <c r="FC339" i="1" a="1"/>
  <c r="FC339" i="1" s="1"/>
  <c r="FD339" i="1" a="1"/>
  <c r="FD339" i="1" s="1"/>
  <c r="FE339" i="1" a="1"/>
  <c r="FE339" i="1" s="1"/>
  <c r="FF339" i="1" a="1"/>
  <c r="FF339" i="1" s="1"/>
  <c r="FG339" i="1" a="1"/>
  <c r="FG339" i="1" s="1"/>
  <c r="FH339" i="1" a="1"/>
  <c r="FH339" i="1" s="1"/>
  <c r="FI339" i="1" a="1"/>
  <c r="FI339" i="1" s="1"/>
  <c r="FJ339" i="1" a="1"/>
  <c r="FJ339" i="1" s="1"/>
  <c r="FK339" i="1" a="1"/>
  <c r="FK339" i="1" s="1"/>
  <c r="FL339" i="1" a="1"/>
  <c r="FL339" i="1" s="1"/>
  <c r="FM339" i="1" a="1"/>
  <c r="FM339" i="1"/>
  <c r="FN339" i="1" a="1"/>
  <c r="FN339" i="1" s="1"/>
  <c r="FO339" i="1" a="1"/>
  <c r="FO339" i="1" s="1"/>
  <c r="FP339" i="1" a="1"/>
  <c r="FP339" i="1" s="1"/>
  <c r="DD340" i="1" a="1"/>
  <c r="DD340" i="1" s="1"/>
  <c r="DE340" i="1" a="1"/>
  <c r="DE340" i="1" s="1"/>
  <c r="DF340" i="1" a="1"/>
  <c r="DF340" i="1" s="1"/>
  <c r="DG340" i="1" a="1"/>
  <c r="DG340" i="1" s="1"/>
  <c r="DH340" i="1" a="1"/>
  <c r="DH340" i="1" s="1"/>
  <c r="DI340" i="1" a="1"/>
  <c r="DI340" i="1" s="1"/>
  <c r="DJ340" i="1" a="1"/>
  <c r="DJ340" i="1" s="1"/>
  <c r="DK340" i="1" a="1"/>
  <c r="DK340" i="1" s="1"/>
  <c r="DL340" i="1" a="1"/>
  <c r="DL340" i="1" s="1"/>
  <c r="DM340" i="1" a="1"/>
  <c r="DM340" i="1" s="1"/>
  <c r="DN340" i="1" a="1"/>
  <c r="DN340" i="1" s="1"/>
  <c r="DO340" i="1" a="1"/>
  <c r="DO340" i="1" s="1"/>
  <c r="DP340" i="1" a="1"/>
  <c r="DP340" i="1" s="1"/>
  <c r="DQ340" i="1" a="1"/>
  <c r="DQ340" i="1" s="1"/>
  <c r="DR340" i="1" a="1"/>
  <c r="DR340" i="1"/>
  <c r="DS340" i="1" a="1"/>
  <c r="DS340" i="1" s="1"/>
  <c r="DT340" i="1" a="1"/>
  <c r="DT340" i="1" s="1"/>
  <c r="DU340" i="1" a="1"/>
  <c r="DU340" i="1" s="1"/>
  <c r="DV340" i="1" a="1"/>
  <c r="DV340" i="1" s="1"/>
  <c r="DW340" i="1" a="1"/>
  <c r="DW340" i="1" s="1"/>
  <c r="DX340" i="1" a="1"/>
  <c r="DX340" i="1" s="1"/>
  <c r="DY340" i="1" a="1"/>
  <c r="DY340" i="1" s="1"/>
  <c r="DZ340" i="1" a="1"/>
  <c r="DZ340" i="1" s="1"/>
  <c r="EA340" i="1" a="1"/>
  <c r="EA340" i="1" s="1"/>
  <c r="EB340" i="1" a="1"/>
  <c r="EB340" i="1" s="1"/>
  <c r="EC340" i="1" a="1"/>
  <c r="EC340" i="1" s="1"/>
  <c r="ED340" i="1" a="1"/>
  <c r="ED340" i="1" s="1"/>
  <c r="EE340" i="1" a="1"/>
  <c r="EE340" i="1" s="1"/>
  <c r="EF340" i="1" a="1"/>
  <c r="EF340" i="1" s="1"/>
  <c r="EG340" i="1" a="1"/>
  <c r="EG340" i="1" s="1"/>
  <c r="EH340" i="1" a="1"/>
  <c r="EH340" i="1" s="1"/>
  <c r="EI340" i="1" a="1"/>
  <c r="EI340" i="1" s="1"/>
  <c r="EJ340" i="1" a="1"/>
  <c r="EJ340" i="1"/>
  <c r="EK340" i="1" a="1"/>
  <c r="EK340" i="1" s="1"/>
  <c r="EL340" i="1" a="1"/>
  <c r="EL340" i="1" s="1"/>
  <c r="EM340" i="1" a="1"/>
  <c r="EM340" i="1" s="1"/>
  <c r="EN340" i="1" a="1"/>
  <c r="EN340" i="1" s="1"/>
  <c r="EO340" i="1" a="1"/>
  <c r="EO340" i="1" s="1"/>
  <c r="EP340" i="1" a="1"/>
  <c r="EP340" i="1" s="1"/>
  <c r="EQ340" i="1" a="1"/>
  <c r="EQ340" i="1" s="1"/>
  <c r="ER340" i="1" a="1"/>
  <c r="ER340" i="1" s="1"/>
  <c r="ES340" i="1" a="1"/>
  <c r="ES340" i="1" s="1"/>
  <c r="ET340" i="1" a="1"/>
  <c r="ET340" i="1" s="1"/>
  <c r="EU340" i="1" a="1"/>
  <c r="EU340" i="1" s="1"/>
  <c r="EV340" i="1" a="1"/>
  <c r="EV340" i="1" s="1"/>
  <c r="EW340" i="1" a="1"/>
  <c r="EW340" i="1" s="1"/>
  <c r="EX340" i="1" a="1"/>
  <c r="EX340" i="1" s="1"/>
  <c r="EY340" i="1" a="1"/>
  <c r="EY340" i="1" s="1"/>
  <c r="EZ340" i="1" a="1"/>
  <c r="EZ340" i="1" s="1"/>
  <c r="FA340" i="1" a="1"/>
  <c r="FA340" i="1" s="1"/>
  <c r="FB340" i="1" a="1"/>
  <c r="FB340" i="1"/>
  <c r="FC340" i="1" a="1"/>
  <c r="FC340" i="1" s="1"/>
  <c r="FD340" i="1" a="1"/>
  <c r="FD340" i="1" s="1"/>
  <c r="FE340" i="1" a="1"/>
  <c r="FE340" i="1" s="1"/>
  <c r="FF340" i="1" a="1"/>
  <c r="FF340" i="1" s="1"/>
  <c r="FG340" i="1" a="1"/>
  <c r="FG340" i="1" s="1"/>
  <c r="FH340" i="1" a="1"/>
  <c r="FH340" i="1" s="1"/>
  <c r="FI340" i="1" a="1"/>
  <c r="FI340" i="1" s="1"/>
  <c r="FJ340" i="1" a="1"/>
  <c r="FJ340" i="1" s="1"/>
  <c r="FK340" i="1" a="1"/>
  <c r="FK340" i="1" s="1"/>
  <c r="FL340" i="1" a="1"/>
  <c r="FL340" i="1" s="1"/>
  <c r="FM340" i="1" a="1"/>
  <c r="FM340" i="1" s="1"/>
  <c r="FN340" i="1" a="1"/>
  <c r="FN340" i="1" s="1"/>
  <c r="FO340" i="1" a="1"/>
  <c r="FO340" i="1" s="1"/>
  <c r="FP340" i="1" a="1"/>
  <c r="FP340" i="1" s="1"/>
  <c r="DD341" i="1" a="1"/>
  <c r="DD341" i="1" s="1"/>
  <c r="DE341" i="1" a="1"/>
  <c r="DE341" i="1" s="1"/>
  <c r="DF341" i="1" a="1"/>
  <c r="DF341" i="1" s="1"/>
  <c r="DG341" i="1" a="1"/>
  <c r="DG341" i="1"/>
  <c r="DH341" i="1" a="1"/>
  <c r="DH341" i="1" s="1"/>
  <c r="DI341" i="1" a="1"/>
  <c r="DI341" i="1" s="1"/>
  <c r="DJ341" i="1" a="1"/>
  <c r="DJ341" i="1" s="1"/>
  <c r="DK341" i="1" a="1"/>
  <c r="DK341" i="1" s="1"/>
  <c r="DL341" i="1" a="1"/>
  <c r="DL341" i="1" s="1"/>
  <c r="DM341" i="1" a="1"/>
  <c r="DM341" i="1" s="1"/>
  <c r="DN341" i="1" a="1"/>
  <c r="DN341" i="1" s="1"/>
  <c r="DO341" i="1" a="1"/>
  <c r="DO341" i="1" s="1"/>
  <c r="DP341" i="1" a="1"/>
  <c r="DP341" i="1" s="1"/>
  <c r="DQ341" i="1" a="1"/>
  <c r="DQ341" i="1" s="1"/>
  <c r="DR341" i="1" a="1"/>
  <c r="DR341" i="1" s="1"/>
  <c r="DS341" i="1" a="1"/>
  <c r="DS341" i="1" s="1"/>
  <c r="DT341" i="1" a="1"/>
  <c r="DT341" i="1" s="1"/>
  <c r="DU341" i="1" a="1"/>
  <c r="DU341" i="1" s="1"/>
  <c r="DV341" i="1" a="1"/>
  <c r="DV341" i="1" s="1"/>
  <c r="DW341" i="1" a="1"/>
  <c r="DW341" i="1" s="1"/>
  <c r="DX341" i="1" a="1"/>
  <c r="DX341" i="1" s="1"/>
  <c r="DY341" i="1" a="1"/>
  <c r="DY341" i="1"/>
  <c r="DZ341" i="1" a="1"/>
  <c r="DZ341" i="1" s="1"/>
  <c r="EA341" i="1" a="1"/>
  <c r="EA341" i="1" s="1"/>
  <c r="EB341" i="1" a="1"/>
  <c r="EB341" i="1" s="1"/>
  <c r="EC341" i="1" a="1"/>
  <c r="EC341" i="1" s="1"/>
  <c r="ED341" i="1" a="1"/>
  <c r="ED341" i="1" s="1"/>
  <c r="EE341" i="1" a="1"/>
  <c r="EE341" i="1" s="1"/>
  <c r="EF341" i="1" a="1"/>
  <c r="EF341" i="1" s="1"/>
  <c r="EG341" i="1" a="1"/>
  <c r="EG341" i="1" s="1"/>
  <c r="EH341" i="1" a="1"/>
  <c r="EH341" i="1" s="1"/>
  <c r="EI341" i="1" a="1"/>
  <c r="EI341" i="1" s="1"/>
  <c r="EJ341" i="1" a="1"/>
  <c r="EJ341" i="1" s="1"/>
  <c r="EK341" i="1" a="1"/>
  <c r="EK341" i="1" s="1"/>
  <c r="EL341" i="1" a="1"/>
  <c r="EL341" i="1" s="1"/>
  <c r="EM341" i="1" a="1"/>
  <c r="EM341" i="1" s="1"/>
  <c r="EN341" i="1" a="1"/>
  <c r="EN341" i="1" s="1"/>
  <c r="EO341" i="1" a="1"/>
  <c r="EO341" i="1" s="1"/>
  <c r="EP341" i="1" a="1"/>
  <c r="EP341" i="1" s="1"/>
  <c r="EQ341" i="1" a="1"/>
  <c r="EQ341" i="1"/>
  <c r="ER341" i="1" a="1"/>
  <c r="ER341" i="1" s="1"/>
  <c r="ES341" i="1" a="1"/>
  <c r="ES341" i="1" s="1"/>
  <c r="ET341" i="1" a="1"/>
  <c r="ET341" i="1" s="1"/>
  <c r="EU341" i="1" a="1"/>
  <c r="EU341" i="1" s="1"/>
  <c r="EV341" i="1" a="1"/>
  <c r="EV341" i="1" s="1"/>
  <c r="EW341" i="1" a="1"/>
  <c r="EW341" i="1" s="1"/>
  <c r="EX341" i="1" a="1"/>
  <c r="EX341" i="1" s="1"/>
  <c r="EY341" i="1" a="1"/>
  <c r="EY341" i="1" s="1"/>
  <c r="EZ341" i="1" a="1"/>
  <c r="EZ341" i="1" s="1"/>
  <c r="FA341" i="1" a="1"/>
  <c r="FA341" i="1" s="1"/>
  <c r="FB341" i="1" a="1"/>
  <c r="FB341" i="1" s="1"/>
  <c r="FC341" i="1" a="1"/>
  <c r="FC341" i="1" s="1"/>
  <c r="FD341" i="1" a="1"/>
  <c r="FD341" i="1" s="1"/>
  <c r="FE341" i="1" a="1"/>
  <c r="FE341" i="1" s="1"/>
  <c r="FF341" i="1" a="1"/>
  <c r="FF341" i="1" s="1"/>
  <c r="FG341" i="1" a="1"/>
  <c r="FG341" i="1" s="1"/>
  <c r="FH341" i="1" a="1"/>
  <c r="FH341" i="1" s="1"/>
  <c r="FI341" i="1" a="1"/>
  <c r="FI341" i="1"/>
  <c r="FJ341" i="1" a="1"/>
  <c r="FJ341" i="1" s="1"/>
  <c r="FK341" i="1" a="1"/>
  <c r="FK341" i="1" s="1"/>
  <c r="FL341" i="1" a="1"/>
  <c r="FL341" i="1" s="1"/>
  <c r="FM341" i="1" a="1"/>
  <c r="FM341" i="1" s="1"/>
  <c r="FN341" i="1" a="1"/>
  <c r="FN341" i="1" s="1"/>
  <c r="FO341" i="1" a="1"/>
  <c r="FO341" i="1" s="1"/>
  <c r="FP341" i="1" a="1"/>
  <c r="FP341" i="1" s="1"/>
  <c r="DD342" i="1" a="1"/>
  <c r="DD342" i="1" s="1"/>
  <c r="DE342" i="1" a="1"/>
  <c r="DE342" i="1" s="1"/>
  <c r="DF342" i="1" a="1"/>
  <c r="DF342" i="1" s="1"/>
  <c r="DG342" i="1" a="1"/>
  <c r="DG342" i="1" s="1"/>
  <c r="DH342" i="1" a="1"/>
  <c r="DH342" i="1" s="1"/>
  <c r="DI342" i="1" a="1"/>
  <c r="DI342" i="1" s="1"/>
  <c r="DJ342" i="1" a="1"/>
  <c r="DJ342" i="1" s="1"/>
  <c r="DK342" i="1" a="1"/>
  <c r="DK342" i="1" s="1"/>
  <c r="DL342" i="1" a="1"/>
  <c r="DL342" i="1" s="1"/>
  <c r="DM342" i="1" a="1"/>
  <c r="DM342" i="1" s="1"/>
  <c r="DN342" i="1" a="1"/>
  <c r="DN342" i="1"/>
  <c r="DO342" i="1" a="1"/>
  <c r="DO342" i="1" s="1"/>
  <c r="DP342" i="1" a="1"/>
  <c r="DP342" i="1" s="1"/>
  <c r="DQ342" i="1" a="1"/>
  <c r="DQ342" i="1" s="1"/>
  <c r="DR342" i="1" a="1"/>
  <c r="DR342" i="1" s="1"/>
  <c r="DS342" i="1" a="1"/>
  <c r="DS342" i="1" s="1"/>
  <c r="DT342" i="1" a="1"/>
  <c r="DT342" i="1" s="1"/>
  <c r="DU342" i="1" a="1"/>
  <c r="DU342" i="1" s="1"/>
  <c r="DV342" i="1" a="1"/>
  <c r="DV342" i="1" s="1"/>
  <c r="DW342" i="1" a="1"/>
  <c r="DW342" i="1" s="1"/>
  <c r="DX342" i="1" a="1"/>
  <c r="DX342" i="1" s="1"/>
  <c r="DY342" i="1" a="1"/>
  <c r="DY342" i="1" s="1"/>
  <c r="DZ342" i="1" a="1"/>
  <c r="DZ342" i="1" s="1"/>
  <c r="EA342" i="1" a="1"/>
  <c r="EA342" i="1" s="1"/>
  <c r="EB342" i="1" a="1"/>
  <c r="EB342" i="1" s="1"/>
  <c r="EC342" i="1" a="1"/>
  <c r="EC342" i="1" s="1"/>
  <c r="ED342" i="1" a="1"/>
  <c r="ED342" i="1" s="1"/>
  <c r="EE342" i="1" a="1"/>
  <c r="EE342" i="1" s="1"/>
  <c r="EF342" i="1" a="1"/>
  <c r="EF342" i="1"/>
  <c r="EG342" i="1" a="1"/>
  <c r="EG342" i="1" s="1"/>
  <c r="EH342" i="1" a="1"/>
  <c r="EH342" i="1" s="1"/>
  <c r="EI342" i="1" a="1"/>
  <c r="EI342" i="1" s="1"/>
  <c r="EJ342" i="1" a="1"/>
  <c r="EJ342" i="1" s="1"/>
  <c r="EK342" i="1" a="1"/>
  <c r="EK342" i="1" s="1"/>
  <c r="EL342" i="1" a="1"/>
  <c r="EL342" i="1" s="1"/>
  <c r="EM342" i="1" a="1"/>
  <c r="EM342" i="1" s="1"/>
  <c r="EN342" i="1" a="1"/>
  <c r="EN342" i="1" s="1"/>
  <c r="EO342" i="1" a="1"/>
  <c r="EO342" i="1" s="1"/>
  <c r="EP342" i="1" a="1"/>
  <c r="EP342" i="1" s="1"/>
  <c r="EQ342" i="1" a="1"/>
  <c r="EQ342" i="1" s="1"/>
  <c r="ER342" i="1" a="1"/>
  <c r="ER342" i="1" s="1"/>
  <c r="ES342" i="1" a="1"/>
  <c r="ES342" i="1" s="1"/>
  <c r="ET342" i="1" a="1"/>
  <c r="ET342" i="1" s="1"/>
  <c r="EU342" i="1" a="1"/>
  <c r="EU342" i="1" s="1"/>
  <c r="EV342" i="1" a="1"/>
  <c r="EV342" i="1" s="1"/>
  <c r="EW342" i="1" a="1"/>
  <c r="EW342" i="1" s="1"/>
  <c r="EX342" i="1" a="1"/>
  <c r="EX342" i="1"/>
  <c r="EY342" i="1" a="1"/>
  <c r="EY342" i="1" s="1"/>
  <c r="EZ342" i="1" a="1"/>
  <c r="EZ342" i="1" s="1"/>
  <c r="FA342" i="1" a="1"/>
  <c r="FA342" i="1" s="1"/>
  <c r="FB342" i="1" a="1"/>
  <c r="FB342" i="1" s="1"/>
  <c r="FC342" i="1" a="1"/>
  <c r="FC342" i="1" s="1"/>
  <c r="FD342" i="1" a="1"/>
  <c r="FD342" i="1" s="1"/>
  <c r="FE342" i="1" a="1"/>
  <c r="FE342" i="1" s="1"/>
  <c r="FF342" i="1" a="1"/>
  <c r="FF342" i="1" s="1"/>
  <c r="FG342" i="1" a="1"/>
  <c r="FG342" i="1" s="1"/>
  <c r="FH342" i="1" a="1"/>
  <c r="FH342" i="1" s="1"/>
  <c r="FI342" i="1" a="1"/>
  <c r="FI342" i="1" s="1"/>
  <c r="FJ342" i="1" a="1"/>
  <c r="FJ342" i="1" s="1"/>
  <c r="FK342" i="1" a="1"/>
  <c r="FK342" i="1" s="1"/>
  <c r="FL342" i="1" a="1"/>
  <c r="FL342" i="1" s="1"/>
  <c r="FM342" i="1" a="1"/>
  <c r="FM342" i="1" s="1"/>
  <c r="FN342" i="1" a="1"/>
  <c r="FN342" i="1" s="1"/>
  <c r="FO342" i="1" a="1"/>
  <c r="FO342" i="1" s="1"/>
  <c r="FP342" i="1" a="1"/>
  <c r="FP342" i="1"/>
  <c r="DD343" i="1" a="1"/>
  <c r="DD343" i="1" s="1"/>
  <c r="DE343" i="1" a="1"/>
  <c r="DE343" i="1" s="1"/>
  <c r="DF343" i="1" a="1"/>
  <c r="DF343" i="1" s="1"/>
  <c r="DG343" i="1" a="1"/>
  <c r="DG343" i="1" s="1"/>
  <c r="DH343" i="1" a="1"/>
  <c r="DH343" i="1" s="1"/>
  <c r="DI343" i="1" a="1"/>
  <c r="DI343" i="1" s="1"/>
  <c r="DJ343" i="1" a="1"/>
  <c r="DJ343" i="1" s="1"/>
  <c r="DK343" i="1" a="1"/>
  <c r="DK343" i="1" s="1"/>
  <c r="DL343" i="1" a="1"/>
  <c r="DL343" i="1" s="1"/>
  <c r="DM343" i="1" a="1"/>
  <c r="DM343" i="1" s="1"/>
  <c r="DN343" i="1" a="1"/>
  <c r="DN343" i="1" s="1"/>
  <c r="DO343" i="1" a="1"/>
  <c r="DO343" i="1" s="1"/>
  <c r="DP343" i="1" a="1"/>
  <c r="DP343" i="1" s="1"/>
  <c r="DQ343" i="1" a="1"/>
  <c r="DQ343" i="1" s="1"/>
  <c r="DR343" i="1" a="1"/>
  <c r="DR343" i="1" s="1"/>
  <c r="DS343" i="1" a="1"/>
  <c r="DS343" i="1" s="1"/>
  <c r="DT343" i="1" a="1"/>
  <c r="DT343" i="1" s="1"/>
  <c r="DU343" i="1" a="1"/>
  <c r="DU343" i="1"/>
  <c r="DV343" i="1" a="1"/>
  <c r="DV343" i="1" s="1"/>
  <c r="DW343" i="1" a="1"/>
  <c r="DW343" i="1" s="1"/>
  <c r="DX343" i="1" a="1"/>
  <c r="DX343" i="1" s="1"/>
  <c r="DY343" i="1" a="1"/>
  <c r="DY343" i="1" s="1"/>
  <c r="DZ343" i="1" a="1"/>
  <c r="DZ343" i="1" s="1"/>
  <c r="EA343" i="1" a="1"/>
  <c r="EA343" i="1" s="1"/>
  <c r="EB343" i="1" a="1"/>
  <c r="EB343" i="1" s="1"/>
  <c r="EC343" i="1" a="1"/>
  <c r="EC343" i="1" s="1"/>
  <c r="ED343" i="1" a="1"/>
  <c r="ED343" i="1" s="1"/>
  <c r="EE343" i="1" a="1"/>
  <c r="EE343" i="1" s="1"/>
  <c r="EF343" i="1" a="1"/>
  <c r="EF343" i="1" s="1"/>
  <c r="EG343" i="1" a="1"/>
  <c r="EG343" i="1" s="1"/>
  <c r="EH343" i="1" a="1"/>
  <c r="EH343" i="1" s="1"/>
  <c r="EI343" i="1" a="1"/>
  <c r="EI343" i="1" s="1"/>
  <c r="EJ343" i="1" a="1"/>
  <c r="EJ343" i="1" s="1"/>
  <c r="EK343" i="1" a="1"/>
  <c r="EK343" i="1" s="1"/>
  <c r="EL343" i="1" a="1"/>
  <c r="EL343" i="1" s="1"/>
  <c r="EM343" i="1" a="1"/>
  <c r="EM343" i="1"/>
  <c r="EN343" i="1" a="1"/>
  <c r="EN343" i="1" s="1"/>
  <c r="EO343" i="1" a="1"/>
  <c r="EO343" i="1" s="1"/>
  <c r="EP343" i="1" a="1"/>
  <c r="EP343" i="1" s="1"/>
  <c r="EQ343" i="1" a="1"/>
  <c r="EQ343" i="1" s="1"/>
  <c r="ER343" i="1" a="1"/>
  <c r="ER343" i="1" s="1"/>
  <c r="ES343" i="1" a="1"/>
  <c r="ES343" i="1" s="1"/>
  <c r="ET343" i="1" a="1"/>
  <c r="ET343" i="1" s="1"/>
  <c r="EU343" i="1" a="1"/>
  <c r="EU343" i="1" s="1"/>
  <c r="EV343" i="1" a="1"/>
  <c r="EV343" i="1" s="1"/>
  <c r="EW343" i="1" a="1"/>
  <c r="EW343" i="1" s="1"/>
  <c r="EX343" i="1" a="1"/>
  <c r="EX343" i="1" s="1"/>
  <c r="EY343" i="1" a="1"/>
  <c r="EY343" i="1" s="1"/>
  <c r="EZ343" i="1" a="1"/>
  <c r="EZ343" i="1" s="1"/>
  <c r="FA343" i="1" a="1"/>
  <c r="FA343" i="1" s="1"/>
  <c r="FB343" i="1" a="1"/>
  <c r="FB343" i="1" s="1"/>
  <c r="FC343" i="1" a="1"/>
  <c r="FC343" i="1" s="1"/>
  <c r="FD343" i="1" a="1"/>
  <c r="FD343" i="1" s="1"/>
  <c r="FE343" i="1" a="1"/>
  <c r="FE343" i="1"/>
  <c r="FF343" i="1" a="1"/>
  <c r="FF343" i="1" s="1"/>
  <c r="FG343" i="1" a="1"/>
  <c r="FG343" i="1" s="1"/>
  <c r="FH343" i="1" a="1"/>
  <c r="FH343" i="1" s="1"/>
  <c r="FI343" i="1" a="1"/>
  <c r="FI343" i="1" s="1"/>
  <c r="FJ343" i="1" a="1"/>
  <c r="FJ343" i="1" s="1"/>
  <c r="FK343" i="1" a="1"/>
  <c r="FK343" i="1" s="1"/>
  <c r="FL343" i="1" a="1"/>
  <c r="FL343" i="1" s="1"/>
  <c r="FM343" i="1" a="1"/>
  <c r="FM343" i="1" s="1"/>
  <c r="FN343" i="1" a="1"/>
  <c r="FN343" i="1" s="1"/>
  <c r="FO343" i="1" a="1"/>
  <c r="FO343" i="1" s="1"/>
  <c r="FP343" i="1" a="1"/>
  <c r="FP343" i="1" s="1"/>
  <c r="DD344" i="1" a="1"/>
  <c r="DD344" i="1" s="1"/>
  <c r="DE344" i="1" a="1"/>
  <c r="DE344" i="1" s="1"/>
  <c r="DF344" i="1" a="1"/>
  <c r="DF344" i="1" s="1"/>
  <c r="DG344" i="1" a="1"/>
  <c r="DG344" i="1" s="1"/>
  <c r="DH344" i="1" a="1"/>
  <c r="DH344" i="1" s="1"/>
  <c r="DI344" i="1" a="1"/>
  <c r="DI344" i="1" s="1"/>
  <c r="DJ344" i="1" a="1"/>
  <c r="DJ344" i="1"/>
  <c r="DK344" i="1" a="1"/>
  <c r="DK344" i="1" s="1"/>
  <c r="DL344" i="1" a="1"/>
  <c r="DL344" i="1" s="1"/>
  <c r="DM344" i="1" a="1"/>
  <c r="DM344" i="1" s="1"/>
  <c r="DN344" i="1" a="1"/>
  <c r="DN344" i="1" s="1"/>
  <c r="DO344" i="1" a="1"/>
  <c r="DO344" i="1" s="1"/>
  <c r="DP344" i="1" a="1"/>
  <c r="DP344" i="1" s="1"/>
  <c r="DQ344" i="1" a="1"/>
  <c r="DQ344" i="1" s="1"/>
  <c r="DR344" i="1" a="1"/>
  <c r="DR344" i="1" s="1"/>
  <c r="DS344" i="1" a="1"/>
  <c r="DS344" i="1" s="1"/>
  <c r="DT344" i="1" a="1"/>
  <c r="DT344" i="1" s="1"/>
  <c r="DU344" i="1" a="1"/>
  <c r="DU344" i="1" s="1"/>
  <c r="DV344" i="1" a="1"/>
  <c r="DV344" i="1" s="1"/>
  <c r="DW344" i="1" a="1"/>
  <c r="DW344" i="1" s="1"/>
  <c r="DX344" i="1" a="1"/>
  <c r="DX344" i="1" s="1"/>
  <c r="DY344" i="1" a="1"/>
  <c r="DY344" i="1" s="1"/>
  <c r="DZ344" i="1" a="1"/>
  <c r="DZ344" i="1" s="1"/>
  <c r="EA344" i="1" a="1"/>
  <c r="EA344" i="1" s="1"/>
  <c r="EB344" i="1" a="1"/>
  <c r="EB344" i="1"/>
  <c r="EC344" i="1" a="1"/>
  <c r="EC344" i="1" s="1"/>
  <c r="ED344" i="1" a="1"/>
  <c r="ED344" i="1" s="1"/>
  <c r="EE344" i="1" a="1"/>
  <c r="EE344" i="1" s="1"/>
  <c r="EF344" i="1" a="1"/>
  <c r="EF344" i="1" s="1"/>
  <c r="EG344" i="1" a="1"/>
  <c r="EG344" i="1" s="1"/>
  <c r="EH344" i="1" a="1"/>
  <c r="EH344" i="1" s="1"/>
  <c r="EI344" i="1" a="1"/>
  <c r="EI344" i="1" s="1"/>
  <c r="EJ344" i="1" a="1"/>
  <c r="EJ344" i="1" s="1"/>
  <c r="EK344" i="1" a="1"/>
  <c r="EK344" i="1" s="1"/>
  <c r="EL344" i="1" a="1"/>
  <c r="EL344" i="1" s="1"/>
  <c r="EM344" i="1" a="1"/>
  <c r="EM344" i="1" s="1"/>
  <c r="EN344" i="1" a="1"/>
  <c r="EN344" i="1" s="1"/>
  <c r="EO344" i="1" a="1"/>
  <c r="EO344" i="1" s="1"/>
  <c r="EP344" i="1" a="1"/>
  <c r="EP344" i="1" s="1"/>
  <c r="EQ344" i="1" a="1"/>
  <c r="EQ344" i="1" s="1"/>
  <c r="ER344" i="1" a="1"/>
  <c r="ER344" i="1" s="1"/>
  <c r="ES344" i="1" a="1"/>
  <c r="ES344" i="1" s="1"/>
  <c r="ET344" i="1" a="1"/>
  <c r="ET344" i="1"/>
  <c r="EU344" i="1" a="1"/>
  <c r="EU344" i="1" s="1"/>
  <c r="EV344" i="1" a="1"/>
  <c r="EV344" i="1" s="1"/>
  <c r="EW344" i="1" a="1"/>
  <c r="EW344" i="1" s="1"/>
  <c r="EX344" i="1" a="1"/>
  <c r="EX344" i="1" s="1"/>
  <c r="EY344" i="1" a="1"/>
  <c r="EY344" i="1" s="1"/>
  <c r="EZ344" i="1" a="1"/>
  <c r="EZ344" i="1" s="1"/>
  <c r="FA344" i="1" a="1"/>
  <c r="FA344" i="1" s="1"/>
  <c r="FB344" i="1" a="1"/>
  <c r="FB344" i="1" s="1"/>
  <c r="FC344" i="1" a="1"/>
  <c r="FC344" i="1" s="1"/>
  <c r="FD344" i="1" a="1"/>
  <c r="FD344" i="1" s="1"/>
  <c r="FE344" i="1" a="1"/>
  <c r="FE344" i="1" s="1"/>
  <c r="FF344" i="1" a="1"/>
  <c r="FF344" i="1" s="1"/>
  <c r="FG344" i="1" a="1"/>
  <c r="FG344" i="1" s="1"/>
  <c r="FH344" i="1" a="1"/>
  <c r="FH344" i="1" s="1"/>
  <c r="FI344" i="1" a="1"/>
  <c r="FI344" i="1" s="1"/>
  <c r="FJ344" i="1" a="1"/>
  <c r="FJ344" i="1" s="1"/>
  <c r="FK344" i="1" a="1"/>
  <c r="FK344" i="1" s="1"/>
  <c r="FL344" i="1" a="1"/>
  <c r="FL344" i="1"/>
  <c r="FM344" i="1" a="1"/>
  <c r="FM344" i="1" s="1"/>
  <c r="FN344" i="1" a="1"/>
  <c r="FN344" i="1" s="1"/>
  <c r="FO344" i="1" a="1"/>
  <c r="FO344" i="1" s="1"/>
  <c r="FP344" i="1" a="1"/>
  <c r="FP344" i="1" s="1"/>
  <c r="DD345" i="1" a="1"/>
  <c r="DD345" i="1" s="1"/>
  <c r="DE345" i="1" a="1"/>
  <c r="DE345" i="1" s="1"/>
  <c r="DF345" i="1" a="1"/>
  <c r="DF345" i="1" s="1"/>
  <c r="DG345" i="1" a="1"/>
  <c r="DG345" i="1" s="1"/>
  <c r="DH345" i="1" a="1"/>
  <c r="DH345" i="1" s="1"/>
  <c r="DI345" i="1" a="1"/>
  <c r="DI345" i="1" s="1"/>
  <c r="DJ345" i="1" a="1"/>
  <c r="DJ345" i="1" s="1"/>
  <c r="DK345" i="1" a="1"/>
  <c r="DK345" i="1" s="1"/>
  <c r="DL345" i="1" a="1"/>
  <c r="DL345" i="1" s="1"/>
  <c r="DM345" i="1" a="1"/>
  <c r="DM345" i="1" s="1"/>
  <c r="DN345" i="1" a="1"/>
  <c r="DN345" i="1" s="1"/>
  <c r="DO345" i="1" a="1"/>
  <c r="DO345" i="1" s="1"/>
  <c r="DP345" i="1" a="1"/>
  <c r="DP345" i="1" s="1"/>
  <c r="DQ345" i="1" a="1"/>
  <c r="DQ345" i="1"/>
  <c r="DR345" i="1" a="1"/>
  <c r="DR345" i="1" s="1"/>
  <c r="DS345" i="1" a="1"/>
  <c r="DS345" i="1" s="1"/>
  <c r="DT345" i="1" a="1"/>
  <c r="DT345" i="1" s="1"/>
  <c r="DU345" i="1" a="1"/>
  <c r="DU345" i="1" s="1"/>
  <c r="DV345" i="1" a="1"/>
  <c r="DV345" i="1" s="1"/>
  <c r="DW345" i="1" a="1"/>
  <c r="DW345" i="1" s="1"/>
  <c r="DX345" i="1" a="1"/>
  <c r="DX345" i="1" s="1"/>
  <c r="DY345" i="1" a="1"/>
  <c r="DY345" i="1" s="1"/>
  <c r="DZ345" i="1" a="1"/>
  <c r="DZ345" i="1" s="1"/>
  <c r="EA345" i="1" a="1"/>
  <c r="EA345" i="1" s="1"/>
  <c r="EB345" i="1" a="1"/>
  <c r="EB345" i="1" s="1"/>
  <c r="EC345" i="1" a="1"/>
  <c r="EC345" i="1" s="1"/>
  <c r="ED345" i="1" a="1"/>
  <c r="ED345" i="1" s="1"/>
  <c r="EE345" i="1" a="1"/>
  <c r="EE345" i="1" s="1"/>
  <c r="EF345" i="1" a="1"/>
  <c r="EF345" i="1" s="1"/>
  <c r="EG345" i="1" a="1"/>
  <c r="EG345" i="1" s="1"/>
  <c r="EH345" i="1" a="1"/>
  <c r="EH345" i="1" s="1"/>
  <c r="EI345" i="1" a="1"/>
  <c r="EI345" i="1"/>
  <c r="EJ345" i="1" a="1"/>
  <c r="EJ345" i="1" s="1"/>
  <c r="EK345" i="1" a="1"/>
  <c r="EK345" i="1" s="1"/>
  <c r="EL345" i="1" a="1"/>
  <c r="EL345" i="1" s="1"/>
  <c r="EM345" i="1" a="1"/>
  <c r="EM345" i="1" s="1"/>
  <c r="EN345" i="1" a="1"/>
  <c r="EN345" i="1" s="1"/>
  <c r="EO345" i="1" a="1"/>
  <c r="EO345" i="1" s="1"/>
  <c r="EP345" i="1" a="1"/>
  <c r="EP345" i="1" s="1"/>
  <c r="EQ345" i="1" a="1"/>
  <c r="EQ345" i="1" s="1"/>
  <c r="ER345" i="1" a="1"/>
  <c r="ER345" i="1" s="1"/>
  <c r="ES345" i="1" a="1"/>
  <c r="ES345" i="1" s="1"/>
  <c r="ET345" i="1" a="1"/>
  <c r="ET345" i="1" s="1"/>
  <c r="EU345" i="1" a="1"/>
  <c r="EU345" i="1" s="1"/>
  <c r="EV345" i="1" a="1"/>
  <c r="EV345" i="1" s="1"/>
  <c r="EW345" i="1" a="1"/>
  <c r="EW345" i="1" s="1"/>
  <c r="EX345" i="1" a="1"/>
  <c r="EX345" i="1" s="1"/>
  <c r="EY345" i="1" a="1"/>
  <c r="EY345" i="1" s="1"/>
  <c r="EZ345" i="1" a="1"/>
  <c r="EZ345" i="1" s="1"/>
  <c r="FA345" i="1" a="1"/>
  <c r="FA345" i="1"/>
  <c r="FB345" i="1" a="1"/>
  <c r="FB345" i="1" s="1"/>
  <c r="FC345" i="1" a="1"/>
  <c r="FC345" i="1" s="1"/>
  <c r="FD345" i="1" a="1"/>
  <c r="FD345" i="1" s="1"/>
  <c r="FE345" i="1" a="1"/>
  <c r="FE345" i="1" s="1"/>
  <c r="FF345" i="1" a="1"/>
  <c r="FF345" i="1" s="1"/>
  <c r="FG345" i="1" a="1"/>
  <c r="FG345" i="1" s="1"/>
  <c r="FH345" i="1" a="1"/>
  <c r="FH345" i="1" s="1"/>
  <c r="FI345" i="1" a="1"/>
  <c r="FI345" i="1" s="1"/>
  <c r="FJ345" i="1" a="1"/>
  <c r="FJ345" i="1" s="1"/>
  <c r="FK345" i="1" a="1"/>
  <c r="FK345" i="1" s="1"/>
  <c r="FL345" i="1" a="1"/>
  <c r="FL345" i="1" s="1"/>
  <c r="FM345" i="1" a="1"/>
  <c r="FM345" i="1" s="1"/>
  <c r="FN345" i="1" a="1"/>
  <c r="FN345" i="1" s="1"/>
  <c r="FO345" i="1" a="1"/>
  <c r="FO345" i="1" s="1"/>
  <c r="FP345" i="1" a="1"/>
  <c r="FP345" i="1" s="1"/>
  <c r="DD346" i="1" a="1"/>
  <c r="DD346" i="1" s="1"/>
  <c r="DE346" i="1" a="1"/>
  <c r="DE346" i="1" s="1"/>
  <c r="DF346" i="1" a="1"/>
  <c r="DF346" i="1"/>
  <c r="DG346" i="1" a="1"/>
  <c r="DG346" i="1" s="1"/>
  <c r="DH346" i="1" a="1"/>
  <c r="DH346" i="1" s="1"/>
  <c r="DI346" i="1" a="1"/>
  <c r="DI346" i="1" s="1"/>
  <c r="DJ346" i="1" a="1"/>
  <c r="DJ346" i="1" s="1"/>
  <c r="DK346" i="1" a="1"/>
  <c r="DK346" i="1" s="1"/>
  <c r="DL346" i="1" a="1"/>
  <c r="DL346" i="1" s="1"/>
  <c r="DM346" i="1" a="1"/>
  <c r="DM346" i="1" s="1"/>
  <c r="DN346" i="1" a="1"/>
  <c r="DN346" i="1" s="1"/>
  <c r="DO346" i="1" a="1"/>
  <c r="DO346" i="1" s="1"/>
  <c r="DP346" i="1" a="1"/>
  <c r="DP346" i="1" s="1"/>
  <c r="DQ346" i="1" a="1"/>
  <c r="DQ346" i="1" s="1"/>
  <c r="DR346" i="1" a="1"/>
  <c r="DR346" i="1" s="1"/>
  <c r="DS346" i="1" a="1"/>
  <c r="DS346" i="1" s="1"/>
  <c r="DT346" i="1" a="1"/>
  <c r="DT346" i="1" s="1"/>
  <c r="DU346" i="1" a="1"/>
  <c r="DU346" i="1" s="1"/>
  <c r="DV346" i="1" a="1"/>
  <c r="DV346" i="1" s="1"/>
  <c r="DW346" i="1" a="1"/>
  <c r="DW346" i="1" s="1"/>
  <c r="DX346" i="1" a="1"/>
  <c r="DX346" i="1"/>
  <c r="DY346" i="1" a="1"/>
  <c r="DY346" i="1" s="1"/>
  <c r="DZ346" i="1" a="1"/>
  <c r="DZ346" i="1" s="1"/>
  <c r="EA346" i="1" a="1"/>
  <c r="EA346" i="1" s="1"/>
  <c r="EB346" i="1" a="1"/>
  <c r="EB346" i="1" s="1"/>
  <c r="EC346" i="1" a="1"/>
  <c r="EC346" i="1" s="1"/>
  <c r="ED346" i="1" a="1"/>
  <c r="ED346" i="1" s="1"/>
  <c r="EE346" i="1" a="1"/>
  <c r="EE346" i="1" s="1"/>
  <c r="EF346" i="1" a="1"/>
  <c r="EF346" i="1" s="1"/>
  <c r="EG346" i="1" a="1"/>
  <c r="EG346" i="1" s="1"/>
  <c r="EH346" i="1" a="1"/>
  <c r="EH346" i="1" s="1"/>
  <c r="EI346" i="1" a="1"/>
  <c r="EI346" i="1" s="1"/>
  <c r="EJ346" i="1" a="1"/>
  <c r="EJ346" i="1" s="1"/>
  <c r="EK346" i="1" a="1"/>
  <c r="EK346" i="1" s="1"/>
  <c r="EL346" i="1" a="1"/>
  <c r="EL346" i="1" s="1"/>
  <c r="EM346" i="1" a="1"/>
  <c r="EM346" i="1" s="1"/>
  <c r="EN346" i="1" a="1"/>
  <c r="EN346" i="1" s="1"/>
  <c r="EO346" i="1" a="1"/>
  <c r="EO346" i="1" s="1"/>
  <c r="EP346" i="1" a="1"/>
  <c r="EP346" i="1"/>
  <c r="EQ346" i="1" a="1"/>
  <c r="EQ346" i="1" s="1"/>
  <c r="ER346" i="1" a="1"/>
  <c r="ER346" i="1" s="1"/>
  <c r="ES346" i="1" a="1"/>
  <c r="ES346" i="1" s="1"/>
  <c r="ET346" i="1" a="1"/>
  <c r="ET346" i="1" s="1"/>
  <c r="EU346" i="1" a="1"/>
  <c r="EU346" i="1" s="1"/>
  <c r="EV346" i="1" a="1"/>
  <c r="EV346" i="1" s="1"/>
  <c r="EW346" i="1" a="1"/>
  <c r="EW346" i="1" s="1"/>
  <c r="EX346" i="1" a="1"/>
  <c r="EX346" i="1" s="1"/>
  <c r="EY346" i="1" a="1"/>
  <c r="EY346" i="1" s="1"/>
  <c r="EZ346" i="1" a="1"/>
  <c r="EZ346" i="1" s="1"/>
  <c r="FA346" i="1" a="1"/>
  <c r="FA346" i="1" s="1"/>
  <c r="FB346" i="1" a="1"/>
  <c r="FB346" i="1" s="1"/>
  <c r="FC346" i="1" a="1"/>
  <c r="FC346" i="1" s="1"/>
  <c r="FD346" i="1" a="1"/>
  <c r="FD346" i="1" s="1"/>
  <c r="FE346" i="1" a="1"/>
  <c r="FE346" i="1" s="1"/>
  <c r="FF346" i="1" a="1"/>
  <c r="FF346" i="1" s="1"/>
  <c r="FG346" i="1" a="1"/>
  <c r="FG346" i="1" s="1"/>
  <c r="FH346" i="1" a="1"/>
  <c r="FH346" i="1"/>
  <c r="FI346" i="1" a="1"/>
  <c r="FI346" i="1" s="1"/>
  <c r="FJ346" i="1" a="1"/>
  <c r="FJ346" i="1" s="1"/>
  <c r="FK346" i="1" a="1"/>
  <c r="FK346" i="1" s="1"/>
  <c r="FL346" i="1" a="1"/>
  <c r="FL346" i="1" s="1"/>
  <c r="FM346" i="1" a="1"/>
  <c r="FM346" i="1" s="1"/>
  <c r="FN346" i="1" a="1"/>
  <c r="FN346" i="1" s="1"/>
  <c r="FO346" i="1" a="1"/>
  <c r="FO346" i="1" s="1"/>
  <c r="FP346" i="1" a="1"/>
  <c r="FP346" i="1" s="1"/>
  <c r="DD347" i="1" a="1"/>
  <c r="DD347" i="1" s="1"/>
  <c r="DE347" i="1" a="1"/>
  <c r="DE347" i="1" s="1"/>
  <c r="DF347" i="1" a="1"/>
  <c r="DF347" i="1" s="1"/>
  <c r="DG347" i="1" a="1"/>
  <c r="DG347" i="1" s="1"/>
  <c r="DH347" i="1" a="1"/>
  <c r="DH347" i="1" s="1"/>
  <c r="DI347" i="1" a="1"/>
  <c r="DI347" i="1" s="1"/>
  <c r="DJ347" i="1" a="1"/>
  <c r="DJ347" i="1" s="1"/>
  <c r="DK347" i="1" a="1"/>
  <c r="DK347" i="1" s="1"/>
  <c r="DL347" i="1" a="1"/>
  <c r="DL347" i="1" s="1"/>
  <c r="DM347" i="1" a="1"/>
  <c r="DM347" i="1"/>
  <c r="DN347" i="1" a="1"/>
  <c r="DN347" i="1" s="1"/>
  <c r="DO347" i="1" a="1"/>
  <c r="DO347" i="1" s="1"/>
  <c r="DP347" i="1" a="1"/>
  <c r="DP347" i="1" s="1"/>
  <c r="DQ347" i="1" a="1"/>
  <c r="DQ347" i="1" s="1"/>
  <c r="DR347" i="1" a="1"/>
  <c r="DR347" i="1" s="1"/>
  <c r="DS347" i="1" a="1"/>
  <c r="DS347" i="1" s="1"/>
  <c r="DT347" i="1" a="1"/>
  <c r="DT347" i="1" s="1"/>
  <c r="DU347" i="1" a="1"/>
  <c r="DU347" i="1" s="1"/>
  <c r="DV347" i="1" a="1"/>
  <c r="DV347" i="1" s="1"/>
  <c r="DW347" i="1" a="1"/>
  <c r="DW347" i="1" s="1"/>
  <c r="DX347" i="1" a="1"/>
  <c r="DX347" i="1" s="1"/>
  <c r="DY347" i="1" a="1"/>
  <c r="DY347" i="1" s="1"/>
  <c r="DZ347" i="1" a="1"/>
  <c r="DZ347" i="1" s="1"/>
  <c r="EA347" i="1" a="1"/>
  <c r="EA347" i="1" s="1"/>
  <c r="EB347" i="1" a="1"/>
  <c r="EB347" i="1" s="1"/>
  <c r="EC347" i="1" a="1"/>
  <c r="EC347" i="1" s="1"/>
  <c r="ED347" i="1" a="1"/>
  <c r="ED347" i="1" s="1"/>
  <c r="EE347" i="1" a="1"/>
  <c r="EE347" i="1"/>
  <c r="EF347" i="1" a="1"/>
  <c r="EF347" i="1" s="1"/>
  <c r="EG347" i="1" a="1"/>
  <c r="EG347" i="1" s="1"/>
  <c r="EH347" i="1" a="1"/>
  <c r="EH347" i="1" s="1"/>
  <c r="EI347" i="1" a="1"/>
  <c r="EI347" i="1" s="1"/>
  <c r="EJ347" i="1" a="1"/>
  <c r="EJ347" i="1" s="1"/>
  <c r="EK347" i="1" a="1"/>
  <c r="EK347" i="1" s="1"/>
  <c r="EL347" i="1" a="1"/>
  <c r="EL347" i="1" s="1"/>
  <c r="EM347" i="1" a="1"/>
  <c r="EM347" i="1" s="1"/>
  <c r="EN347" i="1" a="1"/>
  <c r="EN347" i="1" s="1"/>
  <c r="EO347" i="1" a="1"/>
  <c r="EO347" i="1" s="1"/>
  <c r="EP347" i="1" a="1"/>
  <c r="EP347" i="1" s="1"/>
  <c r="EQ347" i="1" a="1"/>
  <c r="EQ347" i="1" s="1"/>
  <c r="ER347" i="1" a="1"/>
  <c r="ER347" i="1" s="1"/>
  <c r="ES347" i="1" a="1"/>
  <c r="ES347" i="1" s="1"/>
  <c r="ET347" i="1" a="1"/>
  <c r="ET347" i="1" s="1"/>
  <c r="EU347" i="1" a="1"/>
  <c r="EU347" i="1" s="1"/>
  <c r="EV347" i="1" a="1"/>
  <c r="EV347" i="1" s="1"/>
  <c r="EW347" i="1" a="1"/>
  <c r="EW347" i="1"/>
  <c r="EX347" i="1" a="1"/>
  <c r="EX347" i="1" s="1"/>
  <c r="EY347" i="1" a="1"/>
  <c r="EY347" i="1" s="1"/>
  <c r="EZ347" i="1" a="1"/>
  <c r="EZ347" i="1" s="1"/>
  <c r="FA347" i="1" a="1"/>
  <c r="FA347" i="1" s="1"/>
  <c r="FB347" i="1" a="1"/>
  <c r="FB347" i="1" s="1"/>
  <c r="FC347" i="1" a="1"/>
  <c r="FC347" i="1" s="1"/>
  <c r="FD347" i="1" a="1"/>
  <c r="FD347" i="1" s="1"/>
  <c r="FE347" i="1" a="1"/>
  <c r="FE347" i="1" s="1"/>
  <c r="FF347" i="1" a="1"/>
  <c r="FF347" i="1" s="1"/>
  <c r="FG347" i="1" a="1"/>
  <c r="FG347" i="1" s="1"/>
  <c r="FH347" i="1" a="1"/>
  <c r="FH347" i="1" s="1"/>
  <c r="FI347" i="1" a="1"/>
  <c r="FI347" i="1" s="1"/>
  <c r="FJ347" i="1" a="1"/>
  <c r="FJ347" i="1" s="1"/>
  <c r="FK347" i="1" a="1"/>
  <c r="FK347" i="1" s="1"/>
  <c r="FL347" i="1" a="1"/>
  <c r="FL347" i="1" s="1"/>
  <c r="FM347" i="1" a="1"/>
  <c r="FM347" i="1" s="1"/>
  <c r="FN347" i="1" a="1"/>
  <c r="FN347" i="1" s="1"/>
  <c r="FO347" i="1" a="1"/>
  <c r="FO347" i="1"/>
  <c r="FP347" i="1" a="1"/>
  <c r="FP347" i="1" s="1"/>
  <c r="DD348" i="1" a="1"/>
  <c r="DD348" i="1" s="1"/>
  <c r="DE348" i="1" a="1"/>
  <c r="DE348" i="1" s="1"/>
  <c r="DF348" i="1" a="1"/>
  <c r="DF348" i="1" s="1"/>
  <c r="DG348" i="1" a="1"/>
  <c r="DG348" i="1" s="1"/>
  <c r="DH348" i="1" a="1"/>
  <c r="DH348" i="1" s="1"/>
  <c r="DI348" i="1" a="1"/>
  <c r="DI348" i="1" s="1"/>
  <c r="DJ348" i="1" a="1"/>
  <c r="DJ348" i="1" s="1"/>
  <c r="DK348" i="1" a="1"/>
  <c r="DK348" i="1" s="1"/>
  <c r="DL348" i="1" a="1"/>
  <c r="DL348" i="1" s="1"/>
  <c r="DM348" i="1" a="1"/>
  <c r="DM348" i="1" s="1"/>
  <c r="DN348" i="1" a="1"/>
  <c r="DN348" i="1" s="1"/>
  <c r="DO348" i="1" a="1"/>
  <c r="DO348" i="1" s="1"/>
  <c r="DP348" i="1" a="1"/>
  <c r="DP348" i="1" s="1"/>
  <c r="DQ348" i="1" a="1"/>
  <c r="DQ348" i="1" s="1"/>
  <c r="DR348" i="1" a="1"/>
  <c r="DR348" i="1" s="1"/>
  <c r="DS348" i="1" a="1"/>
  <c r="DS348" i="1" s="1"/>
  <c r="DT348" i="1" a="1"/>
  <c r="DT348" i="1"/>
  <c r="DU348" i="1" a="1"/>
  <c r="DU348" i="1" s="1"/>
  <c r="DV348" i="1" a="1"/>
  <c r="DV348" i="1" s="1"/>
  <c r="DW348" i="1" a="1"/>
  <c r="DW348" i="1" s="1"/>
  <c r="DX348" i="1" a="1"/>
  <c r="DX348" i="1" s="1"/>
  <c r="DY348" i="1" a="1"/>
  <c r="DY348" i="1" s="1"/>
  <c r="DZ348" i="1" a="1"/>
  <c r="DZ348" i="1" s="1"/>
  <c r="EA348" i="1" a="1"/>
  <c r="EA348" i="1" s="1"/>
  <c r="EB348" i="1" a="1"/>
  <c r="EB348" i="1" s="1"/>
  <c r="EC348" i="1" a="1"/>
  <c r="EC348" i="1" s="1"/>
  <c r="ED348" i="1" a="1"/>
  <c r="ED348" i="1" s="1"/>
  <c r="EE348" i="1" a="1"/>
  <c r="EE348" i="1" s="1"/>
  <c r="EF348" i="1" a="1"/>
  <c r="EF348" i="1" s="1"/>
  <c r="EG348" i="1" a="1"/>
  <c r="EG348" i="1" s="1"/>
  <c r="EH348" i="1" a="1"/>
  <c r="EH348" i="1" s="1"/>
  <c r="EI348" i="1" a="1"/>
  <c r="EI348" i="1" s="1"/>
  <c r="EJ348" i="1" a="1"/>
  <c r="EJ348" i="1" s="1"/>
  <c r="EK348" i="1" a="1"/>
  <c r="EK348" i="1" s="1"/>
  <c r="EL348" i="1" a="1"/>
  <c r="EL348" i="1"/>
  <c r="EM348" i="1" a="1"/>
  <c r="EM348" i="1" s="1"/>
  <c r="EN348" i="1" a="1"/>
  <c r="EN348" i="1" s="1"/>
  <c r="EO348" i="1" a="1"/>
  <c r="EO348" i="1" s="1"/>
  <c r="EP348" i="1" a="1"/>
  <c r="EP348" i="1" s="1"/>
  <c r="EQ348" i="1" a="1"/>
  <c r="EQ348" i="1" s="1"/>
  <c r="ER348" i="1" a="1"/>
  <c r="ER348" i="1" s="1"/>
  <c r="ES348" i="1" a="1"/>
  <c r="ES348" i="1" s="1"/>
  <c r="ET348" i="1" a="1"/>
  <c r="ET348" i="1" s="1"/>
  <c r="EU348" i="1" a="1"/>
  <c r="EU348" i="1" s="1"/>
  <c r="EV348" i="1" a="1"/>
  <c r="EV348" i="1" s="1"/>
  <c r="EW348" i="1" a="1"/>
  <c r="EW348" i="1" s="1"/>
  <c r="EX348" i="1" a="1"/>
  <c r="EX348" i="1" s="1"/>
  <c r="EY348" i="1" a="1"/>
  <c r="EY348" i="1" s="1"/>
  <c r="EZ348" i="1" a="1"/>
  <c r="EZ348" i="1" s="1"/>
  <c r="FA348" i="1" a="1"/>
  <c r="FA348" i="1" s="1"/>
  <c r="FB348" i="1" a="1"/>
  <c r="FB348" i="1" s="1"/>
  <c r="FC348" i="1" a="1"/>
  <c r="FC348" i="1" s="1"/>
  <c r="FD348" i="1" a="1"/>
  <c r="FD348" i="1"/>
  <c r="FE348" i="1" a="1"/>
  <c r="FE348" i="1" s="1"/>
  <c r="FF348" i="1" a="1"/>
  <c r="FF348" i="1" s="1"/>
  <c r="FG348" i="1" a="1"/>
  <c r="FG348" i="1" s="1"/>
  <c r="FH348" i="1" a="1"/>
  <c r="FH348" i="1" s="1"/>
  <c r="FI348" i="1" a="1"/>
  <c r="FI348" i="1" s="1"/>
  <c r="FJ348" i="1" a="1"/>
  <c r="FJ348" i="1" s="1"/>
  <c r="FK348" i="1" a="1"/>
  <c r="FK348" i="1" s="1"/>
  <c r="FL348" i="1" a="1"/>
  <c r="FL348" i="1" s="1"/>
  <c r="FM348" i="1" a="1"/>
  <c r="FM348" i="1" s="1"/>
  <c r="FN348" i="1" a="1"/>
  <c r="FN348" i="1" s="1"/>
  <c r="FO348" i="1" a="1"/>
  <c r="FO348" i="1" s="1"/>
  <c r="FP348" i="1" a="1"/>
  <c r="FP348" i="1" s="1"/>
  <c r="DD349" i="1" a="1"/>
  <c r="DD349" i="1" s="1"/>
  <c r="DE349" i="1" a="1"/>
  <c r="DE349" i="1" s="1"/>
  <c r="DF349" i="1" a="1"/>
  <c r="DF349" i="1" s="1"/>
  <c r="DG349" i="1" a="1"/>
  <c r="DG349" i="1" s="1"/>
  <c r="DH349" i="1" a="1"/>
  <c r="DH349" i="1" s="1"/>
  <c r="DI349" i="1" a="1"/>
  <c r="DI349" i="1"/>
  <c r="DJ349" i="1" a="1"/>
  <c r="DJ349" i="1" s="1"/>
  <c r="DK349" i="1" a="1"/>
  <c r="DK349" i="1" s="1"/>
  <c r="DL349" i="1" a="1"/>
  <c r="DL349" i="1" s="1"/>
  <c r="DM349" i="1" a="1"/>
  <c r="DM349" i="1" s="1"/>
  <c r="DN349" i="1" a="1"/>
  <c r="DN349" i="1" s="1"/>
  <c r="DO349" i="1" a="1"/>
  <c r="DO349" i="1" s="1"/>
  <c r="DP349" i="1" a="1"/>
  <c r="DP349" i="1" s="1"/>
  <c r="DQ349" i="1" a="1"/>
  <c r="DQ349" i="1" s="1"/>
  <c r="DR349" i="1" a="1"/>
  <c r="DR349" i="1" s="1"/>
  <c r="DS349" i="1" a="1"/>
  <c r="DS349" i="1" s="1"/>
  <c r="DT349" i="1" a="1"/>
  <c r="DT349" i="1" s="1"/>
  <c r="DU349" i="1" a="1"/>
  <c r="DU349" i="1" s="1"/>
  <c r="DV349" i="1" a="1"/>
  <c r="DV349" i="1" s="1"/>
  <c r="DW349" i="1" a="1"/>
  <c r="DW349" i="1" s="1"/>
  <c r="DX349" i="1" a="1"/>
  <c r="DX349" i="1" s="1"/>
  <c r="DY349" i="1" a="1"/>
  <c r="DY349" i="1" s="1"/>
  <c r="DZ349" i="1" a="1"/>
  <c r="DZ349" i="1" s="1"/>
  <c r="EA349" i="1" a="1"/>
  <c r="EA349" i="1"/>
  <c r="EB349" i="1" a="1"/>
  <c r="EB349" i="1" s="1"/>
  <c r="EC349" i="1" a="1"/>
  <c r="EC349" i="1" s="1"/>
  <c r="ED349" i="1" a="1"/>
  <c r="ED349" i="1" s="1"/>
  <c r="EE349" i="1" a="1"/>
  <c r="EE349" i="1" s="1"/>
  <c r="EF349" i="1" a="1"/>
  <c r="EF349" i="1" s="1"/>
  <c r="EG349" i="1" a="1"/>
  <c r="EG349" i="1" s="1"/>
  <c r="EH349" i="1" a="1"/>
  <c r="EH349" i="1" s="1"/>
  <c r="EI349" i="1" a="1"/>
  <c r="EI349" i="1" s="1"/>
  <c r="EJ349" i="1" a="1"/>
  <c r="EJ349" i="1" s="1"/>
  <c r="EK349" i="1" a="1"/>
  <c r="EK349" i="1" s="1"/>
  <c r="EL349" i="1" a="1"/>
  <c r="EL349" i="1" s="1"/>
  <c r="EM349" i="1" a="1"/>
  <c r="EM349" i="1" s="1"/>
  <c r="EN349" i="1" a="1"/>
  <c r="EN349" i="1" s="1"/>
  <c r="EO349" i="1" a="1"/>
  <c r="EO349" i="1" s="1"/>
  <c r="EP349" i="1" a="1"/>
  <c r="EP349" i="1" s="1"/>
  <c r="EQ349" i="1" a="1"/>
  <c r="EQ349" i="1" s="1"/>
  <c r="ER349" i="1" a="1"/>
  <c r="ER349" i="1" s="1"/>
  <c r="ES349" i="1" a="1"/>
  <c r="ES349" i="1"/>
  <c r="ET349" i="1" a="1"/>
  <c r="ET349" i="1" s="1"/>
  <c r="EU349" i="1" a="1"/>
  <c r="EU349" i="1" s="1"/>
  <c r="EV349" i="1" a="1"/>
  <c r="EV349" i="1" s="1"/>
  <c r="EW349" i="1" a="1"/>
  <c r="EW349" i="1" s="1"/>
  <c r="EX349" i="1" a="1"/>
  <c r="EX349" i="1" s="1"/>
  <c r="EY349" i="1" a="1"/>
  <c r="EY349" i="1" s="1"/>
  <c r="EZ349" i="1" a="1"/>
  <c r="EZ349" i="1" s="1"/>
  <c r="FA349" i="1" a="1"/>
  <c r="FA349" i="1" s="1"/>
  <c r="FB349" i="1" a="1"/>
  <c r="FB349" i="1" s="1"/>
  <c r="FC349" i="1" a="1"/>
  <c r="FC349" i="1" s="1"/>
  <c r="FD349" i="1" a="1"/>
  <c r="FD349" i="1" s="1"/>
  <c r="FE349" i="1" a="1"/>
  <c r="FE349" i="1"/>
  <c r="FF349" i="1" a="1"/>
  <c r="FF349" i="1" s="1"/>
  <c r="FG349" i="1" a="1"/>
  <c r="FG349" i="1" s="1"/>
  <c r="FH349" i="1" a="1"/>
  <c r="FH349" i="1" s="1"/>
  <c r="FI349" i="1" a="1"/>
  <c r="FI349" i="1" s="1"/>
  <c r="FJ349" i="1" a="1"/>
  <c r="FJ349" i="1" s="1"/>
  <c r="FK349" i="1" a="1"/>
  <c r="FK349" i="1"/>
  <c r="FL349" i="1" a="1"/>
  <c r="FL349" i="1"/>
  <c r="FM349" i="1" a="1"/>
  <c r="FM349" i="1" s="1"/>
  <c r="FN349" i="1" a="1"/>
  <c r="FN349" i="1" s="1"/>
  <c r="FO349" i="1" a="1"/>
  <c r="FO349" i="1"/>
  <c r="FP349" i="1" a="1"/>
  <c r="FP349" i="1" s="1"/>
  <c r="DD350" i="1" a="1"/>
  <c r="DD350" i="1" s="1"/>
  <c r="DE350" i="1" a="1"/>
  <c r="DE350" i="1"/>
  <c r="DF350" i="1" a="1"/>
  <c r="DF350" i="1" s="1"/>
  <c r="DG350" i="1" a="1"/>
  <c r="DG350" i="1" s="1"/>
  <c r="DH350" i="1" a="1"/>
  <c r="DH350" i="1" s="1"/>
  <c r="DI350" i="1" a="1"/>
  <c r="DI350" i="1" s="1"/>
  <c r="DJ350" i="1" a="1"/>
  <c r="DJ350" i="1"/>
  <c r="DK350" i="1" a="1"/>
  <c r="DK350" i="1"/>
  <c r="DL350" i="1" a="1"/>
  <c r="DL350" i="1" s="1"/>
  <c r="DM350" i="1" a="1"/>
  <c r="DM350" i="1" s="1"/>
  <c r="DN350" i="1" a="1"/>
  <c r="DN350" i="1" s="1"/>
  <c r="DO350" i="1" a="1"/>
  <c r="DO350" i="1" s="1"/>
  <c r="DP350" i="1" a="1"/>
  <c r="DP350" i="1" s="1"/>
  <c r="DQ350" i="1" a="1"/>
  <c r="DQ350" i="1" s="1"/>
  <c r="DR350" i="1" a="1"/>
  <c r="DR350" i="1" s="1"/>
  <c r="DS350" i="1" a="1"/>
  <c r="DS350" i="1" s="1"/>
  <c r="DT350" i="1" a="1"/>
  <c r="DT350" i="1" s="1"/>
  <c r="DU350" i="1" a="1"/>
  <c r="DU350" i="1" s="1"/>
  <c r="DV350" i="1" a="1"/>
  <c r="DV350" i="1" s="1"/>
  <c r="DW350" i="1" a="1"/>
  <c r="DW350" i="1"/>
  <c r="DX350" i="1" a="1"/>
  <c r="DX350" i="1" s="1"/>
  <c r="DY350" i="1" a="1"/>
  <c r="DY350" i="1" s="1"/>
  <c r="DZ350" i="1" a="1"/>
  <c r="DZ350" i="1"/>
  <c r="EA350" i="1" a="1"/>
  <c r="EA350" i="1" s="1"/>
  <c r="EB350" i="1" a="1"/>
  <c r="EB350" i="1" s="1"/>
  <c r="EC350" i="1" a="1"/>
  <c r="EC350" i="1"/>
  <c r="ED350" i="1" a="1"/>
  <c r="ED350" i="1" s="1"/>
  <c r="EE350" i="1" a="1"/>
  <c r="EE350" i="1" s="1"/>
  <c r="EF350" i="1" a="1"/>
  <c r="EF350" i="1" s="1"/>
  <c r="EG350" i="1" a="1"/>
  <c r="EG350" i="1" s="1"/>
  <c r="EH350" i="1" a="1"/>
  <c r="EH350" i="1"/>
  <c r="EI350" i="1" a="1"/>
  <c r="EI350" i="1"/>
  <c r="EJ350" i="1" a="1"/>
  <c r="EJ350" i="1" s="1"/>
  <c r="EK350" i="1" a="1"/>
  <c r="EK350" i="1" s="1"/>
  <c r="EL350" i="1" a="1"/>
  <c r="EL350" i="1" s="1"/>
  <c r="EM350" i="1" a="1"/>
  <c r="EM350" i="1" s="1"/>
  <c r="EN350" i="1" a="1"/>
  <c r="EN350" i="1" s="1"/>
  <c r="EO350" i="1" a="1"/>
  <c r="EO350" i="1" s="1"/>
  <c r="EP350" i="1" a="1"/>
  <c r="EP350" i="1" s="1"/>
  <c r="EQ350" i="1" a="1"/>
  <c r="EQ350" i="1" s="1"/>
  <c r="ER350" i="1" a="1"/>
  <c r="ER350" i="1" s="1"/>
  <c r="ES350" i="1" a="1"/>
  <c r="ES350" i="1" s="1"/>
  <c r="ET350" i="1" a="1"/>
  <c r="ET350" i="1" s="1"/>
  <c r="EU350" i="1" a="1"/>
  <c r="EU350" i="1"/>
  <c r="EV350" i="1" a="1"/>
  <c r="EV350" i="1" s="1"/>
  <c r="EW350" i="1" a="1"/>
  <c r="EW350" i="1" s="1"/>
  <c r="EX350" i="1" a="1"/>
  <c r="EX350" i="1"/>
  <c r="EY350" i="1" a="1"/>
  <c r="EY350" i="1" s="1"/>
  <c r="EZ350" i="1" a="1"/>
  <c r="EZ350" i="1" s="1"/>
  <c r="FA350" i="1" a="1"/>
  <c r="FA350" i="1"/>
  <c r="FB350" i="1" a="1"/>
  <c r="FB350" i="1" s="1"/>
  <c r="FC350" i="1" a="1"/>
  <c r="FC350" i="1" s="1"/>
  <c r="FD350" i="1" a="1"/>
  <c r="FD350" i="1" s="1"/>
  <c r="FE350" i="1" a="1"/>
  <c r="FE350" i="1" s="1"/>
  <c r="FF350" i="1" a="1"/>
  <c r="FF350" i="1"/>
  <c r="FG350" i="1" a="1"/>
  <c r="FG350" i="1"/>
  <c r="FH350" i="1" a="1"/>
  <c r="FH350" i="1" s="1"/>
  <c r="FI350" i="1" a="1"/>
  <c r="FI350" i="1" s="1"/>
  <c r="FJ350" i="1" a="1"/>
  <c r="FJ350" i="1"/>
  <c r="FK350" i="1" a="1"/>
  <c r="FK350" i="1" s="1"/>
  <c r="FL350" i="1" a="1"/>
  <c r="FL350" i="1" s="1"/>
  <c r="FM350" i="1" a="1"/>
  <c r="FM350" i="1" s="1"/>
  <c r="FN350" i="1" a="1"/>
  <c r="FN350" i="1" s="1"/>
  <c r="FO350" i="1" a="1"/>
  <c r="FO350" i="1" s="1"/>
  <c r="FP350" i="1" a="1"/>
  <c r="FP350" i="1" s="1"/>
  <c r="DD351" i="1" a="1"/>
  <c r="DD351" i="1" s="1"/>
  <c r="DE351" i="1" a="1"/>
  <c r="DE351" i="1"/>
  <c r="DF351" i="1" a="1"/>
  <c r="DF351" i="1"/>
  <c r="DG351" i="1" a="1"/>
  <c r="DG351" i="1" s="1"/>
  <c r="DH351" i="1" a="1"/>
  <c r="DH351" i="1" s="1"/>
  <c r="DI351" i="1" a="1"/>
  <c r="DI351" i="1"/>
  <c r="DJ351" i="1" a="1"/>
  <c r="DJ351" i="1" s="1"/>
  <c r="DK351" i="1" a="1"/>
  <c r="DK351" i="1" s="1"/>
  <c r="DL351" i="1" a="1"/>
  <c r="DL351" i="1" s="1"/>
  <c r="DM351" i="1" a="1"/>
  <c r="DM351" i="1" s="1"/>
  <c r="DN351" i="1" a="1"/>
  <c r="DN351" i="1" s="1"/>
  <c r="DO351" i="1" a="1"/>
  <c r="DO351" i="1"/>
  <c r="DP351" i="1" a="1"/>
  <c r="DP351" i="1" s="1"/>
  <c r="DQ351" i="1" a="1"/>
  <c r="DQ351" i="1"/>
  <c r="DR351" i="1" a="1"/>
  <c r="DR351" i="1"/>
  <c r="DS351" i="1" a="1"/>
  <c r="DS351" i="1" s="1"/>
  <c r="DT351" i="1" a="1"/>
  <c r="DT351" i="1" s="1"/>
  <c r="DU351" i="1" a="1"/>
  <c r="DU351" i="1" s="1"/>
  <c r="DV351" i="1" a="1"/>
  <c r="DV351" i="1" s="1"/>
  <c r="DW351" i="1" a="1"/>
  <c r="DW351" i="1"/>
  <c r="DX351" i="1" a="1"/>
  <c r="DX351" i="1" s="1"/>
  <c r="DY351" i="1" a="1"/>
  <c r="DY351" i="1" s="1"/>
  <c r="DZ351" i="1" a="1"/>
  <c r="DZ351" i="1" s="1"/>
  <c r="EA351" i="1" a="1"/>
  <c r="EA351" i="1" s="1"/>
  <c r="EB351" i="1" a="1"/>
  <c r="EB351" i="1" s="1"/>
  <c r="EC351" i="1" a="1"/>
  <c r="EC351" i="1"/>
  <c r="ED351" i="1" a="1"/>
  <c r="ED351" i="1"/>
  <c r="EE351" i="1" a="1"/>
  <c r="EE351" i="1" s="1"/>
  <c r="EF351" i="1" a="1"/>
  <c r="EF351" i="1" s="1"/>
  <c r="EG351" i="1" a="1"/>
  <c r="EG351" i="1"/>
  <c r="EH351" i="1" a="1"/>
  <c r="EH351" i="1" s="1"/>
  <c r="EI351" i="1" a="1"/>
  <c r="EI351" i="1" s="1"/>
  <c r="EJ351" i="1" a="1"/>
  <c r="EJ351" i="1"/>
  <c r="EK351" i="1" a="1"/>
  <c r="EK351" i="1" s="1"/>
  <c r="EL351" i="1" a="1"/>
  <c r="EL351" i="1" s="1"/>
  <c r="EM351" i="1" a="1"/>
  <c r="EM351" i="1" s="1"/>
  <c r="EN351" i="1" a="1"/>
  <c r="EN351" i="1" s="1"/>
  <c r="EO351" i="1" a="1"/>
  <c r="EO351" i="1"/>
  <c r="EP351" i="1" a="1"/>
  <c r="EP351" i="1"/>
  <c r="EQ351" i="1" a="1"/>
  <c r="EQ351" i="1" s="1"/>
  <c r="ER351" i="1" a="1"/>
  <c r="ER351" i="1" s="1"/>
  <c r="ES351" i="1" a="1"/>
  <c r="ES351" i="1" s="1"/>
  <c r="ET351" i="1" a="1"/>
  <c r="ET351" i="1" s="1"/>
  <c r="EU351" i="1" a="1"/>
  <c r="EU351" i="1" s="1"/>
  <c r="EV351" i="1" a="1"/>
  <c r="EV351" i="1" s="1"/>
  <c r="EW351" i="1" a="1"/>
  <c r="EW351" i="1" s="1"/>
  <c r="EX351" i="1" a="1"/>
  <c r="EX351" i="1" s="1"/>
  <c r="EY351" i="1" a="1"/>
  <c r="EY351" i="1" s="1"/>
  <c r="EZ351" i="1" a="1"/>
  <c r="EZ351" i="1" s="1"/>
  <c r="FA351" i="1" a="1"/>
  <c r="FA351" i="1" s="1"/>
  <c r="FB351" i="1" a="1"/>
  <c r="FB351" i="1"/>
  <c r="FC351" i="1" a="1"/>
  <c r="FC351" i="1" s="1"/>
  <c r="FD351" i="1" a="1"/>
  <c r="FD351" i="1" s="1"/>
  <c r="FE351" i="1" a="1"/>
  <c r="FE351" i="1"/>
  <c r="FF351" i="1" a="1"/>
  <c r="FF351" i="1" s="1"/>
  <c r="FG351" i="1" a="1"/>
  <c r="FG351" i="1" s="1"/>
  <c r="FH351" i="1" a="1"/>
  <c r="FH351" i="1"/>
  <c r="FI351" i="1" a="1"/>
  <c r="FI351" i="1" s="1"/>
  <c r="FJ351" i="1" a="1"/>
  <c r="FJ351" i="1" s="1"/>
  <c r="FK351" i="1" a="1"/>
  <c r="FK351" i="1" s="1"/>
  <c r="FL351" i="1" a="1"/>
  <c r="FL351" i="1" s="1"/>
  <c r="FM351" i="1" a="1"/>
  <c r="FM351" i="1"/>
  <c r="FN351" i="1" a="1"/>
  <c r="FN351" i="1"/>
  <c r="FO351" i="1" a="1"/>
  <c r="FO351" i="1" s="1"/>
  <c r="FP351" i="1" a="1"/>
  <c r="FP351" i="1" s="1"/>
  <c r="DD352" i="1" a="1"/>
  <c r="DD352" i="1" s="1"/>
  <c r="DE352" i="1" a="1"/>
  <c r="DE352" i="1" s="1"/>
  <c r="DF352" i="1" a="1"/>
  <c r="DF352" i="1" s="1"/>
  <c r="DG352" i="1" a="1"/>
  <c r="DG352" i="1" s="1"/>
  <c r="DH352" i="1" a="1"/>
  <c r="DH352" i="1" s="1"/>
  <c r="DI352" i="1" a="1"/>
  <c r="DI352" i="1" s="1"/>
  <c r="DJ352" i="1" a="1"/>
  <c r="DJ352" i="1" s="1"/>
  <c r="DK352" i="1" a="1"/>
  <c r="DK352" i="1" s="1"/>
  <c r="DL352" i="1" a="1"/>
  <c r="DL352" i="1" s="1"/>
  <c r="DM352" i="1" a="1"/>
  <c r="DM352" i="1"/>
  <c r="DN352" i="1" a="1"/>
  <c r="DN352" i="1" s="1"/>
  <c r="DO352" i="1" a="1"/>
  <c r="DO352" i="1" s="1"/>
  <c r="DP352" i="1" a="1"/>
  <c r="DP352" i="1"/>
  <c r="DQ352" i="1" a="1"/>
  <c r="DQ352" i="1" s="1"/>
  <c r="DR352" i="1" a="1"/>
  <c r="DR352" i="1" s="1"/>
  <c r="DS352" i="1" a="1"/>
  <c r="DS352" i="1"/>
  <c r="DT352" i="1" a="1"/>
  <c r="DT352" i="1" s="1"/>
  <c r="DU352" i="1" a="1"/>
  <c r="DU352" i="1" s="1"/>
  <c r="DV352" i="1" a="1"/>
  <c r="DV352" i="1" s="1"/>
  <c r="DW352" i="1" a="1"/>
  <c r="DW352" i="1" s="1"/>
  <c r="DX352" i="1" a="1"/>
  <c r="DX352" i="1"/>
  <c r="DY352" i="1" a="1"/>
  <c r="DY352" i="1"/>
  <c r="DZ352" i="1" a="1"/>
  <c r="DZ352" i="1" s="1"/>
  <c r="EA352" i="1" a="1"/>
  <c r="EA352" i="1" s="1"/>
  <c r="EB352" i="1" a="1"/>
  <c r="EB352" i="1"/>
  <c r="EC352" i="1" a="1"/>
  <c r="EC352" i="1" s="1"/>
  <c r="ED352" i="1" a="1"/>
  <c r="ED352" i="1" s="1"/>
  <c r="EE352" i="1" a="1"/>
  <c r="EE352" i="1" s="1"/>
  <c r="EF352" i="1" a="1"/>
  <c r="EF352" i="1" s="1"/>
  <c r="EG352" i="1" a="1"/>
  <c r="EG352" i="1" s="1"/>
  <c r="EH352" i="1" a="1"/>
  <c r="EH352" i="1" s="1"/>
  <c r="EI352" i="1" a="1"/>
  <c r="EI352" i="1" s="1"/>
  <c r="EJ352" i="1" a="1"/>
  <c r="EJ352" i="1"/>
  <c r="EK352" i="1" a="1"/>
  <c r="EK352" i="1"/>
  <c r="EL352" i="1" a="1"/>
  <c r="EL352" i="1" s="1"/>
  <c r="EM352" i="1" a="1"/>
  <c r="EM352" i="1" s="1"/>
  <c r="EN352" i="1" a="1"/>
  <c r="EN352" i="1"/>
  <c r="EO352" i="1" a="1"/>
  <c r="EO352" i="1" s="1"/>
  <c r="EP352" i="1" a="1"/>
  <c r="EP352" i="1" s="1"/>
  <c r="EQ352" i="1" a="1"/>
  <c r="EQ352" i="1" s="1"/>
  <c r="ER352" i="1" a="1"/>
  <c r="ER352" i="1" s="1"/>
  <c r="ES352" i="1" a="1"/>
  <c r="ES352" i="1" s="1"/>
  <c r="ET352" i="1" a="1"/>
  <c r="ET352" i="1"/>
  <c r="EU352" i="1" a="1"/>
  <c r="EU352" i="1" s="1"/>
  <c r="EV352" i="1" a="1"/>
  <c r="EV352" i="1"/>
  <c r="EW352" i="1" a="1"/>
  <c r="EW352" i="1"/>
  <c r="EX352" i="1" a="1"/>
  <c r="EX352" i="1" s="1"/>
  <c r="EY352" i="1" a="1"/>
  <c r="EY352" i="1" s="1"/>
  <c r="EZ352" i="1" a="1"/>
  <c r="EZ352" i="1" s="1"/>
  <c r="FA352" i="1" a="1"/>
  <c r="FA352" i="1" s="1"/>
  <c r="FB352" i="1" a="1"/>
  <c r="FB352" i="1"/>
  <c r="FC352" i="1" a="1"/>
  <c r="FC352" i="1" s="1"/>
  <c r="FD352" i="1" a="1"/>
  <c r="FD352" i="1" s="1"/>
  <c r="FE352" i="1" a="1"/>
  <c r="FE352" i="1" s="1"/>
  <c r="FF352" i="1" a="1"/>
  <c r="FF352" i="1" s="1"/>
  <c r="FG352" i="1" a="1"/>
  <c r="FG352" i="1" s="1"/>
  <c r="FH352" i="1" a="1"/>
  <c r="FH352" i="1"/>
  <c r="FI352" i="1" a="1"/>
  <c r="FI352" i="1"/>
  <c r="FJ352" i="1" a="1"/>
  <c r="FJ352" i="1" s="1"/>
  <c r="FK352" i="1" a="1"/>
  <c r="FK352" i="1" s="1"/>
  <c r="FL352" i="1" a="1"/>
  <c r="FL352" i="1"/>
  <c r="FM352" i="1" a="1"/>
  <c r="FM352" i="1" s="1"/>
  <c r="FN352" i="1" a="1"/>
  <c r="FN352" i="1" s="1"/>
  <c r="FO352" i="1" a="1"/>
  <c r="FO352" i="1"/>
  <c r="FP352" i="1" a="1"/>
  <c r="FP352" i="1" s="1"/>
  <c r="DD353" i="1" a="1"/>
  <c r="DD353" i="1" s="1"/>
  <c r="DE353" i="1" a="1"/>
  <c r="DE353" i="1" s="1"/>
  <c r="DF353" i="1" a="1"/>
  <c r="DF353" i="1" s="1"/>
  <c r="DG353" i="1" a="1"/>
  <c r="DG353" i="1"/>
  <c r="DH353" i="1" a="1"/>
  <c r="DH353" i="1"/>
  <c r="DI353" i="1" a="1"/>
  <c r="DI353" i="1" s="1"/>
  <c r="DJ353" i="1" a="1"/>
  <c r="DJ353" i="1" s="1"/>
  <c r="DK353" i="1" a="1"/>
  <c r="DK353" i="1" s="1"/>
  <c r="DL353" i="1" a="1"/>
  <c r="DL353" i="1" s="1"/>
  <c r="DM353" i="1" a="1"/>
  <c r="DM353" i="1" s="1"/>
  <c r="DN353" i="1" a="1"/>
  <c r="DN353" i="1" s="1"/>
  <c r="DO353" i="1" a="1"/>
  <c r="DO353" i="1" s="1"/>
  <c r="DP353" i="1" a="1"/>
  <c r="DP353" i="1" s="1"/>
  <c r="DQ353" i="1" a="1"/>
  <c r="DQ353" i="1" s="1"/>
  <c r="DR353" i="1" a="1"/>
  <c r="DR353" i="1" s="1"/>
  <c r="DS353" i="1" a="1"/>
  <c r="DS353" i="1" s="1"/>
  <c r="DT353" i="1" a="1"/>
  <c r="DT353" i="1"/>
  <c r="DU353" i="1" a="1"/>
  <c r="DU353" i="1" s="1"/>
  <c r="DV353" i="1" a="1"/>
  <c r="DV353" i="1" s="1"/>
  <c r="DW353" i="1" a="1"/>
  <c r="DW353" i="1"/>
  <c r="DX353" i="1" a="1"/>
  <c r="DX353" i="1" s="1"/>
  <c r="DY353" i="1" a="1"/>
  <c r="DY353" i="1" s="1"/>
  <c r="DZ353" i="1" a="1"/>
  <c r="DZ353" i="1"/>
  <c r="EA353" i="1" a="1"/>
  <c r="EA353" i="1" s="1"/>
  <c r="EB353" i="1" a="1"/>
  <c r="EB353" i="1" s="1"/>
  <c r="EC353" i="1" a="1"/>
  <c r="EC353" i="1" s="1"/>
  <c r="ED353" i="1" a="1"/>
  <c r="ED353" i="1" s="1"/>
  <c r="EE353" i="1" a="1"/>
  <c r="EE353" i="1"/>
  <c r="EF353" i="1" a="1"/>
  <c r="EF353" i="1"/>
  <c r="EG353" i="1" a="1"/>
  <c r="EG353" i="1" s="1"/>
  <c r="EH353" i="1" a="1"/>
  <c r="EH353" i="1" s="1"/>
  <c r="EI353" i="1" a="1"/>
  <c r="EI353" i="1" s="1"/>
  <c r="EJ353" i="1" a="1"/>
  <c r="EJ353" i="1" s="1"/>
  <c r="EK353" i="1" a="1"/>
  <c r="EK353" i="1" s="1"/>
  <c r="EL353" i="1" a="1"/>
  <c r="EL353" i="1" s="1"/>
  <c r="EM353" i="1" a="1"/>
  <c r="EM353" i="1" s="1"/>
  <c r="EN353" i="1" a="1"/>
  <c r="EN353" i="1" s="1"/>
  <c r="EO353" i="1" a="1"/>
  <c r="EO353" i="1" s="1"/>
  <c r="EP353" i="1" a="1"/>
  <c r="EP353" i="1" s="1"/>
  <c r="EQ353" i="1" a="1"/>
  <c r="EQ353" i="1" s="1"/>
  <c r="ER353" i="1" a="1"/>
  <c r="ER353" i="1"/>
  <c r="ES353" i="1" a="1"/>
  <c r="ES353" i="1" s="1"/>
  <c r="ET353" i="1" a="1"/>
  <c r="ET353" i="1" s="1"/>
  <c r="EU353" i="1" a="1"/>
  <c r="EU353" i="1"/>
  <c r="EV353" i="1" a="1"/>
  <c r="EV353" i="1" s="1"/>
  <c r="EW353" i="1" a="1"/>
  <c r="EW353" i="1" s="1"/>
  <c r="EX353" i="1" a="1"/>
  <c r="EX353" i="1"/>
  <c r="EY353" i="1" a="1"/>
  <c r="EY353" i="1" s="1"/>
  <c r="EZ353" i="1" a="1"/>
  <c r="EZ353" i="1" s="1"/>
  <c r="FA353" i="1" a="1"/>
  <c r="FA353" i="1" s="1"/>
  <c r="FB353" i="1" a="1"/>
  <c r="FB353" i="1" s="1"/>
  <c r="FC353" i="1" a="1"/>
  <c r="FC353" i="1"/>
  <c r="FD353" i="1" a="1"/>
  <c r="FD353" i="1"/>
  <c r="FE353" i="1" a="1"/>
  <c r="FE353" i="1" s="1"/>
  <c r="FF353" i="1" a="1"/>
  <c r="FF353" i="1" s="1"/>
  <c r="FG353" i="1" a="1"/>
  <c r="FG353" i="1"/>
  <c r="FH353" i="1" a="1"/>
  <c r="FH353" i="1" s="1"/>
  <c r="FI353" i="1" a="1"/>
  <c r="FI353" i="1" s="1"/>
  <c r="FJ353" i="1" a="1"/>
  <c r="FJ353" i="1" s="1"/>
  <c r="FK353" i="1" a="1"/>
  <c r="FK353" i="1" s="1"/>
  <c r="FL353" i="1" a="1"/>
  <c r="FL353" i="1" s="1"/>
  <c r="FM353" i="1" a="1"/>
  <c r="FM353" i="1" s="1"/>
  <c r="FN353" i="1" a="1"/>
  <c r="FN353" i="1" s="1"/>
  <c r="FO353" i="1" a="1"/>
  <c r="FO353" i="1"/>
  <c r="FP353" i="1" a="1"/>
  <c r="FP353" i="1"/>
  <c r="DD354" i="1" a="1"/>
  <c r="DD354" i="1" s="1"/>
  <c r="DE354" i="1" a="1"/>
  <c r="DE354" i="1" s="1"/>
  <c r="DF354" i="1" a="1"/>
  <c r="DF354" i="1"/>
  <c r="DG354" i="1" a="1"/>
  <c r="DG354" i="1" s="1"/>
  <c r="DH354" i="1" a="1"/>
  <c r="DH354" i="1" s="1"/>
  <c r="DI354" i="1" a="1"/>
  <c r="DI354" i="1" s="1"/>
  <c r="DJ354" i="1" a="1"/>
  <c r="DJ354" i="1" s="1"/>
  <c r="DK354" i="1" a="1"/>
  <c r="DK354" i="1" s="1"/>
  <c r="DL354" i="1" a="1"/>
  <c r="DL354" i="1"/>
  <c r="DM354" i="1" a="1"/>
  <c r="DM354" i="1" s="1"/>
  <c r="DN354" i="1" a="1"/>
  <c r="DN354" i="1"/>
  <c r="DO354" i="1" a="1"/>
  <c r="DO354" i="1"/>
  <c r="DP354" i="1" a="1"/>
  <c r="DP354" i="1" s="1"/>
  <c r="DQ354" i="1" a="1"/>
  <c r="DQ354" i="1" s="1"/>
  <c r="DR354" i="1" a="1"/>
  <c r="DR354" i="1" s="1"/>
  <c r="DS354" i="1" a="1"/>
  <c r="DS354" i="1" s="1"/>
  <c r="DT354" i="1" a="1"/>
  <c r="DT354" i="1"/>
  <c r="DU354" i="1" a="1"/>
  <c r="DU354" i="1" s="1"/>
  <c r="DV354" i="1" a="1"/>
  <c r="DV354" i="1" s="1"/>
  <c r="DW354" i="1" a="1"/>
  <c r="DW354" i="1" s="1"/>
  <c r="DX354" i="1" a="1"/>
  <c r="DX354" i="1" s="1"/>
  <c r="DY354" i="1" a="1"/>
  <c r="DY354" i="1" s="1"/>
  <c r="DZ354" i="1" a="1"/>
  <c r="DZ354" i="1"/>
  <c r="EA354" i="1" a="1"/>
  <c r="EA354" i="1"/>
  <c r="EB354" i="1" a="1"/>
  <c r="EB354" i="1" s="1"/>
  <c r="EC354" i="1" a="1"/>
  <c r="EC354" i="1" s="1"/>
  <c r="ED354" i="1" a="1"/>
  <c r="ED354" i="1"/>
  <c r="EE354" i="1" a="1"/>
  <c r="EE354" i="1" s="1"/>
  <c r="EF354" i="1" a="1"/>
  <c r="EF354" i="1" s="1"/>
  <c r="EG354" i="1" a="1"/>
  <c r="EG354" i="1"/>
  <c r="EH354" i="1" a="1"/>
  <c r="EH354" i="1" s="1"/>
  <c r="EI354" i="1" a="1"/>
  <c r="EI354" i="1" s="1"/>
  <c r="EJ354" i="1" a="1"/>
  <c r="EJ354" i="1" s="1"/>
  <c r="EK354" i="1" a="1"/>
  <c r="EK354" i="1" s="1"/>
  <c r="EL354" i="1" a="1"/>
  <c r="EL354" i="1"/>
  <c r="EM354" i="1" a="1"/>
  <c r="EM354" i="1"/>
  <c r="EN354" i="1" a="1"/>
  <c r="EN354" i="1" s="1"/>
  <c r="EO354" i="1" a="1"/>
  <c r="EO354" i="1" s="1"/>
  <c r="EP354" i="1" a="1"/>
  <c r="EP354" i="1" s="1"/>
  <c r="EQ354" i="1" a="1"/>
  <c r="EQ354" i="1" s="1"/>
  <c r="ER354" i="1" a="1"/>
  <c r="ER354" i="1" s="1"/>
  <c r="ES354" i="1" a="1"/>
  <c r="ES354" i="1" s="1"/>
  <c r="ET354" i="1" a="1"/>
  <c r="ET354" i="1" s="1"/>
  <c r="EU354" i="1" a="1"/>
  <c r="EU354" i="1" s="1"/>
  <c r="EV354" i="1" a="1"/>
  <c r="EV354" i="1" s="1"/>
  <c r="EW354" i="1" a="1"/>
  <c r="EW354" i="1" s="1"/>
  <c r="EX354" i="1" a="1"/>
  <c r="EX354" i="1" s="1"/>
  <c r="EY354" i="1" a="1"/>
  <c r="EY354" i="1"/>
  <c r="EZ354" i="1" a="1"/>
  <c r="EZ354" i="1" s="1"/>
  <c r="FA354" i="1" a="1"/>
  <c r="FA354" i="1" s="1"/>
  <c r="FB354" i="1" a="1"/>
  <c r="FB354" i="1"/>
  <c r="FC354" i="1" a="1"/>
  <c r="FC354" i="1" s="1"/>
  <c r="FD354" i="1" a="1"/>
  <c r="FD354" i="1" s="1"/>
  <c r="FE354" i="1" a="1"/>
  <c r="FE354" i="1"/>
  <c r="FF354" i="1" a="1"/>
  <c r="FF354" i="1" s="1"/>
  <c r="FG354" i="1" a="1"/>
  <c r="FG354" i="1" s="1"/>
  <c r="FH354" i="1" a="1"/>
  <c r="FH354" i="1" s="1"/>
  <c r="FI354" i="1" a="1"/>
  <c r="FI354" i="1" s="1"/>
  <c r="FJ354" i="1" a="1"/>
  <c r="FJ354" i="1"/>
  <c r="FK354" i="1" a="1"/>
  <c r="FK354" i="1"/>
  <c r="FL354" i="1" a="1"/>
  <c r="FL354" i="1" s="1"/>
  <c r="FM354" i="1" a="1"/>
  <c r="FM354" i="1" s="1"/>
  <c r="FN354" i="1" a="1"/>
  <c r="FN354" i="1" s="1"/>
  <c r="FO354" i="1" a="1"/>
  <c r="FO354" i="1" s="1"/>
  <c r="FP354" i="1" a="1"/>
  <c r="FP354" i="1" s="1"/>
  <c r="DD355" i="1" a="1"/>
  <c r="DD355" i="1" s="1"/>
  <c r="DE355" i="1" a="1"/>
  <c r="DE355" i="1" s="1"/>
  <c r="DF355" i="1" a="1"/>
  <c r="DF355" i="1" s="1"/>
  <c r="DG355" i="1" a="1"/>
  <c r="DG355" i="1" s="1"/>
  <c r="DH355" i="1" a="1"/>
  <c r="DH355" i="1" s="1"/>
  <c r="DI355" i="1" a="1"/>
  <c r="DI355" i="1" s="1"/>
  <c r="DJ355" i="1" a="1"/>
  <c r="DJ355" i="1"/>
  <c r="DK355" i="1" a="1"/>
  <c r="DK355" i="1" s="1"/>
  <c r="DL355" i="1" a="1"/>
  <c r="DL355" i="1" s="1"/>
  <c r="DM355" i="1" a="1"/>
  <c r="DM355" i="1"/>
  <c r="DN355" i="1" a="1"/>
  <c r="DN355" i="1" s="1"/>
  <c r="DO355" i="1" a="1"/>
  <c r="DO355" i="1" s="1"/>
  <c r="DP355" i="1" a="1"/>
  <c r="DP355" i="1"/>
  <c r="DQ355" i="1" a="1"/>
  <c r="DQ355" i="1" s="1"/>
  <c r="DR355" i="1" a="1"/>
  <c r="DR355" i="1" s="1"/>
  <c r="DS355" i="1" a="1"/>
  <c r="DS355" i="1" s="1"/>
  <c r="DT355" i="1" a="1"/>
  <c r="DT355" i="1" s="1"/>
  <c r="DU355" i="1" a="1"/>
  <c r="DU355" i="1"/>
  <c r="DV355" i="1" a="1"/>
  <c r="DV355" i="1"/>
  <c r="DW355" i="1" a="1"/>
  <c r="DW355" i="1" s="1"/>
  <c r="DX355" i="1" a="1"/>
  <c r="DX355" i="1" s="1"/>
  <c r="DY355" i="1" a="1"/>
  <c r="DY355" i="1"/>
  <c r="DZ355" i="1" a="1"/>
  <c r="DZ355" i="1" s="1"/>
  <c r="EA355" i="1" a="1"/>
  <c r="EA355" i="1" s="1"/>
  <c r="EB355" i="1" a="1"/>
  <c r="EB355" i="1" s="1"/>
  <c r="EC355" i="1" a="1"/>
  <c r="EC355" i="1" s="1"/>
  <c r="ED355" i="1" a="1"/>
  <c r="ED355" i="1" s="1"/>
  <c r="EE355" i="1" a="1"/>
  <c r="EE355" i="1" s="1"/>
  <c r="EF355" i="1" a="1"/>
  <c r="EF355" i="1" s="1"/>
  <c r="EG355" i="1" a="1"/>
  <c r="EG355" i="1"/>
  <c r="EH355" i="1" a="1"/>
  <c r="EH355" i="1"/>
  <c r="EI355" i="1" a="1"/>
  <c r="EI355" i="1" s="1"/>
  <c r="EJ355" i="1" a="1"/>
  <c r="EJ355" i="1" s="1"/>
  <c r="EK355" i="1" a="1"/>
  <c r="EK355" i="1"/>
  <c r="EL355" i="1" a="1"/>
  <c r="EL355" i="1" s="1"/>
  <c r="EM355" i="1" a="1"/>
  <c r="EM355" i="1" s="1"/>
  <c r="EN355" i="1" a="1"/>
  <c r="EN355" i="1" s="1"/>
  <c r="EO355" i="1" a="1"/>
  <c r="EO355" i="1" s="1"/>
  <c r="EP355" i="1" a="1"/>
  <c r="EP355" i="1" s="1"/>
  <c r="EQ355" i="1" a="1"/>
  <c r="EQ355" i="1"/>
  <c r="ER355" i="1" a="1"/>
  <c r="ER355" i="1" s="1"/>
  <c r="ES355" i="1" a="1"/>
  <c r="ES355" i="1"/>
  <c r="ET355" i="1" a="1"/>
  <c r="ET355" i="1"/>
  <c r="EU355" i="1" a="1"/>
  <c r="EU355" i="1" s="1"/>
  <c r="EV355" i="1" a="1"/>
  <c r="EV355" i="1" s="1"/>
  <c r="EW355" i="1" a="1"/>
  <c r="EW355" i="1" s="1"/>
  <c r="EX355" i="1" a="1"/>
  <c r="EX355" i="1" s="1"/>
  <c r="EY355" i="1" a="1"/>
  <c r="EY355" i="1"/>
  <c r="EZ355" i="1" a="1"/>
  <c r="EZ355" i="1" s="1"/>
  <c r="FA355" i="1" a="1"/>
  <c r="FA355" i="1" s="1"/>
  <c r="FB355" i="1" a="1"/>
  <c r="FB355" i="1" s="1"/>
  <c r="FC355" i="1" a="1"/>
  <c r="FC355" i="1" s="1"/>
  <c r="FD355" i="1" a="1"/>
  <c r="FD355" i="1" s="1"/>
  <c r="FE355" i="1" a="1"/>
  <c r="FE355" i="1"/>
  <c r="FF355" i="1" a="1"/>
  <c r="FF355" i="1"/>
  <c r="FG355" i="1" a="1"/>
  <c r="FG355" i="1" s="1"/>
  <c r="FH355" i="1" a="1"/>
  <c r="FH355" i="1" s="1"/>
  <c r="FI355" i="1" a="1"/>
  <c r="FI355" i="1"/>
  <c r="FJ355" i="1" a="1"/>
  <c r="FJ355" i="1" s="1"/>
  <c r="FK355" i="1" a="1"/>
  <c r="FK355" i="1" s="1"/>
  <c r="FL355" i="1" a="1"/>
  <c r="FL355" i="1"/>
  <c r="FM355" i="1" a="1"/>
  <c r="FM355" i="1" s="1"/>
  <c r="FN355" i="1" a="1"/>
  <c r="FN355" i="1" s="1"/>
  <c r="FO355" i="1" a="1"/>
  <c r="FO355" i="1" s="1"/>
  <c r="FP355" i="1" a="1"/>
  <c r="FP355" i="1" s="1"/>
  <c r="DD356" i="1" a="1"/>
  <c r="DD356" i="1"/>
  <c r="DE356" i="1" a="1"/>
  <c r="DE356" i="1"/>
  <c r="DF356" i="1" a="1"/>
  <c r="DF356" i="1" s="1"/>
  <c r="DG356" i="1" a="1"/>
  <c r="DG356" i="1" s="1"/>
  <c r="DH356" i="1" a="1"/>
  <c r="DH356" i="1" s="1"/>
  <c r="DI356" i="1" a="1"/>
  <c r="DI356" i="1" s="1"/>
  <c r="DJ356" i="1" a="1"/>
  <c r="DJ356" i="1" s="1"/>
  <c r="DK356" i="1" a="1"/>
  <c r="DK356" i="1" s="1"/>
  <c r="DL356" i="1" a="1"/>
  <c r="DL356" i="1" s="1"/>
  <c r="DM356" i="1" a="1"/>
  <c r="DM356" i="1" s="1"/>
  <c r="DN356" i="1" a="1"/>
  <c r="DN356" i="1" s="1"/>
  <c r="DO356" i="1" a="1"/>
  <c r="DO356" i="1" s="1"/>
  <c r="DP356" i="1" a="1"/>
  <c r="DP356" i="1" s="1"/>
  <c r="DQ356" i="1" a="1"/>
  <c r="DQ356" i="1"/>
  <c r="DR356" i="1" a="1"/>
  <c r="DR356" i="1" s="1"/>
  <c r="DS356" i="1" a="1"/>
  <c r="DS356" i="1" s="1"/>
  <c r="DT356" i="1" a="1"/>
  <c r="DT356" i="1"/>
  <c r="DU356" i="1" a="1"/>
  <c r="DU356" i="1" s="1"/>
  <c r="DV356" i="1" a="1"/>
  <c r="DV356" i="1" s="1"/>
  <c r="DW356" i="1" a="1"/>
  <c r="DW356" i="1"/>
  <c r="DX356" i="1" a="1"/>
  <c r="DX356" i="1" s="1"/>
  <c r="DY356" i="1" a="1"/>
  <c r="DY356" i="1" s="1"/>
  <c r="DZ356" i="1" a="1"/>
  <c r="DZ356" i="1" s="1"/>
  <c r="EA356" i="1" a="1"/>
  <c r="EA356" i="1" s="1"/>
  <c r="EB356" i="1" a="1"/>
  <c r="EB356" i="1"/>
  <c r="EC356" i="1" a="1"/>
  <c r="EC356" i="1"/>
  <c r="ED356" i="1" a="1"/>
  <c r="ED356" i="1" s="1"/>
  <c r="EE356" i="1" a="1"/>
  <c r="EE356" i="1" s="1"/>
  <c r="EF356" i="1" a="1"/>
  <c r="EF356" i="1" s="1"/>
  <c r="EG356" i="1" a="1"/>
  <c r="EG356" i="1" s="1"/>
  <c r="EH356" i="1" a="1"/>
  <c r="EH356" i="1" s="1"/>
  <c r="EI356" i="1" a="1"/>
  <c r="EI356" i="1" s="1"/>
  <c r="EJ356" i="1" a="1"/>
  <c r="EJ356" i="1" s="1"/>
  <c r="EK356" i="1" a="1"/>
  <c r="EK356" i="1" s="1"/>
  <c r="EL356" i="1" a="1"/>
  <c r="EL356" i="1" s="1"/>
  <c r="EM356" i="1" a="1"/>
  <c r="EM356" i="1" s="1"/>
  <c r="EN356" i="1" a="1"/>
  <c r="EN356" i="1" s="1"/>
  <c r="EO356" i="1" a="1"/>
  <c r="EO356" i="1"/>
  <c r="EP356" i="1" a="1"/>
  <c r="EP356" i="1" s="1"/>
  <c r="EQ356" i="1" a="1"/>
  <c r="EQ356" i="1" s="1"/>
  <c r="ER356" i="1" a="1"/>
  <c r="ER356" i="1"/>
  <c r="ES356" i="1" a="1"/>
  <c r="ES356" i="1" s="1"/>
  <c r="ET356" i="1" a="1"/>
  <c r="ET356" i="1" s="1"/>
  <c r="EU356" i="1" a="1"/>
  <c r="EU356" i="1"/>
  <c r="EV356" i="1" a="1"/>
  <c r="EV356" i="1" s="1"/>
  <c r="EW356" i="1" a="1"/>
  <c r="EW356" i="1" s="1"/>
  <c r="EX356" i="1" a="1"/>
  <c r="EX356" i="1" s="1"/>
  <c r="EY356" i="1" a="1"/>
  <c r="EY356" i="1" s="1"/>
  <c r="EZ356" i="1" a="1"/>
  <c r="EZ356" i="1"/>
  <c r="FA356" i="1" a="1"/>
  <c r="FA356" i="1"/>
  <c r="FB356" i="1" a="1"/>
  <c r="FB356" i="1" s="1"/>
  <c r="FC356" i="1" a="1"/>
  <c r="FC356" i="1" s="1"/>
  <c r="FD356" i="1" a="1"/>
  <c r="FD356" i="1"/>
  <c r="FE356" i="1" a="1"/>
  <c r="FE356" i="1" s="1"/>
  <c r="FF356" i="1" a="1"/>
  <c r="FF356" i="1" s="1"/>
  <c r="FG356" i="1" a="1"/>
  <c r="FG356" i="1" s="1"/>
  <c r="FH356" i="1" a="1"/>
  <c r="FH356" i="1" s="1"/>
  <c r="FI356" i="1" a="1"/>
  <c r="FI356" i="1" s="1"/>
  <c r="FJ356" i="1" a="1"/>
  <c r="FJ356" i="1" s="1"/>
  <c r="FK356" i="1" a="1"/>
  <c r="FK356" i="1" s="1"/>
  <c r="FL356" i="1" a="1"/>
  <c r="FL356" i="1"/>
  <c r="FM356" i="1" a="1"/>
  <c r="FM356" i="1"/>
  <c r="FN356" i="1" a="1"/>
  <c r="FN356" i="1" s="1"/>
  <c r="FO356" i="1" a="1"/>
  <c r="FO356" i="1" s="1"/>
  <c r="FP356" i="1" a="1"/>
  <c r="FP356" i="1"/>
  <c r="DD357" i="1" a="1"/>
  <c r="DD357" i="1" s="1"/>
  <c r="DE357" i="1" a="1"/>
  <c r="DE357" i="1" s="1"/>
  <c r="DF357" i="1" a="1"/>
  <c r="DF357" i="1" s="1"/>
  <c r="DG357" i="1" a="1"/>
  <c r="DG357" i="1" s="1"/>
  <c r="DH357" i="1" a="1"/>
  <c r="DH357" i="1" s="1"/>
  <c r="DI357" i="1" a="1"/>
  <c r="DI357" i="1"/>
  <c r="DJ357" i="1" a="1"/>
  <c r="DJ357" i="1" s="1"/>
  <c r="DK357" i="1" a="1"/>
  <c r="DK357" i="1"/>
  <c r="DL357" i="1" a="1"/>
  <c r="DL357" i="1"/>
  <c r="DM357" i="1" a="1"/>
  <c r="DM357" i="1" s="1"/>
  <c r="DN357" i="1" a="1"/>
  <c r="DN357" i="1" s="1"/>
  <c r="DO357" i="1" a="1"/>
  <c r="DO357" i="1" s="1"/>
  <c r="DP357" i="1" a="1"/>
  <c r="DP357" i="1" s="1"/>
  <c r="DQ357" i="1" a="1"/>
  <c r="DQ357" i="1"/>
  <c r="DR357" i="1" a="1"/>
  <c r="DR357" i="1" s="1"/>
  <c r="DS357" i="1" a="1"/>
  <c r="DS357" i="1" s="1"/>
  <c r="DT357" i="1" a="1"/>
  <c r="DT357" i="1" s="1"/>
  <c r="DU357" i="1" a="1"/>
  <c r="DU357" i="1" s="1"/>
  <c r="DV357" i="1" a="1"/>
  <c r="DV357" i="1" s="1"/>
  <c r="DW357" i="1" a="1"/>
  <c r="DW357" i="1"/>
  <c r="DX357" i="1" a="1"/>
  <c r="DX357" i="1" s="1"/>
  <c r="DY357" i="1" a="1"/>
  <c r="DY357" i="1" s="1"/>
  <c r="DZ357" i="1" a="1"/>
  <c r="DZ357" i="1" s="1"/>
  <c r="EA357" i="1" a="1"/>
  <c r="EA357" i="1"/>
  <c r="EB357" i="1" a="1"/>
  <c r="EB357" i="1" s="1"/>
  <c r="EC357" i="1" a="1"/>
  <c r="EC357" i="1" s="1"/>
  <c r="ED357" i="1" a="1"/>
  <c r="ED357" i="1"/>
  <c r="EE357" i="1" a="1"/>
  <c r="EE357" i="1" s="1"/>
  <c r="EF357" i="1" a="1"/>
  <c r="EF357" i="1" s="1"/>
  <c r="EG357" i="1" a="1"/>
  <c r="EG357" i="1" s="1"/>
  <c r="EH357" i="1" a="1"/>
  <c r="EH357" i="1" s="1"/>
  <c r="EI357" i="1" a="1"/>
  <c r="EI357" i="1"/>
  <c r="EJ357" i="1" a="1"/>
  <c r="EJ357" i="1"/>
  <c r="EK357" i="1" a="1"/>
  <c r="EK357" i="1" s="1"/>
  <c r="EL357" i="1" a="1"/>
  <c r="EL357" i="1" s="1"/>
  <c r="EM357" i="1" a="1"/>
  <c r="EM357" i="1" s="1"/>
  <c r="EN357" i="1" a="1"/>
  <c r="EN357" i="1" s="1"/>
  <c r="EO357" i="1" a="1"/>
  <c r="EO357" i="1" s="1"/>
  <c r="EP357" i="1" a="1"/>
  <c r="EP357" i="1" s="1"/>
  <c r="EQ357" i="1" a="1"/>
  <c r="EQ357" i="1" s="1"/>
  <c r="ER357" i="1" a="1"/>
  <c r="ER357" i="1" s="1"/>
  <c r="ES357" i="1" a="1"/>
  <c r="ES357" i="1" s="1"/>
  <c r="ET357" i="1" a="1"/>
  <c r="ET357" i="1" s="1"/>
  <c r="EU357" i="1" a="1"/>
  <c r="EU357" i="1" s="1"/>
  <c r="EV357" i="1" a="1"/>
  <c r="EV357" i="1" s="1"/>
  <c r="EW357" i="1" a="1"/>
  <c r="EW357" i="1" s="1"/>
  <c r="EX357" i="1" a="1"/>
  <c r="EX357" i="1" s="1"/>
  <c r="EY357" i="1" a="1"/>
  <c r="EY357" i="1"/>
  <c r="EZ357" i="1" a="1"/>
  <c r="EZ357" i="1" s="1"/>
  <c r="FA357" i="1" a="1"/>
  <c r="FA357" i="1" s="1"/>
  <c r="FB357" i="1" a="1"/>
  <c r="FB357" i="1"/>
  <c r="FC357" i="1" a="1"/>
  <c r="FC357" i="1" s="1"/>
  <c r="FD357" i="1" a="1"/>
  <c r="FD357" i="1" s="1"/>
  <c r="FE357" i="1" a="1"/>
  <c r="FE357" i="1" s="1"/>
  <c r="FF357" i="1" a="1"/>
  <c r="FF357" i="1" s="1"/>
  <c r="FG357" i="1" a="1"/>
  <c r="FG357" i="1"/>
  <c r="FH357" i="1" a="1"/>
  <c r="FH357" i="1"/>
  <c r="FI357" i="1" a="1"/>
  <c r="FI357" i="1" s="1"/>
  <c r="FJ357" i="1" a="1"/>
  <c r="FJ357" i="1" s="1"/>
  <c r="FK357" i="1" a="1"/>
  <c r="FK357" i="1" s="1"/>
  <c r="FL357" i="1" a="1"/>
  <c r="FL357" i="1" s="1"/>
  <c r="FM357" i="1" a="1"/>
  <c r="FM357" i="1" s="1"/>
  <c r="FN357" i="1" a="1"/>
  <c r="FN357" i="1" s="1"/>
  <c r="FO357" i="1" a="1"/>
  <c r="FO357" i="1" s="1"/>
  <c r="FP357" i="1" a="1"/>
  <c r="FP357" i="1" s="1"/>
  <c r="DD358" i="1" a="1"/>
  <c r="DD358" i="1" s="1"/>
  <c r="DE358" i="1" a="1"/>
  <c r="DE358" i="1" s="1"/>
  <c r="DF358" i="1" a="1"/>
  <c r="DF358" i="1" s="1"/>
  <c r="DG358" i="1" a="1"/>
  <c r="DG358" i="1" s="1"/>
  <c r="DH358" i="1" a="1"/>
  <c r="DH358" i="1" s="1"/>
  <c r="DI358" i="1" a="1"/>
  <c r="DI358" i="1" s="1"/>
  <c r="DJ358" i="1" a="1"/>
  <c r="DJ358" i="1"/>
  <c r="DK358" i="1" a="1"/>
  <c r="DK358" i="1" s="1"/>
  <c r="DL358" i="1" a="1"/>
  <c r="DL358" i="1" s="1"/>
  <c r="DM358" i="1" a="1"/>
  <c r="DM358" i="1"/>
  <c r="DN358" i="1" a="1"/>
  <c r="DN358" i="1" s="1"/>
  <c r="DO358" i="1" a="1"/>
  <c r="DO358" i="1" s="1"/>
  <c r="DP358" i="1" a="1"/>
  <c r="DP358" i="1" s="1"/>
  <c r="DQ358" i="1" a="1"/>
  <c r="DQ358" i="1" s="1"/>
  <c r="DR358" i="1" a="1"/>
  <c r="DR358" i="1"/>
  <c r="DS358" i="1" a="1"/>
  <c r="DS358" i="1" s="1"/>
  <c r="DT358" i="1" a="1"/>
  <c r="DT358" i="1" s="1"/>
  <c r="DU358" i="1" a="1"/>
  <c r="DU358" i="1" s="1"/>
  <c r="DV358" i="1" a="1"/>
  <c r="DV358" i="1"/>
  <c r="DW358" i="1" a="1"/>
  <c r="DW358" i="1" s="1"/>
  <c r="DX358" i="1" a="1"/>
  <c r="DX358" i="1" s="1"/>
  <c r="DY358" i="1" a="1"/>
  <c r="DY358" i="1" s="1"/>
  <c r="DZ358" i="1" a="1"/>
  <c r="DZ358" i="1" s="1"/>
  <c r="EA358" i="1" a="1"/>
  <c r="EA358" i="1" s="1"/>
  <c r="EB358" i="1" a="1"/>
  <c r="EB358" i="1" s="1"/>
  <c r="EC358" i="1" a="1"/>
  <c r="EC358" i="1" s="1"/>
  <c r="ED358" i="1" a="1"/>
  <c r="ED358" i="1"/>
  <c r="EE358" i="1" a="1"/>
  <c r="EE358" i="1" s="1"/>
  <c r="EF358" i="1" a="1"/>
  <c r="EF358" i="1" s="1"/>
  <c r="EG358" i="1" a="1"/>
  <c r="EG358" i="1" s="1"/>
  <c r="EH358" i="1" a="1"/>
  <c r="EH358" i="1"/>
  <c r="EI358" i="1" a="1"/>
  <c r="EI358" i="1" s="1"/>
  <c r="EJ358" i="1" a="1"/>
  <c r="EJ358" i="1" s="1"/>
  <c r="EK358" i="1" a="1"/>
  <c r="EK358" i="1" s="1"/>
  <c r="EL358" i="1" a="1"/>
  <c r="EL358" i="1" s="1"/>
  <c r="EM358" i="1" a="1"/>
  <c r="EM358" i="1" s="1"/>
  <c r="EN358" i="1" a="1"/>
  <c r="EN358" i="1" s="1"/>
  <c r="EO358" i="1" a="1"/>
  <c r="EO358" i="1" s="1"/>
  <c r="EP358" i="1" a="1"/>
  <c r="EP358" i="1"/>
  <c r="EQ358" i="1" a="1"/>
  <c r="EQ358" i="1"/>
  <c r="ER358" i="1" a="1"/>
  <c r="ER358" i="1" s="1"/>
  <c r="ES358" i="1" a="1"/>
  <c r="ES358" i="1" s="1"/>
  <c r="ET358" i="1" a="1"/>
  <c r="ET358" i="1" s="1"/>
  <c r="EU358" i="1" a="1"/>
  <c r="EU358" i="1" s="1"/>
  <c r="EV358" i="1" a="1"/>
  <c r="EV358" i="1" s="1"/>
  <c r="EW358" i="1" a="1"/>
  <c r="EW358" i="1" s="1"/>
  <c r="EX358" i="1" a="1"/>
  <c r="EX358" i="1" s="1"/>
  <c r="EY358" i="1" a="1"/>
  <c r="EY358" i="1" s="1"/>
  <c r="EZ358" i="1" a="1"/>
  <c r="EZ358" i="1" s="1"/>
  <c r="FA358" i="1" a="1"/>
  <c r="FA358" i="1" s="1"/>
  <c r="FB358" i="1" a="1"/>
  <c r="FB358" i="1"/>
  <c r="FC358" i="1" a="1"/>
  <c r="FC358" i="1" s="1"/>
  <c r="FD358" i="1" a="1"/>
  <c r="FD358" i="1" s="1"/>
  <c r="FE358" i="1" a="1"/>
  <c r="FE358" i="1" s="1"/>
  <c r="FF358" i="1" a="1"/>
  <c r="FF358" i="1"/>
  <c r="FG358" i="1" a="1"/>
  <c r="FG358" i="1" s="1"/>
  <c r="FH358" i="1" a="1"/>
  <c r="FH358" i="1" s="1"/>
  <c r="FI358" i="1" a="1"/>
  <c r="FI358" i="1"/>
  <c r="FJ358" i="1" a="1"/>
  <c r="FJ358" i="1" s="1"/>
  <c r="FK358" i="1" a="1"/>
  <c r="FK358" i="1" s="1"/>
  <c r="FL358" i="1" a="1"/>
  <c r="FL358" i="1" s="1"/>
  <c r="FM358" i="1" a="1"/>
  <c r="FM358" i="1" s="1"/>
  <c r="FN358" i="1" a="1"/>
  <c r="FN358" i="1"/>
  <c r="FO358" i="1" a="1"/>
  <c r="FO358" i="1"/>
  <c r="FP358" i="1" a="1"/>
  <c r="FP358" i="1" s="1"/>
  <c r="DD359" i="1" a="1"/>
  <c r="DD359" i="1" s="1"/>
  <c r="DE359" i="1" a="1"/>
  <c r="DE359" i="1" s="1"/>
  <c r="DF359" i="1" a="1"/>
  <c r="DF359" i="1" s="1"/>
  <c r="DG359" i="1" a="1"/>
  <c r="DG359" i="1" s="1"/>
  <c r="DH359" i="1" a="1"/>
  <c r="DH359" i="1"/>
  <c r="DI359" i="1" a="1"/>
  <c r="DI359" i="1" s="1"/>
  <c r="DJ359" i="1" a="1"/>
  <c r="DJ359" i="1" s="1"/>
  <c r="DK359" i="1" a="1"/>
  <c r="DK359" i="1" s="1"/>
  <c r="DL359" i="1" a="1"/>
  <c r="DL359" i="1" s="1"/>
  <c r="DM359" i="1" a="1"/>
  <c r="DM359" i="1"/>
  <c r="DN359" i="1" a="1"/>
  <c r="DN359" i="1"/>
  <c r="DO359" i="1" a="1"/>
  <c r="DO359" i="1" s="1"/>
  <c r="DP359" i="1" a="1"/>
  <c r="DP359" i="1" s="1"/>
  <c r="DQ359" i="1" a="1"/>
  <c r="DQ359" i="1"/>
  <c r="DR359" i="1" a="1"/>
  <c r="DR359" i="1" s="1"/>
  <c r="DS359" i="1" a="1"/>
  <c r="DS359" i="1" s="1"/>
  <c r="DT359" i="1" a="1"/>
  <c r="DT359" i="1" s="1"/>
  <c r="DU359" i="1" a="1"/>
  <c r="DU359" i="1" s="1"/>
  <c r="DV359" i="1" a="1"/>
  <c r="DV359" i="1" s="1"/>
  <c r="DW359" i="1" a="1"/>
  <c r="DW359" i="1"/>
  <c r="DX359" i="1" a="1"/>
  <c r="DX359" i="1" s="1"/>
  <c r="DY359" i="1" a="1"/>
  <c r="DY359" i="1"/>
  <c r="DZ359" i="1" a="1"/>
  <c r="DZ359" i="1" s="1"/>
  <c r="EA359" i="1" a="1"/>
  <c r="EA359" i="1" s="1"/>
  <c r="EB359" i="1" a="1"/>
  <c r="EB359" i="1" s="1"/>
  <c r="EC359" i="1" a="1"/>
  <c r="EC359" i="1" s="1"/>
  <c r="ED359" i="1" a="1"/>
  <c r="ED359" i="1" s="1"/>
  <c r="EE359" i="1" a="1"/>
  <c r="EE359" i="1"/>
  <c r="EF359" i="1" a="1"/>
  <c r="EF359" i="1" s="1"/>
  <c r="EG359" i="1" a="1"/>
  <c r="EG359" i="1" s="1"/>
  <c r="EH359" i="1" a="1"/>
  <c r="EH359" i="1" s="1"/>
  <c r="EI359" i="1" a="1"/>
  <c r="EI359" i="1" s="1"/>
  <c r="EJ359" i="1" a="1"/>
  <c r="EJ359" i="1" s="1"/>
  <c r="EK359" i="1" a="1"/>
  <c r="EK359" i="1" s="1"/>
  <c r="EL359" i="1" a="1"/>
  <c r="EL359" i="1"/>
  <c r="EM359" i="1" a="1"/>
  <c r="EM359" i="1" s="1"/>
  <c r="EN359" i="1" a="1"/>
  <c r="EN359" i="1" s="1"/>
  <c r="EO359" i="1" a="1"/>
  <c r="EO359" i="1" s="1"/>
  <c r="EP359" i="1" a="1"/>
  <c r="EP359" i="1" s="1"/>
  <c r="EQ359" i="1" a="1"/>
  <c r="EQ359" i="1" s="1"/>
  <c r="ER359" i="1" a="1"/>
  <c r="ER359" i="1" s="1"/>
  <c r="ES359" i="1" a="1"/>
  <c r="ES359" i="1" s="1"/>
  <c r="ET359" i="1" a="1"/>
  <c r="ET359" i="1" s="1"/>
  <c r="EU359" i="1" a="1"/>
  <c r="EU359" i="1" s="1"/>
  <c r="EV359" i="1" a="1"/>
  <c r="EV359" i="1" s="1"/>
  <c r="EW359" i="1" a="1"/>
  <c r="EW359" i="1" s="1"/>
  <c r="EX359" i="1" a="1"/>
  <c r="EX359" i="1"/>
  <c r="EY359" i="1" a="1"/>
  <c r="EY359" i="1" s="1"/>
  <c r="EZ359" i="1" a="1"/>
  <c r="EZ359" i="1" s="1"/>
  <c r="FA359" i="1" a="1"/>
  <c r="FA359" i="1"/>
  <c r="FB359" i="1" a="1"/>
  <c r="FB359" i="1" s="1"/>
  <c r="FC359" i="1" a="1"/>
  <c r="FC359" i="1" s="1"/>
  <c r="FD359" i="1" a="1"/>
  <c r="FD359" i="1"/>
  <c r="FE359" i="1" a="1"/>
  <c r="FE359" i="1" s="1"/>
  <c r="FF359" i="1" a="1"/>
  <c r="FF359" i="1" s="1"/>
  <c r="FG359" i="1" a="1"/>
  <c r="FG359" i="1" s="1"/>
  <c r="FH359" i="1" a="1"/>
  <c r="FH359" i="1" s="1"/>
  <c r="FI359" i="1" a="1"/>
  <c r="FI359" i="1" s="1"/>
  <c r="FJ359" i="1" a="1"/>
  <c r="FJ359" i="1" s="1"/>
  <c r="FK359" i="1" a="1"/>
  <c r="FK359" i="1" s="1"/>
  <c r="FL359" i="1" a="1"/>
  <c r="FL359" i="1" s="1"/>
  <c r="FM359" i="1" a="1"/>
  <c r="FM359" i="1"/>
  <c r="FN359" i="1" a="1"/>
  <c r="FN359" i="1" s="1"/>
  <c r="FO359" i="1" a="1"/>
  <c r="FO359" i="1" s="1"/>
  <c r="FP359" i="1" a="1"/>
  <c r="FP359" i="1"/>
  <c r="DD360" i="1" a="1"/>
  <c r="DD360" i="1" s="1"/>
  <c r="DE360" i="1" a="1"/>
  <c r="DE360" i="1" s="1"/>
  <c r="DF360" i="1" a="1"/>
  <c r="DF360" i="1" s="1"/>
  <c r="DG360" i="1" a="1"/>
  <c r="DG360" i="1" s="1"/>
  <c r="DH360" i="1" a="1"/>
  <c r="DH360" i="1" s="1"/>
  <c r="DI360" i="1" a="1"/>
  <c r="DI360" i="1" s="1"/>
  <c r="DJ360" i="1" a="1"/>
  <c r="DJ360" i="1" s="1"/>
  <c r="DK360" i="1" a="1"/>
  <c r="DK360" i="1" s="1"/>
  <c r="DL360" i="1" a="1"/>
  <c r="DL360" i="1"/>
  <c r="DM360" i="1" a="1"/>
  <c r="DM360" i="1" s="1"/>
  <c r="DN360" i="1" a="1"/>
  <c r="DN360" i="1" s="1"/>
  <c r="DO360" i="1" a="1"/>
  <c r="DO360" i="1" s="1"/>
  <c r="DP360" i="1" a="1"/>
  <c r="DP360" i="1" s="1"/>
  <c r="DQ360" i="1" a="1"/>
  <c r="DQ360" i="1" s="1"/>
  <c r="DR360" i="1" a="1"/>
  <c r="DR360" i="1" s="1"/>
  <c r="DS360" i="1" a="1"/>
  <c r="DS360" i="1" s="1"/>
  <c r="DT360" i="1" a="1"/>
  <c r="DT360" i="1"/>
  <c r="DU360" i="1" a="1"/>
  <c r="DU360" i="1" s="1"/>
  <c r="DV360" i="1" a="1"/>
  <c r="DV360" i="1" s="1"/>
  <c r="DW360" i="1" a="1"/>
  <c r="DW360" i="1" s="1"/>
  <c r="DX360" i="1" a="1"/>
  <c r="DX360" i="1" s="1"/>
  <c r="DY360" i="1" a="1"/>
  <c r="DY360" i="1" s="1"/>
  <c r="DZ360" i="1" a="1"/>
  <c r="DZ360" i="1" s="1"/>
  <c r="EA360" i="1" a="1"/>
  <c r="EA360" i="1" s="1"/>
  <c r="EB360" i="1" a="1"/>
  <c r="EB360" i="1" s="1"/>
  <c r="EC360" i="1" a="1"/>
  <c r="EC360" i="1" s="1"/>
  <c r="ED360" i="1" a="1"/>
  <c r="ED360" i="1" s="1"/>
  <c r="EE360" i="1" a="1"/>
  <c r="EE360" i="1" s="1"/>
  <c r="EF360" i="1" a="1"/>
  <c r="EF360" i="1" s="1"/>
  <c r="EG360" i="1" a="1"/>
  <c r="EG360" i="1" s="1"/>
  <c r="EH360" i="1" a="1"/>
  <c r="EH360" i="1" s="1"/>
  <c r="EI360" i="1" a="1"/>
  <c r="EI360" i="1" s="1"/>
  <c r="EJ360" i="1" a="1"/>
  <c r="EJ360" i="1"/>
  <c r="EK360" i="1" a="1"/>
  <c r="EK360" i="1" s="1"/>
  <c r="EL360" i="1" a="1"/>
  <c r="EL360" i="1" s="1"/>
  <c r="EM360" i="1" a="1"/>
  <c r="EM360" i="1" s="1"/>
  <c r="EN360" i="1" a="1"/>
  <c r="EN360" i="1" s="1"/>
  <c r="EO360" i="1" a="1"/>
  <c r="EO360" i="1" s="1"/>
  <c r="EP360" i="1" a="1"/>
  <c r="EP360" i="1" s="1"/>
  <c r="EQ360" i="1" a="1"/>
  <c r="EQ360" i="1" s="1"/>
  <c r="ER360" i="1" a="1"/>
  <c r="ER360" i="1" s="1"/>
  <c r="ES360" i="1" a="1"/>
  <c r="ES360" i="1"/>
  <c r="ET360" i="1" a="1"/>
  <c r="ET360" i="1" s="1"/>
  <c r="EU360" i="1" a="1"/>
  <c r="EU360" i="1" s="1"/>
  <c r="EV360" i="1" a="1"/>
  <c r="EV360" i="1" s="1"/>
  <c r="EW360" i="1" a="1"/>
  <c r="EW360" i="1" s="1"/>
  <c r="EX360" i="1" a="1"/>
  <c r="EX360" i="1" s="1"/>
  <c r="EY360" i="1" a="1"/>
  <c r="EY360" i="1"/>
  <c r="EZ360" i="1" a="1"/>
  <c r="EZ360" i="1" s="1"/>
  <c r="FA360" i="1" a="1"/>
  <c r="FA360" i="1" s="1"/>
  <c r="FB360" i="1" a="1"/>
  <c r="FB360" i="1"/>
  <c r="FC360" i="1" a="1"/>
  <c r="FC360" i="1" s="1"/>
  <c r="FD360" i="1" a="1"/>
  <c r="FD360" i="1"/>
  <c r="FE360" i="1" a="1"/>
  <c r="FE360" i="1" s="1"/>
  <c r="FF360" i="1" a="1"/>
  <c r="FF360" i="1" s="1"/>
  <c r="FG360" i="1" a="1"/>
  <c r="FG360" i="1" s="1"/>
  <c r="FH360" i="1" a="1"/>
  <c r="FH360" i="1" s="1"/>
  <c r="FI360" i="1" a="1"/>
  <c r="FI360" i="1" s="1"/>
  <c r="FJ360" i="1" a="1"/>
  <c r="FJ360" i="1"/>
  <c r="FK360" i="1" a="1"/>
  <c r="FK360" i="1" s="1"/>
  <c r="FL360" i="1" a="1"/>
  <c r="FL360" i="1" s="1"/>
  <c r="FM360" i="1" a="1"/>
  <c r="FM360" i="1" s="1"/>
  <c r="FN360" i="1" a="1"/>
  <c r="FN360" i="1" s="1"/>
  <c r="FO360" i="1" a="1"/>
  <c r="FO360" i="1" s="1"/>
  <c r="FP360" i="1" a="1"/>
  <c r="FP360" i="1"/>
  <c r="DD361" i="1" a="1"/>
  <c r="DD361" i="1" s="1"/>
  <c r="DE361" i="1" a="1"/>
  <c r="DE361" i="1" s="1"/>
  <c r="DF361" i="1" a="1"/>
  <c r="DF361" i="1" s="1"/>
  <c r="DG361" i="1" a="1"/>
  <c r="DG361" i="1" s="1"/>
  <c r="DH361" i="1" a="1"/>
  <c r="DH361" i="1" s="1"/>
  <c r="DI361" i="1" a="1"/>
  <c r="DI361" i="1" s="1"/>
  <c r="DJ361" i="1" a="1"/>
  <c r="DJ361" i="1" s="1"/>
  <c r="DK361" i="1" a="1"/>
  <c r="DK361" i="1" s="1"/>
  <c r="DL361" i="1" a="1"/>
  <c r="DL361" i="1" s="1"/>
  <c r="DM361" i="1" a="1"/>
  <c r="DM361" i="1" s="1"/>
  <c r="DN361" i="1" a="1"/>
  <c r="DN361" i="1" s="1"/>
  <c r="DO361" i="1" a="1"/>
  <c r="DO361" i="1"/>
  <c r="DP361" i="1" a="1"/>
  <c r="DP361" i="1"/>
  <c r="DQ361" i="1" a="1"/>
  <c r="DQ361" i="1" s="1"/>
  <c r="DR361" i="1" a="1"/>
  <c r="DR361" i="1" s="1"/>
  <c r="DS361" i="1" a="1"/>
  <c r="DS361" i="1" s="1"/>
  <c r="DT361" i="1" a="1"/>
  <c r="DT361" i="1" s="1"/>
  <c r="DU361" i="1" a="1"/>
  <c r="DU361" i="1" s="1"/>
  <c r="DV361" i="1" a="1"/>
  <c r="DV361" i="1"/>
  <c r="DW361" i="1" a="1"/>
  <c r="DW361" i="1" s="1"/>
  <c r="DX361" i="1" a="1"/>
  <c r="DX361" i="1" s="1"/>
  <c r="DY361" i="1" a="1"/>
  <c r="DY361" i="1" s="1"/>
  <c r="DZ361" i="1" a="1"/>
  <c r="DZ361" i="1" s="1"/>
  <c r="EA361" i="1" a="1"/>
  <c r="EA361" i="1" s="1"/>
  <c r="EB361" i="1" a="1"/>
  <c r="EB361" i="1"/>
  <c r="EC361" i="1" a="1"/>
  <c r="EC361" i="1" s="1"/>
  <c r="ED361" i="1" a="1"/>
  <c r="ED361" i="1" s="1"/>
  <c r="EE361" i="1" a="1"/>
  <c r="EE361" i="1"/>
  <c r="EF361" i="1" a="1"/>
  <c r="EF361" i="1" s="1"/>
  <c r="EG361" i="1" a="1"/>
  <c r="EG361" i="1" s="1"/>
  <c r="EH361" i="1" a="1"/>
  <c r="EH361" i="1" s="1"/>
  <c r="EI361" i="1" a="1"/>
  <c r="EI361" i="1" s="1"/>
  <c r="EJ361" i="1" a="1"/>
  <c r="EJ361" i="1" s="1"/>
  <c r="EK361" i="1" a="1"/>
  <c r="EK361" i="1"/>
  <c r="EL361" i="1" a="1"/>
  <c r="EL361" i="1" s="1"/>
  <c r="EM361" i="1" a="1"/>
  <c r="EM361" i="1"/>
  <c r="EN361" i="1" a="1"/>
  <c r="EN361" i="1"/>
  <c r="EO361" i="1" a="1"/>
  <c r="EO361" i="1" s="1"/>
  <c r="EP361" i="1" a="1"/>
  <c r="EP361" i="1" s="1"/>
  <c r="EQ361" i="1" a="1"/>
  <c r="EQ361" i="1" s="1"/>
  <c r="ER361" i="1" a="1"/>
  <c r="ER361" i="1" s="1"/>
  <c r="ES361" i="1" a="1"/>
  <c r="ES361" i="1"/>
  <c r="ET361" i="1" a="1"/>
  <c r="ET361" i="1" s="1"/>
  <c r="EU361" i="1" a="1"/>
  <c r="EU361" i="1" s="1"/>
  <c r="EV361" i="1" a="1"/>
  <c r="EV361" i="1" s="1"/>
  <c r="EW361" i="1" a="1"/>
  <c r="EW361" i="1" s="1"/>
  <c r="EX361" i="1" a="1"/>
  <c r="EX361" i="1" s="1"/>
  <c r="EY361" i="1" a="1"/>
  <c r="EY361" i="1" s="1"/>
  <c r="EZ361" i="1" a="1"/>
  <c r="EZ361" i="1" s="1"/>
  <c r="FA361" i="1" a="1"/>
  <c r="FA361" i="1" s="1"/>
  <c r="FB361" i="1" a="1"/>
  <c r="FB361" i="1" s="1"/>
  <c r="FC361" i="1" a="1"/>
  <c r="FC361" i="1" s="1"/>
  <c r="FD361" i="1" a="1"/>
  <c r="FD361" i="1" s="1"/>
  <c r="FE361" i="1" a="1"/>
  <c r="FE361" i="1" s="1"/>
  <c r="FF361" i="1" a="1"/>
  <c r="FF361" i="1" s="1"/>
  <c r="FG361" i="1" a="1"/>
  <c r="FG361" i="1" s="1"/>
  <c r="FH361" i="1" a="1"/>
  <c r="FH361" i="1" s="1"/>
  <c r="FI361" i="1" a="1"/>
  <c r="FI361" i="1" s="1"/>
  <c r="FJ361" i="1" a="1"/>
  <c r="FJ361" i="1" s="1"/>
  <c r="FK361" i="1" a="1"/>
  <c r="FK361" i="1" s="1"/>
  <c r="FL361" i="1" a="1"/>
  <c r="FL361" i="1"/>
  <c r="FM361" i="1" a="1"/>
  <c r="FM361" i="1" s="1"/>
  <c r="FN361" i="1" a="1"/>
  <c r="FN361" i="1" s="1"/>
  <c r="FO361" i="1" a="1"/>
  <c r="FO361" i="1"/>
  <c r="FP361" i="1" a="1"/>
  <c r="FP361" i="1" s="1"/>
  <c r="DD362" i="1" a="1"/>
  <c r="DD362" i="1" s="1"/>
  <c r="DE362" i="1" a="1"/>
  <c r="DE362" i="1"/>
  <c r="DF362" i="1" a="1"/>
  <c r="DF362" i="1" s="1"/>
  <c r="DG362" i="1" a="1"/>
  <c r="DG362" i="1" s="1"/>
  <c r="DH362" i="1" a="1"/>
  <c r="DH362" i="1" s="1"/>
  <c r="DI362" i="1" a="1"/>
  <c r="DI362" i="1" s="1"/>
  <c r="DJ362" i="1" a="1"/>
  <c r="DJ362" i="1" s="1"/>
  <c r="DK362" i="1" a="1"/>
  <c r="DK362" i="1" s="1"/>
  <c r="DL362" i="1" a="1"/>
  <c r="DL362" i="1" s="1"/>
  <c r="DM362" i="1" a="1"/>
  <c r="DM362" i="1" s="1"/>
  <c r="DN362" i="1" a="1"/>
  <c r="DN362" i="1"/>
  <c r="DO362" i="1" a="1"/>
  <c r="DO362" i="1" s="1"/>
  <c r="DP362" i="1" a="1"/>
  <c r="DP362" i="1" s="1"/>
  <c r="DQ362" i="1" a="1"/>
  <c r="DQ362" i="1"/>
  <c r="DR362" i="1" a="1"/>
  <c r="DR362" i="1" s="1"/>
  <c r="DS362" i="1" a="1"/>
  <c r="DS362" i="1" s="1"/>
  <c r="DT362" i="1" a="1"/>
  <c r="DT362" i="1" s="1"/>
  <c r="DU362" i="1" a="1"/>
  <c r="DU362" i="1" s="1"/>
  <c r="DV362" i="1" a="1"/>
  <c r="DV362" i="1" s="1"/>
  <c r="DW362" i="1" a="1"/>
  <c r="DW362" i="1"/>
  <c r="DX362" i="1" a="1"/>
  <c r="DX362" i="1" s="1"/>
  <c r="DY362" i="1" a="1"/>
  <c r="DY362" i="1" s="1"/>
  <c r="DZ362" i="1" a="1"/>
  <c r="DZ362" i="1"/>
  <c r="EA362" i="1" a="1"/>
  <c r="EA362" i="1" s="1"/>
  <c r="EB362" i="1" a="1"/>
  <c r="EB362" i="1" s="1"/>
  <c r="EC362" i="1" a="1"/>
  <c r="EC362" i="1" s="1"/>
  <c r="ED362" i="1" a="1"/>
  <c r="ED362" i="1" s="1"/>
  <c r="EE362" i="1" a="1"/>
  <c r="EE362" i="1" s="1"/>
  <c r="EF362" i="1" a="1"/>
  <c r="EF362" i="1" s="1"/>
  <c r="EG362" i="1" a="1"/>
  <c r="EG362" i="1" s="1"/>
  <c r="EH362" i="1" a="1"/>
  <c r="EH362" i="1"/>
  <c r="EI362" i="1" a="1"/>
  <c r="EI362" i="1" s="1"/>
  <c r="EJ362" i="1" a="1"/>
  <c r="EJ362" i="1" s="1"/>
  <c r="EK362" i="1" a="1"/>
  <c r="EK362" i="1" s="1"/>
  <c r="EL362" i="1" a="1"/>
  <c r="EL362" i="1" s="1"/>
  <c r="EM362" i="1" a="1"/>
  <c r="EM362" i="1" s="1"/>
  <c r="EN362" i="1" a="1"/>
  <c r="EN362" i="1" s="1"/>
  <c r="EO362" i="1" a="1"/>
  <c r="EO362" i="1" s="1"/>
  <c r="EP362" i="1" a="1"/>
  <c r="EP362" i="1" s="1"/>
  <c r="EQ362" i="1" a="1"/>
  <c r="EQ362" i="1" s="1"/>
  <c r="ER362" i="1" a="1"/>
  <c r="ER362" i="1" s="1"/>
  <c r="ES362" i="1" a="1"/>
  <c r="ES362" i="1" s="1"/>
  <c r="ET362" i="1" a="1"/>
  <c r="ET362" i="1" s="1"/>
  <c r="EU362" i="1" a="1"/>
  <c r="EU362" i="1" s="1"/>
  <c r="EV362" i="1" a="1"/>
  <c r="EV362" i="1" s="1"/>
  <c r="EW362" i="1" a="1"/>
  <c r="EW362" i="1" s="1"/>
  <c r="EX362" i="1" a="1"/>
  <c r="EX362" i="1"/>
  <c r="EY362" i="1" a="1"/>
  <c r="EY362" i="1" s="1"/>
  <c r="EZ362" i="1" a="1"/>
  <c r="EZ362" i="1" s="1"/>
  <c r="FA362" i="1" a="1"/>
  <c r="FA362" i="1" s="1"/>
  <c r="FB362" i="1" a="1"/>
  <c r="FB362" i="1" s="1"/>
  <c r="FC362" i="1" a="1"/>
  <c r="FC362" i="1" s="1"/>
  <c r="FD362" i="1" a="1"/>
  <c r="FD362" i="1" s="1"/>
  <c r="FE362" i="1" a="1"/>
  <c r="FE362" i="1" s="1"/>
  <c r="FF362" i="1" a="1"/>
  <c r="FF362" i="1" s="1"/>
  <c r="FG362" i="1" a="1"/>
  <c r="FG362" i="1"/>
  <c r="FH362" i="1" a="1"/>
  <c r="FH362" i="1" s="1"/>
  <c r="FI362" i="1" a="1"/>
  <c r="FI362" i="1" s="1"/>
  <c r="FJ362" i="1" a="1"/>
  <c r="FJ362" i="1" s="1"/>
  <c r="FK362" i="1" a="1"/>
  <c r="FK362" i="1" s="1"/>
  <c r="FL362" i="1" a="1"/>
  <c r="FL362" i="1" s="1"/>
  <c r="FM362" i="1" a="1"/>
  <c r="FM362" i="1"/>
  <c r="FN362" i="1" a="1"/>
  <c r="FN362" i="1" s="1"/>
  <c r="FO362" i="1" a="1"/>
  <c r="FO362" i="1" s="1"/>
  <c r="FP362" i="1" a="1"/>
  <c r="FP362" i="1"/>
  <c r="DD363" i="1" a="1"/>
  <c r="DD363" i="1" s="1"/>
  <c r="DE363" i="1" a="1"/>
  <c r="DE363" i="1"/>
  <c r="DF363" i="1" a="1"/>
  <c r="DF363" i="1" s="1"/>
  <c r="DG363" i="1" a="1"/>
  <c r="DG363" i="1" s="1"/>
  <c r="DH363" i="1" a="1"/>
  <c r="DH363" i="1" s="1"/>
  <c r="DI363" i="1" a="1"/>
  <c r="DI363" i="1"/>
  <c r="DJ363" i="1" a="1"/>
  <c r="DJ363" i="1" s="1"/>
  <c r="DK363" i="1" a="1"/>
  <c r="DK363" i="1"/>
  <c r="DL363" i="1" a="1"/>
  <c r="DL363" i="1" s="1"/>
  <c r="DM363" i="1" a="1"/>
  <c r="DM363" i="1" s="1"/>
  <c r="DN363" i="1" a="1"/>
  <c r="DN363" i="1" s="1"/>
  <c r="DO363" i="1" a="1"/>
  <c r="DO363" i="1" s="1"/>
  <c r="DP363" i="1" a="1"/>
  <c r="DP363" i="1" s="1"/>
  <c r="DQ363" i="1" a="1"/>
  <c r="DQ363" i="1"/>
  <c r="DR363" i="1" a="1"/>
  <c r="DR363" i="1" s="1"/>
  <c r="DS363" i="1" a="1"/>
  <c r="DS363" i="1" s="1"/>
  <c r="DT363" i="1" a="1"/>
  <c r="DT363" i="1" s="1"/>
  <c r="DU363" i="1" a="1"/>
  <c r="DU363" i="1" s="1"/>
  <c r="DV363" i="1" a="1"/>
  <c r="DV363" i="1" s="1"/>
  <c r="DW363" i="1" a="1"/>
  <c r="DW363" i="1" s="1"/>
  <c r="DX363" i="1" a="1"/>
  <c r="DX363" i="1" s="1"/>
  <c r="DY363" i="1" a="1"/>
  <c r="DY363" i="1" s="1"/>
  <c r="DZ363" i="1" a="1"/>
  <c r="DZ363" i="1" s="1"/>
  <c r="EA363" i="1" a="1"/>
  <c r="EA363" i="1" s="1"/>
  <c r="EB363" i="1" a="1"/>
  <c r="EB363" i="1" s="1"/>
  <c r="EC363" i="1" a="1"/>
  <c r="EC363" i="1"/>
  <c r="ED363" i="1" a="1"/>
  <c r="ED363" i="1"/>
  <c r="EE363" i="1" a="1"/>
  <c r="EE363" i="1" s="1"/>
  <c r="EF363" i="1" a="1"/>
  <c r="EF363" i="1" s="1"/>
  <c r="EG363" i="1" a="1"/>
  <c r="EG363" i="1" s="1"/>
  <c r="EH363" i="1" a="1"/>
  <c r="EH363" i="1" s="1"/>
  <c r="EI363" i="1" a="1"/>
  <c r="EI363" i="1" s="1"/>
  <c r="EJ363" i="1" a="1"/>
  <c r="EJ363" i="1"/>
  <c r="EK363" i="1" a="1"/>
  <c r="EK363" i="1" s="1"/>
  <c r="EL363" i="1" a="1"/>
  <c r="EL363" i="1" s="1"/>
  <c r="EM363" i="1" a="1"/>
  <c r="EM363" i="1" s="1"/>
  <c r="EN363" i="1" a="1"/>
  <c r="EN363" i="1" s="1"/>
  <c r="EO363" i="1" a="1"/>
  <c r="EO363" i="1" s="1"/>
  <c r="EP363" i="1" a="1"/>
  <c r="EP363" i="1"/>
  <c r="EQ363" i="1" a="1"/>
  <c r="EQ363" i="1" s="1"/>
  <c r="ER363" i="1" a="1"/>
  <c r="ER363" i="1" s="1"/>
  <c r="ES363" i="1" a="1"/>
  <c r="ES363" i="1"/>
  <c r="ET363" i="1" a="1"/>
  <c r="ET363" i="1" s="1"/>
  <c r="EU363" i="1" a="1"/>
  <c r="EU363" i="1" s="1"/>
  <c r="EV363" i="1" a="1"/>
  <c r="EV363" i="1" s="1"/>
  <c r="EW363" i="1" a="1"/>
  <c r="EW363" i="1" s="1"/>
  <c r="EX363" i="1" a="1"/>
  <c r="EX363" i="1" s="1"/>
  <c r="EY363" i="1" a="1"/>
  <c r="EY363" i="1" s="1"/>
  <c r="EZ363" i="1" a="1"/>
  <c r="EZ363" i="1"/>
  <c r="FA363" i="1" a="1"/>
  <c r="FA363" i="1" s="1"/>
  <c r="FB363" i="1" a="1"/>
  <c r="FB363" i="1"/>
  <c r="FC363" i="1" a="1"/>
  <c r="FC363" i="1" s="1"/>
  <c r="FD363" i="1" a="1"/>
  <c r="FD363" i="1" s="1"/>
  <c r="FE363" i="1" a="1"/>
  <c r="FE363" i="1" s="1"/>
  <c r="FF363" i="1" a="1"/>
  <c r="FF363" i="1"/>
  <c r="FG363" i="1" a="1"/>
  <c r="FG363" i="1"/>
  <c r="FH363" i="1" a="1"/>
  <c r="FH363" i="1" s="1"/>
  <c r="FI363" i="1" a="1"/>
  <c r="FI363" i="1" s="1"/>
  <c r="FJ363" i="1" a="1"/>
  <c r="FJ363" i="1" s="1"/>
  <c r="FK363" i="1" a="1"/>
  <c r="FK363" i="1" s="1"/>
  <c r="FL363" i="1" a="1"/>
  <c r="FL363" i="1" s="1"/>
  <c r="FM363" i="1" a="1"/>
  <c r="FM363" i="1"/>
  <c r="FN363" i="1" a="1"/>
  <c r="FN363" i="1" s="1"/>
  <c r="FO363" i="1" a="1"/>
  <c r="FO363" i="1" s="1"/>
  <c r="FP363" i="1" a="1"/>
  <c r="FP363" i="1" s="1"/>
  <c r="DD364" i="1" a="1"/>
  <c r="DD364" i="1" s="1"/>
  <c r="DE364" i="1" a="1"/>
  <c r="DE364" i="1" s="1"/>
  <c r="DF364" i="1" a="1"/>
  <c r="DF364" i="1" s="1"/>
  <c r="DG364" i="1" a="1"/>
  <c r="DG364" i="1"/>
  <c r="DH364" i="1" a="1"/>
  <c r="DH364" i="1" s="1"/>
  <c r="DI364" i="1" a="1"/>
  <c r="DI364" i="1" s="1"/>
  <c r="DJ364" i="1" a="1"/>
  <c r="DJ364" i="1" s="1"/>
  <c r="DK364" i="1" a="1"/>
  <c r="DK364" i="1"/>
  <c r="DL364" i="1" a="1"/>
  <c r="DL364" i="1"/>
  <c r="DM364" i="1" a="1"/>
  <c r="DM364" i="1" s="1"/>
  <c r="DN364" i="1" a="1"/>
  <c r="DN364" i="1" s="1"/>
  <c r="DO364" i="1" a="1"/>
  <c r="DO364" i="1" s="1"/>
  <c r="DP364" i="1" a="1"/>
  <c r="DP364" i="1"/>
  <c r="DQ364" i="1" a="1"/>
  <c r="DQ364" i="1" s="1"/>
  <c r="DR364" i="1" a="1"/>
  <c r="DR364" i="1"/>
  <c r="DS364" i="1" a="1"/>
  <c r="DS364" i="1" s="1"/>
  <c r="DT364" i="1" a="1"/>
  <c r="DT364" i="1" s="1"/>
  <c r="DU364" i="1" a="1"/>
  <c r="DU364" i="1" s="1"/>
  <c r="DV364" i="1" a="1"/>
  <c r="DV364" i="1" s="1"/>
  <c r="DW364" i="1" a="1"/>
  <c r="DW364" i="1"/>
  <c r="DX364" i="1" a="1"/>
  <c r="DX364" i="1" s="1"/>
  <c r="DY364" i="1" a="1"/>
  <c r="DY364" i="1"/>
  <c r="DZ364" i="1" a="1"/>
  <c r="DZ364" i="1" s="1"/>
  <c r="EA364" i="1" a="1"/>
  <c r="EA364" i="1" s="1"/>
  <c r="EB364" i="1" a="1"/>
  <c r="EB364" i="1"/>
  <c r="EC364" i="1" a="1"/>
  <c r="EC364" i="1" s="1"/>
  <c r="ED364" i="1" a="1"/>
  <c r="ED364" i="1" s="1"/>
  <c r="EE364" i="1" a="1"/>
  <c r="EE364" i="1" s="1"/>
  <c r="EF364" i="1" a="1"/>
  <c r="EF364" i="1" s="1"/>
  <c r="EG364" i="1" a="1"/>
  <c r="EG364" i="1" s="1"/>
  <c r="EH364" i="1" a="1"/>
  <c r="EH364" i="1"/>
  <c r="EI364" i="1" a="1"/>
  <c r="EI364" i="1" s="1"/>
  <c r="EJ364" i="1" a="1"/>
  <c r="EJ364" i="1" s="1"/>
  <c r="EK364" i="1" a="1"/>
  <c r="EK364" i="1" s="1"/>
  <c r="EL364" i="1" a="1"/>
  <c r="EL364" i="1" s="1"/>
  <c r="EM364" i="1" a="1"/>
  <c r="EM364" i="1" s="1"/>
  <c r="EN364" i="1" a="1"/>
  <c r="EN364" i="1" s="1"/>
  <c r="EO364" i="1" a="1"/>
  <c r="EO364" i="1"/>
  <c r="EP364" i="1" a="1"/>
  <c r="EP364" i="1" s="1"/>
  <c r="EQ364" i="1" a="1"/>
  <c r="EQ364" i="1" s="1"/>
  <c r="ER364" i="1" a="1"/>
  <c r="ER364" i="1" s="1"/>
  <c r="ES364" i="1" a="1"/>
  <c r="ES364" i="1" s="1"/>
  <c r="ET364" i="1" a="1"/>
  <c r="ET364" i="1" s="1"/>
  <c r="EU364" i="1" a="1"/>
  <c r="EU364" i="1"/>
  <c r="EV364" i="1" a="1"/>
  <c r="EV364" i="1"/>
  <c r="EW364" i="1" a="1"/>
  <c r="EW364" i="1"/>
  <c r="EX364" i="1" a="1"/>
  <c r="EX364" i="1" s="1"/>
  <c r="EY364" i="1" a="1"/>
  <c r="EY364" i="1" s="1"/>
  <c r="EZ364" i="1" a="1"/>
  <c r="EZ364" i="1" s="1"/>
  <c r="FA364" i="1" a="1"/>
  <c r="FA364" i="1" s="1"/>
  <c r="FB364" i="1" a="1"/>
  <c r="FB364" i="1"/>
  <c r="FC364" i="1" a="1"/>
  <c r="FC364" i="1" s="1"/>
  <c r="FD364" i="1" a="1"/>
  <c r="FD364" i="1" s="1"/>
  <c r="FE364" i="1" a="1"/>
  <c r="FE364" i="1" s="1"/>
  <c r="FF364" i="1" a="1"/>
  <c r="FF364" i="1" s="1"/>
  <c r="FG364" i="1" a="1"/>
  <c r="FG364" i="1" s="1"/>
  <c r="FH364" i="1" a="1"/>
  <c r="FH364" i="1" s="1"/>
  <c r="FI364" i="1" a="1"/>
  <c r="FI364" i="1" s="1"/>
  <c r="FJ364" i="1" a="1"/>
  <c r="FJ364" i="1" s="1"/>
  <c r="FK364" i="1" a="1"/>
  <c r="FK364" i="1" s="1"/>
  <c r="FL364" i="1" a="1"/>
  <c r="FL364" i="1"/>
  <c r="FM364" i="1" a="1"/>
  <c r="FM364" i="1"/>
  <c r="FN364" i="1" a="1"/>
  <c r="FN364" i="1"/>
  <c r="FO364" i="1" a="1"/>
  <c r="FO364" i="1" s="1"/>
  <c r="FP364" i="1" a="1"/>
  <c r="FP364" i="1" s="1"/>
  <c r="DD365" i="1" a="1"/>
  <c r="DD365" i="1" s="1"/>
  <c r="DE365" i="1" a="1"/>
  <c r="DE365" i="1"/>
  <c r="DF365" i="1" a="1"/>
  <c r="DF365" i="1" s="1"/>
  <c r="DG365" i="1" a="1"/>
  <c r="DG365" i="1"/>
  <c r="DH365" i="1" a="1"/>
  <c r="DH365" i="1" s="1"/>
  <c r="DI365" i="1" a="1"/>
  <c r="DI365" i="1" s="1"/>
  <c r="DJ365" i="1" a="1"/>
  <c r="DJ365" i="1" s="1"/>
  <c r="DK365" i="1" a="1"/>
  <c r="DK365" i="1" s="1"/>
  <c r="DL365" i="1" a="1"/>
  <c r="DL365" i="1"/>
  <c r="DM365" i="1" a="1"/>
  <c r="DM365" i="1" s="1"/>
  <c r="DN365" i="1" a="1"/>
  <c r="DN365" i="1"/>
  <c r="DO365" i="1" a="1"/>
  <c r="DO365" i="1" s="1"/>
  <c r="DP365" i="1" a="1"/>
  <c r="DP365" i="1" s="1"/>
  <c r="DQ365" i="1" a="1"/>
  <c r="DQ365" i="1" s="1"/>
  <c r="DR365" i="1" a="1"/>
  <c r="DR365" i="1" s="1"/>
  <c r="DS365" i="1" a="1"/>
  <c r="DS365" i="1" s="1"/>
  <c r="DT365" i="1" a="1"/>
  <c r="DT365" i="1"/>
  <c r="DU365" i="1" a="1"/>
  <c r="DU365" i="1" s="1"/>
  <c r="DV365" i="1" a="1"/>
  <c r="DV365" i="1" s="1"/>
  <c r="DW365" i="1" a="1"/>
  <c r="DW365" i="1"/>
  <c r="DX365" i="1" a="1"/>
  <c r="DX365" i="1" s="1"/>
  <c r="DY365" i="1" a="1"/>
  <c r="DY365" i="1" s="1"/>
  <c r="DZ365" i="1" a="1"/>
  <c r="DZ365" i="1" s="1"/>
  <c r="EA365" i="1" a="1"/>
  <c r="EA365" i="1" s="1"/>
  <c r="EB365" i="1" a="1"/>
  <c r="EB365" i="1" s="1"/>
  <c r="EC365" i="1" a="1"/>
  <c r="EC365" i="1" s="1"/>
  <c r="ED365" i="1" a="1"/>
  <c r="ED365" i="1"/>
  <c r="EE365" i="1" a="1"/>
  <c r="EE365" i="1" s="1"/>
  <c r="EF365" i="1" a="1"/>
  <c r="EF365" i="1"/>
  <c r="EG365" i="1" a="1"/>
  <c r="EG365" i="1" s="1"/>
  <c r="EH365" i="1" a="1"/>
  <c r="EH365" i="1" s="1"/>
  <c r="EI365" i="1" a="1"/>
  <c r="EI365" i="1" s="1"/>
  <c r="EJ365" i="1" a="1"/>
  <c r="EJ365" i="1"/>
  <c r="EK365" i="1" a="1"/>
  <c r="EK365" i="1"/>
  <c r="EL365" i="1" a="1"/>
  <c r="EL365" i="1" s="1"/>
  <c r="EM365" i="1" a="1"/>
  <c r="EM365" i="1" s="1"/>
  <c r="EN365" i="1" a="1"/>
  <c r="EN365" i="1" s="1"/>
  <c r="EO365" i="1" a="1"/>
  <c r="EO365" i="1" s="1"/>
  <c r="EP365" i="1" a="1"/>
  <c r="EP365" i="1" s="1"/>
  <c r="EQ365" i="1" a="1"/>
  <c r="EQ365" i="1"/>
  <c r="ER365" i="1" a="1"/>
  <c r="ER365" i="1" s="1"/>
  <c r="ES365" i="1" a="1"/>
  <c r="ES365" i="1" s="1"/>
  <c r="ET365" i="1" a="1"/>
  <c r="ET365" i="1" s="1"/>
  <c r="EU365" i="1" a="1"/>
  <c r="EU365" i="1" s="1"/>
  <c r="EV365" i="1" a="1"/>
  <c r="EV365" i="1" s="1"/>
  <c r="EW365" i="1" a="1"/>
  <c r="EW365" i="1" s="1"/>
  <c r="EX365" i="1" a="1"/>
  <c r="EX365" i="1"/>
  <c r="EY365" i="1" a="1"/>
  <c r="EY365" i="1" s="1"/>
  <c r="EZ365" i="1" a="1"/>
  <c r="EZ365" i="1" s="1"/>
  <c r="FA365" i="1" a="1"/>
  <c r="FA365" i="1" s="1"/>
  <c r="FB365" i="1" a="1"/>
  <c r="FB365" i="1"/>
  <c r="FC365" i="1" a="1"/>
  <c r="FC365" i="1"/>
  <c r="FD365" i="1" a="1"/>
  <c r="FD365" i="1" s="1"/>
  <c r="FE365" i="1" a="1"/>
  <c r="FE365" i="1" s="1"/>
  <c r="FF365" i="1" a="1"/>
  <c r="FF365" i="1" s="1"/>
  <c r="FG365" i="1" a="1"/>
  <c r="FG365" i="1"/>
  <c r="FH365" i="1" a="1"/>
  <c r="FH365" i="1" s="1"/>
  <c r="FI365" i="1" a="1"/>
  <c r="FI365" i="1"/>
  <c r="FJ365" i="1" a="1"/>
  <c r="FJ365" i="1" s="1"/>
  <c r="FK365" i="1" a="1"/>
  <c r="FK365" i="1" s="1"/>
  <c r="FL365" i="1" a="1"/>
  <c r="FL365" i="1" s="1"/>
  <c r="FM365" i="1" a="1"/>
  <c r="FM365" i="1" s="1"/>
  <c r="FN365" i="1" a="1"/>
  <c r="FN365" i="1"/>
  <c r="FO365" i="1" a="1"/>
  <c r="FO365" i="1" s="1"/>
  <c r="FP365" i="1" a="1"/>
  <c r="FP365" i="1"/>
  <c r="DD366" i="1" a="1"/>
  <c r="DD366" i="1" s="1"/>
  <c r="DE366" i="1" a="1"/>
  <c r="DE366" i="1" s="1"/>
  <c r="DF366" i="1" a="1"/>
  <c r="DF366" i="1"/>
  <c r="DG366" i="1" a="1"/>
  <c r="DG366" i="1" s="1"/>
  <c r="DH366" i="1" a="1"/>
  <c r="DH366" i="1" s="1"/>
  <c r="DI366" i="1" a="1"/>
  <c r="DI366" i="1" s="1"/>
  <c r="DJ366" i="1" a="1"/>
  <c r="DJ366" i="1" s="1"/>
  <c r="DK366" i="1" a="1"/>
  <c r="DK366" i="1" s="1"/>
  <c r="DL366" i="1" a="1"/>
  <c r="DL366" i="1"/>
  <c r="DM366" i="1" a="1"/>
  <c r="DM366" i="1" s="1"/>
  <c r="DN366" i="1" a="1"/>
  <c r="DN366" i="1" s="1"/>
  <c r="DO366" i="1" a="1"/>
  <c r="DO366" i="1" s="1"/>
  <c r="DP366" i="1" a="1"/>
  <c r="DP366" i="1" s="1"/>
  <c r="DQ366" i="1" a="1"/>
  <c r="DQ366" i="1" s="1"/>
  <c r="DR366" i="1" a="1"/>
  <c r="DR366" i="1" s="1"/>
  <c r="DS366" i="1" a="1"/>
  <c r="DS366" i="1"/>
  <c r="DT366" i="1" a="1"/>
  <c r="DT366" i="1" s="1"/>
  <c r="DU366" i="1" a="1"/>
  <c r="DU366" i="1" s="1"/>
  <c r="DV366" i="1" a="1"/>
  <c r="DV366" i="1" s="1"/>
  <c r="DW366" i="1" a="1"/>
  <c r="DW366" i="1" s="1"/>
  <c r="DX366" i="1" a="1"/>
  <c r="DX366" i="1" s="1"/>
  <c r="DY366" i="1" a="1"/>
  <c r="DY366" i="1"/>
  <c r="DZ366" i="1" a="1"/>
  <c r="DZ366" i="1"/>
  <c r="EA366" i="1" a="1"/>
  <c r="EA366" i="1"/>
  <c r="EB366" i="1" a="1"/>
  <c r="EB366" i="1" s="1"/>
  <c r="EC366" i="1" a="1"/>
  <c r="EC366" i="1" s="1"/>
  <c r="ED366" i="1" a="1"/>
  <c r="ED366" i="1" s="1"/>
  <c r="EE366" i="1" a="1"/>
  <c r="EE366" i="1" s="1"/>
  <c r="EF366" i="1" a="1"/>
  <c r="EF366" i="1"/>
  <c r="EG366" i="1" a="1"/>
  <c r="EG366" i="1" s="1"/>
  <c r="EH366" i="1" a="1"/>
  <c r="EH366" i="1" s="1"/>
  <c r="EI366" i="1" a="1"/>
  <c r="EI366" i="1" s="1"/>
  <c r="EJ366" i="1" a="1"/>
  <c r="EJ366" i="1" s="1"/>
  <c r="EK366" i="1" a="1"/>
  <c r="EK366" i="1" s="1"/>
  <c r="EL366" i="1" a="1"/>
  <c r="EL366" i="1" s="1"/>
  <c r="EM366" i="1" a="1"/>
  <c r="EM366" i="1" s="1"/>
  <c r="EN366" i="1" a="1"/>
  <c r="EN366" i="1" s="1"/>
  <c r="EO366" i="1" a="1"/>
  <c r="EO366" i="1" s="1"/>
  <c r="EP366" i="1" a="1"/>
  <c r="EP366" i="1"/>
  <c r="EQ366" i="1" a="1"/>
  <c r="EQ366" i="1"/>
  <c r="ER366" i="1" a="1"/>
  <c r="ER366" i="1"/>
  <c r="ES366" i="1" a="1"/>
  <c r="ES366" i="1" s="1"/>
  <c r="ET366" i="1" a="1"/>
  <c r="ET366" i="1" s="1"/>
  <c r="EU366" i="1" a="1"/>
  <c r="EU366" i="1" s="1"/>
  <c r="EV366" i="1" a="1"/>
  <c r="EV366" i="1"/>
  <c r="EW366" i="1" a="1"/>
  <c r="EW366" i="1" s="1"/>
  <c r="EX366" i="1" a="1"/>
  <c r="EX366" i="1"/>
  <c r="EY366" i="1" a="1"/>
  <c r="EY366" i="1" s="1"/>
  <c r="EZ366" i="1" a="1"/>
  <c r="EZ366" i="1" s="1"/>
  <c r="FA366" i="1" a="1"/>
  <c r="FA366" i="1" s="1"/>
  <c r="FB366" i="1" a="1"/>
  <c r="FB366" i="1" s="1"/>
  <c r="FC366" i="1" a="1"/>
  <c r="FC366" i="1"/>
  <c r="FD366" i="1" a="1"/>
  <c r="FD366" i="1" s="1"/>
  <c r="FE366" i="1" a="1"/>
  <c r="FE366" i="1"/>
  <c r="FF366" i="1" a="1"/>
  <c r="FF366" i="1" s="1"/>
  <c r="FG366" i="1" a="1"/>
  <c r="FG366" i="1" s="1"/>
  <c r="FH366" i="1" a="1"/>
  <c r="FH366" i="1" s="1"/>
  <c r="FI366" i="1" a="1"/>
  <c r="FI366" i="1" s="1"/>
  <c r="FJ366" i="1" a="1"/>
  <c r="FJ366" i="1" s="1"/>
  <c r="FK366" i="1" a="1"/>
  <c r="FK366" i="1"/>
  <c r="FL366" i="1" a="1"/>
  <c r="FL366" i="1" s="1"/>
  <c r="FM366" i="1" a="1"/>
  <c r="FM366" i="1" s="1"/>
  <c r="FN366" i="1" a="1"/>
  <c r="FN366" i="1"/>
  <c r="FO366" i="1" a="1"/>
  <c r="FO366" i="1" s="1"/>
  <c r="FP366" i="1" a="1"/>
  <c r="FP366" i="1" s="1"/>
  <c r="DD367" i="1" a="1"/>
  <c r="DD367" i="1" s="1"/>
  <c r="DE367" i="1" a="1"/>
  <c r="DE367" i="1" s="1"/>
  <c r="DF367" i="1" a="1"/>
  <c r="DF367" i="1" s="1"/>
  <c r="DG367" i="1" a="1"/>
  <c r="DG367" i="1" s="1"/>
  <c r="DH367" i="1" a="1"/>
  <c r="DH367" i="1"/>
  <c r="DI367" i="1" a="1"/>
  <c r="DI367" i="1" s="1"/>
  <c r="DJ367" i="1" a="1"/>
  <c r="DJ367" i="1"/>
  <c r="DK367" i="1" a="1"/>
  <c r="DK367" i="1" s="1"/>
  <c r="DL367" i="1" a="1"/>
  <c r="DL367" i="1" s="1"/>
  <c r="DM367" i="1" a="1"/>
  <c r="DM367" i="1" s="1"/>
  <c r="DN367" i="1" a="1"/>
  <c r="DN367" i="1"/>
  <c r="DO367" i="1" a="1"/>
  <c r="DO367" i="1"/>
  <c r="DP367" i="1" a="1"/>
  <c r="DP367" i="1" s="1"/>
  <c r="DQ367" i="1" a="1"/>
  <c r="DQ367" i="1" s="1"/>
  <c r="DR367" i="1" a="1"/>
  <c r="DR367" i="1" s="1"/>
  <c r="DS367" i="1" a="1"/>
  <c r="DS367" i="1" s="1"/>
  <c r="DT367" i="1" a="1"/>
  <c r="DT367" i="1" s="1"/>
  <c r="DU367" i="1" a="1"/>
  <c r="DU367" i="1"/>
  <c r="DV367" i="1" a="1"/>
  <c r="DV367" i="1" s="1"/>
  <c r="DW367" i="1" a="1"/>
  <c r="DW367" i="1" s="1"/>
  <c r="DX367" i="1" a="1"/>
  <c r="DX367" i="1" s="1"/>
  <c r="DY367" i="1" a="1"/>
  <c r="DY367" i="1" s="1"/>
  <c r="DZ367" i="1" a="1"/>
  <c r="DZ367" i="1" s="1"/>
  <c r="EA367" i="1" a="1"/>
  <c r="EA367" i="1" s="1"/>
  <c r="EB367" i="1" a="1"/>
  <c r="EB367" i="1"/>
  <c r="EC367" i="1" a="1"/>
  <c r="EC367" i="1" s="1"/>
  <c r="ED367" i="1" a="1"/>
  <c r="ED367" i="1" s="1"/>
  <c r="EE367" i="1" a="1"/>
  <c r="EE367" i="1" s="1"/>
  <c r="EF367" i="1" a="1"/>
  <c r="EF367" i="1"/>
  <c r="EG367" i="1" a="1"/>
  <c r="EG367" i="1"/>
  <c r="EH367" i="1" a="1"/>
  <c r="EH367" i="1" s="1"/>
  <c r="EI367" i="1" a="1"/>
  <c r="EI367" i="1" s="1"/>
  <c r="EJ367" i="1" a="1"/>
  <c r="EJ367" i="1" s="1"/>
  <c r="EK367" i="1" a="1"/>
  <c r="EK367" i="1"/>
  <c r="EL367" i="1" a="1"/>
  <c r="EL367" i="1" s="1"/>
  <c r="EM367" i="1" a="1"/>
  <c r="EM367" i="1"/>
  <c r="EN367" i="1" a="1"/>
  <c r="EN367" i="1" s="1"/>
  <c r="EO367" i="1" a="1"/>
  <c r="EO367" i="1" s="1"/>
  <c r="EP367" i="1" a="1"/>
  <c r="EP367" i="1" s="1"/>
  <c r="EQ367" i="1" a="1"/>
  <c r="EQ367" i="1" s="1"/>
  <c r="ER367" i="1" a="1"/>
  <c r="ER367" i="1"/>
  <c r="ES367" i="1" a="1"/>
  <c r="ES367" i="1" s="1"/>
  <c r="ET367" i="1" a="1"/>
  <c r="ET367" i="1"/>
  <c r="EU367" i="1" a="1"/>
  <c r="EU367" i="1" s="1"/>
  <c r="EV367" i="1" a="1"/>
  <c r="EV367" i="1" s="1"/>
  <c r="EW367" i="1" a="1"/>
  <c r="EW367" i="1"/>
  <c r="EX367" i="1" a="1"/>
  <c r="EX367" i="1" s="1"/>
  <c r="EY367" i="1" a="1"/>
  <c r="EY367" i="1" s="1"/>
  <c r="EZ367" i="1" a="1"/>
  <c r="EZ367" i="1" s="1"/>
  <c r="FA367" i="1" a="1"/>
  <c r="FA367" i="1" s="1"/>
  <c r="FB367" i="1" a="1"/>
  <c r="FB367" i="1" s="1"/>
  <c r="FC367" i="1" a="1"/>
  <c r="FC367" i="1"/>
  <c r="FD367" i="1" a="1"/>
  <c r="FD367" i="1" s="1"/>
  <c r="FE367" i="1" a="1"/>
  <c r="FE367" i="1" s="1"/>
  <c r="FF367" i="1" a="1"/>
  <c r="FF367" i="1" s="1"/>
  <c r="FG367" i="1" a="1"/>
  <c r="FG367" i="1" s="1"/>
  <c r="FH367" i="1" a="1"/>
  <c r="FH367" i="1" s="1"/>
  <c r="FI367" i="1" a="1"/>
  <c r="FI367" i="1" s="1"/>
  <c r="FJ367" i="1" a="1"/>
  <c r="FJ367" i="1"/>
  <c r="FK367" i="1" a="1"/>
  <c r="FK367" i="1" s="1"/>
  <c r="FL367" i="1" a="1"/>
  <c r="FL367" i="1" s="1"/>
  <c r="FM367" i="1" a="1"/>
  <c r="FM367" i="1" s="1"/>
  <c r="FN367" i="1" a="1"/>
  <c r="FN367" i="1" s="1"/>
  <c r="FO367" i="1" a="1"/>
  <c r="FO367" i="1" s="1"/>
  <c r="FP367" i="1" a="1"/>
  <c r="FP367" i="1"/>
  <c r="DD368" i="1" a="1"/>
  <c r="DD368" i="1"/>
  <c r="DE368" i="1" a="1"/>
  <c r="DE368" i="1"/>
  <c r="DF368" i="1" a="1"/>
  <c r="DF368" i="1" s="1"/>
  <c r="DG368" i="1" a="1"/>
  <c r="DG368" i="1" s="1"/>
  <c r="DH368" i="1" a="1"/>
  <c r="DH368" i="1" s="1"/>
  <c r="DI368" i="1" a="1"/>
  <c r="DI368" i="1" s="1"/>
  <c r="DJ368" i="1" a="1"/>
  <c r="DJ368" i="1"/>
  <c r="DK368" i="1" a="1"/>
  <c r="DK368" i="1" s="1"/>
  <c r="DL368" i="1" a="1"/>
  <c r="DL368" i="1" s="1"/>
  <c r="DM368" i="1" a="1"/>
  <c r="DM368" i="1" s="1"/>
  <c r="DN368" i="1" a="1"/>
  <c r="DN368" i="1" s="1"/>
  <c r="DO368" i="1" a="1"/>
  <c r="DO368" i="1" s="1"/>
  <c r="DP368" i="1" a="1"/>
  <c r="DP368" i="1" s="1"/>
  <c r="DQ368" i="1" a="1"/>
  <c r="DQ368" i="1" s="1"/>
  <c r="DR368" i="1" a="1"/>
  <c r="DR368" i="1" s="1"/>
  <c r="DS368" i="1" a="1"/>
  <c r="DS368" i="1" s="1"/>
  <c r="DT368" i="1" a="1"/>
  <c r="DT368" i="1"/>
  <c r="DU368" i="1" a="1"/>
  <c r="DU368" i="1"/>
  <c r="DV368" i="1" a="1"/>
  <c r="DV368" i="1"/>
  <c r="DW368" i="1" a="1"/>
  <c r="DW368" i="1" s="1"/>
  <c r="DX368" i="1" a="1"/>
  <c r="DX368" i="1" s="1"/>
  <c r="DY368" i="1" a="1"/>
  <c r="DY368" i="1" s="1"/>
  <c r="DZ368" i="1" a="1"/>
  <c r="DZ368" i="1"/>
  <c r="EA368" i="1" a="1"/>
  <c r="EA368" i="1" s="1"/>
  <c r="EB368" i="1" a="1"/>
  <c r="EB368" i="1"/>
  <c r="EC368" i="1" a="1"/>
  <c r="EC368" i="1" s="1"/>
  <c r="ED368" i="1" a="1"/>
  <c r="ED368" i="1" s="1"/>
  <c r="EE368" i="1" a="1"/>
  <c r="EE368" i="1" s="1"/>
  <c r="EF368" i="1" a="1"/>
  <c r="EF368" i="1" s="1"/>
  <c r="EG368" i="1" a="1"/>
  <c r="EG368" i="1"/>
  <c r="EH368" i="1" a="1"/>
  <c r="EH368" i="1" s="1"/>
  <c r="EI368" i="1" a="1"/>
  <c r="EI368" i="1"/>
  <c r="EJ368" i="1" a="1"/>
  <c r="EJ368" i="1" s="1"/>
  <c r="EK368" i="1" a="1"/>
  <c r="EK368" i="1" s="1"/>
  <c r="EL368" i="1" a="1"/>
  <c r="EL368" i="1" s="1"/>
  <c r="EM368" i="1" a="1"/>
  <c r="EM368" i="1" s="1"/>
  <c r="EN368" i="1" a="1"/>
  <c r="EN368" i="1" s="1"/>
  <c r="EO368" i="1" a="1"/>
  <c r="EO368" i="1"/>
  <c r="EP368" i="1" a="1"/>
  <c r="EP368" i="1" s="1"/>
  <c r="EQ368" i="1" a="1"/>
  <c r="EQ368" i="1" s="1"/>
  <c r="ER368" i="1" a="1"/>
  <c r="ER368" i="1"/>
  <c r="ES368" i="1" a="1"/>
  <c r="ES368" i="1" s="1"/>
  <c r="ET368" i="1" a="1"/>
  <c r="ET368" i="1" s="1"/>
  <c r="EU368" i="1" a="1"/>
  <c r="EU368" i="1" s="1"/>
  <c r="EV368" i="1" a="1"/>
  <c r="EV368" i="1" s="1"/>
  <c r="EW368" i="1" a="1"/>
  <c r="EW368" i="1" s="1"/>
  <c r="EX368" i="1" a="1"/>
  <c r="EX368" i="1" s="1"/>
  <c r="EY368" i="1" a="1"/>
  <c r="EY368" i="1"/>
  <c r="EZ368" i="1" a="1"/>
  <c r="EZ368" i="1" s="1"/>
  <c r="FA368" i="1" a="1"/>
  <c r="FA368" i="1"/>
  <c r="FB368" i="1" a="1"/>
  <c r="FB368" i="1" s="1"/>
  <c r="FC368" i="1" a="1"/>
  <c r="FC368" i="1" s="1"/>
  <c r="FD368" i="1" a="1"/>
  <c r="FD368" i="1" s="1"/>
  <c r="FE368" i="1" a="1"/>
  <c r="FE368" i="1"/>
  <c r="FF368" i="1" a="1"/>
  <c r="FF368" i="1"/>
  <c r="FG368" i="1" a="1"/>
  <c r="FG368" i="1" s="1"/>
  <c r="FH368" i="1" a="1"/>
  <c r="FH368" i="1" s="1"/>
  <c r="FI368" i="1" a="1"/>
  <c r="FI368" i="1" s="1"/>
  <c r="FJ368" i="1" a="1"/>
  <c r="FJ368" i="1" s="1"/>
  <c r="FK368" i="1" a="1"/>
  <c r="FK368" i="1" s="1"/>
  <c r="FL368" i="1" a="1"/>
  <c r="FL368" i="1"/>
  <c r="FM368" i="1" a="1"/>
  <c r="FM368" i="1" s="1"/>
  <c r="FN368" i="1" a="1"/>
  <c r="FN368" i="1" s="1"/>
  <c r="FO368" i="1" a="1"/>
  <c r="FO368" i="1" s="1"/>
  <c r="FP368" i="1" a="1"/>
  <c r="FP368" i="1" s="1"/>
  <c r="DD369" i="1" a="1"/>
  <c r="DD369" i="1" s="1"/>
  <c r="DE369" i="1" a="1"/>
  <c r="DE369" i="1" s="1"/>
  <c r="DF369" i="1" a="1"/>
  <c r="DF369" i="1"/>
  <c r="DG369" i="1" a="1"/>
  <c r="DG369" i="1" s="1"/>
  <c r="DH369" i="1" a="1"/>
  <c r="DH369" i="1" s="1"/>
  <c r="DI369" i="1" a="1"/>
  <c r="DI369" i="1" s="1"/>
  <c r="DJ369" i="1" a="1"/>
  <c r="DJ369" i="1"/>
  <c r="DK369" i="1" a="1"/>
  <c r="DK369" i="1"/>
  <c r="DL369" i="1" a="1"/>
  <c r="DL369" i="1" s="1"/>
  <c r="DM369" i="1" a="1"/>
  <c r="DM369" i="1" s="1"/>
  <c r="DN369" i="1" a="1"/>
  <c r="DN369" i="1" s="1"/>
  <c r="DO369" i="1" a="1"/>
  <c r="DO369" i="1"/>
  <c r="DP369" i="1" a="1"/>
  <c r="DP369" i="1" s="1"/>
  <c r="DQ369" i="1" a="1"/>
  <c r="DQ369" i="1"/>
  <c r="DR369" i="1" a="1"/>
  <c r="DR369" i="1" s="1"/>
  <c r="DS369" i="1" a="1"/>
  <c r="DS369" i="1" s="1"/>
  <c r="DT369" i="1" a="1"/>
  <c r="DT369" i="1" s="1"/>
  <c r="DU369" i="1" a="1"/>
  <c r="DU369" i="1" s="1"/>
  <c r="DV369" i="1" a="1"/>
  <c r="DV369" i="1"/>
  <c r="DW369" i="1" a="1"/>
  <c r="DW369" i="1" s="1"/>
  <c r="DX369" i="1" a="1"/>
  <c r="DX369" i="1"/>
  <c r="DY369" i="1" a="1"/>
  <c r="DY369" i="1" s="1"/>
  <c r="DZ369" i="1" a="1"/>
  <c r="DZ369" i="1" s="1"/>
  <c r="EA369" i="1" a="1"/>
  <c r="EA369" i="1"/>
  <c r="EB369" i="1" a="1"/>
  <c r="EB369" i="1" s="1"/>
  <c r="EC369" i="1" a="1"/>
  <c r="EC369" i="1" s="1"/>
  <c r="ED369" i="1" a="1"/>
  <c r="ED369" i="1" s="1"/>
  <c r="EE369" i="1" a="1"/>
  <c r="EE369" i="1" s="1"/>
  <c r="EF369" i="1" a="1"/>
  <c r="EF369" i="1" s="1"/>
  <c r="EG369" i="1" a="1"/>
  <c r="EG369" i="1"/>
  <c r="EH369" i="1" a="1"/>
  <c r="EH369" i="1" s="1"/>
  <c r="EI369" i="1" a="1"/>
  <c r="EI369" i="1" s="1"/>
  <c r="EJ369" i="1" a="1"/>
  <c r="EJ369" i="1" s="1"/>
  <c r="EK369" i="1" a="1"/>
  <c r="EK369" i="1" s="1"/>
  <c r="EL369" i="1" a="1"/>
  <c r="EL369" i="1" s="1"/>
  <c r="EM369" i="1" a="1"/>
  <c r="EM369" i="1" s="1"/>
  <c r="EN369" i="1" a="1"/>
  <c r="EN369" i="1"/>
  <c r="EO369" i="1" a="1"/>
  <c r="EO369" i="1" s="1"/>
  <c r="EP369" i="1" a="1"/>
  <c r="EP369" i="1" s="1"/>
  <c r="EQ369" i="1" a="1"/>
  <c r="EQ369" i="1" s="1"/>
  <c r="ER369" i="1" a="1"/>
  <c r="ER369" i="1" s="1"/>
  <c r="ES369" i="1" a="1"/>
  <c r="ES369" i="1" s="1"/>
  <c r="ET369" i="1" a="1"/>
  <c r="ET369" i="1"/>
  <c r="EU369" i="1" a="1"/>
  <c r="EU369" i="1"/>
  <c r="EV369" i="1" a="1"/>
  <c r="EV369" i="1"/>
  <c r="EW369" i="1" a="1"/>
  <c r="EW369" i="1" s="1"/>
  <c r="EX369" i="1" a="1"/>
  <c r="EX369" i="1" s="1"/>
  <c r="EY369" i="1" a="1"/>
  <c r="EY369" i="1" s="1"/>
  <c r="EZ369" i="1" a="1"/>
  <c r="EZ369" i="1" s="1"/>
  <c r="FA369" i="1" a="1"/>
  <c r="FA369" i="1"/>
  <c r="FB369" i="1" a="1"/>
  <c r="FB369" i="1" s="1"/>
  <c r="FC369" i="1" a="1"/>
  <c r="FC369" i="1" s="1"/>
  <c r="FD369" i="1" a="1"/>
  <c r="FD369" i="1" s="1"/>
  <c r="FE369" i="1" a="1"/>
  <c r="FE369" i="1" s="1"/>
  <c r="FF369" i="1" a="1"/>
  <c r="FF369" i="1" s="1"/>
  <c r="FG369" i="1" a="1"/>
  <c r="FG369" i="1" s="1"/>
  <c r="FH369" i="1" a="1"/>
  <c r="FH369" i="1" s="1"/>
  <c r="FI369" i="1" a="1"/>
  <c r="FI369" i="1" s="1"/>
  <c r="FJ369" i="1" a="1"/>
  <c r="FJ369" i="1" s="1"/>
  <c r="FK369" i="1" a="1"/>
  <c r="FK369" i="1"/>
  <c r="FL369" i="1" a="1"/>
  <c r="FL369" i="1"/>
  <c r="FM369" i="1" a="1"/>
  <c r="FM369" i="1"/>
  <c r="FN369" i="1" a="1"/>
  <c r="FN369" i="1" s="1"/>
  <c r="FO369" i="1" a="1"/>
  <c r="FO369" i="1" s="1"/>
  <c r="FP369" i="1" a="1"/>
  <c r="FP369" i="1" s="1"/>
  <c r="DD370" i="1" a="1"/>
  <c r="DD370" i="1"/>
  <c r="DE370" i="1" a="1"/>
  <c r="DE370" i="1"/>
  <c r="DF370" i="1" a="1"/>
  <c r="DF370" i="1"/>
  <c r="DG370" i="1" a="1"/>
  <c r="DG370" i="1"/>
  <c r="DH370" i="1" a="1"/>
  <c r="DH370" i="1" s="1"/>
  <c r="DI370" i="1" a="1"/>
  <c r="DI370" i="1" s="1"/>
  <c r="DJ370" i="1" a="1"/>
  <c r="DJ370" i="1" s="1"/>
  <c r="DK370" i="1" a="1"/>
  <c r="DK370" i="1"/>
  <c r="DL370" i="1" a="1"/>
  <c r="DL370" i="1"/>
  <c r="DM370" i="1" a="1"/>
  <c r="DM370" i="1"/>
  <c r="DN370" i="1" a="1"/>
  <c r="DN370" i="1" s="1"/>
  <c r="DO370" i="1" a="1"/>
  <c r="DO370" i="1" s="1"/>
  <c r="DP370" i="1" a="1"/>
  <c r="DP370" i="1" s="1"/>
  <c r="DQ370" i="1" a="1"/>
  <c r="DQ370" i="1" s="1"/>
  <c r="DR370" i="1" a="1"/>
  <c r="DR370" i="1"/>
  <c r="DS370" i="1" a="1"/>
  <c r="DS370" i="1"/>
  <c r="DT370" i="1" a="1"/>
  <c r="DT370" i="1" s="1"/>
  <c r="DU370" i="1" a="1"/>
  <c r="DU370" i="1" s="1"/>
  <c r="DV370" i="1" a="1"/>
  <c r="DV370" i="1"/>
  <c r="DW370" i="1" a="1"/>
  <c r="DW370" i="1" s="1"/>
  <c r="DX370" i="1" a="1"/>
  <c r="DX370" i="1" s="1"/>
  <c r="DY370" i="1" a="1"/>
  <c r="DY370" i="1"/>
  <c r="DZ370" i="1" a="1"/>
  <c r="DZ370" i="1" s="1"/>
  <c r="EA370" i="1" a="1"/>
  <c r="EA370" i="1" s="1"/>
  <c r="EB370" i="1" a="1"/>
  <c r="EB370" i="1"/>
  <c r="EC370" i="1" a="1"/>
  <c r="EC370" i="1"/>
  <c r="ED370" i="1" a="1"/>
  <c r="ED370" i="1" s="1"/>
  <c r="EE370" i="1" a="1"/>
  <c r="EE370" i="1" s="1"/>
  <c r="EF370" i="1" a="1"/>
  <c r="EF370" i="1" s="1"/>
  <c r="EG370" i="1" a="1"/>
  <c r="EG370" i="1" s="1"/>
  <c r="EH370" i="1" a="1"/>
  <c r="EH370" i="1"/>
  <c r="EI370" i="1" a="1"/>
  <c r="EI370" i="1"/>
  <c r="EJ370" i="1" a="1"/>
  <c r="EJ370" i="1"/>
  <c r="EK370" i="1" a="1"/>
  <c r="EK370" i="1" s="1"/>
  <c r="EL370" i="1" a="1"/>
  <c r="EL370" i="1" s="1"/>
  <c r="EM370" i="1" a="1"/>
  <c r="EM370" i="1" s="1"/>
  <c r="EN370" i="1" a="1"/>
  <c r="EN370" i="1"/>
  <c r="EO370" i="1" a="1"/>
  <c r="EO370" i="1"/>
  <c r="EP370" i="1" a="1"/>
  <c r="EP370" i="1"/>
  <c r="EQ370" i="1" a="1"/>
  <c r="EQ370" i="1"/>
  <c r="ER370" i="1" a="1"/>
  <c r="ER370" i="1" s="1"/>
  <c r="ES370" i="1" a="1"/>
  <c r="ES370" i="1" s="1"/>
  <c r="ET370" i="1" a="1"/>
  <c r="ET370" i="1" s="1"/>
  <c r="EU370" i="1" a="1"/>
  <c r="EU370" i="1"/>
  <c r="EV370" i="1" a="1"/>
  <c r="EV370" i="1"/>
  <c r="EW370" i="1" a="1"/>
  <c r="EW370" i="1"/>
  <c r="EX370" i="1" a="1"/>
  <c r="EX370" i="1" s="1"/>
  <c r="EY370" i="1" a="1"/>
  <c r="EY370" i="1" s="1"/>
  <c r="EZ370" i="1" a="1"/>
  <c r="EZ370" i="1" s="1"/>
  <c r="FA370" i="1" a="1"/>
  <c r="FA370" i="1" s="1"/>
  <c r="FB370" i="1" a="1"/>
  <c r="FB370" i="1"/>
  <c r="FC370" i="1" a="1"/>
  <c r="FC370" i="1"/>
  <c r="FD370" i="1" a="1"/>
  <c r="FD370" i="1" s="1"/>
  <c r="FE370" i="1" a="1"/>
  <c r="FE370" i="1" s="1"/>
  <c r="FF370" i="1" a="1"/>
  <c r="FF370" i="1" s="1"/>
  <c r="FG370" i="1" a="1"/>
  <c r="FG370" i="1" s="1"/>
  <c r="FH370" i="1" a="1"/>
  <c r="FH370" i="1"/>
  <c r="FI370" i="1" a="1"/>
  <c r="FI370" i="1" s="1"/>
  <c r="FJ370" i="1" a="1"/>
  <c r="FJ370" i="1" s="1"/>
  <c r="FK370" i="1" a="1"/>
  <c r="FK370" i="1"/>
  <c r="FL370" i="1" a="1"/>
  <c r="FL370" i="1"/>
  <c r="FM370" i="1" a="1"/>
  <c r="FM370" i="1" s="1"/>
  <c r="FN370" i="1" a="1"/>
  <c r="FN370" i="1" s="1"/>
  <c r="FO370" i="1" a="1"/>
  <c r="FO370" i="1"/>
  <c r="FP370" i="1" a="1"/>
  <c r="FP370" i="1" s="1"/>
  <c r="DD371" i="1" a="1"/>
  <c r="DD371" i="1"/>
  <c r="DE371" i="1" a="1"/>
  <c r="DE371" i="1" s="1"/>
  <c r="DF371" i="1" a="1"/>
  <c r="DF371" i="1" s="1"/>
  <c r="DG371" i="1" a="1"/>
  <c r="DG371" i="1" s="1"/>
  <c r="DH371" i="1" a="1"/>
  <c r="DH371" i="1"/>
  <c r="DI371" i="1" a="1"/>
  <c r="DI371" i="1" s="1"/>
  <c r="DJ371" i="1" a="1"/>
  <c r="DJ371" i="1"/>
  <c r="DK371" i="1" a="1"/>
  <c r="DK371" i="1"/>
  <c r="DL371" i="1" a="1"/>
  <c r="DL371" i="1"/>
  <c r="DM371" i="1" a="1"/>
  <c r="DM371" i="1" s="1"/>
  <c r="DN371" i="1" a="1"/>
  <c r="DN371" i="1" s="1"/>
  <c r="DO371" i="1" a="1"/>
  <c r="DO371" i="1" s="1"/>
  <c r="DP371" i="1" a="1"/>
  <c r="DP371" i="1" s="1"/>
  <c r="DQ371" i="1" a="1"/>
  <c r="DQ371" i="1"/>
  <c r="DR371" i="1" a="1"/>
  <c r="DR371" i="1" s="1"/>
  <c r="DS371" i="1" a="1"/>
  <c r="DS371" i="1" s="1"/>
  <c r="DT371" i="1" a="1"/>
  <c r="DT371" i="1" s="1"/>
  <c r="DU371" i="1" a="1"/>
  <c r="DU371" i="1" s="1"/>
  <c r="DV371" i="1" a="1"/>
  <c r="DV371" i="1"/>
  <c r="DW371" i="1" a="1"/>
  <c r="DW371" i="1"/>
  <c r="DX371" i="1" a="1"/>
  <c r="DX371" i="1"/>
  <c r="DY371" i="1" a="1"/>
  <c r="DY371" i="1"/>
  <c r="DZ371" i="1" a="1"/>
  <c r="DZ371" i="1" s="1"/>
  <c r="EA371" i="1" a="1"/>
  <c r="EA371" i="1" s="1"/>
  <c r="EB371" i="1" a="1"/>
  <c r="EB371" i="1"/>
  <c r="EC371" i="1" a="1"/>
  <c r="EC371" i="1" s="1"/>
  <c r="ED371" i="1" a="1"/>
  <c r="ED371" i="1"/>
  <c r="EE371" i="1" a="1"/>
  <c r="EE371" i="1" s="1"/>
  <c r="EF371" i="1" a="1"/>
  <c r="EF371" i="1" s="1"/>
  <c r="EG371" i="1" a="1"/>
  <c r="EG371" i="1" s="1"/>
  <c r="EH371" i="1" a="1"/>
  <c r="EH371" i="1" s="1"/>
  <c r="EI371" i="1" a="1"/>
  <c r="EI371" i="1"/>
  <c r="EJ371" i="1" a="1"/>
  <c r="EJ371" i="1"/>
  <c r="EK371" i="1" a="1"/>
  <c r="EK371" i="1"/>
  <c r="EL371" i="1" a="1"/>
  <c r="EL371" i="1"/>
  <c r="EM371" i="1" a="1"/>
  <c r="EM371" i="1" s="1"/>
  <c r="EN371" i="1" a="1"/>
  <c r="EN371" i="1" s="1"/>
  <c r="EO371" i="1" a="1"/>
  <c r="EO371" i="1"/>
  <c r="EP371" i="1" a="1"/>
  <c r="EP371" i="1" s="1"/>
  <c r="EQ371" i="1" a="1"/>
  <c r="EQ371" i="1"/>
  <c r="ER371" i="1" a="1"/>
  <c r="ER371" i="1" s="1"/>
  <c r="ES371" i="1" a="1"/>
  <c r="ES371" i="1" s="1"/>
  <c r="ET371" i="1" a="1"/>
  <c r="ET371" i="1" s="1"/>
  <c r="EU371" i="1" a="1"/>
  <c r="EU371" i="1" s="1"/>
  <c r="EV371" i="1" a="1"/>
  <c r="EV371" i="1"/>
  <c r="EW371" i="1" a="1"/>
  <c r="EW371" i="1"/>
  <c r="EX371" i="1" a="1"/>
  <c r="EX371" i="1"/>
  <c r="EY371" i="1" a="1"/>
  <c r="EY371" i="1" s="1"/>
  <c r="EZ371" i="1" a="1"/>
  <c r="EZ371" i="1" s="1"/>
  <c r="FA371" i="1" a="1"/>
  <c r="FA371" i="1" s="1"/>
  <c r="FB371" i="1" a="1"/>
  <c r="FB371" i="1"/>
  <c r="FC371" i="1" a="1"/>
  <c r="FC371" i="1" s="1"/>
  <c r="FD371" i="1" a="1"/>
  <c r="FD371" i="1"/>
  <c r="FE371" i="1" a="1"/>
  <c r="FE371" i="1" s="1"/>
  <c r="FF371" i="1" a="1"/>
  <c r="FF371" i="1"/>
  <c r="FG371" i="1" a="1"/>
  <c r="FG371" i="1" s="1"/>
  <c r="FH371" i="1" a="1"/>
  <c r="FH371" i="1" s="1"/>
  <c r="FI371" i="1" a="1"/>
  <c r="FI371" i="1"/>
  <c r="FJ371" i="1" a="1"/>
  <c r="FJ371" i="1"/>
  <c r="FK371" i="1" a="1"/>
  <c r="FK371" i="1" s="1"/>
  <c r="FL371" i="1" a="1"/>
  <c r="FL371" i="1" s="1"/>
  <c r="FM371" i="1" a="1"/>
  <c r="FM371" i="1" s="1"/>
  <c r="FN371" i="1" a="1"/>
  <c r="FN371" i="1" s="1"/>
  <c r="FO371" i="1" a="1"/>
  <c r="FO371" i="1"/>
  <c r="FP371" i="1" a="1"/>
  <c r="FP371" i="1" s="1"/>
  <c r="DD372" i="1" a="1"/>
  <c r="DD372" i="1" s="1"/>
  <c r="DE372" i="1" a="1"/>
  <c r="DE372" i="1"/>
  <c r="DF372" i="1" a="1"/>
  <c r="DF372" i="1"/>
  <c r="DG372" i="1" a="1"/>
  <c r="DG372" i="1" s="1"/>
  <c r="DH372" i="1" a="1"/>
  <c r="DH372" i="1" s="1"/>
  <c r="DI372" i="1" a="1"/>
  <c r="DI372" i="1"/>
  <c r="DJ372" i="1" a="1"/>
  <c r="DJ372" i="1" s="1"/>
  <c r="DK372" i="1" a="1"/>
  <c r="DK372" i="1"/>
  <c r="DL372" i="1" a="1"/>
  <c r="DL372" i="1" s="1"/>
  <c r="DM372" i="1" a="1"/>
  <c r="DM372" i="1"/>
  <c r="DN372" i="1" a="1"/>
  <c r="DN372" i="1" s="1"/>
  <c r="DO372" i="1" a="1"/>
  <c r="DO372" i="1"/>
  <c r="DP372" i="1" a="1"/>
  <c r="DP372" i="1" s="1"/>
  <c r="DQ372" i="1" a="1"/>
  <c r="DQ372" i="1"/>
  <c r="DR372" i="1" a="1"/>
  <c r="DR372" i="1"/>
  <c r="DS372" i="1" a="1"/>
  <c r="DS372" i="1"/>
  <c r="DT372" i="1" a="1"/>
  <c r="DT372" i="1" s="1"/>
  <c r="DU372" i="1" a="1"/>
  <c r="DU372" i="1" s="1"/>
  <c r="DV372" i="1" a="1"/>
  <c r="DV372" i="1" s="1"/>
  <c r="DW372" i="1" a="1"/>
  <c r="DW372" i="1" s="1"/>
  <c r="DX372" i="1" a="1"/>
  <c r="DX372" i="1"/>
  <c r="DY372" i="1" a="1"/>
  <c r="DY372" i="1" s="1"/>
  <c r="DZ372" i="1" a="1"/>
  <c r="DZ372" i="1"/>
  <c r="EA372" i="1" a="1"/>
  <c r="EA372" i="1" s="1"/>
  <c r="EB372" i="1" a="1"/>
  <c r="EB372" i="1" s="1"/>
  <c r="EC372" i="1" a="1"/>
  <c r="EC372" i="1"/>
  <c r="ED372" i="1" a="1"/>
  <c r="ED372" i="1"/>
  <c r="EE372" i="1" a="1"/>
  <c r="EE372" i="1"/>
  <c r="EF372" i="1" a="1"/>
  <c r="EF372" i="1"/>
  <c r="EG372" i="1" a="1"/>
  <c r="EG372" i="1" s="1"/>
  <c r="EH372" i="1" a="1"/>
  <c r="EH372" i="1" s="1"/>
  <c r="EI372" i="1" a="1"/>
  <c r="EI372" i="1"/>
  <c r="EJ372" i="1" a="1"/>
  <c r="EJ372" i="1" s="1"/>
  <c r="EK372" i="1" a="1"/>
  <c r="EK372" i="1"/>
  <c r="EL372" i="1" a="1"/>
  <c r="EL372" i="1" s="1"/>
  <c r="EM372" i="1" a="1"/>
  <c r="EM372" i="1" s="1"/>
  <c r="EN372" i="1" a="1"/>
  <c r="EN372" i="1" s="1"/>
  <c r="EO372" i="1" a="1"/>
  <c r="EO372" i="1" s="1"/>
  <c r="EP372" i="1" a="1"/>
  <c r="EP372" i="1"/>
  <c r="EQ372" i="1" a="1"/>
  <c r="EQ372" i="1"/>
  <c r="ER372" i="1" a="1"/>
  <c r="ER372" i="1"/>
  <c r="ES372" i="1" a="1"/>
  <c r="ES372" i="1"/>
  <c r="ET372" i="1" a="1"/>
  <c r="ET372" i="1" s="1"/>
  <c r="EU372" i="1" a="1"/>
  <c r="EU372" i="1" s="1"/>
  <c r="EV372" i="1" a="1"/>
  <c r="EV372" i="1"/>
  <c r="EW372" i="1" a="1"/>
  <c r="EW372" i="1" s="1"/>
  <c r="EX372" i="1" a="1"/>
  <c r="EX372" i="1"/>
  <c r="EY372" i="1" a="1"/>
  <c r="EY372" i="1" s="1"/>
  <c r="EZ372" i="1" a="1"/>
  <c r="EZ372" i="1" s="1"/>
  <c r="FA372" i="1" a="1"/>
  <c r="FA372" i="1" s="1"/>
  <c r="FB372" i="1" a="1"/>
  <c r="FB372" i="1" s="1"/>
  <c r="FC372" i="1" a="1"/>
  <c r="FC372" i="1"/>
  <c r="FD372" i="1" a="1"/>
  <c r="FD372" i="1"/>
  <c r="FE372" i="1" a="1"/>
  <c r="FE372" i="1"/>
  <c r="FF372" i="1" a="1"/>
  <c r="FF372" i="1" s="1"/>
  <c r="FG372" i="1" a="1"/>
  <c r="FG372" i="1" s="1"/>
  <c r="FH372" i="1" a="1"/>
  <c r="FH372" i="1" s="1"/>
  <c r="FI372" i="1" a="1"/>
  <c r="FI372" i="1"/>
  <c r="FJ372" i="1" a="1"/>
  <c r="FJ372" i="1" s="1"/>
  <c r="FK372" i="1" a="1"/>
  <c r="FK372" i="1"/>
  <c r="FL372" i="1" a="1"/>
  <c r="FL372" i="1" s="1"/>
  <c r="FM372" i="1" a="1"/>
  <c r="FM372" i="1"/>
  <c r="FN372" i="1" a="1"/>
  <c r="FN372" i="1" s="1"/>
  <c r="FO372" i="1" a="1"/>
  <c r="FO372" i="1" s="1"/>
  <c r="FP372" i="1" a="1"/>
  <c r="FP372" i="1"/>
  <c r="DD373" i="1" a="1"/>
  <c r="DD373" i="1"/>
  <c r="DE373" i="1" a="1"/>
  <c r="DE373" i="1" s="1"/>
  <c r="DF373" i="1" a="1"/>
  <c r="DF373" i="1" s="1"/>
  <c r="DG373" i="1" a="1"/>
  <c r="DG373" i="1"/>
  <c r="DH373" i="1" a="1"/>
  <c r="DH373" i="1" s="1"/>
  <c r="DI373" i="1" a="1"/>
  <c r="DI373" i="1"/>
  <c r="DJ373" i="1" a="1"/>
  <c r="DJ373" i="1" s="1"/>
  <c r="DK373" i="1" a="1"/>
  <c r="DK373" i="1" s="1"/>
  <c r="DL373" i="1" a="1"/>
  <c r="DL373" i="1"/>
  <c r="DM373" i="1" a="1"/>
  <c r="DM373" i="1"/>
  <c r="DN373" i="1" a="1"/>
  <c r="DN373" i="1" s="1"/>
  <c r="DO373" i="1" a="1"/>
  <c r="DO373" i="1" s="1"/>
  <c r="DP373" i="1" a="1"/>
  <c r="DP373" i="1"/>
  <c r="DQ373" i="1" a="1"/>
  <c r="DQ373" i="1" s="1"/>
  <c r="DR373" i="1" a="1"/>
  <c r="DR373" i="1"/>
  <c r="DS373" i="1" a="1"/>
  <c r="DS373" i="1" s="1"/>
  <c r="DT373" i="1" a="1"/>
  <c r="DT373" i="1"/>
  <c r="DU373" i="1" a="1"/>
  <c r="DU373" i="1" s="1"/>
  <c r="DV373" i="1" a="1"/>
  <c r="DV373" i="1"/>
  <c r="DW373" i="1" a="1"/>
  <c r="DW373" i="1" s="1"/>
  <c r="DX373" i="1" a="1"/>
  <c r="DX373" i="1"/>
  <c r="DY373" i="1" a="1"/>
  <c r="DY373" i="1"/>
  <c r="DZ373" i="1" a="1"/>
  <c r="DZ373" i="1"/>
  <c r="EA373" i="1" a="1"/>
  <c r="EA373" i="1" s="1"/>
  <c r="EB373" i="1" a="1"/>
  <c r="EB373" i="1" s="1"/>
  <c r="EC373" i="1" a="1"/>
  <c r="EC373" i="1" s="1"/>
  <c r="ED373" i="1" a="1"/>
  <c r="ED373" i="1" s="1"/>
  <c r="EE373" i="1" a="1"/>
  <c r="EE373" i="1"/>
  <c r="EF373" i="1" a="1"/>
  <c r="EF373" i="1" s="1"/>
  <c r="EG373" i="1" a="1"/>
  <c r="EG373" i="1" s="1"/>
  <c r="EH373" i="1" a="1"/>
  <c r="EH373" i="1" s="1"/>
  <c r="EI373" i="1" a="1"/>
  <c r="EI373" i="1" s="1"/>
  <c r="EJ373" i="1" a="1"/>
  <c r="EJ373" i="1"/>
  <c r="EK373" i="1" a="1"/>
  <c r="EK373" i="1"/>
  <c r="EL373" i="1" a="1"/>
  <c r="EL373" i="1"/>
  <c r="EM373" i="1" a="1"/>
  <c r="EM373" i="1"/>
  <c r="EN373" i="1" a="1"/>
  <c r="EN373" i="1" s="1"/>
  <c r="EO373" i="1" a="1"/>
  <c r="EO373" i="1" s="1"/>
  <c r="EP373" i="1" a="1"/>
  <c r="EP373" i="1"/>
  <c r="EQ373" i="1" a="1"/>
  <c r="EQ373" i="1" s="1"/>
  <c r="ER373" i="1" a="1"/>
  <c r="ER373" i="1"/>
  <c r="ES373" i="1" a="1"/>
  <c r="ES373" i="1" s="1"/>
  <c r="ET373" i="1" a="1"/>
  <c r="ET373" i="1"/>
  <c r="EU373" i="1" a="1"/>
  <c r="EU373" i="1" s="1"/>
  <c r="EV373" i="1" a="1"/>
  <c r="EV373" i="1" s="1"/>
  <c r="EW373" i="1" a="1"/>
  <c r="EW373" i="1"/>
  <c r="EX373" i="1" a="1"/>
  <c r="EX373" i="1"/>
  <c r="EY373" i="1" a="1"/>
  <c r="EY373" i="1"/>
  <c r="EZ373" i="1" a="1"/>
  <c r="EZ373" i="1"/>
  <c r="FA373" i="1" a="1"/>
  <c r="FA373" i="1" s="1"/>
  <c r="FB373" i="1" a="1"/>
  <c r="FB373" i="1" s="1"/>
  <c r="FC373" i="1" a="1"/>
  <c r="FC373" i="1"/>
  <c r="FD373" i="1" a="1"/>
  <c r="FD373" i="1" s="1"/>
  <c r="FE373" i="1" a="1"/>
  <c r="FE373" i="1"/>
  <c r="FF373" i="1" a="1"/>
  <c r="FF373" i="1" s="1"/>
  <c r="FG373" i="1" a="1"/>
  <c r="FG373" i="1" s="1"/>
  <c r="FH373" i="1" a="1"/>
  <c r="FH373" i="1" s="1"/>
  <c r="FI373" i="1" a="1"/>
  <c r="FI373" i="1" s="1"/>
  <c r="FJ373" i="1" a="1"/>
  <c r="FJ373" i="1"/>
  <c r="FK373" i="1" a="1"/>
  <c r="FK373" i="1"/>
  <c r="FL373" i="1" a="1"/>
  <c r="FL373" i="1"/>
  <c r="FM373" i="1" a="1"/>
  <c r="FM373" i="1" s="1"/>
  <c r="FN373" i="1" a="1"/>
  <c r="FN373" i="1" s="1"/>
  <c r="FO373" i="1" a="1"/>
  <c r="FO373" i="1" s="1"/>
  <c r="FP373" i="1" a="1"/>
  <c r="FP373" i="1"/>
  <c r="DD374" i="1" a="1"/>
  <c r="DD374" i="1" s="1"/>
  <c r="DE374" i="1" a="1"/>
  <c r="DE374" i="1"/>
  <c r="DF374" i="1" a="1"/>
  <c r="DF374" i="1" s="1"/>
  <c r="DG374" i="1" a="1"/>
  <c r="DG374" i="1"/>
  <c r="DH374" i="1" a="1"/>
  <c r="DH374" i="1" s="1"/>
  <c r="DI374" i="1" a="1"/>
  <c r="DI374" i="1" s="1"/>
  <c r="DJ374" i="1" a="1"/>
  <c r="DJ374" i="1"/>
  <c r="DK374" i="1" a="1"/>
  <c r="DK374" i="1"/>
  <c r="DL374" i="1" a="1"/>
  <c r="DL374" i="1" s="1"/>
  <c r="DM374" i="1" a="1"/>
  <c r="DM374" i="1" s="1"/>
  <c r="DN374" i="1" a="1"/>
  <c r="DN374" i="1" s="1"/>
  <c r="DO374" i="1" a="1"/>
  <c r="DO374" i="1" s="1"/>
  <c r="DP374" i="1" a="1"/>
  <c r="DP374" i="1"/>
  <c r="DQ374" i="1" a="1"/>
  <c r="DQ374" i="1" s="1"/>
  <c r="DR374" i="1" a="1"/>
  <c r="DR374" i="1" s="1"/>
  <c r="DS374" i="1" a="1"/>
  <c r="DS374" i="1"/>
  <c r="DT374" i="1" a="1"/>
  <c r="DT374" i="1"/>
  <c r="DU374" i="1" a="1"/>
  <c r="DU374" i="1" s="1"/>
  <c r="DV374" i="1" a="1"/>
  <c r="DV374" i="1" s="1"/>
  <c r="DW374" i="1" a="1"/>
  <c r="DW374" i="1"/>
  <c r="DX374" i="1" a="1"/>
  <c r="DX374" i="1" s="1"/>
  <c r="DY374" i="1" a="1"/>
  <c r="DY374" i="1"/>
  <c r="DZ374" i="1" a="1"/>
  <c r="DZ374" i="1" s="1"/>
  <c r="EA374" i="1" a="1"/>
  <c r="EA374" i="1" s="1"/>
  <c r="EB374" i="1" a="1"/>
  <c r="EB374" i="1" s="1"/>
  <c r="EC374" i="1" a="1"/>
  <c r="EC374" i="1"/>
  <c r="ED374" i="1" a="1"/>
  <c r="ED374" i="1" s="1"/>
  <c r="EE374" i="1" a="1"/>
  <c r="EE374" i="1"/>
  <c r="EF374" i="1" a="1"/>
  <c r="EF374" i="1"/>
  <c r="EG374" i="1" a="1"/>
  <c r="EG374" i="1"/>
  <c r="EH374" i="1" a="1"/>
  <c r="EH374" i="1" s="1"/>
  <c r="EI374" i="1" a="1"/>
  <c r="EI374" i="1" s="1"/>
  <c r="EJ374" i="1" a="1"/>
  <c r="EJ374" i="1" s="1"/>
  <c r="EK374" i="1" a="1"/>
  <c r="EK374" i="1" s="1"/>
  <c r="EL374" i="1" a="1"/>
  <c r="EL374" i="1"/>
  <c r="EM374" i="1" a="1"/>
  <c r="EM374" i="1" s="1"/>
  <c r="EN374" i="1" a="1"/>
  <c r="EN374" i="1" s="1"/>
  <c r="EO374" i="1" a="1"/>
  <c r="EO374" i="1" s="1"/>
  <c r="EP374" i="1" a="1"/>
  <c r="EP374" i="1" s="1"/>
  <c r="EQ374" i="1" a="1"/>
  <c r="EQ374" i="1"/>
  <c r="ER374" i="1" a="1"/>
  <c r="ER374" i="1"/>
  <c r="ES374" i="1" a="1"/>
  <c r="ES374" i="1"/>
  <c r="ET374" i="1" a="1"/>
  <c r="ET374" i="1"/>
  <c r="EU374" i="1" a="1"/>
  <c r="EU374" i="1" s="1"/>
  <c r="EV374" i="1" a="1"/>
  <c r="EV374" i="1" s="1"/>
  <c r="EW374" i="1" a="1"/>
  <c r="EW374" i="1"/>
  <c r="EX374" i="1" a="1"/>
  <c r="EX374" i="1" s="1"/>
  <c r="EY374" i="1" a="1"/>
  <c r="EY374" i="1"/>
  <c r="EZ374" i="1" a="1"/>
  <c r="EZ374" i="1" s="1"/>
  <c r="FA374" i="1" a="1"/>
  <c r="FA374" i="1" s="1"/>
  <c r="FB374" i="1" a="1"/>
  <c r="FB374" i="1" s="1"/>
  <c r="FC374" i="1" a="1"/>
  <c r="FC374" i="1" s="1"/>
  <c r="FD374" i="1" a="1"/>
  <c r="FD374" i="1"/>
  <c r="FE374" i="1" a="1"/>
  <c r="FE374" i="1"/>
  <c r="FF374" i="1" a="1"/>
  <c r="FF374" i="1"/>
  <c r="FG374" i="1" a="1"/>
  <c r="FG374" i="1"/>
  <c r="FH374" i="1" a="1"/>
  <c r="FH374" i="1" s="1"/>
  <c r="FI374" i="1" a="1"/>
  <c r="FI374" i="1" s="1"/>
  <c r="FJ374" i="1" a="1"/>
  <c r="FJ374" i="1"/>
  <c r="FK374" i="1" a="1"/>
  <c r="FK374" i="1" s="1"/>
  <c r="FL374" i="1" a="1"/>
  <c r="FL374" i="1"/>
  <c r="FM374" i="1" a="1"/>
  <c r="FM374" i="1" s="1"/>
  <c r="FN374" i="1" a="1"/>
  <c r="FN374" i="1" s="1"/>
  <c r="FO374" i="1" a="1"/>
  <c r="FO374" i="1" s="1"/>
  <c r="FP374" i="1" a="1"/>
  <c r="FP374" i="1" s="1"/>
  <c r="DD375" i="1" a="1"/>
  <c r="DD375" i="1"/>
  <c r="DE375" i="1" a="1"/>
  <c r="DE375" i="1"/>
  <c r="DF375" i="1" a="1"/>
  <c r="DF375" i="1"/>
  <c r="DG375" i="1" a="1"/>
  <c r="DG375" i="1" s="1"/>
  <c r="DH375" i="1" a="1"/>
  <c r="DH375" i="1"/>
  <c r="DI375" i="1" a="1"/>
  <c r="DI375" i="1" s="1"/>
  <c r="DJ375" i="1" a="1"/>
  <c r="DJ375" i="1"/>
  <c r="DK375" i="1" a="1"/>
  <c r="DK375" i="1" s="1"/>
  <c r="DL375" i="1" a="1"/>
  <c r="DL375" i="1"/>
  <c r="DM375" i="1" a="1"/>
  <c r="DM375" i="1" s="1"/>
  <c r="DN375" i="1" a="1"/>
  <c r="DN375" i="1"/>
  <c r="DO375" i="1" a="1"/>
  <c r="DO375" i="1" s="1"/>
  <c r="DP375" i="1" a="1"/>
  <c r="DP375" i="1" s="1"/>
  <c r="DQ375" i="1" a="1"/>
  <c r="DQ375" i="1"/>
  <c r="DR375" i="1" a="1"/>
  <c r="DR375" i="1"/>
  <c r="DS375" i="1" a="1"/>
  <c r="DS375" i="1" s="1"/>
  <c r="DT375" i="1" a="1"/>
  <c r="DT375" i="1" s="1"/>
  <c r="DU375" i="1" a="1"/>
  <c r="DU375" i="1"/>
  <c r="DV375" i="1" a="1"/>
  <c r="DV375" i="1" s="1"/>
  <c r="DW375" i="1" a="1"/>
  <c r="DW375" i="1"/>
  <c r="DX375" i="1" a="1"/>
  <c r="DX375" i="1" s="1"/>
  <c r="DY375" i="1" a="1"/>
  <c r="DY375" i="1" s="1"/>
  <c r="DZ375" i="1" a="1"/>
  <c r="DZ375" i="1" s="1"/>
  <c r="EA375" i="1" a="1"/>
  <c r="EA375" i="1"/>
  <c r="EB375" i="1" a="1"/>
  <c r="EB375" i="1" s="1"/>
  <c r="EC375" i="1" a="1"/>
  <c r="EC375" i="1" s="1"/>
  <c r="ED375" i="1" a="1"/>
  <c r="ED375" i="1"/>
  <c r="EE375" i="1" a="1"/>
  <c r="EE375" i="1" s="1"/>
  <c r="EF375" i="1" a="1"/>
  <c r="EF375" i="1"/>
  <c r="EG375" i="1" a="1"/>
  <c r="EG375" i="1" s="1"/>
  <c r="EH375" i="1" a="1"/>
  <c r="EH375" i="1" s="1"/>
  <c r="EI375" i="1" a="1"/>
  <c r="EI375" i="1" s="1"/>
  <c r="EJ375" i="1" a="1"/>
  <c r="EJ375" i="1"/>
  <c r="EK375" i="1" a="1"/>
  <c r="EK375" i="1" s="1"/>
  <c r="EL375" i="1" a="1"/>
  <c r="EL375" i="1"/>
  <c r="EM375" i="1" a="1"/>
  <c r="EM375" i="1" s="1"/>
  <c r="EN375" i="1" a="1"/>
  <c r="EN375" i="1"/>
  <c r="EO375" i="1" a="1"/>
  <c r="EO375" i="1" s="1"/>
  <c r="EP375" i="1" a="1"/>
  <c r="EP375" i="1" s="1"/>
  <c r="EQ375" i="1" a="1"/>
  <c r="EQ375" i="1" s="1"/>
  <c r="ER375" i="1" a="1"/>
  <c r="ER375" i="1" s="1"/>
  <c r="ES375" i="1" a="1"/>
  <c r="ES375" i="1"/>
  <c r="ET375" i="1" a="1"/>
  <c r="ET375" i="1" s="1"/>
  <c r="EU375" i="1" a="1"/>
  <c r="EU375" i="1"/>
  <c r="EV375" i="1" a="1"/>
  <c r="EV375" i="1" s="1"/>
  <c r="EW375" i="1" a="1"/>
  <c r="EW375" i="1" s="1"/>
  <c r="EX375" i="1" a="1"/>
  <c r="EX375" i="1"/>
  <c r="EY375" i="1" a="1"/>
  <c r="EY375" i="1"/>
  <c r="EZ375" i="1" a="1"/>
  <c r="EZ375" i="1"/>
  <c r="FA375" i="1" a="1"/>
  <c r="FA375" i="1"/>
  <c r="FB375" i="1" a="1"/>
  <c r="FB375" i="1" s="1"/>
  <c r="FC375" i="1" a="1"/>
  <c r="FC375" i="1" s="1"/>
  <c r="FD375" i="1" a="1"/>
  <c r="FD375" i="1"/>
  <c r="FE375" i="1" a="1"/>
  <c r="FE375" i="1" s="1"/>
  <c r="FF375" i="1" a="1"/>
  <c r="FF375" i="1"/>
  <c r="FG375" i="1" a="1"/>
  <c r="FG375" i="1" s="1"/>
  <c r="FH375" i="1" a="1"/>
  <c r="FH375" i="1"/>
  <c r="FI375" i="1" a="1"/>
  <c r="FI375" i="1" s="1"/>
  <c r="FJ375" i="1" a="1"/>
  <c r="FJ375" i="1" s="1"/>
  <c r="FK375" i="1" a="1"/>
  <c r="FK375" i="1"/>
  <c r="FL375" i="1" a="1"/>
  <c r="FL375" i="1"/>
  <c r="FM375" i="1" a="1"/>
  <c r="FM375" i="1"/>
  <c r="FN375" i="1" a="1"/>
  <c r="FN375" i="1"/>
  <c r="FO375" i="1" a="1"/>
  <c r="FO375" i="1" s="1"/>
  <c r="FP375" i="1" a="1"/>
  <c r="FP375" i="1" s="1"/>
  <c r="DD376" i="1" a="1"/>
  <c r="DD376" i="1"/>
  <c r="DE376" i="1" a="1"/>
  <c r="DE376" i="1" s="1"/>
  <c r="DF376" i="1" a="1"/>
  <c r="DF376" i="1"/>
  <c r="DG376" i="1" a="1"/>
  <c r="DG376" i="1" s="1"/>
  <c r="DH376" i="1" a="1"/>
  <c r="DH376" i="1" s="1"/>
  <c r="DI376" i="1" a="1"/>
  <c r="DI376" i="1" s="1"/>
  <c r="DJ376" i="1" a="1"/>
  <c r="DJ376" i="1" s="1"/>
  <c r="DK376" i="1" a="1"/>
  <c r="DK376" i="1"/>
  <c r="DL376" i="1" a="1"/>
  <c r="DL376" i="1"/>
  <c r="DM376" i="1" a="1"/>
  <c r="DM376" i="1" s="1"/>
  <c r="DN376" i="1" a="1"/>
  <c r="DN376" i="1" s="1"/>
  <c r="DO376" i="1" a="1"/>
  <c r="DO376" i="1" s="1"/>
  <c r="DP376" i="1" a="1"/>
  <c r="DP376" i="1" s="1"/>
  <c r="DQ376" i="1" a="1"/>
  <c r="DQ376" i="1"/>
  <c r="DR376" i="1" a="1"/>
  <c r="DR376" i="1" s="1"/>
  <c r="DS376" i="1" a="1"/>
  <c r="DS376" i="1"/>
  <c r="DT376" i="1" a="1"/>
  <c r="DT376" i="1" s="1"/>
  <c r="DU376" i="1" a="1"/>
  <c r="DU376" i="1"/>
  <c r="DV376" i="1" a="1"/>
  <c r="DV376" i="1" s="1"/>
  <c r="DW376" i="1" a="1"/>
  <c r="DW376" i="1" s="1"/>
  <c r="DX376" i="1" a="1"/>
  <c r="DX376" i="1"/>
  <c r="DY376" i="1" a="1"/>
  <c r="DY376" i="1"/>
  <c r="DZ376" i="1" a="1"/>
  <c r="DZ376" i="1" s="1"/>
  <c r="EA376" i="1" a="1"/>
  <c r="EA376" i="1" s="1"/>
  <c r="EB376" i="1" a="1"/>
  <c r="EB376" i="1" s="1"/>
  <c r="EC376" i="1" a="1"/>
  <c r="EC376" i="1" s="1"/>
  <c r="ED376" i="1" a="1"/>
  <c r="ED376" i="1"/>
  <c r="EE376" i="1" a="1"/>
  <c r="EE376" i="1" s="1"/>
  <c r="EF376" i="1" a="1"/>
  <c r="EF376" i="1" s="1"/>
  <c r="EG376" i="1" a="1"/>
  <c r="EG376" i="1" s="1"/>
  <c r="EH376" i="1" a="1"/>
  <c r="EH376" i="1"/>
  <c r="EI376" i="1" a="1"/>
  <c r="EI376" i="1" s="1"/>
  <c r="EJ376" i="1" a="1"/>
  <c r="EJ376" i="1" s="1"/>
  <c r="EK376" i="1" a="1"/>
  <c r="EK376" i="1"/>
  <c r="EL376" i="1" a="1"/>
  <c r="EL376" i="1" s="1"/>
  <c r="EM376" i="1" a="1"/>
  <c r="EM376" i="1"/>
  <c r="EN376" i="1" a="1"/>
  <c r="EN376" i="1" s="1"/>
  <c r="EO376" i="1" a="1"/>
  <c r="EO376" i="1" s="1"/>
  <c r="EP376" i="1" a="1"/>
  <c r="EP376" i="1" s="1"/>
  <c r="EQ376" i="1" a="1"/>
  <c r="EQ376" i="1"/>
  <c r="ER376" i="1" a="1"/>
  <c r="ER376" i="1" s="1"/>
  <c r="ES376" i="1" a="1"/>
  <c r="ES376" i="1"/>
  <c r="ET376" i="1" a="1"/>
  <c r="ET376" i="1"/>
  <c r="EU376" i="1" a="1"/>
  <c r="EU376" i="1"/>
  <c r="EV376" i="1" a="1"/>
  <c r="EV376" i="1" s="1"/>
  <c r="EW376" i="1" a="1"/>
  <c r="EW376" i="1" s="1"/>
  <c r="EX376" i="1" a="1"/>
  <c r="EX376" i="1" s="1"/>
  <c r="EY376" i="1" a="1"/>
  <c r="EY376" i="1" s="1"/>
  <c r="EZ376" i="1" a="1"/>
  <c r="EZ376" i="1"/>
  <c r="FA376" i="1" a="1"/>
  <c r="FA376" i="1" s="1"/>
  <c r="FB376" i="1" a="1"/>
  <c r="FB376" i="1" s="1"/>
  <c r="FC376" i="1" a="1"/>
  <c r="FC376" i="1" s="1"/>
  <c r="FD376" i="1" a="1"/>
  <c r="FD376" i="1" s="1"/>
  <c r="FE376" i="1" a="1"/>
  <c r="FE376" i="1"/>
  <c r="FF376" i="1" a="1"/>
  <c r="FF376" i="1"/>
  <c r="FG376" i="1" a="1"/>
  <c r="FG376" i="1"/>
  <c r="FH376" i="1" a="1"/>
  <c r="FH376" i="1"/>
  <c r="FI376" i="1" a="1"/>
  <c r="FI376" i="1" s="1"/>
  <c r="FJ376" i="1" a="1"/>
  <c r="FJ376" i="1" s="1"/>
  <c r="FK376" i="1" a="1"/>
  <c r="FK376" i="1"/>
  <c r="FL376" i="1" a="1"/>
  <c r="FL376" i="1" s="1"/>
  <c r="FM376" i="1" a="1"/>
  <c r="FM376" i="1"/>
  <c r="FN376" i="1" a="1"/>
  <c r="FN376" i="1" s="1"/>
  <c r="FO376" i="1" a="1"/>
  <c r="FO376" i="1"/>
  <c r="FP376" i="1" a="1"/>
  <c r="FP376" i="1" s="1"/>
  <c r="DD377" i="1" a="1"/>
  <c r="DD377" i="1" s="1"/>
  <c r="DE377" i="1" a="1"/>
  <c r="DE377" i="1"/>
  <c r="DF377" i="1" a="1"/>
  <c r="DF377" i="1"/>
  <c r="DG377" i="1" a="1"/>
  <c r="DG377" i="1"/>
  <c r="DH377" i="1" a="1"/>
  <c r="DH377" i="1"/>
  <c r="DI377" i="1" a="1"/>
  <c r="DI377" i="1" s="1"/>
  <c r="DJ377" i="1" a="1"/>
  <c r="DJ377" i="1" s="1"/>
  <c r="DK377" i="1" a="1"/>
  <c r="DK377" i="1"/>
  <c r="DL377" i="1" a="1"/>
  <c r="DL377" i="1" s="1"/>
  <c r="DM377" i="1" a="1"/>
  <c r="DM377" i="1"/>
  <c r="DN377" i="1" a="1"/>
  <c r="DN377" i="1" s="1"/>
  <c r="DO377" i="1" a="1"/>
  <c r="DO377" i="1" s="1"/>
  <c r="DP377" i="1" a="1"/>
  <c r="DP377" i="1" s="1"/>
  <c r="DQ377" i="1" a="1"/>
  <c r="DQ377" i="1" s="1"/>
  <c r="DR377" i="1" a="1"/>
  <c r="DR377" i="1"/>
  <c r="DS377" i="1" a="1"/>
  <c r="DS377" i="1"/>
  <c r="DT377" i="1" a="1"/>
  <c r="DT377" i="1"/>
  <c r="DU377" i="1" a="1"/>
  <c r="DU377" i="1" s="1"/>
  <c r="DV377" i="1" a="1"/>
  <c r="DV377" i="1" s="1"/>
  <c r="DW377" i="1" a="1"/>
  <c r="DW377" i="1" s="1"/>
  <c r="DX377" i="1" a="1"/>
  <c r="DX377" i="1"/>
  <c r="DY377" i="1" a="1"/>
  <c r="DY377" i="1" s="1"/>
  <c r="DZ377" i="1" a="1"/>
  <c r="DZ377" i="1"/>
  <c r="EA377" i="1" a="1"/>
  <c r="EA377" i="1" s="1"/>
  <c r="EB377" i="1" a="1"/>
  <c r="EB377" i="1"/>
  <c r="EC377" i="1" a="1"/>
  <c r="EC377" i="1" s="1"/>
  <c r="ED377" i="1" a="1"/>
  <c r="ED377" i="1" s="1"/>
  <c r="EE377" i="1" a="1"/>
  <c r="EE377" i="1"/>
  <c r="EF377" i="1" a="1"/>
  <c r="EF377" i="1"/>
  <c r="EG377" i="1" a="1"/>
  <c r="EG377" i="1" s="1"/>
  <c r="EH377" i="1" a="1"/>
  <c r="EH377" i="1" s="1"/>
  <c r="EI377" i="1" a="1"/>
  <c r="EI377" i="1"/>
  <c r="EJ377" i="1" a="1"/>
  <c r="EJ377" i="1" s="1"/>
  <c r="EK377" i="1" a="1"/>
  <c r="EK377" i="1"/>
  <c r="EL377" i="1" a="1"/>
  <c r="EL377" i="1" s="1"/>
  <c r="EM377" i="1" a="1"/>
  <c r="EM377" i="1" s="1"/>
  <c r="EN377" i="1" a="1"/>
  <c r="EN377" i="1"/>
  <c r="EO377" i="1" a="1"/>
  <c r="EO377" i="1"/>
  <c r="EP377" i="1" a="1"/>
  <c r="EP377" i="1" s="1"/>
  <c r="EQ377" i="1" a="1"/>
  <c r="EQ377" i="1" s="1"/>
  <c r="ER377" i="1" a="1"/>
  <c r="ER377" i="1"/>
  <c r="ES377" i="1" a="1"/>
  <c r="ES377" i="1" s="1"/>
  <c r="ET377" i="1" a="1"/>
  <c r="ET377" i="1"/>
  <c r="EU377" i="1" a="1"/>
  <c r="EU377" i="1" s="1"/>
  <c r="EV377" i="1" a="1"/>
  <c r="EV377" i="1"/>
  <c r="EW377" i="1" a="1"/>
  <c r="EW377" i="1" s="1"/>
  <c r="EX377" i="1" a="1"/>
  <c r="EX377" i="1"/>
  <c r="EY377" i="1" a="1"/>
  <c r="EY377" i="1" s="1"/>
  <c r="EZ377" i="1" a="1"/>
  <c r="EZ377" i="1"/>
  <c r="FA377" i="1" a="1"/>
  <c r="FA377" i="1" s="1"/>
  <c r="FB377" i="1" a="1"/>
  <c r="FB377" i="1"/>
  <c r="FC377" i="1" a="1"/>
  <c r="FC377" i="1" s="1"/>
  <c r="FD377" i="1" a="1"/>
  <c r="FD377" i="1" s="1"/>
  <c r="FE377" i="1" a="1"/>
  <c r="FE377" i="1" s="1"/>
  <c r="FF377" i="1" a="1"/>
  <c r="FF377" i="1" s="1"/>
  <c r="FG377" i="1" a="1"/>
  <c r="FG377" i="1"/>
  <c r="FH377" i="1" a="1"/>
  <c r="FH377" i="1" s="1"/>
  <c r="FI377" i="1" a="1"/>
  <c r="FI377" i="1"/>
  <c r="FJ377" i="1" a="1"/>
  <c r="FJ377" i="1" s="1"/>
  <c r="FK377" i="1" a="1"/>
  <c r="FK377" i="1" s="1"/>
  <c r="FL377" i="1" a="1"/>
  <c r="FL377" i="1"/>
  <c r="FM377" i="1" a="1"/>
  <c r="FM377" i="1"/>
  <c r="FN377" i="1" a="1"/>
  <c r="FN377" i="1"/>
  <c r="FO377" i="1" a="1"/>
  <c r="FO377" i="1"/>
  <c r="FP377" i="1" a="1"/>
  <c r="FP377" i="1" s="1"/>
  <c r="DD378" i="1" a="1"/>
  <c r="DD378" i="1" s="1"/>
  <c r="DE378" i="1" a="1"/>
  <c r="DE378" i="1"/>
  <c r="DF378" i="1" a="1"/>
  <c r="DF378" i="1" s="1"/>
  <c r="DG378" i="1" a="1"/>
  <c r="DG378" i="1"/>
  <c r="DH378" i="1" a="1"/>
  <c r="DH378" i="1" s="1"/>
  <c r="DI378" i="1" a="1"/>
  <c r="DI378" i="1"/>
  <c r="DJ378" i="1" a="1"/>
  <c r="DJ378" i="1" s="1"/>
  <c r="DK378" i="1" a="1"/>
  <c r="DK378" i="1" s="1"/>
  <c r="DL378" i="1" a="1"/>
  <c r="DL378" i="1"/>
  <c r="DM378" i="1" a="1"/>
  <c r="DM378" i="1"/>
  <c r="DN378" i="1" a="1"/>
  <c r="DN378" i="1" s="1"/>
  <c r="DO378" i="1" a="1"/>
  <c r="DO378" i="1"/>
  <c r="DP378" i="1" a="1"/>
  <c r="DP378" i="1" s="1"/>
  <c r="DQ378" i="1" a="1"/>
  <c r="DQ378" i="1" s="1"/>
  <c r="DR378" i="1" a="1"/>
  <c r="DR378" i="1"/>
  <c r="DS378" i="1" a="1"/>
  <c r="DS378" i="1" s="1"/>
  <c r="DT378" i="1" a="1"/>
  <c r="DT378" i="1"/>
  <c r="DU378" i="1" a="1"/>
  <c r="DU378" i="1" s="1"/>
  <c r="DV378" i="1" a="1"/>
  <c r="DV378" i="1" s="1"/>
  <c r="DW378" i="1" a="1"/>
  <c r="DW378" i="1" s="1"/>
  <c r="DX378" i="1" a="1"/>
  <c r="DX378" i="1" s="1"/>
  <c r="DY378" i="1" a="1"/>
  <c r="DY378" i="1"/>
  <c r="DZ378" i="1" a="1"/>
  <c r="DZ378" i="1"/>
  <c r="EA378" i="1" a="1"/>
  <c r="EA378" i="1" s="1"/>
  <c r="EB378" i="1" a="1"/>
  <c r="EB378" i="1" s="1"/>
  <c r="EC378" i="1" a="1"/>
  <c r="EC378" i="1"/>
  <c r="ED378" i="1" a="1"/>
  <c r="ED378" i="1" s="1"/>
  <c r="EE378" i="1" a="1"/>
  <c r="EE378" i="1"/>
  <c r="EF378" i="1" a="1"/>
  <c r="EF378" i="1" s="1"/>
  <c r="EG378" i="1" a="1"/>
  <c r="EG378" i="1"/>
  <c r="EH378" i="1" a="1"/>
  <c r="EH378" i="1" s="1"/>
  <c r="EI378" i="1" a="1"/>
  <c r="EI378" i="1"/>
  <c r="EJ378" i="1" a="1"/>
  <c r="EJ378" i="1" s="1"/>
  <c r="EK378" i="1" a="1"/>
  <c r="EK378" i="1" s="1"/>
  <c r="EL378" i="1" a="1"/>
  <c r="EL378" i="1"/>
  <c r="EM378" i="1" a="1"/>
  <c r="EM378" i="1"/>
  <c r="EN378" i="1" a="1"/>
  <c r="EN378" i="1" s="1"/>
  <c r="EO378" i="1" a="1"/>
  <c r="EO378" i="1" s="1"/>
  <c r="EP378" i="1" a="1"/>
  <c r="EP378" i="1"/>
  <c r="EQ378" i="1" a="1"/>
  <c r="EQ378" i="1" s="1"/>
  <c r="ER378" i="1" a="1"/>
  <c r="ER378" i="1"/>
  <c r="ES378" i="1" a="1"/>
  <c r="ES378" i="1" s="1"/>
  <c r="ET378" i="1" a="1"/>
  <c r="ET378" i="1" s="1"/>
  <c r="EU378" i="1" a="1"/>
  <c r="EU378" i="1" s="1"/>
  <c r="EV378" i="1" a="1"/>
  <c r="EV378" i="1"/>
  <c r="EW378" i="1" a="1"/>
  <c r="EW378" i="1" s="1"/>
  <c r="EX378" i="1" a="1"/>
  <c r="EX378" i="1" s="1"/>
  <c r="EY378" i="1" a="1"/>
  <c r="EY378" i="1"/>
  <c r="EZ378" i="1" a="1"/>
  <c r="EZ378" i="1" s="1"/>
  <c r="FA378" i="1" a="1"/>
  <c r="FA378" i="1"/>
  <c r="FB378" i="1" a="1"/>
  <c r="FB378" i="1" s="1"/>
  <c r="FC378" i="1" a="1"/>
  <c r="FC378" i="1" s="1"/>
  <c r="FD378" i="1" a="1"/>
  <c r="FD378" i="1" s="1"/>
  <c r="FE378" i="1" a="1"/>
  <c r="FE378" i="1"/>
  <c r="FF378" i="1" a="1"/>
  <c r="FF378" i="1" s="1"/>
  <c r="FG378" i="1" a="1"/>
  <c r="FG378" i="1"/>
  <c r="FH378" i="1" a="1"/>
  <c r="FH378" i="1"/>
  <c r="FI378" i="1" a="1"/>
  <c r="FI378" i="1"/>
  <c r="FJ378" i="1" a="1"/>
  <c r="FJ378" i="1" s="1"/>
  <c r="FK378" i="1" a="1"/>
  <c r="FK378" i="1" s="1"/>
  <c r="FL378" i="1" a="1"/>
  <c r="FL378" i="1" s="1"/>
  <c r="FM378" i="1" a="1"/>
  <c r="FM378" i="1" s="1"/>
  <c r="FN378" i="1" a="1"/>
  <c r="FN378" i="1"/>
  <c r="FO378" i="1" a="1"/>
  <c r="FO378" i="1" s="1"/>
  <c r="FP378" i="1" a="1"/>
  <c r="FP378" i="1" s="1"/>
  <c r="DD379" i="1" a="1"/>
  <c r="DD379" i="1" s="1"/>
  <c r="DE379" i="1" a="1"/>
  <c r="DE379" i="1" s="1"/>
  <c r="DF379" i="1" a="1"/>
  <c r="DF379" i="1"/>
  <c r="DG379" i="1" a="1"/>
  <c r="DG379" i="1"/>
  <c r="DH379" i="1" a="1"/>
  <c r="DH379" i="1" s="1"/>
  <c r="DI379" i="1" a="1"/>
  <c r="DI379" i="1"/>
  <c r="DJ379" i="1" a="1"/>
  <c r="DJ379" i="1" s="1"/>
  <c r="DK379" i="1" a="1"/>
  <c r="DK379" i="1" s="1"/>
  <c r="DL379" i="1" a="1"/>
  <c r="DL379" i="1"/>
  <c r="DM379" i="1" a="1"/>
  <c r="DM379" i="1" s="1"/>
  <c r="DN379" i="1" a="1"/>
  <c r="DN379" i="1"/>
  <c r="DO379" i="1" a="1"/>
  <c r="DO379" i="1" s="1"/>
  <c r="DP379" i="1" a="1"/>
  <c r="DP379" i="1" s="1"/>
  <c r="DQ379" i="1" a="1"/>
  <c r="DQ379" i="1" s="1"/>
  <c r="DR379" i="1" a="1"/>
  <c r="DR379" i="1" s="1"/>
  <c r="DS379" i="1" a="1"/>
  <c r="DS379" i="1"/>
  <c r="DT379" i="1" a="1"/>
  <c r="DT379" i="1"/>
  <c r="DU379" i="1" a="1"/>
  <c r="DU379" i="1" s="1"/>
  <c r="DV379" i="1" a="1"/>
  <c r="DV379" i="1"/>
  <c r="DW379" i="1" a="1"/>
  <c r="DW379" i="1" s="1"/>
  <c r="DX379" i="1" a="1"/>
  <c r="DX379" i="1" s="1"/>
  <c r="DY379" i="1" a="1"/>
  <c r="DY379" i="1"/>
  <c r="DZ379" i="1" a="1"/>
  <c r="DZ379" i="1" s="1"/>
  <c r="EA379" i="1" a="1"/>
  <c r="EA379" i="1"/>
  <c r="EB379" i="1" a="1"/>
  <c r="EB379" i="1" s="1"/>
  <c r="EC379" i="1" a="1"/>
  <c r="EC379" i="1" s="1"/>
  <c r="ED379" i="1" a="1"/>
  <c r="ED379" i="1" s="1"/>
  <c r="EE379" i="1" a="1"/>
  <c r="EE379" i="1" s="1"/>
  <c r="EF379" i="1" a="1"/>
  <c r="EF379" i="1"/>
  <c r="EG379" i="1" a="1"/>
  <c r="EG379" i="1"/>
  <c r="EH379" i="1" a="1"/>
  <c r="EH379" i="1"/>
  <c r="EI379" i="1" a="1"/>
  <c r="EI379" i="1" s="1"/>
  <c r="EJ379" i="1" a="1"/>
  <c r="EJ379" i="1" s="1"/>
  <c r="EK379" i="1" a="1"/>
  <c r="EK379" i="1" s="1"/>
  <c r="EL379" i="1" a="1"/>
  <c r="EL379" i="1"/>
  <c r="EM379" i="1" a="1"/>
  <c r="EM379" i="1" s="1"/>
  <c r="EN379" i="1" a="1"/>
  <c r="EN379" i="1"/>
  <c r="EO379" i="1" a="1"/>
  <c r="EO379" i="1" s="1"/>
  <c r="EP379" i="1" a="1"/>
  <c r="EP379" i="1"/>
  <c r="EQ379" i="1" a="1"/>
  <c r="EQ379" i="1" s="1"/>
  <c r="ER379" i="1" a="1"/>
  <c r="ER379" i="1" s="1"/>
  <c r="ES379" i="1" a="1"/>
  <c r="ES379" i="1"/>
  <c r="ET379" i="1" a="1"/>
  <c r="ET379" i="1"/>
  <c r="EU379" i="1" a="1"/>
  <c r="EU379" i="1" s="1"/>
  <c r="EV379" i="1" a="1"/>
  <c r="EV379" i="1" s="1"/>
  <c r="EW379" i="1" a="1"/>
  <c r="EW379" i="1" s="1"/>
  <c r="EX379" i="1" a="1"/>
  <c r="EX379" i="1" s="1"/>
  <c r="EY379" i="1" a="1"/>
  <c r="EY379" i="1"/>
  <c r="EZ379" i="1" a="1"/>
  <c r="EZ379" i="1" s="1"/>
  <c r="FA379" i="1" a="1"/>
  <c r="FA379" i="1" s="1"/>
  <c r="FB379" i="1" a="1"/>
  <c r="FB379" i="1" s="1"/>
  <c r="FC379" i="1" a="1"/>
  <c r="FC379" i="1"/>
  <c r="FD379" i="1" a="1"/>
  <c r="FD379" i="1" s="1"/>
  <c r="FE379" i="1" a="1"/>
  <c r="FE379" i="1" s="1"/>
  <c r="FF379" i="1" a="1"/>
  <c r="FF379" i="1"/>
  <c r="FG379" i="1" a="1"/>
  <c r="FG379" i="1" s="1"/>
  <c r="FH379" i="1" a="1"/>
  <c r="FH379" i="1"/>
  <c r="FI379" i="1" a="1"/>
  <c r="FI379" i="1" s="1"/>
  <c r="FJ379" i="1" a="1"/>
  <c r="FJ379" i="1" s="1"/>
  <c r="FK379" i="1" a="1"/>
  <c r="FK379" i="1" s="1"/>
  <c r="FL379" i="1" a="1"/>
  <c r="FL379" i="1"/>
  <c r="FM379" i="1" a="1"/>
  <c r="FM379" i="1" s="1"/>
  <c r="FN379" i="1" a="1"/>
  <c r="FN379" i="1"/>
  <c r="FO379" i="1" a="1"/>
  <c r="FO379" i="1" s="1"/>
  <c r="FP379" i="1" a="1"/>
  <c r="FP379" i="1"/>
  <c r="DD380" i="1" a="1"/>
  <c r="DD380" i="1" s="1"/>
  <c r="DE380" i="1" a="1"/>
  <c r="DE380" i="1" s="1"/>
  <c r="DF380" i="1" a="1"/>
  <c r="DF380" i="1" s="1"/>
  <c r="DG380" i="1" a="1"/>
  <c r="DG380" i="1" s="1"/>
  <c r="DH380" i="1" a="1"/>
  <c r="DH380" i="1"/>
  <c r="DI380" i="1" a="1"/>
  <c r="DI380" i="1" s="1"/>
  <c r="DJ380" i="1" a="1"/>
  <c r="DJ380" i="1"/>
  <c r="DK380" i="1" a="1"/>
  <c r="DK380" i="1" s="1"/>
  <c r="DL380" i="1" a="1"/>
  <c r="DL380" i="1" s="1"/>
  <c r="DM380" i="1" a="1"/>
  <c r="DM380" i="1"/>
  <c r="DN380" i="1" a="1"/>
  <c r="DN380" i="1"/>
  <c r="DO380" i="1" a="1"/>
  <c r="DO380" i="1"/>
  <c r="DP380" i="1" a="1"/>
  <c r="DP380" i="1"/>
  <c r="DQ380" i="1" a="1"/>
  <c r="DQ380" i="1" s="1"/>
  <c r="DR380" i="1" a="1"/>
  <c r="DR380" i="1" s="1"/>
  <c r="DS380" i="1" a="1"/>
  <c r="DS380" i="1"/>
  <c r="DT380" i="1" a="1"/>
  <c r="DT380" i="1" s="1"/>
  <c r="DU380" i="1" a="1"/>
  <c r="DU380" i="1"/>
  <c r="DV380" i="1" a="1"/>
  <c r="DV380" i="1" s="1"/>
  <c r="DW380" i="1" a="1"/>
  <c r="DW380" i="1" s="1"/>
  <c r="DX380" i="1" a="1"/>
  <c r="DX380" i="1" s="1"/>
  <c r="DY380" i="1" a="1"/>
  <c r="DY380" i="1" s="1"/>
  <c r="DZ380" i="1" a="1"/>
  <c r="DZ380" i="1"/>
  <c r="EA380" i="1" a="1"/>
  <c r="EA380" i="1"/>
  <c r="EB380" i="1" a="1"/>
  <c r="EB380" i="1"/>
  <c r="EC380" i="1" a="1"/>
  <c r="EC380" i="1"/>
  <c r="ED380" i="1" a="1"/>
  <c r="ED380" i="1" s="1"/>
  <c r="EE380" i="1" a="1"/>
  <c r="EE380" i="1" s="1"/>
  <c r="EF380" i="1" a="1"/>
  <c r="EF380" i="1"/>
  <c r="EG380" i="1" a="1"/>
  <c r="EG380" i="1" s="1"/>
  <c r="EH380" i="1" a="1"/>
  <c r="EH380" i="1"/>
  <c r="EI380" i="1" a="1"/>
  <c r="EI380" i="1" s="1"/>
  <c r="EJ380" i="1" a="1"/>
  <c r="EJ380" i="1" s="1"/>
  <c r="EK380" i="1" a="1"/>
  <c r="EK380" i="1" s="1"/>
  <c r="EL380" i="1" a="1"/>
  <c r="EL380" i="1" s="1"/>
  <c r="EM380" i="1" a="1"/>
  <c r="EM380" i="1"/>
  <c r="EN380" i="1" a="1"/>
  <c r="EN380" i="1"/>
  <c r="EO380" i="1" a="1"/>
  <c r="EO380" i="1"/>
  <c r="EP380" i="1" a="1"/>
  <c r="EP380" i="1" s="1"/>
  <c r="EQ380" i="1" a="1"/>
  <c r="EQ380" i="1"/>
  <c r="ER380" i="1" a="1"/>
  <c r="ER380" i="1" s="1"/>
  <c r="ES380" i="1" a="1"/>
  <c r="ES380" i="1"/>
  <c r="ET380" i="1" a="1"/>
  <c r="ET380" i="1" s="1"/>
  <c r="EU380" i="1" a="1"/>
  <c r="EU380" i="1"/>
  <c r="EV380" i="1" a="1"/>
  <c r="EV380" i="1" s="1"/>
  <c r="EW380" i="1" a="1"/>
  <c r="EW380" i="1"/>
  <c r="EX380" i="1" a="1"/>
  <c r="EX380" i="1" s="1"/>
  <c r="EY380" i="1" a="1"/>
  <c r="EY380" i="1" s="1"/>
  <c r="EZ380" i="1" a="1"/>
  <c r="EZ380" i="1"/>
  <c r="FA380" i="1" a="1"/>
  <c r="FA380" i="1"/>
  <c r="FB380" i="1" a="1"/>
  <c r="FB380" i="1" s="1"/>
  <c r="FC380" i="1" a="1"/>
  <c r="FC380" i="1" s="1"/>
  <c r="FD380" i="1" a="1"/>
  <c r="FD380" i="1" s="1"/>
  <c r="FE380" i="1" a="1"/>
  <c r="FE380" i="1" s="1"/>
  <c r="FF380" i="1" a="1"/>
  <c r="FF380" i="1"/>
  <c r="FG380" i="1" a="1"/>
  <c r="FG380" i="1" s="1"/>
  <c r="FH380" i="1" a="1"/>
  <c r="FH380" i="1" s="1"/>
  <c r="FI380" i="1" a="1"/>
  <c r="FI380" i="1"/>
  <c r="FJ380" i="1" a="1"/>
  <c r="FJ380" i="1"/>
  <c r="FK380" i="1" a="1"/>
  <c r="FK380" i="1" s="1"/>
  <c r="FL380" i="1" a="1"/>
  <c r="FL380" i="1" s="1"/>
  <c r="FM380" i="1" a="1"/>
  <c r="FM380" i="1"/>
  <c r="FN380" i="1" a="1"/>
  <c r="FN380" i="1" s="1"/>
  <c r="FO380" i="1" a="1"/>
  <c r="FO380" i="1"/>
  <c r="FP380" i="1" a="1"/>
  <c r="FP380" i="1" s="1"/>
  <c r="DD381" i="1" a="1"/>
  <c r="DD381" i="1"/>
  <c r="DE381" i="1" a="1"/>
  <c r="DE381" i="1" s="1"/>
  <c r="DF381" i="1" a="1"/>
  <c r="DF381" i="1"/>
  <c r="DG381" i="1" a="1"/>
  <c r="DG381" i="1" s="1"/>
  <c r="DH381" i="1" a="1"/>
  <c r="DH381" i="1"/>
  <c r="DI381" i="1" a="1"/>
  <c r="DI381" i="1"/>
  <c r="DJ381" i="1" a="1"/>
  <c r="DJ381" i="1"/>
  <c r="DK381" i="1" a="1"/>
  <c r="DK381" i="1" s="1"/>
  <c r="DL381" i="1" a="1"/>
  <c r="DL381" i="1" s="1"/>
  <c r="DM381" i="1" a="1"/>
  <c r="DM381" i="1" s="1"/>
  <c r="DN381" i="1" a="1"/>
  <c r="DN381" i="1" s="1"/>
  <c r="DO381" i="1" a="1"/>
  <c r="DO381" i="1"/>
  <c r="DP381" i="1" a="1"/>
  <c r="DP381" i="1" s="1"/>
  <c r="DQ381" i="1" a="1"/>
  <c r="DQ381" i="1"/>
  <c r="DR381" i="1" a="1"/>
  <c r="DR381" i="1" s="1"/>
  <c r="DS381" i="1" a="1"/>
  <c r="DS381" i="1" s="1"/>
  <c r="DT381" i="1" a="1"/>
  <c r="DT381" i="1"/>
  <c r="DU381" i="1" a="1"/>
  <c r="DU381" i="1"/>
  <c r="DV381" i="1" a="1"/>
  <c r="DV381" i="1"/>
  <c r="DW381" i="1" a="1"/>
  <c r="DW381" i="1"/>
  <c r="DX381" i="1" a="1"/>
  <c r="DX381" i="1" s="1"/>
  <c r="DY381" i="1" a="1"/>
  <c r="DY381" i="1" s="1"/>
  <c r="DZ381" i="1" a="1"/>
  <c r="DZ381" i="1"/>
  <c r="EA381" i="1" a="1"/>
  <c r="EA381" i="1" s="1"/>
  <c r="EB381" i="1" a="1"/>
  <c r="EB381" i="1"/>
  <c r="EC381" i="1" a="1"/>
  <c r="EC381" i="1" s="1"/>
  <c r="ED381" i="1" a="1"/>
  <c r="ED381" i="1"/>
  <c r="EE381" i="1" a="1"/>
  <c r="EE381" i="1" s="1"/>
  <c r="EF381" i="1" a="1"/>
  <c r="EF381" i="1" s="1"/>
  <c r="EG381" i="1" a="1"/>
  <c r="EG381" i="1"/>
  <c r="EH381" i="1" a="1"/>
  <c r="EH381" i="1"/>
  <c r="EI381" i="1" a="1"/>
  <c r="EI381" i="1" s="1"/>
  <c r="EJ381" i="1" a="1"/>
  <c r="EJ381" i="1"/>
  <c r="EK381" i="1" a="1"/>
  <c r="EK381" i="1" s="1"/>
  <c r="EL381" i="1" a="1"/>
  <c r="EL381" i="1" s="1"/>
  <c r="EM381" i="1" a="1"/>
  <c r="EM381" i="1"/>
  <c r="EN381" i="1" a="1"/>
  <c r="EN381" i="1" s="1"/>
  <c r="EO381" i="1" a="1"/>
  <c r="EO381" i="1"/>
  <c r="EP381" i="1" a="1"/>
  <c r="EP381" i="1" s="1"/>
  <c r="EQ381" i="1" a="1"/>
  <c r="EQ381" i="1" s="1"/>
  <c r="ER381" i="1" a="1"/>
  <c r="ER381" i="1" s="1"/>
  <c r="ES381" i="1" a="1"/>
  <c r="ES381" i="1" s="1"/>
  <c r="ET381" i="1" a="1"/>
  <c r="ET381" i="1"/>
  <c r="EU381" i="1" a="1"/>
  <c r="EU381" i="1"/>
  <c r="EV381" i="1" a="1"/>
  <c r="EV381" i="1" s="1"/>
  <c r="EW381" i="1" a="1"/>
  <c r="EW381" i="1" s="1"/>
  <c r="EX381" i="1" a="1"/>
  <c r="EX381" i="1" s="1"/>
  <c r="EY381" i="1" a="1"/>
  <c r="EY381" i="1" s="1"/>
  <c r="EZ381" i="1" a="1"/>
  <c r="EZ381" i="1"/>
  <c r="FA381" i="1" a="1"/>
  <c r="FA381" i="1" s="1"/>
  <c r="FB381" i="1" a="1"/>
  <c r="FB381" i="1"/>
  <c r="FC381" i="1" a="1"/>
  <c r="FC381" i="1" s="1"/>
  <c r="FD381" i="1" a="1"/>
  <c r="FD381" i="1"/>
  <c r="FE381" i="1" a="1"/>
  <c r="FE381" i="1" s="1"/>
  <c r="FF381" i="1" a="1"/>
  <c r="FF381" i="1" s="1"/>
  <c r="FG381" i="1" a="1"/>
  <c r="FG381" i="1"/>
  <c r="FH381" i="1" a="1"/>
  <c r="FH381" i="1"/>
  <c r="FI381" i="1" a="1"/>
  <c r="FI381" i="1" s="1"/>
  <c r="FJ381" i="1" a="1"/>
  <c r="FJ381" i="1" s="1"/>
  <c r="FK381" i="1" a="1"/>
  <c r="FK381" i="1" s="1"/>
  <c r="FL381" i="1" a="1"/>
  <c r="FL381" i="1" s="1"/>
  <c r="FM381" i="1" a="1"/>
  <c r="FM381" i="1"/>
  <c r="FN381" i="1" a="1"/>
  <c r="FN381" i="1" s="1"/>
  <c r="FO381" i="1" a="1"/>
  <c r="FO381" i="1" s="1"/>
  <c r="FP381" i="1" a="1"/>
  <c r="FP381" i="1" s="1"/>
  <c r="DD382" i="1" a="1"/>
  <c r="DD382" i="1"/>
  <c r="DE382" i="1" a="1"/>
  <c r="DE382" i="1" s="1"/>
  <c r="DF382" i="1" a="1"/>
  <c r="DF382" i="1" s="1"/>
  <c r="DG382" i="1" a="1"/>
  <c r="DG382" i="1"/>
  <c r="DH382" i="1" a="1"/>
  <c r="DH382" i="1" s="1"/>
  <c r="DI382" i="1" a="1"/>
  <c r="DI382" i="1"/>
  <c r="DJ382" i="1" a="1"/>
  <c r="DJ382" i="1" s="1"/>
  <c r="DK382" i="1" a="1"/>
  <c r="DK382" i="1" s="1"/>
  <c r="DL382" i="1" a="1"/>
  <c r="DL382" i="1" s="1"/>
  <c r="DM382" i="1" a="1"/>
  <c r="DM382" i="1"/>
  <c r="DN382" i="1" a="1"/>
  <c r="DN382" i="1" s="1"/>
  <c r="DO382" i="1" a="1"/>
  <c r="DO382" i="1"/>
  <c r="DP382" i="1" a="1"/>
  <c r="DP382" i="1"/>
  <c r="DQ382" i="1" a="1"/>
  <c r="DQ382" i="1"/>
  <c r="DR382" i="1" a="1"/>
  <c r="DR382" i="1" s="1"/>
  <c r="DS382" i="1" a="1"/>
  <c r="DS382" i="1" s="1"/>
  <c r="DT382" i="1" a="1"/>
  <c r="DT382" i="1" s="1"/>
  <c r="DU382" i="1" a="1"/>
  <c r="DU382" i="1" s="1"/>
  <c r="DV382" i="1" a="1"/>
  <c r="DV382" i="1"/>
  <c r="DW382" i="1" a="1"/>
  <c r="DW382" i="1" s="1"/>
  <c r="DX382" i="1" a="1"/>
  <c r="DX382" i="1" s="1"/>
  <c r="DY382" i="1" a="1"/>
  <c r="DY382" i="1" s="1"/>
  <c r="DZ382" i="1" a="1"/>
  <c r="DZ382" i="1" s="1"/>
  <c r="EA382" i="1" a="1"/>
  <c r="EA382" i="1"/>
  <c r="EB382" i="1" a="1"/>
  <c r="EB382" i="1"/>
  <c r="EC382" i="1" a="1"/>
  <c r="EC382" i="1" s="1"/>
  <c r="ED382" i="1" a="1"/>
  <c r="ED382" i="1"/>
  <c r="EE382" i="1" a="1"/>
  <c r="EE382" i="1" s="1"/>
  <c r="EF382" i="1" a="1"/>
  <c r="EF382" i="1" s="1"/>
  <c r="EG382" i="1" a="1"/>
  <c r="EG382" i="1"/>
  <c r="EH382" i="1" a="1"/>
  <c r="EH382" i="1" s="1"/>
  <c r="EI382" i="1" a="1"/>
  <c r="EI382" i="1"/>
  <c r="EJ382" i="1" a="1"/>
  <c r="EJ382" i="1" s="1"/>
  <c r="EK382" i="1" a="1"/>
  <c r="EK382" i="1" s="1"/>
  <c r="EL382" i="1" a="1"/>
  <c r="EL382" i="1" s="1"/>
  <c r="EM382" i="1" a="1"/>
  <c r="EM382" i="1" s="1"/>
  <c r="EN382" i="1" a="1"/>
  <c r="EN382" i="1"/>
  <c r="EO382" i="1" a="1"/>
  <c r="EO382" i="1"/>
  <c r="EP382" i="1" a="1"/>
  <c r="EP382" i="1"/>
  <c r="EQ382" i="1" a="1"/>
  <c r="EQ382" i="1"/>
  <c r="ER382" i="1" a="1"/>
  <c r="ER382" i="1" s="1"/>
  <c r="ES382" i="1" a="1"/>
  <c r="ES382" i="1" s="1"/>
  <c r="ET382" i="1" a="1"/>
  <c r="ET382" i="1"/>
  <c r="EU382" i="1" a="1"/>
  <c r="EU382" i="1" s="1"/>
  <c r="EV382" i="1" a="1"/>
  <c r="EV382" i="1"/>
  <c r="EW382" i="1" a="1"/>
  <c r="EW382" i="1" s="1"/>
  <c r="EX382" i="1" a="1"/>
  <c r="EX382" i="1" s="1"/>
  <c r="EY382" i="1" a="1"/>
  <c r="EY382" i="1" s="1"/>
  <c r="EZ382" i="1" a="1"/>
  <c r="EZ382" i="1" s="1"/>
  <c r="FA382" i="1" a="1"/>
  <c r="FA382" i="1"/>
  <c r="FB382" i="1" a="1"/>
  <c r="FB382" i="1"/>
  <c r="FC382" i="1" a="1"/>
  <c r="FC382" i="1" s="1"/>
  <c r="FD382" i="1" a="1"/>
  <c r="FD382" i="1" s="1"/>
  <c r="FE382" i="1" a="1"/>
  <c r="FE382" i="1"/>
  <c r="FF382" i="1" a="1"/>
  <c r="FF382" i="1" s="1"/>
  <c r="FG382" i="1" a="1"/>
  <c r="FG382" i="1"/>
  <c r="FH382" i="1" a="1"/>
  <c r="FH382" i="1" s="1"/>
  <c r="FI382" i="1" a="1"/>
  <c r="FI382" i="1"/>
  <c r="FJ382" i="1" a="1"/>
  <c r="FJ382" i="1" s="1"/>
  <c r="FK382" i="1" a="1"/>
  <c r="FK382" i="1"/>
  <c r="FL382" i="1" a="1"/>
  <c r="FL382" i="1" s="1"/>
  <c r="FM382" i="1" a="1"/>
  <c r="FM382" i="1" s="1"/>
  <c r="FN382" i="1" a="1"/>
  <c r="FN382" i="1"/>
  <c r="FO382" i="1" a="1"/>
  <c r="FO382" i="1"/>
  <c r="FP382" i="1" a="1"/>
  <c r="FP382" i="1" s="1"/>
  <c r="DD383" i="1" a="1"/>
  <c r="DD383" i="1" s="1"/>
  <c r="DE383" i="1" a="1"/>
  <c r="DE383" i="1"/>
  <c r="DF383" i="1" a="1"/>
  <c r="DF383" i="1" s="1"/>
  <c r="DG383" i="1" a="1"/>
  <c r="DG383" i="1"/>
  <c r="DH383" i="1" a="1"/>
  <c r="DH383" i="1" s="1"/>
  <c r="DI383" i="1" a="1"/>
  <c r="DI383" i="1" s="1"/>
  <c r="DJ383" i="1" a="1"/>
  <c r="DJ383" i="1"/>
  <c r="DK383" i="1" a="1"/>
  <c r="DK383" i="1"/>
  <c r="DL383" i="1" a="1"/>
  <c r="DL383" i="1" s="1"/>
  <c r="DM383" i="1" a="1"/>
  <c r="DM383" i="1" s="1"/>
  <c r="DN383" i="1" a="1"/>
  <c r="DN383" i="1"/>
  <c r="DO383" i="1" a="1"/>
  <c r="DO383" i="1" s="1"/>
  <c r="DP383" i="1" a="1"/>
  <c r="DP383" i="1"/>
  <c r="DQ383" i="1" a="1"/>
  <c r="DQ383" i="1" s="1"/>
  <c r="DR383" i="1" a="1"/>
  <c r="DR383" i="1"/>
  <c r="DS383" i="1" a="1"/>
  <c r="DS383" i="1" s="1"/>
  <c r="DT383" i="1" a="1"/>
  <c r="DT383" i="1"/>
  <c r="DU383" i="1" a="1"/>
  <c r="DU383" i="1" s="1"/>
  <c r="DV383" i="1" a="1"/>
  <c r="DV383" i="1"/>
  <c r="DW383" i="1" a="1"/>
  <c r="DW383" i="1" s="1"/>
  <c r="DX383" i="1" a="1"/>
  <c r="DX383" i="1"/>
  <c r="DY383" i="1" a="1"/>
  <c r="DY383" i="1" s="1"/>
  <c r="DZ383" i="1" a="1"/>
  <c r="DZ383" i="1" s="1"/>
  <c r="EA383" i="1" a="1"/>
  <c r="EA383" i="1" s="1"/>
  <c r="EB383" i="1" a="1"/>
  <c r="EB383" i="1" s="1"/>
  <c r="EC383" i="1" a="1"/>
  <c r="EC383" i="1"/>
  <c r="ED383" i="1" a="1"/>
  <c r="ED383" i="1" s="1"/>
  <c r="EE383" i="1" a="1"/>
  <c r="EE383" i="1" s="1"/>
  <c r="EF383" i="1" a="1"/>
  <c r="EF383" i="1" s="1"/>
  <c r="EG383" i="1" a="1"/>
  <c r="EG383" i="1" s="1"/>
  <c r="EH383" i="1" a="1"/>
  <c r="EH383" i="1"/>
  <c r="EI383" i="1" a="1"/>
  <c r="EI383" i="1"/>
  <c r="EJ383" i="1" a="1"/>
  <c r="EJ383" i="1" s="1"/>
  <c r="EK383" i="1" a="1"/>
  <c r="EK383" i="1"/>
  <c r="EL383" i="1" a="1"/>
  <c r="EL383" i="1" s="1"/>
  <c r="EM383" i="1" a="1"/>
  <c r="EM383" i="1" s="1"/>
  <c r="EN383" i="1" a="1"/>
  <c r="EN383" i="1"/>
  <c r="EO383" i="1" a="1"/>
  <c r="EO383" i="1" s="1"/>
  <c r="EP383" i="1" a="1"/>
  <c r="EP383" i="1"/>
  <c r="EQ383" i="1" a="1"/>
  <c r="EQ383" i="1" s="1"/>
  <c r="ER383" i="1" a="1"/>
  <c r="ER383" i="1" s="1"/>
  <c r="ES383" i="1" a="1"/>
  <c r="ES383" i="1" s="1"/>
  <c r="ET383" i="1" a="1"/>
  <c r="ET383" i="1" s="1"/>
  <c r="EU383" i="1" a="1"/>
  <c r="EU383" i="1"/>
  <c r="EV383" i="1" a="1"/>
  <c r="EV383" i="1"/>
  <c r="EW383" i="1" a="1"/>
  <c r="EW383" i="1" s="1"/>
  <c r="EX383" i="1" a="1"/>
  <c r="EX383" i="1"/>
  <c r="EY383" i="1" a="1"/>
  <c r="EY383" i="1" s="1"/>
  <c r="EZ383" i="1" a="1"/>
  <c r="EZ383" i="1" s="1"/>
  <c r="FA383" i="1" a="1"/>
  <c r="FA383" i="1"/>
  <c r="FB383" i="1" a="1"/>
  <c r="FB383" i="1" s="1"/>
  <c r="FC383" i="1" a="1"/>
  <c r="FC383" i="1"/>
  <c r="FD383" i="1" a="1"/>
  <c r="FD383" i="1" s="1"/>
  <c r="FE383" i="1" a="1"/>
  <c r="FE383" i="1" s="1"/>
  <c r="FF383" i="1" a="1"/>
  <c r="FF383" i="1" s="1"/>
  <c r="FG383" i="1" a="1"/>
  <c r="FG383" i="1" s="1"/>
  <c r="FH383" i="1" a="1"/>
  <c r="FH383" i="1"/>
  <c r="FI383" i="1" a="1"/>
  <c r="FI383" i="1"/>
  <c r="FJ383" i="1" a="1"/>
  <c r="FJ383" i="1" s="1"/>
  <c r="FK383" i="1" a="1"/>
  <c r="FK383" i="1" s="1"/>
  <c r="FL383" i="1" a="1"/>
  <c r="FL383" i="1"/>
  <c r="FM383" i="1" a="1"/>
  <c r="FM383" i="1" s="1"/>
  <c r="FN383" i="1" a="1"/>
  <c r="FN383" i="1"/>
  <c r="FO383" i="1" a="1"/>
  <c r="FO383" i="1" s="1"/>
  <c r="FP383" i="1" a="1"/>
  <c r="FP383" i="1"/>
  <c r="DD384" i="1" a="1"/>
  <c r="DD384" i="1" s="1"/>
  <c r="DE384" i="1" a="1"/>
  <c r="DE384" i="1"/>
  <c r="DF384" i="1" a="1"/>
  <c r="DF384" i="1" s="1"/>
  <c r="DG384" i="1" a="1"/>
  <c r="DG384" i="1" s="1"/>
  <c r="DH384" i="1" a="1"/>
  <c r="DH384" i="1"/>
  <c r="DI384" i="1" a="1"/>
  <c r="DI384" i="1"/>
  <c r="DJ384" i="1" a="1"/>
  <c r="DJ384" i="1" s="1"/>
  <c r="DK384" i="1" a="1"/>
  <c r="DK384" i="1" s="1"/>
  <c r="DL384" i="1" a="1"/>
  <c r="DL384" i="1" s="1"/>
  <c r="DM384" i="1" a="1"/>
  <c r="DM384" i="1" s="1"/>
  <c r="DN384" i="1" a="1"/>
  <c r="DN384" i="1"/>
  <c r="DO384" i="1" a="1"/>
  <c r="DO384" i="1" s="1"/>
  <c r="DP384" i="1" a="1"/>
  <c r="DP384" i="1" s="1"/>
  <c r="DQ384" i="1" a="1"/>
  <c r="DQ384" i="1" s="1"/>
  <c r="DR384" i="1" a="1"/>
  <c r="DR384" i="1"/>
  <c r="DS384" i="1" a="1"/>
  <c r="DS384" i="1" s="1"/>
  <c r="DT384" i="1" a="1"/>
  <c r="DT384" i="1" s="1"/>
  <c r="DU384" i="1" a="1"/>
  <c r="DU384" i="1"/>
  <c r="DV384" i="1" a="1"/>
  <c r="DV384" i="1" s="1"/>
  <c r="DW384" i="1" a="1"/>
  <c r="DW384" i="1"/>
  <c r="DX384" i="1" a="1"/>
  <c r="DX384" i="1" s="1"/>
  <c r="DY384" i="1" a="1"/>
  <c r="DY384" i="1" s="1"/>
  <c r="DZ384" i="1" a="1"/>
  <c r="DZ384" i="1" s="1"/>
  <c r="EA384" i="1" a="1"/>
  <c r="EA384" i="1"/>
  <c r="EB384" i="1" a="1"/>
  <c r="EB384" i="1" s="1"/>
  <c r="EC384" i="1" a="1"/>
  <c r="EC384" i="1"/>
  <c r="ED384" i="1" a="1"/>
  <c r="ED384" i="1" s="1"/>
  <c r="EE384" i="1" a="1"/>
  <c r="EE384" i="1"/>
  <c r="EF384" i="1" a="1"/>
  <c r="EF384" i="1" s="1"/>
  <c r="EG384" i="1" a="1"/>
  <c r="EG384" i="1" s="1"/>
  <c r="EH384" i="1" a="1"/>
  <c r="EH384" i="1" s="1"/>
  <c r="EI384" i="1" a="1"/>
  <c r="EI384" i="1" s="1"/>
  <c r="EJ384" i="1" a="1"/>
  <c r="EJ384" i="1"/>
  <c r="EK384" i="1" a="1"/>
  <c r="EK384" i="1" s="1"/>
  <c r="EL384" i="1" a="1"/>
  <c r="EL384" i="1" s="1"/>
  <c r="EM384" i="1" a="1"/>
  <c r="EM384" i="1" s="1"/>
  <c r="EN384" i="1" a="1"/>
  <c r="EN384" i="1" s="1"/>
  <c r="EO384" i="1" a="1"/>
  <c r="EO384" i="1"/>
  <c r="EP384" i="1" a="1"/>
  <c r="EP384" i="1"/>
  <c r="EQ384" i="1" a="1"/>
  <c r="EQ384" i="1"/>
  <c r="ER384" i="1" a="1"/>
  <c r="ER384" i="1"/>
  <c r="ES384" i="1" a="1"/>
  <c r="ES384" i="1" s="1"/>
  <c r="ET384" i="1" a="1"/>
  <c r="ET384" i="1" s="1"/>
  <c r="EU384" i="1" a="1"/>
  <c r="EU384" i="1"/>
  <c r="EV384" i="1" a="1"/>
  <c r="EV384" i="1"/>
  <c r="EW384" i="1" a="1"/>
  <c r="EW384" i="1" s="1"/>
  <c r="EX384" i="1" a="1"/>
  <c r="EX384" i="1"/>
  <c r="EY384" i="1" a="1"/>
  <c r="EY384" i="1"/>
  <c r="EZ384" i="1" a="1"/>
  <c r="EZ384" i="1" s="1"/>
  <c r="FA384" i="1" a="1"/>
  <c r="FA384" i="1"/>
  <c r="FB384" i="1" a="1"/>
  <c r="FB384" i="1"/>
  <c r="FC384" i="1" a="1"/>
  <c r="FC384" i="1"/>
  <c r="FD384" i="1" a="1"/>
  <c r="FD384" i="1"/>
  <c r="FE384" i="1" a="1"/>
  <c r="FE384" i="1" s="1"/>
  <c r="FF384" i="1" a="1"/>
  <c r="FF384" i="1" s="1"/>
  <c r="FG384" i="1" a="1"/>
  <c r="FG384" i="1"/>
  <c r="FH384" i="1" a="1"/>
  <c r="FH384" i="1"/>
  <c r="FI384" i="1" a="1"/>
  <c r="FI384" i="1" s="1"/>
  <c r="FJ384" i="1" a="1"/>
  <c r="FJ384" i="1"/>
  <c r="FK384" i="1" a="1"/>
  <c r="FK384" i="1" s="1"/>
  <c r="FL384" i="1" a="1"/>
  <c r="FL384" i="1" s="1"/>
  <c r="FM384" i="1" a="1"/>
  <c r="FM384" i="1"/>
  <c r="FN384" i="1" a="1"/>
  <c r="FN384" i="1"/>
  <c r="FO384" i="1" a="1"/>
  <c r="FO384" i="1"/>
  <c r="FP384" i="1" a="1"/>
  <c r="FP384" i="1"/>
  <c r="DD385" i="1" a="1"/>
  <c r="DD385" i="1"/>
  <c r="DE385" i="1" a="1"/>
  <c r="DE385" i="1" s="1"/>
  <c r="DF385" i="1" a="1"/>
  <c r="DF385" i="1"/>
  <c r="DG385" i="1" a="1"/>
  <c r="DG385" i="1"/>
  <c r="DH385" i="1" a="1"/>
  <c r="DH385" i="1"/>
  <c r="DI385" i="1" a="1"/>
  <c r="DI385" i="1"/>
  <c r="DJ385" i="1" a="1"/>
  <c r="DJ385" i="1" s="1"/>
  <c r="DK385" i="1" a="1"/>
  <c r="DK385" i="1" s="1"/>
  <c r="DL385" i="1" a="1"/>
  <c r="DL385" i="1" s="1"/>
  <c r="DM385" i="1" a="1"/>
  <c r="DM385" i="1"/>
  <c r="DN385" i="1" a="1"/>
  <c r="DN385" i="1" s="1"/>
  <c r="DO385" i="1" a="1"/>
  <c r="DO385" i="1"/>
  <c r="DP385" i="1" a="1"/>
  <c r="DP385" i="1" s="1"/>
  <c r="DQ385" i="1" a="1"/>
  <c r="DQ385" i="1" s="1"/>
  <c r="DR385" i="1" a="1"/>
  <c r="DR385" i="1" s="1"/>
  <c r="DS385" i="1" a="1"/>
  <c r="DS385" i="1"/>
  <c r="DT385" i="1" a="1"/>
  <c r="DT385" i="1"/>
  <c r="DU385" i="1" a="1"/>
  <c r="DU385" i="1"/>
  <c r="DV385" i="1" a="1"/>
  <c r="DV385" i="1"/>
  <c r="DW385" i="1" a="1"/>
  <c r="DW385" i="1" s="1"/>
  <c r="DX385" i="1" a="1"/>
  <c r="DX385" i="1" s="1"/>
  <c r="DY385" i="1" a="1"/>
  <c r="DY385" i="1"/>
  <c r="DZ385" i="1" a="1"/>
  <c r="DZ385" i="1" s="1"/>
  <c r="EA385" i="1" a="1"/>
  <c r="EA385" i="1"/>
  <c r="EB385" i="1" a="1"/>
  <c r="EB385" i="1" s="1"/>
  <c r="EC385" i="1" a="1"/>
  <c r="EC385" i="1" s="1"/>
  <c r="ED385" i="1" a="1"/>
  <c r="ED385" i="1" s="1"/>
  <c r="EE385" i="1" a="1"/>
  <c r="EE385" i="1"/>
  <c r="EF385" i="1" a="1"/>
  <c r="EF385" i="1" s="1"/>
  <c r="EG385" i="1" a="1"/>
  <c r="EG385" i="1"/>
  <c r="EH385" i="1" a="1"/>
  <c r="EH385" i="1"/>
  <c r="EI385" i="1" a="1"/>
  <c r="EI385" i="1" s="1"/>
  <c r="EJ385" i="1" a="1"/>
  <c r="EJ385" i="1" s="1"/>
  <c r="EK385" i="1" a="1"/>
  <c r="EK385" i="1"/>
  <c r="EL385" i="1" a="1"/>
  <c r="EL385" i="1" s="1"/>
  <c r="EM385" i="1" a="1"/>
  <c r="EM385" i="1"/>
  <c r="EN385" i="1" a="1"/>
  <c r="EN385" i="1" s="1"/>
  <c r="EO385" i="1" a="1"/>
  <c r="EO385" i="1" s="1"/>
  <c r="EP385" i="1" a="1"/>
  <c r="EP385" i="1" s="1"/>
  <c r="EQ385" i="1" a="1"/>
  <c r="EQ385" i="1"/>
  <c r="ER385" i="1" a="1"/>
  <c r="ER385" i="1"/>
  <c r="ES385" i="1" a="1"/>
  <c r="ES385" i="1"/>
  <c r="ET385" i="1" a="1"/>
  <c r="ET385" i="1" s="1"/>
  <c r="EU385" i="1" a="1"/>
  <c r="EU385" i="1" s="1"/>
  <c r="EV385" i="1" a="1"/>
  <c r="EV385" i="1" s="1"/>
  <c r="EW385" i="1" a="1"/>
  <c r="EW385" i="1"/>
  <c r="EX385" i="1" a="1"/>
  <c r="EX385" i="1" s="1"/>
  <c r="EY385" i="1" a="1"/>
  <c r="EY385" i="1"/>
  <c r="EZ385" i="1" a="1"/>
  <c r="EZ385" i="1" s="1"/>
  <c r="FA385" i="1" a="1"/>
  <c r="FA385" i="1" s="1"/>
  <c r="FB385" i="1" a="1"/>
  <c r="FB385" i="1" s="1"/>
  <c r="FC385" i="1" a="1"/>
  <c r="FC385" i="1"/>
  <c r="FD385" i="1" a="1"/>
  <c r="FD385" i="1"/>
  <c r="FE385" i="1" a="1"/>
  <c r="FE385" i="1"/>
  <c r="FF385" i="1" a="1"/>
  <c r="FF385" i="1"/>
  <c r="FG385" i="1" a="1"/>
  <c r="FG385" i="1" s="1"/>
  <c r="FH385" i="1" a="1"/>
  <c r="FH385" i="1" s="1"/>
  <c r="FI385" i="1" a="1"/>
  <c r="FI385" i="1"/>
  <c r="FJ385" i="1" a="1"/>
  <c r="FJ385" i="1" s="1"/>
  <c r="FK385" i="1" a="1"/>
  <c r="FK385" i="1"/>
  <c r="FL385" i="1" a="1"/>
  <c r="FL385" i="1" s="1"/>
  <c r="FM385" i="1" a="1"/>
  <c r="FM385" i="1" s="1"/>
  <c r="FN385" i="1" a="1"/>
  <c r="FN385" i="1" s="1"/>
  <c r="FO385" i="1" a="1"/>
  <c r="FO385" i="1"/>
  <c r="FP385" i="1" a="1"/>
  <c r="FP385" i="1" s="1"/>
  <c r="DD386" i="1" a="1"/>
  <c r="DD386" i="1"/>
  <c r="DE386" i="1" a="1"/>
  <c r="DE386" i="1"/>
  <c r="DF386" i="1" a="1"/>
  <c r="DF386" i="1" s="1"/>
  <c r="DG386" i="1" a="1"/>
  <c r="DG386" i="1" s="1"/>
  <c r="DH386" i="1" a="1"/>
  <c r="DH386" i="1"/>
  <c r="DI386" i="1" a="1"/>
  <c r="DI386" i="1" s="1"/>
  <c r="DJ386" i="1" a="1"/>
  <c r="DJ386" i="1"/>
  <c r="DK386" i="1" a="1"/>
  <c r="DK386" i="1" s="1"/>
  <c r="DL386" i="1" a="1"/>
  <c r="DL386" i="1" s="1"/>
  <c r="DM386" i="1" a="1"/>
  <c r="DM386" i="1" s="1"/>
  <c r="DN386" i="1" a="1"/>
  <c r="DN386" i="1"/>
  <c r="DO386" i="1" a="1"/>
  <c r="DO386" i="1"/>
  <c r="DP386" i="1" a="1"/>
  <c r="DP386" i="1"/>
  <c r="DQ386" i="1" a="1"/>
  <c r="DQ386" i="1" s="1"/>
  <c r="DR386" i="1" a="1"/>
  <c r="DR386" i="1" s="1"/>
  <c r="DS386" i="1" a="1"/>
  <c r="DS386" i="1" s="1"/>
  <c r="DT386" i="1" a="1"/>
  <c r="DT386" i="1"/>
  <c r="DU386" i="1" a="1"/>
  <c r="DU386" i="1" s="1"/>
  <c r="DV386" i="1" a="1"/>
  <c r="DV386" i="1"/>
  <c r="DW386" i="1" a="1"/>
  <c r="DW386" i="1" s="1"/>
  <c r="DX386" i="1" a="1"/>
  <c r="DX386" i="1" s="1"/>
  <c r="DY386" i="1" a="1"/>
  <c r="DY386" i="1" s="1"/>
  <c r="DZ386" i="1" a="1"/>
  <c r="DZ386" i="1"/>
  <c r="EA386" i="1" a="1"/>
  <c r="EA386" i="1"/>
  <c r="EB386" i="1" a="1"/>
  <c r="EB386" i="1"/>
  <c r="EC386" i="1" a="1"/>
  <c r="EC386" i="1"/>
  <c r="ED386" i="1" a="1"/>
  <c r="ED386" i="1" s="1"/>
  <c r="EE386" i="1" a="1"/>
  <c r="EE386" i="1" s="1"/>
  <c r="EF386" i="1" a="1"/>
  <c r="EF386" i="1"/>
  <c r="EG386" i="1" a="1"/>
  <c r="EG386" i="1" s="1"/>
  <c r="EH386" i="1" a="1"/>
  <c r="EH386" i="1"/>
  <c r="EI386" i="1" a="1"/>
  <c r="EI386" i="1" s="1"/>
  <c r="EJ386" i="1" a="1"/>
  <c r="EJ386" i="1" s="1"/>
  <c r="EK386" i="1" a="1"/>
  <c r="EK386" i="1" s="1"/>
  <c r="EL386" i="1" a="1"/>
  <c r="EL386" i="1"/>
  <c r="EM386" i="1" a="1"/>
  <c r="EM386" i="1" s="1"/>
  <c r="EN386" i="1" a="1"/>
  <c r="EN386" i="1"/>
  <c r="EO386" i="1" a="1"/>
  <c r="EO386" i="1"/>
  <c r="EP386" i="1" a="1"/>
  <c r="EP386" i="1" s="1"/>
  <c r="EQ386" i="1" a="1"/>
  <c r="EQ386" i="1" s="1"/>
  <c r="ER386" i="1" a="1"/>
  <c r="ER386" i="1"/>
  <c r="ES386" i="1" a="1"/>
  <c r="ES386" i="1" s="1"/>
  <c r="ET386" i="1" a="1"/>
  <c r="ET386" i="1"/>
  <c r="EU386" i="1" a="1"/>
  <c r="EU386" i="1" s="1"/>
  <c r="EV386" i="1" a="1"/>
  <c r="EV386" i="1" s="1"/>
  <c r="EW386" i="1" a="1"/>
  <c r="EW386" i="1" s="1"/>
  <c r="EX386" i="1" a="1"/>
  <c r="EX386" i="1"/>
  <c r="EY386" i="1" a="1"/>
  <c r="EY386" i="1"/>
  <c r="EZ386" i="1" a="1"/>
  <c r="EZ386" i="1" s="1"/>
  <c r="FA386" i="1" a="1"/>
  <c r="FA386" i="1" s="1"/>
  <c r="FB386" i="1" a="1"/>
  <c r="FB386" i="1" s="1"/>
  <c r="FC386" i="1" a="1"/>
  <c r="FC386" i="1" s="1"/>
  <c r="FD386" i="1" a="1"/>
  <c r="FD386" i="1"/>
  <c r="FE386" i="1" a="1"/>
  <c r="FE386" i="1" s="1"/>
  <c r="FF386" i="1" a="1"/>
  <c r="FF386" i="1"/>
  <c r="FG386" i="1" a="1"/>
  <c r="FG386" i="1" s="1"/>
  <c r="FH386" i="1" a="1"/>
  <c r="FH386" i="1" s="1"/>
  <c r="FI386" i="1" a="1"/>
  <c r="FI386" i="1" s="1"/>
  <c r="FJ386" i="1" a="1"/>
  <c r="FJ386" i="1"/>
  <c r="FK386" i="1" a="1"/>
  <c r="FK386" i="1"/>
  <c r="FL386" i="1" a="1"/>
  <c r="FL386" i="1" s="1"/>
  <c r="FM386" i="1" a="1"/>
  <c r="FM386" i="1"/>
  <c r="FN386" i="1" a="1"/>
  <c r="FN386" i="1" s="1"/>
  <c r="FO386" i="1" a="1"/>
  <c r="FO386" i="1" s="1"/>
  <c r="FP386" i="1" a="1"/>
  <c r="FP386" i="1"/>
  <c r="DD387" i="1" a="1"/>
  <c r="DD387" i="1" s="1"/>
  <c r="DE387" i="1" a="1"/>
  <c r="DE387" i="1"/>
  <c r="DF387" i="1" a="1"/>
  <c r="DF387" i="1" s="1"/>
  <c r="DG387" i="1" a="1"/>
  <c r="DG387" i="1" s="1"/>
  <c r="DH387" i="1" a="1"/>
  <c r="DH387" i="1" s="1"/>
  <c r="DI387" i="1" a="1"/>
  <c r="DI387" i="1"/>
  <c r="DJ387" i="1" a="1"/>
  <c r="DJ387" i="1" s="1"/>
  <c r="DK387" i="1" a="1"/>
  <c r="DK387" i="1" s="1"/>
  <c r="DL387" i="1" a="1"/>
  <c r="DL387" i="1"/>
  <c r="DM387" i="1" a="1"/>
  <c r="DM387" i="1" s="1"/>
  <c r="DN387" i="1" a="1"/>
  <c r="DN387" i="1" s="1"/>
  <c r="DO387" i="1" a="1"/>
  <c r="DO387" i="1"/>
  <c r="DP387" i="1" a="1"/>
  <c r="DP387" i="1" s="1"/>
  <c r="DQ387" i="1" a="1"/>
  <c r="DQ387" i="1" s="1"/>
  <c r="DR387" i="1" a="1"/>
  <c r="DR387" i="1" s="1"/>
  <c r="DS387" i="1" a="1"/>
  <c r="DS387" i="1" s="1"/>
  <c r="DT387" i="1" a="1"/>
  <c r="DT387" i="1" s="1"/>
  <c r="DU387" i="1" a="1"/>
  <c r="DU387" i="1"/>
  <c r="DV387" i="1" a="1"/>
  <c r="DV387" i="1"/>
  <c r="DW387" i="1" a="1"/>
  <c r="DW387" i="1" s="1"/>
  <c r="DX387" i="1" a="1"/>
  <c r="DX387" i="1" s="1"/>
  <c r="DY387" i="1" a="1"/>
  <c r="DY387" i="1" s="1"/>
  <c r="DZ387" i="1" a="1"/>
  <c r="DZ387" i="1" s="1"/>
  <c r="EA387" i="1" a="1"/>
  <c r="EA387" i="1"/>
  <c r="EB387" i="1" a="1"/>
  <c r="EB387" i="1" s="1"/>
  <c r="EC387" i="1" a="1"/>
  <c r="EC387" i="1"/>
  <c r="ED387" i="1" a="1"/>
  <c r="ED387" i="1" s="1"/>
  <c r="EE387" i="1" a="1"/>
  <c r="EE387" i="1" s="1"/>
  <c r="EF387" i="1" a="1"/>
  <c r="EF387" i="1" s="1"/>
  <c r="EG387" i="1" a="1"/>
  <c r="EG387" i="1"/>
  <c r="EH387" i="1" a="1"/>
  <c r="EH387" i="1"/>
  <c r="EI387" i="1" a="1"/>
  <c r="EI387" i="1" s="1"/>
  <c r="EJ387" i="1" a="1"/>
  <c r="EJ387" i="1"/>
  <c r="EK387" i="1" a="1"/>
  <c r="EK387" i="1" s="1"/>
  <c r="EL387" i="1" a="1"/>
  <c r="EL387" i="1" s="1"/>
  <c r="EM387" i="1" a="1"/>
  <c r="EM387" i="1"/>
  <c r="EN387" i="1" a="1"/>
  <c r="EN387" i="1" s="1"/>
  <c r="EO387" i="1" a="1"/>
  <c r="EO387" i="1"/>
  <c r="EP387" i="1" a="1"/>
  <c r="EP387" i="1" s="1"/>
  <c r="EQ387" i="1" a="1"/>
  <c r="EQ387" i="1" s="1"/>
  <c r="ER387" i="1" a="1"/>
  <c r="ER387" i="1" s="1"/>
  <c r="ES387" i="1" a="1"/>
  <c r="ES387" i="1"/>
  <c r="ET387" i="1" a="1"/>
  <c r="ET387" i="1" s="1"/>
  <c r="EU387" i="1" a="1"/>
  <c r="EU387" i="1" s="1"/>
  <c r="EV387" i="1" a="1"/>
  <c r="EV387" i="1"/>
  <c r="EW387" i="1" a="1"/>
  <c r="EW387" i="1" s="1"/>
  <c r="EX387" i="1" a="1"/>
  <c r="EX387" i="1" s="1"/>
  <c r="EY387" i="1" a="1"/>
  <c r="EY387" i="1"/>
  <c r="EZ387" i="1" a="1"/>
  <c r="EZ387" i="1" s="1"/>
  <c r="FA387" i="1" a="1"/>
  <c r="FA387" i="1" s="1"/>
  <c r="FB387" i="1" a="1"/>
  <c r="FB387" i="1" s="1"/>
  <c r="FC387" i="1" a="1"/>
  <c r="FC387" i="1" s="1"/>
  <c r="FD387" i="1" a="1"/>
  <c r="FD387" i="1" s="1"/>
  <c r="FE387" i="1" a="1"/>
  <c r="FE387" i="1"/>
  <c r="FF387" i="1" a="1"/>
  <c r="FF387" i="1"/>
  <c r="FG387" i="1" a="1"/>
  <c r="FG387" i="1" s="1"/>
  <c r="FH387" i="1" a="1"/>
  <c r="FH387" i="1" s="1"/>
  <c r="FI387" i="1" a="1"/>
  <c r="FI387" i="1" s="1"/>
  <c r="FJ387" i="1" a="1"/>
  <c r="FJ387" i="1" s="1"/>
  <c r="FK387" i="1" a="1"/>
  <c r="FK387" i="1"/>
  <c r="FL387" i="1" a="1"/>
  <c r="FL387" i="1" s="1"/>
  <c r="FM387" i="1" a="1"/>
  <c r="FM387" i="1"/>
  <c r="FN387" i="1" a="1"/>
  <c r="FN387" i="1" s="1"/>
  <c r="FO387" i="1" a="1"/>
  <c r="FO387" i="1" s="1"/>
  <c r="FP387" i="1" a="1"/>
  <c r="FP387" i="1" s="1"/>
  <c r="DD388" i="1" a="1"/>
  <c r="DD388" i="1"/>
  <c r="DE388" i="1" a="1"/>
  <c r="DE388" i="1"/>
  <c r="DF388" i="1" a="1"/>
  <c r="DF388" i="1" s="1"/>
  <c r="DG388" i="1" a="1"/>
  <c r="DG388" i="1"/>
  <c r="DH388" i="1" a="1"/>
  <c r="DH388" i="1" s="1"/>
  <c r="DI388" i="1" a="1"/>
  <c r="DI388" i="1" s="1"/>
  <c r="DJ388" i="1" a="1"/>
  <c r="DJ388" i="1" s="1"/>
  <c r="DK388" i="1" a="1"/>
  <c r="DK388" i="1" s="1"/>
  <c r="DL388" i="1" a="1"/>
  <c r="DL388" i="1" s="1"/>
  <c r="DM388" i="1" a="1"/>
  <c r="DM388" i="1" s="1"/>
  <c r="DN388" i="1" a="1"/>
  <c r="DN388" i="1" s="1"/>
  <c r="DO388" i="1" a="1"/>
  <c r="DO388" i="1" s="1"/>
  <c r="DP388" i="1" a="1"/>
  <c r="DP388" i="1" s="1"/>
  <c r="DQ388" i="1" a="1"/>
  <c r="DQ388" i="1" s="1"/>
  <c r="DR388" i="1" a="1"/>
  <c r="DR388" i="1" s="1"/>
  <c r="DS388" i="1" a="1"/>
  <c r="DS388" i="1" s="1"/>
  <c r="DT388" i="1" a="1"/>
  <c r="DT388" i="1" s="1"/>
  <c r="DU388" i="1" a="1"/>
  <c r="DU388" i="1" s="1"/>
  <c r="DV388" i="1" a="1"/>
  <c r="DV388" i="1"/>
  <c r="DW388" i="1" a="1"/>
  <c r="DW388" i="1" s="1"/>
  <c r="DX388" i="1" a="1"/>
  <c r="DX388" i="1" s="1"/>
  <c r="DY388" i="1" a="1"/>
  <c r="DY388" i="1" s="1"/>
  <c r="DZ388" i="1" a="1"/>
  <c r="DZ388" i="1" s="1"/>
  <c r="EA388" i="1" a="1"/>
  <c r="EA388" i="1" s="1"/>
  <c r="EB388" i="1" a="1"/>
  <c r="EB388" i="1" s="1"/>
  <c r="EC388" i="1" a="1"/>
  <c r="EC388" i="1"/>
  <c r="ED388" i="1" a="1"/>
  <c r="ED388" i="1" s="1"/>
  <c r="EE388" i="1" a="1"/>
  <c r="EE388" i="1" s="1"/>
  <c r="EF388" i="1" a="1"/>
  <c r="EF388" i="1" s="1"/>
  <c r="EG388" i="1" a="1"/>
  <c r="EG388" i="1" s="1"/>
  <c r="EH388" i="1" a="1"/>
  <c r="EH388" i="1" s="1"/>
  <c r="EI388" i="1" a="1"/>
  <c r="EI388" i="1" s="1"/>
  <c r="EJ388" i="1" a="1"/>
  <c r="EJ388" i="1"/>
  <c r="EK388" i="1" a="1"/>
  <c r="EK388" i="1" s="1"/>
  <c r="EL388" i="1" a="1"/>
  <c r="EL388" i="1" s="1"/>
  <c r="EM388" i="1" a="1"/>
  <c r="EM388" i="1" s="1"/>
  <c r="EN388" i="1" a="1"/>
  <c r="EN388" i="1" s="1"/>
  <c r="EO388" i="1" a="1"/>
  <c r="EO388" i="1" s="1"/>
  <c r="EP388" i="1" a="1"/>
  <c r="EP388" i="1" s="1"/>
  <c r="EQ388" i="1" a="1"/>
  <c r="EQ388" i="1"/>
  <c r="ER388" i="1" a="1"/>
  <c r="ER388" i="1" s="1"/>
  <c r="ES388" i="1" a="1"/>
  <c r="ES388" i="1" s="1"/>
  <c r="ET388" i="1" a="1"/>
  <c r="ET388" i="1" s="1"/>
  <c r="EU388" i="1" a="1"/>
  <c r="EU388" i="1" s="1"/>
  <c r="EV388" i="1" a="1"/>
  <c r="EV388" i="1" s="1"/>
  <c r="EW388" i="1" a="1"/>
  <c r="EW388" i="1" s="1"/>
  <c r="EX388" i="1" a="1"/>
  <c r="EX388" i="1" s="1"/>
  <c r="EY388" i="1" a="1"/>
  <c r="EY388" i="1" s="1"/>
  <c r="EZ388" i="1" a="1"/>
  <c r="EZ388" i="1" s="1"/>
  <c r="FA388" i="1" a="1"/>
  <c r="FA388" i="1" s="1"/>
  <c r="FB388" i="1" a="1"/>
  <c r="FB388" i="1" s="1"/>
  <c r="FC388" i="1" a="1"/>
  <c r="FC388" i="1" s="1"/>
  <c r="FD388" i="1" a="1"/>
  <c r="FD388" i="1" s="1"/>
  <c r="FE388" i="1" a="1"/>
  <c r="FE388" i="1" s="1"/>
  <c r="FF388" i="1" a="1"/>
  <c r="FF388" i="1" s="1"/>
  <c r="FG388" i="1" a="1"/>
  <c r="FG388" i="1" s="1"/>
  <c r="FH388" i="1" a="1"/>
  <c r="FH388" i="1" s="1"/>
  <c r="FI388" i="1" a="1"/>
  <c r="FI388" i="1" s="1"/>
  <c r="FJ388" i="1" a="1"/>
  <c r="FJ388" i="1" s="1"/>
  <c r="FK388" i="1" a="1"/>
  <c r="FK388" i="1" s="1"/>
  <c r="FL388" i="1" a="1"/>
  <c r="FL388" i="1" s="1"/>
  <c r="FM388" i="1" a="1"/>
  <c r="FM388" i="1" s="1"/>
  <c r="FN388" i="1" a="1"/>
  <c r="FN388" i="1" s="1"/>
  <c r="FO388" i="1" a="1"/>
  <c r="FO388" i="1" s="1"/>
  <c r="FP388" i="1" a="1"/>
  <c r="FP388" i="1" s="1"/>
  <c r="DD389" i="1" a="1"/>
  <c r="DD389" i="1" s="1"/>
  <c r="DE389" i="1" a="1"/>
  <c r="DE389" i="1" s="1"/>
  <c r="DF389" i="1" a="1"/>
  <c r="DF389" i="1" s="1"/>
  <c r="DG389" i="1" a="1"/>
  <c r="DG389" i="1" s="1"/>
  <c r="DH389" i="1" a="1"/>
  <c r="DH389" i="1" s="1"/>
  <c r="DI389" i="1" a="1"/>
  <c r="DI389" i="1" s="1"/>
  <c r="DJ389" i="1" a="1"/>
  <c r="DJ389" i="1" s="1"/>
  <c r="DK389" i="1" a="1"/>
  <c r="DK389" i="1" s="1"/>
  <c r="DL389" i="1" a="1"/>
  <c r="DL389" i="1" s="1"/>
  <c r="DM389" i="1" a="1"/>
  <c r="DM389" i="1" s="1"/>
  <c r="DN389" i="1" a="1"/>
  <c r="DN389" i="1" s="1"/>
  <c r="DO389" i="1" a="1"/>
  <c r="DO389" i="1" s="1"/>
  <c r="DP389" i="1" a="1"/>
  <c r="DP389" i="1" s="1"/>
  <c r="DQ389" i="1" a="1"/>
  <c r="DQ389" i="1" s="1"/>
  <c r="DR389" i="1" a="1"/>
  <c r="DR389" i="1" s="1"/>
  <c r="DS389" i="1" a="1"/>
  <c r="DS389" i="1" s="1"/>
  <c r="DT389" i="1" a="1"/>
  <c r="DT389" i="1" s="1"/>
  <c r="DU389" i="1" a="1"/>
  <c r="DU389" i="1" s="1"/>
  <c r="DV389" i="1" a="1"/>
  <c r="DV389" i="1" s="1"/>
  <c r="DW389" i="1" a="1"/>
  <c r="DW389" i="1" s="1"/>
  <c r="DX389" i="1" a="1"/>
  <c r="DX389" i="1" s="1"/>
  <c r="DY389" i="1" a="1"/>
  <c r="DY389" i="1" s="1"/>
  <c r="DZ389" i="1" a="1"/>
  <c r="DZ389" i="1" s="1"/>
  <c r="EA389" i="1" a="1"/>
  <c r="EA389" i="1" s="1"/>
  <c r="EB389" i="1" a="1"/>
  <c r="EB389" i="1" s="1"/>
  <c r="EC389" i="1" a="1"/>
  <c r="EC389" i="1" s="1"/>
  <c r="ED389" i="1" a="1"/>
  <c r="ED389" i="1" s="1"/>
  <c r="EE389" i="1" a="1"/>
  <c r="EE389" i="1" s="1"/>
  <c r="EF389" i="1" a="1"/>
  <c r="EF389" i="1" s="1"/>
  <c r="EG389" i="1" a="1"/>
  <c r="EG389" i="1" s="1"/>
  <c r="EH389" i="1" a="1"/>
  <c r="EH389" i="1" s="1"/>
  <c r="EI389" i="1" a="1"/>
  <c r="EI389" i="1" s="1"/>
  <c r="EJ389" i="1" a="1"/>
  <c r="EJ389" i="1" s="1"/>
  <c r="EK389" i="1" a="1"/>
  <c r="EK389" i="1" s="1"/>
  <c r="EL389" i="1" a="1"/>
  <c r="EL389" i="1" s="1"/>
  <c r="EM389" i="1" a="1"/>
  <c r="EM389" i="1" s="1"/>
  <c r="EN389" i="1" a="1"/>
  <c r="EN389" i="1" s="1"/>
  <c r="EO389" i="1" a="1"/>
  <c r="EO389" i="1" s="1"/>
  <c r="EP389" i="1" a="1"/>
  <c r="EP389" i="1" s="1"/>
  <c r="EQ389" i="1" a="1"/>
  <c r="EQ389" i="1" s="1"/>
  <c r="ER389" i="1" a="1"/>
  <c r="ER389" i="1" s="1"/>
  <c r="ES389" i="1" a="1"/>
  <c r="ES389" i="1" s="1"/>
  <c r="ET389" i="1" a="1"/>
  <c r="ET389" i="1" s="1"/>
  <c r="EU389" i="1" a="1"/>
  <c r="EU389" i="1" s="1"/>
  <c r="EV389" i="1" a="1"/>
  <c r="EV389" i="1" s="1"/>
  <c r="EW389" i="1" a="1"/>
  <c r="EW389" i="1" s="1"/>
  <c r="EX389" i="1" a="1"/>
  <c r="EX389" i="1" s="1"/>
  <c r="EY389" i="1" a="1"/>
  <c r="EY389" i="1" s="1"/>
  <c r="EZ389" i="1" a="1"/>
  <c r="EZ389" i="1" s="1"/>
  <c r="FA389" i="1" a="1"/>
  <c r="FA389" i="1" s="1"/>
  <c r="FB389" i="1" a="1"/>
  <c r="FB389" i="1" s="1"/>
  <c r="FC389" i="1" a="1"/>
  <c r="FC389" i="1" s="1"/>
  <c r="FD389" i="1" a="1"/>
  <c r="FD389" i="1" s="1"/>
  <c r="FE389" i="1" a="1"/>
  <c r="FE389" i="1" s="1"/>
  <c r="FF389" i="1" a="1"/>
  <c r="FF389" i="1" s="1"/>
  <c r="FG389" i="1" a="1"/>
  <c r="FG389" i="1" s="1"/>
  <c r="FH389" i="1" a="1"/>
  <c r="FH389" i="1" s="1"/>
  <c r="FI389" i="1" a="1"/>
  <c r="FI389" i="1" s="1"/>
  <c r="FJ389" i="1" a="1"/>
  <c r="FJ389" i="1" s="1"/>
  <c r="FK389" i="1" a="1"/>
  <c r="FK389" i="1" s="1"/>
  <c r="FL389" i="1" a="1"/>
  <c r="FL389" i="1" s="1"/>
  <c r="FM389" i="1" a="1"/>
  <c r="FM389" i="1" s="1"/>
  <c r="FN389" i="1" a="1"/>
  <c r="FN389" i="1" s="1"/>
  <c r="FO389" i="1" a="1"/>
  <c r="FO389" i="1" s="1"/>
  <c r="FP389" i="1" a="1"/>
  <c r="FP389" i="1" s="1"/>
  <c r="DD390" i="1" a="1"/>
  <c r="DD390" i="1" s="1"/>
  <c r="DE390" i="1" a="1"/>
  <c r="DE390" i="1" s="1"/>
  <c r="DF390" i="1" a="1"/>
  <c r="DF390" i="1" s="1"/>
  <c r="DG390" i="1" a="1"/>
  <c r="DG390" i="1" s="1"/>
  <c r="DH390" i="1" a="1"/>
  <c r="DH390" i="1" s="1"/>
  <c r="DI390" i="1" a="1"/>
  <c r="DI390" i="1" s="1"/>
  <c r="DJ390" i="1" a="1"/>
  <c r="DJ390" i="1" s="1"/>
  <c r="DK390" i="1" a="1"/>
  <c r="DK390" i="1" s="1"/>
  <c r="DL390" i="1" a="1"/>
  <c r="DL390" i="1" s="1"/>
  <c r="DM390" i="1" a="1"/>
  <c r="DM390" i="1" s="1"/>
  <c r="DN390" i="1" a="1"/>
  <c r="DN390" i="1" s="1"/>
  <c r="DO390" i="1" a="1"/>
  <c r="DO390" i="1" s="1"/>
  <c r="DP390" i="1" a="1"/>
  <c r="DP390" i="1" s="1"/>
  <c r="DQ390" i="1" a="1"/>
  <c r="DQ390" i="1" s="1"/>
  <c r="DR390" i="1" a="1"/>
  <c r="DR390" i="1" s="1"/>
  <c r="DS390" i="1" a="1"/>
  <c r="DS390" i="1" s="1"/>
  <c r="DT390" i="1" a="1"/>
  <c r="DT390" i="1" s="1"/>
  <c r="DU390" i="1" a="1"/>
  <c r="DU390" i="1" s="1"/>
  <c r="DV390" i="1" a="1"/>
  <c r="DV390" i="1" s="1"/>
  <c r="DW390" i="1" a="1"/>
  <c r="DW390" i="1" s="1"/>
  <c r="DX390" i="1" a="1"/>
  <c r="DX390" i="1" s="1"/>
  <c r="DY390" i="1" a="1"/>
  <c r="DY390" i="1" s="1"/>
  <c r="DZ390" i="1" a="1"/>
  <c r="DZ390" i="1" s="1"/>
  <c r="EA390" i="1" a="1"/>
  <c r="EA390" i="1" s="1"/>
  <c r="EB390" i="1" a="1"/>
  <c r="EB390" i="1" s="1"/>
  <c r="EC390" i="1" a="1"/>
  <c r="EC390" i="1" s="1"/>
  <c r="ED390" i="1" a="1"/>
  <c r="ED390" i="1" s="1"/>
  <c r="EE390" i="1" a="1"/>
  <c r="EE390" i="1" s="1"/>
  <c r="EF390" i="1" a="1"/>
  <c r="EF390" i="1" s="1"/>
  <c r="EG390" i="1" a="1"/>
  <c r="EG390" i="1" s="1"/>
  <c r="EH390" i="1" a="1"/>
  <c r="EH390" i="1" s="1"/>
  <c r="EI390" i="1" a="1"/>
  <c r="EI390" i="1" s="1"/>
  <c r="EJ390" i="1" a="1"/>
  <c r="EJ390" i="1" s="1"/>
  <c r="EK390" i="1" a="1"/>
  <c r="EK390" i="1" s="1"/>
  <c r="EL390" i="1" a="1"/>
  <c r="EL390" i="1" s="1"/>
  <c r="EM390" i="1" a="1"/>
  <c r="EM390" i="1" s="1"/>
  <c r="EN390" i="1" a="1"/>
  <c r="EN390" i="1" s="1"/>
  <c r="EO390" i="1" a="1"/>
  <c r="EO390" i="1" s="1"/>
  <c r="EP390" i="1" a="1"/>
  <c r="EP390" i="1" s="1"/>
  <c r="EQ390" i="1" a="1"/>
  <c r="EQ390" i="1" s="1"/>
  <c r="ER390" i="1" a="1"/>
  <c r="ER390" i="1" s="1"/>
  <c r="ES390" i="1" a="1"/>
  <c r="ES390" i="1" s="1"/>
  <c r="ET390" i="1" a="1"/>
  <c r="ET390" i="1" s="1"/>
  <c r="EU390" i="1" a="1"/>
  <c r="EU390" i="1" s="1"/>
  <c r="EV390" i="1" a="1"/>
  <c r="EV390" i="1" s="1"/>
  <c r="EW390" i="1" a="1"/>
  <c r="EW390" i="1" s="1"/>
  <c r="EX390" i="1" a="1"/>
  <c r="EX390" i="1" s="1"/>
  <c r="EY390" i="1" a="1"/>
  <c r="EY390" i="1" s="1"/>
  <c r="EZ390" i="1" a="1"/>
  <c r="EZ390" i="1" s="1"/>
  <c r="FA390" i="1" a="1"/>
  <c r="FA390" i="1" s="1"/>
  <c r="FB390" i="1" a="1"/>
  <c r="FB390" i="1" s="1"/>
  <c r="FC390" i="1" a="1"/>
  <c r="FC390" i="1" s="1"/>
  <c r="FD390" i="1" a="1"/>
  <c r="FD390" i="1" s="1"/>
  <c r="FE390" i="1" a="1"/>
  <c r="FE390" i="1" s="1"/>
  <c r="FF390" i="1" a="1"/>
  <c r="FF390" i="1" s="1"/>
  <c r="FG390" i="1" a="1"/>
  <c r="FG390" i="1" s="1"/>
  <c r="FH390" i="1" a="1"/>
  <c r="FH390" i="1" s="1"/>
  <c r="FI390" i="1" a="1"/>
  <c r="FI390" i="1" s="1"/>
  <c r="FJ390" i="1" a="1"/>
  <c r="FJ390" i="1" s="1"/>
  <c r="FK390" i="1" a="1"/>
  <c r="FK390" i="1" s="1"/>
  <c r="FL390" i="1" a="1"/>
  <c r="FL390" i="1" s="1"/>
  <c r="FM390" i="1" a="1"/>
  <c r="FM390" i="1" s="1"/>
  <c r="FN390" i="1" a="1"/>
  <c r="FN390" i="1" s="1"/>
  <c r="FO390" i="1" a="1"/>
  <c r="FO390" i="1" s="1"/>
  <c r="FP390" i="1" a="1"/>
  <c r="FP390" i="1" s="1"/>
  <c r="DD391" i="1" a="1"/>
  <c r="DD391" i="1" s="1"/>
  <c r="DE391" i="1" a="1"/>
  <c r="DE391" i="1" s="1"/>
  <c r="DF391" i="1" a="1"/>
  <c r="DF391" i="1" s="1"/>
  <c r="DG391" i="1" a="1"/>
  <c r="DG391" i="1" s="1"/>
  <c r="DH391" i="1" a="1"/>
  <c r="DH391" i="1" s="1"/>
  <c r="DI391" i="1" a="1"/>
  <c r="DI391" i="1" s="1"/>
  <c r="DJ391" i="1" a="1"/>
  <c r="DJ391" i="1" s="1"/>
  <c r="DK391" i="1" a="1"/>
  <c r="DK391" i="1" s="1"/>
  <c r="DL391" i="1" a="1"/>
  <c r="DL391" i="1" s="1"/>
  <c r="DM391" i="1" a="1"/>
  <c r="DM391" i="1" s="1"/>
  <c r="DN391" i="1" a="1"/>
  <c r="DN391" i="1" s="1"/>
  <c r="DO391" i="1" a="1"/>
  <c r="DO391" i="1" s="1"/>
  <c r="DP391" i="1" a="1"/>
  <c r="DP391" i="1" s="1"/>
  <c r="DQ391" i="1" a="1"/>
  <c r="DQ391" i="1" s="1"/>
  <c r="DR391" i="1" a="1"/>
  <c r="DR391" i="1" s="1"/>
  <c r="DS391" i="1" a="1"/>
  <c r="DS391" i="1" s="1"/>
  <c r="DT391" i="1" a="1"/>
  <c r="DT391" i="1" s="1"/>
  <c r="DU391" i="1" a="1"/>
  <c r="DU391" i="1" s="1"/>
  <c r="DV391" i="1" a="1"/>
  <c r="DV391" i="1" s="1"/>
  <c r="DW391" i="1" a="1"/>
  <c r="DW391" i="1" s="1"/>
  <c r="DX391" i="1" a="1"/>
  <c r="DX391" i="1" s="1"/>
  <c r="DY391" i="1" a="1"/>
  <c r="DY391" i="1" s="1"/>
  <c r="DZ391" i="1" a="1"/>
  <c r="DZ391" i="1" s="1"/>
  <c r="EA391" i="1" a="1"/>
  <c r="EA391" i="1" s="1"/>
  <c r="EB391" i="1" a="1"/>
  <c r="EB391" i="1" s="1"/>
  <c r="EC391" i="1" a="1"/>
  <c r="EC391" i="1" s="1"/>
  <c r="ED391" i="1" a="1"/>
  <c r="ED391" i="1" s="1"/>
  <c r="EE391" i="1" a="1"/>
  <c r="EE391" i="1" s="1"/>
  <c r="EF391" i="1" a="1"/>
  <c r="EF391" i="1" s="1"/>
  <c r="EG391" i="1" a="1"/>
  <c r="EG391" i="1" s="1"/>
  <c r="EH391" i="1" a="1"/>
  <c r="EH391" i="1" s="1"/>
  <c r="EI391" i="1" a="1"/>
  <c r="EI391" i="1" s="1"/>
  <c r="EJ391" i="1" a="1"/>
  <c r="EJ391" i="1" s="1"/>
  <c r="EK391" i="1" a="1"/>
  <c r="EK391" i="1" s="1"/>
  <c r="EL391" i="1" a="1"/>
  <c r="EL391" i="1" s="1"/>
  <c r="EM391" i="1" a="1"/>
  <c r="EM391" i="1" s="1"/>
  <c r="EN391" i="1" a="1"/>
  <c r="EN391" i="1" s="1"/>
  <c r="EO391" i="1" a="1"/>
  <c r="EO391" i="1" s="1"/>
  <c r="EP391" i="1" a="1"/>
  <c r="EP391" i="1" s="1"/>
  <c r="EQ391" i="1" a="1"/>
  <c r="EQ391" i="1" s="1"/>
  <c r="ER391" i="1" a="1"/>
  <c r="ER391" i="1" s="1"/>
  <c r="ES391" i="1" a="1"/>
  <c r="ES391" i="1" s="1"/>
  <c r="ET391" i="1" a="1"/>
  <c r="ET391" i="1" s="1"/>
  <c r="EU391" i="1" a="1"/>
  <c r="EU391" i="1" s="1"/>
  <c r="EV391" i="1" a="1"/>
  <c r="EV391" i="1" s="1"/>
  <c r="EW391" i="1" a="1"/>
  <c r="EW391" i="1" s="1"/>
  <c r="EX391" i="1" a="1"/>
  <c r="EX391" i="1" s="1"/>
  <c r="EY391" i="1" a="1"/>
  <c r="EY391" i="1" s="1"/>
  <c r="EZ391" i="1" a="1"/>
  <c r="EZ391" i="1" s="1"/>
  <c r="FA391" i="1" a="1"/>
  <c r="FA391" i="1" s="1"/>
  <c r="FB391" i="1" a="1"/>
  <c r="FB391" i="1" s="1"/>
  <c r="FC391" i="1" a="1"/>
  <c r="FC391" i="1" s="1"/>
  <c r="FD391" i="1" a="1"/>
  <c r="FD391" i="1" s="1"/>
  <c r="FE391" i="1" a="1"/>
  <c r="FE391" i="1" s="1"/>
  <c r="FF391" i="1" a="1"/>
  <c r="FF391" i="1" s="1"/>
  <c r="FG391" i="1" a="1"/>
  <c r="FG391" i="1" s="1"/>
  <c r="FH391" i="1" a="1"/>
  <c r="FH391" i="1" s="1"/>
  <c r="FI391" i="1" a="1"/>
  <c r="FI391" i="1" s="1"/>
  <c r="FJ391" i="1" a="1"/>
  <c r="FJ391" i="1" s="1"/>
  <c r="FK391" i="1" a="1"/>
  <c r="FK391" i="1" s="1"/>
  <c r="FL391" i="1" a="1"/>
  <c r="FL391" i="1" s="1"/>
  <c r="FM391" i="1" a="1"/>
  <c r="FM391" i="1" s="1"/>
  <c r="FN391" i="1" a="1"/>
  <c r="FN391" i="1" s="1"/>
  <c r="FO391" i="1" a="1"/>
  <c r="FO391" i="1" s="1"/>
  <c r="FP391" i="1" a="1"/>
  <c r="FP391" i="1" s="1"/>
  <c r="DD392" i="1" a="1"/>
  <c r="DD392" i="1" s="1"/>
  <c r="DE392" i="1" a="1"/>
  <c r="DE392" i="1" s="1"/>
  <c r="DF392" i="1" a="1"/>
  <c r="DF392" i="1" s="1"/>
  <c r="DG392" i="1" a="1"/>
  <c r="DG392" i="1" s="1"/>
  <c r="DH392" i="1" a="1"/>
  <c r="DH392" i="1" s="1"/>
  <c r="DI392" i="1" a="1"/>
  <c r="DI392" i="1" s="1"/>
  <c r="DJ392" i="1" a="1"/>
  <c r="DJ392" i="1" s="1"/>
  <c r="DK392" i="1" a="1"/>
  <c r="DK392" i="1" s="1"/>
  <c r="DL392" i="1" a="1"/>
  <c r="DL392" i="1" s="1"/>
  <c r="DM392" i="1" a="1"/>
  <c r="DM392" i="1" s="1"/>
  <c r="DN392" i="1" a="1"/>
  <c r="DN392" i="1" s="1"/>
  <c r="DO392" i="1" a="1"/>
  <c r="DO392" i="1" s="1"/>
  <c r="DP392" i="1" a="1"/>
  <c r="DP392" i="1" s="1"/>
  <c r="DQ392" i="1" a="1"/>
  <c r="DQ392" i="1" s="1"/>
  <c r="DR392" i="1" a="1"/>
  <c r="DR392" i="1" s="1"/>
  <c r="DS392" i="1" a="1"/>
  <c r="DS392" i="1" s="1"/>
  <c r="DT392" i="1" a="1"/>
  <c r="DT392" i="1" s="1"/>
  <c r="DU392" i="1" a="1"/>
  <c r="DU392" i="1" s="1"/>
  <c r="DV392" i="1" a="1"/>
  <c r="DV392" i="1" s="1"/>
  <c r="DW392" i="1" a="1"/>
  <c r="DW392" i="1" s="1"/>
  <c r="DX392" i="1" a="1"/>
  <c r="DX392" i="1" s="1"/>
  <c r="DY392" i="1" a="1"/>
  <c r="DY392" i="1" s="1"/>
  <c r="DZ392" i="1" a="1"/>
  <c r="DZ392" i="1" s="1"/>
  <c r="EA392" i="1" a="1"/>
  <c r="EA392" i="1" s="1"/>
  <c r="EB392" i="1" a="1"/>
  <c r="EB392" i="1" s="1"/>
  <c r="EC392" i="1" a="1"/>
  <c r="EC392" i="1" s="1"/>
  <c r="ED392" i="1" a="1"/>
  <c r="ED392" i="1" s="1"/>
  <c r="EE392" i="1" a="1"/>
  <c r="EE392" i="1" s="1"/>
  <c r="EF392" i="1" a="1"/>
  <c r="EF392" i="1" s="1"/>
  <c r="EG392" i="1" a="1"/>
  <c r="EG392" i="1" s="1"/>
  <c r="EH392" i="1" a="1"/>
  <c r="EH392" i="1" s="1"/>
  <c r="EI392" i="1" a="1"/>
  <c r="EI392" i="1" s="1"/>
  <c r="EJ392" i="1" a="1"/>
  <c r="EJ392" i="1" s="1"/>
  <c r="EK392" i="1" a="1"/>
  <c r="EK392" i="1" s="1"/>
  <c r="EL392" i="1" a="1"/>
  <c r="EL392" i="1" s="1"/>
  <c r="EM392" i="1" a="1"/>
  <c r="EM392" i="1" s="1"/>
  <c r="EN392" i="1" a="1"/>
  <c r="EN392" i="1" s="1"/>
  <c r="EO392" i="1" a="1"/>
  <c r="EO392" i="1" s="1"/>
  <c r="EP392" i="1" a="1"/>
  <c r="EP392" i="1" s="1"/>
  <c r="EQ392" i="1" a="1"/>
  <c r="EQ392" i="1" s="1"/>
  <c r="ER392" i="1" a="1"/>
  <c r="ER392" i="1" s="1"/>
  <c r="ES392" i="1" a="1"/>
  <c r="ES392" i="1" s="1"/>
  <c r="ET392" i="1" a="1"/>
  <c r="ET392" i="1" s="1"/>
  <c r="EU392" i="1" a="1"/>
  <c r="EU392" i="1" s="1"/>
  <c r="EV392" i="1" a="1"/>
  <c r="EV392" i="1" s="1"/>
  <c r="EW392" i="1" a="1"/>
  <c r="EW392" i="1" s="1"/>
  <c r="EX392" i="1" a="1"/>
  <c r="EX392" i="1" s="1"/>
  <c r="EY392" i="1" a="1"/>
  <c r="EY392" i="1" s="1"/>
  <c r="EZ392" i="1" a="1"/>
  <c r="EZ392" i="1" s="1"/>
  <c r="FA392" i="1" a="1"/>
  <c r="FA392" i="1" s="1"/>
  <c r="FB392" i="1" a="1"/>
  <c r="FB392" i="1" s="1"/>
  <c r="FC392" i="1" a="1"/>
  <c r="FC392" i="1" s="1"/>
  <c r="FD392" i="1" a="1"/>
  <c r="FD392" i="1" s="1"/>
  <c r="FE392" i="1" a="1"/>
  <c r="FE392" i="1" s="1"/>
  <c r="FF392" i="1" a="1"/>
  <c r="FF392" i="1" s="1"/>
  <c r="FG392" i="1" a="1"/>
  <c r="FG392" i="1" s="1"/>
  <c r="FH392" i="1" a="1"/>
  <c r="FH392" i="1" s="1"/>
  <c r="FI392" i="1" a="1"/>
  <c r="FI392" i="1" s="1"/>
  <c r="FJ392" i="1" a="1"/>
  <c r="FJ392" i="1" s="1"/>
  <c r="FK392" i="1" a="1"/>
  <c r="FK392" i="1" s="1"/>
  <c r="FL392" i="1" a="1"/>
  <c r="FL392" i="1" s="1"/>
  <c r="FM392" i="1" a="1"/>
  <c r="FM392" i="1" s="1"/>
  <c r="FN392" i="1" a="1"/>
  <c r="FN392" i="1" s="1"/>
  <c r="FO392" i="1" a="1"/>
  <c r="FO392" i="1" s="1"/>
  <c r="FP392" i="1" a="1"/>
  <c r="FP392" i="1" s="1"/>
  <c r="DD393" i="1" a="1"/>
  <c r="DD393" i="1" s="1"/>
  <c r="DE393" i="1" a="1"/>
  <c r="DE393" i="1" s="1"/>
  <c r="DF393" i="1" a="1"/>
  <c r="DF393" i="1" s="1"/>
  <c r="DG393" i="1" a="1"/>
  <c r="DG393" i="1" s="1"/>
  <c r="DH393" i="1" a="1"/>
  <c r="DH393" i="1" s="1"/>
  <c r="DI393" i="1" a="1"/>
  <c r="DI393" i="1" s="1"/>
  <c r="DJ393" i="1" a="1"/>
  <c r="DJ393" i="1" s="1"/>
  <c r="DK393" i="1" a="1"/>
  <c r="DK393" i="1" s="1"/>
  <c r="DL393" i="1" a="1"/>
  <c r="DL393" i="1" s="1"/>
  <c r="DM393" i="1" a="1"/>
  <c r="DM393" i="1" s="1"/>
  <c r="DN393" i="1" a="1"/>
  <c r="DN393" i="1" s="1"/>
  <c r="DO393" i="1" a="1"/>
  <c r="DO393" i="1" s="1"/>
  <c r="DP393" i="1" a="1"/>
  <c r="DP393" i="1" s="1"/>
  <c r="DQ393" i="1" a="1"/>
  <c r="DQ393" i="1" s="1"/>
  <c r="DR393" i="1" a="1"/>
  <c r="DR393" i="1" s="1"/>
  <c r="DS393" i="1" a="1"/>
  <c r="DS393" i="1" s="1"/>
  <c r="DT393" i="1" a="1"/>
  <c r="DT393" i="1" s="1"/>
  <c r="DU393" i="1" a="1"/>
  <c r="DU393" i="1" s="1"/>
  <c r="DV393" i="1" a="1"/>
  <c r="DV393" i="1" s="1"/>
  <c r="DW393" i="1" a="1"/>
  <c r="DW393" i="1" s="1"/>
  <c r="DX393" i="1" a="1"/>
  <c r="DX393" i="1" s="1"/>
  <c r="DY393" i="1" a="1"/>
  <c r="DY393" i="1" s="1"/>
  <c r="DZ393" i="1" a="1"/>
  <c r="DZ393" i="1" s="1"/>
  <c r="EA393" i="1" a="1"/>
  <c r="EA393" i="1" s="1"/>
  <c r="EB393" i="1" a="1"/>
  <c r="EB393" i="1" s="1"/>
  <c r="EC393" i="1" a="1"/>
  <c r="EC393" i="1" s="1"/>
  <c r="ED393" i="1" a="1"/>
  <c r="ED393" i="1" s="1"/>
  <c r="EE393" i="1" a="1"/>
  <c r="EE393" i="1" s="1"/>
  <c r="EF393" i="1" a="1"/>
  <c r="EF393" i="1" s="1"/>
  <c r="EG393" i="1" a="1"/>
  <c r="EG393" i="1" s="1"/>
  <c r="EH393" i="1" a="1"/>
  <c r="EH393" i="1" s="1"/>
  <c r="EI393" i="1" a="1"/>
  <c r="EI393" i="1" s="1"/>
  <c r="EJ393" i="1" a="1"/>
  <c r="EJ393" i="1" s="1"/>
  <c r="EK393" i="1" a="1"/>
  <c r="EK393" i="1" s="1"/>
  <c r="EL393" i="1" a="1"/>
  <c r="EL393" i="1" s="1"/>
  <c r="EM393" i="1" a="1"/>
  <c r="EM393" i="1" s="1"/>
  <c r="EN393" i="1" a="1"/>
  <c r="EN393" i="1" s="1"/>
  <c r="EO393" i="1" a="1"/>
  <c r="EO393" i="1" s="1"/>
  <c r="EP393" i="1" a="1"/>
  <c r="EP393" i="1" s="1"/>
  <c r="EQ393" i="1" a="1"/>
  <c r="EQ393" i="1" s="1"/>
  <c r="ER393" i="1" a="1"/>
  <c r="ER393" i="1" s="1"/>
  <c r="ES393" i="1" a="1"/>
  <c r="ES393" i="1" s="1"/>
  <c r="ET393" i="1" a="1"/>
  <c r="ET393" i="1" s="1"/>
  <c r="EU393" i="1" a="1"/>
  <c r="EU393" i="1" s="1"/>
  <c r="EV393" i="1" a="1"/>
  <c r="EV393" i="1" s="1"/>
  <c r="EW393" i="1" a="1"/>
  <c r="EW393" i="1" s="1"/>
  <c r="EX393" i="1" a="1"/>
  <c r="EX393" i="1" s="1"/>
  <c r="EY393" i="1" a="1"/>
  <c r="EY393" i="1" s="1"/>
  <c r="EZ393" i="1" a="1"/>
  <c r="EZ393" i="1" s="1"/>
  <c r="FA393" i="1" a="1"/>
  <c r="FA393" i="1" s="1"/>
  <c r="FB393" i="1" a="1"/>
  <c r="FB393" i="1" s="1"/>
  <c r="FC393" i="1" a="1"/>
  <c r="FC393" i="1" s="1"/>
  <c r="FD393" i="1" a="1"/>
  <c r="FD393" i="1" s="1"/>
  <c r="FE393" i="1" a="1"/>
  <c r="FE393" i="1" s="1"/>
  <c r="FF393" i="1" a="1"/>
  <c r="FF393" i="1" s="1"/>
  <c r="FG393" i="1" a="1"/>
  <c r="FG393" i="1" s="1"/>
  <c r="FH393" i="1" a="1"/>
  <c r="FH393" i="1" s="1"/>
  <c r="FI393" i="1" a="1"/>
  <c r="FI393" i="1" s="1"/>
  <c r="FJ393" i="1" a="1"/>
  <c r="FJ393" i="1" s="1"/>
  <c r="FK393" i="1" a="1"/>
  <c r="FK393" i="1" s="1"/>
  <c r="FL393" i="1" a="1"/>
  <c r="FL393" i="1" s="1"/>
  <c r="FM393" i="1" a="1"/>
  <c r="FM393" i="1" s="1"/>
  <c r="FN393" i="1" a="1"/>
  <c r="FN393" i="1" s="1"/>
  <c r="FO393" i="1" a="1"/>
  <c r="FO393" i="1" s="1"/>
  <c r="FP393" i="1" a="1"/>
  <c r="FP393" i="1" s="1"/>
  <c r="DD394" i="1" a="1"/>
  <c r="DD394" i="1" s="1"/>
  <c r="DE394" i="1" a="1"/>
  <c r="DE394" i="1" s="1"/>
  <c r="DF394" i="1" a="1"/>
  <c r="DF394" i="1" s="1"/>
  <c r="DG394" i="1" a="1"/>
  <c r="DG394" i="1" s="1"/>
  <c r="DH394" i="1" a="1"/>
  <c r="DH394" i="1" s="1"/>
  <c r="DI394" i="1" a="1"/>
  <c r="DI394" i="1" s="1"/>
  <c r="DJ394" i="1" a="1"/>
  <c r="DJ394" i="1" s="1"/>
  <c r="DK394" i="1" a="1"/>
  <c r="DK394" i="1" s="1"/>
  <c r="DL394" i="1" a="1"/>
  <c r="DL394" i="1" s="1"/>
  <c r="DM394" i="1" a="1"/>
  <c r="DM394" i="1" s="1"/>
  <c r="DN394" i="1" a="1"/>
  <c r="DN394" i="1" s="1"/>
  <c r="DO394" i="1" a="1"/>
  <c r="DO394" i="1" s="1"/>
  <c r="DP394" i="1" a="1"/>
  <c r="DP394" i="1" s="1"/>
  <c r="DQ394" i="1" a="1"/>
  <c r="DQ394" i="1" s="1"/>
  <c r="DR394" i="1" a="1"/>
  <c r="DR394" i="1" s="1"/>
  <c r="DS394" i="1" a="1"/>
  <c r="DS394" i="1" s="1"/>
  <c r="DT394" i="1" a="1"/>
  <c r="DT394" i="1" s="1"/>
  <c r="DU394" i="1" a="1"/>
  <c r="DU394" i="1" s="1"/>
  <c r="DV394" i="1" a="1"/>
  <c r="DV394" i="1" s="1"/>
  <c r="DW394" i="1" a="1"/>
  <c r="DW394" i="1" s="1"/>
  <c r="DX394" i="1" a="1"/>
  <c r="DX394" i="1" s="1"/>
  <c r="DY394" i="1" a="1"/>
  <c r="DY394" i="1" s="1"/>
  <c r="DZ394" i="1" a="1"/>
  <c r="DZ394" i="1" s="1"/>
  <c r="EA394" i="1" a="1"/>
  <c r="EA394" i="1" s="1"/>
  <c r="EB394" i="1" a="1"/>
  <c r="EB394" i="1" s="1"/>
  <c r="EC394" i="1" a="1"/>
  <c r="EC394" i="1" s="1"/>
  <c r="ED394" i="1" a="1"/>
  <c r="ED394" i="1" s="1"/>
  <c r="EE394" i="1" a="1"/>
  <c r="EE394" i="1" s="1"/>
  <c r="EF394" i="1" a="1"/>
  <c r="EF394" i="1" s="1"/>
  <c r="EG394" i="1" a="1"/>
  <c r="EG394" i="1" s="1"/>
  <c r="EH394" i="1" a="1"/>
  <c r="EH394" i="1" s="1"/>
  <c r="EI394" i="1" a="1"/>
  <c r="EI394" i="1" s="1"/>
  <c r="EJ394" i="1" a="1"/>
  <c r="EJ394" i="1" s="1"/>
  <c r="EK394" i="1" a="1"/>
  <c r="EK394" i="1" s="1"/>
  <c r="EL394" i="1" a="1"/>
  <c r="EL394" i="1" s="1"/>
  <c r="EM394" i="1" a="1"/>
  <c r="EM394" i="1" s="1"/>
  <c r="EN394" i="1" a="1"/>
  <c r="EN394" i="1" s="1"/>
  <c r="EO394" i="1" a="1"/>
  <c r="EO394" i="1" s="1"/>
  <c r="EP394" i="1" a="1"/>
  <c r="EP394" i="1" s="1"/>
  <c r="EQ394" i="1" a="1"/>
  <c r="EQ394" i="1" s="1"/>
  <c r="ER394" i="1" a="1"/>
  <c r="ER394" i="1" s="1"/>
  <c r="ES394" i="1" a="1"/>
  <c r="ES394" i="1" s="1"/>
  <c r="ET394" i="1" a="1"/>
  <c r="ET394" i="1" s="1"/>
  <c r="EU394" i="1" a="1"/>
  <c r="EU394" i="1" s="1"/>
  <c r="EV394" i="1" a="1"/>
  <c r="EV394" i="1" s="1"/>
  <c r="EW394" i="1" a="1"/>
  <c r="EW394" i="1" s="1"/>
  <c r="EX394" i="1" a="1"/>
  <c r="EX394" i="1" s="1"/>
  <c r="EY394" i="1" a="1"/>
  <c r="EY394" i="1" s="1"/>
  <c r="EZ394" i="1" a="1"/>
  <c r="EZ394" i="1" s="1"/>
  <c r="FA394" i="1" a="1"/>
  <c r="FA394" i="1" s="1"/>
  <c r="FB394" i="1" a="1"/>
  <c r="FB394" i="1" s="1"/>
  <c r="FC394" i="1" a="1"/>
  <c r="FC394" i="1" s="1"/>
  <c r="FD394" i="1" a="1"/>
  <c r="FD394" i="1" s="1"/>
  <c r="FE394" i="1" a="1"/>
  <c r="FE394" i="1" s="1"/>
  <c r="FF394" i="1" a="1"/>
  <c r="FF394" i="1" s="1"/>
  <c r="FG394" i="1" a="1"/>
  <c r="FG394" i="1" s="1"/>
  <c r="FH394" i="1" a="1"/>
  <c r="FH394" i="1" s="1"/>
  <c r="FI394" i="1" a="1"/>
  <c r="FI394" i="1" s="1"/>
  <c r="FJ394" i="1" a="1"/>
  <c r="FJ394" i="1" s="1"/>
  <c r="FK394" i="1" a="1"/>
  <c r="FK394" i="1" s="1"/>
  <c r="FL394" i="1" a="1"/>
  <c r="FL394" i="1" s="1"/>
  <c r="FM394" i="1" a="1"/>
  <c r="FM394" i="1" s="1"/>
  <c r="FN394" i="1" a="1"/>
  <c r="FN394" i="1" s="1"/>
  <c r="FO394" i="1" a="1"/>
  <c r="FO394" i="1" s="1"/>
  <c r="FP394" i="1" a="1"/>
  <c r="FP394" i="1" s="1"/>
  <c r="DD395" i="1" a="1"/>
  <c r="DD395" i="1" s="1"/>
  <c r="DE395" i="1" a="1"/>
  <c r="DE395" i="1" s="1"/>
  <c r="DF395" i="1" a="1"/>
  <c r="DF395" i="1" s="1"/>
  <c r="DG395" i="1" a="1"/>
  <c r="DG395" i="1" s="1"/>
  <c r="DH395" i="1" a="1"/>
  <c r="DH395" i="1" s="1"/>
  <c r="DI395" i="1" a="1"/>
  <c r="DI395" i="1" s="1"/>
  <c r="DJ395" i="1" a="1"/>
  <c r="DJ395" i="1" s="1"/>
  <c r="DK395" i="1" a="1"/>
  <c r="DK395" i="1" s="1"/>
  <c r="DL395" i="1" a="1"/>
  <c r="DL395" i="1" s="1"/>
  <c r="DM395" i="1" a="1"/>
  <c r="DM395" i="1" s="1"/>
  <c r="DN395" i="1" a="1"/>
  <c r="DN395" i="1" s="1"/>
  <c r="DO395" i="1" a="1"/>
  <c r="DO395" i="1" s="1"/>
  <c r="DP395" i="1" a="1"/>
  <c r="DP395" i="1" s="1"/>
  <c r="DQ395" i="1" a="1"/>
  <c r="DQ395" i="1" s="1"/>
  <c r="DR395" i="1" a="1"/>
  <c r="DR395" i="1" s="1"/>
  <c r="DS395" i="1" a="1"/>
  <c r="DS395" i="1" s="1"/>
  <c r="DT395" i="1" a="1"/>
  <c r="DT395" i="1" s="1"/>
  <c r="DU395" i="1" a="1"/>
  <c r="DU395" i="1" s="1"/>
  <c r="DV395" i="1" a="1"/>
  <c r="DV395" i="1" s="1"/>
  <c r="DW395" i="1" a="1"/>
  <c r="DW395" i="1" s="1"/>
  <c r="DX395" i="1" a="1"/>
  <c r="DX395" i="1" s="1"/>
  <c r="DY395" i="1" a="1"/>
  <c r="DY395" i="1" s="1"/>
  <c r="DZ395" i="1" a="1"/>
  <c r="DZ395" i="1" s="1"/>
  <c r="EA395" i="1" a="1"/>
  <c r="EA395" i="1" s="1"/>
  <c r="EB395" i="1" a="1"/>
  <c r="EB395" i="1" s="1"/>
  <c r="EC395" i="1" a="1"/>
  <c r="EC395" i="1" s="1"/>
  <c r="ED395" i="1" a="1"/>
  <c r="ED395" i="1" s="1"/>
  <c r="EE395" i="1" a="1"/>
  <c r="EE395" i="1" s="1"/>
  <c r="EF395" i="1" a="1"/>
  <c r="EF395" i="1" s="1"/>
  <c r="EG395" i="1" a="1"/>
  <c r="EG395" i="1" s="1"/>
  <c r="EH395" i="1" a="1"/>
  <c r="EH395" i="1" s="1"/>
  <c r="EI395" i="1" a="1"/>
  <c r="EI395" i="1" s="1"/>
  <c r="EJ395" i="1" a="1"/>
  <c r="EJ395" i="1" s="1"/>
  <c r="EK395" i="1" a="1"/>
  <c r="EK395" i="1" s="1"/>
  <c r="EL395" i="1" a="1"/>
  <c r="EL395" i="1" s="1"/>
  <c r="EM395" i="1" a="1"/>
  <c r="EM395" i="1" s="1"/>
  <c r="EN395" i="1" a="1"/>
  <c r="EN395" i="1" s="1"/>
  <c r="EO395" i="1" a="1"/>
  <c r="EO395" i="1" s="1"/>
  <c r="EP395" i="1" a="1"/>
  <c r="EP395" i="1" s="1"/>
  <c r="EQ395" i="1" a="1"/>
  <c r="EQ395" i="1" s="1"/>
  <c r="ER395" i="1" a="1"/>
  <c r="ER395" i="1" s="1"/>
  <c r="ES395" i="1" a="1"/>
  <c r="ES395" i="1" s="1"/>
  <c r="ET395" i="1" a="1"/>
  <c r="ET395" i="1" s="1"/>
  <c r="EU395" i="1" a="1"/>
  <c r="EU395" i="1" s="1"/>
  <c r="EV395" i="1" a="1"/>
  <c r="EV395" i="1" s="1"/>
  <c r="EW395" i="1" a="1"/>
  <c r="EW395" i="1" s="1"/>
  <c r="EX395" i="1" a="1"/>
  <c r="EX395" i="1" s="1"/>
  <c r="EY395" i="1" a="1"/>
  <c r="EY395" i="1" s="1"/>
  <c r="EZ395" i="1" a="1"/>
  <c r="EZ395" i="1" s="1"/>
  <c r="FA395" i="1" a="1"/>
  <c r="FA395" i="1" s="1"/>
  <c r="FB395" i="1" a="1"/>
  <c r="FB395" i="1" s="1"/>
  <c r="FC395" i="1" a="1"/>
  <c r="FC395" i="1" s="1"/>
  <c r="FD395" i="1" a="1"/>
  <c r="FD395" i="1" s="1"/>
  <c r="FE395" i="1" a="1"/>
  <c r="FE395" i="1" s="1"/>
  <c r="FF395" i="1" a="1"/>
  <c r="FF395" i="1" s="1"/>
  <c r="FG395" i="1" a="1"/>
  <c r="FG395" i="1" s="1"/>
  <c r="FH395" i="1" a="1"/>
  <c r="FH395" i="1" s="1"/>
  <c r="FI395" i="1" a="1"/>
  <c r="FI395" i="1" s="1"/>
  <c r="FJ395" i="1" a="1"/>
  <c r="FJ395" i="1" s="1"/>
  <c r="FK395" i="1" a="1"/>
  <c r="FK395" i="1" s="1"/>
  <c r="FL395" i="1" a="1"/>
  <c r="FL395" i="1" s="1"/>
  <c r="FM395" i="1" a="1"/>
  <c r="FM395" i="1" s="1"/>
  <c r="FN395" i="1" a="1"/>
  <c r="FN395" i="1" s="1"/>
  <c r="FO395" i="1" a="1"/>
  <c r="FO395" i="1" s="1"/>
  <c r="FP395" i="1" a="1"/>
  <c r="FP395" i="1" s="1"/>
  <c r="DD396" i="1" a="1"/>
  <c r="DD396" i="1" s="1"/>
  <c r="DE396" i="1" a="1"/>
  <c r="DE396" i="1" s="1"/>
  <c r="DF396" i="1" a="1"/>
  <c r="DF396" i="1" s="1"/>
  <c r="DG396" i="1" a="1"/>
  <c r="DG396" i="1" s="1"/>
  <c r="DH396" i="1" a="1"/>
  <c r="DH396" i="1" s="1"/>
  <c r="DI396" i="1" a="1"/>
  <c r="DI396" i="1" s="1"/>
  <c r="DJ396" i="1" a="1"/>
  <c r="DJ396" i="1" s="1"/>
  <c r="DK396" i="1" a="1"/>
  <c r="DK396" i="1" s="1"/>
  <c r="DL396" i="1" a="1"/>
  <c r="DL396" i="1" s="1"/>
  <c r="DM396" i="1" a="1"/>
  <c r="DM396" i="1" s="1"/>
  <c r="DN396" i="1" a="1"/>
  <c r="DN396" i="1" s="1"/>
  <c r="DO396" i="1" a="1"/>
  <c r="DO396" i="1" s="1"/>
  <c r="DP396" i="1" a="1"/>
  <c r="DP396" i="1" s="1"/>
  <c r="DQ396" i="1" a="1"/>
  <c r="DQ396" i="1" s="1"/>
  <c r="DR396" i="1" a="1"/>
  <c r="DR396" i="1" s="1"/>
  <c r="DS396" i="1" a="1"/>
  <c r="DS396" i="1" s="1"/>
  <c r="DT396" i="1" a="1"/>
  <c r="DT396" i="1" s="1"/>
  <c r="DU396" i="1" a="1"/>
  <c r="DU396" i="1" s="1"/>
  <c r="DV396" i="1" a="1"/>
  <c r="DV396" i="1" s="1"/>
  <c r="DW396" i="1" a="1"/>
  <c r="DW396" i="1" s="1"/>
  <c r="DX396" i="1" a="1"/>
  <c r="DX396" i="1" s="1"/>
  <c r="DY396" i="1" a="1"/>
  <c r="DY396" i="1" s="1"/>
  <c r="DZ396" i="1" a="1"/>
  <c r="DZ396" i="1" s="1"/>
  <c r="EA396" i="1" a="1"/>
  <c r="EA396" i="1" s="1"/>
  <c r="EB396" i="1" a="1"/>
  <c r="EB396" i="1" s="1"/>
  <c r="EC396" i="1" a="1"/>
  <c r="EC396" i="1" s="1"/>
  <c r="ED396" i="1" a="1"/>
  <c r="ED396" i="1" s="1"/>
  <c r="EE396" i="1" a="1"/>
  <c r="EE396" i="1" s="1"/>
  <c r="EF396" i="1" a="1"/>
  <c r="EF396" i="1" s="1"/>
  <c r="EG396" i="1" a="1"/>
  <c r="EG396" i="1" s="1"/>
  <c r="EH396" i="1" a="1"/>
  <c r="EH396" i="1" s="1"/>
  <c r="EI396" i="1" a="1"/>
  <c r="EI396" i="1" s="1"/>
  <c r="EJ396" i="1" a="1"/>
  <c r="EJ396" i="1" s="1"/>
  <c r="EK396" i="1" a="1"/>
  <c r="EK396" i="1" s="1"/>
  <c r="EL396" i="1" a="1"/>
  <c r="EL396" i="1" s="1"/>
  <c r="EM396" i="1" a="1"/>
  <c r="EM396" i="1" s="1"/>
  <c r="EN396" i="1" a="1"/>
  <c r="EN396" i="1" s="1"/>
  <c r="EO396" i="1" a="1"/>
  <c r="EO396" i="1" s="1"/>
  <c r="EP396" i="1" a="1"/>
  <c r="EP396" i="1" s="1"/>
  <c r="EQ396" i="1" a="1"/>
  <c r="EQ396" i="1" s="1"/>
  <c r="ER396" i="1" a="1"/>
  <c r="ER396" i="1" s="1"/>
  <c r="ES396" i="1" a="1"/>
  <c r="ES396" i="1" s="1"/>
  <c r="ET396" i="1" a="1"/>
  <c r="ET396" i="1" s="1"/>
  <c r="EU396" i="1" a="1"/>
  <c r="EU396" i="1" s="1"/>
  <c r="EV396" i="1" a="1"/>
  <c r="EV396" i="1" s="1"/>
  <c r="EW396" i="1" a="1"/>
  <c r="EW396" i="1" s="1"/>
  <c r="EX396" i="1" a="1"/>
  <c r="EX396" i="1" s="1"/>
  <c r="EY396" i="1" a="1"/>
  <c r="EY396" i="1" s="1"/>
  <c r="EZ396" i="1" a="1"/>
  <c r="EZ396" i="1" s="1"/>
  <c r="FA396" i="1" a="1"/>
  <c r="FA396" i="1" s="1"/>
  <c r="FB396" i="1" a="1"/>
  <c r="FB396" i="1" s="1"/>
  <c r="FC396" i="1" a="1"/>
  <c r="FC396" i="1" s="1"/>
  <c r="FD396" i="1" a="1"/>
  <c r="FD396" i="1" s="1"/>
  <c r="FE396" i="1" a="1"/>
  <c r="FE396" i="1" s="1"/>
  <c r="FF396" i="1" a="1"/>
  <c r="FF396" i="1" s="1"/>
  <c r="FG396" i="1" a="1"/>
  <c r="FG396" i="1" s="1"/>
  <c r="FH396" i="1" a="1"/>
  <c r="FH396" i="1" s="1"/>
  <c r="FI396" i="1" a="1"/>
  <c r="FI396" i="1" s="1"/>
  <c r="FJ396" i="1" a="1"/>
  <c r="FJ396" i="1" s="1"/>
  <c r="FK396" i="1" a="1"/>
  <c r="FK396" i="1" s="1"/>
  <c r="FL396" i="1" a="1"/>
  <c r="FL396" i="1" s="1"/>
  <c r="FM396" i="1" a="1"/>
  <c r="FM396" i="1" s="1"/>
  <c r="FN396" i="1" a="1"/>
  <c r="FN396" i="1" s="1"/>
  <c r="FO396" i="1" a="1"/>
  <c r="FO396" i="1" s="1"/>
  <c r="FP396" i="1" a="1"/>
  <c r="FP396" i="1" s="1"/>
  <c r="DD397" i="1" a="1"/>
  <c r="DD397" i="1" s="1"/>
  <c r="DE397" i="1" a="1"/>
  <c r="DE397" i="1" s="1"/>
  <c r="DF397" i="1" a="1"/>
  <c r="DF397" i="1" s="1"/>
  <c r="DG397" i="1" a="1"/>
  <c r="DG397" i="1" s="1"/>
  <c r="DH397" i="1" a="1"/>
  <c r="DH397" i="1" s="1"/>
  <c r="DI397" i="1" a="1"/>
  <c r="DI397" i="1" s="1"/>
  <c r="DJ397" i="1" a="1"/>
  <c r="DJ397" i="1" s="1"/>
  <c r="DK397" i="1" a="1"/>
  <c r="DK397" i="1" s="1"/>
  <c r="DL397" i="1" a="1"/>
  <c r="DL397" i="1" s="1"/>
  <c r="DM397" i="1" a="1"/>
  <c r="DM397" i="1" s="1"/>
  <c r="DN397" i="1" a="1"/>
  <c r="DN397" i="1" s="1"/>
  <c r="DO397" i="1" a="1"/>
  <c r="DO397" i="1" s="1"/>
  <c r="DP397" i="1" a="1"/>
  <c r="DP397" i="1" s="1"/>
  <c r="DQ397" i="1" a="1"/>
  <c r="DQ397" i="1" s="1"/>
  <c r="DR397" i="1" a="1"/>
  <c r="DR397" i="1" s="1"/>
  <c r="DS397" i="1" a="1"/>
  <c r="DS397" i="1" s="1"/>
  <c r="DT397" i="1" a="1"/>
  <c r="DT397" i="1" s="1"/>
  <c r="DU397" i="1" a="1"/>
  <c r="DU397" i="1" s="1"/>
  <c r="DV397" i="1" a="1"/>
  <c r="DV397" i="1" s="1"/>
  <c r="DW397" i="1" a="1"/>
  <c r="DW397" i="1" s="1"/>
  <c r="DX397" i="1" a="1"/>
  <c r="DX397" i="1" s="1"/>
  <c r="DY397" i="1" a="1"/>
  <c r="DY397" i="1" s="1"/>
  <c r="DZ397" i="1" a="1"/>
  <c r="DZ397" i="1" s="1"/>
  <c r="EA397" i="1" a="1"/>
  <c r="EA397" i="1" s="1"/>
  <c r="EB397" i="1" a="1"/>
  <c r="EB397" i="1" s="1"/>
  <c r="EC397" i="1" a="1"/>
  <c r="EC397" i="1" s="1"/>
  <c r="ED397" i="1" a="1"/>
  <c r="ED397" i="1" s="1"/>
  <c r="EE397" i="1" a="1"/>
  <c r="EE397" i="1" s="1"/>
  <c r="EF397" i="1" a="1"/>
  <c r="EF397" i="1" s="1"/>
  <c r="EG397" i="1" a="1"/>
  <c r="EG397" i="1" s="1"/>
  <c r="EH397" i="1" a="1"/>
  <c r="EH397" i="1" s="1"/>
  <c r="EI397" i="1" a="1"/>
  <c r="EI397" i="1" s="1"/>
  <c r="EJ397" i="1" a="1"/>
  <c r="EJ397" i="1" s="1"/>
  <c r="EK397" i="1" a="1"/>
  <c r="EK397" i="1" s="1"/>
  <c r="EL397" i="1" a="1"/>
  <c r="EL397" i="1" s="1"/>
  <c r="EM397" i="1" a="1"/>
  <c r="EM397" i="1" s="1"/>
  <c r="EN397" i="1" a="1"/>
  <c r="EN397" i="1" s="1"/>
  <c r="EO397" i="1" a="1"/>
  <c r="EO397" i="1" s="1"/>
  <c r="EP397" i="1" a="1"/>
  <c r="EP397" i="1" s="1"/>
  <c r="EQ397" i="1" a="1"/>
  <c r="EQ397" i="1" s="1"/>
  <c r="ER397" i="1" a="1"/>
  <c r="ER397" i="1" s="1"/>
  <c r="ES397" i="1" a="1"/>
  <c r="ES397" i="1" s="1"/>
  <c r="ET397" i="1" a="1"/>
  <c r="ET397" i="1" s="1"/>
  <c r="EU397" i="1" a="1"/>
  <c r="EU397" i="1" s="1"/>
  <c r="EV397" i="1" a="1"/>
  <c r="EV397" i="1" s="1"/>
  <c r="EW397" i="1" a="1"/>
  <c r="EW397" i="1" s="1"/>
  <c r="EX397" i="1" a="1"/>
  <c r="EX397" i="1" s="1"/>
  <c r="EY397" i="1" a="1"/>
  <c r="EY397" i="1" s="1"/>
  <c r="EZ397" i="1" a="1"/>
  <c r="EZ397" i="1" s="1"/>
  <c r="FA397" i="1" a="1"/>
  <c r="FA397" i="1" s="1"/>
  <c r="FB397" i="1" a="1"/>
  <c r="FB397" i="1" s="1"/>
  <c r="FC397" i="1" a="1"/>
  <c r="FC397" i="1" s="1"/>
  <c r="FD397" i="1" a="1"/>
  <c r="FD397" i="1" s="1"/>
  <c r="FE397" i="1" a="1"/>
  <c r="FE397" i="1" s="1"/>
  <c r="FF397" i="1" a="1"/>
  <c r="FF397" i="1" s="1"/>
  <c r="FG397" i="1" a="1"/>
  <c r="FG397" i="1" s="1"/>
  <c r="FH397" i="1" a="1"/>
  <c r="FH397" i="1" s="1"/>
  <c r="FI397" i="1" a="1"/>
  <c r="FI397" i="1" s="1"/>
  <c r="FJ397" i="1" a="1"/>
  <c r="FJ397" i="1" s="1"/>
  <c r="FK397" i="1" a="1"/>
  <c r="FK397" i="1" s="1"/>
  <c r="FL397" i="1" a="1"/>
  <c r="FL397" i="1" s="1"/>
  <c r="FM397" i="1" a="1"/>
  <c r="FM397" i="1" s="1"/>
  <c r="FN397" i="1" a="1"/>
  <c r="FN397" i="1"/>
  <c r="FO397" i="1" a="1"/>
  <c r="FO397" i="1"/>
  <c r="FP397" i="1" a="1"/>
  <c r="FP397" i="1"/>
  <c r="DD398" i="1" a="1"/>
  <c r="DD398" i="1"/>
  <c r="DE398" i="1" a="1"/>
  <c r="DE398" i="1"/>
  <c r="DF398" i="1" a="1"/>
  <c r="DF398" i="1" s="1"/>
  <c r="DG398" i="1" a="1"/>
  <c r="DG398" i="1" s="1"/>
  <c r="DH398" i="1" a="1"/>
  <c r="DH398" i="1" s="1"/>
  <c r="DI398" i="1" a="1"/>
  <c r="DI398" i="1" s="1"/>
  <c r="DJ398" i="1" a="1"/>
  <c r="DJ398" i="1" s="1"/>
  <c r="DK398" i="1" a="1"/>
  <c r="DK398" i="1" s="1"/>
  <c r="DL398" i="1" a="1"/>
  <c r="DL398" i="1" s="1"/>
  <c r="DM398" i="1" a="1"/>
  <c r="DM398" i="1"/>
  <c r="DN398" i="1" a="1"/>
  <c r="DN398" i="1"/>
  <c r="DO398" i="1" a="1"/>
  <c r="DO398" i="1"/>
  <c r="DP398" i="1" a="1"/>
  <c r="DP398" i="1"/>
  <c r="DQ398" i="1" a="1"/>
  <c r="DQ398" i="1"/>
  <c r="DR398" i="1" a="1"/>
  <c r="DR398" i="1" s="1"/>
  <c r="DS398" i="1" a="1"/>
  <c r="DS398" i="1" s="1"/>
  <c r="DT398" i="1" a="1"/>
  <c r="DT398" i="1" s="1"/>
  <c r="DU398" i="1" a="1"/>
  <c r="DU398" i="1" s="1"/>
  <c r="DV398" i="1" a="1"/>
  <c r="DV398" i="1" s="1"/>
  <c r="DW398" i="1" a="1"/>
  <c r="DW398" i="1" s="1"/>
  <c r="DX398" i="1" a="1"/>
  <c r="DX398" i="1" s="1"/>
  <c r="DY398" i="1" a="1"/>
  <c r="DY398" i="1"/>
  <c r="DZ398" i="1" a="1"/>
  <c r="DZ398" i="1"/>
  <c r="EA398" i="1" a="1"/>
  <c r="EA398" i="1"/>
  <c r="EB398" i="1" a="1"/>
  <c r="EB398" i="1"/>
  <c r="EC398" i="1" a="1"/>
  <c r="EC398" i="1"/>
  <c r="ED398" i="1" a="1"/>
  <c r="ED398" i="1" s="1"/>
  <c r="EE398" i="1" a="1"/>
  <c r="EE398" i="1" s="1"/>
  <c r="EF398" i="1" a="1"/>
  <c r="EF398" i="1" s="1"/>
  <c r="EG398" i="1" a="1"/>
  <c r="EG398" i="1" s="1"/>
  <c r="EH398" i="1" a="1"/>
  <c r="EH398" i="1" s="1"/>
  <c r="EI398" i="1" a="1"/>
  <c r="EI398" i="1" s="1"/>
  <c r="EJ398" i="1" a="1"/>
  <c r="EJ398" i="1" s="1"/>
  <c r="EK398" i="1" a="1"/>
  <c r="EK398" i="1"/>
  <c r="EL398" i="1" a="1"/>
  <c r="EL398" i="1"/>
  <c r="EM398" i="1" a="1"/>
  <c r="EM398" i="1"/>
  <c r="EN398" i="1" a="1"/>
  <c r="EN398" i="1"/>
  <c r="EO398" i="1" a="1"/>
  <c r="EO398" i="1"/>
  <c r="EP398" i="1" a="1"/>
  <c r="EP398" i="1" s="1"/>
  <c r="EQ398" i="1" a="1"/>
  <c r="EQ398" i="1" s="1"/>
  <c r="ER398" i="1" a="1"/>
  <c r="ER398" i="1" s="1"/>
  <c r="ES398" i="1" a="1"/>
  <c r="ES398" i="1" s="1"/>
  <c r="ET398" i="1" a="1"/>
  <c r="ET398" i="1" s="1"/>
  <c r="EU398" i="1" a="1"/>
  <c r="EU398" i="1" s="1"/>
  <c r="EV398" i="1" a="1"/>
  <c r="EV398" i="1" s="1"/>
  <c r="EW398" i="1" a="1"/>
  <c r="EW398" i="1"/>
  <c r="EX398" i="1" a="1"/>
  <c r="EX398" i="1"/>
  <c r="EY398" i="1" a="1"/>
  <c r="EY398" i="1"/>
  <c r="EZ398" i="1" a="1"/>
  <c r="EZ398" i="1"/>
  <c r="FA398" i="1" a="1"/>
  <c r="FA398" i="1"/>
  <c r="FB398" i="1" a="1"/>
  <c r="FB398" i="1" s="1"/>
  <c r="FC398" i="1" a="1"/>
  <c r="FC398" i="1" s="1"/>
  <c r="FD398" i="1" a="1"/>
  <c r="FD398" i="1" s="1"/>
  <c r="FE398" i="1" a="1"/>
  <c r="FE398" i="1" s="1"/>
  <c r="FF398" i="1" a="1"/>
  <c r="FF398" i="1" s="1"/>
  <c r="FG398" i="1" a="1"/>
  <c r="FG398" i="1" s="1"/>
  <c r="FH398" i="1" a="1"/>
  <c r="FH398" i="1" s="1"/>
  <c r="FI398" i="1" a="1"/>
  <c r="FI398" i="1"/>
  <c r="FJ398" i="1" a="1"/>
  <c r="FJ398" i="1"/>
  <c r="FK398" i="1" a="1"/>
  <c r="FK398" i="1"/>
  <c r="FL398" i="1" a="1"/>
  <c r="FL398" i="1"/>
  <c r="FM398" i="1" a="1"/>
  <c r="FM398" i="1"/>
  <c r="FN398" i="1" a="1"/>
  <c r="FN398" i="1" s="1"/>
  <c r="FO398" i="1" a="1"/>
  <c r="FO398" i="1" s="1"/>
  <c r="FP398" i="1" a="1"/>
  <c r="FP398" i="1" s="1"/>
  <c r="DD399" i="1" a="1"/>
  <c r="DD399" i="1" s="1"/>
  <c r="DE399" i="1" a="1"/>
  <c r="DE399" i="1" s="1"/>
  <c r="DF399" i="1" a="1"/>
  <c r="DF399" i="1" s="1"/>
  <c r="DG399" i="1" a="1"/>
  <c r="DG399" i="1" s="1"/>
  <c r="DH399" i="1" a="1"/>
  <c r="DH399" i="1"/>
  <c r="DI399" i="1" a="1"/>
  <c r="DI399" i="1"/>
  <c r="DJ399" i="1" a="1"/>
  <c r="DJ399" i="1"/>
  <c r="DK399" i="1" a="1"/>
  <c r="DK399" i="1"/>
  <c r="DL399" i="1" a="1"/>
  <c r="DL399" i="1"/>
  <c r="DM399" i="1" a="1"/>
  <c r="DM399" i="1" s="1"/>
  <c r="DN399" i="1" a="1"/>
  <c r="DN399" i="1" s="1"/>
  <c r="DO399" i="1" a="1"/>
  <c r="DO399" i="1" s="1"/>
  <c r="DP399" i="1" a="1"/>
  <c r="DP399" i="1" s="1"/>
  <c r="DQ399" i="1" a="1"/>
  <c r="DQ399" i="1" s="1"/>
  <c r="DR399" i="1" a="1"/>
  <c r="DR399" i="1" s="1"/>
  <c r="DS399" i="1" a="1"/>
  <c r="DS399" i="1" s="1"/>
  <c r="DT399" i="1" a="1"/>
  <c r="DT399" i="1"/>
  <c r="DU399" i="1" a="1"/>
  <c r="DU399" i="1"/>
  <c r="DV399" i="1" a="1"/>
  <c r="DV399" i="1"/>
  <c r="DW399" i="1" a="1"/>
  <c r="DW399" i="1"/>
  <c r="DX399" i="1" a="1"/>
  <c r="DX399" i="1"/>
  <c r="DY399" i="1" a="1"/>
  <c r="DY399" i="1" s="1"/>
  <c r="DZ399" i="1" a="1"/>
  <c r="DZ399" i="1" s="1"/>
  <c r="EA399" i="1" a="1"/>
  <c r="EA399" i="1" s="1"/>
  <c r="EB399" i="1" a="1"/>
  <c r="EB399" i="1" s="1"/>
  <c r="EC399" i="1" a="1"/>
  <c r="EC399" i="1" s="1"/>
  <c r="ED399" i="1" a="1"/>
  <c r="ED399" i="1" s="1"/>
  <c r="EE399" i="1" a="1"/>
  <c r="EE399" i="1" s="1"/>
  <c r="EF399" i="1" a="1"/>
  <c r="EF399" i="1"/>
  <c r="EG399" i="1" a="1"/>
  <c r="EG399" i="1"/>
  <c r="EH399" i="1" a="1"/>
  <c r="EH399" i="1"/>
  <c r="EI399" i="1" a="1"/>
  <c r="EI399" i="1"/>
  <c r="EJ399" i="1" a="1"/>
  <c r="EJ399" i="1"/>
  <c r="EK399" i="1" a="1"/>
  <c r="EK399" i="1" s="1"/>
  <c r="EL399" i="1" a="1"/>
  <c r="EL399" i="1" s="1"/>
  <c r="EM399" i="1" a="1"/>
  <c r="EM399" i="1" s="1"/>
  <c r="EN399" i="1" a="1"/>
  <c r="EN399" i="1" s="1"/>
  <c r="EO399" i="1" a="1"/>
  <c r="EO399" i="1" s="1"/>
  <c r="EP399" i="1" a="1"/>
  <c r="EP399" i="1" s="1"/>
  <c r="EQ399" i="1" a="1"/>
  <c r="EQ399" i="1" s="1"/>
  <c r="ER399" i="1" a="1"/>
  <c r="ER399" i="1"/>
  <c r="ES399" i="1" a="1"/>
  <c r="ES399" i="1"/>
  <c r="ET399" i="1" a="1"/>
  <c r="ET399" i="1"/>
  <c r="EU399" i="1" a="1"/>
  <c r="EU399" i="1"/>
  <c r="EV399" i="1" a="1"/>
  <c r="EV399" i="1"/>
  <c r="EW399" i="1" a="1"/>
  <c r="EW399" i="1" s="1"/>
  <c r="EX399" i="1" a="1"/>
  <c r="EX399" i="1" s="1"/>
  <c r="EY399" i="1" a="1"/>
  <c r="EY399" i="1" s="1"/>
  <c r="EZ399" i="1" a="1"/>
  <c r="EZ399" i="1" s="1"/>
  <c r="FA399" i="1" a="1"/>
  <c r="FA399" i="1" s="1"/>
  <c r="FB399" i="1" a="1"/>
  <c r="FB399" i="1" s="1"/>
  <c r="FC399" i="1" a="1"/>
  <c r="FC399" i="1" s="1"/>
  <c r="FD399" i="1" a="1"/>
  <c r="FD399" i="1"/>
  <c r="FE399" i="1" a="1"/>
  <c r="FE399" i="1"/>
  <c r="FF399" i="1" a="1"/>
  <c r="FF399" i="1"/>
  <c r="FG399" i="1" a="1"/>
  <c r="FG399" i="1"/>
  <c r="FH399" i="1" a="1"/>
  <c r="FH399" i="1"/>
  <c r="FI399" i="1" a="1"/>
  <c r="FI399" i="1" s="1"/>
  <c r="FJ399" i="1" a="1"/>
  <c r="FJ399" i="1" s="1"/>
  <c r="FK399" i="1" a="1"/>
  <c r="FK399" i="1" s="1"/>
  <c r="FL399" i="1" a="1"/>
  <c r="FL399" i="1" s="1"/>
  <c r="FM399" i="1" a="1"/>
  <c r="FM399" i="1" s="1"/>
  <c r="FN399" i="1" a="1"/>
  <c r="FN399" i="1" s="1"/>
  <c r="FO399" i="1" a="1"/>
  <c r="FO399" i="1" s="1"/>
  <c r="FP399" i="1" a="1"/>
  <c r="FP399" i="1"/>
  <c r="DD400" i="1" a="1"/>
  <c r="DD400" i="1"/>
  <c r="DE400" i="1" a="1"/>
  <c r="DE400" i="1"/>
  <c r="DF400" i="1" a="1"/>
  <c r="DF400" i="1"/>
  <c r="DG400" i="1" a="1"/>
  <c r="DG400" i="1"/>
  <c r="DH400" i="1" a="1"/>
  <c r="DH400" i="1" s="1"/>
  <c r="DI400" i="1" a="1"/>
  <c r="DI400" i="1" s="1"/>
  <c r="DJ400" i="1" a="1"/>
  <c r="DJ400" i="1" s="1"/>
  <c r="DK400" i="1" a="1"/>
  <c r="DK400" i="1" s="1"/>
  <c r="DL400" i="1" a="1"/>
  <c r="DL400" i="1" s="1"/>
  <c r="DM400" i="1" a="1"/>
  <c r="DM400" i="1" s="1"/>
  <c r="DN400" i="1" a="1"/>
  <c r="DN400" i="1" s="1"/>
  <c r="DO400" i="1" a="1"/>
  <c r="DO400" i="1"/>
  <c r="DP400" i="1" a="1"/>
  <c r="DP400" i="1"/>
  <c r="DQ400" i="1" a="1"/>
  <c r="DQ400" i="1"/>
  <c r="DR400" i="1" a="1"/>
  <c r="DR400" i="1"/>
  <c r="DS400" i="1" a="1"/>
  <c r="DS400" i="1"/>
  <c r="DT400" i="1" a="1"/>
  <c r="DT400" i="1" s="1"/>
  <c r="DU400" i="1" a="1"/>
  <c r="DU400" i="1" s="1"/>
  <c r="DV400" i="1" a="1"/>
  <c r="DV400" i="1" s="1"/>
  <c r="DW400" i="1" a="1"/>
  <c r="DW400" i="1" s="1"/>
  <c r="DX400" i="1" a="1"/>
  <c r="DX400" i="1" s="1"/>
  <c r="DY400" i="1" a="1"/>
  <c r="DY400" i="1" s="1"/>
  <c r="DZ400" i="1" a="1"/>
  <c r="DZ400" i="1" s="1"/>
  <c r="EA400" i="1" a="1"/>
  <c r="EA400" i="1"/>
  <c r="EB400" i="1" a="1"/>
  <c r="EB400" i="1"/>
  <c r="EC400" i="1" a="1"/>
  <c r="EC400" i="1"/>
  <c r="ED400" i="1" a="1"/>
  <c r="ED400" i="1"/>
  <c r="EE400" i="1" a="1"/>
  <c r="EE400" i="1"/>
  <c r="EF400" i="1" a="1"/>
  <c r="EF400" i="1" s="1"/>
  <c r="EG400" i="1" a="1"/>
  <c r="EG400" i="1" s="1"/>
  <c r="EH400" i="1" a="1"/>
  <c r="EH400" i="1" s="1"/>
  <c r="EI400" i="1" a="1"/>
  <c r="EI400" i="1" s="1"/>
  <c r="EJ400" i="1" a="1"/>
  <c r="EJ400" i="1" s="1"/>
  <c r="EK400" i="1" a="1"/>
  <c r="EK400" i="1" s="1"/>
  <c r="EL400" i="1" a="1"/>
  <c r="EL400" i="1" s="1"/>
  <c r="EM400" i="1" a="1"/>
  <c r="EM400" i="1"/>
  <c r="EN400" i="1" a="1"/>
  <c r="EN400" i="1"/>
  <c r="EO400" i="1" a="1"/>
  <c r="EO400" i="1"/>
  <c r="EP400" i="1" a="1"/>
  <c r="EP400" i="1"/>
  <c r="EQ400" i="1" a="1"/>
  <c r="EQ400" i="1"/>
  <c r="ER400" i="1" a="1"/>
  <c r="ER400" i="1" s="1"/>
  <c r="ES400" i="1" a="1"/>
  <c r="ES400" i="1" s="1"/>
  <c r="ET400" i="1" a="1"/>
  <c r="ET400" i="1" s="1"/>
  <c r="EU400" i="1" a="1"/>
  <c r="EU400" i="1" s="1"/>
  <c r="EV400" i="1" a="1"/>
  <c r="EV400" i="1" s="1"/>
  <c r="EW400" i="1" a="1"/>
  <c r="EW400" i="1" s="1"/>
  <c r="EX400" i="1" a="1"/>
  <c r="EX400" i="1" s="1"/>
  <c r="EY400" i="1" a="1"/>
  <c r="EY400" i="1"/>
  <c r="EZ400" i="1" a="1"/>
  <c r="EZ400" i="1"/>
  <c r="FA400" i="1" a="1"/>
  <c r="FA400" i="1"/>
  <c r="FB400" i="1" a="1"/>
  <c r="FB400" i="1"/>
  <c r="FC400" i="1" a="1"/>
  <c r="FC400" i="1"/>
  <c r="FD400" i="1" a="1"/>
  <c r="FD400" i="1" s="1"/>
  <c r="FE400" i="1" a="1"/>
  <c r="FE400" i="1" s="1"/>
  <c r="FF400" i="1" a="1"/>
  <c r="FF400" i="1" s="1"/>
  <c r="FG400" i="1" a="1"/>
  <c r="FG400" i="1" s="1"/>
  <c r="FH400" i="1" a="1"/>
  <c r="FH400" i="1" s="1"/>
  <c r="FI400" i="1" a="1"/>
  <c r="FI400" i="1" s="1"/>
  <c r="FJ400" i="1" a="1"/>
  <c r="FJ400" i="1" s="1"/>
  <c r="FK400" i="1" a="1"/>
  <c r="FK400" i="1"/>
  <c r="FL400" i="1" a="1"/>
  <c r="FL400" i="1"/>
  <c r="FM400" i="1" a="1"/>
  <c r="FM400" i="1"/>
  <c r="FN400" i="1" a="1"/>
  <c r="FN400" i="1"/>
  <c r="FO400" i="1" a="1"/>
  <c r="FO400" i="1"/>
  <c r="FP400" i="1" a="1"/>
  <c r="FP400" i="1" s="1"/>
  <c r="DD401" i="1" a="1"/>
  <c r="DD401" i="1" s="1"/>
  <c r="DE401" i="1" a="1"/>
  <c r="DE401" i="1" s="1"/>
  <c r="DF401" i="1" a="1"/>
  <c r="DF401" i="1" s="1"/>
  <c r="DG401" i="1" a="1"/>
  <c r="DG401" i="1" s="1"/>
  <c r="DH401" i="1" a="1"/>
  <c r="DH401" i="1" s="1"/>
  <c r="DI401" i="1" a="1"/>
  <c r="DI401" i="1" s="1"/>
  <c r="DJ401" i="1" a="1"/>
  <c r="DJ401" i="1"/>
  <c r="DK401" i="1" a="1"/>
  <c r="DK401" i="1"/>
  <c r="DL401" i="1" a="1"/>
  <c r="DL401" i="1"/>
  <c r="DM401" i="1" a="1"/>
  <c r="DM401" i="1"/>
  <c r="DN401" i="1" a="1"/>
  <c r="DN401" i="1"/>
  <c r="DO401" i="1" a="1"/>
  <c r="DO401" i="1" s="1"/>
  <c r="DP401" i="1" a="1"/>
  <c r="DP401" i="1" s="1"/>
  <c r="DQ401" i="1" a="1"/>
  <c r="DQ401" i="1" s="1"/>
  <c r="DR401" i="1" a="1"/>
  <c r="DR401" i="1" s="1"/>
  <c r="DS401" i="1" a="1"/>
  <c r="DS401" i="1" s="1"/>
  <c r="DT401" i="1" a="1"/>
  <c r="DT401" i="1" s="1"/>
  <c r="DU401" i="1" a="1"/>
  <c r="DU401" i="1" s="1"/>
  <c r="DV401" i="1" a="1"/>
  <c r="DV401" i="1"/>
  <c r="DW401" i="1" a="1"/>
  <c r="DW401" i="1"/>
  <c r="DX401" i="1" a="1"/>
  <c r="DX401" i="1"/>
  <c r="DY401" i="1" a="1"/>
  <c r="DY401" i="1"/>
  <c r="DZ401" i="1" a="1"/>
  <c r="DZ401" i="1"/>
  <c r="EA401" i="1" a="1"/>
  <c r="EA401" i="1" s="1"/>
  <c r="EB401" i="1" a="1"/>
  <c r="EB401" i="1" s="1"/>
  <c r="EC401" i="1" a="1"/>
  <c r="EC401" i="1" s="1"/>
  <c r="ED401" i="1" a="1"/>
  <c r="ED401" i="1" s="1"/>
  <c r="EE401" i="1" a="1"/>
  <c r="EE401" i="1" s="1"/>
  <c r="EF401" i="1" a="1"/>
  <c r="EF401" i="1" s="1"/>
  <c r="EG401" i="1" a="1"/>
  <c r="EG401" i="1" s="1"/>
  <c r="EH401" i="1" a="1"/>
  <c r="EH401" i="1"/>
  <c r="EI401" i="1" a="1"/>
  <c r="EI401" i="1"/>
  <c r="EJ401" i="1" a="1"/>
  <c r="EJ401" i="1"/>
  <c r="EK401" i="1" a="1"/>
  <c r="EK401" i="1"/>
  <c r="EL401" i="1" a="1"/>
  <c r="EL401" i="1"/>
  <c r="EM401" i="1" a="1"/>
  <c r="EM401" i="1" s="1"/>
  <c r="EN401" i="1" a="1"/>
  <c r="EN401" i="1" s="1"/>
  <c r="EO401" i="1" a="1"/>
  <c r="EO401" i="1" s="1"/>
  <c r="EP401" i="1" a="1"/>
  <c r="EP401" i="1" s="1"/>
  <c r="EQ401" i="1" a="1"/>
  <c r="EQ401" i="1" s="1"/>
  <c r="ER401" i="1" a="1"/>
  <c r="ER401" i="1" s="1"/>
  <c r="ES401" i="1" a="1"/>
  <c r="ES401" i="1" s="1"/>
  <c r="ET401" i="1" a="1"/>
  <c r="ET401" i="1"/>
  <c r="EU401" i="1" a="1"/>
  <c r="EU401" i="1"/>
  <c r="EV401" i="1" a="1"/>
  <c r="EV401" i="1"/>
  <c r="EW401" i="1" a="1"/>
  <c r="EW401" i="1"/>
  <c r="EX401" i="1" a="1"/>
  <c r="EX401" i="1"/>
  <c r="EY401" i="1" a="1"/>
  <c r="EY401" i="1" s="1"/>
  <c r="EZ401" i="1" a="1"/>
  <c r="EZ401" i="1" s="1"/>
  <c r="FA401" i="1" a="1"/>
  <c r="FA401" i="1" s="1"/>
  <c r="FB401" i="1" a="1"/>
  <c r="FB401" i="1" s="1"/>
  <c r="FC401" i="1" a="1"/>
  <c r="FC401" i="1" s="1"/>
  <c r="FD401" i="1" a="1"/>
  <c r="FD401" i="1" s="1"/>
  <c r="FE401" i="1" a="1"/>
  <c r="FE401" i="1" s="1"/>
  <c r="FF401" i="1" a="1"/>
  <c r="FF401" i="1"/>
  <c r="FG401" i="1" a="1"/>
  <c r="FG401" i="1"/>
  <c r="FH401" i="1" a="1"/>
  <c r="FH401" i="1"/>
  <c r="FI401" i="1" a="1"/>
  <c r="FI401" i="1"/>
  <c r="FJ401" i="1" a="1"/>
  <c r="FJ401" i="1"/>
  <c r="FK401" i="1" a="1"/>
  <c r="FK401" i="1" s="1"/>
  <c r="FL401" i="1" a="1"/>
  <c r="FL401" i="1" s="1"/>
  <c r="FM401" i="1" a="1"/>
  <c r="FM401" i="1" s="1"/>
  <c r="FN401" i="1" a="1"/>
  <c r="FN401" i="1" s="1"/>
  <c r="FO401" i="1" a="1"/>
  <c r="FO401" i="1" s="1"/>
  <c r="FP401" i="1" a="1"/>
  <c r="FP401" i="1" s="1"/>
  <c r="DD402" i="1" a="1"/>
  <c r="DD402" i="1" s="1"/>
  <c r="DE402" i="1" a="1"/>
  <c r="DE402" i="1"/>
  <c r="DF402" i="1" a="1"/>
  <c r="DF402" i="1"/>
  <c r="DG402" i="1" a="1"/>
  <c r="DG402" i="1"/>
  <c r="DH402" i="1" a="1"/>
  <c r="DH402" i="1"/>
  <c r="DI402" i="1" a="1"/>
  <c r="DI402" i="1"/>
  <c r="DJ402" i="1" a="1"/>
  <c r="DJ402" i="1" s="1"/>
  <c r="DK402" i="1" a="1"/>
  <c r="DK402" i="1" s="1"/>
  <c r="DL402" i="1" a="1"/>
  <c r="DL402" i="1" s="1"/>
  <c r="DM402" i="1" a="1"/>
  <c r="DM402" i="1" s="1"/>
  <c r="DN402" i="1" a="1"/>
  <c r="DN402" i="1" s="1"/>
  <c r="DO402" i="1" a="1"/>
  <c r="DO402" i="1" s="1"/>
  <c r="DP402" i="1" a="1"/>
  <c r="DP402" i="1" s="1"/>
  <c r="DQ402" i="1" a="1"/>
  <c r="DQ402" i="1"/>
  <c r="DR402" i="1" a="1"/>
  <c r="DR402" i="1"/>
  <c r="DS402" i="1" a="1"/>
  <c r="DS402" i="1"/>
  <c r="DT402" i="1" a="1"/>
  <c r="DT402" i="1"/>
  <c r="DU402" i="1" a="1"/>
  <c r="DU402" i="1"/>
  <c r="DV402" i="1" a="1"/>
  <c r="DV402" i="1" s="1"/>
  <c r="DW402" i="1" a="1"/>
  <c r="DW402" i="1" s="1"/>
  <c r="DX402" i="1" a="1"/>
  <c r="DX402" i="1" s="1"/>
  <c r="DY402" i="1" a="1"/>
  <c r="DY402" i="1" s="1"/>
  <c r="DZ402" i="1" a="1"/>
  <c r="DZ402" i="1" s="1"/>
  <c r="EA402" i="1" a="1"/>
  <c r="EA402" i="1" s="1"/>
  <c r="EB402" i="1" a="1"/>
  <c r="EB402" i="1" s="1"/>
  <c r="EC402" i="1" a="1"/>
  <c r="EC402" i="1"/>
  <c r="ED402" i="1" a="1"/>
  <c r="ED402" i="1"/>
  <c r="EE402" i="1" a="1"/>
  <c r="EE402" i="1"/>
  <c r="EF402" i="1" a="1"/>
  <c r="EF402" i="1"/>
  <c r="EG402" i="1" a="1"/>
  <c r="EG402" i="1"/>
  <c r="EH402" i="1" a="1"/>
  <c r="EH402" i="1" s="1"/>
  <c r="EI402" i="1" a="1"/>
  <c r="EI402" i="1" s="1"/>
  <c r="EJ402" i="1" a="1"/>
  <c r="EJ402" i="1" s="1"/>
  <c r="EK402" i="1" a="1"/>
  <c r="EK402" i="1" s="1"/>
  <c r="EL402" i="1" a="1"/>
  <c r="EL402" i="1" s="1"/>
  <c r="EM402" i="1" a="1"/>
  <c r="EM402" i="1" s="1"/>
  <c r="EN402" i="1" a="1"/>
  <c r="EN402" i="1" s="1"/>
  <c r="EO402" i="1" a="1"/>
  <c r="EO402" i="1"/>
  <c r="EP402" i="1" a="1"/>
  <c r="EP402" i="1"/>
  <c r="EQ402" i="1" a="1"/>
  <c r="EQ402" i="1"/>
  <c r="ER402" i="1" a="1"/>
  <c r="ER402" i="1"/>
  <c r="ES402" i="1" a="1"/>
  <c r="ES402" i="1"/>
  <c r="ET402" i="1" a="1"/>
  <c r="ET402" i="1" s="1"/>
  <c r="EU402" i="1" a="1"/>
  <c r="EU402" i="1" s="1"/>
  <c r="EV402" i="1" a="1"/>
  <c r="EV402" i="1" s="1"/>
  <c r="EW402" i="1" a="1"/>
  <c r="EW402" i="1" s="1"/>
  <c r="EX402" i="1" a="1"/>
  <c r="EX402" i="1" s="1"/>
  <c r="EY402" i="1" a="1"/>
  <c r="EY402" i="1" s="1"/>
  <c r="EZ402" i="1" a="1"/>
  <c r="EZ402" i="1" s="1"/>
  <c r="FA402" i="1" a="1"/>
  <c r="FA402" i="1"/>
  <c r="FB402" i="1" a="1"/>
  <c r="FB402" i="1"/>
  <c r="FC402" i="1" a="1"/>
  <c r="FC402" i="1"/>
  <c r="FD402" i="1" a="1"/>
  <c r="FD402" i="1"/>
  <c r="FE402" i="1" a="1"/>
  <c r="FE402" i="1"/>
  <c r="FF402" i="1" a="1"/>
  <c r="FF402" i="1" s="1"/>
  <c r="FG402" i="1" a="1"/>
  <c r="FG402" i="1" s="1"/>
  <c r="FH402" i="1" a="1"/>
  <c r="FH402" i="1" s="1"/>
  <c r="FI402" i="1" a="1"/>
  <c r="FI402" i="1" s="1"/>
  <c r="FJ402" i="1" a="1"/>
  <c r="FJ402" i="1" s="1"/>
  <c r="FK402" i="1" a="1"/>
  <c r="FK402" i="1" s="1"/>
  <c r="FL402" i="1" a="1"/>
  <c r="FL402" i="1" s="1"/>
  <c r="FM402" i="1" a="1"/>
  <c r="FM402" i="1"/>
  <c r="FN402" i="1" a="1"/>
  <c r="FN402" i="1"/>
  <c r="FO402" i="1" a="1"/>
  <c r="FO402" i="1"/>
  <c r="FP402" i="1" a="1"/>
  <c r="FP402" i="1"/>
  <c r="DD403" i="1" a="1"/>
  <c r="DD403" i="1"/>
  <c r="DE403" i="1" a="1"/>
  <c r="DE403" i="1" s="1"/>
  <c r="DF403" i="1" a="1"/>
  <c r="DF403" i="1" s="1"/>
  <c r="DG403" i="1" a="1"/>
  <c r="DG403" i="1" s="1"/>
  <c r="DH403" i="1" a="1"/>
  <c r="DH403" i="1" s="1"/>
  <c r="DI403" i="1" a="1"/>
  <c r="DI403" i="1" s="1"/>
  <c r="DJ403" i="1" a="1"/>
  <c r="DJ403" i="1" s="1"/>
  <c r="DK403" i="1" a="1"/>
  <c r="DK403" i="1" s="1"/>
  <c r="DL403" i="1" a="1"/>
  <c r="DL403" i="1"/>
  <c r="DM403" i="1" a="1"/>
  <c r="DM403" i="1"/>
  <c r="DN403" i="1" a="1"/>
  <c r="DN403" i="1"/>
  <c r="DO403" i="1" a="1"/>
  <c r="DO403" i="1"/>
  <c r="DP403" i="1" a="1"/>
  <c r="DP403" i="1"/>
  <c r="DQ403" i="1" a="1"/>
  <c r="DQ403" i="1" s="1"/>
  <c r="DR403" i="1" a="1"/>
  <c r="DR403" i="1" s="1"/>
  <c r="DS403" i="1" a="1"/>
  <c r="DS403" i="1" s="1"/>
  <c r="DT403" i="1" a="1"/>
  <c r="DT403" i="1" s="1"/>
  <c r="DU403" i="1" a="1"/>
  <c r="DU403" i="1" s="1"/>
  <c r="DV403" i="1" a="1"/>
  <c r="DV403" i="1" s="1"/>
  <c r="DW403" i="1" a="1"/>
  <c r="DW403" i="1" s="1"/>
  <c r="DX403" i="1" a="1"/>
  <c r="DX403" i="1"/>
  <c r="DY403" i="1" a="1"/>
  <c r="DY403" i="1"/>
  <c r="DZ403" i="1" a="1"/>
  <c r="DZ403" i="1"/>
  <c r="EA403" i="1" a="1"/>
  <c r="EA403" i="1"/>
  <c r="EB403" i="1" a="1"/>
  <c r="EB403" i="1"/>
  <c r="EC403" i="1" a="1"/>
  <c r="EC403" i="1" s="1"/>
  <c r="ED403" i="1" a="1"/>
  <c r="ED403" i="1" s="1"/>
  <c r="EE403" i="1" a="1"/>
  <c r="EE403" i="1" s="1"/>
  <c r="EF403" i="1" a="1"/>
  <c r="EF403" i="1" s="1"/>
  <c r="EG403" i="1" a="1"/>
  <c r="EG403" i="1" s="1"/>
  <c r="EH403" i="1" a="1"/>
  <c r="EH403" i="1" s="1"/>
  <c r="EI403" i="1" a="1"/>
  <c r="EI403" i="1" s="1"/>
  <c r="EJ403" i="1" a="1"/>
  <c r="EJ403" i="1"/>
  <c r="EK403" i="1" a="1"/>
  <c r="EK403" i="1"/>
  <c r="EL403" i="1" a="1"/>
  <c r="EL403" i="1"/>
  <c r="EM403" i="1" a="1"/>
  <c r="EM403" i="1"/>
  <c r="EN403" i="1" a="1"/>
  <c r="EN403" i="1"/>
  <c r="EO403" i="1" a="1"/>
  <c r="EO403" i="1" s="1"/>
  <c r="EP403" i="1" a="1"/>
  <c r="EP403" i="1" s="1"/>
  <c r="EQ403" i="1" a="1"/>
  <c r="EQ403" i="1" s="1"/>
  <c r="ER403" i="1" a="1"/>
  <c r="ER403" i="1" s="1"/>
  <c r="ES403" i="1" a="1"/>
  <c r="ES403" i="1" s="1"/>
  <c r="ET403" i="1" a="1"/>
  <c r="ET403" i="1" s="1"/>
  <c r="EU403" i="1" a="1"/>
  <c r="EU403" i="1" s="1"/>
  <c r="EV403" i="1" a="1"/>
  <c r="EV403" i="1"/>
  <c r="EW403" i="1" a="1"/>
  <c r="EW403" i="1"/>
  <c r="EX403" i="1" a="1"/>
  <c r="EX403" i="1"/>
  <c r="EY403" i="1" a="1"/>
  <c r="EY403" i="1"/>
  <c r="EZ403" i="1" a="1"/>
  <c r="EZ403" i="1"/>
  <c r="FA403" i="1" a="1"/>
  <c r="FA403" i="1" s="1"/>
  <c r="FB403" i="1" a="1"/>
  <c r="FB403" i="1" s="1"/>
  <c r="FC403" i="1" a="1"/>
  <c r="FC403" i="1" s="1"/>
  <c r="FD403" i="1" a="1"/>
  <c r="FD403" i="1" s="1"/>
  <c r="FE403" i="1" a="1"/>
  <c r="FE403" i="1" s="1"/>
  <c r="FF403" i="1" a="1"/>
  <c r="FF403" i="1" s="1"/>
  <c r="FG403" i="1" a="1"/>
  <c r="FG403" i="1" s="1"/>
  <c r="FH403" i="1" a="1"/>
  <c r="FH403" i="1"/>
  <c r="FI403" i="1" a="1"/>
  <c r="FI403" i="1"/>
  <c r="FJ403" i="1" a="1"/>
  <c r="FJ403" i="1"/>
  <c r="FK403" i="1" a="1"/>
  <c r="FK403" i="1"/>
  <c r="FL403" i="1" a="1"/>
  <c r="FL403" i="1"/>
  <c r="FM403" i="1" a="1"/>
  <c r="FM403" i="1" s="1"/>
  <c r="FN403" i="1" a="1"/>
  <c r="FN403" i="1" s="1"/>
  <c r="FO403" i="1" a="1"/>
  <c r="FO403" i="1" s="1"/>
  <c r="FP403" i="1" a="1"/>
  <c r="FP403" i="1" s="1"/>
  <c r="DD404" i="1" a="1"/>
  <c r="DD404" i="1" s="1"/>
  <c r="DE404" i="1" a="1"/>
  <c r="DE404" i="1" s="1"/>
  <c r="DF404" i="1" a="1"/>
  <c r="DF404" i="1" s="1"/>
  <c r="DG404" i="1" a="1"/>
  <c r="DG404" i="1"/>
  <c r="DH404" i="1" a="1"/>
  <c r="DH404" i="1"/>
  <c r="DI404" i="1" a="1"/>
  <c r="DI404" i="1"/>
  <c r="DJ404" i="1" a="1"/>
  <c r="DJ404" i="1"/>
  <c r="DK404" i="1" a="1"/>
  <c r="DK404" i="1"/>
  <c r="DL404" i="1" a="1"/>
  <c r="DL404" i="1" s="1"/>
  <c r="DM404" i="1" a="1"/>
  <c r="DM404" i="1" s="1"/>
  <c r="DN404" i="1" a="1"/>
  <c r="DN404" i="1" s="1"/>
  <c r="DO404" i="1" a="1"/>
  <c r="DO404" i="1" s="1"/>
  <c r="DP404" i="1" a="1"/>
  <c r="DP404" i="1" s="1"/>
  <c r="DQ404" i="1" a="1"/>
  <c r="DQ404" i="1" s="1"/>
  <c r="DR404" i="1" a="1"/>
  <c r="DR404" i="1" s="1"/>
  <c r="DS404" i="1" a="1"/>
  <c r="DS404" i="1"/>
  <c r="DT404" i="1" a="1"/>
  <c r="DT404" i="1"/>
  <c r="DU404" i="1" a="1"/>
  <c r="DU404" i="1"/>
  <c r="DV404" i="1" a="1"/>
  <c r="DV404" i="1"/>
  <c r="DW404" i="1" a="1"/>
  <c r="DW404" i="1"/>
  <c r="DX404" i="1" a="1"/>
  <c r="DX404" i="1" s="1"/>
  <c r="DY404" i="1" a="1"/>
  <c r="DY404" i="1" s="1"/>
  <c r="DZ404" i="1" a="1"/>
  <c r="DZ404" i="1" s="1"/>
  <c r="EA404" i="1" a="1"/>
  <c r="EA404" i="1" s="1"/>
  <c r="EB404" i="1" a="1"/>
  <c r="EB404" i="1" s="1"/>
  <c r="EC404" i="1" a="1"/>
  <c r="EC404" i="1" s="1"/>
  <c r="ED404" i="1" a="1"/>
  <c r="ED404" i="1" s="1"/>
  <c r="EE404" i="1" a="1"/>
  <c r="EE404" i="1"/>
  <c r="EF404" i="1" a="1"/>
  <c r="EF404" i="1"/>
  <c r="EG404" i="1" a="1"/>
  <c r="EG404" i="1"/>
  <c r="EH404" i="1" a="1"/>
  <c r="EH404" i="1"/>
  <c r="EI404" i="1" a="1"/>
  <c r="EI404" i="1"/>
  <c r="EJ404" i="1" a="1"/>
  <c r="EJ404" i="1" s="1"/>
  <c r="EK404" i="1" a="1"/>
  <c r="EK404" i="1" s="1"/>
  <c r="EL404" i="1" a="1"/>
  <c r="EL404" i="1" s="1"/>
  <c r="EM404" i="1" a="1"/>
  <c r="EM404" i="1" s="1"/>
  <c r="EN404" i="1" a="1"/>
  <c r="EN404" i="1" s="1"/>
  <c r="EO404" i="1" a="1"/>
  <c r="EO404" i="1" s="1"/>
  <c r="EP404" i="1" a="1"/>
  <c r="EP404" i="1" s="1"/>
  <c r="EQ404" i="1" a="1"/>
  <c r="EQ404" i="1"/>
  <c r="ER404" i="1" a="1"/>
  <c r="ER404" i="1"/>
  <c r="ES404" i="1" a="1"/>
  <c r="ES404" i="1"/>
  <c r="ET404" i="1" a="1"/>
  <c r="ET404" i="1"/>
  <c r="EU404" i="1" a="1"/>
  <c r="EU404" i="1"/>
  <c r="EV404" i="1" a="1"/>
  <c r="EV404" i="1" s="1"/>
  <c r="EW404" i="1" a="1"/>
  <c r="EW404" i="1" s="1"/>
  <c r="EX404" i="1" a="1"/>
  <c r="EX404" i="1" s="1"/>
  <c r="EY404" i="1" a="1"/>
  <c r="EY404" i="1" s="1"/>
  <c r="EZ404" i="1" a="1"/>
  <c r="EZ404" i="1" s="1"/>
  <c r="FA404" i="1" a="1"/>
  <c r="FA404" i="1" s="1"/>
  <c r="FB404" i="1" a="1"/>
  <c r="FB404" i="1" s="1"/>
  <c r="FC404" i="1" a="1"/>
  <c r="FC404" i="1"/>
  <c r="FD404" i="1" a="1"/>
  <c r="FD404" i="1"/>
  <c r="FE404" i="1" a="1"/>
  <c r="FE404" i="1"/>
  <c r="FF404" i="1" a="1"/>
  <c r="FF404" i="1"/>
  <c r="FG404" i="1" a="1"/>
  <c r="FG404" i="1"/>
  <c r="FH404" i="1" a="1"/>
  <c r="FH404" i="1" s="1"/>
  <c r="FI404" i="1" a="1"/>
  <c r="FI404" i="1" s="1"/>
  <c r="FJ404" i="1" a="1"/>
  <c r="FJ404" i="1" s="1"/>
  <c r="FK404" i="1" a="1"/>
  <c r="FK404" i="1" s="1"/>
  <c r="FL404" i="1" a="1"/>
  <c r="FL404" i="1" s="1"/>
  <c r="FM404" i="1" a="1"/>
  <c r="FM404" i="1" s="1"/>
  <c r="FN404" i="1" a="1"/>
  <c r="FN404" i="1" s="1"/>
  <c r="FO404" i="1" a="1"/>
  <c r="FO404" i="1"/>
  <c r="FP404" i="1" a="1"/>
  <c r="FP404" i="1"/>
  <c r="DD405" i="1" a="1"/>
  <c r="DD405" i="1"/>
  <c r="DE405" i="1" a="1"/>
  <c r="DE405" i="1"/>
  <c r="DF405" i="1" a="1"/>
  <c r="DF405" i="1"/>
  <c r="DG405" i="1" a="1"/>
  <c r="DG405" i="1" s="1"/>
  <c r="DH405" i="1" a="1"/>
  <c r="DH405" i="1" s="1"/>
  <c r="DI405" i="1" a="1"/>
  <c r="DI405" i="1" s="1"/>
  <c r="DJ405" i="1" a="1"/>
  <c r="DJ405" i="1" s="1"/>
  <c r="DK405" i="1" a="1"/>
  <c r="DK405" i="1" s="1"/>
  <c r="DL405" i="1" a="1"/>
  <c r="DL405" i="1" s="1"/>
  <c r="DM405" i="1" a="1"/>
  <c r="DM405" i="1" s="1"/>
  <c r="DN405" i="1" a="1"/>
  <c r="DN405" i="1"/>
  <c r="DO405" i="1" a="1"/>
  <c r="DO405" i="1"/>
  <c r="DP405" i="1" a="1"/>
  <c r="DP405" i="1"/>
  <c r="DQ405" i="1" a="1"/>
  <c r="DQ405" i="1"/>
  <c r="DR405" i="1" a="1"/>
  <c r="DR405" i="1"/>
  <c r="DS405" i="1" a="1"/>
  <c r="DS405" i="1" s="1"/>
  <c r="DT405" i="1" a="1"/>
  <c r="DT405" i="1" s="1"/>
  <c r="DU405" i="1" a="1"/>
  <c r="DU405" i="1" s="1"/>
  <c r="DV405" i="1" a="1"/>
  <c r="DV405" i="1" s="1"/>
  <c r="DW405" i="1" a="1"/>
  <c r="DW405" i="1" s="1"/>
  <c r="DX405" i="1" a="1"/>
  <c r="DX405" i="1" s="1"/>
  <c r="DY405" i="1" a="1"/>
  <c r="DY405" i="1" s="1"/>
  <c r="DZ405" i="1" a="1"/>
  <c r="DZ405" i="1"/>
  <c r="EA405" i="1" a="1"/>
  <c r="EA405" i="1"/>
  <c r="EB405" i="1" a="1"/>
  <c r="EB405" i="1"/>
  <c r="EC405" i="1" a="1"/>
  <c r="EC405" i="1"/>
  <c r="ED405" i="1" a="1"/>
  <c r="ED405" i="1"/>
  <c r="EE405" i="1" a="1"/>
  <c r="EE405" i="1" s="1"/>
  <c r="EF405" i="1" a="1"/>
  <c r="EF405" i="1" s="1"/>
  <c r="EG405" i="1" a="1"/>
  <c r="EG405" i="1" s="1"/>
  <c r="EH405" i="1" a="1"/>
  <c r="EH405" i="1" s="1"/>
  <c r="EI405" i="1" a="1"/>
  <c r="EI405" i="1" s="1"/>
  <c r="EJ405" i="1" a="1"/>
  <c r="EJ405" i="1" s="1"/>
  <c r="EK405" i="1" a="1"/>
  <c r="EK405" i="1" s="1"/>
  <c r="EL405" i="1" a="1"/>
  <c r="EL405" i="1"/>
  <c r="EM405" i="1" a="1"/>
  <c r="EM405" i="1"/>
  <c r="EN405" i="1" a="1"/>
  <c r="EN405" i="1"/>
  <c r="EO405" i="1" a="1"/>
  <c r="EO405" i="1"/>
  <c r="EP405" i="1" a="1"/>
  <c r="EP405" i="1"/>
  <c r="EQ405" i="1" a="1"/>
  <c r="EQ405" i="1" s="1"/>
  <c r="ER405" i="1" a="1"/>
  <c r="ER405" i="1" s="1"/>
  <c r="ES405" i="1" a="1"/>
  <c r="ES405" i="1" s="1"/>
  <c r="ET405" i="1" a="1"/>
  <c r="ET405" i="1" s="1"/>
  <c r="EU405" i="1" a="1"/>
  <c r="EU405" i="1" s="1"/>
  <c r="EV405" i="1" a="1"/>
  <c r="EV405" i="1" s="1"/>
  <c r="EW405" i="1" a="1"/>
  <c r="EW405" i="1" s="1"/>
  <c r="EX405" i="1" a="1"/>
  <c r="EX405" i="1"/>
  <c r="EY405" i="1" a="1"/>
  <c r="EY405" i="1"/>
  <c r="EZ405" i="1" a="1"/>
  <c r="EZ405" i="1"/>
  <c r="FA405" i="1" a="1"/>
  <c r="FA405" i="1"/>
  <c r="FB405" i="1" a="1"/>
  <c r="FB405" i="1"/>
  <c r="FC405" i="1" a="1"/>
  <c r="FC405" i="1" s="1"/>
  <c r="FD405" i="1" a="1"/>
  <c r="FD405" i="1" s="1"/>
  <c r="FE405" i="1" a="1"/>
  <c r="FE405" i="1" s="1"/>
  <c r="FF405" i="1" a="1"/>
  <c r="FF405" i="1" s="1"/>
  <c r="FG405" i="1" a="1"/>
  <c r="FG405" i="1" s="1"/>
  <c r="FH405" i="1" a="1"/>
  <c r="FH405" i="1" s="1"/>
  <c r="FI405" i="1" a="1"/>
  <c r="FI405" i="1" s="1"/>
  <c r="FJ405" i="1" a="1"/>
  <c r="FJ405" i="1"/>
  <c r="FK405" i="1" a="1"/>
  <c r="FK405" i="1"/>
  <c r="FL405" i="1" a="1"/>
  <c r="FL405" i="1"/>
  <c r="FM405" i="1" a="1"/>
  <c r="FM405" i="1"/>
  <c r="FN405" i="1" a="1"/>
  <c r="FN405" i="1"/>
  <c r="FO405" i="1" a="1"/>
  <c r="FO405" i="1" s="1"/>
  <c r="FP405" i="1" a="1"/>
  <c r="FP405" i="1" s="1"/>
  <c r="DD406" i="1" a="1"/>
  <c r="DD406" i="1" s="1"/>
  <c r="DE406" i="1" a="1"/>
  <c r="DE406" i="1" s="1"/>
  <c r="DF406" i="1" a="1"/>
  <c r="DF406" i="1" s="1"/>
  <c r="DG406" i="1" a="1"/>
  <c r="DG406" i="1" s="1"/>
  <c r="DH406" i="1" a="1"/>
  <c r="DH406" i="1" s="1"/>
  <c r="DI406" i="1" a="1"/>
  <c r="DI406" i="1"/>
  <c r="DJ406" i="1" a="1"/>
  <c r="DJ406" i="1"/>
  <c r="DK406" i="1" a="1"/>
  <c r="DK406" i="1"/>
  <c r="DL406" i="1" a="1"/>
  <c r="DL406" i="1"/>
  <c r="DM406" i="1" a="1"/>
  <c r="DM406" i="1"/>
  <c r="DN406" i="1" a="1"/>
  <c r="DN406" i="1" s="1"/>
  <c r="DO406" i="1" a="1"/>
  <c r="DO406" i="1" s="1"/>
  <c r="DP406" i="1" a="1"/>
  <c r="DP406" i="1" s="1"/>
  <c r="DQ406" i="1" a="1"/>
  <c r="DQ406" i="1" s="1"/>
  <c r="DR406" i="1" a="1"/>
  <c r="DR406" i="1" s="1"/>
  <c r="DS406" i="1" a="1"/>
  <c r="DS406" i="1" s="1"/>
  <c r="DT406" i="1" a="1"/>
  <c r="DT406" i="1" s="1"/>
  <c r="DU406" i="1" a="1"/>
  <c r="DU406" i="1"/>
  <c r="DV406" i="1" a="1"/>
  <c r="DV406" i="1"/>
  <c r="DW406" i="1" a="1"/>
  <c r="DW406" i="1"/>
  <c r="DX406" i="1" a="1"/>
  <c r="DX406" i="1"/>
  <c r="DY406" i="1" a="1"/>
  <c r="DY406" i="1"/>
  <c r="DZ406" i="1" a="1"/>
  <c r="DZ406" i="1" s="1"/>
  <c r="EA406" i="1" a="1"/>
  <c r="EA406" i="1" s="1"/>
  <c r="EB406" i="1" a="1"/>
  <c r="EB406" i="1" s="1"/>
  <c r="EC406" i="1" a="1"/>
  <c r="EC406" i="1" s="1"/>
  <c r="ED406" i="1" a="1"/>
  <c r="ED406" i="1" s="1"/>
  <c r="EE406" i="1" a="1"/>
  <c r="EE406" i="1" s="1"/>
  <c r="EF406" i="1" a="1"/>
  <c r="EF406" i="1" s="1"/>
  <c r="EG406" i="1" a="1"/>
  <c r="EG406" i="1"/>
  <c r="EH406" i="1" a="1"/>
  <c r="EH406" i="1"/>
  <c r="EI406" i="1" a="1"/>
  <c r="EI406" i="1"/>
  <c r="EJ406" i="1" a="1"/>
  <c r="EJ406" i="1"/>
  <c r="EK406" i="1" a="1"/>
  <c r="EK406" i="1"/>
  <c r="EL406" i="1" a="1"/>
  <c r="EL406" i="1" s="1"/>
  <c r="EM406" i="1" a="1"/>
  <c r="EM406" i="1" s="1"/>
  <c r="EN406" i="1" a="1"/>
  <c r="EN406" i="1" s="1"/>
  <c r="EO406" i="1" a="1"/>
  <c r="EO406" i="1" s="1"/>
  <c r="EP406" i="1" a="1"/>
  <c r="EP406" i="1" s="1"/>
  <c r="EQ406" i="1" a="1"/>
  <c r="EQ406" i="1" s="1"/>
  <c r="ER406" i="1" a="1"/>
  <c r="ER406" i="1" s="1"/>
  <c r="ES406" i="1" a="1"/>
  <c r="ES406" i="1"/>
  <c r="ET406" i="1" a="1"/>
  <c r="ET406" i="1"/>
  <c r="EU406" i="1" a="1"/>
  <c r="EU406" i="1"/>
  <c r="EV406" i="1" a="1"/>
  <c r="EV406" i="1"/>
  <c r="EW406" i="1" a="1"/>
  <c r="EW406" i="1"/>
  <c r="EX406" i="1" a="1"/>
  <c r="EX406" i="1" s="1"/>
  <c r="EY406" i="1" a="1"/>
  <c r="EY406" i="1" s="1"/>
  <c r="EZ406" i="1" a="1"/>
  <c r="EZ406" i="1" s="1"/>
  <c r="FA406" i="1" a="1"/>
  <c r="FA406" i="1" s="1"/>
  <c r="FB406" i="1" a="1"/>
  <c r="FB406" i="1" s="1"/>
  <c r="FC406" i="1" a="1"/>
  <c r="FC406" i="1" s="1"/>
  <c r="FD406" i="1" a="1"/>
  <c r="FD406" i="1" s="1"/>
  <c r="FE406" i="1" a="1"/>
  <c r="FE406" i="1"/>
  <c r="FF406" i="1" a="1"/>
  <c r="FF406" i="1"/>
  <c r="FG406" i="1" a="1"/>
  <c r="FG406" i="1"/>
  <c r="FH406" i="1" a="1"/>
  <c r="FH406" i="1"/>
  <c r="FI406" i="1" a="1"/>
  <c r="FI406" i="1"/>
  <c r="FJ406" i="1" a="1"/>
  <c r="FJ406" i="1" s="1"/>
  <c r="FK406" i="1" a="1"/>
  <c r="FK406" i="1" s="1"/>
  <c r="FL406" i="1" a="1"/>
  <c r="FL406" i="1" s="1"/>
  <c r="FM406" i="1" a="1"/>
  <c r="FM406" i="1" s="1"/>
  <c r="FN406" i="1" a="1"/>
  <c r="FN406" i="1" s="1"/>
  <c r="FO406" i="1" a="1"/>
  <c r="FO406" i="1" s="1"/>
  <c r="FP406" i="1" a="1"/>
  <c r="FP406" i="1" s="1"/>
  <c r="DD407" i="1" a="1"/>
  <c r="DD407" i="1"/>
  <c r="DE407" i="1" a="1"/>
  <c r="DE407" i="1"/>
  <c r="DF407" i="1" a="1"/>
  <c r="DF407" i="1"/>
  <c r="DG407" i="1" a="1"/>
  <c r="DG407" i="1"/>
  <c r="DH407" i="1" a="1"/>
  <c r="DH407" i="1"/>
  <c r="DI407" i="1" a="1"/>
  <c r="DI407" i="1" s="1"/>
  <c r="DJ407" i="1" a="1"/>
  <c r="DJ407" i="1" s="1"/>
  <c r="DK407" i="1" a="1"/>
  <c r="DK407" i="1" s="1"/>
  <c r="DL407" i="1" a="1"/>
  <c r="DL407" i="1" s="1"/>
  <c r="DM407" i="1" a="1"/>
  <c r="DM407" i="1" s="1"/>
  <c r="DN407" i="1" a="1"/>
  <c r="DN407" i="1" s="1"/>
  <c r="DO407" i="1" a="1"/>
  <c r="DO407" i="1" s="1"/>
  <c r="DP407" i="1" a="1"/>
  <c r="DP407" i="1"/>
  <c r="DQ407" i="1" a="1"/>
  <c r="DQ407" i="1"/>
  <c r="DR407" i="1" a="1"/>
  <c r="DR407" i="1"/>
  <c r="DS407" i="1" a="1"/>
  <c r="DS407" i="1"/>
  <c r="DT407" i="1" a="1"/>
  <c r="DT407" i="1"/>
  <c r="DU407" i="1" a="1"/>
  <c r="DU407" i="1" s="1"/>
  <c r="DV407" i="1" a="1"/>
  <c r="DV407" i="1" s="1"/>
  <c r="DW407" i="1" a="1"/>
  <c r="DW407" i="1" s="1"/>
  <c r="DX407" i="1" a="1"/>
  <c r="DX407" i="1" s="1"/>
  <c r="DY407" i="1" a="1"/>
  <c r="DY407" i="1" s="1"/>
  <c r="DZ407" i="1" a="1"/>
  <c r="DZ407" i="1" s="1"/>
  <c r="EA407" i="1" a="1"/>
  <c r="EA407" i="1" s="1"/>
  <c r="EB407" i="1" a="1"/>
  <c r="EB407" i="1"/>
  <c r="EC407" i="1" a="1"/>
  <c r="EC407" i="1"/>
  <c r="ED407" i="1" a="1"/>
  <c r="ED407" i="1"/>
  <c r="EE407" i="1" a="1"/>
  <c r="EE407" i="1"/>
  <c r="EF407" i="1" a="1"/>
  <c r="EF407" i="1"/>
  <c r="EG407" i="1" a="1"/>
  <c r="EG407" i="1" s="1"/>
  <c r="EH407" i="1" a="1"/>
  <c r="EH407" i="1" s="1"/>
  <c r="EI407" i="1" a="1"/>
  <c r="EI407" i="1" s="1"/>
  <c r="EJ407" i="1" a="1"/>
  <c r="EJ407" i="1" s="1"/>
  <c r="EK407" i="1" a="1"/>
  <c r="EK407" i="1" s="1"/>
  <c r="EL407" i="1" a="1"/>
  <c r="EL407" i="1" s="1"/>
  <c r="EM407" i="1" a="1"/>
  <c r="EM407" i="1" s="1"/>
  <c r="EN407" i="1" a="1"/>
  <c r="EN407" i="1"/>
  <c r="EO407" i="1" a="1"/>
  <c r="EO407" i="1"/>
  <c r="EP407" i="1" a="1"/>
  <c r="EP407" i="1"/>
  <c r="EQ407" i="1" a="1"/>
  <c r="EQ407" i="1"/>
  <c r="ER407" i="1" a="1"/>
  <c r="ER407" i="1"/>
  <c r="ES407" i="1" a="1"/>
  <c r="ES407" i="1" s="1"/>
  <c r="ET407" i="1" a="1"/>
  <c r="ET407" i="1" s="1"/>
  <c r="EU407" i="1" a="1"/>
  <c r="EU407" i="1" s="1"/>
  <c r="EV407" i="1" a="1"/>
  <c r="EV407" i="1" s="1"/>
  <c r="EW407" i="1" a="1"/>
  <c r="EW407" i="1" s="1"/>
  <c r="EX407" i="1" a="1"/>
  <c r="EX407" i="1" s="1"/>
  <c r="EY407" i="1" a="1"/>
  <c r="EY407" i="1" s="1"/>
  <c r="EZ407" i="1" a="1"/>
  <c r="EZ407" i="1"/>
  <c r="FA407" i="1" a="1"/>
  <c r="FA407" i="1"/>
  <c r="FB407" i="1" a="1"/>
  <c r="FB407" i="1"/>
  <c r="FC407" i="1" a="1"/>
  <c r="FC407" i="1"/>
  <c r="FD407" i="1" a="1"/>
  <c r="FD407" i="1"/>
  <c r="FE407" i="1" a="1"/>
  <c r="FE407" i="1" s="1"/>
  <c r="FF407" i="1" a="1"/>
  <c r="FF407" i="1" s="1"/>
  <c r="FG407" i="1" a="1"/>
  <c r="FG407" i="1" s="1"/>
  <c r="FH407" i="1" a="1"/>
  <c r="FH407" i="1" s="1"/>
  <c r="FI407" i="1" a="1"/>
  <c r="FI407" i="1" s="1"/>
  <c r="FJ407" i="1" a="1"/>
  <c r="FJ407" i="1" s="1"/>
  <c r="FK407" i="1" a="1"/>
  <c r="FK407" i="1" s="1"/>
  <c r="FL407" i="1" a="1"/>
  <c r="FL407" i="1"/>
  <c r="FM407" i="1" a="1"/>
  <c r="FM407" i="1"/>
  <c r="FN407" i="1" a="1"/>
  <c r="FN407" i="1"/>
  <c r="FO407" i="1" a="1"/>
  <c r="FO407" i="1"/>
  <c r="FP407" i="1" a="1"/>
  <c r="FP407" i="1"/>
  <c r="DD408" i="1" a="1"/>
  <c r="DD408" i="1" s="1"/>
  <c r="DE408" i="1" a="1"/>
  <c r="DE408" i="1" s="1"/>
  <c r="DF408" i="1" a="1"/>
  <c r="DF408" i="1" s="1"/>
  <c r="DG408" i="1" a="1"/>
  <c r="DG408" i="1" s="1"/>
  <c r="DH408" i="1" a="1"/>
  <c r="DH408" i="1" s="1"/>
  <c r="DI408" i="1" a="1"/>
  <c r="DI408" i="1" s="1"/>
  <c r="DJ408" i="1" a="1"/>
  <c r="DJ408" i="1" s="1"/>
  <c r="DK408" i="1" a="1"/>
  <c r="DK408" i="1"/>
  <c r="DL408" i="1" a="1"/>
  <c r="DL408" i="1"/>
  <c r="DM408" i="1" a="1"/>
  <c r="DM408" i="1"/>
  <c r="DN408" i="1" a="1"/>
  <c r="DN408" i="1"/>
  <c r="DO408" i="1" a="1"/>
  <c r="DO408" i="1"/>
  <c r="DP408" i="1" a="1"/>
  <c r="DP408" i="1" s="1"/>
  <c r="DQ408" i="1" a="1"/>
  <c r="DQ408" i="1" s="1"/>
  <c r="DR408" i="1" a="1"/>
  <c r="DR408" i="1" s="1"/>
  <c r="DS408" i="1" a="1"/>
  <c r="DS408" i="1" s="1"/>
  <c r="DT408" i="1" a="1"/>
  <c r="DT408" i="1" s="1"/>
  <c r="DU408" i="1" a="1"/>
  <c r="DU408" i="1" s="1"/>
  <c r="DV408" i="1" a="1"/>
  <c r="DV408" i="1" s="1"/>
  <c r="DW408" i="1" a="1"/>
  <c r="DW408" i="1"/>
  <c r="DX408" i="1" a="1"/>
  <c r="DX408" i="1"/>
  <c r="DY408" i="1" a="1"/>
  <c r="DY408" i="1"/>
  <c r="DZ408" i="1" a="1"/>
  <c r="DZ408" i="1"/>
  <c r="EA408" i="1" a="1"/>
  <c r="EA408" i="1"/>
  <c r="EB408" i="1" a="1"/>
  <c r="EB408" i="1" s="1"/>
  <c r="EC408" i="1" a="1"/>
  <c r="EC408" i="1" s="1"/>
  <c r="ED408" i="1" a="1"/>
  <c r="ED408" i="1" s="1"/>
  <c r="EE408" i="1" a="1"/>
  <c r="EE408" i="1" s="1"/>
  <c r="EF408" i="1" a="1"/>
  <c r="EF408" i="1" s="1"/>
  <c r="EG408" i="1" a="1"/>
  <c r="EG408" i="1" s="1"/>
  <c r="EH408" i="1" a="1"/>
  <c r="EH408" i="1" s="1"/>
  <c r="EI408" i="1" a="1"/>
  <c r="EI408" i="1"/>
  <c r="EJ408" i="1" a="1"/>
  <c r="EJ408" i="1"/>
  <c r="EK408" i="1" a="1"/>
  <c r="EK408" i="1"/>
  <c r="EL408" i="1" a="1"/>
  <c r="EL408" i="1"/>
  <c r="EM408" i="1" a="1"/>
  <c r="EM408" i="1"/>
  <c r="EN408" i="1" a="1"/>
  <c r="EN408" i="1" s="1"/>
  <c r="EO408" i="1" a="1"/>
  <c r="EO408" i="1" s="1"/>
  <c r="EP408" i="1" a="1"/>
  <c r="EP408" i="1" s="1"/>
  <c r="EQ408" i="1" a="1"/>
  <c r="EQ408" i="1" s="1"/>
  <c r="ER408" i="1" a="1"/>
  <c r="ER408" i="1" s="1"/>
  <c r="ES408" i="1" a="1"/>
  <c r="ES408" i="1" s="1"/>
  <c r="ET408" i="1" a="1"/>
  <c r="ET408" i="1" s="1"/>
  <c r="EU408" i="1" a="1"/>
  <c r="EU408" i="1"/>
  <c r="EV408" i="1" a="1"/>
  <c r="EV408" i="1"/>
  <c r="EW408" i="1" a="1"/>
  <c r="EW408" i="1"/>
  <c r="EX408" i="1" a="1"/>
  <c r="EX408" i="1"/>
  <c r="EY408" i="1" a="1"/>
  <c r="EY408" i="1"/>
  <c r="EZ408" i="1" a="1"/>
  <c r="EZ408" i="1" s="1"/>
  <c r="FA408" i="1" a="1"/>
  <c r="FA408" i="1" s="1"/>
  <c r="FB408" i="1" a="1"/>
  <c r="FB408" i="1" s="1"/>
  <c r="FC408" i="1" a="1"/>
  <c r="FC408" i="1" s="1"/>
  <c r="FD408" i="1" a="1"/>
  <c r="FD408" i="1" s="1"/>
  <c r="FE408" i="1" a="1"/>
  <c r="FE408" i="1" s="1"/>
  <c r="FF408" i="1" a="1"/>
  <c r="FF408" i="1" s="1"/>
  <c r="FG408" i="1" a="1"/>
  <c r="FG408" i="1"/>
  <c r="FH408" i="1" a="1"/>
  <c r="FH408" i="1"/>
  <c r="FI408" i="1" a="1"/>
  <c r="FI408" i="1"/>
  <c r="FJ408" i="1" a="1"/>
  <c r="FJ408" i="1"/>
  <c r="FK408" i="1" a="1"/>
  <c r="FK408" i="1"/>
  <c r="FL408" i="1" a="1"/>
  <c r="FL408" i="1" s="1"/>
  <c r="FM408" i="1" a="1"/>
  <c r="FM408" i="1" s="1"/>
  <c r="FN408" i="1" a="1"/>
  <c r="FN408" i="1" s="1"/>
  <c r="FO408" i="1" a="1"/>
  <c r="FO408" i="1" s="1"/>
  <c r="FP408" i="1" a="1"/>
  <c r="FP408" i="1" s="1"/>
  <c r="DD409" i="1" a="1"/>
  <c r="DD409" i="1" s="1"/>
  <c r="DE409" i="1" a="1"/>
  <c r="DE409" i="1" s="1"/>
  <c r="DF409" i="1" a="1"/>
  <c r="DF409" i="1"/>
  <c r="DG409" i="1" a="1"/>
  <c r="DG409" i="1"/>
  <c r="DH409" i="1" a="1"/>
  <c r="DH409" i="1"/>
  <c r="DI409" i="1" a="1"/>
  <c r="DI409" i="1"/>
  <c r="DJ409" i="1" a="1"/>
  <c r="DJ409" i="1"/>
  <c r="DK409" i="1" a="1"/>
  <c r="DK409" i="1" s="1"/>
  <c r="DL409" i="1" a="1"/>
  <c r="DL409" i="1" s="1"/>
  <c r="DM409" i="1" a="1"/>
  <c r="DM409" i="1" s="1"/>
  <c r="DN409" i="1" a="1"/>
  <c r="DN409" i="1" s="1"/>
  <c r="DO409" i="1" a="1"/>
  <c r="DO409" i="1" s="1"/>
  <c r="DP409" i="1" a="1"/>
  <c r="DP409" i="1" s="1"/>
  <c r="DQ409" i="1" a="1"/>
  <c r="DQ409" i="1" s="1"/>
  <c r="DR409" i="1" a="1"/>
  <c r="DR409" i="1"/>
  <c r="DS409" i="1" a="1"/>
  <c r="DS409" i="1"/>
  <c r="DT409" i="1" a="1"/>
  <c r="DT409" i="1"/>
  <c r="DU409" i="1" a="1"/>
  <c r="DU409" i="1"/>
  <c r="DV409" i="1" a="1"/>
  <c r="DV409" i="1"/>
  <c r="DW409" i="1" a="1"/>
  <c r="DW409" i="1" s="1"/>
  <c r="DX409" i="1" a="1"/>
  <c r="DX409" i="1" s="1"/>
  <c r="DY409" i="1" a="1"/>
  <c r="DY409" i="1" s="1"/>
  <c r="DZ409" i="1" a="1"/>
  <c r="DZ409" i="1" s="1"/>
  <c r="EA409" i="1" a="1"/>
  <c r="EA409" i="1" s="1"/>
  <c r="EB409" i="1" a="1"/>
  <c r="EB409" i="1" s="1"/>
  <c r="EC409" i="1" a="1"/>
  <c r="EC409" i="1" s="1"/>
  <c r="ED409" i="1" a="1"/>
  <c r="ED409" i="1"/>
  <c r="EE409" i="1" a="1"/>
  <c r="EE409" i="1"/>
  <c r="EF409" i="1" a="1"/>
  <c r="EF409" i="1"/>
  <c r="EG409" i="1" a="1"/>
  <c r="EG409" i="1"/>
  <c r="EH409" i="1" a="1"/>
  <c r="EH409" i="1"/>
  <c r="EI409" i="1" a="1"/>
  <c r="EI409" i="1" s="1"/>
  <c r="EJ409" i="1" a="1"/>
  <c r="EJ409" i="1" s="1"/>
  <c r="EK409" i="1" a="1"/>
  <c r="EK409" i="1" s="1"/>
  <c r="EL409" i="1" a="1"/>
  <c r="EL409" i="1" s="1"/>
  <c r="EM409" i="1" a="1"/>
  <c r="EM409" i="1" s="1"/>
  <c r="EN409" i="1" a="1"/>
  <c r="EN409" i="1" s="1"/>
  <c r="EO409" i="1" a="1"/>
  <c r="EO409" i="1" s="1"/>
  <c r="EP409" i="1" a="1"/>
  <c r="EP409" i="1"/>
  <c r="EQ409" i="1" a="1"/>
  <c r="EQ409" i="1"/>
  <c r="ER409" i="1" a="1"/>
  <c r="ER409" i="1"/>
  <c r="ES409" i="1" a="1"/>
  <c r="ES409" i="1"/>
  <c r="ET409" i="1" a="1"/>
  <c r="ET409" i="1"/>
  <c r="EU409" i="1" a="1"/>
  <c r="EU409" i="1" s="1"/>
  <c r="EV409" i="1" a="1"/>
  <c r="EV409" i="1" s="1"/>
  <c r="EW409" i="1" a="1"/>
  <c r="EW409" i="1" s="1"/>
  <c r="EX409" i="1" a="1"/>
  <c r="EX409" i="1" s="1"/>
  <c r="EY409" i="1" a="1"/>
  <c r="EY409" i="1" s="1"/>
  <c r="EZ409" i="1" a="1"/>
  <c r="EZ409" i="1" s="1"/>
  <c r="FA409" i="1" a="1"/>
  <c r="FA409" i="1" s="1"/>
  <c r="FB409" i="1" a="1"/>
  <c r="FB409" i="1"/>
  <c r="FC409" i="1" a="1"/>
  <c r="FC409" i="1"/>
  <c r="FD409" i="1" a="1"/>
  <c r="FD409" i="1"/>
  <c r="FE409" i="1" a="1"/>
  <c r="FE409" i="1"/>
  <c r="FF409" i="1" a="1"/>
  <c r="FF409" i="1"/>
  <c r="FG409" i="1" a="1"/>
  <c r="FG409" i="1" s="1"/>
  <c r="FH409" i="1" a="1"/>
  <c r="FH409" i="1" s="1"/>
  <c r="FI409" i="1" a="1"/>
  <c r="FI409" i="1" s="1"/>
  <c r="FJ409" i="1" a="1"/>
  <c r="FJ409" i="1" s="1"/>
  <c r="FK409" i="1" a="1"/>
  <c r="FK409" i="1" s="1"/>
  <c r="FL409" i="1" a="1"/>
  <c r="FL409" i="1" s="1"/>
  <c r="FM409" i="1" a="1"/>
  <c r="FM409" i="1" s="1"/>
  <c r="FN409" i="1" a="1"/>
  <c r="FN409" i="1"/>
  <c r="FO409" i="1" a="1"/>
  <c r="FO409" i="1"/>
  <c r="FP409" i="1" a="1"/>
  <c r="FP409" i="1"/>
  <c r="DD410" i="1" a="1"/>
  <c r="DD410" i="1"/>
  <c r="DE410" i="1" a="1"/>
  <c r="DE410" i="1"/>
  <c r="DF410" i="1" a="1"/>
  <c r="DF410" i="1" s="1"/>
  <c r="DG410" i="1" a="1"/>
  <c r="DG410" i="1" s="1"/>
  <c r="DH410" i="1" a="1"/>
  <c r="DH410" i="1" s="1"/>
  <c r="DI410" i="1" a="1"/>
  <c r="DI410" i="1" s="1"/>
  <c r="DJ410" i="1" a="1"/>
  <c r="DJ410" i="1" s="1"/>
  <c r="DK410" i="1" a="1"/>
  <c r="DK410" i="1" s="1"/>
  <c r="DL410" i="1" a="1"/>
  <c r="DL410" i="1" s="1"/>
  <c r="DM410" i="1" a="1"/>
  <c r="DM410" i="1"/>
  <c r="DN410" i="1" a="1"/>
  <c r="DN410" i="1"/>
  <c r="DO410" i="1" a="1"/>
  <c r="DO410" i="1"/>
  <c r="DP410" i="1" a="1"/>
  <c r="DP410" i="1"/>
  <c r="DQ410" i="1" a="1"/>
  <c r="DQ410" i="1"/>
  <c r="DR410" i="1" a="1"/>
  <c r="DR410" i="1" s="1"/>
  <c r="DS410" i="1" a="1"/>
  <c r="DS410" i="1" s="1"/>
  <c r="DT410" i="1" a="1"/>
  <c r="DT410" i="1" s="1"/>
  <c r="DU410" i="1" a="1"/>
  <c r="DU410" i="1" s="1"/>
  <c r="DV410" i="1" a="1"/>
  <c r="DV410" i="1" s="1"/>
  <c r="DW410" i="1" a="1"/>
  <c r="DW410" i="1" s="1"/>
  <c r="DX410" i="1" a="1"/>
  <c r="DX410" i="1" s="1"/>
  <c r="DY410" i="1" a="1"/>
  <c r="DY410" i="1" s="1"/>
  <c r="DZ410" i="1" a="1"/>
  <c r="DZ410" i="1"/>
  <c r="EA410" i="1" a="1"/>
  <c r="EA410" i="1"/>
  <c r="EB410" i="1" a="1"/>
  <c r="EB410" i="1"/>
  <c r="EC410" i="1" a="1"/>
  <c r="EC410" i="1"/>
  <c r="ED410" i="1" a="1"/>
  <c r="ED410" i="1" s="1"/>
  <c r="EE410" i="1" a="1"/>
  <c r="EE410" i="1" s="1"/>
  <c r="EF410" i="1" a="1"/>
  <c r="EF410" i="1" s="1"/>
  <c r="EG410" i="1" a="1"/>
  <c r="EG410" i="1" s="1"/>
  <c r="EH410" i="1" a="1"/>
  <c r="EH410" i="1" s="1"/>
  <c r="EI410" i="1" a="1"/>
  <c r="EI410" i="1" s="1"/>
  <c r="EJ410" i="1" a="1"/>
  <c r="EJ410" i="1" s="1"/>
  <c r="EK410" i="1" a="1"/>
  <c r="EK410" i="1"/>
  <c r="EL410" i="1" a="1"/>
  <c r="EL410" i="1" s="1"/>
  <c r="EM410" i="1" a="1"/>
  <c r="EM410" i="1"/>
  <c r="EN410" i="1" a="1"/>
  <c r="EN410" i="1"/>
  <c r="EO410" i="1" a="1"/>
  <c r="EO410" i="1"/>
  <c r="EP410" i="1" a="1"/>
  <c r="EP410" i="1" s="1"/>
  <c r="EQ410" i="1" a="1"/>
  <c r="EQ410" i="1" s="1"/>
  <c r="ER410" i="1" a="1"/>
  <c r="ER410" i="1"/>
  <c r="ES410" i="1" a="1"/>
  <c r="ES410" i="1" s="1"/>
  <c r="ET410" i="1" a="1"/>
  <c r="ET410" i="1" s="1"/>
  <c r="EU410" i="1" a="1"/>
  <c r="EU410" i="1" s="1"/>
  <c r="EV410" i="1" a="1"/>
  <c r="EV410" i="1" s="1"/>
  <c r="EW410" i="1" a="1"/>
  <c r="EW410" i="1"/>
  <c r="EX410" i="1" a="1"/>
  <c r="EX410" i="1"/>
  <c r="EY410" i="1" a="1"/>
  <c r="EY410" i="1"/>
  <c r="EZ410" i="1" a="1"/>
  <c r="EZ410" i="1"/>
  <c r="FA410" i="1" a="1"/>
  <c r="FA410" i="1"/>
  <c r="FB410" i="1" a="1"/>
  <c r="FB410" i="1" s="1"/>
  <c r="FC410" i="1" a="1"/>
  <c r="FC410" i="1" s="1"/>
  <c r="FD410" i="1" a="1"/>
  <c r="FD410" i="1" s="1"/>
  <c r="FE410" i="1" a="1"/>
  <c r="FE410" i="1"/>
  <c r="FF410" i="1" a="1"/>
  <c r="FF410" i="1" s="1"/>
  <c r="FG410" i="1" a="1"/>
  <c r="FG410" i="1" s="1"/>
  <c r="FH410" i="1" a="1"/>
  <c r="FH410" i="1" s="1"/>
  <c r="FI410" i="1" a="1"/>
  <c r="FI410" i="1"/>
  <c r="FJ410" i="1" a="1"/>
  <c r="FJ410" i="1"/>
  <c r="FK410" i="1" a="1"/>
  <c r="FK410" i="1"/>
  <c r="FL410" i="1" a="1"/>
  <c r="FL410" i="1" s="1"/>
  <c r="FM410" i="1" a="1"/>
  <c r="FM410" i="1"/>
  <c r="FN410" i="1" a="1"/>
  <c r="FN410" i="1" s="1"/>
  <c r="FO410" i="1" a="1"/>
  <c r="FO410" i="1" s="1"/>
  <c r="FP410" i="1" a="1"/>
  <c r="FP410" i="1" s="1"/>
  <c r="DD411" i="1" a="1"/>
  <c r="DD411" i="1" s="1"/>
  <c r="DE411" i="1" a="1"/>
  <c r="DE411" i="1" s="1"/>
  <c r="DF411" i="1" a="1"/>
  <c r="DF411" i="1" s="1"/>
  <c r="DG411" i="1" a="1"/>
  <c r="DG411" i="1" s="1"/>
  <c r="DH411" i="1" a="1"/>
  <c r="DH411" i="1"/>
  <c r="DI411" i="1" a="1"/>
  <c r="DI411" i="1"/>
  <c r="DJ411" i="1" a="1"/>
  <c r="DJ411" i="1"/>
  <c r="DK411" i="1" a="1"/>
  <c r="DK411" i="1"/>
  <c r="DL411" i="1" a="1"/>
  <c r="DL411" i="1" s="1"/>
  <c r="DM411" i="1" a="1"/>
  <c r="DM411" i="1" s="1"/>
  <c r="DN411" i="1" a="1"/>
  <c r="DN411" i="1" s="1"/>
  <c r="DO411" i="1" a="1"/>
  <c r="DO411" i="1" s="1"/>
  <c r="DP411" i="1" a="1"/>
  <c r="DP411" i="1" s="1"/>
  <c r="DQ411" i="1" a="1"/>
  <c r="DQ411" i="1" s="1"/>
  <c r="DR411" i="1" a="1"/>
  <c r="DR411" i="1" s="1"/>
  <c r="DS411" i="1" a="1"/>
  <c r="DS411" i="1" s="1"/>
  <c r="DT411" i="1" a="1"/>
  <c r="DT411" i="1"/>
  <c r="DU411" i="1" a="1"/>
  <c r="DU411" i="1"/>
  <c r="DV411" i="1" a="1"/>
  <c r="DV411" i="1"/>
  <c r="DW411" i="1" a="1"/>
  <c r="DW411" i="1"/>
  <c r="DX411" i="1" a="1"/>
  <c r="DX411" i="1"/>
  <c r="DY411" i="1" a="1"/>
  <c r="DY411" i="1" s="1"/>
  <c r="DZ411" i="1" a="1"/>
  <c r="DZ411" i="1" s="1"/>
  <c r="EA411" i="1" a="1"/>
  <c r="EA411" i="1" s="1"/>
  <c r="EB411" i="1" a="1"/>
  <c r="EB411" i="1" s="1"/>
  <c r="EC411" i="1" a="1"/>
  <c r="EC411" i="1" s="1"/>
  <c r="ED411" i="1" a="1"/>
  <c r="ED411" i="1" s="1"/>
  <c r="EE411" i="1" a="1"/>
  <c r="EE411" i="1" s="1"/>
  <c r="EF411" i="1" a="1"/>
  <c r="EF411" i="1" s="1"/>
  <c r="EG411" i="1" a="1"/>
  <c r="EG411" i="1"/>
  <c r="EH411" i="1" a="1"/>
  <c r="EH411" i="1"/>
  <c r="EI411" i="1" a="1"/>
  <c r="EI411" i="1"/>
  <c r="EJ411" i="1" a="1"/>
  <c r="EJ411" i="1"/>
  <c r="EK411" i="1" a="1"/>
  <c r="EK411" i="1" s="1"/>
  <c r="EL411" i="1" a="1"/>
  <c r="EL411" i="1"/>
  <c r="EM411" i="1" a="1"/>
  <c r="EM411" i="1" s="1"/>
  <c r="EN411" i="1" a="1"/>
  <c r="EN411" i="1" s="1"/>
  <c r="EO411" i="1" a="1"/>
  <c r="EO411" i="1" s="1"/>
  <c r="EP411" i="1" a="1"/>
  <c r="EP411" i="1" s="1"/>
  <c r="EQ411" i="1" a="1"/>
  <c r="EQ411" i="1" s="1"/>
  <c r="ER411" i="1" a="1"/>
  <c r="ER411" i="1"/>
  <c r="ES411" i="1" a="1"/>
  <c r="ES411" i="1" s="1"/>
  <c r="ET411" i="1" a="1"/>
  <c r="ET411" i="1"/>
  <c r="EU411" i="1" a="1"/>
  <c r="EU411" i="1"/>
  <c r="EV411" i="1" a="1"/>
  <c r="EV411" i="1"/>
  <c r="EW411" i="1" a="1"/>
  <c r="EW411" i="1" s="1"/>
  <c r="EX411" i="1" a="1"/>
  <c r="EX411" i="1" s="1"/>
  <c r="EY411" i="1" a="1"/>
  <c r="EY411" i="1" s="1"/>
  <c r="EZ411" i="1" a="1"/>
  <c r="EZ411" i="1" s="1"/>
  <c r="FA411" i="1" a="1"/>
  <c r="FA411" i="1" s="1"/>
  <c r="FB411" i="1" a="1"/>
  <c r="FB411" i="1" s="1"/>
  <c r="FC411" i="1" a="1"/>
  <c r="FC411" i="1" s="1"/>
  <c r="FD411" i="1" a="1"/>
  <c r="FD411" i="1"/>
  <c r="FE411" i="1" a="1"/>
  <c r="FE411" i="1"/>
  <c r="FF411" i="1" a="1"/>
  <c r="FF411" i="1" s="1"/>
  <c r="FG411" i="1" a="1"/>
  <c r="FG411" i="1"/>
  <c r="FH411" i="1" a="1"/>
  <c r="FH411" i="1"/>
  <c r="FI411" i="1" a="1"/>
  <c r="FI411" i="1" s="1"/>
  <c r="FJ411" i="1" a="1"/>
  <c r="FJ411" i="1" s="1"/>
  <c r="FK411" i="1" a="1"/>
  <c r="FK411" i="1" s="1"/>
  <c r="FL411" i="1" a="1"/>
  <c r="FL411" i="1" s="1"/>
  <c r="FM411" i="1" a="1"/>
  <c r="FM411" i="1" s="1"/>
  <c r="FN411" i="1" a="1"/>
  <c r="FN411" i="1" s="1"/>
  <c r="FO411" i="1" a="1"/>
  <c r="FO411" i="1" s="1"/>
  <c r="FP411" i="1" a="1"/>
  <c r="FP411" i="1"/>
  <c r="DD412" i="1" a="1"/>
  <c r="DD412" i="1"/>
  <c r="DE412" i="1" a="1"/>
  <c r="DE412" i="1"/>
  <c r="DF412" i="1" a="1"/>
  <c r="DF412" i="1" s="1"/>
  <c r="DG412" i="1" a="1"/>
  <c r="DG412" i="1"/>
  <c r="DH412" i="1" a="1"/>
  <c r="DH412" i="1" s="1"/>
  <c r="DI412" i="1" a="1"/>
  <c r="DI412" i="1" s="1"/>
  <c r="DJ412" i="1" a="1"/>
  <c r="DJ412" i="1" s="1"/>
  <c r="DK412" i="1" a="1"/>
  <c r="DK412" i="1" s="1"/>
  <c r="DL412" i="1" a="1"/>
  <c r="DL412" i="1" s="1"/>
  <c r="DM412" i="1" a="1"/>
  <c r="DM412" i="1" s="1"/>
  <c r="DN412" i="1" a="1"/>
  <c r="DN412" i="1" s="1"/>
  <c r="DO412" i="1" a="1"/>
  <c r="DO412" i="1"/>
  <c r="DP412" i="1" a="1"/>
  <c r="DP412" i="1"/>
  <c r="DQ412" i="1" a="1"/>
  <c r="DQ412" i="1"/>
  <c r="DR412" i="1" a="1"/>
  <c r="DR412" i="1"/>
  <c r="DS412" i="1" a="1"/>
  <c r="DS412" i="1" s="1"/>
  <c r="DT412" i="1" a="1"/>
  <c r="DT412" i="1" s="1"/>
  <c r="DU412" i="1" a="1"/>
  <c r="DU412" i="1" s="1"/>
  <c r="DV412" i="1" a="1"/>
  <c r="DV412" i="1" s="1"/>
  <c r="DW412" i="1" a="1"/>
  <c r="DW412" i="1" s="1"/>
  <c r="DX412" i="1" a="1"/>
  <c r="DX412" i="1" s="1"/>
  <c r="DY412" i="1" a="1"/>
  <c r="DY412" i="1"/>
  <c r="DZ412" i="1" a="1"/>
  <c r="DZ412" i="1" s="1"/>
  <c r="EA412" i="1" a="1"/>
  <c r="EA412" i="1"/>
  <c r="EB412" i="1" a="1"/>
  <c r="EB412" i="1"/>
  <c r="EC412" i="1" a="1"/>
  <c r="EC412" i="1"/>
  <c r="ED412" i="1" a="1"/>
  <c r="ED412" i="1"/>
  <c r="EE412" i="1" a="1"/>
  <c r="EE412" i="1"/>
  <c r="EF412" i="1" a="1"/>
  <c r="EF412" i="1" s="1"/>
  <c r="EG412" i="1" a="1"/>
  <c r="EG412" i="1" s="1"/>
  <c r="EH412" i="1" a="1"/>
  <c r="EH412" i="1" s="1"/>
  <c r="EI412" i="1" a="1"/>
  <c r="EI412" i="1" s="1"/>
  <c r="EJ412" i="1" a="1"/>
  <c r="EJ412" i="1" s="1"/>
  <c r="EK412" i="1" a="1"/>
  <c r="EK412" i="1" s="1"/>
  <c r="EL412" i="1" a="1"/>
  <c r="EL412" i="1" s="1"/>
  <c r="EM412" i="1" a="1"/>
  <c r="EM412" i="1"/>
  <c r="EN412" i="1" a="1"/>
  <c r="EN412" i="1"/>
  <c r="EO412" i="1" a="1"/>
  <c r="EO412" i="1"/>
  <c r="EP412" i="1" a="1"/>
  <c r="EP412" i="1"/>
  <c r="EQ412" i="1" a="1"/>
  <c r="EQ412" i="1"/>
  <c r="ER412" i="1" a="1"/>
  <c r="ER412" i="1" s="1"/>
  <c r="ES412" i="1" a="1"/>
  <c r="ES412" i="1"/>
  <c r="ET412" i="1" a="1"/>
  <c r="ET412" i="1" s="1"/>
  <c r="EU412" i="1" a="1"/>
  <c r="EU412" i="1" s="1"/>
  <c r="EV412" i="1" a="1"/>
  <c r="EV412" i="1" s="1"/>
  <c r="EW412" i="1" a="1"/>
  <c r="EW412" i="1" s="1"/>
  <c r="EX412" i="1" a="1"/>
  <c r="EX412" i="1" s="1"/>
  <c r="EY412" i="1" a="1"/>
  <c r="EY412" i="1"/>
  <c r="EZ412" i="1" a="1"/>
  <c r="EZ412" i="1"/>
  <c r="FA412" i="1" a="1"/>
  <c r="FA412" i="1"/>
  <c r="FB412" i="1" a="1"/>
  <c r="FB412" i="1"/>
  <c r="FC412" i="1" a="1"/>
  <c r="FC412" i="1"/>
  <c r="FD412" i="1" a="1"/>
  <c r="FD412" i="1" s="1"/>
  <c r="FE412" i="1" a="1"/>
  <c r="FE412" i="1" s="1"/>
  <c r="FF412" i="1" a="1"/>
  <c r="FF412" i="1"/>
  <c r="FG412" i="1" a="1"/>
  <c r="FG412" i="1" s="1"/>
  <c r="FH412" i="1" a="1"/>
  <c r="FH412" i="1" s="1"/>
  <c r="FI412" i="1" a="1"/>
  <c r="FI412" i="1" s="1"/>
  <c r="FJ412" i="1" a="1"/>
  <c r="FJ412" i="1" s="1"/>
  <c r="FK412" i="1" a="1"/>
  <c r="FK412" i="1"/>
  <c r="FL412" i="1" a="1"/>
  <c r="FL412" i="1"/>
  <c r="FM412" i="1" a="1"/>
  <c r="FM412" i="1"/>
  <c r="FN412" i="1" a="1"/>
  <c r="FN412" i="1"/>
  <c r="FO412" i="1" a="1"/>
  <c r="FO412" i="1"/>
  <c r="FP412" i="1" a="1"/>
  <c r="FP412" i="1" s="1"/>
  <c r="DD413" i="1" a="1"/>
  <c r="DD413" i="1" s="1"/>
  <c r="DE413" i="1" a="1"/>
  <c r="DE413" i="1" s="1"/>
  <c r="DF413" i="1" a="1"/>
  <c r="DF413" i="1" s="1"/>
  <c r="DG413" i="1" a="1"/>
  <c r="DG413" i="1" s="1"/>
  <c r="DH413" i="1" a="1"/>
  <c r="DH413" i="1" s="1"/>
  <c r="DI413" i="1" a="1"/>
  <c r="DI413" i="1" s="1"/>
  <c r="DJ413" i="1" a="1"/>
  <c r="DJ413" i="1"/>
  <c r="DK413" i="1" a="1"/>
  <c r="DK413" i="1"/>
  <c r="DL413" i="1" a="1"/>
  <c r="DL413" i="1"/>
  <c r="DM413" i="1" a="1"/>
  <c r="DM413" i="1"/>
  <c r="DN413" i="1" a="1"/>
  <c r="DN413" i="1"/>
  <c r="DO413" i="1" a="1"/>
  <c r="DO413" i="1" s="1"/>
  <c r="DP413" i="1" a="1"/>
  <c r="DP413" i="1" s="1"/>
  <c r="DQ413" i="1" a="1"/>
  <c r="DQ413" i="1" s="1"/>
  <c r="DR413" i="1" a="1"/>
  <c r="DR413" i="1" s="1"/>
  <c r="DS413" i="1" a="1"/>
  <c r="DS413" i="1"/>
  <c r="DT413" i="1" a="1"/>
  <c r="DT413" i="1" s="1"/>
  <c r="DU413" i="1" a="1"/>
  <c r="DU413" i="1" s="1"/>
  <c r="DV413" i="1" a="1"/>
  <c r="DV413" i="1"/>
  <c r="DW413" i="1" a="1"/>
  <c r="DW413" i="1"/>
  <c r="DX413" i="1" a="1"/>
  <c r="DX413" i="1"/>
  <c r="DY413" i="1" a="1"/>
  <c r="DY413" i="1"/>
  <c r="DZ413" i="1" a="1"/>
  <c r="DZ413" i="1"/>
  <c r="EA413" i="1" a="1"/>
  <c r="EA413" i="1" s="1"/>
  <c r="EB413" i="1" a="1"/>
  <c r="EB413" i="1" s="1"/>
  <c r="EC413" i="1" a="1"/>
  <c r="EC413" i="1" s="1"/>
  <c r="ED413" i="1" a="1"/>
  <c r="ED413" i="1" s="1"/>
  <c r="EE413" i="1" a="1"/>
  <c r="EE413" i="1" s="1"/>
  <c r="EF413" i="1" a="1"/>
  <c r="EF413" i="1"/>
  <c r="EG413" i="1" a="1"/>
  <c r="EG413" i="1" s="1"/>
  <c r="EH413" i="1" a="1"/>
  <c r="EH413" i="1"/>
  <c r="EI413" i="1" a="1"/>
  <c r="EI413" i="1"/>
  <c r="EJ413" i="1" a="1"/>
  <c r="EJ413" i="1"/>
  <c r="EK413" i="1" a="1"/>
  <c r="EK413" i="1"/>
  <c r="EL413" i="1" a="1"/>
  <c r="EL413" i="1"/>
  <c r="EM413" i="1" a="1"/>
  <c r="EM413" i="1" s="1"/>
  <c r="EN413" i="1" a="1"/>
  <c r="EN413" i="1" s="1"/>
  <c r="EO413" i="1" a="1"/>
  <c r="EO413" i="1" s="1"/>
  <c r="EP413" i="1" a="1"/>
  <c r="EP413" i="1" s="1"/>
  <c r="EQ413" i="1" a="1"/>
  <c r="EQ413" i="1" s="1"/>
  <c r="ER413" i="1" a="1"/>
  <c r="ER413" i="1" s="1"/>
  <c r="ES413" i="1" a="1"/>
  <c r="ES413" i="1" s="1"/>
  <c r="ET413" i="1" a="1"/>
  <c r="ET413" i="1"/>
  <c r="EU413" i="1" a="1"/>
  <c r="EU413" i="1"/>
  <c r="EV413" i="1" a="1"/>
  <c r="EV413" i="1"/>
  <c r="EW413" i="1" a="1"/>
  <c r="EW413" i="1"/>
  <c r="EX413" i="1" a="1"/>
  <c r="EX413" i="1"/>
  <c r="EY413" i="1" a="1"/>
  <c r="EY413" i="1" s="1"/>
  <c r="EZ413" i="1" a="1"/>
  <c r="EZ413" i="1" s="1"/>
  <c r="FA413" i="1" a="1"/>
  <c r="FA413" i="1" s="1"/>
  <c r="FB413" i="1" a="1"/>
  <c r="FB413" i="1" s="1"/>
  <c r="FC413" i="1" a="1"/>
  <c r="FC413" i="1" s="1"/>
  <c r="FD413" i="1" a="1"/>
  <c r="FD413" i="1" s="1"/>
  <c r="FE413" i="1" a="1"/>
  <c r="FE413" i="1" s="1"/>
  <c r="FF413" i="1" a="1"/>
  <c r="FF413" i="1"/>
  <c r="FG413" i="1" a="1"/>
  <c r="FG413" i="1" s="1"/>
  <c r="FH413" i="1" a="1"/>
  <c r="FH413" i="1"/>
  <c r="FI413" i="1" a="1"/>
  <c r="FI413" i="1"/>
  <c r="FJ413" i="1" a="1"/>
  <c r="FJ413" i="1"/>
  <c r="FK413" i="1" a="1"/>
  <c r="FK413" i="1" s="1"/>
  <c r="FL413" i="1" a="1"/>
  <c r="FL413" i="1" s="1"/>
  <c r="FM413" i="1" a="1"/>
  <c r="FM413" i="1" s="1"/>
  <c r="FN413" i="1" a="1"/>
  <c r="FN413" i="1" s="1"/>
  <c r="FO413" i="1" a="1"/>
  <c r="FO413" i="1" s="1"/>
  <c r="FP413" i="1" a="1"/>
  <c r="FP413" i="1" s="1"/>
  <c r="DD414" i="1" a="1"/>
  <c r="DD414" i="1" s="1"/>
  <c r="DE414" i="1" a="1"/>
  <c r="DE414" i="1"/>
  <c r="DF414" i="1" a="1"/>
  <c r="DF414" i="1"/>
  <c r="DG414" i="1" a="1"/>
  <c r="DG414" i="1"/>
  <c r="DH414" i="1" a="1"/>
  <c r="DH414" i="1"/>
  <c r="DI414" i="1" a="1"/>
  <c r="DI414" i="1"/>
  <c r="DJ414" i="1" a="1"/>
  <c r="DJ414" i="1" s="1"/>
  <c r="DK414" i="1" a="1"/>
  <c r="DK414" i="1" s="1"/>
  <c r="DL414" i="1" a="1"/>
  <c r="DL414" i="1" s="1"/>
  <c r="DM414" i="1" a="1"/>
  <c r="DM414" i="1"/>
  <c r="DN414" i="1" a="1"/>
  <c r="DN414" i="1" s="1"/>
  <c r="DO414" i="1" a="1"/>
  <c r="DO414" i="1" s="1"/>
  <c r="DP414" i="1" a="1"/>
  <c r="DP414" i="1" s="1"/>
  <c r="DQ414" i="1" a="1"/>
  <c r="DQ414" i="1"/>
  <c r="DR414" i="1" a="1"/>
  <c r="DR414" i="1"/>
  <c r="DS414" i="1" a="1"/>
  <c r="DS414" i="1"/>
  <c r="DT414" i="1" a="1"/>
  <c r="DT414" i="1"/>
  <c r="DU414" i="1" a="1"/>
  <c r="DU414" i="1"/>
  <c r="DV414" i="1" a="1"/>
  <c r="DV414" i="1" s="1"/>
  <c r="DW414" i="1" a="1"/>
  <c r="DW414" i="1" s="1"/>
  <c r="DX414" i="1" a="1"/>
  <c r="DX414" i="1" s="1"/>
  <c r="DY414" i="1" a="1"/>
  <c r="DY414" i="1" s="1"/>
  <c r="DZ414" i="1" a="1"/>
  <c r="DZ414" i="1" s="1"/>
  <c r="EA414" i="1" a="1"/>
  <c r="EA414" i="1" s="1"/>
  <c r="EB414" i="1" a="1"/>
  <c r="EB414" i="1" s="1"/>
  <c r="EC414" i="1" a="1"/>
  <c r="EC414" i="1"/>
  <c r="ED414" i="1" a="1"/>
  <c r="ED414" i="1"/>
  <c r="EE414" i="1" a="1"/>
  <c r="EE414" i="1"/>
  <c r="EF414" i="1" a="1"/>
  <c r="EF414" i="1"/>
  <c r="EG414" i="1" a="1"/>
  <c r="EG414" i="1" s="1"/>
  <c r="EH414" i="1" a="1"/>
  <c r="EH414" i="1" s="1"/>
  <c r="EI414" i="1" a="1"/>
  <c r="EI414" i="1" s="1"/>
  <c r="EJ414" i="1" a="1"/>
  <c r="EJ414" i="1" s="1"/>
  <c r="EK414" i="1" a="1"/>
  <c r="EK414" i="1" s="1"/>
  <c r="EL414" i="1" a="1"/>
  <c r="EL414" i="1" s="1"/>
  <c r="EM414" i="1" a="1"/>
  <c r="EM414" i="1" s="1"/>
  <c r="EN414" i="1" a="1"/>
  <c r="EN414" i="1" s="1"/>
  <c r="EO414" i="1" a="1"/>
  <c r="EO414" i="1"/>
  <c r="EP414" i="1" a="1"/>
  <c r="EP414" i="1"/>
  <c r="EQ414" i="1" a="1"/>
  <c r="EQ414" i="1"/>
  <c r="ER414" i="1" a="1"/>
  <c r="ER414" i="1"/>
  <c r="ES414" i="1" a="1"/>
  <c r="ES414" i="1"/>
  <c r="ET414" i="1" a="1"/>
  <c r="ET414" i="1" s="1"/>
  <c r="EU414" i="1" a="1"/>
  <c r="EU414" i="1" s="1"/>
  <c r="EV414" i="1" a="1"/>
  <c r="EV414" i="1" s="1"/>
  <c r="EW414" i="1" a="1"/>
  <c r="EW414" i="1" s="1"/>
  <c r="EX414" i="1" a="1"/>
  <c r="EX414" i="1" s="1"/>
  <c r="EY414" i="1" a="1"/>
  <c r="EY414" i="1" s="1"/>
  <c r="EZ414" i="1" a="1"/>
  <c r="EZ414" i="1" s="1"/>
  <c r="FA414" i="1" a="1"/>
  <c r="FA414" i="1" s="1"/>
  <c r="FB414" i="1" a="1"/>
  <c r="FB414" i="1"/>
  <c r="FC414" i="1" a="1"/>
  <c r="FC414" i="1"/>
  <c r="FD414" i="1" a="1"/>
  <c r="FD414" i="1"/>
  <c r="FE414" i="1" a="1"/>
  <c r="FE414" i="1"/>
  <c r="FF414" i="1" a="1"/>
  <c r="FF414" i="1" s="1"/>
  <c r="FG414" i="1" a="1"/>
  <c r="FG414" i="1" s="1"/>
  <c r="FH414" i="1" a="1"/>
  <c r="FH414" i="1" s="1"/>
  <c r="FI414" i="1" a="1"/>
  <c r="FI414" i="1" s="1"/>
  <c r="FJ414" i="1" a="1"/>
  <c r="FJ414" i="1" s="1"/>
  <c r="FK414" i="1" a="1"/>
  <c r="FK414" i="1" s="1"/>
  <c r="FL414" i="1" a="1"/>
  <c r="FL414" i="1" s="1"/>
  <c r="FM414" i="1" a="1"/>
  <c r="FM414" i="1"/>
  <c r="FN414" i="1" a="1"/>
  <c r="FN414" i="1"/>
  <c r="FO414" i="1" a="1"/>
  <c r="FO414" i="1"/>
  <c r="FP414" i="1" a="1"/>
  <c r="FP414" i="1"/>
  <c r="DD415" i="1" a="1"/>
  <c r="DD415" i="1"/>
  <c r="DE415" i="1" a="1"/>
  <c r="DE415" i="1" s="1"/>
  <c r="DF415" i="1" a="1"/>
  <c r="DF415" i="1" s="1"/>
  <c r="DG415" i="1" a="1"/>
  <c r="DG415" i="1"/>
  <c r="DH415" i="1" a="1"/>
  <c r="DH415" i="1" s="1"/>
  <c r="DI415" i="1" a="1"/>
  <c r="DI415" i="1" s="1"/>
  <c r="DJ415" i="1" a="1"/>
  <c r="DJ415" i="1" s="1"/>
  <c r="DK415" i="1" a="1"/>
  <c r="DK415" i="1" s="1"/>
  <c r="DL415" i="1" a="1"/>
  <c r="DL415" i="1"/>
  <c r="DM415" i="1" a="1"/>
  <c r="DM415" i="1"/>
  <c r="DN415" i="1" a="1"/>
  <c r="DN415" i="1" s="1"/>
  <c r="DO415" i="1" a="1"/>
  <c r="DO415" i="1"/>
  <c r="DP415" i="1" a="1"/>
  <c r="DP415" i="1"/>
  <c r="DQ415" i="1" a="1"/>
  <c r="DQ415" i="1" s="1"/>
  <c r="DR415" i="1" a="1"/>
  <c r="DR415" i="1" s="1"/>
  <c r="DS415" i="1" a="1"/>
  <c r="DS415" i="1" s="1"/>
  <c r="DT415" i="1" a="1"/>
  <c r="DT415" i="1" s="1"/>
  <c r="DU415" i="1" a="1"/>
  <c r="DU415" i="1" s="1"/>
  <c r="DV415" i="1" a="1"/>
  <c r="DV415" i="1" s="1"/>
  <c r="DW415" i="1" a="1"/>
  <c r="DW415" i="1" s="1"/>
  <c r="DX415" i="1" a="1"/>
  <c r="DX415" i="1"/>
  <c r="DY415" i="1" a="1"/>
  <c r="DY415" i="1"/>
  <c r="DZ415" i="1" a="1"/>
  <c r="DZ415" i="1"/>
  <c r="EA415" i="1" a="1"/>
  <c r="EA415" i="1" s="1"/>
  <c r="EB415" i="1" a="1"/>
  <c r="EB415" i="1"/>
  <c r="EC415" i="1" a="1"/>
  <c r="EC415" i="1" s="1"/>
  <c r="ED415" i="1" a="1"/>
  <c r="ED415" i="1" s="1"/>
  <c r="EE415" i="1" a="1"/>
  <c r="EE415" i="1" s="1"/>
  <c r="EF415" i="1" a="1"/>
  <c r="EF415" i="1" s="1"/>
  <c r="EG415" i="1" a="1"/>
  <c r="EG415" i="1"/>
  <c r="EH415" i="1" a="1"/>
  <c r="EH415" i="1" s="1"/>
  <c r="EI415" i="1" a="1"/>
  <c r="EI415" i="1" s="1"/>
  <c r="EJ415" i="1" a="1"/>
  <c r="EJ415" i="1"/>
  <c r="EK415" i="1" a="1"/>
  <c r="EK415" i="1"/>
  <c r="EL415" i="1" a="1"/>
  <c r="EL415" i="1"/>
  <c r="EM415" i="1" a="1"/>
  <c r="EM415" i="1"/>
  <c r="EN415" i="1" a="1"/>
  <c r="EN415" i="1"/>
  <c r="EO415" i="1" a="1"/>
  <c r="EO415" i="1" s="1"/>
  <c r="EP415" i="1" a="1"/>
  <c r="EP415" i="1" s="1"/>
  <c r="EQ415" i="1" a="1"/>
  <c r="EQ415" i="1" s="1"/>
  <c r="ER415" i="1" a="1"/>
  <c r="ER415" i="1" s="1"/>
  <c r="ES415" i="1" a="1"/>
  <c r="ES415" i="1" s="1"/>
  <c r="ET415" i="1" a="1"/>
  <c r="ET415" i="1" s="1"/>
  <c r="EU415" i="1" a="1"/>
  <c r="EU415" i="1" s="1"/>
  <c r="EV415" i="1" a="1"/>
  <c r="EV415" i="1"/>
  <c r="EW415" i="1" a="1"/>
  <c r="EW415" i="1"/>
  <c r="EX415" i="1" a="1"/>
  <c r="EX415" i="1"/>
  <c r="EY415" i="1" a="1"/>
  <c r="EY415" i="1"/>
  <c r="EZ415" i="1" a="1"/>
  <c r="EZ415" i="1"/>
  <c r="FA415" i="1" a="1"/>
  <c r="FA415" i="1" s="1"/>
  <c r="FB415" i="1" a="1"/>
  <c r="FB415" i="1" s="1"/>
  <c r="FC415" i="1" a="1"/>
  <c r="FC415" i="1" s="1"/>
  <c r="FD415" i="1" a="1"/>
  <c r="FD415" i="1" s="1"/>
  <c r="FE415" i="1" a="1"/>
  <c r="FE415" i="1" s="1"/>
  <c r="FF415" i="1" a="1"/>
  <c r="FF415" i="1" s="1"/>
  <c r="FG415" i="1" a="1"/>
  <c r="FG415" i="1" s="1"/>
  <c r="FH415" i="1" a="1"/>
  <c r="FH415" i="1" s="1"/>
  <c r="FI415" i="1" a="1"/>
  <c r="FI415" i="1"/>
  <c r="FJ415" i="1" a="1"/>
  <c r="FJ415" i="1"/>
  <c r="FK415" i="1" a="1"/>
  <c r="FK415" i="1"/>
  <c r="FL415" i="1" a="1"/>
  <c r="FL415" i="1"/>
  <c r="FM415" i="1" a="1"/>
  <c r="FM415" i="1" s="1"/>
  <c r="FN415" i="1" a="1"/>
  <c r="FN415" i="1"/>
  <c r="FO415" i="1" a="1"/>
  <c r="FO415" i="1" s="1"/>
  <c r="FP415" i="1" a="1"/>
  <c r="FP415" i="1" s="1"/>
  <c r="DD416" i="1" a="1"/>
  <c r="DD416" i="1" s="1"/>
  <c r="DE416" i="1" a="1"/>
  <c r="DE416" i="1" s="1"/>
  <c r="DF416" i="1" a="1"/>
  <c r="DF416" i="1" s="1"/>
  <c r="DG416" i="1" a="1"/>
  <c r="DG416" i="1"/>
  <c r="DH416" i="1" a="1"/>
  <c r="DH416" i="1" s="1"/>
  <c r="DI416" i="1" a="1"/>
  <c r="DI416" i="1"/>
  <c r="DJ416" i="1" a="1"/>
  <c r="DJ416" i="1"/>
  <c r="DK416" i="1" a="1"/>
  <c r="DK416" i="1"/>
  <c r="DL416" i="1" a="1"/>
  <c r="DL416" i="1" s="1"/>
  <c r="DM416" i="1" a="1"/>
  <c r="DM416" i="1" s="1"/>
  <c r="DN416" i="1" a="1"/>
  <c r="DN416" i="1"/>
  <c r="DO416" i="1" a="1"/>
  <c r="DO416" i="1" s="1"/>
  <c r="DP416" i="1" a="1"/>
  <c r="DP416" i="1" s="1"/>
  <c r="DQ416" i="1" a="1"/>
  <c r="DQ416" i="1" s="1"/>
  <c r="DR416" i="1" a="1"/>
  <c r="DR416" i="1" s="1"/>
  <c r="DS416" i="1" a="1"/>
  <c r="DS416" i="1"/>
  <c r="DT416" i="1" a="1"/>
  <c r="DT416" i="1"/>
  <c r="DU416" i="1" a="1"/>
  <c r="DU416" i="1" s="1"/>
  <c r="DV416" i="1" a="1"/>
  <c r="DV416" i="1"/>
  <c r="DW416" i="1" a="1"/>
  <c r="DW416" i="1"/>
  <c r="DX416" i="1" a="1"/>
  <c r="DX416" i="1" s="1"/>
  <c r="DY416" i="1" a="1"/>
  <c r="DY416" i="1" s="1"/>
  <c r="DZ416" i="1" a="1"/>
  <c r="DZ416" i="1" s="1"/>
  <c r="EA416" i="1" a="1"/>
  <c r="EA416" i="1" s="1"/>
  <c r="EB416" i="1" a="1"/>
  <c r="EB416" i="1" s="1"/>
  <c r="EC416" i="1" a="1"/>
  <c r="EC416" i="1" s="1"/>
  <c r="ED416" i="1" a="1"/>
  <c r="ED416" i="1" s="1"/>
  <c r="EE416" i="1" a="1"/>
  <c r="EE416" i="1"/>
  <c r="EF416" i="1" a="1"/>
  <c r="EF416" i="1"/>
  <c r="EG416" i="1" a="1"/>
  <c r="EG416" i="1"/>
  <c r="EH416" i="1" a="1"/>
  <c r="EH416" i="1" s="1"/>
  <c r="EI416" i="1" a="1"/>
  <c r="EI416" i="1"/>
  <c r="EJ416" i="1" a="1"/>
  <c r="EJ416" i="1" s="1"/>
  <c r="EK416" i="1" a="1"/>
  <c r="EK416" i="1" s="1"/>
  <c r="EL416" i="1" a="1"/>
  <c r="EL416" i="1" s="1"/>
  <c r="EM416" i="1" a="1"/>
  <c r="EM416" i="1" s="1"/>
  <c r="EN416" i="1" a="1"/>
  <c r="EN416" i="1" s="1"/>
  <c r="EO416" i="1" a="1"/>
  <c r="EO416" i="1" s="1"/>
  <c r="EP416" i="1" a="1"/>
  <c r="EP416" i="1" s="1"/>
  <c r="EQ416" i="1" a="1"/>
  <c r="EQ416" i="1"/>
  <c r="ER416" i="1" a="1"/>
  <c r="ER416" i="1"/>
  <c r="ES416" i="1" a="1"/>
  <c r="ES416" i="1"/>
  <c r="ET416" i="1" a="1"/>
  <c r="ET416" i="1"/>
  <c r="EU416" i="1" a="1"/>
  <c r="EU416" i="1" s="1"/>
  <c r="EV416" i="1" a="1"/>
  <c r="EV416" i="1" s="1"/>
  <c r="EW416" i="1" a="1"/>
  <c r="EW416" i="1" s="1"/>
  <c r="EX416" i="1" a="1"/>
  <c r="EX416" i="1" s="1"/>
  <c r="EY416" i="1" a="1"/>
  <c r="EY416" i="1" s="1"/>
  <c r="EZ416" i="1" a="1"/>
  <c r="EZ416" i="1" s="1"/>
  <c r="FA416" i="1" a="1"/>
  <c r="FA416" i="1"/>
  <c r="FB416" i="1" a="1"/>
  <c r="FB416" i="1" s="1"/>
  <c r="FC416" i="1" a="1"/>
  <c r="FC416" i="1"/>
  <c r="FD416" i="1" a="1"/>
  <c r="FD416" i="1"/>
  <c r="FE416" i="1" a="1"/>
  <c r="FE416" i="1"/>
  <c r="FF416" i="1" a="1"/>
  <c r="FF416" i="1"/>
  <c r="FG416" i="1" a="1"/>
  <c r="FG416" i="1"/>
  <c r="FH416" i="1" a="1"/>
  <c r="FH416" i="1" s="1"/>
  <c r="FI416" i="1" a="1"/>
  <c r="FI416" i="1" s="1"/>
  <c r="FJ416" i="1" a="1"/>
  <c r="FJ416" i="1" s="1"/>
  <c r="FK416" i="1" a="1"/>
  <c r="FK416" i="1" s="1"/>
  <c r="FL416" i="1" a="1"/>
  <c r="FL416" i="1" s="1"/>
  <c r="FM416" i="1" a="1"/>
  <c r="FM416" i="1" s="1"/>
  <c r="FN416" i="1" a="1"/>
  <c r="FN416" i="1" s="1"/>
  <c r="FO416" i="1" a="1"/>
  <c r="FO416" i="1"/>
  <c r="FP416" i="1" a="1"/>
  <c r="FP416" i="1"/>
  <c r="DD417" i="1" a="1"/>
  <c r="DD417" i="1"/>
  <c r="DE417" i="1" a="1"/>
  <c r="DE417" i="1"/>
  <c r="DF417" i="1" a="1"/>
  <c r="DF417" i="1"/>
  <c r="DG417" i="1" a="1"/>
  <c r="DG417" i="1" s="1"/>
  <c r="DH417" i="1" a="1"/>
  <c r="DH417" i="1" s="1"/>
  <c r="DI417" i="1" a="1"/>
  <c r="DI417" i="1" s="1"/>
  <c r="DJ417" i="1" a="1"/>
  <c r="DJ417" i="1" s="1"/>
  <c r="DK417" i="1" a="1"/>
  <c r="DK417" i="1" s="1"/>
  <c r="DL417" i="1" a="1"/>
  <c r="DL417" i="1" s="1"/>
  <c r="DM417" i="1" a="1"/>
  <c r="DM417" i="1" s="1"/>
  <c r="DN417" i="1" a="1"/>
  <c r="DN417" i="1"/>
  <c r="DO417" i="1" a="1"/>
  <c r="DO417" i="1"/>
  <c r="DP417" i="1" a="1"/>
  <c r="DP417" i="1"/>
  <c r="DQ417" i="1" a="1"/>
  <c r="DQ417" i="1"/>
  <c r="DR417" i="1" a="1"/>
  <c r="DR417" i="1"/>
  <c r="DS417" i="1" a="1"/>
  <c r="DS417" i="1" s="1"/>
  <c r="DT417" i="1" a="1"/>
  <c r="DT417" i="1" s="1"/>
  <c r="DU417" i="1" a="1"/>
  <c r="DU417" i="1" s="1"/>
  <c r="DV417" i="1" a="1"/>
  <c r="DV417" i="1" s="1"/>
  <c r="DW417" i="1" a="1"/>
  <c r="DW417" i="1" s="1"/>
  <c r="DX417" i="1" a="1"/>
  <c r="DX417" i="1" s="1"/>
  <c r="DY417" i="1" a="1"/>
  <c r="DY417" i="1" s="1"/>
  <c r="DZ417" i="1" a="1"/>
  <c r="DZ417" i="1"/>
  <c r="EA417" i="1" a="1"/>
  <c r="EA417" i="1"/>
  <c r="EB417" i="1" a="1"/>
  <c r="EB417" i="1"/>
  <c r="EC417" i="1" a="1"/>
  <c r="EC417" i="1"/>
  <c r="ED417" i="1" a="1"/>
  <c r="ED417" i="1"/>
  <c r="EE417" i="1" a="1"/>
  <c r="EE417" i="1" s="1"/>
  <c r="EF417" i="1" a="1"/>
  <c r="EF417" i="1" s="1"/>
  <c r="EG417" i="1" a="1"/>
  <c r="EG417" i="1" s="1"/>
  <c r="EH417" i="1" a="1"/>
  <c r="EH417" i="1" s="1"/>
  <c r="EI417" i="1" a="1"/>
  <c r="EI417" i="1" s="1"/>
  <c r="EJ417" i="1" a="1"/>
  <c r="EJ417" i="1" s="1"/>
  <c r="EK417" i="1" a="1"/>
  <c r="EK417" i="1" s="1"/>
  <c r="EL417" i="1" a="1"/>
  <c r="EL417" i="1"/>
  <c r="EM417" i="1" a="1"/>
  <c r="EM417" i="1"/>
  <c r="EN417" i="1" a="1"/>
  <c r="EN417" i="1"/>
  <c r="EO417" i="1" a="1"/>
  <c r="EO417" i="1"/>
  <c r="EP417" i="1" a="1"/>
  <c r="EP417" i="1"/>
  <c r="EQ417" i="1" a="1"/>
  <c r="EQ417" i="1" s="1"/>
  <c r="ER417" i="1" a="1"/>
  <c r="ER417" i="1" s="1"/>
  <c r="ES417" i="1" a="1"/>
  <c r="ES417" i="1" s="1"/>
  <c r="ET417" i="1" a="1"/>
  <c r="ET417" i="1" s="1"/>
  <c r="EU417" i="1" a="1"/>
  <c r="EU417" i="1"/>
  <c r="EV417" i="1" a="1"/>
  <c r="EV417" i="1" s="1"/>
  <c r="EW417" i="1" a="1"/>
  <c r="EW417" i="1" s="1"/>
  <c r="EX417" i="1" a="1"/>
  <c r="EX417" i="1"/>
  <c r="EY417" i="1" a="1"/>
  <c r="EY417" i="1"/>
  <c r="EZ417" i="1" a="1"/>
  <c r="EZ417" i="1"/>
  <c r="FA417" i="1" a="1"/>
  <c r="FA417" i="1"/>
  <c r="FB417" i="1" a="1"/>
  <c r="FB417" i="1"/>
  <c r="FC417" i="1" a="1"/>
  <c r="FC417" i="1" s="1"/>
  <c r="FD417" i="1" a="1"/>
  <c r="FD417" i="1" s="1"/>
  <c r="FE417" i="1" a="1"/>
  <c r="FE417" i="1" s="1"/>
  <c r="FF417" i="1" a="1"/>
  <c r="FF417" i="1" s="1"/>
  <c r="FG417" i="1" a="1"/>
  <c r="FG417" i="1" s="1"/>
  <c r="FH417" i="1" a="1"/>
  <c r="FH417" i="1" s="1"/>
  <c r="FI417" i="1" a="1"/>
  <c r="FI417" i="1" s="1"/>
  <c r="FJ417" i="1" a="1"/>
  <c r="FJ417" i="1"/>
  <c r="FK417" i="1" a="1"/>
  <c r="FK417" i="1"/>
  <c r="FL417" i="1" a="1"/>
  <c r="FL417" i="1"/>
  <c r="FM417" i="1" a="1"/>
  <c r="FM417" i="1"/>
  <c r="FN417" i="1" a="1"/>
  <c r="FN417" i="1"/>
  <c r="FO417" i="1" a="1"/>
  <c r="FO417" i="1" s="1"/>
  <c r="FP417" i="1" a="1"/>
  <c r="FP417" i="1" s="1"/>
  <c r="DD418" i="1" a="1"/>
  <c r="DD418" i="1" s="1"/>
  <c r="DE418" i="1" a="1"/>
  <c r="DE418" i="1" s="1"/>
  <c r="DF418" i="1" a="1"/>
  <c r="DF418" i="1" s="1"/>
  <c r="DG418" i="1" a="1"/>
  <c r="DG418" i="1" s="1"/>
  <c r="DH418" i="1" a="1"/>
  <c r="DH418" i="1" s="1"/>
  <c r="DI418" i="1" a="1"/>
  <c r="DI418" i="1" s="1"/>
  <c r="DJ418" i="1" a="1"/>
  <c r="DJ418" i="1"/>
  <c r="DK418" i="1" a="1"/>
  <c r="DK418" i="1"/>
  <c r="DL418" i="1" a="1"/>
  <c r="DL418" i="1"/>
  <c r="DM418" i="1" a="1"/>
  <c r="DM418" i="1"/>
  <c r="DN418" i="1" a="1"/>
  <c r="DN418" i="1" s="1"/>
  <c r="DO418" i="1" a="1"/>
  <c r="DO418" i="1"/>
  <c r="DP418" i="1" a="1"/>
  <c r="DP418" i="1" s="1"/>
  <c r="DQ418" i="1" a="1"/>
  <c r="DQ418" i="1" s="1"/>
  <c r="DR418" i="1" a="1"/>
  <c r="DR418" i="1" s="1"/>
  <c r="DS418" i="1" a="1"/>
  <c r="DS418" i="1" s="1"/>
  <c r="DT418" i="1" a="1"/>
  <c r="DT418" i="1" s="1"/>
  <c r="DU418" i="1" a="1"/>
  <c r="DU418" i="1"/>
  <c r="DV418" i="1" a="1"/>
  <c r="DV418" i="1"/>
  <c r="DW418" i="1" a="1"/>
  <c r="DW418" i="1"/>
  <c r="DX418" i="1" a="1"/>
  <c r="DX418" i="1"/>
  <c r="DY418" i="1" a="1"/>
  <c r="DY418" i="1"/>
  <c r="DZ418" i="1" a="1"/>
  <c r="DZ418" i="1" s="1"/>
  <c r="EA418" i="1" a="1"/>
  <c r="EA418" i="1" s="1"/>
  <c r="EB418" i="1" a="1"/>
  <c r="EB418" i="1" s="1"/>
  <c r="EC418" i="1" a="1"/>
  <c r="EC418" i="1" s="1"/>
  <c r="ED418" i="1" a="1"/>
  <c r="ED418" i="1" s="1"/>
  <c r="EE418" i="1" a="1"/>
  <c r="EE418" i="1" s="1"/>
  <c r="EF418" i="1" a="1"/>
  <c r="EF418" i="1" s="1"/>
  <c r="EG418" i="1" a="1"/>
  <c r="EG418" i="1"/>
  <c r="EH418" i="1" a="1"/>
  <c r="EH418" i="1"/>
  <c r="EI418" i="1" a="1"/>
  <c r="EI418" i="1" s="1"/>
  <c r="EJ418" i="1" a="1"/>
  <c r="EJ418" i="1"/>
  <c r="EK418" i="1" a="1"/>
  <c r="EK418" i="1"/>
  <c r="EL418" i="1" a="1"/>
  <c r="EL418" i="1" s="1"/>
  <c r="EM418" i="1" a="1"/>
  <c r="EM418" i="1" s="1"/>
  <c r="EN418" i="1" a="1"/>
  <c r="EN418" i="1" s="1"/>
  <c r="EO418" i="1" a="1"/>
  <c r="EO418" i="1"/>
  <c r="EP418" i="1" a="1"/>
  <c r="EP418" i="1" s="1"/>
  <c r="EQ418" i="1" a="1"/>
  <c r="EQ418" i="1" s="1"/>
  <c r="ER418" i="1" a="1"/>
  <c r="ER418" i="1" s="1"/>
  <c r="ES418" i="1" a="1"/>
  <c r="ES418" i="1"/>
  <c r="ET418" i="1" a="1"/>
  <c r="ET418" i="1"/>
  <c r="EU418" i="1" a="1"/>
  <c r="EU418" i="1"/>
  <c r="EV418" i="1" a="1"/>
  <c r="EV418" i="1" s="1"/>
  <c r="EW418" i="1" a="1"/>
  <c r="EW418" i="1"/>
  <c r="EX418" i="1" a="1"/>
  <c r="EX418" i="1" s="1"/>
  <c r="EY418" i="1" a="1"/>
  <c r="EY418" i="1" s="1"/>
  <c r="EZ418" i="1" a="1"/>
  <c r="EZ418" i="1" s="1"/>
  <c r="FA418" i="1" a="1"/>
  <c r="FA418" i="1" s="1"/>
  <c r="FB418" i="1" a="1"/>
  <c r="FB418" i="1"/>
  <c r="FC418" i="1" a="1"/>
  <c r="FC418" i="1" s="1"/>
  <c r="FD418" i="1" a="1"/>
  <c r="FD418" i="1" s="1"/>
  <c r="FE418" i="1" a="1"/>
  <c r="FE418" i="1"/>
  <c r="FF418" i="1" a="1"/>
  <c r="FF418" i="1"/>
  <c r="FG418" i="1" a="1"/>
  <c r="FG418" i="1"/>
  <c r="FH418" i="1" a="1"/>
  <c r="FH418" i="1"/>
  <c r="FI418" i="1" a="1"/>
  <c r="FI418" i="1"/>
  <c r="FJ418" i="1" a="1"/>
  <c r="FJ418" i="1" s="1"/>
  <c r="FK418" i="1" a="1"/>
  <c r="FK418" i="1" s="1"/>
  <c r="FL418" i="1" a="1"/>
  <c r="FL418" i="1" s="1"/>
  <c r="FM418" i="1" a="1"/>
  <c r="FM418" i="1" s="1"/>
  <c r="FN418" i="1" a="1"/>
  <c r="FN418" i="1" s="1"/>
  <c r="FO418" i="1" a="1"/>
  <c r="FO418" i="1" s="1"/>
  <c r="FP418" i="1" a="1"/>
  <c r="FP418" i="1" s="1"/>
  <c r="DD419" i="1" a="1"/>
  <c r="DD419" i="1"/>
  <c r="DE419" i="1" a="1"/>
  <c r="DE419" i="1"/>
  <c r="DF419" i="1" a="1"/>
  <c r="DF419" i="1"/>
  <c r="DG419" i="1" a="1"/>
  <c r="DG419" i="1"/>
  <c r="DH419" i="1" a="1"/>
  <c r="DH419" i="1"/>
  <c r="DI419" i="1" a="1"/>
  <c r="DI419" i="1" s="1"/>
  <c r="DJ419" i="1" a="1"/>
  <c r="DJ419" i="1" s="1"/>
  <c r="DK419" i="1" a="1"/>
  <c r="DK419" i="1" s="1"/>
  <c r="DL419" i="1" a="1"/>
  <c r="DL419" i="1" s="1"/>
  <c r="DM419" i="1" a="1"/>
  <c r="DM419" i="1" s="1"/>
  <c r="DN419" i="1" a="1"/>
  <c r="DN419" i="1" s="1"/>
  <c r="DO419" i="1" a="1"/>
  <c r="DO419" i="1" s="1"/>
  <c r="DP419" i="1" a="1"/>
  <c r="DP419" i="1"/>
  <c r="DQ419" i="1" a="1"/>
  <c r="DQ419" i="1"/>
  <c r="DR419" i="1" a="1"/>
  <c r="DR419" i="1"/>
  <c r="DS419" i="1" a="1"/>
  <c r="DS419" i="1"/>
  <c r="DT419" i="1" a="1"/>
  <c r="DT419" i="1"/>
  <c r="DU419" i="1" a="1"/>
  <c r="DU419" i="1" s="1"/>
  <c r="DV419" i="1" a="1"/>
  <c r="DV419" i="1" s="1"/>
  <c r="DW419" i="1" a="1"/>
  <c r="DW419" i="1" s="1"/>
  <c r="DX419" i="1" a="1"/>
  <c r="DX419" i="1" s="1"/>
  <c r="DY419" i="1" a="1"/>
  <c r="DY419" i="1" s="1"/>
  <c r="DZ419" i="1" a="1"/>
  <c r="DZ419" i="1" s="1"/>
  <c r="EA419" i="1" a="1"/>
  <c r="EA419" i="1" s="1"/>
  <c r="EB419" i="1" a="1"/>
  <c r="EB419" i="1"/>
  <c r="EC419" i="1" a="1"/>
  <c r="EC419" i="1" s="1"/>
  <c r="ED419" i="1" a="1"/>
  <c r="ED419" i="1"/>
  <c r="EE419" i="1" a="1"/>
  <c r="EE419" i="1"/>
  <c r="EF419" i="1" a="1"/>
  <c r="EF419" i="1"/>
  <c r="EG419" i="1" a="1"/>
  <c r="EG419" i="1" s="1"/>
  <c r="EH419" i="1" a="1"/>
  <c r="EH419" i="1" s="1"/>
  <c r="EI419" i="1" a="1"/>
  <c r="EI419" i="1"/>
  <c r="EJ419" i="1" a="1"/>
  <c r="EJ419" i="1" s="1"/>
  <c r="EK419" i="1" a="1"/>
  <c r="EK419" i="1" s="1"/>
  <c r="EL419" i="1" a="1"/>
  <c r="EL419" i="1" s="1"/>
  <c r="EM419" i="1" a="1"/>
  <c r="EM419" i="1" s="1"/>
  <c r="EN419" i="1" a="1"/>
  <c r="EN419" i="1"/>
  <c r="EO419" i="1" a="1"/>
  <c r="EO419" i="1"/>
  <c r="EP419" i="1" a="1"/>
  <c r="EP419" i="1" s="1"/>
  <c r="EQ419" i="1" a="1"/>
  <c r="EQ419" i="1"/>
  <c r="ER419" i="1" a="1"/>
  <c r="ER419" i="1"/>
  <c r="ES419" i="1" a="1"/>
  <c r="ES419" i="1" s="1"/>
  <c r="ET419" i="1" a="1"/>
  <c r="ET419" i="1" s="1"/>
  <c r="EU419" i="1" a="1"/>
  <c r="EU419" i="1" s="1"/>
  <c r="EV419" i="1" a="1"/>
  <c r="EV419" i="1" s="1"/>
  <c r="EW419" i="1" a="1"/>
  <c r="EW419" i="1" s="1"/>
  <c r="EX419" i="1" a="1"/>
  <c r="EX419" i="1" s="1"/>
  <c r="EY419" i="1" a="1"/>
  <c r="EY419" i="1" s="1"/>
  <c r="EZ419" i="1" a="1"/>
  <c r="EZ419" i="1"/>
  <c r="FA419" i="1" a="1"/>
  <c r="FA419" i="1"/>
  <c r="FB419" i="1" a="1"/>
  <c r="FB419" i="1"/>
  <c r="FC419" i="1" a="1"/>
  <c r="FC419" i="1"/>
  <c r="FD419" i="1" a="1"/>
  <c r="FD419" i="1"/>
  <c r="FE419" i="1" a="1"/>
  <c r="FE419" i="1" s="1"/>
  <c r="FF419" i="1" a="1"/>
  <c r="FF419" i="1" s="1"/>
  <c r="FG419" i="1" a="1"/>
  <c r="FG419" i="1" s="1"/>
  <c r="FH419" i="1" a="1"/>
  <c r="FH419" i="1" s="1"/>
  <c r="FI419" i="1" a="1"/>
  <c r="FI419" i="1" s="1"/>
  <c r="FJ419" i="1" a="1"/>
  <c r="FJ419" i="1" s="1"/>
  <c r="FK419" i="1" a="1"/>
  <c r="FK419" i="1" s="1"/>
  <c r="FL419" i="1" a="1"/>
  <c r="FL419" i="1"/>
  <c r="FM419" i="1" a="1"/>
  <c r="FM419" i="1"/>
  <c r="FN419" i="1" a="1"/>
  <c r="FN419" i="1"/>
  <c r="FO419" i="1" a="1"/>
  <c r="FO419" i="1"/>
  <c r="FP419" i="1" a="1"/>
  <c r="FP419" i="1" s="1"/>
  <c r="DD420" i="1" a="1"/>
  <c r="DD420" i="1" s="1"/>
  <c r="DE420" i="1" a="1"/>
  <c r="DE420" i="1" s="1"/>
  <c r="DF420" i="1" a="1"/>
  <c r="DF420" i="1" s="1"/>
  <c r="DG420" i="1" a="1"/>
  <c r="DG420" i="1" s="1"/>
  <c r="DH420" i="1" a="1"/>
  <c r="DH420" i="1" s="1"/>
  <c r="DI420" i="1" a="1"/>
  <c r="DI420" i="1" s="1"/>
  <c r="DJ420" i="1" a="1"/>
  <c r="DJ420" i="1" s="1"/>
  <c r="DK420" i="1" a="1"/>
  <c r="DK420" i="1"/>
  <c r="DL420" i="1" a="1"/>
  <c r="DL420" i="1"/>
  <c r="DM420" i="1" a="1"/>
  <c r="DM420" i="1"/>
  <c r="DN420" i="1" a="1"/>
  <c r="DN420" i="1"/>
  <c r="DO420" i="1" a="1"/>
  <c r="DO420" i="1"/>
  <c r="DP420" i="1" a="1"/>
  <c r="DP420" i="1" s="1"/>
  <c r="DQ420" i="1" a="1"/>
  <c r="DQ420" i="1" s="1"/>
  <c r="DR420" i="1" a="1"/>
  <c r="DR420" i="1" s="1"/>
  <c r="DS420" i="1" a="1"/>
  <c r="DS420" i="1" s="1"/>
  <c r="DT420" i="1" a="1"/>
  <c r="DT420" i="1" s="1"/>
  <c r="DU420" i="1" a="1"/>
  <c r="DU420" i="1" s="1"/>
  <c r="DV420" i="1" a="1"/>
  <c r="DV420" i="1" s="1"/>
  <c r="DW420" i="1" a="1"/>
  <c r="DW420" i="1" s="1"/>
  <c r="DX420" i="1" a="1"/>
  <c r="DX420" i="1"/>
  <c r="DY420" i="1" a="1"/>
  <c r="DY420" i="1"/>
  <c r="DZ420" i="1" a="1"/>
  <c r="DZ420" i="1"/>
  <c r="EA420" i="1" a="1"/>
  <c r="EA420" i="1"/>
  <c r="EB420" i="1" a="1"/>
  <c r="EB420" i="1" s="1"/>
  <c r="EC420" i="1" a="1"/>
  <c r="EC420" i="1"/>
  <c r="ED420" i="1" a="1"/>
  <c r="ED420" i="1" s="1"/>
  <c r="EE420" i="1" a="1"/>
  <c r="EE420" i="1" s="1"/>
  <c r="EF420" i="1" a="1"/>
  <c r="EF420" i="1" s="1"/>
  <c r="EG420" i="1" a="1"/>
  <c r="EG420" i="1" s="1"/>
  <c r="EH420" i="1" a="1"/>
  <c r="EH420" i="1" s="1"/>
  <c r="EI420" i="1" a="1"/>
  <c r="EI420" i="1"/>
  <c r="EJ420" i="1" a="1"/>
  <c r="EJ420" i="1" s="1"/>
  <c r="EK420" i="1" a="1"/>
  <c r="EK420" i="1"/>
  <c r="EL420" i="1" a="1"/>
  <c r="EL420" i="1"/>
  <c r="EM420" i="1" a="1"/>
  <c r="EM420" i="1"/>
  <c r="EN420" i="1" a="1"/>
  <c r="EN420" i="1" s="1"/>
  <c r="EO420" i="1" a="1"/>
  <c r="EO420" i="1" s="1"/>
  <c r="EP420" i="1" a="1"/>
  <c r="EP420" i="1" s="1"/>
  <c r="EQ420" i="1" a="1"/>
  <c r="EQ420" i="1" s="1"/>
  <c r="ER420" i="1" a="1"/>
  <c r="ER420" i="1" s="1"/>
  <c r="ES420" i="1" a="1"/>
  <c r="ES420" i="1" s="1"/>
  <c r="ET420" i="1" a="1"/>
  <c r="ET420" i="1" s="1"/>
  <c r="EU420" i="1" a="1"/>
  <c r="EU420" i="1"/>
  <c r="EV420" i="1" a="1"/>
  <c r="EV420" i="1"/>
  <c r="EW420" i="1" a="1"/>
  <c r="EW420" i="1" s="1"/>
  <c r="EX420" i="1" a="1"/>
  <c r="EX420" i="1"/>
  <c r="EY420" i="1" a="1"/>
  <c r="EY420" i="1"/>
  <c r="EZ420" i="1" a="1"/>
  <c r="EZ420" i="1" s="1"/>
  <c r="FA420" i="1" a="1"/>
  <c r="FA420" i="1" s="1"/>
  <c r="FB420" i="1" a="1"/>
  <c r="FB420" i="1" s="1"/>
  <c r="FC420" i="1" a="1"/>
  <c r="FC420" i="1"/>
  <c r="FD420" i="1" a="1"/>
  <c r="FD420" i="1" s="1"/>
  <c r="FE420" i="1" a="1"/>
  <c r="FE420" i="1" s="1"/>
  <c r="FF420" i="1" a="1"/>
  <c r="FF420" i="1" s="1"/>
  <c r="FG420" i="1" a="1"/>
  <c r="FG420" i="1"/>
  <c r="FH420" i="1" a="1"/>
  <c r="FH420" i="1"/>
  <c r="FI420" i="1" a="1"/>
  <c r="FI420" i="1"/>
  <c r="FJ420" i="1" a="1"/>
  <c r="FJ420" i="1" s="1"/>
  <c r="FK420" i="1" a="1"/>
  <c r="FK420" i="1"/>
  <c r="FL420" i="1" a="1"/>
  <c r="FL420" i="1" s="1"/>
  <c r="FM420" i="1" a="1"/>
  <c r="FM420" i="1" s="1"/>
  <c r="FN420" i="1" a="1"/>
  <c r="FN420" i="1" s="1"/>
  <c r="FO420" i="1" a="1"/>
  <c r="FO420" i="1"/>
  <c r="FP420" i="1" a="1"/>
  <c r="FP420" i="1" s="1"/>
  <c r="DD421" i="1" a="1"/>
  <c r="DD421" i="1" s="1"/>
  <c r="DE421" i="1" a="1"/>
  <c r="DE421" i="1" s="1"/>
  <c r="DF421" i="1" a="1"/>
  <c r="DF421" i="1"/>
  <c r="DG421" i="1" a="1"/>
  <c r="DG421" i="1"/>
  <c r="DH421" i="1" a="1"/>
  <c r="DH421" i="1"/>
  <c r="DI421" i="1" a="1"/>
  <c r="DI421" i="1"/>
  <c r="DJ421" i="1" a="1"/>
  <c r="DJ421" i="1" s="1"/>
  <c r="DK421" i="1" a="1"/>
  <c r="DK421" i="1" s="1"/>
  <c r="DL421" i="1" a="1"/>
  <c r="DL421" i="1" s="1"/>
  <c r="DM421" i="1" a="1"/>
  <c r="DM421" i="1" s="1"/>
  <c r="DN421" i="1" a="1"/>
  <c r="DN421" i="1" s="1"/>
  <c r="DO421" i="1" a="1"/>
  <c r="DO421" i="1"/>
  <c r="DP421" i="1" a="1"/>
  <c r="DP421" i="1" s="1"/>
  <c r="DQ421" i="1" a="1"/>
  <c r="DQ421" i="1" s="1"/>
  <c r="DR421" i="1" a="1"/>
  <c r="DR421" i="1"/>
  <c r="DS421" i="1" a="1"/>
  <c r="DS421" i="1"/>
  <c r="DT421" i="1" a="1"/>
  <c r="DT421" i="1"/>
  <c r="DU421" i="1" a="1"/>
  <c r="DU421" i="1"/>
  <c r="DV421" i="1" a="1"/>
  <c r="DV421" i="1" s="1"/>
  <c r="DW421" i="1" a="1"/>
  <c r="DW421" i="1" s="1"/>
  <c r="DX421" i="1" a="1"/>
  <c r="DX421" i="1" s="1"/>
  <c r="DY421" i="1" a="1"/>
  <c r="DY421" i="1" s="1"/>
  <c r="DZ421" i="1" a="1"/>
  <c r="DZ421" i="1" s="1"/>
  <c r="EA421" i="1" a="1"/>
  <c r="EA421" i="1" s="1"/>
  <c r="EB421" i="1" a="1"/>
  <c r="EB421" i="1"/>
  <c r="EC421" i="1" a="1"/>
  <c r="EC421" i="1" s="1"/>
  <c r="ED421" i="1" a="1"/>
  <c r="ED421" i="1" s="1"/>
  <c r="EE421" i="1" a="1"/>
  <c r="EE421" i="1"/>
  <c r="EF421" i="1" a="1"/>
  <c r="EF421" i="1"/>
  <c r="EG421" i="1" a="1"/>
  <c r="EG421" i="1"/>
  <c r="EH421" i="1" a="1"/>
  <c r="EH421" i="1"/>
  <c r="EI421" i="1" a="1"/>
  <c r="EI421" i="1" s="1"/>
  <c r="EJ421" i="1" a="1"/>
  <c r="EJ421" i="1"/>
  <c r="EK421" i="1" a="1"/>
  <c r="EK421" i="1" s="1"/>
  <c r="EL421" i="1" a="1"/>
  <c r="EL421" i="1" s="1"/>
  <c r="EM421" i="1" a="1"/>
  <c r="EM421" i="1" s="1"/>
  <c r="EN421" i="1" a="1"/>
  <c r="EN421" i="1" s="1"/>
  <c r="EO421" i="1" a="1"/>
  <c r="EO421" i="1" s="1"/>
  <c r="EP421" i="1" a="1"/>
  <c r="EP421" i="1" s="1"/>
  <c r="EQ421" i="1" a="1"/>
  <c r="EQ421" i="1"/>
  <c r="ER421" i="1" a="1"/>
  <c r="ER421" i="1"/>
  <c r="ES421" i="1" a="1"/>
  <c r="ES421" i="1"/>
  <c r="ET421" i="1" a="1"/>
  <c r="ET421" i="1"/>
  <c r="EU421" i="1" a="1"/>
  <c r="EU421" i="1" s="1"/>
  <c r="EV421" i="1" a="1"/>
  <c r="EV421" i="1"/>
  <c r="EW421" i="1" a="1"/>
  <c r="EW421" i="1" s="1"/>
  <c r="EX421" i="1" a="1"/>
  <c r="EX421" i="1" s="1"/>
  <c r="EY421" i="1" a="1"/>
  <c r="EY421" i="1" s="1"/>
  <c r="EZ421" i="1" a="1"/>
  <c r="EZ421" i="1" s="1"/>
  <c r="FA421" i="1" a="1"/>
  <c r="FA421" i="1" s="1"/>
  <c r="FB421" i="1" a="1"/>
  <c r="FB421" i="1"/>
  <c r="FC421" i="1" a="1"/>
  <c r="FC421" i="1" s="1"/>
  <c r="FD421" i="1" a="1"/>
  <c r="FD421" i="1"/>
  <c r="FE421" i="1" a="1"/>
  <c r="FE421" i="1"/>
  <c r="FF421" i="1" a="1"/>
  <c r="FF421" i="1"/>
  <c r="FG421" i="1" a="1"/>
  <c r="FG421" i="1" s="1"/>
  <c r="FH421" i="1" a="1"/>
  <c r="FH421" i="1" s="1"/>
  <c r="FI421" i="1" a="1"/>
  <c r="FI421" i="1"/>
  <c r="FJ421" i="1" a="1"/>
  <c r="FJ421" i="1" s="1"/>
  <c r="FK421" i="1" a="1"/>
  <c r="FK421" i="1" s="1"/>
  <c r="FL421" i="1" a="1"/>
  <c r="FL421" i="1" s="1"/>
  <c r="FM421" i="1" a="1"/>
  <c r="FM421" i="1" s="1"/>
  <c r="FN421" i="1" a="1"/>
  <c r="FN421" i="1"/>
  <c r="FO421" i="1" a="1"/>
  <c r="FO421" i="1"/>
  <c r="FP421" i="1" a="1"/>
  <c r="FP421" i="1" s="1"/>
  <c r="DD422" i="1" a="1"/>
  <c r="DD422" i="1" s="1"/>
  <c r="DE422" i="1" a="1"/>
  <c r="DE422" i="1"/>
  <c r="DF422" i="1" a="1"/>
  <c r="DF422" i="1" s="1"/>
  <c r="DG422" i="1" a="1"/>
  <c r="DG422" i="1" s="1"/>
  <c r="DH422" i="1" a="1"/>
  <c r="DH422" i="1" s="1"/>
  <c r="DI422" i="1" a="1"/>
  <c r="DI422" i="1"/>
  <c r="DJ422" i="1" a="1"/>
  <c r="DJ422" i="1"/>
  <c r="DK422" i="1" a="1"/>
  <c r="DK422" i="1" s="1"/>
  <c r="DL422" i="1" a="1"/>
  <c r="DL422" i="1" s="1"/>
  <c r="DM422" i="1" a="1"/>
  <c r="DM422" i="1"/>
  <c r="DN422" i="1" a="1"/>
  <c r="DN422" i="1"/>
  <c r="DO422" i="1" a="1"/>
  <c r="DO422" i="1"/>
  <c r="DP422" i="1" a="1"/>
  <c r="DP422" i="1"/>
  <c r="DQ422" i="1" a="1"/>
  <c r="DQ422" i="1"/>
  <c r="DR422" i="1" a="1"/>
  <c r="DR422" i="1" s="1"/>
  <c r="DS422" i="1" a="1"/>
  <c r="DS422" i="1" s="1"/>
  <c r="DT422" i="1" a="1"/>
  <c r="DT422" i="1" s="1"/>
  <c r="DU422" i="1" a="1"/>
  <c r="DU422" i="1" s="1"/>
  <c r="DV422" i="1" a="1"/>
  <c r="DV422" i="1"/>
  <c r="DW422" i="1" a="1"/>
  <c r="DW422" i="1" s="1"/>
  <c r="DX422" i="1" a="1"/>
  <c r="DX422" i="1" s="1"/>
  <c r="DY422" i="1" a="1"/>
  <c r="DY422" i="1"/>
  <c r="DZ422" i="1" a="1"/>
  <c r="DZ422" i="1"/>
  <c r="EA422" i="1" a="1"/>
  <c r="EA422" i="1"/>
  <c r="EB422" i="1" a="1"/>
  <c r="EB422" i="1"/>
  <c r="EC422" i="1" a="1"/>
  <c r="EC422" i="1" s="1"/>
  <c r="ED422" i="1" a="1"/>
  <c r="ED422" i="1" s="1"/>
  <c r="EE422" i="1" a="1"/>
  <c r="EE422" i="1" s="1"/>
  <c r="EF422" i="1" a="1"/>
  <c r="EF422" i="1" s="1"/>
  <c r="EG422" i="1" a="1"/>
  <c r="EG422" i="1" s="1"/>
  <c r="EH422" i="1" a="1"/>
  <c r="EH422" i="1" s="1"/>
  <c r="EI422" i="1" a="1"/>
  <c r="EI422" i="1"/>
  <c r="EJ422" i="1" a="1"/>
  <c r="EJ422" i="1" s="1"/>
  <c r="EK422" i="1" a="1"/>
  <c r="EK422" i="1" s="1"/>
  <c r="EL422" i="1" a="1"/>
  <c r="EL422" i="1"/>
  <c r="EM422" i="1" a="1"/>
  <c r="EM422" i="1"/>
  <c r="EN422" i="1" a="1"/>
  <c r="EN422" i="1"/>
  <c r="EO422" i="1" a="1"/>
  <c r="EO422" i="1"/>
  <c r="EP422" i="1" a="1"/>
  <c r="EP422" i="1" s="1"/>
  <c r="EQ422" i="1" a="1"/>
  <c r="EQ422" i="1" s="1"/>
  <c r="ER422" i="1" a="1"/>
  <c r="ER422" i="1" s="1"/>
  <c r="ES422" i="1" a="1"/>
  <c r="ES422" i="1" s="1"/>
  <c r="ET422" i="1" a="1"/>
  <c r="ET422" i="1" s="1"/>
  <c r="EU422" i="1" a="1"/>
  <c r="EU422" i="1" s="1"/>
  <c r="EV422" i="1" a="1"/>
  <c r="EV422" i="1" s="1"/>
  <c r="EW422" i="1" a="1"/>
  <c r="EW422" i="1" s="1"/>
  <c r="EX422" i="1" a="1"/>
  <c r="EX422" i="1" s="1"/>
  <c r="EY422" i="1" a="1"/>
  <c r="EY422" i="1"/>
  <c r="EZ422" i="1" a="1"/>
  <c r="EZ422" i="1"/>
  <c r="FA422" i="1" a="1"/>
  <c r="FA422" i="1"/>
  <c r="FB422" i="1" a="1"/>
  <c r="FB422" i="1" s="1"/>
  <c r="FC422" i="1" a="1"/>
  <c r="FC422" i="1"/>
  <c r="FD422" i="1" a="1"/>
  <c r="FD422" i="1"/>
  <c r="FE422" i="1" a="1"/>
  <c r="FE422" i="1" s="1"/>
  <c r="FF422" i="1" a="1"/>
  <c r="FF422" i="1" s="1"/>
  <c r="FG422" i="1" a="1"/>
  <c r="FG422" i="1" s="1"/>
  <c r="FH422" i="1" a="1"/>
  <c r="FH422" i="1" s="1"/>
  <c r="FI422" i="1" a="1"/>
  <c r="FI422" i="1"/>
  <c r="FJ422" i="1" a="1"/>
  <c r="FJ422" i="1" s="1"/>
  <c r="FK422" i="1" a="1"/>
  <c r="FK422" i="1"/>
  <c r="FL422" i="1" a="1"/>
  <c r="FL422" i="1"/>
  <c r="FM422" i="1" a="1"/>
  <c r="FM422" i="1"/>
  <c r="FN422" i="1" a="1"/>
  <c r="FN422" i="1" s="1"/>
  <c r="FO422" i="1" a="1"/>
  <c r="FO422" i="1" s="1"/>
  <c r="FP422" i="1" a="1"/>
  <c r="FP422" i="1"/>
  <c r="DD423" i="1" a="1"/>
  <c r="DD423" i="1" s="1"/>
  <c r="DE423" i="1" a="1"/>
  <c r="DE423" i="1" s="1"/>
  <c r="DF423" i="1" a="1"/>
  <c r="DF423" i="1" s="1"/>
  <c r="DG423" i="1" a="1"/>
  <c r="DG423" i="1" s="1"/>
  <c r="DH423" i="1" a="1"/>
  <c r="DH423" i="1"/>
  <c r="DI423" i="1" a="1"/>
  <c r="DI423" i="1"/>
  <c r="DJ423" i="1" a="1"/>
  <c r="DJ423" i="1" s="1"/>
  <c r="DK423" i="1" a="1"/>
  <c r="DK423" i="1" s="1"/>
  <c r="DL423" i="1" a="1"/>
  <c r="DL423" i="1"/>
  <c r="DM423" i="1" a="1"/>
  <c r="DM423" i="1" s="1"/>
  <c r="DN423" i="1" a="1"/>
  <c r="DN423" i="1" s="1"/>
  <c r="DO423" i="1" a="1"/>
  <c r="DO423" i="1" s="1"/>
  <c r="DP423" i="1" a="1"/>
  <c r="DP423" i="1"/>
  <c r="DQ423" i="1" a="1"/>
  <c r="DQ423" i="1" s="1"/>
  <c r="DR423" i="1" a="1"/>
  <c r="DR423" i="1" s="1"/>
  <c r="DS423" i="1" a="1"/>
  <c r="DS423" i="1" s="1"/>
  <c r="DT423" i="1" a="1"/>
  <c r="DT423" i="1"/>
  <c r="DU423" i="1" a="1"/>
  <c r="DU423" i="1"/>
  <c r="DV423" i="1" a="1"/>
  <c r="DV423" i="1"/>
  <c r="DW423" i="1" a="1"/>
  <c r="DW423" i="1"/>
  <c r="DX423" i="1" a="1"/>
  <c r="DX423" i="1" s="1"/>
  <c r="DY423" i="1" a="1"/>
  <c r="DY423" i="1" s="1"/>
  <c r="DZ423" i="1" a="1"/>
  <c r="DZ423" i="1" s="1"/>
  <c r="EA423" i="1" a="1"/>
  <c r="EA423" i="1" s="1"/>
  <c r="EB423" i="1" a="1"/>
  <c r="EB423" i="1" s="1"/>
  <c r="EC423" i="1" a="1"/>
  <c r="EC423" i="1"/>
  <c r="ED423" i="1" a="1"/>
  <c r="ED423" i="1"/>
  <c r="EE423" i="1" a="1"/>
  <c r="EE423" i="1" s="1"/>
  <c r="EF423" i="1" a="1"/>
  <c r="EF423" i="1"/>
  <c r="EG423" i="1" a="1"/>
  <c r="EG423" i="1"/>
  <c r="EH423" i="1" a="1"/>
  <c r="EH423" i="1"/>
  <c r="EI423" i="1" a="1"/>
  <c r="EI423" i="1"/>
  <c r="EJ423" i="1" a="1"/>
  <c r="EJ423" i="1" s="1"/>
  <c r="EK423" i="1" a="1"/>
  <c r="EK423" i="1" s="1"/>
  <c r="EL423" i="1" a="1"/>
  <c r="EL423" i="1" s="1"/>
  <c r="EM423" i="1" a="1"/>
  <c r="EM423" i="1" s="1"/>
  <c r="EN423" i="1" a="1"/>
  <c r="EN423" i="1" s="1"/>
  <c r="EO423" i="1" a="1"/>
  <c r="EO423" i="1" s="1"/>
  <c r="EP423" i="1" a="1"/>
  <c r="EP423" i="1"/>
  <c r="EQ423" i="1" a="1"/>
  <c r="EQ423" i="1" s="1"/>
  <c r="ER423" i="1" a="1"/>
  <c r="ER423" i="1"/>
  <c r="ES423" i="1" a="1"/>
  <c r="ES423" i="1"/>
  <c r="ET423" i="1" a="1"/>
  <c r="ET423" i="1"/>
  <c r="EU423" i="1" a="1"/>
  <c r="EU423" i="1"/>
  <c r="EV423" i="1" a="1"/>
  <c r="EV423" i="1"/>
  <c r="EW423" i="1" a="1"/>
  <c r="EW423" i="1" s="1"/>
  <c r="EX423" i="1" a="1"/>
  <c r="EX423" i="1" s="1"/>
  <c r="EY423" i="1" a="1"/>
  <c r="EY423" i="1" s="1"/>
  <c r="EZ423" i="1" a="1"/>
  <c r="EZ423" i="1" s="1"/>
  <c r="FA423" i="1" a="1"/>
  <c r="FA423" i="1" s="1"/>
  <c r="FB423" i="1" a="1"/>
  <c r="FB423" i="1" s="1"/>
  <c r="FC423" i="1" a="1"/>
  <c r="FC423" i="1" s="1"/>
  <c r="FD423" i="1" a="1"/>
  <c r="FD423" i="1" s="1"/>
  <c r="FE423" i="1" a="1"/>
  <c r="FE423" i="1" s="1"/>
  <c r="FF423" i="1" a="1"/>
  <c r="FF423" i="1"/>
  <c r="FG423" i="1" a="1"/>
  <c r="FG423" i="1"/>
  <c r="FH423" i="1" a="1"/>
  <c r="FH423" i="1"/>
  <c r="FI423" i="1" a="1"/>
  <c r="FI423" i="1" s="1"/>
  <c r="FJ423" i="1" a="1"/>
  <c r="FJ423" i="1"/>
  <c r="FK423" i="1" a="1"/>
  <c r="FK423" i="1" s="1"/>
  <c r="FL423" i="1" a="1"/>
  <c r="FL423" i="1" s="1"/>
  <c r="FM423" i="1" a="1"/>
  <c r="FM423" i="1" s="1"/>
  <c r="FN423" i="1" a="1"/>
  <c r="FN423" i="1" s="1"/>
  <c r="FO423" i="1" a="1"/>
  <c r="FO423" i="1" s="1"/>
  <c r="FP423" i="1" a="1"/>
  <c r="FP423" i="1"/>
  <c r="DD424" i="1" a="1"/>
  <c r="DD424" i="1"/>
  <c r="DE424" i="1" a="1"/>
  <c r="DE424" i="1"/>
  <c r="DF424" i="1" a="1"/>
  <c r="DF424" i="1"/>
  <c r="DG424" i="1" a="1"/>
  <c r="DG424" i="1"/>
  <c r="DH424" i="1" a="1"/>
  <c r="DH424" i="1" s="1"/>
  <c r="DI424" i="1" a="1"/>
  <c r="DI424" i="1" s="1"/>
  <c r="DJ424" i="1" a="1"/>
  <c r="DJ424" i="1"/>
  <c r="DK424" i="1" a="1"/>
  <c r="DK424" i="1"/>
  <c r="DL424" i="1" a="1"/>
  <c r="DL424" i="1" s="1"/>
  <c r="DM424" i="1" a="1"/>
  <c r="DM424" i="1" s="1"/>
  <c r="DN424" i="1" a="1"/>
  <c r="DN424" i="1" s="1"/>
  <c r="DO424" i="1" a="1"/>
  <c r="DO424" i="1"/>
  <c r="DP424" i="1" a="1"/>
  <c r="DP424" i="1"/>
  <c r="DQ424" i="1" a="1"/>
  <c r="DQ424" i="1"/>
  <c r="DR424" i="1" a="1"/>
  <c r="DR424" i="1" s="1"/>
  <c r="DS424" i="1" a="1"/>
  <c r="DS424" i="1"/>
  <c r="DT424" i="1" a="1"/>
  <c r="DT424" i="1" s="1"/>
  <c r="DU424" i="1" a="1"/>
  <c r="DU424" i="1" s="1"/>
  <c r="DV424" i="1" a="1"/>
  <c r="DV424" i="1" s="1"/>
  <c r="DW424" i="1" a="1"/>
  <c r="DW424" i="1"/>
  <c r="DX424" i="1" a="1"/>
  <c r="DX424" i="1" s="1"/>
  <c r="DY424" i="1" a="1"/>
  <c r="DY424" i="1" s="1"/>
  <c r="DZ424" i="1" a="1"/>
  <c r="DZ424" i="1" s="1"/>
  <c r="EA424" i="1" a="1"/>
  <c r="EA424" i="1"/>
  <c r="EB424" i="1" a="1"/>
  <c r="EB424" i="1"/>
  <c r="EC424" i="1" a="1"/>
  <c r="EC424" i="1"/>
  <c r="ED424" i="1" a="1"/>
  <c r="ED424" i="1"/>
  <c r="EE424" i="1" a="1"/>
  <c r="EE424" i="1" s="1"/>
  <c r="EF424" i="1" a="1"/>
  <c r="EF424" i="1" s="1"/>
  <c r="EG424" i="1" a="1"/>
  <c r="EG424" i="1" s="1"/>
  <c r="EH424" i="1" a="1"/>
  <c r="EH424" i="1" s="1"/>
  <c r="EI424" i="1" a="1"/>
  <c r="EI424" i="1" s="1"/>
  <c r="EJ424" i="1" a="1"/>
  <c r="EJ424" i="1"/>
  <c r="EK424" i="1" a="1"/>
  <c r="EK424" i="1" s="1"/>
  <c r="EL424" i="1" a="1"/>
  <c r="EL424" i="1" s="1"/>
  <c r="EM424" i="1" a="1"/>
  <c r="EM424" i="1"/>
  <c r="EN424" i="1" a="1"/>
  <c r="EN424" i="1"/>
  <c r="EO424" i="1" a="1"/>
  <c r="EO424" i="1"/>
  <c r="EP424" i="1" a="1"/>
  <c r="EP424" i="1"/>
  <c r="EQ424" i="1" a="1"/>
  <c r="EQ424" i="1" s="1"/>
  <c r="ER424" i="1" a="1"/>
  <c r="ER424" i="1" s="1"/>
  <c r="ES424" i="1" a="1"/>
  <c r="ES424" i="1" s="1"/>
  <c r="ET424" i="1" a="1"/>
  <c r="ET424" i="1" s="1"/>
  <c r="EU424" i="1" a="1"/>
  <c r="EU424" i="1" s="1"/>
  <c r="EV424" i="1" a="1"/>
  <c r="EV424" i="1" s="1"/>
  <c r="EW424" i="1" a="1"/>
  <c r="EW424" i="1"/>
  <c r="EX424" i="1" a="1"/>
  <c r="EX424" i="1" s="1"/>
  <c r="EY424" i="1" a="1"/>
  <c r="EY424" i="1" s="1"/>
  <c r="EZ424" i="1" a="1"/>
  <c r="EZ424" i="1"/>
  <c r="FA424" i="1" a="1"/>
  <c r="FA424" i="1"/>
  <c r="FB424" i="1" a="1"/>
  <c r="FB424" i="1"/>
  <c r="FC424" i="1" a="1"/>
  <c r="FC424" i="1"/>
  <c r="FD424" i="1" a="1"/>
  <c r="FD424" i="1" s="1"/>
  <c r="FE424" i="1" a="1"/>
  <c r="FE424" i="1"/>
  <c r="FF424" i="1" a="1"/>
  <c r="FF424" i="1" s="1"/>
  <c r="FG424" i="1" a="1"/>
  <c r="FG424" i="1" s="1"/>
  <c r="FH424" i="1" a="1"/>
  <c r="FH424" i="1" s="1"/>
  <c r="FI424" i="1" a="1"/>
  <c r="FI424" i="1" s="1"/>
  <c r="FJ424" i="1" a="1"/>
  <c r="FJ424" i="1" s="1"/>
  <c r="FK424" i="1" a="1"/>
  <c r="FK424" i="1" s="1"/>
  <c r="FL424" i="1" a="1"/>
  <c r="FL424" i="1"/>
  <c r="FM424" i="1" a="1"/>
  <c r="FM424" i="1"/>
  <c r="FN424" i="1" a="1"/>
  <c r="FN424" i="1"/>
  <c r="FO424" i="1" a="1"/>
  <c r="FO424" i="1"/>
  <c r="FP424" i="1" a="1"/>
  <c r="FP424" i="1" s="1"/>
  <c r="DD425" i="1" a="1"/>
  <c r="DD425" i="1"/>
  <c r="DE425" i="1" a="1"/>
  <c r="DE425" i="1" s="1"/>
  <c r="DF425" i="1" a="1"/>
  <c r="DF425" i="1" s="1"/>
  <c r="DG425" i="1" a="1"/>
  <c r="DG425" i="1" s="1"/>
  <c r="DH425" i="1" a="1"/>
  <c r="DH425" i="1" s="1"/>
  <c r="DI425" i="1" a="1"/>
  <c r="DI425" i="1" s="1"/>
  <c r="DJ425" i="1" a="1"/>
  <c r="DJ425" i="1"/>
  <c r="DK425" i="1" a="1"/>
  <c r="DK425" i="1" s="1"/>
  <c r="DL425" i="1" a="1"/>
  <c r="DL425" i="1"/>
  <c r="DM425" i="1" a="1"/>
  <c r="DM425" i="1"/>
  <c r="DN425" i="1" a="1"/>
  <c r="DN425" i="1"/>
  <c r="DO425" i="1" a="1"/>
  <c r="DO425" i="1" s="1"/>
  <c r="DP425" i="1" a="1"/>
  <c r="DP425" i="1" s="1"/>
  <c r="DQ425" i="1" a="1"/>
  <c r="DQ425" i="1"/>
  <c r="DR425" i="1" a="1"/>
  <c r="DR425" i="1" s="1"/>
  <c r="DS425" i="1" a="1"/>
  <c r="DS425" i="1" s="1"/>
  <c r="DT425" i="1" a="1"/>
  <c r="DT425" i="1" s="1"/>
  <c r="DU425" i="1" a="1"/>
  <c r="DU425" i="1" s="1"/>
  <c r="DV425" i="1" a="1"/>
  <c r="DV425" i="1"/>
  <c r="DW425" i="1" a="1"/>
  <c r="DW425" i="1"/>
  <c r="DX425" i="1" a="1"/>
  <c r="DX425" i="1" s="1"/>
  <c r="DY425" i="1" a="1"/>
  <c r="DY425" i="1" s="1"/>
  <c r="DZ425" i="1" a="1"/>
  <c r="DZ425" i="1"/>
  <c r="EA425" i="1" a="1"/>
  <c r="EA425" i="1" s="1"/>
  <c r="EB425" i="1" a="1"/>
  <c r="EB425" i="1" s="1"/>
  <c r="EC425" i="1" a="1"/>
  <c r="EC425" i="1" s="1"/>
  <c r="ED425" i="1" a="1"/>
  <c r="ED425" i="1"/>
  <c r="EE425" i="1" a="1"/>
  <c r="EE425" i="1"/>
  <c r="EF425" i="1" a="1"/>
  <c r="EF425" i="1" s="1"/>
  <c r="EG425" i="1" a="1"/>
  <c r="EG425" i="1" s="1"/>
  <c r="EH425" i="1" a="1"/>
  <c r="EH425" i="1"/>
  <c r="EI425" i="1" a="1"/>
  <c r="EI425" i="1"/>
  <c r="EJ425" i="1" a="1"/>
  <c r="EJ425" i="1"/>
  <c r="EK425" i="1" a="1"/>
  <c r="EK425" i="1"/>
  <c r="EL425" i="1" a="1"/>
  <c r="EL425" i="1"/>
  <c r="EM425" i="1" a="1"/>
  <c r="EM425" i="1" s="1"/>
  <c r="EN425" i="1" a="1"/>
  <c r="EN425" i="1" s="1"/>
  <c r="EO425" i="1" a="1"/>
  <c r="EO425" i="1" s="1"/>
  <c r="EP425" i="1" a="1"/>
  <c r="EP425" i="1" s="1"/>
  <c r="EQ425" i="1" a="1"/>
  <c r="EQ425" i="1"/>
  <c r="ER425" i="1" a="1"/>
  <c r="ER425" i="1" s="1"/>
  <c r="ES425" i="1" a="1"/>
  <c r="ES425" i="1" s="1"/>
  <c r="ET425" i="1" a="1"/>
  <c r="ET425" i="1"/>
  <c r="EU425" i="1" a="1"/>
  <c r="EU425" i="1"/>
  <c r="EV425" i="1" a="1"/>
  <c r="EV425" i="1"/>
  <c r="EW425" i="1" a="1"/>
  <c r="EW425" i="1"/>
  <c r="EX425" i="1" a="1"/>
  <c r="EX425" i="1" s="1"/>
  <c r="EY425" i="1" a="1"/>
  <c r="EY425" i="1" s="1"/>
  <c r="EZ425" i="1" a="1"/>
  <c r="EZ425" i="1" s="1"/>
  <c r="FA425" i="1" a="1"/>
  <c r="FA425" i="1" s="1"/>
  <c r="FB425" i="1" a="1"/>
  <c r="FB425" i="1" s="1"/>
  <c r="FC425" i="1" a="1"/>
  <c r="FC425" i="1" s="1"/>
  <c r="FD425" i="1" a="1"/>
  <c r="FD425" i="1"/>
  <c r="FE425" i="1" a="1"/>
  <c r="FE425" i="1" s="1"/>
  <c r="FF425" i="1" a="1"/>
  <c r="FF425" i="1" s="1"/>
  <c r="FG425" i="1" a="1"/>
  <c r="FG425" i="1"/>
  <c r="FH425" i="1" a="1"/>
  <c r="FH425" i="1"/>
  <c r="FI425" i="1" a="1"/>
  <c r="FI425" i="1"/>
  <c r="FJ425" i="1" a="1"/>
  <c r="FJ425" i="1"/>
  <c r="FK425" i="1" a="1"/>
  <c r="FK425" i="1" s="1"/>
  <c r="FL425" i="1" a="1"/>
  <c r="FL425" i="1" s="1"/>
  <c r="FM425" i="1" a="1"/>
  <c r="FM425" i="1" s="1"/>
  <c r="FN425" i="1" a="1"/>
  <c r="FN425" i="1" s="1"/>
  <c r="FO425" i="1" a="1"/>
  <c r="FO425" i="1" s="1"/>
  <c r="FP425" i="1" a="1"/>
  <c r="FP425" i="1" s="1"/>
  <c r="DD426" i="1" a="1"/>
  <c r="DD426" i="1" s="1"/>
  <c r="DE426" i="1" a="1"/>
  <c r="DE426" i="1"/>
  <c r="DF426" i="1" a="1"/>
  <c r="DF426" i="1" s="1"/>
  <c r="DG426" i="1" a="1"/>
  <c r="DG426" i="1"/>
  <c r="DH426" i="1" a="1"/>
  <c r="DH426" i="1"/>
  <c r="DI426" i="1" a="1"/>
  <c r="DI426" i="1"/>
  <c r="DJ426" i="1" a="1"/>
  <c r="DJ426" i="1" s="1"/>
  <c r="DK426" i="1" a="1"/>
  <c r="DK426" i="1" s="1"/>
  <c r="DL426" i="1" a="1"/>
  <c r="DL426" i="1"/>
  <c r="DM426" i="1" a="1"/>
  <c r="DM426" i="1" s="1"/>
  <c r="DN426" i="1" a="1"/>
  <c r="DN426" i="1" s="1"/>
  <c r="DO426" i="1" a="1"/>
  <c r="DO426" i="1" s="1"/>
  <c r="DP426" i="1" a="1"/>
  <c r="DP426" i="1" s="1"/>
  <c r="DQ426" i="1" a="1"/>
  <c r="DQ426" i="1"/>
  <c r="DR426" i="1" a="1"/>
  <c r="DR426" i="1" s="1"/>
  <c r="DS426" i="1" a="1"/>
  <c r="DS426" i="1" s="1"/>
  <c r="DT426" i="1" a="1"/>
  <c r="DT426" i="1"/>
  <c r="DU426" i="1" a="1"/>
  <c r="DU426" i="1"/>
  <c r="DV426" i="1" a="1"/>
  <c r="DV426" i="1" s="1"/>
  <c r="DW426" i="1" a="1"/>
  <c r="DW426" i="1" s="1"/>
  <c r="DX426" i="1" a="1"/>
  <c r="DX426" i="1"/>
  <c r="DY426" i="1" a="1"/>
  <c r="DY426" i="1" s="1"/>
  <c r="DZ426" i="1" a="1"/>
  <c r="DZ426" i="1" s="1"/>
  <c r="EA426" i="1" a="1"/>
  <c r="EA426" i="1" s="1"/>
  <c r="EB426" i="1" a="1"/>
  <c r="EB426" i="1" s="1"/>
  <c r="EC426" i="1" a="1"/>
  <c r="EC426" i="1"/>
  <c r="ED426" i="1" a="1"/>
  <c r="ED426" i="1"/>
  <c r="EE426" i="1" a="1"/>
  <c r="EE426" i="1" s="1"/>
  <c r="EF426" i="1" a="1"/>
  <c r="EF426" i="1" s="1"/>
  <c r="EG426" i="1" a="1"/>
  <c r="EG426" i="1"/>
  <c r="EH426" i="1" a="1"/>
  <c r="EH426" i="1" s="1"/>
  <c r="EI426" i="1" a="1"/>
  <c r="EI426" i="1" s="1"/>
  <c r="EJ426" i="1" a="1"/>
  <c r="EJ426" i="1" s="1"/>
  <c r="EK426" i="1" a="1"/>
  <c r="EK426" i="1"/>
  <c r="EL426" i="1" a="1"/>
  <c r="EL426" i="1" s="1"/>
  <c r="EM426" i="1" a="1"/>
  <c r="EM426" i="1" s="1"/>
  <c r="EN426" i="1" a="1"/>
  <c r="EN426" i="1" s="1"/>
  <c r="EO426" i="1" a="1"/>
  <c r="EO426" i="1"/>
  <c r="EP426" i="1" a="1"/>
  <c r="EP426" i="1"/>
  <c r="EQ426" i="1" a="1"/>
  <c r="EQ426" i="1"/>
  <c r="ER426" i="1" a="1"/>
  <c r="ER426" i="1"/>
  <c r="ES426" i="1" a="1"/>
  <c r="ES426" i="1" s="1"/>
  <c r="ET426" i="1" a="1"/>
  <c r="ET426" i="1" s="1"/>
  <c r="EU426" i="1" a="1"/>
  <c r="EU426" i="1" s="1"/>
  <c r="EV426" i="1" a="1"/>
  <c r="EV426" i="1" s="1"/>
  <c r="EW426" i="1" a="1"/>
  <c r="EW426" i="1" s="1"/>
  <c r="EX426" i="1" a="1"/>
  <c r="EX426" i="1" s="1"/>
  <c r="EY426" i="1" a="1"/>
  <c r="EY426" i="1"/>
  <c r="EZ426" i="1" a="1"/>
  <c r="EZ426" i="1" s="1"/>
  <c r="FA426" i="1" a="1"/>
  <c r="FA426" i="1"/>
  <c r="FB426" i="1" a="1"/>
  <c r="FB426" i="1"/>
  <c r="FC426" i="1" a="1"/>
  <c r="FC426" i="1"/>
  <c r="FD426" i="1" a="1"/>
  <c r="FD426" i="1"/>
  <c r="FE426" i="1" a="1"/>
  <c r="FE426" i="1"/>
  <c r="FF426" i="1" a="1"/>
  <c r="FF426" i="1" s="1"/>
  <c r="FG426" i="1" a="1"/>
  <c r="FG426" i="1" s="1"/>
  <c r="FH426" i="1" a="1"/>
  <c r="FH426" i="1" s="1"/>
  <c r="FI426" i="1" a="1"/>
  <c r="FI426" i="1" s="1"/>
  <c r="FJ426" i="1" a="1"/>
  <c r="FJ426" i="1" s="1"/>
  <c r="FK426" i="1" a="1"/>
  <c r="FK426" i="1"/>
  <c r="FL426" i="1" a="1"/>
  <c r="FL426" i="1" s="1"/>
  <c r="FM426" i="1" a="1"/>
  <c r="FM426" i="1"/>
  <c r="FN426" i="1" a="1"/>
  <c r="FN426" i="1"/>
  <c r="FO426" i="1" a="1"/>
  <c r="FO426" i="1"/>
  <c r="FP426" i="1" a="1"/>
  <c r="FP426" i="1"/>
  <c r="DD427" i="1" a="1"/>
  <c r="DD427" i="1"/>
  <c r="DE427" i="1" a="1"/>
  <c r="DE427" i="1" s="1"/>
  <c r="DF427" i="1" a="1"/>
  <c r="DF427" i="1" s="1"/>
  <c r="DG427" i="1" a="1"/>
  <c r="DG427" i="1" s="1"/>
  <c r="DH427" i="1" a="1"/>
  <c r="DH427" i="1" s="1"/>
  <c r="DI427" i="1" a="1"/>
  <c r="DI427" i="1" s="1"/>
  <c r="DJ427" i="1" a="1"/>
  <c r="DJ427" i="1" s="1"/>
  <c r="DK427" i="1" a="1"/>
  <c r="DK427" i="1" s="1"/>
  <c r="DL427" i="1" a="1"/>
  <c r="DL427" i="1" s="1"/>
  <c r="DM427" i="1" a="1"/>
  <c r="DM427" i="1" s="1"/>
  <c r="DN427" i="1" a="1"/>
  <c r="DN427" i="1"/>
  <c r="DO427" i="1" a="1"/>
  <c r="DO427" i="1"/>
  <c r="DP427" i="1" a="1"/>
  <c r="DP427" i="1"/>
  <c r="DQ427" i="1" a="1"/>
  <c r="DQ427" i="1" s="1"/>
  <c r="DR427" i="1" a="1"/>
  <c r="DR427" i="1"/>
  <c r="DS427" i="1" a="1"/>
  <c r="DS427" i="1" s="1"/>
  <c r="DT427" i="1" a="1"/>
  <c r="DT427" i="1" s="1"/>
  <c r="DU427" i="1" a="1"/>
  <c r="DU427" i="1" s="1"/>
  <c r="DV427" i="1" a="1"/>
  <c r="DV427" i="1" s="1"/>
  <c r="DW427" i="1" a="1"/>
  <c r="DW427" i="1" s="1"/>
  <c r="DX427" i="1" a="1"/>
  <c r="DX427" i="1"/>
  <c r="DY427" i="1" a="1"/>
  <c r="DY427" i="1"/>
  <c r="DZ427" i="1" a="1"/>
  <c r="DZ427" i="1"/>
  <c r="EA427" i="1" a="1"/>
  <c r="EA427" i="1"/>
  <c r="EB427" i="1" a="1"/>
  <c r="EB427" i="1"/>
  <c r="EC427" i="1" a="1"/>
  <c r="EC427" i="1" s="1"/>
  <c r="ED427" i="1" a="1"/>
  <c r="ED427" i="1" s="1"/>
  <c r="EE427" i="1" a="1"/>
  <c r="EE427" i="1" s="1"/>
  <c r="EF427" i="1" a="1"/>
  <c r="EF427" i="1"/>
  <c r="EG427" i="1" a="1"/>
  <c r="EG427" i="1" s="1"/>
  <c r="EH427" i="1" a="1"/>
  <c r="EH427" i="1" s="1"/>
  <c r="EI427" i="1" a="1"/>
  <c r="EI427" i="1" s="1"/>
  <c r="EJ427" i="1" a="1"/>
  <c r="EJ427" i="1"/>
  <c r="EK427" i="1" a="1"/>
  <c r="EK427" i="1"/>
  <c r="EL427" i="1" a="1"/>
  <c r="EL427" i="1"/>
  <c r="EM427" i="1" a="1"/>
  <c r="EM427" i="1"/>
  <c r="EN427" i="1" a="1"/>
  <c r="EN427" i="1"/>
  <c r="EO427" i="1" a="1"/>
  <c r="EO427" i="1" s="1"/>
  <c r="EP427" i="1" a="1"/>
  <c r="EP427" i="1" s="1"/>
  <c r="EQ427" i="1" a="1"/>
  <c r="EQ427" i="1" s="1"/>
  <c r="ER427" i="1" a="1"/>
  <c r="ER427" i="1"/>
  <c r="ES427" i="1" a="1"/>
  <c r="ES427" i="1" s="1"/>
  <c r="ET427" i="1" a="1"/>
  <c r="ET427" i="1" s="1"/>
  <c r="EU427" i="1" a="1"/>
  <c r="EU427" i="1" s="1"/>
  <c r="EV427" i="1" a="1"/>
  <c r="EV427" i="1"/>
  <c r="EW427" i="1" a="1"/>
  <c r="EW427" i="1"/>
  <c r="EX427" i="1" a="1"/>
  <c r="EX427" i="1"/>
  <c r="EY427" i="1" a="1"/>
  <c r="EY427" i="1"/>
  <c r="EZ427" i="1" a="1"/>
  <c r="EZ427" i="1" s="1"/>
  <c r="FA427" i="1" a="1"/>
  <c r="FA427" i="1" s="1"/>
  <c r="FB427" i="1" a="1"/>
  <c r="FB427" i="1" s="1"/>
  <c r="FC427" i="1" a="1"/>
  <c r="FC427" i="1" s="1"/>
  <c r="FD427" i="1" a="1"/>
  <c r="FD427" i="1" s="1"/>
  <c r="FE427" i="1" a="1"/>
  <c r="FE427" i="1"/>
  <c r="FF427" i="1" a="1"/>
  <c r="FF427" i="1" s="1"/>
  <c r="FG427" i="1" a="1"/>
  <c r="FG427" i="1" s="1"/>
  <c r="FH427" i="1" a="1"/>
  <c r="FH427" i="1"/>
  <c r="FI427" i="1" a="1"/>
  <c r="FI427" i="1"/>
  <c r="FJ427" i="1" a="1"/>
  <c r="FJ427" i="1"/>
  <c r="FK427" i="1" a="1"/>
  <c r="FK427" i="1"/>
  <c r="FL427" i="1" a="1"/>
  <c r="FL427" i="1" s="1"/>
  <c r="FM427" i="1" a="1"/>
  <c r="FM427" i="1" s="1"/>
  <c r="FN427" i="1" a="1"/>
  <c r="FN427" i="1" s="1"/>
  <c r="FO427" i="1" a="1"/>
  <c r="FO427" i="1" s="1"/>
  <c r="FP427" i="1" a="1"/>
  <c r="FP427" i="1" s="1"/>
  <c r="DD428" i="1" a="1"/>
  <c r="DD428" i="1" s="1"/>
  <c r="DE428" i="1" a="1"/>
  <c r="DE428" i="1" s="1"/>
  <c r="DF428" i="1" a="1"/>
  <c r="DF428" i="1" s="1"/>
  <c r="DG428" i="1" a="1"/>
  <c r="DG428" i="1" s="1"/>
  <c r="DH428" i="1" a="1"/>
  <c r="DH428" i="1"/>
  <c r="DI428" i="1" a="1"/>
  <c r="DI428" i="1"/>
  <c r="DJ428" i="1" a="1"/>
  <c r="DJ428" i="1"/>
  <c r="DK428" i="1" a="1"/>
  <c r="DK428" i="1"/>
  <c r="DL428" i="1" a="1"/>
  <c r="DL428" i="1" s="1"/>
  <c r="DM428" i="1" a="1"/>
  <c r="DM428" i="1"/>
  <c r="DN428" i="1" a="1"/>
  <c r="DN428" i="1" s="1"/>
  <c r="DO428" i="1" a="1"/>
  <c r="DO428" i="1" s="1"/>
  <c r="DP428" i="1" a="1"/>
  <c r="DP428" i="1" s="1"/>
  <c r="DQ428" i="1" a="1"/>
  <c r="DQ428" i="1" s="1"/>
  <c r="DR428" i="1" a="1"/>
  <c r="DR428" i="1" s="1"/>
  <c r="DS428" i="1" a="1"/>
  <c r="DS428" i="1" s="1"/>
  <c r="DT428" i="1" a="1"/>
  <c r="DT428" i="1"/>
  <c r="DU428" i="1" a="1"/>
  <c r="DU428" i="1"/>
  <c r="DV428" i="1" a="1"/>
  <c r="DV428" i="1"/>
  <c r="DW428" i="1" a="1"/>
  <c r="DW428" i="1"/>
  <c r="DX428" i="1" a="1"/>
  <c r="DX428" i="1" s="1"/>
  <c r="DY428" i="1" a="1"/>
  <c r="DY428" i="1"/>
  <c r="DZ428" i="1" a="1"/>
  <c r="DZ428" i="1" s="1"/>
  <c r="EA428" i="1" a="1"/>
  <c r="EA428" i="1" s="1"/>
  <c r="EB428" i="1" a="1"/>
  <c r="EB428" i="1" s="1"/>
  <c r="EC428" i="1" a="1"/>
  <c r="EC428" i="1" s="1"/>
  <c r="ED428" i="1" a="1"/>
  <c r="ED428" i="1" s="1"/>
  <c r="EE428" i="1" a="1"/>
  <c r="EE428" i="1"/>
  <c r="EF428" i="1" a="1"/>
  <c r="EF428" i="1" s="1"/>
  <c r="EG428" i="1" a="1"/>
  <c r="EG428" i="1"/>
  <c r="EH428" i="1" a="1"/>
  <c r="EH428" i="1"/>
  <c r="EI428" i="1" a="1"/>
  <c r="EI428" i="1"/>
  <c r="EJ428" i="1" a="1"/>
  <c r="EJ428" i="1" s="1"/>
  <c r="EK428" i="1" a="1"/>
  <c r="EK428" i="1" s="1"/>
  <c r="EL428" i="1" a="1"/>
  <c r="EL428" i="1"/>
  <c r="EM428" i="1" a="1"/>
  <c r="EM428" i="1" s="1"/>
  <c r="EN428" i="1" a="1"/>
  <c r="EN428" i="1" s="1"/>
  <c r="EO428" i="1" a="1"/>
  <c r="EO428" i="1" s="1"/>
  <c r="EP428" i="1" a="1"/>
  <c r="EP428" i="1" s="1"/>
  <c r="EQ428" i="1" a="1"/>
  <c r="EQ428" i="1"/>
  <c r="ER428" i="1" a="1"/>
  <c r="ER428" i="1"/>
  <c r="ES428" i="1" a="1"/>
  <c r="ES428" i="1" s="1"/>
  <c r="ET428" i="1" a="1"/>
  <c r="ET428" i="1" s="1"/>
  <c r="EU428" i="1" a="1"/>
  <c r="EU428" i="1"/>
  <c r="EV428" i="1" a="1"/>
  <c r="EV428" i="1" s="1"/>
  <c r="EW428" i="1" a="1"/>
  <c r="EW428" i="1" s="1"/>
  <c r="EX428" i="1" a="1"/>
  <c r="EX428" i="1" s="1"/>
  <c r="EY428" i="1" a="1"/>
  <c r="EY428" i="1" s="1"/>
  <c r="EZ428" i="1" a="1"/>
  <c r="EZ428" i="1"/>
  <c r="FA428" i="1" a="1"/>
  <c r="FA428" i="1" s="1"/>
  <c r="FB428" i="1" a="1"/>
  <c r="FB428" i="1" s="1"/>
  <c r="FC428" i="1" a="1"/>
  <c r="FC428" i="1"/>
  <c r="FD428" i="1" a="1"/>
  <c r="FD428" i="1"/>
  <c r="FE428" i="1" a="1"/>
  <c r="FE428" i="1"/>
  <c r="FF428" i="1" a="1"/>
  <c r="FF428" i="1" s="1"/>
  <c r="FG428" i="1" a="1"/>
  <c r="FG428" i="1"/>
  <c r="FH428" i="1" a="1"/>
  <c r="FH428" i="1" s="1"/>
  <c r="FI428" i="1" a="1"/>
  <c r="FI428" i="1" s="1"/>
  <c r="FJ428" i="1" a="1"/>
  <c r="FJ428" i="1" s="1"/>
  <c r="FK428" i="1" a="1"/>
  <c r="FK428" i="1" s="1"/>
  <c r="FL428" i="1" a="1"/>
  <c r="FL428" i="1"/>
  <c r="FM428" i="1" a="1"/>
  <c r="FM428" i="1" s="1"/>
  <c r="FN428" i="1" a="1"/>
  <c r="FN428" i="1" s="1"/>
  <c r="FO428" i="1" a="1"/>
  <c r="FO428" i="1"/>
  <c r="FP428" i="1" a="1"/>
  <c r="FP428" i="1"/>
  <c r="DD429" i="1" a="1"/>
  <c r="DD429" i="1"/>
  <c r="DE429" i="1" a="1"/>
  <c r="DE429" i="1"/>
  <c r="DF429" i="1" a="1"/>
  <c r="DF429" i="1" s="1"/>
  <c r="DG429" i="1" a="1"/>
  <c r="DG429" i="1" s="1"/>
  <c r="DH429" i="1" a="1"/>
  <c r="DH429" i="1" s="1"/>
  <c r="DI429" i="1" a="1"/>
  <c r="DI429" i="1" s="1"/>
  <c r="DJ429" i="1" a="1"/>
  <c r="DJ429" i="1" s="1"/>
  <c r="DK429" i="1" a="1"/>
  <c r="DK429" i="1" s="1"/>
  <c r="DL429" i="1" a="1"/>
  <c r="DL429" i="1"/>
  <c r="DM429" i="1" a="1"/>
  <c r="DM429" i="1" s="1"/>
  <c r="DN429" i="1" a="1"/>
  <c r="DN429" i="1" s="1"/>
  <c r="DO429" i="1" a="1"/>
  <c r="DO429" i="1"/>
  <c r="DP429" i="1" a="1"/>
  <c r="DP429" i="1"/>
  <c r="DQ429" i="1" a="1"/>
  <c r="DQ429" i="1"/>
  <c r="DR429" i="1" a="1"/>
  <c r="DR429" i="1"/>
  <c r="DS429" i="1" a="1"/>
  <c r="DS429" i="1" s="1"/>
  <c r="DT429" i="1" a="1"/>
  <c r="DT429" i="1" s="1"/>
  <c r="DU429" i="1" a="1"/>
  <c r="DU429" i="1" s="1"/>
  <c r="DV429" i="1" a="1"/>
  <c r="DV429" i="1" s="1"/>
  <c r="DW429" i="1" a="1"/>
  <c r="DW429" i="1" s="1"/>
  <c r="DX429" i="1" a="1"/>
  <c r="DX429" i="1" s="1"/>
  <c r="DY429" i="1" a="1"/>
  <c r="DY429" i="1" s="1"/>
  <c r="DZ429" i="1" a="1"/>
  <c r="DZ429" i="1"/>
  <c r="EA429" i="1" a="1"/>
  <c r="EA429" i="1" s="1"/>
  <c r="EB429" i="1" a="1"/>
  <c r="EB429" i="1"/>
  <c r="EC429" i="1" a="1"/>
  <c r="EC429" i="1"/>
  <c r="ED429" i="1" a="1"/>
  <c r="ED429" i="1"/>
  <c r="EE429" i="1" a="1"/>
  <c r="EE429" i="1" s="1"/>
  <c r="EF429" i="1" a="1"/>
  <c r="EF429" i="1" s="1"/>
  <c r="EG429" i="1" a="1"/>
  <c r="EG429" i="1"/>
  <c r="EH429" i="1" a="1"/>
  <c r="EH429" i="1" s="1"/>
  <c r="EI429" i="1" a="1"/>
  <c r="EI429" i="1" s="1"/>
  <c r="EJ429" i="1" a="1"/>
  <c r="EJ429" i="1" s="1"/>
  <c r="EK429" i="1" a="1"/>
  <c r="EK429" i="1" s="1"/>
  <c r="EL429" i="1" a="1"/>
  <c r="EL429" i="1"/>
  <c r="EM429" i="1" a="1"/>
  <c r="EM429" i="1" s="1"/>
  <c r="EN429" i="1" a="1"/>
  <c r="EN429" i="1" s="1"/>
  <c r="EO429" i="1" a="1"/>
  <c r="EO429" i="1"/>
  <c r="EP429" i="1" a="1"/>
  <c r="EP429" i="1"/>
  <c r="EQ429" i="1" a="1"/>
  <c r="EQ429" i="1" s="1"/>
  <c r="ER429" i="1" a="1"/>
  <c r="ER429" i="1" s="1"/>
  <c r="ES429" i="1" a="1"/>
  <c r="ES429" i="1"/>
  <c r="ET429" i="1" a="1"/>
  <c r="ET429" i="1" s="1"/>
  <c r="EU429" i="1" a="1"/>
  <c r="EU429" i="1" s="1"/>
  <c r="EV429" i="1" a="1"/>
  <c r="EV429" i="1" s="1"/>
  <c r="EW429" i="1" a="1"/>
  <c r="EW429" i="1" s="1"/>
  <c r="EX429" i="1" a="1"/>
  <c r="EX429" i="1"/>
  <c r="EY429" i="1" a="1"/>
  <c r="EY429" i="1"/>
  <c r="EZ429" i="1" a="1"/>
  <c r="EZ429" i="1" s="1"/>
  <c r="FA429" i="1" a="1"/>
  <c r="FA429" i="1" s="1"/>
  <c r="FB429" i="1" a="1"/>
  <c r="FB429" i="1"/>
  <c r="FC429" i="1" a="1"/>
  <c r="FC429" i="1" s="1"/>
  <c r="FD429" i="1" a="1"/>
  <c r="FD429" i="1" s="1"/>
  <c r="FE429" i="1" a="1"/>
  <c r="FE429" i="1" s="1"/>
  <c r="FF429" i="1" a="1"/>
  <c r="FF429" i="1"/>
  <c r="FG429" i="1" a="1"/>
  <c r="FG429" i="1" s="1"/>
  <c r="FH429" i="1" a="1"/>
  <c r="FH429" i="1" s="1"/>
  <c r="FI429" i="1" a="1"/>
  <c r="FI429" i="1" s="1"/>
  <c r="FJ429" i="1" a="1"/>
  <c r="FJ429" i="1"/>
  <c r="FK429" i="1" a="1"/>
  <c r="FK429" i="1"/>
  <c r="FL429" i="1" a="1"/>
  <c r="FL429" i="1"/>
  <c r="FM429" i="1" a="1"/>
  <c r="FM429" i="1"/>
  <c r="FN429" i="1" a="1"/>
  <c r="FN429" i="1" s="1"/>
  <c r="FO429" i="1" a="1"/>
  <c r="FO429" i="1" s="1"/>
  <c r="FP429" i="1" a="1"/>
  <c r="FP429" i="1" s="1"/>
  <c r="DD430" i="1" a="1"/>
  <c r="DD430" i="1" s="1"/>
  <c r="DE430" i="1" a="1"/>
  <c r="DE430" i="1" s="1"/>
  <c r="DF430" i="1" a="1"/>
  <c r="DF430" i="1" s="1"/>
  <c r="DG430" i="1" a="1"/>
  <c r="DG430" i="1"/>
  <c r="DH430" i="1" a="1"/>
  <c r="DH430" i="1" s="1"/>
  <c r="DI430" i="1" a="1"/>
  <c r="DI430" i="1"/>
  <c r="DJ430" i="1" a="1"/>
  <c r="DJ430" i="1"/>
  <c r="DK430" i="1" a="1"/>
  <c r="DK430" i="1"/>
  <c r="DL430" i="1" a="1"/>
  <c r="DL430" i="1"/>
  <c r="DM430" i="1" a="1"/>
  <c r="DM430" i="1"/>
  <c r="DN430" i="1" a="1"/>
  <c r="DN430" i="1" s="1"/>
  <c r="DO430" i="1" a="1"/>
  <c r="DO430" i="1" s="1"/>
  <c r="DP430" i="1" a="1"/>
  <c r="DP430" i="1" s="1"/>
  <c r="DQ430" i="1" a="1"/>
  <c r="DQ430" i="1" s="1"/>
  <c r="DR430" i="1" a="1"/>
  <c r="DR430" i="1" s="1"/>
  <c r="DS430" i="1" a="1"/>
  <c r="DS430" i="1"/>
  <c r="DT430" i="1" a="1"/>
  <c r="DT430" i="1" s="1"/>
  <c r="DU430" i="1" a="1"/>
  <c r="DU430" i="1"/>
  <c r="DV430" i="1" a="1"/>
  <c r="DV430" i="1"/>
  <c r="DW430" i="1" a="1"/>
  <c r="DW430" i="1"/>
  <c r="DX430" i="1" a="1"/>
  <c r="DX430" i="1"/>
  <c r="DY430" i="1" a="1"/>
  <c r="DY430" i="1"/>
  <c r="DZ430" i="1" a="1"/>
  <c r="DZ430" i="1" s="1"/>
  <c r="EA430" i="1" a="1"/>
  <c r="EA430" i="1" s="1"/>
  <c r="EB430" i="1" a="1"/>
  <c r="EB430" i="1" s="1"/>
  <c r="EC430" i="1" a="1"/>
  <c r="EC430" i="1" s="1"/>
  <c r="ED430" i="1" a="1"/>
  <c r="ED430" i="1" s="1"/>
  <c r="EE430" i="1" a="1"/>
  <c r="EE430" i="1" s="1"/>
  <c r="EF430" i="1" a="1"/>
  <c r="EF430" i="1" s="1"/>
  <c r="EG430" i="1" a="1"/>
  <c r="EG430" i="1" s="1"/>
  <c r="EH430" i="1" a="1"/>
  <c r="EH430" i="1" s="1"/>
  <c r="EI430" i="1" a="1"/>
  <c r="EI430" i="1"/>
  <c r="EJ430" i="1" a="1"/>
  <c r="EJ430" i="1"/>
  <c r="EK430" i="1" a="1"/>
  <c r="EK430" i="1"/>
  <c r="EL430" i="1" a="1"/>
  <c r="EL430" i="1" s="1"/>
  <c r="EM430" i="1" a="1"/>
  <c r="EM430" i="1"/>
  <c r="EN430" i="1" a="1"/>
  <c r="EN430" i="1" s="1"/>
  <c r="EO430" i="1" a="1"/>
  <c r="EO430" i="1" s="1"/>
  <c r="EP430" i="1" a="1"/>
  <c r="EP430" i="1" s="1"/>
  <c r="EQ430" i="1" a="1"/>
  <c r="EQ430" i="1" s="1"/>
  <c r="ER430" i="1" a="1"/>
  <c r="ER430" i="1" s="1"/>
  <c r="ES430" i="1" a="1"/>
  <c r="ES430" i="1"/>
  <c r="ET430" i="1" a="1"/>
  <c r="ET430" i="1"/>
  <c r="EU430" i="1" a="1"/>
  <c r="EU430" i="1"/>
  <c r="EV430" i="1" a="1"/>
  <c r="EV430" i="1"/>
  <c r="EW430" i="1" a="1"/>
  <c r="EW430" i="1"/>
  <c r="EX430" i="1" a="1"/>
  <c r="EX430" i="1" s="1"/>
  <c r="EY430" i="1" a="1"/>
  <c r="EY430" i="1" s="1"/>
  <c r="EZ430" i="1" a="1"/>
  <c r="EZ430" i="1" s="1"/>
  <c r="FA430" i="1" a="1"/>
  <c r="FA430" i="1"/>
  <c r="FB430" i="1" a="1"/>
  <c r="FB430" i="1" s="1"/>
  <c r="FC430" i="1" a="1"/>
  <c r="FC430" i="1" s="1"/>
  <c r="FD430" i="1" a="1"/>
  <c r="FD430" i="1" s="1"/>
  <c r="FE430" i="1" a="1"/>
  <c r="FE430" i="1"/>
  <c r="FF430" i="1" a="1"/>
  <c r="FF430" i="1"/>
  <c r="FG430" i="1" a="1"/>
  <c r="FG430" i="1"/>
  <c r="FH430" i="1" a="1"/>
  <c r="FH430" i="1"/>
  <c r="FI430" i="1" a="1"/>
  <c r="FI430" i="1"/>
  <c r="FJ430" i="1" a="1"/>
  <c r="FJ430" i="1" s="1"/>
  <c r="FK430" i="1" a="1"/>
  <c r="FK430" i="1" s="1"/>
  <c r="FL430" i="1" a="1"/>
  <c r="FL430" i="1" s="1"/>
  <c r="FM430" i="1" a="1"/>
  <c r="FM430" i="1"/>
  <c r="FN430" i="1" a="1"/>
  <c r="FN430" i="1" s="1"/>
  <c r="FO430" i="1" a="1"/>
  <c r="FO430" i="1" s="1"/>
  <c r="FP430" i="1" a="1"/>
  <c r="FP430" i="1" s="1"/>
  <c r="DD431" i="1" a="1"/>
  <c r="DD431" i="1"/>
  <c r="DE431" i="1" a="1"/>
  <c r="DE431" i="1"/>
  <c r="DF431" i="1" a="1"/>
  <c r="DF431" i="1"/>
  <c r="DG431" i="1" a="1"/>
  <c r="DG431" i="1"/>
  <c r="DH431" i="1" a="1"/>
  <c r="DH431" i="1" s="1"/>
  <c r="DI431" i="1" a="1"/>
  <c r="DI431" i="1" s="1"/>
  <c r="DJ431" i="1" a="1"/>
  <c r="DJ431" i="1" s="1"/>
  <c r="DK431" i="1" a="1"/>
  <c r="DK431" i="1" s="1"/>
  <c r="DL431" i="1" a="1"/>
  <c r="DL431" i="1" s="1"/>
  <c r="DM431" i="1" a="1"/>
  <c r="DM431" i="1"/>
  <c r="DN431" i="1" a="1"/>
  <c r="DN431" i="1" s="1"/>
  <c r="DO431" i="1" a="1"/>
  <c r="DO431" i="1" s="1"/>
  <c r="DP431" i="1" a="1"/>
  <c r="DP431" i="1"/>
  <c r="DQ431" i="1" a="1"/>
  <c r="DQ431" i="1"/>
  <c r="DR431" i="1" a="1"/>
  <c r="DR431" i="1"/>
  <c r="DS431" i="1" a="1"/>
  <c r="DS431" i="1"/>
  <c r="DT431" i="1" a="1"/>
  <c r="DT431" i="1" s="1"/>
  <c r="DU431" i="1" a="1"/>
  <c r="DU431" i="1" s="1"/>
  <c r="DV431" i="1" a="1"/>
  <c r="DV431" i="1" s="1"/>
  <c r="DW431" i="1" a="1"/>
  <c r="DW431" i="1" s="1"/>
  <c r="DX431" i="1" a="1"/>
  <c r="DX431" i="1" s="1"/>
  <c r="DY431" i="1" a="1"/>
  <c r="DY431" i="1" s="1"/>
  <c r="DZ431" i="1" a="1"/>
  <c r="DZ431" i="1" s="1"/>
  <c r="EA431" i="1" a="1"/>
  <c r="EA431" i="1" s="1"/>
  <c r="EB431" i="1" a="1"/>
  <c r="EB431" i="1"/>
  <c r="EC431" i="1" a="1"/>
  <c r="EC431" i="1"/>
  <c r="ED431" i="1" a="1"/>
  <c r="ED431" i="1"/>
  <c r="EE431" i="1" a="1"/>
  <c r="EE431" i="1"/>
  <c r="EF431" i="1" a="1"/>
  <c r="EF431" i="1"/>
  <c r="EG431" i="1" a="1"/>
  <c r="EG431" i="1" s="1"/>
  <c r="EH431" i="1" a="1"/>
  <c r="EH431" i="1"/>
  <c r="EI431" i="1" a="1"/>
  <c r="EI431" i="1" s="1"/>
  <c r="EJ431" i="1" a="1"/>
  <c r="EJ431" i="1" s="1"/>
  <c r="EK431" i="1" a="1"/>
  <c r="EK431" i="1" s="1"/>
  <c r="EL431" i="1" a="1"/>
  <c r="EL431" i="1" s="1"/>
  <c r="EM431" i="1" a="1"/>
  <c r="EM431" i="1" s="1"/>
  <c r="EN431" i="1" a="1"/>
  <c r="EN431" i="1" s="1"/>
  <c r="EO431" i="1" a="1"/>
  <c r="EO431" i="1"/>
  <c r="EP431" i="1" a="1"/>
  <c r="EP431" i="1"/>
  <c r="EQ431" i="1" a="1"/>
  <c r="EQ431" i="1"/>
  <c r="ER431" i="1" a="1"/>
  <c r="ER431" i="1"/>
  <c r="ES431" i="1" a="1"/>
  <c r="ES431" i="1" s="1"/>
  <c r="ET431" i="1" a="1"/>
  <c r="ET431" i="1"/>
  <c r="EU431" i="1" a="1"/>
  <c r="EU431" i="1" s="1"/>
  <c r="EV431" i="1" a="1"/>
  <c r="EV431" i="1" s="1"/>
  <c r="EW431" i="1" a="1"/>
  <c r="EW431" i="1" s="1"/>
  <c r="EX431" i="1" a="1"/>
  <c r="EX431" i="1" s="1"/>
  <c r="EY431" i="1" a="1"/>
  <c r="EY431" i="1" s="1"/>
  <c r="EZ431" i="1" a="1"/>
  <c r="EZ431" i="1"/>
  <c r="FA431" i="1" a="1"/>
  <c r="FA431" i="1" s="1"/>
  <c r="FB431" i="1" a="1"/>
  <c r="FB431" i="1"/>
  <c r="FC431" i="1" a="1"/>
  <c r="FC431" i="1"/>
  <c r="FD431" i="1" a="1"/>
  <c r="FD431" i="1"/>
  <c r="FE431" i="1" a="1"/>
  <c r="FE431" i="1" s="1"/>
  <c r="FF431" i="1" a="1"/>
  <c r="FF431" i="1" s="1"/>
  <c r="FG431" i="1" a="1"/>
  <c r="FG431" i="1"/>
  <c r="FH431" i="1" a="1"/>
  <c r="FH431" i="1" s="1"/>
  <c r="FI431" i="1" a="1"/>
  <c r="FI431" i="1" s="1"/>
  <c r="FJ431" i="1" a="1"/>
  <c r="FJ431" i="1" s="1"/>
  <c r="FK431" i="1" a="1"/>
  <c r="FK431" i="1" s="1"/>
  <c r="FL431" i="1" a="1"/>
  <c r="FL431" i="1"/>
  <c r="FM431" i="1" a="1"/>
  <c r="FM431" i="1"/>
  <c r="FN431" i="1" a="1"/>
  <c r="FN431" i="1"/>
  <c r="FO431" i="1" a="1"/>
  <c r="FO431" i="1" s="1"/>
  <c r="FP431" i="1" a="1"/>
  <c r="FP431" i="1"/>
  <c r="DD432" i="1" a="1"/>
  <c r="DD432" i="1" s="1"/>
  <c r="DE432" i="1" a="1"/>
  <c r="DE432" i="1" s="1"/>
  <c r="DF432" i="1" a="1"/>
  <c r="DF432" i="1" s="1"/>
  <c r="DG432" i="1" a="1"/>
  <c r="DG432" i="1" s="1"/>
  <c r="DH432" i="1" a="1"/>
  <c r="DH432" i="1"/>
  <c r="DI432" i="1" a="1"/>
  <c r="DI432" i="1" s="1"/>
  <c r="DJ432" i="1" a="1"/>
  <c r="DJ432" i="1" s="1"/>
  <c r="DK432" i="1" a="1"/>
  <c r="DK432" i="1"/>
  <c r="DL432" i="1" a="1"/>
  <c r="DL432" i="1"/>
  <c r="DM432" i="1" a="1"/>
  <c r="DM432" i="1"/>
  <c r="DN432" i="1" a="1"/>
  <c r="DN432" i="1" s="1"/>
  <c r="DO432" i="1" a="1"/>
  <c r="DO432" i="1"/>
  <c r="DP432" i="1" a="1"/>
  <c r="DP432" i="1" s="1"/>
  <c r="DQ432" i="1" a="1"/>
  <c r="DQ432" i="1" s="1"/>
  <c r="DR432" i="1" a="1"/>
  <c r="DR432" i="1" s="1"/>
  <c r="DS432" i="1" a="1"/>
  <c r="DS432" i="1" s="1"/>
  <c r="DT432" i="1" a="1"/>
  <c r="DT432" i="1"/>
  <c r="DU432" i="1" a="1"/>
  <c r="DU432" i="1" s="1"/>
  <c r="DV432" i="1" a="1"/>
  <c r="DV432" i="1" s="1"/>
  <c r="DW432" i="1" a="1"/>
  <c r="DW432" i="1"/>
  <c r="DX432" i="1" a="1"/>
  <c r="DX432" i="1"/>
  <c r="DY432" i="1" a="1"/>
  <c r="DY432" i="1"/>
  <c r="DZ432" i="1" a="1"/>
  <c r="DZ432" i="1"/>
  <c r="EA432" i="1" a="1"/>
  <c r="EA432" i="1" s="1"/>
  <c r="EB432" i="1" a="1"/>
  <c r="EB432" i="1" s="1"/>
  <c r="EC432" i="1" a="1"/>
  <c r="EC432" i="1" s="1"/>
  <c r="ED432" i="1" a="1"/>
  <c r="ED432" i="1" s="1"/>
  <c r="EE432" i="1" a="1"/>
  <c r="EE432" i="1" s="1"/>
  <c r="EF432" i="1" a="1"/>
  <c r="EF432" i="1" s="1"/>
  <c r="EG432" i="1" a="1"/>
  <c r="EG432" i="1"/>
  <c r="EH432" i="1" a="1"/>
  <c r="EH432" i="1" s="1"/>
  <c r="EI432" i="1" a="1"/>
  <c r="EI432" i="1" s="1"/>
  <c r="EJ432" i="1" a="1"/>
  <c r="EJ432" i="1"/>
  <c r="EK432" i="1" a="1"/>
  <c r="EK432" i="1"/>
  <c r="EL432" i="1" a="1"/>
  <c r="EL432" i="1"/>
  <c r="EM432" i="1" a="1"/>
  <c r="EM432" i="1"/>
  <c r="EN432" i="1" a="1"/>
  <c r="EN432" i="1" s="1"/>
  <c r="EO432" i="1" a="1"/>
  <c r="EO432" i="1" s="1"/>
  <c r="EP432" i="1" a="1"/>
  <c r="EP432" i="1" s="1"/>
  <c r="EQ432" i="1" a="1"/>
  <c r="EQ432" i="1" s="1"/>
  <c r="ER432" i="1" a="1"/>
  <c r="ER432" i="1" s="1"/>
  <c r="ES432" i="1" a="1"/>
  <c r="ES432" i="1" s="1"/>
  <c r="ET432" i="1" a="1"/>
  <c r="ET432" i="1" s="1"/>
  <c r="EU432" i="1" a="1"/>
  <c r="EU432" i="1"/>
  <c r="EV432" i="1" a="1"/>
  <c r="EV432" i="1"/>
  <c r="EW432" i="1" a="1"/>
  <c r="EW432" i="1"/>
  <c r="EX432" i="1" a="1"/>
  <c r="EX432" i="1"/>
  <c r="EY432" i="1" a="1"/>
  <c r="EY432" i="1" s="1"/>
  <c r="EZ432" i="1" a="1"/>
  <c r="EZ432" i="1" s="1"/>
  <c r="FA432" i="1" a="1"/>
  <c r="FA432" i="1"/>
  <c r="FB432" i="1" a="1"/>
  <c r="FB432" i="1"/>
  <c r="FC432" i="1" a="1"/>
  <c r="FC432" i="1" s="1"/>
  <c r="FD432" i="1" a="1"/>
  <c r="FD432" i="1" s="1"/>
  <c r="FE432" i="1" a="1"/>
  <c r="FE432" i="1"/>
  <c r="FF432" i="1" a="1"/>
  <c r="FF432" i="1" s="1"/>
  <c r="FG432" i="1" a="1"/>
  <c r="FG432" i="1"/>
  <c r="FH432" i="1" a="1"/>
  <c r="FH432" i="1"/>
  <c r="FI432" i="1" a="1"/>
  <c r="FI432" i="1"/>
  <c r="FJ432" i="1" a="1"/>
  <c r="FJ432" i="1"/>
  <c r="FK432" i="1" a="1"/>
  <c r="FK432" i="1" s="1"/>
  <c r="FL432" i="1" a="1"/>
  <c r="FL432" i="1" s="1"/>
  <c r="FM432" i="1" a="1"/>
  <c r="FM432" i="1" s="1"/>
  <c r="FN432" i="1" a="1"/>
  <c r="FN432" i="1"/>
  <c r="FO432" i="1" a="1"/>
  <c r="FO432" i="1"/>
  <c r="FP432" i="1" a="1"/>
  <c r="FP432" i="1"/>
  <c r="DD433" i="1" a="1"/>
  <c r="DD433" i="1" s="1"/>
  <c r="DE433" i="1" a="1"/>
  <c r="DE433" i="1" s="1"/>
  <c r="DF433" i="1" a="1"/>
  <c r="DF433" i="1"/>
  <c r="DG433" i="1" a="1"/>
  <c r="DG433" i="1"/>
  <c r="DH433" i="1" a="1"/>
  <c r="DH433" i="1" s="1"/>
  <c r="DI433" i="1" a="1"/>
  <c r="DI433" i="1"/>
  <c r="DJ433" i="1" a="1"/>
  <c r="DJ433" i="1"/>
  <c r="DK433" i="1" a="1"/>
  <c r="DK433" i="1" s="1"/>
  <c r="DL433" i="1" a="1"/>
  <c r="DL433" i="1" s="1"/>
  <c r="DM433" i="1" a="1"/>
  <c r="DM433" i="1" s="1"/>
  <c r="DN433" i="1" a="1"/>
  <c r="DN433" i="1" s="1"/>
  <c r="DO433" i="1" a="1"/>
  <c r="DO433" i="1" s="1"/>
  <c r="DP433" i="1" a="1"/>
  <c r="DP433" i="1"/>
  <c r="DQ433" i="1" a="1"/>
  <c r="DQ433" i="1" s="1"/>
  <c r="DR433" i="1" a="1"/>
  <c r="DR433" i="1" s="1"/>
  <c r="DS433" i="1" a="1"/>
  <c r="DS433" i="1" s="1"/>
  <c r="DT433" i="1" a="1"/>
  <c r="DT433" i="1"/>
  <c r="DU433" i="1" a="1"/>
  <c r="DU433" i="1"/>
  <c r="DV433" i="1" a="1"/>
  <c r="DV433" i="1"/>
  <c r="DW433" i="1" a="1"/>
  <c r="DW433" i="1" s="1"/>
  <c r="DX433" i="1" a="1"/>
  <c r="DX433" i="1"/>
  <c r="DY433" i="1" a="1"/>
  <c r="DY433" i="1" s="1"/>
  <c r="DZ433" i="1" a="1"/>
  <c r="DZ433" i="1" s="1"/>
  <c r="EA433" i="1" a="1"/>
  <c r="EA433" i="1" s="1"/>
  <c r="EB433" i="1" a="1"/>
  <c r="EB433" i="1"/>
  <c r="EC433" i="1" a="1"/>
  <c r="EC433" i="1" s="1"/>
  <c r="ED433" i="1" a="1"/>
  <c r="ED433" i="1"/>
  <c r="EE433" i="1" a="1"/>
  <c r="EE433" i="1"/>
  <c r="EF433" i="1" a="1"/>
  <c r="EF433" i="1" s="1"/>
  <c r="EG433" i="1" a="1"/>
  <c r="EG433" i="1"/>
  <c r="EH433" i="1" a="1"/>
  <c r="EH433" i="1" s="1"/>
  <c r="EI433" i="1" a="1"/>
  <c r="EI433" i="1" s="1"/>
  <c r="EJ433" i="1" a="1"/>
  <c r="EJ433" i="1"/>
  <c r="EK433" i="1" a="1"/>
  <c r="EK433" i="1"/>
  <c r="EL433" i="1" a="1"/>
  <c r="EL433" i="1" s="1"/>
  <c r="EM433" i="1" a="1"/>
  <c r="EM433" i="1" s="1"/>
  <c r="EN433" i="1" a="1"/>
  <c r="EN433" i="1" s="1"/>
  <c r="EO433" i="1" a="1"/>
  <c r="EO433" i="1" s="1"/>
  <c r="EP433" i="1" a="1"/>
  <c r="EP433" i="1" s="1"/>
  <c r="EQ433" i="1" a="1"/>
  <c r="EQ433" i="1"/>
  <c r="ER433" i="1" a="1"/>
  <c r="ER433" i="1"/>
  <c r="ES433" i="1" a="1"/>
  <c r="ES433" i="1" s="1"/>
  <c r="ET433" i="1" a="1"/>
  <c r="ET433" i="1"/>
  <c r="EU433" i="1" a="1"/>
  <c r="EU433" i="1" s="1"/>
  <c r="EV433" i="1" a="1"/>
  <c r="EV433" i="1"/>
  <c r="EW433" i="1" a="1"/>
  <c r="EW433" i="1"/>
  <c r="EX433" i="1" a="1"/>
  <c r="EX433" i="1"/>
  <c r="EY433" i="1" a="1"/>
  <c r="EY433" i="1" s="1"/>
  <c r="EZ433" i="1" a="1"/>
  <c r="EZ433" i="1" s="1"/>
  <c r="FA433" i="1" a="1"/>
  <c r="FA433" i="1" s="1"/>
  <c r="FB433" i="1" a="1"/>
  <c r="FB433" i="1" s="1"/>
  <c r="FC433" i="1" a="1"/>
  <c r="FC433" i="1" s="1"/>
  <c r="FD433" i="1" a="1"/>
  <c r="FD433" i="1"/>
  <c r="FE433" i="1" a="1"/>
  <c r="FE433" i="1"/>
  <c r="FF433" i="1" a="1"/>
  <c r="FF433" i="1" s="1"/>
  <c r="FG433" i="1" a="1"/>
  <c r="FG433" i="1" s="1"/>
  <c r="FH433" i="1" a="1"/>
  <c r="FH433" i="1" s="1"/>
  <c r="FI433" i="1" a="1"/>
  <c r="FI433" i="1"/>
  <c r="FJ433" i="1" a="1"/>
  <c r="FJ433" i="1"/>
  <c r="FK433" i="1" a="1"/>
  <c r="FK433" i="1"/>
  <c r="FL433" i="1" a="1"/>
  <c r="FL433" i="1" s="1"/>
  <c r="FM433" i="1" a="1"/>
  <c r="FM433" i="1" s="1"/>
  <c r="FN433" i="1" a="1"/>
  <c r="FN433" i="1"/>
  <c r="FO433" i="1" a="1"/>
  <c r="FO433" i="1" s="1"/>
  <c r="FP433" i="1" a="1"/>
  <c r="FP433" i="1" s="1"/>
  <c r="DD434" i="1" a="1"/>
  <c r="DD434" i="1"/>
  <c r="DE434" i="1" a="1"/>
  <c r="DE434" i="1"/>
  <c r="DF434" i="1" a="1"/>
  <c r="DF434" i="1" s="1"/>
  <c r="DG434" i="1" a="1"/>
  <c r="DG434" i="1" s="1"/>
  <c r="DH434" i="1" a="1"/>
  <c r="DH434" i="1" s="1"/>
  <c r="DI434" i="1" a="1"/>
  <c r="DI434" i="1"/>
  <c r="DJ434" i="1" a="1"/>
  <c r="DJ434" i="1"/>
  <c r="DK434" i="1" a="1"/>
  <c r="DK434" i="1"/>
  <c r="DL434" i="1" a="1"/>
  <c r="DL434" i="1" s="1"/>
  <c r="DM434" i="1" a="1"/>
  <c r="DM434" i="1" s="1"/>
  <c r="DN434" i="1" a="1"/>
  <c r="DN434" i="1"/>
  <c r="DO434" i="1" a="1"/>
  <c r="DO434" i="1" s="1"/>
  <c r="DP434" i="1" a="1"/>
  <c r="DP434" i="1" s="1"/>
  <c r="DQ434" i="1" a="1"/>
  <c r="DQ434" i="1"/>
  <c r="DR434" i="1" a="1"/>
  <c r="DR434" i="1" s="1"/>
  <c r="DS434" i="1" a="1"/>
  <c r="DS434" i="1" s="1"/>
  <c r="DT434" i="1" a="1"/>
  <c r="DT434" i="1" s="1"/>
  <c r="DU434" i="1" a="1"/>
  <c r="DU434" i="1" s="1"/>
  <c r="DV434" i="1" a="1"/>
  <c r="DV434" i="1"/>
  <c r="DW434" i="1" a="1"/>
  <c r="DW434" i="1"/>
  <c r="DX434" i="1" a="1"/>
  <c r="DX434" i="1" s="1"/>
  <c r="DY434" i="1" a="1"/>
  <c r="DY434" i="1"/>
  <c r="DZ434" i="1" a="1"/>
  <c r="DZ434" i="1" s="1"/>
  <c r="EA434" i="1" a="1"/>
  <c r="EA434" i="1"/>
  <c r="EB434" i="1" a="1"/>
  <c r="EB434" i="1" s="1"/>
  <c r="EC434" i="1" a="1"/>
  <c r="EC434" i="1" s="1"/>
  <c r="ED434" i="1" a="1"/>
  <c r="ED434" i="1" s="1"/>
  <c r="EE434" i="1" a="1"/>
  <c r="EE434" i="1"/>
  <c r="EF434" i="1" a="1"/>
  <c r="EF434" i="1" s="1"/>
  <c r="EG434" i="1" a="1"/>
  <c r="EG434" i="1" s="1"/>
  <c r="EH434" i="1" a="1"/>
  <c r="EH434" i="1" s="1"/>
  <c r="EI434" i="1" a="1"/>
  <c r="EI434" i="1"/>
  <c r="EJ434" i="1" a="1"/>
  <c r="EJ434" i="1" s="1"/>
  <c r="EK434" i="1" a="1"/>
  <c r="EK434" i="1"/>
  <c r="EL434" i="1" a="1"/>
  <c r="EL434" i="1"/>
  <c r="EM434" i="1" a="1"/>
  <c r="EM434" i="1" s="1"/>
  <c r="EN434" i="1" a="1"/>
  <c r="EN434" i="1"/>
  <c r="EO434" i="1" a="1"/>
  <c r="EO434" i="1" s="1"/>
  <c r="EP434" i="1" a="1"/>
  <c r="EP434" i="1" s="1"/>
  <c r="EQ434" i="1" a="1"/>
  <c r="EQ434" i="1"/>
  <c r="ER434" i="1" a="1"/>
  <c r="ER434" i="1"/>
  <c r="ES434" i="1" a="1"/>
  <c r="ES434" i="1" s="1"/>
  <c r="ET434" i="1" a="1"/>
  <c r="ET434" i="1" s="1"/>
  <c r="EU434" i="1" a="1"/>
  <c r="EU434" i="1" s="1"/>
  <c r="EV434" i="1" a="1"/>
  <c r="EV434" i="1" s="1"/>
  <c r="EW434" i="1" a="1"/>
  <c r="EW434" i="1" s="1"/>
  <c r="EX434" i="1" a="1"/>
  <c r="EX434" i="1"/>
  <c r="EY434" i="1" a="1"/>
  <c r="EY434" i="1"/>
  <c r="EZ434" i="1" a="1"/>
  <c r="EZ434" i="1" s="1"/>
  <c r="FA434" i="1" a="1"/>
  <c r="FA434" i="1"/>
  <c r="FB434" i="1" a="1"/>
  <c r="FB434" i="1" s="1"/>
  <c r="FC434" i="1" a="1"/>
  <c r="FC434" i="1"/>
  <c r="FD434" i="1" a="1"/>
  <c r="FD434" i="1"/>
  <c r="FE434" i="1" a="1"/>
  <c r="FE434" i="1"/>
  <c r="FF434" i="1" a="1"/>
  <c r="FF434" i="1" s="1"/>
  <c r="FG434" i="1" a="1"/>
  <c r="FG434" i="1" s="1"/>
  <c r="FH434" i="1" a="1"/>
  <c r="FH434" i="1" s="1"/>
  <c r="FI434" i="1" a="1"/>
  <c r="FI434" i="1" s="1"/>
  <c r="FJ434" i="1" a="1"/>
  <c r="FJ434" i="1" s="1"/>
  <c r="FK434" i="1" a="1"/>
  <c r="FK434" i="1"/>
  <c r="FL434" i="1" a="1"/>
  <c r="FL434" i="1"/>
  <c r="FM434" i="1" a="1"/>
  <c r="FM434" i="1" s="1"/>
  <c r="FN434" i="1" a="1"/>
  <c r="FN434" i="1" s="1"/>
  <c r="FO434" i="1" a="1"/>
  <c r="FO434" i="1" s="1"/>
  <c r="FP434" i="1" a="1"/>
  <c r="FP434" i="1"/>
  <c r="DD435" i="1" a="1"/>
  <c r="DD435" i="1"/>
  <c r="DE435" i="1" a="1"/>
  <c r="DE435" i="1"/>
  <c r="DF435" i="1" a="1"/>
  <c r="DF435" i="1" s="1"/>
  <c r="DG435" i="1" a="1"/>
  <c r="DG435" i="1" s="1"/>
  <c r="DH435" i="1" a="1"/>
  <c r="DH435" i="1"/>
  <c r="DI435" i="1" a="1"/>
  <c r="DI435" i="1" s="1"/>
  <c r="DJ435" i="1" a="1"/>
  <c r="DJ435" i="1" s="1"/>
  <c r="DK435" i="1" a="1"/>
  <c r="DK435" i="1"/>
  <c r="DL435" i="1" a="1"/>
  <c r="DL435" i="1"/>
  <c r="DM435" i="1" a="1"/>
  <c r="DM435" i="1" s="1"/>
  <c r="DN435" i="1" a="1"/>
  <c r="DN435" i="1" s="1"/>
  <c r="DO435" i="1" a="1"/>
  <c r="DO435" i="1" s="1"/>
  <c r="DP435" i="1" a="1"/>
  <c r="DP435" i="1"/>
  <c r="DQ435" i="1" a="1"/>
  <c r="DQ435" i="1"/>
  <c r="DR435" i="1" a="1"/>
  <c r="DR435" i="1"/>
  <c r="DS435" i="1" a="1"/>
  <c r="DS435" i="1" s="1"/>
  <c r="DT435" i="1" a="1"/>
  <c r="DT435" i="1" s="1"/>
  <c r="DU435" i="1" a="1"/>
  <c r="DU435" i="1"/>
  <c r="DV435" i="1" a="1"/>
  <c r="DV435" i="1" s="1"/>
  <c r="DW435" i="1" a="1"/>
  <c r="DW435" i="1" s="1"/>
  <c r="DX435" i="1" a="1"/>
  <c r="DX435" i="1"/>
  <c r="DY435" i="1" a="1"/>
  <c r="DY435" i="1" s="1"/>
  <c r="DZ435" i="1" a="1"/>
  <c r="DZ435" i="1" s="1"/>
  <c r="EA435" i="1" a="1"/>
  <c r="EA435" i="1" s="1"/>
  <c r="EB435" i="1" a="1"/>
  <c r="EB435" i="1" s="1"/>
  <c r="EC435" i="1" a="1"/>
  <c r="EC435" i="1"/>
  <c r="ED435" i="1" a="1"/>
  <c r="ED435" i="1"/>
  <c r="EE435" i="1" a="1"/>
  <c r="EE435" i="1" s="1"/>
  <c r="EF435" i="1" a="1"/>
  <c r="EF435" i="1"/>
  <c r="EG435" i="1" a="1"/>
  <c r="EG435" i="1" s="1"/>
  <c r="EH435" i="1" a="1"/>
  <c r="EH435" i="1"/>
  <c r="EI435" i="1" a="1"/>
  <c r="EI435" i="1" s="1"/>
  <c r="EJ435" i="1" a="1"/>
  <c r="EJ435" i="1" s="1"/>
  <c r="EK435" i="1" a="1"/>
  <c r="EK435" i="1" s="1"/>
  <c r="EL435" i="1" a="1"/>
  <c r="EL435" i="1"/>
  <c r="EM435" i="1" a="1"/>
  <c r="EM435" i="1" s="1"/>
  <c r="EN435" i="1" a="1"/>
  <c r="EN435" i="1" s="1"/>
  <c r="EO435" i="1" a="1"/>
  <c r="EO435" i="1" s="1"/>
  <c r="EP435" i="1" a="1"/>
  <c r="EP435" i="1"/>
  <c r="EQ435" i="1" a="1"/>
  <c r="EQ435" i="1" s="1"/>
  <c r="ER435" i="1" a="1"/>
  <c r="ER435" i="1"/>
  <c r="ES435" i="1" a="1"/>
  <c r="ES435" i="1"/>
  <c r="ET435" i="1" a="1"/>
  <c r="ET435" i="1" s="1"/>
  <c r="EU435" i="1" a="1"/>
  <c r="EU435" i="1"/>
  <c r="EV435" i="1" a="1"/>
  <c r="EV435" i="1" s="1"/>
  <c r="EW435" i="1" a="1"/>
  <c r="EW435" i="1" s="1"/>
  <c r="EX435" i="1" a="1"/>
  <c r="EX435" i="1"/>
  <c r="EY435" i="1" a="1"/>
  <c r="EY435" i="1"/>
  <c r="EZ435" i="1" a="1"/>
  <c r="EZ435" i="1" s="1"/>
  <c r="FA435" i="1" a="1"/>
  <c r="FA435" i="1" s="1"/>
  <c r="FB435" i="1" a="1"/>
  <c r="FB435" i="1" s="1"/>
  <c r="FC435" i="1" a="1"/>
  <c r="FC435" i="1" s="1"/>
  <c r="FD435" i="1" a="1"/>
  <c r="FD435" i="1" s="1"/>
  <c r="FE435" i="1" a="1"/>
  <c r="FE435" i="1"/>
  <c r="FF435" i="1" a="1"/>
  <c r="FF435" i="1"/>
  <c r="FG435" i="1" a="1"/>
  <c r="FG435" i="1" s="1"/>
  <c r="FH435" i="1" a="1"/>
  <c r="FH435" i="1"/>
  <c r="FI435" i="1" a="1"/>
  <c r="FI435" i="1" s="1"/>
  <c r="FJ435" i="1" a="1"/>
  <c r="FJ435" i="1"/>
  <c r="FK435" i="1" a="1"/>
  <c r="FK435" i="1"/>
  <c r="FL435" i="1" a="1"/>
  <c r="FL435" i="1"/>
  <c r="FM435" i="1" a="1"/>
  <c r="FM435" i="1" s="1"/>
  <c r="FN435" i="1" a="1"/>
  <c r="FN435" i="1" s="1"/>
  <c r="FO435" i="1" a="1"/>
  <c r="FO435" i="1" s="1"/>
  <c r="FP435" i="1" a="1"/>
  <c r="FP435" i="1" s="1"/>
  <c r="DD436" i="1" a="1"/>
  <c r="DD436" i="1" s="1"/>
  <c r="DE436" i="1" a="1"/>
  <c r="DE436" i="1"/>
  <c r="DF436" i="1" a="1"/>
  <c r="DF436" i="1"/>
  <c r="DG436" i="1" a="1"/>
  <c r="DG436" i="1" s="1"/>
  <c r="DH436" i="1" a="1"/>
  <c r="DH436" i="1" s="1"/>
  <c r="DI436" i="1" a="1"/>
  <c r="DI436" i="1" s="1"/>
  <c r="DJ436" i="1" a="1"/>
  <c r="DJ436" i="1"/>
  <c r="DK436" i="1" a="1"/>
  <c r="DK436" i="1"/>
  <c r="DL436" i="1" a="1"/>
  <c r="DL436" i="1"/>
  <c r="DM436" i="1" a="1"/>
  <c r="DM436" i="1" s="1"/>
  <c r="DN436" i="1" a="1"/>
  <c r="DN436" i="1" s="1"/>
  <c r="DO436" i="1" a="1"/>
  <c r="DO436" i="1"/>
  <c r="DP436" i="1" a="1"/>
  <c r="DP436" i="1" s="1"/>
  <c r="DQ436" i="1" a="1"/>
  <c r="DQ436" i="1" s="1"/>
  <c r="DR436" i="1" a="1"/>
  <c r="DR436" i="1"/>
  <c r="DS436" i="1" a="1"/>
  <c r="DS436" i="1"/>
  <c r="DT436" i="1" a="1"/>
  <c r="DT436" i="1" s="1"/>
  <c r="DU436" i="1" a="1"/>
  <c r="DU436" i="1" s="1"/>
  <c r="DV436" i="1" a="1"/>
  <c r="DV436" i="1" s="1"/>
  <c r="DW436" i="1" a="1"/>
  <c r="DW436" i="1"/>
  <c r="DX436" i="1" a="1"/>
  <c r="DX436" i="1"/>
  <c r="DY436" i="1" a="1"/>
  <c r="DY436" i="1"/>
  <c r="DZ436" i="1" a="1"/>
  <c r="DZ436" i="1" s="1"/>
  <c r="EA436" i="1" a="1"/>
  <c r="EA436" i="1" s="1"/>
  <c r="EB436" i="1" a="1"/>
  <c r="EB436" i="1"/>
  <c r="EC436" i="1" a="1"/>
  <c r="EC436" i="1" s="1"/>
  <c r="ED436" i="1" a="1"/>
  <c r="ED436" i="1" s="1"/>
  <c r="EE436" i="1" a="1"/>
  <c r="EE436" i="1"/>
  <c r="EF436" i="1" a="1"/>
  <c r="EF436" i="1" s="1"/>
  <c r="EG436" i="1" a="1"/>
  <c r="EG436" i="1" s="1"/>
  <c r="EH436" i="1" a="1"/>
  <c r="EH436" i="1" s="1"/>
  <c r="EI436" i="1" a="1"/>
  <c r="EI436" i="1" s="1"/>
  <c r="EJ436" i="1" a="1"/>
  <c r="EJ436" i="1"/>
  <c r="EK436" i="1" a="1"/>
  <c r="EK436" i="1"/>
  <c r="EL436" i="1" a="1"/>
  <c r="EL436" i="1" s="1"/>
  <c r="EM436" i="1" a="1"/>
  <c r="EM436" i="1"/>
  <c r="EN436" i="1" a="1"/>
  <c r="EN436" i="1" s="1"/>
  <c r="EO436" i="1" a="1"/>
  <c r="EO436" i="1"/>
  <c r="EP436" i="1" a="1"/>
  <c r="EP436" i="1" s="1"/>
  <c r="EQ436" i="1" a="1"/>
  <c r="EQ436" i="1" s="1"/>
  <c r="ER436" i="1" a="1"/>
  <c r="ER436" i="1" s="1"/>
  <c r="ES436" i="1" a="1"/>
  <c r="ES436" i="1"/>
  <c r="ET436" i="1" a="1"/>
  <c r="ET436" i="1" s="1"/>
  <c r="EU436" i="1" a="1"/>
  <c r="EU436" i="1" s="1"/>
  <c r="EV436" i="1" a="1"/>
  <c r="EV436" i="1" s="1"/>
  <c r="EW436" i="1" a="1"/>
  <c r="EW436" i="1"/>
  <c r="EX436" i="1" a="1"/>
  <c r="EX436" i="1" s="1"/>
  <c r="EY436" i="1" a="1"/>
  <c r="EY436" i="1"/>
  <c r="EZ436" i="1" a="1"/>
  <c r="EZ436" i="1"/>
  <c r="FA436" i="1" a="1"/>
  <c r="FA436" i="1" s="1"/>
  <c r="FB436" i="1" a="1"/>
  <c r="FB436" i="1"/>
  <c r="FC436" i="1" a="1"/>
  <c r="FC436" i="1" s="1"/>
  <c r="FD436" i="1" a="1"/>
  <c r="FD436" i="1" s="1"/>
  <c r="FE436" i="1" a="1"/>
  <c r="FE436" i="1"/>
  <c r="FF436" i="1" a="1"/>
  <c r="FF436" i="1"/>
  <c r="FG436" i="1" a="1"/>
  <c r="FG436" i="1" s="1"/>
  <c r="FH436" i="1" a="1"/>
  <c r="FH436" i="1" s="1"/>
  <c r="FI436" i="1" a="1"/>
  <c r="FI436" i="1" s="1"/>
  <c r="FJ436" i="1" a="1"/>
  <c r="FJ436" i="1" s="1"/>
  <c r="FK436" i="1" a="1"/>
  <c r="FK436" i="1" s="1"/>
  <c r="FL436" i="1" a="1"/>
  <c r="FL436" i="1"/>
  <c r="FM436" i="1" a="1"/>
  <c r="FM436" i="1"/>
  <c r="FN436" i="1" a="1"/>
  <c r="FN436" i="1" s="1"/>
  <c r="FO436" i="1" a="1"/>
  <c r="FO436" i="1"/>
  <c r="FP436" i="1" a="1"/>
  <c r="FP436" i="1" s="1"/>
  <c r="DD437" i="1" a="1"/>
  <c r="DD437" i="1"/>
  <c r="DE437" i="1" a="1"/>
  <c r="DE437" i="1"/>
  <c r="DF437" i="1" a="1"/>
  <c r="DF437" i="1"/>
  <c r="DG437" i="1" a="1"/>
  <c r="DG437" i="1" s="1"/>
  <c r="DH437" i="1" a="1"/>
  <c r="DH437" i="1" s="1"/>
  <c r="DI437" i="1" a="1"/>
  <c r="DI437" i="1" s="1"/>
  <c r="DJ437" i="1" a="1"/>
  <c r="DJ437" i="1" s="1"/>
  <c r="DK437" i="1" a="1"/>
  <c r="DK437" i="1" s="1"/>
  <c r="DL437" i="1" a="1"/>
  <c r="DL437" i="1"/>
  <c r="DM437" i="1" a="1"/>
  <c r="DM437" i="1"/>
  <c r="DN437" i="1" a="1"/>
  <c r="DN437" i="1" s="1"/>
  <c r="DO437" i="1" a="1"/>
  <c r="DO437" i="1" s="1"/>
  <c r="DP437" i="1" a="1"/>
  <c r="DP437" i="1" s="1"/>
  <c r="DQ437" i="1" a="1"/>
  <c r="DQ437" i="1"/>
  <c r="DR437" i="1" a="1"/>
  <c r="DR437" i="1"/>
  <c r="DS437" i="1" a="1"/>
  <c r="DS437" i="1"/>
  <c r="DT437" i="1" a="1"/>
  <c r="DT437" i="1" s="1"/>
  <c r="DU437" i="1" a="1"/>
  <c r="DU437" i="1" s="1"/>
  <c r="DV437" i="1" a="1"/>
  <c r="DV437" i="1"/>
  <c r="DW437" i="1" a="1"/>
  <c r="DW437" i="1" s="1"/>
  <c r="DX437" i="1" a="1"/>
  <c r="DX437" i="1" s="1"/>
  <c r="DY437" i="1" a="1"/>
  <c r="DY437" i="1"/>
  <c r="DZ437" i="1" a="1"/>
  <c r="DZ437" i="1"/>
  <c r="EA437" i="1" a="1"/>
  <c r="EA437" i="1" s="1"/>
  <c r="EB437" i="1" a="1"/>
  <c r="EB437" i="1" s="1"/>
  <c r="EC437" i="1" a="1"/>
  <c r="EC437" i="1" s="1"/>
  <c r="ED437" i="1" a="1"/>
  <c r="ED437" i="1"/>
  <c r="EE437" i="1" a="1"/>
  <c r="EE437" i="1"/>
  <c r="EF437" i="1" a="1"/>
  <c r="EF437" i="1"/>
  <c r="EG437" i="1" a="1"/>
  <c r="EG437" i="1" s="1"/>
  <c r="EH437" i="1" a="1"/>
  <c r="EH437" i="1" s="1"/>
  <c r="EI437" i="1" a="1"/>
  <c r="EI437" i="1"/>
  <c r="EJ437" i="1" a="1"/>
  <c r="EJ437" i="1" s="1"/>
  <c r="EK437" i="1" a="1"/>
  <c r="EK437" i="1" s="1"/>
  <c r="EL437" i="1" a="1"/>
  <c r="EL437" i="1"/>
  <c r="EM437" i="1" a="1"/>
  <c r="EM437" i="1" s="1"/>
  <c r="EN437" i="1" a="1"/>
  <c r="EN437" i="1" s="1"/>
  <c r="EO437" i="1" a="1"/>
  <c r="EO437" i="1" s="1"/>
  <c r="EP437" i="1" a="1"/>
  <c r="EP437" i="1" s="1"/>
  <c r="EQ437" i="1" a="1"/>
  <c r="EQ437" i="1"/>
  <c r="ER437" i="1" a="1"/>
  <c r="ER437" i="1"/>
  <c r="ES437" i="1" a="1"/>
  <c r="ES437" i="1" s="1"/>
  <c r="ET437" i="1" a="1"/>
  <c r="ET437" i="1"/>
  <c r="EU437" i="1" a="1"/>
  <c r="EU437" i="1" s="1"/>
  <c r="EV437" i="1" a="1"/>
  <c r="EV437" i="1"/>
  <c r="EW437" i="1" a="1"/>
  <c r="EW437" i="1" s="1"/>
  <c r="EX437" i="1" a="1"/>
  <c r="EX437" i="1" s="1"/>
  <c r="EY437" i="1" a="1"/>
  <c r="EY437" i="1" s="1"/>
  <c r="EZ437" i="1" a="1"/>
  <c r="EZ437" i="1"/>
  <c r="FA437" i="1" a="1"/>
  <c r="FA437" i="1" s="1"/>
  <c r="FB437" i="1" a="1"/>
  <c r="FB437" i="1" s="1"/>
  <c r="FC437" i="1" a="1"/>
  <c r="FC437" i="1" s="1"/>
  <c r="FD437" i="1" a="1"/>
  <c r="FD437" i="1"/>
  <c r="FE437" i="1" a="1"/>
  <c r="FE437" i="1" s="1"/>
  <c r="FF437" i="1" a="1"/>
  <c r="FF437" i="1"/>
  <c r="FG437" i="1" a="1"/>
  <c r="FG437" i="1"/>
  <c r="FH437" i="1" a="1"/>
  <c r="FH437" i="1" s="1"/>
  <c r="FI437" i="1" a="1"/>
  <c r="FI437" i="1"/>
  <c r="FJ437" i="1" a="1"/>
  <c r="FJ437" i="1" s="1"/>
  <c r="FK437" i="1" a="1"/>
  <c r="FK437" i="1" s="1"/>
  <c r="FL437" i="1" a="1"/>
  <c r="FL437" i="1"/>
  <c r="FM437" i="1" a="1"/>
  <c r="FM437" i="1"/>
  <c r="FN437" i="1" a="1"/>
  <c r="FN437" i="1" s="1"/>
  <c r="FO437" i="1" a="1"/>
  <c r="FO437" i="1" s="1"/>
  <c r="FP437" i="1" a="1"/>
  <c r="FP437" i="1" s="1"/>
  <c r="DD438" i="1" a="1"/>
  <c r="DD438" i="1" s="1"/>
  <c r="DE438" i="1" a="1"/>
  <c r="DE438" i="1" s="1"/>
  <c r="DF438" i="1" a="1"/>
  <c r="DF438" i="1"/>
  <c r="DG438" i="1" a="1"/>
  <c r="DG438" i="1"/>
  <c r="DH438" i="1" a="1"/>
  <c r="DH438" i="1" s="1"/>
  <c r="DI438" i="1" a="1"/>
  <c r="DI438" i="1"/>
  <c r="DJ438" i="1" a="1"/>
  <c r="DJ438" i="1" s="1"/>
  <c r="DK438" i="1" a="1"/>
  <c r="DK438" i="1"/>
  <c r="DL438" i="1" a="1"/>
  <c r="DL438" i="1"/>
  <c r="DM438" i="1" a="1"/>
  <c r="DM438" i="1"/>
  <c r="DN438" i="1" a="1"/>
  <c r="DN438" i="1" s="1"/>
  <c r="DO438" i="1" a="1"/>
  <c r="DO438" i="1" s="1"/>
  <c r="DP438" i="1" a="1"/>
  <c r="DP438" i="1" s="1"/>
  <c r="DQ438" i="1" a="1"/>
  <c r="DQ438" i="1" s="1"/>
  <c r="DR438" i="1" a="1"/>
  <c r="DR438" i="1" s="1"/>
  <c r="DS438" i="1" a="1"/>
  <c r="DS438" i="1"/>
  <c r="DT438" i="1" a="1"/>
  <c r="DT438" i="1"/>
  <c r="DU438" i="1" a="1"/>
  <c r="DU438" i="1" s="1"/>
  <c r="DV438" i="1" a="1"/>
  <c r="DV438" i="1" s="1"/>
  <c r="DW438" i="1" a="1"/>
  <c r="DW438" i="1" s="1"/>
  <c r="DX438" i="1" a="1"/>
  <c r="DX438" i="1"/>
  <c r="DY438" i="1" a="1"/>
  <c r="DY438" i="1"/>
  <c r="DZ438" i="1" a="1"/>
  <c r="DZ438" i="1"/>
  <c r="EA438" i="1" a="1"/>
  <c r="EA438" i="1" s="1"/>
  <c r="EB438" i="1" a="1"/>
  <c r="EB438" i="1" s="1"/>
  <c r="EC438" i="1" a="1"/>
  <c r="EC438" i="1"/>
  <c r="ED438" i="1" a="1"/>
  <c r="ED438" i="1" s="1"/>
  <c r="EE438" i="1" a="1"/>
  <c r="EE438" i="1" s="1"/>
  <c r="EF438" i="1" a="1"/>
  <c r="EF438" i="1"/>
  <c r="EG438" i="1" a="1"/>
  <c r="EG438" i="1"/>
  <c r="EH438" i="1" a="1"/>
  <c r="EH438" i="1" s="1"/>
  <c r="EI438" i="1" a="1"/>
  <c r="EI438" i="1" s="1"/>
  <c r="EJ438" i="1" a="1"/>
  <c r="EJ438" i="1" s="1"/>
  <c r="EK438" i="1" a="1"/>
  <c r="EK438" i="1"/>
  <c r="EL438" i="1" a="1"/>
  <c r="EL438" i="1"/>
  <c r="EM438" i="1" a="1"/>
  <c r="EM438" i="1"/>
  <c r="EN438" i="1" a="1"/>
  <c r="EN438" i="1" s="1"/>
  <c r="EO438" i="1" a="1"/>
  <c r="EO438" i="1" s="1"/>
  <c r="EP438" i="1" a="1"/>
  <c r="EP438" i="1"/>
  <c r="EQ438" i="1" a="1"/>
  <c r="EQ438" i="1" s="1"/>
  <c r="ER438" i="1" a="1"/>
  <c r="ER438" i="1" s="1"/>
  <c r="ES438" i="1" a="1"/>
  <c r="ES438" i="1"/>
  <c r="ET438" i="1" a="1"/>
  <c r="ET438" i="1" s="1"/>
  <c r="EU438" i="1" a="1"/>
  <c r="EU438" i="1" s="1"/>
  <c r="EV438" i="1" a="1"/>
  <c r="EV438" i="1" s="1"/>
  <c r="EW438" i="1" a="1"/>
  <c r="EW438" i="1" s="1"/>
  <c r="EX438" i="1" a="1"/>
  <c r="EX438" i="1"/>
  <c r="EY438" i="1" a="1"/>
  <c r="EY438" i="1"/>
  <c r="EZ438" i="1" a="1"/>
  <c r="EZ438" i="1" s="1"/>
  <c r="FA438" i="1" a="1"/>
  <c r="FA438" i="1"/>
  <c r="FB438" i="1" a="1"/>
  <c r="FB438" i="1" s="1"/>
  <c r="FC438" i="1" a="1"/>
  <c r="FC438" i="1"/>
  <c r="FD438" i="1" a="1"/>
  <c r="FD438" i="1" s="1"/>
  <c r="FE438" i="1" a="1"/>
  <c r="FE438" i="1" s="1"/>
  <c r="FF438" i="1" a="1"/>
  <c r="FF438" i="1" s="1"/>
  <c r="FG438" i="1" a="1"/>
  <c r="FG438" i="1"/>
  <c r="FH438" i="1" a="1"/>
  <c r="FH438" i="1" s="1"/>
  <c r="FI438" i="1" a="1"/>
  <c r="FI438" i="1" s="1"/>
  <c r="FJ438" i="1" a="1"/>
  <c r="FJ438" i="1" s="1"/>
  <c r="FK438" i="1" a="1"/>
  <c r="FK438" i="1"/>
  <c r="FL438" i="1" a="1"/>
  <c r="FL438" i="1" s="1"/>
  <c r="FM438" i="1" a="1"/>
  <c r="FM438" i="1"/>
  <c r="FN438" i="1" a="1"/>
  <c r="FN438" i="1"/>
  <c r="FO438" i="1" a="1"/>
  <c r="FO438" i="1" s="1"/>
  <c r="FP438" i="1" a="1"/>
  <c r="FP438" i="1"/>
  <c r="DD439" i="1" a="1"/>
  <c r="DD439" i="1" s="1"/>
  <c r="DE439" i="1" a="1"/>
  <c r="DE439" i="1" s="1"/>
  <c r="DF439" i="1" a="1"/>
  <c r="DF439" i="1"/>
  <c r="DG439" i="1" a="1"/>
  <c r="DG439" i="1"/>
  <c r="DH439" i="1" a="1"/>
  <c r="DH439" i="1" s="1"/>
  <c r="DI439" i="1" a="1"/>
  <c r="DI439" i="1" s="1"/>
  <c r="DJ439" i="1" a="1"/>
  <c r="DJ439" i="1" s="1"/>
  <c r="DK439" i="1" a="1"/>
  <c r="DK439" i="1" s="1"/>
  <c r="DL439" i="1" a="1"/>
  <c r="DL439" i="1" s="1"/>
  <c r="DM439" i="1" a="1"/>
  <c r="DM439" i="1"/>
  <c r="DN439" i="1" a="1"/>
  <c r="DN439" i="1"/>
  <c r="DO439" i="1" a="1"/>
  <c r="DO439" i="1" s="1"/>
  <c r="DP439" i="1" a="1"/>
  <c r="DP439" i="1"/>
  <c r="DQ439" i="1" a="1"/>
  <c r="DQ439" i="1" s="1"/>
  <c r="DR439" i="1" a="1"/>
  <c r="DR439" i="1"/>
  <c r="DS439" i="1" a="1"/>
  <c r="DS439" i="1"/>
  <c r="DT439" i="1" a="1"/>
  <c r="DT439" i="1"/>
  <c r="DU439" i="1" a="1"/>
  <c r="DU439" i="1" s="1"/>
  <c r="DV439" i="1" a="1"/>
  <c r="DV439" i="1" s="1"/>
  <c r="DW439" i="1" a="1"/>
  <c r="DW439" i="1" s="1"/>
  <c r="DX439" i="1" a="1"/>
  <c r="DX439" i="1" s="1"/>
  <c r="DY439" i="1" a="1"/>
  <c r="DY439" i="1" s="1"/>
  <c r="DZ439" i="1" a="1"/>
  <c r="DZ439" i="1"/>
  <c r="EA439" i="1" a="1"/>
  <c r="EA439" i="1"/>
  <c r="EB439" i="1" a="1"/>
  <c r="EB439" i="1" s="1"/>
  <c r="EC439" i="1" a="1"/>
  <c r="EC439" i="1" s="1"/>
  <c r="ED439" i="1" a="1"/>
  <c r="ED439" i="1" s="1"/>
  <c r="EE439" i="1" a="1"/>
  <c r="EE439" i="1"/>
  <c r="EF439" i="1" a="1"/>
  <c r="EF439" i="1"/>
  <c r="EG439" i="1" a="1"/>
  <c r="EG439" i="1"/>
  <c r="EH439" i="1" a="1"/>
  <c r="EH439" i="1" s="1"/>
  <c r="EI439" i="1" a="1"/>
  <c r="EI439" i="1" s="1"/>
  <c r="EJ439" i="1" a="1"/>
  <c r="EJ439" i="1"/>
  <c r="EK439" i="1" a="1"/>
  <c r="EK439" i="1" s="1"/>
  <c r="EL439" i="1" a="1"/>
  <c r="EL439" i="1" s="1"/>
  <c r="EM439" i="1" a="1"/>
  <c r="EM439" i="1"/>
  <c r="EN439" i="1" a="1"/>
  <c r="EN439" i="1"/>
  <c r="EO439" i="1" a="1"/>
  <c r="EO439" i="1" s="1"/>
  <c r="EP439" i="1" a="1"/>
  <c r="EP439" i="1" s="1"/>
  <c r="EQ439" i="1" a="1"/>
  <c r="EQ439" i="1" s="1"/>
  <c r="ER439" i="1" a="1"/>
  <c r="ER439" i="1"/>
  <c r="ES439" i="1" a="1"/>
  <c r="ES439" i="1"/>
  <c r="ET439" i="1" a="1"/>
  <c r="ET439" i="1"/>
  <c r="EU439" i="1" a="1"/>
  <c r="EU439" i="1" s="1"/>
  <c r="EV439" i="1" a="1"/>
  <c r="EV439" i="1" s="1"/>
  <c r="EW439" i="1" a="1"/>
  <c r="EW439" i="1"/>
  <c r="EX439" i="1" a="1"/>
  <c r="EX439" i="1" s="1"/>
  <c r="EY439" i="1" a="1"/>
  <c r="EY439" i="1" s="1"/>
  <c r="EZ439" i="1" a="1"/>
  <c r="EZ439" i="1"/>
  <c r="FA439" i="1" a="1"/>
  <c r="FA439" i="1" s="1"/>
  <c r="FB439" i="1" a="1"/>
  <c r="FB439" i="1" s="1"/>
  <c r="FC439" i="1" a="1"/>
  <c r="FC439" i="1" s="1"/>
  <c r="FD439" i="1" a="1"/>
  <c r="FD439" i="1" s="1"/>
  <c r="FE439" i="1" a="1"/>
  <c r="FE439" i="1"/>
  <c r="FF439" i="1" a="1"/>
  <c r="FF439" i="1"/>
  <c r="FG439" i="1" a="1"/>
  <c r="FG439" i="1" s="1"/>
  <c r="FH439" i="1" a="1"/>
  <c r="FH439" i="1"/>
  <c r="FI439" i="1" a="1"/>
  <c r="FI439" i="1" s="1"/>
  <c r="FJ439" i="1" a="1"/>
  <c r="FJ439" i="1"/>
  <c r="FK439" i="1" a="1"/>
  <c r="FK439" i="1" s="1"/>
  <c r="FL439" i="1" a="1"/>
  <c r="FL439" i="1" s="1"/>
  <c r="FM439" i="1" a="1"/>
  <c r="FM439" i="1" s="1"/>
  <c r="FN439" i="1" a="1"/>
  <c r="FN439" i="1"/>
  <c r="FO439" i="1" a="1"/>
  <c r="FO439" i="1" s="1"/>
  <c r="FP439" i="1" a="1"/>
  <c r="FP439" i="1" s="1"/>
  <c r="DD440" i="1" a="1"/>
  <c r="DD440" i="1" s="1"/>
  <c r="DE440" i="1" a="1"/>
  <c r="DE440" i="1"/>
  <c r="DF440" i="1" a="1"/>
  <c r="DF440" i="1" s="1"/>
  <c r="DG440" i="1" a="1"/>
  <c r="DG440" i="1"/>
  <c r="DH440" i="1" a="1"/>
  <c r="DH440" i="1"/>
  <c r="DI440" i="1" a="1"/>
  <c r="DI440" i="1" s="1"/>
  <c r="DJ440" i="1" a="1"/>
  <c r="DJ440" i="1"/>
  <c r="DK440" i="1" a="1"/>
  <c r="DK440" i="1" s="1"/>
  <c r="DL440" i="1" a="1"/>
  <c r="DL440" i="1" s="1"/>
  <c r="DM440" i="1" a="1"/>
  <c r="DM440" i="1"/>
  <c r="DN440" i="1" a="1"/>
  <c r="DN440" i="1"/>
  <c r="DO440" i="1" a="1"/>
  <c r="DO440" i="1" s="1"/>
  <c r="DP440" i="1" a="1"/>
  <c r="DP440" i="1" s="1"/>
  <c r="DQ440" i="1" a="1"/>
  <c r="DQ440" i="1" s="1"/>
  <c r="DR440" i="1" a="1"/>
  <c r="DR440" i="1" s="1"/>
  <c r="DS440" i="1" a="1"/>
  <c r="DS440" i="1" s="1"/>
  <c r="DT440" i="1" a="1"/>
  <c r="DT440" i="1"/>
  <c r="DU440" i="1" a="1"/>
  <c r="DU440" i="1"/>
  <c r="DV440" i="1" a="1"/>
  <c r="DV440" i="1"/>
  <c r="DW440" i="1" a="1"/>
  <c r="DW440" i="1"/>
  <c r="DX440" i="1" a="1"/>
  <c r="DX440" i="1" s="1"/>
  <c r="DY440" i="1" a="1"/>
  <c r="DY440" i="1"/>
  <c r="DZ440" i="1" a="1"/>
  <c r="DZ440" i="1"/>
  <c r="EA440" i="1" a="1"/>
  <c r="EA440" i="1"/>
  <c r="EB440" i="1" a="1"/>
  <c r="EB440" i="1" s="1"/>
  <c r="EC440" i="1" a="1"/>
  <c r="EC440" i="1" s="1"/>
  <c r="ED440" i="1" a="1"/>
  <c r="ED440" i="1" s="1"/>
  <c r="EE440" i="1" a="1"/>
  <c r="EE440" i="1" s="1"/>
  <c r="EF440" i="1" a="1"/>
  <c r="EF440" i="1" s="1"/>
  <c r="EG440" i="1" a="1"/>
  <c r="EG440" i="1"/>
  <c r="EH440" i="1" a="1"/>
  <c r="EH440" i="1"/>
  <c r="EI440" i="1" a="1"/>
  <c r="EI440" i="1"/>
  <c r="EJ440" i="1" a="1"/>
  <c r="EJ440" i="1" s="1"/>
  <c r="EK440" i="1" a="1"/>
  <c r="EK440" i="1" s="1"/>
  <c r="EL440" i="1" a="1"/>
  <c r="EL440" i="1"/>
  <c r="EM440" i="1" a="1"/>
  <c r="EM440" i="1"/>
  <c r="EN440" i="1" a="1"/>
  <c r="EN440" i="1"/>
  <c r="EO440" i="1" a="1"/>
  <c r="EO440" i="1" s="1"/>
  <c r="EP440" i="1" a="1"/>
  <c r="EP440" i="1" s="1"/>
  <c r="EQ440" i="1" a="1"/>
  <c r="EQ440" i="1"/>
  <c r="ER440" i="1" a="1"/>
  <c r="ER440" i="1" s="1"/>
  <c r="ES440" i="1" a="1"/>
  <c r="ES440" i="1" s="1"/>
  <c r="ET440" i="1" a="1"/>
  <c r="ET440" i="1"/>
  <c r="EU440" i="1" a="1"/>
  <c r="EU440" i="1"/>
  <c r="EV440" i="1" a="1"/>
  <c r="EV440" i="1" s="1"/>
  <c r="EW440" i="1" a="1"/>
  <c r="EW440" i="1" s="1"/>
  <c r="EX440" i="1" a="1"/>
  <c r="EX440" i="1" s="1"/>
  <c r="EY440" i="1" a="1"/>
  <c r="EY440" i="1"/>
  <c r="EZ440" i="1" a="1"/>
  <c r="EZ440" i="1"/>
  <c r="FA440" i="1" a="1"/>
  <c r="FA440" i="1"/>
  <c r="FB440" i="1" a="1"/>
  <c r="FB440" i="1" s="1"/>
  <c r="FC440" i="1" a="1"/>
  <c r="FC440" i="1"/>
  <c r="FD440" i="1" a="1"/>
  <c r="FD440" i="1"/>
  <c r="FE440" i="1" a="1"/>
  <c r="FE440" i="1" s="1"/>
  <c r="FF440" i="1" a="1"/>
  <c r="FF440" i="1" s="1"/>
  <c r="FG440" i="1" a="1"/>
  <c r="FG440" i="1"/>
  <c r="FH440" i="1" a="1"/>
  <c r="FH440" i="1" s="1"/>
  <c r="FI440" i="1" a="1"/>
  <c r="FI440" i="1" s="1"/>
  <c r="FJ440" i="1" a="1"/>
  <c r="FJ440" i="1" s="1"/>
  <c r="FK440" i="1" a="1"/>
  <c r="FK440" i="1" s="1"/>
  <c r="FL440" i="1" a="1"/>
  <c r="FL440" i="1"/>
  <c r="FM440" i="1" a="1"/>
  <c r="FM440" i="1"/>
  <c r="FN440" i="1" a="1"/>
  <c r="FN440" i="1" s="1"/>
  <c r="FO440" i="1" a="1"/>
  <c r="FO440" i="1"/>
  <c r="FP440" i="1" a="1"/>
  <c r="FP440" i="1"/>
  <c r="DD441" i="1" a="1"/>
  <c r="DD441" i="1"/>
  <c r="DE441" i="1" a="1"/>
  <c r="DE441" i="1" s="1"/>
  <c r="DF441" i="1" a="1"/>
  <c r="DF441" i="1" s="1"/>
  <c r="DG441" i="1" a="1"/>
  <c r="DG441" i="1" s="1"/>
  <c r="DH441" i="1" a="1"/>
  <c r="DH441" i="1"/>
  <c r="DI441" i="1" a="1"/>
  <c r="DI441" i="1" s="1"/>
  <c r="DJ441" i="1" a="1"/>
  <c r="DJ441" i="1" s="1"/>
  <c r="DK441" i="1" a="1"/>
  <c r="DK441" i="1" s="1"/>
  <c r="DL441" i="1" a="1"/>
  <c r="DL441" i="1"/>
  <c r="DM441" i="1" a="1"/>
  <c r="DM441" i="1" s="1"/>
  <c r="DN441" i="1" a="1"/>
  <c r="DN441" i="1"/>
  <c r="DO441" i="1" a="1"/>
  <c r="DO441" i="1"/>
  <c r="DP441" i="1" a="1"/>
  <c r="DP441" i="1"/>
  <c r="DQ441" i="1" a="1"/>
  <c r="DQ441" i="1"/>
  <c r="DR441" i="1" a="1"/>
  <c r="DR441" i="1" s="1"/>
  <c r="DS441" i="1" a="1"/>
  <c r="DS441" i="1" s="1"/>
  <c r="DT441" i="1" a="1"/>
  <c r="DT441" i="1"/>
  <c r="DU441" i="1" a="1"/>
  <c r="DU441" i="1"/>
  <c r="DV441" i="1" a="1"/>
  <c r="DV441" i="1" s="1"/>
  <c r="DW441" i="1" a="1"/>
  <c r="DW441" i="1" s="1"/>
  <c r="DX441" i="1" a="1"/>
  <c r="DX441" i="1" s="1"/>
  <c r="DY441" i="1" a="1"/>
  <c r="DY441" i="1" s="1"/>
  <c r="DZ441" i="1" a="1"/>
  <c r="DZ441" i="1" s="1"/>
  <c r="EA441" i="1" a="1"/>
  <c r="EA441" i="1"/>
  <c r="EB441" i="1" a="1"/>
  <c r="EB441" i="1"/>
  <c r="EC441" i="1" a="1"/>
  <c r="EC441" i="1"/>
  <c r="ED441" i="1" a="1"/>
  <c r="ED441" i="1"/>
  <c r="EE441" i="1" a="1"/>
  <c r="EE441" i="1" s="1"/>
  <c r="EF441" i="1" a="1"/>
  <c r="EF441" i="1"/>
  <c r="EG441" i="1" a="1"/>
  <c r="EG441" i="1"/>
  <c r="EH441" i="1" a="1"/>
  <c r="EH441" i="1"/>
  <c r="EI441" i="1" a="1"/>
  <c r="EI441" i="1" s="1"/>
  <c r="EJ441" i="1" a="1"/>
  <c r="EJ441" i="1" s="1"/>
  <c r="EK441" i="1" a="1"/>
  <c r="EK441" i="1" s="1"/>
  <c r="EL441" i="1" a="1"/>
  <c r="EL441" i="1" s="1"/>
  <c r="EM441" i="1" a="1"/>
  <c r="EM441" i="1" s="1"/>
  <c r="EN441" i="1" a="1"/>
  <c r="EN441" i="1"/>
  <c r="EO441" i="1" a="1"/>
  <c r="EO441" i="1"/>
  <c r="EP441" i="1" a="1"/>
  <c r="EP441" i="1"/>
  <c r="EQ441" i="1" a="1"/>
  <c r="EQ441" i="1" s="1"/>
  <c r="ER441" i="1" a="1"/>
  <c r="ER441" i="1" s="1"/>
  <c r="ES441" i="1" a="1"/>
  <c r="ES441" i="1"/>
  <c r="ET441" i="1" a="1"/>
  <c r="ET441" i="1"/>
  <c r="EU441" i="1" a="1"/>
  <c r="EU441" i="1"/>
  <c r="EV441" i="1" a="1"/>
  <c r="EV441" i="1" s="1"/>
  <c r="EW441" i="1" a="1"/>
  <c r="EW441" i="1" s="1"/>
  <c r="EX441" i="1" a="1"/>
  <c r="EX441" i="1"/>
  <c r="EY441" i="1" a="1"/>
  <c r="EY441" i="1" s="1"/>
  <c r="EZ441" i="1" a="1"/>
  <c r="EZ441" i="1" s="1"/>
  <c r="FA441" i="1" a="1"/>
  <c r="FA441" i="1"/>
  <c r="FB441" i="1" a="1"/>
  <c r="FB441" i="1"/>
  <c r="FC441" i="1" a="1"/>
  <c r="FC441" i="1" s="1"/>
  <c r="FD441" i="1" a="1"/>
  <c r="FD441" i="1" s="1"/>
  <c r="FE441" i="1" a="1"/>
  <c r="FE441" i="1" s="1"/>
  <c r="FF441" i="1" a="1"/>
  <c r="FF441" i="1"/>
  <c r="FG441" i="1" a="1"/>
  <c r="FG441" i="1"/>
  <c r="FH441" i="1" a="1"/>
  <c r="FH441" i="1"/>
  <c r="FI441" i="1" a="1"/>
  <c r="FI441" i="1" s="1"/>
  <c r="FJ441" i="1" a="1"/>
  <c r="FJ441" i="1"/>
  <c r="FK441" i="1" a="1"/>
  <c r="FK441" i="1"/>
  <c r="FL441" i="1" a="1"/>
  <c r="FL441" i="1" s="1"/>
  <c r="FM441" i="1" a="1"/>
  <c r="FM441" i="1" s="1"/>
  <c r="FN441" i="1" a="1"/>
  <c r="FN441" i="1"/>
  <c r="FO441" i="1" a="1"/>
  <c r="FO441" i="1" s="1"/>
  <c r="FP441" i="1" a="1"/>
  <c r="FP441" i="1" s="1"/>
  <c r="DD442" i="1" a="1"/>
  <c r="DD442" i="1" s="1"/>
  <c r="DE442" i="1" a="1"/>
  <c r="DE442" i="1" s="1"/>
  <c r="DF442" i="1" a="1"/>
  <c r="DF442" i="1"/>
  <c r="DG442" i="1" a="1"/>
  <c r="DG442" i="1"/>
  <c r="DH442" i="1" a="1"/>
  <c r="DH442" i="1" s="1"/>
  <c r="DI442" i="1" a="1"/>
  <c r="DI442" i="1"/>
  <c r="DJ442" i="1" a="1"/>
  <c r="DJ442" i="1"/>
  <c r="DK442" i="1" a="1"/>
  <c r="DK442" i="1"/>
  <c r="DL442" i="1" a="1"/>
  <c r="DL442" i="1" s="1"/>
  <c r="DM442" i="1" a="1"/>
  <c r="DM442" i="1" s="1"/>
  <c r="DN442" i="1" a="1"/>
  <c r="DN442" i="1" s="1"/>
  <c r="DO442" i="1" a="1"/>
  <c r="DO442" i="1"/>
  <c r="DP442" i="1" a="1"/>
  <c r="DP442" i="1" s="1"/>
  <c r="DQ442" i="1" a="1"/>
  <c r="DQ442" i="1" s="1"/>
  <c r="DR442" i="1" a="1"/>
  <c r="DR442" i="1" s="1"/>
  <c r="DS442" i="1" a="1"/>
  <c r="DS442" i="1"/>
  <c r="DT442" i="1" a="1"/>
  <c r="DT442" i="1" s="1"/>
  <c r="DU442" i="1" a="1"/>
  <c r="DU442" i="1"/>
  <c r="DV442" i="1" a="1"/>
  <c r="DV442" i="1"/>
  <c r="DW442" i="1" a="1"/>
  <c r="DW442" i="1"/>
  <c r="DX442" i="1" a="1"/>
  <c r="DX442" i="1"/>
  <c r="DY442" i="1" a="1"/>
  <c r="DY442" i="1" s="1"/>
  <c r="DZ442" i="1" a="1"/>
  <c r="DZ442" i="1" s="1"/>
  <c r="EA442" i="1" a="1"/>
  <c r="EA442" i="1"/>
  <c r="EB442" i="1" a="1"/>
  <c r="EB442" i="1"/>
  <c r="EC442" i="1" a="1"/>
  <c r="EC442" i="1" s="1"/>
  <c r="ED442" i="1" a="1"/>
  <c r="ED442" i="1" s="1"/>
  <c r="EE442" i="1" a="1"/>
  <c r="EE442" i="1" s="1"/>
  <c r="EF442" i="1" a="1"/>
  <c r="EF442" i="1" s="1"/>
  <c r="EG442" i="1" a="1"/>
  <c r="EG442" i="1" s="1"/>
  <c r="EH442" i="1" a="1"/>
  <c r="EH442" i="1"/>
  <c r="EI442" i="1" a="1"/>
  <c r="EI442" i="1"/>
  <c r="EJ442" i="1" a="1"/>
  <c r="EJ442" i="1"/>
  <c r="EK442" i="1" a="1"/>
  <c r="EK442" i="1"/>
  <c r="EL442" i="1" a="1"/>
  <c r="EL442" i="1" s="1"/>
  <c r="EM442" i="1" a="1"/>
  <c r="EM442" i="1"/>
  <c r="EN442" i="1" a="1"/>
  <c r="EN442" i="1"/>
  <c r="EO442" i="1" a="1"/>
  <c r="EO442" i="1"/>
  <c r="EP442" i="1" a="1"/>
  <c r="EP442" i="1" s="1"/>
  <c r="EQ442" i="1" a="1"/>
  <c r="EQ442" i="1" s="1"/>
  <c r="ER442" i="1" a="1"/>
  <c r="ER442" i="1" s="1"/>
  <c r="ES442" i="1" a="1"/>
  <c r="ES442" i="1" s="1"/>
  <c r="ET442" i="1" a="1"/>
  <c r="ET442" i="1" s="1"/>
  <c r="EU442" i="1" a="1"/>
  <c r="EU442" i="1"/>
  <c r="EV442" i="1" a="1"/>
  <c r="EV442" i="1"/>
  <c r="EW442" i="1" a="1"/>
  <c r="EW442" i="1"/>
  <c r="EX442" i="1" a="1"/>
  <c r="EX442" i="1" s="1"/>
  <c r="EY442" i="1" a="1"/>
  <c r="EY442" i="1" s="1"/>
  <c r="EZ442" i="1" a="1"/>
  <c r="EZ442" i="1"/>
  <c r="FA442" i="1" a="1"/>
  <c r="FA442" i="1"/>
  <c r="FB442" i="1" a="1"/>
  <c r="FB442" i="1"/>
  <c r="FC442" i="1" a="1"/>
  <c r="FC442" i="1" s="1"/>
  <c r="FD442" i="1" a="1"/>
  <c r="FD442" i="1" s="1"/>
  <c r="FE442" i="1" a="1"/>
  <c r="FE442" i="1"/>
  <c r="FF442" i="1" a="1"/>
  <c r="FF442" i="1" s="1"/>
  <c r="FG442" i="1" a="1"/>
  <c r="FG442" i="1" s="1"/>
  <c r="FH442" i="1" a="1"/>
  <c r="FH442" i="1"/>
  <c r="FI442" i="1" a="1"/>
  <c r="FI442" i="1"/>
  <c r="FJ442" i="1" a="1"/>
  <c r="FJ442" i="1" s="1"/>
  <c r="FK442" i="1" a="1"/>
  <c r="FK442" i="1" s="1"/>
  <c r="FL442" i="1" a="1"/>
  <c r="FL442" i="1" s="1"/>
  <c r="FM442" i="1" a="1"/>
  <c r="FM442" i="1"/>
  <c r="FN442" i="1" a="1"/>
  <c r="FN442" i="1"/>
  <c r="FO442" i="1" a="1"/>
  <c r="FO442" i="1"/>
  <c r="FP442" i="1" a="1"/>
  <c r="FP442" i="1" s="1"/>
  <c r="DD443" i="1" a="1"/>
  <c r="DD443" i="1"/>
  <c r="DE443" i="1" a="1"/>
  <c r="DE443" i="1"/>
  <c r="DF443" i="1" a="1"/>
  <c r="DF443" i="1" s="1"/>
  <c r="DG443" i="1" a="1"/>
  <c r="DG443" i="1" s="1"/>
  <c r="DH443" i="1" a="1"/>
  <c r="DH443" i="1"/>
  <c r="DI443" i="1" a="1"/>
  <c r="DI443" i="1" s="1"/>
  <c r="DJ443" i="1" a="1"/>
  <c r="DJ443" i="1" s="1"/>
  <c r="DK443" i="1" a="1"/>
  <c r="DK443" i="1" s="1"/>
  <c r="DL443" i="1" a="1"/>
  <c r="DL443" i="1" s="1"/>
  <c r="DM443" i="1" a="1"/>
  <c r="DM443" i="1"/>
  <c r="DN443" i="1" a="1"/>
  <c r="DN443" i="1"/>
  <c r="DO443" i="1" a="1"/>
  <c r="DO443" i="1" s="1"/>
  <c r="DP443" i="1" a="1"/>
  <c r="DP443" i="1"/>
  <c r="DQ443" i="1" a="1"/>
  <c r="DQ443" i="1"/>
  <c r="DR443" i="1" a="1"/>
  <c r="DR443" i="1"/>
  <c r="DS443" i="1" a="1"/>
  <c r="DS443" i="1" s="1"/>
  <c r="DT443" i="1" a="1"/>
  <c r="DT443" i="1" s="1"/>
  <c r="DU443" i="1" a="1"/>
  <c r="DU443" i="1" s="1"/>
  <c r="DV443" i="1" a="1"/>
  <c r="DV443" i="1"/>
  <c r="DW443" i="1" a="1"/>
  <c r="DW443" i="1" s="1"/>
  <c r="DX443" i="1" a="1"/>
  <c r="DX443" i="1" s="1"/>
  <c r="DY443" i="1" a="1"/>
  <c r="DY443" i="1" s="1"/>
  <c r="DZ443" i="1" a="1"/>
  <c r="DZ443" i="1"/>
  <c r="EA443" i="1" a="1"/>
  <c r="EA443" i="1" s="1"/>
  <c r="EB443" i="1" a="1"/>
  <c r="EB443" i="1"/>
  <c r="EC443" i="1" a="1"/>
  <c r="EC443" i="1"/>
  <c r="ED443" i="1" a="1"/>
  <c r="ED443" i="1"/>
  <c r="EE443" i="1" a="1"/>
  <c r="EE443" i="1"/>
  <c r="EF443" i="1" a="1"/>
  <c r="EF443" i="1" s="1"/>
  <c r="EG443" i="1" a="1"/>
  <c r="EG443" i="1" s="1"/>
  <c r="EH443" i="1" a="1"/>
  <c r="EH443" i="1"/>
  <c r="EI443" i="1" a="1"/>
  <c r="EI443" i="1"/>
  <c r="EJ443" i="1" a="1"/>
  <c r="EJ443" i="1" s="1"/>
  <c r="EK443" i="1" a="1"/>
  <c r="EK443" i="1" s="1"/>
  <c r="EL443" i="1" a="1"/>
  <c r="EL443" i="1" s="1"/>
  <c r="EM443" i="1" a="1"/>
  <c r="EM443" i="1" s="1"/>
  <c r="EN443" i="1" a="1"/>
  <c r="EN443" i="1" s="1"/>
  <c r="EO443" i="1" a="1"/>
  <c r="EO443" i="1"/>
  <c r="EP443" i="1" a="1"/>
  <c r="EP443" i="1"/>
  <c r="EQ443" i="1" a="1"/>
  <c r="EQ443" i="1"/>
  <c r="ER443" i="1" a="1"/>
  <c r="ER443" i="1"/>
  <c r="ES443" i="1" a="1"/>
  <c r="ES443" i="1" s="1"/>
  <c r="ET443" i="1" a="1"/>
  <c r="ET443" i="1"/>
  <c r="EU443" i="1" a="1"/>
  <c r="EU443" i="1"/>
  <c r="EV443" i="1" a="1"/>
  <c r="EV443" i="1"/>
  <c r="EW443" i="1" a="1"/>
  <c r="EW443" i="1" s="1"/>
  <c r="EX443" i="1" a="1"/>
  <c r="EX443" i="1" s="1"/>
  <c r="EY443" i="1" a="1"/>
  <c r="EY443" i="1" s="1"/>
  <c r="EZ443" i="1" a="1"/>
  <c r="EZ443" i="1" s="1"/>
  <c r="FA443" i="1" a="1"/>
  <c r="FA443" i="1" s="1"/>
  <c r="FB443" i="1" a="1"/>
  <c r="FB443" i="1"/>
  <c r="FC443" i="1" a="1"/>
  <c r="FC443" i="1"/>
  <c r="FD443" i="1" a="1"/>
  <c r="FD443" i="1"/>
  <c r="FE443" i="1" a="1"/>
  <c r="FE443" i="1" s="1"/>
  <c r="FF443" i="1" a="1"/>
  <c r="FF443" i="1" s="1"/>
  <c r="FG443" i="1" a="1"/>
  <c r="FG443" i="1"/>
  <c r="FH443" i="1" a="1"/>
  <c r="FH443" i="1"/>
  <c r="FI443" i="1" a="1"/>
  <c r="FI443" i="1"/>
  <c r="FJ443" i="1" a="1"/>
  <c r="FJ443" i="1" s="1"/>
  <c r="FK443" i="1" a="1"/>
  <c r="FK443" i="1" s="1"/>
  <c r="FL443" i="1" a="1"/>
  <c r="FL443" i="1"/>
  <c r="FM443" i="1" a="1"/>
  <c r="FM443" i="1" s="1"/>
  <c r="FN443" i="1" a="1"/>
  <c r="FN443" i="1" s="1"/>
  <c r="FO443" i="1" a="1"/>
  <c r="FO443" i="1"/>
  <c r="FP443" i="1" a="1"/>
  <c r="FP443" i="1"/>
  <c r="DD444" i="1" a="1"/>
  <c r="DD444" i="1" s="1"/>
  <c r="DE444" i="1" a="1"/>
  <c r="DE444" i="1" s="1"/>
  <c r="DF444" i="1" a="1"/>
  <c r="DF444" i="1" s="1"/>
  <c r="DG444" i="1" a="1"/>
  <c r="DG444" i="1"/>
  <c r="DH444" i="1" a="1"/>
  <c r="DH444" i="1"/>
  <c r="DI444" i="1" a="1"/>
  <c r="DI444" i="1"/>
  <c r="DJ444" i="1" a="1"/>
  <c r="DJ444" i="1" s="1"/>
  <c r="DK444" i="1" a="1"/>
  <c r="DK444" i="1"/>
  <c r="DL444" i="1" a="1"/>
  <c r="DL444" i="1"/>
  <c r="DM444" i="1" a="1"/>
  <c r="DM444" i="1" s="1"/>
  <c r="DN444" i="1" a="1"/>
  <c r="DN444" i="1" s="1"/>
  <c r="DO444" i="1" a="1"/>
  <c r="DO444" i="1"/>
  <c r="DP444" i="1" a="1"/>
  <c r="DP444" i="1" s="1"/>
  <c r="DQ444" i="1" a="1"/>
  <c r="DQ444" i="1" s="1"/>
  <c r="DR444" i="1" a="1"/>
  <c r="DR444" i="1" s="1"/>
  <c r="DS444" i="1" a="1"/>
  <c r="DS444" i="1" s="1"/>
  <c r="DT444" i="1" a="1"/>
  <c r="DT444" i="1"/>
  <c r="DU444" i="1" a="1"/>
  <c r="DU444" i="1"/>
  <c r="DV444" i="1" a="1"/>
  <c r="DV444" i="1" s="1"/>
  <c r="DW444" i="1" a="1"/>
  <c r="DW444" i="1"/>
  <c r="DX444" i="1" a="1"/>
  <c r="DX444" i="1"/>
  <c r="DY444" i="1" a="1"/>
  <c r="DY444" i="1"/>
  <c r="DZ444" i="1" a="1"/>
  <c r="DZ444" i="1" s="1"/>
  <c r="EA444" i="1" a="1"/>
  <c r="EA444" i="1" s="1"/>
  <c r="EB444" i="1" a="1"/>
  <c r="EB444" i="1" s="1"/>
  <c r="EC444" i="1" a="1"/>
  <c r="EC444" i="1"/>
  <c r="ED444" i="1" a="1"/>
  <c r="ED444" i="1" s="1"/>
  <c r="EE444" i="1" a="1"/>
  <c r="EE444" i="1" s="1"/>
  <c r="EF444" i="1" a="1"/>
  <c r="EF444" i="1" s="1"/>
  <c r="EG444" i="1" a="1"/>
  <c r="EG444" i="1"/>
  <c r="EH444" i="1" a="1"/>
  <c r="EH444" i="1" s="1"/>
  <c r="EI444" i="1" a="1"/>
  <c r="EI444" i="1"/>
  <c r="EJ444" i="1" a="1"/>
  <c r="EJ444" i="1"/>
  <c r="EK444" i="1" a="1"/>
  <c r="EK444" i="1"/>
  <c r="EL444" i="1" a="1"/>
  <c r="EL444" i="1"/>
  <c r="EM444" i="1" a="1"/>
  <c r="EM444" i="1" s="1"/>
  <c r="EN444" i="1" a="1"/>
  <c r="EN444" i="1" s="1"/>
  <c r="EO444" i="1" a="1"/>
  <c r="EO444" i="1"/>
  <c r="EP444" i="1" a="1"/>
  <c r="EP444" i="1"/>
  <c r="EQ444" i="1" a="1"/>
  <c r="EQ444" i="1" s="1"/>
  <c r="ER444" i="1" a="1"/>
  <c r="ER444" i="1" s="1"/>
  <c r="ES444" i="1" a="1"/>
  <c r="ES444" i="1" s="1"/>
  <c r="ET444" i="1" a="1"/>
  <c r="ET444" i="1" s="1"/>
  <c r="EU444" i="1" a="1"/>
  <c r="EU444" i="1" s="1"/>
  <c r="EV444" i="1" a="1"/>
  <c r="EV444" i="1"/>
  <c r="EW444" i="1" a="1"/>
  <c r="EW444" i="1"/>
  <c r="EX444" i="1" a="1"/>
  <c r="EX444" i="1"/>
  <c r="EY444" i="1" a="1"/>
  <c r="EY444" i="1"/>
  <c r="EZ444" i="1" a="1"/>
  <c r="EZ444" i="1" s="1"/>
  <c r="FA444" i="1" a="1"/>
  <c r="FA444" i="1"/>
  <c r="FB444" i="1" a="1"/>
  <c r="FB444" i="1"/>
  <c r="FC444" i="1" a="1"/>
  <c r="FC444" i="1"/>
  <c r="FD444" i="1" a="1"/>
  <c r="FD444" i="1" s="1"/>
  <c r="FE444" i="1" a="1"/>
  <c r="FE444" i="1" s="1"/>
  <c r="FF444" i="1" a="1"/>
  <c r="FF444" i="1" s="1"/>
  <c r="FG444" i="1" a="1"/>
  <c r="FG444" i="1" s="1"/>
  <c r="FH444" i="1" a="1"/>
  <c r="FH444" i="1" s="1"/>
  <c r="FI444" i="1" a="1"/>
  <c r="FI444" i="1"/>
  <c r="FJ444" i="1" a="1"/>
  <c r="FJ444" i="1"/>
  <c r="FK444" i="1" a="1"/>
  <c r="FK444" i="1"/>
  <c r="FL444" i="1" a="1"/>
  <c r="FL444" i="1" s="1"/>
  <c r="FM444" i="1" a="1"/>
  <c r="FM444" i="1" s="1"/>
  <c r="FN444" i="1" a="1"/>
  <c r="FN444" i="1"/>
  <c r="FO444" i="1" a="1"/>
  <c r="FO444" i="1"/>
  <c r="FP444" i="1" a="1"/>
  <c r="FP444" i="1"/>
  <c r="DD445" i="1" a="1"/>
  <c r="DD445" i="1" s="1"/>
  <c r="DE445" i="1" a="1"/>
  <c r="DE445" i="1" s="1"/>
  <c r="DF445" i="1" a="1"/>
  <c r="DF445" i="1"/>
  <c r="DG445" i="1" a="1"/>
  <c r="DG445" i="1" s="1"/>
  <c r="DH445" i="1" a="1"/>
  <c r="DH445" i="1" s="1"/>
  <c r="DI445" i="1" a="1"/>
  <c r="DI445" i="1"/>
  <c r="DJ445" i="1" a="1"/>
  <c r="DJ445" i="1"/>
  <c r="DK445" i="1" a="1"/>
  <c r="DK445" i="1" s="1"/>
  <c r="DL445" i="1" a="1"/>
  <c r="DL445" i="1" s="1"/>
  <c r="DM445" i="1" a="1"/>
  <c r="DM445" i="1" s="1"/>
  <c r="DN445" i="1" a="1"/>
  <c r="DN445" i="1"/>
  <c r="DO445" i="1" a="1"/>
  <c r="DO445" i="1"/>
  <c r="DP445" i="1" a="1"/>
  <c r="DP445" i="1"/>
  <c r="DQ445" i="1" a="1"/>
  <c r="DQ445" i="1" s="1"/>
  <c r="DR445" i="1" a="1"/>
  <c r="DR445" i="1"/>
  <c r="DS445" i="1" a="1"/>
  <c r="DS445" i="1"/>
  <c r="DT445" i="1" a="1"/>
  <c r="DT445" i="1" s="1"/>
  <c r="DU445" i="1" a="1"/>
  <c r="DU445" i="1" s="1"/>
  <c r="DV445" i="1" a="1"/>
  <c r="DV445" i="1"/>
  <c r="DW445" i="1" a="1"/>
  <c r="DW445" i="1" s="1"/>
  <c r="DX445" i="1" a="1"/>
  <c r="DX445" i="1" s="1"/>
  <c r="DY445" i="1" a="1"/>
  <c r="DY445" i="1" s="1"/>
  <c r="DZ445" i="1" a="1"/>
  <c r="DZ445" i="1" s="1"/>
  <c r="EA445" i="1" a="1"/>
  <c r="EA445" i="1"/>
  <c r="EB445" i="1" a="1"/>
  <c r="EB445" i="1"/>
  <c r="EC445" i="1" a="1"/>
  <c r="EC445" i="1" s="1"/>
  <c r="ED445" i="1" a="1"/>
  <c r="ED445" i="1"/>
  <c r="EE445" i="1" a="1"/>
  <c r="EE445" i="1"/>
  <c r="EF445" i="1" a="1"/>
  <c r="EF445" i="1"/>
  <c r="EG445" i="1" a="1"/>
  <c r="EG445" i="1" s="1"/>
  <c r="EH445" i="1" a="1"/>
  <c r="EH445" i="1" s="1"/>
  <c r="EI445" i="1" a="1"/>
  <c r="EI445" i="1" s="1"/>
  <c r="EJ445" i="1" a="1"/>
  <c r="EJ445" i="1"/>
  <c r="EK445" i="1" a="1"/>
  <c r="EK445" i="1" s="1"/>
  <c r="EL445" i="1" a="1"/>
  <c r="EL445" i="1" s="1"/>
  <c r="EM445" i="1" a="1"/>
  <c r="EM445" i="1" s="1"/>
  <c r="EN445" i="1" a="1"/>
  <c r="EN445" i="1"/>
  <c r="EO445" i="1" a="1"/>
  <c r="EO445" i="1" s="1"/>
  <c r="EP445" i="1" a="1"/>
  <c r="EP445" i="1"/>
  <c r="EQ445" i="1" a="1"/>
  <c r="EQ445" i="1"/>
  <c r="ER445" i="1" a="1"/>
  <c r="ER445" i="1"/>
  <c r="ES445" i="1" a="1"/>
  <c r="ES445" i="1"/>
  <c r="ET445" i="1" a="1"/>
  <c r="ET445" i="1" s="1"/>
  <c r="EU445" i="1" a="1"/>
  <c r="EU445" i="1" s="1"/>
  <c r="EV445" i="1" a="1"/>
  <c r="EV445" i="1"/>
  <c r="EW445" i="1" a="1"/>
  <c r="EW445" i="1"/>
  <c r="EX445" i="1" a="1"/>
  <c r="EX445" i="1" s="1"/>
  <c r="EY445" i="1" a="1"/>
  <c r="EY445" i="1" s="1"/>
  <c r="EZ445" i="1" a="1"/>
  <c r="EZ445" i="1" s="1"/>
  <c r="FA445" i="1" a="1"/>
  <c r="FA445" i="1" s="1"/>
  <c r="FB445" i="1" a="1"/>
  <c r="FB445" i="1" s="1"/>
  <c r="FC445" i="1" a="1"/>
  <c r="FC445" i="1"/>
  <c r="FD445" i="1" a="1"/>
  <c r="FD445" i="1"/>
  <c r="FE445" i="1" a="1"/>
  <c r="FE445" i="1"/>
  <c r="FF445" i="1" a="1"/>
  <c r="FF445" i="1"/>
  <c r="FG445" i="1" a="1"/>
  <c r="FG445" i="1" s="1"/>
  <c r="FH445" i="1" a="1"/>
  <c r="FH445" i="1"/>
  <c r="FI445" i="1" a="1"/>
  <c r="FI445" i="1"/>
  <c r="FJ445" i="1" a="1"/>
  <c r="FJ445" i="1"/>
  <c r="FK445" i="1" a="1"/>
  <c r="FK445" i="1" s="1"/>
  <c r="FL445" i="1" a="1"/>
  <c r="FL445" i="1" s="1"/>
  <c r="FM445" i="1" a="1"/>
  <c r="FM445" i="1" s="1"/>
  <c r="FN445" i="1" a="1"/>
  <c r="FN445" i="1" s="1"/>
  <c r="FO445" i="1" a="1"/>
  <c r="FO445" i="1" s="1"/>
  <c r="FP445" i="1" a="1"/>
  <c r="FP445" i="1"/>
  <c r="DD446" i="1" a="1"/>
  <c r="DD446" i="1"/>
  <c r="DE446" i="1" a="1"/>
  <c r="DE446" i="1"/>
  <c r="DF446" i="1" a="1"/>
  <c r="DF446" i="1" s="1"/>
  <c r="DG446" i="1" a="1"/>
  <c r="DG446" i="1" s="1"/>
  <c r="DH446" i="1" a="1"/>
  <c r="DH446" i="1"/>
  <c r="DI446" i="1" a="1"/>
  <c r="DI446" i="1"/>
  <c r="DJ446" i="1" a="1"/>
  <c r="DJ446" i="1"/>
  <c r="DK446" i="1" a="1"/>
  <c r="DK446" i="1" s="1"/>
  <c r="DL446" i="1" a="1"/>
  <c r="DL446" i="1" s="1"/>
  <c r="DM446" i="1" a="1"/>
  <c r="DM446" i="1"/>
  <c r="DN446" i="1" a="1"/>
  <c r="DN446" i="1" s="1"/>
  <c r="DO446" i="1" a="1"/>
  <c r="DO446" i="1" s="1"/>
  <c r="DP446" i="1" a="1"/>
  <c r="DP446" i="1"/>
  <c r="DQ446" i="1" a="1"/>
  <c r="DQ446" i="1"/>
  <c r="DR446" i="1" a="1"/>
  <c r="DR446" i="1" s="1"/>
  <c r="DS446" i="1" a="1"/>
  <c r="DS446" i="1" s="1"/>
  <c r="DT446" i="1" a="1"/>
  <c r="DT446" i="1" s="1"/>
  <c r="DU446" i="1" a="1"/>
  <c r="DU446" i="1"/>
  <c r="DV446" i="1" a="1"/>
  <c r="DV446" i="1"/>
  <c r="DW446" i="1" a="1"/>
  <c r="DW446" i="1"/>
  <c r="DX446" i="1" a="1"/>
  <c r="DX446" i="1" s="1"/>
  <c r="DY446" i="1" a="1"/>
  <c r="DY446" i="1"/>
  <c r="DZ446" i="1" a="1"/>
  <c r="DZ446" i="1"/>
  <c r="EA446" i="1" a="1"/>
  <c r="EA446" i="1" s="1"/>
  <c r="EB446" i="1" a="1"/>
  <c r="EB446" i="1" s="1"/>
  <c r="EC446" i="1" a="1"/>
  <c r="EC446" i="1"/>
  <c r="ED446" i="1" a="1"/>
  <c r="ED446" i="1" s="1"/>
  <c r="EE446" i="1" a="1"/>
  <c r="EE446" i="1" s="1"/>
  <c r="EF446" i="1" a="1"/>
  <c r="EF446" i="1" s="1"/>
  <c r="EG446" i="1" a="1"/>
  <c r="EG446" i="1" s="1"/>
  <c r="EH446" i="1" a="1"/>
  <c r="EH446" i="1"/>
  <c r="EI446" i="1" a="1"/>
  <c r="EI446" i="1"/>
  <c r="EJ446" i="1" a="1"/>
  <c r="EJ446" i="1" s="1"/>
  <c r="EK446" i="1" a="1"/>
  <c r="EK446" i="1"/>
  <c r="EL446" i="1" a="1"/>
  <c r="EL446" i="1"/>
  <c r="EM446" i="1" a="1"/>
  <c r="EM446" i="1"/>
  <c r="EN446" i="1" a="1"/>
  <c r="EN446" i="1" s="1"/>
  <c r="EO446" i="1" a="1"/>
  <c r="EO446" i="1" s="1"/>
  <c r="EP446" i="1" a="1"/>
  <c r="EP446" i="1" s="1"/>
  <c r="EQ446" i="1" a="1"/>
  <c r="EQ446" i="1"/>
  <c r="ER446" i="1" a="1"/>
  <c r="ER446" i="1" s="1"/>
  <c r="ES446" i="1" a="1"/>
  <c r="ES446" i="1" s="1"/>
  <c r="ET446" i="1" a="1"/>
  <c r="ET446" i="1" s="1"/>
  <c r="EU446" i="1" a="1"/>
  <c r="EU446" i="1"/>
  <c r="EV446" i="1" a="1"/>
  <c r="EV446" i="1" s="1"/>
  <c r="EW446" i="1" a="1"/>
  <c r="EW446" i="1"/>
  <c r="EX446" i="1" a="1"/>
  <c r="EX446" i="1"/>
  <c r="EY446" i="1" a="1"/>
  <c r="EY446" i="1"/>
  <c r="EZ446" i="1" a="1"/>
  <c r="EZ446" i="1"/>
  <c r="FA446" i="1" a="1"/>
  <c r="FA446" i="1" s="1"/>
  <c r="FB446" i="1" a="1"/>
  <c r="FB446" i="1" s="1"/>
  <c r="FC446" i="1" a="1"/>
  <c r="FC446" i="1"/>
  <c r="FD446" i="1" a="1"/>
  <c r="FD446" i="1"/>
  <c r="FE446" i="1" a="1"/>
  <c r="FE446" i="1" s="1"/>
  <c r="FF446" i="1" a="1"/>
  <c r="FF446" i="1" s="1"/>
  <c r="FG446" i="1" a="1"/>
  <c r="FG446" i="1" s="1"/>
  <c r="FH446" i="1" a="1"/>
  <c r="FH446" i="1" s="1"/>
  <c r="FI446" i="1" a="1"/>
  <c r="FI446" i="1" s="1"/>
  <c r="FJ446" i="1" a="1"/>
  <c r="FJ446" i="1"/>
  <c r="FK446" i="1" a="1"/>
  <c r="FK446" i="1"/>
  <c r="FL446" i="1" a="1"/>
  <c r="FL446" i="1"/>
  <c r="FM446" i="1" a="1"/>
  <c r="FM446" i="1"/>
  <c r="FN446" i="1" a="1"/>
  <c r="FN446" i="1" s="1"/>
  <c r="FO446" i="1" a="1"/>
  <c r="FO446" i="1"/>
  <c r="FP446" i="1" a="1"/>
  <c r="FP446" i="1"/>
  <c r="DD447" i="1" a="1"/>
  <c r="DD447" i="1"/>
  <c r="DE447" i="1" a="1"/>
  <c r="DE447" i="1" s="1"/>
  <c r="DF447" i="1" a="1"/>
  <c r="DF447" i="1" s="1"/>
  <c r="DG447" i="1" a="1"/>
  <c r="DG447" i="1" s="1"/>
  <c r="DH447" i="1" a="1"/>
  <c r="DH447" i="1" s="1"/>
  <c r="DI447" i="1" a="1"/>
  <c r="DI447" i="1" s="1"/>
  <c r="DJ447" i="1" a="1"/>
  <c r="DJ447" i="1"/>
  <c r="DK447" i="1" a="1"/>
  <c r="DK447" i="1"/>
  <c r="DL447" i="1" a="1"/>
  <c r="DL447" i="1"/>
  <c r="DM447" i="1" a="1"/>
  <c r="DM447" i="1" s="1"/>
  <c r="DN447" i="1" a="1"/>
  <c r="DN447" i="1" s="1"/>
  <c r="DO447" i="1" a="1"/>
  <c r="DO447" i="1"/>
  <c r="DP447" i="1" a="1"/>
  <c r="DP447" i="1"/>
  <c r="DQ447" i="1" a="1"/>
  <c r="DQ447" i="1"/>
  <c r="DR447" i="1" a="1"/>
  <c r="DR447" i="1" s="1"/>
  <c r="DS447" i="1" a="1"/>
  <c r="DS447" i="1" s="1"/>
  <c r="DT447" i="1" a="1"/>
  <c r="DT447" i="1"/>
  <c r="DU447" i="1" a="1"/>
  <c r="DU447" i="1" s="1"/>
  <c r="DV447" i="1" a="1"/>
  <c r="DV447" i="1" s="1"/>
  <c r="DW447" i="1" a="1"/>
  <c r="DW447" i="1"/>
  <c r="DX447" i="1" a="1"/>
  <c r="DX447" i="1"/>
  <c r="DY447" i="1" a="1"/>
  <c r="DY447" i="1" s="1"/>
  <c r="DZ447" i="1" a="1"/>
  <c r="DZ447" i="1" s="1"/>
  <c r="EA447" i="1" a="1"/>
  <c r="EA447" i="1" s="1"/>
  <c r="EB447" i="1" a="1"/>
  <c r="EB447" i="1"/>
  <c r="EC447" i="1" a="1"/>
  <c r="EC447" i="1"/>
  <c r="ED447" i="1" a="1"/>
  <c r="ED447" i="1"/>
  <c r="EE447" i="1" a="1"/>
  <c r="EE447" i="1" s="1"/>
  <c r="EF447" i="1" a="1"/>
  <c r="EF447" i="1"/>
  <c r="EG447" i="1" a="1"/>
  <c r="EG447" i="1"/>
  <c r="EH447" i="1" a="1"/>
  <c r="EH447" i="1" s="1"/>
  <c r="EI447" i="1" a="1"/>
  <c r="EI447" i="1" s="1"/>
  <c r="EJ447" i="1" a="1"/>
  <c r="EJ447" i="1"/>
  <c r="EK447" i="1" a="1"/>
  <c r="EK447" i="1" s="1"/>
  <c r="EL447" i="1" a="1"/>
  <c r="EL447" i="1" s="1"/>
  <c r="EM447" i="1" a="1"/>
  <c r="EM447" i="1" s="1"/>
  <c r="EN447" i="1" a="1"/>
  <c r="EN447" i="1" s="1"/>
  <c r="EO447" i="1" a="1"/>
  <c r="EO447" i="1"/>
  <c r="EP447" i="1" a="1"/>
  <c r="EP447" i="1"/>
  <c r="EQ447" i="1" a="1"/>
  <c r="EQ447" i="1" s="1"/>
  <c r="ER447" i="1" a="1"/>
  <c r="ER447" i="1"/>
  <c r="ES447" i="1" a="1"/>
  <c r="ES447" i="1"/>
  <c r="ET447" i="1" a="1"/>
  <c r="ET447" i="1"/>
  <c r="EU447" i="1" a="1"/>
  <c r="EU447" i="1" s="1"/>
  <c r="EV447" i="1" a="1"/>
  <c r="EV447" i="1" s="1"/>
  <c r="EW447" i="1" a="1"/>
  <c r="EW447" i="1" s="1"/>
  <c r="EX447" i="1" a="1"/>
  <c r="EX447" i="1"/>
  <c r="EY447" i="1" a="1"/>
  <c r="EY447" i="1" s="1"/>
  <c r="EZ447" i="1" a="1"/>
  <c r="EZ447" i="1" s="1"/>
  <c r="FA447" i="1" a="1"/>
  <c r="FA447" i="1" s="1"/>
  <c r="FB447" i="1" a="1"/>
  <c r="FB447" i="1"/>
  <c r="FC447" i="1" a="1"/>
  <c r="FC447" i="1" s="1"/>
  <c r="FD447" i="1" a="1"/>
  <c r="FD447" i="1"/>
  <c r="FE447" i="1" a="1"/>
  <c r="FE447" i="1"/>
  <c r="FF447" i="1" a="1"/>
  <c r="FF447" i="1"/>
  <c r="FG447" i="1" a="1"/>
  <c r="FG447" i="1"/>
  <c r="FH447" i="1" a="1"/>
  <c r="FH447" i="1" s="1"/>
  <c r="FI447" i="1" a="1"/>
  <c r="FI447" i="1" s="1"/>
  <c r="FJ447" i="1" a="1"/>
  <c r="FJ447" i="1"/>
  <c r="FK447" i="1" a="1"/>
  <c r="FK447" i="1"/>
  <c r="FL447" i="1" a="1"/>
  <c r="FL447" i="1" s="1"/>
  <c r="FM447" i="1" a="1"/>
  <c r="FM447" i="1" s="1"/>
  <c r="FN447" i="1" a="1"/>
  <c r="FN447" i="1" s="1"/>
  <c r="FO447" i="1" a="1"/>
  <c r="FO447" i="1" s="1"/>
  <c r="FP447" i="1" a="1"/>
  <c r="FP447" i="1" s="1"/>
  <c r="DD448" i="1" a="1"/>
  <c r="DD448" i="1"/>
  <c r="DE448" i="1" a="1"/>
  <c r="DE448" i="1"/>
  <c r="DF448" i="1" a="1"/>
  <c r="DF448" i="1"/>
  <c r="DG448" i="1" a="1"/>
  <c r="DG448" i="1"/>
  <c r="DH448" i="1" a="1"/>
  <c r="DH448" i="1" s="1"/>
  <c r="DI448" i="1" a="1"/>
  <c r="DI448" i="1"/>
  <c r="DJ448" i="1" a="1"/>
  <c r="DJ448" i="1"/>
  <c r="DK448" i="1" a="1"/>
  <c r="DK448" i="1"/>
  <c r="DL448" i="1" a="1"/>
  <c r="DL448" i="1" s="1"/>
  <c r="DM448" i="1" a="1"/>
  <c r="DM448" i="1" s="1"/>
  <c r="DN448" i="1" a="1"/>
  <c r="DN448" i="1" s="1"/>
  <c r="DO448" i="1" a="1"/>
  <c r="DO448" i="1" s="1"/>
  <c r="DP448" i="1" a="1"/>
  <c r="DP448" i="1" s="1"/>
  <c r="DQ448" i="1" a="1"/>
  <c r="DQ448" i="1"/>
  <c r="DR448" i="1" a="1"/>
  <c r="DR448" i="1"/>
  <c r="DS448" i="1" a="1"/>
  <c r="DS448" i="1"/>
  <c r="DT448" i="1" a="1"/>
  <c r="DT448" i="1" s="1"/>
  <c r="DU448" i="1" a="1"/>
  <c r="DU448" i="1" s="1"/>
  <c r="DV448" i="1" a="1"/>
  <c r="DV448" i="1"/>
  <c r="DW448" i="1" a="1"/>
  <c r="DW448" i="1"/>
  <c r="DX448" i="1" a="1"/>
  <c r="DX448" i="1"/>
  <c r="DY448" i="1" a="1"/>
  <c r="DY448" i="1" s="1"/>
  <c r="DZ448" i="1" a="1"/>
  <c r="DZ448" i="1" s="1"/>
  <c r="EA448" i="1" a="1"/>
  <c r="EA448" i="1"/>
  <c r="EB448" i="1" a="1"/>
  <c r="EB448" i="1" s="1"/>
  <c r="EC448" i="1" a="1"/>
  <c r="EC448" i="1" s="1"/>
  <c r="ED448" i="1" a="1"/>
  <c r="ED448" i="1"/>
  <c r="EE448" i="1" a="1"/>
  <c r="EE448" i="1"/>
  <c r="EF448" i="1" a="1"/>
  <c r="EF448" i="1" s="1"/>
  <c r="EG448" i="1" a="1"/>
  <c r="EG448" i="1" s="1"/>
  <c r="EH448" i="1" a="1"/>
  <c r="EH448" i="1" s="1"/>
  <c r="EI448" i="1" a="1"/>
  <c r="EI448" i="1"/>
  <c r="EJ448" i="1" a="1"/>
  <c r="EJ448" i="1"/>
  <c r="EK448" i="1" a="1"/>
  <c r="EK448" i="1"/>
  <c r="EL448" i="1" a="1"/>
  <c r="EL448" i="1" s="1"/>
  <c r="EM448" i="1" a="1"/>
  <c r="EM448" i="1"/>
  <c r="EN448" i="1" a="1"/>
  <c r="EN448" i="1"/>
  <c r="EO448" i="1" a="1"/>
  <c r="EO448" i="1" s="1"/>
  <c r="EP448" i="1" a="1"/>
  <c r="EP448" i="1" s="1"/>
  <c r="EQ448" i="1" a="1"/>
  <c r="EQ448" i="1"/>
  <c r="ER448" i="1" a="1"/>
  <c r="ER448" i="1" s="1"/>
  <c r="ES448" i="1" a="1"/>
  <c r="ES448" i="1" s="1"/>
  <c r="ET448" i="1" a="1"/>
  <c r="ET448" i="1" s="1"/>
  <c r="EU448" i="1" a="1"/>
  <c r="EU448" i="1" s="1"/>
  <c r="EV448" i="1" a="1"/>
  <c r="EV448" i="1"/>
  <c r="EW448" i="1" a="1"/>
  <c r="EW448" i="1"/>
  <c r="EX448" i="1" a="1"/>
  <c r="EX448" i="1" s="1"/>
  <c r="EY448" i="1" a="1"/>
  <c r="EY448" i="1"/>
  <c r="EZ448" i="1" a="1"/>
  <c r="EZ448" i="1"/>
  <c r="FA448" i="1" a="1"/>
  <c r="FA448" i="1"/>
  <c r="FB448" i="1" a="1"/>
  <c r="FB448" i="1" s="1"/>
  <c r="FC448" i="1" a="1"/>
  <c r="FC448" i="1" s="1"/>
  <c r="FD448" i="1" a="1"/>
  <c r="FD448" i="1" s="1"/>
  <c r="FE448" i="1" a="1"/>
  <c r="FE448" i="1"/>
  <c r="FF448" i="1" a="1"/>
  <c r="FF448" i="1" s="1"/>
  <c r="FG448" i="1" a="1"/>
  <c r="FG448" i="1" s="1"/>
  <c r="FH448" i="1" a="1"/>
  <c r="FH448" i="1" s="1"/>
  <c r="FI448" i="1" a="1"/>
  <c r="FI448" i="1"/>
  <c r="FJ448" i="1" a="1"/>
  <c r="FJ448" i="1" s="1"/>
  <c r="FK448" i="1" a="1"/>
  <c r="FK448" i="1"/>
  <c r="FL448" i="1" a="1"/>
  <c r="FL448" i="1"/>
  <c r="FM448" i="1" a="1"/>
  <c r="FM448" i="1"/>
  <c r="FN448" i="1" a="1"/>
  <c r="FN448" i="1"/>
  <c r="FO448" i="1" a="1"/>
  <c r="FO448" i="1" s="1"/>
  <c r="FP448" i="1" a="1"/>
  <c r="FP448" i="1" s="1"/>
  <c r="DD449" i="1" a="1"/>
  <c r="DD449" i="1"/>
  <c r="DE449" i="1" a="1"/>
  <c r="DE449" i="1"/>
  <c r="DF449" i="1" a="1"/>
  <c r="DF449" i="1" s="1"/>
  <c r="DG449" i="1" a="1"/>
  <c r="DG449" i="1" s="1"/>
  <c r="DH449" i="1" a="1"/>
  <c r="DH449" i="1" s="1"/>
  <c r="DI449" i="1" a="1"/>
  <c r="DI449" i="1" s="1"/>
  <c r="DJ449" i="1" a="1"/>
  <c r="DJ449" i="1" s="1"/>
  <c r="DK449" i="1" a="1"/>
  <c r="DK449" i="1"/>
  <c r="DL449" i="1" a="1"/>
  <c r="DL449" i="1"/>
  <c r="DM449" i="1" a="1"/>
  <c r="DM449" i="1"/>
  <c r="DN449" i="1" a="1"/>
  <c r="DN449" i="1"/>
  <c r="DO449" i="1" a="1"/>
  <c r="DO449" i="1" s="1"/>
  <c r="DP449" i="1" a="1"/>
  <c r="DP449" i="1"/>
  <c r="DQ449" i="1" a="1"/>
  <c r="DQ449" i="1"/>
  <c r="DR449" i="1" a="1"/>
  <c r="DR449" i="1"/>
  <c r="DS449" i="1" a="1"/>
  <c r="DS449" i="1" s="1"/>
  <c r="DT449" i="1" a="1"/>
  <c r="DT449" i="1" s="1"/>
  <c r="DU449" i="1" a="1"/>
  <c r="DU449" i="1" s="1"/>
  <c r="DV449" i="1" a="1"/>
  <c r="DV449" i="1" s="1"/>
  <c r="DW449" i="1" a="1"/>
  <c r="DW449" i="1" s="1"/>
  <c r="DX449" i="1" a="1"/>
  <c r="DX449" i="1"/>
  <c r="DY449" i="1" a="1"/>
  <c r="DY449" i="1"/>
  <c r="DZ449" i="1" a="1"/>
  <c r="DZ449" i="1"/>
  <c r="EA449" i="1" a="1"/>
  <c r="EA449" i="1" s="1"/>
  <c r="EB449" i="1" a="1"/>
  <c r="EB449" i="1" s="1"/>
  <c r="EC449" i="1" a="1"/>
  <c r="EC449" i="1"/>
  <c r="ED449" i="1" a="1"/>
  <c r="ED449" i="1"/>
  <c r="EE449" i="1" a="1"/>
  <c r="EE449" i="1"/>
  <c r="EF449" i="1" a="1"/>
  <c r="EF449" i="1" s="1"/>
  <c r="EG449" i="1" a="1"/>
  <c r="EG449" i="1" s="1"/>
  <c r="EH449" i="1" a="1"/>
  <c r="EH449" i="1"/>
  <c r="EI449" i="1" a="1"/>
  <c r="EI449" i="1" s="1"/>
  <c r="EJ449" i="1" a="1"/>
  <c r="EJ449" i="1" s="1"/>
  <c r="EK449" i="1" a="1"/>
  <c r="EK449" i="1"/>
  <c r="EL449" i="1" a="1"/>
  <c r="EL449" i="1"/>
  <c r="EM449" i="1" a="1"/>
  <c r="EM449" i="1" s="1"/>
  <c r="EN449" i="1" a="1"/>
  <c r="EN449" i="1" s="1"/>
  <c r="EO449" i="1" a="1"/>
  <c r="EO449" i="1" s="1"/>
  <c r="EP449" i="1" a="1"/>
  <c r="EP449" i="1"/>
  <c r="EQ449" i="1" a="1"/>
  <c r="EQ449" i="1"/>
  <c r="ER449" i="1" a="1"/>
  <c r="ER449" i="1"/>
  <c r="ES449" i="1" a="1"/>
  <c r="ES449" i="1" s="1"/>
  <c r="ET449" i="1" a="1"/>
  <c r="ET449" i="1"/>
  <c r="EU449" i="1" a="1"/>
  <c r="EU449" i="1"/>
  <c r="EV449" i="1" a="1"/>
  <c r="EV449" i="1" s="1"/>
  <c r="EW449" i="1" a="1"/>
  <c r="EW449" i="1" s="1"/>
  <c r="EX449" i="1" a="1"/>
  <c r="EX449" i="1"/>
  <c r="EY449" i="1" a="1"/>
  <c r="EY449" i="1" s="1"/>
  <c r="EZ449" i="1" a="1"/>
  <c r="EZ449" i="1" s="1"/>
  <c r="FA449" i="1" a="1"/>
  <c r="FA449" i="1" s="1"/>
  <c r="FB449" i="1" a="1"/>
  <c r="FB449" i="1" s="1"/>
  <c r="FC449" i="1" a="1"/>
  <c r="FC449" i="1"/>
  <c r="FD449" i="1" a="1"/>
  <c r="FD449" i="1"/>
  <c r="FE449" i="1" a="1"/>
  <c r="FE449" i="1" s="1"/>
  <c r="FF449" i="1" a="1"/>
  <c r="FF449" i="1"/>
  <c r="FG449" i="1" a="1"/>
  <c r="FG449" i="1"/>
  <c r="FH449" i="1" a="1"/>
  <c r="FH449" i="1"/>
  <c r="FI449" i="1" a="1"/>
  <c r="FI449" i="1" s="1"/>
  <c r="FJ449" i="1" a="1"/>
  <c r="FJ449" i="1" s="1"/>
  <c r="FK449" i="1" a="1"/>
  <c r="FK449" i="1" s="1"/>
  <c r="FL449" i="1" a="1"/>
  <c r="FL449" i="1"/>
  <c r="FM449" i="1" a="1"/>
  <c r="FM449" i="1" s="1"/>
  <c r="FN449" i="1" a="1"/>
  <c r="FN449" i="1" s="1"/>
  <c r="FO449" i="1" a="1"/>
  <c r="FO449" i="1" s="1"/>
  <c r="FP449" i="1" a="1"/>
  <c r="FP449" i="1"/>
  <c r="DD450" i="1" a="1"/>
  <c r="DD450" i="1" s="1"/>
  <c r="DE450" i="1" a="1"/>
  <c r="DE450" i="1"/>
  <c r="DF450" i="1" a="1"/>
  <c r="DF450" i="1"/>
  <c r="DG450" i="1" a="1"/>
  <c r="DG450" i="1"/>
  <c r="DH450" i="1" a="1"/>
  <c r="DH450" i="1"/>
  <c r="DI450" i="1" a="1"/>
  <c r="DI450" i="1" s="1"/>
  <c r="DJ450" i="1" a="1"/>
  <c r="DJ450" i="1" s="1"/>
  <c r="DK450" i="1" a="1"/>
  <c r="DK450" i="1"/>
  <c r="DL450" i="1" a="1"/>
  <c r="DL450" i="1"/>
  <c r="DM450" i="1" a="1"/>
  <c r="DM450" i="1" s="1"/>
  <c r="DN450" i="1" a="1"/>
  <c r="DN450" i="1" s="1"/>
  <c r="DO450" i="1" a="1"/>
  <c r="DO450" i="1" s="1"/>
  <c r="DP450" i="1" a="1"/>
  <c r="DP450" i="1" s="1"/>
  <c r="DQ450" i="1" a="1"/>
  <c r="DQ450" i="1" s="1"/>
  <c r="DR450" i="1" a="1"/>
  <c r="DR450" i="1"/>
  <c r="DS450" i="1" a="1"/>
  <c r="DS450" i="1"/>
  <c r="DT450" i="1" a="1"/>
  <c r="DT450" i="1"/>
  <c r="DU450" i="1" a="1"/>
  <c r="DU450" i="1"/>
  <c r="DV450" i="1" a="1"/>
  <c r="DV450" i="1" s="1"/>
  <c r="DW450" i="1" a="1"/>
  <c r="DW450" i="1"/>
  <c r="DX450" i="1" a="1"/>
  <c r="DX450" i="1"/>
  <c r="DY450" i="1" a="1"/>
  <c r="DY450" i="1"/>
  <c r="DZ450" i="1" a="1"/>
  <c r="DZ450" i="1" s="1"/>
  <c r="EA450" i="1" a="1"/>
  <c r="EA450" i="1" s="1"/>
  <c r="EB450" i="1" a="1"/>
  <c r="EB450" i="1" s="1"/>
  <c r="EC450" i="1" a="1"/>
  <c r="EC450" i="1" s="1"/>
  <c r="ED450" i="1" a="1"/>
  <c r="ED450" i="1" s="1"/>
  <c r="EE450" i="1" a="1"/>
  <c r="EE450" i="1"/>
  <c r="EF450" i="1" a="1"/>
  <c r="EF450" i="1"/>
  <c r="EG450" i="1" a="1"/>
  <c r="EG450" i="1"/>
  <c r="EH450" i="1" a="1"/>
  <c r="EH450" i="1" s="1"/>
  <c r="EI450" i="1" a="1"/>
  <c r="EI450" i="1" s="1"/>
  <c r="EJ450" i="1" a="1"/>
  <c r="EJ450" i="1"/>
  <c r="EK450" i="1" a="1"/>
  <c r="EK450" i="1"/>
  <c r="EL450" i="1" a="1"/>
  <c r="EL450" i="1"/>
  <c r="EM450" i="1" a="1"/>
  <c r="EM450" i="1" s="1"/>
  <c r="EN450" i="1" a="1"/>
  <c r="EN450" i="1" s="1"/>
  <c r="EO450" i="1" a="1"/>
  <c r="EO450" i="1"/>
  <c r="EP450" i="1" a="1"/>
  <c r="EP450" i="1" s="1"/>
  <c r="EQ450" i="1" a="1"/>
  <c r="EQ450" i="1" s="1"/>
  <c r="ER450" i="1" a="1"/>
  <c r="ER450" i="1"/>
  <c r="ES450" i="1" a="1"/>
  <c r="ES450" i="1"/>
  <c r="ET450" i="1" a="1"/>
  <c r="ET450" i="1" s="1"/>
  <c r="EU450" i="1" a="1"/>
  <c r="EU450" i="1" s="1"/>
  <c r="EV450" i="1" a="1"/>
  <c r="EV450" i="1" s="1"/>
  <c r="EW450" i="1" a="1"/>
  <c r="EW450" i="1"/>
  <c r="EX450" i="1" a="1"/>
  <c r="EX450" i="1"/>
  <c r="EY450" i="1" a="1"/>
  <c r="EY450" i="1"/>
  <c r="EZ450" i="1" a="1"/>
  <c r="EZ450" i="1" s="1"/>
  <c r="FA450" i="1" a="1"/>
  <c r="FA450" i="1"/>
  <c r="FB450" i="1" a="1"/>
  <c r="FB450" i="1"/>
  <c r="FC450" i="1" a="1"/>
  <c r="FC450" i="1" s="1"/>
  <c r="FD450" i="1" a="1"/>
  <c r="FD450" i="1" s="1"/>
  <c r="FE450" i="1" a="1"/>
  <c r="FE450" i="1"/>
  <c r="FF450" i="1" a="1"/>
  <c r="FF450" i="1" s="1"/>
  <c r="FG450" i="1" a="1"/>
  <c r="FG450" i="1" s="1"/>
  <c r="FH450" i="1" a="1"/>
  <c r="FH450" i="1" s="1"/>
  <c r="FI450" i="1" a="1"/>
  <c r="FI450" i="1" s="1"/>
  <c r="FJ450" i="1" a="1"/>
  <c r="FJ450" i="1"/>
  <c r="FK450" i="1" a="1"/>
  <c r="FK450" i="1"/>
  <c r="FL450" i="1" a="1"/>
  <c r="FL450" i="1" s="1"/>
  <c r="FM450" i="1" a="1"/>
  <c r="FM450" i="1"/>
  <c r="FN450" i="1" a="1"/>
  <c r="FN450" i="1"/>
  <c r="FO450" i="1" a="1"/>
  <c r="FO450" i="1"/>
  <c r="FP450" i="1" a="1"/>
  <c r="FP450" i="1" s="1"/>
  <c r="DD451" i="1" a="1"/>
  <c r="DD451" i="1" s="1"/>
  <c r="DE451" i="1" a="1"/>
  <c r="DE451" i="1" s="1"/>
  <c r="DF451" i="1" a="1"/>
  <c r="DF451" i="1"/>
  <c r="DG451" i="1" a="1"/>
  <c r="DG451" i="1" s="1"/>
  <c r="DH451" i="1" a="1"/>
  <c r="DH451" i="1" s="1"/>
  <c r="DI451" i="1" a="1"/>
  <c r="DI451" i="1" s="1"/>
  <c r="DJ451" i="1" a="1"/>
  <c r="DJ451" i="1"/>
  <c r="DK451" i="1" a="1"/>
  <c r="DK451" i="1" s="1"/>
  <c r="DL451" i="1" a="1"/>
  <c r="DL451" i="1"/>
  <c r="DM451" i="1" a="1"/>
  <c r="DM451" i="1"/>
  <c r="DN451" i="1" a="1"/>
  <c r="DN451" i="1"/>
  <c r="DO451" i="1" a="1"/>
  <c r="DO451" i="1"/>
  <c r="DP451" i="1" a="1"/>
  <c r="DP451" i="1" s="1"/>
  <c r="DQ451" i="1" a="1"/>
  <c r="DQ451" i="1" s="1"/>
  <c r="DR451" i="1" a="1"/>
  <c r="DR451" i="1"/>
  <c r="DS451" i="1" a="1"/>
  <c r="DS451" i="1"/>
  <c r="DT451" i="1" a="1"/>
  <c r="DT451" i="1" s="1"/>
  <c r="DU451" i="1" a="1"/>
  <c r="DU451" i="1" s="1"/>
  <c r="DV451" i="1" a="1"/>
  <c r="DV451" i="1" s="1"/>
  <c r="DW451" i="1" a="1"/>
  <c r="DW451" i="1" s="1"/>
  <c r="DX451" i="1" a="1"/>
  <c r="DX451" i="1" s="1"/>
  <c r="DY451" i="1" a="1"/>
  <c r="DY451" i="1"/>
  <c r="DZ451" i="1" a="1"/>
  <c r="DZ451" i="1"/>
  <c r="EA451" i="1" a="1"/>
  <c r="EA451" i="1"/>
  <c r="EB451" i="1" a="1"/>
  <c r="EB451" i="1"/>
  <c r="EC451" i="1" a="1"/>
  <c r="EC451" i="1" s="1"/>
  <c r="ED451" i="1" a="1"/>
  <c r="ED451" i="1"/>
  <c r="EE451" i="1" a="1"/>
  <c r="EE451" i="1"/>
  <c r="EF451" i="1" a="1"/>
  <c r="EF451" i="1"/>
  <c r="EG451" i="1" a="1"/>
  <c r="EG451" i="1" s="1"/>
  <c r="EH451" i="1" a="1"/>
  <c r="EH451" i="1" s="1"/>
  <c r="EI451" i="1" a="1"/>
  <c r="EI451" i="1" s="1"/>
  <c r="EJ451" i="1" a="1"/>
  <c r="EJ451" i="1" s="1"/>
  <c r="EK451" i="1" a="1"/>
  <c r="EK451" i="1" s="1"/>
  <c r="EL451" i="1" a="1"/>
  <c r="EL451" i="1"/>
  <c r="EM451" i="1" a="1"/>
  <c r="EM451" i="1"/>
  <c r="EN451" i="1" a="1"/>
  <c r="EN451" i="1"/>
  <c r="EO451" i="1" a="1"/>
  <c r="EO451" i="1" s="1"/>
  <c r="EP451" i="1" a="1"/>
  <c r="EP451" i="1" s="1"/>
  <c r="EQ451" i="1" a="1"/>
  <c r="EQ451" i="1"/>
  <c r="ER451" i="1" a="1"/>
  <c r="ER451" i="1"/>
  <c r="ES451" i="1" a="1"/>
  <c r="ES451" i="1"/>
  <c r="ET451" i="1" a="1"/>
  <c r="ET451" i="1" s="1"/>
  <c r="EU451" i="1" a="1"/>
  <c r="EU451" i="1" s="1"/>
  <c r="EV451" i="1" a="1"/>
  <c r="EV451" i="1"/>
  <c r="EW451" i="1" a="1"/>
  <c r="EW451" i="1" s="1"/>
  <c r="EX451" i="1" a="1"/>
  <c r="EX451" i="1" s="1"/>
  <c r="EY451" i="1" a="1"/>
  <c r="EY451" i="1"/>
  <c r="EZ451" i="1" a="1"/>
  <c r="EZ451" i="1"/>
  <c r="FA451" i="1" a="1"/>
  <c r="FA451" i="1" s="1"/>
  <c r="FB451" i="1" a="1"/>
  <c r="FB451" i="1" s="1"/>
  <c r="FC451" i="1" a="1"/>
  <c r="FC451" i="1" s="1"/>
  <c r="FD451" i="1" a="1"/>
  <c r="FD451" i="1"/>
  <c r="FE451" i="1" a="1"/>
  <c r="FE451" i="1"/>
  <c r="FF451" i="1" a="1"/>
  <c r="FF451" i="1"/>
  <c r="FG451" i="1" a="1"/>
  <c r="FG451" i="1" s="1"/>
  <c r="FH451" i="1" a="1"/>
  <c r="FH451" i="1"/>
  <c r="FI451" i="1" a="1"/>
  <c r="FI451" i="1"/>
  <c r="FJ451" i="1" a="1"/>
  <c r="FJ451" i="1" s="1"/>
  <c r="FK451" i="1" a="1"/>
  <c r="FK451" i="1" s="1"/>
  <c r="FL451" i="1" a="1"/>
  <c r="FL451" i="1"/>
  <c r="FM451" i="1" a="1"/>
  <c r="FM451" i="1" s="1"/>
  <c r="FN451" i="1" a="1"/>
  <c r="FN451" i="1" s="1"/>
  <c r="FO451" i="1" a="1"/>
  <c r="FO451" i="1" s="1"/>
  <c r="FP451" i="1" a="1"/>
  <c r="FP451" i="1" s="1"/>
  <c r="DD452" i="1" a="1"/>
  <c r="DD452" i="1"/>
  <c r="DE452" i="1" a="1"/>
  <c r="DE452" i="1"/>
  <c r="DF452" i="1" a="1"/>
  <c r="DF452" i="1" s="1"/>
  <c r="DG452" i="1" a="1"/>
  <c r="DG452" i="1"/>
  <c r="DH452" i="1" a="1"/>
  <c r="DH452" i="1"/>
  <c r="DI452" i="1" a="1"/>
  <c r="DI452" i="1"/>
  <c r="DJ452" i="1" a="1"/>
  <c r="DJ452" i="1" s="1"/>
  <c r="DK452" i="1" a="1"/>
  <c r="DK452" i="1" s="1"/>
  <c r="DL452" i="1" a="1"/>
  <c r="DL452" i="1" s="1"/>
  <c r="DM452" i="1" a="1"/>
  <c r="DM452" i="1"/>
  <c r="DN452" i="1" a="1"/>
  <c r="DN452" i="1" s="1"/>
  <c r="DO452" i="1" a="1"/>
  <c r="DO452" i="1" s="1"/>
  <c r="DP452" i="1" a="1"/>
  <c r="DP452" i="1" s="1"/>
  <c r="DQ452" i="1" a="1"/>
  <c r="DQ452" i="1"/>
  <c r="DR452" i="1" a="1"/>
  <c r="DR452" i="1" s="1"/>
  <c r="DS452" i="1" a="1"/>
  <c r="DS452" i="1"/>
  <c r="DT452" i="1" a="1"/>
  <c r="DT452" i="1"/>
  <c r="DU452" i="1" a="1"/>
  <c r="DU452" i="1"/>
  <c r="DV452" i="1" a="1"/>
  <c r="DV452" i="1"/>
  <c r="DW452" i="1" a="1"/>
  <c r="DW452" i="1" s="1"/>
  <c r="DX452" i="1" a="1"/>
  <c r="DX452" i="1" s="1"/>
  <c r="DY452" i="1" a="1"/>
  <c r="DY452" i="1"/>
  <c r="DZ452" i="1" a="1"/>
  <c r="DZ452" i="1"/>
  <c r="EA452" i="1" a="1"/>
  <c r="EA452" i="1" s="1"/>
  <c r="EB452" i="1" a="1"/>
  <c r="EB452" i="1" s="1"/>
  <c r="EC452" i="1" a="1"/>
  <c r="EC452" i="1" s="1"/>
  <c r="ED452" i="1" a="1"/>
  <c r="ED452" i="1" s="1"/>
  <c r="EE452" i="1" a="1"/>
  <c r="EE452" i="1" s="1"/>
  <c r="EF452" i="1" a="1"/>
  <c r="EF452" i="1"/>
  <c r="EG452" i="1" a="1"/>
  <c r="EG452" i="1"/>
  <c r="EH452" i="1" a="1"/>
  <c r="EH452" i="1"/>
  <c r="EI452" i="1" a="1"/>
  <c r="EI452" i="1"/>
  <c r="EJ452" i="1" a="1"/>
  <c r="EJ452" i="1" s="1"/>
  <c r="EK452" i="1" a="1"/>
  <c r="EK452" i="1"/>
  <c r="EL452" i="1" a="1"/>
  <c r="EL452" i="1"/>
  <c r="EM452" i="1" a="1"/>
  <c r="EM452" i="1"/>
  <c r="EN452" i="1" a="1"/>
  <c r="EN452" i="1" s="1"/>
  <c r="EO452" i="1" a="1"/>
  <c r="EO452" i="1" s="1"/>
  <c r="EP452" i="1" a="1"/>
  <c r="EP452" i="1" s="1"/>
  <c r="EQ452" i="1" a="1"/>
  <c r="EQ452" i="1" s="1"/>
  <c r="ER452" i="1" a="1"/>
  <c r="ER452" i="1" s="1"/>
  <c r="ES452" i="1" a="1"/>
  <c r="ES452" i="1"/>
  <c r="ET452" i="1" a="1"/>
  <c r="ET452" i="1"/>
  <c r="EU452" i="1" a="1"/>
  <c r="EU452" i="1"/>
  <c r="EV452" i="1" a="1"/>
  <c r="EV452" i="1" s="1"/>
  <c r="EW452" i="1" a="1"/>
  <c r="EW452" i="1" s="1"/>
  <c r="EX452" i="1" a="1"/>
  <c r="EX452" i="1"/>
  <c r="EY452" i="1" a="1"/>
  <c r="EY452" i="1"/>
  <c r="EZ452" i="1" a="1"/>
  <c r="EZ452" i="1"/>
  <c r="FA452" i="1" a="1"/>
  <c r="FA452" i="1" s="1"/>
  <c r="FB452" i="1" a="1"/>
  <c r="FB452" i="1" s="1"/>
  <c r="FC452" i="1" a="1"/>
  <c r="FC452" i="1"/>
  <c r="FD452" i="1" a="1"/>
  <c r="FD452" i="1" s="1"/>
  <c r="FE452" i="1" a="1"/>
  <c r="FE452" i="1" s="1"/>
  <c r="FF452" i="1" a="1"/>
  <c r="FF452" i="1"/>
  <c r="FG452" i="1" a="1"/>
  <c r="FG452" i="1"/>
  <c r="FH452" i="1" a="1"/>
  <c r="FH452" i="1" s="1"/>
  <c r="FI452" i="1" a="1"/>
  <c r="FI452" i="1" s="1"/>
  <c r="FJ452" i="1" a="1"/>
  <c r="FJ452" i="1" s="1"/>
  <c r="FK452" i="1" a="1"/>
  <c r="FK452" i="1"/>
  <c r="FL452" i="1" a="1"/>
  <c r="FL452" i="1"/>
  <c r="FM452" i="1" a="1"/>
  <c r="FM452" i="1"/>
  <c r="FN452" i="1" a="1"/>
  <c r="FN452" i="1" s="1"/>
  <c r="FO452" i="1" a="1"/>
  <c r="FO452" i="1"/>
  <c r="FP452" i="1" a="1"/>
  <c r="FP452" i="1"/>
  <c r="DD453" i="1" a="1"/>
  <c r="DD453" i="1" s="1"/>
  <c r="DE453" i="1" a="1"/>
  <c r="DE453" i="1" s="1"/>
  <c r="DF453" i="1" a="1"/>
  <c r="DF453" i="1"/>
  <c r="DG453" i="1" a="1"/>
  <c r="DG453" i="1" s="1"/>
  <c r="DH453" i="1" a="1"/>
  <c r="DH453" i="1" s="1"/>
  <c r="DI453" i="1" a="1"/>
  <c r="DI453" i="1" s="1"/>
  <c r="DJ453" i="1" a="1"/>
  <c r="DJ453" i="1" s="1"/>
  <c r="DK453" i="1" a="1"/>
  <c r="DK453" i="1"/>
  <c r="DL453" i="1" a="1"/>
  <c r="DL453" i="1"/>
  <c r="DM453" i="1" a="1"/>
  <c r="DM453" i="1" s="1"/>
  <c r="DN453" i="1" a="1"/>
  <c r="DN453" i="1"/>
  <c r="DO453" i="1" a="1"/>
  <c r="DO453" i="1"/>
  <c r="DP453" i="1" a="1"/>
  <c r="DP453" i="1"/>
  <c r="DQ453" i="1" a="1"/>
  <c r="DQ453" i="1" s="1"/>
  <c r="DR453" i="1" a="1"/>
  <c r="DR453" i="1" s="1"/>
  <c r="DS453" i="1" a="1"/>
  <c r="DS453" i="1" s="1"/>
  <c r="DT453" i="1" a="1"/>
  <c r="DT453" i="1"/>
  <c r="DU453" i="1" a="1"/>
  <c r="DU453" i="1" s="1"/>
  <c r="DV453" i="1" a="1"/>
  <c r="DV453" i="1" s="1"/>
  <c r="DW453" i="1" a="1"/>
  <c r="DW453" i="1" s="1"/>
  <c r="DX453" i="1" a="1"/>
  <c r="DX453" i="1"/>
  <c r="DY453" i="1" a="1"/>
  <c r="DY453" i="1" s="1"/>
  <c r="DZ453" i="1" a="1"/>
  <c r="DZ453" i="1"/>
  <c r="EA453" i="1" a="1"/>
  <c r="EA453" i="1"/>
  <c r="EB453" i="1" a="1"/>
  <c r="EB453" i="1"/>
  <c r="EC453" i="1" a="1"/>
  <c r="EC453" i="1"/>
  <c r="ED453" i="1" a="1"/>
  <c r="ED453" i="1" s="1"/>
  <c r="EE453" i="1" a="1"/>
  <c r="EE453" i="1" s="1"/>
  <c r="EF453" i="1" a="1"/>
  <c r="EF453" i="1"/>
  <c r="EG453" i="1" a="1"/>
  <c r="EG453" i="1"/>
  <c r="EH453" i="1" a="1"/>
  <c r="EH453" i="1" s="1"/>
  <c r="EI453" i="1" a="1"/>
  <c r="EI453" i="1" s="1"/>
  <c r="EJ453" i="1" a="1"/>
  <c r="EJ453" i="1" s="1"/>
  <c r="EK453" i="1" a="1"/>
  <c r="EK453" i="1" s="1"/>
  <c r="EL453" i="1" a="1"/>
  <c r="EL453" i="1" s="1"/>
  <c r="EM453" i="1" a="1"/>
  <c r="EM453" i="1"/>
  <c r="EN453" i="1" a="1"/>
  <c r="EN453" i="1"/>
  <c r="EO453" i="1" a="1"/>
  <c r="EO453" i="1"/>
  <c r="EP453" i="1" a="1"/>
  <c r="EP453" i="1"/>
  <c r="EQ453" i="1" a="1"/>
  <c r="EQ453" i="1" s="1"/>
  <c r="ER453" i="1" a="1"/>
  <c r="ER453" i="1"/>
  <c r="ES453" i="1" a="1"/>
  <c r="ES453" i="1"/>
  <c r="ET453" i="1" a="1"/>
  <c r="ET453" i="1"/>
  <c r="EU453" i="1" a="1"/>
  <c r="EU453" i="1" s="1"/>
  <c r="EV453" i="1" a="1"/>
  <c r="EV453" i="1" s="1"/>
  <c r="EW453" i="1" a="1"/>
  <c r="EW453" i="1" s="1"/>
  <c r="EX453" i="1" a="1"/>
  <c r="EX453" i="1" s="1"/>
  <c r="EY453" i="1" a="1"/>
  <c r="EY453" i="1" s="1"/>
  <c r="EZ453" i="1" a="1"/>
  <c r="EZ453" i="1"/>
  <c r="FA453" i="1" a="1"/>
  <c r="FA453" i="1"/>
  <c r="FB453" i="1" a="1"/>
  <c r="FB453" i="1"/>
  <c r="FC453" i="1" a="1"/>
  <c r="FC453" i="1" s="1"/>
  <c r="FD453" i="1" a="1"/>
  <c r="FD453" i="1" s="1"/>
  <c r="FE453" i="1" a="1"/>
  <c r="FE453" i="1"/>
  <c r="FF453" i="1" a="1"/>
  <c r="FF453" i="1"/>
  <c r="FG453" i="1" a="1"/>
  <c r="FG453" i="1"/>
  <c r="FH453" i="1" a="1"/>
  <c r="FH453" i="1" s="1"/>
  <c r="FI453" i="1" a="1"/>
  <c r="FI453" i="1" s="1"/>
  <c r="FJ453" i="1" a="1"/>
  <c r="FJ453" i="1"/>
  <c r="FK453" i="1" a="1"/>
  <c r="FK453" i="1" s="1"/>
  <c r="FL453" i="1" a="1"/>
  <c r="FL453" i="1" s="1"/>
  <c r="FM453" i="1" a="1"/>
  <c r="FM453" i="1"/>
  <c r="FN453" i="1" a="1"/>
  <c r="FN453" i="1"/>
  <c r="FO453" i="1" a="1"/>
  <c r="FO453" i="1" s="1"/>
  <c r="FP453" i="1" a="1"/>
  <c r="FP453" i="1" s="1"/>
  <c r="DD454" i="1" a="1"/>
  <c r="DD454" i="1" s="1"/>
  <c r="DE454" i="1" a="1"/>
  <c r="DE454" i="1"/>
  <c r="DF454" i="1" a="1"/>
  <c r="DF454" i="1"/>
  <c r="DG454" i="1" a="1"/>
  <c r="DG454" i="1"/>
  <c r="DH454" i="1" a="1"/>
  <c r="DH454" i="1" s="1"/>
  <c r="DI454" i="1" a="1"/>
  <c r="DI454" i="1"/>
  <c r="DJ454" i="1" a="1"/>
  <c r="DJ454" i="1"/>
  <c r="DK454" i="1" a="1"/>
  <c r="DK454" i="1" s="1"/>
  <c r="DL454" i="1" a="1"/>
  <c r="DL454" i="1" s="1"/>
  <c r="DM454" i="1" a="1"/>
  <c r="DM454" i="1"/>
  <c r="DN454" i="1" a="1"/>
  <c r="DN454" i="1" s="1"/>
  <c r="DO454" i="1" a="1"/>
  <c r="DO454" i="1" s="1"/>
  <c r="DP454" i="1" a="1"/>
  <c r="DP454" i="1" s="1"/>
  <c r="DQ454" i="1" a="1"/>
  <c r="DQ454" i="1" s="1"/>
  <c r="DR454" i="1" a="1"/>
  <c r="DR454" i="1"/>
  <c r="DS454" i="1" a="1"/>
  <c r="DS454" i="1"/>
  <c r="DT454" i="1" a="1"/>
  <c r="DT454" i="1" s="1"/>
  <c r="DU454" i="1" a="1"/>
  <c r="DU454" i="1"/>
  <c r="DV454" i="1" a="1"/>
  <c r="DV454" i="1"/>
  <c r="DW454" i="1" a="1"/>
  <c r="DW454" i="1"/>
  <c r="DX454" i="1" a="1"/>
  <c r="DX454" i="1" s="1"/>
  <c r="DY454" i="1" a="1"/>
  <c r="DY454" i="1" s="1"/>
  <c r="DZ454" i="1" a="1"/>
  <c r="DZ454" i="1" s="1"/>
  <c r="EA454" i="1" a="1"/>
  <c r="EA454" i="1"/>
  <c r="EB454" i="1" a="1"/>
  <c r="EB454" i="1" s="1"/>
  <c r="EC454" i="1" a="1"/>
  <c r="EC454" i="1" s="1"/>
  <c r="ED454" i="1" a="1"/>
  <c r="ED454" i="1" s="1"/>
  <c r="EE454" i="1" a="1"/>
  <c r="EE454" i="1"/>
  <c r="EF454" i="1" a="1"/>
  <c r="EF454" i="1" s="1"/>
  <c r="EG454" i="1" a="1"/>
  <c r="EG454" i="1"/>
  <c r="EH454" i="1" a="1"/>
  <c r="EH454" i="1"/>
  <c r="EI454" i="1" a="1"/>
  <c r="EI454" i="1"/>
  <c r="EJ454" i="1" a="1"/>
  <c r="EJ454" i="1"/>
  <c r="EK454" i="1" a="1"/>
  <c r="EK454" i="1" s="1"/>
  <c r="EL454" i="1" a="1"/>
  <c r="EL454" i="1" s="1"/>
  <c r="EM454" i="1" a="1"/>
  <c r="EM454" i="1"/>
  <c r="EN454" i="1" a="1"/>
  <c r="EN454" i="1"/>
  <c r="EO454" i="1" a="1"/>
  <c r="EO454" i="1" s="1"/>
  <c r="EP454" i="1" a="1"/>
  <c r="EP454" i="1" s="1"/>
  <c r="EQ454" i="1" a="1"/>
  <c r="EQ454" i="1" s="1"/>
  <c r="ER454" i="1" a="1"/>
  <c r="ER454" i="1" s="1"/>
  <c r="ES454" i="1" a="1"/>
  <c r="ES454" i="1" s="1"/>
  <c r="ET454" i="1" a="1"/>
  <c r="ET454" i="1"/>
  <c r="EU454" i="1" a="1"/>
  <c r="EU454" i="1"/>
  <c r="EV454" i="1" a="1"/>
  <c r="EV454" i="1"/>
  <c r="EW454" i="1" a="1"/>
  <c r="EW454" i="1"/>
  <c r="EX454" i="1" a="1"/>
  <c r="EX454" i="1" s="1"/>
  <c r="EY454" i="1" a="1"/>
  <c r="EY454" i="1"/>
  <c r="EZ454" i="1" a="1"/>
  <c r="EZ454" i="1"/>
  <c r="FA454" i="1" a="1"/>
  <c r="FA454" i="1"/>
  <c r="FB454" i="1" a="1"/>
  <c r="FB454" i="1" s="1"/>
  <c r="FC454" i="1" a="1"/>
  <c r="FC454" i="1" s="1"/>
  <c r="FD454" i="1" a="1"/>
  <c r="FD454" i="1" s="1"/>
  <c r="FE454" i="1" a="1"/>
  <c r="FE454" i="1" s="1"/>
  <c r="FF454" i="1" a="1"/>
  <c r="FF454" i="1" s="1"/>
  <c r="FG454" i="1" a="1"/>
  <c r="FG454" i="1"/>
  <c r="FH454" i="1" a="1"/>
  <c r="FH454" i="1"/>
  <c r="FI454" i="1" a="1"/>
  <c r="FI454" i="1"/>
  <c r="FJ454" i="1" a="1"/>
  <c r="FJ454" i="1" s="1"/>
  <c r="FK454" i="1" a="1"/>
  <c r="FK454" i="1" s="1"/>
  <c r="FL454" i="1" a="1"/>
  <c r="FL454" i="1"/>
  <c r="FM454" i="1" a="1"/>
  <c r="FM454" i="1"/>
  <c r="FN454" i="1" a="1"/>
  <c r="FN454" i="1"/>
  <c r="FO454" i="1" a="1"/>
  <c r="FO454" i="1" s="1"/>
  <c r="FP454" i="1" a="1"/>
  <c r="FP454" i="1" s="1"/>
  <c r="DD455" i="1" a="1"/>
  <c r="DD455" i="1"/>
  <c r="DE455" i="1" a="1"/>
  <c r="DE455" i="1" s="1"/>
  <c r="DF455" i="1" a="1"/>
  <c r="DF455" i="1" s="1"/>
  <c r="DG455" i="1" a="1"/>
  <c r="DG455" i="1"/>
  <c r="DH455" i="1" a="1"/>
  <c r="DH455" i="1"/>
  <c r="DI455" i="1" a="1"/>
  <c r="DI455" i="1" s="1"/>
  <c r="DJ455" i="1" a="1"/>
  <c r="DJ455" i="1" s="1"/>
  <c r="DK455" i="1" a="1"/>
  <c r="DK455" i="1" s="1"/>
  <c r="DL455" i="1" a="1"/>
  <c r="DL455" i="1"/>
  <c r="DM455" i="1" a="1"/>
  <c r="DM455" i="1"/>
  <c r="DN455" i="1" a="1"/>
  <c r="DN455" i="1"/>
  <c r="DO455" i="1" a="1"/>
  <c r="DO455" i="1" s="1"/>
  <c r="DP455" i="1" a="1"/>
  <c r="DP455" i="1"/>
  <c r="DQ455" i="1" a="1"/>
  <c r="DQ455" i="1"/>
  <c r="DR455" i="1" a="1"/>
  <c r="DR455" i="1" s="1"/>
  <c r="DS455" i="1" a="1"/>
  <c r="DS455" i="1" s="1"/>
  <c r="DT455" i="1" a="1"/>
  <c r="DT455" i="1"/>
  <c r="DU455" i="1" a="1"/>
  <c r="DU455" i="1" s="1"/>
  <c r="DV455" i="1" a="1"/>
  <c r="DV455" i="1" s="1"/>
  <c r="DW455" i="1" a="1"/>
  <c r="DW455" i="1" s="1"/>
  <c r="DX455" i="1" a="1"/>
  <c r="DX455" i="1" s="1"/>
  <c r="DY455" i="1" a="1"/>
  <c r="DY455" i="1"/>
  <c r="DZ455" i="1" a="1"/>
  <c r="DZ455" i="1"/>
  <c r="EA455" i="1" a="1"/>
  <c r="EA455" i="1" s="1"/>
  <c r="EB455" i="1" a="1"/>
  <c r="EB455" i="1"/>
  <c r="EC455" i="1" a="1"/>
  <c r="EC455" i="1"/>
  <c r="ED455" i="1" a="1"/>
  <c r="ED455" i="1"/>
  <c r="EE455" i="1" a="1"/>
  <c r="EE455" i="1" s="1"/>
  <c r="EF455" i="1" a="1"/>
  <c r="EF455" i="1" s="1"/>
  <c r="EG455" i="1" a="1"/>
  <c r="EG455" i="1" s="1"/>
  <c r="EH455" i="1" a="1"/>
  <c r="EH455" i="1"/>
  <c r="EI455" i="1" a="1"/>
  <c r="EI455" i="1" s="1"/>
  <c r="EJ455" i="1" a="1"/>
  <c r="EJ455" i="1" s="1"/>
  <c r="EK455" i="1" a="1"/>
  <c r="EK455" i="1" s="1"/>
  <c r="EL455" i="1" a="1"/>
  <c r="EL455" i="1"/>
  <c r="EM455" i="1" a="1"/>
  <c r="EM455" i="1" s="1"/>
  <c r="EN455" i="1" a="1"/>
  <c r="EN455" i="1"/>
  <c r="EO455" i="1" a="1"/>
  <c r="EO455" i="1"/>
  <c r="EP455" i="1" a="1"/>
  <c r="EP455" i="1"/>
  <c r="EQ455" i="1" a="1"/>
  <c r="EQ455" i="1"/>
  <c r="ER455" i="1" a="1"/>
  <c r="ER455" i="1" s="1"/>
  <c r="ES455" i="1" a="1"/>
  <c r="ES455" i="1" s="1"/>
  <c r="ET455" i="1" a="1"/>
  <c r="ET455" i="1"/>
  <c r="EU455" i="1" a="1"/>
  <c r="EU455" i="1"/>
  <c r="EV455" i="1" a="1"/>
  <c r="EV455" i="1" s="1"/>
  <c r="EW455" i="1" a="1"/>
  <c r="EW455" i="1" s="1"/>
  <c r="EX455" i="1" a="1"/>
  <c r="EX455" i="1" s="1"/>
  <c r="EY455" i="1" a="1"/>
  <c r="EY455" i="1" s="1"/>
  <c r="EZ455" i="1" a="1"/>
  <c r="EZ455" i="1" s="1"/>
  <c r="FA455" i="1" a="1"/>
  <c r="FA455" i="1"/>
  <c r="FB455" i="1" a="1"/>
  <c r="FB455" i="1"/>
  <c r="FC455" i="1" a="1"/>
  <c r="FC455" i="1"/>
  <c r="FD455" i="1" a="1"/>
  <c r="FD455" i="1"/>
  <c r="FE455" i="1" a="1"/>
  <c r="FE455" i="1" s="1"/>
  <c r="FF455" i="1" a="1"/>
  <c r="FF455" i="1"/>
  <c r="FG455" i="1" a="1"/>
  <c r="FG455" i="1"/>
  <c r="FH455" i="1" a="1"/>
  <c r="FH455" i="1"/>
  <c r="FI455" i="1" a="1"/>
  <c r="FI455" i="1" s="1"/>
  <c r="FJ455" i="1" a="1"/>
  <c r="FJ455" i="1" s="1"/>
  <c r="FK455" i="1" a="1"/>
  <c r="FK455" i="1" s="1"/>
  <c r="FL455" i="1" a="1"/>
  <c r="FL455" i="1" s="1"/>
  <c r="FM455" i="1" a="1"/>
  <c r="FM455" i="1" s="1"/>
  <c r="FN455" i="1" a="1"/>
  <c r="FN455" i="1"/>
  <c r="FO455" i="1" a="1"/>
  <c r="FO455" i="1"/>
  <c r="FP455" i="1" a="1"/>
  <c r="FP455" i="1"/>
  <c r="DD456" i="1" a="1"/>
  <c r="DD456" i="1" s="1"/>
  <c r="DE456" i="1" a="1"/>
  <c r="DE456" i="1" s="1"/>
  <c r="DF456" i="1" a="1"/>
  <c r="DF456" i="1"/>
  <c r="DG456" i="1" a="1"/>
  <c r="DG456" i="1"/>
  <c r="DH456" i="1" a="1"/>
  <c r="DH456" i="1"/>
  <c r="DI456" i="1" a="1"/>
  <c r="DI456" i="1" s="1"/>
  <c r="DJ456" i="1" a="1"/>
  <c r="DJ456" i="1" s="1"/>
  <c r="DK456" i="1" a="1"/>
  <c r="DK456" i="1"/>
  <c r="DL456" i="1" a="1"/>
  <c r="DL456" i="1" s="1"/>
  <c r="DM456" i="1" a="1"/>
  <c r="DM456" i="1" s="1"/>
  <c r="DN456" i="1" a="1"/>
  <c r="DN456" i="1"/>
  <c r="DO456" i="1" a="1"/>
  <c r="DO456" i="1"/>
  <c r="DP456" i="1" a="1"/>
  <c r="DP456" i="1" s="1"/>
  <c r="DQ456" i="1" a="1"/>
  <c r="DQ456" i="1" s="1"/>
  <c r="DR456" i="1" a="1"/>
  <c r="DR456" i="1" s="1"/>
  <c r="DS456" i="1" a="1"/>
  <c r="DS456" i="1"/>
  <c r="DT456" i="1" a="1"/>
  <c r="DT456" i="1"/>
  <c r="DU456" i="1" a="1"/>
  <c r="DU456" i="1"/>
  <c r="DV456" i="1" a="1"/>
  <c r="DV456" i="1" s="1"/>
  <c r="DW456" i="1" a="1"/>
  <c r="DW456" i="1"/>
  <c r="DX456" i="1" a="1"/>
  <c r="DX456" i="1"/>
  <c r="DY456" i="1" a="1"/>
  <c r="DY456" i="1" s="1"/>
  <c r="DZ456" i="1" a="1"/>
  <c r="DZ456" i="1" s="1"/>
  <c r="EA456" i="1" a="1"/>
  <c r="EA456" i="1"/>
  <c r="EB456" i="1" a="1"/>
  <c r="EB456" i="1" s="1"/>
  <c r="EC456" i="1" a="1"/>
  <c r="EC456" i="1" s="1"/>
  <c r="ED456" i="1" a="1"/>
  <c r="ED456" i="1" s="1"/>
  <c r="EE456" i="1" a="1"/>
  <c r="EE456" i="1" s="1"/>
  <c r="EF456" i="1" a="1"/>
  <c r="EF456" i="1"/>
  <c r="EG456" i="1" a="1"/>
  <c r="EG456" i="1"/>
  <c r="EH456" i="1" a="1"/>
  <c r="EH456" i="1" s="1"/>
  <c r="EI456" i="1" a="1"/>
  <c r="EI456" i="1"/>
  <c r="EJ456" i="1" a="1"/>
  <c r="EJ456" i="1"/>
  <c r="EK456" i="1" a="1"/>
  <c r="EK456" i="1"/>
  <c r="EL456" i="1" a="1"/>
  <c r="EL456" i="1" s="1"/>
  <c r="EM456" i="1" a="1"/>
  <c r="EM456" i="1" s="1"/>
  <c r="EN456" i="1" a="1"/>
  <c r="EN456" i="1" s="1"/>
  <c r="EO456" i="1" a="1"/>
  <c r="EO456" i="1"/>
  <c r="EP456" i="1" a="1"/>
  <c r="EP456" i="1" s="1"/>
  <c r="EQ456" i="1" a="1"/>
  <c r="EQ456" i="1" s="1"/>
  <c r="ER456" i="1" a="1"/>
  <c r="ER456" i="1" s="1"/>
  <c r="ES456" i="1" a="1"/>
  <c r="ES456" i="1"/>
  <c r="ET456" i="1" a="1"/>
  <c r="ET456" i="1" s="1"/>
  <c r="EU456" i="1" a="1"/>
  <c r="EU456" i="1"/>
  <c r="EV456" i="1" a="1"/>
  <c r="EV456" i="1"/>
  <c r="EW456" i="1" a="1"/>
  <c r="EW456" i="1"/>
  <c r="EX456" i="1" a="1"/>
  <c r="EX456" i="1"/>
  <c r="EY456" i="1" a="1"/>
  <c r="EY456" i="1" s="1"/>
  <c r="EZ456" i="1" a="1"/>
  <c r="EZ456" i="1" s="1"/>
  <c r="FA456" i="1" a="1"/>
  <c r="FA456" i="1"/>
  <c r="FB456" i="1" a="1"/>
  <c r="FB456" i="1"/>
  <c r="FC456" i="1" a="1"/>
  <c r="FC456" i="1" s="1"/>
  <c r="FD456" i="1" a="1"/>
  <c r="FD456" i="1" s="1"/>
  <c r="FE456" i="1" a="1"/>
  <c r="FE456" i="1" s="1"/>
  <c r="FF456" i="1" a="1"/>
  <c r="FF456" i="1" s="1"/>
  <c r="FG456" i="1" a="1"/>
  <c r="FG456" i="1" s="1"/>
  <c r="FH456" i="1" a="1"/>
  <c r="FH456" i="1"/>
  <c r="FI456" i="1" a="1"/>
  <c r="FI456" i="1"/>
  <c r="FJ456" i="1" a="1"/>
  <c r="FJ456" i="1"/>
  <c r="FK456" i="1" a="1"/>
  <c r="FK456" i="1"/>
  <c r="FL456" i="1" a="1"/>
  <c r="FL456" i="1" s="1"/>
  <c r="FM456" i="1" a="1"/>
  <c r="FM456" i="1"/>
  <c r="FN456" i="1" a="1"/>
  <c r="FN456" i="1"/>
  <c r="FO456" i="1" a="1"/>
  <c r="FO456" i="1"/>
  <c r="FP456" i="1" a="1"/>
  <c r="FP456" i="1" s="1"/>
  <c r="DD457" i="1" a="1"/>
  <c r="DD457" i="1" s="1"/>
  <c r="DE457" i="1" a="1"/>
  <c r="DE457" i="1" s="1"/>
  <c r="DF457" i="1" a="1"/>
  <c r="DF457" i="1" s="1"/>
  <c r="DG457" i="1" a="1"/>
  <c r="DG457" i="1" s="1"/>
  <c r="DH457" i="1" a="1"/>
  <c r="DH457" i="1"/>
  <c r="DI457" i="1" a="1"/>
  <c r="DI457" i="1"/>
  <c r="DJ457" i="1" a="1"/>
  <c r="DJ457" i="1"/>
  <c r="DK457" i="1" a="1"/>
  <c r="DK457" i="1" s="1"/>
  <c r="DL457" i="1" a="1"/>
  <c r="DL457" i="1" s="1"/>
  <c r="DM457" i="1" a="1"/>
  <c r="DM457" i="1"/>
  <c r="DN457" i="1" a="1"/>
  <c r="DN457" i="1"/>
  <c r="DO457" i="1" a="1"/>
  <c r="DO457" i="1"/>
  <c r="DP457" i="1" a="1"/>
  <c r="DP457" i="1" s="1"/>
  <c r="DQ457" i="1" a="1"/>
  <c r="DQ457" i="1" s="1"/>
  <c r="DR457" i="1" a="1"/>
  <c r="DR457" i="1"/>
  <c r="DS457" i="1" a="1"/>
  <c r="DS457" i="1" s="1"/>
  <c r="DT457" i="1" a="1"/>
  <c r="DT457" i="1" s="1"/>
  <c r="DU457" i="1" a="1"/>
  <c r="DU457" i="1"/>
  <c r="DV457" i="1" a="1"/>
  <c r="DV457" i="1"/>
  <c r="DW457" i="1" a="1"/>
  <c r="DW457" i="1" s="1"/>
  <c r="DX457" i="1" a="1"/>
  <c r="DX457" i="1" s="1"/>
  <c r="DY457" i="1" a="1"/>
  <c r="DY457" i="1" s="1"/>
  <c r="DZ457" i="1" a="1"/>
  <c r="DZ457" i="1"/>
  <c r="EA457" i="1" a="1"/>
  <c r="EA457" i="1"/>
  <c r="EB457" i="1" a="1"/>
  <c r="EB457" i="1"/>
  <c r="EC457" i="1" a="1"/>
  <c r="EC457" i="1" s="1"/>
  <c r="ED457" i="1" a="1"/>
  <c r="ED457" i="1"/>
  <c r="EE457" i="1" a="1"/>
  <c r="EE457" i="1"/>
  <c r="EF457" i="1" a="1"/>
  <c r="EF457" i="1" s="1"/>
  <c r="EG457" i="1" a="1"/>
  <c r="EG457" i="1" s="1"/>
  <c r="EH457" i="1" a="1"/>
  <c r="EH457" i="1"/>
  <c r="EI457" i="1" a="1"/>
  <c r="EI457" i="1" s="1"/>
  <c r="EJ457" i="1" a="1"/>
  <c r="EJ457" i="1" s="1"/>
  <c r="EK457" i="1" a="1"/>
  <c r="EK457" i="1" s="1"/>
  <c r="EL457" i="1" a="1"/>
  <c r="EL457" i="1" s="1"/>
  <c r="EM457" i="1" a="1"/>
  <c r="EM457" i="1"/>
  <c r="EN457" i="1" a="1"/>
  <c r="EN457" i="1"/>
  <c r="EO457" i="1" a="1"/>
  <c r="EO457" i="1" s="1"/>
  <c r="EP457" i="1" a="1"/>
  <c r="EP457" i="1"/>
  <c r="EQ457" i="1" a="1"/>
  <c r="EQ457" i="1"/>
  <c r="ER457" i="1" a="1"/>
  <c r="ER457" i="1"/>
  <c r="ES457" i="1" a="1"/>
  <c r="ES457" i="1" s="1"/>
  <c r="ET457" i="1" a="1"/>
  <c r="ET457" i="1" s="1"/>
  <c r="EU457" i="1" a="1"/>
  <c r="EU457" i="1" s="1"/>
  <c r="EV457" i="1" a="1"/>
  <c r="EV457" i="1"/>
  <c r="EW457" i="1" a="1"/>
  <c r="EW457" i="1" s="1"/>
  <c r="EX457" i="1" a="1"/>
  <c r="EX457" i="1" s="1"/>
  <c r="EY457" i="1" a="1"/>
  <c r="EY457" i="1" s="1"/>
  <c r="EZ457" i="1" a="1"/>
  <c r="EZ457" i="1"/>
  <c r="FA457" i="1" a="1"/>
  <c r="FA457" i="1" s="1"/>
  <c r="FB457" i="1" a="1"/>
  <c r="FB457" i="1"/>
  <c r="FC457" i="1" a="1"/>
  <c r="FC457" i="1"/>
  <c r="FD457" i="1" a="1"/>
  <c r="FD457" i="1"/>
  <c r="FE457" i="1" a="1"/>
  <c r="FE457" i="1"/>
  <c r="FF457" i="1" a="1"/>
  <c r="FF457" i="1" s="1"/>
  <c r="FG457" i="1" a="1"/>
  <c r="FG457" i="1" s="1"/>
  <c r="FH457" i="1" a="1"/>
  <c r="FH457" i="1"/>
  <c r="FI457" i="1" a="1"/>
  <c r="FI457" i="1"/>
  <c r="FJ457" i="1" a="1"/>
  <c r="FJ457" i="1" s="1"/>
  <c r="FK457" i="1" a="1"/>
  <c r="FK457" i="1" s="1"/>
  <c r="FL457" i="1" a="1"/>
  <c r="FL457" i="1" s="1"/>
  <c r="FM457" i="1" a="1"/>
  <c r="FM457" i="1" s="1"/>
  <c r="FN457" i="1" a="1"/>
  <c r="FN457" i="1" s="1"/>
  <c r="FO457" i="1" a="1"/>
  <c r="FO457" i="1"/>
  <c r="FP457" i="1" a="1"/>
  <c r="FP457" i="1"/>
  <c r="DD458" i="1" a="1"/>
  <c r="DD458" i="1"/>
  <c r="DE458" i="1" a="1"/>
  <c r="DE458" i="1"/>
  <c r="DF458" i="1" a="1"/>
  <c r="DF458" i="1" s="1"/>
  <c r="DG458" i="1" a="1"/>
  <c r="DG458" i="1"/>
  <c r="DH458" i="1" a="1"/>
  <c r="DH458" i="1"/>
  <c r="DI458" i="1" a="1"/>
  <c r="DI458" i="1"/>
  <c r="DJ458" i="1" a="1"/>
  <c r="DJ458" i="1" s="1"/>
  <c r="DK458" i="1" a="1"/>
  <c r="DK458" i="1" s="1"/>
  <c r="DL458" i="1" a="1"/>
  <c r="DL458" i="1" s="1"/>
  <c r="DM458" i="1" a="1"/>
  <c r="DM458" i="1" s="1"/>
  <c r="DN458" i="1" a="1"/>
  <c r="DN458" i="1" s="1"/>
  <c r="DO458" i="1" a="1"/>
  <c r="DO458" i="1"/>
  <c r="DP458" i="1" a="1"/>
  <c r="DP458" i="1"/>
  <c r="DQ458" i="1" a="1"/>
  <c r="DQ458" i="1"/>
  <c r="DR458" i="1" a="1"/>
  <c r="DR458" i="1" s="1"/>
  <c r="DS458" i="1" a="1"/>
  <c r="DS458" i="1" s="1"/>
  <c r="DT458" i="1" a="1"/>
  <c r="DT458" i="1"/>
  <c r="DU458" i="1" a="1"/>
  <c r="DU458" i="1"/>
  <c r="DV458" i="1" a="1"/>
  <c r="DV458" i="1"/>
  <c r="DW458" i="1" a="1"/>
  <c r="DW458" i="1" s="1"/>
  <c r="DX458" i="1" a="1"/>
  <c r="DX458" i="1" s="1"/>
  <c r="DY458" i="1" a="1"/>
  <c r="DY458" i="1"/>
  <c r="DZ458" i="1" a="1"/>
  <c r="DZ458" i="1" s="1"/>
  <c r="EA458" i="1" a="1"/>
  <c r="EA458" i="1" s="1"/>
  <c r="EB458" i="1" a="1"/>
  <c r="EB458" i="1"/>
  <c r="EC458" i="1" a="1"/>
  <c r="EC458" i="1"/>
  <c r="ED458" i="1" a="1"/>
  <c r="ED458" i="1" s="1"/>
  <c r="EE458" i="1" a="1"/>
  <c r="EE458" i="1" s="1"/>
  <c r="EF458" i="1" a="1"/>
  <c r="EF458" i="1" s="1"/>
  <c r="EG458" i="1" a="1"/>
  <c r="EG458" i="1"/>
  <c r="EH458" i="1" a="1"/>
  <c r="EH458" i="1"/>
  <c r="EI458" i="1" a="1"/>
  <c r="EI458" i="1"/>
  <c r="EJ458" i="1" a="1"/>
  <c r="EJ458" i="1" s="1"/>
  <c r="EK458" i="1" a="1"/>
  <c r="EK458" i="1"/>
  <c r="EL458" i="1" a="1"/>
  <c r="EL458" i="1"/>
  <c r="EM458" i="1" a="1"/>
  <c r="EM458" i="1" s="1"/>
  <c r="EN458" i="1" a="1"/>
  <c r="EN458" i="1" s="1"/>
  <c r="EO458" i="1" a="1"/>
  <c r="EO458" i="1"/>
  <c r="EP458" i="1" a="1"/>
  <c r="EP458" i="1" s="1"/>
  <c r="EQ458" i="1" a="1"/>
  <c r="EQ458" i="1" s="1"/>
  <c r="ER458" i="1" a="1"/>
  <c r="ER458" i="1" s="1"/>
  <c r="ES458" i="1" a="1"/>
  <c r="ES458" i="1" s="1"/>
  <c r="ET458" i="1" a="1"/>
  <c r="ET458" i="1"/>
  <c r="EU458" i="1" a="1"/>
  <c r="EU458" i="1"/>
  <c r="EV458" i="1" a="1"/>
  <c r="EV458" i="1" s="1"/>
  <c r="EW458" i="1" a="1"/>
  <c r="EW458" i="1"/>
  <c r="EX458" i="1" a="1"/>
  <c r="EX458" i="1"/>
  <c r="EY458" i="1" a="1"/>
  <c r="EY458" i="1"/>
  <c r="EZ458" i="1" a="1"/>
  <c r="EZ458" i="1" s="1"/>
  <c r="FA458" i="1" a="1"/>
  <c r="FA458" i="1" s="1"/>
  <c r="FB458" i="1" a="1"/>
  <c r="FB458" i="1" s="1"/>
  <c r="FC458" i="1" a="1"/>
  <c r="FC458" i="1"/>
  <c r="FD458" i="1" a="1"/>
  <c r="FD458" i="1" s="1"/>
  <c r="FE458" i="1" a="1"/>
  <c r="FE458" i="1" s="1"/>
  <c r="FF458" i="1" a="1"/>
  <c r="FF458" i="1" s="1"/>
  <c r="FG458" i="1" a="1"/>
  <c r="FG458" i="1"/>
  <c r="FH458" i="1" a="1"/>
  <c r="FH458" i="1" s="1"/>
  <c r="FI458" i="1" a="1"/>
  <c r="FI458" i="1"/>
  <c r="FJ458" i="1" a="1"/>
  <c r="FJ458" i="1"/>
  <c r="FK458" i="1" a="1"/>
  <c r="FK458" i="1"/>
  <c r="FL458" i="1" a="1"/>
  <c r="FL458" i="1"/>
  <c r="FM458" i="1" a="1"/>
  <c r="FM458" i="1" s="1"/>
  <c r="FN458" i="1" a="1"/>
  <c r="FN458" i="1" s="1"/>
  <c r="FO458" i="1" a="1"/>
  <c r="FO458" i="1"/>
  <c r="FP458" i="1" a="1"/>
  <c r="FP458" i="1"/>
  <c r="DD459" i="1" a="1"/>
  <c r="DD459" i="1" s="1"/>
  <c r="DE459" i="1" a="1"/>
  <c r="DE459" i="1" s="1"/>
  <c r="DF459" i="1" a="1"/>
  <c r="DF459" i="1" s="1"/>
  <c r="DG459" i="1" a="1"/>
  <c r="DG459" i="1" s="1"/>
  <c r="DH459" i="1" a="1"/>
  <c r="DH459" i="1" s="1"/>
  <c r="DI459" i="1" a="1"/>
  <c r="DI459" i="1"/>
  <c r="DJ459" i="1" a="1"/>
  <c r="DJ459" i="1"/>
  <c r="DK459" i="1" a="1"/>
  <c r="DK459" i="1"/>
  <c r="DL459" i="1" a="1"/>
  <c r="DL459" i="1"/>
  <c r="DM459" i="1" a="1"/>
  <c r="DM459" i="1" s="1"/>
  <c r="DN459" i="1" a="1"/>
  <c r="DN459" i="1"/>
  <c r="DO459" i="1" a="1"/>
  <c r="DO459" i="1"/>
  <c r="DP459" i="1" a="1"/>
  <c r="DP459" i="1"/>
  <c r="DQ459" i="1" a="1"/>
  <c r="DQ459" i="1" s="1"/>
  <c r="DR459" i="1" a="1"/>
  <c r="DR459" i="1" s="1"/>
  <c r="DS459" i="1" a="1"/>
  <c r="DS459" i="1" s="1"/>
  <c r="DT459" i="1" a="1"/>
  <c r="DT459" i="1" s="1"/>
  <c r="DU459" i="1" a="1"/>
  <c r="DU459" i="1" s="1"/>
  <c r="DV459" i="1" a="1"/>
  <c r="DV459" i="1"/>
  <c r="DW459" i="1" a="1"/>
  <c r="DW459" i="1"/>
  <c r="DX459" i="1" a="1"/>
  <c r="DX459" i="1"/>
  <c r="DY459" i="1" a="1"/>
  <c r="DY459" i="1" s="1"/>
  <c r="DZ459" i="1" a="1"/>
  <c r="DZ459" i="1" s="1"/>
  <c r="EA459" i="1" a="1"/>
  <c r="EA459" i="1"/>
  <c r="EB459" i="1" a="1"/>
  <c r="EB459" i="1"/>
  <c r="EC459" i="1" a="1"/>
  <c r="EC459" i="1"/>
  <c r="ED459" i="1" a="1"/>
  <c r="ED459" i="1" s="1"/>
  <c r="EE459" i="1" a="1"/>
  <c r="EE459" i="1" s="1"/>
  <c r="EF459" i="1" a="1"/>
  <c r="EF459" i="1"/>
  <c r="EG459" i="1" a="1"/>
  <c r="EG459" i="1" s="1"/>
  <c r="EH459" i="1" a="1"/>
  <c r="EH459" i="1" s="1"/>
  <c r="EI459" i="1" a="1"/>
  <c r="EI459" i="1"/>
  <c r="EJ459" i="1" a="1"/>
  <c r="EJ459" i="1"/>
  <c r="EK459" i="1" a="1"/>
  <c r="EK459" i="1" s="1"/>
  <c r="EL459" i="1" a="1"/>
  <c r="EL459" i="1" s="1"/>
  <c r="EM459" i="1" a="1"/>
  <c r="EM459" i="1" s="1"/>
  <c r="EN459" i="1" a="1"/>
  <c r="EN459" i="1"/>
  <c r="EO459" i="1" a="1"/>
  <c r="EO459" i="1"/>
  <c r="EP459" i="1" a="1"/>
  <c r="EP459" i="1"/>
  <c r="EQ459" i="1" a="1"/>
  <c r="EQ459" i="1" s="1"/>
  <c r="ER459" i="1" a="1"/>
  <c r="ER459" i="1"/>
  <c r="ES459" i="1" a="1"/>
  <c r="ES459" i="1"/>
  <c r="ET459" i="1" a="1"/>
  <c r="ET459" i="1" s="1"/>
  <c r="EU459" i="1" a="1"/>
  <c r="EU459" i="1" s="1"/>
  <c r="EV459" i="1" a="1"/>
  <c r="EV459" i="1"/>
  <c r="EW459" i="1" a="1"/>
  <c r="EW459" i="1" s="1"/>
  <c r="EX459" i="1" a="1"/>
  <c r="EX459" i="1" s="1"/>
  <c r="EY459" i="1" a="1"/>
  <c r="EY459" i="1" s="1"/>
  <c r="EZ459" i="1" a="1"/>
  <c r="EZ459" i="1" s="1"/>
  <c r="FA459" i="1" a="1"/>
  <c r="FA459" i="1"/>
  <c r="FB459" i="1" a="1"/>
  <c r="FB459" i="1"/>
  <c r="FC459" i="1" a="1"/>
  <c r="FC459" i="1" s="1"/>
  <c r="FD459" i="1" a="1"/>
  <c r="FD459" i="1"/>
  <c r="FE459" i="1" a="1"/>
  <c r="FE459" i="1"/>
  <c r="FF459" i="1" a="1"/>
  <c r="FF459" i="1"/>
  <c r="FG459" i="1" a="1"/>
  <c r="FG459" i="1" s="1"/>
  <c r="FH459" i="1" a="1"/>
  <c r="FH459" i="1" s="1"/>
  <c r="FI459" i="1" a="1"/>
  <c r="FI459" i="1" s="1"/>
  <c r="FJ459" i="1" a="1"/>
  <c r="FJ459" i="1"/>
  <c r="FK459" i="1" a="1"/>
  <c r="FK459" i="1" s="1"/>
  <c r="FL459" i="1" a="1"/>
  <c r="FL459" i="1" s="1"/>
  <c r="FM459" i="1" a="1"/>
  <c r="FM459" i="1" s="1"/>
  <c r="FN459" i="1" a="1"/>
  <c r="FN459" i="1"/>
  <c r="FO459" i="1" a="1"/>
  <c r="FO459" i="1" s="1"/>
  <c r="FP459" i="1" a="1"/>
  <c r="FP459" i="1"/>
  <c r="DD460" i="1" a="1"/>
  <c r="DD460" i="1"/>
  <c r="DE460" i="1" a="1"/>
  <c r="DE460" i="1"/>
  <c r="DF460" i="1" a="1"/>
  <c r="DF460" i="1"/>
  <c r="DG460" i="1" a="1"/>
  <c r="DG460" i="1" s="1"/>
  <c r="DH460" i="1" a="1"/>
  <c r="DH460" i="1" s="1"/>
  <c r="DI460" i="1" a="1"/>
  <c r="DI460" i="1"/>
  <c r="DJ460" i="1" a="1"/>
  <c r="DJ460" i="1"/>
  <c r="DK460" i="1" a="1"/>
  <c r="DK460" i="1" s="1"/>
  <c r="DL460" i="1" a="1"/>
  <c r="DL460" i="1" s="1"/>
  <c r="DM460" i="1" a="1"/>
  <c r="DM460" i="1" s="1"/>
  <c r="DN460" i="1" a="1"/>
  <c r="DN460" i="1" s="1"/>
  <c r="DO460" i="1" a="1"/>
  <c r="DO460" i="1" s="1"/>
  <c r="DP460" i="1" a="1"/>
  <c r="DP460" i="1"/>
  <c r="DQ460" i="1" a="1"/>
  <c r="DQ460" i="1"/>
  <c r="DR460" i="1" a="1"/>
  <c r="DR460" i="1"/>
  <c r="DS460" i="1" a="1"/>
  <c r="DS460" i="1"/>
  <c r="DT460" i="1" a="1"/>
  <c r="DT460" i="1" s="1"/>
  <c r="DU460" i="1" a="1"/>
  <c r="DU460" i="1"/>
  <c r="DV460" i="1" a="1"/>
  <c r="DV460" i="1"/>
  <c r="DW460" i="1" a="1"/>
  <c r="DW460" i="1"/>
  <c r="DX460" i="1" a="1"/>
  <c r="DX460" i="1" s="1"/>
  <c r="DY460" i="1" a="1"/>
  <c r="DY460" i="1" s="1"/>
  <c r="DZ460" i="1" a="1"/>
  <c r="DZ460" i="1" s="1"/>
  <c r="EA460" i="1" a="1"/>
  <c r="EA460" i="1" s="1"/>
  <c r="EB460" i="1" a="1"/>
  <c r="EB460" i="1" s="1"/>
  <c r="EC460" i="1" a="1"/>
  <c r="EC460" i="1"/>
  <c r="ED460" i="1" a="1"/>
  <c r="ED460" i="1"/>
  <c r="EE460" i="1" a="1"/>
  <c r="EE460" i="1"/>
  <c r="EF460" i="1" a="1"/>
  <c r="EF460" i="1" s="1"/>
  <c r="EG460" i="1" a="1"/>
  <c r="EG460" i="1" s="1"/>
  <c r="EH460" i="1" a="1"/>
  <c r="EH460" i="1"/>
  <c r="EI460" i="1" a="1"/>
  <c r="EI460" i="1"/>
  <c r="EJ460" i="1" a="1"/>
  <c r="EJ460" i="1"/>
  <c r="EK460" i="1" a="1"/>
  <c r="EK460" i="1" s="1"/>
  <c r="EL460" i="1" a="1"/>
  <c r="EL460" i="1" s="1"/>
  <c r="EM460" i="1" a="1"/>
  <c r="EM460" i="1"/>
  <c r="EN460" i="1" a="1"/>
  <c r="EN460" i="1" s="1"/>
  <c r="EO460" i="1" a="1"/>
  <c r="EO460" i="1" s="1"/>
  <c r="EP460" i="1" a="1"/>
  <c r="EP460" i="1"/>
  <c r="EQ460" i="1" a="1"/>
  <c r="EQ460" i="1"/>
  <c r="ER460" i="1" a="1"/>
  <c r="ER460" i="1" s="1"/>
  <c r="ES460" i="1" a="1"/>
  <c r="ES460" i="1" s="1"/>
  <c r="ET460" i="1" a="1"/>
  <c r="ET460" i="1" s="1"/>
  <c r="EU460" i="1" a="1"/>
  <c r="EU460" i="1"/>
  <c r="EV460" i="1" a="1"/>
  <c r="EV460" i="1"/>
  <c r="EW460" i="1" a="1"/>
  <c r="EW460" i="1"/>
  <c r="EX460" i="1" a="1"/>
  <c r="EX460" i="1" s="1"/>
  <c r="EY460" i="1" a="1"/>
  <c r="EY460" i="1"/>
  <c r="EZ460" i="1" a="1"/>
  <c r="EZ460" i="1"/>
  <c r="FA460" i="1" a="1"/>
  <c r="FA460" i="1" s="1"/>
  <c r="FB460" i="1" a="1"/>
  <c r="FB460" i="1" s="1"/>
  <c r="FC460" i="1" a="1"/>
  <c r="FC460" i="1"/>
  <c r="FD460" i="1" a="1"/>
  <c r="FD460" i="1" s="1"/>
  <c r="FE460" i="1" a="1"/>
  <c r="FE460" i="1" s="1"/>
  <c r="FF460" i="1" a="1"/>
  <c r="FF460" i="1" s="1"/>
  <c r="FG460" i="1" a="1"/>
  <c r="FG460" i="1" s="1"/>
  <c r="FH460" i="1" a="1"/>
  <c r="FH460" i="1"/>
  <c r="FI460" i="1" a="1"/>
  <c r="FI460" i="1"/>
  <c r="FJ460" i="1" a="1"/>
  <c r="FJ460" i="1" s="1"/>
  <c r="FK460" i="1" a="1"/>
  <c r="FK460" i="1"/>
  <c r="FL460" i="1" a="1"/>
  <c r="FL460" i="1"/>
  <c r="FM460" i="1" a="1"/>
  <c r="FM460" i="1"/>
  <c r="FN460" i="1" a="1"/>
  <c r="FN460" i="1" s="1"/>
  <c r="FO460" i="1" a="1"/>
  <c r="FO460" i="1" s="1"/>
  <c r="FP460" i="1" a="1"/>
  <c r="FP460" i="1" s="1"/>
  <c r="DD461" i="1" a="1"/>
  <c r="DD461" i="1"/>
  <c r="DE461" i="1" a="1"/>
  <c r="DE461" i="1" s="1"/>
  <c r="DF461" i="1" a="1"/>
  <c r="DF461" i="1" s="1"/>
  <c r="DG461" i="1" a="1"/>
  <c r="DG461" i="1" s="1"/>
  <c r="DH461" i="1" a="1"/>
  <c r="DH461" i="1"/>
  <c r="DI461" i="1" a="1"/>
  <c r="DI461" i="1" s="1"/>
  <c r="DJ461" i="1" a="1"/>
  <c r="DJ461" i="1"/>
  <c r="DK461" i="1" a="1"/>
  <c r="DK461" i="1"/>
  <c r="DL461" i="1" a="1"/>
  <c r="DL461" i="1"/>
  <c r="DM461" i="1" a="1"/>
  <c r="DM461" i="1"/>
  <c r="DN461" i="1" a="1"/>
  <c r="DN461" i="1" s="1"/>
  <c r="DO461" i="1" a="1"/>
  <c r="DO461" i="1" s="1"/>
  <c r="DP461" i="1" a="1"/>
  <c r="DP461" i="1"/>
  <c r="DQ461" i="1" a="1"/>
  <c r="DQ461" i="1"/>
  <c r="DR461" i="1" a="1"/>
  <c r="DR461" i="1" s="1"/>
  <c r="DS461" i="1" a="1"/>
  <c r="DS461" i="1" s="1"/>
  <c r="DT461" i="1" a="1"/>
  <c r="DT461" i="1" s="1"/>
  <c r="DU461" i="1" a="1"/>
  <c r="DU461" i="1" s="1"/>
  <c r="DV461" i="1" a="1"/>
  <c r="DV461" i="1" s="1"/>
  <c r="DW461" i="1" a="1"/>
  <c r="DW461" i="1"/>
  <c r="DX461" i="1" a="1"/>
  <c r="DX461" i="1"/>
  <c r="DY461" i="1" a="1"/>
  <c r="DY461" i="1"/>
  <c r="DZ461" i="1" a="1"/>
  <c r="DZ461" i="1"/>
  <c r="EA461" i="1" a="1"/>
  <c r="EA461" i="1" s="1"/>
  <c r="EB461" i="1" a="1"/>
  <c r="EB461" i="1"/>
  <c r="EC461" i="1" a="1"/>
  <c r="EC461" i="1"/>
  <c r="ED461" i="1" a="1"/>
  <c r="ED461" i="1"/>
  <c r="EE461" i="1" a="1"/>
  <c r="EE461" i="1" s="1"/>
  <c r="EF461" i="1" a="1"/>
  <c r="EF461" i="1" s="1"/>
  <c r="EG461" i="1" a="1"/>
  <c r="EG461" i="1" s="1"/>
  <c r="EH461" i="1" a="1"/>
  <c r="EH461" i="1" s="1"/>
  <c r="EI461" i="1" a="1"/>
  <c r="EI461" i="1" s="1"/>
  <c r="EJ461" i="1" a="1"/>
  <c r="EJ461" i="1"/>
  <c r="EK461" i="1" a="1"/>
  <c r="EK461" i="1"/>
  <c r="EL461" i="1" a="1"/>
  <c r="EL461" i="1"/>
  <c r="EM461" i="1" a="1"/>
  <c r="EM461" i="1" s="1"/>
  <c r="EN461" i="1" a="1"/>
  <c r="EN461" i="1" s="1"/>
  <c r="EO461" i="1" a="1"/>
  <c r="EO461" i="1"/>
  <c r="EP461" i="1" a="1"/>
  <c r="EP461" i="1"/>
  <c r="EQ461" i="1" a="1"/>
  <c r="EQ461" i="1"/>
  <c r="ER461" i="1" a="1"/>
  <c r="ER461" i="1" s="1"/>
  <c r="ES461" i="1" a="1"/>
  <c r="ES461" i="1" s="1"/>
  <c r="ET461" i="1" a="1"/>
  <c r="ET461" i="1"/>
  <c r="EU461" i="1" a="1"/>
  <c r="EU461" i="1" s="1"/>
  <c r="EV461" i="1" a="1"/>
  <c r="EV461" i="1" s="1"/>
  <c r="EW461" i="1" a="1"/>
  <c r="EW461" i="1"/>
  <c r="EX461" i="1" a="1"/>
  <c r="EX461" i="1"/>
  <c r="EY461" i="1" a="1"/>
  <c r="EY461" i="1" s="1"/>
  <c r="EZ461" i="1" a="1"/>
  <c r="EZ461" i="1" s="1"/>
  <c r="FA461" i="1" a="1"/>
  <c r="FA461" i="1" s="1"/>
  <c r="FB461" i="1" a="1"/>
  <c r="FB461" i="1"/>
  <c r="FC461" i="1" a="1"/>
  <c r="FC461" i="1"/>
  <c r="FD461" i="1" a="1"/>
  <c r="FD461" i="1"/>
  <c r="FE461" i="1" a="1"/>
  <c r="FE461" i="1" s="1"/>
  <c r="FF461" i="1" a="1"/>
  <c r="FF461" i="1"/>
  <c r="FG461" i="1" a="1"/>
  <c r="FG461" i="1"/>
  <c r="FH461" i="1" a="1"/>
  <c r="FH461" i="1" s="1"/>
  <c r="FI461" i="1" a="1"/>
  <c r="FI461" i="1" s="1"/>
  <c r="FJ461" i="1" a="1"/>
  <c r="FJ461" i="1"/>
  <c r="FK461" i="1" a="1"/>
  <c r="FK461" i="1" s="1"/>
  <c r="FL461" i="1" a="1"/>
  <c r="FL461" i="1" s="1"/>
  <c r="FM461" i="1" a="1"/>
  <c r="FM461" i="1" s="1"/>
  <c r="FN461" i="1" a="1"/>
  <c r="FN461" i="1" s="1"/>
  <c r="FO461" i="1" a="1"/>
  <c r="FO461" i="1"/>
  <c r="FP461" i="1" a="1"/>
  <c r="FP461" i="1"/>
  <c r="DD462" i="1" a="1"/>
  <c r="DD462" i="1" s="1"/>
  <c r="DE462" i="1" a="1"/>
  <c r="DE462" i="1"/>
  <c r="DF462" i="1" a="1"/>
  <c r="DF462" i="1"/>
  <c r="DG462" i="1" a="1"/>
  <c r="DG462" i="1"/>
  <c r="DH462" i="1" a="1"/>
  <c r="DH462" i="1" s="1"/>
  <c r="DI462" i="1" a="1"/>
  <c r="DI462" i="1" s="1"/>
  <c r="DJ462" i="1" a="1"/>
  <c r="DJ462" i="1" s="1"/>
  <c r="DK462" i="1" a="1"/>
  <c r="DK462" i="1"/>
  <c r="DL462" i="1" a="1"/>
  <c r="DL462" i="1" s="1"/>
  <c r="DM462" i="1" a="1"/>
  <c r="DM462" i="1" s="1"/>
  <c r="DN462" i="1" a="1"/>
  <c r="DN462" i="1" s="1"/>
  <c r="DO462" i="1" a="1"/>
  <c r="DO462" i="1"/>
  <c r="DP462" i="1" a="1"/>
  <c r="DP462" i="1" s="1"/>
  <c r="DQ462" i="1" a="1"/>
  <c r="DQ462" i="1"/>
  <c r="DR462" i="1" a="1"/>
  <c r="DR462" i="1"/>
  <c r="DS462" i="1" a="1"/>
  <c r="DS462" i="1"/>
  <c r="DT462" i="1" a="1"/>
  <c r="DT462" i="1"/>
  <c r="DU462" i="1" a="1"/>
  <c r="DU462" i="1" s="1"/>
  <c r="DV462" i="1" a="1"/>
  <c r="DV462" i="1" s="1"/>
  <c r="DW462" i="1" a="1"/>
  <c r="DW462" i="1"/>
  <c r="DX462" i="1" a="1"/>
  <c r="DX462" i="1"/>
  <c r="DY462" i="1" a="1"/>
  <c r="DY462" i="1" s="1"/>
  <c r="DZ462" i="1" a="1"/>
  <c r="DZ462" i="1" s="1"/>
  <c r="EA462" i="1" a="1"/>
  <c r="EA462" i="1" s="1"/>
  <c r="EB462" i="1" a="1"/>
  <c r="EB462" i="1" s="1"/>
  <c r="EC462" i="1" a="1"/>
  <c r="EC462" i="1" s="1"/>
  <c r="ED462" i="1" a="1"/>
  <c r="ED462" i="1"/>
  <c r="EE462" i="1" a="1"/>
  <c r="EE462" i="1"/>
  <c r="EF462" i="1" a="1"/>
  <c r="EF462" i="1"/>
  <c r="EG462" i="1" a="1"/>
  <c r="EG462" i="1"/>
  <c r="EH462" i="1" a="1"/>
  <c r="EH462" i="1" s="1"/>
  <c r="EI462" i="1" a="1"/>
  <c r="EI462" i="1"/>
  <c r="EJ462" i="1" a="1"/>
  <c r="EJ462" i="1"/>
  <c r="EK462" i="1" a="1"/>
  <c r="EK462" i="1"/>
  <c r="EL462" i="1" a="1"/>
  <c r="EL462" i="1" s="1"/>
  <c r="EM462" i="1" a="1"/>
  <c r="EM462" i="1" s="1"/>
  <c r="EN462" i="1" a="1"/>
  <c r="EN462" i="1" s="1"/>
  <c r="EO462" i="1" a="1"/>
  <c r="EO462" i="1" s="1"/>
  <c r="EP462" i="1" a="1"/>
  <c r="EP462" i="1" s="1"/>
  <c r="EQ462" i="1" a="1"/>
  <c r="EQ462" i="1"/>
  <c r="ER462" i="1" a="1"/>
  <c r="ER462" i="1"/>
  <c r="ES462" i="1" a="1"/>
  <c r="ES462" i="1"/>
  <c r="ET462" i="1" a="1"/>
  <c r="ET462" i="1" s="1"/>
  <c r="EU462" i="1" a="1"/>
  <c r="EU462" i="1" s="1"/>
  <c r="EV462" i="1" a="1"/>
  <c r="EV462" i="1"/>
  <c r="EW462" i="1" a="1"/>
  <c r="EW462" i="1"/>
  <c r="EX462" i="1" a="1"/>
  <c r="EX462" i="1"/>
  <c r="EY462" i="1" a="1"/>
  <c r="EY462" i="1" s="1"/>
  <c r="EZ462" i="1" a="1"/>
  <c r="EZ462" i="1" s="1"/>
  <c r="FA462" i="1" a="1"/>
  <c r="FA462" i="1"/>
  <c r="FB462" i="1" a="1"/>
  <c r="FB462" i="1" s="1"/>
  <c r="FC462" i="1" a="1"/>
  <c r="FC462" i="1" s="1"/>
  <c r="FD462" i="1" a="1"/>
  <c r="FD462" i="1"/>
  <c r="FE462" i="1" a="1"/>
  <c r="FE462" i="1"/>
  <c r="FF462" i="1" a="1"/>
  <c r="FF462" i="1" s="1"/>
  <c r="FG462" i="1" a="1"/>
  <c r="FG462" i="1" s="1"/>
  <c r="FH462" i="1" a="1"/>
  <c r="FH462" i="1" s="1"/>
  <c r="FI462" i="1" a="1"/>
  <c r="FI462" i="1"/>
  <c r="FJ462" i="1" a="1"/>
  <c r="FJ462" i="1"/>
  <c r="FK462" i="1" a="1"/>
  <c r="FK462" i="1"/>
  <c r="FL462" i="1" a="1"/>
  <c r="FL462" i="1" s="1"/>
  <c r="FM462" i="1" a="1"/>
  <c r="FM462" i="1"/>
  <c r="FN462" i="1" a="1"/>
  <c r="FN462" i="1"/>
  <c r="FO462" i="1" a="1"/>
  <c r="FO462" i="1" s="1"/>
  <c r="FP462" i="1" a="1"/>
  <c r="FP462" i="1" s="1"/>
  <c r="DD463" i="1" a="1"/>
  <c r="DD463" i="1"/>
  <c r="DE463" i="1" a="1"/>
  <c r="DE463" i="1" s="1"/>
  <c r="DF463" i="1" a="1"/>
  <c r="DF463" i="1" s="1"/>
  <c r="DG463" i="1" a="1"/>
  <c r="DG463" i="1" s="1"/>
  <c r="DH463" i="1" a="1"/>
  <c r="DH463" i="1" s="1"/>
  <c r="DI463" i="1" a="1"/>
  <c r="DI463" i="1"/>
  <c r="DJ463" i="1" a="1"/>
  <c r="DJ463" i="1"/>
  <c r="DK463" i="1" a="1"/>
  <c r="DK463" i="1" s="1"/>
  <c r="DL463" i="1" a="1"/>
  <c r="DL463" i="1"/>
  <c r="DM463" i="1" a="1"/>
  <c r="DM463" i="1"/>
  <c r="DN463" i="1" a="1"/>
  <c r="DN463" i="1"/>
  <c r="DO463" i="1" a="1"/>
  <c r="DO463" i="1" s="1"/>
  <c r="DP463" i="1" a="1"/>
  <c r="DP463" i="1" s="1"/>
  <c r="DQ463" i="1" a="1"/>
  <c r="DQ463" i="1" s="1"/>
  <c r="DR463" i="1" a="1"/>
  <c r="DR463" i="1"/>
  <c r="DS463" i="1" a="1"/>
  <c r="DS463" i="1" s="1"/>
  <c r="DT463" i="1" a="1"/>
  <c r="DT463" i="1" s="1"/>
  <c r="DU463" i="1" a="1"/>
  <c r="DU463" i="1" s="1"/>
  <c r="DV463" i="1" a="1"/>
  <c r="DV463" i="1"/>
  <c r="DW463" i="1" a="1"/>
  <c r="DW463" i="1" s="1"/>
  <c r="DX463" i="1" a="1"/>
  <c r="DX463" i="1"/>
  <c r="DY463" i="1" a="1"/>
  <c r="DY463" i="1"/>
  <c r="DZ463" i="1" a="1"/>
  <c r="DZ463" i="1"/>
  <c r="EA463" i="1" a="1"/>
  <c r="EA463" i="1"/>
  <c r="EB463" i="1" a="1"/>
  <c r="EB463" i="1" s="1"/>
  <c r="EC463" i="1" a="1"/>
  <c r="EC463" i="1" s="1"/>
  <c r="ED463" i="1" a="1"/>
  <c r="ED463" i="1"/>
  <c r="EE463" i="1" a="1"/>
  <c r="EE463" i="1"/>
  <c r="EF463" i="1" a="1"/>
  <c r="EF463" i="1" s="1"/>
  <c r="EG463" i="1" a="1"/>
  <c r="EG463" i="1" s="1"/>
  <c r="EH463" i="1" a="1"/>
  <c r="EH463" i="1" s="1"/>
  <c r="EI463" i="1" a="1"/>
  <c r="EI463" i="1" s="1"/>
  <c r="EJ463" i="1" a="1"/>
  <c r="EJ463" i="1" s="1"/>
  <c r="EK463" i="1" a="1"/>
  <c r="EK463" i="1"/>
  <c r="EL463" i="1" a="1"/>
  <c r="EL463" i="1"/>
  <c r="EM463" i="1" a="1"/>
  <c r="EM463" i="1"/>
  <c r="EN463" i="1" a="1"/>
  <c r="EN463" i="1"/>
  <c r="EO463" i="1" a="1"/>
  <c r="EO463" i="1" s="1"/>
  <c r="EP463" i="1" a="1"/>
  <c r="EP463" i="1"/>
  <c r="EQ463" i="1" a="1"/>
  <c r="EQ463" i="1"/>
  <c r="ER463" i="1" a="1"/>
  <c r="ER463" i="1"/>
  <c r="ES463" i="1" a="1"/>
  <c r="ES463" i="1" s="1"/>
  <c r="ET463" i="1" a="1"/>
  <c r="ET463" i="1" s="1"/>
  <c r="EU463" i="1" a="1"/>
  <c r="EU463" i="1" s="1"/>
  <c r="EV463" i="1" a="1"/>
  <c r="EV463" i="1" s="1"/>
  <c r="EW463" i="1" a="1"/>
  <c r="EW463" i="1" s="1"/>
  <c r="EX463" i="1" a="1"/>
  <c r="EX463" i="1"/>
  <c r="EY463" i="1" a="1"/>
  <c r="EY463" i="1"/>
  <c r="EZ463" i="1" a="1"/>
  <c r="EZ463" i="1"/>
  <c r="FA463" i="1" a="1"/>
  <c r="FA463" i="1" s="1"/>
  <c r="FB463" i="1" a="1"/>
  <c r="FB463" i="1" s="1"/>
  <c r="FC463" i="1" a="1"/>
  <c r="FC463" i="1"/>
  <c r="FD463" i="1" a="1"/>
  <c r="FD463" i="1"/>
  <c r="FE463" i="1" a="1"/>
  <c r="FE463" i="1"/>
  <c r="FF463" i="1" a="1"/>
  <c r="FF463" i="1" s="1"/>
  <c r="FG463" i="1" a="1"/>
  <c r="FG463" i="1" s="1"/>
  <c r="FH463" i="1" a="1"/>
  <c r="FH463" i="1"/>
  <c r="FI463" i="1" a="1"/>
  <c r="FI463" i="1" s="1"/>
  <c r="FJ463" i="1" a="1"/>
  <c r="FJ463" i="1" s="1"/>
  <c r="FK463" i="1" a="1"/>
  <c r="FK463" i="1"/>
  <c r="FL463" i="1" a="1"/>
  <c r="FL463" i="1"/>
  <c r="FM463" i="1" a="1"/>
  <c r="FM463" i="1" s="1"/>
  <c r="FN463" i="1" a="1"/>
  <c r="FN463" i="1" s="1"/>
  <c r="FO463" i="1" a="1"/>
  <c r="FO463" i="1" s="1"/>
  <c r="FP463" i="1" a="1"/>
  <c r="FP463" i="1"/>
  <c r="DD464" i="1" a="1"/>
  <c r="DD464" i="1"/>
  <c r="DE464" i="1" a="1"/>
  <c r="DE464" i="1"/>
  <c r="DF464" i="1" a="1"/>
  <c r="DF464" i="1" s="1"/>
  <c r="DG464" i="1" a="1"/>
  <c r="DG464" i="1"/>
  <c r="DH464" i="1" a="1"/>
  <c r="DH464" i="1"/>
  <c r="DI464" i="1" a="1"/>
  <c r="DI464" i="1" s="1"/>
  <c r="DJ464" i="1" a="1"/>
  <c r="DJ464" i="1" s="1"/>
  <c r="DK464" i="1" a="1"/>
  <c r="DK464" i="1"/>
  <c r="DL464" i="1" a="1"/>
  <c r="DL464" i="1" s="1"/>
  <c r="DM464" i="1" a="1"/>
  <c r="DM464" i="1" s="1"/>
  <c r="DN464" i="1" a="1"/>
  <c r="DN464" i="1" s="1"/>
  <c r="DO464" i="1" a="1"/>
  <c r="DO464" i="1" s="1"/>
  <c r="DP464" i="1" a="1"/>
  <c r="DP464" i="1"/>
  <c r="DQ464" i="1" a="1"/>
  <c r="DQ464" i="1"/>
  <c r="DR464" i="1" a="1"/>
  <c r="DR464" i="1" s="1"/>
  <c r="DS464" i="1" a="1"/>
  <c r="DS464" i="1"/>
  <c r="DT464" i="1" a="1"/>
  <c r="DT464" i="1"/>
  <c r="DU464" i="1" a="1"/>
  <c r="DU464" i="1"/>
  <c r="DV464" i="1" a="1"/>
  <c r="DV464" i="1" s="1"/>
  <c r="DW464" i="1" a="1"/>
  <c r="DW464" i="1" s="1"/>
  <c r="DX464" i="1" a="1"/>
  <c r="DX464" i="1" s="1"/>
  <c r="DY464" i="1" a="1"/>
  <c r="DY464" i="1"/>
  <c r="DZ464" i="1" a="1"/>
  <c r="DZ464" i="1" s="1"/>
  <c r="EA464" i="1" a="1"/>
  <c r="EA464" i="1" s="1"/>
  <c r="EB464" i="1" a="1"/>
  <c r="EB464" i="1" s="1"/>
  <c r="EC464" i="1" a="1"/>
  <c r="EC464" i="1"/>
  <c r="ED464" i="1" a="1"/>
  <c r="ED464" i="1" s="1"/>
  <c r="EE464" i="1" a="1"/>
  <c r="EE464" i="1"/>
  <c r="EF464" i="1" a="1"/>
  <c r="EF464" i="1"/>
  <c r="EG464" i="1" a="1"/>
  <c r="EG464" i="1"/>
  <c r="EH464" i="1" a="1"/>
  <c r="EH464" i="1"/>
  <c r="EI464" i="1" a="1"/>
  <c r="EI464" i="1" s="1"/>
  <c r="EJ464" i="1" a="1"/>
  <c r="EJ464" i="1" s="1"/>
  <c r="EK464" i="1" a="1"/>
  <c r="EK464" i="1"/>
  <c r="EL464" i="1" a="1"/>
  <c r="EL464" i="1"/>
  <c r="EM464" i="1" a="1"/>
  <c r="EM464" i="1" s="1"/>
  <c r="EN464" i="1" a="1"/>
  <c r="EN464" i="1" s="1"/>
  <c r="EO464" i="1" a="1"/>
  <c r="EO464" i="1" s="1"/>
  <c r="EP464" i="1" a="1"/>
  <c r="EP464" i="1" s="1"/>
  <c r="EQ464" i="1" a="1"/>
  <c r="EQ464" i="1" s="1"/>
  <c r="ER464" i="1" a="1"/>
  <c r="ER464" i="1"/>
  <c r="ES464" i="1" a="1"/>
  <c r="ES464" i="1"/>
  <c r="ET464" i="1" a="1"/>
  <c r="ET464" i="1"/>
  <c r="EU464" i="1" a="1"/>
  <c r="EU464" i="1"/>
  <c r="EV464" i="1" a="1"/>
  <c r="EV464" i="1" s="1"/>
  <c r="EW464" i="1" a="1"/>
  <c r="EW464" i="1"/>
  <c r="EX464" i="1" a="1"/>
  <c r="EX464" i="1"/>
  <c r="EY464" i="1" a="1"/>
  <c r="EY464" i="1"/>
  <c r="EZ464" i="1" a="1"/>
  <c r="EZ464" i="1" s="1"/>
  <c r="FA464" i="1" a="1"/>
  <c r="FA464" i="1" s="1"/>
  <c r="FB464" i="1" a="1"/>
  <c r="FB464" i="1" s="1"/>
  <c r="FC464" i="1" a="1"/>
  <c r="FC464" i="1" s="1"/>
  <c r="FD464" i="1" a="1"/>
  <c r="FD464" i="1" s="1"/>
  <c r="FE464" i="1" a="1"/>
  <c r="FE464" i="1"/>
  <c r="FF464" i="1" a="1"/>
  <c r="FF464" i="1"/>
  <c r="FG464" i="1" a="1"/>
  <c r="FG464" i="1"/>
  <c r="FH464" i="1" a="1"/>
  <c r="FH464" i="1" s="1"/>
  <c r="FI464" i="1" a="1"/>
  <c r="FI464" i="1" s="1"/>
  <c r="FJ464" i="1" a="1"/>
  <c r="FJ464" i="1"/>
  <c r="FK464" i="1" a="1"/>
  <c r="FK464" i="1"/>
  <c r="FL464" i="1" a="1"/>
  <c r="FL464" i="1"/>
  <c r="FM464" i="1" a="1"/>
  <c r="FM464" i="1" s="1"/>
  <c r="FN464" i="1" a="1"/>
  <c r="FN464" i="1" s="1"/>
  <c r="FO464" i="1" a="1"/>
  <c r="FO464" i="1"/>
  <c r="FP464" i="1" a="1"/>
  <c r="FP464" i="1" s="1"/>
  <c r="DD465" i="1" a="1"/>
  <c r="DD465" i="1" s="1"/>
  <c r="DE465" i="1" a="1"/>
  <c r="DE465" i="1"/>
  <c r="DF465" i="1" a="1"/>
  <c r="DF465" i="1"/>
  <c r="DG465" i="1" a="1"/>
  <c r="DG465" i="1" s="1"/>
  <c r="DH465" i="1" a="1"/>
  <c r="DH465" i="1" s="1"/>
  <c r="DI465" i="1" a="1"/>
  <c r="DI465" i="1" s="1"/>
  <c r="DJ465" i="1" a="1"/>
  <c r="DJ465" i="1"/>
  <c r="DK465" i="1" a="1"/>
  <c r="DK465" i="1"/>
  <c r="DL465" i="1" a="1"/>
  <c r="DL465" i="1"/>
  <c r="DM465" i="1" a="1"/>
  <c r="DM465" i="1" s="1"/>
  <c r="DN465" i="1" a="1"/>
  <c r="DN465" i="1"/>
  <c r="DO465" i="1" a="1"/>
  <c r="DO465" i="1"/>
  <c r="DP465" i="1" a="1"/>
  <c r="DP465" i="1" s="1"/>
  <c r="DQ465" i="1" a="1"/>
  <c r="DQ465" i="1" s="1"/>
  <c r="DR465" i="1" a="1"/>
  <c r="DR465" i="1"/>
  <c r="DS465" i="1" a="1"/>
  <c r="DS465" i="1" s="1"/>
  <c r="DT465" i="1" a="1"/>
  <c r="DT465" i="1" s="1"/>
  <c r="DU465" i="1" a="1"/>
  <c r="DU465" i="1" s="1"/>
  <c r="DV465" i="1" a="1"/>
  <c r="DV465" i="1" s="1"/>
  <c r="DW465" i="1" a="1"/>
  <c r="DW465" i="1"/>
  <c r="DX465" i="1" a="1"/>
  <c r="DX465" i="1"/>
  <c r="DY465" i="1" a="1"/>
  <c r="DY465" i="1" s="1"/>
  <c r="DZ465" i="1" a="1"/>
  <c r="DZ465" i="1"/>
  <c r="EA465" i="1" a="1"/>
  <c r="EA465" i="1"/>
  <c r="EB465" i="1" a="1"/>
  <c r="EB465" i="1"/>
  <c r="EC465" i="1" a="1"/>
  <c r="EC465" i="1" s="1"/>
  <c r="ED465" i="1" a="1"/>
  <c r="ED465" i="1" s="1"/>
  <c r="EE465" i="1" a="1"/>
  <c r="EE465" i="1" s="1"/>
  <c r="EF465" i="1" a="1"/>
  <c r="EF465" i="1"/>
  <c r="EG465" i="1" a="1"/>
  <c r="EG465" i="1" s="1"/>
  <c r="EH465" i="1" a="1"/>
  <c r="EH465" i="1" s="1"/>
  <c r="EI465" i="1" a="1"/>
  <c r="EI465" i="1" s="1"/>
  <c r="EJ465" i="1" a="1"/>
  <c r="EJ465" i="1"/>
  <c r="EK465" i="1" a="1"/>
  <c r="EK465" i="1" s="1"/>
  <c r="EL465" i="1" a="1"/>
  <c r="EL465" i="1"/>
  <c r="EM465" i="1" a="1"/>
  <c r="EM465" i="1"/>
  <c r="EN465" i="1" a="1"/>
  <c r="EN465" i="1"/>
  <c r="EO465" i="1" a="1"/>
  <c r="EO465" i="1"/>
  <c r="EP465" i="1" a="1"/>
  <c r="EP465" i="1" s="1"/>
  <c r="EQ465" i="1" a="1"/>
  <c r="EQ465" i="1" s="1"/>
  <c r="ER465" i="1" a="1"/>
  <c r="ER465" i="1"/>
  <c r="ES465" i="1" a="1"/>
  <c r="ES465" i="1"/>
  <c r="ET465" i="1" a="1"/>
  <c r="ET465" i="1" s="1"/>
  <c r="EU465" i="1" a="1"/>
  <c r="EU465" i="1" s="1"/>
  <c r="EV465" i="1" a="1"/>
  <c r="EV465" i="1" s="1"/>
  <c r="EW465" i="1" a="1"/>
  <c r="EW465" i="1" s="1"/>
  <c r="EX465" i="1" a="1"/>
  <c r="EX465" i="1" s="1"/>
  <c r="EY465" i="1" a="1"/>
  <c r="EY465" i="1"/>
  <c r="EZ465" i="1" a="1"/>
  <c r="EZ465" i="1"/>
  <c r="FA465" i="1" a="1"/>
  <c r="FA465" i="1"/>
  <c r="FB465" i="1" a="1"/>
  <c r="FB465" i="1"/>
  <c r="FC465" i="1" a="1"/>
  <c r="FC465" i="1" s="1"/>
  <c r="FD465" i="1" a="1"/>
  <c r="FD465" i="1"/>
  <c r="FE465" i="1" a="1"/>
  <c r="FE465" i="1"/>
  <c r="FF465" i="1" a="1"/>
  <c r="FF465" i="1"/>
  <c r="FG465" i="1" a="1"/>
  <c r="FG465" i="1" s="1"/>
  <c r="FH465" i="1" a="1"/>
  <c r="FH465" i="1" s="1"/>
  <c r="FI465" i="1" a="1"/>
  <c r="FI465" i="1" s="1"/>
  <c r="FJ465" i="1" a="1"/>
  <c r="FJ465" i="1" s="1"/>
  <c r="FK465" i="1" a="1"/>
  <c r="FK465" i="1" s="1"/>
  <c r="FL465" i="1" a="1"/>
  <c r="FL465" i="1"/>
  <c r="FM465" i="1" a="1"/>
  <c r="FM465" i="1"/>
  <c r="FN465" i="1" a="1"/>
  <c r="FN465" i="1"/>
  <c r="FO465" i="1" a="1"/>
  <c r="FO465" i="1" s="1"/>
  <c r="FP465" i="1" a="1"/>
  <c r="FP465" i="1" s="1"/>
  <c r="DD466" i="1" a="1"/>
  <c r="DD466" i="1"/>
  <c r="DE466" i="1" a="1"/>
  <c r="DE466" i="1"/>
  <c r="DF466" i="1" a="1"/>
  <c r="DF466" i="1"/>
  <c r="DG466" i="1" a="1"/>
  <c r="DG466" i="1" s="1"/>
  <c r="DH466" i="1" a="1"/>
  <c r="DH466" i="1" s="1"/>
  <c r="DI466" i="1" a="1"/>
  <c r="DI466" i="1"/>
  <c r="DJ466" i="1" a="1"/>
  <c r="DJ466" i="1" s="1"/>
  <c r="DK466" i="1" a="1"/>
  <c r="DK466" i="1" s="1"/>
  <c r="DL466" i="1" a="1"/>
  <c r="DL466" i="1"/>
  <c r="DM466" i="1" a="1"/>
  <c r="DM466" i="1"/>
  <c r="DN466" i="1" a="1"/>
  <c r="DN466" i="1" s="1"/>
  <c r="DO466" i="1" a="1"/>
  <c r="DO466" i="1" s="1"/>
  <c r="DP466" i="1" a="1"/>
  <c r="DP466" i="1" s="1"/>
  <c r="DQ466" i="1" a="1"/>
  <c r="DQ466" i="1"/>
  <c r="DR466" i="1" a="1"/>
  <c r="DR466" i="1"/>
  <c r="DS466" i="1" a="1"/>
  <c r="DS466" i="1"/>
  <c r="DT466" i="1" a="1"/>
  <c r="DT466" i="1" s="1"/>
  <c r="DU466" i="1" a="1"/>
  <c r="DU466" i="1"/>
  <c r="DV466" i="1" a="1"/>
  <c r="DV466" i="1"/>
  <c r="DW466" i="1" a="1"/>
  <c r="DW466" i="1" s="1"/>
  <c r="DX466" i="1" a="1"/>
  <c r="DX466" i="1" s="1"/>
  <c r="DY466" i="1" a="1"/>
  <c r="DY466" i="1"/>
  <c r="DZ466" i="1" a="1"/>
  <c r="DZ466" i="1" s="1"/>
  <c r="EA466" i="1" a="1"/>
  <c r="EA466" i="1" s="1"/>
  <c r="EB466" i="1" a="1"/>
  <c r="EB466" i="1" s="1"/>
  <c r="EC466" i="1" a="1"/>
  <c r="EC466" i="1" s="1"/>
  <c r="ED466" i="1" a="1"/>
  <c r="ED466" i="1"/>
  <c r="EE466" i="1" a="1"/>
  <c r="EE466" i="1"/>
  <c r="EF466" i="1" a="1"/>
  <c r="EF466" i="1" s="1"/>
  <c r="EG466" i="1" a="1"/>
  <c r="EG466" i="1"/>
  <c r="EH466" i="1" a="1"/>
  <c r="EH466" i="1"/>
  <c r="EI466" i="1" a="1"/>
  <c r="EI466" i="1"/>
  <c r="EJ466" i="1" a="1"/>
  <c r="EJ466" i="1" s="1"/>
  <c r="EK466" i="1" a="1"/>
  <c r="EK466" i="1" s="1"/>
  <c r="EL466" i="1" a="1"/>
  <c r="EL466" i="1" s="1"/>
  <c r="EM466" i="1" a="1"/>
  <c r="EM466" i="1"/>
  <c r="EN466" i="1" a="1"/>
  <c r="EN466" i="1" s="1"/>
  <c r="EO466" i="1" a="1"/>
  <c r="EO466" i="1" s="1"/>
  <c r="EP466" i="1" a="1"/>
  <c r="EP466" i="1" s="1"/>
  <c r="EQ466" i="1" a="1"/>
  <c r="EQ466" i="1"/>
  <c r="ER466" i="1" a="1"/>
  <c r="ER466" i="1" s="1"/>
  <c r="ES466" i="1" a="1"/>
  <c r="ES466" i="1"/>
  <c r="ET466" i="1" a="1"/>
  <c r="ET466" i="1"/>
  <c r="EU466" i="1" a="1"/>
  <c r="EU466" i="1"/>
  <c r="EV466" i="1" a="1"/>
  <c r="EV466" i="1"/>
  <c r="EW466" i="1" a="1"/>
  <c r="EW466" i="1" s="1"/>
  <c r="EX466" i="1" a="1"/>
  <c r="EX466" i="1" s="1"/>
  <c r="EY466" i="1" a="1"/>
  <c r="EY466" i="1"/>
  <c r="EZ466" i="1" a="1"/>
  <c r="EZ466" i="1"/>
  <c r="FA466" i="1" a="1"/>
  <c r="FA466" i="1" s="1"/>
  <c r="FB466" i="1" a="1"/>
  <c r="FB466" i="1" s="1"/>
  <c r="FC466" i="1" a="1"/>
  <c r="FC466" i="1" s="1"/>
  <c r="FD466" i="1" a="1"/>
  <c r="FD466" i="1" s="1"/>
  <c r="FE466" i="1" a="1"/>
  <c r="FE466" i="1" s="1"/>
  <c r="FF466" i="1" a="1"/>
  <c r="FF466" i="1"/>
  <c r="FG466" i="1" a="1"/>
  <c r="FG466" i="1"/>
  <c r="FH466" i="1" a="1"/>
  <c r="FH466" i="1"/>
  <c r="FI466" i="1" a="1"/>
  <c r="FI466" i="1"/>
  <c r="FJ466" i="1" a="1"/>
  <c r="FJ466" i="1" s="1"/>
  <c r="FK466" i="1" a="1"/>
  <c r="FK466" i="1"/>
  <c r="FL466" i="1" a="1"/>
  <c r="FL466" i="1"/>
  <c r="FM466" i="1" a="1"/>
  <c r="FM466" i="1"/>
  <c r="FN466" i="1" a="1"/>
  <c r="FN466" i="1" s="1"/>
  <c r="FO466" i="1" a="1"/>
  <c r="FO466" i="1" s="1"/>
  <c r="FP466" i="1" a="1"/>
  <c r="FP466" i="1" s="1"/>
  <c r="DD467" i="1" a="1"/>
  <c r="DD467" i="1" s="1"/>
  <c r="DE467" i="1" a="1"/>
  <c r="DE467" i="1" s="1"/>
  <c r="DF467" i="1" a="1"/>
  <c r="DF467" i="1"/>
  <c r="DG467" i="1" a="1"/>
  <c r="DG467" i="1"/>
  <c r="DH467" i="1" a="1"/>
  <c r="DH467" i="1"/>
  <c r="DI467" i="1" a="1"/>
  <c r="DI467" i="1" s="1"/>
  <c r="DJ467" i="1" a="1"/>
  <c r="DJ467" i="1" s="1"/>
  <c r="DK467" i="1" a="1"/>
  <c r="DK467" i="1"/>
  <c r="DL467" i="1" a="1"/>
  <c r="DL467" i="1"/>
  <c r="DM467" i="1" a="1"/>
  <c r="DM467" i="1"/>
  <c r="DN467" i="1" a="1"/>
  <c r="DN467" i="1" s="1"/>
  <c r="DO467" i="1" a="1"/>
  <c r="DO467" i="1" s="1"/>
  <c r="DP467" i="1" a="1"/>
  <c r="DP467" i="1"/>
  <c r="DQ467" i="1" a="1"/>
  <c r="DQ467" i="1" s="1"/>
  <c r="DR467" i="1" a="1"/>
  <c r="DR467" i="1" s="1"/>
  <c r="DS467" i="1" a="1"/>
  <c r="DS467" i="1"/>
  <c r="DT467" i="1" a="1"/>
  <c r="DT467" i="1"/>
  <c r="DU467" i="1" a="1"/>
  <c r="DU467" i="1" s="1"/>
  <c r="DV467" i="1" a="1"/>
  <c r="DV467" i="1" s="1"/>
  <c r="DW467" i="1" a="1"/>
  <c r="DW467" i="1" s="1"/>
  <c r="DX467" i="1" a="1"/>
  <c r="DX467" i="1"/>
  <c r="DY467" i="1" a="1"/>
  <c r="DY467" i="1"/>
  <c r="DZ467" i="1" a="1"/>
  <c r="DZ467" i="1"/>
  <c r="EA467" i="1" a="1"/>
  <c r="EA467" i="1" s="1"/>
  <c r="EB467" i="1" a="1"/>
  <c r="EB467" i="1"/>
  <c r="EC467" i="1" a="1"/>
  <c r="EC467" i="1"/>
  <c r="ED467" i="1" a="1"/>
  <c r="ED467" i="1" s="1"/>
  <c r="EE467" i="1" a="1"/>
  <c r="EE467" i="1" s="1"/>
  <c r="EF467" i="1" a="1"/>
  <c r="EF467" i="1"/>
  <c r="EG467" i="1" a="1"/>
  <c r="EG467" i="1" s="1"/>
  <c r="EH467" i="1" a="1"/>
  <c r="EH467" i="1" s="1"/>
  <c r="EI467" i="1" a="1"/>
  <c r="EI467" i="1" s="1"/>
  <c r="EJ467" i="1" a="1"/>
  <c r="EJ467" i="1" s="1"/>
  <c r="EK467" i="1" a="1"/>
  <c r="EK467" i="1"/>
  <c r="EL467" i="1" a="1"/>
  <c r="EL467" i="1"/>
  <c r="EM467" i="1" a="1"/>
  <c r="EM467" i="1" s="1"/>
  <c r="EN467" i="1" a="1"/>
  <c r="EN467" i="1"/>
  <c r="EO467" i="1" a="1"/>
  <c r="EO467" i="1"/>
  <c r="EP467" i="1" a="1"/>
  <c r="EP467" i="1"/>
  <c r="EQ467" i="1" a="1"/>
  <c r="EQ467" i="1" s="1"/>
  <c r="ER467" i="1" a="1"/>
  <c r="ER467" i="1" s="1"/>
  <c r="ES467" i="1" a="1"/>
  <c r="ES467" i="1" s="1"/>
  <c r="ET467" i="1" a="1"/>
  <c r="ET467" i="1"/>
  <c r="EU467" i="1" a="1"/>
  <c r="EU467" i="1" s="1"/>
  <c r="EV467" i="1" a="1"/>
  <c r="EV467" i="1" s="1"/>
  <c r="EW467" i="1" a="1"/>
  <c r="EW467" i="1" s="1"/>
  <c r="EX467" i="1" a="1"/>
  <c r="EX467" i="1"/>
  <c r="EY467" i="1" a="1"/>
  <c r="EY467" i="1" s="1"/>
  <c r="EZ467" i="1" a="1"/>
  <c r="EZ467" i="1"/>
  <c r="FA467" i="1" a="1"/>
  <c r="FA467" i="1"/>
  <c r="FB467" i="1" a="1"/>
  <c r="FB467" i="1"/>
  <c r="FC467" i="1" a="1"/>
  <c r="FC467" i="1"/>
  <c r="FD467" i="1" a="1"/>
  <c r="FD467" i="1" s="1"/>
  <c r="FE467" i="1" a="1"/>
  <c r="FE467" i="1" s="1"/>
  <c r="FF467" i="1" a="1"/>
  <c r="FF467" i="1"/>
  <c r="FG467" i="1" a="1"/>
  <c r="FG467" i="1"/>
  <c r="FH467" i="1" a="1"/>
  <c r="FH467" i="1" s="1"/>
  <c r="FI467" i="1" a="1"/>
  <c r="FI467" i="1" s="1"/>
  <c r="FJ467" i="1" a="1"/>
  <c r="FJ467" i="1" s="1"/>
  <c r="FK467" i="1" a="1"/>
  <c r="FK467" i="1" s="1"/>
  <c r="FL467" i="1" a="1"/>
  <c r="FL467" i="1" s="1"/>
  <c r="FM467" i="1" a="1"/>
  <c r="FM467" i="1"/>
  <c r="FN467" i="1" a="1"/>
  <c r="FN467" i="1"/>
  <c r="FO467" i="1" a="1"/>
  <c r="FO467" i="1"/>
  <c r="FP467" i="1" a="1"/>
  <c r="FP467" i="1"/>
  <c r="DD468" i="1" a="1"/>
  <c r="DD468" i="1" s="1"/>
  <c r="DE468" i="1" a="1"/>
  <c r="DE468" i="1"/>
  <c r="DF468" i="1" a="1"/>
  <c r="DF468" i="1"/>
  <c r="DG468" i="1" a="1"/>
  <c r="DG468" i="1"/>
  <c r="DH468" i="1" a="1"/>
  <c r="DH468" i="1" s="1"/>
  <c r="DI468" i="1" a="1"/>
  <c r="DI468" i="1" s="1"/>
  <c r="DJ468" i="1" a="1"/>
  <c r="DJ468" i="1" s="1"/>
  <c r="DK468" i="1" a="1"/>
  <c r="DK468" i="1" s="1"/>
  <c r="DL468" i="1" a="1"/>
  <c r="DL468" i="1" s="1"/>
  <c r="DM468" i="1" a="1"/>
  <c r="DM468" i="1"/>
  <c r="DN468" i="1" a="1"/>
  <c r="DN468" i="1"/>
  <c r="DO468" i="1" a="1"/>
  <c r="DO468" i="1"/>
  <c r="DP468" i="1" a="1"/>
  <c r="DP468" i="1" s="1"/>
  <c r="DQ468" i="1" a="1"/>
  <c r="DQ468" i="1" s="1"/>
  <c r="DR468" i="1" a="1"/>
  <c r="DR468" i="1"/>
  <c r="DS468" i="1" a="1"/>
  <c r="DS468" i="1"/>
  <c r="DT468" i="1" a="1"/>
  <c r="DT468" i="1"/>
  <c r="DU468" i="1" a="1"/>
  <c r="DU468" i="1" s="1"/>
  <c r="DV468" i="1" a="1"/>
  <c r="DV468" i="1" s="1"/>
  <c r="DW468" i="1" a="1"/>
  <c r="DW468" i="1"/>
  <c r="DX468" i="1" a="1"/>
  <c r="DX468" i="1" s="1"/>
  <c r="DY468" i="1" a="1"/>
  <c r="DY468" i="1" s="1"/>
  <c r="DZ468" i="1" a="1"/>
  <c r="DZ468" i="1"/>
  <c r="EA468" i="1" a="1"/>
  <c r="EA468" i="1"/>
  <c r="EB468" i="1" a="1"/>
  <c r="EB468" i="1" s="1"/>
  <c r="EC468" i="1" a="1"/>
  <c r="EC468" i="1" s="1"/>
  <c r="ED468" i="1" a="1"/>
  <c r="ED468" i="1" s="1"/>
  <c r="EE468" i="1" a="1"/>
  <c r="EE468" i="1"/>
  <c r="EF468" i="1" a="1"/>
  <c r="EF468" i="1"/>
  <c r="EG468" i="1" a="1"/>
  <c r="EG468" i="1"/>
  <c r="EH468" i="1" a="1"/>
  <c r="EH468" i="1" s="1"/>
  <c r="EI468" i="1" a="1"/>
  <c r="EI468" i="1"/>
  <c r="EJ468" i="1" a="1"/>
  <c r="EJ468" i="1"/>
  <c r="EK468" i="1" a="1"/>
  <c r="EK468" i="1" s="1"/>
  <c r="EL468" i="1" a="1"/>
  <c r="EL468" i="1" s="1"/>
  <c r="EM468" i="1" a="1"/>
  <c r="EM468" i="1"/>
  <c r="EN468" i="1" a="1"/>
  <c r="EN468" i="1" s="1"/>
  <c r="EO468" i="1" a="1"/>
  <c r="EO468" i="1" s="1"/>
  <c r="EP468" i="1" a="1"/>
  <c r="EP468" i="1" s="1"/>
  <c r="EQ468" i="1" a="1"/>
  <c r="EQ468" i="1" s="1"/>
  <c r="ER468" i="1" a="1"/>
  <c r="ER468" i="1"/>
  <c r="ES468" i="1" a="1"/>
  <c r="ES468" i="1"/>
  <c r="ET468" i="1" a="1"/>
  <c r="ET468" i="1" s="1"/>
  <c r="EU468" i="1" a="1"/>
  <c r="EU468" i="1"/>
  <c r="EV468" i="1" a="1"/>
  <c r="EV468" i="1"/>
  <c r="EW468" i="1" a="1"/>
  <c r="EW468" i="1"/>
  <c r="EX468" i="1" a="1"/>
  <c r="EX468" i="1" s="1"/>
  <c r="EY468" i="1" a="1"/>
  <c r="EY468" i="1" s="1"/>
  <c r="EZ468" i="1" a="1"/>
  <c r="EZ468" i="1" s="1"/>
  <c r="FA468" i="1" a="1"/>
  <c r="FA468" i="1"/>
  <c r="FB468" i="1" a="1"/>
  <c r="FB468" i="1" s="1"/>
  <c r="FC468" i="1" a="1"/>
  <c r="FC468" i="1" s="1"/>
  <c r="FD468" i="1" a="1"/>
  <c r="FD468" i="1" s="1"/>
  <c r="FE468" i="1" a="1"/>
  <c r="FE468" i="1"/>
  <c r="FF468" i="1" a="1"/>
  <c r="FF468" i="1" s="1"/>
  <c r="FG468" i="1" a="1"/>
  <c r="FG468" i="1"/>
  <c r="FH468" i="1" a="1"/>
  <c r="FH468" i="1"/>
  <c r="FI468" i="1" a="1"/>
  <c r="FI468" i="1"/>
  <c r="FJ468" i="1" a="1"/>
  <c r="FJ468" i="1"/>
  <c r="FK468" i="1" a="1"/>
  <c r="FK468" i="1" s="1"/>
  <c r="FL468" i="1" a="1"/>
  <c r="FL468" i="1" s="1"/>
  <c r="FM468" i="1" a="1"/>
  <c r="FM468" i="1"/>
  <c r="FN468" i="1" a="1"/>
  <c r="FN468" i="1"/>
  <c r="FO468" i="1" a="1"/>
  <c r="FO468" i="1" s="1"/>
  <c r="FP468" i="1" a="1"/>
  <c r="FP468" i="1" s="1"/>
  <c r="DD469" i="1" a="1"/>
  <c r="DD469" i="1" s="1"/>
  <c r="DE469" i="1" a="1"/>
  <c r="DE469" i="1" s="1"/>
  <c r="DF469" i="1" a="1"/>
  <c r="DF469" i="1" s="1"/>
  <c r="DG469" i="1" a="1"/>
  <c r="DG469" i="1"/>
  <c r="DH469" i="1" a="1"/>
  <c r="DH469" i="1"/>
  <c r="DI469" i="1" a="1"/>
  <c r="DI469" i="1"/>
  <c r="DJ469" i="1" a="1"/>
  <c r="DJ469" i="1"/>
  <c r="DK469" i="1" a="1"/>
  <c r="DK469" i="1" s="1"/>
  <c r="DL469" i="1" a="1"/>
  <c r="DL469" i="1"/>
  <c r="DM469" i="1" a="1"/>
  <c r="DM469" i="1"/>
  <c r="DN469" i="1" a="1"/>
  <c r="DN469" i="1"/>
  <c r="DO469" i="1" a="1"/>
  <c r="DO469" i="1" s="1"/>
  <c r="DP469" i="1" a="1"/>
  <c r="DP469" i="1" s="1"/>
  <c r="DQ469" i="1" a="1"/>
  <c r="DQ469" i="1" s="1"/>
  <c r="DR469" i="1" a="1"/>
  <c r="DR469" i="1" s="1"/>
  <c r="DS469" i="1" a="1"/>
  <c r="DS469" i="1" s="1"/>
  <c r="DT469" i="1" a="1"/>
  <c r="DT469" i="1"/>
  <c r="DU469" i="1" a="1"/>
  <c r="DU469" i="1"/>
  <c r="DV469" i="1" a="1"/>
  <c r="DV469" i="1"/>
  <c r="DW469" i="1" a="1"/>
  <c r="DW469" i="1" s="1"/>
  <c r="DX469" i="1" a="1"/>
  <c r="DX469" i="1" s="1"/>
  <c r="DY469" i="1" a="1"/>
  <c r="DY469" i="1"/>
  <c r="DZ469" i="1" a="1"/>
  <c r="DZ469" i="1"/>
  <c r="EA469" i="1" a="1"/>
  <c r="EA469" i="1"/>
  <c r="EB469" i="1" a="1"/>
  <c r="EB469" i="1" s="1"/>
  <c r="EC469" i="1" a="1"/>
  <c r="EC469" i="1" s="1"/>
  <c r="ED469" i="1" a="1"/>
  <c r="ED469" i="1"/>
  <c r="EE469" i="1" a="1"/>
  <c r="EE469" i="1" s="1"/>
  <c r="EF469" i="1" a="1"/>
  <c r="EF469" i="1" s="1"/>
  <c r="EG469" i="1" a="1"/>
  <c r="EG469" i="1"/>
  <c r="EH469" i="1" a="1"/>
  <c r="EH469" i="1"/>
  <c r="EI469" i="1" a="1"/>
  <c r="EI469" i="1" s="1"/>
  <c r="EJ469" i="1" a="1"/>
  <c r="EJ469" i="1" s="1"/>
  <c r="EK469" i="1" a="1"/>
  <c r="EK469" i="1" s="1"/>
  <c r="EL469" i="1" a="1"/>
  <c r="EL469" i="1"/>
  <c r="EM469" i="1" a="1"/>
  <c r="EM469" i="1"/>
  <c r="EN469" i="1" a="1"/>
  <c r="EN469" i="1"/>
  <c r="EO469" i="1" a="1"/>
  <c r="EO469" i="1" s="1"/>
  <c r="EP469" i="1" a="1"/>
  <c r="EP469" i="1"/>
  <c r="EQ469" i="1" a="1"/>
  <c r="EQ469" i="1"/>
  <c r="ER469" i="1" a="1"/>
  <c r="ER469" i="1" s="1"/>
  <c r="ES469" i="1" a="1"/>
  <c r="ES469" i="1" s="1"/>
  <c r="ET469" i="1" a="1"/>
  <c r="ET469" i="1"/>
  <c r="EU469" i="1" a="1"/>
  <c r="EU469" i="1" s="1"/>
  <c r="EV469" i="1" a="1"/>
  <c r="EV469" i="1" s="1"/>
  <c r="EW469" i="1" a="1"/>
  <c r="EW469" i="1" s="1"/>
  <c r="EX469" i="1" a="1"/>
  <c r="EX469" i="1" s="1"/>
  <c r="EY469" i="1" a="1"/>
  <c r="EY469" i="1"/>
  <c r="EZ469" i="1" a="1"/>
  <c r="EZ469" i="1"/>
  <c r="FA469" i="1" a="1"/>
  <c r="FA469" i="1" s="1"/>
  <c r="FB469" i="1" a="1"/>
  <c r="FB469" i="1"/>
  <c r="FC469" i="1" a="1"/>
  <c r="FC469" i="1"/>
  <c r="FD469" i="1" a="1"/>
  <c r="FD469" i="1"/>
  <c r="FE469" i="1" a="1"/>
  <c r="FE469" i="1" s="1"/>
  <c r="FF469" i="1" a="1"/>
  <c r="FF469" i="1" s="1"/>
  <c r="FG469" i="1" a="1"/>
  <c r="FG469" i="1" s="1"/>
  <c r="FH469" i="1" a="1"/>
  <c r="FH469" i="1"/>
  <c r="FI469" i="1" a="1"/>
  <c r="FI469" i="1" s="1"/>
  <c r="FJ469" i="1" a="1"/>
  <c r="FJ469" i="1" s="1"/>
  <c r="FK469" i="1" a="1"/>
  <c r="FK469" i="1" s="1"/>
  <c r="FL469" i="1" a="1"/>
  <c r="FL469" i="1"/>
  <c r="FM469" i="1" a="1"/>
  <c r="FM469" i="1" s="1"/>
  <c r="FN469" i="1" a="1"/>
  <c r="FN469" i="1"/>
  <c r="FO469" i="1" a="1"/>
  <c r="FO469" i="1"/>
  <c r="FP469" i="1" a="1"/>
  <c r="FP469" i="1"/>
  <c r="DD470" i="1" a="1"/>
  <c r="DD470" i="1"/>
  <c r="DE470" i="1" a="1"/>
  <c r="DE470" i="1" s="1"/>
  <c r="DF470" i="1" a="1"/>
  <c r="DF470" i="1" s="1"/>
  <c r="DG470" i="1" a="1"/>
  <c r="DG470" i="1"/>
  <c r="DH470" i="1" a="1"/>
  <c r="DH470" i="1"/>
  <c r="DI470" i="1" a="1"/>
  <c r="DI470" i="1" s="1"/>
  <c r="DJ470" i="1" a="1"/>
  <c r="DJ470" i="1" s="1"/>
  <c r="DK470" i="1" a="1"/>
  <c r="DK470" i="1" s="1"/>
  <c r="DL470" i="1" a="1"/>
  <c r="DL470" i="1" s="1"/>
  <c r="DM470" i="1" a="1"/>
  <c r="DM470" i="1" s="1"/>
  <c r="DN470" i="1" a="1"/>
  <c r="DN470" i="1"/>
  <c r="DO470" i="1" a="1"/>
  <c r="DO470" i="1"/>
  <c r="DP470" i="1" a="1"/>
  <c r="DP470" i="1"/>
  <c r="DQ470" i="1" a="1"/>
  <c r="DQ470" i="1"/>
  <c r="DR470" i="1" a="1"/>
  <c r="DR470" i="1" s="1"/>
  <c r="DS470" i="1" a="1"/>
  <c r="DS470" i="1"/>
  <c r="DT470" i="1" a="1"/>
  <c r="DT470" i="1"/>
  <c r="DU470" i="1" a="1"/>
  <c r="DU470" i="1"/>
  <c r="DV470" i="1" a="1"/>
  <c r="DV470" i="1" s="1"/>
  <c r="DW470" i="1" a="1"/>
  <c r="DW470" i="1" s="1"/>
  <c r="DX470" i="1" a="1"/>
  <c r="DX470" i="1" s="1"/>
  <c r="DY470" i="1" a="1"/>
  <c r="DY470" i="1" s="1"/>
  <c r="DZ470" i="1" a="1"/>
  <c r="DZ470" i="1" s="1"/>
  <c r="EA470" i="1" a="1"/>
  <c r="EA470" i="1"/>
  <c r="EB470" i="1" a="1"/>
  <c r="EB470" i="1"/>
  <c r="EC470" i="1" a="1"/>
  <c r="EC470" i="1"/>
  <c r="ED470" i="1" a="1"/>
  <c r="ED470" i="1" s="1"/>
  <c r="EE470" i="1" a="1"/>
  <c r="EE470" i="1" s="1"/>
  <c r="EF470" i="1" a="1"/>
  <c r="EF470" i="1"/>
  <c r="EG470" i="1" a="1"/>
  <c r="EG470" i="1"/>
  <c r="EH470" i="1" a="1"/>
  <c r="EH470" i="1"/>
  <c r="EI470" i="1" a="1"/>
  <c r="EI470" i="1" s="1"/>
  <c r="EJ470" i="1" a="1"/>
  <c r="EJ470" i="1" s="1"/>
  <c r="EK470" i="1" a="1"/>
  <c r="EK470" i="1"/>
  <c r="EL470" i="1" a="1"/>
  <c r="EL470" i="1" s="1"/>
  <c r="EM470" i="1" a="1"/>
  <c r="EM470" i="1" s="1"/>
  <c r="EN470" i="1" a="1"/>
  <c r="EN470" i="1"/>
  <c r="EO470" i="1" a="1"/>
  <c r="EO470" i="1"/>
  <c r="EP470" i="1" a="1"/>
  <c r="EP470" i="1" s="1"/>
  <c r="EQ470" i="1" a="1"/>
  <c r="EQ470" i="1" s="1"/>
  <c r="ER470" i="1" a="1"/>
  <c r="ER470" i="1" s="1"/>
  <c r="ES470" i="1" a="1"/>
  <c r="ES470" i="1"/>
  <c r="ET470" i="1" a="1"/>
  <c r="ET470" i="1"/>
  <c r="EU470" i="1" a="1"/>
  <c r="EU470" i="1"/>
  <c r="EV470" i="1" a="1"/>
  <c r="EV470" i="1" s="1"/>
  <c r="EW470" i="1" a="1"/>
  <c r="EW470" i="1"/>
  <c r="EX470" i="1" a="1"/>
  <c r="EX470" i="1"/>
  <c r="EY470" i="1" a="1"/>
  <c r="EY470" i="1" s="1"/>
  <c r="EZ470" i="1" a="1"/>
  <c r="EZ470" i="1" s="1"/>
  <c r="FA470" i="1" a="1"/>
  <c r="FA470" i="1"/>
  <c r="FB470" i="1" a="1"/>
  <c r="FB470" i="1" s="1"/>
  <c r="FC470" i="1" a="1"/>
  <c r="FC470" i="1" s="1"/>
  <c r="FD470" i="1" a="1"/>
  <c r="FD470" i="1" s="1"/>
  <c r="FE470" i="1" a="1"/>
  <c r="FE470" i="1" s="1"/>
  <c r="FF470" i="1" a="1"/>
  <c r="FF470" i="1"/>
  <c r="FG470" i="1" a="1"/>
  <c r="FG470" i="1"/>
  <c r="FH470" i="1" a="1"/>
  <c r="FH470" i="1" s="1"/>
  <c r="FI470" i="1" a="1"/>
  <c r="FI470" i="1"/>
  <c r="FJ470" i="1" a="1"/>
  <c r="FJ470" i="1"/>
  <c r="FK470" i="1" a="1"/>
  <c r="FK470" i="1"/>
  <c r="FL470" i="1" a="1"/>
  <c r="FL470" i="1" s="1"/>
  <c r="FM470" i="1" a="1"/>
  <c r="FM470" i="1" s="1"/>
  <c r="FN470" i="1" a="1"/>
  <c r="FN470" i="1" s="1"/>
  <c r="FO470" i="1" a="1"/>
  <c r="FO470" i="1"/>
  <c r="FP470" i="1" a="1"/>
  <c r="FP470" i="1" s="1"/>
  <c r="DD471" i="1" a="1"/>
  <c r="DD471" i="1" s="1"/>
  <c r="DE471" i="1" a="1"/>
  <c r="DE471" i="1" s="1"/>
  <c r="DF471" i="1" a="1"/>
  <c r="DF471" i="1"/>
  <c r="DG471" i="1" a="1"/>
  <c r="DG471" i="1" s="1"/>
  <c r="DH471" i="1" a="1"/>
  <c r="DH471" i="1"/>
  <c r="DI471" i="1" a="1"/>
  <c r="DI471" i="1"/>
  <c r="DJ471" i="1" a="1"/>
  <c r="DJ471" i="1"/>
  <c r="DK471" i="1" a="1"/>
  <c r="DK471" i="1"/>
  <c r="DL471" i="1" a="1"/>
  <c r="DL471" i="1" s="1"/>
  <c r="DM471" i="1" a="1"/>
  <c r="DM471" i="1" s="1"/>
  <c r="DN471" i="1" a="1"/>
  <c r="DN471" i="1"/>
  <c r="DO471" i="1" a="1"/>
  <c r="DO471" i="1"/>
  <c r="DP471" i="1" a="1"/>
  <c r="DP471" i="1" s="1"/>
  <c r="DQ471" i="1" a="1"/>
  <c r="DQ471" i="1" s="1"/>
  <c r="DR471" i="1" a="1"/>
  <c r="DR471" i="1" s="1"/>
  <c r="DS471" i="1" a="1"/>
  <c r="DS471" i="1" s="1"/>
  <c r="DT471" i="1" a="1"/>
  <c r="DT471" i="1" s="1"/>
  <c r="DU471" i="1" a="1"/>
  <c r="DU471" i="1"/>
  <c r="DV471" i="1" a="1"/>
  <c r="DV471" i="1"/>
  <c r="DW471" i="1" a="1"/>
  <c r="DW471" i="1"/>
  <c r="DX471" i="1" a="1"/>
  <c r="DX471" i="1"/>
  <c r="DY471" i="1" a="1"/>
  <c r="DY471" i="1" s="1"/>
  <c r="DZ471" i="1" a="1"/>
  <c r="DZ471" i="1"/>
  <c r="EA471" i="1" a="1"/>
  <c r="EA471" i="1"/>
  <c r="EB471" i="1" a="1"/>
  <c r="EB471" i="1"/>
  <c r="EC471" i="1" a="1"/>
  <c r="EC471" i="1" s="1"/>
  <c r="ED471" i="1" a="1"/>
  <c r="ED471" i="1" s="1"/>
  <c r="EE471" i="1" a="1"/>
  <c r="EE471" i="1" s="1"/>
  <c r="EF471" i="1" a="1"/>
  <c r="EF471" i="1" s="1"/>
  <c r="EG471" i="1" a="1"/>
  <c r="EG471" i="1" s="1"/>
  <c r="EH471" i="1" a="1"/>
  <c r="EH471" i="1"/>
  <c r="EI471" i="1" a="1"/>
  <c r="EI471" i="1"/>
  <c r="EJ471" i="1" a="1"/>
  <c r="EJ471" i="1"/>
  <c r="EK471" i="1" a="1"/>
  <c r="EK471" i="1" s="1"/>
  <c r="EL471" i="1" a="1"/>
  <c r="EL471" i="1" s="1"/>
  <c r="EM471" i="1" a="1"/>
  <c r="EM471" i="1"/>
  <c r="EN471" i="1" a="1"/>
  <c r="EN471" i="1"/>
  <c r="EO471" i="1" a="1"/>
  <c r="EO471" i="1"/>
  <c r="EP471" i="1" a="1"/>
  <c r="EP471" i="1" s="1"/>
  <c r="EQ471" i="1" a="1"/>
  <c r="EQ471" i="1" s="1"/>
  <c r="ER471" i="1" a="1"/>
  <c r="ER471" i="1"/>
  <c r="ES471" i="1" a="1"/>
  <c r="ES471" i="1" s="1"/>
  <c r="ET471" i="1" a="1"/>
  <c r="ET471" i="1" s="1"/>
  <c r="EU471" i="1" a="1"/>
  <c r="EU471" i="1"/>
  <c r="EV471" i="1" a="1"/>
  <c r="EV471" i="1"/>
  <c r="EW471" i="1" a="1"/>
  <c r="EW471" i="1" s="1"/>
  <c r="EX471" i="1" a="1"/>
  <c r="EX471" i="1" s="1"/>
  <c r="EY471" i="1" a="1"/>
  <c r="EY471" i="1" s="1"/>
  <c r="EZ471" i="1" a="1"/>
  <c r="EZ471" i="1"/>
  <c r="FA471" i="1" a="1"/>
  <c r="FA471" i="1"/>
  <c r="FB471" i="1" a="1"/>
  <c r="FB471" i="1"/>
  <c r="FC471" i="1" a="1"/>
  <c r="FC471" i="1" s="1"/>
  <c r="FD471" i="1" a="1"/>
  <c r="FD471" i="1"/>
  <c r="FE471" i="1" a="1"/>
  <c r="FE471" i="1"/>
  <c r="FF471" i="1" a="1"/>
  <c r="FF471" i="1" s="1"/>
  <c r="FG471" i="1" a="1"/>
  <c r="FG471" i="1" s="1"/>
  <c r="FH471" i="1" a="1"/>
  <c r="FH471" i="1"/>
  <c r="FI471" i="1" a="1"/>
  <c r="FI471" i="1" s="1"/>
  <c r="FJ471" i="1" a="1"/>
  <c r="FJ471" i="1" s="1"/>
  <c r="FK471" i="1" a="1"/>
  <c r="FK471" i="1" s="1"/>
  <c r="FL471" i="1" a="1"/>
  <c r="FL471" i="1" s="1"/>
  <c r="FM471" i="1" a="1"/>
  <c r="FM471" i="1"/>
  <c r="FN471" i="1" a="1"/>
  <c r="FN471" i="1"/>
  <c r="FO471" i="1" a="1"/>
  <c r="FO471" i="1" s="1"/>
  <c r="FP471" i="1" a="1"/>
  <c r="FP471" i="1"/>
  <c r="DD472" i="1" a="1"/>
  <c r="DD472" i="1"/>
  <c r="DE472" i="1" a="1"/>
  <c r="DE472" i="1"/>
  <c r="DF472" i="1" a="1"/>
  <c r="DF472" i="1" s="1"/>
  <c r="DG472" i="1" a="1"/>
  <c r="DG472" i="1" s="1"/>
  <c r="DH472" i="1" a="1"/>
  <c r="DH472" i="1" s="1"/>
  <c r="DI472" i="1" a="1"/>
  <c r="DI472" i="1"/>
  <c r="DJ472" i="1" a="1"/>
  <c r="DJ472" i="1" s="1"/>
  <c r="DK472" i="1" a="1"/>
  <c r="DK472" i="1" s="1"/>
  <c r="DL472" i="1" a="1"/>
  <c r="DL472" i="1" s="1"/>
  <c r="DM472" i="1" a="1"/>
  <c r="DM472" i="1"/>
  <c r="DN472" i="1" a="1"/>
  <c r="DN472" i="1" s="1"/>
  <c r="DO472" i="1" a="1"/>
  <c r="DO472" i="1"/>
  <c r="DP472" i="1" a="1"/>
  <c r="DP472" i="1"/>
  <c r="DQ472" i="1" a="1"/>
  <c r="DQ472" i="1"/>
  <c r="DR472" i="1" a="1"/>
  <c r="DR472" i="1"/>
  <c r="DS472" i="1" a="1"/>
  <c r="DS472" i="1" s="1"/>
  <c r="DT472" i="1" a="1"/>
  <c r="DT472" i="1" s="1"/>
  <c r="DU472" i="1" a="1"/>
  <c r="DU472" i="1"/>
  <c r="DV472" i="1" a="1"/>
  <c r="DV472" i="1"/>
  <c r="DW472" i="1" a="1"/>
  <c r="DW472" i="1" s="1"/>
  <c r="DX472" i="1" a="1"/>
  <c r="DX472" i="1" s="1"/>
  <c r="DY472" i="1" a="1"/>
  <c r="DY472" i="1" s="1"/>
  <c r="DZ472" i="1" a="1"/>
  <c r="DZ472" i="1" s="1"/>
  <c r="EA472" i="1" a="1"/>
  <c r="EA472" i="1" s="1"/>
  <c r="EB472" i="1" a="1"/>
  <c r="EB472" i="1"/>
  <c r="EC472" i="1" a="1"/>
  <c r="EC472" i="1"/>
  <c r="ED472" i="1" a="1"/>
  <c r="ED472" i="1"/>
  <c r="EE472" i="1" a="1"/>
  <c r="EE472" i="1"/>
  <c r="EF472" i="1" a="1"/>
  <c r="EF472" i="1" s="1"/>
  <c r="EG472" i="1" a="1"/>
  <c r="EG472" i="1"/>
  <c r="EH472" i="1" a="1"/>
  <c r="EH472" i="1"/>
  <c r="EI472" i="1" a="1"/>
  <c r="EI472" i="1"/>
  <c r="EJ472" i="1" a="1"/>
  <c r="EJ472" i="1" s="1"/>
  <c r="EK472" i="1" a="1"/>
  <c r="EK472" i="1" s="1"/>
  <c r="EL472" i="1" a="1"/>
  <c r="EL472" i="1" s="1"/>
  <c r="EM472" i="1" a="1"/>
  <c r="EM472" i="1" s="1"/>
  <c r="EN472" i="1" a="1"/>
  <c r="EN472" i="1" s="1"/>
  <c r="EO472" i="1" a="1"/>
  <c r="EO472" i="1"/>
  <c r="EP472" i="1" a="1"/>
  <c r="EP472" i="1"/>
  <c r="EQ472" i="1" a="1"/>
  <c r="EQ472" i="1"/>
  <c r="ER472" i="1" a="1"/>
  <c r="ER472" i="1" s="1"/>
  <c r="ES472" i="1" a="1"/>
  <c r="ES472" i="1" s="1"/>
  <c r="ET472" i="1" a="1"/>
  <c r="ET472" i="1"/>
  <c r="EU472" i="1" a="1"/>
  <c r="EU472" i="1"/>
  <c r="EV472" i="1" a="1"/>
  <c r="EV472" i="1"/>
  <c r="EW472" i="1" a="1"/>
  <c r="EW472" i="1" s="1"/>
  <c r="EX472" i="1" a="1"/>
  <c r="EX472" i="1" s="1"/>
  <c r="EY472" i="1" a="1"/>
  <c r="EY472" i="1"/>
  <c r="EZ472" i="1" a="1"/>
  <c r="EZ472" i="1" s="1"/>
  <c r="FA472" i="1" a="1"/>
  <c r="FA472" i="1" s="1"/>
  <c r="FB472" i="1" a="1"/>
  <c r="FB472" i="1"/>
  <c r="FC472" i="1" a="1"/>
  <c r="FC472" i="1"/>
  <c r="FD472" i="1" a="1"/>
  <c r="FD472" i="1" s="1"/>
  <c r="FE472" i="1" a="1"/>
  <c r="FE472" i="1" s="1"/>
  <c r="FF472" i="1" a="1"/>
  <c r="FF472" i="1" s="1"/>
  <c r="FG472" i="1" a="1"/>
  <c r="FG472" i="1"/>
  <c r="FH472" i="1" a="1"/>
  <c r="FH472" i="1"/>
  <c r="FI472" i="1" a="1"/>
  <c r="FI472" i="1"/>
  <c r="FJ472" i="1" a="1"/>
  <c r="FJ472" i="1" s="1"/>
  <c r="FK472" i="1" a="1"/>
  <c r="FK472" i="1"/>
  <c r="FL472" i="1" a="1"/>
  <c r="FL472" i="1"/>
  <c r="FM472" i="1" a="1"/>
  <c r="FM472" i="1" s="1"/>
  <c r="FN472" i="1" a="1"/>
  <c r="FN472" i="1" s="1"/>
  <c r="FO472" i="1" a="1"/>
  <c r="FO472" i="1"/>
  <c r="FP472" i="1" a="1"/>
  <c r="FP472" i="1" s="1"/>
  <c r="DD473" i="1" a="1"/>
  <c r="DD473" i="1" s="1"/>
  <c r="DE473" i="1" a="1"/>
  <c r="DE473" i="1" s="1"/>
  <c r="DF473" i="1" a="1"/>
  <c r="DF473" i="1" s="1"/>
  <c r="DG473" i="1" a="1"/>
  <c r="DG473" i="1"/>
  <c r="DH473" i="1" a="1"/>
  <c r="DH473" i="1"/>
  <c r="DI473" i="1" a="1"/>
  <c r="DI473" i="1" s="1"/>
  <c r="DJ473" i="1" a="1"/>
  <c r="DJ473" i="1"/>
  <c r="DK473" i="1" a="1"/>
  <c r="DK473" i="1"/>
  <c r="DL473" i="1" a="1"/>
  <c r="DL473" i="1"/>
  <c r="DM473" i="1" a="1"/>
  <c r="DM473" i="1" s="1"/>
  <c r="DN473" i="1" a="1"/>
  <c r="DN473" i="1" s="1"/>
  <c r="DO473" i="1" a="1"/>
  <c r="DO473" i="1" s="1"/>
  <c r="DP473" i="1" a="1"/>
  <c r="DP473" i="1"/>
  <c r="DQ473" i="1" a="1"/>
  <c r="DQ473" i="1" s="1"/>
  <c r="DR473" i="1" a="1"/>
  <c r="DR473" i="1" s="1"/>
  <c r="DS473" i="1" a="1"/>
  <c r="DS473" i="1" s="1"/>
  <c r="DT473" i="1" a="1"/>
  <c r="DT473" i="1"/>
  <c r="DU473" i="1" a="1"/>
  <c r="DU473" i="1" s="1"/>
  <c r="DV473" i="1" a="1"/>
  <c r="DV473" i="1"/>
  <c r="DW473" i="1" a="1"/>
  <c r="DW473" i="1"/>
  <c r="DX473" i="1" a="1"/>
  <c r="DX473" i="1"/>
  <c r="DY473" i="1" a="1"/>
  <c r="DY473" i="1"/>
  <c r="DZ473" i="1" a="1"/>
  <c r="DZ473" i="1" s="1"/>
  <c r="EA473" i="1" a="1"/>
  <c r="EA473" i="1" s="1"/>
  <c r="EB473" i="1" a="1"/>
  <c r="EB473" i="1"/>
  <c r="EC473" i="1" a="1"/>
  <c r="EC473" i="1"/>
  <c r="ED473" i="1" a="1"/>
  <c r="ED473" i="1" s="1"/>
  <c r="EE473" i="1" a="1"/>
  <c r="EE473" i="1" s="1"/>
  <c r="EF473" i="1" a="1"/>
  <c r="EF473" i="1" s="1"/>
  <c r="EG473" i="1" a="1"/>
  <c r="EG473" i="1" s="1"/>
  <c r="EH473" i="1" a="1"/>
  <c r="EH473" i="1" s="1"/>
  <c r="EI473" i="1" a="1"/>
  <c r="EI473" i="1"/>
  <c r="EJ473" i="1" a="1"/>
  <c r="EJ473" i="1"/>
  <c r="EK473" i="1" a="1"/>
  <c r="EK473" i="1"/>
  <c r="EL473" i="1" a="1"/>
  <c r="EL473" i="1"/>
  <c r="EM473" i="1" a="1"/>
  <c r="EM473" i="1" s="1"/>
  <c r="EN473" i="1" a="1"/>
  <c r="EN473" i="1"/>
  <c r="EO473" i="1" a="1"/>
  <c r="EO473" i="1"/>
  <c r="EP473" i="1" a="1"/>
  <c r="EP473" i="1"/>
  <c r="EQ473" i="1" a="1"/>
  <c r="EQ473" i="1" s="1"/>
  <c r="ER473" i="1" a="1"/>
  <c r="ER473" i="1" s="1"/>
  <c r="ES473" i="1" a="1"/>
  <c r="ES473" i="1" s="1"/>
  <c r="ET473" i="1" a="1"/>
  <c r="ET473" i="1" s="1"/>
  <c r="EU473" i="1" a="1"/>
  <c r="EU473" i="1" s="1"/>
  <c r="EV473" i="1" a="1"/>
  <c r="EV473" i="1"/>
  <c r="EW473" i="1" a="1"/>
  <c r="EW473" i="1"/>
  <c r="EX473" i="1" a="1"/>
  <c r="EX473" i="1"/>
  <c r="EY473" i="1" a="1"/>
  <c r="EY473" i="1" s="1"/>
  <c r="EZ473" i="1" a="1"/>
  <c r="EZ473" i="1" s="1"/>
  <c r="FA473" i="1" a="1"/>
  <c r="FA473" i="1"/>
  <c r="FB473" i="1" a="1"/>
  <c r="FB473" i="1"/>
  <c r="FC473" i="1" a="1"/>
  <c r="FC473" i="1"/>
  <c r="FD473" i="1" a="1"/>
  <c r="FD473" i="1" s="1"/>
  <c r="FE473" i="1" a="1"/>
  <c r="FE473" i="1" s="1"/>
  <c r="FF473" i="1" a="1"/>
  <c r="FF473" i="1"/>
  <c r="FG473" i="1" a="1"/>
  <c r="FG473" i="1" s="1"/>
  <c r="FH473" i="1" a="1"/>
  <c r="FH473" i="1" s="1"/>
  <c r="FI473" i="1" a="1"/>
  <c r="FI473" i="1"/>
  <c r="FJ473" i="1" a="1"/>
  <c r="FJ473" i="1"/>
  <c r="FK473" i="1" a="1"/>
  <c r="FK473" i="1" s="1"/>
  <c r="FL473" i="1" a="1"/>
  <c r="FL473" i="1" s="1"/>
  <c r="FM473" i="1" a="1"/>
  <c r="FM473" i="1" s="1"/>
  <c r="FN473" i="1" a="1"/>
  <c r="FN473" i="1"/>
  <c r="FO473" i="1" a="1"/>
  <c r="FO473" i="1"/>
  <c r="FP473" i="1" a="1"/>
  <c r="FP473" i="1"/>
  <c r="DD474" i="1" a="1"/>
  <c r="DD474" i="1" s="1"/>
  <c r="DE474" i="1" a="1"/>
  <c r="DE474" i="1"/>
  <c r="DF474" i="1" a="1"/>
  <c r="DF474" i="1"/>
  <c r="DG474" i="1" a="1"/>
  <c r="DG474" i="1" s="1"/>
  <c r="DH474" i="1" a="1"/>
  <c r="DH474" i="1" s="1"/>
  <c r="DI474" i="1" a="1"/>
  <c r="DI474" i="1"/>
  <c r="DJ474" i="1" a="1"/>
  <c r="DJ474" i="1" s="1"/>
  <c r="DK474" i="1" a="1"/>
  <c r="DK474" i="1" s="1"/>
  <c r="DL474" i="1" a="1"/>
  <c r="DL474" i="1" s="1"/>
  <c r="DM474" i="1" a="1"/>
  <c r="DM474" i="1" s="1"/>
  <c r="DN474" i="1" a="1"/>
  <c r="DN474" i="1"/>
  <c r="DO474" i="1" a="1"/>
  <c r="DO474" i="1"/>
  <c r="DP474" i="1" a="1"/>
  <c r="DP474" i="1" s="1"/>
  <c r="DQ474" i="1" a="1"/>
  <c r="DQ474" i="1"/>
  <c r="DR474" i="1" a="1"/>
  <c r="DR474" i="1"/>
  <c r="DS474" i="1" a="1"/>
  <c r="DS474" i="1"/>
  <c r="DT474" i="1" a="1"/>
  <c r="DT474" i="1" s="1"/>
  <c r="DU474" i="1" a="1"/>
  <c r="DU474" i="1" s="1"/>
  <c r="DV474" i="1" a="1"/>
  <c r="DV474" i="1" s="1"/>
  <c r="DW474" i="1" a="1"/>
  <c r="DW474" i="1"/>
  <c r="DX474" i="1" a="1"/>
  <c r="DX474" i="1" s="1"/>
  <c r="DY474" i="1" a="1"/>
  <c r="DY474" i="1" s="1"/>
  <c r="DZ474" i="1" a="1"/>
  <c r="DZ474" i="1" s="1"/>
  <c r="EA474" i="1" a="1"/>
  <c r="EA474" i="1"/>
  <c r="EB474" i="1" a="1"/>
  <c r="EB474" i="1" s="1"/>
  <c r="EC474" i="1" a="1"/>
  <c r="EC474" i="1"/>
  <c r="ED474" i="1" a="1"/>
  <c r="ED474" i="1"/>
  <c r="EE474" i="1" a="1"/>
  <c r="EE474" i="1"/>
  <c r="EF474" i="1" a="1"/>
  <c r="EF474" i="1"/>
  <c r="EG474" i="1" a="1"/>
  <c r="EG474" i="1" s="1"/>
  <c r="EH474" i="1" a="1"/>
  <c r="EH474" i="1" s="1"/>
  <c r="EI474" i="1" a="1"/>
  <c r="EI474" i="1"/>
  <c r="EJ474" i="1" a="1"/>
  <c r="EJ474" i="1"/>
  <c r="EK474" i="1" a="1"/>
  <c r="EK474" i="1" s="1"/>
  <c r="EL474" i="1" a="1"/>
  <c r="EL474" i="1" s="1"/>
  <c r="EM474" i="1" a="1"/>
  <c r="EM474" i="1" s="1"/>
  <c r="EN474" i="1" a="1"/>
  <c r="EN474" i="1" s="1"/>
  <c r="EO474" i="1" a="1"/>
  <c r="EO474" i="1" s="1"/>
  <c r="EP474" i="1" a="1"/>
  <c r="EP474" i="1"/>
  <c r="EQ474" i="1" a="1"/>
  <c r="EQ474" i="1"/>
  <c r="ER474" i="1" a="1"/>
  <c r="ER474" i="1"/>
  <c r="ES474" i="1" a="1"/>
  <c r="ES474" i="1"/>
  <c r="ET474" i="1" a="1"/>
  <c r="ET474" i="1" s="1"/>
  <c r="EU474" i="1" a="1"/>
  <c r="EU474" i="1"/>
  <c r="EV474" i="1" a="1"/>
  <c r="EV474" i="1"/>
  <c r="EW474" i="1" a="1"/>
  <c r="EW474" i="1"/>
  <c r="EX474" i="1" a="1"/>
  <c r="EX474" i="1" s="1"/>
  <c r="EY474" i="1" a="1"/>
  <c r="EY474" i="1" s="1"/>
  <c r="EZ474" i="1" a="1"/>
  <c r="EZ474" i="1" s="1"/>
  <c r="FA474" i="1" a="1"/>
  <c r="FA474" i="1" s="1"/>
  <c r="FB474" i="1" a="1"/>
  <c r="FB474" i="1" s="1"/>
  <c r="FC474" i="1" a="1"/>
  <c r="FC474" i="1"/>
  <c r="FD474" i="1" a="1"/>
  <c r="FD474" i="1"/>
  <c r="FE474" i="1" a="1"/>
  <c r="FE474" i="1"/>
  <c r="FF474" i="1" a="1"/>
  <c r="FF474" i="1" s="1"/>
  <c r="FG474" i="1" a="1"/>
  <c r="FG474" i="1" s="1"/>
  <c r="FH474" i="1" a="1"/>
  <c r="FH474" i="1"/>
  <c r="FI474" i="1" a="1"/>
  <c r="FI474" i="1"/>
  <c r="FJ474" i="1" a="1"/>
  <c r="FJ474" i="1"/>
  <c r="FK474" i="1" a="1"/>
  <c r="FK474" i="1" s="1"/>
  <c r="FL474" i="1" a="1"/>
  <c r="FL474" i="1" s="1"/>
  <c r="FM474" i="1" a="1"/>
  <c r="FM474" i="1"/>
  <c r="FN474" i="1" a="1"/>
  <c r="FN474" i="1" s="1"/>
  <c r="FO474" i="1" a="1"/>
  <c r="FO474" i="1" s="1"/>
  <c r="FP474" i="1" a="1"/>
  <c r="FP474" i="1"/>
  <c r="DD475" i="1" a="1"/>
  <c r="DD475" i="1"/>
  <c r="DE475" i="1" a="1"/>
  <c r="DE475" i="1" s="1"/>
  <c r="DF475" i="1" a="1"/>
  <c r="DF475" i="1" s="1"/>
  <c r="DG475" i="1" a="1"/>
  <c r="DG475" i="1" s="1"/>
  <c r="DH475" i="1" a="1"/>
  <c r="DH475" i="1"/>
  <c r="DI475" i="1" a="1"/>
  <c r="DI475" i="1"/>
  <c r="DJ475" i="1" a="1"/>
  <c r="DJ475" i="1"/>
  <c r="DK475" i="1" a="1"/>
  <c r="DK475" i="1" s="1"/>
  <c r="DL475" i="1" a="1"/>
  <c r="DL475" i="1"/>
  <c r="DM475" i="1" a="1"/>
  <c r="DM475" i="1"/>
  <c r="DN475" i="1" a="1"/>
  <c r="DN475" i="1" s="1"/>
  <c r="DO475" i="1" a="1"/>
  <c r="DO475" i="1" s="1"/>
  <c r="DP475" i="1" a="1"/>
  <c r="DP475" i="1"/>
  <c r="DQ475" i="1" a="1"/>
  <c r="DQ475" i="1" s="1"/>
  <c r="DR475" i="1" a="1"/>
  <c r="DR475" i="1" s="1"/>
  <c r="DS475" i="1" a="1"/>
  <c r="DS475" i="1" s="1"/>
  <c r="DT475" i="1" a="1"/>
  <c r="DT475" i="1" s="1"/>
  <c r="DU475" i="1" a="1"/>
  <c r="DU475" i="1"/>
  <c r="DV475" i="1" a="1"/>
  <c r="DV475" i="1"/>
  <c r="DW475" i="1" a="1"/>
  <c r="DW475" i="1" s="1"/>
  <c r="DX475" i="1" a="1"/>
  <c r="DX475" i="1"/>
  <c r="DY475" i="1" a="1"/>
  <c r="DY475" i="1"/>
  <c r="DZ475" i="1" a="1"/>
  <c r="DZ475" i="1"/>
  <c r="EA475" i="1" a="1"/>
  <c r="EA475" i="1" s="1"/>
  <c r="EB475" i="1" a="1"/>
  <c r="EB475" i="1" s="1"/>
  <c r="EC475" i="1" a="1"/>
  <c r="EC475" i="1" s="1"/>
  <c r="ED475" i="1" a="1"/>
  <c r="ED475" i="1"/>
  <c r="EE475" i="1" a="1"/>
  <c r="EE475" i="1" s="1"/>
  <c r="EF475" i="1" a="1"/>
  <c r="EF475" i="1" s="1"/>
  <c r="EG475" i="1" a="1"/>
  <c r="EG475" i="1" s="1"/>
  <c r="EH475" i="1" a="1"/>
  <c r="EH475" i="1"/>
  <c r="EI475" i="1" a="1"/>
  <c r="EI475" i="1" s="1"/>
  <c r="EJ475" i="1" a="1"/>
  <c r="EJ475" i="1"/>
  <c r="EK475" i="1" a="1"/>
  <c r="EK475" i="1"/>
  <c r="EL475" i="1" a="1"/>
  <c r="EL475" i="1"/>
  <c r="EM475" i="1" a="1"/>
  <c r="EM475" i="1"/>
  <c r="EN475" i="1" a="1"/>
  <c r="EN475" i="1" s="1"/>
  <c r="EO475" i="1" a="1"/>
  <c r="EO475" i="1" s="1"/>
  <c r="EP475" i="1" a="1"/>
  <c r="EP475" i="1"/>
  <c r="EQ475" i="1" a="1"/>
  <c r="EQ475" i="1"/>
  <c r="ER475" i="1" a="1"/>
  <c r="ER475" i="1" s="1"/>
  <c r="ES475" i="1" a="1"/>
  <c r="ES475" i="1" s="1"/>
  <c r="ET475" i="1" a="1"/>
  <c r="ET475" i="1" s="1"/>
  <c r="EU475" i="1" a="1"/>
  <c r="EU475" i="1" s="1"/>
  <c r="EV475" i="1" a="1"/>
  <c r="EV475" i="1" s="1"/>
  <c r="EW475" i="1" a="1"/>
  <c r="EW475" i="1"/>
  <c r="EX475" i="1" a="1"/>
  <c r="EX475" i="1"/>
  <c r="EY475" i="1" a="1"/>
  <c r="EY475" i="1"/>
  <c r="EZ475" i="1" a="1"/>
  <c r="EZ475" i="1"/>
  <c r="FA475" i="1" a="1"/>
  <c r="FA475" i="1" s="1"/>
  <c r="FB475" i="1" a="1"/>
  <c r="FB475" i="1"/>
  <c r="FC475" i="1" a="1"/>
  <c r="FC475" i="1"/>
  <c r="FD475" i="1" a="1"/>
  <c r="FD475" i="1"/>
  <c r="FE475" i="1" a="1"/>
  <c r="FE475" i="1" s="1"/>
  <c r="FF475" i="1" a="1"/>
  <c r="FF475" i="1" s="1"/>
  <c r="FG475" i="1" a="1"/>
  <c r="FG475" i="1" s="1"/>
  <c r="FH475" i="1" a="1"/>
  <c r="FH475" i="1" s="1"/>
  <c r="FI475" i="1" a="1"/>
  <c r="FI475" i="1" s="1"/>
  <c r="FJ475" i="1" a="1"/>
  <c r="FJ475" i="1"/>
  <c r="FK475" i="1" a="1"/>
  <c r="FK475" i="1"/>
  <c r="FL475" i="1" a="1"/>
  <c r="FL475" i="1"/>
  <c r="FM475" i="1" a="1"/>
  <c r="FM475" i="1" s="1"/>
  <c r="FN475" i="1" a="1"/>
  <c r="FN475" i="1" s="1"/>
  <c r="FO475" i="1" a="1"/>
  <c r="FO475" i="1"/>
  <c r="FP475" i="1" a="1"/>
  <c r="FP475" i="1"/>
  <c r="DD476" i="1" a="1"/>
  <c r="DD476" i="1"/>
  <c r="DE476" i="1" a="1"/>
  <c r="DE476" i="1" s="1"/>
  <c r="DF476" i="1" a="1"/>
  <c r="DF476" i="1" s="1"/>
  <c r="DG476" i="1" a="1"/>
  <c r="DG476" i="1"/>
  <c r="DH476" i="1" a="1"/>
  <c r="DH476" i="1" s="1"/>
  <c r="DI476" i="1" a="1"/>
  <c r="DI476" i="1" s="1"/>
  <c r="DJ476" i="1" a="1"/>
  <c r="DJ476" i="1"/>
  <c r="DK476" i="1" a="1"/>
  <c r="DK476" i="1"/>
  <c r="DL476" i="1" a="1"/>
  <c r="DL476" i="1" s="1"/>
  <c r="DM476" i="1" a="1"/>
  <c r="DM476" i="1" s="1"/>
  <c r="DN476" i="1" a="1"/>
  <c r="DN476" i="1" s="1"/>
  <c r="DO476" i="1" a="1"/>
  <c r="DO476" i="1"/>
  <c r="DP476" i="1" a="1"/>
  <c r="DP476" i="1"/>
  <c r="DQ476" i="1" a="1"/>
  <c r="DQ476" i="1"/>
  <c r="DR476" i="1" a="1"/>
  <c r="DR476" i="1" s="1"/>
  <c r="DS476" i="1" a="1"/>
  <c r="DS476" i="1"/>
  <c r="DT476" i="1" a="1"/>
  <c r="DT476" i="1"/>
  <c r="DU476" i="1" a="1"/>
  <c r="DU476" i="1" s="1"/>
  <c r="DV476" i="1" a="1"/>
  <c r="DV476" i="1" s="1"/>
  <c r="DW476" i="1" a="1"/>
  <c r="DW476" i="1"/>
  <c r="DX476" i="1" a="1"/>
  <c r="DX476" i="1" s="1"/>
  <c r="DY476" i="1" a="1"/>
  <c r="DY476" i="1" s="1"/>
  <c r="DZ476" i="1" a="1"/>
  <c r="DZ476" i="1" s="1"/>
  <c r="EA476" i="1" a="1"/>
  <c r="EA476" i="1" s="1"/>
  <c r="EB476" i="1" a="1"/>
  <c r="EB476" i="1"/>
  <c r="EC476" i="1" a="1"/>
  <c r="EC476" i="1"/>
  <c r="ED476" i="1" a="1"/>
  <c r="ED476" i="1" s="1"/>
  <c r="EE476" i="1" a="1"/>
  <c r="EE476" i="1"/>
  <c r="EF476" i="1" a="1"/>
  <c r="EF476" i="1"/>
  <c r="EG476" i="1" a="1"/>
  <c r="EG476" i="1"/>
  <c r="EH476" i="1" a="1"/>
  <c r="EH476" i="1" s="1"/>
  <c r="EI476" i="1" a="1"/>
  <c r="EI476" i="1" s="1"/>
  <c r="EJ476" i="1" a="1"/>
  <c r="EJ476" i="1" s="1"/>
  <c r="EK476" i="1" a="1"/>
  <c r="EK476" i="1"/>
  <c r="EL476" i="1" a="1"/>
  <c r="EL476" i="1" s="1"/>
  <c r="EM476" i="1" a="1"/>
  <c r="EM476" i="1" s="1"/>
  <c r="EN476" i="1" a="1"/>
  <c r="EN476" i="1" s="1"/>
  <c r="EO476" i="1" a="1"/>
  <c r="EO476" i="1"/>
  <c r="EP476" i="1" a="1"/>
  <c r="EP476" i="1" s="1"/>
  <c r="EQ476" i="1" a="1"/>
  <c r="EQ476" i="1"/>
  <c r="ER476" i="1" a="1"/>
  <c r="ER476" i="1"/>
  <c r="ES476" i="1" a="1"/>
  <c r="ES476" i="1"/>
  <c r="ET476" i="1" a="1"/>
  <c r="ET476" i="1"/>
  <c r="EU476" i="1" a="1"/>
  <c r="EU476" i="1" s="1"/>
  <c r="EV476" i="1" a="1"/>
  <c r="EV476" i="1" s="1"/>
  <c r="EW476" i="1" a="1"/>
  <c r="EW476" i="1"/>
  <c r="EX476" i="1" a="1"/>
  <c r="EX476" i="1"/>
  <c r="EY476" i="1" a="1"/>
  <c r="EY476" i="1" s="1"/>
  <c r="EZ476" i="1" a="1"/>
  <c r="EZ476" i="1" s="1"/>
  <c r="FA476" i="1" a="1"/>
  <c r="FA476" i="1" s="1"/>
  <c r="FB476" i="1" a="1"/>
  <c r="FB476" i="1" s="1"/>
  <c r="FC476" i="1" a="1"/>
  <c r="FC476" i="1" s="1"/>
  <c r="FD476" i="1" a="1"/>
  <c r="FD476" i="1"/>
  <c r="FE476" i="1" a="1"/>
  <c r="FE476" i="1"/>
  <c r="FF476" i="1" a="1"/>
  <c r="FF476" i="1"/>
  <c r="FG476" i="1" a="1"/>
  <c r="FG476" i="1"/>
  <c r="FH476" i="1" a="1"/>
  <c r="FH476" i="1" s="1"/>
  <c r="FI476" i="1" a="1"/>
  <c r="FI476" i="1"/>
  <c r="FJ476" i="1" a="1"/>
  <c r="FJ476" i="1"/>
  <c r="FK476" i="1" a="1"/>
  <c r="FK476" i="1"/>
  <c r="FL476" i="1" a="1"/>
  <c r="FL476" i="1" s="1"/>
  <c r="FM476" i="1" a="1"/>
  <c r="FM476" i="1" s="1"/>
  <c r="FN476" i="1" a="1"/>
  <c r="FN476" i="1" s="1"/>
  <c r="FO476" i="1" a="1"/>
  <c r="FO476" i="1" s="1"/>
  <c r="FP476" i="1" a="1"/>
  <c r="FP476" i="1" s="1"/>
  <c r="DD477" i="1" a="1"/>
  <c r="DD477" i="1"/>
  <c r="DE477" i="1" a="1"/>
  <c r="DE477" i="1"/>
  <c r="DF477" i="1" a="1"/>
  <c r="DF477" i="1"/>
  <c r="DG477" i="1" a="1"/>
  <c r="DG477" i="1" s="1"/>
  <c r="DH477" i="1" a="1"/>
  <c r="DH477" i="1" s="1"/>
  <c r="DI477" i="1" a="1"/>
  <c r="DI477" i="1"/>
  <c r="DJ477" i="1" a="1"/>
  <c r="DJ477" i="1"/>
  <c r="DK477" i="1" a="1"/>
  <c r="DK477" i="1"/>
  <c r="DL477" i="1" a="1"/>
  <c r="DL477" i="1" s="1"/>
  <c r="DM477" i="1" a="1"/>
  <c r="DM477" i="1" s="1"/>
  <c r="DN477" i="1" a="1"/>
  <c r="DN477" i="1"/>
  <c r="DO477" i="1" a="1"/>
  <c r="DO477" i="1" s="1"/>
  <c r="DP477" i="1" a="1"/>
  <c r="DP477" i="1" s="1"/>
  <c r="DQ477" i="1" a="1"/>
  <c r="DQ477" i="1"/>
  <c r="DR477" i="1" a="1"/>
  <c r="DR477" i="1"/>
  <c r="DS477" i="1" a="1"/>
  <c r="DS477" i="1" s="1"/>
  <c r="DT477" i="1" a="1"/>
  <c r="DT477" i="1" s="1"/>
  <c r="DU477" i="1" a="1"/>
  <c r="DU477" i="1" s="1"/>
  <c r="DV477" i="1" a="1"/>
  <c r="DV477" i="1"/>
  <c r="DW477" i="1" a="1"/>
  <c r="DW477" i="1"/>
  <c r="DX477" i="1" a="1"/>
  <c r="DX477" i="1"/>
  <c r="DY477" i="1" a="1"/>
  <c r="DY477" i="1" s="1"/>
  <c r="DZ477" i="1" a="1"/>
  <c r="DZ477" i="1"/>
  <c r="EA477" i="1" a="1"/>
  <c r="EA477" i="1"/>
  <c r="EB477" i="1" a="1"/>
  <c r="EB477" i="1" s="1"/>
  <c r="EC477" i="1" a="1"/>
  <c r="EC477" i="1" s="1"/>
  <c r="ED477" i="1" a="1"/>
  <c r="ED477" i="1"/>
  <c r="EE477" i="1" a="1"/>
  <c r="EE477" i="1" s="1"/>
  <c r="EF477" i="1" a="1"/>
  <c r="EF477" i="1" s="1"/>
  <c r="EG477" i="1" a="1"/>
  <c r="EG477" i="1" s="1"/>
  <c r="EH477" i="1" a="1"/>
  <c r="EH477" i="1" s="1"/>
  <c r="EI477" i="1" a="1"/>
  <c r="EI477" i="1"/>
  <c r="EJ477" i="1" a="1"/>
  <c r="EJ477" i="1"/>
  <c r="EK477" i="1" a="1"/>
  <c r="EK477" i="1" s="1"/>
  <c r="EL477" i="1" a="1"/>
  <c r="EL477" i="1"/>
  <c r="EM477" i="1" a="1"/>
  <c r="EM477" i="1"/>
  <c r="EN477" i="1" a="1"/>
  <c r="EN477" i="1"/>
  <c r="EO477" i="1" a="1"/>
  <c r="EO477" i="1" s="1"/>
  <c r="EP477" i="1" a="1"/>
  <c r="EP477" i="1" s="1"/>
  <c r="EQ477" i="1" a="1"/>
  <c r="EQ477" i="1" s="1"/>
  <c r="ER477" i="1" a="1"/>
  <c r="ER477" i="1"/>
  <c r="ES477" i="1" a="1"/>
  <c r="ES477" i="1" s="1"/>
  <c r="ET477" i="1" a="1"/>
  <c r="ET477" i="1" s="1"/>
  <c r="EU477" i="1" a="1"/>
  <c r="EU477" i="1" s="1"/>
  <c r="EV477" i="1" a="1"/>
  <c r="EV477" i="1"/>
  <c r="EW477" i="1" a="1"/>
  <c r="EW477" i="1" s="1"/>
  <c r="EX477" i="1" a="1"/>
  <c r="EX477" i="1"/>
  <c r="EY477" i="1" a="1"/>
  <c r="EY477" i="1"/>
  <c r="EZ477" i="1" a="1"/>
  <c r="EZ477" i="1"/>
  <c r="FA477" i="1" a="1"/>
  <c r="FA477" i="1"/>
  <c r="FB477" i="1" a="1"/>
  <c r="FB477" i="1" s="1"/>
  <c r="FC477" i="1" a="1"/>
  <c r="FC477" i="1" s="1"/>
  <c r="FD477" i="1" a="1"/>
  <c r="FD477" i="1"/>
  <c r="FE477" i="1" a="1"/>
  <c r="FE477" i="1"/>
  <c r="FF477" i="1" a="1"/>
  <c r="FF477" i="1" s="1"/>
  <c r="FG477" i="1" a="1"/>
  <c r="FG477" i="1" s="1"/>
  <c r="FH477" i="1" a="1"/>
  <c r="FH477" i="1" s="1"/>
  <c r="FI477" i="1" a="1"/>
  <c r="FI477" i="1" s="1"/>
  <c r="FJ477" i="1" a="1"/>
  <c r="FJ477" i="1" s="1"/>
  <c r="FK477" i="1" a="1"/>
  <c r="FK477" i="1"/>
  <c r="FL477" i="1" a="1"/>
  <c r="FL477" i="1"/>
  <c r="FM477" i="1" a="1"/>
  <c r="FM477" i="1"/>
  <c r="FN477" i="1" a="1"/>
  <c r="FN477" i="1"/>
  <c r="FO477" i="1" a="1"/>
  <c r="FO477" i="1" s="1"/>
  <c r="FP477" i="1" a="1"/>
  <c r="FP477" i="1"/>
  <c r="DD478" i="1" a="1"/>
  <c r="DD478" i="1"/>
  <c r="DE478" i="1" a="1"/>
  <c r="DE478" i="1"/>
  <c r="DF478" i="1" a="1"/>
  <c r="DF478" i="1" s="1"/>
  <c r="DG478" i="1" a="1"/>
  <c r="DG478" i="1" s="1"/>
  <c r="DH478" i="1" a="1"/>
  <c r="DH478" i="1" s="1"/>
  <c r="DI478" i="1" a="1"/>
  <c r="DI478" i="1" s="1"/>
  <c r="DJ478" i="1" a="1"/>
  <c r="DJ478" i="1" s="1"/>
  <c r="DK478" i="1" a="1"/>
  <c r="DK478" i="1"/>
  <c r="DL478" i="1" a="1"/>
  <c r="DL478" i="1"/>
  <c r="DM478" i="1" a="1"/>
  <c r="DM478" i="1"/>
  <c r="DN478" i="1" a="1"/>
  <c r="DN478" i="1" s="1"/>
  <c r="DO478" i="1" a="1"/>
  <c r="DO478" i="1" s="1"/>
  <c r="DP478" i="1" a="1"/>
  <c r="DP478" i="1"/>
  <c r="DQ478" i="1" a="1"/>
  <c r="DQ478" i="1"/>
  <c r="DR478" i="1" a="1"/>
  <c r="DR478" i="1"/>
  <c r="DS478" i="1" a="1"/>
  <c r="DS478" i="1" s="1"/>
  <c r="DT478" i="1" a="1"/>
  <c r="DT478" i="1" s="1"/>
  <c r="DU478" i="1" a="1"/>
  <c r="DU478" i="1"/>
  <c r="DV478" i="1" a="1"/>
  <c r="DV478" i="1" s="1"/>
  <c r="DW478" i="1" a="1"/>
  <c r="DW478" i="1" s="1"/>
  <c r="DX478" i="1" a="1"/>
  <c r="DX478" i="1"/>
  <c r="DY478" i="1" a="1"/>
  <c r="DY478" i="1"/>
  <c r="DZ478" i="1" a="1"/>
  <c r="DZ478" i="1" s="1"/>
  <c r="EA478" i="1" a="1"/>
  <c r="EA478" i="1" s="1"/>
  <c r="EB478" i="1" a="1"/>
  <c r="EB478" i="1" s="1"/>
  <c r="EC478" i="1" a="1"/>
  <c r="EC478" i="1"/>
  <c r="ED478" i="1" a="1"/>
  <c r="ED478" i="1"/>
  <c r="EE478" i="1" a="1"/>
  <c r="EE478" i="1"/>
  <c r="EF478" i="1" a="1"/>
  <c r="EF478" i="1" s="1"/>
  <c r="EG478" i="1" a="1"/>
  <c r="EG478" i="1"/>
  <c r="EH478" i="1" a="1"/>
  <c r="EH478" i="1"/>
  <c r="EI478" i="1" a="1"/>
  <c r="EI478" i="1" s="1"/>
  <c r="EJ478" i="1" a="1"/>
  <c r="EJ478" i="1" s="1"/>
  <c r="EK478" i="1" a="1"/>
  <c r="EK478" i="1"/>
  <c r="EL478" i="1" a="1"/>
  <c r="EL478" i="1" s="1"/>
  <c r="EM478" i="1" a="1"/>
  <c r="EM478" i="1" s="1"/>
  <c r="EN478" i="1" a="1"/>
  <c r="EN478" i="1" s="1"/>
  <c r="EO478" i="1" a="1"/>
  <c r="EO478" i="1" s="1"/>
  <c r="EP478" i="1" a="1"/>
  <c r="EP478" i="1"/>
  <c r="EQ478" i="1" a="1"/>
  <c r="EQ478" i="1"/>
  <c r="ER478" i="1" a="1"/>
  <c r="ER478" i="1" s="1"/>
  <c r="ES478" i="1" a="1"/>
  <c r="ES478" i="1"/>
  <c r="ET478" i="1" a="1"/>
  <c r="ET478" i="1"/>
  <c r="EU478" i="1" a="1"/>
  <c r="EU478" i="1"/>
  <c r="EV478" i="1" a="1"/>
  <c r="EV478" i="1" s="1"/>
  <c r="EW478" i="1" a="1"/>
  <c r="EW478" i="1" s="1"/>
  <c r="EX478" i="1" a="1"/>
  <c r="EX478" i="1" s="1"/>
  <c r="EY478" i="1" a="1"/>
  <c r="EY478" i="1"/>
  <c r="EZ478" i="1" a="1"/>
  <c r="EZ478" i="1" s="1"/>
  <c r="FA478" i="1" a="1"/>
  <c r="FA478" i="1" s="1"/>
  <c r="FB478" i="1" a="1"/>
  <c r="FB478" i="1" s="1"/>
  <c r="FC478" i="1" a="1"/>
  <c r="FC478" i="1"/>
  <c r="FD478" i="1" a="1"/>
  <c r="FD478" i="1" s="1"/>
  <c r="FE478" i="1" a="1"/>
  <c r="FE478" i="1"/>
  <c r="FF478" i="1" a="1"/>
  <c r="FF478" i="1"/>
  <c r="FG478" i="1" a="1"/>
  <c r="FG478" i="1"/>
  <c r="FH478" i="1" a="1"/>
  <c r="FH478" i="1"/>
  <c r="FI478" i="1" a="1"/>
  <c r="FI478" i="1" s="1"/>
  <c r="FJ478" i="1" a="1"/>
  <c r="FJ478" i="1" s="1"/>
  <c r="FK478" i="1" a="1"/>
  <c r="FK478" i="1"/>
  <c r="FL478" i="1" a="1"/>
  <c r="FL478" i="1"/>
  <c r="FM478" i="1" a="1"/>
  <c r="FM478" i="1" s="1"/>
  <c r="FN478" i="1" a="1"/>
  <c r="FN478" i="1" s="1"/>
  <c r="FO478" i="1" a="1"/>
  <c r="FO478" i="1" s="1"/>
  <c r="FP478" i="1" a="1"/>
  <c r="FP478" i="1" s="1"/>
  <c r="DD479" i="1" a="1"/>
  <c r="DD479" i="1" s="1"/>
  <c r="DE479" i="1" a="1"/>
  <c r="DE479" i="1"/>
  <c r="DF479" i="1" a="1"/>
  <c r="DF479" i="1"/>
  <c r="DG479" i="1" a="1"/>
  <c r="DG479" i="1"/>
  <c r="DH479" i="1" a="1"/>
  <c r="DH479" i="1"/>
  <c r="DI479" i="1" a="1"/>
  <c r="DI479" i="1" s="1"/>
  <c r="DJ479" i="1" a="1"/>
  <c r="DJ479" i="1"/>
  <c r="DK479" i="1" a="1"/>
  <c r="DK479" i="1"/>
  <c r="DL479" i="1" a="1"/>
  <c r="DL479" i="1"/>
  <c r="DM479" i="1" a="1"/>
  <c r="DM479" i="1" s="1"/>
  <c r="DN479" i="1" a="1"/>
  <c r="DN479" i="1" s="1"/>
  <c r="DO479" i="1" a="1"/>
  <c r="DO479" i="1" s="1"/>
  <c r="DP479" i="1" a="1"/>
  <c r="DP479" i="1" s="1"/>
  <c r="DQ479" i="1" a="1"/>
  <c r="DQ479" i="1" s="1"/>
  <c r="DR479" i="1" a="1"/>
  <c r="DR479" i="1"/>
  <c r="DS479" i="1" a="1"/>
  <c r="DS479" i="1"/>
  <c r="DT479" i="1" a="1"/>
  <c r="DT479" i="1"/>
  <c r="DU479" i="1" a="1"/>
  <c r="DU479" i="1" s="1"/>
  <c r="DV479" i="1" a="1"/>
  <c r="DV479" i="1" s="1"/>
  <c r="DW479" i="1" a="1"/>
  <c r="DW479" i="1"/>
  <c r="DX479" i="1" a="1"/>
  <c r="DX479" i="1"/>
  <c r="DY479" i="1" a="1"/>
  <c r="DY479" i="1"/>
  <c r="DZ479" i="1" a="1"/>
  <c r="DZ479" i="1" s="1"/>
  <c r="EA479" i="1" a="1"/>
  <c r="EA479" i="1" s="1"/>
  <c r="EB479" i="1" a="1"/>
  <c r="EB479" i="1"/>
  <c r="EC479" i="1" a="1"/>
  <c r="EC479" i="1" s="1"/>
  <c r="ED479" i="1" a="1"/>
  <c r="ED479" i="1" s="1"/>
  <c r="EE479" i="1" a="1"/>
  <c r="EE479" i="1"/>
  <c r="EF479" i="1" a="1"/>
  <c r="EF479" i="1"/>
  <c r="EG479" i="1" a="1"/>
  <c r="EG479" i="1" s="1"/>
  <c r="EH479" i="1" a="1"/>
  <c r="EH479" i="1" s="1"/>
  <c r="EI479" i="1" a="1"/>
  <c r="EI479" i="1" s="1"/>
  <c r="EJ479" i="1" a="1"/>
  <c r="EJ479" i="1"/>
  <c r="EK479" i="1" a="1"/>
  <c r="EK479" i="1"/>
  <c r="EL479" i="1" a="1"/>
  <c r="EL479" i="1"/>
  <c r="EM479" i="1" a="1"/>
  <c r="EM479" i="1" s="1"/>
  <c r="EN479" i="1" a="1"/>
  <c r="EN479" i="1"/>
  <c r="EO479" i="1" a="1"/>
  <c r="EO479" i="1"/>
  <c r="EP479" i="1" a="1"/>
  <c r="EP479" i="1" s="1"/>
  <c r="EQ479" i="1" a="1"/>
  <c r="EQ479" i="1" s="1"/>
  <c r="ER479" i="1" a="1"/>
  <c r="ER479" i="1"/>
  <c r="ES479" i="1" a="1"/>
  <c r="ES479" i="1" s="1"/>
  <c r="ET479" i="1" a="1"/>
  <c r="ET479" i="1" s="1"/>
  <c r="EU479" i="1" a="1"/>
  <c r="EU479" i="1" s="1"/>
  <c r="EV479" i="1" a="1"/>
  <c r="EV479" i="1" s="1"/>
  <c r="EW479" i="1" a="1"/>
  <c r="EW479" i="1"/>
  <c r="EX479" i="1" a="1"/>
  <c r="EX479" i="1"/>
  <c r="EY479" i="1" a="1"/>
  <c r="EY479" i="1" s="1"/>
  <c r="EZ479" i="1" a="1"/>
  <c r="EZ479" i="1"/>
  <c r="FA479" i="1" a="1"/>
  <c r="FA479" i="1"/>
  <c r="FB479" i="1" a="1"/>
  <c r="FB479" i="1"/>
  <c r="FC479" i="1" a="1"/>
  <c r="FC479" i="1" s="1"/>
  <c r="FD479" i="1" a="1"/>
  <c r="FD479" i="1" s="1"/>
  <c r="FE479" i="1" a="1"/>
  <c r="FE479" i="1" s="1"/>
  <c r="FF479" i="1" a="1"/>
  <c r="FF479" i="1"/>
  <c r="FG479" i="1" a="1"/>
  <c r="FG479" i="1" s="1"/>
  <c r="FH479" i="1" a="1"/>
  <c r="FH479" i="1" s="1"/>
  <c r="FI479" i="1" a="1"/>
  <c r="FI479" i="1" s="1"/>
  <c r="FJ479" i="1" a="1"/>
  <c r="FJ479" i="1"/>
  <c r="FK479" i="1" a="1"/>
  <c r="FK479" i="1" s="1"/>
  <c r="FL479" i="1" a="1"/>
  <c r="FL479" i="1"/>
  <c r="FM479" i="1" a="1"/>
  <c r="FM479" i="1"/>
  <c r="FN479" i="1" a="1"/>
  <c r="FN479" i="1"/>
  <c r="FO479" i="1" a="1"/>
  <c r="FO479" i="1"/>
  <c r="FP479" i="1" a="1"/>
  <c r="FP479" i="1" s="1"/>
  <c r="DD480" i="1" a="1"/>
  <c r="DD480" i="1" s="1"/>
  <c r="DE480" i="1" a="1"/>
  <c r="DE480" i="1"/>
  <c r="DF480" i="1" a="1"/>
  <c r="DF480" i="1"/>
  <c r="DG480" i="1" a="1"/>
  <c r="DG480" i="1" s="1"/>
  <c r="DH480" i="1" a="1"/>
  <c r="DH480" i="1" s="1"/>
  <c r="DI480" i="1" a="1"/>
  <c r="DI480" i="1" s="1"/>
  <c r="DJ480" i="1" a="1"/>
  <c r="DJ480" i="1" s="1"/>
  <c r="DK480" i="1" a="1"/>
  <c r="DK480" i="1" s="1"/>
  <c r="DL480" i="1" a="1"/>
  <c r="DL480" i="1"/>
  <c r="DM480" i="1" a="1"/>
  <c r="DM480" i="1"/>
  <c r="DN480" i="1" a="1"/>
  <c r="DN480" i="1"/>
  <c r="DO480" i="1" a="1"/>
  <c r="DO480" i="1"/>
  <c r="DP480" i="1" a="1"/>
  <c r="DP480" i="1" s="1"/>
  <c r="DQ480" i="1" a="1"/>
  <c r="DQ480" i="1"/>
  <c r="DR480" i="1" a="1"/>
  <c r="DR480" i="1"/>
  <c r="DS480" i="1" a="1"/>
  <c r="DS480" i="1"/>
  <c r="DT480" i="1" a="1"/>
  <c r="DT480" i="1" s="1"/>
  <c r="DU480" i="1" a="1"/>
  <c r="DU480" i="1" s="1"/>
  <c r="DV480" i="1" a="1"/>
  <c r="DV480" i="1" s="1"/>
  <c r="DW480" i="1" a="1"/>
  <c r="DW480" i="1" s="1"/>
  <c r="DX480" i="1" a="1"/>
  <c r="DX480" i="1" s="1"/>
  <c r="DY480" i="1" a="1"/>
  <c r="DY480" i="1"/>
  <c r="DZ480" i="1" a="1"/>
  <c r="DZ480" i="1"/>
  <c r="EA480" i="1" a="1"/>
  <c r="EA480" i="1"/>
  <c r="EB480" i="1" a="1"/>
  <c r="EB480" i="1" s="1"/>
  <c r="EC480" i="1" a="1"/>
  <c r="EC480" i="1" s="1"/>
  <c r="ED480" i="1" a="1"/>
  <c r="ED480" i="1"/>
  <c r="EE480" i="1" a="1"/>
  <c r="EE480" i="1"/>
  <c r="EF480" i="1" a="1"/>
  <c r="EF480" i="1"/>
  <c r="EG480" i="1" a="1"/>
  <c r="EG480" i="1" s="1"/>
  <c r="EH480" i="1" a="1"/>
  <c r="EH480" i="1" s="1"/>
  <c r="EI480" i="1" a="1"/>
  <c r="EI480" i="1"/>
  <c r="EJ480" i="1" a="1"/>
  <c r="EJ480" i="1" s="1"/>
  <c r="EK480" i="1" a="1"/>
  <c r="EK480" i="1" s="1"/>
  <c r="EL480" i="1" a="1"/>
  <c r="EL480" i="1"/>
  <c r="EM480" i="1" a="1"/>
  <c r="EM480" i="1"/>
  <c r="EN480" i="1" a="1"/>
  <c r="EN480" i="1" s="1"/>
  <c r="EO480" i="1" a="1"/>
  <c r="EO480" i="1" s="1"/>
  <c r="EP480" i="1" a="1"/>
  <c r="EP480" i="1" s="1"/>
  <c r="EQ480" i="1" a="1"/>
  <c r="EQ480" i="1"/>
  <c r="ER480" i="1" a="1"/>
  <c r="ER480" i="1"/>
  <c r="ES480" i="1" a="1"/>
  <c r="ES480" i="1"/>
  <c r="ET480" i="1" a="1"/>
  <c r="ET480" i="1" s="1"/>
  <c r="EU480" i="1" a="1"/>
  <c r="EU480" i="1"/>
  <c r="EV480" i="1" a="1"/>
  <c r="EV480" i="1"/>
  <c r="EW480" i="1" a="1"/>
  <c r="EW480" i="1" s="1"/>
  <c r="EX480" i="1" a="1"/>
  <c r="EX480" i="1" s="1"/>
  <c r="EY480" i="1" a="1"/>
  <c r="EY480" i="1"/>
  <c r="EZ480" i="1" a="1"/>
  <c r="EZ480" i="1" s="1"/>
  <c r="FA480" i="1" a="1"/>
  <c r="FA480" i="1" s="1"/>
  <c r="FB480" i="1" a="1"/>
  <c r="FB480" i="1" s="1"/>
  <c r="FC480" i="1" a="1"/>
  <c r="FC480" i="1" s="1"/>
  <c r="FD480" i="1" a="1"/>
  <c r="FD480" i="1"/>
  <c r="FE480" i="1" a="1"/>
  <c r="FE480" i="1"/>
  <c r="FF480" i="1" a="1"/>
  <c r="FF480" i="1" s="1"/>
  <c r="FG480" i="1" a="1"/>
  <c r="FG480" i="1"/>
  <c r="FH480" i="1" a="1"/>
  <c r="FH480" i="1"/>
  <c r="FI480" i="1" a="1"/>
  <c r="FI480" i="1"/>
  <c r="FJ480" i="1" a="1"/>
  <c r="FJ480" i="1" s="1"/>
  <c r="FK480" i="1" a="1"/>
  <c r="FK480" i="1" s="1"/>
  <c r="FL480" i="1" a="1"/>
  <c r="FL480" i="1" s="1"/>
  <c r="FM480" i="1" a="1"/>
  <c r="FM480" i="1"/>
  <c r="FN480" i="1" a="1"/>
  <c r="FN480" i="1" s="1"/>
  <c r="FO480" i="1" a="1"/>
  <c r="FO480" i="1" s="1"/>
  <c r="FP480" i="1" a="1"/>
  <c r="FP480" i="1" s="1"/>
  <c r="DD481" i="1" a="1"/>
  <c r="DD481" i="1"/>
  <c r="DE481" i="1" a="1"/>
  <c r="DE481" i="1" s="1"/>
  <c r="DF481" i="1" a="1"/>
  <c r="DF481" i="1"/>
  <c r="DG481" i="1" a="1"/>
  <c r="DG481" i="1"/>
  <c r="DH481" i="1" a="1"/>
  <c r="DH481" i="1"/>
  <c r="DI481" i="1" a="1"/>
  <c r="DI481" i="1"/>
  <c r="DJ481" i="1" a="1"/>
  <c r="DJ481" i="1" s="1"/>
  <c r="DK481" i="1" a="1"/>
  <c r="DK481" i="1" s="1"/>
  <c r="DL481" i="1" a="1"/>
  <c r="DL481" i="1"/>
  <c r="DM481" i="1" a="1"/>
  <c r="DM481" i="1"/>
  <c r="DN481" i="1" a="1"/>
  <c r="DN481" i="1" s="1"/>
  <c r="DO481" i="1" a="1"/>
  <c r="DO481" i="1" s="1"/>
  <c r="DP481" i="1" a="1"/>
  <c r="DP481" i="1" s="1"/>
  <c r="DQ481" i="1" a="1"/>
  <c r="DQ481" i="1" s="1"/>
  <c r="DR481" i="1" a="1"/>
  <c r="DR481" i="1" s="1"/>
  <c r="DS481" i="1" a="1"/>
  <c r="DS481" i="1"/>
  <c r="DT481" i="1" a="1"/>
  <c r="DT481" i="1"/>
  <c r="DU481" i="1" a="1"/>
  <c r="DU481" i="1"/>
  <c r="DV481" i="1" a="1"/>
  <c r="DV481" i="1"/>
  <c r="DW481" i="1" a="1"/>
  <c r="DW481" i="1" s="1"/>
  <c r="DX481" i="1" a="1"/>
  <c r="DX481" i="1"/>
  <c r="DY481" i="1" a="1"/>
  <c r="DY481" i="1"/>
  <c r="DZ481" i="1" a="1"/>
  <c r="DZ481" i="1"/>
  <c r="EA481" i="1" a="1"/>
  <c r="EA481" i="1" s="1"/>
  <c r="EB481" i="1" a="1"/>
  <c r="EB481" i="1" s="1"/>
  <c r="EC481" i="1" a="1"/>
  <c r="EC481" i="1" s="1"/>
  <c r="ED481" i="1" a="1"/>
  <c r="ED481" i="1" s="1"/>
  <c r="EE481" i="1" a="1"/>
  <c r="EE481" i="1" s="1"/>
  <c r="EF481" i="1" a="1"/>
  <c r="EF481" i="1"/>
  <c r="EG481" i="1" a="1"/>
  <c r="EG481" i="1"/>
  <c r="EH481" i="1" a="1"/>
  <c r="EH481" i="1"/>
  <c r="EI481" i="1" a="1"/>
  <c r="EI481" i="1" s="1"/>
  <c r="EJ481" i="1" a="1"/>
  <c r="EJ481" i="1" s="1"/>
  <c r="EK481" i="1" a="1"/>
  <c r="EK481" i="1"/>
  <c r="EL481" i="1" a="1"/>
  <c r="EL481" i="1"/>
  <c r="EM481" i="1" a="1"/>
  <c r="EM481" i="1"/>
  <c r="EN481" i="1" a="1"/>
  <c r="EN481" i="1" s="1"/>
  <c r="EO481" i="1" a="1"/>
  <c r="EO481" i="1" s="1"/>
  <c r="EP481" i="1" a="1"/>
  <c r="EP481" i="1"/>
  <c r="EQ481" i="1" a="1"/>
  <c r="EQ481" i="1" s="1"/>
  <c r="ER481" i="1" a="1"/>
  <c r="ER481" i="1" s="1"/>
  <c r="ES481" i="1" a="1"/>
  <c r="ES481" i="1"/>
  <c r="ET481" i="1" a="1"/>
  <c r="ET481" i="1"/>
  <c r="EU481" i="1" a="1"/>
  <c r="EU481" i="1" s="1"/>
  <c r="EV481" i="1" a="1"/>
  <c r="EV481" i="1" s="1"/>
  <c r="EW481" i="1" a="1"/>
  <c r="EW481" i="1" s="1"/>
  <c r="EX481" i="1" a="1"/>
  <c r="EX481" i="1"/>
  <c r="EY481" i="1" a="1"/>
  <c r="EY481" i="1"/>
  <c r="EZ481" i="1" a="1"/>
  <c r="EZ481" i="1"/>
  <c r="FA481" i="1" a="1"/>
  <c r="FA481" i="1" s="1"/>
  <c r="FB481" i="1" a="1"/>
  <c r="FB481" i="1"/>
  <c r="FC481" i="1" a="1"/>
  <c r="FC481" i="1"/>
  <c r="FD481" i="1" a="1"/>
  <c r="FD481" i="1" s="1"/>
  <c r="FE481" i="1" a="1"/>
  <c r="FE481" i="1" s="1"/>
  <c r="FF481" i="1" a="1"/>
  <c r="FF481" i="1"/>
  <c r="FG481" i="1" a="1"/>
  <c r="FG481" i="1" s="1"/>
  <c r="FH481" i="1" a="1"/>
  <c r="FH481" i="1" s="1"/>
  <c r="FI481" i="1" a="1"/>
  <c r="FI481" i="1" s="1"/>
  <c r="FJ481" i="1" a="1"/>
  <c r="FJ481" i="1" s="1"/>
  <c r="FK481" i="1" a="1"/>
  <c r="FK481" i="1"/>
  <c r="FL481" i="1" a="1"/>
  <c r="FL481" i="1"/>
  <c r="FM481" i="1" a="1"/>
  <c r="FM481" i="1" s="1"/>
  <c r="FN481" i="1" a="1"/>
  <c r="FN481" i="1"/>
  <c r="FO481" i="1" a="1"/>
  <c r="FO481" i="1"/>
  <c r="FP481" i="1" a="1"/>
  <c r="FP481" i="1"/>
  <c r="DD482" i="1" a="1"/>
  <c r="DD482" i="1" s="1"/>
  <c r="DE482" i="1" a="1"/>
  <c r="DE482" i="1" s="1"/>
  <c r="DF482" i="1" a="1"/>
  <c r="DF482" i="1" s="1"/>
  <c r="DG482" i="1" a="1"/>
  <c r="DG482" i="1"/>
  <c r="DH482" i="1" a="1"/>
  <c r="DH482" i="1" s="1"/>
  <c r="DI482" i="1" a="1"/>
  <c r="DI482" i="1" s="1"/>
  <c r="DJ482" i="1" a="1"/>
  <c r="DJ482" i="1" s="1"/>
  <c r="DK482" i="1" a="1"/>
  <c r="DK482" i="1"/>
  <c r="DL482" i="1" a="1"/>
  <c r="DL482" i="1" s="1"/>
  <c r="DM482" i="1" a="1"/>
  <c r="DM482" i="1"/>
  <c r="DN482" i="1" a="1"/>
  <c r="DN482" i="1"/>
  <c r="DO482" i="1" a="1"/>
  <c r="DO482" i="1"/>
  <c r="DP482" i="1" a="1"/>
  <c r="DP482" i="1"/>
  <c r="DQ482" i="1" a="1"/>
  <c r="DQ482" i="1" s="1"/>
  <c r="DR482" i="1" a="1"/>
  <c r="DR482" i="1" s="1"/>
  <c r="DS482" i="1" a="1"/>
  <c r="DS482" i="1"/>
  <c r="DT482" i="1" a="1"/>
  <c r="DT482" i="1"/>
  <c r="DU482" i="1" a="1"/>
  <c r="DU482" i="1" s="1"/>
  <c r="DV482" i="1" a="1"/>
  <c r="DV482" i="1" s="1"/>
  <c r="DW482" i="1" a="1"/>
  <c r="DW482" i="1" s="1"/>
  <c r="DX482" i="1" a="1"/>
  <c r="DX482" i="1" s="1"/>
  <c r="DY482" i="1" a="1"/>
  <c r="DY482" i="1" s="1"/>
  <c r="DZ482" i="1" a="1"/>
  <c r="DZ482" i="1"/>
  <c r="EA482" i="1" a="1"/>
  <c r="EA482" i="1"/>
  <c r="EB482" i="1" a="1"/>
  <c r="EB482" i="1"/>
  <c r="EC482" i="1" a="1"/>
  <c r="EC482" i="1"/>
  <c r="ED482" i="1" a="1"/>
  <c r="ED482" i="1" s="1"/>
  <c r="EE482" i="1" a="1"/>
  <c r="EE482" i="1"/>
  <c r="EF482" i="1" a="1"/>
  <c r="EF482" i="1"/>
  <c r="EG482" i="1" a="1"/>
  <c r="EG482" i="1"/>
  <c r="EH482" i="1" a="1"/>
  <c r="EH482" i="1" s="1"/>
  <c r="EI482" i="1" a="1"/>
  <c r="EI482" i="1" s="1"/>
  <c r="EJ482" i="1" a="1"/>
  <c r="EJ482" i="1" s="1"/>
  <c r="EK482" i="1" a="1"/>
  <c r="EK482" i="1" s="1"/>
  <c r="EL482" i="1" a="1"/>
  <c r="EL482" i="1" s="1"/>
  <c r="EM482" i="1" a="1"/>
  <c r="EM482" i="1"/>
  <c r="EN482" i="1" a="1"/>
  <c r="EN482" i="1"/>
  <c r="EO482" i="1" a="1"/>
  <c r="EO482" i="1"/>
  <c r="EP482" i="1" a="1"/>
  <c r="EP482" i="1" s="1"/>
  <c r="EQ482" i="1" a="1"/>
  <c r="EQ482" i="1" s="1"/>
  <c r="ER482" i="1" a="1"/>
  <c r="ER482" i="1"/>
  <c r="ES482" i="1" a="1"/>
  <c r="ES482" i="1"/>
  <c r="ET482" i="1" a="1"/>
  <c r="ET482" i="1"/>
  <c r="EU482" i="1" a="1"/>
  <c r="EU482" i="1" s="1"/>
  <c r="EV482" i="1" a="1"/>
  <c r="EV482" i="1" s="1"/>
  <c r="EW482" i="1" a="1"/>
  <c r="EW482" i="1"/>
  <c r="EX482" i="1" a="1"/>
  <c r="EX482" i="1" s="1"/>
  <c r="EY482" i="1" a="1"/>
  <c r="EY482" i="1" s="1"/>
  <c r="EZ482" i="1" a="1"/>
  <c r="EZ482" i="1"/>
  <c r="FA482" i="1" a="1"/>
  <c r="FA482" i="1"/>
  <c r="FB482" i="1" a="1"/>
  <c r="FB482" i="1" s="1"/>
  <c r="FC482" i="1" a="1"/>
  <c r="FC482" i="1" s="1"/>
  <c r="FD482" i="1" a="1"/>
  <c r="FD482" i="1" s="1"/>
  <c r="FE482" i="1" a="1"/>
  <c r="FE482" i="1"/>
  <c r="FF482" i="1" a="1"/>
  <c r="FF482" i="1"/>
  <c r="FG482" i="1" a="1"/>
  <c r="FG482" i="1"/>
  <c r="FH482" i="1" a="1"/>
  <c r="FH482" i="1" s="1"/>
  <c r="FI482" i="1" a="1"/>
  <c r="FI482" i="1"/>
  <c r="FJ482" i="1" a="1"/>
  <c r="FJ482" i="1"/>
  <c r="FK482" i="1" a="1"/>
  <c r="FK482" i="1" s="1"/>
  <c r="FL482" i="1" a="1"/>
  <c r="FL482" i="1" s="1"/>
  <c r="FM482" i="1" a="1"/>
  <c r="FM482" i="1"/>
  <c r="FN482" i="1" a="1"/>
  <c r="FN482" i="1" s="1"/>
  <c r="FO482" i="1" a="1"/>
  <c r="FO482" i="1" s="1"/>
  <c r="FP482" i="1" a="1"/>
  <c r="FP482" i="1" s="1"/>
  <c r="DD483" i="1" a="1"/>
  <c r="DD483" i="1" s="1"/>
  <c r="DE483" i="1" a="1"/>
  <c r="DE483" i="1"/>
  <c r="DF483" i="1" a="1"/>
  <c r="DF483" i="1"/>
  <c r="DG483" i="1" a="1"/>
  <c r="DG483" i="1" s="1"/>
  <c r="DH483" i="1" a="1"/>
  <c r="DH483" i="1"/>
  <c r="DI483" i="1" a="1"/>
  <c r="DI483" i="1"/>
  <c r="DJ483" i="1" a="1"/>
  <c r="DJ483" i="1"/>
  <c r="DK483" i="1" a="1"/>
  <c r="DK483" i="1" s="1"/>
  <c r="DL483" i="1" a="1"/>
  <c r="DL483" i="1" s="1"/>
  <c r="DM483" i="1" a="1"/>
  <c r="DM483" i="1" s="1"/>
  <c r="DN483" i="1" a="1"/>
  <c r="DN483" i="1"/>
  <c r="DO483" i="1" a="1"/>
  <c r="DO483" i="1" s="1"/>
  <c r="DP483" i="1" a="1"/>
  <c r="DP483" i="1" s="1"/>
  <c r="DQ483" i="1" a="1"/>
  <c r="DQ483" i="1" s="1"/>
  <c r="DR483" i="1" a="1"/>
  <c r="DR483" i="1"/>
  <c r="DS483" i="1" a="1"/>
  <c r="DS483" i="1" s="1"/>
  <c r="DT483" i="1" a="1"/>
  <c r="DT483" i="1"/>
  <c r="DU483" i="1" a="1"/>
  <c r="DU483" i="1"/>
  <c r="DV483" i="1" a="1"/>
  <c r="DV483" i="1"/>
  <c r="DW483" i="1" a="1"/>
  <c r="DW483" i="1"/>
  <c r="DX483" i="1" a="1"/>
  <c r="DX483" i="1" s="1"/>
  <c r="DY483" i="1" a="1"/>
  <c r="DY483" i="1" s="1"/>
  <c r="DZ483" i="1" a="1"/>
  <c r="DZ483" i="1"/>
  <c r="EA483" i="1" a="1"/>
  <c r="EA483" i="1"/>
  <c r="EB483" i="1" a="1"/>
  <c r="EB483" i="1" s="1"/>
  <c r="EC483" i="1" a="1"/>
  <c r="EC483" i="1" s="1"/>
  <c r="ED483" i="1" a="1"/>
  <c r="ED483" i="1" s="1"/>
  <c r="EE483" i="1" a="1"/>
  <c r="EE483" i="1" s="1"/>
  <c r="EF483" i="1" a="1"/>
  <c r="EF483" i="1" s="1"/>
  <c r="EG483" i="1" a="1"/>
  <c r="EG483" i="1"/>
  <c r="EH483" i="1" a="1"/>
  <c r="EH483" i="1"/>
  <c r="EI483" i="1" a="1"/>
  <c r="EI483" i="1"/>
  <c r="EJ483" i="1" a="1"/>
  <c r="EJ483" i="1"/>
  <c r="EK483" i="1" a="1"/>
  <c r="EK483" i="1" s="1"/>
  <c r="EL483" i="1" a="1"/>
  <c r="EL483" i="1"/>
  <c r="EM483" i="1" a="1"/>
  <c r="EM483" i="1"/>
  <c r="EN483" i="1" a="1"/>
  <c r="EN483" i="1"/>
  <c r="EO483" i="1" a="1"/>
  <c r="EO483" i="1" s="1"/>
  <c r="EP483" i="1" a="1"/>
  <c r="EP483" i="1" s="1"/>
  <c r="EQ483" i="1" a="1"/>
  <c r="EQ483" i="1" s="1"/>
  <c r="ER483" i="1" a="1"/>
  <c r="ER483" i="1" s="1"/>
  <c r="ES483" i="1" a="1"/>
  <c r="ES483" i="1" s="1"/>
  <c r="ET483" i="1" a="1"/>
  <c r="ET483" i="1"/>
  <c r="EU483" i="1" a="1"/>
  <c r="EU483" i="1"/>
  <c r="EV483" i="1" a="1"/>
  <c r="EV483" i="1"/>
  <c r="EW483" i="1" a="1"/>
  <c r="EW483" i="1" s="1"/>
  <c r="EX483" i="1" a="1"/>
  <c r="EX483" i="1" s="1"/>
  <c r="EY483" i="1" a="1"/>
  <c r="EY483" i="1"/>
  <c r="EZ483" i="1" a="1"/>
  <c r="EZ483" i="1"/>
  <c r="FA483" i="1" a="1"/>
  <c r="FA483" i="1"/>
  <c r="FB483" i="1" a="1"/>
  <c r="FB483" i="1"/>
  <c r="FC483" i="1" a="1"/>
  <c r="FC483" i="1" s="1"/>
  <c r="FD483" i="1" a="1"/>
  <c r="FD483" i="1"/>
  <c r="FE483" i="1" a="1"/>
  <c r="FE483" i="1" s="1"/>
  <c r="FF483" i="1" a="1"/>
  <c r="FF483" i="1" s="1"/>
  <c r="FG483" i="1" a="1"/>
  <c r="FG483" i="1"/>
  <c r="FH483" i="1" a="1"/>
  <c r="FH483" i="1"/>
  <c r="FI483" i="1" a="1"/>
  <c r="FI483" i="1" s="1"/>
  <c r="FJ483" i="1" a="1"/>
  <c r="FJ483" i="1" s="1"/>
  <c r="FK483" i="1" a="1"/>
  <c r="FK483" i="1" s="1"/>
  <c r="FL483" i="1" a="1"/>
  <c r="FL483" i="1"/>
  <c r="FM483" i="1" a="1"/>
  <c r="FM483" i="1"/>
  <c r="FN483" i="1" a="1"/>
  <c r="FN483" i="1"/>
  <c r="FO483" i="1" a="1"/>
  <c r="FO483" i="1" s="1"/>
  <c r="FP483" i="1" a="1"/>
  <c r="FP483" i="1"/>
  <c r="DD484" i="1" a="1"/>
  <c r="DD484" i="1"/>
  <c r="DE484" i="1" a="1"/>
  <c r="DE484" i="1" s="1"/>
  <c r="DF484" i="1" a="1"/>
  <c r="DF484" i="1" s="1"/>
  <c r="DG484" i="1" a="1"/>
  <c r="DG484" i="1"/>
  <c r="DH484" i="1" a="1"/>
  <c r="DH484" i="1" s="1"/>
  <c r="DI484" i="1" a="1"/>
  <c r="DI484" i="1"/>
  <c r="DJ484" i="1" a="1"/>
  <c r="DJ484" i="1" s="1"/>
  <c r="DK484" i="1" a="1"/>
  <c r="DK484" i="1" s="1"/>
  <c r="DL484" i="1" a="1"/>
  <c r="DL484" i="1"/>
  <c r="DM484" i="1" a="1"/>
  <c r="DM484" i="1"/>
  <c r="DN484" i="1" a="1"/>
  <c r="DN484" i="1" s="1"/>
  <c r="DO484" i="1" a="1"/>
  <c r="DO484" i="1"/>
  <c r="DP484" i="1" a="1"/>
  <c r="DP484" i="1"/>
  <c r="DQ484" i="1" a="1"/>
  <c r="DQ484" i="1"/>
  <c r="DR484" i="1" a="1"/>
  <c r="DR484" i="1" s="1"/>
  <c r="DS484" i="1" a="1"/>
  <c r="DS484" i="1" s="1"/>
  <c r="DT484" i="1" a="1"/>
  <c r="DT484" i="1" s="1"/>
  <c r="DU484" i="1" a="1"/>
  <c r="DU484" i="1"/>
  <c r="DV484" i="1" a="1"/>
  <c r="DV484" i="1"/>
  <c r="DW484" i="1" a="1"/>
  <c r="DW484" i="1" s="1"/>
  <c r="DX484" i="1" a="1"/>
  <c r="DX484" i="1" s="1"/>
  <c r="DY484" i="1" a="1"/>
  <c r="DY484" i="1"/>
  <c r="DZ484" i="1" a="1"/>
  <c r="DZ484" i="1" s="1"/>
  <c r="EA484" i="1" a="1"/>
  <c r="EA484" i="1"/>
  <c r="EB484" i="1" a="1"/>
  <c r="EB484" i="1"/>
  <c r="EC484" i="1" a="1"/>
  <c r="EC484" i="1"/>
  <c r="ED484" i="1" a="1"/>
  <c r="ED484" i="1"/>
  <c r="EE484" i="1" a="1"/>
  <c r="EE484" i="1" s="1"/>
  <c r="EF484" i="1" a="1"/>
  <c r="EF484" i="1" s="1"/>
  <c r="EG484" i="1" a="1"/>
  <c r="EG484" i="1"/>
  <c r="EH484" i="1" a="1"/>
  <c r="EH484" i="1"/>
  <c r="EI484" i="1" a="1"/>
  <c r="EI484" i="1"/>
  <c r="EJ484" i="1" a="1"/>
  <c r="EJ484" i="1" s="1"/>
  <c r="EK484" i="1" a="1"/>
  <c r="EK484" i="1" s="1"/>
  <c r="EL484" i="1" a="1"/>
  <c r="EL484" i="1" s="1"/>
  <c r="EM484" i="1" a="1"/>
  <c r="EM484" i="1" s="1"/>
  <c r="EN484" i="1" a="1"/>
  <c r="EN484" i="1"/>
  <c r="EO484" i="1" a="1"/>
  <c r="EO484" i="1"/>
  <c r="EP484" i="1" a="1"/>
  <c r="EP484" i="1"/>
  <c r="EQ484" i="1" a="1"/>
  <c r="EQ484" i="1"/>
  <c r="ER484" i="1" a="1"/>
  <c r="ER484" i="1" s="1"/>
  <c r="ES484" i="1" a="1"/>
  <c r="ES484" i="1"/>
  <c r="ET484" i="1" a="1"/>
  <c r="ET484" i="1"/>
  <c r="EU484" i="1" a="1"/>
  <c r="EU484" i="1"/>
  <c r="EV484" i="1" a="1"/>
  <c r="EV484" i="1"/>
  <c r="EW484" i="1" a="1"/>
  <c r="EW484" i="1" s="1"/>
  <c r="EX484" i="1" a="1"/>
  <c r="EX484" i="1" s="1"/>
  <c r="EY484" i="1" a="1"/>
  <c r="EY484" i="1" s="1"/>
  <c r="EZ484" i="1" a="1"/>
  <c r="EZ484" i="1" s="1"/>
  <c r="FA484" i="1" a="1"/>
  <c r="FA484" i="1"/>
  <c r="FB484" i="1" a="1"/>
  <c r="FB484" i="1"/>
  <c r="FC484" i="1" a="1"/>
  <c r="FC484" i="1"/>
  <c r="FD484" i="1" a="1"/>
  <c r="FD484" i="1" s="1"/>
  <c r="FE484" i="1" a="1"/>
  <c r="FE484" i="1" s="1"/>
  <c r="FF484" i="1" a="1"/>
  <c r="FF484" i="1"/>
  <c r="FG484" i="1" a="1"/>
  <c r="FG484" i="1"/>
  <c r="FH484" i="1" a="1"/>
  <c r="FH484" i="1"/>
  <c r="FI484" i="1" a="1"/>
  <c r="FI484" i="1"/>
  <c r="FJ484" i="1" a="1"/>
  <c r="FJ484" i="1" s="1"/>
  <c r="FK484" i="1" a="1"/>
  <c r="FK484" i="1"/>
  <c r="FL484" i="1" a="1"/>
  <c r="FL484" i="1" s="1"/>
  <c r="FM484" i="1" a="1"/>
  <c r="FM484" i="1" s="1"/>
  <c r="FN484" i="1" a="1"/>
  <c r="FN484" i="1"/>
  <c r="FO484" i="1" a="1"/>
  <c r="FO484" i="1"/>
  <c r="FP484" i="1" a="1"/>
  <c r="FP484" i="1" s="1"/>
  <c r="DD485" i="1" a="1"/>
  <c r="DD485" i="1" s="1"/>
  <c r="DE485" i="1" a="1"/>
  <c r="DE485" i="1" s="1"/>
  <c r="DF485" i="1" a="1"/>
  <c r="DF485" i="1"/>
  <c r="DG485" i="1" a="1"/>
  <c r="DG485" i="1"/>
  <c r="DH485" i="1" a="1"/>
  <c r="DH485" i="1"/>
  <c r="DI485" i="1" a="1"/>
  <c r="DI485" i="1" s="1"/>
  <c r="DJ485" i="1" a="1"/>
  <c r="DJ485" i="1"/>
  <c r="DK485" i="1" a="1"/>
  <c r="DK485" i="1"/>
  <c r="DL485" i="1" a="1"/>
  <c r="DL485" i="1" s="1"/>
  <c r="DM485" i="1" a="1"/>
  <c r="DM485" i="1" s="1"/>
  <c r="DN485" i="1" a="1"/>
  <c r="DN485" i="1"/>
  <c r="DO485" i="1" a="1"/>
  <c r="DO485" i="1" s="1"/>
  <c r="DP485" i="1" a="1"/>
  <c r="DP485" i="1"/>
  <c r="DQ485" i="1" a="1"/>
  <c r="DQ485" i="1" s="1"/>
  <c r="DR485" i="1" a="1"/>
  <c r="DR485" i="1" s="1"/>
  <c r="DS485" i="1" a="1"/>
  <c r="DS485" i="1"/>
  <c r="DT485" i="1" a="1"/>
  <c r="DT485" i="1"/>
  <c r="DU485" i="1" a="1"/>
  <c r="DU485" i="1" s="1"/>
  <c r="DV485" i="1" a="1"/>
  <c r="DV485" i="1"/>
  <c r="DW485" i="1" a="1"/>
  <c r="DW485" i="1"/>
  <c r="DX485" i="1" a="1"/>
  <c r="DX485" i="1"/>
  <c r="DY485" i="1" a="1"/>
  <c r="DY485" i="1" s="1"/>
  <c r="DZ485" i="1" a="1"/>
  <c r="DZ485" i="1" s="1"/>
  <c r="EA485" i="1" a="1"/>
  <c r="EA485" i="1" s="1"/>
  <c r="EB485" i="1" a="1"/>
  <c r="EB485" i="1"/>
  <c r="EC485" i="1" a="1"/>
  <c r="EC485" i="1"/>
  <c r="ED485" i="1" a="1"/>
  <c r="ED485" i="1" s="1"/>
  <c r="EE485" i="1" a="1"/>
  <c r="EE485" i="1" s="1"/>
  <c r="EF485" i="1" a="1"/>
  <c r="EF485" i="1"/>
  <c r="EG485" i="1" a="1"/>
  <c r="EG485" i="1" s="1"/>
  <c r="EH485" i="1" a="1"/>
  <c r="EH485" i="1"/>
  <c r="EI485" i="1" a="1"/>
  <c r="EI485" i="1"/>
  <c r="EJ485" i="1" a="1"/>
  <c r="EJ485" i="1"/>
  <c r="EK485" i="1" a="1"/>
  <c r="EK485" i="1"/>
  <c r="EL485" i="1" a="1"/>
  <c r="EL485" i="1" s="1"/>
  <c r="EM485" i="1" a="1"/>
  <c r="EM485" i="1" s="1"/>
  <c r="EN485" i="1" a="1"/>
  <c r="EN485" i="1"/>
  <c r="EO485" i="1" a="1"/>
  <c r="EO485" i="1"/>
  <c r="EP485" i="1" a="1"/>
  <c r="EP485" i="1"/>
  <c r="EQ485" i="1" a="1"/>
  <c r="EQ485" i="1" s="1"/>
  <c r="ER485" i="1" a="1"/>
  <c r="ER485" i="1" s="1"/>
  <c r="ES485" i="1" a="1"/>
  <c r="ES485" i="1" s="1"/>
  <c r="ET485" i="1" a="1"/>
  <c r="ET485" i="1" s="1"/>
  <c r="EU485" i="1" a="1"/>
  <c r="EU485" i="1"/>
  <c r="EV485" i="1" a="1"/>
  <c r="EV485" i="1"/>
  <c r="EW485" i="1" a="1"/>
  <c r="EW485" i="1"/>
  <c r="EX485" i="1" a="1"/>
  <c r="EX485" i="1"/>
  <c r="EY485" i="1" a="1"/>
  <c r="EY485" i="1" s="1"/>
  <c r="EZ485" i="1" a="1"/>
  <c r="EZ485" i="1"/>
  <c r="FA485" i="1" a="1"/>
  <c r="FA485" i="1"/>
  <c r="FB485" i="1" a="1"/>
  <c r="FB485" i="1"/>
  <c r="FC485" i="1" a="1"/>
  <c r="FC485" i="1"/>
  <c r="FD485" i="1" a="1"/>
  <c r="FD485" i="1" s="1"/>
  <c r="FE485" i="1" a="1"/>
  <c r="FE485" i="1" s="1"/>
  <c r="FF485" i="1" a="1"/>
  <c r="FF485" i="1" s="1"/>
  <c r="FG485" i="1" a="1"/>
  <c r="FG485" i="1" s="1"/>
  <c r="FH485" i="1" a="1"/>
  <c r="FH485" i="1"/>
  <c r="FI485" i="1" a="1"/>
  <c r="FI485" i="1"/>
  <c r="FJ485" i="1" a="1"/>
  <c r="FJ485" i="1"/>
  <c r="FK485" i="1" a="1"/>
  <c r="FK485" i="1" s="1"/>
  <c r="FL485" i="1" a="1"/>
  <c r="FL485" i="1" s="1"/>
  <c r="FM485" i="1" a="1"/>
  <c r="FM485" i="1"/>
  <c r="FN485" i="1" a="1"/>
  <c r="FN485" i="1"/>
  <c r="FO485" i="1" a="1"/>
  <c r="FO485" i="1"/>
  <c r="FP485" i="1" a="1"/>
  <c r="FP485" i="1"/>
  <c r="DD486" i="1" a="1"/>
  <c r="DD486" i="1" s="1"/>
  <c r="DE486" i="1" a="1"/>
  <c r="DE486" i="1"/>
  <c r="DF486" i="1" a="1"/>
  <c r="DF486" i="1" s="1"/>
  <c r="DG486" i="1" a="1"/>
  <c r="DG486" i="1" s="1"/>
  <c r="DH486" i="1" a="1"/>
  <c r="DH486" i="1"/>
  <c r="DI486" i="1" a="1"/>
  <c r="DI486" i="1"/>
  <c r="DJ486" i="1" a="1"/>
  <c r="DJ486" i="1" s="1"/>
  <c r="DK486" i="1" a="1"/>
  <c r="DK486" i="1" s="1"/>
  <c r="DL486" i="1" a="1"/>
  <c r="DL486" i="1" s="1"/>
  <c r="DM486" i="1" a="1"/>
  <c r="DM486" i="1"/>
  <c r="DN486" i="1" a="1"/>
  <c r="DN486" i="1"/>
  <c r="DO486" i="1" a="1"/>
  <c r="DO486" i="1"/>
  <c r="DP486" i="1" a="1"/>
  <c r="DP486" i="1" s="1"/>
  <c r="DQ486" i="1" a="1"/>
  <c r="DQ486" i="1"/>
  <c r="DR486" i="1" a="1"/>
  <c r="DR486" i="1"/>
  <c r="DS486" i="1" a="1"/>
  <c r="DS486" i="1" s="1"/>
  <c r="DT486" i="1" a="1"/>
  <c r="DT486" i="1" s="1"/>
  <c r="DU486" i="1" a="1"/>
  <c r="DU486" i="1"/>
  <c r="DV486" i="1" a="1"/>
  <c r="DV486" i="1" s="1"/>
  <c r="DW486" i="1" a="1"/>
  <c r="DW486" i="1"/>
  <c r="DX486" i="1" a="1"/>
  <c r="DX486" i="1" s="1"/>
  <c r="DY486" i="1" a="1"/>
  <c r="DY486" i="1" s="1"/>
  <c r="DZ486" i="1" a="1"/>
  <c r="DZ486" i="1"/>
  <c r="EA486" i="1" a="1"/>
  <c r="EA486" i="1"/>
  <c r="EB486" i="1" a="1"/>
  <c r="EB486" i="1" s="1"/>
  <c r="EC486" i="1" a="1"/>
  <c r="EC486" i="1"/>
  <c r="ED486" i="1" a="1"/>
  <c r="ED486" i="1"/>
  <c r="EE486" i="1" a="1"/>
  <c r="EE486" i="1"/>
  <c r="EF486" i="1" a="1"/>
  <c r="EF486" i="1" s="1"/>
  <c r="EG486" i="1" a="1"/>
  <c r="EG486" i="1" s="1"/>
  <c r="EH486" i="1" a="1"/>
  <c r="EH486" i="1" s="1"/>
  <c r="EI486" i="1" a="1"/>
  <c r="EI486" i="1"/>
  <c r="EJ486" i="1" a="1"/>
  <c r="EJ486" i="1"/>
  <c r="EK486" i="1" a="1"/>
  <c r="EK486" i="1" s="1"/>
  <c r="EL486" i="1" a="1"/>
  <c r="EL486" i="1" s="1"/>
  <c r="EM486" i="1" a="1"/>
  <c r="EM486" i="1"/>
  <c r="EN486" i="1" a="1"/>
  <c r="EN486" i="1" s="1"/>
  <c r="EO486" i="1" a="1"/>
  <c r="EO486" i="1"/>
  <c r="EP486" i="1" a="1"/>
  <c r="EP486" i="1"/>
  <c r="EQ486" i="1" a="1"/>
  <c r="EQ486" i="1"/>
  <c r="ER486" i="1" a="1"/>
  <c r="ER486" i="1"/>
  <c r="ES486" i="1" a="1"/>
  <c r="ES486" i="1" s="1"/>
  <c r="ET486" i="1" a="1"/>
  <c r="ET486" i="1" s="1"/>
  <c r="EU486" i="1" a="1"/>
  <c r="EU486" i="1"/>
  <c r="EV486" i="1" a="1"/>
  <c r="EV486" i="1"/>
  <c r="EW486" i="1" a="1"/>
  <c r="EW486" i="1"/>
  <c r="EX486" i="1" a="1"/>
  <c r="EX486" i="1" s="1"/>
  <c r="EY486" i="1" a="1"/>
  <c r="EY486" i="1" s="1"/>
  <c r="EZ486" i="1" a="1"/>
  <c r="EZ486" i="1" s="1"/>
  <c r="FA486" i="1" a="1"/>
  <c r="FA486" i="1" s="1"/>
  <c r="FB486" i="1" a="1"/>
  <c r="FB486" i="1"/>
  <c r="FC486" i="1" a="1"/>
  <c r="FC486" i="1"/>
  <c r="FD486" i="1" a="1"/>
  <c r="FD486" i="1"/>
  <c r="FE486" i="1" a="1"/>
  <c r="FE486" i="1"/>
  <c r="FF486" i="1" a="1"/>
  <c r="FF486" i="1" s="1"/>
  <c r="FG486" i="1" a="1"/>
  <c r="FG486" i="1"/>
  <c r="FH486" i="1" a="1"/>
  <c r="FH486" i="1"/>
  <c r="FI486" i="1" a="1"/>
  <c r="FI486" i="1"/>
  <c r="FJ486" i="1" a="1"/>
  <c r="FJ486" i="1"/>
  <c r="FK486" i="1" a="1"/>
  <c r="FK486" i="1" s="1"/>
  <c r="FL486" i="1" a="1"/>
  <c r="FL486" i="1" s="1"/>
  <c r="FM486" i="1" a="1"/>
  <c r="FM486" i="1" s="1"/>
  <c r="FN486" i="1" a="1"/>
  <c r="FN486" i="1" s="1"/>
  <c r="FO486" i="1" a="1"/>
  <c r="FO486" i="1"/>
  <c r="FP486" i="1" a="1"/>
  <c r="FP486" i="1"/>
  <c r="DD487" i="1" a="1"/>
  <c r="DD487" i="1"/>
  <c r="DE487" i="1" a="1"/>
  <c r="DE487" i="1" s="1"/>
  <c r="DF487" i="1" a="1"/>
  <c r="DF487" i="1" s="1"/>
  <c r="DG487" i="1" a="1"/>
  <c r="DG487" i="1"/>
  <c r="DH487" i="1" a="1"/>
  <c r="DH487" i="1"/>
  <c r="DI487" i="1" a="1"/>
  <c r="DI487" i="1"/>
  <c r="DJ487" i="1" a="1"/>
  <c r="DJ487" i="1"/>
  <c r="DK487" i="1" a="1"/>
  <c r="DK487" i="1" s="1"/>
  <c r="DL487" i="1" a="1"/>
  <c r="DL487" i="1"/>
  <c r="DM487" i="1" a="1"/>
  <c r="DM487" i="1" s="1"/>
  <c r="DN487" i="1" a="1"/>
  <c r="DN487" i="1" s="1"/>
  <c r="DO487" i="1" a="1"/>
  <c r="DO487" i="1"/>
  <c r="DP487" i="1" a="1"/>
  <c r="DP487" i="1"/>
  <c r="DQ487" i="1" a="1"/>
  <c r="DQ487" i="1" s="1"/>
  <c r="DR487" i="1" a="1"/>
  <c r="DR487" i="1" s="1"/>
  <c r="DS487" i="1" a="1"/>
  <c r="DS487" i="1" s="1"/>
  <c r="DT487" i="1" a="1"/>
  <c r="DT487" i="1"/>
  <c r="DU487" i="1" a="1"/>
  <c r="DU487" i="1"/>
  <c r="DV487" i="1" a="1"/>
  <c r="DV487" i="1"/>
  <c r="DW487" i="1" a="1"/>
  <c r="DW487" i="1" s="1"/>
  <c r="DX487" i="1" a="1"/>
  <c r="DX487" i="1"/>
  <c r="DY487" i="1" a="1"/>
  <c r="DY487" i="1"/>
  <c r="DZ487" i="1" a="1"/>
  <c r="DZ487" i="1" s="1"/>
  <c r="EA487" i="1" a="1"/>
  <c r="EA487" i="1" s="1"/>
  <c r="EB487" i="1" a="1"/>
  <c r="EB487" i="1"/>
  <c r="EC487" i="1" a="1"/>
  <c r="EC487" i="1" s="1"/>
  <c r="ED487" i="1" a="1"/>
  <c r="ED487" i="1"/>
  <c r="EE487" i="1" a="1"/>
  <c r="EE487" i="1" s="1"/>
  <c r="EF487" i="1" a="1"/>
  <c r="EF487" i="1" s="1"/>
  <c r="EG487" i="1" a="1"/>
  <c r="EG487" i="1"/>
  <c r="EH487" i="1" a="1"/>
  <c r="EH487" i="1"/>
  <c r="EI487" i="1" a="1"/>
  <c r="EI487" i="1" s="1"/>
  <c r="EJ487" i="1" a="1"/>
  <c r="EJ487" i="1"/>
  <c r="EK487" i="1" a="1"/>
  <c r="EK487" i="1"/>
  <c r="EL487" i="1" a="1"/>
  <c r="EL487" i="1"/>
  <c r="EM487" i="1" a="1"/>
  <c r="EM487" i="1" s="1"/>
  <c r="EN487" i="1" a="1"/>
  <c r="EN487" i="1" s="1"/>
  <c r="EO487" i="1" a="1"/>
  <c r="EO487" i="1" s="1"/>
  <c r="EP487" i="1" a="1"/>
  <c r="EP487" i="1"/>
  <c r="EQ487" i="1" a="1"/>
  <c r="EQ487" i="1"/>
  <c r="ER487" i="1" a="1"/>
  <c r="ER487" i="1" s="1"/>
  <c r="ES487" i="1" a="1"/>
  <c r="ES487" i="1" s="1"/>
  <c r="ET487" i="1" a="1"/>
  <c r="ET487" i="1"/>
  <c r="EU487" i="1" a="1"/>
  <c r="EU487" i="1" s="1"/>
  <c r="EV487" i="1" a="1"/>
  <c r="EV487" i="1"/>
  <c r="EW487" i="1" a="1"/>
  <c r="EW487" i="1"/>
  <c r="EX487" i="1" a="1"/>
  <c r="EX487" i="1"/>
  <c r="EY487" i="1" a="1"/>
  <c r="EY487" i="1"/>
  <c r="EZ487" i="1" a="1"/>
  <c r="EZ487" i="1" s="1"/>
  <c r="FA487" i="1" a="1"/>
  <c r="FA487" i="1" s="1"/>
  <c r="FB487" i="1" a="1"/>
  <c r="FB487" i="1"/>
  <c r="FC487" i="1" a="1"/>
  <c r="FC487" i="1"/>
  <c r="FD487" i="1" a="1"/>
  <c r="FD487" i="1"/>
  <c r="FE487" i="1" a="1"/>
  <c r="FE487" i="1" s="1"/>
  <c r="FF487" i="1" a="1"/>
  <c r="FF487" i="1" s="1"/>
  <c r="FG487" i="1" a="1"/>
  <c r="FG487" i="1" s="1"/>
  <c r="FH487" i="1" a="1"/>
  <c r="FH487" i="1" s="1"/>
  <c r="FI487" i="1" a="1"/>
  <c r="FI487" i="1"/>
  <c r="FJ487" i="1" a="1"/>
  <c r="FJ487" i="1"/>
  <c r="FK487" i="1" a="1"/>
  <c r="FK487" i="1"/>
  <c r="FL487" i="1" a="1"/>
  <c r="FL487" i="1"/>
  <c r="FM487" i="1" a="1"/>
  <c r="FM487" i="1" s="1"/>
  <c r="FN487" i="1" a="1"/>
  <c r="FN487" i="1"/>
  <c r="FO487" i="1" a="1"/>
  <c r="FO487" i="1"/>
  <c r="FP487" i="1" a="1"/>
  <c r="FP487" i="1"/>
  <c r="DD488" i="1" a="1"/>
  <c r="DD488" i="1"/>
  <c r="DE488" i="1" a="1"/>
  <c r="DE488" i="1" s="1"/>
  <c r="DF488" i="1" a="1"/>
  <c r="DF488" i="1" s="1"/>
  <c r="DG488" i="1" a="1"/>
  <c r="DG488" i="1" s="1"/>
  <c r="DH488" i="1" a="1"/>
  <c r="DH488" i="1" s="1"/>
  <c r="DI488" i="1" a="1"/>
  <c r="DI488" i="1"/>
  <c r="DJ488" i="1" a="1"/>
  <c r="DJ488" i="1"/>
  <c r="DK488" i="1" a="1"/>
  <c r="DK488" i="1"/>
  <c r="DL488" i="1" a="1"/>
  <c r="DL488" i="1" s="1"/>
  <c r="DM488" i="1" a="1"/>
  <c r="DM488" i="1" s="1"/>
  <c r="DN488" i="1" a="1"/>
  <c r="DN488" i="1"/>
  <c r="DO488" i="1" a="1"/>
  <c r="DO488" i="1"/>
  <c r="DP488" i="1" a="1"/>
  <c r="DP488" i="1"/>
  <c r="DQ488" i="1" a="1"/>
  <c r="DQ488" i="1"/>
  <c r="DR488" i="1" a="1"/>
  <c r="DR488" i="1" s="1"/>
  <c r="DS488" i="1" a="1"/>
  <c r="DS488" i="1"/>
  <c r="DT488" i="1" a="1"/>
  <c r="DT488" i="1" s="1"/>
  <c r="DU488" i="1" a="1"/>
  <c r="DU488" i="1" s="1"/>
  <c r="DV488" i="1" a="1"/>
  <c r="DV488" i="1"/>
  <c r="DW488" i="1" a="1"/>
  <c r="DW488" i="1"/>
  <c r="DX488" i="1" a="1"/>
  <c r="DX488" i="1" s="1"/>
  <c r="DY488" i="1" a="1"/>
  <c r="DY488" i="1" s="1"/>
  <c r="DZ488" i="1" a="1"/>
  <c r="DZ488" i="1" s="1"/>
  <c r="EA488" i="1" a="1"/>
  <c r="EA488" i="1"/>
  <c r="EB488" i="1" a="1"/>
  <c r="EB488" i="1"/>
  <c r="EC488" i="1" a="1"/>
  <c r="EC488" i="1"/>
  <c r="ED488" i="1" a="1"/>
  <c r="ED488" i="1" s="1"/>
  <c r="EE488" i="1" a="1"/>
  <c r="EE488" i="1"/>
  <c r="EF488" i="1" a="1"/>
  <c r="EF488" i="1"/>
  <c r="EG488" i="1" a="1"/>
  <c r="EG488" i="1" s="1"/>
  <c r="EH488" i="1" a="1"/>
  <c r="EH488" i="1" s="1"/>
  <c r="EI488" i="1" a="1"/>
  <c r="EI488" i="1"/>
  <c r="EJ488" i="1" a="1"/>
  <c r="EJ488" i="1" s="1"/>
  <c r="EK488" i="1" a="1"/>
  <c r="EK488" i="1"/>
  <c r="EL488" i="1" a="1"/>
  <c r="EL488" i="1" s="1"/>
  <c r="EM488" i="1" a="1"/>
  <c r="EM488" i="1" s="1"/>
  <c r="EN488" i="1" a="1"/>
  <c r="EN488" i="1"/>
  <c r="EO488" i="1" a="1"/>
  <c r="EO488" i="1"/>
  <c r="EP488" i="1" a="1"/>
  <c r="EP488" i="1" s="1"/>
  <c r="EQ488" i="1" a="1"/>
  <c r="EQ488" i="1"/>
  <c r="ER488" i="1" a="1"/>
  <c r="ER488" i="1"/>
  <c r="ES488" i="1" a="1"/>
  <c r="ES488" i="1"/>
  <c r="ET488" i="1" a="1"/>
  <c r="ET488" i="1" s="1"/>
  <c r="EU488" i="1" a="1"/>
  <c r="EU488" i="1" s="1"/>
  <c r="EV488" i="1" a="1"/>
  <c r="EV488" i="1" s="1"/>
  <c r="EW488" i="1" a="1"/>
  <c r="EW488" i="1"/>
  <c r="EX488" i="1" a="1"/>
  <c r="EX488" i="1"/>
  <c r="EY488" i="1" a="1"/>
  <c r="EY488" i="1" s="1"/>
  <c r="EZ488" i="1" a="1"/>
  <c r="EZ488" i="1" s="1"/>
  <c r="FA488" i="1" a="1"/>
  <c r="FA488" i="1"/>
  <c r="FB488" i="1" a="1"/>
  <c r="FB488" i="1" s="1"/>
  <c r="FC488" i="1" a="1"/>
  <c r="FC488" i="1"/>
  <c r="FD488" i="1" a="1"/>
  <c r="FD488" i="1"/>
  <c r="FE488" i="1" a="1"/>
  <c r="FE488" i="1"/>
  <c r="FF488" i="1" a="1"/>
  <c r="FF488" i="1"/>
  <c r="FG488" i="1" a="1"/>
  <c r="FG488" i="1" s="1"/>
  <c r="FH488" i="1" a="1"/>
  <c r="FH488" i="1" s="1"/>
  <c r="FI488" i="1" a="1"/>
  <c r="FI488" i="1"/>
  <c r="FJ488" i="1" a="1"/>
  <c r="FJ488" i="1"/>
  <c r="FK488" i="1" a="1"/>
  <c r="FK488" i="1"/>
  <c r="FL488" i="1" a="1"/>
  <c r="FL488" i="1" s="1"/>
  <c r="FM488" i="1" a="1"/>
  <c r="FM488" i="1" s="1"/>
  <c r="FN488" i="1" a="1"/>
  <c r="FN488" i="1" s="1"/>
  <c r="FO488" i="1" a="1"/>
  <c r="FO488" i="1" s="1"/>
  <c r="FP488" i="1" a="1"/>
  <c r="FP488" i="1"/>
  <c r="DD489" i="1" a="1"/>
  <c r="DD489" i="1"/>
  <c r="DE489" i="1" a="1"/>
  <c r="DE489" i="1"/>
  <c r="DF489" i="1" a="1"/>
  <c r="DF489" i="1"/>
  <c r="DG489" i="1" a="1"/>
  <c r="DG489" i="1" s="1"/>
  <c r="DH489" i="1" a="1"/>
  <c r="DH489" i="1"/>
  <c r="DI489" i="1" a="1"/>
  <c r="DI489" i="1"/>
  <c r="DJ489" i="1" a="1"/>
  <c r="DJ489" i="1"/>
  <c r="DK489" i="1" a="1"/>
  <c r="DK489" i="1"/>
  <c r="DL489" i="1" a="1"/>
  <c r="DL489" i="1" s="1"/>
  <c r="DM489" i="1" a="1"/>
  <c r="DM489" i="1" s="1"/>
  <c r="DN489" i="1" a="1"/>
  <c r="DN489" i="1" s="1"/>
  <c r="DO489" i="1" a="1"/>
  <c r="DO489" i="1" s="1"/>
  <c r="DP489" i="1" a="1"/>
  <c r="DP489" i="1"/>
  <c r="DQ489" i="1" a="1"/>
  <c r="DQ489" i="1"/>
  <c r="DR489" i="1" a="1"/>
  <c r="DR489" i="1"/>
  <c r="DS489" i="1" a="1"/>
  <c r="DS489" i="1" s="1"/>
  <c r="DT489" i="1" a="1"/>
  <c r="DT489" i="1" s="1"/>
  <c r="DU489" i="1" a="1"/>
  <c r="DU489" i="1"/>
  <c r="DV489" i="1" a="1"/>
  <c r="DV489" i="1"/>
  <c r="DW489" i="1" a="1"/>
  <c r="DW489" i="1"/>
  <c r="DX489" i="1" a="1"/>
  <c r="DX489" i="1"/>
  <c r="DY489" i="1" a="1"/>
  <c r="DY489" i="1" s="1"/>
  <c r="DZ489" i="1" a="1"/>
  <c r="DZ489" i="1"/>
  <c r="EA489" i="1" a="1"/>
  <c r="EA489" i="1" s="1"/>
  <c r="EB489" i="1" a="1"/>
  <c r="EB489" i="1" s="1"/>
  <c r="EC489" i="1" a="1"/>
  <c r="EC489" i="1"/>
  <c r="ED489" i="1" a="1"/>
  <c r="ED489" i="1"/>
  <c r="EE489" i="1" a="1"/>
  <c r="EE489" i="1" s="1"/>
  <c r="EF489" i="1" a="1"/>
  <c r="EF489" i="1" s="1"/>
  <c r="EG489" i="1" a="1"/>
  <c r="EG489" i="1" s="1"/>
  <c r="EH489" i="1" a="1"/>
  <c r="EH489" i="1"/>
  <c r="EI489" i="1" a="1"/>
  <c r="EI489" i="1"/>
  <c r="EJ489" i="1" a="1"/>
  <c r="EJ489" i="1"/>
  <c r="EK489" i="1" a="1"/>
  <c r="EK489" i="1" s="1"/>
  <c r="EL489" i="1" a="1"/>
  <c r="EL489" i="1"/>
  <c r="EM489" i="1" a="1"/>
  <c r="EM489" i="1"/>
  <c r="EN489" i="1" a="1"/>
  <c r="EN489" i="1" s="1"/>
  <c r="EO489" i="1" a="1"/>
  <c r="EO489" i="1" s="1"/>
  <c r="EP489" i="1" a="1"/>
  <c r="EP489" i="1"/>
  <c r="EQ489" i="1" a="1"/>
  <c r="EQ489" i="1" s="1"/>
  <c r="ER489" i="1" a="1"/>
  <c r="ER489" i="1"/>
  <c r="ES489" i="1" a="1"/>
  <c r="ES489" i="1" s="1"/>
  <c r="ET489" i="1" a="1"/>
  <c r="ET489" i="1" s="1"/>
  <c r="EU489" i="1" a="1"/>
  <c r="EU489" i="1"/>
  <c r="EV489" i="1" a="1"/>
  <c r="EV489" i="1"/>
  <c r="EW489" i="1" a="1"/>
  <c r="EW489" i="1" s="1"/>
  <c r="EX489" i="1" a="1"/>
  <c r="EX489" i="1"/>
  <c r="EY489" i="1" a="1"/>
  <c r="EY489" i="1"/>
  <c r="EZ489" i="1" a="1"/>
  <c r="EZ489" i="1"/>
  <c r="FA489" i="1" a="1"/>
  <c r="FA489" i="1" s="1"/>
  <c r="FB489" i="1" a="1"/>
  <c r="FB489" i="1" s="1"/>
  <c r="FC489" i="1" a="1"/>
  <c r="FC489" i="1" s="1"/>
  <c r="FD489" i="1" a="1"/>
  <c r="FD489" i="1"/>
  <c r="FE489" i="1" a="1"/>
  <c r="FE489" i="1"/>
  <c r="FF489" i="1" a="1"/>
  <c r="FF489" i="1" s="1"/>
  <c r="FG489" i="1" a="1"/>
  <c r="FG489" i="1" s="1"/>
  <c r="FH489" i="1" a="1"/>
  <c r="FH489" i="1"/>
  <c r="FI489" i="1" a="1"/>
  <c r="FI489" i="1" s="1"/>
  <c r="FJ489" i="1" a="1"/>
  <c r="FJ489" i="1"/>
  <c r="FK489" i="1" a="1"/>
  <c r="FK489" i="1"/>
  <c r="FL489" i="1" a="1"/>
  <c r="FL489" i="1"/>
  <c r="FM489" i="1" a="1"/>
  <c r="FM489" i="1"/>
  <c r="FN489" i="1" a="1"/>
  <c r="FN489" i="1" s="1"/>
  <c r="FO489" i="1" a="1"/>
  <c r="FO489" i="1" s="1"/>
  <c r="FP489" i="1" a="1"/>
  <c r="FP489" i="1"/>
  <c r="DD490" i="1" a="1"/>
  <c r="DD490" i="1"/>
  <c r="DE490" i="1" a="1"/>
  <c r="DE490" i="1"/>
  <c r="DF490" i="1" a="1"/>
  <c r="DF490" i="1" s="1"/>
  <c r="DG490" i="1" a="1"/>
  <c r="DG490" i="1" s="1"/>
  <c r="DH490" i="1" a="1"/>
  <c r="DH490" i="1" s="1"/>
  <c r="DI490" i="1" a="1"/>
  <c r="DI490" i="1" s="1"/>
  <c r="DJ490" i="1" a="1"/>
  <c r="DJ490" i="1"/>
  <c r="DK490" i="1" a="1"/>
  <c r="DK490" i="1"/>
  <c r="DL490" i="1" a="1"/>
  <c r="DL490" i="1"/>
  <c r="DM490" i="1" a="1"/>
  <c r="DM490" i="1"/>
  <c r="DN490" i="1" a="1"/>
  <c r="DN490" i="1" s="1"/>
  <c r="DO490" i="1" a="1"/>
  <c r="DO490" i="1"/>
  <c r="DP490" i="1" a="1"/>
  <c r="DP490" i="1"/>
  <c r="DQ490" i="1" a="1"/>
  <c r="DQ490" i="1"/>
  <c r="DR490" i="1" a="1"/>
  <c r="DR490" i="1"/>
  <c r="DS490" i="1" a="1"/>
  <c r="DS490" i="1" s="1"/>
  <c r="DT490" i="1" a="1"/>
  <c r="DT490" i="1" s="1"/>
  <c r="DU490" i="1" a="1"/>
  <c r="DU490" i="1" s="1"/>
  <c r="DV490" i="1" a="1"/>
  <c r="DV490" i="1" s="1"/>
  <c r="DW490" i="1" a="1"/>
  <c r="DW490" i="1"/>
  <c r="DX490" i="1" a="1"/>
  <c r="DX490" i="1"/>
  <c r="DY490" i="1" a="1"/>
  <c r="DY490" i="1"/>
  <c r="DZ490" i="1" a="1"/>
  <c r="DZ490" i="1" s="1"/>
  <c r="EA490" i="1" a="1"/>
  <c r="EA490" i="1" s="1"/>
  <c r="EB490" i="1" a="1"/>
  <c r="EB490" i="1"/>
  <c r="EC490" i="1" a="1"/>
  <c r="EC490" i="1"/>
  <c r="ED490" i="1" a="1"/>
  <c r="ED490" i="1"/>
  <c r="EE490" i="1" a="1"/>
  <c r="EE490" i="1"/>
  <c r="EF490" i="1" a="1"/>
  <c r="EF490" i="1" s="1"/>
  <c r="EG490" i="1" a="1"/>
  <c r="EG490" i="1"/>
  <c r="EH490" i="1" a="1"/>
  <c r="EH490" i="1" s="1"/>
  <c r="EI490" i="1" a="1"/>
  <c r="EI490" i="1" s="1"/>
  <c r="EJ490" i="1" a="1"/>
  <c r="EJ490" i="1"/>
  <c r="EK490" i="1" a="1"/>
  <c r="EK490" i="1"/>
  <c r="EL490" i="1" a="1"/>
  <c r="EL490" i="1" s="1"/>
  <c r="EM490" i="1" a="1"/>
  <c r="EM490" i="1" s="1"/>
  <c r="EN490" i="1" a="1"/>
  <c r="EN490" i="1" s="1"/>
  <c r="EO490" i="1" a="1"/>
  <c r="EO490" i="1"/>
  <c r="EP490" i="1" a="1"/>
  <c r="EP490" i="1"/>
  <c r="EQ490" i="1" a="1"/>
  <c r="EQ490" i="1"/>
  <c r="ER490" i="1" a="1"/>
  <c r="ER490" i="1" s="1"/>
  <c r="ES490" i="1" a="1"/>
  <c r="ES490" i="1"/>
  <c r="ET490" i="1" a="1"/>
  <c r="ET490" i="1"/>
  <c r="EU490" i="1" a="1"/>
  <c r="EU490" i="1" s="1"/>
  <c r="EV490" i="1" a="1"/>
  <c r="EV490" i="1" s="1"/>
  <c r="EW490" i="1" a="1"/>
  <c r="EW490" i="1"/>
  <c r="EX490" i="1" a="1"/>
  <c r="EX490" i="1" s="1"/>
  <c r="EY490" i="1" a="1"/>
  <c r="EY490" i="1"/>
  <c r="EZ490" i="1" a="1"/>
  <c r="EZ490" i="1" s="1"/>
  <c r="FA490" i="1" a="1"/>
  <c r="FA490" i="1" s="1"/>
  <c r="FB490" i="1" a="1"/>
  <c r="FB490" i="1"/>
  <c r="FC490" i="1" a="1"/>
  <c r="FC490" i="1"/>
  <c r="FD490" i="1" a="1"/>
  <c r="FD490" i="1" s="1"/>
  <c r="FE490" i="1" a="1"/>
  <c r="FE490" i="1"/>
  <c r="FF490" i="1" a="1"/>
  <c r="FF490" i="1"/>
  <c r="FG490" i="1" a="1"/>
  <c r="FG490" i="1"/>
  <c r="FH490" i="1" a="1"/>
  <c r="FH490" i="1" s="1"/>
  <c r="FI490" i="1" a="1"/>
  <c r="FI490" i="1" s="1"/>
  <c r="FJ490" i="1" a="1"/>
  <c r="FJ490" i="1" s="1"/>
  <c r="FK490" i="1" a="1"/>
  <c r="FK490" i="1"/>
  <c r="FL490" i="1" a="1"/>
  <c r="FL490" i="1"/>
  <c r="FM490" i="1" a="1"/>
  <c r="FM490" i="1" s="1"/>
  <c r="FN490" i="1" a="1"/>
  <c r="FN490" i="1" s="1"/>
  <c r="FO490" i="1" a="1"/>
  <c r="FO490" i="1"/>
  <c r="FP490" i="1" a="1"/>
  <c r="FP490" i="1" s="1"/>
  <c r="DD491" i="1" a="1"/>
  <c r="DD491" i="1"/>
  <c r="DE491" i="1" a="1"/>
  <c r="DE491" i="1"/>
  <c r="DF491" i="1" a="1"/>
  <c r="DF491" i="1"/>
  <c r="DG491" i="1" a="1"/>
  <c r="DG491" i="1"/>
  <c r="DH491" i="1" a="1"/>
  <c r="DH491" i="1" s="1"/>
  <c r="DI491" i="1" a="1"/>
  <c r="DI491" i="1" s="1"/>
  <c r="DJ491" i="1" a="1"/>
  <c r="DJ491" i="1"/>
  <c r="DK491" i="1" a="1"/>
  <c r="DK491" i="1"/>
  <c r="DL491" i="1" a="1"/>
  <c r="DL491" i="1"/>
  <c r="DM491" i="1" a="1"/>
  <c r="DM491" i="1" s="1"/>
  <c r="DN491" i="1" a="1"/>
  <c r="DN491" i="1" s="1"/>
  <c r="DO491" i="1" a="1"/>
  <c r="DO491" i="1" s="1"/>
  <c r="DP491" i="1" a="1"/>
  <c r="DP491" i="1" s="1"/>
  <c r="DQ491" i="1" a="1"/>
  <c r="DQ491" i="1"/>
  <c r="DR491" i="1" a="1"/>
  <c r="DR491" i="1"/>
  <c r="DS491" i="1" a="1"/>
  <c r="DS491" i="1"/>
  <c r="DT491" i="1" a="1"/>
  <c r="DT491" i="1"/>
  <c r="DU491" i="1" a="1"/>
  <c r="DU491" i="1" s="1"/>
  <c r="DV491" i="1" a="1"/>
  <c r="DV491" i="1"/>
  <c r="DW491" i="1" a="1"/>
  <c r="DW491" i="1"/>
  <c r="DX491" i="1" a="1"/>
  <c r="DX491" i="1"/>
  <c r="DY491" i="1" a="1"/>
  <c r="DY491" i="1"/>
  <c r="DZ491" i="1" a="1"/>
  <c r="DZ491" i="1" s="1"/>
  <c r="EA491" i="1" a="1"/>
  <c r="EA491" i="1" s="1"/>
  <c r="EB491" i="1" a="1"/>
  <c r="EB491" i="1" s="1"/>
  <c r="EC491" i="1" a="1"/>
  <c r="EC491" i="1" s="1"/>
  <c r="ED491" i="1" a="1"/>
  <c r="ED491" i="1"/>
  <c r="EE491" i="1" a="1"/>
  <c r="EE491" i="1"/>
  <c r="EF491" i="1" a="1"/>
  <c r="EF491" i="1"/>
  <c r="EG491" i="1" a="1"/>
  <c r="EG491" i="1" s="1"/>
  <c r="EH491" i="1" a="1"/>
  <c r="EH491" i="1" s="1"/>
  <c r="EI491" i="1" a="1"/>
  <c r="EI491" i="1"/>
  <c r="EJ491" i="1" a="1"/>
  <c r="EJ491" i="1"/>
  <c r="EK491" i="1" a="1"/>
  <c r="EK491" i="1"/>
  <c r="EL491" i="1" a="1"/>
  <c r="EL491" i="1"/>
  <c r="EM491" i="1" a="1"/>
  <c r="EM491" i="1" s="1"/>
  <c r="EN491" i="1" a="1"/>
  <c r="EN491" i="1"/>
  <c r="EO491" i="1" a="1"/>
  <c r="EO491" i="1" s="1"/>
  <c r="EP491" i="1" a="1"/>
  <c r="EP491" i="1" s="1"/>
  <c r="EQ491" i="1" a="1"/>
  <c r="EQ491" i="1"/>
  <c r="ER491" i="1" a="1"/>
  <c r="ER491" i="1"/>
  <c r="ES491" i="1" a="1"/>
  <c r="ES491" i="1" s="1"/>
  <c r="ET491" i="1" a="1"/>
  <c r="ET491" i="1" s="1"/>
  <c r="EU491" i="1" a="1"/>
  <c r="EU491" i="1" s="1"/>
  <c r="EV491" i="1" a="1"/>
  <c r="EV491" i="1"/>
  <c r="EW491" i="1" a="1"/>
  <c r="EW491" i="1"/>
  <c r="EX491" i="1" a="1"/>
  <c r="EX491" i="1"/>
  <c r="EY491" i="1" a="1"/>
  <c r="EY491" i="1" s="1"/>
  <c r="EZ491" i="1" a="1"/>
  <c r="EZ491" i="1"/>
  <c r="FA491" i="1" a="1"/>
  <c r="FA491" i="1"/>
  <c r="FB491" i="1" a="1"/>
  <c r="FB491" i="1" s="1"/>
  <c r="FC491" i="1" a="1"/>
  <c r="FC491" i="1" s="1"/>
  <c r="FD491" i="1" a="1"/>
  <c r="FD491" i="1"/>
  <c r="FE491" i="1" a="1"/>
  <c r="FE491" i="1" s="1"/>
  <c r="FF491" i="1" a="1"/>
  <c r="FF491" i="1"/>
  <c r="FG491" i="1" a="1"/>
  <c r="FG491" i="1" s="1"/>
  <c r="FH491" i="1" a="1"/>
  <c r="FH491" i="1" s="1"/>
  <c r="FI491" i="1" a="1"/>
  <c r="FI491" i="1"/>
  <c r="FJ491" i="1" a="1"/>
  <c r="FJ491" i="1"/>
  <c r="FK491" i="1" a="1"/>
  <c r="FK491" i="1" s="1"/>
  <c r="FL491" i="1" a="1"/>
  <c r="FL491" i="1"/>
  <c r="FM491" i="1" a="1"/>
  <c r="FM491" i="1"/>
  <c r="FN491" i="1" a="1"/>
  <c r="FN491" i="1"/>
  <c r="FO491" i="1" a="1"/>
  <c r="FO491" i="1" s="1"/>
  <c r="FP491" i="1" a="1"/>
  <c r="FP491" i="1" s="1"/>
  <c r="DD492" i="1" a="1"/>
  <c r="DD492" i="1" s="1"/>
  <c r="DE492" i="1" a="1"/>
  <c r="DE492" i="1"/>
  <c r="DF492" i="1" a="1"/>
  <c r="DF492" i="1"/>
  <c r="DG492" i="1" a="1"/>
  <c r="DG492" i="1" s="1"/>
  <c r="DH492" i="1" a="1"/>
  <c r="DH492" i="1" s="1"/>
  <c r="DI492" i="1" a="1"/>
  <c r="DI492" i="1"/>
  <c r="DJ492" i="1" a="1"/>
  <c r="DJ492" i="1" s="1"/>
  <c r="DK492" i="1" a="1"/>
  <c r="DK492" i="1"/>
  <c r="DL492" i="1" a="1"/>
  <c r="DL492" i="1"/>
  <c r="DM492" i="1" a="1"/>
  <c r="DM492" i="1"/>
  <c r="DN492" i="1" a="1"/>
  <c r="DN492" i="1"/>
  <c r="DO492" i="1" a="1"/>
  <c r="DO492" i="1" s="1"/>
  <c r="DP492" i="1" a="1"/>
  <c r="DP492" i="1" s="1"/>
  <c r="DQ492" i="1" a="1"/>
  <c r="DQ492" i="1"/>
  <c r="DR492" i="1" a="1"/>
  <c r="DR492" i="1"/>
  <c r="DS492" i="1" a="1"/>
  <c r="DS492" i="1"/>
  <c r="DT492" i="1" a="1"/>
  <c r="DT492" i="1" s="1"/>
  <c r="DU492" i="1" a="1"/>
  <c r="DU492" i="1" s="1"/>
  <c r="DV492" i="1" a="1"/>
  <c r="DV492" i="1" s="1"/>
  <c r="DW492" i="1" a="1"/>
  <c r="DW492" i="1" s="1"/>
  <c r="DX492" i="1" a="1"/>
  <c r="DX492" i="1"/>
  <c r="DY492" i="1" a="1"/>
  <c r="DY492" i="1"/>
  <c r="DZ492" i="1" a="1"/>
  <c r="DZ492" i="1"/>
  <c r="EA492" i="1" a="1"/>
  <c r="EA492" i="1"/>
  <c r="EB492" i="1" a="1"/>
  <c r="EB492" i="1" s="1"/>
  <c r="EC492" i="1" a="1"/>
  <c r="EC492" i="1"/>
  <c r="ED492" i="1" a="1"/>
  <c r="ED492" i="1"/>
  <c r="EE492" i="1" a="1"/>
  <c r="EE492" i="1"/>
  <c r="EF492" i="1" a="1"/>
  <c r="EF492" i="1"/>
  <c r="EG492" i="1" a="1"/>
  <c r="EG492" i="1" s="1"/>
  <c r="EH492" i="1" a="1"/>
  <c r="EH492" i="1" s="1"/>
  <c r="EI492" i="1" a="1"/>
  <c r="EI492" i="1" s="1"/>
  <c r="EJ492" i="1" a="1"/>
  <c r="EJ492" i="1" s="1"/>
  <c r="EK492" i="1" a="1"/>
  <c r="EK492" i="1"/>
  <c r="EL492" i="1" a="1"/>
  <c r="EL492" i="1"/>
  <c r="EM492" i="1" a="1"/>
  <c r="EM492" i="1"/>
  <c r="EN492" i="1" a="1"/>
  <c r="EN492" i="1" s="1"/>
  <c r="EO492" i="1" a="1"/>
  <c r="EO492" i="1" s="1"/>
  <c r="EP492" i="1" a="1"/>
  <c r="EP492" i="1"/>
  <c r="EQ492" i="1" a="1"/>
  <c r="EQ492" i="1"/>
  <c r="ER492" i="1" a="1"/>
  <c r="ER492" i="1"/>
  <c r="ES492" i="1" a="1"/>
  <c r="ES492" i="1"/>
  <c r="ET492" i="1" a="1"/>
  <c r="ET492" i="1" s="1"/>
  <c r="EU492" i="1" a="1"/>
  <c r="EU492" i="1"/>
  <c r="EV492" i="1" a="1"/>
  <c r="EV492" i="1" s="1"/>
  <c r="EW492" i="1" a="1"/>
  <c r="EW492" i="1" s="1"/>
  <c r="EX492" i="1" a="1"/>
  <c r="EX492" i="1"/>
  <c r="EY492" i="1" a="1"/>
  <c r="EY492" i="1"/>
  <c r="EZ492" i="1" a="1"/>
  <c r="EZ492" i="1" s="1"/>
  <c r="FA492" i="1" a="1"/>
  <c r="FA492" i="1" s="1"/>
  <c r="FB492" i="1" a="1"/>
  <c r="FB492" i="1" s="1"/>
  <c r="FC492" i="1" a="1"/>
  <c r="FC492" i="1"/>
  <c r="FD492" i="1" a="1"/>
  <c r="FD492" i="1"/>
  <c r="FE492" i="1" a="1"/>
  <c r="FE492" i="1"/>
  <c r="FF492" i="1" a="1"/>
  <c r="FF492" i="1" s="1"/>
  <c r="FG492" i="1" a="1"/>
  <c r="FG492" i="1"/>
  <c r="FH492" i="1" a="1"/>
  <c r="FH492" i="1"/>
  <c r="FI492" i="1" a="1"/>
  <c r="FI492" i="1" s="1"/>
  <c r="FJ492" i="1" a="1"/>
  <c r="FJ492" i="1" s="1"/>
  <c r="FK492" i="1" a="1"/>
  <c r="FK492" i="1"/>
  <c r="FL492" i="1" a="1"/>
  <c r="FL492" i="1" s="1"/>
  <c r="FM492" i="1" a="1"/>
  <c r="FM492" i="1"/>
  <c r="FN492" i="1" a="1"/>
  <c r="FN492" i="1" s="1"/>
  <c r="FO492" i="1" a="1"/>
  <c r="FO492" i="1" s="1"/>
  <c r="FP492" i="1" a="1"/>
  <c r="FP492" i="1"/>
  <c r="DD493" i="1" a="1"/>
  <c r="DD493" i="1"/>
  <c r="DE493" i="1" a="1"/>
  <c r="DE493" i="1" s="1"/>
  <c r="DF493" i="1" a="1"/>
  <c r="DF493" i="1"/>
  <c r="DG493" i="1" a="1"/>
  <c r="DG493" i="1"/>
  <c r="DH493" i="1" a="1"/>
  <c r="DH493" i="1"/>
  <c r="DI493" i="1" a="1"/>
  <c r="DI493" i="1" s="1"/>
  <c r="DJ493" i="1" a="1"/>
  <c r="DJ493" i="1" s="1"/>
  <c r="DK493" i="1" a="1"/>
  <c r="DK493" i="1" s="1"/>
  <c r="DL493" i="1" a="1"/>
  <c r="DL493" i="1"/>
  <c r="DM493" i="1" a="1"/>
  <c r="DM493" i="1"/>
  <c r="DN493" i="1" a="1"/>
  <c r="DN493" i="1" s="1"/>
  <c r="DO493" i="1" a="1"/>
  <c r="DO493" i="1" s="1"/>
  <c r="DP493" i="1" a="1"/>
  <c r="DP493" i="1"/>
  <c r="DQ493" i="1" a="1"/>
  <c r="DQ493" i="1" s="1"/>
  <c r="DR493" i="1" a="1"/>
  <c r="DR493" i="1"/>
  <c r="DS493" i="1" a="1"/>
  <c r="DS493" i="1"/>
  <c r="DT493" i="1" a="1"/>
  <c r="DT493" i="1"/>
  <c r="DU493" i="1" a="1"/>
  <c r="DU493" i="1"/>
  <c r="DV493" i="1" a="1"/>
  <c r="DV493" i="1" s="1"/>
  <c r="DW493" i="1" a="1"/>
  <c r="DW493" i="1" s="1"/>
  <c r="DX493" i="1" a="1"/>
  <c r="DX493" i="1"/>
  <c r="DY493" i="1" a="1"/>
  <c r="DY493" i="1"/>
  <c r="DZ493" i="1" a="1"/>
  <c r="DZ493" i="1"/>
  <c r="EA493" i="1" a="1"/>
  <c r="EA493" i="1" s="1"/>
  <c r="EB493" i="1" a="1"/>
  <c r="EB493" i="1" s="1"/>
  <c r="EC493" i="1" a="1"/>
  <c r="EC493" i="1" s="1"/>
  <c r="ED493" i="1" a="1"/>
  <c r="ED493" i="1" s="1"/>
  <c r="EE493" i="1" a="1"/>
  <c r="EE493" i="1"/>
  <c r="EF493" i="1" a="1"/>
  <c r="EF493" i="1"/>
  <c r="EG493" i="1" a="1"/>
  <c r="EG493" i="1"/>
  <c r="EH493" i="1" a="1"/>
  <c r="EH493" i="1"/>
  <c r="EI493" i="1" a="1"/>
  <c r="EI493" i="1" s="1"/>
  <c r="EJ493" i="1" a="1"/>
  <c r="EJ493" i="1"/>
  <c r="EK493" i="1" a="1"/>
  <c r="EK493" i="1"/>
  <c r="EL493" i="1" a="1"/>
  <c r="EL493" i="1"/>
  <c r="EM493" i="1" a="1"/>
  <c r="EM493" i="1"/>
  <c r="EN493" i="1" a="1"/>
  <c r="EN493" i="1" s="1"/>
  <c r="EO493" i="1" a="1"/>
  <c r="EO493" i="1" s="1"/>
  <c r="EP493" i="1" a="1"/>
  <c r="EP493" i="1" s="1"/>
  <c r="EQ493" i="1" a="1"/>
  <c r="EQ493" i="1" s="1"/>
  <c r="ER493" i="1" a="1"/>
  <c r="ER493" i="1"/>
  <c r="ES493" i="1" a="1"/>
  <c r="ES493" i="1"/>
  <c r="ET493" i="1" a="1"/>
  <c r="ET493" i="1"/>
  <c r="EU493" i="1" a="1"/>
  <c r="EU493" i="1" s="1"/>
  <c r="EV493" i="1" a="1"/>
  <c r="EV493" i="1" s="1"/>
  <c r="EW493" i="1" a="1"/>
  <c r="EW493" i="1"/>
  <c r="EX493" i="1" a="1"/>
  <c r="EX493" i="1"/>
  <c r="EY493" i="1" a="1"/>
  <c r="EY493" i="1"/>
  <c r="EZ493" i="1" a="1"/>
  <c r="EZ493" i="1"/>
  <c r="FA493" i="1" a="1"/>
  <c r="FA493" i="1" s="1"/>
  <c r="FB493" i="1" a="1"/>
  <c r="FB493" i="1"/>
  <c r="FC493" i="1" a="1"/>
  <c r="FC493" i="1" s="1"/>
  <c r="FD493" i="1" a="1"/>
  <c r="FD493" i="1" s="1"/>
  <c r="FE493" i="1" a="1"/>
  <c r="FE493" i="1"/>
  <c r="FF493" i="1" a="1"/>
  <c r="FF493" i="1"/>
  <c r="FG493" i="1" a="1"/>
  <c r="FG493" i="1" s="1"/>
  <c r="FH493" i="1" a="1"/>
  <c r="FH493" i="1" s="1"/>
  <c r="FI493" i="1" a="1"/>
  <c r="FI493" i="1" s="1"/>
  <c r="FJ493" i="1" a="1"/>
  <c r="FJ493" i="1"/>
  <c r="FK493" i="1" a="1"/>
  <c r="FK493" i="1"/>
  <c r="FL493" i="1" a="1"/>
  <c r="FL493" i="1"/>
  <c r="FM493" i="1" a="1"/>
  <c r="FM493" i="1" s="1"/>
  <c r="FN493" i="1" a="1"/>
  <c r="FN493" i="1"/>
  <c r="FO493" i="1" a="1"/>
  <c r="FO493" i="1"/>
  <c r="FP493" i="1" a="1"/>
  <c r="FP493" i="1" s="1"/>
  <c r="DD494" i="1" a="1"/>
  <c r="DD494" i="1" s="1"/>
  <c r="DE494" i="1" a="1"/>
  <c r="DE494" i="1"/>
  <c r="DF494" i="1" a="1"/>
  <c r="DF494" i="1" s="1"/>
  <c r="DG494" i="1" a="1"/>
  <c r="DG494" i="1"/>
  <c r="DH494" i="1" a="1"/>
  <c r="DH494" i="1" s="1"/>
  <c r="DI494" i="1" a="1"/>
  <c r="DI494" i="1" s="1"/>
  <c r="DJ494" i="1" a="1"/>
  <c r="DJ494" i="1"/>
  <c r="DK494" i="1" a="1"/>
  <c r="DK494" i="1"/>
  <c r="DL494" i="1" a="1"/>
  <c r="DL494" i="1" s="1"/>
  <c r="DM494" i="1" a="1"/>
  <c r="DM494" i="1"/>
  <c r="DN494" i="1" a="1"/>
  <c r="DN494" i="1"/>
  <c r="DO494" i="1" a="1"/>
  <c r="DO494" i="1"/>
  <c r="DP494" i="1" a="1"/>
  <c r="DP494" i="1" s="1"/>
  <c r="DQ494" i="1" a="1"/>
  <c r="DQ494" i="1" s="1"/>
  <c r="DR494" i="1" a="1"/>
  <c r="DR494" i="1" s="1"/>
  <c r="DS494" i="1" a="1"/>
  <c r="DS494" i="1"/>
  <c r="DT494" i="1" a="1"/>
  <c r="DT494" i="1"/>
  <c r="DU494" i="1" a="1"/>
  <c r="DU494" i="1" s="1"/>
  <c r="DV494" i="1" a="1"/>
  <c r="DV494" i="1" s="1"/>
  <c r="DW494" i="1" a="1"/>
  <c r="DW494" i="1"/>
  <c r="DX494" i="1" a="1"/>
  <c r="DX494" i="1" s="1"/>
  <c r="DY494" i="1" a="1"/>
  <c r="DY494" i="1"/>
  <c r="DZ494" i="1" a="1"/>
  <c r="DZ494" i="1"/>
  <c r="EA494" i="1" a="1"/>
  <c r="EA494" i="1"/>
  <c r="EB494" i="1" a="1"/>
  <c r="EB494" i="1"/>
  <c r="EC494" i="1" a="1"/>
  <c r="EC494" i="1" s="1"/>
  <c r="ED494" i="1" a="1"/>
  <c r="ED494" i="1" s="1"/>
  <c r="EE494" i="1" a="1"/>
  <c r="EE494" i="1"/>
  <c r="EF494" i="1" a="1"/>
  <c r="EF494" i="1"/>
  <c r="EG494" i="1" a="1"/>
  <c r="EG494" i="1"/>
  <c r="EH494" i="1" a="1"/>
  <c r="EH494" i="1" s="1"/>
  <c r="EI494" i="1" a="1"/>
  <c r="EI494" i="1" s="1"/>
  <c r="EJ494" i="1" a="1"/>
  <c r="EJ494" i="1" s="1"/>
  <c r="EK494" i="1" a="1"/>
  <c r="EK494" i="1" s="1"/>
  <c r="EL494" i="1" a="1"/>
  <c r="EL494" i="1"/>
  <c r="EM494" i="1" a="1"/>
  <c r="EM494" i="1"/>
  <c r="EN494" i="1" a="1"/>
  <c r="EN494" i="1"/>
  <c r="EO494" i="1" a="1"/>
  <c r="EO494" i="1"/>
  <c r="EP494" i="1" a="1"/>
  <c r="EP494" i="1" s="1"/>
  <c r="EQ494" i="1" a="1"/>
  <c r="EQ494" i="1"/>
  <c r="ER494" i="1" a="1"/>
  <c r="ER494" i="1"/>
  <c r="ES494" i="1" a="1"/>
  <c r="ES494" i="1"/>
  <c r="ET494" i="1" a="1"/>
  <c r="ET494" i="1"/>
  <c r="EU494" i="1" a="1"/>
  <c r="EU494" i="1" s="1"/>
  <c r="EV494" i="1" a="1"/>
  <c r="EV494" i="1" s="1"/>
  <c r="EW494" i="1" a="1"/>
  <c r="EW494" i="1" s="1"/>
  <c r="EX494" i="1" a="1"/>
  <c r="EX494" i="1" s="1"/>
  <c r="EY494" i="1" a="1"/>
  <c r="EY494" i="1"/>
  <c r="EZ494" i="1" a="1"/>
  <c r="EZ494" i="1"/>
  <c r="FA494" i="1" a="1"/>
  <c r="FA494" i="1"/>
  <c r="FB494" i="1" a="1"/>
  <c r="FB494" i="1" s="1"/>
  <c r="FC494" i="1" a="1"/>
  <c r="FC494" i="1" s="1"/>
  <c r="FD494" i="1" a="1"/>
  <c r="FD494" i="1"/>
  <c r="FE494" i="1" a="1"/>
  <c r="FE494" i="1"/>
  <c r="FF494" i="1" a="1"/>
  <c r="FF494" i="1"/>
  <c r="FG494" i="1" a="1"/>
  <c r="FG494" i="1"/>
  <c r="FH494" i="1" a="1"/>
  <c r="FH494" i="1" s="1"/>
  <c r="FI494" i="1" a="1"/>
  <c r="FI494" i="1"/>
  <c r="FJ494" i="1" a="1"/>
  <c r="FJ494" i="1" s="1"/>
  <c r="FK494" i="1" a="1"/>
  <c r="FK494" i="1" s="1"/>
  <c r="FL494" i="1" a="1"/>
  <c r="FL494" i="1"/>
  <c r="FM494" i="1" a="1"/>
  <c r="FM494" i="1"/>
  <c r="FN494" i="1" a="1"/>
  <c r="FN494" i="1" s="1"/>
  <c r="FO494" i="1" a="1"/>
  <c r="FO494" i="1" s="1"/>
  <c r="FP494" i="1" a="1"/>
  <c r="FP494" i="1" s="1"/>
  <c r="DD495" i="1" a="1"/>
  <c r="DD495" i="1"/>
  <c r="DE495" i="1" a="1"/>
  <c r="DE495" i="1"/>
  <c r="DF495" i="1" a="1"/>
  <c r="DF495" i="1"/>
  <c r="DG495" i="1" a="1"/>
  <c r="DG495" i="1" s="1"/>
  <c r="DH495" i="1" a="1"/>
  <c r="DH495" i="1"/>
  <c r="DI495" i="1" a="1"/>
  <c r="DI495" i="1"/>
  <c r="DJ495" i="1" a="1"/>
  <c r="DJ495" i="1" s="1"/>
  <c r="DK495" i="1" a="1"/>
  <c r="DK495" i="1" s="1"/>
  <c r="DL495" i="1" a="1"/>
  <c r="DL495" i="1"/>
  <c r="DM495" i="1" a="1"/>
  <c r="DM495" i="1" s="1"/>
  <c r="DN495" i="1" a="1"/>
  <c r="DN495" i="1"/>
  <c r="DO495" i="1" a="1"/>
  <c r="DO495" i="1" s="1"/>
  <c r="DP495" i="1" a="1"/>
  <c r="DP495" i="1" s="1"/>
  <c r="DQ495" i="1" a="1"/>
  <c r="DQ495" i="1"/>
  <c r="DR495" i="1" a="1"/>
  <c r="DR495" i="1"/>
  <c r="DS495" i="1" a="1"/>
  <c r="DS495" i="1" s="1"/>
  <c r="DT495" i="1" a="1"/>
  <c r="DT495" i="1"/>
  <c r="DU495" i="1" a="1"/>
  <c r="DU495" i="1"/>
  <c r="DV495" i="1" a="1"/>
  <c r="DV495" i="1"/>
  <c r="DW495" i="1" a="1"/>
  <c r="DW495" i="1" s="1"/>
  <c r="DX495" i="1" a="1"/>
  <c r="DX495" i="1" s="1"/>
  <c r="DY495" i="1" a="1"/>
  <c r="DY495" i="1" s="1"/>
  <c r="DZ495" i="1" a="1"/>
  <c r="DZ495" i="1"/>
  <c r="EA495" i="1" a="1"/>
  <c r="EA495" i="1"/>
  <c r="EB495" i="1" a="1"/>
  <c r="EB495" i="1" s="1"/>
  <c r="EC495" i="1" a="1"/>
  <c r="EC495" i="1" s="1"/>
  <c r="ED495" i="1" a="1"/>
  <c r="ED495" i="1"/>
  <c r="EE495" i="1" a="1"/>
  <c r="EE495" i="1" s="1"/>
  <c r="EF495" i="1" a="1"/>
  <c r="EF495" i="1"/>
  <c r="EG495" i="1" a="1"/>
  <c r="EG495" i="1"/>
  <c r="EH495" i="1" a="1"/>
  <c r="EH495" i="1"/>
  <c r="EI495" i="1" a="1"/>
  <c r="EI495" i="1"/>
  <c r="EJ495" i="1" a="1"/>
  <c r="EJ495" i="1" s="1"/>
  <c r="EK495" i="1" a="1"/>
  <c r="EK495" i="1" s="1"/>
  <c r="EL495" i="1" a="1"/>
  <c r="EL495" i="1"/>
  <c r="EM495" i="1" a="1"/>
  <c r="EM495" i="1"/>
  <c r="EN495" i="1" a="1"/>
  <c r="EN495" i="1"/>
  <c r="EO495" i="1" a="1"/>
  <c r="EO495" i="1" s="1"/>
  <c r="EP495" i="1" a="1"/>
  <c r="EP495" i="1" s="1"/>
  <c r="EQ495" i="1" a="1"/>
  <c r="EQ495" i="1" s="1"/>
  <c r="ER495" i="1" a="1"/>
  <c r="ER495" i="1" s="1"/>
  <c r="ES495" i="1" a="1"/>
  <c r="ES495" i="1"/>
  <c r="ET495" i="1" a="1"/>
  <c r="ET495" i="1"/>
  <c r="EU495" i="1" a="1"/>
  <c r="EU495" i="1"/>
  <c r="EV495" i="1" a="1"/>
  <c r="EV495" i="1"/>
  <c r="EW495" i="1" a="1"/>
  <c r="EW495" i="1" s="1"/>
  <c r="EX495" i="1" a="1"/>
  <c r="EX495" i="1"/>
  <c r="EY495" i="1" a="1"/>
  <c r="EY495" i="1"/>
  <c r="EZ495" i="1" a="1"/>
  <c r="EZ495" i="1"/>
  <c r="FA495" i="1" a="1"/>
  <c r="FA495" i="1"/>
  <c r="FB495" i="1" a="1"/>
  <c r="FB495" i="1" s="1"/>
  <c r="FC495" i="1" a="1"/>
  <c r="FC495" i="1" s="1"/>
  <c r="FD495" i="1" a="1"/>
  <c r="FD495" i="1" s="1"/>
  <c r="FE495" i="1" a="1"/>
  <c r="FE495" i="1" s="1"/>
  <c r="FF495" i="1" a="1"/>
  <c r="FF495" i="1"/>
  <c r="FG495" i="1" a="1"/>
  <c r="FG495" i="1"/>
  <c r="FH495" i="1" a="1"/>
  <c r="FH495" i="1"/>
  <c r="FI495" i="1" a="1"/>
  <c r="FI495" i="1" s="1"/>
  <c r="FJ495" i="1" a="1"/>
  <c r="FJ495" i="1" s="1"/>
  <c r="FK495" i="1" a="1"/>
  <c r="FK495" i="1"/>
  <c r="FL495" i="1" a="1"/>
  <c r="FL495" i="1"/>
  <c r="FM495" i="1" a="1"/>
  <c r="FM495" i="1"/>
  <c r="FN495" i="1" a="1"/>
  <c r="FN495" i="1"/>
  <c r="FO495" i="1" a="1"/>
  <c r="FO495" i="1" s="1"/>
  <c r="FP495" i="1" a="1"/>
  <c r="FP495" i="1"/>
  <c r="DD496" i="1" a="1"/>
  <c r="DD496" i="1" s="1"/>
  <c r="DE496" i="1" a="1"/>
  <c r="DE496" i="1" s="1"/>
  <c r="DF496" i="1" a="1"/>
  <c r="DF496" i="1"/>
  <c r="DG496" i="1" a="1"/>
  <c r="DG496" i="1"/>
  <c r="DH496" i="1" a="1"/>
  <c r="DH496" i="1" s="1"/>
  <c r="DI496" i="1" a="1"/>
  <c r="DI496" i="1" s="1"/>
  <c r="DJ496" i="1" a="1"/>
  <c r="DJ496" i="1" s="1"/>
  <c r="DK496" i="1" a="1"/>
  <c r="DK496" i="1"/>
  <c r="DL496" i="1" a="1"/>
  <c r="DL496" i="1"/>
  <c r="DM496" i="1" a="1"/>
  <c r="DM496" i="1"/>
  <c r="DN496" i="1" a="1"/>
  <c r="DN496" i="1" s="1"/>
  <c r="DO496" i="1" a="1"/>
  <c r="DO496" i="1"/>
  <c r="DP496" i="1" a="1"/>
  <c r="DP496" i="1"/>
  <c r="DQ496" i="1" a="1"/>
  <c r="DQ496" i="1" s="1"/>
  <c r="DR496" i="1" a="1"/>
  <c r="DR496" i="1" s="1"/>
  <c r="DS496" i="1" a="1"/>
  <c r="DS496" i="1"/>
  <c r="DT496" i="1" a="1"/>
  <c r="DT496" i="1" s="1"/>
  <c r="DU496" i="1" a="1"/>
  <c r="DU496" i="1"/>
  <c r="DV496" i="1" a="1"/>
  <c r="DV496" i="1" s="1"/>
  <c r="DW496" i="1" a="1"/>
  <c r="DW496" i="1" s="1"/>
  <c r="DX496" i="1" a="1"/>
  <c r="DX496" i="1"/>
  <c r="DY496" i="1" a="1"/>
  <c r="DY496" i="1"/>
  <c r="DZ496" i="1" a="1"/>
  <c r="DZ496" i="1" s="1"/>
  <c r="EA496" i="1" a="1"/>
  <c r="EA496" i="1"/>
  <c r="EB496" i="1" a="1"/>
  <c r="EB496" i="1"/>
  <c r="EC496" i="1" a="1"/>
  <c r="EC496" i="1"/>
  <c r="ED496" i="1" a="1"/>
  <c r="ED496" i="1" s="1"/>
  <c r="EE496" i="1" a="1"/>
  <c r="EE496" i="1" s="1"/>
  <c r="EF496" i="1" a="1"/>
  <c r="EF496" i="1" s="1"/>
  <c r="EG496" i="1" a="1"/>
  <c r="EG496" i="1"/>
  <c r="EH496" i="1" a="1"/>
  <c r="EH496" i="1"/>
  <c r="EI496" i="1" a="1"/>
  <c r="EI496" i="1" s="1"/>
  <c r="EJ496" i="1" a="1"/>
  <c r="EJ496" i="1" s="1"/>
  <c r="EK496" i="1" a="1"/>
  <c r="EK496" i="1"/>
  <c r="EL496" i="1" a="1"/>
  <c r="EL496" i="1" s="1"/>
  <c r="EM496" i="1" a="1"/>
  <c r="EM496" i="1"/>
  <c r="EN496" i="1" a="1"/>
  <c r="EN496" i="1"/>
  <c r="EO496" i="1" a="1"/>
  <c r="EO496" i="1"/>
  <c r="EP496" i="1" a="1"/>
  <c r="EP496" i="1"/>
  <c r="EQ496" i="1" a="1"/>
  <c r="EQ496" i="1" s="1"/>
  <c r="ER496" i="1" a="1"/>
  <c r="ER496" i="1" s="1"/>
  <c r="ES496" i="1" a="1"/>
  <c r="ES496" i="1"/>
  <c r="ET496" i="1" a="1"/>
  <c r="ET496" i="1"/>
  <c r="EU496" i="1" a="1"/>
  <c r="EU496" i="1"/>
  <c r="EV496" i="1" a="1"/>
  <c r="EV496" i="1" s="1"/>
  <c r="EW496" i="1" a="1"/>
  <c r="EW496" i="1" s="1"/>
  <c r="EX496" i="1" a="1"/>
  <c r="EX496" i="1" s="1"/>
  <c r="EY496" i="1" a="1"/>
  <c r="EY496" i="1" s="1"/>
  <c r="EZ496" i="1" a="1"/>
  <c r="EZ496" i="1"/>
  <c r="FA496" i="1" a="1"/>
  <c r="FA496" i="1"/>
  <c r="FB496" i="1" a="1"/>
  <c r="FB496" i="1"/>
  <c r="FC496" i="1" a="1"/>
  <c r="FC496" i="1"/>
  <c r="FD496" i="1" a="1"/>
  <c r="FD496" i="1" s="1"/>
  <c r="FE496" i="1" a="1"/>
  <c r="FE496" i="1"/>
  <c r="FF496" i="1" a="1"/>
  <c r="FF496" i="1"/>
  <c r="FG496" i="1" a="1"/>
  <c r="FG496" i="1"/>
  <c r="FH496" i="1" a="1"/>
  <c r="FH496" i="1"/>
  <c r="FI496" i="1" a="1"/>
  <c r="FI496" i="1" s="1"/>
  <c r="FJ496" i="1" a="1"/>
  <c r="FJ496" i="1" s="1"/>
  <c r="FK496" i="1" a="1"/>
  <c r="FK496" i="1" s="1"/>
  <c r="FL496" i="1" a="1"/>
  <c r="FL496" i="1" s="1"/>
  <c r="FM496" i="1" a="1"/>
  <c r="FM496" i="1"/>
  <c r="FN496" i="1" a="1"/>
  <c r="FN496" i="1"/>
  <c r="FO496" i="1" a="1"/>
  <c r="FO496" i="1"/>
  <c r="FP496" i="1" a="1"/>
  <c r="FP496" i="1" s="1"/>
  <c r="DD497" i="1" a="1"/>
  <c r="DD497" i="1" s="1"/>
  <c r="DE497" i="1" a="1"/>
  <c r="DE497" i="1"/>
  <c r="DF497" i="1" a="1"/>
  <c r="DF497" i="1"/>
  <c r="DG497" i="1" a="1"/>
  <c r="DG497" i="1"/>
  <c r="DH497" i="1" a="1"/>
  <c r="DH497" i="1"/>
  <c r="DI497" i="1" a="1"/>
  <c r="DI497" i="1" s="1"/>
  <c r="DJ497" i="1" a="1"/>
  <c r="DJ497" i="1"/>
  <c r="DK497" i="1" a="1"/>
  <c r="DK497" i="1" s="1"/>
  <c r="DL497" i="1" a="1"/>
  <c r="DL497" i="1" s="1"/>
  <c r="DM497" i="1" a="1"/>
  <c r="DM497" i="1"/>
  <c r="DN497" i="1" a="1"/>
  <c r="DN497" i="1"/>
  <c r="DO497" i="1" a="1"/>
  <c r="DO497" i="1" s="1"/>
  <c r="DP497" i="1" a="1"/>
  <c r="DP497" i="1" s="1"/>
  <c r="DQ497" i="1" a="1"/>
  <c r="DQ497" i="1" s="1"/>
  <c r="DR497" i="1" a="1"/>
  <c r="DR497" i="1"/>
  <c r="DS497" i="1" a="1"/>
  <c r="DS497" i="1"/>
  <c r="DT497" i="1" a="1"/>
  <c r="DT497" i="1"/>
  <c r="DU497" i="1" a="1"/>
  <c r="DU497" i="1" s="1"/>
  <c r="DV497" i="1" a="1"/>
  <c r="DV497" i="1"/>
  <c r="DW497" i="1" a="1"/>
  <c r="DW497" i="1"/>
  <c r="DX497" i="1" a="1"/>
  <c r="DX497" i="1" s="1"/>
  <c r="DY497" i="1" a="1"/>
  <c r="DY497" i="1" s="1"/>
  <c r="DZ497" i="1" a="1"/>
  <c r="DZ497" i="1"/>
  <c r="EA497" i="1" a="1"/>
  <c r="EA497" i="1" s="1"/>
  <c r="EB497" i="1" a="1"/>
  <c r="EB497" i="1"/>
  <c r="EC497" i="1" a="1"/>
  <c r="EC497" i="1" s="1"/>
  <c r="ED497" i="1" a="1"/>
  <c r="ED497" i="1" s="1"/>
  <c r="EE497" i="1" a="1"/>
  <c r="EE497" i="1"/>
  <c r="EF497" i="1" a="1"/>
  <c r="EF497" i="1"/>
  <c r="EG497" i="1" a="1"/>
  <c r="EG497" i="1" s="1"/>
  <c r="EH497" i="1" a="1"/>
  <c r="EH497" i="1"/>
  <c r="EI497" i="1" a="1"/>
  <c r="EI497" i="1"/>
  <c r="EJ497" i="1" a="1"/>
  <c r="EJ497" i="1"/>
  <c r="EK497" i="1" a="1"/>
  <c r="EK497" i="1" s="1"/>
  <c r="EL497" i="1" a="1"/>
  <c r="EL497" i="1" s="1"/>
  <c r="EM497" i="1" a="1"/>
  <c r="EM497" i="1" s="1"/>
  <c r="EN497" i="1" a="1"/>
  <c r="EN497" i="1"/>
  <c r="EO497" i="1" a="1"/>
  <c r="EO497" i="1"/>
  <c r="EP497" i="1" a="1"/>
  <c r="EP497" i="1" s="1"/>
  <c r="EQ497" i="1" a="1"/>
  <c r="EQ497" i="1" s="1"/>
  <c r="ER497" i="1" a="1"/>
  <c r="ER497" i="1"/>
  <c r="ES497" i="1" a="1"/>
  <c r="ES497" i="1" s="1"/>
  <c r="ET497" i="1" a="1"/>
  <c r="ET497" i="1"/>
  <c r="EU497" i="1" a="1"/>
  <c r="EU497" i="1"/>
  <c r="EV497" i="1" a="1"/>
  <c r="EV497" i="1"/>
  <c r="EW497" i="1" a="1"/>
  <c r="EW497" i="1"/>
  <c r="EX497" i="1" a="1"/>
  <c r="EX497" i="1" s="1"/>
  <c r="EY497" i="1" a="1"/>
  <c r="EY497" i="1" s="1"/>
  <c r="EZ497" i="1" a="1"/>
  <c r="EZ497" i="1"/>
  <c r="FA497" i="1" a="1"/>
  <c r="FA497" i="1"/>
  <c r="FB497" i="1" a="1"/>
  <c r="FB497" i="1"/>
  <c r="FC497" i="1" a="1"/>
  <c r="FC497" i="1" s="1"/>
  <c r="FD497" i="1" a="1"/>
  <c r="FD497" i="1" s="1"/>
  <c r="FE497" i="1" a="1"/>
  <c r="FE497" i="1" s="1"/>
  <c r="FF497" i="1" a="1"/>
  <c r="FF497" i="1" s="1"/>
  <c r="FG497" i="1" a="1"/>
  <c r="FG497" i="1"/>
  <c r="FH497" i="1" a="1"/>
  <c r="FH497" i="1"/>
  <c r="FI497" i="1" a="1"/>
  <c r="FI497" i="1"/>
  <c r="FJ497" i="1" a="1"/>
  <c r="FJ497" i="1"/>
  <c r="FK497" i="1" a="1"/>
  <c r="FK497" i="1" s="1"/>
  <c r="FL497" i="1" a="1"/>
  <c r="FL497" i="1"/>
  <c r="FM497" i="1" a="1"/>
  <c r="FM497" i="1"/>
  <c r="FN497" i="1" a="1"/>
  <c r="FN497" i="1"/>
  <c r="FO497" i="1" a="1"/>
  <c r="FO497" i="1"/>
  <c r="FP497" i="1" a="1"/>
  <c r="FP497" i="1" s="1"/>
  <c r="DD498" i="1" a="1"/>
  <c r="DD498" i="1" s="1"/>
  <c r="DE498" i="1" a="1"/>
  <c r="DE498" i="1" s="1"/>
  <c r="DF498" i="1" a="1"/>
  <c r="DF498" i="1" s="1"/>
  <c r="DG498" i="1" a="1"/>
  <c r="DG498" i="1"/>
  <c r="DH498" i="1" a="1"/>
  <c r="DH498" i="1"/>
  <c r="DI498" i="1" a="1"/>
  <c r="DI498" i="1"/>
  <c r="DJ498" i="1" a="1"/>
  <c r="DJ498" i="1" s="1"/>
  <c r="DK498" i="1" a="1"/>
  <c r="DK498" i="1" s="1"/>
  <c r="DL498" i="1" a="1"/>
  <c r="DL498" i="1"/>
  <c r="DM498" i="1" a="1"/>
  <c r="DM498" i="1"/>
  <c r="DN498" i="1" a="1"/>
  <c r="DN498" i="1"/>
  <c r="DO498" i="1" a="1"/>
  <c r="DO498" i="1"/>
  <c r="DP498" i="1" a="1"/>
  <c r="DP498" i="1" s="1"/>
  <c r="DQ498" i="1" a="1"/>
  <c r="DQ498" i="1"/>
  <c r="DR498" i="1" a="1"/>
  <c r="DR498" i="1" s="1"/>
  <c r="DS498" i="1" a="1"/>
  <c r="DS498" i="1" s="1"/>
  <c r="DT498" i="1" a="1"/>
  <c r="DT498" i="1"/>
  <c r="DU498" i="1" a="1"/>
  <c r="DU498" i="1"/>
  <c r="DV498" i="1" a="1"/>
  <c r="DV498" i="1" s="1"/>
  <c r="DW498" i="1" a="1"/>
  <c r="DW498" i="1" s="1"/>
  <c r="DX498" i="1" a="1"/>
  <c r="DX498" i="1" s="1"/>
  <c r="DY498" i="1" a="1"/>
  <c r="DY498" i="1"/>
  <c r="DZ498" i="1" a="1"/>
  <c r="DZ498" i="1"/>
  <c r="EA498" i="1" a="1"/>
  <c r="EA498" i="1"/>
  <c r="EB498" i="1" a="1"/>
  <c r="EB498" i="1" s="1"/>
  <c r="EC498" i="1" a="1"/>
  <c r="EC498" i="1"/>
  <c r="ED498" i="1" a="1"/>
  <c r="ED498" i="1"/>
  <c r="EE498" i="1" a="1"/>
  <c r="EE498" i="1" s="1"/>
  <c r="EF498" i="1" a="1"/>
  <c r="EF498" i="1" s="1"/>
  <c r="EG498" i="1" a="1"/>
  <c r="EG498" i="1"/>
  <c r="EH498" i="1" a="1"/>
  <c r="EH498" i="1" s="1"/>
  <c r="EI498" i="1" a="1"/>
  <c r="EI498" i="1"/>
  <c r="EJ498" i="1" a="1"/>
  <c r="EJ498" i="1" s="1"/>
  <c r="EK498" i="1" a="1"/>
  <c r="EK498" i="1" s="1"/>
  <c r="EL498" i="1" a="1"/>
  <c r="EL498" i="1"/>
  <c r="EM498" i="1" a="1"/>
  <c r="EM498" i="1"/>
  <c r="EN498" i="1" a="1"/>
  <c r="EN498" i="1" s="1"/>
  <c r="EO498" i="1" a="1"/>
  <c r="EO498" i="1"/>
  <c r="EP498" i="1" a="1"/>
  <c r="EP498" i="1"/>
  <c r="EQ498" i="1" a="1"/>
  <c r="EQ498" i="1"/>
  <c r="ER498" i="1" a="1"/>
  <c r="ER498" i="1" s="1"/>
  <c r="ES498" i="1" a="1"/>
  <c r="ES498" i="1" s="1"/>
  <c r="ET498" i="1" a="1"/>
  <c r="ET498" i="1" s="1"/>
  <c r="EU498" i="1" a="1"/>
  <c r="EU498" i="1"/>
  <c r="EV498" i="1" a="1"/>
  <c r="EV498" i="1"/>
  <c r="EW498" i="1" a="1"/>
  <c r="EW498" i="1" s="1"/>
  <c r="EX498" i="1" a="1"/>
  <c r="EX498" i="1" s="1"/>
  <c r="EY498" i="1" a="1"/>
  <c r="EY498" i="1"/>
  <c r="EZ498" i="1" a="1"/>
  <c r="EZ498" i="1" s="1"/>
  <c r="FA498" i="1" a="1"/>
  <c r="FA498" i="1"/>
  <c r="FB498" i="1" a="1"/>
  <c r="FB498" i="1"/>
  <c r="FC498" i="1" a="1"/>
  <c r="FC498" i="1"/>
  <c r="FD498" i="1" a="1"/>
  <c r="FD498" i="1"/>
  <c r="FE498" i="1" a="1"/>
  <c r="FE498" i="1" s="1"/>
  <c r="FF498" i="1" a="1"/>
  <c r="FF498" i="1" s="1"/>
  <c r="FG498" i="1" a="1"/>
  <c r="FG498" i="1"/>
  <c r="FH498" i="1" a="1"/>
  <c r="FH498" i="1"/>
  <c r="FI498" i="1" a="1"/>
  <c r="FI498" i="1"/>
  <c r="FJ498" i="1" a="1"/>
  <c r="FJ498" i="1" s="1"/>
  <c r="FK498" i="1" a="1"/>
  <c r="FK498" i="1" s="1"/>
  <c r="FL498" i="1" a="1"/>
  <c r="FL498" i="1" s="1"/>
  <c r="FM498" i="1" a="1"/>
  <c r="FM498" i="1" s="1"/>
  <c r="FN498" i="1" a="1"/>
  <c r="FN498" i="1"/>
  <c r="FO498" i="1" a="1"/>
  <c r="FO498" i="1"/>
  <c r="FP498" i="1" a="1"/>
  <c r="FP498" i="1"/>
  <c r="DD499" i="1" a="1"/>
  <c r="DD499" i="1"/>
  <c r="DE499" i="1" a="1"/>
  <c r="DE499" i="1" s="1"/>
  <c r="DF499" i="1" a="1"/>
  <c r="DF499" i="1"/>
  <c r="DG499" i="1" a="1"/>
  <c r="DG499" i="1"/>
  <c r="DH499" i="1" a="1"/>
  <c r="DH499" i="1"/>
  <c r="DI499" i="1" a="1"/>
  <c r="DI499" i="1"/>
  <c r="DJ499" i="1" a="1"/>
  <c r="DJ499" i="1" s="1"/>
  <c r="DK499" i="1" a="1"/>
  <c r="DK499" i="1" s="1"/>
  <c r="DL499" i="1" a="1"/>
  <c r="DL499" i="1" s="1"/>
  <c r="DM499" i="1" a="1"/>
  <c r="DM499" i="1" s="1"/>
  <c r="DN499" i="1" a="1"/>
  <c r="DN499" i="1"/>
  <c r="DO499" i="1" a="1"/>
  <c r="DO499" i="1"/>
  <c r="DP499" i="1" a="1"/>
  <c r="DP499" i="1"/>
  <c r="DQ499" i="1" a="1"/>
  <c r="DQ499" i="1" s="1"/>
  <c r="DR499" i="1" a="1"/>
  <c r="DR499" i="1" s="1"/>
  <c r="DS499" i="1" a="1"/>
  <c r="DS499" i="1"/>
  <c r="DT499" i="1" a="1"/>
  <c r="DT499" i="1"/>
  <c r="DU499" i="1" a="1"/>
  <c r="DU499" i="1"/>
  <c r="DV499" i="1" a="1"/>
  <c r="DV499" i="1"/>
  <c r="DW499" i="1" a="1"/>
  <c r="DW499" i="1" s="1"/>
  <c r="DX499" i="1" a="1"/>
  <c r="DX499" i="1"/>
  <c r="DY499" i="1" a="1"/>
  <c r="DY499" i="1" s="1"/>
  <c r="DZ499" i="1" a="1"/>
  <c r="DZ499" i="1" s="1"/>
  <c r="EA499" i="1" a="1"/>
  <c r="EA499" i="1"/>
  <c r="EB499" i="1" a="1"/>
  <c r="EB499" i="1"/>
  <c r="EC499" i="1" a="1"/>
  <c r="EC499" i="1" s="1"/>
  <c r="ED499" i="1" a="1"/>
  <c r="ED499" i="1" s="1"/>
  <c r="EE499" i="1" a="1"/>
  <c r="EE499" i="1" s="1"/>
  <c r="EF499" i="1" a="1"/>
  <c r="EF499" i="1"/>
  <c r="EG499" i="1" a="1"/>
  <c r="EG499" i="1"/>
  <c r="EH499" i="1" a="1"/>
  <c r="EH499" i="1"/>
  <c r="EI499" i="1" a="1"/>
  <c r="EI499" i="1" s="1"/>
  <c r="EJ499" i="1" a="1"/>
  <c r="EJ499" i="1"/>
  <c r="EK499" i="1" a="1"/>
  <c r="EK499" i="1"/>
  <c r="EL499" i="1" a="1"/>
  <c r="EL499" i="1" s="1"/>
  <c r="EM499" i="1" a="1"/>
  <c r="EM499" i="1" s="1"/>
  <c r="EN499" i="1" a="1"/>
  <c r="EN499" i="1"/>
  <c r="EO499" i="1" a="1"/>
  <c r="EO499" i="1" s="1"/>
  <c r="EP499" i="1" a="1"/>
  <c r="EP499" i="1"/>
  <c r="EQ499" i="1" a="1"/>
  <c r="EQ499" i="1" s="1"/>
  <c r="ER499" i="1" a="1"/>
  <c r="ER499" i="1" s="1"/>
  <c r="ES499" i="1" a="1"/>
  <c r="ES499" i="1"/>
  <c r="ET499" i="1" a="1"/>
  <c r="ET499" i="1"/>
  <c r="EU499" i="1" a="1"/>
  <c r="EU499" i="1" s="1"/>
  <c r="EV499" i="1" a="1"/>
  <c r="EV499" i="1"/>
  <c r="EW499" i="1" a="1"/>
  <c r="EW499" i="1"/>
  <c r="EX499" i="1" a="1"/>
  <c r="EX499" i="1"/>
  <c r="EY499" i="1" a="1"/>
  <c r="EY499" i="1" s="1"/>
  <c r="EZ499" i="1" a="1"/>
  <c r="EZ499" i="1" s="1"/>
  <c r="FA499" i="1" a="1"/>
  <c r="FA499" i="1" s="1"/>
  <c r="FB499" i="1" a="1"/>
  <c r="FB499" i="1"/>
  <c r="FC499" i="1" a="1"/>
  <c r="FC499" i="1"/>
  <c r="FD499" i="1" a="1"/>
  <c r="FD499" i="1" s="1"/>
  <c r="FE499" i="1" a="1"/>
  <c r="FE499" i="1" s="1"/>
  <c r="FF499" i="1" a="1"/>
  <c r="FF499" i="1"/>
  <c r="FG499" i="1" a="1"/>
  <c r="FG499" i="1" s="1"/>
  <c r="FH499" i="1" a="1"/>
  <c r="FH499" i="1"/>
  <c r="FI499" i="1" a="1"/>
  <c r="FI499" i="1"/>
  <c r="FJ499" i="1" a="1"/>
  <c r="FJ499" i="1"/>
  <c r="FK499" i="1" a="1"/>
  <c r="FK499" i="1"/>
  <c r="FL499" i="1" a="1"/>
  <c r="FL499" i="1" s="1"/>
  <c r="FM499" i="1" a="1"/>
  <c r="FM499" i="1" s="1"/>
  <c r="FN499" i="1" a="1"/>
  <c r="FN499" i="1"/>
  <c r="FO499" i="1" a="1"/>
  <c r="FO499" i="1"/>
  <c r="FP499" i="1" a="1"/>
  <c r="FP499" i="1"/>
  <c r="DD500" i="1" a="1"/>
  <c r="DD500" i="1" s="1"/>
  <c r="DE500" i="1" a="1"/>
  <c r="DE500" i="1" s="1"/>
  <c r="DF500" i="1" a="1"/>
  <c r="DF500" i="1" s="1"/>
  <c r="DG500" i="1" a="1"/>
  <c r="DG500" i="1" s="1"/>
  <c r="DH500" i="1" a="1"/>
  <c r="DH500" i="1"/>
  <c r="DI500" i="1" a="1"/>
  <c r="DI500" i="1"/>
  <c r="DJ500" i="1" a="1"/>
  <c r="DJ500" i="1"/>
  <c r="DK500" i="1" a="1"/>
  <c r="DK500" i="1"/>
  <c r="DL500" i="1" a="1"/>
  <c r="DL500" i="1" s="1"/>
  <c r="DM500" i="1" a="1"/>
  <c r="DM500" i="1"/>
  <c r="DN500" i="1" a="1"/>
  <c r="DN500" i="1"/>
  <c r="DO500" i="1" a="1"/>
  <c r="DO500" i="1"/>
  <c r="DP500" i="1" a="1"/>
  <c r="DP500" i="1"/>
  <c r="DQ500" i="1" a="1"/>
  <c r="DQ500" i="1" s="1"/>
  <c r="DR500" i="1" a="1"/>
  <c r="DR500" i="1" s="1"/>
  <c r="DS500" i="1" a="1"/>
  <c r="DS500" i="1" s="1"/>
  <c r="DT500" i="1" a="1"/>
  <c r="DT500" i="1" s="1"/>
  <c r="DU500" i="1" a="1"/>
  <c r="DU500" i="1"/>
  <c r="DV500" i="1" a="1"/>
  <c r="DV500" i="1"/>
  <c r="DW500" i="1" a="1"/>
  <c r="DW500" i="1"/>
  <c r="DX500" i="1" a="1"/>
  <c r="DX500" i="1" s="1"/>
  <c r="DY500" i="1" a="1"/>
  <c r="DY500" i="1" s="1"/>
  <c r="DZ500" i="1" a="1"/>
  <c r="DZ500" i="1"/>
  <c r="EA500" i="1" a="1"/>
  <c r="EA500" i="1"/>
  <c r="EB500" i="1" a="1"/>
  <c r="EB500" i="1"/>
  <c r="EC500" i="1" a="1"/>
  <c r="EC500" i="1"/>
  <c r="ED500" i="1" a="1"/>
  <c r="ED500" i="1" s="1"/>
  <c r="EE500" i="1" a="1"/>
  <c r="EE500" i="1"/>
  <c r="EF500" i="1" a="1"/>
  <c r="EF500" i="1" s="1"/>
  <c r="EG500" i="1" a="1"/>
  <c r="EG500" i="1" s="1"/>
  <c r="EH500" i="1" a="1"/>
  <c r="EH500" i="1"/>
  <c r="EI500" i="1" a="1"/>
  <c r="EI500" i="1"/>
  <c r="EJ500" i="1" a="1"/>
  <c r="EJ500" i="1"/>
  <c r="EK500" i="1" a="1"/>
  <c r="EK500" i="1"/>
  <c r="EL500" i="1" a="1"/>
  <c r="EL500" i="1" s="1"/>
  <c r="EM500" i="1" a="1"/>
  <c r="EM500" i="1" s="1"/>
  <c r="EN500" i="1" a="1"/>
  <c r="EN500" i="1"/>
  <c r="EO500" i="1" a="1"/>
  <c r="EO500" i="1"/>
  <c r="EP500" i="1" a="1"/>
  <c r="EP500" i="1"/>
  <c r="EQ500" i="1" a="1"/>
  <c r="EQ500" i="1"/>
  <c r="ER500" i="1" a="1"/>
  <c r="ER500" i="1" s="1"/>
  <c r="ES500" i="1" a="1"/>
  <c r="ES500" i="1" s="1"/>
  <c r="ET500" i="1" a="1"/>
  <c r="ET500" i="1"/>
  <c r="EU500" i="1" a="1"/>
  <c r="EU500" i="1"/>
  <c r="EV500" i="1" a="1"/>
  <c r="EV500" i="1"/>
  <c r="EW500" i="1" a="1"/>
  <c r="EW500" i="1"/>
  <c r="EX500" i="1" a="1"/>
  <c r="EX500" i="1" s="1"/>
  <c r="EY500" i="1" a="1"/>
  <c r="EY500" i="1" s="1"/>
  <c r="EZ500" i="1" a="1"/>
  <c r="EZ500" i="1"/>
  <c r="FA500" i="1" a="1"/>
  <c r="FA500" i="1"/>
  <c r="FB500" i="1" a="1"/>
  <c r="FB500" i="1"/>
  <c r="FC500" i="1" a="1"/>
  <c r="FC500" i="1"/>
  <c r="FD500" i="1" a="1"/>
  <c r="FD500" i="1" s="1"/>
  <c r="FE500" i="1" a="1"/>
  <c r="FE500" i="1" s="1"/>
  <c r="FF500" i="1" a="1"/>
  <c r="FF500" i="1" s="1"/>
  <c r="FG500" i="1" a="1"/>
  <c r="FG500" i="1"/>
  <c r="FH500" i="1" a="1"/>
  <c r="FH500" i="1"/>
  <c r="FI500" i="1" a="1"/>
  <c r="FI500" i="1"/>
  <c r="FJ500" i="1" a="1"/>
  <c r="FJ500" i="1" s="1"/>
  <c r="FK500" i="1" a="1"/>
  <c r="FK500" i="1" s="1"/>
  <c r="FL500" i="1" a="1"/>
  <c r="FL500" i="1"/>
  <c r="FM500" i="1" a="1"/>
  <c r="FM500" i="1"/>
  <c r="FN500" i="1" a="1"/>
  <c r="FN500" i="1"/>
  <c r="FO500" i="1" a="1"/>
  <c r="FO500" i="1"/>
  <c r="FP500" i="1" a="1"/>
  <c r="FP500" i="1" s="1"/>
  <c r="DD4" i="1" a="1"/>
  <c r="DD4" i="1" s="1"/>
  <c r="DE4" i="1" a="1"/>
  <c r="DE4" i="1" s="1"/>
  <c r="DF4" i="1" a="1"/>
  <c r="DF4" i="1" s="1"/>
  <c r="DG4" i="1" a="1"/>
  <c r="DG4" i="1" s="1"/>
  <c r="DH4" i="1" a="1"/>
  <c r="DH4" i="1" s="1"/>
  <c r="DI4" i="1" a="1"/>
  <c r="DI4" i="1" s="1"/>
  <c r="DJ4" i="1" a="1"/>
  <c r="DJ4" i="1" s="1"/>
  <c r="DK4" i="1" a="1"/>
  <c r="DK4" i="1" s="1"/>
  <c r="DL4" i="1" a="1"/>
  <c r="DL4" i="1" s="1"/>
  <c r="DM4" i="1" a="1"/>
  <c r="DM4" i="1" s="1"/>
  <c r="DN4" i="1" a="1"/>
  <c r="DN4" i="1" s="1"/>
  <c r="DO4" i="1" a="1"/>
  <c r="DO4" i="1" s="1"/>
  <c r="DP4" i="1" a="1"/>
  <c r="DP4" i="1" s="1"/>
  <c r="DQ4" i="1" a="1"/>
  <c r="DQ4" i="1" s="1"/>
  <c r="DR4" i="1" a="1"/>
  <c r="DR4" i="1" s="1"/>
  <c r="DS4" i="1" a="1"/>
  <c r="DS4" i="1" s="1"/>
  <c r="DT4" i="1" a="1"/>
  <c r="DT4" i="1" s="1"/>
  <c r="DU4" i="1" a="1"/>
  <c r="DU4" i="1" s="1"/>
  <c r="DV4" i="1" a="1"/>
  <c r="DV4" i="1" s="1"/>
  <c r="DW4" i="1" a="1"/>
  <c r="DW4" i="1" s="1"/>
  <c r="DX4" i="1" a="1"/>
  <c r="DX4" i="1" s="1"/>
  <c r="DY4" i="1" a="1"/>
  <c r="DY4" i="1" s="1"/>
  <c r="DZ4" i="1" a="1"/>
  <c r="DZ4" i="1" s="1"/>
  <c r="EA4" i="1" a="1"/>
  <c r="EA4" i="1" s="1"/>
  <c r="EB4" i="1" a="1"/>
  <c r="EB4" i="1" s="1"/>
  <c r="EC4" i="1" a="1"/>
  <c r="EC4" i="1" s="1"/>
  <c r="ED4" i="1" a="1"/>
  <c r="ED4" i="1" s="1"/>
  <c r="EE4" i="1" a="1"/>
  <c r="EE4" i="1" s="1"/>
  <c r="EF4" i="1" a="1"/>
  <c r="EF4" i="1" s="1"/>
  <c r="EG4" i="1" a="1"/>
  <c r="EG4" i="1" s="1"/>
  <c r="EH4" i="1" a="1"/>
  <c r="EH4" i="1" s="1"/>
  <c r="EI4" i="1" a="1"/>
  <c r="EI4" i="1" s="1"/>
  <c r="EJ4" i="1" a="1"/>
  <c r="EJ4" i="1" s="1"/>
  <c r="EK4" i="1" a="1"/>
  <c r="EK4" i="1" s="1"/>
  <c r="EL4" i="1" a="1"/>
  <c r="EL4" i="1" s="1"/>
  <c r="EM4" i="1" a="1"/>
  <c r="EM4" i="1" s="1"/>
  <c r="EN4" i="1" a="1"/>
  <c r="EN4" i="1" s="1"/>
  <c r="EO4" i="1" a="1"/>
  <c r="EO4" i="1" s="1"/>
  <c r="EP4" i="1" a="1"/>
  <c r="EP4" i="1" s="1"/>
  <c r="EQ4" i="1" a="1"/>
  <c r="EQ4" i="1" s="1"/>
  <c r="ER4" i="1" a="1"/>
  <c r="ER4" i="1" s="1"/>
  <c r="ES4" i="1" a="1"/>
  <c r="ES4" i="1" s="1"/>
  <c r="ET4" i="1" a="1"/>
  <c r="ET4" i="1" s="1"/>
  <c r="EU4" i="1" a="1"/>
  <c r="EU4" i="1" s="1"/>
  <c r="EV4" i="1" a="1"/>
  <c r="EV4" i="1" s="1"/>
  <c r="EW4" i="1" a="1"/>
  <c r="EW4" i="1" s="1"/>
  <c r="EX4" i="1" a="1"/>
  <c r="EX4" i="1" s="1"/>
  <c r="EY4" i="1" a="1"/>
  <c r="EY4" i="1" s="1"/>
  <c r="EZ4" i="1" a="1"/>
  <c r="EZ4" i="1" s="1"/>
  <c r="FA4" i="1" a="1"/>
  <c r="FA4" i="1" s="1"/>
  <c r="FB4" i="1" a="1"/>
  <c r="FB4" i="1" s="1"/>
  <c r="FC4" i="1" a="1"/>
  <c r="FC4" i="1" s="1"/>
  <c r="FD4" i="1" a="1"/>
  <c r="FD4" i="1" s="1"/>
  <c r="FE4" i="1" a="1"/>
  <c r="FE4" i="1" s="1"/>
  <c r="FF4" i="1" a="1"/>
  <c r="FF4" i="1" s="1"/>
  <c r="FG4" i="1" a="1"/>
  <c r="FG4" i="1" s="1"/>
  <c r="FH4" i="1" a="1"/>
  <c r="FH4" i="1" s="1"/>
  <c r="FI4" i="1" a="1"/>
  <c r="FI4" i="1" s="1"/>
  <c r="FJ4" i="1" a="1"/>
  <c r="FJ4" i="1" s="1"/>
  <c r="FK4" i="1" a="1"/>
  <c r="FK4" i="1" s="1"/>
  <c r="FL4" i="1" a="1"/>
  <c r="FL4" i="1" s="1"/>
  <c r="FM4" i="1" a="1"/>
  <c r="FM4" i="1" s="1"/>
  <c r="FN4" i="1" a="1"/>
  <c r="FN4" i="1" s="1"/>
  <c r="FO4" i="1" a="1"/>
  <c r="FO4" i="1" s="1"/>
  <c r="FP4" i="1" a="1"/>
  <c r="FP4" i="1" s="1"/>
  <c r="C5" i="14"/>
  <c r="C5" i="13"/>
  <c r="C5" i="12"/>
  <c r="C32" i="12" s="1"/>
  <c r="C59" i="12" s="1"/>
  <c r="C86" i="12" s="1"/>
  <c r="C113" i="12" s="1"/>
  <c r="C140" i="12" s="1"/>
  <c r="C5" i="11"/>
  <c r="C5" i="10"/>
  <c r="C5" i="9"/>
  <c r="C5" i="8"/>
  <c r="C5" i="7"/>
  <c r="C5" i="6"/>
  <c r="C5" i="5"/>
  <c r="C5" i="2"/>
  <c r="E149" i="18"/>
  <c r="E150" i="18"/>
  <c r="D146" i="18"/>
  <c r="D147" i="18"/>
  <c r="D148" i="18"/>
  <c r="E99" i="18"/>
  <c r="E100" i="18"/>
  <c r="D96" i="18"/>
  <c r="D97" i="18"/>
  <c r="D98" i="18"/>
  <c r="E95" i="18"/>
  <c r="E145" i="18"/>
  <c r="I157" i="14" a="1"/>
  <c r="I157" i="14" s="1"/>
  <c r="I158" i="14" a="1"/>
  <c r="I158" i="14" s="1"/>
  <c r="I159" i="14" a="1"/>
  <c r="I159" i="14" s="1"/>
  <c r="I160" i="14" a="1"/>
  <c r="I160" i="14" s="1"/>
  <c r="I161" i="14" a="1"/>
  <c r="I161" i="14" s="1"/>
  <c r="I162" i="14" a="1"/>
  <c r="I162" i="14" s="1"/>
  <c r="I163" i="14" a="1"/>
  <c r="I163" i="14" s="1"/>
  <c r="I164" i="14" a="1"/>
  <c r="I164" i="14" s="1"/>
  <c r="I165" i="14" a="1"/>
  <c r="I165" i="14" s="1"/>
  <c r="I166" i="14" a="1"/>
  <c r="I166" i="14" s="1"/>
  <c r="I167" i="14" a="1"/>
  <c r="I167" i="14" s="1"/>
  <c r="I168" i="14" a="1"/>
  <c r="I168" i="14" s="1"/>
  <c r="I169" i="14" a="1"/>
  <c r="I169" i="14" s="1"/>
  <c r="I170" i="14" a="1"/>
  <c r="I170" i="14" s="1"/>
  <c r="I171" i="14" a="1"/>
  <c r="I171" i="14" s="1"/>
  <c r="H157" i="14" a="1"/>
  <c r="H157" i="14" s="1"/>
  <c r="H158" i="14" a="1"/>
  <c r="H158" i="14" s="1"/>
  <c r="H159" i="14" a="1"/>
  <c r="H159" i="14" s="1"/>
  <c r="H160" i="14" a="1"/>
  <c r="H160" i="14" s="1"/>
  <c r="H161" i="14" a="1"/>
  <c r="H161" i="14" s="1"/>
  <c r="H162" i="14" a="1"/>
  <c r="H162" i="14" s="1"/>
  <c r="H163" i="14" a="1"/>
  <c r="H163" i="14" s="1"/>
  <c r="H164" i="14" a="1"/>
  <c r="H164" i="14" s="1"/>
  <c r="H165" i="14" a="1"/>
  <c r="H165" i="14" s="1"/>
  <c r="H166" i="14" a="1"/>
  <c r="H166" i="14" s="1"/>
  <c r="H167" i="14" a="1"/>
  <c r="H167" i="14" s="1"/>
  <c r="H168" i="14" a="1"/>
  <c r="H168" i="14" s="1"/>
  <c r="H169" i="14" a="1"/>
  <c r="H169" i="14" s="1"/>
  <c r="H170" i="14" a="1"/>
  <c r="H170" i="14" s="1"/>
  <c r="H171" i="14" a="1"/>
  <c r="H171" i="14" s="1"/>
  <c r="G157" i="14" a="1"/>
  <c r="G157" i="14" s="1"/>
  <c r="G158" i="14" a="1"/>
  <c r="G158" i="14" s="1"/>
  <c r="G159" i="14" a="1"/>
  <c r="G159" i="14" s="1"/>
  <c r="G160" i="14" a="1"/>
  <c r="G160" i="14" s="1"/>
  <c r="G161" i="14" a="1"/>
  <c r="G161" i="14" s="1"/>
  <c r="G162" i="14" a="1"/>
  <c r="G162" i="14" s="1"/>
  <c r="G163" i="14" a="1"/>
  <c r="G163" i="14" s="1"/>
  <c r="G164" i="14" a="1"/>
  <c r="G164" i="14" s="1"/>
  <c r="G165" i="14" a="1"/>
  <c r="G165" i="14" s="1"/>
  <c r="G166" i="14" a="1"/>
  <c r="G166" i="14" s="1"/>
  <c r="G167" i="14" a="1"/>
  <c r="G167" i="14" s="1"/>
  <c r="G168" i="14" a="1"/>
  <c r="G168" i="14" s="1"/>
  <c r="G169" i="14" a="1"/>
  <c r="G169" i="14" s="1"/>
  <c r="G170" i="14" a="1"/>
  <c r="G170" i="14" s="1"/>
  <c r="G171" i="14" a="1"/>
  <c r="G171" i="14" s="1"/>
  <c r="F157" i="14" a="1"/>
  <c r="F157" i="14" s="1"/>
  <c r="F158" i="14" a="1"/>
  <c r="F158" i="14" s="1"/>
  <c r="F159" i="14" a="1"/>
  <c r="F159" i="14" s="1"/>
  <c r="F160" i="14" a="1"/>
  <c r="F160" i="14" s="1"/>
  <c r="F161" i="14" a="1"/>
  <c r="F161" i="14" s="1"/>
  <c r="F162" i="14" a="1"/>
  <c r="F162" i="14" s="1"/>
  <c r="F163" i="14" a="1"/>
  <c r="F163" i="14" s="1"/>
  <c r="F164" i="14" a="1"/>
  <c r="F164" i="14" s="1"/>
  <c r="F165" i="14" a="1"/>
  <c r="F165" i="14" s="1"/>
  <c r="F166" i="14" a="1"/>
  <c r="F166" i="14" s="1"/>
  <c r="F167" i="14" a="1"/>
  <c r="F167" i="14" s="1"/>
  <c r="F168" i="14" a="1"/>
  <c r="F168" i="14" s="1"/>
  <c r="F169" i="14" a="1"/>
  <c r="F169" i="14" s="1"/>
  <c r="F170" i="14" a="1"/>
  <c r="F170" i="14" s="1"/>
  <c r="F171" i="14" a="1"/>
  <c r="F171" i="14" s="1"/>
  <c r="E157" i="14" a="1"/>
  <c r="E157" i="14" s="1"/>
  <c r="E158" i="14" a="1"/>
  <c r="E158" i="14" s="1"/>
  <c r="E159" i="14" a="1"/>
  <c r="E159" i="14" s="1"/>
  <c r="E160" i="14" a="1"/>
  <c r="E160" i="14" s="1"/>
  <c r="E161" i="14" a="1"/>
  <c r="E161" i="14" s="1"/>
  <c r="E162" i="14" a="1"/>
  <c r="E162" i="14" s="1"/>
  <c r="E163" i="14" a="1"/>
  <c r="E163" i="14" s="1"/>
  <c r="E164" i="14" a="1"/>
  <c r="E164" i="14" s="1"/>
  <c r="E165" i="14" a="1"/>
  <c r="E165" i="14" s="1"/>
  <c r="E166" i="14" a="1"/>
  <c r="E166" i="14" s="1"/>
  <c r="E167" i="14" a="1"/>
  <c r="E167" i="14" s="1"/>
  <c r="E168" i="14" a="1"/>
  <c r="E168" i="14" s="1"/>
  <c r="E169" i="14" a="1"/>
  <c r="E169" i="14" s="1"/>
  <c r="E170" i="14" a="1"/>
  <c r="E170" i="14" s="1"/>
  <c r="E171" i="14" a="1"/>
  <c r="E171" i="14" s="1"/>
  <c r="D157" i="14" a="1"/>
  <c r="D157" i="14" s="1"/>
  <c r="D158" i="14" a="1"/>
  <c r="D158" i="14" s="1"/>
  <c r="D159" i="14" a="1"/>
  <c r="D159" i="14" s="1"/>
  <c r="D160" i="14" a="1"/>
  <c r="D160" i="14" s="1"/>
  <c r="D161" i="14" a="1"/>
  <c r="D161" i="14" s="1"/>
  <c r="D162" i="14" a="1"/>
  <c r="D162" i="14" s="1"/>
  <c r="D163" i="14" a="1"/>
  <c r="D163" i="14" s="1"/>
  <c r="D164" i="14" a="1"/>
  <c r="D164" i="14" s="1"/>
  <c r="D165" i="14" a="1"/>
  <c r="D165" i="14" s="1"/>
  <c r="D166" i="14" a="1"/>
  <c r="D166" i="14" s="1"/>
  <c r="D167" i="14" a="1"/>
  <c r="D167" i="14" s="1"/>
  <c r="D168" i="14" a="1"/>
  <c r="D168" i="14" s="1"/>
  <c r="D169" i="14" a="1"/>
  <c r="D169" i="14" s="1"/>
  <c r="D170" i="14" a="1"/>
  <c r="D170" i="14" s="1"/>
  <c r="D171" i="14" a="1"/>
  <c r="D171" i="14" s="1"/>
  <c r="C157" i="14" a="1"/>
  <c r="C157" i="14" s="1"/>
  <c r="C158" i="14" a="1"/>
  <c r="C158" i="14" s="1"/>
  <c r="C159" i="14" a="1"/>
  <c r="C159" i="14" s="1"/>
  <c r="C160" i="14" a="1"/>
  <c r="C160" i="14" s="1"/>
  <c r="C161" i="14" a="1"/>
  <c r="C161" i="14" s="1"/>
  <c r="C162" i="14" a="1"/>
  <c r="C162" i="14" s="1"/>
  <c r="C163" i="14" a="1"/>
  <c r="C163" i="14" s="1"/>
  <c r="C164" i="14" a="1"/>
  <c r="C164" i="14" s="1"/>
  <c r="C165" i="14" a="1"/>
  <c r="C165" i="14" s="1"/>
  <c r="C166" i="14" a="1"/>
  <c r="C166" i="14" s="1"/>
  <c r="C167" i="14" a="1"/>
  <c r="C167" i="14" s="1"/>
  <c r="C168" i="14" a="1"/>
  <c r="C168" i="14" s="1"/>
  <c r="C169" i="14" a="1"/>
  <c r="C169" i="14" s="1"/>
  <c r="C170" i="14" a="1"/>
  <c r="C170" i="14" s="1"/>
  <c r="C171" i="14" a="1"/>
  <c r="C171" i="14" s="1"/>
  <c r="B157" i="14" a="1"/>
  <c r="B157" i="14" s="1"/>
  <c r="B158" i="14" a="1"/>
  <c r="B158" i="14" s="1"/>
  <c r="B159" i="14" a="1"/>
  <c r="B159" i="14" s="1"/>
  <c r="B160" i="14" a="1"/>
  <c r="B160" i="14" s="1"/>
  <c r="B161" i="14" a="1"/>
  <c r="B161" i="14" s="1"/>
  <c r="B162" i="14" a="1"/>
  <c r="B162" i="14" s="1"/>
  <c r="B163" i="14" a="1"/>
  <c r="B163" i="14" s="1"/>
  <c r="B164" i="14" a="1"/>
  <c r="B164" i="14" s="1"/>
  <c r="B165" i="14" a="1"/>
  <c r="B165" i="14" s="1"/>
  <c r="B166" i="14" a="1"/>
  <c r="B166" i="14" s="1"/>
  <c r="B167" i="14" a="1"/>
  <c r="B167" i="14" s="1"/>
  <c r="B168" i="14" a="1"/>
  <c r="B168" i="14" s="1"/>
  <c r="B169" i="14" a="1"/>
  <c r="B169" i="14" s="1"/>
  <c r="B170" i="14" a="1"/>
  <c r="B170" i="14" s="1"/>
  <c r="B171" i="14" a="1"/>
  <c r="B171" i="14" s="1"/>
  <c r="I127" i="14" a="1"/>
  <c r="I127" i="14" s="1"/>
  <c r="I128" i="14" a="1"/>
  <c r="I128" i="14" s="1"/>
  <c r="I129" i="14" a="1"/>
  <c r="I129" i="14" s="1"/>
  <c r="I130" i="14" a="1"/>
  <c r="I130" i="14" s="1"/>
  <c r="I131" i="14" a="1"/>
  <c r="I131" i="14" s="1"/>
  <c r="I132" i="14" a="1"/>
  <c r="I132" i="14" s="1"/>
  <c r="I133" i="14" a="1"/>
  <c r="I133" i="14" s="1"/>
  <c r="I134" i="14" a="1"/>
  <c r="I134" i="14" s="1"/>
  <c r="I135" i="14" a="1"/>
  <c r="I135" i="14" s="1"/>
  <c r="I136" i="14" a="1"/>
  <c r="I136" i="14" s="1"/>
  <c r="I137" i="14" a="1"/>
  <c r="I137" i="14" s="1"/>
  <c r="I138" i="14" a="1"/>
  <c r="I138" i="14" s="1"/>
  <c r="I139" i="14" a="1"/>
  <c r="I139" i="14" s="1"/>
  <c r="I140" i="14" a="1"/>
  <c r="I140" i="14" s="1"/>
  <c r="I141" i="14" a="1"/>
  <c r="I141" i="14" s="1"/>
  <c r="H127" i="14" a="1"/>
  <c r="H127" i="14" s="1"/>
  <c r="H128" i="14" a="1"/>
  <c r="H128" i="14" s="1"/>
  <c r="H129" i="14" a="1"/>
  <c r="H129" i="14" s="1"/>
  <c r="H130" i="14" a="1"/>
  <c r="H130" i="14" s="1"/>
  <c r="H131" i="14" a="1"/>
  <c r="H131" i="14" s="1"/>
  <c r="H132" i="14" a="1"/>
  <c r="H132" i="14" s="1"/>
  <c r="H133" i="14" a="1"/>
  <c r="H133" i="14" s="1"/>
  <c r="H134" i="14" a="1"/>
  <c r="H134" i="14" s="1"/>
  <c r="H135" i="14" a="1"/>
  <c r="H135" i="14" s="1"/>
  <c r="H136" i="14" a="1"/>
  <c r="H136" i="14" s="1"/>
  <c r="H137" i="14" a="1"/>
  <c r="H137" i="14" s="1"/>
  <c r="H138" i="14" a="1"/>
  <c r="H138" i="14" s="1"/>
  <c r="H139" i="14" a="1"/>
  <c r="H139" i="14" s="1"/>
  <c r="H140" i="14" a="1"/>
  <c r="H140" i="14" s="1"/>
  <c r="H141" i="14" a="1"/>
  <c r="H141" i="14" s="1"/>
  <c r="G127" i="14" a="1"/>
  <c r="G127" i="14" s="1"/>
  <c r="G128" i="14" a="1"/>
  <c r="G128" i="14" s="1"/>
  <c r="G129" i="14" a="1"/>
  <c r="G129" i="14" s="1"/>
  <c r="G130" i="14" a="1"/>
  <c r="G130" i="14" s="1"/>
  <c r="G131" i="14" a="1"/>
  <c r="G131" i="14" s="1"/>
  <c r="G132" i="14" a="1"/>
  <c r="G132" i="14" s="1"/>
  <c r="G133" i="14" a="1"/>
  <c r="G133" i="14" s="1"/>
  <c r="G134" i="14" a="1"/>
  <c r="G134" i="14" s="1"/>
  <c r="G135" i="14" a="1"/>
  <c r="G135" i="14" s="1"/>
  <c r="G136" i="14" a="1"/>
  <c r="G136" i="14" s="1"/>
  <c r="G137" i="14" a="1"/>
  <c r="G137" i="14" s="1"/>
  <c r="G138" i="14" a="1"/>
  <c r="G138" i="14" s="1"/>
  <c r="G139" i="14" a="1"/>
  <c r="G139" i="14" s="1"/>
  <c r="G140" i="14" a="1"/>
  <c r="G140" i="14" s="1"/>
  <c r="G141" i="14" a="1"/>
  <c r="G141" i="14" s="1"/>
  <c r="F127" i="14" a="1"/>
  <c r="F127" i="14" s="1"/>
  <c r="F128" i="14" a="1"/>
  <c r="F128" i="14" s="1"/>
  <c r="F129" i="14" a="1"/>
  <c r="F129" i="14" s="1"/>
  <c r="F130" i="14" a="1"/>
  <c r="F130" i="14" s="1"/>
  <c r="F131" i="14" a="1"/>
  <c r="F131" i="14" s="1"/>
  <c r="F132" i="14" a="1"/>
  <c r="F132" i="14" s="1"/>
  <c r="F133" i="14" a="1"/>
  <c r="F133" i="14" s="1"/>
  <c r="F134" i="14" a="1"/>
  <c r="F134" i="14" s="1"/>
  <c r="F135" i="14" a="1"/>
  <c r="F135" i="14" s="1"/>
  <c r="F136" i="14" a="1"/>
  <c r="F136" i="14" s="1"/>
  <c r="F137" i="14" a="1"/>
  <c r="F137" i="14" s="1"/>
  <c r="F138" i="14" a="1"/>
  <c r="F138" i="14" s="1"/>
  <c r="F139" i="14" a="1"/>
  <c r="F139" i="14" s="1"/>
  <c r="F140" i="14" a="1"/>
  <c r="F140" i="14" s="1"/>
  <c r="F141" i="14" a="1"/>
  <c r="F141" i="14" s="1"/>
  <c r="E127" i="14" a="1"/>
  <c r="E127" i="14" s="1"/>
  <c r="E128" i="14" a="1"/>
  <c r="E128" i="14" s="1"/>
  <c r="E129" i="14" a="1"/>
  <c r="E129" i="14" s="1"/>
  <c r="E130" i="14" a="1"/>
  <c r="E130" i="14" s="1"/>
  <c r="E131" i="14" a="1"/>
  <c r="E131" i="14" s="1"/>
  <c r="E132" i="14" a="1"/>
  <c r="E132" i="14" s="1"/>
  <c r="E133" i="14" a="1"/>
  <c r="E133" i="14" s="1"/>
  <c r="E134" i="14" a="1"/>
  <c r="E134" i="14" s="1"/>
  <c r="E135" i="14" a="1"/>
  <c r="E135" i="14" s="1"/>
  <c r="E136" i="14" a="1"/>
  <c r="E136" i="14" s="1"/>
  <c r="E137" i="14" a="1"/>
  <c r="E137" i="14" s="1"/>
  <c r="E138" i="14" a="1"/>
  <c r="E138" i="14" s="1"/>
  <c r="E139" i="14" a="1"/>
  <c r="E139" i="14" s="1"/>
  <c r="E140" i="14" a="1"/>
  <c r="E140" i="14" s="1"/>
  <c r="E141" i="14" a="1"/>
  <c r="E141" i="14" s="1"/>
  <c r="D127" i="14" a="1"/>
  <c r="D127" i="14" s="1"/>
  <c r="D128" i="14" a="1"/>
  <c r="D128" i="14" s="1"/>
  <c r="D129" i="14" a="1"/>
  <c r="D129" i="14" s="1"/>
  <c r="D130" i="14" a="1"/>
  <c r="D130" i="14" s="1"/>
  <c r="D131" i="14" a="1"/>
  <c r="D131" i="14" s="1"/>
  <c r="D132" i="14" a="1"/>
  <c r="D132" i="14" s="1"/>
  <c r="D133" i="14" a="1"/>
  <c r="D133" i="14" s="1"/>
  <c r="D134" i="14" a="1"/>
  <c r="D134" i="14" s="1"/>
  <c r="D135" i="14" a="1"/>
  <c r="D135" i="14" s="1"/>
  <c r="D136" i="14" a="1"/>
  <c r="D136" i="14" s="1"/>
  <c r="D137" i="14" a="1"/>
  <c r="D137" i="14" s="1"/>
  <c r="D138" i="14" a="1"/>
  <c r="D138" i="14" s="1"/>
  <c r="D139" i="14" a="1"/>
  <c r="D139" i="14" s="1"/>
  <c r="D140" i="14" a="1"/>
  <c r="D140" i="14" s="1"/>
  <c r="D141" i="14" a="1"/>
  <c r="D141" i="14" s="1"/>
  <c r="C127" i="14" a="1"/>
  <c r="C127" i="14" s="1"/>
  <c r="C128" i="14" a="1"/>
  <c r="C128" i="14" s="1"/>
  <c r="C129" i="14" a="1"/>
  <c r="C129" i="14" s="1"/>
  <c r="C130" i="14" a="1"/>
  <c r="C130" i="14" s="1"/>
  <c r="C131" i="14" a="1"/>
  <c r="C131" i="14" s="1"/>
  <c r="C132" i="14" a="1"/>
  <c r="C132" i="14" s="1"/>
  <c r="C133" i="14" a="1"/>
  <c r="C133" i="14" s="1"/>
  <c r="C134" i="14" a="1"/>
  <c r="C134" i="14" s="1"/>
  <c r="C135" i="14" a="1"/>
  <c r="C135" i="14" s="1"/>
  <c r="C136" i="14" a="1"/>
  <c r="C136" i="14" s="1"/>
  <c r="C137" i="14" a="1"/>
  <c r="C137" i="14" s="1"/>
  <c r="C138" i="14" a="1"/>
  <c r="C138" i="14" s="1"/>
  <c r="C139" i="14" a="1"/>
  <c r="C139" i="14" s="1"/>
  <c r="C140" i="14" a="1"/>
  <c r="C140" i="14" s="1"/>
  <c r="C141" i="14" a="1"/>
  <c r="C141" i="14" s="1"/>
  <c r="B127" i="14" a="1"/>
  <c r="B127" i="14" s="1"/>
  <c r="B128" i="14" a="1"/>
  <c r="B128" i="14" s="1"/>
  <c r="B129" i="14" a="1"/>
  <c r="B129" i="14" s="1"/>
  <c r="B130" i="14" a="1"/>
  <c r="B130" i="14" s="1"/>
  <c r="B131" i="14" a="1"/>
  <c r="B131" i="14" s="1"/>
  <c r="B132" i="14" a="1"/>
  <c r="B132" i="14" s="1"/>
  <c r="B133" i="14" a="1"/>
  <c r="B133" i="14" s="1"/>
  <c r="B134" i="14" a="1"/>
  <c r="B134" i="14" s="1"/>
  <c r="B135" i="14" a="1"/>
  <c r="B135" i="14" s="1"/>
  <c r="B136" i="14" a="1"/>
  <c r="B136" i="14" s="1"/>
  <c r="B137" i="14" a="1"/>
  <c r="B137" i="14" s="1"/>
  <c r="B138" i="14" a="1"/>
  <c r="B138" i="14" s="1"/>
  <c r="B139" i="14" a="1"/>
  <c r="B139" i="14" s="1"/>
  <c r="B140" i="14" a="1"/>
  <c r="B140" i="14" s="1"/>
  <c r="B141" i="14" a="1"/>
  <c r="B141" i="14" s="1"/>
  <c r="I97" i="14" a="1"/>
  <c r="I97" i="14" s="1"/>
  <c r="I98" i="14" a="1"/>
  <c r="I98" i="14" s="1"/>
  <c r="I99" i="14" a="1"/>
  <c r="I99" i="14" s="1"/>
  <c r="I100" i="14" a="1"/>
  <c r="I100" i="14" s="1"/>
  <c r="I101" i="14" a="1"/>
  <c r="I101" i="14" s="1"/>
  <c r="I102" i="14" a="1"/>
  <c r="I102" i="14" s="1"/>
  <c r="I103" i="14" a="1"/>
  <c r="I103" i="14" s="1"/>
  <c r="I104" i="14" a="1"/>
  <c r="I104" i="14" s="1"/>
  <c r="I105" i="14" a="1"/>
  <c r="I105" i="14" s="1"/>
  <c r="I106" i="14" a="1"/>
  <c r="I106" i="14" s="1"/>
  <c r="I107" i="14" a="1"/>
  <c r="I107" i="14" s="1"/>
  <c r="I108" i="14" a="1"/>
  <c r="I108" i="14" s="1"/>
  <c r="I109" i="14" a="1"/>
  <c r="I109" i="14" s="1"/>
  <c r="I110" i="14" a="1"/>
  <c r="I110" i="14" s="1"/>
  <c r="I111" i="14" a="1"/>
  <c r="I111" i="14" s="1"/>
  <c r="H97" i="14" a="1"/>
  <c r="H97" i="14" s="1"/>
  <c r="H98" i="14" a="1"/>
  <c r="H98" i="14" s="1"/>
  <c r="H99" i="14" a="1"/>
  <c r="H99" i="14" s="1"/>
  <c r="H100" i="14" a="1"/>
  <c r="H100" i="14" s="1"/>
  <c r="H101" i="14" a="1"/>
  <c r="H101" i="14" s="1"/>
  <c r="H102" i="14" a="1"/>
  <c r="H102" i="14" s="1"/>
  <c r="H103" i="14" a="1"/>
  <c r="H103" i="14" s="1"/>
  <c r="H104" i="14" a="1"/>
  <c r="H104" i="14" s="1"/>
  <c r="H105" i="14" a="1"/>
  <c r="H105" i="14" s="1"/>
  <c r="H106" i="14" a="1"/>
  <c r="H106" i="14" s="1"/>
  <c r="H107" i="14" a="1"/>
  <c r="H107" i="14" s="1"/>
  <c r="H108" i="14" a="1"/>
  <c r="H108" i="14" s="1"/>
  <c r="H109" i="14" a="1"/>
  <c r="H109" i="14" s="1"/>
  <c r="H110" i="14" a="1"/>
  <c r="H110" i="14" s="1"/>
  <c r="H111" i="14" a="1"/>
  <c r="H111" i="14" s="1"/>
  <c r="G97" i="14" a="1"/>
  <c r="G97" i="14" s="1"/>
  <c r="G98" i="14" a="1"/>
  <c r="G98" i="14" s="1"/>
  <c r="G99" i="14" a="1"/>
  <c r="G99" i="14" s="1"/>
  <c r="G100" i="14" a="1"/>
  <c r="G100" i="14" s="1"/>
  <c r="G101" i="14" a="1"/>
  <c r="G101" i="14" s="1"/>
  <c r="G102" i="14" a="1"/>
  <c r="G102" i="14" s="1"/>
  <c r="G103" i="14" a="1"/>
  <c r="G103" i="14" s="1"/>
  <c r="G104" i="14" a="1"/>
  <c r="G104" i="14" s="1"/>
  <c r="G105" i="14" a="1"/>
  <c r="G105" i="14" s="1"/>
  <c r="G106" i="14" a="1"/>
  <c r="G106" i="14" s="1"/>
  <c r="G107" i="14" a="1"/>
  <c r="G107" i="14" s="1"/>
  <c r="G108" i="14" a="1"/>
  <c r="G108" i="14" s="1"/>
  <c r="G109" i="14" a="1"/>
  <c r="G109" i="14" s="1"/>
  <c r="G110" i="14" a="1"/>
  <c r="G110" i="14" s="1"/>
  <c r="G111" i="14" a="1"/>
  <c r="G111" i="14" s="1"/>
  <c r="F97" i="14" a="1"/>
  <c r="F97" i="14" s="1"/>
  <c r="F98" i="14" a="1"/>
  <c r="F98" i="14" s="1"/>
  <c r="F99" i="14" a="1"/>
  <c r="F99" i="14" s="1"/>
  <c r="F100" i="14" a="1"/>
  <c r="F100" i="14" s="1"/>
  <c r="F101" i="14" a="1"/>
  <c r="F101" i="14" s="1"/>
  <c r="F102" i="14" a="1"/>
  <c r="F102" i="14" s="1"/>
  <c r="F103" i="14" a="1"/>
  <c r="F103" i="14" s="1"/>
  <c r="F104" i="14" a="1"/>
  <c r="F104" i="14" s="1"/>
  <c r="F105" i="14" a="1"/>
  <c r="F105" i="14" s="1"/>
  <c r="F106" i="14" a="1"/>
  <c r="F106" i="14" s="1"/>
  <c r="F107" i="14" a="1"/>
  <c r="F107" i="14" s="1"/>
  <c r="F108" i="14" a="1"/>
  <c r="F108" i="14" s="1"/>
  <c r="F109" i="14" a="1"/>
  <c r="F109" i="14" s="1"/>
  <c r="F110" i="14" a="1"/>
  <c r="F110" i="14" s="1"/>
  <c r="F111" i="14" a="1"/>
  <c r="F111" i="14" s="1"/>
  <c r="E97" i="14" a="1"/>
  <c r="E97" i="14" s="1"/>
  <c r="E98" i="14" a="1"/>
  <c r="E98" i="14" s="1"/>
  <c r="E99" i="14" a="1"/>
  <c r="E99" i="14" s="1"/>
  <c r="E100" i="14" a="1"/>
  <c r="E100" i="14" s="1"/>
  <c r="E101" i="14" a="1"/>
  <c r="E101" i="14" s="1"/>
  <c r="E102" i="14" a="1"/>
  <c r="E102" i="14" s="1"/>
  <c r="E103" i="14" a="1"/>
  <c r="E103" i="14" s="1"/>
  <c r="E104" i="14" a="1"/>
  <c r="E104" i="14" s="1"/>
  <c r="E105" i="14" a="1"/>
  <c r="E105" i="14" s="1"/>
  <c r="E106" i="14" a="1"/>
  <c r="E106" i="14" s="1"/>
  <c r="E107" i="14" a="1"/>
  <c r="E107" i="14" s="1"/>
  <c r="E108" i="14" a="1"/>
  <c r="E108" i="14" s="1"/>
  <c r="E109" i="14" a="1"/>
  <c r="E109" i="14" s="1"/>
  <c r="E110" i="14" a="1"/>
  <c r="E110" i="14" s="1"/>
  <c r="E111" i="14" a="1"/>
  <c r="E111" i="14" s="1"/>
  <c r="D97" i="14" a="1"/>
  <c r="D97" i="14" s="1"/>
  <c r="D98" i="14" a="1"/>
  <c r="D98" i="14" s="1"/>
  <c r="D99" i="14" a="1"/>
  <c r="D99" i="14" s="1"/>
  <c r="D100" i="14" a="1"/>
  <c r="D100" i="14" s="1"/>
  <c r="D101" i="14" a="1"/>
  <c r="D101" i="14" s="1"/>
  <c r="D102" i="14" a="1"/>
  <c r="D102" i="14" s="1"/>
  <c r="D103" i="14" a="1"/>
  <c r="D103" i="14" s="1"/>
  <c r="D104" i="14" a="1"/>
  <c r="D104" i="14" s="1"/>
  <c r="D105" i="14" a="1"/>
  <c r="D105" i="14" s="1"/>
  <c r="D106" i="14" a="1"/>
  <c r="D106" i="14" s="1"/>
  <c r="D107" i="14" a="1"/>
  <c r="D107" i="14" s="1"/>
  <c r="D108" i="14" a="1"/>
  <c r="D108" i="14" s="1"/>
  <c r="D109" i="14" a="1"/>
  <c r="D109" i="14" s="1"/>
  <c r="D110" i="14" a="1"/>
  <c r="D110" i="14" s="1"/>
  <c r="D111" i="14" a="1"/>
  <c r="D111" i="14" s="1"/>
  <c r="C97" i="14" a="1"/>
  <c r="C97" i="14" s="1"/>
  <c r="C98" i="14" a="1"/>
  <c r="C98" i="14" s="1"/>
  <c r="C99" i="14" a="1"/>
  <c r="C99" i="14" s="1"/>
  <c r="C100" i="14" a="1"/>
  <c r="C100" i="14" s="1"/>
  <c r="C101" i="14" a="1"/>
  <c r="C101" i="14" s="1"/>
  <c r="C102" i="14" a="1"/>
  <c r="C102" i="14" s="1"/>
  <c r="C103" i="14" a="1"/>
  <c r="C103" i="14" s="1"/>
  <c r="C104" i="14" a="1"/>
  <c r="C104" i="14" s="1"/>
  <c r="C105" i="14" a="1"/>
  <c r="C105" i="14" s="1"/>
  <c r="C106" i="14" a="1"/>
  <c r="C106" i="14" s="1"/>
  <c r="C107" i="14" a="1"/>
  <c r="C107" i="14" s="1"/>
  <c r="C108" i="14" a="1"/>
  <c r="C108" i="14" s="1"/>
  <c r="C109" i="14" a="1"/>
  <c r="C109" i="14" s="1"/>
  <c r="C110" i="14" a="1"/>
  <c r="C110" i="14" s="1"/>
  <c r="C111" i="14" a="1"/>
  <c r="C111" i="14" s="1"/>
  <c r="B97" i="14" a="1"/>
  <c r="B97" i="14" s="1"/>
  <c r="B98" i="14" a="1"/>
  <c r="B98" i="14" s="1"/>
  <c r="B99" i="14" a="1"/>
  <c r="B99" i="14" s="1"/>
  <c r="B100" i="14" a="1"/>
  <c r="B100" i="14" s="1"/>
  <c r="B101" i="14" a="1"/>
  <c r="B101" i="14" s="1"/>
  <c r="B102" i="14" a="1"/>
  <c r="B102" i="14" s="1"/>
  <c r="B103" i="14" a="1"/>
  <c r="B103" i="14" s="1"/>
  <c r="B104" i="14" a="1"/>
  <c r="B104" i="14" s="1"/>
  <c r="B105" i="14" a="1"/>
  <c r="B105" i="14" s="1"/>
  <c r="B106" i="14" a="1"/>
  <c r="B106" i="14" s="1"/>
  <c r="B107" i="14" a="1"/>
  <c r="B107" i="14" s="1"/>
  <c r="B108" i="14" a="1"/>
  <c r="B108" i="14" s="1"/>
  <c r="B109" i="14" a="1"/>
  <c r="B109" i="14" s="1"/>
  <c r="B110" i="14" a="1"/>
  <c r="B110" i="14" s="1"/>
  <c r="B111" i="14" a="1"/>
  <c r="B111" i="14" s="1"/>
  <c r="I67" i="14" a="1"/>
  <c r="I67" i="14" s="1"/>
  <c r="I68" i="14" a="1"/>
  <c r="I68" i="14" s="1"/>
  <c r="I69" i="14" a="1"/>
  <c r="I69" i="14" s="1"/>
  <c r="I70" i="14" a="1"/>
  <c r="I70" i="14" s="1"/>
  <c r="I71" i="14" a="1"/>
  <c r="I71" i="14" s="1"/>
  <c r="I72" i="14" a="1"/>
  <c r="I72" i="14" s="1"/>
  <c r="I73" i="14" a="1"/>
  <c r="I73" i="14" s="1"/>
  <c r="I74" i="14" a="1"/>
  <c r="I74" i="14" s="1"/>
  <c r="I75" i="14" a="1"/>
  <c r="I75" i="14" s="1"/>
  <c r="I76" i="14" a="1"/>
  <c r="I76" i="14" s="1"/>
  <c r="I77" i="14" a="1"/>
  <c r="I77" i="14" s="1"/>
  <c r="I78" i="14" a="1"/>
  <c r="I78" i="14" s="1"/>
  <c r="I79" i="14" a="1"/>
  <c r="I79" i="14" s="1"/>
  <c r="I80" i="14" a="1"/>
  <c r="I80" i="14" s="1"/>
  <c r="I81" i="14" a="1"/>
  <c r="I81" i="14" s="1"/>
  <c r="H67" i="14" a="1"/>
  <c r="H67" i="14" s="1"/>
  <c r="H68" i="14" a="1"/>
  <c r="H68" i="14" s="1"/>
  <c r="H69" i="14" a="1"/>
  <c r="H69" i="14" s="1"/>
  <c r="H70" i="14" a="1"/>
  <c r="H70" i="14" s="1"/>
  <c r="H71" i="14" a="1"/>
  <c r="H71" i="14" s="1"/>
  <c r="H72" i="14" a="1"/>
  <c r="H72" i="14" s="1"/>
  <c r="H73" i="14" a="1"/>
  <c r="H73" i="14" s="1"/>
  <c r="H74" i="14" a="1"/>
  <c r="H74" i="14" s="1"/>
  <c r="H75" i="14" a="1"/>
  <c r="H75" i="14" s="1"/>
  <c r="H76" i="14" a="1"/>
  <c r="H76" i="14" s="1"/>
  <c r="H77" i="14" a="1"/>
  <c r="H77" i="14" s="1"/>
  <c r="H78" i="14" a="1"/>
  <c r="H78" i="14" s="1"/>
  <c r="H79" i="14" a="1"/>
  <c r="H79" i="14" s="1"/>
  <c r="H80" i="14" a="1"/>
  <c r="H80" i="14" s="1"/>
  <c r="H81" i="14" a="1"/>
  <c r="H81" i="14" s="1"/>
  <c r="G67" i="14" a="1"/>
  <c r="G67" i="14" s="1"/>
  <c r="G68" i="14" a="1"/>
  <c r="G68" i="14" s="1"/>
  <c r="G69" i="14" a="1"/>
  <c r="G69" i="14" s="1"/>
  <c r="G70" i="14" a="1"/>
  <c r="G70" i="14" s="1"/>
  <c r="G71" i="14" a="1"/>
  <c r="G71" i="14" s="1"/>
  <c r="G72" i="14" a="1"/>
  <c r="G72" i="14" s="1"/>
  <c r="G73" i="14" a="1"/>
  <c r="G73" i="14" s="1"/>
  <c r="G74" i="14" a="1"/>
  <c r="G74" i="14" s="1"/>
  <c r="G75" i="14" a="1"/>
  <c r="G75" i="14" s="1"/>
  <c r="G76" i="14" a="1"/>
  <c r="G76" i="14" s="1"/>
  <c r="G77" i="14" a="1"/>
  <c r="G77" i="14" s="1"/>
  <c r="G78" i="14" a="1"/>
  <c r="G78" i="14" s="1"/>
  <c r="G79" i="14" a="1"/>
  <c r="G79" i="14" s="1"/>
  <c r="G80" i="14" a="1"/>
  <c r="G80" i="14" s="1"/>
  <c r="G81" i="14" a="1"/>
  <c r="G81" i="14" s="1"/>
  <c r="F67" i="14" a="1"/>
  <c r="F67" i="14" s="1"/>
  <c r="F68" i="14" a="1"/>
  <c r="F68" i="14" s="1"/>
  <c r="F69" i="14" a="1"/>
  <c r="F69" i="14" s="1"/>
  <c r="F70" i="14" a="1"/>
  <c r="F70" i="14" s="1"/>
  <c r="F71" i="14" a="1"/>
  <c r="F71" i="14" s="1"/>
  <c r="F72" i="14" a="1"/>
  <c r="F72" i="14" s="1"/>
  <c r="F73" i="14" a="1"/>
  <c r="F73" i="14" s="1"/>
  <c r="F74" i="14" a="1"/>
  <c r="F74" i="14" s="1"/>
  <c r="F75" i="14" a="1"/>
  <c r="F75" i="14" s="1"/>
  <c r="F76" i="14" a="1"/>
  <c r="F76" i="14" s="1"/>
  <c r="F77" i="14" a="1"/>
  <c r="F77" i="14" s="1"/>
  <c r="F78" i="14" a="1"/>
  <c r="F78" i="14" s="1"/>
  <c r="F79" i="14" a="1"/>
  <c r="F79" i="14" s="1"/>
  <c r="F80" i="14" a="1"/>
  <c r="F80" i="14" s="1"/>
  <c r="F81" i="14" a="1"/>
  <c r="F81" i="14" s="1"/>
  <c r="E67" i="14" a="1"/>
  <c r="E67" i="14" s="1"/>
  <c r="E68" i="14" a="1"/>
  <c r="E68" i="14" s="1"/>
  <c r="E69" i="14" a="1"/>
  <c r="E69" i="14" s="1"/>
  <c r="E70" i="14" a="1"/>
  <c r="E70" i="14" s="1"/>
  <c r="E71" i="14" a="1"/>
  <c r="E71" i="14" s="1"/>
  <c r="E72" i="14" a="1"/>
  <c r="E72" i="14" s="1"/>
  <c r="E73" i="14" a="1"/>
  <c r="E73" i="14" s="1"/>
  <c r="E74" i="14" a="1"/>
  <c r="E74" i="14" s="1"/>
  <c r="E75" i="14" a="1"/>
  <c r="E75" i="14" s="1"/>
  <c r="E76" i="14" a="1"/>
  <c r="E76" i="14" s="1"/>
  <c r="E77" i="14" a="1"/>
  <c r="E77" i="14" s="1"/>
  <c r="E78" i="14" a="1"/>
  <c r="E78" i="14" s="1"/>
  <c r="E79" i="14" a="1"/>
  <c r="E79" i="14" s="1"/>
  <c r="E80" i="14" a="1"/>
  <c r="E80" i="14" s="1"/>
  <c r="E81" i="14" a="1"/>
  <c r="E81" i="14" s="1"/>
  <c r="D67" i="14" a="1"/>
  <c r="D67" i="14" s="1"/>
  <c r="D68" i="14" a="1"/>
  <c r="D68" i="14" s="1"/>
  <c r="D69" i="14" a="1"/>
  <c r="D69" i="14" s="1"/>
  <c r="D70" i="14" a="1"/>
  <c r="D70" i="14" s="1"/>
  <c r="D71" i="14" a="1"/>
  <c r="D71" i="14" s="1"/>
  <c r="D72" i="14" a="1"/>
  <c r="D72" i="14" s="1"/>
  <c r="D73" i="14" a="1"/>
  <c r="D73" i="14" s="1"/>
  <c r="D74" i="14" a="1"/>
  <c r="D74" i="14" s="1"/>
  <c r="D75" i="14" a="1"/>
  <c r="D75" i="14" s="1"/>
  <c r="D76" i="14" a="1"/>
  <c r="D76" i="14" s="1"/>
  <c r="D77" i="14" a="1"/>
  <c r="D77" i="14" s="1"/>
  <c r="D78" i="14" a="1"/>
  <c r="D78" i="14" s="1"/>
  <c r="D79" i="14" a="1"/>
  <c r="D79" i="14" s="1"/>
  <c r="D80" i="14" a="1"/>
  <c r="D80" i="14" s="1"/>
  <c r="D81" i="14" a="1"/>
  <c r="D81" i="14" s="1"/>
  <c r="C67" i="14" a="1"/>
  <c r="C67" i="14" s="1"/>
  <c r="C68" i="14" a="1"/>
  <c r="C68" i="14" s="1"/>
  <c r="C69" i="14" a="1"/>
  <c r="C69" i="14" s="1"/>
  <c r="C70" i="14" a="1"/>
  <c r="C70" i="14" s="1"/>
  <c r="C71" i="14" a="1"/>
  <c r="C71" i="14" s="1"/>
  <c r="C72" i="14" a="1"/>
  <c r="C72" i="14" s="1"/>
  <c r="C73" i="14" a="1"/>
  <c r="C73" i="14" s="1"/>
  <c r="C74" i="14" a="1"/>
  <c r="C74" i="14" s="1"/>
  <c r="C75" i="14" a="1"/>
  <c r="C75" i="14" s="1"/>
  <c r="C76" i="14" a="1"/>
  <c r="C76" i="14" s="1"/>
  <c r="C77" i="14" a="1"/>
  <c r="C77" i="14" s="1"/>
  <c r="C78" i="14" a="1"/>
  <c r="C78" i="14" s="1"/>
  <c r="C79" i="14" a="1"/>
  <c r="C79" i="14" s="1"/>
  <c r="C80" i="14" a="1"/>
  <c r="C80" i="14" s="1"/>
  <c r="C81" i="14" a="1"/>
  <c r="C81" i="14" s="1"/>
  <c r="B67" i="14" a="1"/>
  <c r="B67" i="14" s="1"/>
  <c r="B68" i="14" a="1"/>
  <c r="B68" i="14" s="1"/>
  <c r="B69" i="14" a="1"/>
  <c r="B69" i="14" s="1"/>
  <c r="B70" i="14" a="1"/>
  <c r="B70" i="14" s="1"/>
  <c r="B71" i="14" a="1"/>
  <c r="B71" i="14" s="1"/>
  <c r="B72" i="14" a="1"/>
  <c r="B72" i="14" s="1"/>
  <c r="B73" i="14" a="1"/>
  <c r="B73" i="14" s="1"/>
  <c r="B74" i="14" a="1"/>
  <c r="B74" i="14" s="1"/>
  <c r="B75" i="14" a="1"/>
  <c r="B75" i="14" s="1"/>
  <c r="B76" i="14" a="1"/>
  <c r="B76" i="14" s="1"/>
  <c r="B77" i="14" a="1"/>
  <c r="B77" i="14" s="1"/>
  <c r="B78" i="14" a="1"/>
  <c r="B78" i="14" s="1"/>
  <c r="B79" i="14" a="1"/>
  <c r="B79" i="14" s="1"/>
  <c r="B80" i="14" a="1"/>
  <c r="B80" i="14" s="1"/>
  <c r="B81" i="14" a="1"/>
  <c r="B81" i="14" s="1"/>
  <c r="I37" i="14" a="1"/>
  <c r="I37" i="14" s="1"/>
  <c r="I38" i="14" a="1"/>
  <c r="I38" i="14" s="1"/>
  <c r="I39" i="14" a="1"/>
  <c r="I39" i="14" s="1"/>
  <c r="I40" i="14" a="1"/>
  <c r="I40" i="14" s="1"/>
  <c r="I41" i="14" a="1"/>
  <c r="I41" i="14" s="1"/>
  <c r="I42" i="14" a="1"/>
  <c r="I42" i="14" s="1"/>
  <c r="I43" i="14" a="1"/>
  <c r="I43" i="14" s="1"/>
  <c r="I44" i="14" a="1"/>
  <c r="I44" i="14" s="1"/>
  <c r="I45" i="14" a="1"/>
  <c r="I45" i="14" s="1"/>
  <c r="I46" i="14" a="1"/>
  <c r="I46" i="14" s="1"/>
  <c r="I47" i="14" a="1"/>
  <c r="I47" i="14" s="1"/>
  <c r="I48" i="14" a="1"/>
  <c r="I48" i="14" s="1"/>
  <c r="I49" i="14" a="1"/>
  <c r="I49" i="14" s="1"/>
  <c r="I50" i="14" a="1"/>
  <c r="I50" i="14" s="1"/>
  <c r="I51" i="14" a="1"/>
  <c r="I51" i="14" s="1"/>
  <c r="H37" i="14" a="1"/>
  <c r="H37" i="14" s="1"/>
  <c r="H38" i="14" a="1"/>
  <c r="H38" i="14" s="1"/>
  <c r="H39" i="14" a="1"/>
  <c r="H39" i="14" s="1"/>
  <c r="H40" i="14" a="1"/>
  <c r="H40" i="14" s="1"/>
  <c r="H41" i="14" a="1"/>
  <c r="H41" i="14" s="1"/>
  <c r="H42" i="14" a="1"/>
  <c r="H42" i="14" s="1"/>
  <c r="H43" i="14" a="1"/>
  <c r="H43" i="14" s="1"/>
  <c r="H44" i="14" a="1"/>
  <c r="H44" i="14" s="1"/>
  <c r="H45" i="14" a="1"/>
  <c r="H45" i="14" s="1"/>
  <c r="H46" i="14" a="1"/>
  <c r="H46" i="14" s="1"/>
  <c r="H47" i="14" a="1"/>
  <c r="H47" i="14" s="1"/>
  <c r="H48" i="14" a="1"/>
  <c r="H48" i="14" s="1"/>
  <c r="H49" i="14" a="1"/>
  <c r="H49" i="14" s="1"/>
  <c r="H50" i="14" a="1"/>
  <c r="H50" i="14" s="1"/>
  <c r="H51" i="14" a="1"/>
  <c r="H51" i="14" s="1"/>
  <c r="G37" i="14" a="1"/>
  <c r="G37" i="14" s="1"/>
  <c r="G38" i="14" a="1"/>
  <c r="G38" i="14" s="1"/>
  <c r="G39" i="14" a="1"/>
  <c r="G39" i="14" s="1"/>
  <c r="G40" i="14" a="1"/>
  <c r="G40" i="14" s="1"/>
  <c r="G41" i="14" a="1"/>
  <c r="G41" i="14" s="1"/>
  <c r="G42" i="14" a="1"/>
  <c r="G42" i="14" s="1"/>
  <c r="G43" i="14" a="1"/>
  <c r="G43" i="14" s="1"/>
  <c r="G44" i="14" a="1"/>
  <c r="G44" i="14" s="1"/>
  <c r="G45" i="14" a="1"/>
  <c r="G45" i="14" s="1"/>
  <c r="G46" i="14" a="1"/>
  <c r="G46" i="14" s="1"/>
  <c r="G47" i="14" a="1"/>
  <c r="G47" i="14" s="1"/>
  <c r="G48" i="14" a="1"/>
  <c r="G48" i="14" s="1"/>
  <c r="G49" i="14" a="1"/>
  <c r="G49" i="14" s="1"/>
  <c r="G50" i="14" a="1"/>
  <c r="G50" i="14" s="1"/>
  <c r="G51" i="14" a="1"/>
  <c r="G51" i="14" s="1"/>
  <c r="F37" i="14" a="1"/>
  <c r="F37" i="14" s="1"/>
  <c r="F38" i="14" a="1"/>
  <c r="F38" i="14" s="1"/>
  <c r="F39" i="14" a="1"/>
  <c r="F39" i="14" s="1"/>
  <c r="F40" i="14" a="1"/>
  <c r="F40" i="14" s="1"/>
  <c r="F41" i="14" a="1"/>
  <c r="F41" i="14" s="1"/>
  <c r="F42" i="14" a="1"/>
  <c r="F42" i="14" s="1"/>
  <c r="F43" i="14" a="1"/>
  <c r="F43" i="14" s="1"/>
  <c r="F44" i="14" a="1"/>
  <c r="F44" i="14" s="1"/>
  <c r="F45" i="14" a="1"/>
  <c r="F45" i="14" s="1"/>
  <c r="F46" i="14" a="1"/>
  <c r="F46" i="14" s="1"/>
  <c r="F47" i="14" a="1"/>
  <c r="F47" i="14" s="1"/>
  <c r="F48" i="14" a="1"/>
  <c r="F48" i="14" s="1"/>
  <c r="F49" i="14" a="1"/>
  <c r="F49" i="14" s="1"/>
  <c r="F50" i="14" a="1"/>
  <c r="F50" i="14" s="1"/>
  <c r="F51" i="14" a="1"/>
  <c r="F51" i="14" s="1"/>
  <c r="E37" i="14" a="1"/>
  <c r="E37" i="14" s="1"/>
  <c r="E38" i="14" a="1"/>
  <c r="E38" i="14" s="1"/>
  <c r="E39" i="14" a="1"/>
  <c r="E39" i="14" s="1"/>
  <c r="E40" i="14" a="1"/>
  <c r="E40" i="14" s="1"/>
  <c r="E41" i="14" a="1"/>
  <c r="E41" i="14" s="1"/>
  <c r="E42" i="14" a="1"/>
  <c r="E42" i="14" s="1"/>
  <c r="E43" i="14" a="1"/>
  <c r="E43" i="14" s="1"/>
  <c r="E44" i="14" a="1"/>
  <c r="E44" i="14" s="1"/>
  <c r="E45" i="14" a="1"/>
  <c r="E45" i="14" s="1"/>
  <c r="E46" i="14" a="1"/>
  <c r="E46" i="14" s="1"/>
  <c r="E47" i="14" a="1"/>
  <c r="E47" i="14" s="1"/>
  <c r="E48" i="14" a="1"/>
  <c r="E48" i="14" s="1"/>
  <c r="E49" i="14" a="1"/>
  <c r="E49" i="14" s="1"/>
  <c r="E50" i="14" a="1"/>
  <c r="E50" i="14" s="1"/>
  <c r="E51" i="14" a="1"/>
  <c r="E51" i="14" s="1"/>
  <c r="D37" i="14" a="1"/>
  <c r="D37" i="14" s="1"/>
  <c r="D38" i="14" a="1"/>
  <c r="D38" i="14" s="1"/>
  <c r="D39" i="14" a="1"/>
  <c r="D39" i="14" s="1"/>
  <c r="D40" i="14" a="1"/>
  <c r="D40" i="14" s="1"/>
  <c r="D41" i="14" a="1"/>
  <c r="D41" i="14" s="1"/>
  <c r="D42" i="14" a="1"/>
  <c r="D42" i="14" s="1"/>
  <c r="D43" i="14" a="1"/>
  <c r="D43" i="14" s="1"/>
  <c r="D44" i="14" a="1"/>
  <c r="D44" i="14" s="1"/>
  <c r="D45" i="14" a="1"/>
  <c r="D45" i="14" s="1"/>
  <c r="D46" i="14" a="1"/>
  <c r="D46" i="14" s="1"/>
  <c r="D47" i="14" a="1"/>
  <c r="D47" i="14" s="1"/>
  <c r="D48" i="14" a="1"/>
  <c r="D48" i="14" s="1"/>
  <c r="D49" i="14" a="1"/>
  <c r="D49" i="14" s="1"/>
  <c r="D50" i="14" a="1"/>
  <c r="D50" i="14" s="1"/>
  <c r="D51" i="14" a="1"/>
  <c r="D51" i="14" s="1"/>
  <c r="C37" i="14" a="1"/>
  <c r="C37" i="14" s="1"/>
  <c r="C38" i="14" a="1"/>
  <c r="C38" i="14" s="1"/>
  <c r="C39" i="14" a="1"/>
  <c r="C39" i="14" s="1"/>
  <c r="C40" i="14" a="1"/>
  <c r="C40" i="14" s="1"/>
  <c r="C41" i="14" a="1"/>
  <c r="C41" i="14" s="1"/>
  <c r="C42" i="14" a="1"/>
  <c r="C42" i="14" s="1"/>
  <c r="C43" i="14" a="1"/>
  <c r="C43" i="14" s="1"/>
  <c r="C44" i="14" a="1"/>
  <c r="C44" i="14" s="1"/>
  <c r="C45" i="14" a="1"/>
  <c r="C45" i="14" s="1"/>
  <c r="C46" i="14" a="1"/>
  <c r="C46" i="14" s="1"/>
  <c r="C47" i="14" a="1"/>
  <c r="C47" i="14" s="1"/>
  <c r="C48" i="14" a="1"/>
  <c r="C48" i="14" s="1"/>
  <c r="C49" i="14" a="1"/>
  <c r="C49" i="14" s="1"/>
  <c r="C50" i="14" a="1"/>
  <c r="C50" i="14" s="1"/>
  <c r="C51" i="14" a="1"/>
  <c r="C51" i="14" s="1"/>
  <c r="B37" i="14" a="1"/>
  <c r="B37" i="14" s="1"/>
  <c r="B38" i="14" a="1"/>
  <c r="B38" i="14" s="1"/>
  <c r="B39" i="14" a="1"/>
  <c r="B39" i="14" s="1"/>
  <c r="B40" i="14" a="1"/>
  <c r="B40" i="14" s="1"/>
  <c r="B41" i="14" a="1"/>
  <c r="B41" i="14" s="1"/>
  <c r="B42" i="14" a="1"/>
  <c r="B42" i="14" s="1"/>
  <c r="B43" i="14" a="1"/>
  <c r="B43" i="14" s="1"/>
  <c r="B44" i="14" a="1"/>
  <c r="B44" i="14" s="1"/>
  <c r="B45" i="14" a="1"/>
  <c r="B45" i="14" s="1"/>
  <c r="B46" i="14" a="1"/>
  <c r="B46" i="14" s="1"/>
  <c r="B47" i="14" a="1"/>
  <c r="B47" i="14" s="1"/>
  <c r="B48" i="14" a="1"/>
  <c r="B48" i="14" s="1"/>
  <c r="B49" i="14" a="1"/>
  <c r="B49" i="14" s="1"/>
  <c r="B50" i="14" a="1"/>
  <c r="B50" i="14" s="1"/>
  <c r="B51" i="14" a="1"/>
  <c r="B51" i="14" s="1"/>
  <c r="I7" i="14" a="1"/>
  <c r="I7" i="14" s="1"/>
  <c r="I8" i="14" a="1"/>
  <c r="I8" i="14" s="1"/>
  <c r="I9" i="14" a="1"/>
  <c r="I9" i="14" s="1"/>
  <c r="I10" i="14" a="1"/>
  <c r="I10" i="14" s="1"/>
  <c r="I11" i="14" a="1"/>
  <c r="I11" i="14" s="1"/>
  <c r="I12" i="14" a="1"/>
  <c r="I12" i="14" s="1"/>
  <c r="I13" i="14" a="1"/>
  <c r="I13" i="14" s="1"/>
  <c r="I14" i="14" a="1"/>
  <c r="I14" i="14" s="1"/>
  <c r="I15" i="14" a="1"/>
  <c r="I15" i="14" s="1"/>
  <c r="I16" i="14" a="1"/>
  <c r="I16" i="14" s="1"/>
  <c r="I17" i="14" a="1"/>
  <c r="I17" i="14" s="1"/>
  <c r="I18" i="14" a="1"/>
  <c r="I18" i="14" s="1"/>
  <c r="I19" i="14" a="1"/>
  <c r="I19" i="14" s="1"/>
  <c r="I20" i="14" a="1"/>
  <c r="I20" i="14" s="1"/>
  <c r="I21" i="14" a="1"/>
  <c r="I21" i="14" s="1"/>
  <c r="H7" i="14" a="1"/>
  <c r="H7" i="14" s="1"/>
  <c r="H8" i="14" a="1"/>
  <c r="H8" i="14" s="1"/>
  <c r="H9" i="14" a="1"/>
  <c r="H9" i="14" s="1"/>
  <c r="H10" i="14" a="1"/>
  <c r="H10" i="14" s="1"/>
  <c r="H11" i="14" a="1"/>
  <c r="H11" i="14" s="1"/>
  <c r="H12" i="14" a="1"/>
  <c r="H12" i="14" s="1"/>
  <c r="H13" i="14" a="1"/>
  <c r="H13" i="14" s="1"/>
  <c r="H14" i="14" a="1"/>
  <c r="H14" i="14" s="1"/>
  <c r="H15" i="14" a="1"/>
  <c r="H15" i="14" s="1"/>
  <c r="H16" i="14" a="1"/>
  <c r="H16" i="14" s="1"/>
  <c r="H17" i="14" a="1"/>
  <c r="H17" i="14" s="1"/>
  <c r="H18" i="14" a="1"/>
  <c r="H18" i="14" s="1"/>
  <c r="H19" i="14" a="1"/>
  <c r="H19" i="14" s="1"/>
  <c r="H20" i="14" a="1"/>
  <c r="H20" i="14" s="1"/>
  <c r="H21" i="14" a="1"/>
  <c r="H21" i="14" s="1"/>
  <c r="G7" i="14" a="1"/>
  <c r="G7" i="14" s="1"/>
  <c r="G8" i="14" a="1"/>
  <c r="G8" i="14" s="1"/>
  <c r="G9" i="14" a="1"/>
  <c r="G9" i="14" s="1"/>
  <c r="G10" i="14" a="1"/>
  <c r="G10" i="14" s="1"/>
  <c r="G11" i="14" a="1"/>
  <c r="G11" i="14" s="1"/>
  <c r="G12" i="14" a="1"/>
  <c r="G12" i="14" s="1"/>
  <c r="G13" i="14" a="1"/>
  <c r="G13" i="14" s="1"/>
  <c r="G14" i="14" a="1"/>
  <c r="G14" i="14" s="1"/>
  <c r="G15" i="14" a="1"/>
  <c r="G15" i="14" s="1"/>
  <c r="G16" i="14" a="1"/>
  <c r="G16" i="14" s="1"/>
  <c r="G17" i="14" a="1"/>
  <c r="G17" i="14" s="1"/>
  <c r="G18" i="14" a="1"/>
  <c r="G18" i="14" s="1"/>
  <c r="G19" i="14" a="1"/>
  <c r="G19" i="14" s="1"/>
  <c r="G20" i="14" a="1"/>
  <c r="G20" i="14" s="1"/>
  <c r="G21" i="14" a="1"/>
  <c r="G21" i="14" s="1"/>
  <c r="F7" i="14" a="1"/>
  <c r="F7" i="14" s="1"/>
  <c r="F8" i="14" a="1"/>
  <c r="F8" i="14" s="1"/>
  <c r="F9" i="14" a="1"/>
  <c r="F9" i="14" s="1"/>
  <c r="F10" i="14" a="1"/>
  <c r="F10" i="14" s="1"/>
  <c r="F11" i="14" a="1"/>
  <c r="F11" i="14" s="1"/>
  <c r="F12" i="14" a="1"/>
  <c r="F12" i="14" s="1"/>
  <c r="F13" i="14" a="1"/>
  <c r="F13" i="14" s="1"/>
  <c r="F14" i="14" a="1"/>
  <c r="F14" i="14" s="1"/>
  <c r="F15" i="14" a="1"/>
  <c r="F15" i="14" s="1"/>
  <c r="F16" i="14" a="1"/>
  <c r="F16" i="14" s="1"/>
  <c r="F17" i="14" a="1"/>
  <c r="F17" i="14" s="1"/>
  <c r="F18" i="14" a="1"/>
  <c r="F18" i="14" s="1"/>
  <c r="F19" i="14" a="1"/>
  <c r="F19" i="14" s="1"/>
  <c r="F20" i="14" a="1"/>
  <c r="F20" i="14" s="1"/>
  <c r="F21" i="14" a="1"/>
  <c r="F21" i="14" s="1"/>
  <c r="E7" i="14" a="1"/>
  <c r="E7" i="14" s="1"/>
  <c r="E8" i="14" a="1"/>
  <c r="E8" i="14" s="1"/>
  <c r="E9" i="14" a="1"/>
  <c r="E9" i="14" s="1"/>
  <c r="E10" i="14" a="1"/>
  <c r="E10" i="14" s="1"/>
  <c r="E11" i="14" a="1"/>
  <c r="E11" i="14" s="1"/>
  <c r="E12" i="14" a="1"/>
  <c r="E12" i="14" s="1"/>
  <c r="E13" i="14" a="1"/>
  <c r="E13" i="14" s="1"/>
  <c r="E14" i="14" a="1"/>
  <c r="E14" i="14" s="1"/>
  <c r="E15" i="14" a="1"/>
  <c r="E15" i="14" s="1"/>
  <c r="E16" i="14" a="1"/>
  <c r="E16" i="14" s="1"/>
  <c r="E17" i="14" a="1"/>
  <c r="E17" i="14" s="1"/>
  <c r="E18" i="14" a="1"/>
  <c r="E18" i="14" s="1"/>
  <c r="E19" i="14" a="1"/>
  <c r="E19" i="14" s="1"/>
  <c r="E20" i="14" a="1"/>
  <c r="E20" i="14" s="1"/>
  <c r="E21" i="14" a="1"/>
  <c r="E21" i="14" s="1"/>
  <c r="D7" i="14" a="1"/>
  <c r="D7" i="14" s="1"/>
  <c r="D8" i="14" a="1"/>
  <c r="D8" i="14" s="1"/>
  <c r="D9" i="14" a="1"/>
  <c r="D9" i="14" s="1"/>
  <c r="D10" i="14" a="1"/>
  <c r="D10" i="14" s="1"/>
  <c r="D11" i="14" a="1"/>
  <c r="D11" i="14" s="1"/>
  <c r="D12" i="14" a="1"/>
  <c r="D12" i="14" s="1"/>
  <c r="D13" i="14" a="1"/>
  <c r="D13" i="14" s="1"/>
  <c r="D14" i="14" a="1"/>
  <c r="D14" i="14" s="1"/>
  <c r="D15" i="14" a="1"/>
  <c r="D15" i="14" s="1"/>
  <c r="D16" i="14" a="1"/>
  <c r="D16" i="14" s="1"/>
  <c r="D17" i="14" a="1"/>
  <c r="D17" i="14" s="1"/>
  <c r="D18" i="14" a="1"/>
  <c r="D18" i="14" s="1"/>
  <c r="D19" i="14" a="1"/>
  <c r="D19" i="14" s="1"/>
  <c r="D20" i="14" a="1"/>
  <c r="D20" i="14" s="1"/>
  <c r="D21" i="14" a="1"/>
  <c r="D21" i="14" s="1"/>
  <c r="C7" i="14" a="1"/>
  <c r="C7" i="14" s="1"/>
  <c r="C8" i="14" a="1"/>
  <c r="C8" i="14" s="1"/>
  <c r="C9" i="14" a="1"/>
  <c r="C9" i="14" s="1"/>
  <c r="C10" i="14" a="1"/>
  <c r="C10" i="14" s="1"/>
  <c r="C11" i="14" a="1"/>
  <c r="C11" i="14" s="1"/>
  <c r="C12" i="14" a="1"/>
  <c r="C12" i="14" s="1"/>
  <c r="C13" i="14" a="1"/>
  <c r="C13" i="14" s="1"/>
  <c r="C14" i="14" a="1"/>
  <c r="C14" i="14" s="1"/>
  <c r="C15" i="14" a="1"/>
  <c r="C15" i="14" s="1"/>
  <c r="C16" i="14" a="1"/>
  <c r="C16" i="14" s="1"/>
  <c r="C17" i="14" a="1"/>
  <c r="C17" i="14" s="1"/>
  <c r="C18" i="14" a="1"/>
  <c r="C18" i="14" s="1"/>
  <c r="C19" i="14" a="1"/>
  <c r="C19" i="14" s="1"/>
  <c r="C20" i="14" a="1"/>
  <c r="C20" i="14" s="1"/>
  <c r="C21" i="14" a="1"/>
  <c r="C21" i="14" s="1"/>
  <c r="B7" i="14" a="1"/>
  <c r="B7" i="14" s="1"/>
  <c r="B8" i="14" a="1"/>
  <c r="B8" i="14" s="1"/>
  <c r="B9" i="14" a="1"/>
  <c r="B9" i="14" s="1"/>
  <c r="B10" i="14" a="1"/>
  <c r="B10" i="14" s="1"/>
  <c r="B11" i="14" a="1"/>
  <c r="B11" i="14" s="1"/>
  <c r="B12" i="14" a="1"/>
  <c r="B12" i="14" s="1"/>
  <c r="B13" i="14" a="1"/>
  <c r="B13" i="14" s="1"/>
  <c r="B14" i="14" a="1"/>
  <c r="B14" i="14" s="1"/>
  <c r="B15" i="14" a="1"/>
  <c r="B15" i="14" s="1"/>
  <c r="B16" i="14" a="1"/>
  <c r="B16" i="14" s="1"/>
  <c r="B17" i="14" a="1"/>
  <c r="B17" i="14" s="1"/>
  <c r="B18" i="14" a="1"/>
  <c r="B18" i="14" s="1"/>
  <c r="B19" i="14" a="1"/>
  <c r="B19" i="14" s="1"/>
  <c r="B20" i="14" a="1"/>
  <c r="B20" i="14" s="1"/>
  <c r="B21" i="14" a="1"/>
  <c r="B21" i="14" s="1"/>
  <c r="C35" i="14"/>
  <c r="C65" i="14" s="1"/>
  <c r="C95" i="14" s="1"/>
  <c r="C125" i="14" s="1"/>
  <c r="C155" i="14" s="1"/>
  <c r="G142" i="13" a="1"/>
  <c r="G142" i="13" s="1"/>
  <c r="G143" i="13" a="1"/>
  <c r="G143" i="13" s="1"/>
  <c r="G144" i="13" a="1"/>
  <c r="G144" i="13" s="1"/>
  <c r="G145" i="13" a="1"/>
  <c r="G145" i="13" s="1"/>
  <c r="G146" i="13" a="1"/>
  <c r="G146" i="13" s="1"/>
  <c r="G147" i="13" a="1"/>
  <c r="G147" i="13" s="1"/>
  <c r="G148" i="13" a="1"/>
  <c r="G148" i="13" s="1"/>
  <c r="G149" i="13" a="1"/>
  <c r="G149" i="13" s="1"/>
  <c r="G150" i="13" a="1"/>
  <c r="G150" i="13" s="1"/>
  <c r="G151" i="13" a="1"/>
  <c r="G151" i="13" s="1"/>
  <c r="G152" i="13" a="1"/>
  <c r="G152" i="13" s="1"/>
  <c r="G153" i="13" a="1"/>
  <c r="G153" i="13" s="1"/>
  <c r="G154" i="13" a="1"/>
  <c r="G154" i="13" s="1"/>
  <c r="G155" i="13" a="1"/>
  <c r="G155" i="13" s="1"/>
  <c r="G156" i="13" a="1"/>
  <c r="G156" i="13" s="1"/>
  <c r="F142" i="13" a="1"/>
  <c r="F142" i="13" s="1"/>
  <c r="F143" i="13" a="1"/>
  <c r="F143" i="13" s="1"/>
  <c r="F144" i="13" a="1"/>
  <c r="F144" i="13" s="1"/>
  <c r="F145" i="13" a="1"/>
  <c r="F145" i="13" s="1"/>
  <c r="F146" i="13" a="1"/>
  <c r="F146" i="13" s="1"/>
  <c r="F147" i="13" a="1"/>
  <c r="F147" i="13" s="1"/>
  <c r="F148" i="13" a="1"/>
  <c r="F148" i="13" s="1"/>
  <c r="F149" i="13" a="1"/>
  <c r="F149" i="13" s="1"/>
  <c r="F150" i="13" a="1"/>
  <c r="F150" i="13" s="1"/>
  <c r="F151" i="13" a="1"/>
  <c r="F151" i="13" s="1"/>
  <c r="F152" i="13" a="1"/>
  <c r="F152" i="13" s="1"/>
  <c r="F153" i="13" a="1"/>
  <c r="F153" i="13" s="1"/>
  <c r="F154" i="13" a="1"/>
  <c r="F154" i="13" s="1"/>
  <c r="F155" i="13" a="1"/>
  <c r="F155" i="13" s="1"/>
  <c r="F156" i="13" a="1"/>
  <c r="F156" i="13" s="1"/>
  <c r="E142" i="13" a="1"/>
  <c r="E142" i="13" s="1"/>
  <c r="E143" i="13" a="1"/>
  <c r="E143" i="13" s="1"/>
  <c r="E144" i="13" a="1"/>
  <c r="E144" i="13" s="1"/>
  <c r="E145" i="13" a="1"/>
  <c r="E145" i="13" s="1"/>
  <c r="E146" i="13" a="1"/>
  <c r="E146" i="13" s="1"/>
  <c r="E147" i="13" a="1"/>
  <c r="E147" i="13" s="1"/>
  <c r="E148" i="13" a="1"/>
  <c r="E148" i="13" s="1"/>
  <c r="E149" i="13" a="1"/>
  <c r="E149" i="13" s="1"/>
  <c r="E150" i="13" a="1"/>
  <c r="E150" i="13" s="1"/>
  <c r="E151" i="13" a="1"/>
  <c r="E151" i="13" s="1"/>
  <c r="E152" i="13" a="1"/>
  <c r="E152" i="13" s="1"/>
  <c r="E153" i="13" a="1"/>
  <c r="E153" i="13" s="1"/>
  <c r="E154" i="13" a="1"/>
  <c r="E154" i="13" s="1"/>
  <c r="E155" i="13" a="1"/>
  <c r="E155" i="13" s="1"/>
  <c r="E156" i="13" a="1"/>
  <c r="E156" i="13" s="1"/>
  <c r="D142" i="13" a="1"/>
  <c r="D142" i="13" s="1"/>
  <c r="D143" i="13" a="1"/>
  <c r="D143" i="13" s="1"/>
  <c r="D144" i="13" a="1"/>
  <c r="D144" i="13" s="1"/>
  <c r="D145" i="13" a="1"/>
  <c r="D145" i="13" s="1"/>
  <c r="D146" i="13" a="1"/>
  <c r="D146" i="13" s="1"/>
  <c r="D147" i="13" a="1"/>
  <c r="D147" i="13" s="1"/>
  <c r="D148" i="13" a="1"/>
  <c r="D148" i="13" s="1"/>
  <c r="D149" i="13" a="1"/>
  <c r="D149" i="13" s="1"/>
  <c r="D150" i="13" a="1"/>
  <c r="D150" i="13" s="1"/>
  <c r="D151" i="13" a="1"/>
  <c r="D151" i="13" s="1"/>
  <c r="D152" i="13" a="1"/>
  <c r="D152" i="13" s="1"/>
  <c r="D153" i="13" a="1"/>
  <c r="D153" i="13" s="1"/>
  <c r="D154" i="13" a="1"/>
  <c r="D154" i="13" s="1"/>
  <c r="D155" i="13" a="1"/>
  <c r="D155" i="13" s="1"/>
  <c r="D156" i="13" a="1"/>
  <c r="D156" i="13" s="1"/>
  <c r="C142" i="13" a="1"/>
  <c r="C142" i="13" s="1"/>
  <c r="C143" i="13" a="1"/>
  <c r="C143" i="13" s="1"/>
  <c r="C144" i="13" a="1"/>
  <c r="C144" i="13" s="1"/>
  <c r="C145" i="13" a="1"/>
  <c r="C145" i="13" s="1"/>
  <c r="C146" i="13" a="1"/>
  <c r="C146" i="13" s="1"/>
  <c r="C147" i="13" a="1"/>
  <c r="C147" i="13" s="1"/>
  <c r="C148" i="13" a="1"/>
  <c r="C148" i="13" s="1"/>
  <c r="C149" i="13" a="1"/>
  <c r="C149" i="13" s="1"/>
  <c r="C150" i="13" a="1"/>
  <c r="C150" i="13" s="1"/>
  <c r="C151" i="13" a="1"/>
  <c r="C151" i="13" s="1"/>
  <c r="C152" i="13" a="1"/>
  <c r="C152" i="13" s="1"/>
  <c r="C153" i="13" a="1"/>
  <c r="C153" i="13" s="1"/>
  <c r="C154" i="13" a="1"/>
  <c r="C154" i="13" s="1"/>
  <c r="C155" i="13" a="1"/>
  <c r="C155" i="13" s="1"/>
  <c r="C156" i="13" a="1"/>
  <c r="C156" i="13" s="1"/>
  <c r="B142" i="13" a="1"/>
  <c r="B142" i="13" s="1"/>
  <c r="B143" i="13" a="1"/>
  <c r="B143" i="13" s="1"/>
  <c r="B144" i="13" a="1"/>
  <c r="B144" i="13" s="1"/>
  <c r="B145" i="13" a="1"/>
  <c r="B145" i="13" s="1"/>
  <c r="B146" i="13" a="1"/>
  <c r="B146" i="13" s="1"/>
  <c r="B147" i="13" a="1"/>
  <c r="B147" i="13" s="1"/>
  <c r="B148" i="13" a="1"/>
  <c r="B148" i="13" s="1"/>
  <c r="B149" i="13" a="1"/>
  <c r="B149" i="13" s="1"/>
  <c r="B150" i="13" a="1"/>
  <c r="B150" i="13" s="1"/>
  <c r="B151" i="13" a="1"/>
  <c r="B151" i="13" s="1"/>
  <c r="B152" i="13" a="1"/>
  <c r="B152" i="13" s="1"/>
  <c r="B153" i="13" a="1"/>
  <c r="B153" i="13" s="1"/>
  <c r="B154" i="13" a="1"/>
  <c r="B154" i="13" s="1"/>
  <c r="B155" i="13" a="1"/>
  <c r="B155" i="13" s="1"/>
  <c r="B156" i="13" a="1"/>
  <c r="B156" i="13" s="1"/>
  <c r="G115" i="13" a="1"/>
  <c r="G115" i="13" s="1"/>
  <c r="G116" i="13" a="1"/>
  <c r="G116" i="13" s="1"/>
  <c r="G117" i="13" a="1"/>
  <c r="G117" i="13" s="1"/>
  <c r="G118" i="13" a="1"/>
  <c r="G118" i="13" s="1"/>
  <c r="G119" i="13" a="1"/>
  <c r="G119" i="13" s="1"/>
  <c r="G120" i="13" a="1"/>
  <c r="G120" i="13" s="1"/>
  <c r="G121" i="13" a="1"/>
  <c r="G121" i="13" s="1"/>
  <c r="G122" i="13" a="1"/>
  <c r="G122" i="13" s="1"/>
  <c r="G123" i="13" a="1"/>
  <c r="G123" i="13" s="1"/>
  <c r="G124" i="13" a="1"/>
  <c r="G124" i="13" s="1"/>
  <c r="G125" i="13" a="1"/>
  <c r="G125" i="13" s="1"/>
  <c r="G126" i="13" a="1"/>
  <c r="G126" i="13" s="1"/>
  <c r="G127" i="13" a="1"/>
  <c r="G127" i="13" s="1"/>
  <c r="G128" i="13" a="1"/>
  <c r="G128" i="13" s="1"/>
  <c r="G129" i="13" a="1"/>
  <c r="G129" i="13" s="1"/>
  <c r="F115" i="13" a="1"/>
  <c r="F115" i="13" s="1"/>
  <c r="F116" i="13" a="1"/>
  <c r="F116" i="13" s="1"/>
  <c r="F117" i="13" a="1"/>
  <c r="F117" i="13" s="1"/>
  <c r="F118" i="13" a="1"/>
  <c r="F118" i="13" s="1"/>
  <c r="F119" i="13" a="1"/>
  <c r="F119" i="13" s="1"/>
  <c r="F120" i="13" a="1"/>
  <c r="F120" i="13" s="1"/>
  <c r="F121" i="13" a="1"/>
  <c r="F121" i="13" s="1"/>
  <c r="F122" i="13" a="1"/>
  <c r="F122" i="13" s="1"/>
  <c r="F123" i="13" a="1"/>
  <c r="F123" i="13" s="1"/>
  <c r="F124" i="13" a="1"/>
  <c r="F124" i="13" s="1"/>
  <c r="F125" i="13" a="1"/>
  <c r="F125" i="13" s="1"/>
  <c r="F126" i="13" a="1"/>
  <c r="F126" i="13" s="1"/>
  <c r="F127" i="13" a="1"/>
  <c r="F127" i="13" s="1"/>
  <c r="F128" i="13" a="1"/>
  <c r="F128" i="13" s="1"/>
  <c r="F129" i="13" a="1"/>
  <c r="F129" i="13" s="1"/>
  <c r="E115" i="13" a="1"/>
  <c r="E115" i="13" s="1"/>
  <c r="E116" i="13" a="1"/>
  <c r="E116" i="13" s="1"/>
  <c r="E117" i="13" a="1"/>
  <c r="E117" i="13" s="1"/>
  <c r="E118" i="13" a="1"/>
  <c r="E118" i="13" s="1"/>
  <c r="E119" i="13" a="1"/>
  <c r="E119" i="13" s="1"/>
  <c r="E120" i="13" a="1"/>
  <c r="E120" i="13" s="1"/>
  <c r="E121" i="13" a="1"/>
  <c r="E121" i="13" s="1"/>
  <c r="E122" i="13" a="1"/>
  <c r="E122" i="13" s="1"/>
  <c r="E123" i="13" a="1"/>
  <c r="E123" i="13" s="1"/>
  <c r="E124" i="13" a="1"/>
  <c r="E124" i="13" s="1"/>
  <c r="E125" i="13" a="1"/>
  <c r="E125" i="13" s="1"/>
  <c r="E126" i="13" a="1"/>
  <c r="E126" i="13" s="1"/>
  <c r="E127" i="13" a="1"/>
  <c r="E127" i="13" s="1"/>
  <c r="E128" i="13" a="1"/>
  <c r="E128" i="13" s="1"/>
  <c r="E129" i="13" a="1"/>
  <c r="E129" i="13" s="1"/>
  <c r="D115" i="13" a="1"/>
  <c r="D115" i="13" s="1"/>
  <c r="D116" i="13" a="1"/>
  <c r="D116" i="13" s="1"/>
  <c r="D117" i="13" a="1"/>
  <c r="D117" i="13" s="1"/>
  <c r="D118" i="13" a="1"/>
  <c r="D118" i="13" s="1"/>
  <c r="D119" i="13" a="1"/>
  <c r="D119" i="13" s="1"/>
  <c r="D120" i="13" a="1"/>
  <c r="D120" i="13" s="1"/>
  <c r="D121" i="13" a="1"/>
  <c r="D121" i="13" s="1"/>
  <c r="D122" i="13" a="1"/>
  <c r="D122" i="13" s="1"/>
  <c r="D123" i="13" a="1"/>
  <c r="D123" i="13" s="1"/>
  <c r="D124" i="13" a="1"/>
  <c r="D124" i="13" s="1"/>
  <c r="D125" i="13" a="1"/>
  <c r="D125" i="13" s="1"/>
  <c r="D126" i="13" a="1"/>
  <c r="D126" i="13" s="1"/>
  <c r="D127" i="13" a="1"/>
  <c r="D127" i="13" s="1"/>
  <c r="D128" i="13" a="1"/>
  <c r="D128" i="13" s="1"/>
  <c r="D129" i="13" a="1"/>
  <c r="D129" i="13" s="1"/>
  <c r="C115" i="13" a="1"/>
  <c r="C115" i="13" s="1"/>
  <c r="C116" i="13" a="1"/>
  <c r="C116" i="13" s="1"/>
  <c r="C117" i="13" a="1"/>
  <c r="C117" i="13" s="1"/>
  <c r="C118" i="13" a="1"/>
  <c r="C118" i="13" s="1"/>
  <c r="C119" i="13" a="1"/>
  <c r="C119" i="13" s="1"/>
  <c r="C120" i="13" a="1"/>
  <c r="C120" i="13" s="1"/>
  <c r="C121" i="13" a="1"/>
  <c r="C121" i="13" s="1"/>
  <c r="C122" i="13" a="1"/>
  <c r="C122" i="13" s="1"/>
  <c r="C123" i="13" a="1"/>
  <c r="C123" i="13" s="1"/>
  <c r="C124" i="13" a="1"/>
  <c r="C124" i="13" s="1"/>
  <c r="C125" i="13" a="1"/>
  <c r="C125" i="13" s="1"/>
  <c r="C126" i="13" a="1"/>
  <c r="C126" i="13" s="1"/>
  <c r="C127" i="13" a="1"/>
  <c r="C127" i="13" s="1"/>
  <c r="C128" i="13" a="1"/>
  <c r="C128" i="13" s="1"/>
  <c r="C129" i="13" a="1"/>
  <c r="C129" i="13" s="1"/>
  <c r="B115" i="13" a="1"/>
  <c r="B115" i="13" s="1"/>
  <c r="B116" i="13" a="1"/>
  <c r="B116" i="13" s="1"/>
  <c r="B117" i="13" a="1"/>
  <c r="B117" i="13" s="1"/>
  <c r="B118" i="13" a="1"/>
  <c r="B118" i="13" s="1"/>
  <c r="B119" i="13" a="1"/>
  <c r="B119" i="13" s="1"/>
  <c r="B120" i="13" a="1"/>
  <c r="B120" i="13" s="1"/>
  <c r="B121" i="13" a="1"/>
  <c r="B121" i="13" s="1"/>
  <c r="B122" i="13" a="1"/>
  <c r="B122" i="13" s="1"/>
  <c r="B123" i="13" a="1"/>
  <c r="B123" i="13" s="1"/>
  <c r="B124" i="13" a="1"/>
  <c r="B124" i="13" s="1"/>
  <c r="B125" i="13" a="1"/>
  <c r="B125" i="13" s="1"/>
  <c r="B126" i="13" a="1"/>
  <c r="B126" i="13" s="1"/>
  <c r="B127" i="13" a="1"/>
  <c r="B127" i="13" s="1"/>
  <c r="B128" i="13" a="1"/>
  <c r="B128" i="13" s="1"/>
  <c r="B129" i="13" a="1"/>
  <c r="B129" i="13" s="1"/>
  <c r="G88" i="13" a="1"/>
  <c r="G88" i="13" s="1"/>
  <c r="G89" i="13" a="1"/>
  <c r="G89" i="13" s="1"/>
  <c r="G90" i="13" a="1"/>
  <c r="G90" i="13" s="1"/>
  <c r="G91" i="13" a="1"/>
  <c r="G91" i="13" s="1"/>
  <c r="G92" i="13" a="1"/>
  <c r="G92" i="13" s="1"/>
  <c r="G93" i="13" a="1"/>
  <c r="G93" i="13" s="1"/>
  <c r="G94" i="13" a="1"/>
  <c r="G94" i="13" s="1"/>
  <c r="G95" i="13" a="1"/>
  <c r="G95" i="13" s="1"/>
  <c r="G96" i="13" a="1"/>
  <c r="G96" i="13" s="1"/>
  <c r="G97" i="13" a="1"/>
  <c r="G97" i="13" s="1"/>
  <c r="G98" i="13" a="1"/>
  <c r="G98" i="13" s="1"/>
  <c r="G99" i="13" a="1"/>
  <c r="G99" i="13" s="1"/>
  <c r="G100" i="13" a="1"/>
  <c r="G100" i="13" s="1"/>
  <c r="G101" i="13" a="1"/>
  <c r="G101" i="13" s="1"/>
  <c r="G102" i="13" a="1"/>
  <c r="G102" i="13" s="1"/>
  <c r="F88" i="13" a="1"/>
  <c r="F88" i="13" s="1"/>
  <c r="F89" i="13" a="1"/>
  <c r="F89" i="13" s="1"/>
  <c r="F90" i="13" a="1"/>
  <c r="F90" i="13" s="1"/>
  <c r="F91" i="13" a="1"/>
  <c r="F91" i="13" s="1"/>
  <c r="F92" i="13" a="1"/>
  <c r="F92" i="13" s="1"/>
  <c r="F93" i="13" a="1"/>
  <c r="F93" i="13" s="1"/>
  <c r="F94" i="13" a="1"/>
  <c r="F94" i="13" s="1"/>
  <c r="F95" i="13" a="1"/>
  <c r="F95" i="13" s="1"/>
  <c r="F96" i="13" a="1"/>
  <c r="F96" i="13" s="1"/>
  <c r="F97" i="13" a="1"/>
  <c r="F97" i="13" s="1"/>
  <c r="F98" i="13" a="1"/>
  <c r="F98" i="13" s="1"/>
  <c r="F99" i="13" a="1"/>
  <c r="F99" i="13" s="1"/>
  <c r="F100" i="13" a="1"/>
  <c r="F100" i="13" s="1"/>
  <c r="F101" i="13" a="1"/>
  <c r="F101" i="13" s="1"/>
  <c r="F102" i="13" a="1"/>
  <c r="F102" i="13" s="1"/>
  <c r="E88" i="13" a="1"/>
  <c r="E88" i="13" s="1"/>
  <c r="E89" i="13" a="1"/>
  <c r="E89" i="13" s="1"/>
  <c r="E90" i="13" a="1"/>
  <c r="E90" i="13" s="1"/>
  <c r="E91" i="13" a="1"/>
  <c r="E91" i="13" s="1"/>
  <c r="E92" i="13" a="1"/>
  <c r="E92" i="13" s="1"/>
  <c r="E93" i="13" a="1"/>
  <c r="E93" i="13"/>
  <c r="E94" i="13" a="1"/>
  <c r="E94" i="13" s="1"/>
  <c r="E95" i="13" a="1"/>
  <c r="E95" i="13" s="1"/>
  <c r="E96" i="13" a="1"/>
  <c r="E96" i="13" s="1"/>
  <c r="E97" i="13" a="1"/>
  <c r="E97" i="13" s="1"/>
  <c r="E98" i="13" a="1"/>
  <c r="E98" i="13" s="1"/>
  <c r="E99" i="13" a="1"/>
  <c r="E99" i="13" s="1"/>
  <c r="E100" i="13" a="1"/>
  <c r="E100" i="13" s="1"/>
  <c r="E101" i="13" a="1"/>
  <c r="E101" i="13" s="1"/>
  <c r="E102" i="13" a="1"/>
  <c r="E102" i="13" s="1"/>
  <c r="D88" i="13" a="1"/>
  <c r="D88" i="13" s="1"/>
  <c r="D89" i="13" a="1"/>
  <c r="D89" i="13" s="1"/>
  <c r="D90" i="13" a="1"/>
  <c r="D90" i="13" s="1"/>
  <c r="D91" i="13" a="1"/>
  <c r="D91" i="13" s="1"/>
  <c r="D92" i="13" a="1"/>
  <c r="D92" i="13" s="1"/>
  <c r="D93" i="13" a="1"/>
  <c r="D93" i="13" s="1"/>
  <c r="D94" i="13" a="1"/>
  <c r="D94" i="13" s="1"/>
  <c r="D95" i="13" a="1"/>
  <c r="D95" i="13" s="1"/>
  <c r="D96" i="13" a="1"/>
  <c r="D96" i="13" s="1"/>
  <c r="D97" i="13" a="1"/>
  <c r="D97" i="13" s="1"/>
  <c r="D98" i="13" a="1"/>
  <c r="D98" i="13" s="1"/>
  <c r="D99" i="13" a="1"/>
  <c r="D99" i="13" s="1"/>
  <c r="D100" i="13" a="1"/>
  <c r="D100" i="13" s="1"/>
  <c r="D101" i="13" a="1"/>
  <c r="D101" i="13" s="1"/>
  <c r="D102" i="13" a="1"/>
  <c r="D102" i="13" s="1"/>
  <c r="C88" i="13" a="1"/>
  <c r="C88" i="13" s="1"/>
  <c r="C89" i="13" a="1"/>
  <c r="C89" i="13" s="1"/>
  <c r="C90" i="13" a="1"/>
  <c r="C90" i="13" s="1"/>
  <c r="C91" i="13" a="1"/>
  <c r="C91" i="13" s="1"/>
  <c r="C92" i="13" a="1"/>
  <c r="C92" i="13" s="1"/>
  <c r="C93" i="13" a="1"/>
  <c r="C93" i="13" s="1"/>
  <c r="C94" i="13" a="1"/>
  <c r="C94" i="13" s="1"/>
  <c r="C95" i="13" a="1"/>
  <c r="C95" i="13" s="1"/>
  <c r="C96" i="13" a="1"/>
  <c r="C96" i="13" s="1"/>
  <c r="C97" i="13" a="1"/>
  <c r="C97" i="13" s="1"/>
  <c r="C98" i="13" a="1"/>
  <c r="C98" i="13" s="1"/>
  <c r="C99" i="13" a="1"/>
  <c r="C99" i="13" s="1"/>
  <c r="C100" i="13" a="1"/>
  <c r="C100" i="13" s="1"/>
  <c r="C101" i="13" a="1"/>
  <c r="C101" i="13" s="1"/>
  <c r="C102" i="13" a="1"/>
  <c r="C102" i="13" s="1"/>
  <c r="B88" i="13" a="1"/>
  <c r="B88" i="13" s="1"/>
  <c r="B89" i="13" a="1"/>
  <c r="B89" i="13" s="1"/>
  <c r="B90" i="13" a="1"/>
  <c r="B90" i="13" s="1"/>
  <c r="B91" i="13" a="1"/>
  <c r="B91" i="13" s="1"/>
  <c r="B92" i="13" a="1"/>
  <c r="B92" i="13" s="1"/>
  <c r="B93" i="13" a="1"/>
  <c r="B93" i="13" s="1"/>
  <c r="B94" i="13" a="1"/>
  <c r="B94" i="13" s="1"/>
  <c r="B95" i="13" a="1"/>
  <c r="B95" i="13" s="1"/>
  <c r="B96" i="13" a="1"/>
  <c r="B96" i="13" s="1"/>
  <c r="B97" i="13" a="1"/>
  <c r="B97" i="13" s="1"/>
  <c r="B98" i="13" a="1"/>
  <c r="B98" i="13" s="1"/>
  <c r="B99" i="13" a="1"/>
  <c r="B99" i="13" s="1"/>
  <c r="B100" i="13" a="1"/>
  <c r="B100" i="13" s="1"/>
  <c r="B101" i="13" a="1"/>
  <c r="B101" i="13" s="1"/>
  <c r="B102" i="13" a="1"/>
  <c r="B102" i="13" s="1"/>
  <c r="G61" i="13" a="1"/>
  <c r="G61" i="13" s="1"/>
  <c r="G62" i="13" a="1"/>
  <c r="G62" i="13" s="1"/>
  <c r="G63" i="13" a="1"/>
  <c r="G63" i="13" s="1"/>
  <c r="G64" i="13" a="1"/>
  <c r="G64" i="13" s="1"/>
  <c r="G65" i="13" a="1"/>
  <c r="G65" i="13" s="1"/>
  <c r="G66" i="13" a="1"/>
  <c r="G66" i="13" s="1"/>
  <c r="G67" i="13" a="1"/>
  <c r="G67" i="13" s="1"/>
  <c r="G68" i="13" a="1"/>
  <c r="G68" i="13" s="1"/>
  <c r="G69" i="13" a="1"/>
  <c r="G69" i="13" s="1"/>
  <c r="G70" i="13" a="1"/>
  <c r="G70" i="13" s="1"/>
  <c r="G71" i="13" a="1"/>
  <c r="G71" i="13" s="1"/>
  <c r="G72" i="13" a="1"/>
  <c r="G72" i="13" s="1"/>
  <c r="G73" i="13" a="1"/>
  <c r="G73" i="13" s="1"/>
  <c r="G74" i="13" a="1"/>
  <c r="G74" i="13" s="1"/>
  <c r="G75" i="13" a="1"/>
  <c r="G75" i="13" s="1"/>
  <c r="F61" i="13" a="1"/>
  <c r="F61" i="13" s="1"/>
  <c r="F62" i="13" a="1"/>
  <c r="F62" i="13" s="1"/>
  <c r="F63" i="13" a="1"/>
  <c r="F63" i="13" s="1"/>
  <c r="F64" i="13" a="1"/>
  <c r="F64" i="13" s="1"/>
  <c r="F65" i="13" a="1"/>
  <c r="F65" i="13" s="1"/>
  <c r="F66" i="13" a="1"/>
  <c r="F66" i="13" s="1"/>
  <c r="F67" i="13" a="1"/>
  <c r="F67" i="13" s="1"/>
  <c r="F68" i="13" a="1"/>
  <c r="F68" i="13" s="1"/>
  <c r="F69" i="13" a="1"/>
  <c r="F69" i="13" s="1"/>
  <c r="F70" i="13" a="1"/>
  <c r="F70" i="13" s="1"/>
  <c r="F71" i="13" a="1"/>
  <c r="F71" i="13" s="1"/>
  <c r="F72" i="13" a="1"/>
  <c r="F72" i="13" s="1"/>
  <c r="F73" i="13" a="1"/>
  <c r="F73" i="13" s="1"/>
  <c r="F74" i="13" a="1"/>
  <c r="F74" i="13" s="1"/>
  <c r="F75" i="13" a="1"/>
  <c r="F75" i="13" s="1"/>
  <c r="E61" i="13" a="1"/>
  <c r="E61" i="13" s="1"/>
  <c r="E62" i="13" a="1"/>
  <c r="E62" i="13" s="1"/>
  <c r="E63" i="13" a="1"/>
  <c r="E63" i="13" s="1"/>
  <c r="E64" i="13" a="1"/>
  <c r="E64" i="13" s="1"/>
  <c r="E65" i="13" a="1"/>
  <c r="E65" i="13" s="1"/>
  <c r="E66" i="13" a="1"/>
  <c r="E66" i="13" s="1"/>
  <c r="E67" i="13" a="1"/>
  <c r="E67" i="13" s="1"/>
  <c r="E68" i="13" a="1"/>
  <c r="E68" i="13" s="1"/>
  <c r="E69" i="13" a="1"/>
  <c r="E69" i="13" s="1"/>
  <c r="E70" i="13" a="1"/>
  <c r="E70" i="13" s="1"/>
  <c r="E71" i="13" a="1"/>
  <c r="E71" i="13" s="1"/>
  <c r="E72" i="13" a="1"/>
  <c r="E72" i="13" s="1"/>
  <c r="E73" i="13" a="1"/>
  <c r="E73" i="13" s="1"/>
  <c r="E74" i="13" a="1"/>
  <c r="E74" i="13" s="1"/>
  <c r="E75" i="13" a="1"/>
  <c r="E75" i="13" s="1"/>
  <c r="D61" i="13" a="1"/>
  <c r="D61" i="13" s="1"/>
  <c r="D62" i="13" a="1"/>
  <c r="D62" i="13" s="1"/>
  <c r="D63" i="13" a="1"/>
  <c r="D63" i="13" s="1"/>
  <c r="D64" i="13" a="1"/>
  <c r="D64" i="13" s="1"/>
  <c r="D65" i="13" a="1"/>
  <c r="D65" i="13" s="1"/>
  <c r="D66" i="13" a="1"/>
  <c r="D66" i="13" s="1"/>
  <c r="D67" i="13" a="1"/>
  <c r="D67" i="13" s="1"/>
  <c r="D68" i="13" a="1"/>
  <c r="D68" i="13" s="1"/>
  <c r="D69" i="13" a="1"/>
  <c r="D69" i="13" s="1"/>
  <c r="D70" i="13" a="1"/>
  <c r="D70" i="13" s="1"/>
  <c r="D71" i="13" a="1"/>
  <c r="D71" i="13" s="1"/>
  <c r="D72" i="13" a="1"/>
  <c r="D72" i="13" s="1"/>
  <c r="D73" i="13" a="1"/>
  <c r="D73" i="13" s="1"/>
  <c r="D74" i="13" a="1"/>
  <c r="D74" i="13" s="1"/>
  <c r="D75" i="13" a="1"/>
  <c r="D75" i="13" s="1"/>
  <c r="C61" i="13" a="1"/>
  <c r="C61" i="13" s="1"/>
  <c r="C62" i="13" a="1"/>
  <c r="C62" i="13" s="1"/>
  <c r="C63" i="13" a="1"/>
  <c r="C63" i="13" s="1"/>
  <c r="C64" i="13" a="1"/>
  <c r="C64" i="13" s="1"/>
  <c r="C65" i="13" a="1"/>
  <c r="C65" i="13" s="1"/>
  <c r="C66" i="13" a="1"/>
  <c r="C66" i="13" s="1"/>
  <c r="C67" i="13" a="1"/>
  <c r="C67" i="13" s="1"/>
  <c r="C68" i="13" a="1"/>
  <c r="C68" i="13" s="1"/>
  <c r="C69" i="13" a="1"/>
  <c r="C69" i="13" s="1"/>
  <c r="C70" i="13" a="1"/>
  <c r="C70" i="13" s="1"/>
  <c r="C71" i="13" a="1"/>
  <c r="C71" i="13" s="1"/>
  <c r="C72" i="13" a="1"/>
  <c r="C72" i="13" s="1"/>
  <c r="C73" i="13" a="1"/>
  <c r="C73" i="13" s="1"/>
  <c r="C74" i="13" a="1"/>
  <c r="C74" i="13" s="1"/>
  <c r="C75" i="13" a="1"/>
  <c r="C75" i="13" s="1"/>
  <c r="B61" i="13" a="1"/>
  <c r="B61" i="13" s="1"/>
  <c r="B62" i="13" a="1"/>
  <c r="B62" i="13" s="1"/>
  <c r="B63" i="13" a="1"/>
  <c r="B63" i="13" s="1"/>
  <c r="B64" i="13" a="1"/>
  <c r="B64" i="13" s="1"/>
  <c r="B65" i="13" a="1"/>
  <c r="B65" i="13" s="1"/>
  <c r="B66" i="13" a="1"/>
  <c r="B66" i="13" s="1"/>
  <c r="B67" i="13" a="1"/>
  <c r="B67" i="13" s="1"/>
  <c r="B68" i="13" a="1"/>
  <c r="B68" i="13" s="1"/>
  <c r="B69" i="13" a="1"/>
  <c r="B69" i="13" s="1"/>
  <c r="B70" i="13" a="1"/>
  <c r="B70" i="13" s="1"/>
  <c r="B71" i="13" a="1"/>
  <c r="B71" i="13" s="1"/>
  <c r="B72" i="13" a="1"/>
  <c r="B72" i="13" s="1"/>
  <c r="B73" i="13" a="1"/>
  <c r="B73" i="13" s="1"/>
  <c r="B74" i="13" a="1"/>
  <c r="B74" i="13" s="1"/>
  <c r="B75" i="13" a="1"/>
  <c r="B75" i="13" s="1"/>
  <c r="E34" i="13" a="1"/>
  <c r="E34" i="13" s="1"/>
  <c r="G34" i="13" a="1"/>
  <c r="G34" i="13" s="1"/>
  <c r="G35" i="13" a="1"/>
  <c r="G35" i="13" s="1"/>
  <c r="G36" i="13" a="1"/>
  <c r="G36" i="13" s="1"/>
  <c r="G37" i="13" a="1"/>
  <c r="G37" i="13" s="1"/>
  <c r="G38" i="13" a="1"/>
  <c r="G38" i="13" s="1"/>
  <c r="G39" i="13" a="1"/>
  <c r="G39" i="13" s="1"/>
  <c r="G40" i="13" a="1"/>
  <c r="G40" i="13" s="1"/>
  <c r="G41" i="13" a="1"/>
  <c r="G41" i="13" s="1"/>
  <c r="G42" i="13" a="1"/>
  <c r="G42" i="13" s="1"/>
  <c r="G43" i="13" a="1"/>
  <c r="G43" i="13" s="1"/>
  <c r="G44" i="13" a="1"/>
  <c r="G44" i="13" s="1"/>
  <c r="G45" i="13" a="1"/>
  <c r="G45" i="13" s="1"/>
  <c r="G46" i="13" a="1"/>
  <c r="G46" i="13" s="1"/>
  <c r="G47" i="13" a="1"/>
  <c r="G47" i="13" s="1"/>
  <c r="G48" i="13" a="1"/>
  <c r="G48" i="13" s="1"/>
  <c r="F34" i="13" a="1"/>
  <c r="F34" i="13" s="1"/>
  <c r="F35" i="13" a="1"/>
  <c r="F35" i="13" s="1"/>
  <c r="F36" i="13" a="1"/>
  <c r="F36" i="13" s="1"/>
  <c r="F37" i="13" a="1"/>
  <c r="F37" i="13" s="1"/>
  <c r="F38" i="13" a="1"/>
  <c r="F38" i="13" s="1"/>
  <c r="F39" i="13" a="1"/>
  <c r="F39" i="13" s="1"/>
  <c r="F40" i="13" a="1"/>
  <c r="F40" i="13" s="1"/>
  <c r="F41" i="13" a="1"/>
  <c r="F41" i="13" s="1"/>
  <c r="F42" i="13" a="1"/>
  <c r="F42" i="13" s="1"/>
  <c r="F43" i="13" a="1"/>
  <c r="F43" i="13" s="1"/>
  <c r="F44" i="13" a="1"/>
  <c r="F44" i="13" s="1"/>
  <c r="F45" i="13" a="1"/>
  <c r="F45" i="13" s="1"/>
  <c r="F46" i="13" a="1"/>
  <c r="F46" i="13" s="1"/>
  <c r="F47" i="13" a="1"/>
  <c r="F47" i="13" s="1"/>
  <c r="F48" i="13" a="1"/>
  <c r="F48" i="13" s="1"/>
  <c r="E35" i="13" a="1"/>
  <c r="E35" i="13" s="1"/>
  <c r="E36" i="13" a="1"/>
  <c r="E36" i="13" s="1"/>
  <c r="E37" i="13" a="1"/>
  <c r="E37" i="13" s="1"/>
  <c r="E38" i="13" a="1"/>
  <c r="E38" i="13" s="1"/>
  <c r="E39" i="13" a="1"/>
  <c r="E39" i="13" s="1"/>
  <c r="E40" i="13" a="1"/>
  <c r="E40" i="13" s="1"/>
  <c r="E41" i="13" a="1"/>
  <c r="E41" i="13" s="1"/>
  <c r="E42" i="13" a="1"/>
  <c r="E42" i="13" s="1"/>
  <c r="E43" i="13" a="1"/>
  <c r="E43" i="13" s="1"/>
  <c r="E44" i="13" a="1"/>
  <c r="E44" i="13" s="1"/>
  <c r="E45" i="13" a="1"/>
  <c r="E45" i="13" s="1"/>
  <c r="E46" i="13" a="1"/>
  <c r="E46" i="13" s="1"/>
  <c r="E47" i="13" a="1"/>
  <c r="E47" i="13" s="1"/>
  <c r="E48" i="13" a="1"/>
  <c r="E48" i="13" s="1"/>
  <c r="D34" i="13" a="1"/>
  <c r="D34" i="13" s="1"/>
  <c r="D35" i="13" a="1"/>
  <c r="D35" i="13" s="1"/>
  <c r="D36" i="13" a="1"/>
  <c r="D36" i="13" s="1"/>
  <c r="D37" i="13" a="1"/>
  <c r="D37" i="13" s="1"/>
  <c r="D38" i="13" a="1"/>
  <c r="D38" i="13" s="1"/>
  <c r="D39" i="13" a="1"/>
  <c r="D39" i="13" s="1"/>
  <c r="D40" i="13" a="1"/>
  <c r="D40" i="13" s="1"/>
  <c r="D41" i="13" a="1"/>
  <c r="D41" i="13" s="1"/>
  <c r="D42" i="13" a="1"/>
  <c r="D42" i="13" s="1"/>
  <c r="D43" i="13" a="1"/>
  <c r="D43" i="13" s="1"/>
  <c r="D44" i="13" a="1"/>
  <c r="D44" i="13" s="1"/>
  <c r="D45" i="13" a="1"/>
  <c r="D45" i="13" s="1"/>
  <c r="D46" i="13" a="1"/>
  <c r="D46" i="13" s="1"/>
  <c r="D47" i="13" a="1"/>
  <c r="D47" i="13" s="1"/>
  <c r="D48" i="13" a="1"/>
  <c r="D48" i="13" s="1"/>
  <c r="C34" i="13" a="1"/>
  <c r="C34" i="13" s="1"/>
  <c r="C35" i="13" a="1"/>
  <c r="C35" i="13" s="1"/>
  <c r="C36" i="13" a="1"/>
  <c r="C36" i="13" s="1"/>
  <c r="C37" i="13" a="1"/>
  <c r="C37" i="13" s="1"/>
  <c r="C38" i="13" a="1"/>
  <c r="C38" i="13" s="1"/>
  <c r="C39" i="13" a="1"/>
  <c r="C39" i="13" s="1"/>
  <c r="C40" i="13" a="1"/>
  <c r="C40" i="13" s="1"/>
  <c r="C41" i="13" a="1"/>
  <c r="C41" i="13" s="1"/>
  <c r="C42" i="13" a="1"/>
  <c r="C42" i="13" s="1"/>
  <c r="C43" i="13" a="1"/>
  <c r="C43" i="13" s="1"/>
  <c r="C44" i="13" a="1"/>
  <c r="C44" i="13" s="1"/>
  <c r="C45" i="13" a="1"/>
  <c r="C45" i="13" s="1"/>
  <c r="C46" i="13" a="1"/>
  <c r="C46" i="13" s="1"/>
  <c r="C47" i="13" a="1"/>
  <c r="C47" i="13" s="1"/>
  <c r="C48" i="13" a="1"/>
  <c r="C48" i="13" s="1"/>
  <c r="B34" i="13" a="1"/>
  <c r="B34" i="13" s="1"/>
  <c r="B35" i="13" a="1"/>
  <c r="B35" i="13" s="1"/>
  <c r="B36" i="13" a="1"/>
  <c r="B36" i="13" s="1"/>
  <c r="B37" i="13" a="1"/>
  <c r="B37" i="13" s="1"/>
  <c r="B38" i="13" a="1"/>
  <c r="B38" i="13" s="1"/>
  <c r="B39" i="13" a="1"/>
  <c r="B39" i="13" s="1"/>
  <c r="B40" i="13" a="1"/>
  <c r="B40" i="13" s="1"/>
  <c r="B41" i="13" a="1"/>
  <c r="B41" i="13" s="1"/>
  <c r="B42" i="13" a="1"/>
  <c r="B42" i="13" s="1"/>
  <c r="B43" i="13" a="1"/>
  <c r="B43" i="13" s="1"/>
  <c r="B44" i="13" a="1"/>
  <c r="B44" i="13" s="1"/>
  <c r="B45" i="13" a="1"/>
  <c r="B45" i="13" s="1"/>
  <c r="B46" i="13" a="1"/>
  <c r="B46" i="13" s="1"/>
  <c r="B47" i="13" a="1"/>
  <c r="B47" i="13" s="1"/>
  <c r="B48" i="13" a="1"/>
  <c r="B48" i="13" s="1"/>
  <c r="G7" i="13" a="1"/>
  <c r="G7" i="13" s="1"/>
  <c r="G8" i="13" a="1"/>
  <c r="G8" i="13" s="1"/>
  <c r="G9" i="13" a="1"/>
  <c r="G9" i="13" s="1"/>
  <c r="G10" i="13" a="1"/>
  <c r="G10" i="13" s="1"/>
  <c r="G11" i="13" a="1"/>
  <c r="G11" i="13" s="1"/>
  <c r="G12" i="13" a="1"/>
  <c r="G12" i="13" s="1"/>
  <c r="G13" i="13" a="1"/>
  <c r="G13" i="13" s="1"/>
  <c r="G14" i="13" a="1"/>
  <c r="G14" i="13" s="1"/>
  <c r="G15" i="13" a="1"/>
  <c r="G15" i="13" s="1"/>
  <c r="G16" i="13" a="1"/>
  <c r="G16" i="13" s="1"/>
  <c r="G17" i="13" a="1"/>
  <c r="G17" i="13" s="1"/>
  <c r="G18" i="13" a="1"/>
  <c r="G18" i="13" s="1"/>
  <c r="G19" i="13" a="1"/>
  <c r="G19" i="13" s="1"/>
  <c r="G20" i="13" a="1"/>
  <c r="G20" i="13" s="1"/>
  <c r="G21" i="13" a="1"/>
  <c r="G21" i="13" s="1"/>
  <c r="F7" i="13" a="1"/>
  <c r="F7" i="13" s="1"/>
  <c r="F8" i="13" a="1"/>
  <c r="F8" i="13" s="1"/>
  <c r="F9" i="13" a="1"/>
  <c r="F9" i="13" s="1"/>
  <c r="F10" i="13" a="1"/>
  <c r="F10" i="13" s="1"/>
  <c r="F11" i="13" a="1"/>
  <c r="F11" i="13" s="1"/>
  <c r="F12" i="13" a="1"/>
  <c r="F12" i="13" s="1"/>
  <c r="F13" i="13" a="1"/>
  <c r="F13" i="13" s="1"/>
  <c r="F14" i="13" a="1"/>
  <c r="F14" i="13" s="1"/>
  <c r="F15" i="13" a="1"/>
  <c r="F15" i="13" s="1"/>
  <c r="F16" i="13" a="1"/>
  <c r="F16" i="13" s="1"/>
  <c r="F17" i="13" a="1"/>
  <c r="F17" i="13" s="1"/>
  <c r="F18" i="13" a="1"/>
  <c r="F18" i="13" s="1"/>
  <c r="F19" i="13" a="1"/>
  <c r="F19" i="13" s="1"/>
  <c r="F20" i="13" a="1"/>
  <c r="F20" i="13" s="1"/>
  <c r="F21" i="13" a="1"/>
  <c r="F21" i="13" s="1"/>
  <c r="E7" i="13" a="1"/>
  <c r="E7" i="13" s="1"/>
  <c r="E8" i="13" a="1"/>
  <c r="E8" i="13" s="1"/>
  <c r="E9" i="13" a="1"/>
  <c r="E9" i="13" s="1"/>
  <c r="E10" i="13" a="1"/>
  <c r="E10" i="13" s="1"/>
  <c r="E11" i="13" a="1"/>
  <c r="E11" i="13" s="1"/>
  <c r="E12" i="13" a="1"/>
  <c r="E12" i="13" s="1"/>
  <c r="E13" i="13" a="1"/>
  <c r="E13" i="13" s="1"/>
  <c r="E14" i="13" a="1"/>
  <c r="E14" i="13" s="1"/>
  <c r="E15" i="13" a="1"/>
  <c r="E15" i="13" s="1"/>
  <c r="E16" i="13" a="1"/>
  <c r="E16" i="13" s="1"/>
  <c r="E17" i="13" a="1"/>
  <c r="E17" i="13" s="1"/>
  <c r="E18" i="13" a="1"/>
  <c r="E18" i="13" s="1"/>
  <c r="E19" i="13" a="1"/>
  <c r="E19" i="13" s="1"/>
  <c r="E20" i="13" a="1"/>
  <c r="E20" i="13" s="1"/>
  <c r="E21" i="13" a="1"/>
  <c r="E21" i="13" s="1"/>
  <c r="D7" i="13" a="1"/>
  <c r="D7" i="13" s="1"/>
  <c r="D8" i="13" a="1"/>
  <c r="D8" i="13" s="1"/>
  <c r="D9" i="13" a="1"/>
  <c r="D9" i="13" s="1"/>
  <c r="D10" i="13" a="1"/>
  <c r="D10" i="13" s="1"/>
  <c r="D11" i="13" a="1"/>
  <c r="D11" i="13" s="1"/>
  <c r="D12" i="13" a="1"/>
  <c r="D12" i="13" s="1"/>
  <c r="D13" i="13" a="1"/>
  <c r="D13" i="13" s="1"/>
  <c r="D14" i="13" a="1"/>
  <c r="D14" i="13" s="1"/>
  <c r="D15" i="13" a="1"/>
  <c r="D15" i="13" s="1"/>
  <c r="D16" i="13" a="1"/>
  <c r="D16" i="13" s="1"/>
  <c r="D17" i="13" a="1"/>
  <c r="D17" i="13" s="1"/>
  <c r="D18" i="13" a="1"/>
  <c r="D18" i="13" s="1"/>
  <c r="D19" i="13" a="1"/>
  <c r="D19" i="13" s="1"/>
  <c r="D20" i="13" a="1"/>
  <c r="D20" i="13" s="1"/>
  <c r="D21" i="13" a="1"/>
  <c r="D21" i="13" s="1"/>
  <c r="C7" i="13" a="1"/>
  <c r="C7" i="13" s="1"/>
  <c r="C8" i="13" a="1"/>
  <c r="C8" i="13" s="1"/>
  <c r="C9" i="13" a="1"/>
  <c r="C9" i="13" s="1"/>
  <c r="C10" i="13" a="1"/>
  <c r="C10" i="13" s="1"/>
  <c r="C11" i="13" a="1"/>
  <c r="C11" i="13" s="1"/>
  <c r="C12" i="13" a="1"/>
  <c r="C12" i="13" s="1"/>
  <c r="C13" i="13" a="1"/>
  <c r="C13" i="13" s="1"/>
  <c r="C14" i="13" a="1"/>
  <c r="C14" i="13" s="1"/>
  <c r="C15" i="13" a="1"/>
  <c r="C15" i="13" s="1"/>
  <c r="C16" i="13" a="1"/>
  <c r="C16" i="13" s="1"/>
  <c r="C17" i="13" a="1"/>
  <c r="C17" i="13" s="1"/>
  <c r="C18" i="13" a="1"/>
  <c r="C18" i="13" s="1"/>
  <c r="C19" i="13" a="1"/>
  <c r="C19" i="13" s="1"/>
  <c r="C20" i="13" a="1"/>
  <c r="C20" i="13" s="1"/>
  <c r="C21" i="13" a="1"/>
  <c r="C21" i="13" s="1"/>
  <c r="B7" i="13" a="1"/>
  <c r="B7" i="13" s="1"/>
  <c r="B8" i="13" a="1"/>
  <c r="B8" i="13" s="1"/>
  <c r="B9" i="13" a="1"/>
  <c r="B9" i="13" s="1"/>
  <c r="B10" i="13" a="1"/>
  <c r="B10" i="13" s="1"/>
  <c r="B11" i="13" a="1"/>
  <c r="B11" i="13" s="1"/>
  <c r="B12" i="13" a="1"/>
  <c r="B12" i="13" s="1"/>
  <c r="B13" i="13" a="1"/>
  <c r="B13" i="13" s="1"/>
  <c r="B14" i="13" a="1"/>
  <c r="B14" i="13" s="1"/>
  <c r="B15" i="13" a="1"/>
  <c r="B15" i="13" s="1"/>
  <c r="B16" i="13" a="1"/>
  <c r="B16" i="13" s="1"/>
  <c r="B17" i="13" a="1"/>
  <c r="B17" i="13" s="1"/>
  <c r="B18" i="13" a="1"/>
  <c r="B18" i="13" s="1"/>
  <c r="B19" i="13" a="1"/>
  <c r="B19" i="13" s="1"/>
  <c r="B20" i="13" a="1"/>
  <c r="B20" i="13" s="1"/>
  <c r="B21" i="13" a="1"/>
  <c r="B21" i="13" s="1"/>
  <c r="C32" i="13"/>
  <c r="C59" i="13" s="1"/>
  <c r="C86" i="13" s="1"/>
  <c r="C113" i="13" s="1"/>
  <c r="C140" i="13" s="1"/>
  <c r="H142" i="12" a="1"/>
  <c r="H142" i="12" s="1"/>
  <c r="H143" i="12" a="1"/>
  <c r="H143" i="12" s="1"/>
  <c r="H144" i="12" a="1"/>
  <c r="H144" i="12" s="1"/>
  <c r="H145" i="12" a="1"/>
  <c r="H145" i="12" s="1"/>
  <c r="H146" i="12" a="1"/>
  <c r="H146" i="12" s="1"/>
  <c r="H147" i="12" a="1"/>
  <c r="H147" i="12" s="1"/>
  <c r="H148" i="12" a="1"/>
  <c r="H148" i="12" s="1"/>
  <c r="H149" i="12" a="1"/>
  <c r="H149" i="12" s="1"/>
  <c r="H150" i="12" a="1"/>
  <c r="H150" i="12" s="1"/>
  <c r="H151" i="12" a="1"/>
  <c r="H151" i="12" s="1"/>
  <c r="H152" i="12" a="1"/>
  <c r="H152" i="12" s="1"/>
  <c r="H153" i="12" a="1"/>
  <c r="H153" i="12" s="1"/>
  <c r="H154" i="12" a="1"/>
  <c r="H154" i="12" s="1"/>
  <c r="H155" i="12" a="1"/>
  <c r="H155" i="12" s="1"/>
  <c r="H156" i="12" a="1"/>
  <c r="H156" i="12" s="1"/>
  <c r="G142" i="12" a="1"/>
  <c r="G142" i="12" s="1"/>
  <c r="G143" i="12" a="1"/>
  <c r="G143" i="12" s="1"/>
  <c r="G144" i="12" a="1"/>
  <c r="G144" i="12" s="1"/>
  <c r="G145" i="12" a="1"/>
  <c r="G145" i="12" s="1"/>
  <c r="G146" i="12" a="1"/>
  <c r="G146" i="12" s="1"/>
  <c r="G147" i="12" a="1"/>
  <c r="G147" i="12" s="1"/>
  <c r="G148" i="12" a="1"/>
  <c r="G148" i="12" s="1"/>
  <c r="G149" i="12" a="1"/>
  <c r="G149" i="12" s="1"/>
  <c r="G150" i="12" a="1"/>
  <c r="G150" i="12" s="1"/>
  <c r="G151" i="12" a="1"/>
  <c r="G151" i="12" s="1"/>
  <c r="G152" i="12" a="1"/>
  <c r="G152" i="12" s="1"/>
  <c r="G153" i="12" a="1"/>
  <c r="G153" i="12" s="1"/>
  <c r="G154" i="12" a="1"/>
  <c r="G154" i="12" s="1"/>
  <c r="G155" i="12" a="1"/>
  <c r="G155" i="12" s="1"/>
  <c r="G156" i="12" a="1"/>
  <c r="G156" i="12" s="1"/>
  <c r="F142" i="12" a="1"/>
  <c r="F142" i="12" s="1"/>
  <c r="F143" i="12" a="1"/>
  <c r="F143" i="12" s="1"/>
  <c r="F144" i="12" a="1"/>
  <c r="F144" i="12" s="1"/>
  <c r="F145" i="12" a="1"/>
  <c r="F145" i="12" s="1"/>
  <c r="F146" i="12" a="1"/>
  <c r="F146" i="12" s="1"/>
  <c r="F147" i="12" a="1"/>
  <c r="F147" i="12"/>
  <c r="F148" i="12" a="1"/>
  <c r="F148" i="12" s="1"/>
  <c r="F149" i="12" a="1"/>
  <c r="F149" i="12" s="1"/>
  <c r="F150" i="12" a="1"/>
  <c r="F150" i="12" s="1"/>
  <c r="F151" i="12" a="1"/>
  <c r="F151" i="12" s="1"/>
  <c r="F152" i="12" a="1"/>
  <c r="F152" i="12" s="1"/>
  <c r="F153" i="12" a="1"/>
  <c r="F153" i="12" s="1"/>
  <c r="F154" i="12" a="1"/>
  <c r="F154" i="12" s="1"/>
  <c r="F155" i="12" a="1"/>
  <c r="F155" i="12" s="1"/>
  <c r="F156" i="12" a="1"/>
  <c r="F156" i="12" s="1"/>
  <c r="E142" i="12" a="1"/>
  <c r="E142" i="12" s="1"/>
  <c r="E143" i="12" a="1"/>
  <c r="E143" i="12" s="1"/>
  <c r="E144" i="12" a="1"/>
  <c r="E144" i="12" s="1"/>
  <c r="E145" i="12" a="1"/>
  <c r="E145" i="12" s="1"/>
  <c r="E146" i="12" a="1"/>
  <c r="E146" i="12" s="1"/>
  <c r="E147" i="12" a="1"/>
  <c r="E147" i="12" s="1"/>
  <c r="E148" i="12" a="1"/>
  <c r="E148" i="12" s="1"/>
  <c r="E149" i="12" a="1"/>
  <c r="E149" i="12" s="1"/>
  <c r="E150" i="12" a="1"/>
  <c r="E150" i="12" s="1"/>
  <c r="E151" i="12" a="1"/>
  <c r="E151" i="12" s="1"/>
  <c r="E152" i="12" a="1"/>
  <c r="E152" i="12" s="1"/>
  <c r="E153" i="12" a="1"/>
  <c r="E153" i="12" s="1"/>
  <c r="E154" i="12" a="1"/>
  <c r="E154" i="12" s="1"/>
  <c r="E155" i="12" a="1"/>
  <c r="E155" i="12" s="1"/>
  <c r="E156" i="12" a="1"/>
  <c r="E156" i="12" s="1"/>
  <c r="D142" i="12" a="1"/>
  <c r="D142" i="12" s="1"/>
  <c r="D143" i="12" a="1"/>
  <c r="D143" i="12" s="1"/>
  <c r="D144" i="12" a="1"/>
  <c r="D144" i="12" s="1"/>
  <c r="D145" i="12" a="1"/>
  <c r="D145" i="12" s="1"/>
  <c r="D146" i="12" a="1"/>
  <c r="D146" i="12" s="1"/>
  <c r="D147" i="12" a="1"/>
  <c r="D147" i="12" s="1"/>
  <c r="D148" i="12" a="1"/>
  <c r="D148" i="12" s="1"/>
  <c r="D149" i="12" a="1"/>
  <c r="D149" i="12" s="1"/>
  <c r="D150" i="12" a="1"/>
  <c r="D150" i="12" s="1"/>
  <c r="D151" i="12" a="1"/>
  <c r="D151" i="12" s="1"/>
  <c r="D152" i="12" a="1"/>
  <c r="D152" i="12" s="1"/>
  <c r="D153" i="12" a="1"/>
  <c r="D153" i="12" s="1"/>
  <c r="D154" i="12" a="1"/>
  <c r="D154" i="12" s="1"/>
  <c r="D155" i="12" a="1"/>
  <c r="D155" i="12" s="1"/>
  <c r="D156" i="12" a="1"/>
  <c r="D156" i="12" s="1"/>
  <c r="C142" i="12" a="1"/>
  <c r="C142" i="12" s="1"/>
  <c r="C143" i="12" a="1"/>
  <c r="C143" i="12" s="1"/>
  <c r="C144" i="12" a="1"/>
  <c r="C144" i="12" s="1"/>
  <c r="C145" i="12" a="1"/>
  <c r="C145" i="12" s="1"/>
  <c r="C146" i="12" a="1"/>
  <c r="C146" i="12" s="1"/>
  <c r="C147" i="12" a="1"/>
  <c r="C147" i="12" s="1"/>
  <c r="C148" i="12" a="1"/>
  <c r="C148" i="12" s="1"/>
  <c r="C149" i="12" a="1"/>
  <c r="C149" i="12" s="1"/>
  <c r="C150" i="12" a="1"/>
  <c r="C150" i="12" s="1"/>
  <c r="C151" i="12" a="1"/>
  <c r="C151" i="12" s="1"/>
  <c r="C152" i="12" a="1"/>
  <c r="C152" i="12" s="1"/>
  <c r="C153" i="12" a="1"/>
  <c r="C153" i="12" s="1"/>
  <c r="C154" i="12" a="1"/>
  <c r="C154" i="12" s="1"/>
  <c r="C155" i="12" a="1"/>
  <c r="C155" i="12" s="1"/>
  <c r="C156" i="12" a="1"/>
  <c r="C156" i="12" s="1"/>
  <c r="B142" i="12" a="1"/>
  <c r="B142" i="12" s="1"/>
  <c r="B143" i="12" a="1"/>
  <c r="B143" i="12" s="1"/>
  <c r="B144" i="12" a="1"/>
  <c r="B144" i="12" s="1"/>
  <c r="B145" i="12" a="1"/>
  <c r="B145" i="12" s="1"/>
  <c r="B146" i="12" a="1"/>
  <c r="B146" i="12" s="1"/>
  <c r="B147" i="12" a="1"/>
  <c r="B147" i="12" s="1"/>
  <c r="B148" i="12" a="1"/>
  <c r="B148" i="12" s="1"/>
  <c r="B149" i="12" a="1"/>
  <c r="B149" i="12" s="1"/>
  <c r="B150" i="12" a="1"/>
  <c r="B150" i="12" s="1"/>
  <c r="B151" i="12" a="1"/>
  <c r="B151" i="12" s="1"/>
  <c r="B152" i="12" a="1"/>
  <c r="B152" i="12" s="1"/>
  <c r="B153" i="12" a="1"/>
  <c r="B153" i="12" s="1"/>
  <c r="B154" i="12" a="1"/>
  <c r="B154" i="12" s="1"/>
  <c r="B155" i="12" a="1"/>
  <c r="B155" i="12" s="1"/>
  <c r="B156" i="12" a="1"/>
  <c r="B156" i="12" s="1"/>
  <c r="H115" i="12" a="1"/>
  <c r="H115" i="12" s="1"/>
  <c r="H116" i="12" a="1"/>
  <c r="H116" i="12" s="1"/>
  <c r="H117" i="12" a="1"/>
  <c r="H117" i="12" s="1"/>
  <c r="H118" i="12" a="1"/>
  <c r="H118" i="12" s="1"/>
  <c r="H119" i="12" a="1"/>
  <c r="H119" i="12" s="1"/>
  <c r="H120" i="12" a="1"/>
  <c r="H120" i="12" s="1"/>
  <c r="H121" i="12" a="1"/>
  <c r="H121" i="12" s="1"/>
  <c r="H122" i="12" a="1"/>
  <c r="H122" i="12" s="1"/>
  <c r="H123" i="12" a="1"/>
  <c r="H123" i="12" s="1"/>
  <c r="H124" i="12" a="1"/>
  <c r="H124" i="12" s="1"/>
  <c r="H125" i="12" a="1"/>
  <c r="H125" i="12" s="1"/>
  <c r="H126" i="12" a="1"/>
  <c r="H126" i="12" s="1"/>
  <c r="H127" i="12" a="1"/>
  <c r="H127" i="12" s="1"/>
  <c r="H128" i="12" a="1"/>
  <c r="H128" i="12" s="1"/>
  <c r="H129" i="12" a="1"/>
  <c r="H129" i="12" s="1"/>
  <c r="G115" i="12" a="1"/>
  <c r="G115" i="12" s="1"/>
  <c r="G116" i="12" a="1"/>
  <c r="G116" i="12" s="1"/>
  <c r="G117" i="12" a="1"/>
  <c r="G117" i="12" s="1"/>
  <c r="G118" i="12" a="1"/>
  <c r="G118" i="12" s="1"/>
  <c r="G119" i="12" a="1"/>
  <c r="G119" i="12" s="1"/>
  <c r="G120" i="12" a="1"/>
  <c r="G120" i="12" s="1"/>
  <c r="G121" i="12" a="1"/>
  <c r="G121" i="12" s="1"/>
  <c r="G122" i="12" a="1"/>
  <c r="G122" i="12" s="1"/>
  <c r="G123" i="12" a="1"/>
  <c r="G123" i="12" s="1"/>
  <c r="G124" i="12" a="1"/>
  <c r="G124" i="12" s="1"/>
  <c r="G125" i="12" a="1"/>
  <c r="G125" i="12" s="1"/>
  <c r="G126" i="12" a="1"/>
  <c r="G126" i="12" s="1"/>
  <c r="G127" i="12" a="1"/>
  <c r="G127" i="12" s="1"/>
  <c r="G128" i="12" a="1"/>
  <c r="G128" i="12" s="1"/>
  <c r="G129" i="12" a="1"/>
  <c r="G129" i="12" s="1"/>
  <c r="F115" i="12" a="1"/>
  <c r="F115" i="12" s="1"/>
  <c r="F116" i="12" a="1"/>
  <c r="F116" i="12" s="1"/>
  <c r="F117" i="12" a="1"/>
  <c r="F117" i="12" s="1"/>
  <c r="F118" i="12" a="1"/>
  <c r="F118" i="12" s="1"/>
  <c r="F119" i="12" a="1"/>
  <c r="F119" i="12" s="1"/>
  <c r="F120" i="12" a="1"/>
  <c r="F120" i="12" s="1"/>
  <c r="F121" i="12" a="1"/>
  <c r="F121" i="12" s="1"/>
  <c r="F122" i="12" a="1"/>
  <c r="F122" i="12" s="1"/>
  <c r="F123" i="12" a="1"/>
  <c r="F123" i="12" s="1"/>
  <c r="F124" i="12" a="1"/>
  <c r="F124" i="12" s="1"/>
  <c r="F125" i="12" a="1"/>
  <c r="F125" i="12" s="1"/>
  <c r="F126" i="12" a="1"/>
  <c r="F126" i="12" s="1"/>
  <c r="F127" i="12" a="1"/>
  <c r="F127" i="12" s="1"/>
  <c r="F128" i="12" a="1"/>
  <c r="F128" i="12" s="1"/>
  <c r="F129" i="12" a="1"/>
  <c r="F129" i="12" s="1"/>
  <c r="E115" i="12" a="1"/>
  <c r="E115" i="12" s="1"/>
  <c r="E116" i="12" a="1"/>
  <c r="E116" i="12" s="1"/>
  <c r="E117" i="12" a="1"/>
  <c r="E117" i="12" s="1"/>
  <c r="E118" i="12" a="1"/>
  <c r="E118" i="12" s="1"/>
  <c r="E119" i="12" a="1"/>
  <c r="E119" i="12" s="1"/>
  <c r="E120" i="12" a="1"/>
  <c r="E120" i="12" s="1"/>
  <c r="E121" i="12" a="1"/>
  <c r="E121" i="12" s="1"/>
  <c r="E122" i="12" a="1"/>
  <c r="E122" i="12" s="1"/>
  <c r="E123" i="12" a="1"/>
  <c r="E123" i="12" s="1"/>
  <c r="E124" i="12" a="1"/>
  <c r="E124" i="12" s="1"/>
  <c r="E125" i="12" a="1"/>
  <c r="E125" i="12" s="1"/>
  <c r="E126" i="12" a="1"/>
  <c r="E126" i="12" s="1"/>
  <c r="E127" i="12" a="1"/>
  <c r="E127" i="12" s="1"/>
  <c r="E128" i="12" a="1"/>
  <c r="E128" i="12" s="1"/>
  <c r="E129" i="12" a="1"/>
  <c r="E129" i="12" s="1"/>
  <c r="D115" i="12" a="1"/>
  <c r="D115" i="12" s="1"/>
  <c r="D116" i="12" a="1"/>
  <c r="D116" i="12" s="1"/>
  <c r="D117" i="12" a="1"/>
  <c r="D117" i="12" s="1"/>
  <c r="D118" i="12" a="1"/>
  <c r="D118" i="12" s="1"/>
  <c r="D119" i="12" a="1"/>
  <c r="D119" i="12" s="1"/>
  <c r="D120" i="12" a="1"/>
  <c r="D120" i="12" s="1"/>
  <c r="D121" i="12" a="1"/>
  <c r="D121" i="12" s="1"/>
  <c r="D122" i="12" a="1"/>
  <c r="D122" i="12" s="1"/>
  <c r="D123" i="12" a="1"/>
  <c r="D123" i="12" s="1"/>
  <c r="D124" i="12" a="1"/>
  <c r="D124" i="12" s="1"/>
  <c r="D125" i="12" a="1"/>
  <c r="D125" i="12" s="1"/>
  <c r="D126" i="12" a="1"/>
  <c r="D126" i="12" s="1"/>
  <c r="D127" i="12" a="1"/>
  <c r="D127" i="12" s="1"/>
  <c r="D128" i="12" a="1"/>
  <c r="D128" i="12" s="1"/>
  <c r="D129" i="12" a="1"/>
  <c r="D129" i="12" s="1"/>
  <c r="C115" i="12" a="1"/>
  <c r="C115" i="12" s="1"/>
  <c r="C116" i="12" a="1"/>
  <c r="C116" i="12" s="1"/>
  <c r="C117" i="12" a="1"/>
  <c r="C117" i="12" s="1"/>
  <c r="C118" i="12" a="1"/>
  <c r="C118" i="12" s="1"/>
  <c r="C119" i="12" a="1"/>
  <c r="C119" i="12" s="1"/>
  <c r="C120" i="12" a="1"/>
  <c r="C120" i="12" s="1"/>
  <c r="C121" i="12" a="1"/>
  <c r="C121" i="12" s="1"/>
  <c r="C122" i="12" a="1"/>
  <c r="C122" i="12" s="1"/>
  <c r="C123" i="12" a="1"/>
  <c r="C123" i="12" s="1"/>
  <c r="C124" i="12" a="1"/>
  <c r="C124" i="12" s="1"/>
  <c r="C125" i="12" a="1"/>
  <c r="C125" i="12" s="1"/>
  <c r="C126" i="12" a="1"/>
  <c r="C126" i="12" s="1"/>
  <c r="C127" i="12" a="1"/>
  <c r="C127" i="12" s="1"/>
  <c r="C128" i="12" a="1"/>
  <c r="C128" i="12" s="1"/>
  <c r="C129" i="12" a="1"/>
  <c r="C129" i="12" s="1"/>
  <c r="B115" i="12" a="1"/>
  <c r="B115" i="12" s="1"/>
  <c r="B116" i="12" a="1"/>
  <c r="B116" i="12" s="1"/>
  <c r="B117" i="12" a="1"/>
  <c r="B117" i="12" s="1"/>
  <c r="B118" i="12" a="1"/>
  <c r="B118" i="12" s="1"/>
  <c r="B119" i="12" a="1"/>
  <c r="B119" i="12" s="1"/>
  <c r="B120" i="12" a="1"/>
  <c r="B120" i="12" s="1"/>
  <c r="B121" i="12" a="1"/>
  <c r="B121" i="12" s="1"/>
  <c r="B122" i="12" a="1"/>
  <c r="B122" i="12" s="1"/>
  <c r="B123" i="12" a="1"/>
  <c r="B123" i="12" s="1"/>
  <c r="B124" i="12" a="1"/>
  <c r="B124" i="12" s="1"/>
  <c r="B125" i="12" a="1"/>
  <c r="B125" i="12" s="1"/>
  <c r="B126" i="12" a="1"/>
  <c r="B126" i="12" s="1"/>
  <c r="B127" i="12" a="1"/>
  <c r="B127" i="12" s="1"/>
  <c r="B128" i="12" a="1"/>
  <c r="B128" i="12" s="1"/>
  <c r="B129" i="12" a="1"/>
  <c r="B129" i="12" s="1"/>
  <c r="H88" i="12" a="1"/>
  <c r="H88" i="12" s="1"/>
  <c r="H89" i="12" a="1"/>
  <c r="H89" i="12" s="1"/>
  <c r="H90" i="12" a="1"/>
  <c r="H90" i="12" s="1"/>
  <c r="H91" i="12" a="1"/>
  <c r="H91" i="12" s="1"/>
  <c r="H92" i="12" a="1"/>
  <c r="H92" i="12" s="1"/>
  <c r="H93" i="12" a="1"/>
  <c r="H93" i="12" s="1"/>
  <c r="H94" i="12" a="1"/>
  <c r="H94" i="12" s="1"/>
  <c r="H95" i="12" a="1"/>
  <c r="H95" i="12" s="1"/>
  <c r="H96" i="12" a="1"/>
  <c r="H96" i="12" s="1"/>
  <c r="H97" i="12" a="1"/>
  <c r="H97" i="12" s="1"/>
  <c r="H98" i="12" a="1"/>
  <c r="H98" i="12" s="1"/>
  <c r="H99" i="12" a="1"/>
  <c r="H99" i="12" s="1"/>
  <c r="H100" i="12" a="1"/>
  <c r="H100" i="12" s="1"/>
  <c r="H101" i="12" a="1"/>
  <c r="H101" i="12" s="1"/>
  <c r="H102" i="12" a="1"/>
  <c r="H102" i="12" s="1"/>
  <c r="G88" i="12" a="1"/>
  <c r="G88" i="12" s="1"/>
  <c r="G89" i="12" a="1"/>
  <c r="G89" i="12" s="1"/>
  <c r="G90" i="12" a="1"/>
  <c r="G90" i="12" s="1"/>
  <c r="G91" i="12" a="1"/>
  <c r="G91" i="12" s="1"/>
  <c r="G92" i="12" a="1"/>
  <c r="G92" i="12" s="1"/>
  <c r="G93" i="12" a="1"/>
  <c r="G93" i="12" s="1"/>
  <c r="G94" i="12" a="1"/>
  <c r="G94" i="12" s="1"/>
  <c r="G95" i="12" a="1"/>
  <c r="G95" i="12" s="1"/>
  <c r="G96" i="12" a="1"/>
  <c r="G96" i="12" s="1"/>
  <c r="G97" i="12" a="1"/>
  <c r="G97" i="12" s="1"/>
  <c r="G98" i="12" a="1"/>
  <c r="G98" i="12" s="1"/>
  <c r="G99" i="12" a="1"/>
  <c r="G99" i="12" s="1"/>
  <c r="G100" i="12" a="1"/>
  <c r="G100" i="12" s="1"/>
  <c r="G101" i="12" a="1"/>
  <c r="G101" i="12" s="1"/>
  <c r="G102" i="12" a="1"/>
  <c r="G102" i="12" s="1"/>
  <c r="F88" i="12" a="1"/>
  <c r="F88" i="12" s="1"/>
  <c r="F89" i="12" a="1"/>
  <c r="F89" i="12" s="1"/>
  <c r="F90" i="12" a="1"/>
  <c r="F90" i="12" s="1"/>
  <c r="F91" i="12" a="1"/>
  <c r="F91" i="12" s="1"/>
  <c r="F92" i="12" a="1"/>
  <c r="F92" i="12" s="1"/>
  <c r="F93" i="12" a="1"/>
  <c r="F93" i="12" s="1"/>
  <c r="F94" i="12" a="1"/>
  <c r="F94" i="12" s="1"/>
  <c r="F95" i="12" a="1"/>
  <c r="F95" i="12" s="1"/>
  <c r="F96" i="12" a="1"/>
  <c r="F96" i="12" s="1"/>
  <c r="F97" i="12" a="1"/>
  <c r="F97" i="12" s="1"/>
  <c r="F98" i="12" a="1"/>
  <c r="F98" i="12" s="1"/>
  <c r="F99" i="12" a="1"/>
  <c r="F99" i="12" s="1"/>
  <c r="F100" i="12" a="1"/>
  <c r="F100" i="12" s="1"/>
  <c r="F101" i="12" a="1"/>
  <c r="F101" i="12" s="1"/>
  <c r="F102" i="12" a="1"/>
  <c r="F102" i="12" s="1"/>
  <c r="E88" i="12" a="1"/>
  <c r="E88" i="12" s="1"/>
  <c r="E89" i="12" a="1"/>
  <c r="E89" i="12" s="1"/>
  <c r="E90" i="12" a="1"/>
  <c r="E90" i="12" s="1"/>
  <c r="E91" i="12" a="1"/>
  <c r="E91" i="12" s="1"/>
  <c r="E92" i="12" a="1"/>
  <c r="E92" i="12" s="1"/>
  <c r="E93" i="12" a="1"/>
  <c r="E93" i="12" s="1"/>
  <c r="E94" i="12" a="1"/>
  <c r="E94" i="12" s="1"/>
  <c r="E95" i="12" a="1"/>
  <c r="E95" i="12" s="1"/>
  <c r="E96" i="12" a="1"/>
  <c r="E96" i="12" s="1"/>
  <c r="E97" i="12" a="1"/>
  <c r="E97" i="12" s="1"/>
  <c r="E98" i="12" a="1"/>
  <c r="E98" i="12" s="1"/>
  <c r="E99" i="12" a="1"/>
  <c r="E99" i="12" s="1"/>
  <c r="E100" i="12" a="1"/>
  <c r="E100" i="12" s="1"/>
  <c r="E101" i="12" a="1"/>
  <c r="E101" i="12" s="1"/>
  <c r="E102" i="12" a="1"/>
  <c r="E102" i="12" s="1"/>
  <c r="D88" i="12" a="1"/>
  <c r="D88" i="12" s="1"/>
  <c r="D89" i="12" a="1"/>
  <c r="D89" i="12" s="1"/>
  <c r="D90" i="12" a="1"/>
  <c r="D90" i="12" s="1"/>
  <c r="D91" i="12" a="1"/>
  <c r="D91" i="12" s="1"/>
  <c r="D92" i="12" a="1"/>
  <c r="D92" i="12" s="1"/>
  <c r="D93" i="12" a="1"/>
  <c r="D93" i="12" s="1"/>
  <c r="D94" i="12" a="1"/>
  <c r="D94" i="12" s="1"/>
  <c r="D95" i="12" a="1"/>
  <c r="D95" i="12" s="1"/>
  <c r="D96" i="12" a="1"/>
  <c r="D96" i="12" s="1"/>
  <c r="D97" i="12" a="1"/>
  <c r="D97" i="12" s="1"/>
  <c r="D98" i="12" a="1"/>
  <c r="D98" i="12" s="1"/>
  <c r="D99" i="12" a="1"/>
  <c r="D99" i="12" s="1"/>
  <c r="D100" i="12" a="1"/>
  <c r="D100" i="12" s="1"/>
  <c r="D101" i="12" a="1"/>
  <c r="D101" i="12" s="1"/>
  <c r="D102" i="12" a="1"/>
  <c r="D102" i="12" s="1"/>
  <c r="C88" i="12" a="1"/>
  <c r="C88" i="12" s="1"/>
  <c r="C89" i="12" a="1"/>
  <c r="C89" i="12" s="1"/>
  <c r="C90" i="12" a="1"/>
  <c r="C90" i="12" s="1"/>
  <c r="C91" i="12" a="1"/>
  <c r="C91" i="12" s="1"/>
  <c r="C92" i="12" a="1"/>
  <c r="C92" i="12" s="1"/>
  <c r="C93" i="12" a="1"/>
  <c r="C93" i="12" s="1"/>
  <c r="C94" i="12" a="1"/>
  <c r="C94" i="12" s="1"/>
  <c r="C95" i="12" a="1"/>
  <c r="C95" i="12" s="1"/>
  <c r="C96" i="12" a="1"/>
  <c r="C96" i="12" s="1"/>
  <c r="C97" i="12" a="1"/>
  <c r="C97" i="12" s="1"/>
  <c r="C98" i="12" a="1"/>
  <c r="C98" i="12" s="1"/>
  <c r="C99" i="12" a="1"/>
  <c r="C99" i="12" s="1"/>
  <c r="C100" i="12" a="1"/>
  <c r="C100" i="12" s="1"/>
  <c r="C101" i="12" a="1"/>
  <c r="C101" i="12" s="1"/>
  <c r="C102" i="12" a="1"/>
  <c r="C102" i="12" s="1"/>
  <c r="B88" i="12" a="1"/>
  <c r="B88" i="12" s="1"/>
  <c r="B89" i="12" a="1"/>
  <c r="B89" i="12" s="1"/>
  <c r="B90" i="12" a="1"/>
  <c r="B90" i="12" s="1"/>
  <c r="B91" i="12" a="1"/>
  <c r="B91" i="12" s="1"/>
  <c r="B92" i="12" a="1"/>
  <c r="B92" i="12" s="1"/>
  <c r="B93" i="12" a="1"/>
  <c r="B93" i="12" s="1"/>
  <c r="B94" i="12" a="1"/>
  <c r="B94" i="12" s="1"/>
  <c r="B95" i="12" a="1"/>
  <c r="B95" i="12" s="1"/>
  <c r="B96" i="12" a="1"/>
  <c r="B96" i="12" s="1"/>
  <c r="B97" i="12" a="1"/>
  <c r="B97" i="12" s="1"/>
  <c r="B98" i="12" a="1"/>
  <c r="B98" i="12" s="1"/>
  <c r="B99" i="12" a="1"/>
  <c r="B99" i="12" s="1"/>
  <c r="B100" i="12" a="1"/>
  <c r="B100" i="12" s="1"/>
  <c r="B101" i="12" a="1"/>
  <c r="B101" i="12" s="1"/>
  <c r="B102" i="12" a="1"/>
  <c r="B102" i="12" s="1"/>
  <c r="H61" i="12" a="1"/>
  <c r="H61" i="12" s="1"/>
  <c r="H62" i="12" a="1"/>
  <c r="H62" i="12" s="1"/>
  <c r="H63" i="12" a="1"/>
  <c r="H63" i="12" s="1"/>
  <c r="H64" i="12" a="1"/>
  <c r="H64" i="12" s="1"/>
  <c r="H65" i="12" a="1"/>
  <c r="H65" i="12" s="1"/>
  <c r="H66" i="12" a="1"/>
  <c r="H66" i="12" s="1"/>
  <c r="H67" i="12" a="1"/>
  <c r="H67" i="12" s="1"/>
  <c r="H68" i="12" a="1"/>
  <c r="H68" i="12" s="1"/>
  <c r="H69" i="12" a="1"/>
  <c r="H69" i="12" s="1"/>
  <c r="H70" i="12" a="1"/>
  <c r="H70" i="12" s="1"/>
  <c r="H71" i="12" a="1"/>
  <c r="H71" i="12" s="1"/>
  <c r="H72" i="12" a="1"/>
  <c r="H72" i="12" s="1"/>
  <c r="H73" i="12" a="1"/>
  <c r="H73" i="12" s="1"/>
  <c r="H74" i="12" a="1"/>
  <c r="H74" i="12" s="1"/>
  <c r="H75" i="12" a="1"/>
  <c r="H75" i="12" s="1"/>
  <c r="G61" i="12" a="1"/>
  <c r="G61" i="12" s="1"/>
  <c r="G62" i="12" a="1"/>
  <c r="G62" i="12" s="1"/>
  <c r="G63" i="12" a="1"/>
  <c r="G63" i="12" s="1"/>
  <c r="G64" i="12" a="1"/>
  <c r="G64" i="12" s="1"/>
  <c r="G65" i="12" a="1"/>
  <c r="G65" i="12" s="1"/>
  <c r="G66" i="12" a="1"/>
  <c r="G66" i="12" s="1"/>
  <c r="G67" i="12" a="1"/>
  <c r="G67" i="12" s="1"/>
  <c r="G68" i="12" a="1"/>
  <c r="G68" i="12" s="1"/>
  <c r="G69" i="12" a="1"/>
  <c r="G69" i="12" s="1"/>
  <c r="G70" i="12" a="1"/>
  <c r="G70" i="12" s="1"/>
  <c r="G71" i="12" a="1"/>
  <c r="G71" i="12" s="1"/>
  <c r="G72" i="12" a="1"/>
  <c r="G72" i="12" s="1"/>
  <c r="G73" i="12" a="1"/>
  <c r="G73" i="12" s="1"/>
  <c r="G74" i="12" a="1"/>
  <c r="G74" i="12" s="1"/>
  <c r="G75" i="12" a="1"/>
  <c r="G75" i="12" s="1"/>
  <c r="F61" i="12" a="1"/>
  <c r="F61" i="12" s="1"/>
  <c r="F62" i="12" a="1"/>
  <c r="F62" i="12" s="1"/>
  <c r="F63" i="12" a="1"/>
  <c r="F63" i="12" s="1"/>
  <c r="F64" i="12" a="1"/>
  <c r="F64" i="12" s="1"/>
  <c r="F65" i="12" a="1"/>
  <c r="F65" i="12" s="1"/>
  <c r="F66" i="12" a="1"/>
  <c r="F66" i="12" s="1"/>
  <c r="F67" i="12" a="1"/>
  <c r="F67" i="12" s="1"/>
  <c r="F68" i="12" a="1"/>
  <c r="F68" i="12" s="1"/>
  <c r="F69" i="12" a="1"/>
  <c r="F69" i="12" s="1"/>
  <c r="F70" i="12" a="1"/>
  <c r="F70" i="12" s="1"/>
  <c r="F71" i="12" a="1"/>
  <c r="F71" i="12" s="1"/>
  <c r="F72" i="12" a="1"/>
  <c r="F72" i="12" s="1"/>
  <c r="F73" i="12" a="1"/>
  <c r="F73" i="12" s="1"/>
  <c r="F74" i="12" a="1"/>
  <c r="F74" i="12" s="1"/>
  <c r="F75" i="12" a="1"/>
  <c r="F75" i="12" s="1"/>
  <c r="E61" i="12" a="1"/>
  <c r="E61" i="12" s="1"/>
  <c r="E62" i="12" a="1"/>
  <c r="E62" i="12" s="1"/>
  <c r="E63" i="12" a="1"/>
  <c r="E63" i="12" s="1"/>
  <c r="E64" i="12" a="1"/>
  <c r="E64" i="12" s="1"/>
  <c r="E65" i="12" a="1"/>
  <c r="E65" i="12" s="1"/>
  <c r="E66" i="12" a="1"/>
  <c r="E66" i="12" s="1"/>
  <c r="E67" i="12" a="1"/>
  <c r="E67" i="12" s="1"/>
  <c r="E68" i="12" a="1"/>
  <c r="E68" i="12" s="1"/>
  <c r="E69" i="12" a="1"/>
  <c r="E69" i="12" s="1"/>
  <c r="E70" i="12" a="1"/>
  <c r="E70" i="12" s="1"/>
  <c r="E71" i="12" a="1"/>
  <c r="E71" i="12" s="1"/>
  <c r="E72" i="12" a="1"/>
  <c r="E72" i="12" s="1"/>
  <c r="E73" i="12" a="1"/>
  <c r="E73" i="12" s="1"/>
  <c r="E74" i="12" a="1"/>
  <c r="E74" i="12" s="1"/>
  <c r="E75" i="12" a="1"/>
  <c r="E75" i="12" s="1"/>
  <c r="D61" i="12" a="1"/>
  <c r="D61" i="12" s="1"/>
  <c r="D62" i="12" a="1"/>
  <c r="D62" i="12" s="1"/>
  <c r="D63" i="12" a="1"/>
  <c r="D63" i="12" s="1"/>
  <c r="D64" i="12" a="1"/>
  <c r="D64" i="12" s="1"/>
  <c r="D65" i="12" a="1"/>
  <c r="D65" i="12" s="1"/>
  <c r="D66" i="12" a="1"/>
  <c r="D66" i="12" s="1"/>
  <c r="D67" i="12" a="1"/>
  <c r="D67" i="12" s="1"/>
  <c r="D68" i="12" a="1"/>
  <c r="D68" i="12" s="1"/>
  <c r="D69" i="12" a="1"/>
  <c r="D69" i="12" s="1"/>
  <c r="D70" i="12" a="1"/>
  <c r="D70" i="12" s="1"/>
  <c r="D71" i="12" a="1"/>
  <c r="D71" i="12" s="1"/>
  <c r="D72" i="12" a="1"/>
  <c r="D72" i="12" s="1"/>
  <c r="D73" i="12" a="1"/>
  <c r="D73" i="12" s="1"/>
  <c r="D74" i="12" a="1"/>
  <c r="D74" i="12" s="1"/>
  <c r="D75" i="12" a="1"/>
  <c r="D75" i="12" s="1"/>
  <c r="C61" i="12" a="1"/>
  <c r="C61" i="12" s="1"/>
  <c r="C62" i="12" a="1"/>
  <c r="C62" i="12" s="1"/>
  <c r="C63" i="12" a="1"/>
  <c r="C63" i="12" s="1"/>
  <c r="C64" i="12" a="1"/>
  <c r="C64" i="12" s="1"/>
  <c r="C65" i="12" a="1"/>
  <c r="C65" i="12" s="1"/>
  <c r="C66" i="12" a="1"/>
  <c r="C66" i="12" s="1"/>
  <c r="C67" i="12" a="1"/>
  <c r="C67" i="12" s="1"/>
  <c r="C68" i="12" a="1"/>
  <c r="C68" i="12" s="1"/>
  <c r="C69" i="12" a="1"/>
  <c r="C69" i="12" s="1"/>
  <c r="C70" i="12" a="1"/>
  <c r="C70" i="12" s="1"/>
  <c r="C71" i="12" a="1"/>
  <c r="C71" i="12" s="1"/>
  <c r="C72" i="12" a="1"/>
  <c r="C72" i="12" s="1"/>
  <c r="C73" i="12" a="1"/>
  <c r="C73" i="12" s="1"/>
  <c r="C74" i="12" a="1"/>
  <c r="C74" i="12" s="1"/>
  <c r="C75" i="12" a="1"/>
  <c r="C75" i="12" s="1"/>
  <c r="B61" i="12" a="1"/>
  <c r="B61" i="12" s="1"/>
  <c r="B62" i="12" a="1"/>
  <c r="B62" i="12" s="1"/>
  <c r="B63" i="12" a="1"/>
  <c r="B63" i="12" s="1"/>
  <c r="B64" i="12" a="1"/>
  <c r="B64" i="12" s="1"/>
  <c r="B65" i="12" a="1"/>
  <c r="B65" i="12" s="1"/>
  <c r="B66" i="12" a="1"/>
  <c r="B66" i="12" s="1"/>
  <c r="B67" i="12" a="1"/>
  <c r="B67" i="12" s="1"/>
  <c r="B68" i="12" a="1"/>
  <c r="B68" i="12" s="1"/>
  <c r="B69" i="12" a="1"/>
  <c r="B69" i="12" s="1"/>
  <c r="B70" i="12" a="1"/>
  <c r="B70" i="12" s="1"/>
  <c r="B71" i="12" a="1"/>
  <c r="B71" i="12" s="1"/>
  <c r="B72" i="12" a="1"/>
  <c r="B72" i="12" s="1"/>
  <c r="B73" i="12" a="1"/>
  <c r="B73" i="12" s="1"/>
  <c r="B74" i="12" a="1"/>
  <c r="B74" i="12" s="1"/>
  <c r="B75" i="12" a="1"/>
  <c r="B75" i="12" s="1"/>
  <c r="H34" i="12" a="1"/>
  <c r="H34" i="12" s="1"/>
  <c r="H35" i="12" a="1"/>
  <c r="H35" i="12" s="1"/>
  <c r="H36" i="12" a="1"/>
  <c r="H36" i="12" s="1"/>
  <c r="H37" i="12" a="1"/>
  <c r="H37" i="12" s="1"/>
  <c r="H38" i="12" a="1"/>
  <c r="H38" i="12" s="1"/>
  <c r="H39" i="12" a="1"/>
  <c r="H39" i="12" s="1"/>
  <c r="H40" i="12" a="1"/>
  <c r="H40" i="12" s="1"/>
  <c r="H41" i="12" a="1"/>
  <c r="H41" i="12" s="1"/>
  <c r="H42" i="12" a="1"/>
  <c r="H42" i="12" s="1"/>
  <c r="H43" i="12" a="1"/>
  <c r="H43" i="12" s="1"/>
  <c r="H44" i="12" a="1"/>
  <c r="H44" i="12" s="1"/>
  <c r="H45" i="12" a="1"/>
  <c r="H45" i="12" s="1"/>
  <c r="H46" i="12" a="1"/>
  <c r="H46" i="12" s="1"/>
  <c r="H47" i="12" a="1"/>
  <c r="H47" i="12" s="1"/>
  <c r="H48" i="12" a="1"/>
  <c r="H48" i="12" s="1"/>
  <c r="G34" i="12" a="1"/>
  <c r="G34" i="12" s="1"/>
  <c r="G35" i="12" a="1"/>
  <c r="G35" i="12" s="1"/>
  <c r="G36" i="12" a="1"/>
  <c r="G36" i="12" s="1"/>
  <c r="G37" i="12" a="1"/>
  <c r="G37" i="12" s="1"/>
  <c r="G38" i="12" a="1"/>
  <c r="G38" i="12" s="1"/>
  <c r="G39" i="12" a="1"/>
  <c r="G39" i="12" s="1"/>
  <c r="G40" i="12" a="1"/>
  <c r="G40" i="12" s="1"/>
  <c r="G41" i="12" a="1"/>
  <c r="G41" i="12" s="1"/>
  <c r="G42" i="12" a="1"/>
  <c r="G42" i="12" s="1"/>
  <c r="G43" i="12" a="1"/>
  <c r="G43" i="12" s="1"/>
  <c r="G44" i="12" a="1"/>
  <c r="G44" i="12" s="1"/>
  <c r="G45" i="12" a="1"/>
  <c r="G45" i="12" s="1"/>
  <c r="G46" i="12" a="1"/>
  <c r="G46" i="12" s="1"/>
  <c r="G47" i="12" a="1"/>
  <c r="G47" i="12" s="1"/>
  <c r="G48" i="12" a="1"/>
  <c r="G48" i="12" s="1"/>
  <c r="F34" i="12" a="1"/>
  <c r="F34" i="12" s="1"/>
  <c r="F35" i="12" a="1"/>
  <c r="F35" i="12" s="1"/>
  <c r="F36" i="12" a="1"/>
  <c r="F36" i="12" s="1"/>
  <c r="F37" i="12" a="1"/>
  <c r="F37" i="12" s="1"/>
  <c r="F38" i="12" a="1"/>
  <c r="F38" i="12" s="1"/>
  <c r="F39" i="12" a="1"/>
  <c r="F39" i="12" s="1"/>
  <c r="F40" i="12" a="1"/>
  <c r="F40" i="12" s="1"/>
  <c r="F41" i="12" a="1"/>
  <c r="F41" i="12" s="1"/>
  <c r="F42" i="12" a="1"/>
  <c r="F42" i="12" s="1"/>
  <c r="F43" i="12" a="1"/>
  <c r="F43" i="12" s="1"/>
  <c r="F44" i="12" a="1"/>
  <c r="F44" i="12" s="1"/>
  <c r="F45" i="12" a="1"/>
  <c r="F45" i="12" s="1"/>
  <c r="F46" i="12" a="1"/>
  <c r="F46" i="12" s="1"/>
  <c r="F47" i="12" a="1"/>
  <c r="F47" i="12" s="1"/>
  <c r="F48" i="12" a="1"/>
  <c r="F48" i="12" s="1"/>
  <c r="E34" i="12" a="1"/>
  <c r="E34" i="12" s="1"/>
  <c r="E35" i="12" a="1"/>
  <c r="E35" i="12" s="1"/>
  <c r="E36" i="12" a="1"/>
  <c r="E36" i="12" s="1"/>
  <c r="E37" i="12" a="1"/>
  <c r="E37" i="12" s="1"/>
  <c r="E38" i="12" a="1"/>
  <c r="E38" i="12" s="1"/>
  <c r="E39" i="12" a="1"/>
  <c r="E39" i="12" s="1"/>
  <c r="E40" i="12" a="1"/>
  <c r="E40" i="12" s="1"/>
  <c r="E41" i="12" a="1"/>
  <c r="E41" i="12" s="1"/>
  <c r="E42" i="12" a="1"/>
  <c r="E42" i="12" s="1"/>
  <c r="E43" i="12" a="1"/>
  <c r="E43" i="12" s="1"/>
  <c r="E44" i="12" a="1"/>
  <c r="E44" i="12" s="1"/>
  <c r="E45" i="12" a="1"/>
  <c r="E45" i="12" s="1"/>
  <c r="E46" i="12" a="1"/>
  <c r="E46" i="12" s="1"/>
  <c r="E47" i="12" a="1"/>
  <c r="E47" i="12" s="1"/>
  <c r="E48" i="12" a="1"/>
  <c r="E48" i="12" s="1"/>
  <c r="D34" i="12" a="1"/>
  <c r="D34" i="12" s="1"/>
  <c r="D35" i="12" a="1"/>
  <c r="D35" i="12" s="1"/>
  <c r="D36" i="12" a="1"/>
  <c r="D36" i="12" s="1"/>
  <c r="D37" i="12" a="1"/>
  <c r="D37" i="12" s="1"/>
  <c r="D38" i="12" a="1"/>
  <c r="D38" i="12" s="1"/>
  <c r="D39" i="12" a="1"/>
  <c r="D39" i="12" s="1"/>
  <c r="D40" i="12" a="1"/>
  <c r="D40" i="12" s="1"/>
  <c r="D41" i="12" a="1"/>
  <c r="D41" i="12" s="1"/>
  <c r="D42" i="12" a="1"/>
  <c r="D42" i="12" s="1"/>
  <c r="D43" i="12" a="1"/>
  <c r="D43" i="12" s="1"/>
  <c r="D44" i="12" a="1"/>
  <c r="D44" i="12" s="1"/>
  <c r="D45" i="12" a="1"/>
  <c r="D45" i="12" s="1"/>
  <c r="D46" i="12" a="1"/>
  <c r="D46" i="12" s="1"/>
  <c r="D47" i="12" a="1"/>
  <c r="D47" i="12" s="1"/>
  <c r="D48" i="12" a="1"/>
  <c r="D48" i="12" s="1"/>
  <c r="C34" i="12" a="1"/>
  <c r="C34" i="12" s="1"/>
  <c r="C35" i="12" a="1"/>
  <c r="C35" i="12" s="1"/>
  <c r="C36" i="12" a="1"/>
  <c r="C36" i="12" s="1"/>
  <c r="C37" i="12" a="1"/>
  <c r="C37" i="12" s="1"/>
  <c r="C38" i="12" a="1"/>
  <c r="C38" i="12" s="1"/>
  <c r="C39" i="12" a="1"/>
  <c r="C39" i="12" s="1"/>
  <c r="C40" i="12" a="1"/>
  <c r="C40" i="12" s="1"/>
  <c r="C41" i="12" a="1"/>
  <c r="C41" i="12" s="1"/>
  <c r="C42" i="12" a="1"/>
  <c r="C42" i="12" s="1"/>
  <c r="C43" i="12" a="1"/>
  <c r="C43" i="12" s="1"/>
  <c r="C44" i="12" a="1"/>
  <c r="C44" i="12" s="1"/>
  <c r="C45" i="12" a="1"/>
  <c r="C45" i="12" s="1"/>
  <c r="C46" i="12" a="1"/>
  <c r="C46" i="12" s="1"/>
  <c r="C47" i="12" a="1"/>
  <c r="C47" i="12" s="1"/>
  <c r="C48" i="12" a="1"/>
  <c r="C48" i="12" s="1"/>
  <c r="B34" i="12" a="1"/>
  <c r="B34" i="12" s="1"/>
  <c r="B35" i="12" a="1"/>
  <c r="B35" i="12" s="1"/>
  <c r="B36" i="12" a="1"/>
  <c r="B36" i="12" s="1"/>
  <c r="B37" i="12" a="1"/>
  <c r="B37" i="12" s="1"/>
  <c r="B38" i="12" a="1"/>
  <c r="B38" i="12" s="1"/>
  <c r="B39" i="12" a="1"/>
  <c r="B39" i="12" s="1"/>
  <c r="B40" i="12" a="1"/>
  <c r="B40" i="12" s="1"/>
  <c r="B41" i="12" a="1"/>
  <c r="B41" i="12" s="1"/>
  <c r="B42" i="12" a="1"/>
  <c r="B42" i="12" s="1"/>
  <c r="B43" i="12" a="1"/>
  <c r="B43" i="12" s="1"/>
  <c r="B44" i="12" a="1"/>
  <c r="B44" i="12" s="1"/>
  <c r="B45" i="12" a="1"/>
  <c r="B45" i="12" s="1"/>
  <c r="B46" i="12" a="1"/>
  <c r="B46" i="12" s="1"/>
  <c r="B47" i="12" a="1"/>
  <c r="B47" i="12" s="1"/>
  <c r="B48" i="12" a="1"/>
  <c r="B48" i="12" s="1"/>
  <c r="H7" i="12" a="1"/>
  <c r="H7" i="12" s="1"/>
  <c r="H8" i="12" a="1"/>
  <c r="H8" i="12" s="1"/>
  <c r="H9" i="12" a="1"/>
  <c r="H9" i="12" s="1"/>
  <c r="H10" i="12" a="1"/>
  <c r="H10" i="12" s="1"/>
  <c r="H11" i="12" a="1"/>
  <c r="H11" i="12" s="1"/>
  <c r="H12" i="12" a="1"/>
  <c r="H12" i="12" s="1"/>
  <c r="H13" i="12" a="1"/>
  <c r="H13" i="12" s="1"/>
  <c r="H14" i="12" a="1"/>
  <c r="H14" i="12" s="1"/>
  <c r="H15" i="12" a="1"/>
  <c r="H15" i="12" s="1"/>
  <c r="H16" i="12" a="1"/>
  <c r="H16" i="12" s="1"/>
  <c r="H17" i="12" a="1"/>
  <c r="H17" i="12" s="1"/>
  <c r="H18" i="12" a="1"/>
  <c r="H18" i="12" s="1"/>
  <c r="H19" i="12" a="1"/>
  <c r="H19" i="12" s="1"/>
  <c r="H20" i="12" a="1"/>
  <c r="H20" i="12" s="1"/>
  <c r="H21" i="12" a="1"/>
  <c r="H21" i="12" s="1"/>
  <c r="G7" i="12" a="1"/>
  <c r="G7" i="12" s="1"/>
  <c r="G8" i="12" a="1"/>
  <c r="G8" i="12" s="1"/>
  <c r="G9" i="12" a="1"/>
  <c r="G9" i="12" s="1"/>
  <c r="G10" i="12" a="1"/>
  <c r="G10" i="12" s="1"/>
  <c r="G11" i="12" a="1"/>
  <c r="G11" i="12" s="1"/>
  <c r="G12" i="12" a="1"/>
  <c r="G12" i="12" s="1"/>
  <c r="G13" i="12" a="1"/>
  <c r="G13" i="12" s="1"/>
  <c r="G14" i="12" a="1"/>
  <c r="G14" i="12" s="1"/>
  <c r="G15" i="12" a="1"/>
  <c r="G15" i="12" s="1"/>
  <c r="G16" i="12" a="1"/>
  <c r="G16" i="12" s="1"/>
  <c r="G17" i="12" a="1"/>
  <c r="G17" i="12" s="1"/>
  <c r="G18" i="12" a="1"/>
  <c r="G18" i="12" s="1"/>
  <c r="G19" i="12" a="1"/>
  <c r="G19" i="12" s="1"/>
  <c r="G20" i="12" a="1"/>
  <c r="G20" i="12" s="1"/>
  <c r="G21" i="12" a="1"/>
  <c r="G21" i="12" s="1"/>
  <c r="F7" i="12" a="1"/>
  <c r="F7" i="12" s="1"/>
  <c r="F8" i="12" a="1"/>
  <c r="F8" i="12" s="1"/>
  <c r="F9" i="12" a="1"/>
  <c r="F9" i="12" s="1"/>
  <c r="F10" i="12" a="1"/>
  <c r="F10" i="12" s="1"/>
  <c r="F11" i="12" a="1"/>
  <c r="F11" i="12" s="1"/>
  <c r="F12" i="12" a="1"/>
  <c r="F12" i="12" s="1"/>
  <c r="F13" i="12" a="1"/>
  <c r="F13" i="12" s="1"/>
  <c r="F14" i="12" a="1"/>
  <c r="F14" i="12" s="1"/>
  <c r="F15" i="12" a="1"/>
  <c r="F15" i="12" s="1"/>
  <c r="F16" i="12" a="1"/>
  <c r="F16" i="12" s="1"/>
  <c r="F17" i="12" a="1"/>
  <c r="F17" i="12" s="1"/>
  <c r="F18" i="12" a="1"/>
  <c r="F18" i="12" s="1"/>
  <c r="F19" i="12" a="1"/>
  <c r="F19" i="12" s="1"/>
  <c r="F20" i="12" a="1"/>
  <c r="F20" i="12" s="1"/>
  <c r="F21" i="12" a="1"/>
  <c r="F21" i="12" s="1"/>
  <c r="E7" i="12" a="1"/>
  <c r="E7" i="12" s="1"/>
  <c r="E8" i="12" a="1"/>
  <c r="E8" i="12" s="1"/>
  <c r="E9" i="12" a="1"/>
  <c r="E9" i="12" s="1"/>
  <c r="E10" i="12" a="1"/>
  <c r="E10" i="12" s="1"/>
  <c r="E11" i="12" a="1"/>
  <c r="E11" i="12" s="1"/>
  <c r="E12" i="12" a="1"/>
  <c r="E12" i="12" s="1"/>
  <c r="E13" i="12" a="1"/>
  <c r="E13" i="12" s="1"/>
  <c r="E14" i="12" a="1"/>
  <c r="E14" i="12" s="1"/>
  <c r="E15" i="12" a="1"/>
  <c r="E15" i="12" s="1"/>
  <c r="E16" i="12" a="1"/>
  <c r="E16" i="12" s="1"/>
  <c r="E17" i="12" a="1"/>
  <c r="E17" i="12" s="1"/>
  <c r="E18" i="12" a="1"/>
  <c r="E18" i="12" s="1"/>
  <c r="E19" i="12" a="1"/>
  <c r="E19" i="12" s="1"/>
  <c r="E20" i="12" a="1"/>
  <c r="E20" i="12" s="1"/>
  <c r="E21" i="12" a="1"/>
  <c r="E21" i="12" s="1"/>
  <c r="D7" i="12" a="1"/>
  <c r="D7" i="12" s="1"/>
  <c r="D8" i="12" a="1"/>
  <c r="D8" i="12" s="1"/>
  <c r="D9" i="12" a="1"/>
  <c r="D9" i="12" s="1"/>
  <c r="D10" i="12" a="1"/>
  <c r="D10" i="12" s="1"/>
  <c r="D11" i="12" a="1"/>
  <c r="D11" i="12" s="1"/>
  <c r="D12" i="12" a="1"/>
  <c r="D12" i="12" s="1"/>
  <c r="D13" i="12" a="1"/>
  <c r="D13" i="12" s="1"/>
  <c r="D14" i="12" a="1"/>
  <c r="D14" i="12" s="1"/>
  <c r="D15" i="12" a="1"/>
  <c r="D15" i="12" s="1"/>
  <c r="D16" i="12" a="1"/>
  <c r="D16" i="12" s="1"/>
  <c r="D17" i="12" a="1"/>
  <c r="D17" i="12" s="1"/>
  <c r="D18" i="12" a="1"/>
  <c r="D18" i="12" s="1"/>
  <c r="D19" i="12" a="1"/>
  <c r="D19" i="12" s="1"/>
  <c r="D20" i="12" a="1"/>
  <c r="D20" i="12" s="1"/>
  <c r="D21" i="12" a="1"/>
  <c r="D21" i="12" s="1"/>
  <c r="C7" i="12" a="1"/>
  <c r="C7" i="12" s="1"/>
  <c r="C8" i="12" a="1"/>
  <c r="C8" i="12" s="1"/>
  <c r="C9" i="12" a="1"/>
  <c r="C9" i="12" s="1"/>
  <c r="C10" i="12" a="1"/>
  <c r="C10" i="12" s="1"/>
  <c r="C11" i="12" a="1"/>
  <c r="C11" i="12" s="1"/>
  <c r="C12" i="12" a="1"/>
  <c r="C12" i="12" s="1"/>
  <c r="C13" i="12" a="1"/>
  <c r="C13" i="12" s="1"/>
  <c r="C14" i="12" a="1"/>
  <c r="C14" i="12" s="1"/>
  <c r="C15" i="12" a="1"/>
  <c r="C15" i="12" s="1"/>
  <c r="C16" i="12" a="1"/>
  <c r="C16" i="12" s="1"/>
  <c r="C17" i="12" a="1"/>
  <c r="C17" i="12" s="1"/>
  <c r="C18" i="12" a="1"/>
  <c r="C18" i="12" s="1"/>
  <c r="C19" i="12" a="1"/>
  <c r="C19" i="12" s="1"/>
  <c r="C20" i="12" a="1"/>
  <c r="C20" i="12" s="1"/>
  <c r="C21" i="12" a="1"/>
  <c r="C21" i="12" s="1"/>
  <c r="B7" i="12" a="1"/>
  <c r="B7" i="12" s="1"/>
  <c r="B8" i="12" a="1"/>
  <c r="B8" i="12" s="1"/>
  <c r="B9" i="12" a="1"/>
  <c r="B9" i="12" s="1"/>
  <c r="B10" i="12" a="1"/>
  <c r="B10" i="12" s="1"/>
  <c r="B11" i="12" a="1"/>
  <c r="B11" i="12" s="1"/>
  <c r="B12" i="12" a="1"/>
  <c r="B12" i="12" s="1"/>
  <c r="B13" i="12" a="1"/>
  <c r="B13" i="12" s="1"/>
  <c r="B14" i="12" a="1"/>
  <c r="B14" i="12" s="1"/>
  <c r="B15" i="12" a="1"/>
  <c r="B15" i="12" s="1"/>
  <c r="B16" i="12" a="1"/>
  <c r="B16" i="12" s="1"/>
  <c r="B17" i="12" a="1"/>
  <c r="B17" i="12" s="1"/>
  <c r="B18" i="12" a="1"/>
  <c r="B18" i="12" s="1"/>
  <c r="B19" i="12" a="1"/>
  <c r="B19" i="12" s="1"/>
  <c r="B20" i="12" a="1"/>
  <c r="B20" i="12" s="1"/>
  <c r="B21" i="12" a="1"/>
  <c r="B21" i="12" s="1"/>
  <c r="I157" i="11" a="1"/>
  <c r="I157" i="11" s="1"/>
  <c r="I158" i="11" a="1"/>
  <c r="I158" i="11" s="1"/>
  <c r="I159" i="11" a="1"/>
  <c r="I159" i="11" s="1"/>
  <c r="I160" i="11" a="1"/>
  <c r="I160" i="11" s="1"/>
  <c r="I161" i="11" a="1"/>
  <c r="I161" i="11" s="1"/>
  <c r="I162" i="11" a="1"/>
  <c r="I162" i="11" s="1"/>
  <c r="I163" i="11" a="1"/>
  <c r="I163" i="11" s="1"/>
  <c r="I164" i="11" a="1"/>
  <c r="I164" i="11" s="1"/>
  <c r="I165" i="11" a="1"/>
  <c r="I165" i="11" s="1"/>
  <c r="I166" i="11" a="1"/>
  <c r="I166" i="11" s="1"/>
  <c r="I167" i="11" a="1"/>
  <c r="I167" i="11" s="1"/>
  <c r="I168" i="11" a="1"/>
  <c r="I168" i="11" s="1"/>
  <c r="I169" i="11" a="1"/>
  <c r="I169" i="11" s="1"/>
  <c r="I170" i="11" a="1"/>
  <c r="I170" i="11" s="1"/>
  <c r="I171" i="11" a="1"/>
  <c r="I171" i="11" s="1"/>
  <c r="H157" i="11" a="1"/>
  <c r="H157" i="11" s="1"/>
  <c r="H158" i="11" a="1"/>
  <c r="H158" i="11" s="1"/>
  <c r="H159" i="11" a="1"/>
  <c r="H159" i="11" s="1"/>
  <c r="H160" i="11" a="1"/>
  <c r="H160" i="11" s="1"/>
  <c r="H161" i="11" a="1"/>
  <c r="H161" i="11" s="1"/>
  <c r="H162" i="11" a="1"/>
  <c r="H162" i="11" s="1"/>
  <c r="H163" i="11" a="1"/>
  <c r="H163" i="11" s="1"/>
  <c r="H164" i="11" a="1"/>
  <c r="H164" i="11" s="1"/>
  <c r="H165" i="11" a="1"/>
  <c r="H165" i="11" s="1"/>
  <c r="H166" i="11" a="1"/>
  <c r="H166" i="11" s="1"/>
  <c r="H167" i="11" a="1"/>
  <c r="H167" i="11" s="1"/>
  <c r="H168" i="11" a="1"/>
  <c r="H168" i="11" s="1"/>
  <c r="H169" i="11" a="1"/>
  <c r="H169" i="11" s="1"/>
  <c r="H170" i="11" a="1"/>
  <c r="H170" i="11" s="1"/>
  <c r="H171" i="11" a="1"/>
  <c r="H171" i="11" s="1"/>
  <c r="G157" i="11" a="1"/>
  <c r="G157" i="11" s="1"/>
  <c r="G158" i="11" a="1"/>
  <c r="G158" i="11" s="1"/>
  <c r="G159" i="11" a="1"/>
  <c r="G159" i="11" s="1"/>
  <c r="G160" i="11" a="1"/>
  <c r="G160" i="11" s="1"/>
  <c r="G161" i="11" a="1"/>
  <c r="G161" i="11" s="1"/>
  <c r="G162" i="11" a="1"/>
  <c r="G162" i="11" s="1"/>
  <c r="G163" i="11" a="1"/>
  <c r="G163" i="11" s="1"/>
  <c r="G164" i="11" a="1"/>
  <c r="G164" i="11" s="1"/>
  <c r="G165" i="11" a="1"/>
  <c r="G165" i="11" s="1"/>
  <c r="G166" i="11" a="1"/>
  <c r="G166" i="11" s="1"/>
  <c r="G167" i="11" a="1"/>
  <c r="G167" i="11" s="1"/>
  <c r="G168" i="11" a="1"/>
  <c r="G168" i="11" s="1"/>
  <c r="G169" i="11" a="1"/>
  <c r="G169" i="11" s="1"/>
  <c r="G170" i="11" a="1"/>
  <c r="G170" i="11" s="1"/>
  <c r="G171" i="11" a="1"/>
  <c r="G171" i="11" s="1"/>
  <c r="F157" i="11" a="1"/>
  <c r="F157" i="11" s="1"/>
  <c r="F158" i="11" a="1"/>
  <c r="F158" i="11" s="1"/>
  <c r="F159" i="11" a="1"/>
  <c r="F159" i="11" s="1"/>
  <c r="F160" i="11" a="1"/>
  <c r="F160" i="11" s="1"/>
  <c r="F161" i="11" a="1"/>
  <c r="F161" i="11" s="1"/>
  <c r="F162" i="11" a="1"/>
  <c r="F162" i="11" s="1"/>
  <c r="F163" i="11" a="1"/>
  <c r="F163" i="11" s="1"/>
  <c r="F164" i="11" a="1"/>
  <c r="F164" i="11" s="1"/>
  <c r="F165" i="11" a="1"/>
  <c r="F165" i="11" s="1"/>
  <c r="F166" i="11" a="1"/>
  <c r="F166" i="11" s="1"/>
  <c r="F167" i="11" a="1"/>
  <c r="F167" i="11" s="1"/>
  <c r="F168" i="11" a="1"/>
  <c r="F168" i="11" s="1"/>
  <c r="F169" i="11" a="1"/>
  <c r="F169" i="11" s="1"/>
  <c r="F170" i="11" a="1"/>
  <c r="F170" i="11" s="1"/>
  <c r="F171" i="11" a="1"/>
  <c r="F171" i="11" s="1"/>
  <c r="E157" i="11" a="1"/>
  <c r="E157" i="11" s="1"/>
  <c r="E158" i="11" a="1"/>
  <c r="E158" i="11" s="1"/>
  <c r="E159" i="11" a="1"/>
  <c r="E159" i="11" s="1"/>
  <c r="E160" i="11" a="1"/>
  <c r="E160" i="11" s="1"/>
  <c r="E161" i="11" a="1"/>
  <c r="E161" i="11" s="1"/>
  <c r="E162" i="11" a="1"/>
  <c r="E162" i="11" s="1"/>
  <c r="E163" i="11" a="1"/>
  <c r="E163" i="11" s="1"/>
  <c r="E164" i="11" a="1"/>
  <c r="E164" i="11" s="1"/>
  <c r="E165" i="11" a="1"/>
  <c r="E165" i="11" s="1"/>
  <c r="E166" i="11" a="1"/>
  <c r="E166" i="11" s="1"/>
  <c r="E167" i="11" a="1"/>
  <c r="E167" i="11" s="1"/>
  <c r="E168" i="11" a="1"/>
  <c r="E168" i="11" s="1"/>
  <c r="E169" i="11" a="1"/>
  <c r="E169" i="11" s="1"/>
  <c r="E170" i="11" a="1"/>
  <c r="E170" i="11" s="1"/>
  <c r="E171" i="11" a="1"/>
  <c r="E171" i="11" s="1"/>
  <c r="D157" i="11" a="1"/>
  <c r="D157" i="11" s="1"/>
  <c r="D158" i="11" a="1"/>
  <c r="D158" i="11" s="1"/>
  <c r="D159" i="11" a="1"/>
  <c r="D159" i="11" s="1"/>
  <c r="D160" i="11" a="1"/>
  <c r="D160" i="11" s="1"/>
  <c r="D161" i="11" a="1"/>
  <c r="D161" i="11" s="1"/>
  <c r="D162" i="11" a="1"/>
  <c r="D162" i="11" s="1"/>
  <c r="D163" i="11" a="1"/>
  <c r="D163" i="11" s="1"/>
  <c r="D164" i="11" a="1"/>
  <c r="D164" i="11" s="1"/>
  <c r="D165" i="11" a="1"/>
  <c r="D165" i="11" s="1"/>
  <c r="D166" i="11" a="1"/>
  <c r="D166" i="11" s="1"/>
  <c r="D167" i="11" a="1"/>
  <c r="D167" i="11" s="1"/>
  <c r="D168" i="11" a="1"/>
  <c r="D168" i="11" s="1"/>
  <c r="D169" i="11" a="1"/>
  <c r="D169" i="11" s="1"/>
  <c r="D170" i="11" a="1"/>
  <c r="D170" i="11" s="1"/>
  <c r="D171" i="11" a="1"/>
  <c r="D171" i="11" s="1"/>
  <c r="C157" i="11" a="1"/>
  <c r="C157" i="11" s="1"/>
  <c r="C158" i="11" a="1"/>
  <c r="C158" i="11" s="1"/>
  <c r="C159" i="11" a="1"/>
  <c r="C159" i="11" s="1"/>
  <c r="C160" i="11" a="1"/>
  <c r="C160" i="11" s="1"/>
  <c r="C161" i="11" a="1"/>
  <c r="C161" i="11" s="1"/>
  <c r="C162" i="11" a="1"/>
  <c r="C162" i="11" s="1"/>
  <c r="C163" i="11" a="1"/>
  <c r="C163" i="11" s="1"/>
  <c r="C164" i="11" a="1"/>
  <c r="C164" i="11" s="1"/>
  <c r="C165" i="11" a="1"/>
  <c r="C165" i="11" s="1"/>
  <c r="C166" i="11" a="1"/>
  <c r="C166" i="11" s="1"/>
  <c r="C167" i="11" a="1"/>
  <c r="C167" i="11" s="1"/>
  <c r="C168" i="11" a="1"/>
  <c r="C168" i="11" s="1"/>
  <c r="C169" i="11" a="1"/>
  <c r="C169" i="11" s="1"/>
  <c r="C170" i="11" a="1"/>
  <c r="C170" i="11" s="1"/>
  <c r="C171" i="11" a="1"/>
  <c r="C171" i="11" s="1"/>
  <c r="B157" i="11" a="1"/>
  <c r="B157" i="11" s="1"/>
  <c r="B158" i="11" a="1"/>
  <c r="B158" i="11" s="1"/>
  <c r="B159" i="11" a="1"/>
  <c r="B159" i="11" s="1"/>
  <c r="B160" i="11" a="1"/>
  <c r="B160" i="11" s="1"/>
  <c r="B161" i="11" a="1"/>
  <c r="B161" i="11" s="1"/>
  <c r="B162" i="11" a="1"/>
  <c r="B162" i="11" s="1"/>
  <c r="B163" i="11" a="1"/>
  <c r="B163" i="11" s="1"/>
  <c r="B164" i="11" a="1"/>
  <c r="B164" i="11" s="1"/>
  <c r="B165" i="11" a="1"/>
  <c r="B165" i="11" s="1"/>
  <c r="B166" i="11" a="1"/>
  <c r="B166" i="11" s="1"/>
  <c r="B167" i="11" a="1"/>
  <c r="B167" i="11" s="1"/>
  <c r="B168" i="11" a="1"/>
  <c r="B168" i="11" s="1"/>
  <c r="B169" i="11" a="1"/>
  <c r="B169" i="11" s="1"/>
  <c r="B170" i="11" a="1"/>
  <c r="B170" i="11" s="1"/>
  <c r="B171" i="11" a="1"/>
  <c r="B171" i="11" s="1"/>
  <c r="I127" i="11" a="1"/>
  <c r="I127" i="11" s="1"/>
  <c r="I128" i="11" a="1"/>
  <c r="I128" i="11" s="1"/>
  <c r="I129" i="11" a="1"/>
  <c r="I129" i="11" s="1"/>
  <c r="I130" i="11" a="1"/>
  <c r="I130" i="11" s="1"/>
  <c r="I131" i="11" a="1"/>
  <c r="I131" i="11" s="1"/>
  <c r="I132" i="11" a="1"/>
  <c r="I132" i="11" s="1"/>
  <c r="I133" i="11" a="1"/>
  <c r="I133" i="11" s="1"/>
  <c r="I134" i="11" a="1"/>
  <c r="I134" i="11" s="1"/>
  <c r="I135" i="11" a="1"/>
  <c r="I135" i="11" s="1"/>
  <c r="I136" i="11" a="1"/>
  <c r="I136" i="11" s="1"/>
  <c r="I137" i="11" a="1"/>
  <c r="I137" i="11" s="1"/>
  <c r="I138" i="11" a="1"/>
  <c r="I138" i="11" s="1"/>
  <c r="I139" i="11" a="1"/>
  <c r="I139" i="11" s="1"/>
  <c r="I140" i="11" a="1"/>
  <c r="I140" i="11" s="1"/>
  <c r="I141" i="11" a="1"/>
  <c r="I141" i="11" s="1"/>
  <c r="H127" i="11" a="1"/>
  <c r="H127" i="11" s="1"/>
  <c r="H128" i="11" a="1"/>
  <c r="H128" i="11" s="1"/>
  <c r="H129" i="11" a="1"/>
  <c r="H129" i="11" s="1"/>
  <c r="H130" i="11" a="1"/>
  <c r="H130" i="11" s="1"/>
  <c r="H131" i="11" a="1"/>
  <c r="H131" i="11" s="1"/>
  <c r="H132" i="11" a="1"/>
  <c r="H132" i="11" s="1"/>
  <c r="H133" i="11" a="1"/>
  <c r="H133" i="11" s="1"/>
  <c r="H134" i="11" a="1"/>
  <c r="H134" i="11" s="1"/>
  <c r="H135" i="11" a="1"/>
  <c r="H135" i="11" s="1"/>
  <c r="H136" i="11" a="1"/>
  <c r="H136" i="11" s="1"/>
  <c r="H137" i="11" a="1"/>
  <c r="H137" i="11" s="1"/>
  <c r="H138" i="11" a="1"/>
  <c r="H138" i="11" s="1"/>
  <c r="H139" i="11" a="1"/>
  <c r="H139" i="11" s="1"/>
  <c r="H140" i="11" a="1"/>
  <c r="H140" i="11" s="1"/>
  <c r="H141" i="11" a="1"/>
  <c r="H141" i="11" s="1"/>
  <c r="G127" i="11" a="1"/>
  <c r="G127" i="11" s="1"/>
  <c r="G128" i="11" a="1"/>
  <c r="G128" i="11" s="1"/>
  <c r="G129" i="11" a="1"/>
  <c r="G129" i="11" s="1"/>
  <c r="G130" i="11" a="1"/>
  <c r="G130" i="11" s="1"/>
  <c r="G131" i="11" a="1"/>
  <c r="G131" i="11" s="1"/>
  <c r="G132" i="11" a="1"/>
  <c r="G132" i="11" s="1"/>
  <c r="G133" i="11" a="1"/>
  <c r="G133" i="11" s="1"/>
  <c r="G134" i="11" a="1"/>
  <c r="G134" i="11" s="1"/>
  <c r="G135" i="11" a="1"/>
  <c r="G135" i="11" s="1"/>
  <c r="G136" i="11" a="1"/>
  <c r="G136" i="11" s="1"/>
  <c r="G137" i="11" a="1"/>
  <c r="G137" i="11" s="1"/>
  <c r="G138" i="11" a="1"/>
  <c r="G138" i="11" s="1"/>
  <c r="G139" i="11" a="1"/>
  <c r="G139" i="11" s="1"/>
  <c r="G140" i="11" a="1"/>
  <c r="G140" i="11" s="1"/>
  <c r="G141" i="11" a="1"/>
  <c r="G141" i="11" s="1"/>
  <c r="F127" i="11" a="1"/>
  <c r="F127" i="11" s="1"/>
  <c r="F128" i="11" a="1"/>
  <c r="F128" i="11" s="1"/>
  <c r="F129" i="11" a="1"/>
  <c r="F129" i="11" s="1"/>
  <c r="F130" i="11" a="1"/>
  <c r="F130" i="11" s="1"/>
  <c r="F131" i="11" a="1"/>
  <c r="F131" i="11" s="1"/>
  <c r="F132" i="11" a="1"/>
  <c r="F132" i="11" s="1"/>
  <c r="F133" i="11" a="1"/>
  <c r="F133" i="11" s="1"/>
  <c r="F134" i="11" a="1"/>
  <c r="F134" i="11" s="1"/>
  <c r="F135" i="11" a="1"/>
  <c r="F135" i="11" s="1"/>
  <c r="F136" i="11" a="1"/>
  <c r="F136" i="11" s="1"/>
  <c r="F137" i="11" a="1"/>
  <c r="F137" i="11" s="1"/>
  <c r="F138" i="11" a="1"/>
  <c r="F138" i="11" s="1"/>
  <c r="F139" i="11" a="1"/>
  <c r="F139" i="11" s="1"/>
  <c r="F140" i="11" a="1"/>
  <c r="F140" i="11" s="1"/>
  <c r="F141" i="11" a="1"/>
  <c r="F141" i="11" s="1"/>
  <c r="E127" i="11" a="1"/>
  <c r="E127" i="11" s="1"/>
  <c r="E128" i="11" a="1"/>
  <c r="E128" i="11" s="1"/>
  <c r="E129" i="11" a="1"/>
  <c r="E129" i="11" s="1"/>
  <c r="E130" i="11" a="1"/>
  <c r="E130" i="11" s="1"/>
  <c r="E131" i="11" a="1"/>
  <c r="E131" i="11" s="1"/>
  <c r="E132" i="11" a="1"/>
  <c r="E132" i="11" s="1"/>
  <c r="E133" i="11" a="1"/>
  <c r="E133" i="11" s="1"/>
  <c r="E134" i="11" a="1"/>
  <c r="E134" i="11" s="1"/>
  <c r="E135" i="11" a="1"/>
  <c r="E135" i="11" s="1"/>
  <c r="E136" i="11" a="1"/>
  <c r="E136" i="11" s="1"/>
  <c r="E137" i="11" a="1"/>
  <c r="E137" i="11" s="1"/>
  <c r="E138" i="11" a="1"/>
  <c r="E138" i="11" s="1"/>
  <c r="E139" i="11" a="1"/>
  <c r="E139" i="11" s="1"/>
  <c r="E140" i="11" a="1"/>
  <c r="E140" i="11" s="1"/>
  <c r="E141" i="11" a="1"/>
  <c r="E141" i="11" s="1"/>
  <c r="D127" i="11" a="1"/>
  <c r="D127" i="11" s="1"/>
  <c r="D128" i="11" a="1"/>
  <c r="D128" i="11" s="1"/>
  <c r="D129" i="11" a="1"/>
  <c r="D129" i="11" s="1"/>
  <c r="D130" i="11" a="1"/>
  <c r="D130" i="11" s="1"/>
  <c r="D131" i="11" a="1"/>
  <c r="D131" i="11" s="1"/>
  <c r="D132" i="11" a="1"/>
  <c r="D132" i="11" s="1"/>
  <c r="D133" i="11" a="1"/>
  <c r="D133" i="11" s="1"/>
  <c r="D134" i="11" a="1"/>
  <c r="D134" i="11" s="1"/>
  <c r="D135" i="11" a="1"/>
  <c r="D135" i="11" s="1"/>
  <c r="D136" i="11" a="1"/>
  <c r="D136" i="11" s="1"/>
  <c r="D137" i="11" a="1"/>
  <c r="D137" i="11" s="1"/>
  <c r="D138" i="11" a="1"/>
  <c r="D138" i="11" s="1"/>
  <c r="D139" i="11" a="1"/>
  <c r="D139" i="11" s="1"/>
  <c r="D140" i="11" a="1"/>
  <c r="D140" i="11" s="1"/>
  <c r="D141" i="11" a="1"/>
  <c r="D141" i="11" s="1"/>
  <c r="C127" i="11" a="1"/>
  <c r="C127" i="11" s="1"/>
  <c r="C128" i="11" a="1"/>
  <c r="C128" i="11" s="1"/>
  <c r="C129" i="11" a="1"/>
  <c r="C129" i="11" s="1"/>
  <c r="C130" i="11" a="1"/>
  <c r="C130" i="11" s="1"/>
  <c r="C131" i="11" a="1"/>
  <c r="C131" i="11" s="1"/>
  <c r="C132" i="11" a="1"/>
  <c r="C132" i="11" s="1"/>
  <c r="C133" i="11" a="1"/>
  <c r="C133" i="11" s="1"/>
  <c r="C134" i="11" a="1"/>
  <c r="C134" i="11" s="1"/>
  <c r="C135" i="11" a="1"/>
  <c r="C135" i="11" s="1"/>
  <c r="C136" i="11" a="1"/>
  <c r="C136" i="11" s="1"/>
  <c r="C137" i="11" a="1"/>
  <c r="C137" i="11" s="1"/>
  <c r="C138" i="11" a="1"/>
  <c r="C138" i="11" s="1"/>
  <c r="C139" i="11" a="1"/>
  <c r="C139" i="11" s="1"/>
  <c r="C140" i="11" a="1"/>
  <c r="C140" i="11" s="1"/>
  <c r="C141" i="11" a="1"/>
  <c r="C141" i="11" s="1"/>
  <c r="B127" i="11" a="1"/>
  <c r="B127" i="11" s="1"/>
  <c r="B128" i="11" a="1"/>
  <c r="B128" i="11" s="1"/>
  <c r="B129" i="11" a="1"/>
  <c r="B129" i="11" s="1"/>
  <c r="B130" i="11" a="1"/>
  <c r="B130" i="11" s="1"/>
  <c r="B131" i="11" a="1"/>
  <c r="B131" i="11" s="1"/>
  <c r="B132" i="11" a="1"/>
  <c r="B132" i="11" s="1"/>
  <c r="B133" i="11" a="1"/>
  <c r="B133" i="11" s="1"/>
  <c r="B134" i="11" a="1"/>
  <c r="B134" i="11" s="1"/>
  <c r="B135" i="11" a="1"/>
  <c r="B135" i="11" s="1"/>
  <c r="B136" i="11" a="1"/>
  <c r="B136" i="11" s="1"/>
  <c r="B137" i="11" a="1"/>
  <c r="B137" i="11" s="1"/>
  <c r="B138" i="11" a="1"/>
  <c r="B138" i="11" s="1"/>
  <c r="B139" i="11" a="1"/>
  <c r="B139" i="11" s="1"/>
  <c r="B140" i="11" a="1"/>
  <c r="B140" i="11" s="1"/>
  <c r="B141" i="11" a="1"/>
  <c r="B141" i="11" s="1"/>
  <c r="I97" i="11" a="1"/>
  <c r="I97" i="11" s="1"/>
  <c r="I98" i="11" a="1"/>
  <c r="I98" i="11" s="1"/>
  <c r="I99" i="11" a="1"/>
  <c r="I99" i="11" s="1"/>
  <c r="I100" i="11" a="1"/>
  <c r="I100" i="11" s="1"/>
  <c r="I101" i="11" a="1"/>
  <c r="I101" i="11" s="1"/>
  <c r="I102" i="11" a="1"/>
  <c r="I102" i="11" s="1"/>
  <c r="I103" i="11" a="1"/>
  <c r="I103" i="11" s="1"/>
  <c r="I104" i="11" a="1"/>
  <c r="I104" i="11" s="1"/>
  <c r="I105" i="11" a="1"/>
  <c r="I105" i="11" s="1"/>
  <c r="I106" i="11" a="1"/>
  <c r="I106" i="11" s="1"/>
  <c r="I107" i="11" a="1"/>
  <c r="I107" i="11" s="1"/>
  <c r="I108" i="11" a="1"/>
  <c r="I108" i="11" s="1"/>
  <c r="I109" i="11" a="1"/>
  <c r="I109" i="11" s="1"/>
  <c r="I110" i="11" a="1"/>
  <c r="I110" i="11" s="1"/>
  <c r="I111" i="11" a="1"/>
  <c r="I111" i="11" s="1"/>
  <c r="H97" i="11" a="1"/>
  <c r="H97" i="11" s="1"/>
  <c r="H98" i="11" a="1"/>
  <c r="H98" i="11" s="1"/>
  <c r="H99" i="11" a="1"/>
  <c r="H99" i="11" s="1"/>
  <c r="H100" i="11" a="1"/>
  <c r="H100" i="11" s="1"/>
  <c r="H101" i="11" a="1"/>
  <c r="H101" i="11" s="1"/>
  <c r="H102" i="11" a="1"/>
  <c r="H102" i="11" s="1"/>
  <c r="H103" i="11" a="1"/>
  <c r="H103" i="11" s="1"/>
  <c r="H104" i="11" a="1"/>
  <c r="H104" i="11" s="1"/>
  <c r="H105" i="11" a="1"/>
  <c r="H105" i="11" s="1"/>
  <c r="H106" i="11" a="1"/>
  <c r="H106" i="11" s="1"/>
  <c r="H107" i="11" a="1"/>
  <c r="H107" i="11" s="1"/>
  <c r="H108" i="11" a="1"/>
  <c r="H108" i="11" s="1"/>
  <c r="H109" i="11" a="1"/>
  <c r="H109" i="11" s="1"/>
  <c r="H110" i="11" a="1"/>
  <c r="H110" i="11" s="1"/>
  <c r="H111" i="11" a="1"/>
  <c r="H111" i="11" s="1"/>
  <c r="G97" i="11" a="1"/>
  <c r="G97" i="11" s="1"/>
  <c r="G98" i="11" a="1"/>
  <c r="G98" i="11" s="1"/>
  <c r="G99" i="11" a="1"/>
  <c r="G99" i="11" s="1"/>
  <c r="G100" i="11" a="1"/>
  <c r="G100" i="11" s="1"/>
  <c r="G101" i="11" a="1"/>
  <c r="G101" i="11" s="1"/>
  <c r="G102" i="11" a="1"/>
  <c r="G102" i="11" s="1"/>
  <c r="G103" i="11" a="1"/>
  <c r="G103" i="11" s="1"/>
  <c r="G104" i="11" a="1"/>
  <c r="G104" i="11" s="1"/>
  <c r="G105" i="11" a="1"/>
  <c r="G105" i="11" s="1"/>
  <c r="G106" i="11" a="1"/>
  <c r="G106" i="11" s="1"/>
  <c r="G107" i="11" a="1"/>
  <c r="G107" i="11" s="1"/>
  <c r="G108" i="11" a="1"/>
  <c r="G108" i="11" s="1"/>
  <c r="G109" i="11" a="1"/>
  <c r="G109" i="11" s="1"/>
  <c r="G110" i="11" a="1"/>
  <c r="G110" i="11" s="1"/>
  <c r="G111" i="11" a="1"/>
  <c r="G111" i="11" s="1"/>
  <c r="F97" i="11" a="1"/>
  <c r="F97" i="11" s="1"/>
  <c r="F98" i="11" a="1"/>
  <c r="F98" i="11" s="1"/>
  <c r="F99" i="11" a="1"/>
  <c r="F99" i="11" s="1"/>
  <c r="F100" i="11" a="1"/>
  <c r="F100" i="11" s="1"/>
  <c r="F101" i="11" a="1"/>
  <c r="F101" i="11" s="1"/>
  <c r="F102" i="11" a="1"/>
  <c r="F102" i="11" s="1"/>
  <c r="F103" i="11" a="1"/>
  <c r="F103" i="11" s="1"/>
  <c r="F104" i="11" a="1"/>
  <c r="F104" i="11" s="1"/>
  <c r="F105" i="11" a="1"/>
  <c r="F105" i="11" s="1"/>
  <c r="F106" i="11" a="1"/>
  <c r="F106" i="11" s="1"/>
  <c r="F107" i="11" a="1"/>
  <c r="F107" i="11" s="1"/>
  <c r="F108" i="11" a="1"/>
  <c r="F108" i="11" s="1"/>
  <c r="F109" i="11" a="1"/>
  <c r="F109" i="11" s="1"/>
  <c r="F110" i="11" a="1"/>
  <c r="F110" i="11" s="1"/>
  <c r="F111" i="11" a="1"/>
  <c r="F111" i="11" s="1"/>
  <c r="E97" i="11" a="1"/>
  <c r="E97" i="11" s="1"/>
  <c r="E98" i="11" a="1"/>
  <c r="E98" i="11" s="1"/>
  <c r="E99" i="11" a="1"/>
  <c r="E99" i="11" s="1"/>
  <c r="E100" i="11" a="1"/>
  <c r="E100" i="11" s="1"/>
  <c r="E101" i="11" a="1"/>
  <c r="E101" i="11" s="1"/>
  <c r="E102" i="11" a="1"/>
  <c r="E102" i="11" s="1"/>
  <c r="E103" i="11" a="1"/>
  <c r="E103" i="11" s="1"/>
  <c r="E104" i="11" a="1"/>
  <c r="E104" i="11" s="1"/>
  <c r="E105" i="11" a="1"/>
  <c r="E105" i="11" s="1"/>
  <c r="E106" i="11" a="1"/>
  <c r="E106" i="11" s="1"/>
  <c r="E107" i="11" a="1"/>
  <c r="E107" i="11" s="1"/>
  <c r="E108" i="11" a="1"/>
  <c r="E108" i="11" s="1"/>
  <c r="E109" i="11" a="1"/>
  <c r="E109" i="11" s="1"/>
  <c r="E110" i="11" a="1"/>
  <c r="E110" i="11" s="1"/>
  <c r="E111" i="11" a="1"/>
  <c r="E111" i="11" s="1"/>
  <c r="D97" i="11" a="1"/>
  <c r="D97" i="11" s="1"/>
  <c r="D98" i="11" a="1"/>
  <c r="D98" i="11" s="1"/>
  <c r="D99" i="11" a="1"/>
  <c r="D99" i="11" s="1"/>
  <c r="D100" i="11" a="1"/>
  <c r="D100" i="11" s="1"/>
  <c r="D101" i="11" a="1"/>
  <c r="D101" i="11" s="1"/>
  <c r="D102" i="11" a="1"/>
  <c r="D102" i="11" s="1"/>
  <c r="D103" i="11" a="1"/>
  <c r="D103" i="11" s="1"/>
  <c r="D104" i="11" a="1"/>
  <c r="D104" i="11" s="1"/>
  <c r="D105" i="11" a="1"/>
  <c r="D105" i="11" s="1"/>
  <c r="D106" i="11" a="1"/>
  <c r="D106" i="11" s="1"/>
  <c r="D107" i="11" a="1"/>
  <c r="D107" i="11" s="1"/>
  <c r="D108" i="11" a="1"/>
  <c r="D108" i="11" s="1"/>
  <c r="D109" i="11" a="1"/>
  <c r="D109" i="11" s="1"/>
  <c r="D110" i="11" a="1"/>
  <c r="D110" i="11" s="1"/>
  <c r="D111" i="11" a="1"/>
  <c r="D111" i="11" s="1"/>
  <c r="C97" i="11" a="1"/>
  <c r="C97" i="11" s="1"/>
  <c r="C98" i="11" a="1"/>
  <c r="C98" i="11" s="1"/>
  <c r="C99" i="11" a="1"/>
  <c r="C99" i="11" s="1"/>
  <c r="C100" i="11" a="1"/>
  <c r="C100" i="11" s="1"/>
  <c r="C101" i="11" a="1"/>
  <c r="C101" i="11" s="1"/>
  <c r="C102" i="11" a="1"/>
  <c r="C102" i="11" s="1"/>
  <c r="C103" i="11" a="1"/>
  <c r="C103" i="11" s="1"/>
  <c r="C104" i="11" a="1"/>
  <c r="C104" i="11" s="1"/>
  <c r="C105" i="11" a="1"/>
  <c r="C105" i="11" s="1"/>
  <c r="C106" i="11" a="1"/>
  <c r="C106" i="11" s="1"/>
  <c r="C107" i="11" a="1"/>
  <c r="C107" i="11" s="1"/>
  <c r="C108" i="11" a="1"/>
  <c r="C108" i="11" s="1"/>
  <c r="C109" i="11" a="1"/>
  <c r="C109" i="11" s="1"/>
  <c r="C110" i="11" a="1"/>
  <c r="C110" i="11" s="1"/>
  <c r="C111" i="11" a="1"/>
  <c r="C111" i="11" s="1"/>
  <c r="B97" i="11" a="1"/>
  <c r="B97" i="11" s="1"/>
  <c r="B98" i="11" a="1"/>
  <c r="B98" i="11" s="1"/>
  <c r="B99" i="11" a="1"/>
  <c r="B99" i="11" s="1"/>
  <c r="B100" i="11" a="1"/>
  <c r="B100" i="11" s="1"/>
  <c r="B101" i="11" a="1"/>
  <c r="B101" i="11" s="1"/>
  <c r="B102" i="11" a="1"/>
  <c r="B102" i="11" s="1"/>
  <c r="B103" i="11" a="1"/>
  <c r="B103" i="11" s="1"/>
  <c r="B104" i="11" a="1"/>
  <c r="B104" i="11" s="1"/>
  <c r="B105" i="11" a="1"/>
  <c r="B105" i="11" s="1"/>
  <c r="B106" i="11" a="1"/>
  <c r="B106" i="11" s="1"/>
  <c r="B107" i="11" a="1"/>
  <c r="B107" i="11" s="1"/>
  <c r="B108" i="11" a="1"/>
  <c r="B108" i="11" s="1"/>
  <c r="B109" i="11" a="1"/>
  <c r="B109" i="11" s="1"/>
  <c r="B110" i="11" a="1"/>
  <c r="B110" i="11" s="1"/>
  <c r="B111" i="11" a="1"/>
  <c r="B111" i="11" s="1"/>
  <c r="I67" i="11" a="1"/>
  <c r="I67" i="11" s="1"/>
  <c r="I68" i="11" a="1"/>
  <c r="I68" i="11" s="1"/>
  <c r="I69" i="11" a="1"/>
  <c r="I69" i="11" s="1"/>
  <c r="I70" i="11" a="1"/>
  <c r="I70" i="11" s="1"/>
  <c r="I71" i="11" a="1"/>
  <c r="I71" i="11" s="1"/>
  <c r="I72" i="11" a="1"/>
  <c r="I72" i="11" s="1"/>
  <c r="I73" i="11" a="1"/>
  <c r="I73" i="11" s="1"/>
  <c r="I74" i="11" a="1"/>
  <c r="I74" i="11" s="1"/>
  <c r="I75" i="11" a="1"/>
  <c r="I75" i="11" s="1"/>
  <c r="I76" i="11" a="1"/>
  <c r="I76" i="11" s="1"/>
  <c r="I77" i="11" a="1"/>
  <c r="I77" i="11" s="1"/>
  <c r="I78" i="11" a="1"/>
  <c r="I78" i="11" s="1"/>
  <c r="I79" i="11" a="1"/>
  <c r="I79" i="11" s="1"/>
  <c r="I80" i="11" a="1"/>
  <c r="I80" i="11" s="1"/>
  <c r="I81" i="11" a="1"/>
  <c r="I81" i="11" s="1"/>
  <c r="H67" i="11" a="1"/>
  <c r="H67" i="11" s="1"/>
  <c r="H68" i="11" a="1"/>
  <c r="H68" i="11" s="1"/>
  <c r="H69" i="11" a="1"/>
  <c r="H69" i="11" s="1"/>
  <c r="H70" i="11" a="1"/>
  <c r="H70" i="11" s="1"/>
  <c r="H71" i="11" a="1"/>
  <c r="H71" i="11" s="1"/>
  <c r="H72" i="11" a="1"/>
  <c r="H72" i="11" s="1"/>
  <c r="H73" i="11" a="1"/>
  <c r="H73" i="11" s="1"/>
  <c r="H74" i="11" a="1"/>
  <c r="H74" i="11" s="1"/>
  <c r="H75" i="11" a="1"/>
  <c r="H75" i="11" s="1"/>
  <c r="H76" i="11" a="1"/>
  <c r="H76" i="11" s="1"/>
  <c r="H77" i="11" a="1"/>
  <c r="H77" i="11" s="1"/>
  <c r="H78" i="11" a="1"/>
  <c r="H78" i="11" s="1"/>
  <c r="H79" i="11" a="1"/>
  <c r="H79" i="11" s="1"/>
  <c r="H80" i="11" a="1"/>
  <c r="H80" i="11" s="1"/>
  <c r="H81" i="11" a="1"/>
  <c r="H81" i="11" s="1"/>
  <c r="G67" i="11" a="1"/>
  <c r="G67" i="11" s="1"/>
  <c r="G68" i="11" a="1"/>
  <c r="G68" i="11" s="1"/>
  <c r="G69" i="11" a="1"/>
  <c r="G69" i="11" s="1"/>
  <c r="G70" i="11" a="1"/>
  <c r="G70" i="11" s="1"/>
  <c r="G71" i="11" a="1"/>
  <c r="G71" i="11" s="1"/>
  <c r="G72" i="11" a="1"/>
  <c r="G72" i="11" s="1"/>
  <c r="G73" i="11" a="1"/>
  <c r="G73" i="11" s="1"/>
  <c r="G74" i="11" a="1"/>
  <c r="G74" i="11" s="1"/>
  <c r="G75" i="11" a="1"/>
  <c r="G75" i="11" s="1"/>
  <c r="G76" i="11" a="1"/>
  <c r="G76" i="11" s="1"/>
  <c r="G77" i="11" a="1"/>
  <c r="G77" i="11" s="1"/>
  <c r="G78" i="11" a="1"/>
  <c r="G78" i="11" s="1"/>
  <c r="G79" i="11" a="1"/>
  <c r="G79" i="11" s="1"/>
  <c r="G80" i="11" a="1"/>
  <c r="G80" i="11" s="1"/>
  <c r="G81" i="11" a="1"/>
  <c r="G81" i="11" s="1"/>
  <c r="F67" i="11" a="1"/>
  <c r="F67" i="11" s="1"/>
  <c r="F68" i="11" a="1"/>
  <c r="F68" i="11" s="1"/>
  <c r="F69" i="11" a="1"/>
  <c r="F69" i="11" s="1"/>
  <c r="F70" i="11" a="1"/>
  <c r="F70" i="11" s="1"/>
  <c r="F71" i="11" a="1"/>
  <c r="F71" i="11" s="1"/>
  <c r="F72" i="11" a="1"/>
  <c r="F72" i="11" s="1"/>
  <c r="F73" i="11" a="1"/>
  <c r="F73" i="11" s="1"/>
  <c r="F74" i="11" a="1"/>
  <c r="F74" i="11" s="1"/>
  <c r="F75" i="11" a="1"/>
  <c r="F75" i="11" s="1"/>
  <c r="F76" i="11" a="1"/>
  <c r="F76" i="11" s="1"/>
  <c r="F77" i="11" a="1"/>
  <c r="F77" i="11" s="1"/>
  <c r="F78" i="11" a="1"/>
  <c r="F78" i="11" s="1"/>
  <c r="F79" i="11" a="1"/>
  <c r="F79" i="11" s="1"/>
  <c r="F80" i="11" a="1"/>
  <c r="F80" i="11" s="1"/>
  <c r="F81" i="11" a="1"/>
  <c r="F81" i="11" s="1"/>
  <c r="E67" i="11" a="1"/>
  <c r="E67" i="11" s="1"/>
  <c r="E68" i="11" a="1"/>
  <c r="E68" i="11" s="1"/>
  <c r="E69" i="11" a="1"/>
  <c r="E69" i="11" s="1"/>
  <c r="E70" i="11" a="1"/>
  <c r="E70" i="11" s="1"/>
  <c r="E71" i="11" a="1"/>
  <c r="E71" i="11" s="1"/>
  <c r="E72" i="11" a="1"/>
  <c r="E72" i="11" s="1"/>
  <c r="E73" i="11" a="1"/>
  <c r="E73" i="11" s="1"/>
  <c r="E74" i="11" a="1"/>
  <c r="E74" i="11" s="1"/>
  <c r="E75" i="11" a="1"/>
  <c r="E75" i="11" s="1"/>
  <c r="E76" i="11" a="1"/>
  <c r="E76" i="11" s="1"/>
  <c r="E77" i="11" a="1"/>
  <c r="E77" i="11" s="1"/>
  <c r="E78" i="11" a="1"/>
  <c r="E78" i="11" s="1"/>
  <c r="E79" i="11" a="1"/>
  <c r="E79" i="11" s="1"/>
  <c r="E80" i="11" a="1"/>
  <c r="E80" i="11" s="1"/>
  <c r="E81" i="11" a="1"/>
  <c r="E81" i="11" s="1"/>
  <c r="D67" i="11" a="1"/>
  <c r="D67" i="11" s="1"/>
  <c r="D68" i="11" a="1"/>
  <c r="D68" i="11" s="1"/>
  <c r="D69" i="11" a="1"/>
  <c r="D69" i="11" s="1"/>
  <c r="D70" i="11" a="1"/>
  <c r="D70" i="11" s="1"/>
  <c r="D71" i="11" a="1"/>
  <c r="D71" i="11" s="1"/>
  <c r="D72" i="11" a="1"/>
  <c r="D72" i="11" s="1"/>
  <c r="D73" i="11" a="1"/>
  <c r="D73" i="11" s="1"/>
  <c r="D74" i="11" a="1"/>
  <c r="D74" i="11" s="1"/>
  <c r="D75" i="11" a="1"/>
  <c r="D75" i="11" s="1"/>
  <c r="D76" i="11" a="1"/>
  <c r="D76" i="11" s="1"/>
  <c r="D77" i="11" a="1"/>
  <c r="D77" i="11" s="1"/>
  <c r="D78" i="11" a="1"/>
  <c r="D78" i="11" s="1"/>
  <c r="D79" i="11" a="1"/>
  <c r="D79" i="11" s="1"/>
  <c r="D80" i="11" a="1"/>
  <c r="D80" i="11" s="1"/>
  <c r="D81" i="11" a="1"/>
  <c r="D81" i="11" s="1"/>
  <c r="C67" i="11" a="1"/>
  <c r="C67" i="11" s="1"/>
  <c r="C68" i="11" a="1"/>
  <c r="C68" i="11" s="1"/>
  <c r="C69" i="11" a="1"/>
  <c r="C69" i="11" s="1"/>
  <c r="C70" i="11" a="1"/>
  <c r="C70" i="11" s="1"/>
  <c r="C71" i="11" a="1"/>
  <c r="C71" i="11" s="1"/>
  <c r="C72" i="11" a="1"/>
  <c r="C72" i="11" s="1"/>
  <c r="C73" i="11" a="1"/>
  <c r="C73" i="11" s="1"/>
  <c r="C74" i="11" a="1"/>
  <c r="C74" i="11" s="1"/>
  <c r="C75" i="11" a="1"/>
  <c r="C75" i="11" s="1"/>
  <c r="C76" i="11" a="1"/>
  <c r="C76" i="11" s="1"/>
  <c r="C77" i="11" a="1"/>
  <c r="C77" i="11" s="1"/>
  <c r="C78" i="11" a="1"/>
  <c r="C78" i="11" s="1"/>
  <c r="C79" i="11" a="1"/>
  <c r="C79" i="11" s="1"/>
  <c r="C80" i="11" a="1"/>
  <c r="C80" i="11" s="1"/>
  <c r="C81" i="11" a="1"/>
  <c r="C81" i="11" s="1"/>
  <c r="B67" i="11" a="1"/>
  <c r="B67" i="11" s="1"/>
  <c r="B68" i="11" a="1"/>
  <c r="B68" i="11" s="1"/>
  <c r="B69" i="11" a="1"/>
  <c r="B69" i="11" s="1"/>
  <c r="B70" i="11" a="1"/>
  <c r="B70" i="11" s="1"/>
  <c r="B71" i="11" a="1"/>
  <c r="B71" i="11" s="1"/>
  <c r="B72" i="11" a="1"/>
  <c r="B72" i="11" s="1"/>
  <c r="B73" i="11" a="1"/>
  <c r="B73" i="11" s="1"/>
  <c r="B74" i="11" a="1"/>
  <c r="B74" i="11" s="1"/>
  <c r="B75" i="11" a="1"/>
  <c r="B75" i="11" s="1"/>
  <c r="B76" i="11" a="1"/>
  <c r="B76" i="11" s="1"/>
  <c r="B77" i="11" a="1"/>
  <c r="B77" i="11" s="1"/>
  <c r="B78" i="11" a="1"/>
  <c r="B78" i="11" s="1"/>
  <c r="B79" i="11" a="1"/>
  <c r="B79" i="11" s="1"/>
  <c r="B80" i="11" a="1"/>
  <c r="B80" i="11" s="1"/>
  <c r="B81" i="11" a="1"/>
  <c r="B81" i="11" s="1"/>
  <c r="I37" i="11" a="1"/>
  <c r="I37" i="11" s="1"/>
  <c r="I38" i="11" a="1"/>
  <c r="I38" i="11" s="1"/>
  <c r="I39" i="11" a="1"/>
  <c r="I39" i="11" s="1"/>
  <c r="I40" i="11" a="1"/>
  <c r="I40" i="11" s="1"/>
  <c r="I41" i="11" a="1"/>
  <c r="I41" i="11" s="1"/>
  <c r="I42" i="11" a="1"/>
  <c r="I42" i="11" s="1"/>
  <c r="I43" i="11" a="1"/>
  <c r="I43" i="11" s="1"/>
  <c r="I44" i="11" a="1"/>
  <c r="I44" i="11" s="1"/>
  <c r="I45" i="11" a="1"/>
  <c r="I45" i="11" s="1"/>
  <c r="I46" i="11" a="1"/>
  <c r="I46" i="11" s="1"/>
  <c r="I47" i="11" a="1"/>
  <c r="I47" i="11" s="1"/>
  <c r="I48" i="11" a="1"/>
  <c r="I48" i="11" s="1"/>
  <c r="I49" i="11" a="1"/>
  <c r="I49" i="11" s="1"/>
  <c r="I50" i="11" a="1"/>
  <c r="I50" i="11" s="1"/>
  <c r="I51" i="11" a="1"/>
  <c r="I51" i="11" s="1"/>
  <c r="H37" i="11" a="1"/>
  <c r="H37" i="11" s="1"/>
  <c r="H38" i="11" a="1"/>
  <c r="H38" i="11" s="1"/>
  <c r="H39" i="11" a="1"/>
  <c r="H39" i="11" s="1"/>
  <c r="H40" i="11" a="1"/>
  <c r="H40" i="11" s="1"/>
  <c r="H41" i="11" a="1"/>
  <c r="H41" i="11" s="1"/>
  <c r="H42" i="11" a="1"/>
  <c r="H42" i="11" s="1"/>
  <c r="H43" i="11" a="1"/>
  <c r="H43" i="11" s="1"/>
  <c r="H44" i="11" a="1"/>
  <c r="H44" i="11" s="1"/>
  <c r="H45" i="11" a="1"/>
  <c r="H45" i="11" s="1"/>
  <c r="H46" i="11" a="1"/>
  <c r="H46" i="11" s="1"/>
  <c r="H47" i="11" a="1"/>
  <c r="H47" i="11" s="1"/>
  <c r="H48" i="11" a="1"/>
  <c r="H48" i="11" s="1"/>
  <c r="H49" i="11" a="1"/>
  <c r="H49" i="11" s="1"/>
  <c r="H50" i="11" a="1"/>
  <c r="H50" i="11" s="1"/>
  <c r="H51" i="11" a="1"/>
  <c r="H51" i="11" s="1"/>
  <c r="G37" i="11" a="1"/>
  <c r="G37" i="11" s="1"/>
  <c r="G38" i="11" a="1"/>
  <c r="G38" i="11" s="1"/>
  <c r="G39" i="11" a="1"/>
  <c r="G39" i="11" s="1"/>
  <c r="G40" i="11" a="1"/>
  <c r="G40" i="11" s="1"/>
  <c r="G41" i="11" a="1"/>
  <c r="G41" i="11" s="1"/>
  <c r="G42" i="11" a="1"/>
  <c r="G42" i="11" s="1"/>
  <c r="G43" i="11" a="1"/>
  <c r="G43" i="11" s="1"/>
  <c r="G44" i="11" a="1"/>
  <c r="G44" i="11" s="1"/>
  <c r="G45" i="11" a="1"/>
  <c r="G45" i="11" s="1"/>
  <c r="G46" i="11" a="1"/>
  <c r="G46" i="11" s="1"/>
  <c r="G47" i="11" a="1"/>
  <c r="G47" i="11" s="1"/>
  <c r="G48" i="11" a="1"/>
  <c r="G48" i="11" s="1"/>
  <c r="G49" i="11" a="1"/>
  <c r="G49" i="11" s="1"/>
  <c r="G50" i="11" a="1"/>
  <c r="G50" i="11" s="1"/>
  <c r="G51" i="11" a="1"/>
  <c r="G51" i="11" s="1"/>
  <c r="F37" i="11" a="1"/>
  <c r="F37" i="11" s="1"/>
  <c r="F38" i="11" a="1"/>
  <c r="F38" i="11" s="1"/>
  <c r="F39" i="11" a="1"/>
  <c r="F39" i="11" s="1"/>
  <c r="F40" i="11" a="1"/>
  <c r="F40" i="11" s="1"/>
  <c r="F41" i="11" a="1"/>
  <c r="F41" i="11" s="1"/>
  <c r="F42" i="11" a="1"/>
  <c r="F42" i="11" s="1"/>
  <c r="F43" i="11" a="1"/>
  <c r="F43" i="11" s="1"/>
  <c r="F44" i="11" a="1"/>
  <c r="F44" i="11" s="1"/>
  <c r="F45" i="11" a="1"/>
  <c r="F45" i="11" s="1"/>
  <c r="F46" i="11" a="1"/>
  <c r="F46" i="11" s="1"/>
  <c r="F47" i="11" a="1"/>
  <c r="F47" i="11" s="1"/>
  <c r="F48" i="11" a="1"/>
  <c r="F48" i="11" s="1"/>
  <c r="F49" i="11" a="1"/>
  <c r="F49" i="11" s="1"/>
  <c r="F50" i="11" a="1"/>
  <c r="F50" i="11" s="1"/>
  <c r="F51" i="11" a="1"/>
  <c r="F51" i="11" s="1"/>
  <c r="E37" i="11" a="1"/>
  <c r="E37" i="11" s="1"/>
  <c r="E38" i="11" a="1"/>
  <c r="E38" i="11" s="1"/>
  <c r="E39" i="11" a="1"/>
  <c r="E39" i="11" s="1"/>
  <c r="E40" i="11" a="1"/>
  <c r="E40" i="11" s="1"/>
  <c r="E41" i="11" a="1"/>
  <c r="E41" i="11" s="1"/>
  <c r="E42" i="11" a="1"/>
  <c r="E42" i="11" s="1"/>
  <c r="E43" i="11" a="1"/>
  <c r="E43" i="11" s="1"/>
  <c r="E44" i="11" a="1"/>
  <c r="E44" i="11" s="1"/>
  <c r="E45" i="11" a="1"/>
  <c r="E45" i="11" s="1"/>
  <c r="E46" i="11" a="1"/>
  <c r="E46" i="11" s="1"/>
  <c r="E47" i="11" a="1"/>
  <c r="E47" i="11" s="1"/>
  <c r="E48" i="11" a="1"/>
  <c r="E48" i="11" s="1"/>
  <c r="E49" i="11" a="1"/>
  <c r="E49" i="11" s="1"/>
  <c r="E50" i="11" a="1"/>
  <c r="E50" i="11" s="1"/>
  <c r="E51" i="11" a="1"/>
  <c r="E51" i="11" s="1"/>
  <c r="D37" i="11" a="1"/>
  <c r="D37" i="11" s="1"/>
  <c r="D38" i="11" a="1"/>
  <c r="D38" i="11" s="1"/>
  <c r="D39" i="11" a="1"/>
  <c r="D39" i="11" s="1"/>
  <c r="D40" i="11" a="1"/>
  <c r="D40" i="11" s="1"/>
  <c r="D41" i="11" a="1"/>
  <c r="D41" i="11" s="1"/>
  <c r="D42" i="11" a="1"/>
  <c r="D42" i="11" s="1"/>
  <c r="D43" i="11" a="1"/>
  <c r="D43" i="11" s="1"/>
  <c r="D44" i="11" a="1"/>
  <c r="D44" i="11" s="1"/>
  <c r="D45" i="11" a="1"/>
  <c r="D45" i="11" s="1"/>
  <c r="D46" i="11" a="1"/>
  <c r="D46" i="11" s="1"/>
  <c r="D47" i="11" a="1"/>
  <c r="D47" i="11" s="1"/>
  <c r="D48" i="11" a="1"/>
  <c r="D48" i="11" s="1"/>
  <c r="D49" i="11" a="1"/>
  <c r="D49" i="11" s="1"/>
  <c r="D50" i="11" a="1"/>
  <c r="D50" i="11" s="1"/>
  <c r="D51" i="11" a="1"/>
  <c r="D51" i="11" s="1"/>
  <c r="C37" i="11" a="1"/>
  <c r="C37" i="11" s="1"/>
  <c r="C38" i="11" a="1"/>
  <c r="C38" i="11" s="1"/>
  <c r="C39" i="11" a="1"/>
  <c r="C39" i="11" s="1"/>
  <c r="C40" i="11" a="1"/>
  <c r="C40" i="11" s="1"/>
  <c r="C41" i="11" a="1"/>
  <c r="C41" i="11" s="1"/>
  <c r="C42" i="11" a="1"/>
  <c r="C42" i="11" s="1"/>
  <c r="C43" i="11" a="1"/>
  <c r="C43" i="11" s="1"/>
  <c r="C44" i="11" a="1"/>
  <c r="C44" i="11" s="1"/>
  <c r="C45" i="11" a="1"/>
  <c r="C45" i="11" s="1"/>
  <c r="C46" i="11" a="1"/>
  <c r="C46" i="11" s="1"/>
  <c r="C47" i="11" a="1"/>
  <c r="C47" i="11" s="1"/>
  <c r="C48" i="11" a="1"/>
  <c r="C48" i="11" s="1"/>
  <c r="C49" i="11" a="1"/>
  <c r="C49" i="11" s="1"/>
  <c r="C50" i="11" a="1"/>
  <c r="C50" i="11" s="1"/>
  <c r="C51" i="11" a="1"/>
  <c r="C51" i="11" s="1"/>
  <c r="B37" i="11" a="1"/>
  <c r="B37" i="11" s="1"/>
  <c r="B38" i="11" a="1"/>
  <c r="B38" i="11" s="1"/>
  <c r="B39" i="11" a="1"/>
  <c r="B39" i="11" s="1"/>
  <c r="B40" i="11" a="1"/>
  <c r="B40" i="11" s="1"/>
  <c r="B41" i="11" a="1"/>
  <c r="B41" i="11" s="1"/>
  <c r="B42" i="11" a="1"/>
  <c r="B42" i="11" s="1"/>
  <c r="B43" i="11" a="1"/>
  <c r="B43" i="11" s="1"/>
  <c r="B44" i="11" a="1"/>
  <c r="B44" i="11" s="1"/>
  <c r="B45" i="11" a="1"/>
  <c r="B45" i="11" s="1"/>
  <c r="B46" i="11" a="1"/>
  <c r="B46" i="11" s="1"/>
  <c r="B47" i="11" a="1"/>
  <c r="B47" i="11" s="1"/>
  <c r="B48" i="11" a="1"/>
  <c r="B48" i="11" s="1"/>
  <c r="B49" i="11" a="1"/>
  <c r="B49" i="11" s="1"/>
  <c r="B50" i="11" a="1"/>
  <c r="B50" i="11" s="1"/>
  <c r="B51" i="11" a="1"/>
  <c r="B51" i="11" s="1"/>
  <c r="I7" i="11" a="1"/>
  <c r="I7" i="11" s="1"/>
  <c r="I8" i="11" a="1"/>
  <c r="I8" i="11" s="1"/>
  <c r="I9" i="11" a="1"/>
  <c r="I9" i="11" s="1"/>
  <c r="I10" i="11" a="1"/>
  <c r="I10" i="11" s="1"/>
  <c r="I11" i="11" a="1"/>
  <c r="I11" i="11" s="1"/>
  <c r="I12" i="11" a="1"/>
  <c r="I12" i="11" s="1"/>
  <c r="I13" i="11" a="1"/>
  <c r="I13" i="11" s="1"/>
  <c r="I14" i="11" a="1"/>
  <c r="I14" i="11" s="1"/>
  <c r="I15" i="11" a="1"/>
  <c r="I15" i="11" s="1"/>
  <c r="I16" i="11" a="1"/>
  <c r="I16" i="11" s="1"/>
  <c r="I17" i="11" a="1"/>
  <c r="I17" i="11" s="1"/>
  <c r="I18" i="11" a="1"/>
  <c r="I18" i="11" s="1"/>
  <c r="I19" i="11" a="1"/>
  <c r="I19" i="11" s="1"/>
  <c r="I20" i="11" a="1"/>
  <c r="I20" i="11" s="1"/>
  <c r="I21" i="11" a="1"/>
  <c r="I21" i="11" s="1"/>
  <c r="H7" i="11" a="1"/>
  <c r="H7" i="11" s="1"/>
  <c r="H8" i="11" a="1"/>
  <c r="H8" i="11" s="1"/>
  <c r="H9" i="11" a="1"/>
  <c r="H9" i="11" s="1"/>
  <c r="H10" i="11" a="1"/>
  <c r="H10" i="11" s="1"/>
  <c r="H11" i="11" a="1"/>
  <c r="H11" i="11" s="1"/>
  <c r="H12" i="11" a="1"/>
  <c r="H12" i="11" s="1"/>
  <c r="H13" i="11" a="1"/>
  <c r="H13" i="11" s="1"/>
  <c r="H14" i="11" a="1"/>
  <c r="H14" i="11" s="1"/>
  <c r="H15" i="11" a="1"/>
  <c r="H15" i="11" s="1"/>
  <c r="H16" i="11" a="1"/>
  <c r="H16" i="11" s="1"/>
  <c r="H17" i="11" a="1"/>
  <c r="H17" i="11" s="1"/>
  <c r="H18" i="11" a="1"/>
  <c r="H18" i="11" s="1"/>
  <c r="H19" i="11" a="1"/>
  <c r="H19" i="11" s="1"/>
  <c r="H20" i="11" a="1"/>
  <c r="H20" i="11" s="1"/>
  <c r="H21" i="11" a="1"/>
  <c r="H21" i="11" s="1"/>
  <c r="G7" i="11" a="1"/>
  <c r="G7" i="11" s="1"/>
  <c r="G8" i="11" a="1"/>
  <c r="G8" i="11" s="1"/>
  <c r="G9" i="11" a="1"/>
  <c r="G9" i="11" s="1"/>
  <c r="G10" i="11" a="1"/>
  <c r="G10" i="11" s="1"/>
  <c r="G11" i="11" a="1"/>
  <c r="G11" i="11" s="1"/>
  <c r="G12" i="11" a="1"/>
  <c r="G12" i="11" s="1"/>
  <c r="G13" i="11" a="1"/>
  <c r="G13" i="11" s="1"/>
  <c r="G14" i="11" a="1"/>
  <c r="G14" i="11" s="1"/>
  <c r="G15" i="11" a="1"/>
  <c r="G15" i="11" s="1"/>
  <c r="G16" i="11" a="1"/>
  <c r="G16" i="11" s="1"/>
  <c r="G17" i="11" a="1"/>
  <c r="G17" i="11" s="1"/>
  <c r="G18" i="11" a="1"/>
  <c r="G18" i="11" s="1"/>
  <c r="G19" i="11" a="1"/>
  <c r="G19" i="11" s="1"/>
  <c r="G20" i="11" a="1"/>
  <c r="G20" i="11" s="1"/>
  <c r="G21" i="11" a="1"/>
  <c r="G21" i="11" s="1"/>
  <c r="F7" i="11" a="1"/>
  <c r="F7" i="11" s="1"/>
  <c r="F8" i="11" a="1"/>
  <c r="F8" i="11" s="1"/>
  <c r="F9" i="11" a="1"/>
  <c r="F9" i="11" s="1"/>
  <c r="F10" i="11" a="1"/>
  <c r="F10" i="11" s="1"/>
  <c r="F11" i="11" a="1"/>
  <c r="F11" i="11" s="1"/>
  <c r="F12" i="11" a="1"/>
  <c r="F12" i="11" s="1"/>
  <c r="F13" i="11" a="1"/>
  <c r="F13" i="11" s="1"/>
  <c r="F14" i="11" a="1"/>
  <c r="F14" i="11" s="1"/>
  <c r="F15" i="11" a="1"/>
  <c r="F15" i="11" s="1"/>
  <c r="F16" i="11" a="1"/>
  <c r="F16" i="11" s="1"/>
  <c r="F17" i="11" a="1"/>
  <c r="F17" i="11" s="1"/>
  <c r="F18" i="11" a="1"/>
  <c r="F18" i="11" s="1"/>
  <c r="F19" i="11" a="1"/>
  <c r="F19" i="11" s="1"/>
  <c r="F20" i="11" a="1"/>
  <c r="F20" i="11" s="1"/>
  <c r="F21" i="11" a="1"/>
  <c r="F21" i="11" s="1"/>
  <c r="E7" i="11" a="1"/>
  <c r="E7" i="11" s="1"/>
  <c r="E8" i="11" a="1"/>
  <c r="E8" i="11" s="1"/>
  <c r="E9" i="11" a="1"/>
  <c r="E9" i="11" s="1"/>
  <c r="E10" i="11" a="1"/>
  <c r="E10" i="11" s="1"/>
  <c r="E11" i="11" a="1"/>
  <c r="E11" i="11" s="1"/>
  <c r="E12" i="11" a="1"/>
  <c r="E12" i="11" s="1"/>
  <c r="E13" i="11" a="1"/>
  <c r="E13" i="11" s="1"/>
  <c r="E14" i="11" a="1"/>
  <c r="E14" i="11" s="1"/>
  <c r="E15" i="11" a="1"/>
  <c r="E15" i="11" s="1"/>
  <c r="E16" i="11" a="1"/>
  <c r="E16" i="11" s="1"/>
  <c r="E17" i="11" a="1"/>
  <c r="E17" i="11" s="1"/>
  <c r="E18" i="11" a="1"/>
  <c r="E18" i="11" s="1"/>
  <c r="E19" i="11" a="1"/>
  <c r="E19" i="11" s="1"/>
  <c r="E20" i="11" a="1"/>
  <c r="E20" i="11" s="1"/>
  <c r="E21" i="11" a="1"/>
  <c r="E21" i="11" s="1"/>
  <c r="D7" i="11" a="1"/>
  <c r="D7" i="11" s="1"/>
  <c r="D8" i="11" a="1"/>
  <c r="D8" i="11" s="1"/>
  <c r="D9" i="11" a="1"/>
  <c r="D9" i="11" s="1"/>
  <c r="D10" i="11" a="1"/>
  <c r="D10" i="11" s="1"/>
  <c r="D11" i="11" a="1"/>
  <c r="D11" i="11" s="1"/>
  <c r="D12" i="11" a="1"/>
  <c r="D12" i="11" s="1"/>
  <c r="D13" i="11" a="1"/>
  <c r="D13" i="11" s="1"/>
  <c r="D14" i="11" a="1"/>
  <c r="D14" i="11" s="1"/>
  <c r="D15" i="11" a="1"/>
  <c r="D15" i="11" s="1"/>
  <c r="D16" i="11" a="1"/>
  <c r="D16" i="11" s="1"/>
  <c r="D17" i="11" a="1"/>
  <c r="D17" i="11" s="1"/>
  <c r="D18" i="11" a="1"/>
  <c r="D18" i="11" s="1"/>
  <c r="D19" i="11" a="1"/>
  <c r="D19" i="11" s="1"/>
  <c r="D20" i="11" a="1"/>
  <c r="D20" i="11" s="1"/>
  <c r="D21" i="11" a="1"/>
  <c r="D21" i="11" s="1"/>
  <c r="C7" i="11" a="1"/>
  <c r="C7" i="11" s="1"/>
  <c r="C8" i="11" a="1"/>
  <c r="C8" i="11" s="1"/>
  <c r="C9" i="11" a="1"/>
  <c r="C9" i="11" s="1"/>
  <c r="C10" i="11" a="1"/>
  <c r="C10" i="11" s="1"/>
  <c r="C11" i="11" a="1"/>
  <c r="C11" i="11" s="1"/>
  <c r="C12" i="11" a="1"/>
  <c r="C12" i="11" s="1"/>
  <c r="C13" i="11" a="1"/>
  <c r="C13" i="11" s="1"/>
  <c r="C14" i="11" a="1"/>
  <c r="C14" i="11" s="1"/>
  <c r="C15" i="11" a="1"/>
  <c r="C15" i="11" s="1"/>
  <c r="C16" i="11" a="1"/>
  <c r="C16" i="11" s="1"/>
  <c r="C17" i="11" a="1"/>
  <c r="C17" i="11" s="1"/>
  <c r="C18" i="11" a="1"/>
  <c r="C18" i="11" s="1"/>
  <c r="C19" i="11" a="1"/>
  <c r="C19" i="11" s="1"/>
  <c r="C20" i="11" a="1"/>
  <c r="C20" i="11" s="1"/>
  <c r="C21" i="11" a="1"/>
  <c r="C21" i="11" s="1"/>
  <c r="B7" i="11" a="1"/>
  <c r="B7" i="11" s="1"/>
  <c r="B8" i="11" a="1"/>
  <c r="B8" i="11" s="1"/>
  <c r="B9" i="11" a="1"/>
  <c r="B9" i="11" s="1"/>
  <c r="B10" i="11" a="1"/>
  <c r="B10" i="11" s="1"/>
  <c r="B11" i="11" a="1"/>
  <c r="B11" i="11" s="1"/>
  <c r="B12" i="11" a="1"/>
  <c r="B12" i="11" s="1"/>
  <c r="B13" i="11" a="1"/>
  <c r="B13" i="11" s="1"/>
  <c r="B14" i="11" a="1"/>
  <c r="B14" i="11" s="1"/>
  <c r="B15" i="11" a="1"/>
  <c r="B15" i="11" s="1"/>
  <c r="B16" i="11" a="1"/>
  <c r="B16" i="11" s="1"/>
  <c r="B17" i="11" a="1"/>
  <c r="B17" i="11" s="1"/>
  <c r="B18" i="11" a="1"/>
  <c r="B18" i="11" s="1"/>
  <c r="B19" i="11" a="1"/>
  <c r="B19" i="11" s="1"/>
  <c r="B20" i="11" a="1"/>
  <c r="B20" i="11" s="1"/>
  <c r="B21" i="11" a="1"/>
  <c r="B21" i="11" s="1"/>
  <c r="C35" i="11"/>
  <c r="C65" i="11" s="1"/>
  <c r="C95" i="11" s="1"/>
  <c r="C125" i="11" s="1"/>
  <c r="C155" i="11" s="1"/>
  <c r="R142" i="10" a="1"/>
  <c r="R142" i="10" s="1"/>
  <c r="R143" i="10" a="1"/>
  <c r="R143" i="10" s="1"/>
  <c r="R144" i="10" a="1"/>
  <c r="R144" i="10" s="1"/>
  <c r="R145" i="10" a="1"/>
  <c r="R145" i="10" s="1"/>
  <c r="R146" i="10" a="1"/>
  <c r="R146" i="10" s="1"/>
  <c r="R147" i="10" a="1"/>
  <c r="R147" i="10" s="1"/>
  <c r="R148" i="10" a="1"/>
  <c r="R148" i="10" s="1"/>
  <c r="R149" i="10" a="1"/>
  <c r="R149" i="10" s="1"/>
  <c r="R150" i="10" a="1"/>
  <c r="R150" i="10" s="1"/>
  <c r="R151" i="10" a="1"/>
  <c r="R151" i="10" s="1"/>
  <c r="R152" i="10" a="1"/>
  <c r="R152" i="10" s="1"/>
  <c r="R153" i="10" a="1"/>
  <c r="R153" i="10" s="1"/>
  <c r="R154" i="10" a="1"/>
  <c r="R154" i="10" s="1"/>
  <c r="R155" i="10" a="1"/>
  <c r="R155" i="10" s="1"/>
  <c r="R156" i="10" a="1"/>
  <c r="R156" i="10" s="1"/>
  <c r="Q142" i="10" a="1"/>
  <c r="Q142" i="10" s="1"/>
  <c r="Q143" i="10" a="1"/>
  <c r="Q143" i="10" s="1"/>
  <c r="Q144" i="10" a="1"/>
  <c r="Q144" i="10" s="1"/>
  <c r="Q145" i="10" a="1"/>
  <c r="Q145" i="10" s="1"/>
  <c r="Q146" i="10" a="1"/>
  <c r="Q146" i="10" s="1"/>
  <c r="Q147" i="10" a="1"/>
  <c r="Q147" i="10" s="1"/>
  <c r="Q148" i="10" a="1"/>
  <c r="Q148" i="10" s="1"/>
  <c r="Q149" i="10" a="1"/>
  <c r="Q149" i="10" s="1"/>
  <c r="Q150" i="10" a="1"/>
  <c r="Q150" i="10" s="1"/>
  <c r="Q151" i="10" a="1"/>
  <c r="Q151" i="10" s="1"/>
  <c r="Q152" i="10" a="1"/>
  <c r="Q152" i="10" s="1"/>
  <c r="Q153" i="10" a="1"/>
  <c r="Q153" i="10" s="1"/>
  <c r="Q154" i="10" a="1"/>
  <c r="Q154" i="10" s="1"/>
  <c r="Q155" i="10" a="1"/>
  <c r="Q155" i="10" s="1"/>
  <c r="Q156" i="10" a="1"/>
  <c r="Q156" i="10" s="1"/>
  <c r="P142" i="10" a="1"/>
  <c r="P142" i="10" s="1"/>
  <c r="P143" i="10" a="1"/>
  <c r="P143" i="10" s="1"/>
  <c r="P144" i="10" a="1"/>
  <c r="P144" i="10" s="1"/>
  <c r="P145" i="10" a="1"/>
  <c r="P145" i="10" s="1"/>
  <c r="P146" i="10" a="1"/>
  <c r="P146" i="10" s="1"/>
  <c r="P147" i="10" a="1"/>
  <c r="P147" i="10" s="1"/>
  <c r="P148" i="10" a="1"/>
  <c r="P148" i="10" s="1"/>
  <c r="P149" i="10" a="1"/>
  <c r="P149" i="10" s="1"/>
  <c r="P150" i="10" a="1"/>
  <c r="P150" i="10" s="1"/>
  <c r="P151" i="10" a="1"/>
  <c r="P151" i="10" s="1"/>
  <c r="P152" i="10" a="1"/>
  <c r="P152" i="10" s="1"/>
  <c r="P153" i="10" a="1"/>
  <c r="P153" i="10" s="1"/>
  <c r="P154" i="10" a="1"/>
  <c r="P154" i="10" s="1"/>
  <c r="P155" i="10" a="1"/>
  <c r="P155" i="10" s="1"/>
  <c r="P156" i="10" a="1"/>
  <c r="P156" i="10" s="1"/>
  <c r="O142" i="10" a="1"/>
  <c r="O142" i="10" s="1"/>
  <c r="O143" i="10" a="1"/>
  <c r="O143" i="10" s="1"/>
  <c r="O144" i="10" a="1"/>
  <c r="O144" i="10" s="1"/>
  <c r="O145" i="10" a="1"/>
  <c r="O145" i="10" s="1"/>
  <c r="O146" i="10" a="1"/>
  <c r="O146" i="10" s="1"/>
  <c r="O147" i="10" a="1"/>
  <c r="O147" i="10" s="1"/>
  <c r="O148" i="10" a="1"/>
  <c r="O148" i="10" s="1"/>
  <c r="O149" i="10" a="1"/>
  <c r="O149" i="10" s="1"/>
  <c r="O150" i="10" a="1"/>
  <c r="O150" i="10" s="1"/>
  <c r="O151" i="10" a="1"/>
  <c r="O151" i="10" s="1"/>
  <c r="O152" i="10" a="1"/>
  <c r="O152" i="10" s="1"/>
  <c r="O153" i="10" a="1"/>
  <c r="O153" i="10" s="1"/>
  <c r="O154" i="10" a="1"/>
  <c r="O154" i="10" s="1"/>
  <c r="O155" i="10" a="1"/>
  <c r="O155" i="10" s="1"/>
  <c r="O156" i="10" a="1"/>
  <c r="O156" i="10" s="1"/>
  <c r="N142" i="10" a="1"/>
  <c r="N142" i="10" s="1"/>
  <c r="N143" i="10" a="1"/>
  <c r="N143" i="10" s="1"/>
  <c r="N144" i="10" a="1"/>
  <c r="N144" i="10" s="1"/>
  <c r="N145" i="10" a="1"/>
  <c r="N145" i="10" s="1"/>
  <c r="N146" i="10" a="1"/>
  <c r="N146" i="10" s="1"/>
  <c r="N147" i="10" a="1"/>
  <c r="N147" i="10" s="1"/>
  <c r="N148" i="10" a="1"/>
  <c r="N148" i="10" s="1"/>
  <c r="N149" i="10" a="1"/>
  <c r="N149" i="10" s="1"/>
  <c r="N150" i="10" a="1"/>
  <c r="N150" i="10" s="1"/>
  <c r="N151" i="10" a="1"/>
  <c r="N151" i="10" s="1"/>
  <c r="N152" i="10" a="1"/>
  <c r="N152" i="10" s="1"/>
  <c r="N153" i="10" a="1"/>
  <c r="N153" i="10" s="1"/>
  <c r="N154" i="10" a="1"/>
  <c r="N154" i="10" s="1"/>
  <c r="N155" i="10" a="1"/>
  <c r="N155" i="10" s="1"/>
  <c r="N156" i="10" a="1"/>
  <c r="N156" i="10" s="1"/>
  <c r="M142" i="10" a="1"/>
  <c r="M142" i="10" s="1"/>
  <c r="M143" i="10" a="1"/>
  <c r="M143" i="10" s="1"/>
  <c r="M144" i="10" a="1"/>
  <c r="M144" i="10" s="1"/>
  <c r="M145" i="10" a="1"/>
  <c r="M145" i="10" s="1"/>
  <c r="M146" i="10" a="1"/>
  <c r="M146" i="10" s="1"/>
  <c r="M147" i="10" a="1"/>
  <c r="M147" i="10" s="1"/>
  <c r="M148" i="10" a="1"/>
  <c r="M148" i="10" s="1"/>
  <c r="M149" i="10" a="1"/>
  <c r="M149" i="10" s="1"/>
  <c r="M150" i="10" a="1"/>
  <c r="M150" i="10" s="1"/>
  <c r="M151" i="10" a="1"/>
  <c r="M151" i="10" s="1"/>
  <c r="M152" i="10" a="1"/>
  <c r="M152" i="10" s="1"/>
  <c r="M153" i="10" a="1"/>
  <c r="M153" i="10" s="1"/>
  <c r="M154" i="10" a="1"/>
  <c r="M154" i="10" s="1"/>
  <c r="M155" i="10" a="1"/>
  <c r="M155" i="10" s="1"/>
  <c r="M156" i="10" a="1"/>
  <c r="M156" i="10" s="1"/>
  <c r="L142" i="10" a="1"/>
  <c r="L142" i="10" s="1"/>
  <c r="L143" i="10" a="1"/>
  <c r="L143" i="10" s="1"/>
  <c r="L144" i="10" a="1"/>
  <c r="L144" i="10" s="1"/>
  <c r="L145" i="10" a="1"/>
  <c r="L145" i="10" s="1"/>
  <c r="L146" i="10" a="1"/>
  <c r="L146" i="10" s="1"/>
  <c r="L147" i="10" a="1"/>
  <c r="L147" i="10" s="1"/>
  <c r="L148" i="10" a="1"/>
  <c r="L148" i="10" s="1"/>
  <c r="L149" i="10" a="1"/>
  <c r="L149" i="10" s="1"/>
  <c r="L150" i="10" a="1"/>
  <c r="L150" i="10" s="1"/>
  <c r="L151" i="10" a="1"/>
  <c r="L151" i="10" s="1"/>
  <c r="L152" i="10" a="1"/>
  <c r="L152" i="10" s="1"/>
  <c r="L153" i="10" a="1"/>
  <c r="L153" i="10" s="1"/>
  <c r="L154" i="10" a="1"/>
  <c r="L154" i="10" s="1"/>
  <c r="L155" i="10" a="1"/>
  <c r="L155" i="10" s="1"/>
  <c r="L156" i="10" a="1"/>
  <c r="L156" i="10" s="1"/>
  <c r="K142" i="10" a="1"/>
  <c r="K142" i="10" s="1"/>
  <c r="K143" i="10" a="1"/>
  <c r="K143" i="10" s="1"/>
  <c r="K144" i="10" a="1"/>
  <c r="K144" i="10" s="1"/>
  <c r="K145" i="10" a="1"/>
  <c r="K145" i="10" s="1"/>
  <c r="K146" i="10" a="1"/>
  <c r="K146" i="10" s="1"/>
  <c r="K147" i="10" a="1"/>
  <c r="K147" i="10" s="1"/>
  <c r="K148" i="10" a="1"/>
  <c r="K148" i="10" s="1"/>
  <c r="K149" i="10" a="1"/>
  <c r="K149" i="10" s="1"/>
  <c r="K150" i="10" a="1"/>
  <c r="K150" i="10" s="1"/>
  <c r="K151" i="10" a="1"/>
  <c r="K151" i="10" s="1"/>
  <c r="K152" i="10" a="1"/>
  <c r="K152" i="10" s="1"/>
  <c r="K153" i="10" a="1"/>
  <c r="K153" i="10" s="1"/>
  <c r="K154" i="10" a="1"/>
  <c r="K154" i="10" s="1"/>
  <c r="K155" i="10" a="1"/>
  <c r="K155" i="10" s="1"/>
  <c r="K156" i="10" a="1"/>
  <c r="K156" i="10" s="1"/>
  <c r="J142" i="10" a="1"/>
  <c r="J142" i="10" s="1"/>
  <c r="J143" i="10" a="1"/>
  <c r="J143" i="10" s="1"/>
  <c r="J144" i="10" a="1"/>
  <c r="J144" i="10" s="1"/>
  <c r="J145" i="10" a="1"/>
  <c r="J145" i="10" s="1"/>
  <c r="J146" i="10" a="1"/>
  <c r="J146" i="10" s="1"/>
  <c r="J147" i="10" a="1"/>
  <c r="J147" i="10" s="1"/>
  <c r="J148" i="10" a="1"/>
  <c r="J148" i="10" s="1"/>
  <c r="J149" i="10" a="1"/>
  <c r="J149" i="10" s="1"/>
  <c r="J150" i="10" a="1"/>
  <c r="J150" i="10" s="1"/>
  <c r="J151" i="10" a="1"/>
  <c r="J151" i="10" s="1"/>
  <c r="J152" i="10" a="1"/>
  <c r="J152" i="10" s="1"/>
  <c r="J153" i="10" a="1"/>
  <c r="J153" i="10" s="1"/>
  <c r="J154" i="10" a="1"/>
  <c r="J154" i="10" s="1"/>
  <c r="J155" i="10" a="1"/>
  <c r="J155" i="10" s="1"/>
  <c r="J156" i="10" a="1"/>
  <c r="J156" i="10" s="1"/>
  <c r="I142" i="10" a="1"/>
  <c r="I142" i="10" s="1"/>
  <c r="I143" i="10" a="1"/>
  <c r="I143" i="10" s="1"/>
  <c r="I144" i="10" a="1"/>
  <c r="I144" i="10" s="1"/>
  <c r="I145" i="10" a="1"/>
  <c r="I145" i="10" s="1"/>
  <c r="I146" i="10" a="1"/>
  <c r="I146" i="10" s="1"/>
  <c r="I147" i="10" a="1"/>
  <c r="I147" i="10" s="1"/>
  <c r="I148" i="10" a="1"/>
  <c r="I148" i="10" s="1"/>
  <c r="I149" i="10" a="1"/>
  <c r="I149" i="10" s="1"/>
  <c r="I150" i="10" a="1"/>
  <c r="I150" i="10" s="1"/>
  <c r="I151" i="10" a="1"/>
  <c r="I151" i="10" s="1"/>
  <c r="I152" i="10" a="1"/>
  <c r="I152" i="10" s="1"/>
  <c r="I153" i="10" a="1"/>
  <c r="I153" i="10" s="1"/>
  <c r="I154" i="10" a="1"/>
  <c r="I154" i="10" s="1"/>
  <c r="I155" i="10" a="1"/>
  <c r="I155" i="10" s="1"/>
  <c r="I156" i="10" a="1"/>
  <c r="I156" i="10" s="1"/>
  <c r="H142" i="10" a="1"/>
  <c r="H142" i="10" s="1"/>
  <c r="H143" i="10" a="1"/>
  <c r="H143" i="10" s="1"/>
  <c r="H144" i="10" a="1"/>
  <c r="H144" i="10" s="1"/>
  <c r="H145" i="10" a="1"/>
  <c r="H145" i="10" s="1"/>
  <c r="H146" i="10" a="1"/>
  <c r="H146" i="10" s="1"/>
  <c r="H147" i="10" a="1"/>
  <c r="H147" i="10" s="1"/>
  <c r="H148" i="10" a="1"/>
  <c r="H148" i="10" s="1"/>
  <c r="H149" i="10" a="1"/>
  <c r="H149" i="10" s="1"/>
  <c r="H150" i="10" a="1"/>
  <c r="H150" i="10" s="1"/>
  <c r="H151" i="10" a="1"/>
  <c r="H151" i="10" s="1"/>
  <c r="H152" i="10" a="1"/>
  <c r="H152" i="10" s="1"/>
  <c r="H153" i="10" a="1"/>
  <c r="H153" i="10" s="1"/>
  <c r="H154" i="10" a="1"/>
  <c r="H154" i="10" s="1"/>
  <c r="H155" i="10" a="1"/>
  <c r="H155" i="10" s="1"/>
  <c r="H156" i="10" a="1"/>
  <c r="H156" i="10" s="1"/>
  <c r="G142" i="10" a="1"/>
  <c r="G142" i="10" s="1"/>
  <c r="G143" i="10" a="1"/>
  <c r="G143" i="10" s="1"/>
  <c r="G144" i="10" a="1"/>
  <c r="G144" i="10" s="1"/>
  <c r="G145" i="10" a="1"/>
  <c r="G145" i="10" s="1"/>
  <c r="G146" i="10" a="1"/>
  <c r="G146" i="10" s="1"/>
  <c r="G147" i="10" a="1"/>
  <c r="G147" i="10" s="1"/>
  <c r="G148" i="10" a="1"/>
  <c r="G148" i="10" s="1"/>
  <c r="G149" i="10" a="1"/>
  <c r="G149" i="10" s="1"/>
  <c r="G150" i="10" a="1"/>
  <c r="G150" i="10" s="1"/>
  <c r="G151" i="10" a="1"/>
  <c r="G151" i="10" s="1"/>
  <c r="G152" i="10" a="1"/>
  <c r="G152" i="10" s="1"/>
  <c r="G153" i="10" a="1"/>
  <c r="G153" i="10" s="1"/>
  <c r="G154" i="10" a="1"/>
  <c r="G154" i="10" s="1"/>
  <c r="G155" i="10" a="1"/>
  <c r="G155" i="10" s="1"/>
  <c r="G156" i="10" a="1"/>
  <c r="G156" i="10" s="1"/>
  <c r="F142" i="10" a="1"/>
  <c r="F142" i="10" s="1"/>
  <c r="F143" i="10" a="1"/>
  <c r="F143" i="10" s="1"/>
  <c r="F144" i="10" a="1"/>
  <c r="F144" i="10" s="1"/>
  <c r="F145" i="10" a="1"/>
  <c r="F145" i="10" s="1"/>
  <c r="F146" i="10" a="1"/>
  <c r="F146" i="10" s="1"/>
  <c r="F147" i="10" a="1"/>
  <c r="F147" i="10" s="1"/>
  <c r="F148" i="10" a="1"/>
  <c r="F148" i="10" s="1"/>
  <c r="F149" i="10" a="1"/>
  <c r="F149" i="10" s="1"/>
  <c r="F150" i="10" a="1"/>
  <c r="F150" i="10" s="1"/>
  <c r="F151" i="10" a="1"/>
  <c r="F151" i="10" s="1"/>
  <c r="F152" i="10" a="1"/>
  <c r="F152" i="10" s="1"/>
  <c r="F153" i="10" a="1"/>
  <c r="F153" i="10" s="1"/>
  <c r="F154" i="10" a="1"/>
  <c r="F154" i="10" s="1"/>
  <c r="F155" i="10" a="1"/>
  <c r="F155" i="10" s="1"/>
  <c r="F156" i="10" a="1"/>
  <c r="F156" i="10" s="1"/>
  <c r="E142" i="10" a="1"/>
  <c r="E142" i="10" s="1"/>
  <c r="E143" i="10" a="1"/>
  <c r="E143" i="10" s="1"/>
  <c r="E144" i="10" a="1"/>
  <c r="E144" i="10" s="1"/>
  <c r="E145" i="10" a="1"/>
  <c r="E145" i="10" s="1"/>
  <c r="E146" i="10" a="1"/>
  <c r="E146" i="10" s="1"/>
  <c r="E147" i="10" a="1"/>
  <c r="E147" i="10" s="1"/>
  <c r="E148" i="10" a="1"/>
  <c r="E148" i="10" s="1"/>
  <c r="E149" i="10" a="1"/>
  <c r="E149" i="10" s="1"/>
  <c r="E150" i="10" a="1"/>
  <c r="E150" i="10" s="1"/>
  <c r="E151" i="10" a="1"/>
  <c r="E151" i="10" s="1"/>
  <c r="E152" i="10" a="1"/>
  <c r="E152" i="10" s="1"/>
  <c r="E153" i="10" a="1"/>
  <c r="E153" i="10" s="1"/>
  <c r="E154" i="10" a="1"/>
  <c r="E154" i="10" s="1"/>
  <c r="E155" i="10" a="1"/>
  <c r="E155" i="10" s="1"/>
  <c r="E156" i="10" a="1"/>
  <c r="E156" i="10" s="1"/>
  <c r="D142" i="10" a="1"/>
  <c r="D142" i="10" s="1"/>
  <c r="D143" i="10" a="1"/>
  <c r="D143" i="10" s="1"/>
  <c r="D144" i="10" a="1"/>
  <c r="D144" i="10" s="1"/>
  <c r="D145" i="10" a="1"/>
  <c r="D145" i="10" s="1"/>
  <c r="D146" i="10" a="1"/>
  <c r="D146" i="10" s="1"/>
  <c r="D147" i="10" a="1"/>
  <c r="D147" i="10" s="1"/>
  <c r="D148" i="10" a="1"/>
  <c r="D148" i="10" s="1"/>
  <c r="D149" i="10" a="1"/>
  <c r="D149" i="10" s="1"/>
  <c r="D150" i="10" a="1"/>
  <c r="D150" i="10" s="1"/>
  <c r="D151" i="10" a="1"/>
  <c r="D151" i="10" s="1"/>
  <c r="D152" i="10" a="1"/>
  <c r="D152" i="10" s="1"/>
  <c r="D153" i="10" a="1"/>
  <c r="D153" i="10" s="1"/>
  <c r="D154" i="10" a="1"/>
  <c r="D154" i="10" s="1"/>
  <c r="D155" i="10" a="1"/>
  <c r="D155" i="10" s="1"/>
  <c r="D156" i="10" a="1"/>
  <c r="D156" i="10" s="1"/>
  <c r="C142" i="10" a="1"/>
  <c r="C142" i="10" s="1"/>
  <c r="C143" i="10" a="1"/>
  <c r="C143" i="10" s="1"/>
  <c r="C144" i="10" a="1"/>
  <c r="C144" i="10" s="1"/>
  <c r="C145" i="10" a="1"/>
  <c r="C145" i="10" s="1"/>
  <c r="C146" i="10" a="1"/>
  <c r="C146" i="10" s="1"/>
  <c r="C147" i="10" a="1"/>
  <c r="C147" i="10" s="1"/>
  <c r="C148" i="10" a="1"/>
  <c r="C148" i="10" s="1"/>
  <c r="C149" i="10" a="1"/>
  <c r="C149" i="10" s="1"/>
  <c r="C150" i="10" a="1"/>
  <c r="C150" i="10" s="1"/>
  <c r="C151" i="10" a="1"/>
  <c r="C151" i="10" s="1"/>
  <c r="C152" i="10" a="1"/>
  <c r="C152" i="10" s="1"/>
  <c r="C153" i="10" a="1"/>
  <c r="C153" i="10" s="1"/>
  <c r="C154" i="10" a="1"/>
  <c r="C154" i="10" s="1"/>
  <c r="C155" i="10" a="1"/>
  <c r="C155" i="10" s="1"/>
  <c r="C156" i="10" a="1"/>
  <c r="C156" i="10" s="1"/>
  <c r="B142" i="10" a="1"/>
  <c r="B142" i="10" s="1"/>
  <c r="B143" i="10" a="1"/>
  <c r="B143" i="10" s="1"/>
  <c r="B144" i="10" a="1"/>
  <c r="B144" i="10" s="1"/>
  <c r="B145" i="10" a="1"/>
  <c r="B145" i="10" s="1"/>
  <c r="B146" i="10" a="1"/>
  <c r="B146" i="10" s="1"/>
  <c r="B147" i="10" a="1"/>
  <c r="B147" i="10" s="1"/>
  <c r="B148" i="10" a="1"/>
  <c r="B148" i="10" s="1"/>
  <c r="B149" i="10" a="1"/>
  <c r="B149" i="10" s="1"/>
  <c r="B150" i="10" a="1"/>
  <c r="B150" i="10" s="1"/>
  <c r="B151" i="10" a="1"/>
  <c r="B151" i="10" s="1"/>
  <c r="B152" i="10" a="1"/>
  <c r="B152" i="10" s="1"/>
  <c r="B153" i="10" a="1"/>
  <c r="B153" i="10" s="1"/>
  <c r="B154" i="10" a="1"/>
  <c r="B154" i="10" s="1"/>
  <c r="B155" i="10" a="1"/>
  <c r="B155" i="10" s="1"/>
  <c r="B156" i="10" a="1"/>
  <c r="B156" i="10" s="1"/>
  <c r="R115" i="10" a="1"/>
  <c r="R115" i="10" s="1"/>
  <c r="R116" i="10" a="1"/>
  <c r="R116" i="10" s="1"/>
  <c r="R117" i="10" a="1"/>
  <c r="R117" i="10" s="1"/>
  <c r="R118" i="10" a="1"/>
  <c r="R118" i="10" s="1"/>
  <c r="R119" i="10" a="1"/>
  <c r="R119" i="10" s="1"/>
  <c r="R120" i="10" a="1"/>
  <c r="R120" i="10" s="1"/>
  <c r="R121" i="10" a="1"/>
  <c r="R121" i="10" s="1"/>
  <c r="R122" i="10" a="1"/>
  <c r="R122" i="10" s="1"/>
  <c r="R123" i="10" a="1"/>
  <c r="R123" i="10" s="1"/>
  <c r="R124" i="10" a="1"/>
  <c r="R124" i="10" s="1"/>
  <c r="R125" i="10" a="1"/>
  <c r="R125" i="10" s="1"/>
  <c r="R126" i="10" a="1"/>
  <c r="R126" i="10" s="1"/>
  <c r="R127" i="10" a="1"/>
  <c r="R127" i="10" s="1"/>
  <c r="R128" i="10" a="1"/>
  <c r="R128" i="10" s="1"/>
  <c r="R129" i="10" a="1"/>
  <c r="R129" i="10" s="1"/>
  <c r="Q115" i="10" a="1"/>
  <c r="Q115" i="10" s="1"/>
  <c r="Q116" i="10" a="1"/>
  <c r="Q116" i="10" s="1"/>
  <c r="Q117" i="10" a="1"/>
  <c r="Q117" i="10" s="1"/>
  <c r="Q118" i="10" a="1"/>
  <c r="Q118" i="10" s="1"/>
  <c r="Q119" i="10" a="1"/>
  <c r="Q119" i="10" s="1"/>
  <c r="Q120" i="10" a="1"/>
  <c r="Q120" i="10" s="1"/>
  <c r="Q121" i="10" a="1"/>
  <c r="Q121" i="10" s="1"/>
  <c r="Q122" i="10" a="1"/>
  <c r="Q122" i="10" s="1"/>
  <c r="Q123" i="10" a="1"/>
  <c r="Q123" i="10" s="1"/>
  <c r="Q124" i="10" a="1"/>
  <c r="Q124" i="10" s="1"/>
  <c r="Q125" i="10" a="1"/>
  <c r="Q125" i="10" s="1"/>
  <c r="Q126" i="10" a="1"/>
  <c r="Q126" i="10" s="1"/>
  <c r="Q127" i="10" a="1"/>
  <c r="Q127" i="10" s="1"/>
  <c r="Q128" i="10" a="1"/>
  <c r="Q128" i="10" s="1"/>
  <c r="Q129" i="10" a="1"/>
  <c r="Q129" i="10" s="1"/>
  <c r="P115" i="10" a="1"/>
  <c r="P115" i="10" s="1"/>
  <c r="P116" i="10" a="1"/>
  <c r="P116" i="10" s="1"/>
  <c r="P117" i="10" a="1"/>
  <c r="P117" i="10" s="1"/>
  <c r="P118" i="10" a="1"/>
  <c r="P118" i="10" s="1"/>
  <c r="P119" i="10" a="1"/>
  <c r="P119" i="10" s="1"/>
  <c r="P120" i="10" a="1"/>
  <c r="P120" i="10" s="1"/>
  <c r="P121" i="10" a="1"/>
  <c r="P121" i="10" s="1"/>
  <c r="P122" i="10" a="1"/>
  <c r="P122" i="10" s="1"/>
  <c r="P123" i="10" a="1"/>
  <c r="P123" i="10" s="1"/>
  <c r="P124" i="10" a="1"/>
  <c r="P124" i="10" s="1"/>
  <c r="P125" i="10" a="1"/>
  <c r="P125" i="10" s="1"/>
  <c r="P126" i="10" a="1"/>
  <c r="P126" i="10" s="1"/>
  <c r="P127" i="10" a="1"/>
  <c r="P127" i="10" s="1"/>
  <c r="P128" i="10" a="1"/>
  <c r="P128" i="10" s="1"/>
  <c r="P129" i="10" a="1"/>
  <c r="P129" i="10" s="1"/>
  <c r="O115" i="10" a="1"/>
  <c r="O115" i="10" s="1"/>
  <c r="O116" i="10" a="1"/>
  <c r="O116" i="10" s="1"/>
  <c r="O117" i="10" a="1"/>
  <c r="O117" i="10" s="1"/>
  <c r="O118" i="10" a="1"/>
  <c r="O118" i="10" s="1"/>
  <c r="O119" i="10" a="1"/>
  <c r="O119" i="10" s="1"/>
  <c r="O120" i="10" a="1"/>
  <c r="O120" i="10" s="1"/>
  <c r="O121" i="10" a="1"/>
  <c r="O121" i="10" s="1"/>
  <c r="O122" i="10" a="1"/>
  <c r="O122" i="10" s="1"/>
  <c r="O123" i="10" a="1"/>
  <c r="O123" i="10" s="1"/>
  <c r="O124" i="10" a="1"/>
  <c r="O124" i="10" s="1"/>
  <c r="O125" i="10" a="1"/>
  <c r="O125" i="10" s="1"/>
  <c r="O126" i="10" a="1"/>
  <c r="O126" i="10" s="1"/>
  <c r="O127" i="10" a="1"/>
  <c r="O127" i="10" s="1"/>
  <c r="O128" i="10" a="1"/>
  <c r="O128" i="10" s="1"/>
  <c r="O129" i="10" a="1"/>
  <c r="O129" i="10" s="1"/>
  <c r="N115" i="10" a="1"/>
  <c r="N115" i="10" s="1"/>
  <c r="N116" i="10" a="1"/>
  <c r="N116" i="10" s="1"/>
  <c r="N117" i="10" a="1"/>
  <c r="N117" i="10" s="1"/>
  <c r="N118" i="10" a="1"/>
  <c r="N118" i="10" s="1"/>
  <c r="N119" i="10" a="1"/>
  <c r="N119" i="10" s="1"/>
  <c r="N120" i="10" a="1"/>
  <c r="N120" i="10" s="1"/>
  <c r="N121" i="10" a="1"/>
  <c r="N121" i="10" s="1"/>
  <c r="N122" i="10" a="1"/>
  <c r="N122" i="10" s="1"/>
  <c r="N123" i="10" a="1"/>
  <c r="N123" i="10" s="1"/>
  <c r="N124" i="10" a="1"/>
  <c r="N124" i="10" s="1"/>
  <c r="N125" i="10" a="1"/>
  <c r="N125" i="10" s="1"/>
  <c r="N126" i="10" a="1"/>
  <c r="N126" i="10" s="1"/>
  <c r="N127" i="10" a="1"/>
  <c r="N127" i="10" s="1"/>
  <c r="N128" i="10" a="1"/>
  <c r="N128" i="10" s="1"/>
  <c r="N129" i="10" a="1"/>
  <c r="N129" i="10" s="1"/>
  <c r="M115" i="10" a="1"/>
  <c r="M115" i="10" s="1"/>
  <c r="M116" i="10" a="1"/>
  <c r="M116" i="10" s="1"/>
  <c r="M117" i="10" a="1"/>
  <c r="M117" i="10" s="1"/>
  <c r="M118" i="10" a="1"/>
  <c r="M118" i="10" s="1"/>
  <c r="M119" i="10" a="1"/>
  <c r="M119" i="10" s="1"/>
  <c r="M120" i="10" a="1"/>
  <c r="M120" i="10" s="1"/>
  <c r="M121" i="10" a="1"/>
  <c r="M121" i="10" s="1"/>
  <c r="M122" i="10" a="1"/>
  <c r="M122" i="10" s="1"/>
  <c r="M123" i="10" a="1"/>
  <c r="M123" i="10" s="1"/>
  <c r="M124" i="10" a="1"/>
  <c r="M124" i="10" s="1"/>
  <c r="M125" i="10" a="1"/>
  <c r="M125" i="10" s="1"/>
  <c r="M126" i="10" a="1"/>
  <c r="M126" i="10" s="1"/>
  <c r="M127" i="10" a="1"/>
  <c r="M127" i="10" s="1"/>
  <c r="M128" i="10" a="1"/>
  <c r="M128" i="10" s="1"/>
  <c r="M129" i="10" a="1"/>
  <c r="M129" i="10" s="1"/>
  <c r="L115" i="10" a="1"/>
  <c r="L115" i="10" s="1"/>
  <c r="L116" i="10" a="1"/>
  <c r="L116" i="10" s="1"/>
  <c r="L117" i="10" a="1"/>
  <c r="L117" i="10" s="1"/>
  <c r="L118" i="10" a="1"/>
  <c r="L118" i="10" s="1"/>
  <c r="L119" i="10" a="1"/>
  <c r="L119" i="10" s="1"/>
  <c r="L120" i="10" a="1"/>
  <c r="L120" i="10" s="1"/>
  <c r="L121" i="10" a="1"/>
  <c r="L121" i="10" s="1"/>
  <c r="L122" i="10" a="1"/>
  <c r="L122" i="10" s="1"/>
  <c r="L123" i="10" a="1"/>
  <c r="L123" i="10" s="1"/>
  <c r="L124" i="10" a="1"/>
  <c r="L124" i="10" s="1"/>
  <c r="L125" i="10" a="1"/>
  <c r="L125" i="10" s="1"/>
  <c r="L126" i="10" a="1"/>
  <c r="L126" i="10" s="1"/>
  <c r="L127" i="10" a="1"/>
  <c r="L127" i="10" s="1"/>
  <c r="L128" i="10" a="1"/>
  <c r="L128" i="10" s="1"/>
  <c r="L129" i="10" a="1"/>
  <c r="L129" i="10" s="1"/>
  <c r="K115" i="10" a="1"/>
  <c r="K115" i="10" s="1"/>
  <c r="K116" i="10" a="1"/>
  <c r="K116" i="10" s="1"/>
  <c r="K117" i="10" a="1"/>
  <c r="K117" i="10" s="1"/>
  <c r="K118" i="10" a="1"/>
  <c r="K118" i="10" s="1"/>
  <c r="K119" i="10" a="1"/>
  <c r="K119" i="10" s="1"/>
  <c r="K120" i="10" a="1"/>
  <c r="K120" i="10" s="1"/>
  <c r="K121" i="10" a="1"/>
  <c r="K121" i="10" s="1"/>
  <c r="K122" i="10" a="1"/>
  <c r="K122" i="10" s="1"/>
  <c r="K123" i="10" a="1"/>
  <c r="K123" i="10" s="1"/>
  <c r="K124" i="10" a="1"/>
  <c r="K124" i="10" s="1"/>
  <c r="K125" i="10" a="1"/>
  <c r="K125" i="10" s="1"/>
  <c r="K126" i="10" a="1"/>
  <c r="K126" i="10" s="1"/>
  <c r="K127" i="10" a="1"/>
  <c r="K127" i="10" s="1"/>
  <c r="K128" i="10" a="1"/>
  <c r="K128" i="10" s="1"/>
  <c r="K129" i="10" a="1"/>
  <c r="K129" i="10" s="1"/>
  <c r="J115" i="10" a="1"/>
  <c r="J115" i="10" s="1"/>
  <c r="J116" i="10" a="1"/>
  <c r="J116" i="10" s="1"/>
  <c r="J117" i="10" a="1"/>
  <c r="J117" i="10" s="1"/>
  <c r="J118" i="10" a="1"/>
  <c r="J118" i="10" s="1"/>
  <c r="J119" i="10" a="1"/>
  <c r="J119" i="10" s="1"/>
  <c r="J120" i="10" a="1"/>
  <c r="J120" i="10" s="1"/>
  <c r="J121" i="10" a="1"/>
  <c r="J121" i="10" s="1"/>
  <c r="J122" i="10" a="1"/>
  <c r="J122" i="10" s="1"/>
  <c r="J123" i="10" a="1"/>
  <c r="J123" i="10" s="1"/>
  <c r="J124" i="10" a="1"/>
  <c r="J124" i="10" s="1"/>
  <c r="J125" i="10" a="1"/>
  <c r="J125" i="10" s="1"/>
  <c r="J126" i="10" a="1"/>
  <c r="J126" i="10" s="1"/>
  <c r="J127" i="10" a="1"/>
  <c r="J127" i="10" s="1"/>
  <c r="J128" i="10" a="1"/>
  <c r="J128" i="10" s="1"/>
  <c r="J129" i="10" a="1"/>
  <c r="J129" i="10" s="1"/>
  <c r="I115" i="10" a="1"/>
  <c r="I115" i="10" s="1"/>
  <c r="I116" i="10" a="1"/>
  <c r="I116" i="10" s="1"/>
  <c r="I117" i="10" a="1"/>
  <c r="I117" i="10" s="1"/>
  <c r="I118" i="10" a="1"/>
  <c r="I118" i="10" s="1"/>
  <c r="I119" i="10" a="1"/>
  <c r="I119" i="10" s="1"/>
  <c r="I120" i="10" a="1"/>
  <c r="I120" i="10" s="1"/>
  <c r="I121" i="10" a="1"/>
  <c r="I121" i="10" s="1"/>
  <c r="I122" i="10" a="1"/>
  <c r="I122" i="10" s="1"/>
  <c r="I123" i="10" a="1"/>
  <c r="I123" i="10" s="1"/>
  <c r="I124" i="10" a="1"/>
  <c r="I124" i="10" s="1"/>
  <c r="I125" i="10" a="1"/>
  <c r="I125" i="10" s="1"/>
  <c r="I126" i="10" a="1"/>
  <c r="I126" i="10" s="1"/>
  <c r="I127" i="10" a="1"/>
  <c r="I127" i="10" s="1"/>
  <c r="I128" i="10" a="1"/>
  <c r="I128" i="10" s="1"/>
  <c r="I129" i="10" a="1"/>
  <c r="I129" i="10" s="1"/>
  <c r="H115" i="10" a="1"/>
  <c r="H115" i="10" s="1"/>
  <c r="H116" i="10" a="1"/>
  <c r="H116" i="10" s="1"/>
  <c r="H117" i="10" a="1"/>
  <c r="H117" i="10" s="1"/>
  <c r="H118" i="10" a="1"/>
  <c r="H118" i="10" s="1"/>
  <c r="H119" i="10" a="1"/>
  <c r="H119" i="10" s="1"/>
  <c r="H120" i="10" a="1"/>
  <c r="H120" i="10" s="1"/>
  <c r="H121" i="10" a="1"/>
  <c r="H121" i="10" s="1"/>
  <c r="H122" i="10" a="1"/>
  <c r="H122" i="10" s="1"/>
  <c r="H123" i="10" a="1"/>
  <c r="H123" i="10" s="1"/>
  <c r="H124" i="10" a="1"/>
  <c r="H124" i="10" s="1"/>
  <c r="H125" i="10" a="1"/>
  <c r="H125" i="10" s="1"/>
  <c r="H126" i="10" a="1"/>
  <c r="H126" i="10" s="1"/>
  <c r="H127" i="10" a="1"/>
  <c r="H127" i="10" s="1"/>
  <c r="H128" i="10" a="1"/>
  <c r="H128" i="10" s="1"/>
  <c r="H129" i="10" a="1"/>
  <c r="H129" i="10" s="1"/>
  <c r="G115" i="10" a="1"/>
  <c r="G115" i="10" s="1"/>
  <c r="G116" i="10" a="1"/>
  <c r="G116" i="10" s="1"/>
  <c r="G117" i="10" a="1"/>
  <c r="G117" i="10" s="1"/>
  <c r="G118" i="10" a="1"/>
  <c r="G118" i="10" s="1"/>
  <c r="G119" i="10" a="1"/>
  <c r="G119" i="10" s="1"/>
  <c r="G120" i="10" a="1"/>
  <c r="G120" i="10" s="1"/>
  <c r="G121" i="10" a="1"/>
  <c r="G121" i="10" s="1"/>
  <c r="G122" i="10" a="1"/>
  <c r="G122" i="10" s="1"/>
  <c r="G123" i="10" a="1"/>
  <c r="G123" i="10" s="1"/>
  <c r="G124" i="10" a="1"/>
  <c r="G124" i="10" s="1"/>
  <c r="G125" i="10" a="1"/>
  <c r="G125" i="10" s="1"/>
  <c r="G126" i="10" a="1"/>
  <c r="G126" i="10" s="1"/>
  <c r="G127" i="10" a="1"/>
  <c r="G127" i="10" s="1"/>
  <c r="G128" i="10" a="1"/>
  <c r="G128" i="10" s="1"/>
  <c r="G129" i="10" a="1"/>
  <c r="G129" i="10" s="1"/>
  <c r="F115" i="10" a="1"/>
  <c r="F115" i="10" s="1"/>
  <c r="F116" i="10" a="1"/>
  <c r="F116" i="10" s="1"/>
  <c r="F117" i="10" a="1"/>
  <c r="F117" i="10" s="1"/>
  <c r="F118" i="10" a="1"/>
  <c r="F118" i="10" s="1"/>
  <c r="F119" i="10" a="1"/>
  <c r="F119" i="10" s="1"/>
  <c r="F120" i="10" a="1"/>
  <c r="F120" i="10" s="1"/>
  <c r="F121" i="10" a="1"/>
  <c r="F121" i="10" s="1"/>
  <c r="F122" i="10" a="1"/>
  <c r="F122" i="10" s="1"/>
  <c r="F123" i="10" a="1"/>
  <c r="F123" i="10" s="1"/>
  <c r="F124" i="10" a="1"/>
  <c r="F124" i="10" s="1"/>
  <c r="F125" i="10" a="1"/>
  <c r="F125" i="10" s="1"/>
  <c r="F126" i="10" a="1"/>
  <c r="F126" i="10" s="1"/>
  <c r="F127" i="10" a="1"/>
  <c r="F127" i="10" s="1"/>
  <c r="F128" i="10" a="1"/>
  <c r="F128" i="10" s="1"/>
  <c r="F129" i="10" a="1"/>
  <c r="F129" i="10" s="1"/>
  <c r="E115" i="10" a="1"/>
  <c r="E115" i="10" s="1"/>
  <c r="E116" i="10" a="1"/>
  <c r="E116" i="10" s="1"/>
  <c r="E117" i="10" a="1"/>
  <c r="E117" i="10" s="1"/>
  <c r="E118" i="10" a="1"/>
  <c r="E118" i="10" s="1"/>
  <c r="E119" i="10" a="1"/>
  <c r="E119" i="10" s="1"/>
  <c r="E120" i="10" a="1"/>
  <c r="E120" i="10" s="1"/>
  <c r="E121" i="10" a="1"/>
  <c r="E121" i="10" s="1"/>
  <c r="E122" i="10" a="1"/>
  <c r="E122" i="10" s="1"/>
  <c r="E123" i="10" a="1"/>
  <c r="E123" i="10" s="1"/>
  <c r="E124" i="10" a="1"/>
  <c r="E124" i="10" s="1"/>
  <c r="E125" i="10" a="1"/>
  <c r="E125" i="10" s="1"/>
  <c r="E126" i="10" a="1"/>
  <c r="E126" i="10" s="1"/>
  <c r="E127" i="10" a="1"/>
  <c r="E127" i="10" s="1"/>
  <c r="E128" i="10" a="1"/>
  <c r="E128" i="10" s="1"/>
  <c r="E129" i="10" a="1"/>
  <c r="E129" i="10" s="1"/>
  <c r="D115" i="10" a="1"/>
  <c r="D115" i="10" s="1"/>
  <c r="D116" i="10" a="1"/>
  <c r="D116" i="10" s="1"/>
  <c r="D117" i="10" a="1"/>
  <c r="D117" i="10" s="1"/>
  <c r="D118" i="10" a="1"/>
  <c r="D118" i="10" s="1"/>
  <c r="D119" i="10" a="1"/>
  <c r="D119" i="10" s="1"/>
  <c r="D120" i="10" a="1"/>
  <c r="D120" i="10" s="1"/>
  <c r="D121" i="10" a="1"/>
  <c r="D121" i="10" s="1"/>
  <c r="D122" i="10" a="1"/>
  <c r="D122" i="10" s="1"/>
  <c r="D123" i="10" a="1"/>
  <c r="D123" i="10" s="1"/>
  <c r="D124" i="10" a="1"/>
  <c r="D124" i="10" s="1"/>
  <c r="D125" i="10" a="1"/>
  <c r="D125" i="10" s="1"/>
  <c r="D126" i="10" a="1"/>
  <c r="D126" i="10" s="1"/>
  <c r="D127" i="10" a="1"/>
  <c r="D127" i="10" s="1"/>
  <c r="D128" i="10" a="1"/>
  <c r="D128" i="10" s="1"/>
  <c r="D129" i="10" a="1"/>
  <c r="D129" i="10" s="1"/>
  <c r="C115" i="10" a="1"/>
  <c r="C115" i="10" s="1"/>
  <c r="C116" i="10" a="1"/>
  <c r="C116" i="10" s="1"/>
  <c r="C117" i="10" a="1"/>
  <c r="C117" i="10" s="1"/>
  <c r="C118" i="10" a="1"/>
  <c r="C118" i="10" s="1"/>
  <c r="C119" i="10" a="1"/>
  <c r="C119" i="10" s="1"/>
  <c r="C120" i="10" a="1"/>
  <c r="C120" i="10" s="1"/>
  <c r="C121" i="10" a="1"/>
  <c r="C121" i="10" s="1"/>
  <c r="C122" i="10" a="1"/>
  <c r="C122" i="10" s="1"/>
  <c r="C123" i="10" a="1"/>
  <c r="C123" i="10" s="1"/>
  <c r="C124" i="10" a="1"/>
  <c r="C124" i="10" s="1"/>
  <c r="C125" i="10" a="1"/>
  <c r="C125" i="10" s="1"/>
  <c r="C126" i="10" a="1"/>
  <c r="C126" i="10" s="1"/>
  <c r="C127" i="10" a="1"/>
  <c r="C127" i="10" s="1"/>
  <c r="C128" i="10" a="1"/>
  <c r="C128" i="10" s="1"/>
  <c r="C129" i="10" a="1"/>
  <c r="C129" i="10" s="1"/>
  <c r="B115" i="10" a="1"/>
  <c r="B115" i="10" s="1"/>
  <c r="B116" i="10" a="1"/>
  <c r="B116" i="10" s="1"/>
  <c r="B117" i="10" a="1"/>
  <c r="B117" i="10" s="1"/>
  <c r="B118" i="10" a="1"/>
  <c r="B118" i="10" s="1"/>
  <c r="B119" i="10" a="1"/>
  <c r="B119" i="10" s="1"/>
  <c r="B120" i="10" a="1"/>
  <c r="B120" i="10" s="1"/>
  <c r="B121" i="10" a="1"/>
  <c r="B121" i="10" s="1"/>
  <c r="B122" i="10" a="1"/>
  <c r="B122" i="10" s="1"/>
  <c r="B123" i="10" a="1"/>
  <c r="B123" i="10" s="1"/>
  <c r="B124" i="10" a="1"/>
  <c r="B124" i="10" s="1"/>
  <c r="B125" i="10" a="1"/>
  <c r="B125" i="10" s="1"/>
  <c r="B126" i="10" a="1"/>
  <c r="B126" i="10" s="1"/>
  <c r="B127" i="10" a="1"/>
  <c r="B127" i="10" s="1"/>
  <c r="B128" i="10" a="1"/>
  <c r="B128" i="10" s="1"/>
  <c r="B129" i="10" a="1"/>
  <c r="B129" i="10" s="1"/>
  <c r="R88" i="10" a="1"/>
  <c r="R88" i="10" s="1"/>
  <c r="R89" i="10" a="1"/>
  <c r="R89" i="10" s="1"/>
  <c r="R90" i="10" a="1"/>
  <c r="R90" i="10" s="1"/>
  <c r="R91" i="10" a="1"/>
  <c r="R91" i="10" s="1"/>
  <c r="R92" i="10" a="1"/>
  <c r="R92" i="10" s="1"/>
  <c r="R93" i="10" a="1"/>
  <c r="R93" i="10" s="1"/>
  <c r="R94" i="10" a="1"/>
  <c r="R94" i="10" s="1"/>
  <c r="R95" i="10" a="1"/>
  <c r="R95" i="10" s="1"/>
  <c r="R96" i="10" a="1"/>
  <c r="R96" i="10" s="1"/>
  <c r="R97" i="10" a="1"/>
  <c r="R97" i="10" s="1"/>
  <c r="R98" i="10" a="1"/>
  <c r="R98" i="10" s="1"/>
  <c r="R99" i="10" a="1"/>
  <c r="R99" i="10" s="1"/>
  <c r="R100" i="10" a="1"/>
  <c r="R100" i="10" s="1"/>
  <c r="R101" i="10" a="1"/>
  <c r="R101" i="10" s="1"/>
  <c r="R102" i="10" a="1"/>
  <c r="R102" i="10" s="1"/>
  <c r="Q88" i="10" a="1"/>
  <c r="Q88" i="10" s="1"/>
  <c r="Q89" i="10" a="1"/>
  <c r="Q89" i="10" s="1"/>
  <c r="Q90" i="10" a="1"/>
  <c r="Q90" i="10" s="1"/>
  <c r="Q91" i="10" a="1"/>
  <c r="Q91" i="10" s="1"/>
  <c r="Q92" i="10" a="1"/>
  <c r="Q92" i="10" s="1"/>
  <c r="Q93" i="10" a="1"/>
  <c r="Q93" i="10" s="1"/>
  <c r="Q94" i="10" a="1"/>
  <c r="Q94" i="10" s="1"/>
  <c r="Q95" i="10" a="1"/>
  <c r="Q95" i="10" s="1"/>
  <c r="Q96" i="10" a="1"/>
  <c r="Q96" i="10" s="1"/>
  <c r="Q97" i="10" a="1"/>
  <c r="Q97" i="10" s="1"/>
  <c r="Q98" i="10" a="1"/>
  <c r="Q98" i="10" s="1"/>
  <c r="Q99" i="10" a="1"/>
  <c r="Q99" i="10" s="1"/>
  <c r="Q100" i="10" a="1"/>
  <c r="Q100" i="10" s="1"/>
  <c r="Q101" i="10" a="1"/>
  <c r="Q101" i="10" s="1"/>
  <c r="Q102" i="10" a="1"/>
  <c r="Q102" i="10" s="1"/>
  <c r="P88" i="10" a="1"/>
  <c r="P88" i="10" s="1"/>
  <c r="P89" i="10" a="1"/>
  <c r="P89" i="10" s="1"/>
  <c r="P90" i="10" a="1"/>
  <c r="P90" i="10" s="1"/>
  <c r="P91" i="10" a="1"/>
  <c r="P91" i="10" s="1"/>
  <c r="P92" i="10" a="1"/>
  <c r="P92" i="10" s="1"/>
  <c r="P93" i="10" a="1"/>
  <c r="P93" i="10" s="1"/>
  <c r="P94" i="10" a="1"/>
  <c r="P94" i="10" s="1"/>
  <c r="P95" i="10" a="1"/>
  <c r="P95" i="10" s="1"/>
  <c r="P96" i="10" a="1"/>
  <c r="P96" i="10" s="1"/>
  <c r="P97" i="10" a="1"/>
  <c r="P97" i="10" s="1"/>
  <c r="P98" i="10" a="1"/>
  <c r="P98" i="10" s="1"/>
  <c r="P99" i="10" a="1"/>
  <c r="P99" i="10" s="1"/>
  <c r="P100" i="10" a="1"/>
  <c r="P100" i="10" s="1"/>
  <c r="P101" i="10" a="1"/>
  <c r="P101" i="10" s="1"/>
  <c r="P102" i="10" a="1"/>
  <c r="P102" i="10" s="1"/>
  <c r="O88" i="10" a="1"/>
  <c r="O88" i="10" s="1"/>
  <c r="O89" i="10" a="1"/>
  <c r="O89" i="10" s="1"/>
  <c r="O90" i="10" a="1"/>
  <c r="O90" i="10" s="1"/>
  <c r="O91" i="10" a="1"/>
  <c r="O91" i="10" s="1"/>
  <c r="O92" i="10" a="1"/>
  <c r="O92" i="10" s="1"/>
  <c r="O93" i="10" a="1"/>
  <c r="O93" i="10" s="1"/>
  <c r="O94" i="10" a="1"/>
  <c r="O94" i="10" s="1"/>
  <c r="O95" i="10" a="1"/>
  <c r="O95" i="10" s="1"/>
  <c r="O96" i="10" a="1"/>
  <c r="O96" i="10" s="1"/>
  <c r="O97" i="10" a="1"/>
  <c r="O97" i="10" s="1"/>
  <c r="O98" i="10" a="1"/>
  <c r="O98" i="10" s="1"/>
  <c r="O99" i="10" a="1"/>
  <c r="O99" i="10" s="1"/>
  <c r="O100" i="10" a="1"/>
  <c r="O100" i="10" s="1"/>
  <c r="O101" i="10" a="1"/>
  <c r="O101" i="10" s="1"/>
  <c r="O102" i="10" a="1"/>
  <c r="O102" i="10" s="1"/>
  <c r="N88" i="10" a="1"/>
  <c r="N88" i="10" s="1"/>
  <c r="N89" i="10" a="1"/>
  <c r="N89" i="10" s="1"/>
  <c r="N90" i="10" a="1"/>
  <c r="N90" i="10" s="1"/>
  <c r="N91" i="10" a="1"/>
  <c r="N91" i="10" s="1"/>
  <c r="N92" i="10" a="1"/>
  <c r="N92" i="10" s="1"/>
  <c r="N93" i="10" a="1"/>
  <c r="N93" i="10" s="1"/>
  <c r="N94" i="10" a="1"/>
  <c r="N94" i="10" s="1"/>
  <c r="N95" i="10" a="1"/>
  <c r="N95" i="10" s="1"/>
  <c r="N96" i="10" a="1"/>
  <c r="N96" i="10" s="1"/>
  <c r="N97" i="10" a="1"/>
  <c r="N97" i="10" s="1"/>
  <c r="N98" i="10" a="1"/>
  <c r="N98" i="10" s="1"/>
  <c r="N99" i="10" a="1"/>
  <c r="N99" i="10" s="1"/>
  <c r="N100" i="10" a="1"/>
  <c r="N100" i="10" s="1"/>
  <c r="N101" i="10" a="1"/>
  <c r="N101" i="10" s="1"/>
  <c r="N102" i="10" a="1"/>
  <c r="N102" i="10" s="1"/>
  <c r="M88" i="10" a="1"/>
  <c r="M88" i="10" s="1"/>
  <c r="M89" i="10" a="1"/>
  <c r="M89" i="10" s="1"/>
  <c r="M90" i="10" a="1"/>
  <c r="M90" i="10" s="1"/>
  <c r="M91" i="10" a="1"/>
  <c r="M91" i="10" s="1"/>
  <c r="M92" i="10" a="1"/>
  <c r="M92" i="10" s="1"/>
  <c r="M93" i="10" a="1"/>
  <c r="M93" i="10" s="1"/>
  <c r="M94" i="10" a="1"/>
  <c r="M94" i="10" s="1"/>
  <c r="M95" i="10" a="1"/>
  <c r="M95" i="10" s="1"/>
  <c r="M96" i="10" a="1"/>
  <c r="M96" i="10" s="1"/>
  <c r="M97" i="10" a="1"/>
  <c r="M97" i="10" s="1"/>
  <c r="M98" i="10" a="1"/>
  <c r="M98" i="10" s="1"/>
  <c r="M99" i="10" a="1"/>
  <c r="M99" i="10" s="1"/>
  <c r="M100" i="10" a="1"/>
  <c r="M100" i="10" s="1"/>
  <c r="M101" i="10" a="1"/>
  <c r="M101" i="10" s="1"/>
  <c r="M102" i="10" a="1"/>
  <c r="M102" i="10" s="1"/>
  <c r="L88" i="10" a="1"/>
  <c r="L88" i="10" s="1"/>
  <c r="L89" i="10" a="1"/>
  <c r="L89" i="10" s="1"/>
  <c r="L90" i="10" a="1"/>
  <c r="L90" i="10" s="1"/>
  <c r="L91" i="10" a="1"/>
  <c r="L91" i="10" s="1"/>
  <c r="L92" i="10" a="1"/>
  <c r="L92" i="10" s="1"/>
  <c r="L93" i="10" a="1"/>
  <c r="L93" i="10" s="1"/>
  <c r="L94" i="10" a="1"/>
  <c r="L94" i="10" s="1"/>
  <c r="L95" i="10" a="1"/>
  <c r="L95" i="10" s="1"/>
  <c r="L96" i="10" a="1"/>
  <c r="L96" i="10" s="1"/>
  <c r="L97" i="10" a="1"/>
  <c r="L97" i="10" s="1"/>
  <c r="L98" i="10" a="1"/>
  <c r="L98" i="10" s="1"/>
  <c r="L99" i="10" a="1"/>
  <c r="L99" i="10" s="1"/>
  <c r="L100" i="10" a="1"/>
  <c r="L100" i="10" s="1"/>
  <c r="L101" i="10" a="1"/>
  <c r="L101" i="10" s="1"/>
  <c r="L102" i="10" a="1"/>
  <c r="L102" i="10" s="1"/>
  <c r="K88" i="10" a="1"/>
  <c r="K88" i="10" s="1"/>
  <c r="K89" i="10" a="1"/>
  <c r="K89" i="10" s="1"/>
  <c r="K90" i="10" a="1"/>
  <c r="K90" i="10" s="1"/>
  <c r="K91" i="10" a="1"/>
  <c r="K91" i="10" s="1"/>
  <c r="K92" i="10" a="1"/>
  <c r="K92" i="10" s="1"/>
  <c r="K93" i="10" a="1"/>
  <c r="K93" i="10" s="1"/>
  <c r="K94" i="10" a="1"/>
  <c r="K94" i="10" s="1"/>
  <c r="K95" i="10" a="1"/>
  <c r="K95" i="10" s="1"/>
  <c r="K96" i="10" a="1"/>
  <c r="K96" i="10" s="1"/>
  <c r="K97" i="10" a="1"/>
  <c r="K97" i="10" s="1"/>
  <c r="K98" i="10" a="1"/>
  <c r="K98" i="10" s="1"/>
  <c r="K99" i="10" a="1"/>
  <c r="K99" i="10" s="1"/>
  <c r="K100" i="10" a="1"/>
  <c r="K100" i="10" s="1"/>
  <c r="K101" i="10" a="1"/>
  <c r="K101" i="10" s="1"/>
  <c r="K102" i="10" a="1"/>
  <c r="K102" i="10" s="1"/>
  <c r="J88" i="10" a="1"/>
  <c r="J88" i="10" s="1"/>
  <c r="J89" i="10" a="1"/>
  <c r="J89" i="10" s="1"/>
  <c r="J90" i="10" a="1"/>
  <c r="J90" i="10" s="1"/>
  <c r="J91" i="10" a="1"/>
  <c r="J91" i="10" s="1"/>
  <c r="J92" i="10" a="1"/>
  <c r="J92" i="10" s="1"/>
  <c r="J93" i="10" a="1"/>
  <c r="J93" i="10" s="1"/>
  <c r="J94" i="10" a="1"/>
  <c r="J94" i="10" s="1"/>
  <c r="J95" i="10" a="1"/>
  <c r="J95" i="10" s="1"/>
  <c r="J96" i="10" a="1"/>
  <c r="J96" i="10" s="1"/>
  <c r="J97" i="10" a="1"/>
  <c r="J97" i="10" s="1"/>
  <c r="J98" i="10" a="1"/>
  <c r="J98" i="10" s="1"/>
  <c r="J99" i="10" a="1"/>
  <c r="J99" i="10" s="1"/>
  <c r="J100" i="10" a="1"/>
  <c r="J100" i="10" s="1"/>
  <c r="J101" i="10" a="1"/>
  <c r="J101" i="10" s="1"/>
  <c r="J102" i="10" a="1"/>
  <c r="J102" i="10" s="1"/>
  <c r="I88" i="10" a="1"/>
  <c r="I88" i="10" s="1"/>
  <c r="I89" i="10" a="1"/>
  <c r="I89" i="10" s="1"/>
  <c r="I90" i="10" a="1"/>
  <c r="I90" i="10" s="1"/>
  <c r="I91" i="10" a="1"/>
  <c r="I91" i="10" s="1"/>
  <c r="I92" i="10" a="1"/>
  <c r="I92" i="10" s="1"/>
  <c r="I93" i="10" a="1"/>
  <c r="I93" i="10" s="1"/>
  <c r="I94" i="10" a="1"/>
  <c r="I94" i="10" s="1"/>
  <c r="I95" i="10" a="1"/>
  <c r="I95" i="10" s="1"/>
  <c r="I96" i="10" a="1"/>
  <c r="I96" i="10" s="1"/>
  <c r="I97" i="10" a="1"/>
  <c r="I97" i="10" s="1"/>
  <c r="I98" i="10" a="1"/>
  <c r="I98" i="10" s="1"/>
  <c r="I99" i="10" a="1"/>
  <c r="I99" i="10" s="1"/>
  <c r="I100" i="10" a="1"/>
  <c r="I100" i="10" s="1"/>
  <c r="I101" i="10" a="1"/>
  <c r="I101" i="10" s="1"/>
  <c r="I102" i="10" a="1"/>
  <c r="I102" i="10" s="1"/>
  <c r="H88" i="10" a="1"/>
  <c r="H88" i="10" s="1"/>
  <c r="H89" i="10" a="1"/>
  <c r="H89" i="10" s="1"/>
  <c r="H90" i="10" a="1"/>
  <c r="H90" i="10" s="1"/>
  <c r="H91" i="10" a="1"/>
  <c r="H91" i="10" s="1"/>
  <c r="H92" i="10" a="1"/>
  <c r="H92" i="10" s="1"/>
  <c r="H93" i="10" a="1"/>
  <c r="H93" i="10" s="1"/>
  <c r="H94" i="10" a="1"/>
  <c r="H94" i="10" s="1"/>
  <c r="H95" i="10" a="1"/>
  <c r="H95" i="10" s="1"/>
  <c r="H96" i="10" a="1"/>
  <c r="H96" i="10" s="1"/>
  <c r="H97" i="10" a="1"/>
  <c r="H97" i="10" s="1"/>
  <c r="H98" i="10" a="1"/>
  <c r="H98" i="10" s="1"/>
  <c r="H99" i="10" a="1"/>
  <c r="H99" i="10" s="1"/>
  <c r="H100" i="10" a="1"/>
  <c r="H100" i="10" s="1"/>
  <c r="H101" i="10" a="1"/>
  <c r="H101" i="10" s="1"/>
  <c r="H102" i="10" a="1"/>
  <c r="H102" i="10" s="1"/>
  <c r="G88" i="10" a="1"/>
  <c r="G88" i="10" s="1"/>
  <c r="G89" i="10" a="1"/>
  <c r="G89" i="10" s="1"/>
  <c r="G90" i="10" a="1"/>
  <c r="G90" i="10" s="1"/>
  <c r="G91" i="10" a="1"/>
  <c r="G91" i="10" s="1"/>
  <c r="G92" i="10" a="1"/>
  <c r="G92" i="10" s="1"/>
  <c r="G93" i="10" a="1"/>
  <c r="G93" i="10" s="1"/>
  <c r="G94" i="10" a="1"/>
  <c r="G94" i="10" s="1"/>
  <c r="G95" i="10" a="1"/>
  <c r="G95" i="10" s="1"/>
  <c r="G96" i="10" a="1"/>
  <c r="G96" i="10" s="1"/>
  <c r="G97" i="10" a="1"/>
  <c r="G97" i="10" s="1"/>
  <c r="G98" i="10" a="1"/>
  <c r="G98" i="10" s="1"/>
  <c r="G99" i="10" a="1"/>
  <c r="G99" i="10" s="1"/>
  <c r="G100" i="10" a="1"/>
  <c r="G100" i="10" s="1"/>
  <c r="G101" i="10" a="1"/>
  <c r="G101" i="10" s="1"/>
  <c r="G102" i="10" a="1"/>
  <c r="G102" i="10" s="1"/>
  <c r="F88" i="10" a="1"/>
  <c r="F88" i="10" s="1"/>
  <c r="F89" i="10" a="1"/>
  <c r="F89" i="10" s="1"/>
  <c r="F90" i="10" a="1"/>
  <c r="F90" i="10" s="1"/>
  <c r="F91" i="10" a="1"/>
  <c r="F91" i="10" s="1"/>
  <c r="F92" i="10" a="1"/>
  <c r="F92" i="10" s="1"/>
  <c r="F93" i="10" a="1"/>
  <c r="F93" i="10" s="1"/>
  <c r="F94" i="10" a="1"/>
  <c r="F94" i="10" s="1"/>
  <c r="F95" i="10" a="1"/>
  <c r="F95" i="10" s="1"/>
  <c r="F96" i="10" a="1"/>
  <c r="F96" i="10" s="1"/>
  <c r="F97" i="10" a="1"/>
  <c r="F97" i="10" s="1"/>
  <c r="F98" i="10" a="1"/>
  <c r="F98" i="10" s="1"/>
  <c r="F99" i="10" a="1"/>
  <c r="F99" i="10" s="1"/>
  <c r="F100" i="10" a="1"/>
  <c r="F100" i="10" s="1"/>
  <c r="F101" i="10" a="1"/>
  <c r="F101" i="10" s="1"/>
  <c r="F102" i="10" a="1"/>
  <c r="F102" i="10" s="1"/>
  <c r="E88" i="10" a="1"/>
  <c r="E88" i="10" s="1"/>
  <c r="E89" i="10" a="1"/>
  <c r="E89" i="10" s="1"/>
  <c r="E90" i="10" a="1"/>
  <c r="E90" i="10" s="1"/>
  <c r="E91" i="10" a="1"/>
  <c r="E91" i="10" s="1"/>
  <c r="E92" i="10" a="1"/>
  <c r="E92" i="10" s="1"/>
  <c r="E93" i="10" a="1"/>
  <c r="E93" i="10" s="1"/>
  <c r="E94" i="10" a="1"/>
  <c r="E94" i="10" s="1"/>
  <c r="E95" i="10" a="1"/>
  <c r="E95" i="10" s="1"/>
  <c r="E96" i="10" a="1"/>
  <c r="E96" i="10" s="1"/>
  <c r="E97" i="10" a="1"/>
  <c r="E97" i="10" s="1"/>
  <c r="E98" i="10" a="1"/>
  <c r="E98" i="10" s="1"/>
  <c r="E99" i="10" a="1"/>
  <c r="E99" i="10" s="1"/>
  <c r="E100" i="10" a="1"/>
  <c r="E100" i="10" s="1"/>
  <c r="E101" i="10" a="1"/>
  <c r="E101" i="10" s="1"/>
  <c r="E102" i="10" a="1"/>
  <c r="E102" i="10" s="1"/>
  <c r="D88" i="10" a="1"/>
  <c r="D88" i="10" s="1"/>
  <c r="D89" i="10" a="1"/>
  <c r="D89" i="10" s="1"/>
  <c r="D90" i="10" a="1"/>
  <c r="D90" i="10" s="1"/>
  <c r="D91" i="10" a="1"/>
  <c r="D91" i="10" s="1"/>
  <c r="D92" i="10" a="1"/>
  <c r="D92" i="10" s="1"/>
  <c r="D93" i="10" a="1"/>
  <c r="D93" i="10" s="1"/>
  <c r="D94" i="10" a="1"/>
  <c r="D94" i="10" s="1"/>
  <c r="D95" i="10" a="1"/>
  <c r="D95" i="10" s="1"/>
  <c r="D96" i="10" a="1"/>
  <c r="D96" i="10" s="1"/>
  <c r="D97" i="10" a="1"/>
  <c r="D97" i="10" s="1"/>
  <c r="D98" i="10" a="1"/>
  <c r="D98" i="10" s="1"/>
  <c r="D99" i="10" a="1"/>
  <c r="D99" i="10" s="1"/>
  <c r="D100" i="10" a="1"/>
  <c r="D100" i="10" s="1"/>
  <c r="D101" i="10" a="1"/>
  <c r="D101" i="10" s="1"/>
  <c r="D102" i="10" a="1"/>
  <c r="D102" i="10" s="1"/>
  <c r="C88" i="10" a="1"/>
  <c r="C88" i="10" s="1"/>
  <c r="C89" i="10" a="1"/>
  <c r="C89" i="10" s="1"/>
  <c r="C90" i="10" a="1"/>
  <c r="C90" i="10" s="1"/>
  <c r="C91" i="10" a="1"/>
  <c r="C91" i="10" s="1"/>
  <c r="C92" i="10" a="1"/>
  <c r="C92" i="10" s="1"/>
  <c r="C93" i="10" a="1"/>
  <c r="C93" i="10" s="1"/>
  <c r="C94" i="10" a="1"/>
  <c r="C94" i="10" s="1"/>
  <c r="C95" i="10" a="1"/>
  <c r="C95" i="10" s="1"/>
  <c r="C96" i="10" a="1"/>
  <c r="C96" i="10" s="1"/>
  <c r="C97" i="10" a="1"/>
  <c r="C97" i="10" s="1"/>
  <c r="C98" i="10" a="1"/>
  <c r="C98" i="10" s="1"/>
  <c r="C99" i="10" a="1"/>
  <c r="C99" i="10" s="1"/>
  <c r="C100" i="10" a="1"/>
  <c r="C100" i="10" s="1"/>
  <c r="C101" i="10" a="1"/>
  <c r="C101" i="10" s="1"/>
  <c r="C102" i="10" a="1"/>
  <c r="C102" i="10" s="1"/>
  <c r="B88" i="10" a="1"/>
  <c r="B88" i="10" s="1"/>
  <c r="B89" i="10" a="1"/>
  <c r="B89" i="10" s="1"/>
  <c r="B90" i="10" a="1"/>
  <c r="B90" i="10" s="1"/>
  <c r="B91" i="10" a="1"/>
  <c r="B91" i="10" s="1"/>
  <c r="B92" i="10" a="1"/>
  <c r="B92" i="10" s="1"/>
  <c r="B93" i="10" a="1"/>
  <c r="B93" i="10" s="1"/>
  <c r="B94" i="10" a="1"/>
  <c r="B94" i="10" s="1"/>
  <c r="B95" i="10" a="1"/>
  <c r="B95" i="10" s="1"/>
  <c r="B96" i="10" a="1"/>
  <c r="B96" i="10" s="1"/>
  <c r="B97" i="10" a="1"/>
  <c r="B97" i="10" s="1"/>
  <c r="B98" i="10" a="1"/>
  <c r="B98" i="10" s="1"/>
  <c r="B99" i="10" a="1"/>
  <c r="B99" i="10" s="1"/>
  <c r="B100" i="10" a="1"/>
  <c r="B100" i="10" s="1"/>
  <c r="B101" i="10" a="1"/>
  <c r="B101" i="10" s="1"/>
  <c r="B102" i="10" a="1"/>
  <c r="B102" i="10" s="1"/>
  <c r="R61" i="10" a="1"/>
  <c r="R61" i="10" s="1"/>
  <c r="R62" i="10" a="1"/>
  <c r="R62" i="10" s="1"/>
  <c r="R63" i="10" a="1"/>
  <c r="R63" i="10" s="1"/>
  <c r="R64" i="10" a="1"/>
  <c r="R64" i="10" s="1"/>
  <c r="R65" i="10" a="1"/>
  <c r="R65" i="10" s="1"/>
  <c r="R66" i="10" a="1"/>
  <c r="R66" i="10" s="1"/>
  <c r="R67" i="10" a="1"/>
  <c r="R67" i="10" s="1"/>
  <c r="R68" i="10" a="1"/>
  <c r="R68" i="10" s="1"/>
  <c r="R69" i="10" a="1"/>
  <c r="R69" i="10" s="1"/>
  <c r="R70" i="10" a="1"/>
  <c r="R70" i="10" s="1"/>
  <c r="R71" i="10" a="1"/>
  <c r="R71" i="10" s="1"/>
  <c r="R72" i="10" a="1"/>
  <c r="R72" i="10" s="1"/>
  <c r="R73" i="10" a="1"/>
  <c r="R73" i="10" s="1"/>
  <c r="R74" i="10" a="1"/>
  <c r="R74" i="10" s="1"/>
  <c r="R75" i="10" a="1"/>
  <c r="R75" i="10" s="1"/>
  <c r="Q61" i="10" a="1"/>
  <c r="Q61" i="10" s="1"/>
  <c r="Q62" i="10" a="1"/>
  <c r="Q62" i="10" s="1"/>
  <c r="Q63" i="10" a="1"/>
  <c r="Q63" i="10" s="1"/>
  <c r="Q64" i="10" a="1"/>
  <c r="Q64" i="10" s="1"/>
  <c r="Q65" i="10" a="1"/>
  <c r="Q65" i="10" s="1"/>
  <c r="Q66" i="10" a="1"/>
  <c r="Q66" i="10" s="1"/>
  <c r="Q67" i="10" a="1"/>
  <c r="Q67" i="10" s="1"/>
  <c r="Q68" i="10" a="1"/>
  <c r="Q68" i="10" s="1"/>
  <c r="Q69" i="10" a="1"/>
  <c r="Q69" i="10" s="1"/>
  <c r="Q70" i="10" a="1"/>
  <c r="Q70" i="10" s="1"/>
  <c r="Q71" i="10" a="1"/>
  <c r="Q71" i="10" s="1"/>
  <c r="Q72" i="10" a="1"/>
  <c r="Q72" i="10" s="1"/>
  <c r="Q73" i="10" a="1"/>
  <c r="Q73" i="10" s="1"/>
  <c r="Q74" i="10" a="1"/>
  <c r="Q74" i="10" s="1"/>
  <c r="Q75" i="10" a="1"/>
  <c r="Q75" i="10" s="1"/>
  <c r="P61" i="10" a="1"/>
  <c r="P61" i="10" s="1"/>
  <c r="P62" i="10" a="1"/>
  <c r="P62" i="10" s="1"/>
  <c r="P63" i="10" a="1"/>
  <c r="P63" i="10" s="1"/>
  <c r="P64" i="10" a="1"/>
  <c r="P64" i="10" s="1"/>
  <c r="P65" i="10" a="1"/>
  <c r="P65" i="10" s="1"/>
  <c r="P66" i="10" a="1"/>
  <c r="P66" i="10" s="1"/>
  <c r="P67" i="10" a="1"/>
  <c r="P67" i="10" s="1"/>
  <c r="P68" i="10" a="1"/>
  <c r="P68" i="10" s="1"/>
  <c r="P69" i="10" a="1"/>
  <c r="P69" i="10" s="1"/>
  <c r="P70" i="10" a="1"/>
  <c r="P70" i="10" s="1"/>
  <c r="P71" i="10" a="1"/>
  <c r="P71" i="10" s="1"/>
  <c r="P72" i="10" a="1"/>
  <c r="P72" i="10" s="1"/>
  <c r="P73" i="10" a="1"/>
  <c r="P73" i="10" s="1"/>
  <c r="P74" i="10" a="1"/>
  <c r="P74" i="10" s="1"/>
  <c r="P75" i="10" a="1"/>
  <c r="P75" i="10" s="1"/>
  <c r="O61" i="10" a="1"/>
  <c r="O61" i="10" s="1"/>
  <c r="O62" i="10" a="1"/>
  <c r="O62" i="10" s="1"/>
  <c r="O63" i="10" a="1"/>
  <c r="O63" i="10" s="1"/>
  <c r="O64" i="10" a="1"/>
  <c r="O64" i="10" s="1"/>
  <c r="O65" i="10" a="1"/>
  <c r="O65" i="10" s="1"/>
  <c r="O66" i="10" a="1"/>
  <c r="O66" i="10" s="1"/>
  <c r="O67" i="10" a="1"/>
  <c r="O67" i="10" s="1"/>
  <c r="O68" i="10" a="1"/>
  <c r="O68" i="10" s="1"/>
  <c r="O69" i="10" a="1"/>
  <c r="O69" i="10" s="1"/>
  <c r="O70" i="10" a="1"/>
  <c r="O70" i="10" s="1"/>
  <c r="O71" i="10" a="1"/>
  <c r="O71" i="10" s="1"/>
  <c r="O72" i="10" a="1"/>
  <c r="O72" i="10" s="1"/>
  <c r="O73" i="10" a="1"/>
  <c r="O73" i="10" s="1"/>
  <c r="O74" i="10" a="1"/>
  <c r="O74" i="10" s="1"/>
  <c r="O75" i="10" a="1"/>
  <c r="O75" i="10" s="1"/>
  <c r="N61" i="10" a="1"/>
  <c r="N61" i="10" s="1"/>
  <c r="N62" i="10" a="1"/>
  <c r="N62" i="10" s="1"/>
  <c r="N63" i="10" a="1"/>
  <c r="N63" i="10" s="1"/>
  <c r="N64" i="10" a="1"/>
  <c r="N64" i="10" s="1"/>
  <c r="N65" i="10" a="1"/>
  <c r="N65" i="10" s="1"/>
  <c r="N66" i="10" a="1"/>
  <c r="N66" i="10" s="1"/>
  <c r="N67" i="10" a="1"/>
  <c r="N67" i="10" s="1"/>
  <c r="N68" i="10" a="1"/>
  <c r="N68" i="10" s="1"/>
  <c r="N69" i="10" a="1"/>
  <c r="N69" i="10" s="1"/>
  <c r="N70" i="10" a="1"/>
  <c r="N70" i="10" s="1"/>
  <c r="N71" i="10" a="1"/>
  <c r="N71" i="10" s="1"/>
  <c r="N72" i="10" a="1"/>
  <c r="N72" i="10" s="1"/>
  <c r="N73" i="10" a="1"/>
  <c r="N73" i="10" s="1"/>
  <c r="N74" i="10" a="1"/>
  <c r="N74" i="10" s="1"/>
  <c r="N75" i="10" a="1"/>
  <c r="N75" i="10" s="1"/>
  <c r="M61" i="10" a="1"/>
  <c r="M61" i="10" s="1"/>
  <c r="M62" i="10" a="1"/>
  <c r="M62" i="10" s="1"/>
  <c r="M63" i="10" a="1"/>
  <c r="M63" i="10" s="1"/>
  <c r="M64" i="10" a="1"/>
  <c r="M64" i="10" s="1"/>
  <c r="M65" i="10" a="1"/>
  <c r="M65" i="10" s="1"/>
  <c r="M66" i="10" a="1"/>
  <c r="M66" i="10" s="1"/>
  <c r="M67" i="10" a="1"/>
  <c r="M67" i="10" s="1"/>
  <c r="M68" i="10" a="1"/>
  <c r="M68" i="10" s="1"/>
  <c r="M69" i="10" a="1"/>
  <c r="M69" i="10" s="1"/>
  <c r="M70" i="10" a="1"/>
  <c r="M70" i="10" s="1"/>
  <c r="M71" i="10" a="1"/>
  <c r="M71" i="10" s="1"/>
  <c r="M72" i="10" a="1"/>
  <c r="M72" i="10" s="1"/>
  <c r="M73" i="10" a="1"/>
  <c r="M73" i="10" s="1"/>
  <c r="M74" i="10" a="1"/>
  <c r="M74" i="10" s="1"/>
  <c r="M75" i="10" a="1"/>
  <c r="M75" i="10" s="1"/>
  <c r="L61" i="10" a="1"/>
  <c r="L61" i="10" s="1"/>
  <c r="L62" i="10" a="1"/>
  <c r="L62" i="10" s="1"/>
  <c r="L63" i="10" a="1"/>
  <c r="L63" i="10" s="1"/>
  <c r="L64" i="10" a="1"/>
  <c r="L64" i="10" s="1"/>
  <c r="L65" i="10" a="1"/>
  <c r="L65" i="10" s="1"/>
  <c r="L66" i="10" a="1"/>
  <c r="L66" i="10" s="1"/>
  <c r="L67" i="10" a="1"/>
  <c r="L67" i="10" s="1"/>
  <c r="L68" i="10" a="1"/>
  <c r="L68" i="10" s="1"/>
  <c r="L69" i="10" a="1"/>
  <c r="L69" i="10" s="1"/>
  <c r="L70" i="10" a="1"/>
  <c r="L70" i="10" s="1"/>
  <c r="L71" i="10" a="1"/>
  <c r="L71" i="10" s="1"/>
  <c r="L72" i="10" a="1"/>
  <c r="L72" i="10" s="1"/>
  <c r="L73" i="10" a="1"/>
  <c r="L73" i="10" s="1"/>
  <c r="L74" i="10" a="1"/>
  <c r="L74" i="10" s="1"/>
  <c r="L75" i="10" a="1"/>
  <c r="L75" i="10" s="1"/>
  <c r="K61" i="10" a="1"/>
  <c r="K61" i="10" s="1"/>
  <c r="K62" i="10" a="1"/>
  <c r="K62" i="10" s="1"/>
  <c r="K63" i="10" a="1"/>
  <c r="K63" i="10" s="1"/>
  <c r="K64" i="10" a="1"/>
  <c r="K64" i="10" s="1"/>
  <c r="K65" i="10" a="1"/>
  <c r="K65" i="10" s="1"/>
  <c r="K66" i="10" a="1"/>
  <c r="K66" i="10" s="1"/>
  <c r="K67" i="10" a="1"/>
  <c r="K67" i="10" s="1"/>
  <c r="K68" i="10" a="1"/>
  <c r="K68" i="10" s="1"/>
  <c r="K69" i="10" a="1"/>
  <c r="K69" i="10" s="1"/>
  <c r="K70" i="10" a="1"/>
  <c r="K70" i="10" s="1"/>
  <c r="K71" i="10" a="1"/>
  <c r="K71" i="10" s="1"/>
  <c r="K72" i="10" a="1"/>
  <c r="K72" i="10" s="1"/>
  <c r="K73" i="10" a="1"/>
  <c r="K73" i="10" s="1"/>
  <c r="K74" i="10" a="1"/>
  <c r="K74" i="10" s="1"/>
  <c r="K75" i="10" a="1"/>
  <c r="K75" i="10" s="1"/>
  <c r="J61" i="10" a="1"/>
  <c r="J61" i="10" s="1"/>
  <c r="J62" i="10" a="1"/>
  <c r="J62" i="10" s="1"/>
  <c r="J63" i="10" a="1"/>
  <c r="J63" i="10" s="1"/>
  <c r="J64" i="10" a="1"/>
  <c r="J64" i="10" s="1"/>
  <c r="J65" i="10" a="1"/>
  <c r="J65" i="10" s="1"/>
  <c r="J66" i="10" a="1"/>
  <c r="J66" i="10" s="1"/>
  <c r="J67" i="10" a="1"/>
  <c r="J67" i="10" s="1"/>
  <c r="J68" i="10" a="1"/>
  <c r="J68" i="10" s="1"/>
  <c r="J69" i="10" a="1"/>
  <c r="J69" i="10" s="1"/>
  <c r="J70" i="10" a="1"/>
  <c r="J70" i="10" s="1"/>
  <c r="J71" i="10" a="1"/>
  <c r="J71" i="10" s="1"/>
  <c r="J72" i="10" a="1"/>
  <c r="J72" i="10" s="1"/>
  <c r="J73" i="10" a="1"/>
  <c r="J73" i="10" s="1"/>
  <c r="J74" i="10" a="1"/>
  <c r="J74" i="10" s="1"/>
  <c r="J75" i="10" a="1"/>
  <c r="J75" i="10" s="1"/>
  <c r="I61" i="10" a="1"/>
  <c r="I61" i="10" s="1"/>
  <c r="I62" i="10" a="1"/>
  <c r="I62" i="10" s="1"/>
  <c r="I63" i="10" a="1"/>
  <c r="I63" i="10" s="1"/>
  <c r="I64" i="10" a="1"/>
  <c r="I64" i="10" s="1"/>
  <c r="I65" i="10" a="1"/>
  <c r="I65" i="10" s="1"/>
  <c r="I66" i="10" a="1"/>
  <c r="I66" i="10" s="1"/>
  <c r="I67" i="10" a="1"/>
  <c r="I67" i="10" s="1"/>
  <c r="I68" i="10" a="1"/>
  <c r="I68" i="10" s="1"/>
  <c r="I69" i="10" a="1"/>
  <c r="I69" i="10" s="1"/>
  <c r="I70" i="10" a="1"/>
  <c r="I70" i="10" s="1"/>
  <c r="I71" i="10" a="1"/>
  <c r="I71" i="10" s="1"/>
  <c r="I72" i="10" a="1"/>
  <c r="I72" i="10" s="1"/>
  <c r="I73" i="10" a="1"/>
  <c r="I73" i="10" s="1"/>
  <c r="I74" i="10" a="1"/>
  <c r="I74" i="10" s="1"/>
  <c r="I75" i="10" a="1"/>
  <c r="I75" i="10" s="1"/>
  <c r="H61" i="10" a="1"/>
  <c r="H61" i="10" s="1"/>
  <c r="H62" i="10" a="1"/>
  <c r="H62" i="10" s="1"/>
  <c r="H63" i="10" a="1"/>
  <c r="H63" i="10" s="1"/>
  <c r="H64" i="10" a="1"/>
  <c r="H64" i="10" s="1"/>
  <c r="H65" i="10" a="1"/>
  <c r="H65" i="10" s="1"/>
  <c r="H66" i="10" a="1"/>
  <c r="H66" i="10" s="1"/>
  <c r="H67" i="10" a="1"/>
  <c r="H67" i="10" s="1"/>
  <c r="H68" i="10" a="1"/>
  <c r="H68" i="10" s="1"/>
  <c r="H69" i="10" a="1"/>
  <c r="H69" i="10" s="1"/>
  <c r="H70" i="10" a="1"/>
  <c r="H70" i="10" s="1"/>
  <c r="H71" i="10" a="1"/>
  <c r="H71" i="10" s="1"/>
  <c r="H72" i="10" a="1"/>
  <c r="H72" i="10" s="1"/>
  <c r="H73" i="10" a="1"/>
  <c r="H73" i="10" s="1"/>
  <c r="H74" i="10" a="1"/>
  <c r="H74" i="10" s="1"/>
  <c r="H75" i="10" a="1"/>
  <c r="H75" i="10" s="1"/>
  <c r="G61" i="10" a="1"/>
  <c r="G61" i="10" s="1"/>
  <c r="G62" i="10" a="1"/>
  <c r="G62" i="10" s="1"/>
  <c r="G63" i="10" a="1"/>
  <c r="G63" i="10" s="1"/>
  <c r="G64" i="10" a="1"/>
  <c r="G64" i="10" s="1"/>
  <c r="G65" i="10" a="1"/>
  <c r="G65" i="10" s="1"/>
  <c r="G66" i="10" a="1"/>
  <c r="G66" i="10" s="1"/>
  <c r="G67" i="10" a="1"/>
  <c r="G67" i="10" s="1"/>
  <c r="G68" i="10" a="1"/>
  <c r="G68" i="10" s="1"/>
  <c r="G69" i="10" a="1"/>
  <c r="G69" i="10" s="1"/>
  <c r="G70" i="10" a="1"/>
  <c r="G70" i="10" s="1"/>
  <c r="G71" i="10" a="1"/>
  <c r="G71" i="10" s="1"/>
  <c r="G72" i="10" a="1"/>
  <c r="G72" i="10" s="1"/>
  <c r="G73" i="10" a="1"/>
  <c r="G73" i="10" s="1"/>
  <c r="G74" i="10" a="1"/>
  <c r="G74" i="10" s="1"/>
  <c r="G75" i="10" a="1"/>
  <c r="G75" i="10" s="1"/>
  <c r="F61" i="10" a="1"/>
  <c r="F61" i="10" s="1"/>
  <c r="F62" i="10" a="1"/>
  <c r="F62" i="10" s="1"/>
  <c r="F63" i="10" a="1"/>
  <c r="F63" i="10" s="1"/>
  <c r="F64" i="10" a="1"/>
  <c r="F64" i="10" s="1"/>
  <c r="F65" i="10" a="1"/>
  <c r="F65" i="10" s="1"/>
  <c r="F66" i="10" a="1"/>
  <c r="F66" i="10" s="1"/>
  <c r="F67" i="10" a="1"/>
  <c r="F67" i="10" s="1"/>
  <c r="F68" i="10" a="1"/>
  <c r="F68" i="10" s="1"/>
  <c r="F69" i="10" a="1"/>
  <c r="F69" i="10" s="1"/>
  <c r="F70" i="10" a="1"/>
  <c r="F70" i="10" s="1"/>
  <c r="F71" i="10" a="1"/>
  <c r="F71" i="10" s="1"/>
  <c r="F72" i="10" a="1"/>
  <c r="F72" i="10" s="1"/>
  <c r="F73" i="10" a="1"/>
  <c r="F73" i="10" s="1"/>
  <c r="F74" i="10" a="1"/>
  <c r="F74" i="10" s="1"/>
  <c r="F75" i="10" a="1"/>
  <c r="F75" i="10" s="1"/>
  <c r="E61" i="10" a="1"/>
  <c r="E61" i="10" s="1"/>
  <c r="E62" i="10" a="1"/>
  <c r="E62" i="10" s="1"/>
  <c r="E63" i="10" a="1"/>
  <c r="E63" i="10" s="1"/>
  <c r="E64" i="10" a="1"/>
  <c r="E64" i="10" s="1"/>
  <c r="E65" i="10" a="1"/>
  <c r="E65" i="10" s="1"/>
  <c r="E66" i="10" a="1"/>
  <c r="E66" i="10" s="1"/>
  <c r="E67" i="10" a="1"/>
  <c r="E67" i="10" s="1"/>
  <c r="E68" i="10" a="1"/>
  <c r="E68" i="10" s="1"/>
  <c r="E69" i="10" a="1"/>
  <c r="E69" i="10" s="1"/>
  <c r="E70" i="10" a="1"/>
  <c r="E70" i="10" s="1"/>
  <c r="E71" i="10" a="1"/>
  <c r="E71" i="10" s="1"/>
  <c r="E72" i="10" a="1"/>
  <c r="E72" i="10" s="1"/>
  <c r="E73" i="10" a="1"/>
  <c r="E73" i="10" s="1"/>
  <c r="E74" i="10" a="1"/>
  <c r="E74" i="10" s="1"/>
  <c r="E75" i="10" a="1"/>
  <c r="E75" i="10" s="1"/>
  <c r="D61" i="10" a="1"/>
  <c r="D61" i="10" s="1"/>
  <c r="D62" i="10" a="1"/>
  <c r="D62" i="10" s="1"/>
  <c r="D63" i="10" a="1"/>
  <c r="D63" i="10" s="1"/>
  <c r="D64" i="10" a="1"/>
  <c r="D64" i="10" s="1"/>
  <c r="D65" i="10" a="1"/>
  <c r="D65" i="10" s="1"/>
  <c r="D66" i="10" a="1"/>
  <c r="D66" i="10" s="1"/>
  <c r="D67" i="10" a="1"/>
  <c r="D67" i="10" s="1"/>
  <c r="D68" i="10" a="1"/>
  <c r="D68" i="10" s="1"/>
  <c r="D69" i="10" a="1"/>
  <c r="D69" i="10" s="1"/>
  <c r="D70" i="10" a="1"/>
  <c r="D70" i="10" s="1"/>
  <c r="D71" i="10" a="1"/>
  <c r="D71" i="10" s="1"/>
  <c r="D72" i="10" a="1"/>
  <c r="D72" i="10" s="1"/>
  <c r="D73" i="10" a="1"/>
  <c r="D73" i="10" s="1"/>
  <c r="D74" i="10" a="1"/>
  <c r="D74" i="10" s="1"/>
  <c r="D75" i="10" a="1"/>
  <c r="D75" i="10" s="1"/>
  <c r="C61" i="10" a="1"/>
  <c r="C61" i="10" s="1"/>
  <c r="C62" i="10" a="1"/>
  <c r="C62" i="10" s="1"/>
  <c r="C63" i="10" a="1"/>
  <c r="C63" i="10" s="1"/>
  <c r="C64" i="10" a="1"/>
  <c r="C64" i="10" s="1"/>
  <c r="C65" i="10" a="1"/>
  <c r="C65" i="10" s="1"/>
  <c r="C66" i="10" a="1"/>
  <c r="C66" i="10" s="1"/>
  <c r="C67" i="10" a="1"/>
  <c r="C67" i="10" s="1"/>
  <c r="C68" i="10" a="1"/>
  <c r="C68" i="10" s="1"/>
  <c r="C69" i="10" a="1"/>
  <c r="C69" i="10" s="1"/>
  <c r="C70" i="10" a="1"/>
  <c r="C70" i="10" s="1"/>
  <c r="C71" i="10" a="1"/>
  <c r="C71" i="10" s="1"/>
  <c r="C72" i="10" a="1"/>
  <c r="C72" i="10" s="1"/>
  <c r="C73" i="10" a="1"/>
  <c r="C73" i="10" s="1"/>
  <c r="C74" i="10" a="1"/>
  <c r="C74" i="10" s="1"/>
  <c r="C75" i="10" a="1"/>
  <c r="C75" i="10" s="1"/>
  <c r="B61" i="10" a="1"/>
  <c r="B61" i="10" s="1"/>
  <c r="B62" i="10" a="1"/>
  <c r="B62" i="10" s="1"/>
  <c r="B63" i="10" a="1"/>
  <c r="B63" i="10" s="1"/>
  <c r="B64" i="10" a="1"/>
  <c r="B64" i="10" s="1"/>
  <c r="B65" i="10" a="1"/>
  <c r="B65" i="10" s="1"/>
  <c r="B66" i="10" a="1"/>
  <c r="B66" i="10" s="1"/>
  <c r="B67" i="10" a="1"/>
  <c r="B67" i="10" s="1"/>
  <c r="B68" i="10" a="1"/>
  <c r="B68" i="10" s="1"/>
  <c r="B69" i="10" a="1"/>
  <c r="B69" i="10" s="1"/>
  <c r="B70" i="10" a="1"/>
  <c r="B70" i="10" s="1"/>
  <c r="B71" i="10" a="1"/>
  <c r="B71" i="10" s="1"/>
  <c r="B72" i="10" a="1"/>
  <c r="B72" i="10" s="1"/>
  <c r="B73" i="10" a="1"/>
  <c r="B73" i="10" s="1"/>
  <c r="B74" i="10" a="1"/>
  <c r="B74" i="10" s="1"/>
  <c r="B75" i="10" a="1"/>
  <c r="B75" i="10" s="1"/>
  <c r="R34" i="10" a="1"/>
  <c r="R34" i="10" s="1"/>
  <c r="R35" i="10" a="1"/>
  <c r="R35" i="10" s="1"/>
  <c r="R36" i="10" a="1"/>
  <c r="R36" i="10" s="1"/>
  <c r="R37" i="10" a="1"/>
  <c r="R37" i="10" s="1"/>
  <c r="R38" i="10" a="1"/>
  <c r="R38" i="10" s="1"/>
  <c r="R39" i="10" a="1"/>
  <c r="R39" i="10" s="1"/>
  <c r="R40" i="10" a="1"/>
  <c r="R40" i="10" s="1"/>
  <c r="R41" i="10" a="1"/>
  <c r="R41" i="10" s="1"/>
  <c r="R42" i="10" a="1"/>
  <c r="R42" i="10" s="1"/>
  <c r="R43" i="10" a="1"/>
  <c r="R43" i="10" s="1"/>
  <c r="R44" i="10" a="1"/>
  <c r="R44" i="10" s="1"/>
  <c r="R45" i="10" a="1"/>
  <c r="R45" i="10" s="1"/>
  <c r="R46" i="10" a="1"/>
  <c r="R46" i="10" s="1"/>
  <c r="R47" i="10" a="1"/>
  <c r="R47" i="10" s="1"/>
  <c r="R48" i="10" a="1"/>
  <c r="R48" i="10" s="1"/>
  <c r="Q34" i="10" a="1"/>
  <c r="Q34" i="10" s="1"/>
  <c r="Q35" i="10" a="1"/>
  <c r="Q35" i="10" s="1"/>
  <c r="Q36" i="10" a="1"/>
  <c r="Q36" i="10" s="1"/>
  <c r="Q37" i="10" a="1"/>
  <c r="Q37" i="10" s="1"/>
  <c r="Q38" i="10" a="1"/>
  <c r="Q38" i="10" s="1"/>
  <c r="Q39" i="10" a="1"/>
  <c r="Q39" i="10" s="1"/>
  <c r="Q40" i="10" a="1"/>
  <c r="Q40" i="10" s="1"/>
  <c r="Q41" i="10" a="1"/>
  <c r="Q41" i="10" s="1"/>
  <c r="Q42" i="10" a="1"/>
  <c r="Q42" i="10" s="1"/>
  <c r="Q43" i="10" a="1"/>
  <c r="Q43" i="10" s="1"/>
  <c r="Q44" i="10" a="1"/>
  <c r="Q44" i="10" s="1"/>
  <c r="Q45" i="10" a="1"/>
  <c r="Q45" i="10" s="1"/>
  <c r="Q46" i="10" a="1"/>
  <c r="Q46" i="10" s="1"/>
  <c r="Q47" i="10" a="1"/>
  <c r="Q47" i="10" s="1"/>
  <c r="Q48" i="10" a="1"/>
  <c r="Q48" i="10" s="1"/>
  <c r="P34" i="10" a="1"/>
  <c r="P34" i="10" s="1"/>
  <c r="P35" i="10" a="1"/>
  <c r="P35" i="10" s="1"/>
  <c r="P36" i="10" a="1"/>
  <c r="P36" i="10" s="1"/>
  <c r="P37" i="10" a="1"/>
  <c r="P37" i="10" s="1"/>
  <c r="P38" i="10" a="1"/>
  <c r="P38" i="10" s="1"/>
  <c r="P39" i="10" a="1"/>
  <c r="P39" i="10" s="1"/>
  <c r="P40" i="10" a="1"/>
  <c r="P40" i="10" s="1"/>
  <c r="P41" i="10" a="1"/>
  <c r="P41" i="10" s="1"/>
  <c r="P42" i="10" a="1"/>
  <c r="P42" i="10" s="1"/>
  <c r="P43" i="10" a="1"/>
  <c r="P43" i="10" s="1"/>
  <c r="P44" i="10" a="1"/>
  <c r="P44" i="10" s="1"/>
  <c r="P45" i="10" a="1"/>
  <c r="P45" i="10" s="1"/>
  <c r="P46" i="10" a="1"/>
  <c r="P46" i="10" s="1"/>
  <c r="P47" i="10" a="1"/>
  <c r="P47" i="10" s="1"/>
  <c r="P48" i="10" a="1"/>
  <c r="P48" i="10" s="1"/>
  <c r="O34" i="10" a="1"/>
  <c r="O34" i="10" s="1"/>
  <c r="O35" i="10" a="1"/>
  <c r="O35" i="10" s="1"/>
  <c r="O36" i="10" a="1"/>
  <c r="O36" i="10" s="1"/>
  <c r="O37" i="10" a="1"/>
  <c r="O37" i="10" s="1"/>
  <c r="O38" i="10" a="1"/>
  <c r="O38" i="10" s="1"/>
  <c r="O39" i="10" a="1"/>
  <c r="O39" i="10" s="1"/>
  <c r="O40" i="10" a="1"/>
  <c r="O40" i="10" s="1"/>
  <c r="O41" i="10" a="1"/>
  <c r="O41" i="10" s="1"/>
  <c r="O42" i="10" a="1"/>
  <c r="O42" i="10" s="1"/>
  <c r="O43" i="10" a="1"/>
  <c r="O43" i="10" s="1"/>
  <c r="O44" i="10" a="1"/>
  <c r="O44" i="10" s="1"/>
  <c r="O45" i="10" a="1"/>
  <c r="O45" i="10" s="1"/>
  <c r="O46" i="10" a="1"/>
  <c r="O46" i="10" s="1"/>
  <c r="O47" i="10" a="1"/>
  <c r="O47" i="10" s="1"/>
  <c r="O48" i="10" a="1"/>
  <c r="O48" i="10" s="1"/>
  <c r="N34" i="10" a="1"/>
  <c r="N34" i="10" s="1"/>
  <c r="N35" i="10" a="1"/>
  <c r="N35" i="10" s="1"/>
  <c r="N36" i="10" a="1"/>
  <c r="N36" i="10" s="1"/>
  <c r="N37" i="10" a="1"/>
  <c r="N37" i="10" s="1"/>
  <c r="N38" i="10" a="1"/>
  <c r="N38" i="10" s="1"/>
  <c r="N39" i="10" a="1"/>
  <c r="N39" i="10" s="1"/>
  <c r="N40" i="10" a="1"/>
  <c r="N40" i="10" s="1"/>
  <c r="N41" i="10" a="1"/>
  <c r="N41" i="10" s="1"/>
  <c r="N42" i="10" a="1"/>
  <c r="N42" i="10" s="1"/>
  <c r="N43" i="10" a="1"/>
  <c r="N43" i="10" s="1"/>
  <c r="N44" i="10" a="1"/>
  <c r="N44" i="10" s="1"/>
  <c r="N45" i="10" a="1"/>
  <c r="N45" i="10" s="1"/>
  <c r="N46" i="10" a="1"/>
  <c r="N46" i="10" s="1"/>
  <c r="N47" i="10" a="1"/>
  <c r="N47" i="10" s="1"/>
  <c r="N48" i="10" a="1"/>
  <c r="N48" i="10" s="1"/>
  <c r="M34" i="10" a="1"/>
  <c r="M34" i="10" s="1"/>
  <c r="M35" i="10" a="1"/>
  <c r="M35" i="10" s="1"/>
  <c r="M36" i="10" a="1"/>
  <c r="M36" i="10" s="1"/>
  <c r="M37" i="10" a="1"/>
  <c r="M37" i="10" s="1"/>
  <c r="M38" i="10" a="1"/>
  <c r="M38" i="10" s="1"/>
  <c r="M39" i="10" a="1"/>
  <c r="M39" i="10" s="1"/>
  <c r="M40" i="10" a="1"/>
  <c r="M40" i="10" s="1"/>
  <c r="M41" i="10" a="1"/>
  <c r="M41" i="10" s="1"/>
  <c r="M42" i="10" a="1"/>
  <c r="M42" i="10" s="1"/>
  <c r="M43" i="10" a="1"/>
  <c r="M43" i="10" s="1"/>
  <c r="M44" i="10" a="1"/>
  <c r="M44" i="10" s="1"/>
  <c r="M45" i="10" a="1"/>
  <c r="M45" i="10" s="1"/>
  <c r="M46" i="10" a="1"/>
  <c r="M46" i="10" s="1"/>
  <c r="M47" i="10" a="1"/>
  <c r="M47" i="10" s="1"/>
  <c r="M48" i="10" a="1"/>
  <c r="M48" i="10" s="1"/>
  <c r="L34" i="10" a="1"/>
  <c r="L34" i="10" s="1"/>
  <c r="L35" i="10" a="1"/>
  <c r="L35" i="10" s="1"/>
  <c r="L36" i="10" a="1"/>
  <c r="L36" i="10" s="1"/>
  <c r="L37" i="10" a="1"/>
  <c r="L37" i="10" s="1"/>
  <c r="L38" i="10" a="1"/>
  <c r="L38" i="10" s="1"/>
  <c r="L39" i="10" a="1"/>
  <c r="L39" i="10" s="1"/>
  <c r="L40" i="10" a="1"/>
  <c r="L40" i="10" s="1"/>
  <c r="L41" i="10" a="1"/>
  <c r="L41" i="10" s="1"/>
  <c r="L42" i="10" a="1"/>
  <c r="L42" i="10" s="1"/>
  <c r="L43" i="10" a="1"/>
  <c r="L43" i="10" s="1"/>
  <c r="L44" i="10" a="1"/>
  <c r="L44" i="10" s="1"/>
  <c r="L45" i="10" a="1"/>
  <c r="L45" i="10" s="1"/>
  <c r="L46" i="10" a="1"/>
  <c r="L46" i="10" s="1"/>
  <c r="L47" i="10" a="1"/>
  <c r="L47" i="10" s="1"/>
  <c r="L48" i="10" a="1"/>
  <c r="L48" i="10" s="1"/>
  <c r="K34" i="10" a="1"/>
  <c r="K34" i="10" s="1"/>
  <c r="K35" i="10" a="1"/>
  <c r="K35" i="10" s="1"/>
  <c r="K36" i="10" a="1"/>
  <c r="K36" i="10" s="1"/>
  <c r="K37" i="10" a="1"/>
  <c r="K37" i="10" s="1"/>
  <c r="K38" i="10" a="1"/>
  <c r="K38" i="10" s="1"/>
  <c r="K39" i="10" a="1"/>
  <c r="K39" i="10" s="1"/>
  <c r="K40" i="10" a="1"/>
  <c r="K40" i="10" s="1"/>
  <c r="K41" i="10" a="1"/>
  <c r="K41" i="10" s="1"/>
  <c r="K42" i="10" a="1"/>
  <c r="K42" i="10" s="1"/>
  <c r="K43" i="10" a="1"/>
  <c r="K43" i="10" s="1"/>
  <c r="K44" i="10" a="1"/>
  <c r="K44" i="10" s="1"/>
  <c r="K45" i="10" a="1"/>
  <c r="K45" i="10" s="1"/>
  <c r="K46" i="10" a="1"/>
  <c r="K46" i="10" s="1"/>
  <c r="K47" i="10" a="1"/>
  <c r="K47" i="10" s="1"/>
  <c r="K48" i="10" a="1"/>
  <c r="K48" i="10" s="1"/>
  <c r="J34" i="10" a="1"/>
  <c r="J34" i="10" s="1"/>
  <c r="J35" i="10" a="1"/>
  <c r="J35" i="10" s="1"/>
  <c r="J36" i="10" a="1"/>
  <c r="J36" i="10" s="1"/>
  <c r="J37" i="10" a="1"/>
  <c r="J37" i="10" s="1"/>
  <c r="J38" i="10" a="1"/>
  <c r="J38" i="10" s="1"/>
  <c r="J39" i="10" a="1"/>
  <c r="J39" i="10" s="1"/>
  <c r="J40" i="10" a="1"/>
  <c r="J40" i="10" s="1"/>
  <c r="J41" i="10" a="1"/>
  <c r="J41" i="10" s="1"/>
  <c r="J42" i="10" a="1"/>
  <c r="J42" i="10" s="1"/>
  <c r="J43" i="10" a="1"/>
  <c r="J43" i="10" s="1"/>
  <c r="J44" i="10" a="1"/>
  <c r="J44" i="10" s="1"/>
  <c r="J45" i="10" a="1"/>
  <c r="J45" i="10" s="1"/>
  <c r="J46" i="10" a="1"/>
  <c r="J46" i="10" s="1"/>
  <c r="J47" i="10" a="1"/>
  <c r="J47" i="10" s="1"/>
  <c r="J48" i="10" a="1"/>
  <c r="J48" i="10" s="1"/>
  <c r="I34" i="10" a="1"/>
  <c r="I34" i="10" s="1"/>
  <c r="I35" i="10" a="1"/>
  <c r="I35" i="10" s="1"/>
  <c r="I36" i="10" a="1"/>
  <c r="I36" i="10" s="1"/>
  <c r="I37" i="10" a="1"/>
  <c r="I37" i="10" s="1"/>
  <c r="I38" i="10" a="1"/>
  <c r="I38" i="10" s="1"/>
  <c r="I39" i="10" a="1"/>
  <c r="I39" i="10" s="1"/>
  <c r="I40" i="10" a="1"/>
  <c r="I40" i="10" s="1"/>
  <c r="I41" i="10" a="1"/>
  <c r="I41" i="10" s="1"/>
  <c r="I42" i="10" a="1"/>
  <c r="I42" i="10" s="1"/>
  <c r="I43" i="10" a="1"/>
  <c r="I43" i="10" s="1"/>
  <c r="I44" i="10" a="1"/>
  <c r="I44" i="10" s="1"/>
  <c r="I45" i="10" a="1"/>
  <c r="I45" i="10" s="1"/>
  <c r="I46" i="10" a="1"/>
  <c r="I46" i="10" s="1"/>
  <c r="I47" i="10" a="1"/>
  <c r="I47" i="10" s="1"/>
  <c r="I48" i="10" a="1"/>
  <c r="I48" i="10" s="1"/>
  <c r="H34" i="10" a="1"/>
  <c r="H34" i="10" s="1"/>
  <c r="H35" i="10" a="1"/>
  <c r="H35" i="10" s="1"/>
  <c r="H36" i="10" a="1"/>
  <c r="H36" i="10" s="1"/>
  <c r="H37" i="10" a="1"/>
  <c r="H37" i="10" s="1"/>
  <c r="H38" i="10" a="1"/>
  <c r="H38" i="10" s="1"/>
  <c r="H39" i="10" a="1"/>
  <c r="H39" i="10" s="1"/>
  <c r="H40" i="10" a="1"/>
  <c r="H40" i="10" s="1"/>
  <c r="H41" i="10" a="1"/>
  <c r="H41" i="10" s="1"/>
  <c r="H42" i="10" a="1"/>
  <c r="H42" i="10" s="1"/>
  <c r="H43" i="10" a="1"/>
  <c r="H43" i="10" s="1"/>
  <c r="H44" i="10" a="1"/>
  <c r="H44" i="10" s="1"/>
  <c r="H45" i="10" a="1"/>
  <c r="H45" i="10" s="1"/>
  <c r="H46" i="10" a="1"/>
  <c r="H46" i="10" s="1"/>
  <c r="H47" i="10" a="1"/>
  <c r="H47" i="10" s="1"/>
  <c r="H48" i="10" a="1"/>
  <c r="H48" i="10" s="1"/>
  <c r="G34" i="10" a="1"/>
  <c r="G34" i="10" s="1"/>
  <c r="G35" i="10" a="1"/>
  <c r="G35" i="10" s="1"/>
  <c r="G36" i="10" a="1"/>
  <c r="G36" i="10" s="1"/>
  <c r="G37" i="10" a="1"/>
  <c r="G37" i="10" s="1"/>
  <c r="G38" i="10" a="1"/>
  <c r="G38" i="10" s="1"/>
  <c r="G39" i="10" a="1"/>
  <c r="G39" i="10" s="1"/>
  <c r="G40" i="10" a="1"/>
  <c r="G40" i="10" s="1"/>
  <c r="G41" i="10" a="1"/>
  <c r="G41" i="10" s="1"/>
  <c r="G42" i="10" a="1"/>
  <c r="G42" i="10" s="1"/>
  <c r="G43" i="10" a="1"/>
  <c r="G43" i="10" s="1"/>
  <c r="G44" i="10" a="1"/>
  <c r="G44" i="10" s="1"/>
  <c r="G45" i="10" a="1"/>
  <c r="G45" i="10" s="1"/>
  <c r="G46" i="10" a="1"/>
  <c r="G46" i="10" s="1"/>
  <c r="G47" i="10" a="1"/>
  <c r="G47" i="10" s="1"/>
  <c r="G48" i="10" a="1"/>
  <c r="G48" i="10" s="1"/>
  <c r="F34" i="10" a="1"/>
  <c r="F34" i="10" s="1"/>
  <c r="F35" i="10" a="1"/>
  <c r="F35" i="10" s="1"/>
  <c r="F36" i="10" a="1"/>
  <c r="F36" i="10" s="1"/>
  <c r="F37" i="10" a="1"/>
  <c r="F37" i="10" s="1"/>
  <c r="F38" i="10" a="1"/>
  <c r="F38" i="10" s="1"/>
  <c r="F39" i="10" a="1"/>
  <c r="F39" i="10" s="1"/>
  <c r="F40" i="10" a="1"/>
  <c r="F40" i="10" s="1"/>
  <c r="F41" i="10" a="1"/>
  <c r="F41" i="10" s="1"/>
  <c r="F42" i="10" a="1"/>
  <c r="F42" i="10" s="1"/>
  <c r="F43" i="10" a="1"/>
  <c r="F43" i="10" s="1"/>
  <c r="F44" i="10" a="1"/>
  <c r="F44" i="10" s="1"/>
  <c r="F45" i="10" a="1"/>
  <c r="F45" i="10" s="1"/>
  <c r="F46" i="10" a="1"/>
  <c r="F46" i="10" s="1"/>
  <c r="F47" i="10" a="1"/>
  <c r="F47" i="10" s="1"/>
  <c r="F48" i="10" a="1"/>
  <c r="F48" i="10" s="1"/>
  <c r="E34" i="10" a="1"/>
  <c r="E34" i="10" s="1"/>
  <c r="E35" i="10" a="1"/>
  <c r="E35" i="10" s="1"/>
  <c r="E36" i="10" a="1"/>
  <c r="E36" i="10" s="1"/>
  <c r="E37" i="10" a="1"/>
  <c r="E37" i="10" s="1"/>
  <c r="E38" i="10" a="1"/>
  <c r="E38" i="10" s="1"/>
  <c r="E39" i="10" a="1"/>
  <c r="E39" i="10" s="1"/>
  <c r="E40" i="10" a="1"/>
  <c r="E40" i="10" s="1"/>
  <c r="E41" i="10" a="1"/>
  <c r="E41" i="10" s="1"/>
  <c r="E42" i="10" a="1"/>
  <c r="E42" i="10" s="1"/>
  <c r="E43" i="10" a="1"/>
  <c r="E43" i="10" s="1"/>
  <c r="E44" i="10" a="1"/>
  <c r="E44" i="10" s="1"/>
  <c r="E45" i="10" a="1"/>
  <c r="E45" i="10" s="1"/>
  <c r="E46" i="10" a="1"/>
  <c r="E46" i="10" s="1"/>
  <c r="E47" i="10" a="1"/>
  <c r="E47" i="10" s="1"/>
  <c r="E48" i="10" a="1"/>
  <c r="E48" i="10" s="1"/>
  <c r="D34" i="10" a="1"/>
  <c r="D34" i="10" s="1"/>
  <c r="D35" i="10" a="1"/>
  <c r="D35" i="10" s="1"/>
  <c r="D36" i="10" a="1"/>
  <c r="D36" i="10" s="1"/>
  <c r="D37" i="10" a="1"/>
  <c r="D37" i="10" s="1"/>
  <c r="D38" i="10" a="1"/>
  <c r="D38" i="10" s="1"/>
  <c r="D39" i="10" a="1"/>
  <c r="D39" i="10" s="1"/>
  <c r="D40" i="10" a="1"/>
  <c r="D40" i="10" s="1"/>
  <c r="D41" i="10" a="1"/>
  <c r="D41" i="10" s="1"/>
  <c r="D42" i="10" a="1"/>
  <c r="D42" i="10" s="1"/>
  <c r="D43" i="10" a="1"/>
  <c r="D43" i="10" s="1"/>
  <c r="D44" i="10" a="1"/>
  <c r="D44" i="10" s="1"/>
  <c r="D45" i="10" a="1"/>
  <c r="D45" i="10" s="1"/>
  <c r="D46" i="10" a="1"/>
  <c r="D46" i="10" s="1"/>
  <c r="D47" i="10" a="1"/>
  <c r="D47" i="10" s="1"/>
  <c r="D48" i="10" a="1"/>
  <c r="D48" i="10" s="1"/>
  <c r="C34" i="10" a="1"/>
  <c r="C34" i="10" s="1"/>
  <c r="C35" i="10" a="1"/>
  <c r="C35" i="10" s="1"/>
  <c r="C36" i="10" a="1"/>
  <c r="C36" i="10" s="1"/>
  <c r="C37" i="10" a="1"/>
  <c r="C37" i="10" s="1"/>
  <c r="C38" i="10" a="1"/>
  <c r="C38" i="10" s="1"/>
  <c r="C39" i="10" a="1"/>
  <c r="C39" i="10" s="1"/>
  <c r="C40" i="10" a="1"/>
  <c r="C40" i="10" s="1"/>
  <c r="C41" i="10" a="1"/>
  <c r="C41" i="10" s="1"/>
  <c r="C42" i="10" a="1"/>
  <c r="C42" i="10" s="1"/>
  <c r="C43" i="10" a="1"/>
  <c r="C43" i="10" s="1"/>
  <c r="C44" i="10" a="1"/>
  <c r="C44" i="10" s="1"/>
  <c r="C45" i="10" a="1"/>
  <c r="C45" i="10" s="1"/>
  <c r="C46" i="10" a="1"/>
  <c r="C46" i="10" s="1"/>
  <c r="C47" i="10" a="1"/>
  <c r="C47" i="10" s="1"/>
  <c r="C48" i="10" a="1"/>
  <c r="C48" i="10" s="1"/>
  <c r="B34" i="10" a="1"/>
  <c r="B34" i="10" s="1"/>
  <c r="B35" i="10" a="1"/>
  <c r="B35" i="10" s="1"/>
  <c r="B36" i="10" a="1"/>
  <c r="B36" i="10" s="1"/>
  <c r="B37" i="10" a="1"/>
  <c r="B37" i="10" s="1"/>
  <c r="B38" i="10" a="1"/>
  <c r="B38" i="10" s="1"/>
  <c r="B39" i="10" a="1"/>
  <c r="B39" i="10" s="1"/>
  <c r="B40" i="10" a="1"/>
  <c r="B40" i="10" s="1"/>
  <c r="B41" i="10" a="1"/>
  <c r="B41" i="10" s="1"/>
  <c r="B42" i="10" a="1"/>
  <c r="B42" i="10" s="1"/>
  <c r="B43" i="10" a="1"/>
  <c r="B43" i="10" s="1"/>
  <c r="B44" i="10" a="1"/>
  <c r="B44" i="10" s="1"/>
  <c r="B45" i="10" a="1"/>
  <c r="B45" i="10" s="1"/>
  <c r="B46" i="10" a="1"/>
  <c r="B46" i="10" s="1"/>
  <c r="B47" i="10" a="1"/>
  <c r="B47" i="10" s="1"/>
  <c r="B48" i="10" a="1"/>
  <c r="B48" i="10" s="1"/>
  <c r="R7" i="10" a="1"/>
  <c r="R7" i="10" s="1"/>
  <c r="R8" i="10" a="1"/>
  <c r="R8" i="10" s="1"/>
  <c r="R9" i="10" a="1"/>
  <c r="R9" i="10" s="1"/>
  <c r="R10" i="10" a="1"/>
  <c r="R10" i="10" s="1"/>
  <c r="R11" i="10" a="1"/>
  <c r="R11" i="10" s="1"/>
  <c r="R12" i="10" a="1"/>
  <c r="R12" i="10" s="1"/>
  <c r="R13" i="10" a="1"/>
  <c r="R13" i="10" s="1"/>
  <c r="R14" i="10" a="1"/>
  <c r="R14" i="10" s="1"/>
  <c r="R15" i="10" a="1"/>
  <c r="R15" i="10" s="1"/>
  <c r="R16" i="10" a="1"/>
  <c r="R16" i="10" s="1"/>
  <c r="R17" i="10" a="1"/>
  <c r="R17" i="10" s="1"/>
  <c r="R18" i="10" a="1"/>
  <c r="R18" i="10" s="1"/>
  <c r="R19" i="10" a="1"/>
  <c r="R19" i="10" s="1"/>
  <c r="R20" i="10" a="1"/>
  <c r="R20" i="10" s="1"/>
  <c r="R21" i="10" a="1"/>
  <c r="R21" i="10" s="1"/>
  <c r="Q7" i="10" a="1"/>
  <c r="Q7" i="10" s="1"/>
  <c r="Q8" i="10" a="1"/>
  <c r="Q8" i="10" s="1"/>
  <c r="Q9" i="10" a="1"/>
  <c r="Q9" i="10" s="1"/>
  <c r="Q10" i="10" a="1"/>
  <c r="Q10" i="10" s="1"/>
  <c r="Q11" i="10" a="1"/>
  <c r="Q11" i="10" s="1"/>
  <c r="Q12" i="10" a="1"/>
  <c r="Q12" i="10" s="1"/>
  <c r="Q13" i="10" a="1"/>
  <c r="Q13" i="10" s="1"/>
  <c r="Q14" i="10" a="1"/>
  <c r="Q14" i="10" s="1"/>
  <c r="Q15" i="10" a="1"/>
  <c r="Q15" i="10" s="1"/>
  <c r="Q16" i="10" a="1"/>
  <c r="Q16" i="10" s="1"/>
  <c r="Q17" i="10" a="1"/>
  <c r="Q17" i="10" s="1"/>
  <c r="Q18" i="10" a="1"/>
  <c r="Q18" i="10" s="1"/>
  <c r="Q19" i="10" a="1"/>
  <c r="Q19" i="10" s="1"/>
  <c r="Q20" i="10" a="1"/>
  <c r="Q20" i="10" s="1"/>
  <c r="Q21" i="10" a="1"/>
  <c r="Q21" i="10" s="1"/>
  <c r="P7" i="10" a="1"/>
  <c r="P7" i="10" s="1"/>
  <c r="P8" i="10" a="1"/>
  <c r="P8" i="10" s="1"/>
  <c r="P9" i="10" a="1"/>
  <c r="P9" i="10" s="1"/>
  <c r="P10" i="10" a="1"/>
  <c r="P10" i="10" s="1"/>
  <c r="P11" i="10" a="1"/>
  <c r="P11" i="10" s="1"/>
  <c r="P12" i="10" a="1"/>
  <c r="P12" i="10" s="1"/>
  <c r="P13" i="10" a="1"/>
  <c r="P13" i="10" s="1"/>
  <c r="P14" i="10" a="1"/>
  <c r="P14" i="10" s="1"/>
  <c r="P15" i="10" a="1"/>
  <c r="P15" i="10" s="1"/>
  <c r="P16" i="10" a="1"/>
  <c r="P16" i="10" s="1"/>
  <c r="P17" i="10" a="1"/>
  <c r="P17" i="10" s="1"/>
  <c r="P18" i="10" a="1"/>
  <c r="P18" i="10" s="1"/>
  <c r="P19" i="10" a="1"/>
  <c r="P19" i="10" s="1"/>
  <c r="P20" i="10" a="1"/>
  <c r="P20" i="10" s="1"/>
  <c r="P21" i="10" a="1"/>
  <c r="P21" i="10" s="1"/>
  <c r="O7" i="10" a="1"/>
  <c r="O7" i="10" s="1"/>
  <c r="O8" i="10" a="1"/>
  <c r="O8" i="10" s="1"/>
  <c r="O9" i="10" a="1"/>
  <c r="O9" i="10" s="1"/>
  <c r="O10" i="10" a="1"/>
  <c r="O10" i="10" s="1"/>
  <c r="O11" i="10" a="1"/>
  <c r="O11" i="10" s="1"/>
  <c r="O12" i="10" a="1"/>
  <c r="O12" i="10" s="1"/>
  <c r="O13" i="10" a="1"/>
  <c r="O13" i="10" s="1"/>
  <c r="O14" i="10" a="1"/>
  <c r="O14" i="10" s="1"/>
  <c r="O15" i="10" a="1"/>
  <c r="O15" i="10" s="1"/>
  <c r="O16" i="10" a="1"/>
  <c r="O16" i="10" s="1"/>
  <c r="O17" i="10" a="1"/>
  <c r="O17" i="10" s="1"/>
  <c r="O18" i="10" a="1"/>
  <c r="O18" i="10" s="1"/>
  <c r="O19" i="10" a="1"/>
  <c r="O19" i="10" s="1"/>
  <c r="O20" i="10" a="1"/>
  <c r="O20" i="10" s="1"/>
  <c r="O21" i="10" a="1"/>
  <c r="O21" i="10" s="1"/>
  <c r="N7" i="10" a="1"/>
  <c r="N7" i="10" s="1"/>
  <c r="N8" i="10" a="1"/>
  <c r="N8" i="10" s="1"/>
  <c r="N9" i="10" a="1"/>
  <c r="N9" i="10" s="1"/>
  <c r="N10" i="10" a="1"/>
  <c r="N10" i="10" s="1"/>
  <c r="N11" i="10" a="1"/>
  <c r="N11" i="10" s="1"/>
  <c r="N12" i="10" a="1"/>
  <c r="N12" i="10" s="1"/>
  <c r="N13" i="10" a="1"/>
  <c r="N13" i="10" s="1"/>
  <c r="N14" i="10" a="1"/>
  <c r="N14" i="10" s="1"/>
  <c r="N15" i="10" a="1"/>
  <c r="N15" i="10" s="1"/>
  <c r="N16" i="10" a="1"/>
  <c r="N16" i="10" s="1"/>
  <c r="N17" i="10" a="1"/>
  <c r="N17" i="10" s="1"/>
  <c r="N18" i="10" a="1"/>
  <c r="N18" i="10" s="1"/>
  <c r="N19" i="10" a="1"/>
  <c r="N19" i="10" s="1"/>
  <c r="N20" i="10" a="1"/>
  <c r="N20" i="10" s="1"/>
  <c r="N21" i="10" a="1"/>
  <c r="N21" i="10" s="1"/>
  <c r="M7" i="10" a="1"/>
  <c r="M7" i="10" s="1"/>
  <c r="M8" i="10" a="1"/>
  <c r="M8" i="10" s="1"/>
  <c r="M9" i="10" a="1"/>
  <c r="M9" i="10" s="1"/>
  <c r="M10" i="10" a="1"/>
  <c r="M10" i="10" s="1"/>
  <c r="M11" i="10" a="1"/>
  <c r="M11" i="10" s="1"/>
  <c r="M12" i="10" a="1"/>
  <c r="M12" i="10" s="1"/>
  <c r="M13" i="10" a="1"/>
  <c r="M13" i="10" s="1"/>
  <c r="M14" i="10" a="1"/>
  <c r="M14" i="10" s="1"/>
  <c r="M15" i="10" a="1"/>
  <c r="M15" i="10" s="1"/>
  <c r="M16" i="10" a="1"/>
  <c r="M16" i="10" s="1"/>
  <c r="M17" i="10" a="1"/>
  <c r="M17" i="10" s="1"/>
  <c r="M18" i="10" a="1"/>
  <c r="M18" i="10" s="1"/>
  <c r="M19" i="10" a="1"/>
  <c r="M19" i="10" s="1"/>
  <c r="M20" i="10" a="1"/>
  <c r="M20" i="10" s="1"/>
  <c r="M21" i="10" a="1"/>
  <c r="M21" i="10" s="1"/>
  <c r="L7" i="10" a="1"/>
  <c r="L7" i="10" s="1"/>
  <c r="L8" i="10" a="1"/>
  <c r="L8" i="10" s="1"/>
  <c r="L9" i="10" a="1"/>
  <c r="L9" i="10" s="1"/>
  <c r="L10" i="10" a="1"/>
  <c r="L10" i="10" s="1"/>
  <c r="L11" i="10" a="1"/>
  <c r="L11" i="10" s="1"/>
  <c r="L12" i="10" a="1"/>
  <c r="L12" i="10" s="1"/>
  <c r="L13" i="10" a="1"/>
  <c r="L13" i="10" s="1"/>
  <c r="L14" i="10" a="1"/>
  <c r="L14" i="10" s="1"/>
  <c r="L15" i="10" a="1"/>
  <c r="L15" i="10" s="1"/>
  <c r="L16" i="10" a="1"/>
  <c r="L16" i="10" s="1"/>
  <c r="L17" i="10" a="1"/>
  <c r="L17" i="10" s="1"/>
  <c r="L18" i="10" a="1"/>
  <c r="L18" i="10" s="1"/>
  <c r="L19" i="10" a="1"/>
  <c r="L19" i="10" s="1"/>
  <c r="L20" i="10" a="1"/>
  <c r="L20" i="10" s="1"/>
  <c r="L21" i="10" a="1"/>
  <c r="L21" i="10" s="1"/>
  <c r="K7" i="10" a="1"/>
  <c r="K7" i="10" s="1"/>
  <c r="K8" i="10" a="1"/>
  <c r="K8" i="10" s="1"/>
  <c r="K9" i="10" a="1"/>
  <c r="K9" i="10" s="1"/>
  <c r="K10" i="10" a="1"/>
  <c r="K10" i="10" s="1"/>
  <c r="K11" i="10" a="1"/>
  <c r="K11" i="10" s="1"/>
  <c r="K12" i="10" a="1"/>
  <c r="K12" i="10" s="1"/>
  <c r="K13" i="10" a="1"/>
  <c r="K13" i="10" s="1"/>
  <c r="K14" i="10" a="1"/>
  <c r="K14" i="10" s="1"/>
  <c r="K15" i="10" a="1"/>
  <c r="K15" i="10" s="1"/>
  <c r="K16" i="10" a="1"/>
  <c r="K16" i="10" s="1"/>
  <c r="K17" i="10" a="1"/>
  <c r="K17" i="10" s="1"/>
  <c r="K18" i="10" a="1"/>
  <c r="K18" i="10" s="1"/>
  <c r="K19" i="10" a="1"/>
  <c r="K19" i="10" s="1"/>
  <c r="K20" i="10" a="1"/>
  <c r="K20" i="10" s="1"/>
  <c r="K21" i="10" a="1"/>
  <c r="K21" i="10" s="1"/>
  <c r="J7" i="10" a="1"/>
  <c r="J7" i="10" s="1"/>
  <c r="J8" i="10" a="1"/>
  <c r="J8" i="10" s="1"/>
  <c r="J9" i="10" a="1"/>
  <c r="J9" i="10" s="1"/>
  <c r="J10" i="10" a="1"/>
  <c r="J10" i="10" s="1"/>
  <c r="J11" i="10" a="1"/>
  <c r="J11" i="10" s="1"/>
  <c r="J12" i="10" a="1"/>
  <c r="J12" i="10" s="1"/>
  <c r="J13" i="10" a="1"/>
  <c r="J13" i="10" s="1"/>
  <c r="J14" i="10" a="1"/>
  <c r="J14" i="10" s="1"/>
  <c r="J15" i="10" a="1"/>
  <c r="J15" i="10" s="1"/>
  <c r="J16" i="10" a="1"/>
  <c r="J16" i="10" s="1"/>
  <c r="J17" i="10" a="1"/>
  <c r="J17" i="10" s="1"/>
  <c r="J18" i="10" a="1"/>
  <c r="J18" i="10" s="1"/>
  <c r="J19" i="10" a="1"/>
  <c r="J19" i="10" s="1"/>
  <c r="J20" i="10" a="1"/>
  <c r="J20" i="10" s="1"/>
  <c r="J21" i="10" a="1"/>
  <c r="J21" i="10" s="1"/>
  <c r="I7" i="10" a="1"/>
  <c r="I7" i="10" s="1"/>
  <c r="I8" i="10" a="1"/>
  <c r="I8" i="10" s="1"/>
  <c r="I9" i="10" a="1"/>
  <c r="I9" i="10" s="1"/>
  <c r="I10" i="10" a="1"/>
  <c r="I10" i="10" s="1"/>
  <c r="I11" i="10" a="1"/>
  <c r="I11" i="10" s="1"/>
  <c r="I12" i="10" a="1"/>
  <c r="I12" i="10" s="1"/>
  <c r="I13" i="10" a="1"/>
  <c r="I13" i="10" s="1"/>
  <c r="I14" i="10" a="1"/>
  <c r="I14" i="10" s="1"/>
  <c r="I15" i="10" a="1"/>
  <c r="I15" i="10" s="1"/>
  <c r="I16" i="10" a="1"/>
  <c r="I16" i="10" s="1"/>
  <c r="I17" i="10" a="1"/>
  <c r="I17" i="10" s="1"/>
  <c r="I18" i="10" a="1"/>
  <c r="I18" i="10" s="1"/>
  <c r="I19" i="10" a="1"/>
  <c r="I19" i="10" s="1"/>
  <c r="I20" i="10" a="1"/>
  <c r="I20" i="10" s="1"/>
  <c r="I21" i="10" a="1"/>
  <c r="I21" i="10" s="1"/>
  <c r="H7" i="10" a="1"/>
  <c r="H7" i="10" s="1"/>
  <c r="H8" i="10" a="1"/>
  <c r="H8" i="10" s="1"/>
  <c r="H9" i="10" a="1"/>
  <c r="H9" i="10" s="1"/>
  <c r="H10" i="10" a="1"/>
  <c r="H10" i="10" s="1"/>
  <c r="H11" i="10" a="1"/>
  <c r="H11" i="10" s="1"/>
  <c r="H12" i="10" a="1"/>
  <c r="H12" i="10" s="1"/>
  <c r="H13" i="10" a="1"/>
  <c r="H13" i="10" s="1"/>
  <c r="H14" i="10" a="1"/>
  <c r="H14" i="10" s="1"/>
  <c r="H15" i="10" a="1"/>
  <c r="H15" i="10" s="1"/>
  <c r="H16" i="10" a="1"/>
  <c r="H16" i="10" s="1"/>
  <c r="H17" i="10" a="1"/>
  <c r="H17" i="10" s="1"/>
  <c r="H18" i="10" a="1"/>
  <c r="H18" i="10" s="1"/>
  <c r="H19" i="10" a="1"/>
  <c r="H19" i="10" s="1"/>
  <c r="H20" i="10" a="1"/>
  <c r="H20" i="10" s="1"/>
  <c r="H21" i="10" a="1"/>
  <c r="H21" i="10" s="1"/>
  <c r="G7" i="10" a="1"/>
  <c r="G7" i="10" s="1"/>
  <c r="G8" i="10" a="1"/>
  <c r="G8" i="10" s="1"/>
  <c r="G9" i="10" a="1"/>
  <c r="G9" i="10" s="1"/>
  <c r="G10" i="10" a="1"/>
  <c r="G10" i="10" s="1"/>
  <c r="G11" i="10" a="1"/>
  <c r="G11" i="10" s="1"/>
  <c r="G12" i="10" a="1"/>
  <c r="G12" i="10" s="1"/>
  <c r="G13" i="10" a="1"/>
  <c r="G13" i="10" s="1"/>
  <c r="G14" i="10" a="1"/>
  <c r="G14" i="10" s="1"/>
  <c r="G15" i="10" a="1"/>
  <c r="G15" i="10" s="1"/>
  <c r="G16" i="10" a="1"/>
  <c r="G16" i="10" s="1"/>
  <c r="G17" i="10" a="1"/>
  <c r="G17" i="10" s="1"/>
  <c r="G18" i="10" a="1"/>
  <c r="G18" i="10" s="1"/>
  <c r="G19" i="10" a="1"/>
  <c r="G19" i="10" s="1"/>
  <c r="G20" i="10" a="1"/>
  <c r="G20" i="10" s="1"/>
  <c r="G21" i="10" a="1"/>
  <c r="G21" i="10" s="1"/>
  <c r="F7" i="10" a="1"/>
  <c r="F7" i="10" s="1"/>
  <c r="F8" i="10" a="1"/>
  <c r="F8" i="10" s="1"/>
  <c r="F9" i="10" a="1"/>
  <c r="F9" i="10" s="1"/>
  <c r="F10" i="10" a="1"/>
  <c r="F10" i="10" s="1"/>
  <c r="F11" i="10" a="1"/>
  <c r="F11" i="10" s="1"/>
  <c r="F12" i="10" a="1"/>
  <c r="F12" i="10"/>
  <c r="F13" i="10" a="1"/>
  <c r="F13" i="10" s="1"/>
  <c r="F14" i="10" a="1"/>
  <c r="F14" i="10" s="1"/>
  <c r="F15" i="10" a="1"/>
  <c r="F15" i="10" s="1"/>
  <c r="F16" i="10" a="1"/>
  <c r="F16" i="10" s="1"/>
  <c r="F17" i="10" a="1"/>
  <c r="F17" i="10" s="1"/>
  <c r="F18" i="10" a="1"/>
  <c r="F18" i="10" s="1"/>
  <c r="F19" i="10" a="1"/>
  <c r="F19" i="10" s="1"/>
  <c r="F20" i="10" a="1"/>
  <c r="F20" i="10" s="1"/>
  <c r="F21" i="10" a="1"/>
  <c r="F21" i="10" s="1"/>
  <c r="E7" i="10" a="1"/>
  <c r="E7" i="10" s="1"/>
  <c r="E8" i="10" a="1"/>
  <c r="E8" i="10" s="1"/>
  <c r="E9" i="10" a="1"/>
  <c r="E9" i="10" s="1"/>
  <c r="E10" i="10" a="1"/>
  <c r="E10" i="10" s="1"/>
  <c r="E11" i="10" a="1"/>
  <c r="E11" i="10" s="1"/>
  <c r="E12" i="10" a="1"/>
  <c r="E12" i="10" s="1"/>
  <c r="E13" i="10" a="1"/>
  <c r="E13" i="10" s="1"/>
  <c r="E14" i="10" a="1"/>
  <c r="E14" i="10" s="1"/>
  <c r="E15" i="10" a="1"/>
  <c r="E15" i="10" s="1"/>
  <c r="E16" i="10" a="1"/>
  <c r="E16" i="10" s="1"/>
  <c r="E17" i="10" a="1"/>
  <c r="E17" i="10" s="1"/>
  <c r="E18" i="10" a="1"/>
  <c r="E18" i="10" s="1"/>
  <c r="E19" i="10" a="1"/>
  <c r="E19" i="10" s="1"/>
  <c r="E20" i="10" a="1"/>
  <c r="E20" i="10" s="1"/>
  <c r="E21" i="10" a="1"/>
  <c r="E21" i="10" s="1"/>
  <c r="D7" i="10" a="1"/>
  <c r="D7" i="10" s="1"/>
  <c r="D8" i="10" a="1"/>
  <c r="D8" i="10" s="1"/>
  <c r="D9" i="10" a="1"/>
  <c r="D9" i="10" s="1"/>
  <c r="D10" i="10" a="1"/>
  <c r="D10" i="10" s="1"/>
  <c r="D11" i="10" a="1"/>
  <c r="D11" i="10" s="1"/>
  <c r="D12" i="10" a="1"/>
  <c r="D12" i="10" s="1"/>
  <c r="D13" i="10" a="1"/>
  <c r="D13" i="10" s="1"/>
  <c r="D14" i="10" a="1"/>
  <c r="D14" i="10" s="1"/>
  <c r="D15" i="10" a="1"/>
  <c r="D15" i="10" s="1"/>
  <c r="D16" i="10" a="1"/>
  <c r="D16" i="10" s="1"/>
  <c r="D17" i="10" a="1"/>
  <c r="D17" i="10" s="1"/>
  <c r="D18" i="10" a="1"/>
  <c r="D18" i="10" s="1"/>
  <c r="D19" i="10" a="1"/>
  <c r="D19" i="10" s="1"/>
  <c r="D20" i="10" a="1"/>
  <c r="D20" i="10" s="1"/>
  <c r="D21" i="10" a="1"/>
  <c r="D21" i="10" s="1"/>
  <c r="C7" i="10" a="1"/>
  <c r="C7" i="10" s="1"/>
  <c r="C8" i="10" a="1"/>
  <c r="C8" i="10" s="1"/>
  <c r="C9" i="10" a="1"/>
  <c r="C9" i="10" s="1"/>
  <c r="C10" i="10" a="1"/>
  <c r="C10" i="10" s="1"/>
  <c r="C11" i="10" a="1"/>
  <c r="C11" i="10" s="1"/>
  <c r="C12" i="10" a="1"/>
  <c r="C12" i="10" s="1"/>
  <c r="C13" i="10" a="1"/>
  <c r="C13" i="10" s="1"/>
  <c r="C14" i="10" a="1"/>
  <c r="C14" i="10" s="1"/>
  <c r="C15" i="10" a="1"/>
  <c r="C15" i="10" s="1"/>
  <c r="C16" i="10" a="1"/>
  <c r="C16" i="10" s="1"/>
  <c r="C17" i="10" a="1"/>
  <c r="C17" i="10" s="1"/>
  <c r="C18" i="10" a="1"/>
  <c r="C18" i="10" s="1"/>
  <c r="C19" i="10" a="1"/>
  <c r="C19" i="10" s="1"/>
  <c r="C20" i="10" a="1"/>
  <c r="C20" i="10" s="1"/>
  <c r="C21" i="10" a="1"/>
  <c r="C21" i="10" s="1"/>
  <c r="B7" i="10" a="1"/>
  <c r="B7" i="10" s="1"/>
  <c r="B8" i="10" a="1"/>
  <c r="B8" i="10" s="1"/>
  <c r="B9" i="10" a="1"/>
  <c r="B9" i="10" s="1"/>
  <c r="B10" i="10" a="1"/>
  <c r="B10" i="10" s="1"/>
  <c r="B11" i="10" a="1"/>
  <c r="B11" i="10" s="1"/>
  <c r="B12" i="10" a="1"/>
  <c r="B12" i="10" s="1"/>
  <c r="B13" i="10" a="1"/>
  <c r="B13" i="10" s="1"/>
  <c r="B14" i="10" a="1"/>
  <c r="B14" i="10" s="1"/>
  <c r="B15" i="10" a="1"/>
  <c r="B15" i="10" s="1"/>
  <c r="B16" i="10" a="1"/>
  <c r="B16" i="10" s="1"/>
  <c r="B17" i="10" a="1"/>
  <c r="B17" i="10" s="1"/>
  <c r="B18" i="10" a="1"/>
  <c r="B18" i="10" s="1"/>
  <c r="B19" i="10" a="1"/>
  <c r="B19" i="10" s="1"/>
  <c r="B20" i="10" a="1"/>
  <c r="B20" i="10" s="1"/>
  <c r="B21" i="10" a="1"/>
  <c r="B21" i="10" s="1"/>
  <c r="C32" i="10"/>
  <c r="C59" i="10" s="1"/>
  <c r="C86" i="10" s="1"/>
  <c r="C113" i="10" s="1"/>
  <c r="C140" i="10" s="1"/>
  <c r="O118" i="9" a="1"/>
  <c r="O118" i="9" s="1"/>
  <c r="O119" i="9" a="1"/>
  <c r="O119" i="9" s="1"/>
  <c r="O120" i="9" a="1"/>
  <c r="O120" i="9" s="1"/>
  <c r="O121" i="9" a="1"/>
  <c r="O121" i="9" s="1"/>
  <c r="O122" i="9" a="1"/>
  <c r="O122" i="9" s="1"/>
  <c r="O123" i="9" a="1"/>
  <c r="O123" i="9" s="1"/>
  <c r="O124" i="9" a="1"/>
  <c r="O124" i="9" s="1"/>
  <c r="O125" i="9" a="1"/>
  <c r="O125" i="9" s="1"/>
  <c r="O126" i="9" a="1"/>
  <c r="O126" i="9" s="1"/>
  <c r="O127" i="9" a="1"/>
  <c r="O127" i="9" s="1"/>
  <c r="O128" i="9" a="1"/>
  <c r="O128" i="9" s="1"/>
  <c r="O129" i="9" a="1"/>
  <c r="O129" i="9" s="1"/>
  <c r="O130" i="9" a="1"/>
  <c r="O130" i="9" s="1"/>
  <c r="O131" i="9" a="1"/>
  <c r="O131" i="9" s="1"/>
  <c r="O132" i="9" a="1"/>
  <c r="O132" i="9" s="1"/>
  <c r="O133" i="9" a="1"/>
  <c r="O133" i="9" s="1"/>
  <c r="O134" i="9" a="1"/>
  <c r="O134" i="9" s="1"/>
  <c r="O135" i="9" a="1"/>
  <c r="O135" i="9" s="1"/>
  <c r="O136" i="9" a="1"/>
  <c r="O136" i="9" s="1"/>
  <c r="O137" i="9" a="1"/>
  <c r="O137" i="9" s="1"/>
  <c r="O138" i="9" a="1"/>
  <c r="O138" i="9" s="1"/>
  <c r="O139" i="9" a="1"/>
  <c r="O139" i="9" s="1"/>
  <c r="O140" i="9" a="1"/>
  <c r="O140" i="9" s="1"/>
  <c r="O141" i="9" a="1"/>
  <c r="O141" i="9" s="1"/>
  <c r="O142" i="9" a="1"/>
  <c r="O142" i="9" s="1"/>
  <c r="N118" i="9" a="1"/>
  <c r="N118" i="9" s="1"/>
  <c r="N119" i="9" a="1"/>
  <c r="N119" i="9" s="1"/>
  <c r="N120" i="9" a="1"/>
  <c r="N120" i="9" s="1"/>
  <c r="N121" i="9" a="1"/>
  <c r="N121" i="9" s="1"/>
  <c r="N122" i="9" a="1"/>
  <c r="N122" i="9" s="1"/>
  <c r="N123" i="9" a="1"/>
  <c r="N123" i="9" s="1"/>
  <c r="N124" i="9" a="1"/>
  <c r="N124" i="9" s="1"/>
  <c r="N125" i="9" a="1"/>
  <c r="N125" i="9" s="1"/>
  <c r="N126" i="9" a="1"/>
  <c r="N126" i="9" s="1"/>
  <c r="N127" i="9" a="1"/>
  <c r="N127" i="9" s="1"/>
  <c r="N128" i="9" a="1"/>
  <c r="N128" i="9" s="1"/>
  <c r="N129" i="9" a="1"/>
  <c r="N129" i="9" s="1"/>
  <c r="N130" i="9" a="1"/>
  <c r="N130" i="9" s="1"/>
  <c r="N131" i="9" a="1"/>
  <c r="N131" i="9" s="1"/>
  <c r="N132" i="9" a="1"/>
  <c r="N132" i="9" s="1"/>
  <c r="N133" i="9" a="1"/>
  <c r="N133" i="9" s="1"/>
  <c r="N134" i="9" a="1"/>
  <c r="N134" i="9" s="1"/>
  <c r="N135" i="9" a="1"/>
  <c r="N135" i="9" s="1"/>
  <c r="N136" i="9" a="1"/>
  <c r="N136" i="9" s="1"/>
  <c r="N137" i="9" a="1"/>
  <c r="N137" i="9" s="1"/>
  <c r="N138" i="9" a="1"/>
  <c r="N138" i="9" s="1"/>
  <c r="N139" i="9" a="1"/>
  <c r="N139" i="9" s="1"/>
  <c r="N140" i="9" a="1"/>
  <c r="N140" i="9" s="1"/>
  <c r="N141" i="9" a="1"/>
  <c r="N141" i="9" s="1"/>
  <c r="N142" i="9" a="1"/>
  <c r="N142" i="9" s="1"/>
  <c r="M118" i="9" a="1"/>
  <c r="M118" i="9" s="1"/>
  <c r="M119" i="9" a="1"/>
  <c r="M119" i="9" s="1"/>
  <c r="M120" i="9" a="1"/>
  <c r="M120" i="9" s="1"/>
  <c r="M121" i="9" a="1"/>
  <c r="M121" i="9" s="1"/>
  <c r="M122" i="9" a="1"/>
  <c r="M122" i="9" s="1"/>
  <c r="M123" i="9" a="1"/>
  <c r="M123" i="9" s="1"/>
  <c r="M124" i="9" a="1"/>
  <c r="M124" i="9" s="1"/>
  <c r="M125" i="9" a="1"/>
  <c r="M125" i="9" s="1"/>
  <c r="M126" i="9" a="1"/>
  <c r="M126" i="9" s="1"/>
  <c r="M127" i="9" a="1"/>
  <c r="M127" i="9" s="1"/>
  <c r="M128" i="9" a="1"/>
  <c r="M128" i="9" s="1"/>
  <c r="M129" i="9" a="1"/>
  <c r="M129" i="9" s="1"/>
  <c r="M130" i="9" a="1"/>
  <c r="M130" i="9" s="1"/>
  <c r="M131" i="9" a="1"/>
  <c r="M131" i="9" s="1"/>
  <c r="M132" i="9" a="1"/>
  <c r="M132" i="9" s="1"/>
  <c r="M133" i="9" a="1"/>
  <c r="M133" i="9" s="1"/>
  <c r="M134" i="9" a="1"/>
  <c r="M134" i="9" s="1"/>
  <c r="M135" i="9" a="1"/>
  <c r="M135" i="9" s="1"/>
  <c r="M136" i="9" a="1"/>
  <c r="M136" i="9" s="1"/>
  <c r="M137" i="9" a="1"/>
  <c r="M137" i="9" s="1"/>
  <c r="M138" i="9" a="1"/>
  <c r="M138" i="9" s="1"/>
  <c r="M139" i="9" a="1"/>
  <c r="M139" i="9" s="1"/>
  <c r="M140" i="9" a="1"/>
  <c r="M140" i="9" s="1"/>
  <c r="M141" i="9" a="1"/>
  <c r="M141" i="9" s="1"/>
  <c r="M142" i="9" a="1"/>
  <c r="M142" i="9" s="1"/>
  <c r="L118" i="9" a="1"/>
  <c r="L118" i="9" s="1"/>
  <c r="L119" i="9" a="1"/>
  <c r="L119" i="9" s="1"/>
  <c r="L120" i="9" a="1"/>
  <c r="L120" i="9" s="1"/>
  <c r="L121" i="9" a="1"/>
  <c r="L121" i="9" s="1"/>
  <c r="L122" i="9" a="1"/>
  <c r="L122" i="9" s="1"/>
  <c r="L123" i="9" a="1"/>
  <c r="L123" i="9" s="1"/>
  <c r="L124" i="9" a="1"/>
  <c r="L124" i="9" s="1"/>
  <c r="L125" i="9" a="1"/>
  <c r="L125" i="9" s="1"/>
  <c r="L126" i="9" a="1"/>
  <c r="L126" i="9" s="1"/>
  <c r="L127" i="9" a="1"/>
  <c r="L127" i="9" s="1"/>
  <c r="L128" i="9" a="1"/>
  <c r="L128" i="9" s="1"/>
  <c r="L129" i="9" a="1"/>
  <c r="L129" i="9" s="1"/>
  <c r="L130" i="9" a="1"/>
  <c r="L130" i="9" s="1"/>
  <c r="L131" i="9" a="1"/>
  <c r="L131" i="9" s="1"/>
  <c r="L132" i="9" a="1"/>
  <c r="L132" i="9" s="1"/>
  <c r="L133" i="9" a="1"/>
  <c r="L133" i="9" s="1"/>
  <c r="L134" i="9" a="1"/>
  <c r="L134" i="9" s="1"/>
  <c r="L135" i="9" a="1"/>
  <c r="L135" i="9" s="1"/>
  <c r="L136" i="9" a="1"/>
  <c r="L136" i="9" s="1"/>
  <c r="L137" i="9" a="1"/>
  <c r="L137" i="9" s="1"/>
  <c r="L138" i="9" a="1"/>
  <c r="L138" i="9" s="1"/>
  <c r="L139" i="9" a="1"/>
  <c r="L139" i="9" s="1"/>
  <c r="L140" i="9" a="1"/>
  <c r="L140" i="9" s="1"/>
  <c r="L141" i="9" a="1"/>
  <c r="L141" i="9" s="1"/>
  <c r="L142" i="9" a="1"/>
  <c r="L142" i="9" s="1"/>
  <c r="K118" i="9" a="1"/>
  <c r="K118" i="9" s="1"/>
  <c r="K119" i="9" a="1"/>
  <c r="K119" i="9" s="1"/>
  <c r="K120" i="9" a="1"/>
  <c r="K120" i="9" s="1"/>
  <c r="K121" i="9" a="1"/>
  <c r="K121" i="9" s="1"/>
  <c r="K122" i="9" a="1"/>
  <c r="K122" i="9" s="1"/>
  <c r="K123" i="9" a="1"/>
  <c r="K123" i="9" s="1"/>
  <c r="K124" i="9" a="1"/>
  <c r="K124" i="9" s="1"/>
  <c r="K125" i="9" a="1"/>
  <c r="K125" i="9" s="1"/>
  <c r="K126" i="9" a="1"/>
  <c r="K126" i="9" s="1"/>
  <c r="K127" i="9" a="1"/>
  <c r="K127" i="9" s="1"/>
  <c r="K128" i="9" a="1"/>
  <c r="K128" i="9" s="1"/>
  <c r="K129" i="9" a="1"/>
  <c r="K129" i="9" s="1"/>
  <c r="K130" i="9" a="1"/>
  <c r="K130" i="9" s="1"/>
  <c r="K131" i="9" a="1"/>
  <c r="K131" i="9" s="1"/>
  <c r="K132" i="9" a="1"/>
  <c r="K132" i="9" s="1"/>
  <c r="K133" i="9" a="1"/>
  <c r="K133" i="9" s="1"/>
  <c r="K134" i="9" a="1"/>
  <c r="K134" i="9" s="1"/>
  <c r="K135" i="9" a="1"/>
  <c r="K135" i="9" s="1"/>
  <c r="K136" i="9" a="1"/>
  <c r="K136" i="9" s="1"/>
  <c r="K137" i="9" a="1"/>
  <c r="K137" i="9" s="1"/>
  <c r="K138" i="9" a="1"/>
  <c r="K138" i="9" s="1"/>
  <c r="K139" i="9" a="1"/>
  <c r="K139" i="9" s="1"/>
  <c r="K140" i="9" a="1"/>
  <c r="K140" i="9" s="1"/>
  <c r="K141" i="9" a="1"/>
  <c r="K141" i="9" s="1"/>
  <c r="K142" i="9" a="1"/>
  <c r="K142" i="9" s="1"/>
  <c r="J118" i="9" a="1"/>
  <c r="J118" i="9" s="1"/>
  <c r="J119" i="9" a="1"/>
  <c r="J119" i="9" s="1"/>
  <c r="J120" i="9" a="1"/>
  <c r="J120" i="9" s="1"/>
  <c r="J121" i="9" a="1"/>
  <c r="J121" i="9" s="1"/>
  <c r="J122" i="9" a="1"/>
  <c r="J122" i="9" s="1"/>
  <c r="J123" i="9" a="1"/>
  <c r="J123" i="9" s="1"/>
  <c r="J124" i="9" a="1"/>
  <c r="J124" i="9" s="1"/>
  <c r="J125" i="9" a="1"/>
  <c r="J125" i="9" s="1"/>
  <c r="J126" i="9" a="1"/>
  <c r="J126" i="9" s="1"/>
  <c r="J127" i="9" a="1"/>
  <c r="J127" i="9" s="1"/>
  <c r="J128" i="9" a="1"/>
  <c r="J128" i="9" s="1"/>
  <c r="J129" i="9" a="1"/>
  <c r="J129" i="9" s="1"/>
  <c r="J130" i="9" a="1"/>
  <c r="J130" i="9" s="1"/>
  <c r="J131" i="9" a="1"/>
  <c r="J131" i="9" s="1"/>
  <c r="J132" i="9" a="1"/>
  <c r="J132" i="9" s="1"/>
  <c r="J133" i="9" a="1"/>
  <c r="J133" i="9" s="1"/>
  <c r="J134" i="9" a="1"/>
  <c r="J134" i="9" s="1"/>
  <c r="J135" i="9" a="1"/>
  <c r="J135" i="9" s="1"/>
  <c r="J136" i="9" a="1"/>
  <c r="J136" i="9" s="1"/>
  <c r="J137" i="9" a="1"/>
  <c r="J137" i="9" s="1"/>
  <c r="J138" i="9" a="1"/>
  <c r="J138" i="9" s="1"/>
  <c r="J139" i="9" a="1"/>
  <c r="J139" i="9" s="1"/>
  <c r="J140" i="9" a="1"/>
  <c r="J140" i="9" s="1"/>
  <c r="J141" i="9" a="1"/>
  <c r="J141" i="9" s="1"/>
  <c r="J142" i="9" a="1"/>
  <c r="J142" i="9" s="1"/>
  <c r="I118" i="9" a="1"/>
  <c r="I118" i="9" s="1"/>
  <c r="I119" i="9" a="1"/>
  <c r="I119" i="9" s="1"/>
  <c r="I120" i="9" a="1"/>
  <c r="I120" i="9" s="1"/>
  <c r="I121" i="9" a="1"/>
  <c r="I121" i="9" s="1"/>
  <c r="I122" i="9" a="1"/>
  <c r="I122" i="9" s="1"/>
  <c r="I123" i="9" a="1"/>
  <c r="I123" i="9" s="1"/>
  <c r="I124" i="9" a="1"/>
  <c r="I124" i="9" s="1"/>
  <c r="I125" i="9" a="1"/>
  <c r="I125" i="9" s="1"/>
  <c r="I126" i="9" a="1"/>
  <c r="I126" i="9" s="1"/>
  <c r="I127" i="9" a="1"/>
  <c r="I127" i="9" s="1"/>
  <c r="I128" i="9" a="1"/>
  <c r="I128" i="9" s="1"/>
  <c r="I129" i="9" a="1"/>
  <c r="I129" i="9" s="1"/>
  <c r="I130" i="9" a="1"/>
  <c r="I130" i="9" s="1"/>
  <c r="I131" i="9" a="1"/>
  <c r="I131" i="9" s="1"/>
  <c r="I132" i="9" a="1"/>
  <c r="I132" i="9" s="1"/>
  <c r="I133" i="9" a="1"/>
  <c r="I133" i="9" s="1"/>
  <c r="I134" i="9" a="1"/>
  <c r="I134" i="9" s="1"/>
  <c r="I135" i="9" a="1"/>
  <c r="I135" i="9" s="1"/>
  <c r="I136" i="9" a="1"/>
  <c r="I136" i="9" s="1"/>
  <c r="I137" i="9" a="1"/>
  <c r="I137" i="9" s="1"/>
  <c r="I138" i="9" a="1"/>
  <c r="I138" i="9" s="1"/>
  <c r="I139" i="9" a="1"/>
  <c r="I139" i="9" s="1"/>
  <c r="I140" i="9" a="1"/>
  <c r="I140" i="9" s="1"/>
  <c r="I141" i="9" a="1"/>
  <c r="I141" i="9" s="1"/>
  <c r="I142" i="9" a="1"/>
  <c r="I142" i="9" s="1"/>
  <c r="H118" i="9" a="1"/>
  <c r="H118" i="9" s="1"/>
  <c r="H119" i="9" a="1"/>
  <c r="H119" i="9" s="1"/>
  <c r="H120" i="9" a="1"/>
  <c r="H120" i="9" s="1"/>
  <c r="H121" i="9" a="1"/>
  <c r="H121" i="9" s="1"/>
  <c r="H122" i="9" a="1"/>
  <c r="H122" i="9" s="1"/>
  <c r="H123" i="9" a="1"/>
  <c r="H123" i="9" s="1"/>
  <c r="H124" i="9" a="1"/>
  <c r="H124" i="9" s="1"/>
  <c r="H125" i="9" a="1"/>
  <c r="H125" i="9" s="1"/>
  <c r="H126" i="9" a="1"/>
  <c r="H126" i="9" s="1"/>
  <c r="H127" i="9" a="1"/>
  <c r="H127" i="9" s="1"/>
  <c r="H128" i="9" a="1"/>
  <c r="H128" i="9" s="1"/>
  <c r="H129" i="9" a="1"/>
  <c r="H129" i="9" s="1"/>
  <c r="H130" i="9" a="1"/>
  <c r="H130" i="9" s="1"/>
  <c r="H131" i="9" a="1"/>
  <c r="H131" i="9" s="1"/>
  <c r="H132" i="9" a="1"/>
  <c r="H132" i="9" s="1"/>
  <c r="H133" i="9" a="1"/>
  <c r="H133" i="9" s="1"/>
  <c r="H134" i="9" a="1"/>
  <c r="H134" i="9" s="1"/>
  <c r="H135" i="9" a="1"/>
  <c r="H135" i="9" s="1"/>
  <c r="H136" i="9" a="1"/>
  <c r="H136" i="9" s="1"/>
  <c r="H137" i="9" a="1"/>
  <c r="H137" i="9" s="1"/>
  <c r="H138" i="9" a="1"/>
  <c r="H138" i="9" s="1"/>
  <c r="H139" i="9" a="1"/>
  <c r="H139" i="9" s="1"/>
  <c r="H140" i="9" a="1"/>
  <c r="H140" i="9" s="1"/>
  <c r="H141" i="9" a="1"/>
  <c r="H141" i="9" s="1"/>
  <c r="H142" i="9" a="1"/>
  <c r="H142" i="9" s="1"/>
  <c r="G118" i="9" a="1"/>
  <c r="G118" i="9" s="1"/>
  <c r="G119" i="9" a="1"/>
  <c r="G119" i="9" s="1"/>
  <c r="G120" i="9" a="1"/>
  <c r="G120" i="9" s="1"/>
  <c r="G121" i="9" a="1"/>
  <c r="G121" i="9" s="1"/>
  <c r="G122" i="9" a="1"/>
  <c r="G122" i="9" s="1"/>
  <c r="G123" i="9" a="1"/>
  <c r="G123" i="9" s="1"/>
  <c r="G124" i="9" a="1"/>
  <c r="G124" i="9" s="1"/>
  <c r="G125" i="9" a="1"/>
  <c r="G125" i="9" s="1"/>
  <c r="G126" i="9" a="1"/>
  <c r="G126" i="9" s="1"/>
  <c r="G127" i="9" a="1"/>
  <c r="G127" i="9" s="1"/>
  <c r="G128" i="9" a="1"/>
  <c r="G128" i="9" s="1"/>
  <c r="G129" i="9" a="1"/>
  <c r="G129" i="9" s="1"/>
  <c r="G130" i="9" a="1"/>
  <c r="G130" i="9" s="1"/>
  <c r="G131" i="9" a="1"/>
  <c r="G131" i="9" s="1"/>
  <c r="G132" i="9" a="1"/>
  <c r="G132" i="9" s="1"/>
  <c r="G133" i="9" a="1"/>
  <c r="G133" i="9" s="1"/>
  <c r="G134" i="9" a="1"/>
  <c r="G134" i="9" s="1"/>
  <c r="G135" i="9" a="1"/>
  <c r="G135" i="9" s="1"/>
  <c r="G136" i="9" a="1"/>
  <c r="G136" i="9" s="1"/>
  <c r="G137" i="9" a="1"/>
  <c r="G137" i="9" s="1"/>
  <c r="G138" i="9" a="1"/>
  <c r="G138" i="9" s="1"/>
  <c r="G139" i="9" a="1"/>
  <c r="G139" i="9" s="1"/>
  <c r="G140" i="9" a="1"/>
  <c r="G140" i="9" s="1"/>
  <c r="G141" i="9" a="1"/>
  <c r="G141" i="9" s="1"/>
  <c r="G142" i="9" a="1"/>
  <c r="G142" i="9" s="1"/>
  <c r="F118" i="9" a="1"/>
  <c r="F118" i="9" s="1"/>
  <c r="F119" i="9" a="1"/>
  <c r="F119" i="9" s="1"/>
  <c r="F120" i="9" a="1"/>
  <c r="F120" i="9" s="1"/>
  <c r="F121" i="9" a="1"/>
  <c r="F121" i="9" s="1"/>
  <c r="F122" i="9" a="1"/>
  <c r="F122" i="9" s="1"/>
  <c r="F123" i="9" a="1"/>
  <c r="F123" i="9" s="1"/>
  <c r="F124" i="9" a="1"/>
  <c r="F124" i="9" s="1"/>
  <c r="F125" i="9" a="1"/>
  <c r="F125" i="9" s="1"/>
  <c r="F126" i="9" a="1"/>
  <c r="F126" i="9" s="1"/>
  <c r="F127" i="9" a="1"/>
  <c r="F127" i="9" s="1"/>
  <c r="F128" i="9" a="1"/>
  <c r="F128" i="9" s="1"/>
  <c r="F129" i="9" a="1"/>
  <c r="F129" i="9" s="1"/>
  <c r="F130" i="9" a="1"/>
  <c r="F130" i="9" s="1"/>
  <c r="F131" i="9" a="1"/>
  <c r="F131" i="9" s="1"/>
  <c r="F132" i="9" a="1"/>
  <c r="F132" i="9" s="1"/>
  <c r="F133" i="9" a="1"/>
  <c r="F133" i="9" s="1"/>
  <c r="F134" i="9" a="1"/>
  <c r="F134" i="9" s="1"/>
  <c r="F135" i="9" a="1"/>
  <c r="F135" i="9" s="1"/>
  <c r="F136" i="9" a="1"/>
  <c r="F136" i="9" s="1"/>
  <c r="F137" i="9" a="1"/>
  <c r="F137" i="9" s="1"/>
  <c r="F138" i="9" a="1"/>
  <c r="F138" i="9" s="1"/>
  <c r="F139" i="9" a="1"/>
  <c r="F139" i="9" s="1"/>
  <c r="F140" i="9" a="1"/>
  <c r="F140" i="9" s="1"/>
  <c r="F141" i="9" a="1"/>
  <c r="F141" i="9" s="1"/>
  <c r="F142" i="9" a="1"/>
  <c r="F142" i="9" s="1"/>
  <c r="E118" i="9" a="1"/>
  <c r="E118" i="9" s="1"/>
  <c r="E119" i="9" a="1"/>
  <c r="E119" i="9" s="1"/>
  <c r="E120" i="9" a="1"/>
  <c r="E120" i="9" s="1"/>
  <c r="E121" i="9" a="1"/>
  <c r="E121" i="9" s="1"/>
  <c r="E122" i="9" a="1"/>
  <c r="E122" i="9" s="1"/>
  <c r="E123" i="9" a="1"/>
  <c r="E123" i="9" s="1"/>
  <c r="E124" i="9" a="1"/>
  <c r="E124" i="9" s="1"/>
  <c r="E125" i="9" a="1"/>
  <c r="E125" i="9" s="1"/>
  <c r="E126" i="9" a="1"/>
  <c r="E126" i="9" s="1"/>
  <c r="E127" i="9" a="1"/>
  <c r="E127" i="9" s="1"/>
  <c r="E128" i="9" a="1"/>
  <c r="E128" i="9" s="1"/>
  <c r="E129" i="9" a="1"/>
  <c r="E129" i="9" s="1"/>
  <c r="E130" i="9" a="1"/>
  <c r="E130" i="9" s="1"/>
  <c r="E131" i="9" a="1"/>
  <c r="E131" i="9" s="1"/>
  <c r="E132" i="9" a="1"/>
  <c r="E132" i="9" s="1"/>
  <c r="E133" i="9" a="1"/>
  <c r="E133" i="9" s="1"/>
  <c r="E134" i="9" a="1"/>
  <c r="E134" i="9" s="1"/>
  <c r="E135" i="9" a="1"/>
  <c r="E135" i="9" s="1"/>
  <c r="E136" i="9" a="1"/>
  <c r="E136" i="9" s="1"/>
  <c r="E137" i="9" a="1"/>
  <c r="E137" i="9" s="1"/>
  <c r="E138" i="9" a="1"/>
  <c r="E138" i="9" s="1"/>
  <c r="E139" i="9" a="1"/>
  <c r="E139" i="9" s="1"/>
  <c r="E140" i="9" a="1"/>
  <c r="E140" i="9" s="1"/>
  <c r="E141" i="9" a="1"/>
  <c r="E141" i="9" s="1"/>
  <c r="E142" i="9" a="1"/>
  <c r="E142" i="9" s="1"/>
  <c r="D118" i="9" a="1"/>
  <c r="D118" i="9" s="1"/>
  <c r="D119" i="9" a="1"/>
  <c r="D119" i="9" s="1"/>
  <c r="D120" i="9" a="1"/>
  <c r="D120" i="9" s="1"/>
  <c r="D121" i="9" a="1"/>
  <c r="D121" i="9" s="1"/>
  <c r="D122" i="9" a="1"/>
  <c r="D122" i="9" s="1"/>
  <c r="D123" i="9" a="1"/>
  <c r="D123" i="9" s="1"/>
  <c r="D124" i="9" a="1"/>
  <c r="D124" i="9" s="1"/>
  <c r="D125" i="9" a="1"/>
  <c r="D125" i="9" s="1"/>
  <c r="D126" i="9" a="1"/>
  <c r="D126" i="9" s="1"/>
  <c r="D127" i="9" a="1"/>
  <c r="D127" i="9" s="1"/>
  <c r="D128" i="9" a="1"/>
  <c r="D128" i="9" s="1"/>
  <c r="D129" i="9" a="1"/>
  <c r="D129" i="9" s="1"/>
  <c r="D130" i="9" a="1"/>
  <c r="D130" i="9" s="1"/>
  <c r="D131" i="9" a="1"/>
  <c r="D131" i="9" s="1"/>
  <c r="D132" i="9" a="1"/>
  <c r="D132" i="9" s="1"/>
  <c r="D133" i="9" a="1"/>
  <c r="D133" i="9" s="1"/>
  <c r="D134" i="9" a="1"/>
  <c r="D134" i="9" s="1"/>
  <c r="D135" i="9" a="1"/>
  <c r="D135" i="9" s="1"/>
  <c r="D136" i="9" a="1"/>
  <c r="D136" i="9" s="1"/>
  <c r="D137" i="9" a="1"/>
  <c r="D137" i="9" s="1"/>
  <c r="D138" i="9" a="1"/>
  <c r="D138" i="9" s="1"/>
  <c r="D139" i="9" a="1"/>
  <c r="D139" i="9" s="1"/>
  <c r="D140" i="9" a="1"/>
  <c r="D140" i="9" s="1"/>
  <c r="D141" i="9" a="1"/>
  <c r="D141" i="9" s="1"/>
  <c r="D142" i="9" a="1"/>
  <c r="D142" i="9" s="1"/>
  <c r="C118" i="9" a="1"/>
  <c r="C118" i="9" s="1"/>
  <c r="C119" i="9" a="1"/>
  <c r="C119" i="9" s="1"/>
  <c r="C120" i="9" a="1"/>
  <c r="C120" i="9" s="1"/>
  <c r="C121" i="9" a="1"/>
  <c r="C121" i="9" s="1"/>
  <c r="C122" i="9" a="1"/>
  <c r="C122" i="9" s="1"/>
  <c r="C123" i="9" a="1"/>
  <c r="C123" i="9" s="1"/>
  <c r="C124" i="9" a="1"/>
  <c r="C124" i="9" s="1"/>
  <c r="C125" i="9" a="1"/>
  <c r="C125" i="9" s="1"/>
  <c r="C126" i="9" a="1"/>
  <c r="C126" i="9" s="1"/>
  <c r="C127" i="9" a="1"/>
  <c r="C127" i="9" s="1"/>
  <c r="C128" i="9" a="1"/>
  <c r="C128" i="9" s="1"/>
  <c r="C129" i="9" a="1"/>
  <c r="C129" i="9" s="1"/>
  <c r="C130" i="9" a="1"/>
  <c r="C130" i="9" s="1"/>
  <c r="C131" i="9" a="1"/>
  <c r="C131" i="9" s="1"/>
  <c r="C132" i="9" a="1"/>
  <c r="C132" i="9" s="1"/>
  <c r="C133" i="9" a="1"/>
  <c r="C133" i="9" s="1"/>
  <c r="C134" i="9" a="1"/>
  <c r="C134" i="9" s="1"/>
  <c r="C135" i="9" a="1"/>
  <c r="C135" i="9" s="1"/>
  <c r="C136" i="9" a="1"/>
  <c r="C136" i="9" s="1"/>
  <c r="C137" i="9" a="1"/>
  <c r="C137" i="9" s="1"/>
  <c r="C138" i="9" a="1"/>
  <c r="C138" i="9" s="1"/>
  <c r="C139" i="9" a="1"/>
  <c r="C139" i="9" s="1"/>
  <c r="C140" i="9" a="1"/>
  <c r="C140" i="9" s="1"/>
  <c r="C141" i="9" a="1"/>
  <c r="C141" i="9" s="1"/>
  <c r="C142" i="9" a="1"/>
  <c r="C142" i="9" s="1"/>
  <c r="B118" i="9" a="1"/>
  <c r="B118" i="9" s="1"/>
  <c r="B119" i="9" a="1"/>
  <c r="B119" i="9" s="1"/>
  <c r="B120" i="9" a="1"/>
  <c r="B120" i="9" s="1"/>
  <c r="B121" i="9" a="1"/>
  <c r="B121" i="9" s="1"/>
  <c r="B122" i="9" a="1"/>
  <c r="B122" i="9" s="1"/>
  <c r="B123" i="9" a="1"/>
  <c r="B123" i="9" s="1"/>
  <c r="B124" i="9" a="1"/>
  <c r="B124" i="9" s="1"/>
  <c r="B125" i="9" a="1"/>
  <c r="B125" i="9" s="1"/>
  <c r="B126" i="9" a="1"/>
  <c r="B126" i="9" s="1"/>
  <c r="B127" i="9" a="1"/>
  <c r="B127" i="9" s="1"/>
  <c r="B128" i="9" a="1"/>
  <c r="B128" i="9" s="1"/>
  <c r="B129" i="9" a="1"/>
  <c r="B129" i="9" s="1"/>
  <c r="B130" i="9" a="1"/>
  <c r="B130" i="9" s="1"/>
  <c r="B131" i="9" a="1"/>
  <c r="B131" i="9" s="1"/>
  <c r="B132" i="9" a="1"/>
  <c r="B132" i="9" s="1"/>
  <c r="B133" i="9" a="1"/>
  <c r="B133" i="9" s="1"/>
  <c r="B134" i="9" a="1"/>
  <c r="B134" i="9" s="1"/>
  <c r="B135" i="9" a="1"/>
  <c r="B135" i="9" s="1"/>
  <c r="B136" i="9" a="1"/>
  <c r="B136" i="9" s="1"/>
  <c r="B137" i="9" a="1"/>
  <c r="B137" i="9" s="1"/>
  <c r="B138" i="9" a="1"/>
  <c r="B138" i="9" s="1"/>
  <c r="B139" i="9" a="1"/>
  <c r="B139" i="9" s="1"/>
  <c r="B140" i="9" a="1"/>
  <c r="B140" i="9" s="1"/>
  <c r="B141" i="9" a="1"/>
  <c r="B141" i="9" s="1"/>
  <c r="B142" i="9" a="1"/>
  <c r="B142" i="9" s="1"/>
  <c r="O81" i="9" a="1"/>
  <c r="O81" i="9" s="1"/>
  <c r="O82" i="9" a="1"/>
  <c r="O82" i="9" s="1"/>
  <c r="O83" i="9" a="1"/>
  <c r="O83" i="9" s="1"/>
  <c r="O84" i="9" a="1"/>
  <c r="O84" i="9" s="1"/>
  <c r="O85" i="9" a="1"/>
  <c r="O85" i="9" s="1"/>
  <c r="O86" i="9" a="1"/>
  <c r="O86" i="9" s="1"/>
  <c r="O87" i="9" a="1"/>
  <c r="O87" i="9" s="1"/>
  <c r="O88" i="9" a="1"/>
  <c r="O88" i="9" s="1"/>
  <c r="O89" i="9" a="1"/>
  <c r="O89" i="9" s="1"/>
  <c r="O90" i="9" a="1"/>
  <c r="O90" i="9" s="1"/>
  <c r="O91" i="9" a="1"/>
  <c r="O91" i="9" s="1"/>
  <c r="O92" i="9" a="1"/>
  <c r="O92" i="9" s="1"/>
  <c r="O93" i="9" a="1"/>
  <c r="O93" i="9" s="1"/>
  <c r="O94" i="9" a="1"/>
  <c r="O94" i="9" s="1"/>
  <c r="O95" i="9" a="1"/>
  <c r="O95" i="9" s="1"/>
  <c r="O96" i="9" a="1"/>
  <c r="O96" i="9" s="1"/>
  <c r="O97" i="9" a="1"/>
  <c r="O97" i="9" s="1"/>
  <c r="O98" i="9" a="1"/>
  <c r="O98" i="9" s="1"/>
  <c r="O99" i="9" a="1"/>
  <c r="O99" i="9" s="1"/>
  <c r="O100" i="9" a="1"/>
  <c r="O100" i="9" s="1"/>
  <c r="O101" i="9" a="1"/>
  <c r="O101" i="9" s="1"/>
  <c r="O102" i="9" a="1"/>
  <c r="O102" i="9" s="1"/>
  <c r="O103" i="9" a="1"/>
  <c r="O103" i="9" s="1"/>
  <c r="O104" i="9" a="1"/>
  <c r="O104" i="9" s="1"/>
  <c r="O105" i="9" a="1"/>
  <c r="O105" i="9" s="1"/>
  <c r="N81" i="9" a="1"/>
  <c r="N81" i="9" s="1"/>
  <c r="N82" i="9" a="1"/>
  <c r="N82" i="9" s="1"/>
  <c r="N83" i="9" a="1"/>
  <c r="N83" i="9" s="1"/>
  <c r="N84" i="9" a="1"/>
  <c r="N84" i="9" s="1"/>
  <c r="N85" i="9" a="1"/>
  <c r="N85" i="9" s="1"/>
  <c r="N86" i="9" a="1"/>
  <c r="N86" i="9" s="1"/>
  <c r="N87" i="9" a="1"/>
  <c r="N87" i="9" s="1"/>
  <c r="N88" i="9" a="1"/>
  <c r="N88" i="9" s="1"/>
  <c r="N89" i="9" a="1"/>
  <c r="N89" i="9" s="1"/>
  <c r="N90" i="9" a="1"/>
  <c r="N90" i="9" s="1"/>
  <c r="N91" i="9" a="1"/>
  <c r="N91" i="9" s="1"/>
  <c r="N92" i="9" a="1"/>
  <c r="N92" i="9" s="1"/>
  <c r="N93" i="9" a="1"/>
  <c r="N93" i="9" s="1"/>
  <c r="N94" i="9" a="1"/>
  <c r="N94" i="9" s="1"/>
  <c r="N95" i="9" a="1"/>
  <c r="N95" i="9" s="1"/>
  <c r="N96" i="9" a="1"/>
  <c r="N96" i="9" s="1"/>
  <c r="N97" i="9" a="1"/>
  <c r="N97" i="9" s="1"/>
  <c r="N98" i="9" a="1"/>
  <c r="N98" i="9" s="1"/>
  <c r="N99" i="9" a="1"/>
  <c r="N99" i="9" s="1"/>
  <c r="N100" i="9" a="1"/>
  <c r="N100" i="9" s="1"/>
  <c r="N101" i="9" a="1"/>
  <c r="N101" i="9" s="1"/>
  <c r="N102" i="9" a="1"/>
  <c r="N102" i="9" s="1"/>
  <c r="N103" i="9" a="1"/>
  <c r="N103" i="9" s="1"/>
  <c r="N104" i="9" a="1"/>
  <c r="N104" i="9" s="1"/>
  <c r="N105" i="9" a="1"/>
  <c r="N105" i="9" s="1"/>
  <c r="M81" i="9" a="1"/>
  <c r="M81" i="9" s="1"/>
  <c r="M82" i="9" a="1"/>
  <c r="M82" i="9" s="1"/>
  <c r="M83" i="9" a="1"/>
  <c r="M83" i="9" s="1"/>
  <c r="M84" i="9" a="1"/>
  <c r="M84" i="9" s="1"/>
  <c r="M85" i="9" a="1"/>
  <c r="M85" i="9" s="1"/>
  <c r="M86" i="9" a="1"/>
  <c r="M86" i="9" s="1"/>
  <c r="M87" i="9" a="1"/>
  <c r="M87" i="9" s="1"/>
  <c r="M88" i="9" a="1"/>
  <c r="M88" i="9" s="1"/>
  <c r="M89" i="9" a="1"/>
  <c r="M89" i="9" s="1"/>
  <c r="M90" i="9" a="1"/>
  <c r="M90" i="9" s="1"/>
  <c r="M91" i="9" a="1"/>
  <c r="M91" i="9" s="1"/>
  <c r="M92" i="9" a="1"/>
  <c r="M92" i="9" s="1"/>
  <c r="M93" i="9" a="1"/>
  <c r="M93" i="9" s="1"/>
  <c r="M94" i="9" a="1"/>
  <c r="M94" i="9" s="1"/>
  <c r="M95" i="9" a="1"/>
  <c r="M95" i="9" s="1"/>
  <c r="M96" i="9" a="1"/>
  <c r="M96" i="9" s="1"/>
  <c r="M97" i="9" a="1"/>
  <c r="M97" i="9" s="1"/>
  <c r="M98" i="9" a="1"/>
  <c r="M98" i="9" s="1"/>
  <c r="M99" i="9" a="1"/>
  <c r="M99" i="9" s="1"/>
  <c r="M100" i="9" a="1"/>
  <c r="M100" i="9" s="1"/>
  <c r="M101" i="9" a="1"/>
  <c r="M101" i="9" s="1"/>
  <c r="M102" i="9" a="1"/>
  <c r="M102" i="9" s="1"/>
  <c r="M103" i="9" a="1"/>
  <c r="M103" i="9" s="1"/>
  <c r="M104" i="9" a="1"/>
  <c r="M104" i="9" s="1"/>
  <c r="M105" i="9" a="1"/>
  <c r="M105" i="9" s="1"/>
  <c r="L81" i="9" a="1"/>
  <c r="L81" i="9" s="1"/>
  <c r="L82" i="9" a="1"/>
  <c r="L82" i="9" s="1"/>
  <c r="L83" i="9" a="1"/>
  <c r="L83" i="9" s="1"/>
  <c r="L84" i="9" a="1"/>
  <c r="L84" i="9" s="1"/>
  <c r="L85" i="9" a="1"/>
  <c r="L85" i="9" s="1"/>
  <c r="L86" i="9" a="1"/>
  <c r="L86" i="9" s="1"/>
  <c r="L87" i="9" a="1"/>
  <c r="L87" i="9" s="1"/>
  <c r="L88" i="9" a="1"/>
  <c r="L88" i="9" s="1"/>
  <c r="L89" i="9" a="1"/>
  <c r="L89" i="9" s="1"/>
  <c r="L90" i="9" a="1"/>
  <c r="L90" i="9" s="1"/>
  <c r="L91" i="9" a="1"/>
  <c r="L91" i="9" s="1"/>
  <c r="L92" i="9" a="1"/>
  <c r="L92" i="9" s="1"/>
  <c r="L93" i="9" a="1"/>
  <c r="L93" i="9" s="1"/>
  <c r="L94" i="9" a="1"/>
  <c r="L94" i="9" s="1"/>
  <c r="L95" i="9" a="1"/>
  <c r="L95" i="9" s="1"/>
  <c r="L96" i="9" a="1"/>
  <c r="L96" i="9" s="1"/>
  <c r="L97" i="9" a="1"/>
  <c r="L97" i="9" s="1"/>
  <c r="L98" i="9" a="1"/>
  <c r="L98" i="9" s="1"/>
  <c r="L99" i="9" a="1"/>
  <c r="L99" i="9" s="1"/>
  <c r="L100" i="9" a="1"/>
  <c r="L100" i="9" s="1"/>
  <c r="L101" i="9" a="1"/>
  <c r="L101" i="9" s="1"/>
  <c r="L102" i="9" a="1"/>
  <c r="L102" i="9" s="1"/>
  <c r="L103" i="9" a="1"/>
  <c r="L103" i="9" s="1"/>
  <c r="L104" i="9" a="1"/>
  <c r="L104" i="9" s="1"/>
  <c r="L105" i="9" a="1"/>
  <c r="L105" i="9" s="1"/>
  <c r="K81" i="9" a="1"/>
  <c r="K81" i="9" s="1"/>
  <c r="K82" i="9" a="1"/>
  <c r="K82" i="9" s="1"/>
  <c r="K83" i="9" a="1"/>
  <c r="K83" i="9" s="1"/>
  <c r="K84" i="9" a="1"/>
  <c r="K84" i="9" s="1"/>
  <c r="K85" i="9" a="1"/>
  <c r="K85" i="9" s="1"/>
  <c r="K86" i="9" a="1"/>
  <c r="K86" i="9" s="1"/>
  <c r="K87" i="9" a="1"/>
  <c r="K87" i="9" s="1"/>
  <c r="K88" i="9" a="1"/>
  <c r="K88" i="9" s="1"/>
  <c r="K89" i="9" a="1"/>
  <c r="K89" i="9" s="1"/>
  <c r="K90" i="9" a="1"/>
  <c r="K90" i="9" s="1"/>
  <c r="K91" i="9" a="1"/>
  <c r="K91" i="9" s="1"/>
  <c r="K92" i="9" a="1"/>
  <c r="K92" i="9" s="1"/>
  <c r="K93" i="9" a="1"/>
  <c r="K93" i="9" s="1"/>
  <c r="K94" i="9" a="1"/>
  <c r="K94" i="9" s="1"/>
  <c r="K95" i="9" a="1"/>
  <c r="K95" i="9" s="1"/>
  <c r="K96" i="9" a="1"/>
  <c r="K96" i="9" s="1"/>
  <c r="K97" i="9" a="1"/>
  <c r="K97" i="9" s="1"/>
  <c r="K98" i="9" a="1"/>
  <c r="K98" i="9" s="1"/>
  <c r="K99" i="9" a="1"/>
  <c r="K99" i="9" s="1"/>
  <c r="K100" i="9" a="1"/>
  <c r="K100" i="9" s="1"/>
  <c r="K101" i="9" a="1"/>
  <c r="K101" i="9" s="1"/>
  <c r="K102" i="9" a="1"/>
  <c r="K102" i="9" s="1"/>
  <c r="K103" i="9" a="1"/>
  <c r="K103" i="9" s="1"/>
  <c r="K104" i="9" a="1"/>
  <c r="K104" i="9" s="1"/>
  <c r="K105" i="9" a="1"/>
  <c r="K105" i="9" s="1"/>
  <c r="J81" i="9" a="1"/>
  <c r="J81" i="9" s="1"/>
  <c r="J82" i="9" a="1"/>
  <c r="J82" i="9" s="1"/>
  <c r="J83" i="9" a="1"/>
  <c r="J83" i="9" s="1"/>
  <c r="J84" i="9" a="1"/>
  <c r="J84" i="9" s="1"/>
  <c r="J85" i="9" a="1"/>
  <c r="J85" i="9" s="1"/>
  <c r="J86" i="9" a="1"/>
  <c r="J86" i="9" s="1"/>
  <c r="J87" i="9" a="1"/>
  <c r="J87" i="9" s="1"/>
  <c r="J88" i="9" a="1"/>
  <c r="J88" i="9" s="1"/>
  <c r="J89" i="9" a="1"/>
  <c r="J89" i="9" s="1"/>
  <c r="J90" i="9" a="1"/>
  <c r="J90" i="9" s="1"/>
  <c r="J91" i="9" a="1"/>
  <c r="J91" i="9" s="1"/>
  <c r="J92" i="9" a="1"/>
  <c r="J92" i="9" s="1"/>
  <c r="J93" i="9" a="1"/>
  <c r="J93" i="9" s="1"/>
  <c r="J94" i="9" a="1"/>
  <c r="J94" i="9" s="1"/>
  <c r="J95" i="9" a="1"/>
  <c r="J95" i="9" s="1"/>
  <c r="J96" i="9" a="1"/>
  <c r="J96" i="9" s="1"/>
  <c r="J97" i="9" a="1"/>
  <c r="J97" i="9" s="1"/>
  <c r="J98" i="9" a="1"/>
  <c r="J98" i="9" s="1"/>
  <c r="J99" i="9" a="1"/>
  <c r="J99" i="9" s="1"/>
  <c r="J100" i="9" a="1"/>
  <c r="J100" i="9" s="1"/>
  <c r="J101" i="9" a="1"/>
  <c r="J101" i="9" s="1"/>
  <c r="J102" i="9" a="1"/>
  <c r="J102" i="9" s="1"/>
  <c r="J103" i="9" a="1"/>
  <c r="J103" i="9" s="1"/>
  <c r="J104" i="9" a="1"/>
  <c r="J104" i="9" s="1"/>
  <c r="J105" i="9" a="1"/>
  <c r="J105" i="9" s="1"/>
  <c r="I81" i="9" a="1"/>
  <c r="I81" i="9" s="1"/>
  <c r="I82" i="9" a="1"/>
  <c r="I82" i="9" s="1"/>
  <c r="I83" i="9" a="1"/>
  <c r="I83" i="9" s="1"/>
  <c r="I84" i="9" a="1"/>
  <c r="I84" i="9" s="1"/>
  <c r="I85" i="9" a="1"/>
  <c r="I85" i="9" s="1"/>
  <c r="I86" i="9" a="1"/>
  <c r="I86" i="9" s="1"/>
  <c r="I87" i="9" a="1"/>
  <c r="I87" i="9" s="1"/>
  <c r="I88" i="9" a="1"/>
  <c r="I88" i="9" s="1"/>
  <c r="I89" i="9" a="1"/>
  <c r="I89" i="9" s="1"/>
  <c r="I90" i="9" a="1"/>
  <c r="I90" i="9" s="1"/>
  <c r="I91" i="9" a="1"/>
  <c r="I91" i="9" s="1"/>
  <c r="I92" i="9" a="1"/>
  <c r="I92" i="9" s="1"/>
  <c r="I93" i="9" a="1"/>
  <c r="I93" i="9" s="1"/>
  <c r="I94" i="9" a="1"/>
  <c r="I94" i="9" s="1"/>
  <c r="I95" i="9" a="1"/>
  <c r="I95" i="9" s="1"/>
  <c r="I96" i="9" a="1"/>
  <c r="I96" i="9" s="1"/>
  <c r="I97" i="9" a="1"/>
  <c r="I97" i="9" s="1"/>
  <c r="I98" i="9" a="1"/>
  <c r="I98" i="9" s="1"/>
  <c r="I99" i="9" a="1"/>
  <c r="I99" i="9" s="1"/>
  <c r="I100" i="9" a="1"/>
  <c r="I100" i="9" s="1"/>
  <c r="I101" i="9" a="1"/>
  <c r="I101" i="9" s="1"/>
  <c r="I102" i="9" a="1"/>
  <c r="I102" i="9" s="1"/>
  <c r="I103" i="9" a="1"/>
  <c r="I103" i="9" s="1"/>
  <c r="I104" i="9" a="1"/>
  <c r="I104" i="9" s="1"/>
  <c r="I105" i="9" a="1"/>
  <c r="I105" i="9" s="1"/>
  <c r="H81" i="9" a="1"/>
  <c r="H81" i="9" s="1"/>
  <c r="H82" i="9" a="1"/>
  <c r="H82" i="9" s="1"/>
  <c r="H83" i="9" a="1"/>
  <c r="H83" i="9" s="1"/>
  <c r="H84" i="9" a="1"/>
  <c r="H84" i="9" s="1"/>
  <c r="H85" i="9" a="1"/>
  <c r="H85" i="9" s="1"/>
  <c r="H86" i="9" a="1"/>
  <c r="H86" i="9" s="1"/>
  <c r="H87" i="9" a="1"/>
  <c r="H87" i="9" s="1"/>
  <c r="H88" i="9" a="1"/>
  <c r="H88" i="9" s="1"/>
  <c r="H89" i="9" a="1"/>
  <c r="H89" i="9" s="1"/>
  <c r="H90" i="9" a="1"/>
  <c r="H90" i="9" s="1"/>
  <c r="H91" i="9" a="1"/>
  <c r="H91" i="9" s="1"/>
  <c r="H92" i="9" a="1"/>
  <c r="H92" i="9" s="1"/>
  <c r="H93" i="9" a="1"/>
  <c r="H93" i="9" s="1"/>
  <c r="H94" i="9" a="1"/>
  <c r="H94" i="9" s="1"/>
  <c r="H95" i="9" a="1"/>
  <c r="H95" i="9" s="1"/>
  <c r="H96" i="9" a="1"/>
  <c r="H96" i="9" s="1"/>
  <c r="H97" i="9" a="1"/>
  <c r="H97" i="9" s="1"/>
  <c r="H98" i="9" a="1"/>
  <c r="H98" i="9" s="1"/>
  <c r="H99" i="9" a="1"/>
  <c r="H99" i="9" s="1"/>
  <c r="H100" i="9" a="1"/>
  <c r="H100" i="9" s="1"/>
  <c r="H101" i="9" a="1"/>
  <c r="H101" i="9" s="1"/>
  <c r="H102" i="9" a="1"/>
  <c r="H102" i="9" s="1"/>
  <c r="H103" i="9" a="1"/>
  <c r="H103" i="9" s="1"/>
  <c r="H104" i="9" a="1"/>
  <c r="H104" i="9" s="1"/>
  <c r="H105" i="9" a="1"/>
  <c r="H105" i="9" s="1"/>
  <c r="G81" i="9" a="1"/>
  <c r="G81" i="9" s="1"/>
  <c r="G82" i="9" a="1"/>
  <c r="G82" i="9" s="1"/>
  <c r="G83" i="9" a="1"/>
  <c r="G83" i="9" s="1"/>
  <c r="G84" i="9" a="1"/>
  <c r="G84" i="9" s="1"/>
  <c r="G85" i="9" a="1"/>
  <c r="G85" i="9" s="1"/>
  <c r="G86" i="9" a="1"/>
  <c r="G86" i="9" s="1"/>
  <c r="G87" i="9" a="1"/>
  <c r="G87" i="9" s="1"/>
  <c r="G88" i="9" a="1"/>
  <c r="G88" i="9" s="1"/>
  <c r="G89" i="9" a="1"/>
  <c r="G89" i="9" s="1"/>
  <c r="G90" i="9" a="1"/>
  <c r="G90" i="9" s="1"/>
  <c r="G91" i="9" a="1"/>
  <c r="G91" i="9" s="1"/>
  <c r="G92" i="9" a="1"/>
  <c r="G92" i="9" s="1"/>
  <c r="G93" i="9" a="1"/>
  <c r="G93" i="9" s="1"/>
  <c r="G94" i="9" a="1"/>
  <c r="G94" i="9" s="1"/>
  <c r="G95" i="9" a="1"/>
  <c r="G95" i="9" s="1"/>
  <c r="G96" i="9" a="1"/>
  <c r="G96" i="9" s="1"/>
  <c r="G97" i="9" a="1"/>
  <c r="G97" i="9" s="1"/>
  <c r="G98" i="9" a="1"/>
  <c r="G98" i="9" s="1"/>
  <c r="G99" i="9" a="1"/>
  <c r="G99" i="9" s="1"/>
  <c r="G100" i="9" a="1"/>
  <c r="G100" i="9" s="1"/>
  <c r="G101" i="9" a="1"/>
  <c r="G101" i="9" s="1"/>
  <c r="G102" i="9" a="1"/>
  <c r="G102" i="9" s="1"/>
  <c r="G103" i="9" a="1"/>
  <c r="G103" i="9" s="1"/>
  <c r="G104" i="9" a="1"/>
  <c r="G104" i="9" s="1"/>
  <c r="G105" i="9" a="1"/>
  <c r="G105" i="9" s="1"/>
  <c r="F81" i="9" a="1"/>
  <c r="F81" i="9" s="1"/>
  <c r="F82" i="9" a="1"/>
  <c r="F82" i="9" s="1"/>
  <c r="F83" i="9" a="1"/>
  <c r="F83" i="9" s="1"/>
  <c r="F84" i="9" a="1"/>
  <c r="F84" i="9" s="1"/>
  <c r="F85" i="9" a="1"/>
  <c r="F85" i="9" s="1"/>
  <c r="F86" i="9" a="1"/>
  <c r="F86" i="9" s="1"/>
  <c r="F87" i="9" a="1"/>
  <c r="F87" i="9" s="1"/>
  <c r="F88" i="9" a="1"/>
  <c r="F88" i="9" s="1"/>
  <c r="F89" i="9" a="1"/>
  <c r="F89" i="9" s="1"/>
  <c r="F90" i="9" a="1"/>
  <c r="F90" i="9" s="1"/>
  <c r="F91" i="9" a="1"/>
  <c r="F91" i="9" s="1"/>
  <c r="F92" i="9" a="1"/>
  <c r="F92" i="9" s="1"/>
  <c r="F93" i="9" a="1"/>
  <c r="F93" i="9" s="1"/>
  <c r="F94" i="9" a="1"/>
  <c r="F94" i="9" s="1"/>
  <c r="F95" i="9" a="1"/>
  <c r="F95" i="9" s="1"/>
  <c r="F96" i="9" a="1"/>
  <c r="F96" i="9" s="1"/>
  <c r="F97" i="9" a="1"/>
  <c r="F97" i="9" s="1"/>
  <c r="F98" i="9" a="1"/>
  <c r="F98" i="9" s="1"/>
  <c r="F99" i="9" a="1"/>
  <c r="F99" i="9" s="1"/>
  <c r="F100" i="9" a="1"/>
  <c r="F100" i="9" s="1"/>
  <c r="F101" i="9" a="1"/>
  <c r="F101" i="9" s="1"/>
  <c r="F102" i="9" a="1"/>
  <c r="F102" i="9" s="1"/>
  <c r="F103" i="9" a="1"/>
  <c r="F103" i="9" s="1"/>
  <c r="F104" i="9" a="1"/>
  <c r="F104" i="9" s="1"/>
  <c r="F105" i="9" a="1"/>
  <c r="F105" i="9" s="1"/>
  <c r="E81" i="9" a="1"/>
  <c r="E81" i="9" s="1"/>
  <c r="E82" i="9" a="1"/>
  <c r="E82" i="9" s="1"/>
  <c r="E83" i="9" a="1"/>
  <c r="E83" i="9" s="1"/>
  <c r="E84" i="9" a="1"/>
  <c r="E84" i="9" s="1"/>
  <c r="E85" i="9" a="1"/>
  <c r="E85" i="9" s="1"/>
  <c r="E86" i="9" a="1"/>
  <c r="E86" i="9" s="1"/>
  <c r="E87" i="9" a="1"/>
  <c r="E87" i="9" s="1"/>
  <c r="E88" i="9" a="1"/>
  <c r="E88" i="9" s="1"/>
  <c r="E89" i="9" a="1"/>
  <c r="E89" i="9" s="1"/>
  <c r="E90" i="9" a="1"/>
  <c r="E90" i="9" s="1"/>
  <c r="E91" i="9" a="1"/>
  <c r="E91" i="9" s="1"/>
  <c r="E92" i="9" a="1"/>
  <c r="E92" i="9" s="1"/>
  <c r="E93" i="9" a="1"/>
  <c r="E93" i="9" s="1"/>
  <c r="E94" i="9" a="1"/>
  <c r="E94" i="9" s="1"/>
  <c r="E95" i="9" a="1"/>
  <c r="E95" i="9" s="1"/>
  <c r="E96" i="9" a="1"/>
  <c r="E96" i="9" s="1"/>
  <c r="E97" i="9" a="1"/>
  <c r="E97" i="9" s="1"/>
  <c r="E98" i="9" a="1"/>
  <c r="E98" i="9" s="1"/>
  <c r="E99" i="9" a="1"/>
  <c r="E99" i="9" s="1"/>
  <c r="E100" i="9" a="1"/>
  <c r="E100" i="9" s="1"/>
  <c r="E101" i="9" a="1"/>
  <c r="E101" i="9" s="1"/>
  <c r="E102" i="9" a="1"/>
  <c r="E102" i="9" s="1"/>
  <c r="E103" i="9" a="1"/>
  <c r="E103" i="9" s="1"/>
  <c r="E104" i="9" a="1"/>
  <c r="E104" i="9" s="1"/>
  <c r="E105" i="9" a="1"/>
  <c r="E105" i="9" s="1"/>
  <c r="D81" i="9" a="1"/>
  <c r="D81" i="9" s="1"/>
  <c r="D82" i="9" a="1"/>
  <c r="D82" i="9" s="1"/>
  <c r="D83" i="9" a="1"/>
  <c r="D83" i="9" s="1"/>
  <c r="D84" i="9" a="1"/>
  <c r="D84" i="9" s="1"/>
  <c r="D85" i="9" a="1"/>
  <c r="D85" i="9" s="1"/>
  <c r="D86" i="9" a="1"/>
  <c r="D86" i="9" s="1"/>
  <c r="D87" i="9" a="1"/>
  <c r="D87" i="9" s="1"/>
  <c r="D88" i="9" a="1"/>
  <c r="D88" i="9" s="1"/>
  <c r="D89" i="9" a="1"/>
  <c r="D89" i="9" s="1"/>
  <c r="D90" i="9" a="1"/>
  <c r="D90" i="9" s="1"/>
  <c r="D91" i="9" a="1"/>
  <c r="D91" i="9" s="1"/>
  <c r="D92" i="9" a="1"/>
  <c r="D92" i="9" s="1"/>
  <c r="D93" i="9" a="1"/>
  <c r="D93" i="9" s="1"/>
  <c r="D94" i="9" a="1"/>
  <c r="D94" i="9" s="1"/>
  <c r="D95" i="9" a="1"/>
  <c r="D95" i="9" s="1"/>
  <c r="D96" i="9" a="1"/>
  <c r="D96" i="9" s="1"/>
  <c r="D97" i="9" a="1"/>
  <c r="D97" i="9" s="1"/>
  <c r="D98" i="9" a="1"/>
  <c r="D98" i="9" s="1"/>
  <c r="D99" i="9" a="1"/>
  <c r="D99" i="9" s="1"/>
  <c r="D100" i="9" a="1"/>
  <c r="D100" i="9" s="1"/>
  <c r="D101" i="9" a="1"/>
  <c r="D101" i="9" s="1"/>
  <c r="D102" i="9" a="1"/>
  <c r="D102" i="9" s="1"/>
  <c r="D103" i="9" a="1"/>
  <c r="D103" i="9" s="1"/>
  <c r="D104" i="9" a="1"/>
  <c r="D104" i="9" s="1"/>
  <c r="D105" i="9" a="1"/>
  <c r="D105" i="9" s="1"/>
  <c r="C81" i="9" a="1"/>
  <c r="C81" i="9" s="1"/>
  <c r="C82" i="9" a="1"/>
  <c r="C82" i="9" s="1"/>
  <c r="C83" i="9" a="1"/>
  <c r="C83" i="9" s="1"/>
  <c r="C84" i="9" a="1"/>
  <c r="C84" i="9" s="1"/>
  <c r="C85" i="9" a="1"/>
  <c r="C85" i="9" s="1"/>
  <c r="C86" i="9" a="1"/>
  <c r="C86" i="9" s="1"/>
  <c r="C87" i="9" a="1"/>
  <c r="C87" i="9" s="1"/>
  <c r="C88" i="9" a="1"/>
  <c r="C88" i="9" s="1"/>
  <c r="C89" i="9" a="1"/>
  <c r="C89" i="9" s="1"/>
  <c r="C90" i="9" a="1"/>
  <c r="C90" i="9" s="1"/>
  <c r="C91" i="9" a="1"/>
  <c r="C91" i="9" s="1"/>
  <c r="C92" i="9" a="1"/>
  <c r="C92" i="9" s="1"/>
  <c r="C93" i="9" a="1"/>
  <c r="C93" i="9" s="1"/>
  <c r="C94" i="9" a="1"/>
  <c r="C94" i="9" s="1"/>
  <c r="C95" i="9" a="1"/>
  <c r="C95" i="9" s="1"/>
  <c r="C96" i="9" a="1"/>
  <c r="C96" i="9" s="1"/>
  <c r="C97" i="9" a="1"/>
  <c r="C97" i="9" s="1"/>
  <c r="C98" i="9" a="1"/>
  <c r="C98" i="9" s="1"/>
  <c r="C99" i="9" a="1"/>
  <c r="C99" i="9" s="1"/>
  <c r="C100" i="9" a="1"/>
  <c r="C100" i="9" s="1"/>
  <c r="C101" i="9" a="1"/>
  <c r="C101" i="9" s="1"/>
  <c r="C102" i="9" a="1"/>
  <c r="C102" i="9" s="1"/>
  <c r="C103" i="9" a="1"/>
  <c r="C103" i="9" s="1"/>
  <c r="C104" i="9" a="1"/>
  <c r="C104" i="9" s="1"/>
  <c r="C105" i="9" a="1"/>
  <c r="C105" i="9" s="1"/>
  <c r="B81" i="9" a="1"/>
  <c r="B81" i="9" s="1"/>
  <c r="B82" i="9" a="1"/>
  <c r="B82" i="9" s="1"/>
  <c r="B83" i="9" a="1"/>
  <c r="B83" i="9" s="1"/>
  <c r="B84" i="9" a="1"/>
  <c r="B84" i="9" s="1"/>
  <c r="B85" i="9" a="1"/>
  <c r="B85" i="9" s="1"/>
  <c r="B86" i="9" a="1"/>
  <c r="B86" i="9" s="1"/>
  <c r="B87" i="9" a="1"/>
  <c r="B87" i="9" s="1"/>
  <c r="B88" i="9" a="1"/>
  <c r="B88" i="9" s="1"/>
  <c r="B89" i="9" a="1"/>
  <c r="B89" i="9" s="1"/>
  <c r="B90" i="9" a="1"/>
  <c r="B90" i="9" s="1"/>
  <c r="B91" i="9" a="1"/>
  <c r="B91" i="9" s="1"/>
  <c r="B92" i="9" a="1"/>
  <c r="B92" i="9" s="1"/>
  <c r="B93" i="9" a="1"/>
  <c r="B93" i="9" s="1"/>
  <c r="B94" i="9" a="1"/>
  <c r="B94" i="9" s="1"/>
  <c r="B95" i="9" a="1"/>
  <c r="B95" i="9" s="1"/>
  <c r="B96" i="9" a="1"/>
  <c r="B96" i="9" s="1"/>
  <c r="B97" i="9" a="1"/>
  <c r="B97" i="9" s="1"/>
  <c r="B98" i="9" a="1"/>
  <c r="B98" i="9" s="1"/>
  <c r="B99" i="9" a="1"/>
  <c r="B99" i="9" s="1"/>
  <c r="B100" i="9" a="1"/>
  <c r="B100" i="9" s="1"/>
  <c r="B101" i="9" a="1"/>
  <c r="B101" i="9" s="1"/>
  <c r="B102" i="9" a="1"/>
  <c r="B102" i="9" s="1"/>
  <c r="B103" i="9" a="1"/>
  <c r="B103" i="9" s="1"/>
  <c r="B104" i="9" a="1"/>
  <c r="B104" i="9" s="1"/>
  <c r="B105" i="9" a="1"/>
  <c r="B105" i="9" s="1"/>
  <c r="N44" i="9" a="1"/>
  <c r="N44" i="9" s="1"/>
  <c r="N45" i="9" a="1"/>
  <c r="N45" i="9" s="1"/>
  <c r="N46" i="9" a="1"/>
  <c r="N46" i="9" s="1"/>
  <c r="N47" i="9" a="1"/>
  <c r="N47" i="9" s="1"/>
  <c r="N48" i="9" a="1"/>
  <c r="N48" i="9" s="1"/>
  <c r="N49" i="9" a="1"/>
  <c r="N49" i="9" s="1"/>
  <c r="N50" i="9" a="1"/>
  <c r="N50" i="9" s="1"/>
  <c r="N51" i="9" a="1"/>
  <c r="N51" i="9" s="1"/>
  <c r="N52" i="9" a="1"/>
  <c r="N52" i="9" s="1"/>
  <c r="N53" i="9" a="1"/>
  <c r="N53" i="9" s="1"/>
  <c r="N54" i="9" a="1"/>
  <c r="N54" i="9" s="1"/>
  <c r="N55" i="9" a="1"/>
  <c r="N55" i="9" s="1"/>
  <c r="N56" i="9" a="1"/>
  <c r="N56" i="9" s="1"/>
  <c r="N57" i="9" a="1"/>
  <c r="N57" i="9" s="1"/>
  <c r="N58" i="9" a="1"/>
  <c r="N58" i="9" s="1"/>
  <c r="N59" i="9" a="1"/>
  <c r="N59" i="9" s="1"/>
  <c r="N60" i="9" a="1"/>
  <c r="N60" i="9" s="1"/>
  <c r="N61" i="9" a="1"/>
  <c r="N61" i="9" s="1"/>
  <c r="N62" i="9" a="1"/>
  <c r="N62" i="9" s="1"/>
  <c r="N63" i="9" a="1"/>
  <c r="N63" i="9" s="1"/>
  <c r="N64" i="9" a="1"/>
  <c r="N64" i="9" s="1"/>
  <c r="N65" i="9" a="1"/>
  <c r="N65" i="9" s="1"/>
  <c r="N66" i="9" a="1"/>
  <c r="N66" i="9" s="1"/>
  <c r="N67" i="9" a="1"/>
  <c r="N67" i="9" s="1"/>
  <c r="N68" i="9" a="1"/>
  <c r="N68" i="9" s="1"/>
  <c r="O44" i="9" a="1"/>
  <c r="O44" i="9" s="1"/>
  <c r="O45" i="9" a="1"/>
  <c r="O45" i="9" s="1"/>
  <c r="O46" i="9" a="1"/>
  <c r="O46" i="9" s="1"/>
  <c r="O47" i="9" a="1"/>
  <c r="O47" i="9" s="1"/>
  <c r="O48" i="9" a="1"/>
  <c r="O48" i="9" s="1"/>
  <c r="O49" i="9" a="1"/>
  <c r="O49" i="9" s="1"/>
  <c r="O50" i="9" a="1"/>
  <c r="O50" i="9" s="1"/>
  <c r="O51" i="9" a="1"/>
  <c r="O51" i="9" s="1"/>
  <c r="O52" i="9" a="1"/>
  <c r="O52" i="9" s="1"/>
  <c r="O53" i="9" a="1"/>
  <c r="O53" i="9" s="1"/>
  <c r="O54" i="9" a="1"/>
  <c r="O54" i="9" s="1"/>
  <c r="O55" i="9" a="1"/>
  <c r="O55" i="9" s="1"/>
  <c r="O56" i="9" a="1"/>
  <c r="O56" i="9" s="1"/>
  <c r="O57" i="9" a="1"/>
  <c r="O57" i="9" s="1"/>
  <c r="O58" i="9" a="1"/>
  <c r="O58" i="9" s="1"/>
  <c r="O59" i="9" a="1"/>
  <c r="O59" i="9" s="1"/>
  <c r="O60" i="9" a="1"/>
  <c r="O60" i="9" s="1"/>
  <c r="O61" i="9" a="1"/>
  <c r="O61" i="9" s="1"/>
  <c r="O62" i="9" a="1"/>
  <c r="O62" i="9" s="1"/>
  <c r="O63" i="9" a="1"/>
  <c r="O63" i="9" s="1"/>
  <c r="O64" i="9" a="1"/>
  <c r="O64" i="9" s="1"/>
  <c r="O65" i="9" a="1"/>
  <c r="O65" i="9" s="1"/>
  <c r="O66" i="9" a="1"/>
  <c r="O66" i="9" s="1"/>
  <c r="O67" i="9" a="1"/>
  <c r="O67" i="9" s="1"/>
  <c r="O68" i="9" a="1"/>
  <c r="O68" i="9" s="1"/>
  <c r="M44" i="9" a="1"/>
  <c r="M44" i="9" s="1"/>
  <c r="M45" i="9" a="1"/>
  <c r="M45" i="9" s="1"/>
  <c r="M46" i="9" a="1"/>
  <c r="M46" i="9" s="1"/>
  <c r="M47" i="9" a="1"/>
  <c r="M47" i="9" s="1"/>
  <c r="M48" i="9" a="1"/>
  <c r="M48" i="9" s="1"/>
  <c r="M49" i="9" a="1"/>
  <c r="M49" i="9" s="1"/>
  <c r="M50" i="9" a="1"/>
  <c r="M50" i="9" s="1"/>
  <c r="M51" i="9" a="1"/>
  <c r="M51" i="9" s="1"/>
  <c r="M52" i="9" a="1"/>
  <c r="M52" i="9" s="1"/>
  <c r="M53" i="9" a="1"/>
  <c r="M53" i="9" s="1"/>
  <c r="M54" i="9" a="1"/>
  <c r="M54" i="9" s="1"/>
  <c r="M55" i="9" a="1"/>
  <c r="M55" i="9" s="1"/>
  <c r="M56" i="9" a="1"/>
  <c r="M56" i="9" s="1"/>
  <c r="M57" i="9" a="1"/>
  <c r="M57" i="9" s="1"/>
  <c r="M58" i="9" a="1"/>
  <c r="M58" i="9" s="1"/>
  <c r="M59" i="9" a="1"/>
  <c r="M59" i="9" s="1"/>
  <c r="M60" i="9" a="1"/>
  <c r="M60" i="9" s="1"/>
  <c r="M61" i="9" a="1"/>
  <c r="M61" i="9" s="1"/>
  <c r="M62" i="9" a="1"/>
  <c r="M62" i="9" s="1"/>
  <c r="M63" i="9" a="1"/>
  <c r="M63" i="9" s="1"/>
  <c r="M64" i="9" a="1"/>
  <c r="M64" i="9" s="1"/>
  <c r="M65" i="9" a="1"/>
  <c r="M65" i="9" s="1"/>
  <c r="M66" i="9" a="1"/>
  <c r="M66" i="9" s="1"/>
  <c r="M67" i="9" a="1"/>
  <c r="M67" i="9" s="1"/>
  <c r="M68" i="9" a="1"/>
  <c r="M68" i="9" s="1"/>
  <c r="L44" i="9" a="1"/>
  <c r="L44" i="9" s="1"/>
  <c r="L45" i="9" a="1"/>
  <c r="L45" i="9" s="1"/>
  <c r="L46" i="9" a="1"/>
  <c r="L46" i="9" s="1"/>
  <c r="L47" i="9" a="1"/>
  <c r="L47" i="9" s="1"/>
  <c r="L48" i="9" a="1"/>
  <c r="L48" i="9" s="1"/>
  <c r="L49" i="9" a="1"/>
  <c r="L49" i="9"/>
  <c r="L50" i="9" a="1"/>
  <c r="L50" i="9" s="1"/>
  <c r="L51" i="9" a="1"/>
  <c r="L51" i="9" s="1"/>
  <c r="L52" i="9" a="1"/>
  <c r="L52" i="9" s="1"/>
  <c r="L53" i="9" a="1"/>
  <c r="L53" i="9" s="1"/>
  <c r="L54" i="9" a="1"/>
  <c r="L54" i="9" s="1"/>
  <c r="L55" i="9" a="1"/>
  <c r="L55" i="9" s="1"/>
  <c r="L56" i="9" a="1"/>
  <c r="L56" i="9" s="1"/>
  <c r="L57" i="9" a="1"/>
  <c r="L57" i="9" s="1"/>
  <c r="L58" i="9" a="1"/>
  <c r="L58" i="9" s="1"/>
  <c r="L59" i="9" a="1"/>
  <c r="L59" i="9" s="1"/>
  <c r="L60" i="9" a="1"/>
  <c r="L60" i="9" s="1"/>
  <c r="L61" i="9" a="1"/>
  <c r="L61" i="9" s="1"/>
  <c r="L62" i="9" a="1"/>
  <c r="L62" i="9" s="1"/>
  <c r="L63" i="9" a="1"/>
  <c r="L63" i="9" s="1"/>
  <c r="L64" i="9" a="1"/>
  <c r="L64" i="9" s="1"/>
  <c r="L65" i="9" a="1"/>
  <c r="L65" i="9" s="1"/>
  <c r="L66" i="9" a="1"/>
  <c r="L66" i="9" s="1"/>
  <c r="L67" i="9" a="1"/>
  <c r="L67" i="9" s="1"/>
  <c r="L68" i="9" a="1"/>
  <c r="L68" i="9" s="1"/>
  <c r="K44" i="9" a="1"/>
  <c r="K44" i="9" s="1"/>
  <c r="K45" i="9" a="1"/>
  <c r="K45" i="9" s="1"/>
  <c r="K46" i="9" a="1"/>
  <c r="K46" i="9" s="1"/>
  <c r="K47" i="9" a="1"/>
  <c r="K47" i="9" s="1"/>
  <c r="K48" i="9" a="1"/>
  <c r="K48" i="9" s="1"/>
  <c r="K49" i="9" a="1"/>
  <c r="K49" i="9" s="1"/>
  <c r="K50" i="9" a="1"/>
  <c r="K50" i="9" s="1"/>
  <c r="K51" i="9" a="1"/>
  <c r="K51" i="9" s="1"/>
  <c r="K52" i="9" a="1"/>
  <c r="K52" i="9" s="1"/>
  <c r="K53" i="9" a="1"/>
  <c r="K53" i="9" s="1"/>
  <c r="K54" i="9" a="1"/>
  <c r="K54" i="9" s="1"/>
  <c r="K55" i="9" a="1"/>
  <c r="K55" i="9" s="1"/>
  <c r="K56" i="9" a="1"/>
  <c r="K56" i="9" s="1"/>
  <c r="K57" i="9" a="1"/>
  <c r="K57" i="9" s="1"/>
  <c r="K58" i="9" a="1"/>
  <c r="K58" i="9" s="1"/>
  <c r="K59" i="9" a="1"/>
  <c r="K59" i="9" s="1"/>
  <c r="K60" i="9" a="1"/>
  <c r="K60" i="9" s="1"/>
  <c r="K61" i="9" a="1"/>
  <c r="K61" i="9" s="1"/>
  <c r="K62" i="9" a="1"/>
  <c r="K62" i="9" s="1"/>
  <c r="K63" i="9" a="1"/>
  <c r="K63" i="9" s="1"/>
  <c r="K64" i="9" a="1"/>
  <c r="K64" i="9" s="1"/>
  <c r="K65" i="9" a="1"/>
  <c r="K65" i="9" s="1"/>
  <c r="K66" i="9" a="1"/>
  <c r="K66" i="9" s="1"/>
  <c r="K67" i="9" a="1"/>
  <c r="K67" i="9" s="1"/>
  <c r="K68" i="9" a="1"/>
  <c r="K68" i="9" s="1"/>
  <c r="J44" i="9" a="1"/>
  <c r="J44" i="9" s="1"/>
  <c r="J45" i="9" a="1"/>
  <c r="J45" i="9" s="1"/>
  <c r="J46" i="9" a="1"/>
  <c r="J46" i="9" s="1"/>
  <c r="J47" i="9" a="1"/>
  <c r="J47" i="9" s="1"/>
  <c r="J48" i="9" a="1"/>
  <c r="J48" i="9" s="1"/>
  <c r="J49" i="9" a="1"/>
  <c r="J49" i="9" s="1"/>
  <c r="J50" i="9" a="1"/>
  <c r="J50" i="9" s="1"/>
  <c r="J51" i="9" a="1"/>
  <c r="J51" i="9" s="1"/>
  <c r="J52" i="9" a="1"/>
  <c r="J52" i="9" s="1"/>
  <c r="J53" i="9" a="1"/>
  <c r="J53" i="9" s="1"/>
  <c r="J54" i="9" a="1"/>
  <c r="J54" i="9" s="1"/>
  <c r="J55" i="9" a="1"/>
  <c r="J55" i="9" s="1"/>
  <c r="J56" i="9" a="1"/>
  <c r="J56" i="9" s="1"/>
  <c r="J57" i="9" a="1"/>
  <c r="J57" i="9" s="1"/>
  <c r="J58" i="9" a="1"/>
  <c r="J58" i="9" s="1"/>
  <c r="J59" i="9" a="1"/>
  <c r="J59" i="9" s="1"/>
  <c r="J60" i="9" a="1"/>
  <c r="J60" i="9" s="1"/>
  <c r="J61" i="9" a="1"/>
  <c r="J61" i="9" s="1"/>
  <c r="J62" i="9" a="1"/>
  <c r="J62" i="9" s="1"/>
  <c r="J63" i="9" a="1"/>
  <c r="J63" i="9" s="1"/>
  <c r="J64" i="9" a="1"/>
  <c r="J64" i="9" s="1"/>
  <c r="J65" i="9" a="1"/>
  <c r="J65" i="9" s="1"/>
  <c r="J66" i="9" a="1"/>
  <c r="J66" i="9" s="1"/>
  <c r="J67" i="9" a="1"/>
  <c r="J67" i="9" s="1"/>
  <c r="J68" i="9" a="1"/>
  <c r="J68" i="9" s="1"/>
  <c r="I44" i="9" a="1"/>
  <c r="I44" i="9" s="1"/>
  <c r="I45" i="9" a="1"/>
  <c r="I45" i="9" s="1"/>
  <c r="I46" i="9" a="1"/>
  <c r="I46" i="9" s="1"/>
  <c r="I47" i="9" a="1"/>
  <c r="I47" i="9" s="1"/>
  <c r="I48" i="9" a="1"/>
  <c r="I48" i="9" s="1"/>
  <c r="I49" i="9" a="1"/>
  <c r="I49" i="9" s="1"/>
  <c r="I50" i="9" a="1"/>
  <c r="I50" i="9" s="1"/>
  <c r="I51" i="9" a="1"/>
  <c r="I51" i="9" s="1"/>
  <c r="I52" i="9" a="1"/>
  <c r="I52" i="9" s="1"/>
  <c r="I53" i="9" a="1"/>
  <c r="I53" i="9" s="1"/>
  <c r="I54" i="9" a="1"/>
  <c r="I54" i="9" s="1"/>
  <c r="I55" i="9" a="1"/>
  <c r="I55" i="9" s="1"/>
  <c r="I56" i="9" a="1"/>
  <c r="I56" i="9" s="1"/>
  <c r="I57" i="9" a="1"/>
  <c r="I57" i="9" s="1"/>
  <c r="I58" i="9" a="1"/>
  <c r="I58" i="9" s="1"/>
  <c r="I59" i="9" a="1"/>
  <c r="I59" i="9" s="1"/>
  <c r="I60" i="9" a="1"/>
  <c r="I60" i="9" s="1"/>
  <c r="I61" i="9" a="1"/>
  <c r="I61" i="9" s="1"/>
  <c r="I62" i="9" a="1"/>
  <c r="I62" i="9" s="1"/>
  <c r="I63" i="9" a="1"/>
  <c r="I63" i="9" s="1"/>
  <c r="I64" i="9" a="1"/>
  <c r="I64" i="9" s="1"/>
  <c r="I65" i="9" a="1"/>
  <c r="I65" i="9" s="1"/>
  <c r="I66" i="9" a="1"/>
  <c r="I66" i="9" s="1"/>
  <c r="I67" i="9" a="1"/>
  <c r="I67" i="9" s="1"/>
  <c r="I68" i="9" a="1"/>
  <c r="I68" i="9" s="1"/>
  <c r="H44" i="9" a="1"/>
  <c r="H44" i="9" s="1"/>
  <c r="H45" i="9" a="1"/>
  <c r="H45" i="9" s="1"/>
  <c r="H46" i="9" a="1"/>
  <c r="H46" i="9" s="1"/>
  <c r="H47" i="9" a="1"/>
  <c r="H47" i="9" s="1"/>
  <c r="H48" i="9" a="1"/>
  <c r="H48" i="9" s="1"/>
  <c r="H49" i="9" a="1"/>
  <c r="H49" i="9" s="1"/>
  <c r="H50" i="9" a="1"/>
  <c r="H50" i="9" s="1"/>
  <c r="H51" i="9" a="1"/>
  <c r="H51" i="9" s="1"/>
  <c r="H52" i="9" a="1"/>
  <c r="H52" i="9" s="1"/>
  <c r="H53" i="9" a="1"/>
  <c r="H53" i="9" s="1"/>
  <c r="H54" i="9" a="1"/>
  <c r="H54" i="9" s="1"/>
  <c r="H55" i="9" a="1"/>
  <c r="H55" i="9" s="1"/>
  <c r="H56" i="9" a="1"/>
  <c r="H56" i="9" s="1"/>
  <c r="H57" i="9" a="1"/>
  <c r="H57" i="9" s="1"/>
  <c r="H58" i="9" a="1"/>
  <c r="H58" i="9" s="1"/>
  <c r="H59" i="9" a="1"/>
  <c r="H59" i="9" s="1"/>
  <c r="H60" i="9" a="1"/>
  <c r="H60" i="9" s="1"/>
  <c r="H61" i="9" a="1"/>
  <c r="H61" i="9" s="1"/>
  <c r="H62" i="9" a="1"/>
  <c r="H62" i="9" s="1"/>
  <c r="H63" i="9" a="1"/>
  <c r="H63" i="9" s="1"/>
  <c r="H64" i="9" a="1"/>
  <c r="H64" i="9" s="1"/>
  <c r="H65" i="9" a="1"/>
  <c r="H65" i="9" s="1"/>
  <c r="H66" i="9" a="1"/>
  <c r="H66" i="9" s="1"/>
  <c r="H67" i="9" a="1"/>
  <c r="H67" i="9" s="1"/>
  <c r="H68" i="9" a="1"/>
  <c r="H68" i="9" s="1"/>
  <c r="G44" i="9" a="1"/>
  <c r="G44" i="9" s="1"/>
  <c r="G45" i="9" a="1"/>
  <c r="G45" i="9" s="1"/>
  <c r="G46" i="9" a="1"/>
  <c r="G46" i="9" s="1"/>
  <c r="G47" i="9" a="1"/>
  <c r="G47" i="9" s="1"/>
  <c r="G48" i="9" a="1"/>
  <c r="G48" i="9" s="1"/>
  <c r="G49" i="9" a="1"/>
  <c r="G49" i="9" s="1"/>
  <c r="G50" i="9" a="1"/>
  <c r="G50" i="9" s="1"/>
  <c r="G51" i="9" a="1"/>
  <c r="G51" i="9" s="1"/>
  <c r="G52" i="9" a="1"/>
  <c r="G52" i="9" s="1"/>
  <c r="G53" i="9" a="1"/>
  <c r="G53" i="9" s="1"/>
  <c r="G54" i="9" a="1"/>
  <c r="G54" i="9" s="1"/>
  <c r="G55" i="9" a="1"/>
  <c r="G55" i="9" s="1"/>
  <c r="G56" i="9" a="1"/>
  <c r="G56" i="9" s="1"/>
  <c r="G57" i="9" a="1"/>
  <c r="G57" i="9" s="1"/>
  <c r="G58" i="9" a="1"/>
  <c r="G58" i="9" s="1"/>
  <c r="G59" i="9" a="1"/>
  <c r="G59" i="9" s="1"/>
  <c r="G60" i="9" a="1"/>
  <c r="G60" i="9" s="1"/>
  <c r="G61" i="9" a="1"/>
  <c r="G61" i="9" s="1"/>
  <c r="G62" i="9" a="1"/>
  <c r="G62" i="9" s="1"/>
  <c r="G63" i="9" a="1"/>
  <c r="G63" i="9" s="1"/>
  <c r="G64" i="9" a="1"/>
  <c r="G64" i="9" s="1"/>
  <c r="G65" i="9" a="1"/>
  <c r="G65" i="9" s="1"/>
  <c r="G66" i="9" a="1"/>
  <c r="G66" i="9" s="1"/>
  <c r="G67" i="9" a="1"/>
  <c r="G67" i="9" s="1"/>
  <c r="G68" i="9" a="1"/>
  <c r="G68" i="9" s="1"/>
  <c r="F44" i="9" a="1"/>
  <c r="F44" i="9" s="1"/>
  <c r="F45" i="9" a="1"/>
  <c r="F45" i="9" s="1"/>
  <c r="F46" i="9" a="1"/>
  <c r="F46" i="9" s="1"/>
  <c r="F47" i="9" a="1"/>
  <c r="F47" i="9" s="1"/>
  <c r="F48" i="9" a="1"/>
  <c r="F48" i="9" s="1"/>
  <c r="F49" i="9" a="1"/>
  <c r="F49" i="9" s="1"/>
  <c r="F50" i="9" a="1"/>
  <c r="F50" i="9" s="1"/>
  <c r="F51" i="9" a="1"/>
  <c r="F51" i="9" s="1"/>
  <c r="F52" i="9" a="1"/>
  <c r="F52" i="9" s="1"/>
  <c r="F53" i="9" a="1"/>
  <c r="F53" i="9" s="1"/>
  <c r="F54" i="9" a="1"/>
  <c r="F54" i="9" s="1"/>
  <c r="F55" i="9" a="1"/>
  <c r="F55" i="9" s="1"/>
  <c r="F56" i="9" a="1"/>
  <c r="F56" i="9" s="1"/>
  <c r="F57" i="9" a="1"/>
  <c r="F57" i="9" s="1"/>
  <c r="F58" i="9" a="1"/>
  <c r="F58" i="9" s="1"/>
  <c r="F59" i="9" a="1"/>
  <c r="F59" i="9" s="1"/>
  <c r="F60" i="9" a="1"/>
  <c r="F60" i="9" s="1"/>
  <c r="F61" i="9" a="1"/>
  <c r="F61" i="9" s="1"/>
  <c r="F62" i="9" a="1"/>
  <c r="F62" i="9" s="1"/>
  <c r="F63" i="9" a="1"/>
  <c r="F63" i="9" s="1"/>
  <c r="F64" i="9" a="1"/>
  <c r="F64" i="9" s="1"/>
  <c r="F65" i="9" a="1"/>
  <c r="F65" i="9" s="1"/>
  <c r="F66" i="9" a="1"/>
  <c r="F66" i="9" s="1"/>
  <c r="F67" i="9" a="1"/>
  <c r="F67" i="9" s="1"/>
  <c r="F68" i="9" a="1"/>
  <c r="F68" i="9" s="1"/>
  <c r="E44" i="9" a="1"/>
  <c r="E44" i="9" s="1"/>
  <c r="E45" i="9" a="1"/>
  <c r="E45" i="9" s="1"/>
  <c r="E46" i="9" a="1"/>
  <c r="E46" i="9" s="1"/>
  <c r="E47" i="9" a="1"/>
  <c r="E47" i="9" s="1"/>
  <c r="E48" i="9" a="1"/>
  <c r="E48" i="9" s="1"/>
  <c r="E49" i="9" a="1"/>
  <c r="E49" i="9" s="1"/>
  <c r="E50" i="9" a="1"/>
  <c r="E50" i="9" s="1"/>
  <c r="E51" i="9" a="1"/>
  <c r="E51" i="9" s="1"/>
  <c r="E52" i="9" a="1"/>
  <c r="E52" i="9" s="1"/>
  <c r="E53" i="9" a="1"/>
  <c r="E53" i="9" s="1"/>
  <c r="E54" i="9" a="1"/>
  <c r="E54" i="9" s="1"/>
  <c r="E55" i="9" a="1"/>
  <c r="E55" i="9" s="1"/>
  <c r="E56" i="9" a="1"/>
  <c r="E56" i="9" s="1"/>
  <c r="E57" i="9" a="1"/>
  <c r="E57" i="9" s="1"/>
  <c r="E58" i="9" a="1"/>
  <c r="E58" i="9" s="1"/>
  <c r="E59" i="9" a="1"/>
  <c r="E59" i="9" s="1"/>
  <c r="E60" i="9" a="1"/>
  <c r="E60" i="9" s="1"/>
  <c r="E61" i="9" a="1"/>
  <c r="E61" i="9" s="1"/>
  <c r="E62" i="9" a="1"/>
  <c r="E62" i="9" s="1"/>
  <c r="E63" i="9" a="1"/>
  <c r="E63" i="9" s="1"/>
  <c r="E64" i="9" a="1"/>
  <c r="E64" i="9" s="1"/>
  <c r="E65" i="9" a="1"/>
  <c r="E65" i="9" s="1"/>
  <c r="E66" i="9" a="1"/>
  <c r="E66" i="9" s="1"/>
  <c r="E67" i="9" a="1"/>
  <c r="E67" i="9" s="1"/>
  <c r="E68" i="9" a="1"/>
  <c r="E68" i="9" s="1"/>
  <c r="D44" i="9" a="1"/>
  <c r="D44" i="9" s="1"/>
  <c r="D45" i="9" a="1"/>
  <c r="D45" i="9" s="1"/>
  <c r="D46" i="9" a="1"/>
  <c r="D46" i="9" s="1"/>
  <c r="D47" i="9" a="1"/>
  <c r="D47" i="9" s="1"/>
  <c r="D48" i="9" a="1"/>
  <c r="D48" i="9" s="1"/>
  <c r="D49" i="9" a="1"/>
  <c r="D49" i="9" s="1"/>
  <c r="D50" i="9" a="1"/>
  <c r="D50" i="9" s="1"/>
  <c r="D51" i="9" a="1"/>
  <c r="D51" i="9" s="1"/>
  <c r="D52" i="9" a="1"/>
  <c r="D52" i="9" s="1"/>
  <c r="D53" i="9" a="1"/>
  <c r="D53" i="9" s="1"/>
  <c r="D54" i="9" a="1"/>
  <c r="D54" i="9" s="1"/>
  <c r="D55" i="9" a="1"/>
  <c r="D55" i="9" s="1"/>
  <c r="D56" i="9" a="1"/>
  <c r="D56" i="9" s="1"/>
  <c r="D57" i="9" a="1"/>
  <c r="D57" i="9" s="1"/>
  <c r="D58" i="9" a="1"/>
  <c r="D58" i="9" s="1"/>
  <c r="D59" i="9" a="1"/>
  <c r="D59" i="9" s="1"/>
  <c r="D60" i="9" a="1"/>
  <c r="D60" i="9" s="1"/>
  <c r="D61" i="9" a="1"/>
  <c r="D61" i="9" s="1"/>
  <c r="D62" i="9" a="1"/>
  <c r="D62" i="9" s="1"/>
  <c r="D63" i="9" a="1"/>
  <c r="D63" i="9" s="1"/>
  <c r="D64" i="9" a="1"/>
  <c r="D64" i="9" s="1"/>
  <c r="D65" i="9" a="1"/>
  <c r="D65" i="9" s="1"/>
  <c r="D66" i="9" a="1"/>
  <c r="D66" i="9" s="1"/>
  <c r="D67" i="9" a="1"/>
  <c r="D67" i="9" s="1"/>
  <c r="D68" i="9" a="1"/>
  <c r="D68" i="9" s="1"/>
  <c r="C44" i="9" a="1"/>
  <c r="C44" i="9" s="1"/>
  <c r="C45" i="9" a="1"/>
  <c r="C45" i="9" s="1"/>
  <c r="C46" i="9" a="1"/>
  <c r="C46" i="9" s="1"/>
  <c r="C47" i="9" a="1"/>
  <c r="C47" i="9" s="1"/>
  <c r="C48" i="9" a="1"/>
  <c r="C48" i="9" s="1"/>
  <c r="C49" i="9" a="1"/>
  <c r="C49" i="9" s="1"/>
  <c r="C50" i="9" a="1"/>
  <c r="C50" i="9" s="1"/>
  <c r="C51" i="9" a="1"/>
  <c r="C51" i="9" s="1"/>
  <c r="C52" i="9" a="1"/>
  <c r="C52" i="9" s="1"/>
  <c r="C53" i="9" a="1"/>
  <c r="C53" i="9" s="1"/>
  <c r="C54" i="9" a="1"/>
  <c r="C54" i="9" s="1"/>
  <c r="C55" i="9" a="1"/>
  <c r="C55" i="9" s="1"/>
  <c r="C56" i="9" a="1"/>
  <c r="C56" i="9" s="1"/>
  <c r="C57" i="9" a="1"/>
  <c r="C57" i="9" s="1"/>
  <c r="C58" i="9" a="1"/>
  <c r="C58" i="9" s="1"/>
  <c r="C59" i="9" a="1"/>
  <c r="C59" i="9" s="1"/>
  <c r="C60" i="9" a="1"/>
  <c r="C60" i="9" s="1"/>
  <c r="C61" i="9" a="1"/>
  <c r="C61" i="9" s="1"/>
  <c r="C62" i="9" a="1"/>
  <c r="C62" i="9" s="1"/>
  <c r="C63" i="9" a="1"/>
  <c r="C63" i="9" s="1"/>
  <c r="C64" i="9" a="1"/>
  <c r="C64" i="9" s="1"/>
  <c r="C65" i="9" a="1"/>
  <c r="C65" i="9" s="1"/>
  <c r="C66" i="9" a="1"/>
  <c r="C66" i="9" s="1"/>
  <c r="C67" i="9" a="1"/>
  <c r="C67" i="9" s="1"/>
  <c r="C68" i="9" a="1"/>
  <c r="C68" i="9" s="1"/>
  <c r="B44" i="9" a="1"/>
  <c r="B44" i="9" s="1"/>
  <c r="B45" i="9" a="1"/>
  <c r="B45" i="9" s="1"/>
  <c r="B46" i="9" a="1"/>
  <c r="B46" i="9" s="1"/>
  <c r="B47" i="9" a="1"/>
  <c r="B47" i="9" s="1"/>
  <c r="B48" i="9" a="1"/>
  <c r="B48" i="9" s="1"/>
  <c r="B49" i="9" a="1"/>
  <c r="B49" i="9" s="1"/>
  <c r="B50" i="9" a="1"/>
  <c r="B50" i="9" s="1"/>
  <c r="B51" i="9" a="1"/>
  <c r="B51" i="9" s="1"/>
  <c r="B52" i="9" a="1"/>
  <c r="B52" i="9" s="1"/>
  <c r="B53" i="9" a="1"/>
  <c r="B53" i="9" s="1"/>
  <c r="B54" i="9" a="1"/>
  <c r="B54" i="9" s="1"/>
  <c r="B55" i="9" a="1"/>
  <c r="B55" i="9" s="1"/>
  <c r="B56" i="9" a="1"/>
  <c r="B56" i="9" s="1"/>
  <c r="B57" i="9" a="1"/>
  <c r="B57" i="9" s="1"/>
  <c r="B58" i="9" a="1"/>
  <c r="B58" i="9" s="1"/>
  <c r="B59" i="9" a="1"/>
  <c r="B59" i="9" s="1"/>
  <c r="B60" i="9" a="1"/>
  <c r="B60" i="9" s="1"/>
  <c r="B61" i="9" a="1"/>
  <c r="B61" i="9" s="1"/>
  <c r="B62" i="9" a="1"/>
  <c r="B62" i="9" s="1"/>
  <c r="B63" i="9" a="1"/>
  <c r="B63" i="9" s="1"/>
  <c r="B64" i="9" a="1"/>
  <c r="B64" i="9" s="1"/>
  <c r="B65" i="9" a="1"/>
  <c r="B65" i="9" s="1"/>
  <c r="B66" i="9" a="1"/>
  <c r="B66" i="9" s="1"/>
  <c r="B67" i="9" a="1"/>
  <c r="B67" i="9" s="1"/>
  <c r="B68" i="9" a="1"/>
  <c r="B68" i="9" s="1"/>
  <c r="O7" i="9" a="1"/>
  <c r="O7" i="9" s="1"/>
  <c r="O8" i="9" a="1"/>
  <c r="O8" i="9" s="1"/>
  <c r="O9" i="9" a="1"/>
  <c r="O9" i="9" s="1"/>
  <c r="O10" i="9" a="1"/>
  <c r="O10" i="9" s="1"/>
  <c r="O11" i="9" a="1"/>
  <c r="O11" i="9" s="1"/>
  <c r="O12" i="9" a="1"/>
  <c r="O12" i="9" s="1"/>
  <c r="O13" i="9" a="1"/>
  <c r="O13" i="9" s="1"/>
  <c r="O14" i="9" a="1"/>
  <c r="O14" i="9" s="1"/>
  <c r="O15" i="9" a="1"/>
  <c r="O15" i="9" s="1"/>
  <c r="O16" i="9" a="1"/>
  <c r="O16" i="9" s="1"/>
  <c r="O17" i="9" a="1"/>
  <c r="O17" i="9" s="1"/>
  <c r="O18" i="9" a="1"/>
  <c r="O18" i="9" s="1"/>
  <c r="O19" i="9" a="1"/>
  <c r="O19" i="9" s="1"/>
  <c r="O20" i="9" a="1"/>
  <c r="O20" i="9" s="1"/>
  <c r="O21" i="9" a="1"/>
  <c r="O21" i="9" s="1"/>
  <c r="O22" i="9" a="1"/>
  <c r="O22" i="9" s="1"/>
  <c r="O23" i="9" a="1"/>
  <c r="O23" i="9" s="1"/>
  <c r="O24" i="9" a="1"/>
  <c r="O24" i="9" s="1"/>
  <c r="O25" i="9" a="1"/>
  <c r="O25" i="9" s="1"/>
  <c r="O26" i="9" a="1"/>
  <c r="O26" i="9" s="1"/>
  <c r="O27" i="9" a="1"/>
  <c r="O27" i="9" s="1"/>
  <c r="O28" i="9" a="1"/>
  <c r="O28" i="9" s="1"/>
  <c r="O29" i="9" a="1"/>
  <c r="O29" i="9" s="1"/>
  <c r="O30" i="9" a="1"/>
  <c r="O30" i="9" s="1"/>
  <c r="O31" i="9" a="1"/>
  <c r="O31" i="9" s="1"/>
  <c r="N7" i="9" a="1"/>
  <c r="N7" i="9" s="1"/>
  <c r="N8" i="9" a="1"/>
  <c r="N8" i="9" s="1"/>
  <c r="N9" i="9" a="1"/>
  <c r="N9" i="9" s="1"/>
  <c r="N10" i="9" a="1"/>
  <c r="N10" i="9" s="1"/>
  <c r="N11" i="9" a="1"/>
  <c r="N11" i="9" s="1"/>
  <c r="N12" i="9" a="1"/>
  <c r="N12" i="9" s="1"/>
  <c r="N13" i="9" a="1"/>
  <c r="N13" i="9" s="1"/>
  <c r="N14" i="9" a="1"/>
  <c r="N14" i="9" s="1"/>
  <c r="N15" i="9" a="1"/>
  <c r="N15" i="9" s="1"/>
  <c r="N16" i="9" a="1"/>
  <c r="N16" i="9" s="1"/>
  <c r="N17" i="9" a="1"/>
  <c r="N17" i="9" s="1"/>
  <c r="N18" i="9" a="1"/>
  <c r="N18" i="9" s="1"/>
  <c r="N19" i="9" a="1"/>
  <c r="N19" i="9" s="1"/>
  <c r="N20" i="9" a="1"/>
  <c r="N20" i="9" s="1"/>
  <c r="N21" i="9" a="1"/>
  <c r="N21" i="9" s="1"/>
  <c r="N22" i="9" a="1"/>
  <c r="N22" i="9" s="1"/>
  <c r="N23" i="9" a="1"/>
  <c r="N23" i="9" s="1"/>
  <c r="N24" i="9" a="1"/>
  <c r="N24" i="9" s="1"/>
  <c r="N25" i="9" a="1"/>
  <c r="N25" i="9" s="1"/>
  <c r="N26" i="9" a="1"/>
  <c r="N26" i="9" s="1"/>
  <c r="N27" i="9" a="1"/>
  <c r="N27" i="9" s="1"/>
  <c r="N28" i="9" a="1"/>
  <c r="N28" i="9" s="1"/>
  <c r="N29" i="9" a="1"/>
  <c r="N29" i="9" s="1"/>
  <c r="N30" i="9" a="1"/>
  <c r="N30" i="9" s="1"/>
  <c r="N31" i="9" a="1"/>
  <c r="N31" i="9" s="1"/>
  <c r="M7" i="9" a="1"/>
  <c r="M7" i="9" s="1"/>
  <c r="M8" i="9" a="1"/>
  <c r="M8" i="9" s="1"/>
  <c r="M9" i="9" a="1"/>
  <c r="M9" i="9" s="1"/>
  <c r="M10" i="9" a="1"/>
  <c r="M10" i="9" s="1"/>
  <c r="M11" i="9" a="1"/>
  <c r="M11" i="9" s="1"/>
  <c r="M12" i="9" a="1"/>
  <c r="M12" i="9" s="1"/>
  <c r="M13" i="9" a="1"/>
  <c r="M13" i="9" s="1"/>
  <c r="M14" i="9" a="1"/>
  <c r="M14" i="9" s="1"/>
  <c r="M15" i="9" a="1"/>
  <c r="M15" i="9" s="1"/>
  <c r="M16" i="9" a="1"/>
  <c r="M16" i="9" s="1"/>
  <c r="M17" i="9" a="1"/>
  <c r="M17" i="9" s="1"/>
  <c r="M18" i="9" a="1"/>
  <c r="M18" i="9" s="1"/>
  <c r="M19" i="9" a="1"/>
  <c r="M19" i="9" s="1"/>
  <c r="M20" i="9" a="1"/>
  <c r="M20" i="9" s="1"/>
  <c r="M21" i="9" a="1"/>
  <c r="M21" i="9" s="1"/>
  <c r="M22" i="9" a="1"/>
  <c r="M22" i="9" s="1"/>
  <c r="M23" i="9" a="1"/>
  <c r="M23" i="9" s="1"/>
  <c r="M24" i="9" a="1"/>
  <c r="M24" i="9" s="1"/>
  <c r="M25" i="9" a="1"/>
  <c r="M25" i="9" s="1"/>
  <c r="M26" i="9" a="1"/>
  <c r="M26" i="9" s="1"/>
  <c r="M27" i="9" a="1"/>
  <c r="M27" i="9" s="1"/>
  <c r="M28" i="9" a="1"/>
  <c r="M28" i="9" s="1"/>
  <c r="M29" i="9" a="1"/>
  <c r="M29" i="9" s="1"/>
  <c r="M30" i="9" a="1"/>
  <c r="M30" i="9" s="1"/>
  <c r="M31" i="9" a="1"/>
  <c r="M31" i="9" s="1"/>
  <c r="L7" i="9" a="1"/>
  <c r="L7" i="9" s="1"/>
  <c r="L8" i="9" a="1"/>
  <c r="L8" i="9" s="1"/>
  <c r="L9" i="9" a="1"/>
  <c r="L9" i="9" s="1"/>
  <c r="L10" i="9" a="1"/>
  <c r="L10" i="9" s="1"/>
  <c r="L11" i="9" a="1"/>
  <c r="L11" i="9" s="1"/>
  <c r="L12" i="9" a="1"/>
  <c r="L12" i="9" s="1"/>
  <c r="L13" i="9" a="1"/>
  <c r="L13" i="9" s="1"/>
  <c r="L14" i="9" a="1"/>
  <c r="L14" i="9" s="1"/>
  <c r="L15" i="9" a="1"/>
  <c r="L15" i="9" s="1"/>
  <c r="L16" i="9" a="1"/>
  <c r="L16" i="9" s="1"/>
  <c r="L17" i="9" a="1"/>
  <c r="L17" i="9" s="1"/>
  <c r="L18" i="9" a="1"/>
  <c r="L18" i="9" s="1"/>
  <c r="L19" i="9" a="1"/>
  <c r="L19" i="9" s="1"/>
  <c r="L20" i="9" a="1"/>
  <c r="L20" i="9" s="1"/>
  <c r="L21" i="9" a="1"/>
  <c r="L21" i="9" s="1"/>
  <c r="L22" i="9" a="1"/>
  <c r="L22" i="9" s="1"/>
  <c r="L23" i="9" a="1"/>
  <c r="L23" i="9" s="1"/>
  <c r="L24" i="9" a="1"/>
  <c r="L24" i="9" s="1"/>
  <c r="L25" i="9" a="1"/>
  <c r="L25" i="9" s="1"/>
  <c r="L26" i="9" a="1"/>
  <c r="L26" i="9" s="1"/>
  <c r="L27" i="9" a="1"/>
  <c r="L27" i="9" s="1"/>
  <c r="L28" i="9" a="1"/>
  <c r="L28" i="9" s="1"/>
  <c r="L29" i="9" a="1"/>
  <c r="L29" i="9" s="1"/>
  <c r="L30" i="9" a="1"/>
  <c r="L30" i="9" s="1"/>
  <c r="L31" i="9" a="1"/>
  <c r="L31" i="9" s="1"/>
  <c r="K7" i="9" a="1"/>
  <c r="K7" i="9" s="1"/>
  <c r="K8" i="9" a="1"/>
  <c r="K8" i="9" s="1"/>
  <c r="K9" i="9" a="1"/>
  <c r="K9" i="9" s="1"/>
  <c r="K10" i="9" a="1"/>
  <c r="K10" i="9" s="1"/>
  <c r="K11" i="9" a="1"/>
  <c r="K11" i="9" s="1"/>
  <c r="K12" i="9" a="1"/>
  <c r="K12" i="9" s="1"/>
  <c r="K13" i="9" a="1"/>
  <c r="K13" i="9" s="1"/>
  <c r="K14" i="9" a="1"/>
  <c r="K14" i="9" s="1"/>
  <c r="K15" i="9" a="1"/>
  <c r="K15" i="9" s="1"/>
  <c r="K16" i="9" a="1"/>
  <c r="K16" i="9" s="1"/>
  <c r="K17" i="9" a="1"/>
  <c r="K17" i="9" s="1"/>
  <c r="K18" i="9" a="1"/>
  <c r="K18" i="9" s="1"/>
  <c r="K19" i="9" a="1"/>
  <c r="K19" i="9" s="1"/>
  <c r="K20" i="9" a="1"/>
  <c r="K20" i="9" s="1"/>
  <c r="K21" i="9" a="1"/>
  <c r="K21" i="9" s="1"/>
  <c r="K22" i="9" a="1"/>
  <c r="K22" i="9" s="1"/>
  <c r="K23" i="9" a="1"/>
  <c r="K23" i="9" s="1"/>
  <c r="K24" i="9" a="1"/>
  <c r="K24" i="9" s="1"/>
  <c r="K25" i="9" a="1"/>
  <c r="K25" i="9" s="1"/>
  <c r="K26" i="9" a="1"/>
  <c r="K26" i="9" s="1"/>
  <c r="K27" i="9" a="1"/>
  <c r="K27" i="9" s="1"/>
  <c r="K28" i="9" a="1"/>
  <c r="K28" i="9" s="1"/>
  <c r="K29" i="9" a="1"/>
  <c r="K29" i="9" s="1"/>
  <c r="K30" i="9" a="1"/>
  <c r="K30" i="9" s="1"/>
  <c r="K31" i="9" a="1"/>
  <c r="K31" i="9" s="1"/>
  <c r="J7" i="9" a="1"/>
  <c r="J7" i="9" s="1"/>
  <c r="J8" i="9" a="1"/>
  <c r="J8" i="9" s="1"/>
  <c r="J9" i="9" a="1"/>
  <c r="J9" i="9" s="1"/>
  <c r="J10" i="9" a="1"/>
  <c r="J10" i="9" s="1"/>
  <c r="J11" i="9" a="1"/>
  <c r="J11" i="9" s="1"/>
  <c r="J12" i="9" a="1"/>
  <c r="J12" i="9" s="1"/>
  <c r="J13" i="9" a="1"/>
  <c r="J13" i="9" s="1"/>
  <c r="J14" i="9" a="1"/>
  <c r="J14" i="9" s="1"/>
  <c r="J15" i="9" a="1"/>
  <c r="J15" i="9" s="1"/>
  <c r="J16" i="9" a="1"/>
  <c r="J16" i="9" s="1"/>
  <c r="J17" i="9" a="1"/>
  <c r="J17" i="9" s="1"/>
  <c r="J18" i="9" a="1"/>
  <c r="J18" i="9" s="1"/>
  <c r="J19" i="9" a="1"/>
  <c r="J19" i="9" s="1"/>
  <c r="J20" i="9" a="1"/>
  <c r="J20" i="9" s="1"/>
  <c r="J21" i="9" a="1"/>
  <c r="J21" i="9" s="1"/>
  <c r="J22" i="9" a="1"/>
  <c r="J22" i="9" s="1"/>
  <c r="J23" i="9" a="1"/>
  <c r="J23" i="9" s="1"/>
  <c r="J24" i="9" a="1"/>
  <c r="J24" i="9" s="1"/>
  <c r="J25" i="9" a="1"/>
  <c r="J25" i="9" s="1"/>
  <c r="J26" i="9" a="1"/>
  <c r="J26" i="9" s="1"/>
  <c r="J27" i="9" a="1"/>
  <c r="J27" i="9" s="1"/>
  <c r="J28" i="9" a="1"/>
  <c r="J28" i="9" s="1"/>
  <c r="J29" i="9" a="1"/>
  <c r="J29" i="9" s="1"/>
  <c r="J30" i="9" a="1"/>
  <c r="J30" i="9" s="1"/>
  <c r="J31" i="9" a="1"/>
  <c r="J31" i="9" s="1"/>
  <c r="H7" i="9" a="1"/>
  <c r="H7" i="9" s="1"/>
  <c r="H8" i="9" a="1"/>
  <c r="H8" i="9" s="1"/>
  <c r="H9" i="9" a="1"/>
  <c r="H9" i="9" s="1"/>
  <c r="H10" i="9" a="1"/>
  <c r="H10" i="9" s="1"/>
  <c r="H11" i="9" a="1"/>
  <c r="H11" i="9" s="1"/>
  <c r="H12" i="9" a="1"/>
  <c r="H12" i="9" s="1"/>
  <c r="H13" i="9" a="1"/>
  <c r="H13" i="9" s="1"/>
  <c r="H14" i="9" a="1"/>
  <c r="H14" i="9" s="1"/>
  <c r="H15" i="9" a="1"/>
  <c r="H15" i="9" s="1"/>
  <c r="H16" i="9" a="1"/>
  <c r="H16" i="9" s="1"/>
  <c r="H17" i="9" a="1"/>
  <c r="H17" i="9" s="1"/>
  <c r="H18" i="9" a="1"/>
  <c r="H18" i="9" s="1"/>
  <c r="H19" i="9" a="1"/>
  <c r="H19" i="9" s="1"/>
  <c r="H20" i="9" a="1"/>
  <c r="H20" i="9" s="1"/>
  <c r="H21" i="9" a="1"/>
  <c r="H21" i="9" s="1"/>
  <c r="H22" i="9" a="1"/>
  <c r="H22" i="9" s="1"/>
  <c r="H23" i="9" a="1"/>
  <c r="H23" i="9" s="1"/>
  <c r="H24" i="9" a="1"/>
  <c r="H24" i="9" s="1"/>
  <c r="H25" i="9" a="1"/>
  <c r="H25" i="9" s="1"/>
  <c r="H26" i="9" a="1"/>
  <c r="H26" i="9" s="1"/>
  <c r="H27" i="9" a="1"/>
  <c r="H27" i="9" s="1"/>
  <c r="H28" i="9" a="1"/>
  <c r="H28" i="9" s="1"/>
  <c r="H29" i="9" a="1"/>
  <c r="H29" i="9" s="1"/>
  <c r="H30" i="9" a="1"/>
  <c r="H30" i="9" s="1"/>
  <c r="H31" i="9" a="1"/>
  <c r="H31" i="9" s="1"/>
  <c r="I7" i="9" a="1"/>
  <c r="I7" i="9" s="1"/>
  <c r="I8" i="9" a="1"/>
  <c r="I8" i="9" s="1"/>
  <c r="I9" i="9" a="1"/>
  <c r="I9" i="9" s="1"/>
  <c r="I10" i="9" a="1"/>
  <c r="I10" i="9" s="1"/>
  <c r="I11" i="9" a="1"/>
  <c r="I11" i="9" s="1"/>
  <c r="I12" i="9" a="1"/>
  <c r="I12" i="9" s="1"/>
  <c r="I13" i="9" a="1"/>
  <c r="I13" i="9" s="1"/>
  <c r="I14" i="9" a="1"/>
  <c r="I14" i="9" s="1"/>
  <c r="I15" i="9" a="1"/>
  <c r="I15" i="9" s="1"/>
  <c r="I16" i="9" a="1"/>
  <c r="I16" i="9" s="1"/>
  <c r="I17" i="9" a="1"/>
  <c r="I17" i="9" s="1"/>
  <c r="I18" i="9" a="1"/>
  <c r="I18" i="9" s="1"/>
  <c r="I19" i="9" a="1"/>
  <c r="I19" i="9" s="1"/>
  <c r="I20" i="9" a="1"/>
  <c r="I20" i="9" s="1"/>
  <c r="I21" i="9" a="1"/>
  <c r="I21" i="9" s="1"/>
  <c r="I22" i="9" a="1"/>
  <c r="I22" i="9" s="1"/>
  <c r="I23" i="9" a="1"/>
  <c r="I23" i="9" s="1"/>
  <c r="I24" i="9" a="1"/>
  <c r="I24" i="9" s="1"/>
  <c r="I25" i="9" a="1"/>
  <c r="I25" i="9" s="1"/>
  <c r="I26" i="9" a="1"/>
  <c r="I26" i="9" s="1"/>
  <c r="I27" i="9" a="1"/>
  <c r="I27" i="9" s="1"/>
  <c r="I28" i="9" a="1"/>
  <c r="I28" i="9" s="1"/>
  <c r="I29" i="9" a="1"/>
  <c r="I29" i="9" s="1"/>
  <c r="I30" i="9" a="1"/>
  <c r="I30" i="9" s="1"/>
  <c r="I31" i="9" a="1"/>
  <c r="I31" i="9" s="1"/>
  <c r="G7" i="9" a="1"/>
  <c r="G7" i="9" s="1"/>
  <c r="G8" i="9" a="1"/>
  <c r="G8" i="9" s="1"/>
  <c r="G9" i="9" a="1"/>
  <c r="G9" i="9" s="1"/>
  <c r="G10" i="9" a="1"/>
  <c r="G10" i="9" s="1"/>
  <c r="G11" i="9" a="1"/>
  <c r="G11" i="9" s="1"/>
  <c r="G12" i="9" a="1"/>
  <c r="G12" i="9" s="1"/>
  <c r="G13" i="9" a="1"/>
  <c r="G13" i="9" s="1"/>
  <c r="G14" i="9" a="1"/>
  <c r="G14" i="9" s="1"/>
  <c r="G15" i="9" a="1"/>
  <c r="G15" i="9" s="1"/>
  <c r="G16" i="9" a="1"/>
  <c r="G16" i="9" s="1"/>
  <c r="G17" i="9" a="1"/>
  <c r="G17" i="9" s="1"/>
  <c r="G18" i="9" a="1"/>
  <c r="G18" i="9" s="1"/>
  <c r="G19" i="9" a="1"/>
  <c r="G19" i="9" s="1"/>
  <c r="G20" i="9" a="1"/>
  <c r="G20" i="9" s="1"/>
  <c r="G21" i="9" a="1"/>
  <c r="G21" i="9" s="1"/>
  <c r="G22" i="9" a="1"/>
  <c r="G22" i="9" s="1"/>
  <c r="G23" i="9" a="1"/>
  <c r="G23" i="9" s="1"/>
  <c r="G24" i="9" a="1"/>
  <c r="G24" i="9" s="1"/>
  <c r="G25" i="9" a="1"/>
  <c r="G25" i="9" s="1"/>
  <c r="G26" i="9" a="1"/>
  <c r="G26" i="9" s="1"/>
  <c r="G27" i="9" a="1"/>
  <c r="G27" i="9" s="1"/>
  <c r="G28" i="9" a="1"/>
  <c r="G28" i="9" s="1"/>
  <c r="G29" i="9" a="1"/>
  <c r="G29" i="9" s="1"/>
  <c r="G30" i="9" a="1"/>
  <c r="G30" i="9" s="1"/>
  <c r="G31" i="9" a="1"/>
  <c r="G31" i="9" s="1"/>
  <c r="F7" i="9" a="1"/>
  <c r="F7" i="9" s="1"/>
  <c r="F8" i="9" a="1"/>
  <c r="F8" i="9" s="1"/>
  <c r="F9" i="9" a="1"/>
  <c r="F9" i="9" s="1"/>
  <c r="F10" i="9" a="1"/>
  <c r="F10" i="9" s="1"/>
  <c r="F11" i="9" a="1"/>
  <c r="F11" i="9" s="1"/>
  <c r="F12" i="9" a="1"/>
  <c r="F12" i="9" s="1"/>
  <c r="F13" i="9" a="1"/>
  <c r="F13" i="9" s="1"/>
  <c r="F14" i="9" a="1"/>
  <c r="F14" i="9" s="1"/>
  <c r="F15" i="9" a="1"/>
  <c r="F15" i="9" s="1"/>
  <c r="F16" i="9" a="1"/>
  <c r="F16" i="9" s="1"/>
  <c r="F17" i="9" a="1"/>
  <c r="F17" i="9" s="1"/>
  <c r="F18" i="9" a="1"/>
  <c r="F18" i="9" s="1"/>
  <c r="F19" i="9" a="1"/>
  <c r="F19" i="9" s="1"/>
  <c r="F20" i="9" a="1"/>
  <c r="F20" i="9" s="1"/>
  <c r="F21" i="9" a="1"/>
  <c r="F21" i="9" s="1"/>
  <c r="F22" i="9" a="1"/>
  <c r="F22" i="9" s="1"/>
  <c r="F23" i="9" a="1"/>
  <c r="F23" i="9" s="1"/>
  <c r="F24" i="9" a="1"/>
  <c r="F24" i="9" s="1"/>
  <c r="F25" i="9" a="1"/>
  <c r="F25" i="9" s="1"/>
  <c r="F26" i="9" a="1"/>
  <c r="F26" i="9" s="1"/>
  <c r="F27" i="9" a="1"/>
  <c r="F27" i="9" s="1"/>
  <c r="F28" i="9" a="1"/>
  <c r="F28" i="9" s="1"/>
  <c r="F29" i="9" a="1"/>
  <c r="F29" i="9" s="1"/>
  <c r="F30" i="9" a="1"/>
  <c r="F30" i="9" s="1"/>
  <c r="F31" i="9" a="1"/>
  <c r="F31" i="9" s="1"/>
  <c r="E7" i="9" a="1"/>
  <c r="E7" i="9" s="1"/>
  <c r="E8" i="9" a="1"/>
  <c r="E8" i="9" s="1"/>
  <c r="E9" i="9" a="1"/>
  <c r="E9" i="9" s="1"/>
  <c r="E10" i="9" a="1"/>
  <c r="E10" i="9" s="1"/>
  <c r="E11" i="9" a="1"/>
  <c r="E11" i="9" s="1"/>
  <c r="E12" i="9" a="1"/>
  <c r="E12" i="9" s="1"/>
  <c r="E13" i="9" a="1"/>
  <c r="E13" i="9" s="1"/>
  <c r="E14" i="9" a="1"/>
  <c r="E14" i="9" s="1"/>
  <c r="E15" i="9" a="1"/>
  <c r="E15" i="9" s="1"/>
  <c r="E16" i="9" a="1"/>
  <c r="E16" i="9" s="1"/>
  <c r="E17" i="9" a="1"/>
  <c r="E17" i="9" s="1"/>
  <c r="E18" i="9" a="1"/>
  <c r="E18" i="9" s="1"/>
  <c r="E19" i="9" a="1"/>
  <c r="E19" i="9" s="1"/>
  <c r="E20" i="9" a="1"/>
  <c r="E20" i="9" s="1"/>
  <c r="E21" i="9" a="1"/>
  <c r="E21" i="9" s="1"/>
  <c r="E22" i="9" a="1"/>
  <c r="E22" i="9" s="1"/>
  <c r="E23" i="9" a="1"/>
  <c r="E23" i="9" s="1"/>
  <c r="E24" i="9" a="1"/>
  <c r="E24" i="9" s="1"/>
  <c r="E25" i="9" a="1"/>
  <c r="E25" i="9" s="1"/>
  <c r="E26" i="9" a="1"/>
  <c r="E26" i="9" s="1"/>
  <c r="E27" i="9" a="1"/>
  <c r="E27" i="9" s="1"/>
  <c r="E28" i="9" a="1"/>
  <c r="E28" i="9" s="1"/>
  <c r="E29" i="9" a="1"/>
  <c r="E29" i="9" s="1"/>
  <c r="E30" i="9" a="1"/>
  <c r="E30" i="9" s="1"/>
  <c r="E31" i="9" a="1"/>
  <c r="E31" i="9" s="1"/>
  <c r="D7" i="9" a="1"/>
  <c r="D7" i="9" s="1"/>
  <c r="D8" i="9" a="1"/>
  <c r="D8" i="9" s="1"/>
  <c r="D9" i="9" a="1"/>
  <c r="D9" i="9" s="1"/>
  <c r="D10" i="9" a="1"/>
  <c r="D10" i="9" s="1"/>
  <c r="D11" i="9" a="1"/>
  <c r="D11" i="9" s="1"/>
  <c r="D12" i="9" a="1"/>
  <c r="D12" i="9" s="1"/>
  <c r="D13" i="9" a="1"/>
  <c r="D13" i="9" s="1"/>
  <c r="D14" i="9" a="1"/>
  <c r="D14" i="9" s="1"/>
  <c r="D15" i="9" a="1"/>
  <c r="D15" i="9" s="1"/>
  <c r="D16" i="9" a="1"/>
  <c r="D16" i="9" s="1"/>
  <c r="D17" i="9" a="1"/>
  <c r="D17" i="9" s="1"/>
  <c r="D18" i="9" a="1"/>
  <c r="D18" i="9" s="1"/>
  <c r="D19" i="9" a="1"/>
  <c r="D19" i="9" s="1"/>
  <c r="D20" i="9" a="1"/>
  <c r="D20" i="9" s="1"/>
  <c r="D21" i="9" a="1"/>
  <c r="D21" i="9" s="1"/>
  <c r="D22" i="9" a="1"/>
  <c r="D22" i="9" s="1"/>
  <c r="D23" i="9" a="1"/>
  <c r="D23" i="9" s="1"/>
  <c r="D24" i="9" a="1"/>
  <c r="D24" i="9" s="1"/>
  <c r="D25" i="9" a="1"/>
  <c r="D25" i="9" s="1"/>
  <c r="D26" i="9" a="1"/>
  <c r="D26" i="9" s="1"/>
  <c r="D27" i="9" a="1"/>
  <c r="D27" i="9" s="1"/>
  <c r="D28" i="9" a="1"/>
  <c r="D28" i="9" s="1"/>
  <c r="D29" i="9" a="1"/>
  <c r="D29" i="9" s="1"/>
  <c r="D30" i="9" a="1"/>
  <c r="D30" i="9" s="1"/>
  <c r="D31" i="9" a="1"/>
  <c r="D31" i="9" s="1"/>
  <c r="C7" i="9" a="1"/>
  <c r="C7" i="9" s="1"/>
  <c r="C8" i="9" a="1"/>
  <c r="C8" i="9" s="1"/>
  <c r="C9" i="9" a="1"/>
  <c r="C9" i="9" s="1"/>
  <c r="C10" i="9" a="1"/>
  <c r="C10" i="9" s="1"/>
  <c r="C11" i="9" a="1"/>
  <c r="C11" i="9" s="1"/>
  <c r="C12" i="9" a="1"/>
  <c r="C12" i="9" s="1"/>
  <c r="C13" i="9" a="1"/>
  <c r="C13" i="9" s="1"/>
  <c r="C14" i="9" a="1"/>
  <c r="C14" i="9" s="1"/>
  <c r="C15" i="9" a="1"/>
  <c r="C15" i="9" s="1"/>
  <c r="C16" i="9" a="1"/>
  <c r="C16" i="9" s="1"/>
  <c r="C17" i="9" a="1"/>
  <c r="C17" i="9" s="1"/>
  <c r="C18" i="9" a="1"/>
  <c r="C18" i="9" s="1"/>
  <c r="C19" i="9" a="1"/>
  <c r="C19" i="9" s="1"/>
  <c r="C20" i="9" a="1"/>
  <c r="C20" i="9" s="1"/>
  <c r="C21" i="9" a="1"/>
  <c r="C21" i="9" s="1"/>
  <c r="C22" i="9" a="1"/>
  <c r="C22" i="9" s="1"/>
  <c r="C23" i="9" a="1"/>
  <c r="C23" i="9" s="1"/>
  <c r="C24" i="9" a="1"/>
  <c r="C24" i="9" s="1"/>
  <c r="C25" i="9" a="1"/>
  <c r="C25" i="9" s="1"/>
  <c r="C26" i="9" a="1"/>
  <c r="C26" i="9" s="1"/>
  <c r="C27" i="9" a="1"/>
  <c r="C27" i="9" s="1"/>
  <c r="C28" i="9" a="1"/>
  <c r="C28" i="9" s="1"/>
  <c r="C29" i="9" a="1"/>
  <c r="C29" i="9" s="1"/>
  <c r="C30" i="9" a="1"/>
  <c r="C30" i="9" s="1"/>
  <c r="C31" i="9" a="1"/>
  <c r="C31" i="9" s="1"/>
  <c r="B7" i="9" a="1"/>
  <c r="B7" i="9" s="1"/>
  <c r="B8" i="9" a="1"/>
  <c r="B8" i="9" s="1"/>
  <c r="B9" i="9" a="1"/>
  <c r="B9" i="9" s="1"/>
  <c r="B10" i="9" a="1"/>
  <c r="B10" i="9" s="1"/>
  <c r="B11" i="9" a="1"/>
  <c r="B11" i="9" s="1"/>
  <c r="B12" i="9" a="1"/>
  <c r="B12" i="9" s="1"/>
  <c r="B13" i="9" a="1"/>
  <c r="B13" i="9" s="1"/>
  <c r="B14" i="9" a="1"/>
  <c r="B14" i="9" s="1"/>
  <c r="B15" i="9" a="1"/>
  <c r="B15" i="9" s="1"/>
  <c r="B16" i="9" a="1"/>
  <c r="B16" i="9" s="1"/>
  <c r="B17" i="9" a="1"/>
  <c r="B17" i="9" s="1"/>
  <c r="B18" i="9" a="1"/>
  <c r="B18" i="9" s="1"/>
  <c r="B19" i="9" a="1"/>
  <c r="B19" i="9" s="1"/>
  <c r="B20" i="9" a="1"/>
  <c r="B20" i="9" s="1"/>
  <c r="B21" i="9" a="1"/>
  <c r="B21" i="9" s="1"/>
  <c r="B22" i="9" a="1"/>
  <c r="B22" i="9" s="1"/>
  <c r="B23" i="9" a="1"/>
  <c r="B23" i="9" s="1"/>
  <c r="B24" i="9" a="1"/>
  <c r="B24" i="9" s="1"/>
  <c r="B25" i="9" a="1"/>
  <c r="B25" i="9" s="1"/>
  <c r="B26" i="9" a="1"/>
  <c r="B26" i="9" s="1"/>
  <c r="B27" i="9" a="1"/>
  <c r="B27" i="9" s="1"/>
  <c r="B28" i="9" a="1"/>
  <c r="B28" i="9" s="1"/>
  <c r="B29" i="9" a="1"/>
  <c r="B29" i="9" s="1"/>
  <c r="B30" i="9" a="1"/>
  <c r="B30" i="9" s="1"/>
  <c r="B31" i="9" a="1"/>
  <c r="B31" i="9" s="1"/>
  <c r="C42" i="9"/>
  <c r="C79" i="9" s="1"/>
  <c r="C116" i="9" s="1"/>
  <c r="G157" i="8" a="1"/>
  <c r="G157" i="8" s="1"/>
  <c r="G158" i="8" a="1"/>
  <c r="G158" i="8" s="1"/>
  <c r="G159" i="8" a="1"/>
  <c r="G159" i="8" s="1"/>
  <c r="G160" i="8" a="1"/>
  <c r="G160" i="8" s="1"/>
  <c r="G161" i="8" a="1"/>
  <c r="G161" i="8" s="1"/>
  <c r="G162" i="8" a="1"/>
  <c r="G162" i="8" s="1"/>
  <c r="G163" i="8" a="1"/>
  <c r="G163" i="8" s="1"/>
  <c r="G164" i="8" a="1"/>
  <c r="G164" i="8" s="1"/>
  <c r="G165" i="8" a="1"/>
  <c r="G165" i="8" s="1"/>
  <c r="G166" i="8" a="1"/>
  <c r="G166" i="8" s="1"/>
  <c r="G167" i="8" a="1"/>
  <c r="G167" i="8" s="1"/>
  <c r="G168" i="8" a="1"/>
  <c r="G168" i="8" s="1"/>
  <c r="G169" i="8" a="1"/>
  <c r="G169" i="8" s="1"/>
  <c r="G170" i="8" a="1"/>
  <c r="G170" i="8" s="1"/>
  <c r="G171" i="8" a="1"/>
  <c r="G171" i="8" s="1"/>
  <c r="F157" i="8" a="1"/>
  <c r="F157" i="8" s="1"/>
  <c r="F158" i="8" a="1"/>
  <c r="F158" i="8" s="1"/>
  <c r="F159" i="8" a="1"/>
  <c r="F159" i="8" s="1"/>
  <c r="F160" i="8" a="1"/>
  <c r="F160" i="8" s="1"/>
  <c r="F161" i="8" a="1"/>
  <c r="F161" i="8" s="1"/>
  <c r="F162" i="8" a="1"/>
  <c r="F162" i="8" s="1"/>
  <c r="F163" i="8" a="1"/>
  <c r="F163" i="8" s="1"/>
  <c r="F164" i="8" a="1"/>
  <c r="F164" i="8" s="1"/>
  <c r="F165" i="8" a="1"/>
  <c r="F165" i="8" s="1"/>
  <c r="F166" i="8" a="1"/>
  <c r="F166" i="8" s="1"/>
  <c r="F167" i="8" a="1"/>
  <c r="F167" i="8" s="1"/>
  <c r="F168" i="8" a="1"/>
  <c r="F168" i="8" s="1"/>
  <c r="F169" i="8" a="1"/>
  <c r="F169" i="8" s="1"/>
  <c r="F170" i="8" a="1"/>
  <c r="F170" i="8" s="1"/>
  <c r="F171" i="8" a="1"/>
  <c r="F171" i="8" s="1"/>
  <c r="E157" i="8" a="1"/>
  <c r="E157" i="8" s="1"/>
  <c r="E158" i="8" a="1"/>
  <c r="E158" i="8" s="1"/>
  <c r="E159" i="8" a="1"/>
  <c r="E159" i="8" s="1"/>
  <c r="E160" i="8" a="1"/>
  <c r="E160" i="8" s="1"/>
  <c r="E161" i="8" a="1"/>
  <c r="E161" i="8" s="1"/>
  <c r="E162" i="8" a="1"/>
  <c r="E162" i="8" s="1"/>
  <c r="E163" i="8" a="1"/>
  <c r="E163" i="8" s="1"/>
  <c r="E164" i="8" a="1"/>
  <c r="E164" i="8" s="1"/>
  <c r="E165" i="8" a="1"/>
  <c r="E165" i="8" s="1"/>
  <c r="E166" i="8" a="1"/>
  <c r="E166" i="8" s="1"/>
  <c r="E167" i="8" a="1"/>
  <c r="E167" i="8" s="1"/>
  <c r="E168" i="8" a="1"/>
  <c r="E168" i="8" s="1"/>
  <c r="E169" i="8" a="1"/>
  <c r="E169" i="8" s="1"/>
  <c r="E170" i="8" a="1"/>
  <c r="E170" i="8" s="1"/>
  <c r="E171" i="8" a="1"/>
  <c r="E171" i="8" s="1"/>
  <c r="D157" i="8" a="1"/>
  <c r="D157" i="8" s="1"/>
  <c r="D158" i="8" a="1"/>
  <c r="D158" i="8" s="1"/>
  <c r="D159" i="8" a="1"/>
  <c r="D159" i="8" s="1"/>
  <c r="D160" i="8" a="1"/>
  <c r="D160" i="8" s="1"/>
  <c r="D161" i="8" a="1"/>
  <c r="D161" i="8" s="1"/>
  <c r="D162" i="8" a="1"/>
  <c r="D162" i="8" s="1"/>
  <c r="D163" i="8" a="1"/>
  <c r="D163" i="8" s="1"/>
  <c r="D164" i="8" a="1"/>
  <c r="D164" i="8" s="1"/>
  <c r="D165" i="8" a="1"/>
  <c r="D165" i="8" s="1"/>
  <c r="D166" i="8" a="1"/>
  <c r="D166" i="8" s="1"/>
  <c r="D167" i="8" a="1"/>
  <c r="D167" i="8" s="1"/>
  <c r="D168" i="8" a="1"/>
  <c r="D168" i="8" s="1"/>
  <c r="D169" i="8" a="1"/>
  <c r="D169" i="8" s="1"/>
  <c r="D170" i="8" a="1"/>
  <c r="D170" i="8" s="1"/>
  <c r="D171" i="8" a="1"/>
  <c r="D171" i="8" s="1"/>
  <c r="C157" i="8" a="1"/>
  <c r="C157" i="8" s="1"/>
  <c r="C158" i="8" a="1"/>
  <c r="C158" i="8" s="1"/>
  <c r="C159" i="8" a="1"/>
  <c r="C159" i="8" s="1"/>
  <c r="C160" i="8" a="1"/>
  <c r="C160" i="8" s="1"/>
  <c r="C161" i="8" a="1"/>
  <c r="C161" i="8" s="1"/>
  <c r="C162" i="8" a="1"/>
  <c r="C162" i="8" s="1"/>
  <c r="C163" i="8" a="1"/>
  <c r="C163" i="8" s="1"/>
  <c r="C164" i="8" a="1"/>
  <c r="C164" i="8" s="1"/>
  <c r="C165" i="8" a="1"/>
  <c r="C165" i="8" s="1"/>
  <c r="C166" i="8" a="1"/>
  <c r="C166" i="8" s="1"/>
  <c r="C167" i="8" a="1"/>
  <c r="C167" i="8" s="1"/>
  <c r="C168" i="8" a="1"/>
  <c r="C168" i="8" s="1"/>
  <c r="C169" i="8" a="1"/>
  <c r="C169" i="8" s="1"/>
  <c r="C170" i="8" a="1"/>
  <c r="C170" i="8" s="1"/>
  <c r="C171" i="8" a="1"/>
  <c r="C171" i="8" s="1"/>
  <c r="B157" i="8" a="1"/>
  <c r="B157" i="8" s="1"/>
  <c r="B158" i="8" a="1"/>
  <c r="B158" i="8" s="1"/>
  <c r="B159" i="8" a="1"/>
  <c r="B159" i="8" s="1"/>
  <c r="B160" i="8" a="1"/>
  <c r="B160" i="8" s="1"/>
  <c r="B161" i="8" a="1"/>
  <c r="B161" i="8" s="1"/>
  <c r="B162" i="8" a="1"/>
  <c r="B162" i="8" s="1"/>
  <c r="B163" i="8" a="1"/>
  <c r="B163" i="8" s="1"/>
  <c r="B164" i="8" a="1"/>
  <c r="B164" i="8" s="1"/>
  <c r="B165" i="8" a="1"/>
  <c r="B165" i="8" s="1"/>
  <c r="B166" i="8" a="1"/>
  <c r="B166" i="8" s="1"/>
  <c r="B167" i="8" a="1"/>
  <c r="B167" i="8" s="1"/>
  <c r="B168" i="8" a="1"/>
  <c r="B168" i="8" s="1"/>
  <c r="B169" i="8" a="1"/>
  <c r="B169" i="8" s="1"/>
  <c r="B170" i="8" a="1"/>
  <c r="B170" i="8" s="1"/>
  <c r="B171" i="8" a="1"/>
  <c r="B171" i="8" s="1"/>
  <c r="G127" i="8" a="1"/>
  <c r="G127" i="8" s="1"/>
  <c r="G128" i="8" a="1"/>
  <c r="G128" i="8" s="1"/>
  <c r="G129" i="8" a="1"/>
  <c r="G129" i="8" s="1"/>
  <c r="G130" i="8" a="1"/>
  <c r="G130" i="8" s="1"/>
  <c r="G131" i="8" a="1"/>
  <c r="G131" i="8" s="1"/>
  <c r="G132" i="8" a="1"/>
  <c r="G132" i="8" s="1"/>
  <c r="G133" i="8" a="1"/>
  <c r="G133" i="8" s="1"/>
  <c r="G134" i="8" a="1"/>
  <c r="G134" i="8" s="1"/>
  <c r="G135" i="8" a="1"/>
  <c r="G135" i="8" s="1"/>
  <c r="G136" i="8" a="1"/>
  <c r="G136" i="8" s="1"/>
  <c r="G137" i="8" a="1"/>
  <c r="G137" i="8" s="1"/>
  <c r="G138" i="8" a="1"/>
  <c r="G138" i="8" s="1"/>
  <c r="G139" i="8" a="1"/>
  <c r="G139" i="8" s="1"/>
  <c r="G140" i="8" a="1"/>
  <c r="G140" i="8" s="1"/>
  <c r="G141" i="8" a="1"/>
  <c r="G141" i="8" s="1"/>
  <c r="F127" i="8" a="1"/>
  <c r="F127" i="8" s="1"/>
  <c r="F128" i="8" a="1"/>
  <c r="F128" i="8" s="1"/>
  <c r="F129" i="8" a="1"/>
  <c r="F129" i="8" s="1"/>
  <c r="F130" i="8" a="1"/>
  <c r="F130" i="8" s="1"/>
  <c r="F131" i="8" a="1"/>
  <c r="F131" i="8" s="1"/>
  <c r="F132" i="8" a="1"/>
  <c r="F132" i="8" s="1"/>
  <c r="F133" i="8" a="1"/>
  <c r="F133" i="8" s="1"/>
  <c r="F134" i="8" a="1"/>
  <c r="F134" i="8" s="1"/>
  <c r="F135" i="8" a="1"/>
  <c r="F135" i="8" s="1"/>
  <c r="F136" i="8" a="1"/>
  <c r="F136" i="8" s="1"/>
  <c r="F137" i="8" a="1"/>
  <c r="F137" i="8" s="1"/>
  <c r="F138" i="8" a="1"/>
  <c r="F138" i="8" s="1"/>
  <c r="F139" i="8" a="1"/>
  <c r="F139" i="8" s="1"/>
  <c r="F140" i="8" a="1"/>
  <c r="F140" i="8" s="1"/>
  <c r="F141" i="8" a="1"/>
  <c r="F141" i="8" s="1"/>
  <c r="E127" i="8" a="1"/>
  <c r="E127" i="8" s="1"/>
  <c r="E128" i="8" a="1"/>
  <c r="E128" i="8" s="1"/>
  <c r="E129" i="8" a="1"/>
  <c r="E129" i="8" s="1"/>
  <c r="E130" i="8" a="1"/>
  <c r="E130" i="8" s="1"/>
  <c r="E131" i="8" a="1"/>
  <c r="E131" i="8" s="1"/>
  <c r="E132" i="8" a="1"/>
  <c r="E132" i="8" s="1"/>
  <c r="E133" i="8" a="1"/>
  <c r="E133" i="8" s="1"/>
  <c r="E134" i="8" a="1"/>
  <c r="E134" i="8" s="1"/>
  <c r="E135" i="8" a="1"/>
  <c r="E135" i="8" s="1"/>
  <c r="E136" i="8" a="1"/>
  <c r="E136" i="8" s="1"/>
  <c r="E137" i="8" a="1"/>
  <c r="E137" i="8" s="1"/>
  <c r="E138" i="8" a="1"/>
  <c r="E138" i="8" s="1"/>
  <c r="E139" i="8" a="1"/>
  <c r="E139" i="8" s="1"/>
  <c r="E140" i="8" a="1"/>
  <c r="E140" i="8" s="1"/>
  <c r="E141" i="8" a="1"/>
  <c r="E141" i="8" s="1"/>
  <c r="D127" i="8" a="1"/>
  <c r="D127" i="8" s="1"/>
  <c r="D128" i="8" a="1"/>
  <c r="D128" i="8" s="1"/>
  <c r="D129" i="8" a="1"/>
  <c r="D129" i="8" s="1"/>
  <c r="D130" i="8" a="1"/>
  <c r="D130" i="8" s="1"/>
  <c r="D131" i="8" a="1"/>
  <c r="D131" i="8" s="1"/>
  <c r="D132" i="8" a="1"/>
  <c r="D132" i="8" s="1"/>
  <c r="D133" i="8" a="1"/>
  <c r="D133" i="8" s="1"/>
  <c r="D134" i="8" a="1"/>
  <c r="D134" i="8" s="1"/>
  <c r="D135" i="8" a="1"/>
  <c r="D135" i="8" s="1"/>
  <c r="D136" i="8" a="1"/>
  <c r="D136" i="8" s="1"/>
  <c r="D137" i="8" a="1"/>
  <c r="D137" i="8" s="1"/>
  <c r="D138" i="8" a="1"/>
  <c r="D138" i="8" s="1"/>
  <c r="D139" i="8" a="1"/>
  <c r="D139" i="8" s="1"/>
  <c r="D140" i="8" a="1"/>
  <c r="D140" i="8" s="1"/>
  <c r="D141" i="8" a="1"/>
  <c r="D141" i="8" s="1"/>
  <c r="C127" i="8" a="1"/>
  <c r="C127" i="8" s="1"/>
  <c r="C128" i="8" a="1"/>
  <c r="C128" i="8" s="1"/>
  <c r="C129" i="8" a="1"/>
  <c r="C129" i="8" s="1"/>
  <c r="C130" i="8" a="1"/>
  <c r="C130" i="8" s="1"/>
  <c r="C131" i="8" a="1"/>
  <c r="C131" i="8" s="1"/>
  <c r="C132" i="8" a="1"/>
  <c r="C132" i="8" s="1"/>
  <c r="C133" i="8" a="1"/>
  <c r="C133" i="8" s="1"/>
  <c r="C134" i="8" a="1"/>
  <c r="C134" i="8" s="1"/>
  <c r="C135" i="8" a="1"/>
  <c r="C135" i="8" s="1"/>
  <c r="C136" i="8" a="1"/>
  <c r="C136" i="8" s="1"/>
  <c r="C137" i="8" a="1"/>
  <c r="C137" i="8" s="1"/>
  <c r="C138" i="8" a="1"/>
  <c r="C138" i="8" s="1"/>
  <c r="C139" i="8" a="1"/>
  <c r="C139" i="8" s="1"/>
  <c r="C140" i="8" a="1"/>
  <c r="C140" i="8" s="1"/>
  <c r="C141" i="8" a="1"/>
  <c r="C141" i="8" s="1"/>
  <c r="B127" i="8" a="1"/>
  <c r="B127" i="8" s="1"/>
  <c r="B128" i="8" a="1"/>
  <c r="B128" i="8" s="1"/>
  <c r="B129" i="8" a="1"/>
  <c r="B129" i="8" s="1"/>
  <c r="B130" i="8" a="1"/>
  <c r="B130" i="8" s="1"/>
  <c r="B131" i="8" a="1"/>
  <c r="B131" i="8" s="1"/>
  <c r="B132" i="8" a="1"/>
  <c r="B132" i="8" s="1"/>
  <c r="B133" i="8" a="1"/>
  <c r="B133" i="8" s="1"/>
  <c r="B134" i="8" a="1"/>
  <c r="B134" i="8" s="1"/>
  <c r="B135" i="8" a="1"/>
  <c r="B135" i="8" s="1"/>
  <c r="B136" i="8" a="1"/>
  <c r="B136" i="8" s="1"/>
  <c r="B137" i="8" a="1"/>
  <c r="B137" i="8" s="1"/>
  <c r="B138" i="8" a="1"/>
  <c r="B138" i="8" s="1"/>
  <c r="B139" i="8" a="1"/>
  <c r="B139" i="8" s="1"/>
  <c r="B140" i="8" a="1"/>
  <c r="B140" i="8" s="1"/>
  <c r="B141" i="8" a="1"/>
  <c r="B141" i="8" s="1"/>
  <c r="G97" i="8" a="1"/>
  <c r="G97" i="8" s="1"/>
  <c r="G98" i="8" a="1"/>
  <c r="G98" i="8" s="1"/>
  <c r="G99" i="8" a="1"/>
  <c r="G99" i="8" s="1"/>
  <c r="G100" i="8" a="1"/>
  <c r="G100" i="8" s="1"/>
  <c r="G101" i="8" a="1"/>
  <c r="G101" i="8" s="1"/>
  <c r="G102" i="8" a="1"/>
  <c r="G102" i="8" s="1"/>
  <c r="G103" i="8" a="1"/>
  <c r="G103" i="8" s="1"/>
  <c r="G104" i="8" a="1"/>
  <c r="G104" i="8" s="1"/>
  <c r="G105" i="8" a="1"/>
  <c r="G105" i="8" s="1"/>
  <c r="G106" i="8" a="1"/>
  <c r="G106" i="8" s="1"/>
  <c r="G107" i="8" a="1"/>
  <c r="G107" i="8" s="1"/>
  <c r="G108" i="8" a="1"/>
  <c r="G108" i="8" s="1"/>
  <c r="G109" i="8" a="1"/>
  <c r="G109" i="8" s="1"/>
  <c r="G110" i="8" a="1"/>
  <c r="G110" i="8" s="1"/>
  <c r="G111" i="8" a="1"/>
  <c r="G111" i="8" s="1"/>
  <c r="F97" i="8" a="1"/>
  <c r="F97" i="8" s="1"/>
  <c r="F98" i="8" a="1"/>
  <c r="F98" i="8" s="1"/>
  <c r="F99" i="8" a="1"/>
  <c r="F99" i="8" s="1"/>
  <c r="F100" i="8" a="1"/>
  <c r="F100" i="8" s="1"/>
  <c r="F101" i="8" a="1"/>
  <c r="F101" i="8" s="1"/>
  <c r="F102" i="8" a="1"/>
  <c r="F102" i="8" s="1"/>
  <c r="F103" i="8" a="1"/>
  <c r="F103" i="8" s="1"/>
  <c r="F104" i="8" a="1"/>
  <c r="F104" i="8" s="1"/>
  <c r="F105" i="8" a="1"/>
  <c r="F105" i="8" s="1"/>
  <c r="F106" i="8" a="1"/>
  <c r="F106" i="8" s="1"/>
  <c r="F107" i="8" a="1"/>
  <c r="F107" i="8" s="1"/>
  <c r="F108" i="8" a="1"/>
  <c r="F108" i="8" s="1"/>
  <c r="F109" i="8" a="1"/>
  <c r="F109" i="8" s="1"/>
  <c r="F110" i="8" a="1"/>
  <c r="F110" i="8" s="1"/>
  <c r="F111" i="8" a="1"/>
  <c r="F111" i="8" s="1"/>
  <c r="E97" i="8" a="1"/>
  <c r="E97" i="8" s="1"/>
  <c r="E98" i="8" a="1"/>
  <c r="E98" i="8" s="1"/>
  <c r="E99" i="8" a="1"/>
  <c r="E99" i="8" s="1"/>
  <c r="E100" i="8" a="1"/>
  <c r="E100" i="8" s="1"/>
  <c r="E101" i="8" a="1"/>
  <c r="E101" i="8" s="1"/>
  <c r="E102" i="8" a="1"/>
  <c r="E102" i="8" s="1"/>
  <c r="E103" i="8" a="1"/>
  <c r="E103" i="8" s="1"/>
  <c r="E104" i="8" a="1"/>
  <c r="E104" i="8" s="1"/>
  <c r="E105" i="8" a="1"/>
  <c r="E105" i="8" s="1"/>
  <c r="E106" i="8" a="1"/>
  <c r="E106" i="8" s="1"/>
  <c r="E107" i="8" a="1"/>
  <c r="E107" i="8" s="1"/>
  <c r="E108" i="8" a="1"/>
  <c r="E108" i="8" s="1"/>
  <c r="E109" i="8" a="1"/>
  <c r="E109" i="8" s="1"/>
  <c r="E110" i="8" a="1"/>
  <c r="E110" i="8" s="1"/>
  <c r="E111" i="8" a="1"/>
  <c r="E111" i="8" s="1"/>
  <c r="D97" i="8" a="1"/>
  <c r="D97" i="8" s="1"/>
  <c r="D98" i="8" a="1"/>
  <c r="D98" i="8" s="1"/>
  <c r="D99" i="8" a="1"/>
  <c r="D99" i="8" s="1"/>
  <c r="D100" i="8" a="1"/>
  <c r="D100" i="8" s="1"/>
  <c r="D101" i="8" a="1"/>
  <c r="D101" i="8" s="1"/>
  <c r="D102" i="8" a="1"/>
  <c r="D102" i="8" s="1"/>
  <c r="D103" i="8" a="1"/>
  <c r="D103" i="8" s="1"/>
  <c r="D104" i="8" a="1"/>
  <c r="D104" i="8" s="1"/>
  <c r="D105" i="8" a="1"/>
  <c r="D105" i="8" s="1"/>
  <c r="D106" i="8" a="1"/>
  <c r="D106" i="8" s="1"/>
  <c r="D107" i="8" a="1"/>
  <c r="D107" i="8" s="1"/>
  <c r="D108" i="8" a="1"/>
  <c r="D108" i="8" s="1"/>
  <c r="D109" i="8" a="1"/>
  <c r="D109" i="8" s="1"/>
  <c r="D110" i="8" a="1"/>
  <c r="D110" i="8" s="1"/>
  <c r="D111" i="8" a="1"/>
  <c r="D111" i="8" s="1"/>
  <c r="C97" i="8" a="1"/>
  <c r="C97" i="8" s="1"/>
  <c r="C98" i="8" a="1"/>
  <c r="C98" i="8" s="1"/>
  <c r="C99" i="8" a="1"/>
  <c r="C99" i="8" s="1"/>
  <c r="C100" i="8" a="1"/>
  <c r="C100" i="8" s="1"/>
  <c r="C101" i="8" a="1"/>
  <c r="C101" i="8" s="1"/>
  <c r="C102" i="8" a="1"/>
  <c r="C102" i="8" s="1"/>
  <c r="C103" i="8" a="1"/>
  <c r="C103" i="8" s="1"/>
  <c r="C104" i="8" a="1"/>
  <c r="C104" i="8" s="1"/>
  <c r="C105" i="8" a="1"/>
  <c r="C105" i="8" s="1"/>
  <c r="C106" i="8" a="1"/>
  <c r="C106" i="8" s="1"/>
  <c r="C107" i="8" a="1"/>
  <c r="C107" i="8" s="1"/>
  <c r="C108" i="8" a="1"/>
  <c r="C108" i="8" s="1"/>
  <c r="C109" i="8" a="1"/>
  <c r="C109" i="8" s="1"/>
  <c r="C110" i="8" a="1"/>
  <c r="C110" i="8" s="1"/>
  <c r="C111" i="8" a="1"/>
  <c r="C111" i="8" s="1"/>
  <c r="B97" i="8" a="1"/>
  <c r="B97" i="8" s="1"/>
  <c r="B98" i="8" a="1"/>
  <c r="B98" i="8" s="1"/>
  <c r="B99" i="8" a="1"/>
  <c r="B99" i="8" s="1"/>
  <c r="B100" i="8" a="1"/>
  <c r="B100" i="8" s="1"/>
  <c r="B101" i="8" a="1"/>
  <c r="B101" i="8" s="1"/>
  <c r="B102" i="8" a="1"/>
  <c r="B102" i="8" s="1"/>
  <c r="B103" i="8" a="1"/>
  <c r="B103" i="8" s="1"/>
  <c r="B104" i="8" a="1"/>
  <c r="B104" i="8" s="1"/>
  <c r="B105" i="8" a="1"/>
  <c r="B105" i="8" s="1"/>
  <c r="B106" i="8" a="1"/>
  <c r="B106" i="8" s="1"/>
  <c r="B107" i="8" a="1"/>
  <c r="B107" i="8" s="1"/>
  <c r="B108" i="8" a="1"/>
  <c r="B108" i="8" s="1"/>
  <c r="B109" i="8" a="1"/>
  <c r="B109" i="8" s="1"/>
  <c r="B110" i="8" a="1"/>
  <c r="B110" i="8" s="1"/>
  <c r="B111" i="8" a="1"/>
  <c r="B111" i="8" s="1"/>
  <c r="G67" i="8" a="1"/>
  <c r="G67" i="8" s="1"/>
  <c r="G68" i="8" a="1"/>
  <c r="G68" i="8" s="1"/>
  <c r="G69" i="8" a="1"/>
  <c r="G69" i="8" s="1"/>
  <c r="G70" i="8" a="1"/>
  <c r="G70" i="8" s="1"/>
  <c r="G71" i="8" a="1"/>
  <c r="G71" i="8" s="1"/>
  <c r="G72" i="8" a="1"/>
  <c r="G72" i="8" s="1"/>
  <c r="G73" i="8" a="1"/>
  <c r="G73" i="8" s="1"/>
  <c r="G74" i="8" a="1"/>
  <c r="G74" i="8" s="1"/>
  <c r="G75" i="8" a="1"/>
  <c r="G75" i="8" s="1"/>
  <c r="G76" i="8" a="1"/>
  <c r="G76" i="8" s="1"/>
  <c r="G77" i="8" a="1"/>
  <c r="G77" i="8" s="1"/>
  <c r="G78" i="8" a="1"/>
  <c r="G78" i="8" s="1"/>
  <c r="G79" i="8" a="1"/>
  <c r="G79" i="8" s="1"/>
  <c r="G80" i="8" a="1"/>
  <c r="G80" i="8" s="1"/>
  <c r="G81" i="8" a="1"/>
  <c r="G81" i="8" s="1"/>
  <c r="F67" i="8" a="1"/>
  <c r="F67" i="8" s="1"/>
  <c r="F68" i="8" a="1"/>
  <c r="F68" i="8" s="1"/>
  <c r="F69" i="8" a="1"/>
  <c r="F69" i="8" s="1"/>
  <c r="F70" i="8" a="1"/>
  <c r="F70" i="8" s="1"/>
  <c r="F71" i="8" a="1"/>
  <c r="F71" i="8" s="1"/>
  <c r="F72" i="8" a="1"/>
  <c r="F72" i="8" s="1"/>
  <c r="F73" i="8" a="1"/>
  <c r="F73" i="8" s="1"/>
  <c r="F74" i="8" a="1"/>
  <c r="F74" i="8" s="1"/>
  <c r="F75" i="8" a="1"/>
  <c r="F75" i="8" s="1"/>
  <c r="F76" i="8" a="1"/>
  <c r="F76" i="8" s="1"/>
  <c r="F77" i="8" a="1"/>
  <c r="F77" i="8" s="1"/>
  <c r="F78" i="8" a="1"/>
  <c r="F78" i="8" s="1"/>
  <c r="F79" i="8" a="1"/>
  <c r="F79" i="8" s="1"/>
  <c r="F80" i="8" a="1"/>
  <c r="F80" i="8" s="1"/>
  <c r="F81" i="8" a="1"/>
  <c r="F81" i="8" s="1"/>
  <c r="E67" i="8" a="1"/>
  <c r="E67" i="8" s="1"/>
  <c r="E68" i="8" a="1"/>
  <c r="E68" i="8" s="1"/>
  <c r="E69" i="8" a="1"/>
  <c r="E69" i="8" s="1"/>
  <c r="E70" i="8" a="1"/>
  <c r="E70" i="8" s="1"/>
  <c r="E71" i="8" a="1"/>
  <c r="E71" i="8" s="1"/>
  <c r="E72" i="8" a="1"/>
  <c r="E72" i="8" s="1"/>
  <c r="E73" i="8" a="1"/>
  <c r="E73" i="8" s="1"/>
  <c r="E74" i="8" a="1"/>
  <c r="E74" i="8" s="1"/>
  <c r="E75" i="8" a="1"/>
  <c r="E75" i="8" s="1"/>
  <c r="E76" i="8" a="1"/>
  <c r="E76" i="8" s="1"/>
  <c r="E77" i="8" a="1"/>
  <c r="E77" i="8" s="1"/>
  <c r="E78" i="8" a="1"/>
  <c r="E78" i="8" s="1"/>
  <c r="E79" i="8" a="1"/>
  <c r="E79" i="8" s="1"/>
  <c r="E80" i="8" a="1"/>
  <c r="E80" i="8" s="1"/>
  <c r="E81" i="8" a="1"/>
  <c r="E81" i="8" s="1"/>
  <c r="D67" i="8" a="1"/>
  <c r="D67" i="8" s="1"/>
  <c r="D68" i="8" a="1"/>
  <c r="D68" i="8" s="1"/>
  <c r="D69" i="8" a="1"/>
  <c r="D69" i="8" s="1"/>
  <c r="D70" i="8" a="1"/>
  <c r="D70" i="8" s="1"/>
  <c r="D71" i="8" a="1"/>
  <c r="D71" i="8" s="1"/>
  <c r="D72" i="8" a="1"/>
  <c r="D72" i="8" s="1"/>
  <c r="D73" i="8" a="1"/>
  <c r="D73" i="8" s="1"/>
  <c r="D74" i="8" a="1"/>
  <c r="D74" i="8" s="1"/>
  <c r="D75" i="8" a="1"/>
  <c r="D75" i="8" s="1"/>
  <c r="D76" i="8" a="1"/>
  <c r="D76" i="8" s="1"/>
  <c r="D77" i="8" a="1"/>
  <c r="D77" i="8" s="1"/>
  <c r="D78" i="8" a="1"/>
  <c r="D78" i="8" s="1"/>
  <c r="D79" i="8" a="1"/>
  <c r="D79" i="8" s="1"/>
  <c r="D80" i="8" a="1"/>
  <c r="D80" i="8" s="1"/>
  <c r="D81" i="8" a="1"/>
  <c r="D81" i="8" s="1"/>
  <c r="C67" i="8" a="1"/>
  <c r="C67" i="8" s="1"/>
  <c r="C68" i="8" a="1"/>
  <c r="C68" i="8" s="1"/>
  <c r="C69" i="8" a="1"/>
  <c r="C69" i="8" s="1"/>
  <c r="C70" i="8" a="1"/>
  <c r="C70" i="8" s="1"/>
  <c r="C71" i="8" a="1"/>
  <c r="C71" i="8" s="1"/>
  <c r="C72" i="8" a="1"/>
  <c r="C72" i="8" s="1"/>
  <c r="C73" i="8" a="1"/>
  <c r="C73" i="8" s="1"/>
  <c r="C74" i="8" a="1"/>
  <c r="C74" i="8" s="1"/>
  <c r="C75" i="8" a="1"/>
  <c r="C75" i="8" s="1"/>
  <c r="C76" i="8" a="1"/>
  <c r="C76" i="8" s="1"/>
  <c r="C77" i="8" a="1"/>
  <c r="C77" i="8" s="1"/>
  <c r="C78" i="8" a="1"/>
  <c r="C78" i="8" s="1"/>
  <c r="C79" i="8" a="1"/>
  <c r="C79" i="8" s="1"/>
  <c r="C80" i="8" a="1"/>
  <c r="C80" i="8" s="1"/>
  <c r="C81" i="8" a="1"/>
  <c r="C81" i="8" s="1"/>
  <c r="B67" i="8" a="1"/>
  <c r="B67" i="8" s="1"/>
  <c r="B68" i="8" a="1"/>
  <c r="B68" i="8" s="1"/>
  <c r="B69" i="8" a="1"/>
  <c r="B69" i="8" s="1"/>
  <c r="B70" i="8" a="1"/>
  <c r="B70" i="8" s="1"/>
  <c r="B71" i="8" a="1"/>
  <c r="B71" i="8" s="1"/>
  <c r="B72" i="8" a="1"/>
  <c r="B72" i="8" s="1"/>
  <c r="B73" i="8" a="1"/>
  <c r="B73" i="8" s="1"/>
  <c r="B74" i="8" a="1"/>
  <c r="B74" i="8" s="1"/>
  <c r="B75" i="8" a="1"/>
  <c r="B75" i="8" s="1"/>
  <c r="B76" i="8" a="1"/>
  <c r="B76" i="8" s="1"/>
  <c r="B77" i="8" a="1"/>
  <c r="B77" i="8" s="1"/>
  <c r="B78" i="8" a="1"/>
  <c r="B78" i="8" s="1"/>
  <c r="B79" i="8" a="1"/>
  <c r="B79" i="8" s="1"/>
  <c r="B80" i="8" a="1"/>
  <c r="B80" i="8" s="1"/>
  <c r="B81" i="8" a="1"/>
  <c r="B81" i="8" s="1"/>
  <c r="G37" i="8" a="1"/>
  <c r="G37" i="8" s="1"/>
  <c r="G38" i="8" a="1"/>
  <c r="G38" i="8" s="1"/>
  <c r="G39" i="8" a="1"/>
  <c r="G39" i="8" s="1"/>
  <c r="G40" i="8" a="1"/>
  <c r="G40" i="8" s="1"/>
  <c r="G41" i="8" a="1"/>
  <c r="G41" i="8" s="1"/>
  <c r="G42" i="8" a="1"/>
  <c r="G42" i="8" s="1"/>
  <c r="G43" i="8" a="1"/>
  <c r="G43" i="8" s="1"/>
  <c r="G44" i="8" a="1"/>
  <c r="G44" i="8" s="1"/>
  <c r="G45" i="8" a="1"/>
  <c r="G45" i="8" s="1"/>
  <c r="G46" i="8" a="1"/>
  <c r="G46" i="8" s="1"/>
  <c r="G47" i="8" a="1"/>
  <c r="G47" i="8" s="1"/>
  <c r="G48" i="8" a="1"/>
  <c r="G48" i="8" s="1"/>
  <c r="G49" i="8" a="1"/>
  <c r="G49" i="8" s="1"/>
  <c r="G50" i="8" a="1"/>
  <c r="G50" i="8" s="1"/>
  <c r="G51" i="8" a="1"/>
  <c r="G51" i="8" s="1"/>
  <c r="F37" i="8" a="1"/>
  <c r="F37" i="8" s="1"/>
  <c r="F38" i="8" a="1"/>
  <c r="F38" i="8" s="1"/>
  <c r="F39" i="8" a="1"/>
  <c r="F39" i="8" s="1"/>
  <c r="F40" i="8" a="1"/>
  <c r="F40" i="8" s="1"/>
  <c r="F41" i="8" a="1"/>
  <c r="F41" i="8" s="1"/>
  <c r="F42" i="8" a="1"/>
  <c r="F42" i="8" s="1"/>
  <c r="F43" i="8" a="1"/>
  <c r="F43" i="8" s="1"/>
  <c r="F44" i="8" a="1"/>
  <c r="F44" i="8" s="1"/>
  <c r="F45" i="8" a="1"/>
  <c r="F45" i="8" s="1"/>
  <c r="F46" i="8" a="1"/>
  <c r="F46" i="8" s="1"/>
  <c r="F47" i="8" a="1"/>
  <c r="F47" i="8" s="1"/>
  <c r="F48" i="8" a="1"/>
  <c r="F48" i="8" s="1"/>
  <c r="F49" i="8" a="1"/>
  <c r="F49" i="8" s="1"/>
  <c r="F50" i="8" a="1"/>
  <c r="F50" i="8" s="1"/>
  <c r="F51" i="8" a="1"/>
  <c r="F51" i="8" s="1"/>
  <c r="E37" i="8" a="1"/>
  <c r="E37" i="8" s="1"/>
  <c r="E38" i="8" a="1"/>
  <c r="E38" i="8" s="1"/>
  <c r="E39" i="8" a="1"/>
  <c r="E39" i="8" s="1"/>
  <c r="E40" i="8" a="1"/>
  <c r="E40" i="8" s="1"/>
  <c r="E41" i="8" a="1"/>
  <c r="E41" i="8" s="1"/>
  <c r="E42" i="8" a="1"/>
  <c r="E42" i="8" s="1"/>
  <c r="E43" i="8" a="1"/>
  <c r="E43" i="8" s="1"/>
  <c r="E44" i="8" a="1"/>
  <c r="E44" i="8" s="1"/>
  <c r="E45" i="8" a="1"/>
  <c r="E45" i="8" s="1"/>
  <c r="E46" i="8" a="1"/>
  <c r="E46" i="8" s="1"/>
  <c r="E47" i="8" a="1"/>
  <c r="E47" i="8" s="1"/>
  <c r="E48" i="8" a="1"/>
  <c r="E48" i="8" s="1"/>
  <c r="E49" i="8" a="1"/>
  <c r="E49" i="8" s="1"/>
  <c r="E50" i="8" a="1"/>
  <c r="E50" i="8" s="1"/>
  <c r="E51" i="8" a="1"/>
  <c r="E51" i="8" s="1"/>
  <c r="D37" i="8" a="1"/>
  <c r="D37" i="8" s="1"/>
  <c r="D38" i="8" a="1"/>
  <c r="D38" i="8" s="1"/>
  <c r="D39" i="8" a="1"/>
  <c r="D39" i="8" s="1"/>
  <c r="D40" i="8" a="1"/>
  <c r="D40" i="8" s="1"/>
  <c r="D41" i="8" a="1"/>
  <c r="D41" i="8" s="1"/>
  <c r="D42" i="8" a="1"/>
  <c r="D42" i="8" s="1"/>
  <c r="D43" i="8" a="1"/>
  <c r="D43" i="8" s="1"/>
  <c r="D44" i="8" a="1"/>
  <c r="D44" i="8" s="1"/>
  <c r="D45" i="8" a="1"/>
  <c r="D45" i="8" s="1"/>
  <c r="D46" i="8" a="1"/>
  <c r="D46" i="8" s="1"/>
  <c r="D47" i="8" a="1"/>
  <c r="D47" i="8" s="1"/>
  <c r="D48" i="8" a="1"/>
  <c r="D48" i="8" s="1"/>
  <c r="D49" i="8" a="1"/>
  <c r="D49" i="8" s="1"/>
  <c r="D50" i="8" a="1"/>
  <c r="D50" i="8" s="1"/>
  <c r="D51" i="8" a="1"/>
  <c r="D51" i="8" s="1"/>
  <c r="C37" i="8" a="1"/>
  <c r="C37" i="8" s="1"/>
  <c r="C38" i="8" a="1"/>
  <c r="C38" i="8" s="1"/>
  <c r="C39" i="8" a="1"/>
  <c r="C39" i="8" s="1"/>
  <c r="C40" i="8" a="1"/>
  <c r="C40" i="8" s="1"/>
  <c r="C41" i="8" a="1"/>
  <c r="C41" i="8" s="1"/>
  <c r="C42" i="8" a="1"/>
  <c r="C42" i="8" s="1"/>
  <c r="C43" i="8" a="1"/>
  <c r="C43" i="8" s="1"/>
  <c r="C44" i="8" a="1"/>
  <c r="C44" i="8" s="1"/>
  <c r="C45" i="8" a="1"/>
  <c r="C45" i="8" s="1"/>
  <c r="C46" i="8" a="1"/>
  <c r="C46" i="8" s="1"/>
  <c r="C47" i="8" a="1"/>
  <c r="C47" i="8" s="1"/>
  <c r="C48" i="8" a="1"/>
  <c r="C48" i="8" s="1"/>
  <c r="C49" i="8" a="1"/>
  <c r="C49" i="8" s="1"/>
  <c r="C50" i="8" a="1"/>
  <c r="C50" i="8" s="1"/>
  <c r="C51" i="8" a="1"/>
  <c r="C51" i="8" s="1"/>
  <c r="B37" i="8" a="1"/>
  <c r="B37" i="8" s="1"/>
  <c r="B38" i="8" a="1"/>
  <c r="B38" i="8" s="1"/>
  <c r="B39" i="8" a="1"/>
  <c r="B39" i="8" s="1"/>
  <c r="B40" i="8" a="1"/>
  <c r="B40" i="8" s="1"/>
  <c r="B41" i="8" a="1"/>
  <c r="B41" i="8" s="1"/>
  <c r="B42" i="8" a="1"/>
  <c r="B42" i="8" s="1"/>
  <c r="B43" i="8" a="1"/>
  <c r="B43" i="8" s="1"/>
  <c r="B44" i="8" a="1"/>
  <c r="B44" i="8" s="1"/>
  <c r="B45" i="8" a="1"/>
  <c r="B45" i="8" s="1"/>
  <c r="B46" i="8" a="1"/>
  <c r="B46" i="8" s="1"/>
  <c r="B47" i="8" a="1"/>
  <c r="B47" i="8" s="1"/>
  <c r="B48" i="8" a="1"/>
  <c r="B48" i="8" s="1"/>
  <c r="B49" i="8" a="1"/>
  <c r="B49" i="8" s="1"/>
  <c r="B50" i="8" a="1"/>
  <c r="B50" i="8" s="1"/>
  <c r="B51" i="8" a="1"/>
  <c r="B51" i="8" s="1"/>
  <c r="G7" i="8" a="1"/>
  <c r="G7" i="8" s="1"/>
  <c r="G8" i="8" a="1"/>
  <c r="G8" i="8" s="1"/>
  <c r="G9" i="8" a="1"/>
  <c r="G9" i="8" s="1"/>
  <c r="G10" i="8" a="1"/>
  <c r="G10" i="8" s="1"/>
  <c r="G11" i="8" a="1"/>
  <c r="G11" i="8" s="1"/>
  <c r="G12" i="8" a="1"/>
  <c r="G12" i="8" s="1"/>
  <c r="G13" i="8" a="1"/>
  <c r="G13" i="8" s="1"/>
  <c r="G14" i="8" a="1"/>
  <c r="G14" i="8" s="1"/>
  <c r="G15" i="8" a="1"/>
  <c r="G15" i="8" s="1"/>
  <c r="G16" i="8" a="1"/>
  <c r="G16" i="8" s="1"/>
  <c r="G17" i="8" a="1"/>
  <c r="G17" i="8" s="1"/>
  <c r="G18" i="8" a="1"/>
  <c r="G18" i="8" s="1"/>
  <c r="G19" i="8" a="1"/>
  <c r="G19" i="8" s="1"/>
  <c r="G20" i="8" a="1"/>
  <c r="G20" i="8" s="1"/>
  <c r="G21" i="8" a="1"/>
  <c r="G21" i="8" s="1"/>
  <c r="F7" i="8" a="1"/>
  <c r="F7" i="8" s="1"/>
  <c r="F8" i="8" a="1"/>
  <c r="F8" i="8" s="1"/>
  <c r="F9" i="8" a="1"/>
  <c r="F9" i="8" s="1"/>
  <c r="F10" i="8" a="1"/>
  <c r="F10" i="8" s="1"/>
  <c r="F11" i="8" a="1"/>
  <c r="F11" i="8" s="1"/>
  <c r="F12" i="8" a="1"/>
  <c r="F12" i="8" s="1"/>
  <c r="F13" i="8" a="1"/>
  <c r="F13" i="8" s="1"/>
  <c r="F14" i="8" a="1"/>
  <c r="F14" i="8" s="1"/>
  <c r="F15" i="8" a="1"/>
  <c r="F15" i="8" s="1"/>
  <c r="F16" i="8" a="1"/>
  <c r="F16" i="8" s="1"/>
  <c r="F17" i="8" a="1"/>
  <c r="F17" i="8" s="1"/>
  <c r="F18" i="8" a="1"/>
  <c r="F18" i="8" s="1"/>
  <c r="F19" i="8" a="1"/>
  <c r="F19" i="8" s="1"/>
  <c r="F20" i="8" a="1"/>
  <c r="F20" i="8" s="1"/>
  <c r="F21" i="8" a="1"/>
  <c r="F21" i="8" s="1"/>
  <c r="E7" i="8" a="1"/>
  <c r="E7" i="8" s="1"/>
  <c r="E8" i="8" a="1"/>
  <c r="E8" i="8" s="1"/>
  <c r="E9" i="8" a="1"/>
  <c r="E9" i="8" s="1"/>
  <c r="E10" i="8" a="1"/>
  <c r="E10" i="8" s="1"/>
  <c r="E11" i="8" a="1"/>
  <c r="E11" i="8" s="1"/>
  <c r="E12" i="8" a="1"/>
  <c r="E12" i="8" s="1"/>
  <c r="E13" i="8" a="1"/>
  <c r="E13" i="8" s="1"/>
  <c r="E14" i="8" a="1"/>
  <c r="E14" i="8" s="1"/>
  <c r="E15" i="8" a="1"/>
  <c r="E15" i="8" s="1"/>
  <c r="E16" i="8" a="1"/>
  <c r="E16" i="8" s="1"/>
  <c r="E17" i="8" a="1"/>
  <c r="E17" i="8" s="1"/>
  <c r="E18" i="8" a="1"/>
  <c r="E18" i="8" s="1"/>
  <c r="E19" i="8" a="1"/>
  <c r="E19" i="8" s="1"/>
  <c r="E20" i="8" a="1"/>
  <c r="E20" i="8" s="1"/>
  <c r="E21" i="8" a="1"/>
  <c r="E21" i="8" s="1"/>
  <c r="D7" i="8" a="1"/>
  <c r="D7" i="8" s="1"/>
  <c r="D8" i="8" a="1"/>
  <c r="D8" i="8" s="1"/>
  <c r="D9" i="8" a="1"/>
  <c r="D9" i="8" s="1"/>
  <c r="D10" i="8" a="1"/>
  <c r="D10" i="8" s="1"/>
  <c r="D11" i="8" a="1"/>
  <c r="D11" i="8" s="1"/>
  <c r="D12" i="8" a="1"/>
  <c r="D12" i="8" s="1"/>
  <c r="D13" i="8" a="1"/>
  <c r="D13" i="8" s="1"/>
  <c r="D14" i="8" a="1"/>
  <c r="D14" i="8" s="1"/>
  <c r="D15" i="8" a="1"/>
  <c r="D15" i="8" s="1"/>
  <c r="D16" i="8" a="1"/>
  <c r="D16" i="8" s="1"/>
  <c r="D17" i="8" a="1"/>
  <c r="D17" i="8" s="1"/>
  <c r="D18" i="8" a="1"/>
  <c r="D18" i="8" s="1"/>
  <c r="D19" i="8" a="1"/>
  <c r="D19" i="8" s="1"/>
  <c r="D20" i="8" a="1"/>
  <c r="D20" i="8" s="1"/>
  <c r="D21" i="8" a="1"/>
  <c r="D21" i="8" s="1"/>
  <c r="C7" i="8" a="1"/>
  <c r="C7" i="8" s="1"/>
  <c r="C8" i="8" a="1"/>
  <c r="C8" i="8" s="1"/>
  <c r="C9" i="8" a="1"/>
  <c r="C9" i="8" s="1"/>
  <c r="C10" i="8" a="1"/>
  <c r="C10" i="8" s="1"/>
  <c r="C11" i="8" a="1"/>
  <c r="C11" i="8" s="1"/>
  <c r="C12" i="8" a="1"/>
  <c r="C12" i="8" s="1"/>
  <c r="C13" i="8" a="1"/>
  <c r="C13" i="8" s="1"/>
  <c r="C14" i="8" a="1"/>
  <c r="C14" i="8" s="1"/>
  <c r="C15" i="8" a="1"/>
  <c r="C15" i="8" s="1"/>
  <c r="C16" i="8" a="1"/>
  <c r="C16" i="8" s="1"/>
  <c r="C17" i="8" a="1"/>
  <c r="C17" i="8" s="1"/>
  <c r="C18" i="8" a="1"/>
  <c r="C18" i="8" s="1"/>
  <c r="C19" i="8" a="1"/>
  <c r="C19" i="8" s="1"/>
  <c r="C20" i="8" a="1"/>
  <c r="C20" i="8" s="1"/>
  <c r="C21" i="8" a="1"/>
  <c r="C21" i="8" s="1"/>
  <c r="B7" i="8" a="1"/>
  <c r="B7" i="8" s="1"/>
  <c r="B8" i="8" a="1"/>
  <c r="B8" i="8" s="1"/>
  <c r="B9" i="8" a="1"/>
  <c r="B9" i="8" s="1"/>
  <c r="B10" i="8" a="1"/>
  <c r="B10" i="8" s="1"/>
  <c r="B11" i="8" a="1"/>
  <c r="B11" i="8" s="1"/>
  <c r="B12" i="8" a="1"/>
  <c r="B12" i="8" s="1"/>
  <c r="B13" i="8" a="1"/>
  <c r="B13" i="8" s="1"/>
  <c r="B14" i="8" a="1"/>
  <c r="B14" i="8" s="1"/>
  <c r="B15" i="8" a="1"/>
  <c r="B15" i="8" s="1"/>
  <c r="B16" i="8" a="1"/>
  <c r="B16" i="8" s="1"/>
  <c r="B17" i="8" a="1"/>
  <c r="B17" i="8" s="1"/>
  <c r="B18" i="8" a="1"/>
  <c r="B18" i="8" s="1"/>
  <c r="B19" i="8" a="1"/>
  <c r="B19" i="8" s="1"/>
  <c r="B20" i="8" a="1"/>
  <c r="B20" i="8" s="1"/>
  <c r="B21" i="8" a="1"/>
  <c r="B21" i="8" s="1"/>
  <c r="C35" i="8"/>
  <c r="C65" i="8" s="1"/>
  <c r="C95" i="8" s="1"/>
  <c r="C125" i="8" s="1"/>
  <c r="C155" i="8" s="1"/>
  <c r="Q162" i="7" a="1"/>
  <c r="Q162" i="7" s="1"/>
  <c r="Q163" i="7" a="1"/>
  <c r="Q163" i="7" s="1"/>
  <c r="Q164" i="7" a="1"/>
  <c r="Q164" i="7" s="1"/>
  <c r="Q165" i="7" a="1"/>
  <c r="Q165" i="7" s="1"/>
  <c r="Q166" i="7" a="1"/>
  <c r="Q166" i="7" s="1"/>
  <c r="Q167" i="7" a="1"/>
  <c r="Q167" i="7" s="1"/>
  <c r="Q168" i="7" a="1"/>
  <c r="Q168" i="7" s="1"/>
  <c r="Q169" i="7" a="1"/>
  <c r="Q169" i="7" s="1"/>
  <c r="Q170" i="7" a="1"/>
  <c r="Q170" i="7" s="1"/>
  <c r="Q171" i="7" a="1"/>
  <c r="Q171" i="7" s="1"/>
  <c r="Q172" i="7" a="1"/>
  <c r="Q172" i="7" s="1"/>
  <c r="Q173" i="7" a="1"/>
  <c r="Q173" i="7" s="1"/>
  <c r="Q174" i="7" a="1"/>
  <c r="Q174" i="7" s="1"/>
  <c r="Q175" i="7" a="1"/>
  <c r="Q175" i="7" s="1"/>
  <c r="Q176" i="7" a="1"/>
  <c r="Q176" i="7" s="1"/>
  <c r="P162" i="7" a="1"/>
  <c r="P162" i="7" s="1"/>
  <c r="P163" i="7" a="1"/>
  <c r="P163" i="7" s="1"/>
  <c r="P164" i="7" a="1"/>
  <c r="P164" i="7" s="1"/>
  <c r="P165" i="7" a="1"/>
  <c r="P165" i="7" s="1"/>
  <c r="P166" i="7" a="1"/>
  <c r="P166" i="7" s="1"/>
  <c r="P167" i="7" a="1"/>
  <c r="P167" i="7" s="1"/>
  <c r="P168" i="7" a="1"/>
  <c r="P168" i="7" s="1"/>
  <c r="P169" i="7" a="1"/>
  <c r="P169" i="7" s="1"/>
  <c r="P170" i="7" a="1"/>
  <c r="P170" i="7" s="1"/>
  <c r="P171" i="7" a="1"/>
  <c r="P171" i="7" s="1"/>
  <c r="P172" i="7" a="1"/>
  <c r="P172" i="7" s="1"/>
  <c r="P173" i="7" a="1"/>
  <c r="P173" i="7" s="1"/>
  <c r="P174" i="7" a="1"/>
  <c r="P174" i="7" s="1"/>
  <c r="P175" i="7" a="1"/>
  <c r="P175" i="7" s="1"/>
  <c r="P176" i="7" a="1"/>
  <c r="P176" i="7" s="1"/>
  <c r="O162" i="7" a="1"/>
  <c r="O162" i="7" s="1"/>
  <c r="O163" i="7" a="1"/>
  <c r="O163" i="7" s="1"/>
  <c r="O164" i="7" a="1"/>
  <c r="O164" i="7" s="1"/>
  <c r="O165" i="7" a="1"/>
  <c r="O165" i="7" s="1"/>
  <c r="O166" i="7" a="1"/>
  <c r="O166" i="7" s="1"/>
  <c r="O167" i="7" a="1"/>
  <c r="O167" i="7" s="1"/>
  <c r="O168" i="7" a="1"/>
  <c r="O168" i="7" s="1"/>
  <c r="O169" i="7" a="1"/>
  <c r="O169" i="7" s="1"/>
  <c r="O170" i="7" a="1"/>
  <c r="O170" i="7" s="1"/>
  <c r="O171" i="7" a="1"/>
  <c r="O171" i="7" s="1"/>
  <c r="O172" i="7" a="1"/>
  <c r="O172" i="7" s="1"/>
  <c r="O173" i="7" a="1"/>
  <c r="O173" i="7" s="1"/>
  <c r="O174" i="7" a="1"/>
  <c r="O174" i="7" s="1"/>
  <c r="O175" i="7" a="1"/>
  <c r="O175" i="7" s="1"/>
  <c r="O176" i="7" a="1"/>
  <c r="O176" i="7" s="1"/>
  <c r="N162" i="7" a="1"/>
  <c r="N162" i="7" s="1"/>
  <c r="N163" i="7" a="1"/>
  <c r="N163" i="7" s="1"/>
  <c r="N164" i="7" a="1"/>
  <c r="N164" i="7" s="1"/>
  <c r="N165" i="7" a="1"/>
  <c r="N165" i="7" s="1"/>
  <c r="N166" i="7" a="1"/>
  <c r="N166" i="7" s="1"/>
  <c r="N167" i="7" a="1"/>
  <c r="N167" i="7" s="1"/>
  <c r="N168" i="7" a="1"/>
  <c r="N168" i="7" s="1"/>
  <c r="N169" i="7" a="1"/>
  <c r="N169" i="7" s="1"/>
  <c r="N170" i="7" a="1"/>
  <c r="N170" i="7" s="1"/>
  <c r="N171" i="7" a="1"/>
  <c r="N171" i="7" s="1"/>
  <c r="N172" i="7" a="1"/>
  <c r="N172" i="7" s="1"/>
  <c r="N173" i="7" a="1"/>
  <c r="N173" i="7" s="1"/>
  <c r="N174" i="7" a="1"/>
  <c r="N174" i="7" s="1"/>
  <c r="N175" i="7" a="1"/>
  <c r="N175" i="7" s="1"/>
  <c r="N176" i="7" a="1"/>
  <c r="N176" i="7" s="1"/>
  <c r="M162" i="7" a="1"/>
  <c r="M162" i="7" s="1"/>
  <c r="M163" i="7" a="1"/>
  <c r="M163" i="7" s="1"/>
  <c r="M164" i="7" a="1"/>
  <c r="M164" i="7" s="1"/>
  <c r="M165" i="7" a="1"/>
  <c r="M165" i="7" s="1"/>
  <c r="M166" i="7" a="1"/>
  <c r="M166" i="7" s="1"/>
  <c r="M167" i="7" a="1"/>
  <c r="M167" i="7" s="1"/>
  <c r="M168" i="7" a="1"/>
  <c r="M168" i="7" s="1"/>
  <c r="M169" i="7" a="1"/>
  <c r="M169" i="7" s="1"/>
  <c r="M170" i="7" a="1"/>
  <c r="M170" i="7" s="1"/>
  <c r="M171" i="7" a="1"/>
  <c r="M171" i="7" s="1"/>
  <c r="M172" i="7" a="1"/>
  <c r="M172" i="7" s="1"/>
  <c r="M173" i="7" a="1"/>
  <c r="M173" i="7" s="1"/>
  <c r="M174" i="7" a="1"/>
  <c r="M174" i="7" s="1"/>
  <c r="M175" i="7" a="1"/>
  <c r="M175" i="7" s="1"/>
  <c r="M176" i="7" a="1"/>
  <c r="M176" i="7" s="1"/>
  <c r="L162" i="7" a="1"/>
  <c r="L162" i="7" s="1"/>
  <c r="L163" i="7" a="1"/>
  <c r="L163" i="7" s="1"/>
  <c r="L164" i="7" a="1"/>
  <c r="L164" i="7" s="1"/>
  <c r="L165" i="7" a="1"/>
  <c r="L165" i="7" s="1"/>
  <c r="L166" i="7" a="1"/>
  <c r="L166" i="7" s="1"/>
  <c r="L167" i="7" a="1"/>
  <c r="L167" i="7" s="1"/>
  <c r="L168" i="7" a="1"/>
  <c r="L168" i="7" s="1"/>
  <c r="L169" i="7" a="1"/>
  <c r="L169" i="7" s="1"/>
  <c r="L170" i="7" a="1"/>
  <c r="L170" i="7" s="1"/>
  <c r="L171" i="7" a="1"/>
  <c r="L171" i="7" s="1"/>
  <c r="L172" i="7" a="1"/>
  <c r="L172" i="7" s="1"/>
  <c r="L173" i="7" a="1"/>
  <c r="L173" i="7" s="1"/>
  <c r="L174" i="7" a="1"/>
  <c r="L174" i="7" s="1"/>
  <c r="L175" i="7" a="1"/>
  <c r="L175" i="7" s="1"/>
  <c r="L176" i="7" a="1"/>
  <c r="L176" i="7" s="1"/>
  <c r="K162" i="7" a="1"/>
  <c r="K162" i="7" s="1"/>
  <c r="K163" i="7" a="1"/>
  <c r="K163" i="7" s="1"/>
  <c r="K164" i="7" a="1"/>
  <c r="K164" i="7" s="1"/>
  <c r="K165" i="7" a="1"/>
  <c r="K165" i="7" s="1"/>
  <c r="K166" i="7" a="1"/>
  <c r="K166" i="7" s="1"/>
  <c r="K167" i="7" a="1"/>
  <c r="K167" i="7" s="1"/>
  <c r="K168" i="7" a="1"/>
  <c r="K168" i="7" s="1"/>
  <c r="K169" i="7" a="1"/>
  <c r="K169" i="7" s="1"/>
  <c r="K170" i="7" a="1"/>
  <c r="K170" i="7" s="1"/>
  <c r="K171" i="7" a="1"/>
  <c r="K171" i="7" s="1"/>
  <c r="K172" i="7" a="1"/>
  <c r="K172" i="7" s="1"/>
  <c r="K173" i="7" a="1"/>
  <c r="K173" i="7" s="1"/>
  <c r="K174" i="7" a="1"/>
  <c r="K174" i="7" s="1"/>
  <c r="K175" i="7" a="1"/>
  <c r="K175" i="7" s="1"/>
  <c r="K176" i="7" a="1"/>
  <c r="K176" i="7" s="1"/>
  <c r="J162" i="7" a="1"/>
  <c r="J162" i="7" s="1"/>
  <c r="J163" i="7" a="1"/>
  <c r="J163" i="7" s="1"/>
  <c r="J164" i="7" a="1"/>
  <c r="J164" i="7" s="1"/>
  <c r="J165" i="7" a="1"/>
  <c r="J165" i="7" s="1"/>
  <c r="J166" i="7" a="1"/>
  <c r="J166" i="7" s="1"/>
  <c r="J167" i="7" a="1"/>
  <c r="J167" i="7" s="1"/>
  <c r="J168" i="7" a="1"/>
  <c r="J168" i="7" s="1"/>
  <c r="J169" i="7" a="1"/>
  <c r="J169" i="7" s="1"/>
  <c r="J170" i="7" a="1"/>
  <c r="J170" i="7" s="1"/>
  <c r="J171" i="7" a="1"/>
  <c r="J171" i="7" s="1"/>
  <c r="J172" i="7" a="1"/>
  <c r="J172" i="7" s="1"/>
  <c r="J173" i="7" a="1"/>
  <c r="J173" i="7" s="1"/>
  <c r="J174" i="7" a="1"/>
  <c r="J174" i="7" s="1"/>
  <c r="J175" i="7" a="1"/>
  <c r="J175" i="7" s="1"/>
  <c r="J176" i="7" a="1"/>
  <c r="J176" i="7" s="1"/>
  <c r="I162" i="7" a="1"/>
  <c r="I162" i="7" s="1"/>
  <c r="I163" i="7" a="1"/>
  <c r="I163" i="7" s="1"/>
  <c r="I164" i="7" a="1"/>
  <c r="I164" i="7" s="1"/>
  <c r="I165" i="7" a="1"/>
  <c r="I165" i="7" s="1"/>
  <c r="I166" i="7" a="1"/>
  <c r="I166" i="7" s="1"/>
  <c r="I167" i="7" a="1"/>
  <c r="I167" i="7" s="1"/>
  <c r="I168" i="7" a="1"/>
  <c r="I168" i="7" s="1"/>
  <c r="I169" i="7" a="1"/>
  <c r="I169" i="7" s="1"/>
  <c r="I170" i="7" a="1"/>
  <c r="I170" i="7" s="1"/>
  <c r="I171" i="7" a="1"/>
  <c r="I171" i="7" s="1"/>
  <c r="I172" i="7" a="1"/>
  <c r="I172" i="7" s="1"/>
  <c r="I173" i="7" a="1"/>
  <c r="I173" i="7" s="1"/>
  <c r="I174" i="7" a="1"/>
  <c r="I174" i="7" s="1"/>
  <c r="I175" i="7" a="1"/>
  <c r="I175" i="7" s="1"/>
  <c r="I176" i="7" a="1"/>
  <c r="I176" i="7" s="1"/>
  <c r="H162" i="7" a="1"/>
  <c r="H162" i="7" s="1"/>
  <c r="H163" i="7" a="1"/>
  <c r="H163" i="7" s="1"/>
  <c r="H164" i="7" a="1"/>
  <c r="H164" i="7" s="1"/>
  <c r="H165" i="7" a="1"/>
  <c r="H165" i="7" s="1"/>
  <c r="H166" i="7" a="1"/>
  <c r="H166" i="7" s="1"/>
  <c r="H167" i="7" a="1"/>
  <c r="H167" i="7" s="1"/>
  <c r="H168" i="7" a="1"/>
  <c r="H168" i="7" s="1"/>
  <c r="H169" i="7" a="1"/>
  <c r="H169" i="7" s="1"/>
  <c r="H170" i="7" a="1"/>
  <c r="H170" i="7" s="1"/>
  <c r="H171" i="7" a="1"/>
  <c r="H171" i="7" s="1"/>
  <c r="H172" i="7" a="1"/>
  <c r="H172" i="7" s="1"/>
  <c r="H173" i="7" a="1"/>
  <c r="H173" i="7" s="1"/>
  <c r="H174" i="7" a="1"/>
  <c r="H174" i="7" s="1"/>
  <c r="H175" i="7" a="1"/>
  <c r="H175" i="7" s="1"/>
  <c r="H176" i="7" a="1"/>
  <c r="H176" i="7" s="1"/>
  <c r="G162" i="7" a="1"/>
  <c r="G162" i="7" s="1"/>
  <c r="G163" i="7" a="1"/>
  <c r="G163" i="7" s="1"/>
  <c r="G164" i="7" a="1"/>
  <c r="G164" i="7" s="1"/>
  <c r="G165" i="7" a="1"/>
  <c r="G165" i="7" s="1"/>
  <c r="G166" i="7" a="1"/>
  <c r="G166" i="7" s="1"/>
  <c r="G167" i="7" a="1"/>
  <c r="G167" i="7" s="1"/>
  <c r="G168" i="7" a="1"/>
  <c r="G168" i="7" s="1"/>
  <c r="G169" i="7" a="1"/>
  <c r="G169" i="7" s="1"/>
  <c r="G170" i="7" a="1"/>
  <c r="G170" i="7" s="1"/>
  <c r="G171" i="7" a="1"/>
  <c r="G171" i="7" s="1"/>
  <c r="G172" i="7" a="1"/>
  <c r="G172" i="7" s="1"/>
  <c r="G173" i="7" a="1"/>
  <c r="G173" i="7" s="1"/>
  <c r="G174" i="7" a="1"/>
  <c r="G174" i="7" s="1"/>
  <c r="G175" i="7" a="1"/>
  <c r="G175" i="7" s="1"/>
  <c r="G176" i="7" a="1"/>
  <c r="G176" i="7" s="1"/>
  <c r="F162" i="7" a="1"/>
  <c r="F162" i="7" s="1"/>
  <c r="F163" i="7" a="1"/>
  <c r="F163" i="7" s="1"/>
  <c r="F164" i="7" a="1"/>
  <c r="F164" i="7" s="1"/>
  <c r="F165" i="7" a="1"/>
  <c r="F165" i="7" s="1"/>
  <c r="F166" i="7" a="1"/>
  <c r="F166" i="7" s="1"/>
  <c r="F167" i="7" a="1"/>
  <c r="F167" i="7" s="1"/>
  <c r="F168" i="7" a="1"/>
  <c r="F168" i="7" s="1"/>
  <c r="F169" i="7" a="1"/>
  <c r="F169" i="7" s="1"/>
  <c r="F170" i="7" a="1"/>
  <c r="F170" i="7" s="1"/>
  <c r="F171" i="7" a="1"/>
  <c r="F171" i="7" s="1"/>
  <c r="F172" i="7" a="1"/>
  <c r="F172" i="7" s="1"/>
  <c r="F173" i="7" a="1"/>
  <c r="F173" i="7" s="1"/>
  <c r="F174" i="7" a="1"/>
  <c r="F174" i="7" s="1"/>
  <c r="F175" i="7" a="1"/>
  <c r="F175" i="7" s="1"/>
  <c r="F176" i="7" a="1"/>
  <c r="F176" i="7" s="1"/>
  <c r="E162" i="7" a="1"/>
  <c r="E162" i="7" s="1"/>
  <c r="E163" i="7" a="1"/>
  <c r="E163" i="7" s="1"/>
  <c r="E164" i="7" a="1"/>
  <c r="E164" i="7" s="1"/>
  <c r="E165" i="7" a="1"/>
  <c r="E165" i="7" s="1"/>
  <c r="E166" i="7" a="1"/>
  <c r="E166" i="7" s="1"/>
  <c r="E167" i="7" a="1"/>
  <c r="E167" i="7" s="1"/>
  <c r="E168" i="7" a="1"/>
  <c r="E168" i="7" s="1"/>
  <c r="E169" i="7" a="1"/>
  <c r="E169" i="7" s="1"/>
  <c r="E170" i="7" a="1"/>
  <c r="E170" i="7" s="1"/>
  <c r="E171" i="7" a="1"/>
  <c r="E171" i="7" s="1"/>
  <c r="E172" i="7" a="1"/>
  <c r="E172" i="7" s="1"/>
  <c r="E173" i="7" a="1"/>
  <c r="E173" i="7" s="1"/>
  <c r="E174" i="7" a="1"/>
  <c r="E174" i="7" s="1"/>
  <c r="E175" i="7" a="1"/>
  <c r="E175" i="7" s="1"/>
  <c r="E176" i="7" a="1"/>
  <c r="E176" i="7" s="1"/>
  <c r="D162" i="7" a="1"/>
  <c r="D162" i="7" s="1"/>
  <c r="D163" i="7" a="1"/>
  <c r="D163" i="7" s="1"/>
  <c r="D164" i="7" a="1"/>
  <c r="D164" i="7" s="1"/>
  <c r="D165" i="7" a="1"/>
  <c r="D165" i="7" s="1"/>
  <c r="D166" i="7" a="1"/>
  <c r="D166" i="7" s="1"/>
  <c r="D167" i="7" a="1"/>
  <c r="D167" i="7" s="1"/>
  <c r="D168" i="7" a="1"/>
  <c r="D168" i="7" s="1"/>
  <c r="D169" i="7" a="1"/>
  <c r="D169" i="7" s="1"/>
  <c r="D170" i="7" a="1"/>
  <c r="D170" i="7" s="1"/>
  <c r="D171" i="7" a="1"/>
  <c r="D171" i="7" s="1"/>
  <c r="D172" i="7" a="1"/>
  <c r="D172" i="7" s="1"/>
  <c r="D173" i="7" a="1"/>
  <c r="D173" i="7" s="1"/>
  <c r="D174" i="7" a="1"/>
  <c r="D174" i="7" s="1"/>
  <c r="D175" i="7" a="1"/>
  <c r="D175" i="7" s="1"/>
  <c r="D176" i="7" a="1"/>
  <c r="D176" i="7" s="1"/>
  <c r="C162" i="7" a="1"/>
  <c r="C162" i="7" s="1"/>
  <c r="C163" i="7" a="1"/>
  <c r="C163" i="7" s="1"/>
  <c r="C164" i="7" a="1"/>
  <c r="C164" i="7" s="1"/>
  <c r="C165" i="7" a="1"/>
  <c r="C165" i="7" s="1"/>
  <c r="C166" i="7" a="1"/>
  <c r="C166" i="7" s="1"/>
  <c r="C167" i="7" a="1"/>
  <c r="C167" i="7" s="1"/>
  <c r="C168" i="7" a="1"/>
  <c r="C168" i="7" s="1"/>
  <c r="C169" i="7" a="1"/>
  <c r="C169" i="7" s="1"/>
  <c r="C170" i="7" a="1"/>
  <c r="C170" i="7" s="1"/>
  <c r="C171" i="7" a="1"/>
  <c r="C171" i="7" s="1"/>
  <c r="C172" i="7" a="1"/>
  <c r="C172" i="7" s="1"/>
  <c r="C173" i="7" a="1"/>
  <c r="C173" i="7" s="1"/>
  <c r="C174" i="7" a="1"/>
  <c r="C174" i="7" s="1"/>
  <c r="C175" i="7" a="1"/>
  <c r="C175" i="7" s="1"/>
  <c r="C176" i="7" a="1"/>
  <c r="C176" i="7" s="1"/>
  <c r="B162" i="7" a="1"/>
  <c r="B162" i="7" s="1"/>
  <c r="B163" i="7" a="1"/>
  <c r="B163" i="7" s="1"/>
  <c r="B164" i="7" a="1"/>
  <c r="B164" i="7" s="1"/>
  <c r="B165" i="7" a="1"/>
  <c r="B165" i="7" s="1"/>
  <c r="B166" i="7" a="1"/>
  <c r="B166" i="7" s="1"/>
  <c r="B167" i="7" a="1"/>
  <c r="B167" i="7" s="1"/>
  <c r="B168" i="7" a="1"/>
  <c r="B168" i="7" s="1"/>
  <c r="B169" i="7" a="1"/>
  <c r="B169" i="7" s="1"/>
  <c r="B170" i="7" a="1"/>
  <c r="B170" i="7" s="1"/>
  <c r="B171" i="7" a="1"/>
  <c r="B171" i="7" s="1"/>
  <c r="B172" i="7" a="1"/>
  <c r="B172" i="7" s="1"/>
  <c r="B173" i="7" a="1"/>
  <c r="B173" i="7" s="1"/>
  <c r="B174" i="7" a="1"/>
  <c r="B174" i="7" s="1"/>
  <c r="B175" i="7" a="1"/>
  <c r="B175" i="7" s="1"/>
  <c r="B176" i="7" a="1"/>
  <c r="B176" i="7" s="1"/>
  <c r="Q131" i="7" a="1"/>
  <c r="Q131" i="7" s="1"/>
  <c r="Q132" i="7" a="1"/>
  <c r="Q132" i="7" s="1"/>
  <c r="Q133" i="7" a="1"/>
  <c r="Q133" i="7" s="1"/>
  <c r="Q134" i="7" a="1"/>
  <c r="Q134" i="7" s="1"/>
  <c r="Q135" i="7" a="1"/>
  <c r="Q135" i="7" s="1"/>
  <c r="Q136" i="7" a="1"/>
  <c r="Q136" i="7" s="1"/>
  <c r="Q137" i="7" a="1"/>
  <c r="Q137" i="7" s="1"/>
  <c r="Q138" i="7" a="1"/>
  <c r="Q138" i="7" s="1"/>
  <c r="Q139" i="7" a="1"/>
  <c r="Q139" i="7" s="1"/>
  <c r="Q140" i="7" a="1"/>
  <c r="Q140" i="7" s="1"/>
  <c r="Q141" i="7" a="1"/>
  <c r="Q141" i="7" s="1"/>
  <c r="Q142" i="7" a="1"/>
  <c r="Q142" i="7" s="1"/>
  <c r="Q143" i="7" a="1"/>
  <c r="Q143" i="7" s="1"/>
  <c r="Q144" i="7" a="1"/>
  <c r="Q144" i="7" s="1"/>
  <c r="Q145" i="7" a="1"/>
  <c r="Q145" i="7" s="1"/>
  <c r="P131" i="7" a="1"/>
  <c r="P131" i="7" s="1"/>
  <c r="P132" i="7" a="1"/>
  <c r="P132" i="7" s="1"/>
  <c r="P133" i="7" a="1"/>
  <c r="P133" i="7" s="1"/>
  <c r="P134" i="7" a="1"/>
  <c r="P134" i="7" s="1"/>
  <c r="P135" i="7" a="1"/>
  <c r="P135" i="7" s="1"/>
  <c r="P136" i="7" a="1"/>
  <c r="P136" i="7" s="1"/>
  <c r="P137" i="7" a="1"/>
  <c r="P137" i="7" s="1"/>
  <c r="P138" i="7" a="1"/>
  <c r="P138" i="7" s="1"/>
  <c r="P139" i="7" a="1"/>
  <c r="P139" i="7" s="1"/>
  <c r="P140" i="7" a="1"/>
  <c r="P140" i="7" s="1"/>
  <c r="P141" i="7" a="1"/>
  <c r="P141" i="7" s="1"/>
  <c r="P142" i="7" a="1"/>
  <c r="P142" i="7" s="1"/>
  <c r="P143" i="7" a="1"/>
  <c r="P143" i="7" s="1"/>
  <c r="P144" i="7" a="1"/>
  <c r="P144" i="7" s="1"/>
  <c r="P145" i="7" a="1"/>
  <c r="P145" i="7" s="1"/>
  <c r="O131" i="7" a="1"/>
  <c r="O131" i="7" s="1"/>
  <c r="O132" i="7" a="1"/>
  <c r="O132" i="7" s="1"/>
  <c r="O133" i="7" a="1"/>
  <c r="O133" i="7" s="1"/>
  <c r="O134" i="7" a="1"/>
  <c r="O134" i="7" s="1"/>
  <c r="O135" i="7" a="1"/>
  <c r="O135" i="7" s="1"/>
  <c r="O136" i="7" a="1"/>
  <c r="O136" i="7" s="1"/>
  <c r="O137" i="7" a="1"/>
  <c r="O137" i="7" s="1"/>
  <c r="O138" i="7" a="1"/>
  <c r="O138" i="7" s="1"/>
  <c r="O139" i="7" a="1"/>
  <c r="O139" i="7" s="1"/>
  <c r="O140" i="7" a="1"/>
  <c r="O140" i="7" s="1"/>
  <c r="O141" i="7" a="1"/>
  <c r="O141" i="7" s="1"/>
  <c r="O142" i="7" a="1"/>
  <c r="O142" i="7" s="1"/>
  <c r="O143" i="7" a="1"/>
  <c r="O143" i="7" s="1"/>
  <c r="O144" i="7" a="1"/>
  <c r="O144" i="7" s="1"/>
  <c r="O145" i="7" a="1"/>
  <c r="O145" i="7" s="1"/>
  <c r="N131" i="7" a="1"/>
  <c r="N131" i="7" s="1"/>
  <c r="N132" i="7" a="1"/>
  <c r="N132" i="7" s="1"/>
  <c r="N133" i="7" a="1"/>
  <c r="N133" i="7" s="1"/>
  <c r="N134" i="7" a="1"/>
  <c r="N134" i="7" s="1"/>
  <c r="N135" i="7" a="1"/>
  <c r="N135" i="7" s="1"/>
  <c r="N136" i="7" a="1"/>
  <c r="N136" i="7" s="1"/>
  <c r="N137" i="7" a="1"/>
  <c r="N137" i="7" s="1"/>
  <c r="N138" i="7" a="1"/>
  <c r="N138" i="7" s="1"/>
  <c r="N139" i="7" a="1"/>
  <c r="N139" i="7" s="1"/>
  <c r="N140" i="7" a="1"/>
  <c r="N140" i="7" s="1"/>
  <c r="N141" i="7" a="1"/>
  <c r="N141" i="7" s="1"/>
  <c r="N142" i="7" a="1"/>
  <c r="N142" i="7" s="1"/>
  <c r="N143" i="7" a="1"/>
  <c r="N143" i="7" s="1"/>
  <c r="N144" i="7" a="1"/>
  <c r="N144" i="7" s="1"/>
  <c r="N145" i="7" a="1"/>
  <c r="N145" i="7" s="1"/>
  <c r="M131" i="7" a="1"/>
  <c r="M131" i="7" s="1"/>
  <c r="M132" i="7" a="1"/>
  <c r="M132" i="7" s="1"/>
  <c r="M133" i="7" a="1"/>
  <c r="M133" i="7" s="1"/>
  <c r="M134" i="7" a="1"/>
  <c r="M134" i="7" s="1"/>
  <c r="M135" i="7" a="1"/>
  <c r="M135" i="7" s="1"/>
  <c r="M136" i="7" a="1"/>
  <c r="M136" i="7" s="1"/>
  <c r="M137" i="7" a="1"/>
  <c r="M137" i="7" s="1"/>
  <c r="M138" i="7" a="1"/>
  <c r="M138" i="7" s="1"/>
  <c r="M139" i="7" a="1"/>
  <c r="M139" i="7" s="1"/>
  <c r="M140" i="7" a="1"/>
  <c r="M140" i="7" s="1"/>
  <c r="M141" i="7" a="1"/>
  <c r="M141" i="7" s="1"/>
  <c r="M142" i="7" a="1"/>
  <c r="M142" i="7" s="1"/>
  <c r="M143" i="7" a="1"/>
  <c r="M143" i="7" s="1"/>
  <c r="M144" i="7" a="1"/>
  <c r="M144" i="7" s="1"/>
  <c r="M145" i="7" a="1"/>
  <c r="M145" i="7" s="1"/>
  <c r="L131" i="7" a="1"/>
  <c r="L131" i="7" s="1"/>
  <c r="L132" i="7" a="1"/>
  <c r="L132" i="7" s="1"/>
  <c r="L133" i="7" a="1"/>
  <c r="L133" i="7" s="1"/>
  <c r="L134" i="7" a="1"/>
  <c r="L134" i="7" s="1"/>
  <c r="L135" i="7" a="1"/>
  <c r="L135" i="7" s="1"/>
  <c r="L136" i="7" a="1"/>
  <c r="L136" i="7" s="1"/>
  <c r="L137" i="7" a="1"/>
  <c r="L137" i="7" s="1"/>
  <c r="L138" i="7" a="1"/>
  <c r="L138" i="7" s="1"/>
  <c r="L139" i="7" a="1"/>
  <c r="L139" i="7" s="1"/>
  <c r="L140" i="7" a="1"/>
  <c r="L140" i="7" s="1"/>
  <c r="L141" i="7" a="1"/>
  <c r="L141" i="7" s="1"/>
  <c r="L142" i="7" a="1"/>
  <c r="L142" i="7" s="1"/>
  <c r="L143" i="7" a="1"/>
  <c r="L143" i="7" s="1"/>
  <c r="L144" i="7" a="1"/>
  <c r="L144" i="7" s="1"/>
  <c r="L145" i="7" a="1"/>
  <c r="L145" i="7" s="1"/>
  <c r="K131" i="7" a="1"/>
  <c r="K131" i="7" s="1"/>
  <c r="K132" i="7" a="1"/>
  <c r="K132" i="7" s="1"/>
  <c r="K133" i="7" a="1"/>
  <c r="K133" i="7" s="1"/>
  <c r="K134" i="7" a="1"/>
  <c r="K134" i="7" s="1"/>
  <c r="K135" i="7" a="1"/>
  <c r="K135" i="7" s="1"/>
  <c r="K136" i="7" a="1"/>
  <c r="K136" i="7" s="1"/>
  <c r="K137" i="7" a="1"/>
  <c r="K137" i="7" s="1"/>
  <c r="K138" i="7" a="1"/>
  <c r="K138" i="7" s="1"/>
  <c r="K139" i="7" a="1"/>
  <c r="K139" i="7" s="1"/>
  <c r="K140" i="7" a="1"/>
  <c r="K140" i="7" s="1"/>
  <c r="K141" i="7" a="1"/>
  <c r="K141" i="7" s="1"/>
  <c r="K142" i="7" a="1"/>
  <c r="K142" i="7" s="1"/>
  <c r="K143" i="7" a="1"/>
  <c r="K143" i="7" s="1"/>
  <c r="K144" i="7" a="1"/>
  <c r="K144" i="7" s="1"/>
  <c r="K145" i="7" a="1"/>
  <c r="K145" i="7" s="1"/>
  <c r="J131" i="7" a="1"/>
  <c r="J131" i="7" s="1"/>
  <c r="J132" i="7" a="1"/>
  <c r="J132" i="7" s="1"/>
  <c r="J133" i="7" a="1"/>
  <c r="J133" i="7" s="1"/>
  <c r="J134" i="7" a="1"/>
  <c r="J134" i="7" s="1"/>
  <c r="J135" i="7" a="1"/>
  <c r="J135" i="7" s="1"/>
  <c r="J136" i="7" a="1"/>
  <c r="J136" i="7"/>
  <c r="J137" i="7" a="1"/>
  <c r="J137" i="7" s="1"/>
  <c r="J138" i="7" a="1"/>
  <c r="J138" i="7" s="1"/>
  <c r="J139" i="7" a="1"/>
  <c r="J139" i="7" s="1"/>
  <c r="J140" i="7" a="1"/>
  <c r="J140" i="7" s="1"/>
  <c r="J141" i="7" a="1"/>
  <c r="J141" i="7" s="1"/>
  <c r="J142" i="7" a="1"/>
  <c r="J142" i="7" s="1"/>
  <c r="J143" i="7" a="1"/>
  <c r="J143" i="7" s="1"/>
  <c r="J144" i="7" a="1"/>
  <c r="J144" i="7" s="1"/>
  <c r="J145" i="7" a="1"/>
  <c r="J145" i="7" s="1"/>
  <c r="I131" i="7" a="1"/>
  <c r="I131" i="7" s="1"/>
  <c r="I132" i="7" a="1"/>
  <c r="I132" i="7" s="1"/>
  <c r="I133" i="7" a="1"/>
  <c r="I133" i="7" s="1"/>
  <c r="I134" i="7" a="1"/>
  <c r="I134" i="7" s="1"/>
  <c r="I135" i="7" a="1"/>
  <c r="I135" i="7" s="1"/>
  <c r="I136" i="7" a="1"/>
  <c r="I136" i="7" s="1"/>
  <c r="I137" i="7" a="1"/>
  <c r="I137" i="7" s="1"/>
  <c r="I138" i="7" a="1"/>
  <c r="I138" i="7" s="1"/>
  <c r="I139" i="7" a="1"/>
  <c r="I139" i="7" s="1"/>
  <c r="I140" i="7" a="1"/>
  <c r="I140" i="7" s="1"/>
  <c r="I141" i="7" a="1"/>
  <c r="I141" i="7" s="1"/>
  <c r="I142" i="7" a="1"/>
  <c r="I142" i="7" s="1"/>
  <c r="I143" i="7" a="1"/>
  <c r="I143" i="7" s="1"/>
  <c r="I144" i="7" a="1"/>
  <c r="I144" i="7" s="1"/>
  <c r="I145" i="7" a="1"/>
  <c r="I145" i="7" s="1"/>
  <c r="H131" i="7" a="1"/>
  <c r="H131" i="7" s="1"/>
  <c r="H132" i="7" a="1"/>
  <c r="H132" i="7" s="1"/>
  <c r="H133" i="7" a="1"/>
  <c r="H133" i="7" s="1"/>
  <c r="H134" i="7" a="1"/>
  <c r="H134" i="7" s="1"/>
  <c r="H135" i="7" a="1"/>
  <c r="H135" i="7" s="1"/>
  <c r="H136" i="7" a="1"/>
  <c r="H136" i="7"/>
  <c r="H137" i="7" a="1"/>
  <c r="H137" i="7" s="1"/>
  <c r="H138" i="7" a="1"/>
  <c r="H138" i="7" s="1"/>
  <c r="H139" i="7" a="1"/>
  <c r="H139" i="7" s="1"/>
  <c r="H140" i="7" a="1"/>
  <c r="H140" i="7" s="1"/>
  <c r="H141" i="7" a="1"/>
  <c r="H141" i="7" s="1"/>
  <c r="H142" i="7" a="1"/>
  <c r="H142" i="7" s="1"/>
  <c r="H143" i="7" a="1"/>
  <c r="H143" i="7" s="1"/>
  <c r="H144" i="7" a="1"/>
  <c r="H144" i="7" s="1"/>
  <c r="H145" i="7" a="1"/>
  <c r="H145" i="7" s="1"/>
  <c r="G131" i="7" a="1"/>
  <c r="G131" i="7" s="1"/>
  <c r="G132" i="7" a="1"/>
  <c r="G132" i="7" s="1"/>
  <c r="G133" i="7" a="1"/>
  <c r="G133" i="7" s="1"/>
  <c r="G134" i="7" a="1"/>
  <c r="G134" i="7" s="1"/>
  <c r="G135" i="7" a="1"/>
  <c r="G135" i="7" s="1"/>
  <c r="G136" i="7" a="1"/>
  <c r="G136" i="7" s="1"/>
  <c r="G137" i="7" a="1"/>
  <c r="G137" i="7" s="1"/>
  <c r="G138" i="7" a="1"/>
  <c r="G138" i="7" s="1"/>
  <c r="G139" i="7" a="1"/>
  <c r="G139" i="7" s="1"/>
  <c r="G140" i="7" a="1"/>
  <c r="G140" i="7" s="1"/>
  <c r="G141" i="7" a="1"/>
  <c r="G141" i="7" s="1"/>
  <c r="G142" i="7" a="1"/>
  <c r="G142" i="7" s="1"/>
  <c r="G143" i="7" a="1"/>
  <c r="G143" i="7" s="1"/>
  <c r="G144" i="7" a="1"/>
  <c r="G144" i="7" s="1"/>
  <c r="G145" i="7" a="1"/>
  <c r="G145" i="7" s="1"/>
  <c r="F131" i="7" a="1"/>
  <c r="F131" i="7" s="1"/>
  <c r="F132" i="7" a="1"/>
  <c r="F132" i="7" s="1"/>
  <c r="F133" i="7" a="1"/>
  <c r="F133" i="7" s="1"/>
  <c r="F134" i="7" a="1"/>
  <c r="F134" i="7" s="1"/>
  <c r="F135" i="7" a="1"/>
  <c r="F135" i="7" s="1"/>
  <c r="F136" i="7" a="1"/>
  <c r="F136" i="7" s="1"/>
  <c r="F137" i="7" a="1"/>
  <c r="F137" i="7" s="1"/>
  <c r="F138" i="7" a="1"/>
  <c r="F138" i="7" s="1"/>
  <c r="F139" i="7" a="1"/>
  <c r="F139" i="7" s="1"/>
  <c r="F140" i="7" a="1"/>
  <c r="F140" i="7" s="1"/>
  <c r="F141" i="7" a="1"/>
  <c r="F141" i="7" s="1"/>
  <c r="F142" i="7" a="1"/>
  <c r="F142" i="7" s="1"/>
  <c r="F143" i="7" a="1"/>
  <c r="F143" i="7" s="1"/>
  <c r="F144" i="7" a="1"/>
  <c r="F144" i="7" s="1"/>
  <c r="F145" i="7" a="1"/>
  <c r="F145" i="7" s="1"/>
  <c r="E131" i="7" a="1"/>
  <c r="E131" i="7" s="1"/>
  <c r="E132" i="7" a="1"/>
  <c r="E132" i="7" s="1"/>
  <c r="E133" i="7" a="1"/>
  <c r="E133" i="7" s="1"/>
  <c r="E134" i="7" a="1"/>
  <c r="E134" i="7" s="1"/>
  <c r="E135" i="7" a="1"/>
  <c r="E135" i="7" s="1"/>
  <c r="E136" i="7" a="1"/>
  <c r="E136" i="7" s="1"/>
  <c r="E137" i="7" a="1"/>
  <c r="E137" i="7" s="1"/>
  <c r="E138" i="7" a="1"/>
  <c r="E138" i="7" s="1"/>
  <c r="E139" i="7" a="1"/>
  <c r="E139" i="7" s="1"/>
  <c r="E140" i="7" a="1"/>
  <c r="E140" i="7" s="1"/>
  <c r="E141" i="7" a="1"/>
  <c r="E141" i="7" s="1"/>
  <c r="E142" i="7" a="1"/>
  <c r="E142" i="7" s="1"/>
  <c r="E143" i="7" a="1"/>
  <c r="E143" i="7" s="1"/>
  <c r="E144" i="7" a="1"/>
  <c r="E144" i="7" s="1"/>
  <c r="E145" i="7" a="1"/>
  <c r="E145" i="7" s="1"/>
  <c r="D131" i="7" a="1"/>
  <c r="D131" i="7" s="1"/>
  <c r="D132" i="7" a="1"/>
  <c r="D132" i="7" s="1"/>
  <c r="D133" i="7" a="1"/>
  <c r="D133" i="7" s="1"/>
  <c r="D134" i="7" a="1"/>
  <c r="D134" i="7" s="1"/>
  <c r="D135" i="7" a="1"/>
  <c r="D135" i="7" s="1"/>
  <c r="D136" i="7" a="1"/>
  <c r="D136" i="7" s="1"/>
  <c r="D137" i="7" a="1"/>
  <c r="D137" i="7" s="1"/>
  <c r="D138" i="7" a="1"/>
  <c r="D138" i="7" s="1"/>
  <c r="D139" i="7" a="1"/>
  <c r="D139" i="7" s="1"/>
  <c r="D140" i="7" a="1"/>
  <c r="D140" i="7" s="1"/>
  <c r="D141" i="7" a="1"/>
  <c r="D141" i="7" s="1"/>
  <c r="D142" i="7" a="1"/>
  <c r="D142" i="7" s="1"/>
  <c r="D143" i="7" a="1"/>
  <c r="D143" i="7" s="1"/>
  <c r="D144" i="7" a="1"/>
  <c r="D144" i="7" s="1"/>
  <c r="D145" i="7" a="1"/>
  <c r="D145" i="7" s="1"/>
  <c r="C131" i="7" a="1"/>
  <c r="C131" i="7" s="1"/>
  <c r="C132" i="7" a="1"/>
  <c r="C132" i="7" s="1"/>
  <c r="C133" i="7" a="1"/>
  <c r="C133" i="7" s="1"/>
  <c r="C134" i="7" a="1"/>
  <c r="C134" i="7" s="1"/>
  <c r="C135" i="7" a="1"/>
  <c r="C135" i="7" s="1"/>
  <c r="C136" i="7" a="1"/>
  <c r="C136" i="7" s="1"/>
  <c r="C137" i="7" a="1"/>
  <c r="C137" i="7" s="1"/>
  <c r="C138" i="7" a="1"/>
  <c r="C138" i="7" s="1"/>
  <c r="C139" i="7" a="1"/>
  <c r="C139" i="7" s="1"/>
  <c r="C140" i="7" a="1"/>
  <c r="C140" i="7" s="1"/>
  <c r="C141" i="7" a="1"/>
  <c r="C141" i="7" s="1"/>
  <c r="C142" i="7" a="1"/>
  <c r="C142" i="7" s="1"/>
  <c r="C143" i="7" a="1"/>
  <c r="C143" i="7" s="1"/>
  <c r="C144" i="7" a="1"/>
  <c r="C144" i="7" s="1"/>
  <c r="C145" i="7" a="1"/>
  <c r="C145" i="7" s="1"/>
  <c r="B131" i="7" a="1"/>
  <c r="B131" i="7" s="1"/>
  <c r="B132" i="7" a="1"/>
  <c r="B132" i="7" s="1"/>
  <c r="B133" i="7" a="1"/>
  <c r="B133" i="7" s="1"/>
  <c r="B134" i="7" a="1"/>
  <c r="B134" i="7" s="1"/>
  <c r="B135" i="7" a="1"/>
  <c r="B135" i="7" s="1"/>
  <c r="B136" i="7" a="1"/>
  <c r="B136" i="7" s="1"/>
  <c r="B137" i="7" a="1"/>
  <c r="B137" i="7" s="1"/>
  <c r="B138" i="7" a="1"/>
  <c r="B138" i="7" s="1"/>
  <c r="B139" i="7" a="1"/>
  <c r="B139" i="7" s="1"/>
  <c r="B140" i="7" a="1"/>
  <c r="B140" i="7" s="1"/>
  <c r="B141" i="7" a="1"/>
  <c r="B141" i="7" s="1"/>
  <c r="B142" i="7" a="1"/>
  <c r="B142" i="7" s="1"/>
  <c r="B143" i="7" a="1"/>
  <c r="B143" i="7" s="1"/>
  <c r="B144" i="7" a="1"/>
  <c r="B144" i="7" s="1"/>
  <c r="B145" i="7" a="1"/>
  <c r="B145" i="7" s="1"/>
  <c r="Q100" i="7" a="1"/>
  <c r="Q100" i="7" s="1"/>
  <c r="Q101" i="7" a="1"/>
  <c r="Q101" i="7" s="1"/>
  <c r="Q102" i="7" a="1"/>
  <c r="Q102" i="7" s="1"/>
  <c r="Q103" i="7" a="1"/>
  <c r="Q103" i="7" s="1"/>
  <c r="Q104" i="7" a="1"/>
  <c r="Q104" i="7" s="1"/>
  <c r="Q105" i="7" a="1"/>
  <c r="Q105" i="7" s="1"/>
  <c r="Q106" i="7" a="1"/>
  <c r="Q106" i="7" s="1"/>
  <c r="Q107" i="7" a="1"/>
  <c r="Q107" i="7" s="1"/>
  <c r="Q108" i="7" a="1"/>
  <c r="Q108" i="7" s="1"/>
  <c r="Q109" i="7" a="1"/>
  <c r="Q109" i="7" s="1"/>
  <c r="Q110" i="7" a="1"/>
  <c r="Q110" i="7" s="1"/>
  <c r="Q111" i="7" a="1"/>
  <c r="Q111" i="7" s="1"/>
  <c r="Q112" i="7" a="1"/>
  <c r="Q112" i="7" s="1"/>
  <c r="Q113" i="7" a="1"/>
  <c r="Q113" i="7" s="1"/>
  <c r="Q114" i="7" a="1"/>
  <c r="Q114" i="7" s="1"/>
  <c r="P100" i="7" a="1"/>
  <c r="P100" i="7" s="1"/>
  <c r="P101" i="7" a="1"/>
  <c r="P101" i="7" s="1"/>
  <c r="P102" i="7" a="1"/>
  <c r="P102" i="7" s="1"/>
  <c r="P103" i="7" a="1"/>
  <c r="P103" i="7" s="1"/>
  <c r="P104" i="7" a="1"/>
  <c r="P104" i="7" s="1"/>
  <c r="P105" i="7" a="1"/>
  <c r="P105" i="7" s="1"/>
  <c r="P106" i="7" a="1"/>
  <c r="P106" i="7" s="1"/>
  <c r="P107" i="7" a="1"/>
  <c r="P107" i="7" s="1"/>
  <c r="P108" i="7" a="1"/>
  <c r="P108" i="7" s="1"/>
  <c r="P109" i="7" a="1"/>
  <c r="P109" i="7" s="1"/>
  <c r="P110" i="7" a="1"/>
  <c r="P110" i="7" s="1"/>
  <c r="P111" i="7" a="1"/>
  <c r="P111" i="7" s="1"/>
  <c r="P112" i="7" a="1"/>
  <c r="P112" i="7" s="1"/>
  <c r="P113" i="7" a="1"/>
  <c r="P113" i="7" s="1"/>
  <c r="P114" i="7" a="1"/>
  <c r="P114" i="7" s="1"/>
  <c r="O100" i="7" a="1"/>
  <c r="O100" i="7" s="1"/>
  <c r="O101" i="7" a="1"/>
  <c r="O101" i="7" s="1"/>
  <c r="O102" i="7" a="1"/>
  <c r="O102" i="7" s="1"/>
  <c r="O103" i="7" a="1"/>
  <c r="O103" i="7" s="1"/>
  <c r="O104" i="7" a="1"/>
  <c r="O104" i="7" s="1"/>
  <c r="O105" i="7" a="1"/>
  <c r="O105" i="7" s="1"/>
  <c r="O106" i="7" a="1"/>
  <c r="O106" i="7" s="1"/>
  <c r="O107" i="7" a="1"/>
  <c r="O107" i="7" s="1"/>
  <c r="O108" i="7" a="1"/>
  <c r="O108" i="7" s="1"/>
  <c r="O109" i="7" a="1"/>
  <c r="O109" i="7" s="1"/>
  <c r="O110" i="7" a="1"/>
  <c r="O110" i="7" s="1"/>
  <c r="O111" i="7" a="1"/>
  <c r="O111" i="7" s="1"/>
  <c r="O112" i="7" a="1"/>
  <c r="O112" i="7" s="1"/>
  <c r="O113" i="7" a="1"/>
  <c r="O113" i="7" s="1"/>
  <c r="O114" i="7" a="1"/>
  <c r="O114" i="7" s="1"/>
  <c r="N100" i="7" a="1"/>
  <c r="N100" i="7" s="1"/>
  <c r="N101" i="7" a="1"/>
  <c r="N101" i="7" s="1"/>
  <c r="N102" i="7" a="1"/>
  <c r="N102" i="7" s="1"/>
  <c r="N103" i="7" a="1"/>
  <c r="N103" i="7" s="1"/>
  <c r="N104" i="7" a="1"/>
  <c r="N104" i="7" s="1"/>
  <c r="N105" i="7" a="1"/>
  <c r="N105" i="7" s="1"/>
  <c r="N106" i="7" a="1"/>
  <c r="N106" i="7" s="1"/>
  <c r="N107" i="7" a="1"/>
  <c r="N107" i="7" s="1"/>
  <c r="N108" i="7" a="1"/>
  <c r="N108" i="7" s="1"/>
  <c r="N109" i="7" a="1"/>
  <c r="N109" i="7" s="1"/>
  <c r="N110" i="7" a="1"/>
  <c r="N110" i="7" s="1"/>
  <c r="N111" i="7" a="1"/>
  <c r="N111" i="7" s="1"/>
  <c r="N112" i="7" a="1"/>
  <c r="N112" i="7" s="1"/>
  <c r="N113" i="7" a="1"/>
  <c r="N113" i="7" s="1"/>
  <c r="N114" i="7" a="1"/>
  <c r="N114" i="7" s="1"/>
  <c r="M100" i="7" a="1"/>
  <c r="M100" i="7" s="1"/>
  <c r="M101" i="7" a="1"/>
  <c r="M101" i="7" s="1"/>
  <c r="M102" i="7" a="1"/>
  <c r="M102" i="7" s="1"/>
  <c r="M103" i="7" a="1"/>
  <c r="M103" i="7" s="1"/>
  <c r="M104" i="7" a="1"/>
  <c r="M104" i="7" s="1"/>
  <c r="M105" i="7" a="1"/>
  <c r="M105" i="7" s="1"/>
  <c r="M106" i="7" a="1"/>
  <c r="M106" i="7" s="1"/>
  <c r="M107" i="7" a="1"/>
  <c r="M107" i="7" s="1"/>
  <c r="M108" i="7" a="1"/>
  <c r="M108" i="7" s="1"/>
  <c r="M109" i="7" a="1"/>
  <c r="M109" i="7" s="1"/>
  <c r="M110" i="7" a="1"/>
  <c r="M110" i="7" s="1"/>
  <c r="M111" i="7" a="1"/>
  <c r="M111" i="7" s="1"/>
  <c r="M112" i="7" a="1"/>
  <c r="M112" i="7" s="1"/>
  <c r="M113" i="7" a="1"/>
  <c r="M113" i="7" s="1"/>
  <c r="M114" i="7" a="1"/>
  <c r="M114" i="7" s="1"/>
  <c r="L100" i="7" a="1"/>
  <c r="L100" i="7" s="1"/>
  <c r="L101" i="7" a="1"/>
  <c r="L101" i="7" s="1"/>
  <c r="L102" i="7" a="1"/>
  <c r="L102" i="7" s="1"/>
  <c r="L103" i="7" a="1"/>
  <c r="L103" i="7" s="1"/>
  <c r="L104" i="7" a="1"/>
  <c r="L104" i="7" s="1"/>
  <c r="L105" i="7" a="1"/>
  <c r="L105" i="7" s="1"/>
  <c r="L106" i="7" a="1"/>
  <c r="L106" i="7" s="1"/>
  <c r="L107" i="7" a="1"/>
  <c r="L107" i="7" s="1"/>
  <c r="L108" i="7" a="1"/>
  <c r="L108" i="7" s="1"/>
  <c r="L109" i="7" a="1"/>
  <c r="L109" i="7" s="1"/>
  <c r="L110" i="7" a="1"/>
  <c r="L110" i="7" s="1"/>
  <c r="L111" i="7" a="1"/>
  <c r="L111" i="7" s="1"/>
  <c r="L112" i="7" a="1"/>
  <c r="L112" i="7" s="1"/>
  <c r="L113" i="7" a="1"/>
  <c r="L113" i="7" s="1"/>
  <c r="L114" i="7" a="1"/>
  <c r="L114" i="7" s="1"/>
  <c r="K100" i="7" a="1"/>
  <c r="K100" i="7" s="1"/>
  <c r="K101" i="7" a="1"/>
  <c r="K101" i="7" s="1"/>
  <c r="K102" i="7" a="1"/>
  <c r="K102" i="7" s="1"/>
  <c r="K103" i="7" a="1"/>
  <c r="K103" i="7" s="1"/>
  <c r="K104" i="7" a="1"/>
  <c r="K104" i="7" s="1"/>
  <c r="K105" i="7" a="1"/>
  <c r="K105" i="7" s="1"/>
  <c r="K106" i="7" a="1"/>
  <c r="K106" i="7" s="1"/>
  <c r="K107" i="7" a="1"/>
  <c r="K107" i="7" s="1"/>
  <c r="K108" i="7" a="1"/>
  <c r="K108" i="7" s="1"/>
  <c r="K109" i="7" a="1"/>
  <c r="K109" i="7" s="1"/>
  <c r="K110" i="7" a="1"/>
  <c r="K110" i="7" s="1"/>
  <c r="K111" i="7" a="1"/>
  <c r="K111" i="7" s="1"/>
  <c r="K112" i="7" a="1"/>
  <c r="K112" i="7" s="1"/>
  <c r="K113" i="7" a="1"/>
  <c r="K113" i="7" s="1"/>
  <c r="K114" i="7" a="1"/>
  <c r="K114" i="7" s="1"/>
  <c r="J100" i="7" a="1"/>
  <c r="J100" i="7" s="1"/>
  <c r="J101" i="7" a="1"/>
  <c r="J101" i="7" s="1"/>
  <c r="J102" i="7" a="1"/>
  <c r="J102" i="7" s="1"/>
  <c r="J103" i="7" a="1"/>
  <c r="J103" i="7" s="1"/>
  <c r="J104" i="7" a="1"/>
  <c r="J104" i="7" s="1"/>
  <c r="J105" i="7" a="1"/>
  <c r="J105" i="7" s="1"/>
  <c r="J106" i="7" a="1"/>
  <c r="J106" i="7" s="1"/>
  <c r="J107" i="7" a="1"/>
  <c r="J107" i="7" s="1"/>
  <c r="J108" i="7" a="1"/>
  <c r="J108" i="7" s="1"/>
  <c r="J109" i="7" a="1"/>
  <c r="J109" i="7" s="1"/>
  <c r="J110" i="7" a="1"/>
  <c r="J110" i="7" s="1"/>
  <c r="J111" i="7" a="1"/>
  <c r="J111" i="7" s="1"/>
  <c r="J112" i="7" a="1"/>
  <c r="J112" i="7" s="1"/>
  <c r="J113" i="7" a="1"/>
  <c r="J113" i="7" s="1"/>
  <c r="J114" i="7" a="1"/>
  <c r="J114" i="7" s="1"/>
  <c r="I100" i="7" a="1"/>
  <c r="I100" i="7" s="1"/>
  <c r="I101" i="7" a="1"/>
  <c r="I101" i="7" s="1"/>
  <c r="I102" i="7" a="1"/>
  <c r="I102" i="7" s="1"/>
  <c r="I103" i="7" a="1"/>
  <c r="I103" i="7" s="1"/>
  <c r="I104" i="7" a="1"/>
  <c r="I104" i="7" s="1"/>
  <c r="I105" i="7" a="1"/>
  <c r="I105" i="7" s="1"/>
  <c r="I106" i="7" a="1"/>
  <c r="I106" i="7" s="1"/>
  <c r="I107" i="7" a="1"/>
  <c r="I107" i="7" s="1"/>
  <c r="I108" i="7" a="1"/>
  <c r="I108" i="7" s="1"/>
  <c r="I109" i="7" a="1"/>
  <c r="I109" i="7" s="1"/>
  <c r="I110" i="7" a="1"/>
  <c r="I110" i="7" s="1"/>
  <c r="I111" i="7" a="1"/>
  <c r="I111" i="7" s="1"/>
  <c r="I112" i="7" a="1"/>
  <c r="I112" i="7" s="1"/>
  <c r="I113" i="7" a="1"/>
  <c r="I113" i="7" s="1"/>
  <c r="I114" i="7" a="1"/>
  <c r="I114" i="7" s="1"/>
  <c r="H100" i="7" a="1"/>
  <c r="H100" i="7" s="1"/>
  <c r="H101" i="7" a="1"/>
  <c r="H101" i="7" s="1"/>
  <c r="H102" i="7" a="1"/>
  <c r="H102" i="7" s="1"/>
  <c r="H103" i="7" a="1"/>
  <c r="H103" i="7" s="1"/>
  <c r="H104" i="7" a="1"/>
  <c r="H104" i="7" s="1"/>
  <c r="H105" i="7" a="1"/>
  <c r="H105" i="7" s="1"/>
  <c r="H106" i="7" a="1"/>
  <c r="H106" i="7" s="1"/>
  <c r="H107" i="7" a="1"/>
  <c r="H107" i="7" s="1"/>
  <c r="H108" i="7" a="1"/>
  <c r="H108" i="7" s="1"/>
  <c r="H109" i="7" a="1"/>
  <c r="H109" i="7" s="1"/>
  <c r="H110" i="7" a="1"/>
  <c r="H110" i="7" s="1"/>
  <c r="H111" i="7" a="1"/>
  <c r="H111" i="7" s="1"/>
  <c r="H112" i="7" a="1"/>
  <c r="H112" i="7" s="1"/>
  <c r="H113" i="7" a="1"/>
  <c r="H113" i="7" s="1"/>
  <c r="H114" i="7" a="1"/>
  <c r="H114" i="7" s="1"/>
  <c r="G100" i="7" a="1"/>
  <c r="G100" i="7" s="1"/>
  <c r="G101" i="7" a="1"/>
  <c r="G101" i="7" s="1"/>
  <c r="G102" i="7" a="1"/>
  <c r="G102" i="7" s="1"/>
  <c r="G103" i="7" a="1"/>
  <c r="G103" i="7" s="1"/>
  <c r="G104" i="7" a="1"/>
  <c r="G104" i="7" s="1"/>
  <c r="G105" i="7" a="1"/>
  <c r="G105" i="7" s="1"/>
  <c r="G106" i="7" a="1"/>
  <c r="G106" i="7" s="1"/>
  <c r="G107" i="7" a="1"/>
  <c r="G107" i="7" s="1"/>
  <c r="G108" i="7" a="1"/>
  <c r="G108" i="7" s="1"/>
  <c r="G109" i="7" a="1"/>
  <c r="G109" i="7" s="1"/>
  <c r="G110" i="7" a="1"/>
  <c r="G110" i="7" s="1"/>
  <c r="G111" i="7" a="1"/>
  <c r="G111" i="7" s="1"/>
  <c r="G112" i="7" a="1"/>
  <c r="G112" i="7" s="1"/>
  <c r="G113" i="7" a="1"/>
  <c r="G113" i="7" s="1"/>
  <c r="G114" i="7" a="1"/>
  <c r="G114" i="7" s="1"/>
  <c r="F100" i="7" a="1"/>
  <c r="F100" i="7" s="1"/>
  <c r="F101" i="7" a="1"/>
  <c r="F101" i="7" s="1"/>
  <c r="F102" i="7" a="1"/>
  <c r="F102" i="7" s="1"/>
  <c r="F103" i="7" a="1"/>
  <c r="F103" i="7" s="1"/>
  <c r="F104" i="7" a="1"/>
  <c r="F104" i="7" s="1"/>
  <c r="F105" i="7" a="1"/>
  <c r="F105" i="7" s="1"/>
  <c r="F106" i="7" a="1"/>
  <c r="F106" i="7" s="1"/>
  <c r="F107" i="7" a="1"/>
  <c r="F107" i="7" s="1"/>
  <c r="F108" i="7" a="1"/>
  <c r="F108" i="7" s="1"/>
  <c r="F109" i="7" a="1"/>
  <c r="F109" i="7" s="1"/>
  <c r="F110" i="7" a="1"/>
  <c r="F110" i="7" s="1"/>
  <c r="F111" i="7" a="1"/>
  <c r="F111" i="7" s="1"/>
  <c r="F112" i="7" a="1"/>
  <c r="F112" i="7" s="1"/>
  <c r="F113" i="7" a="1"/>
  <c r="F113" i="7" s="1"/>
  <c r="F114" i="7" a="1"/>
  <c r="F114" i="7" s="1"/>
  <c r="E100" i="7" a="1"/>
  <c r="E100" i="7" s="1"/>
  <c r="E101" i="7" a="1"/>
  <c r="E101" i="7" s="1"/>
  <c r="E102" i="7" a="1"/>
  <c r="E102" i="7" s="1"/>
  <c r="E103" i="7" a="1"/>
  <c r="E103" i="7" s="1"/>
  <c r="E104" i="7" a="1"/>
  <c r="E104" i="7" s="1"/>
  <c r="E105" i="7" a="1"/>
  <c r="E105" i="7" s="1"/>
  <c r="E106" i="7" a="1"/>
  <c r="E106" i="7" s="1"/>
  <c r="E107" i="7" a="1"/>
  <c r="E107" i="7" s="1"/>
  <c r="E108" i="7" a="1"/>
  <c r="E108" i="7" s="1"/>
  <c r="E109" i="7" a="1"/>
  <c r="E109" i="7" s="1"/>
  <c r="E110" i="7" a="1"/>
  <c r="E110" i="7" s="1"/>
  <c r="E111" i="7" a="1"/>
  <c r="E111" i="7" s="1"/>
  <c r="E112" i="7" a="1"/>
  <c r="E112" i="7" s="1"/>
  <c r="E113" i="7" a="1"/>
  <c r="E113" i="7" s="1"/>
  <c r="E114" i="7" a="1"/>
  <c r="E114" i="7" s="1"/>
  <c r="D100" i="7" a="1"/>
  <c r="D100" i="7" s="1"/>
  <c r="D101" i="7" a="1"/>
  <c r="D101" i="7" s="1"/>
  <c r="D102" i="7" a="1"/>
  <c r="D102" i="7" s="1"/>
  <c r="D103" i="7" a="1"/>
  <c r="D103" i="7" s="1"/>
  <c r="D104" i="7" a="1"/>
  <c r="D104" i="7" s="1"/>
  <c r="D105" i="7" a="1"/>
  <c r="D105" i="7" s="1"/>
  <c r="D106" i="7" a="1"/>
  <c r="D106" i="7" s="1"/>
  <c r="D107" i="7" a="1"/>
  <c r="D107" i="7" s="1"/>
  <c r="D108" i="7" a="1"/>
  <c r="D108" i="7" s="1"/>
  <c r="D109" i="7" a="1"/>
  <c r="D109" i="7" s="1"/>
  <c r="D110" i="7" a="1"/>
  <c r="D110" i="7" s="1"/>
  <c r="D111" i="7" a="1"/>
  <c r="D111" i="7" s="1"/>
  <c r="D112" i="7" a="1"/>
  <c r="D112" i="7" s="1"/>
  <c r="D113" i="7" a="1"/>
  <c r="D113" i="7" s="1"/>
  <c r="D114" i="7" a="1"/>
  <c r="D114" i="7" s="1"/>
  <c r="C100" i="7" a="1"/>
  <c r="C100" i="7" s="1"/>
  <c r="C101" i="7" a="1"/>
  <c r="C101" i="7" s="1"/>
  <c r="C102" i="7" a="1"/>
  <c r="C102" i="7" s="1"/>
  <c r="C103" i="7" a="1"/>
  <c r="C103" i="7" s="1"/>
  <c r="C104" i="7" a="1"/>
  <c r="C104" i="7" s="1"/>
  <c r="C105" i="7" a="1"/>
  <c r="C105" i="7" s="1"/>
  <c r="C106" i="7" a="1"/>
  <c r="C106" i="7" s="1"/>
  <c r="C107" i="7" a="1"/>
  <c r="C107" i="7" s="1"/>
  <c r="C108" i="7" a="1"/>
  <c r="C108" i="7" s="1"/>
  <c r="C109" i="7" a="1"/>
  <c r="C109" i="7" s="1"/>
  <c r="C110" i="7" a="1"/>
  <c r="C110" i="7" s="1"/>
  <c r="C111" i="7" a="1"/>
  <c r="C111" i="7" s="1"/>
  <c r="C112" i="7" a="1"/>
  <c r="C112" i="7" s="1"/>
  <c r="C113" i="7" a="1"/>
  <c r="C113" i="7" s="1"/>
  <c r="C114" i="7" a="1"/>
  <c r="C114" i="7" s="1"/>
  <c r="B100" i="7" a="1"/>
  <c r="B100" i="7" s="1"/>
  <c r="B101" i="7" a="1"/>
  <c r="B101" i="7" s="1"/>
  <c r="B102" i="7" a="1"/>
  <c r="B102" i="7" s="1"/>
  <c r="B103" i="7" a="1"/>
  <c r="B103" i="7" s="1"/>
  <c r="B104" i="7" a="1"/>
  <c r="B104" i="7" s="1"/>
  <c r="B105" i="7" a="1"/>
  <c r="B105" i="7" s="1"/>
  <c r="B106" i="7" a="1"/>
  <c r="B106" i="7" s="1"/>
  <c r="B107" i="7" a="1"/>
  <c r="B107" i="7" s="1"/>
  <c r="B108" i="7" a="1"/>
  <c r="B108" i="7" s="1"/>
  <c r="B109" i="7" a="1"/>
  <c r="B109" i="7" s="1"/>
  <c r="B110" i="7" a="1"/>
  <c r="B110" i="7" s="1"/>
  <c r="B111" i="7" a="1"/>
  <c r="B111" i="7" s="1"/>
  <c r="B112" i="7" a="1"/>
  <c r="B112" i="7" s="1"/>
  <c r="B113" i="7" a="1"/>
  <c r="B113" i="7" s="1"/>
  <c r="B114" i="7" a="1"/>
  <c r="B114" i="7" s="1"/>
  <c r="Q69" i="7" a="1"/>
  <c r="Q69" i="7" s="1"/>
  <c r="Q70" i="7" a="1"/>
  <c r="Q70" i="7" s="1"/>
  <c r="Q71" i="7" a="1"/>
  <c r="Q71" i="7" s="1"/>
  <c r="Q72" i="7" a="1"/>
  <c r="Q72" i="7" s="1"/>
  <c r="Q73" i="7" a="1"/>
  <c r="Q73" i="7" s="1"/>
  <c r="Q74" i="7" a="1"/>
  <c r="Q74" i="7" s="1"/>
  <c r="Q75" i="7" a="1"/>
  <c r="Q75" i="7" s="1"/>
  <c r="Q76" i="7" a="1"/>
  <c r="Q76" i="7" s="1"/>
  <c r="Q77" i="7" a="1"/>
  <c r="Q77" i="7" s="1"/>
  <c r="Q78" i="7" a="1"/>
  <c r="Q78" i="7" s="1"/>
  <c r="Q79" i="7" a="1"/>
  <c r="Q79" i="7" s="1"/>
  <c r="Q80" i="7" a="1"/>
  <c r="Q80" i="7" s="1"/>
  <c r="Q81" i="7" a="1"/>
  <c r="Q81" i="7" s="1"/>
  <c r="Q82" i="7" a="1"/>
  <c r="Q82" i="7" s="1"/>
  <c r="Q83" i="7" a="1"/>
  <c r="Q83" i="7" s="1"/>
  <c r="P69" i="7" a="1"/>
  <c r="P69" i="7" s="1"/>
  <c r="P70" i="7" a="1"/>
  <c r="P70" i="7" s="1"/>
  <c r="P71" i="7" a="1"/>
  <c r="P71" i="7" s="1"/>
  <c r="P72" i="7" a="1"/>
  <c r="P72" i="7" s="1"/>
  <c r="P73" i="7" a="1"/>
  <c r="P73" i="7" s="1"/>
  <c r="P74" i="7" a="1"/>
  <c r="P74" i="7" s="1"/>
  <c r="P75" i="7" a="1"/>
  <c r="P75" i="7" s="1"/>
  <c r="P76" i="7" a="1"/>
  <c r="P76" i="7" s="1"/>
  <c r="P77" i="7" a="1"/>
  <c r="P77" i="7" s="1"/>
  <c r="P78" i="7" a="1"/>
  <c r="P78" i="7" s="1"/>
  <c r="P79" i="7" a="1"/>
  <c r="P79" i="7" s="1"/>
  <c r="P80" i="7" a="1"/>
  <c r="P80" i="7" s="1"/>
  <c r="P81" i="7" a="1"/>
  <c r="P81" i="7" s="1"/>
  <c r="P82" i="7" a="1"/>
  <c r="P82" i="7" s="1"/>
  <c r="P83" i="7" a="1"/>
  <c r="P83" i="7" s="1"/>
  <c r="O69" i="7" a="1"/>
  <c r="O69" i="7" s="1"/>
  <c r="O70" i="7" a="1"/>
  <c r="O70" i="7" s="1"/>
  <c r="O71" i="7" a="1"/>
  <c r="O71" i="7" s="1"/>
  <c r="O72" i="7" a="1"/>
  <c r="O72" i="7" s="1"/>
  <c r="O73" i="7" a="1"/>
  <c r="O73" i="7" s="1"/>
  <c r="O74" i="7" a="1"/>
  <c r="O74" i="7" s="1"/>
  <c r="O75" i="7" a="1"/>
  <c r="O75" i="7" s="1"/>
  <c r="O76" i="7" a="1"/>
  <c r="O76" i="7" s="1"/>
  <c r="O77" i="7" a="1"/>
  <c r="O77" i="7" s="1"/>
  <c r="O78" i="7" a="1"/>
  <c r="O78" i="7" s="1"/>
  <c r="O79" i="7" a="1"/>
  <c r="O79" i="7" s="1"/>
  <c r="O80" i="7" a="1"/>
  <c r="O80" i="7" s="1"/>
  <c r="O81" i="7" a="1"/>
  <c r="O81" i="7" s="1"/>
  <c r="O82" i="7" a="1"/>
  <c r="O82" i="7" s="1"/>
  <c r="O83" i="7" a="1"/>
  <c r="O83" i="7" s="1"/>
  <c r="N69" i="7" a="1"/>
  <c r="N69" i="7" s="1"/>
  <c r="N70" i="7" a="1"/>
  <c r="N70" i="7" s="1"/>
  <c r="N71" i="7" a="1"/>
  <c r="N71" i="7" s="1"/>
  <c r="N72" i="7" a="1"/>
  <c r="N72" i="7" s="1"/>
  <c r="N73" i="7" a="1"/>
  <c r="N73" i="7" s="1"/>
  <c r="N74" i="7" a="1"/>
  <c r="N74" i="7" s="1"/>
  <c r="N75" i="7" a="1"/>
  <c r="N75" i="7" s="1"/>
  <c r="N76" i="7" a="1"/>
  <c r="N76" i="7" s="1"/>
  <c r="N77" i="7" a="1"/>
  <c r="N77" i="7" s="1"/>
  <c r="N78" i="7" a="1"/>
  <c r="N78" i="7" s="1"/>
  <c r="N79" i="7" a="1"/>
  <c r="N79" i="7" s="1"/>
  <c r="N80" i="7" a="1"/>
  <c r="N80" i="7" s="1"/>
  <c r="N81" i="7" a="1"/>
  <c r="N81" i="7" s="1"/>
  <c r="N82" i="7" a="1"/>
  <c r="N82" i="7" s="1"/>
  <c r="N83" i="7" a="1"/>
  <c r="N83" i="7" s="1"/>
  <c r="M69" i="7" a="1"/>
  <c r="M69" i="7" s="1"/>
  <c r="M70" i="7" a="1"/>
  <c r="M70" i="7" s="1"/>
  <c r="M71" i="7" a="1"/>
  <c r="M71" i="7" s="1"/>
  <c r="M72" i="7" a="1"/>
  <c r="M72" i="7" s="1"/>
  <c r="M73" i="7" a="1"/>
  <c r="M73" i="7" s="1"/>
  <c r="M74" i="7" a="1"/>
  <c r="M74" i="7" s="1"/>
  <c r="M75" i="7" a="1"/>
  <c r="M75" i="7" s="1"/>
  <c r="M76" i="7" a="1"/>
  <c r="M76" i="7" s="1"/>
  <c r="M77" i="7" a="1"/>
  <c r="M77" i="7" s="1"/>
  <c r="M78" i="7" a="1"/>
  <c r="M78" i="7" s="1"/>
  <c r="M79" i="7" a="1"/>
  <c r="M79" i="7" s="1"/>
  <c r="M80" i="7" a="1"/>
  <c r="M80" i="7" s="1"/>
  <c r="M81" i="7" a="1"/>
  <c r="M81" i="7" s="1"/>
  <c r="M82" i="7" a="1"/>
  <c r="M82" i="7" s="1"/>
  <c r="M83" i="7" a="1"/>
  <c r="M83" i="7" s="1"/>
  <c r="L69" i="7" a="1"/>
  <c r="L69" i="7" s="1"/>
  <c r="L70" i="7" a="1"/>
  <c r="L70" i="7" s="1"/>
  <c r="L71" i="7" a="1"/>
  <c r="L71" i="7" s="1"/>
  <c r="L72" i="7" a="1"/>
  <c r="L72" i="7" s="1"/>
  <c r="L73" i="7" a="1"/>
  <c r="L73" i="7" s="1"/>
  <c r="L74" i="7" a="1"/>
  <c r="L74" i="7" s="1"/>
  <c r="L75" i="7" a="1"/>
  <c r="L75" i="7" s="1"/>
  <c r="L76" i="7" a="1"/>
  <c r="L76" i="7" s="1"/>
  <c r="L77" i="7" a="1"/>
  <c r="L77" i="7" s="1"/>
  <c r="L78" i="7" a="1"/>
  <c r="L78" i="7" s="1"/>
  <c r="L79" i="7" a="1"/>
  <c r="L79" i="7" s="1"/>
  <c r="L80" i="7" a="1"/>
  <c r="L80" i="7" s="1"/>
  <c r="L81" i="7" a="1"/>
  <c r="L81" i="7" s="1"/>
  <c r="L82" i="7" a="1"/>
  <c r="L82" i="7" s="1"/>
  <c r="L83" i="7" a="1"/>
  <c r="L83" i="7" s="1"/>
  <c r="K69" i="7" a="1"/>
  <c r="K69" i="7" s="1"/>
  <c r="K70" i="7" a="1"/>
  <c r="K70" i="7" s="1"/>
  <c r="K71" i="7" a="1"/>
  <c r="K71" i="7" s="1"/>
  <c r="K72" i="7" a="1"/>
  <c r="K72" i="7" s="1"/>
  <c r="K73" i="7" a="1"/>
  <c r="K73" i="7" s="1"/>
  <c r="K74" i="7" a="1"/>
  <c r="K74" i="7" s="1"/>
  <c r="K75" i="7" a="1"/>
  <c r="K75" i="7" s="1"/>
  <c r="K76" i="7" a="1"/>
  <c r="K76" i="7" s="1"/>
  <c r="K77" i="7" a="1"/>
  <c r="K77" i="7" s="1"/>
  <c r="K78" i="7" a="1"/>
  <c r="K78" i="7" s="1"/>
  <c r="K79" i="7" a="1"/>
  <c r="K79" i="7" s="1"/>
  <c r="K80" i="7" a="1"/>
  <c r="K80" i="7" s="1"/>
  <c r="K81" i="7" a="1"/>
  <c r="K81" i="7" s="1"/>
  <c r="K82" i="7" a="1"/>
  <c r="K82" i="7" s="1"/>
  <c r="K83" i="7" a="1"/>
  <c r="K83" i="7" s="1"/>
  <c r="J69" i="7" a="1"/>
  <c r="J69" i="7" s="1"/>
  <c r="J70" i="7" a="1"/>
  <c r="J70" i="7" s="1"/>
  <c r="J71" i="7" a="1"/>
  <c r="J71" i="7" s="1"/>
  <c r="J72" i="7" a="1"/>
  <c r="J72" i="7" s="1"/>
  <c r="J73" i="7" a="1"/>
  <c r="J73" i="7" s="1"/>
  <c r="J74" i="7" a="1"/>
  <c r="J74" i="7" s="1"/>
  <c r="J75" i="7" a="1"/>
  <c r="J75" i="7" s="1"/>
  <c r="J76" i="7" a="1"/>
  <c r="J76" i="7" s="1"/>
  <c r="J77" i="7" a="1"/>
  <c r="J77" i="7" s="1"/>
  <c r="J78" i="7" a="1"/>
  <c r="J78" i="7" s="1"/>
  <c r="J79" i="7" a="1"/>
  <c r="J79" i="7" s="1"/>
  <c r="J80" i="7" a="1"/>
  <c r="J80" i="7" s="1"/>
  <c r="J81" i="7" a="1"/>
  <c r="J81" i="7" s="1"/>
  <c r="J82" i="7" a="1"/>
  <c r="J82" i="7" s="1"/>
  <c r="J83" i="7" a="1"/>
  <c r="J83" i="7" s="1"/>
  <c r="I69" i="7" a="1"/>
  <c r="I69" i="7" s="1"/>
  <c r="I70" i="7" a="1"/>
  <c r="I70" i="7" s="1"/>
  <c r="I71" i="7" a="1"/>
  <c r="I71" i="7" s="1"/>
  <c r="I72" i="7" a="1"/>
  <c r="I72" i="7" s="1"/>
  <c r="I73" i="7" a="1"/>
  <c r="I73" i="7" s="1"/>
  <c r="I74" i="7" a="1"/>
  <c r="I74" i="7" s="1"/>
  <c r="I75" i="7" a="1"/>
  <c r="I75" i="7" s="1"/>
  <c r="I76" i="7" a="1"/>
  <c r="I76" i="7" s="1"/>
  <c r="I77" i="7" a="1"/>
  <c r="I77" i="7" s="1"/>
  <c r="I78" i="7" a="1"/>
  <c r="I78" i="7" s="1"/>
  <c r="I79" i="7" a="1"/>
  <c r="I79" i="7" s="1"/>
  <c r="I80" i="7" a="1"/>
  <c r="I80" i="7" s="1"/>
  <c r="I81" i="7" a="1"/>
  <c r="I81" i="7" s="1"/>
  <c r="I82" i="7" a="1"/>
  <c r="I82" i="7" s="1"/>
  <c r="I83" i="7" a="1"/>
  <c r="I83" i="7" s="1"/>
  <c r="H69" i="7" a="1"/>
  <c r="H69" i="7" s="1"/>
  <c r="H70" i="7" a="1"/>
  <c r="H70" i="7" s="1"/>
  <c r="H71" i="7" a="1"/>
  <c r="H71" i="7" s="1"/>
  <c r="H72" i="7" a="1"/>
  <c r="H72" i="7" s="1"/>
  <c r="H73" i="7" a="1"/>
  <c r="H73" i="7" s="1"/>
  <c r="H74" i="7" a="1"/>
  <c r="H74" i="7" s="1"/>
  <c r="H75" i="7" a="1"/>
  <c r="H75" i="7" s="1"/>
  <c r="H76" i="7" a="1"/>
  <c r="H76" i="7" s="1"/>
  <c r="H77" i="7" a="1"/>
  <c r="H77" i="7" s="1"/>
  <c r="H78" i="7" a="1"/>
  <c r="H78" i="7" s="1"/>
  <c r="H79" i="7" a="1"/>
  <c r="H79" i="7" s="1"/>
  <c r="H80" i="7" a="1"/>
  <c r="H80" i="7" s="1"/>
  <c r="H81" i="7" a="1"/>
  <c r="H81" i="7" s="1"/>
  <c r="H82" i="7" a="1"/>
  <c r="H82" i="7" s="1"/>
  <c r="H83" i="7" a="1"/>
  <c r="H83" i="7" s="1"/>
  <c r="G69" i="7" a="1"/>
  <c r="G69" i="7" s="1"/>
  <c r="G70" i="7" a="1"/>
  <c r="G70" i="7" s="1"/>
  <c r="G71" i="7" a="1"/>
  <c r="G71" i="7" s="1"/>
  <c r="G72" i="7" a="1"/>
  <c r="G72" i="7" s="1"/>
  <c r="G73" i="7" a="1"/>
  <c r="G73" i="7" s="1"/>
  <c r="G74" i="7" a="1"/>
  <c r="G74" i="7" s="1"/>
  <c r="G75" i="7" a="1"/>
  <c r="G75" i="7" s="1"/>
  <c r="G76" i="7" a="1"/>
  <c r="G76" i="7" s="1"/>
  <c r="G77" i="7" a="1"/>
  <c r="G77" i="7" s="1"/>
  <c r="G78" i="7" a="1"/>
  <c r="G78" i="7" s="1"/>
  <c r="G79" i="7" a="1"/>
  <c r="G79" i="7" s="1"/>
  <c r="G80" i="7" a="1"/>
  <c r="G80" i="7" s="1"/>
  <c r="G81" i="7" a="1"/>
  <c r="G81" i="7" s="1"/>
  <c r="G82" i="7" a="1"/>
  <c r="G82" i="7" s="1"/>
  <c r="G83" i="7" a="1"/>
  <c r="G83" i="7" s="1"/>
  <c r="F69" i="7" a="1"/>
  <c r="F69" i="7" s="1"/>
  <c r="F70" i="7" a="1"/>
  <c r="F70" i="7" s="1"/>
  <c r="F71" i="7" a="1"/>
  <c r="F71" i="7" s="1"/>
  <c r="F72" i="7" a="1"/>
  <c r="F72" i="7" s="1"/>
  <c r="F73" i="7" a="1"/>
  <c r="F73" i="7" s="1"/>
  <c r="F74" i="7" a="1"/>
  <c r="F74" i="7" s="1"/>
  <c r="F75" i="7" a="1"/>
  <c r="F75" i="7" s="1"/>
  <c r="F76" i="7" a="1"/>
  <c r="F76" i="7" s="1"/>
  <c r="F77" i="7" a="1"/>
  <c r="F77" i="7" s="1"/>
  <c r="F78" i="7" a="1"/>
  <c r="F78" i="7" s="1"/>
  <c r="F79" i="7" a="1"/>
  <c r="F79" i="7" s="1"/>
  <c r="F80" i="7" a="1"/>
  <c r="F80" i="7" s="1"/>
  <c r="F81" i="7" a="1"/>
  <c r="F81" i="7" s="1"/>
  <c r="F82" i="7" a="1"/>
  <c r="F82" i="7" s="1"/>
  <c r="F83" i="7" a="1"/>
  <c r="F83" i="7" s="1"/>
  <c r="E69" i="7" a="1"/>
  <c r="E69" i="7" s="1"/>
  <c r="E70" i="7" a="1"/>
  <c r="E70" i="7" s="1"/>
  <c r="E71" i="7" a="1"/>
  <c r="E71" i="7" s="1"/>
  <c r="E72" i="7" a="1"/>
  <c r="E72" i="7" s="1"/>
  <c r="E73" i="7" a="1"/>
  <c r="E73" i="7" s="1"/>
  <c r="E74" i="7" a="1"/>
  <c r="E74" i="7" s="1"/>
  <c r="E75" i="7" a="1"/>
  <c r="E75" i="7" s="1"/>
  <c r="E76" i="7" a="1"/>
  <c r="E76" i="7" s="1"/>
  <c r="E77" i="7" a="1"/>
  <c r="E77" i="7" s="1"/>
  <c r="E78" i="7" a="1"/>
  <c r="E78" i="7" s="1"/>
  <c r="E79" i="7" a="1"/>
  <c r="E79" i="7" s="1"/>
  <c r="E80" i="7" a="1"/>
  <c r="E80" i="7" s="1"/>
  <c r="E81" i="7" a="1"/>
  <c r="E81" i="7" s="1"/>
  <c r="E82" i="7" a="1"/>
  <c r="E82" i="7" s="1"/>
  <c r="E83" i="7" a="1"/>
  <c r="E83" i="7" s="1"/>
  <c r="D69" i="7" a="1"/>
  <c r="D69" i="7" s="1"/>
  <c r="D70" i="7" a="1"/>
  <c r="D70" i="7" s="1"/>
  <c r="D71" i="7" a="1"/>
  <c r="D71" i="7" s="1"/>
  <c r="D72" i="7" a="1"/>
  <c r="D72" i="7" s="1"/>
  <c r="D73" i="7" a="1"/>
  <c r="D73" i="7" s="1"/>
  <c r="D74" i="7" a="1"/>
  <c r="D74" i="7" s="1"/>
  <c r="D75" i="7" a="1"/>
  <c r="D75" i="7" s="1"/>
  <c r="D76" i="7" a="1"/>
  <c r="D76" i="7" s="1"/>
  <c r="D77" i="7" a="1"/>
  <c r="D77" i="7" s="1"/>
  <c r="D78" i="7" a="1"/>
  <c r="D78" i="7" s="1"/>
  <c r="D79" i="7" a="1"/>
  <c r="D79" i="7" s="1"/>
  <c r="D80" i="7" a="1"/>
  <c r="D80" i="7" s="1"/>
  <c r="D81" i="7" a="1"/>
  <c r="D81" i="7" s="1"/>
  <c r="D82" i="7" a="1"/>
  <c r="D82" i="7" s="1"/>
  <c r="D83" i="7" a="1"/>
  <c r="D83" i="7" s="1"/>
  <c r="C69" i="7" a="1"/>
  <c r="C69" i="7" s="1"/>
  <c r="C70" i="7" a="1"/>
  <c r="C70" i="7" s="1"/>
  <c r="C71" i="7" a="1"/>
  <c r="C71" i="7" s="1"/>
  <c r="C72" i="7" a="1"/>
  <c r="C72" i="7" s="1"/>
  <c r="C73" i="7" a="1"/>
  <c r="C73" i="7" s="1"/>
  <c r="C74" i="7" a="1"/>
  <c r="C74" i="7" s="1"/>
  <c r="C75" i="7" a="1"/>
  <c r="C75" i="7" s="1"/>
  <c r="C76" i="7" a="1"/>
  <c r="C76" i="7" s="1"/>
  <c r="C77" i="7" a="1"/>
  <c r="C77" i="7" s="1"/>
  <c r="C78" i="7" a="1"/>
  <c r="C78" i="7" s="1"/>
  <c r="C79" i="7" a="1"/>
  <c r="C79" i="7" s="1"/>
  <c r="C80" i="7" a="1"/>
  <c r="C80" i="7" s="1"/>
  <c r="C81" i="7" a="1"/>
  <c r="C81" i="7" s="1"/>
  <c r="C82" i="7" a="1"/>
  <c r="C82" i="7" s="1"/>
  <c r="C83" i="7" a="1"/>
  <c r="C83" i="7" s="1"/>
  <c r="B69" i="7" a="1"/>
  <c r="B69" i="7" s="1"/>
  <c r="B70" i="7" a="1"/>
  <c r="B70" i="7" s="1"/>
  <c r="B71" i="7" a="1"/>
  <c r="B71" i="7" s="1"/>
  <c r="B72" i="7" a="1"/>
  <c r="B72" i="7" s="1"/>
  <c r="B73" i="7" a="1"/>
  <c r="B73" i="7" s="1"/>
  <c r="B74" i="7" a="1"/>
  <c r="B74" i="7" s="1"/>
  <c r="B75" i="7" a="1"/>
  <c r="B75" i="7" s="1"/>
  <c r="B76" i="7" a="1"/>
  <c r="B76" i="7" s="1"/>
  <c r="B77" i="7" a="1"/>
  <c r="B77" i="7" s="1"/>
  <c r="B78" i="7" a="1"/>
  <c r="B78" i="7" s="1"/>
  <c r="B79" i="7" a="1"/>
  <c r="B79" i="7" s="1"/>
  <c r="B80" i="7" a="1"/>
  <c r="B80" i="7" s="1"/>
  <c r="B81" i="7" a="1"/>
  <c r="B81" i="7" s="1"/>
  <c r="B82" i="7" a="1"/>
  <c r="B82" i="7" s="1"/>
  <c r="B83" i="7" a="1"/>
  <c r="B83" i="7" s="1"/>
  <c r="Q38" i="7" a="1"/>
  <c r="Q38" i="7" s="1"/>
  <c r="Q39" i="7" a="1"/>
  <c r="Q39" i="7" s="1"/>
  <c r="Q40" i="7" a="1"/>
  <c r="Q40" i="7" s="1"/>
  <c r="Q41" i="7" a="1"/>
  <c r="Q41" i="7" s="1"/>
  <c r="Q42" i="7" a="1"/>
  <c r="Q42" i="7" s="1"/>
  <c r="Q43" i="7" a="1"/>
  <c r="Q43" i="7" s="1"/>
  <c r="Q44" i="7" a="1"/>
  <c r="Q44" i="7" s="1"/>
  <c r="Q45" i="7" a="1"/>
  <c r="Q45" i="7" s="1"/>
  <c r="Q46" i="7" a="1"/>
  <c r="Q46" i="7" s="1"/>
  <c r="Q47" i="7" a="1"/>
  <c r="Q47" i="7" s="1"/>
  <c r="Q48" i="7" a="1"/>
  <c r="Q48" i="7" s="1"/>
  <c r="Q49" i="7" a="1"/>
  <c r="Q49" i="7" s="1"/>
  <c r="Q50" i="7" a="1"/>
  <c r="Q50" i="7" s="1"/>
  <c r="Q51" i="7" a="1"/>
  <c r="Q51" i="7" s="1"/>
  <c r="Q52" i="7" a="1"/>
  <c r="Q52" i="7" s="1"/>
  <c r="P38" i="7" a="1"/>
  <c r="P38" i="7" s="1"/>
  <c r="P39" i="7" a="1"/>
  <c r="P39" i="7" s="1"/>
  <c r="P40" i="7" a="1"/>
  <c r="P40" i="7" s="1"/>
  <c r="P41" i="7" a="1"/>
  <c r="P41" i="7" s="1"/>
  <c r="P42" i="7" a="1"/>
  <c r="P42" i="7" s="1"/>
  <c r="P43" i="7" a="1"/>
  <c r="P43" i="7"/>
  <c r="P44" i="7" a="1"/>
  <c r="P44" i="7" s="1"/>
  <c r="P45" i="7" a="1"/>
  <c r="P45" i="7" s="1"/>
  <c r="P46" i="7" a="1"/>
  <c r="P46" i="7" s="1"/>
  <c r="P47" i="7" a="1"/>
  <c r="P47" i="7" s="1"/>
  <c r="P48" i="7" a="1"/>
  <c r="P48" i="7" s="1"/>
  <c r="P49" i="7" a="1"/>
  <c r="P49" i="7" s="1"/>
  <c r="P50" i="7" a="1"/>
  <c r="P50" i="7" s="1"/>
  <c r="P51" i="7" a="1"/>
  <c r="P51" i="7" s="1"/>
  <c r="P52" i="7" a="1"/>
  <c r="P52" i="7" s="1"/>
  <c r="O38" i="7" a="1"/>
  <c r="O38" i="7" s="1"/>
  <c r="O39" i="7" a="1"/>
  <c r="O39" i="7" s="1"/>
  <c r="O40" i="7" a="1"/>
  <c r="O40" i="7" s="1"/>
  <c r="O41" i="7" a="1"/>
  <c r="O41" i="7" s="1"/>
  <c r="O42" i="7" a="1"/>
  <c r="O42" i="7" s="1"/>
  <c r="O43" i="7" a="1"/>
  <c r="O43" i="7" s="1"/>
  <c r="O44" i="7" a="1"/>
  <c r="O44" i="7" s="1"/>
  <c r="O45" i="7" a="1"/>
  <c r="O45" i="7" s="1"/>
  <c r="O46" i="7" a="1"/>
  <c r="O46" i="7" s="1"/>
  <c r="O47" i="7" a="1"/>
  <c r="O47" i="7" s="1"/>
  <c r="O48" i="7" a="1"/>
  <c r="O48" i="7" s="1"/>
  <c r="O49" i="7" a="1"/>
  <c r="O49" i="7" s="1"/>
  <c r="O50" i="7" a="1"/>
  <c r="O50" i="7" s="1"/>
  <c r="O51" i="7" a="1"/>
  <c r="O51" i="7" s="1"/>
  <c r="O52" i="7" a="1"/>
  <c r="O52" i="7" s="1"/>
  <c r="N38" i="7" a="1"/>
  <c r="N38" i="7" s="1"/>
  <c r="N39" i="7" a="1"/>
  <c r="N39" i="7" s="1"/>
  <c r="N40" i="7" a="1"/>
  <c r="N40" i="7" s="1"/>
  <c r="N41" i="7" a="1"/>
  <c r="N41" i="7" s="1"/>
  <c r="N42" i="7" a="1"/>
  <c r="N42" i="7" s="1"/>
  <c r="N43" i="7" a="1"/>
  <c r="N43" i="7"/>
  <c r="N44" i="7" a="1"/>
  <c r="N44" i="7" s="1"/>
  <c r="N45" i="7" a="1"/>
  <c r="N45" i="7" s="1"/>
  <c r="N46" i="7" a="1"/>
  <c r="N46" i="7" s="1"/>
  <c r="N47" i="7" a="1"/>
  <c r="N47" i="7" s="1"/>
  <c r="N48" i="7" a="1"/>
  <c r="N48" i="7" s="1"/>
  <c r="N49" i="7" a="1"/>
  <c r="N49" i="7" s="1"/>
  <c r="N50" i="7" a="1"/>
  <c r="N50" i="7" s="1"/>
  <c r="N51" i="7" a="1"/>
  <c r="N51" i="7" s="1"/>
  <c r="N52" i="7" a="1"/>
  <c r="N52" i="7" s="1"/>
  <c r="M38" i="7" a="1"/>
  <c r="M38" i="7" s="1"/>
  <c r="M39" i="7" a="1"/>
  <c r="M39" i="7" s="1"/>
  <c r="M40" i="7" a="1"/>
  <c r="M40" i="7" s="1"/>
  <c r="M41" i="7" a="1"/>
  <c r="M41" i="7" s="1"/>
  <c r="M42" i="7" a="1"/>
  <c r="M42" i="7" s="1"/>
  <c r="M43" i="7" a="1"/>
  <c r="M43" i="7" s="1"/>
  <c r="M44" i="7" a="1"/>
  <c r="M44" i="7" s="1"/>
  <c r="M45" i="7" a="1"/>
  <c r="M45" i="7" s="1"/>
  <c r="M46" i="7" a="1"/>
  <c r="M46" i="7" s="1"/>
  <c r="M47" i="7" a="1"/>
  <c r="M47" i="7" s="1"/>
  <c r="M48" i="7" a="1"/>
  <c r="M48" i="7" s="1"/>
  <c r="M49" i="7" a="1"/>
  <c r="M49" i="7" s="1"/>
  <c r="M50" i="7" a="1"/>
  <c r="M50" i="7" s="1"/>
  <c r="M51" i="7" a="1"/>
  <c r="M51" i="7" s="1"/>
  <c r="M52" i="7" a="1"/>
  <c r="M52" i="7" s="1"/>
  <c r="L38" i="7" a="1"/>
  <c r="L38" i="7" s="1"/>
  <c r="L39" i="7" a="1"/>
  <c r="L39" i="7" s="1"/>
  <c r="L40" i="7" a="1"/>
  <c r="L40" i="7" s="1"/>
  <c r="L41" i="7" a="1"/>
  <c r="L41" i="7" s="1"/>
  <c r="L42" i="7" a="1"/>
  <c r="L42" i="7" s="1"/>
  <c r="L43" i="7" a="1"/>
  <c r="L43" i="7" s="1"/>
  <c r="L44" i="7" a="1"/>
  <c r="L44" i="7" s="1"/>
  <c r="L45" i="7" a="1"/>
  <c r="L45" i="7" s="1"/>
  <c r="L46" i="7" a="1"/>
  <c r="L46" i="7" s="1"/>
  <c r="L47" i="7" a="1"/>
  <c r="L47" i="7" s="1"/>
  <c r="L48" i="7" a="1"/>
  <c r="L48" i="7" s="1"/>
  <c r="L49" i="7" a="1"/>
  <c r="L49" i="7" s="1"/>
  <c r="L50" i="7" a="1"/>
  <c r="L50" i="7" s="1"/>
  <c r="L51" i="7" a="1"/>
  <c r="L51" i="7" s="1"/>
  <c r="L52" i="7" a="1"/>
  <c r="L52" i="7" s="1"/>
  <c r="K38" i="7" a="1"/>
  <c r="K38" i="7" s="1"/>
  <c r="K39" i="7" a="1"/>
  <c r="K39" i="7" s="1"/>
  <c r="K40" i="7" a="1"/>
  <c r="K40" i="7" s="1"/>
  <c r="K41" i="7" a="1"/>
  <c r="K41" i="7" s="1"/>
  <c r="K42" i="7" a="1"/>
  <c r="K42" i="7" s="1"/>
  <c r="K43" i="7" a="1"/>
  <c r="K43" i="7" s="1"/>
  <c r="K44" i="7" a="1"/>
  <c r="K44" i="7" s="1"/>
  <c r="K45" i="7" a="1"/>
  <c r="K45" i="7" s="1"/>
  <c r="K46" i="7" a="1"/>
  <c r="K46" i="7" s="1"/>
  <c r="K47" i="7" a="1"/>
  <c r="K47" i="7" s="1"/>
  <c r="K48" i="7" a="1"/>
  <c r="K48" i="7" s="1"/>
  <c r="K49" i="7" a="1"/>
  <c r="K49" i="7" s="1"/>
  <c r="K50" i="7" a="1"/>
  <c r="K50" i="7" s="1"/>
  <c r="K51" i="7" a="1"/>
  <c r="K51" i="7" s="1"/>
  <c r="K52" i="7" a="1"/>
  <c r="K52" i="7" s="1"/>
  <c r="J38" i="7" a="1"/>
  <c r="J38" i="7" s="1"/>
  <c r="J39" i="7" a="1"/>
  <c r="J39" i="7" s="1"/>
  <c r="J40" i="7" a="1"/>
  <c r="J40" i="7" s="1"/>
  <c r="J41" i="7" a="1"/>
  <c r="J41" i="7" s="1"/>
  <c r="J42" i="7" a="1"/>
  <c r="J42" i="7" s="1"/>
  <c r="J43" i="7" a="1"/>
  <c r="J43" i="7" s="1"/>
  <c r="J44" i="7" a="1"/>
  <c r="J44" i="7" s="1"/>
  <c r="J45" i="7" a="1"/>
  <c r="J45" i="7" s="1"/>
  <c r="J46" i="7" a="1"/>
  <c r="J46" i="7" s="1"/>
  <c r="J47" i="7" a="1"/>
  <c r="J47" i="7" s="1"/>
  <c r="J48" i="7" a="1"/>
  <c r="J48" i="7" s="1"/>
  <c r="J49" i="7" a="1"/>
  <c r="J49" i="7" s="1"/>
  <c r="J50" i="7" a="1"/>
  <c r="J50" i="7" s="1"/>
  <c r="J51" i="7" a="1"/>
  <c r="J51" i="7" s="1"/>
  <c r="J52" i="7" a="1"/>
  <c r="J52" i="7" s="1"/>
  <c r="I38" i="7" a="1"/>
  <c r="I38" i="7" s="1"/>
  <c r="I39" i="7" a="1"/>
  <c r="I39" i="7" s="1"/>
  <c r="I40" i="7" a="1"/>
  <c r="I40" i="7" s="1"/>
  <c r="I41" i="7" a="1"/>
  <c r="I41" i="7" s="1"/>
  <c r="I42" i="7" a="1"/>
  <c r="I42" i="7" s="1"/>
  <c r="I43" i="7" a="1"/>
  <c r="I43" i="7" s="1"/>
  <c r="I44" i="7" a="1"/>
  <c r="I44" i="7" s="1"/>
  <c r="I45" i="7" a="1"/>
  <c r="I45" i="7" s="1"/>
  <c r="I46" i="7" a="1"/>
  <c r="I46" i="7" s="1"/>
  <c r="I47" i="7" a="1"/>
  <c r="I47" i="7" s="1"/>
  <c r="I48" i="7" a="1"/>
  <c r="I48" i="7" s="1"/>
  <c r="I49" i="7" a="1"/>
  <c r="I49" i="7" s="1"/>
  <c r="I50" i="7" a="1"/>
  <c r="I50" i="7" s="1"/>
  <c r="I51" i="7" a="1"/>
  <c r="I51" i="7" s="1"/>
  <c r="I52" i="7" a="1"/>
  <c r="I52" i="7" s="1"/>
  <c r="H38" i="7" a="1"/>
  <c r="H38" i="7" s="1"/>
  <c r="H39" i="7" a="1"/>
  <c r="H39" i="7" s="1"/>
  <c r="H40" i="7" a="1"/>
  <c r="H40" i="7" s="1"/>
  <c r="H41" i="7" a="1"/>
  <c r="H41" i="7" s="1"/>
  <c r="H42" i="7" a="1"/>
  <c r="H42" i="7" s="1"/>
  <c r="H43" i="7" a="1"/>
  <c r="H43" i="7" s="1"/>
  <c r="H44" i="7" a="1"/>
  <c r="H44" i="7" s="1"/>
  <c r="H45" i="7" a="1"/>
  <c r="H45" i="7" s="1"/>
  <c r="H46" i="7" a="1"/>
  <c r="H46" i="7" s="1"/>
  <c r="H47" i="7" a="1"/>
  <c r="H47" i="7" s="1"/>
  <c r="H48" i="7" a="1"/>
  <c r="H48" i="7"/>
  <c r="H49" i="7" a="1"/>
  <c r="H49" i="7" s="1"/>
  <c r="H50" i="7" a="1"/>
  <c r="H50" i="7" s="1"/>
  <c r="H51" i="7" a="1"/>
  <c r="H51" i="7" s="1"/>
  <c r="H52" i="7" a="1"/>
  <c r="H52" i="7" s="1"/>
  <c r="G38" i="7" a="1"/>
  <c r="G38" i="7" s="1"/>
  <c r="G39" i="7" a="1"/>
  <c r="G39" i="7" s="1"/>
  <c r="G40" i="7" a="1"/>
  <c r="G40" i="7" s="1"/>
  <c r="G41" i="7" a="1"/>
  <c r="G41" i="7" s="1"/>
  <c r="G42" i="7" a="1"/>
  <c r="G42" i="7" s="1"/>
  <c r="G43" i="7" a="1"/>
  <c r="G43" i="7" s="1"/>
  <c r="G44" i="7" a="1"/>
  <c r="G44" i="7" s="1"/>
  <c r="G45" i="7" a="1"/>
  <c r="G45" i="7" s="1"/>
  <c r="G46" i="7" a="1"/>
  <c r="G46" i="7" s="1"/>
  <c r="G47" i="7" a="1"/>
  <c r="G47" i="7" s="1"/>
  <c r="G48" i="7" a="1"/>
  <c r="G48" i="7" s="1"/>
  <c r="G49" i="7" a="1"/>
  <c r="G49" i="7" s="1"/>
  <c r="G50" i="7" a="1"/>
  <c r="G50" i="7" s="1"/>
  <c r="G51" i="7" a="1"/>
  <c r="G51" i="7" s="1"/>
  <c r="G52" i="7" a="1"/>
  <c r="G52" i="7" s="1"/>
  <c r="F38" i="7" a="1"/>
  <c r="F38" i="7" s="1"/>
  <c r="F39" i="7" a="1"/>
  <c r="F39" i="7" s="1"/>
  <c r="F40" i="7" a="1"/>
  <c r="F40" i="7" s="1"/>
  <c r="F41" i="7" a="1"/>
  <c r="F41" i="7" s="1"/>
  <c r="F42" i="7" a="1"/>
  <c r="F42" i="7" s="1"/>
  <c r="F43" i="7" a="1"/>
  <c r="F43" i="7" s="1"/>
  <c r="F44" i="7" a="1"/>
  <c r="F44" i="7" s="1"/>
  <c r="F45" i="7" a="1"/>
  <c r="F45" i="7" s="1"/>
  <c r="F46" i="7" a="1"/>
  <c r="F46" i="7" s="1"/>
  <c r="F47" i="7" a="1"/>
  <c r="F47" i="7" s="1"/>
  <c r="F48" i="7" a="1"/>
  <c r="F48" i="7" s="1"/>
  <c r="F49" i="7" a="1"/>
  <c r="F49" i="7" s="1"/>
  <c r="F50" i="7" a="1"/>
  <c r="F50" i="7" s="1"/>
  <c r="F51" i="7" a="1"/>
  <c r="F51" i="7" s="1"/>
  <c r="F52" i="7" a="1"/>
  <c r="F52" i="7" s="1"/>
  <c r="E38" i="7" a="1"/>
  <c r="E38" i="7" s="1"/>
  <c r="E39" i="7" a="1"/>
  <c r="E39" i="7" s="1"/>
  <c r="E40" i="7" a="1"/>
  <c r="E40" i="7" s="1"/>
  <c r="E41" i="7" a="1"/>
  <c r="E41" i="7" s="1"/>
  <c r="E42" i="7" a="1"/>
  <c r="E42" i="7" s="1"/>
  <c r="E43" i="7" a="1"/>
  <c r="E43" i="7" s="1"/>
  <c r="E44" i="7" a="1"/>
  <c r="E44" i="7" s="1"/>
  <c r="E45" i="7" a="1"/>
  <c r="E45" i="7" s="1"/>
  <c r="E46" i="7" a="1"/>
  <c r="E46" i="7" s="1"/>
  <c r="E47" i="7" a="1"/>
  <c r="E47" i="7" s="1"/>
  <c r="E48" i="7" a="1"/>
  <c r="E48" i="7" s="1"/>
  <c r="E49" i="7" a="1"/>
  <c r="E49" i="7" s="1"/>
  <c r="E50" i="7" a="1"/>
  <c r="E50" i="7" s="1"/>
  <c r="E51" i="7" a="1"/>
  <c r="E51" i="7" s="1"/>
  <c r="E52" i="7" a="1"/>
  <c r="E52" i="7" s="1"/>
  <c r="D38" i="7" a="1"/>
  <c r="D38" i="7" s="1"/>
  <c r="D39" i="7" a="1"/>
  <c r="D39" i="7" s="1"/>
  <c r="D40" i="7" a="1"/>
  <c r="D40" i="7" s="1"/>
  <c r="D41" i="7" a="1"/>
  <c r="D41" i="7" s="1"/>
  <c r="D42" i="7" a="1"/>
  <c r="D42" i="7" s="1"/>
  <c r="D43" i="7" a="1"/>
  <c r="D43" i="7" s="1"/>
  <c r="D44" i="7" a="1"/>
  <c r="D44" i="7" s="1"/>
  <c r="D45" i="7" a="1"/>
  <c r="D45" i="7" s="1"/>
  <c r="D46" i="7" a="1"/>
  <c r="D46" i="7" s="1"/>
  <c r="D47" i="7" a="1"/>
  <c r="D47" i="7" s="1"/>
  <c r="D48" i="7" a="1"/>
  <c r="D48" i="7" s="1"/>
  <c r="D49" i="7" a="1"/>
  <c r="D49" i="7" s="1"/>
  <c r="D50" i="7" a="1"/>
  <c r="D50" i="7" s="1"/>
  <c r="D51" i="7" a="1"/>
  <c r="D51" i="7" s="1"/>
  <c r="D52" i="7" a="1"/>
  <c r="D52" i="7" s="1"/>
  <c r="C38" i="7" a="1"/>
  <c r="C38" i="7" s="1"/>
  <c r="C39" i="7" a="1"/>
  <c r="C39" i="7" s="1"/>
  <c r="C40" i="7" a="1"/>
  <c r="C40" i="7" s="1"/>
  <c r="C41" i="7" a="1"/>
  <c r="C41" i="7" s="1"/>
  <c r="C42" i="7" a="1"/>
  <c r="C42" i="7" s="1"/>
  <c r="C43" i="7" a="1"/>
  <c r="C43" i="7" s="1"/>
  <c r="C44" i="7" a="1"/>
  <c r="C44" i="7" s="1"/>
  <c r="C45" i="7" a="1"/>
  <c r="C45" i="7" s="1"/>
  <c r="C46" i="7" a="1"/>
  <c r="C46" i="7" s="1"/>
  <c r="C47" i="7" a="1"/>
  <c r="C47" i="7" s="1"/>
  <c r="C48" i="7" a="1"/>
  <c r="C48" i="7" s="1"/>
  <c r="C49" i="7" a="1"/>
  <c r="C49" i="7" s="1"/>
  <c r="C50" i="7" a="1"/>
  <c r="C50" i="7" s="1"/>
  <c r="C51" i="7" a="1"/>
  <c r="C51" i="7" s="1"/>
  <c r="C52" i="7" a="1"/>
  <c r="C52" i="7" s="1"/>
  <c r="B38" i="7" a="1"/>
  <c r="B38" i="7" s="1"/>
  <c r="B39" i="7" a="1"/>
  <c r="B39" i="7" s="1"/>
  <c r="B40" i="7" a="1"/>
  <c r="B40" i="7" s="1"/>
  <c r="B41" i="7" a="1"/>
  <c r="B41" i="7" s="1"/>
  <c r="B42" i="7" a="1"/>
  <c r="B42" i="7" s="1"/>
  <c r="B43" i="7" a="1"/>
  <c r="B43" i="7" s="1"/>
  <c r="B44" i="7" a="1"/>
  <c r="B44" i="7" s="1"/>
  <c r="B45" i="7" a="1"/>
  <c r="B45" i="7" s="1"/>
  <c r="B46" i="7" a="1"/>
  <c r="B46" i="7" s="1"/>
  <c r="B47" i="7" a="1"/>
  <c r="B47" i="7" s="1"/>
  <c r="B48" i="7" a="1"/>
  <c r="B48" i="7" s="1"/>
  <c r="B49" i="7" a="1"/>
  <c r="B49" i="7" s="1"/>
  <c r="B50" i="7" a="1"/>
  <c r="B50" i="7" s="1"/>
  <c r="B51" i="7" a="1"/>
  <c r="B51" i="7" s="1"/>
  <c r="B52" i="7" a="1"/>
  <c r="B52" i="7" s="1"/>
  <c r="Q7" i="7" a="1"/>
  <c r="Q7" i="7" s="1"/>
  <c r="Q8" i="7" a="1"/>
  <c r="Q8" i="7" s="1"/>
  <c r="Q9" i="7" a="1"/>
  <c r="Q9" i="7" s="1"/>
  <c r="Q10" i="7" a="1"/>
  <c r="Q10" i="7" s="1"/>
  <c r="Q11" i="7" a="1"/>
  <c r="Q11" i="7" s="1"/>
  <c r="Q12" i="7" a="1"/>
  <c r="Q12" i="7" s="1"/>
  <c r="Q13" i="7" a="1"/>
  <c r="Q13" i="7" s="1"/>
  <c r="Q14" i="7" a="1"/>
  <c r="Q14" i="7" s="1"/>
  <c r="Q15" i="7" a="1"/>
  <c r="Q15" i="7" s="1"/>
  <c r="Q16" i="7" a="1"/>
  <c r="Q16" i="7" s="1"/>
  <c r="Q17" i="7" a="1"/>
  <c r="Q17" i="7" s="1"/>
  <c r="Q18" i="7" a="1"/>
  <c r="Q18" i="7" s="1"/>
  <c r="Q19" i="7" a="1"/>
  <c r="Q19" i="7" s="1"/>
  <c r="Q20" i="7" a="1"/>
  <c r="Q20" i="7" s="1"/>
  <c r="Q21" i="7" a="1"/>
  <c r="Q21" i="7" s="1"/>
  <c r="P7" i="7" a="1"/>
  <c r="P7" i="7" s="1"/>
  <c r="P8" i="7" a="1"/>
  <c r="P8" i="7" s="1"/>
  <c r="P9" i="7" a="1"/>
  <c r="P9" i="7" s="1"/>
  <c r="P10" i="7" a="1"/>
  <c r="P10" i="7" s="1"/>
  <c r="P11" i="7" a="1"/>
  <c r="P11" i="7" s="1"/>
  <c r="P12" i="7" a="1"/>
  <c r="P12" i="7" s="1"/>
  <c r="P13" i="7" a="1"/>
  <c r="P13" i="7" s="1"/>
  <c r="P14" i="7" a="1"/>
  <c r="P14" i="7" s="1"/>
  <c r="P15" i="7" a="1"/>
  <c r="P15" i="7" s="1"/>
  <c r="P16" i="7" a="1"/>
  <c r="P16" i="7" s="1"/>
  <c r="P17" i="7" a="1"/>
  <c r="P17" i="7" s="1"/>
  <c r="P18" i="7" a="1"/>
  <c r="P18" i="7" s="1"/>
  <c r="P19" i="7" a="1"/>
  <c r="P19" i="7" s="1"/>
  <c r="P20" i="7" a="1"/>
  <c r="P20" i="7" s="1"/>
  <c r="P21" i="7" a="1"/>
  <c r="P21" i="7" s="1"/>
  <c r="O7" i="7" a="1"/>
  <c r="O7" i="7" s="1"/>
  <c r="O8" i="7" a="1"/>
  <c r="O8" i="7" s="1"/>
  <c r="O9" i="7" a="1"/>
  <c r="O9" i="7" s="1"/>
  <c r="O10" i="7" a="1"/>
  <c r="O10" i="7" s="1"/>
  <c r="O11" i="7" a="1"/>
  <c r="O11" i="7" s="1"/>
  <c r="O12" i="7" a="1"/>
  <c r="O12" i="7" s="1"/>
  <c r="O13" i="7" a="1"/>
  <c r="O13" i="7" s="1"/>
  <c r="O14" i="7" a="1"/>
  <c r="O14" i="7" s="1"/>
  <c r="O15" i="7" a="1"/>
  <c r="O15" i="7" s="1"/>
  <c r="O16" i="7" a="1"/>
  <c r="O16" i="7" s="1"/>
  <c r="O17" i="7" a="1"/>
  <c r="O17" i="7" s="1"/>
  <c r="O18" i="7" a="1"/>
  <c r="O18" i="7" s="1"/>
  <c r="O19" i="7" a="1"/>
  <c r="O19" i="7" s="1"/>
  <c r="O20" i="7" a="1"/>
  <c r="O20" i="7" s="1"/>
  <c r="O21" i="7" a="1"/>
  <c r="O21" i="7" s="1"/>
  <c r="N7" i="7" a="1"/>
  <c r="N7" i="7" s="1"/>
  <c r="N8" i="7" a="1"/>
  <c r="N8" i="7" s="1"/>
  <c r="N9" i="7" a="1"/>
  <c r="N9" i="7" s="1"/>
  <c r="N10" i="7" a="1"/>
  <c r="N10" i="7" s="1"/>
  <c r="N11" i="7" a="1"/>
  <c r="N11" i="7" s="1"/>
  <c r="N12" i="7" a="1"/>
  <c r="N12" i="7" s="1"/>
  <c r="N13" i="7" a="1"/>
  <c r="N13" i="7" s="1"/>
  <c r="N14" i="7" a="1"/>
  <c r="N14" i="7" s="1"/>
  <c r="N15" i="7" a="1"/>
  <c r="N15" i="7" s="1"/>
  <c r="N16" i="7" a="1"/>
  <c r="N16" i="7" s="1"/>
  <c r="N17" i="7" a="1"/>
  <c r="N17" i="7" s="1"/>
  <c r="N18" i="7" a="1"/>
  <c r="N18" i="7" s="1"/>
  <c r="N19" i="7" a="1"/>
  <c r="N19" i="7" s="1"/>
  <c r="N20" i="7" a="1"/>
  <c r="N20" i="7" s="1"/>
  <c r="N21" i="7" a="1"/>
  <c r="N21" i="7" s="1"/>
  <c r="M7" i="7" a="1"/>
  <c r="M7" i="7" s="1"/>
  <c r="M8" i="7" a="1"/>
  <c r="M8" i="7" s="1"/>
  <c r="M9" i="7" a="1"/>
  <c r="M9" i="7" s="1"/>
  <c r="M10" i="7" a="1"/>
  <c r="M10" i="7" s="1"/>
  <c r="M11" i="7" a="1"/>
  <c r="M11" i="7" s="1"/>
  <c r="M12" i="7" a="1"/>
  <c r="M12" i="7"/>
  <c r="M13" i="7" a="1"/>
  <c r="M13" i="7" s="1"/>
  <c r="M14" i="7" a="1"/>
  <c r="M14" i="7" s="1"/>
  <c r="M15" i="7" a="1"/>
  <c r="M15" i="7" s="1"/>
  <c r="M16" i="7" a="1"/>
  <c r="M16" i="7" s="1"/>
  <c r="M17" i="7" a="1"/>
  <c r="M17" i="7" s="1"/>
  <c r="M18" i="7" a="1"/>
  <c r="M18" i="7" s="1"/>
  <c r="M19" i="7" a="1"/>
  <c r="M19" i="7" s="1"/>
  <c r="M20" i="7" a="1"/>
  <c r="M20" i="7" s="1"/>
  <c r="M21" i="7" a="1"/>
  <c r="M21" i="7" s="1"/>
  <c r="L7" i="7" a="1"/>
  <c r="L7" i="7" s="1"/>
  <c r="L8" i="7" a="1"/>
  <c r="L8" i="7" s="1"/>
  <c r="L9" i="7" a="1"/>
  <c r="L9" i="7" s="1"/>
  <c r="L10" i="7" a="1"/>
  <c r="L10" i="7" s="1"/>
  <c r="L11" i="7" a="1"/>
  <c r="L11" i="7" s="1"/>
  <c r="L12" i="7" a="1"/>
  <c r="L12" i="7" s="1"/>
  <c r="L13" i="7" a="1"/>
  <c r="L13" i="7" s="1"/>
  <c r="L14" i="7" a="1"/>
  <c r="L14" i="7" s="1"/>
  <c r="L15" i="7" a="1"/>
  <c r="L15" i="7" s="1"/>
  <c r="L16" i="7" a="1"/>
  <c r="L16" i="7" s="1"/>
  <c r="L17" i="7" a="1"/>
  <c r="L17" i="7" s="1"/>
  <c r="L18" i="7" a="1"/>
  <c r="L18" i="7" s="1"/>
  <c r="L19" i="7" a="1"/>
  <c r="L19" i="7" s="1"/>
  <c r="L20" i="7" a="1"/>
  <c r="L20" i="7" s="1"/>
  <c r="L21" i="7" a="1"/>
  <c r="L21" i="7" s="1"/>
  <c r="K7" i="7" a="1"/>
  <c r="K7" i="7" s="1"/>
  <c r="K8" i="7" a="1"/>
  <c r="K8" i="7" s="1"/>
  <c r="K9" i="7" a="1"/>
  <c r="K9" i="7" s="1"/>
  <c r="K10" i="7" a="1"/>
  <c r="K10" i="7" s="1"/>
  <c r="K11" i="7" a="1"/>
  <c r="K11" i="7" s="1"/>
  <c r="K12" i="7" a="1"/>
  <c r="K12" i="7" s="1"/>
  <c r="K13" i="7" a="1"/>
  <c r="K13" i="7" s="1"/>
  <c r="K14" i="7" a="1"/>
  <c r="K14" i="7" s="1"/>
  <c r="K15" i="7" a="1"/>
  <c r="K15" i="7" s="1"/>
  <c r="K16" i="7" a="1"/>
  <c r="K16" i="7" s="1"/>
  <c r="K17" i="7" a="1"/>
  <c r="K17" i="7" s="1"/>
  <c r="K18" i="7" a="1"/>
  <c r="K18" i="7" s="1"/>
  <c r="K19" i="7" a="1"/>
  <c r="K19" i="7" s="1"/>
  <c r="K20" i="7" a="1"/>
  <c r="K20" i="7" s="1"/>
  <c r="K21" i="7" a="1"/>
  <c r="K21" i="7" s="1"/>
  <c r="J7" i="7" a="1"/>
  <c r="J7" i="7" s="1"/>
  <c r="J8" i="7" a="1"/>
  <c r="J8" i="7" s="1"/>
  <c r="J9" i="7" a="1"/>
  <c r="J9" i="7" s="1"/>
  <c r="J10" i="7" a="1"/>
  <c r="J10" i="7" s="1"/>
  <c r="J11" i="7" a="1"/>
  <c r="J11" i="7" s="1"/>
  <c r="J12" i="7" a="1"/>
  <c r="J12" i="7" s="1"/>
  <c r="J13" i="7" a="1"/>
  <c r="J13" i="7" s="1"/>
  <c r="J14" i="7" a="1"/>
  <c r="J14" i="7" s="1"/>
  <c r="J15" i="7" a="1"/>
  <c r="J15" i="7" s="1"/>
  <c r="J16" i="7" a="1"/>
  <c r="J16" i="7" s="1"/>
  <c r="J17" i="7" a="1"/>
  <c r="J17" i="7" s="1"/>
  <c r="J18" i="7" a="1"/>
  <c r="J18" i="7" s="1"/>
  <c r="J19" i="7" a="1"/>
  <c r="J19" i="7" s="1"/>
  <c r="J20" i="7" a="1"/>
  <c r="J20" i="7" s="1"/>
  <c r="J21" i="7" a="1"/>
  <c r="J21" i="7" s="1"/>
  <c r="I7" i="7" a="1"/>
  <c r="I7" i="7" s="1"/>
  <c r="I8" i="7" a="1"/>
  <c r="I8" i="7" s="1"/>
  <c r="I9" i="7" a="1"/>
  <c r="I9" i="7" s="1"/>
  <c r="I10" i="7" a="1"/>
  <c r="I10" i="7" s="1"/>
  <c r="I11" i="7" a="1"/>
  <c r="I11" i="7" s="1"/>
  <c r="I12" i="7" a="1"/>
  <c r="I12" i="7" s="1"/>
  <c r="I13" i="7" a="1"/>
  <c r="I13" i="7" s="1"/>
  <c r="I14" i="7" a="1"/>
  <c r="I14" i="7" s="1"/>
  <c r="I15" i="7" a="1"/>
  <c r="I15" i="7" s="1"/>
  <c r="I16" i="7" a="1"/>
  <c r="I16" i="7" s="1"/>
  <c r="I17" i="7" a="1"/>
  <c r="I17" i="7" s="1"/>
  <c r="I18" i="7" a="1"/>
  <c r="I18" i="7" s="1"/>
  <c r="I19" i="7" a="1"/>
  <c r="I19" i="7" s="1"/>
  <c r="I20" i="7" a="1"/>
  <c r="I20" i="7" s="1"/>
  <c r="I21" i="7" a="1"/>
  <c r="I21" i="7" s="1"/>
  <c r="H7" i="7" a="1"/>
  <c r="H7" i="7" s="1"/>
  <c r="H8" i="7" a="1"/>
  <c r="H8" i="7" s="1"/>
  <c r="H9" i="7" a="1"/>
  <c r="H9" i="7" s="1"/>
  <c r="H10" i="7" a="1"/>
  <c r="H10" i="7" s="1"/>
  <c r="H11" i="7" a="1"/>
  <c r="H11" i="7" s="1"/>
  <c r="H12" i="7" a="1"/>
  <c r="H12" i="7" s="1"/>
  <c r="H13" i="7" a="1"/>
  <c r="H13" i="7" s="1"/>
  <c r="H14" i="7" a="1"/>
  <c r="H14" i="7" s="1"/>
  <c r="H15" i="7" a="1"/>
  <c r="H15" i="7" s="1"/>
  <c r="H16" i="7" a="1"/>
  <c r="H16" i="7" s="1"/>
  <c r="H17" i="7" a="1"/>
  <c r="H17" i="7" s="1"/>
  <c r="H18" i="7" a="1"/>
  <c r="H18" i="7" s="1"/>
  <c r="H19" i="7" a="1"/>
  <c r="H19" i="7" s="1"/>
  <c r="H20" i="7" a="1"/>
  <c r="H20" i="7" s="1"/>
  <c r="H21" i="7" a="1"/>
  <c r="H21" i="7" s="1"/>
  <c r="G7" i="7" a="1"/>
  <c r="G7" i="7" s="1"/>
  <c r="G8" i="7" a="1"/>
  <c r="G8" i="7" s="1"/>
  <c r="G9" i="7" a="1"/>
  <c r="G9" i="7" s="1"/>
  <c r="G10" i="7" a="1"/>
  <c r="G10" i="7" s="1"/>
  <c r="G11" i="7" a="1"/>
  <c r="G11" i="7" s="1"/>
  <c r="G12" i="7" a="1"/>
  <c r="G12" i="7" s="1"/>
  <c r="G13" i="7" a="1"/>
  <c r="G13" i="7" s="1"/>
  <c r="G14" i="7" a="1"/>
  <c r="G14" i="7" s="1"/>
  <c r="G15" i="7" a="1"/>
  <c r="G15" i="7" s="1"/>
  <c r="G16" i="7" a="1"/>
  <c r="G16" i="7" s="1"/>
  <c r="G17" i="7" a="1"/>
  <c r="G17" i="7" s="1"/>
  <c r="G18" i="7" a="1"/>
  <c r="G18" i="7" s="1"/>
  <c r="G19" i="7" a="1"/>
  <c r="G19" i="7" s="1"/>
  <c r="G20" i="7" a="1"/>
  <c r="G20" i="7" s="1"/>
  <c r="G21" i="7" a="1"/>
  <c r="G21" i="7" s="1"/>
  <c r="F7" i="7" a="1"/>
  <c r="F7" i="7" s="1"/>
  <c r="F8" i="7" a="1"/>
  <c r="F8" i="7" s="1"/>
  <c r="F9" i="7" a="1"/>
  <c r="F9" i="7" s="1"/>
  <c r="F10" i="7" a="1"/>
  <c r="F10" i="7" s="1"/>
  <c r="F11" i="7" a="1"/>
  <c r="F11" i="7" s="1"/>
  <c r="F12" i="7" a="1"/>
  <c r="F12" i="7" s="1"/>
  <c r="F13" i="7" a="1"/>
  <c r="F13" i="7" s="1"/>
  <c r="F14" i="7" a="1"/>
  <c r="F14" i="7" s="1"/>
  <c r="F15" i="7" a="1"/>
  <c r="F15" i="7" s="1"/>
  <c r="F16" i="7" a="1"/>
  <c r="F16" i="7" s="1"/>
  <c r="F17" i="7" a="1"/>
  <c r="F17" i="7" s="1"/>
  <c r="F18" i="7" a="1"/>
  <c r="F18" i="7" s="1"/>
  <c r="F19" i="7" a="1"/>
  <c r="F19" i="7" s="1"/>
  <c r="F20" i="7" a="1"/>
  <c r="F20" i="7" s="1"/>
  <c r="F21" i="7" a="1"/>
  <c r="F21" i="7" s="1"/>
  <c r="E7" i="7" a="1"/>
  <c r="E7" i="7" s="1"/>
  <c r="E8" i="7" a="1"/>
  <c r="E8" i="7" s="1"/>
  <c r="E9" i="7" a="1"/>
  <c r="E9" i="7" s="1"/>
  <c r="E10" i="7" a="1"/>
  <c r="E10" i="7" s="1"/>
  <c r="E11" i="7" a="1"/>
  <c r="E11" i="7" s="1"/>
  <c r="E12" i="7" a="1"/>
  <c r="E12" i="7" s="1"/>
  <c r="E13" i="7" a="1"/>
  <c r="E13" i="7" s="1"/>
  <c r="E14" i="7" a="1"/>
  <c r="E14" i="7" s="1"/>
  <c r="E15" i="7" a="1"/>
  <c r="E15" i="7" s="1"/>
  <c r="E16" i="7" a="1"/>
  <c r="E16" i="7" s="1"/>
  <c r="E17" i="7" a="1"/>
  <c r="E17" i="7" s="1"/>
  <c r="E18" i="7" a="1"/>
  <c r="E18" i="7" s="1"/>
  <c r="E19" i="7" a="1"/>
  <c r="E19" i="7" s="1"/>
  <c r="E20" i="7" a="1"/>
  <c r="E20" i="7" s="1"/>
  <c r="E21" i="7" a="1"/>
  <c r="E21" i="7" s="1"/>
  <c r="D7" i="7" a="1"/>
  <c r="D7" i="7" s="1"/>
  <c r="D8" i="7" a="1"/>
  <c r="D8" i="7" s="1"/>
  <c r="D9" i="7" a="1"/>
  <c r="D9" i="7" s="1"/>
  <c r="D10" i="7" a="1"/>
  <c r="D10" i="7" s="1"/>
  <c r="D11" i="7" a="1"/>
  <c r="D11" i="7" s="1"/>
  <c r="D12" i="7" a="1"/>
  <c r="D12" i="7" s="1"/>
  <c r="D13" i="7" a="1"/>
  <c r="D13" i="7" s="1"/>
  <c r="D14" i="7" a="1"/>
  <c r="D14" i="7" s="1"/>
  <c r="D15" i="7" a="1"/>
  <c r="D15" i="7" s="1"/>
  <c r="D16" i="7" a="1"/>
  <c r="D16" i="7" s="1"/>
  <c r="D17" i="7" a="1"/>
  <c r="D17" i="7" s="1"/>
  <c r="D18" i="7" a="1"/>
  <c r="D18" i="7" s="1"/>
  <c r="D19" i="7" a="1"/>
  <c r="D19" i="7" s="1"/>
  <c r="D20" i="7" a="1"/>
  <c r="D20" i="7" s="1"/>
  <c r="D21" i="7" a="1"/>
  <c r="D21" i="7" s="1"/>
  <c r="C7" i="7" a="1"/>
  <c r="C7" i="7" s="1"/>
  <c r="C8" i="7" a="1"/>
  <c r="C8" i="7" s="1"/>
  <c r="C9" i="7" a="1"/>
  <c r="C9" i="7" s="1"/>
  <c r="C10" i="7" a="1"/>
  <c r="C10" i="7" s="1"/>
  <c r="C11" i="7" a="1"/>
  <c r="C11" i="7" s="1"/>
  <c r="C12" i="7" a="1"/>
  <c r="C12" i="7" s="1"/>
  <c r="C13" i="7" a="1"/>
  <c r="C13" i="7" s="1"/>
  <c r="C14" i="7" a="1"/>
  <c r="C14" i="7" s="1"/>
  <c r="C15" i="7" a="1"/>
  <c r="C15" i="7" s="1"/>
  <c r="C16" i="7" a="1"/>
  <c r="C16" i="7" s="1"/>
  <c r="C17" i="7" a="1"/>
  <c r="C17" i="7" s="1"/>
  <c r="C18" i="7" a="1"/>
  <c r="C18" i="7" s="1"/>
  <c r="C19" i="7" a="1"/>
  <c r="C19" i="7" s="1"/>
  <c r="C20" i="7" a="1"/>
  <c r="C20" i="7" s="1"/>
  <c r="C21" i="7" a="1"/>
  <c r="C21" i="7" s="1"/>
  <c r="B7" i="7" a="1"/>
  <c r="B7" i="7" s="1"/>
  <c r="B8" i="7" a="1"/>
  <c r="B8" i="7" s="1"/>
  <c r="B9" i="7" a="1"/>
  <c r="B9" i="7" s="1"/>
  <c r="B10" i="7" a="1"/>
  <c r="B10" i="7" s="1"/>
  <c r="B11" i="7" a="1"/>
  <c r="B11" i="7" s="1"/>
  <c r="B12" i="7" a="1"/>
  <c r="B12" i="7" s="1"/>
  <c r="B13" i="7" a="1"/>
  <c r="B13" i="7" s="1"/>
  <c r="B14" i="7" a="1"/>
  <c r="B14" i="7" s="1"/>
  <c r="B15" i="7" a="1"/>
  <c r="B15" i="7" s="1"/>
  <c r="B16" i="7" a="1"/>
  <c r="B16" i="7" s="1"/>
  <c r="B17" i="7" a="1"/>
  <c r="B17" i="7" s="1"/>
  <c r="B18" i="7" a="1"/>
  <c r="B18" i="7" s="1"/>
  <c r="B19" i="7" a="1"/>
  <c r="B19" i="7" s="1"/>
  <c r="B20" i="7" a="1"/>
  <c r="B20" i="7" s="1"/>
  <c r="B21" i="7" a="1"/>
  <c r="B21" i="7" s="1"/>
  <c r="C36" i="7"/>
  <c r="C67" i="7" s="1"/>
  <c r="C98" i="7" s="1"/>
  <c r="C129" i="7" s="1"/>
  <c r="C160" i="7" s="1"/>
  <c r="Z207" i="6" a="1"/>
  <c r="Z207" i="6" s="1"/>
  <c r="Z208" i="6" a="1"/>
  <c r="Z208" i="6" s="1"/>
  <c r="Z209" i="6" a="1"/>
  <c r="Z209" i="6" s="1"/>
  <c r="Z210" i="6" a="1"/>
  <c r="Z210" i="6" s="1"/>
  <c r="Z211" i="6" a="1"/>
  <c r="Z211" i="6" s="1"/>
  <c r="Z212" i="6" a="1"/>
  <c r="Z212" i="6" s="1"/>
  <c r="Z213" i="6" a="1"/>
  <c r="Z213" i="6" s="1"/>
  <c r="Z214" i="6" a="1"/>
  <c r="Z214" i="6" s="1"/>
  <c r="Z215" i="6" a="1"/>
  <c r="Z215" i="6" s="1"/>
  <c r="Z216" i="6" a="1"/>
  <c r="Z216" i="6" s="1"/>
  <c r="Y207" i="6" a="1"/>
  <c r="Y207" i="6" s="1"/>
  <c r="Y208" i="6" a="1"/>
  <c r="Y208" i="6" s="1"/>
  <c r="Y209" i="6" a="1"/>
  <c r="Y209" i="6" s="1"/>
  <c r="Y210" i="6" a="1"/>
  <c r="Y210" i="6" s="1"/>
  <c r="Y211" i="6" a="1"/>
  <c r="Y211" i="6" s="1"/>
  <c r="Y212" i="6" a="1"/>
  <c r="Y212" i="6" s="1"/>
  <c r="Y213" i="6" a="1"/>
  <c r="Y213" i="6" s="1"/>
  <c r="Y214" i="6" a="1"/>
  <c r="Y214" i="6" s="1"/>
  <c r="Y215" i="6" a="1"/>
  <c r="Y215" i="6" s="1"/>
  <c r="Y216" i="6" a="1"/>
  <c r="Y216" i="6" s="1"/>
  <c r="X207" i="6" a="1"/>
  <c r="X207" i="6" s="1"/>
  <c r="X208" i="6" a="1"/>
  <c r="X208" i="6" s="1"/>
  <c r="X209" i="6" a="1"/>
  <c r="X209" i="6" s="1"/>
  <c r="X210" i="6" a="1"/>
  <c r="X210" i="6" s="1"/>
  <c r="X211" i="6" a="1"/>
  <c r="X211" i="6" s="1"/>
  <c r="X212" i="6" a="1"/>
  <c r="X212" i="6" s="1"/>
  <c r="X213" i="6" a="1"/>
  <c r="X213" i="6" s="1"/>
  <c r="X214" i="6" a="1"/>
  <c r="X214" i="6" s="1"/>
  <c r="X215" i="6" a="1"/>
  <c r="X215" i="6" s="1"/>
  <c r="X216" i="6" a="1"/>
  <c r="X216" i="6" s="1"/>
  <c r="W207" i="6" a="1"/>
  <c r="W207" i="6" s="1"/>
  <c r="W208" i="6" a="1"/>
  <c r="W208" i="6" s="1"/>
  <c r="W209" i="6" a="1"/>
  <c r="W209" i="6" s="1"/>
  <c r="W210" i="6" a="1"/>
  <c r="W210" i="6" s="1"/>
  <c r="W211" i="6" a="1"/>
  <c r="W211" i="6" s="1"/>
  <c r="W212" i="6" a="1"/>
  <c r="W212" i="6" s="1"/>
  <c r="W213" i="6" a="1"/>
  <c r="W213" i="6" s="1"/>
  <c r="W214" i="6" a="1"/>
  <c r="W214" i="6" s="1"/>
  <c r="W215" i="6" a="1"/>
  <c r="W215" i="6" s="1"/>
  <c r="W216" i="6" a="1"/>
  <c r="W216" i="6" s="1"/>
  <c r="V207" i="6" a="1"/>
  <c r="V207" i="6" s="1"/>
  <c r="V208" i="6" a="1"/>
  <c r="V208" i="6" s="1"/>
  <c r="V209" i="6" a="1"/>
  <c r="V209" i="6" s="1"/>
  <c r="V210" i="6" a="1"/>
  <c r="V210" i="6" s="1"/>
  <c r="V211" i="6" a="1"/>
  <c r="V211" i="6" s="1"/>
  <c r="V212" i="6" a="1"/>
  <c r="V212" i="6" s="1"/>
  <c r="V213" i="6" a="1"/>
  <c r="V213" i="6" s="1"/>
  <c r="V214" i="6" a="1"/>
  <c r="V214" i="6" s="1"/>
  <c r="V215" i="6" a="1"/>
  <c r="V215" i="6" s="1"/>
  <c r="V216" i="6" a="1"/>
  <c r="V216" i="6" s="1"/>
  <c r="U207" i="6" a="1"/>
  <c r="U207" i="6" s="1"/>
  <c r="U208" i="6" a="1"/>
  <c r="U208" i="6" s="1"/>
  <c r="U209" i="6" a="1"/>
  <c r="U209" i="6" s="1"/>
  <c r="U210" i="6" a="1"/>
  <c r="U210" i="6" s="1"/>
  <c r="U211" i="6" a="1"/>
  <c r="U211" i="6" s="1"/>
  <c r="U212" i="6" a="1"/>
  <c r="U212" i="6" s="1"/>
  <c r="U213" i="6" a="1"/>
  <c r="U213" i="6" s="1"/>
  <c r="U214" i="6" a="1"/>
  <c r="U214" i="6" s="1"/>
  <c r="U215" i="6" a="1"/>
  <c r="U215" i="6" s="1"/>
  <c r="U216" i="6" a="1"/>
  <c r="U216" i="6" s="1"/>
  <c r="T207" i="6" a="1"/>
  <c r="T207" i="6" s="1"/>
  <c r="T208" i="6" a="1"/>
  <c r="T208" i="6" s="1"/>
  <c r="T209" i="6" a="1"/>
  <c r="T209" i="6" s="1"/>
  <c r="T210" i="6" a="1"/>
  <c r="T210" i="6" s="1"/>
  <c r="T211" i="6" a="1"/>
  <c r="T211" i="6" s="1"/>
  <c r="T212" i="6" a="1"/>
  <c r="T212" i="6" s="1"/>
  <c r="T213" i="6" a="1"/>
  <c r="T213" i="6" s="1"/>
  <c r="T214" i="6" a="1"/>
  <c r="T214" i="6" s="1"/>
  <c r="T215" i="6" a="1"/>
  <c r="T215" i="6" s="1"/>
  <c r="T216" i="6" a="1"/>
  <c r="T216" i="6" s="1"/>
  <c r="S207" i="6" a="1"/>
  <c r="S207" i="6" s="1"/>
  <c r="S208" i="6" a="1"/>
  <c r="S208" i="6" s="1"/>
  <c r="S209" i="6" a="1"/>
  <c r="S209" i="6" s="1"/>
  <c r="S210" i="6" a="1"/>
  <c r="S210" i="6" s="1"/>
  <c r="S211" i="6" a="1"/>
  <c r="S211" i="6" s="1"/>
  <c r="S212" i="6" a="1"/>
  <c r="S212" i="6" s="1"/>
  <c r="S213" i="6" a="1"/>
  <c r="S213" i="6" s="1"/>
  <c r="S214" i="6" a="1"/>
  <c r="S214" i="6" s="1"/>
  <c r="S215" i="6" a="1"/>
  <c r="S215" i="6" s="1"/>
  <c r="S216" i="6" a="1"/>
  <c r="S216" i="6" s="1"/>
  <c r="R207" i="6" a="1"/>
  <c r="R207" i="6" s="1"/>
  <c r="R208" i="6" a="1"/>
  <c r="R208" i="6" s="1"/>
  <c r="R209" i="6" a="1"/>
  <c r="R209" i="6" s="1"/>
  <c r="R210" i="6" a="1"/>
  <c r="R210" i="6" s="1"/>
  <c r="R211" i="6" a="1"/>
  <c r="R211" i="6" s="1"/>
  <c r="R212" i="6" a="1"/>
  <c r="R212" i="6" s="1"/>
  <c r="R213" i="6" a="1"/>
  <c r="R213" i="6" s="1"/>
  <c r="R214" i="6" a="1"/>
  <c r="R214" i="6" s="1"/>
  <c r="R215" i="6" a="1"/>
  <c r="R215" i="6" s="1"/>
  <c r="R216" i="6" a="1"/>
  <c r="R216" i="6" s="1"/>
  <c r="Q207" i="6" a="1"/>
  <c r="Q207" i="6" s="1"/>
  <c r="Q208" i="6" a="1"/>
  <c r="Q208" i="6" s="1"/>
  <c r="Q209" i="6" a="1"/>
  <c r="Q209" i="6" s="1"/>
  <c r="Q210" i="6" a="1"/>
  <c r="Q210" i="6" s="1"/>
  <c r="Q211" i="6" a="1"/>
  <c r="Q211" i="6" s="1"/>
  <c r="Q212" i="6" a="1"/>
  <c r="Q212" i="6" s="1"/>
  <c r="Q213" i="6" a="1"/>
  <c r="Q213" i="6" s="1"/>
  <c r="Q214" i="6" a="1"/>
  <c r="Q214" i="6" s="1"/>
  <c r="Q215" i="6" a="1"/>
  <c r="Q215" i="6" s="1"/>
  <c r="Q216" i="6" a="1"/>
  <c r="Q216" i="6" s="1"/>
  <c r="P207" i="6" a="1"/>
  <c r="P207" i="6" s="1"/>
  <c r="P208" i="6" a="1"/>
  <c r="P208" i="6" s="1"/>
  <c r="P209" i="6" a="1"/>
  <c r="P209" i="6" s="1"/>
  <c r="P210" i="6" a="1"/>
  <c r="P210" i="6" s="1"/>
  <c r="P211" i="6" a="1"/>
  <c r="P211" i="6" s="1"/>
  <c r="P212" i="6" a="1"/>
  <c r="P212" i="6" s="1"/>
  <c r="P213" i="6" a="1"/>
  <c r="P213" i="6" s="1"/>
  <c r="P214" i="6" a="1"/>
  <c r="P214" i="6" s="1"/>
  <c r="P215" i="6" a="1"/>
  <c r="P215" i="6" s="1"/>
  <c r="P216" i="6" a="1"/>
  <c r="P216" i="6" s="1"/>
  <c r="O207" i="6" a="1"/>
  <c r="O207" i="6" s="1"/>
  <c r="O208" i="6" a="1"/>
  <c r="O208" i="6" s="1"/>
  <c r="O209" i="6" a="1"/>
  <c r="O209" i="6" s="1"/>
  <c r="O210" i="6" a="1"/>
  <c r="O210" i="6" s="1"/>
  <c r="O211" i="6" a="1"/>
  <c r="O211" i="6" s="1"/>
  <c r="O212" i="6" a="1"/>
  <c r="O212" i="6" s="1"/>
  <c r="O213" i="6" a="1"/>
  <c r="O213" i="6" s="1"/>
  <c r="O214" i="6" a="1"/>
  <c r="O214" i="6" s="1"/>
  <c r="O215" i="6" a="1"/>
  <c r="O215" i="6" s="1"/>
  <c r="O216" i="6" a="1"/>
  <c r="O216" i="6" s="1"/>
  <c r="N207" i="6" a="1"/>
  <c r="N207" i="6" s="1"/>
  <c r="N208" i="6" a="1"/>
  <c r="N208" i="6" s="1"/>
  <c r="N209" i="6" a="1"/>
  <c r="N209" i="6" s="1"/>
  <c r="N210" i="6" a="1"/>
  <c r="N210" i="6" s="1"/>
  <c r="N211" i="6" a="1"/>
  <c r="N211" i="6" s="1"/>
  <c r="N212" i="6" a="1"/>
  <c r="N212" i="6" s="1"/>
  <c r="N213" i="6" a="1"/>
  <c r="N213" i="6" s="1"/>
  <c r="N214" i="6" a="1"/>
  <c r="N214" i="6" s="1"/>
  <c r="N215" i="6" a="1"/>
  <c r="N215" i="6" s="1"/>
  <c r="N216" i="6" a="1"/>
  <c r="N216" i="6" s="1"/>
  <c r="M207" i="6" a="1"/>
  <c r="M207" i="6" s="1"/>
  <c r="M208" i="6" a="1"/>
  <c r="M208" i="6" s="1"/>
  <c r="M209" i="6" a="1"/>
  <c r="M209" i="6" s="1"/>
  <c r="M210" i="6" a="1"/>
  <c r="M210" i="6" s="1"/>
  <c r="M211" i="6" a="1"/>
  <c r="M211" i="6" s="1"/>
  <c r="M212" i="6" a="1"/>
  <c r="M212" i="6" s="1"/>
  <c r="M213" i="6" a="1"/>
  <c r="M213" i="6" s="1"/>
  <c r="M214" i="6" a="1"/>
  <c r="M214" i="6" s="1"/>
  <c r="M215" i="6" a="1"/>
  <c r="M215" i="6" s="1"/>
  <c r="M216" i="6" a="1"/>
  <c r="M216" i="6" s="1"/>
  <c r="L207" i="6" a="1"/>
  <c r="L207" i="6" s="1"/>
  <c r="L208" i="6" a="1"/>
  <c r="L208" i="6" s="1"/>
  <c r="L209" i="6" a="1"/>
  <c r="L209" i="6" s="1"/>
  <c r="L210" i="6" a="1"/>
  <c r="L210" i="6" s="1"/>
  <c r="L211" i="6" a="1"/>
  <c r="L211" i="6" s="1"/>
  <c r="L212" i="6" a="1"/>
  <c r="L212" i="6" s="1"/>
  <c r="L213" i="6" a="1"/>
  <c r="L213" i="6" s="1"/>
  <c r="L214" i="6" a="1"/>
  <c r="L214" i="6" s="1"/>
  <c r="L215" i="6" a="1"/>
  <c r="L215" i="6" s="1"/>
  <c r="L216" i="6" a="1"/>
  <c r="L216" i="6" s="1"/>
  <c r="K207" i="6" a="1"/>
  <c r="K207" i="6" s="1"/>
  <c r="K208" i="6" a="1"/>
  <c r="K208" i="6" s="1"/>
  <c r="K209" i="6" a="1"/>
  <c r="K209" i="6" s="1"/>
  <c r="K210" i="6" a="1"/>
  <c r="K210" i="6" s="1"/>
  <c r="K211" i="6" a="1"/>
  <c r="K211" i="6" s="1"/>
  <c r="K212" i="6" a="1"/>
  <c r="K212" i="6" s="1"/>
  <c r="K213" i="6" a="1"/>
  <c r="K213" i="6" s="1"/>
  <c r="K214" i="6" a="1"/>
  <c r="K214" i="6" s="1"/>
  <c r="K215" i="6" a="1"/>
  <c r="K215" i="6" s="1"/>
  <c r="K216" i="6" a="1"/>
  <c r="K216" i="6" s="1"/>
  <c r="J207" i="6" a="1"/>
  <c r="J207" i="6" s="1"/>
  <c r="J208" i="6" a="1"/>
  <c r="J208" i="6" s="1"/>
  <c r="J209" i="6" a="1"/>
  <c r="J209" i="6" s="1"/>
  <c r="J210" i="6" a="1"/>
  <c r="J210" i="6" s="1"/>
  <c r="J211" i="6" a="1"/>
  <c r="J211" i="6" s="1"/>
  <c r="J212" i="6" a="1"/>
  <c r="J212" i="6" s="1"/>
  <c r="J213" i="6" a="1"/>
  <c r="J213" i="6" s="1"/>
  <c r="J214" i="6" a="1"/>
  <c r="J214" i="6" s="1"/>
  <c r="J215" i="6" a="1"/>
  <c r="J215" i="6" s="1"/>
  <c r="J216" i="6" a="1"/>
  <c r="J216" i="6" s="1"/>
  <c r="I207" i="6" a="1"/>
  <c r="I207" i="6" s="1"/>
  <c r="I208" i="6" a="1"/>
  <c r="I208" i="6" s="1"/>
  <c r="I209" i="6" a="1"/>
  <c r="I209" i="6" s="1"/>
  <c r="I210" i="6" a="1"/>
  <c r="I210" i="6" s="1"/>
  <c r="I211" i="6" a="1"/>
  <c r="I211" i="6" s="1"/>
  <c r="I212" i="6" a="1"/>
  <c r="I212" i="6" s="1"/>
  <c r="I213" i="6" a="1"/>
  <c r="I213" i="6" s="1"/>
  <c r="I214" i="6" a="1"/>
  <c r="I214" i="6" s="1"/>
  <c r="I215" i="6" a="1"/>
  <c r="I215" i="6" s="1"/>
  <c r="I216" i="6" a="1"/>
  <c r="I216" i="6" s="1"/>
  <c r="H207" i="6" a="1"/>
  <c r="H207" i="6" s="1"/>
  <c r="H208" i="6" a="1"/>
  <c r="H208" i="6" s="1"/>
  <c r="H209" i="6" a="1"/>
  <c r="H209" i="6" s="1"/>
  <c r="H210" i="6" a="1"/>
  <c r="H210" i="6" s="1"/>
  <c r="H211" i="6" a="1"/>
  <c r="H211" i="6" s="1"/>
  <c r="H212" i="6" a="1"/>
  <c r="H212" i="6" s="1"/>
  <c r="H213" i="6" a="1"/>
  <c r="H213" i="6" s="1"/>
  <c r="H214" i="6" a="1"/>
  <c r="H214" i="6" s="1"/>
  <c r="H215" i="6" a="1"/>
  <c r="H215" i="6" s="1"/>
  <c r="H216" i="6" a="1"/>
  <c r="H216" i="6" s="1"/>
  <c r="G207" i="6" a="1"/>
  <c r="G207" i="6" s="1"/>
  <c r="G208" i="6" a="1"/>
  <c r="G208" i="6" s="1"/>
  <c r="G209" i="6" a="1"/>
  <c r="G209" i="6" s="1"/>
  <c r="G210" i="6" a="1"/>
  <c r="G210" i="6" s="1"/>
  <c r="G211" i="6" a="1"/>
  <c r="G211" i="6" s="1"/>
  <c r="G212" i="6" a="1"/>
  <c r="G212" i="6" s="1"/>
  <c r="G213" i="6" a="1"/>
  <c r="G213" i="6" s="1"/>
  <c r="G214" i="6" a="1"/>
  <c r="G214" i="6" s="1"/>
  <c r="G215" i="6" a="1"/>
  <c r="G215" i="6" s="1"/>
  <c r="G216" i="6" a="1"/>
  <c r="G216" i="6" s="1"/>
  <c r="F207" i="6" a="1"/>
  <c r="F207" i="6" s="1"/>
  <c r="F208" i="6" a="1"/>
  <c r="F208" i="6" s="1"/>
  <c r="F209" i="6" a="1"/>
  <c r="F209" i="6" s="1"/>
  <c r="F210" i="6" a="1"/>
  <c r="F210" i="6" s="1"/>
  <c r="F211" i="6" a="1"/>
  <c r="F211" i="6" s="1"/>
  <c r="F212" i="6" a="1"/>
  <c r="F212" i="6" s="1"/>
  <c r="F213" i="6" a="1"/>
  <c r="F213" i="6" s="1"/>
  <c r="F214" i="6" a="1"/>
  <c r="F214" i="6" s="1"/>
  <c r="F215" i="6" a="1"/>
  <c r="F215" i="6" s="1"/>
  <c r="F216" i="6" a="1"/>
  <c r="F216" i="6" s="1"/>
  <c r="E207" i="6" a="1"/>
  <c r="E207" i="6" s="1"/>
  <c r="E208" i="6" a="1"/>
  <c r="E208" i="6" s="1"/>
  <c r="E209" i="6" a="1"/>
  <c r="E209" i="6" s="1"/>
  <c r="E210" i="6" a="1"/>
  <c r="E210" i="6" s="1"/>
  <c r="E211" i="6" a="1"/>
  <c r="E211" i="6" s="1"/>
  <c r="E212" i="6" a="1"/>
  <c r="E212" i="6" s="1"/>
  <c r="E213" i="6" a="1"/>
  <c r="E213" i="6" s="1"/>
  <c r="E214" i="6" a="1"/>
  <c r="E214" i="6" s="1"/>
  <c r="E215" i="6" a="1"/>
  <c r="E215" i="6" s="1"/>
  <c r="E216" i="6" a="1"/>
  <c r="E216" i="6" s="1"/>
  <c r="D207" i="6" a="1"/>
  <c r="D207" i="6" s="1"/>
  <c r="D208" i="6" a="1"/>
  <c r="D208" i="6" s="1"/>
  <c r="D209" i="6" a="1"/>
  <c r="D209" i="6" s="1"/>
  <c r="D210" i="6" a="1"/>
  <c r="D210" i="6" s="1"/>
  <c r="D211" i="6" a="1"/>
  <c r="D211" i="6" s="1"/>
  <c r="D212" i="6" a="1"/>
  <c r="D212" i="6" s="1"/>
  <c r="D213" i="6" a="1"/>
  <c r="D213" i="6" s="1"/>
  <c r="D214" i="6" a="1"/>
  <c r="D214" i="6" s="1"/>
  <c r="D215" i="6" a="1"/>
  <c r="D215" i="6" s="1"/>
  <c r="D216" i="6" a="1"/>
  <c r="D216" i="6" s="1"/>
  <c r="C207" i="6" a="1"/>
  <c r="C207" i="6" s="1"/>
  <c r="C208" i="6" a="1"/>
  <c r="C208" i="6" s="1"/>
  <c r="C209" i="6" a="1"/>
  <c r="C209" i="6" s="1"/>
  <c r="C210" i="6" a="1"/>
  <c r="C210" i="6" s="1"/>
  <c r="C211" i="6" a="1"/>
  <c r="C211" i="6" s="1"/>
  <c r="C212" i="6" a="1"/>
  <c r="C212" i="6" s="1"/>
  <c r="C213" i="6" a="1"/>
  <c r="C213" i="6" s="1"/>
  <c r="C214" i="6" a="1"/>
  <c r="C214" i="6" s="1"/>
  <c r="C215" i="6" a="1"/>
  <c r="C215" i="6" s="1"/>
  <c r="C216" i="6" a="1"/>
  <c r="C216" i="6" s="1"/>
  <c r="B207" i="6" a="1"/>
  <c r="B207" i="6" s="1"/>
  <c r="B208" i="6" a="1"/>
  <c r="B208" i="6" s="1"/>
  <c r="B209" i="6" a="1"/>
  <c r="B209" i="6" s="1"/>
  <c r="B210" i="6" a="1"/>
  <c r="B210" i="6" s="1"/>
  <c r="B211" i="6" a="1"/>
  <c r="B211" i="6" s="1"/>
  <c r="B212" i="6" a="1"/>
  <c r="B212" i="6" s="1"/>
  <c r="B213" i="6" a="1"/>
  <c r="B213" i="6" s="1"/>
  <c r="B214" i="6" a="1"/>
  <c r="B214" i="6" s="1"/>
  <c r="B215" i="6" a="1"/>
  <c r="B215" i="6" s="1"/>
  <c r="B216" i="6" a="1"/>
  <c r="B216" i="6" s="1"/>
  <c r="Z182" i="6" a="1"/>
  <c r="Z182" i="6" s="1"/>
  <c r="Z183" i="6" a="1"/>
  <c r="Z183" i="6" s="1"/>
  <c r="Z184" i="6" a="1"/>
  <c r="Z184" i="6" s="1"/>
  <c r="Z185" i="6" a="1"/>
  <c r="Z185" i="6" s="1"/>
  <c r="Z186" i="6" a="1"/>
  <c r="Z186" i="6" s="1"/>
  <c r="Z187" i="6" a="1"/>
  <c r="Z187" i="6" s="1"/>
  <c r="Z188" i="6" a="1"/>
  <c r="Z188" i="6" s="1"/>
  <c r="Z189" i="6" a="1"/>
  <c r="Z189" i="6" s="1"/>
  <c r="Z190" i="6" a="1"/>
  <c r="Z190" i="6" s="1"/>
  <c r="Z191" i="6" a="1"/>
  <c r="Z191" i="6" s="1"/>
  <c r="Y182" i="6" a="1"/>
  <c r="Y182" i="6" s="1"/>
  <c r="Y183" i="6" a="1"/>
  <c r="Y183" i="6" s="1"/>
  <c r="Y184" i="6" a="1"/>
  <c r="Y184" i="6" s="1"/>
  <c r="Y185" i="6" a="1"/>
  <c r="Y185" i="6" s="1"/>
  <c r="Y186" i="6" a="1"/>
  <c r="Y186" i="6" s="1"/>
  <c r="Y187" i="6" a="1"/>
  <c r="Y187" i="6" s="1"/>
  <c r="Y188" i="6" a="1"/>
  <c r="Y188" i="6" s="1"/>
  <c r="Y189" i="6" a="1"/>
  <c r="Y189" i="6" s="1"/>
  <c r="Y190" i="6" a="1"/>
  <c r="Y190" i="6" s="1"/>
  <c r="Y191" i="6" a="1"/>
  <c r="Y191" i="6" s="1"/>
  <c r="X182" i="6" a="1"/>
  <c r="X182" i="6" s="1"/>
  <c r="X183" i="6" a="1"/>
  <c r="X183" i="6" s="1"/>
  <c r="X184" i="6" a="1"/>
  <c r="X184" i="6" s="1"/>
  <c r="X185" i="6" a="1"/>
  <c r="X185" i="6" s="1"/>
  <c r="X186" i="6" a="1"/>
  <c r="X186" i="6" s="1"/>
  <c r="X187" i="6" a="1"/>
  <c r="X187" i="6" s="1"/>
  <c r="X188" i="6" a="1"/>
  <c r="X188" i="6" s="1"/>
  <c r="X189" i="6" a="1"/>
  <c r="X189" i="6" s="1"/>
  <c r="X190" i="6" a="1"/>
  <c r="X190" i="6" s="1"/>
  <c r="X191" i="6" a="1"/>
  <c r="X191" i="6" s="1"/>
  <c r="W182" i="6" a="1"/>
  <c r="W182" i="6" s="1"/>
  <c r="W183" i="6" a="1"/>
  <c r="W183" i="6" s="1"/>
  <c r="W184" i="6" a="1"/>
  <c r="W184" i="6" s="1"/>
  <c r="W185" i="6" a="1"/>
  <c r="W185" i="6" s="1"/>
  <c r="W186" i="6" a="1"/>
  <c r="W186" i="6" s="1"/>
  <c r="W187" i="6" a="1"/>
  <c r="W187" i="6" s="1"/>
  <c r="W188" i="6" a="1"/>
  <c r="W188" i="6" s="1"/>
  <c r="W189" i="6" a="1"/>
  <c r="W189" i="6" s="1"/>
  <c r="W190" i="6" a="1"/>
  <c r="W190" i="6" s="1"/>
  <c r="W191" i="6" a="1"/>
  <c r="W191" i="6" s="1"/>
  <c r="V182" i="6" a="1"/>
  <c r="V182" i="6" s="1"/>
  <c r="V183" i="6" a="1"/>
  <c r="V183" i="6" s="1"/>
  <c r="V184" i="6" a="1"/>
  <c r="V184" i="6" s="1"/>
  <c r="V185" i="6" a="1"/>
  <c r="V185" i="6" s="1"/>
  <c r="V186" i="6" a="1"/>
  <c r="V186" i="6" s="1"/>
  <c r="V187" i="6" a="1"/>
  <c r="V187" i="6" s="1"/>
  <c r="V188" i="6" a="1"/>
  <c r="V188" i="6" s="1"/>
  <c r="V189" i="6" a="1"/>
  <c r="V189" i="6" s="1"/>
  <c r="V190" i="6" a="1"/>
  <c r="V190" i="6" s="1"/>
  <c r="V191" i="6" a="1"/>
  <c r="V191" i="6" s="1"/>
  <c r="U182" i="6" a="1"/>
  <c r="U182" i="6" s="1"/>
  <c r="U183" i="6" a="1"/>
  <c r="U183" i="6" s="1"/>
  <c r="U184" i="6" a="1"/>
  <c r="U184" i="6" s="1"/>
  <c r="U185" i="6" a="1"/>
  <c r="U185" i="6" s="1"/>
  <c r="U186" i="6" a="1"/>
  <c r="U186" i="6" s="1"/>
  <c r="U187" i="6" a="1"/>
  <c r="U187" i="6" s="1"/>
  <c r="U188" i="6" a="1"/>
  <c r="U188" i="6" s="1"/>
  <c r="U189" i="6" a="1"/>
  <c r="U189" i="6" s="1"/>
  <c r="U190" i="6" a="1"/>
  <c r="U190" i="6" s="1"/>
  <c r="U191" i="6" a="1"/>
  <c r="U191" i="6" s="1"/>
  <c r="T182" i="6" a="1"/>
  <c r="T182" i="6" s="1"/>
  <c r="T183" i="6" a="1"/>
  <c r="T183" i="6" s="1"/>
  <c r="T184" i="6" a="1"/>
  <c r="T184" i="6" s="1"/>
  <c r="T185" i="6" a="1"/>
  <c r="T185" i="6" s="1"/>
  <c r="T186" i="6" a="1"/>
  <c r="T186" i="6" s="1"/>
  <c r="T187" i="6" a="1"/>
  <c r="T187" i="6" s="1"/>
  <c r="T188" i="6" a="1"/>
  <c r="T188" i="6" s="1"/>
  <c r="T189" i="6" a="1"/>
  <c r="T189" i="6" s="1"/>
  <c r="T190" i="6" a="1"/>
  <c r="T190" i="6" s="1"/>
  <c r="T191" i="6" a="1"/>
  <c r="T191" i="6" s="1"/>
  <c r="S182" i="6" a="1"/>
  <c r="S182" i="6" s="1"/>
  <c r="S183" i="6" a="1"/>
  <c r="S183" i="6" s="1"/>
  <c r="S184" i="6" a="1"/>
  <c r="S184" i="6" s="1"/>
  <c r="S185" i="6" a="1"/>
  <c r="S185" i="6" s="1"/>
  <c r="S186" i="6" a="1"/>
  <c r="S186" i="6" s="1"/>
  <c r="S187" i="6" a="1"/>
  <c r="S187" i="6" s="1"/>
  <c r="S188" i="6" a="1"/>
  <c r="S188" i="6" s="1"/>
  <c r="S189" i="6" a="1"/>
  <c r="S189" i="6" s="1"/>
  <c r="S190" i="6" a="1"/>
  <c r="S190" i="6" s="1"/>
  <c r="S191" i="6" a="1"/>
  <c r="S191" i="6" s="1"/>
  <c r="R182" i="6" a="1"/>
  <c r="R182" i="6" s="1"/>
  <c r="R183" i="6" a="1"/>
  <c r="R183" i="6" s="1"/>
  <c r="R184" i="6" a="1"/>
  <c r="R184" i="6" s="1"/>
  <c r="R185" i="6" a="1"/>
  <c r="R185" i="6" s="1"/>
  <c r="R186" i="6" a="1"/>
  <c r="R186" i="6" s="1"/>
  <c r="R187" i="6" a="1"/>
  <c r="R187" i="6" s="1"/>
  <c r="R188" i="6" a="1"/>
  <c r="R188" i="6" s="1"/>
  <c r="R189" i="6" a="1"/>
  <c r="R189" i="6" s="1"/>
  <c r="R190" i="6" a="1"/>
  <c r="R190" i="6" s="1"/>
  <c r="R191" i="6" a="1"/>
  <c r="R191" i="6" s="1"/>
  <c r="Q182" i="6" a="1"/>
  <c r="Q182" i="6" s="1"/>
  <c r="Q183" i="6" a="1"/>
  <c r="Q183" i="6" s="1"/>
  <c r="Q184" i="6" a="1"/>
  <c r="Q184" i="6" s="1"/>
  <c r="Q185" i="6" a="1"/>
  <c r="Q185" i="6" s="1"/>
  <c r="Q186" i="6" a="1"/>
  <c r="Q186" i="6" s="1"/>
  <c r="Q187" i="6" a="1"/>
  <c r="Q187" i="6" s="1"/>
  <c r="Q188" i="6" a="1"/>
  <c r="Q188" i="6" s="1"/>
  <c r="Q189" i="6" a="1"/>
  <c r="Q189" i="6" s="1"/>
  <c r="Q190" i="6" a="1"/>
  <c r="Q190" i="6" s="1"/>
  <c r="Q191" i="6" a="1"/>
  <c r="Q191" i="6" s="1"/>
  <c r="P182" i="6" a="1"/>
  <c r="P182" i="6" s="1"/>
  <c r="P183" i="6" a="1"/>
  <c r="P183" i="6" s="1"/>
  <c r="P184" i="6" a="1"/>
  <c r="P184" i="6" s="1"/>
  <c r="P185" i="6" a="1"/>
  <c r="P185" i="6" s="1"/>
  <c r="P186" i="6" a="1"/>
  <c r="P186" i="6" s="1"/>
  <c r="P187" i="6" a="1"/>
  <c r="P187" i="6" s="1"/>
  <c r="P188" i="6" a="1"/>
  <c r="P188" i="6" s="1"/>
  <c r="P189" i="6" a="1"/>
  <c r="P189" i="6" s="1"/>
  <c r="P190" i="6" a="1"/>
  <c r="P190" i="6" s="1"/>
  <c r="P191" i="6" a="1"/>
  <c r="P191" i="6" s="1"/>
  <c r="O182" i="6" a="1"/>
  <c r="O182" i="6" s="1"/>
  <c r="O183" i="6" a="1"/>
  <c r="O183" i="6" s="1"/>
  <c r="O184" i="6" a="1"/>
  <c r="O184" i="6" s="1"/>
  <c r="O185" i="6" a="1"/>
  <c r="O185" i="6" s="1"/>
  <c r="O186" i="6" a="1"/>
  <c r="O186" i="6" s="1"/>
  <c r="O187" i="6" a="1"/>
  <c r="O187" i="6" s="1"/>
  <c r="O188" i="6" a="1"/>
  <c r="O188" i="6" s="1"/>
  <c r="O189" i="6" a="1"/>
  <c r="O189" i="6" s="1"/>
  <c r="O190" i="6" a="1"/>
  <c r="O190" i="6" s="1"/>
  <c r="O191" i="6" a="1"/>
  <c r="O191" i="6" s="1"/>
  <c r="N182" i="6" a="1"/>
  <c r="N182" i="6" s="1"/>
  <c r="N183" i="6" a="1"/>
  <c r="N183" i="6" s="1"/>
  <c r="N184" i="6" a="1"/>
  <c r="N184" i="6" s="1"/>
  <c r="N185" i="6" a="1"/>
  <c r="N185" i="6" s="1"/>
  <c r="N186" i="6" a="1"/>
  <c r="N186" i="6" s="1"/>
  <c r="N187" i="6" a="1"/>
  <c r="N187" i="6" s="1"/>
  <c r="N188" i="6" a="1"/>
  <c r="N188" i="6" s="1"/>
  <c r="N189" i="6" a="1"/>
  <c r="N189" i="6" s="1"/>
  <c r="N190" i="6" a="1"/>
  <c r="N190" i="6" s="1"/>
  <c r="N191" i="6" a="1"/>
  <c r="N191" i="6" s="1"/>
  <c r="M182" i="6" a="1"/>
  <c r="M182" i="6" s="1"/>
  <c r="M183" i="6" a="1"/>
  <c r="M183" i="6" s="1"/>
  <c r="M184" i="6" a="1"/>
  <c r="M184" i="6" s="1"/>
  <c r="M185" i="6" a="1"/>
  <c r="M185" i="6" s="1"/>
  <c r="M186" i="6" a="1"/>
  <c r="M186" i="6" s="1"/>
  <c r="M187" i="6" a="1"/>
  <c r="M187" i="6" s="1"/>
  <c r="M188" i="6" a="1"/>
  <c r="M188" i="6" s="1"/>
  <c r="M189" i="6" a="1"/>
  <c r="M189" i="6" s="1"/>
  <c r="M190" i="6" a="1"/>
  <c r="M190" i="6" s="1"/>
  <c r="M191" i="6" a="1"/>
  <c r="M191" i="6" s="1"/>
  <c r="L182" i="6" a="1"/>
  <c r="L182" i="6" s="1"/>
  <c r="L183" i="6" a="1"/>
  <c r="L183" i="6" s="1"/>
  <c r="L184" i="6" a="1"/>
  <c r="L184" i="6" s="1"/>
  <c r="L185" i="6" a="1"/>
  <c r="L185" i="6" s="1"/>
  <c r="L186" i="6" a="1"/>
  <c r="L186" i="6" s="1"/>
  <c r="L187" i="6" a="1"/>
  <c r="L187" i="6" s="1"/>
  <c r="L188" i="6" a="1"/>
  <c r="L188" i="6" s="1"/>
  <c r="L189" i="6" a="1"/>
  <c r="L189" i="6" s="1"/>
  <c r="L190" i="6" a="1"/>
  <c r="L190" i="6" s="1"/>
  <c r="L191" i="6" a="1"/>
  <c r="L191" i="6" s="1"/>
  <c r="K182" i="6" a="1"/>
  <c r="K182" i="6" s="1"/>
  <c r="K183" i="6" a="1"/>
  <c r="K183" i="6" s="1"/>
  <c r="K184" i="6" a="1"/>
  <c r="K184" i="6" s="1"/>
  <c r="K185" i="6" a="1"/>
  <c r="K185" i="6" s="1"/>
  <c r="K186" i="6" a="1"/>
  <c r="K186" i="6" s="1"/>
  <c r="K187" i="6" a="1"/>
  <c r="K187" i="6" s="1"/>
  <c r="K188" i="6" a="1"/>
  <c r="K188" i="6" s="1"/>
  <c r="K189" i="6" a="1"/>
  <c r="K189" i="6" s="1"/>
  <c r="K190" i="6" a="1"/>
  <c r="K190" i="6" s="1"/>
  <c r="K191" i="6" a="1"/>
  <c r="K191" i="6" s="1"/>
  <c r="J182" i="6" a="1"/>
  <c r="J182" i="6" s="1"/>
  <c r="J183" i="6" a="1"/>
  <c r="J183" i="6" s="1"/>
  <c r="J184" i="6" a="1"/>
  <c r="J184" i="6" s="1"/>
  <c r="J185" i="6" a="1"/>
  <c r="J185" i="6" s="1"/>
  <c r="J186" i="6" a="1"/>
  <c r="J186" i="6" s="1"/>
  <c r="J187" i="6" a="1"/>
  <c r="J187" i="6" s="1"/>
  <c r="J188" i="6" a="1"/>
  <c r="J188" i="6" s="1"/>
  <c r="J189" i="6" a="1"/>
  <c r="J189" i="6" s="1"/>
  <c r="J190" i="6" a="1"/>
  <c r="J190" i="6" s="1"/>
  <c r="J191" i="6" a="1"/>
  <c r="J191" i="6" s="1"/>
  <c r="I182" i="6" a="1"/>
  <c r="I182" i="6" s="1"/>
  <c r="I183" i="6" a="1"/>
  <c r="I183" i="6" s="1"/>
  <c r="I184" i="6" a="1"/>
  <c r="I184" i="6" s="1"/>
  <c r="I185" i="6" a="1"/>
  <c r="I185" i="6" s="1"/>
  <c r="I186" i="6" a="1"/>
  <c r="I186" i="6" s="1"/>
  <c r="I187" i="6" a="1"/>
  <c r="I187" i="6" s="1"/>
  <c r="I188" i="6" a="1"/>
  <c r="I188" i="6" s="1"/>
  <c r="I189" i="6" a="1"/>
  <c r="I189" i="6" s="1"/>
  <c r="I190" i="6" a="1"/>
  <c r="I190" i="6" s="1"/>
  <c r="I191" i="6" a="1"/>
  <c r="I191" i="6" s="1"/>
  <c r="H182" i="6" a="1"/>
  <c r="H182" i="6" s="1"/>
  <c r="H183" i="6" a="1"/>
  <c r="H183" i="6" s="1"/>
  <c r="H184" i="6" a="1"/>
  <c r="H184" i="6" s="1"/>
  <c r="H185" i="6" a="1"/>
  <c r="H185" i="6" s="1"/>
  <c r="H186" i="6" a="1"/>
  <c r="H186" i="6" s="1"/>
  <c r="H187" i="6" a="1"/>
  <c r="H187" i="6" s="1"/>
  <c r="H188" i="6" a="1"/>
  <c r="H188" i="6" s="1"/>
  <c r="H189" i="6" a="1"/>
  <c r="H189" i="6" s="1"/>
  <c r="H190" i="6" a="1"/>
  <c r="H190" i="6" s="1"/>
  <c r="H191" i="6" a="1"/>
  <c r="H191" i="6" s="1"/>
  <c r="G182" i="6" a="1"/>
  <c r="G182" i="6" s="1"/>
  <c r="G183" i="6" a="1"/>
  <c r="G183" i="6" s="1"/>
  <c r="G184" i="6" a="1"/>
  <c r="G184" i="6" s="1"/>
  <c r="G185" i="6" a="1"/>
  <c r="G185" i="6" s="1"/>
  <c r="G186" i="6" a="1"/>
  <c r="G186" i="6" s="1"/>
  <c r="G187" i="6" a="1"/>
  <c r="G187" i="6" s="1"/>
  <c r="G188" i="6" a="1"/>
  <c r="G188" i="6" s="1"/>
  <c r="G189" i="6" a="1"/>
  <c r="G189" i="6" s="1"/>
  <c r="G190" i="6" a="1"/>
  <c r="G190" i="6" s="1"/>
  <c r="G191" i="6" a="1"/>
  <c r="G191" i="6" s="1"/>
  <c r="F182" i="6" a="1"/>
  <c r="F182" i="6" s="1"/>
  <c r="F183" i="6" a="1"/>
  <c r="F183" i="6" s="1"/>
  <c r="F184" i="6" a="1"/>
  <c r="F184" i="6" s="1"/>
  <c r="F185" i="6" a="1"/>
  <c r="F185" i="6" s="1"/>
  <c r="F186" i="6" a="1"/>
  <c r="F186" i="6" s="1"/>
  <c r="F187" i="6" a="1"/>
  <c r="F187" i="6" s="1"/>
  <c r="F188" i="6" a="1"/>
  <c r="F188" i="6" s="1"/>
  <c r="F189" i="6" a="1"/>
  <c r="F189" i="6" s="1"/>
  <c r="F190" i="6" a="1"/>
  <c r="F190" i="6" s="1"/>
  <c r="F191" i="6" a="1"/>
  <c r="F191" i="6" s="1"/>
  <c r="E182" i="6" a="1"/>
  <c r="E182" i="6" s="1"/>
  <c r="E183" i="6" a="1"/>
  <c r="E183" i="6" s="1"/>
  <c r="E184" i="6" a="1"/>
  <c r="E184" i="6" s="1"/>
  <c r="E185" i="6" a="1"/>
  <c r="E185" i="6" s="1"/>
  <c r="E186" i="6" a="1"/>
  <c r="E186" i="6" s="1"/>
  <c r="E187" i="6" a="1"/>
  <c r="E187" i="6" s="1"/>
  <c r="E188" i="6" a="1"/>
  <c r="E188" i="6" s="1"/>
  <c r="E189" i="6" a="1"/>
  <c r="E189" i="6" s="1"/>
  <c r="E190" i="6" a="1"/>
  <c r="E190" i="6" s="1"/>
  <c r="E191" i="6" a="1"/>
  <c r="E191" i="6" s="1"/>
  <c r="D182" i="6" a="1"/>
  <c r="D182" i="6" s="1"/>
  <c r="D183" i="6" a="1"/>
  <c r="D183" i="6" s="1"/>
  <c r="D184" i="6" a="1"/>
  <c r="D184" i="6" s="1"/>
  <c r="D185" i="6" a="1"/>
  <c r="D185" i="6" s="1"/>
  <c r="D186" i="6" a="1"/>
  <c r="D186" i="6" s="1"/>
  <c r="D187" i="6" a="1"/>
  <c r="D187" i="6" s="1"/>
  <c r="D188" i="6" a="1"/>
  <c r="D188" i="6" s="1"/>
  <c r="D189" i="6" a="1"/>
  <c r="D189" i="6" s="1"/>
  <c r="D190" i="6" a="1"/>
  <c r="D190" i="6" s="1"/>
  <c r="D191" i="6" a="1"/>
  <c r="D191" i="6" s="1"/>
  <c r="C182" i="6" a="1"/>
  <c r="C182" i="6" s="1"/>
  <c r="C183" i="6" a="1"/>
  <c r="C183" i="6" s="1"/>
  <c r="C184" i="6" a="1"/>
  <c r="C184" i="6" s="1"/>
  <c r="C185" i="6" a="1"/>
  <c r="C185" i="6" s="1"/>
  <c r="C186" i="6" a="1"/>
  <c r="C186" i="6" s="1"/>
  <c r="C187" i="6" a="1"/>
  <c r="C187" i="6" s="1"/>
  <c r="C188" i="6" a="1"/>
  <c r="C188" i="6" s="1"/>
  <c r="C189" i="6" a="1"/>
  <c r="C189" i="6" s="1"/>
  <c r="C190" i="6" a="1"/>
  <c r="C190" i="6" s="1"/>
  <c r="C191" i="6" a="1"/>
  <c r="C191" i="6" s="1"/>
  <c r="B182" i="6" a="1"/>
  <c r="B182" i="6" s="1"/>
  <c r="B183" i="6" a="1"/>
  <c r="B183" i="6" s="1"/>
  <c r="B184" i="6" a="1"/>
  <c r="B184" i="6" s="1"/>
  <c r="B185" i="6" a="1"/>
  <c r="B185" i="6" s="1"/>
  <c r="B186" i="6" a="1"/>
  <c r="B186" i="6" s="1"/>
  <c r="B187" i="6" a="1"/>
  <c r="B187" i="6" s="1"/>
  <c r="B188" i="6" a="1"/>
  <c r="B188" i="6" s="1"/>
  <c r="B189" i="6" a="1"/>
  <c r="B189" i="6" s="1"/>
  <c r="B190" i="6" a="1"/>
  <c r="B190" i="6" s="1"/>
  <c r="B191" i="6" a="1"/>
  <c r="B191" i="6" s="1"/>
  <c r="Z157" i="6" a="1"/>
  <c r="Z157" i="6" s="1"/>
  <c r="Z158" i="6" a="1"/>
  <c r="Z158" i="6" s="1"/>
  <c r="Z159" i="6" a="1"/>
  <c r="Z159" i="6" s="1"/>
  <c r="Z160" i="6" a="1"/>
  <c r="Z160" i="6" s="1"/>
  <c r="Z161" i="6" a="1"/>
  <c r="Z161" i="6" s="1"/>
  <c r="Z162" i="6" a="1"/>
  <c r="Z162" i="6" s="1"/>
  <c r="Z163" i="6" a="1"/>
  <c r="Z163" i="6" s="1"/>
  <c r="Z164" i="6" a="1"/>
  <c r="Z164" i="6" s="1"/>
  <c r="Z165" i="6" a="1"/>
  <c r="Z165" i="6" s="1"/>
  <c r="Z166" i="6" a="1"/>
  <c r="Z166" i="6" s="1"/>
  <c r="Y157" i="6" a="1"/>
  <c r="Y157" i="6" s="1"/>
  <c r="Y158" i="6" a="1"/>
  <c r="Y158" i="6" s="1"/>
  <c r="Y159" i="6" a="1"/>
  <c r="Y159" i="6" s="1"/>
  <c r="Y160" i="6" a="1"/>
  <c r="Y160" i="6" s="1"/>
  <c r="Y161" i="6" a="1"/>
  <c r="Y161" i="6" s="1"/>
  <c r="Y162" i="6" a="1"/>
  <c r="Y162" i="6" s="1"/>
  <c r="Y163" i="6" a="1"/>
  <c r="Y163" i="6" s="1"/>
  <c r="Y164" i="6" a="1"/>
  <c r="Y164" i="6" s="1"/>
  <c r="Y165" i="6" a="1"/>
  <c r="Y165" i="6" s="1"/>
  <c r="Y166" i="6" a="1"/>
  <c r="Y166" i="6" s="1"/>
  <c r="X157" i="6" a="1"/>
  <c r="X157" i="6" s="1"/>
  <c r="X158" i="6" a="1"/>
  <c r="X158" i="6" s="1"/>
  <c r="X159" i="6" a="1"/>
  <c r="X159" i="6" s="1"/>
  <c r="X160" i="6" a="1"/>
  <c r="X160" i="6" s="1"/>
  <c r="X161" i="6" a="1"/>
  <c r="X161" i="6" s="1"/>
  <c r="X162" i="6" a="1"/>
  <c r="X162" i="6" s="1"/>
  <c r="X163" i="6" a="1"/>
  <c r="X163" i="6" s="1"/>
  <c r="X164" i="6" a="1"/>
  <c r="X164" i="6" s="1"/>
  <c r="X165" i="6" a="1"/>
  <c r="X165" i="6" s="1"/>
  <c r="X166" i="6" a="1"/>
  <c r="X166" i="6" s="1"/>
  <c r="W157" i="6" a="1"/>
  <c r="W157" i="6" s="1"/>
  <c r="W158" i="6" a="1"/>
  <c r="W158" i="6" s="1"/>
  <c r="W159" i="6" a="1"/>
  <c r="W159" i="6" s="1"/>
  <c r="W160" i="6" a="1"/>
  <c r="W160" i="6" s="1"/>
  <c r="W161" i="6" a="1"/>
  <c r="W161" i="6" s="1"/>
  <c r="W162" i="6" a="1"/>
  <c r="W162" i="6" s="1"/>
  <c r="W163" i="6" a="1"/>
  <c r="W163" i="6" s="1"/>
  <c r="W164" i="6" a="1"/>
  <c r="W164" i="6" s="1"/>
  <c r="W165" i="6" a="1"/>
  <c r="W165" i="6" s="1"/>
  <c r="W166" i="6" a="1"/>
  <c r="W166" i="6" s="1"/>
  <c r="V157" i="6" a="1"/>
  <c r="V157" i="6" s="1"/>
  <c r="V158" i="6" a="1"/>
  <c r="V158" i="6" s="1"/>
  <c r="V159" i="6" a="1"/>
  <c r="V159" i="6" s="1"/>
  <c r="V160" i="6" a="1"/>
  <c r="V160" i="6" s="1"/>
  <c r="V161" i="6" a="1"/>
  <c r="V161" i="6" s="1"/>
  <c r="V162" i="6" a="1"/>
  <c r="V162" i="6" s="1"/>
  <c r="V163" i="6" a="1"/>
  <c r="V163" i="6" s="1"/>
  <c r="V164" i="6" a="1"/>
  <c r="V164" i="6" s="1"/>
  <c r="V165" i="6" a="1"/>
  <c r="V165" i="6" s="1"/>
  <c r="V166" i="6" a="1"/>
  <c r="V166" i="6" s="1"/>
  <c r="U157" i="6" a="1"/>
  <c r="U157" i="6" s="1"/>
  <c r="U158" i="6" a="1"/>
  <c r="U158" i="6" s="1"/>
  <c r="U159" i="6" a="1"/>
  <c r="U159" i="6" s="1"/>
  <c r="U160" i="6" a="1"/>
  <c r="U160" i="6" s="1"/>
  <c r="U161" i="6" a="1"/>
  <c r="U161" i="6" s="1"/>
  <c r="U162" i="6" a="1"/>
  <c r="U162" i="6" s="1"/>
  <c r="U163" i="6" a="1"/>
  <c r="U163" i="6" s="1"/>
  <c r="U164" i="6" a="1"/>
  <c r="U164" i="6" s="1"/>
  <c r="U165" i="6" a="1"/>
  <c r="U165" i="6" s="1"/>
  <c r="U166" i="6" a="1"/>
  <c r="U166" i="6" s="1"/>
  <c r="T157" i="6" a="1"/>
  <c r="T157" i="6" s="1"/>
  <c r="T158" i="6" a="1"/>
  <c r="T158" i="6" s="1"/>
  <c r="T159" i="6" a="1"/>
  <c r="T159" i="6" s="1"/>
  <c r="T160" i="6" a="1"/>
  <c r="T160" i="6" s="1"/>
  <c r="T161" i="6" a="1"/>
  <c r="T161" i="6" s="1"/>
  <c r="T162" i="6" a="1"/>
  <c r="T162" i="6" s="1"/>
  <c r="T163" i="6" a="1"/>
  <c r="T163" i="6" s="1"/>
  <c r="T164" i="6" a="1"/>
  <c r="T164" i="6" s="1"/>
  <c r="T165" i="6" a="1"/>
  <c r="T165" i="6" s="1"/>
  <c r="T166" i="6" a="1"/>
  <c r="T166" i="6" s="1"/>
  <c r="S157" i="6" a="1"/>
  <c r="S157" i="6" s="1"/>
  <c r="S158" i="6" a="1"/>
  <c r="S158" i="6" s="1"/>
  <c r="S159" i="6" a="1"/>
  <c r="S159" i="6" s="1"/>
  <c r="S160" i="6" a="1"/>
  <c r="S160" i="6" s="1"/>
  <c r="S161" i="6" a="1"/>
  <c r="S161" i="6" s="1"/>
  <c r="S162" i="6" a="1"/>
  <c r="S162" i="6" s="1"/>
  <c r="S163" i="6" a="1"/>
  <c r="S163" i="6" s="1"/>
  <c r="S164" i="6" a="1"/>
  <c r="S164" i="6" s="1"/>
  <c r="S165" i="6" a="1"/>
  <c r="S165" i="6" s="1"/>
  <c r="S166" i="6" a="1"/>
  <c r="S166" i="6" s="1"/>
  <c r="R157" i="6" a="1"/>
  <c r="R157" i="6" s="1"/>
  <c r="R158" i="6" a="1"/>
  <c r="R158" i="6" s="1"/>
  <c r="R159" i="6" a="1"/>
  <c r="R159" i="6" s="1"/>
  <c r="R160" i="6" a="1"/>
  <c r="R160" i="6" s="1"/>
  <c r="R161" i="6" a="1"/>
  <c r="R161" i="6" s="1"/>
  <c r="R162" i="6" a="1"/>
  <c r="R162" i="6" s="1"/>
  <c r="R163" i="6" a="1"/>
  <c r="R163" i="6" s="1"/>
  <c r="R164" i="6" a="1"/>
  <c r="R164" i="6" s="1"/>
  <c r="R165" i="6" a="1"/>
  <c r="R165" i="6" s="1"/>
  <c r="R166" i="6" a="1"/>
  <c r="R166" i="6" s="1"/>
  <c r="Q157" i="6" a="1"/>
  <c r="Q157" i="6" s="1"/>
  <c r="Q158" i="6" a="1"/>
  <c r="Q158" i="6" s="1"/>
  <c r="Q159" i="6" a="1"/>
  <c r="Q159" i="6" s="1"/>
  <c r="Q160" i="6" a="1"/>
  <c r="Q160" i="6" s="1"/>
  <c r="Q161" i="6" a="1"/>
  <c r="Q161" i="6" s="1"/>
  <c r="Q162" i="6" a="1"/>
  <c r="Q162" i="6" s="1"/>
  <c r="Q163" i="6" a="1"/>
  <c r="Q163" i="6" s="1"/>
  <c r="Q164" i="6" a="1"/>
  <c r="Q164" i="6" s="1"/>
  <c r="Q165" i="6" a="1"/>
  <c r="Q165" i="6" s="1"/>
  <c r="Q166" i="6" a="1"/>
  <c r="Q166" i="6" s="1"/>
  <c r="P157" i="6" a="1"/>
  <c r="P157" i="6" s="1"/>
  <c r="P158" i="6" a="1"/>
  <c r="P158" i="6" s="1"/>
  <c r="P159" i="6" a="1"/>
  <c r="P159" i="6" s="1"/>
  <c r="P160" i="6" a="1"/>
  <c r="P160" i="6" s="1"/>
  <c r="P161" i="6" a="1"/>
  <c r="P161" i="6" s="1"/>
  <c r="P162" i="6" a="1"/>
  <c r="P162" i="6" s="1"/>
  <c r="P163" i="6" a="1"/>
  <c r="P163" i="6" s="1"/>
  <c r="P164" i="6" a="1"/>
  <c r="P164" i="6" s="1"/>
  <c r="P165" i="6" a="1"/>
  <c r="P165" i="6" s="1"/>
  <c r="P166" i="6" a="1"/>
  <c r="P166" i="6" s="1"/>
  <c r="O157" i="6" a="1"/>
  <c r="O157" i="6" s="1"/>
  <c r="O158" i="6" a="1"/>
  <c r="O158" i="6" s="1"/>
  <c r="O159" i="6" a="1"/>
  <c r="O159" i="6" s="1"/>
  <c r="O160" i="6" a="1"/>
  <c r="O160" i="6" s="1"/>
  <c r="O161" i="6" a="1"/>
  <c r="O161" i="6" s="1"/>
  <c r="O162" i="6" a="1"/>
  <c r="O162" i="6" s="1"/>
  <c r="O163" i="6" a="1"/>
  <c r="O163" i="6" s="1"/>
  <c r="O164" i="6" a="1"/>
  <c r="O164" i="6" s="1"/>
  <c r="O165" i="6" a="1"/>
  <c r="O165" i="6" s="1"/>
  <c r="O166" i="6" a="1"/>
  <c r="O166" i="6" s="1"/>
  <c r="N157" i="6" a="1"/>
  <c r="N157" i="6" s="1"/>
  <c r="N158" i="6" a="1"/>
  <c r="N158" i="6" s="1"/>
  <c r="N159" i="6" a="1"/>
  <c r="N159" i="6" s="1"/>
  <c r="N160" i="6" a="1"/>
  <c r="N160" i="6" s="1"/>
  <c r="N161" i="6" a="1"/>
  <c r="N161" i="6" s="1"/>
  <c r="N162" i="6" a="1"/>
  <c r="N162" i="6" s="1"/>
  <c r="N163" i="6" a="1"/>
  <c r="N163" i="6" s="1"/>
  <c r="N164" i="6" a="1"/>
  <c r="N164" i="6" s="1"/>
  <c r="N165" i="6" a="1"/>
  <c r="N165" i="6" s="1"/>
  <c r="N166" i="6" a="1"/>
  <c r="N166" i="6" s="1"/>
  <c r="M157" i="6" a="1"/>
  <c r="M157" i="6" s="1"/>
  <c r="M158" i="6" a="1"/>
  <c r="M158" i="6" s="1"/>
  <c r="M159" i="6" a="1"/>
  <c r="M159" i="6" s="1"/>
  <c r="M160" i="6" a="1"/>
  <c r="M160" i="6" s="1"/>
  <c r="M161" i="6" a="1"/>
  <c r="M161" i="6" s="1"/>
  <c r="M162" i="6" a="1"/>
  <c r="M162" i="6" s="1"/>
  <c r="M163" i="6" a="1"/>
  <c r="M163" i="6" s="1"/>
  <c r="M164" i="6" a="1"/>
  <c r="M164" i="6" s="1"/>
  <c r="M165" i="6" a="1"/>
  <c r="M165" i="6" s="1"/>
  <c r="M166" i="6" a="1"/>
  <c r="M166" i="6" s="1"/>
  <c r="L157" i="6" a="1"/>
  <c r="L157" i="6" s="1"/>
  <c r="L158" i="6" a="1"/>
  <c r="L158" i="6" s="1"/>
  <c r="L159" i="6" a="1"/>
  <c r="L159" i="6" s="1"/>
  <c r="L160" i="6" a="1"/>
  <c r="L160" i="6" s="1"/>
  <c r="L161" i="6" a="1"/>
  <c r="L161" i="6" s="1"/>
  <c r="L162" i="6" a="1"/>
  <c r="L162" i="6" s="1"/>
  <c r="L163" i="6" a="1"/>
  <c r="L163" i="6" s="1"/>
  <c r="L164" i="6" a="1"/>
  <c r="L164" i="6" s="1"/>
  <c r="L165" i="6" a="1"/>
  <c r="L165" i="6" s="1"/>
  <c r="L166" i="6" a="1"/>
  <c r="L166" i="6" s="1"/>
  <c r="K157" i="6" a="1"/>
  <c r="K157" i="6" s="1"/>
  <c r="K158" i="6" a="1"/>
  <c r="K158" i="6" s="1"/>
  <c r="K159" i="6" a="1"/>
  <c r="K159" i="6" s="1"/>
  <c r="K160" i="6" a="1"/>
  <c r="K160" i="6" s="1"/>
  <c r="K161" i="6" a="1"/>
  <c r="K161" i="6" s="1"/>
  <c r="K162" i="6" a="1"/>
  <c r="K162" i="6" s="1"/>
  <c r="K163" i="6" a="1"/>
  <c r="K163" i="6" s="1"/>
  <c r="K164" i="6" a="1"/>
  <c r="K164" i="6" s="1"/>
  <c r="K165" i="6" a="1"/>
  <c r="K165" i="6" s="1"/>
  <c r="K166" i="6" a="1"/>
  <c r="K166" i="6" s="1"/>
  <c r="J157" i="6" a="1"/>
  <c r="J157" i="6" s="1"/>
  <c r="J158" i="6" a="1"/>
  <c r="J158" i="6" s="1"/>
  <c r="J159" i="6" a="1"/>
  <c r="J159" i="6" s="1"/>
  <c r="J160" i="6" a="1"/>
  <c r="J160" i="6" s="1"/>
  <c r="J161" i="6" a="1"/>
  <c r="J161" i="6" s="1"/>
  <c r="J162" i="6" a="1"/>
  <c r="J162" i="6" s="1"/>
  <c r="J163" i="6" a="1"/>
  <c r="J163" i="6" s="1"/>
  <c r="J164" i="6" a="1"/>
  <c r="J164" i="6" s="1"/>
  <c r="J165" i="6" a="1"/>
  <c r="J165" i="6" s="1"/>
  <c r="J166" i="6" a="1"/>
  <c r="J166" i="6" s="1"/>
  <c r="I157" i="6" a="1"/>
  <c r="I157" i="6" s="1"/>
  <c r="I158" i="6" a="1"/>
  <c r="I158" i="6" s="1"/>
  <c r="I159" i="6" a="1"/>
  <c r="I159" i="6" s="1"/>
  <c r="I160" i="6" a="1"/>
  <c r="I160" i="6" s="1"/>
  <c r="I161" i="6" a="1"/>
  <c r="I161" i="6" s="1"/>
  <c r="I162" i="6" a="1"/>
  <c r="I162" i="6" s="1"/>
  <c r="I163" i="6" a="1"/>
  <c r="I163" i="6" s="1"/>
  <c r="I164" i="6" a="1"/>
  <c r="I164" i="6" s="1"/>
  <c r="I165" i="6" a="1"/>
  <c r="I165" i="6" s="1"/>
  <c r="I166" i="6" a="1"/>
  <c r="I166" i="6" s="1"/>
  <c r="H157" i="6" a="1"/>
  <c r="H157" i="6" s="1"/>
  <c r="H158" i="6" a="1"/>
  <c r="H158" i="6" s="1"/>
  <c r="H159" i="6" a="1"/>
  <c r="H159" i="6" s="1"/>
  <c r="H160" i="6" a="1"/>
  <c r="H160" i="6" s="1"/>
  <c r="H161" i="6" a="1"/>
  <c r="H161" i="6" s="1"/>
  <c r="H162" i="6" a="1"/>
  <c r="H162" i="6" s="1"/>
  <c r="H163" i="6" a="1"/>
  <c r="H163" i="6" s="1"/>
  <c r="H164" i="6" a="1"/>
  <c r="H164" i="6" s="1"/>
  <c r="H165" i="6" a="1"/>
  <c r="H165" i="6" s="1"/>
  <c r="H166" i="6" a="1"/>
  <c r="H166" i="6" s="1"/>
  <c r="G157" i="6" a="1"/>
  <c r="G157" i="6" s="1"/>
  <c r="G158" i="6" a="1"/>
  <c r="G158" i="6" s="1"/>
  <c r="G159" i="6" a="1"/>
  <c r="G159" i="6" s="1"/>
  <c r="G160" i="6" a="1"/>
  <c r="G160" i="6" s="1"/>
  <c r="G161" i="6" a="1"/>
  <c r="G161" i="6" s="1"/>
  <c r="G162" i="6" a="1"/>
  <c r="G162" i="6" s="1"/>
  <c r="G163" i="6" a="1"/>
  <c r="G163" i="6" s="1"/>
  <c r="G164" i="6" a="1"/>
  <c r="G164" i="6" s="1"/>
  <c r="G165" i="6" a="1"/>
  <c r="G165" i="6" s="1"/>
  <c r="G166" i="6" a="1"/>
  <c r="G166" i="6" s="1"/>
  <c r="F157" i="6" a="1"/>
  <c r="F157" i="6" s="1"/>
  <c r="F158" i="6" a="1"/>
  <c r="F158" i="6" s="1"/>
  <c r="F159" i="6" a="1"/>
  <c r="F159" i="6" s="1"/>
  <c r="F160" i="6" a="1"/>
  <c r="F160" i="6" s="1"/>
  <c r="F161" i="6" a="1"/>
  <c r="F161" i="6" s="1"/>
  <c r="F162" i="6" a="1"/>
  <c r="F162" i="6" s="1"/>
  <c r="F163" i="6" a="1"/>
  <c r="F163" i="6" s="1"/>
  <c r="F164" i="6" a="1"/>
  <c r="F164" i="6" s="1"/>
  <c r="F165" i="6" a="1"/>
  <c r="F165" i="6" s="1"/>
  <c r="F166" i="6" a="1"/>
  <c r="F166" i="6" s="1"/>
  <c r="E157" i="6" a="1"/>
  <c r="E157" i="6" s="1"/>
  <c r="E158" i="6" a="1"/>
  <c r="E158" i="6" s="1"/>
  <c r="E159" i="6" a="1"/>
  <c r="E159" i="6" s="1"/>
  <c r="E160" i="6" a="1"/>
  <c r="E160" i="6" s="1"/>
  <c r="E161" i="6" a="1"/>
  <c r="E161" i="6" s="1"/>
  <c r="E162" i="6" a="1"/>
  <c r="E162" i="6"/>
  <c r="E163" i="6" a="1"/>
  <c r="E163" i="6" s="1"/>
  <c r="E164" i="6" a="1"/>
  <c r="E164" i="6" s="1"/>
  <c r="E165" i="6" a="1"/>
  <c r="E165" i="6" s="1"/>
  <c r="E166" i="6" a="1"/>
  <c r="E166" i="6" s="1"/>
  <c r="D157" i="6" a="1"/>
  <c r="D157" i="6" s="1"/>
  <c r="D158" i="6" a="1"/>
  <c r="D158" i="6" s="1"/>
  <c r="D159" i="6" a="1"/>
  <c r="D159" i="6" s="1"/>
  <c r="D160" i="6" a="1"/>
  <c r="D160" i="6" s="1"/>
  <c r="D161" i="6" a="1"/>
  <c r="D161" i="6" s="1"/>
  <c r="D162" i="6" a="1"/>
  <c r="D162" i="6" s="1"/>
  <c r="D163" i="6" a="1"/>
  <c r="D163" i="6" s="1"/>
  <c r="D164" i="6" a="1"/>
  <c r="D164" i="6" s="1"/>
  <c r="D165" i="6" a="1"/>
  <c r="D165" i="6" s="1"/>
  <c r="D166" i="6" a="1"/>
  <c r="D166" i="6" s="1"/>
  <c r="C157" i="6" a="1"/>
  <c r="C157" i="6" s="1"/>
  <c r="C158" i="6" a="1"/>
  <c r="C158" i="6" s="1"/>
  <c r="C159" i="6" a="1"/>
  <c r="C159" i="6" s="1"/>
  <c r="C160" i="6" a="1"/>
  <c r="C160" i="6" s="1"/>
  <c r="C161" i="6" a="1"/>
  <c r="C161" i="6" s="1"/>
  <c r="C162" i="6" a="1"/>
  <c r="C162" i="6" s="1"/>
  <c r="C163" i="6" a="1"/>
  <c r="C163" i="6" s="1"/>
  <c r="C164" i="6" a="1"/>
  <c r="C164" i="6" s="1"/>
  <c r="C165" i="6" a="1"/>
  <c r="C165" i="6" s="1"/>
  <c r="C166" i="6" a="1"/>
  <c r="C166" i="6" s="1"/>
  <c r="B157" i="6" a="1"/>
  <c r="B157" i="6" s="1"/>
  <c r="B158" i="6" a="1"/>
  <c r="B158" i="6" s="1"/>
  <c r="B159" i="6" a="1"/>
  <c r="B159" i="6" s="1"/>
  <c r="B160" i="6" a="1"/>
  <c r="B160" i="6" s="1"/>
  <c r="B161" i="6" a="1"/>
  <c r="B161" i="6" s="1"/>
  <c r="B162" i="6" a="1"/>
  <c r="B162" i="6" s="1"/>
  <c r="B163" i="6" a="1"/>
  <c r="B163" i="6" s="1"/>
  <c r="B164" i="6" a="1"/>
  <c r="B164" i="6" s="1"/>
  <c r="B165" i="6" a="1"/>
  <c r="B165" i="6" s="1"/>
  <c r="B166" i="6" a="1"/>
  <c r="B166" i="6" s="1"/>
  <c r="Z132" i="6" a="1"/>
  <c r="Z132" i="6" s="1"/>
  <c r="Z133" i="6" a="1"/>
  <c r="Z133" i="6" s="1"/>
  <c r="Z134" i="6" a="1"/>
  <c r="Z134" i="6" s="1"/>
  <c r="Z135" i="6" a="1"/>
  <c r="Z135" i="6" s="1"/>
  <c r="Z136" i="6" a="1"/>
  <c r="Z136" i="6" s="1"/>
  <c r="Z137" i="6" a="1"/>
  <c r="Z137" i="6" s="1"/>
  <c r="Z138" i="6" a="1"/>
  <c r="Z138" i="6" s="1"/>
  <c r="Z139" i="6" a="1"/>
  <c r="Z139" i="6" s="1"/>
  <c r="Z140" i="6" a="1"/>
  <c r="Z140" i="6" s="1"/>
  <c r="Z141" i="6" a="1"/>
  <c r="Z141" i="6" s="1"/>
  <c r="Y132" i="6" a="1"/>
  <c r="Y132" i="6" s="1"/>
  <c r="Y133" i="6" a="1"/>
  <c r="Y133" i="6" s="1"/>
  <c r="Y134" i="6" a="1"/>
  <c r="Y134" i="6" s="1"/>
  <c r="Y135" i="6" a="1"/>
  <c r="Y135" i="6" s="1"/>
  <c r="Y136" i="6" a="1"/>
  <c r="Y136" i="6" s="1"/>
  <c r="Y137" i="6" a="1"/>
  <c r="Y137" i="6" s="1"/>
  <c r="Y138" i="6" a="1"/>
  <c r="Y138" i="6" s="1"/>
  <c r="Y139" i="6" a="1"/>
  <c r="Y139" i="6" s="1"/>
  <c r="Y140" i="6" a="1"/>
  <c r="Y140" i="6" s="1"/>
  <c r="Y141" i="6" a="1"/>
  <c r="Y141" i="6" s="1"/>
  <c r="X132" i="6" a="1"/>
  <c r="X132" i="6" s="1"/>
  <c r="X133" i="6" a="1"/>
  <c r="X133" i="6" s="1"/>
  <c r="X134" i="6" a="1"/>
  <c r="X134" i="6" s="1"/>
  <c r="X135" i="6" a="1"/>
  <c r="X135" i="6" s="1"/>
  <c r="X136" i="6" a="1"/>
  <c r="X136" i="6" s="1"/>
  <c r="X137" i="6" a="1"/>
  <c r="X137" i="6" s="1"/>
  <c r="X138" i="6" a="1"/>
  <c r="X138" i="6" s="1"/>
  <c r="X139" i="6" a="1"/>
  <c r="X139" i="6" s="1"/>
  <c r="X140" i="6" a="1"/>
  <c r="X140" i="6" s="1"/>
  <c r="X141" i="6" a="1"/>
  <c r="X141" i="6" s="1"/>
  <c r="W132" i="6" a="1"/>
  <c r="W132" i="6" s="1"/>
  <c r="W133" i="6" a="1"/>
  <c r="W133" i="6" s="1"/>
  <c r="W134" i="6" a="1"/>
  <c r="W134" i="6" s="1"/>
  <c r="W135" i="6" a="1"/>
  <c r="W135" i="6" s="1"/>
  <c r="W136" i="6" a="1"/>
  <c r="W136" i="6" s="1"/>
  <c r="W137" i="6" a="1"/>
  <c r="W137" i="6" s="1"/>
  <c r="W138" i="6" a="1"/>
  <c r="W138" i="6" s="1"/>
  <c r="W139" i="6" a="1"/>
  <c r="W139" i="6" s="1"/>
  <c r="W140" i="6" a="1"/>
  <c r="W140" i="6" s="1"/>
  <c r="W141" i="6" a="1"/>
  <c r="W141" i="6" s="1"/>
  <c r="V132" i="6" a="1"/>
  <c r="V132" i="6" s="1"/>
  <c r="V133" i="6" a="1"/>
  <c r="V133" i="6" s="1"/>
  <c r="V134" i="6" a="1"/>
  <c r="V134" i="6" s="1"/>
  <c r="V135" i="6" a="1"/>
  <c r="V135" i="6" s="1"/>
  <c r="V136" i="6" a="1"/>
  <c r="V136" i="6" s="1"/>
  <c r="V137" i="6" a="1"/>
  <c r="V137" i="6" s="1"/>
  <c r="V138" i="6" a="1"/>
  <c r="V138" i="6" s="1"/>
  <c r="V139" i="6" a="1"/>
  <c r="V139" i="6" s="1"/>
  <c r="V140" i="6" a="1"/>
  <c r="V140" i="6" s="1"/>
  <c r="V141" i="6" a="1"/>
  <c r="V141" i="6" s="1"/>
  <c r="U132" i="6" a="1"/>
  <c r="U132" i="6" s="1"/>
  <c r="U133" i="6" a="1"/>
  <c r="U133" i="6" s="1"/>
  <c r="U134" i="6" a="1"/>
  <c r="U134" i="6" s="1"/>
  <c r="U135" i="6" a="1"/>
  <c r="U135" i="6" s="1"/>
  <c r="U136" i="6" a="1"/>
  <c r="U136" i="6" s="1"/>
  <c r="U137" i="6" a="1"/>
  <c r="U137" i="6" s="1"/>
  <c r="U138" i="6" a="1"/>
  <c r="U138" i="6" s="1"/>
  <c r="U139" i="6" a="1"/>
  <c r="U139" i="6" s="1"/>
  <c r="U140" i="6" a="1"/>
  <c r="U140" i="6" s="1"/>
  <c r="U141" i="6" a="1"/>
  <c r="U141" i="6" s="1"/>
  <c r="T132" i="6" a="1"/>
  <c r="T132" i="6" s="1"/>
  <c r="T133" i="6" a="1"/>
  <c r="T133" i="6" s="1"/>
  <c r="T134" i="6" a="1"/>
  <c r="T134" i="6" s="1"/>
  <c r="T135" i="6" a="1"/>
  <c r="T135" i="6" s="1"/>
  <c r="T136" i="6" a="1"/>
  <c r="T136" i="6" s="1"/>
  <c r="T137" i="6" a="1"/>
  <c r="T137" i="6" s="1"/>
  <c r="T138" i="6" a="1"/>
  <c r="T138" i="6" s="1"/>
  <c r="T139" i="6" a="1"/>
  <c r="T139" i="6" s="1"/>
  <c r="T140" i="6" a="1"/>
  <c r="T140" i="6" s="1"/>
  <c r="T141" i="6" a="1"/>
  <c r="T141" i="6" s="1"/>
  <c r="S132" i="6" a="1"/>
  <c r="S132" i="6" s="1"/>
  <c r="S133" i="6" a="1"/>
  <c r="S133" i="6" s="1"/>
  <c r="S134" i="6" a="1"/>
  <c r="S134" i="6" s="1"/>
  <c r="S135" i="6" a="1"/>
  <c r="S135" i="6" s="1"/>
  <c r="S136" i="6" a="1"/>
  <c r="S136" i="6" s="1"/>
  <c r="S137" i="6" a="1"/>
  <c r="S137" i="6" s="1"/>
  <c r="S138" i="6" a="1"/>
  <c r="S138" i="6" s="1"/>
  <c r="S139" i="6" a="1"/>
  <c r="S139" i="6" s="1"/>
  <c r="S140" i="6" a="1"/>
  <c r="S140" i="6" s="1"/>
  <c r="S141" i="6" a="1"/>
  <c r="S141" i="6" s="1"/>
  <c r="R132" i="6" a="1"/>
  <c r="R132" i="6" s="1"/>
  <c r="R133" i="6" a="1"/>
  <c r="R133" i="6" s="1"/>
  <c r="R134" i="6" a="1"/>
  <c r="R134" i="6" s="1"/>
  <c r="R135" i="6" a="1"/>
  <c r="R135" i="6" s="1"/>
  <c r="R136" i="6" a="1"/>
  <c r="R136" i="6" s="1"/>
  <c r="R137" i="6" a="1"/>
  <c r="R137" i="6" s="1"/>
  <c r="R138" i="6" a="1"/>
  <c r="R138" i="6" s="1"/>
  <c r="R139" i="6" a="1"/>
  <c r="R139" i="6" s="1"/>
  <c r="R140" i="6" a="1"/>
  <c r="R140" i="6" s="1"/>
  <c r="R141" i="6" a="1"/>
  <c r="R141" i="6" s="1"/>
  <c r="Q132" i="6" a="1"/>
  <c r="Q132" i="6" s="1"/>
  <c r="Q133" i="6" a="1"/>
  <c r="Q133" i="6" s="1"/>
  <c r="Q134" i="6" a="1"/>
  <c r="Q134" i="6" s="1"/>
  <c r="Q135" i="6" a="1"/>
  <c r="Q135" i="6" s="1"/>
  <c r="Q136" i="6" a="1"/>
  <c r="Q136" i="6" s="1"/>
  <c r="Q137" i="6" a="1"/>
  <c r="Q137" i="6" s="1"/>
  <c r="Q138" i="6" a="1"/>
  <c r="Q138" i="6" s="1"/>
  <c r="Q139" i="6" a="1"/>
  <c r="Q139" i="6" s="1"/>
  <c r="Q140" i="6" a="1"/>
  <c r="Q140" i="6" s="1"/>
  <c r="Q141" i="6" a="1"/>
  <c r="Q141" i="6" s="1"/>
  <c r="P132" i="6" a="1"/>
  <c r="P132" i="6" s="1"/>
  <c r="P133" i="6" a="1"/>
  <c r="P133" i="6" s="1"/>
  <c r="P134" i="6" a="1"/>
  <c r="P134" i="6" s="1"/>
  <c r="P135" i="6" a="1"/>
  <c r="P135" i="6" s="1"/>
  <c r="P136" i="6" a="1"/>
  <c r="P136" i="6" s="1"/>
  <c r="P137" i="6" a="1"/>
  <c r="P137" i="6" s="1"/>
  <c r="P138" i="6" a="1"/>
  <c r="P138" i="6" s="1"/>
  <c r="P139" i="6" a="1"/>
  <c r="P139" i="6" s="1"/>
  <c r="P140" i="6" a="1"/>
  <c r="P140" i="6" s="1"/>
  <c r="P141" i="6" a="1"/>
  <c r="P141" i="6" s="1"/>
  <c r="O132" i="6" a="1"/>
  <c r="O132" i="6" s="1"/>
  <c r="O133" i="6" a="1"/>
  <c r="O133" i="6" s="1"/>
  <c r="O134" i="6" a="1"/>
  <c r="O134" i="6" s="1"/>
  <c r="O135" i="6" a="1"/>
  <c r="O135" i="6" s="1"/>
  <c r="O136" i="6" a="1"/>
  <c r="O136" i="6" s="1"/>
  <c r="O137" i="6" a="1"/>
  <c r="O137" i="6" s="1"/>
  <c r="O138" i="6" a="1"/>
  <c r="O138" i="6" s="1"/>
  <c r="O139" i="6" a="1"/>
  <c r="O139" i="6" s="1"/>
  <c r="O140" i="6" a="1"/>
  <c r="O140" i="6" s="1"/>
  <c r="O141" i="6" a="1"/>
  <c r="O141" i="6" s="1"/>
  <c r="N132" i="6" a="1"/>
  <c r="N132" i="6" s="1"/>
  <c r="N133" i="6" a="1"/>
  <c r="N133" i="6" s="1"/>
  <c r="N134" i="6" a="1"/>
  <c r="N134" i="6" s="1"/>
  <c r="N135" i="6" a="1"/>
  <c r="N135" i="6" s="1"/>
  <c r="N136" i="6" a="1"/>
  <c r="N136" i="6" s="1"/>
  <c r="N137" i="6" a="1"/>
  <c r="N137" i="6" s="1"/>
  <c r="N138" i="6" a="1"/>
  <c r="N138" i="6" s="1"/>
  <c r="N139" i="6" a="1"/>
  <c r="N139" i="6" s="1"/>
  <c r="N140" i="6" a="1"/>
  <c r="N140" i="6" s="1"/>
  <c r="N141" i="6" a="1"/>
  <c r="N141" i="6" s="1"/>
  <c r="M132" i="6" a="1"/>
  <c r="M132" i="6" s="1"/>
  <c r="M133" i="6" a="1"/>
  <c r="M133" i="6" s="1"/>
  <c r="M134" i="6" a="1"/>
  <c r="M134" i="6" s="1"/>
  <c r="M135" i="6" a="1"/>
  <c r="M135" i="6" s="1"/>
  <c r="M136" i="6" a="1"/>
  <c r="M136" i="6" s="1"/>
  <c r="M137" i="6" a="1"/>
  <c r="M137" i="6" s="1"/>
  <c r="M138" i="6" a="1"/>
  <c r="M138" i="6" s="1"/>
  <c r="M139" i="6" a="1"/>
  <c r="M139" i="6" s="1"/>
  <c r="M140" i="6" a="1"/>
  <c r="M140" i="6" s="1"/>
  <c r="M141" i="6" a="1"/>
  <c r="M141" i="6" s="1"/>
  <c r="L132" i="6" a="1"/>
  <c r="L132" i="6" s="1"/>
  <c r="L133" i="6" a="1"/>
  <c r="L133" i="6" s="1"/>
  <c r="L134" i="6" a="1"/>
  <c r="L134" i="6" s="1"/>
  <c r="L135" i="6" a="1"/>
  <c r="L135" i="6" s="1"/>
  <c r="L136" i="6" a="1"/>
  <c r="L136" i="6" s="1"/>
  <c r="L137" i="6" a="1"/>
  <c r="L137" i="6" s="1"/>
  <c r="L138" i="6" a="1"/>
  <c r="L138" i="6" s="1"/>
  <c r="L139" i="6" a="1"/>
  <c r="L139" i="6" s="1"/>
  <c r="L140" i="6" a="1"/>
  <c r="L140" i="6" s="1"/>
  <c r="L141" i="6" a="1"/>
  <c r="L141" i="6" s="1"/>
  <c r="K132" i="6" a="1"/>
  <c r="K132" i="6" s="1"/>
  <c r="K133" i="6" a="1"/>
  <c r="K133" i="6" s="1"/>
  <c r="K134" i="6" a="1"/>
  <c r="K134" i="6" s="1"/>
  <c r="K135" i="6" a="1"/>
  <c r="K135" i="6" s="1"/>
  <c r="K136" i="6" a="1"/>
  <c r="K136" i="6" s="1"/>
  <c r="K137" i="6" a="1"/>
  <c r="K137" i="6" s="1"/>
  <c r="K138" i="6" a="1"/>
  <c r="K138" i="6" s="1"/>
  <c r="K139" i="6" a="1"/>
  <c r="K139" i="6" s="1"/>
  <c r="K140" i="6" a="1"/>
  <c r="K140" i="6" s="1"/>
  <c r="K141" i="6" a="1"/>
  <c r="K141" i="6" s="1"/>
  <c r="J132" i="6" a="1"/>
  <c r="J132" i="6" s="1"/>
  <c r="J133" i="6" a="1"/>
  <c r="J133" i="6" s="1"/>
  <c r="J134" i="6" a="1"/>
  <c r="J134" i="6" s="1"/>
  <c r="J135" i="6" a="1"/>
  <c r="J135" i="6" s="1"/>
  <c r="J136" i="6" a="1"/>
  <c r="J136" i="6" s="1"/>
  <c r="J137" i="6" a="1"/>
  <c r="J137" i="6" s="1"/>
  <c r="J138" i="6" a="1"/>
  <c r="J138" i="6" s="1"/>
  <c r="J139" i="6" a="1"/>
  <c r="J139" i="6" s="1"/>
  <c r="J140" i="6" a="1"/>
  <c r="J140" i="6" s="1"/>
  <c r="J141" i="6" a="1"/>
  <c r="J141" i="6" s="1"/>
  <c r="I132" i="6" a="1"/>
  <c r="I132" i="6" s="1"/>
  <c r="I133" i="6" a="1"/>
  <c r="I133" i="6" s="1"/>
  <c r="I134" i="6" a="1"/>
  <c r="I134" i="6" s="1"/>
  <c r="I135" i="6" a="1"/>
  <c r="I135" i="6" s="1"/>
  <c r="I136" i="6" a="1"/>
  <c r="I136" i="6" s="1"/>
  <c r="I137" i="6" a="1"/>
  <c r="I137" i="6" s="1"/>
  <c r="I138" i="6" a="1"/>
  <c r="I138" i="6" s="1"/>
  <c r="I139" i="6" a="1"/>
  <c r="I139" i="6" s="1"/>
  <c r="I140" i="6" a="1"/>
  <c r="I140" i="6" s="1"/>
  <c r="I141" i="6" a="1"/>
  <c r="I141" i="6" s="1"/>
  <c r="H132" i="6" a="1"/>
  <c r="H132" i="6" s="1"/>
  <c r="H133" i="6" a="1"/>
  <c r="H133" i="6" s="1"/>
  <c r="H134" i="6" a="1"/>
  <c r="H134" i="6" s="1"/>
  <c r="H135" i="6" a="1"/>
  <c r="H135" i="6" s="1"/>
  <c r="H136" i="6" a="1"/>
  <c r="H136" i="6" s="1"/>
  <c r="H137" i="6" a="1"/>
  <c r="H137" i="6" s="1"/>
  <c r="H138" i="6" a="1"/>
  <c r="H138" i="6" s="1"/>
  <c r="H139" i="6" a="1"/>
  <c r="H139" i="6" s="1"/>
  <c r="H140" i="6" a="1"/>
  <c r="H140" i="6" s="1"/>
  <c r="H141" i="6" a="1"/>
  <c r="H141" i="6" s="1"/>
  <c r="G132" i="6" a="1"/>
  <c r="G132" i="6" s="1"/>
  <c r="G133" i="6" a="1"/>
  <c r="G133" i="6" s="1"/>
  <c r="G134" i="6" a="1"/>
  <c r="G134" i="6" s="1"/>
  <c r="G135" i="6" a="1"/>
  <c r="G135" i="6" s="1"/>
  <c r="G136" i="6" a="1"/>
  <c r="G136" i="6" s="1"/>
  <c r="G137" i="6" a="1"/>
  <c r="G137" i="6" s="1"/>
  <c r="G138" i="6" a="1"/>
  <c r="G138" i="6" s="1"/>
  <c r="G139" i="6" a="1"/>
  <c r="G139" i="6" s="1"/>
  <c r="G140" i="6" a="1"/>
  <c r="G140" i="6" s="1"/>
  <c r="G141" i="6" a="1"/>
  <c r="G141" i="6" s="1"/>
  <c r="F132" i="6" a="1"/>
  <c r="F132" i="6" s="1"/>
  <c r="F133" i="6" a="1"/>
  <c r="F133" i="6" s="1"/>
  <c r="F134" i="6" a="1"/>
  <c r="F134" i="6" s="1"/>
  <c r="F135" i="6" a="1"/>
  <c r="F135" i="6" s="1"/>
  <c r="F136" i="6" a="1"/>
  <c r="F136" i="6" s="1"/>
  <c r="F137" i="6" a="1"/>
  <c r="F137" i="6" s="1"/>
  <c r="F138" i="6" a="1"/>
  <c r="F138" i="6" s="1"/>
  <c r="F139" i="6" a="1"/>
  <c r="F139" i="6" s="1"/>
  <c r="F140" i="6" a="1"/>
  <c r="F140" i="6" s="1"/>
  <c r="F141" i="6" a="1"/>
  <c r="F141" i="6" s="1"/>
  <c r="E132" i="6" a="1"/>
  <c r="E132" i="6" s="1"/>
  <c r="E133" i="6" a="1"/>
  <c r="E133" i="6" s="1"/>
  <c r="E134" i="6" a="1"/>
  <c r="E134" i="6" s="1"/>
  <c r="E135" i="6" a="1"/>
  <c r="E135" i="6" s="1"/>
  <c r="E136" i="6" a="1"/>
  <c r="E136" i="6" s="1"/>
  <c r="E137" i="6" a="1"/>
  <c r="E137" i="6" s="1"/>
  <c r="E138" i="6" a="1"/>
  <c r="E138" i="6" s="1"/>
  <c r="E139" i="6" a="1"/>
  <c r="E139" i="6" s="1"/>
  <c r="E140" i="6" a="1"/>
  <c r="E140" i="6" s="1"/>
  <c r="E141" i="6" a="1"/>
  <c r="E141" i="6" s="1"/>
  <c r="D132" i="6" a="1"/>
  <c r="D132" i="6" s="1"/>
  <c r="D133" i="6" a="1"/>
  <c r="D133" i="6" s="1"/>
  <c r="D134" i="6" a="1"/>
  <c r="D134" i="6" s="1"/>
  <c r="D135" i="6" a="1"/>
  <c r="D135" i="6" s="1"/>
  <c r="D136" i="6" a="1"/>
  <c r="D136" i="6" s="1"/>
  <c r="D137" i="6" a="1"/>
  <c r="D137" i="6" s="1"/>
  <c r="D138" i="6" a="1"/>
  <c r="D138" i="6" s="1"/>
  <c r="D139" i="6" a="1"/>
  <c r="D139" i="6" s="1"/>
  <c r="D140" i="6" a="1"/>
  <c r="D140" i="6" s="1"/>
  <c r="D141" i="6" a="1"/>
  <c r="D141" i="6" s="1"/>
  <c r="C132" i="6" a="1"/>
  <c r="C132" i="6" s="1"/>
  <c r="C133" i="6" a="1"/>
  <c r="C133" i="6" s="1"/>
  <c r="C134" i="6" a="1"/>
  <c r="C134" i="6" s="1"/>
  <c r="C135" i="6" a="1"/>
  <c r="C135" i="6" s="1"/>
  <c r="C136" i="6" a="1"/>
  <c r="C136" i="6" s="1"/>
  <c r="C137" i="6" a="1"/>
  <c r="C137" i="6" s="1"/>
  <c r="C138" i="6" a="1"/>
  <c r="C138" i="6" s="1"/>
  <c r="C139" i="6" a="1"/>
  <c r="C139" i="6" s="1"/>
  <c r="C140" i="6" a="1"/>
  <c r="C140" i="6" s="1"/>
  <c r="C141" i="6" a="1"/>
  <c r="C141" i="6" s="1"/>
  <c r="B132" i="6" a="1"/>
  <c r="B132" i="6" s="1"/>
  <c r="B133" i="6" a="1"/>
  <c r="B133" i="6" s="1"/>
  <c r="B134" i="6" a="1"/>
  <c r="B134" i="6" s="1"/>
  <c r="B135" i="6" a="1"/>
  <c r="B135" i="6" s="1"/>
  <c r="B136" i="6" a="1"/>
  <c r="B136" i="6" s="1"/>
  <c r="B137" i="6" a="1"/>
  <c r="B137" i="6" s="1"/>
  <c r="B138" i="6" a="1"/>
  <c r="B138" i="6" s="1"/>
  <c r="B139" i="6" a="1"/>
  <c r="B139" i="6" s="1"/>
  <c r="B140" i="6" a="1"/>
  <c r="B140" i="6" s="1"/>
  <c r="B141" i="6" a="1"/>
  <c r="B141" i="6" s="1"/>
  <c r="Z107" i="6" a="1"/>
  <c r="Z107" i="6" s="1"/>
  <c r="Z108" i="6" a="1"/>
  <c r="Z108" i="6" s="1"/>
  <c r="Z109" i="6" a="1"/>
  <c r="Z109" i="6" s="1"/>
  <c r="Z110" i="6" a="1"/>
  <c r="Z110" i="6" s="1"/>
  <c r="Z111" i="6" a="1"/>
  <c r="Z111" i="6" s="1"/>
  <c r="Z112" i="6" a="1"/>
  <c r="Z112" i="6" s="1"/>
  <c r="Z113" i="6" a="1"/>
  <c r="Z113" i="6" s="1"/>
  <c r="Z114" i="6" a="1"/>
  <c r="Z114" i="6" s="1"/>
  <c r="Z115" i="6" a="1"/>
  <c r="Z115" i="6" s="1"/>
  <c r="Z116" i="6" a="1"/>
  <c r="Z116" i="6" s="1"/>
  <c r="Y107" i="6" a="1"/>
  <c r="Y107" i="6" s="1"/>
  <c r="Y108" i="6" a="1"/>
  <c r="Y108" i="6" s="1"/>
  <c r="Y109" i="6" a="1"/>
  <c r="Y109" i="6" s="1"/>
  <c r="Y110" i="6" a="1"/>
  <c r="Y110" i="6" s="1"/>
  <c r="Y111" i="6" a="1"/>
  <c r="Y111" i="6" s="1"/>
  <c r="Y112" i="6" a="1"/>
  <c r="Y112" i="6" s="1"/>
  <c r="Y113" i="6" a="1"/>
  <c r="Y113" i="6" s="1"/>
  <c r="Y114" i="6" a="1"/>
  <c r="Y114" i="6" s="1"/>
  <c r="Y115" i="6" a="1"/>
  <c r="Y115" i="6" s="1"/>
  <c r="Y116" i="6" a="1"/>
  <c r="Y116" i="6" s="1"/>
  <c r="X107" i="6" a="1"/>
  <c r="X107" i="6" s="1"/>
  <c r="X108" i="6" a="1"/>
  <c r="X108" i="6" s="1"/>
  <c r="X109" i="6" a="1"/>
  <c r="X109" i="6" s="1"/>
  <c r="X110" i="6" a="1"/>
  <c r="X110" i="6" s="1"/>
  <c r="X111" i="6" a="1"/>
  <c r="X111" i="6" s="1"/>
  <c r="X112" i="6" a="1"/>
  <c r="X112" i="6" s="1"/>
  <c r="X113" i="6" a="1"/>
  <c r="X113" i="6" s="1"/>
  <c r="X114" i="6" a="1"/>
  <c r="X114" i="6" s="1"/>
  <c r="X115" i="6" a="1"/>
  <c r="X115" i="6" s="1"/>
  <c r="X116" i="6" a="1"/>
  <c r="X116" i="6" s="1"/>
  <c r="W107" i="6" a="1"/>
  <c r="W107" i="6" s="1"/>
  <c r="W108" i="6" a="1"/>
  <c r="W108" i="6" s="1"/>
  <c r="W109" i="6" a="1"/>
  <c r="W109" i="6" s="1"/>
  <c r="W110" i="6" a="1"/>
  <c r="W110" i="6" s="1"/>
  <c r="W111" i="6" a="1"/>
  <c r="W111" i="6" s="1"/>
  <c r="W112" i="6" a="1"/>
  <c r="W112" i="6" s="1"/>
  <c r="W113" i="6" a="1"/>
  <c r="W113" i="6" s="1"/>
  <c r="W114" i="6" a="1"/>
  <c r="W114" i="6" s="1"/>
  <c r="W115" i="6" a="1"/>
  <c r="W115" i="6" s="1"/>
  <c r="W116" i="6" a="1"/>
  <c r="W116" i="6" s="1"/>
  <c r="V107" i="6" a="1"/>
  <c r="V107" i="6" s="1"/>
  <c r="V108" i="6" a="1"/>
  <c r="V108" i="6" s="1"/>
  <c r="V109" i="6" a="1"/>
  <c r="V109" i="6" s="1"/>
  <c r="V110" i="6" a="1"/>
  <c r="V110" i="6" s="1"/>
  <c r="V111" i="6" a="1"/>
  <c r="V111" i="6" s="1"/>
  <c r="V112" i="6" a="1"/>
  <c r="V112" i="6" s="1"/>
  <c r="V113" i="6" a="1"/>
  <c r="V113" i="6" s="1"/>
  <c r="V114" i="6" a="1"/>
  <c r="V114" i="6" s="1"/>
  <c r="V115" i="6" a="1"/>
  <c r="V115" i="6" s="1"/>
  <c r="V116" i="6" a="1"/>
  <c r="V116" i="6" s="1"/>
  <c r="U107" i="6" a="1"/>
  <c r="U107" i="6" s="1"/>
  <c r="U108" i="6" a="1"/>
  <c r="U108" i="6" s="1"/>
  <c r="U109" i="6" a="1"/>
  <c r="U109" i="6" s="1"/>
  <c r="U110" i="6" a="1"/>
  <c r="U110" i="6" s="1"/>
  <c r="U111" i="6" a="1"/>
  <c r="U111" i="6" s="1"/>
  <c r="U112" i="6" a="1"/>
  <c r="U112" i="6" s="1"/>
  <c r="U113" i="6" a="1"/>
  <c r="U113" i="6" s="1"/>
  <c r="U114" i="6" a="1"/>
  <c r="U114" i="6" s="1"/>
  <c r="U115" i="6" a="1"/>
  <c r="U115" i="6" s="1"/>
  <c r="U116" i="6" a="1"/>
  <c r="U116" i="6" s="1"/>
  <c r="T107" i="6" a="1"/>
  <c r="T107" i="6" s="1"/>
  <c r="T108" i="6" a="1"/>
  <c r="T108" i="6" s="1"/>
  <c r="T109" i="6" a="1"/>
  <c r="T109" i="6" s="1"/>
  <c r="T110" i="6" a="1"/>
  <c r="T110" i="6" s="1"/>
  <c r="T111" i="6" a="1"/>
  <c r="T111" i="6" s="1"/>
  <c r="T112" i="6" a="1"/>
  <c r="T112" i="6" s="1"/>
  <c r="T113" i="6" a="1"/>
  <c r="T113" i="6" s="1"/>
  <c r="T114" i="6" a="1"/>
  <c r="T114" i="6" s="1"/>
  <c r="T115" i="6" a="1"/>
  <c r="T115" i="6" s="1"/>
  <c r="T116" i="6" a="1"/>
  <c r="T116" i="6" s="1"/>
  <c r="S107" i="6" a="1"/>
  <c r="S107" i="6" s="1"/>
  <c r="S108" i="6" a="1"/>
  <c r="S108" i="6" s="1"/>
  <c r="S109" i="6" a="1"/>
  <c r="S109" i="6" s="1"/>
  <c r="S110" i="6" a="1"/>
  <c r="S110" i="6" s="1"/>
  <c r="S111" i="6" a="1"/>
  <c r="S111" i="6" s="1"/>
  <c r="S112" i="6" a="1"/>
  <c r="S112" i="6" s="1"/>
  <c r="S113" i="6" a="1"/>
  <c r="S113" i="6" s="1"/>
  <c r="S114" i="6" a="1"/>
  <c r="S114" i="6" s="1"/>
  <c r="S115" i="6" a="1"/>
  <c r="S115" i="6" s="1"/>
  <c r="S116" i="6" a="1"/>
  <c r="S116" i="6" s="1"/>
  <c r="R107" i="6" a="1"/>
  <c r="R107" i="6" s="1"/>
  <c r="R108" i="6" a="1"/>
  <c r="R108" i="6" s="1"/>
  <c r="R109" i="6" a="1"/>
  <c r="R109" i="6" s="1"/>
  <c r="R110" i="6" a="1"/>
  <c r="R110" i="6" s="1"/>
  <c r="R111" i="6" a="1"/>
  <c r="R111" i="6" s="1"/>
  <c r="R112" i="6" a="1"/>
  <c r="R112" i="6" s="1"/>
  <c r="R113" i="6" a="1"/>
  <c r="R113" i="6" s="1"/>
  <c r="R114" i="6" a="1"/>
  <c r="R114" i="6" s="1"/>
  <c r="R115" i="6" a="1"/>
  <c r="R115" i="6" s="1"/>
  <c r="R116" i="6" a="1"/>
  <c r="R116" i="6" s="1"/>
  <c r="Q107" i="6" a="1"/>
  <c r="Q107" i="6" s="1"/>
  <c r="Q108" i="6" a="1"/>
  <c r="Q108" i="6" s="1"/>
  <c r="Q109" i="6" a="1"/>
  <c r="Q109" i="6" s="1"/>
  <c r="Q110" i="6" a="1"/>
  <c r="Q110" i="6" s="1"/>
  <c r="Q111" i="6" a="1"/>
  <c r="Q111" i="6" s="1"/>
  <c r="Q112" i="6" a="1"/>
  <c r="Q112" i="6" s="1"/>
  <c r="Q113" i="6" a="1"/>
  <c r="Q113" i="6" s="1"/>
  <c r="Q114" i="6" a="1"/>
  <c r="Q114" i="6" s="1"/>
  <c r="Q115" i="6" a="1"/>
  <c r="Q115" i="6" s="1"/>
  <c r="Q116" i="6" a="1"/>
  <c r="Q116" i="6" s="1"/>
  <c r="P107" i="6" a="1"/>
  <c r="P107" i="6" s="1"/>
  <c r="P108" i="6" a="1"/>
  <c r="P108" i="6" s="1"/>
  <c r="P109" i="6" a="1"/>
  <c r="P109" i="6" s="1"/>
  <c r="P110" i="6" a="1"/>
  <c r="P110" i="6" s="1"/>
  <c r="P111" i="6" a="1"/>
  <c r="P111" i="6" s="1"/>
  <c r="P112" i="6" a="1"/>
  <c r="P112" i="6" s="1"/>
  <c r="P113" i="6" a="1"/>
  <c r="P113" i="6" s="1"/>
  <c r="P114" i="6" a="1"/>
  <c r="P114" i="6" s="1"/>
  <c r="P115" i="6" a="1"/>
  <c r="P115" i="6" s="1"/>
  <c r="P116" i="6" a="1"/>
  <c r="P116" i="6" s="1"/>
  <c r="O107" i="6" a="1"/>
  <c r="O107" i="6" s="1"/>
  <c r="O108" i="6" a="1"/>
  <c r="O108" i="6" s="1"/>
  <c r="O109" i="6" a="1"/>
  <c r="O109" i="6" s="1"/>
  <c r="O110" i="6" a="1"/>
  <c r="O110" i="6" s="1"/>
  <c r="O111" i="6" a="1"/>
  <c r="O111" i="6" s="1"/>
  <c r="O112" i="6" a="1"/>
  <c r="O112" i="6" s="1"/>
  <c r="O113" i="6" a="1"/>
  <c r="O113" i="6" s="1"/>
  <c r="O114" i="6" a="1"/>
  <c r="O114" i="6" s="1"/>
  <c r="O115" i="6" a="1"/>
  <c r="O115" i="6" s="1"/>
  <c r="O116" i="6" a="1"/>
  <c r="O116" i="6" s="1"/>
  <c r="N107" i="6" a="1"/>
  <c r="N107" i="6" s="1"/>
  <c r="N108" i="6" a="1"/>
  <c r="N108" i="6" s="1"/>
  <c r="N109" i="6" a="1"/>
  <c r="N109" i="6" s="1"/>
  <c r="N110" i="6" a="1"/>
  <c r="N110" i="6" s="1"/>
  <c r="N111" i="6" a="1"/>
  <c r="N111" i="6" s="1"/>
  <c r="N112" i="6" a="1"/>
  <c r="N112" i="6" s="1"/>
  <c r="N113" i="6" a="1"/>
  <c r="N113" i="6" s="1"/>
  <c r="N114" i="6" a="1"/>
  <c r="N114" i="6" s="1"/>
  <c r="N115" i="6" a="1"/>
  <c r="N115" i="6" s="1"/>
  <c r="N116" i="6" a="1"/>
  <c r="N116" i="6" s="1"/>
  <c r="M107" i="6" a="1"/>
  <c r="M107" i="6" s="1"/>
  <c r="M108" i="6" a="1"/>
  <c r="M108" i="6" s="1"/>
  <c r="M109" i="6" a="1"/>
  <c r="M109" i="6" s="1"/>
  <c r="M110" i="6" a="1"/>
  <c r="M110" i="6" s="1"/>
  <c r="M111" i="6" a="1"/>
  <c r="M111" i="6" s="1"/>
  <c r="M112" i="6" a="1"/>
  <c r="M112" i="6" s="1"/>
  <c r="M113" i="6" a="1"/>
  <c r="M113" i="6" s="1"/>
  <c r="M114" i="6" a="1"/>
  <c r="M114" i="6" s="1"/>
  <c r="M115" i="6" a="1"/>
  <c r="M115" i="6" s="1"/>
  <c r="M116" i="6" a="1"/>
  <c r="M116" i="6" s="1"/>
  <c r="L107" i="6" a="1"/>
  <c r="L107" i="6" s="1"/>
  <c r="L108" i="6" a="1"/>
  <c r="L108" i="6" s="1"/>
  <c r="L109" i="6" a="1"/>
  <c r="L109" i="6" s="1"/>
  <c r="L110" i="6" a="1"/>
  <c r="L110" i="6" s="1"/>
  <c r="L111" i="6" a="1"/>
  <c r="L111" i="6" s="1"/>
  <c r="L112" i="6" a="1"/>
  <c r="L112" i="6" s="1"/>
  <c r="L113" i="6" a="1"/>
  <c r="L113" i="6" s="1"/>
  <c r="L114" i="6" a="1"/>
  <c r="L114" i="6" s="1"/>
  <c r="L115" i="6" a="1"/>
  <c r="L115" i="6" s="1"/>
  <c r="L116" i="6" a="1"/>
  <c r="L116" i="6" s="1"/>
  <c r="K107" i="6" a="1"/>
  <c r="K107" i="6" s="1"/>
  <c r="K108" i="6" a="1"/>
  <c r="K108" i="6" s="1"/>
  <c r="K109" i="6" a="1"/>
  <c r="K109" i="6" s="1"/>
  <c r="K110" i="6" a="1"/>
  <c r="K110" i="6" s="1"/>
  <c r="K111" i="6" a="1"/>
  <c r="K111" i="6" s="1"/>
  <c r="K112" i="6" a="1"/>
  <c r="K112" i="6" s="1"/>
  <c r="K113" i="6" a="1"/>
  <c r="K113" i="6" s="1"/>
  <c r="K114" i="6" a="1"/>
  <c r="K114" i="6" s="1"/>
  <c r="K115" i="6" a="1"/>
  <c r="K115" i="6" s="1"/>
  <c r="K116" i="6" a="1"/>
  <c r="K116" i="6" s="1"/>
  <c r="J107" i="6" a="1"/>
  <c r="J107" i="6" s="1"/>
  <c r="J108" i="6" a="1"/>
  <c r="J108" i="6" s="1"/>
  <c r="J109" i="6" a="1"/>
  <c r="J109" i="6" s="1"/>
  <c r="J110" i="6" a="1"/>
  <c r="J110" i="6" s="1"/>
  <c r="J111" i="6" a="1"/>
  <c r="J111" i="6" s="1"/>
  <c r="J112" i="6" a="1"/>
  <c r="J112" i="6" s="1"/>
  <c r="J113" i="6" a="1"/>
  <c r="J113" i="6" s="1"/>
  <c r="J114" i="6" a="1"/>
  <c r="J114" i="6" s="1"/>
  <c r="J115" i="6" a="1"/>
  <c r="J115" i="6" s="1"/>
  <c r="J116" i="6" a="1"/>
  <c r="J116" i="6" s="1"/>
  <c r="I107" i="6" a="1"/>
  <c r="I107" i="6" s="1"/>
  <c r="I108" i="6" a="1"/>
  <c r="I108" i="6" s="1"/>
  <c r="I109" i="6" a="1"/>
  <c r="I109" i="6" s="1"/>
  <c r="I110" i="6" a="1"/>
  <c r="I110" i="6" s="1"/>
  <c r="I111" i="6" a="1"/>
  <c r="I111" i="6" s="1"/>
  <c r="I112" i="6" a="1"/>
  <c r="I112" i="6" s="1"/>
  <c r="I113" i="6" a="1"/>
  <c r="I113" i="6" s="1"/>
  <c r="I114" i="6" a="1"/>
  <c r="I114" i="6" s="1"/>
  <c r="I115" i="6" a="1"/>
  <c r="I115" i="6" s="1"/>
  <c r="I116" i="6" a="1"/>
  <c r="I116" i="6" s="1"/>
  <c r="H107" i="6" a="1"/>
  <c r="H107" i="6" s="1"/>
  <c r="H108" i="6" a="1"/>
  <c r="H108" i="6" s="1"/>
  <c r="H109" i="6" a="1"/>
  <c r="H109" i="6" s="1"/>
  <c r="H110" i="6" a="1"/>
  <c r="H110" i="6" s="1"/>
  <c r="H111" i="6" a="1"/>
  <c r="H111" i="6" s="1"/>
  <c r="H112" i="6" a="1"/>
  <c r="H112" i="6" s="1"/>
  <c r="H113" i="6" a="1"/>
  <c r="H113" i="6" s="1"/>
  <c r="H114" i="6" a="1"/>
  <c r="H114" i="6" s="1"/>
  <c r="H115" i="6" a="1"/>
  <c r="H115" i="6" s="1"/>
  <c r="H116" i="6" a="1"/>
  <c r="H116" i="6" s="1"/>
  <c r="G107" i="6" a="1"/>
  <c r="G107" i="6" s="1"/>
  <c r="G108" i="6" a="1"/>
  <c r="G108" i="6" s="1"/>
  <c r="G109" i="6" a="1"/>
  <c r="G109" i="6" s="1"/>
  <c r="G110" i="6" a="1"/>
  <c r="G110" i="6" s="1"/>
  <c r="G111" i="6" a="1"/>
  <c r="G111" i="6" s="1"/>
  <c r="G112" i="6" a="1"/>
  <c r="G112" i="6" s="1"/>
  <c r="G113" i="6" a="1"/>
  <c r="G113" i="6" s="1"/>
  <c r="G114" i="6" a="1"/>
  <c r="G114" i="6" s="1"/>
  <c r="G115" i="6" a="1"/>
  <c r="G115" i="6" s="1"/>
  <c r="G116" i="6" a="1"/>
  <c r="G116" i="6" s="1"/>
  <c r="F107" i="6" a="1"/>
  <c r="F107" i="6" s="1"/>
  <c r="F108" i="6" a="1"/>
  <c r="F108" i="6" s="1"/>
  <c r="F109" i="6" a="1"/>
  <c r="F109" i="6" s="1"/>
  <c r="F110" i="6" a="1"/>
  <c r="F110" i="6" s="1"/>
  <c r="F111" i="6" a="1"/>
  <c r="F111" i="6" s="1"/>
  <c r="F112" i="6" a="1"/>
  <c r="F112" i="6" s="1"/>
  <c r="F113" i="6" a="1"/>
  <c r="F113" i="6" s="1"/>
  <c r="F114" i="6" a="1"/>
  <c r="F114" i="6" s="1"/>
  <c r="F115" i="6" a="1"/>
  <c r="F115" i="6" s="1"/>
  <c r="F116" i="6" a="1"/>
  <c r="F116" i="6" s="1"/>
  <c r="E107" i="6" a="1"/>
  <c r="E107" i="6" s="1"/>
  <c r="E108" i="6" a="1"/>
  <c r="E108" i="6" s="1"/>
  <c r="E109" i="6" a="1"/>
  <c r="E109" i="6" s="1"/>
  <c r="E110" i="6" a="1"/>
  <c r="E110" i="6" s="1"/>
  <c r="E111" i="6" a="1"/>
  <c r="E111" i="6" s="1"/>
  <c r="E112" i="6" a="1"/>
  <c r="E112" i="6" s="1"/>
  <c r="E113" i="6" a="1"/>
  <c r="E113" i="6" s="1"/>
  <c r="E114" i="6" a="1"/>
  <c r="E114" i="6" s="1"/>
  <c r="E115" i="6" a="1"/>
  <c r="E115" i="6" s="1"/>
  <c r="E116" i="6" a="1"/>
  <c r="E116" i="6" s="1"/>
  <c r="D107" i="6" a="1"/>
  <c r="D107" i="6" s="1"/>
  <c r="D108" i="6" a="1"/>
  <c r="D108" i="6" s="1"/>
  <c r="D109" i="6" a="1"/>
  <c r="D109" i="6" s="1"/>
  <c r="D110" i="6" a="1"/>
  <c r="D110" i="6" s="1"/>
  <c r="D111" i="6" a="1"/>
  <c r="D111" i="6" s="1"/>
  <c r="D112" i="6" a="1"/>
  <c r="D112" i="6" s="1"/>
  <c r="D113" i="6" a="1"/>
  <c r="D113" i="6" s="1"/>
  <c r="D114" i="6" a="1"/>
  <c r="D114" i="6" s="1"/>
  <c r="D115" i="6" a="1"/>
  <c r="D115" i="6" s="1"/>
  <c r="D116" i="6" a="1"/>
  <c r="D116" i="6" s="1"/>
  <c r="C107" i="6" a="1"/>
  <c r="C107" i="6" s="1"/>
  <c r="C108" i="6" a="1"/>
  <c r="C108" i="6" s="1"/>
  <c r="C109" i="6" a="1"/>
  <c r="C109" i="6" s="1"/>
  <c r="C110" i="6" a="1"/>
  <c r="C110" i="6" s="1"/>
  <c r="C111" i="6" a="1"/>
  <c r="C111" i="6" s="1"/>
  <c r="C112" i="6" a="1"/>
  <c r="C112" i="6" s="1"/>
  <c r="C113" i="6" a="1"/>
  <c r="C113" i="6" s="1"/>
  <c r="C114" i="6" a="1"/>
  <c r="C114" i="6" s="1"/>
  <c r="C115" i="6" a="1"/>
  <c r="C115" i="6" s="1"/>
  <c r="C116" i="6" a="1"/>
  <c r="C116" i="6" s="1"/>
  <c r="B107" i="6" a="1"/>
  <c r="B107" i="6" s="1"/>
  <c r="B108" i="6" a="1"/>
  <c r="B108" i="6" s="1"/>
  <c r="B109" i="6" a="1"/>
  <c r="B109" i="6" s="1"/>
  <c r="B110" i="6" a="1"/>
  <c r="B110" i="6" s="1"/>
  <c r="B111" i="6" a="1"/>
  <c r="B111" i="6" s="1"/>
  <c r="B112" i="6" a="1"/>
  <c r="B112" i="6" s="1"/>
  <c r="B113" i="6" a="1"/>
  <c r="B113" i="6" s="1"/>
  <c r="B114" i="6" a="1"/>
  <c r="B114" i="6" s="1"/>
  <c r="B115" i="6" a="1"/>
  <c r="B115" i="6" s="1"/>
  <c r="B116" i="6" a="1"/>
  <c r="B116" i="6" s="1"/>
  <c r="Z82" i="6" a="1"/>
  <c r="Z82" i="6" s="1"/>
  <c r="Z83" i="6" a="1"/>
  <c r="Z83" i="6" s="1"/>
  <c r="Z84" i="6" a="1"/>
  <c r="Z84" i="6" s="1"/>
  <c r="Z85" i="6" a="1"/>
  <c r="Z85" i="6" s="1"/>
  <c r="Z86" i="6" a="1"/>
  <c r="Z86" i="6" s="1"/>
  <c r="Z87" i="6" a="1"/>
  <c r="Z87" i="6" s="1"/>
  <c r="Z88" i="6" a="1"/>
  <c r="Z88" i="6" s="1"/>
  <c r="Z89" i="6" a="1"/>
  <c r="Z89" i="6" s="1"/>
  <c r="Z90" i="6" a="1"/>
  <c r="Z90" i="6" s="1"/>
  <c r="Z91" i="6" a="1"/>
  <c r="Z91" i="6" s="1"/>
  <c r="Y82" i="6" a="1"/>
  <c r="Y82" i="6" s="1"/>
  <c r="Y83" i="6" a="1"/>
  <c r="Y83" i="6" s="1"/>
  <c r="Y84" i="6" a="1"/>
  <c r="Y84" i="6" s="1"/>
  <c r="Y85" i="6" a="1"/>
  <c r="Y85" i="6" s="1"/>
  <c r="Y86" i="6" a="1"/>
  <c r="Y86" i="6" s="1"/>
  <c r="Y87" i="6" a="1"/>
  <c r="Y87" i="6" s="1"/>
  <c r="Y88" i="6" a="1"/>
  <c r="Y88" i="6" s="1"/>
  <c r="Y89" i="6" a="1"/>
  <c r="Y89" i="6" s="1"/>
  <c r="Y90" i="6" a="1"/>
  <c r="Y90" i="6" s="1"/>
  <c r="Y91" i="6" a="1"/>
  <c r="Y91" i="6" s="1"/>
  <c r="X82" i="6" a="1"/>
  <c r="X82" i="6" s="1"/>
  <c r="X83" i="6" a="1"/>
  <c r="X83" i="6" s="1"/>
  <c r="X84" i="6" a="1"/>
  <c r="X84" i="6" s="1"/>
  <c r="X85" i="6" a="1"/>
  <c r="X85" i="6" s="1"/>
  <c r="X86" i="6" a="1"/>
  <c r="X86" i="6" s="1"/>
  <c r="X87" i="6" a="1"/>
  <c r="X87" i="6" s="1"/>
  <c r="X88" i="6" a="1"/>
  <c r="X88" i="6" s="1"/>
  <c r="X89" i="6" a="1"/>
  <c r="X89" i="6" s="1"/>
  <c r="X90" i="6" a="1"/>
  <c r="X90" i="6" s="1"/>
  <c r="X91" i="6" a="1"/>
  <c r="X91" i="6" s="1"/>
  <c r="W82" i="6" a="1"/>
  <c r="W82" i="6" s="1"/>
  <c r="W83" i="6" a="1"/>
  <c r="W83" i="6" s="1"/>
  <c r="W84" i="6" a="1"/>
  <c r="W84" i="6" s="1"/>
  <c r="W85" i="6" a="1"/>
  <c r="W85" i="6" s="1"/>
  <c r="W86" i="6" a="1"/>
  <c r="W86" i="6" s="1"/>
  <c r="W87" i="6" a="1"/>
  <c r="W87" i="6" s="1"/>
  <c r="W88" i="6" a="1"/>
  <c r="W88" i="6" s="1"/>
  <c r="W89" i="6" a="1"/>
  <c r="W89" i="6" s="1"/>
  <c r="W90" i="6" a="1"/>
  <c r="W90" i="6" s="1"/>
  <c r="W91" i="6" a="1"/>
  <c r="W91" i="6" s="1"/>
  <c r="V82" i="6" a="1"/>
  <c r="V82" i="6" s="1"/>
  <c r="V83" i="6" a="1"/>
  <c r="V83" i="6" s="1"/>
  <c r="V84" i="6" a="1"/>
  <c r="V84" i="6" s="1"/>
  <c r="V85" i="6" a="1"/>
  <c r="V85" i="6" s="1"/>
  <c r="V86" i="6" a="1"/>
  <c r="V86" i="6" s="1"/>
  <c r="V87" i="6" a="1"/>
  <c r="V87" i="6" s="1"/>
  <c r="V88" i="6" a="1"/>
  <c r="V88" i="6" s="1"/>
  <c r="V89" i="6" a="1"/>
  <c r="V89" i="6" s="1"/>
  <c r="V90" i="6" a="1"/>
  <c r="V90" i="6" s="1"/>
  <c r="V91" i="6" a="1"/>
  <c r="V91" i="6" s="1"/>
  <c r="U82" i="6" a="1"/>
  <c r="U82" i="6" s="1"/>
  <c r="U83" i="6" a="1"/>
  <c r="U83" i="6" s="1"/>
  <c r="U84" i="6" a="1"/>
  <c r="U84" i="6" s="1"/>
  <c r="U85" i="6" a="1"/>
  <c r="U85" i="6" s="1"/>
  <c r="U86" i="6" a="1"/>
  <c r="U86" i="6" s="1"/>
  <c r="U87" i="6" a="1"/>
  <c r="U87" i="6" s="1"/>
  <c r="U88" i="6" a="1"/>
  <c r="U88" i="6" s="1"/>
  <c r="U89" i="6" a="1"/>
  <c r="U89" i="6" s="1"/>
  <c r="U90" i="6" a="1"/>
  <c r="U90" i="6" s="1"/>
  <c r="U91" i="6" a="1"/>
  <c r="U91" i="6" s="1"/>
  <c r="T82" i="6" a="1"/>
  <c r="T82" i="6" s="1"/>
  <c r="T83" i="6" a="1"/>
  <c r="T83" i="6" s="1"/>
  <c r="T84" i="6" a="1"/>
  <c r="T84" i="6" s="1"/>
  <c r="T85" i="6" a="1"/>
  <c r="T85" i="6" s="1"/>
  <c r="T86" i="6" a="1"/>
  <c r="T86" i="6" s="1"/>
  <c r="T87" i="6" a="1"/>
  <c r="T87" i="6" s="1"/>
  <c r="T88" i="6" a="1"/>
  <c r="T88" i="6" s="1"/>
  <c r="T89" i="6" a="1"/>
  <c r="T89" i="6" s="1"/>
  <c r="T90" i="6" a="1"/>
  <c r="T90" i="6" s="1"/>
  <c r="T91" i="6" a="1"/>
  <c r="T91" i="6" s="1"/>
  <c r="S82" i="6" a="1"/>
  <c r="S82" i="6" s="1"/>
  <c r="S83" i="6" a="1"/>
  <c r="S83" i="6" s="1"/>
  <c r="S84" i="6" a="1"/>
  <c r="S84" i="6" s="1"/>
  <c r="S85" i="6" a="1"/>
  <c r="S85" i="6" s="1"/>
  <c r="S86" i="6" a="1"/>
  <c r="S86" i="6" s="1"/>
  <c r="S87" i="6" a="1"/>
  <c r="S87" i="6" s="1"/>
  <c r="S88" i="6" a="1"/>
  <c r="S88" i="6" s="1"/>
  <c r="S89" i="6" a="1"/>
  <c r="S89" i="6" s="1"/>
  <c r="S90" i="6" a="1"/>
  <c r="S90" i="6" s="1"/>
  <c r="S91" i="6" a="1"/>
  <c r="S91" i="6" s="1"/>
  <c r="R82" i="6" a="1"/>
  <c r="R82" i="6" s="1"/>
  <c r="R83" i="6" a="1"/>
  <c r="R83" i="6" s="1"/>
  <c r="R84" i="6" a="1"/>
  <c r="R84" i="6" s="1"/>
  <c r="R85" i="6" a="1"/>
  <c r="R85" i="6" s="1"/>
  <c r="R86" i="6" a="1"/>
  <c r="R86" i="6" s="1"/>
  <c r="R87" i="6" a="1"/>
  <c r="R87" i="6" s="1"/>
  <c r="R88" i="6" a="1"/>
  <c r="R88" i="6" s="1"/>
  <c r="R89" i="6" a="1"/>
  <c r="R89" i="6" s="1"/>
  <c r="R90" i="6" a="1"/>
  <c r="R90" i="6" s="1"/>
  <c r="R91" i="6" a="1"/>
  <c r="R91" i="6" s="1"/>
  <c r="Q82" i="6" a="1"/>
  <c r="Q82" i="6" s="1"/>
  <c r="Q83" i="6" a="1"/>
  <c r="Q83" i="6" s="1"/>
  <c r="Q84" i="6" a="1"/>
  <c r="Q84" i="6" s="1"/>
  <c r="Q85" i="6" a="1"/>
  <c r="Q85" i="6" s="1"/>
  <c r="Q86" i="6" a="1"/>
  <c r="Q86" i="6" s="1"/>
  <c r="Q87" i="6" a="1"/>
  <c r="Q87" i="6" s="1"/>
  <c r="Q88" i="6" a="1"/>
  <c r="Q88" i="6" s="1"/>
  <c r="Q89" i="6" a="1"/>
  <c r="Q89" i="6" s="1"/>
  <c r="Q90" i="6" a="1"/>
  <c r="Q90" i="6" s="1"/>
  <c r="Q91" i="6" a="1"/>
  <c r="Q91" i="6" s="1"/>
  <c r="P82" i="6" a="1"/>
  <c r="P82" i="6" s="1"/>
  <c r="P83" i="6" a="1"/>
  <c r="P83" i="6" s="1"/>
  <c r="P84" i="6" a="1"/>
  <c r="P84" i="6" s="1"/>
  <c r="P85" i="6" a="1"/>
  <c r="P85" i="6" s="1"/>
  <c r="P86" i="6" a="1"/>
  <c r="P86" i="6" s="1"/>
  <c r="P87" i="6" a="1"/>
  <c r="P87" i="6" s="1"/>
  <c r="P88" i="6" a="1"/>
  <c r="P88" i="6" s="1"/>
  <c r="P89" i="6" a="1"/>
  <c r="P89" i="6" s="1"/>
  <c r="P90" i="6" a="1"/>
  <c r="P90" i="6" s="1"/>
  <c r="P91" i="6" a="1"/>
  <c r="P91" i="6" s="1"/>
  <c r="O82" i="6" a="1"/>
  <c r="O82" i="6" s="1"/>
  <c r="O83" i="6" a="1"/>
  <c r="O83" i="6" s="1"/>
  <c r="O84" i="6" a="1"/>
  <c r="O84" i="6" s="1"/>
  <c r="O85" i="6" a="1"/>
  <c r="O85" i="6" s="1"/>
  <c r="O86" i="6" a="1"/>
  <c r="O86" i="6" s="1"/>
  <c r="O87" i="6" a="1"/>
  <c r="O87" i="6" s="1"/>
  <c r="O88" i="6" a="1"/>
  <c r="O88" i="6" s="1"/>
  <c r="O89" i="6" a="1"/>
  <c r="O89" i="6" s="1"/>
  <c r="O90" i="6" a="1"/>
  <c r="O90" i="6" s="1"/>
  <c r="O91" i="6" a="1"/>
  <c r="O91" i="6" s="1"/>
  <c r="N82" i="6" a="1"/>
  <c r="N82" i="6" s="1"/>
  <c r="N83" i="6" a="1"/>
  <c r="N83" i="6" s="1"/>
  <c r="N84" i="6" a="1"/>
  <c r="N84" i="6" s="1"/>
  <c r="N85" i="6" a="1"/>
  <c r="N85" i="6" s="1"/>
  <c r="N86" i="6" a="1"/>
  <c r="N86" i="6" s="1"/>
  <c r="N87" i="6" a="1"/>
  <c r="N87" i="6" s="1"/>
  <c r="N88" i="6" a="1"/>
  <c r="N88" i="6" s="1"/>
  <c r="N89" i="6" a="1"/>
  <c r="N89" i="6" s="1"/>
  <c r="N90" i="6" a="1"/>
  <c r="N90" i="6" s="1"/>
  <c r="N91" i="6" a="1"/>
  <c r="N91" i="6" s="1"/>
  <c r="M82" i="6" a="1"/>
  <c r="M82" i="6" s="1"/>
  <c r="M83" i="6" a="1"/>
  <c r="M83" i="6" s="1"/>
  <c r="M84" i="6" a="1"/>
  <c r="M84" i="6" s="1"/>
  <c r="M85" i="6" a="1"/>
  <c r="M85" i="6" s="1"/>
  <c r="M86" i="6" a="1"/>
  <c r="M86" i="6" s="1"/>
  <c r="M87" i="6" a="1"/>
  <c r="M87" i="6" s="1"/>
  <c r="M88" i="6" a="1"/>
  <c r="M88" i="6" s="1"/>
  <c r="M89" i="6" a="1"/>
  <c r="M89" i="6" s="1"/>
  <c r="M90" i="6" a="1"/>
  <c r="M90" i="6" s="1"/>
  <c r="M91" i="6" a="1"/>
  <c r="M91" i="6" s="1"/>
  <c r="L82" i="6" a="1"/>
  <c r="L82" i="6" s="1"/>
  <c r="L83" i="6" a="1"/>
  <c r="L83" i="6" s="1"/>
  <c r="L84" i="6" a="1"/>
  <c r="L84" i="6" s="1"/>
  <c r="L85" i="6" a="1"/>
  <c r="L85" i="6" s="1"/>
  <c r="L86" i="6" a="1"/>
  <c r="L86" i="6" s="1"/>
  <c r="L87" i="6" a="1"/>
  <c r="L87" i="6" s="1"/>
  <c r="L88" i="6" a="1"/>
  <c r="L88" i="6" s="1"/>
  <c r="L89" i="6" a="1"/>
  <c r="L89" i="6" s="1"/>
  <c r="L90" i="6" a="1"/>
  <c r="L90" i="6" s="1"/>
  <c r="L91" i="6" a="1"/>
  <c r="L91" i="6" s="1"/>
  <c r="K82" i="6" a="1"/>
  <c r="K82" i="6" s="1"/>
  <c r="K83" i="6" a="1"/>
  <c r="K83" i="6" s="1"/>
  <c r="K84" i="6" a="1"/>
  <c r="K84" i="6" s="1"/>
  <c r="K85" i="6" a="1"/>
  <c r="K85" i="6" s="1"/>
  <c r="K86" i="6" a="1"/>
  <c r="K86" i="6" s="1"/>
  <c r="K87" i="6" a="1"/>
  <c r="K87" i="6" s="1"/>
  <c r="K88" i="6" a="1"/>
  <c r="K88" i="6" s="1"/>
  <c r="K89" i="6" a="1"/>
  <c r="K89" i="6" s="1"/>
  <c r="K90" i="6" a="1"/>
  <c r="K90" i="6" s="1"/>
  <c r="K91" i="6" a="1"/>
  <c r="K91" i="6" s="1"/>
  <c r="J82" i="6" a="1"/>
  <c r="J82" i="6" s="1"/>
  <c r="J83" i="6" a="1"/>
  <c r="J83" i="6" s="1"/>
  <c r="J84" i="6" a="1"/>
  <c r="J84" i="6" s="1"/>
  <c r="J85" i="6" a="1"/>
  <c r="J85" i="6" s="1"/>
  <c r="J86" i="6" a="1"/>
  <c r="J86" i="6" s="1"/>
  <c r="J87" i="6" a="1"/>
  <c r="J87" i="6" s="1"/>
  <c r="J88" i="6" a="1"/>
  <c r="J88" i="6" s="1"/>
  <c r="J89" i="6" a="1"/>
  <c r="J89" i="6" s="1"/>
  <c r="J90" i="6" a="1"/>
  <c r="J90" i="6" s="1"/>
  <c r="J91" i="6" a="1"/>
  <c r="J91" i="6" s="1"/>
  <c r="I82" i="6" a="1"/>
  <c r="I82" i="6" s="1"/>
  <c r="I83" i="6" a="1"/>
  <c r="I83" i="6" s="1"/>
  <c r="I84" i="6" a="1"/>
  <c r="I84" i="6" s="1"/>
  <c r="I85" i="6" a="1"/>
  <c r="I85" i="6" s="1"/>
  <c r="I86" i="6" a="1"/>
  <c r="I86" i="6" s="1"/>
  <c r="I87" i="6" a="1"/>
  <c r="I87" i="6" s="1"/>
  <c r="I88" i="6" a="1"/>
  <c r="I88" i="6" s="1"/>
  <c r="I89" i="6" a="1"/>
  <c r="I89" i="6" s="1"/>
  <c r="I90" i="6" a="1"/>
  <c r="I90" i="6" s="1"/>
  <c r="I91" i="6" a="1"/>
  <c r="I91" i="6" s="1"/>
  <c r="H82" i="6" a="1"/>
  <c r="H82" i="6" s="1"/>
  <c r="H83" i="6" a="1"/>
  <c r="H83" i="6" s="1"/>
  <c r="H84" i="6" a="1"/>
  <c r="H84" i="6" s="1"/>
  <c r="H85" i="6" a="1"/>
  <c r="H85" i="6" s="1"/>
  <c r="H86" i="6" a="1"/>
  <c r="H86" i="6" s="1"/>
  <c r="H87" i="6" a="1"/>
  <c r="H87" i="6" s="1"/>
  <c r="H88" i="6" a="1"/>
  <c r="H88" i="6" s="1"/>
  <c r="H89" i="6" a="1"/>
  <c r="H89" i="6" s="1"/>
  <c r="H90" i="6" a="1"/>
  <c r="H90" i="6" s="1"/>
  <c r="H91" i="6" a="1"/>
  <c r="H91" i="6" s="1"/>
  <c r="G82" i="6" a="1"/>
  <c r="G82" i="6" s="1"/>
  <c r="G83" i="6" a="1"/>
  <c r="G83" i="6" s="1"/>
  <c r="G84" i="6" a="1"/>
  <c r="G84" i="6" s="1"/>
  <c r="G85" i="6" a="1"/>
  <c r="G85" i="6" s="1"/>
  <c r="G86" i="6" a="1"/>
  <c r="G86" i="6" s="1"/>
  <c r="G87" i="6" a="1"/>
  <c r="G87" i="6" s="1"/>
  <c r="G88" i="6" a="1"/>
  <c r="G88" i="6" s="1"/>
  <c r="G89" i="6" a="1"/>
  <c r="G89" i="6" s="1"/>
  <c r="G90" i="6" a="1"/>
  <c r="G90" i="6" s="1"/>
  <c r="G91" i="6" a="1"/>
  <c r="G91" i="6" s="1"/>
  <c r="F82" i="6" a="1"/>
  <c r="F82" i="6" s="1"/>
  <c r="F83" i="6" a="1"/>
  <c r="F83" i="6" s="1"/>
  <c r="F84" i="6" a="1"/>
  <c r="F84" i="6" s="1"/>
  <c r="F85" i="6" a="1"/>
  <c r="F85" i="6" s="1"/>
  <c r="F86" i="6" a="1"/>
  <c r="F86" i="6" s="1"/>
  <c r="F87" i="6" a="1"/>
  <c r="F87" i="6" s="1"/>
  <c r="F88" i="6" a="1"/>
  <c r="F88" i="6" s="1"/>
  <c r="F89" i="6" a="1"/>
  <c r="F89" i="6" s="1"/>
  <c r="F90" i="6" a="1"/>
  <c r="F90" i="6" s="1"/>
  <c r="F91" i="6" a="1"/>
  <c r="F91" i="6" s="1"/>
  <c r="E82" i="6" a="1"/>
  <c r="E82" i="6" s="1"/>
  <c r="E83" i="6" a="1"/>
  <c r="E83" i="6" s="1"/>
  <c r="E84" i="6" a="1"/>
  <c r="E84" i="6" s="1"/>
  <c r="E85" i="6" a="1"/>
  <c r="E85" i="6" s="1"/>
  <c r="E86" i="6" a="1"/>
  <c r="E86" i="6" s="1"/>
  <c r="E87" i="6" a="1"/>
  <c r="E87" i="6" s="1"/>
  <c r="E88" i="6" a="1"/>
  <c r="E88" i="6" s="1"/>
  <c r="E89" i="6" a="1"/>
  <c r="E89" i="6" s="1"/>
  <c r="E90" i="6" a="1"/>
  <c r="E90" i="6" s="1"/>
  <c r="E91" i="6" a="1"/>
  <c r="E91" i="6" s="1"/>
  <c r="D82" i="6" a="1"/>
  <c r="D82" i="6" s="1"/>
  <c r="D83" i="6" a="1"/>
  <c r="D83" i="6" s="1"/>
  <c r="D84" i="6" a="1"/>
  <c r="D84" i="6" s="1"/>
  <c r="D85" i="6" a="1"/>
  <c r="D85" i="6" s="1"/>
  <c r="D86" i="6" a="1"/>
  <c r="D86" i="6" s="1"/>
  <c r="D87" i="6" a="1"/>
  <c r="D87" i="6" s="1"/>
  <c r="D88" i="6" a="1"/>
  <c r="D88" i="6" s="1"/>
  <c r="D89" i="6" a="1"/>
  <c r="D89" i="6" s="1"/>
  <c r="D90" i="6" a="1"/>
  <c r="D90" i="6" s="1"/>
  <c r="D91" i="6" a="1"/>
  <c r="D91" i="6" s="1"/>
  <c r="C82" i="6" a="1"/>
  <c r="C82" i="6" s="1"/>
  <c r="C83" i="6" a="1"/>
  <c r="C83" i="6" s="1"/>
  <c r="C84" i="6" a="1"/>
  <c r="C84" i="6" s="1"/>
  <c r="C85" i="6" a="1"/>
  <c r="C85" i="6" s="1"/>
  <c r="C86" i="6" a="1"/>
  <c r="C86" i="6" s="1"/>
  <c r="C87" i="6" a="1"/>
  <c r="C87" i="6" s="1"/>
  <c r="C88" i="6" a="1"/>
  <c r="C88" i="6" s="1"/>
  <c r="C89" i="6" a="1"/>
  <c r="C89" i="6" s="1"/>
  <c r="C90" i="6" a="1"/>
  <c r="C90" i="6" s="1"/>
  <c r="C91" i="6" a="1"/>
  <c r="C91" i="6" s="1"/>
  <c r="B82" i="6" a="1"/>
  <c r="B82" i="6" s="1"/>
  <c r="B83" i="6" a="1"/>
  <c r="B83" i="6" s="1"/>
  <c r="B84" i="6" a="1"/>
  <c r="B84" i="6" s="1"/>
  <c r="B85" i="6" a="1"/>
  <c r="B85" i="6" s="1"/>
  <c r="B86" i="6" a="1"/>
  <c r="B86" i="6" s="1"/>
  <c r="B87" i="6" a="1"/>
  <c r="B87" i="6" s="1"/>
  <c r="B88" i="6" a="1"/>
  <c r="B88" i="6" s="1"/>
  <c r="B89" i="6" a="1"/>
  <c r="B89" i="6" s="1"/>
  <c r="B90" i="6" a="1"/>
  <c r="B90" i="6" s="1"/>
  <c r="B91" i="6" a="1"/>
  <c r="B91" i="6" s="1"/>
  <c r="Z57" i="6" a="1"/>
  <c r="Z57" i="6" s="1"/>
  <c r="Z58" i="6" a="1"/>
  <c r="Z58" i="6" s="1"/>
  <c r="Z59" i="6" a="1"/>
  <c r="Z59" i="6" s="1"/>
  <c r="Z60" i="6" a="1"/>
  <c r="Z60" i="6" s="1"/>
  <c r="Z61" i="6" a="1"/>
  <c r="Z61" i="6" s="1"/>
  <c r="Z62" i="6" a="1"/>
  <c r="Z62" i="6" s="1"/>
  <c r="Z63" i="6" a="1"/>
  <c r="Z63" i="6" s="1"/>
  <c r="Z64" i="6" a="1"/>
  <c r="Z64" i="6" s="1"/>
  <c r="Z65" i="6" a="1"/>
  <c r="Z65" i="6" s="1"/>
  <c r="Z66" i="6" a="1"/>
  <c r="Z66" i="6" s="1"/>
  <c r="Y57" i="6" a="1"/>
  <c r="Y57" i="6" s="1"/>
  <c r="Y58" i="6" a="1"/>
  <c r="Y58" i="6" s="1"/>
  <c r="Y59" i="6" a="1"/>
  <c r="Y59" i="6" s="1"/>
  <c r="Y60" i="6" a="1"/>
  <c r="Y60" i="6" s="1"/>
  <c r="Y61" i="6" a="1"/>
  <c r="Y61" i="6" s="1"/>
  <c r="Y62" i="6" a="1"/>
  <c r="Y62" i="6" s="1"/>
  <c r="Y63" i="6" a="1"/>
  <c r="Y63" i="6" s="1"/>
  <c r="Y64" i="6" a="1"/>
  <c r="Y64" i="6" s="1"/>
  <c r="Y65" i="6" a="1"/>
  <c r="Y65" i="6" s="1"/>
  <c r="Y66" i="6" a="1"/>
  <c r="Y66" i="6" s="1"/>
  <c r="X57" i="6" a="1"/>
  <c r="X57" i="6" s="1"/>
  <c r="X58" i="6" a="1"/>
  <c r="X58" i="6" s="1"/>
  <c r="X59" i="6" a="1"/>
  <c r="X59" i="6" s="1"/>
  <c r="X60" i="6" a="1"/>
  <c r="X60" i="6" s="1"/>
  <c r="X61" i="6" a="1"/>
  <c r="X61" i="6" s="1"/>
  <c r="X62" i="6" a="1"/>
  <c r="X62" i="6" s="1"/>
  <c r="X63" i="6" a="1"/>
  <c r="X63" i="6" s="1"/>
  <c r="X64" i="6" a="1"/>
  <c r="X64" i="6" s="1"/>
  <c r="X65" i="6" a="1"/>
  <c r="X65" i="6" s="1"/>
  <c r="X66" i="6" a="1"/>
  <c r="X66" i="6" s="1"/>
  <c r="W57" i="6" a="1"/>
  <c r="W57" i="6" s="1"/>
  <c r="W58" i="6" a="1"/>
  <c r="W58" i="6" s="1"/>
  <c r="W59" i="6" a="1"/>
  <c r="W59" i="6" s="1"/>
  <c r="W60" i="6" a="1"/>
  <c r="W60" i="6" s="1"/>
  <c r="W61" i="6" a="1"/>
  <c r="W61" i="6" s="1"/>
  <c r="W62" i="6" a="1"/>
  <c r="W62" i="6" s="1"/>
  <c r="W63" i="6" a="1"/>
  <c r="W63" i="6" s="1"/>
  <c r="W64" i="6" a="1"/>
  <c r="W64" i="6" s="1"/>
  <c r="W65" i="6" a="1"/>
  <c r="W65" i="6" s="1"/>
  <c r="W66" i="6" a="1"/>
  <c r="W66" i="6" s="1"/>
  <c r="V57" i="6" a="1"/>
  <c r="V57" i="6" s="1"/>
  <c r="V58" i="6" a="1"/>
  <c r="V58" i="6" s="1"/>
  <c r="V59" i="6" a="1"/>
  <c r="V59" i="6" s="1"/>
  <c r="V60" i="6" a="1"/>
  <c r="V60" i="6" s="1"/>
  <c r="V61" i="6" a="1"/>
  <c r="V61" i="6" s="1"/>
  <c r="V62" i="6" a="1"/>
  <c r="V62" i="6" s="1"/>
  <c r="V63" i="6" a="1"/>
  <c r="V63" i="6" s="1"/>
  <c r="V64" i="6" a="1"/>
  <c r="V64" i="6" s="1"/>
  <c r="V65" i="6" a="1"/>
  <c r="V65" i="6" s="1"/>
  <c r="V66" i="6" a="1"/>
  <c r="V66" i="6" s="1"/>
  <c r="U57" i="6" a="1"/>
  <c r="U57" i="6" s="1"/>
  <c r="U58" i="6" a="1"/>
  <c r="U58" i="6" s="1"/>
  <c r="U59" i="6" a="1"/>
  <c r="U59" i="6" s="1"/>
  <c r="U60" i="6" a="1"/>
  <c r="U60" i="6" s="1"/>
  <c r="U61" i="6" a="1"/>
  <c r="U61" i="6" s="1"/>
  <c r="U62" i="6" a="1"/>
  <c r="U62" i="6" s="1"/>
  <c r="U63" i="6" a="1"/>
  <c r="U63" i="6" s="1"/>
  <c r="U64" i="6" a="1"/>
  <c r="U64" i="6" s="1"/>
  <c r="U65" i="6" a="1"/>
  <c r="U65" i="6" s="1"/>
  <c r="U66" i="6" a="1"/>
  <c r="U66" i="6" s="1"/>
  <c r="T57" i="6" a="1"/>
  <c r="T57" i="6" s="1"/>
  <c r="T58" i="6" a="1"/>
  <c r="T58" i="6" s="1"/>
  <c r="T59" i="6" a="1"/>
  <c r="T59" i="6" s="1"/>
  <c r="T60" i="6" a="1"/>
  <c r="T60" i="6" s="1"/>
  <c r="T61" i="6" a="1"/>
  <c r="T61" i="6" s="1"/>
  <c r="T62" i="6" a="1"/>
  <c r="T62" i="6" s="1"/>
  <c r="T63" i="6" a="1"/>
  <c r="T63" i="6" s="1"/>
  <c r="T64" i="6" a="1"/>
  <c r="T64" i="6" s="1"/>
  <c r="T65" i="6" a="1"/>
  <c r="T65" i="6" s="1"/>
  <c r="T66" i="6" a="1"/>
  <c r="T66" i="6" s="1"/>
  <c r="S57" i="6" a="1"/>
  <c r="S57" i="6" s="1"/>
  <c r="S58" i="6" a="1"/>
  <c r="S58" i="6" s="1"/>
  <c r="S59" i="6" a="1"/>
  <c r="S59" i="6" s="1"/>
  <c r="S60" i="6" a="1"/>
  <c r="S60" i="6" s="1"/>
  <c r="S61" i="6" a="1"/>
  <c r="S61" i="6" s="1"/>
  <c r="S62" i="6" a="1"/>
  <c r="S62" i="6" s="1"/>
  <c r="S63" i="6" a="1"/>
  <c r="S63" i="6" s="1"/>
  <c r="S64" i="6" a="1"/>
  <c r="S64" i="6" s="1"/>
  <c r="S65" i="6" a="1"/>
  <c r="S65" i="6" s="1"/>
  <c r="S66" i="6" a="1"/>
  <c r="S66" i="6" s="1"/>
  <c r="R57" i="6" a="1"/>
  <c r="R57" i="6" s="1"/>
  <c r="R58" i="6" a="1"/>
  <c r="R58" i="6" s="1"/>
  <c r="R59" i="6" a="1"/>
  <c r="R59" i="6" s="1"/>
  <c r="R60" i="6" a="1"/>
  <c r="R60" i="6" s="1"/>
  <c r="R61" i="6" a="1"/>
  <c r="R61" i="6" s="1"/>
  <c r="R62" i="6" a="1"/>
  <c r="R62" i="6" s="1"/>
  <c r="R63" i="6" a="1"/>
  <c r="R63" i="6" s="1"/>
  <c r="R64" i="6" a="1"/>
  <c r="R64" i="6" s="1"/>
  <c r="R65" i="6" a="1"/>
  <c r="R65" i="6" s="1"/>
  <c r="R66" i="6" a="1"/>
  <c r="R66" i="6" s="1"/>
  <c r="Q57" i="6" a="1"/>
  <c r="Q57" i="6" s="1"/>
  <c r="Q58" i="6" a="1"/>
  <c r="Q58" i="6" s="1"/>
  <c r="Q59" i="6" a="1"/>
  <c r="Q59" i="6" s="1"/>
  <c r="Q60" i="6" a="1"/>
  <c r="Q60" i="6" s="1"/>
  <c r="Q61" i="6" a="1"/>
  <c r="Q61" i="6" s="1"/>
  <c r="Q62" i="6" a="1"/>
  <c r="Q62" i="6" s="1"/>
  <c r="Q63" i="6" a="1"/>
  <c r="Q63" i="6" s="1"/>
  <c r="Q64" i="6" a="1"/>
  <c r="Q64" i="6" s="1"/>
  <c r="Q65" i="6" a="1"/>
  <c r="Q65" i="6" s="1"/>
  <c r="Q66" i="6" a="1"/>
  <c r="Q66" i="6" s="1"/>
  <c r="P57" i="6" a="1"/>
  <c r="P57" i="6" s="1"/>
  <c r="P58" i="6" a="1"/>
  <c r="P58" i="6" s="1"/>
  <c r="P59" i="6" a="1"/>
  <c r="P59" i="6" s="1"/>
  <c r="P60" i="6" a="1"/>
  <c r="P60" i="6" s="1"/>
  <c r="P61" i="6" a="1"/>
  <c r="P61" i="6" s="1"/>
  <c r="P62" i="6" a="1"/>
  <c r="P62" i="6" s="1"/>
  <c r="P63" i="6" a="1"/>
  <c r="P63" i="6" s="1"/>
  <c r="P64" i="6" a="1"/>
  <c r="P64" i="6" s="1"/>
  <c r="P65" i="6" a="1"/>
  <c r="P65" i="6" s="1"/>
  <c r="P66" i="6" a="1"/>
  <c r="P66" i="6" s="1"/>
  <c r="O57" i="6" a="1"/>
  <c r="O57" i="6" s="1"/>
  <c r="O58" i="6" a="1"/>
  <c r="O58" i="6" s="1"/>
  <c r="O59" i="6" a="1"/>
  <c r="O59" i="6" s="1"/>
  <c r="O60" i="6" a="1"/>
  <c r="O60" i="6" s="1"/>
  <c r="O61" i="6" a="1"/>
  <c r="O61" i="6" s="1"/>
  <c r="O62" i="6" a="1"/>
  <c r="O62" i="6" s="1"/>
  <c r="O63" i="6" a="1"/>
  <c r="O63" i="6" s="1"/>
  <c r="O64" i="6" a="1"/>
  <c r="O64" i="6" s="1"/>
  <c r="O65" i="6" a="1"/>
  <c r="O65" i="6" s="1"/>
  <c r="O66" i="6" a="1"/>
  <c r="O66" i="6" s="1"/>
  <c r="N57" i="6" a="1"/>
  <c r="N57" i="6" s="1"/>
  <c r="N58" i="6" a="1"/>
  <c r="N58" i="6" s="1"/>
  <c r="N59" i="6" a="1"/>
  <c r="N59" i="6" s="1"/>
  <c r="N60" i="6" a="1"/>
  <c r="N60" i="6" s="1"/>
  <c r="N61" i="6" a="1"/>
  <c r="N61" i="6" s="1"/>
  <c r="N62" i="6" a="1"/>
  <c r="N62" i="6" s="1"/>
  <c r="N63" i="6" a="1"/>
  <c r="N63" i="6" s="1"/>
  <c r="N64" i="6" a="1"/>
  <c r="N64" i="6" s="1"/>
  <c r="N65" i="6" a="1"/>
  <c r="N65" i="6" s="1"/>
  <c r="N66" i="6" a="1"/>
  <c r="N66" i="6" s="1"/>
  <c r="M57" i="6" a="1"/>
  <c r="M57" i="6" s="1"/>
  <c r="M58" i="6" a="1"/>
  <c r="M58" i="6" s="1"/>
  <c r="M59" i="6" a="1"/>
  <c r="M59" i="6" s="1"/>
  <c r="M60" i="6" a="1"/>
  <c r="M60" i="6" s="1"/>
  <c r="M61" i="6" a="1"/>
  <c r="M61" i="6" s="1"/>
  <c r="M62" i="6" a="1"/>
  <c r="M62" i="6" s="1"/>
  <c r="M63" i="6" a="1"/>
  <c r="M63" i="6" s="1"/>
  <c r="M64" i="6" a="1"/>
  <c r="M64" i="6" s="1"/>
  <c r="M65" i="6" a="1"/>
  <c r="M65" i="6" s="1"/>
  <c r="M66" i="6" a="1"/>
  <c r="M66" i="6" s="1"/>
  <c r="L57" i="6" a="1"/>
  <c r="L57" i="6" s="1"/>
  <c r="L58" i="6" a="1"/>
  <c r="L58" i="6" s="1"/>
  <c r="L59" i="6" a="1"/>
  <c r="L59" i="6" s="1"/>
  <c r="L60" i="6" a="1"/>
  <c r="L60" i="6" s="1"/>
  <c r="L61" i="6" a="1"/>
  <c r="L61" i="6" s="1"/>
  <c r="L62" i="6" a="1"/>
  <c r="L62" i="6" s="1"/>
  <c r="L63" i="6" a="1"/>
  <c r="L63" i="6" s="1"/>
  <c r="L64" i="6" a="1"/>
  <c r="L64" i="6" s="1"/>
  <c r="L65" i="6" a="1"/>
  <c r="L65" i="6" s="1"/>
  <c r="L66" i="6" a="1"/>
  <c r="L66" i="6" s="1"/>
  <c r="K57" i="6" a="1"/>
  <c r="K57" i="6" s="1"/>
  <c r="K58" i="6" a="1"/>
  <c r="K58" i="6" s="1"/>
  <c r="K59" i="6" a="1"/>
  <c r="K59" i="6" s="1"/>
  <c r="K60" i="6" a="1"/>
  <c r="K60" i="6" s="1"/>
  <c r="K61" i="6" a="1"/>
  <c r="K61" i="6" s="1"/>
  <c r="K62" i="6" a="1"/>
  <c r="K62" i="6" s="1"/>
  <c r="K63" i="6" a="1"/>
  <c r="K63" i="6" s="1"/>
  <c r="K64" i="6" a="1"/>
  <c r="K64" i="6" s="1"/>
  <c r="K65" i="6" a="1"/>
  <c r="K65" i="6" s="1"/>
  <c r="K66" i="6" a="1"/>
  <c r="K66" i="6" s="1"/>
  <c r="J57" i="6" a="1"/>
  <c r="J57" i="6" s="1"/>
  <c r="J58" i="6" a="1"/>
  <c r="J58" i="6" s="1"/>
  <c r="J59" i="6" a="1"/>
  <c r="J59" i="6" s="1"/>
  <c r="J60" i="6" a="1"/>
  <c r="J60" i="6" s="1"/>
  <c r="J61" i="6" a="1"/>
  <c r="J61" i="6" s="1"/>
  <c r="J62" i="6" a="1"/>
  <c r="J62" i="6" s="1"/>
  <c r="J63" i="6" a="1"/>
  <c r="J63" i="6" s="1"/>
  <c r="J64" i="6" a="1"/>
  <c r="J64" i="6" s="1"/>
  <c r="J65" i="6" a="1"/>
  <c r="J65" i="6" s="1"/>
  <c r="J66" i="6" a="1"/>
  <c r="J66" i="6" s="1"/>
  <c r="I57" i="6" a="1"/>
  <c r="I57" i="6" s="1"/>
  <c r="I58" i="6" a="1"/>
  <c r="I58" i="6" s="1"/>
  <c r="I59" i="6" a="1"/>
  <c r="I59" i="6" s="1"/>
  <c r="I60" i="6" a="1"/>
  <c r="I60" i="6" s="1"/>
  <c r="I61" i="6" a="1"/>
  <c r="I61" i="6" s="1"/>
  <c r="I62" i="6" a="1"/>
  <c r="I62" i="6" s="1"/>
  <c r="I63" i="6" a="1"/>
  <c r="I63" i="6" s="1"/>
  <c r="I64" i="6" a="1"/>
  <c r="I64" i="6" s="1"/>
  <c r="I65" i="6" a="1"/>
  <c r="I65" i="6" s="1"/>
  <c r="I66" i="6" a="1"/>
  <c r="I66" i="6" s="1"/>
  <c r="H57" i="6" a="1"/>
  <c r="H57" i="6" s="1"/>
  <c r="H58" i="6" a="1"/>
  <c r="H58" i="6" s="1"/>
  <c r="H59" i="6" a="1"/>
  <c r="H59" i="6" s="1"/>
  <c r="H60" i="6" a="1"/>
  <c r="H60" i="6" s="1"/>
  <c r="H61" i="6" a="1"/>
  <c r="H61" i="6" s="1"/>
  <c r="H62" i="6" a="1"/>
  <c r="H62" i="6" s="1"/>
  <c r="H63" i="6" a="1"/>
  <c r="H63" i="6" s="1"/>
  <c r="H64" i="6" a="1"/>
  <c r="H64" i="6" s="1"/>
  <c r="H65" i="6" a="1"/>
  <c r="H65" i="6" s="1"/>
  <c r="H66" i="6" a="1"/>
  <c r="H66" i="6" s="1"/>
  <c r="G57" i="6" a="1"/>
  <c r="G57" i="6" s="1"/>
  <c r="G58" i="6" a="1"/>
  <c r="G58" i="6" s="1"/>
  <c r="G59" i="6" a="1"/>
  <c r="G59" i="6" s="1"/>
  <c r="G60" i="6" a="1"/>
  <c r="G60" i="6" s="1"/>
  <c r="G61" i="6" a="1"/>
  <c r="G61" i="6" s="1"/>
  <c r="G62" i="6" a="1"/>
  <c r="G62" i="6" s="1"/>
  <c r="G63" i="6" a="1"/>
  <c r="G63" i="6" s="1"/>
  <c r="G64" i="6" a="1"/>
  <c r="G64" i="6" s="1"/>
  <c r="G65" i="6" a="1"/>
  <c r="G65" i="6" s="1"/>
  <c r="G66" i="6" a="1"/>
  <c r="G66" i="6" s="1"/>
  <c r="F57" i="6" a="1"/>
  <c r="F57" i="6" s="1"/>
  <c r="F58" i="6" a="1"/>
  <c r="F58" i="6" s="1"/>
  <c r="F59" i="6" a="1"/>
  <c r="F59" i="6" s="1"/>
  <c r="F60" i="6" a="1"/>
  <c r="F60" i="6" s="1"/>
  <c r="F61" i="6" a="1"/>
  <c r="F61" i="6" s="1"/>
  <c r="F62" i="6" a="1"/>
  <c r="F62" i="6" s="1"/>
  <c r="F63" i="6" a="1"/>
  <c r="F63" i="6" s="1"/>
  <c r="F64" i="6" a="1"/>
  <c r="F64" i="6" s="1"/>
  <c r="F65" i="6" a="1"/>
  <c r="F65" i="6" s="1"/>
  <c r="F66" i="6" a="1"/>
  <c r="F66" i="6" s="1"/>
  <c r="E57" i="6" a="1"/>
  <c r="E57" i="6" s="1"/>
  <c r="E58" i="6" a="1"/>
  <c r="E58" i="6" s="1"/>
  <c r="E59" i="6" a="1"/>
  <c r="E59" i="6" s="1"/>
  <c r="E60" i="6" a="1"/>
  <c r="E60" i="6" s="1"/>
  <c r="E61" i="6" a="1"/>
  <c r="E61" i="6" s="1"/>
  <c r="E62" i="6" a="1"/>
  <c r="E62" i="6" s="1"/>
  <c r="E63" i="6" a="1"/>
  <c r="E63" i="6" s="1"/>
  <c r="E64" i="6" a="1"/>
  <c r="E64" i="6" s="1"/>
  <c r="E65" i="6" a="1"/>
  <c r="E65" i="6" s="1"/>
  <c r="E66" i="6" a="1"/>
  <c r="E66" i="6" s="1"/>
  <c r="D57" i="6" a="1"/>
  <c r="D57" i="6" s="1"/>
  <c r="D58" i="6" a="1"/>
  <c r="D58" i="6" s="1"/>
  <c r="D59" i="6" a="1"/>
  <c r="D59" i="6" s="1"/>
  <c r="D60" i="6" a="1"/>
  <c r="D60" i="6" s="1"/>
  <c r="D61" i="6" a="1"/>
  <c r="D61" i="6" s="1"/>
  <c r="D62" i="6" a="1"/>
  <c r="D62" i="6" s="1"/>
  <c r="D63" i="6" a="1"/>
  <c r="D63" i="6" s="1"/>
  <c r="D64" i="6" a="1"/>
  <c r="D64" i="6" s="1"/>
  <c r="D65" i="6" a="1"/>
  <c r="D65" i="6" s="1"/>
  <c r="D66" i="6" a="1"/>
  <c r="D66" i="6" s="1"/>
  <c r="C57" i="6" a="1"/>
  <c r="C57" i="6" s="1"/>
  <c r="C58" i="6" a="1"/>
  <c r="C58" i="6" s="1"/>
  <c r="C59" i="6" a="1"/>
  <c r="C59" i="6" s="1"/>
  <c r="C60" i="6" a="1"/>
  <c r="C60" i="6" s="1"/>
  <c r="C61" i="6" a="1"/>
  <c r="C61" i="6" s="1"/>
  <c r="C62" i="6" a="1"/>
  <c r="C62" i="6" s="1"/>
  <c r="C63" i="6" a="1"/>
  <c r="C63" i="6" s="1"/>
  <c r="C64" i="6" a="1"/>
  <c r="C64" i="6" s="1"/>
  <c r="C65" i="6" a="1"/>
  <c r="C65" i="6" s="1"/>
  <c r="C66" i="6" a="1"/>
  <c r="C66" i="6" s="1"/>
  <c r="B57" i="6" a="1"/>
  <c r="B57" i="6" s="1"/>
  <c r="B58" i="6" a="1"/>
  <c r="B58" i="6" s="1"/>
  <c r="B59" i="6" a="1"/>
  <c r="B59" i="6" s="1"/>
  <c r="B60" i="6" a="1"/>
  <c r="B60" i="6" s="1"/>
  <c r="B61" i="6" a="1"/>
  <c r="B61" i="6" s="1"/>
  <c r="B62" i="6" a="1"/>
  <c r="B62" i="6" s="1"/>
  <c r="B63" i="6" a="1"/>
  <c r="B63" i="6" s="1"/>
  <c r="B64" i="6" a="1"/>
  <c r="B64" i="6" s="1"/>
  <c r="B65" i="6" a="1"/>
  <c r="B65" i="6" s="1"/>
  <c r="B66" i="6" a="1"/>
  <c r="B66" i="6" s="1"/>
  <c r="Z32" i="6" a="1"/>
  <c r="Z32" i="6" s="1"/>
  <c r="Z33" i="6" a="1"/>
  <c r="Z33" i="6" s="1"/>
  <c r="Z34" i="6" a="1"/>
  <c r="Z34" i="6" s="1"/>
  <c r="Z35" i="6" a="1"/>
  <c r="Z35" i="6" s="1"/>
  <c r="Z36" i="6" a="1"/>
  <c r="Z36" i="6" s="1"/>
  <c r="Z37" i="6" a="1"/>
  <c r="Z37" i="6" s="1"/>
  <c r="Z38" i="6" a="1"/>
  <c r="Z38" i="6" s="1"/>
  <c r="Z39" i="6" a="1"/>
  <c r="Z39" i="6" s="1"/>
  <c r="Z40" i="6" a="1"/>
  <c r="Z40" i="6" s="1"/>
  <c r="Z41" i="6" a="1"/>
  <c r="Z41" i="6" s="1"/>
  <c r="Y32" i="6" a="1"/>
  <c r="Y32" i="6" s="1"/>
  <c r="Y33" i="6" a="1"/>
  <c r="Y33" i="6" s="1"/>
  <c r="Y34" i="6" a="1"/>
  <c r="Y34" i="6" s="1"/>
  <c r="Y35" i="6" a="1"/>
  <c r="Y35" i="6" s="1"/>
  <c r="Y36" i="6" a="1"/>
  <c r="Y36" i="6" s="1"/>
  <c r="Y37" i="6" a="1"/>
  <c r="Y37" i="6" s="1"/>
  <c r="Y38" i="6" a="1"/>
  <c r="Y38" i="6" s="1"/>
  <c r="Y39" i="6" a="1"/>
  <c r="Y39" i="6" s="1"/>
  <c r="Y40" i="6" a="1"/>
  <c r="Y40" i="6" s="1"/>
  <c r="Y41" i="6" a="1"/>
  <c r="Y41" i="6" s="1"/>
  <c r="X32" i="6" a="1"/>
  <c r="X32" i="6" s="1"/>
  <c r="X33" i="6" a="1"/>
  <c r="X33" i="6" s="1"/>
  <c r="X34" i="6" a="1"/>
  <c r="X34" i="6" s="1"/>
  <c r="X35" i="6" a="1"/>
  <c r="X35" i="6" s="1"/>
  <c r="X36" i="6" a="1"/>
  <c r="X36" i="6" s="1"/>
  <c r="X37" i="6" a="1"/>
  <c r="X37" i="6" s="1"/>
  <c r="X38" i="6" a="1"/>
  <c r="X38" i="6" s="1"/>
  <c r="X39" i="6" a="1"/>
  <c r="X39" i="6" s="1"/>
  <c r="X40" i="6" a="1"/>
  <c r="X40" i="6" s="1"/>
  <c r="X41" i="6" a="1"/>
  <c r="X41" i="6" s="1"/>
  <c r="W32" i="6" a="1"/>
  <c r="W32" i="6" s="1"/>
  <c r="W33" i="6" a="1"/>
  <c r="W33" i="6" s="1"/>
  <c r="W34" i="6" a="1"/>
  <c r="W34" i="6" s="1"/>
  <c r="W35" i="6" a="1"/>
  <c r="W35" i="6" s="1"/>
  <c r="W36" i="6" a="1"/>
  <c r="W36" i="6" s="1"/>
  <c r="W37" i="6" a="1"/>
  <c r="W37" i="6" s="1"/>
  <c r="W38" i="6" a="1"/>
  <c r="W38" i="6" s="1"/>
  <c r="W39" i="6" a="1"/>
  <c r="W39" i="6" s="1"/>
  <c r="W40" i="6" a="1"/>
  <c r="W40" i="6" s="1"/>
  <c r="W41" i="6" a="1"/>
  <c r="W41" i="6" s="1"/>
  <c r="V32" i="6" a="1"/>
  <c r="V32" i="6" s="1"/>
  <c r="V33" i="6" a="1"/>
  <c r="V33" i="6" s="1"/>
  <c r="V34" i="6" a="1"/>
  <c r="V34" i="6" s="1"/>
  <c r="V35" i="6" a="1"/>
  <c r="V35" i="6" s="1"/>
  <c r="V36" i="6" a="1"/>
  <c r="V36" i="6" s="1"/>
  <c r="V37" i="6" a="1"/>
  <c r="V37" i="6" s="1"/>
  <c r="V38" i="6" a="1"/>
  <c r="V38" i="6" s="1"/>
  <c r="V39" i="6" a="1"/>
  <c r="V39" i="6" s="1"/>
  <c r="V40" i="6" a="1"/>
  <c r="V40" i="6" s="1"/>
  <c r="V41" i="6" a="1"/>
  <c r="V41" i="6" s="1"/>
  <c r="U32" i="6" a="1"/>
  <c r="U32" i="6" s="1"/>
  <c r="U33" i="6" a="1"/>
  <c r="U33" i="6" s="1"/>
  <c r="U34" i="6" a="1"/>
  <c r="U34" i="6" s="1"/>
  <c r="U35" i="6" a="1"/>
  <c r="U35" i="6" s="1"/>
  <c r="U36" i="6" a="1"/>
  <c r="U36" i="6" s="1"/>
  <c r="U37" i="6" a="1"/>
  <c r="U37" i="6" s="1"/>
  <c r="U38" i="6" a="1"/>
  <c r="U38" i="6" s="1"/>
  <c r="U39" i="6" a="1"/>
  <c r="U39" i="6" s="1"/>
  <c r="U40" i="6" a="1"/>
  <c r="U40" i="6" s="1"/>
  <c r="U41" i="6" a="1"/>
  <c r="U41" i="6" s="1"/>
  <c r="T32" i="6" a="1"/>
  <c r="T32" i="6" s="1"/>
  <c r="T33" i="6" a="1"/>
  <c r="T33" i="6" s="1"/>
  <c r="T34" i="6" a="1"/>
  <c r="T34" i="6" s="1"/>
  <c r="T35" i="6" a="1"/>
  <c r="T35" i="6" s="1"/>
  <c r="T36" i="6" a="1"/>
  <c r="T36" i="6" s="1"/>
  <c r="T37" i="6" a="1"/>
  <c r="T37" i="6" s="1"/>
  <c r="T38" i="6" a="1"/>
  <c r="T38" i="6" s="1"/>
  <c r="T39" i="6" a="1"/>
  <c r="T39" i="6" s="1"/>
  <c r="T40" i="6" a="1"/>
  <c r="T40" i="6" s="1"/>
  <c r="T41" i="6" a="1"/>
  <c r="T41" i="6" s="1"/>
  <c r="S32" i="6" a="1"/>
  <c r="S32" i="6" s="1"/>
  <c r="S33" i="6" a="1"/>
  <c r="S33" i="6" s="1"/>
  <c r="S34" i="6" a="1"/>
  <c r="S34" i="6" s="1"/>
  <c r="S35" i="6" a="1"/>
  <c r="S35" i="6" s="1"/>
  <c r="S36" i="6" a="1"/>
  <c r="S36" i="6" s="1"/>
  <c r="S37" i="6" a="1"/>
  <c r="S37" i="6" s="1"/>
  <c r="S38" i="6" a="1"/>
  <c r="S38" i="6" s="1"/>
  <c r="S39" i="6" a="1"/>
  <c r="S39" i="6" s="1"/>
  <c r="S40" i="6" a="1"/>
  <c r="S40" i="6" s="1"/>
  <c r="S41" i="6" a="1"/>
  <c r="S41" i="6" s="1"/>
  <c r="R32" i="6" a="1"/>
  <c r="R32" i="6" s="1"/>
  <c r="R33" i="6" a="1"/>
  <c r="R33" i="6" s="1"/>
  <c r="R34" i="6" a="1"/>
  <c r="R34" i="6" s="1"/>
  <c r="R35" i="6" a="1"/>
  <c r="R35" i="6" s="1"/>
  <c r="R36" i="6" a="1"/>
  <c r="R36" i="6" s="1"/>
  <c r="R37" i="6" a="1"/>
  <c r="R37" i="6" s="1"/>
  <c r="R38" i="6" a="1"/>
  <c r="R38" i="6" s="1"/>
  <c r="R39" i="6" a="1"/>
  <c r="R39" i="6" s="1"/>
  <c r="R40" i="6" a="1"/>
  <c r="R40" i="6" s="1"/>
  <c r="R41" i="6" a="1"/>
  <c r="R41" i="6" s="1"/>
  <c r="Q32" i="6" a="1"/>
  <c r="Q32" i="6" s="1"/>
  <c r="Q33" i="6" a="1"/>
  <c r="Q33" i="6" s="1"/>
  <c r="Q34" i="6" a="1"/>
  <c r="Q34" i="6" s="1"/>
  <c r="Q35" i="6" a="1"/>
  <c r="Q35" i="6" s="1"/>
  <c r="Q36" i="6" a="1"/>
  <c r="Q36" i="6" s="1"/>
  <c r="Q37" i="6" a="1"/>
  <c r="Q37" i="6" s="1"/>
  <c r="Q38" i="6" a="1"/>
  <c r="Q38" i="6" s="1"/>
  <c r="Q39" i="6" a="1"/>
  <c r="Q39" i="6" s="1"/>
  <c r="Q40" i="6" a="1"/>
  <c r="Q40" i="6" s="1"/>
  <c r="Q41" i="6" a="1"/>
  <c r="Q41" i="6" s="1"/>
  <c r="P32" i="6" a="1"/>
  <c r="P32" i="6" s="1"/>
  <c r="P33" i="6" a="1"/>
  <c r="P33" i="6" s="1"/>
  <c r="P34" i="6" a="1"/>
  <c r="P34" i="6" s="1"/>
  <c r="P35" i="6" a="1"/>
  <c r="P35" i="6" s="1"/>
  <c r="P36" i="6" a="1"/>
  <c r="P36" i="6" s="1"/>
  <c r="P37" i="6" a="1"/>
  <c r="P37" i="6" s="1"/>
  <c r="P38" i="6" a="1"/>
  <c r="P38" i="6" s="1"/>
  <c r="P39" i="6" a="1"/>
  <c r="P39" i="6" s="1"/>
  <c r="P40" i="6" a="1"/>
  <c r="P40" i="6" s="1"/>
  <c r="P41" i="6" a="1"/>
  <c r="P41" i="6" s="1"/>
  <c r="O32" i="6" a="1"/>
  <c r="O32" i="6" s="1"/>
  <c r="O33" i="6" a="1"/>
  <c r="O33" i="6" s="1"/>
  <c r="O34" i="6" a="1"/>
  <c r="O34" i="6" s="1"/>
  <c r="O35" i="6" a="1"/>
  <c r="O35" i="6" s="1"/>
  <c r="O36" i="6" a="1"/>
  <c r="O36" i="6" s="1"/>
  <c r="O37" i="6" a="1"/>
  <c r="O37" i="6" s="1"/>
  <c r="O38" i="6" a="1"/>
  <c r="O38" i="6" s="1"/>
  <c r="O39" i="6" a="1"/>
  <c r="O39" i="6" s="1"/>
  <c r="O40" i="6" a="1"/>
  <c r="O40" i="6" s="1"/>
  <c r="O41" i="6" a="1"/>
  <c r="O41" i="6" s="1"/>
  <c r="N32" i="6" a="1"/>
  <c r="N32" i="6" s="1"/>
  <c r="N33" i="6" a="1"/>
  <c r="N33" i="6" s="1"/>
  <c r="N34" i="6" a="1"/>
  <c r="N34" i="6" s="1"/>
  <c r="N35" i="6" a="1"/>
  <c r="N35" i="6" s="1"/>
  <c r="N36" i="6" a="1"/>
  <c r="N36" i="6" s="1"/>
  <c r="N37" i="6" a="1"/>
  <c r="N37" i="6" s="1"/>
  <c r="N38" i="6" a="1"/>
  <c r="N38" i="6" s="1"/>
  <c r="N39" i="6" a="1"/>
  <c r="N39" i="6" s="1"/>
  <c r="N40" i="6" a="1"/>
  <c r="N40" i="6" s="1"/>
  <c r="N41" i="6" a="1"/>
  <c r="N41" i="6" s="1"/>
  <c r="M32" i="6" a="1"/>
  <c r="M32" i="6" s="1"/>
  <c r="M33" i="6" a="1"/>
  <c r="M33" i="6" s="1"/>
  <c r="M34" i="6" a="1"/>
  <c r="M34" i="6" s="1"/>
  <c r="M35" i="6" a="1"/>
  <c r="M35" i="6" s="1"/>
  <c r="M36" i="6" a="1"/>
  <c r="M36" i="6" s="1"/>
  <c r="M37" i="6" a="1"/>
  <c r="M37" i="6" s="1"/>
  <c r="M38" i="6" a="1"/>
  <c r="M38" i="6" s="1"/>
  <c r="M39" i="6" a="1"/>
  <c r="M39" i="6" s="1"/>
  <c r="M40" i="6" a="1"/>
  <c r="M40" i="6" s="1"/>
  <c r="M41" i="6" a="1"/>
  <c r="M41" i="6" s="1"/>
  <c r="L32" i="6" a="1"/>
  <c r="L32" i="6" s="1"/>
  <c r="L33" i="6" a="1"/>
  <c r="L33" i="6" s="1"/>
  <c r="L34" i="6" a="1"/>
  <c r="L34" i="6" s="1"/>
  <c r="L35" i="6" a="1"/>
  <c r="L35" i="6" s="1"/>
  <c r="L36" i="6" a="1"/>
  <c r="L36" i="6" s="1"/>
  <c r="L37" i="6" a="1"/>
  <c r="L37" i="6" s="1"/>
  <c r="L38" i="6" a="1"/>
  <c r="L38" i="6" s="1"/>
  <c r="L39" i="6" a="1"/>
  <c r="L39" i="6" s="1"/>
  <c r="L40" i="6" a="1"/>
  <c r="L40" i="6" s="1"/>
  <c r="L41" i="6" a="1"/>
  <c r="L41" i="6" s="1"/>
  <c r="K32" i="6" a="1"/>
  <c r="K32" i="6" s="1"/>
  <c r="K33" i="6" a="1"/>
  <c r="K33" i="6" s="1"/>
  <c r="K34" i="6" a="1"/>
  <c r="K34" i="6" s="1"/>
  <c r="K35" i="6" a="1"/>
  <c r="K35" i="6" s="1"/>
  <c r="K36" i="6" a="1"/>
  <c r="K36" i="6" s="1"/>
  <c r="K37" i="6" a="1"/>
  <c r="K37" i="6" s="1"/>
  <c r="K38" i="6" a="1"/>
  <c r="K38" i="6" s="1"/>
  <c r="K39" i="6" a="1"/>
  <c r="K39" i="6" s="1"/>
  <c r="K40" i="6" a="1"/>
  <c r="K40" i="6" s="1"/>
  <c r="K41" i="6" a="1"/>
  <c r="K41" i="6" s="1"/>
  <c r="J32" i="6" a="1"/>
  <c r="J32" i="6" s="1"/>
  <c r="J33" i="6" a="1"/>
  <c r="J33" i="6" s="1"/>
  <c r="J34" i="6" a="1"/>
  <c r="J34" i="6" s="1"/>
  <c r="J35" i="6" a="1"/>
  <c r="J35" i="6" s="1"/>
  <c r="J36" i="6" a="1"/>
  <c r="J36" i="6" s="1"/>
  <c r="J37" i="6" a="1"/>
  <c r="J37" i="6" s="1"/>
  <c r="J38" i="6" a="1"/>
  <c r="J38" i="6" s="1"/>
  <c r="J39" i="6" a="1"/>
  <c r="J39" i="6" s="1"/>
  <c r="J40" i="6" a="1"/>
  <c r="J40" i="6" s="1"/>
  <c r="J41" i="6" a="1"/>
  <c r="J41" i="6" s="1"/>
  <c r="I32" i="6" a="1"/>
  <c r="I32" i="6" s="1"/>
  <c r="I33" i="6" a="1"/>
  <c r="I33" i="6" s="1"/>
  <c r="I34" i="6" a="1"/>
  <c r="I34" i="6" s="1"/>
  <c r="I35" i="6" a="1"/>
  <c r="I35" i="6" s="1"/>
  <c r="I36" i="6" a="1"/>
  <c r="I36" i="6" s="1"/>
  <c r="I37" i="6" a="1"/>
  <c r="I37" i="6" s="1"/>
  <c r="I38" i="6" a="1"/>
  <c r="I38" i="6" s="1"/>
  <c r="I39" i="6" a="1"/>
  <c r="I39" i="6" s="1"/>
  <c r="I40" i="6" a="1"/>
  <c r="I40" i="6" s="1"/>
  <c r="I41" i="6" a="1"/>
  <c r="I41" i="6" s="1"/>
  <c r="H32" i="6" a="1"/>
  <c r="H32" i="6" s="1"/>
  <c r="H33" i="6" a="1"/>
  <c r="H33" i="6" s="1"/>
  <c r="H34" i="6" a="1"/>
  <c r="H34" i="6" s="1"/>
  <c r="H35" i="6" a="1"/>
  <c r="H35" i="6" s="1"/>
  <c r="H36" i="6" a="1"/>
  <c r="H36" i="6" s="1"/>
  <c r="H37" i="6" a="1"/>
  <c r="H37" i="6" s="1"/>
  <c r="H38" i="6" a="1"/>
  <c r="H38" i="6" s="1"/>
  <c r="H39" i="6" a="1"/>
  <c r="H39" i="6" s="1"/>
  <c r="H40" i="6" a="1"/>
  <c r="H40" i="6" s="1"/>
  <c r="H41" i="6" a="1"/>
  <c r="H41" i="6" s="1"/>
  <c r="G32" i="6" a="1"/>
  <c r="G32" i="6" s="1"/>
  <c r="G33" i="6" a="1"/>
  <c r="G33" i="6" s="1"/>
  <c r="G34" i="6" a="1"/>
  <c r="G34" i="6" s="1"/>
  <c r="G35" i="6" a="1"/>
  <c r="G35" i="6" s="1"/>
  <c r="G36" i="6" a="1"/>
  <c r="G36" i="6" s="1"/>
  <c r="G37" i="6" a="1"/>
  <c r="G37" i="6" s="1"/>
  <c r="G38" i="6" a="1"/>
  <c r="G38" i="6" s="1"/>
  <c r="G39" i="6" a="1"/>
  <c r="G39" i="6" s="1"/>
  <c r="G40" i="6" a="1"/>
  <c r="G40" i="6" s="1"/>
  <c r="G41" i="6" a="1"/>
  <c r="G41" i="6" s="1"/>
  <c r="F32" i="6" a="1"/>
  <c r="F32" i="6" s="1"/>
  <c r="F33" i="6" a="1"/>
  <c r="F33" i="6" s="1"/>
  <c r="F34" i="6" a="1"/>
  <c r="F34" i="6" s="1"/>
  <c r="F35" i="6" a="1"/>
  <c r="F35" i="6" s="1"/>
  <c r="F36" i="6" a="1"/>
  <c r="F36" i="6" s="1"/>
  <c r="F37" i="6" a="1"/>
  <c r="F37" i="6" s="1"/>
  <c r="F38" i="6" a="1"/>
  <c r="F38" i="6" s="1"/>
  <c r="F39" i="6" a="1"/>
  <c r="F39" i="6" s="1"/>
  <c r="F40" i="6" a="1"/>
  <c r="F40" i="6" s="1"/>
  <c r="F41" i="6" a="1"/>
  <c r="F41" i="6" s="1"/>
  <c r="E32" i="6" a="1"/>
  <c r="E32" i="6" s="1"/>
  <c r="E33" i="6" a="1"/>
  <c r="E33" i="6" s="1"/>
  <c r="E34" i="6" a="1"/>
  <c r="E34" i="6" s="1"/>
  <c r="E35" i="6" a="1"/>
  <c r="E35" i="6" s="1"/>
  <c r="E36" i="6" a="1"/>
  <c r="E36" i="6" s="1"/>
  <c r="E37" i="6" a="1"/>
  <c r="E37" i="6" s="1"/>
  <c r="E38" i="6" a="1"/>
  <c r="E38" i="6" s="1"/>
  <c r="E39" i="6" a="1"/>
  <c r="E39" i="6" s="1"/>
  <c r="E40" i="6" a="1"/>
  <c r="E40" i="6" s="1"/>
  <c r="E41" i="6" a="1"/>
  <c r="E41" i="6" s="1"/>
  <c r="D32" i="6" a="1"/>
  <c r="D32" i="6" s="1"/>
  <c r="D33" i="6" a="1"/>
  <c r="D33" i="6" s="1"/>
  <c r="D34" i="6" a="1"/>
  <c r="D34" i="6" s="1"/>
  <c r="D35" i="6" a="1"/>
  <c r="D35" i="6" s="1"/>
  <c r="D36" i="6" a="1"/>
  <c r="D36" i="6" s="1"/>
  <c r="D37" i="6" a="1"/>
  <c r="D37" i="6" s="1"/>
  <c r="D38" i="6" a="1"/>
  <c r="D38" i="6" s="1"/>
  <c r="D39" i="6" a="1"/>
  <c r="D39" i="6" s="1"/>
  <c r="D40" i="6" a="1"/>
  <c r="D40" i="6" s="1"/>
  <c r="D41" i="6" a="1"/>
  <c r="D41" i="6" s="1"/>
  <c r="C32" i="6" a="1"/>
  <c r="C32" i="6" s="1"/>
  <c r="C33" i="6" a="1"/>
  <c r="C33" i="6" s="1"/>
  <c r="C34" i="6" a="1"/>
  <c r="C34" i="6" s="1"/>
  <c r="C35" i="6" a="1"/>
  <c r="C35" i="6" s="1"/>
  <c r="C36" i="6" a="1"/>
  <c r="C36" i="6" s="1"/>
  <c r="C37" i="6" a="1"/>
  <c r="C37" i="6" s="1"/>
  <c r="C38" i="6" a="1"/>
  <c r="C38" i="6" s="1"/>
  <c r="C39" i="6" a="1"/>
  <c r="C39" i="6" s="1"/>
  <c r="C40" i="6" a="1"/>
  <c r="C40" i="6" s="1"/>
  <c r="C41" i="6" a="1"/>
  <c r="C41" i="6" s="1"/>
  <c r="B32" i="6" a="1"/>
  <c r="B32" i="6" s="1"/>
  <c r="B33" i="6" a="1"/>
  <c r="B33" i="6" s="1"/>
  <c r="B34" i="6" a="1"/>
  <c r="B34" i="6" s="1"/>
  <c r="B35" i="6" a="1"/>
  <c r="B35" i="6" s="1"/>
  <c r="B36" i="6" a="1"/>
  <c r="B36" i="6" s="1"/>
  <c r="B37" i="6" a="1"/>
  <c r="B37" i="6" s="1"/>
  <c r="B38" i="6" a="1"/>
  <c r="B38" i="6" s="1"/>
  <c r="B39" i="6" a="1"/>
  <c r="B39" i="6" s="1"/>
  <c r="B40" i="6" a="1"/>
  <c r="B40" i="6" s="1"/>
  <c r="B41" i="6" a="1"/>
  <c r="B41" i="6" s="1"/>
  <c r="B14" i="6" a="1"/>
  <c r="B14" i="6" s="1"/>
  <c r="C14" i="6" a="1"/>
  <c r="C14" i="6" s="1"/>
  <c r="D14" i="6" a="1"/>
  <c r="D14" i="6" s="1"/>
  <c r="E14" i="6" a="1"/>
  <c r="E14" i="6" s="1"/>
  <c r="F14" i="6" a="1"/>
  <c r="F14" i="6" s="1"/>
  <c r="G14" i="6" a="1"/>
  <c r="G14" i="6" s="1"/>
  <c r="H14" i="6" a="1"/>
  <c r="H14" i="6" s="1"/>
  <c r="I14" i="6" a="1"/>
  <c r="I14" i="6" s="1"/>
  <c r="J14" i="6" a="1"/>
  <c r="J14" i="6" s="1"/>
  <c r="K14" i="6" a="1"/>
  <c r="K14" i="6" s="1"/>
  <c r="L14" i="6" a="1"/>
  <c r="L14" i="6" s="1"/>
  <c r="M14" i="6" a="1"/>
  <c r="M14" i="6" s="1"/>
  <c r="N14" i="6" a="1"/>
  <c r="N14" i="6" s="1"/>
  <c r="O14" i="6" a="1"/>
  <c r="O14" i="6" s="1"/>
  <c r="P14" i="6" a="1"/>
  <c r="P14" i="6" s="1"/>
  <c r="Q14" i="6" a="1"/>
  <c r="Q14" i="6" s="1"/>
  <c r="R14" i="6" a="1"/>
  <c r="R14" i="6" s="1"/>
  <c r="S14" i="6" a="1"/>
  <c r="S14" i="6" s="1"/>
  <c r="T14" i="6" a="1"/>
  <c r="T14" i="6" s="1"/>
  <c r="U14" i="6" a="1"/>
  <c r="U14" i="6" s="1"/>
  <c r="V14" i="6" a="1"/>
  <c r="V14" i="6" s="1"/>
  <c r="W14" i="6" a="1"/>
  <c r="W14" i="6" s="1"/>
  <c r="X14" i="6" a="1"/>
  <c r="X14" i="6" s="1"/>
  <c r="Y14" i="6" a="1"/>
  <c r="Y14" i="6" s="1"/>
  <c r="Z14" i="6" a="1"/>
  <c r="Z14" i="6" s="1"/>
  <c r="B15" i="6" a="1"/>
  <c r="B15" i="6" s="1"/>
  <c r="C15" i="6" a="1"/>
  <c r="C15" i="6" s="1"/>
  <c r="D15" i="6" a="1"/>
  <c r="D15" i="6" s="1"/>
  <c r="E15" i="6" a="1"/>
  <c r="E15" i="6" s="1"/>
  <c r="F15" i="6" a="1"/>
  <c r="F15" i="6" s="1"/>
  <c r="G15" i="6" a="1"/>
  <c r="G15" i="6" s="1"/>
  <c r="H15" i="6" a="1"/>
  <c r="H15" i="6" s="1"/>
  <c r="I15" i="6" a="1"/>
  <c r="I15" i="6" s="1"/>
  <c r="J15" i="6" a="1"/>
  <c r="J15" i="6" s="1"/>
  <c r="K15" i="6" a="1"/>
  <c r="K15" i="6" s="1"/>
  <c r="L15" i="6" a="1"/>
  <c r="L15" i="6" s="1"/>
  <c r="M15" i="6" a="1"/>
  <c r="M15" i="6" s="1"/>
  <c r="N15" i="6" a="1"/>
  <c r="N15" i="6" s="1"/>
  <c r="O15" i="6" a="1"/>
  <c r="O15" i="6" s="1"/>
  <c r="P15" i="6" a="1"/>
  <c r="P15" i="6" s="1"/>
  <c r="Q15" i="6" a="1"/>
  <c r="Q15" i="6" s="1"/>
  <c r="R15" i="6" a="1"/>
  <c r="R15" i="6" s="1"/>
  <c r="S15" i="6" a="1"/>
  <c r="S15" i="6" s="1"/>
  <c r="T15" i="6" a="1"/>
  <c r="T15" i="6" s="1"/>
  <c r="U15" i="6" a="1"/>
  <c r="U15" i="6" s="1"/>
  <c r="V15" i="6" a="1"/>
  <c r="V15" i="6" s="1"/>
  <c r="W15" i="6" a="1"/>
  <c r="W15" i="6" s="1"/>
  <c r="X15" i="6" a="1"/>
  <c r="X15" i="6" s="1"/>
  <c r="Y15" i="6" a="1"/>
  <c r="Y15" i="6" s="1"/>
  <c r="Z15" i="6" a="1"/>
  <c r="Z15" i="6" s="1"/>
  <c r="B16" i="6" a="1"/>
  <c r="B16" i="6" s="1"/>
  <c r="C16" i="6" a="1"/>
  <c r="C16" i="6" s="1"/>
  <c r="D16" i="6" a="1"/>
  <c r="D16" i="6" s="1"/>
  <c r="E16" i="6" a="1"/>
  <c r="E16" i="6" s="1"/>
  <c r="F16" i="6" a="1"/>
  <c r="F16" i="6" s="1"/>
  <c r="G16" i="6" a="1"/>
  <c r="G16" i="6" s="1"/>
  <c r="H16" i="6" a="1"/>
  <c r="H16" i="6" s="1"/>
  <c r="I16" i="6" a="1"/>
  <c r="I16" i="6" s="1"/>
  <c r="J16" i="6" a="1"/>
  <c r="J16" i="6" s="1"/>
  <c r="K16" i="6" a="1"/>
  <c r="K16" i="6" s="1"/>
  <c r="L16" i="6" a="1"/>
  <c r="L16" i="6" s="1"/>
  <c r="M16" i="6" a="1"/>
  <c r="M16" i="6" s="1"/>
  <c r="N16" i="6" a="1"/>
  <c r="N16" i="6" s="1"/>
  <c r="O16" i="6" a="1"/>
  <c r="O16" i="6" s="1"/>
  <c r="P16" i="6" a="1"/>
  <c r="P16" i="6" s="1"/>
  <c r="Q16" i="6" a="1"/>
  <c r="Q16" i="6" s="1"/>
  <c r="R16" i="6" a="1"/>
  <c r="R16" i="6" s="1"/>
  <c r="S16" i="6" a="1"/>
  <c r="S16" i="6" s="1"/>
  <c r="T16" i="6" a="1"/>
  <c r="T16" i="6" s="1"/>
  <c r="U16" i="6" a="1"/>
  <c r="U16" i="6" s="1"/>
  <c r="V16" i="6" a="1"/>
  <c r="V16" i="6" s="1"/>
  <c r="W16" i="6" a="1"/>
  <c r="W16" i="6" s="1"/>
  <c r="X16" i="6" a="1"/>
  <c r="X16" i="6" s="1"/>
  <c r="Y16" i="6" a="1"/>
  <c r="Y16" i="6" s="1"/>
  <c r="Z16" i="6" a="1"/>
  <c r="Z16" i="6" s="1"/>
  <c r="Z7" i="6" a="1"/>
  <c r="Z7" i="6" s="1"/>
  <c r="Z8" i="6" a="1"/>
  <c r="Z8" i="6" s="1"/>
  <c r="Z9" i="6" a="1"/>
  <c r="Z9" i="6" s="1"/>
  <c r="Z10" i="6" a="1"/>
  <c r="Z10" i="6" s="1"/>
  <c r="Z11" i="6" a="1"/>
  <c r="Z11" i="6" s="1"/>
  <c r="Z12" i="6" a="1"/>
  <c r="Z12" i="6" s="1"/>
  <c r="Z13" i="6" a="1"/>
  <c r="Z13" i="6" s="1"/>
  <c r="Y7" i="6" a="1"/>
  <c r="Y7" i="6" s="1"/>
  <c r="Y8" i="6" a="1"/>
  <c r="Y8" i="6" s="1"/>
  <c r="Y9" i="6" a="1"/>
  <c r="Y9" i="6" s="1"/>
  <c r="Y10" i="6" a="1"/>
  <c r="Y10" i="6" s="1"/>
  <c r="Y11" i="6" a="1"/>
  <c r="Y11" i="6" s="1"/>
  <c r="Y12" i="6" a="1"/>
  <c r="Y12" i="6" s="1"/>
  <c r="Y13" i="6" a="1"/>
  <c r="Y13" i="6" s="1"/>
  <c r="X7" i="6" a="1"/>
  <c r="X7" i="6" s="1"/>
  <c r="X8" i="6" a="1"/>
  <c r="X8" i="6" s="1"/>
  <c r="X9" i="6" a="1"/>
  <c r="X9" i="6" s="1"/>
  <c r="X10" i="6" a="1"/>
  <c r="X10" i="6" s="1"/>
  <c r="X11" i="6" a="1"/>
  <c r="X11" i="6" s="1"/>
  <c r="X12" i="6" a="1"/>
  <c r="X12" i="6" s="1"/>
  <c r="X13" i="6" a="1"/>
  <c r="X13" i="6" s="1"/>
  <c r="W7" i="6" a="1"/>
  <c r="W7" i="6" s="1"/>
  <c r="W8" i="6" a="1"/>
  <c r="W8" i="6" s="1"/>
  <c r="W9" i="6" a="1"/>
  <c r="W9" i="6" s="1"/>
  <c r="W10" i="6" a="1"/>
  <c r="W10" i="6" s="1"/>
  <c r="W11" i="6" a="1"/>
  <c r="W11" i="6" s="1"/>
  <c r="W12" i="6" a="1"/>
  <c r="W12" i="6" s="1"/>
  <c r="W13" i="6" a="1"/>
  <c r="W13" i="6" s="1"/>
  <c r="V7" i="6" a="1"/>
  <c r="V7" i="6" s="1"/>
  <c r="V8" i="6" a="1"/>
  <c r="V8" i="6" s="1"/>
  <c r="V9" i="6" a="1"/>
  <c r="V9" i="6" s="1"/>
  <c r="V10" i="6" a="1"/>
  <c r="V10" i="6" s="1"/>
  <c r="V11" i="6" a="1"/>
  <c r="V11" i="6" s="1"/>
  <c r="V12" i="6" a="1"/>
  <c r="V12" i="6" s="1"/>
  <c r="V13" i="6" a="1"/>
  <c r="V13" i="6" s="1"/>
  <c r="U7" i="6" a="1"/>
  <c r="U7" i="6" s="1"/>
  <c r="U8" i="6" a="1"/>
  <c r="U8" i="6" s="1"/>
  <c r="U9" i="6" a="1"/>
  <c r="U9" i="6" s="1"/>
  <c r="U10" i="6" a="1"/>
  <c r="U10" i="6" s="1"/>
  <c r="U11" i="6" a="1"/>
  <c r="U11" i="6" s="1"/>
  <c r="U12" i="6" a="1"/>
  <c r="U12" i="6" s="1"/>
  <c r="U13" i="6" a="1"/>
  <c r="U13" i="6" s="1"/>
  <c r="T7" i="6" a="1"/>
  <c r="T7" i="6" s="1"/>
  <c r="T8" i="6" a="1"/>
  <c r="T8" i="6" s="1"/>
  <c r="T9" i="6" a="1"/>
  <c r="T9" i="6" s="1"/>
  <c r="T10" i="6" a="1"/>
  <c r="T10" i="6" s="1"/>
  <c r="T11" i="6" a="1"/>
  <c r="T11" i="6" s="1"/>
  <c r="T12" i="6" a="1"/>
  <c r="T12" i="6" s="1"/>
  <c r="T13" i="6" a="1"/>
  <c r="T13" i="6" s="1"/>
  <c r="S7" i="6" a="1"/>
  <c r="S7" i="6" s="1"/>
  <c r="S8" i="6" a="1"/>
  <c r="S8" i="6" s="1"/>
  <c r="S9" i="6" a="1"/>
  <c r="S9" i="6" s="1"/>
  <c r="S10" i="6" a="1"/>
  <c r="S10" i="6" s="1"/>
  <c r="S11" i="6" a="1"/>
  <c r="S11" i="6" s="1"/>
  <c r="S12" i="6" a="1"/>
  <c r="S12" i="6" s="1"/>
  <c r="S13" i="6" a="1"/>
  <c r="S13" i="6" s="1"/>
  <c r="R7" i="6" a="1"/>
  <c r="R7" i="6" s="1"/>
  <c r="R8" i="6" a="1"/>
  <c r="R8" i="6" s="1"/>
  <c r="R9" i="6" a="1"/>
  <c r="R9" i="6" s="1"/>
  <c r="R10" i="6" a="1"/>
  <c r="R10" i="6" s="1"/>
  <c r="R11" i="6" a="1"/>
  <c r="R11" i="6" s="1"/>
  <c r="R12" i="6" a="1"/>
  <c r="R12" i="6" s="1"/>
  <c r="R13" i="6" a="1"/>
  <c r="R13" i="6" s="1"/>
  <c r="Q7" i="6" a="1"/>
  <c r="Q7" i="6" s="1"/>
  <c r="Q8" i="6" a="1"/>
  <c r="Q8" i="6" s="1"/>
  <c r="Q9" i="6" a="1"/>
  <c r="Q9" i="6" s="1"/>
  <c r="Q10" i="6" a="1"/>
  <c r="Q10" i="6" s="1"/>
  <c r="Q11" i="6" a="1"/>
  <c r="Q11" i="6" s="1"/>
  <c r="Q12" i="6" a="1"/>
  <c r="Q12" i="6" s="1"/>
  <c r="Q13" i="6" a="1"/>
  <c r="Q13" i="6" s="1"/>
  <c r="P7" i="6" a="1"/>
  <c r="P7" i="6" s="1"/>
  <c r="P8" i="6" a="1"/>
  <c r="P8" i="6" s="1"/>
  <c r="P9" i="6" a="1"/>
  <c r="P9" i="6" s="1"/>
  <c r="P10" i="6" a="1"/>
  <c r="P10" i="6" s="1"/>
  <c r="P11" i="6" a="1"/>
  <c r="P11" i="6" s="1"/>
  <c r="P12" i="6" a="1"/>
  <c r="P12" i="6" s="1"/>
  <c r="P13" i="6" a="1"/>
  <c r="P13" i="6" s="1"/>
  <c r="O7" i="6" a="1"/>
  <c r="O7" i="6" s="1"/>
  <c r="O8" i="6" a="1"/>
  <c r="O8" i="6" s="1"/>
  <c r="O9" i="6" a="1"/>
  <c r="O9" i="6" s="1"/>
  <c r="O10" i="6" a="1"/>
  <c r="O10" i="6" s="1"/>
  <c r="O11" i="6" a="1"/>
  <c r="O11" i="6" s="1"/>
  <c r="O12" i="6" a="1"/>
  <c r="O12" i="6" s="1"/>
  <c r="O13" i="6" a="1"/>
  <c r="O13" i="6" s="1"/>
  <c r="N7" i="6" a="1"/>
  <c r="N7" i="6" s="1"/>
  <c r="N8" i="6" a="1"/>
  <c r="N8" i="6" s="1"/>
  <c r="N9" i="6" a="1"/>
  <c r="N9" i="6" s="1"/>
  <c r="N10" i="6" a="1"/>
  <c r="N10" i="6" s="1"/>
  <c r="N11" i="6" a="1"/>
  <c r="N11" i="6" s="1"/>
  <c r="N12" i="6" a="1"/>
  <c r="N12" i="6" s="1"/>
  <c r="N13" i="6" a="1"/>
  <c r="N13" i="6" s="1"/>
  <c r="M7" i="6" a="1"/>
  <c r="M7" i="6" s="1"/>
  <c r="M8" i="6" a="1"/>
  <c r="M8" i="6" s="1"/>
  <c r="M9" i="6" a="1"/>
  <c r="M9" i="6" s="1"/>
  <c r="M10" i="6" a="1"/>
  <c r="M10" i="6" s="1"/>
  <c r="M11" i="6" a="1"/>
  <c r="M11" i="6" s="1"/>
  <c r="M12" i="6" a="1"/>
  <c r="M12" i="6" s="1"/>
  <c r="M13" i="6" a="1"/>
  <c r="M13" i="6" s="1"/>
  <c r="L7" i="6" a="1"/>
  <c r="L7" i="6" s="1"/>
  <c r="L8" i="6" a="1"/>
  <c r="L8" i="6" s="1"/>
  <c r="L9" i="6" a="1"/>
  <c r="L9" i="6" s="1"/>
  <c r="L10" i="6" a="1"/>
  <c r="L10" i="6" s="1"/>
  <c r="L11" i="6" a="1"/>
  <c r="L11" i="6" s="1"/>
  <c r="L12" i="6" a="1"/>
  <c r="L12" i="6" s="1"/>
  <c r="L13" i="6" a="1"/>
  <c r="L13" i="6" s="1"/>
  <c r="K7" i="6" a="1"/>
  <c r="K7" i="6" s="1"/>
  <c r="K8" i="6" a="1"/>
  <c r="K8" i="6" s="1"/>
  <c r="K9" i="6" a="1"/>
  <c r="K9" i="6" s="1"/>
  <c r="K10" i="6" a="1"/>
  <c r="K10" i="6" s="1"/>
  <c r="K11" i="6" a="1"/>
  <c r="K11" i="6" s="1"/>
  <c r="K12" i="6" a="1"/>
  <c r="K12" i="6" s="1"/>
  <c r="K13" i="6" a="1"/>
  <c r="K13" i="6" s="1"/>
  <c r="J7" i="6" a="1"/>
  <c r="J7" i="6" s="1"/>
  <c r="J8" i="6" a="1"/>
  <c r="J8" i="6" s="1"/>
  <c r="J9" i="6" a="1"/>
  <c r="J9" i="6" s="1"/>
  <c r="J10" i="6" a="1"/>
  <c r="J10" i="6" s="1"/>
  <c r="J11" i="6" a="1"/>
  <c r="J11" i="6" s="1"/>
  <c r="J12" i="6" a="1"/>
  <c r="J12" i="6" s="1"/>
  <c r="J13" i="6" a="1"/>
  <c r="J13" i="6" s="1"/>
  <c r="I7" i="6" a="1"/>
  <c r="I7" i="6" s="1"/>
  <c r="I8" i="6" a="1"/>
  <c r="I8" i="6" s="1"/>
  <c r="I9" i="6" a="1"/>
  <c r="I9" i="6" s="1"/>
  <c r="I10" i="6" a="1"/>
  <c r="I10" i="6" s="1"/>
  <c r="I11" i="6" a="1"/>
  <c r="I11" i="6" s="1"/>
  <c r="I12" i="6" a="1"/>
  <c r="I12" i="6" s="1"/>
  <c r="I13" i="6" a="1"/>
  <c r="I13" i="6" s="1"/>
  <c r="H7" i="6" a="1"/>
  <c r="H7" i="6" s="1"/>
  <c r="H8" i="6" a="1"/>
  <c r="H8" i="6" s="1"/>
  <c r="H9" i="6" a="1"/>
  <c r="H9" i="6" s="1"/>
  <c r="H10" i="6" a="1"/>
  <c r="H10" i="6" s="1"/>
  <c r="H11" i="6" a="1"/>
  <c r="H11" i="6" s="1"/>
  <c r="H12" i="6" a="1"/>
  <c r="H12" i="6" s="1"/>
  <c r="H13" i="6" a="1"/>
  <c r="H13" i="6" s="1"/>
  <c r="G7" i="6" a="1"/>
  <c r="G7" i="6" s="1"/>
  <c r="G8" i="6" a="1"/>
  <c r="G8" i="6" s="1"/>
  <c r="G9" i="6" a="1"/>
  <c r="G9" i="6" s="1"/>
  <c r="G10" i="6" a="1"/>
  <c r="G10" i="6" s="1"/>
  <c r="G11" i="6" a="1"/>
  <c r="G11" i="6" s="1"/>
  <c r="G12" i="6" a="1"/>
  <c r="G12" i="6" s="1"/>
  <c r="G13" i="6" a="1"/>
  <c r="G13" i="6" s="1"/>
  <c r="F7" i="6" a="1"/>
  <c r="F7" i="6" s="1"/>
  <c r="F8" i="6" a="1"/>
  <c r="F8" i="6" s="1"/>
  <c r="F9" i="6" a="1"/>
  <c r="F9" i="6" s="1"/>
  <c r="F10" i="6" a="1"/>
  <c r="F10" i="6" s="1"/>
  <c r="F11" i="6" a="1"/>
  <c r="F11" i="6" s="1"/>
  <c r="F12" i="6" a="1"/>
  <c r="F12" i="6" s="1"/>
  <c r="F13" i="6" a="1"/>
  <c r="F13" i="6" s="1"/>
  <c r="E7" i="6" a="1"/>
  <c r="E7" i="6" s="1"/>
  <c r="E8" i="6" a="1"/>
  <c r="E8" i="6" s="1"/>
  <c r="E9" i="6" a="1"/>
  <c r="E9" i="6" s="1"/>
  <c r="E10" i="6" a="1"/>
  <c r="E10" i="6" s="1"/>
  <c r="E11" i="6" a="1"/>
  <c r="E11" i="6" s="1"/>
  <c r="E12" i="6" a="1"/>
  <c r="E12" i="6" s="1"/>
  <c r="E13" i="6" a="1"/>
  <c r="E13" i="6" s="1"/>
  <c r="D7" i="6" a="1"/>
  <c r="D7" i="6" s="1"/>
  <c r="D8" i="6" a="1"/>
  <c r="D8" i="6" s="1"/>
  <c r="D9" i="6" a="1"/>
  <c r="D9" i="6" s="1"/>
  <c r="D10" i="6" a="1"/>
  <c r="D10" i="6" s="1"/>
  <c r="D11" i="6" a="1"/>
  <c r="D11" i="6" s="1"/>
  <c r="D12" i="6" a="1"/>
  <c r="D12" i="6" s="1"/>
  <c r="D13" i="6" a="1"/>
  <c r="D13" i="6" s="1"/>
  <c r="C7" i="6" a="1"/>
  <c r="C7" i="6" s="1"/>
  <c r="C8" i="6" a="1"/>
  <c r="C8" i="6" s="1"/>
  <c r="C9" i="6" a="1"/>
  <c r="C9" i="6" s="1"/>
  <c r="C10" i="6" a="1"/>
  <c r="C10" i="6" s="1"/>
  <c r="C11" i="6" a="1"/>
  <c r="C11" i="6" s="1"/>
  <c r="C12" i="6" a="1"/>
  <c r="C12" i="6" s="1"/>
  <c r="C13" i="6" a="1"/>
  <c r="C13" i="6" s="1"/>
  <c r="B7" i="6" a="1"/>
  <c r="B7" i="6" s="1"/>
  <c r="B8" i="6" a="1"/>
  <c r="B8" i="6" s="1"/>
  <c r="B9" i="6" a="1"/>
  <c r="B9" i="6" s="1"/>
  <c r="B10" i="6" a="1"/>
  <c r="B10" i="6" s="1"/>
  <c r="B11" i="6" a="1"/>
  <c r="B11" i="6" s="1"/>
  <c r="B12" i="6" a="1"/>
  <c r="B12" i="6" s="1"/>
  <c r="B13" i="6" a="1"/>
  <c r="B13" i="6" s="1"/>
  <c r="B7" i="5" a="1"/>
  <c r="B7" i="5" s="1"/>
  <c r="C30" i="6"/>
  <c r="C55" i="6" s="1"/>
  <c r="C80" i="6" s="1"/>
  <c r="C105" i="6" s="1"/>
  <c r="C130" i="6" s="1"/>
  <c r="C155" i="6" s="1"/>
  <c r="C180" i="6" s="1"/>
  <c r="C205" i="6" s="1"/>
  <c r="I157" i="5" a="1"/>
  <c r="I157" i="5" s="1"/>
  <c r="I158" i="5" a="1"/>
  <c r="I158" i="5" s="1"/>
  <c r="I159" i="5" a="1"/>
  <c r="I159" i="5" s="1"/>
  <c r="I160" i="5" a="1"/>
  <c r="I160" i="5" s="1"/>
  <c r="I161" i="5" a="1"/>
  <c r="I161" i="5" s="1"/>
  <c r="I162" i="5" a="1"/>
  <c r="I162" i="5" s="1"/>
  <c r="I163" i="5" a="1"/>
  <c r="I163" i="5" s="1"/>
  <c r="I164" i="5" a="1"/>
  <c r="I164" i="5" s="1"/>
  <c r="I165" i="5" a="1"/>
  <c r="I165" i="5" s="1"/>
  <c r="I166" i="5" a="1"/>
  <c r="I166" i="5" s="1"/>
  <c r="I167" i="5" a="1"/>
  <c r="I167" i="5" s="1"/>
  <c r="I168" i="5" a="1"/>
  <c r="I168" i="5" s="1"/>
  <c r="I169" i="5" a="1"/>
  <c r="I169" i="5" s="1"/>
  <c r="I170" i="5" a="1"/>
  <c r="I170" i="5" s="1"/>
  <c r="I171" i="5" a="1"/>
  <c r="I171" i="5" s="1"/>
  <c r="C7" i="5" a="1"/>
  <c r="C7" i="5" s="1"/>
  <c r="H157" i="5" a="1"/>
  <c r="H157" i="5" s="1"/>
  <c r="H158" i="5" a="1"/>
  <c r="H158" i="5" s="1"/>
  <c r="H159" i="5" a="1"/>
  <c r="H159" i="5" s="1"/>
  <c r="H160" i="5" a="1"/>
  <c r="H160" i="5" s="1"/>
  <c r="H161" i="5" a="1"/>
  <c r="H161" i="5" s="1"/>
  <c r="H162" i="5" a="1"/>
  <c r="H162" i="5" s="1"/>
  <c r="H163" i="5" a="1"/>
  <c r="H163" i="5" s="1"/>
  <c r="H164" i="5" a="1"/>
  <c r="H164" i="5" s="1"/>
  <c r="H165" i="5" a="1"/>
  <c r="H165" i="5" s="1"/>
  <c r="H166" i="5" a="1"/>
  <c r="H166" i="5" s="1"/>
  <c r="H167" i="5" a="1"/>
  <c r="H167" i="5" s="1"/>
  <c r="H168" i="5" a="1"/>
  <c r="H168" i="5" s="1"/>
  <c r="H169" i="5" a="1"/>
  <c r="H169" i="5" s="1"/>
  <c r="H170" i="5" a="1"/>
  <c r="H170" i="5" s="1"/>
  <c r="H171" i="5" a="1"/>
  <c r="H171" i="5" s="1"/>
  <c r="G157" i="5" a="1"/>
  <c r="G157" i="5" s="1"/>
  <c r="G158" i="5" a="1"/>
  <c r="G158" i="5" s="1"/>
  <c r="G159" i="5" a="1"/>
  <c r="G159" i="5" s="1"/>
  <c r="G160" i="5" a="1"/>
  <c r="G160" i="5" s="1"/>
  <c r="G161" i="5" a="1"/>
  <c r="G161" i="5" s="1"/>
  <c r="G162" i="5" a="1"/>
  <c r="G162" i="5" s="1"/>
  <c r="G163" i="5" a="1"/>
  <c r="G163" i="5" s="1"/>
  <c r="G164" i="5" a="1"/>
  <c r="G164" i="5" s="1"/>
  <c r="G165" i="5" a="1"/>
  <c r="G165" i="5" s="1"/>
  <c r="G166" i="5" a="1"/>
  <c r="G166" i="5" s="1"/>
  <c r="G167" i="5" a="1"/>
  <c r="G167" i="5" s="1"/>
  <c r="G168" i="5" a="1"/>
  <c r="G168" i="5" s="1"/>
  <c r="G169" i="5" a="1"/>
  <c r="G169" i="5" s="1"/>
  <c r="G170" i="5" a="1"/>
  <c r="G170" i="5" s="1"/>
  <c r="G171" i="5" a="1"/>
  <c r="G171" i="5" s="1"/>
  <c r="F157" i="5" a="1"/>
  <c r="F157" i="5" s="1"/>
  <c r="F158" i="5" a="1"/>
  <c r="F158" i="5" s="1"/>
  <c r="F159" i="5" a="1"/>
  <c r="F159" i="5" s="1"/>
  <c r="F160" i="5" a="1"/>
  <c r="F160" i="5" s="1"/>
  <c r="F161" i="5" a="1"/>
  <c r="F161" i="5" s="1"/>
  <c r="F162" i="5" a="1"/>
  <c r="F162" i="5" s="1"/>
  <c r="F163" i="5" a="1"/>
  <c r="F163" i="5" s="1"/>
  <c r="F164" i="5" a="1"/>
  <c r="F164" i="5" s="1"/>
  <c r="F165" i="5" a="1"/>
  <c r="F165" i="5" s="1"/>
  <c r="F166" i="5" a="1"/>
  <c r="F166" i="5" s="1"/>
  <c r="F167" i="5" a="1"/>
  <c r="F167" i="5" s="1"/>
  <c r="F168" i="5" a="1"/>
  <c r="F168" i="5" s="1"/>
  <c r="F169" i="5" a="1"/>
  <c r="F169" i="5" s="1"/>
  <c r="F170" i="5" a="1"/>
  <c r="F170" i="5" s="1"/>
  <c r="F171" i="5" a="1"/>
  <c r="F171" i="5" s="1"/>
  <c r="E157" i="5" a="1"/>
  <c r="E157" i="5" s="1"/>
  <c r="E158" i="5" a="1"/>
  <c r="E158" i="5" s="1"/>
  <c r="E159" i="5" a="1"/>
  <c r="E159" i="5" s="1"/>
  <c r="E160" i="5" a="1"/>
  <c r="E160" i="5" s="1"/>
  <c r="E161" i="5" a="1"/>
  <c r="E161" i="5" s="1"/>
  <c r="E162" i="5" a="1"/>
  <c r="E162" i="5" s="1"/>
  <c r="E163" i="5" a="1"/>
  <c r="E163" i="5" s="1"/>
  <c r="E164" i="5" a="1"/>
  <c r="E164" i="5" s="1"/>
  <c r="E165" i="5" a="1"/>
  <c r="E165" i="5" s="1"/>
  <c r="E166" i="5" a="1"/>
  <c r="E166" i="5" s="1"/>
  <c r="E167" i="5" a="1"/>
  <c r="E167" i="5" s="1"/>
  <c r="E168" i="5" a="1"/>
  <c r="E168" i="5" s="1"/>
  <c r="E169" i="5" a="1"/>
  <c r="E169" i="5" s="1"/>
  <c r="E170" i="5" a="1"/>
  <c r="E170" i="5" s="1"/>
  <c r="E171" i="5" a="1"/>
  <c r="E171" i="5" s="1"/>
  <c r="D157" i="5" a="1"/>
  <c r="D157" i="5" s="1"/>
  <c r="D158" i="5" a="1"/>
  <c r="D158" i="5" s="1"/>
  <c r="D159" i="5" a="1"/>
  <c r="D159" i="5" s="1"/>
  <c r="D160" i="5" a="1"/>
  <c r="D160" i="5" s="1"/>
  <c r="D161" i="5" a="1"/>
  <c r="D161" i="5" s="1"/>
  <c r="D162" i="5" a="1"/>
  <c r="D162" i="5" s="1"/>
  <c r="D163" i="5" a="1"/>
  <c r="D163" i="5" s="1"/>
  <c r="D164" i="5" a="1"/>
  <c r="D164" i="5" s="1"/>
  <c r="D165" i="5" a="1"/>
  <c r="D165" i="5" s="1"/>
  <c r="D166" i="5" a="1"/>
  <c r="D166" i="5" s="1"/>
  <c r="D167" i="5" a="1"/>
  <c r="D167" i="5" s="1"/>
  <c r="D168" i="5" a="1"/>
  <c r="D168" i="5" s="1"/>
  <c r="D169" i="5" a="1"/>
  <c r="D169" i="5" s="1"/>
  <c r="D170" i="5" a="1"/>
  <c r="D170" i="5" s="1"/>
  <c r="D171" i="5" a="1"/>
  <c r="D171" i="5" s="1"/>
  <c r="C157" i="5" a="1"/>
  <c r="C157" i="5" s="1"/>
  <c r="C158" i="5" a="1"/>
  <c r="C158" i="5" s="1"/>
  <c r="C159" i="5" a="1"/>
  <c r="C159" i="5" s="1"/>
  <c r="C160" i="5" a="1"/>
  <c r="C160" i="5" s="1"/>
  <c r="C161" i="5" a="1"/>
  <c r="C161" i="5" s="1"/>
  <c r="C162" i="5" a="1"/>
  <c r="C162" i="5" s="1"/>
  <c r="C163" i="5" a="1"/>
  <c r="C163" i="5" s="1"/>
  <c r="C164" i="5" a="1"/>
  <c r="C164" i="5" s="1"/>
  <c r="C165" i="5" a="1"/>
  <c r="C165" i="5" s="1"/>
  <c r="C166" i="5" a="1"/>
  <c r="C166" i="5" s="1"/>
  <c r="C167" i="5" a="1"/>
  <c r="C167" i="5" s="1"/>
  <c r="C168" i="5" a="1"/>
  <c r="C168" i="5" s="1"/>
  <c r="C169" i="5" a="1"/>
  <c r="C169" i="5" s="1"/>
  <c r="C170" i="5" a="1"/>
  <c r="C170" i="5" s="1"/>
  <c r="C171" i="5" a="1"/>
  <c r="C171" i="5" s="1"/>
  <c r="B157" i="5" a="1"/>
  <c r="B157" i="5" s="1"/>
  <c r="B158" i="5" a="1"/>
  <c r="B158" i="5" s="1"/>
  <c r="B159" i="5" a="1"/>
  <c r="B159" i="5" s="1"/>
  <c r="B160" i="5" a="1"/>
  <c r="B160" i="5" s="1"/>
  <c r="B161" i="5" a="1"/>
  <c r="B161" i="5" s="1"/>
  <c r="B162" i="5" a="1"/>
  <c r="B162" i="5" s="1"/>
  <c r="B163" i="5" a="1"/>
  <c r="B163" i="5" s="1"/>
  <c r="B164" i="5" a="1"/>
  <c r="B164" i="5" s="1"/>
  <c r="B165" i="5" a="1"/>
  <c r="B165" i="5" s="1"/>
  <c r="B166" i="5" a="1"/>
  <c r="B166" i="5" s="1"/>
  <c r="B167" i="5" a="1"/>
  <c r="B167" i="5" s="1"/>
  <c r="B168" i="5" a="1"/>
  <c r="B168" i="5" s="1"/>
  <c r="B169" i="5" a="1"/>
  <c r="B169" i="5" s="1"/>
  <c r="B170" i="5" a="1"/>
  <c r="B170" i="5" s="1"/>
  <c r="B171" i="5" a="1"/>
  <c r="B171" i="5" s="1"/>
  <c r="I127" i="5" a="1"/>
  <c r="I127" i="5" s="1"/>
  <c r="I128" i="5" a="1"/>
  <c r="I128" i="5" s="1"/>
  <c r="I129" i="5" a="1"/>
  <c r="I129" i="5" s="1"/>
  <c r="I130" i="5" a="1"/>
  <c r="I130" i="5" s="1"/>
  <c r="I131" i="5" a="1"/>
  <c r="I131" i="5" s="1"/>
  <c r="I132" i="5" a="1"/>
  <c r="I132" i="5" s="1"/>
  <c r="I133" i="5" a="1"/>
  <c r="I133" i="5" s="1"/>
  <c r="I134" i="5" a="1"/>
  <c r="I134" i="5" s="1"/>
  <c r="I135" i="5" a="1"/>
  <c r="I135" i="5" s="1"/>
  <c r="I136" i="5" a="1"/>
  <c r="I136" i="5" s="1"/>
  <c r="I137" i="5" a="1"/>
  <c r="I137" i="5" s="1"/>
  <c r="I138" i="5" a="1"/>
  <c r="I138" i="5" s="1"/>
  <c r="I139" i="5" a="1"/>
  <c r="I139" i="5" s="1"/>
  <c r="I140" i="5" a="1"/>
  <c r="I140" i="5" s="1"/>
  <c r="I141" i="5" a="1"/>
  <c r="I141" i="5" s="1"/>
  <c r="H127" i="5" a="1"/>
  <c r="H127" i="5" s="1"/>
  <c r="H128" i="5" a="1"/>
  <c r="H128" i="5" s="1"/>
  <c r="H129" i="5" a="1"/>
  <c r="H129" i="5" s="1"/>
  <c r="H130" i="5" a="1"/>
  <c r="H130" i="5" s="1"/>
  <c r="H131" i="5" a="1"/>
  <c r="H131" i="5" s="1"/>
  <c r="H132" i="5" a="1"/>
  <c r="H132" i="5" s="1"/>
  <c r="H133" i="5" a="1"/>
  <c r="H133" i="5" s="1"/>
  <c r="H134" i="5" a="1"/>
  <c r="H134" i="5" s="1"/>
  <c r="H135" i="5" a="1"/>
  <c r="H135" i="5" s="1"/>
  <c r="H136" i="5" a="1"/>
  <c r="H136" i="5" s="1"/>
  <c r="H137" i="5" a="1"/>
  <c r="H137" i="5" s="1"/>
  <c r="H138" i="5" a="1"/>
  <c r="H138" i="5" s="1"/>
  <c r="H139" i="5" a="1"/>
  <c r="H139" i="5" s="1"/>
  <c r="H140" i="5" a="1"/>
  <c r="H140" i="5" s="1"/>
  <c r="H141" i="5" a="1"/>
  <c r="H141" i="5" s="1"/>
  <c r="G127" i="5" a="1"/>
  <c r="G127" i="5" s="1"/>
  <c r="G128" i="5" a="1"/>
  <c r="G128" i="5" s="1"/>
  <c r="G129" i="5" a="1"/>
  <c r="G129" i="5" s="1"/>
  <c r="G130" i="5" a="1"/>
  <c r="G130" i="5" s="1"/>
  <c r="G131" i="5" a="1"/>
  <c r="G131" i="5" s="1"/>
  <c r="G132" i="5" a="1"/>
  <c r="G132" i="5" s="1"/>
  <c r="G133" i="5" a="1"/>
  <c r="G133" i="5" s="1"/>
  <c r="G134" i="5" a="1"/>
  <c r="G134" i="5" s="1"/>
  <c r="G135" i="5" a="1"/>
  <c r="G135" i="5" s="1"/>
  <c r="G136" i="5" a="1"/>
  <c r="G136" i="5" s="1"/>
  <c r="G137" i="5" a="1"/>
  <c r="G137" i="5" s="1"/>
  <c r="G138" i="5" a="1"/>
  <c r="G138" i="5" s="1"/>
  <c r="G139" i="5" a="1"/>
  <c r="G139" i="5" s="1"/>
  <c r="G140" i="5" a="1"/>
  <c r="G140" i="5" s="1"/>
  <c r="G141" i="5" a="1"/>
  <c r="G141" i="5" s="1"/>
  <c r="F127" i="5" a="1"/>
  <c r="F127" i="5" s="1"/>
  <c r="F128" i="5" a="1"/>
  <c r="F128" i="5" s="1"/>
  <c r="F129" i="5" a="1"/>
  <c r="F129" i="5" s="1"/>
  <c r="F130" i="5" a="1"/>
  <c r="F130" i="5" s="1"/>
  <c r="F131" i="5" a="1"/>
  <c r="F131" i="5"/>
  <c r="F132" i="5" a="1"/>
  <c r="F132" i="5" s="1"/>
  <c r="F133" i="5" a="1"/>
  <c r="F133" i="5" s="1"/>
  <c r="F134" i="5" a="1"/>
  <c r="F134" i="5" s="1"/>
  <c r="F135" i="5" a="1"/>
  <c r="F135" i="5" s="1"/>
  <c r="F136" i="5" a="1"/>
  <c r="F136" i="5" s="1"/>
  <c r="F137" i="5" a="1"/>
  <c r="F137" i="5" s="1"/>
  <c r="F138" i="5" a="1"/>
  <c r="F138" i="5" s="1"/>
  <c r="F139" i="5" a="1"/>
  <c r="F139" i="5" s="1"/>
  <c r="F140" i="5" a="1"/>
  <c r="F140" i="5" s="1"/>
  <c r="F141" i="5" a="1"/>
  <c r="F141" i="5" s="1"/>
  <c r="E127" i="5" a="1"/>
  <c r="E127" i="5" s="1"/>
  <c r="E128" i="5" a="1"/>
  <c r="E128" i="5" s="1"/>
  <c r="E129" i="5" a="1"/>
  <c r="E129" i="5" s="1"/>
  <c r="E130" i="5" a="1"/>
  <c r="E130" i="5" s="1"/>
  <c r="E131" i="5" a="1"/>
  <c r="E131" i="5" s="1"/>
  <c r="E132" i="5" a="1"/>
  <c r="E132" i="5" s="1"/>
  <c r="E133" i="5" a="1"/>
  <c r="E133" i="5" s="1"/>
  <c r="E134" i="5" a="1"/>
  <c r="E134" i="5" s="1"/>
  <c r="E135" i="5" a="1"/>
  <c r="E135" i="5" s="1"/>
  <c r="E136" i="5" a="1"/>
  <c r="E136" i="5" s="1"/>
  <c r="E137" i="5" a="1"/>
  <c r="E137" i="5" s="1"/>
  <c r="E138" i="5" a="1"/>
  <c r="E138" i="5" s="1"/>
  <c r="E139" i="5" a="1"/>
  <c r="E139" i="5" s="1"/>
  <c r="E140" i="5" a="1"/>
  <c r="E140" i="5" s="1"/>
  <c r="E141" i="5" a="1"/>
  <c r="E141" i="5" s="1"/>
  <c r="D127" i="5" a="1"/>
  <c r="D127" i="5" s="1"/>
  <c r="D128" i="5" a="1"/>
  <c r="D128" i="5" s="1"/>
  <c r="D129" i="5" a="1"/>
  <c r="D129" i="5" s="1"/>
  <c r="D130" i="5" a="1"/>
  <c r="D130" i="5" s="1"/>
  <c r="D131" i="5" a="1"/>
  <c r="D131" i="5" s="1"/>
  <c r="D132" i="5" a="1"/>
  <c r="D132" i="5" s="1"/>
  <c r="D133" i="5" a="1"/>
  <c r="D133" i="5" s="1"/>
  <c r="D134" i="5" a="1"/>
  <c r="D134" i="5" s="1"/>
  <c r="D135" i="5" a="1"/>
  <c r="D135" i="5" s="1"/>
  <c r="D136" i="5" a="1"/>
  <c r="D136" i="5" s="1"/>
  <c r="D137" i="5" a="1"/>
  <c r="D137" i="5" s="1"/>
  <c r="D138" i="5" a="1"/>
  <c r="D138" i="5" s="1"/>
  <c r="D139" i="5" a="1"/>
  <c r="D139" i="5" s="1"/>
  <c r="D140" i="5" a="1"/>
  <c r="D140" i="5" s="1"/>
  <c r="D141" i="5" a="1"/>
  <c r="D141" i="5" s="1"/>
  <c r="C127" i="5" a="1"/>
  <c r="C127" i="5" s="1"/>
  <c r="C128" i="5" a="1"/>
  <c r="C128" i="5" s="1"/>
  <c r="C129" i="5" a="1"/>
  <c r="C129" i="5" s="1"/>
  <c r="C130" i="5" a="1"/>
  <c r="C130" i="5" s="1"/>
  <c r="C131" i="5" a="1"/>
  <c r="C131" i="5" s="1"/>
  <c r="C132" i="5" a="1"/>
  <c r="C132" i="5" s="1"/>
  <c r="C133" i="5" a="1"/>
  <c r="C133" i="5" s="1"/>
  <c r="C134" i="5" a="1"/>
  <c r="C134" i="5" s="1"/>
  <c r="C135" i="5" a="1"/>
  <c r="C135" i="5" s="1"/>
  <c r="C136" i="5" a="1"/>
  <c r="C136" i="5" s="1"/>
  <c r="C137" i="5" a="1"/>
  <c r="C137" i="5" s="1"/>
  <c r="C138" i="5" a="1"/>
  <c r="C138" i="5" s="1"/>
  <c r="C139" i="5" a="1"/>
  <c r="C139" i="5" s="1"/>
  <c r="C140" i="5" a="1"/>
  <c r="C140" i="5" s="1"/>
  <c r="C141" i="5" a="1"/>
  <c r="C141" i="5" s="1"/>
  <c r="B127" i="5" a="1"/>
  <c r="B127" i="5" s="1"/>
  <c r="B128" i="5" a="1"/>
  <c r="B128" i="5" s="1"/>
  <c r="B129" i="5" a="1"/>
  <c r="B129" i="5" s="1"/>
  <c r="B130" i="5" a="1"/>
  <c r="B130" i="5" s="1"/>
  <c r="B131" i="5" a="1"/>
  <c r="B131" i="5" s="1"/>
  <c r="B132" i="5" a="1"/>
  <c r="B132" i="5" s="1"/>
  <c r="B133" i="5" a="1"/>
  <c r="B133" i="5" s="1"/>
  <c r="B134" i="5" a="1"/>
  <c r="B134" i="5" s="1"/>
  <c r="B135" i="5" a="1"/>
  <c r="B135" i="5" s="1"/>
  <c r="B136" i="5" a="1"/>
  <c r="B136" i="5" s="1"/>
  <c r="B137" i="5" a="1"/>
  <c r="B137" i="5" s="1"/>
  <c r="B138" i="5" a="1"/>
  <c r="B138" i="5" s="1"/>
  <c r="B139" i="5" a="1"/>
  <c r="B139" i="5" s="1"/>
  <c r="B140" i="5" a="1"/>
  <c r="B140" i="5" s="1"/>
  <c r="B141" i="5" a="1"/>
  <c r="B141" i="5" s="1"/>
  <c r="I97" i="5" a="1"/>
  <c r="I97" i="5" s="1"/>
  <c r="I98" i="5" a="1"/>
  <c r="I98" i="5" s="1"/>
  <c r="I99" i="5" a="1"/>
  <c r="I99" i="5" s="1"/>
  <c r="I100" i="5" a="1"/>
  <c r="I100" i="5" s="1"/>
  <c r="I101" i="5" a="1"/>
  <c r="I101" i="5" s="1"/>
  <c r="I102" i="5" a="1"/>
  <c r="I102" i="5" s="1"/>
  <c r="I103" i="5" a="1"/>
  <c r="I103" i="5" s="1"/>
  <c r="I104" i="5" a="1"/>
  <c r="I104" i="5" s="1"/>
  <c r="I105" i="5" a="1"/>
  <c r="I105" i="5" s="1"/>
  <c r="I106" i="5" a="1"/>
  <c r="I106" i="5" s="1"/>
  <c r="I107" i="5" a="1"/>
  <c r="I107" i="5" s="1"/>
  <c r="I108" i="5" a="1"/>
  <c r="I108" i="5" s="1"/>
  <c r="I109" i="5" a="1"/>
  <c r="I109" i="5" s="1"/>
  <c r="I110" i="5" a="1"/>
  <c r="I110" i="5" s="1"/>
  <c r="I111" i="5" a="1"/>
  <c r="I111" i="5" s="1"/>
  <c r="H97" i="5" a="1"/>
  <c r="H97" i="5" s="1"/>
  <c r="H98" i="5" a="1"/>
  <c r="H98" i="5" s="1"/>
  <c r="H99" i="5" a="1"/>
  <c r="H99" i="5" s="1"/>
  <c r="H100" i="5" a="1"/>
  <c r="H100" i="5" s="1"/>
  <c r="H101" i="5" a="1"/>
  <c r="H101" i="5" s="1"/>
  <c r="H102" i="5" a="1"/>
  <c r="H102" i="5" s="1"/>
  <c r="H103" i="5" a="1"/>
  <c r="H103" i="5" s="1"/>
  <c r="H104" i="5" a="1"/>
  <c r="H104" i="5" s="1"/>
  <c r="H105" i="5" a="1"/>
  <c r="H105" i="5" s="1"/>
  <c r="H106" i="5" a="1"/>
  <c r="H106" i="5" s="1"/>
  <c r="H107" i="5" a="1"/>
  <c r="H107" i="5" s="1"/>
  <c r="H108" i="5" a="1"/>
  <c r="H108" i="5" s="1"/>
  <c r="H109" i="5" a="1"/>
  <c r="H109" i="5" s="1"/>
  <c r="H110" i="5" a="1"/>
  <c r="H110" i="5" s="1"/>
  <c r="H111" i="5" a="1"/>
  <c r="H111" i="5" s="1"/>
  <c r="G97" i="5" a="1"/>
  <c r="G97" i="5" s="1"/>
  <c r="G98" i="5" a="1"/>
  <c r="G98" i="5" s="1"/>
  <c r="G99" i="5" a="1"/>
  <c r="G99" i="5" s="1"/>
  <c r="G100" i="5" a="1"/>
  <c r="G100" i="5" s="1"/>
  <c r="G101" i="5" a="1"/>
  <c r="G101" i="5" s="1"/>
  <c r="G102" i="5" a="1"/>
  <c r="G102" i="5" s="1"/>
  <c r="G103" i="5" a="1"/>
  <c r="G103" i="5" s="1"/>
  <c r="G104" i="5" a="1"/>
  <c r="G104" i="5" s="1"/>
  <c r="G105" i="5" a="1"/>
  <c r="G105" i="5" s="1"/>
  <c r="G106" i="5" a="1"/>
  <c r="G106" i="5" s="1"/>
  <c r="G107" i="5" a="1"/>
  <c r="G107" i="5" s="1"/>
  <c r="G108" i="5" a="1"/>
  <c r="G108" i="5" s="1"/>
  <c r="G109" i="5" a="1"/>
  <c r="G109" i="5" s="1"/>
  <c r="G110" i="5" a="1"/>
  <c r="G110" i="5" s="1"/>
  <c r="G111" i="5" a="1"/>
  <c r="G111" i="5" s="1"/>
  <c r="F97" i="5" a="1"/>
  <c r="F97" i="5" s="1"/>
  <c r="F98" i="5" a="1"/>
  <c r="F98" i="5" s="1"/>
  <c r="F99" i="5" a="1"/>
  <c r="F99" i="5" s="1"/>
  <c r="F100" i="5" a="1"/>
  <c r="F100" i="5" s="1"/>
  <c r="F101" i="5" a="1"/>
  <c r="F101" i="5" s="1"/>
  <c r="F102" i="5" a="1"/>
  <c r="F102" i="5" s="1"/>
  <c r="F103" i="5" a="1"/>
  <c r="F103" i="5" s="1"/>
  <c r="F104" i="5" a="1"/>
  <c r="F104" i="5" s="1"/>
  <c r="F105" i="5" a="1"/>
  <c r="F105" i="5" s="1"/>
  <c r="F106" i="5" a="1"/>
  <c r="F106" i="5" s="1"/>
  <c r="F107" i="5" a="1"/>
  <c r="F107" i="5" s="1"/>
  <c r="F108" i="5" a="1"/>
  <c r="F108" i="5" s="1"/>
  <c r="F109" i="5" a="1"/>
  <c r="F109" i="5" s="1"/>
  <c r="F110" i="5" a="1"/>
  <c r="F110" i="5" s="1"/>
  <c r="F111" i="5" a="1"/>
  <c r="F111" i="5" s="1"/>
  <c r="E97" i="5" a="1"/>
  <c r="E97" i="5" s="1"/>
  <c r="E98" i="5" a="1"/>
  <c r="E98" i="5" s="1"/>
  <c r="E99" i="5" a="1"/>
  <c r="E99" i="5" s="1"/>
  <c r="E100" i="5" a="1"/>
  <c r="E100" i="5" s="1"/>
  <c r="E101" i="5" a="1"/>
  <c r="E101" i="5" s="1"/>
  <c r="E102" i="5" a="1"/>
  <c r="E102" i="5" s="1"/>
  <c r="E103" i="5" a="1"/>
  <c r="E103" i="5" s="1"/>
  <c r="E104" i="5" a="1"/>
  <c r="E104" i="5" s="1"/>
  <c r="E105" i="5" a="1"/>
  <c r="E105" i="5" s="1"/>
  <c r="E106" i="5" a="1"/>
  <c r="E106" i="5" s="1"/>
  <c r="E107" i="5" a="1"/>
  <c r="E107" i="5" s="1"/>
  <c r="E108" i="5" a="1"/>
  <c r="E108" i="5" s="1"/>
  <c r="E109" i="5" a="1"/>
  <c r="E109" i="5" s="1"/>
  <c r="E110" i="5" a="1"/>
  <c r="E110" i="5" s="1"/>
  <c r="E111" i="5" a="1"/>
  <c r="E111" i="5" s="1"/>
  <c r="D97" i="5" a="1"/>
  <c r="D97" i="5" s="1"/>
  <c r="D98" i="5" a="1"/>
  <c r="D98" i="5" s="1"/>
  <c r="D99" i="5" a="1"/>
  <c r="D99" i="5" s="1"/>
  <c r="D100" i="5" a="1"/>
  <c r="D100" i="5" s="1"/>
  <c r="D101" i="5" a="1"/>
  <c r="D101" i="5" s="1"/>
  <c r="D102" i="5" a="1"/>
  <c r="D102" i="5" s="1"/>
  <c r="D103" i="5" a="1"/>
  <c r="D103" i="5" s="1"/>
  <c r="D104" i="5" a="1"/>
  <c r="D104" i="5" s="1"/>
  <c r="D105" i="5" a="1"/>
  <c r="D105" i="5" s="1"/>
  <c r="D106" i="5" a="1"/>
  <c r="D106" i="5" s="1"/>
  <c r="D107" i="5" a="1"/>
  <c r="D107" i="5" s="1"/>
  <c r="D108" i="5" a="1"/>
  <c r="D108" i="5" s="1"/>
  <c r="D109" i="5" a="1"/>
  <c r="D109" i="5" s="1"/>
  <c r="D110" i="5" a="1"/>
  <c r="D110" i="5" s="1"/>
  <c r="D111" i="5" a="1"/>
  <c r="D111" i="5" s="1"/>
  <c r="C97" i="5" a="1"/>
  <c r="C97" i="5" s="1"/>
  <c r="C98" i="5" a="1"/>
  <c r="C98" i="5" s="1"/>
  <c r="C99" i="5" a="1"/>
  <c r="C99" i="5" s="1"/>
  <c r="C100" i="5" a="1"/>
  <c r="C100" i="5" s="1"/>
  <c r="C101" i="5" a="1"/>
  <c r="C101" i="5" s="1"/>
  <c r="C102" i="5" a="1"/>
  <c r="C102" i="5" s="1"/>
  <c r="C103" i="5" a="1"/>
  <c r="C103" i="5" s="1"/>
  <c r="C104" i="5" a="1"/>
  <c r="C104" i="5" s="1"/>
  <c r="C105" i="5" a="1"/>
  <c r="C105" i="5" s="1"/>
  <c r="C106" i="5" a="1"/>
  <c r="C106" i="5" s="1"/>
  <c r="C107" i="5" a="1"/>
  <c r="C107" i="5" s="1"/>
  <c r="C108" i="5" a="1"/>
  <c r="C108" i="5" s="1"/>
  <c r="C109" i="5" a="1"/>
  <c r="C109" i="5" s="1"/>
  <c r="C110" i="5" a="1"/>
  <c r="C110" i="5" s="1"/>
  <c r="C111" i="5" a="1"/>
  <c r="C111" i="5" s="1"/>
  <c r="B97" i="5" a="1"/>
  <c r="B97" i="5" s="1"/>
  <c r="B98" i="5" a="1"/>
  <c r="B98" i="5" s="1"/>
  <c r="B99" i="5" a="1"/>
  <c r="B99" i="5" s="1"/>
  <c r="B100" i="5" a="1"/>
  <c r="B100" i="5" s="1"/>
  <c r="B101" i="5" a="1"/>
  <c r="B101" i="5" s="1"/>
  <c r="B102" i="5" a="1"/>
  <c r="B102" i="5" s="1"/>
  <c r="B103" i="5" a="1"/>
  <c r="B103" i="5" s="1"/>
  <c r="B104" i="5" a="1"/>
  <c r="B104" i="5" s="1"/>
  <c r="B105" i="5" a="1"/>
  <c r="B105" i="5" s="1"/>
  <c r="B106" i="5" a="1"/>
  <c r="B106" i="5" s="1"/>
  <c r="B107" i="5" a="1"/>
  <c r="B107" i="5" s="1"/>
  <c r="B108" i="5" a="1"/>
  <c r="B108" i="5" s="1"/>
  <c r="B109" i="5" a="1"/>
  <c r="B109" i="5" s="1"/>
  <c r="B110" i="5" a="1"/>
  <c r="B110" i="5" s="1"/>
  <c r="B111" i="5" a="1"/>
  <c r="B111" i="5" s="1"/>
  <c r="I67" i="5" a="1"/>
  <c r="I67" i="5" s="1"/>
  <c r="I68" i="5" a="1"/>
  <c r="I68" i="5" s="1"/>
  <c r="I69" i="5" a="1"/>
  <c r="I69" i="5" s="1"/>
  <c r="I70" i="5" a="1"/>
  <c r="I70" i="5" s="1"/>
  <c r="I71" i="5" a="1"/>
  <c r="I71" i="5" s="1"/>
  <c r="I72" i="5" a="1"/>
  <c r="I72" i="5" s="1"/>
  <c r="I73" i="5" a="1"/>
  <c r="I73" i="5" s="1"/>
  <c r="I74" i="5" a="1"/>
  <c r="I74" i="5" s="1"/>
  <c r="I75" i="5" a="1"/>
  <c r="I75" i="5" s="1"/>
  <c r="I76" i="5" a="1"/>
  <c r="I76" i="5" s="1"/>
  <c r="I77" i="5" a="1"/>
  <c r="I77" i="5" s="1"/>
  <c r="I78" i="5" a="1"/>
  <c r="I78" i="5" s="1"/>
  <c r="I79" i="5" a="1"/>
  <c r="I79" i="5" s="1"/>
  <c r="I80" i="5" a="1"/>
  <c r="I80" i="5" s="1"/>
  <c r="I81" i="5" a="1"/>
  <c r="I81" i="5" s="1"/>
  <c r="H67" i="5" a="1"/>
  <c r="H67" i="5" s="1"/>
  <c r="H68" i="5" a="1"/>
  <c r="H68" i="5" s="1"/>
  <c r="H69" i="5" a="1"/>
  <c r="H69" i="5" s="1"/>
  <c r="H70" i="5" a="1"/>
  <c r="H70" i="5" s="1"/>
  <c r="H71" i="5" a="1"/>
  <c r="H71" i="5" s="1"/>
  <c r="H72" i="5" a="1"/>
  <c r="H72" i="5" s="1"/>
  <c r="H73" i="5" a="1"/>
  <c r="H73" i="5" s="1"/>
  <c r="H74" i="5" a="1"/>
  <c r="H74" i="5" s="1"/>
  <c r="H75" i="5" a="1"/>
  <c r="H75" i="5" s="1"/>
  <c r="H76" i="5" a="1"/>
  <c r="H76" i="5" s="1"/>
  <c r="H77" i="5" a="1"/>
  <c r="H77" i="5" s="1"/>
  <c r="H78" i="5" a="1"/>
  <c r="H78" i="5" s="1"/>
  <c r="H79" i="5" a="1"/>
  <c r="H79" i="5" s="1"/>
  <c r="H80" i="5" a="1"/>
  <c r="H80" i="5" s="1"/>
  <c r="H81" i="5" a="1"/>
  <c r="H81" i="5" s="1"/>
  <c r="G67" i="5" a="1"/>
  <c r="G67" i="5" s="1"/>
  <c r="G68" i="5" a="1"/>
  <c r="G68" i="5" s="1"/>
  <c r="G69" i="5" a="1"/>
  <c r="G69" i="5" s="1"/>
  <c r="G70" i="5" a="1"/>
  <c r="G70" i="5" s="1"/>
  <c r="G71" i="5" a="1"/>
  <c r="G71" i="5" s="1"/>
  <c r="G72" i="5" a="1"/>
  <c r="G72" i="5" s="1"/>
  <c r="G73" i="5" a="1"/>
  <c r="G73" i="5" s="1"/>
  <c r="G74" i="5" a="1"/>
  <c r="G74" i="5" s="1"/>
  <c r="G75" i="5" a="1"/>
  <c r="G75" i="5" s="1"/>
  <c r="G76" i="5" a="1"/>
  <c r="G76" i="5" s="1"/>
  <c r="G77" i="5" a="1"/>
  <c r="G77" i="5" s="1"/>
  <c r="G78" i="5" a="1"/>
  <c r="G78" i="5" s="1"/>
  <c r="G79" i="5" a="1"/>
  <c r="G79" i="5" s="1"/>
  <c r="G80" i="5" a="1"/>
  <c r="G80" i="5" s="1"/>
  <c r="G81" i="5" a="1"/>
  <c r="G81" i="5" s="1"/>
  <c r="F67" i="5" a="1"/>
  <c r="F67" i="5" s="1"/>
  <c r="F68" i="5" a="1"/>
  <c r="F68" i="5" s="1"/>
  <c r="F69" i="5" a="1"/>
  <c r="F69" i="5" s="1"/>
  <c r="F70" i="5" a="1"/>
  <c r="F70" i="5" s="1"/>
  <c r="F71" i="5" a="1"/>
  <c r="F71" i="5" s="1"/>
  <c r="F72" i="5" a="1"/>
  <c r="F72" i="5" s="1"/>
  <c r="F73" i="5" a="1"/>
  <c r="F73" i="5" s="1"/>
  <c r="F74" i="5" a="1"/>
  <c r="F74" i="5" s="1"/>
  <c r="F75" i="5" a="1"/>
  <c r="F75" i="5" s="1"/>
  <c r="F76" i="5" a="1"/>
  <c r="F76" i="5" s="1"/>
  <c r="F77" i="5" a="1"/>
  <c r="F77" i="5" s="1"/>
  <c r="F78" i="5" a="1"/>
  <c r="F78" i="5" s="1"/>
  <c r="F79" i="5" a="1"/>
  <c r="F79" i="5" s="1"/>
  <c r="F80" i="5" a="1"/>
  <c r="F80" i="5" s="1"/>
  <c r="F81" i="5" a="1"/>
  <c r="F81" i="5" s="1"/>
  <c r="E67" i="5" a="1"/>
  <c r="E67" i="5" s="1"/>
  <c r="E68" i="5" a="1"/>
  <c r="E68" i="5" s="1"/>
  <c r="E69" i="5" a="1"/>
  <c r="E69" i="5" s="1"/>
  <c r="E70" i="5" a="1"/>
  <c r="E70" i="5" s="1"/>
  <c r="E71" i="5" a="1"/>
  <c r="E71" i="5" s="1"/>
  <c r="E72" i="5" a="1"/>
  <c r="E72" i="5" s="1"/>
  <c r="E73" i="5" a="1"/>
  <c r="E73" i="5" s="1"/>
  <c r="E74" i="5" a="1"/>
  <c r="E74" i="5" s="1"/>
  <c r="E75" i="5" a="1"/>
  <c r="E75" i="5" s="1"/>
  <c r="E76" i="5" a="1"/>
  <c r="E76" i="5" s="1"/>
  <c r="E77" i="5" a="1"/>
  <c r="E77" i="5" s="1"/>
  <c r="E78" i="5" a="1"/>
  <c r="E78" i="5" s="1"/>
  <c r="E79" i="5" a="1"/>
  <c r="E79" i="5" s="1"/>
  <c r="E80" i="5" a="1"/>
  <c r="E80" i="5" s="1"/>
  <c r="E81" i="5" a="1"/>
  <c r="E81" i="5" s="1"/>
  <c r="D67" i="5" a="1"/>
  <c r="D67" i="5" s="1"/>
  <c r="D68" i="5" a="1"/>
  <c r="D68" i="5" s="1"/>
  <c r="D69" i="5" a="1"/>
  <c r="D69" i="5" s="1"/>
  <c r="D70" i="5" a="1"/>
  <c r="D70" i="5" s="1"/>
  <c r="D71" i="5" a="1"/>
  <c r="D71" i="5" s="1"/>
  <c r="D72" i="5" a="1"/>
  <c r="D72" i="5" s="1"/>
  <c r="D73" i="5" a="1"/>
  <c r="D73" i="5" s="1"/>
  <c r="D74" i="5" a="1"/>
  <c r="D74" i="5" s="1"/>
  <c r="D75" i="5" a="1"/>
  <c r="D75" i="5" s="1"/>
  <c r="D76" i="5" a="1"/>
  <c r="D76" i="5" s="1"/>
  <c r="D77" i="5" a="1"/>
  <c r="D77" i="5" s="1"/>
  <c r="D78" i="5" a="1"/>
  <c r="D78" i="5" s="1"/>
  <c r="D79" i="5" a="1"/>
  <c r="D79" i="5" s="1"/>
  <c r="D80" i="5" a="1"/>
  <c r="D80" i="5" s="1"/>
  <c r="D81" i="5" a="1"/>
  <c r="D81" i="5" s="1"/>
  <c r="C67" i="5" a="1"/>
  <c r="C67" i="5" s="1"/>
  <c r="C68" i="5" a="1"/>
  <c r="C68" i="5" s="1"/>
  <c r="C69" i="5" a="1"/>
  <c r="C69" i="5" s="1"/>
  <c r="C70" i="5" a="1"/>
  <c r="C70" i="5" s="1"/>
  <c r="C71" i="5" a="1"/>
  <c r="C71" i="5" s="1"/>
  <c r="C72" i="5" a="1"/>
  <c r="C72" i="5" s="1"/>
  <c r="C73" i="5" a="1"/>
  <c r="C73" i="5" s="1"/>
  <c r="C74" i="5" a="1"/>
  <c r="C74" i="5" s="1"/>
  <c r="C75" i="5" a="1"/>
  <c r="C75" i="5" s="1"/>
  <c r="C76" i="5" a="1"/>
  <c r="C76" i="5" s="1"/>
  <c r="C77" i="5" a="1"/>
  <c r="C77" i="5" s="1"/>
  <c r="C78" i="5" a="1"/>
  <c r="C78" i="5" s="1"/>
  <c r="C79" i="5" a="1"/>
  <c r="C79" i="5" s="1"/>
  <c r="C80" i="5" a="1"/>
  <c r="C80" i="5" s="1"/>
  <c r="C81" i="5" a="1"/>
  <c r="C81" i="5" s="1"/>
  <c r="B67" i="5" a="1"/>
  <c r="B67" i="5" s="1"/>
  <c r="B68" i="5" a="1"/>
  <c r="B68" i="5" s="1"/>
  <c r="B69" i="5" a="1"/>
  <c r="B69" i="5" s="1"/>
  <c r="B70" i="5" a="1"/>
  <c r="B70" i="5" s="1"/>
  <c r="B71" i="5" a="1"/>
  <c r="B71" i="5" s="1"/>
  <c r="B72" i="5" a="1"/>
  <c r="B72" i="5" s="1"/>
  <c r="B73" i="5" a="1"/>
  <c r="B73" i="5" s="1"/>
  <c r="B74" i="5" a="1"/>
  <c r="B74" i="5" s="1"/>
  <c r="B75" i="5" a="1"/>
  <c r="B75" i="5" s="1"/>
  <c r="B76" i="5" a="1"/>
  <c r="B76" i="5" s="1"/>
  <c r="B77" i="5" a="1"/>
  <c r="B77" i="5" s="1"/>
  <c r="B78" i="5" a="1"/>
  <c r="B78" i="5" s="1"/>
  <c r="B79" i="5" a="1"/>
  <c r="B79" i="5" s="1"/>
  <c r="B80" i="5" a="1"/>
  <c r="B80" i="5" s="1"/>
  <c r="B81" i="5" a="1"/>
  <c r="B81" i="5" s="1"/>
  <c r="I37" i="5" a="1"/>
  <c r="I37" i="5" s="1"/>
  <c r="I38" i="5" a="1"/>
  <c r="I38" i="5" s="1"/>
  <c r="I39" i="5" a="1"/>
  <c r="I39" i="5" s="1"/>
  <c r="I40" i="5" a="1"/>
  <c r="I40" i="5" s="1"/>
  <c r="I41" i="5" a="1"/>
  <c r="I41" i="5" s="1"/>
  <c r="I42" i="5" a="1"/>
  <c r="I42" i="5" s="1"/>
  <c r="I43" i="5" a="1"/>
  <c r="I43" i="5" s="1"/>
  <c r="I44" i="5" a="1"/>
  <c r="I44" i="5" s="1"/>
  <c r="I45" i="5" a="1"/>
  <c r="I45" i="5" s="1"/>
  <c r="I46" i="5" a="1"/>
  <c r="I46" i="5" s="1"/>
  <c r="I47" i="5" a="1"/>
  <c r="I47" i="5" s="1"/>
  <c r="I48" i="5" a="1"/>
  <c r="I48" i="5" s="1"/>
  <c r="I49" i="5" a="1"/>
  <c r="I49" i="5" s="1"/>
  <c r="I50" i="5" a="1"/>
  <c r="I50" i="5" s="1"/>
  <c r="I51" i="5" a="1"/>
  <c r="I51" i="5" s="1"/>
  <c r="H37" i="5" a="1"/>
  <c r="H37" i="5" s="1"/>
  <c r="H38" i="5" a="1"/>
  <c r="H38" i="5" s="1"/>
  <c r="H39" i="5" a="1"/>
  <c r="H39" i="5" s="1"/>
  <c r="H40" i="5" a="1"/>
  <c r="H40" i="5" s="1"/>
  <c r="H41" i="5" a="1"/>
  <c r="H41" i="5" s="1"/>
  <c r="H42" i="5" a="1"/>
  <c r="H42" i="5" s="1"/>
  <c r="H43" i="5" a="1"/>
  <c r="H43" i="5" s="1"/>
  <c r="H44" i="5" a="1"/>
  <c r="H44" i="5" s="1"/>
  <c r="H45" i="5" a="1"/>
  <c r="H45" i="5" s="1"/>
  <c r="H46" i="5" a="1"/>
  <c r="H46" i="5" s="1"/>
  <c r="H47" i="5" a="1"/>
  <c r="H47" i="5" s="1"/>
  <c r="H48" i="5" a="1"/>
  <c r="H48" i="5" s="1"/>
  <c r="H49" i="5" a="1"/>
  <c r="H49" i="5" s="1"/>
  <c r="H50" i="5" a="1"/>
  <c r="H50" i="5" s="1"/>
  <c r="H51" i="5" a="1"/>
  <c r="H51" i="5" s="1"/>
  <c r="G37" i="5" a="1"/>
  <c r="G37" i="5" s="1"/>
  <c r="G38" i="5" a="1"/>
  <c r="G38" i="5" s="1"/>
  <c r="G39" i="5" a="1"/>
  <c r="G39" i="5" s="1"/>
  <c r="G40" i="5" a="1"/>
  <c r="G40" i="5" s="1"/>
  <c r="G41" i="5" a="1"/>
  <c r="G41" i="5" s="1"/>
  <c r="G42" i="5" a="1"/>
  <c r="G42" i="5" s="1"/>
  <c r="G43" i="5" a="1"/>
  <c r="G43" i="5" s="1"/>
  <c r="G44" i="5" a="1"/>
  <c r="G44" i="5" s="1"/>
  <c r="G45" i="5" a="1"/>
  <c r="G45" i="5" s="1"/>
  <c r="G46" i="5" a="1"/>
  <c r="G46" i="5" s="1"/>
  <c r="G47" i="5" a="1"/>
  <c r="G47" i="5" s="1"/>
  <c r="G48" i="5" a="1"/>
  <c r="G48" i="5" s="1"/>
  <c r="G49" i="5" a="1"/>
  <c r="G49" i="5" s="1"/>
  <c r="G50" i="5" a="1"/>
  <c r="G50" i="5" s="1"/>
  <c r="G51" i="5" a="1"/>
  <c r="G51" i="5" s="1"/>
  <c r="F37" i="5" a="1"/>
  <c r="F37" i="5" s="1"/>
  <c r="F38" i="5" a="1"/>
  <c r="F38" i="5" s="1"/>
  <c r="F39" i="5" a="1"/>
  <c r="F39" i="5" s="1"/>
  <c r="F40" i="5" a="1"/>
  <c r="F40" i="5" s="1"/>
  <c r="F41" i="5" a="1"/>
  <c r="F41" i="5" s="1"/>
  <c r="F42" i="5" a="1"/>
  <c r="F42" i="5" s="1"/>
  <c r="F43" i="5" a="1"/>
  <c r="F43" i="5" s="1"/>
  <c r="F44" i="5" a="1"/>
  <c r="F44" i="5" s="1"/>
  <c r="F45" i="5" a="1"/>
  <c r="F45" i="5" s="1"/>
  <c r="F46" i="5" a="1"/>
  <c r="F46" i="5" s="1"/>
  <c r="F47" i="5" a="1"/>
  <c r="F47" i="5" s="1"/>
  <c r="F48" i="5" a="1"/>
  <c r="F48" i="5" s="1"/>
  <c r="F49" i="5" a="1"/>
  <c r="F49" i="5" s="1"/>
  <c r="F50" i="5" a="1"/>
  <c r="F50" i="5" s="1"/>
  <c r="F51" i="5" a="1"/>
  <c r="F51" i="5" s="1"/>
  <c r="E37" i="5" a="1"/>
  <c r="E37" i="5" s="1"/>
  <c r="E38" i="5" a="1"/>
  <c r="E38" i="5" s="1"/>
  <c r="E39" i="5" a="1"/>
  <c r="E39" i="5" s="1"/>
  <c r="E40" i="5" a="1"/>
  <c r="E40" i="5" s="1"/>
  <c r="E41" i="5" a="1"/>
  <c r="E41" i="5" s="1"/>
  <c r="E42" i="5" a="1"/>
  <c r="E42" i="5" s="1"/>
  <c r="E43" i="5" a="1"/>
  <c r="E43" i="5" s="1"/>
  <c r="E44" i="5" a="1"/>
  <c r="E44" i="5" s="1"/>
  <c r="E45" i="5" a="1"/>
  <c r="E45" i="5" s="1"/>
  <c r="E46" i="5" a="1"/>
  <c r="E46" i="5" s="1"/>
  <c r="E47" i="5" a="1"/>
  <c r="E47" i="5" s="1"/>
  <c r="E48" i="5" a="1"/>
  <c r="E48" i="5" s="1"/>
  <c r="E49" i="5" a="1"/>
  <c r="E49" i="5" s="1"/>
  <c r="E50" i="5" a="1"/>
  <c r="E50" i="5" s="1"/>
  <c r="E51" i="5" a="1"/>
  <c r="E51" i="5" s="1"/>
  <c r="D37" i="5" a="1"/>
  <c r="D37" i="5" s="1"/>
  <c r="D38" i="5" a="1"/>
  <c r="D38" i="5" s="1"/>
  <c r="D39" i="5" a="1"/>
  <c r="D39" i="5" s="1"/>
  <c r="D40" i="5" a="1"/>
  <c r="D40" i="5" s="1"/>
  <c r="D41" i="5" a="1"/>
  <c r="D41" i="5" s="1"/>
  <c r="D42" i="5" a="1"/>
  <c r="D42" i="5" s="1"/>
  <c r="D43" i="5" a="1"/>
  <c r="D43" i="5" s="1"/>
  <c r="D44" i="5" a="1"/>
  <c r="D44" i="5" s="1"/>
  <c r="D45" i="5" a="1"/>
  <c r="D45" i="5" s="1"/>
  <c r="D46" i="5" a="1"/>
  <c r="D46" i="5" s="1"/>
  <c r="D47" i="5" a="1"/>
  <c r="D47" i="5" s="1"/>
  <c r="D48" i="5" a="1"/>
  <c r="D48" i="5" s="1"/>
  <c r="D49" i="5" a="1"/>
  <c r="D49" i="5" s="1"/>
  <c r="D50" i="5" a="1"/>
  <c r="D50" i="5" s="1"/>
  <c r="D51" i="5" a="1"/>
  <c r="D51" i="5" s="1"/>
  <c r="C37" i="5" a="1"/>
  <c r="C37" i="5" s="1"/>
  <c r="C38" i="5" a="1"/>
  <c r="C38" i="5" s="1"/>
  <c r="C39" i="5" a="1"/>
  <c r="C39" i="5" s="1"/>
  <c r="C40" i="5" a="1"/>
  <c r="C40" i="5" s="1"/>
  <c r="C41" i="5" a="1"/>
  <c r="C41" i="5" s="1"/>
  <c r="C42" i="5" a="1"/>
  <c r="C42" i="5" s="1"/>
  <c r="C43" i="5" a="1"/>
  <c r="C43" i="5" s="1"/>
  <c r="C44" i="5" a="1"/>
  <c r="C44" i="5" s="1"/>
  <c r="C45" i="5" a="1"/>
  <c r="C45" i="5" s="1"/>
  <c r="C46" i="5" a="1"/>
  <c r="C46" i="5" s="1"/>
  <c r="C47" i="5" a="1"/>
  <c r="C47" i="5" s="1"/>
  <c r="C48" i="5" a="1"/>
  <c r="C48" i="5" s="1"/>
  <c r="C49" i="5" a="1"/>
  <c r="C49" i="5" s="1"/>
  <c r="C50" i="5" a="1"/>
  <c r="C50" i="5" s="1"/>
  <c r="C51" i="5" a="1"/>
  <c r="C51" i="5" s="1"/>
  <c r="B37" i="5" a="1"/>
  <c r="B37" i="5" s="1"/>
  <c r="B38" i="5" a="1"/>
  <c r="B38" i="5" s="1"/>
  <c r="B39" i="5" a="1"/>
  <c r="B39" i="5" s="1"/>
  <c r="B40" i="5" a="1"/>
  <c r="B40" i="5" s="1"/>
  <c r="B41" i="5" a="1"/>
  <c r="B41" i="5" s="1"/>
  <c r="B42" i="5" a="1"/>
  <c r="B42" i="5" s="1"/>
  <c r="B43" i="5" a="1"/>
  <c r="B43" i="5" s="1"/>
  <c r="B44" i="5" a="1"/>
  <c r="B44" i="5" s="1"/>
  <c r="B45" i="5" a="1"/>
  <c r="B45" i="5" s="1"/>
  <c r="B46" i="5" a="1"/>
  <c r="B46" i="5" s="1"/>
  <c r="B47" i="5" a="1"/>
  <c r="B47" i="5" s="1"/>
  <c r="B48" i="5" a="1"/>
  <c r="B48" i="5" s="1"/>
  <c r="B49" i="5" a="1"/>
  <c r="B49" i="5" s="1"/>
  <c r="B50" i="5" a="1"/>
  <c r="B50" i="5" s="1"/>
  <c r="B51" i="5" a="1"/>
  <c r="B51" i="5" s="1"/>
  <c r="I21" i="5" a="1"/>
  <c r="I21" i="5" s="1"/>
  <c r="I20" i="5" a="1"/>
  <c r="I20" i="5" s="1"/>
  <c r="I19" i="5" a="1"/>
  <c r="I19" i="5" s="1"/>
  <c r="I18" i="5" a="1"/>
  <c r="I18" i="5" s="1"/>
  <c r="I17" i="5" a="1"/>
  <c r="I17" i="5" s="1"/>
  <c r="I16" i="5" a="1"/>
  <c r="I16" i="5" s="1"/>
  <c r="I15" i="5" a="1"/>
  <c r="I15" i="5" s="1"/>
  <c r="I14" i="5" a="1"/>
  <c r="I14" i="5" s="1"/>
  <c r="I13" i="5" a="1"/>
  <c r="I13" i="5" s="1"/>
  <c r="I12" i="5" a="1"/>
  <c r="I12" i="5" s="1"/>
  <c r="I11" i="5" a="1"/>
  <c r="I11" i="5" s="1"/>
  <c r="I10" i="5" a="1"/>
  <c r="I10" i="5" s="1"/>
  <c r="I9" i="5" a="1"/>
  <c r="I9" i="5" s="1"/>
  <c r="I8" i="5" a="1"/>
  <c r="I8" i="5" s="1"/>
  <c r="I7" i="5" a="1"/>
  <c r="I7" i="5" s="1"/>
  <c r="H21" i="5" a="1"/>
  <c r="H21" i="5" s="1"/>
  <c r="H20" i="5" a="1"/>
  <c r="H20" i="5" s="1"/>
  <c r="H19" i="5" a="1"/>
  <c r="H19" i="5" s="1"/>
  <c r="H18" i="5" a="1"/>
  <c r="H18" i="5" s="1"/>
  <c r="H17" i="5" a="1"/>
  <c r="H17" i="5" s="1"/>
  <c r="H16" i="5" a="1"/>
  <c r="H16" i="5" s="1"/>
  <c r="H15" i="5" a="1"/>
  <c r="H15" i="5" s="1"/>
  <c r="H14" i="5" a="1"/>
  <c r="H14" i="5" s="1"/>
  <c r="H13" i="5" a="1"/>
  <c r="H13" i="5" s="1"/>
  <c r="H12" i="5" a="1"/>
  <c r="H12" i="5" s="1"/>
  <c r="H11" i="5" a="1"/>
  <c r="H11" i="5" s="1"/>
  <c r="H10" i="5" a="1"/>
  <c r="H10" i="5" s="1"/>
  <c r="H9" i="5" a="1"/>
  <c r="H9" i="5" s="1"/>
  <c r="H8" i="5" a="1"/>
  <c r="H8" i="5" s="1"/>
  <c r="H7" i="5" a="1"/>
  <c r="H7" i="5" s="1"/>
  <c r="G21" i="5" a="1"/>
  <c r="G21" i="5" s="1"/>
  <c r="G20" i="5" a="1"/>
  <c r="G20" i="5" s="1"/>
  <c r="G19" i="5" a="1"/>
  <c r="G19" i="5" s="1"/>
  <c r="G18" i="5" a="1"/>
  <c r="G18" i="5" s="1"/>
  <c r="G17" i="5" a="1"/>
  <c r="G17" i="5" s="1"/>
  <c r="G16" i="5" a="1"/>
  <c r="G16" i="5" s="1"/>
  <c r="G15" i="5" a="1"/>
  <c r="G15" i="5" s="1"/>
  <c r="G14" i="5" a="1"/>
  <c r="G14" i="5" s="1"/>
  <c r="G13" i="5" a="1"/>
  <c r="G13" i="5" s="1"/>
  <c r="G12" i="5" a="1"/>
  <c r="G12" i="5" s="1"/>
  <c r="G11" i="5" a="1"/>
  <c r="G11" i="5" s="1"/>
  <c r="G10" i="5" a="1"/>
  <c r="G10" i="5" s="1"/>
  <c r="G9" i="5" a="1"/>
  <c r="G9" i="5" s="1"/>
  <c r="G8" i="5" a="1"/>
  <c r="G8" i="5" s="1"/>
  <c r="G7" i="5" a="1"/>
  <c r="G7" i="5" s="1"/>
  <c r="F21" i="5" a="1"/>
  <c r="F21" i="5" s="1"/>
  <c r="F20" i="5" a="1"/>
  <c r="F20" i="5" s="1"/>
  <c r="F19" i="5" a="1"/>
  <c r="F19" i="5" s="1"/>
  <c r="F18" i="5" a="1"/>
  <c r="F18" i="5" s="1"/>
  <c r="F17" i="5" a="1"/>
  <c r="F17" i="5" s="1"/>
  <c r="F16" i="5" a="1"/>
  <c r="F16" i="5" s="1"/>
  <c r="F15" i="5" a="1"/>
  <c r="F15" i="5" s="1"/>
  <c r="F14" i="5" a="1"/>
  <c r="F14" i="5" s="1"/>
  <c r="F13" i="5" a="1"/>
  <c r="F13" i="5" s="1"/>
  <c r="F12" i="5" a="1"/>
  <c r="F12" i="5" s="1"/>
  <c r="F11" i="5" a="1"/>
  <c r="F11" i="5" s="1"/>
  <c r="F10" i="5" a="1"/>
  <c r="F10" i="5" s="1"/>
  <c r="F9" i="5" a="1"/>
  <c r="F9" i="5" s="1"/>
  <c r="F8" i="5" a="1"/>
  <c r="F8" i="5" s="1"/>
  <c r="F7" i="5" a="1"/>
  <c r="F7" i="5" s="1"/>
  <c r="E21" i="5" a="1"/>
  <c r="E21" i="5" s="1"/>
  <c r="E20" i="5" a="1"/>
  <c r="E20" i="5" s="1"/>
  <c r="E19" i="5" a="1"/>
  <c r="E19" i="5" s="1"/>
  <c r="E18" i="5" a="1"/>
  <c r="E18" i="5" s="1"/>
  <c r="E17" i="5" a="1"/>
  <c r="E17" i="5" s="1"/>
  <c r="E16" i="5" a="1"/>
  <c r="E16" i="5" s="1"/>
  <c r="E15" i="5" a="1"/>
  <c r="E15" i="5" s="1"/>
  <c r="E14" i="5" a="1"/>
  <c r="E14" i="5" s="1"/>
  <c r="E13" i="5" a="1"/>
  <c r="E13" i="5" s="1"/>
  <c r="E12" i="5" a="1"/>
  <c r="E12" i="5" s="1"/>
  <c r="E11" i="5" a="1"/>
  <c r="E11" i="5" s="1"/>
  <c r="E10" i="5" a="1"/>
  <c r="E10" i="5" s="1"/>
  <c r="E9" i="5" a="1"/>
  <c r="E9" i="5" s="1"/>
  <c r="E8" i="5" a="1"/>
  <c r="E8" i="5" s="1"/>
  <c r="E7" i="5" a="1"/>
  <c r="E7" i="5" s="1"/>
  <c r="D21" i="5" a="1"/>
  <c r="D21" i="5" s="1"/>
  <c r="D20" i="5" a="1"/>
  <c r="D20" i="5" s="1"/>
  <c r="D19" i="5" a="1"/>
  <c r="D19" i="5" s="1"/>
  <c r="D18" i="5" a="1"/>
  <c r="D18" i="5" s="1"/>
  <c r="D17" i="5" a="1"/>
  <c r="D17" i="5" s="1"/>
  <c r="D16" i="5" a="1"/>
  <c r="D16" i="5" s="1"/>
  <c r="D15" i="5" a="1"/>
  <c r="D15" i="5" s="1"/>
  <c r="D14" i="5" a="1"/>
  <c r="D14" i="5" s="1"/>
  <c r="D13" i="5" a="1"/>
  <c r="D13" i="5" s="1"/>
  <c r="D12" i="5" a="1"/>
  <c r="D12" i="5" s="1"/>
  <c r="D11" i="5" a="1"/>
  <c r="D11" i="5" s="1"/>
  <c r="D10" i="5" a="1"/>
  <c r="D10" i="5" s="1"/>
  <c r="D9" i="5" a="1"/>
  <c r="D9" i="5" s="1"/>
  <c r="D8" i="5" a="1"/>
  <c r="D8" i="5" s="1"/>
  <c r="D7" i="5" a="1"/>
  <c r="D7" i="5" s="1"/>
  <c r="C21" i="5" a="1"/>
  <c r="C21" i="5" s="1"/>
  <c r="C20" i="5" a="1"/>
  <c r="C20" i="5" s="1"/>
  <c r="C19" i="5" a="1"/>
  <c r="C19" i="5" s="1"/>
  <c r="C18" i="5" a="1"/>
  <c r="C18" i="5" s="1"/>
  <c r="C17" i="5" a="1"/>
  <c r="C17" i="5" s="1"/>
  <c r="C16" i="5" a="1"/>
  <c r="C16" i="5" s="1"/>
  <c r="C15" i="5" a="1"/>
  <c r="C15" i="5" s="1"/>
  <c r="C14" i="5" a="1"/>
  <c r="C14" i="5" s="1"/>
  <c r="C13" i="5" a="1"/>
  <c r="C13" i="5" s="1"/>
  <c r="C12" i="5" a="1"/>
  <c r="C12" i="5" s="1"/>
  <c r="C11" i="5" a="1"/>
  <c r="C11" i="5" s="1"/>
  <c r="C10" i="5" a="1"/>
  <c r="C10" i="5" s="1"/>
  <c r="C9" i="5" a="1"/>
  <c r="C9" i="5" s="1"/>
  <c r="C8" i="5" a="1"/>
  <c r="C8" i="5" s="1"/>
  <c r="B21" i="5" a="1"/>
  <c r="B21" i="5" s="1"/>
  <c r="B20" i="5" a="1"/>
  <c r="B20" i="5" s="1"/>
  <c r="B19" i="5" a="1"/>
  <c r="B19" i="5" s="1"/>
  <c r="B18" i="5" a="1"/>
  <c r="B18" i="5" s="1"/>
  <c r="B17" i="5" a="1"/>
  <c r="B17" i="5" s="1"/>
  <c r="B16" i="5" a="1"/>
  <c r="B16" i="5" s="1"/>
  <c r="B15" i="5" a="1"/>
  <c r="B15" i="5" s="1"/>
  <c r="B14" i="5" a="1"/>
  <c r="B14" i="5" s="1"/>
  <c r="B13" i="5" a="1"/>
  <c r="B13" i="5" s="1"/>
  <c r="B12" i="5" a="1"/>
  <c r="B12" i="5" s="1"/>
  <c r="B11" i="5" a="1"/>
  <c r="B11" i="5" s="1"/>
  <c r="B10" i="5" a="1"/>
  <c r="B10" i="5" s="1"/>
  <c r="B9" i="5" a="1"/>
  <c r="B9" i="5" s="1"/>
  <c r="B8" i="5" a="1"/>
  <c r="B8" i="5" s="1"/>
  <c r="F53" i="7" l="1"/>
  <c r="I146" i="7"/>
  <c r="L177" i="7"/>
  <c r="F177" i="7"/>
  <c r="Z67" i="6"/>
  <c r="K177" i="7"/>
  <c r="M53" i="7"/>
  <c r="H146" i="7"/>
  <c r="J22" i="7"/>
  <c r="M84" i="7"/>
  <c r="Q177" i="7"/>
  <c r="P22" i="7"/>
  <c r="E177" i="7"/>
  <c r="O146" i="7"/>
  <c r="Q22" i="7"/>
  <c r="G112" i="14"/>
  <c r="H112" i="14"/>
  <c r="E172" i="14"/>
  <c r="I52" i="11"/>
  <c r="E142" i="11"/>
  <c r="H142" i="11"/>
  <c r="G76" i="12"/>
  <c r="F76" i="12"/>
  <c r="M217" i="6"/>
  <c r="Y67" i="6"/>
  <c r="K117" i="6"/>
  <c r="E217" i="6"/>
  <c r="I67" i="6"/>
  <c r="P117" i="6"/>
  <c r="V117" i="6"/>
  <c r="L217" i="6"/>
  <c r="S67" i="6"/>
  <c r="X142" i="6"/>
  <c r="S142" i="6"/>
  <c r="N92" i="6"/>
  <c r="Z92" i="6"/>
  <c r="I92" i="6"/>
  <c r="U92" i="6"/>
  <c r="M117" i="6"/>
  <c r="W117" i="6"/>
  <c r="W67" i="6"/>
  <c r="I112" i="14"/>
  <c r="G157" i="13"/>
  <c r="G103" i="13"/>
  <c r="Q117" i="6"/>
  <c r="J117" i="6"/>
  <c r="P22" i="10"/>
  <c r="M49" i="10"/>
  <c r="J76" i="10"/>
  <c r="N130" i="10"/>
  <c r="O49" i="10"/>
  <c r="Q22" i="10"/>
  <c r="E22" i="10"/>
  <c r="N49" i="10"/>
  <c r="O157" i="10"/>
  <c r="P49" i="10"/>
  <c r="M22" i="10"/>
  <c r="I172" i="5"/>
  <c r="I142" i="5"/>
  <c r="I82" i="5"/>
  <c r="G22" i="10"/>
  <c r="H112" i="5"/>
  <c r="H172" i="5"/>
  <c r="H67" i="6"/>
  <c r="E142" i="5"/>
  <c r="N115" i="7"/>
  <c r="F142" i="5"/>
  <c r="F82" i="5"/>
  <c r="F112" i="5"/>
  <c r="E172" i="5"/>
  <c r="F92" i="6"/>
  <c r="R92" i="6"/>
  <c r="R67" i="6"/>
  <c r="F192" i="6"/>
  <c r="G146" i="7"/>
  <c r="G115" i="7"/>
  <c r="G177" i="7"/>
  <c r="G84" i="7"/>
  <c r="G22" i="7"/>
  <c r="M157" i="10"/>
  <c r="F172" i="14"/>
  <c r="E112" i="5"/>
  <c r="M92" i="6"/>
  <c r="Y92" i="6"/>
  <c r="F117" i="6"/>
  <c r="L117" i="6"/>
  <c r="R117" i="6"/>
  <c r="X117" i="6"/>
  <c r="X67" i="6"/>
  <c r="F67" i="6"/>
  <c r="Y142" i="6"/>
  <c r="E192" i="6"/>
  <c r="Q84" i="7"/>
  <c r="P84" i="7"/>
  <c r="O115" i="7"/>
  <c r="G103" i="10"/>
  <c r="H49" i="12"/>
  <c r="F217" i="6"/>
  <c r="K53" i="7"/>
  <c r="O84" i="7"/>
  <c r="G172" i="11"/>
  <c r="H17" i="6"/>
  <c r="H217" i="6"/>
  <c r="H192" i="6"/>
  <c r="H142" i="6"/>
  <c r="T217" i="6"/>
  <c r="T192" i="6"/>
  <c r="T142" i="6"/>
  <c r="O142" i="6"/>
  <c r="O217" i="6"/>
  <c r="O192" i="6"/>
  <c r="E117" i="6"/>
  <c r="U67" i="6"/>
  <c r="H22" i="7"/>
  <c r="N84" i="7"/>
  <c r="N53" i="7"/>
  <c r="N22" i="7"/>
  <c r="N177" i="7"/>
  <c r="L53" i="7"/>
  <c r="J84" i="7"/>
  <c r="I115" i="7"/>
  <c r="F130" i="13"/>
  <c r="E92" i="6"/>
  <c r="E67" i="6"/>
  <c r="J142" i="6"/>
  <c r="J92" i="6"/>
  <c r="J67" i="6"/>
  <c r="J217" i="6"/>
  <c r="J192" i="6"/>
  <c r="V142" i="6"/>
  <c r="V92" i="6"/>
  <c r="V67" i="6"/>
  <c r="V217" i="6"/>
  <c r="V192" i="6"/>
  <c r="T67" i="6"/>
  <c r="R142" i="6"/>
  <c r="K22" i="7"/>
  <c r="G53" i="7"/>
  <c r="I84" i="7"/>
  <c r="H115" i="7"/>
  <c r="H172" i="11"/>
  <c r="E76" i="12"/>
  <c r="H142" i="5"/>
  <c r="Q67" i="6"/>
  <c r="Q217" i="6"/>
  <c r="Q192" i="6"/>
  <c r="Q142" i="6"/>
  <c r="Q92" i="6"/>
  <c r="T92" i="6"/>
  <c r="M142" i="6"/>
  <c r="E84" i="7"/>
  <c r="L22" i="7"/>
  <c r="O22" i="7"/>
  <c r="L17" i="6"/>
  <c r="L92" i="6"/>
  <c r="S42" i="6"/>
  <c r="X17" i="6"/>
  <c r="X92" i="6"/>
  <c r="O67" i="6"/>
  <c r="O92" i="6"/>
  <c r="L142" i="6"/>
  <c r="Y192" i="6"/>
  <c r="L146" i="7"/>
  <c r="O177" i="7"/>
  <c r="E22" i="7"/>
  <c r="N146" i="7"/>
  <c r="H103" i="10"/>
  <c r="H22" i="10"/>
  <c r="H49" i="10"/>
  <c r="H130" i="10"/>
  <c r="H157" i="10"/>
  <c r="H76" i="10"/>
  <c r="L76" i="10"/>
  <c r="H52" i="5"/>
  <c r="S92" i="6"/>
  <c r="I117" i="6"/>
  <c r="O117" i="6"/>
  <c r="U117" i="6"/>
  <c r="N67" i="6"/>
  <c r="F142" i="6"/>
  <c r="X192" i="6"/>
  <c r="F22" i="7"/>
  <c r="I22" i="7"/>
  <c r="F22" i="10"/>
  <c r="K157" i="10"/>
  <c r="K142" i="6"/>
  <c r="K92" i="6"/>
  <c r="K217" i="6"/>
  <c r="K192" i="6"/>
  <c r="W142" i="6"/>
  <c r="W92" i="6"/>
  <c r="W217" i="6"/>
  <c r="W192" i="6"/>
  <c r="H82" i="5"/>
  <c r="F52" i="5"/>
  <c r="F172" i="5"/>
  <c r="N142" i="6"/>
  <c r="N217" i="6"/>
  <c r="N192" i="6"/>
  <c r="Z142" i="6"/>
  <c r="Z217" i="6"/>
  <c r="Z192" i="6"/>
  <c r="M67" i="6"/>
  <c r="E142" i="6"/>
  <c r="S192" i="6"/>
  <c r="Y217" i="6"/>
  <c r="F146" i="7"/>
  <c r="F76" i="13"/>
  <c r="I217" i="6"/>
  <c r="I192" i="6"/>
  <c r="I142" i="6"/>
  <c r="U217" i="6"/>
  <c r="U192" i="6"/>
  <c r="U142" i="6"/>
  <c r="H117" i="6"/>
  <c r="N117" i="6"/>
  <c r="T117" i="6"/>
  <c r="Z117" i="6"/>
  <c r="L67" i="6"/>
  <c r="H92" i="6"/>
  <c r="R192" i="6"/>
  <c r="X217" i="6"/>
  <c r="F103" i="10"/>
  <c r="I103" i="10"/>
  <c r="R103" i="10"/>
  <c r="E52" i="5"/>
  <c r="E82" i="5"/>
  <c r="I112" i="5"/>
  <c r="K42" i="6"/>
  <c r="P17" i="6"/>
  <c r="P217" i="6"/>
  <c r="P192" i="6"/>
  <c r="P142" i="6"/>
  <c r="P92" i="6"/>
  <c r="P67" i="6"/>
  <c r="W42" i="6"/>
  <c r="K67" i="6"/>
  <c r="M192" i="6"/>
  <c r="S217" i="6"/>
  <c r="M22" i="7"/>
  <c r="P177" i="7"/>
  <c r="P53" i="7"/>
  <c r="P146" i="7"/>
  <c r="P115" i="7"/>
  <c r="I22" i="10"/>
  <c r="L130" i="10"/>
  <c r="G142" i="11"/>
  <c r="I172" i="11"/>
  <c r="G103" i="12"/>
  <c r="E130" i="13"/>
  <c r="S117" i="6"/>
  <c r="Y117" i="6"/>
  <c r="L192" i="6"/>
  <c r="R217" i="6"/>
  <c r="J53" i="7"/>
  <c r="J146" i="7"/>
  <c r="J115" i="7"/>
  <c r="J177" i="7"/>
  <c r="F172" i="11"/>
  <c r="H76" i="12"/>
  <c r="G76" i="13"/>
  <c r="I53" i="7"/>
  <c r="L84" i="7"/>
  <c r="Q115" i="7"/>
  <c r="E115" i="7"/>
  <c r="Q146" i="7"/>
  <c r="E146" i="7"/>
  <c r="O22" i="10"/>
  <c r="L49" i="10"/>
  <c r="I76" i="10"/>
  <c r="Q103" i="10"/>
  <c r="E103" i="10"/>
  <c r="K130" i="10"/>
  <c r="J157" i="10"/>
  <c r="E52" i="11"/>
  <c r="E172" i="11"/>
  <c r="G49" i="12"/>
  <c r="H157" i="12"/>
  <c r="F157" i="13"/>
  <c r="F112" i="14"/>
  <c r="H53" i="7"/>
  <c r="K84" i="7"/>
  <c r="M177" i="7"/>
  <c r="N22" i="10"/>
  <c r="K49" i="10"/>
  <c r="P103" i="10"/>
  <c r="J130" i="10"/>
  <c r="I157" i="10"/>
  <c r="I82" i="11"/>
  <c r="F49" i="12"/>
  <c r="G157" i="12"/>
  <c r="E157" i="13"/>
  <c r="I52" i="14"/>
  <c r="E112" i="14"/>
  <c r="I142" i="14"/>
  <c r="J49" i="10"/>
  <c r="G76" i="10"/>
  <c r="O103" i="10"/>
  <c r="I130" i="10"/>
  <c r="H82" i="11"/>
  <c r="E49" i="12"/>
  <c r="F157" i="12"/>
  <c r="H52" i="14"/>
  <c r="H142" i="14"/>
  <c r="L22" i="10"/>
  <c r="I49" i="10"/>
  <c r="R76" i="10"/>
  <c r="F76" i="10"/>
  <c r="N103" i="10"/>
  <c r="G157" i="10"/>
  <c r="G82" i="11"/>
  <c r="I112" i="11"/>
  <c r="H130" i="12"/>
  <c r="E157" i="12"/>
  <c r="F103" i="13"/>
  <c r="G52" i="14"/>
  <c r="G142" i="14"/>
  <c r="Q167" i="6"/>
  <c r="Q53" i="7"/>
  <c r="E53" i="7"/>
  <c r="H84" i="7"/>
  <c r="M115" i="7"/>
  <c r="M146" i="7"/>
  <c r="K22" i="10"/>
  <c r="Q76" i="10"/>
  <c r="E76" i="10"/>
  <c r="M103" i="10"/>
  <c r="G130" i="10"/>
  <c r="R157" i="10"/>
  <c r="F157" i="10"/>
  <c r="F82" i="11"/>
  <c r="H112" i="11"/>
  <c r="G130" i="12"/>
  <c r="E103" i="13"/>
  <c r="F52" i="14"/>
  <c r="F142" i="14"/>
  <c r="L115" i="7"/>
  <c r="I177" i="7"/>
  <c r="J22" i="10"/>
  <c r="G49" i="10"/>
  <c r="P76" i="10"/>
  <c r="L103" i="10"/>
  <c r="R130" i="10"/>
  <c r="F130" i="10"/>
  <c r="Q157" i="10"/>
  <c r="E157" i="10"/>
  <c r="E82" i="11"/>
  <c r="G112" i="11"/>
  <c r="F130" i="12"/>
  <c r="G49" i="13"/>
  <c r="E52" i="14"/>
  <c r="I82" i="14"/>
  <c r="E142" i="14"/>
  <c r="O53" i="7"/>
  <c r="F84" i="7"/>
  <c r="K115" i="7"/>
  <c r="K146" i="7"/>
  <c r="H177" i="7"/>
  <c r="R49" i="10"/>
  <c r="F49" i="10"/>
  <c r="O76" i="10"/>
  <c r="K103" i="10"/>
  <c r="Q130" i="10"/>
  <c r="E130" i="10"/>
  <c r="P157" i="10"/>
  <c r="F112" i="11"/>
  <c r="I142" i="11"/>
  <c r="H103" i="12"/>
  <c r="E130" i="12"/>
  <c r="F49" i="13"/>
  <c r="G130" i="13"/>
  <c r="H82" i="14"/>
  <c r="I172" i="14"/>
  <c r="Q49" i="10"/>
  <c r="E49" i="10"/>
  <c r="N76" i="10"/>
  <c r="J103" i="10"/>
  <c r="P130" i="10"/>
  <c r="E112" i="11"/>
  <c r="E49" i="13"/>
  <c r="G82" i="14"/>
  <c r="H172" i="14"/>
  <c r="M76" i="10"/>
  <c r="O130" i="10"/>
  <c r="N157" i="10"/>
  <c r="F103" i="12"/>
  <c r="F82" i="14"/>
  <c r="G172" i="14"/>
  <c r="R22" i="10"/>
  <c r="H52" i="11"/>
  <c r="F142" i="11"/>
  <c r="E103" i="12"/>
  <c r="E82" i="14"/>
  <c r="K76" i="10"/>
  <c r="M130" i="10"/>
  <c r="L157" i="10"/>
  <c r="G52" i="11"/>
  <c r="F115" i="7"/>
  <c r="F52" i="11"/>
  <c r="E76" i="13"/>
  <c r="G67" i="6"/>
  <c r="G117" i="6"/>
  <c r="J106" i="9"/>
  <c r="N69" i="9"/>
  <c r="O69" i="9"/>
  <c r="I143" i="9"/>
  <c r="L106" i="9"/>
  <c r="H69" i="9"/>
  <c r="M69" i="9"/>
  <c r="M106" i="9"/>
  <c r="M143" i="9"/>
  <c r="E69" i="9"/>
  <c r="F69" i="9"/>
  <c r="F106" i="9"/>
  <c r="F143" i="9"/>
  <c r="G69" i="9"/>
  <c r="K106" i="9"/>
  <c r="L69" i="9"/>
  <c r="I106" i="9"/>
  <c r="H143" i="9"/>
  <c r="K69" i="9"/>
  <c r="H106" i="9"/>
  <c r="G143" i="9"/>
  <c r="J69" i="9"/>
  <c r="G106" i="9"/>
  <c r="I69" i="9"/>
  <c r="E143" i="9"/>
  <c r="E106" i="9"/>
  <c r="O143" i="9"/>
  <c r="O106" i="9"/>
  <c r="N143" i="9"/>
  <c r="N106" i="9"/>
  <c r="L143" i="9"/>
  <c r="K143" i="9"/>
  <c r="J143" i="9"/>
  <c r="E172" i="8"/>
  <c r="E52" i="8"/>
  <c r="G112" i="5"/>
  <c r="G82" i="5"/>
  <c r="G172" i="5"/>
  <c r="G92" i="6"/>
  <c r="G142" i="5"/>
  <c r="G192" i="6"/>
  <c r="G217" i="6"/>
  <c r="G142" i="6"/>
  <c r="G52" i="5"/>
  <c r="F112" i="8"/>
  <c r="G52" i="8"/>
  <c r="G112" i="8"/>
  <c r="E112" i="8"/>
  <c r="F52" i="8"/>
  <c r="G142" i="8"/>
  <c r="F142" i="8"/>
  <c r="G82" i="8"/>
  <c r="E142" i="8"/>
  <c r="F82" i="8"/>
  <c r="E82" i="8"/>
  <c r="G172" i="8"/>
  <c r="F172" i="8"/>
  <c r="C22" i="11"/>
  <c r="C112" i="8"/>
  <c r="C92" i="6"/>
  <c r="C172" i="8"/>
  <c r="C49" i="12"/>
  <c r="C115" i="7"/>
  <c r="C117" i="6"/>
  <c r="C22" i="8"/>
  <c r="C172" i="5"/>
  <c r="C143" i="9"/>
  <c r="C172" i="11"/>
  <c r="C130" i="10"/>
  <c r="C142" i="14"/>
  <c r="C177" i="7"/>
  <c r="C103" i="13"/>
  <c r="C192" i="6"/>
  <c r="C32" i="9"/>
  <c r="C103" i="10"/>
  <c r="C69" i="9"/>
  <c r="C106" i="9"/>
  <c r="C22" i="10"/>
  <c r="C76" i="10"/>
  <c r="C52" i="11"/>
  <c r="C112" i="11"/>
  <c r="C112" i="14"/>
  <c r="C217" i="6"/>
  <c r="C82" i="8"/>
  <c r="C49" i="10"/>
  <c r="C157" i="10"/>
  <c r="C76" i="12"/>
  <c r="C22" i="13"/>
  <c r="C22" i="5"/>
  <c r="C76" i="13"/>
  <c r="C52" i="5"/>
  <c r="C53" i="7"/>
  <c r="C146" i="7"/>
  <c r="C22" i="7"/>
  <c r="C142" i="8"/>
  <c r="C103" i="12"/>
  <c r="C157" i="13"/>
  <c r="C22" i="14"/>
  <c r="C82" i="5"/>
  <c r="C84" i="7"/>
  <c r="C52" i="14"/>
  <c r="C82" i="14"/>
  <c r="C17" i="6"/>
  <c r="C112" i="5"/>
  <c r="C142" i="11"/>
  <c r="C130" i="12"/>
  <c r="C172" i="14"/>
  <c r="C42" i="6"/>
  <c r="C142" i="5"/>
  <c r="C52" i="8"/>
  <c r="C157" i="12"/>
  <c r="C49" i="13"/>
  <c r="C130" i="13"/>
  <c r="C67" i="6"/>
  <c r="C142" i="6"/>
  <c r="C82" i="11"/>
  <c r="C167" i="6"/>
  <c r="C22" i="12"/>
  <c r="I22" i="14"/>
  <c r="G22" i="14"/>
  <c r="E22" i="14"/>
  <c r="F22" i="14"/>
  <c r="H22" i="14"/>
  <c r="G22" i="13"/>
  <c r="F22" i="13"/>
  <c r="E22" i="13"/>
  <c r="E22" i="12"/>
  <c r="F22" i="12"/>
  <c r="G22" i="12"/>
  <c r="H22" i="12"/>
  <c r="H22" i="11"/>
  <c r="G22" i="11"/>
  <c r="E22" i="11"/>
  <c r="F22" i="11"/>
  <c r="I22" i="11"/>
  <c r="O32" i="9"/>
  <c r="N32" i="9"/>
  <c r="M32" i="9"/>
  <c r="L32" i="9"/>
  <c r="K32" i="9"/>
  <c r="J32" i="9"/>
  <c r="I32" i="9"/>
  <c r="H32" i="9"/>
  <c r="G32" i="9"/>
  <c r="F32" i="9"/>
  <c r="E32" i="9"/>
  <c r="E22" i="8"/>
  <c r="G22" i="8"/>
  <c r="F22" i="8"/>
  <c r="Z167" i="6"/>
  <c r="Y167" i="6"/>
  <c r="X167" i="6"/>
  <c r="W167" i="6"/>
  <c r="V167" i="6"/>
  <c r="U167" i="6"/>
  <c r="T167" i="6"/>
  <c r="S167" i="6"/>
  <c r="R167" i="6"/>
  <c r="P167" i="6"/>
  <c r="O167" i="6"/>
  <c r="N167" i="6"/>
  <c r="M167" i="6"/>
  <c r="L167" i="6"/>
  <c r="K167" i="6"/>
  <c r="J167" i="6"/>
  <c r="I167" i="6"/>
  <c r="H167" i="6"/>
  <c r="G167" i="6"/>
  <c r="F167" i="6"/>
  <c r="E167" i="6"/>
  <c r="M17" i="6"/>
  <c r="Y17" i="6"/>
  <c r="H42" i="6"/>
  <c r="O42" i="6"/>
  <c r="T42" i="6"/>
  <c r="O17" i="6"/>
  <c r="E17" i="6"/>
  <c r="V17" i="6"/>
  <c r="J17" i="6"/>
  <c r="Q17" i="6"/>
  <c r="G17" i="6"/>
  <c r="S17" i="6"/>
  <c r="R17" i="6"/>
  <c r="U17" i="6"/>
  <c r="G42" i="6"/>
  <c r="F17" i="6"/>
  <c r="I17" i="6"/>
  <c r="N17" i="6"/>
  <c r="Z17" i="6"/>
  <c r="I42" i="6"/>
  <c r="U42" i="6"/>
  <c r="K17" i="6"/>
  <c r="W17" i="6"/>
  <c r="F42" i="6"/>
  <c r="M42" i="6"/>
  <c r="R42" i="6"/>
  <c r="Y42" i="6"/>
  <c r="T17" i="6"/>
  <c r="Q42" i="6"/>
  <c r="E42" i="6"/>
  <c r="P42" i="6"/>
  <c r="Z42" i="6"/>
  <c r="N42" i="6"/>
  <c r="X42" i="6"/>
  <c r="L42" i="6"/>
  <c r="V42" i="6"/>
  <c r="J42" i="6"/>
  <c r="F22" i="5"/>
  <c r="H22" i="5"/>
  <c r="G22" i="5"/>
  <c r="I22" i="5"/>
  <c r="I52" i="5"/>
  <c r="E22" i="5"/>
  <c r="B7" i="2" a="1"/>
  <c r="B7" i="2" s="1"/>
  <c r="C35" i="5"/>
  <c r="C65" i="5" s="1"/>
  <c r="C95" i="5" s="1"/>
  <c r="C125" i="5" s="1"/>
  <c r="C155" i="5" s="1"/>
  <c r="B158" i="2" a="1"/>
  <c r="B158" i="2" s="1"/>
  <c r="C158" i="2" a="1"/>
  <c r="C158" i="2" s="1"/>
  <c r="D158" i="2" a="1"/>
  <c r="D158" i="2" s="1"/>
  <c r="E158" i="2" a="1"/>
  <c r="E158" i="2" s="1"/>
  <c r="F158" i="2" a="1"/>
  <c r="F158" i="2" s="1"/>
  <c r="G158" i="2" a="1"/>
  <c r="G158" i="2" s="1"/>
  <c r="H158" i="2" a="1"/>
  <c r="H158" i="2" s="1"/>
  <c r="B159" i="2" a="1"/>
  <c r="B159" i="2" s="1"/>
  <c r="C159" i="2" a="1"/>
  <c r="C159" i="2" s="1"/>
  <c r="D159" i="2" a="1"/>
  <c r="D159" i="2" s="1"/>
  <c r="E159" i="2" a="1"/>
  <c r="E159" i="2" s="1"/>
  <c r="F159" i="2" a="1"/>
  <c r="F159" i="2" s="1"/>
  <c r="G159" i="2" a="1"/>
  <c r="G159" i="2" s="1"/>
  <c r="H159" i="2" a="1"/>
  <c r="H159" i="2" s="1"/>
  <c r="B160" i="2" a="1"/>
  <c r="B160" i="2" s="1"/>
  <c r="C160" i="2" a="1"/>
  <c r="C160" i="2" s="1"/>
  <c r="D160" i="2" a="1"/>
  <c r="D160" i="2" s="1"/>
  <c r="E160" i="2" a="1"/>
  <c r="E160" i="2" s="1"/>
  <c r="F160" i="2" a="1"/>
  <c r="F160" i="2" s="1"/>
  <c r="G160" i="2" a="1"/>
  <c r="G160" i="2" s="1"/>
  <c r="H160" i="2" a="1"/>
  <c r="H160" i="2" s="1"/>
  <c r="B161" i="2" a="1"/>
  <c r="B161" i="2" s="1"/>
  <c r="C161" i="2" a="1"/>
  <c r="C161" i="2" s="1"/>
  <c r="D161" i="2" a="1"/>
  <c r="D161" i="2" s="1"/>
  <c r="E161" i="2" a="1"/>
  <c r="E161" i="2" s="1"/>
  <c r="F161" i="2" a="1"/>
  <c r="F161" i="2" s="1"/>
  <c r="G161" i="2" a="1"/>
  <c r="G161" i="2" s="1"/>
  <c r="H161" i="2" a="1"/>
  <c r="H161" i="2" s="1"/>
  <c r="B162" i="2" a="1"/>
  <c r="B162" i="2" s="1"/>
  <c r="C162" i="2" a="1"/>
  <c r="C162" i="2" s="1"/>
  <c r="D162" i="2" a="1"/>
  <c r="D162" i="2" s="1"/>
  <c r="E162" i="2" a="1"/>
  <c r="E162" i="2" s="1"/>
  <c r="F162" i="2" a="1"/>
  <c r="F162" i="2" s="1"/>
  <c r="G162" i="2" a="1"/>
  <c r="G162" i="2" s="1"/>
  <c r="H162" i="2" a="1"/>
  <c r="H162" i="2" s="1"/>
  <c r="B163" i="2" a="1"/>
  <c r="B163" i="2" s="1"/>
  <c r="C163" i="2" a="1"/>
  <c r="C163" i="2" s="1"/>
  <c r="D163" i="2" a="1"/>
  <c r="D163" i="2" s="1"/>
  <c r="E163" i="2" a="1"/>
  <c r="E163" i="2" s="1"/>
  <c r="F163" i="2" a="1"/>
  <c r="F163" i="2" s="1"/>
  <c r="G163" i="2" a="1"/>
  <c r="G163" i="2" s="1"/>
  <c r="H163" i="2" a="1"/>
  <c r="H163" i="2" s="1"/>
  <c r="B164" i="2" a="1"/>
  <c r="B164" i="2" s="1"/>
  <c r="C164" i="2" a="1"/>
  <c r="C164" i="2" s="1"/>
  <c r="D164" i="2" a="1"/>
  <c r="D164" i="2" s="1"/>
  <c r="E164" i="2" a="1"/>
  <c r="E164" i="2" s="1"/>
  <c r="F164" i="2" a="1"/>
  <c r="F164" i="2" s="1"/>
  <c r="G164" i="2" a="1"/>
  <c r="G164" i="2" s="1"/>
  <c r="H164" i="2" a="1"/>
  <c r="H164" i="2" s="1"/>
  <c r="B165" i="2" a="1"/>
  <c r="B165" i="2" s="1"/>
  <c r="C165" i="2" a="1"/>
  <c r="C165" i="2" s="1"/>
  <c r="D165" i="2" a="1"/>
  <c r="D165" i="2" s="1"/>
  <c r="E165" i="2" a="1"/>
  <c r="E165" i="2" s="1"/>
  <c r="F165" i="2" a="1"/>
  <c r="F165" i="2" s="1"/>
  <c r="G165" i="2" a="1"/>
  <c r="G165" i="2" s="1"/>
  <c r="H165" i="2" a="1"/>
  <c r="H165" i="2" s="1"/>
  <c r="B166" i="2" a="1"/>
  <c r="B166" i="2" s="1"/>
  <c r="C166" i="2" a="1"/>
  <c r="C166" i="2" s="1"/>
  <c r="D166" i="2" a="1"/>
  <c r="D166" i="2" s="1"/>
  <c r="E166" i="2" a="1"/>
  <c r="E166" i="2" s="1"/>
  <c r="F166" i="2" a="1"/>
  <c r="F166" i="2" s="1"/>
  <c r="G166" i="2" a="1"/>
  <c r="G166" i="2" s="1"/>
  <c r="H166" i="2" a="1"/>
  <c r="H166" i="2" s="1"/>
  <c r="B167" i="2" a="1"/>
  <c r="B167" i="2" s="1"/>
  <c r="C167" i="2" a="1"/>
  <c r="C167" i="2" s="1"/>
  <c r="D167" i="2" a="1"/>
  <c r="D167" i="2" s="1"/>
  <c r="E167" i="2" a="1"/>
  <c r="E167" i="2" s="1"/>
  <c r="F167" i="2" a="1"/>
  <c r="F167" i="2" s="1"/>
  <c r="G167" i="2" a="1"/>
  <c r="G167" i="2" s="1"/>
  <c r="H167" i="2" a="1"/>
  <c r="H167" i="2" s="1"/>
  <c r="B168" i="2" a="1"/>
  <c r="B168" i="2" s="1"/>
  <c r="C168" i="2" a="1"/>
  <c r="C168" i="2" s="1"/>
  <c r="D168" i="2" a="1"/>
  <c r="D168" i="2" s="1"/>
  <c r="E168" i="2" a="1"/>
  <c r="E168" i="2" s="1"/>
  <c r="F168" i="2" a="1"/>
  <c r="F168" i="2" s="1"/>
  <c r="G168" i="2" a="1"/>
  <c r="G168" i="2" s="1"/>
  <c r="H168" i="2" a="1"/>
  <c r="H168" i="2" s="1"/>
  <c r="B169" i="2" a="1"/>
  <c r="B169" i="2" s="1"/>
  <c r="C169" i="2" a="1"/>
  <c r="C169" i="2" s="1"/>
  <c r="D169" i="2" a="1"/>
  <c r="D169" i="2" s="1"/>
  <c r="E169" i="2" a="1"/>
  <c r="E169" i="2" s="1"/>
  <c r="F169" i="2" a="1"/>
  <c r="F169" i="2" s="1"/>
  <c r="G169" i="2" a="1"/>
  <c r="G169" i="2" s="1"/>
  <c r="H169" i="2" a="1"/>
  <c r="H169" i="2" s="1"/>
  <c r="B170" i="2" a="1"/>
  <c r="B170" i="2" s="1"/>
  <c r="C170" i="2" a="1"/>
  <c r="C170" i="2" s="1"/>
  <c r="D170" i="2" a="1"/>
  <c r="D170" i="2" s="1"/>
  <c r="E170" i="2" a="1"/>
  <c r="E170" i="2" s="1"/>
  <c r="F170" i="2" a="1"/>
  <c r="F170" i="2" s="1"/>
  <c r="G170" i="2" a="1"/>
  <c r="G170" i="2" s="1"/>
  <c r="H170" i="2" a="1"/>
  <c r="H170" i="2" s="1"/>
  <c r="B171" i="2" a="1"/>
  <c r="B171" i="2" s="1"/>
  <c r="C171" i="2" a="1"/>
  <c r="C171" i="2" s="1"/>
  <c r="D171" i="2" a="1"/>
  <c r="D171" i="2" s="1"/>
  <c r="E171" i="2" a="1"/>
  <c r="E171" i="2" s="1"/>
  <c r="F171" i="2" a="1"/>
  <c r="F171" i="2" s="1"/>
  <c r="G171" i="2" a="1"/>
  <c r="G171" i="2" s="1"/>
  <c r="H171" i="2" a="1"/>
  <c r="H171" i="2" s="1"/>
  <c r="H157" i="2" a="1"/>
  <c r="H157" i="2" s="1"/>
  <c r="G157" i="2" a="1"/>
  <c r="G157" i="2" s="1"/>
  <c r="F157" i="2" a="1"/>
  <c r="F157" i="2" s="1"/>
  <c r="E157" i="2" a="1"/>
  <c r="E157" i="2" s="1"/>
  <c r="D157" i="2" a="1"/>
  <c r="D157" i="2" s="1"/>
  <c r="C157" i="2" a="1"/>
  <c r="C157" i="2" s="1"/>
  <c r="B157" i="2" a="1"/>
  <c r="B157" i="2" s="1"/>
  <c r="B128" i="2" a="1"/>
  <c r="B128" i="2" s="1"/>
  <c r="C128" i="2" a="1"/>
  <c r="C128" i="2" s="1"/>
  <c r="D128" i="2" a="1"/>
  <c r="D128" i="2" s="1"/>
  <c r="E128" i="2" a="1"/>
  <c r="E128" i="2" s="1"/>
  <c r="F128" i="2" a="1"/>
  <c r="F128" i="2" s="1"/>
  <c r="G128" i="2" a="1"/>
  <c r="G128" i="2" s="1"/>
  <c r="H128" i="2" a="1"/>
  <c r="H128" i="2" s="1"/>
  <c r="B129" i="2" a="1"/>
  <c r="B129" i="2" s="1"/>
  <c r="C129" i="2" a="1"/>
  <c r="C129" i="2" s="1"/>
  <c r="D129" i="2" a="1"/>
  <c r="D129" i="2" s="1"/>
  <c r="E129" i="2" a="1"/>
  <c r="E129" i="2" s="1"/>
  <c r="F129" i="2" a="1"/>
  <c r="F129" i="2" s="1"/>
  <c r="G129" i="2" a="1"/>
  <c r="G129" i="2" s="1"/>
  <c r="H129" i="2" a="1"/>
  <c r="H129" i="2" s="1"/>
  <c r="B130" i="2" a="1"/>
  <c r="B130" i="2" s="1"/>
  <c r="C130" i="2" a="1"/>
  <c r="C130" i="2" s="1"/>
  <c r="D130" i="2" a="1"/>
  <c r="D130" i="2" s="1"/>
  <c r="E130" i="2" a="1"/>
  <c r="E130" i="2" s="1"/>
  <c r="F130" i="2" a="1"/>
  <c r="F130" i="2" s="1"/>
  <c r="G130" i="2" a="1"/>
  <c r="G130" i="2" s="1"/>
  <c r="H130" i="2" a="1"/>
  <c r="H130" i="2" s="1"/>
  <c r="B131" i="2" a="1"/>
  <c r="B131" i="2" s="1"/>
  <c r="C131" i="2" a="1"/>
  <c r="C131" i="2" s="1"/>
  <c r="D131" i="2" a="1"/>
  <c r="D131" i="2" s="1"/>
  <c r="E131" i="2" a="1"/>
  <c r="E131" i="2" s="1"/>
  <c r="F131" i="2" a="1"/>
  <c r="F131" i="2" s="1"/>
  <c r="G131" i="2" a="1"/>
  <c r="G131" i="2" s="1"/>
  <c r="H131" i="2" a="1"/>
  <c r="H131" i="2" s="1"/>
  <c r="B132" i="2" a="1"/>
  <c r="B132" i="2" s="1"/>
  <c r="C132" i="2" a="1"/>
  <c r="C132" i="2" s="1"/>
  <c r="D132" i="2" a="1"/>
  <c r="D132" i="2" s="1"/>
  <c r="E132" i="2" a="1"/>
  <c r="E132" i="2" s="1"/>
  <c r="F132" i="2" a="1"/>
  <c r="F132" i="2" s="1"/>
  <c r="G132" i="2" a="1"/>
  <c r="G132" i="2" s="1"/>
  <c r="H132" i="2" a="1"/>
  <c r="H132" i="2" s="1"/>
  <c r="B133" i="2" a="1"/>
  <c r="B133" i="2" s="1"/>
  <c r="C133" i="2" a="1"/>
  <c r="C133" i="2" s="1"/>
  <c r="D133" i="2" a="1"/>
  <c r="D133" i="2" s="1"/>
  <c r="E133" i="2" a="1"/>
  <c r="E133" i="2" s="1"/>
  <c r="F133" i="2" a="1"/>
  <c r="F133" i="2" s="1"/>
  <c r="G133" i="2" a="1"/>
  <c r="G133" i="2" s="1"/>
  <c r="H133" i="2" a="1"/>
  <c r="H133" i="2" s="1"/>
  <c r="B134" i="2" a="1"/>
  <c r="B134" i="2" s="1"/>
  <c r="C134" i="2" a="1"/>
  <c r="C134" i="2" s="1"/>
  <c r="D134" i="2" a="1"/>
  <c r="D134" i="2" s="1"/>
  <c r="E134" i="2" a="1"/>
  <c r="E134" i="2" s="1"/>
  <c r="F134" i="2" a="1"/>
  <c r="F134" i="2" s="1"/>
  <c r="G134" i="2" a="1"/>
  <c r="G134" i="2" s="1"/>
  <c r="H134" i="2" a="1"/>
  <c r="H134" i="2" s="1"/>
  <c r="B135" i="2" a="1"/>
  <c r="B135" i="2" s="1"/>
  <c r="C135" i="2" a="1"/>
  <c r="C135" i="2" s="1"/>
  <c r="D135" i="2" a="1"/>
  <c r="D135" i="2" s="1"/>
  <c r="E135" i="2" a="1"/>
  <c r="E135" i="2" s="1"/>
  <c r="F135" i="2" a="1"/>
  <c r="F135" i="2" s="1"/>
  <c r="G135" i="2" a="1"/>
  <c r="G135" i="2" s="1"/>
  <c r="H135" i="2" a="1"/>
  <c r="H135" i="2" s="1"/>
  <c r="B136" i="2" a="1"/>
  <c r="B136" i="2" s="1"/>
  <c r="C136" i="2" a="1"/>
  <c r="C136" i="2" s="1"/>
  <c r="D136" i="2" a="1"/>
  <c r="D136" i="2" s="1"/>
  <c r="E136" i="2" a="1"/>
  <c r="E136" i="2" s="1"/>
  <c r="F136" i="2" a="1"/>
  <c r="F136" i="2" s="1"/>
  <c r="G136" i="2" a="1"/>
  <c r="G136" i="2" s="1"/>
  <c r="H136" i="2" a="1"/>
  <c r="H136" i="2" s="1"/>
  <c r="B137" i="2" a="1"/>
  <c r="B137" i="2" s="1"/>
  <c r="C137" i="2" a="1"/>
  <c r="C137" i="2" s="1"/>
  <c r="D137" i="2" a="1"/>
  <c r="D137" i="2" s="1"/>
  <c r="E137" i="2" a="1"/>
  <c r="E137" i="2" s="1"/>
  <c r="F137" i="2" a="1"/>
  <c r="F137" i="2" s="1"/>
  <c r="G137" i="2" a="1"/>
  <c r="G137" i="2" s="1"/>
  <c r="H137" i="2" a="1"/>
  <c r="H137" i="2" s="1"/>
  <c r="B138" i="2" a="1"/>
  <c r="B138" i="2" s="1"/>
  <c r="C138" i="2" a="1"/>
  <c r="C138" i="2" s="1"/>
  <c r="D138" i="2" a="1"/>
  <c r="D138" i="2" s="1"/>
  <c r="E138" i="2" a="1"/>
  <c r="E138" i="2" s="1"/>
  <c r="F138" i="2" a="1"/>
  <c r="F138" i="2" s="1"/>
  <c r="G138" i="2" a="1"/>
  <c r="G138" i="2" s="1"/>
  <c r="H138" i="2" a="1"/>
  <c r="H138" i="2" s="1"/>
  <c r="B139" i="2" a="1"/>
  <c r="B139" i="2" s="1"/>
  <c r="C139" i="2" a="1"/>
  <c r="C139" i="2" s="1"/>
  <c r="D139" i="2" a="1"/>
  <c r="D139" i="2" s="1"/>
  <c r="E139" i="2" a="1"/>
  <c r="E139" i="2" s="1"/>
  <c r="F139" i="2" a="1"/>
  <c r="F139" i="2" s="1"/>
  <c r="G139" i="2" a="1"/>
  <c r="G139" i="2" s="1"/>
  <c r="H139" i="2" a="1"/>
  <c r="H139" i="2" s="1"/>
  <c r="B140" i="2" a="1"/>
  <c r="B140" i="2" s="1"/>
  <c r="C140" i="2" a="1"/>
  <c r="C140" i="2" s="1"/>
  <c r="D140" i="2" a="1"/>
  <c r="D140" i="2" s="1"/>
  <c r="E140" i="2" a="1"/>
  <c r="E140" i="2" s="1"/>
  <c r="F140" i="2" a="1"/>
  <c r="F140" i="2" s="1"/>
  <c r="G140" i="2" a="1"/>
  <c r="G140" i="2" s="1"/>
  <c r="H140" i="2" a="1"/>
  <c r="H140" i="2" s="1"/>
  <c r="B141" i="2" a="1"/>
  <c r="B141" i="2" s="1"/>
  <c r="C141" i="2" a="1"/>
  <c r="C141" i="2" s="1"/>
  <c r="D141" i="2" a="1"/>
  <c r="D141" i="2" s="1"/>
  <c r="E141" i="2" a="1"/>
  <c r="E141" i="2" s="1"/>
  <c r="F141" i="2" a="1"/>
  <c r="F141" i="2" s="1"/>
  <c r="G141" i="2" a="1"/>
  <c r="G141" i="2" s="1"/>
  <c r="H141" i="2" a="1"/>
  <c r="H141" i="2" s="1"/>
  <c r="H127" i="2" a="1"/>
  <c r="H127" i="2" s="1"/>
  <c r="G127" i="2" a="1"/>
  <c r="G127" i="2" s="1"/>
  <c r="F127" i="2" a="1"/>
  <c r="F127" i="2" s="1"/>
  <c r="E127" i="2" a="1"/>
  <c r="E127" i="2" s="1"/>
  <c r="D127" i="2" a="1"/>
  <c r="D127" i="2" s="1"/>
  <c r="C127" i="2" a="1"/>
  <c r="C127" i="2" s="1"/>
  <c r="B127" i="2" a="1"/>
  <c r="B127" i="2" s="1"/>
  <c r="B102" i="2" a="1"/>
  <c r="B102" i="2" s="1"/>
  <c r="B101" i="2" a="1"/>
  <c r="B101" i="2" s="1"/>
  <c r="B100" i="2" a="1"/>
  <c r="B100" i="2" s="1"/>
  <c r="B99" i="2" a="1"/>
  <c r="B99" i="2" s="1"/>
  <c r="B98" i="2" a="1"/>
  <c r="B98" i="2" s="1"/>
  <c r="B97" i="2" a="1"/>
  <c r="B97" i="2" s="1"/>
  <c r="C98" i="2" a="1"/>
  <c r="C98" i="2" s="1"/>
  <c r="D98" i="2" a="1"/>
  <c r="D98" i="2" s="1"/>
  <c r="E98" i="2" a="1"/>
  <c r="E98" i="2" s="1"/>
  <c r="F98" i="2" a="1"/>
  <c r="F98" i="2" s="1"/>
  <c r="G98" i="2" a="1"/>
  <c r="G98" i="2" s="1"/>
  <c r="H98" i="2" a="1"/>
  <c r="H98" i="2" s="1"/>
  <c r="C99" i="2" a="1"/>
  <c r="C99" i="2" s="1"/>
  <c r="D99" i="2" a="1"/>
  <c r="D99" i="2" s="1"/>
  <c r="E99" i="2" a="1"/>
  <c r="E99" i="2" s="1"/>
  <c r="F99" i="2" a="1"/>
  <c r="F99" i="2" s="1"/>
  <c r="G99" i="2" a="1"/>
  <c r="G99" i="2" s="1"/>
  <c r="H99" i="2" a="1"/>
  <c r="H99" i="2" s="1"/>
  <c r="C100" i="2" a="1"/>
  <c r="C100" i="2" s="1"/>
  <c r="D100" i="2" a="1"/>
  <c r="D100" i="2" s="1"/>
  <c r="E100" i="2" a="1"/>
  <c r="E100" i="2" s="1"/>
  <c r="F100" i="2" a="1"/>
  <c r="F100" i="2" s="1"/>
  <c r="G100" i="2" a="1"/>
  <c r="G100" i="2" s="1"/>
  <c r="H100" i="2" a="1"/>
  <c r="H100" i="2" s="1"/>
  <c r="C101" i="2" a="1"/>
  <c r="C101" i="2" s="1"/>
  <c r="D101" i="2" a="1"/>
  <c r="D101" i="2" s="1"/>
  <c r="E101" i="2" a="1"/>
  <c r="E101" i="2" s="1"/>
  <c r="F101" i="2" a="1"/>
  <c r="F101" i="2" s="1"/>
  <c r="G101" i="2" a="1"/>
  <c r="G101" i="2" s="1"/>
  <c r="H101" i="2" a="1"/>
  <c r="H101" i="2" s="1"/>
  <c r="C102" i="2" a="1"/>
  <c r="C102" i="2" s="1"/>
  <c r="D102" i="2" a="1"/>
  <c r="D102" i="2" s="1"/>
  <c r="E102" i="2" a="1"/>
  <c r="E102" i="2" s="1"/>
  <c r="F102" i="2" a="1"/>
  <c r="F102" i="2" s="1"/>
  <c r="G102" i="2" a="1"/>
  <c r="G102" i="2" s="1"/>
  <c r="H102" i="2" a="1"/>
  <c r="H102" i="2" s="1"/>
  <c r="B103" i="2" a="1"/>
  <c r="B103" i="2" s="1"/>
  <c r="C103" i="2" a="1"/>
  <c r="C103" i="2" s="1"/>
  <c r="D103" i="2" a="1"/>
  <c r="D103" i="2" s="1"/>
  <c r="E103" i="2" a="1"/>
  <c r="E103" i="2" s="1"/>
  <c r="F103" i="2" a="1"/>
  <c r="F103" i="2" s="1"/>
  <c r="G103" i="2" a="1"/>
  <c r="G103" i="2" s="1"/>
  <c r="H103" i="2" a="1"/>
  <c r="H103" i="2" s="1"/>
  <c r="B104" i="2" a="1"/>
  <c r="B104" i="2" s="1"/>
  <c r="C104" i="2" a="1"/>
  <c r="C104" i="2" s="1"/>
  <c r="D104" i="2" a="1"/>
  <c r="D104" i="2" s="1"/>
  <c r="E104" i="2" a="1"/>
  <c r="E104" i="2" s="1"/>
  <c r="F104" i="2" a="1"/>
  <c r="F104" i="2" s="1"/>
  <c r="G104" i="2" a="1"/>
  <c r="G104" i="2" s="1"/>
  <c r="H104" i="2" a="1"/>
  <c r="H104" i="2" s="1"/>
  <c r="B105" i="2" a="1"/>
  <c r="B105" i="2" s="1"/>
  <c r="C105" i="2" a="1"/>
  <c r="C105" i="2" s="1"/>
  <c r="D105" i="2" a="1"/>
  <c r="D105" i="2" s="1"/>
  <c r="E105" i="2" a="1"/>
  <c r="E105" i="2" s="1"/>
  <c r="F105" i="2" a="1"/>
  <c r="F105" i="2" s="1"/>
  <c r="G105" i="2" a="1"/>
  <c r="G105" i="2" s="1"/>
  <c r="H105" i="2" a="1"/>
  <c r="H105" i="2" s="1"/>
  <c r="B106" i="2" a="1"/>
  <c r="B106" i="2" s="1"/>
  <c r="C106" i="2" a="1"/>
  <c r="C106" i="2" s="1"/>
  <c r="D106" i="2" a="1"/>
  <c r="D106" i="2" s="1"/>
  <c r="E106" i="2" a="1"/>
  <c r="E106" i="2" s="1"/>
  <c r="F106" i="2" a="1"/>
  <c r="F106" i="2" s="1"/>
  <c r="G106" i="2" a="1"/>
  <c r="G106" i="2" s="1"/>
  <c r="H106" i="2" a="1"/>
  <c r="H106" i="2" s="1"/>
  <c r="B107" i="2" a="1"/>
  <c r="B107" i="2" s="1"/>
  <c r="C107" i="2" a="1"/>
  <c r="C107" i="2" s="1"/>
  <c r="D107" i="2" a="1"/>
  <c r="D107" i="2" s="1"/>
  <c r="E107" i="2" a="1"/>
  <c r="E107" i="2" s="1"/>
  <c r="F107" i="2" a="1"/>
  <c r="F107" i="2" s="1"/>
  <c r="G107" i="2" a="1"/>
  <c r="G107" i="2" s="1"/>
  <c r="H107" i="2" a="1"/>
  <c r="H107" i="2" s="1"/>
  <c r="B108" i="2" a="1"/>
  <c r="B108" i="2" s="1"/>
  <c r="C108" i="2" a="1"/>
  <c r="C108" i="2" s="1"/>
  <c r="D108" i="2" a="1"/>
  <c r="D108" i="2" s="1"/>
  <c r="E108" i="2" a="1"/>
  <c r="E108" i="2" s="1"/>
  <c r="F108" i="2" a="1"/>
  <c r="F108" i="2" s="1"/>
  <c r="G108" i="2" a="1"/>
  <c r="G108" i="2" s="1"/>
  <c r="H108" i="2" a="1"/>
  <c r="H108" i="2" s="1"/>
  <c r="B109" i="2" a="1"/>
  <c r="B109" i="2" s="1"/>
  <c r="C109" i="2" a="1"/>
  <c r="C109" i="2" s="1"/>
  <c r="D109" i="2" a="1"/>
  <c r="D109" i="2" s="1"/>
  <c r="E109" i="2" a="1"/>
  <c r="E109" i="2" s="1"/>
  <c r="F109" i="2" a="1"/>
  <c r="F109" i="2" s="1"/>
  <c r="G109" i="2" a="1"/>
  <c r="G109" i="2" s="1"/>
  <c r="H109" i="2" a="1"/>
  <c r="H109" i="2" s="1"/>
  <c r="B110" i="2" a="1"/>
  <c r="B110" i="2" s="1"/>
  <c r="C110" i="2" a="1"/>
  <c r="C110" i="2" s="1"/>
  <c r="D110" i="2" a="1"/>
  <c r="D110" i="2" s="1"/>
  <c r="E110" i="2" a="1"/>
  <c r="E110" i="2" s="1"/>
  <c r="F110" i="2" a="1"/>
  <c r="F110" i="2" s="1"/>
  <c r="G110" i="2" a="1"/>
  <c r="G110" i="2" s="1"/>
  <c r="H110" i="2" a="1"/>
  <c r="H110" i="2" s="1"/>
  <c r="B111" i="2" a="1"/>
  <c r="B111" i="2" s="1"/>
  <c r="C111" i="2" a="1"/>
  <c r="C111" i="2" s="1"/>
  <c r="D111" i="2" a="1"/>
  <c r="D111" i="2" s="1"/>
  <c r="E111" i="2" a="1"/>
  <c r="E111" i="2" s="1"/>
  <c r="F111" i="2" a="1"/>
  <c r="F111" i="2" s="1"/>
  <c r="G111" i="2" a="1"/>
  <c r="G111" i="2" s="1"/>
  <c r="H111" i="2" a="1"/>
  <c r="H111" i="2" s="1"/>
  <c r="H97" i="2" a="1"/>
  <c r="H97" i="2" s="1"/>
  <c r="G97" i="2" a="1"/>
  <c r="G97" i="2" s="1"/>
  <c r="F97" i="2" a="1"/>
  <c r="F97" i="2" s="1"/>
  <c r="E97" i="2" a="1"/>
  <c r="E97" i="2" s="1"/>
  <c r="D97" i="2" a="1"/>
  <c r="D97" i="2" s="1"/>
  <c r="C97" i="2" a="1"/>
  <c r="C97" i="2" s="1"/>
  <c r="B67" i="2" a="1"/>
  <c r="B67" i="2" s="1"/>
  <c r="H67" i="2" a="1"/>
  <c r="H67" i="2" s="1"/>
  <c r="H68" i="2" a="1"/>
  <c r="H68" i="2" s="1"/>
  <c r="H69" i="2" a="1"/>
  <c r="H69" i="2" s="1"/>
  <c r="H70" i="2" a="1"/>
  <c r="H70" i="2" s="1"/>
  <c r="H71" i="2" a="1"/>
  <c r="H71" i="2" s="1"/>
  <c r="H72" i="2" a="1"/>
  <c r="H72" i="2" s="1"/>
  <c r="H73" i="2" a="1"/>
  <c r="H73" i="2" s="1"/>
  <c r="H74" i="2" a="1"/>
  <c r="H74" i="2" s="1"/>
  <c r="H75" i="2" a="1"/>
  <c r="H75" i="2" s="1"/>
  <c r="H76" i="2" a="1"/>
  <c r="H76" i="2" s="1"/>
  <c r="H77" i="2" a="1"/>
  <c r="H77" i="2" s="1"/>
  <c r="H78" i="2" a="1"/>
  <c r="H78" i="2" s="1"/>
  <c r="H79" i="2" a="1"/>
  <c r="H79" i="2" s="1"/>
  <c r="H80" i="2" a="1"/>
  <c r="H80" i="2" s="1"/>
  <c r="H81" i="2" a="1"/>
  <c r="H81" i="2" s="1"/>
  <c r="G67" i="2" a="1"/>
  <c r="G67" i="2" s="1"/>
  <c r="G68" i="2" a="1"/>
  <c r="G68" i="2" s="1"/>
  <c r="G69" i="2" a="1"/>
  <c r="G69" i="2" s="1"/>
  <c r="G70" i="2" a="1"/>
  <c r="G70" i="2" s="1"/>
  <c r="G71" i="2" a="1"/>
  <c r="G71" i="2" s="1"/>
  <c r="G72" i="2" a="1"/>
  <c r="G72" i="2" s="1"/>
  <c r="G73" i="2" a="1"/>
  <c r="G73" i="2" s="1"/>
  <c r="G74" i="2" a="1"/>
  <c r="G74" i="2" s="1"/>
  <c r="G75" i="2" a="1"/>
  <c r="G75" i="2" s="1"/>
  <c r="G76" i="2" a="1"/>
  <c r="G76" i="2" s="1"/>
  <c r="G77" i="2" a="1"/>
  <c r="G77" i="2" s="1"/>
  <c r="G78" i="2" a="1"/>
  <c r="G78" i="2" s="1"/>
  <c r="G79" i="2" a="1"/>
  <c r="G79" i="2" s="1"/>
  <c r="G80" i="2" a="1"/>
  <c r="G80" i="2" s="1"/>
  <c r="G81" i="2" a="1"/>
  <c r="G81" i="2" s="1"/>
  <c r="F67" i="2" a="1"/>
  <c r="F67" i="2" s="1"/>
  <c r="F68" i="2" a="1"/>
  <c r="F68" i="2" s="1"/>
  <c r="F69" i="2" a="1"/>
  <c r="F69" i="2" s="1"/>
  <c r="F70" i="2" a="1"/>
  <c r="F70" i="2" s="1"/>
  <c r="F71" i="2" a="1"/>
  <c r="F71" i="2" s="1"/>
  <c r="F72" i="2" a="1"/>
  <c r="F72" i="2" s="1"/>
  <c r="F73" i="2" a="1"/>
  <c r="F73" i="2" s="1"/>
  <c r="F74" i="2" a="1"/>
  <c r="F74" i="2" s="1"/>
  <c r="F75" i="2" a="1"/>
  <c r="F75" i="2" s="1"/>
  <c r="F76" i="2" a="1"/>
  <c r="F76" i="2" s="1"/>
  <c r="F77" i="2" a="1"/>
  <c r="F77" i="2" s="1"/>
  <c r="F78" i="2" a="1"/>
  <c r="F78" i="2" s="1"/>
  <c r="F79" i="2" a="1"/>
  <c r="F79" i="2" s="1"/>
  <c r="F80" i="2" a="1"/>
  <c r="F80" i="2" s="1"/>
  <c r="F81" i="2" a="1"/>
  <c r="F81" i="2" s="1"/>
  <c r="E67" i="2" a="1"/>
  <c r="E67" i="2" s="1"/>
  <c r="E68" i="2" a="1"/>
  <c r="E68" i="2" s="1"/>
  <c r="E69" i="2" a="1"/>
  <c r="E69" i="2" s="1"/>
  <c r="E70" i="2" a="1"/>
  <c r="E70" i="2" s="1"/>
  <c r="E71" i="2" a="1"/>
  <c r="E71" i="2" s="1"/>
  <c r="E72" i="2" a="1"/>
  <c r="E72" i="2" s="1"/>
  <c r="E73" i="2" a="1"/>
  <c r="E73" i="2" s="1"/>
  <c r="E74" i="2" a="1"/>
  <c r="E74" i="2" s="1"/>
  <c r="E75" i="2" a="1"/>
  <c r="E75" i="2" s="1"/>
  <c r="E76" i="2" a="1"/>
  <c r="E76" i="2" s="1"/>
  <c r="E77" i="2" a="1"/>
  <c r="E77" i="2" s="1"/>
  <c r="E78" i="2" a="1"/>
  <c r="E78" i="2" s="1"/>
  <c r="E79" i="2" a="1"/>
  <c r="E79" i="2" s="1"/>
  <c r="E80" i="2" a="1"/>
  <c r="E80" i="2" s="1"/>
  <c r="E81" i="2" a="1"/>
  <c r="E81" i="2" s="1"/>
  <c r="D67" i="2" a="1"/>
  <c r="D67" i="2" s="1"/>
  <c r="D68" i="2" a="1"/>
  <c r="D68" i="2" s="1"/>
  <c r="D69" i="2" a="1"/>
  <c r="D69" i="2" s="1"/>
  <c r="D70" i="2" a="1"/>
  <c r="D70" i="2" s="1"/>
  <c r="D71" i="2" a="1"/>
  <c r="D71" i="2" s="1"/>
  <c r="D72" i="2" a="1"/>
  <c r="D72" i="2" s="1"/>
  <c r="D73" i="2" a="1"/>
  <c r="D73" i="2" s="1"/>
  <c r="D74" i="2" a="1"/>
  <c r="D74" i="2" s="1"/>
  <c r="D75" i="2" a="1"/>
  <c r="D75" i="2" s="1"/>
  <c r="D76" i="2" a="1"/>
  <c r="D76" i="2" s="1"/>
  <c r="D77" i="2" a="1"/>
  <c r="D77" i="2" s="1"/>
  <c r="D78" i="2" a="1"/>
  <c r="D78" i="2" s="1"/>
  <c r="D79" i="2" a="1"/>
  <c r="D79" i="2" s="1"/>
  <c r="D80" i="2" a="1"/>
  <c r="D80" i="2" s="1"/>
  <c r="D81" i="2" a="1"/>
  <c r="D81" i="2" s="1"/>
  <c r="C67" i="2" a="1"/>
  <c r="C67" i="2" s="1"/>
  <c r="C68" i="2" a="1"/>
  <c r="C68" i="2" s="1"/>
  <c r="C69" i="2" a="1"/>
  <c r="C69" i="2" s="1"/>
  <c r="C70" i="2" a="1"/>
  <c r="C70" i="2" s="1"/>
  <c r="C71" i="2" a="1"/>
  <c r="C71" i="2" s="1"/>
  <c r="C72" i="2" a="1"/>
  <c r="C72" i="2" s="1"/>
  <c r="C73" i="2" a="1"/>
  <c r="C73" i="2" s="1"/>
  <c r="C74" i="2" a="1"/>
  <c r="C74" i="2" s="1"/>
  <c r="C75" i="2" a="1"/>
  <c r="C75" i="2" s="1"/>
  <c r="C76" i="2" a="1"/>
  <c r="C76" i="2" s="1"/>
  <c r="C77" i="2" a="1"/>
  <c r="C77" i="2" s="1"/>
  <c r="C78" i="2" a="1"/>
  <c r="C78" i="2" s="1"/>
  <c r="C79" i="2" a="1"/>
  <c r="C79" i="2" s="1"/>
  <c r="C80" i="2" a="1"/>
  <c r="C80" i="2" s="1"/>
  <c r="C81" i="2" a="1"/>
  <c r="C81" i="2" s="1"/>
  <c r="B68" i="2" a="1"/>
  <c r="B68" i="2" s="1"/>
  <c r="B69" i="2" a="1"/>
  <c r="B69" i="2" s="1"/>
  <c r="B70" i="2" a="1"/>
  <c r="B70" i="2" s="1"/>
  <c r="B71" i="2" a="1"/>
  <c r="B71" i="2" s="1"/>
  <c r="B72" i="2" a="1"/>
  <c r="B72" i="2" s="1"/>
  <c r="B73" i="2" a="1"/>
  <c r="B73" i="2" s="1"/>
  <c r="B74" i="2" a="1"/>
  <c r="B74" i="2" s="1"/>
  <c r="B75" i="2" a="1"/>
  <c r="B75" i="2" s="1"/>
  <c r="B76" i="2" a="1"/>
  <c r="B76" i="2" s="1"/>
  <c r="B77" i="2" a="1"/>
  <c r="B77" i="2" s="1"/>
  <c r="B78" i="2" a="1"/>
  <c r="B78" i="2" s="1"/>
  <c r="B79" i="2" a="1"/>
  <c r="B79" i="2" s="1"/>
  <c r="B80" i="2" a="1"/>
  <c r="B80" i="2" s="1"/>
  <c r="B81" i="2" a="1"/>
  <c r="B81" i="2" s="1"/>
  <c r="H37" i="2" a="1"/>
  <c r="H37" i="2" s="1"/>
  <c r="H38" i="2" a="1"/>
  <c r="H38" i="2" s="1"/>
  <c r="H39" i="2" a="1"/>
  <c r="H39" i="2" s="1"/>
  <c r="H40" i="2" a="1"/>
  <c r="H40" i="2" s="1"/>
  <c r="H41" i="2" a="1"/>
  <c r="H41" i="2" s="1"/>
  <c r="H42" i="2" a="1"/>
  <c r="H42" i="2" s="1"/>
  <c r="H43" i="2" a="1"/>
  <c r="H43" i="2" s="1"/>
  <c r="H44" i="2" a="1"/>
  <c r="H44" i="2" s="1"/>
  <c r="H45" i="2" a="1"/>
  <c r="H45" i="2" s="1"/>
  <c r="H46" i="2" a="1"/>
  <c r="H46" i="2" s="1"/>
  <c r="H47" i="2" a="1"/>
  <c r="H47" i="2" s="1"/>
  <c r="H48" i="2" a="1"/>
  <c r="H48" i="2" s="1"/>
  <c r="H49" i="2" a="1"/>
  <c r="H49" i="2" s="1"/>
  <c r="H50" i="2" a="1"/>
  <c r="H50" i="2" s="1"/>
  <c r="H51" i="2" a="1"/>
  <c r="H51" i="2" s="1"/>
  <c r="G37" i="2" a="1"/>
  <c r="G37" i="2" s="1"/>
  <c r="G38" i="2" a="1"/>
  <c r="G38" i="2" s="1"/>
  <c r="G39" i="2" a="1"/>
  <c r="G39" i="2" s="1"/>
  <c r="G40" i="2" a="1"/>
  <c r="G40" i="2" s="1"/>
  <c r="G41" i="2" a="1"/>
  <c r="G41" i="2" s="1"/>
  <c r="G42" i="2" a="1"/>
  <c r="G42" i="2" s="1"/>
  <c r="G43" i="2" a="1"/>
  <c r="G43" i="2" s="1"/>
  <c r="G44" i="2" a="1"/>
  <c r="G44" i="2" s="1"/>
  <c r="G45" i="2" a="1"/>
  <c r="G45" i="2" s="1"/>
  <c r="G46" i="2" a="1"/>
  <c r="G46" i="2" s="1"/>
  <c r="G47" i="2" a="1"/>
  <c r="G47" i="2" s="1"/>
  <c r="G48" i="2" a="1"/>
  <c r="G48" i="2" s="1"/>
  <c r="G49" i="2" a="1"/>
  <c r="G49" i="2" s="1"/>
  <c r="G50" i="2" a="1"/>
  <c r="G50" i="2" s="1"/>
  <c r="G51" i="2" a="1"/>
  <c r="G51" i="2" s="1"/>
  <c r="F37" i="2" a="1"/>
  <c r="F37" i="2" s="1"/>
  <c r="F38" i="2" a="1"/>
  <c r="F38" i="2" s="1"/>
  <c r="F39" i="2" a="1"/>
  <c r="F39" i="2" s="1"/>
  <c r="F40" i="2" a="1"/>
  <c r="F40" i="2" s="1"/>
  <c r="F41" i="2" a="1"/>
  <c r="F41" i="2" s="1"/>
  <c r="F42" i="2" a="1"/>
  <c r="F42" i="2" s="1"/>
  <c r="F43" i="2" a="1"/>
  <c r="F43" i="2" s="1"/>
  <c r="F44" i="2" a="1"/>
  <c r="F44" i="2" s="1"/>
  <c r="F45" i="2" a="1"/>
  <c r="F45" i="2" s="1"/>
  <c r="F46" i="2" a="1"/>
  <c r="F46" i="2" s="1"/>
  <c r="F47" i="2" a="1"/>
  <c r="F47" i="2" s="1"/>
  <c r="F48" i="2" a="1"/>
  <c r="F48" i="2" s="1"/>
  <c r="F49" i="2" a="1"/>
  <c r="F49" i="2" s="1"/>
  <c r="F50" i="2" a="1"/>
  <c r="F50" i="2" s="1"/>
  <c r="F51" i="2" a="1"/>
  <c r="F51" i="2" s="1"/>
  <c r="E37" i="2" a="1"/>
  <c r="E37" i="2" s="1"/>
  <c r="E38" i="2" a="1"/>
  <c r="E38" i="2" s="1"/>
  <c r="E39" i="2" a="1"/>
  <c r="E39" i="2" s="1"/>
  <c r="E40" i="2" a="1"/>
  <c r="E40" i="2" s="1"/>
  <c r="E41" i="2" a="1"/>
  <c r="E41" i="2" s="1"/>
  <c r="E42" i="2" a="1"/>
  <c r="E42" i="2" s="1"/>
  <c r="E43" i="2" a="1"/>
  <c r="E43" i="2" s="1"/>
  <c r="E44" i="2" a="1"/>
  <c r="E44" i="2" s="1"/>
  <c r="E45" i="2" a="1"/>
  <c r="E45" i="2" s="1"/>
  <c r="E46" i="2" a="1"/>
  <c r="E46" i="2" s="1"/>
  <c r="E47" i="2" a="1"/>
  <c r="E47" i="2" s="1"/>
  <c r="E48" i="2" a="1"/>
  <c r="E48" i="2" s="1"/>
  <c r="E49" i="2" a="1"/>
  <c r="E49" i="2" s="1"/>
  <c r="E50" i="2" a="1"/>
  <c r="E50" i="2" s="1"/>
  <c r="E51" i="2" a="1"/>
  <c r="E51" i="2" s="1"/>
  <c r="D37" i="2" a="1"/>
  <c r="D37" i="2" s="1"/>
  <c r="D38" i="2" a="1"/>
  <c r="D38" i="2" s="1"/>
  <c r="D39" i="2" a="1"/>
  <c r="D39" i="2" s="1"/>
  <c r="D40" i="2" a="1"/>
  <c r="D40" i="2" s="1"/>
  <c r="D41" i="2" a="1"/>
  <c r="D41" i="2" s="1"/>
  <c r="D42" i="2" a="1"/>
  <c r="D42" i="2" s="1"/>
  <c r="D43" i="2" a="1"/>
  <c r="D43" i="2" s="1"/>
  <c r="D44" i="2" a="1"/>
  <c r="D44" i="2" s="1"/>
  <c r="D45" i="2" a="1"/>
  <c r="D45" i="2" s="1"/>
  <c r="D46" i="2" a="1"/>
  <c r="D46" i="2" s="1"/>
  <c r="D47" i="2" a="1"/>
  <c r="D47" i="2" s="1"/>
  <c r="D48" i="2" a="1"/>
  <c r="D48" i="2" s="1"/>
  <c r="D49" i="2" a="1"/>
  <c r="D49" i="2" s="1"/>
  <c r="D50" i="2" a="1"/>
  <c r="D50" i="2" s="1"/>
  <c r="D51" i="2" a="1"/>
  <c r="D51" i="2" s="1"/>
  <c r="C37" i="2" a="1"/>
  <c r="C37" i="2" s="1"/>
  <c r="C38" i="2" a="1"/>
  <c r="C38" i="2" s="1"/>
  <c r="C39" i="2" a="1"/>
  <c r="C39" i="2" s="1"/>
  <c r="C40" i="2" a="1"/>
  <c r="C40" i="2" s="1"/>
  <c r="C41" i="2" a="1"/>
  <c r="C41" i="2" s="1"/>
  <c r="C42" i="2" a="1"/>
  <c r="C42" i="2" s="1"/>
  <c r="C43" i="2" a="1"/>
  <c r="C43" i="2" s="1"/>
  <c r="C44" i="2" a="1"/>
  <c r="C44" i="2" s="1"/>
  <c r="C45" i="2" a="1"/>
  <c r="C45" i="2" s="1"/>
  <c r="C46" i="2" a="1"/>
  <c r="C46" i="2" s="1"/>
  <c r="C47" i="2" a="1"/>
  <c r="C47" i="2" s="1"/>
  <c r="C48" i="2" a="1"/>
  <c r="C48" i="2" s="1"/>
  <c r="C49" i="2" a="1"/>
  <c r="C49" i="2" s="1"/>
  <c r="C50" i="2" a="1"/>
  <c r="C50" i="2" s="1"/>
  <c r="C51" i="2" a="1"/>
  <c r="C51" i="2" s="1"/>
  <c r="B37" i="2" a="1"/>
  <c r="B37" i="2" s="1"/>
  <c r="B38" i="2" a="1"/>
  <c r="B38" i="2" s="1"/>
  <c r="B39" i="2" a="1"/>
  <c r="B39" i="2" s="1"/>
  <c r="B40" i="2" a="1"/>
  <c r="B40" i="2" s="1"/>
  <c r="B41" i="2" a="1"/>
  <c r="B41" i="2" s="1"/>
  <c r="B42" i="2" a="1"/>
  <c r="B42" i="2" s="1"/>
  <c r="B43" i="2" a="1"/>
  <c r="B43" i="2" s="1"/>
  <c r="B44" i="2" a="1"/>
  <c r="B44" i="2" s="1"/>
  <c r="B45" i="2" a="1"/>
  <c r="B45" i="2" s="1"/>
  <c r="B46" i="2" a="1"/>
  <c r="B46" i="2" s="1"/>
  <c r="B47" i="2" a="1"/>
  <c r="B47" i="2" s="1"/>
  <c r="B48" i="2" a="1"/>
  <c r="B48" i="2" s="1"/>
  <c r="B49" i="2" a="1"/>
  <c r="B49" i="2" s="1"/>
  <c r="B50" i="2" a="1"/>
  <c r="B50" i="2" s="1"/>
  <c r="B51" i="2" a="1"/>
  <c r="B51" i="2" s="1"/>
  <c r="D8" i="2" a="1"/>
  <c r="D8" i="2" s="1"/>
  <c r="E8" i="2" a="1"/>
  <c r="E8" i="2" s="1"/>
  <c r="F8" i="2" a="1"/>
  <c r="F8" i="2" s="1"/>
  <c r="G8" i="2" a="1"/>
  <c r="G8" i="2" s="1"/>
  <c r="H8" i="2" a="1"/>
  <c r="H8" i="2" s="1"/>
  <c r="D9" i="2" a="1"/>
  <c r="D9" i="2" s="1"/>
  <c r="E9" i="2" a="1"/>
  <c r="E9" i="2" s="1"/>
  <c r="F9" i="2" a="1"/>
  <c r="F9" i="2" s="1"/>
  <c r="G9" i="2" a="1"/>
  <c r="G9" i="2" s="1"/>
  <c r="H9" i="2" a="1"/>
  <c r="H9" i="2" s="1"/>
  <c r="D10" i="2" a="1"/>
  <c r="D10" i="2" s="1"/>
  <c r="E10" i="2" a="1"/>
  <c r="E10" i="2" s="1"/>
  <c r="F10" i="2" a="1"/>
  <c r="F10" i="2" s="1"/>
  <c r="G10" i="2" a="1"/>
  <c r="G10" i="2" s="1"/>
  <c r="H10" i="2" a="1"/>
  <c r="H10" i="2" s="1"/>
  <c r="D11" i="2" a="1"/>
  <c r="D11" i="2" s="1"/>
  <c r="E11" i="2" a="1"/>
  <c r="E11" i="2" s="1"/>
  <c r="F11" i="2" a="1"/>
  <c r="F11" i="2" s="1"/>
  <c r="G11" i="2" a="1"/>
  <c r="G11" i="2" s="1"/>
  <c r="H11" i="2" a="1"/>
  <c r="H11" i="2" s="1"/>
  <c r="D12" i="2" a="1"/>
  <c r="D12" i="2" s="1"/>
  <c r="E12" i="2" a="1"/>
  <c r="E12" i="2" s="1"/>
  <c r="F12" i="2" a="1"/>
  <c r="F12" i="2" s="1"/>
  <c r="G12" i="2" a="1"/>
  <c r="G12" i="2" s="1"/>
  <c r="H12" i="2" a="1"/>
  <c r="H12" i="2" s="1"/>
  <c r="D13" i="2" a="1"/>
  <c r="D13" i="2" s="1"/>
  <c r="E13" i="2" a="1"/>
  <c r="E13" i="2" s="1"/>
  <c r="F13" i="2" a="1"/>
  <c r="F13" i="2" s="1"/>
  <c r="G13" i="2" a="1"/>
  <c r="G13" i="2" s="1"/>
  <c r="H13" i="2" a="1"/>
  <c r="H13" i="2" s="1"/>
  <c r="D14" i="2" a="1"/>
  <c r="D14" i="2" s="1"/>
  <c r="E14" i="2" a="1"/>
  <c r="E14" i="2" s="1"/>
  <c r="F14" i="2" a="1"/>
  <c r="F14" i="2" s="1"/>
  <c r="G14" i="2" a="1"/>
  <c r="G14" i="2" s="1"/>
  <c r="H14" i="2" a="1"/>
  <c r="H14" i="2" s="1"/>
  <c r="D15" i="2" a="1"/>
  <c r="D15" i="2" s="1"/>
  <c r="E15" i="2" a="1"/>
  <c r="E15" i="2" s="1"/>
  <c r="F15" i="2" a="1"/>
  <c r="F15" i="2" s="1"/>
  <c r="G15" i="2" a="1"/>
  <c r="G15" i="2" s="1"/>
  <c r="H15" i="2" a="1"/>
  <c r="H15" i="2" s="1"/>
  <c r="D16" i="2" a="1"/>
  <c r="D16" i="2" s="1"/>
  <c r="E16" i="2" a="1"/>
  <c r="E16" i="2" s="1"/>
  <c r="F16" i="2" a="1"/>
  <c r="F16" i="2" s="1"/>
  <c r="G16" i="2" a="1"/>
  <c r="G16" i="2" s="1"/>
  <c r="H16" i="2" a="1"/>
  <c r="H16" i="2" s="1"/>
  <c r="D17" i="2" a="1"/>
  <c r="D17" i="2" s="1"/>
  <c r="E17" i="2" a="1"/>
  <c r="E17" i="2" s="1"/>
  <c r="F17" i="2" a="1"/>
  <c r="F17" i="2" s="1"/>
  <c r="G17" i="2" a="1"/>
  <c r="G17" i="2" s="1"/>
  <c r="H17" i="2" a="1"/>
  <c r="H17" i="2" s="1"/>
  <c r="D18" i="2" a="1"/>
  <c r="D18" i="2" s="1"/>
  <c r="E18" i="2" a="1"/>
  <c r="E18" i="2" s="1"/>
  <c r="F18" i="2" a="1"/>
  <c r="F18" i="2" s="1"/>
  <c r="G18" i="2" a="1"/>
  <c r="G18" i="2" s="1"/>
  <c r="H18" i="2" a="1"/>
  <c r="H18" i="2" s="1"/>
  <c r="D19" i="2" a="1"/>
  <c r="D19" i="2" s="1"/>
  <c r="E19" i="2" a="1"/>
  <c r="E19" i="2" s="1"/>
  <c r="F19" i="2" a="1"/>
  <c r="F19" i="2" s="1"/>
  <c r="G19" i="2" a="1"/>
  <c r="G19" i="2" s="1"/>
  <c r="H19" i="2" a="1"/>
  <c r="H19" i="2" s="1"/>
  <c r="D20" i="2" a="1"/>
  <c r="D20" i="2" s="1"/>
  <c r="E20" i="2" a="1"/>
  <c r="E20" i="2" s="1"/>
  <c r="F20" i="2" a="1"/>
  <c r="F20" i="2" s="1"/>
  <c r="G20" i="2" a="1"/>
  <c r="G20" i="2" s="1"/>
  <c r="H20" i="2" a="1"/>
  <c r="H20" i="2" s="1"/>
  <c r="D21" i="2" a="1"/>
  <c r="D21" i="2" s="1"/>
  <c r="E21" i="2" a="1"/>
  <c r="E21" i="2" s="1"/>
  <c r="F21" i="2" a="1"/>
  <c r="F21" i="2" s="1"/>
  <c r="G21" i="2" a="1"/>
  <c r="G21" i="2" s="1"/>
  <c r="H21" i="2" a="1"/>
  <c r="H21" i="2" s="1"/>
  <c r="H7" i="2" a="1"/>
  <c r="H7" i="2" s="1"/>
  <c r="G7" i="2" a="1"/>
  <c r="G7" i="2" s="1"/>
  <c r="F7" i="2" a="1"/>
  <c r="F7" i="2" s="1"/>
  <c r="E7" i="2" a="1"/>
  <c r="E7" i="2" s="1"/>
  <c r="D7" i="2" a="1"/>
  <c r="D7" i="2" s="1"/>
  <c r="C8" i="2" a="1"/>
  <c r="C8" i="2" s="1"/>
  <c r="C9" i="2" a="1"/>
  <c r="C9" i="2" s="1"/>
  <c r="C10" i="2" a="1"/>
  <c r="C10" i="2" s="1"/>
  <c r="C11" i="2" a="1"/>
  <c r="C11" i="2" s="1"/>
  <c r="C12" i="2" a="1"/>
  <c r="C12" i="2" s="1"/>
  <c r="C13" i="2" a="1"/>
  <c r="C13" i="2" s="1"/>
  <c r="C14" i="2" a="1"/>
  <c r="C14" i="2" s="1"/>
  <c r="C15" i="2" a="1"/>
  <c r="C15" i="2" s="1"/>
  <c r="C16" i="2" a="1"/>
  <c r="C16" i="2" s="1"/>
  <c r="C17" i="2" a="1"/>
  <c r="C17" i="2" s="1"/>
  <c r="C18" i="2" a="1"/>
  <c r="C18" i="2" s="1"/>
  <c r="C19" i="2" a="1"/>
  <c r="C19" i="2" s="1"/>
  <c r="C20" i="2" a="1"/>
  <c r="C20" i="2" s="1"/>
  <c r="C21" i="2" a="1"/>
  <c r="C21" i="2" s="1"/>
  <c r="C7" i="2" a="1"/>
  <c r="C7" i="2" s="1"/>
  <c r="B8" i="2" a="1"/>
  <c r="B8" i="2" s="1"/>
  <c r="B9" i="2" a="1"/>
  <c r="B9" i="2" s="1"/>
  <c r="B10" i="2" a="1"/>
  <c r="B10" i="2" s="1"/>
  <c r="B11" i="2" a="1"/>
  <c r="B11" i="2" s="1"/>
  <c r="B12" i="2" a="1"/>
  <c r="B12" i="2" s="1"/>
  <c r="B13" i="2" a="1"/>
  <c r="B13" i="2" s="1"/>
  <c r="B14" i="2" a="1"/>
  <c r="B14" i="2" s="1"/>
  <c r="B15" i="2" a="1"/>
  <c r="B15" i="2" s="1"/>
  <c r="B16" i="2" a="1"/>
  <c r="B16" i="2" s="1"/>
  <c r="B17" i="2" a="1"/>
  <c r="B17" i="2" s="1"/>
  <c r="B18" i="2" a="1"/>
  <c r="B18" i="2" s="1"/>
  <c r="B19" i="2" a="1"/>
  <c r="B19" i="2" s="1"/>
  <c r="B20" i="2" a="1"/>
  <c r="B20" i="2" s="1"/>
  <c r="B21" i="2" a="1"/>
  <c r="B21" i="2" s="1"/>
  <c r="C35" i="2"/>
  <c r="C65" i="2" s="1"/>
  <c r="C95" i="2" s="1"/>
  <c r="C125" i="2" s="1"/>
  <c r="C155" i="2" s="1"/>
  <c r="CD5" i="1" a="1"/>
  <c r="CD5" i="1" s="1"/>
  <c r="CE5" i="1" a="1"/>
  <c r="CE5" i="1" s="1"/>
  <c r="CF5" i="1" a="1"/>
  <c r="CF5" i="1" s="1"/>
  <c r="CG5" i="1" a="1"/>
  <c r="CG5" i="1" s="1"/>
  <c r="CH5" i="1" a="1"/>
  <c r="CH5" i="1" s="1"/>
  <c r="CI5" i="1" a="1"/>
  <c r="CI5" i="1" s="1"/>
  <c r="CJ5" i="1" a="1"/>
  <c r="CJ5" i="1" s="1"/>
  <c r="CK5" i="1" a="1"/>
  <c r="CK5" i="1" s="1"/>
  <c r="CL5" i="1" a="1"/>
  <c r="CL5" i="1" s="1"/>
  <c r="CM5" i="1" a="1"/>
  <c r="CM5" i="1" s="1"/>
  <c r="CN5" i="1" a="1"/>
  <c r="CN5" i="1" s="1"/>
  <c r="CO5" i="1" a="1"/>
  <c r="CO5" i="1" s="1"/>
  <c r="CP5" i="1" a="1"/>
  <c r="CP5" i="1" s="1"/>
  <c r="CQ5" i="1" a="1"/>
  <c r="CQ5" i="1" s="1"/>
  <c r="CR5" i="1" a="1"/>
  <c r="CR5" i="1" s="1"/>
  <c r="CS5" i="1" a="1"/>
  <c r="CS5" i="1" s="1"/>
  <c r="CT5" i="1" a="1"/>
  <c r="CT5" i="1" s="1"/>
  <c r="CU5" i="1" a="1"/>
  <c r="CU5" i="1" s="1"/>
  <c r="CV5" i="1" a="1"/>
  <c r="CV5" i="1" s="1"/>
  <c r="CW5" i="1" a="1"/>
  <c r="CW5" i="1" s="1"/>
  <c r="CX5" i="1" a="1"/>
  <c r="CX5" i="1" s="1"/>
  <c r="CY5" i="1" a="1"/>
  <c r="CY5" i="1" s="1"/>
  <c r="CZ5" i="1" a="1"/>
  <c r="CZ5" i="1" s="1"/>
  <c r="DA5" i="1" a="1"/>
  <c r="DA5" i="1" s="1"/>
  <c r="DB5" i="1" a="1"/>
  <c r="DB5" i="1" s="1"/>
  <c r="DC5" i="1" a="1"/>
  <c r="DC5" i="1" s="1"/>
  <c r="CD6" i="1" a="1"/>
  <c r="CD6" i="1" s="1"/>
  <c r="CE6" i="1" a="1"/>
  <c r="CE6" i="1" s="1"/>
  <c r="CF6" i="1" a="1"/>
  <c r="CF6" i="1" s="1"/>
  <c r="CG6" i="1" a="1"/>
  <c r="CG6" i="1" s="1"/>
  <c r="CH6" i="1" a="1"/>
  <c r="CH6" i="1" s="1"/>
  <c r="CI6" i="1" a="1"/>
  <c r="CI6" i="1" s="1"/>
  <c r="CJ6" i="1" a="1"/>
  <c r="CJ6" i="1" s="1"/>
  <c r="CK6" i="1" a="1"/>
  <c r="CK6" i="1" s="1"/>
  <c r="CL6" i="1" a="1"/>
  <c r="CL6" i="1" s="1"/>
  <c r="CM6" i="1" a="1"/>
  <c r="CM6" i="1" s="1"/>
  <c r="CN6" i="1" a="1"/>
  <c r="CN6" i="1" s="1"/>
  <c r="CO6" i="1" a="1"/>
  <c r="CO6" i="1" s="1"/>
  <c r="CP6" i="1" a="1"/>
  <c r="CP6" i="1" s="1"/>
  <c r="CQ6" i="1" a="1"/>
  <c r="CQ6" i="1" s="1"/>
  <c r="CR6" i="1" a="1"/>
  <c r="CR6" i="1" s="1"/>
  <c r="CS6" i="1" a="1"/>
  <c r="CS6" i="1" s="1"/>
  <c r="CT6" i="1" a="1"/>
  <c r="CT6" i="1" s="1"/>
  <c r="CU6" i="1" a="1"/>
  <c r="CU6" i="1" s="1"/>
  <c r="CV6" i="1" a="1"/>
  <c r="CV6" i="1" s="1"/>
  <c r="CW6" i="1" a="1"/>
  <c r="CW6" i="1" s="1"/>
  <c r="CX6" i="1" a="1"/>
  <c r="CX6" i="1" s="1"/>
  <c r="CY6" i="1" a="1"/>
  <c r="CY6" i="1" s="1"/>
  <c r="CZ6" i="1" a="1"/>
  <c r="CZ6" i="1" s="1"/>
  <c r="DA6" i="1" a="1"/>
  <c r="DA6" i="1" s="1"/>
  <c r="DB6" i="1" a="1"/>
  <c r="DB6" i="1" s="1"/>
  <c r="DC6" i="1" a="1"/>
  <c r="DC6" i="1" s="1"/>
  <c r="CD7" i="1" a="1"/>
  <c r="CD7" i="1" s="1"/>
  <c r="CE7" i="1" a="1"/>
  <c r="CE7" i="1" s="1"/>
  <c r="CF7" i="1" a="1"/>
  <c r="CF7" i="1" s="1"/>
  <c r="CG7" i="1" a="1"/>
  <c r="CG7" i="1" s="1"/>
  <c r="CH7" i="1" a="1"/>
  <c r="CH7" i="1" s="1"/>
  <c r="CI7" i="1" a="1"/>
  <c r="CI7" i="1" s="1"/>
  <c r="CJ7" i="1" a="1"/>
  <c r="CJ7" i="1" s="1"/>
  <c r="CK7" i="1" a="1"/>
  <c r="CK7" i="1" s="1"/>
  <c r="CL7" i="1" a="1"/>
  <c r="CL7" i="1" s="1"/>
  <c r="CM7" i="1" a="1"/>
  <c r="CM7" i="1" s="1"/>
  <c r="CN7" i="1" a="1"/>
  <c r="CN7" i="1" s="1"/>
  <c r="CO7" i="1" a="1"/>
  <c r="CO7" i="1" s="1"/>
  <c r="CP7" i="1" a="1"/>
  <c r="CP7" i="1" s="1"/>
  <c r="CQ7" i="1" a="1"/>
  <c r="CQ7" i="1" s="1"/>
  <c r="CR7" i="1" a="1"/>
  <c r="CR7" i="1" s="1"/>
  <c r="CS7" i="1" a="1"/>
  <c r="CS7" i="1" s="1"/>
  <c r="CT7" i="1" a="1"/>
  <c r="CT7" i="1" s="1"/>
  <c r="CU7" i="1" a="1"/>
  <c r="CU7" i="1" s="1"/>
  <c r="CV7" i="1" a="1"/>
  <c r="CV7" i="1" s="1"/>
  <c r="CW7" i="1" a="1"/>
  <c r="CW7" i="1" s="1"/>
  <c r="CX7" i="1" a="1"/>
  <c r="CX7" i="1" s="1"/>
  <c r="CY7" i="1" a="1"/>
  <c r="CY7" i="1" s="1"/>
  <c r="CZ7" i="1" a="1"/>
  <c r="CZ7" i="1" s="1"/>
  <c r="DA7" i="1" a="1"/>
  <c r="DA7" i="1" s="1"/>
  <c r="DB7" i="1" a="1"/>
  <c r="DB7" i="1" s="1"/>
  <c r="DC7" i="1" a="1"/>
  <c r="DC7" i="1" s="1"/>
  <c r="CD8" i="1" a="1"/>
  <c r="CD8" i="1" s="1"/>
  <c r="CE8" i="1" a="1"/>
  <c r="CE8" i="1" s="1"/>
  <c r="CF8" i="1" a="1"/>
  <c r="CF8" i="1" s="1"/>
  <c r="CG8" i="1" a="1"/>
  <c r="CG8" i="1" s="1"/>
  <c r="CH8" i="1" a="1"/>
  <c r="CH8" i="1" s="1"/>
  <c r="CI8" i="1" a="1"/>
  <c r="CI8" i="1" s="1"/>
  <c r="CJ8" i="1" a="1"/>
  <c r="CJ8" i="1" s="1"/>
  <c r="CK8" i="1" a="1"/>
  <c r="CK8" i="1" s="1"/>
  <c r="CL8" i="1" a="1"/>
  <c r="CL8" i="1" s="1"/>
  <c r="CM8" i="1" a="1"/>
  <c r="CM8" i="1" s="1"/>
  <c r="CN8" i="1" a="1"/>
  <c r="CN8" i="1" s="1"/>
  <c r="CO8" i="1" a="1"/>
  <c r="CO8" i="1" s="1"/>
  <c r="CP8" i="1" a="1"/>
  <c r="CP8" i="1" s="1"/>
  <c r="CQ8" i="1" a="1"/>
  <c r="CQ8" i="1" s="1"/>
  <c r="CR8" i="1" a="1"/>
  <c r="CR8" i="1" s="1"/>
  <c r="CS8" i="1" a="1"/>
  <c r="CS8" i="1" s="1"/>
  <c r="CT8" i="1" a="1"/>
  <c r="CT8" i="1" s="1"/>
  <c r="CU8" i="1" a="1"/>
  <c r="CU8" i="1" s="1"/>
  <c r="CV8" i="1" a="1"/>
  <c r="CV8" i="1" s="1"/>
  <c r="CW8" i="1" a="1"/>
  <c r="CW8" i="1" s="1"/>
  <c r="CX8" i="1" a="1"/>
  <c r="CX8" i="1" s="1"/>
  <c r="CY8" i="1" a="1"/>
  <c r="CY8" i="1" s="1"/>
  <c r="CZ8" i="1" a="1"/>
  <c r="CZ8" i="1" s="1"/>
  <c r="DA8" i="1" a="1"/>
  <c r="DA8" i="1" s="1"/>
  <c r="DB8" i="1" a="1"/>
  <c r="DB8" i="1" s="1"/>
  <c r="DC8" i="1" a="1"/>
  <c r="DC8" i="1" s="1"/>
  <c r="CD9" i="1" a="1"/>
  <c r="CD9" i="1" s="1"/>
  <c r="CE9" i="1" a="1"/>
  <c r="CE9" i="1" s="1"/>
  <c r="CF9" i="1" a="1"/>
  <c r="CF9" i="1" s="1"/>
  <c r="CG9" i="1" a="1"/>
  <c r="CG9" i="1" s="1"/>
  <c r="CH9" i="1" a="1"/>
  <c r="CH9" i="1" s="1"/>
  <c r="CI9" i="1" a="1"/>
  <c r="CI9" i="1" s="1"/>
  <c r="CJ9" i="1" a="1"/>
  <c r="CJ9" i="1" s="1"/>
  <c r="CK9" i="1" a="1"/>
  <c r="CK9" i="1" s="1"/>
  <c r="CL9" i="1" a="1"/>
  <c r="CL9" i="1" s="1"/>
  <c r="CM9" i="1" a="1"/>
  <c r="CM9" i="1" s="1"/>
  <c r="CN9" i="1" a="1"/>
  <c r="CN9" i="1" s="1"/>
  <c r="CO9" i="1" a="1"/>
  <c r="CO9" i="1" s="1"/>
  <c r="CP9" i="1" a="1"/>
  <c r="CP9" i="1" s="1"/>
  <c r="CQ9" i="1" a="1"/>
  <c r="CQ9" i="1" s="1"/>
  <c r="CR9" i="1" a="1"/>
  <c r="CR9" i="1" s="1"/>
  <c r="CS9" i="1" a="1"/>
  <c r="CS9" i="1" s="1"/>
  <c r="CT9" i="1" a="1"/>
  <c r="CT9" i="1" s="1"/>
  <c r="CU9" i="1" a="1"/>
  <c r="CU9" i="1" s="1"/>
  <c r="CV9" i="1" a="1"/>
  <c r="CV9" i="1" s="1"/>
  <c r="CW9" i="1" a="1"/>
  <c r="CW9" i="1" s="1"/>
  <c r="CX9" i="1" a="1"/>
  <c r="CX9" i="1" s="1"/>
  <c r="CY9" i="1" a="1"/>
  <c r="CY9" i="1" s="1"/>
  <c r="CZ9" i="1" a="1"/>
  <c r="CZ9" i="1" s="1"/>
  <c r="DA9" i="1" a="1"/>
  <c r="DA9" i="1" s="1"/>
  <c r="DB9" i="1" a="1"/>
  <c r="DB9" i="1" s="1"/>
  <c r="DC9" i="1" a="1"/>
  <c r="DC9" i="1" s="1"/>
  <c r="CD10" i="1" a="1"/>
  <c r="CD10" i="1" s="1"/>
  <c r="CE10" i="1" a="1"/>
  <c r="CE10" i="1" s="1"/>
  <c r="CF10" i="1" a="1"/>
  <c r="CF10" i="1" s="1"/>
  <c r="CG10" i="1" a="1"/>
  <c r="CG10" i="1" s="1"/>
  <c r="CH10" i="1" a="1"/>
  <c r="CH10" i="1" s="1"/>
  <c r="CI10" i="1" a="1"/>
  <c r="CI10" i="1" s="1"/>
  <c r="CJ10" i="1" a="1"/>
  <c r="CJ10" i="1" s="1"/>
  <c r="CK10" i="1" a="1"/>
  <c r="CK10" i="1" s="1"/>
  <c r="CL10" i="1" a="1"/>
  <c r="CL10" i="1" s="1"/>
  <c r="CM10" i="1" a="1"/>
  <c r="CM10" i="1" s="1"/>
  <c r="CN10" i="1" a="1"/>
  <c r="CN10" i="1" s="1"/>
  <c r="CO10" i="1" a="1"/>
  <c r="CO10" i="1" s="1"/>
  <c r="CP10" i="1" a="1"/>
  <c r="CP10" i="1" s="1"/>
  <c r="CQ10" i="1" a="1"/>
  <c r="CQ10" i="1" s="1"/>
  <c r="CR10" i="1" a="1"/>
  <c r="CR10" i="1" s="1"/>
  <c r="CS10" i="1" a="1"/>
  <c r="CS10" i="1" s="1"/>
  <c r="CT10" i="1" a="1"/>
  <c r="CT10" i="1" s="1"/>
  <c r="CU10" i="1" a="1"/>
  <c r="CU10" i="1" s="1"/>
  <c r="CV10" i="1" a="1"/>
  <c r="CV10" i="1" s="1"/>
  <c r="CW10" i="1" a="1"/>
  <c r="CW10" i="1" s="1"/>
  <c r="CX10" i="1" a="1"/>
  <c r="CX10" i="1" s="1"/>
  <c r="CY10" i="1" a="1"/>
  <c r="CY10" i="1" s="1"/>
  <c r="CZ10" i="1" a="1"/>
  <c r="CZ10" i="1" s="1"/>
  <c r="DA10" i="1" a="1"/>
  <c r="DA10" i="1" s="1"/>
  <c r="DB10" i="1" a="1"/>
  <c r="DB10" i="1" s="1"/>
  <c r="DC10" i="1" a="1"/>
  <c r="DC10" i="1" s="1"/>
  <c r="CD11" i="1" a="1"/>
  <c r="CD11" i="1" s="1"/>
  <c r="CE11" i="1" a="1"/>
  <c r="CE11" i="1" s="1"/>
  <c r="CF11" i="1" a="1"/>
  <c r="CF11" i="1" s="1"/>
  <c r="CG11" i="1" a="1"/>
  <c r="CG11" i="1" s="1"/>
  <c r="CH11" i="1" a="1"/>
  <c r="CH11" i="1" s="1"/>
  <c r="CI11" i="1" a="1"/>
  <c r="CI11" i="1" s="1"/>
  <c r="CJ11" i="1" a="1"/>
  <c r="CJ11" i="1" s="1"/>
  <c r="CK11" i="1" a="1"/>
  <c r="CK11" i="1" s="1"/>
  <c r="CL11" i="1" a="1"/>
  <c r="CL11" i="1" s="1"/>
  <c r="CM11" i="1" a="1"/>
  <c r="CM11" i="1" s="1"/>
  <c r="CN11" i="1" a="1"/>
  <c r="CN11" i="1" s="1"/>
  <c r="CO11" i="1" a="1"/>
  <c r="CO11" i="1" s="1"/>
  <c r="CP11" i="1" a="1"/>
  <c r="CP11" i="1" s="1"/>
  <c r="CQ11" i="1" a="1"/>
  <c r="CQ11" i="1" s="1"/>
  <c r="CR11" i="1" a="1"/>
  <c r="CR11" i="1" s="1"/>
  <c r="CS11" i="1" a="1"/>
  <c r="CS11" i="1" s="1"/>
  <c r="CT11" i="1" a="1"/>
  <c r="CT11" i="1" s="1"/>
  <c r="CU11" i="1" a="1"/>
  <c r="CU11" i="1" s="1"/>
  <c r="CV11" i="1" a="1"/>
  <c r="CV11" i="1" s="1"/>
  <c r="CW11" i="1" a="1"/>
  <c r="CW11" i="1" s="1"/>
  <c r="CX11" i="1" a="1"/>
  <c r="CX11" i="1" s="1"/>
  <c r="CY11" i="1" a="1"/>
  <c r="CY11" i="1" s="1"/>
  <c r="CZ11" i="1" a="1"/>
  <c r="CZ11" i="1" s="1"/>
  <c r="DA11" i="1" a="1"/>
  <c r="DA11" i="1" s="1"/>
  <c r="DB11" i="1" a="1"/>
  <c r="DB11" i="1" s="1"/>
  <c r="DC11" i="1" a="1"/>
  <c r="DC11" i="1" s="1"/>
  <c r="CD12" i="1" a="1"/>
  <c r="CD12" i="1" s="1"/>
  <c r="CE12" i="1" a="1"/>
  <c r="CE12" i="1" s="1"/>
  <c r="CF12" i="1" a="1"/>
  <c r="CF12" i="1" s="1"/>
  <c r="CG12" i="1" a="1"/>
  <c r="CG12" i="1" s="1"/>
  <c r="CH12" i="1" a="1"/>
  <c r="CH12" i="1" s="1"/>
  <c r="CI12" i="1" a="1"/>
  <c r="CI12" i="1" s="1"/>
  <c r="CJ12" i="1" a="1"/>
  <c r="CJ12" i="1" s="1"/>
  <c r="CK12" i="1" a="1"/>
  <c r="CK12" i="1" s="1"/>
  <c r="CL12" i="1" a="1"/>
  <c r="CL12" i="1" s="1"/>
  <c r="CM12" i="1" a="1"/>
  <c r="CM12" i="1" s="1"/>
  <c r="CN12" i="1" a="1"/>
  <c r="CN12" i="1" s="1"/>
  <c r="CO12" i="1" a="1"/>
  <c r="CO12" i="1" s="1"/>
  <c r="CP12" i="1" a="1"/>
  <c r="CP12" i="1" s="1"/>
  <c r="CQ12" i="1" a="1"/>
  <c r="CQ12" i="1" s="1"/>
  <c r="CR12" i="1" a="1"/>
  <c r="CR12" i="1" s="1"/>
  <c r="CS12" i="1" a="1"/>
  <c r="CS12" i="1" s="1"/>
  <c r="CT12" i="1" a="1"/>
  <c r="CT12" i="1" s="1"/>
  <c r="CU12" i="1" a="1"/>
  <c r="CU12" i="1" s="1"/>
  <c r="CV12" i="1" a="1"/>
  <c r="CV12" i="1" s="1"/>
  <c r="CW12" i="1" a="1"/>
  <c r="CW12" i="1" s="1"/>
  <c r="CX12" i="1" a="1"/>
  <c r="CX12" i="1" s="1"/>
  <c r="CY12" i="1" a="1"/>
  <c r="CY12" i="1" s="1"/>
  <c r="CZ12" i="1" a="1"/>
  <c r="CZ12" i="1" s="1"/>
  <c r="DA12" i="1" a="1"/>
  <c r="DA12" i="1" s="1"/>
  <c r="DB12" i="1" a="1"/>
  <c r="DB12" i="1" s="1"/>
  <c r="DC12" i="1" a="1"/>
  <c r="DC12" i="1" s="1"/>
  <c r="CD13" i="1" a="1"/>
  <c r="CD13" i="1" s="1"/>
  <c r="CE13" i="1" a="1"/>
  <c r="CE13" i="1" s="1"/>
  <c r="CF13" i="1" a="1"/>
  <c r="CF13" i="1" s="1"/>
  <c r="CG13" i="1" a="1"/>
  <c r="CG13" i="1" s="1"/>
  <c r="CH13" i="1" a="1"/>
  <c r="CH13" i="1" s="1"/>
  <c r="CI13" i="1" a="1"/>
  <c r="CI13" i="1" s="1"/>
  <c r="CJ13" i="1" a="1"/>
  <c r="CJ13" i="1" s="1"/>
  <c r="CK13" i="1" a="1"/>
  <c r="CK13" i="1" s="1"/>
  <c r="CL13" i="1" a="1"/>
  <c r="CL13" i="1" s="1"/>
  <c r="CM13" i="1" a="1"/>
  <c r="CM13" i="1" s="1"/>
  <c r="CN13" i="1" a="1"/>
  <c r="CN13" i="1" s="1"/>
  <c r="CO13" i="1" a="1"/>
  <c r="CO13" i="1" s="1"/>
  <c r="CP13" i="1" a="1"/>
  <c r="CP13" i="1" s="1"/>
  <c r="CQ13" i="1" a="1"/>
  <c r="CQ13" i="1" s="1"/>
  <c r="CR13" i="1" a="1"/>
  <c r="CR13" i="1" s="1"/>
  <c r="CS13" i="1" a="1"/>
  <c r="CS13" i="1" s="1"/>
  <c r="CT13" i="1" a="1"/>
  <c r="CT13" i="1" s="1"/>
  <c r="CU13" i="1" a="1"/>
  <c r="CU13" i="1"/>
  <c r="CV13" i="1" a="1"/>
  <c r="CV13" i="1" s="1"/>
  <c r="CW13" i="1" a="1"/>
  <c r="CW13" i="1" s="1"/>
  <c r="CX13" i="1" a="1"/>
  <c r="CX13" i="1" s="1"/>
  <c r="CY13" i="1" a="1"/>
  <c r="CY13" i="1" s="1"/>
  <c r="CZ13" i="1" a="1"/>
  <c r="CZ13" i="1" s="1"/>
  <c r="DA13" i="1" a="1"/>
  <c r="DA13" i="1" s="1"/>
  <c r="DB13" i="1" a="1"/>
  <c r="DB13" i="1" s="1"/>
  <c r="DC13" i="1" a="1"/>
  <c r="DC13" i="1" s="1"/>
  <c r="CD14" i="1" a="1"/>
  <c r="CD14" i="1" s="1"/>
  <c r="CE14" i="1" a="1"/>
  <c r="CE14" i="1" s="1"/>
  <c r="CF14" i="1" a="1"/>
  <c r="CF14" i="1" s="1"/>
  <c r="CG14" i="1" a="1"/>
  <c r="CG14" i="1" s="1"/>
  <c r="CH14" i="1" a="1"/>
  <c r="CH14" i="1" s="1"/>
  <c r="CI14" i="1" a="1"/>
  <c r="CI14" i="1" s="1"/>
  <c r="CJ14" i="1" a="1"/>
  <c r="CJ14" i="1" s="1"/>
  <c r="CK14" i="1" a="1"/>
  <c r="CK14" i="1" s="1"/>
  <c r="CL14" i="1" a="1"/>
  <c r="CL14" i="1" s="1"/>
  <c r="CM14" i="1" a="1"/>
  <c r="CM14" i="1" s="1"/>
  <c r="CN14" i="1" a="1"/>
  <c r="CN14" i="1" s="1"/>
  <c r="CO14" i="1" a="1"/>
  <c r="CO14" i="1" s="1"/>
  <c r="CP14" i="1" a="1"/>
  <c r="CP14" i="1" s="1"/>
  <c r="CQ14" i="1" a="1"/>
  <c r="CQ14" i="1" s="1"/>
  <c r="CR14" i="1" a="1"/>
  <c r="CR14" i="1" s="1"/>
  <c r="CS14" i="1" a="1"/>
  <c r="CS14" i="1" s="1"/>
  <c r="CT14" i="1" a="1"/>
  <c r="CT14" i="1" s="1"/>
  <c r="CU14" i="1" a="1"/>
  <c r="CU14" i="1" s="1"/>
  <c r="CV14" i="1" a="1"/>
  <c r="CV14" i="1" s="1"/>
  <c r="CW14" i="1" a="1"/>
  <c r="CW14" i="1" s="1"/>
  <c r="CX14" i="1" a="1"/>
  <c r="CX14" i="1" s="1"/>
  <c r="CY14" i="1" a="1"/>
  <c r="CY14" i="1" s="1"/>
  <c r="CZ14" i="1" a="1"/>
  <c r="CZ14" i="1" s="1"/>
  <c r="DA14" i="1" a="1"/>
  <c r="DA14" i="1" s="1"/>
  <c r="DB14" i="1" a="1"/>
  <c r="DB14" i="1" s="1"/>
  <c r="DC14" i="1" a="1"/>
  <c r="DC14" i="1" s="1"/>
  <c r="CD15" i="1" a="1"/>
  <c r="CD15" i="1" s="1"/>
  <c r="CE15" i="1" a="1"/>
  <c r="CE15" i="1" s="1"/>
  <c r="CF15" i="1" a="1"/>
  <c r="CF15" i="1" s="1"/>
  <c r="CG15" i="1" a="1"/>
  <c r="CG15" i="1" s="1"/>
  <c r="CH15" i="1" a="1"/>
  <c r="CH15" i="1" s="1"/>
  <c r="CI15" i="1" a="1"/>
  <c r="CI15" i="1" s="1"/>
  <c r="CJ15" i="1" a="1"/>
  <c r="CJ15" i="1" s="1"/>
  <c r="CK15" i="1" a="1"/>
  <c r="CK15" i="1" s="1"/>
  <c r="CL15" i="1" a="1"/>
  <c r="CL15" i="1" s="1"/>
  <c r="CM15" i="1" a="1"/>
  <c r="CM15" i="1" s="1"/>
  <c r="CN15" i="1" a="1"/>
  <c r="CN15" i="1" s="1"/>
  <c r="CO15" i="1" a="1"/>
  <c r="CO15" i="1" s="1"/>
  <c r="CP15" i="1" a="1"/>
  <c r="CP15" i="1" s="1"/>
  <c r="CQ15" i="1" a="1"/>
  <c r="CQ15" i="1" s="1"/>
  <c r="CR15" i="1" a="1"/>
  <c r="CR15" i="1" s="1"/>
  <c r="CS15" i="1" a="1"/>
  <c r="CS15" i="1"/>
  <c r="CT15" i="1" a="1"/>
  <c r="CT15" i="1" s="1"/>
  <c r="CU15" i="1" a="1"/>
  <c r="CU15" i="1" s="1"/>
  <c r="CV15" i="1" a="1"/>
  <c r="CV15" i="1" s="1"/>
  <c r="CW15" i="1" a="1"/>
  <c r="CW15" i="1" s="1"/>
  <c r="CX15" i="1" a="1"/>
  <c r="CX15" i="1" s="1"/>
  <c r="CY15" i="1" a="1"/>
  <c r="CY15" i="1" s="1"/>
  <c r="CZ15" i="1" a="1"/>
  <c r="CZ15" i="1" s="1"/>
  <c r="DA15" i="1" a="1"/>
  <c r="DA15" i="1" s="1"/>
  <c r="DB15" i="1" a="1"/>
  <c r="DB15" i="1" s="1"/>
  <c r="DC15" i="1" a="1"/>
  <c r="DC15" i="1" s="1"/>
  <c r="CD16" i="1" a="1"/>
  <c r="CD16" i="1"/>
  <c r="CE16" i="1" a="1"/>
  <c r="CE16" i="1"/>
  <c r="CF16" i="1" a="1"/>
  <c r="CF16" i="1" s="1"/>
  <c r="CG16" i="1" a="1"/>
  <c r="CG16" i="1" s="1"/>
  <c r="CH16" i="1" a="1"/>
  <c r="CH16" i="1" s="1"/>
  <c r="CI16" i="1" a="1"/>
  <c r="CI16" i="1" s="1"/>
  <c r="CJ16" i="1" a="1"/>
  <c r="CJ16" i="1" s="1"/>
  <c r="CK16" i="1" a="1"/>
  <c r="CK16" i="1" s="1"/>
  <c r="CL16" i="1" a="1"/>
  <c r="CL16" i="1" s="1"/>
  <c r="CM16" i="1" a="1"/>
  <c r="CM16" i="1" s="1"/>
  <c r="CN16" i="1" a="1"/>
  <c r="CN16" i="1"/>
  <c r="CO16" i="1" a="1"/>
  <c r="CO16" i="1" s="1"/>
  <c r="CP16" i="1" a="1"/>
  <c r="CP16" i="1" s="1"/>
  <c r="CQ16" i="1" a="1"/>
  <c r="CQ16" i="1" s="1"/>
  <c r="CR16" i="1" a="1"/>
  <c r="CR16" i="1" s="1"/>
  <c r="CS16" i="1" a="1"/>
  <c r="CS16" i="1" s="1"/>
  <c r="CT16" i="1" a="1"/>
  <c r="CT16" i="1" s="1"/>
  <c r="CU16" i="1" a="1"/>
  <c r="CU16" i="1" s="1"/>
  <c r="CV16" i="1" a="1"/>
  <c r="CV16" i="1" s="1"/>
  <c r="CW16" i="1" a="1"/>
  <c r="CW16" i="1" s="1"/>
  <c r="CX16" i="1" a="1"/>
  <c r="CX16" i="1" s="1"/>
  <c r="CY16" i="1" a="1"/>
  <c r="CY16" i="1" s="1"/>
  <c r="CZ16" i="1" a="1"/>
  <c r="CZ16" i="1"/>
  <c r="DA16" i="1" a="1"/>
  <c r="DA16" i="1" s="1"/>
  <c r="DB16" i="1" a="1"/>
  <c r="DB16" i="1" s="1"/>
  <c r="DC16" i="1" a="1"/>
  <c r="DC16" i="1"/>
  <c r="CD17" i="1" a="1"/>
  <c r="CD17" i="1" s="1"/>
  <c r="CE17" i="1" a="1"/>
  <c r="CE17" i="1"/>
  <c r="CF17" i="1" a="1"/>
  <c r="CF17" i="1" s="1"/>
  <c r="CG17" i="1" a="1"/>
  <c r="CG17" i="1" s="1"/>
  <c r="CH17" i="1" a="1"/>
  <c r="CH17" i="1" s="1"/>
  <c r="CI17" i="1" a="1"/>
  <c r="CI17" i="1" s="1"/>
  <c r="CJ17" i="1" a="1"/>
  <c r="CJ17" i="1" s="1"/>
  <c r="CK17" i="1" a="1"/>
  <c r="CK17" i="1"/>
  <c r="CL17" i="1" a="1"/>
  <c r="CL17" i="1" s="1"/>
  <c r="CM17" i="1" a="1"/>
  <c r="CM17" i="1" s="1"/>
  <c r="CN17" i="1" a="1"/>
  <c r="CN17" i="1" s="1"/>
  <c r="CO17" i="1" a="1"/>
  <c r="CO17" i="1" s="1"/>
  <c r="CP17" i="1" a="1"/>
  <c r="CP17" i="1" s="1"/>
  <c r="CQ17" i="1" a="1"/>
  <c r="CQ17" i="1" s="1"/>
  <c r="CR17" i="1" a="1"/>
  <c r="CR17" i="1" s="1"/>
  <c r="CS17" i="1" a="1"/>
  <c r="CS17" i="1" s="1"/>
  <c r="CT17" i="1" a="1"/>
  <c r="CT17" i="1" s="1"/>
  <c r="CU17" i="1" a="1"/>
  <c r="CU17" i="1" s="1"/>
  <c r="CV17" i="1" a="1"/>
  <c r="CV17" i="1" s="1"/>
  <c r="CW17" i="1" a="1"/>
  <c r="CW17" i="1" s="1"/>
  <c r="CX17" i="1" a="1"/>
  <c r="CX17" i="1"/>
  <c r="CY17" i="1" a="1"/>
  <c r="CY17" i="1" s="1"/>
  <c r="CZ17" i="1" a="1"/>
  <c r="CZ17" i="1" s="1"/>
  <c r="DA17" i="1" a="1"/>
  <c r="DA17" i="1"/>
  <c r="DB17" i="1" a="1"/>
  <c r="DB17" i="1" s="1"/>
  <c r="DC17" i="1" a="1"/>
  <c r="DC17" i="1" s="1"/>
  <c r="CD18" i="1" a="1"/>
  <c r="CD18" i="1"/>
  <c r="CE18" i="1" a="1"/>
  <c r="CE18" i="1" s="1"/>
  <c r="CF18" i="1" a="1"/>
  <c r="CF18" i="1" s="1"/>
  <c r="CG18" i="1" a="1"/>
  <c r="CG18" i="1" s="1"/>
  <c r="CH18" i="1" a="1"/>
  <c r="CH18" i="1" s="1"/>
  <c r="CI18" i="1" a="1"/>
  <c r="CI18" i="1" s="1"/>
  <c r="CJ18" i="1" a="1"/>
  <c r="CJ18" i="1" s="1"/>
  <c r="CK18" i="1" a="1"/>
  <c r="CK18" i="1"/>
  <c r="CL18" i="1" a="1"/>
  <c r="CL18" i="1" s="1"/>
  <c r="CM18" i="1" a="1"/>
  <c r="CM18" i="1" s="1"/>
  <c r="CN18" i="1" a="1"/>
  <c r="CN18" i="1" s="1"/>
  <c r="CO18" i="1" a="1"/>
  <c r="CO18" i="1" s="1"/>
  <c r="CP18" i="1" a="1"/>
  <c r="CP18" i="1" s="1"/>
  <c r="CQ18" i="1" a="1"/>
  <c r="CQ18" i="1"/>
  <c r="CR18" i="1" a="1"/>
  <c r="CR18" i="1"/>
  <c r="CS18" i="1" a="1"/>
  <c r="CS18" i="1" s="1"/>
  <c r="CT18" i="1" a="1"/>
  <c r="CT18" i="1"/>
  <c r="CU18" i="1" a="1"/>
  <c r="CU18" i="1"/>
  <c r="CV18" i="1" a="1"/>
  <c r="CV18" i="1" s="1"/>
  <c r="CW18" i="1" a="1"/>
  <c r="CW18" i="1"/>
  <c r="CX18" i="1" a="1"/>
  <c r="CX18" i="1"/>
  <c r="CY18" i="1" a="1"/>
  <c r="CY18" i="1" s="1"/>
  <c r="CZ18" i="1" a="1"/>
  <c r="CZ18" i="1" s="1"/>
  <c r="DA18" i="1" a="1"/>
  <c r="DA18" i="1" s="1"/>
  <c r="DB18" i="1" a="1"/>
  <c r="DB18" i="1" s="1"/>
  <c r="DC18" i="1" a="1"/>
  <c r="DC18" i="1" s="1"/>
  <c r="CD19" i="1" a="1"/>
  <c r="CD19" i="1" s="1"/>
  <c r="CE19" i="1" a="1"/>
  <c r="CE19" i="1"/>
  <c r="CF19" i="1" a="1"/>
  <c r="CF19" i="1"/>
  <c r="CG19" i="1" a="1"/>
  <c r="CG19" i="1"/>
  <c r="CH19" i="1" a="1"/>
  <c r="CH19" i="1" s="1"/>
  <c r="CI19" i="1" a="1"/>
  <c r="CI19" i="1" s="1"/>
  <c r="CJ19" i="1" a="1"/>
  <c r="CJ19" i="1" s="1"/>
  <c r="CK19" i="1" a="1"/>
  <c r="CK19" i="1"/>
  <c r="CL19" i="1" a="1"/>
  <c r="CL19" i="1" s="1"/>
  <c r="CM19" i="1" a="1"/>
  <c r="CM19" i="1" s="1"/>
  <c r="CN19" i="1" a="1"/>
  <c r="CN19" i="1" s="1"/>
  <c r="CO19" i="1" a="1"/>
  <c r="CO19" i="1" s="1"/>
  <c r="CP19" i="1" a="1"/>
  <c r="CP19" i="1" s="1"/>
  <c r="CQ19" i="1" a="1"/>
  <c r="CQ19" i="1" s="1"/>
  <c r="CR19" i="1" a="1"/>
  <c r="CR19" i="1" s="1"/>
  <c r="CS19" i="1" a="1"/>
  <c r="CS19" i="1"/>
  <c r="CT19" i="1" a="1"/>
  <c r="CT19" i="1"/>
  <c r="CU19" i="1" a="1"/>
  <c r="CU19" i="1" s="1"/>
  <c r="CV19" i="1" a="1"/>
  <c r="CV19" i="1" s="1"/>
  <c r="CW19" i="1" a="1"/>
  <c r="CW19" i="1" s="1"/>
  <c r="CX19" i="1" a="1"/>
  <c r="CX19" i="1" s="1"/>
  <c r="CY19" i="1" a="1"/>
  <c r="CY19" i="1" s="1"/>
  <c r="CZ19" i="1" a="1"/>
  <c r="CZ19" i="1" s="1"/>
  <c r="DA19" i="1" a="1"/>
  <c r="DA19" i="1" s="1"/>
  <c r="DB19" i="1" a="1"/>
  <c r="DB19" i="1" s="1"/>
  <c r="DC19" i="1" a="1"/>
  <c r="DC19" i="1" s="1"/>
  <c r="CD20" i="1" a="1"/>
  <c r="CD20" i="1"/>
  <c r="CE20" i="1" a="1"/>
  <c r="CE20" i="1"/>
  <c r="CF20" i="1" a="1"/>
  <c r="CF20" i="1"/>
  <c r="CG20" i="1" a="1"/>
  <c r="CG20" i="1" s="1"/>
  <c r="CH20" i="1" a="1"/>
  <c r="CH20" i="1" s="1"/>
  <c r="CI20" i="1" a="1"/>
  <c r="CI20" i="1" s="1"/>
  <c r="CJ20" i="1" a="1"/>
  <c r="CJ20" i="1" s="1"/>
  <c r="CK20" i="1" a="1"/>
  <c r="CK20" i="1" s="1"/>
  <c r="CL20" i="1" a="1"/>
  <c r="CL20" i="1" s="1"/>
  <c r="CM20" i="1" a="1"/>
  <c r="CM20" i="1" s="1"/>
  <c r="CN20" i="1" a="1"/>
  <c r="CN20" i="1" s="1"/>
  <c r="CO20" i="1" a="1"/>
  <c r="CO20" i="1"/>
  <c r="CP20" i="1" a="1"/>
  <c r="CP20" i="1" s="1"/>
  <c r="CQ20" i="1" a="1"/>
  <c r="CQ20" i="1"/>
  <c r="CR20" i="1" a="1"/>
  <c r="CR20" i="1"/>
  <c r="CS20" i="1" a="1"/>
  <c r="CS20" i="1" s="1"/>
  <c r="CT20" i="1" a="1"/>
  <c r="CT20" i="1" s="1"/>
  <c r="CU20" i="1" a="1"/>
  <c r="CU20" i="1" s="1"/>
  <c r="CV20" i="1" a="1"/>
  <c r="CV20" i="1"/>
  <c r="CW20" i="1" a="1"/>
  <c r="CW20" i="1" s="1"/>
  <c r="CX20" i="1" a="1"/>
  <c r="CX20" i="1" s="1"/>
  <c r="CY20" i="1" a="1"/>
  <c r="CY20" i="1" s="1"/>
  <c r="CZ20" i="1" a="1"/>
  <c r="CZ20" i="1"/>
  <c r="DA20" i="1" a="1"/>
  <c r="DA20" i="1" s="1"/>
  <c r="DB20" i="1" a="1"/>
  <c r="DB20" i="1" s="1"/>
  <c r="DC20" i="1" a="1"/>
  <c r="DC20" i="1" s="1"/>
  <c r="CD21" i="1" a="1"/>
  <c r="CD21" i="1" s="1"/>
  <c r="CE21" i="1" a="1"/>
  <c r="CE21" i="1" s="1"/>
  <c r="CF21" i="1" a="1"/>
  <c r="CF21" i="1" s="1"/>
  <c r="CG21" i="1" a="1"/>
  <c r="CG21" i="1" s="1"/>
  <c r="CH21" i="1" a="1"/>
  <c r="CH21" i="1"/>
  <c r="CI21" i="1" a="1"/>
  <c r="CI21" i="1"/>
  <c r="CJ21" i="1" a="1"/>
  <c r="CJ21" i="1" s="1"/>
  <c r="CK21" i="1" a="1"/>
  <c r="CK21" i="1"/>
  <c r="CL21" i="1" a="1"/>
  <c r="CL21" i="1"/>
  <c r="CM21" i="1" a="1"/>
  <c r="CM21" i="1" s="1"/>
  <c r="CN21" i="1" a="1"/>
  <c r="CN21" i="1" s="1"/>
  <c r="CO21" i="1" a="1"/>
  <c r="CO21" i="1"/>
  <c r="CP21" i="1" a="1"/>
  <c r="CP21" i="1" s="1"/>
  <c r="CQ21" i="1" a="1"/>
  <c r="CQ21" i="1" s="1"/>
  <c r="CR21" i="1" a="1"/>
  <c r="CR21" i="1" s="1"/>
  <c r="CS21" i="1" a="1"/>
  <c r="CS21" i="1" s="1"/>
  <c r="CT21" i="1" a="1"/>
  <c r="CT21" i="1" s="1"/>
  <c r="CU21" i="1" a="1"/>
  <c r="CU21" i="1" s="1"/>
  <c r="CV21" i="1" a="1"/>
  <c r="CV21" i="1" s="1"/>
  <c r="CW21" i="1" a="1"/>
  <c r="CW21" i="1" s="1"/>
  <c r="CX21" i="1" a="1"/>
  <c r="CX21" i="1" s="1"/>
  <c r="CY21" i="1" a="1"/>
  <c r="CY21" i="1" s="1"/>
  <c r="CZ21" i="1" a="1"/>
  <c r="CZ21" i="1" s="1"/>
  <c r="DA21" i="1" a="1"/>
  <c r="DA21" i="1" s="1"/>
  <c r="DB21" i="1" a="1"/>
  <c r="DB21" i="1" s="1"/>
  <c r="DC21" i="1" a="1"/>
  <c r="DC21" i="1"/>
  <c r="CD22" i="1" a="1"/>
  <c r="CD22" i="1" s="1"/>
  <c r="CE22" i="1" a="1"/>
  <c r="CE22" i="1" s="1"/>
  <c r="CF22" i="1" a="1"/>
  <c r="CF22" i="1" s="1"/>
  <c r="CG22" i="1" a="1"/>
  <c r="CG22" i="1" s="1"/>
  <c r="CH22" i="1" a="1"/>
  <c r="CH22" i="1" s="1"/>
  <c r="CI22" i="1" a="1"/>
  <c r="CI22" i="1" s="1"/>
  <c r="CJ22" i="1" a="1"/>
  <c r="CJ22" i="1" s="1"/>
  <c r="CK22" i="1" a="1"/>
  <c r="CK22" i="1" s="1"/>
  <c r="CL22" i="1" a="1"/>
  <c r="CL22" i="1" s="1"/>
  <c r="CM22" i="1" a="1"/>
  <c r="CM22" i="1" s="1"/>
  <c r="CN22" i="1" a="1"/>
  <c r="CN22" i="1" s="1"/>
  <c r="CO22" i="1" a="1"/>
  <c r="CO22" i="1" s="1"/>
  <c r="CP22" i="1" a="1"/>
  <c r="CP22" i="1" s="1"/>
  <c r="CQ22" i="1" a="1"/>
  <c r="CQ22" i="1" s="1"/>
  <c r="CR22" i="1" a="1"/>
  <c r="CR22" i="1" s="1"/>
  <c r="CS22" i="1" a="1"/>
  <c r="CS22" i="1" s="1"/>
  <c r="CT22" i="1" a="1"/>
  <c r="CT22" i="1" s="1"/>
  <c r="CU22" i="1" a="1"/>
  <c r="CU22" i="1" s="1"/>
  <c r="CV22" i="1" a="1"/>
  <c r="CV22" i="1" s="1"/>
  <c r="CW22" i="1" a="1"/>
  <c r="CW22" i="1" s="1"/>
  <c r="CX22" i="1" a="1"/>
  <c r="CX22" i="1" s="1"/>
  <c r="CY22" i="1" a="1"/>
  <c r="CY22" i="1" s="1"/>
  <c r="CZ22" i="1" a="1"/>
  <c r="CZ22" i="1" s="1"/>
  <c r="DA22" i="1" a="1"/>
  <c r="DA22" i="1" s="1"/>
  <c r="DB22" i="1" a="1"/>
  <c r="DB22" i="1" s="1"/>
  <c r="DC22" i="1" a="1"/>
  <c r="DC22" i="1" s="1"/>
  <c r="CD23" i="1" a="1"/>
  <c r="CD23" i="1" s="1"/>
  <c r="CE23" i="1" a="1"/>
  <c r="CE23" i="1" s="1"/>
  <c r="CF23" i="1" a="1"/>
  <c r="CF23" i="1" s="1"/>
  <c r="CG23" i="1" a="1"/>
  <c r="CG23" i="1" s="1"/>
  <c r="CH23" i="1" a="1"/>
  <c r="CH23" i="1" s="1"/>
  <c r="CI23" i="1" a="1"/>
  <c r="CI23" i="1" s="1"/>
  <c r="CJ23" i="1" a="1"/>
  <c r="CJ23" i="1" s="1"/>
  <c r="CK23" i="1" a="1"/>
  <c r="CK23" i="1" s="1"/>
  <c r="CL23" i="1" a="1"/>
  <c r="CL23" i="1" s="1"/>
  <c r="CM23" i="1" a="1"/>
  <c r="CM23" i="1" s="1"/>
  <c r="CN23" i="1" a="1"/>
  <c r="CN23" i="1" s="1"/>
  <c r="CO23" i="1" a="1"/>
  <c r="CO23" i="1" s="1"/>
  <c r="CP23" i="1" a="1"/>
  <c r="CP23" i="1" s="1"/>
  <c r="CQ23" i="1" a="1"/>
  <c r="CQ23" i="1" s="1"/>
  <c r="CR23" i="1" a="1"/>
  <c r="CR23" i="1" s="1"/>
  <c r="CS23" i="1" a="1"/>
  <c r="CS23" i="1" s="1"/>
  <c r="CT23" i="1" a="1"/>
  <c r="CT23" i="1" s="1"/>
  <c r="CU23" i="1" a="1"/>
  <c r="CU23" i="1" s="1"/>
  <c r="CV23" i="1" a="1"/>
  <c r="CV23" i="1" s="1"/>
  <c r="CW23" i="1" a="1"/>
  <c r="CW23" i="1" s="1"/>
  <c r="CX23" i="1" a="1"/>
  <c r="CX23" i="1" s="1"/>
  <c r="CY23" i="1" a="1"/>
  <c r="CY23" i="1" s="1"/>
  <c r="CZ23" i="1" a="1"/>
  <c r="CZ23" i="1" s="1"/>
  <c r="DA23" i="1" a="1"/>
  <c r="DA23" i="1" s="1"/>
  <c r="DB23" i="1" a="1"/>
  <c r="DB23" i="1" s="1"/>
  <c r="DC23" i="1" a="1"/>
  <c r="DC23" i="1" s="1"/>
  <c r="CD24" i="1" a="1"/>
  <c r="CD24" i="1" s="1"/>
  <c r="CE24" i="1" a="1"/>
  <c r="CE24" i="1" s="1"/>
  <c r="CF24" i="1" a="1"/>
  <c r="CF24" i="1" s="1"/>
  <c r="CG24" i="1" a="1"/>
  <c r="CG24" i="1" s="1"/>
  <c r="CH24" i="1" a="1"/>
  <c r="CH24" i="1" s="1"/>
  <c r="CI24" i="1" a="1"/>
  <c r="CI24" i="1" s="1"/>
  <c r="CJ24" i="1" a="1"/>
  <c r="CJ24" i="1" s="1"/>
  <c r="CK24" i="1" a="1"/>
  <c r="CK24" i="1" s="1"/>
  <c r="CL24" i="1" a="1"/>
  <c r="CL24" i="1" s="1"/>
  <c r="CM24" i="1" a="1"/>
  <c r="CM24" i="1"/>
  <c r="CN24" i="1" a="1"/>
  <c r="CN24" i="1" s="1"/>
  <c r="CO24" i="1" a="1"/>
  <c r="CO24" i="1" s="1"/>
  <c r="CP24" i="1" a="1"/>
  <c r="CP24" i="1" s="1"/>
  <c r="CQ24" i="1" a="1"/>
  <c r="CQ24" i="1" s="1"/>
  <c r="CR24" i="1" a="1"/>
  <c r="CR24" i="1" s="1"/>
  <c r="CS24" i="1" a="1"/>
  <c r="CS24" i="1" s="1"/>
  <c r="CT24" i="1" a="1"/>
  <c r="CT24" i="1" s="1"/>
  <c r="CU24" i="1" a="1"/>
  <c r="CU24" i="1" s="1"/>
  <c r="CV24" i="1" a="1"/>
  <c r="CV24" i="1" s="1"/>
  <c r="CW24" i="1" a="1"/>
  <c r="CW24" i="1" s="1"/>
  <c r="CX24" i="1" a="1"/>
  <c r="CX24" i="1"/>
  <c r="CY24" i="1" a="1"/>
  <c r="CY24" i="1" s="1"/>
  <c r="CZ24" i="1" a="1"/>
  <c r="CZ24" i="1" s="1"/>
  <c r="DA24" i="1" a="1"/>
  <c r="DA24" i="1" s="1"/>
  <c r="DB24" i="1" a="1"/>
  <c r="DB24" i="1" s="1"/>
  <c r="DC24" i="1" a="1"/>
  <c r="DC24" i="1" s="1"/>
  <c r="CD25" i="1" a="1"/>
  <c r="CD25" i="1" s="1"/>
  <c r="CE25" i="1" a="1"/>
  <c r="CE25" i="1" s="1"/>
  <c r="CF25" i="1" a="1"/>
  <c r="CF25" i="1" s="1"/>
  <c r="CG25" i="1" a="1"/>
  <c r="CG25" i="1" s="1"/>
  <c r="CH25" i="1" a="1"/>
  <c r="CH25" i="1" s="1"/>
  <c r="CI25" i="1" a="1"/>
  <c r="CI25" i="1" s="1"/>
  <c r="CJ25" i="1" a="1"/>
  <c r="CJ25" i="1" s="1"/>
  <c r="CK25" i="1" a="1"/>
  <c r="CK25" i="1" s="1"/>
  <c r="CL25" i="1" a="1"/>
  <c r="CL25" i="1" s="1"/>
  <c r="CM25" i="1" a="1"/>
  <c r="CM25" i="1" s="1"/>
  <c r="CN25" i="1" a="1"/>
  <c r="CN25" i="1" s="1"/>
  <c r="CO25" i="1" a="1"/>
  <c r="CO25" i="1" s="1"/>
  <c r="CP25" i="1" a="1"/>
  <c r="CP25" i="1" s="1"/>
  <c r="CQ25" i="1" a="1"/>
  <c r="CQ25" i="1" s="1"/>
  <c r="CR25" i="1" a="1"/>
  <c r="CR25" i="1" s="1"/>
  <c r="CS25" i="1" a="1"/>
  <c r="CS25" i="1" s="1"/>
  <c r="CT25" i="1" a="1"/>
  <c r="CT25" i="1" s="1"/>
  <c r="CU25" i="1" a="1"/>
  <c r="CU25" i="1" s="1"/>
  <c r="CV25" i="1" a="1"/>
  <c r="CV25" i="1"/>
  <c r="CW25" i="1" a="1"/>
  <c r="CW25" i="1" s="1"/>
  <c r="CX25" i="1" a="1"/>
  <c r="CX25" i="1" s="1"/>
  <c r="CY25" i="1" a="1"/>
  <c r="CY25" i="1" s="1"/>
  <c r="CZ25" i="1" a="1"/>
  <c r="CZ25" i="1" s="1"/>
  <c r="DA25" i="1" a="1"/>
  <c r="DA25" i="1" s="1"/>
  <c r="DB25" i="1" a="1"/>
  <c r="DB25" i="1" s="1"/>
  <c r="DC25" i="1" a="1"/>
  <c r="DC25" i="1" s="1"/>
  <c r="CD26" i="1" a="1"/>
  <c r="CD26" i="1" s="1"/>
  <c r="CE26" i="1" a="1"/>
  <c r="CE26" i="1" s="1"/>
  <c r="CF26" i="1" a="1"/>
  <c r="CF26" i="1" s="1"/>
  <c r="CG26" i="1" a="1"/>
  <c r="CG26" i="1" s="1"/>
  <c r="CH26" i="1" a="1"/>
  <c r="CH26" i="1" s="1"/>
  <c r="CI26" i="1" a="1"/>
  <c r="CI26" i="1" s="1"/>
  <c r="CJ26" i="1" a="1"/>
  <c r="CJ26" i="1" s="1"/>
  <c r="CK26" i="1" a="1"/>
  <c r="CK26" i="1" s="1"/>
  <c r="CL26" i="1" a="1"/>
  <c r="CL26" i="1" s="1"/>
  <c r="CM26" i="1" a="1"/>
  <c r="CM26" i="1" s="1"/>
  <c r="CN26" i="1" a="1"/>
  <c r="CN26" i="1" s="1"/>
  <c r="CO26" i="1" a="1"/>
  <c r="CO26" i="1" s="1"/>
  <c r="CP26" i="1" a="1"/>
  <c r="CP26" i="1" s="1"/>
  <c r="CQ26" i="1" a="1"/>
  <c r="CQ26" i="1" s="1"/>
  <c r="CR26" i="1" a="1"/>
  <c r="CR26" i="1"/>
  <c r="CS26" i="1" a="1"/>
  <c r="CS26" i="1" s="1"/>
  <c r="CT26" i="1" a="1"/>
  <c r="CT26" i="1" s="1"/>
  <c r="CU26" i="1" a="1"/>
  <c r="CU26" i="1" s="1"/>
  <c r="CV26" i="1" a="1"/>
  <c r="CV26" i="1" s="1"/>
  <c r="CW26" i="1" a="1"/>
  <c r="CW26" i="1" s="1"/>
  <c r="CX26" i="1" a="1"/>
  <c r="CX26" i="1" s="1"/>
  <c r="CY26" i="1" a="1"/>
  <c r="CY26" i="1" s="1"/>
  <c r="CZ26" i="1" a="1"/>
  <c r="CZ26" i="1" s="1"/>
  <c r="DA26" i="1" a="1"/>
  <c r="DA26" i="1" s="1"/>
  <c r="DB26" i="1" a="1"/>
  <c r="DB26" i="1" s="1"/>
  <c r="DC26" i="1" a="1"/>
  <c r="DC26" i="1" s="1"/>
  <c r="CD27" i="1" a="1"/>
  <c r="CD27" i="1" s="1"/>
  <c r="CE27" i="1" a="1"/>
  <c r="CE27" i="1" s="1"/>
  <c r="CF27" i="1" a="1"/>
  <c r="CF27" i="1" s="1"/>
  <c r="CG27" i="1" a="1"/>
  <c r="CG27" i="1" s="1"/>
  <c r="CH27" i="1" a="1"/>
  <c r="CH27" i="1" s="1"/>
  <c r="CI27" i="1" a="1"/>
  <c r="CI27" i="1" s="1"/>
  <c r="CJ27" i="1" a="1"/>
  <c r="CJ27" i="1" s="1"/>
  <c r="CK27" i="1" a="1"/>
  <c r="CK27" i="1" s="1"/>
  <c r="CL27" i="1" a="1"/>
  <c r="CL27" i="1" s="1"/>
  <c r="CM27" i="1" a="1"/>
  <c r="CM27" i="1" s="1"/>
  <c r="CN27" i="1" a="1"/>
  <c r="CN27" i="1"/>
  <c r="CO27" i="1" a="1"/>
  <c r="CO27" i="1" s="1"/>
  <c r="CP27" i="1" a="1"/>
  <c r="CP27" i="1" s="1"/>
  <c r="CQ27" i="1" a="1"/>
  <c r="CQ27" i="1" s="1"/>
  <c r="CR27" i="1" a="1"/>
  <c r="CR27" i="1" s="1"/>
  <c r="CS27" i="1" a="1"/>
  <c r="CS27" i="1" s="1"/>
  <c r="CT27" i="1" a="1"/>
  <c r="CT27" i="1" s="1"/>
  <c r="CU27" i="1" a="1"/>
  <c r="CU27" i="1" s="1"/>
  <c r="CV27" i="1" a="1"/>
  <c r="CV27" i="1" s="1"/>
  <c r="CW27" i="1" a="1"/>
  <c r="CW27" i="1" s="1"/>
  <c r="CX27" i="1" a="1"/>
  <c r="CX27" i="1" s="1"/>
  <c r="CY27" i="1" a="1"/>
  <c r="CY27" i="1" s="1"/>
  <c r="CZ27" i="1" a="1"/>
  <c r="CZ27" i="1" s="1"/>
  <c r="DA27" i="1" a="1"/>
  <c r="DA27" i="1" s="1"/>
  <c r="DB27" i="1" a="1"/>
  <c r="DB27" i="1" s="1"/>
  <c r="DC27" i="1" a="1"/>
  <c r="DC27" i="1" s="1"/>
  <c r="CD28" i="1" a="1"/>
  <c r="CD28" i="1" s="1"/>
  <c r="CE28" i="1" a="1"/>
  <c r="CE28" i="1" s="1"/>
  <c r="CF28" i="1" a="1"/>
  <c r="CF28" i="1" s="1"/>
  <c r="CG28" i="1" a="1"/>
  <c r="CG28" i="1" s="1"/>
  <c r="CH28" i="1" a="1"/>
  <c r="CH28" i="1" s="1"/>
  <c r="CI28" i="1" a="1"/>
  <c r="CI28" i="1" s="1"/>
  <c r="CJ28" i="1" a="1"/>
  <c r="CJ28" i="1" s="1"/>
  <c r="CK28" i="1" a="1"/>
  <c r="CK28" i="1" s="1"/>
  <c r="CL28" i="1" a="1"/>
  <c r="CL28" i="1" s="1"/>
  <c r="CM28" i="1" a="1"/>
  <c r="CM28" i="1" s="1"/>
  <c r="CN28" i="1" a="1"/>
  <c r="CN28" i="1" s="1"/>
  <c r="CO28" i="1" a="1"/>
  <c r="CO28" i="1" s="1"/>
  <c r="CP28" i="1" a="1"/>
  <c r="CP28" i="1" s="1"/>
  <c r="CQ28" i="1" a="1"/>
  <c r="CQ28" i="1" s="1"/>
  <c r="CR28" i="1" a="1"/>
  <c r="CR28" i="1" s="1"/>
  <c r="CS28" i="1" a="1"/>
  <c r="CS28" i="1" s="1"/>
  <c r="CT28" i="1" a="1"/>
  <c r="CT28" i="1" s="1"/>
  <c r="CU28" i="1" a="1"/>
  <c r="CU28" i="1" s="1"/>
  <c r="CV28" i="1" a="1"/>
  <c r="CV28" i="1" s="1"/>
  <c r="CW28" i="1" a="1"/>
  <c r="CW28" i="1" s="1"/>
  <c r="CX28" i="1" a="1"/>
  <c r="CX28" i="1" s="1"/>
  <c r="CY28" i="1" a="1"/>
  <c r="CY28" i="1" s="1"/>
  <c r="CZ28" i="1" a="1"/>
  <c r="CZ28" i="1" s="1"/>
  <c r="DA28" i="1" a="1"/>
  <c r="DA28" i="1" s="1"/>
  <c r="DB28" i="1" a="1"/>
  <c r="DB28" i="1" s="1"/>
  <c r="DC28" i="1" a="1"/>
  <c r="DC28" i="1" s="1"/>
  <c r="CD29" i="1" a="1"/>
  <c r="CD29" i="1" s="1"/>
  <c r="CE29" i="1" a="1"/>
  <c r="CE29" i="1" s="1"/>
  <c r="CF29" i="1" a="1"/>
  <c r="CF29" i="1" s="1"/>
  <c r="CG29" i="1" a="1"/>
  <c r="CG29" i="1" s="1"/>
  <c r="CH29" i="1" a="1"/>
  <c r="CH29" i="1" s="1"/>
  <c r="CI29" i="1" a="1"/>
  <c r="CI29" i="1" s="1"/>
  <c r="CJ29" i="1" a="1"/>
  <c r="CJ29" i="1" s="1"/>
  <c r="CK29" i="1" a="1"/>
  <c r="CK29" i="1" s="1"/>
  <c r="CL29" i="1" a="1"/>
  <c r="CL29" i="1" s="1"/>
  <c r="CM29" i="1" a="1"/>
  <c r="CM29" i="1" s="1"/>
  <c r="CN29" i="1" a="1"/>
  <c r="CN29" i="1" s="1"/>
  <c r="CO29" i="1" a="1"/>
  <c r="CO29" i="1" s="1"/>
  <c r="CP29" i="1" a="1"/>
  <c r="CP29" i="1" s="1"/>
  <c r="CQ29" i="1" a="1"/>
  <c r="CQ29" i="1" s="1"/>
  <c r="CR29" i="1" a="1"/>
  <c r="CR29" i="1" s="1"/>
  <c r="CS29" i="1" a="1"/>
  <c r="CS29" i="1" s="1"/>
  <c r="CT29" i="1" a="1"/>
  <c r="CT29" i="1" s="1"/>
  <c r="CU29" i="1" a="1"/>
  <c r="CU29" i="1" s="1"/>
  <c r="CV29" i="1" a="1"/>
  <c r="CV29" i="1" s="1"/>
  <c r="CW29" i="1" a="1"/>
  <c r="CW29" i="1" s="1"/>
  <c r="CX29" i="1" a="1"/>
  <c r="CX29" i="1" s="1"/>
  <c r="CY29" i="1" a="1"/>
  <c r="CY29" i="1" s="1"/>
  <c r="CZ29" i="1" a="1"/>
  <c r="CZ29" i="1" s="1"/>
  <c r="DA29" i="1" a="1"/>
  <c r="DA29" i="1" s="1"/>
  <c r="DB29" i="1" a="1"/>
  <c r="DB29" i="1" s="1"/>
  <c r="DC29" i="1" a="1"/>
  <c r="DC29" i="1" s="1"/>
  <c r="CD30" i="1" a="1"/>
  <c r="CD30" i="1" s="1"/>
  <c r="CE30" i="1" a="1"/>
  <c r="CE30" i="1" s="1"/>
  <c r="CF30" i="1" a="1"/>
  <c r="CF30" i="1" s="1"/>
  <c r="CG30" i="1" a="1"/>
  <c r="CG30" i="1" s="1"/>
  <c r="CH30" i="1" a="1"/>
  <c r="CH30" i="1" s="1"/>
  <c r="CI30" i="1" a="1"/>
  <c r="CI30" i="1" s="1"/>
  <c r="CJ30" i="1" a="1"/>
  <c r="CJ30" i="1" s="1"/>
  <c r="CK30" i="1" a="1"/>
  <c r="CK30" i="1" s="1"/>
  <c r="CL30" i="1" a="1"/>
  <c r="CL30" i="1" s="1"/>
  <c r="CM30" i="1" a="1"/>
  <c r="CM30" i="1" s="1"/>
  <c r="CN30" i="1" a="1"/>
  <c r="CN30" i="1" s="1"/>
  <c r="CO30" i="1" a="1"/>
  <c r="CO30" i="1" s="1"/>
  <c r="CP30" i="1" a="1"/>
  <c r="CP30" i="1" s="1"/>
  <c r="CQ30" i="1" a="1"/>
  <c r="CQ30" i="1" s="1"/>
  <c r="CR30" i="1" a="1"/>
  <c r="CR30" i="1" s="1"/>
  <c r="CS30" i="1" a="1"/>
  <c r="CS30" i="1" s="1"/>
  <c r="CT30" i="1" a="1"/>
  <c r="CT30" i="1" s="1"/>
  <c r="CU30" i="1" a="1"/>
  <c r="CU30" i="1" s="1"/>
  <c r="CV30" i="1" a="1"/>
  <c r="CV30" i="1" s="1"/>
  <c r="CW30" i="1" a="1"/>
  <c r="CW30" i="1" s="1"/>
  <c r="CX30" i="1" a="1"/>
  <c r="CX30" i="1" s="1"/>
  <c r="CY30" i="1" a="1"/>
  <c r="CY30" i="1" s="1"/>
  <c r="CZ30" i="1" a="1"/>
  <c r="CZ30" i="1" s="1"/>
  <c r="DA30" i="1" a="1"/>
  <c r="DA30" i="1" s="1"/>
  <c r="DB30" i="1" a="1"/>
  <c r="DB30" i="1" s="1"/>
  <c r="DC30" i="1" a="1"/>
  <c r="DC30" i="1" s="1"/>
  <c r="CD31" i="1" a="1"/>
  <c r="CD31" i="1" s="1"/>
  <c r="CE31" i="1" a="1"/>
  <c r="CE31" i="1" s="1"/>
  <c r="CF31" i="1" a="1"/>
  <c r="CF31" i="1" s="1"/>
  <c r="CG31" i="1" a="1"/>
  <c r="CG31" i="1" s="1"/>
  <c r="CH31" i="1" a="1"/>
  <c r="CH31" i="1" s="1"/>
  <c r="CI31" i="1" a="1"/>
  <c r="CI31" i="1" s="1"/>
  <c r="CJ31" i="1" a="1"/>
  <c r="CJ31" i="1" s="1"/>
  <c r="CK31" i="1" a="1"/>
  <c r="CK31" i="1" s="1"/>
  <c r="CL31" i="1" a="1"/>
  <c r="CL31" i="1" s="1"/>
  <c r="CM31" i="1" a="1"/>
  <c r="CM31" i="1" s="1"/>
  <c r="CN31" i="1" a="1"/>
  <c r="CN31" i="1" s="1"/>
  <c r="CO31" i="1" a="1"/>
  <c r="CO31" i="1" s="1"/>
  <c r="CP31" i="1" a="1"/>
  <c r="CP31" i="1" s="1"/>
  <c r="CQ31" i="1" a="1"/>
  <c r="CQ31" i="1" s="1"/>
  <c r="CR31" i="1" a="1"/>
  <c r="CR31" i="1" s="1"/>
  <c r="CS31" i="1" a="1"/>
  <c r="CS31" i="1" s="1"/>
  <c r="CT31" i="1" a="1"/>
  <c r="CT31" i="1" s="1"/>
  <c r="CU31" i="1" a="1"/>
  <c r="CU31" i="1" s="1"/>
  <c r="CV31" i="1" a="1"/>
  <c r="CV31" i="1" s="1"/>
  <c r="CW31" i="1" a="1"/>
  <c r="CW31" i="1" s="1"/>
  <c r="CX31" i="1" a="1"/>
  <c r="CX31" i="1" s="1"/>
  <c r="CY31" i="1" a="1"/>
  <c r="CY31" i="1" s="1"/>
  <c r="CZ31" i="1" a="1"/>
  <c r="CZ31" i="1" s="1"/>
  <c r="DA31" i="1" a="1"/>
  <c r="DA31" i="1" s="1"/>
  <c r="DB31" i="1" a="1"/>
  <c r="DB31" i="1" s="1"/>
  <c r="DC31" i="1" a="1"/>
  <c r="DC31" i="1" s="1"/>
  <c r="CD32" i="1" a="1"/>
  <c r="CD32" i="1" s="1"/>
  <c r="CE32" i="1" a="1"/>
  <c r="CE32" i="1" s="1"/>
  <c r="CF32" i="1" a="1"/>
  <c r="CF32" i="1" s="1"/>
  <c r="CG32" i="1" a="1"/>
  <c r="CG32" i="1" s="1"/>
  <c r="CH32" i="1" a="1"/>
  <c r="CH32" i="1" s="1"/>
  <c r="CI32" i="1" a="1"/>
  <c r="CI32" i="1" s="1"/>
  <c r="CJ32" i="1" a="1"/>
  <c r="CJ32" i="1" s="1"/>
  <c r="CK32" i="1" a="1"/>
  <c r="CK32" i="1" s="1"/>
  <c r="CL32" i="1" a="1"/>
  <c r="CL32" i="1" s="1"/>
  <c r="CM32" i="1" a="1"/>
  <c r="CM32" i="1" s="1"/>
  <c r="CN32" i="1" a="1"/>
  <c r="CN32" i="1" s="1"/>
  <c r="CO32" i="1" a="1"/>
  <c r="CO32" i="1" s="1"/>
  <c r="CP32" i="1" a="1"/>
  <c r="CP32" i="1" s="1"/>
  <c r="CQ32" i="1" a="1"/>
  <c r="CQ32" i="1" s="1"/>
  <c r="CR32" i="1" a="1"/>
  <c r="CR32" i="1" s="1"/>
  <c r="CS32" i="1" a="1"/>
  <c r="CS32" i="1" s="1"/>
  <c r="CT32" i="1" a="1"/>
  <c r="CT32" i="1" s="1"/>
  <c r="CU32" i="1" a="1"/>
  <c r="CU32" i="1" s="1"/>
  <c r="CV32" i="1" a="1"/>
  <c r="CV32" i="1" s="1"/>
  <c r="CW32" i="1" a="1"/>
  <c r="CW32" i="1" s="1"/>
  <c r="CX32" i="1" a="1"/>
  <c r="CX32" i="1" s="1"/>
  <c r="CY32" i="1" a="1"/>
  <c r="CY32" i="1" s="1"/>
  <c r="CZ32" i="1" a="1"/>
  <c r="CZ32" i="1" s="1"/>
  <c r="DA32" i="1" a="1"/>
  <c r="DA32" i="1" s="1"/>
  <c r="DB32" i="1" a="1"/>
  <c r="DB32" i="1" s="1"/>
  <c r="DC32" i="1" a="1"/>
  <c r="DC32" i="1" s="1"/>
  <c r="CD33" i="1" a="1"/>
  <c r="CD33" i="1" s="1"/>
  <c r="CE33" i="1" a="1"/>
  <c r="CE33" i="1" s="1"/>
  <c r="CF33" i="1" a="1"/>
  <c r="CF33" i="1" s="1"/>
  <c r="CG33" i="1" a="1"/>
  <c r="CG33" i="1" s="1"/>
  <c r="CH33" i="1" a="1"/>
  <c r="CH33" i="1" s="1"/>
  <c r="CI33" i="1" a="1"/>
  <c r="CI33" i="1" s="1"/>
  <c r="CJ33" i="1" a="1"/>
  <c r="CJ33" i="1" s="1"/>
  <c r="CK33" i="1" a="1"/>
  <c r="CK33" i="1" s="1"/>
  <c r="CL33" i="1" a="1"/>
  <c r="CL33" i="1" s="1"/>
  <c r="CM33" i="1" a="1"/>
  <c r="CM33" i="1" s="1"/>
  <c r="CN33" i="1" a="1"/>
  <c r="CN33" i="1" s="1"/>
  <c r="CO33" i="1" a="1"/>
  <c r="CO33" i="1" s="1"/>
  <c r="CP33" i="1" a="1"/>
  <c r="CP33" i="1" s="1"/>
  <c r="CQ33" i="1" a="1"/>
  <c r="CQ33" i="1" s="1"/>
  <c r="CR33" i="1" a="1"/>
  <c r="CR33" i="1" s="1"/>
  <c r="CS33" i="1" a="1"/>
  <c r="CS33" i="1" s="1"/>
  <c r="CT33" i="1" a="1"/>
  <c r="CT33" i="1" s="1"/>
  <c r="CU33" i="1" a="1"/>
  <c r="CU33" i="1" s="1"/>
  <c r="CV33" i="1" a="1"/>
  <c r="CV33" i="1" s="1"/>
  <c r="CW33" i="1" a="1"/>
  <c r="CW33" i="1" s="1"/>
  <c r="CX33" i="1" a="1"/>
  <c r="CX33" i="1" s="1"/>
  <c r="CY33" i="1" a="1"/>
  <c r="CY33" i="1" s="1"/>
  <c r="CZ33" i="1" a="1"/>
  <c r="CZ33" i="1" s="1"/>
  <c r="DA33" i="1" a="1"/>
  <c r="DA33" i="1" s="1"/>
  <c r="DB33" i="1" a="1"/>
  <c r="DB33" i="1" s="1"/>
  <c r="DC33" i="1" a="1"/>
  <c r="DC33" i="1" s="1"/>
  <c r="CD34" i="1" a="1"/>
  <c r="CD34" i="1" s="1"/>
  <c r="CE34" i="1" a="1"/>
  <c r="CE34" i="1" s="1"/>
  <c r="CF34" i="1" a="1"/>
  <c r="CF34" i="1" s="1"/>
  <c r="CG34" i="1" a="1"/>
  <c r="CG34" i="1" s="1"/>
  <c r="CH34" i="1" a="1"/>
  <c r="CH34" i="1" s="1"/>
  <c r="CI34" i="1" a="1"/>
  <c r="CI34" i="1" s="1"/>
  <c r="CJ34" i="1" a="1"/>
  <c r="CJ34" i="1" s="1"/>
  <c r="CK34" i="1" a="1"/>
  <c r="CK34" i="1" s="1"/>
  <c r="CL34" i="1" a="1"/>
  <c r="CL34" i="1" s="1"/>
  <c r="CM34" i="1" a="1"/>
  <c r="CM34" i="1" s="1"/>
  <c r="CN34" i="1" a="1"/>
  <c r="CN34" i="1" s="1"/>
  <c r="CO34" i="1" a="1"/>
  <c r="CO34" i="1" s="1"/>
  <c r="CP34" i="1" a="1"/>
  <c r="CP34" i="1" s="1"/>
  <c r="CQ34" i="1" a="1"/>
  <c r="CQ34" i="1" s="1"/>
  <c r="CR34" i="1" a="1"/>
  <c r="CR34" i="1" s="1"/>
  <c r="CS34" i="1" a="1"/>
  <c r="CS34" i="1" s="1"/>
  <c r="CT34" i="1" a="1"/>
  <c r="CT34" i="1" s="1"/>
  <c r="CU34" i="1" a="1"/>
  <c r="CU34" i="1" s="1"/>
  <c r="CV34" i="1" a="1"/>
  <c r="CV34" i="1" s="1"/>
  <c r="CW34" i="1" a="1"/>
  <c r="CW34" i="1" s="1"/>
  <c r="CX34" i="1" a="1"/>
  <c r="CX34" i="1" s="1"/>
  <c r="CY34" i="1" a="1"/>
  <c r="CY34" i="1" s="1"/>
  <c r="CZ34" i="1" a="1"/>
  <c r="CZ34" i="1" s="1"/>
  <c r="DA34" i="1" a="1"/>
  <c r="DA34" i="1" s="1"/>
  <c r="DB34" i="1" a="1"/>
  <c r="DB34" i="1" s="1"/>
  <c r="DC34" i="1" a="1"/>
  <c r="DC34" i="1" s="1"/>
  <c r="CD35" i="1" a="1"/>
  <c r="CD35" i="1" s="1"/>
  <c r="CE35" i="1" a="1"/>
  <c r="CE35" i="1" s="1"/>
  <c r="CF35" i="1" a="1"/>
  <c r="CF35" i="1" s="1"/>
  <c r="CG35" i="1" a="1"/>
  <c r="CG35" i="1" s="1"/>
  <c r="CH35" i="1" a="1"/>
  <c r="CH35" i="1" s="1"/>
  <c r="CI35" i="1" a="1"/>
  <c r="CI35" i="1" s="1"/>
  <c r="CJ35" i="1" a="1"/>
  <c r="CJ35" i="1" s="1"/>
  <c r="CK35" i="1" a="1"/>
  <c r="CK35" i="1" s="1"/>
  <c r="CL35" i="1" a="1"/>
  <c r="CL35" i="1" s="1"/>
  <c r="CM35" i="1" a="1"/>
  <c r="CM35" i="1" s="1"/>
  <c r="CN35" i="1" a="1"/>
  <c r="CN35" i="1" s="1"/>
  <c r="CO35" i="1" a="1"/>
  <c r="CO35" i="1" s="1"/>
  <c r="CP35" i="1" a="1"/>
  <c r="CP35" i="1" s="1"/>
  <c r="CQ35" i="1" a="1"/>
  <c r="CQ35" i="1" s="1"/>
  <c r="CR35" i="1" a="1"/>
  <c r="CR35" i="1" s="1"/>
  <c r="CS35" i="1" a="1"/>
  <c r="CS35" i="1" s="1"/>
  <c r="CT35" i="1" a="1"/>
  <c r="CT35" i="1" s="1"/>
  <c r="CU35" i="1" a="1"/>
  <c r="CU35" i="1"/>
  <c r="CV35" i="1" a="1"/>
  <c r="CV35" i="1" s="1"/>
  <c r="CW35" i="1" a="1"/>
  <c r="CW35" i="1" s="1"/>
  <c r="CX35" i="1" a="1"/>
  <c r="CX35" i="1" s="1"/>
  <c r="CY35" i="1" a="1"/>
  <c r="CY35" i="1" s="1"/>
  <c r="CZ35" i="1" a="1"/>
  <c r="CZ35" i="1" s="1"/>
  <c r="DA35" i="1" a="1"/>
  <c r="DA35" i="1" s="1"/>
  <c r="DB35" i="1" a="1"/>
  <c r="DB35" i="1" s="1"/>
  <c r="DC35" i="1" a="1"/>
  <c r="DC35" i="1" s="1"/>
  <c r="CD36" i="1" a="1"/>
  <c r="CD36" i="1" s="1"/>
  <c r="CE36" i="1" a="1"/>
  <c r="CE36" i="1" s="1"/>
  <c r="CF36" i="1" a="1"/>
  <c r="CF36" i="1" s="1"/>
  <c r="CG36" i="1" a="1"/>
  <c r="CG36" i="1" s="1"/>
  <c r="CH36" i="1" a="1"/>
  <c r="CH36" i="1" s="1"/>
  <c r="CI36" i="1" a="1"/>
  <c r="CI36" i="1" s="1"/>
  <c r="CJ36" i="1" a="1"/>
  <c r="CJ36" i="1" s="1"/>
  <c r="CK36" i="1" a="1"/>
  <c r="CK36" i="1" s="1"/>
  <c r="CL36" i="1" a="1"/>
  <c r="CL36" i="1" s="1"/>
  <c r="CM36" i="1" a="1"/>
  <c r="CM36" i="1" s="1"/>
  <c r="CN36" i="1" a="1"/>
  <c r="CN36" i="1" s="1"/>
  <c r="CO36" i="1" a="1"/>
  <c r="CO36" i="1" s="1"/>
  <c r="CP36" i="1" a="1"/>
  <c r="CP36" i="1"/>
  <c r="CQ36" i="1" a="1"/>
  <c r="CQ36" i="1" s="1"/>
  <c r="CR36" i="1" a="1"/>
  <c r="CR36" i="1" s="1"/>
  <c r="CS36" i="1" a="1"/>
  <c r="CS36" i="1" s="1"/>
  <c r="CT36" i="1" a="1"/>
  <c r="CT36" i="1" s="1"/>
  <c r="CU36" i="1" a="1"/>
  <c r="CU36" i="1" s="1"/>
  <c r="CV36" i="1" a="1"/>
  <c r="CV36" i="1" s="1"/>
  <c r="CW36" i="1" a="1"/>
  <c r="CW36" i="1" s="1"/>
  <c r="CX36" i="1" a="1"/>
  <c r="CX36" i="1" s="1"/>
  <c r="CY36" i="1" a="1"/>
  <c r="CY36" i="1" s="1"/>
  <c r="CZ36" i="1" a="1"/>
  <c r="CZ36" i="1" s="1"/>
  <c r="DA36" i="1" a="1"/>
  <c r="DA36" i="1" s="1"/>
  <c r="DB36" i="1" a="1"/>
  <c r="DB36" i="1" s="1"/>
  <c r="DC36" i="1" a="1"/>
  <c r="DC36" i="1" s="1"/>
  <c r="CD37" i="1" a="1"/>
  <c r="CD37" i="1" s="1"/>
  <c r="CE37" i="1" a="1"/>
  <c r="CE37" i="1" s="1"/>
  <c r="CF37" i="1" a="1"/>
  <c r="CF37" i="1" s="1"/>
  <c r="CG37" i="1" a="1"/>
  <c r="CG37" i="1" s="1"/>
  <c r="CH37" i="1" a="1"/>
  <c r="CH37" i="1" s="1"/>
  <c r="CI37" i="1" a="1"/>
  <c r="CI37" i="1" s="1"/>
  <c r="CJ37" i="1" a="1"/>
  <c r="CJ37" i="1" s="1"/>
  <c r="CK37" i="1" a="1"/>
  <c r="CK37" i="1" s="1"/>
  <c r="CL37" i="1" a="1"/>
  <c r="CL37" i="1" s="1"/>
  <c r="CM37" i="1" a="1"/>
  <c r="CM37" i="1" s="1"/>
  <c r="CN37" i="1" a="1"/>
  <c r="CN37" i="1" s="1"/>
  <c r="CO37" i="1" a="1"/>
  <c r="CO37" i="1" s="1"/>
  <c r="CP37" i="1" a="1"/>
  <c r="CP37" i="1" s="1"/>
  <c r="CQ37" i="1" a="1"/>
  <c r="CQ37" i="1" s="1"/>
  <c r="CR37" i="1" a="1"/>
  <c r="CR37" i="1" s="1"/>
  <c r="CS37" i="1" a="1"/>
  <c r="CS37" i="1" s="1"/>
  <c r="CT37" i="1" a="1"/>
  <c r="CT37" i="1" s="1"/>
  <c r="CU37" i="1" a="1"/>
  <c r="CU37" i="1" s="1"/>
  <c r="CV37" i="1" a="1"/>
  <c r="CV37" i="1" s="1"/>
  <c r="CW37" i="1" a="1"/>
  <c r="CW37" i="1" s="1"/>
  <c r="CX37" i="1" a="1"/>
  <c r="CX37" i="1" s="1"/>
  <c r="CY37" i="1" a="1"/>
  <c r="CY37" i="1" s="1"/>
  <c r="CZ37" i="1" a="1"/>
  <c r="CZ37" i="1" s="1"/>
  <c r="DA37" i="1" a="1"/>
  <c r="DA37" i="1" s="1"/>
  <c r="DB37" i="1" a="1"/>
  <c r="DB37" i="1" s="1"/>
  <c r="DC37" i="1" a="1"/>
  <c r="DC37" i="1" s="1"/>
  <c r="CD38" i="1" a="1"/>
  <c r="CD38" i="1" s="1"/>
  <c r="CE38" i="1" a="1"/>
  <c r="CE38" i="1" s="1"/>
  <c r="CF38" i="1" a="1"/>
  <c r="CF38" i="1" s="1"/>
  <c r="CG38" i="1" a="1"/>
  <c r="CG38" i="1" s="1"/>
  <c r="CH38" i="1" a="1"/>
  <c r="CH38" i="1" s="1"/>
  <c r="CI38" i="1" a="1"/>
  <c r="CI38" i="1" s="1"/>
  <c r="CJ38" i="1" a="1"/>
  <c r="CJ38" i="1" s="1"/>
  <c r="CK38" i="1" a="1"/>
  <c r="CK38" i="1" s="1"/>
  <c r="CL38" i="1" a="1"/>
  <c r="CL38" i="1" s="1"/>
  <c r="CM38" i="1" a="1"/>
  <c r="CM38" i="1" s="1"/>
  <c r="CN38" i="1" a="1"/>
  <c r="CN38" i="1" s="1"/>
  <c r="CO38" i="1" a="1"/>
  <c r="CO38" i="1" s="1"/>
  <c r="CP38" i="1" a="1"/>
  <c r="CP38" i="1" s="1"/>
  <c r="CQ38" i="1" a="1"/>
  <c r="CQ38" i="1" s="1"/>
  <c r="CR38" i="1" a="1"/>
  <c r="CR38" i="1" s="1"/>
  <c r="CS38" i="1" a="1"/>
  <c r="CS38" i="1" s="1"/>
  <c r="CT38" i="1" a="1"/>
  <c r="CT38" i="1" s="1"/>
  <c r="CU38" i="1" a="1"/>
  <c r="CU38" i="1" s="1"/>
  <c r="CV38" i="1" a="1"/>
  <c r="CV38" i="1" s="1"/>
  <c r="CW38" i="1" a="1"/>
  <c r="CW38" i="1" s="1"/>
  <c r="CX38" i="1" a="1"/>
  <c r="CX38" i="1" s="1"/>
  <c r="CY38" i="1" a="1"/>
  <c r="CY38" i="1" s="1"/>
  <c r="CZ38" i="1" a="1"/>
  <c r="CZ38" i="1" s="1"/>
  <c r="DA38" i="1" a="1"/>
  <c r="DA38" i="1" s="1"/>
  <c r="DB38" i="1" a="1"/>
  <c r="DB38" i="1" s="1"/>
  <c r="DC38" i="1" a="1"/>
  <c r="DC38" i="1" s="1"/>
  <c r="CD39" i="1" a="1"/>
  <c r="CD39" i="1" s="1"/>
  <c r="CE39" i="1" a="1"/>
  <c r="CE39" i="1" s="1"/>
  <c r="CF39" i="1" a="1"/>
  <c r="CF39" i="1" s="1"/>
  <c r="CG39" i="1" a="1"/>
  <c r="CG39" i="1" s="1"/>
  <c r="CH39" i="1" a="1"/>
  <c r="CH39" i="1" s="1"/>
  <c r="CI39" i="1" a="1"/>
  <c r="CI39" i="1" s="1"/>
  <c r="CJ39" i="1" a="1"/>
  <c r="CJ39" i="1" s="1"/>
  <c r="CK39" i="1" a="1"/>
  <c r="CK39" i="1" s="1"/>
  <c r="CL39" i="1" a="1"/>
  <c r="CL39" i="1" s="1"/>
  <c r="CM39" i="1" a="1"/>
  <c r="CM39" i="1" s="1"/>
  <c r="CN39" i="1" a="1"/>
  <c r="CN39" i="1" s="1"/>
  <c r="CO39" i="1" a="1"/>
  <c r="CO39" i="1"/>
  <c r="CP39" i="1" a="1"/>
  <c r="CP39" i="1" s="1"/>
  <c r="CQ39" i="1" a="1"/>
  <c r="CQ39" i="1" s="1"/>
  <c r="CR39" i="1" a="1"/>
  <c r="CR39" i="1" s="1"/>
  <c r="CS39" i="1" a="1"/>
  <c r="CS39" i="1" s="1"/>
  <c r="CT39" i="1" a="1"/>
  <c r="CT39" i="1" s="1"/>
  <c r="CU39" i="1" a="1"/>
  <c r="CU39" i="1" s="1"/>
  <c r="CV39" i="1" a="1"/>
  <c r="CV39" i="1" s="1"/>
  <c r="CW39" i="1" a="1"/>
  <c r="CW39" i="1" s="1"/>
  <c r="CX39" i="1" a="1"/>
  <c r="CX39" i="1" s="1"/>
  <c r="CY39" i="1" a="1"/>
  <c r="CY39" i="1" s="1"/>
  <c r="CZ39" i="1" a="1"/>
  <c r="CZ39" i="1" s="1"/>
  <c r="DA39" i="1" a="1"/>
  <c r="DA39" i="1" s="1"/>
  <c r="DB39" i="1" a="1"/>
  <c r="DB39" i="1"/>
  <c r="DC39" i="1" a="1"/>
  <c r="DC39" i="1" s="1"/>
  <c r="CD40" i="1" a="1"/>
  <c r="CD40" i="1" s="1"/>
  <c r="CE40" i="1" a="1"/>
  <c r="CE40" i="1" s="1"/>
  <c r="CF40" i="1" a="1"/>
  <c r="CF40" i="1" s="1"/>
  <c r="CG40" i="1" a="1"/>
  <c r="CG40" i="1" s="1"/>
  <c r="CH40" i="1" a="1"/>
  <c r="CH40" i="1" s="1"/>
  <c r="CI40" i="1" a="1"/>
  <c r="CI40" i="1" s="1"/>
  <c r="CJ40" i="1" a="1"/>
  <c r="CJ40" i="1" s="1"/>
  <c r="CK40" i="1" a="1"/>
  <c r="CK40" i="1" s="1"/>
  <c r="CL40" i="1" a="1"/>
  <c r="CL40" i="1" s="1"/>
  <c r="CM40" i="1" a="1"/>
  <c r="CM40" i="1" s="1"/>
  <c r="CN40" i="1" a="1"/>
  <c r="CN40" i="1" s="1"/>
  <c r="CO40" i="1" a="1"/>
  <c r="CO40" i="1" s="1"/>
  <c r="CP40" i="1" a="1"/>
  <c r="CP40" i="1" s="1"/>
  <c r="CQ40" i="1" a="1"/>
  <c r="CQ40" i="1"/>
  <c r="CR40" i="1" a="1"/>
  <c r="CR40" i="1" s="1"/>
  <c r="CS40" i="1" a="1"/>
  <c r="CS40" i="1" s="1"/>
  <c r="CT40" i="1" a="1"/>
  <c r="CT40" i="1" s="1"/>
  <c r="CU40" i="1" a="1"/>
  <c r="CU40" i="1" s="1"/>
  <c r="CV40" i="1" a="1"/>
  <c r="CV40" i="1" s="1"/>
  <c r="CW40" i="1" a="1"/>
  <c r="CW40" i="1" s="1"/>
  <c r="CX40" i="1" a="1"/>
  <c r="CX40" i="1" s="1"/>
  <c r="CY40" i="1" a="1"/>
  <c r="CY40" i="1" s="1"/>
  <c r="CZ40" i="1" a="1"/>
  <c r="CZ40" i="1" s="1"/>
  <c r="DA40" i="1" a="1"/>
  <c r="DA40" i="1" s="1"/>
  <c r="DB40" i="1" a="1"/>
  <c r="DB40" i="1" s="1"/>
  <c r="DC40" i="1" a="1"/>
  <c r="DC40" i="1" s="1"/>
  <c r="CD41" i="1" a="1"/>
  <c r="CD41" i="1" s="1"/>
  <c r="CE41" i="1" a="1"/>
  <c r="CE41" i="1" s="1"/>
  <c r="CF41" i="1" a="1"/>
  <c r="CF41" i="1" s="1"/>
  <c r="CG41" i="1" a="1"/>
  <c r="CG41" i="1" s="1"/>
  <c r="CH41" i="1" a="1"/>
  <c r="CH41" i="1" s="1"/>
  <c r="CI41" i="1" a="1"/>
  <c r="CI41" i="1" s="1"/>
  <c r="CJ41" i="1" a="1"/>
  <c r="CJ41" i="1" s="1"/>
  <c r="CK41" i="1" a="1"/>
  <c r="CK41" i="1" s="1"/>
  <c r="CL41" i="1" a="1"/>
  <c r="CL41" i="1" s="1"/>
  <c r="CM41" i="1" a="1"/>
  <c r="CM41" i="1" s="1"/>
  <c r="CN41" i="1" a="1"/>
  <c r="CN41" i="1" s="1"/>
  <c r="CO41" i="1" a="1"/>
  <c r="CO41" i="1" s="1"/>
  <c r="CP41" i="1" a="1"/>
  <c r="CP41" i="1" s="1"/>
  <c r="CQ41" i="1" a="1"/>
  <c r="CQ41" i="1" s="1"/>
  <c r="CR41" i="1" a="1"/>
  <c r="CR41" i="1" s="1"/>
  <c r="CS41" i="1" a="1"/>
  <c r="CS41" i="1" s="1"/>
  <c r="CT41" i="1" a="1"/>
  <c r="CT41" i="1" s="1"/>
  <c r="CU41" i="1" a="1"/>
  <c r="CU41" i="1" s="1"/>
  <c r="CV41" i="1" a="1"/>
  <c r="CV41" i="1" s="1"/>
  <c r="CW41" i="1" a="1"/>
  <c r="CW41" i="1" s="1"/>
  <c r="CX41" i="1" a="1"/>
  <c r="CX41" i="1" s="1"/>
  <c r="CY41" i="1" a="1"/>
  <c r="CY41" i="1" s="1"/>
  <c r="CZ41" i="1" a="1"/>
  <c r="CZ41" i="1" s="1"/>
  <c r="DA41" i="1" a="1"/>
  <c r="DA41" i="1" s="1"/>
  <c r="DB41" i="1" a="1"/>
  <c r="DB41" i="1" s="1"/>
  <c r="DC41" i="1" a="1"/>
  <c r="DC41" i="1" s="1"/>
  <c r="CD42" i="1" a="1"/>
  <c r="CD42" i="1" s="1"/>
  <c r="CE42" i="1" a="1"/>
  <c r="CE42" i="1" s="1"/>
  <c r="CF42" i="1" a="1"/>
  <c r="CF42" i="1" s="1"/>
  <c r="CG42" i="1" a="1"/>
  <c r="CG42" i="1" s="1"/>
  <c r="CH42" i="1" a="1"/>
  <c r="CH42" i="1" s="1"/>
  <c r="CI42" i="1" a="1"/>
  <c r="CI42" i="1" s="1"/>
  <c r="CJ42" i="1" a="1"/>
  <c r="CJ42" i="1" s="1"/>
  <c r="CK42" i="1" a="1"/>
  <c r="CK42" i="1" s="1"/>
  <c r="CL42" i="1" a="1"/>
  <c r="CL42" i="1" s="1"/>
  <c r="CM42" i="1" a="1"/>
  <c r="CM42" i="1" s="1"/>
  <c r="CN42" i="1" a="1"/>
  <c r="CN42" i="1" s="1"/>
  <c r="CO42" i="1" a="1"/>
  <c r="CO42" i="1" s="1"/>
  <c r="CP42" i="1" a="1"/>
  <c r="CP42" i="1" s="1"/>
  <c r="CQ42" i="1" a="1"/>
  <c r="CQ42" i="1" s="1"/>
  <c r="CR42" i="1" a="1"/>
  <c r="CR42" i="1" s="1"/>
  <c r="CS42" i="1" a="1"/>
  <c r="CS42" i="1" s="1"/>
  <c r="CT42" i="1" a="1"/>
  <c r="CT42" i="1" s="1"/>
  <c r="CU42" i="1" a="1"/>
  <c r="CU42" i="1" s="1"/>
  <c r="CV42" i="1" a="1"/>
  <c r="CV42" i="1" s="1"/>
  <c r="CW42" i="1" a="1"/>
  <c r="CW42" i="1" s="1"/>
  <c r="CX42" i="1" a="1"/>
  <c r="CX42" i="1" s="1"/>
  <c r="CY42" i="1" a="1"/>
  <c r="CY42" i="1" s="1"/>
  <c r="CZ42" i="1" a="1"/>
  <c r="CZ42" i="1" s="1"/>
  <c r="DA42" i="1" a="1"/>
  <c r="DA42" i="1" s="1"/>
  <c r="DB42" i="1" a="1"/>
  <c r="DB42" i="1" s="1"/>
  <c r="DC42" i="1" a="1"/>
  <c r="DC42" i="1" s="1"/>
  <c r="CD43" i="1" a="1"/>
  <c r="CD43" i="1" s="1"/>
  <c r="CE43" i="1" a="1"/>
  <c r="CE43" i="1" s="1"/>
  <c r="CF43" i="1" a="1"/>
  <c r="CF43" i="1" s="1"/>
  <c r="CG43" i="1" a="1"/>
  <c r="CG43" i="1" s="1"/>
  <c r="CH43" i="1" a="1"/>
  <c r="CH43" i="1" s="1"/>
  <c r="CI43" i="1" a="1"/>
  <c r="CI43" i="1" s="1"/>
  <c r="CJ43" i="1" a="1"/>
  <c r="CJ43" i="1" s="1"/>
  <c r="CK43" i="1" a="1"/>
  <c r="CK43" i="1" s="1"/>
  <c r="CL43" i="1" a="1"/>
  <c r="CL43" i="1" s="1"/>
  <c r="CM43" i="1" a="1"/>
  <c r="CM43" i="1" s="1"/>
  <c r="CN43" i="1" a="1"/>
  <c r="CN43" i="1" s="1"/>
  <c r="CO43" i="1" a="1"/>
  <c r="CO43" i="1" s="1"/>
  <c r="CP43" i="1" a="1"/>
  <c r="CP43" i="1" s="1"/>
  <c r="CQ43" i="1" a="1"/>
  <c r="CQ43" i="1" s="1"/>
  <c r="CR43" i="1" a="1"/>
  <c r="CR43" i="1" s="1"/>
  <c r="CS43" i="1" a="1"/>
  <c r="CS43" i="1" s="1"/>
  <c r="CT43" i="1" a="1"/>
  <c r="CT43" i="1" s="1"/>
  <c r="CU43" i="1" a="1"/>
  <c r="CU43" i="1" s="1"/>
  <c r="CV43" i="1" a="1"/>
  <c r="CV43" i="1" s="1"/>
  <c r="CW43" i="1" a="1"/>
  <c r="CW43" i="1" s="1"/>
  <c r="CX43" i="1" a="1"/>
  <c r="CX43" i="1" s="1"/>
  <c r="CY43" i="1" a="1"/>
  <c r="CY43" i="1" s="1"/>
  <c r="CZ43" i="1" a="1"/>
  <c r="CZ43" i="1" s="1"/>
  <c r="DA43" i="1" a="1"/>
  <c r="DA43" i="1" s="1"/>
  <c r="DB43" i="1" a="1"/>
  <c r="DB43" i="1" s="1"/>
  <c r="DC43" i="1" a="1"/>
  <c r="DC43" i="1" s="1"/>
  <c r="CD44" i="1" a="1"/>
  <c r="CD44" i="1"/>
  <c r="CE44" i="1" a="1"/>
  <c r="CE44" i="1" s="1"/>
  <c r="CF44" i="1" a="1"/>
  <c r="CF44" i="1" s="1"/>
  <c r="CG44" i="1" a="1"/>
  <c r="CG44" i="1" s="1"/>
  <c r="CH44" i="1" a="1"/>
  <c r="CH44" i="1" s="1"/>
  <c r="CI44" i="1" a="1"/>
  <c r="CI44" i="1" s="1"/>
  <c r="CJ44" i="1" a="1"/>
  <c r="CJ44" i="1" s="1"/>
  <c r="CK44" i="1" a="1"/>
  <c r="CK44" i="1" s="1"/>
  <c r="CL44" i="1" a="1"/>
  <c r="CL44" i="1"/>
  <c r="CM44" i="1" a="1"/>
  <c r="CM44" i="1" s="1"/>
  <c r="CN44" i="1" a="1"/>
  <c r="CN44" i="1" s="1"/>
  <c r="CO44" i="1" a="1"/>
  <c r="CO44" i="1" s="1"/>
  <c r="CP44" i="1" a="1"/>
  <c r="CP44" i="1" s="1"/>
  <c r="CQ44" i="1" a="1"/>
  <c r="CQ44" i="1" s="1"/>
  <c r="CR44" i="1" a="1"/>
  <c r="CR44" i="1" s="1"/>
  <c r="CS44" i="1" a="1"/>
  <c r="CS44" i="1" s="1"/>
  <c r="CT44" i="1" a="1"/>
  <c r="CT44" i="1" s="1"/>
  <c r="CU44" i="1" a="1"/>
  <c r="CU44" i="1" s="1"/>
  <c r="CV44" i="1" a="1"/>
  <c r="CV44" i="1" s="1"/>
  <c r="CW44" i="1" a="1"/>
  <c r="CW44" i="1" s="1"/>
  <c r="CX44" i="1" a="1"/>
  <c r="CX44" i="1"/>
  <c r="CY44" i="1" a="1"/>
  <c r="CY44" i="1" s="1"/>
  <c r="CZ44" i="1" a="1"/>
  <c r="CZ44" i="1" s="1"/>
  <c r="DA44" i="1" a="1"/>
  <c r="DA44" i="1" s="1"/>
  <c r="DB44" i="1" a="1"/>
  <c r="DB44" i="1" s="1"/>
  <c r="DC44" i="1" a="1"/>
  <c r="DC44" i="1" s="1"/>
  <c r="CD45" i="1" a="1"/>
  <c r="CD45" i="1" s="1"/>
  <c r="CE45" i="1" a="1"/>
  <c r="CE45" i="1" s="1"/>
  <c r="CF45" i="1" a="1"/>
  <c r="CF45" i="1" s="1"/>
  <c r="CG45" i="1" a="1"/>
  <c r="CG45" i="1" s="1"/>
  <c r="CH45" i="1" a="1"/>
  <c r="CH45" i="1" s="1"/>
  <c r="CI45" i="1" a="1"/>
  <c r="CI45" i="1" s="1"/>
  <c r="CJ45" i="1" a="1"/>
  <c r="CJ45" i="1" s="1"/>
  <c r="CK45" i="1" a="1"/>
  <c r="CK45" i="1" s="1"/>
  <c r="CL45" i="1" a="1"/>
  <c r="CL45" i="1" s="1"/>
  <c r="CM45" i="1" a="1"/>
  <c r="CM45" i="1" s="1"/>
  <c r="CN45" i="1" a="1"/>
  <c r="CN45" i="1" s="1"/>
  <c r="CO45" i="1" a="1"/>
  <c r="CO45" i="1" s="1"/>
  <c r="CP45" i="1" a="1"/>
  <c r="CP45" i="1" s="1"/>
  <c r="CQ45" i="1" a="1"/>
  <c r="CQ45" i="1" s="1"/>
  <c r="CR45" i="1" a="1"/>
  <c r="CR45" i="1" s="1"/>
  <c r="CS45" i="1" a="1"/>
  <c r="CS45" i="1" s="1"/>
  <c r="CT45" i="1" a="1"/>
  <c r="CT45" i="1" s="1"/>
  <c r="CU45" i="1" a="1"/>
  <c r="CU45" i="1" s="1"/>
  <c r="CV45" i="1" a="1"/>
  <c r="CV45" i="1" s="1"/>
  <c r="CW45" i="1" a="1"/>
  <c r="CW45" i="1" s="1"/>
  <c r="CX45" i="1" a="1"/>
  <c r="CX45" i="1" s="1"/>
  <c r="CY45" i="1" a="1"/>
  <c r="CY45" i="1" s="1"/>
  <c r="CZ45" i="1" a="1"/>
  <c r="CZ45" i="1" s="1"/>
  <c r="DA45" i="1" a="1"/>
  <c r="DA45" i="1"/>
  <c r="DB45" i="1" a="1"/>
  <c r="DB45" i="1" s="1"/>
  <c r="DC45" i="1" a="1"/>
  <c r="DC45" i="1" s="1"/>
  <c r="CD46" i="1" a="1"/>
  <c r="CD46" i="1"/>
  <c r="CE46" i="1" a="1"/>
  <c r="CE46" i="1" s="1"/>
  <c r="CF46" i="1" a="1"/>
  <c r="CF46" i="1" s="1"/>
  <c r="CG46" i="1" a="1"/>
  <c r="CG46" i="1" s="1"/>
  <c r="CH46" i="1" a="1"/>
  <c r="CH46" i="1" s="1"/>
  <c r="CI46" i="1" a="1"/>
  <c r="CI46" i="1" s="1"/>
  <c r="CJ46" i="1" a="1"/>
  <c r="CJ46" i="1" s="1"/>
  <c r="CK46" i="1" a="1"/>
  <c r="CK46" i="1" s="1"/>
  <c r="CL46" i="1" a="1"/>
  <c r="CL46" i="1" s="1"/>
  <c r="CM46" i="1" a="1"/>
  <c r="CM46" i="1" s="1"/>
  <c r="CN46" i="1" a="1"/>
  <c r="CN46" i="1" s="1"/>
  <c r="CO46" i="1" a="1"/>
  <c r="CO46" i="1" s="1"/>
  <c r="CP46" i="1" a="1"/>
  <c r="CP46" i="1" s="1"/>
  <c r="CQ46" i="1" a="1"/>
  <c r="CQ46" i="1" s="1"/>
  <c r="CR46" i="1" a="1"/>
  <c r="CR46" i="1" s="1"/>
  <c r="CS46" i="1" a="1"/>
  <c r="CS46" i="1" s="1"/>
  <c r="CT46" i="1" a="1"/>
  <c r="CT46" i="1" s="1"/>
  <c r="CU46" i="1" a="1"/>
  <c r="CU46" i="1" s="1"/>
  <c r="CV46" i="1" a="1"/>
  <c r="CV46" i="1" s="1"/>
  <c r="CW46" i="1" a="1"/>
  <c r="CW46" i="1" s="1"/>
  <c r="CX46" i="1" a="1"/>
  <c r="CX46" i="1" s="1"/>
  <c r="CY46" i="1" a="1"/>
  <c r="CY46" i="1" s="1"/>
  <c r="CZ46" i="1" a="1"/>
  <c r="CZ46" i="1" s="1"/>
  <c r="DA46" i="1" a="1"/>
  <c r="DA46" i="1" s="1"/>
  <c r="DB46" i="1" a="1"/>
  <c r="DB46" i="1" s="1"/>
  <c r="DC46" i="1" a="1"/>
  <c r="DC46" i="1" s="1"/>
  <c r="CD47" i="1" a="1"/>
  <c r="CD47" i="1" s="1"/>
  <c r="CE47" i="1" a="1"/>
  <c r="CE47" i="1" s="1"/>
  <c r="CF47" i="1" a="1"/>
  <c r="CF47" i="1" s="1"/>
  <c r="CG47" i="1" a="1"/>
  <c r="CG47" i="1" s="1"/>
  <c r="CH47" i="1" a="1"/>
  <c r="CH47" i="1" s="1"/>
  <c r="CI47" i="1" a="1"/>
  <c r="CI47" i="1" s="1"/>
  <c r="CJ47" i="1" a="1"/>
  <c r="CJ47" i="1" s="1"/>
  <c r="CK47" i="1" a="1"/>
  <c r="CK47" i="1" s="1"/>
  <c r="CL47" i="1" a="1"/>
  <c r="CL47" i="1" s="1"/>
  <c r="CM47" i="1" a="1"/>
  <c r="CM47" i="1" s="1"/>
  <c r="CN47" i="1" a="1"/>
  <c r="CN47" i="1" s="1"/>
  <c r="CO47" i="1" a="1"/>
  <c r="CO47" i="1" s="1"/>
  <c r="CP47" i="1" a="1"/>
  <c r="CP47" i="1" s="1"/>
  <c r="CQ47" i="1" a="1"/>
  <c r="CQ47" i="1"/>
  <c r="CR47" i="1" a="1"/>
  <c r="CR47" i="1" s="1"/>
  <c r="CS47" i="1" a="1"/>
  <c r="CS47" i="1" s="1"/>
  <c r="CT47" i="1" a="1"/>
  <c r="CT47" i="1" s="1"/>
  <c r="CU47" i="1" a="1"/>
  <c r="CU47" i="1" s="1"/>
  <c r="CV47" i="1" a="1"/>
  <c r="CV47" i="1" s="1"/>
  <c r="CW47" i="1" a="1"/>
  <c r="CW47" i="1" s="1"/>
  <c r="CX47" i="1" a="1"/>
  <c r="CX47" i="1" s="1"/>
  <c r="CY47" i="1" a="1"/>
  <c r="CY47" i="1" s="1"/>
  <c r="CZ47" i="1" a="1"/>
  <c r="CZ47" i="1" s="1"/>
  <c r="DA47" i="1" a="1"/>
  <c r="DA47" i="1" s="1"/>
  <c r="DB47" i="1" a="1"/>
  <c r="DB47" i="1" s="1"/>
  <c r="DC47" i="1" a="1"/>
  <c r="DC47" i="1" s="1"/>
  <c r="CD48" i="1" a="1"/>
  <c r="CD48" i="1" s="1"/>
  <c r="CE48" i="1" a="1"/>
  <c r="CE48" i="1" s="1"/>
  <c r="CF48" i="1" a="1"/>
  <c r="CF48" i="1" s="1"/>
  <c r="CG48" i="1" a="1"/>
  <c r="CG48" i="1" s="1"/>
  <c r="CH48" i="1" a="1"/>
  <c r="CH48" i="1" s="1"/>
  <c r="CI48" i="1" a="1"/>
  <c r="CI48" i="1" s="1"/>
  <c r="CJ48" i="1" a="1"/>
  <c r="CJ48" i="1" s="1"/>
  <c r="CK48" i="1" a="1"/>
  <c r="CK48" i="1" s="1"/>
  <c r="CL48" i="1" a="1"/>
  <c r="CL48" i="1" s="1"/>
  <c r="CM48" i="1" a="1"/>
  <c r="CM48" i="1" s="1"/>
  <c r="CN48" i="1" a="1"/>
  <c r="CN48" i="1" s="1"/>
  <c r="CO48" i="1" a="1"/>
  <c r="CO48" i="1" s="1"/>
  <c r="CP48" i="1" a="1"/>
  <c r="CP48" i="1" s="1"/>
  <c r="CQ48" i="1" a="1"/>
  <c r="CQ48" i="1" s="1"/>
  <c r="CR48" i="1" a="1"/>
  <c r="CR48" i="1" s="1"/>
  <c r="CS48" i="1" a="1"/>
  <c r="CS48" i="1" s="1"/>
  <c r="CT48" i="1" a="1"/>
  <c r="CT48" i="1" s="1"/>
  <c r="CU48" i="1" a="1"/>
  <c r="CU48" i="1" s="1"/>
  <c r="CV48" i="1" a="1"/>
  <c r="CV48" i="1" s="1"/>
  <c r="CW48" i="1" a="1"/>
  <c r="CW48" i="1" s="1"/>
  <c r="CX48" i="1" a="1"/>
  <c r="CX48" i="1" s="1"/>
  <c r="CY48" i="1" a="1"/>
  <c r="CY48" i="1" s="1"/>
  <c r="CZ48" i="1" a="1"/>
  <c r="CZ48" i="1" s="1"/>
  <c r="DA48" i="1" a="1"/>
  <c r="DA48" i="1" s="1"/>
  <c r="DB48" i="1" a="1"/>
  <c r="DB48" i="1" s="1"/>
  <c r="DC48" i="1" a="1"/>
  <c r="DC48" i="1" s="1"/>
  <c r="CD49" i="1" a="1"/>
  <c r="CD49" i="1" s="1"/>
  <c r="CE49" i="1" a="1"/>
  <c r="CE49" i="1" s="1"/>
  <c r="CF49" i="1" a="1"/>
  <c r="CF49" i="1" s="1"/>
  <c r="CG49" i="1" a="1"/>
  <c r="CG49" i="1" s="1"/>
  <c r="CH49" i="1" a="1"/>
  <c r="CH49" i="1" s="1"/>
  <c r="CI49" i="1" a="1"/>
  <c r="CI49" i="1" s="1"/>
  <c r="CJ49" i="1" a="1"/>
  <c r="CJ49" i="1" s="1"/>
  <c r="CK49" i="1" a="1"/>
  <c r="CK49" i="1" s="1"/>
  <c r="CL49" i="1" a="1"/>
  <c r="CL49" i="1" s="1"/>
  <c r="CM49" i="1" a="1"/>
  <c r="CM49" i="1" s="1"/>
  <c r="CN49" i="1" a="1"/>
  <c r="CN49" i="1" s="1"/>
  <c r="CO49" i="1" a="1"/>
  <c r="CO49" i="1" s="1"/>
  <c r="CP49" i="1" a="1"/>
  <c r="CP49" i="1" s="1"/>
  <c r="CQ49" i="1" a="1"/>
  <c r="CQ49" i="1" s="1"/>
  <c r="CR49" i="1" a="1"/>
  <c r="CR49" i="1" s="1"/>
  <c r="CS49" i="1" a="1"/>
  <c r="CS49" i="1" s="1"/>
  <c r="CT49" i="1" a="1"/>
  <c r="CT49" i="1" s="1"/>
  <c r="CU49" i="1" a="1"/>
  <c r="CU49" i="1" s="1"/>
  <c r="CV49" i="1" a="1"/>
  <c r="CV49" i="1" s="1"/>
  <c r="CW49" i="1" a="1"/>
  <c r="CW49" i="1" s="1"/>
  <c r="CX49" i="1" a="1"/>
  <c r="CX49" i="1" s="1"/>
  <c r="CY49" i="1" a="1"/>
  <c r="CY49" i="1" s="1"/>
  <c r="CZ49" i="1" a="1"/>
  <c r="CZ49" i="1" s="1"/>
  <c r="DA49" i="1" a="1"/>
  <c r="DA49" i="1" s="1"/>
  <c r="DB49" i="1" a="1"/>
  <c r="DB49" i="1" s="1"/>
  <c r="DC49" i="1" a="1"/>
  <c r="DC49" i="1" s="1"/>
  <c r="CD50" i="1" a="1"/>
  <c r="CD50" i="1" s="1"/>
  <c r="CE50" i="1" a="1"/>
  <c r="CE50" i="1" s="1"/>
  <c r="CF50" i="1" a="1"/>
  <c r="CF50" i="1" s="1"/>
  <c r="CG50" i="1" a="1"/>
  <c r="CG50" i="1" s="1"/>
  <c r="CH50" i="1" a="1"/>
  <c r="CH50" i="1" s="1"/>
  <c r="CI50" i="1" a="1"/>
  <c r="CI50" i="1" s="1"/>
  <c r="CJ50" i="1" a="1"/>
  <c r="CJ50" i="1" s="1"/>
  <c r="CK50" i="1" a="1"/>
  <c r="CK50" i="1" s="1"/>
  <c r="CL50" i="1" a="1"/>
  <c r="CL50" i="1" s="1"/>
  <c r="CM50" i="1" a="1"/>
  <c r="CM50" i="1" s="1"/>
  <c r="CN50" i="1" a="1"/>
  <c r="CN50" i="1" s="1"/>
  <c r="CO50" i="1" a="1"/>
  <c r="CO50" i="1" s="1"/>
  <c r="CP50" i="1" a="1"/>
  <c r="CP50" i="1" s="1"/>
  <c r="CQ50" i="1" a="1"/>
  <c r="CQ50" i="1" s="1"/>
  <c r="CR50" i="1" a="1"/>
  <c r="CR50" i="1" s="1"/>
  <c r="CS50" i="1" a="1"/>
  <c r="CS50" i="1" s="1"/>
  <c r="CT50" i="1" a="1"/>
  <c r="CT50" i="1" s="1"/>
  <c r="CU50" i="1" a="1"/>
  <c r="CU50" i="1" s="1"/>
  <c r="CV50" i="1" a="1"/>
  <c r="CV50" i="1" s="1"/>
  <c r="CW50" i="1" a="1"/>
  <c r="CW50" i="1" s="1"/>
  <c r="CX50" i="1" a="1"/>
  <c r="CX50" i="1" s="1"/>
  <c r="CY50" i="1" a="1"/>
  <c r="CY50" i="1" s="1"/>
  <c r="CZ50" i="1" a="1"/>
  <c r="CZ50" i="1" s="1"/>
  <c r="DA50" i="1" a="1"/>
  <c r="DA50" i="1" s="1"/>
  <c r="DB50" i="1" a="1"/>
  <c r="DB50" i="1" s="1"/>
  <c r="DC50" i="1" a="1"/>
  <c r="DC50" i="1" s="1"/>
  <c r="CD51" i="1" a="1"/>
  <c r="CD51" i="1" s="1"/>
  <c r="CE51" i="1" a="1"/>
  <c r="CE51" i="1" s="1"/>
  <c r="CF51" i="1" a="1"/>
  <c r="CF51" i="1" s="1"/>
  <c r="CG51" i="1" a="1"/>
  <c r="CG51" i="1" s="1"/>
  <c r="CH51" i="1" a="1"/>
  <c r="CH51" i="1" s="1"/>
  <c r="CI51" i="1" a="1"/>
  <c r="CI51" i="1" s="1"/>
  <c r="CJ51" i="1" a="1"/>
  <c r="CJ51" i="1" s="1"/>
  <c r="CK51" i="1" a="1"/>
  <c r="CK51" i="1" s="1"/>
  <c r="CL51" i="1" a="1"/>
  <c r="CL51" i="1" s="1"/>
  <c r="CM51" i="1" a="1"/>
  <c r="CM51" i="1" s="1"/>
  <c r="CN51" i="1" a="1"/>
  <c r="CN51" i="1" s="1"/>
  <c r="CO51" i="1" a="1"/>
  <c r="CO51" i="1" s="1"/>
  <c r="CP51" i="1" a="1"/>
  <c r="CP51" i="1" s="1"/>
  <c r="CQ51" i="1" a="1"/>
  <c r="CQ51" i="1" s="1"/>
  <c r="CR51" i="1" a="1"/>
  <c r="CR51" i="1" s="1"/>
  <c r="CS51" i="1" a="1"/>
  <c r="CS51" i="1" s="1"/>
  <c r="CT51" i="1" a="1"/>
  <c r="CT51" i="1" s="1"/>
  <c r="CU51" i="1" a="1"/>
  <c r="CU51" i="1" s="1"/>
  <c r="CV51" i="1" a="1"/>
  <c r="CV51" i="1" s="1"/>
  <c r="CW51" i="1" a="1"/>
  <c r="CW51" i="1" s="1"/>
  <c r="CX51" i="1" a="1"/>
  <c r="CX51" i="1" s="1"/>
  <c r="CY51" i="1" a="1"/>
  <c r="CY51" i="1" s="1"/>
  <c r="CZ51" i="1" a="1"/>
  <c r="CZ51" i="1" s="1"/>
  <c r="DA51" i="1" a="1"/>
  <c r="DA51" i="1" s="1"/>
  <c r="DB51" i="1" a="1"/>
  <c r="DB51" i="1" s="1"/>
  <c r="DC51" i="1" a="1"/>
  <c r="DC51" i="1" s="1"/>
  <c r="CD52" i="1" a="1"/>
  <c r="CD52" i="1" s="1"/>
  <c r="CE52" i="1" a="1"/>
  <c r="CE52" i="1" s="1"/>
  <c r="CF52" i="1" a="1"/>
  <c r="CF52" i="1" s="1"/>
  <c r="CG52" i="1" a="1"/>
  <c r="CG52" i="1" s="1"/>
  <c r="CH52" i="1" a="1"/>
  <c r="CH52" i="1" s="1"/>
  <c r="CI52" i="1" a="1"/>
  <c r="CI52" i="1" s="1"/>
  <c r="CJ52" i="1" a="1"/>
  <c r="CJ52" i="1" s="1"/>
  <c r="CK52" i="1" a="1"/>
  <c r="CK52" i="1" s="1"/>
  <c r="CL52" i="1" a="1"/>
  <c r="CL52" i="1" s="1"/>
  <c r="CM52" i="1" a="1"/>
  <c r="CM52" i="1"/>
  <c r="CN52" i="1" a="1"/>
  <c r="CN52" i="1" s="1"/>
  <c r="CO52" i="1" a="1"/>
  <c r="CO52" i="1" s="1"/>
  <c r="CP52" i="1" a="1"/>
  <c r="CP52" i="1" s="1"/>
  <c r="CQ52" i="1" a="1"/>
  <c r="CQ52" i="1" s="1"/>
  <c r="CR52" i="1" a="1"/>
  <c r="CR52" i="1" s="1"/>
  <c r="CS52" i="1" a="1"/>
  <c r="CS52" i="1" s="1"/>
  <c r="CT52" i="1" a="1"/>
  <c r="CT52" i="1" s="1"/>
  <c r="CU52" i="1" a="1"/>
  <c r="CU52" i="1" s="1"/>
  <c r="CV52" i="1" a="1"/>
  <c r="CV52" i="1" s="1"/>
  <c r="CW52" i="1" a="1"/>
  <c r="CW52" i="1" s="1"/>
  <c r="CX52" i="1" a="1"/>
  <c r="CX52" i="1" s="1"/>
  <c r="CY52" i="1" a="1"/>
  <c r="CY52" i="1" s="1"/>
  <c r="CZ52" i="1" a="1"/>
  <c r="CZ52" i="1" s="1"/>
  <c r="DA52" i="1" a="1"/>
  <c r="DA52" i="1" s="1"/>
  <c r="DB52" i="1" a="1"/>
  <c r="DB52" i="1" s="1"/>
  <c r="DC52" i="1" a="1"/>
  <c r="DC52" i="1" s="1"/>
  <c r="CD53" i="1" a="1"/>
  <c r="CD53" i="1" s="1"/>
  <c r="CE53" i="1" a="1"/>
  <c r="CE53" i="1" s="1"/>
  <c r="CF53" i="1" a="1"/>
  <c r="CF53" i="1" s="1"/>
  <c r="CG53" i="1" a="1"/>
  <c r="CG53" i="1" s="1"/>
  <c r="CH53" i="1" a="1"/>
  <c r="CH53" i="1" s="1"/>
  <c r="CI53" i="1" a="1"/>
  <c r="CI53" i="1" s="1"/>
  <c r="CJ53" i="1" a="1"/>
  <c r="CJ53" i="1" s="1"/>
  <c r="CK53" i="1" a="1"/>
  <c r="CK53" i="1" s="1"/>
  <c r="CL53" i="1" a="1"/>
  <c r="CL53" i="1" s="1"/>
  <c r="CM53" i="1" a="1"/>
  <c r="CM53" i="1" s="1"/>
  <c r="CN53" i="1" a="1"/>
  <c r="CN53" i="1" s="1"/>
  <c r="CO53" i="1" a="1"/>
  <c r="CO53" i="1" s="1"/>
  <c r="CP53" i="1" a="1"/>
  <c r="CP53" i="1" s="1"/>
  <c r="CQ53" i="1" a="1"/>
  <c r="CQ53" i="1"/>
  <c r="CR53" i="1" a="1"/>
  <c r="CR53" i="1" s="1"/>
  <c r="CS53" i="1" a="1"/>
  <c r="CS53" i="1" s="1"/>
  <c r="CT53" i="1" a="1"/>
  <c r="CT53" i="1" s="1"/>
  <c r="CU53" i="1" a="1"/>
  <c r="CU53" i="1" s="1"/>
  <c r="CV53" i="1" a="1"/>
  <c r="CV53" i="1" s="1"/>
  <c r="CW53" i="1" a="1"/>
  <c r="CW53" i="1" s="1"/>
  <c r="CX53" i="1" a="1"/>
  <c r="CX53" i="1" s="1"/>
  <c r="CY53" i="1" a="1"/>
  <c r="CY53" i="1" s="1"/>
  <c r="CZ53" i="1" a="1"/>
  <c r="CZ53" i="1" s="1"/>
  <c r="DA53" i="1" a="1"/>
  <c r="DA53" i="1" s="1"/>
  <c r="DB53" i="1" a="1"/>
  <c r="DB53" i="1" s="1"/>
  <c r="DC53" i="1" a="1"/>
  <c r="DC53" i="1" s="1"/>
  <c r="CD54" i="1" a="1"/>
  <c r="CD54" i="1" s="1"/>
  <c r="CE54" i="1" a="1"/>
  <c r="CE54" i="1" s="1"/>
  <c r="CF54" i="1" a="1"/>
  <c r="CF54" i="1" s="1"/>
  <c r="CG54" i="1" a="1"/>
  <c r="CG54" i="1" s="1"/>
  <c r="CH54" i="1" a="1"/>
  <c r="CH54" i="1" s="1"/>
  <c r="CI54" i="1" a="1"/>
  <c r="CI54" i="1" s="1"/>
  <c r="CJ54" i="1" a="1"/>
  <c r="CJ54" i="1" s="1"/>
  <c r="CK54" i="1" a="1"/>
  <c r="CK54" i="1" s="1"/>
  <c r="CL54" i="1" a="1"/>
  <c r="CL54" i="1" s="1"/>
  <c r="CM54" i="1" a="1"/>
  <c r="CM54" i="1"/>
  <c r="CN54" i="1" a="1"/>
  <c r="CN54" i="1" s="1"/>
  <c r="CO54" i="1" a="1"/>
  <c r="CO54" i="1" s="1"/>
  <c r="CP54" i="1" a="1"/>
  <c r="CP54" i="1" s="1"/>
  <c r="CQ54" i="1" a="1"/>
  <c r="CQ54" i="1" s="1"/>
  <c r="CR54" i="1" a="1"/>
  <c r="CR54" i="1" s="1"/>
  <c r="CS54" i="1" a="1"/>
  <c r="CS54" i="1" s="1"/>
  <c r="CT54" i="1" a="1"/>
  <c r="CT54" i="1" s="1"/>
  <c r="CU54" i="1" a="1"/>
  <c r="CU54" i="1" s="1"/>
  <c r="CV54" i="1" a="1"/>
  <c r="CV54" i="1"/>
  <c r="CW54" i="1" a="1"/>
  <c r="CW54" i="1"/>
  <c r="CX54" i="1" a="1"/>
  <c r="CX54" i="1" s="1"/>
  <c r="CY54" i="1" a="1"/>
  <c r="CY54" i="1" s="1"/>
  <c r="CZ54" i="1" a="1"/>
  <c r="CZ54" i="1" s="1"/>
  <c r="DA54" i="1" a="1"/>
  <c r="DA54" i="1" s="1"/>
  <c r="DB54" i="1" a="1"/>
  <c r="DB54" i="1" s="1"/>
  <c r="DC54" i="1" a="1"/>
  <c r="DC54" i="1" s="1"/>
  <c r="CD55" i="1" a="1"/>
  <c r="CD55" i="1" s="1"/>
  <c r="CE55" i="1" a="1"/>
  <c r="CE55" i="1" s="1"/>
  <c r="CF55" i="1" a="1"/>
  <c r="CF55" i="1" s="1"/>
  <c r="CG55" i="1" a="1"/>
  <c r="CG55" i="1" s="1"/>
  <c r="CH55" i="1" a="1"/>
  <c r="CH55" i="1" s="1"/>
  <c r="CI55" i="1" a="1"/>
  <c r="CI55" i="1" s="1"/>
  <c r="CJ55" i="1" a="1"/>
  <c r="CJ55" i="1" s="1"/>
  <c r="CK55" i="1" a="1"/>
  <c r="CK55" i="1" s="1"/>
  <c r="CL55" i="1" a="1"/>
  <c r="CL55" i="1" s="1"/>
  <c r="CM55" i="1" a="1"/>
  <c r="CM55" i="1" s="1"/>
  <c r="CN55" i="1" a="1"/>
  <c r="CN55" i="1" s="1"/>
  <c r="CO55" i="1" a="1"/>
  <c r="CO55" i="1" s="1"/>
  <c r="CP55" i="1" a="1"/>
  <c r="CP55" i="1" s="1"/>
  <c r="CQ55" i="1" a="1"/>
  <c r="CQ55" i="1" s="1"/>
  <c r="CR55" i="1" a="1"/>
  <c r="CR55" i="1" s="1"/>
  <c r="CS55" i="1" a="1"/>
  <c r="CS55" i="1" s="1"/>
  <c r="CT55" i="1" a="1"/>
  <c r="CT55" i="1" s="1"/>
  <c r="CU55" i="1" a="1"/>
  <c r="CU55" i="1" s="1"/>
  <c r="CV55" i="1" a="1"/>
  <c r="CV55" i="1" s="1"/>
  <c r="CW55" i="1" a="1"/>
  <c r="CW55" i="1" s="1"/>
  <c r="CX55" i="1" a="1"/>
  <c r="CX55" i="1" s="1"/>
  <c r="CY55" i="1" a="1"/>
  <c r="CY55" i="1" s="1"/>
  <c r="CZ55" i="1" a="1"/>
  <c r="CZ55" i="1" s="1"/>
  <c r="DA55" i="1" a="1"/>
  <c r="DA55" i="1"/>
  <c r="DB55" i="1" a="1"/>
  <c r="DB55" i="1"/>
  <c r="DC55" i="1" a="1"/>
  <c r="DC55" i="1" s="1"/>
  <c r="CD56" i="1" a="1"/>
  <c r="CD56" i="1" s="1"/>
  <c r="CE56" i="1" a="1"/>
  <c r="CE56" i="1"/>
  <c r="CF56" i="1" a="1"/>
  <c r="CF56" i="1" s="1"/>
  <c r="CG56" i="1" a="1"/>
  <c r="CG56" i="1" s="1"/>
  <c r="CH56" i="1" a="1"/>
  <c r="CH56" i="1" s="1"/>
  <c r="CI56" i="1" a="1"/>
  <c r="CI56" i="1" s="1"/>
  <c r="CJ56" i="1" a="1"/>
  <c r="CJ56" i="1" s="1"/>
  <c r="CK56" i="1" a="1"/>
  <c r="CK56" i="1" s="1"/>
  <c r="CL56" i="1" a="1"/>
  <c r="CL56" i="1" s="1"/>
  <c r="CM56" i="1" a="1"/>
  <c r="CM56" i="1" s="1"/>
  <c r="CN56" i="1" a="1"/>
  <c r="CN56" i="1" s="1"/>
  <c r="CO56" i="1" a="1"/>
  <c r="CO56" i="1" s="1"/>
  <c r="CP56" i="1" a="1"/>
  <c r="CP56" i="1" s="1"/>
  <c r="CQ56" i="1" a="1"/>
  <c r="CQ56" i="1" s="1"/>
  <c r="CR56" i="1" a="1"/>
  <c r="CR56" i="1" s="1"/>
  <c r="CS56" i="1" a="1"/>
  <c r="CS56" i="1" s="1"/>
  <c r="CT56" i="1" a="1"/>
  <c r="CT56" i="1"/>
  <c r="CU56" i="1" a="1"/>
  <c r="CU56" i="1" s="1"/>
  <c r="CV56" i="1" a="1"/>
  <c r="CV56" i="1" s="1"/>
  <c r="CW56" i="1" a="1"/>
  <c r="CW56" i="1" s="1"/>
  <c r="CX56" i="1" a="1"/>
  <c r="CX56" i="1" s="1"/>
  <c r="CY56" i="1" a="1"/>
  <c r="CY56" i="1" s="1"/>
  <c r="CZ56" i="1" a="1"/>
  <c r="CZ56" i="1" s="1"/>
  <c r="DA56" i="1" a="1"/>
  <c r="DA56" i="1" s="1"/>
  <c r="DB56" i="1" a="1"/>
  <c r="DB56" i="1" s="1"/>
  <c r="DC56" i="1" a="1"/>
  <c r="DC56" i="1" s="1"/>
  <c r="CD57" i="1" a="1"/>
  <c r="CD57" i="1" s="1"/>
  <c r="CE57" i="1" a="1"/>
  <c r="CE57" i="1" s="1"/>
  <c r="CF57" i="1" a="1"/>
  <c r="CF57" i="1" s="1"/>
  <c r="CG57" i="1" a="1"/>
  <c r="CG57" i="1"/>
  <c r="CH57" i="1" a="1"/>
  <c r="CH57" i="1" s="1"/>
  <c r="CI57" i="1" a="1"/>
  <c r="CI57" i="1" s="1"/>
  <c r="CJ57" i="1" a="1"/>
  <c r="CJ57" i="1" s="1"/>
  <c r="CK57" i="1" a="1"/>
  <c r="CK57" i="1" s="1"/>
  <c r="CL57" i="1" a="1"/>
  <c r="CL57" i="1" s="1"/>
  <c r="CM57" i="1" a="1"/>
  <c r="CM57" i="1" s="1"/>
  <c r="CN57" i="1" a="1"/>
  <c r="CN57" i="1" s="1"/>
  <c r="CO57" i="1" a="1"/>
  <c r="CO57" i="1" s="1"/>
  <c r="CP57" i="1" a="1"/>
  <c r="CP57" i="1" s="1"/>
  <c r="CQ57" i="1" a="1"/>
  <c r="CQ57" i="1" s="1"/>
  <c r="CR57" i="1" a="1"/>
  <c r="CR57" i="1" s="1"/>
  <c r="CS57" i="1" a="1"/>
  <c r="CS57" i="1" s="1"/>
  <c r="CT57" i="1" a="1"/>
  <c r="CT57" i="1" s="1"/>
  <c r="CU57" i="1" a="1"/>
  <c r="CU57" i="1" s="1"/>
  <c r="CV57" i="1" a="1"/>
  <c r="CV57" i="1" s="1"/>
  <c r="CW57" i="1" a="1"/>
  <c r="CW57" i="1" s="1"/>
  <c r="CX57" i="1" a="1"/>
  <c r="CX57" i="1" s="1"/>
  <c r="CY57" i="1" a="1"/>
  <c r="CY57" i="1" s="1"/>
  <c r="CZ57" i="1" a="1"/>
  <c r="CZ57" i="1" s="1"/>
  <c r="DA57" i="1" a="1"/>
  <c r="DA57" i="1"/>
  <c r="DB57" i="1" a="1"/>
  <c r="DB57" i="1" s="1"/>
  <c r="DC57" i="1" a="1"/>
  <c r="DC57" i="1" s="1"/>
  <c r="CD58" i="1" a="1"/>
  <c r="CD58" i="1" s="1"/>
  <c r="CE58" i="1" a="1"/>
  <c r="CE58" i="1" s="1"/>
  <c r="CF58" i="1" a="1"/>
  <c r="CF58" i="1" s="1"/>
  <c r="CG58" i="1" a="1"/>
  <c r="CG58" i="1" s="1"/>
  <c r="CH58" i="1" a="1"/>
  <c r="CH58" i="1" s="1"/>
  <c r="CI58" i="1" a="1"/>
  <c r="CI58" i="1" s="1"/>
  <c r="CJ58" i="1" a="1"/>
  <c r="CJ58" i="1"/>
  <c r="CK58" i="1" a="1"/>
  <c r="CK58" i="1" s="1"/>
  <c r="CL58" i="1" a="1"/>
  <c r="CL58" i="1" s="1"/>
  <c r="CM58" i="1" a="1"/>
  <c r="CM58" i="1" s="1"/>
  <c r="CN58" i="1" a="1"/>
  <c r="CN58" i="1" s="1"/>
  <c r="CO58" i="1" a="1"/>
  <c r="CO58" i="1" s="1"/>
  <c r="CP58" i="1" a="1"/>
  <c r="CP58" i="1" s="1"/>
  <c r="CQ58" i="1" a="1"/>
  <c r="CQ58" i="1" s="1"/>
  <c r="CR58" i="1" a="1"/>
  <c r="CR58" i="1" s="1"/>
  <c r="CS58" i="1" a="1"/>
  <c r="CS58" i="1"/>
  <c r="CT58" i="1" a="1"/>
  <c r="CT58" i="1" s="1"/>
  <c r="CU58" i="1" a="1"/>
  <c r="CU58" i="1" s="1"/>
  <c r="CV58" i="1" a="1"/>
  <c r="CV58" i="1"/>
  <c r="CW58" i="1" a="1"/>
  <c r="CW58" i="1" s="1"/>
  <c r="CX58" i="1" a="1"/>
  <c r="CX58" i="1" s="1"/>
  <c r="CY58" i="1" a="1"/>
  <c r="CY58" i="1" s="1"/>
  <c r="CZ58" i="1" a="1"/>
  <c r="CZ58" i="1" s="1"/>
  <c r="DA58" i="1" a="1"/>
  <c r="DA58" i="1" s="1"/>
  <c r="DB58" i="1" a="1"/>
  <c r="DB58" i="1" s="1"/>
  <c r="DC58" i="1" a="1"/>
  <c r="DC58" i="1" s="1"/>
  <c r="CD59" i="1" a="1"/>
  <c r="CD59" i="1"/>
  <c r="CE59" i="1" a="1"/>
  <c r="CE59" i="1"/>
  <c r="CF59" i="1" a="1"/>
  <c r="CF59" i="1" s="1"/>
  <c r="CG59" i="1" a="1"/>
  <c r="CG59" i="1" s="1"/>
  <c r="CH59" i="1" a="1"/>
  <c r="CH59" i="1" s="1"/>
  <c r="CI59" i="1" a="1"/>
  <c r="CI59" i="1" s="1"/>
  <c r="CJ59" i="1" a="1"/>
  <c r="CJ59" i="1" s="1"/>
  <c r="CK59" i="1" a="1"/>
  <c r="CK59" i="1" s="1"/>
  <c r="CL59" i="1" a="1"/>
  <c r="CL59" i="1" s="1"/>
  <c r="CM59" i="1" a="1"/>
  <c r="CM59" i="1" s="1"/>
  <c r="CN59" i="1" a="1"/>
  <c r="CN59" i="1" s="1"/>
  <c r="CO59" i="1" a="1"/>
  <c r="CO59" i="1" s="1"/>
  <c r="CP59" i="1" a="1"/>
  <c r="CP59" i="1" s="1"/>
  <c r="CQ59" i="1" a="1"/>
  <c r="CQ59" i="1"/>
  <c r="CR59" i="1" a="1"/>
  <c r="CR59" i="1" s="1"/>
  <c r="CS59" i="1" a="1"/>
  <c r="CS59" i="1"/>
  <c r="CT59" i="1" a="1"/>
  <c r="CT59" i="1" s="1"/>
  <c r="CU59" i="1" a="1"/>
  <c r="CU59" i="1"/>
  <c r="CV59" i="1" a="1"/>
  <c r="CV59" i="1" s="1"/>
  <c r="CW59" i="1" a="1"/>
  <c r="CW59" i="1" s="1"/>
  <c r="CX59" i="1" a="1"/>
  <c r="CX59" i="1" s="1"/>
  <c r="CY59" i="1" a="1"/>
  <c r="CY59" i="1" s="1"/>
  <c r="CZ59" i="1" a="1"/>
  <c r="CZ59" i="1" s="1"/>
  <c r="DA59" i="1" a="1"/>
  <c r="DA59" i="1" s="1"/>
  <c r="DB59" i="1" a="1"/>
  <c r="DB59" i="1"/>
  <c r="DC59" i="1" a="1"/>
  <c r="DC59" i="1" s="1"/>
  <c r="CD60" i="1" a="1"/>
  <c r="CD60" i="1" s="1"/>
  <c r="CE60" i="1" a="1"/>
  <c r="CE60" i="1" s="1"/>
  <c r="CF60" i="1" a="1"/>
  <c r="CF60" i="1" s="1"/>
  <c r="CG60" i="1" a="1"/>
  <c r="CG60" i="1" s="1"/>
  <c r="CH60" i="1" a="1"/>
  <c r="CH60" i="1"/>
  <c r="CI60" i="1" a="1"/>
  <c r="CI60" i="1" s="1"/>
  <c r="CJ60" i="1" a="1"/>
  <c r="CJ60" i="1" s="1"/>
  <c r="CK60" i="1" a="1"/>
  <c r="CK60" i="1" s="1"/>
  <c r="CL60" i="1" a="1"/>
  <c r="CL60" i="1" s="1"/>
  <c r="CM60" i="1" a="1"/>
  <c r="CM60" i="1" s="1"/>
  <c r="CN60" i="1" a="1"/>
  <c r="CN60" i="1" s="1"/>
  <c r="CO60" i="1" a="1"/>
  <c r="CO60" i="1" s="1"/>
  <c r="CP60" i="1" a="1"/>
  <c r="CP60" i="1" s="1"/>
  <c r="CQ60" i="1" a="1"/>
  <c r="CQ60" i="1" s="1"/>
  <c r="CR60" i="1" a="1"/>
  <c r="CR60" i="1" s="1"/>
  <c r="CS60" i="1" a="1"/>
  <c r="CS60" i="1" s="1"/>
  <c r="CT60" i="1" a="1"/>
  <c r="CT60" i="1" s="1"/>
  <c r="CU60" i="1" a="1"/>
  <c r="CU60" i="1" s="1"/>
  <c r="CV60" i="1" a="1"/>
  <c r="CV60" i="1" s="1"/>
  <c r="CW60" i="1" a="1"/>
  <c r="CW60" i="1" s="1"/>
  <c r="CX60" i="1" a="1"/>
  <c r="CX60" i="1" s="1"/>
  <c r="CY60" i="1" a="1"/>
  <c r="CY60" i="1" s="1"/>
  <c r="CZ60" i="1" a="1"/>
  <c r="CZ60" i="1" s="1"/>
  <c r="DA60" i="1" a="1"/>
  <c r="DA60" i="1" s="1"/>
  <c r="DB60" i="1" a="1"/>
  <c r="DB60" i="1" s="1"/>
  <c r="DC60" i="1" a="1"/>
  <c r="DC60" i="1" s="1"/>
  <c r="CD61" i="1" a="1"/>
  <c r="CD61" i="1" s="1"/>
  <c r="CE61" i="1" a="1"/>
  <c r="CE61" i="1" s="1"/>
  <c r="CF61" i="1" a="1"/>
  <c r="CF61" i="1" s="1"/>
  <c r="CG61" i="1" a="1"/>
  <c r="CG61" i="1"/>
  <c r="CH61" i="1" a="1"/>
  <c r="CH61" i="1" s="1"/>
  <c r="CI61" i="1" a="1"/>
  <c r="CI61" i="1" s="1"/>
  <c r="CJ61" i="1" a="1"/>
  <c r="CJ61" i="1" s="1"/>
  <c r="CK61" i="1" a="1"/>
  <c r="CK61" i="1" s="1"/>
  <c r="CL61" i="1" a="1"/>
  <c r="CL61" i="1" s="1"/>
  <c r="CM61" i="1" a="1"/>
  <c r="CM61" i="1" s="1"/>
  <c r="CN61" i="1" a="1"/>
  <c r="CN61" i="1" s="1"/>
  <c r="CO61" i="1" a="1"/>
  <c r="CO61" i="1" s="1"/>
  <c r="CP61" i="1" a="1"/>
  <c r="CP61" i="1" s="1"/>
  <c r="CQ61" i="1" a="1"/>
  <c r="CQ61" i="1" s="1"/>
  <c r="CR61" i="1" a="1"/>
  <c r="CR61" i="1" s="1"/>
  <c r="CS61" i="1" a="1"/>
  <c r="CS61" i="1" s="1"/>
  <c r="CT61" i="1" a="1"/>
  <c r="CT61" i="1" s="1"/>
  <c r="CU61" i="1" a="1"/>
  <c r="CU61" i="1" s="1"/>
  <c r="CV61" i="1" a="1"/>
  <c r="CV61" i="1" s="1"/>
  <c r="CW61" i="1" a="1"/>
  <c r="CW61" i="1" s="1"/>
  <c r="CX61" i="1" a="1"/>
  <c r="CX61" i="1" s="1"/>
  <c r="CY61" i="1" a="1"/>
  <c r="CY61" i="1" s="1"/>
  <c r="CZ61" i="1" a="1"/>
  <c r="CZ61" i="1" s="1"/>
  <c r="DA61" i="1" a="1"/>
  <c r="DA61" i="1" s="1"/>
  <c r="DB61" i="1" a="1"/>
  <c r="DB61" i="1" s="1"/>
  <c r="DC61" i="1" a="1"/>
  <c r="DC61" i="1" s="1"/>
  <c r="CD62" i="1" a="1"/>
  <c r="CD62" i="1" s="1"/>
  <c r="CE62" i="1" a="1"/>
  <c r="CE62" i="1" s="1"/>
  <c r="CF62" i="1" a="1"/>
  <c r="CF62" i="1" s="1"/>
  <c r="CG62" i="1" a="1"/>
  <c r="CG62" i="1" s="1"/>
  <c r="CH62" i="1" a="1"/>
  <c r="CH62" i="1" s="1"/>
  <c r="CI62" i="1" a="1"/>
  <c r="CI62" i="1" s="1"/>
  <c r="CJ62" i="1" a="1"/>
  <c r="CJ62" i="1" s="1"/>
  <c r="CK62" i="1" a="1"/>
  <c r="CK62" i="1" s="1"/>
  <c r="CL62" i="1" a="1"/>
  <c r="CL62" i="1" s="1"/>
  <c r="CM62" i="1" a="1"/>
  <c r="CM62" i="1"/>
  <c r="CN62" i="1" a="1"/>
  <c r="CN62" i="1" s="1"/>
  <c r="CO62" i="1" a="1"/>
  <c r="CO62" i="1" s="1"/>
  <c r="CP62" i="1" a="1"/>
  <c r="CP62" i="1" s="1"/>
  <c r="CQ62" i="1" a="1"/>
  <c r="CQ62" i="1" s="1"/>
  <c r="CR62" i="1" a="1"/>
  <c r="CR62" i="1" s="1"/>
  <c r="CS62" i="1" a="1"/>
  <c r="CS62" i="1" s="1"/>
  <c r="CT62" i="1" a="1"/>
  <c r="CT62" i="1" s="1"/>
  <c r="CU62" i="1" a="1"/>
  <c r="CU62" i="1" s="1"/>
  <c r="CV62" i="1" a="1"/>
  <c r="CV62" i="1" s="1"/>
  <c r="CW62" i="1" a="1"/>
  <c r="CW62" i="1" s="1"/>
  <c r="CX62" i="1" a="1"/>
  <c r="CX62" i="1" s="1"/>
  <c r="CY62" i="1" a="1"/>
  <c r="CY62" i="1" s="1"/>
  <c r="CZ62" i="1" a="1"/>
  <c r="CZ62" i="1" s="1"/>
  <c r="DA62" i="1" a="1"/>
  <c r="DA62" i="1" s="1"/>
  <c r="DB62" i="1" a="1"/>
  <c r="DB62" i="1" s="1"/>
  <c r="DC62" i="1" a="1"/>
  <c r="DC62" i="1" s="1"/>
  <c r="CD63" i="1" a="1"/>
  <c r="CD63" i="1" s="1"/>
  <c r="CE63" i="1" a="1"/>
  <c r="CE63" i="1" s="1"/>
  <c r="CF63" i="1" a="1"/>
  <c r="CF63" i="1" s="1"/>
  <c r="CG63" i="1" a="1"/>
  <c r="CG63" i="1" s="1"/>
  <c r="CH63" i="1" a="1"/>
  <c r="CH63" i="1" s="1"/>
  <c r="CI63" i="1" a="1"/>
  <c r="CI63" i="1" s="1"/>
  <c r="CJ63" i="1" a="1"/>
  <c r="CJ63" i="1" s="1"/>
  <c r="CK63" i="1" a="1"/>
  <c r="CK63" i="1" s="1"/>
  <c r="CL63" i="1" a="1"/>
  <c r="CL63" i="1" s="1"/>
  <c r="CM63" i="1" a="1"/>
  <c r="CM63" i="1" s="1"/>
  <c r="CN63" i="1" a="1"/>
  <c r="CN63" i="1" s="1"/>
  <c r="CO63" i="1" a="1"/>
  <c r="CO63" i="1" s="1"/>
  <c r="CP63" i="1" a="1"/>
  <c r="CP63" i="1" s="1"/>
  <c r="CQ63" i="1" a="1"/>
  <c r="CQ63" i="1" s="1"/>
  <c r="CR63" i="1" a="1"/>
  <c r="CR63" i="1" s="1"/>
  <c r="CS63" i="1" a="1"/>
  <c r="CS63" i="1" s="1"/>
  <c r="CT63" i="1" a="1"/>
  <c r="CT63" i="1" s="1"/>
  <c r="CU63" i="1" a="1"/>
  <c r="CU63" i="1" s="1"/>
  <c r="CV63" i="1" a="1"/>
  <c r="CV63" i="1" s="1"/>
  <c r="CW63" i="1" a="1"/>
  <c r="CW63" i="1" s="1"/>
  <c r="CX63" i="1" a="1"/>
  <c r="CX63" i="1" s="1"/>
  <c r="CY63" i="1" a="1"/>
  <c r="CY63" i="1" s="1"/>
  <c r="CZ63" i="1" a="1"/>
  <c r="CZ63" i="1" s="1"/>
  <c r="DA63" i="1" a="1"/>
  <c r="DA63" i="1" s="1"/>
  <c r="DB63" i="1" a="1"/>
  <c r="DB63" i="1"/>
  <c r="DC63" i="1" a="1"/>
  <c r="DC63" i="1" s="1"/>
  <c r="CD64" i="1" a="1"/>
  <c r="CD64" i="1" s="1"/>
  <c r="CE64" i="1" a="1"/>
  <c r="CE64" i="1" s="1"/>
  <c r="CF64" i="1" a="1"/>
  <c r="CF64" i="1" s="1"/>
  <c r="CG64" i="1" a="1"/>
  <c r="CG64" i="1" s="1"/>
  <c r="CH64" i="1" a="1"/>
  <c r="CH64" i="1" s="1"/>
  <c r="CI64" i="1" a="1"/>
  <c r="CI64" i="1" s="1"/>
  <c r="CJ64" i="1" a="1"/>
  <c r="CJ64" i="1" s="1"/>
  <c r="CK64" i="1" a="1"/>
  <c r="CK64" i="1" s="1"/>
  <c r="CL64" i="1" a="1"/>
  <c r="CL64" i="1" s="1"/>
  <c r="CM64" i="1" a="1"/>
  <c r="CM64" i="1" s="1"/>
  <c r="CN64" i="1" a="1"/>
  <c r="CN64" i="1"/>
  <c r="CO64" i="1" a="1"/>
  <c r="CO64" i="1" s="1"/>
  <c r="CP64" i="1" a="1"/>
  <c r="CP64" i="1" s="1"/>
  <c r="CQ64" i="1" a="1"/>
  <c r="CQ64" i="1" s="1"/>
  <c r="CR64" i="1" a="1"/>
  <c r="CR64" i="1" s="1"/>
  <c r="CS64" i="1" a="1"/>
  <c r="CS64" i="1" s="1"/>
  <c r="CT64" i="1" a="1"/>
  <c r="CT64" i="1" s="1"/>
  <c r="CU64" i="1" a="1"/>
  <c r="CU64" i="1" s="1"/>
  <c r="CV64" i="1" a="1"/>
  <c r="CV64" i="1" s="1"/>
  <c r="CW64" i="1" a="1"/>
  <c r="CW64" i="1" s="1"/>
  <c r="CX64" i="1" a="1"/>
  <c r="CX64" i="1" s="1"/>
  <c r="CY64" i="1" a="1"/>
  <c r="CY64" i="1" s="1"/>
  <c r="CZ64" i="1" a="1"/>
  <c r="CZ64" i="1" s="1"/>
  <c r="DA64" i="1" a="1"/>
  <c r="DA64" i="1" s="1"/>
  <c r="DB64" i="1" a="1"/>
  <c r="DB64" i="1" s="1"/>
  <c r="DC64" i="1" a="1"/>
  <c r="DC64" i="1" s="1"/>
  <c r="CD65" i="1" a="1"/>
  <c r="CD65" i="1" s="1"/>
  <c r="CE65" i="1" a="1"/>
  <c r="CE65" i="1" s="1"/>
  <c r="CF65" i="1" a="1"/>
  <c r="CF65" i="1" s="1"/>
  <c r="CG65" i="1" a="1"/>
  <c r="CG65" i="1" s="1"/>
  <c r="CH65" i="1" a="1"/>
  <c r="CH65" i="1" s="1"/>
  <c r="CI65" i="1" a="1"/>
  <c r="CI65" i="1" s="1"/>
  <c r="CJ65" i="1" a="1"/>
  <c r="CJ65" i="1" s="1"/>
  <c r="CK65" i="1" a="1"/>
  <c r="CK65" i="1" s="1"/>
  <c r="CL65" i="1" a="1"/>
  <c r="CL65" i="1" s="1"/>
  <c r="CM65" i="1" a="1"/>
  <c r="CM65" i="1" s="1"/>
  <c r="CN65" i="1" a="1"/>
  <c r="CN65" i="1" s="1"/>
  <c r="CO65" i="1" a="1"/>
  <c r="CO65" i="1" s="1"/>
  <c r="CP65" i="1" a="1"/>
  <c r="CP65" i="1" s="1"/>
  <c r="CQ65" i="1" a="1"/>
  <c r="CQ65" i="1" s="1"/>
  <c r="CR65" i="1" a="1"/>
  <c r="CR65" i="1" s="1"/>
  <c r="CS65" i="1" a="1"/>
  <c r="CS65" i="1" s="1"/>
  <c r="CT65" i="1" a="1"/>
  <c r="CT65" i="1" s="1"/>
  <c r="CU65" i="1" a="1"/>
  <c r="CU65" i="1" s="1"/>
  <c r="CV65" i="1" a="1"/>
  <c r="CV65" i="1" s="1"/>
  <c r="CW65" i="1" a="1"/>
  <c r="CW65" i="1" s="1"/>
  <c r="CX65" i="1" a="1"/>
  <c r="CX65" i="1"/>
  <c r="CY65" i="1" a="1"/>
  <c r="CY65" i="1" s="1"/>
  <c r="CZ65" i="1" a="1"/>
  <c r="CZ65" i="1" s="1"/>
  <c r="DA65" i="1" a="1"/>
  <c r="DA65" i="1" s="1"/>
  <c r="DB65" i="1" a="1"/>
  <c r="DB65" i="1" s="1"/>
  <c r="DC65" i="1" a="1"/>
  <c r="DC65" i="1"/>
  <c r="CD66" i="1" a="1"/>
  <c r="CD66" i="1" s="1"/>
  <c r="CE66" i="1" a="1"/>
  <c r="CE66" i="1" s="1"/>
  <c r="CF66" i="1" a="1"/>
  <c r="CF66" i="1"/>
  <c r="CG66" i="1" a="1"/>
  <c r="CG66" i="1" s="1"/>
  <c r="CH66" i="1" a="1"/>
  <c r="CH66" i="1" s="1"/>
  <c r="CI66" i="1" a="1"/>
  <c r="CI66" i="1" s="1"/>
  <c r="CJ66" i="1" a="1"/>
  <c r="CJ66" i="1" s="1"/>
  <c r="CK66" i="1" a="1"/>
  <c r="CK66" i="1" s="1"/>
  <c r="CL66" i="1" a="1"/>
  <c r="CL66" i="1" s="1"/>
  <c r="CM66" i="1" a="1"/>
  <c r="CM66" i="1" s="1"/>
  <c r="CN66" i="1" a="1"/>
  <c r="CN66" i="1" s="1"/>
  <c r="CO66" i="1" a="1"/>
  <c r="CO66" i="1"/>
  <c r="CP66" i="1" a="1"/>
  <c r="CP66" i="1" s="1"/>
  <c r="CQ66" i="1" a="1"/>
  <c r="CQ66" i="1" s="1"/>
  <c r="CR66" i="1" a="1"/>
  <c r="CR66" i="1" s="1"/>
  <c r="CS66" i="1" a="1"/>
  <c r="CS66" i="1" s="1"/>
  <c r="CT66" i="1" a="1"/>
  <c r="CT66" i="1" s="1"/>
  <c r="CU66" i="1" a="1"/>
  <c r="CU66" i="1" s="1"/>
  <c r="CV66" i="1" a="1"/>
  <c r="CV66" i="1" s="1"/>
  <c r="CW66" i="1" a="1"/>
  <c r="CW66" i="1" s="1"/>
  <c r="CX66" i="1" a="1"/>
  <c r="CX66" i="1" s="1"/>
  <c r="CY66" i="1" a="1"/>
  <c r="CY66" i="1" s="1"/>
  <c r="CZ66" i="1" a="1"/>
  <c r="CZ66" i="1" s="1"/>
  <c r="DA66" i="1" a="1"/>
  <c r="DA66" i="1" s="1"/>
  <c r="DB66" i="1" a="1"/>
  <c r="DB66" i="1" s="1"/>
  <c r="DC66" i="1" a="1"/>
  <c r="DC66" i="1" s="1"/>
  <c r="CD67" i="1" a="1"/>
  <c r="CD67" i="1" s="1"/>
  <c r="CE67" i="1" a="1"/>
  <c r="CE67" i="1" s="1"/>
  <c r="CF67" i="1" a="1"/>
  <c r="CF67" i="1" s="1"/>
  <c r="CG67" i="1" a="1"/>
  <c r="CG67" i="1" s="1"/>
  <c r="CH67" i="1" a="1"/>
  <c r="CH67" i="1" s="1"/>
  <c r="CI67" i="1" a="1"/>
  <c r="CI67" i="1" s="1"/>
  <c r="CJ67" i="1" a="1"/>
  <c r="CJ67" i="1" s="1"/>
  <c r="CK67" i="1" a="1"/>
  <c r="CK67" i="1" s="1"/>
  <c r="CL67" i="1" a="1"/>
  <c r="CL67" i="1" s="1"/>
  <c r="CM67" i="1" a="1"/>
  <c r="CM67" i="1" s="1"/>
  <c r="CN67" i="1" a="1"/>
  <c r="CN67" i="1" s="1"/>
  <c r="CO67" i="1" a="1"/>
  <c r="CO67" i="1" s="1"/>
  <c r="CP67" i="1" a="1"/>
  <c r="CP67" i="1" s="1"/>
  <c r="CQ67" i="1" a="1"/>
  <c r="CQ67" i="1" s="1"/>
  <c r="CR67" i="1" a="1"/>
  <c r="CR67" i="1" s="1"/>
  <c r="CS67" i="1" a="1"/>
  <c r="CS67" i="1" s="1"/>
  <c r="CT67" i="1" a="1"/>
  <c r="CT67" i="1" s="1"/>
  <c r="CU67" i="1" a="1"/>
  <c r="CU67" i="1" s="1"/>
  <c r="CV67" i="1" a="1"/>
  <c r="CV67" i="1" s="1"/>
  <c r="CW67" i="1" a="1"/>
  <c r="CW67" i="1" s="1"/>
  <c r="CX67" i="1" a="1"/>
  <c r="CX67" i="1" s="1"/>
  <c r="CY67" i="1" a="1"/>
  <c r="CY67" i="1" s="1"/>
  <c r="CZ67" i="1" a="1"/>
  <c r="CZ67" i="1" s="1"/>
  <c r="DA67" i="1" a="1"/>
  <c r="DA67" i="1" s="1"/>
  <c r="DB67" i="1" a="1"/>
  <c r="DB67" i="1" s="1"/>
  <c r="DC67" i="1" a="1"/>
  <c r="DC67" i="1" s="1"/>
  <c r="CD68" i="1" a="1"/>
  <c r="CD68" i="1"/>
  <c r="CE68" i="1" a="1"/>
  <c r="CE68" i="1" s="1"/>
  <c r="CF68" i="1" a="1"/>
  <c r="CF68" i="1" s="1"/>
  <c r="CG68" i="1" a="1"/>
  <c r="CG68" i="1" s="1"/>
  <c r="CH68" i="1" a="1"/>
  <c r="CH68" i="1" s="1"/>
  <c r="CI68" i="1" a="1"/>
  <c r="CI68" i="1" s="1"/>
  <c r="CJ68" i="1" a="1"/>
  <c r="CJ68" i="1" s="1"/>
  <c r="CK68" i="1" a="1"/>
  <c r="CK68" i="1" s="1"/>
  <c r="CL68" i="1" a="1"/>
  <c r="CL68" i="1"/>
  <c r="CM68" i="1" a="1"/>
  <c r="CM68" i="1"/>
  <c r="CN68" i="1" a="1"/>
  <c r="CN68" i="1" s="1"/>
  <c r="CO68" i="1" a="1"/>
  <c r="CO68" i="1" s="1"/>
  <c r="CP68" i="1" a="1"/>
  <c r="CP68" i="1" s="1"/>
  <c r="CQ68" i="1" a="1"/>
  <c r="CQ68" i="1" s="1"/>
  <c r="CR68" i="1" a="1"/>
  <c r="CR68" i="1" s="1"/>
  <c r="CS68" i="1" a="1"/>
  <c r="CS68" i="1" s="1"/>
  <c r="CT68" i="1" a="1"/>
  <c r="CT68" i="1" s="1"/>
  <c r="CU68" i="1" a="1"/>
  <c r="CU68" i="1" s="1"/>
  <c r="CV68" i="1" a="1"/>
  <c r="CV68" i="1" s="1"/>
  <c r="CW68" i="1" a="1"/>
  <c r="CW68" i="1" s="1"/>
  <c r="CX68" i="1" a="1"/>
  <c r="CX68" i="1" s="1"/>
  <c r="CY68" i="1" a="1"/>
  <c r="CY68" i="1" s="1"/>
  <c r="CZ68" i="1" a="1"/>
  <c r="CZ68" i="1" s="1"/>
  <c r="DA68" i="1" a="1"/>
  <c r="DA68" i="1" s="1"/>
  <c r="DB68" i="1" a="1"/>
  <c r="DB68" i="1" s="1"/>
  <c r="DC68" i="1" a="1"/>
  <c r="DC68" i="1" s="1"/>
  <c r="CD69" i="1" a="1"/>
  <c r="CD69" i="1" s="1"/>
  <c r="CE69" i="1" a="1"/>
  <c r="CE69" i="1" s="1"/>
  <c r="CF69" i="1" a="1"/>
  <c r="CF69" i="1" s="1"/>
  <c r="CG69" i="1" a="1"/>
  <c r="CG69" i="1" s="1"/>
  <c r="CH69" i="1" a="1"/>
  <c r="CH69" i="1" s="1"/>
  <c r="CI69" i="1" a="1"/>
  <c r="CI69" i="1" s="1"/>
  <c r="CJ69" i="1" a="1"/>
  <c r="CJ69" i="1" s="1"/>
  <c r="CK69" i="1" a="1"/>
  <c r="CK69" i="1" s="1"/>
  <c r="CL69" i="1" a="1"/>
  <c r="CL69" i="1" s="1"/>
  <c r="CM69" i="1" a="1"/>
  <c r="CM69" i="1" s="1"/>
  <c r="CN69" i="1" a="1"/>
  <c r="CN69" i="1" s="1"/>
  <c r="CO69" i="1" a="1"/>
  <c r="CO69" i="1" s="1"/>
  <c r="CP69" i="1" a="1"/>
  <c r="CP69" i="1" s="1"/>
  <c r="CQ69" i="1" a="1"/>
  <c r="CQ69" i="1" s="1"/>
  <c r="CR69" i="1" a="1"/>
  <c r="CR69" i="1" s="1"/>
  <c r="CS69" i="1" a="1"/>
  <c r="CS69" i="1" s="1"/>
  <c r="CT69" i="1" a="1"/>
  <c r="CT69" i="1" s="1"/>
  <c r="CU69" i="1" a="1"/>
  <c r="CU69" i="1"/>
  <c r="CV69" i="1" a="1"/>
  <c r="CV69" i="1" s="1"/>
  <c r="CW69" i="1" a="1"/>
  <c r="CW69" i="1" s="1"/>
  <c r="CX69" i="1" a="1"/>
  <c r="CX69" i="1" s="1"/>
  <c r="CY69" i="1" a="1"/>
  <c r="CY69" i="1" s="1"/>
  <c r="CZ69" i="1" a="1"/>
  <c r="CZ69" i="1" s="1"/>
  <c r="DA69" i="1" a="1"/>
  <c r="DA69" i="1"/>
  <c r="DB69" i="1" a="1"/>
  <c r="DB69" i="1" s="1"/>
  <c r="DC69" i="1" a="1"/>
  <c r="DC69" i="1" s="1"/>
  <c r="CD70" i="1" a="1"/>
  <c r="CD70" i="1" s="1"/>
  <c r="CE70" i="1" a="1"/>
  <c r="CE70" i="1" s="1"/>
  <c r="CF70" i="1" a="1"/>
  <c r="CF70" i="1" s="1"/>
  <c r="CG70" i="1" a="1"/>
  <c r="CG70" i="1" s="1"/>
  <c r="CH70" i="1" a="1"/>
  <c r="CH70" i="1" s="1"/>
  <c r="CI70" i="1" a="1"/>
  <c r="CI70" i="1" s="1"/>
  <c r="CJ70" i="1" a="1"/>
  <c r="CJ70" i="1" s="1"/>
  <c r="CK70" i="1" a="1"/>
  <c r="CK70" i="1" s="1"/>
  <c r="CL70" i="1" a="1"/>
  <c r="CL70" i="1" s="1"/>
  <c r="CM70" i="1" a="1"/>
  <c r="CM70" i="1" s="1"/>
  <c r="CN70" i="1" a="1"/>
  <c r="CN70" i="1" s="1"/>
  <c r="CO70" i="1" a="1"/>
  <c r="CO70" i="1" s="1"/>
  <c r="CP70" i="1" a="1"/>
  <c r="CP70" i="1" s="1"/>
  <c r="CQ70" i="1" a="1"/>
  <c r="CQ70" i="1" s="1"/>
  <c r="CR70" i="1" a="1"/>
  <c r="CR70" i="1" s="1"/>
  <c r="CS70" i="1" a="1"/>
  <c r="CS70" i="1" s="1"/>
  <c r="CT70" i="1" a="1"/>
  <c r="CT70" i="1" s="1"/>
  <c r="CU70" i="1" a="1"/>
  <c r="CU70" i="1" s="1"/>
  <c r="CV70" i="1" a="1"/>
  <c r="CV70" i="1" s="1"/>
  <c r="CW70" i="1" a="1"/>
  <c r="CW70" i="1" s="1"/>
  <c r="CX70" i="1" a="1"/>
  <c r="CX70" i="1" s="1"/>
  <c r="CY70" i="1" a="1"/>
  <c r="CY70" i="1" s="1"/>
  <c r="CZ70" i="1" a="1"/>
  <c r="CZ70" i="1" s="1"/>
  <c r="DA70" i="1" a="1"/>
  <c r="DA70" i="1" s="1"/>
  <c r="DB70" i="1" a="1"/>
  <c r="DB70" i="1" s="1"/>
  <c r="DC70" i="1" a="1"/>
  <c r="DC70" i="1" s="1"/>
  <c r="CD71" i="1" a="1"/>
  <c r="CD71" i="1" s="1"/>
  <c r="CE71" i="1" a="1"/>
  <c r="CE71" i="1" s="1"/>
  <c r="CF71" i="1" a="1"/>
  <c r="CF71" i="1" s="1"/>
  <c r="CG71" i="1" a="1"/>
  <c r="CG71" i="1" s="1"/>
  <c r="CH71" i="1" a="1"/>
  <c r="CH71" i="1" s="1"/>
  <c r="CI71" i="1" a="1"/>
  <c r="CI71" i="1" s="1"/>
  <c r="CJ71" i="1" a="1"/>
  <c r="CJ71" i="1" s="1"/>
  <c r="CK71" i="1" a="1"/>
  <c r="CK71" i="1"/>
  <c r="CL71" i="1" a="1"/>
  <c r="CL71" i="1" s="1"/>
  <c r="CM71" i="1" a="1"/>
  <c r="CM71" i="1" s="1"/>
  <c r="CN71" i="1" a="1"/>
  <c r="CN71" i="1" s="1"/>
  <c r="CO71" i="1" a="1"/>
  <c r="CO71" i="1" s="1"/>
  <c r="CP71" i="1" a="1"/>
  <c r="CP71" i="1" s="1"/>
  <c r="CQ71" i="1" a="1"/>
  <c r="CQ71" i="1" s="1"/>
  <c r="CR71" i="1" a="1"/>
  <c r="CR71" i="1" s="1"/>
  <c r="CS71" i="1" a="1"/>
  <c r="CS71" i="1" s="1"/>
  <c r="CT71" i="1" a="1"/>
  <c r="CT71" i="1"/>
  <c r="CU71" i="1" a="1"/>
  <c r="CU71" i="1" s="1"/>
  <c r="CV71" i="1" a="1"/>
  <c r="CV71" i="1" s="1"/>
  <c r="CW71" i="1" a="1"/>
  <c r="CW71" i="1" s="1"/>
  <c r="CX71" i="1" a="1"/>
  <c r="CX71" i="1" s="1"/>
  <c r="CY71" i="1" a="1"/>
  <c r="CY71" i="1" s="1"/>
  <c r="CZ71" i="1" a="1"/>
  <c r="CZ71" i="1" s="1"/>
  <c r="DA71" i="1" a="1"/>
  <c r="DA71" i="1" s="1"/>
  <c r="DB71" i="1" a="1"/>
  <c r="DB71" i="1" s="1"/>
  <c r="DC71" i="1" a="1"/>
  <c r="DC71" i="1" s="1"/>
  <c r="CD72" i="1" a="1"/>
  <c r="CD72" i="1"/>
  <c r="CE72" i="1" a="1"/>
  <c r="CE72" i="1" s="1"/>
  <c r="CF72" i="1" a="1"/>
  <c r="CF72" i="1" s="1"/>
  <c r="CG72" i="1" a="1"/>
  <c r="CG72" i="1" s="1"/>
  <c r="CH72" i="1" a="1"/>
  <c r="CH72" i="1" s="1"/>
  <c r="CI72" i="1" a="1"/>
  <c r="CI72" i="1" s="1"/>
  <c r="CJ72" i="1" a="1"/>
  <c r="CJ72" i="1" s="1"/>
  <c r="CK72" i="1" a="1"/>
  <c r="CK72" i="1" s="1"/>
  <c r="CL72" i="1" a="1"/>
  <c r="CL72" i="1" s="1"/>
  <c r="CM72" i="1" a="1"/>
  <c r="CM72" i="1" s="1"/>
  <c r="CN72" i="1" a="1"/>
  <c r="CN72" i="1" s="1"/>
  <c r="CO72" i="1" a="1"/>
  <c r="CO72" i="1" s="1"/>
  <c r="CP72" i="1" a="1"/>
  <c r="CP72" i="1" s="1"/>
  <c r="CQ72" i="1" a="1"/>
  <c r="CQ72" i="1" s="1"/>
  <c r="CR72" i="1" a="1"/>
  <c r="CR72" i="1" s="1"/>
  <c r="CS72" i="1" a="1"/>
  <c r="CS72" i="1" s="1"/>
  <c r="CT72" i="1" a="1"/>
  <c r="CT72" i="1"/>
  <c r="CU72" i="1" a="1"/>
  <c r="CU72" i="1" s="1"/>
  <c r="CV72" i="1" a="1"/>
  <c r="CV72" i="1" s="1"/>
  <c r="CW72" i="1" a="1"/>
  <c r="CW72" i="1" s="1"/>
  <c r="CX72" i="1" a="1"/>
  <c r="CX72" i="1" s="1"/>
  <c r="CY72" i="1" a="1"/>
  <c r="CY72" i="1" s="1"/>
  <c r="CZ72" i="1" a="1"/>
  <c r="CZ72" i="1" s="1"/>
  <c r="DA72" i="1" a="1"/>
  <c r="DA72" i="1" s="1"/>
  <c r="DB72" i="1" a="1"/>
  <c r="DB72" i="1" s="1"/>
  <c r="DC72" i="1" a="1"/>
  <c r="DC72" i="1"/>
  <c r="CD73" i="1" a="1"/>
  <c r="CD73" i="1" s="1"/>
  <c r="CE73" i="1" a="1"/>
  <c r="CE73" i="1" s="1"/>
  <c r="CF73" i="1" a="1"/>
  <c r="CF73" i="1" s="1"/>
  <c r="CG73" i="1" a="1"/>
  <c r="CG73" i="1" s="1"/>
  <c r="CH73" i="1" a="1"/>
  <c r="CH73" i="1" s="1"/>
  <c r="CI73" i="1" a="1"/>
  <c r="CI73" i="1" s="1"/>
  <c r="CJ73" i="1" a="1"/>
  <c r="CJ73" i="1" s="1"/>
  <c r="CK73" i="1" a="1"/>
  <c r="CK73" i="1" s="1"/>
  <c r="CL73" i="1" a="1"/>
  <c r="CL73" i="1" s="1"/>
  <c r="CM73" i="1" a="1"/>
  <c r="CM73" i="1" s="1"/>
  <c r="CN73" i="1" a="1"/>
  <c r="CN73" i="1" s="1"/>
  <c r="CO73" i="1" a="1"/>
  <c r="CO73" i="1" s="1"/>
  <c r="CP73" i="1" a="1"/>
  <c r="CP73" i="1" s="1"/>
  <c r="CQ73" i="1" a="1"/>
  <c r="CQ73" i="1" s="1"/>
  <c r="CR73" i="1" a="1"/>
  <c r="CR73" i="1" s="1"/>
  <c r="CS73" i="1" a="1"/>
  <c r="CS73" i="1" s="1"/>
  <c r="CT73" i="1" a="1"/>
  <c r="CT73" i="1" s="1"/>
  <c r="CU73" i="1" a="1"/>
  <c r="CU73" i="1" s="1"/>
  <c r="CV73" i="1" a="1"/>
  <c r="CV73" i="1" s="1"/>
  <c r="CW73" i="1" a="1"/>
  <c r="CW73" i="1" s="1"/>
  <c r="CX73" i="1" a="1"/>
  <c r="CX73" i="1" s="1"/>
  <c r="CY73" i="1" a="1"/>
  <c r="CY73" i="1" s="1"/>
  <c r="CZ73" i="1" a="1"/>
  <c r="CZ73" i="1" s="1"/>
  <c r="DA73" i="1" a="1"/>
  <c r="DA73" i="1" s="1"/>
  <c r="DB73" i="1" a="1"/>
  <c r="DB73" i="1"/>
  <c r="DC73" i="1" a="1"/>
  <c r="DC73" i="1" s="1"/>
  <c r="CD74" i="1" a="1"/>
  <c r="CD74" i="1" s="1"/>
  <c r="CE74" i="1" a="1"/>
  <c r="CE74" i="1" s="1"/>
  <c r="CF74" i="1" a="1"/>
  <c r="CF74" i="1" s="1"/>
  <c r="CG74" i="1" a="1"/>
  <c r="CG74" i="1" s="1"/>
  <c r="CH74" i="1" a="1"/>
  <c r="CH74" i="1" s="1"/>
  <c r="CI74" i="1" a="1"/>
  <c r="CI74" i="1" s="1"/>
  <c r="CJ74" i="1" a="1"/>
  <c r="CJ74" i="1" s="1"/>
  <c r="CK74" i="1" a="1"/>
  <c r="CK74" i="1" s="1"/>
  <c r="CL74" i="1" a="1"/>
  <c r="CL74" i="1" s="1"/>
  <c r="CM74" i="1" a="1"/>
  <c r="CM74" i="1" s="1"/>
  <c r="CN74" i="1" a="1"/>
  <c r="CN74" i="1" s="1"/>
  <c r="CO74" i="1" a="1"/>
  <c r="CO74" i="1" s="1"/>
  <c r="CP74" i="1" a="1"/>
  <c r="CP74" i="1" s="1"/>
  <c r="CQ74" i="1" a="1"/>
  <c r="CQ74" i="1" s="1"/>
  <c r="CR74" i="1" a="1"/>
  <c r="CR74" i="1" s="1"/>
  <c r="CS74" i="1" a="1"/>
  <c r="CS74" i="1" s="1"/>
  <c r="CT74" i="1" a="1"/>
  <c r="CT74" i="1" s="1"/>
  <c r="CU74" i="1" a="1"/>
  <c r="CU74" i="1" s="1"/>
  <c r="CV74" i="1" a="1"/>
  <c r="CV74" i="1" s="1"/>
  <c r="CW74" i="1" a="1"/>
  <c r="CW74" i="1" s="1"/>
  <c r="CX74" i="1" a="1"/>
  <c r="CX74" i="1" s="1"/>
  <c r="CY74" i="1" a="1"/>
  <c r="CY74" i="1" s="1"/>
  <c r="CZ74" i="1" a="1"/>
  <c r="CZ74" i="1" s="1"/>
  <c r="DA74" i="1" a="1"/>
  <c r="DA74" i="1" s="1"/>
  <c r="DB74" i="1" a="1"/>
  <c r="DB74" i="1" s="1"/>
  <c r="DC74" i="1" a="1"/>
  <c r="DC74" i="1" s="1"/>
  <c r="CD75" i="1" a="1"/>
  <c r="CD75" i="1" s="1"/>
  <c r="CE75" i="1" a="1"/>
  <c r="CE75" i="1" s="1"/>
  <c r="CF75" i="1" a="1"/>
  <c r="CF75" i="1" s="1"/>
  <c r="CG75" i="1" a="1"/>
  <c r="CG75" i="1"/>
  <c r="CH75" i="1" a="1"/>
  <c r="CH75" i="1"/>
  <c r="CI75" i="1" a="1"/>
  <c r="CI75" i="1" s="1"/>
  <c r="CJ75" i="1" a="1"/>
  <c r="CJ75" i="1" s="1"/>
  <c r="CK75" i="1" a="1"/>
  <c r="CK75" i="1" s="1"/>
  <c r="CL75" i="1" a="1"/>
  <c r="CL75" i="1" s="1"/>
  <c r="CM75" i="1" a="1"/>
  <c r="CM75" i="1" s="1"/>
  <c r="CN75" i="1" a="1"/>
  <c r="CN75" i="1" s="1"/>
  <c r="CO75" i="1" a="1"/>
  <c r="CO75" i="1" s="1"/>
  <c r="CP75" i="1" a="1"/>
  <c r="CP75" i="1" s="1"/>
  <c r="CQ75" i="1" a="1"/>
  <c r="CQ75" i="1" s="1"/>
  <c r="CR75" i="1" a="1"/>
  <c r="CR75" i="1" s="1"/>
  <c r="CS75" i="1" a="1"/>
  <c r="CS75" i="1" s="1"/>
  <c r="CT75" i="1" a="1"/>
  <c r="CT75" i="1" s="1"/>
  <c r="CU75" i="1" a="1"/>
  <c r="CU75" i="1" s="1"/>
  <c r="CV75" i="1" a="1"/>
  <c r="CV75" i="1" s="1"/>
  <c r="CW75" i="1" a="1"/>
  <c r="CW75" i="1" s="1"/>
  <c r="CX75" i="1" a="1"/>
  <c r="CX75" i="1" s="1"/>
  <c r="CY75" i="1" a="1"/>
  <c r="CY75" i="1" s="1"/>
  <c r="CZ75" i="1" a="1"/>
  <c r="CZ75" i="1" s="1"/>
  <c r="DA75" i="1" a="1"/>
  <c r="DA75" i="1" s="1"/>
  <c r="DB75" i="1" a="1"/>
  <c r="DB75" i="1" s="1"/>
  <c r="DC75" i="1" a="1"/>
  <c r="DC75" i="1" s="1"/>
  <c r="CD76" i="1" a="1"/>
  <c r="CD76" i="1" s="1"/>
  <c r="CE76" i="1" a="1"/>
  <c r="CE76" i="1" s="1"/>
  <c r="CF76" i="1" a="1"/>
  <c r="CF76" i="1" s="1"/>
  <c r="CG76" i="1" a="1"/>
  <c r="CG76" i="1" s="1"/>
  <c r="CH76" i="1" a="1"/>
  <c r="CH76" i="1" s="1"/>
  <c r="CI76" i="1" a="1"/>
  <c r="CI76" i="1" s="1"/>
  <c r="CJ76" i="1" a="1"/>
  <c r="CJ76" i="1" s="1"/>
  <c r="CK76" i="1" a="1"/>
  <c r="CK76" i="1" s="1"/>
  <c r="CL76" i="1" a="1"/>
  <c r="CL76" i="1" s="1"/>
  <c r="CM76" i="1" a="1"/>
  <c r="CM76" i="1" s="1"/>
  <c r="CN76" i="1" a="1"/>
  <c r="CN76" i="1" s="1"/>
  <c r="CO76" i="1" a="1"/>
  <c r="CO76" i="1" s="1"/>
  <c r="CP76" i="1" a="1"/>
  <c r="CP76" i="1" s="1"/>
  <c r="CQ76" i="1" a="1"/>
  <c r="CQ76" i="1" s="1"/>
  <c r="CR76" i="1" a="1"/>
  <c r="CR76" i="1" s="1"/>
  <c r="CS76" i="1" a="1"/>
  <c r="CS76" i="1" s="1"/>
  <c r="CT76" i="1" a="1"/>
  <c r="CT76" i="1" s="1"/>
  <c r="CU76" i="1" a="1"/>
  <c r="CU76" i="1" s="1"/>
  <c r="CV76" i="1" a="1"/>
  <c r="CV76" i="1" s="1"/>
  <c r="CW76" i="1" a="1"/>
  <c r="CW76" i="1"/>
  <c r="CX76" i="1" a="1"/>
  <c r="CX76" i="1" s="1"/>
  <c r="CY76" i="1" a="1"/>
  <c r="CY76" i="1" s="1"/>
  <c r="CZ76" i="1" a="1"/>
  <c r="CZ76" i="1" s="1"/>
  <c r="DA76" i="1" a="1"/>
  <c r="DA76" i="1" s="1"/>
  <c r="DB76" i="1" a="1"/>
  <c r="DB76" i="1" s="1"/>
  <c r="DC76" i="1" a="1"/>
  <c r="DC76" i="1" s="1"/>
  <c r="CD77" i="1" a="1"/>
  <c r="CD77" i="1" s="1"/>
  <c r="CE77" i="1" a="1"/>
  <c r="CE77" i="1" s="1"/>
  <c r="CF77" i="1" a="1"/>
  <c r="CF77" i="1" s="1"/>
  <c r="CG77" i="1" a="1"/>
  <c r="CG77" i="1" s="1"/>
  <c r="CH77" i="1" a="1"/>
  <c r="CH77" i="1" s="1"/>
  <c r="CI77" i="1" a="1"/>
  <c r="CI77" i="1" s="1"/>
  <c r="CJ77" i="1" a="1"/>
  <c r="CJ77" i="1" s="1"/>
  <c r="CK77" i="1" a="1"/>
  <c r="CK77" i="1" s="1"/>
  <c r="CL77" i="1" a="1"/>
  <c r="CL77" i="1" s="1"/>
  <c r="CM77" i="1" a="1"/>
  <c r="CM77" i="1"/>
  <c r="CN77" i="1" a="1"/>
  <c r="CN77" i="1" s="1"/>
  <c r="CO77" i="1" a="1"/>
  <c r="CO77" i="1" s="1"/>
  <c r="CP77" i="1" a="1"/>
  <c r="CP77" i="1" s="1"/>
  <c r="CQ77" i="1" a="1"/>
  <c r="CQ77" i="1" s="1"/>
  <c r="CR77" i="1" a="1"/>
  <c r="CR77" i="1" s="1"/>
  <c r="CS77" i="1" a="1"/>
  <c r="CS77" i="1" s="1"/>
  <c r="CT77" i="1" a="1"/>
  <c r="CT77" i="1" s="1"/>
  <c r="CU77" i="1" a="1"/>
  <c r="CU77" i="1" s="1"/>
  <c r="CV77" i="1" a="1"/>
  <c r="CV77" i="1" s="1"/>
  <c r="CW77" i="1" a="1"/>
  <c r="CW77" i="1" s="1"/>
  <c r="CX77" i="1" a="1"/>
  <c r="CX77" i="1" s="1"/>
  <c r="CY77" i="1" a="1"/>
  <c r="CY77" i="1"/>
  <c r="CZ77" i="1" a="1"/>
  <c r="CZ77" i="1" s="1"/>
  <c r="DA77" i="1" a="1"/>
  <c r="DA77" i="1" s="1"/>
  <c r="DB77" i="1" a="1"/>
  <c r="DB77" i="1" s="1"/>
  <c r="DC77" i="1" a="1"/>
  <c r="DC77" i="1" s="1"/>
  <c r="CD78" i="1" a="1"/>
  <c r="CD78" i="1" s="1"/>
  <c r="CE78" i="1" a="1"/>
  <c r="CE78" i="1" s="1"/>
  <c r="CF78" i="1" a="1"/>
  <c r="CF78" i="1" s="1"/>
  <c r="CG78" i="1" a="1"/>
  <c r="CG78" i="1" s="1"/>
  <c r="CH78" i="1" a="1"/>
  <c r="CH78" i="1"/>
  <c r="CI78" i="1" a="1"/>
  <c r="CI78" i="1" s="1"/>
  <c r="CJ78" i="1" a="1"/>
  <c r="CJ78" i="1" s="1"/>
  <c r="CK78" i="1" a="1"/>
  <c r="CK78" i="1" s="1"/>
  <c r="CL78" i="1" a="1"/>
  <c r="CL78" i="1" s="1"/>
  <c r="CM78" i="1" a="1"/>
  <c r="CM78" i="1" s="1"/>
  <c r="CN78" i="1" a="1"/>
  <c r="CN78" i="1" s="1"/>
  <c r="CO78" i="1" a="1"/>
  <c r="CO78" i="1" s="1"/>
  <c r="CP78" i="1" a="1"/>
  <c r="CP78" i="1" s="1"/>
  <c r="CQ78" i="1" a="1"/>
  <c r="CQ78" i="1" s="1"/>
  <c r="CR78" i="1" a="1"/>
  <c r="CR78" i="1" s="1"/>
  <c r="CS78" i="1" a="1"/>
  <c r="CS78" i="1" s="1"/>
  <c r="CT78" i="1" a="1"/>
  <c r="CT78" i="1" s="1"/>
  <c r="CU78" i="1" a="1"/>
  <c r="CU78" i="1" s="1"/>
  <c r="CV78" i="1" a="1"/>
  <c r="CV78" i="1" s="1"/>
  <c r="CW78" i="1" a="1"/>
  <c r="CW78" i="1" s="1"/>
  <c r="CX78" i="1" a="1"/>
  <c r="CX78" i="1" s="1"/>
  <c r="CY78" i="1" a="1"/>
  <c r="CY78" i="1" s="1"/>
  <c r="CZ78" i="1" a="1"/>
  <c r="CZ78" i="1" s="1"/>
  <c r="DA78" i="1" a="1"/>
  <c r="DA78" i="1" s="1"/>
  <c r="DB78" i="1" a="1"/>
  <c r="DB78" i="1" s="1"/>
  <c r="DC78" i="1" a="1"/>
  <c r="DC78" i="1" s="1"/>
  <c r="CD79" i="1" a="1"/>
  <c r="CD79" i="1" s="1"/>
  <c r="CE79" i="1" a="1"/>
  <c r="CE79" i="1" s="1"/>
  <c r="CF79" i="1" a="1"/>
  <c r="CF79" i="1" s="1"/>
  <c r="CG79" i="1" a="1"/>
  <c r="CG79" i="1" s="1"/>
  <c r="CH79" i="1" a="1"/>
  <c r="CH79" i="1" s="1"/>
  <c r="CI79" i="1" a="1"/>
  <c r="CI79" i="1" s="1"/>
  <c r="CJ79" i="1" a="1"/>
  <c r="CJ79" i="1" s="1"/>
  <c r="CK79" i="1" a="1"/>
  <c r="CK79" i="1" s="1"/>
  <c r="CL79" i="1" a="1"/>
  <c r="CL79" i="1" s="1"/>
  <c r="CM79" i="1" a="1"/>
  <c r="CM79" i="1" s="1"/>
  <c r="CN79" i="1" a="1"/>
  <c r="CN79" i="1" s="1"/>
  <c r="CO79" i="1" a="1"/>
  <c r="CO79" i="1" s="1"/>
  <c r="CP79" i="1" a="1"/>
  <c r="CP79" i="1" s="1"/>
  <c r="CQ79" i="1" a="1"/>
  <c r="CQ79" i="1" s="1"/>
  <c r="CR79" i="1" a="1"/>
  <c r="CR79" i="1" s="1"/>
  <c r="CS79" i="1" a="1"/>
  <c r="CS79" i="1" s="1"/>
  <c r="CT79" i="1" a="1"/>
  <c r="CT79" i="1" s="1"/>
  <c r="CU79" i="1" a="1"/>
  <c r="CU79" i="1" s="1"/>
  <c r="CV79" i="1" a="1"/>
  <c r="CV79" i="1" s="1"/>
  <c r="CW79" i="1" a="1"/>
  <c r="CW79" i="1" s="1"/>
  <c r="CX79" i="1" a="1"/>
  <c r="CX79" i="1" s="1"/>
  <c r="CY79" i="1" a="1"/>
  <c r="CY79" i="1" s="1"/>
  <c r="CZ79" i="1" a="1"/>
  <c r="CZ79" i="1"/>
  <c r="DA79" i="1" a="1"/>
  <c r="DA79" i="1" s="1"/>
  <c r="DB79" i="1" a="1"/>
  <c r="DB79" i="1" s="1"/>
  <c r="DC79" i="1" a="1"/>
  <c r="DC79" i="1" s="1"/>
  <c r="CD80" i="1" a="1"/>
  <c r="CD80" i="1" s="1"/>
  <c r="CE80" i="1" a="1"/>
  <c r="CE80" i="1" s="1"/>
  <c r="CF80" i="1" a="1"/>
  <c r="CF80" i="1" s="1"/>
  <c r="CG80" i="1" a="1"/>
  <c r="CG80" i="1" s="1"/>
  <c r="CH80" i="1" a="1"/>
  <c r="CH80" i="1" s="1"/>
  <c r="CI80" i="1" a="1"/>
  <c r="CI80" i="1" s="1"/>
  <c r="CJ80" i="1" a="1"/>
  <c r="CJ80" i="1" s="1"/>
  <c r="CK80" i="1" a="1"/>
  <c r="CK80" i="1" s="1"/>
  <c r="CL80" i="1" a="1"/>
  <c r="CL80" i="1" s="1"/>
  <c r="CM80" i="1" a="1"/>
  <c r="CM80" i="1" s="1"/>
  <c r="CN80" i="1" a="1"/>
  <c r="CN80" i="1" s="1"/>
  <c r="CO80" i="1" a="1"/>
  <c r="CO80" i="1" s="1"/>
  <c r="CP80" i="1" a="1"/>
  <c r="CP80" i="1" s="1"/>
  <c r="CQ80" i="1" a="1"/>
  <c r="CQ80" i="1" s="1"/>
  <c r="CR80" i="1" a="1"/>
  <c r="CR80" i="1" s="1"/>
  <c r="CS80" i="1" a="1"/>
  <c r="CS80" i="1" s="1"/>
  <c r="CT80" i="1" a="1"/>
  <c r="CT80" i="1"/>
  <c r="CU80" i="1" a="1"/>
  <c r="CU80" i="1" s="1"/>
  <c r="CV80" i="1" a="1"/>
  <c r="CV80" i="1" s="1"/>
  <c r="CW80" i="1" a="1"/>
  <c r="CW80" i="1" s="1"/>
  <c r="CX80" i="1" a="1"/>
  <c r="CX80" i="1" s="1"/>
  <c r="CY80" i="1" a="1"/>
  <c r="CY80" i="1" s="1"/>
  <c r="CZ80" i="1" a="1"/>
  <c r="CZ80" i="1" s="1"/>
  <c r="DA80" i="1" a="1"/>
  <c r="DA80" i="1" s="1"/>
  <c r="DB80" i="1" a="1"/>
  <c r="DB80" i="1" s="1"/>
  <c r="DC80" i="1" a="1"/>
  <c r="DC80" i="1"/>
  <c r="CD81" i="1" a="1"/>
  <c r="CD81" i="1" s="1"/>
  <c r="CE81" i="1" a="1"/>
  <c r="CE81" i="1" s="1"/>
  <c r="CF81" i="1" a="1"/>
  <c r="CF81" i="1" s="1"/>
  <c r="CG81" i="1" a="1"/>
  <c r="CG81" i="1" s="1"/>
  <c r="CH81" i="1" a="1"/>
  <c r="CH81" i="1" s="1"/>
  <c r="CI81" i="1" a="1"/>
  <c r="CI81" i="1" s="1"/>
  <c r="CJ81" i="1" a="1"/>
  <c r="CJ81" i="1" s="1"/>
  <c r="CK81" i="1" a="1"/>
  <c r="CK81" i="1" s="1"/>
  <c r="CL81" i="1" a="1"/>
  <c r="CL81" i="1" s="1"/>
  <c r="CM81" i="1" a="1"/>
  <c r="CM81" i="1" s="1"/>
  <c r="CN81" i="1" a="1"/>
  <c r="CN81" i="1" s="1"/>
  <c r="CO81" i="1" a="1"/>
  <c r="CO81" i="1" s="1"/>
  <c r="CP81" i="1" a="1"/>
  <c r="CP81" i="1" s="1"/>
  <c r="CQ81" i="1" a="1"/>
  <c r="CQ81" i="1" s="1"/>
  <c r="CR81" i="1" a="1"/>
  <c r="CR81" i="1" s="1"/>
  <c r="CS81" i="1" a="1"/>
  <c r="CS81" i="1" s="1"/>
  <c r="CT81" i="1" a="1"/>
  <c r="CT81" i="1" s="1"/>
  <c r="CU81" i="1" a="1"/>
  <c r="CU81" i="1" s="1"/>
  <c r="CV81" i="1" a="1"/>
  <c r="CV81" i="1" s="1"/>
  <c r="CW81" i="1" a="1"/>
  <c r="CW81" i="1"/>
  <c r="CX81" i="1" a="1"/>
  <c r="CX81" i="1" s="1"/>
  <c r="CY81" i="1" a="1"/>
  <c r="CY81" i="1" s="1"/>
  <c r="CZ81" i="1" a="1"/>
  <c r="CZ81" i="1" s="1"/>
  <c r="DA81" i="1" a="1"/>
  <c r="DA81" i="1" s="1"/>
  <c r="DB81" i="1" a="1"/>
  <c r="DB81" i="1" s="1"/>
  <c r="DC81" i="1" a="1"/>
  <c r="DC81" i="1" s="1"/>
  <c r="CD82" i="1" a="1"/>
  <c r="CD82" i="1"/>
  <c r="CE82" i="1" a="1"/>
  <c r="CE82" i="1" s="1"/>
  <c r="CF82" i="1" a="1"/>
  <c r="CF82" i="1" s="1"/>
  <c r="CG82" i="1" a="1"/>
  <c r="CG82" i="1" s="1"/>
  <c r="CH82" i="1" a="1"/>
  <c r="CH82" i="1" s="1"/>
  <c r="CI82" i="1" a="1"/>
  <c r="CI82" i="1" s="1"/>
  <c r="CJ82" i="1" a="1"/>
  <c r="CJ82" i="1" s="1"/>
  <c r="CK82" i="1" a="1"/>
  <c r="CK82" i="1" s="1"/>
  <c r="CL82" i="1" a="1"/>
  <c r="CL82" i="1" s="1"/>
  <c r="CM82" i="1" a="1"/>
  <c r="CM82" i="1" s="1"/>
  <c r="CN82" i="1" a="1"/>
  <c r="CN82" i="1" s="1"/>
  <c r="CO82" i="1" a="1"/>
  <c r="CO82" i="1" s="1"/>
  <c r="CP82" i="1" a="1"/>
  <c r="CP82" i="1" s="1"/>
  <c r="CQ82" i="1" a="1"/>
  <c r="CQ82" i="1" s="1"/>
  <c r="CR82" i="1" a="1"/>
  <c r="CR82" i="1" s="1"/>
  <c r="CS82" i="1" a="1"/>
  <c r="CS82" i="1" s="1"/>
  <c r="CT82" i="1" a="1"/>
  <c r="CT82" i="1" s="1"/>
  <c r="CU82" i="1" a="1"/>
  <c r="CU82" i="1" s="1"/>
  <c r="CV82" i="1" a="1"/>
  <c r="CV82" i="1" s="1"/>
  <c r="CW82" i="1" a="1"/>
  <c r="CW82" i="1" s="1"/>
  <c r="CX82" i="1" a="1"/>
  <c r="CX82" i="1" s="1"/>
  <c r="CY82" i="1" a="1"/>
  <c r="CY82" i="1" s="1"/>
  <c r="CZ82" i="1" a="1"/>
  <c r="CZ82" i="1" s="1"/>
  <c r="DA82" i="1" a="1"/>
  <c r="DA82" i="1" s="1"/>
  <c r="DB82" i="1" a="1"/>
  <c r="DB82" i="1" s="1"/>
  <c r="DC82" i="1" a="1"/>
  <c r="DC82" i="1" s="1"/>
  <c r="CD83" i="1" a="1"/>
  <c r="CD83" i="1" s="1"/>
  <c r="CE83" i="1" a="1"/>
  <c r="CE83" i="1" s="1"/>
  <c r="CF83" i="1" a="1"/>
  <c r="CF83" i="1" s="1"/>
  <c r="CG83" i="1" a="1"/>
  <c r="CG83" i="1" s="1"/>
  <c r="CH83" i="1" a="1"/>
  <c r="CH83" i="1" s="1"/>
  <c r="CI83" i="1" a="1"/>
  <c r="CI83" i="1" s="1"/>
  <c r="CJ83" i="1" a="1"/>
  <c r="CJ83" i="1" s="1"/>
  <c r="CK83" i="1" a="1"/>
  <c r="CK83" i="1" s="1"/>
  <c r="CL83" i="1" a="1"/>
  <c r="CL83" i="1" s="1"/>
  <c r="CM83" i="1" a="1"/>
  <c r="CM83" i="1" s="1"/>
  <c r="CN83" i="1" a="1"/>
  <c r="CN83" i="1" s="1"/>
  <c r="CO83" i="1" a="1"/>
  <c r="CO83" i="1" s="1"/>
  <c r="CP83" i="1" a="1"/>
  <c r="CP83" i="1" s="1"/>
  <c r="CQ83" i="1" a="1"/>
  <c r="CQ83" i="1" s="1"/>
  <c r="CR83" i="1" a="1"/>
  <c r="CR83" i="1" s="1"/>
  <c r="CS83" i="1" a="1"/>
  <c r="CS83" i="1" s="1"/>
  <c r="CT83" i="1" a="1"/>
  <c r="CT83" i="1" s="1"/>
  <c r="CU83" i="1" a="1"/>
  <c r="CU83" i="1" s="1"/>
  <c r="CV83" i="1" a="1"/>
  <c r="CV83" i="1" s="1"/>
  <c r="CW83" i="1" a="1"/>
  <c r="CW83" i="1" s="1"/>
  <c r="CX83" i="1" a="1"/>
  <c r="CX83" i="1" s="1"/>
  <c r="CY83" i="1" a="1"/>
  <c r="CY83" i="1" s="1"/>
  <c r="CZ83" i="1" a="1"/>
  <c r="CZ83" i="1" s="1"/>
  <c r="DA83" i="1" a="1"/>
  <c r="DA83" i="1" s="1"/>
  <c r="DB83" i="1" a="1"/>
  <c r="DB83" i="1" s="1"/>
  <c r="DC83" i="1" a="1"/>
  <c r="DC83" i="1"/>
  <c r="CD84" i="1" a="1"/>
  <c r="CD84" i="1" s="1"/>
  <c r="CE84" i="1" a="1"/>
  <c r="CE84" i="1" s="1"/>
  <c r="CF84" i="1" a="1"/>
  <c r="CF84" i="1" s="1"/>
  <c r="CG84" i="1" a="1"/>
  <c r="CG84" i="1" s="1"/>
  <c r="CH84" i="1" a="1"/>
  <c r="CH84" i="1" s="1"/>
  <c r="CI84" i="1" a="1"/>
  <c r="CI84" i="1" s="1"/>
  <c r="CJ84" i="1" a="1"/>
  <c r="CJ84" i="1" s="1"/>
  <c r="CK84" i="1" a="1"/>
  <c r="CK84" i="1" s="1"/>
  <c r="CL84" i="1" a="1"/>
  <c r="CL84" i="1" s="1"/>
  <c r="CM84" i="1" a="1"/>
  <c r="CM84" i="1" s="1"/>
  <c r="CN84" i="1" a="1"/>
  <c r="CN84" i="1" s="1"/>
  <c r="CO84" i="1" a="1"/>
  <c r="CO84" i="1" s="1"/>
  <c r="CP84" i="1" a="1"/>
  <c r="CP84" i="1" s="1"/>
  <c r="CQ84" i="1" a="1"/>
  <c r="CQ84" i="1" s="1"/>
  <c r="CR84" i="1" a="1"/>
  <c r="CR84" i="1" s="1"/>
  <c r="CS84" i="1" a="1"/>
  <c r="CS84" i="1" s="1"/>
  <c r="CT84" i="1" a="1"/>
  <c r="CT84" i="1" s="1"/>
  <c r="CU84" i="1" a="1"/>
  <c r="CU84" i="1" s="1"/>
  <c r="CV84" i="1" a="1"/>
  <c r="CV84" i="1" s="1"/>
  <c r="CW84" i="1" a="1"/>
  <c r="CW84" i="1" s="1"/>
  <c r="CX84" i="1" a="1"/>
  <c r="CX84" i="1" s="1"/>
  <c r="CY84" i="1" a="1"/>
  <c r="CY84" i="1" s="1"/>
  <c r="CZ84" i="1" a="1"/>
  <c r="CZ84" i="1" s="1"/>
  <c r="DA84" i="1" a="1"/>
  <c r="DA84" i="1" s="1"/>
  <c r="DB84" i="1" a="1"/>
  <c r="DB84" i="1" s="1"/>
  <c r="DC84" i="1" a="1"/>
  <c r="DC84" i="1" s="1"/>
  <c r="CD85" i="1" a="1"/>
  <c r="CD85" i="1" s="1"/>
  <c r="CE85" i="1" a="1"/>
  <c r="CE85" i="1" s="1"/>
  <c r="CF85" i="1" a="1"/>
  <c r="CF85" i="1" s="1"/>
  <c r="CG85" i="1" a="1"/>
  <c r="CG85" i="1" s="1"/>
  <c r="CH85" i="1" a="1"/>
  <c r="CH85" i="1" s="1"/>
  <c r="CI85" i="1" a="1"/>
  <c r="CI85" i="1" s="1"/>
  <c r="CJ85" i="1" a="1"/>
  <c r="CJ85" i="1" s="1"/>
  <c r="CK85" i="1" a="1"/>
  <c r="CK85" i="1" s="1"/>
  <c r="CL85" i="1" a="1"/>
  <c r="CL85" i="1" s="1"/>
  <c r="CM85" i="1" a="1"/>
  <c r="CM85" i="1" s="1"/>
  <c r="CN85" i="1" a="1"/>
  <c r="CN85" i="1" s="1"/>
  <c r="CO85" i="1" a="1"/>
  <c r="CO85" i="1" s="1"/>
  <c r="CP85" i="1" a="1"/>
  <c r="CP85" i="1" s="1"/>
  <c r="CQ85" i="1" a="1"/>
  <c r="CQ85" i="1" s="1"/>
  <c r="CR85" i="1" a="1"/>
  <c r="CR85" i="1" s="1"/>
  <c r="CS85" i="1" a="1"/>
  <c r="CS85" i="1" s="1"/>
  <c r="CT85" i="1" a="1"/>
  <c r="CT85" i="1" s="1"/>
  <c r="CU85" i="1" a="1"/>
  <c r="CU85" i="1"/>
  <c r="CV85" i="1" a="1"/>
  <c r="CV85" i="1" s="1"/>
  <c r="CW85" i="1" a="1"/>
  <c r="CW85" i="1" s="1"/>
  <c r="CX85" i="1" a="1"/>
  <c r="CX85" i="1" s="1"/>
  <c r="CY85" i="1" a="1"/>
  <c r="CY85" i="1" s="1"/>
  <c r="CZ85" i="1" a="1"/>
  <c r="CZ85" i="1"/>
  <c r="DA85" i="1" a="1"/>
  <c r="DA85" i="1" s="1"/>
  <c r="DB85" i="1" a="1"/>
  <c r="DB85" i="1" s="1"/>
  <c r="DC85" i="1" a="1"/>
  <c r="DC85" i="1" s="1"/>
  <c r="CD86" i="1" a="1"/>
  <c r="CD86" i="1" s="1"/>
  <c r="CE86" i="1" a="1"/>
  <c r="CE86" i="1" s="1"/>
  <c r="CF86" i="1" a="1"/>
  <c r="CF86" i="1" s="1"/>
  <c r="CG86" i="1" a="1"/>
  <c r="CG86" i="1" s="1"/>
  <c r="CH86" i="1" a="1"/>
  <c r="CH86" i="1" s="1"/>
  <c r="CI86" i="1" a="1"/>
  <c r="CI86" i="1" s="1"/>
  <c r="CJ86" i="1" a="1"/>
  <c r="CJ86" i="1" s="1"/>
  <c r="CK86" i="1" a="1"/>
  <c r="CK86" i="1" s="1"/>
  <c r="CL86" i="1" a="1"/>
  <c r="CL86" i="1" s="1"/>
  <c r="CM86" i="1" a="1"/>
  <c r="CM86" i="1" s="1"/>
  <c r="CN86" i="1" a="1"/>
  <c r="CN86" i="1" s="1"/>
  <c r="CO86" i="1" a="1"/>
  <c r="CO86" i="1" s="1"/>
  <c r="CP86" i="1" a="1"/>
  <c r="CP86" i="1" s="1"/>
  <c r="CQ86" i="1" a="1"/>
  <c r="CQ86" i="1" s="1"/>
  <c r="CR86" i="1" a="1"/>
  <c r="CR86" i="1" s="1"/>
  <c r="CS86" i="1" a="1"/>
  <c r="CS86" i="1"/>
  <c r="CT86" i="1" a="1"/>
  <c r="CT86" i="1"/>
  <c r="CU86" i="1" a="1"/>
  <c r="CU86" i="1" s="1"/>
  <c r="CV86" i="1" a="1"/>
  <c r="CV86" i="1" s="1"/>
  <c r="CW86" i="1" a="1"/>
  <c r="CW86" i="1" s="1"/>
  <c r="CX86" i="1" a="1"/>
  <c r="CX86" i="1" s="1"/>
  <c r="CY86" i="1" a="1"/>
  <c r="CY86" i="1" s="1"/>
  <c r="CZ86" i="1" a="1"/>
  <c r="CZ86" i="1" s="1"/>
  <c r="DA86" i="1" a="1"/>
  <c r="DA86" i="1" s="1"/>
  <c r="DB86" i="1" a="1"/>
  <c r="DB86" i="1" s="1"/>
  <c r="DC86" i="1" a="1"/>
  <c r="DC86" i="1" s="1"/>
  <c r="CD87" i="1" a="1"/>
  <c r="CD87" i="1" s="1"/>
  <c r="CE87" i="1" a="1"/>
  <c r="CE87" i="1" s="1"/>
  <c r="CF87" i="1" a="1"/>
  <c r="CF87" i="1" s="1"/>
  <c r="CG87" i="1" a="1"/>
  <c r="CG87" i="1" s="1"/>
  <c r="CH87" i="1" a="1"/>
  <c r="CH87" i="1" s="1"/>
  <c r="CI87" i="1" a="1"/>
  <c r="CI87" i="1" s="1"/>
  <c r="CJ87" i="1" a="1"/>
  <c r="CJ87" i="1" s="1"/>
  <c r="CK87" i="1" a="1"/>
  <c r="CK87" i="1"/>
  <c r="CL87" i="1" a="1"/>
  <c r="CL87" i="1" s="1"/>
  <c r="CM87" i="1" a="1"/>
  <c r="CM87" i="1" s="1"/>
  <c r="CN87" i="1" a="1"/>
  <c r="CN87" i="1" s="1"/>
  <c r="CO87" i="1" a="1"/>
  <c r="CO87" i="1" s="1"/>
  <c r="CP87" i="1" a="1"/>
  <c r="CP87" i="1" s="1"/>
  <c r="CQ87" i="1" a="1"/>
  <c r="CQ87" i="1" s="1"/>
  <c r="CR87" i="1" a="1"/>
  <c r="CR87" i="1" s="1"/>
  <c r="CS87" i="1" a="1"/>
  <c r="CS87" i="1" s="1"/>
  <c r="CT87" i="1" a="1"/>
  <c r="CT87" i="1" s="1"/>
  <c r="CU87" i="1" a="1"/>
  <c r="CU87" i="1" s="1"/>
  <c r="CV87" i="1" a="1"/>
  <c r="CV87" i="1" s="1"/>
  <c r="CW87" i="1" a="1"/>
  <c r="CW87" i="1" s="1"/>
  <c r="CX87" i="1" a="1"/>
  <c r="CX87" i="1" s="1"/>
  <c r="CY87" i="1" a="1"/>
  <c r="CY87" i="1" s="1"/>
  <c r="CZ87" i="1" a="1"/>
  <c r="CZ87" i="1" s="1"/>
  <c r="DA87" i="1" a="1"/>
  <c r="DA87" i="1"/>
  <c r="DB87" i="1" a="1"/>
  <c r="DB87" i="1" s="1"/>
  <c r="DC87" i="1" a="1"/>
  <c r="DC87" i="1" s="1"/>
  <c r="CD88" i="1" a="1"/>
  <c r="CD88" i="1"/>
  <c r="CE88" i="1" a="1"/>
  <c r="CE88" i="1" s="1"/>
  <c r="CF88" i="1" a="1"/>
  <c r="CF88" i="1" s="1"/>
  <c r="CG88" i="1" a="1"/>
  <c r="CG88" i="1" s="1"/>
  <c r="CH88" i="1" a="1"/>
  <c r="CH88" i="1" s="1"/>
  <c r="CI88" i="1" a="1"/>
  <c r="CI88" i="1" s="1"/>
  <c r="CJ88" i="1" a="1"/>
  <c r="CJ88" i="1" s="1"/>
  <c r="CK88" i="1" a="1"/>
  <c r="CK88" i="1" s="1"/>
  <c r="CL88" i="1" a="1"/>
  <c r="CL88" i="1"/>
  <c r="CM88" i="1" a="1"/>
  <c r="CM88" i="1" s="1"/>
  <c r="CN88" i="1" a="1"/>
  <c r="CN88" i="1" s="1"/>
  <c r="CO88" i="1" a="1"/>
  <c r="CO88" i="1" s="1"/>
  <c r="CP88" i="1" a="1"/>
  <c r="CP88" i="1" s="1"/>
  <c r="CQ88" i="1" a="1"/>
  <c r="CQ88" i="1" s="1"/>
  <c r="CR88" i="1" a="1"/>
  <c r="CR88" i="1" s="1"/>
  <c r="CS88" i="1" a="1"/>
  <c r="CS88" i="1" s="1"/>
  <c r="CT88" i="1" a="1"/>
  <c r="CT88" i="1" s="1"/>
  <c r="CU88" i="1" a="1"/>
  <c r="CU88" i="1" s="1"/>
  <c r="CV88" i="1" a="1"/>
  <c r="CV88" i="1" s="1"/>
  <c r="CW88" i="1" a="1"/>
  <c r="CW88" i="1" s="1"/>
  <c r="CX88" i="1" a="1"/>
  <c r="CX88" i="1" s="1"/>
  <c r="CY88" i="1" a="1"/>
  <c r="CY88" i="1" s="1"/>
  <c r="CZ88" i="1" a="1"/>
  <c r="CZ88" i="1" s="1"/>
  <c r="DA88" i="1" a="1"/>
  <c r="DA88" i="1" s="1"/>
  <c r="DB88" i="1" a="1"/>
  <c r="DB88" i="1" s="1"/>
  <c r="DC88" i="1" a="1"/>
  <c r="DC88" i="1" s="1"/>
  <c r="CD89" i="1" a="1"/>
  <c r="CD89" i="1" s="1"/>
  <c r="CE89" i="1" a="1"/>
  <c r="CE89" i="1" s="1"/>
  <c r="CF89" i="1" a="1"/>
  <c r="CF89" i="1" s="1"/>
  <c r="CG89" i="1" a="1"/>
  <c r="CG89" i="1" s="1"/>
  <c r="CH89" i="1" a="1"/>
  <c r="CH89" i="1" s="1"/>
  <c r="CI89" i="1" a="1"/>
  <c r="CI89" i="1" s="1"/>
  <c r="CJ89" i="1" a="1"/>
  <c r="CJ89" i="1" s="1"/>
  <c r="CK89" i="1" a="1"/>
  <c r="CK89" i="1"/>
  <c r="CL89" i="1" a="1"/>
  <c r="CL89" i="1" s="1"/>
  <c r="CM89" i="1" a="1"/>
  <c r="CM89" i="1" s="1"/>
  <c r="CN89" i="1" a="1"/>
  <c r="CN89" i="1" s="1"/>
  <c r="CO89" i="1" a="1"/>
  <c r="CO89" i="1" s="1"/>
  <c r="CP89" i="1" a="1"/>
  <c r="CP89" i="1"/>
  <c r="CQ89" i="1" a="1"/>
  <c r="CQ89" i="1" s="1"/>
  <c r="CR89" i="1" a="1"/>
  <c r="CR89" i="1" s="1"/>
  <c r="CS89" i="1" a="1"/>
  <c r="CS89" i="1" s="1"/>
  <c r="CT89" i="1" a="1"/>
  <c r="CT89" i="1" s="1"/>
  <c r="CU89" i="1" a="1"/>
  <c r="CU89" i="1" s="1"/>
  <c r="CV89" i="1" a="1"/>
  <c r="CV89" i="1" s="1"/>
  <c r="CW89" i="1" a="1"/>
  <c r="CW89" i="1" s="1"/>
  <c r="CX89" i="1" a="1"/>
  <c r="CX89" i="1" s="1"/>
  <c r="CY89" i="1" a="1"/>
  <c r="CY89" i="1" s="1"/>
  <c r="CZ89" i="1" a="1"/>
  <c r="CZ89" i="1" s="1"/>
  <c r="DA89" i="1" a="1"/>
  <c r="DA89" i="1" s="1"/>
  <c r="DB89" i="1" a="1"/>
  <c r="DB89" i="1" s="1"/>
  <c r="DC89" i="1" a="1"/>
  <c r="DC89" i="1" s="1"/>
  <c r="CD90" i="1" a="1"/>
  <c r="CD90" i="1" s="1"/>
  <c r="CE90" i="1" a="1"/>
  <c r="CE90" i="1"/>
  <c r="CF90" i="1" a="1"/>
  <c r="CF90" i="1" s="1"/>
  <c r="CG90" i="1" a="1"/>
  <c r="CG90" i="1" s="1"/>
  <c r="CH90" i="1" a="1"/>
  <c r="CH90" i="1" s="1"/>
  <c r="CI90" i="1" a="1"/>
  <c r="CI90" i="1" s="1"/>
  <c r="CJ90" i="1" a="1"/>
  <c r="CJ90" i="1" s="1"/>
  <c r="CK90" i="1" a="1"/>
  <c r="CK90" i="1" s="1"/>
  <c r="CL90" i="1" a="1"/>
  <c r="CL90" i="1" s="1"/>
  <c r="CM90" i="1" a="1"/>
  <c r="CM90" i="1" s="1"/>
  <c r="CN90" i="1" a="1"/>
  <c r="CN90" i="1" s="1"/>
  <c r="CO90" i="1" a="1"/>
  <c r="CO90" i="1" s="1"/>
  <c r="CP90" i="1" a="1"/>
  <c r="CP90" i="1" s="1"/>
  <c r="CQ90" i="1" a="1"/>
  <c r="CQ90" i="1" s="1"/>
  <c r="CR90" i="1" a="1"/>
  <c r="CR90" i="1" s="1"/>
  <c r="CS90" i="1" a="1"/>
  <c r="CS90" i="1" s="1"/>
  <c r="CT90" i="1" a="1"/>
  <c r="CT90" i="1" s="1"/>
  <c r="CU90" i="1" a="1"/>
  <c r="CU90" i="1" s="1"/>
  <c r="CV90" i="1" a="1"/>
  <c r="CV90" i="1" s="1"/>
  <c r="CW90" i="1" a="1"/>
  <c r="CW90" i="1" s="1"/>
  <c r="CX90" i="1" a="1"/>
  <c r="CX90" i="1" s="1"/>
  <c r="CY90" i="1" a="1"/>
  <c r="CY90" i="1" s="1"/>
  <c r="CZ90" i="1" a="1"/>
  <c r="CZ90" i="1" s="1"/>
  <c r="DA90" i="1" a="1"/>
  <c r="DA90" i="1" s="1"/>
  <c r="DB90" i="1" a="1"/>
  <c r="DB90" i="1" s="1"/>
  <c r="DC90" i="1" a="1"/>
  <c r="DC90" i="1" s="1"/>
  <c r="CD91" i="1" a="1"/>
  <c r="CD91" i="1" s="1"/>
  <c r="CE91" i="1" a="1"/>
  <c r="CE91" i="1" s="1"/>
  <c r="CF91" i="1" a="1"/>
  <c r="CF91" i="1" s="1"/>
  <c r="CG91" i="1" a="1"/>
  <c r="CG91" i="1" s="1"/>
  <c r="CH91" i="1" a="1"/>
  <c r="CH91" i="1" s="1"/>
  <c r="CI91" i="1" a="1"/>
  <c r="CI91" i="1" s="1"/>
  <c r="CJ91" i="1" a="1"/>
  <c r="CJ91" i="1" s="1"/>
  <c r="CK91" i="1" a="1"/>
  <c r="CK91" i="1" s="1"/>
  <c r="CL91" i="1" a="1"/>
  <c r="CL91" i="1" s="1"/>
  <c r="CM91" i="1" a="1"/>
  <c r="CM91" i="1" s="1"/>
  <c r="CN91" i="1" a="1"/>
  <c r="CN91" i="1" s="1"/>
  <c r="CO91" i="1" a="1"/>
  <c r="CO91" i="1" s="1"/>
  <c r="CP91" i="1" a="1"/>
  <c r="CP91" i="1" s="1"/>
  <c r="CQ91" i="1" a="1"/>
  <c r="CQ91" i="1" s="1"/>
  <c r="CR91" i="1" a="1"/>
  <c r="CR91" i="1" s="1"/>
  <c r="CS91" i="1" a="1"/>
  <c r="CS91" i="1" s="1"/>
  <c r="CT91" i="1" a="1"/>
  <c r="CT91" i="1" s="1"/>
  <c r="CU91" i="1" a="1"/>
  <c r="CU91" i="1" s="1"/>
  <c r="CV91" i="1" a="1"/>
  <c r="CV91" i="1" s="1"/>
  <c r="CW91" i="1" a="1"/>
  <c r="CW91" i="1" s="1"/>
  <c r="CX91" i="1" a="1"/>
  <c r="CX91" i="1" s="1"/>
  <c r="CY91" i="1" a="1"/>
  <c r="CY91" i="1" s="1"/>
  <c r="CZ91" i="1" a="1"/>
  <c r="CZ91" i="1" s="1"/>
  <c r="DA91" i="1" a="1"/>
  <c r="DA91" i="1" s="1"/>
  <c r="DB91" i="1" a="1"/>
  <c r="DB91" i="1"/>
  <c r="DC91" i="1" a="1"/>
  <c r="DC91" i="1"/>
  <c r="CD92" i="1" a="1"/>
  <c r="CD92" i="1" s="1"/>
  <c r="CE92" i="1" a="1"/>
  <c r="CE92" i="1" s="1"/>
  <c r="CF92" i="1" a="1"/>
  <c r="CF92" i="1"/>
  <c r="CG92" i="1" a="1"/>
  <c r="CG92" i="1" s="1"/>
  <c r="CH92" i="1" a="1"/>
  <c r="CH92" i="1" s="1"/>
  <c r="CI92" i="1" a="1"/>
  <c r="CI92" i="1" s="1"/>
  <c r="CJ92" i="1" a="1"/>
  <c r="CJ92" i="1" s="1"/>
  <c r="CK92" i="1" a="1"/>
  <c r="CK92" i="1" s="1"/>
  <c r="CL92" i="1" a="1"/>
  <c r="CL92" i="1" s="1"/>
  <c r="CM92" i="1" a="1"/>
  <c r="CM92" i="1" s="1"/>
  <c r="CN92" i="1" a="1"/>
  <c r="CN92" i="1" s="1"/>
  <c r="CO92" i="1" a="1"/>
  <c r="CO92" i="1" s="1"/>
  <c r="CP92" i="1" a="1"/>
  <c r="CP92" i="1" s="1"/>
  <c r="CQ92" i="1" a="1"/>
  <c r="CQ92" i="1" s="1"/>
  <c r="CR92" i="1" a="1"/>
  <c r="CR92" i="1" s="1"/>
  <c r="CS92" i="1" a="1"/>
  <c r="CS92" i="1"/>
  <c r="CT92" i="1" a="1"/>
  <c r="CT92" i="1" s="1"/>
  <c r="CU92" i="1" a="1"/>
  <c r="CU92" i="1" s="1"/>
  <c r="CV92" i="1" a="1"/>
  <c r="CV92" i="1" s="1"/>
  <c r="CW92" i="1" a="1"/>
  <c r="CW92" i="1" s="1"/>
  <c r="CX92" i="1" a="1"/>
  <c r="CX92" i="1" s="1"/>
  <c r="CY92" i="1" a="1"/>
  <c r="CY92" i="1" s="1"/>
  <c r="CZ92" i="1" a="1"/>
  <c r="CZ92" i="1" s="1"/>
  <c r="DA92" i="1" a="1"/>
  <c r="DA92" i="1" s="1"/>
  <c r="DB92" i="1" a="1"/>
  <c r="DB92" i="1" s="1"/>
  <c r="DC92" i="1" a="1"/>
  <c r="DC92" i="1" s="1"/>
  <c r="CD93" i="1" a="1"/>
  <c r="CD93" i="1" s="1"/>
  <c r="CE93" i="1" a="1"/>
  <c r="CE93" i="1" s="1"/>
  <c r="CF93" i="1" a="1"/>
  <c r="CF93" i="1" s="1"/>
  <c r="CG93" i="1" a="1"/>
  <c r="CG93" i="1"/>
  <c r="CH93" i="1" a="1"/>
  <c r="CH93" i="1" s="1"/>
  <c r="CI93" i="1" a="1"/>
  <c r="CI93" i="1" s="1"/>
  <c r="CJ93" i="1" a="1"/>
  <c r="CJ93" i="1" s="1"/>
  <c r="CK93" i="1" a="1"/>
  <c r="CK93" i="1" s="1"/>
  <c r="CL93" i="1" a="1"/>
  <c r="CL93" i="1" s="1"/>
  <c r="CM93" i="1" a="1"/>
  <c r="CM93" i="1" s="1"/>
  <c r="CN93" i="1" a="1"/>
  <c r="CN93" i="1" s="1"/>
  <c r="CO93" i="1" a="1"/>
  <c r="CO93" i="1" s="1"/>
  <c r="CP93" i="1" a="1"/>
  <c r="CP93" i="1" s="1"/>
  <c r="CQ93" i="1" a="1"/>
  <c r="CQ93" i="1" s="1"/>
  <c r="CR93" i="1" a="1"/>
  <c r="CR93" i="1" s="1"/>
  <c r="CS93" i="1" a="1"/>
  <c r="CS93" i="1" s="1"/>
  <c r="CT93" i="1" a="1"/>
  <c r="CT93" i="1" s="1"/>
  <c r="CU93" i="1" a="1"/>
  <c r="CU93" i="1" s="1"/>
  <c r="CV93" i="1" a="1"/>
  <c r="CV93" i="1" s="1"/>
  <c r="CW93" i="1" a="1"/>
  <c r="CW93" i="1" s="1"/>
  <c r="CX93" i="1" a="1"/>
  <c r="CX93" i="1" s="1"/>
  <c r="CY93" i="1" a="1"/>
  <c r="CY93" i="1" s="1"/>
  <c r="CZ93" i="1" a="1"/>
  <c r="CZ93" i="1"/>
  <c r="DA93" i="1" a="1"/>
  <c r="DA93" i="1" s="1"/>
  <c r="DB93" i="1" a="1"/>
  <c r="DB93" i="1" s="1"/>
  <c r="DC93" i="1" a="1"/>
  <c r="DC93" i="1" s="1"/>
  <c r="CD94" i="1" a="1"/>
  <c r="CD94" i="1" s="1"/>
  <c r="CE94" i="1" a="1"/>
  <c r="CE94" i="1" s="1"/>
  <c r="CF94" i="1" a="1"/>
  <c r="CF94" i="1" s="1"/>
  <c r="CG94" i="1" a="1"/>
  <c r="CG94" i="1"/>
  <c r="CH94" i="1" a="1"/>
  <c r="CH94" i="1" s="1"/>
  <c r="CI94" i="1" a="1"/>
  <c r="CI94" i="1" s="1"/>
  <c r="CJ94" i="1" a="1"/>
  <c r="CJ94" i="1" s="1"/>
  <c r="CK94" i="1" a="1"/>
  <c r="CK94" i="1" s="1"/>
  <c r="CL94" i="1" a="1"/>
  <c r="CL94" i="1" s="1"/>
  <c r="CM94" i="1" a="1"/>
  <c r="CM94" i="1" s="1"/>
  <c r="CN94" i="1" a="1"/>
  <c r="CN94" i="1" s="1"/>
  <c r="CO94" i="1" a="1"/>
  <c r="CO94" i="1" s="1"/>
  <c r="CP94" i="1" a="1"/>
  <c r="CP94" i="1" s="1"/>
  <c r="CQ94" i="1" a="1"/>
  <c r="CQ94" i="1" s="1"/>
  <c r="CR94" i="1" a="1"/>
  <c r="CR94" i="1" s="1"/>
  <c r="CS94" i="1" a="1"/>
  <c r="CS94" i="1" s="1"/>
  <c r="CT94" i="1" a="1"/>
  <c r="CT94" i="1" s="1"/>
  <c r="CU94" i="1" a="1"/>
  <c r="CU94" i="1" s="1"/>
  <c r="CV94" i="1" a="1"/>
  <c r="CV94" i="1" s="1"/>
  <c r="CW94" i="1" a="1"/>
  <c r="CW94" i="1" s="1"/>
  <c r="CX94" i="1" a="1"/>
  <c r="CX94" i="1" s="1"/>
  <c r="CY94" i="1" a="1"/>
  <c r="CY94" i="1" s="1"/>
  <c r="CZ94" i="1" a="1"/>
  <c r="CZ94" i="1" s="1"/>
  <c r="DA94" i="1" a="1"/>
  <c r="DA94" i="1" s="1"/>
  <c r="DB94" i="1" a="1"/>
  <c r="DB94" i="1" s="1"/>
  <c r="DC94" i="1" a="1"/>
  <c r="DC94" i="1" s="1"/>
  <c r="CD95" i="1" a="1"/>
  <c r="CD95" i="1" s="1"/>
  <c r="CE95" i="1" a="1"/>
  <c r="CE95" i="1" s="1"/>
  <c r="CF95" i="1" a="1"/>
  <c r="CF95" i="1" s="1"/>
  <c r="CG95" i="1" a="1"/>
  <c r="CG95" i="1" s="1"/>
  <c r="CH95" i="1" a="1"/>
  <c r="CH95" i="1" s="1"/>
  <c r="CI95" i="1" a="1"/>
  <c r="CI95" i="1" s="1"/>
  <c r="CJ95" i="1" a="1"/>
  <c r="CJ95" i="1" s="1"/>
  <c r="CK95" i="1" a="1"/>
  <c r="CK95" i="1" s="1"/>
  <c r="CL95" i="1" a="1"/>
  <c r="CL95" i="1" s="1"/>
  <c r="CM95" i="1" a="1"/>
  <c r="CM95" i="1" s="1"/>
  <c r="CN95" i="1" a="1"/>
  <c r="CN95" i="1" s="1"/>
  <c r="CO95" i="1" a="1"/>
  <c r="CO95" i="1" s="1"/>
  <c r="CP95" i="1" a="1"/>
  <c r="CP95" i="1" s="1"/>
  <c r="CQ95" i="1" a="1"/>
  <c r="CQ95" i="1" s="1"/>
  <c r="CR95" i="1" a="1"/>
  <c r="CR95" i="1" s="1"/>
  <c r="CS95" i="1" a="1"/>
  <c r="CS95" i="1" s="1"/>
  <c r="CT95" i="1" a="1"/>
  <c r="CT95" i="1" s="1"/>
  <c r="CU95" i="1" a="1"/>
  <c r="CU95" i="1" s="1"/>
  <c r="CV95" i="1" a="1"/>
  <c r="CV95" i="1" s="1"/>
  <c r="CW95" i="1" a="1"/>
  <c r="CW95" i="1" s="1"/>
  <c r="CX95" i="1" a="1"/>
  <c r="CX95" i="1" s="1"/>
  <c r="CY95" i="1" a="1"/>
  <c r="CY95" i="1" s="1"/>
  <c r="CZ95" i="1" a="1"/>
  <c r="CZ95" i="1" s="1"/>
  <c r="DA95" i="1" a="1"/>
  <c r="DA95" i="1" s="1"/>
  <c r="DB95" i="1" a="1"/>
  <c r="DB95" i="1" s="1"/>
  <c r="DC95" i="1" a="1"/>
  <c r="DC95" i="1" s="1"/>
  <c r="CD96" i="1" a="1"/>
  <c r="CD96" i="1"/>
  <c r="CE96" i="1" a="1"/>
  <c r="CE96" i="1" s="1"/>
  <c r="CF96" i="1" a="1"/>
  <c r="CF96" i="1" s="1"/>
  <c r="CG96" i="1" a="1"/>
  <c r="CG96" i="1" s="1"/>
  <c r="CH96" i="1" a="1"/>
  <c r="CH96" i="1" s="1"/>
  <c r="CI96" i="1" a="1"/>
  <c r="CI96" i="1" s="1"/>
  <c r="CJ96" i="1" a="1"/>
  <c r="CJ96" i="1" s="1"/>
  <c r="CK96" i="1" a="1"/>
  <c r="CK96" i="1" s="1"/>
  <c r="CL96" i="1" a="1"/>
  <c r="CL96" i="1" s="1"/>
  <c r="CM96" i="1" a="1"/>
  <c r="CM96" i="1" s="1"/>
  <c r="CN96" i="1" a="1"/>
  <c r="CN96" i="1" s="1"/>
  <c r="CO96" i="1" a="1"/>
  <c r="CO96" i="1" s="1"/>
  <c r="CP96" i="1" a="1"/>
  <c r="CP96" i="1"/>
  <c r="CQ96" i="1" a="1"/>
  <c r="CQ96" i="1" s="1"/>
  <c r="CR96" i="1" a="1"/>
  <c r="CR96" i="1" s="1"/>
  <c r="CS96" i="1" a="1"/>
  <c r="CS96" i="1" s="1"/>
  <c r="CT96" i="1" a="1"/>
  <c r="CT96" i="1" s="1"/>
  <c r="CU96" i="1" a="1"/>
  <c r="CU96" i="1" s="1"/>
  <c r="CV96" i="1" a="1"/>
  <c r="CV96" i="1" s="1"/>
  <c r="CW96" i="1" a="1"/>
  <c r="CW96" i="1" s="1"/>
  <c r="CX96" i="1" a="1"/>
  <c r="CX96" i="1"/>
  <c r="CY96" i="1" a="1"/>
  <c r="CY96" i="1"/>
  <c r="CZ96" i="1" a="1"/>
  <c r="CZ96" i="1" s="1"/>
  <c r="DA96" i="1" a="1"/>
  <c r="DA96" i="1" s="1"/>
  <c r="DB96" i="1" a="1"/>
  <c r="DB96" i="1" s="1"/>
  <c r="DC96" i="1" a="1"/>
  <c r="DC96" i="1"/>
  <c r="CD97" i="1" a="1"/>
  <c r="CD97" i="1" s="1"/>
  <c r="CE97" i="1" a="1"/>
  <c r="CE97" i="1" s="1"/>
  <c r="CF97" i="1" a="1"/>
  <c r="CF97" i="1" s="1"/>
  <c r="CG97" i="1" a="1"/>
  <c r="CG97" i="1" s="1"/>
  <c r="CH97" i="1" a="1"/>
  <c r="CH97" i="1" s="1"/>
  <c r="CI97" i="1" a="1"/>
  <c r="CI97" i="1" s="1"/>
  <c r="CJ97" i="1" a="1"/>
  <c r="CJ97" i="1" s="1"/>
  <c r="CK97" i="1" a="1"/>
  <c r="CK97" i="1" s="1"/>
  <c r="CL97" i="1" a="1"/>
  <c r="CL97" i="1" s="1"/>
  <c r="CM97" i="1" a="1"/>
  <c r="CM97" i="1" s="1"/>
  <c r="CN97" i="1" a="1"/>
  <c r="CN97" i="1" s="1"/>
  <c r="CO97" i="1" a="1"/>
  <c r="CO97" i="1" s="1"/>
  <c r="CP97" i="1" a="1"/>
  <c r="CP97" i="1" s="1"/>
  <c r="CQ97" i="1" a="1"/>
  <c r="CQ97" i="1" s="1"/>
  <c r="CR97" i="1" a="1"/>
  <c r="CR97" i="1" s="1"/>
  <c r="CS97" i="1" a="1"/>
  <c r="CS97" i="1" s="1"/>
  <c r="CT97" i="1" a="1"/>
  <c r="CT97" i="1" s="1"/>
  <c r="CU97" i="1" a="1"/>
  <c r="CU97" i="1" s="1"/>
  <c r="CV97" i="1" a="1"/>
  <c r="CV97" i="1" s="1"/>
  <c r="CW97" i="1" a="1"/>
  <c r="CW97" i="1" s="1"/>
  <c r="CX97" i="1" a="1"/>
  <c r="CX97" i="1" s="1"/>
  <c r="CY97" i="1" a="1"/>
  <c r="CY97" i="1" s="1"/>
  <c r="CZ97" i="1" a="1"/>
  <c r="CZ97" i="1" s="1"/>
  <c r="DA97" i="1" a="1"/>
  <c r="DA97" i="1" s="1"/>
  <c r="DB97" i="1" a="1"/>
  <c r="DB97" i="1" s="1"/>
  <c r="DC97" i="1" a="1"/>
  <c r="DC97" i="1" s="1"/>
  <c r="CD98" i="1" a="1"/>
  <c r="CD98" i="1" s="1"/>
  <c r="CE98" i="1" a="1"/>
  <c r="CE98" i="1" s="1"/>
  <c r="CF98" i="1" a="1"/>
  <c r="CF98" i="1" s="1"/>
  <c r="CG98" i="1" a="1"/>
  <c r="CG98" i="1" s="1"/>
  <c r="CH98" i="1" a="1"/>
  <c r="CH98" i="1" s="1"/>
  <c r="CI98" i="1" a="1"/>
  <c r="CI98" i="1" s="1"/>
  <c r="CJ98" i="1" a="1"/>
  <c r="CJ98" i="1" s="1"/>
  <c r="CK98" i="1" a="1"/>
  <c r="CK98" i="1" s="1"/>
  <c r="CL98" i="1" a="1"/>
  <c r="CL98" i="1" s="1"/>
  <c r="CM98" i="1" a="1"/>
  <c r="CM98" i="1" s="1"/>
  <c r="CN98" i="1" a="1"/>
  <c r="CN98" i="1" s="1"/>
  <c r="CO98" i="1" a="1"/>
  <c r="CO98" i="1" s="1"/>
  <c r="CP98" i="1" a="1"/>
  <c r="CP98" i="1"/>
  <c r="CQ98" i="1" a="1"/>
  <c r="CQ98" i="1" s="1"/>
  <c r="CR98" i="1" a="1"/>
  <c r="CR98" i="1" s="1"/>
  <c r="CS98" i="1" a="1"/>
  <c r="CS98" i="1" s="1"/>
  <c r="CT98" i="1" a="1"/>
  <c r="CT98" i="1" s="1"/>
  <c r="CU98" i="1" a="1"/>
  <c r="CU98" i="1" s="1"/>
  <c r="CV98" i="1" a="1"/>
  <c r="CV98" i="1"/>
  <c r="CW98" i="1" a="1"/>
  <c r="CW98" i="1" s="1"/>
  <c r="CX98" i="1" a="1"/>
  <c r="CX98" i="1" s="1"/>
  <c r="CY98" i="1" a="1"/>
  <c r="CY98" i="1" s="1"/>
  <c r="CZ98" i="1" a="1"/>
  <c r="CZ98" i="1"/>
  <c r="DA98" i="1" a="1"/>
  <c r="DA98" i="1" s="1"/>
  <c r="DB98" i="1" a="1"/>
  <c r="DB98" i="1" s="1"/>
  <c r="DC98" i="1" a="1"/>
  <c r="DC98" i="1" s="1"/>
  <c r="CD99" i="1" a="1"/>
  <c r="CD99" i="1" s="1"/>
  <c r="CE99" i="1" a="1"/>
  <c r="CE99" i="1" s="1"/>
  <c r="CF99" i="1" a="1"/>
  <c r="CF99" i="1" s="1"/>
  <c r="CG99" i="1" a="1"/>
  <c r="CG99" i="1" s="1"/>
  <c r="CH99" i="1" a="1"/>
  <c r="CH99" i="1" s="1"/>
  <c r="CI99" i="1" a="1"/>
  <c r="CI99" i="1" s="1"/>
  <c r="CJ99" i="1" a="1"/>
  <c r="CJ99" i="1" s="1"/>
  <c r="CK99" i="1" a="1"/>
  <c r="CK99" i="1" s="1"/>
  <c r="CL99" i="1" a="1"/>
  <c r="CL99" i="1" s="1"/>
  <c r="CM99" i="1" a="1"/>
  <c r="CM99" i="1" s="1"/>
  <c r="CN99" i="1" a="1"/>
  <c r="CN99" i="1" s="1"/>
  <c r="CO99" i="1" a="1"/>
  <c r="CO99" i="1" s="1"/>
  <c r="CP99" i="1" a="1"/>
  <c r="CP99" i="1" s="1"/>
  <c r="CQ99" i="1" a="1"/>
  <c r="CQ99" i="1" s="1"/>
  <c r="CR99" i="1" a="1"/>
  <c r="CR99" i="1" s="1"/>
  <c r="CS99" i="1" a="1"/>
  <c r="CS99" i="1" s="1"/>
  <c r="CT99" i="1" a="1"/>
  <c r="CT99" i="1" s="1"/>
  <c r="CU99" i="1" a="1"/>
  <c r="CU99" i="1" s="1"/>
  <c r="CV99" i="1" a="1"/>
  <c r="CV99" i="1" s="1"/>
  <c r="CW99" i="1" a="1"/>
  <c r="CW99" i="1" s="1"/>
  <c r="CX99" i="1" a="1"/>
  <c r="CX99" i="1" s="1"/>
  <c r="CY99" i="1" a="1"/>
  <c r="CY99" i="1"/>
  <c r="CZ99" i="1" a="1"/>
  <c r="CZ99" i="1" s="1"/>
  <c r="DA99" i="1" a="1"/>
  <c r="DA99" i="1" s="1"/>
  <c r="DB99" i="1" a="1"/>
  <c r="DB99" i="1" s="1"/>
  <c r="DC99" i="1" a="1"/>
  <c r="DC99" i="1"/>
  <c r="CD100" i="1" a="1"/>
  <c r="CD100" i="1" s="1"/>
  <c r="CE100" i="1" a="1"/>
  <c r="CE100" i="1" s="1"/>
  <c r="CF100" i="1" a="1"/>
  <c r="CF100" i="1" s="1"/>
  <c r="CG100" i="1" a="1"/>
  <c r="CG100" i="1" s="1"/>
  <c r="CH100" i="1" a="1"/>
  <c r="CH100" i="1" s="1"/>
  <c r="CI100" i="1" a="1"/>
  <c r="CI100" i="1" s="1"/>
  <c r="CJ100" i="1" a="1"/>
  <c r="CJ100" i="1" s="1"/>
  <c r="CK100" i="1" a="1"/>
  <c r="CK100" i="1" s="1"/>
  <c r="CL100" i="1" a="1"/>
  <c r="CL100" i="1" s="1"/>
  <c r="CM100" i="1" a="1"/>
  <c r="CM100" i="1" s="1"/>
  <c r="CN100" i="1" a="1"/>
  <c r="CN100" i="1" s="1"/>
  <c r="CO100" i="1" a="1"/>
  <c r="CO100" i="1" s="1"/>
  <c r="CP100" i="1" a="1"/>
  <c r="CP100" i="1" s="1"/>
  <c r="CQ100" i="1" a="1"/>
  <c r="CQ100" i="1" s="1"/>
  <c r="CR100" i="1" a="1"/>
  <c r="CR100" i="1" s="1"/>
  <c r="CS100" i="1" a="1"/>
  <c r="CS100" i="1" s="1"/>
  <c r="CT100" i="1" a="1"/>
  <c r="CT100" i="1" s="1"/>
  <c r="CU100" i="1" a="1"/>
  <c r="CU100" i="1" s="1"/>
  <c r="CV100" i="1" a="1"/>
  <c r="CV100" i="1" s="1"/>
  <c r="CW100" i="1" a="1"/>
  <c r="CW100" i="1" s="1"/>
  <c r="CX100" i="1" a="1"/>
  <c r="CX100" i="1" s="1"/>
  <c r="CY100" i="1" a="1"/>
  <c r="CY100" i="1" s="1"/>
  <c r="CZ100" i="1" a="1"/>
  <c r="CZ100" i="1" s="1"/>
  <c r="DA100" i="1" a="1"/>
  <c r="DA100" i="1" s="1"/>
  <c r="DB100" i="1" a="1"/>
  <c r="DB100" i="1" s="1"/>
  <c r="DC100" i="1" a="1"/>
  <c r="DC100" i="1" s="1"/>
  <c r="CD101" i="1" a="1"/>
  <c r="CD101" i="1"/>
  <c r="CE101" i="1" a="1"/>
  <c r="CE101" i="1" s="1"/>
  <c r="CF101" i="1" a="1"/>
  <c r="CF101" i="1" s="1"/>
  <c r="CG101" i="1" a="1"/>
  <c r="CG101" i="1" s="1"/>
  <c r="CH101" i="1" a="1"/>
  <c r="CH101" i="1"/>
  <c r="CI101" i="1" a="1"/>
  <c r="CI101" i="1" s="1"/>
  <c r="CJ101" i="1" a="1"/>
  <c r="CJ101" i="1" s="1"/>
  <c r="CK101" i="1" a="1"/>
  <c r="CK101" i="1" s="1"/>
  <c r="CL101" i="1" a="1"/>
  <c r="CL101" i="1" s="1"/>
  <c r="CM101" i="1" a="1"/>
  <c r="CM101" i="1"/>
  <c r="CN101" i="1" a="1"/>
  <c r="CN101" i="1" s="1"/>
  <c r="CO101" i="1" a="1"/>
  <c r="CO101" i="1" s="1"/>
  <c r="CP101" i="1" a="1"/>
  <c r="CP101" i="1" s="1"/>
  <c r="CQ101" i="1" a="1"/>
  <c r="CQ101" i="1" s="1"/>
  <c r="CR101" i="1" a="1"/>
  <c r="CR101" i="1" s="1"/>
  <c r="CS101" i="1" a="1"/>
  <c r="CS101" i="1" s="1"/>
  <c r="CT101" i="1" a="1"/>
  <c r="CT101" i="1" s="1"/>
  <c r="CU101" i="1" a="1"/>
  <c r="CU101" i="1" s="1"/>
  <c r="CV101" i="1" a="1"/>
  <c r="CV101" i="1" s="1"/>
  <c r="CW101" i="1" a="1"/>
  <c r="CW101" i="1" s="1"/>
  <c r="CX101" i="1" a="1"/>
  <c r="CX101" i="1" s="1"/>
  <c r="CY101" i="1" a="1"/>
  <c r="CY101" i="1" s="1"/>
  <c r="CZ101" i="1" a="1"/>
  <c r="CZ101" i="1" s="1"/>
  <c r="DA101" i="1" a="1"/>
  <c r="DA101" i="1"/>
  <c r="DB101" i="1" a="1"/>
  <c r="DB101" i="1" s="1"/>
  <c r="DC101" i="1" a="1"/>
  <c r="DC101" i="1" s="1"/>
  <c r="CD102" i="1" a="1"/>
  <c r="CD102" i="1" s="1"/>
  <c r="CE102" i="1" a="1"/>
  <c r="CE102" i="1" s="1"/>
  <c r="CF102" i="1" a="1"/>
  <c r="CF102" i="1" s="1"/>
  <c r="CG102" i="1" a="1"/>
  <c r="CG102" i="1" s="1"/>
  <c r="CH102" i="1" a="1"/>
  <c r="CH102" i="1" s="1"/>
  <c r="CI102" i="1" a="1"/>
  <c r="CI102" i="1" s="1"/>
  <c r="CJ102" i="1" a="1"/>
  <c r="CJ102" i="1"/>
  <c r="CK102" i="1" a="1"/>
  <c r="CK102" i="1" s="1"/>
  <c r="CL102" i="1" a="1"/>
  <c r="CL102" i="1" s="1"/>
  <c r="CM102" i="1" a="1"/>
  <c r="CM102" i="1" s="1"/>
  <c r="CN102" i="1" a="1"/>
  <c r="CN102" i="1" s="1"/>
  <c r="CO102" i="1" a="1"/>
  <c r="CO102" i="1" s="1"/>
  <c r="CP102" i="1" a="1"/>
  <c r="CP102" i="1" s="1"/>
  <c r="CQ102" i="1" a="1"/>
  <c r="CQ102" i="1" s="1"/>
  <c r="CR102" i="1" a="1"/>
  <c r="CR102" i="1" s="1"/>
  <c r="CS102" i="1" a="1"/>
  <c r="CS102" i="1" s="1"/>
  <c r="CT102" i="1" a="1"/>
  <c r="CT102" i="1" s="1"/>
  <c r="CU102" i="1" a="1"/>
  <c r="CU102" i="1" s="1"/>
  <c r="CV102" i="1" a="1"/>
  <c r="CV102" i="1" s="1"/>
  <c r="CW102" i="1" a="1"/>
  <c r="CW102" i="1" s="1"/>
  <c r="CX102" i="1" a="1"/>
  <c r="CX102" i="1" s="1"/>
  <c r="CY102" i="1" a="1"/>
  <c r="CY102" i="1" s="1"/>
  <c r="CZ102" i="1" a="1"/>
  <c r="CZ102" i="1" s="1"/>
  <c r="DA102" i="1" a="1"/>
  <c r="DA102" i="1"/>
  <c r="DB102" i="1" a="1"/>
  <c r="DB102" i="1" s="1"/>
  <c r="DC102" i="1" a="1"/>
  <c r="DC102" i="1" s="1"/>
  <c r="CD103" i="1" a="1"/>
  <c r="CD103" i="1" s="1"/>
  <c r="CE103" i="1" a="1"/>
  <c r="CE103" i="1" s="1"/>
  <c r="CF103" i="1" a="1"/>
  <c r="CF103" i="1" s="1"/>
  <c r="CG103" i="1" a="1"/>
  <c r="CG103" i="1" s="1"/>
  <c r="CH103" i="1" a="1"/>
  <c r="CH103" i="1" s="1"/>
  <c r="CI103" i="1" a="1"/>
  <c r="CI103" i="1" s="1"/>
  <c r="CJ103" i="1" a="1"/>
  <c r="CJ103" i="1" s="1"/>
  <c r="CK103" i="1" a="1"/>
  <c r="CK103" i="1" s="1"/>
  <c r="CL103" i="1" a="1"/>
  <c r="CL103" i="1" s="1"/>
  <c r="CM103" i="1" a="1"/>
  <c r="CM103" i="1" s="1"/>
  <c r="CN103" i="1" a="1"/>
  <c r="CN103" i="1" s="1"/>
  <c r="CO103" i="1" a="1"/>
  <c r="CO103" i="1" s="1"/>
  <c r="CP103" i="1" a="1"/>
  <c r="CP103" i="1" s="1"/>
  <c r="CQ103" i="1" a="1"/>
  <c r="CQ103" i="1" s="1"/>
  <c r="CR103" i="1" a="1"/>
  <c r="CR103" i="1" s="1"/>
  <c r="CS103" i="1" a="1"/>
  <c r="CS103" i="1" s="1"/>
  <c r="CT103" i="1" a="1"/>
  <c r="CT103" i="1" s="1"/>
  <c r="CU103" i="1" a="1"/>
  <c r="CU103" i="1" s="1"/>
  <c r="CV103" i="1" a="1"/>
  <c r="CV103" i="1" s="1"/>
  <c r="CW103" i="1" a="1"/>
  <c r="CW103" i="1" s="1"/>
  <c r="CX103" i="1" a="1"/>
  <c r="CX103" i="1" s="1"/>
  <c r="CY103" i="1" a="1"/>
  <c r="CY103" i="1" s="1"/>
  <c r="CZ103" i="1" a="1"/>
  <c r="CZ103" i="1" s="1"/>
  <c r="DA103" i="1" a="1"/>
  <c r="DA103" i="1" s="1"/>
  <c r="DB103" i="1" a="1"/>
  <c r="DB103" i="1" s="1"/>
  <c r="DC103" i="1" a="1"/>
  <c r="DC103" i="1" s="1"/>
  <c r="CD104" i="1" a="1"/>
  <c r="CD104" i="1" s="1"/>
  <c r="CE104" i="1" a="1"/>
  <c r="CE104" i="1" s="1"/>
  <c r="CF104" i="1" a="1"/>
  <c r="CF104" i="1" s="1"/>
  <c r="CG104" i="1" a="1"/>
  <c r="CG104" i="1" s="1"/>
  <c r="CH104" i="1" a="1"/>
  <c r="CH104" i="1" s="1"/>
  <c r="CI104" i="1" a="1"/>
  <c r="CI104" i="1" s="1"/>
  <c r="CJ104" i="1" a="1"/>
  <c r="CJ104" i="1" s="1"/>
  <c r="CK104" i="1" a="1"/>
  <c r="CK104" i="1" s="1"/>
  <c r="CL104" i="1" a="1"/>
  <c r="CL104" i="1" s="1"/>
  <c r="CM104" i="1" a="1"/>
  <c r="CM104" i="1" s="1"/>
  <c r="CN104" i="1" a="1"/>
  <c r="CN104" i="1" s="1"/>
  <c r="CO104" i="1" a="1"/>
  <c r="CO104" i="1" s="1"/>
  <c r="CP104" i="1" a="1"/>
  <c r="CP104" i="1" s="1"/>
  <c r="CQ104" i="1" a="1"/>
  <c r="CQ104" i="1" s="1"/>
  <c r="CR104" i="1" a="1"/>
  <c r="CR104" i="1" s="1"/>
  <c r="CS104" i="1" a="1"/>
  <c r="CS104" i="1" s="1"/>
  <c r="CT104" i="1" a="1"/>
  <c r="CT104" i="1" s="1"/>
  <c r="CU104" i="1" a="1"/>
  <c r="CU104" i="1" s="1"/>
  <c r="CV104" i="1" a="1"/>
  <c r="CV104" i="1" s="1"/>
  <c r="CW104" i="1" a="1"/>
  <c r="CW104" i="1" s="1"/>
  <c r="CX104" i="1" a="1"/>
  <c r="CX104" i="1" s="1"/>
  <c r="CY104" i="1" a="1"/>
  <c r="CY104" i="1" s="1"/>
  <c r="CZ104" i="1" a="1"/>
  <c r="CZ104" i="1" s="1"/>
  <c r="DA104" i="1" a="1"/>
  <c r="DA104" i="1" s="1"/>
  <c r="DB104" i="1" a="1"/>
  <c r="DB104" i="1" s="1"/>
  <c r="DC104" i="1" a="1"/>
  <c r="DC104" i="1" s="1"/>
  <c r="CD105" i="1" a="1"/>
  <c r="CD105" i="1" s="1"/>
  <c r="CE105" i="1" a="1"/>
  <c r="CE105" i="1" s="1"/>
  <c r="CF105" i="1" a="1"/>
  <c r="CF105" i="1" s="1"/>
  <c r="CG105" i="1" a="1"/>
  <c r="CG105" i="1" s="1"/>
  <c r="CH105" i="1" a="1"/>
  <c r="CH105" i="1" s="1"/>
  <c r="CI105" i="1" a="1"/>
  <c r="CI105" i="1" s="1"/>
  <c r="CJ105" i="1" a="1"/>
  <c r="CJ105" i="1" s="1"/>
  <c r="CK105" i="1" a="1"/>
  <c r="CK105" i="1" s="1"/>
  <c r="CL105" i="1" a="1"/>
  <c r="CL105" i="1" s="1"/>
  <c r="CM105" i="1" a="1"/>
  <c r="CM105" i="1" s="1"/>
  <c r="CN105" i="1" a="1"/>
  <c r="CN105" i="1" s="1"/>
  <c r="CO105" i="1" a="1"/>
  <c r="CO105" i="1" s="1"/>
  <c r="CP105" i="1" a="1"/>
  <c r="CP105" i="1"/>
  <c r="CQ105" i="1" a="1"/>
  <c r="CQ105" i="1" s="1"/>
  <c r="CR105" i="1" a="1"/>
  <c r="CR105" i="1" s="1"/>
  <c r="CS105" i="1" a="1"/>
  <c r="CS105" i="1" s="1"/>
  <c r="CT105" i="1" a="1"/>
  <c r="CT105" i="1" s="1"/>
  <c r="CU105" i="1" a="1"/>
  <c r="CU105" i="1" s="1"/>
  <c r="CV105" i="1" a="1"/>
  <c r="CV105" i="1" s="1"/>
  <c r="CW105" i="1" a="1"/>
  <c r="CW105" i="1" s="1"/>
  <c r="CX105" i="1" a="1"/>
  <c r="CX105" i="1" s="1"/>
  <c r="CY105" i="1" a="1"/>
  <c r="CY105" i="1" s="1"/>
  <c r="CZ105" i="1" a="1"/>
  <c r="CZ105" i="1" s="1"/>
  <c r="DA105" i="1" a="1"/>
  <c r="DA105" i="1" s="1"/>
  <c r="DB105" i="1" a="1"/>
  <c r="DB105" i="1" s="1"/>
  <c r="DC105" i="1" a="1"/>
  <c r="DC105" i="1" s="1"/>
  <c r="CD106" i="1" a="1"/>
  <c r="CD106" i="1" s="1"/>
  <c r="CE106" i="1" a="1"/>
  <c r="CE106" i="1" s="1"/>
  <c r="CF106" i="1" a="1"/>
  <c r="CF106" i="1" s="1"/>
  <c r="CG106" i="1" a="1"/>
  <c r="CG106" i="1" s="1"/>
  <c r="CH106" i="1" a="1"/>
  <c r="CH106" i="1" s="1"/>
  <c r="CI106" i="1" a="1"/>
  <c r="CI106" i="1"/>
  <c r="CJ106" i="1" a="1"/>
  <c r="CJ106" i="1" s="1"/>
  <c r="CK106" i="1" a="1"/>
  <c r="CK106" i="1" s="1"/>
  <c r="CL106" i="1" a="1"/>
  <c r="CL106" i="1" s="1"/>
  <c r="CM106" i="1" a="1"/>
  <c r="CM106" i="1"/>
  <c r="CN106" i="1" a="1"/>
  <c r="CN106" i="1" s="1"/>
  <c r="CO106" i="1" a="1"/>
  <c r="CO106" i="1" s="1"/>
  <c r="CP106" i="1" a="1"/>
  <c r="CP106" i="1" s="1"/>
  <c r="CQ106" i="1" a="1"/>
  <c r="CQ106" i="1" s="1"/>
  <c r="CR106" i="1" a="1"/>
  <c r="CR106" i="1" s="1"/>
  <c r="CS106" i="1" a="1"/>
  <c r="CS106" i="1" s="1"/>
  <c r="CT106" i="1" a="1"/>
  <c r="CT106" i="1" s="1"/>
  <c r="CU106" i="1" a="1"/>
  <c r="CU106" i="1" s="1"/>
  <c r="CV106" i="1" a="1"/>
  <c r="CV106" i="1" s="1"/>
  <c r="CW106" i="1" a="1"/>
  <c r="CW106" i="1" s="1"/>
  <c r="CX106" i="1" a="1"/>
  <c r="CX106" i="1" s="1"/>
  <c r="CY106" i="1" a="1"/>
  <c r="CY106" i="1" s="1"/>
  <c r="CZ106" i="1" a="1"/>
  <c r="CZ106" i="1" s="1"/>
  <c r="DA106" i="1" a="1"/>
  <c r="DA106" i="1" s="1"/>
  <c r="DB106" i="1" a="1"/>
  <c r="DB106" i="1" s="1"/>
  <c r="DC106" i="1" a="1"/>
  <c r="DC106" i="1" s="1"/>
  <c r="CD107" i="1" a="1"/>
  <c r="CD107" i="1" s="1"/>
  <c r="CE107" i="1" a="1"/>
  <c r="CE107" i="1" s="1"/>
  <c r="CF107" i="1" a="1"/>
  <c r="CF107" i="1" s="1"/>
  <c r="CG107" i="1" a="1"/>
  <c r="CG107" i="1" s="1"/>
  <c r="CH107" i="1" a="1"/>
  <c r="CH107" i="1" s="1"/>
  <c r="CI107" i="1" a="1"/>
  <c r="CI107" i="1" s="1"/>
  <c r="CJ107" i="1" a="1"/>
  <c r="CJ107" i="1" s="1"/>
  <c r="CK107" i="1" a="1"/>
  <c r="CK107" i="1" s="1"/>
  <c r="CL107" i="1" a="1"/>
  <c r="CL107" i="1" s="1"/>
  <c r="CM107" i="1" a="1"/>
  <c r="CM107" i="1" s="1"/>
  <c r="CN107" i="1" a="1"/>
  <c r="CN107" i="1" s="1"/>
  <c r="CO107" i="1" a="1"/>
  <c r="CO107" i="1" s="1"/>
  <c r="CP107" i="1" a="1"/>
  <c r="CP107" i="1" s="1"/>
  <c r="CQ107" i="1" a="1"/>
  <c r="CQ107" i="1" s="1"/>
  <c r="CR107" i="1" a="1"/>
  <c r="CR107" i="1" s="1"/>
  <c r="CS107" i="1" a="1"/>
  <c r="CS107" i="1" s="1"/>
  <c r="CT107" i="1" a="1"/>
  <c r="CT107" i="1" s="1"/>
  <c r="CU107" i="1" a="1"/>
  <c r="CU107" i="1" s="1"/>
  <c r="CV107" i="1" a="1"/>
  <c r="CV107" i="1" s="1"/>
  <c r="CW107" i="1" a="1"/>
  <c r="CW107" i="1" s="1"/>
  <c r="CX107" i="1" a="1"/>
  <c r="CX107" i="1" s="1"/>
  <c r="CY107" i="1" a="1"/>
  <c r="CY107" i="1" s="1"/>
  <c r="CZ107" i="1" a="1"/>
  <c r="CZ107" i="1" s="1"/>
  <c r="DA107" i="1" a="1"/>
  <c r="DA107" i="1" s="1"/>
  <c r="DB107" i="1" a="1"/>
  <c r="DB107" i="1" s="1"/>
  <c r="DC107" i="1" a="1"/>
  <c r="DC107" i="1" s="1"/>
  <c r="CD108" i="1" a="1"/>
  <c r="CD108" i="1" s="1"/>
  <c r="CE108" i="1" a="1"/>
  <c r="CE108" i="1" s="1"/>
  <c r="CF108" i="1" a="1"/>
  <c r="CF108" i="1" s="1"/>
  <c r="CG108" i="1" a="1"/>
  <c r="CG108" i="1" s="1"/>
  <c r="CH108" i="1" a="1"/>
  <c r="CH108" i="1" s="1"/>
  <c r="CI108" i="1" a="1"/>
  <c r="CI108" i="1" s="1"/>
  <c r="CJ108" i="1" a="1"/>
  <c r="CJ108" i="1" s="1"/>
  <c r="CK108" i="1" a="1"/>
  <c r="CK108" i="1" s="1"/>
  <c r="CL108" i="1" a="1"/>
  <c r="CL108" i="1" s="1"/>
  <c r="CM108" i="1" a="1"/>
  <c r="CM108" i="1" s="1"/>
  <c r="CN108" i="1" a="1"/>
  <c r="CN108" i="1" s="1"/>
  <c r="CO108" i="1" a="1"/>
  <c r="CO108" i="1" s="1"/>
  <c r="CP108" i="1" a="1"/>
  <c r="CP108" i="1" s="1"/>
  <c r="CQ108" i="1" a="1"/>
  <c r="CQ108" i="1" s="1"/>
  <c r="CR108" i="1" a="1"/>
  <c r="CR108" i="1" s="1"/>
  <c r="CS108" i="1" a="1"/>
  <c r="CS108" i="1" s="1"/>
  <c r="CT108" i="1" a="1"/>
  <c r="CT108" i="1" s="1"/>
  <c r="CU108" i="1" a="1"/>
  <c r="CU108" i="1"/>
  <c r="CV108" i="1" a="1"/>
  <c r="CV108" i="1" s="1"/>
  <c r="CW108" i="1" a="1"/>
  <c r="CW108" i="1" s="1"/>
  <c r="CX108" i="1" a="1"/>
  <c r="CX108" i="1" s="1"/>
  <c r="CY108" i="1" a="1"/>
  <c r="CY108" i="1" s="1"/>
  <c r="CZ108" i="1" a="1"/>
  <c r="CZ108" i="1" s="1"/>
  <c r="DA108" i="1" a="1"/>
  <c r="DA108" i="1" s="1"/>
  <c r="DB108" i="1" a="1"/>
  <c r="DB108" i="1" s="1"/>
  <c r="DC108" i="1" a="1"/>
  <c r="DC108" i="1" s="1"/>
  <c r="CD109" i="1" a="1"/>
  <c r="CD109" i="1" s="1"/>
  <c r="CE109" i="1" a="1"/>
  <c r="CE109" i="1" s="1"/>
  <c r="CF109" i="1" a="1"/>
  <c r="CF109" i="1" s="1"/>
  <c r="CG109" i="1" a="1"/>
  <c r="CG109" i="1" s="1"/>
  <c r="CH109" i="1" a="1"/>
  <c r="CH109" i="1" s="1"/>
  <c r="CI109" i="1" a="1"/>
  <c r="CI109" i="1" s="1"/>
  <c r="CJ109" i="1" a="1"/>
  <c r="CJ109" i="1" s="1"/>
  <c r="CK109" i="1" a="1"/>
  <c r="CK109" i="1" s="1"/>
  <c r="CL109" i="1" a="1"/>
  <c r="CL109" i="1" s="1"/>
  <c r="CM109" i="1" a="1"/>
  <c r="CM109" i="1" s="1"/>
  <c r="CN109" i="1" a="1"/>
  <c r="CN109" i="1" s="1"/>
  <c r="CO109" i="1" a="1"/>
  <c r="CO109" i="1" s="1"/>
  <c r="CP109" i="1" a="1"/>
  <c r="CP109" i="1"/>
  <c r="CQ109" i="1" a="1"/>
  <c r="CQ109" i="1" s="1"/>
  <c r="CR109" i="1" a="1"/>
  <c r="CR109" i="1" s="1"/>
  <c r="CS109" i="1" a="1"/>
  <c r="CS109" i="1" s="1"/>
  <c r="CT109" i="1" a="1"/>
  <c r="CT109" i="1" s="1"/>
  <c r="CU109" i="1" a="1"/>
  <c r="CU109" i="1" s="1"/>
  <c r="CV109" i="1" a="1"/>
  <c r="CV109" i="1" s="1"/>
  <c r="CW109" i="1" a="1"/>
  <c r="CW109" i="1" s="1"/>
  <c r="CX109" i="1" a="1"/>
  <c r="CX109" i="1" s="1"/>
  <c r="CY109" i="1" a="1"/>
  <c r="CY109" i="1" s="1"/>
  <c r="CZ109" i="1" a="1"/>
  <c r="CZ109" i="1" s="1"/>
  <c r="DA109" i="1" a="1"/>
  <c r="DA109" i="1" s="1"/>
  <c r="DB109" i="1" a="1"/>
  <c r="DB109" i="1" s="1"/>
  <c r="DC109" i="1" a="1"/>
  <c r="DC109" i="1" s="1"/>
  <c r="CD110" i="1" a="1"/>
  <c r="CD110" i="1" s="1"/>
  <c r="CE110" i="1" a="1"/>
  <c r="CE110" i="1" s="1"/>
  <c r="CF110" i="1" a="1"/>
  <c r="CF110" i="1" s="1"/>
  <c r="CG110" i="1" a="1"/>
  <c r="CG110" i="1" s="1"/>
  <c r="CH110" i="1" a="1"/>
  <c r="CH110" i="1" s="1"/>
  <c r="CI110" i="1" a="1"/>
  <c r="CI110" i="1" s="1"/>
  <c r="CJ110" i="1" a="1"/>
  <c r="CJ110" i="1"/>
  <c r="CK110" i="1" a="1"/>
  <c r="CK110" i="1" s="1"/>
  <c r="CL110" i="1" a="1"/>
  <c r="CL110" i="1" s="1"/>
  <c r="CM110" i="1" a="1"/>
  <c r="CM110" i="1" s="1"/>
  <c r="CN110" i="1" a="1"/>
  <c r="CN110" i="1" s="1"/>
  <c r="CO110" i="1" a="1"/>
  <c r="CO110" i="1" s="1"/>
  <c r="CP110" i="1" a="1"/>
  <c r="CP110" i="1" s="1"/>
  <c r="CQ110" i="1" a="1"/>
  <c r="CQ110" i="1" s="1"/>
  <c r="CR110" i="1" a="1"/>
  <c r="CR110" i="1" s="1"/>
  <c r="CS110" i="1" a="1"/>
  <c r="CS110" i="1" s="1"/>
  <c r="CT110" i="1" a="1"/>
  <c r="CT110" i="1" s="1"/>
  <c r="CU110" i="1" a="1"/>
  <c r="CU110" i="1" s="1"/>
  <c r="CV110" i="1" a="1"/>
  <c r="CV110" i="1"/>
  <c r="CW110" i="1" a="1"/>
  <c r="CW110" i="1" s="1"/>
  <c r="CX110" i="1" a="1"/>
  <c r="CX110" i="1" s="1"/>
  <c r="CY110" i="1" a="1"/>
  <c r="CY110" i="1" s="1"/>
  <c r="CZ110" i="1" a="1"/>
  <c r="CZ110" i="1" s="1"/>
  <c r="DA110" i="1" a="1"/>
  <c r="DA110" i="1"/>
  <c r="DB110" i="1" a="1"/>
  <c r="DB110" i="1" s="1"/>
  <c r="DC110" i="1" a="1"/>
  <c r="DC110" i="1" s="1"/>
  <c r="CD111" i="1" a="1"/>
  <c r="CD111" i="1" s="1"/>
  <c r="CE111" i="1" a="1"/>
  <c r="CE111" i="1" s="1"/>
  <c r="CF111" i="1" a="1"/>
  <c r="CF111" i="1" s="1"/>
  <c r="CG111" i="1" a="1"/>
  <c r="CG111" i="1" s="1"/>
  <c r="CH111" i="1" a="1"/>
  <c r="CH111" i="1" s="1"/>
  <c r="CI111" i="1" a="1"/>
  <c r="CI111" i="1" s="1"/>
  <c r="CJ111" i="1" a="1"/>
  <c r="CJ111" i="1" s="1"/>
  <c r="CK111" i="1" a="1"/>
  <c r="CK111" i="1" s="1"/>
  <c r="CL111" i="1" a="1"/>
  <c r="CL111" i="1" s="1"/>
  <c r="CM111" i="1" a="1"/>
  <c r="CM111" i="1" s="1"/>
  <c r="CN111" i="1" a="1"/>
  <c r="CN111" i="1" s="1"/>
  <c r="CO111" i="1" a="1"/>
  <c r="CO111" i="1" s="1"/>
  <c r="CP111" i="1" a="1"/>
  <c r="CP111" i="1" s="1"/>
  <c r="CQ111" i="1" a="1"/>
  <c r="CQ111" i="1" s="1"/>
  <c r="CR111" i="1" a="1"/>
  <c r="CR111" i="1" s="1"/>
  <c r="CS111" i="1" a="1"/>
  <c r="CS111" i="1" s="1"/>
  <c r="CT111" i="1" a="1"/>
  <c r="CT111" i="1" s="1"/>
  <c r="CU111" i="1" a="1"/>
  <c r="CU111" i="1" s="1"/>
  <c r="CV111" i="1" a="1"/>
  <c r="CV111" i="1"/>
  <c r="CW111" i="1" a="1"/>
  <c r="CW111" i="1" s="1"/>
  <c r="CX111" i="1" a="1"/>
  <c r="CX111" i="1" s="1"/>
  <c r="CY111" i="1" a="1"/>
  <c r="CY111" i="1" s="1"/>
  <c r="CZ111" i="1" a="1"/>
  <c r="CZ111" i="1" s="1"/>
  <c r="DA111" i="1" a="1"/>
  <c r="DA111" i="1" s="1"/>
  <c r="DB111" i="1" a="1"/>
  <c r="DB111" i="1" s="1"/>
  <c r="DC111" i="1" a="1"/>
  <c r="DC111" i="1" s="1"/>
  <c r="CD112" i="1" a="1"/>
  <c r="CD112" i="1" s="1"/>
  <c r="CE112" i="1" a="1"/>
  <c r="CE112" i="1" s="1"/>
  <c r="CF112" i="1" a="1"/>
  <c r="CF112" i="1" s="1"/>
  <c r="CG112" i="1" a="1"/>
  <c r="CG112" i="1" s="1"/>
  <c r="CH112" i="1" a="1"/>
  <c r="CH112" i="1" s="1"/>
  <c r="CI112" i="1" a="1"/>
  <c r="CI112" i="1" s="1"/>
  <c r="CJ112" i="1" a="1"/>
  <c r="CJ112" i="1" s="1"/>
  <c r="CK112" i="1" a="1"/>
  <c r="CK112" i="1" s="1"/>
  <c r="CL112" i="1" a="1"/>
  <c r="CL112" i="1" s="1"/>
  <c r="CM112" i="1" a="1"/>
  <c r="CM112" i="1" s="1"/>
  <c r="CN112" i="1" a="1"/>
  <c r="CN112" i="1" s="1"/>
  <c r="CO112" i="1" a="1"/>
  <c r="CO112" i="1" s="1"/>
  <c r="CP112" i="1" a="1"/>
  <c r="CP112" i="1" s="1"/>
  <c r="CQ112" i="1" a="1"/>
  <c r="CQ112" i="1" s="1"/>
  <c r="CR112" i="1" a="1"/>
  <c r="CR112" i="1" s="1"/>
  <c r="CS112" i="1" a="1"/>
  <c r="CS112" i="1" s="1"/>
  <c r="CT112" i="1" a="1"/>
  <c r="CT112" i="1" s="1"/>
  <c r="CU112" i="1" a="1"/>
  <c r="CU112" i="1" s="1"/>
  <c r="CV112" i="1" a="1"/>
  <c r="CV112" i="1" s="1"/>
  <c r="CW112" i="1" a="1"/>
  <c r="CW112" i="1" s="1"/>
  <c r="CX112" i="1" a="1"/>
  <c r="CX112" i="1" s="1"/>
  <c r="CY112" i="1" a="1"/>
  <c r="CY112" i="1" s="1"/>
  <c r="CZ112" i="1" a="1"/>
  <c r="CZ112" i="1" s="1"/>
  <c r="DA112" i="1" a="1"/>
  <c r="DA112" i="1" s="1"/>
  <c r="DB112" i="1" a="1"/>
  <c r="DB112" i="1" s="1"/>
  <c r="DC112" i="1" a="1"/>
  <c r="DC112" i="1" s="1"/>
  <c r="CD113" i="1" a="1"/>
  <c r="CD113" i="1" s="1"/>
  <c r="CE113" i="1" a="1"/>
  <c r="CE113" i="1" s="1"/>
  <c r="CF113" i="1" a="1"/>
  <c r="CF113" i="1" s="1"/>
  <c r="CG113" i="1" a="1"/>
  <c r="CG113" i="1" s="1"/>
  <c r="CH113" i="1" a="1"/>
  <c r="CH113" i="1" s="1"/>
  <c r="CI113" i="1" a="1"/>
  <c r="CI113" i="1" s="1"/>
  <c r="CJ113" i="1" a="1"/>
  <c r="CJ113" i="1" s="1"/>
  <c r="CK113" i="1" a="1"/>
  <c r="CK113" i="1" s="1"/>
  <c r="CL113" i="1" a="1"/>
  <c r="CL113" i="1" s="1"/>
  <c r="CM113" i="1" a="1"/>
  <c r="CM113" i="1"/>
  <c r="CN113" i="1" a="1"/>
  <c r="CN113" i="1"/>
  <c r="CO113" i="1" a="1"/>
  <c r="CO113" i="1" s="1"/>
  <c r="CP113" i="1" a="1"/>
  <c r="CP113" i="1" s="1"/>
  <c r="CQ113" i="1" a="1"/>
  <c r="CQ113" i="1" s="1"/>
  <c r="CR113" i="1" a="1"/>
  <c r="CR113" i="1" s="1"/>
  <c r="CS113" i="1" a="1"/>
  <c r="CS113" i="1" s="1"/>
  <c r="CT113" i="1" a="1"/>
  <c r="CT113" i="1" s="1"/>
  <c r="CU113" i="1" a="1"/>
  <c r="CU113" i="1" s="1"/>
  <c r="CV113" i="1" a="1"/>
  <c r="CV113" i="1" s="1"/>
  <c r="CW113" i="1" a="1"/>
  <c r="CW113" i="1" s="1"/>
  <c r="CX113" i="1" a="1"/>
  <c r="CX113" i="1" s="1"/>
  <c r="CY113" i="1" a="1"/>
  <c r="CY113" i="1" s="1"/>
  <c r="CZ113" i="1" a="1"/>
  <c r="CZ113" i="1" s="1"/>
  <c r="DA113" i="1" a="1"/>
  <c r="DA113" i="1" s="1"/>
  <c r="DB113" i="1" a="1"/>
  <c r="DB113" i="1" s="1"/>
  <c r="DC113" i="1" a="1"/>
  <c r="DC113" i="1" s="1"/>
  <c r="CD114" i="1" a="1"/>
  <c r="CD114" i="1" s="1"/>
  <c r="CE114" i="1" a="1"/>
  <c r="CE114" i="1" s="1"/>
  <c r="CF114" i="1" a="1"/>
  <c r="CF114" i="1" s="1"/>
  <c r="CG114" i="1" a="1"/>
  <c r="CG114" i="1" s="1"/>
  <c r="CH114" i="1" a="1"/>
  <c r="CH114" i="1" s="1"/>
  <c r="CI114" i="1" a="1"/>
  <c r="CI114" i="1" s="1"/>
  <c r="CJ114" i="1" a="1"/>
  <c r="CJ114" i="1" s="1"/>
  <c r="CK114" i="1" a="1"/>
  <c r="CK114" i="1" s="1"/>
  <c r="CL114" i="1" a="1"/>
  <c r="CL114" i="1" s="1"/>
  <c r="CM114" i="1" a="1"/>
  <c r="CM114" i="1" s="1"/>
  <c r="CN114" i="1" a="1"/>
  <c r="CN114" i="1" s="1"/>
  <c r="CO114" i="1" a="1"/>
  <c r="CO114" i="1" s="1"/>
  <c r="CP114" i="1" a="1"/>
  <c r="CP114" i="1" s="1"/>
  <c r="CQ114" i="1" a="1"/>
  <c r="CQ114" i="1" s="1"/>
  <c r="CR114" i="1" a="1"/>
  <c r="CR114" i="1" s="1"/>
  <c r="CS114" i="1" a="1"/>
  <c r="CS114" i="1" s="1"/>
  <c r="CT114" i="1" a="1"/>
  <c r="CT114" i="1" s="1"/>
  <c r="CU114" i="1" a="1"/>
  <c r="CU114" i="1" s="1"/>
  <c r="CV114" i="1" a="1"/>
  <c r="CV114" i="1" s="1"/>
  <c r="CW114" i="1" a="1"/>
  <c r="CW114" i="1" s="1"/>
  <c r="CX114" i="1" a="1"/>
  <c r="CX114" i="1" s="1"/>
  <c r="CY114" i="1" a="1"/>
  <c r="CY114" i="1" s="1"/>
  <c r="CZ114" i="1" a="1"/>
  <c r="CZ114" i="1" s="1"/>
  <c r="DA114" i="1" a="1"/>
  <c r="DA114" i="1" s="1"/>
  <c r="DB114" i="1" a="1"/>
  <c r="DB114" i="1" s="1"/>
  <c r="DC114" i="1" a="1"/>
  <c r="DC114" i="1" s="1"/>
  <c r="CD115" i="1" a="1"/>
  <c r="CD115" i="1" s="1"/>
  <c r="CE115" i="1" a="1"/>
  <c r="CE115" i="1" s="1"/>
  <c r="CF115" i="1" a="1"/>
  <c r="CF115" i="1"/>
  <c r="CG115" i="1" a="1"/>
  <c r="CG115" i="1" s="1"/>
  <c r="CH115" i="1" a="1"/>
  <c r="CH115" i="1" s="1"/>
  <c r="CI115" i="1" a="1"/>
  <c r="CI115" i="1" s="1"/>
  <c r="CJ115" i="1" a="1"/>
  <c r="CJ115" i="1" s="1"/>
  <c r="CK115" i="1" a="1"/>
  <c r="CK115" i="1" s="1"/>
  <c r="CL115" i="1" a="1"/>
  <c r="CL115" i="1" s="1"/>
  <c r="CM115" i="1" a="1"/>
  <c r="CM115" i="1" s="1"/>
  <c r="CN115" i="1" a="1"/>
  <c r="CN115" i="1" s="1"/>
  <c r="CO115" i="1" a="1"/>
  <c r="CO115" i="1" s="1"/>
  <c r="CP115" i="1" a="1"/>
  <c r="CP115" i="1" s="1"/>
  <c r="CQ115" i="1" a="1"/>
  <c r="CQ115" i="1" s="1"/>
  <c r="CR115" i="1" a="1"/>
  <c r="CR115" i="1" s="1"/>
  <c r="CS115" i="1" a="1"/>
  <c r="CS115" i="1" s="1"/>
  <c r="CT115" i="1" a="1"/>
  <c r="CT115" i="1" s="1"/>
  <c r="CU115" i="1" a="1"/>
  <c r="CU115" i="1" s="1"/>
  <c r="CV115" i="1" a="1"/>
  <c r="CV115" i="1" s="1"/>
  <c r="CW115" i="1" a="1"/>
  <c r="CW115" i="1" s="1"/>
  <c r="CX115" i="1" a="1"/>
  <c r="CX115" i="1" s="1"/>
  <c r="CY115" i="1" a="1"/>
  <c r="CY115" i="1" s="1"/>
  <c r="CZ115" i="1" a="1"/>
  <c r="CZ115" i="1" s="1"/>
  <c r="DA115" i="1" a="1"/>
  <c r="DA115" i="1" s="1"/>
  <c r="DB115" i="1" a="1"/>
  <c r="DB115" i="1" s="1"/>
  <c r="DC115" i="1" a="1"/>
  <c r="DC115" i="1" s="1"/>
  <c r="CD116" i="1" a="1"/>
  <c r="CD116" i="1" s="1"/>
  <c r="CE116" i="1" a="1"/>
  <c r="CE116" i="1" s="1"/>
  <c r="CF116" i="1" a="1"/>
  <c r="CF116" i="1" s="1"/>
  <c r="CG116" i="1" a="1"/>
  <c r="CG116" i="1" s="1"/>
  <c r="CH116" i="1" a="1"/>
  <c r="CH116" i="1" s="1"/>
  <c r="CI116" i="1" a="1"/>
  <c r="CI116" i="1" s="1"/>
  <c r="CJ116" i="1" a="1"/>
  <c r="CJ116" i="1" s="1"/>
  <c r="CK116" i="1" a="1"/>
  <c r="CK116" i="1" s="1"/>
  <c r="CL116" i="1" a="1"/>
  <c r="CL116" i="1" s="1"/>
  <c r="CM116" i="1" a="1"/>
  <c r="CM116" i="1" s="1"/>
  <c r="CN116" i="1" a="1"/>
  <c r="CN116" i="1" s="1"/>
  <c r="CO116" i="1" a="1"/>
  <c r="CO116" i="1" s="1"/>
  <c r="CP116" i="1" a="1"/>
  <c r="CP116" i="1" s="1"/>
  <c r="CQ116" i="1" a="1"/>
  <c r="CQ116" i="1"/>
  <c r="CR116" i="1" a="1"/>
  <c r="CR116" i="1" s="1"/>
  <c r="CS116" i="1" a="1"/>
  <c r="CS116" i="1" s="1"/>
  <c r="CT116" i="1" a="1"/>
  <c r="CT116" i="1" s="1"/>
  <c r="CU116" i="1" a="1"/>
  <c r="CU116" i="1" s="1"/>
  <c r="CV116" i="1" a="1"/>
  <c r="CV116" i="1" s="1"/>
  <c r="CW116" i="1" a="1"/>
  <c r="CW116" i="1" s="1"/>
  <c r="CX116" i="1" a="1"/>
  <c r="CX116" i="1" s="1"/>
  <c r="CY116" i="1" a="1"/>
  <c r="CY116" i="1" s="1"/>
  <c r="CZ116" i="1" a="1"/>
  <c r="CZ116" i="1" s="1"/>
  <c r="DA116" i="1" a="1"/>
  <c r="DA116" i="1" s="1"/>
  <c r="DB116" i="1" a="1"/>
  <c r="DB116" i="1" s="1"/>
  <c r="DC116" i="1" a="1"/>
  <c r="DC116" i="1" s="1"/>
  <c r="CD117" i="1" a="1"/>
  <c r="CD117" i="1" s="1"/>
  <c r="CE117" i="1" a="1"/>
  <c r="CE117" i="1" s="1"/>
  <c r="CF117" i="1" a="1"/>
  <c r="CF117" i="1" s="1"/>
  <c r="CG117" i="1" a="1"/>
  <c r="CG117" i="1" s="1"/>
  <c r="CH117" i="1" a="1"/>
  <c r="CH117" i="1" s="1"/>
  <c r="CI117" i="1" a="1"/>
  <c r="CI117" i="1" s="1"/>
  <c r="CJ117" i="1" a="1"/>
  <c r="CJ117" i="1" s="1"/>
  <c r="CK117" i="1" a="1"/>
  <c r="CK117" i="1" s="1"/>
  <c r="CL117" i="1" a="1"/>
  <c r="CL117" i="1" s="1"/>
  <c r="CM117" i="1" a="1"/>
  <c r="CM117" i="1" s="1"/>
  <c r="CN117" i="1" a="1"/>
  <c r="CN117" i="1" s="1"/>
  <c r="CO117" i="1" a="1"/>
  <c r="CO117" i="1" s="1"/>
  <c r="CP117" i="1" a="1"/>
  <c r="CP117" i="1"/>
  <c r="CQ117" i="1" a="1"/>
  <c r="CQ117" i="1" s="1"/>
  <c r="CR117" i="1" a="1"/>
  <c r="CR117" i="1" s="1"/>
  <c r="CS117" i="1" a="1"/>
  <c r="CS117" i="1" s="1"/>
  <c r="CT117" i="1" a="1"/>
  <c r="CT117" i="1" s="1"/>
  <c r="CU117" i="1" a="1"/>
  <c r="CU117" i="1" s="1"/>
  <c r="CV117" i="1" a="1"/>
  <c r="CV117" i="1" s="1"/>
  <c r="CW117" i="1" a="1"/>
  <c r="CW117" i="1" s="1"/>
  <c r="CX117" i="1" a="1"/>
  <c r="CX117" i="1" s="1"/>
  <c r="CY117" i="1" a="1"/>
  <c r="CY117" i="1" s="1"/>
  <c r="CZ117" i="1" a="1"/>
  <c r="CZ117" i="1" s="1"/>
  <c r="DA117" i="1" a="1"/>
  <c r="DA117" i="1" s="1"/>
  <c r="DB117" i="1" a="1"/>
  <c r="DB117" i="1" s="1"/>
  <c r="DC117" i="1" a="1"/>
  <c r="DC117" i="1" s="1"/>
  <c r="CD118" i="1" a="1"/>
  <c r="CD118" i="1" s="1"/>
  <c r="CE118" i="1" a="1"/>
  <c r="CE118" i="1" s="1"/>
  <c r="CF118" i="1" a="1"/>
  <c r="CF118" i="1" s="1"/>
  <c r="CG118" i="1" a="1"/>
  <c r="CG118" i="1" s="1"/>
  <c r="CH118" i="1" a="1"/>
  <c r="CH118" i="1" s="1"/>
  <c r="CI118" i="1" a="1"/>
  <c r="CI118" i="1" s="1"/>
  <c r="CJ118" i="1" a="1"/>
  <c r="CJ118" i="1" s="1"/>
  <c r="CK118" i="1" a="1"/>
  <c r="CK118" i="1" s="1"/>
  <c r="CL118" i="1" a="1"/>
  <c r="CL118" i="1" s="1"/>
  <c r="CM118" i="1" a="1"/>
  <c r="CM118" i="1" s="1"/>
  <c r="CN118" i="1" a="1"/>
  <c r="CN118" i="1" s="1"/>
  <c r="CO118" i="1" a="1"/>
  <c r="CO118" i="1" s="1"/>
  <c r="CP118" i="1" a="1"/>
  <c r="CP118" i="1" s="1"/>
  <c r="CQ118" i="1" a="1"/>
  <c r="CQ118" i="1" s="1"/>
  <c r="CR118" i="1" a="1"/>
  <c r="CR118" i="1" s="1"/>
  <c r="CS118" i="1" a="1"/>
  <c r="CS118" i="1" s="1"/>
  <c r="CT118" i="1" a="1"/>
  <c r="CT118" i="1" s="1"/>
  <c r="CU118" i="1" a="1"/>
  <c r="CU118" i="1" s="1"/>
  <c r="CV118" i="1" a="1"/>
  <c r="CV118" i="1" s="1"/>
  <c r="CW118" i="1" a="1"/>
  <c r="CW118" i="1" s="1"/>
  <c r="CX118" i="1" a="1"/>
  <c r="CX118" i="1" s="1"/>
  <c r="CY118" i="1" a="1"/>
  <c r="CY118" i="1"/>
  <c r="CZ118" i="1" a="1"/>
  <c r="CZ118" i="1" s="1"/>
  <c r="DA118" i="1" a="1"/>
  <c r="DA118" i="1" s="1"/>
  <c r="DB118" i="1" a="1"/>
  <c r="DB118" i="1" s="1"/>
  <c r="DC118" i="1" a="1"/>
  <c r="DC118" i="1" s="1"/>
  <c r="CD119" i="1" a="1"/>
  <c r="CD119" i="1" s="1"/>
  <c r="CE119" i="1" a="1"/>
  <c r="CE119" i="1" s="1"/>
  <c r="CF119" i="1" a="1"/>
  <c r="CF119" i="1" s="1"/>
  <c r="CG119" i="1" a="1"/>
  <c r="CG119" i="1" s="1"/>
  <c r="CH119" i="1" a="1"/>
  <c r="CH119" i="1" s="1"/>
  <c r="CI119" i="1" a="1"/>
  <c r="CI119" i="1"/>
  <c r="CJ119" i="1" a="1"/>
  <c r="CJ119" i="1" s="1"/>
  <c r="CK119" i="1" a="1"/>
  <c r="CK119" i="1" s="1"/>
  <c r="CL119" i="1" a="1"/>
  <c r="CL119" i="1" s="1"/>
  <c r="CM119" i="1" a="1"/>
  <c r="CM119" i="1" s="1"/>
  <c r="CN119" i="1" a="1"/>
  <c r="CN119" i="1" s="1"/>
  <c r="CO119" i="1" a="1"/>
  <c r="CO119" i="1" s="1"/>
  <c r="CP119" i="1" a="1"/>
  <c r="CP119" i="1" s="1"/>
  <c r="CQ119" i="1" a="1"/>
  <c r="CQ119" i="1" s="1"/>
  <c r="CR119" i="1" a="1"/>
  <c r="CR119" i="1" s="1"/>
  <c r="CS119" i="1" a="1"/>
  <c r="CS119" i="1" s="1"/>
  <c r="CT119" i="1" a="1"/>
  <c r="CT119" i="1" s="1"/>
  <c r="CU119" i="1" a="1"/>
  <c r="CU119" i="1" s="1"/>
  <c r="CV119" i="1" a="1"/>
  <c r="CV119" i="1" s="1"/>
  <c r="CW119" i="1" a="1"/>
  <c r="CW119" i="1" s="1"/>
  <c r="CX119" i="1" a="1"/>
  <c r="CX119" i="1" s="1"/>
  <c r="CY119" i="1" a="1"/>
  <c r="CY119" i="1"/>
  <c r="CZ119" i="1" a="1"/>
  <c r="CZ119" i="1" s="1"/>
  <c r="DA119" i="1" a="1"/>
  <c r="DA119" i="1" s="1"/>
  <c r="DB119" i="1" a="1"/>
  <c r="DB119" i="1" s="1"/>
  <c r="DC119" i="1" a="1"/>
  <c r="DC119" i="1" s="1"/>
  <c r="CD120" i="1" a="1"/>
  <c r="CD120" i="1" s="1"/>
  <c r="CE120" i="1" a="1"/>
  <c r="CE120" i="1" s="1"/>
  <c r="CF120" i="1" a="1"/>
  <c r="CF120" i="1" s="1"/>
  <c r="CG120" i="1" a="1"/>
  <c r="CG120" i="1" s="1"/>
  <c r="CH120" i="1" a="1"/>
  <c r="CH120" i="1" s="1"/>
  <c r="CI120" i="1" a="1"/>
  <c r="CI120" i="1" s="1"/>
  <c r="CJ120" i="1" a="1"/>
  <c r="CJ120" i="1" s="1"/>
  <c r="CK120" i="1" a="1"/>
  <c r="CK120" i="1" s="1"/>
  <c r="CL120" i="1" a="1"/>
  <c r="CL120" i="1" s="1"/>
  <c r="CM120" i="1" a="1"/>
  <c r="CM120" i="1" s="1"/>
  <c r="CN120" i="1" a="1"/>
  <c r="CN120" i="1" s="1"/>
  <c r="CO120" i="1" a="1"/>
  <c r="CO120" i="1" s="1"/>
  <c r="CP120" i="1" a="1"/>
  <c r="CP120" i="1" s="1"/>
  <c r="CQ120" i="1" a="1"/>
  <c r="CQ120" i="1" s="1"/>
  <c r="CR120" i="1" a="1"/>
  <c r="CR120" i="1"/>
  <c r="CS120" i="1" a="1"/>
  <c r="CS120" i="1" s="1"/>
  <c r="CT120" i="1" a="1"/>
  <c r="CT120" i="1" s="1"/>
  <c r="CU120" i="1" a="1"/>
  <c r="CU120" i="1" s="1"/>
  <c r="CV120" i="1" a="1"/>
  <c r="CV120" i="1" s="1"/>
  <c r="CW120" i="1" a="1"/>
  <c r="CW120" i="1" s="1"/>
  <c r="CX120" i="1" a="1"/>
  <c r="CX120" i="1" s="1"/>
  <c r="CY120" i="1" a="1"/>
  <c r="CY120" i="1"/>
  <c r="CZ120" i="1" a="1"/>
  <c r="CZ120" i="1" s="1"/>
  <c r="DA120" i="1" a="1"/>
  <c r="DA120" i="1" s="1"/>
  <c r="DB120" i="1" a="1"/>
  <c r="DB120" i="1"/>
  <c r="DC120" i="1" a="1"/>
  <c r="DC120" i="1" s="1"/>
  <c r="CD121" i="1" a="1"/>
  <c r="CD121" i="1" s="1"/>
  <c r="CE121" i="1" a="1"/>
  <c r="CE121" i="1" s="1"/>
  <c r="CF121" i="1" a="1"/>
  <c r="CF121" i="1" s="1"/>
  <c r="CG121" i="1" a="1"/>
  <c r="CG121" i="1" s="1"/>
  <c r="CH121" i="1" a="1"/>
  <c r="CH121" i="1" s="1"/>
  <c r="CI121" i="1" a="1"/>
  <c r="CI121" i="1" s="1"/>
  <c r="CJ121" i="1" a="1"/>
  <c r="CJ121" i="1" s="1"/>
  <c r="CK121" i="1" a="1"/>
  <c r="CK121" i="1" s="1"/>
  <c r="CL121" i="1" a="1"/>
  <c r="CL121" i="1" s="1"/>
  <c r="CM121" i="1" a="1"/>
  <c r="CM121" i="1" s="1"/>
  <c r="CN121" i="1" a="1"/>
  <c r="CN121" i="1" s="1"/>
  <c r="CO121" i="1" a="1"/>
  <c r="CO121" i="1" s="1"/>
  <c r="CP121" i="1" a="1"/>
  <c r="CP121" i="1" s="1"/>
  <c r="CQ121" i="1" a="1"/>
  <c r="CQ121" i="1" s="1"/>
  <c r="CR121" i="1" a="1"/>
  <c r="CR121" i="1" s="1"/>
  <c r="CS121" i="1" a="1"/>
  <c r="CS121" i="1" s="1"/>
  <c r="CT121" i="1" a="1"/>
  <c r="CT121" i="1" s="1"/>
  <c r="CU121" i="1" a="1"/>
  <c r="CU121" i="1" s="1"/>
  <c r="CV121" i="1" a="1"/>
  <c r="CV121" i="1" s="1"/>
  <c r="CW121" i="1" a="1"/>
  <c r="CW121" i="1" s="1"/>
  <c r="CX121" i="1" a="1"/>
  <c r="CX121" i="1" s="1"/>
  <c r="CY121" i="1" a="1"/>
  <c r="CY121" i="1" s="1"/>
  <c r="CZ121" i="1" a="1"/>
  <c r="CZ121" i="1"/>
  <c r="DA121" i="1" a="1"/>
  <c r="DA121" i="1"/>
  <c r="DB121" i="1" a="1"/>
  <c r="DB121" i="1" s="1"/>
  <c r="DC121" i="1" a="1"/>
  <c r="DC121" i="1" s="1"/>
  <c r="CD122" i="1" a="1"/>
  <c r="CD122" i="1" s="1"/>
  <c r="CE122" i="1" a="1"/>
  <c r="CE122" i="1" s="1"/>
  <c r="CF122" i="1" a="1"/>
  <c r="CF122" i="1" s="1"/>
  <c r="CG122" i="1" a="1"/>
  <c r="CG122" i="1" s="1"/>
  <c r="CH122" i="1" a="1"/>
  <c r="CH122" i="1" s="1"/>
  <c r="CI122" i="1" a="1"/>
  <c r="CI122" i="1"/>
  <c r="CJ122" i="1" a="1"/>
  <c r="CJ122" i="1" s="1"/>
  <c r="CK122" i="1" a="1"/>
  <c r="CK122" i="1" s="1"/>
  <c r="CL122" i="1" a="1"/>
  <c r="CL122" i="1" s="1"/>
  <c r="CM122" i="1" a="1"/>
  <c r="CM122" i="1" s="1"/>
  <c r="CN122" i="1" a="1"/>
  <c r="CN122" i="1" s="1"/>
  <c r="CO122" i="1" a="1"/>
  <c r="CO122" i="1" s="1"/>
  <c r="CP122" i="1" a="1"/>
  <c r="CP122" i="1" s="1"/>
  <c r="CQ122" i="1" a="1"/>
  <c r="CQ122" i="1"/>
  <c r="CR122" i="1" a="1"/>
  <c r="CR122" i="1" s="1"/>
  <c r="CS122" i="1" a="1"/>
  <c r="CS122" i="1" s="1"/>
  <c r="CT122" i="1" a="1"/>
  <c r="CT122" i="1" s="1"/>
  <c r="CU122" i="1" a="1"/>
  <c r="CU122" i="1" s="1"/>
  <c r="CV122" i="1" a="1"/>
  <c r="CV122" i="1" s="1"/>
  <c r="CW122" i="1" a="1"/>
  <c r="CW122" i="1" s="1"/>
  <c r="CX122" i="1" a="1"/>
  <c r="CX122" i="1" s="1"/>
  <c r="CY122" i="1" a="1"/>
  <c r="CY122" i="1" s="1"/>
  <c r="CZ122" i="1" a="1"/>
  <c r="CZ122" i="1" s="1"/>
  <c r="DA122" i="1" a="1"/>
  <c r="DA122" i="1" s="1"/>
  <c r="DB122" i="1" a="1"/>
  <c r="DB122" i="1" s="1"/>
  <c r="DC122" i="1" a="1"/>
  <c r="DC122" i="1" s="1"/>
  <c r="CD123" i="1" a="1"/>
  <c r="CD123" i="1" s="1"/>
  <c r="CE123" i="1" a="1"/>
  <c r="CE123" i="1" s="1"/>
  <c r="CF123" i="1" a="1"/>
  <c r="CF123" i="1" s="1"/>
  <c r="CG123" i="1" a="1"/>
  <c r="CG123" i="1" s="1"/>
  <c r="CH123" i="1" a="1"/>
  <c r="CH123" i="1" s="1"/>
  <c r="CI123" i="1" a="1"/>
  <c r="CI123" i="1" s="1"/>
  <c r="CJ123" i="1" a="1"/>
  <c r="CJ123" i="1" s="1"/>
  <c r="CK123" i="1" a="1"/>
  <c r="CK123" i="1" s="1"/>
  <c r="CL123" i="1" a="1"/>
  <c r="CL123" i="1" s="1"/>
  <c r="CM123" i="1" a="1"/>
  <c r="CM123" i="1"/>
  <c r="CN123" i="1" a="1"/>
  <c r="CN123" i="1" s="1"/>
  <c r="CO123" i="1" a="1"/>
  <c r="CO123" i="1" s="1"/>
  <c r="CP123" i="1" a="1"/>
  <c r="CP123" i="1" s="1"/>
  <c r="CQ123" i="1" a="1"/>
  <c r="CQ123" i="1" s="1"/>
  <c r="CR123" i="1" a="1"/>
  <c r="CR123" i="1" s="1"/>
  <c r="CS123" i="1" a="1"/>
  <c r="CS123" i="1" s="1"/>
  <c r="CT123" i="1" a="1"/>
  <c r="CT123" i="1" s="1"/>
  <c r="CU123" i="1" a="1"/>
  <c r="CU123" i="1" s="1"/>
  <c r="CV123" i="1" a="1"/>
  <c r="CV123" i="1" s="1"/>
  <c r="CW123" i="1" a="1"/>
  <c r="CW123" i="1" s="1"/>
  <c r="CX123" i="1" a="1"/>
  <c r="CX123" i="1" s="1"/>
  <c r="CY123" i="1" a="1"/>
  <c r="CY123" i="1" s="1"/>
  <c r="CZ123" i="1" a="1"/>
  <c r="CZ123" i="1" s="1"/>
  <c r="DA123" i="1" a="1"/>
  <c r="DA123" i="1" s="1"/>
  <c r="DB123" i="1" a="1"/>
  <c r="DB123" i="1" s="1"/>
  <c r="DC123" i="1" a="1"/>
  <c r="DC123" i="1" s="1"/>
  <c r="CD124" i="1" a="1"/>
  <c r="CD124" i="1" s="1"/>
  <c r="CE124" i="1" a="1"/>
  <c r="CE124" i="1" s="1"/>
  <c r="CF124" i="1" a="1"/>
  <c r="CF124" i="1"/>
  <c r="CG124" i="1" a="1"/>
  <c r="CG124" i="1" s="1"/>
  <c r="CH124" i="1" a="1"/>
  <c r="CH124" i="1" s="1"/>
  <c r="CI124" i="1" a="1"/>
  <c r="CI124" i="1" s="1"/>
  <c r="CJ124" i="1" a="1"/>
  <c r="CJ124" i="1" s="1"/>
  <c r="CK124" i="1" a="1"/>
  <c r="CK124" i="1" s="1"/>
  <c r="CL124" i="1" a="1"/>
  <c r="CL124" i="1"/>
  <c r="CM124" i="1" a="1"/>
  <c r="CM124" i="1" s="1"/>
  <c r="CN124" i="1" a="1"/>
  <c r="CN124" i="1" s="1"/>
  <c r="CO124" i="1" a="1"/>
  <c r="CO124" i="1" s="1"/>
  <c r="CP124" i="1" a="1"/>
  <c r="CP124" i="1" s="1"/>
  <c r="CQ124" i="1" a="1"/>
  <c r="CQ124" i="1" s="1"/>
  <c r="CR124" i="1" a="1"/>
  <c r="CR124" i="1" s="1"/>
  <c r="CS124" i="1" a="1"/>
  <c r="CS124" i="1" s="1"/>
  <c r="CT124" i="1" a="1"/>
  <c r="CT124" i="1" s="1"/>
  <c r="CU124" i="1" a="1"/>
  <c r="CU124" i="1" s="1"/>
  <c r="CV124" i="1" a="1"/>
  <c r="CV124" i="1" s="1"/>
  <c r="CW124" i="1" a="1"/>
  <c r="CW124" i="1" s="1"/>
  <c r="CX124" i="1" a="1"/>
  <c r="CX124" i="1" s="1"/>
  <c r="CY124" i="1" a="1"/>
  <c r="CY124" i="1" s="1"/>
  <c r="CZ124" i="1" a="1"/>
  <c r="CZ124" i="1" s="1"/>
  <c r="DA124" i="1" a="1"/>
  <c r="DA124" i="1" s="1"/>
  <c r="DB124" i="1" a="1"/>
  <c r="DB124" i="1" s="1"/>
  <c r="DC124" i="1" a="1"/>
  <c r="DC124" i="1" s="1"/>
  <c r="CD125" i="1" a="1"/>
  <c r="CD125" i="1" s="1"/>
  <c r="CE125" i="1" a="1"/>
  <c r="CE125" i="1" s="1"/>
  <c r="CF125" i="1" a="1"/>
  <c r="CF125" i="1" s="1"/>
  <c r="CG125" i="1" a="1"/>
  <c r="CG125" i="1" s="1"/>
  <c r="CH125" i="1" a="1"/>
  <c r="CH125" i="1" s="1"/>
  <c r="CI125" i="1" a="1"/>
  <c r="CI125" i="1" s="1"/>
  <c r="CJ125" i="1" a="1"/>
  <c r="CJ125" i="1" s="1"/>
  <c r="CK125" i="1" a="1"/>
  <c r="CK125" i="1" s="1"/>
  <c r="CL125" i="1" a="1"/>
  <c r="CL125" i="1"/>
  <c r="CM125" i="1" a="1"/>
  <c r="CM125" i="1" s="1"/>
  <c r="CN125" i="1" a="1"/>
  <c r="CN125" i="1" s="1"/>
  <c r="CO125" i="1" a="1"/>
  <c r="CO125" i="1" s="1"/>
  <c r="CP125" i="1" a="1"/>
  <c r="CP125" i="1" s="1"/>
  <c r="CQ125" i="1" a="1"/>
  <c r="CQ125" i="1" s="1"/>
  <c r="CR125" i="1" a="1"/>
  <c r="CR125" i="1" s="1"/>
  <c r="CS125" i="1" a="1"/>
  <c r="CS125" i="1" s="1"/>
  <c r="CT125" i="1" a="1"/>
  <c r="CT125" i="1" s="1"/>
  <c r="CU125" i="1" a="1"/>
  <c r="CU125" i="1" s="1"/>
  <c r="CV125" i="1" a="1"/>
  <c r="CV125" i="1" s="1"/>
  <c r="CW125" i="1" a="1"/>
  <c r="CW125" i="1" s="1"/>
  <c r="CX125" i="1" a="1"/>
  <c r="CX125" i="1" s="1"/>
  <c r="CY125" i="1" a="1"/>
  <c r="CY125" i="1" s="1"/>
  <c r="CZ125" i="1" a="1"/>
  <c r="CZ125" i="1" s="1"/>
  <c r="DA125" i="1" a="1"/>
  <c r="DA125" i="1" s="1"/>
  <c r="DB125" i="1" a="1"/>
  <c r="DB125" i="1" s="1"/>
  <c r="DC125" i="1" a="1"/>
  <c r="DC125" i="1" s="1"/>
  <c r="CD126" i="1" a="1"/>
  <c r="CD126" i="1"/>
  <c r="CE126" i="1" a="1"/>
  <c r="CE126" i="1" s="1"/>
  <c r="CF126" i="1" a="1"/>
  <c r="CF126" i="1"/>
  <c r="CG126" i="1" a="1"/>
  <c r="CG126" i="1" s="1"/>
  <c r="CH126" i="1" a="1"/>
  <c r="CH126" i="1"/>
  <c r="CI126" i="1" a="1"/>
  <c r="CI126" i="1"/>
  <c r="CJ126" i="1" a="1"/>
  <c r="CJ126" i="1"/>
  <c r="CK126" i="1" a="1"/>
  <c r="CK126" i="1" s="1"/>
  <c r="CL126" i="1" a="1"/>
  <c r="CL126" i="1" s="1"/>
  <c r="CM126" i="1" a="1"/>
  <c r="CM126" i="1" s="1"/>
  <c r="CN126" i="1" a="1"/>
  <c r="CN126" i="1" s="1"/>
  <c r="CO126" i="1" a="1"/>
  <c r="CO126" i="1" s="1"/>
  <c r="CP126" i="1" a="1"/>
  <c r="CP126" i="1" s="1"/>
  <c r="CQ126" i="1" a="1"/>
  <c r="CQ126" i="1" s="1"/>
  <c r="CR126" i="1" a="1"/>
  <c r="CR126" i="1" s="1"/>
  <c r="CS126" i="1" a="1"/>
  <c r="CS126" i="1" s="1"/>
  <c r="CT126" i="1" a="1"/>
  <c r="CT126" i="1" s="1"/>
  <c r="CU126" i="1" a="1"/>
  <c r="CU126" i="1"/>
  <c r="CV126" i="1" a="1"/>
  <c r="CV126" i="1" s="1"/>
  <c r="CW126" i="1" a="1"/>
  <c r="CW126" i="1" s="1"/>
  <c r="CX126" i="1" a="1"/>
  <c r="CX126" i="1"/>
  <c r="CY126" i="1" a="1"/>
  <c r="CY126" i="1" s="1"/>
  <c r="CZ126" i="1" a="1"/>
  <c r="CZ126" i="1" s="1"/>
  <c r="DA126" i="1" a="1"/>
  <c r="DA126" i="1" s="1"/>
  <c r="DB126" i="1" a="1"/>
  <c r="DB126" i="1" s="1"/>
  <c r="DC126" i="1" a="1"/>
  <c r="DC126" i="1" s="1"/>
  <c r="CD127" i="1" a="1"/>
  <c r="CD127" i="1" s="1"/>
  <c r="CE127" i="1" a="1"/>
  <c r="CE127" i="1" s="1"/>
  <c r="CF127" i="1" a="1"/>
  <c r="CF127" i="1" s="1"/>
  <c r="CG127" i="1" a="1"/>
  <c r="CG127" i="1"/>
  <c r="CH127" i="1" a="1"/>
  <c r="CH127" i="1" s="1"/>
  <c r="CI127" i="1" a="1"/>
  <c r="CI127" i="1" s="1"/>
  <c r="CJ127" i="1" a="1"/>
  <c r="CJ127" i="1"/>
  <c r="CK127" i="1" a="1"/>
  <c r="CK127" i="1" s="1"/>
  <c r="CL127" i="1" a="1"/>
  <c r="CL127" i="1" s="1"/>
  <c r="CM127" i="1" a="1"/>
  <c r="CM127" i="1" s="1"/>
  <c r="CN127" i="1" a="1"/>
  <c r="CN127" i="1" s="1"/>
  <c r="CO127" i="1" a="1"/>
  <c r="CO127" i="1"/>
  <c r="CP127" i="1" a="1"/>
  <c r="CP127" i="1"/>
  <c r="CQ127" i="1" a="1"/>
  <c r="CQ127" i="1"/>
  <c r="CR127" i="1" a="1"/>
  <c r="CR127" i="1" s="1"/>
  <c r="CS127" i="1" a="1"/>
  <c r="CS127" i="1" s="1"/>
  <c r="CT127" i="1" a="1"/>
  <c r="CT127" i="1" s="1"/>
  <c r="CU127" i="1" a="1"/>
  <c r="CU127" i="1" s="1"/>
  <c r="CV127" i="1" a="1"/>
  <c r="CV127" i="1" s="1"/>
  <c r="CW127" i="1" a="1"/>
  <c r="CW127" i="1"/>
  <c r="CX127" i="1" a="1"/>
  <c r="CX127" i="1" s="1"/>
  <c r="CY127" i="1" a="1"/>
  <c r="CY127" i="1" s="1"/>
  <c r="CZ127" i="1" a="1"/>
  <c r="CZ127" i="1" s="1"/>
  <c r="DA127" i="1" a="1"/>
  <c r="DA127" i="1" s="1"/>
  <c r="DB127" i="1" a="1"/>
  <c r="DB127" i="1"/>
  <c r="DC127" i="1" a="1"/>
  <c r="DC127" i="1"/>
  <c r="CD128" i="1" a="1"/>
  <c r="CD128" i="1" s="1"/>
  <c r="CE128" i="1" a="1"/>
  <c r="CE128" i="1" s="1"/>
  <c r="CF128" i="1" a="1"/>
  <c r="CF128" i="1" s="1"/>
  <c r="CG128" i="1" a="1"/>
  <c r="CG128" i="1" s="1"/>
  <c r="CH128" i="1" a="1"/>
  <c r="CH128" i="1" s="1"/>
  <c r="CI128" i="1" a="1"/>
  <c r="CI128" i="1" s="1"/>
  <c r="CJ128" i="1" a="1"/>
  <c r="CJ128" i="1" s="1"/>
  <c r="CK128" i="1" a="1"/>
  <c r="CK128" i="1" s="1"/>
  <c r="CL128" i="1" a="1"/>
  <c r="CL128" i="1" s="1"/>
  <c r="CM128" i="1" a="1"/>
  <c r="CM128" i="1"/>
  <c r="CN128" i="1" a="1"/>
  <c r="CN128" i="1"/>
  <c r="CO128" i="1" a="1"/>
  <c r="CO128" i="1"/>
  <c r="CP128" i="1" a="1"/>
  <c r="CP128" i="1" s="1"/>
  <c r="CQ128" i="1" a="1"/>
  <c r="CQ128" i="1" s="1"/>
  <c r="CR128" i="1" a="1"/>
  <c r="CR128" i="1" s="1"/>
  <c r="CS128" i="1" a="1"/>
  <c r="CS128" i="1" s="1"/>
  <c r="CT128" i="1" a="1"/>
  <c r="CT128" i="1" s="1"/>
  <c r="CU128" i="1" a="1"/>
  <c r="CU128" i="1" s="1"/>
  <c r="CV128" i="1" a="1"/>
  <c r="CV128" i="1" s="1"/>
  <c r="CW128" i="1" a="1"/>
  <c r="CW128" i="1" s="1"/>
  <c r="CX128" i="1" a="1"/>
  <c r="CX128" i="1" s="1"/>
  <c r="CY128" i="1" a="1"/>
  <c r="CY128" i="1" s="1"/>
  <c r="CZ128" i="1" a="1"/>
  <c r="CZ128" i="1" s="1"/>
  <c r="DA128" i="1" a="1"/>
  <c r="DA128" i="1" s="1"/>
  <c r="DB128" i="1" a="1"/>
  <c r="DB128" i="1" s="1"/>
  <c r="DC128" i="1" a="1"/>
  <c r="DC128" i="1" s="1"/>
  <c r="CD129" i="1" a="1"/>
  <c r="CD129" i="1" s="1"/>
  <c r="CE129" i="1" a="1"/>
  <c r="CE129" i="1" s="1"/>
  <c r="CF129" i="1" a="1"/>
  <c r="CF129" i="1"/>
  <c r="CG129" i="1" a="1"/>
  <c r="CG129" i="1" s="1"/>
  <c r="CH129" i="1" a="1"/>
  <c r="CH129" i="1" s="1"/>
  <c r="CI129" i="1" a="1"/>
  <c r="CI129" i="1" s="1"/>
  <c r="CJ129" i="1" a="1"/>
  <c r="CJ129" i="1" s="1"/>
  <c r="CK129" i="1" a="1"/>
  <c r="CK129" i="1" s="1"/>
  <c r="CL129" i="1" a="1"/>
  <c r="CL129" i="1"/>
  <c r="CM129" i="1" a="1"/>
  <c r="CM129" i="1" s="1"/>
  <c r="CN129" i="1" a="1"/>
  <c r="CN129" i="1" s="1"/>
  <c r="CO129" i="1" a="1"/>
  <c r="CO129" i="1" s="1"/>
  <c r="CP129" i="1" a="1"/>
  <c r="CP129" i="1" s="1"/>
  <c r="CQ129" i="1" a="1"/>
  <c r="CQ129" i="1" s="1"/>
  <c r="CR129" i="1" a="1"/>
  <c r="CR129" i="1"/>
  <c r="CS129" i="1" a="1"/>
  <c r="CS129" i="1" s="1"/>
  <c r="CT129" i="1" a="1"/>
  <c r="CT129" i="1"/>
  <c r="CU129" i="1" a="1"/>
  <c r="CU129" i="1"/>
  <c r="CV129" i="1" a="1"/>
  <c r="CV129" i="1" s="1"/>
  <c r="CW129" i="1" a="1"/>
  <c r="CW129" i="1" s="1"/>
  <c r="CX129" i="1" a="1"/>
  <c r="CX129" i="1" s="1"/>
  <c r="CY129" i="1" a="1"/>
  <c r="CY129" i="1" s="1"/>
  <c r="CZ129" i="1" a="1"/>
  <c r="CZ129" i="1" s="1"/>
  <c r="DA129" i="1" a="1"/>
  <c r="DA129" i="1"/>
  <c r="DB129" i="1" a="1"/>
  <c r="DB129" i="1"/>
  <c r="DC129" i="1" a="1"/>
  <c r="DC129" i="1" s="1"/>
  <c r="CD130" i="1" a="1"/>
  <c r="CD130" i="1" s="1"/>
  <c r="CE130" i="1" a="1"/>
  <c r="CE130" i="1" s="1"/>
  <c r="CF130" i="1" a="1"/>
  <c r="CF130" i="1" s="1"/>
  <c r="CG130" i="1" a="1"/>
  <c r="CG130" i="1" s="1"/>
  <c r="CH130" i="1" a="1"/>
  <c r="CH130" i="1" s="1"/>
  <c r="CI130" i="1" a="1"/>
  <c r="CI130" i="1" s="1"/>
  <c r="CJ130" i="1" a="1"/>
  <c r="CJ130" i="1" s="1"/>
  <c r="CK130" i="1" a="1"/>
  <c r="CK130" i="1" s="1"/>
  <c r="CL130" i="1" a="1"/>
  <c r="CL130" i="1" s="1"/>
  <c r="CM130" i="1" a="1"/>
  <c r="CM130" i="1" s="1"/>
  <c r="CN130" i="1" a="1"/>
  <c r="CN130" i="1" s="1"/>
  <c r="CO130" i="1" a="1"/>
  <c r="CO130" i="1"/>
  <c r="CP130" i="1" a="1"/>
  <c r="CP130" i="1" s="1"/>
  <c r="CQ130" i="1" a="1"/>
  <c r="CQ130" i="1" s="1"/>
  <c r="CR130" i="1" a="1"/>
  <c r="CR130" i="1" s="1"/>
  <c r="CS130" i="1" a="1"/>
  <c r="CS130" i="1"/>
  <c r="CT130" i="1" a="1"/>
  <c r="CT130" i="1" s="1"/>
  <c r="CU130" i="1" a="1"/>
  <c r="CU130" i="1" s="1"/>
  <c r="CV130" i="1" a="1"/>
  <c r="CV130" i="1" s="1"/>
  <c r="CW130" i="1" a="1"/>
  <c r="CW130" i="1" s="1"/>
  <c r="CX130" i="1" a="1"/>
  <c r="CX130" i="1" s="1"/>
  <c r="CY130" i="1" a="1"/>
  <c r="CY130" i="1" s="1"/>
  <c r="CZ130" i="1" a="1"/>
  <c r="CZ130" i="1" s="1"/>
  <c r="DA130" i="1" a="1"/>
  <c r="DA130" i="1" s="1"/>
  <c r="DB130" i="1" a="1"/>
  <c r="DB130" i="1" s="1"/>
  <c r="DC130" i="1" a="1"/>
  <c r="DC130" i="1" s="1"/>
  <c r="CD131" i="1" a="1"/>
  <c r="CD131" i="1" s="1"/>
  <c r="CE131" i="1" a="1"/>
  <c r="CE131" i="1" s="1"/>
  <c r="CF131" i="1" a="1"/>
  <c r="CF131" i="1" s="1"/>
  <c r="CG131" i="1" a="1"/>
  <c r="CG131" i="1"/>
  <c r="CH131" i="1" a="1"/>
  <c r="CH131" i="1" s="1"/>
  <c r="CI131" i="1" a="1"/>
  <c r="CI131" i="1" s="1"/>
  <c r="CJ131" i="1" a="1"/>
  <c r="CJ131" i="1" s="1"/>
  <c r="CK131" i="1" a="1"/>
  <c r="CK131" i="1" s="1"/>
  <c r="CL131" i="1" a="1"/>
  <c r="CL131" i="1"/>
  <c r="CM131" i="1" a="1"/>
  <c r="CM131" i="1"/>
  <c r="CN131" i="1" a="1"/>
  <c r="CN131" i="1" s="1"/>
  <c r="CO131" i="1" a="1"/>
  <c r="CO131" i="1" s="1"/>
  <c r="CP131" i="1" a="1"/>
  <c r="CP131" i="1" s="1"/>
  <c r="CQ131" i="1" a="1"/>
  <c r="CQ131" i="1" s="1"/>
  <c r="CR131" i="1" a="1"/>
  <c r="CR131" i="1" s="1"/>
  <c r="CS131" i="1" a="1"/>
  <c r="CS131" i="1" s="1"/>
  <c r="CT131" i="1" a="1"/>
  <c r="CT131" i="1" s="1"/>
  <c r="CU131" i="1" a="1"/>
  <c r="CU131" i="1"/>
  <c r="CV131" i="1" a="1"/>
  <c r="CV131" i="1" s="1"/>
  <c r="CW131" i="1" a="1"/>
  <c r="CW131" i="1"/>
  <c r="CX131" i="1" a="1"/>
  <c r="CX131" i="1" s="1"/>
  <c r="CY131" i="1" a="1"/>
  <c r="CY131" i="1" s="1"/>
  <c r="CZ131" i="1" a="1"/>
  <c r="CZ131" i="1" s="1"/>
  <c r="DA131" i="1" a="1"/>
  <c r="DA131" i="1" s="1"/>
  <c r="DB131" i="1" a="1"/>
  <c r="DB131" i="1" s="1"/>
  <c r="DC131" i="1" a="1"/>
  <c r="DC131" i="1" s="1"/>
  <c r="CD132" i="1" a="1"/>
  <c r="CD132" i="1" s="1"/>
  <c r="CE132" i="1" a="1"/>
  <c r="CE132" i="1" s="1"/>
  <c r="CF132" i="1" a="1"/>
  <c r="CF132" i="1" s="1"/>
  <c r="CG132" i="1" a="1"/>
  <c r="CG132" i="1" s="1"/>
  <c r="CH132" i="1" a="1"/>
  <c r="CH132" i="1" s="1"/>
  <c r="CI132" i="1" a="1"/>
  <c r="CI132" i="1" s="1"/>
  <c r="CJ132" i="1" a="1"/>
  <c r="CJ132" i="1" s="1"/>
  <c r="CK132" i="1" a="1"/>
  <c r="CK132" i="1" s="1"/>
  <c r="CL132" i="1" a="1"/>
  <c r="CL132" i="1" s="1"/>
  <c r="CM132" i="1" a="1"/>
  <c r="CM132" i="1" s="1"/>
  <c r="CN132" i="1" a="1"/>
  <c r="CN132" i="1" s="1"/>
  <c r="CO132" i="1" a="1"/>
  <c r="CO132" i="1" s="1"/>
  <c r="CP132" i="1" a="1"/>
  <c r="CP132" i="1"/>
  <c r="CQ132" i="1" a="1"/>
  <c r="CQ132" i="1" s="1"/>
  <c r="CR132" i="1" a="1"/>
  <c r="CR132" i="1" s="1"/>
  <c r="CS132" i="1" a="1"/>
  <c r="CS132" i="1" s="1"/>
  <c r="CT132" i="1" a="1"/>
  <c r="CT132" i="1"/>
  <c r="CU132" i="1" a="1"/>
  <c r="CU132" i="1" s="1"/>
  <c r="CV132" i="1" a="1"/>
  <c r="CV132" i="1" s="1"/>
  <c r="CW132" i="1" a="1"/>
  <c r="CW132" i="1" s="1"/>
  <c r="CX132" i="1" a="1"/>
  <c r="CX132" i="1" s="1"/>
  <c r="CY132" i="1" a="1"/>
  <c r="CY132" i="1"/>
  <c r="CZ132" i="1" a="1"/>
  <c r="CZ132" i="1" s="1"/>
  <c r="DA132" i="1" a="1"/>
  <c r="DA132" i="1"/>
  <c r="DB132" i="1" a="1"/>
  <c r="DB132" i="1" s="1"/>
  <c r="DC132" i="1" a="1"/>
  <c r="DC132" i="1" s="1"/>
  <c r="CD133" i="1" a="1"/>
  <c r="CD133" i="1" s="1"/>
  <c r="CE133" i="1" a="1"/>
  <c r="CE133" i="1" s="1"/>
  <c r="CF133" i="1" a="1"/>
  <c r="CF133" i="1"/>
  <c r="CG133" i="1" a="1"/>
  <c r="CG133" i="1" s="1"/>
  <c r="CH133" i="1" a="1"/>
  <c r="CH133" i="1" s="1"/>
  <c r="CI133" i="1" a="1"/>
  <c r="CI133" i="1" s="1"/>
  <c r="CJ133" i="1" a="1"/>
  <c r="CJ133" i="1" s="1"/>
  <c r="CK133" i="1" a="1"/>
  <c r="CK133" i="1" s="1"/>
  <c r="CL133" i="1" a="1"/>
  <c r="CL133" i="1" s="1"/>
  <c r="CM133" i="1" a="1"/>
  <c r="CM133" i="1"/>
  <c r="CN133" i="1" a="1"/>
  <c r="CN133" i="1" s="1"/>
  <c r="CO133" i="1" a="1"/>
  <c r="CO133" i="1"/>
  <c r="CP133" i="1" a="1"/>
  <c r="CP133" i="1" s="1"/>
  <c r="CQ133" i="1" a="1"/>
  <c r="CQ133" i="1" s="1"/>
  <c r="CR133" i="1" a="1"/>
  <c r="CR133" i="1" s="1"/>
  <c r="CS133" i="1" a="1"/>
  <c r="CS133" i="1"/>
  <c r="CT133" i="1" a="1"/>
  <c r="CT133" i="1" s="1"/>
  <c r="CU133" i="1" a="1"/>
  <c r="CU133" i="1" s="1"/>
  <c r="CV133" i="1" a="1"/>
  <c r="CV133" i="1"/>
  <c r="CW133" i="1" a="1"/>
  <c r="CW133" i="1" s="1"/>
  <c r="CX133" i="1" a="1"/>
  <c r="CX133" i="1" s="1"/>
  <c r="CY133" i="1" a="1"/>
  <c r="CY133" i="1" s="1"/>
  <c r="CZ133" i="1" a="1"/>
  <c r="CZ133" i="1" s="1"/>
  <c r="DA133" i="1" a="1"/>
  <c r="DA133" i="1" s="1"/>
  <c r="DB133" i="1" a="1"/>
  <c r="DB133" i="1" s="1"/>
  <c r="DC133" i="1" a="1"/>
  <c r="DC133" i="1" s="1"/>
  <c r="CD134" i="1" a="1"/>
  <c r="CD134" i="1" s="1"/>
  <c r="CE134" i="1" a="1"/>
  <c r="CE134" i="1" s="1"/>
  <c r="CF134" i="1" a="1"/>
  <c r="CF134" i="1"/>
  <c r="CG134" i="1" a="1"/>
  <c r="CG134" i="1" s="1"/>
  <c r="CH134" i="1" a="1"/>
  <c r="CH134" i="1"/>
  <c r="CI134" i="1" a="1"/>
  <c r="CI134" i="1" s="1"/>
  <c r="CJ134" i="1" a="1"/>
  <c r="CJ134" i="1" s="1"/>
  <c r="CK134" i="1" a="1"/>
  <c r="CK134" i="1" s="1"/>
  <c r="CL134" i="1" a="1"/>
  <c r="CL134" i="1"/>
  <c r="CM134" i="1" a="1"/>
  <c r="CM134" i="1" s="1"/>
  <c r="CN134" i="1" a="1"/>
  <c r="CN134" i="1"/>
  <c r="CO134" i="1" a="1"/>
  <c r="CO134" i="1"/>
  <c r="CP134" i="1" a="1"/>
  <c r="CP134" i="1" s="1"/>
  <c r="CQ134" i="1" a="1"/>
  <c r="CQ134" i="1" s="1"/>
  <c r="CR134" i="1" a="1"/>
  <c r="CR134" i="1" s="1"/>
  <c r="CS134" i="1" a="1"/>
  <c r="CS134" i="1"/>
  <c r="CT134" i="1" a="1"/>
  <c r="CT134" i="1" s="1"/>
  <c r="CU134" i="1" a="1"/>
  <c r="CU134" i="1" s="1"/>
  <c r="CV134" i="1" a="1"/>
  <c r="CV134" i="1" s="1"/>
  <c r="CW134" i="1" a="1"/>
  <c r="CW134" i="1" s="1"/>
  <c r="CX134" i="1" a="1"/>
  <c r="CX134" i="1" s="1"/>
  <c r="CY134" i="1" a="1"/>
  <c r="CY134" i="1"/>
  <c r="CZ134" i="1" a="1"/>
  <c r="CZ134" i="1" s="1"/>
  <c r="DA134" i="1" a="1"/>
  <c r="DA134" i="1"/>
  <c r="DB134" i="1" a="1"/>
  <c r="DB134" i="1"/>
  <c r="DC134" i="1" a="1"/>
  <c r="DC134" i="1" s="1"/>
  <c r="CD135" i="1" a="1"/>
  <c r="CD135" i="1" s="1"/>
  <c r="CE135" i="1" a="1"/>
  <c r="CE135" i="1" s="1"/>
  <c r="CF135" i="1" a="1"/>
  <c r="CF135" i="1" s="1"/>
  <c r="CG135" i="1" a="1"/>
  <c r="CG135" i="1" s="1"/>
  <c r="CH135" i="1" a="1"/>
  <c r="CH135" i="1" s="1"/>
  <c r="CI135" i="1" a="1"/>
  <c r="CI135" i="1" s="1"/>
  <c r="CJ135" i="1" a="1"/>
  <c r="CJ135" i="1" s="1"/>
  <c r="CK135" i="1" a="1"/>
  <c r="CK135" i="1" s="1"/>
  <c r="CL135" i="1" a="1"/>
  <c r="CL135" i="1" s="1"/>
  <c r="CM135" i="1" a="1"/>
  <c r="CM135" i="1" s="1"/>
  <c r="CN135" i="1" a="1"/>
  <c r="CN135" i="1" s="1"/>
  <c r="CO135" i="1" a="1"/>
  <c r="CO135" i="1"/>
  <c r="CP135" i="1" a="1"/>
  <c r="CP135" i="1" s="1"/>
  <c r="CQ135" i="1" a="1"/>
  <c r="CQ135" i="1" s="1"/>
  <c r="CR135" i="1" a="1"/>
  <c r="CR135" i="1"/>
  <c r="CS135" i="1" a="1"/>
  <c r="CS135" i="1" s="1"/>
  <c r="CT135" i="1" a="1"/>
  <c r="CT135" i="1" s="1"/>
  <c r="CU135" i="1" a="1"/>
  <c r="CU135" i="1" s="1"/>
  <c r="CV135" i="1" a="1"/>
  <c r="CV135" i="1" s="1"/>
  <c r="CW135" i="1" a="1"/>
  <c r="CW135" i="1" s="1"/>
  <c r="CX135" i="1" a="1"/>
  <c r="CX135" i="1"/>
  <c r="CY135" i="1" a="1"/>
  <c r="CY135" i="1" s="1"/>
  <c r="CZ135" i="1" a="1"/>
  <c r="CZ135" i="1" s="1"/>
  <c r="DA135" i="1" a="1"/>
  <c r="DA135" i="1" s="1"/>
  <c r="DB135" i="1" a="1"/>
  <c r="DB135" i="1" s="1"/>
  <c r="DC135" i="1" a="1"/>
  <c r="DC135" i="1"/>
  <c r="CD136" i="1" a="1"/>
  <c r="CD136" i="1"/>
  <c r="CE136" i="1" a="1"/>
  <c r="CE136" i="1" s="1"/>
  <c r="CF136" i="1" a="1"/>
  <c r="CF136" i="1"/>
  <c r="CG136" i="1" a="1"/>
  <c r="CG136" i="1" s="1"/>
  <c r="CH136" i="1" a="1"/>
  <c r="CH136" i="1" s="1"/>
  <c r="CI136" i="1" a="1"/>
  <c r="CI136" i="1" s="1"/>
  <c r="CJ136" i="1" a="1"/>
  <c r="CJ136" i="1" s="1"/>
  <c r="CK136" i="1" a="1"/>
  <c r="CK136" i="1" s="1"/>
  <c r="CL136" i="1" a="1"/>
  <c r="CL136" i="1" s="1"/>
  <c r="CM136" i="1" a="1"/>
  <c r="CM136" i="1" s="1"/>
  <c r="CN136" i="1" a="1"/>
  <c r="CN136" i="1" s="1"/>
  <c r="CO136" i="1" a="1"/>
  <c r="CO136" i="1"/>
  <c r="CP136" i="1" a="1"/>
  <c r="CP136" i="1" s="1"/>
  <c r="CQ136" i="1" a="1"/>
  <c r="CQ136" i="1" s="1"/>
  <c r="CR136" i="1" a="1"/>
  <c r="CR136" i="1" s="1"/>
  <c r="CS136" i="1" a="1"/>
  <c r="CS136" i="1"/>
  <c r="CT136" i="1" a="1"/>
  <c r="CT136" i="1" s="1"/>
  <c r="CU136" i="1" a="1"/>
  <c r="CU136" i="1" s="1"/>
  <c r="CV136" i="1" a="1"/>
  <c r="CV136" i="1" s="1"/>
  <c r="CW136" i="1" a="1"/>
  <c r="CW136" i="1" s="1"/>
  <c r="CX136" i="1" a="1"/>
  <c r="CX136" i="1" s="1"/>
  <c r="CY136" i="1" a="1"/>
  <c r="CY136" i="1" s="1"/>
  <c r="CZ136" i="1" a="1"/>
  <c r="CZ136" i="1" s="1"/>
  <c r="DA136" i="1" a="1"/>
  <c r="DA136" i="1" s="1"/>
  <c r="DB136" i="1" a="1"/>
  <c r="DB136" i="1" s="1"/>
  <c r="DC136" i="1" a="1"/>
  <c r="DC136" i="1" s="1"/>
  <c r="CD137" i="1" a="1"/>
  <c r="CD137" i="1" s="1"/>
  <c r="CE137" i="1" a="1"/>
  <c r="CE137" i="1"/>
  <c r="CF137" i="1" a="1"/>
  <c r="CF137" i="1" s="1"/>
  <c r="CG137" i="1" a="1"/>
  <c r="CG137" i="1" s="1"/>
  <c r="CH137" i="1" a="1"/>
  <c r="CH137" i="1" s="1"/>
  <c r="CI137" i="1" a="1"/>
  <c r="CI137" i="1" s="1"/>
  <c r="CJ137" i="1" a="1"/>
  <c r="CJ137" i="1" s="1"/>
  <c r="CK137" i="1" a="1"/>
  <c r="CK137" i="1" s="1"/>
  <c r="CL137" i="1" a="1"/>
  <c r="CL137" i="1"/>
  <c r="CM137" i="1" a="1"/>
  <c r="CM137" i="1" s="1"/>
  <c r="CN137" i="1" a="1"/>
  <c r="CN137" i="1" s="1"/>
  <c r="CO137" i="1" a="1"/>
  <c r="CO137" i="1" s="1"/>
  <c r="CP137" i="1" a="1"/>
  <c r="CP137" i="1"/>
  <c r="CQ137" i="1" a="1"/>
  <c r="CQ137" i="1" s="1"/>
  <c r="CR137" i="1" a="1"/>
  <c r="CR137" i="1"/>
  <c r="CS137" i="1" a="1"/>
  <c r="CS137" i="1" s="1"/>
  <c r="CT137" i="1" a="1"/>
  <c r="CT137" i="1" s="1"/>
  <c r="CU137" i="1" a="1"/>
  <c r="CU137" i="1"/>
  <c r="CV137" i="1" a="1"/>
  <c r="CV137" i="1" s="1"/>
  <c r="CW137" i="1" a="1"/>
  <c r="CW137" i="1"/>
  <c r="CX137" i="1" a="1"/>
  <c r="CX137" i="1" s="1"/>
  <c r="CY137" i="1" a="1"/>
  <c r="CY137" i="1" s="1"/>
  <c r="CZ137" i="1" a="1"/>
  <c r="CZ137" i="1" s="1"/>
  <c r="DA137" i="1" a="1"/>
  <c r="DA137" i="1" s="1"/>
  <c r="DB137" i="1" a="1"/>
  <c r="DB137" i="1" s="1"/>
  <c r="DC137" i="1" a="1"/>
  <c r="DC137" i="1"/>
  <c r="CD138" i="1" a="1"/>
  <c r="CD138" i="1" s="1"/>
  <c r="CE138" i="1" a="1"/>
  <c r="CE138" i="1" s="1"/>
  <c r="CF138" i="1" a="1"/>
  <c r="CF138" i="1" s="1"/>
  <c r="CG138" i="1" a="1"/>
  <c r="CG138" i="1"/>
  <c r="CH138" i="1" a="1"/>
  <c r="CH138" i="1" s="1"/>
  <c r="CI138" i="1" a="1"/>
  <c r="CI138" i="1" s="1"/>
  <c r="CJ138" i="1" a="1"/>
  <c r="CJ138" i="1" s="1"/>
  <c r="CK138" i="1" a="1"/>
  <c r="CK138" i="1" s="1"/>
  <c r="CL138" i="1" a="1"/>
  <c r="CL138" i="1" s="1"/>
  <c r="CM138" i="1" a="1"/>
  <c r="CM138" i="1" s="1"/>
  <c r="CN138" i="1" a="1"/>
  <c r="CN138" i="1" s="1"/>
  <c r="CO138" i="1" a="1"/>
  <c r="CO138" i="1" s="1"/>
  <c r="CP138" i="1" a="1"/>
  <c r="CP138" i="1" s="1"/>
  <c r="CQ138" i="1" a="1"/>
  <c r="CQ138" i="1" s="1"/>
  <c r="CR138" i="1" a="1"/>
  <c r="CR138" i="1"/>
  <c r="CS138" i="1" a="1"/>
  <c r="CS138" i="1" s="1"/>
  <c r="CT138" i="1" a="1"/>
  <c r="CT138" i="1" s="1"/>
  <c r="CU138" i="1" a="1"/>
  <c r="CU138" i="1" s="1"/>
  <c r="CV138" i="1" a="1"/>
  <c r="CV138" i="1" s="1"/>
  <c r="CW138" i="1" a="1"/>
  <c r="CW138" i="1" s="1"/>
  <c r="CX138" i="1" a="1"/>
  <c r="CX138" i="1"/>
  <c r="CY138" i="1" a="1"/>
  <c r="CY138" i="1" s="1"/>
  <c r="CZ138" i="1" a="1"/>
  <c r="CZ138" i="1" s="1"/>
  <c r="DA138" i="1" a="1"/>
  <c r="DA138" i="1" s="1"/>
  <c r="DB138" i="1" a="1"/>
  <c r="DB138" i="1" s="1"/>
  <c r="DC138" i="1" a="1"/>
  <c r="DC138" i="1" s="1"/>
  <c r="CD139" i="1" a="1"/>
  <c r="CD139" i="1" s="1"/>
  <c r="CE139" i="1" a="1"/>
  <c r="CE139" i="1" s="1"/>
  <c r="CF139" i="1" a="1"/>
  <c r="CF139" i="1"/>
  <c r="CG139" i="1" a="1"/>
  <c r="CG139" i="1" s="1"/>
  <c r="CH139" i="1" a="1"/>
  <c r="CH139" i="1" s="1"/>
  <c r="CI139" i="1" a="1"/>
  <c r="CI139" i="1" s="1"/>
  <c r="CJ139" i="1" a="1"/>
  <c r="CJ139" i="1" s="1"/>
  <c r="CK139" i="1" a="1"/>
  <c r="CK139" i="1" s="1"/>
  <c r="CL139" i="1" a="1"/>
  <c r="CL139" i="1" s="1"/>
  <c r="CM139" i="1" a="1"/>
  <c r="CM139" i="1" s="1"/>
  <c r="CN139" i="1" a="1"/>
  <c r="CN139" i="1" s="1"/>
  <c r="CO139" i="1" a="1"/>
  <c r="CO139" i="1"/>
  <c r="CP139" i="1" a="1"/>
  <c r="CP139" i="1" s="1"/>
  <c r="CQ139" i="1" a="1"/>
  <c r="CQ139" i="1" s="1"/>
  <c r="CR139" i="1" a="1"/>
  <c r="CR139" i="1"/>
  <c r="CS139" i="1" a="1"/>
  <c r="CS139" i="1"/>
  <c r="CT139" i="1" a="1"/>
  <c r="CT139" i="1" s="1"/>
  <c r="CU139" i="1" a="1"/>
  <c r="CU139" i="1"/>
  <c r="CV139" i="1" a="1"/>
  <c r="CV139" i="1" s="1"/>
  <c r="CW139" i="1" a="1"/>
  <c r="CW139" i="1"/>
  <c r="CX139" i="1" a="1"/>
  <c r="CX139" i="1" s="1"/>
  <c r="CY139" i="1" a="1"/>
  <c r="CY139" i="1" s="1"/>
  <c r="CZ139" i="1" a="1"/>
  <c r="CZ139" i="1" s="1"/>
  <c r="DA139" i="1" a="1"/>
  <c r="DA139" i="1" s="1"/>
  <c r="DB139" i="1" a="1"/>
  <c r="DB139" i="1"/>
  <c r="DC139" i="1" a="1"/>
  <c r="DC139" i="1" s="1"/>
  <c r="CD140" i="1" a="1"/>
  <c r="CD140" i="1" s="1"/>
  <c r="CE140" i="1" a="1"/>
  <c r="CE140" i="1" s="1"/>
  <c r="CF140" i="1" a="1"/>
  <c r="CF140" i="1" s="1"/>
  <c r="CG140" i="1" a="1"/>
  <c r="CG140" i="1" s="1"/>
  <c r="CH140" i="1" a="1"/>
  <c r="CH140" i="1" s="1"/>
  <c r="CI140" i="1" a="1"/>
  <c r="CI140" i="1"/>
  <c r="CJ140" i="1" a="1"/>
  <c r="CJ140" i="1"/>
  <c r="CK140" i="1" a="1"/>
  <c r="CK140" i="1" s="1"/>
  <c r="CL140" i="1" a="1"/>
  <c r="CL140" i="1"/>
  <c r="CM140" i="1" a="1"/>
  <c r="CM140" i="1" s="1"/>
  <c r="CN140" i="1" a="1"/>
  <c r="CN140" i="1" s="1"/>
  <c r="CO140" i="1" a="1"/>
  <c r="CO140" i="1" s="1"/>
  <c r="CP140" i="1" a="1"/>
  <c r="CP140" i="1" s="1"/>
  <c r="CQ140" i="1" a="1"/>
  <c r="CQ140" i="1" s="1"/>
  <c r="CR140" i="1" a="1"/>
  <c r="CR140" i="1" s="1"/>
  <c r="CS140" i="1" a="1"/>
  <c r="CS140" i="1" s="1"/>
  <c r="CT140" i="1" a="1"/>
  <c r="CT140" i="1"/>
  <c r="CU140" i="1" a="1"/>
  <c r="CU140" i="1" s="1"/>
  <c r="CV140" i="1" a="1"/>
  <c r="CV140" i="1" s="1"/>
  <c r="CW140" i="1" a="1"/>
  <c r="CW140" i="1" s="1"/>
  <c r="CX140" i="1" a="1"/>
  <c r="CX140" i="1" s="1"/>
  <c r="CY140" i="1" a="1"/>
  <c r="CY140" i="1"/>
  <c r="CZ140" i="1" a="1"/>
  <c r="CZ140" i="1" s="1"/>
  <c r="DA140" i="1" a="1"/>
  <c r="DA140" i="1" s="1"/>
  <c r="DB140" i="1" a="1"/>
  <c r="DB140" i="1" s="1"/>
  <c r="DC140" i="1" a="1"/>
  <c r="DC140" i="1" s="1"/>
  <c r="CD141" i="1" a="1"/>
  <c r="CD141" i="1" s="1"/>
  <c r="CE141" i="1" a="1"/>
  <c r="CE141" i="1" s="1"/>
  <c r="CF141" i="1" a="1"/>
  <c r="CF141" i="1" s="1"/>
  <c r="CG141" i="1" a="1"/>
  <c r="CG141" i="1" s="1"/>
  <c r="CH141" i="1" a="1"/>
  <c r="CH141" i="1" s="1"/>
  <c r="CI141" i="1" a="1"/>
  <c r="CI141" i="1" s="1"/>
  <c r="CJ141" i="1" a="1"/>
  <c r="CJ141" i="1" s="1"/>
  <c r="CK141" i="1" a="1"/>
  <c r="CK141" i="1"/>
  <c r="CL141" i="1" a="1"/>
  <c r="CL141" i="1" s="1"/>
  <c r="CM141" i="1" a="1"/>
  <c r="CM141" i="1"/>
  <c r="CN141" i="1" a="1"/>
  <c r="CN141" i="1" s="1"/>
  <c r="CO141" i="1" a="1"/>
  <c r="CO141" i="1" s="1"/>
  <c r="CP141" i="1" a="1"/>
  <c r="CP141" i="1" s="1"/>
  <c r="CQ141" i="1" a="1"/>
  <c r="CQ141" i="1" s="1"/>
  <c r="CR141" i="1" a="1"/>
  <c r="CR141" i="1" s="1"/>
  <c r="CS141" i="1" a="1"/>
  <c r="CS141" i="1" s="1"/>
  <c r="CT141" i="1" a="1"/>
  <c r="CT141" i="1" s="1"/>
  <c r="CU141" i="1" a="1"/>
  <c r="CU141" i="1" s="1"/>
  <c r="CV141" i="1" a="1"/>
  <c r="CV141" i="1" s="1"/>
  <c r="CW141" i="1" a="1"/>
  <c r="CW141" i="1" s="1"/>
  <c r="CX141" i="1" a="1"/>
  <c r="CX141" i="1"/>
  <c r="CY141" i="1" a="1"/>
  <c r="CY141" i="1" s="1"/>
  <c r="CZ141" i="1" a="1"/>
  <c r="CZ141" i="1" s="1"/>
  <c r="DA141" i="1" a="1"/>
  <c r="DA141" i="1" s="1"/>
  <c r="DB141" i="1" a="1"/>
  <c r="DB141" i="1"/>
  <c r="DC141" i="1" a="1"/>
  <c r="DC141" i="1"/>
  <c r="CD142" i="1" a="1"/>
  <c r="CD142" i="1" s="1"/>
  <c r="CE142" i="1" a="1"/>
  <c r="CE142" i="1" s="1"/>
  <c r="CF142" i="1" a="1"/>
  <c r="CF142" i="1"/>
  <c r="CG142" i="1" a="1"/>
  <c r="CG142" i="1" s="1"/>
  <c r="CH142" i="1" a="1"/>
  <c r="CH142" i="1" s="1"/>
  <c r="CI142" i="1" a="1"/>
  <c r="CI142" i="1" s="1"/>
  <c r="CJ142" i="1" a="1"/>
  <c r="CJ142" i="1"/>
  <c r="CK142" i="1" a="1"/>
  <c r="CK142" i="1" s="1"/>
  <c r="CL142" i="1" a="1"/>
  <c r="CL142" i="1"/>
  <c r="CM142" i="1" a="1"/>
  <c r="CM142" i="1" s="1"/>
  <c r="CN142" i="1" a="1"/>
  <c r="CN142" i="1" s="1"/>
  <c r="CO142" i="1" a="1"/>
  <c r="CO142" i="1" s="1"/>
  <c r="CP142" i="1" a="1"/>
  <c r="CP142" i="1" s="1"/>
  <c r="CQ142" i="1" a="1"/>
  <c r="CQ142" i="1" s="1"/>
  <c r="CR142" i="1" a="1"/>
  <c r="CR142" i="1" s="1"/>
  <c r="CS142" i="1" a="1"/>
  <c r="CS142" i="1"/>
  <c r="CT142" i="1" a="1"/>
  <c r="CT142" i="1" s="1"/>
  <c r="CU142" i="1" a="1"/>
  <c r="CU142" i="1" s="1"/>
  <c r="CV142" i="1" a="1"/>
  <c r="CV142" i="1"/>
  <c r="CW142" i="1" a="1"/>
  <c r="CW142" i="1" s="1"/>
  <c r="CX142" i="1" a="1"/>
  <c r="CX142" i="1" s="1"/>
  <c r="CY142" i="1" a="1"/>
  <c r="CY142" i="1" s="1"/>
  <c r="CZ142" i="1" a="1"/>
  <c r="CZ142" i="1" s="1"/>
  <c r="DA142" i="1" a="1"/>
  <c r="DA142" i="1"/>
  <c r="DB142" i="1" a="1"/>
  <c r="DB142" i="1" s="1"/>
  <c r="DC142" i="1" a="1"/>
  <c r="DC142" i="1" s="1"/>
  <c r="CD143" i="1" a="1"/>
  <c r="CD143" i="1" s="1"/>
  <c r="CE143" i="1" a="1"/>
  <c r="CE143" i="1"/>
  <c r="CF143" i="1" a="1"/>
  <c r="CF143" i="1" s="1"/>
  <c r="CG143" i="1" a="1"/>
  <c r="CG143" i="1" s="1"/>
  <c r="CH143" i="1" a="1"/>
  <c r="CH143" i="1" s="1"/>
  <c r="CI143" i="1" a="1"/>
  <c r="CI143" i="1" s="1"/>
  <c r="CJ143" i="1" a="1"/>
  <c r="CJ143" i="1" s="1"/>
  <c r="CK143" i="1" a="1"/>
  <c r="CK143" i="1"/>
  <c r="CL143" i="1" a="1"/>
  <c r="CL143" i="1" s="1"/>
  <c r="CM143" i="1" a="1"/>
  <c r="CM143" i="1"/>
  <c r="CN143" i="1" a="1"/>
  <c r="CN143" i="1" s="1"/>
  <c r="CO143" i="1" a="1"/>
  <c r="CO143" i="1" s="1"/>
  <c r="CP143" i="1" a="1"/>
  <c r="CP143" i="1"/>
  <c r="CQ143" i="1" a="1"/>
  <c r="CQ143" i="1" s="1"/>
  <c r="CR143" i="1" a="1"/>
  <c r="CR143" i="1" s="1"/>
  <c r="CS143" i="1" a="1"/>
  <c r="CS143" i="1" s="1"/>
  <c r="CT143" i="1" a="1"/>
  <c r="CT143" i="1" s="1"/>
  <c r="CU143" i="1" a="1"/>
  <c r="CU143" i="1" s="1"/>
  <c r="CV143" i="1" a="1"/>
  <c r="CV143" i="1" s="1"/>
  <c r="CW143" i="1" a="1"/>
  <c r="CW143" i="1" s="1"/>
  <c r="CX143" i="1" a="1"/>
  <c r="CX143" i="1" s="1"/>
  <c r="CY143" i="1" a="1"/>
  <c r="CY143" i="1" s="1"/>
  <c r="CZ143" i="1" a="1"/>
  <c r="CZ143" i="1" s="1"/>
  <c r="DA143" i="1" a="1"/>
  <c r="DA143" i="1"/>
  <c r="DB143" i="1" a="1"/>
  <c r="DB143" i="1"/>
  <c r="DC143" i="1" a="1"/>
  <c r="DC143" i="1" s="1"/>
  <c r="CD144" i="1" a="1"/>
  <c r="CD144" i="1"/>
  <c r="CE144" i="1" a="1"/>
  <c r="CE144" i="1" s="1"/>
  <c r="CF144" i="1" a="1"/>
  <c r="CF144" i="1"/>
  <c r="CG144" i="1" a="1"/>
  <c r="CG144" i="1"/>
  <c r="CH144" i="1" a="1"/>
  <c r="CH144" i="1" s="1"/>
  <c r="CI144" i="1" a="1"/>
  <c r="CI144" i="1" s="1"/>
  <c r="CJ144" i="1" a="1"/>
  <c r="CJ144" i="1" s="1"/>
  <c r="CK144" i="1" a="1"/>
  <c r="CK144" i="1" s="1"/>
  <c r="CL144" i="1" a="1"/>
  <c r="CL144" i="1" s="1"/>
  <c r="CM144" i="1" a="1"/>
  <c r="CM144" i="1" s="1"/>
  <c r="CN144" i="1" a="1"/>
  <c r="CN144" i="1" s="1"/>
  <c r="CO144" i="1" a="1"/>
  <c r="CO144" i="1" s="1"/>
  <c r="CP144" i="1" a="1"/>
  <c r="CP144" i="1" s="1"/>
  <c r="CQ144" i="1" a="1"/>
  <c r="CQ144" i="1" s="1"/>
  <c r="CR144" i="1" a="1"/>
  <c r="CR144" i="1" s="1"/>
  <c r="CS144" i="1" a="1"/>
  <c r="CS144" i="1" s="1"/>
  <c r="CT144" i="1" a="1"/>
  <c r="CT144" i="1" s="1"/>
  <c r="CU144" i="1" a="1"/>
  <c r="CU144" i="1" s="1"/>
  <c r="CV144" i="1" a="1"/>
  <c r="CV144" i="1" s="1"/>
  <c r="CW144" i="1" a="1"/>
  <c r="CW144" i="1" s="1"/>
  <c r="CX144" i="1" a="1"/>
  <c r="CX144" i="1" s="1"/>
  <c r="CY144" i="1" a="1"/>
  <c r="CY144" i="1" s="1"/>
  <c r="CZ144" i="1" a="1"/>
  <c r="CZ144" i="1" s="1"/>
  <c r="DA144" i="1" a="1"/>
  <c r="DA144" i="1" s="1"/>
  <c r="DB144" i="1" a="1"/>
  <c r="DB144" i="1" s="1"/>
  <c r="DC144" i="1" a="1"/>
  <c r="DC144" i="1" s="1"/>
  <c r="CD145" i="1" a="1"/>
  <c r="CD145" i="1" s="1"/>
  <c r="CE145" i="1" a="1"/>
  <c r="CE145" i="1"/>
  <c r="CF145" i="1" a="1"/>
  <c r="CF145" i="1" s="1"/>
  <c r="CG145" i="1" a="1"/>
  <c r="CG145" i="1" s="1"/>
  <c r="CH145" i="1" a="1"/>
  <c r="CH145" i="1" s="1"/>
  <c r="CI145" i="1" a="1"/>
  <c r="CI145" i="1" s="1"/>
  <c r="CJ145" i="1" a="1"/>
  <c r="CJ145" i="1" s="1"/>
  <c r="CK145" i="1" a="1"/>
  <c r="CK145" i="1" s="1"/>
  <c r="CL145" i="1" a="1"/>
  <c r="CL145" i="1" s="1"/>
  <c r="CM145" i="1" a="1"/>
  <c r="CM145" i="1" s="1"/>
  <c r="CN145" i="1" a="1"/>
  <c r="CN145" i="1" s="1"/>
  <c r="CO145" i="1" a="1"/>
  <c r="CO145" i="1" s="1"/>
  <c r="CP145" i="1" a="1"/>
  <c r="CP145" i="1" s="1"/>
  <c r="CQ145" i="1" a="1"/>
  <c r="CQ145" i="1" s="1"/>
  <c r="CR145" i="1" a="1"/>
  <c r="CR145" i="1"/>
  <c r="CS145" i="1" a="1"/>
  <c r="CS145" i="1" s="1"/>
  <c r="CT145" i="1" a="1"/>
  <c r="CT145" i="1" s="1"/>
  <c r="CU145" i="1" a="1"/>
  <c r="CU145" i="1" s="1"/>
  <c r="CV145" i="1" a="1"/>
  <c r="CV145" i="1" s="1"/>
  <c r="CW145" i="1" a="1"/>
  <c r="CW145" i="1"/>
  <c r="CX145" i="1" a="1"/>
  <c r="CX145" i="1" s="1"/>
  <c r="CY145" i="1" a="1"/>
  <c r="CY145" i="1" s="1"/>
  <c r="CZ145" i="1" a="1"/>
  <c r="CZ145" i="1" s="1"/>
  <c r="DA145" i="1" a="1"/>
  <c r="DA145" i="1" s="1"/>
  <c r="DB145" i="1" a="1"/>
  <c r="DB145" i="1" s="1"/>
  <c r="DC145" i="1" a="1"/>
  <c r="DC145" i="1"/>
  <c r="CD146" i="1" a="1"/>
  <c r="CD146" i="1" s="1"/>
  <c r="CE146" i="1" a="1"/>
  <c r="CE146" i="1" s="1"/>
  <c r="CF146" i="1" a="1"/>
  <c r="CF146" i="1" s="1"/>
  <c r="CG146" i="1" a="1"/>
  <c r="CG146" i="1" s="1"/>
  <c r="CH146" i="1" a="1"/>
  <c r="CH146" i="1" s="1"/>
  <c r="CI146" i="1" a="1"/>
  <c r="CI146" i="1" s="1"/>
  <c r="CJ146" i="1" a="1"/>
  <c r="CJ146" i="1" s="1"/>
  <c r="CK146" i="1" a="1"/>
  <c r="CK146" i="1" s="1"/>
  <c r="CL146" i="1" a="1"/>
  <c r="CL146" i="1" s="1"/>
  <c r="CM146" i="1" a="1"/>
  <c r="CM146" i="1" s="1"/>
  <c r="CN146" i="1" a="1"/>
  <c r="CN146" i="1" s="1"/>
  <c r="CO146" i="1" a="1"/>
  <c r="CO146" i="1" s="1"/>
  <c r="CP146" i="1" a="1"/>
  <c r="CP146" i="1" s="1"/>
  <c r="CQ146" i="1" a="1"/>
  <c r="CQ146" i="1" s="1"/>
  <c r="CR146" i="1" a="1"/>
  <c r="CR146" i="1" s="1"/>
  <c r="CS146" i="1" a="1"/>
  <c r="CS146" i="1" s="1"/>
  <c r="CT146" i="1" a="1"/>
  <c r="CT146" i="1"/>
  <c r="CU146" i="1" a="1"/>
  <c r="CU146" i="1" s="1"/>
  <c r="CV146" i="1" a="1"/>
  <c r="CV146" i="1" s="1"/>
  <c r="CW146" i="1" a="1"/>
  <c r="CW146" i="1" s="1"/>
  <c r="CX146" i="1" a="1"/>
  <c r="CX146" i="1" s="1"/>
  <c r="CY146" i="1" a="1"/>
  <c r="CY146" i="1" s="1"/>
  <c r="CZ146" i="1" a="1"/>
  <c r="CZ146" i="1" s="1"/>
  <c r="DA146" i="1" a="1"/>
  <c r="DA146" i="1" s="1"/>
  <c r="DB146" i="1" a="1"/>
  <c r="DB146" i="1" s="1"/>
  <c r="DC146" i="1" a="1"/>
  <c r="DC146" i="1" s="1"/>
  <c r="CD147" i="1" a="1"/>
  <c r="CD147" i="1"/>
  <c r="CE147" i="1" a="1"/>
  <c r="CE147" i="1"/>
  <c r="CF147" i="1" a="1"/>
  <c r="CF147" i="1" s="1"/>
  <c r="CG147" i="1" a="1"/>
  <c r="CG147" i="1" s="1"/>
  <c r="CH147" i="1" a="1"/>
  <c r="CH147" i="1" s="1"/>
  <c r="CI147" i="1" a="1"/>
  <c r="CI147" i="1" s="1"/>
  <c r="CJ147" i="1" a="1"/>
  <c r="CJ147" i="1"/>
  <c r="CK147" i="1" a="1"/>
  <c r="CK147" i="1" s="1"/>
  <c r="CL147" i="1" a="1"/>
  <c r="CL147" i="1" s="1"/>
  <c r="CM147" i="1" a="1"/>
  <c r="CM147" i="1" s="1"/>
  <c r="CN147" i="1" a="1"/>
  <c r="CN147" i="1" s="1"/>
  <c r="CO147" i="1" a="1"/>
  <c r="CO147" i="1" s="1"/>
  <c r="CP147" i="1" a="1"/>
  <c r="CP147" i="1" s="1"/>
  <c r="CQ147" i="1" a="1"/>
  <c r="CQ147" i="1" s="1"/>
  <c r="CR147" i="1" a="1"/>
  <c r="CR147" i="1" s="1"/>
  <c r="CS147" i="1" a="1"/>
  <c r="CS147" i="1"/>
  <c r="CT147" i="1" a="1"/>
  <c r="CT147" i="1" s="1"/>
  <c r="CU147" i="1" a="1"/>
  <c r="CU147" i="1"/>
  <c r="CV147" i="1" a="1"/>
  <c r="CV147" i="1" s="1"/>
  <c r="CW147" i="1" a="1"/>
  <c r="CW147" i="1" s="1"/>
  <c r="CX147" i="1" a="1"/>
  <c r="CX147" i="1"/>
  <c r="CY147" i="1" a="1"/>
  <c r="CY147" i="1" s="1"/>
  <c r="CZ147" i="1" a="1"/>
  <c r="CZ147" i="1" s="1"/>
  <c r="DA147" i="1" a="1"/>
  <c r="DA147" i="1" s="1"/>
  <c r="DB147" i="1" a="1"/>
  <c r="DB147" i="1" s="1"/>
  <c r="DC147" i="1" a="1"/>
  <c r="DC147" i="1" s="1"/>
  <c r="CD148" i="1" a="1"/>
  <c r="CD148" i="1"/>
  <c r="CE148" i="1" a="1"/>
  <c r="CE148" i="1" s="1"/>
  <c r="CF148" i="1" a="1"/>
  <c r="CF148" i="1" s="1"/>
  <c r="CG148" i="1" a="1"/>
  <c r="CG148" i="1" s="1"/>
  <c r="CH148" i="1" a="1"/>
  <c r="CH148" i="1" s="1"/>
  <c r="CI148" i="1" a="1"/>
  <c r="CI148" i="1"/>
  <c r="CJ148" i="1" a="1"/>
  <c r="CJ148" i="1" s="1"/>
  <c r="CK148" i="1" a="1"/>
  <c r="CK148" i="1" s="1"/>
  <c r="CL148" i="1" a="1"/>
  <c r="CL148" i="1" s="1"/>
  <c r="CM148" i="1" a="1"/>
  <c r="CM148" i="1" s="1"/>
  <c r="CN148" i="1" a="1"/>
  <c r="CN148" i="1" s="1"/>
  <c r="CO148" i="1" a="1"/>
  <c r="CO148" i="1" s="1"/>
  <c r="CP148" i="1" a="1"/>
  <c r="CP148" i="1" s="1"/>
  <c r="CQ148" i="1" a="1"/>
  <c r="CQ148" i="1" s="1"/>
  <c r="CR148" i="1" a="1"/>
  <c r="CR148" i="1" s="1"/>
  <c r="CS148" i="1" a="1"/>
  <c r="CS148" i="1" s="1"/>
  <c r="CT148" i="1" a="1"/>
  <c r="CT148" i="1" s="1"/>
  <c r="CU148" i="1" a="1"/>
  <c r="CU148" i="1" s="1"/>
  <c r="CV148" i="1" a="1"/>
  <c r="CV148" i="1"/>
  <c r="CW148" i="1" a="1"/>
  <c r="CW148" i="1" s="1"/>
  <c r="CX148" i="1" a="1"/>
  <c r="CX148" i="1" s="1"/>
  <c r="CY148" i="1" a="1"/>
  <c r="CY148" i="1"/>
  <c r="CZ148" i="1" a="1"/>
  <c r="CZ148" i="1" s="1"/>
  <c r="DA148" i="1" a="1"/>
  <c r="DA148" i="1"/>
  <c r="DB148" i="1" a="1"/>
  <c r="DB148" i="1" s="1"/>
  <c r="DC148" i="1" a="1"/>
  <c r="DC148" i="1" s="1"/>
  <c r="CD149" i="1" a="1"/>
  <c r="CD149" i="1" s="1"/>
  <c r="CE149" i="1" a="1"/>
  <c r="CE149" i="1" s="1"/>
  <c r="CF149" i="1" a="1"/>
  <c r="CF149" i="1" s="1"/>
  <c r="CG149" i="1" a="1"/>
  <c r="CG149" i="1" s="1"/>
  <c r="CH149" i="1" a="1"/>
  <c r="CH149" i="1" s="1"/>
  <c r="CI149" i="1" a="1"/>
  <c r="CI149" i="1"/>
  <c r="CJ149" i="1" a="1"/>
  <c r="CJ149" i="1" s="1"/>
  <c r="CK149" i="1" a="1"/>
  <c r="CK149" i="1" s="1"/>
  <c r="CL149" i="1" a="1"/>
  <c r="CL149" i="1" s="1"/>
  <c r="CM149" i="1" a="1"/>
  <c r="CM149" i="1" s="1"/>
  <c r="CN149" i="1" a="1"/>
  <c r="CN149" i="1" s="1"/>
  <c r="CO149" i="1" a="1"/>
  <c r="CO149" i="1" s="1"/>
  <c r="CP149" i="1" a="1"/>
  <c r="CP149" i="1" s="1"/>
  <c r="CQ149" i="1" a="1"/>
  <c r="CQ149" i="1" s="1"/>
  <c r="CR149" i="1" a="1"/>
  <c r="CR149" i="1" s="1"/>
  <c r="CS149" i="1" a="1"/>
  <c r="CS149" i="1" s="1"/>
  <c r="CT149" i="1" a="1"/>
  <c r="CT149" i="1" s="1"/>
  <c r="CU149" i="1" a="1"/>
  <c r="CU149" i="1" s="1"/>
  <c r="CV149" i="1" a="1"/>
  <c r="CV149" i="1" s="1"/>
  <c r="CW149" i="1" a="1"/>
  <c r="CW149" i="1"/>
  <c r="CX149" i="1" a="1"/>
  <c r="CX149" i="1" s="1"/>
  <c r="CY149" i="1" a="1"/>
  <c r="CY149" i="1" s="1"/>
  <c r="CZ149" i="1" a="1"/>
  <c r="CZ149" i="1" s="1"/>
  <c r="DA149" i="1" a="1"/>
  <c r="DA149" i="1" s="1"/>
  <c r="DB149" i="1" a="1"/>
  <c r="DB149" i="1" s="1"/>
  <c r="DC149" i="1" a="1"/>
  <c r="DC149" i="1" s="1"/>
  <c r="CD150" i="1" a="1"/>
  <c r="CD150" i="1" s="1"/>
  <c r="CE150" i="1" a="1"/>
  <c r="CE150" i="1" s="1"/>
  <c r="CF150" i="1" a="1"/>
  <c r="CF150" i="1" s="1"/>
  <c r="CG150" i="1" a="1"/>
  <c r="CG150" i="1" s="1"/>
  <c r="CH150" i="1" a="1"/>
  <c r="CH150" i="1" s="1"/>
  <c r="CI150" i="1" a="1"/>
  <c r="CI150" i="1" s="1"/>
  <c r="CJ150" i="1" a="1"/>
  <c r="CJ150" i="1" s="1"/>
  <c r="CK150" i="1" a="1"/>
  <c r="CK150" i="1" s="1"/>
  <c r="CL150" i="1" a="1"/>
  <c r="CL150" i="1"/>
  <c r="CM150" i="1" a="1"/>
  <c r="CM150" i="1" s="1"/>
  <c r="CN150" i="1" a="1"/>
  <c r="CN150" i="1" s="1"/>
  <c r="CO150" i="1" a="1"/>
  <c r="CO150" i="1" s="1"/>
  <c r="CP150" i="1" a="1"/>
  <c r="CP150" i="1" s="1"/>
  <c r="CQ150" i="1" a="1"/>
  <c r="CQ150" i="1" s="1"/>
  <c r="CR150" i="1" a="1"/>
  <c r="CR150" i="1" s="1"/>
  <c r="CS150" i="1" a="1"/>
  <c r="CS150" i="1" s="1"/>
  <c r="CT150" i="1" a="1"/>
  <c r="CT150" i="1" s="1"/>
  <c r="CU150" i="1" a="1"/>
  <c r="CU150" i="1" s="1"/>
  <c r="CV150" i="1" a="1"/>
  <c r="CV150" i="1" s="1"/>
  <c r="CW150" i="1" a="1"/>
  <c r="CW150" i="1" s="1"/>
  <c r="CX150" i="1" a="1"/>
  <c r="CX150" i="1" s="1"/>
  <c r="CY150" i="1" a="1"/>
  <c r="CY150" i="1" s="1"/>
  <c r="CZ150" i="1" a="1"/>
  <c r="CZ150" i="1" s="1"/>
  <c r="DA150" i="1" a="1"/>
  <c r="DA150" i="1" s="1"/>
  <c r="DB150" i="1" a="1"/>
  <c r="DB150" i="1" s="1"/>
  <c r="DC150" i="1" a="1"/>
  <c r="DC150" i="1" s="1"/>
  <c r="CD151" i="1" a="1"/>
  <c r="CD151" i="1" s="1"/>
  <c r="CE151" i="1" a="1"/>
  <c r="CE151" i="1"/>
  <c r="CF151" i="1" a="1"/>
  <c r="CF151" i="1" s="1"/>
  <c r="CG151" i="1" a="1"/>
  <c r="CG151" i="1" s="1"/>
  <c r="CH151" i="1" a="1"/>
  <c r="CH151" i="1" s="1"/>
  <c r="CI151" i="1" a="1"/>
  <c r="CI151" i="1" s="1"/>
  <c r="CJ151" i="1" a="1"/>
  <c r="CJ151" i="1" s="1"/>
  <c r="CK151" i="1" a="1"/>
  <c r="CK151" i="1" s="1"/>
  <c r="CL151" i="1" a="1"/>
  <c r="CL151" i="1" s="1"/>
  <c r="CM151" i="1" a="1"/>
  <c r="CM151" i="1"/>
  <c r="CN151" i="1" a="1"/>
  <c r="CN151" i="1" s="1"/>
  <c r="CO151" i="1" a="1"/>
  <c r="CO151" i="1" s="1"/>
  <c r="CP151" i="1" a="1"/>
  <c r="CP151" i="1" s="1"/>
  <c r="CQ151" i="1" a="1"/>
  <c r="CQ151" i="1" s="1"/>
  <c r="CR151" i="1" a="1"/>
  <c r="CR151" i="1" s="1"/>
  <c r="CS151" i="1" a="1"/>
  <c r="CS151" i="1" s="1"/>
  <c r="CT151" i="1" a="1"/>
  <c r="CT151" i="1" s="1"/>
  <c r="CU151" i="1" a="1"/>
  <c r="CU151" i="1" s="1"/>
  <c r="CV151" i="1" a="1"/>
  <c r="CV151" i="1" s="1"/>
  <c r="CW151" i="1" a="1"/>
  <c r="CW151" i="1" s="1"/>
  <c r="CX151" i="1" a="1"/>
  <c r="CX151" i="1"/>
  <c r="CY151" i="1" a="1"/>
  <c r="CY151" i="1" s="1"/>
  <c r="CZ151" i="1" a="1"/>
  <c r="CZ151" i="1" s="1"/>
  <c r="DA151" i="1" a="1"/>
  <c r="DA151" i="1"/>
  <c r="DB151" i="1" a="1"/>
  <c r="DB151" i="1" s="1"/>
  <c r="DC151" i="1" a="1"/>
  <c r="DC151" i="1" s="1"/>
  <c r="CD152" i="1" a="1"/>
  <c r="CD152" i="1"/>
  <c r="CE152" i="1" a="1"/>
  <c r="CE152" i="1" s="1"/>
  <c r="CF152" i="1" a="1"/>
  <c r="CF152" i="1" s="1"/>
  <c r="CG152" i="1" a="1"/>
  <c r="CG152" i="1" s="1"/>
  <c r="CH152" i="1" a="1"/>
  <c r="CH152" i="1" s="1"/>
  <c r="CI152" i="1" a="1"/>
  <c r="CI152" i="1" s="1"/>
  <c r="CJ152" i="1" a="1"/>
  <c r="CJ152" i="1" s="1"/>
  <c r="CK152" i="1" a="1"/>
  <c r="CK152" i="1" s="1"/>
  <c r="CL152" i="1" a="1"/>
  <c r="CL152" i="1" s="1"/>
  <c r="CM152" i="1" a="1"/>
  <c r="CM152" i="1" s="1"/>
  <c r="CN152" i="1" a="1"/>
  <c r="CN152" i="1" s="1"/>
  <c r="CO152" i="1" a="1"/>
  <c r="CO152" i="1" s="1"/>
  <c r="CP152" i="1" a="1"/>
  <c r="CP152" i="1" s="1"/>
  <c r="CQ152" i="1" a="1"/>
  <c r="CQ152" i="1" s="1"/>
  <c r="CR152" i="1" a="1"/>
  <c r="CR152" i="1" s="1"/>
  <c r="CS152" i="1" a="1"/>
  <c r="CS152" i="1" s="1"/>
  <c r="CT152" i="1" a="1"/>
  <c r="CT152" i="1" s="1"/>
  <c r="CU152" i="1" a="1"/>
  <c r="CU152" i="1" s="1"/>
  <c r="CV152" i="1" a="1"/>
  <c r="CV152" i="1" s="1"/>
  <c r="CW152" i="1" a="1"/>
  <c r="CW152" i="1" s="1"/>
  <c r="CX152" i="1" a="1"/>
  <c r="CX152" i="1"/>
  <c r="CY152" i="1" a="1"/>
  <c r="CY152" i="1" s="1"/>
  <c r="CZ152" i="1" a="1"/>
  <c r="CZ152" i="1" s="1"/>
  <c r="DA152" i="1" a="1"/>
  <c r="DA152" i="1" s="1"/>
  <c r="DB152" i="1" a="1"/>
  <c r="DB152" i="1" s="1"/>
  <c r="DC152" i="1" a="1"/>
  <c r="DC152" i="1" s="1"/>
  <c r="CD153" i="1" a="1"/>
  <c r="CD153" i="1" s="1"/>
  <c r="CE153" i="1" a="1"/>
  <c r="CE153" i="1"/>
  <c r="CF153" i="1" a="1"/>
  <c r="CF153" i="1" s="1"/>
  <c r="CG153" i="1" a="1"/>
  <c r="CG153" i="1" s="1"/>
  <c r="CH153" i="1" a="1"/>
  <c r="CH153" i="1" s="1"/>
  <c r="CI153" i="1" a="1"/>
  <c r="CI153" i="1" s="1"/>
  <c r="CJ153" i="1" a="1"/>
  <c r="CJ153" i="1" s="1"/>
  <c r="CK153" i="1" a="1"/>
  <c r="CK153" i="1" s="1"/>
  <c r="CL153" i="1" a="1"/>
  <c r="CL153" i="1" s="1"/>
  <c r="CM153" i="1" a="1"/>
  <c r="CM153" i="1" s="1"/>
  <c r="CN153" i="1" a="1"/>
  <c r="CN153" i="1" s="1"/>
  <c r="CO153" i="1" a="1"/>
  <c r="CO153" i="1" s="1"/>
  <c r="CP153" i="1" a="1"/>
  <c r="CP153" i="1"/>
  <c r="CQ153" i="1" a="1"/>
  <c r="CQ153" i="1" s="1"/>
  <c r="CR153" i="1" a="1"/>
  <c r="CR153" i="1" s="1"/>
  <c r="CS153" i="1" a="1"/>
  <c r="CS153" i="1"/>
  <c r="CT153" i="1" a="1"/>
  <c r="CT153" i="1" s="1"/>
  <c r="CU153" i="1" a="1"/>
  <c r="CU153" i="1"/>
  <c r="CV153" i="1" a="1"/>
  <c r="CV153" i="1" s="1"/>
  <c r="CW153" i="1" a="1"/>
  <c r="CW153" i="1" s="1"/>
  <c r="CX153" i="1" a="1"/>
  <c r="CX153" i="1" s="1"/>
  <c r="CY153" i="1" a="1"/>
  <c r="CY153" i="1" s="1"/>
  <c r="CZ153" i="1" a="1"/>
  <c r="CZ153" i="1" s="1"/>
  <c r="DA153" i="1" a="1"/>
  <c r="DA153" i="1" s="1"/>
  <c r="DB153" i="1" a="1"/>
  <c r="DB153" i="1" s="1"/>
  <c r="DC153" i="1" a="1"/>
  <c r="DC153" i="1" s="1"/>
  <c r="CD154" i="1" a="1"/>
  <c r="CD154" i="1"/>
  <c r="CE154" i="1" a="1"/>
  <c r="CE154" i="1" s="1"/>
  <c r="CF154" i="1" a="1"/>
  <c r="CF154" i="1"/>
  <c r="CG154" i="1" a="1"/>
  <c r="CG154" i="1" s="1"/>
  <c r="CH154" i="1" a="1"/>
  <c r="CH154" i="1" s="1"/>
  <c r="CI154" i="1" a="1"/>
  <c r="CI154" i="1"/>
  <c r="CJ154" i="1" a="1"/>
  <c r="CJ154" i="1" s="1"/>
  <c r="CK154" i="1" a="1"/>
  <c r="CK154" i="1" s="1"/>
  <c r="CL154" i="1" a="1"/>
  <c r="CL154" i="1"/>
  <c r="CM154" i="1" a="1"/>
  <c r="CM154" i="1" s="1"/>
  <c r="CN154" i="1" a="1"/>
  <c r="CN154" i="1" s="1"/>
  <c r="CO154" i="1" a="1"/>
  <c r="CO154" i="1" s="1"/>
  <c r="CP154" i="1" a="1"/>
  <c r="CP154" i="1" s="1"/>
  <c r="CQ154" i="1" a="1"/>
  <c r="CQ154" i="1" s="1"/>
  <c r="CR154" i="1" a="1"/>
  <c r="CR154" i="1" s="1"/>
  <c r="CS154" i="1" a="1"/>
  <c r="CS154" i="1" s="1"/>
  <c r="CT154" i="1" a="1"/>
  <c r="CT154" i="1" s="1"/>
  <c r="CU154" i="1" a="1"/>
  <c r="CU154" i="1" s="1"/>
  <c r="CV154" i="1" a="1"/>
  <c r="CV154" i="1"/>
  <c r="CW154" i="1" a="1"/>
  <c r="CW154" i="1" s="1"/>
  <c r="CX154" i="1" a="1"/>
  <c r="CX154" i="1" s="1"/>
  <c r="CY154" i="1" a="1"/>
  <c r="CY154" i="1" s="1"/>
  <c r="CZ154" i="1" a="1"/>
  <c r="CZ154" i="1" s="1"/>
  <c r="DA154" i="1" a="1"/>
  <c r="DA154" i="1" s="1"/>
  <c r="DB154" i="1" a="1"/>
  <c r="DB154" i="1" s="1"/>
  <c r="DC154" i="1" a="1"/>
  <c r="DC154" i="1" s="1"/>
  <c r="CD155" i="1" a="1"/>
  <c r="CD155" i="1" s="1"/>
  <c r="CE155" i="1" a="1"/>
  <c r="CE155" i="1" s="1"/>
  <c r="CF155" i="1" a="1"/>
  <c r="CF155" i="1"/>
  <c r="CG155" i="1" a="1"/>
  <c r="CG155" i="1" s="1"/>
  <c r="CH155" i="1" a="1"/>
  <c r="CH155" i="1" s="1"/>
  <c r="CI155" i="1" a="1"/>
  <c r="CI155" i="1" s="1"/>
  <c r="CJ155" i="1" a="1"/>
  <c r="CJ155" i="1"/>
  <c r="CK155" i="1" a="1"/>
  <c r="CK155" i="1" s="1"/>
  <c r="CL155" i="1" a="1"/>
  <c r="CL155" i="1" s="1"/>
  <c r="CM155" i="1" a="1"/>
  <c r="CM155" i="1" s="1"/>
  <c r="CN155" i="1" a="1"/>
  <c r="CN155" i="1" s="1"/>
  <c r="CO155" i="1" a="1"/>
  <c r="CO155" i="1"/>
  <c r="CP155" i="1" a="1"/>
  <c r="CP155" i="1" s="1"/>
  <c r="CQ155" i="1" a="1"/>
  <c r="CQ155" i="1" s="1"/>
  <c r="CR155" i="1" a="1"/>
  <c r="CR155" i="1" s="1"/>
  <c r="CS155" i="1" a="1"/>
  <c r="CS155" i="1"/>
  <c r="CT155" i="1" a="1"/>
  <c r="CT155" i="1" s="1"/>
  <c r="CU155" i="1" a="1"/>
  <c r="CU155" i="1" s="1"/>
  <c r="CV155" i="1" a="1"/>
  <c r="CV155" i="1" s="1"/>
  <c r="CW155" i="1" a="1"/>
  <c r="CW155" i="1" s="1"/>
  <c r="CX155" i="1" a="1"/>
  <c r="CX155" i="1" s="1"/>
  <c r="CY155" i="1" a="1"/>
  <c r="CY155" i="1" s="1"/>
  <c r="CZ155" i="1" a="1"/>
  <c r="CZ155" i="1" s="1"/>
  <c r="DA155" i="1" a="1"/>
  <c r="DA155" i="1" s="1"/>
  <c r="DB155" i="1" a="1"/>
  <c r="DB155" i="1"/>
  <c r="DC155" i="1" a="1"/>
  <c r="DC155" i="1" s="1"/>
  <c r="CD156" i="1" a="1"/>
  <c r="CD156" i="1"/>
  <c r="CE156" i="1" a="1"/>
  <c r="CE156" i="1" s="1"/>
  <c r="CF156" i="1" a="1"/>
  <c r="CF156" i="1" s="1"/>
  <c r="CG156" i="1" a="1"/>
  <c r="CG156" i="1" s="1"/>
  <c r="CH156" i="1" a="1"/>
  <c r="CH156" i="1" s="1"/>
  <c r="CI156" i="1" a="1"/>
  <c r="CI156" i="1"/>
  <c r="CJ156" i="1" a="1"/>
  <c r="CJ156" i="1" s="1"/>
  <c r="CK156" i="1" a="1"/>
  <c r="CK156" i="1" s="1"/>
  <c r="CL156" i="1" a="1"/>
  <c r="CL156" i="1" s="1"/>
  <c r="CM156" i="1" a="1"/>
  <c r="CM156" i="1" s="1"/>
  <c r="CN156" i="1" a="1"/>
  <c r="CN156" i="1" s="1"/>
  <c r="CO156" i="1" a="1"/>
  <c r="CO156" i="1" s="1"/>
  <c r="CP156" i="1" a="1"/>
  <c r="CP156" i="1" s="1"/>
  <c r="CQ156" i="1" a="1"/>
  <c r="CQ156" i="1" s="1"/>
  <c r="CR156" i="1" a="1"/>
  <c r="CR156" i="1" s="1"/>
  <c r="CS156" i="1" a="1"/>
  <c r="CS156" i="1" s="1"/>
  <c r="CT156" i="1" a="1"/>
  <c r="CT156" i="1" s="1"/>
  <c r="CU156" i="1" a="1"/>
  <c r="CU156" i="1" s="1"/>
  <c r="CV156" i="1" a="1"/>
  <c r="CV156" i="1"/>
  <c r="CW156" i="1" a="1"/>
  <c r="CW156" i="1" s="1"/>
  <c r="CX156" i="1" a="1"/>
  <c r="CX156" i="1"/>
  <c r="CY156" i="1" a="1"/>
  <c r="CY156" i="1" s="1"/>
  <c r="CZ156" i="1" a="1"/>
  <c r="CZ156" i="1" s="1"/>
  <c r="DA156" i="1" a="1"/>
  <c r="DA156" i="1" s="1"/>
  <c r="DB156" i="1" a="1"/>
  <c r="DB156" i="1" s="1"/>
  <c r="DC156" i="1" a="1"/>
  <c r="DC156" i="1" s="1"/>
  <c r="CD157" i="1" a="1"/>
  <c r="CD157" i="1" s="1"/>
  <c r="CE157" i="1" a="1"/>
  <c r="CE157" i="1" s="1"/>
  <c r="CF157" i="1" a="1"/>
  <c r="CF157" i="1"/>
  <c r="CG157" i="1" a="1"/>
  <c r="CG157" i="1" s="1"/>
  <c r="CH157" i="1" a="1"/>
  <c r="CH157" i="1" s="1"/>
  <c r="CI157" i="1" a="1"/>
  <c r="CI157" i="1"/>
  <c r="CJ157" i="1" a="1"/>
  <c r="CJ157" i="1" s="1"/>
  <c r="CK157" i="1" a="1"/>
  <c r="CK157" i="1" s="1"/>
  <c r="CL157" i="1" a="1"/>
  <c r="CL157" i="1" s="1"/>
  <c r="CM157" i="1" a="1"/>
  <c r="CM157" i="1" s="1"/>
  <c r="CN157" i="1" a="1"/>
  <c r="CN157" i="1" s="1"/>
  <c r="CO157" i="1" a="1"/>
  <c r="CO157" i="1" s="1"/>
  <c r="CP157" i="1" a="1"/>
  <c r="CP157" i="1"/>
  <c r="CQ157" i="1" a="1"/>
  <c r="CQ157" i="1" s="1"/>
  <c r="CR157" i="1" a="1"/>
  <c r="CR157" i="1" s="1"/>
  <c r="CS157" i="1" a="1"/>
  <c r="CS157" i="1" s="1"/>
  <c r="CT157" i="1" a="1"/>
  <c r="CT157" i="1" s="1"/>
  <c r="CU157" i="1" a="1"/>
  <c r="CU157" i="1" s="1"/>
  <c r="CV157" i="1" a="1"/>
  <c r="CV157" i="1" s="1"/>
  <c r="CW157" i="1" a="1"/>
  <c r="CW157" i="1" s="1"/>
  <c r="CX157" i="1" a="1"/>
  <c r="CX157" i="1" s="1"/>
  <c r="CY157" i="1" a="1"/>
  <c r="CY157" i="1" s="1"/>
  <c r="CZ157" i="1" a="1"/>
  <c r="CZ157" i="1" s="1"/>
  <c r="DA157" i="1" a="1"/>
  <c r="DA157" i="1" s="1"/>
  <c r="DB157" i="1" a="1"/>
  <c r="DB157" i="1" s="1"/>
  <c r="DC157" i="1" a="1"/>
  <c r="DC157" i="1"/>
  <c r="CD158" i="1" a="1"/>
  <c r="CD158" i="1" s="1"/>
  <c r="CE158" i="1" a="1"/>
  <c r="CE158" i="1" s="1"/>
  <c r="CF158" i="1" a="1"/>
  <c r="CF158" i="1" s="1"/>
  <c r="CG158" i="1" a="1"/>
  <c r="CG158" i="1" s="1"/>
  <c r="CH158" i="1" a="1"/>
  <c r="CH158" i="1" s="1"/>
  <c r="CI158" i="1" a="1"/>
  <c r="CI158" i="1" s="1"/>
  <c r="CJ158" i="1" a="1"/>
  <c r="CJ158" i="1" s="1"/>
  <c r="CK158" i="1" a="1"/>
  <c r="CK158" i="1" s="1"/>
  <c r="CL158" i="1" a="1"/>
  <c r="CL158" i="1" s="1"/>
  <c r="CM158" i="1" a="1"/>
  <c r="CM158" i="1" s="1"/>
  <c r="CN158" i="1" a="1"/>
  <c r="CN158" i="1" s="1"/>
  <c r="CO158" i="1" a="1"/>
  <c r="CO158" i="1" s="1"/>
  <c r="CP158" i="1" a="1"/>
  <c r="CP158" i="1" s="1"/>
  <c r="CQ158" i="1" a="1"/>
  <c r="CQ158" i="1" s="1"/>
  <c r="CR158" i="1" a="1"/>
  <c r="CR158" i="1" s="1"/>
  <c r="CS158" i="1" a="1"/>
  <c r="CS158" i="1" s="1"/>
  <c r="CT158" i="1" a="1"/>
  <c r="CT158" i="1" s="1"/>
  <c r="CU158" i="1" a="1"/>
  <c r="CU158" i="1" s="1"/>
  <c r="CV158" i="1" a="1"/>
  <c r="CV158" i="1"/>
  <c r="CW158" i="1" a="1"/>
  <c r="CW158" i="1" s="1"/>
  <c r="CX158" i="1" a="1"/>
  <c r="CX158" i="1" s="1"/>
  <c r="CY158" i="1" a="1"/>
  <c r="CY158" i="1"/>
  <c r="CZ158" i="1" a="1"/>
  <c r="CZ158" i="1" s="1"/>
  <c r="DA158" i="1" a="1"/>
  <c r="DA158" i="1" s="1"/>
  <c r="DB158" i="1" a="1"/>
  <c r="DB158" i="1" s="1"/>
  <c r="DC158" i="1" a="1"/>
  <c r="DC158" i="1" s="1"/>
  <c r="CD159" i="1" a="1"/>
  <c r="CD159" i="1" s="1"/>
  <c r="CE159" i="1" a="1"/>
  <c r="CE159" i="1" s="1"/>
  <c r="CF159" i="1" a="1"/>
  <c r="CF159" i="1" s="1"/>
  <c r="CG159" i="1" a="1"/>
  <c r="CG159" i="1" s="1"/>
  <c r="CH159" i="1" a="1"/>
  <c r="CH159" i="1" s="1"/>
  <c r="CI159" i="1" a="1"/>
  <c r="CI159" i="1" s="1"/>
  <c r="CJ159" i="1" a="1"/>
  <c r="CJ159" i="1" s="1"/>
  <c r="CK159" i="1" a="1"/>
  <c r="CK159" i="1"/>
  <c r="CL159" i="1" a="1"/>
  <c r="CL159" i="1" s="1"/>
  <c r="CM159" i="1" a="1"/>
  <c r="CM159" i="1" s="1"/>
  <c r="CN159" i="1" a="1"/>
  <c r="CN159" i="1" s="1"/>
  <c r="CO159" i="1" a="1"/>
  <c r="CO159" i="1" s="1"/>
  <c r="CP159" i="1" a="1"/>
  <c r="CP159" i="1" s="1"/>
  <c r="CQ159" i="1" a="1"/>
  <c r="CQ159" i="1" s="1"/>
  <c r="CR159" i="1" a="1"/>
  <c r="CR159" i="1" s="1"/>
  <c r="CS159" i="1" a="1"/>
  <c r="CS159" i="1" s="1"/>
  <c r="CT159" i="1" a="1"/>
  <c r="CT159" i="1" s="1"/>
  <c r="CU159" i="1" a="1"/>
  <c r="CU159" i="1"/>
  <c r="CV159" i="1" a="1"/>
  <c r="CV159" i="1" s="1"/>
  <c r="CW159" i="1" a="1"/>
  <c r="CW159" i="1" s="1"/>
  <c r="CX159" i="1" a="1"/>
  <c r="CX159" i="1"/>
  <c r="CY159" i="1" a="1"/>
  <c r="CY159" i="1" s="1"/>
  <c r="CZ159" i="1" a="1"/>
  <c r="CZ159" i="1" s="1"/>
  <c r="DA159" i="1" a="1"/>
  <c r="DA159" i="1" s="1"/>
  <c r="DB159" i="1" a="1"/>
  <c r="DB159" i="1"/>
  <c r="DC159" i="1" a="1"/>
  <c r="DC159" i="1" s="1"/>
  <c r="CD160" i="1" a="1"/>
  <c r="CD160" i="1" s="1"/>
  <c r="CE160" i="1" a="1"/>
  <c r="CE160" i="1" s="1"/>
  <c r="CF160" i="1" a="1"/>
  <c r="CF160" i="1" s="1"/>
  <c r="CG160" i="1" a="1"/>
  <c r="CG160" i="1" s="1"/>
  <c r="CH160" i="1" a="1"/>
  <c r="CH160" i="1" s="1"/>
  <c r="CI160" i="1" a="1"/>
  <c r="CI160" i="1" s="1"/>
  <c r="CJ160" i="1" a="1"/>
  <c r="CJ160" i="1"/>
  <c r="CK160" i="1" a="1"/>
  <c r="CK160" i="1" s="1"/>
  <c r="CL160" i="1" a="1"/>
  <c r="CL160" i="1" s="1"/>
  <c r="CM160" i="1" a="1"/>
  <c r="CM160" i="1" s="1"/>
  <c r="CN160" i="1" a="1"/>
  <c r="CN160" i="1" s="1"/>
  <c r="CO160" i="1" a="1"/>
  <c r="CO160" i="1" s="1"/>
  <c r="CP160" i="1" a="1"/>
  <c r="CP160" i="1" s="1"/>
  <c r="CQ160" i="1" a="1"/>
  <c r="CQ160" i="1" s="1"/>
  <c r="CR160" i="1" a="1"/>
  <c r="CR160" i="1" s="1"/>
  <c r="CS160" i="1" a="1"/>
  <c r="CS160" i="1"/>
  <c r="CT160" i="1" a="1"/>
  <c r="CT160" i="1" s="1"/>
  <c r="CU160" i="1" a="1"/>
  <c r="CU160" i="1" s="1"/>
  <c r="CV160" i="1" a="1"/>
  <c r="CV160" i="1" s="1"/>
  <c r="CW160" i="1" a="1"/>
  <c r="CW160" i="1" s="1"/>
  <c r="CX160" i="1" a="1"/>
  <c r="CX160" i="1"/>
  <c r="CY160" i="1" a="1"/>
  <c r="CY160" i="1" s="1"/>
  <c r="CZ160" i="1" a="1"/>
  <c r="CZ160" i="1" s="1"/>
  <c r="DA160" i="1" a="1"/>
  <c r="DA160" i="1" s="1"/>
  <c r="DB160" i="1" a="1"/>
  <c r="DB160" i="1"/>
  <c r="DC160" i="1" a="1"/>
  <c r="DC160" i="1" s="1"/>
  <c r="CD161" i="1" a="1"/>
  <c r="CD161" i="1" s="1"/>
  <c r="CE161" i="1" a="1"/>
  <c r="CE161" i="1"/>
  <c r="CF161" i="1" a="1"/>
  <c r="CF161" i="1" s="1"/>
  <c r="CG161" i="1" a="1"/>
  <c r="CG161" i="1" s="1"/>
  <c r="CH161" i="1" a="1"/>
  <c r="CH161" i="1" s="1"/>
  <c r="CI161" i="1" a="1"/>
  <c r="CI161" i="1" s="1"/>
  <c r="CJ161" i="1" a="1"/>
  <c r="CJ161" i="1"/>
  <c r="CK161" i="1" a="1"/>
  <c r="CK161" i="1" s="1"/>
  <c r="CL161" i="1" a="1"/>
  <c r="CL161" i="1" s="1"/>
  <c r="CM161" i="1" a="1"/>
  <c r="CM161" i="1" s="1"/>
  <c r="CN161" i="1" a="1"/>
  <c r="CN161" i="1" s="1"/>
  <c r="CO161" i="1" a="1"/>
  <c r="CO161" i="1" s="1"/>
  <c r="CP161" i="1" a="1"/>
  <c r="CP161" i="1" s="1"/>
  <c r="CQ161" i="1" a="1"/>
  <c r="CQ161" i="1" s="1"/>
  <c r="CR161" i="1" a="1"/>
  <c r="CR161" i="1"/>
  <c r="CS161" i="1" a="1"/>
  <c r="CS161" i="1" s="1"/>
  <c r="CT161" i="1" a="1"/>
  <c r="CT161" i="1" s="1"/>
  <c r="CU161" i="1" a="1"/>
  <c r="CU161" i="1" s="1"/>
  <c r="CV161" i="1" a="1"/>
  <c r="CV161" i="1" s="1"/>
  <c r="CW161" i="1" a="1"/>
  <c r="CW161" i="1"/>
  <c r="CX161" i="1" a="1"/>
  <c r="CX161" i="1" s="1"/>
  <c r="CY161" i="1" a="1"/>
  <c r="CY161" i="1" s="1"/>
  <c r="CZ161" i="1" a="1"/>
  <c r="CZ161" i="1" s="1"/>
  <c r="DA161" i="1" a="1"/>
  <c r="DA161" i="1" s="1"/>
  <c r="DB161" i="1" a="1"/>
  <c r="DB161" i="1" s="1"/>
  <c r="DC161" i="1" a="1"/>
  <c r="DC161" i="1" s="1"/>
  <c r="CD162" i="1" a="1"/>
  <c r="CD162" i="1" s="1"/>
  <c r="CE162" i="1" a="1"/>
  <c r="CE162" i="1" s="1"/>
  <c r="CF162" i="1" a="1"/>
  <c r="CF162" i="1" s="1"/>
  <c r="CG162" i="1" a="1"/>
  <c r="CG162" i="1" s="1"/>
  <c r="CH162" i="1" a="1"/>
  <c r="CH162" i="1" s="1"/>
  <c r="CI162" i="1" a="1"/>
  <c r="CI162" i="1"/>
  <c r="CJ162" i="1" a="1"/>
  <c r="CJ162" i="1" s="1"/>
  <c r="CK162" i="1" a="1"/>
  <c r="CK162" i="1" s="1"/>
  <c r="CL162" i="1" a="1"/>
  <c r="CL162" i="1" s="1"/>
  <c r="CM162" i="1" a="1"/>
  <c r="CM162" i="1" s="1"/>
  <c r="CN162" i="1" a="1"/>
  <c r="CN162" i="1" s="1"/>
  <c r="CO162" i="1" a="1"/>
  <c r="CO162" i="1" s="1"/>
  <c r="CP162" i="1" a="1"/>
  <c r="CP162" i="1" s="1"/>
  <c r="CQ162" i="1" a="1"/>
  <c r="CQ162" i="1" s="1"/>
  <c r="CR162" i="1" a="1"/>
  <c r="CR162" i="1" s="1"/>
  <c r="CS162" i="1" a="1"/>
  <c r="CS162" i="1"/>
  <c r="CT162" i="1" a="1"/>
  <c r="CT162" i="1"/>
  <c r="CU162" i="1" a="1"/>
  <c r="CU162" i="1" s="1"/>
  <c r="CV162" i="1" a="1"/>
  <c r="CV162" i="1" s="1"/>
  <c r="CW162" i="1" a="1"/>
  <c r="CW162" i="1" s="1"/>
  <c r="CX162" i="1" a="1"/>
  <c r="CX162" i="1" s="1"/>
  <c r="CY162" i="1" a="1"/>
  <c r="CY162" i="1" s="1"/>
  <c r="CZ162" i="1" a="1"/>
  <c r="CZ162" i="1" s="1"/>
  <c r="DA162" i="1" a="1"/>
  <c r="DA162" i="1" s="1"/>
  <c r="DB162" i="1" a="1"/>
  <c r="DB162" i="1"/>
  <c r="DC162" i="1" a="1"/>
  <c r="DC162" i="1" s="1"/>
  <c r="CD163" i="1" a="1"/>
  <c r="CD163" i="1" s="1"/>
  <c r="CE163" i="1" a="1"/>
  <c r="CE163" i="1"/>
  <c r="CF163" i="1" a="1"/>
  <c r="CF163" i="1" s="1"/>
  <c r="CG163" i="1" a="1"/>
  <c r="CG163" i="1" s="1"/>
  <c r="CH163" i="1" a="1"/>
  <c r="CH163" i="1" s="1"/>
  <c r="CI163" i="1" a="1"/>
  <c r="CI163" i="1" s="1"/>
  <c r="CJ163" i="1" a="1"/>
  <c r="CJ163" i="1"/>
  <c r="CK163" i="1" a="1"/>
  <c r="CK163" i="1"/>
  <c r="CL163" i="1" a="1"/>
  <c r="CL163" i="1" s="1"/>
  <c r="CM163" i="1" a="1"/>
  <c r="CM163" i="1" s="1"/>
  <c r="CN163" i="1" a="1"/>
  <c r="CN163" i="1" s="1"/>
  <c r="CO163" i="1" a="1"/>
  <c r="CO163" i="1" s="1"/>
  <c r="CP163" i="1" a="1"/>
  <c r="CP163" i="1" s="1"/>
  <c r="CQ163" i="1" a="1"/>
  <c r="CQ163" i="1" s="1"/>
  <c r="CR163" i="1" a="1"/>
  <c r="CR163" i="1" s="1"/>
  <c r="CS163" i="1" a="1"/>
  <c r="CS163" i="1"/>
  <c r="CT163" i="1" a="1"/>
  <c r="CT163" i="1" s="1"/>
  <c r="CU163" i="1" a="1"/>
  <c r="CU163" i="1" s="1"/>
  <c r="CV163" i="1" a="1"/>
  <c r="CV163" i="1" s="1"/>
  <c r="CW163" i="1" a="1"/>
  <c r="CW163" i="1" s="1"/>
  <c r="CX163" i="1" a="1"/>
  <c r="CX163" i="1" s="1"/>
  <c r="CY163" i="1" a="1"/>
  <c r="CY163" i="1" s="1"/>
  <c r="CZ163" i="1" a="1"/>
  <c r="CZ163" i="1" s="1"/>
  <c r="DA163" i="1" a="1"/>
  <c r="DA163" i="1" s="1"/>
  <c r="DB163" i="1" a="1"/>
  <c r="DB163" i="1"/>
  <c r="DC163" i="1" a="1"/>
  <c r="DC163" i="1" s="1"/>
  <c r="CD164" i="1" a="1"/>
  <c r="CD164" i="1" s="1"/>
  <c r="CE164" i="1" a="1"/>
  <c r="CE164" i="1" s="1"/>
  <c r="CF164" i="1" a="1"/>
  <c r="CF164" i="1" s="1"/>
  <c r="CG164" i="1" a="1"/>
  <c r="CG164" i="1" s="1"/>
  <c r="CH164" i="1" a="1"/>
  <c r="CH164" i="1" s="1"/>
  <c r="CI164" i="1" a="1"/>
  <c r="CI164" i="1" s="1"/>
  <c r="CJ164" i="1" a="1"/>
  <c r="CJ164" i="1"/>
  <c r="CK164" i="1" a="1"/>
  <c r="CK164" i="1" s="1"/>
  <c r="CL164" i="1" a="1"/>
  <c r="CL164" i="1"/>
  <c r="CM164" i="1" a="1"/>
  <c r="CM164" i="1" s="1"/>
  <c r="CN164" i="1" a="1"/>
  <c r="CN164" i="1" s="1"/>
  <c r="CO164" i="1" a="1"/>
  <c r="CO164" i="1" s="1"/>
  <c r="CP164" i="1" a="1"/>
  <c r="CP164" i="1" s="1"/>
  <c r="CQ164" i="1" a="1"/>
  <c r="CQ164" i="1" s="1"/>
  <c r="CR164" i="1" a="1"/>
  <c r="CR164" i="1" s="1"/>
  <c r="CS164" i="1" a="1"/>
  <c r="CS164" i="1" s="1"/>
  <c r="CT164" i="1" a="1"/>
  <c r="CT164" i="1"/>
  <c r="CU164" i="1" a="1"/>
  <c r="CU164" i="1" s="1"/>
  <c r="CV164" i="1" a="1"/>
  <c r="CV164" i="1"/>
  <c r="CW164" i="1" a="1"/>
  <c r="CW164" i="1" s="1"/>
  <c r="CX164" i="1" a="1"/>
  <c r="CX164" i="1" s="1"/>
  <c r="CY164" i="1" a="1"/>
  <c r="CY164" i="1" s="1"/>
  <c r="CZ164" i="1" a="1"/>
  <c r="CZ164" i="1" s="1"/>
  <c r="DA164" i="1" a="1"/>
  <c r="DA164" i="1"/>
  <c r="DB164" i="1" a="1"/>
  <c r="DB164" i="1" s="1"/>
  <c r="DC164" i="1" a="1"/>
  <c r="DC164" i="1" s="1"/>
  <c r="CD165" i="1" a="1"/>
  <c r="CD165" i="1" s="1"/>
  <c r="CE165" i="1" a="1"/>
  <c r="CE165" i="1" s="1"/>
  <c r="CF165" i="1" a="1"/>
  <c r="CF165" i="1" s="1"/>
  <c r="CG165" i="1" a="1"/>
  <c r="CG165" i="1" s="1"/>
  <c r="CH165" i="1" a="1"/>
  <c r="CH165" i="1" s="1"/>
  <c r="CI165" i="1" a="1"/>
  <c r="CI165" i="1" s="1"/>
  <c r="CJ165" i="1" a="1"/>
  <c r="CJ165" i="1" s="1"/>
  <c r="CK165" i="1" a="1"/>
  <c r="CK165" i="1" s="1"/>
  <c r="CL165" i="1" a="1"/>
  <c r="CL165" i="1" s="1"/>
  <c r="CM165" i="1" a="1"/>
  <c r="CM165" i="1" s="1"/>
  <c r="CN165" i="1" a="1"/>
  <c r="CN165" i="1" s="1"/>
  <c r="CO165" i="1" a="1"/>
  <c r="CO165" i="1"/>
  <c r="CP165" i="1" a="1"/>
  <c r="CP165" i="1" s="1"/>
  <c r="CQ165" i="1" a="1"/>
  <c r="CQ165" i="1" s="1"/>
  <c r="CR165" i="1" a="1"/>
  <c r="CR165" i="1" s="1"/>
  <c r="CS165" i="1" a="1"/>
  <c r="CS165" i="1"/>
  <c r="CT165" i="1" a="1"/>
  <c r="CT165" i="1" s="1"/>
  <c r="CU165" i="1" a="1"/>
  <c r="CU165" i="1" s="1"/>
  <c r="CV165" i="1" a="1"/>
  <c r="CV165" i="1" s="1"/>
  <c r="CW165" i="1" a="1"/>
  <c r="CW165" i="1" s="1"/>
  <c r="CX165" i="1" a="1"/>
  <c r="CX165" i="1"/>
  <c r="CY165" i="1" a="1"/>
  <c r="CY165" i="1" s="1"/>
  <c r="CZ165" i="1" a="1"/>
  <c r="CZ165" i="1" s="1"/>
  <c r="DA165" i="1" a="1"/>
  <c r="DA165" i="1" s="1"/>
  <c r="DB165" i="1" a="1"/>
  <c r="DB165" i="1"/>
  <c r="DC165" i="1" a="1"/>
  <c r="DC165" i="1" s="1"/>
  <c r="CD166" i="1" a="1"/>
  <c r="CD166" i="1" s="1"/>
  <c r="CE166" i="1" a="1"/>
  <c r="CE166" i="1" s="1"/>
  <c r="CF166" i="1" a="1"/>
  <c r="CF166" i="1" s="1"/>
  <c r="CG166" i="1" a="1"/>
  <c r="CG166" i="1" s="1"/>
  <c r="CH166" i="1" a="1"/>
  <c r="CH166" i="1" s="1"/>
  <c r="CI166" i="1" a="1"/>
  <c r="CI166" i="1" s="1"/>
  <c r="CJ166" i="1" a="1"/>
  <c r="CJ166" i="1"/>
  <c r="CK166" i="1" a="1"/>
  <c r="CK166" i="1" s="1"/>
  <c r="CL166" i="1" a="1"/>
  <c r="CL166" i="1" s="1"/>
  <c r="CM166" i="1" a="1"/>
  <c r="CM166" i="1" s="1"/>
  <c r="CN166" i="1" a="1"/>
  <c r="CN166" i="1" s="1"/>
  <c r="CO166" i="1" a="1"/>
  <c r="CO166" i="1" s="1"/>
  <c r="CP166" i="1" a="1"/>
  <c r="CP166" i="1" s="1"/>
  <c r="CQ166" i="1" a="1"/>
  <c r="CQ166" i="1" s="1"/>
  <c r="CR166" i="1" a="1"/>
  <c r="CR166" i="1" s="1"/>
  <c r="CS166" i="1" a="1"/>
  <c r="CS166" i="1" s="1"/>
  <c r="CT166" i="1" a="1"/>
  <c r="CT166" i="1" s="1"/>
  <c r="CU166" i="1" a="1"/>
  <c r="CU166" i="1" s="1"/>
  <c r="CV166" i="1" a="1"/>
  <c r="CV166" i="1" s="1"/>
  <c r="CW166" i="1" a="1"/>
  <c r="CW166" i="1" s="1"/>
  <c r="CX166" i="1" a="1"/>
  <c r="CX166" i="1" s="1"/>
  <c r="CY166" i="1" a="1"/>
  <c r="CY166" i="1"/>
  <c r="CZ166" i="1" a="1"/>
  <c r="CZ166" i="1" s="1"/>
  <c r="DA166" i="1" a="1"/>
  <c r="DA166" i="1" s="1"/>
  <c r="DB166" i="1" a="1"/>
  <c r="DB166" i="1" s="1"/>
  <c r="DC166" i="1" a="1"/>
  <c r="DC166" i="1" s="1"/>
  <c r="CD167" i="1" a="1"/>
  <c r="CD167" i="1" s="1"/>
  <c r="CE167" i="1" a="1"/>
  <c r="CE167" i="1" s="1"/>
  <c r="CF167" i="1" a="1"/>
  <c r="CF167" i="1" s="1"/>
  <c r="CG167" i="1" a="1"/>
  <c r="CG167" i="1" s="1"/>
  <c r="CH167" i="1" a="1"/>
  <c r="CH167" i="1"/>
  <c r="CI167" i="1" a="1"/>
  <c r="CI167" i="1" s="1"/>
  <c r="CJ167" i="1" a="1"/>
  <c r="CJ167" i="1" s="1"/>
  <c r="CK167" i="1" a="1"/>
  <c r="CK167" i="1" s="1"/>
  <c r="CL167" i="1" a="1"/>
  <c r="CL167" i="1" s="1"/>
  <c r="CM167" i="1" a="1"/>
  <c r="CM167" i="1" s="1"/>
  <c r="CN167" i="1" a="1"/>
  <c r="CN167" i="1" s="1"/>
  <c r="CO167" i="1" a="1"/>
  <c r="CO167" i="1"/>
  <c r="CP167" i="1" a="1"/>
  <c r="CP167" i="1" s="1"/>
  <c r="CQ167" i="1" a="1"/>
  <c r="CQ167" i="1" s="1"/>
  <c r="CR167" i="1" a="1"/>
  <c r="CR167" i="1" s="1"/>
  <c r="CS167" i="1" a="1"/>
  <c r="CS167" i="1" s="1"/>
  <c r="CT167" i="1" a="1"/>
  <c r="CT167" i="1" s="1"/>
  <c r="CU167" i="1" a="1"/>
  <c r="CU167" i="1" s="1"/>
  <c r="CV167" i="1" a="1"/>
  <c r="CV167" i="1" s="1"/>
  <c r="CW167" i="1" a="1"/>
  <c r="CW167" i="1" s="1"/>
  <c r="CX167" i="1" a="1"/>
  <c r="CX167" i="1" s="1"/>
  <c r="CY167" i="1" a="1"/>
  <c r="CY167" i="1"/>
  <c r="CZ167" i="1" a="1"/>
  <c r="CZ167" i="1" s="1"/>
  <c r="DA167" i="1" a="1"/>
  <c r="DA167" i="1" s="1"/>
  <c r="DB167" i="1" a="1"/>
  <c r="DB167" i="1" s="1"/>
  <c r="DC167" i="1" a="1"/>
  <c r="DC167" i="1" s="1"/>
  <c r="CD168" i="1" a="1"/>
  <c r="CD168" i="1" s="1"/>
  <c r="CE168" i="1" a="1"/>
  <c r="CE168" i="1"/>
  <c r="CF168" i="1" a="1"/>
  <c r="CF168" i="1" s="1"/>
  <c r="CG168" i="1" a="1"/>
  <c r="CG168" i="1" s="1"/>
  <c r="CH168" i="1" a="1"/>
  <c r="CH168" i="1"/>
  <c r="CI168" i="1" a="1"/>
  <c r="CI168" i="1" s="1"/>
  <c r="CJ168" i="1" a="1"/>
  <c r="CJ168" i="1" s="1"/>
  <c r="CK168" i="1" a="1"/>
  <c r="CK168" i="1" s="1"/>
  <c r="CL168" i="1" a="1"/>
  <c r="CL168" i="1" s="1"/>
  <c r="CM168" i="1" a="1"/>
  <c r="CM168" i="1" s="1"/>
  <c r="CN168" i="1" a="1"/>
  <c r="CN168" i="1" s="1"/>
  <c r="CO168" i="1" a="1"/>
  <c r="CO168" i="1" s="1"/>
  <c r="CP168" i="1" a="1"/>
  <c r="CP168" i="1" s="1"/>
  <c r="CQ168" i="1" a="1"/>
  <c r="CQ168" i="1" s="1"/>
  <c r="CR168" i="1" a="1"/>
  <c r="CR168" i="1" s="1"/>
  <c r="CS168" i="1" a="1"/>
  <c r="CS168" i="1" s="1"/>
  <c r="CT168" i="1" a="1"/>
  <c r="CT168" i="1" s="1"/>
  <c r="CU168" i="1" a="1"/>
  <c r="CU168" i="1" s="1"/>
  <c r="CV168" i="1" a="1"/>
  <c r="CV168" i="1" s="1"/>
  <c r="CW168" i="1" a="1"/>
  <c r="CW168" i="1" s="1"/>
  <c r="CX168" i="1" a="1"/>
  <c r="CX168" i="1"/>
  <c r="CY168" i="1" a="1"/>
  <c r="CY168" i="1" s="1"/>
  <c r="CZ168" i="1" a="1"/>
  <c r="CZ168" i="1"/>
  <c r="DA168" i="1" a="1"/>
  <c r="DA168" i="1" s="1"/>
  <c r="DB168" i="1" a="1"/>
  <c r="DB168" i="1" s="1"/>
  <c r="DC168" i="1" a="1"/>
  <c r="DC168" i="1" s="1"/>
  <c r="CD169" i="1" a="1"/>
  <c r="CD169" i="1" s="1"/>
  <c r="CE169" i="1" a="1"/>
  <c r="CE169" i="1" s="1"/>
  <c r="CF169" i="1" a="1"/>
  <c r="CF169" i="1" s="1"/>
  <c r="CG169" i="1" a="1"/>
  <c r="CG169" i="1"/>
  <c r="CH169" i="1" a="1"/>
  <c r="CH169" i="1"/>
  <c r="CI169" i="1" a="1"/>
  <c r="CI169" i="1" s="1"/>
  <c r="CJ169" i="1" a="1"/>
  <c r="CJ169" i="1" s="1"/>
  <c r="CK169" i="1" a="1"/>
  <c r="CK169" i="1" s="1"/>
  <c r="CL169" i="1" a="1"/>
  <c r="CL169" i="1" s="1"/>
  <c r="CM169" i="1" a="1"/>
  <c r="CM169" i="1" s="1"/>
  <c r="CN169" i="1" a="1"/>
  <c r="CN169" i="1" s="1"/>
  <c r="CO169" i="1" a="1"/>
  <c r="CO169" i="1"/>
  <c r="CP169" i="1" a="1"/>
  <c r="CP169" i="1" s="1"/>
  <c r="CQ169" i="1" a="1"/>
  <c r="CQ169" i="1"/>
  <c r="CR169" i="1" a="1"/>
  <c r="CR169" i="1" s="1"/>
  <c r="CS169" i="1" a="1"/>
  <c r="CS169" i="1"/>
  <c r="CT169" i="1" a="1"/>
  <c r="CT169" i="1" s="1"/>
  <c r="CU169" i="1" a="1"/>
  <c r="CU169" i="1" s="1"/>
  <c r="CV169" i="1" a="1"/>
  <c r="CV169" i="1" s="1"/>
  <c r="CW169" i="1" a="1"/>
  <c r="CW169" i="1"/>
  <c r="CX169" i="1" a="1"/>
  <c r="CX169" i="1" s="1"/>
  <c r="CY169" i="1" a="1"/>
  <c r="CY169" i="1" s="1"/>
  <c r="CZ169" i="1" a="1"/>
  <c r="CZ169" i="1" s="1"/>
  <c r="DA169" i="1" a="1"/>
  <c r="DA169" i="1" s="1"/>
  <c r="DB169" i="1" a="1"/>
  <c r="DB169" i="1" s="1"/>
  <c r="DC169" i="1" a="1"/>
  <c r="DC169" i="1" s="1"/>
  <c r="CD170" i="1" a="1"/>
  <c r="CD170" i="1" s="1"/>
  <c r="CE170" i="1" a="1"/>
  <c r="CE170" i="1" s="1"/>
  <c r="CF170" i="1" a="1"/>
  <c r="CF170" i="1" s="1"/>
  <c r="CG170" i="1" a="1"/>
  <c r="CG170" i="1" s="1"/>
  <c r="CH170" i="1" a="1"/>
  <c r="CH170" i="1" s="1"/>
  <c r="CI170" i="1" a="1"/>
  <c r="CI170" i="1" s="1"/>
  <c r="CJ170" i="1" a="1"/>
  <c r="CJ170" i="1" s="1"/>
  <c r="CK170" i="1" a="1"/>
  <c r="CK170" i="1" s="1"/>
  <c r="CL170" i="1" a="1"/>
  <c r="CL170" i="1" s="1"/>
  <c r="CM170" i="1" a="1"/>
  <c r="CM170" i="1" s="1"/>
  <c r="CN170" i="1" a="1"/>
  <c r="CN170" i="1" s="1"/>
  <c r="CO170" i="1" a="1"/>
  <c r="CO170" i="1" s="1"/>
  <c r="CP170" i="1" a="1"/>
  <c r="CP170" i="1" s="1"/>
  <c r="CQ170" i="1" a="1"/>
  <c r="CQ170" i="1"/>
  <c r="CR170" i="1" a="1"/>
  <c r="CR170" i="1" s="1"/>
  <c r="CS170" i="1" a="1"/>
  <c r="CS170" i="1" s="1"/>
  <c r="CT170" i="1" a="1"/>
  <c r="CT170" i="1" s="1"/>
  <c r="CU170" i="1" a="1"/>
  <c r="CU170" i="1" s="1"/>
  <c r="CV170" i="1" a="1"/>
  <c r="CV170" i="1" s="1"/>
  <c r="CW170" i="1" a="1"/>
  <c r="CW170" i="1" s="1"/>
  <c r="CX170" i="1" a="1"/>
  <c r="CX170" i="1" s="1"/>
  <c r="CY170" i="1" a="1"/>
  <c r="CY170" i="1" s="1"/>
  <c r="CZ170" i="1" a="1"/>
  <c r="CZ170" i="1" s="1"/>
  <c r="DA170" i="1" a="1"/>
  <c r="DA170" i="1" s="1"/>
  <c r="DB170" i="1" a="1"/>
  <c r="DB170" i="1"/>
  <c r="DC170" i="1" a="1"/>
  <c r="DC170" i="1" s="1"/>
  <c r="CD171" i="1" a="1"/>
  <c r="CD171" i="1" s="1"/>
  <c r="CE171" i="1" a="1"/>
  <c r="CE171" i="1"/>
  <c r="CF171" i="1" a="1"/>
  <c r="CF171" i="1" s="1"/>
  <c r="CG171" i="1" a="1"/>
  <c r="CG171" i="1" s="1"/>
  <c r="CH171" i="1" a="1"/>
  <c r="CH171" i="1" s="1"/>
  <c r="CI171" i="1" a="1"/>
  <c r="CI171" i="1" s="1"/>
  <c r="CJ171" i="1" a="1"/>
  <c r="CJ171" i="1" s="1"/>
  <c r="CK171" i="1" a="1"/>
  <c r="CK171" i="1" s="1"/>
  <c r="CL171" i="1" a="1"/>
  <c r="CL171" i="1" s="1"/>
  <c r="CM171" i="1" a="1"/>
  <c r="CM171" i="1" s="1"/>
  <c r="CN171" i="1" a="1"/>
  <c r="CN171" i="1" s="1"/>
  <c r="CO171" i="1" a="1"/>
  <c r="CO171" i="1" s="1"/>
  <c r="CP171" i="1" a="1"/>
  <c r="CP171" i="1" s="1"/>
  <c r="CQ171" i="1" a="1"/>
  <c r="CQ171" i="1" s="1"/>
  <c r="CR171" i="1" a="1"/>
  <c r="CR171" i="1" s="1"/>
  <c r="CS171" i="1" a="1"/>
  <c r="CS171" i="1" s="1"/>
  <c r="CT171" i="1" a="1"/>
  <c r="CT171" i="1" s="1"/>
  <c r="CU171" i="1" a="1"/>
  <c r="CU171" i="1" s="1"/>
  <c r="CV171" i="1" a="1"/>
  <c r="CV171" i="1" s="1"/>
  <c r="CW171" i="1" a="1"/>
  <c r="CW171" i="1" s="1"/>
  <c r="CX171" i="1" a="1"/>
  <c r="CX171" i="1" s="1"/>
  <c r="CY171" i="1" a="1"/>
  <c r="CY171" i="1" s="1"/>
  <c r="CZ171" i="1" a="1"/>
  <c r="CZ171" i="1" s="1"/>
  <c r="DA171" i="1" a="1"/>
  <c r="DA171" i="1"/>
  <c r="DB171" i="1" a="1"/>
  <c r="DB171" i="1" s="1"/>
  <c r="DC171" i="1" a="1"/>
  <c r="DC171" i="1" s="1"/>
  <c r="CD172" i="1" a="1"/>
  <c r="CD172" i="1" s="1"/>
  <c r="CE172" i="1" a="1"/>
  <c r="CE172" i="1" s="1"/>
  <c r="CF172" i="1" a="1"/>
  <c r="CF172" i="1" s="1"/>
  <c r="CG172" i="1" a="1"/>
  <c r="CG172" i="1" s="1"/>
  <c r="CH172" i="1" a="1"/>
  <c r="CH172" i="1" s="1"/>
  <c r="CI172" i="1" a="1"/>
  <c r="CI172" i="1" s="1"/>
  <c r="CJ172" i="1" a="1"/>
  <c r="CJ172" i="1" s="1"/>
  <c r="CK172" i="1" a="1"/>
  <c r="CK172" i="1" s="1"/>
  <c r="CL172" i="1" a="1"/>
  <c r="CL172" i="1" s="1"/>
  <c r="CM172" i="1" a="1"/>
  <c r="CM172" i="1" s="1"/>
  <c r="CN172" i="1" a="1"/>
  <c r="CN172" i="1" s="1"/>
  <c r="CO172" i="1" a="1"/>
  <c r="CO172" i="1" s="1"/>
  <c r="CP172" i="1" a="1"/>
  <c r="CP172" i="1" s="1"/>
  <c r="CQ172" i="1" a="1"/>
  <c r="CQ172" i="1" s="1"/>
  <c r="CR172" i="1" a="1"/>
  <c r="CR172" i="1" s="1"/>
  <c r="CS172" i="1" a="1"/>
  <c r="CS172" i="1" s="1"/>
  <c r="CT172" i="1" a="1"/>
  <c r="CT172" i="1"/>
  <c r="CU172" i="1" a="1"/>
  <c r="CU172" i="1" s="1"/>
  <c r="CV172" i="1" a="1"/>
  <c r="CV172" i="1" s="1"/>
  <c r="CW172" i="1" a="1"/>
  <c r="CW172" i="1"/>
  <c r="CX172" i="1" a="1"/>
  <c r="CX172" i="1" s="1"/>
  <c r="CY172" i="1" a="1"/>
  <c r="CY172" i="1" s="1"/>
  <c r="CZ172" i="1" a="1"/>
  <c r="CZ172" i="1" s="1"/>
  <c r="DA172" i="1" a="1"/>
  <c r="DA172" i="1" s="1"/>
  <c r="DB172" i="1" a="1"/>
  <c r="DB172" i="1" s="1"/>
  <c r="DC172" i="1" a="1"/>
  <c r="DC172" i="1" s="1"/>
  <c r="CD173" i="1" a="1"/>
  <c r="CD173" i="1" s="1"/>
  <c r="CE173" i="1" a="1"/>
  <c r="CE173" i="1" s="1"/>
  <c r="CF173" i="1" a="1"/>
  <c r="CF173" i="1" s="1"/>
  <c r="CG173" i="1" a="1"/>
  <c r="CG173" i="1" s="1"/>
  <c r="CH173" i="1" a="1"/>
  <c r="CH173" i="1" s="1"/>
  <c r="CI173" i="1" a="1"/>
  <c r="CI173" i="1"/>
  <c r="CJ173" i="1" a="1"/>
  <c r="CJ173" i="1" s="1"/>
  <c r="CK173" i="1" a="1"/>
  <c r="CK173" i="1" s="1"/>
  <c r="CL173" i="1" a="1"/>
  <c r="CL173" i="1" s="1"/>
  <c r="CM173" i="1" a="1"/>
  <c r="CM173" i="1" s="1"/>
  <c r="CN173" i="1" a="1"/>
  <c r="CN173" i="1"/>
  <c r="CO173" i="1" a="1"/>
  <c r="CO173" i="1" s="1"/>
  <c r="CP173" i="1" a="1"/>
  <c r="CP173" i="1" s="1"/>
  <c r="CQ173" i="1" a="1"/>
  <c r="CQ173" i="1" s="1"/>
  <c r="CR173" i="1" a="1"/>
  <c r="CR173" i="1" s="1"/>
  <c r="CS173" i="1" a="1"/>
  <c r="CS173" i="1" s="1"/>
  <c r="CT173" i="1" a="1"/>
  <c r="CT173" i="1" s="1"/>
  <c r="CU173" i="1" a="1"/>
  <c r="CU173" i="1" s="1"/>
  <c r="CV173" i="1" a="1"/>
  <c r="CV173" i="1"/>
  <c r="CW173" i="1" a="1"/>
  <c r="CW173" i="1"/>
  <c r="CX173" i="1" a="1"/>
  <c r="CX173" i="1" s="1"/>
  <c r="CY173" i="1" a="1"/>
  <c r="CY173" i="1" s="1"/>
  <c r="CZ173" i="1" a="1"/>
  <c r="CZ173" i="1"/>
  <c r="DA173" i="1" a="1"/>
  <c r="DA173" i="1" s="1"/>
  <c r="DB173" i="1" a="1"/>
  <c r="DB173" i="1" s="1"/>
  <c r="DC173" i="1" a="1"/>
  <c r="DC173" i="1" s="1"/>
  <c r="CD174" i="1" a="1"/>
  <c r="CD174" i="1" s="1"/>
  <c r="CE174" i="1" a="1"/>
  <c r="CE174" i="1"/>
  <c r="CF174" i="1" a="1"/>
  <c r="CF174" i="1" s="1"/>
  <c r="CG174" i="1" a="1"/>
  <c r="CG174" i="1"/>
  <c r="CH174" i="1" a="1"/>
  <c r="CH174" i="1" s="1"/>
  <c r="CI174" i="1" a="1"/>
  <c r="CI174" i="1" s="1"/>
  <c r="CJ174" i="1" a="1"/>
  <c r="CJ174" i="1" s="1"/>
  <c r="CK174" i="1" a="1"/>
  <c r="CK174" i="1" s="1"/>
  <c r="CL174" i="1" a="1"/>
  <c r="CL174" i="1"/>
  <c r="CM174" i="1" a="1"/>
  <c r="CM174" i="1" s="1"/>
  <c r="CN174" i="1" a="1"/>
  <c r="CN174" i="1" s="1"/>
  <c r="CO174" i="1" a="1"/>
  <c r="CO174" i="1" s="1"/>
  <c r="CP174" i="1" a="1"/>
  <c r="CP174" i="1" s="1"/>
  <c r="CQ174" i="1" a="1"/>
  <c r="CQ174" i="1" s="1"/>
  <c r="CR174" i="1" a="1"/>
  <c r="CR174" i="1" s="1"/>
  <c r="CS174" i="1" a="1"/>
  <c r="CS174" i="1" s="1"/>
  <c r="CT174" i="1" a="1"/>
  <c r="CT174" i="1" s="1"/>
  <c r="CU174" i="1" a="1"/>
  <c r="CU174" i="1" s="1"/>
  <c r="CV174" i="1" a="1"/>
  <c r="CV174" i="1" s="1"/>
  <c r="CW174" i="1" a="1"/>
  <c r="CW174" i="1" s="1"/>
  <c r="CX174" i="1" a="1"/>
  <c r="CX174" i="1" s="1"/>
  <c r="CY174" i="1" a="1"/>
  <c r="CY174" i="1" s="1"/>
  <c r="CZ174" i="1" a="1"/>
  <c r="CZ174" i="1" s="1"/>
  <c r="DA174" i="1" a="1"/>
  <c r="DA174" i="1" s="1"/>
  <c r="DB174" i="1" a="1"/>
  <c r="DB174" i="1" s="1"/>
  <c r="DC174" i="1" a="1"/>
  <c r="DC174" i="1"/>
  <c r="CD175" i="1" a="1"/>
  <c r="CD175" i="1"/>
  <c r="CE175" i="1" a="1"/>
  <c r="CE175" i="1" s="1"/>
  <c r="CF175" i="1" a="1"/>
  <c r="CF175" i="1" s="1"/>
  <c r="CG175" i="1" a="1"/>
  <c r="CG175" i="1" s="1"/>
  <c r="CH175" i="1" a="1"/>
  <c r="CH175" i="1" s="1"/>
  <c r="CI175" i="1" a="1"/>
  <c r="CI175" i="1" s="1"/>
  <c r="CJ175" i="1" a="1"/>
  <c r="CJ175" i="1" s="1"/>
  <c r="CK175" i="1" a="1"/>
  <c r="CK175" i="1"/>
  <c r="CL175" i="1" a="1"/>
  <c r="CL175" i="1" s="1"/>
  <c r="CM175" i="1" a="1"/>
  <c r="CM175" i="1"/>
  <c r="CN175" i="1" a="1"/>
  <c r="CN175" i="1" s="1"/>
  <c r="CO175" i="1" a="1"/>
  <c r="CO175" i="1" s="1"/>
  <c r="CP175" i="1" a="1"/>
  <c r="CP175" i="1" s="1"/>
  <c r="CQ175" i="1" a="1"/>
  <c r="CQ175" i="1" s="1"/>
  <c r="CR175" i="1" a="1"/>
  <c r="CR175" i="1" s="1"/>
  <c r="CS175" i="1" a="1"/>
  <c r="CS175" i="1" s="1"/>
  <c r="CT175" i="1" a="1"/>
  <c r="CT175" i="1" s="1"/>
  <c r="CU175" i="1" a="1"/>
  <c r="CU175" i="1" s="1"/>
  <c r="CV175" i="1" a="1"/>
  <c r="CV175" i="1" s="1"/>
  <c r="CW175" i="1" a="1"/>
  <c r="CW175" i="1" s="1"/>
  <c r="CX175" i="1" a="1"/>
  <c r="CX175" i="1" s="1"/>
  <c r="CY175" i="1" a="1"/>
  <c r="CY175" i="1" s="1"/>
  <c r="CZ175" i="1" a="1"/>
  <c r="CZ175" i="1" s="1"/>
  <c r="DA175" i="1" a="1"/>
  <c r="DA175" i="1" s="1"/>
  <c r="DB175" i="1" a="1"/>
  <c r="DB175" i="1" s="1"/>
  <c r="DC175" i="1" a="1"/>
  <c r="DC175" i="1" s="1"/>
  <c r="CD176" i="1" a="1"/>
  <c r="CD176" i="1"/>
  <c r="CE176" i="1" a="1"/>
  <c r="CE176" i="1" s="1"/>
  <c r="CF176" i="1" a="1"/>
  <c r="CF176" i="1" s="1"/>
  <c r="CG176" i="1" a="1"/>
  <c r="CG176" i="1" s="1"/>
  <c r="CH176" i="1" a="1"/>
  <c r="CH176" i="1" s="1"/>
  <c r="CI176" i="1" a="1"/>
  <c r="CI176" i="1" s="1"/>
  <c r="CJ176" i="1" a="1"/>
  <c r="CJ176" i="1" s="1"/>
  <c r="CK176" i="1" a="1"/>
  <c r="CK176" i="1"/>
  <c r="CL176" i="1" a="1"/>
  <c r="CL176" i="1" s="1"/>
  <c r="CM176" i="1" a="1"/>
  <c r="CM176" i="1"/>
  <c r="CN176" i="1" a="1"/>
  <c r="CN176" i="1"/>
  <c r="CO176" i="1" a="1"/>
  <c r="CO176" i="1" s="1"/>
  <c r="CP176" i="1" a="1"/>
  <c r="CP176" i="1" s="1"/>
  <c r="CQ176" i="1" a="1"/>
  <c r="CQ176" i="1" s="1"/>
  <c r="CR176" i="1" a="1"/>
  <c r="CR176" i="1" s="1"/>
  <c r="CS176" i="1" a="1"/>
  <c r="CS176" i="1" s="1"/>
  <c r="CT176" i="1" a="1"/>
  <c r="CT176" i="1" s="1"/>
  <c r="CU176" i="1" a="1"/>
  <c r="CU176" i="1" s="1"/>
  <c r="CV176" i="1" a="1"/>
  <c r="CV176" i="1" s="1"/>
  <c r="CW176" i="1" a="1"/>
  <c r="CW176" i="1" s="1"/>
  <c r="CX176" i="1" a="1"/>
  <c r="CX176" i="1" s="1"/>
  <c r="CY176" i="1" a="1"/>
  <c r="CY176" i="1" s="1"/>
  <c r="CZ176" i="1" a="1"/>
  <c r="CZ176" i="1" s="1"/>
  <c r="DA176" i="1" a="1"/>
  <c r="DA176" i="1" s="1"/>
  <c r="DB176" i="1" a="1"/>
  <c r="DB176" i="1"/>
  <c r="DC176" i="1" a="1"/>
  <c r="DC176" i="1" s="1"/>
  <c r="CD177" i="1" a="1"/>
  <c r="CD177" i="1"/>
  <c r="CE177" i="1" a="1"/>
  <c r="CE177" i="1" s="1"/>
  <c r="CF177" i="1" a="1"/>
  <c r="CF177" i="1" s="1"/>
  <c r="CG177" i="1" a="1"/>
  <c r="CG177" i="1" s="1"/>
  <c r="CH177" i="1" a="1"/>
  <c r="CH177" i="1" s="1"/>
  <c r="CI177" i="1" a="1"/>
  <c r="CI177" i="1"/>
  <c r="CJ177" i="1" a="1"/>
  <c r="CJ177" i="1" s="1"/>
  <c r="CK177" i="1" a="1"/>
  <c r="CK177" i="1" s="1"/>
  <c r="CL177" i="1" a="1"/>
  <c r="CL177" i="1" s="1"/>
  <c r="CM177" i="1" a="1"/>
  <c r="CM177" i="1" s="1"/>
  <c r="CN177" i="1" a="1"/>
  <c r="CN177" i="1" s="1"/>
  <c r="CO177" i="1" a="1"/>
  <c r="CO177" i="1" s="1"/>
  <c r="CP177" i="1" a="1"/>
  <c r="CP177" i="1" s="1"/>
  <c r="CQ177" i="1" a="1"/>
  <c r="CQ177" i="1" s="1"/>
  <c r="CR177" i="1" a="1"/>
  <c r="CR177" i="1" s="1"/>
  <c r="CS177" i="1" a="1"/>
  <c r="CS177" i="1"/>
  <c r="CT177" i="1" a="1"/>
  <c r="CT177" i="1" s="1"/>
  <c r="CU177" i="1" a="1"/>
  <c r="CU177" i="1" s="1"/>
  <c r="CV177" i="1" a="1"/>
  <c r="CV177" i="1"/>
  <c r="CW177" i="1" a="1"/>
  <c r="CW177" i="1" s="1"/>
  <c r="CX177" i="1" a="1"/>
  <c r="CX177" i="1" s="1"/>
  <c r="CY177" i="1" a="1"/>
  <c r="CY177" i="1" s="1"/>
  <c r="CZ177" i="1" a="1"/>
  <c r="CZ177" i="1" s="1"/>
  <c r="DA177" i="1" a="1"/>
  <c r="DA177" i="1" s="1"/>
  <c r="DB177" i="1" a="1"/>
  <c r="DB177" i="1" s="1"/>
  <c r="DC177" i="1" a="1"/>
  <c r="DC177" i="1"/>
  <c r="CD178" i="1" a="1"/>
  <c r="CD178" i="1" s="1"/>
  <c r="CE178" i="1" a="1"/>
  <c r="CE178" i="1" s="1"/>
  <c r="CF178" i="1" a="1"/>
  <c r="CF178" i="1"/>
  <c r="CG178" i="1" a="1"/>
  <c r="CG178" i="1" s="1"/>
  <c r="CH178" i="1" a="1"/>
  <c r="CH178" i="1"/>
  <c r="CI178" i="1" a="1"/>
  <c r="CI178" i="1" s="1"/>
  <c r="CJ178" i="1" a="1"/>
  <c r="CJ178" i="1" s="1"/>
  <c r="CK178" i="1" a="1"/>
  <c r="CK178" i="1" s="1"/>
  <c r="CL178" i="1" a="1"/>
  <c r="CL178" i="1" s="1"/>
  <c r="CM178" i="1" a="1"/>
  <c r="CM178" i="1" s="1"/>
  <c r="CN178" i="1" a="1"/>
  <c r="CN178" i="1" s="1"/>
  <c r="CO178" i="1" a="1"/>
  <c r="CO178" i="1" s="1"/>
  <c r="CP178" i="1" a="1"/>
  <c r="CP178" i="1" s="1"/>
  <c r="CQ178" i="1" a="1"/>
  <c r="CQ178" i="1"/>
  <c r="CR178" i="1" a="1"/>
  <c r="CR178" i="1"/>
  <c r="CS178" i="1" a="1"/>
  <c r="CS178" i="1" s="1"/>
  <c r="CT178" i="1" a="1"/>
  <c r="CT178" i="1" s="1"/>
  <c r="CU178" i="1" a="1"/>
  <c r="CU178" i="1" s="1"/>
  <c r="CV178" i="1" a="1"/>
  <c r="CV178" i="1" s="1"/>
  <c r="CW178" i="1" a="1"/>
  <c r="CW178" i="1" s="1"/>
  <c r="CX178" i="1" a="1"/>
  <c r="CX178" i="1" s="1"/>
  <c r="CY178" i="1" a="1"/>
  <c r="CY178" i="1" s="1"/>
  <c r="CZ178" i="1" a="1"/>
  <c r="CZ178" i="1" s="1"/>
  <c r="DA178" i="1" a="1"/>
  <c r="DA178" i="1" s="1"/>
  <c r="DB178" i="1" a="1"/>
  <c r="DB178" i="1" s="1"/>
  <c r="DC178" i="1" a="1"/>
  <c r="DC178" i="1" s="1"/>
  <c r="CD179" i="1" a="1"/>
  <c r="CD179" i="1" s="1"/>
  <c r="CE179" i="1" a="1"/>
  <c r="CE179" i="1" s="1"/>
  <c r="CF179" i="1" a="1"/>
  <c r="CF179" i="1" s="1"/>
  <c r="CG179" i="1" a="1"/>
  <c r="CG179" i="1" s="1"/>
  <c r="CH179" i="1" a="1"/>
  <c r="CH179" i="1" s="1"/>
  <c r="CI179" i="1" a="1"/>
  <c r="CI179" i="1" s="1"/>
  <c r="CJ179" i="1" a="1"/>
  <c r="CJ179" i="1" s="1"/>
  <c r="CK179" i="1" a="1"/>
  <c r="CK179" i="1" s="1"/>
  <c r="CL179" i="1" a="1"/>
  <c r="CL179" i="1" s="1"/>
  <c r="CM179" i="1" a="1"/>
  <c r="CM179" i="1"/>
  <c r="CN179" i="1" a="1"/>
  <c r="CN179" i="1" s="1"/>
  <c r="CO179" i="1" a="1"/>
  <c r="CO179" i="1" s="1"/>
  <c r="CP179" i="1" a="1"/>
  <c r="CP179" i="1" s="1"/>
  <c r="CQ179" i="1" a="1"/>
  <c r="CQ179" i="1"/>
  <c r="CR179" i="1" a="1"/>
  <c r="CR179" i="1" s="1"/>
  <c r="CS179" i="1" a="1"/>
  <c r="CS179" i="1" s="1"/>
  <c r="CT179" i="1" a="1"/>
  <c r="CT179" i="1"/>
  <c r="CU179" i="1" a="1"/>
  <c r="CU179" i="1" s="1"/>
  <c r="CV179" i="1" a="1"/>
  <c r="CV179" i="1"/>
  <c r="CW179" i="1" a="1"/>
  <c r="CW179" i="1"/>
  <c r="CX179" i="1" a="1"/>
  <c r="CX179" i="1"/>
  <c r="CY179" i="1" a="1"/>
  <c r="CY179" i="1" s="1"/>
  <c r="CZ179" i="1" a="1"/>
  <c r="CZ179" i="1" s="1"/>
  <c r="DA179" i="1" a="1"/>
  <c r="DA179" i="1"/>
  <c r="DB179" i="1" a="1"/>
  <c r="DB179" i="1" s="1"/>
  <c r="DC179" i="1" a="1"/>
  <c r="DC179" i="1" s="1"/>
  <c r="CD180" i="1" a="1"/>
  <c r="CD180" i="1" s="1"/>
  <c r="CE180" i="1" a="1"/>
  <c r="CE180" i="1" s="1"/>
  <c r="CF180" i="1" a="1"/>
  <c r="CF180" i="1" s="1"/>
  <c r="CG180" i="1" a="1"/>
  <c r="CG180" i="1"/>
  <c r="CH180" i="1" a="1"/>
  <c r="CH180" i="1" s="1"/>
  <c r="CI180" i="1" a="1"/>
  <c r="CI180" i="1" s="1"/>
  <c r="CJ180" i="1" a="1"/>
  <c r="CJ180" i="1" s="1"/>
  <c r="CK180" i="1" a="1"/>
  <c r="CK180" i="1" s="1"/>
  <c r="CL180" i="1" a="1"/>
  <c r="CL180" i="1" s="1"/>
  <c r="CM180" i="1" a="1"/>
  <c r="CM180" i="1" s="1"/>
  <c r="CN180" i="1" a="1"/>
  <c r="CN180" i="1" s="1"/>
  <c r="CO180" i="1" a="1"/>
  <c r="CO180" i="1"/>
  <c r="CP180" i="1" a="1"/>
  <c r="CP180" i="1" s="1"/>
  <c r="CQ180" i="1" a="1"/>
  <c r="CQ180" i="1" s="1"/>
  <c r="CR180" i="1" a="1"/>
  <c r="CR180" i="1" s="1"/>
  <c r="CS180" i="1" a="1"/>
  <c r="CS180" i="1" s="1"/>
  <c r="CT180" i="1" a="1"/>
  <c r="CT180" i="1" s="1"/>
  <c r="CU180" i="1" a="1"/>
  <c r="CU180" i="1" s="1"/>
  <c r="CV180" i="1" a="1"/>
  <c r="CV180" i="1" s="1"/>
  <c r="CW180" i="1" a="1"/>
  <c r="CW180" i="1" s="1"/>
  <c r="CX180" i="1" a="1"/>
  <c r="CX180" i="1" s="1"/>
  <c r="CY180" i="1" a="1"/>
  <c r="CY180" i="1" s="1"/>
  <c r="CZ180" i="1" a="1"/>
  <c r="CZ180" i="1" s="1"/>
  <c r="DA180" i="1" a="1"/>
  <c r="DA180" i="1" s="1"/>
  <c r="DB180" i="1" a="1"/>
  <c r="DB180" i="1" s="1"/>
  <c r="DC180" i="1" a="1"/>
  <c r="DC180" i="1" s="1"/>
  <c r="CD181" i="1" a="1"/>
  <c r="CD181" i="1"/>
  <c r="CE181" i="1" a="1"/>
  <c r="CE181" i="1"/>
  <c r="CF181" i="1" a="1"/>
  <c r="CF181" i="1"/>
  <c r="CG181" i="1" a="1"/>
  <c r="CG181" i="1" s="1"/>
  <c r="CH181" i="1" a="1"/>
  <c r="CH181" i="1" s="1"/>
  <c r="CI181" i="1" a="1"/>
  <c r="CI181" i="1" s="1"/>
  <c r="CJ181" i="1" a="1"/>
  <c r="CJ181" i="1" s="1"/>
  <c r="CK181" i="1" a="1"/>
  <c r="CK181" i="1" s="1"/>
  <c r="CL181" i="1" a="1"/>
  <c r="CL181" i="1" s="1"/>
  <c r="CM181" i="1" a="1"/>
  <c r="CM181" i="1" s="1"/>
  <c r="CN181" i="1" a="1"/>
  <c r="CN181" i="1" s="1"/>
  <c r="CO181" i="1" a="1"/>
  <c r="CO181" i="1"/>
  <c r="CP181" i="1" a="1"/>
  <c r="CP181" i="1" s="1"/>
  <c r="CQ181" i="1" a="1"/>
  <c r="CQ181" i="1" s="1"/>
  <c r="CR181" i="1" a="1"/>
  <c r="CR181" i="1" s="1"/>
  <c r="CS181" i="1" a="1"/>
  <c r="CS181" i="1" s="1"/>
  <c r="CT181" i="1" a="1"/>
  <c r="CT181" i="1" s="1"/>
  <c r="CU181" i="1" a="1"/>
  <c r="CU181" i="1"/>
  <c r="CV181" i="1" a="1"/>
  <c r="CV181" i="1" s="1"/>
  <c r="CW181" i="1" a="1"/>
  <c r="CW181" i="1" s="1"/>
  <c r="CX181" i="1" a="1"/>
  <c r="CX181" i="1" s="1"/>
  <c r="CY181" i="1" a="1"/>
  <c r="CY181" i="1" s="1"/>
  <c r="CZ181" i="1" a="1"/>
  <c r="CZ181" i="1" s="1"/>
  <c r="DA181" i="1" a="1"/>
  <c r="DA181" i="1" s="1"/>
  <c r="DB181" i="1" a="1"/>
  <c r="DB181" i="1"/>
  <c r="DC181" i="1" a="1"/>
  <c r="DC181" i="1" s="1"/>
  <c r="CD182" i="1" a="1"/>
  <c r="CD182" i="1" s="1"/>
  <c r="CE182" i="1" a="1"/>
  <c r="CE182" i="1"/>
  <c r="CF182" i="1" a="1"/>
  <c r="CF182" i="1" s="1"/>
  <c r="CG182" i="1" a="1"/>
  <c r="CG182" i="1" s="1"/>
  <c r="CH182" i="1" a="1"/>
  <c r="CH182" i="1" s="1"/>
  <c r="CI182" i="1" a="1"/>
  <c r="CI182" i="1" s="1"/>
  <c r="CJ182" i="1" a="1"/>
  <c r="CJ182" i="1" s="1"/>
  <c r="CK182" i="1" a="1"/>
  <c r="CK182" i="1"/>
  <c r="CL182" i="1" a="1"/>
  <c r="CL182" i="1" s="1"/>
  <c r="CM182" i="1" a="1"/>
  <c r="CM182" i="1" s="1"/>
  <c r="CN182" i="1" a="1"/>
  <c r="CN182" i="1"/>
  <c r="CO182" i="1" a="1"/>
  <c r="CO182" i="1" s="1"/>
  <c r="CP182" i="1" a="1"/>
  <c r="CP182" i="1" s="1"/>
  <c r="CQ182" i="1" a="1"/>
  <c r="CQ182" i="1" s="1"/>
  <c r="CR182" i="1" a="1"/>
  <c r="CR182" i="1" s="1"/>
  <c r="CS182" i="1" a="1"/>
  <c r="CS182" i="1" s="1"/>
  <c r="CT182" i="1" a="1"/>
  <c r="CT182" i="1" s="1"/>
  <c r="CU182" i="1" a="1"/>
  <c r="CU182" i="1" s="1"/>
  <c r="CV182" i="1" a="1"/>
  <c r="CV182" i="1" s="1"/>
  <c r="CW182" i="1" a="1"/>
  <c r="CW182" i="1" s="1"/>
  <c r="CX182" i="1" a="1"/>
  <c r="CX182" i="1" s="1"/>
  <c r="CY182" i="1" a="1"/>
  <c r="CY182" i="1"/>
  <c r="CZ182" i="1" a="1"/>
  <c r="CZ182" i="1" s="1"/>
  <c r="DA182" i="1" a="1"/>
  <c r="DA182" i="1" s="1"/>
  <c r="DB182" i="1" a="1"/>
  <c r="DB182" i="1" s="1"/>
  <c r="DC182" i="1" a="1"/>
  <c r="DC182" i="1" s="1"/>
  <c r="CD183" i="1" a="1"/>
  <c r="CD183" i="1" s="1"/>
  <c r="CE183" i="1" a="1"/>
  <c r="CE183" i="1" s="1"/>
  <c r="CF183" i="1" a="1"/>
  <c r="CF183" i="1"/>
  <c r="CG183" i="1" a="1"/>
  <c r="CG183" i="1" s="1"/>
  <c r="CH183" i="1" a="1"/>
  <c r="CH183" i="1"/>
  <c r="CI183" i="1" a="1"/>
  <c r="CI183" i="1" s="1"/>
  <c r="CJ183" i="1" a="1"/>
  <c r="CJ183" i="1" s="1"/>
  <c r="CK183" i="1" a="1"/>
  <c r="CK183" i="1" s="1"/>
  <c r="CL183" i="1" a="1"/>
  <c r="CL183" i="1" s="1"/>
  <c r="CM183" i="1" a="1"/>
  <c r="CM183" i="1" s="1"/>
  <c r="CN183" i="1" a="1"/>
  <c r="CN183" i="1" s="1"/>
  <c r="CO183" i="1" a="1"/>
  <c r="CO183" i="1" s="1"/>
  <c r="CP183" i="1" a="1"/>
  <c r="CP183" i="1" s="1"/>
  <c r="CQ183" i="1" a="1"/>
  <c r="CQ183" i="1" s="1"/>
  <c r="CR183" i="1" a="1"/>
  <c r="CR183" i="1" s="1"/>
  <c r="CS183" i="1" a="1"/>
  <c r="CS183" i="1" s="1"/>
  <c r="CT183" i="1" a="1"/>
  <c r="CT183" i="1" s="1"/>
  <c r="CU183" i="1" a="1"/>
  <c r="CU183" i="1" s="1"/>
  <c r="CV183" i="1" a="1"/>
  <c r="CV183" i="1"/>
  <c r="CW183" i="1" a="1"/>
  <c r="CW183" i="1" s="1"/>
  <c r="CX183" i="1" a="1"/>
  <c r="CX183" i="1"/>
  <c r="CY183" i="1" a="1"/>
  <c r="CY183" i="1" s="1"/>
  <c r="CZ183" i="1" a="1"/>
  <c r="CZ183" i="1"/>
  <c r="DA183" i="1" a="1"/>
  <c r="DA183" i="1" s="1"/>
  <c r="DB183" i="1" a="1"/>
  <c r="DB183" i="1" s="1"/>
  <c r="DC183" i="1" a="1"/>
  <c r="DC183" i="1" s="1"/>
  <c r="CD184" i="1" a="1"/>
  <c r="CD184" i="1" s="1"/>
  <c r="CE184" i="1" a="1"/>
  <c r="CE184" i="1" s="1"/>
  <c r="CF184" i="1" a="1"/>
  <c r="CF184" i="1"/>
  <c r="CG184" i="1" a="1"/>
  <c r="CG184" i="1" s="1"/>
  <c r="CH184" i="1" a="1"/>
  <c r="CH184" i="1"/>
  <c r="CI184" i="1" a="1"/>
  <c r="CI184" i="1" s="1"/>
  <c r="CJ184" i="1" a="1"/>
  <c r="CJ184" i="1" s="1"/>
  <c r="CK184" i="1" a="1"/>
  <c r="CK184" i="1" s="1"/>
  <c r="CL184" i="1" a="1"/>
  <c r="CL184" i="1"/>
  <c r="CM184" i="1" a="1"/>
  <c r="CM184" i="1" s="1"/>
  <c r="CN184" i="1" a="1"/>
  <c r="CN184" i="1" s="1"/>
  <c r="CO184" i="1" a="1"/>
  <c r="CO184" i="1" s="1"/>
  <c r="CP184" i="1" a="1"/>
  <c r="CP184" i="1" s="1"/>
  <c r="CQ184" i="1" a="1"/>
  <c r="CQ184" i="1" s="1"/>
  <c r="CR184" i="1" a="1"/>
  <c r="CR184" i="1" s="1"/>
  <c r="CS184" i="1" a="1"/>
  <c r="CS184" i="1" s="1"/>
  <c r="CT184" i="1" a="1"/>
  <c r="CT184" i="1"/>
  <c r="CU184" i="1" a="1"/>
  <c r="CU184" i="1" s="1"/>
  <c r="CV184" i="1" a="1"/>
  <c r="CV184" i="1" s="1"/>
  <c r="CW184" i="1" a="1"/>
  <c r="CW184" i="1"/>
  <c r="CX184" i="1" a="1"/>
  <c r="CX184" i="1"/>
  <c r="CY184" i="1" a="1"/>
  <c r="CY184" i="1" s="1"/>
  <c r="CZ184" i="1" a="1"/>
  <c r="CZ184" i="1" s="1"/>
  <c r="DA184" i="1" a="1"/>
  <c r="DA184" i="1" s="1"/>
  <c r="DB184" i="1" a="1"/>
  <c r="DB184" i="1" s="1"/>
  <c r="DC184" i="1" a="1"/>
  <c r="DC184" i="1" s="1"/>
  <c r="CD185" i="1" a="1"/>
  <c r="CD185" i="1" s="1"/>
  <c r="CE185" i="1" a="1"/>
  <c r="CE185" i="1"/>
  <c r="CF185" i="1" a="1"/>
  <c r="CF185" i="1" s="1"/>
  <c r="CG185" i="1" a="1"/>
  <c r="CG185" i="1" s="1"/>
  <c r="CH185" i="1" a="1"/>
  <c r="CH185" i="1" s="1"/>
  <c r="CI185" i="1" a="1"/>
  <c r="CI185" i="1"/>
  <c r="CJ185" i="1" a="1"/>
  <c r="CJ185" i="1" s="1"/>
  <c r="CK185" i="1" a="1"/>
  <c r="CK185" i="1" s="1"/>
  <c r="CL185" i="1" a="1"/>
  <c r="CL185" i="1" s="1"/>
  <c r="CM185" i="1" a="1"/>
  <c r="CM185" i="1" s="1"/>
  <c r="CN185" i="1" a="1"/>
  <c r="CN185" i="1"/>
  <c r="CO185" i="1" a="1"/>
  <c r="CO185" i="1" s="1"/>
  <c r="CP185" i="1" a="1"/>
  <c r="CP185" i="1"/>
  <c r="CQ185" i="1" a="1"/>
  <c r="CQ185" i="1" s="1"/>
  <c r="CR185" i="1" a="1"/>
  <c r="CR185" i="1"/>
  <c r="CS185" i="1" a="1"/>
  <c r="CS185" i="1" s="1"/>
  <c r="CT185" i="1" a="1"/>
  <c r="CT185" i="1" s="1"/>
  <c r="CU185" i="1" a="1"/>
  <c r="CU185" i="1" s="1"/>
  <c r="CV185" i="1" a="1"/>
  <c r="CV185" i="1" s="1"/>
  <c r="CW185" i="1" a="1"/>
  <c r="CW185" i="1" s="1"/>
  <c r="CX185" i="1" a="1"/>
  <c r="CX185" i="1" s="1"/>
  <c r="CY185" i="1" a="1"/>
  <c r="CY185" i="1" s="1"/>
  <c r="CZ185" i="1" a="1"/>
  <c r="CZ185" i="1" s="1"/>
  <c r="DA185" i="1" a="1"/>
  <c r="DA185" i="1"/>
  <c r="DB185" i="1" a="1"/>
  <c r="DB185" i="1" s="1"/>
  <c r="DC185" i="1" a="1"/>
  <c r="DC185" i="1" s="1"/>
  <c r="CD186" i="1" a="1"/>
  <c r="CD186" i="1" s="1"/>
  <c r="CE186" i="1" a="1"/>
  <c r="CE186" i="1" s="1"/>
  <c r="CF186" i="1" a="1"/>
  <c r="CF186" i="1" s="1"/>
  <c r="CG186" i="1" a="1"/>
  <c r="CG186" i="1" s="1"/>
  <c r="CH186" i="1" a="1"/>
  <c r="CH186" i="1" s="1"/>
  <c r="CI186" i="1" a="1"/>
  <c r="CI186" i="1" s="1"/>
  <c r="CJ186" i="1" a="1"/>
  <c r="CJ186" i="1" s="1"/>
  <c r="CK186" i="1" a="1"/>
  <c r="CK186" i="1" s="1"/>
  <c r="CL186" i="1" a="1"/>
  <c r="CL186" i="1" s="1"/>
  <c r="CM186" i="1" a="1"/>
  <c r="CM186" i="1" s="1"/>
  <c r="CN186" i="1" a="1"/>
  <c r="CN186" i="1"/>
  <c r="CO186" i="1" a="1"/>
  <c r="CO186" i="1" s="1"/>
  <c r="CP186" i="1" a="1"/>
  <c r="CP186" i="1" s="1"/>
  <c r="CQ186" i="1" a="1"/>
  <c r="CQ186" i="1" s="1"/>
  <c r="CR186" i="1" a="1"/>
  <c r="CR186" i="1" s="1"/>
  <c r="CS186" i="1" a="1"/>
  <c r="CS186" i="1" s="1"/>
  <c r="CT186" i="1" a="1"/>
  <c r="CT186" i="1" s="1"/>
  <c r="CU186" i="1" a="1"/>
  <c r="CU186" i="1"/>
  <c r="CV186" i="1" a="1"/>
  <c r="CV186" i="1" s="1"/>
  <c r="CW186" i="1" a="1"/>
  <c r="CW186" i="1" s="1"/>
  <c r="CX186" i="1" a="1"/>
  <c r="CX186" i="1" s="1"/>
  <c r="CY186" i="1" a="1"/>
  <c r="CY186" i="1" s="1"/>
  <c r="CZ186" i="1" a="1"/>
  <c r="CZ186" i="1" s="1"/>
  <c r="DA186" i="1" a="1"/>
  <c r="DA186" i="1"/>
  <c r="DB186" i="1" a="1"/>
  <c r="DB186" i="1" s="1"/>
  <c r="DC186" i="1" a="1"/>
  <c r="DC186" i="1" s="1"/>
  <c r="CD187" i="1" a="1"/>
  <c r="CD187" i="1" s="1"/>
  <c r="CE187" i="1" a="1"/>
  <c r="CE187" i="1" s="1"/>
  <c r="CF187" i="1" a="1"/>
  <c r="CF187" i="1" s="1"/>
  <c r="CG187" i="1" a="1"/>
  <c r="CG187" i="1" s="1"/>
  <c r="CH187" i="1" a="1"/>
  <c r="CH187" i="1" s="1"/>
  <c r="CI187" i="1" a="1"/>
  <c r="CI187" i="1" s="1"/>
  <c r="CJ187" i="1" a="1"/>
  <c r="CJ187" i="1"/>
  <c r="CK187" i="1" a="1"/>
  <c r="CK187" i="1"/>
  <c r="CL187" i="1" a="1"/>
  <c r="CL187" i="1"/>
  <c r="CM187" i="1" a="1"/>
  <c r="CM187" i="1" s="1"/>
  <c r="CN187" i="1" a="1"/>
  <c r="CN187" i="1"/>
  <c r="CO187" i="1" a="1"/>
  <c r="CO187" i="1" s="1"/>
  <c r="CP187" i="1" a="1"/>
  <c r="CP187" i="1" s="1"/>
  <c r="CQ187" i="1" a="1"/>
  <c r="CQ187" i="1" s="1"/>
  <c r="CR187" i="1" a="1"/>
  <c r="CR187" i="1" s="1"/>
  <c r="CS187" i="1" a="1"/>
  <c r="CS187" i="1" s="1"/>
  <c r="CT187" i="1" a="1"/>
  <c r="CT187" i="1" s="1"/>
  <c r="CU187" i="1" a="1"/>
  <c r="CU187" i="1" s="1"/>
  <c r="CV187" i="1" a="1"/>
  <c r="CV187" i="1" s="1"/>
  <c r="CW187" i="1" a="1"/>
  <c r="CW187" i="1"/>
  <c r="CX187" i="1" a="1"/>
  <c r="CX187" i="1" s="1"/>
  <c r="CY187" i="1" a="1"/>
  <c r="CY187" i="1" s="1"/>
  <c r="CZ187" i="1" a="1"/>
  <c r="CZ187" i="1" s="1"/>
  <c r="DA187" i="1" a="1"/>
  <c r="DA187" i="1" s="1"/>
  <c r="DB187" i="1" a="1"/>
  <c r="DB187" i="1" s="1"/>
  <c r="DC187" i="1" a="1"/>
  <c r="DC187" i="1"/>
  <c r="CD188" i="1" a="1"/>
  <c r="CD188" i="1" s="1"/>
  <c r="CE188" i="1" a="1"/>
  <c r="CE188" i="1" s="1"/>
  <c r="CF188" i="1" a="1"/>
  <c r="CF188" i="1" s="1"/>
  <c r="CG188" i="1" a="1"/>
  <c r="CG188" i="1" s="1"/>
  <c r="CH188" i="1" a="1"/>
  <c r="CH188" i="1" s="1"/>
  <c r="CI188" i="1" a="1"/>
  <c r="CI188" i="1" s="1"/>
  <c r="CJ188" i="1" a="1"/>
  <c r="CJ188" i="1" s="1"/>
  <c r="CK188" i="1" a="1"/>
  <c r="CK188" i="1" s="1"/>
  <c r="CL188" i="1" a="1"/>
  <c r="CL188" i="1" s="1"/>
  <c r="CM188" i="1" a="1"/>
  <c r="CM188" i="1"/>
  <c r="CN188" i="1" a="1"/>
  <c r="CN188" i="1" s="1"/>
  <c r="CO188" i="1" a="1"/>
  <c r="CO188" i="1" s="1"/>
  <c r="CP188" i="1" a="1"/>
  <c r="CP188" i="1" s="1"/>
  <c r="CQ188" i="1" a="1"/>
  <c r="CQ188" i="1"/>
  <c r="CR188" i="1" a="1"/>
  <c r="CR188" i="1"/>
  <c r="CS188" i="1" a="1"/>
  <c r="CS188" i="1" s="1"/>
  <c r="CT188" i="1" a="1"/>
  <c r="CT188" i="1" s="1"/>
  <c r="CU188" i="1" a="1"/>
  <c r="CU188" i="1" s="1"/>
  <c r="CV188" i="1" a="1"/>
  <c r="CV188" i="1" s="1"/>
  <c r="CW188" i="1" a="1"/>
  <c r="CW188" i="1" s="1"/>
  <c r="CX188" i="1" a="1"/>
  <c r="CX188" i="1" s="1"/>
  <c r="CY188" i="1" a="1"/>
  <c r="CY188" i="1" s="1"/>
  <c r="CZ188" i="1" a="1"/>
  <c r="CZ188" i="1" s="1"/>
  <c r="DA188" i="1" a="1"/>
  <c r="DA188" i="1" s="1"/>
  <c r="DB188" i="1" a="1"/>
  <c r="DB188" i="1" s="1"/>
  <c r="DC188" i="1" a="1"/>
  <c r="DC188" i="1"/>
  <c r="CD189" i="1" a="1"/>
  <c r="CD189" i="1" s="1"/>
  <c r="CE189" i="1" a="1"/>
  <c r="CE189" i="1" s="1"/>
  <c r="CF189" i="1" a="1"/>
  <c r="CF189" i="1" s="1"/>
  <c r="CG189" i="1" a="1"/>
  <c r="CG189" i="1" s="1"/>
  <c r="CH189" i="1" a="1"/>
  <c r="CH189" i="1"/>
  <c r="CI189" i="1" a="1"/>
  <c r="CI189" i="1" s="1"/>
  <c r="CJ189" i="1" a="1"/>
  <c r="CJ189" i="1" s="1"/>
  <c r="CK189" i="1" a="1"/>
  <c r="CK189" i="1" s="1"/>
  <c r="CL189" i="1" a="1"/>
  <c r="CL189" i="1" s="1"/>
  <c r="CM189" i="1" a="1"/>
  <c r="CM189" i="1" s="1"/>
  <c r="CN189" i="1" a="1"/>
  <c r="CN189" i="1" s="1"/>
  <c r="CO189" i="1" a="1"/>
  <c r="CO189" i="1" s="1"/>
  <c r="CP189" i="1" a="1"/>
  <c r="CP189" i="1" s="1"/>
  <c r="CQ189" i="1" a="1"/>
  <c r="CQ189" i="1"/>
  <c r="CR189" i="1" a="1"/>
  <c r="CR189" i="1"/>
  <c r="CS189" i="1" a="1"/>
  <c r="CS189" i="1" s="1"/>
  <c r="CT189" i="1" a="1"/>
  <c r="CT189" i="1" s="1"/>
  <c r="CU189" i="1" a="1"/>
  <c r="CU189" i="1" s="1"/>
  <c r="CV189" i="1" a="1"/>
  <c r="CV189" i="1" s="1"/>
  <c r="CW189" i="1" a="1"/>
  <c r="CW189" i="1" s="1"/>
  <c r="CX189" i="1" a="1"/>
  <c r="CX189" i="1" s="1"/>
  <c r="CY189" i="1" a="1"/>
  <c r="CY189" i="1" s="1"/>
  <c r="CZ189" i="1" a="1"/>
  <c r="CZ189" i="1" s="1"/>
  <c r="DA189" i="1" a="1"/>
  <c r="DA189" i="1" s="1"/>
  <c r="DB189" i="1" a="1"/>
  <c r="DB189" i="1"/>
  <c r="DC189" i="1" a="1"/>
  <c r="DC189" i="1" s="1"/>
  <c r="CD190" i="1" a="1"/>
  <c r="CD190" i="1" s="1"/>
  <c r="CE190" i="1" a="1"/>
  <c r="CE190" i="1"/>
  <c r="CF190" i="1" a="1"/>
  <c r="CF190" i="1" s="1"/>
  <c r="CG190" i="1" a="1"/>
  <c r="CG190" i="1"/>
  <c r="CH190" i="1" a="1"/>
  <c r="CH190" i="1" s="1"/>
  <c r="CI190" i="1" a="1"/>
  <c r="CI190" i="1" s="1"/>
  <c r="CJ190" i="1" a="1"/>
  <c r="CJ190" i="1" s="1"/>
  <c r="CK190" i="1" a="1"/>
  <c r="CK190" i="1" s="1"/>
  <c r="CL190" i="1" a="1"/>
  <c r="CL190" i="1" s="1"/>
  <c r="CM190" i="1" a="1"/>
  <c r="CM190" i="1" s="1"/>
  <c r="CN190" i="1" a="1"/>
  <c r="CN190" i="1" s="1"/>
  <c r="CO190" i="1" a="1"/>
  <c r="CO190" i="1"/>
  <c r="CP190" i="1" a="1"/>
  <c r="CP190" i="1" s="1"/>
  <c r="CQ190" i="1" a="1"/>
  <c r="CQ190" i="1" s="1"/>
  <c r="CR190" i="1" a="1"/>
  <c r="CR190" i="1"/>
  <c r="CS190" i="1" a="1"/>
  <c r="CS190" i="1" s="1"/>
  <c r="CT190" i="1" a="1"/>
  <c r="CT190" i="1" s="1"/>
  <c r="CU190" i="1" a="1"/>
  <c r="CU190" i="1" s="1"/>
  <c r="CV190" i="1" a="1"/>
  <c r="CV190" i="1" s="1"/>
  <c r="CW190" i="1" a="1"/>
  <c r="CW190" i="1"/>
  <c r="CX190" i="1" a="1"/>
  <c r="CX190" i="1" s="1"/>
  <c r="CY190" i="1" a="1"/>
  <c r="CY190" i="1" s="1"/>
  <c r="CZ190" i="1" a="1"/>
  <c r="CZ190" i="1" s="1"/>
  <c r="DA190" i="1" a="1"/>
  <c r="DA190" i="1" s="1"/>
  <c r="DB190" i="1" a="1"/>
  <c r="DB190" i="1" s="1"/>
  <c r="DC190" i="1" a="1"/>
  <c r="DC190" i="1" s="1"/>
  <c r="CD191" i="1" a="1"/>
  <c r="CD191" i="1"/>
  <c r="CE191" i="1" a="1"/>
  <c r="CE191" i="1" s="1"/>
  <c r="CF191" i="1" a="1"/>
  <c r="CF191" i="1"/>
  <c r="CG191" i="1" a="1"/>
  <c r="CG191" i="1" s="1"/>
  <c r="CH191" i="1" a="1"/>
  <c r="CH191" i="1"/>
  <c r="CI191" i="1" a="1"/>
  <c r="CI191" i="1" s="1"/>
  <c r="CJ191" i="1" a="1"/>
  <c r="CJ191" i="1"/>
  <c r="CK191" i="1" a="1"/>
  <c r="CK191" i="1"/>
  <c r="CL191" i="1" a="1"/>
  <c r="CL191" i="1" s="1"/>
  <c r="CM191" i="1" a="1"/>
  <c r="CM191" i="1" s="1"/>
  <c r="CN191" i="1" a="1"/>
  <c r="CN191" i="1" s="1"/>
  <c r="CO191" i="1" a="1"/>
  <c r="CO191" i="1" s="1"/>
  <c r="CP191" i="1" a="1"/>
  <c r="CP191" i="1" s="1"/>
  <c r="CQ191" i="1" a="1"/>
  <c r="CQ191" i="1" s="1"/>
  <c r="CR191" i="1" a="1"/>
  <c r="CR191" i="1" s="1"/>
  <c r="CS191" i="1" a="1"/>
  <c r="CS191" i="1" s="1"/>
  <c r="CT191" i="1" a="1"/>
  <c r="CT191" i="1" s="1"/>
  <c r="CU191" i="1" a="1"/>
  <c r="CU191" i="1"/>
  <c r="CV191" i="1" a="1"/>
  <c r="CV191" i="1"/>
  <c r="CW191" i="1" a="1"/>
  <c r="CW191" i="1" s="1"/>
  <c r="CX191" i="1" a="1"/>
  <c r="CX191" i="1"/>
  <c r="CY191" i="1" a="1"/>
  <c r="CY191" i="1" s="1"/>
  <c r="CZ191" i="1" a="1"/>
  <c r="CZ191" i="1"/>
  <c r="DA191" i="1" a="1"/>
  <c r="DA191" i="1" s="1"/>
  <c r="DB191" i="1" a="1"/>
  <c r="DB191" i="1" s="1"/>
  <c r="DC191" i="1" a="1"/>
  <c r="DC191" i="1" s="1"/>
  <c r="CD192" i="1" a="1"/>
  <c r="CD192" i="1" s="1"/>
  <c r="CE192" i="1" a="1"/>
  <c r="CE192" i="1" s="1"/>
  <c r="CF192" i="1" a="1"/>
  <c r="CF192" i="1" s="1"/>
  <c r="CG192" i="1" a="1"/>
  <c r="CG192" i="1" s="1"/>
  <c r="CH192" i="1" a="1"/>
  <c r="CH192" i="1"/>
  <c r="CI192" i="1" a="1"/>
  <c r="CI192" i="1"/>
  <c r="CJ192" i="1" a="1"/>
  <c r="CJ192" i="1" s="1"/>
  <c r="CK192" i="1" a="1"/>
  <c r="CK192" i="1" s="1"/>
  <c r="CL192" i="1" a="1"/>
  <c r="CL192" i="1"/>
  <c r="CM192" i="1" a="1"/>
  <c r="CM192" i="1" s="1"/>
  <c r="CN192" i="1" a="1"/>
  <c r="CN192" i="1" s="1"/>
  <c r="CO192" i="1" a="1"/>
  <c r="CO192" i="1" s="1"/>
  <c r="CP192" i="1" a="1"/>
  <c r="CP192" i="1" s="1"/>
  <c r="CQ192" i="1" a="1"/>
  <c r="CQ192" i="1" s="1"/>
  <c r="CR192" i="1" a="1"/>
  <c r="CR192" i="1" s="1"/>
  <c r="CS192" i="1" a="1"/>
  <c r="CS192" i="1"/>
  <c r="CT192" i="1" a="1"/>
  <c r="CT192" i="1" s="1"/>
  <c r="CU192" i="1" a="1"/>
  <c r="CU192" i="1" s="1"/>
  <c r="CV192" i="1" a="1"/>
  <c r="CV192" i="1" s="1"/>
  <c r="CW192" i="1" a="1"/>
  <c r="CW192" i="1" s="1"/>
  <c r="CX192" i="1" a="1"/>
  <c r="CX192" i="1" s="1"/>
  <c r="CY192" i="1" a="1"/>
  <c r="CY192" i="1"/>
  <c r="CZ192" i="1" a="1"/>
  <c r="CZ192" i="1" s="1"/>
  <c r="DA192" i="1" a="1"/>
  <c r="DA192" i="1" s="1"/>
  <c r="DB192" i="1" a="1"/>
  <c r="DB192" i="1" s="1"/>
  <c r="DC192" i="1" a="1"/>
  <c r="DC192" i="1"/>
  <c r="CD193" i="1" a="1"/>
  <c r="CD193" i="1" s="1"/>
  <c r="CE193" i="1" a="1"/>
  <c r="CE193" i="1"/>
  <c r="CF193" i="1" a="1"/>
  <c r="CF193" i="1"/>
  <c r="CG193" i="1" a="1"/>
  <c r="CG193" i="1" s="1"/>
  <c r="CH193" i="1" a="1"/>
  <c r="CH193" i="1" s="1"/>
  <c r="CI193" i="1" a="1"/>
  <c r="CI193" i="1" s="1"/>
  <c r="CJ193" i="1" a="1"/>
  <c r="CJ193" i="1" s="1"/>
  <c r="CK193" i="1" a="1"/>
  <c r="CK193" i="1" s="1"/>
  <c r="CL193" i="1" a="1"/>
  <c r="CL193" i="1" s="1"/>
  <c r="CM193" i="1" a="1"/>
  <c r="CM193" i="1" s="1"/>
  <c r="CN193" i="1" a="1"/>
  <c r="CN193" i="1" s="1"/>
  <c r="CO193" i="1" a="1"/>
  <c r="CO193" i="1" s="1"/>
  <c r="CP193" i="1" a="1"/>
  <c r="CP193" i="1" s="1"/>
  <c r="CQ193" i="1" a="1"/>
  <c r="CQ193" i="1" s="1"/>
  <c r="CR193" i="1" a="1"/>
  <c r="CR193" i="1"/>
  <c r="CS193" i="1" a="1"/>
  <c r="CS193" i="1" s="1"/>
  <c r="CT193" i="1" a="1"/>
  <c r="CT193" i="1" s="1"/>
  <c r="CU193" i="1" a="1"/>
  <c r="CU193" i="1" s="1"/>
  <c r="CV193" i="1" a="1"/>
  <c r="CV193" i="1"/>
  <c r="CW193" i="1" a="1"/>
  <c r="CW193" i="1" s="1"/>
  <c r="CX193" i="1" a="1"/>
  <c r="CX193" i="1" s="1"/>
  <c r="CY193" i="1" a="1"/>
  <c r="CY193" i="1" s="1"/>
  <c r="CZ193" i="1" a="1"/>
  <c r="CZ193" i="1" s="1"/>
  <c r="DA193" i="1" a="1"/>
  <c r="DA193" i="1" s="1"/>
  <c r="DB193" i="1" a="1"/>
  <c r="DB193" i="1"/>
  <c r="DC193" i="1" a="1"/>
  <c r="DC193" i="1" s="1"/>
  <c r="CD194" i="1" a="1"/>
  <c r="CD194" i="1" s="1"/>
  <c r="CE194" i="1" a="1"/>
  <c r="CE194" i="1" s="1"/>
  <c r="CF194" i="1" a="1"/>
  <c r="CF194" i="1" s="1"/>
  <c r="CG194" i="1" a="1"/>
  <c r="CG194" i="1" s="1"/>
  <c r="CH194" i="1" a="1"/>
  <c r="CH194" i="1" s="1"/>
  <c r="CI194" i="1" a="1"/>
  <c r="CI194" i="1" s="1"/>
  <c r="CJ194" i="1" a="1"/>
  <c r="CJ194" i="1" s="1"/>
  <c r="CK194" i="1" a="1"/>
  <c r="CK194" i="1"/>
  <c r="CL194" i="1" a="1"/>
  <c r="CL194" i="1" s="1"/>
  <c r="CM194" i="1" a="1"/>
  <c r="CM194" i="1" s="1"/>
  <c r="CN194" i="1" a="1"/>
  <c r="CN194" i="1"/>
  <c r="CO194" i="1" a="1"/>
  <c r="CO194" i="1"/>
  <c r="CP194" i="1" a="1"/>
  <c r="CP194" i="1" s="1"/>
  <c r="CQ194" i="1" a="1"/>
  <c r="CQ194" i="1" s="1"/>
  <c r="CR194" i="1" a="1"/>
  <c r="CR194" i="1" s="1"/>
  <c r="CS194" i="1" a="1"/>
  <c r="CS194" i="1" s="1"/>
  <c r="CT194" i="1" a="1"/>
  <c r="CT194" i="1" s="1"/>
  <c r="CU194" i="1" a="1"/>
  <c r="CU194" i="1" s="1"/>
  <c r="CV194" i="1" a="1"/>
  <c r="CV194" i="1" s="1"/>
  <c r="CW194" i="1" a="1"/>
  <c r="CW194" i="1" s="1"/>
  <c r="CX194" i="1" a="1"/>
  <c r="CX194" i="1"/>
  <c r="CY194" i="1" a="1"/>
  <c r="CY194" i="1"/>
  <c r="CZ194" i="1" a="1"/>
  <c r="CZ194" i="1" s="1"/>
  <c r="DA194" i="1" a="1"/>
  <c r="DA194" i="1" s="1"/>
  <c r="DB194" i="1" a="1"/>
  <c r="DB194" i="1" s="1"/>
  <c r="DC194" i="1" a="1"/>
  <c r="DC194" i="1" s="1"/>
  <c r="CD195" i="1" a="1"/>
  <c r="CD195" i="1" s="1"/>
  <c r="CE195" i="1" a="1"/>
  <c r="CE195" i="1" s="1"/>
  <c r="CF195" i="1" a="1"/>
  <c r="CF195" i="1" s="1"/>
  <c r="CG195" i="1" a="1"/>
  <c r="CG195" i="1" s="1"/>
  <c r="CH195" i="1" a="1"/>
  <c r="CH195" i="1" s="1"/>
  <c r="CI195" i="1" a="1"/>
  <c r="CI195" i="1" s="1"/>
  <c r="CJ195" i="1" a="1"/>
  <c r="CJ195" i="1" s="1"/>
  <c r="CK195" i="1" a="1"/>
  <c r="CK195" i="1" s="1"/>
  <c r="CL195" i="1" a="1"/>
  <c r="CL195" i="1"/>
  <c r="CM195" i="1" a="1"/>
  <c r="CM195" i="1" s="1"/>
  <c r="CN195" i="1" a="1"/>
  <c r="CN195" i="1" s="1"/>
  <c r="CO195" i="1" a="1"/>
  <c r="CO195" i="1" s="1"/>
  <c r="CP195" i="1" a="1"/>
  <c r="CP195" i="1" s="1"/>
  <c r="CQ195" i="1" a="1"/>
  <c r="CQ195" i="1" s="1"/>
  <c r="CR195" i="1" a="1"/>
  <c r="CR195" i="1" s="1"/>
  <c r="CS195" i="1" a="1"/>
  <c r="CS195" i="1" s="1"/>
  <c r="CT195" i="1" a="1"/>
  <c r="CT195" i="1"/>
  <c r="CU195" i="1" a="1"/>
  <c r="CU195" i="1" s="1"/>
  <c r="CV195" i="1" a="1"/>
  <c r="CV195" i="1" s="1"/>
  <c r="CW195" i="1" a="1"/>
  <c r="CW195" i="1" s="1"/>
  <c r="CX195" i="1" a="1"/>
  <c r="CX195" i="1" s="1"/>
  <c r="CY195" i="1" a="1"/>
  <c r="CY195" i="1" s="1"/>
  <c r="CZ195" i="1" a="1"/>
  <c r="CZ195" i="1" s="1"/>
  <c r="DA195" i="1" a="1"/>
  <c r="DA195" i="1"/>
  <c r="DB195" i="1" a="1"/>
  <c r="DB195" i="1"/>
  <c r="DC195" i="1" a="1"/>
  <c r="DC195" i="1" s="1"/>
  <c r="CD196" i="1" a="1"/>
  <c r="CD196" i="1" s="1"/>
  <c r="CE196" i="1" a="1"/>
  <c r="CE196" i="1"/>
  <c r="CF196" i="1" a="1"/>
  <c r="CF196" i="1" s="1"/>
  <c r="CG196" i="1" a="1"/>
  <c r="CG196" i="1"/>
  <c r="CH196" i="1" a="1"/>
  <c r="CH196" i="1" s="1"/>
  <c r="CI196" i="1" a="1"/>
  <c r="CI196" i="1"/>
  <c r="CJ196" i="1" a="1"/>
  <c r="CJ196" i="1" s="1"/>
  <c r="CK196" i="1" a="1"/>
  <c r="CK196" i="1" s="1"/>
  <c r="CL196" i="1" a="1"/>
  <c r="CL196" i="1" s="1"/>
  <c r="CM196" i="1" a="1"/>
  <c r="CM196" i="1" s="1"/>
  <c r="CN196" i="1" a="1"/>
  <c r="CN196" i="1" s="1"/>
  <c r="CO196" i="1" a="1"/>
  <c r="CO196" i="1" s="1"/>
  <c r="CP196" i="1" a="1"/>
  <c r="CP196" i="1" s="1"/>
  <c r="CQ196" i="1" a="1"/>
  <c r="CQ196" i="1" s="1"/>
  <c r="CR196" i="1" a="1"/>
  <c r="CR196" i="1"/>
  <c r="CS196" i="1" a="1"/>
  <c r="CS196" i="1"/>
  <c r="CT196" i="1" a="1"/>
  <c r="CT196" i="1"/>
  <c r="CU196" i="1" a="1"/>
  <c r="CU196" i="1" s="1"/>
  <c r="CV196" i="1" a="1"/>
  <c r="CV196" i="1" s="1"/>
  <c r="CW196" i="1" a="1"/>
  <c r="CW196" i="1" s="1"/>
  <c r="CX196" i="1" a="1"/>
  <c r="CX196" i="1" s="1"/>
  <c r="CY196" i="1" a="1"/>
  <c r="CY196" i="1" s="1"/>
  <c r="CZ196" i="1" a="1"/>
  <c r="CZ196" i="1"/>
  <c r="DA196" i="1" a="1"/>
  <c r="DA196" i="1" s="1"/>
  <c r="DB196" i="1" a="1"/>
  <c r="DB196" i="1" s="1"/>
  <c r="DC196" i="1" a="1"/>
  <c r="DC196" i="1" s="1"/>
  <c r="CD197" i="1" a="1"/>
  <c r="CD197" i="1" s="1"/>
  <c r="CE197" i="1" a="1"/>
  <c r="CE197" i="1"/>
  <c r="CF197" i="1" a="1"/>
  <c r="CF197" i="1" s="1"/>
  <c r="CG197" i="1" a="1"/>
  <c r="CG197" i="1" s="1"/>
  <c r="CH197" i="1" a="1"/>
  <c r="CH197" i="1" s="1"/>
  <c r="CI197" i="1" a="1"/>
  <c r="CI197" i="1" s="1"/>
  <c r="CJ197" i="1" a="1"/>
  <c r="CJ197" i="1" s="1"/>
  <c r="CK197" i="1" a="1"/>
  <c r="CK197" i="1" s="1"/>
  <c r="CL197" i="1" a="1"/>
  <c r="CL197" i="1" s="1"/>
  <c r="CM197" i="1" a="1"/>
  <c r="CM197" i="1" s="1"/>
  <c r="CN197" i="1" a="1"/>
  <c r="CN197" i="1" s="1"/>
  <c r="CO197" i="1" a="1"/>
  <c r="CO197" i="1" s="1"/>
  <c r="CP197" i="1" a="1"/>
  <c r="CP197" i="1"/>
  <c r="CQ197" i="1" a="1"/>
  <c r="CQ197" i="1"/>
  <c r="CR197" i="1" a="1"/>
  <c r="CR197" i="1"/>
  <c r="CS197" i="1" a="1"/>
  <c r="CS197" i="1" s="1"/>
  <c r="CT197" i="1" a="1"/>
  <c r="CT197" i="1" s="1"/>
  <c r="CU197" i="1" a="1"/>
  <c r="CU197" i="1" s="1"/>
  <c r="CV197" i="1" a="1"/>
  <c r="CV197" i="1" s="1"/>
  <c r="CW197" i="1" a="1"/>
  <c r="CW197" i="1" s="1"/>
  <c r="CX197" i="1" a="1"/>
  <c r="CX197" i="1" s="1"/>
  <c r="CY197" i="1" a="1"/>
  <c r="CY197" i="1" s="1"/>
  <c r="CZ197" i="1" a="1"/>
  <c r="CZ197" i="1" s="1"/>
  <c r="DA197" i="1" a="1"/>
  <c r="DA197" i="1" s="1"/>
  <c r="DB197" i="1" a="1"/>
  <c r="DB197" i="1" s="1"/>
  <c r="DC197" i="1" a="1"/>
  <c r="DC197" i="1" s="1"/>
  <c r="CD198" i="1" a="1"/>
  <c r="CD198" i="1" s="1"/>
  <c r="CE198" i="1" a="1"/>
  <c r="CE198" i="1"/>
  <c r="CF198" i="1" a="1"/>
  <c r="CF198" i="1" s="1"/>
  <c r="CG198" i="1" a="1"/>
  <c r="CG198" i="1"/>
  <c r="CH198" i="1" a="1"/>
  <c r="CH198" i="1" s="1"/>
  <c r="CI198" i="1" a="1"/>
  <c r="CI198" i="1" s="1"/>
  <c r="CJ198" i="1" a="1"/>
  <c r="CJ198" i="1" s="1"/>
  <c r="CK198" i="1" a="1"/>
  <c r="CK198" i="1" s="1"/>
  <c r="CL198" i="1" a="1"/>
  <c r="CL198" i="1"/>
  <c r="CM198" i="1" a="1"/>
  <c r="CM198" i="1" s="1"/>
  <c r="CN198" i="1" a="1"/>
  <c r="CN198" i="1"/>
  <c r="CO198" i="1" a="1"/>
  <c r="CO198" i="1"/>
  <c r="CP198" i="1" a="1"/>
  <c r="CP198" i="1" s="1"/>
  <c r="CQ198" i="1" a="1"/>
  <c r="CQ198" i="1" s="1"/>
  <c r="CR198" i="1" a="1"/>
  <c r="CR198" i="1"/>
  <c r="CS198" i="1" a="1"/>
  <c r="CS198" i="1" s="1"/>
  <c r="CT198" i="1" a="1"/>
  <c r="CT198" i="1"/>
  <c r="CU198" i="1" a="1"/>
  <c r="CU198" i="1" s="1"/>
  <c r="CV198" i="1" a="1"/>
  <c r="CV198" i="1" s="1"/>
  <c r="CW198" i="1" a="1"/>
  <c r="CW198" i="1" s="1"/>
  <c r="CX198" i="1" a="1"/>
  <c r="CX198" i="1" s="1"/>
  <c r="CY198" i="1" a="1"/>
  <c r="CY198" i="1" s="1"/>
  <c r="CZ198" i="1" a="1"/>
  <c r="CZ198" i="1" s="1"/>
  <c r="DA198" i="1" a="1"/>
  <c r="DA198" i="1" s="1"/>
  <c r="DB198" i="1" a="1"/>
  <c r="DB198" i="1" s="1"/>
  <c r="DC198" i="1" a="1"/>
  <c r="DC198" i="1" s="1"/>
  <c r="CD199" i="1" a="1"/>
  <c r="CD199" i="1" s="1"/>
  <c r="CE199" i="1" a="1"/>
  <c r="CE199" i="1" s="1"/>
  <c r="CF199" i="1" a="1"/>
  <c r="CF199" i="1"/>
  <c r="CG199" i="1" a="1"/>
  <c r="CG199" i="1" s="1"/>
  <c r="CH199" i="1" a="1"/>
  <c r="CH199" i="1" s="1"/>
  <c r="CI199" i="1" a="1"/>
  <c r="CI199" i="1"/>
  <c r="CJ199" i="1" a="1"/>
  <c r="CJ199" i="1"/>
  <c r="CK199" i="1" a="1"/>
  <c r="CK199" i="1" s="1"/>
  <c r="CL199" i="1" a="1"/>
  <c r="CL199" i="1" s="1"/>
  <c r="CM199" i="1" a="1"/>
  <c r="CM199" i="1" s="1"/>
  <c r="CN199" i="1" a="1"/>
  <c r="CN199" i="1" s="1"/>
  <c r="CO199" i="1" a="1"/>
  <c r="CO199" i="1" s="1"/>
  <c r="CP199" i="1" a="1"/>
  <c r="CP199" i="1" s="1"/>
  <c r="CQ199" i="1" a="1"/>
  <c r="CQ199" i="1" s="1"/>
  <c r="CR199" i="1" a="1"/>
  <c r="CR199" i="1" s="1"/>
  <c r="CS199" i="1" a="1"/>
  <c r="CS199" i="1" s="1"/>
  <c r="CT199" i="1" a="1"/>
  <c r="CT199" i="1"/>
  <c r="CU199" i="1" a="1"/>
  <c r="CU199" i="1"/>
  <c r="CV199" i="1" a="1"/>
  <c r="CV199" i="1" s="1"/>
  <c r="CW199" i="1" a="1"/>
  <c r="CW199" i="1"/>
  <c r="CX199" i="1" a="1"/>
  <c r="CX199" i="1" s="1"/>
  <c r="CY199" i="1" a="1"/>
  <c r="CY199" i="1" s="1"/>
  <c r="CZ199" i="1" a="1"/>
  <c r="CZ199" i="1"/>
  <c r="DA199" i="1" a="1"/>
  <c r="DA199" i="1" s="1"/>
  <c r="DB199" i="1" a="1"/>
  <c r="DB199" i="1" s="1"/>
  <c r="DC199" i="1" a="1"/>
  <c r="DC199" i="1" s="1"/>
  <c r="CD200" i="1" a="1"/>
  <c r="CD200" i="1" s="1"/>
  <c r="CE200" i="1" a="1"/>
  <c r="CE200" i="1" s="1"/>
  <c r="CF200" i="1" a="1"/>
  <c r="CF200" i="1"/>
  <c r="CG200" i="1" a="1"/>
  <c r="CG200" i="1"/>
  <c r="CH200" i="1" a="1"/>
  <c r="CH200" i="1"/>
  <c r="CI200" i="1" a="1"/>
  <c r="CI200" i="1" s="1"/>
  <c r="CJ200" i="1" a="1"/>
  <c r="CJ200" i="1" s="1"/>
  <c r="CK200" i="1" a="1"/>
  <c r="CK200" i="1" s="1"/>
  <c r="CL200" i="1" a="1"/>
  <c r="CL200" i="1"/>
  <c r="CM200" i="1" a="1"/>
  <c r="CM200" i="1" s="1"/>
  <c r="CN200" i="1" a="1"/>
  <c r="CN200" i="1" s="1"/>
  <c r="CO200" i="1" a="1"/>
  <c r="CO200" i="1" s="1"/>
  <c r="CP200" i="1" a="1"/>
  <c r="CP200" i="1" s="1"/>
  <c r="CQ200" i="1" a="1"/>
  <c r="CQ200" i="1" s="1"/>
  <c r="CR200" i="1" a="1"/>
  <c r="CR200" i="1" s="1"/>
  <c r="CS200" i="1" a="1"/>
  <c r="CS200" i="1" s="1"/>
  <c r="CT200" i="1" a="1"/>
  <c r="CT200" i="1" s="1"/>
  <c r="CU200" i="1" a="1"/>
  <c r="CU200" i="1" s="1"/>
  <c r="CV200" i="1" a="1"/>
  <c r="CV200" i="1" s="1"/>
  <c r="CW200" i="1" a="1"/>
  <c r="CW200" i="1" s="1"/>
  <c r="CX200" i="1" a="1"/>
  <c r="CX200" i="1" s="1"/>
  <c r="CY200" i="1" a="1"/>
  <c r="CY200" i="1"/>
  <c r="CZ200" i="1" a="1"/>
  <c r="CZ200" i="1" s="1"/>
  <c r="DA200" i="1" a="1"/>
  <c r="DA200" i="1" s="1"/>
  <c r="DB200" i="1" a="1"/>
  <c r="DB200" i="1" s="1"/>
  <c r="DC200" i="1" a="1"/>
  <c r="DC200" i="1" s="1"/>
  <c r="CD201" i="1" a="1"/>
  <c r="CD201" i="1" s="1"/>
  <c r="CE201" i="1" a="1"/>
  <c r="CE201" i="1"/>
  <c r="CF201" i="1" a="1"/>
  <c r="CF201" i="1"/>
  <c r="CG201" i="1" a="1"/>
  <c r="CG201" i="1" s="1"/>
  <c r="CH201" i="1" a="1"/>
  <c r="CH201" i="1" s="1"/>
  <c r="CI201" i="1" a="1"/>
  <c r="CI201" i="1" s="1"/>
  <c r="CJ201" i="1" a="1"/>
  <c r="CJ201" i="1" s="1"/>
  <c r="CK201" i="1" a="1"/>
  <c r="CK201" i="1"/>
  <c r="CL201" i="1" a="1"/>
  <c r="CL201" i="1" s="1"/>
  <c r="CM201" i="1" a="1"/>
  <c r="CM201" i="1" s="1"/>
  <c r="CN201" i="1" a="1"/>
  <c r="CN201" i="1"/>
  <c r="CO201" i="1" a="1"/>
  <c r="CO201" i="1"/>
  <c r="CP201" i="1" a="1"/>
  <c r="CP201" i="1" s="1"/>
  <c r="CQ201" i="1" a="1"/>
  <c r="CQ201" i="1" s="1"/>
  <c r="CR201" i="1" a="1"/>
  <c r="CR201" i="1"/>
  <c r="CS201" i="1" a="1"/>
  <c r="CS201" i="1" s="1"/>
  <c r="CT201" i="1" a="1"/>
  <c r="CT201" i="1" s="1"/>
  <c r="CU201" i="1" a="1"/>
  <c r="CU201" i="1" s="1"/>
  <c r="CV201" i="1" a="1"/>
  <c r="CV201" i="1" s="1"/>
  <c r="CW201" i="1" a="1"/>
  <c r="CW201" i="1" s="1"/>
  <c r="CX201" i="1" a="1"/>
  <c r="CX201" i="1"/>
  <c r="CY201" i="1" a="1"/>
  <c r="CY201" i="1" s="1"/>
  <c r="CZ201" i="1" a="1"/>
  <c r="CZ201" i="1"/>
  <c r="DA201" i="1" a="1"/>
  <c r="DA201" i="1"/>
  <c r="DB201" i="1" a="1"/>
  <c r="DB201" i="1"/>
  <c r="DC201" i="1" a="1"/>
  <c r="DC201" i="1" s="1"/>
  <c r="CD202" i="1" a="1"/>
  <c r="CD202" i="1" s="1"/>
  <c r="CE202" i="1" a="1"/>
  <c r="CE202" i="1" s="1"/>
  <c r="CF202" i="1" a="1"/>
  <c r="CF202" i="1" s="1"/>
  <c r="CG202" i="1" a="1"/>
  <c r="CG202" i="1" s="1"/>
  <c r="CH202" i="1" a="1"/>
  <c r="CH202" i="1"/>
  <c r="CI202" i="1" a="1"/>
  <c r="CI202" i="1" s="1"/>
  <c r="CJ202" i="1" a="1"/>
  <c r="CJ202" i="1" s="1"/>
  <c r="CK202" i="1" a="1"/>
  <c r="CK202" i="1"/>
  <c r="CL202" i="1" a="1"/>
  <c r="CL202" i="1" s="1"/>
  <c r="CM202" i="1" a="1"/>
  <c r="CM202" i="1" s="1"/>
  <c r="CN202" i="1" a="1"/>
  <c r="CN202" i="1"/>
  <c r="CO202" i="1" a="1"/>
  <c r="CO202" i="1" s="1"/>
  <c r="CP202" i="1" a="1"/>
  <c r="CP202" i="1" s="1"/>
  <c r="CQ202" i="1" a="1"/>
  <c r="CQ202" i="1" s="1"/>
  <c r="CR202" i="1" a="1"/>
  <c r="CR202" i="1" s="1"/>
  <c r="CS202" i="1" a="1"/>
  <c r="CS202" i="1" s="1"/>
  <c r="CT202" i="1" a="1"/>
  <c r="CT202" i="1" s="1"/>
  <c r="CU202" i="1" a="1"/>
  <c r="CU202" i="1"/>
  <c r="CV202" i="1" a="1"/>
  <c r="CV202" i="1" s="1"/>
  <c r="CW202" i="1" a="1"/>
  <c r="CW202" i="1" s="1"/>
  <c r="CX202" i="1" a="1"/>
  <c r="CX202" i="1" s="1"/>
  <c r="CY202" i="1" a="1"/>
  <c r="CY202" i="1" s="1"/>
  <c r="CZ202" i="1" a="1"/>
  <c r="CZ202" i="1" s="1"/>
  <c r="DA202" i="1" a="1"/>
  <c r="DA202" i="1"/>
  <c r="DB202" i="1" a="1"/>
  <c r="DB202" i="1" s="1"/>
  <c r="DC202" i="1" a="1"/>
  <c r="DC202" i="1" s="1"/>
  <c r="CD203" i="1" a="1"/>
  <c r="CD203" i="1" s="1"/>
  <c r="CE203" i="1" a="1"/>
  <c r="CE203" i="1" s="1"/>
  <c r="CF203" i="1" a="1"/>
  <c r="CF203" i="1" s="1"/>
  <c r="CG203" i="1" a="1"/>
  <c r="CG203" i="1" s="1"/>
  <c r="CH203" i="1" a="1"/>
  <c r="CH203" i="1" s="1"/>
  <c r="CI203" i="1" a="1"/>
  <c r="CI203" i="1" s="1"/>
  <c r="CJ203" i="1" a="1"/>
  <c r="CJ203" i="1"/>
  <c r="CK203" i="1" a="1"/>
  <c r="CK203" i="1"/>
  <c r="CL203" i="1" a="1"/>
  <c r="CL203" i="1"/>
  <c r="CM203" i="1" a="1"/>
  <c r="CM203" i="1" s="1"/>
  <c r="CN203" i="1" a="1"/>
  <c r="CN203" i="1"/>
  <c r="CO203" i="1" a="1"/>
  <c r="CO203" i="1" s="1"/>
  <c r="CP203" i="1" a="1"/>
  <c r="CP203" i="1" s="1"/>
  <c r="CQ203" i="1" a="1"/>
  <c r="CQ203" i="1" s="1"/>
  <c r="CR203" i="1" a="1"/>
  <c r="CR203" i="1" s="1"/>
  <c r="CS203" i="1" a="1"/>
  <c r="CS203" i="1" s="1"/>
  <c r="CT203" i="1" a="1"/>
  <c r="CT203" i="1" s="1"/>
  <c r="CU203" i="1" a="1"/>
  <c r="CU203" i="1" s="1"/>
  <c r="CV203" i="1" a="1"/>
  <c r="CV203" i="1" s="1"/>
  <c r="CW203" i="1" a="1"/>
  <c r="CW203" i="1"/>
  <c r="CX203" i="1" a="1"/>
  <c r="CX203" i="1" s="1"/>
  <c r="CY203" i="1" a="1"/>
  <c r="CY203" i="1" s="1"/>
  <c r="CZ203" i="1" a="1"/>
  <c r="CZ203" i="1" s="1"/>
  <c r="DA203" i="1" a="1"/>
  <c r="DA203" i="1" s="1"/>
  <c r="DB203" i="1" a="1"/>
  <c r="DB203" i="1" s="1"/>
  <c r="DC203" i="1" a="1"/>
  <c r="DC203" i="1"/>
  <c r="CD204" i="1" a="1"/>
  <c r="CD204" i="1" s="1"/>
  <c r="CE204" i="1" a="1"/>
  <c r="CE204" i="1" s="1"/>
  <c r="CF204" i="1" a="1"/>
  <c r="CF204" i="1" s="1"/>
  <c r="CG204" i="1" a="1"/>
  <c r="CG204" i="1" s="1"/>
  <c r="CH204" i="1" a="1"/>
  <c r="CH204" i="1" s="1"/>
  <c r="CI204" i="1" a="1"/>
  <c r="CI204" i="1" s="1"/>
  <c r="CJ204" i="1" a="1"/>
  <c r="CJ204" i="1" s="1"/>
  <c r="CK204" i="1" a="1"/>
  <c r="CK204" i="1" s="1"/>
  <c r="CL204" i="1" a="1"/>
  <c r="CL204" i="1" s="1"/>
  <c r="CM204" i="1" a="1"/>
  <c r="CM204" i="1" s="1"/>
  <c r="CN204" i="1" a="1"/>
  <c r="CN204" i="1" s="1"/>
  <c r="CO204" i="1" a="1"/>
  <c r="CO204" i="1"/>
  <c r="CP204" i="1" a="1"/>
  <c r="CP204" i="1" s="1"/>
  <c r="CQ204" i="1" a="1"/>
  <c r="CQ204" i="1" s="1"/>
  <c r="CR204" i="1" a="1"/>
  <c r="CR204" i="1" s="1"/>
  <c r="CS204" i="1" a="1"/>
  <c r="CS204" i="1"/>
  <c r="CT204" i="1" a="1"/>
  <c r="CT204" i="1"/>
  <c r="CU204" i="1" a="1"/>
  <c r="CU204" i="1" s="1"/>
  <c r="CV204" i="1" a="1"/>
  <c r="CV204" i="1" s="1"/>
  <c r="CW204" i="1" a="1"/>
  <c r="CW204" i="1" s="1"/>
  <c r="CX204" i="1" a="1"/>
  <c r="CX204" i="1" s="1"/>
  <c r="CY204" i="1" a="1"/>
  <c r="CY204" i="1" s="1"/>
  <c r="CZ204" i="1" a="1"/>
  <c r="CZ204" i="1"/>
  <c r="DA204" i="1" a="1"/>
  <c r="DA204" i="1" s="1"/>
  <c r="DB204" i="1" a="1"/>
  <c r="DB204" i="1" s="1"/>
  <c r="DC204" i="1" a="1"/>
  <c r="DC204" i="1" s="1"/>
  <c r="CD205" i="1" a="1"/>
  <c r="CD205" i="1"/>
  <c r="CE205" i="1" a="1"/>
  <c r="CE205" i="1" s="1"/>
  <c r="CF205" i="1" a="1"/>
  <c r="CF205" i="1" s="1"/>
  <c r="CG205" i="1" a="1"/>
  <c r="CG205" i="1" s="1"/>
  <c r="CH205" i="1" a="1"/>
  <c r="CH205" i="1"/>
  <c r="CI205" i="1" a="1"/>
  <c r="CI205" i="1" s="1"/>
  <c r="CJ205" i="1" a="1"/>
  <c r="CJ205" i="1" s="1"/>
  <c r="CK205" i="1" a="1"/>
  <c r="CK205" i="1" s="1"/>
  <c r="CL205" i="1" a="1"/>
  <c r="CL205" i="1" s="1"/>
  <c r="CM205" i="1" a="1"/>
  <c r="CM205" i="1" s="1"/>
  <c r="CN205" i="1" a="1"/>
  <c r="CN205" i="1" s="1"/>
  <c r="CO205" i="1" a="1"/>
  <c r="CO205" i="1" s="1"/>
  <c r="CP205" i="1" a="1"/>
  <c r="CP205" i="1"/>
  <c r="CQ205" i="1" a="1"/>
  <c r="CQ205" i="1"/>
  <c r="CR205" i="1" a="1"/>
  <c r="CR205" i="1" s="1"/>
  <c r="CS205" i="1" a="1"/>
  <c r="CS205" i="1" s="1"/>
  <c r="CT205" i="1" a="1"/>
  <c r="CT205" i="1" s="1"/>
  <c r="CU205" i="1" a="1"/>
  <c r="CU205" i="1" s="1"/>
  <c r="CV205" i="1" a="1"/>
  <c r="CV205" i="1" s="1"/>
  <c r="CW205" i="1" a="1"/>
  <c r="CW205" i="1" s="1"/>
  <c r="CX205" i="1" a="1"/>
  <c r="CX205" i="1" s="1"/>
  <c r="CY205" i="1" a="1"/>
  <c r="CY205" i="1" s="1"/>
  <c r="CZ205" i="1" a="1"/>
  <c r="CZ205" i="1" s="1"/>
  <c r="DA205" i="1" a="1"/>
  <c r="DA205" i="1" s="1"/>
  <c r="DB205" i="1" a="1"/>
  <c r="DB205" i="1" s="1"/>
  <c r="DC205" i="1" a="1"/>
  <c r="DC205" i="1"/>
  <c r="CD206" i="1" a="1"/>
  <c r="CD206" i="1" s="1"/>
  <c r="CE206" i="1" a="1"/>
  <c r="CE206" i="1" s="1"/>
  <c r="CF206" i="1" a="1"/>
  <c r="CF206" i="1" s="1"/>
  <c r="CG206" i="1" a="1"/>
  <c r="CG206" i="1" s="1"/>
  <c r="CH206" i="1" a="1"/>
  <c r="CH206" i="1" s="1"/>
  <c r="CI206" i="1" a="1"/>
  <c r="CI206" i="1" s="1"/>
  <c r="CJ206" i="1" a="1"/>
  <c r="CJ206" i="1" s="1"/>
  <c r="CK206" i="1" a="1"/>
  <c r="CK206" i="1" s="1"/>
  <c r="CL206" i="1" a="1"/>
  <c r="CL206" i="1" s="1"/>
  <c r="CM206" i="1" a="1"/>
  <c r="CM206" i="1" s="1"/>
  <c r="CN206" i="1" a="1"/>
  <c r="CN206" i="1"/>
  <c r="CO206" i="1" a="1"/>
  <c r="CO206" i="1" s="1"/>
  <c r="CP206" i="1" a="1"/>
  <c r="CP206" i="1" s="1"/>
  <c r="CQ206" i="1" a="1"/>
  <c r="CQ206" i="1" s="1"/>
  <c r="CR206" i="1" a="1"/>
  <c r="CR206" i="1"/>
  <c r="CS206" i="1" a="1"/>
  <c r="CS206" i="1" s="1"/>
  <c r="CT206" i="1" a="1"/>
  <c r="CT206" i="1"/>
  <c r="CU206" i="1" a="1"/>
  <c r="CU206" i="1" s="1"/>
  <c r="CV206" i="1" a="1"/>
  <c r="CV206" i="1" s="1"/>
  <c r="CW206" i="1" a="1"/>
  <c r="CW206" i="1"/>
  <c r="CX206" i="1" a="1"/>
  <c r="CX206" i="1"/>
  <c r="CY206" i="1" a="1"/>
  <c r="CY206" i="1" s="1"/>
  <c r="CZ206" i="1" a="1"/>
  <c r="CZ206" i="1" s="1"/>
  <c r="DA206" i="1" a="1"/>
  <c r="DA206" i="1" s="1"/>
  <c r="DB206" i="1" a="1"/>
  <c r="DB206" i="1" s="1"/>
  <c r="DC206" i="1" a="1"/>
  <c r="DC206" i="1" s="1"/>
  <c r="CD207" i="1" a="1"/>
  <c r="CD207" i="1" s="1"/>
  <c r="CE207" i="1" a="1"/>
  <c r="CE207" i="1" s="1"/>
  <c r="CF207" i="1" a="1"/>
  <c r="CF207" i="1"/>
  <c r="CG207" i="1" a="1"/>
  <c r="CG207" i="1" s="1"/>
  <c r="CH207" i="1" a="1"/>
  <c r="CH207" i="1"/>
  <c r="CI207" i="1" a="1"/>
  <c r="CI207" i="1" s="1"/>
  <c r="CJ207" i="1" a="1"/>
  <c r="CJ207" i="1" s="1"/>
  <c r="CK207" i="1" a="1"/>
  <c r="CK207" i="1" s="1"/>
  <c r="CL207" i="1" a="1"/>
  <c r="CL207" i="1" s="1"/>
  <c r="CM207" i="1" a="1"/>
  <c r="CM207" i="1" s="1"/>
  <c r="CN207" i="1" a="1"/>
  <c r="CN207" i="1" s="1"/>
  <c r="CO207" i="1" a="1"/>
  <c r="CO207" i="1" s="1"/>
  <c r="CP207" i="1" a="1"/>
  <c r="CP207" i="1" s="1"/>
  <c r="CQ207" i="1" a="1"/>
  <c r="CQ207" i="1" s="1"/>
  <c r="CR207" i="1" a="1"/>
  <c r="CR207" i="1" s="1"/>
  <c r="CS207" i="1" a="1"/>
  <c r="CS207" i="1" s="1"/>
  <c r="CT207" i="1" a="1"/>
  <c r="CT207" i="1" s="1"/>
  <c r="CU207" i="1" a="1"/>
  <c r="CU207" i="1" s="1"/>
  <c r="CV207" i="1" a="1"/>
  <c r="CV207" i="1" s="1"/>
  <c r="CW207" i="1" a="1"/>
  <c r="CW207" i="1"/>
  <c r="CX207" i="1" a="1"/>
  <c r="CX207" i="1"/>
  <c r="CY207" i="1" a="1"/>
  <c r="CY207" i="1" s="1"/>
  <c r="CZ207" i="1" a="1"/>
  <c r="CZ207" i="1" s="1"/>
  <c r="DA207" i="1" a="1"/>
  <c r="DA207" i="1" s="1"/>
  <c r="DB207" i="1" a="1"/>
  <c r="DB207" i="1" s="1"/>
  <c r="DC207" i="1" a="1"/>
  <c r="DC207" i="1" s="1"/>
  <c r="CD208" i="1" a="1"/>
  <c r="CD208" i="1" s="1"/>
  <c r="CE208" i="1" a="1"/>
  <c r="CE208" i="1" s="1"/>
  <c r="CF208" i="1" a="1"/>
  <c r="CF208" i="1"/>
  <c r="CG208" i="1" a="1"/>
  <c r="CG208" i="1" s="1"/>
  <c r="CH208" i="1" a="1"/>
  <c r="CH208" i="1" s="1"/>
  <c r="CI208" i="1" a="1"/>
  <c r="CI208" i="1" s="1"/>
  <c r="CJ208" i="1" a="1"/>
  <c r="CJ208" i="1" s="1"/>
  <c r="CK208" i="1" a="1"/>
  <c r="CK208" i="1" s="1"/>
  <c r="CL208" i="1" a="1"/>
  <c r="CL208" i="1"/>
  <c r="CM208" i="1" a="1"/>
  <c r="CM208" i="1" s="1"/>
  <c r="CN208" i="1" a="1"/>
  <c r="CN208" i="1" s="1"/>
  <c r="CO208" i="1" a="1"/>
  <c r="CO208" i="1" s="1"/>
  <c r="CP208" i="1" a="1"/>
  <c r="CP208" i="1" s="1"/>
  <c r="CQ208" i="1" a="1"/>
  <c r="CQ208" i="1" s="1"/>
  <c r="CR208" i="1" a="1"/>
  <c r="CR208" i="1" s="1"/>
  <c r="CS208" i="1" a="1"/>
  <c r="CS208" i="1" s="1"/>
  <c r="CT208" i="1" a="1"/>
  <c r="CT208" i="1" s="1"/>
  <c r="CU208" i="1" a="1"/>
  <c r="CU208" i="1"/>
  <c r="CV208" i="1" a="1"/>
  <c r="CV208" i="1" s="1"/>
  <c r="CW208" i="1" a="1"/>
  <c r="CW208" i="1"/>
  <c r="CX208" i="1" a="1"/>
  <c r="CX208" i="1" s="1"/>
  <c r="CY208" i="1" a="1"/>
  <c r="CY208" i="1" s="1"/>
  <c r="CZ208" i="1" a="1"/>
  <c r="CZ208" i="1" s="1"/>
  <c r="DA208" i="1" a="1"/>
  <c r="DA208" i="1" s="1"/>
  <c r="DB208" i="1" a="1"/>
  <c r="DB208" i="1" s="1"/>
  <c r="DC208" i="1" a="1"/>
  <c r="DC208" i="1"/>
  <c r="CD209" i="1" a="1"/>
  <c r="CD209" i="1" s="1"/>
  <c r="CE209" i="1" a="1"/>
  <c r="CE209" i="1"/>
  <c r="CF209" i="1" a="1"/>
  <c r="CF209" i="1" s="1"/>
  <c r="CG209" i="1" a="1"/>
  <c r="CG209" i="1" s="1"/>
  <c r="CH209" i="1" a="1"/>
  <c r="CH209" i="1" s="1"/>
  <c r="CI209" i="1" a="1"/>
  <c r="CI209" i="1" s="1"/>
  <c r="CJ209" i="1" a="1"/>
  <c r="CJ209" i="1" s="1"/>
  <c r="CK209" i="1" a="1"/>
  <c r="CK209" i="1"/>
  <c r="CL209" i="1" a="1"/>
  <c r="CL209" i="1" s="1"/>
  <c r="CM209" i="1" a="1"/>
  <c r="CM209" i="1" s="1"/>
  <c r="CN209" i="1" a="1"/>
  <c r="CN209" i="1"/>
  <c r="CO209" i="1" a="1"/>
  <c r="CO209" i="1" s="1"/>
  <c r="CP209" i="1" a="1"/>
  <c r="CP209" i="1" s="1"/>
  <c r="CQ209" i="1" a="1"/>
  <c r="CQ209" i="1" s="1"/>
  <c r="CR209" i="1" a="1"/>
  <c r="CR209" i="1" s="1"/>
  <c r="CS209" i="1" a="1"/>
  <c r="CS209" i="1" s="1"/>
  <c r="CT209" i="1" a="1"/>
  <c r="CT209" i="1" s="1"/>
  <c r="CU209" i="1" a="1"/>
  <c r="CU209" i="1" s="1"/>
  <c r="CV209" i="1" a="1"/>
  <c r="CV209" i="1" s="1"/>
  <c r="CW209" i="1" a="1"/>
  <c r="CW209" i="1" s="1"/>
  <c r="CX209" i="1" a="1"/>
  <c r="CX209" i="1" s="1"/>
  <c r="CY209" i="1" a="1"/>
  <c r="CY209" i="1" s="1"/>
  <c r="CZ209" i="1" a="1"/>
  <c r="CZ209" i="1" s="1"/>
  <c r="DA209" i="1" a="1"/>
  <c r="DA209" i="1"/>
  <c r="DB209" i="1" a="1"/>
  <c r="DB209" i="1" s="1"/>
  <c r="DC209" i="1" a="1"/>
  <c r="DC209" i="1"/>
  <c r="CD210" i="1" a="1"/>
  <c r="CD210" i="1" s="1"/>
  <c r="CE210" i="1" a="1"/>
  <c r="CE210" i="1" s="1"/>
  <c r="CF210" i="1" a="1"/>
  <c r="CF210" i="1" s="1"/>
  <c r="CG210" i="1" a="1"/>
  <c r="CG210" i="1" s="1"/>
  <c r="CH210" i="1" a="1"/>
  <c r="CH210" i="1" s="1"/>
  <c r="CI210" i="1" a="1"/>
  <c r="CI210" i="1" s="1"/>
  <c r="CJ210" i="1" a="1"/>
  <c r="CJ210" i="1" s="1"/>
  <c r="CK210" i="1" a="1"/>
  <c r="CK210" i="1"/>
  <c r="CL210" i="1" a="1"/>
  <c r="CL210" i="1"/>
  <c r="CM210" i="1" a="1"/>
  <c r="CM210" i="1" s="1"/>
  <c r="CN210" i="1" a="1"/>
  <c r="CN210" i="1" s="1"/>
  <c r="CO210" i="1" a="1"/>
  <c r="CO210" i="1" s="1"/>
  <c r="CP210" i="1" a="1"/>
  <c r="CP210" i="1" s="1"/>
  <c r="CQ210" i="1" a="1"/>
  <c r="CQ210" i="1" s="1"/>
  <c r="CR210" i="1" a="1"/>
  <c r="CR210" i="1" s="1"/>
  <c r="CS210" i="1" a="1"/>
  <c r="CS210" i="1" s="1"/>
  <c r="CT210" i="1" a="1"/>
  <c r="CT210" i="1" s="1"/>
  <c r="CU210" i="1" a="1"/>
  <c r="CU210" i="1"/>
  <c r="CV210" i="1" a="1"/>
  <c r="CV210" i="1" s="1"/>
  <c r="CW210" i="1" a="1"/>
  <c r="CW210" i="1" s="1"/>
  <c r="CX210" i="1" a="1"/>
  <c r="CX210" i="1" s="1"/>
  <c r="CY210" i="1" a="1"/>
  <c r="CY210" i="1"/>
  <c r="CZ210" i="1" a="1"/>
  <c r="CZ210" i="1"/>
  <c r="DA210" i="1" a="1"/>
  <c r="DA210" i="1" s="1"/>
  <c r="DB210" i="1" a="1"/>
  <c r="DB210" i="1" s="1"/>
  <c r="DC210" i="1" a="1"/>
  <c r="DC210" i="1" s="1"/>
  <c r="CD211" i="1" a="1"/>
  <c r="CD211" i="1" s="1"/>
  <c r="CE211" i="1" a="1"/>
  <c r="CE211" i="1" s="1"/>
  <c r="CF211" i="1" a="1"/>
  <c r="CF211" i="1" s="1"/>
  <c r="CG211" i="1" a="1"/>
  <c r="CG211" i="1" s="1"/>
  <c r="CH211" i="1" a="1"/>
  <c r="CH211" i="1" s="1"/>
  <c r="CI211" i="1" a="1"/>
  <c r="CI211" i="1" s="1"/>
  <c r="CJ211" i="1" a="1"/>
  <c r="CJ211" i="1" s="1"/>
  <c r="CK211" i="1" a="1"/>
  <c r="CK211" i="1" s="1"/>
  <c r="CL211" i="1" a="1"/>
  <c r="CL211" i="1" s="1"/>
  <c r="CM211" i="1" a="1"/>
  <c r="CM211" i="1" s="1"/>
  <c r="CN211" i="1" a="1"/>
  <c r="CN211" i="1"/>
  <c r="CO211" i="1" a="1"/>
  <c r="CO211" i="1" s="1"/>
  <c r="CP211" i="1" a="1"/>
  <c r="CP211" i="1"/>
  <c r="CQ211" i="1" a="1"/>
  <c r="CQ211" i="1" s="1"/>
  <c r="CR211" i="1" a="1"/>
  <c r="CR211" i="1" s="1"/>
  <c r="CS211" i="1" a="1"/>
  <c r="CS211" i="1" s="1"/>
  <c r="CT211" i="1" a="1"/>
  <c r="CT211" i="1"/>
  <c r="CU211" i="1" a="1"/>
  <c r="CU211" i="1" s="1"/>
  <c r="CV211" i="1" a="1"/>
  <c r="CV211" i="1" s="1"/>
  <c r="CW211" i="1" a="1"/>
  <c r="CW211" i="1"/>
  <c r="CX211" i="1" a="1"/>
  <c r="CX211" i="1" s="1"/>
  <c r="CY211" i="1" a="1"/>
  <c r="CY211" i="1" s="1"/>
  <c r="CZ211" i="1" a="1"/>
  <c r="CZ211" i="1" s="1"/>
  <c r="DA211" i="1" a="1"/>
  <c r="DA211" i="1" s="1"/>
  <c r="DB211" i="1" a="1"/>
  <c r="DB211" i="1" s="1"/>
  <c r="DC211" i="1" a="1"/>
  <c r="DC211" i="1"/>
  <c r="CD212" i="1" a="1"/>
  <c r="CD212" i="1" s="1"/>
  <c r="CE212" i="1" a="1"/>
  <c r="CE212" i="1"/>
  <c r="CF212" i="1" a="1"/>
  <c r="CF212" i="1"/>
  <c r="CG212" i="1" a="1"/>
  <c r="CG212" i="1"/>
  <c r="CH212" i="1" a="1"/>
  <c r="CH212" i="1" s="1"/>
  <c r="CI212" i="1" a="1"/>
  <c r="CI212" i="1" s="1"/>
  <c r="CJ212" i="1" a="1"/>
  <c r="CJ212" i="1" s="1"/>
  <c r="CK212" i="1" a="1"/>
  <c r="CK212" i="1" s="1"/>
  <c r="CL212" i="1" a="1"/>
  <c r="CL212" i="1" s="1"/>
  <c r="CM212" i="1" a="1"/>
  <c r="CM212" i="1" s="1"/>
  <c r="CN212" i="1" a="1"/>
  <c r="CN212" i="1" s="1"/>
  <c r="CO212" i="1" a="1"/>
  <c r="CO212" i="1"/>
  <c r="CP212" i="1" a="1"/>
  <c r="CP212" i="1" s="1"/>
  <c r="CQ212" i="1" a="1"/>
  <c r="CQ212" i="1" s="1"/>
  <c r="CR212" i="1" a="1"/>
  <c r="CR212" i="1" s="1"/>
  <c r="CS212" i="1" a="1"/>
  <c r="CS212" i="1" s="1"/>
  <c r="CT212" i="1" a="1"/>
  <c r="CT212" i="1"/>
  <c r="CU212" i="1" a="1"/>
  <c r="CU212" i="1" s="1"/>
  <c r="CV212" i="1" a="1"/>
  <c r="CV212" i="1" s="1"/>
  <c r="CW212" i="1" a="1"/>
  <c r="CW212" i="1" s="1"/>
  <c r="CX212" i="1" a="1"/>
  <c r="CX212" i="1" s="1"/>
  <c r="CY212" i="1" a="1"/>
  <c r="CY212" i="1" s="1"/>
  <c r="CZ212" i="1" a="1"/>
  <c r="CZ212" i="1" s="1"/>
  <c r="DA212" i="1" a="1"/>
  <c r="DA212" i="1" s="1"/>
  <c r="DB212" i="1" a="1"/>
  <c r="DB212" i="1"/>
  <c r="DC212" i="1" a="1"/>
  <c r="DC212" i="1" s="1"/>
  <c r="CD213" i="1" a="1"/>
  <c r="CD213" i="1" s="1"/>
  <c r="CE213" i="1" a="1"/>
  <c r="CE213" i="1" s="1"/>
  <c r="CF213" i="1" a="1"/>
  <c r="CF213" i="1" s="1"/>
  <c r="CG213" i="1" a="1"/>
  <c r="CG213" i="1"/>
  <c r="CH213" i="1" a="1"/>
  <c r="CH213" i="1"/>
  <c r="CI213" i="1" a="1"/>
  <c r="CI213" i="1" s="1"/>
  <c r="CJ213" i="1" a="1"/>
  <c r="CJ213" i="1" s="1"/>
  <c r="CK213" i="1" a="1"/>
  <c r="CK213" i="1" s="1"/>
  <c r="CL213" i="1" a="1"/>
  <c r="CL213" i="1" s="1"/>
  <c r="CM213" i="1" a="1"/>
  <c r="CM213" i="1" s="1"/>
  <c r="CN213" i="1" a="1"/>
  <c r="CN213" i="1"/>
  <c r="CO213" i="1" a="1"/>
  <c r="CO213" i="1" s="1"/>
  <c r="CP213" i="1" a="1"/>
  <c r="CP213" i="1" s="1"/>
  <c r="CQ213" i="1" a="1"/>
  <c r="CQ213" i="1" s="1"/>
  <c r="CR213" i="1" a="1"/>
  <c r="CR213" i="1"/>
  <c r="CS213" i="1" a="1"/>
  <c r="CS213" i="1"/>
  <c r="CT213" i="1" a="1"/>
  <c r="CT213" i="1" s="1"/>
  <c r="CU213" i="1" a="1"/>
  <c r="CU213" i="1" s="1"/>
  <c r="CV213" i="1" a="1"/>
  <c r="CV213" i="1" s="1"/>
  <c r="CW213" i="1" a="1"/>
  <c r="CW213" i="1"/>
  <c r="CX213" i="1" a="1"/>
  <c r="CX213" i="1"/>
  <c r="CY213" i="1" a="1"/>
  <c r="CY213" i="1"/>
  <c r="CZ213" i="1" a="1"/>
  <c r="CZ213" i="1" s="1"/>
  <c r="DA213" i="1" a="1"/>
  <c r="DA213" i="1" s="1"/>
  <c r="DB213" i="1" a="1"/>
  <c r="DB213" i="1" s="1"/>
  <c r="DC213" i="1" a="1"/>
  <c r="DC213" i="1" s="1"/>
  <c r="CD214" i="1" a="1"/>
  <c r="CD214" i="1" s="1"/>
  <c r="CE214" i="1" a="1"/>
  <c r="CE214" i="1" s="1"/>
  <c r="CF214" i="1" a="1"/>
  <c r="CF214" i="1" s="1"/>
  <c r="CG214" i="1" a="1"/>
  <c r="CG214" i="1" s="1"/>
  <c r="CH214" i="1" a="1"/>
  <c r="CH214" i="1" s="1"/>
  <c r="CI214" i="1" a="1"/>
  <c r="CI214" i="1"/>
  <c r="CJ214" i="1" a="1"/>
  <c r="CJ214" i="1" s="1"/>
  <c r="CK214" i="1" a="1"/>
  <c r="CK214" i="1" s="1"/>
  <c r="CL214" i="1" a="1"/>
  <c r="CL214" i="1" s="1"/>
  <c r="CM214" i="1" a="1"/>
  <c r="CM214" i="1" s="1"/>
  <c r="CN214" i="1" a="1"/>
  <c r="CN214" i="1" s="1"/>
  <c r="CO214" i="1" a="1"/>
  <c r="CO214" i="1" s="1"/>
  <c r="CP214" i="1" a="1"/>
  <c r="CP214" i="1"/>
  <c r="CQ214" i="1" a="1"/>
  <c r="CQ214" i="1"/>
  <c r="CR214" i="1" a="1"/>
  <c r="CR214" i="1" s="1"/>
  <c r="CS214" i="1" a="1"/>
  <c r="CS214" i="1" s="1"/>
  <c r="CT214" i="1" a="1"/>
  <c r="CT214" i="1" s="1"/>
  <c r="CU214" i="1" a="1"/>
  <c r="CU214" i="1" s="1"/>
  <c r="CV214" i="1" a="1"/>
  <c r="CV214" i="1" s="1"/>
  <c r="CW214" i="1" a="1"/>
  <c r="CW214" i="1" s="1"/>
  <c r="CX214" i="1" a="1"/>
  <c r="CX214" i="1" s="1"/>
  <c r="CY214" i="1" a="1"/>
  <c r="CY214" i="1" s="1"/>
  <c r="CZ214" i="1" a="1"/>
  <c r="CZ214" i="1"/>
  <c r="DA214" i="1" a="1"/>
  <c r="DA214" i="1" s="1"/>
  <c r="DB214" i="1" a="1"/>
  <c r="DB214" i="1" s="1"/>
  <c r="DC214" i="1" a="1"/>
  <c r="DC214" i="1" s="1"/>
  <c r="CD215" i="1" a="1"/>
  <c r="CD215" i="1" s="1"/>
  <c r="CE215" i="1" a="1"/>
  <c r="CE215" i="1" s="1"/>
  <c r="CF215" i="1" a="1"/>
  <c r="CF215" i="1"/>
  <c r="CG215" i="1" a="1"/>
  <c r="CG215" i="1" s="1"/>
  <c r="CH215" i="1" a="1"/>
  <c r="CH215" i="1" s="1"/>
  <c r="CI215" i="1" a="1"/>
  <c r="CI215" i="1" s="1"/>
  <c r="CJ215" i="1" a="1"/>
  <c r="CJ215" i="1" s="1"/>
  <c r="CK215" i="1" a="1"/>
  <c r="CK215" i="1" s="1"/>
  <c r="CL215" i="1" a="1"/>
  <c r="CL215" i="1"/>
  <c r="CM215" i="1" a="1"/>
  <c r="CM215" i="1"/>
  <c r="CN215" i="1" a="1"/>
  <c r="CN215" i="1" s="1"/>
  <c r="CO215" i="1" a="1"/>
  <c r="CO215" i="1" s="1"/>
  <c r="CP215" i="1" a="1"/>
  <c r="CP215" i="1" s="1"/>
  <c r="CQ215" i="1" a="1"/>
  <c r="CQ215" i="1"/>
  <c r="CR215" i="1" a="1"/>
  <c r="CR215" i="1" s="1"/>
  <c r="CS215" i="1" a="1"/>
  <c r="CS215" i="1" s="1"/>
  <c r="CT215" i="1" a="1"/>
  <c r="CT215" i="1" s="1"/>
  <c r="CU215" i="1" a="1"/>
  <c r="CU215" i="1" s="1"/>
  <c r="CV215" i="1" a="1"/>
  <c r="CV215" i="1" s="1"/>
  <c r="CW215" i="1" a="1"/>
  <c r="CW215" i="1" s="1"/>
  <c r="CX215" i="1" a="1"/>
  <c r="CX215" i="1" s="1"/>
  <c r="CY215" i="1" a="1"/>
  <c r="CY215" i="1"/>
  <c r="CZ215" i="1" a="1"/>
  <c r="CZ215" i="1" s="1"/>
  <c r="DA215" i="1" a="1"/>
  <c r="DA215" i="1" s="1"/>
  <c r="DB215" i="1" a="1"/>
  <c r="DB215" i="1" s="1"/>
  <c r="DC215" i="1" a="1"/>
  <c r="DC215" i="1" s="1"/>
  <c r="CD216" i="1" a="1"/>
  <c r="CD216" i="1" s="1"/>
  <c r="CE216" i="1" a="1"/>
  <c r="CE216" i="1"/>
  <c r="CF216" i="1" a="1"/>
  <c r="CF216" i="1" s="1"/>
  <c r="CG216" i="1" a="1"/>
  <c r="CG216" i="1" s="1"/>
  <c r="CH216" i="1" a="1"/>
  <c r="CH216" i="1" s="1"/>
  <c r="CI216" i="1" a="1"/>
  <c r="CI216" i="1" s="1"/>
  <c r="CJ216" i="1" a="1"/>
  <c r="CJ216" i="1" s="1"/>
  <c r="CK216" i="1" a="1"/>
  <c r="CK216" i="1"/>
  <c r="CL216" i="1" a="1"/>
  <c r="CL216" i="1" s="1"/>
  <c r="CM216" i="1" a="1"/>
  <c r="CM216" i="1" s="1"/>
  <c r="CN216" i="1" a="1"/>
  <c r="CN216" i="1" s="1"/>
  <c r="CO216" i="1" a="1"/>
  <c r="CO216" i="1" s="1"/>
  <c r="CP216" i="1" a="1"/>
  <c r="CP216" i="1"/>
  <c r="CQ216" i="1" a="1"/>
  <c r="CQ216" i="1" s="1"/>
  <c r="CR216" i="1" a="1"/>
  <c r="CR216" i="1" s="1"/>
  <c r="CS216" i="1" a="1"/>
  <c r="CS216" i="1" s="1"/>
  <c r="CT216" i="1" a="1"/>
  <c r="CT216" i="1" s="1"/>
  <c r="CU216" i="1" a="1"/>
  <c r="CU216" i="1" s="1"/>
  <c r="CV216" i="1" a="1"/>
  <c r="CV216" i="1" s="1"/>
  <c r="CW216" i="1" a="1"/>
  <c r="CW216" i="1" s="1"/>
  <c r="CX216" i="1" a="1"/>
  <c r="CX216" i="1"/>
  <c r="CY216" i="1" a="1"/>
  <c r="CY216" i="1" s="1"/>
  <c r="CZ216" i="1" a="1"/>
  <c r="CZ216" i="1" s="1"/>
  <c r="DA216" i="1" a="1"/>
  <c r="DA216" i="1"/>
  <c r="DB216" i="1" a="1"/>
  <c r="DB216" i="1" s="1"/>
  <c r="DC216" i="1" a="1"/>
  <c r="DC216" i="1"/>
  <c r="CD217" i="1" a="1"/>
  <c r="CD217" i="1" s="1"/>
  <c r="CE217" i="1" a="1"/>
  <c r="CE217" i="1" s="1"/>
  <c r="CF217" i="1" a="1"/>
  <c r="CF217" i="1" s="1"/>
  <c r="CG217" i="1" a="1"/>
  <c r="CG217" i="1" s="1"/>
  <c r="CH217" i="1" a="1"/>
  <c r="CH217" i="1"/>
  <c r="CI217" i="1" a="1"/>
  <c r="CI217" i="1"/>
  <c r="CJ217" i="1" a="1"/>
  <c r="CJ217" i="1" s="1"/>
  <c r="CK217" i="1" a="1"/>
  <c r="CK217" i="1" s="1"/>
  <c r="CL217" i="1" a="1"/>
  <c r="CL217" i="1" s="1"/>
  <c r="CM217" i="1" a="1"/>
  <c r="CM217" i="1" s="1"/>
  <c r="CN217" i="1" a="1"/>
  <c r="CN217" i="1" s="1"/>
  <c r="CO217" i="1" a="1"/>
  <c r="CO217" i="1" s="1"/>
  <c r="CP217" i="1" a="1"/>
  <c r="CP217" i="1" s="1"/>
  <c r="CQ217" i="1" a="1"/>
  <c r="CQ217" i="1" s="1"/>
  <c r="CR217" i="1" a="1"/>
  <c r="CR217" i="1" s="1"/>
  <c r="CS217" i="1" a="1"/>
  <c r="CS217" i="1" s="1"/>
  <c r="CT217" i="1" a="1"/>
  <c r="CT217" i="1" s="1"/>
  <c r="CU217" i="1" a="1"/>
  <c r="CU217" i="1"/>
  <c r="CV217" i="1" a="1"/>
  <c r="CV217" i="1" s="1"/>
  <c r="CW217" i="1" a="1"/>
  <c r="CW217" i="1" s="1"/>
  <c r="CX217" i="1" a="1"/>
  <c r="CX217" i="1" s="1"/>
  <c r="CY217" i="1" a="1"/>
  <c r="CY217" i="1"/>
  <c r="CZ217" i="1" a="1"/>
  <c r="CZ217" i="1" s="1"/>
  <c r="DA217" i="1" a="1"/>
  <c r="DA217" i="1" s="1"/>
  <c r="DB217" i="1" a="1"/>
  <c r="DB217" i="1" s="1"/>
  <c r="DC217" i="1" a="1"/>
  <c r="DC217" i="1" s="1"/>
  <c r="CD218" i="1" a="1"/>
  <c r="CD218" i="1" s="1"/>
  <c r="CE218" i="1" a="1"/>
  <c r="CE218" i="1" s="1"/>
  <c r="CF218" i="1" a="1"/>
  <c r="CF218" i="1" s="1"/>
  <c r="CG218" i="1" a="1"/>
  <c r="CG218" i="1" s="1"/>
  <c r="CH218" i="1" a="1"/>
  <c r="CH218" i="1" s="1"/>
  <c r="CI218" i="1" a="1"/>
  <c r="CI218" i="1" s="1"/>
  <c r="CJ218" i="1" a="1"/>
  <c r="CJ218" i="1"/>
  <c r="CK218" i="1" a="1"/>
  <c r="CK218" i="1"/>
  <c r="CL218" i="1" a="1"/>
  <c r="CL218" i="1" s="1"/>
  <c r="CM218" i="1" a="1"/>
  <c r="CM218" i="1" s="1"/>
  <c r="CN218" i="1" a="1"/>
  <c r="CN218" i="1"/>
  <c r="CO218" i="1" a="1"/>
  <c r="CO218" i="1" s="1"/>
  <c r="CP218" i="1" a="1"/>
  <c r="CP218" i="1" s="1"/>
  <c r="CQ218" i="1" a="1"/>
  <c r="CQ218" i="1" s="1"/>
  <c r="CR218" i="1" a="1"/>
  <c r="CR218" i="1" s="1"/>
  <c r="CS218" i="1" a="1"/>
  <c r="CS218" i="1" s="1"/>
  <c r="CT218" i="1" a="1"/>
  <c r="CT218" i="1" s="1"/>
  <c r="CU218" i="1" a="1"/>
  <c r="CU218" i="1" s="1"/>
  <c r="CV218" i="1" a="1"/>
  <c r="CV218" i="1" s="1"/>
  <c r="CW218" i="1" a="1"/>
  <c r="CW218" i="1" s="1"/>
  <c r="CX218" i="1" a="1"/>
  <c r="CX218" i="1" s="1"/>
  <c r="CY218" i="1" a="1"/>
  <c r="CY218" i="1" s="1"/>
  <c r="CZ218" i="1" a="1"/>
  <c r="CZ218" i="1" s="1"/>
  <c r="DA218" i="1" a="1"/>
  <c r="DA218" i="1"/>
  <c r="DB218" i="1" a="1"/>
  <c r="DB218" i="1"/>
  <c r="DC218" i="1" a="1"/>
  <c r="DC218" i="1" s="1"/>
  <c r="CD219" i="1" a="1"/>
  <c r="CD219" i="1" s="1"/>
  <c r="CE219" i="1" a="1"/>
  <c r="CE219" i="1" s="1"/>
  <c r="CF219" i="1" a="1"/>
  <c r="CF219" i="1" s="1"/>
  <c r="CG219" i="1" a="1"/>
  <c r="CG219" i="1"/>
  <c r="CH219" i="1" a="1"/>
  <c r="CH219" i="1" s="1"/>
  <c r="CI219" i="1" a="1"/>
  <c r="CI219" i="1" s="1"/>
  <c r="CJ219" i="1" a="1"/>
  <c r="CJ219" i="1" s="1"/>
  <c r="CK219" i="1" a="1"/>
  <c r="CK219" i="1" s="1"/>
  <c r="CL219" i="1" a="1"/>
  <c r="CL219" i="1" s="1"/>
  <c r="CM219" i="1" a="1"/>
  <c r="CM219" i="1"/>
  <c r="CN219" i="1" a="1"/>
  <c r="CN219" i="1" s="1"/>
  <c r="CO219" i="1" a="1"/>
  <c r="CO219" i="1"/>
  <c r="CP219" i="1" a="1"/>
  <c r="CP219" i="1" s="1"/>
  <c r="CQ219" i="1" a="1"/>
  <c r="CQ219" i="1" s="1"/>
  <c r="CR219" i="1" a="1"/>
  <c r="CR219" i="1" s="1"/>
  <c r="CS219" i="1" a="1"/>
  <c r="CS219" i="1" s="1"/>
  <c r="CT219" i="1" a="1"/>
  <c r="CT219" i="1"/>
  <c r="CU219" i="1" a="1"/>
  <c r="CU219" i="1" s="1"/>
  <c r="CV219" i="1" a="1"/>
  <c r="CV219" i="1" s="1"/>
  <c r="CW219" i="1" a="1"/>
  <c r="CW219" i="1" s="1"/>
  <c r="CX219" i="1" a="1"/>
  <c r="CX219" i="1" s="1"/>
  <c r="CY219" i="1" a="1"/>
  <c r="CY219" i="1" s="1"/>
  <c r="CZ219" i="1" a="1"/>
  <c r="CZ219" i="1" s="1"/>
  <c r="DA219" i="1" a="1"/>
  <c r="DA219" i="1"/>
  <c r="DB219" i="1" a="1"/>
  <c r="DB219" i="1" s="1"/>
  <c r="DC219" i="1" a="1"/>
  <c r="DC219" i="1"/>
  <c r="CD220" i="1" a="1"/>
  <c r="CD220" i="1"/>
  <c r="CE220" i="1" a="1"/>
  <c r="CE220" i="1" s="1"/>
  <c r="CF220" i="1" a="1"/>
  <c r="CF220" i="1" s="1"/>
  <c r="CG220" i="1" a="1"/>
  <c r="CG220" i="1" s="1"/>
  <c r="CH220" i="1" a="1"/>
  <c r="CH220" i="1"/>
  <c r="CI220" i="1" a="1"/>
  <c r="CI220" i="1" s="1"/>
  <c r="CJ220" i="1" a="1"/>
  <c r="CJ220" i="1" s="1"/>
  <c r="CK220" i="1" a="1"/>
  <c r="CK220" i="1" s="1"/>
  <c r="CL220" i="1" a="1"/>
  <c r="CL220" i="1"/>
  <c r="CM220" i="1" a="1"/>
  <c r="CM220" i="1" s="1"/>
  <c r="CN220" i="1" a="1"/>
  <c r="CN220" i="1" s="1"/>
  <c r="CO220" i="1" a="1"/>
  <c r="CO220" i="1" s="1"/>
  <c r="CP220" i="1" a="1"/>
  <c r="CP220" i="1" s="1"/>
  <c r="CQ220" i="1" a="1"/>
  <c r="CQ220" i="1" s="1"/>
  <c r="CR220" i="1" a="1"/>
  <c r="CR220" i="1" s="1"/>
  <c r="CS220" i="1" a="1"/>
  <c r="CS220" i="1" s="1"/>
  <c r="CT220" i="1" a="1"/>
  <c r="CT220" i="1" s="1"/>
  <c r="CU220" i="1" a="1"/>
  <c r="CU220" i="1"/>
  <c r="CV220" i="1" a="1"/>
  <c r="CV220" i="1"/>
  <c r="CW220" i="1" a="1"/>
  <c r="CW220" i="1" s="1"/>
  <c r="CX220" i="1" a="1"/>
  <c r="CX220" i="1" s="1"/>
  <c r="CY220" i="1" a="1"/>
  <c r="CY220" i="1" s="1"/>
  <c r="CZ220" i="1" a="1"/>
  <c r="CZ220" i="1"/>
  <c r="DA220" i="1" a="1"/>
  <c r="DA220" i="1" s="1"/>
  <c r="DB220" i="1" a="1"/>
  <c r="DB220" i="1" s="1"/>
  <c r="DC220" i="1" a="1"/>
  <c r="DC220" i="1"/>
  <c r="CD221" i="1" a="1"/>
  <c r="CD221" i="1" s="1"/>
  <c r="CE221" i="1" a="1"/>
  <c r="CE221" i="1"/>
  <c r="CF221" i="1" a="1"/>
  <c r="CF221" i="1"/>
  <c r="CG221" i="1" a="1"/>
  <c r="CG221" i="1" s="1"/>
  <c r="CH221" i="1" a="1"/>
  <c r="CH221" i="1" s="1"/>
  <c r="CI221" i="1" a="1"/>
  <c r="CI221" i="1" s="1"/>
  <c r="CJ221" i="1" a="1"/>
  <c r="CJ221" i="1" s="1"/>
  <c r="CK221" i="1" a="1"/>
  <c r="CK221" i="1" s="1"/>
  <c r="CL221" i="1" a="1"/>
  <c r="CL221" i="1" s="1"/>
  <c r="CM221" i="1" a="1"/>
  <c r="CM221" i="1" s="1"/>
  <c r="CN221" i="1" a="1"/>
  <c r="CN221" i="1" s="1"/>
  <c r="CO221" i="1" a="1"/>
  <c r="CO221" i="1"/>
  <c r="CP221" i="1" a="1"/>
  <c r="CP221" i="1" s="1"/>
  <c r="CQ221" i="1" a="1"/>
  <c r="CQ221" i="1" s="1"/>
  <c r="CR221" i="1" a="1"/>
  <c r="CR221" i="1" s="1"/>
  <c r="CS221" i="1" a="1"/>
  <c r="CS221" i="1" s="1"/>
  <c r="CT221" i="1" a="1"/>
  <c r="CT221" i="1"/>
  <c r="CU221" i="1" a="1"/>
  <c r="CU221" i="1" s="1"/>
  <c r="CV221" i="1" a="1"/>
  <c r="CV221" i="1" s="1"/>
  <c r="CW221" i="1" a="1"/>
  <c r="CW221" i="1"/>
  <c r="CX221" i="1" a="1"/>
  <c r="CX221" i="1" s="1"/>
  <c r="CY221" i="1" a="1"/>
  <c r="CY221" i="1" s="1"/>
  <c r="CZ221" i="1" a="1"/>
  <c r="CZ221" i="1" s="1"/>
  <c r="DA221" i="1" a="1"/>
  <c r="DA221" i="1" s="1"/>
  <c r="DB221" i="1" a="1"/>
  <c r="DB221" i="1" s="1"/>
  <c r="DC221" i="1" a="1"/>
  <c r="DC221" i="1" s="1"/>
  <c r="CD222" i="1" a="1"/>
  <c r="CD222" i="1" s="1"/>
  <c r="CE222" i="1" a="1"/>
  <c r="CE222" i="1"/>
  <c r="CF222" i="1" a="1"/>
  <c r="CF222" i="1" s="1"/>
  <c r="CG222" i="1" a="1"/>
  <c r="CG222" i="1" s="1"/>
  <c r="CH222" i="1" a="1"/>
  <c r="CH222" i="1" s="1"/>
  <c r="CI222" i="1" a="1"/>
  <c r="CI222" i="1" s="1"/>
  <c r="CJ222" i="1" a="1"/>
  <c r="CJ222" i="1" s="1"/>
  <c r="CK222" i="1" a="1"/>
  <c r="CK222" i="1"/>
  <c r="CL222" i="1" a="1"/>
  <c r="CL222" i="1" s="1"/>
  <c r="CM222" i="1" a="1"/>
  <c r="CM222" i="1" s="1"/>
  <c r="CN222" i="1" a="1"/>
  <c r="CN222" i="1" s="1"/>
  <c r="CO222" i="1" a="1"/>
  <c r="CO222" i="1" s="1"/>
  <c r="CP222" i="1" a="1"/>
  <c r="CP222" i="1" s="1"/>
  <c r="CQ222" i="1" a="1"/>
  <c r="CQ222" i="1" s="1"/>
  <c r="CR222" i="1" a="1"/>
  <c r="CR222" i="1" s="1"/>
  <c r="CS222" i="1" a="1"/>
  <c r="CS222" i="1" s="1"/>
  <c r="CT222" i="1" a="1"/>
  <c r="CT222" i="1" s="1"/>
  <c r="CU222" i="1" a="1"/>
  <c r="CU222" i="1" s="1"/>
  <c r="CV222" i="1" a="1"/>
  <c r="CV222" i="1"/>
  <c r="CW222" i="1" a="1"/>
  <c r="CW222" i="1" s="1"/>
  <c r="CX222" i="1" a="1"/>
  <c r="CX222" i="1" s="1"/>
  <c r="CY222" i="1" a="1"/>
  <c r="CY222" i="1" s="1"/>
  <c r="CZ222" i="1" a="1"/>
  <c r="CZ222" i="1"/>
  <c r="DA222" i="1" a="1"/>
  <c r="DA222" i="1" s="1"/>
  <c r="DB222" i="1" a="1"/>
  <c r="DB222" i="1" s="1"/>
  <c r="DC222" i="1" a="1"/>
  <c r="DC222" i="1" s="1"/>
  <c r="CD223" i="1" a="1"/>
  <c r="CD223" i="1" s="1"/>
  <c r="CE223" i="1" a="1"/>
  <c r="CE223" i="1" s="1"/>
  <c r="CF223" i="1" a="1"/>
  <c r="CF223" i="1" s="1"/>
  <c r="CG223" i="1" a="1"/>
  <c r="CG223" i="1" s="1"/>
  <c r="CH223" i="1" a="1"/>
  <c r="CH223" i="1"/>
  <c r="CI223" i="1" a="1"/>
  <c r="CI223" i="1" s="1"/>
  <c r="CJ223" i="1" a="1"/>
  <c r="CJ223" i="1" s="1"/>
  <c r="CK223" i="1" a="1"/>
  <c r="CK223" i="1" s="1"/>
  <c r="CL223" i="1" a="1"/>
  <c r="CL223" i="1"/>
  <c r="CM223" i="1" a="1"/>
  <c r="CM223" i="1" s="1"/>
  <c r="CN223" i="1" a="1"/>
  <c r="CN223" i="1" s="1"/>
  <c r="CO223" i="1" a="1"/>
  <c r="CO223" i="1" s="1"/>
  <c r="CP223" i="1" a="1"/>
  <c r="CP223" i="1" s="1"/>
  <c r="CQ223" i="1" a="1"/>
  <c r="CQ223" i="1"/>
  <c r="CR223" i="1" a="1"/>
  <c r="CR223" i="1" s="1"/>
  <c r="CS223" i="1" a="1"/>
  <c r="CS223" i="1" s="1"/>
  <c r="CT223" i="1" a="1"/>
  <c r="CT223" i="1" s="1"/>
  <c r="CU223" i="1" a="1"/>
  <c r="CU223" i="1"/>
  <c r="CV223" i="1" a="1"/>
  <c r="CV223" i="1" s="1"/>
  <c r="CW223" i="1" a="1"/>
  <c r="CW223" i="1" s="1"/>
  <c r="CX223" i="1" a="1"/>
  <c r="CX223" i="1"/>
  <c r="CY223" i="1" a="1"/>
  <c r="CY223" i="1"/>
  <c r="CZ223" i="1" a="1"/>
  <c r="CZ223" i="1" s="1"/>
  <c r="DA223" i="1" a="1"/>
  <c r="DA223" i="1" s="1"/>
  <c r="DB223" i="1" a="1"/>
  <c r="DB223" i="1" s="1"/>
  <c r="DC223" i="1" a="1"/>
  <c r="DC223" i="1" s="1"/>
  <c r="CD224" i="1" a="1"/>
  <c r="CD224" i="1" s="1"/>
  <c r="CE224" i="1" a="1"/>
  <c r="CE224" i="1"/>
  <c r="CF224" i="1" a="1"/>
  <c r="CF224" i="1" s="1"/>
  <c r="CG224" i="1" a="1"/>
  <c r="CG224" i="1" s="1"/>
  <c r="CH224" i="1" a="1"/>
  <c r="CH224" i="1" s="1"/>
  <c r="CI224" i="1" a="1"/>
  <c r="CI224" i="1"/>
  <c r="CJ224" i="1" a="1"/>
  <c r="CJ224" i="1" s="1"/>
  <c r="CK224" i="1" a="1"/>
  <c r="CK224" i="1"/>
  <c r="CL224" i="1" a="1"/>
  <c r="CL224" i="1" s="1"/>
  <c r="CM224" i="1" a="1"/>
  <c r="CM224" i="1" s="1"/>
  <c r="CN224" i="1" a="1"/>
  <c r="CN224" i="1"/>
  <c r="CO224" i="1" a="1"/>
  <c r="CO224" i="1" s="1"/>
  <c r="CP224" i="1" a="1"/>
  <c r="CP224" i="1" s="1"/>
  <c r="CQ224" i="1" a="1"/>
  <c r="CQ224" i="1" s="1"/>
  <c r="CR224" i="1" a="1"/>
  <c r="CR224" i="1" s="1"/>
  <c r="CS224" i="1" a="1"/>
  <c r="CS224" i="1" s="1"/>
  <c r="CT224" i="1" a="1"/>
  <c r="CT224" i="1" s="1"/>
  <c r="CU224" i="1" a="1"/>
  <c r="CU224" i="1" s="1"/>
  <c r="CV224" i="1" a="1"/>
  <c r="CV224" i="1"/>
  <c r="CW224" i="1" a="1"/>
  <c r="CW224" i="1" s="1"/>
  <c r="CX224" i="1" a="1"/>
  <c r="CX224" i="1" s="1"/>
  <c r="CY224" i="1" a="1"/>
  <c r="CY224" i="1" s="1"/>
  <c r="CZ224" i="1" a="1"/>
  <c r="CZ224" i="1" s="1"/>
  <c r="DA224" i="1" a="1"/>
  <c r="DA224" i="1"/>
  <c r="DB224" i="1" a="1"/>
  <c r="DB224" i="1" s="1"/>
  <c r="DC224" i="1" a="1"/>
  <c r="DC224" i="1"/>
  <c r="CD225" i="1" a="1"/>
  <c r="CD225" i="1" s="1"/>
  <c r="CE225" i="1" a="1"/>
  <c r="CE225" i="1" s="1"/>
  <c r="CF225" i="1" a="1"/>
  <c r="CF225" i="1" s="1"/>
  <c r="CG225" i="1" a="1"/>
  <c r="CG225" i="1" s="1"/>
  <c r="CH225" i="1" a="1"/>
  <c r="CH225" i="1"/>
  <c r="CI225" i="1" a="1"/>
  <c r="CI225" i="1"/>
  <c r="CJ225" i="1" a="1"/>
  <c r="CJ225" i="1" s="1"/>
  <c r="CK225" i="1" a="1"/>
  <c r="CK225" i="1"/>
  <c r="CL225" i="1" a="1"/>
  <c r="CL225" i="1" s="1"/>
  <c r="CM225" i="1" a="1"/>
  <c r="CM225" i="1"/>
  <c r="CN225" i="1" a="1"/>
  <c r="CN225" i="1" s="1"/>
  <c r="CO225" i="1" a="1"/>
  <c r="CO225" i="1"/>
  <c r="CP225" i="1" a="1"/>
  <c r="CP225" i="1" s="1"/>
  <c r="CQ225" i="1" a="1"/>
  <c r="CQ225" i="1"/>
  <c r="CR225" i="1" a="1"/>
  <c r="CR225" i="1" s="1"/>
  <c r="CS225" i="1" a="1"/>
  <c r="CS225" i="1" s="1"/>
  <c r="CT225" i="1" a="1"/>
  <c r="CT225" i="1" s="1"/>
  <c r="CU225" i="1" a="1"/>
  <c r="CU225" i="1"/>
  <c r="CV225" i="1" a="1"/>
  <c r="CV225" i="1" s="1"/>
  <c r="CW225" i="1" a="1"/>
  <c r="CW225" i="1" s="1"/>
  <c r="CX225" i="1" a="1"/>
  <c r="CX225" i="1" s="1"/>
  <c r="CY225" i="1" a="1"/>
  <c r="CY225" i="1"/>
  <c r="CZ225" i="1" a="1"/>
  <c r="CZ225" i="1"/>
  <c r="DA225" i="1" a="1"/>
  <c r="DA225" i="1" s="1"/>
  <c r="DB225" i="1" a="1"/>
  <c r="DB225" i="1" s="1"/>
  <c r="DC225" i="1" a="1"/>
  <c r="DC225" i="1"/>
  <c r="CD226" i="1" a="1"/>
  <c r="CD226" i="1" s="1"/>
  <c r="CE226" i="1" a="1"/>
  <c r="CE226" i="1" s="1"/>
  <c r="CF226" i="1" a="1"/>
  <c r="CF226" i="1" s="1"/>
  <c r="CG226" i="1" a="1"/>
  <c r="CG226" i="1" s="1"/>
  <c r="CH226" i="1" a="1"/>
  <c r="CH226" i="1"/>
  <c r="CI226" i="1" a="1"/>
  <c r="CI226" i="1" s="1"/>
  <c r="CJ226" i="1" a="1"/>
  <c r="CJ226" i="1"/>
  <c r="CK226" i="1" a="1"/>
  <c r="CK226" i="1"/>
  <c r="CL226" i="1" a="1"/>
  <c r="CL226" i="1"/>
  <c r="CM226" i="1" a="1"/>
  <c r="CM226" i="1" s="1"/>
  <c r="CN226" i="1" a="1"/>
  <c r="CN226" i="1"/>
  <c r="CO226" i="1" a="1"/>
  <c r="CO226" i="1"/>
  <c r="CP226" i="1" a="1"/>
  <c r="CP226" i="1"/>
  <c r="CQ226" i="1" a="1"/>
  <c r="CQ226" i="1" s="1"/>
  <c r="CR226" i="1" a="1"/>
  <c r="CR226" i="1" s="1"/>
  <c r="CS226" i="1" a="1"/>
  <c r="CS226" i="1" s="1"/>
  <c r="CT226" i="1" a="1"/>
  <c r="CT226" i="1" s="1"/>
  <c r="CU226" i="1" a="1"/>
  <c r="CU226" i="1"/>
  <c r="CV226" i="1" a="1"/>
  <c r="CV226" i="1" s="1"/>
  <c r="CW226" i="1" a="1"/>
  <c r="CW226" i="1" s="1"/>
  <c r="CX226" i="1" a="1"/>
  <c r="CX226" i="1" s="1"/>
  <c r="CY226" i="1" a="1"/>
  <c r="CY226" i="1" s="1"/>
  <c r="CZ226" i="1" a="1"/>
  <c r="CZ226" i="1" s="1"/>
  <c r="DA226" i="1" a="1"/>
  <c r="DA226" i="1"/>
  <c r="DB226" i="1" a="1"/>
  <c r="DB226" i="1"/>
  <c r="DC226" i="1" a="1"/>
  <c r="DC226" i="1"/>
  <c r="CD227" i="1" a="1"/>
  <c r="CD227" i="1" s="1"/>
  <c r="CE227" i="1" a="1"/>
  <c r="CE227" i="1"/>
  <c r="CF227" i="1" a="1"/>
  <c r="CF227" i="1" s="1"/>
  <c r="CG227" i="1" a="1"/>
  <c r="CG227" i="1"/>
  <c r="CH227" i="1" a="1"/>
  <c r="CH227" i="1" s="1"/>
  <c r="CI227" i="1" a="1"/>
  <c r="CI227" i="1"/>
  <c r="CJ227" i="1" a="1"/>
  <c r="CJ227" i="1" s="1"/>
  <c r="CK227" i="1" a="1"/>
  <c r="CK227" i="1" s="1"/>
  <c r="CL227" i="1" a="1"/>
  <c r="CL227" i="1" s="1"/>
  <c r="CM227" i="1" a="1"/>
  <c r="CM227" i="1"/>
  <c r="CN227" i="1" a="1"/>
  <c r="CN227" i="1"/>
  <c r="CO227" i="1" a="1"/>
  <c r="CO227" i="1"/>
  <c r="CP227" i="1" a="1"/>
  <c r="CP227" i="1" s="1"/>
  <c r="CQ227" i="1" a="1"/>
  <c r="CQ227" i="1"/>
  <c r="CR227" i="1" a="1"/>
  <c r="CR227" i="1"/>
  <c r="CS227" i="1" a="1"/>
  <c r="CS227" i="1" s="1"/>
  <c r="CT227" i="1" a="1"/>
  <c r="CT227" i="1"/>
  <c r="CU227" i="1" a="1"/>
  <c r="CU227" i="1" s="1"/>
  <c r="CV227" i="1" a="1"/>
  <c r="CV227" i="1" s="1"/>
  <c r="CW227" i="1" a="1"/>
  <c r="CW227" i="1"/>
  <c r="CX227" i="1" a="1"/>
  <c r="CX227" i="1" s="1"/>
  <c r="CY227" i="1" a="1"/>
  <c r="CY227" i="1" s="1"/>
  <c r="CZ227" i="1" a="1"/>
  <c r="CZ227" i="1"/>
  <c r="DA227" i="1" a="1"/>
  <c r="DA227" i="1"/>
  <c r="DB227" i="1" a="1"/>
  <c r="DB227" i="1" s="1"/>
  <c r="DC227" i="1" a="1"/>
  <c r="DC227" i="1"/>
  <c r="CD228" i="1" a="1"/>
  <c r="CD228" i="1"/>
  <c r="CE228" i="1" a="1"/>
  <c r="CE228" i="1" s="1"/>
  <c r="CF228" i="1" a="1"/>
  <c r="CF228" i="1"/>
  <c r="CG228" i="1" a="1"/>
  <c r="CG228" i="1" s="1"/>
  <c r="CH228" i="1" a="1"/>
  <c r="CH228" i="1"/>
  <c r="CI228" i="1" a="1"/>
  <c r="CI228" i="1"/>
  <c r="CJ228" i="1" a="1"/>
  <c r="CJ228" i="1" s="1"/>
  <c r="CK228" i="1" a="1"/>
  <c r="CK228" i="1" s="1"/>
  <c r="CL228" i="1" a="1"/>
  <c r="CL228" i="1"/>
  <c r="CM228" i="1" a="1"/>
  <c r="CM228" i="1" s="1"/>
  <c r="CN228" i="1" a="1"/>
  <c r="CN228" i="1" s="1"/>
  <c r="CO228" i="1" a="1"/>
  <c r="CO228" i="1"/>
  <c r="CP228" i="1" a="1"/>
  <c r="CP228" i="1" s="1"/>
  <c r="CQ228" i="1" a="1"/>
  <c r="CQ228" i="1"/>
  <c r="CR228" i="1" a="1"/>
  <c r="CR228" i="1" s="1"/>
  <c r="CS228" i="1" a="1"/>
  <c r="CS228" i="1" s="1"/>
  <c r="CT228" i="1" a="1"/>
  <c r="CT228" i="1" s="1"/>
  <c r="CU228" i="1" a="1"/>
  <c r="CU228" i="1"/>
  <c r="CV228" i="1" a="1"/>
  <c r="CV228" i="1"/>
  <c r="CW228" i="1" a="1"/>
  <c r="CW228" i="1" s="1"/>
  <c r="CX228" i="1" a="1"/>
  <c r="CX228" i="1" s="1"/>
  <c r="CY228" i="1" a="1"/>
  <c r="CY228" i="1"/>
  <c r="CZ228" i="1" a="1"/>
  <c r="CZ228" i="1"/>
  <c r="DA228" i="1" a="1"/>
  <c r="DA228" i="1"/>
  <c r="DB228" i="1" a="1"/>
  <c r="DB228" i="1"/>
  <c r="DC228" i="1" a="1"/>
  <c r="DC228" i="1" s="1"/>
  <c r="CD229" i="1" a="1"/>
  <c r="CD229" i="1"/>
  <c r="CE229" i="1" a="1"/>
  <c r="CE229" i="1"/>
  <c r="CF229" i="1" a="1"/>
  <c r="CF229" i="1"/>
  <c r="CG229" i="1" a="1"/>
  <c r="CG229" i="1" s="1"/>
  <c r="CH229" i="1" a="1"/>
  <c r="CH229" i="1" s="1"/>
  <c r="CI229" i="1" a="1"/>
  <c r="CI229" i="1" s="1"/>
  <c r="CJ229" i="1" a="1"/>
  <c r="CJ229" i="1"/>
  <c r="CK229" i="1" a="1"/>
  <c r="CK229" i="1" s="1"/>
  <c r="CL229" i="1" a="1"/>
  <c r="CL229" i="1"/>
  <c r="CM229" i="1" a="1"/>
  <c r="CM229" i="1"/>
  <c r="CN229" i="1" a="1"/>
  <c r="CN229" i="1" s="1"/>
  <c r="CO229" i="1" a="1"/>
  <c r="CO229" i="1" s="1"/>
  <c r="CP229" i="1" a="1"/>
  <c r="CP229" i="1"/>
  <c r="CQ229" i="1" a="1"/>
  <c r="CQ229" i="1" s="1"/>
  <c r="CR229" i="1" a="1"/>
  <c r="CR229" i="1"/>
  <c r="CS229" i="1" a="1"/>
  <c r="CS229" i="1"/>
  <c r="CT229" i="1" a="1"/>
  <c r="CT229" i="1" s="1"/>
  <c r="CU229" i="1" a="1"/>
  <c r="CU229" i="1" s="1"/>
  <c r="CV229" i="1" a="1"/>
  <c r="CV229" i="1"/>
  <c r="CW229" i="1" a="1"/>
  <c r="CW229" i="1"/>
  <c r="CX229" i="1" a="1"/>
  <c r="CX229" i="1"/>
  <c r="CY229" i="1" a="1"/>
  <c r="CY229" i="1" s="1"/>
  <c r="CZ229" i="1" a="1"/>
  <c r="CZ229" i="1" s="1"/>
  <c r="DA229" i="1" a="1"/>
  <c r="DA229" i="1" s="1"/>
  <c r="DB229" i="1" a="1"/>
  <c r="DB229" i="1"/>
  <c r="DC229" i="1" a="1"/>
  <c r="DC229" i="1" s="1"/>
  <c r="CD230" i="1" a="1"/>
  <c r="CD230" i="1" s="1"/>
  <c r="CE230" i="1" a="1"/>
  <c r="CE230" i="1" s="1"/>
  <c r="CF230" i="1" a="1"/>
  <c r="CF230" i="1" s="1"/>
  <c r="CG230" i="1" a="1"/>
  <c r="CG230" i="1"/>
  <c r="CH230" i="1" a="1"/>
  <c r="CH230" i="1"/>
  <c r="CI230" i="1" a="1"/>
  <c r="CI230" i="1"/>
  <c r="CJ230" i="1" a="1"/>
  <c r="CJ230" i="1"/>
  <c r="CK230" i="1" a="1"/>
  <c r="CK230" i="1" s="1"/>
  <c r="CL230" i="1" a="1"/>
  <c r="CL230" i="1" s="1"/>
  <c r="CM230" i="1" a="1"/>
  <c r="CM230" i="1"/>
  <c r="CN230" i="1" a="1"/>
  <c r="CN230" i="1"/>
  <c r="CO230" i="1" a="1"/>
  <c r="CO230" i="1"/>
  <c r="CP230" i="1" a="1"/>
  <c r="CP230" i="1" s="1"/>
  <c r="CQ230" i="1" a="1"/>
  <c r="CQ230" i="1" s="1"/>
  <c r="CR230" i="1" a="1"/>
  <c r="CR230" i="1" s="1"/>
  <c r="CS230" i="1" a="1"/>
  <c r="CS230" i="1" s="1"/>
  <c r="CT230" i="1" a="1"/>
  <c r="CT230" i="1" s="1"/>
  <c r="CU230" i="1" a="1"/>
  <c r="CU230" i="1"/>
  <c r="CV230" i="1" a="1"/>
  <c r="CV230" i="1" s="1"/>
  <c r="CW230" i="1" a="1"/>
  <c r="CW230" i="1" s="1"/>
  <c r="CX230" i="1" a="1"/>
  <c r="CX230" i="1" s="1"/>
  <c r="CY230" i="1" a="1"/>
  <c r="CY230" i="1" s="1"/>
  <c r="CZ230" i="1" a="1"/>
  <c r="CZ230" i="1"/>
  <c r="DA230" i="1" a="1"/>
  <c r="DA230" i="1"/>
  <c r="DB230" i="1" a="1"/>
  <c r="DB230" i="1" s="1"/>
  <c r="DC230" i="1" a="1"/>
  <c r="DC230" i="1" s="1"/>
  <c r="CD231" i="1" a="1"/>
  <c r="CD231" i="1" s="1"/>
  <c r="CE231" i="1" a="1"/>
  <c r="CE231" i="1"/>
  <c r="CF231" i="1" a="1"/>
  <c r="CF231" i="1"/>
  <c r="CG231" i="1" a="1"/>
  <c r="CG231" i="1"/>
  <c r="CH231" i="1" a="1"/>
  <c r="CH231" i="1" s="1"/>
  <c r="CI231" i="1" a="1"/>
  <c r="CI231" i="1" s="1"/>
  <c r="CJ231" i="1" a="1"/>
  <c r="CJ231" i="1" s="1"/>
  <c r="CK231" i="1" a="1"/>
  <c r="CK231" i="1"/>
  <c r="CL231" i="1" a="1"/>
  <c r="CL231" i="1"/>
  <c r="CM231" i="1" a="1"/>
  <c r="CM231" i="1" s="1"/>
  <c r="CN231" i="1" a="1"/>
  <c r="CN231" i="1" s="1"/>
  <c r="CO231" i="1" a="1"/>
  <c r="CO231" i="1" s="1"/>
  <c r="CP231" i="1" a="1"/>
  <c r="CP231" i="1" s="1"/>
  <c r="CQ231" i="1" a="1"/>
  <c r="CQ231" i="1" s="1"/>
  <c r="CR231" i="1" a="1"/>
  <c r="CR231" i="1"/>
  <c r="CS231" i="1" a="1"/>
  <c r="CS231" i="1" s="1"/>
  <c r="CT231" i="1" a="1"/>
  <c r="CT231" i="1" s="1"/>
  <c r="CU231" i="1" a="1"/>
  <c r="CU231" i="1" s="1"/>
  <c r="CV231" i="1" a="1"/>
  <c r="CV231" i="1" s="1"/>
  <c r="CW231" i="1" a="1"/>
  <c r="CW231" i="1"/>
  <c r="CX231" i="1" a="1"/>
  <c r="CX231" i="1" s="1"/>
  <c r="CY231" i="1" a="1"/>
  <c r="CY231" i="1" s="1"/>
  <c r="CZ231" i="1" a="1"/>
  <c r="CZ231" i="1" s="1"/>
  <c r="DA231" i="1" a="1"/>
  <c r="DA231" i="1" s="1"/>
  <c r="DB231" i="1" a="1"/>
  <c r="DB231" i="1" s="1"/>
  <c r="DC231" i="1" a="1"/>
  <c r="DC231" i="1"/>
  <c r="CD232" i="1" a="1"/>
  <c r="CD232" i="1" s="1"/>
  <c r="CE232" i="1" a="1"/>
  <c r="CE232" i="1" s="1"/>
  <c r="CF232" i="1" a="1"/>
  <c r="CF232" i="1" s="1"/>
  <c r="CG232" i="1" a="1"/>
  <c r="CG232" i="1" s="1"/>
  <c r="CH232" i="1" a="1"/>
  <c r="CH232" i="1"/>
  <c r="CI232" i="1" a="1"/>
  <c r="CI232" i="1"/>
  <c r="CJ232" i="1" a="1"/>
  <c r="CJ232" i="1" s="1"/>
  <c r="CK232" i="1" a="1"/>
  <c r="CK232" i="1" s="1"/>
  <c r="CL232" i="1" a="1"/>
  <c r="CL232" i="1" s="1"/>
  <c r="CM232" i="1" a="1"/>
  <c r="CM232" i="1" s="1"/>
  <c r="CN232" i="1" a="1"/>
  <c r="CN232" i="1" s="1"/>
  <c r="CO232" i="1" a="1"/>
  <c r="CO232" i="1"/>
  <c r="CP232" i="1" a="1"/>
  <c r="CP232" i="1" s="1"/>
  <c r="CQ232" i="1" a="1"/>
  <c r="CQ232" i="1" s="1"/>
  <c r="CR232" i="1" a="1"/>
  <c r="CR232" i="1" s="1"/>
  <c r="CS232" i="1" a="1"/>
  <c r="CS232" i="1" s="1"/>
  <c r="CT232" i="1" a="1"/>
  <c r="CT232" i="1"/>
  <c r="CU232" i="1" a="1"/>
  <c r="CU232" i="1" s="1"/>
  <c r="CV232" i="1" a="1"/>
  <c r="CV232" i="1" s="1"/>
  <c r="CW232" i="1" a="1"/>
  <c r="CW232" i="1" s="1"/>
  <c r="CX232" i="1" a="1"/>
  <c r="CX232" i="1" s="1"/>
  <c r="CY232" i="1" a="1"/>
  <c r="CY232" i="1" s="1"/>
  <c r="CZ232" i="1" a="1"/>
  <c r="CZ232" i="1"/>
  <c r="DA232" i="1" a="1"/>
  <c r="DA232" i="1" s="1"/>
  <c r="DB232" i="1" a="1"/>
  <c r="DB232" i="1" s="1"/>
  <c r="DC232" i="1" a="1"/>
  <c r="DC232" i="1" s="1"/>
  <c r="CD233" i="1" a="1"/>
  <c r="CD233" i="1" s="1"/>
  <c r="CE233" i="1" a="1"/>
  <c r="CE233" i="1"/>
  <c r="CF233" i="1" a="1"/>
  <c r="CF233" i="1"/>
  <c r="CG233" i="1" a="1"/>
  <c r="CG233" i="1" s="1"/>
  <c r="CH233" i="1" a="1"/>
  <c r="CH233" i="1" s="1"/>
  <c r="CI233" i="1" a="1"/>
  <c r="CI233" i="1" s="1"/>
  <c r="CJ233" i="1" a="1"/>
  <c r="CJ233" i="1" s="1"/>
  <c r="CK233" i="1" a="1"/>
  <c r="CK233" i="1" s="1"/>
  <c r="CL233" i="1" a="1"/>
  <c r="CL233" i="1"/>
  <c r="CM233" i="1" a="1"/>
  <c r="CM233" i="1" s="1"/>
  <c r="CN233" i="1" a="1"/>
  <c r="CN233" i="1" s="1"/>
  <c r="CO233" i="1" a="1"/>
  <c r="CO233" i="1" s="1"/>
  <c r="CP233" i="1" a="1"/>
  <c r="CP233" i="1" s="1"/>
  <c r="CQ233" i="1" a="1"/>
  <c r="CQ233" i="1"/>
  <c r="CR233" i="1" a="1"/>
  <c r="CR233" i="1"/>
  <c r="CS233" i="1" a="1"/>
  <c r="CS233" i="1" s="1"/>
  <c r="CT233" i="1" a="1"/>
  <c r="CT233" i="1" s="1"/>
  <c r="CU233" i="1" a="1"/>
  <c r="CU233" i="1" s="1"/>
  <c r="CV233" i="1" a="1"/>
  <c r="CV233" i="1" s="1"/>
  <c r="CW233" i="1" a="1"/>
  <c r="CW233" i="1"/>
  <c r="CX233" i="1" a="1"/>
  <c r="CX233" i="1" s="1"/>
  <c r="CY233" i="1" a="1"/>
  <c r="CY233" i="1"/>
  <c r="CZ233" i="1" a="1"/>
  <c r="CZ233" i="1" s="1"/>
  <c r="DA233" i="1" a="1"/>
  <c r="DA233" i="1" s="1"/>
  <c r="DB233" i="1" a="1"/>
  <c r="DB233" i="1" s="1"/>
  <c r="DC233" i="1" a="1"/>
  <c r="DC233" i="1"/>
  <c r="CD234" i="1" a="1"/>
  <c r="CD234" i="1" s="1"/>
  <c r="CE234" i="1" a="1"/>
  <c r="CE234" i="1" s="1"/>
  <c r="CF234" i="1" a="1"/>
  <c r="CF234" i="1" s="1"/>
  <c r="CG234" i="1" a="1"/>
  <c r="CG234" i="1" s="1"/>
  <c r="CH234" i="1" a="1"/>
  <c r="CH234" i="1" s="1"/>
  <c r="CI234" i="1" a="1"/>
  <c r="CI234" i="1"/>
  <c r="CJ234" i="1" a="1"/>
  <c r="CJ234" i="1" s="1"/>
  <c r="CK234" i="1" a="1"/>
  <c r="CK234" i="1" s="1"/>
  <c r="CL234" i="1" a="1"/>
  <c r="CL234" i="1" s="1"/>
  <c r="CM234" i="1" a="1"/>
  <c r="CM234" i="1" s="1"/>
  <c r="CN234" i="1" a="1"/>
  <c r="CN234" i="1"/>
  <c r="CO234" i="1" a="1"/>
  <c r="CO234" i="1" s="1"/>
  <c r="CP234" i="1" a="1"/>
  <c r="CP234" i="1" s="1"/>
  <c r="CQ234" i="1" a="1"/>
  <c r="CQ234" i="1" s="1"/>
  <c r="CR234" i="1" a="1"/>
  <c r="CR234" i="1" s="1"/>
  <c r="CS234" i="1" a="1"/>
  <c r="CS234" i="1" s="1"/>
  <c r="CT234" i="1" a="1"/>
  <c r="CT234" i="1"/>
  <c r="CU234" i="1" a="1"/>
  <c r="CU234" i="1" s="1"/>
  <c r="CV234" i="1" a="1"/>
  <c r="CV234" i="1" s="1"/>
  <c r="CW234" i="1" a="1"/>
  <c r="CW234" i="1" s="1"/>
  <c r="CX234" i="1" a="1"/>
  <c r="CX234" i="1" s="1"/>
  <c r="CY234" i="1" a="1"/>
  <c r="CY234" i="1" s="1"/>
  <c r="CZ234" i="1" a="1"/>
  <c r="CZ234" i="1"/>
  <c r="DA234" i="1" a="1"/>
  <c r="DA234" i="1"/>
  <c r="DB234" i="1" a="1"/>
  <c r="DB234" i="1" s="1"/>
  <c r="DC234" i="1" a="1"/>
  <c r="DC234" i="1" s="1"/>
  <c r="CD235" i="1" a="1"/>
  <c r="CD235" i="1" s="1"/>
  <c r="CE235" i="1" a="1"/>
  <c r="CE235" i="1" s="1"/>
  <c r="CF235" i="1" a="1"/>
  <c r="CF235" i="1"/>
  <c r="CG235" i="1" a="1"/>
  <c r="CG235" i="1" s="1"/>
  <c r="CH235" i="1" a="1"/>
  <c r="CH235" i="1" s="1"/>
  <c r="CI235" i="1" a="1"/>
  <c r="CI235" i="1" s="1"/>
  <c r="CJ235" i="1" a="1"/>
  <c r="CJ235" i="1" s="1"/>
  <c r="CK235" i="1" a="1"/>
  <c r="CK235" i="1"/>
  <c r="CL235" i="1" a="1"/>
  <c r="CL235" i="1"/>
  <c r="CM235" i="1" a="1"/>
  <c r="CM235" i="1" s="1"/>
  <c r="CN235" i="1" a="1"/>
  <c r="CN235" i="1" s="1"/>
  <c r="CO235" i="1" a="1"/>
  <c r="CO235" i="1" s="1"/>
  <c r="CP235" i="1" a="1"/>
  <c r="CP235" i="1" s="1"/>
  <c r="CQ235" i="1" a="1"/>
  <c r="CQ235" i="1"/>
  <c r="CR235" i="1" a="1"/>
  <c r="CR235" i="1" s="1"/>
  <c r="CS235" i="1" a="1"/>
  <c r="CS235" i="1"/>
  <c r="CT235" i="1" a="1"/>
  <c r="CT235" i="1" s="1"/>
  <c r="CU235" i="1" a="1"/>
  <c r="CU235" i="1" s="1"/>
  <c r="CV235" i="1" a="1"/>
  <c r="CV235" i="1" s="1"/>
  <c r="CW235" i="1" a="1"/>
  <c r="CW235" i="1"/>
  <c r="CX235" i="1" a="1"/>
  <c r="CX235" i="1"/>
  <c r="CY235" i="1" a="1"/>
  <c r="CY235" i="1" s="1"/>
  <c r="CZ235" i="1" a="1"/>
  <c r="CZ235" i="1" s="1"/>
  <c r="DA235" i="1" a="1"/>
  <c r="DA235" i="1" s="1"/>
  <c r="DB235" i="1" a="1"/>
  <c r="DB235" i="1" s="1"/>
  <c r="DC235" i="1" a="1"/>
  <c r="DC235" i="1" s="1"/>
  <c r="CD236" i="1" a="1"/>
  <c r="CD236" i="1" s="1"/>
  <c r="CE236" i="1" a="1"/>
  <c r="CE236" i="1" s="1"/>
  <c r="CF236" i="1" a="1"/>
  <c r="CF236" i="1" s="1"/>
  <c r="CG236" i="1" a="1"/>
  <c r="CG236" i="1" s="1"/>
  <c r="CH236" i="1" a="1"/>
  <c r="CH236" i="1"/>
  <c r="CI236" i="1" a="1"/>
  <c r="CI236" i="1"/>
  <c r="CJ236" i="1" a="1"/>
  <c r="CJ236" i="1" s="1"/>
  <c r="CK236" i="1" a="1"/>
  <c r="CK236" i="1" s="1"/>
  <c r="CL236" i="1" a="1"/>
  <c r="CL236" i="1" s="1"/>
  <c r="CM236" i="1" a="1"/>
  <c r="CM236" i="1" s="1"/>
  <c r="CN236" i="1" a="1"/>
  <c r="CN236" i="1"/>
  <c r="CO236" i="1" a="1"/>
  <c r="CO236" i="1" s="1"/>
  <c r="CP236" i="1" a="1"/>
  <c r="CP236" i="1"/>
  <c r="CQ236" i="1" a="1"/>
  <c r="CQ236" i="1" s="1"/>
  <c r="CR236" i="1" a="1"/>
  <c r="CR236" i="1" s="1"/>
  <c r="CS236" i="1" a="1"/>
  <c r="CS236" i="1" s="1"/>
  <c r="CT236" i="1" a="1"/>
  <c r="CT236" i="1"/>
  <c r="CU236" i="1" a="1"/>
  <c r="CU236" i="1"/>
  <c r="CV236" i="1" a="1"/>
  <c r="CV236" i="1" s="1"/>
  <c r="CW236" i="1" a="1"/>
  <c r="CW236" i="1" s="1"/>
  <c r="CX236" i="1" a="1"/>
  <c r="CX236" i="1" s="1"/>
  <c r="CY236" i="1" a="1"/>
  <c r="CY236" i="1" s="1"/>
  <c r="CZ236" i="1" a="1"/>
  <c r="CZ236" i="1" s="1"/>
  <c r="DA236" i="1" a="1"/>
  <c r="DA236" i="1"/>
  <c r="DB236" i="1" a="1"/>
  <c r="DB236" i="1" s="1"/>
  <c r="DC236" i="1" a="1"/>
  <c r="DC236" i="1" s="1"/>
  <c r="CD237" i="1" a="1"/>
  <c r="CD237" i="1" s="1"/>
  <c r="CE237" i="1" a="1"/>
  <c r="CE237" i="1"/>
  <c r="CF237" i="1" a="1"/>
  <c r="CF237" i="1" s="1"/>
  <c r="CG237" i="1" a="1"/>
  <c r="CG237" i="1" s="1"/>
  <c r="CH237" i="1" a="1"/>
  <c r="CH237" i="1" s="1"/>
  <c r="CI237" i="1" a="1"/>
  <c r="CI237" i="1" s="1"/>
  <c r="CJ237" i="1" a="1"/>
  <c r="CJ237" i="1" s="1"/>
  <c r="CK237" i="1" a="1"/>
  <c r="CK237" i="1"/>
  <c r="CL237" i="1" a="1"/>
  <c r="CL237" i="1" s="1"/>
  <c r="CM237" i="1" a="1"/>
  <c r="CM237" i="1"/>
  <c r="CN237" i="1" a="1"/>
  <c r="CN237" i="1" s="1"/>
  <c r="CO237" i="1" a="1"/>
  <c r="CO237" i="1" s="1"/>
  <c r="CP237" i="1" a="1"/>
  <c r="CP237" i="1" s="1"/>
  <c r="CQ237" i="1" a="1"/>
  <c r="CQ237" i="1"/>
  <c r="CR237" i="1" a="1"/>
  <c r="CR237" i="1"/>
  <c r="CS237" i="1" a="1"/>
  <c r="CS237" i="1" s="1"/>
  <c r="CT237" i="1" a="1"/>
  <c r="CT237" i="1" s="1"/>
  <c r="CU237" i="1" a="1"/>
  <c r="CU237" i="1" s="1"/>
  <c r="CV237" i="1" a="1"/>
  <c r="CV237" i="1" s="1"/>
  <c r="CW237" i="1" a="1"/>
  <c r="CW237" i="1" s="1"/>
  <c r="CX237" i="1" a="1"/>
  <c r="CX237" i="1"/>
  <c r="CY237" i="1" a="1"/>
  <c r="CY237" i="1" s="1"/>
  <c r="CZ237" i="1" a="1"/>
  <c r="CZ237" i="1" s="1"/>
  <c r="DA237" i="1" a="1"/>
  <c r="DA237" i="1" s="1"/>
  <c r="DB237" i="1" a="1"/>
  <c r="DB237" i="1" s="1"/>
  <c r="DC237" i="1" a="1"/>
  <c r="DC237" i="1"/>
  <c r="CD238" i="1" a="1"/>
  <c r="CD238" i="1" s="1"/>
  <c r="CE238" i="1" a="1"/>
  <c r="CE238" i="1" s="1"/>
  <c r="CF238" i="1" a="1"/>
  <c r="CF238" i="1" s="1"/>
  <c r="CG238" i="1" a="1"/>
  <c r="CG238" i="1"/>
  <c r="CH238" i="1" a="1"/>
  <c r="CH238" i="1" s="1"/>
  <c r="CI238" i="1" a="1"/>
  <c r="CI238" i="1"/>
  <c r="CJ238" i="1" a="1"/>
  <c r="CJ238" i="1"/>
  <c r="CK238" i="1" a="1"/>
  <c r="CK238" i="1" s="1"/>
  <c r="CL238" i="1" a="1"/>
  <c r="CL238" i="1" s="1"/>
  <c r="CM238" i="1" a="1"/>
  <c r="CM238" i="1"/>
  <c r="CN238" i="1" a="1"/>
  <c r="CN238" i="1"/>
  <c r="CO238" i="1" a="1"/>
  <c r="CO238" i="1" s="1"/>
  <c r="CP238" i="1" a="1"/>
  <c r="CP238" i="1"/>
  <c r="CQ238" i="1" a="1"/>
  <c r="CQ238" i="1" s="1"/>
  <c r="CR238" i="1" a="1"/>
  <c r="CR238" i="1" s="1"/>
  <c r="CS238" i="1" a="1"/>
  <c r="CS238" i="1" s="1"/>
  <c r="CT238" i="1" a="1"/>
  <c r="CT238" i="1"/>
  <c r="CU238" i="1" a="1"/>
  <c r="CU238" i="1"/>
  <c r="CV238" i="1" a="1"/>
  <c r="CV238" i="1" s="1"/>
  <c r="CW238" i="1" a="1"/>
  <c r="CW238" i="1" s="1"/>
  <c r="CX238" i="1" a="1"/>
  <c r="CX238" i="1" s="1"/>
  <c r="CY238" i="1" a="1"/>
  <c r="CY238" i="1"/>
  <c r="CZ238" i="1" a="1"/>
  <c r="CZ238" i="1" s="1"/>
  <c r="DA238" i="1" a="1"/>
  <c r="DA238" i="1"/>
  <c r="DB238" i="1" a="1"/>
  <c r="DB238" i="1"/>
  <c r="DC238" i="1" a="1"/>
  <c r="DC238" i="1" s="1"/>
  <c r="CD239" i="1" a="1"/>
  <c r="CD239" i="1"/>
  <c r="CE239" i="1" a="1"/>
  <c r="CE239" i="1" s="1"/>
  <c r="CF239" i="1" a="1"/>
  <c r="CF239" i="1" s="1"/>
  <c r="CG239" i="1" a="1"/>
  <c r="CG239" i="1"/>
  <c r="CH239" i="1" a="1"/>
  <c r="CH239" i="1" s="1"/>
  <c r="CI239" i="1" a="1"/>
  <c r="CI239" i="1" s="1"/>
  <c r="CJ239" i="1" a="1"/>
  <c r="CJ239" i="1" s="1"/>
  <c r="CK239" i="1" a="1"/>
  <c r="CK239" i="1"/>
  <c r="CL239" i="1" a="1"/>
  <c r="CL239" i="1" s="1"/>
  <c r="CM239" i="1" a="1"/>
  <c r="CM239" i="1" s="1"/>
  <c r="CN239" i="1" a="1"/>
  <c r="CN239" i="1" s="1"/>
  <c r="CO239" i="1" a="1"/>
  <c r="CO239" i="1" s="1"/>
  <c r="CP239" i="1" a="1"/>
  <c r="CP239" i="1"/>
  <c r="CQ239" i="1" a="1"/>
  <c r="CQ239" i="1" s="1"/>
  <c r="CR239" i="1" a="1"/>
  <c r="CR239" i="1"/>
  <c r="CS239" i="1" a="1"/>
  <c r="CS239" i="1"/>
  <c r="CT239" i="1" a="1"/>
  <c r="CT239" i="1" s="1"/>
  <c r="CU239" i="1" a="1"/>
  <c r="CU239" i="1" s="1"/>
  <c r="CV239" i="1" a="1"/>
  <c r="CV239" i="1"/>
  <c r="CW239" i="1" a="1"/>
  <c r="CW239" i="1"/>
  <c r="CX239" i="1" a="1"/>
  <c r="CX239" i="1" s="1"/>
  <c r="CY239" i="1" a="1"/>
  <c r="CY239" i="1"/>
  <c r="CZ239" i="1" a="1"/>
  <c r="CZ239" i="1" s="1"/>
  <c r="DA239" i="1" a="1"/>
  <c r="DA239" i="1" s="1"/>
  <c r="DB239" i="1" a="1"/>
  <c r="DB239" i="1" s="1"/>
  <c r="DC239" i="1" a="1"/>
  <c r="DC239" i="1"/>
  <c r="CD240" i="1" a="1"/>
  <c r="CD240" i="1" s="1"/>
  <c r="CE240" i="1" a="1"/>
  <c r="CE240" i="1" s="1"/>
  <c r="CF240" i="1" a="1"/>
  <c r="CF240" i="1" s="1"/>
  <c r="CG240" i="1" a="1"/>
  <c r="CG240" i="1" s="1"/>
  <c r="CH240" i="1" a="1"/>
  <c r="CH240" i="1" s="1"/>
  <c r="CI240" i="1" a="1"/>
  <c r="CI240" i="1"/>
  <c r="CJ240" i="1" a="1"/>
  <c r="CJ240" i="1" s="1"/>
  <c r="CK240" i="1" a="1"/>
  <c r="CK240" i="1" s="1"/>
  <c r="CL240" i="1" a="1"/>
  <c r="CL240" i="1" s="1"/>
  <c r="CM240" i="1" a="1"/>
  <c r="CM240" i="1"/>
  <c r="CN240" i="1" a="1"/>
  <c r="CN240" i="1"/>
  <c r="CO240" i="1" a="1"/>
  <c r="CO240" i="1" s="1"/>
  <c r="CP240" i="1" a="1"/>
  <c r="CP240" i="1" s="1"/>
  <c r="CQ240" i="1" a="1"/>
  <c r="CQ240" i="1" s="1"/>
  <c r="CR240" i="1" a="1"/>
  <c r="CR240" i="1" s="1"/>
  <c r="CS240" i="1" a="1"/>
  <c r="CS240" i="1" s="1"/>
  <c r="CT240" i="1" a="1"/>
  <c r="CT240" i="1"/>
  <c r="CU240" i="1" a="1"/>
  <c r="CU240" i="1" s="1"/>
  <c r="CV240" i="1" a="1"/>
  <c r="CV240" i="1" s="1"/>
  <c r="CW240" i="1" a="1"/>
  <c r="CW240" i="1" s="1"/>
  <c r="CX240" i="1" a="1"/>
  <c r="CX240" i="1" s="1"/>
  <c r="CY240" i="1" a="1"/>
  <c r="CY240" i="1" s="1"/>
  <c r="CZ240" i="1" a="1"/>
  <c r="CZ240" i="1" s="1"/>
  <c r="DA240" i="1" a="1"/>
  <c r="DA240" i="1"/>
  <c r="DB240" i="1" a="1"/>
  <c r="DB240" i="1"/>
  <c r="DC240" i="1" a="1"/>
  <c r="DC240" i="1" s="1"/>
  <c r="CD241" i="1" a="1"/>
  <c r="CD241" i="1" s="1"/>
  <c r="CE241" i="1" a="1"/>
  <c r="CE241" i="1" s="1"/>
  <c r="CF241" i="1" a="1"/>
  <c r="CF241" i="1" s="1"/>
  <c r="CG241" i="1" a="1"/>
  <c r="CG241" i="1"/>
  <c r="CH241" i="1" a="1"/>
  <c r="CH241" i="1" s="1"/>
  <c r="CI241" i="1" a="1"/>
  <c r="CI241" i="1" s="1"/>
  <c r="CJ241" i="1" a="1"/>
  <c r="CJ241" i="1" s="1"/>
  <c r="CK241" i="1" a="1"/>
  <c r="CK241" i="1" s="1"/>
  <c r="CL241" i="1" a="1"/>
  <c r="CL241" i="1" s="1"/>
  <c r="CM241" i="1" a="1"/>
  <c r="CM241" i="1" s="1"/>
  <c r="CN241" i="1" a="1"/>
  <c r="CN241" i="1" s="1"/>
  <c r="CO241" i="1" a="1"/>
  <c r="CO241" i="1" s="1"/>
  <c r="CP241" i="1" a="1"/>
  <c r="CP241" i="1" s="1"/>
  <c r="CQ241" i="1" a="1"/>
  <c r="CQ241" i="1" s="1"/>
  <c r="CR241" i="1" a="1"/>
  <c r="CR241" i="1" s="1"/>
  <c r="CS241" i="1" a="1"/>
  <c r="CS241" i="1" s="1"/>
  <c r="CT241" i="1" a="1"/>
  <c r="CT241" i="1" s="1"/>
  <c r="CU241" i="1" a="1"/>
  <c r="CU241" i="1" s="1"/>
  <c r="CV241" i="1" a="1"/>
  <c r="CV241" i="1"/>
  <c r="CW241" i="1" a="1"/>
  <c r="CW241" i="1"/>
  <c r="CX241" i="1" a="1"/>
  <c r="CX241" i="1" s="1"/>
  <c r="CY241" i="1" a="1"/>
  <c r="CY241" i="1" s="1"/>
  <c r="CZ241" i="1" a="1"/>
  <c r="CZ241" i="1" s="1"/>
  <c r="DA241" i="1" a="1"/>
  <c r="DA241" i="1" s="1"/>
  <c r="DB241" i="1" a="1"/>
  <c r="DB241" i="1" s="1"/>
  <c r="DC241" i="1" a="1"/>
  <c r="DC241" i="1"/>
  <c r="CD242" i="1" a="1"/>
  <c r="CD242" i="1" s="1"/>
  <c r="CE242" i="1" a="1"/>
  <c r="CE242" i="1" s="1"/>
  <c r="CF242" i="1" a="1"/>
  <c r="CF242" i="1" s="1"/>
  <c r="CG242" i="1" a="1"/>
  <c r="CG242" i="1" s="1"/>
  <c r="CH242" i="1" a="1"/>
  <c r="CH242" i="1" s="1"/>
  <c r="CI242" i="1" a="1"/>
  <c r="CI242" i="1"/>
  <c r="CJ242" i="1" a="1"/>
  <c r="CJ242" i="1" s="1"/>
  <c r="CK242" i="1" a="1"/>
  <c r="CK242" i="1" s="1"/>
  <c r="CL242" i="1" a="1"/>
  <c r="CL242" i="1" s="1"/>
  <c r="CM242" i="1" a="1"/>
  <c r="CM242" i="1" s="1"/>
  <c r="CN242" i="1" a="1"/>
  <c r="CN242" i="1" s="1"/>
  <c r="CO242" i="1" a="1"/>
  <c r="CO242" i="1" s="1"/>
  <c r="CP242" i="1" a="1"/>
  <c r="CP242" i="1"/>
  <c r="CQ242" i="1" a="1"/>
  <c r="CQ242" i="1" s="1"/>
  <c r="CR242" i="1" a="1"/>
  <c r="CR242" i="1" s="1"/>
  <c r="CS242" i="1" a="1"/>
  <c r="CS242" i="1" s="1"/>
  <c r="CT242" i="1" a="1"/>
  <c r="CT242" i="1" s="1"/>
  <c r="CU242" i="1" a="1"/>
  <c r="CU242" i="1" s="1"/>
  <c r="CV242" i="1" a="1"/>
  <c r="CV242" i="1" s="1"/>
  <c r="CW242" i="1" a="1"/>
  <c r="CW242" i="1" s="1"/>
  <c r="CX242" i="1" a="1"/>
  <c r="CX242" i="1" s="1"/>
  <c r="CY242" i="1" a="1"/>
  <c r="CY242" i="1" s="1"/>
  <c r="CZ242" i="1" a="1"/>
  <c r="CZ242" i="1" s="1"/>
  <c r="DA242" i="1" a="1"/>
  <c r="DA242" i="1" s="1"/>
  <c r="DB242" i="1" a="1"/>
  <c r="DB242" i="1" s="1"/>
  <c r="DC242" i="1" a="1"/>
  <c r="DC242" i="1" s="1"/>
  <c r="CD243" i="1" a="1"/>
  <c r="CD243" i="1"/>
  <c r="CE243" i="1" a="1"/>
  <c r="CE243" i="1"/>
  <c r="CF243" i="1" a="1"/>
  <c r="CF243" i="1" s="1"/>
  <c r="CG243" i="1" a="1"/>
  <c r="CG243" i="1" s="1"/>
  <c r="CH243" i="1" a="1"/>
  <c r="CH243" i="1" s="1"/>
  <c r="CI243" i="1" a="1"/>
  <c r="CI243" i="1" s="1"/>
  <c r="CJ243" i="1" a="1"/>
  <c r="CJ243" i="1" s="1"/>
  <c r="CK243" i="1" a="1"/>
  <c r="CK243" i="1"/>
  <c r="CL243" i="1" a="1"/>
  <c r="CL243" i="1"/>
  <c r="CM243" i="1" a="1"/>
  <c r="CM243" i="1" s="1"/>
  <c r="CN243" i="1" a="1"/>
  <c r="CN243" i="1" s="1"/>
  <c r="CO243" i="1" a="1"/>
  <c r="CO243" i="1" s="1"/>
  <c r="CP243" i="1" a="1"/>
  <c r="CP243" i="1" s="1"/>
  <c r="CQ243" i="1" a="1"/>
  <c r="CQ243" i="1" s="1"/>
  <c r="CR243" i="1" a="1"/>
  <c r="CR243" i="1"/>
  <c r="CS243" i="1" a="1"/>
  <c r="CS243" i="1"/>
  <c r="CT243" i="1" a="1"/>
  <c r="CT243" i="1" s="1"/>
  <c r="CU243" i="1" a="1"/>
  <c r="CU243" i="1" s="1"/>
  <c r="CV243" i="1" a="1"/>
  <c r="CV243" i="1" s="1"/>
  <c r="CW243" i="1" a="1"/>
  <c r="CW243" i="1" s="1"/>
  <c r="CX243" i="1" a="1"/>
  <c r="CX243" i="1" s="1"/>
  <c r="CY243" i="1" a="1"/>
  <c r="CY243" i="1"/>
  <c r="CZ243" i="1" a="1"/>
  <c r="CZ243" i="1" s="1"/>
  <c r="DA243" i="1" a="1"/>
  <c r="DA243" i="1" s="1"/>
  <c r="DB243" i="1" a="1"/>
  <c r="DB243" i="1" s="1"/>
  <c r="DC243" i="1" a="1"/>
  <c r="DC243" i="1" s="1"/>
  <c r="CD244" i="1" a="1"/>
  <c r="CD244" i="1" s="1"/>
  <c r="CE244" i="1" a="1"/>
  <c r="CE244" i="1" s="1"/>
  <c r="CF244" i="1" a="1"/>
  <c r="CF244" i="1" s="1"/>
  <c r="CG244" i="1" a="1"/>
  <c r="CG244" i="1"/>
  <c r="CH244" i="1" a="1"/>
  <c r="CH244" i="1" s="1"/>
  <c r="CI244" i="1" a="1"/>
  <c r="CI244" i="1" s="1"/>
  <c r="CJ244" i="1" a="1"/>
  <c r="CJ244" i="1" s="1"/>
  <c r="CK244" i="1" a="1"/>
  <c r="CK244" i="1" s="1"/>
  <c r="CL244" i="1" a="1"/>
  <c r="CL244" i="1" s="1"/>
  <c r="CM244" i="1" a="1"/>
  <c r="CM244" i="1"/>
  <c r="CN244" i="1" a="1"/>
  <c r="CN244" i="1"/>
  <c r="CO244" i="1" a="1"/>
  <c r="CO244" i="1" s="1"/>
  <c r="CP244" i="1" a="1"/>
  <c r="CP244" i="1" s="1"/>
  <c r="CQ244" i="1" a="1"/>
  <c r="CQ244" i="1" s="1"/>
  <c r="CR244" i="1" a="1"/>
  <c r="CR244" i="1" s="1"/>
  <c r="CS244" i="1" a="1"/>
  <c r="CS244" i="1" s="1"/>
  <c r="CT244" i="1" a="1"/>
  <c r="CT244" i="1"/>
  <c r="CU244" i="1" a="1"/>
  <c r="CU244" i="1" s="1"/>
  <c r="CV244" i="1" a="1"/>
  <c r="CV244" i="1" s="1"/>
  <c r="CW244" i="1" a="1"/>
  <c r="CW244" i="1" s="1"/>
  <c r="CX244" i="1" a="1"/>
  <c r="CX244" i="1" s="1"/>
  <c r="CY244" i="1" a="1"/>
  <c r="CY244" i="1" s="1"/>
  <c r="CZ244" i="1" a="1"/>
  <c r="CZ244" i="1" s="1"/>
  <c r="DA244" i="1" a="1"/>
  <c r="DA244" i="1"/>
  <c r="DB244" i="1" a="1"/>
  <c r="DB244" i="1" s="1"/>
  <c r="DC244" i="1" a="1"/>
  <c r="DC244" i="1" s="1"/>
  <c r="CD245" i="1" a="1"/>
  <c r="CD245" i="1" s="1"/>
  <c r="CE245" i="1" a="1"/>
  <c r="CE245" i="1" s="1"/>
  <c r="CF245" i="1" a="1"/>
  <c r="CF245" i="1" s="1"/>
  <c r="CG245" i="1" a="1"/>
  <c r="CG245" i="1"/>
  <c r="CH245" i="1" a="1"/>
  <c r="CH245" i="1" s="1"/>
  <c r="CI245" i="1" a="1"/>
  <c r="CI245" i="1" s="1"/>
  <c r="CJ245" i="1" a="1"/>
  <c r="CJ245" i="1" s="1"/>
  <c r="CK245" i="1" a="1"/>
  <c r="CK245" i="1" s="1"/>
  <c r="CL245" i="1" a="1"/>
  <c r="CL245" i="1" s="1"/>
  <c r="CM245" i="1" a="1"/>
  <c r="CM245" i="1" s="1"/>
  <c r="CN245" i="1" a="1"/>
  <c r="CN245" i="1" s="1"/>
  <c r="CO245" i="1" a="1"/>
  <c r="CO245" i="1" s="1"/>
  <c r="CP245" i="1" a="1"/>
  <c r="CP245" i="1" s="1"/>
  <c r="CQ245" i="1" a="1"/>
  <c r="CQ245" i="1" s="1"/>
  <c r="CR245" i="1" a="1"/>
  <c r="CR245" i="1" s="1"/>
  <c r="CS245" i="1" a="1"/>
  <c r="CS245" i="1" s="1"/>
  <c r="CT245" i="1" a="1"/>
  <c r="CT245" i="1" s="1"/>
  <c r="CU245" i="1" a="1"/>
  <c r="CU245" i="1" s="1"/>
  <c r="CV245" i="1" a="1"/>
  <c r="CV245" i="1"/>
  <c r="CW245" i="1" a="1"/>
  <c r="CW245" i="1" s="1"/>
  <c r="CX245" i="1" a="1"/>
  <c r="CX245" i="1" s="1"/>
  <c r="CY245" i="1" a="1"/>
  <c r="CY245" i="1" s="1"/>
  <c r="CZ245" i="1" a="1"/>
  <c r="CZ245" i="1" s="1"/>
  <c r="DA245" i="1" a="1"/>
  <c r="DA245" i="1" s="1"/>
  <c r="DB245" i="1" a="1"/>
  <c r="DB245" i="1" s="1"/>
  <c r="DC245" i="1" a="1"/>
  <c r="DC245" i="1"/>
  <c r="CD246" i="1" a="1"/>
  <c r="CD246" i="1" s="1"/>
  <c r="CE246" i="1" a="1"/>
  <c r="CE246" i="1" s="1"/>
  <c r="CF246" i="1" a="1"/>
  <c r="CF246" i="1" s="1"/>
  <c r="CG246" i="1" a="1"/>
  <c r="CG246" i="1" s="1"/>
  <c r="CH246" i="1" a="1"/>
  <c r="CH246" i="1" s="1"/>
  <c r="CI246" i="1" a="1"/>
  <c r="CI246" i="1"/>
  <c r="CJ246" i="1" a="1"/>
  <c r="CJ246" i="1" s="1"/>
  <c r="CK246" i="1" a="1"/>
  <c r="CK246" i="1" s="1"/>
  <c r="CL246" i="1" a="1"/>
  <c r="CL246" i="1" s="1"/>
  <c r="CM246" i="1" a="1"/>
  <c r="CM246" i="1" s="1"/>
  <c r="CN246" i="1" a="1"/>
  <c r="CN246" i="1" s="1"/>
  <c r="CO246" i="1" a="1"/>
  <c r="CO246" i="1" s="1"/>
  <c r="CP246" i="1" a="1"/>
  <c r="CP246" i="1"/>
  <c r="CQ246" i="1" a="1"/>
  <c r="CQ246" i="1" s="1"/>
  <c r="CR246" i="1" a="1"/>
  <c r="CR246" i="1" s="1"/>
  <c r="CS246" i="1" a="1"/>
  <c r="CS246" i="1" s="1"/>
  <c r="CT246" i="1" a="1"/>
  <c r="CT246" i="1" s="1"/>
  <c r="CU246" i="1" a="1"/>
  <c r="CU246" i="1" s="1"/>
  <c r="CV246" i="1" a="1"/>
  <c r="CV246" i="1" s="1"/>
  <c r="CW246" i="1" a="1"/>
  <c r="CW246" i="1" s="1"/>
  <c r="CX246" i="1" a="1"/>
  <c r="CX246" i="1" s="1"/>
  <c r="CY246" i="1" a="1"/>
  <c r="CY246" i="1" s="1"/>
  <c r="CZ246" i="1" a="1"/>
  <c r="CZ246" i="1" s="1"/>
  <c r="DA246" i="1" a="1"/>
  <c r="DA246" i="1" s="1"/>
  <c r="DB246" i="1" a="1"/>
  <c r="DB246" i="1" s="1"/>
  <c r="DC246" i="1" a="1"/>
  <c r="DC246" i="1" s="1"/>
  <c r="CD247" i="1" a="1"/>
  <c r="CD247" i="1"/>
  <c r="CE247" i="1" a="1"/>
  <c r="CE247" i="1"/>
  <c r="CF247" i="1" a="1"/>
  <c r="CF247" i="1" s="1"/>
  <c r="CG247" i="1" a="1"/>
  <c r="CG247" i="1" s="1"/>
  <c r="CH247" i="1" a="1"/>
  <c r="CH247" i="1" s="1"/>
  <c r="CI247" i="1" a="1"/>
  <c r="CI247" i="1" s="1"/>
  <c r="CJ247" i="1" a="1"/>
  <c r="CJ247" i="1" s="1"/>
  <c r="CK247" i="1" a="1"/>
  <c r="CK247" i="1"/>
  <c r="CL247" i="1" a="1"/>
  <c r="CL247" i="1"/>
  <c r="CM247" i="1" a="1"/>
  <c r="CM247" i="1" s="1"/>
  <c r="CN247" i="1" a="1"/>
  <c r="CN247" i="1" s="1"/>
  <c r="CO247" i="1" a="1"/>
  <c r="CO247" i="1" s="1"/>
  <c r="CP247" i="1" a="1"/>
  <c r="CP247" i="1" s="1"/>
  <c r="CQ247" i="1" a="1"/>
  <c r="CQ247" i="1" s="1"/>
  <c r="CR247" i="1" a="1"/>
  <c r="CR247" i="1"/>
  <c r="CS247" i="1" a="1"/>
  <c r="CS247" i="1"/>
  <c r="CT247" i="1" a="1"/>
  <c r="CT247" i="1" s="1"/>
  <c r="CU247" i="1" a="1"/>
  <c r="CU247" i="1" s="1"/>
  <c r="CV247" i="1" a="1"/>
  <c r="CV247" i="1" s="1"/>
  <c r="CW247" i="1" a="1"/>
  <c r="CW247" i="1" s="1"/>
  <c r="CX247" i="1" a="1"/>
  <c r="CX247" i="1" s="1"/>
  <c r="CY247" i="1" a="1"/>
  <c r="CY247" i="1"/>
  <c r="CZ247" i="1" a="1"/>
  <c r="CZ247" i="1" s="1"/>
  <c r="DA247" i="1" a="1"/>
  <c r="DA247" i="1" s="1"/>
  <c r="DB247" i="1" a="1"/>
  <c r="DB247" i="1" s="1"/>
  <c r="DC247" i="1" a="1"/>
  <c r="DC247" i="1" s="1"/>
  <c r="CD248" i="1" a="1"/>
  <c r="CD248" i="1" s="1"/>
  <c r="CE248" i="1" a="1"/>
  <c r="CE248" i="1" s="1"/>
  <c r="CF248" i="1" a="1"/>
  <c r="CF248" i="1" s="1"/>
  <c r="CG248" i="1" a="1"/>
  <c r="CG248" i="1"/>
  <c r="CH248" i="1" a="1"/>
  <c r="CH248" i="1" s="1"/>
  <c r="CI248" i="1" a="1"/>
  <c r="CI248" i="1" s="1"/>
  <c r="CJ248" i="1" a="1"/>
  <c r="CJ248" i="1" s="1"/>
  <c r="CK248" i="1" a="1"/>
  <c r="CK248" i="1" s="1"/>
  <c r="CL248" i="1" a="1"/>
  <c r="CL248" i="1" s="1"/>
  <c r="CM248" i="1" a="1"/>
  <c r="CM248" i="1"/>
  <c r="CN248" i="1" a="1"/>
  <c r="CN248" i="1" s="1"/>
  <c r="CO248" i="1" a="1"/>
  <c r="CO248" i="1" s="1"/>
  <c r="CP248" i="1" a="1"/>
  <c r="CP248" i="1" s="1"/>
  <c r="CQ248" i="1" a="1"/>
  <c r="CQ248" i="1" s="1"/>
  <c r="CR248" i="1" a="1"/>
  <c r="CR248" i="1" s="1"/>
  <c r="CS248" i="1" a="1"/>
  <c r="CS248" i="1" s="1"/>
  <c r="CT248" i="1" a="1"/>
  <c r="CT248" i="1"/>
  <c r="CU248" i="1" a="1"/>
  <c r="CU248" i="1"/>
  <c r="CV248" i="1" a="1"/>
  <c r="CV248" i="1" s="1"/>
  <c r="CW248" i="1" a="1"/>
  <c r="CW248" i="1" s="1"/>
  <c r="CX248" i="1" a="1"/>
  <c r="CX248" i="1" s="1"/>
  <c r="CY248" i="1" a="1"/>
  <c r="CY248" i="1" s="1"/>
  <c r="CZ248" i="1" a="1"/>
  <c r="CZ248" i="1" s="1"/>
  <c r="DA248" i="1" a="1"/>
  <c r="DA248" i="1"/>
  <c r="DB248" i="1" a="1"/>
  <c r="DB248" i="1"/>
  <c r="DC248" i="1" a="1"/>
  <c r="DC248" i="1" s="1"/>
  <c r="CD249" i="1" a="1"/>
  <c r="CD249" i="1" s="1"/>
  <c r="CE249" i="1" a="1"/>
  <c r="CE249" i="1" s="1"/>
  <c r="CF249" i="1" a="1"/>
  <c r="CF249" i="1" s="1"/>
  <c r="CG249" i="1" a="1"/>
  <c r="CG249" i="1"/>
  <c r="CH249" i="1" a="1"/>
  <c r="CH249" i="1" s="1"/>
  <c r="CI249" i="1" a="1"/>
  <c r="CI249" i="1" s="1"/>
  <c r="CJ249" i="1" a="1"/>
  <c r="CJ249" i="1" s="1"/>
  <c r="CK249" i="1" a="1"/>
  <c r="CK249" i="1" s="1"/>
  <c r="CL249" i="1" a="1"/>
  <c r="CL249" i="1" s="1"/>
  <c r="CM249" i="1" a="1"/>
  <c r="CM249" i="1" s="1"/>
  <c r="CN249" i="1" a="1"/>
  <c r="CN249" i="1" s="1"/>
  <c r="CO249" i="1" a="1"/>
  <c r="CO249" i="1" s="1"/>
  <c r="CP249" i="1" a="1"/>
  <c r="CP249" i="1" s="1"/>
  <c r="CQ249" i="1" a="1"/>
  <c r="CQ249" i="1" s="1"/>
  <c r="CR249" i="1" a="1"/>
  <c r="CR249" i="1" s="1"/>
  <c r="CS249" i="1" a="1"/>
  <c r="CS249" i="1" s="1"/>
  <c r="CT249" i="1" a="1"/>
  <c r="CT249" i="1" s="1"/>
  <c r="CU249" i="1" a="1"/>
  <c r="CU249" i="1" s="1"/>
  <c r="CV249" i="1" a="1"/>
  <c r="CV249" i="1"/>
  <c r="CW249" i="1" a="1"/>
  <c r="CW249" i="1" s="1"/>
  <c r="CX249" i="1" a="1"/>
  <c r="CX249" i="1" s="1"/>
  <c r="CY249" i="1" a="1"/>
  <c r="CY249" i="1" s="1"/>
  <c r="CZ249" i="1" a="1"/>
  <c r="CZ249" i="1" s="1"/>
  <c r="DA249" i="1" a="1"/>
  <c r="DA249" i="1" s="1"/>
  <c r="DB249" i="1" a="1"/>
  <c r="DB249" i="1" s="1"/>
  <c r="DC249" i="1" a="1"/>
  <c r="DC249" i="1"/>
  <c r="CD250" i="1" a="1"/>
  <c r="CD250" i="1" s="1"/>
  <c r="CE250" i="1" a="1"/>
  <c r="CE250" i="1" s="1"/>
  <c r="CF250" i="1" a="1"/>
  <c r="CF250" i="1" s="1"/>
  <c r="CG250" i="1" a="1"/>
  <c r="CG250" i="1" s="1"/>
  <c r="CH250" i="1" a="1"/>
  <c r="CH250" i="1" s="1"/>
  <c r="CI250" i="1" a="1"/>
  <c r="CI250" i="1"/>
  <c r="CJ250" i="1" a="1"/>
  <c r="CJ250" i="1" s="1"/>
  <c r="CK250" i="1" a="1"/>
  <c r="CK250" i="1" s="1"/>
  <c r="CL250" i="1" a="1"/>
  <c r="CL250" i="1" s="1"/>
  <c r="CM250" i="1" a="1"/>
  <c r="CM250" i="1" s="1"/>
  <c r="CN250" i="1" a="1"/>
  <c r="CN250" i="1" s="1"/>
  <c r="CO250" i="1" a="1"/>
  <c r="CO250" i="1" s="1"/>
  <c r="CP250" i="1" a="1"/>
  <c r="CP250" i="1"/>
  <c r="CQ250" i="1" a="1"/>
  <c r="CQ250" i="1" s="1"/>
  <c r="CR250" i="1" a="1"/>
  <c r="CR250" i="1" s="1"/>
  <c r="CS250" i="1" a="1"/>
  <c r="CS250" i="1" s="1"/>
  <c r="CT250" i="1" a="1"/>
  <c r="CT250" i="1" s="1"/>
  <c r="CU250" i="1" a="1"/>
  <c r="CU250" i="1" s="1"/>
  <c r="CV250" i="1" a="1"/>
  <c r="CV250" i="1" s="1"/>
  <c r="CW250" i="1" a="1"/>
  <c r="CW250" i="1" s="1"/>
  <c r="CX250" i="1" a="1"/>
  <c r="CX250" i="1" s="1"/>
  <c r="CY250" i="1" a="1"/>
  <c r="CY250" i="1" s="1"/>
  <c r="CZ250" i="1" a="1"/>
  <c r="CZ250" i="1" s="1"/>
  <c r="DA250" i="1" a="1"/>
  <c r="DA250" i="1" s="1"/>
  <c r="DB250" i="1" a="1"/>
  <c r="DB250" i="1" s="1"/>
  <c r="DC250" i="1" a="1"/>
  <c r="DC250" i="1" s="1"/>
  <c r="CD251" i="1" a="1"/>
  <c r="CD251" i="1"/>
  <c r="CE251" i="1" a="1"/>
  <c r="CE251" i="1"/>
  <c r="CF251" i="1" a="1"/>
  <c r="CF251" i="1" s="1"/>
  <c r="CG251" i="1" a="1"/>
  <c r="CG251" i="1" s="1"/>
  <c r="CH251" i="1" a="1"/>
  <c r="CH251" i="1" s="1"/>
  <c r="CI251" i="1" a="1"/>
  <c r="CI251" i="1" s="1"/>
  <c r="CJ251" i="1" a="1"/>
  <c r="CJ251" i="1" s="1"/>
  <c r="CK251" i="1" a="1"/>
  <c r="CK251" i="1"/>
  <c r="CL251" i="1" a="1"/>
  <c r="CL251" i="1"/>
  <c r="CM251" i="1" a="1"/>
  <c r="CM251" i="1" s="1"/>
  <c r="CN251" i="1" a="1"/>
  <c r="CN251" i="1" s="1"/>
  <c r="CO251" i="1" a="1"/>
  <c r="CO251" i="1" s="1"/>
  <c r="CP251" i="1" a="1"/>
  <c r="CP251" i="1" s="1"/>
  <c r="CQ251" i="1" a="1"/>
  <c r="CQ251" i="1" s="1"/>
  <c r="CR251" i="1" a="1"/>
  <c r="CR251" i="1"/>
  <c r="CS251" i="1" a="1"/>
  <c r="CS251" i="1"/>
  <c r="CT251" i="1" a="1"/>
  <c r="CT251" i="1" s="1"/>
  <c r="CU251" i="1" a="1"/>
  <c r="CU251" i="1" s="1"/>
  <c r="CV251" i="1" a="1"/>
  <c r="CV251" i="1" s="1"/>
  <c r="CW251" i="1" a="1"/>
  <c r="CW251" i="1" s="1"/>
  <c r="CX251" i="1" a="1"/>
  <c r="CX251" i="1" s="1"/>
  <c r="CY251" i="1" a="1"/>
  <c r="CY251" i="1"/>
  <c r="CZ251" i="1" a="1"/>
  <c r="CZ251" i="1" s="1"/>
  <c r="DA251" i="1" a="1"/>
  <c r="DA251" i="1" s="1"/>
  <c r="DB251" i="1" a="1"/>
  <c r="DB251" i="1" s="1"/>
  <c r="DC251" i="1" a="1"/>
  <c r="DC251" i="1" s="1"/>
  <c r="CD252" i="1" a="1"/>
  <c r="CD252" i="1" s="1"/>
  <c r="CE252" i="1" a="1"/>
  <c r="CE252" i="1" s="1"/>
  <c r="CF252" i="1" a="1"/>
  <c r="CF252" i="1" s="1"/>
  <c r="CG252" i="1" a="1"/>
  <c r="CG252" i="1"/>
  <c r="CH252" i="1" a="1"/>
  <c r="CH252" i="1" s="1"/>
  <c r="CI252" i="1" a="1"/>
  <c r="CI252" i="1" s="1"/>
  <c r="CJ252" i="1" a="1"/>
  <c r="CJ252" i="1" s="1"/>
  <c r="CK252" i="1" a="1"/>
  <c r="CK252" i="1" s="1"/>
  <c r="CL252" i="1" a="1"/>
  <c r="CL252" i="1" s="1"/>
  <c r="CM252" i="1" a="1"/>
  <c r="CM252" i="1"/>
  <c r="CN252" i="1" a="1"/>
  <c r="CN252" i="1" s="1"/>
  <c r="CO252" i="1" a="1"/>
  <c r="CO252" i="1" s="1"/>
  <c r="CP252" i="1" a="1"/>
  <c r="CP252" i="1" s="1"/>
  <c r="CQ252" i="1" a="1"/>
  <c r="CQ252" i="1" s="1"/>
  <c r="CR252" i="1" a="1"/>
  <c r="CR252" i="1" s="1"/>
  <c r="CS252" i="1" a="1"/>
  <c r="CS252" i="1" s="1"/>
  <c r="CT252" i="1" a="1"/>
  <c r="CT252" i="1"/>
  <c r="CU252" i="1" a="1"/>
  <c r="CU252" i="1"/>
  <c r="CV252" i="1" a="1"/>
  <c r="CV252" i="1" s="1"/>
  <c r="CW252" i="1" a="1"/>
  <c r="CW252" i="1" s="1"/>
  <c r="CX252" i="1" a="1"/>
  <c r="CX252" i="1" s="1"/>
  <c r="CY252" i="1" a="1"/>
  <c r="CY252" i="1" s="1"/>
  <c r="CZ252" i="1" a="1"/>
  <c r="CZ252" i="1" s="1"/>
  <c r="DA252" i="1" a="1"/>
  <c r="DA252" i="1"/>
  <c r="DB252" i="1" a="1"/>
  <c r="DB252" i="1"/>
  <c r="DC252" i="1" a="1"/>
  <c r="DC252" i="1" s="1"/>
  <c r="CD253" i="1" a="1"/>
  <c r="CD253" i="1" s="1"/>
  <c r="CE253" i="1" a="1"/>
  <c r="CE253" i="1" s="1"/>
  <c r="CF253" i="1" a="1"/>
  <c r="CF253" i="1" s="1"/>
  <c r="CG253" i="1" a="1"/>
  <c r="CG253" i="1"/>
  <c r="CH253" i="1" a="1"/>
  <c r="CH253" i="1" s="1"/>
  <c r="CI253" i="1" a="1"/>
  <c r="CI253" i="1" s="1"/>
  <c r="CJ253" i="1" a="1"/>
  <c r="CJ253" i="1" s="1"/>
  <c r="CK253" i="1" a="1"/>
  <c r="CK253" i="1" s="1"/>
  <c r="CL253" i="1" a="1"/>
  <c r="CL253" i="1" s="1"/>
  <c r="CM253" i="1" a="1"/>
  <c r="CM253" i="1" s="1"/>
  <c r="CN253" i="1" a="1"/>
  <c r="CN253" i="1" s="1"/>
  <c r="CO253" i="1" a="1"/>
  <c r="CO253" i="1" s="1"/>
  <c r="CP253" i="1" a="1"/>
  <c r="CP253" i="1"/>
  <c r="CQ253" i="1" a="1"/>
  <c r="CQ253" i="1" s="1"/>
  <c r="CR253" i="1" a="1"/>
  <c r="CR253" i="1" s="1"/>
  <c r="CS253" i="1" a="1"/>
  <c r="CS253" i="1" s="1"/>
  <c r="CT253" i="1" a="1"/>
  <c r="CT253" i="1" s="1"/>
  <c r="CU253" i="1" a="1"/>
  <c r="CU253" i="1" s="1"/>
  <c r="CV253" i="1" a="1"/>
  <c r="CV253" i="1"/>
  <c r="CW253" i="1" a="1"/>
  <c r="CW253" i="1" s="1"/>
  <c r="CX253" i="1" a="1"/>
  <c r="CX253" i="1" s="1"/>
  <c r="CY253" i="1" a="1"/>
  <c r="CY253" i="1" s="1"/>
  <c r="CZ253" i="1" a="1"/>
  <c r="CZ253" i="1" s="1"/>
  <c r="DA253" i="1" a="1"/>
  <c r="DA253" i="1" s="1"/>
  <c r="DB253" i="1" a="1"/>
  <c r="DB253" i="1" s="1"/>
  <c r="DC253" i="1" a="1"/>
  <c r="DC253" i="1"/>
  <c r="CD254" i="1" a="1"/>
  <c r="CD254" i="1" s="1"/>
  <c r="CE254" i="1" a="1"/>
  <c r="CE254" i="1" s="1"/>
  <c r="CF254" i="1" a="1"/>
  <c r="CF254" i="1" s="1"/>
  <c r="CG254" i="1" a="1"/>
  <c r="CG254" i="1" s="1"/>
  <c r="CH254" i="1" a="1"/>
  <c r="CH254" i="1" s="1"/>
  <c r="CI254" i="1" a="1"/>
  <c r="CI254" i="1"/>
  <c r="CJ254" i="1" a="1"/>
  <c r="CJ254" i="1" s="1"/>
  <c r="CK254" i="1" a="1"/>
  <c r="CK254" i="1" s="1"/>
  <c r="CL254" i="1" a="1"/>
  <c r="CL254" i="1" s="1"/>
  <c r="CM254" i="1" a="1"/>
  <c r="CM254" i="1" s="1"/>
  <c r="CN254" i="1" a="1"/>
  <c r="CN254" i="1" s="1"/>
  <c r="CO254" i="1" a="1"/>
  <c r="CO254" i="1" s="1"/>
  <c r="CP254" i="1" a="1"/>
  <c r="CP254" i="1"/>
  <c r="CQ254" i="1" a="1"/>
  <c r="CQ254" i="1" s="1"/>
  <c r="CR254" i="1" a="1"/>
  <c r="CR254" i="1" s="1"/>
  <c r="CS254" i="1" a="1"/>
  <c r="CS254" i="1" s="1"/>
  <c r="CT254" i="1" a="1"/>
  <c r="CT254" i="1" s="1"/>
  <c r="CU254" i="1" a="1"/>
  <c r="CU254" i="1" s="1"/>
  <c r="CV254" i="1" a="1"/>
  <c r="CV254" i="1" s="1"/>
  <c r="CW254" i="1" a="1"/>
  <c r="CW254" i="1" s="1"/>
  <c r="CX254" i="1" a="1"/>
  <c r="CX254" i="1" s="1"/>
  <c r="CY254" i="1" a="1"/>
  <c r="CY254" i="1" s="1"/>
  <c r="CZ254" i="1" a="1"/>
  <c r="CZ254" i="1" s="1"/>
  <c r="DA254" i="1" a="1"/>
  <c r="DA254" i="1" s="1"/>
  <c r="DB254" i="1" a="1"/>
  <c r="DB254" i="1" s="1"/>
  <c r="DC254" i="1" a="1"/>
  <c r="DC254" i="1" s="1"/>
  <c r="CD255" i="1" a="1"/>
  <c r="CD255" i="1"/>
  <c r="CE255" i="1" a="1"/>
  <c r="CE255" i="1"/>
  <c r="CF255" i="1" a="1"/>
  <c r="CF255" i="1" s="1"/>
  <c r="CG255" i="1" a="1"/>
  <c r="CG255" i="1" s="1"/>
  <c r="CH255" i="1" a="1"/>
  <c r="CH255" i="1" s="1"/>
  <c r="CI255" i="1" a="1"/>
  <c r="CI255" i="1" s="1"/>
  <c r="CJ255" i="1" a="1"/>
  <c r="CJ255" i="1" s="1"/>
  <c r="CK255" i="1" a="1"/>
  <c r="CK255" i="1"/>
  <c r="CL255" i="1" a="1"/>
  <c r="CL255" i="1"/>
  <c r="CM255" i="1" a="1"/>
  <c r="CM255" i="1" s="1"/>
  <c r="CN255" i="1" a="1"/>
  <c r="CN255" i="1" s="1"/>
  <c r="CO255" i="1" a="1"/>
  <c r="CO255" i="1" s="1"/>
  <c r="CP255" i="1" a="1"/>
  <c r="CP255" i="1" s="1"/>
  <c r="CQ255" i="1" a="1"/>
  <c r="CQ255" i="1" s="1"/>
  <c r="CR255" i="1" a="1"/>
  <c r="CR255" i="1"/>
  <c r="CS255" i="1" a="1"/>
  <c r="CS255" i="1"/>
  <c r="CT255" i="1" a="1"/>
  <c r="CT255" i="1" s="1"/>
  <c r="CU255" i="1" a="1"/>
  <c r="CU255" i="1" s="1"/>
  <c r="CV255" i="1" a="1"/>
  <c r="CV255" i="1" s="1"/>
  <c r="CW255" i="1" a="1"/>
  <c r="CW255" i="1" s="1"/>
  <c r="CX255" i="1" a="1"/>
  <c r="CX255" i="1" s="1"/>
  <c r="CY255" i="1" a="1"/>
  <c r="CY255" i="1"/>
  <c r="CZ255" i="1" a="1"/>
  <c r="CZ255" i="1" s="1"/>
  <c r="DA255" i="1" a="1"/>
  <c r="DA255" i="1" s="1"/>
  <c r="DB255" i="1" a="1"/>
  <c r="DB255" i="1" s="1"/>
  <c r="DC255" i="1" a="1"/>
  <c r="DC255" i="1" s="1"/>
  <c r="CD256" i="1" a="1"/>
  <c r="CD256" i="1" s="1"/>
  <c r="CE256" i="1" a="1"/>
  <c r="CE256" i="1" s="1"/>
  <c r="CF256" i="1" a="1"/>
  <c r="CF256" i="1" s="1"/>
  <c r="CG256" i="1" a="1"/>
  <c r="CG256" i="1"/>
  <c r="CH256" i="1" a="1"/>
  <c r="CH256" i="1" s="1"/>
  <c r="CI256" i="1" a="1"/>
  <c r="CI256" i="1" s="1"/>
  <c r="CJ256" i="1" a="1"/>
  <c r="CJ256" i="1" s="1"/>
  <c r="CK256" i="1" a="1"/>
  <c r="CK256" i="1" s="1"/>
  <c r="CL256" i="1" a="1"/>
  <c r="CL256" i="1" s="1"/>
  <c r="CM256" i="1" a="1"/>
  <c r="CM256" i="1"/>
  <c r="CN256" i="1" a="1"/>
  <c r="CN256" i="1" s="1"/>
  <c r="CO256" i="1" a="1"/>
  <c r="CO256" i="1" s="1"/>
  <c r="CP256" i="1" a="1"/>
  <c r="CP256" i="1" s="1"/>
  <c r="CQ256" i="1" a="1"/>
  <c r="CQ256" i="1" s="1"/>
  <c r="CR256" i="1" a="1"/>
  <c r="CR256" i="1" s="1"/>
  <c r="CS256" i="1" a="1"/>
  <c r="CS256" i="1" s="1"/>
  <c r="CT256" i="1" a="1"/>
  <c r="CT256" i="1"/>
  <c r="CU256" i="1" a="1"/>
  <c r="CU256" i="1"/>
  <c r="CV256" i="1" a="1"/>
  <c r="CV256" i="1" s="1"/>
  <c r="CW256" i="1" a="1"/>
  <c r="CW256" i="1" s="1"/>
  <c r="CX256" i="1" a="1"/>
  <c r="CX256" i="1" s="1"/>
  <c r="CY256" i="1" a="1"/>
  <c r="CY256" i="1" s="1"/>
  <c r="CZ256" i="1" a="1"/>
  <c r="CZ256" i="1" s="1"/>
  <c r="DA256" i="1" a="1"/>
  <c r="DA256" i="1"/>
  <c r="DB256" i="1" a="1"/>
  <c r="DB256" i="1"/>
  <c r="DC256" i="1" a="1"/>
  <c r="DC256" i="1" s="1"/>
  <c r="CD257" i="1" a="1"/>
  <c r="CD257" i="1" s="1"/>
  <c r="CE257" i="1" a="1"/>
  <c r="CE257" i="1" s="1"/>
  <c r="CF257" i="1" a="1"/>
  <c r="CF257" i="1" s="1"/>
  <c r="CG257" i="1" a="1"/>
  <c r="CG257" i="1"/>
  <c r="CH257" i="1" a="1"/>
  <c r="CH257" i="1" s="1"/>
  <c r="CI257" i="1" a="1"/>
  <c r="CI257" i="1" s="1"/>
  <c r="CJ257" i="1" a="1"/>
  <c r="CJ257" i="1" s="1"/>
  <c r="CK257" i="1" a="1"/>
  <c r="CK257" i="1" s="1"/>
  <c r="CL257" i="1" a="1"/>
  <c r="CL257" i="1" s="1"/>
  <c r="CM257" i="1" a="1"/>
  <c r="CM257" i="1" s="1"/>
  <c r="CN257" i="1" a="1"/>
  <c r="CN257" i="1" s="1"/>
  <c r="CO257" i="1" a="1"/>
  <c r="CO257" i="1" s="1"/>
  <c r="CP257" i="1" a="1"/>
  <c r="CP257" i="1"/>
  <c r="CQ257" i="1" a="1"/>
  <c r="CQ257" i="1" s="1"/>
  <c r="CR257" i="1" a="1"/>
  <c r="CR257" i="1" s="1"/>
  <c r="CS257" i="1" a="1"/>
  <c r="CS257" i="1" s="1"/>
  <c r="CT257" i="1" a="1"/>
  <c r="CT257" i="1" s="1"/>
  <c r="CU257" i="1" a="1"/>
  <c r="CU257" i="1" s="1"/>
  <c r="CV257" i="1" a="1"/>
  <c r="CV257" i="1"/>
  <c r="CW257" i="1" a="1"/>
  <c r="CW257" i="1" s="1"/>
  <c r="CX257" i="1" a="1"/>
  <c r="CX257" i="1" s="1"/>
  <c r="CY257" i="1" a="1"/>
  <c r="CY257" i="1" s="1"/>
  <c r="CZ257" i="1" a="1"/>
  <c r="CZ257" i="1" s="1"/>
  <c r="DA257" i="1" a="1"/>
  <c r="DA257" i="1" s="1"/>
  <c r="DB257" i="1" a="1"/>
  <c r="DB257" i="1" s="1"/>
  <c r="DC257" i="1" a="1"/>
  <c r="DC257" i="1"/>
  <c r="CD258" i="1" a="1"/>
  <c r="CD258" i="1" s="1"/>
  <c r="CE258" i="1" a="1"/>
  <c r="CE258" i="1" s="1"/>
  <c r="CF258" i="1" a="1"/>
  <c r="CF258" i="1" s="1"/>
  <c r="CG258" i="1" a="1"/>
  <c r="CG258" i="1" s="1"/>
  <c r="CH258" i="1" a="1"/>
  <c r="CH258" i="1" s="1"/>
  <c r="CI258" i="1" a="1"/>
  <c r="CI258" i="1"/>
  <c r="CJ258" i="1" a="1"/>
  <c r="CJ258" i="1" s="1"/>
  <c r="CK258" i="1" a="1"/>
  <c r="CK258" i="1" s="1"/>
  <c r="CL258" i="1" a="1"/>
  <c r="CL258" i="1" s="1"/>
  <c r="CM258" i="1" a="1"/>
  <c r="CM258" i="1" s="1"/>
  <c r="CN258" i="1" a="1"/>
  <c r="CN258" i="1" s="1"/>
  <c r="CO258" i="1" a="1"/>
  <c r="CO258" i="1" s="1"/>
  <c r="CP258" i="1" a="1"/>
  <c r="CP258" i="1"/>
  <c r="CQ258" i="1" a="1"/>
  <c r="CQ258" i="1" s="1"/>
  <c r="CR258" i="1" a="1"/>
  <c r="CR258" i="1" s="1"/>
  <c r="CS258" i="1" a="1"/>
  <c r="CS258" i="1" s="1"/>
  <c r="CT258" i="1" a="1"/>
  <c r="CT258" i="1" s="1"/>
  <c r="CU258" i="1" a="1"/>
  <c r="CU258" i="1" s="1"/>
  <c r="CV258" i="1" a="1"/>
  <c r="CV258" i="1" s="1"/>
  <c r="CW258" i="1" a="1"/>
  <c r="CW258" i="1" s="1"/>
  <c r="CX258" i="1" a="1"/>
  <c r="CX258" i="1" s="1"/>
  <c r="CY258" i="1" a="1"/>
  <c r="CY258" i="1" s="1"/>
  <c r="CZ258" i="1" a="1"/>
  <c r="CZ258" i="1" s="1"/>
  <c r="DA258" i="1" a="1"/>
  <c r="DA258" i="1" s="1"/>
  <c r="DB258" i="1" a="1"/>
  <c r="DB258" i="1" s="1"/>
  <c r="DC258" i="1" a="1"/>
  <c r="DC258" i="1" s="1"/>
  <c r="CD259" i="1" a="1"/>
  <c r="CD259" i="1"/>
  <c r="CE259" i="1" a="1"/>
  <c r="CE259" i="1"/>
  <c r="CF259" i="1" a="1"/>
  <c r="CF259" i="1" s="1"/>
  <c r="CG259" i="1" a="1"/>
  <c r="CG259" i="1" s="1"/>
  <c r="CH259" i="1" a="1"/>
  <c r="CH259" i="1" s="1"/>
  <c r="CI259" i="1" a="1"/>
  <c r="CI259" i="1" s="1"/>
  <c r="CJ259" i="1" a="1"/>
  <c r="CJ259" i="1" s="1"/>
  <c r="CK259" i="1" a="1"/>
  <c r="CK259" i="1"/>
  <c r="CL259" i="1" a="1"/>
  <c r="CL259" i="1"/>
  <c r="CM259" i="1" a="1"/>
  <c r="CM259" i="1" s="1"/>
  <c r="CN259" i="1" a="1"/>
  <c r="CN259" i="1" s="1"/>
  <c r="CO259" i="1" a="1"/>
  <c r="CO259" i="1" s="1"/>
  <c r="CP259" i="1" a="1"/>
  <c r="CP259" i="1" s="1"/>
  <c r="CQ259" i="1" a="1"/>
  <c r="CQ259" i="1" s="1"/>
  <c r="CR259" i="1" a="1"/>
  <c r="CR259" i="1"/>
  <c r="CS259" i="1" a="1"/>
  <c r="CS259" i="1"/>
  <c r="CT259" i="1" a="1"/>
  <c r="CT259" i="1" s="1"/>
  <c r="CU259" i="1" a="1"/>
  <c r="CU259" i="1" s="1"/>
  <c r="CV259" i="1" a="1"/>
  <c r="CV259" i="1" s="1"/>
  <c r="CW259" i="1" a="1"/>
  <c r="CW259" i="1" s="1"/>
  <c r="CX259" i="1" a="1"/>
  <c r="CX259" i="1" s="1"/>
  <c r="CY259" i="1" a="1"/>
  <c r="CY259" i="1"/>
  <c r="CZ259" i="1" a="1"/>
  <c r="CZ259" i="1" s="1"/>
  <c r="DA259" i="1" a="1"/>
  <c r="DA259" i="1" s="1"/>
  <c r="DB259" i="1" a="1"/>
  <c r="DB259" i="1" s="1"/>
  <c r="DC259" i="1" a="1"/>
  <c r="DC259" i="1" s="1"/>
  <c r="CD260" i="1" a="1"/>
  <c r="CD260" i="1" s="1"/>
  <c r="CE260" i="1" a="1"/>
  <c r="CE260" i="1" s="1"/>
  <c r="CF260" i="1" a="1"/>
  <c r="CF260" i="1" s="1"/>
  <c r="CG260" i="1" a="1"/>
  <c r="CG260" i="1"/>
  <c r="CH260" i="1" a="1"/>
  <c r="CH260" i="1" s="1"/>
  <c r="CI260" i="1" a="1"/>
  <c r="CI260" i="1" s="1"/>
  <c r="CJ260" i="1" a="1"/>
  <c r="CJ260" i="1" s="1"/>
  <c r="CK260" i="1" a="1"/>
  <c r="CK260" i="1" s="1"/>
  <c r="CL260" i="1" a="1"/>
  <c r="CL260" i="1" s="1"/>
  <c r="CM260" i="1" a="1"/>
  <c r="CM260" i="1"/>
  <c r="CN260" i="1" a="1"/>
  <c r="CN260" i="1" s="1"/>
  <c r="CO260" i="1" a="1"/>
  <c r="CO260" i="1" s="1"/>
  <c r="CP260" i="1" a="1"/>
  <c r="CP260" i="1" s="1"/>
  <c r="CQ260" i="1" a="1"/>
  <c r="CQ260" i="1" s="1"/>
  <c r="CR260" i="1" a="1"/>
  <c r="CR260" i="1" s="1"/>
  <c r="CS260" i="1" a="1"/>
  <c r="CS260" i="1" s="1"/>
  <c r="CT260" i="1" a="1"/>
  <c r="CT260" i="1"/>
  <c r="CU260" i="1" a="1"/>
  <c r="CU260" i="1"/>
  <c r="CV260" i="1" a="1"/>
  <c r="CV260" i="1" s="1"/>
  <c r="CW260" i="1" a="1"/>
  <c r="CW260" i="1" s="1"/>
  <c r="CX260" i="1" a="1"/>
  <c r="CX260" i="1" s="1"/>
  <c r="CY260" i="1" a="1"/>
  <c r="CY260" i="1" s="1"/>
  <c r="CZ260" i="1" a="1"/>
  <c r="CZ260" i="1" s="1"/>
  <c r="DA260" i="1" a="1"/>
  <c r="DA260" i="1"/>
  <c r="DB260" i="1" a="1"/>
  <c r="DB260" i="1" s="1"/>
  <c r="DC260" i="1" a="1"/>
  <c r="DC260" i="1" s="1"/>
  <c r="CD261" i="1" a="1"/>
  <c r="CD261" i="1" s="1"/>
  <c r="CE261" i="1" a="1"/>
  <c r="CE261" i="1" s="1"/>
  <c r="CF261" i="1" a="1"/>
  <c r="CF261" i="1" s="1"/>
  <c r="CG261" i="1" a="1"/>
  <c r="CG261" i="1"/>
  <c r="CH261" i="1" a="1"/>
  <c r="CH261" i="1" s="1"/>
  <c r="CI261" i="1" a="1"/>
  <c r="CI261" i="1" s="1"/>
  <c r="CJ261" i="1" a="1"/>
  <c r="CJ261" i="1" s="1"/>
  <c r="CK261" i="1" a="1"/>
  <c r="CK261" i="1" s="1"/>
  <c r="CL261" i="1" a="1"/>
  <c r="CL261" i="1" s="1"/>
  <c r="CM261" i="1" a="1"/>
  <c r="CM261" i="1" s="1"/>
  <c r="CN261" i="1" a="1"/>
  <c r="CN261" i="1" s="1"/>
  <c r="CO261" i="1" a="1"/>
  <c r="CO261" i="1" s="1"/>
  <c r="CP261" i="1" a="1"/>
  <c r="CP261" i="1"/>
  <c r="CQ261" i="1" a="1"/>
  <c r="CQ261" i="1" s="1"/>
  <c r="CR261" i="1" a="1"/>
  <c r="CR261" i="1" s="1"/>
  <c r="CS261" i="1" a="1"/>
  <c r="CS261" i="1" s="1"/>
  <c r="CT261" i="1" a="1"/>
  <c r="CT261" i="1" s="1"/>
  <c r="CU261" i="1" a="1"/>
  <c r="CU261" i="1" s="1"/>
  <c r="CV261" i="1" a="1"/>
  <c r="CV261" i="1"/>
  <c r="CW261" i="1" a="1"/>
  <c r="CW261" i="1" s="1"/>
  <c r="CX261" i="1" a="1"/>
  <c r="CX261" i="1" s="1"/>
  <c r="CY261" i="1" a="1"/>
  <c r="CY261" i="1" s="1"/>
  <c r="CZ261" i="1" a="1"/>
  <c r="CZ261" i="1" s="1"/>
  <c r="DA261" i="1" a="1"/>
  <c r="DA261" i="1" s="1"/>
  <c r="DB261" i="1" a="1"/>
  <c r="DB261" i="1" s="1"/>
  <c r="DC261" i="1" a="1"/>
  <c r="DC261" i="1"/>
  <c r="CD262" i="1" a="1"/>
  <c r="CD262" i="1" s="1"/>
  <c r="CE262" i="1" a="1"/>
  <c r="CE262" i="1" s="1"/>
  <c r="CF262" i="1" a="1"/>
  <c r="CF262" i="1" s="1"/>
  <c r="CG262" i="1" a="1"/>
  <c r="CG262" i="1" s="1"/>
  <c r="CH262" i="1" a="1"/>
  <c r="CH262" i="1" s="1"/>
  <c r="CI262" i="1" a="1"/>
  <c r="CI262" i="1"/>
  <c r="CJ262" i="1" a="1"/>
  <c r="CJ262" i="1" s="1"/>
  <c r="CK262" i="1" a="1"/>
  <c r="CK262" i="1" s="1"/>
  <c r="CL262" i="1" a="1"/>
  <c r="CL262" i="1" s="1"/>
  <c r="CM262" i="1" a="1"/>
  <c r="CM262" i="1" s="1"/>
  <c r="CN262" i="1" a="1"/>
  <c r="CN262" i="1" s="1"/>
  <c r="CO262" i="1" a="1"/>
  <c r="CO262" i="1" s="1"/>
  <c r="CP262" i="1" a="1"/>
  <c r="CP262" i="1"/>
  <c r="CQ262" i="1" a="1"/>
  <c r="CQ262" i="1" s="1"/>
  <c r="CR262" i="1" a="1"/>
  <c r="CR262" i="1" s="1"/>
  <c r="CS262" i="1" a="1"/>
  <c r="CS262" i="1" s="1"/>
  <c r="CT262" i="1" a="1"/>
  <c r="CT262" i="1" s="1"/>
  <c r="CU262" i="1" a="1"/>
  <c r="CU262" i="1" s="1"/>
  <c r="CV262" i="1" a="1"/>
  <c r="CV262" i="1" s="1"/>
  <c r="CW262" i="1" a="1"/>
  <c r="CW262" i="1" s="1"/>
  <c r="CX262" i="1" a="1"/>
  <c r="CX262" i="1" s="1"/>
  <c r="CY262" i="1" a="1"/>
  <c r="CY262" i="1" s="1"/>
  <c r="CZ262" i="1" a="1"/>
  <c r="CZ262" i="1" s="1"/>
  <c r="DA262" i="1" a="1"/>
  <c r="DA262" i="1" s="1"/>
  <c r="DB262" i="1" a="1"/>
  <c r="DB262" i="1" s="1"/>
  <c r="DC262" i="1" a="1"/>
  <c r="DC262" i="1" s="1"/>
  <c r="CD263" i="1" a="1"/>
  <c r="CD263" i="1"/>
  <c r="CE263" i="1" a="1"/>
  <c r="CE263" i="1"/>
  <c r="CF263" i="1" a="1"/>
  <c r="CF263" i="1" s="1"/>
  <c r="CG263" i="1" a="1"/>
  <c r="CG263" i="1" s="1"/>
  <c r="CH263" i="1" a="1"/>
  <c r="CH263" i="1" s="1"/>
  <c r="CI263" i="1" a="1"/>
  <c r="CI263" i="1" s="1"/>
  <c r="CJ263" i="1" a="1"/>
  <c r="CJ263" i="1" s="1"/>
  <c r="CK263" i="1" a="1"/>
  <c r="CK263" i="1"/>
  <c r="CL263" i="1" a="1"/>
  <c r="CL263" i="1"/>
  <c r="CM263" i="1" a="1"/>
  <c r="CM263" i="1" s="1"/>
  <c r="CN263" i="1" a="1"/>
  <c r="CN263" i="1" s="1"/>
  <c r="CO263" i="1" a="1"/>
  <c r="CO263" i="1" s="1"/>
  <c r="CP263" i="1" a="1"/>
  <c r="CP263" i="1" s="1"/>
  <c r="CQ263" i="1" a="1"/>
  <c r="CQ263" i="1" s="1"/>
  <c r="CR263" i="1" a="1"/>
  <c r="CR263" i="1"/>
  <c r="CS263" i="1" a="1"/>
  <c r="CS263" i="1"/>
  <c r="CT263" i="1" a="1"/>
  <c r="CT263" i="1" s="1"/>
  <c r="CU263" i="1" a="1"/>
  <c r="CU263" i="1" s="1"/>
  <c r="CV263" i="1" a="1"/>
  <c r="CV263" i="1" s="1"/>
  <c r="CW263" i="1" a="1"/>
  <c r="CW263" i="1" s="1"/>
  <c r="CX263" i="1" a="1"/>
  <c r="CX263" i="1" s="1"/>
  <c r="CY263" i="1" a="1"/>
  <c r="CY263" i="1"/>
  <c r="CZ263" i="1" a="1"/>
  <c r="CZ263" i="1" s="1"/>
  <c r="DA263" i="1" a="1"/>
  <c r="DA263" i="1" s="1"/>
  <c r="DB263" i="1" a="1"/>
  <c r="DB263" i="1" s="1"/>
  <c r="DC263" i="1" a="1"/>
  <c r="DC263" i="1" s="1"/>
  <c r="CD264" i="1" a="1"/>
  <c r="CD264" i="1" s="1"/>
  <c r="CE264" i="1" a="1"/>
  <c r="CE264" i="1" s="1"/>
  <c r="CF264" i="1" a="1"/>
  <c r="CF264" i="1" s="1"/>
  <c r="CG264" i="1" a="1"/>
  <c r="CG264" i="1"/>
  <c r="CH264" i="1" a="1"/>
  <c r="CH264" i="1" s="1"/>
  <c r="CI264" i="1" a="1"/>
  <c r="CI264" i="1" s="1"/>
  <c r="CJ264" i="1" a="1"/>
  <c r="CJ264" i="1" s="1"/>
  <c r="CK264" i="1" a="1"/>
  <c r="CK264" i="1" s="1"/>
  <c r="CL264" i="1" a="1"/>
  <c r="CL264" i="1" s="1"/>
  <c r="CM264" i="1" a="1"/>
  <c r="CM264" i="1"/>
  <c r="CN264" i="1" a="1"/>
  <c r="CN264" i="1" s="1"/>
  <c r="CO264" i="1" a="1"/>
  <c r="CO264" i="1" s="1"/>
  <c r="CP264" i="1" a="1"/>
  <c r="CP264" i="1" s="1"/>
  <c r="CQ264" i="1" a="1"/>
  <c r="CQ264" i="1" s="1"/>
  <c r="CR264" i="1" a="1"/>
  <c r="CR264" i="1" s="1"/>
  <c r="CS264" i="1" a="1"/>
  <c r="CS264" i="1" s="1"/>
  <c r="CT264" i="1" a="1"/>
  <c r="CT264" i="1"/>
  <c r="CU264" i="1" a="1"/>
  <c r="CU264" i="1"/>
  <c r="CV264" i="1" a="1"/>
  <c r="CV264" i="1" s="1"/>
  <c r="CW264" i="1" a="1"/>
  <c r="CW264" i="1" s="1"/>
  <c r="CX264" i="1" a="1"/>
  <c r="CX264" i="1" s="1"/>
  <c r="CY264" i="1" a="1"/>
  <c r="CY264" i="1" s="1"/>
  <c r="CZ264" i="1" a="1"/>
  <c r="CZ264" i="1" s="1"/>
  <c r="DA264" i="1" a="1"/>
  <c r="DA264" i="1"/>
  <c r="DB264" i="1" a="1"/>
  <c r="DB264" i="1"/>
  <c r="DC264" i="1" a="1"/>
  <c r="DC264" i="1" s="1"/>
  <c r="CD265" i="1" a="1"/>
  <c r="CD265" i="1" s="1"/>
  <c r="CE265" i="1" a="1"/>
  <c r="CE265" i="1" s="1"/>
  <c r="CF265" i="1" a="1"/>
  <c r="CF265" i="1" s="1"/>
  <c r="CG265" i="1" a="1"/>
  <c r="CG265" i="1"/>
  <c r="CH265" i="1" a="1"/>
  <c r="CH265" i="1" s="1"/>
  <c r="CI265" i="1" a="1"/>
  <c r="CI265" i="1" s="1"/>
  <c r="CJ265" i="1" a="1"/>
  <c r="CJ265" i="1" s="1"/>
  <c r="CK265" i="1" a="1"/>
  <c r="CK265" i="1" s="1"/>
  <c r="CL265" i="1" a="1"/>
  <c r="CL265" i="1" s="1"/>
  <c r="CM265" i="1" a="1"/>
  <c r="CM265" i="1" s="1"/>
  <c r="CN265" i="1" a="1"/>
  <c r="CN265" i="1" s="1"/>
  <c r="CO265" i="1" a="1"/>
  <c r="CO265" i="1" s="1"/>
  <c r="CP265" i="1" a="1"/>
  <c r="CP265" i="1"/>
  <c r="CQ265" i="1" a="1"/>
  <c r="CQ265" i="1" s="1"/>
  <c r="CR265" i="1" a="1"/>
  <c r="CR265" i="1" s="1"/>
  <c r="CS265" i="1" a="1"/>
  <c r="CS265" i="1" s="1"/>
  <c r="CT265" i="1" a="1"/>
  <c r="CT265" i="1" s="1"/>
  <c r="CU265" i="1" a="1"/>
  <c r="CU265" i="1" s="1"/>
  <c r="CV265" i="1" a="1"/>
  <c r="CV265" i="1"/>
  <c r="CW265" i="1" a="1"/>
  <c r="CW265" i="1" s="1"/>
  <c r="CX265" i="1" a="1"/>
  <c r="CX265" i="1" s="1"/>
  <c r="CY265" i="1" a="1"/>
  <c r="CY265" i="1" s="1"/>
  <c r="CZ265" i="1" a="1"/>
  <c r="CZ265" i="1" s="1"/>
  <c r="DA265" i="1" a="1"/>
  <c r="DA265" i="1" s="1"/>
  <c r="DB265" i="1" a="1"/>
  <c r="DB265" i="1" s="1"/>
  <c r="DC265" i="1" a="1"/>
  <c r="DC265" i="1"/>
  <c r="CD266" i="1" a="1"/>
  <c r="CD266" i="1" s="1"/>
  <c r="CE266" i="1" a="1"/>
  <c r="CE266" i="1" s="1"/>
  <c r="CF266" i="1" a="1"/>
  <c r="CF266" i="1" s="1"/>
  <c r="CG266" i="1" a="1"/>
  <c r="CG266" i="1" s="1"/>
  <c r="CH266" i="1" a="1"/>
  <c r="CH266" i="1" s="1"/>
  <c r="CI266" i="1" a="1"/>
  <c r="CI266" i="1"/>
  <c r="CJ266" i="1" a="1"/>
  <c r="CJ266" i="1" s="1"/>
  <c r="CK266" i="1" a="1"/>
  <c r="CK266" i="1" s="1"/>
  <c r="CL266" i="1" a="1"/>
  <c r="CL266" i="1" s="1"/>
  <c r="CM266" i="1" a="1"/>
  <c r="CM266" i="1" s="1"/>
  <c r="CN266" i="1" a="1"/>
  <c r="CN266" i="1" s="1"/>
  <c r="CO266" i="1" a="1"/>
  <c r="CO266" i="1" s="1"/>
  <c r="CP266" i="1" a="1"/>
  <c r="CP266" i="1"/>
  <c r="CQ266" i="1" a="1"/>
  <c r="CQ266" i="1" s="1"/>
  <c r="CR266" i="1" a="1"/>
  <c r="CR266" i="1" s="1"/>
  <c r="CS266" i="1" a="1"/>
  <c r="CS266" i="1" s="1"/>
  <c r="CT266" i="1" a="1"/>
  <c r="CT266" i="1" s="1"/>
  <c r="CU266" i="1" a="1"/>
  <c r="CU266" i="1" s="1"/>
  <c r="CV266" i="1" a="1"/>
  <c r="CV266" i="1" s="1"/>
  <c r="CW266" i="1" a="1"/>
  <c r="CW266" i="1" s="1"/>
  <c r="CX266" i="1" a="1"/>
  <c r="CX266" i="1" s="1"/>
  <c r="CY266" i="1" a="1"/>
  <c r="CY266" i="1" s="1"/>
  <c r="CZ266" i="1" a="1"/>
  <c r="CZ266" i="1" s="1"/>
  <c r="DA266" i="1" a="1"/>
  <c r="DA266" i="1" s="1"/>
  <c r="DB266" i="1" a="1"/>
  <c r="DB266" i="1" s="1"/>
  <c r="DC266" i="1" a="1"/>
  <c r="DC266" i="1" s="1"/>
  <c r="CD267" i="1" a="1"/>
  <c r="CD267" i="1"/>
  <c r="CE267" i="1" a="1"/>
  <c r="CE267" i="1"/>
  <c r="CF267" i="1" a="1"/>
  <c r="CF267" i="1" s="1"/>
  <c r="CG267" i="1" a="1"/>
  <c r="CG267" i="1" s="1"/>
  <c r="CH267" i="1" a="1"/>
  <c r="CH267" i="1" s="1"/>
  <c r="CI267" i="1" a="1"/>
  <c r="CI267" i="1" s="1"/>
  <c r="CJ267" i="1" a="1"/>
  <c r="CJ267" i="1" s="1"/>
  <c r="CK267" i="1" a="1"/>
  <c r="CK267" i="1"/>
  <c r="CL267" i="1" a="1"/>
  <c r="CL267" i="1"/>
  <c r="CM267" i="1" a="1"/>
  <c r="CM267" i="1" s="1"/>
  <c r="CN267" i="1" a="1"/>
  <c r="CN267" i="1" s="1"/>
  <c r="CO267" i="1" a="1"/>
  <c r="CO267" i="1" s="1"/>
  <c r="CP267" i="1" a="1"/>
  <c r="CP267" i="1" s="1"/>
  <c r="CQ267" i="1" a="1"/>
  <c r="CQ267" i="1" s="1"/>
  <c r="CR267" i="1" a="1"/>
  <c r="CR267" i="1"/>
  <c r="CS267" i="1" a="1"/>
  <c r="CS267" i="1"/>
  <c r="CT267" i="1" a="1"/>
  <c r="CT267" i="1" s="1"/>
  <c r="CU267" i="1" a="1"/>
  <c r="CU267" i="1" s="1"/>
  <c r="CV267" i="1" a="1"/>
  <c r="CV267" i="1" s="1"/>
  <c r="CW267" i="1" a="1"/>
  <c r="CW267" i="1" s="1"/>
  <c r="CX267" i="1" a="1"/>
  <c r="CX267" i="1" s="1"/>
  <c r="CY267" i="1" a="1"/>
  <c r="CY267" i="1"/>
  <c r="CZ267" i="1" a="1"/>
  <c r="CZ267" i="1" s="1"/>
  <c r="DA267" i="1" a="1"/>
  <c r="DA267" i="1" s="1"/>
  <c r="DB267" i="1" a="1"/>
  <c r="DB267" i="1" s="1"/>
  <c r="DC267" i="1" a="1"/>
  <c r="DC267" i="1" s="1"/>
  <c r="CD268" i="1" a="1"/>
  <c r="CD268" i="1" s="1"/>
  <c r="CE268" i="1" a="1"/>
  <c r="CE268" i="1" s="1"/>
  <c r="CF268" i="1" a="1"/>
  <c r="CF268" i="1" s="1"/>
  <c r="CG268" i="1" a="1"/>
  <c r="CG268" i="1"/>
  <c r="CH268" i="1" a="1"/>
  <c r="CH268" i="1" s="1"/>
  <c r="CI268" i="1" a="1"/>
  <c r="CI268" i="1" s="1"/>
  <c r="CJ268" i="1" a="1"/>
  <c r="CJ268" i="1" s="1"/>
  <c r="CK268" i="1" a="1"/>
  <c r="CK268" i="1" s="1"/>
  <c r="CL268" i="1" a="1"/>
  <c r="CL268" i="1" s="1"/>
  <c r="CM268" i="1" a="1"/>
  <c r="CM268" i="1"/>
  <c r="CN268" i="1" a="1"/>
  <c r="CN268" i="1" s="1"/>
  <c r="CO268" i="1" a="1"/>
  <c r="CO268" i="1" s="1"/>
  <c r="CP268" i="1" a="1"/>
  <c r="CP268" i="1" s="1"/>
  <c r="CQ268" i="1" a="1"/>
  <c r="CQ268" i="1" s="1"/>
  <c r="CR268" i="1" a="1"/>
  <c r="CR268" i="1" s="1"/>
  <c r="CS268" i="1" a="1"/>
  <c r="CS268" i="1" s="1"/>
  <c r="CT268" i="1" a="1"/>
  <c r="CT268" i="1"/>
  <c r="CU268" i="1" a="1"/>
  <c r="CU268" i="1"/>
  <c r="CV268" i="1" a="1"/>
  <c r="CV268" i="1" s="1"/>
  <c r="CW268" i="1" a="1"/>
  <c r="CW268" i="1" s="1"/>
  <c r="CX268" i="1" a="1"/>
  <c r="CX268" i="1" s="1"/>
  <c r="CY268" i="1" a="1"/>
  <c r="CY268" i="1" s="1"/>
  <c r="CZ268" i="1" a="1"/>
  <c r="CZ268" i="1" s="1"/>
  <c r="DA268" i="1" a="1"/>
  <c r="DA268" i="1"/>
  <c r="DB268" i="1" a="1"/>
  <c r="DB268" i="1"/>
  <c r="DC268" i="1" a="1"/>
  <c r="DC268" i="1" s="1"/>
  <c r="CD269" i="1" a="1"/>
  <c r="CD269" i="1" s="1"/>
  <c r="CE269" i="1" a="1"/>
  <c r="CE269" i="1" s="1"/>
  <c r="CF269" i="1" a="1"/>
  <c r="CF269" i="1" s="1"/>
  <c r="CG269" i="1" a="1"/>
  <c r="CG269" i="1"/>
  <c r="CH269" i="1" a="1"/>
  <c r="CH269" i="1" s="1"/>
  <c r="CI269" i="1" a="1"/>
  <c r="CI269" i="1" s="1"/>
  <c r="CJ269" i="1" a="1"/>
  <c r="CJ269" i="1" s="1"/>
  <c r="CK269" i="1" a="1"/>
  <c r="CK269" i="1" s="1"/>
  <c r="CL269" i="1" a="1"/>
  <c r="CL269" i="1" s="1"/>
  <c r="CM269" i="1" a="1"/>
  <c r="CM269" i="1" s="1"/>
  <c r="CN269" i="1" a="1"/>
  <c r="CN269" i="1" s="1"/>
  <c r="CO269" i="1" a="1"/>
  <c r="CO269" i="1" s="1"/>
  <c r="CP269" i="1" a="1"/>
  <c r="CP269" i="1"/>
  <c r="CQ269" i="1" a="1"/>
  <c r="CQ269" i="1" s="1"/>
  <c r="CR269" i="1" a="1"/>
  <c r="CR269" i="1" s="1"/>
  <c r="CS269" i="1" a="1"/>
  <c r="CS269" i="1" s="1"/>
  <c r="CT269" i="1" a="1"/>
  <c r="CT269" i="1" s="1"/>
  <c r="CU269" i="1" a="1"/>
  <c r="CU269" i="1" s="1"/>
  <c r="CV269" i="1" a="1"/>
  <c r="CV269" i="1"/>
  <c r="CW269" i="1" a="1"/>
  <c r="CW269" i="1" s="1"/>
  <c r="CX269" i="1" a="1"/>
  <c r="CX269" i="1" s="1"/>
  <c r="CY269" i="1" a="1"/>
  <c r="CY269" i="1" s="1"/>
  <c r="CZ269" i="1" a="1"/>
  <c r="CZ269" i="1" s="1"/>
  <c r="DA269" i="1" a="1"/>
  <c r="DA269" i="1" s="1"/>
  <c r="DB269" i="1" a="1"/>
  <c r="DB269" i="1" s="1"/>
  <c r="DC269" i="1" a="1"/>
  <c r="DC269" i="1"/>
  <c r="CD270" i="1" a="1"/>
  <c r="CD270" i="1" s="1"/>
  <c r="CE270" i="1" a="1"/>
  <c r="CE270" i="1" s="1"/>
  <c r="CF270" i="1" a="1"/>
  <c r="CF270" i="1" s="1"/>
  <c r="CG270" i="1" a="1"/>
  <c r="CG270" i="1" s="1"/>
  <c r="CH270" i="1" a="1"/>
  <c r="CH270" i="1" s="1"/>
  <c r="CI270" i="1" a="1"/>
  <c r="CI270" i="1"/>
  <c r="CJ270" i="1" a="1"/>
  <c r="CJ270" i="1" s="1"/>
  <c r="CK270" i="1" a="1"/>
  <c r="CK270" i="1" s="1"/>
  <c r="CL270" i="1" a="1"/>
  <c r="CL270" i="1" s="1"/>
  <c r="CM270" i="1" a="1"/>
  <c r="CM270" i="1" s="1"/>
  <c r="CN270" i="1" a="1"/>
  <c r="CN270" i="1" s="1"/>
  <c r="CO270" i="1" a="1"/>
  <c r="CO270" i="1" s="1"/>
  <c r="CP270" i="1" a="1"/>
  <c r="CP270" i="1"/>
  <c r="CQ270" i="1" a="1"/>
  <c r="CQ270" i="1" s="1"/>
  <c r="CR270" i="1" a="1"/>
  <c r="CR270" i="1" s="1"/>
  <c r="CS270" i="1" a="1"/>
  <c r="CS270" i="1" s="1"/>
  <c r="CT270" i="1" a="1"/>
  <c r="CT270" i="1" s="1"/>
  <c r="CU270" i="1" a="1"/>
  <c r="CU270" i="1" s="1"/>
  <c r="CV270" i="1" a="1"/>
  <c r="CV270" i="1" s="1"/>
  <c r="CW270" i="1" a="1"/>
  <c r="CW270" i="1" s="1"/>
  <c r="CX270" i="1" a="1"/>
  <c r="CX270" i="1" s="1"/>
  <c r="CY270" i="1" a="1"/>
  <c r="CY270" i="1" s="1"/>
  <c r="CZ270" i="1" a="1"/>
  <c r="CZ270" i="1" s="1"/>
  <c r="DA270" i="1" a="1"/>
  <c r="DA270" i="1" s="1"/>
  <c r="DB270" i="1" a="1"/>
  <c r="DB270" i="1" s="1"/>
  <c r="DC270" i="1" a="1"/>
  <c r="DC270" i="1" s="1"/>
  <c r="CD271" i="1" a="1"/>
  <c r="CD271" i="1"/>
  <c r="CE271" i="1" a="1"/>
  <c r="CE271" i="1"/>
  <c r="CF271" i="1" a="1"/>
  <c r="CF271" i="1" s="1"/>
  <c r="CG271" i="1" a="1"/>
  <c r="CG271" i="1" s="1"/>
  <c r="CH271" i="1" a="1"/>
  <c r="CH271" i="1" s="1"/>
  <c r="CI271" i="1" a="1"/>
  <c r="CI271" i="1" s="1"/>
  <c r="CJ271" i="1" a="1"/>
  <c r="CJ271" i="1" s="1"/>
  <c r="CK271" i="1" a="1"/>
  <c r="CK271" i="1"/>
  <c r="CL271" i="1" a="1"/>
  <c r="CL271" i="1"/>
  <c r="CM271" i="1" a="1"/>
  <c r="CM271" i="1" s="1"/>
  <c r="CN271" i="1" a="1"/>
  <c r="CN271" i="1" s="1"/>
  <c r="CO271" i="1" a="1"/>
  <c r="CO271" i="1" s="1"/>
  <c r="CP271" i="1" a="1"/>
  <c r="CP271" i="1" s="1"/>
  <c r="CQ271" i="1" a="1"/>
  <c r="CQ271" i="1" s="1"/>
  <c r="CR271" i="1" a="1"/>
  <c r="CR271" i="1"/>
  <c r="CS271" i="1" a="1"/>
  <c r="CS271" i="1"/>
  <c r="CT271" i="1" a="1"/>
  <c r="CT271" i="1" s="1"/>
  <c r="CU271" i="1" a="1"/>
  <c r="CU271" i="1" s="1"/>
  <c r="CV271" i="1" a="1"/>
  <c r="CV271" i="1" s="1"/>
  <c r="CW271" i="1" a="1"/>
  <c r="CW271" i="1" s="1"/>
  <c r="CX271" i="1" a="1"/>
  <c r="CX271" i="1" s="1"/>
  <c r="CY271" i="1" a="1"/>
  <c r="CY271" i="1"/>
  <c r="CZ271" i="1" a="1"/>
  <c r="CZ271" i="1" s="1"/>
  <c r="DA271" i="1" a="1"/>
  <c r="DA271" i="1" s="1"/>
  <c r="DB271" i="1" a="1"/>
  <c r="DB271" i="1" s="1"/>
  <c r="DC271" i="1" a="1"/>
  <c r="DC271" i="1" s="1"/>
  <c r="CD272" i="1" a="1"/>
  <c r="CD272" i="1" s="1"/>
  <c r="CE272" i="1" a="1"/>
  <c r="CE272" i="1" s="1"/>
  <c r="CF272" i="1" a="1"/>
  <c r="CF272" i="1" s="1"/>
  <c r="CG272" i="1" a="1"/>
  <c r="CG272" i="1"/>
  <c r="CH272" i="1" a="1"/>
  <c r="CH272" i="1" s="1"/>
  <c r="CI272" i="1" a="1"/>
  <c r="CI272" i="1" s="1"/>
  <c r="CJ272" i="1" a="1"/>
  <c r="CJ272" i="1" s="1"/>
  <c r="CK272" i="1" a="1"/>
  <c r="CK272" i="1" s="1"/>
  <c r="CL272" i="1" a="1"/>
  <c r="CL272" i="1" s="1"/>
  <c r="CM272" i="1" a="1"/>
  <c r="CM272" i="1"/>
  <c r="CN272" i="1" a="1"/>
  <c r="CN272" i="1" s="1"/>
  <c r="CO272" i="1" a="1"/>
  <c r="CO272" i="1" s="1"/>
  <c r="CP272" i="1" a="1"/>
  <c r="CP272" i="1" s="1"/>
  <c r="CQ272" i="1" a="1"/>
  <c r="CQ272" i="1" s="1"/>
  <c r="CR272" i="1" a="1"/>
  <c r="CR272" i="1" s="1"/>
  <c r="CS272" i="1" a="1"/>
  <c r="CS272" i="1" s="1"/>
  <c r="CT272" i="1" a="1"/>
  <c r="CT272" i="1"/>
  <c r="CU272" i="1" a="1"/>
  <c r="CU272" i="1"/>
  <c r="CV272" i="1" a="1"/>
  <c r="CV272" i="1" s="1"/>
  <c r="CW272" i="1" a="1"/>
  <c r="CW272" i="1" s="1"/>
  <c r="CX272" i="1" a="1"/>
  <c r="CX272" i="1" s="1"/>
  <c r="CY272" i="1" a="1"/>
  <c r="CY272" i="1" s="1"/>
  <c r="CZ272" i="1" a="1"/>
  <c r="CZ272" i="1" s="1"/>
  <c r="DA272" i="1" a="1"/>
  <c r="DA272" i="1"/>
  <c r="DB272" i="1" a="1"/>
  <c r="DB272" i="1" s="1"/>
  <c r="DC272" i="1" a="1"/>
  <c r="DC272" i="1" s="1"/>
  <c r="CD273" i="1" a="1"/>
  <c r="CD273" i="1"/>
  <c r="CE273" i="1" a="1"/>
  <c r="CE273" i="1"/>
  <c r="CF273" i="1" a="1"/>
  <c r="CF273" i="1"/>
  <c r="CG273" i="1" a="1"/>
  <c r="CG273" i="1" s="1"/>
  <c r="CH273" i="1" a="1"/>
  <c r="CH273" i="1" s="1"/>
  <c r="CI273" i="1" a="1"/>
  <c r="CI273" i="1" s="1"/>
  <c r="CJ273" i="1" a="1"/>
  <c r="CJ273" i="1" s="1"/>
  <c r="CK273" i="1" a="1"/>
  <c r="CK273" i="1" s="1"/>
  <c r="CL273" i="1" a="1"/>
  <c r="CL273" i="1" s="1"/>
  <c r="CM273" i="1" a="1"/>
  <c r="CM273" i="1"/>
  <c r="CN273" i="1" a="1"/>
  <c r="CN273" i="1" s="1"/>
  <c r="CO273" i="1" a="1"/>
  <c r="CO273" i="1" s="1"/>
  <c r="CP273" i="1" a="1"/>
  <c r="CP273" i="1"/>
  <c r="CQ273" i="1" a="1"/>
  <c r="CQ273" i="1"/>
  <c r="CR273" i="1" a="1"/>
  <c r="CR273" i="1"/>
  <c r="CS273" i="1" a="1"/>
  <c r="CS273" i="1"/>
  <c r="CT273" i="1" a="1"/>
  <c r="CT273" i="1" s="1"/>
  <c r="CU273" i="1" a="1"/>
  <c r="CU273" i="1"/>
  <c r="CV273" i="1" a="1"/>
  <c r="CV273" i="1" s="1"/>
  <c r="CW273" i="1" a="1"/>
  <c r="CW273" i="1" s="1"/>
  <c r="CX273" i="1" a="1"/>
  <c r="CX273" i="1" s="1"/>
  <c r="CY273" i="1" a="1"/>
  <c r="CY273" i="1" s="1"/>
  <c r="CZ273" i="1" a="1"/>
  <c r="CZ273" i="1" s="1"/>
  <c r="DA273" i="1" a="1"/>
  <c r="DA273" i="1" s="1"/>
  <c r="DB273" i="1" a="1"/>
  <c r="DB273" i="1" s="1"/>
  <c r="DC273" i="1" a="1"/>
  <c r="DC273" i="1"/>
  <c r="CD274" i="1" a="1"/>
  <c r="CD274" i="1"/>
  <c r="CE274" i="1" a="1"/>
  <c r="CE274" i="1" s="1"/>
  <c r="CF274" i="1" a="1"/>
  <c r="CF274" i="1"/>
  <c r="CG274" i="1" a="1"/>
  <c r="CG274" i="1" s="1"/>
  <c r="CH274" i="1" a="1"/>
  <c r="CH274" i="1" s="1"/>
  <c r="CI274" i="1" a="1"/>
  <c r="CI274" i="1" s="1"/>
  <c r="CJ274" i="1" a="1"/>
  <c r="CJ274" i="1" s="1"/>
  <c r="CK274" i="1" a="1"/>
  <c r="CK274" i="1" s="1"/>
  <c r="CL274" i="1" a="1"/>
  <c r="CL274" i="1"/>
  <c r="CM274" i="1" a="1"/>
  <c r="CM274" i="1"/>
  <c r="CN274" i="1" a="1"/>
  <c r="CN274" i="1" s="1"/>
  <c r="CO274" i="1" a="1"/>
  <c r="CO274" i="1"/>
  <c r="CP274" i="1" a="1"/>
  <c r="CP274" i="1"/>
  <c r="CQ274" i="1" a="1"/>
  <c r="CQ274" i="1" s="1"/>
  <c r="CR274" i="1" a="1"/>
  <c r="CR274" i="1" s="1"/>
  <c r="CS274" i="1" a="1"/>
  <c r="CS274" i="1"/>
  <c r="CT274" i="1" a="1"/>
  <c r="CT274" i="1"/>
  <c r="CU274" i="1" a="1"/>
  <c r="CU274" i="1" s="1"/>
  <c r="CV274" i="1" a="1"/>
  <c r="CV274" i="1" s="1"/>
  <c r="CW274" i="1" a="1"/>
  <c r="CW274" i="1" s="1"/>
  <c r="CX274" i="1" a="1"/>
  <c r="CX274" i="1"/>
  <c r="CY274" i="1" a="1"/>
  <c r="CY274" i="1"/>
  <c r="CZ274" i="1" a="1"/>
  <c r="CZ274" i="1" s="1"/>
  <c r="DA274" i="1" a="1"/>
  <c r="DA274" i="1" s="1"/>
  <c r="DB274" i="1" a="1"/>
  <c r="DB274" i="1"/>
  <c r="DC274" i="1" a="1"/>
  <c r="DC274" i="1" s="1"/>
  <c r="CD275" i="1" a="1"/>
  <c r="CD275" i="1" s="1"/>
  <c r="CE275" i="1" a="1"/>
  <c r="CE275" i="1"/>
  <c r="CF275" i="1" a="1"/>
  <c r="CF275" i="1"/>
  <c r="CG275" i="1" a="1"/>
  <c r="CG275" i="1" s="1"/>
  <c r="CH275" i="1" a="1"/>
  <c r="CH275" i="1" s="1"/>
  <c r="CI275" i="1" a="1"/>
  <c r="CI275" i="1"/>
  <c r="CJ275" i="1" a="1"/>
  <c r="CJ275" i="1"/>
  <c r="CK275" i="1" a="1"/>
  <c r="CK275" i="1"/>
  <c r="CL275" i="1" a="1"/>
  <c r="CL275" i="1" s="1"/>
  <c r="CM275" i="1" a="1"/>
  <c r="CM275" i="1" s="1"/>
  <c r="CN275" i="1" a="1"/>
  <c r="CN275" i="1" s="1"/>
  <c r="CO275" i="1" a="1"/>
  <c r="CO275" i="1" s="1"/>
  <c r="CP275" i="1" a="1"/>
  <c r="CP275" i="1" s="1"/>
  <c r="CQ275" i="1" a="1"/>
  <c r="CQ275" i="1" s="1"/>
  <c r="CR275" i="1" a="1"/>
  <c r="CR275" i="1"/>
  <c r="CS275" i="1" a="1"/>
  <c r="CS275" i="1" s="1"/>
  <c r="CT275" i="1" a="1"/>
  <c r="CT275" i="1" s="1"/>
  <c r="CU275" i="1" a="1"/>
  <c r="CU275" i="1"/>
  <c r="CV275" i="1" a="1"/>
  <c r="CV275" i="1"/>
  <c r="CW275" i="1" a="1"/>
  <c r="CW275" i="1"/>
  <c r="CX275" i="1" a="1"/>
  <c r="CX275" i="1"/>
  <c r="CY275" i="1" a="1"/>
  <c r="CY275" i="1"/>
  <c r="CZ275" i="1" a="1"/>
  <c r="CZ275" i="1" s="1"/>
  <c r="DA275" i="1" a="1"/>
  <c r="DA275" i="1" s="1"/>
  <c r="DB275" i="1" a="1"/>
  <c r="DB275" i="1" s="1"/>
  <c r="DC275" i="1" a="1"/>
  <c r="DC275" i="1" s="1"/>
  <c r="CD276" i="1" a="1"/>
  <c r="CD276" i="1"/>
  <c r="CE276" i="1" a="1"/>
  <c r="CE276" i="1" s="1"/>
  <c r="CF276" i="1" a="1"/>
  <c r="CF276" i="1" s="1"/>
  <c r="CG276" i="1" a="1"/>
  <c r="CG276" i="1"/>
  <c r="CH276" i="1" a="1"/>
  <c r="CH276" i="1"/>
  <c r="CI276" i="1" a="1"/>
  <c r="CI276" i="1"/>
  <c r="CJ276" i="1" a="1"/>
  <c r="CJ276" i="1"/>
  <c r="CK276" i="1" a="1"/>
  <c r="CK276" i="1" s="1"/>
  <c r="CL276" i="1" a="1"/>
  <c r="CL276" i="1" s="1"/>
  <c r="CM276" i="1" a="1"/>
  <c r="CM276" i="1" s="1"/>
  <c r="CN276" i="1" a="1"/>
  <c r="CN276" i="1" s="1"/>
  <c r="CO276" i="1" a="1"/>
  <c r="CO276" i="1" s="1"/>
  <c r="CP276" i="1" a="1"/>
  <c r="CP276" i="1" s="1"/>
  <c r="CQ276" i="1" a="1"/>
  <c r="CQ276" i="1" s="1"/>
  <c r="CR276" i="1" a="1"/>
  <c r="CR276" i="1" s="1"/>
  <c r="CS276" i="1" a="1"/>
  <c r="CS276" i="1" s="1"/>
  <c r="CT276" i="1" a="1"/>
  <c r="CT276" i="1"/>
  <c r="CU276" i="1" a="1"/>
  <c r="CU276" i="1"/>
  <c r="CV276" i="1" a="1"/>
  <c r="CV276" i="1"/>
  <c r="CW276" i="1" a="1"/>
  <c r="CW276" i="1" s="1"/>
  <c r="CX276" i="1" a="1"/>
  <c r="CX276" i="1"/>
  <c r="CY276" i="1" a="1"/>
  <c r="CY276" i="1" s="1"/>
  <c r="CZ276" i="1" a="1"/>
  <c r="CZ276" i="1" s="1"/>
  <c r="DA276" i="1" a="1"/>
  <c r="DA276" i="1" s="1"/>
  <c r="DB276" i="1" a="1"/>
  <c r="DB276" i="1" s="1"/>
  <c r="DC276" i="1" a="1"/>
  <c r="DC276" i="1" s="1"/>
  <c r="CD277" i="1" a="1"/>
  <c r="CD277" i="1"/>
  <c r="CE277" i="1" a="1"/>
  <c r="CE277" i="1" s="1"/>
  <c r="CF277" i="1" a="1"/>
  <c r="CF277" i="1"/>
  <c r="CG277" i="1" a="1"/>
  <c r="CG277" i="1"/>
  <c r="CH277" i="1" a="1"/>
  <c r="CH277" i="1" s="1"/>
  <c r="CI277" i="1" a="1"/>
  <c r="CI277" i="1" s="1"/>
  <c r="CJ277" i="1" a="1"/>
  <c r="CJ277" i="1"/>
  <c r="CK277" i="1" a="1"/>
  <c r="CK277" i="1" s="1"/>
  <c r="CL277" i="1" a="1"/>
  <c r="CL277" i="1" s="1"/>
  <c r="CM277" i="1" a="1"/>
  <c r="CM277" i="1" s="1"/>
  <c r="CN277" i="1" a="1"/>
  <c r="CN277" i="1" s="1"/>
  <c r="CO277" i="1" a="1"/>
  <c r="CO277" i="1"/>
  <c r="CP277" i="1" a="1"/>
  <c r="CP277" i="1"/>
  <c r="CQ277" i="1" a="1"/>
  <c r="CQ277" i="1"/>
  <c r="CR277" i="1" a="1"/>
  <c r="CR277" i="1" s="1"/>
  <c r="CS277" i="1" a="1"/>
  <c r="CS277" i="1"/>
  <c r="CT277" i="1" a="1"/>
  <c r="CT277" i="1" s="1"/>
  <c r="CU277" i="1" a="1"/>
  <c r="CU277" i="1" s="1"/>
  <c r="CV277" i="1" a="1"/>
  <c r="CV277" i="1" s="1"/>
  <c r="CW277" i="1" a="1"/>
  <c r="CW277" i="1"/>
  <c r="CX277" i="1" a="1"/>
  <c r="CX277" i="1"/>
  <c r="CY277" i="1" a="1"/>
  <c r="CY277" i="1" s="1"/>
  <c r="CZ277" i="1" a="1"/>
  <c r="CZ277" i="1" s="1"/>
  <c r="DA277" i="1" a="1"/>
  <c r="DA277" i="1"/>
  <c r="DB277" i="1" a="1"/>
  <c r="DB277" i="1"/>
  <c r="DC277" i="1" a="1"/>
  <c r="DC277" i="1"/>
  <c r="CD278" i="1" a="1"/>
  <c r="CD278" i="1" s="1"/>
  <c r="CE278" i="1" a="1"/>
  <c r="CE278" i="1" s="1"/>
  <c r="CF278" i="1" a="1"/>
  <c r="CF278" i="1" s="1"/>
  <c r="CG278" i="1" a="1"/>
  <c r="CG278" i="1" s="1"/>
  <c r="CH278" i="1" a="1"/>
  <c r="CH278" i="1" s="1"/>
  <c r="CI278" i="1" a="1"/>
  <c r="CI278" i="1"/>
  <c r="CJ278" i="1" a="1"/>
  <c r="CJ278" i="1"/>
  <c r="CK278" i="1" a="1"/>
  <c r="CK278" i="1" s="1"/>
  <c r="CL278" i="1" a="1"/>
  <c r="CL278" i="1"/>
  <c r="CM278" i="1" a="1"/>
  <c r="CM278" i="1"/>
  <c r="CN278" i="1" a="1"/>
  <c r="CN278" i="1"/>
  <c r="CO278" i="1" a="1"/>
  <c r="CO278" i="1"/>
  <c r="CP278" i="1" a="1"/>
  <c r="CP278" i="1"/>
  <c r="CQ278" i="1" a="1"/>
  <c r="CQ278" i="1" s="1"/>
  <c r="CR278" i="1" a="1"/>
  <c r="CR278" i="1" s="1"/>
  <c r="CS278" i="1" a="1"/>
  <c r="CS278" i="1" s="1"/>
  <c r="CT278" i="1" a="1"/>
  <c r="CT278" i="1" s="1"/>
  <c r="CU278" i="1" a="1"/>
  <c r="CU278" i="1" s="1"/>
  <c r="CV278" i="1" a="1"/>
  <c r="CV278" i="1"/>
  <c r="CW278" i="1" a="1"/>
  <c r="CW278" i="1" s="1"/>
  <c r="CX278" i="1" a="1"/>
  <c r="CX278" i="1" s="1"/>
  <c r="CY278" i="1" a="1"/>
  <c r="CY278" i="1"/>
  <c r="CZ278" i="1" a="1"/>
  <c r="CZ278" i="1"/>
  <c r="DA278" i="1" a="1"/>
  <c r="DA278" i="1"/>
  <c r="DB278" i="1" a="1"/>
  <c r="DB278" i="1"/>
  <c r="DC278" i="1" a="1"/>
  <c r="DC278" i="1" s="1"/>
  <c r="CD279" i="1" a="1"/>
  <c r="CD279" i="1" s="1"/>
  <c r="CE279" i="1" a="1"/>
  <c r="CE279" i="1" s="1"/>
  <c r="CF279" i="1" a="1"/>
  <c r="CF279" i="1" s="1"/>
  <c r="CG279" i="1" a="1"/>
  <c r="CG279" i="1" s="1"/>
  <c r="CH279" i="1" a="1"/>
  <c r="CH279" i="1" s="1"/>
  <c r="CI279" i="1" a="1"/>
  <c r="CI279" i="1"/>
  <c r="CJ279" i="1" a="1"/>
  <c r="CJ279" i="1" s="1"/>
  <c r="CK279" i="1" a="1"/>
  <c r="CK279" i="1"/>
  <c r="CL279" i="1" a="1"/>
  <c r="CL279" i="1"/>
  <c r="CM279" i="1" a="1"/>
  <c r="CM279" i="1"/>
  <c r="CN279" i="1" a="1"/>
  <c r="CN279" i="1" s="1"/>
  <c r="CO279" i="1" a="1"/>
  <c r="CO279" i="1"/>
  <c r="CP279" i="1" a="1"/>
  <c r="CP279" i="1"/>
  <c r="CQ279" i="1" a="1"/>
  <c r="CQ279" i="1" s="1"/>
  <c r="CR279" i="1" a="1"/>
  <c r="CR279" i="1" s="1"/>
  <c r="CS279" i="1" a="1"/>
  <c r="CS279" i="1" s="1"/>
  <c r="CT279" i="1" a="1"/>
  <c r="CT279" i="1" s="1"/>
  <c r="CU279" i="1" a="1"/>
  <c r="CU279" i="1"/>
  <c r="CV279" i="1" a="1"/>
  <c r="CV279" i="1" s="1"/>
  <c r="CW279" i="1" a="1"/>
  <c r="CW279" i="1" s="1"/>
  <c r="CX279" i="1" a="1"/>
  <c r="CX279" i="1"/>
  <c r="CY279" i="1" a="1"/>
  <c r="CY279" i="1"/>
  <c r="CZ279" i="1" a="1"/>
  <c r="CZ279" i="1" s="1"/>
  <c r="DA279" i="1" a="1"/>
  <c r="DA279" i="1" s="1"/>
  <c r="DB279" i="1" a="1"/>
  <c r="DB279" i="1"/>
  <c r="DC279" i="1" a="1"/>
  <c r="DC279" i="1"/>
  <c r="CD280" i="1" a="1"/>
  <c r="CD280" i="1" s="1"/>
  <c r="CE280" i="1" a="1"/>
  <c r="CE280" i="1" s="1"/>
  <c r="CF280" i="1" a="1"/>
  <c r="CF280" i="1"/>
  <c r="CG280" i="1" a="1"/>
  <c r="CG280" i="1"/>
  <c r="CH280" i="1" a="1"/>
  <c r="CH280" i="1"/>
  <c r="CI280" i="1" a="1"/>
  <c r="CI280" i="1" s="1"/>
  <c r="CJ280" i="1" a="1"/>
  <c r="CJ280" i="1"/>
  <c r="CK280" i="1" a="1"/>
  <c r="CK280" i="1" s="1"/>
  <c r="CL280" i="1" a="1"/>
  <c r="CL280" i="1" s="1"/>
  <c r="CM280" i="1" a="1"/>
  <c r="CM280" i="1" s="1"/>
  <c r="CN280" i="1" a="1"/>
  <c r="CN280" i="1"/>
  <c r="CO280" i="1" a="1"/>
  <c r="CO280" i="1" s="1"/>
  <c r="CP280" i="1" a="1"/>
  <c r="CP280" i="1" s="1"/>
  <c r="CQ280" i="1" a="1"/>
  <c r="CQ280" i="1" s="1"/>
  <c r="CR280" i="1" a="1"/>
  <c r="CR280" i="1"/>
  <c r="CS280" i="1" a="1"/>
  <c r="CS280" i="1"/>
  <c r="CT280" i="1" a="1"/>
  <c r="CT280" i="1"/>
  <c r="CU280" i="1" a="1"/>
  <c r="CU280" i="1"/>
  <c r="CV280" i="1" a="1"/>
  <c r="CV280" i="1" s="1"/>
  <c r="CW280" i="1" a="1"/>
  <c r="CW280" i="1" s="1"/>
  <c r="CX280" i="1" a="1"/>
  <c r="CX280" i="1" s="1"/>
  <c r="CY280" i="1" a="1"/>
  <c r="CY280" i="1" s="1"/>
  <c r="CZ280" i="1" a="1"/>
  <c r="CZ280" i="1" s="1"/>
  <c r="DA280" i="1" a="1"/>
  <c r="DA280" i="1"/>
  <c r="DB280" i="1" a="1"/>
  <c r="DB280" i="1"/>
  <c r="DC280" i="1" a="1"/>
  <c r="DC280" i="1" s="1"/>
  <c r="CD281" i="1" a="1"/>
  <c r="CD281" i="1"/>
  <c r="CE281" i="1" a="1"/>
  <c r="CE281" i="1"/>
  <c r="CF281" i="1" a="1"/>
  <c r="CF281" i="1"/>
  <c r="CG281" i="1" a="1"/>
  <c r="CG281" i="1" s="1"/>
  <c r="CH281" i="1" a="1"/>
  <c r="CH281" i="1" s="1"/>
  <c r="CI281" i="1" a="1"/>
  <c r="CI281" i="1" s="1"/>
  <c r="CJ281" i="1" a="1"/>
  <c r="CJ281" i="1" s="1"/>
  <c r="CK281" i="1" a="1"/>
  <c r="CK281" i="1" s="1"/>
  <c r="CL281" i="1" a="1"/>
  <c r="CL281" i="1" s="1"/>
  <c r="CM281" i="1" a="1"/>
  <c r="CM281" i="1"/>
  <c r="CN281" i="1" a="1"/>
  <c r="CN281" i="1" s="1"/>
  <c r="CO281" i="1" a="1"/>
  <c r="CO281" i="1" s="1"/>
  <c r="CP281" i="1" a="1"/>
  <c r="CP281" i="1"/>
  <c r="CQ281" i="1" a="1"/>
  <c r="CQ281" i="1"/>
  <c r="CR281" i="1" a="1"/>
  <c r="CR281" i="1"/>
  <c r="CS281" i="1" a="1"/>
  <c r="CS281" i="1"/>
  <c r="CT281" i="1" a="1"/>
  <c r="CT281" i="1" s="1"/>
  <c r="CU281" i="1" a="1"/>
  <c r="CU281" i="1"/>
  <c r="CV281" i="1" a="1"/>
  <c r="CV281" i="1" s="1"/>
  <c r="CW281" i="1" a="1"/>
  <c r="CW281" i="1" s="1"/>
  <c r="CX281" i="1" a="1"/>
  <c r="CX281" i="1" s="1"/>
  <c r="CY281" i="1" a="1"/>
  <c r="CY281" i="1" s="1"/>
  <c r="CZ281" i="1" a="1"/>
  <c r="CZ281" i="1" s="1"/>
  <c r="DA281" i="1" a="1"/>
  <c r="DA281" i="1"/>
  <c r="DB281" i="1" a="1"/>
  <c r="DB281" i="1" s="1"/>
  <c r="DC281" i="1" a="1"/>
  <c r="DC281" i="1"/>
  <c r="CD282" i="1" a="1"/>
  <c r="CD282" i="1"/>
  <c r="CE282" i="1" a="1"/>
  <c r="CE282" i="1" s="1"/>
  <c r="CF282" i="1" a="1"/>
  <c r="CF282" i="1"/>
  <c r="CG282" i="1" a="1"/>
  <c r="CG282" i="1"/>
  <c r="CH282" i="1" a="1"/>
  <c r="CH282" i="1" s="1"/>
  <c r="CI282" i="1" a="1"/>
  <c r="CI282" i="1" s="1"/>
  <c r="CJ282" i="1" a="1"/>
  <c r="CJ282" i="1" s="1"/>
  <c r="CK282" i="1" a="1"/>
  <c r="CK282" i="1" s="1"/>
  <c r="CL282" i="1" a="1"/>
  <c r="CL282" i="1"/>
  <c r="CM282" i="1" a="1"/>
  <c r="CM282" i="1"/>
  <c r="CN282" i="1" a="1"/>
  <c r="CN282" i="1" s="1"/>
  <c r="CO282" i="1" a="1"/>
  <c r="CO282" i="1"/>
  <c r="CP282" i="1" a="1"/>
  <c r="CP282" i="1"/>
  <c r="CQ282" i="1" a="1"/>
  <c r="CQ282" i="1" s="1"/>
  <c r="CR282" i="1" a="1"/>
  <c r="CR282" i="1" s="1"/>
  <c r="CS282" i="1" a="1"/>
  <c r="CS282" i="1"/>
  <c r="CT282" i="1" a="1"/>
  <c r="CT282" i="1" s="1"/>
  <c r="CU282" i="1" a="1"/>
  <c r="CU282" i="1" s="1"/>
  <c r="CV282" i="1" a="1"/>
  <c r="CV282" i="1" s="1"/>
  <c r="CW282" i="1" a="1"/>
  <c r="CW282" i="1" s="1"/>
  <c r="CX282" i="1" a="1"/>
  <c r="CX282" i="1"/>
  <c r="CY282" i="1" a="1"/>
  <c r="CY282" i="1"/>
  <c r="CZ282" i="1" a="1"/>
  <c r="CZ282" i="1"/>
  <c r="DA282" i="1" a="1"/>
  <c r="DA282" i="1" s="1"/>
  <c r="DB282" i="1" a="1"/>
  <c r="DB282" i="1"/>
  <c r="DC282" i="1" a="1"/>
  <c r="DC282" i="1" s="1"/>
  <c r="CD283" i="1" a="1"/>
  <c r="CD283" i="1" s="1"/>
  <c r="CE283" i="1" a="1"/>
  <c r="CE283" i="1"/>
  <c r="CF283" i="1" a="1"/>
  <c r="CF283" i="1" s="1"/>
  <c r="CG283" i="1" a="1"/>
  <c r="CG283" i="1" s="1"/>
  <c r="CH283" i="1" a="1"/>
  <c r="CH283" i="1" s="1"/>
  <c r="CI283" i="1" a="1"/>
  <c r="CI283" i="1"/>
  <c r="CJ283" i="1" a="1"/>
  <c r="CJ283" i="1"/>
  <c r="CK283" i="1" a="1"/>
  <c r="CK283" i="1"/>
  <c r="CL283" i="1" a="1"/>
  <c r="CL283" i="1"/>
  <c r="CM283" i="1" a="1"/>
  <c r="CM283" i="1" s="1"/>
  <c r="CN283" i="1" a="1"/>
  <c r="CN283" i="1" s="1"/>
  <c r="CO283" i="1" a="1"/>
  <c r="CO283" i="1" s="1"/>
  <c r="CP283" i="1" a="1"/>
  <c r="CP283" i="1" s="1"/>
  <c r="CQ283" i="1" a="1"/>
  <c r="CQ283" i="1" s="1"/>
  <c r="CR283" i="1" a="1"/>
  <c r="CR283" i="1"/>
  <c r="CS283" i="1" a="1"/>
  <c r="CS283" i="1" s="1"/>
  <c r="CT283" i="1" a="1"/>
  <c r="CT283" i="1" s="1"/>
  <c r="CU283" i="1" a="1"/>
  <c r="CU283" i="1"/>
  <c r="CV283" i="1" a="1"/>
  <c r="CV283" i="1"/>
  <c r="CW283" i="1" a="1"/>
  <c r="CW283" i="1"/>
  <c r="CX283" i="1" a="1"/>
  <c r="CX283" i="1"/>
  <c r="CY283" i="1" a="1"/>
  <c r="CY283" i="1"/>
  <c r="CZ283" i="1" a="1"/>
  <c r="CZ283" i="1" s="1"/>
  <c r="DA283" i="1" a="1"/>
  <c r="DA283" i="1" s="1"/>
  <c r="DB283" i="1" a="1"/>
  <c r="DB283" i="1" s="1"/>
  <c r="DC283" i="1" a="1"/>
  <c r="DC283" i="1" s="1"/>
  <c r="CD284" i="1" a="1"/>
  <c r="CD284" i="1"/>
  <c r="CE284" i="1" a="1"/>
  <c r="CE284" i="1" s="1"/>
  <c r="CF284" i="1" a="1"/>
  <c r="CF284" i="1" s="1"/>
  <c r="CG284" i="1" a="1"/>
  <c r="CG284" i="1"/>
  <c r="CH284" i="1" a="1"/>
  <c r="CH284" i="1"/>
  <c r="CI284" i="1" a="1"/>
  <c r="CI284" i="1"/>
  <c r="CJ284" i="1" a="1"/>
  <c r="CJ284" i="1"/>
  <c r="CK284" i="1" a="1"/>
  <c r="CK284" i="1" s="1"/>
  <c r="CL284" i="1" a="1"/>
  <c r="CL284" i="1"/>
  <c r="CM284" i="1" a="1"/>
  <c r="CM284" i="1" s="1"/>
  <c r="CN284" i="1" a="1"/>
  <c r="CN284" i="1" s="1"/>
  <c r="CO284" i="1" a="1"/>
  <c r="CO284" i="1" s="1"/>
  <c r="CP284" i="1" a="1"/>
  <c r="CP284" i="1" s="1"/>
  <c r="CQ284" i="1" a="1"/>
  <c r="CQ284" i="1" s="1"/>
  <c r="CR284" i="1" a="1"/>
  <c r="CR284" i="1"/>
  <c r="CS284" i="1" a="1"/>
  <c r="CS284" i="1" s="1"/>
  <c r="CT284" i="1" a="1"/>
  <c r="CT284" i="1"/>
  <c r="CU284" i="1" a="1"/>
  <c r="CU284" i="1"/>
  <c r="CV284" i="1" a="1"/>
  <c r="CV284" i="1"/>
  <c r="CW284" i="1" a="1"/>
  <c r="CW284" i="1" s="1"/>
  <c r="CX284" i="1" a="1"/>
  <c r="CX284" i="1"/>
  <c r="CY284" i="1" a="1"/>
  <c r="CY284" i="1"/>
  <c r="CZ284" i="1" a="1"/>
  <c r="CZ284" i="1" s="1"/>
  <c r="DA284" i="1" a="1"/>
  <c r="DA284" i="1" s="1"/>
  <c r="DB284" i="1" a="1"/>
  <c r="DB284" i="1" s="1"/>
  <c r="DC284" i="1" a="1"/>
  <c r="DC284" i="1" s="1"/>
  <c r="CD285" i="1" a="1"/>
  <c r="CD285" i="1" s="1"/>
  <c r="CE285" i="1" a="1"/>
  <c r="CE285" i="1" s="1"/>
  <c r="CF285" i="1" a="1"/>
  <c r="CF285" i="1"/>
  <c r="CG285" i="1" a="1"/>
  <c r="CG285" i="1"/>
  <c r="CH285" i="1" a="1"/>
  <c r="CH285" i="1" s="1"/>
  <c r="CI285" i="1" a="1"/>
  <c r="CI285" i="1" s="1"/>
  <c r="CJ285" i="1" a="1"/>
  <c r="CJ285" i="1"/>
  <c r="CK285" i="1" a="1"/>
  <c r="CK285" i="1"/>
  <c r="CL285" i="1" a="1"/>
  <c r="CL285" i="1" s="1"/>
  <c r="CM285" i="1" a="1"/>
  <c r="CM285" i="1" s="1"/>
  <c r="CN285" i="1" a="1"/>
  <c r="CN285" i="1" s="1"/>
  <c r="CO285" i="1" a="1"/>
  <c r="CO285" i="1"/>
  <c r="CP285" i="1" a="1"/>
  <c r="CP285" i="1"/>
  <c r="CQ285" i="1" a="1"/>
  <c r="CQ285" i="1" s="1"/>
  <c r="CR285" i="1" a="1"/>
  <c r="CR285" i="1" s="1"/>
  <c r="CS285" i="1" a="1"/>
  <c r="CS285" i="1"/>
  <c r="CT285" i="1" a="1"/>
  <c r="CT285" i="1" s="1"/>
  <c r="CU285" i="1" a="1"/>
  <c r="CU285" i="1" s="1"/>
  <c r="CV285" i="1" a="1"/>
  <c r="CV285" i="1" s="1"/>
  <c r="CW285" i="1" a="1"/>
  <c r="CW285" i="1"/>
  <c r="CX285" i="1" a="1"/>
  <c r="CX285" i="1" s="1"/>
  <c r="CY285" i="1" a="1"/>
  <c r="CY285" i="1" s="1"/>
  <c r="CZ285" i="1" a="1"/>
  <c r="CZ285" i="1" s="1"/>
  <c r="DA285" i="1" a="1"/>
  <c r="DA285" i="1"/>
  <c r="DB285" i="1" a="1"/>
  <c r="DB285" i="1"/>
  <c r="DC285" i="1" a="1"/>
  <c r="DC285" i="1"/>
  <c r="CD286" i="1" a="1"/>
  <c r="CD286" i="1" s="1"/>
  <c r="CE286" i="1" a="1"/>
  <c r="CE286" i="1" s="1"/>
  <c r="CF286" i="1" a="1"/>
  <c r="CF286" i="1" s="1"/>
  <c r="CG286" i="1" a="1"/>
  <c r="CG286" i="1" s="1"/>
  <c r="CH286" i="1" a="1"/>
  <c r="CH286" i="1" s="1"/>
  <c r="CI286" i="1" a="1"/>
  <c r="CI286" i="1"/>
  <c r="CJ286" i="1" a="1"/>
  <c r="CJ286" i="1"/>
  <c r="CK286" i="1" a="1"/>
  <c r="CK286" i="1" s="1"/>
  <c r="CL286" i="1" a="1"/>
  <c r="CL286" i="1"/>
  <c r="CM286" i="1" a="1"/>
  <c r="CM286" i="1"/>
  <c r="CN286" i="1" a="1"/>
  <c r="CN286" i="1"/>
  <c r="CO286" i="1" a="1"/>
  <c r="CO286" i="1"/>
  <c r="CP286" i="1" a="1"/>
  <c r="CP286" i="1" s="1"/>
  <c r="CQ286" i="1" a="1"/>
  <c r="CQ286" i="1" s="1"/>
  <c r="CR286" i="1" a="1"/>
  <c r="CR286" i="1" s="1"/>
  <c r="CS286" i="1" a="1"/>
  <c r="CS286" i="1" s="1"/>
  <c r="CT286" i="1" a="1"/>
  <c r="CT286" i="1" s="1"/>
  <c r="CU286" i="1" a="1"/>
  <c r="CU286" i="1" s="1"/>
  <c r="CV286" i="1" a="1"/>
  <c r="CV286" i="1"/>
  <c r="CW286" i="1" a="1"/>
  <c r="CW286" i="1" s="1"/>
  <c r="CX286" i="1" a="1"/>
  <c r="CX286" i="1" s="1"/>
  <c r="CY286" i="1" a="1"/>
  <c r="CY286" i="1"/>
  <c r="CZ286" i="1" a="1"/>
  <c r="CZ286" i="1"/>
  <c r="DA286" i="1" a="1"/>
  <c r="DA286" i="1"/>
  <c r="DB286" i="1" a="1"/>
  <c r="DB286" i="1"/>
  <c r="DC286" i="1" a="1"/>
  <c r="DC286" i="1" s="1"/>
  <c r="CD287" i="1" a="1"/>
  <c r="CD287" i="1" s="1"/>
  <c r="CE287" i="1" a="1"/>
  <c r="CE287" i="1" s="1"/>
  <c r="CF287" i="1" a="1"/>
  <c r="CF287" i="1" s="1"/>
  <c r="CG287" i="1" a="1"/>
  <c r="CG287" i="1" s="1"/>
  <c r="CH287" i="1" a="1"/>
  <c r="CH287" i="1" s="1"/>
  <c r="CI287" i="1" a="1"/>
  <c r="CI287" i="1"/>
  <c r="CJ287" i="1" a="1"/>
  <c r="CJ287" i="1" s="1"/>
  <c r="CK287" i="1" a="1"/>
  <c r="CK287" i="1"/>
  <c r="CL287" i="1" a="1"/>
  <c r="CL287" i="1"/>
  <c r="CM287" i="1" a="1"/>
  <c r="CM287" i="1"/>
  <c r="CN287" i="1" a="1"/>
  <c r="CN287" i="1" s="1"/>
  <c r="CO287" i="1" a="1"/>
  <c r="CO287" i="1"/>
  <c r="CP287" i="1" a="1"/>
  <c r="CP287" i="1"/>
  <c r="CQ287" i="1" a="1"/>
  <c r="CQ287" i="1" s="1"/>
  <c r="CR287" i="1" a="1"/>
  <c r="CR287" i="1" s="1"/>
  <c r="CS287" i="1" a="1"/>
  <c r="CS287" i="1" s="1"/>
  <c r="CT287" i="1" a="1"/>
  <c r="CT287" i="1" s="1"/>
  <c r="CU287" i="1" a="1"/>
  <c r="CU287" i="1"/>
  <c r="CV287" i="1" a="1"/>
  <c r="CV287" i="1"/>
  <c r="CW287" i="1" a="1"/>
  <c r="CW287" i="1" s="1"/>
  <c r="CX287" i="1" a="1"/>
  <c r="CX287" i="1"/>
  <c r="CY287" i="1" a="1"/>
  <c r="CY287" i="1"/>
  <c r="CZ287" i="1" a="1"/>
  <c r="CZ287" i="1" s="1"/>
  <c r="DA287" i="1" a="1"/>
  <c r="DA287" i="1" s="1"/>
  <c r="DB287" i="1" a="1"/>
  <c r="DB287" i="1"/>
  <c r="DC287" i="1" a="1"/>
  <c r="DC287" i="1"/>
  <c r="CD288" i="1" a="1"/>
  <c r="CD288" i="1" s="1"/>
  <c r="CE288" i="1" a="1"/>
  <c r="CE288" i="1" s="1"/>
  <c r="CF288" i="1" a="1"/>
  <c r="CF288" i="1"/>
  <c r="CG288" i="1" a="1"/>
  <c r="CG288" i="1"/>
  <c r="CH288" i="1" a="1"/>
  <c r="CH288" i="1" s="1"/>
  <c r="CI288" i="1" a="1"/>
  <c r="CI288" i="1" s="1"/>
  <c r="CJ288" i="1" a="1"/>
  <c r="CJ288" i="1"/>
  <c r="CK288" i="1" a="1"/>
  <c r="CK288" i="1" s="1"/>
  <c r="CL288" i="1" a="1"/>
  <c r="CL288" i="1" s="1"/>
  <c r="CM288" i="1" a="1"/>
  <c r="CM288" i="1" s="1"/>
  <c r="CN288" i="1" a="1"/>
  <c r="CN288" i="1"/>
  <c r="CO288" i="1" a="1"/>
  <c r="CO288" i="1"/>
  <c r="CP288" i="1" a="1"/>
  <c r="CP288" i="1" s="1"/>
  <c r="CQ288" i="1" a="1"/>
  <c r="CQ288" i="1" s="1"/>
  <c r="CR288" i="1" a="1"/>
  <c r="CR288" i="1"/>
  <c r="CS288" i="1" a="1"/>
  <c r="CS288" i="1"/>
  <c r="CT288" i="1" a="1"/>
  <c r="CT288" i="1"/>
  <c r="CU288" i="1" a="1"/>
  <c r="CU288" i="1"/>
  <c r="CV288" i="1" a="1"/>
  <c r="CV288" i="1" s="1"/>
  <c r="CW288" i="1" a="1"/>
  <c r="CW288" i="1" s="1"/>
  <c r="CX288" i="1" a="1"/>
  <c r="CX288" i="1" s="1"/>
  <c r="CY288" i="1" a="1"/>
  <c r="CY288" i="1" s="1"/>
  <c r="CZ288" i="1" a="1"/>
  <c r="CZ288" i="1" s="1"/>
  <c r="DA288" i="1" a="1"/>
  <c r="DA288" i="1"/>
  <c r="DB288" i="1" a="1"/>
  <c r="DB288" i="1" s="1"/>
  <c r="DC288" i="1" a="1"/>
  <c r="DC288" i="1" s="1"/>
  <c r="CD289" i="1" a="1"/>
  <c r="CD289" i="1"/>
  <c r="CE289" i="1" a="1"/>
  <c r="CE289" i="1"/>
  <c r="CF289" i="1" a="1"/>
  <c r="CF289" i="1"/>
  <c r="CG289" i="1" a="1"/>
  <c r="CG289" i="1"/>
  <c r="CH289" i="1" a="1"/>
  <c r="CH289" i="1" s="1"/>
  <c r="CI289" i="1" a="1"/>
  <c r="CI289" i="1" s="1"/>
  <c r="CJ289" i="1" a="1"/>
  <c r="CJ289" i="1" s="1"/>
  <c r="CK289" i="1" a="1"/>
  <c r="CK289" i="1" s="1"/>
  <c r="CL289" i="1" a="1"/>
  <c r="CL289" i="1" s="1"/>
  <c r="CM289" i="1" a="1"/>
  <c r="CM289" i="1"/>
  <c r="CN289" i="1" a="1"/>
  <c r="CN289" i="1" s="1"/>
  <c r="CO289" i="1" a="1"/>
  <c r="CO289" i="1" s="1"/>
  <c r="CP289" i="1" a="1"/>
  <c r="CP289" i="1"/>
  <c r="CQ289" i="1" a="1"/>
  <c r="CQ289" i="1"/>
  <c r="CR289" i="1" a="1"/>
  <c r="CR289" i="1"/>
  <c r="CS289" i="1" a="1"/>
  <c r="CS289" i="1"/>
  <c r="CT289" i="1" a="1"/>
  <c r="CT289" i="1" s="1"/>
  <c r="CU289" i="1" a="1"/>
  <c r="CU289" i="1" s="1"/>
  <c r="CV289" i="1" a="1"/>
  <c r="CV289" i="1" s="1"/>
  <c r="CW289" i="1" a="1"/>
  <c r="CW289" i="1" s="1"/>
  <c r="CX289" i="1" a="1"/>
  <c r="CX289" i="1" s="1"/>
  <c r="CY289" i="1" a="1"/>
  <c r="CY289" i="1" s="1"/>
  <c r="CZ289" i="1" a="1"/>
  <c r="CZ289" i="1" s="1"/>
  <c r="DA289" i="1" a="1"/>
  <c r="DA289" i="1" s="1"/>
  <c r="DB289" i="1" a="1"/>
  <c r="DB289" i="1" s="1"/>
  <c r="DC289" i="1" a="1"/>
  <c r="DC289" i="1"/>
  <c r="CD290" i="1" a="1"/>
  <c r="CD290" i="1"/>
  <c r="CE290" i="1" a="1"/>
  <c r="CE290" i="1" s="1"/>
  <c r="CF290" i="1" a="1"/>
  <c r="CF290" i="1"/>
  <c r="CG290" i="1" a="1"/>
  <c r="CG290" i="1" s="1"/>
  <c r="CH290" i="1" a="1"/>
  <c r="CH290" i="1" s="1"/>
  <c r="CI290" i="1" a="1"/>
  <c r="CI290" i="1" s="1"/>
  <c r="CJ290" i="1" a="1"/>
  <c r="CJ290" i="1" s="1"/>
  <c r="CK290" i="1" a="1"/>
  <c r="CK290" i="1" s="1"/>
  <c r="CL290" i="1" a="1"/>
  <c r="CL290" i="1"/>
  <c r="CM290" i="1" a="1"/>
  <c r="CM290" i="1"/>
  <c r="CN290" i="1" a="1"/>
  <c r="CN290" i="1" s="1"/>
  <c r="CO290" i="1" a="1"/>
  <c r="CO290" i="1"/>
  <c r="CP290" i="1" a="1"/>
  <c r="CP290" i="1"/>
  <c r="CQ290" i="1" a="1"/>
  <c r="CQ290" i="1" s="1"/>
  <c r="CR290" i="1" a="1"/>
  <c r="CR290" i="1" s="1"/>
  <c r="CS290" i="1" a="1"/>
  <c r="CS290" i="1"/>
  <c r="CT290" i="1" a="1"/>
  <c r="CT290" i="1"/>
  <c r="CU290" i="1" a="1"/>
  <c r="CU290" i="1" s="1"/>
  <c r="CV290" i="1" a="1"/>
  <c r="CV290" i="1" s="1"/>
  <c r="CW290" i="1" a="1"/>
  <c r="CW290" i="1" s="1"/>
  <c r="CX290" i="1" a="1"/>
  <c r="CX290" i="1"/>
  <c r="CY290" i="1" a="1"/>
  <c r="CY290" i="1"/>
  <c r="CZ290" i="1" a="1"/>
  <c r="CZ290" i="1" s="1"/>
  <c r="DA290" i="1" a="1"/>
  <c r="DA290" i="1" s="1"/>
  <c r="DB290" i="1" a="1"/>
  <c r="DB290" i="1"/>
  <c r="DC290" i="1" a="1"/>
  <c r="DC290" i="1" s="1"/>
  <c r="CD291" i="1" a="1"/>
  <c r="CD291" i="1" s="1"/>
  <c r="CE291" i="1" a="1"/>
  <c r="CE291" i="1"/>
  <c r="CF291" i="1" a="1"/>
  <c r="CF291" i="1"/>
  <c r="CG291" i="1" a="1"/>
  <c r="CG291" i="1" s="1"/>
  <c r="CH291" i="1" a="1"/>
  <c r="CH291" i="1" s="1"/>
  <c r="CI291" i="1" a="1"/>
  <c r="CI291" i="1"/>
  <c r="CJ291" i="1" a="1"/>
  <c r="CJ291" i="1"/>
  <c r="CK291" i="1" a="1"/>
  <c r="CK291" i="1"/>
  <c r="CL291" i="1" a="1"/>
  <c r="CL291" i="1" s="1"/>
  <c r="CM291" i="1" a="1"/>
  <c r="CM291" i="1" s="1"/>
  <c r="CN291" i="1" a="1"/>
  <c r="CN291" i="1" s="1"/>
  <c r="CO291" i="1" a="1"/>
  <c r="CO291" i="1" s="1"/>
  <c r="CP291" i="1" a="1"/>
  <c r="CP291" i="1" s="1"/>
  <c r="CQ291" i="1" a="1"/>
  <c r="CQ291" i="1" s="1"/>
  <c r="CR291" i="1" a="1"/>
  <c r="CR291" i="1"/>
  <c r="CS291" i="1" a="1"/>
  <c r="CS291" i="1"/>
  <c r="CT291" i="1" a="1"/>
  <c r="CT291" i="1" s="1"/>
  <c r="CU291" i="1" a="1"/>
  <c r="CU291" i="1"/>
  <c r="CV291" i="1" a="1"/>
  <c r="CV291" i="1"/>
  <c r="CW291" i="1" a="1"/>
  <c r="CW291" i="1"/>
  <c r="CX291" i="1" a="1"/>
  <c r="CX291" i="1"/>
  <c r="CY291" i="1" a="1"/>
  <c r="CY291" i="1"/>
  <c r="CZ291" i="1" a="1"/>
  <c r="CZ291" i="1" s="1"/>
  <c r="DA291" i="1" a="1"/>
  <c r="DA291" i="1" s="1"/>
  <c r="DB291" i="1" a="1"/>
  <c r="DB291" i="1" s="1"/>
  <c r="DC291" i="1" a="1"/>
  <c r="DC291" i="1" s="1"/>
  <c r="CD292" i="1" a="1"/>
  <c r="CD292" i="1"/>
  <c r="CE292" i="1" a="1"/>
  <c r="CE292" i="1" s="1"/>
  <c r="CF292" i="1" a="1"/>
  <c r="CF292" i="1" s="1"/>
  <c r="CG292" i="1" a="1"/>
  <c r="CG292" i="1"/>
  <c r="CH292" i="1" a="1"/>
  <c r="CH292" i="1"/>
  <c r="CI292" i="1" a="1"/>
  <c r="CI292" i="1"/>
  <c r="CJ292" i="1" a="1"/>
  <c r="CJ292" i="1"/>
  <c r="CK292" i="1" a="1"/>
  <c r="CK292" i="1" s="1"/>
  <c r="CL292" i="1" a="1"/>
  <c r="CL292" i="1"/>
  <c r="CM292" i="1" a="1"/>
  <c r="CM292" i="1" s="1"/>
  <c r="CN292" i="1" a="1"/>
  <c r="CN292" i="1" s="1"/>
  <c r="CO292" i="1" a="1"/>
  <c r="CO292" i="1" s="1"/>
  <c r="CP292" i="1" a="1"/>
  <c r="CP292" i="1" s="1"/>
  <c r="CQ292" i="1" a="1"/>
  <c r="CQ292" i="1" s="1"/>
  <c r="CR292" i="1" a="1"/>
  <c r="CR292" i="1"/>
  <c r="CS292" i="1" a="1"/>
  <c r="CS292" i="1" s="1"/>
  <c r="CT292" i="1" a="1"/>
  <c r="CT292" i="1"/>
  <c r="CU292" i="1" a="1"/>
  <c r="CU292" i="1"/>
  <c r="CV292" i="1" a="1"/>
  <c r="CV292" i="1"/>
  <c r="CW292" i="1" a="1"/>
  <c r="CW292" i="1" s="1"/>
  <c r="CX292" i="1" a="1"/>
  <c r="CX292" i="1"/>
  <c r="CY292" i="1" a="1"/>
  <c r="CY292" i="1"/>
  <c r="CZ292" i="1" a="1"/>
  <c r="CZ292" i="1" s="1"/>
  <c r="DA292" i="1" a="1"/>
  <c r="DA292" i="1" s="1"/>
  <c r="DB292" i="1" a="1"/>
  <c r="DB292" i="1" s="1"/>
  <c r="DC292" i="1" a="1"/>
  <c r="DC292" i="1" s="1"/>
  <c r="CD293" i="1" a="1"/>
  <c r="CD293" i="1"/>
  <c r="CE293" i="1" a="1"/>
  <c r="CE293" i="1" s="1"/>
  <c r="CF293" i="1" a="1"/>
  <c r="CF293" i="1"/>
  <c r="CG293" i="1" a="1"/>
  <c r="CG293" i="1"/>
  <c r="CH293" i="1" a="1"/>
  <c r="CH293" i="1" s="1"/>
  <c r="CI293" i="1" a="1"/>
  <c r="CI293" i="1" s="1"/>
  <c r="CJ293" i="1" a="1"/>
  <c r="CJ293" i="1"/>
  <c r="CK293" i="1" a="1"/>
  <c r="CK293" i="1" s="1"/>
  <c r="CL293" i="1" a="1"/>
  <c r="CL293" i="1" s="1"/>
  <c r="CM293" i="1" a="1"/>
  <c r="CM293" i="1" s="1"/>
  <c r="CN293" i="1" a="1"/>
  <c r="CN293" i="1" s="1"/>
  <c r="CO293" i="1" a="1"/>
  <c r="CO293" i="1"/>
  <c r="CP293" i="1" a="1"/>
  <c r="CP293" i="1"/>
  <c r="CQ293" i="1" a="1"/>
  <c r="CQ293" i="1"/>
  <c r="CR293" i="1" a="1"/>
  <c r="CR293" i="1" s="1"/>
  <c r="CS293" i="1" a="1"/>
  <c r="CS293" i="1"/>
  <c r="CT293" i="1" a="1"/>
  <c r="CT293" i="1" s="1"/>
  <c r="CU293" i="1" a="1"/>
  <c r="CU293" i="1" s="1"/>
  <c r="CV293" i="1" a="1"/>
  <c r="CV293" i="1" s="1"/>
  <c r="CW293" i="1" a="1"/>
  <c r="CW293" i="1"/>
  <c r="CX293" i="1" a="1"/>
  <c r="CX293" i="1"/>
  <c r="CY293" i="1" a="1"/>
  <c r="CY293" i="1" s="1"/>
  <c r="CZ293" i="1" a="1"/>
  <c r="CZ293" i="1" s="1"/>
  <c r="DA293" i="1" a="1"/>
  <c r="DA293" i="1"/>
  <c r="DB293" i="1" a="1"/>
  <c r="DB293" i="1"/>
  <c r="DC293" i="1" a="1"/>
  <c r="DC293" i="1"/>
  <c r="CD294" i="1" a="1"/>
  <c r="CD294" i="1" s="1"/>
  <c r="CE294" i="1" a="1"/>
  <c r="CE294" i="1" s="1"/>
  <c r="CF294" i="1" a="1"/>
  <c r="CF294" i="1" s="1"/>
  <c r="CG294" i="1" a="1"/>
  <c r="CG294" i="1" s="1"/>
  <c r="CH294" i="1" a="1"/>
  <c r="CH294" i="1" s="1"/>
  <c r="CI294" i="1" a="1"/>
  <c r="CI294" i="1"/>
  <c r="CJ294" i="1" a="1"/>
  <c r="CJ294" i="1"/>
  <c r="CK294" i="1" a="1"/>
  <c r="CK294" i="1" s="1"/>
  <c r="CL294" i="1" a="1"/>
  <c r="CL294" i="1"/>
  <c r="CM294" i="1" a="1"/>
  <c r="CM294" i="1"/>
  <c r="CN294" i="1" a="1"/>
  <c r="CN294" i="1"/>
  <c r="CO294" i="1" a="1"/>
  <c r="CO294" i="1"/>
  <c r="CP294" i="1" a="1"/>
  <c r="CP294" i="1"/>
  <c r="CQ294" i="1" a="1"/>
  <c r="CQ294" i="1" s="1"/>
  <c r="CR294" i="1" a="1"/>
  <c r="CR294" i="1" s="1"/>
  <c r="CS294" i="1" a="1"/>
  <c r="CS294" i="1" s="1"/>
  <c r="CT294" i="1" a="1"/>
  <c r="CT294" i="1" s="1"/>
  <c r="CU294" i="1" a="1"/>
  <c r="CU294" i="1" s="1"/>
  <c r="CV294" i="1" a="1"/>
  <c r="CV294" i="1"/>
  <c r="CW294" i="1" a="1"/>
  <c r="CW294" i="1" s="1"/>
  <c r="CX294" i="1" a="1"/>
  <c r="CX294" i="1" s="1"/>
  <c r="CY294" i="1" a="1"/>
  <c r="CY294" i="1"/>
  <c r="CZ294" i="1" a="1"/>
  <c r="CZ294" i="1"/>
  <c r="DA294" i="1" a="1"/>
  <c r="DA294" i="1"/>
  <c r="DB294" i="1" a="1"/>
  <c r="DB294" i="1"/>
  <c r="DC294" i="1" a="1"/>
  <c r="DC294" i="1" s="1"/>
  <c r="CD295" i="1" a="1"/>
  <c r="CD295" i="1" s="1"/>
  <c r="CE295" i="1" a="1"/>
  <c r="CE295" i="1" s="1"/>
  <c r="CF295" i="1" a="1"/>
  <c r="CF295" i="1" s="1"/>
  <c r="CG295" i="1" a="1"/>
  <c r="CG295" i="1" s="1"/>
  <c r="CH295" i="1" a="1"/>
  <c r="CH295" i="1" s="1"/>
  <c r="CI295" i="1" a="1"/>
  <c r="CI295" i="1" s="1"/>
  <c r="CJ295" i="1" a="1"/>
  <c r="CJ295" i="1" s="1"/>
  <c r="CK295" i="1" a="1"/>
  <c r="CK295" i="1"/>
  <c r="CL295" i="1" a="1"/>
  <c r="CL295" i="1"/>
  <c r="CM295" i="1" a="1"/>
  <c r="CM295" i="1"/>
  <c r="CN295" i="1" a="1"/>
  <c r="CN295" i="1"/>
  <c r="CO295" i="1" a="1"/>
  <c r="CO295" i="1"/>
  <c r="CP295" i="1" a="1"/>
  <c r="CP295" i="1" s="1"/>
  <c r="CQ295" i="1" a="1"/>
  <c r="CQ295" i="1"/>
  <c r="CR295" i="1" a="1"/>
  <c r="CR295" i="1"/>
  <c r="CS295" i="1" a="1"/>
  <c r="CS295" i="1"/>
  <c r="CT295" i="1" a="1"/>
  <c r="CT295" i="1"/>
  <c r="CU295" i="1" a="1"/>
  <c r="CU295" i="1"/>
  <c r="CV295" i="1" a="1"/>
  <c r="CV295" i="1" s="1"/>
  <c r="CW295" i="1" a="1"/>
  <c r="CW295" i="1"/>
  <c r="CX295" i="1" a="1"/>
  <c r="CX295" i="1"/>
  <c r="CY295" i="1" a="1"/>
  <c r="CY295" i="1"/>
  <c r="CZ295" i="1" a="1"/>
  <c r="CZ295" i="1"/>
  <c r="DA295" i="1" a="1"/>
  <c r="DA295" i="1"/>
  <c r="DB295" i="1" a="1"/>
  <c r="DB295" i="1" s="1"/>
  <c r="DC295" i="1" a="1"/>
  <c r="DC295" i="1"/>
  <c r="CD296" i="1" a="1"/>
  <c r="CD296" i="1"/>
  <c r="CE296" i="1" a="1"/>
  <c r="CE296" i="1"/>
  <c r="CF296" i="1" a="1"/>
  <c r="CF296" i="1" s="1"/>
  <c r="CG296" i="1" a="1"/>
  <c r="CG296" i="1" s="1"/>
  <c r="CH296" i="1" a="1"/>
  <c r="CH296" i="1"/>
  <c r="CI296" i="1" a="1"/>
  <c r="CI296" i="1"/>
  <c r="CJ296" i="1" a="1"/>
  <c r="CJ296" i="1"/>
  <c r="CK296" i="1" a="1"/>
  <c r="CK296" i="1"/>
  <c r="CL296" i="1" a="1"/>
  <c r="CL296" i="1" s="1"/>
  <c r="CM296" i="1" a="1"/>
  <c r="CM296" i="1" s="1"/>
  <c r="CN296" i="1" a="1"/>
  <c r="CN296" i="1"/>
  <c r="CO296" i="1" a="1"/>
  <c r="CO296" i="1"/>
  <c r="CP296" i="1" a="1"/>
  <c r="CP296" i="1"/>
  <c r="CQ296" i="1" a="1"/>
  <c r="CQ296" i="1"/>
  <c r="CR296" i="1" a="1"/>
  <c r="CR296" i="1" s="1"/>
  <c r="CS296" i="1" a="1"/>
  <c r="CS296" i="1" s="1"/>
  <c r="CT296" i="1" a="1"/>
  <c r="CT296" i="1"/>
  <c r="CU296" i="1" a="1"/>
  <c r="CU296" i="1"/>
  <c r="CV296" i="1" a="1"/>
  <c r="CV296" i="1"/>
  <c r="CW296" i="1" a="1"/>
  <c r="CW296" i="1"/>
  <c r="CX296" i="1" a="1"/>
  <c r="CX296" i="1" s="1"/>
  <c r="CY296" i="1" a="1"/>
  <c r="CY296" i="1" s="1"/>
  <c r="CZ296" i="1" a="1"/>
  <c r="CZ296" i="1"/>
  <c r="DA296" i="1" a="1"/>
  <c r="DA296" i="1"/>
  <c r="DB296" i="1" a="1"/>
  <c r="DB296" i="1"/>
  <c r="DC296" i="1" a="1"/>
  <c r="DC296" i="1"/>
  <c r="CD297" i="1" a="1"/>
  <c r="CD297" i="1" s="1"/>
  <c r="CE297" i="1" a="1"/>
  <c r="CE297" i="1"/>
  <c r="CF297" i="1" a="1"/>
  <c r="CF297" i="1"/>
  <c r="CG297" i="1" a="1"/>
  <c r="CG297" i="1"/>
  <c r="CH297" i="1" a="1"/>
  <c r="CH297" i="1"/>
  <c r="CI297" i="1" a="1"/>
  <c r="CI297" i="1"/>
  <c r="CJ297" i="1" a="1"/>
  <c r="CJ297" i="1" s="1"/>
  <c r="CK297" i="1" a="1"/>
  <c r="CK297" i="1"/>
  <c r="CL297" i="1" a="1"/>
  <c r="CL297" i="1"/>
  <c r="CM297" i="1" a="1"/>
  <c r="CM297" i="1"/>
  <c r="CN297" i="1" a="1"/>
  <c r="CN297" i="1"/>
  <c r="CO297" i="1" a="1"/>
  <c r="CO297" i="1" s="1"/>
  <c r="CP297" i="1" a="1"/>
  <c r="CP297" i="1" s="1"/>
  <c r="CQ297" i="1" a="1"/>
  <c r="CQ297" i="1"/>
  <c r="CR297" i="1" a="1"/>
  <c r="CR297" i="1"/>
  <c r="CS297" i="1" a="1"/>
  <c r="CS297" i="1"/>
  <c r="CT297" i="1" a="1"/>
  <c r="CT297" i="1"/>
  <c r="CU297" i="1" a="1"/>
  <c r="CU297" i="1"/>
  <c r="CV297" i="1" a="1"/>
  <c r="CV297" i="1" s="1"/>
  <c r="CW297" i="1" a="1"/>
  <c r="CW297" i="1"/>
  <c r="CX297" i="1" a="1"/>
  <c r="CX297" i="1"/>
  <c r="CY297" i="1" a="1"/>
  <c r="CY297" i="1"/>
  <c r="CZ297" i="1" a="1"/>
  <c r="CZ297" i="1"/>
  <c r="DA297" i="1" a="1"/>
  <c r="DA297" i="1" s="1"/>
  <c r="DB297" i="1" a="1"/>
  <c r="DB297" i="1" s="1"/>
  <c r="DC297" i="1" a="1"/>
  <c r="DC297" i="1"/>
  <c r="CD298" i="1" a="1"/>
  <c r="CD298" i="1"/>
  <c r="CE298" i="1" a="1"/>
  <c r="CE298" i="1"/>
  <c r="CF298" i="1" a="1"/>
  <c r="CF298" i="1"/>
  <c r="CG298" i="1" a="1"/>
  <c r="CG298" i="1" s="1"/>
  <c r="CH298" i="1" a="1"/>
  <c r="CH298" i="1"/>
  <c r="CI298" i="1" a="1"/>
  <c r="CI298" i="1"/>
  <c r="CJ298" i="1" a="1"/>
  <c r="CJ298" i="1"/>
  <c r="CK298" i="1" a="1"/>
  <c r="CK298" i="1"/>
  <c r="CL298" i="1" a="1"/>
  <c r="CL298" i="1"/>
  <c r="CM298" i="1" a="1"/>
  <c r="CM298" i="1" s="1"/>
  <c r="CN298" i="1" a="1"/>
  <c r="CN298" i="1"/>
  <c r="CO298" i="1" a="1"/>
  <c r="CO298" i="1"/>
  <c r="CP298" i="1" a="1"/>
  <c r="CP298" i="1"/>
  <c r="CQ298" i="1" a="1"/>
  <c r="CQ298" i="1"/>
  <c r="CR298" i="1" a="1"/>
  <c r="CR298" i="1"/>
  <c r="CS298" i="1" a="1"/>
  <c r="CS298" i="1" s="1"/>
  <c r="CT298" i="1" a="1"/>
  <c r="CT298" i="1"/>
  <c r="CU298" i="1" a="1"/>
  <c r="CU298" i="1"/>
  <c r="CV298" i="1" a="1"/>
  <c r="CV298" i="1"/>
  <c r="CW298" i="1" a="1"/>
  <c r="CW298" i="1"/>
  <c r="CX298" i="1" a="1"/>
  <c r="CX298" i="1" s="1"/>
  <c r="CY298" i="1" a="1"/>
  <c r="CY298" i="1" s="1"/>
  <c r="CZ298" i="1" a="1"/>
  <c r="CZ298" i="1"/>
  <c r="DA298" i="1" a="1"/>
  <c r="DA298" i="1"/>
  <c r="DB298" i="1" a="1"/>
  <c r="DB298" i="1"/>
  <c r="DC298" i="1" a="1"/>
  <c r="DC298" i="1"/>
  <c r="CD299" i="1" a="1"/>
  <c r="CD299" i="1" s="1"/>
  <c r="CE299" i="1" a="1"/>
  <c r="CE299" i="1"/>
  <c r="CF299" i="1" a="1"/>
  <c r="CF299" i="1"/>
  <c r="CG299" i="1" a="1"/>
  <c r="CG299" i="1"/>
  <c r="CH299" i="1" a="1"/>
  <c r="CH299" i="1"/>
  <c r="CI299" i="1" a="1"/>
  <c r="CI299" i="1"/>
  <c r="CJ299" i="1" a="1"/>
  <c r="CJ299" i="1" s="1"/>
  <c r="CK299" i="1" a="1"/>
  <c r="CK299" i="1"/>
  <c r="CL299" i="1" a="1"/>
  <c r="CL299" i="1"/>
  <c r="CM299" i="1" a="1"/>
  <c r="CM299" i="1"/>
  <c r="CN299" i="1" a="1"/>
  <c r="CN299" i="1"/>
  <c r="CO299" i="1" a="1"/>
  <c r="CO299" i="1"/>
  <c r="CP299" i="1" a="1"/>
  <c r="CP299" i="1" s="1"/>
  <c r="CQ299" i="1" a="1"/>
  <c r="CQ299" i="1"/>
  <c r="CR299" i="1" a="1"/>
  <c r="CR299" i="1"/>
  <c r="CS299" i="1" a="1"/>
  <c r="CS299" i="1"/>
  <c r="CT299" i="1" a="1"/>
  <c r="CT299" i="1"/>
  <c r="CU299" i="1" a="1"/>
  <c r="CU299" i="1"/>
  <c r="CV299" i="1" a="1"/>
  <c r="CV299" i="1" s="1"/>
  <c r="CW299" i="1" a="1"/>
  <c r="CW299" i="1"/>
  <c r="CX299" i="1" a="1"/>
  <c r="CX299" i="1"/>
  <c r="CY299" i="1" a="1"/>
  <c r="CY299" i="1"/>
  <c r="CZ299" i="1" a="1"/>
  <c r="CZ299" i="1"/>
  <c r="DA299" i="1" a="1"/>
  <c r="DA299" i="1"/>
  <c r="DB299" i="1" a="1"/>
  <c r="DB299" i="1" s="1"/>
  <c r="DC299" i="1" a="1"/>
  <c r="DC299" i="1"/>
  <c r="CD300" i="1" a="1"/>
  <c r="CD300" i="1"/>
  <c r="CE300" i="1" a="1"/>
  <c r="CE300" i="1"/>
  <c r="CF300" i="1" a="1"/>
  <c r="CF300" i="1" s="1"/>
  <c r="CG300" i="1" a="1"/>
  <c r="CG300" i="1" s="1"/>
  <c r="CH300" i="1" a="1"/>
  <c r="CH300" i="1"/>
  <c r="CI300" i="1" a="1"/>
  <c r="CI300" i="1"/>
  <c r="CJ300" i="1" a="1"/>
  <c r="CJ300" i="1"/>
  <c r="CK300" i="1" a="1"/>
  <c r="CK300" i="1"/>
  <c r="CL300" i="1" a="1"/>
  <c r="CL300" i="1"/>
  <c r="CM300" i="1" a="1"/>
  <c r="CM300" i="1" s="1"/>
  <c r="CN300" i="1" a="1"/>
  <c r="CN300" i="1"/>
  <c r="CO300" i="1" a="1"/>
  <c r="CO300" i="1"/>
  <c r="CP300" i="1" a="1"/>
  <c r="CP300" i="1"/>
  <c r="CQ300" i="1" a="1"/>
  <c r="CQ300" i="1"/>
  <c r="CR300" i="1" a="1"/>
  <c r="CR300" i="1" s="1"/>
  <c r="CS300" i="1" a="1"/>
  <c r="CS300" i="1" s="1"/>
  <c r="CT300" i="1" a="1"/>
  <c r="CT300" i="1"/>
  <c r="CU300" i="1" a="1"/>
  <c r="CU300" i="1"/>
  <c r="CV300" i="1" a="1"/>
  <c r="CV300" i="1"/>
  <c r="CW300" i="1" a="1"/>
  <c r="CW300" i="1"/>
  <c r="CX300" i="1" a="1"/>
  <c r="CX300" i="1"/>
  <c r="CY300" i="1" a="1"/>
  <c r="CY300" i="1" s="1"/>
  <c r="CZ300" i="1" a="1"/>
  <c r="CZ300" i="1"/>
  <c r="DA300" i="1" a="1"/>
  <c r="DA300" i="1"/>
  <c r="DB300" i="1" a="1"/>
  <c r="DB300" i="1"/>
  <c r="DC300" i="1" a="1"/>
  <c r="DC300" i="1"/>
  <c r="CD301" i="1" a="1"/>
  <c r="CD301" i="1" s="1"/>
  <c r="CE301" i="1" a="1"/>
  <c r="CE301" i="1"/>
  <c r="CF301" i="1" a="1"/>
  <c r="CF301" i="1"/>
  <c r="CG301" i="1" a="1"/>
  <c r="CG301" i="1"/>
  <c r="CH301" i="1" a="1"/>
  <c r="CH301" i="1"/>
  <c r="CI301" i="1" a="1"/>
  <c r="CI301" i="1"/>
  <c r="CJ301" i="1" a="1"/>
  <c r="CJ301" i="1" s="1"/>
  <c r="CK301" i="1" a="1"/>
  <c r="CK301" i="1"/>
  <c r="CL301" i="1" a="1"/>
  <c r="CL301" i="1"/>
  <c r="CM301" i="1" a="1"/>
  <c r="CM301" i="1"/>
  <c r="CN301" i="1" a="1"/>
  <c r="CN301" i="1"/>
  <c r="CO301" i="1" a="1"/>
  <c r="CO301" i="1" s="1"/>
  <c r="CP301" i="1" a="1"/>
  <c r="CP301" i="1" s="1"/>
  <c r="CQ301" i="1" a="1"/>
  <c r="CQ301" i="1"/>
  <c r="CR301" i="1" a="1"/>
  <c r="CR301" i="1"/>
  <c r="CS301" i="1" a="1"/>
  <c r="CS301" i="1"/>
  <c r="CT301" i="1" a="1"/>
  <c r="CT301" i="1"/>
  <c r="CU301" i="1" a="1"/>
  <c r="CU301" i="1" s="1"/>
  <c r="CV301" i="1" a="1"/>
  <c r="CV301" i="1" s="1"/>
  <c r="CW301" i="1" a="1"/>
  <c r="CW301" i="1"/>
  <c r="CX301" i="1" a="1"/>
  <c r="CX301" i="1"/>
  <c r="CY301" i="1" a="1"/>
  <c r="CY301" i="1"/>
  <c r="CZ301" i="1" a="1"/>
  <c r="CZ301" i="1"/>
  <c r="DA301" i="1" a="1"/>
  <c r="DA301" i="1" s="1"/>
  <c r="DB301" i="1" a="1"/>
  <c r="DB301" i="1" s="1"/>
  <c r="DC301" i="1" a="1"/>
  <c r="DC301" i="1"/>
  <c r="CD302" i="1" a="1"/>
  <c r="CD302" i="1"/>
  <c r="CE302" i="1" a="1"/>
  <c r="CE302" i="1"/>
  <c r="CF302" i="1" a="1"/>
  <c r="CF302" i="1"/>
  <c r="CG302" i="1" a="1"/>
  <c r="CG302" i="1" s="1"/>
  <c r="CH302" i="1" a="1"/>
  <c r="CH302" i="1"/>
  <c r="CI302" i="1" a="1"/>
  <c r="CI302" i="1"/>
  <c r="CJ302" i="1" a="1"/>
  <c r="CJ302" i="1"/>
  <c r="CK302" i="1" a="1"/>
  <c r="CK302" i="1"/>
  <c r="CL302" i="1" a="1"/>
  <c r="CL302" i="1"/>
  <c r="CM302" i="1" a="1"/>
  <c r="CM302" i="1" s="1"/>
  <c r="CN302" i="1" a="1"/>
  <c r="CN302" i="1"/>
  <c r="CO302" i="1" a="1"/>
  <c r="CO302" i="1"/>
  <c r="CP302" i="1" a="1"/>
  <c r="CP302" i="1"/>
  <c r="CQ302" i="1" a="1"/>
  <c r="CQ302" i="1"/>
  <c r="CR302" i="1" a="1"/>
  <c r="CR302" i="1"/>
  <c r="CS302" i="1" a="1"/>
  <c r="CS302" i="1" s="1"/>
  <c r="CT302" i="1" a="1"/>
  <c r="CT302" i="1"/>
  <c r="CU302" i="1" a="1"/>
  <c r="CU302" i="1"/>
  <c r="CV302" i="1" a="1"/>
  <c r="CV302" i="1"/>
  <c r="CW302" i="1" a="1"/>
  <c r="CW302" i="1"/>
  <c r="CX302" i="1" a="1"/>
  <c r="CX302" i="1" s="1"/>
  <c r="CY302" i="1" a="1"/>
  <c r="CY302" i="1" s="1"/>
  <c r="CZ302" i="1" a="1"/>
  <c r="CZ302" i="1"/>
  <c r="DA302" i="1" a="1"/>
  <c r="DA302" i="1"/>
  <c r="DB302" i="1" a="1"/>
  <c r="DB302" i="1"/>
  <c r="DC302" i="1" a="1"/>
  <c r="DC302" i="1"/>
  <c r="CD303" i="1" a="1"/>
  <c r="CD303" i="1" s="1"/>
  <c r="CE303" i="1" a="1"/>
  <c r="CE303" i="1"/>
  <c r="CF303" i="1" a="1"/>
  <c r="CF303" i="1"/>
  <c r="CG303" i="1" a="1"/>
  <c r="CG303" i="1"/>
  <c r="CH303" i="1" a="1"/>
  <c r="CH303" i="1"/>
  <c r="CI303" i="1" a="1"/>
  <c r="CI303" i="1" s="1"/>
  <c r="CJ303" i="1" a="1"/>
  <c r="CJ303" i="1" s="1"/>
  <c r="CK303" i="1" a="1"/>
  <c r="CK303" i="1"/>
  <c r="CL303" i="1" a="1"/>
  <c r="CL303" i="1"/>
  <c r="CM303" i="1" a="1"/>
  <c r="CM303" i="1"/>
  <c r="CN303" i="1" a="1"/>
  <c r="CN303" i="1"/>
  <c r="CO303" i="1" a="1"/>
  <c r="CO303" i="1"/>
  <c r="CP303" i="1" a="1"/>
  <c r="CP303" i="1" s="1"/>
  <c r="CQ303" i="1" a="1"/>
  <c r="CQ303" i="1"/>
  <c r="CR303" i="1" a="1"/>
  <c r="CR303" i="1"/>
  <c r="CS303" i="1" a="1"/>
  <c r="CS303" i="1"/>
  <c r="CT303" i="1" a="1"/>
  <c r="CT303" i="1"/>
  <c r="CU303" i="1" a="1"/>
  <c r="CU303" i="1"/>
  <c r="CV303" i="1" a="1"/>
  <c r="CV303" i="1" s="1"/>
  <c r="CW303" i="1" a="1"/>
  <c r="CW303" i="1"/>
  <c r="CX303" i="1" a="1"/>
  <c r="CX303" i="1"/>
  <c r="CY303" i="1" a="1"/>
  <c r="CY303" i="1"/>
  <c r="CZ303" i="1" a="1"/>
  <c r="CZ303" i="1"/>
  <c r="DA303" i="1" a="1"/>
  <c r="DA303" i="1"/>
  <c r="DB303" i="1" a="1"/>
  <c r="DB303" i="1" s="1"/>
  <c r="DC303" i="1" a="1"/>
  <c r="DC303" i="1"/>
  <c r="CD304" i="1" a="1"/>
  <c r="CD304" i="1"/>
  <c r="CE304" i="1" a="1"/>
  <c r="CE304" i="1"/>
  <c r="CF304" i="1" a="1"/>
  <c r="CF304" i="1" s="1"/>
  <c r="CG304" i="1" a="1"/>
  <c r="CG304" i="1" s="1"/>
  <c r="CH304" i="1" a="1"/>
  <c r="CH304" i="1"/>
  <c r="CI304" i="1" a="1"/>
  <c r="CI304" i="1"/>
  <c r="CJ304" i="1" a="1"/>
  <c r="CJ304" i="1"/>
  <c r="CK304" i="1" a="1"/>
  <c r="CK304" i="1"/>
  <c r="CL304" i="1" a="1"/>
  <c r="CL304" i="1" s="1"/>
  <c r="CM304" i="1" a="1"/>
  <c r="CM304" i="1" s="1"/>
  <c r="CN304" i="1" a="1"/>
  <c r="CN304" i="1"/>
  <c r="CO304" i="1" a="1"/>
  <c r="CO304" i="1"/>
  <c r="CP304" i="1" a="1"/>
  <c r="CP304" i="1"/>
  <c r="CQ304" i="1" a="1"/>
  <c r="CQ304" i="1"/>
  <c r="CR304" i="1" a="1"/>
  <c r="CR304" i="1" s="1"/>
  <c r="CS304" i="1" a="1"/>
  <c r="CS304" i="1" s="1"/>
  <c r="CT304" i="1" a="1"/>
  <c r="CT304" i="1"/>
  <c r="CU304" i="1" a="1"/>
  <c r="CU304" i="1"/>
  <c r="CV304" i="1" a="1"/>
  <c r="CV304" i="1"/>
  <c r="CW304" i="1" a="1"/>
  <c r="CW304" i="1"/>
  <c r="CX304" i="1" a="1"/>
  <c r="CX304" i="1" s="1"/>
  <c r="CY304" i="1" a="1"/>
  <c r="CY304" i="1" s="1"/>
  <c r="CZ304" i="1" a="1"/>
  <c r="CZ304" i="1"/>
  <c r="DA304" i="1" a="1"/>
  <c r="DA304" i="1"/>
  <c r="DB304" i="1" a="1"/>
  <c r="DB304" i="1"/>
  <c r="DC304" i="1" a="1"/>
  <c r="DC304" i="1"/>
  <c r="CD305" i="1" a="1"/>
  <c r="CD305" i="1" s="1"/>
  <c r="CE305" i="1" a="1"/>
  <c r="CE305" i="1"/>
  <c r="CF305" i="1" a="1"/>
  <c r="CF305" i="1"/>
  <c r="CG305" i="1" a="1"/>
  <c r="CG305" i="1"/>
  <c r="CH305" i="1" a="1"/>
  <c r="CH305" i="1"/>
  <c r="CI305" i="1" a="1"/>
  <c r="CI305" i="1"/>
  <c r="CJ305" i="1" a="1"/>
  <c r="CJ305" i="1" s="1"/>
  <c r="CK305" i="1" a="1"/>
  <c r="CK305" i="1"/>
  <c r="CL305" i="1" a="1"/>
  <c r="CL305" i="1"/>
  <c r="CM305" i="1" a="1"/>
  <c r="CM305" i="1"/>
  <c r="CN305" i="1" a="1"/>
  <c r="CN305" i="1"/>
  <c r="CO305" i="1" a="1"/>
  <c r="CO305" i="1" s="1"/>
  <c r="CP305" i="1" a="1"/>
  <c r="CP305" i="1" s="1"/>
  <c r="CQ305" i="1" a="1"/>
  <c r="CQ305" i="1"/>
  <c r="CR305" i="1" a="1"/>
  <c r="CR305" i="1"/>
  <c r="CS305" i="1" a="1"/>
  <c r="CS305" i="1"/>
  <c r="CT305" i="1" a="1"/>
  <c r="CT305" i="1"/>
  <c r="CU305" i="1" a="1"/>
  <c r="CU305" i="1"/>
  <c r="CV305" i="1" a="1"/>
  <c r="CV305" i="1" s="1"/>
  <c r="CW305" i="1" a="1"/>
  <c r="CW305" i="1"/>
  <c r="CX305" i="1" a="1"/>
  <c r="CX305" i="1"/>
  <c r="CY305" i="1" a="1"/>
  <c r="CY305" i="1"/>
  <c r="CZ305" i="1" a="1"/>
  <c r="CZ305" i="1"/>
  <c r="DA305" i="1" a="1"/>
  <c r="DA305" i="1" s="1"/>
  <c r="DB305" i="1" a="1"/>
  <c r="DB305" i="1" s="1"/>
  <c r="DC305" i="1" a="1"/>
  <c r="DC305" i="1"/>
  <c r="CD306" i="1" a="1"/>
  <c r="CD306" i="1"/>
  <c r="CE306" i="1" a="1"/>
  <c r="CE306" i="1"/>
  <c r="CF306" i="1" a="1"/>
  <c r="CF306" i="1"/>
  <c r="CG306" i="1" a="1"/>
  <c r="CG306" i="1" s="1"/>
  <c r="CH306" i="1" a="1"/>
  <c r="CH306" i="1"/>
  <c r="CI306" i="1" a="1"/>
  <c r="CI306" i="1"/>
  <c r="CJ306" i="1" a="1"/>
  <c r="CJ306" i="1"/>
  <c r="CK306" i="1" a="1"/>
  <c r="CK306" i="1"/>
  <c r="CL306" i="1" a="1"/>
  <c r="CL306" i="1"/>
  <c r="CM306" i="1" a="1"/>
  <c r="CM306" i="1" s="1"/>
  <c r="CN306" i="1" a="1"/>
  <c r="CN306" i="1"/>
  <c r="CO306" i="1" a="1"/>
  <c r="CO306" i="1"/>
  <c r="CP306" i="1" a="1"/>
  <c r="CP306" i="1"/>
  <c r="CQ306" i="1" a="1"/>
  <c r="CQ306" i="1"/>
  <c r="CR306" i="1" a="1"/>
  <c r="CR306" i="1"/>
  <c r="CS306" i="1" a="1"/>
  <c r="CS306" i="1" s="1"/>
  <c r="CT306" i="1" a="1"/>
  <c r="CT306" i="1"/>
  <c r="CU306" i="1" a="1"/>
  <c r="CU306" i="1"/>
  <c r="CV306" i="1" a="1"/>
  <c r="CV306" i="1"/>
  <c r="CW306" i="1" a="1"/>
  <c r="CW306" i="1"/>
  <c r="CX306" i="1" a="1"/>
  <c r="CX306" i="1" s="1"/>
  <c r="CY306" i="1" a="1"/>
  <c r="CY306" i="1" s="1"/>
  <c r="CZ306" i="1" a="1"/>
  <c r="CZ306" i="1"/>
  <c r="DA306" i="1" a="1"/>
  <c r="DA306" i="1"/>
  <c r="DB306" i="1" a="1"/>
  <c r="DB306" i="1"/>
  <c r="DC306" i="1" a="1"/>
  <c r="DC306" i="1"/>
  <c r="CD307" i="1" a="1"/>
  <c r="CD307" i="1" s="1"/>
  <c r="CE307" i="1" a="1"/>
  <c r="CE307" i="1"/>
  <c r="CF307" i="1" a="1"/>
  <c r="CF307" i="1"/>
  <c r="CG307" i="1" a="1"/>
  <c r="CG307" i="1"/>
  <c r="CH307" i="1" a="1"/>
  <c r="CH307" i="1"/>
  <c r="CI307" i="1" a="1"/>
  <c r="CI307" i="1"/>
  <c r="CJ307" i="1" a="1"/>
  <c r="CJ307" i="1" s="1"/>
  <c r="CK307" i="1" a="1"/>
  <c r="CK307" i="1"/>
  <c r="CL307" i="1" a="1"/>
  <c r="CL307" i="1"/>
  <c r="CM307" i="1" a="1"/>
  <c r="CM307" i="1"/>
  <c r="CN307" i="1" a="1"/>
  <c r="CN307" i="1"/>
  <c r="CO307" i="1" a="1"/>
  <c r="CO307" i="1"/>
  <c r="CP307" i="1" a="1"/>
  <c r="CP307" i="1" s="1"/>
  <c r="CQ307" i="1" a="1"/>
  <c r="CQ307" i="1"/>
  <c r="CR307" i="1" a="1"/>
  <c r="CR307" i="1"/>
  <c r="CS307" i="1" a="1"/>
  <c r="CS307" i="1"/>
  <c r="CT307" i="1" a="1"/>
  <c r="CT307" i="1"/>
  <c r="CU307" i="1" a="1"/>
  <c r="CU307" i="1"/>
  <c r="CV307" i="1" a="1"/>
  <c r="CV307" i="1" s="1"/>
  <c r="CW307" i="1" a="1"/>
  <c r="CW307" i="1"/>
  <c r="CX307" i="1" a="1"/>
  <c r="CX307" i="1"/>
  <c r="CY307" i="1" a="1"/>
  <c r="CY307" i="1"/>
  <c r="CZ307" i="1" a="1"/>
  <c r="CZ307" i="1"/>
  <c r="DA307" i="1" a="1"/>
  <c r="DA307" i="1"/>
  <c r="DB307" i="1" a="1"/>
  <c r="DB307" i="1" s="1"/>
  <c r="DC307" i="1" a="1"/>
  <c r="DC307" i="1"/>
  <c r="CD308" i="1" a="1"/>
  <c r="CD308" i="1"/>
  <c r="CE308" i="1" a="1"/>
  <c r="CE308" i="1"/>
  <c r="CF308" i="1" a="1"/>
  <c r="CF308" i="1" s="1"/>
  <c r="CG308" i="1" a="1"/>
  <c r="CG308" i="1" s="1"/>
  <c r="CH308" i="1" a="1"/>
  <c r="CH308" i="1"/>
  <c r="CI308" i="1" a="1"/>
  <c r="CI308" i="1"/>
  <c r="CJ308" i="1" a="1"/>
  <c r="CJ308" i="1"/>
  <c r="CK308" i="1" a="1"/>
  <c r="CK308" i="1"/>
  <c r="CL308" i="1" a="1"/>
  <c r="CL308" i="1"/>
  <c r="CM308" i="1" a="1"/>
  <c r="CM308" i="1" s="1"/>
  <c r="CN308" i="1" a="1"/>
  <c r="CN308" i="1"/>
  <c r="CO308" i="1" a="1"/>
  <c r="CO308" i="1"/>
  <c r="CP308" i="1" a="1"/>
  <c r="CP308" i="1"/>
  <c r="CQ308" i="1" a="1"/>
  <c r="CQ308" i="1"/>
  <c r="CR308" i="1" a="1"/>
  <c r="CR308" i="1" s="1"/>
  <c r="CS308" i="1" a="1"/>
  <c r="CS308" i="1" s="1"/>
  <c r="CT308" i="1" a="1"/>
  <c r="CT308" i="1"/>
  <c r="CU308" i="1" a="1"/>
  <c r="CU308" i="1"/>
  <c r="CV308" i="1" a="1"/>
  <c r="CV308" i="1"/>
  <c r="CW308" i="1" a="1"/>
  <c r="CW308" i="1"/>
  <c r="CX308" i="1" a="1"/>
  <c r="CX308" i="1"/>
  <c r="CY308" i="1" a="1"/>
  <c r="CY308" i="1" s="1"/>
  <c r="CZ308" i="1" a="1"/>
  <c r="CZ308" i="1"/>
  <c r="DA308" i="1" a="1"/>
  <c r="DA308" i="1"/>
  <c r="DB308" i="1" a="1"/>
  <c r="DB308" i="1"/>
  <c r="DC308" i="1" a="1"/>
  <c r="DC308" i="1"/>
  <c r="CD309" i="1" a="1"/>
  <c r="CD309" i="1" s="1"/>
  <c r="CE309" i="1" a="1"/>
  <c r="CE309" i="1"/>
  <c r="CF309" i="1" a="1"/>
  <c r="CF309" i="1"/>
  <c r="CG309" i="1" a="1"/>
  <c r="CG309" i="1"/>
  <c r="CH309" i="1" a="1"/>
  <c r="CH309" i="1"/>
  <c r="CI309" i="1" a="1"/>
  <c r="CI309" i="1"/>
  <c r="CJ309" i="1" a="1"/>
  <c r="CJ309" i="1" s="1"/>
  <c r="CK309" i="1" a="1"/>
  <c r="CK309" i="1"/>
  <c r="CL309" i="1" a="1"/>
  <c r="CL309" i="1"/>
  <c r="CM309" i="1" a="1"/>
  <c r="CM309" i="1"/>
  <c r="CN309" i="1" a="1"/>
  <c r="CN309" i="1"/>
  <c r="CO309" i="1" a="1"/>
  <c r="CO309" i="1" s="1"/>
  <c r="CP309" i="1" a="1"/>
  <c r="CP309" i="1" s="1"/>
  <c r="CQ309" i="1" a="1"/>
  <c r="CQ309" i="1"/>
  <c r="CR309" i="1" a="1"/>
  <c r="CR309" i="1"/>
  <c r="CS309" i="1" a="1"/>
  <c r="CS309" i="1"/>
  <c r="CT309" i="1" a="1"/>
  <c r="CT309" i="1"/>
  <c r="CU309" i="1" a="1"/>
  <c r="CU309" i="1" s="1"/>
  <c r="CV309" i="1" a="1"/>
  <c r="CV309" i="1" s="1"/>
  <c r="CW309" i="1" a="1"/>
  <c r="CW309" i="1"/>
  <c r="CX309" i="1" a="1"/>
  <c r="CX309" i="1"/>
  <c r="CY309" i="1" a="1"/>
  <c r="CY309" i="1"/>
  <c r="CZ309" i="1" a="1"/>
  <c r="CZ309" i="1"/>
  <c r="DA309" i="1" a="1"/>
  <c r="DA309" i="1" s="1"/>
  <c r="DB309" i="1" a="1"/>
  <c r="DB309" i="1" s="1"/>
  <c r="DC309" i="1" a="1"/>
  <c r="DC309" i="1"/>
  <c r="CD310" i="1" a="1"/>
  <c r="CD310" i="1"/>
  <c r="CE310" i="1" a="1"/>
  <c r="CE310" i="1"/>
  <c r="CF310" i="1" a="1"/>
  <c r="CF310" i="1"/>
  <c r="CG310" i="1" a="1"/>
  <c r="CG310" i="1" s="1"/>
  <c r="CH310" i="1" a="1"/>
  <c r="CH310" i="1"/>
  <c r="CI310" i="1" a="1"/>
  <c r="CI310" i="1"/>
  <c r="CJ310" i="1" a="1"/>
  <c r="CJ310" i="1"/>
  <c r="CK310" i="1" a="1"/>
  <c r="CK310" i="1"/>
  <c r="CL310" i="1" a="1"/>
  <c r="CL310" i="1"/>
  <c r="CM310" i="1" a="1"/>
  <c r="CM310" i="1" s="1"/>
  <c r="CN310" i="1" a="1"/>
  <c r="CN310" i="1"/>
  <c r="CO310" i="1" a="1"/>
  <c r="CO310" i="1"/>
  <c r="CP310" i="1" a="1"/>
  <c r="CP310" i="1"/>
  <c r="CQ310" i="1" a="1"/>
  <c r="CQ310" i="1"/>
  <c r="CR310" i="1" a="1"/>
  <c r="CR310" i="1"/>
  <c r="CS310" i="1" a="1"/>
  <c r="CS310" i="1" s="1"/>
  <c r="CT310" i="1" a="1"/>
  <c r="CT310" i="1"/>
  <c r="CU310" i="1" a="1"/>
  <c r="CU310" i="1"/>
  <c r="CV310" i="1" a="1"/>
  <c r="CV310" i="1"/>
  <c r="CW310" i="1" a="1"/>
  <c r="CW310" i="1"/>
  <c r="CX310" i="1" a="1"/>
  <c r="CX310" i="1" s="1"/>
  <c r="CY310" i="1" a="1"/>
  <c r="CY310" i="1" s="1"/>
  <c r="CZ310" i="1" a="1"/>
  <c r="CZ310" i="1"/>
  <c r="DA310" i="1" a="1"/>
  <c r="DA310" i="1"/>
  <c r="DB310" i="1" a="1"/>
  <c r="DB310" i="1"/>
  <c r="DC310" i="1" a="1"/>
  <c r="DC310" i="1"/>
  <c r="CD311" i="1" a="1"/>
  <c r="CD311" i="1" s="1"/>
  <c r="CE311" i="1" a="1"/>
  <c r="CE311" i="1"/>
  <c r="CF311" i="1" a="1"/>
  <c r="CF311" i="1"/>
  <c r="CG311" i="1" a="1"/>
  <c r="CG311" i="1"/>
  <c r="CH311" i="1" a="1"/>
  <c r="CH311" i="1"/>
  <c r="CI311" i="1" a="1"/>
  <c r="CI311" i="1" s="1"/>
  <c r="CJ311" i="1" a="1"/>
  <c r="CJ311" i="1" s="1"/>
  <c r="CK311" i="1" a="1"/>
  <c r="CK311" i="1"/>
  <c r="CL311" i="1" a="1"/>
  <c r="CL311" i="1"/>
  <c r="CM311" i="1" a="1"/>
  <c r="CM311" i="1"/>
  <c r="CN311" i="1" a="1"/>
  <c r="CN311" i="1"/>
  <c r="CO311" i="1" a="1"/>
  <c r="CO311" i="1"/>
  <c r="CP311" i="1" a="1"/>
  <c r="CP311" i="1" s="1"/>
  <c r="CQ311" i="1" a="1"/>
  <c r="CQ311" i="1"/>
  <c r="CR311" i="1" a="1"/>
  <c r="CR311" i="1"/>
  <c r="CS311" i="1" a="1"/>
  <c r="CS311" i="1"/>
  <c r="CT311" i="1" a="1"/>
  <c r="CT311" i="1"/>
  <c r="CU311" i="1" a="1"/>
  <c r="CU311" i="1"/>
  <c r="CV311" i="1" a="1"/>
  <c r="CV311" i="1" s="1"/>
  <c r="CW311" i="1" a="1"/>
  <c r="CW311" i="1"/>
  <c r="CX311" i="1" a="1"/>
  <c r="CX311" i="1"/>
  <c r="CY311" i="1" a="1"/>
  <c r="CY311" i="1"/>
  <c r="CZ311" i="1" a="1"/>
  <c r="CZ311" i="1"/>
  <c r="DA311" i="1" a="1"/>
  <c r="DA311" i="1"/>
  <c r="DB311" i="1" a="1"/>
  <c r="DB311" i="1" s="1"/>
  <c r="DC311" i="1" a="1"/>
  <c r="DC311" i="1"/>
  <c r="CD312" i="1" a="1"/>
  <c r="CD312" i="1"/>
  <c r="CE312" i="1" a="1"/>
  <c r="CE312" i="1"/>
  <c r="CF312" i="1" a="1"/>
  <c r="CF312" i="1" s="1"/>
  <c r="CG312" i="1" a="1"/>
  <c r="CG312" i="1" s="1"/>
  <c r="CH312" i="1" a="1"/>
  <c r="CH312" i="1"/>
  <c r="CI312" i="1" a="1"/>
  <c r="CI312" i="1"/>
  <c r="CJ312" i="1" a="1"/>
  <c r="CJ312" i="1"/>
  <c r="CK312" i="1" a="1"/>
  <c r="CK312" i="1"/>
  <c r="CL312" i="1" a="1"/>
  <c r="CL312" i="1" s="1"/>
  <c r="CM312" i="1" a="1"/>
  <c r="CM312" i="1" s="1"/>
  <c r="CN312" i="1" a="1"/>
  <c r="CN312" i="1"/>
  <c r="CO312" i="1" a="1"/>
  <c r="CO312" i="1"/>
  <c r="CP312" i="1" a="1"/>
  <c r="CP312" i="1"/>
  <c r="CQ312" i="1" a="1"/>
  <c r="CQ312" i="1"/>
  <c r="CR312" i="1" a="1"/>
  <c r="CR312" i="1" s="1"/>
  <c r="CS312" i="1" a="1"/>
  <c r="CS312" i="1" s="1"/>
  <c r="CT312" i="1" a="1"/>
  <c r="CT312" i="1"/>
  <c r="CU312" i="1" a="1"/>
  <c r="CU312" i="1"/>
  <c r="CV312" i="1" a="1"/>
  <c r="CV312" i="1"/>
  <c r="CW312" i="1" a="1"/>
  <c r="CW312" i="1"/>
  <c r="CX312" i="1" a="1"/>
  <c r="CX312" i="1"/>
  <c r="CY312" i="1" a="1"/>
  <c r="CY312" i="1" s="1"/>
  <c r="CZ312" i="1" a="1"/>
  <c r="CZ312" i="1"/>
  <c r="DA312" i="1" a="1"/>
  <c r="DA312" i="1"/>
  <c r="DB312" i="1" a="1"/>
  <c r="DB312" i="1"/>
  <c r="DC312" i="1" a="1"/>
  <c r="DC312" i="1"/>
  <c r="CD313" i="1" a="1"/>
  <c r="CD313" i="1" s="1"/>
  <c r="CE313" i="1" a="1"/>
  <c r="CE313" i="1"/>
  <c r="CF313" i="1" a="1"/>
  <c r="CF313" i="1"/>
  <c r="CG313" i="1" a="1"/>
  <c r="CG313" i="1"/>
  <c r="CH313" i="1" a="1"/>
  <c r="CH313" i="1"/>
  <c r="CI313" i="1" a="1"/>
  <c r="CI313" i="1"/>
  <c r="CJ313" i="1" a="1"/>
  <c r="CJ313" i="1" s="1"/>
  <c r="CK313" i="1" a="1"/>
  <c r="CK313" i="1"/>
  <c r="CL313" i="1" a="1"/>
  <c r="CL313" i="1"/>
  <c r="CM313" i="1" a="1"/>
  <c r="CM313" i="1"/>
  <c r="CN313" i="1" a="1"/>
  <c r="CN313" i="1"/>
  <c r="CO313" i="1" a="1"/>
  <c r="CO313" i="1" s="1"/>
  <c r="CP313" i="1" a="1"/>
  <c r="CP313" i="1" s="1"/>
  <c r="CQ313" i="1" a="1"/>
  <c r="CQ313" i="1"/>
  <c r="CR313" i="1" a="1"/>
  <c r="CR313" i="1"/>
  <c r="CS313" i="1" a="1"/>
  <c r="CS313" i="1"/>
  <c r="CT313" i="1" a="1"/>
  <c r="CT313" i="1"/>
  <c r="CU313" i="1" a="1"/>
  <c r="CU313" i="1"/>
  <c r="CV313" i="1" a="1"/>
  <c r="CV313" i="1" s="1"/>
  <c r="CW313" i="1" a="1"/>
  <c r="CW313" i="1"/>
  <c r="CX313" i="1" a="1"/>
  <c r="CX313" i="1"/>
  <c r="CY313" i="1" a="1"/>
  <c r="CY313" i="1"/>
  <c r="CZ313" i="1" a="1"/>
  <c r="CZ313" i="1"/>
  <c r="DA313" i="1" a="1"/>
  <c r="DA313" i="1" s="1"/>
  <c r="DB313" i="1" a="1"/>
  <c r="DB313" i="1" s="1"/>
  <c r="DC313" i="1" a="1"/>
  <c r="DC313" i="1"/>
  <c r="CD314" i="1" a="1"/>
  <c r="CD314" i="1"/>
  <c r="CE314" i="1" a="1"/>
  <c r="CE314" i="1"/>
  <c r="CF314" i="1" a="1"/>
  <c r="CF314" i="1"/>
  <c r="CG314" i="1" a="1"/>
  <c r="CG314" i="1" s="1"/>
  <c r="CH314" i="1" a="1"/>
  <c r="CH314" i="1"/>
  <c r="CI314" i="1" a="1"/>
  <c r="CI314" i="1"/>
  <c r="CJ314" i="1" a="1"/>
  <c r="CJ314" i="1"/>
  <c r="CK314" i="1" a="1"/>
  <c r="CK314" i="1"/>
  <c r="CL314" i="1" a="1"/>
  <c r="CL314" i="1"/>
  <c r="CM314" i="1" a="1"/>
  <c r="CM314" i="1" s="1"/>
  <c r="CN314" i="1" a="1"/>
  <c r="CN314" i="1"/>
  <c r="CO314" i="1" a="1"/>
  <c r="CO314" i="1"/>
  <c r="CP314" i="1" a="1"/>
  <c r="CP314" i="1"/>
  <c r="CQ314" i="1" a="1"/>
  <c r="CQ314" i="1"/>
  <c r="CR314" i="1" a="1"/>
  <c r="CR314" i="1"/>
  <c r="CS314" i="1" a="1"/>
  <c r="CS314" i="1" s="1"/>
  <c r="CT314" i="1" a="1"/>
  <c r="CT314" i="1"/>
  <c r="CU314" i="1" a="1"/>
  <c r="CU314" i="1"/>
  <c r="CV314" i="1" a="1"/>
  <c r="CV314" i="1"/>
  <c r="CW314" i="1" a="1"/>
  <c r="CW314" i="1"/>
  <c r="CX314" i="1" a="1"/>
  <c r="CX314" i="1" s="1"/>
  <c r="CY314" i="1" a="1"/>
  <c r="CY314" i="1" s="1"/>
  <c r="CZ314" i="1" a="1"/>
  <c r="CZ314" i="1"/>
  <c r="DA314" i="1" a="1"/>
  <c r="DA314" i="1"/>
  <c r="DB314" i="1" a="1"/>
  <c r="DB314" i="1"/>
  <c r="DC314" i="1" a="1"/>
  <c r="DC314" i="1"/>
  <c r="CD315" i="1" a="1"/>
  <c r="CD315" i="1" s="1"/>
  <c r="CE315" i="1" a="1"/>
  <c r="CE315" i="1"/>
  <c r="CF315" i="1" a="1"/>
  <c r="CF315" i="1"/>
  <c r="CG315" i="1" a="1"/>
  <c r="CG315" i="1"/>
  <c r="CH315" i="1" a="1"/>
  <c r="CH315" i="1"/>
  <c r="CI315" i="1" a="1"/>
  <c r="CI315" i="1"/>
  <c r="CJ315" i="1" a="1"/>
  <c r="CJ315" i="1" s="1"/>
  <c r="CK315" i="1" a="1"/>
  <c r="CK315" i="1"/>
  <c r="CL315" i="1" a="1"/>
  <c r="CL315" i="1"/>
  <c r="CM315" i="1" a="1"/>
  <c r="CM315" i="1"/>
  <c r="CN315" i="1" a="1"/>
  <c r="CN315" i="1"/>
  <c r="CO315" i="1" a="1"/>
  <c r="CO315" i="1"/>
  <c r="CP315" i="1" a="1"/>
  <c r="CP315" i="1" s="1"/>
  <c r="CQ315" i="1" a="1"/>
  <c r="CQ315" i="1"/>
  <c r="CR315" i="1" a="1"/>
  <c r="CR315" i="1"/>
  <c r="CS315" i="1" a="1"/>
  <c r="CS315" i="1"/>
  <c r="CT315" i="1" a="1"/>
  <c r="CT315" i="1"/>
  <c r="CU315" i="1" a="1"/>
  <c r="CU315" i="1"/>
  <c r="CV315" i="1" a="1"/>
  <c r="CV315" i="1" s="1"/>
  <c r="CW315" i="1" a="1"/>
  <c r="CW315" i="1"/>
  <c r="CX315" i="1" a="1"/>
  <c r="CX315" i="1"/>
  <c r="CY315" i="1" a="1"/>
  <c r="CY315" i="1"/>
  <c r="CZ315" i="1" a="1"/>
  <c r="CZ315" i="1"/>
  <c r="DA315" i="1" a="1"/>
  <c r="DA315" i="1"/>
  <c r="DB315" i="1" a="1"/>
  <c r="DB315" i="1" s="1"/>
  <c r="DC315" i="1" a="1"/>
  <c r="DC315" i="1"/>
  <c r="CD316" i="1" a="1"/>
  <c r="CD316" i="1"/>
  <c r="CE316" i="1" a="1"/>
  <c r="CE316" i="1"/>
  <c r="CF316" i="1" a="1"/>
  <c r="CF316" i="1" s="1"/>
  <c r="CG316" i="1" a="1"/>
  <c r="CG316" i="1" s="1"/>
  <c r="CH316" i="1" a="1"/>
  <c r="CH316" i="1"/>
  <c r="CI316" i="1" a="1"/>
  <c r="CI316" i="1"/>
  <c r="CJ316" i="1" a="1"/>
  <c r="CJ316" i="1"/>
  <c r="CK316" i="1" a="1"/>
  <c r="CK316" i="1"/>
  <c r="CL316" i="1" a="1"/>
  <c r="CL316" i="1"/>
  <c r="CM316" i="1" a="1"/>
  <c r="CM316" i="1" s="1"/>
  <c r="CN316" i="1" a="1"/>
  <c r="CN316" i="1"/>
  <c r="CO316" i="1" a="1"/>
  <c r="CO316" i="1"/>
  <c r="CP316" i="1" a="1"/>
  <c r="CP316" i="1"/>
  <c r="CQ316" i="1" a="1"/>
  <c r="CQ316" i="1"/>
  <c r="CR316" i="1" a="1"/>
  <c r="CR316" i="1" s="1"/>
  <c r="CS316" i="1" a="1"/>
  <c r="CS316" i="1" s="1"/>
  <c r="CT316" i="1" a="1"/>
  <c r="CT316" i="1"/>
  <c r="CU316" i="1" a="1"/>
  <c r="CU316" i="1"/>
  <c r="CV316" i="1" a="1"/>
  <c r="CV316" i="1"/>
  <c r="CW316" i="1" a="1"/>
  <c r="CW316" i="1"/>
  <c r="CX316" i="1" a="1"/>
  <c r="CX316" i="1"/>
  <c r="CY316" i="1" a="1"/>
  <c r="CY316" i="1" s="1"/>
  <c r="CZ316" i="1" a="1"/>
  <c r="CZ316" i="1"/>
  <c r="DA316" i="1" a="1"/>
  <c r="DA316" i="1"/>
  <c r="DB316" i="1" a="1"/>
  <c r="DB316" i="1"/>
  <c r="DC316" i="1" a="1"/>
  <c r="DC316" i="1"/>
  <c r="CD317" i="1" a="1"/>
  <c r="CD317" i="1" s="1"/>
  <c r="CE317" i="1" a="1"/>
  <c r="CE317" i="1"/>
  <c r="CF317" i="1" a="1"/>
  <c r="CF317" i="1"/>
  <c r="CG317" i="1" a="1"/>
  <c r="CG317" i="1" s="1"/>
  <c r="CH317" i="1" a="1"/>
  <c r="CH317" i="1"/>
  <c r="CI317" i="1" a="1"/>
  <c r="CI317" i="1"/>
  <c r="CJ317" i="1" a="1"/>
  <c r="CJ317" i="1" s="1"/>
  <c r="CK317" i="1" a="1"/>
  <c r="CK317" i="1"/>
  <c r="CL317" i="1" a="1"/>
  <c r="CL317" i="1"/>
  <c r="CM317" i="1" a="1"/>
  <c r="CM317" i="1"/>
  <c r="CN317" i="1" a="1"/>
  <c r="CN317" i="1"/>
  <c r="CO317" i="1" a="1"/>
  <c r="CO317" i="1" s="1"/>
  <c r="CP317" i="1" a="1"/>
  <c r="CP317" i="1" s="1"/>
  <c r="CQ317" i="1" a="1"/>
  <c r="CQ317" i="1" s="1"/>
  <c r="CR317" i="1" a="1"/>
  <c r="CR317" i="1" s="1"/>
  <c r="CS317" i="1" a="1"/>
  <c r="CS317" i="1"/>
  <c r="CT317" i="1" a="1"/>
  <c r="CT317" i="1"/>
  <c r="CU317" i="1" a="1"/>
  <c r="CU317" i="1" s="1"/>
  <c r="CV317" i="1" a="1"/>
  <c r="CV317" i="1" s="1"/>
  <c r="CW317" i="1" a="1"/>
  <c r="CW317" i="1" s="1"/>
  <c r="CX317" i="1" a="1"/>
  <c r="CX317" i="1" s="1"/>
  <c r="CY317" i="1" a="1"/>
  <c r="CY317" i="1"/>
  <c r="CZ317" i="1" a="1"/>
  <c r="CZ317" i="1"/>
  <c r="DA317" i="1" a="1"/>
  <c r="DA317" i="1" s="1"/>
  <c r="DB317" i="1" a="1"/>
  <c r="DB317" i="1" s="1"/>
  <c r="DC317" i="1" a="1"/>
  <c r="DC317" i="1" s="1"/>
  <c r="CD318" i="1" a="1"/>
  <c r="CD318" i="1" s="1"/>
  <c r="CE318" i="1" a="1"/>
  <c r="CE318" i="1"/>
  <c r="CF318" i="1" a="1"/>
  <c r="CF318" i="1"/>
  <c r="CG318" i="1" a="1"/>
  <c r="CG318" i="1" s="1"/>
  <c r="CH318" i="1" a="1"/>
  <c r="CH318" i="1" s="1"/>
  <c r="CI318" i="1" a="1"/>
  <c r="CI318" i="1" s="1"/>
  <c r="CJ318" i="1" a="1"/>
  <c r="CJ318" i="1"/>
  <c r="CK318" i="1" a="1"/>
  <c r="CK318" i="1"/>
  <c r="CL318" i="1" a="1"/>
  <c r="CL318" i="1" s="1"/>
  <c r="CM318" i="1" a="1"/>
  <c r="CM318" i="1" s="1"/>
  <c r="CN318" i="1" a="1"/>
  <c r="CN318" i="1" s="1"/>
  <c r="CO318" i="1" a="1"/>
  <c r="CO318" i="1" s="1"/>
  <c r="CP318" i="1" a="1"/>
  <c r="CP318" i="1"/>
  <c r="CQ318" i="1" a="1"/>
  <c r="CQ318" i="1"/>
  <c r="CR318" i="1" a="1"/>
  <c r="CR318" i="1"/>
  <c r="CS318" i="1" a="1"/>
  <c r="CS318" i="1" s="1"/>
  <c r="CT318" i="1" a="1"/>
  <c r="CT318" i="1" s="1"/>
  <c r="CU318" i="1" a="1"/>
  <c r="CU318" i="1" s="1"/>
  <c r="CV318" i="1" a="1"/>
  <c r="CV318" i="1"/>
  <c r="CW318" i="1" a="1"/>
  <c r="CW318" i="1"/>
  <c r="CX318" i="1" a="1"/>
  <c r="CX318" i="1" s="1"/>
  <c r="CY318" i="1" a="1"/>
  <c r="CY318" i="1" s="1"/>
  <c r="CZ318" i="1" a="1"/>
  <c r="CZ318" i="1" s="1"/>
  <c r="DA318" i="1" a="1"/>
  <c r="DA318" i="1" s="1"/>
  <c r="DB318" i="1" a="1"/>
  <c r="DB318" i="1" s="1"/>
  <c r="DC318" i="1" a="1"/>
  <c r="DC318" i="1"/>
  <c r="CD319" i="1" a="1"/>
  <c r="CD319" i="1" s="1"/>
  <c r="CE319" i="1" a="1"/>
  <c r="CE319" i="1" s="1"/>
  <c r="CF319" i="1" a="1"/>
  <c r="CF319" i="1" s="1"/>
  <c r="CG319" i="1" a="1"/>
  <c r="CG319" i="1"/>
  <c r="CH319" i="1" a="1"/>
  <c r="CH319" i="1"/>
  <c r="CI319" i="1" a="1"/>
  <c r="CI319" i="1" s="1"/>
  <c r="CJ319" i="1" a="1"/>
  <c r="CJ319" i="1" s="1"/>
  <c r="CK319" i="1" a="1"/>
  <c r="CK319" i="1" s="1"/>
  <c r="CL319" i="1" a="1"/>
  <c r="CL319" i="1" s="1"/>
  <c r="CM319" i="1" a="1"/>
  <c r="CM319" i="1"/>
  <c r="CN319" i="1" a="1"/>
  <c r="CN319" i="1"/>
  <c r="CO319" i="1" a="1"/>
  <c r="CO319" i="1" s="1"/>
  <c r="CP319" i="1" a="1"/>
  <c r="CP319" i="1" s="1"/>
  <c r="CQ319" i="1" a="1"/>
  <c r="CQ319" i="1" s="1"/>
  <c r="CR319" i="1" a="1"/>
  <c r="CR319" i="1" s="1"/>
  <c r="CS319" i="1" a="1"/>
  <c r="CS319" i="1"/>
  <c r="CT319" i="1" a="1"/>
  <c r="CT319" i="1" s="1"/>
  <c r="CU319" i="1" a="1"/>
  <c r="CU319" i="1" s="1"/>
  <c r="CV319" i="1" a="1"/>
  <c r="CV319" i="1" s="1"/>
  <c r="CW319" i="1" a="1"/>
  <c r="CW319" i="1" s="1"/>
  <c r="CX319" i="1" a="1"/>
  <c r="CX319" i="1" s="1"/>
  <c r="CY319" i="1" a="1"/>
  <c r="CY319" i="1" s="1"/>
  <c r="CZ319" i="1" a="1"/>
  <c r="CZ319" i="1"/>
  <c r="DA319" i="1" a="1"/>
  <c r="DA319" i="1"/>
  <c r="DB319" i="1" a="1"/>
  <c r="DB319" i="1" s="1"/>
  <c r="DC319" i="1" a="1"/>
  <c r="DC319" i="1" s="1"/>
  <c r="CD320" i="1" a="1"/>
  <c r="CD320" i="1"/>
  <c r="CE320" i="1" a="1"/>
  <c r="CE320" i="1"/>
  <c r="CF320" i="1" a="1"/>
  <c r="CF320" i="1" s="1"/>
  <c r="CG320" i="1" a="1"/>
  <c r="CG320" i="1" s="1"/>
  <c r="CH320" i="1" a="1"/>
  <c r="CH320" i="1" s="1"/>
  <c r="CI320" i="1" a="1"/>
  <c r="CI320" i="1" s="1"/>
  <c r="CJ320" i="1" a="1"/>
  <c r="CJ320" i="1"/>
  <c r="CK320" i="1" a="1"/>
  <c r="CK320" i="1"/>
  <c r="CL320" i="1" a="1"/>
  <c r="CL320" i="1"/>
  <c r="CM320" i="1" a="1"/>
  <c r="CM320" i="1" s="1"/>
  <c r="CN320" i="1" a="1"/>
  <c r="CN320" i="1" s="1"/>
  <c r="CO320" i="1" a="1"/>
  <c r="CO320" i="1" s="1"/>
  <c r="CP320" i="1" a="1"/>
  <c r="CP320" i="1"/>
  <c r="CQ320" i="1" a="1"/>
  <c r="CQ320" i="1" s="1"/>
  <c r="CR320" i="1" a="1"/>
  <c r="CR320" i="1" s="1"/>
  <c r="CS320" i="1" a="1"/>
  <c r="CS320" i="1" s="1"/>
  <c r="CT320" i="1" a="1"/>
  <c r="CT320" i="1" s="1"/>
  <c r="CU320" i="1" a="1"/>
  <c r="CU320" i="1" s="1"/>
  <c r="CV320" i="1" a="1"/>
  <c r="CV320" i="1" s="1"/>
  <c r="CW320" i="1" a="1"/>
  <c r="CW320" i="1"/>
  <c r="CX320" i="1" a="1"/>
  <c r="CX320" i="1"/>
  <c r="CY320" i="1" a="1"/>
  <c r="CY320" i="1" s="1"/>
  <c r="CZ320" i="1" a="1"/>
  <c r="CZ320" i="1" s="1"/>
  <c r="DA320" i="1" a="1"/>
  <c r="DA320" i="1" s="1"/>
  <c r="DB320" i="1" a="1"/>
  <c r="DB320" i="1"/>
  <c r="DC320" i="1" a="1"/>
  <c r="DC320" i="1"/>
  <c r="CD321" i="1" a="1"/>
  <c r="CD321" i="1" s="1"/>
  <c r="CE321" i="1" a="1"/>
  <c r="CE321" i="1" s="1"/>
  <c r="CF321" i="1" a="1"/>
  <c r="CF321" i="1" s="1"/>
  <c r="CG321" i="1" a="1"/>
  <c r="CG321" i="1"/>
  <c r="CH321" i="1" a="1"/>
  <c r="CH321" i="1"/>
  <c r="CI321" i="1" a="1"/>
  <c r="CI321" i="1"/>
  <c r="CJ321" i="1" a="1"/>
  <c r="CJ321" i="1" s="1"/>
  <c r="CK321" i="1" a="1"/>
  <c r="CK321" i="1" s="1"/>
  <c r="CL321" i="1" a="1"/>
  <c r="CL321" i="1" s="1"/>
  <c r="CM321" i="1" a="1"/>
  <c r="CM321" i="1"/>
  <c r="CN321" i="1" a="1"/>
  <c r="CN321" i="1" s="1"/>
  <c r="CO321" i="1" a="1"/>
  <c r="CO321" i="1" s="1"/>
  <c r="CP321" i="1" a="1"/>
  <c r="CP321" i="1" s="1"/>
  <c r="CQ321" i="1" a="1"/>
  <c r="CQ321" i="1" s="1"/>
  <c r="CR321" i="1" a="1"/>
  <c r="CR321" i="1" s="1"/>
  <c r="CS321" i="1" a="1"/>
  <c r="CS321" i="1" s="1"/>
  <c r="CT321" i="1" a="1"/>
  <c r="CT321" i="1"/>
  <c r="CU321" i="1" a="1"/>
  <c r="CU321" i="1"/>
  <c r="CV321" i="1" a="1"/>
  <c r="CV321" i="1" s="1"/>
  <c r="CW321" i="1" a="1"/>
  <c r="CW321" i="1" s="1"/>
  <c r="CX321" i="1" a="1"/>
  <c r="CX321" i="1" s="1"/>
  <c r="CY321" i="1" a="1"/>
  <c r="CY321" i="1"/>
  <c r="CZ321" i="1" a="1"/>
  <c r="CZ321" i="1" s="1"/>
  <c r="DA321" i="1" a="1"/>
  <c r="DA321" i="1" s="1"/>
  <c r="DB321" i="1" a="1"/>
  <c r="DB321" i="1" s="1"/>
  <c r="DC321" i="1" a="1"/>
  <c r="DC321" i="1" s="1"/>
  <c r="CD322" i="1" a="1"/>
  <c r="CD322" i="1"/>
  <c r="CE322" i="1" a="1"/>
  <c r="CE322" i="1"/>
  <c r="CF322" i="1" a="1"/>
  <c r="CF322" i="1" s="1"/>
  <c r="CG322" i="1" a="1"/>
  <c r="CG322" i="1" s="1"/>
  <c r="CH322" i="1" a="1"/>
  <c r="CH322" i="1" s="1"/>
  <c r="CI322" i="1" a="1"/>
  <c r="CI322" i="1" s="1"/>
  <c r="CJ322" i="1" a="1"/>
  <c r="CJ322" i="1"/>
  <c r="CK322" i="1" a="1"/>
  <c r="CK322" i="1" s="1"/>
  <c r="CL322" i="1" a="1"/>
  <c r="CL322" i="1" s="1"/>
  <c r="CM322" i="1" a="1"/>
  <c r="CM322" i="1" s="1"/>
  <c r="CN322" i="1" a="1"/>
  <c r="CN322" i="1" s="1"/>
  <c r="CO322" i="1" a="1"/>
  <c r="CO322" i="1" s="1"/>
  <c r="CP322" i="1" a="1"/>
  <c r="CP322" i="1" s="1"/>
  <c r="CQ322" i="1" a="1"/>
  <c r="CQ322" i="1"/>
  <c r="CR322" i="1" a="1"/>
  <c r="CR322" i="1"/>
  <c r="CS322" i="1" a="1"/>
  <c r="CS322" i="1" s="1"/>
  <c r="CT322" i="1" a="1"/>
  <c r="CT322" i="1" s="1"/>
  <c r="CU322" i="1" a="1"/>
  <c r="CU322" i="1" s="1"/>
  <c r="CV322" i="1" a="1"/>
  <c r="CV322" i="1"/>
  <c r="CW322" i="1" a="1"/>
  <c r="CW322" i="1"/>
  <c r="CX322" i="1" a="1"/>
  <c r="CX322" i="1" s="1"/>
  <c r="CY322" i="1" a="1"/>
  <c r="CY322" i="1" s="1"/>
  <c r="CZ322" i="1" a="1"/>
  <c r="CZ322" i="1" s="1"/>
  <c r="DA322" i="1" a="1"/>
  <c r="DA322" i="1" s="1"/>
  <c r="DB322" i="1" a="1"/>
  <c r="DB322" i="1"/>
  <c r="DC322" i="1" a="1"/>
  <c r="DC322" i="1"/>
  <c r="CD323" i="1" a="1"/>
  <c r="CD323" i="1" s="1"/>
  <c r="CE323" i="1" a="1"/>
  <c r="CE323" i="1" s="1"/>
  <c r="CF323" i="1" a="1"/>
  <c r="CF323" i="1" s="1"/>
  <c r="CG323" i="1" a="1"/>
  <c r="CG323" i="1"/>
  <c r="CH323" i="1" a="1"/>
  <c r="CH323" i="1" s="1"/>
  <c r="CI323" i="1" a="1"/>
  <c r="CI323" i="1" s="1"/>
  <c r="CJ323" i="1" a="1"/>
  <c r="CJ323" i="1" s="1"/>
  <c r="CK323" i="1" a="1"/>
  <c r="CK323" i="1" s="1"/>
  <c r="CL323" i="1" a="1"/>
  <c r="CL323" i="1" s="1"/>
  <c r="CM323" i="1" a="1"/>
  <c r="CM323" i="1" s="1"/>
  <c r="CN323" i="1" a="1"/>
  <c r="CN323" i="1"/>
  <c r="CO323" i="1" a="1"/>
  <c r="CO323" i="1"/>
  <c r="CP323" i="1" a="1"/>
  <c r="CP323" i="1" s="1"/>
  <c r="CQ323" i="1" a="1"/>
  <c r="CQ323" i="1" s="1"/>
  <c r="CR323" i="1" a="1"/>
  <c r="CR323" i="1" s="1"/>
  <c r="CS323" i="1" a="1"/>
  <c r="CS323" i="1"/>
  <c r="CT323" i="1" a="1"/>
  <c r="CT323" i="1" s="1"/>
  <c r="CU323" i="1" a="1"/>
  <c r="CU323" i="1" s="1"/>
  <c r="CV323" i="1" a="1"/>
  <c r="CV323" i="1" s="1"/>
  <c r="CW323" i="1" a="1"/>
  <c r="CW323" i="1" s="1"/>
  <c r="CX323" i="1" a="1"/>
  <c r="CX323" i="1" s="1"/>
  <c r="CY323" i="1" a="1"/>
  <c r="CY323" i="1"/>
  <c r="CZ323" i="1" a="1"/>
  <c r="CZ323" i="1"/>
  <c r="DA323" i="1" a="1"/>
  <c r="DA323" i="1"/>
  <c r="DB323" i="1" a="1"/>
  <c r="DB323" i="1" s="1"/>
  <c r="DC323" i="1" a="1"/>
  <c r="DC323" i="1" s="1"/>
  <c r="CD324" i="1" a="1"/>
  <c r="CD324" i="1"/>
  <c r="CE324" i="1" a="1"/>
  <c r="CE324" i="1" s="1"/>
  <c r="CF324" i="1" a="1"/>
  <c r="CF324" i="1" s="1"/>
  <c r="CG324" i="1" a="1"/>
  <c r="CG324" i="1" s="1"/>
  <c r="CH324" i="1" a="1"/>
  <c r="CH324" i="1" s="1"/>
  <c r="CI324" i="1" a="1"/>
  <c r="CI324" i="1" s="1"/>
  <c r="CJ324" i="1" a="1"/>
  <c r="CJ324" i="1" s="1"/>
  <c r="CK324" i="1" a="1"/>
  <c r="CK324" i="1"/>
  <c r="CL324" i="1" a="1"/>
  <c r="CL324" i="1"/>
  <c r="CM324" i="1" a="1"/>
  <c r="CM324" i="1" s="1"/>
  <c r="CN324" i="1" a="1"/>
  <c r="CN324" i="1" s="1"/>
  <c r="CO324" i="1" a="1"/>
  <c r="CO324" i="1" s="1"/>
  <c r="CP324" i="1" a="1"/>
  <c r="CP324" i="1"/>
  <c r="CQ324" i="1" a="1"/>
  <c r="CQ324" i="1" s="1"/>
  <c r="CR324" i="1" a="1"/>
  <c r="CR324" i="1" s="1"/>
  <c r="CS324" i="1" a="1"/>
  <c r="CS324" i="1" s="1"/>
  <c r="CT324" i="1" a="1"/>
  <c r="CT324" i="1" s="1"/>
  <c r="CU324" i="1" a="1"/>
  <c r="CU324" i="1" s="1"/>
  <c r="CV324" i="1" a="1"/>
  <c r="CV324" i="1"/>
  <c r="CW324" i="1" a="1"/>
  <c r="CW324" i="1"/>
  <c r="CX324" i="1" a="1"/>
  <c r="CX324" i="1" s="1"/>
  <c r="CY324" i="1" a="1"/>
  <c r="CY324" i="1" s="1"/>
  <c r="CZ324" i="1" a="1"/>
  <c r="CZ324" i="1" s="1"/>
  <c r="DA324" i="1" a="1"/>
  <c r="DA324" i="1" s="1"/>
  <c r="DB324" i="1" a="1"/>
  <c r="DB324" i="1"/>
  <c r="DC324" i="1" a="1"/>
  <c r="DC324" i="1" s="1"/>
  <c r="CD325" i="1" a="1"/>
  <c r="CD325" i="1"/>
  <c r="CE325" i="1" a="1"/>
  <c r="CE325" i="1" s="1"/>
  <c r="CF325" i="1" a="1"/>
  <c r="CF325" i="1" s="1"/>
  <c r="CG325" i="1" a="1"/>
  <c r="CG325" i="1" s="1"/>
  <c r="CH325" i="1" a="1"/>
  <c r="CH325" i="1"/>
  <c r="CI325" i="1" a="1"/>
  <c r="CI325" i="1" s="1"/>
  <c r="CJ325" i="1" a="1"/>
  <c r="CJ325" i="1" s="1"/>
  <c r="CK325" i="1" a="1"/>
  <c r="CK325" i="1" s="1"/>
  <c r="CL325" i="1" a="1"/>
  <c r="CL325" i="1" s="1"/>
  <c r="CM325" i="1" a="1"/>
  <c r="CM325" i="1"/>
  <c r="CN325" i="1" a="1"/>
  <c r="CN325" i="1" s="1"/>
  <c r="CO325" i="1" a="1"/>
  <c r="CO325" i="1"/>
  <c r="CP325" i="1" a="1"/>
  <c r="CP325" i="1" s="1"/>
  <c r="CQ325" i="1" a="1"/>
  <c r="CQ325" i="1" s="1"/>
  <c r="CR325" i="1" a="1"/>
  <c r="CR325" i="1" s="1"/>
  <c r="CS325" i="1" a="1"/>
  <c r="CS325" i="1"/>
  <c r="CT325" i="1" a="1"/>
  <c r="CT325" i="1"/>
  <c r="CU325" i="1" a="1"/>
  <c r="CU325" i="1" s="1"/>
  <c r="CV325" i="1" a="1"/>
  <c r="CV325" i="1"/>
  <c r="CW325" i="1" a="1"/>
  <c r="CW325" i="1" s="1"/>
  <c r="CX325" i="1" a="1"/>
  <c r="CX325" i="1" s="1"/>
  <c r="CY325" i="1" a="1"/>
  <c r="CY325" i="1" s="1"/>
  <c r="CZ325" i="1" a="1"/>
  <c r="CZ325" i="1"/>
  <c r="DA325" i="1" a="1"/>
  <c r="DA325" i="1"/>
  <c r="DB325" i="1" a="1"/>
  <c r="DB325" i="1" s="1"/>
  <c r="DC325" i="1" a="1"/>
  <c r="DC325" i="1" s="1"/>
  <c r="CD326" i="1" a="1"/>
  <c r="CD326" i="1" s="1"/>
  <c r="CE326" i="1" a="1"/>
  <c r="CE326" i="1" s="1"/>
  <c r="CF326" i="1" a="1"/>
  <c r="CF326" i="1"/>
  <c r="CG326" i="1" a="1"/>
  <c r="CG326" i="1"/>
  <c r="CH326" i="1" a="1"/>
  <c r="CH326" i="1" s="1"/>
  <c r="CI326" i="1" a="1"/>
  <c r="CI326" i="1" s="1"/>
  <c r="CJ326" i="1" a="1"/>
  <c r="CJ326" i="1" s="1"/>
  <c r="CK326" i="1" a="1"/>
  <c r="CK326" i="1" s="1"/>
  <c r="CL326" i="1" a="1"/>
  <c r="CL326" i="1" s="1"/>
  <c r="CM326" i="1" a="1"/>
  <c r="CM326" i="1"/>
  <c r="CN326" i="1" a="1"/>
  <c r="CN326" i="1" s="1"/>
  <c r="CO326" i="1" a="1"/>
  <c r="CO326" i="1" s="1"/>
  <c r="CP326" i="1" a="1"/>
  <c r="CP326" i="1" s="1"/>
  <c r="CQ326" i="1" a="1"/>
  <c r="CQ326" i="1" s="1"/>
  <c r="CR326" i="1" a="1"/>
  <c r="CR326" i="1" s="1"/>
  <c r="CS326" i="1" a="1"/>
  <c r="CS326" i="1" s="1"/>
  <c r="CT326" i="1" a="1"/>
  <c r="CT326" i="1" s="1"/>
  <c r="CU326" i="1" a="1"/>
  <c r="CU326" i="1" s="1"/>
  <c r="CV326" i="1" a="1"/>
  <c r="CV326" i="1"/>
  <c r="CW326" i="1" a="1"/>
  <c r="CW326" i="1" s="1"/>
  <c r="CX326" i="1" a="1"/>
  <c r="CX326" i="1" s="1"/>
  <c r="CY326" i="1" a="1"/>
  <c r="CY326" i="1" s="1"/>
  <c r="CZ326" i="1" a="1"/>
  <c r="CZ326" i="1" s="1"/>
  <c r="DA326" i="1" a="1"/>
  <c r="DA326" i="1" s="1"/>
  <c r="DB326" i="1" a="1"/>
  <c r="DB326" i="1"/>
  <c r="DC326" i="1" a="1"/>
  <c r="DC326" i="1"/>
  <c r="CD327" i="1" a="1"/>
  <c r="CD327" i="1" s="1"/>
  <c r="CE327" i="1" a="1"/>
  <c r="CE327" i="1" s="1"/>
  <c r="CF327" i="1" a="1"/>
  <c r="CF327" i="1" s="1"/>
  <c r="CG327" i="1" a="1"/>
  <c r="CG327" i="1" s="1"/>
  <c r="CH327" i="1" a="1"/>
  <c r="CH327" i="1"/>
  <c r="CI327" i="1" a="1"/>
  <c r="CI327" i="1" s="1"/>
  <c r="CJ327" i="1" a="1"/>
  <c r="CJ327" i="1" s="1"/>
  <c r="CK327" i="1" a="1"/>
  <c r="CK327" i="1" s="1"/>
  <c r="CL327" i="1" a="1"/>
  <c r="CL327" i="1" s="1"/>
  <c r="CM327" i="1" a="1"/>
  <c r="CM327" i="1" s="1"/>
  <c r="CN327" i="1" a="1"/>
  <c r="CN327" i="1" s="1"/>
  <c r="CO327" i="1" a="1"/>
  <c r="CO327" i="1"/>
  <c r="CP327" i="1" a="1"/>
  <c r="CP327" i="1"/>
  <c r="CQ327" i="1" a="1"/>
  <c r="CQ327" i="1" s="1"/>
  <c r="CR327" i="1" a="1"/>
  <c r="CR327" i="1" s="1"/>
  <c r="CS327" i="1" a="1"/>
  <c r="CS327" i="1" s="1"/>
  <c r="CT327" i="1" a="1"/>
  <c r="CT327" i="1" s="1"/>
  <c r="CU327" i="1" a="1"/>
  <c r="CU327" i="1" s="1"/>
  <c r="CV327" i="1" a="1"/>
  <c r="CV327" i="1"/>
  <c r="CW327" i="1" a="1"/>
  <c r="CW327" i="1" s="1"/>
  <c r="CX327" i="1" a="1"/>
  <c r="CX327" i="1" s="1"/>
  <c r="CY327" i="1" a="1"/>
  <c r="CY327" i="1" s="1"/>
  <c r="CZ327" i="1" a="1"/>
  <c r="CZ327" i="1" s="1"/>
  <c r="DA327" i="1" a="1"/>
  <c r="DA327" i="1" s="1"/>
  <c r="DB327" i="1" a="1"/>
  <c r="DB327" i="1" s="1"/>
  <c r="DC327" i="1" a="1"/>
  <c r="DC327" i="1" s="1"/>
  <c r="CD328" i="1" a="1"/>
  <c r="CD328" i="1" s="1"/>
  <c r="CE328" i="1" a="1"/>
  <c r="CE328" i="1" s="1"/>
  <c r="CF328" i="1" a="1"/>
  <c r="CF328" i="1" s="1"/>
  <c r="CG328" i="1" a="1"/>
  <c r="CG328" i="1" s="1"/>
  <c r="CH328" i="1" a="1"/>
  <c r="CH328" i="1" s="1"/>
  <c r="CI328" i="1" a="1"/>
  <c r="CI328" i="1" s="1"/>
  <c r="CJ328" i="1" a="1"/>
  <c r="CJ328" i="1"/>
  <c r="CK328" i="1" a="1"/>
  <c r="CK328" i="1" s="1"/>
  <c r="CL328" i="1" a="1"/>
  <c r="CL328" i="1" s="1"/>
  <c r="CM328" i="1" a="1"/>
  <c r="CM328" i="1" s="1"/>
  <c r="CN328" i="1" a="1"/>
  <c r="CN328" i="1" s="1"/>
  <c r="CO328" i="1" a="1"/>
  <c r="CO328" i="1" s="1"/>
  <c r="CP328" i="1" a="1"/>
  <c r="CP328" i="1" s="1"/>
  <c r="CQ328" i="1" a="1"/>
  <c r="CQ328" i="1"/>
  <c r="CR328" i="1" a="1"/>
  <c r="CR328" i="1"/>
  <c r="CS328" i="1" a="1"/>
  <c r="CS328" i="1" s="1"/>
  <c r="CT328" i="1" a="1"/>
  <c r="CT328" i="1" s="1"/>
  <c r="CU328" i="1" a="1"/>
  <c r="CU328" i="1" s="1"/>
  <c r="CV328" i="1" a="1"/>
  <c r="CV328" i="1" s="1"/>
  <c r="CW328" i="1" a="1"/>
  <c r="CW328" i="1" s="1"/>
  <c r="CX328" i="1" a="1"/>
  <c r="CX328" i="1"/>
  <c r="CY328" i="1" a="1"/>
  <c r="CY328" i="1"/>
  <c r="CZ328" i="1" a="1"/>
  <c r="CZ328" i="1" s="1"/>
  <c r="DA328" i="1" a="1"/>
  <c r="DA328" i="1" s="1"/>
  <c r="DB328" i="1" a="1"/>
  <c r="DB328" i="1" s="1"/>
  <c r="DC328" i="1" a="1"/>
  <c r="DC328" i="1" s="1"/>
  <c r="CD329" i="1" a="1"/>
  <c r="CD329" i="1"/>
  <c r="CE329" i="1" a="1"/>
  <c r="CE329" i="1" s="1"/>
  <c r="CF329" i="1" a="1"/>
  <c r="CF329" i="1" s="1"/>
  <c r="CG329" i="1" a="1"/>
  <c r="CG329" i="1" s="1"/>
  <c r="CH329" i="1" a="1"/>
  <c r="CH329" i="1" s="1"/>
  <c r="CI329" i="1" a="1"/>
  <c r="CI329" i="1" s="1"/>
  <c r="CJ329" i="1" a="1"/>
  <c r="CJ329" i="1" s="1"/>
  <c r="CK329" i="1" a="1"/>
  <c r="CK329" i="1" s="1"/>
  <c r="CL329" i="1" a="1"/>
  <c r="CL329" i="1" s="1"/>
  <c r="CM329" i="1" a="1"/>
  <c r="CM329" i="1"/>
  <c r="CN329" i="1" a="1"/>
  <c r="CN329" i="1" s="1"/>
  <c r="CO329" i="1" a="1"/>
  <c r="CO329" i="1" s="1"/>
  <c r="CP329" i="1" a="1"/>
  <c r="CP329" i="1" s="1"/>
  <c r="CQ329" i="1" a="1"/>
  <c r="CQ329" i="1" s="1"/>
  <c r="CR329" i="1" a="1"/>
  <c r="CR329" i="1" s="1"/>
  <c r="CS329" i="1" a="1"/>
  <c r="CS329" i="1"/>
  <c r="CT329" i="1" a="1"/>
  <c r="CT329" i="1" s="1"/>
  <c r="CU329" i="1" a="1"/>
  <c r="CU329" i="1" s="1"/>
  <c r="CV329" i="1" a="1"/>
  <c r="CV329" i="1" s="1"/>
  <c r="CW329" i="1" a="1"/>
  <c r="CW329" i="1" s="1"/>
  <c r="CX329" i="1" a="1"/>
  <c r="CX329" i="1" s="1"/>
  <c r="CY329" i="1" a="1"/>
  <c r="CY329" i="1" s="1"/>
  <c r="CZ329" i="1" a="1"/>
  <c r="CZ329" i="1"/>
  <c r="DA329" i="1" a="1"/>
  <c r="DA329" i="1"/>
  <c r="DB329" i="1" a="1"/>
  <c r="DB329" i="1" s="1"/>
  <c r="DC329" i="1" a="1"/>
  <c r="DC329" i="1" s="1"/>
  <c r="CD330" i="1" a="1"/>
  <c r="CD330" i="1" s="1"/>
  <c r="CE330" i="1" a="1"/>
  <c r="CE330" i="1" s="1"/>
  <c r="CF330" i="1" a="1"/>
  <c r="CF330" i="1"/>
  <c r="CG330" i="1" a="1"/>
  <c r="CG330" i="1"/>
  <c r="CH330" i="1" a="1"/>
  <c r="CH330" i="1" s="1"/>
  <c r="CI330" i="1" a="1"/>
  <c r="CI330" i="1" s="1"/>
  <c r="CJ330" i="1" a="1"/>
  <c r="CJ330" i="1" s="1"/>
  <c r="CK330" i="1" a="1"/>
  <c r="CK330" i="1" s="1"/>
  <c r="CL330" i="1" a="1"/>
  <c r="CL330" i="1" s="1"/>
  <c r="CM330" i="1" a="1"/>
  <c r="CM330" i="1"/>
  <c r="CN330" i="1" a="1"/>
  <c r="CN330" i="1" s="1"/>
  <c r="CO330" i="1" a="1"/>
  <c r="CO330" i="1" s="1"/>
  <c r="CP330" i="1" a="1"/>
  <c r="CP330" i="1" s="1"/>
  <c r="CQ330" i="1" a="1"/>
  <c r="CQ330" i="1" s="1"/>
  <c r="CR330" i="1" a="1"/>
  <c r="CR330" i="1" s="1"/>
  <c r="CS330" i="1" a="1"/>
  <c r="CS330" i="1" s="1"/>
  <c r="CT330" i="1" a="1"/>
  <c r="CT330" i="1" s="1"/>
  <c r="CU330" i="1" a="1"/>
  <c r="CU330" i="1" s="1"/>
  <c r="CV330" i="1" a="1"/>
  <c r="CV330" i="1" s="1"/>
  <c r="CW330" i="1" a="1"/>
  <c r="CW330" i="1" s="1"/>
  <c r="CX330" i="1" a="1"/>
  <c r="CX330" i="1" s="1"/>
  <c r="CY330" i="1" a="1"/>
  <c r="CY330" i="1" s="1"/>
  <c r="CZ330" i="1" a="1"/>
  <c r="CZ330" i="1" s="1"/>
  <c r="DA330" i="1" a="1"/>
  <c r="DA330" i="1" s="1"/>
  <c r="DB330" i="1" a="1"/>
  <c r="DB330" i="1"/>
  <c r="DC330" i="1" a="1"/>
  <c r="DC330" i="1"/>
  <c r="CD331" i="1" a="1"/>
  <c r="CD331" i="1" s="1"/>
  <c r="CE331" i="1" a="1"/>
  <c r="CE331" i="1" s="1"/>
  <c r="CF331" i="1" a="1"/>
  <c r="CF331" i="1" s="1"/>
  <c r="CG331" i="1" a="1"/>
  <c r="CG331" i="1" s="1"/>
  <c r="CH331" i="1" a="1"/>
  <c r="CH331" i="1"/>
  <c r="CI331" i="1" a="1"/>
  <c r="CI331" i="1" s="1"/>
  <c r="CJ331" i="1" a="1"/>
  <c r="CJ331" i="1" s="1"/>
  <c r="CK331" i="1" a="1"/>
  <c r="CK331" i="1" s="1"/>
  <c r="CL331" i="1" a="1"/>
  <c r="CL331" i="1" s="1"/>
  <c r="CM331" i="1" a="1"/>
  <c r="CM331" i="1" s="1"/>
  <c r="CN331" i="1" a="1"/>
  <c r="CN331" i="1" s="1"/>
  <c r="CO331" i="1" a="1"/>
  <c r="CO331" i="1"/>
  <c r="CP331" i="1" a="1"/>
  <c r="CP331" i="1"/>
  <c r="CQ331" i="1" a="1"/>
  <c r="CQ331" i="1" s="1"/>
  <c r="CR331" i="1" a="1"/>
  <c r="CR331" i="1" s="1"/>
  <c r="CS331" i="1" a="1"/>
  <c r="CS331" i="1" s="1"/>
  <c r="CT331" i="1" a="1"/>
  <c r="CT331" i="1" s="1"/>
  <c r="CU331" i="1" a="1"/>
  <c r="CU331" i="1" s="1"/>
  <c r="CV331" i="1" a="1"/>
  <c r="CV331" i="1"/>
  <c r="CW331" i="1" a="1"/>
  <c r="CW331" i="1" s="1"/>
  <c r="CX331" i="1" a="1"/>
  <c r="CX331" i="1" s="1"/>
  <c r="CY331" i="1" a="1"/>
  <c r="CY331" i="1" s="1"/>
  <c r="CZ331" i="1" a="1"/>
  <c r="CZ331" i="1" s="1"/>
  <c r="DA331" i="1" a="1"/>
  <c r="DA331" i="1" s="1"/>
  <c r="DB331" i="1" a="1"/>
  <c r="DB331" i="1" s="1"/>
  <c r="DC331" i="1" a="1"/>
  <c r="DC331" i="1" s="1"/>
  <c r="CD332" i="1" a="1"/>
  <c r="CD332" i="1" s="1"/>
  <c r="CE332" i="1" a="1"/>
  <c r="CE332" i="1" s="1"/>
  <c r="CF332" i="1" a="1"/>
  <c r="CF332" i="1" s="1"/>
  <c r="CG332" i="1" a="1"/>
  <c r="CG332" i="1" s="1"/>
  <c r="CH332" i="1" a="1"/>
  <c r="CH332" i="1" s="1"/>
  <c r="CI332" i="1" a="1"/>
  <c r="CI332" i="1" s="1"/>
  <c r="CJ332" i="1" a="1"/>
  <c r="CJ332" i="1"/>
  <c r="CK332" i="1" a="1"/>
  <c r="CK332" i="1"/>
  <c r="CL332" i="1" a="1"/>
  <c r="CL332" i="1" s="1"/>
  <c r="CM332" i="1" a="1"/>
  <c r="CM332" i="1" s="1"/>
  <c r="CN332" i="1" a="1"/>
  <c r="CN332" i="1" s="1"/>
  <c r="CO332" i="1" a="1"/>
  <c r="CO332" i="1" s="1"/>
  <c r="CP332" i="1" a="1"/>
  <c r="CP332" i="1" s="1"/>
  <c r="CQ332" i="1" a="1"/>
  <c r="CQ332" i="1"/>
  <c r="CR332" i="1" a="1"/>
  <c r="CR332" i="1"/>
  <c r="CS332" i="1" a="1"/>
  <c r="CS332" i="1" s="1"/>
  <c r="CT332" i="1" a="1"/>
  <c r="CT332" i="1" s="1"/>
  <c r="CU332" i="1" a="1"/>
  <c r="CU332" i="1" s="1"/>
  <c r="CV332" i="1" a="1"/>
  <c r="CV332" i="1" s="1"/>
  <c r="CW332" i="1" a="1"/>
  <c r="CW332" i="1" s="1"/>
  <c r="CX332" i="1" a="1"/>
  <c r="CX332" i="1"/>
  <c r="CY332" i="1" a="1"/>
  <c r="CY332" i="1"/>
  <c r="CZ332" i="1" a="1"/>
  <c r="CZ332" i="1" s="1"/>
  <c r="DA332" i="1" a="1"/>
  <c r="DA332" i="1" s="1"/>
  <c r="DB332" i="1" a="1"/>
  <c r="DB332" i="1" s="1"/>
  <c r="DC332" i="1" a="1"/>
  <c r="DC332" i="1" s="1"/>
  <c r="CD333" i="1" a="1"/>
  <c r="CD333" i="1"/>
  <c r="CE333" i="1" a="1"/>
  <c r="CE333" i="1" s="1"/>
  <c r="CF333" i="1" a="1"/>
  <c r="CF333" i="1" s="1"/>
  <c r="CG333" i="1" a="1"/>
  <c r="CG333" i="1" s="1"/>
  <c r="CH333" i="1" a="1"/>
  <c r="CH333" i="1" s="1"/>
  <c r="CI333" i="1" a="1"/>
  <c r="CI333" i="1" s="1"/>
  <c r="CJ333" i="1" a="1"/>
  <c r="CJ333" i="1" s="1"/>
  <c r="CK333" i="1" a="1"/>
  <c r="CK333" i="1" s="1"/>
  <c r="CL333" i="1" a="1"/>
  <c r="CL333" i="1" s="1"/>
  <c r="CM333" i="1" a="1"/>
  <c r="CM333" i="1"/>
  <c r="CN333" i="1" a="1"/>
  <c r="CN333" i="1" s="1"/>
  <c r="CO333" i="1" a="1"/>
  <c r="CO333" i="1" s="1"/>
  <c r="CP333" i="1" a="1"/>
  <c r="CP333" i="1" s="1"/>
  <c r="CQ333" i="1" a="1"/>
  <c r="CQ333" i="1" s="1"/>
  <c r="CR333" i="1" a="1"/>
  <c r="CR333" i="1" s="1"/>
  <c r="CS333" i="1" a="1"/>
  <c r="CS333" i="1"/>
  <c r="CT333" i="1" a="1"/>
  <c r="CT333" i="1" s="1"/>
  <c r="CU333" i="1" a="1"/>
  <c r="CU333" i="1" s="1"/>
  <c r="CV333" i="1" a="1"/>
  <c r="CV333" i="1" s="1"/>
  <c r="CW333" i="1" a="1"/>
  <c r="CW333" i="1" s="1"/>
  <c r="CX333" i="1" a="1"/>
  <c r="CX333" i="1" s="1"/>
  <c r="CY333" i="1" a="1"/>
  <c r="CY333" i="1" s="1"/>
  <c r="CZ333" i="1" a="1"/>
  <c r="CZ333" i="1"/>
  <c r="DA333" i="1" a="1"/>
  <c r="DA333" i="1"/>
  <c r="DB333" i="1" a="1"/>
  <c r="DB333" i="1" s="1"/>
  <c r="DC333" i="1" a="1"/>
  <c r="DC333" i="1" s="1"/>
  <c r="CD334" i="1" a="1"/>
  <c r="CD334" i="1" s="1"/>
  <c r="CE334" i="1" a="1"/>
  <c r="CE334" i="1" s="1"/>
  <c r="CF334" i="1" a="1"/>
  <c r="CF334" i="1"/>
  <c r="CG334" i="1" a="1"/>
  <c r="CG334" i="1"/>
  <c r="CH334" i="1" a="1"/>
  <c r="CH334" i="1" s="1"/>
  <c r="CI334" i="1" a="1"/>
  <c r="CI334" i="1" s="1"/>
  <c r="CJ334" i="1" a="1"/>
  <c r="CJ334" i="1" s="1"/>
  <c r="CK334" i="1" a="1"/>
  <c r="CK334" i="1" s="1"/>
  <c r="CL334" i="1" a="1"/>
  <c r="CL334" i="1" s="1"/>
  <c r="CM334" i="1" a="1"/>
  <c r="CM334" i="1"/>
  <c r="CN334" i="1" a="1"/>
  <c r="CN334" i="1" s="1"/>
  <c r="CO334" i="1" a="1"/>
  <c r="CO334" i="1" s="1"/>
  <c r="CP334" i="1" a="1"/>
  <c r="CP334" i="1" s="1"/>
  <c r="CQ334" i="1" a="1"/>
  <c r="CQ334" i="1" s="1"/>
  <c r="CR334" i="1" a="1"/>
  <c r="CR334" i="1" s="1"/>
  <c r="CS334" i="1" a="1"/>
  <c r="CS334" i="1" s="1"/>
  <c r="CT334" i="1" a="1"/>
  <c r="CT334" i="1" s="1"/>
  <c r="CU334" i="1" a="1"/>
  <c r="CU334" i="1" s="1"/>
  <c r="CV334" i="1" a="1"/>
  <c r="CV334" i="1"/>
  <c r="CW334" i="1" a="1"/>
  <c r="CW334" i="1" s="1"/>
  <c r="CX334" i="1" a="1"/>
  <c r="CX334" i="1" s="1"/>
  <c r="CY334" i="1" a="1"/>
  <c r="CY334" i="1" s="1"/>
  <c r="CZ334" i="1" a="1"/>
  <c r="CZ334" i="1" s="1"/>
  <c r="DA334" i="1" a="1"/>
  <c r="DA334" i="1" s="1"/>
  <c r="DB334" i="1" a="1"/>
  <c r="DB334" i="1"/>
  <c r="DC334" i="1" a="1"/>
  <c r="DC334" i="1"/>
  <c r="CD335" i="1" a="1"/>
  <c r="CD335" i="1" s="1"/>
  <c r="CE335" i="1" a="1"/>
  <c r="CE335" i="1" s="1"/>
  <c r="CF335" i="1" a="1"/>
  <c r="CF335" i="1" s="1"/>
  <c r="CG335" i="1" a="1"/>
  <c r="CG335" i="1" s="1"/>
  <c r="CH335" i="1" a="1"/>
  <c r="CH335" i="1"/>
  <c r="CI335" i="1" a="1"/>
  <c r="CI335" i="1" s="1"/>
  <c r="CJ335" i="1" a="1"/>
  <c r="CJ335" i="1" s="1"/>
  <c r="CK335" i="1" a="1"/>
  <c r="CK335" i="1" s="1"/>
  <c r="CL335" i="1" a="1"/>
  <c r="CL335" i="1" s="1"/>
  <c r="CM335" i="1" a="1"/>
  <c r="CM335" i="1" s="1"/>
  <c r="CN335" i="1" a="1"/>
  <c r="CN335" i="1" s="1"/>
  <c r="CO335" i="1" a="1"/>
  <c r="CO335" i="1"/>
  <c r="CP335" i="1" a="1"/>
  <c r="CP335" i="1"/>
  <c r="CQ335" i="1" a="1"/>
  <c r="CQ335" i="1" s="1"/>
  <c r="CR335" i="1" a="1"/>
  <c r="CR335" i="1" s="1"/>
  <c r="CS335" i="1" a="1"/>
  <c r="CS335" i="1" s="1"/>
  <c r="CT335" i="1" a="1"/>
  <c r="CT335" i="1" s="1"/>
  <c r="CU335" i="1" a="1"/>
  <c r="CU335" i="1" s="1"/>
  <c r="CV335" i="1" a="1"/>
  <c r="CV335" i="1"/>
  <c r="CW335" i="1" a="1"/>
  <c r="CW335" i="1" s="1"/>
  <c r="CX335" i="1" a="1"/>
  <c r="CX335" i="1" s="1"/>
  <c r="CY335" i="1" a="1"/>
  <c r="CY335" i="1" s="1"/>
  <c r="CZ335" i="1" a="1"/>
  <c r="CZ335" i="1" s="1"/>
  <c r="DA335" i="1" a="1"/>
  <c r="DA335" i="1" s="1"/>
  <c r="DB335" i="1" a="1"/>
  <c r="DB335" i="1" s="1"/>
  <c r="DC335" i="1" a="1"/>
  <c r="DC335" i="1" s="1"/>
  <c r="CD336" i="1" a="1"/>
  <c r="CD336" i="1" s="1"/>
  <c r="CE336" i="1" a="1"/>
  <c r="CE336" i="1" s="1"/>
  <c r="CF336" i="1" a="1"/>
  <c r="CF336" i="1" s="1"/>
  <c r="CG336" i="1" a="1"/>
  <c r="CG336" i="1" s="1"/>
  <c r="CH336" i="1" a="1"/>
  <c r="CH336" i="1" s="1"/>
  <c r="CI336" i="1" a="1"/>
  <c r="CI336" i="1" s="1"/>
  <c r="CJ336" i="1" a="1"/>
  <c r="CJ336" i="1"/>
  <c r="CK336" i="1" a="1"/>
  <c r="CK336" i="1" s="1"/>
  <c r="CL336" i="1" a="1"/>
  <c r="CL336" i="1" s="1"/>
  <c r="CM336" i="1" a="1"/>
  <c r="CM336" i="1" s="1"/>
  <c r="CN336" i="1" a="1"/>
  <c r="CN336" i="1" s="1"/>
  <c r="CO336" i="1" a="1"/>
  <c r="CO336" i="1" s="1"/>
  <c r="CP336" i="1" a="1"/>
  <c r="CP336" i="1" s="1"/>
  <c r="CQ336" i="1" a="1"/>
  <c r="CQ336" i="1"/>
  <c r="CR336" i="1" a="1"/>
  <c r="CR336" i="1"/>
  <c r="CS336" i="1" a="1"/>
  <c r="CS336" i="1" s="1"/>
  <c r="CT336" i="1" a="1"/>
  <c r="CT336" i="1" s="1"/>
  <c r="CU336" i="1" a="1"/>
  <c r="CU336" i="1" s="1"/>
  <c r="CV336" i="1" a="1"/>
  <c r="CV336" i="1" s="1"/>
  <c r="CW336" i="1" a="1"/>
  <c r="CW336" i="1" s="1"/>
  <c r="CX336" i="1" a="1"/>
  <c r="CX336" i="1"/>
  <c r="CY336" i="1" a="1"/>
  <c r="CY336" i="1"/>
  <c r="CZ336" i="1" a="1"/>
  <c r="CZ336" i="1" s="1"/>
  <c r="DA336" i="1" a="1"/>
  <c r="DA336" i="1" s="1"/>
  <c r="DB336" i="1" a="1"/>
  <c r="DB336" i="1" s="1"/>
  <c r="DC336" i="1" a="1"/>
  <c r="DC336" i="1" s="1"/>
  <c r="CD337" i="1" a="1"/>
  <c r="CD337" i="1"/>
  <c r="CE337" i="1" a="1"/>
  <c r="CE337" i="1" s="1"/>
  <c r="CF337" i="1" a="1"/>
  <c r="CF337" i="1" s="1"/>
  <c r="CG337" i="1" a="1"/>
  <c r="CG337" i="1" s="1"/>
  <c r="CH337" i="1" a="1"/>
  <c r="CH337" i="1" s="1"/>
  <c r="CI337" i="1" a="1"/>
  <c r="CI337" i="1" s="1"/>
  <c r="CJ337" i="1" a="1"/>
  <c r="CJ337" i="1" s="1"/>
  <c r="CK337" i="1" a="1"/>
  <c r="CK337" i="1" s="1"/>
  <c r="CL337" i="1" a="1"/>
  <c r="CL337" i="1" s="1"/>
  <c r="CM337" i="1" a="1"/>
  <c r="CM337" i="1"/>
  <c r="CN337" i="1" a="1"/>
  <c r="CN337" i="1" s="1"/>
  <c r="CO337" i="1" a="1"/>
  <c r="CO337" i="1" s="1"/>
  <c r="CP337" i="1" a="1"/>
  <c r="CP337" i="1" s="1"/>
  <c r="CQ337" i="1" a="1"/>
  <c r="CQ337" i="1" s="1"/>
  <c r="CR337" i="1" a="1"/>
  <c r="CR337" i="1" s="1"/>
  <c r="CS337" i="1" a="1"/>
  <c r="CS337" i="1"/>
  <c r="CT337" i="1" a="1"/>
  <c r="CT337" i="1" s="1"/>
  <c r="CU337" i="1" a="1"/>
  <c r="CU337" i="1" s="1"/>
  <c r="CV337" i="1" a="1"/>
  <c r="CV337" i="1" s="1"/>
  <c r="CW337" i="1" a="1"/>
  <c r="CW337" i="1" s="1"/>
  <c r="CX337" i="1" a="1"/>
  <c r="CX337" i="1" s="1"/>
  <c r="CY337" i="1" a="1"/>
  <c r="CY337" i="1" s="1"/>
  <c r="CZ337" i="1" a="1"/>
  <c r="CZ337" i="1"/>
  <c r="DA337" i="1" a="1"/>
  <c r="DA337" i="1"/>
  <c r="DB337" i="1" a="1"/>
  <c r="DB337" i="1" s="1"/>
  <c r="DC337" i="1" a="1"/>
  <c r="DC337" i="1" s="1"/>
  <c r="CD338" i="1" a="1"/>
  <c r="CD338" i="1" s="1"/>
  <c r="CE338" i="1" a="1"/>
  <c r="CE338" i="1" s="1"/>
  <c r="CF338" i="1" a="1"/>
  <c r="CF338" i="1"/>
  <c r="CG338" i="1" a="1"/>
  <c r="CG338" i="1"/>
  <c r="CH338" i="1" a="1"/>
  <c r="CH338" i="1" s="1"/>
  <c r="CI338" i="1" a="1"/>
  <c r="CI338" i="1" s="1"/>
  <c r="CJ338" i="1" a="1"/>
  <c r="CJ338" i="1" s="1"/>
  <c r="CK338" i="1" a="1"/>
  <c r="CK338" i="1" s="1"/>
  <c r="CL338" i="1" a="1"/>
  <c r="CL338" i="1" s="1"/>
  <c r="CM338" i="1" a="1"/>
  <c r="CM338" i="1"/>
  <c r="CN338" i="1" a="1"/>
  <c r="CN338" i="1" s="1"/>
  <c r="CO338" i="1" a="1"/>
  <c r="CO338" i="1" s="1"/>
  <c r="CP338" i="1" a="1"/>
  <c r="CP338" i="1" s="1"/>
  <c r="CQ338" i="1" a="1"/>
  <c r="CQ338" i="1" s="1"/>
  <c r="CR338" i="1" a="1"/>
  <c r="CR338" i="1" s="1"/>
  <c r="CS338" i="1" a="1"/>
  <c r="CS338" i="1" s="1"/>
  <c r="CT338" i="1" a="1"/>
  <c r="CT338" i="1" s="1"/>
  <c r="CU338" i="1" a="1"/>
  <c r="CU338" i="1" s="1"/>
  <c r="CV338" i="1" a="1"/>
  <c r="CV338" i="1" s="1"/>
  <c r="CW338" i="1" a="1"/>
  <c r="CW338" i="1" s="1"/>
  <c r="CX338" i="1" a="1"/>
  <c r="CX338" i="1" s="1"/>
  <c r="CY338" i="1" a="1"/>
  <c r="CY338" i="1" s="1"/>
  <c r="CZ338" i="1" a="1"/>
  <c r="CZ338" i="1" s="1"/>
  <c r="DA338" i="1" a="1"/>
  <c r="DA338" i="1" s="1"/>
  <c r="DB338" i="1" a="1"/>
  <c r="DB338" i="1"/>
  <c r="DC338" i="1" a="1"/>
  <c r="DC338" i="1"/>
  <c r="CD339" i="1" a="1"/>
  <c r="CD339" i="1" s="1"/>
  <c r="CE339" i="1" a="1"/>
  <c r="CE339" i="1" s="1"/>
  <c r="CF339" i="1" a="1"/>
  <c r="CF339" i="1" s="1"/>
  <c r="CG339" i="1" a="1"/>
  <c r="CG339" i="1" s="1"/>
  <c r="CH339" i="1" a="1"/>
  <c r="CH339" i="1"/>
  <c r="CI339" i="1" a="1"/>
  <c r="CI339" i="1" s="1"/>
  <c r="CJ339" i="1" a="1"/>
  <c r="CJ339" i="1" s="1"/>
  <c r="CK339" i="1" a="1"/>
  <c r="CK339" i="1" s="1"/>
  <c r="CL339" i="1" a="1"/>
  <c r="CL339" i="1" s="1"/>
  <c r="CM339" i="1" a="1"/>
  <c r="CM339" i="1" s="1"/>
  <c r="CN339" i="1" a="1"/>
  <c r="CN339" i="1" s="1"/>
  <c r="CO339" i="1" a="1"/>
  <c r="CO339" i="1"/>
  <c r="CP339" i="1" a="1"/>
  <c r="CP339" i="1"/>
  <c r="CQ339" i="1" a="1"/>
  <c r="CQ339" i="1" s="1"/>
  <c r="CR339" i="1" a="1"/>
  <c r="CR339" i="1" s="1"/>
  <c r="CS339" i="1" a="1"/>
  <c r="CS339" i="1" s="1"/>
  <c r="CT339" i="1" a="1"/>
  <c r="CT339" i="1" s="1"/>
  <c r="CU339" i="1" a="1"/>
  <c r="CU339" i="1" s="1"/>
  <c r="CV339" i="1" a="1"/>
  <c r="CV339" i="1"/>
  <c r="CW339" i="1" a="1"/>
  <c r="CW339" i="1" s="1"/>
  <c r="CX339" i="1" a="1"/>
  <c r="CX339" i="1" s="1"/>
  <c r="CY339" i="1" a="1"/>
  <c r="CY339" i="1" s="1"/>
  <c r="CZ339" i="1" a="1"/>
  <c r="CZ339" i="1" s="1"/>
  <c r="DA339" i="1" a="1"/>
  <c r="DA339" i="1" s="1"/>
  <c r="DB339" i="1" a="1"/>
  <c r="DB339" i="1" s="1"/>
  <c r="DC339" i="1" a="1"/>
  <c r="DC339" i="1" s="1"/>
  <c r="CD340" i="1" a="1"/>
  <c r="CD340" i="1" s="1"/>
  <c r="CE340" i="1" a="1"/>
  <c r="CE340" i="1" s="1"/>
  <c r="CF340" i="1" a="1"/>
  <c r="CF340" i="1" s="1"/>
  <c r="CG340" i="1" a="1"/>
  <c r="CG340" i="1" s="1"/>
  <c r="CH340" i="1" a="1"/>
  <c r="CH340" i="1" s="1"/>
  <c r="CI340" i="1" a="1"/>
  <c r="CI340" i="1" s="1"/>
  <c r="CJ340" i="1" a="1"/>
  <c r="CJ340" i="1"/>
  <c r="CK340" i="1" a="1"/>
  <c r="CK340" i="1"/>
  <c r="CL340" i="1" a="1"/>
  <c r="CL340" i="1" s="1"/>
  <c r="CM340" i="1" a="1"/>
  <c r="CM340" i="1" s="1"/>
  <c r="CN340" i="1" a="1"/>
  <c r="CN340" i="1" s="1"/>
  <c r="CO340" i="1" a="1"/>
  <c r="CO340" i="1" s="1"/>
  <c r="CP340" i="1" a="1"/>
  <c r="CP340" i="1" s="1"/>
  <c r="CQ340" i="1" a="1"/>
  <c r="CQ340" i="1"/>
  <c r="CR340" i="1" a="1"/>
  <c r="CR340" i="1"/>
  <c r="CS340" i="1" a="1"/>
  <c r="CS340" i="1" s="1"/>
  <c r="CT340" i="1" a="1"/>
  <c r="CT340" i="1" s="1"/>
  <c r="CU340" i="1" a="1"/>
  <c r="CU340" i="1" s="1"/>
  <c r="CV340" i="1" a="1"/>
  <c r="CV340" i="1" s="1"/>
  <c r="CW340" i="1" a="1"/>
  <c r="CW340" i="1" s="1"/>
  <c r="CX340" i="1" a="1"/>
  <c r="CX340" i="1"/>
  <c r="CY340" i="1" a="1"/>
  <c r="CY340" i="1"/>
  <c r="CZ340" i="1" a="1"/>
  <c r="CZ340" i="1" s="1"/>
  <c r="DA340" i="1" a="1"/>
  <c r="DA340" i="1" s="1"/>
  <c r="DB340" i="1" a="1"/>
  <c r="DB340" i="1" s="1"/>
  <c r="DC340" i="1" a="1"/>
  <c r="DC340" i="1" s="1"/>
  <c r="CD341" i="1" a="1"/>
  <c r="CD341" i="1"/>
  <c r="CE341" i="1" a="1"/>
  <c r="CE341" i="1" s="1"/>
  <c r="CF341" i="1" a="1"/>
  <c r="CF341" i="1" s="1"/>
  <c r="CG341" i="1" a="1"/>
  <c r="CG341" i="1" s="1"/>
  <c r="CH341" i="1" a="1"/>
  <c r="CH341" i="1" s="1"/>
  <c r="CI341" i="1" a="1"/>
  <c r="CI341" i="1" s="1"/>
  <c r="CJ341" i="1" a="1"/>
  <c r="CJ341" i="1" s="1"/>
  <c r="CK341" i="1" a="1"/>
  <c r="CK341" i="1" s="1"/>
  <c r="CL341" i="1" a="1"/>
  <c r="CL341" i="1" s="1"/>
  <c r="CM341" i="1" a="1"/>
  <c r="CM341" i="1"/>
  <c r="CN341" i="1" a="1"/>
  <c r="CN341" i="1" s="1"/>
  <c r="CO341" i="1" a="1"/>
  <c r="CO341" i="1" s="1"/>
  <c r="CP341" i="1" a="1"/>
  <c r="CP341" i="1" s="1"/>
  <c r="CQ341" i="1" a="1"/>
  <c r="CQ341" i="1" s="1"/>
  <c r="CR341" i="1" a="1"/>
  <c r="CR341" i="1" s="1"/>
  <c r="CS341" i="1" a="1"/>
  <c r="CS341" i="1"/>
  <c r="CT341" i="1" a="1"/>
  <c r="CT341" i="1" s="1"/>
  <c r="CU341" i="1" a="1"/>
  <c r="CU341" i="1" s="1"/>
  <c r="CV341" i="1" a="1"/>
  <c r="CV341" i="1" s="1"/>
  <c r="CW341" i="1" a="1"/>
  <c r="CW341" i="1" s="1"/>
  <c r="CX341" i="1" a="1"/>
  <c r="CX341" i="1" s="1"/>
  <c r="CY341" i="1" a="1"/>
  <c r="CY341" i="1" s="1"/>
  <c r="CZ341" i="1" a="1"/>
  <c r="CZ341" i="1"/>
  <c r="DA341" i="1" a="1"/>
  <c r="DA341" i="1"/>
  <c r="DB341" i="1" a="1"/>
  <c r="DB341" i="1" s="1"/>
  <c r="DC341" i="1" a="1"/>
  <c r="DC341" i="1" s="1"/>
  <c r="CD342" i="1" a="1"/>
  <c r="CD342" i="1" s="1"/>
  <c r="CE342" i="1" a="1"/>
  <c r="CE342" i="1" s="1"/>
  <c r="CF342" i="1" a="1"/>
  <c r="CF342" i="1"/>
  <c r="CG342" i="1" a="1"/>
  <c r="CG342" i="1"/>
  <c r="CH342" i="1" a="1"/>
  <c r="CH342" i="1" s="1"/>
  <c r="CI342" i="1" a="1"/>
  <c r="CI342" i="1" s="1"/>
  <c r="CJ342" i="1" a="1"/>
  <c r="CJ342" i="1" s="1"/>
  <c r="CK342" i="1" a="1"/>
  <c r="CK342" i="1" s="1"/>
  <c r="CL342" i="1" a="1"/>
  <c r="CL342" i="1" s="1"/>
  <c r="CM342" i="1" a="1"/>
  <c r="CM342" i="1"/>
  <c r="CN342" i="1" a="1"/>
  <c r="CN342" i="1" s="1"/>
  <c r="CO342" i="1" a="1"/>
  <c r="CO342" i="1" s="1"/>
  <c r="CP342" i="1" a="1"/>
  <c r="CP342" i="1" s="1"/>
  <c r="CQ342" i="1" a="1"/>
  <c r="CQ342" i="1" s="1"/>
  <c r="CR342" i="1" a="1"/>
  <c r="CR342" i="1" s="1"/>
  <c r="CS342" i="1" a="1"/>
  <c r="CS342" i="1" s="1"/>
  <c r="CT342" i="1" a="1"/>
  <c r="CT342" i="1" s="1"/>
  <c r="CU342" i="1" a="1"/>
  <c r="CU342" i="1" s="1"/>
  <c r="CV342" i="1" a="1"/>
  <c r="CV342" i="1"/>
  <c r="CW342" i="1" a="1"/>
  <c r="CW342" i="1" s="1"/>
  <c r="CX342" i="1" a="1"/>
  <c r="CX342" i="1" s="1"/>
  <c r="CY342" i="1" a="1"/>
  <c r="CY342" i="1" s="1"/>
  <c r="CZ342" i="1" a="1"/>
  <c r="CZ342" i="1" s="1"/>
  <c r="DA342" i="1" a="1"/>
  <c r="DA342" i="1" s="1"/>
  <c r="DB342" i="1" a="1"/>
  <c r="DB342" i="1"/>
  <c r="DC342" i="1" a="1"/>
  <c r="DC342" i="1"/>
  <c r="CD343" i="1" a="1"/>
  <c r="CD343" i="1" s="1"/>
  <c r="CE343" i="1" a="1"/>
  <c r="CE343" i="1" s="1"/>
  <c r="CF343" i="1" a="1"/>
  <c r="CF343" i="1" s="1"/>
  <c r="CG343" i="1" a="1"/>
  <c r="CG343" i="1" s="1"/>
  <c r="CH343" i="1" a="1"/>
  <c r="CH343" i="1"/>
  <c r="CI343" i="1" a="1"/>
  <c r="CI343" i="1" s="1"/>
  <c r="CJ343" i="1" a="1"/>
  <c r="CJ343" i="1" s="1"/>
  <c r="CK343" i="1" a="1"/>
  <c r="CK343" i="1" s="1"/>
  <c r="CL343" i="1" a="1"/>
  <c r="CL343" i="1" s="1"/>
  <c r="CM343" i="1" a="1"/>
  <c r="CM343" i="1" s="1"/>
  <c r="CN343" i="1" a="1"/>
  <c r="CN343" i="1" s="1"/>
  <c r="CO343" i="1" a="1"/>
  <c r="CO343" i="1"/>
  <c r="CP343" i="1" a="1"/>
  <c r="CP343" i="1"/>
  <c r="CQ343" i="1" a="1"/>
  <c r="CQ343" i="1" s="1"/>
  <c r="CR343" i="1" a="1"/>
  <c r="CR343" i="1" s="1"/>
  <c r="CS343" i="1" a="1"/>
  <c r="CS343" i="1" s="1"/>
  <c r="CT343" i="1" a="1"/>
  <c r="CT343" i="1" s="1"/>
  <c r="CU343" i="1" a="1"/>
  <c r="CU343" i="1" s="1"/>
  <c r="CV343" i="1" a="1"/>
  <c r="CV343" i="1"/>
  <c r="CW343" i="1" a="1"/>
  <c r="CW343" i="1" s="1"/>
  <c r="CX343" i="1" a="1"/>
  <c r="CX343" i="1" s="1"/>
  <c r="CY343" i="1" a="1"/>
  <c r="CY343" i="1" s="1"/>
  <c r="CZ343" i="1" a="1"/>
  <c r="CZ343" i="1" s="1"/>
  <c r="DA343" i="1" a="1"/>
  <c r="DA343" i="1" s="1"/>
  <c r="DB343" i="1" a="1"/>
  <c r="DB343" i="1" s="1"/>
  <c r="DC343" i="1" a="1"/>
  <c r="DC343" i="1" s="1"/>
  <c r="CD344" i="1" a="1"/>
  <c r="CD344" i="1" s="1"/>
  <c r="CE344" i="1" a="1"/>
  <c r="CE344" i="1" s="1"/>
  <c r="CF344" i="1" a="1"/>
  <c r="CF344" i="1" s="1"/>
  <c r="CG344" i="1" a="1"/>
  <c r="CG344" i="1" s="1"/>
  <c r="CH344" i="1" a="1"/>
  <c r="CH344" i="1" s="1"/>
  <c r="CI344" i="1" a="1"/>
  <c r="CI344" i="1" s="1"/>
  <c r="CJ344" i="1" a="1"/>
  <c r="CJ344" i="1"/>
  <c r="CK344" i="1" a="1"/>
  <c r="CK344" i="1" s="1"/>
  <c r="CL344" i="1" a="1"/>
  <c r="CL344" i="1" s="1"/>
  <c r="CM344" i="1" a="1"/>
  <c r="CM344" i="1" s="1"/>
  <c r="CN344" i="1" a="1"/>
  <c r="CN344" i="1" s="1"/>
  <c r="CO344" i="1" a="1"/>
  <c r="CO344" i="1" s="1"/>
  <c r="CP344" i="1" a="1"/>
  <c r="CP344" i="1" s="1"/>
  <c r="CQ344" i="1" a="1"/>
  <c r="CQ344" i="1"/>
  <c r="CR344" i="1" a="1"/>
  <c r="CR344" i="1"/>
  <c r="CS344" i="1" a="1"/>
  <c r="CS344" i="1" s="1"/>
  <c r="CT344" i="1" a="1"/>
  <c r="CT344" i="1" s="1"/>
  <c r="CU344" i="1" a="1"/>
  <c r="CU344" i="1" s="1"/>
  <c r="CV344" i="1" a="1"/>
  <c r="CV344" i="1" s="1"/>
  <c r="CW344" i="1" a="1"/>
  <c r="CW344" i="1" s="1"/>
  <c r="CX344" i="1" a="1"/>
  <c r="CX344" i="1"/>
  <c r="CY344" i="1" a="1"/>
  <c r="CY344" i="1"/>
  <c r="CZ344" i="1" a="1"/>
  <c r="CZ344" i="1" s="1"/>
  <c r="DA344" i="1" a="1"/>
  <c r="DA344" i="1" s="1"/>
  <c r="DB344" i="1" a="1"/>
  <c r="DB344" i="1" s="1"/>
  <c r="DC344" i="1" a="1"/>
  <c r="DC344" i="1" s="1"/>
  <c r="CD345" i="1" a="1"/>
  <c r="CD345" i="1" s="1"/>
  <c r="CE345" i="1" a="1"/>
  <c r="CE345" i="1" s="1"/>
  <c r="CF345" i="1" a="1"/>
  <c r="CF345" i="1" s="1"/>
  <c r="CG345" i="1" a="1"/>
  <c r="CG345" i="1" s="1"/>
  <c r="CH345" i="1" a="1"/>
  <c r="CH345" i="1" s="1"/>
  <c r="CI345" i="1" a="1"/>
  <c r="CI345" i="1" s="1"/>
  <c r="CJ345" i="1" a="1"/>
  <c r="CJ345" i="1" s="1"/>
  <c r="CK345" i="1" a="1"/>
  <c r="CK345" i="1" s="1"/>
  <c r="CL345" i="1" a="1"/>
  <c r="CL345" i="1" s="1"/>
  <c r="CM345" i="1" a="1"/>
  <c r="CM345" i="1"/>
  <c r="CN345" i="1" a="1"/>
  <c r="CN345" i="1" s="1"/>
  <c r="CO345" i="1" a="1"/>
  <c r="CO345" i="1" s="1"/>
  <c r="CP345" i="1" a="1"/>
  <c r="CP345" i="1" s="1"/>
  <c r="CQ345" i="1" a="1"/>
  <c r="CQ345" i="1" s="1"/>
  <c r="CR345" i="1" a="1"/>
  <c r="CR345" i="1" s="1"/>
  <c r="CS345" i="1" a="1"/>
  <c r="CS345" i="1"/>
  <c r="CT345" i="1" a="1"/>
  <c r="CT345" i="1" s="1"/>
  <c r="CU345" i="1" a="1"/>
  <c r="CU345" i="1" s="1"/>
  <c r="CV345" i="1" a="1"/>
  <c r="CV345" i="1" s="1"/>
  <c r="CW345" i="1" a="1"/>
  <c r="CW345" i="1" s="1"/>
  <c r="CX345" i="1" a="1"/>
  <c r="CX345" i="1" s="1"/>
  <c r="CY345" i="1" a="1"/>
  <c r="CY345" i="1" s="1"/>
  <c r="CZ345" i="1" a="1"/>
  <c r="CZ345" i="1" s="1"/>
  <c r="DA345" i="1" a="1"/>
  <c r="DA345" i="1"/>
  <c r="DB345" i="1" a="1"/>
  <c r="DB345" i="1" s="1"/>
  <c r="DC345" i="1" a="1"/>
  <c r="DC345" i="1" s="1"/>
  <c r="CD346" i="1" a="1"/>
  <c r="CD346" i="1" s="1"/>
  <c r="CE346" i="1" a="1"/>
  <c r="CE346" i="1" s="1"/>
  <c r="CF346" i="1" a="1"/>
  <c r="CF346" i="1" s="1"/>
  <c r="CG346" i="1" a="1"/>
  <c r="CG346" i="1"/>
  <c r="CH346" i="1" a="1"/>
  <c r="CH346" i="1" s="1"/>
  <c r="CI346" i="1" a="1"/>
  <c r="CI346" i="1" s="1"/>
  <c r="CJ346" i="1" a="1"/>
  <c r="CJ346" i="1" s="1"/>
  <c r="CK346" i="1" a="1"/>
  <c r="CK346" i="1" s="1"/>
  <c r="CL346" i="1" a="1"/>
  <c r="CL346" i="1" s="1"/>
  <c r="CM346" i="1" a="1"/>
  <c r="CM346" i="1"/>
  <c r="CN346" i="1" a="1"/>
  <c r="CN346" i="1" s="1"/>
  <c r="CO346" i="1" a="1"/>
  <c r="CO346" i="1" s="1"/>
  <c r="CP346" i="1" a="1"/>
  <c r="CP346" i="1" s="1"/>
  <c r="CQ346" i="1" a="1"/>
  <c r="CQ346" i="1" s="1"/>
  <c r="CR346" i="1" a="1"/>
  <c r="CR346" i="1" s="1"/>
  <c r="CS346" i="1" a="1"/>
  <c r="CS346" i="1" s="1"/>
  <c r="CT346" i="1" a="1"/>
  <c r="CT346" i="1" s="1"/>
  <c r="CU346" i="1" a="1"/>
  <c r="CU346" i="1" s="1"/>
  <c r="CV346" i="1" a="1"/>
  <c r="CV346" i="1" s="1"/>
  <c r="CW346" i="1" a="1"/>
  <c r="CW346" i="1" s="1"/>
  <c r="CX346" i="1" a="1"/>
  <c r="CX346" i="1" s="1"/>
  <c r="CY346" i="1" a="1"/>
  <c r="CY346" i="1" s="1"/>
  <c r="CZ346" i="1" a="1"/>
  <c r="CZ346" i="1" s="1"/>
  <c r="DA346" i="1" a="1"/>
  <c r="DA346" i="1" s="1"/>
  <c r="DB346" i="1" a="1"/>
  <c r="DB346" i="1"/>
  <c r="DC346" i="1" a="1"/>
  <c r="DC346" i="1"/>
  <c r="CD347" i="1" a="1"/>
  <c r="CD347" i="1" s="1"/>
  <c r="CE347" i="1" a="1"/>
  <c r="CE347" i="1" s="1"/>
  <c r="CF347" i="1" a="1"/>
  <c r="CF347" i="1" s="1"/>
  <c r="CG347" i="1" a="1"/>
  <c r="CG347" i="1" s="1"/>
  <c r="CH347" i="1" a="1"/>
  <c r="CH347" i="1"/>
  <c r="CI347" i="1" a="1"/>
  <c r="CI347" i="1" s="1"/>
  <c r="CJ347" i="1" a="1"/>
  <c r="CJ347" i="1" s="1"/>
  <c r="CK347" i="1" a="1"/>
  <c r="CK347" i="1" s="1"/>
  <c r="CL347" i="1" a="1"/>
  <c r="CL347" i="1" s="1"/>
  <c r="CM347" i="1" a="1"/>
  <c r="CM347" i="1" s="1"/>
  <c r="CN347" i="1" a="1"/>
  <c r="CN347" i="1" s="1"/>
  <c r="CO347" i="1" a="1"/>
  <c r="CO347" i="1" s="1"/>
  <c r="CP347" i="1" a="1"/>
  <c r="CP347" i="1"/>
  <c r="CQ347" i="1" a="1"/>
  <c r="CQ347" i="1" s="1"/>
  <c r="CR347" i="1" a="1"/>
  <c r="CR347" i="1" s="1"/>
  <c r="CS347" i="1" a="1"/>
  <c r="CS347" i="1" s="1"/>
  <c r="CT347" i="1" a="1"/>
  <c r="CT347" i="1" s="1"/>
  <c r="CU347" i="1" a="1"/>
  <c r="CU347" i="1" s="1"/>
  <c r="CV347" i="1" a="1"/>
  <c r="CV347" i="1"/>
  <c r="CW347" i="1" a="1"/>
  <c r="CW347" i="1" s="1"/>
  <c r="CX347" i="1" a="1"/>
  <c r="CX347" i="1" s="1"/>
  <c r="CY347" i="1" a="1"/>
  <c r="CY347" i="1" s="1"/>
  <c r="CZ347" i="1" a="1"/>
  <c r="CZ347" i="1" s="1"/>
  <c r="DA347" i="1" a="1"/>
  <c r="DA347" i="1" s="1"/>
  <c r="DB347" i="1" a="1"/>
  <c r="DB347" i="1" s="1"/>
  <c r="DC347" i="1" a="1"/>
  <c r="DC347" i="1" s="1"/>
  <c r="CD348" i="1" a="1"/>
  <c r="CD348" i="1" s="1"/>
  <c r="CE348" i="1" a="1"/>
  <c r="CE348" i="1" s="1"/>
  <c r="CF348" i="1" a="1"/>
  <c r="CF348" i="1" s="1"/>
  <c r="CG348" i="1" a="1"/>
  <c r="CG348" i="1" s="1"/>
  <c r="CH348" i="1" a="1"/>
  <c r="CH348" i="1" s="1"/>
  <c r="CI348" i="1" a="1"/>
  <c r="CI348" i="1" s="1"/>
  <c r="CJ348" i="1" a="1"/>
  <c r="CJ348" i="1"/>
  <c r="CK348" i="1" a="1"/>
  <c r="CK348" i="1" s="1"/>
  <c r="CL348" i="1" a="1"/>
  <c r="CL348" i="1" s="1"/>
  <c r="CM348" i="1" a="1"/>
  <c r="CM348" i="1" s="1"/>
  <c r="CN348" i="1" a="1"/>
  <c r="CN348" i="1" s="1"/>
  <c r="CO348" i="1" a="1"/>
  <c r="CO348" i="1"/>
  <c r="CP348" i="1" a="1"/>
  <c r="CP348" i="1"/>
  <c r="CQ348" i="1" a="1"/>
  <c r="CQ348" i="1"/>
  <c r="CR348" i="1" a="1"/>
  <c r="CR348" i="1"/>
  <c r="CS348" i="1" a="1"/>
  <c r="CS348" i="1"/>
  <c r="CT348" i="1" a="1"/>
  <c r="CT348" i="1" s="1"/>
  <c r="CU348" i="1" a="1"/>
  <c r="CU348" i="1" s="1"/>
  <c r="CV348" i="1" a="1"/>
  <c r="CV348" i="1" s="1"/>
  <c r="CW348" i="1" a="1"/>
  <c r="CW348" i="1"/>
  <c r="CX348" i="1" a="1"/>
  <c r="CX348" i="1" s="1"/>
  <c r="CY348" i="1" a="1"/>
  <c r="CY348" i="1" s="1"/>
  <c r="CZ348" i="1" a="1"/>
  <c r="CZ348" i="1" s="1"/>
  <c r="DA348" i="1" a="1"/>
  <c r="DA348" i="1"/>
  <c r="DB348" i="1" a="1"/>
  <c r="DB348" i="1"/>
  <c r="DC348" i="1" a="1"/>
  <c r="DC348" i="1"/>
  <c r="CD349" i="1" a="1"/>
  <c r="CD349" i="1" s="1"/>
  <c r="CE349" i="1" a="1"/>
  <c r="CE349" i="1" s="1"/>
  <c r="CF349" i="1" a="1"/>
  <c r="CF349" i="1" s="1"/>
  <c r="CG349" i="1" a="1"/>
  <c r="CG349" i="1" s="1"/>
  <c r="CH349" i="1" a="1"/>
  <c r="CH349" i="1" s="1"/>
  <c r="CI349" i="1" a="1"/>
  <c r="CI349" i="1"/>
  <c r="CJ349" i="1" a="1"/>
  <c r="CJ349" i="1"/>
  <c r="CK349" i="1" a="1"/>
  <c r="CK349" i="1" s="1"/>
  <c r="CL349" i="1" a="1"/>
  <c r="CL349" i="1"/>
  <c r="CM349" i="1" a="1"/>
  <c r="CM349" i="1"/>
  <c r="CN349" i="1" a="1"/>
  <c r="CN349" i="1"/>
  <c r="CO349" i="1" a="1"/>
  <c r="CO349" i="1"/>
  <c r="CP349" i="1" a="1"/>
  <c r="CP349" i="1" s="1"/>
  <c r="CQ349" i="1" a="1"/>
  <c r="CQ349" i="1" s="1"/>
  <c r="CR349" i="1" a="1"/>
  <c r="CR349" i="1" s="1"/>
  <c r="CS349" i="1" a="1"/>
  <c r="CS349" i="1" s="1"/>
  <c r="CT349" i="1" a="1"/>
  <c r="CT349" i="1" s="1"/>
  <c r="CU349" i="1" a="1"/>
  <c r="CU349" i="1" s="1"/>
  <c r="CV349" i="1" a="1"/>
  <c r="CV349" i="1"/>
  <c r="CW349" i="1" a="1"/>
  <c r="CW349" i="1" s="1"/>
  <c r="CX349" i="1" a="1"/>
  <c r="CX349" i="1" s="1"/>
  <c r="CY349" i="1" a="1"/>
  <c r="CY349" i="1"/>
  <c r="CZ349" i="1" a="1"/>
  <c r="CZ349" i="1"/>
  <c r="DA349" i="1" a="1"/>
  <c r="DA349" i="1"/>
  <c r="DB349" i="1" a="1"/>
  <c r="DB349" i="1"/>
  <c r="DC349" i="1" a="1"/>
  <c r="DC349" i="1" s="1"/>
  <c r="CD350" i="1" a="1"/>
  <c r="CD350" i="1" s="1"/>
  <c r="CE350" i="1" a="1"/>
  <c r="CE350" i="1" s="1"/>
  <c r="CF350" i="1" a="1"/>
  <c r="CF350" i="1" s="1"/>
  <c r="CG350" i="1" a="1"/>
  <c r="CG350" i="1" s="1"/>
  <c r="CH350" i="1" a="1"/>
  <c r="CH350" i="1" s="1"/>
  <c r="CI350" i="1" a="1"/>
  <c r="CI350" i="1"/>
  <c r="CJ350" i="1" a="1"/>
  <c r="CJ350" i="1"/>
  <c r="CK350" i="1" a="1"/>
  <c r="CK350" i="1"/>
  <c r="CL350" i="1" a="1"/>
  <c r="CL350" i="1"/>
  <c r="CM350" i="1" a="1"/>
  <c r="CM350" i="1"/>
  <c r="CN350" i="1" a="1"/>
  <c r="CN350" i="1" s="1"/>
  <c r="CO350" i="1" a="1"/>
  <c r="CO350" i="1"/>
  <c r="CP350" i="1" a="1"/>
  <c r="CP350" i="1" s="1"/>
  <c r="CQ350" i="1" a="1"/>
  <c r="CQ350" i="1" s="1"/>
  <c r="CR350" i="1" a="1"/>
  <c r="CR350" i="1" s="1"/>
  <c r="CS350" i="1" a="1"/>
  <c r="CS350" i="1" s="1"/>
  <c r="CT350" i="1" a="1"/>
  <c r="CT350" i="1" s="1"/>
  <c r="CU350" i="1" a="1"/>
  <c r="CU350" i="1"/>
  <c r="CV350" i="1" a="1"/>
  <c r="CV350" i="1"/>
  <c r="CW350" i="1" a="1"/>
  <c r="CW350" i="1"/>
  <c r="CX350" i="1" a="1"/>
  <c r="CX350" i="1"/>
  <c r="CY350" i="1" a="1"/>
  <c r="CY350" i="1"/>
  <c r="CZ350" i="1" a="1"/>
  <c r="CZ350" i="1" s="1"/>
  <c r="DA350" i="1" a="1"/>
  <c r="DA350" i="1" s="1"/>
  <c r="DB350" i="1" a="1"/>
  <c r="DB350" i="1"/>
  <c r="DC350" i="1" a="1"/>
  <c r="DC350" i="1"/>
  <c r="CD351" i="1" a="1"/>
  <c r="CD351" i="1" s="1"/>
  <c r="CE351" i="1" a="1"/>
  <c r="CE351" i="1" s="1"/>
  <c r="CF351" i="1" a="1"/>
  <c r="CF351" i="1"/>
  <c r="CG351" i="1" a="1"/>
  <c r="CG351" i="1"/>
  <c r="CH351" i="1" a="1"/>
  <c r="CH351" i="1" s="1"/>
  <c r="CI351" i="1" a="1"/>
  <c r="CI351" i="1" s="1"/>
  <c r="CJ351" i="1" a="1"/>
  <c r="CJ351" i="1"/>
  <c r="CK351" i="1" a="1"/>
  <c r="CK351" i="1" s="1"/>
  <c r="CL351" i="1" a="1"/>
  <c r="CL351" i="1" s="1"/>
  <c r="CM351" i="1" a="1"/>
  <c r="CM351" i="1" s="1"/>
  <c r="CN351" i="1" a="1"/>
  <c r="CN351" i="1"/>
  <c r="CO351" i="1" a="1"/>
  <c r="CO351" i="1" s="1"/>
  <c r="CP351" i="1" a="1"/>
  <c r="CP351" i="1" s="1"/>
  <c r="CQ351" i="1" a="1"/>
  <c r="CQ351" i="1" s="1"/>
  <c r="CR351" i="1" a="1"/>
  <c r="CR351" i="1"/>
  <c r="CS351" i="1" a="1"/>
  <c r="CS351" i="1"/>
  <c r="CT351" i="1" a="1"/>
  <c r="CT351" i="1"/>
  <c r="CU351" i="1" a="1"/>
  <c r="CU351" i="1"/>
  <c r="CV351" i="1" a="1"/>
  <c r="CV351" i="1" s="1"/>
  <c r="CW351" i="1" a="1"/>
  <c r="CW351" i="1" s="1"/>
  <c r="CX351" i="1" a="1"/>
  <c r="CX351" i="1" s="1"/>
  <c r="CY351" i="1" a="1"/>
  <c r="CY351" i="1" s="1"/>
  <c r="CZ351" i="1" a="1"/>
  <c r="CZ351" i="1" s="1"/>
  <c r="DA351" i="1" a="1"/>
  <c r="DA351" i="1"/>
  <c r="DB351" i="1" a="1"/>
  <c r="DB351" i="1" s="1"/>
  <c r="DC351" i="1" a="1"/>
  <c r="DC351" i="1" s="1"/>
  <c r="CD352" i="1" a="1"/>
  <c r="CD352" i="1"/>
  <c r="CE352" i="1" a="1"/>
  <c r="CE352" i="1"/>
  <c r="CF352" i="1" a="1"/>
  <c r="CF352" i="1"/>
  <c r="CG352" i="1" a="1"/>
  <c r="CG352" i="1"/>
  <c r="CH352" i="1" a="1"/>
  <c r="CH352" i="1" s="1"/>
  <c r="CI352" i="1" a="1"/>
  <c r="CI352" i="1" s="1"/>
  <c r="CJ352" i="1" a="1"/>
  <c r="CJ352" i="1" s="1"/>
  <c r="CK352" i="1" a="1"/>
  <c r="CK352" i="1" s="1"/>
  <c r="CL352" i="1" a="1"/>
  <c r="CL352" i="1" s="1"/>
  <c r="CM352" i="1" a="1"/>
  <c r="CM352" i="1"/>
  <c r="CN352" i="1" a="1"/>
  <c r="CN352" i="1" s="1"/>
  <c r="CO352" i="1" a="1"/>
  <c r="CO352" i="1"/>
  <c r="CP352" i="1" a="1"/>
  <c r="CP352" i="1"/>
  <c r="CQ352" i="1" a="1"/>
  <c r="CQ352" i="1"/>
  <c r="CR352" i="1" a="1"/>
  <c r="CR352" i="1"/>
  <c r="CS352" i="1" a="1"/>
  <c r="CS352" i="1"/>
  <c r="CT352" i="1" a="1"/>
  <c r="CT352" i="1" s="1"/>
  <c r="CU352" i="1" a="1"/>
  <c r="CU352" i="1" s="1"/>
  <c r="CV352" i="1" a="1"/>
  <c r="CV352" i="1" s="1"/>
  <c r="CW352" i="1" a="1"/>
  <c r="CW352" i="1" s="1"/>
  <c r="CX352" i="1" a="1"/>
  <c r="CX352" i="1" s="1"/>
  <c r="CY352" i="1" a="1"/>
  <c r="CY352" i="1" s="1"/>
  <c r="CZ352" i="1" a="1"/>
  <c r="CZ352" i="1" s="1"/>
  <c r="DA352" i="1" a="1"/>
  <c r="DA352" i="1"/>
  <c r="DB352" i="1" a="1"/>
  <c r="DB352" i="1" s="1"/>
  <c r="DC352" i="1" a="1"/>
  <c r="DC352" i="1"/>
  <c r="CD353" i="1" a="1"/>
  <c r="CD353" i="1"/>
  <c r="CE353" i="1" a="1"/>
  <c r="CE353" i="1" s="1"/>
  <c r="CF353" i="1" a="1"/>
  <c r="CF353" i="1"/>
  <c r="CG353" i="1" a="1"/>
  <c r="CG353" i="1"/>
  <c r="CH353" i="1" a="1"/>
  <c r="CH353" i="1" s="1"/>
  <c r="CI353" i="1" a="1"/>
  <c r="CI353" i="1" s="1"/>
  <c r="CJ353" i="1" a="1"/>
  <c r="CJ353" i="1" s="1"/>
  <c r="CK353" i="1" a="1"/>
  <c r="CK353" i="1" s="1"/>
  <c r="CL353" i="1" a="1"/>
  <c r="CL353" i="1"/>
  <c r="CM353" i="1" a="1"/>
  <c r="CM353" i="1" s="1"/>
  <c r="CN353" i="1" a="1"/>
  <c r="CN353" i="1"/>
  <c r="CO353" i="1" a="1"/>
  <c r="CO353" i="1"/>
  <c r="CP353" i="1" a="1"/>
  <c r="CP353" i="1"/>
  <c r="CQ353" i="1" a="1"/>
  <c r="CQ353" i="1" s="1"/>
  <c r="CR353" i="1" a="1"/>
  <c r="CR353" i="1" s="1"/>
  <c r="CS353" i="1" a="1"/>
  <c r="CS353" i="1"/>
  <c r="CT353" i="1" a="1"/>
  <c r="CT353" i="1" s="1"/>
  <c r="CU353" i="1" a="1"/>
  <c r="CU353" i="1" s="1"/>
  <c r="CV353" i="1" a="1"/>
  <c r="CV353" i="1" s="1"/>
  <c r="CW353" i="1" a="1"/>
  <c r="CW353" i="1" s="1"/>
  <c r="CX353" i="1" a="1"/>
  <c r="CX353" i="1"/>
  <c r="CY353" i="1" a="1"/>
  <c r="CY353" i="1"/>
  <c r="CZ353" i="1" a="1"/>
  <c r="CZ353" i="1"/>
  <c r="DA353" i="1" a="1"/>
  <c r="DA353" i="1"/>
  <c r="DB353" i="1" a="1"/>
  <c r="DB353" i="1"/>
  <c r="DC353" i="1" a="1"/>
  <c r="DC353" i="1" s="1"/>
  <c r="CD354" i="1" a="1"/>
  <c r="CD354" i="1" s="1"/>
  <c r="CE354" i="1" a="1"/>
  <c r="CE354" i="1"/>
  <c r="CF354" i="1" a="1"/>
  <c r="CF354" i="1"/>
  <c r="CG354" i="1" a="1"/>
  <c r="CG354" i="1" s="1"/>
  <c r="CH354" i="1" a="1"/>
  <c r="CH354" i="1" s="1"/>
  <c r="CI354" i="1" a="1"/>
  <c r="CI354" i="1"/>
  <c r="CJ354" i="1" a="1"/>
  <c r="CJ354" i="1"/>
  <c r="CK354" i="1" a="1"/>
  <c r="CK354" i="1"/>
  <c r="CL354" i="1" a="1"/>
  <c r="CL354" i="1"/>
  <c r="CM354" i="1" a="1"/>
  <c r="CM354" i="1" s="1"/>
  <c r="CN354" i="1" a="1"/>
  <c r="CN354" i="1" s="1"/>
  <c r="CO354" i="1" a="1"/>
  <c r="CO354" i="1" s="1"/>
  <c r="CP354" i="1" a="1"/>
  <c r="CP354" i="1" s="1"/>
  <c r="CQ354" i="1" a="1"/>
  <c r="CQ354" i="1" s="1"/>
  <c r="CR354" i="1" a="1"/>
  <c r="CR354" i="1"/>
  <c r="CS354" i="1" a="1"/>
  <c r="CS354" i="1"/>
  <c r="CT354" i="1" a="1"/>
  <c r="CT354" i="1" s="1"/>
  <c r="CU354" i="1" a="1"/>
  <c r="CU354" i="1"/>
  <c r="CV354" i="1" a="1"/>
  <c r="CV354" i="1"/>
  <c r="CW354" i="1" a="1"/>
  <c r="CW354" i="1"/>
  <c r="CX354" i="1" a="1"/>
  <c r="CX354" i="1"/>
  <c r="CY354" i="1" a="1"/>
  <c r="CY354" i="1"/>
  <c r="CZ354" i="1" a="1"/>
  <c r="CZ354" i="1" s="1"/>
  <c r="DA354" i="1" a="1"/>
  <c r="DA354" i="1" s="1"/>
  <c r="DB354" i="1" a="1"/>
  <c r="DB354" i="1" s="1"/>
  <c r="DC354" i="1" a="1"/>
  <c r="DC354" i="1" s="1"/>
  <c r="CD355" i="1" a="1"/>
  <c r="CD355" i="1"/>
  <c r="CE355" i="1" a="1"/>
  <c r="CE355" i="1" s="1"/>
  <c r="CF355" i="1" a="1"/>
  <c r="CF355" i="1"/>
  <c r="CG355" i="1" a="1"/>
  <c r="CG355" i="1"/>
  <c r="CH355" i="1" a="1"/>
  <c r="CH355" i="1"/>
  <c r="CI355" i="1" a="1"/>
  <c r="CI355" i="1"/>
  <c r="CJ355" i="1" a="1"/>
  <c r="CJ355" i="1"/>
  <c r="CK355" i="1" a="1"/>
  <c r="CK355" i="1" s="1"/>
  <c r="CL355" i="1" a="1"/>
  <c r="CL355" i="1" s="1"/>
  <c r="CM355" i="1" a="1"/>
  <c r="CM355" i="1" s="1"/>
  <c r="CN355" i="1" a="1"/>
  <c r="CN355" i="1" s="1"/>
  <c r="CO355" i="1" a="1"/>
  <c r="CO355" i="1" s="1"/>
  <c r="CP355" i="1" a="1"/>
  <c r="CP355" i="1" s="1"/>
  <c r="CQ355" i="1" a="1"/>
  <c r="CQ355" i="1" s="1"/>
  <c r="CR355" i="1" a="1"/>
  <c r="CR355" i="1"/>
  <c r="CS355" i="1" a="1"/>
  <c r="CS355" i="1"/>
  <c r="CT355" i="1" a="1"/>
  <c r="CT355" i="1"/>
  <c r="CU355" i="1" a="1"/>
  <c r="CU355" i="1"/>
  <c r="CV355" i="1" a="1"/>
  <c r="CV355" i="1"/>
  <c r="CW355" i="1" a="1"/>
  <c r="CW355" i="1" s="1"/>
  <c r="CX355" i="1" a="1"/>
  <c r="CX355" i="1"/>
  <c r="CY355" i="1" a="1"/>
  <c r="CY355" i="1" s="1"/>
  <c r="CZ355" i="1" a="1"/>
  <c r="CZ355" i="1" s="1"/>
  <c r="DA355" i="1" a="1"/>
  <c r="DA355" i="1" s="1"/>
  <c r="DB355" i="1" a="1"/>
  <c r="DB355" i="1" s="1"/>
  <c r="DC355" i="1" a="1"/>
  <c r="DC355" i="1" s="1"/>
  <c r="CD356" i="1" a="1"/>
  <c r="CD356" i="1"/>
  <c r="CE356" i="1" a="1"/>
  <c r="CE356" i="1"/>
  <c r="CF356" i="1" a="1"/>
  <c r="CF356" i="1"/>
  <c r="CG356" i="1" a="1"/>
  <c r="CG356" i="1"/>
  <c r="CH356" i="1" a="1"/>
  <c r="CH356" i="1" s="1"/>
  <c r="CI356" i="1" a="1"/>
  <c r="CI356" i="1" s="1"/>
  <c r="CJ356" i="1" a="1"/>
  <c r="CJ356" i="1"/>
  <c r="CK356" i="1" a="1"/>
  <c r="CK356" i="1"/>
  <c r="CL356" i="1" a="1"/>
  <c r="CL356" i="1" s="1"/>
  <c r="CM356" i="1" a="1"/>
  <c r="CM356" i="1" s="1"/>
  <c r="CN356" i="1" a="1"/>
  <c r="CN356" i="1" s="1"/>
  <c r="CO356" i="1" a="1"/>
  <c r="CO356" i="1"/>
  <c r="CP356" i="1" a="1"/>
  <c r="CP356" i="1"/>
  <c r="CQ356" i="1" a="1"/>
  <c r="CQ356" i="1"/>
  <c r="CR356" i="1" a="1"/>
  <c r="CR356" i="1"/>
  <c r="CS356" i="1" a="1"/>
  <c r="CS356" i="1"/>
  <c r="CT356" i="1" a="1"/>
  <c r="CT356" i="1" s="1"/>
  <c r="CU356" i="1" a="1"/>
  <c r="CU356" i="1" s="1"/>
  <c r="CV356" i="1" a="1"/>
  <c r="CV356" i="1" s="1"/>
  <c r="CW356" i="1" a="1"/>
  <c r="CW356" i="1"/>
  <c r="CX356" i="1" a="1"/>
  <c r="CX356" i="1" s="1"/>
  <c r="CY356" i="1" a="1"/>
  <c r="CY356" i="1" s="1"/>
  <c r="CZ356" i="1" a="1"/>
  <c r="CZ356" i="1" s="1"/>
  <c r="DA356" i="1" a="1"/>
  <c r="DA356" i="1"/>
  <c r="DB356" i="1" a="1"/>
  <c r="DB356" i="1"/>
  <c r="DC356" i="1" a="1"/>
  <c r="DC356" i="1"/>
  <c r="CD357" i="1" a="1"/>
  <c r="CD357" i="1" s="1"/>
  <c r="CE357" i="1" a="1"/>
  <c r="CE357" i="1" s="1"/>
  <c r="CF357" i="1" a="1"/>
  <c r="CF357" i="1" s="1"/>
  <c r="CG357" i="1" a="1"/>
  <c r="CG357" i="1" s="1"/>
  <c r="CH357" i="1" a="1"/>
  <c r="CH357" i="1" s="1"/>
  <c r="CI357" i="1" a="1"/>
  <c r="CI357" i="1"/>
  <c r="CJ357" i="1" a="1"/>
  <c r="CJ357" i="1" s="1"/>
  <c r="CK357" i="1" a="1"/>
  <c r="CK357" i="1" s="1"/>
  <c r="CL357" i="1" a="1"/>
  <c r="CL357" i="1"/>
  <c r="CM357" i="1" a="1"/>
  <c r="CM357" i="1"/>
  <c r="CN357" i="1" a="1"/>
  <c r="CN357" i="1"/>
  <c r="CO357" i="1" a="1"/>
  <c r="CO357" i="1"/>
  <c r="CP357" i="1" a="1"/>
  <c r="CP357" i="1"/>
  <c r="CQ357" i="1" a="1"/>
  <c r="CQ357" i="1" s="1"/>
  <c r="CR357" i="1" a="1"/>
  <c r="CR357" i="1" s="1"/>
  <c r="CS357" i="1" a="1"/>
  <c r="CS357" i="1" s="1"/>
  <c r="CT357" i="1" a="1"/>
  <c r="CT357" i="1" s="1"/>
  <c r="CU357" i="1" a="1"/>
  <c r="CU357" i="1" s="1"/>
  <c r="CV357" i="1" a="1"/>
  <c r="CV357" i="1"/>
  <c r="CW357" i="1" a="1"/>
  <c r="CW357" i="1" s="1"/>
  <c r="CX357" i="1" a="1"/>
  <c r="CX357" i="1" s="1"/>
  <c r="CY357" i="1" a="1"/>
  <c r="CY357" i="1"/>
  <c r="CZ357" i="1" a="1"/>
  <c r="CZ357" i="1"/>
  <c r="DA357" i="1" a="1"/>
  <c r="DA357" i="1"/>
  <c r="DB357" i="1" a="1"/>
  <c r="DB357" i="1"/>
  <c r="DC357" i="1" a="1"/>
  <c r="DC357" i="1" s="1"/>
  <c r="CD358" i="1" a="1"/>
  <c r="CD358" i="1" s="1"/>
  <c r="CE358" i="1" a="1"/>
  <c r="CE358" i="1" s="1"/>
  <c r="CF358" i="1" a="1"/>
  <c r="CF358" i="1" s="1"/>
  <c r="CG358" i="1" a="1"/>
  <c r="CG358" i="1" s="1"/>
  <c r="CH358" i="1" a="1"/>
  <c r="CH358" i="1" s="1"/>
  <c r="CI358" i="1" a="1"/>
  <c r="CI358" i="1" s="1"/>
  <c r="CJ358" i="1" a="1"/>
  <c r="CJ358" i="1"/>
  <c r="CK358" i="1" a="1"/>
  <c r="CK358" i="1"/>
  <c r="CL358" i="1" a="1"/>
  <c r="CL358" i="1"/>
  <c r="CM358" i="1" a="1"/>
  <c r="CM358" i="1"/>
  <c r="CN358" i="1" a="1"/>
  <c r="CN358" i="1" s="1"/>
  <c r="CO358" i="1" a="1"/>
  <c r="CO358" i="1"/>
  <c r="CP358" i="1" a="1"/>
  <c r="CP358" i="1" s="1"/>
  <c r="CQ358" i="1" a="1"/>
  <c r="CQ358" i="1" s="1"/>
  <c r="CR358" i="1" a="1"/>
  <c r="CR358" i="1" s="1"/>
  <c r="CS358" i="1" a="1"/>
  <c r="CS358" i="1" s="1"/>
  <c r="CT358" i="1" a="1"/>
  <c r="CT358" i="1" s="1"/>
  <c r="CU358" i="1" a="1"/>
  <c r="CU358" i="1"/>
  <c r="CV358" i="1" a="1"/>
  <c r="CV358" i="1" s="1"/>
  <c r="CW358" i="1" a="1"/>
  <c r="CW358" i="1"/>
  <c r="CX358" i="1" a="1"/>
  <c r="CX358" i="1"/>
  <c r="CY358" i="1" a="1"/>
  <c r="CY358" i="1"/>
  <c r="CZ358" i="1" a="1"/>
  <c r="CZ358" i="1" s="1"/>
  <c r="DA358" i="1" a="1"/>
  <c r="DA358" i="1" s="1"/>
  <c r="DB358" i="1" a="1"/>
  <c r="DB358" i="1"/>
  <c r="DC358" i="1" a="1"/>
  <c r="DC358" i="1" s="1"/>
  <c r="CD359" i="1" a="1"/>
  <c r="CD359" i="1" s="1"/>
  <c r="CE359" i="1" a="1"/>
  <c r="CE359" i="1" s="1"/>
  <c r="CF359" i="1" a="1"/>
  <c r="CF359" i="1"/>
  <c r="CG359" i="1" a="1"/>
  <c r="CG359" i="1"/>
  <c r="CH359" i="1" a="1"/>
  <c r="CH359" i="1" s="1"/>
  <c r="CI359" i="1" a="1"/>
  <c r="CI359" i="1"/>
  <c r="CJ359" i="1" a="1"/>
  <c r="CJ359" i="1"/>
  <c r="CK359" i="1" a="1"/>
  <c r="CK359" i="1" s="1"/>
  <c r="CL359" i="1" a="1"/>
  <c r="CL359" i="1" s="1"/>
  <c r="CM359" i="1" a="1"/>
  <c r="CM359" i="1" s="1"/>
  <c r="CN359" i="1" a="1"/>
  <c r="CN359" i="1"/>
  <c r="CO359" i="1" a="1"/>
  <c r="CO359" i="1"/>
  <c r="CP359" i="1" a="1"/>
  <c r="CP359" i="1" s="1"/>
  <c r="CQ359" i="1" a="1"/>
  <c r="CQ359" i="1" s="1"/>
  <c r="CR359" i="1" a="1"/>
  <c r="CR359" i="1"/>
  <c r="CS359" i="1" a="1"/>
  <c r="CS359" i="1"/>
  <c r="CT359" i="1" a="1"/>
  <c r="CT359" i="1"/>
  <c r="CU359" i="1" a="1"/>
  <c r="CU359" i="1"/>
  <c r="CV359" i="1" a="1"/>
  <c r="CV359" i="1"/>
  <c r="CW359" i="1" a="1"/>
  <c r="CW359" i="1" s="1"/>
  <c r="CX359" i="1" a="1"/>
  <c r="CX359" i="1" s="1"/>
  <c r="CY359" i="1" a="1"/>
  <c r="CY359" i="1" s="1"/>
  <c r="CZ359" i="1" a="1"/>
  <c r="CZ359" i="1" s="1"/>
  <c r="DA359" i="1" a="1"/>
  <c r="DA359" i="1"/>
  <c r="DB359" i="1" a="1"/>
  <c r="DB359" i="1" s="1"/>
  <c r="DC359" i="1" a="1"/>
  <c r="DC359" i="1" s="1"/>
  <c r="CD360" i="1" a="1"/>
  <c r="CD360" i="1"/>
  <c r="CE360" i="1" a="1"/>
  <c r="CE360" i="1"/>
  <c r="CF360" i="1" a="1"/>
  <c r="CF360" i="1"/>
  <c r="CG360" i="1" a="1"/>
  <c r="CG360" i="1"/>
  <c r="CH360" i="1" a="1"/>
  <c r="CH360" i="1" s="1"/>
  <c r="CI360" i="1" a="1"/>
  <c r="CI360" i="1" s="1"/>
  <c r="CJ360" i="1" a="1"/>
  <c r="CJ360" i="1" s="1"/>
  <c r="CK360" i="1" a="1"/>
  <c r="CK360" i="1" s="1"/>
  <c r="CL360" i="1" a="1"/>
  <c r="CL360" i="1" s="1"/>
  <c r="CM360" i="1" a="1"/>
  <c r="CM360" i="1"/>
  <c r="CN360" i="1" a="1"/>
  <c r="CN360" i="1" s="1"/>
  <c r="CO360" i="1" a="1"/>
  <c r="CO360" i="1"/>
  <c r="CP360" i="1" a="1"/>
  <c r="CP360" i="1"/>
  <c r="CQ360" i="1" a="1"/>
  <c r="CQ360" i="1"/>
  <c r="CR360" i="1" a="1"/>
  <c r="CR360" i="1"/>
  <c r="CS360" i="1" a="1"/>
  <c r="CS360" i="1"/>
  <c r="CT360" i="1" a="1"/>
  <c r="CT360" i="1" s="1"/>
  <c r="CU360" i="1" a="1"/>
  <c r="CU360" i="1" s="1"/>
  <c r="CV360" i="1" a="1"/>
  <c r="CV360" i="1" s="1"/>
  <c r="CW360" i="1" a="1"/>
  <c r="CW360" i="1" s="1"/>
  <c r="CX360" i="1" a="1"/>
  <c r="CX360" i="1" s="1"/>
  <c r="CY360" i="1" a="1"/>
  <c r="CY360" i="1" s="1"/>
  <c r="CZ360" i="1" a="1"/>
  <c r="CZ360" i="1" s="1"/>
  <c r="DA360" i="1" a="1"/>
  <c r="DA360" i="1"/>
  <c r="DB360" i="1" a="1"/>
  <c r="DB360" i="1" s="1"/>
  <c r="DC360" i="1" a="1"/>
  <c r="DC360" i="1"/>
  <c r="CD361" i="1" a="1"/>
  <c r="CD361" i="1"/>
  <c r="CE361" i="1" a="1"/>
  <c r="CE361" i="1" s="1"/>
  <c r="CF361" i="1" a="1"/>
  <c r="CF361" i="1"/>
  <c r="CG361" i="1" a="1"/>
  <c r="CG361" i="1" s="1"/>
  <c r="CH361" i="1" a="1"/>
  <c r="CH361" i="1" s="1"/>
  <c r="CI361" i="1" a="1"/>
  <c r="CI361" i="1" s="1"/>
  <c r="CJ361" i="1" a="1"/>
  <c r="CJ361" i="1" s="1"/>
  <c r="CK361" i="1" a="1"/>
  <c r="CK361" i="1" s="1"/>
  <c r="CL361" i="1" a="1"/>
  <c r="CL361" i="1"/>
  <c r="CM361" i="1" a="1"/>
  <c r="CM361" i="1" s="1"/>
  <c r="CN361" i="1" a="1"/>
  <c r="CN361" i="1"/>
  <c r="CO361" i="1" a="1"/>
  <c r="CO361" i="1"/>
  <c r="CP361" i="1" a="1"/>
  <c r="CP361" i="1"/>
  <c r="CQ361" i="1" a="1"/>
  <c r="CQ361" i="1" s="1"/>
  <c r="CR361" i="1" a="1"/>
  <c r="CR361" i="1" s="1"/>
  <c r="CS361" i="1" a="1"/>
  <c r="CS361" i="1"/>
  <c r="CT361" i="1" a="1"/>
  <c r="CT361" i="1" s="1"/>
  <c r="CU361" i="1" a="1"/>
  <c r="CU361" i="1" s="1"/>
  <c r="CV361" i="1" a="1"/>
  <c r="CV361" i="1" s="1"/>
  <c r="CW361" i="1" a="1"/>
  <c r="CW361" i="1" s="1"/>
  <c r="CX361" i="1" a="1"/>
  <c r="CX361" i="1"/>
  <c r="CY361" i="1" a="1"/>
  <c r="CY361" i="1"/>
  <c r="CZ361" i="1" a="1"/>
  <c r="CZ361" i="1"/>
  <c r="DA361" i="1" a="1"/>
  <c r="DA361" i="1"/>
  <c r="DB361" i="1" a="1"/>
  <c r="DB361" i="1"/>
  <c r="DC361" i="1" a="1"/>
  <c r="DC361" i="1" s="1"/>
  <c r="CD362" i="1" a="1"/>
  <c r="CD362" i="1" s="1"/>
  <c r="CE362" i="1" a="1"/>
  <c r="CE362" i="1"/>
  <c r="CF362" i="1" a="1"/>
  <c r="CF362" i="1" s="1"/>
  <c r="CG362" i="1" a="1"/>
  <c r="CG362" i="1" s="1"/>
  <c r="CH362" i="1" a="1"/>
  <c r="CH362" i="1" s="1"/>
  <c r="CI362" i="1" a="1"/>
  <c r="CI362" i="1"/>
  <c r="CJ362" i="1" a="1"/>
  <c r="CJ362" i="1"/>
  <c r="CK362" i="1" a="1"/>
  <c r="CK362" i="1"/>
  <c r="CL362" i="1" a="1"/>
  <c r="CL362" i="1"/>
  <c r="CM362" i="1" a="1"/>
  <c r="CM362" i="1" s="1"/>
  <c r="CN362" i="1" a="1"/>
  <c r="CN362" i="1" s="1"/>
  <c r="CO362" i="1" a="1"/>
  <c r="CO362" i="1" s="1"/>
  <c r="CP362" i="1" a="1"/>
  <c r="CP362" i="1" s="1"/>
  <c r="CQ362" i="1" a="1"/>
  <c r="CQ362" i="1" s="1"/>
  <c r="CR362" i="1" a="1"/>
  <c r="CR362" i="1"/>
  <c r="CS362" i="1" a="1"/>
  <c r="CS362" i="1"/>
  <c r="CT362" i="1" a="1"/>
  <c r="CT362" i="1" s="1"/>
  <c r="CU362" i="1" a="1"/>
  <c r="CU362" i="1"/>
  <c r="CV362" i="1" a="1"/>
  <c r="CV362" i="1"/>
  <c r="CW362" i="1" a="1"/>
  <c r="CW362" i="1"/>
  <c r="CX362" i="1" a="1"/>
  <c r="CX362" i="1"/>
  <c r="CY362" i="1" a="1"/>
  <c r="CY362" i="1"/>
  <c r="CZ362" i="1" a="1"/>
  <c r="CZ362" i="1" s="1"/>
  <c r="DA362" i="1" a="1"/>
  <c r="DA362" i="1" s="1"/>
  <c r="DB362" i="1" a="1"/>
  <c r="DB362" i="1" s="1"/>
  <c r="DC362" i="1" a="1"/>
  <c r="DC362" i="1" s="1"/>
  <c r="CD363" i="1" a="1"/>
  <c r="CD363" i="1"/>
  <c r="CE363" i="1" a="1"/>
  <c r="CE363" i="1" s="1"/>
  <c r="CF363" i="1" a="1"/>
  <c r="CF363" i="1"/>
  <c r="CG363" i="1" a="1"/>
  <c r="CG363" i="1"/>
  <c r="CH363" i="1" a="1"/>
  <c r="CH363" i="1"/>
  <c r="CI363" i="1" a="1"/>
  <c r="CI363" i="1"/>
  <c r="CJ363" i="1" a="1"/>
  <c r="CJ363" i="1"/>
  <c r="CK363" i="1" a="1"/>
  <c r="CK363" i="1" s="1"/>
  <c r="CL363" i="1" a="1"/>
  <c r="CL363" i="1" s="1"/>
  <c r="CM363" i="1" a="1"/>
  <c r="CM363" i="1" s="1"/>
  <c r="CN363" i="1" a="1"/>
  <c r="CN363" i="1" s="1"/>
  <c r="CO363" i="1" a="1"/>
  <c r="CO363" i="1" s="1"/>
  <c r="CP363" i="1" a="1"/>
  <c r="CP363" i="1" s="1"/>
  <c r="CQ363" i="1" a="1"/>
  <c r="CQ363" i="1" s="1"/>
  <c r="CR363" i="1" a="1"/>
  <c r="CR363" i="1"/>
  <c r="CS363" i="1" a="1"/>
  <c r="CS363" i="1"/>
  <c r="CT363" i="1" a="1"/>
  <c r="CT363" i="1"/>
  <c r="CU363" i="1" a="1"/>
  <c r="CU363" i="1"/>
  <c r="CV363" i="1" a="1"/>
  <c r="CV363" i="1"/>
  <c r="CW363" i="1" a="1"/>
  <c r="CW363" i="1" s="1"/>
  <c r="CX363" i="1" a="1"/>
  <c r="CX363" i="1"/>
  <c r="CY363" i="1" a="1"/>
  <c r="CY363" i="1" s="1"/>
  <c r="CZ363" i="1" a="1"/>
  <c r="CZ363" i="1" s="1"/>
  <c r="DA363" i="1" a="1"/>
  <c r="DA363" i="1" s="1"/>
  <c r="DB363" i="1" a="1"/>
  <c r="DB363" i="1" s="1"/>
  <c r="DC363" i="1" a="1"/>
  <c r="DC363" i="1" s="1"/>
  <c r="CD364" i="1" a="1"/>
  <c r="CD364" i="1"/>
  <c r="CE364" i="1" a="1"/>
  <c r="CE364" i="1"/>
  <c r="CF364" i="1" a="1"/>
  <c r="CF364" i="1"/>
  <c r="CG364" i="1" a="1"/>
  <c r="CG364" i="1"/>
  <c r="CH364" i="1" a="1"/>
  <c r="CH364" i="1" s="1"/>
  <c r="CI364" i="1" a="1"/>
  <c r="CI364" i="1" s="1"/>
  <c r="CJ364" i="1" a="1"/>
  <c r="CJ364" i="1"/>
  <c r="CK364" i="1" a="1"/>
  <c r="CK364" i="1"/>
  <c r="CL364" i="1" a="1"/>
  <c r="CL364" i="1" s="1"/>
  <c r="CM364" i="1" a="1"/>
  <c r="CM364" i="1" s="1"/>
  <c r="CN364" i="1" a="1"/>
  <c r="CN364" i="1" s="1"/>
  <c r="CO364" i="1" a="1"/>
  <c r="CO364" i="1"/>
  <c r="CP364" i="1" a="1"/>
  <c r="CP364" i="1"/>
  <c r="CQ364" i="1" a="1"/>
  <c r="CQ364" i="1"/>
  <c r="CR364" i="1" a="1"/>
  <c r="CR364" i="1"/>
  <c r="CS364" i="1" a="1"/>
  <c r="CS364" i="1"/>
  <c r="CT364" i="1" a="1"/>
  <c r="CT364" i="1" s="1"/>
  <c r="CU364" i="1" a="1"/>
  <c r="CU364" i="1" s="1"/>
  <c r="CV364" i="1" a="1"/>
  <c r="CV364" i="1" s="1"/>
  <c r="CW364" i="1" a="1"/>
  <c r="CW364" i="1"/>
  <c r="CX364" i="1" a="1"/>
  <c r="CX364" i="1" s="1"/>
  <c r="CY364" i="1" a="1"/>
  <c r="CY364" i="1" s="1"/>
  <c r="CZ364" i="1" a="1"/>
  <c r="CZ364" i="1" s="1"/>
  <c r="DA364" i="1" a="1"/>
  <c r="DA364" i="1"/>
  <c r="DB364" i="1" a="1"/>
  <c r="DB364" i="1"/>
  <c r="DC364" i="1" a="1"/>
  <c r="DC364" i="1"/>
  <c r="CD365" i="1" a="1"/>
  <c r="CD365" i="1" s="1"/>
  <c r="CE365" i="1" a="1"/>
  <c r="CE365" i="1" s="1"/>
  <c r="CF365" i="1" a="1"/>
  <c r="CF365" i="1" s="1"/>
  <c r="CG365" i="1" a="1"/>
  <c r="CG365" i="1" s="1"/>
  <c r="CH365" i="1" a="1"/>
  <c r="CH365" i="1" s="1"/>
  <c r="CI365" i="1" a="1"/>
  <c r="CI365" i="1"/>
  <c r="CJ365" i="1" a="1"/>
  <c r="CJ365" i="1" s="1"/>
  <c r="CK365" i="1" a="1"/>
  <c r="CK365" i="1" s="1"/>
  <c r="CL365" i="1" a="1"/>
  <c r="CL365" i="1"/>
  <c r="CM365" i="1" a="1"/>
  <c r="CM365" i="1"/>
  <c r="CN365" i="1" a="1"/>
  <c r="CN365" i="1"/>
  <c r="CO365" i="1" a="1"/>
  <c r="CO365" i="1"/>
  <c r="CP365" i="1" a="1"/>
  <c r="CP365" i="1"/>
  <c r="CQ365" i="1" a="1"/>
  <c r="CQ365" i="1" s="1"/>
  <c r="CR365" i="1" a="1"/>
  <c r="CR365" i="1" s="1"/>
  <c r="CS365" i="1" a="1"/>
  <c r="CS365" i="1" s="1"/>
  <c r="CT365" i="1" a="1"/>
  <c r="CT365" i="1" s="1"/>
  <c r="CU365" i="1" a="1"/>
  <c r="CU365" i="1" s="1"/>
  <c r="CV365" i="1" a="1"/>
  <c r="CV365" i="1"/>
  <c r="CW365" i="1" a="1"/>
  <c r="CW365" i="1" s="1"/>
  <c r="CX365" i="1" a="1"/>
  <c r="CX365" i="1" s="1"/>
  <c r="CY365" i="1" a="1"/>
  <c r="CY365" i="1"/>
  <c r="CZ365" i="1" a="1"/>
  <c r="CZ365" i="1"/>
  <c r="DA365" i="1" a="1"/>
  <c r="DA365" i="1"/>
  <c r="DB365" i="1" a="1"/>
  <c r="DB365" i="1"/>
  <c r="DC365" i="1" a="1"/>
  <c r="DC365" i="1" s="1"/>
  <c r="CD366" i="1" a="1"/>
  <c r="CD366" i="1" s="1"/>
  <c r="CE366" i="1" a="1"/>
  <c r="CE366" i="1" s="1"/>
  <c r="CF366" i="1" a="1"/>
  <c r="CF366" i="1" s="1"/>
  <c r="CG366" i="1" a="1"/>
  <c r="CG366" i="1" s="1"/>
  <c r="CH366" i="1" a="1"/>
  <c r="CH366" i="1" s="1"/>
  <c r="CI366" i="1" a="1"/>
  <c r="CI366" i="1"/>
  <c r="CJ366" i="1" a="1"/>
  <c r="CJ366" i="1"/>
  <c r="CK366" i="1" a="1"/>
  <c r="CK366" i="1"/>
  <c r="CL366" i="1" a="1"/>
  <c r="CL366" i="1"/>
  <c r="CM366" i="1" a="1"/>
  <c r="CM366" i="1"/>
  <c r="CN366" i="1" a="1"/>
  <c r="CN366" i="1" s="1"/>
  <c r="CO366" i="1" a="1"/>
  <c r="CO366" i="1"/>
  <c r="CP366" i="1" a="1"/>
  <c r="CP366" i="1" s="1"/>
  <c r="CQ366" i="1" a="1"/>
  <c r="CQ366" i="1" s="1"/>
  <c r="CR366" i="1" a="1"/>
  <c r="CR366" i="1" s="1"/>
  <c r="CS366" i="1" a="1"/>
  <c r="CS366" i="1" s="1"/>
  <c r="CT366" i="1" a="1"/>
  <c r="CT366" i="1" s="1"/>
  <c r="CU366" i="1" a="1"/>
  <c r="CU366" i="1"/>
  <c r="CV366" i="1" a="1"/>
  <c r="CV366" i="1" s="1"/>
  <c r="CW366" i="1" a="1"/>
  <c r="CW366" i="1"/>
  <c r="CX366" i="1" a="1"/>
  <c r="CX366" i="1"/>
  <c r="CY366" i="1" a="1"/>
  <c r="CY366" i="1"/>
  <c r="CZ366" i="1" a="1"/>
  <c r="CZ366" i="1" s="1"/>
  <c r="DA366" i="1" a="1"/>
  <c r="DA366" i="1" s="1"/>
  <c r="DB366" i="1" a="1"/>
  <c r="DB366" i="1"/>
  <c r="DC366" i="1" a="1"/>
  <c r="DC366" i="1" s="1"/>
  <c r="CD367" i="1" a="1"/>
  <c r="CD367" i="1" s="1"/>
  <c r="CE367" i="1" a="1"/>
  <c r="CE367" i="1" s="1"/>
  <c r="CF367" i="1" a="1"/>
  <c r="CF367" i="1"/>
  <c r="CG367" i="1" a="1"/>
  <c r="CG367" i="1"/>
  <c r="CH367" i="1" a="1"/>
  <c r="CH367" i="1" s="1"/>
  <c r="CI367" i="1" a="1"/>
  <c r="CI367" i="1"/>
  <c r="CJ367" i="1" a="1"/>
  <c r="CJ367" i="1"/>
  <c r="CK367" i="1" a="1"/>
  <c r="CK367" i="1" s="1"/>
  <c r="CL367" i="1" a="1"/>
  <c r="CL367" i="1" s="1"/>
  <c r="CM367" i="1" a="1"/>
  <c r="CM367" i="1" s="1"/>
  <c r="CN367" i="1" a="1"/>
  <c r="CN367" i="1"/>
  <c r="CO367" i="1" a="1"/>
  <c r="CO367" i="1" s="1"/>
  <c r="CP367" i="1" a="1"/>
  <c r="CP367" i="1" s="1"/>
  <c r="CQ367" i="1" a="1"/>
  <c r="CQ367" i="1" s="1"/>
  <c r="CR367" i="1" a="1"/>
  <c r="CR367" i="1"/>
  <c r="CS367" i="1" a="1"/>
  <c r="CS367" i="1"/>
  <c r="CT367" i="1" a="1"/>
  <c r="CT367" i="1"/>
  <c r="CU367" i="1" a="1"/>
  <c r="CU367" i="1"/>
  <c r="CV367" i="1" a="1"/>
  <c r="CV367" i="1" s="1"/>
  <c r="CW367" i="1" a="1"/>
  <c r="CW367" i="1" s="1"/>
  <c r="CX367" i="1" a="1"/>
  <c r="CX367" i="1" s="1"/>
  <c r="CY367" i="1" a="1"/>
  <c r="CY367" i="1" s="1"/>
  <c r="CZ367" i="1" a="1"/>
  <c r="CZ367" i="1" s="1"/>
  <c r="DA367" i="1" a="1"/>
  <c r="DA367" i="1"/>
  <c r="DB367" i="1" a="1"/>
  <c r="DB367" i="1" s="1"/>
  <c r="DC367" i="1" a="1"/>
  <c r="DC367" i="1" s="1"/>
  <c r="CD368" i="1" a="1"/>
  <c r="CD368" i="1"/>
  <c r="CE368" i="1" a="1"/>
  <c r="CE368" i="1"/>
  <c r="CF368" i="1" a="1"/>
  <c r="CF368" i="1"/>
  <c r="CG368" i="1" a="1"/>
  <c r="CG368" i="1"/>
  <c r="CH368" i="1" a="1"/>
  <c r="CH368" i="1" s="1"/>
  <c r="CI368" i="1" a="1"/>
  <c r="CI368" i="1" s="1"/>
  <c r="CJ368" i="1" a="1"/>
  <c r="CJ368" i="1" s="1"/>
  <c r="CK368" i="1" a="1"/>
  <c r="CK368" i="1" s="1"/>
  <c r="CL368" i="1" a="1"/>
  <c r="CL368" i="1" s="1"/>
  <c r="CM368" i="1" a="1"/>
  <c r="CM368" i="1"/>
  <c r="CN368" i="1" a="1"/>
  <c r="CN368" i="1" s="1"/>
  <c r="CO368" i="1" a="1"/>
  <c r="CO368" i="1"/>
  <c r="CP368" i="1" a="1"/>
  <c r="CP368" i="1"/>
  <c r="CQ368" i="1" a="1"/>
  <c r="CQ368" i="1"/>
  <c r="CR368" i="1" a="1"/>
  <c r="CR368" i="1"/>
  <c r="CS368" i="1" a="1"/>
  <c r="CS368" i="1"/>
  <c r="CT368" i="1" a="1"/>
  <c r="CT368" i="1" s="1"/>
  <c r="CU368" i="1" a="1"/>
  <c r="CU368" i="1" s="1"/>
  <c r="CV368" i="1" a="1"/>
  <c r="CV368" i="1" s="1"/>
  <c r="CW368" i="1" a="1"/>
  <c r="CW368" i="1" s="1"/>
  <c r="CX368" i="1" a="1"/>
  <c r="CX368" i="1" s="1"/>
  <c r="CY368" i="1" a="1"/>
  <c r="CY368" i="1" s="1"/>
  <c r="CZ368" i="1" a="1"/>
  <c r="CZ368" i="1" s="1"/>
  <c r="DA368" i="1" a="1"/>
  <c r="DA368" i="1"/>
  <c r="DB368" i="1" a="1"/>
  <c r="DB368" i="1" s="1"/>
  <c r="DC368" i="1" a="1"/>
  <c r="DC368" i="1"/>
  <c r="CD369" i="1" a="1"/>
  <c r="CD369" i="1"/>
  <c r="CE369" i="1" a="1"/>
  <c r="CE369" i="1" s="1"/>
  <c r="CF369" i="1" a="1"/>
  <c r="CF369" i="1"/>
  <c r="CG369" i="1" a="1"/>
  <c r="CG369" i="1" s="1"/>
  <c r="CH369" i="1" a="1"/>
  <c r="CH369" i="1" s="1"/>
  <c r="CI369" i="1" a="1"/>
  <c r="CI369" i="1" s="1"/>
  <c r="CJ369" i="1" a="1"/>
  <c r="CJ369" i="1" s="1"/>
  <c r="CK369" i="1" a="1"/>
  <c r="CK369" i="1" s="1"/>
  <c r="CL369" i="1" a="1"/>
  <c r="CL369" i="1"/>
  <c r="CM369" i="1" a="1"/>
  <c r="CM369" i="1" s="1"/>
  <c r="CN369" i="1" a="1"/>
  <c r="CN369" i="1"/>
  <c r="CO369" i="1" a="1"/>
  <c r="CO369" i="1"/>
  <c r="CP369" i="1" a="1"/>
  <c r="CP369" i="1"/>
  <c r="CQ369" i="1" a="1"/>
  <c r="CQ369" i="1" s="1"/>
  <c r="CR369" i="1" a="1"/>
  <c r="CR369" i="1" s="1"/>
  <c r="CS369" i="1" a="1"/>
  <c r="CS369" i="1" s="1"/>
  <c r="CT369" i="1" a="1"/>
  <c r="CT369" i="1" s="1"/>
  <c r="CU369" i="1" a="1"/>
  <c r="CU369" i="1" s="1"/>
  <c r="CV369" i="1" a="1"/>
  <c r="CV369" i="1" s="1"/>
  <c r="CW369" i="1" a="1"/>
  <c r="CW369" i="1" s="1"/>
  <c r="CX369" i="1" a="1"/>
  <c r="CX369" i="1"/>
  <c r="CY369" i="1" a="1"/>
  <c r="CY369" i="1"/>
  <c r="CZ369" i="1" a="1"/>
  <c r="CZ369" i="1"/>
  <c r="DA369" i="1" a="1"/>
  <c r="DA369" i="1" s="1"/>
  <c r="DB369" i="1" a="1"/>
  <c r="DB369" i="1"/>
  <c r="DC369" i="1" a="1"/>
  <c r="DC369" i="1" s="1"/>
  <c r="CD370" i="1" a="1"/>
  <c r="CD370" i="1" s="1"/>
  <c r="CE370" i="1" a="1"/>
  <c r="CE370" i="1"/>
  <c r="CF370" i="1" a="1"/>
  <c r="CF370" i="1" s="1"/>
  <c r="CG370" i="1" a="1"/>
  <c r="CG370" i="1" s="1"/>
  <c r="CH370" i="1" a="1"/>
  <c r="CH370" i="1" s="1"/>
  <c r="CI370" i="1" a="1"/>
  <c r="CI370" i="1"/>
  <c r="CJ370" i="1" a="1"/>
  <c r="CJ370" i="1"/>
  <c r="CK370" i="1" a="1"/>
  <c r="CK370" i="1"/>
  <c r="CL370" i="1" a="1"/>
  <c r="CL370" i="1"/>
  <c r="CM370" i="1" a="1"/>
  <c r="CM370" i="1" s="1"/>
  <c r="CN370" i="1" a="1"/>
  <c r="CN370" i="1" s="1"/>
  <c r="CO370" i="1" a="1"/>
  <c r="CO370" i="1" s="1"/>
  <c r="CP370" i="1" a="1"/>
  <c r="CP370" i="1" s="1"/>
  <c r="CQ370" i="1" a="1"/>
  <c r="CQ370" i="1" s="1"/>
  <c r="CR370" i="1" a="1"/>
  <c r="CR370" i="1"/>
  <c r="CS370" i="1" a="1"/>
  <c r="CS370" i="1"/>
  <c r="CT370" i="1" a="1"/>
  <c r="CT370" i="1" s="1"/>
  <c r="CU370" i="1" a="1"/>
  <c r="CU370" i="1"/>
  <c r="CV370" i="1" a="1"/>
  <c r="CV370" i="1"/>
  <c r="CW370" i="1" a="1"/>
  <c r="CW370" i="1"/>
  <c r="CX370" i="1" a="1"/>
  <c r="CX370" i="1"/>
  <c r="CY370" i="1" a="1"/>
  <c r="CY370" i="1"/>
  <c r="CZ370" i="1" a="1"/>
  <c r="CZ370" i="1" s="1"/>
  <c r="DA370" i="1" a="1"/>
  <c r="DA370" i="1" s="1"/>
  <c r="DB370" i="1" a="1"/>
  <c r="DB370" i="1" s="1"/>
  <c r="DC370" i="1" a="1"/>
  <c r="DC370" i="1" s="1"/>
  <c r="CD371" i="1" a="1"/>
  <c r="CD371" i="1"/>
  <c r="CE371" i="1" a="1"/>
  <c r="CE371" i="1" s="1"/>
  <c r="CF371" i="1" a="1"/>
  <c r="CF371" i="1"/>
  <c r="CG371" i="1" a="1"/>
  <c r="CG371" i="1"/>
  <c r="CH371" i="1" a="1"/>
  <c r="CH371" i="1"/>
  <c r="CI371" i="1" a="1"/>
  <c r="CI371" i="1"/>
  <c r="CJ371" i="1" a="1"/>
  <c r="CJ371" i="1"/>
  <c r="CK371" i="1" a="1"/>
  <c r="CK371" i="1" s="1"/>
  <c r="CL371" i="1" a="1"/>
  <c r="CL371" i="1" s="1"/>
  <c r="CM371" i="1" a="1"/>
  <c r="CM371" i="1" s="1"/>
  <c r="CN371" i="1" a="1"/>
  <c r="CN371" i="1" s="1"/>
  <c r="CO371" i="1" a="1"/>
  <c r="CO371" i="1" s="1"/>
  <c r="CP371" i="1" a="1"/>
  <c r="CP371" i="1" s="1"/>
  <c r="CQ371" i="1" a="1"/>
  <c r="CQ371" i="1" s="1"/>
  <c r="CR371" i="1" a="1"/>
  <c r="CR371" i="1"/>
  <c r="CS371" i="1" a="1"/>
  <c r="CS371" i="1"/>
  <c r="CT371" i="1" a="1"/>
  <c r="CT371" i="1"/>
  <c r="CU371" i="1" a="1"/>
  <c r="CU371" i="1"/>
  <c r="CV371" i="1" a="1"/>
  <c r="CV371" i="1"/>
  <c r="CW371" i="1" a="1"/>
  <c r="CW371" i="1" s="1"/>
  <c r="CX371" i="1" a="1"/>
  <c r="CX371" i="1"/>
  <c r="CY371" i="1" a="1"/>
  <c r="CY371" i="1" s="1"/>
  <c r="CZ371" i="1" a="1"/>
  <c r="CZ371" i="1" s="1"/>
  <c r="DA371" i="1" a="1"/>
  <c r="DA371" i="1" s="1"/>
  <c r="DB371" i="1" a="1"/>
  <c r="DB371" i="1" s="1"/>
  <c r="DC371" i="1" a="1"/>
  <c r="DC371" i="1" s="1"/>
  <c r="CD372" i="1" a="1"/>
  <c r="CD372" i="1"/>
  <c r="CE372" i="1" a="1"/>
  <c r="CE372" i="1"/>
  <c r="CF372" i="1" a="1"/>
  <c r="CF372" i="1"/>
  <c r="CG372" i="1" a="1"/>
  <c r="CG372" i="1"/>
  <c r="CH372" i="1" a="1"/>
  <c r="CH372" i="1" s="1"/>
  <c r="CI372" i="1" a="1"/>
  <c r="CI372" i="1" s="1"/>
  <c r="CJ372" i="1" a="1"/>
  <c r="CJ372" i="1"/>
  <c r="CK372" i="1" a="1"/>
  <c r="CK372" i="1"/>
  <c r="CL372" i="1" a="1"/>
  <c r="CL372" i="1" s="1"/>
  <c r="CM372" i="1" a="1"/>
  <c r="CM372" i="1" s="1"/>
  <c r="CN372" i="1" a="1"/>
  <c r="CN372" i="1" s="1"/>
  <c r="CO372" i="1" a="1"/>
  <c r="CO372" i="1"/>
  <c r="CP372" i="1" a="1"/>
  <c r="CP372" i="1"/>
  <c r="CQ372" i="1" a="1"/>
  <c r="CQ372" i="1"/>
  <c r="CR372" i="1" a="1"/>
  <c r="CR372" i="1"/>
  <c r="CS372" i="1" a="1"/>
  <c r="CS372" i="1"/>
  <c r="CT372" i="1" a="1"/>
  <c r="CT372" i="1" s="1"/>
  <c r="CU372" i="1" a="1"/>
  <c r="CU372" i="1" s="1"/>
  <c r="CV372" i="1" a="1"/>
  <c r="CV372" i="1" s="1"/>
  <c r="CW372" i="1" a="1"/>
  <c r="CW372" i="1" s="1"/>
  <c r="CX372" i="1" a="1"/>
  <c r="CX372" i="1" s="1"/>
  <c r="CY372" i="1" a="1"/>
  <c r="CY372" i="1" s="1"/>
  <c r="CZ372" i="1" a="1"/>
  <c r="CZ372" i="1" s="1"/>
  <c r="DA372" i="1" a="1"/>
  <c r="DA372" i="1"/>
  <c r="DB372" i="1" a="1"/>
  <c r="DB372" i="1"/>
  <c r="DC372" i="1" a="1"/>
  <c r="DC372" i="1"/>
  <c r="CD373" i="1" a="1"/>
  <c r="CD373" i="1" s="1"/>
  <c r="CE373" i="1" a="1"/>
  <c r="CE373" i="1" s="1"/>
  <c r="CF373" i="1" a="1"/>
  <c r="CF373" i="1" s="1"/>
  <c r="CG373" i="1" a="1"/>
  <c r="CG373" i="1" s="1"/>
  <c r="CH373" i="1" a="1"/>
  <c r="CH373" i="1" s="1"/>
  <c r="CI373" i="1" a="1"/>
  <c r="CI373" i="1"/>
  <c r="CJ373" i="1" a="1"/>
  <c r="CJ373" i="1" s="1"/>
  <c r="CK373" i="1" a="1"/>
  <c r="CK373" i="1" s="1"/>
  <c r="CL373" i="1" a="1"/>
  <c r="CL373" i="1"/>
  <c r="CM373" i="1" a="1"/>
  <c r="CM373" i="1"/>
  <c r="CN373" i="1" a="1"/>
  <c r="CN373" i="1"/>
  <c r="CO373" i="1" a="1"/>
  <c r="CO373" i="1"/>
  <c r="CP373" i="1" a="1"/>
  <c r="CP373" i="1"/>
  <c r="CQ373" i="1" a="1"/>
  <c r="CQ373" i="1" s="1"/>
  <c r="CR373" i="1" a="1"/>
  <c r="CR373" i="1" s="1"/>
  <c r="CS373" i="1" a="1"/>
  <c r="CS373" i="1" s="1"/>
  <c r="CT373" i="1" a="1"/>
  <c r="CT373" i="1" s="1"/>
  <c r="CU373" i="1" a="1"/>
  <c r="CU373" i="1" s="1"/>
  <c r="CV373" i="1" a="1"/>
  <c r="CV373" i="1"/>
  <c r="CW373" i="1" a="1"/>
  <c r="CW373" i="1" s="1"/>
  <c r="CX373" i="1" a="1"/>
  <c r="CX373" i="1" s="1"/>
  <c r="CY373" i="1" a="1"/>
  <c r="CY373" i="1"/>
  <c r="CZ373" i="1" a="1"/>
  <c r="CZ373" i="1"/>
  <c r="DA373" i="1" a="1"/>
  <c r="DA373" i="1"/>
  <c r="DB373" i="1" a="1"/>
  <c r="DB373" i="1"/>
  <c r="DC373" i="1" a="1"/>
  <c r="DC373" i="1" s="1"/>
  <c r="CD374" i="1" a="1"/>
  <c r="CD374" i="1" s="1"/>
  <c r="CE374" i="1" a="1"/>
  <c r="CE374" i="1" s="1"/>
  <c r="CF374" i="1" a="1"/>
  <c r="CF374" i="1" s="1"/>
  <c r="CG374" i="1" a="1"/>
  <c r="CG374" i="1" s="1"/>
  <c r="CH374" i="1" a="1"/>
  <c r="CH374" i="1" s="1"/>
  <c r="CI374" i="1" a="1"/>
  <c r="CI374" i="1"/>
  <c r="CJ374" i="1" a="1"/>
  <c r="CJ374" i="1"/>
  <c r="CK374" i="1" a="1"/>
  <c r="CK374" i="1"/>
  <c r="CL374" i="1" a="1"/>
  <c r="CL374" i="1"/>
  <c r="CM374" i="1" a="1"/>
  <c r="CM374" i="1"/>
  <c r="CN374" i="1" a="1"/>
  <c r="CN374" i="1" s="1"/>
  <c r="CO374" i="1" a="1"/>
  <c r="CO374" i="1"/>
  <c r="CP374" i="1" a="1"/>
  <c r="CP374" i="1" s="1"/>
  <c r="CQ374" i="1" a="1"/>
  <c r="CQ374" i="1" s="1"/>
  <c r="CR374" i="1" a="1"/>
  <c r="CR374" i="1" s="1"/>
  <c r="CS374" i="1" a="1"/>
  <c r="CS374" i="1" s="1"/>
  <c r="CT374" i="1" a="1"/>
  <c r="CT374" i="1" s="1"/>
  <c r="CU374" i="1" a="1"/>
  <c r="CU374" i="1"/>
  <c r="CV374" i="1" a="1"/>
  <c r="CV374" i="1" s="1"/>
  <c r="CW374" i="1" a="1"/>
  <c r="CW374" i="1"/>
  <c r="CX374" i="1" a="1"/>
  <c r="CX374" i="1"/>
  <c r="CY374" i="1" a="1"/>
  <c r="CY374" i="1"/>
  <c r="CZ374" i="1" a="1"/>
  <c r="CZ374" i="1" s="1"/>
  <c r="DA374" i="1" a="1"/>
  <c r="DA374" i="1" s="1"/>
  <c r="DB374" i="1" a="1"/>
  <c r="DB374" i="1"/>
  <c r="DC374" i="1" a="1"/>
  <c r="DC374" i="1" s="1"/>
  <c r="CD375" i="1" a="1"/>
  <c r="CD375" i="1" s="1"/>
  <c r="CE375" i="1" a="1"/>
  <c r="CE375" i="1" s="1"/>
  <c r="CF375" i="1" a="1"/>
  <c r="CF375" i="1"/>
  <c r="CG375" i="1" a="1"/>
  <c r="CG375" i="1"/>
  <c r="CH375" i="1" a="1"/>
  <c r="CH375" i="1" s="1"/>
  <c r="CI375" i="1" a="1"/>
  <c r="CI375" i="1"/>
  <c r="CJ375" i="1" a="1"/>
  <c r="CJ375" i="1"/>
  <c r="CK375" i="1" a="1"/>
  <c r="CK375" i="1" s="1"/>
  <c r="CL375" i="1" a="1"/>
  <c r="CL375" i="1" s="1"/>
  <c r="CM375" i="1" a="1"/>
  <c r="CM375" i="1" s="1"/>
  <c r="CN375" i="1" a="1"/>
  <c r="CN375" i="1"/>
  <c r="CO375" i="1" a="1"/>
  <c r="CO375" i="1"/>
  <c r="CP375" i="1" a="1"/>
  <c r="CP375" i="1" s="1"/>
  <c r="CQ375" i="1" a="1"/>
  <c r="CQ375" i="1" s="1"/>
  <c r="CR375" i="1" a="1"/>
  <c r="CR375" i="1"/>
  <c r="CS375" i="1" a="1"/>
  <c r="CS375" i="1"/>
  <c r="CT375" i="1" a="1"/>
  <c r="CT375" i="1"/>
  <c r="CU375" i="1" a="1"/>
  <c r="CU375" i="1"/>
  <c r="CV375" i="1" a="1"/>
  <c r="CV375" i="1"/>
  <c r="CW375" i="1" a="1"/>
  <c r="CW375" i="1" s="1"/>
  <c r="CX375" i="1" a="1"/>
  <c r="CX375" i="1" s="1"/>
  <c r="CY375" i="1" a="1"/>
  <c r="CY375" i="1" s="1"/>
  <c r="CZ375" i="1" a="1"/>
  <c r="CZ375" i="1" s="1"/>
  <c r="DA375" i="1" a="1"/>
  <c r="DA375" i="1"/>
  <c r="DB375" i="1" a="1"/>
  <c r="DB375" i="1" s="1"/>
  <c r="DC375" i="1" a="1"/>
  <c r="DC375" i="1" s="1"/>
  <c r="CD376" i="1" a="1"/>
  <c r="CD376" i="1"/>
  <c r="CE376" i="1" a="1"/>
  <c r="CE376" i="1"/>
  <c r="CF376" i="1" a="1"/>
  <c r="CF376" i="1"/>
  <c r="CG376" i="1" a="1"/>
  <c r="CG376" i="1"/>
  <c r="CH376" i="1" a="1"/>
  <c r="CH376" i="1" s="1"/>
  <c r="CI376" i="1" a="1"/>
  <c r="CI376" i="1" s="1"/>
  <c r="CJ376" i="1" a="1"/>
  <c r="CJ376" i="1"/>
  <c r="CK376" i="1" a="1"/>
  <c r="CK376" i="1" s="1"/>
  <c r="CL376" i="1" a="1"/>
  <c r="CL376" i="1" s="1"/>
  <c r="CM376" i="1" a="1"/>
  <c r="CM376" i="1"/>
  <c r="CN376" i="1" a="1"/>
  <c r="CN376" i="1" s="1"/>
  <c r="CO376" i="1" a="1"/>
  <c r="CO376" i="1" s="1"/>
  <c r="CP376" i="1" a="1"/>
  <c r="CP376" i="1"/>
  <c r="CQ376" i="1" a="1"/>
  <c r="CQ376" i="1"/>
  <c r="CR376" i="1" a="1"/>
  <c r="CR376" i="1"/>
  <c r="CS376" i="1" a="1"/>
  <c r="CS376" i="1"/>
  <c r="CT376" i="1" a="1"/>
  <c r="CT376" i="1" s="1"/>
  <c r="CU376" i="1" a="1"/>
  <c r="CU376" i="1"/>
  <c r="CV376" i="1" a="1"/>
  <c r="CV376" i="1" s="1"/>
  <c r="CW376" i="1" a="1"/>
  <c r="CW376" i="1" s="1"/>
  <c r="CX376" i="1" a="1"/>
  <c r="CX376" i="1" s="1"/>
  <c r="CY376" i="1" a="1"/>
  <c r="CY376" i="1" s="1"/>
  <c r="CZ376" i="1" a="1"/>
  <c r="CZ376" i="1" s="1"/>
  <c r="DA376" i="1" a="1"/>
  <c r="DA376" i="1" s="1"/>
  <c r="DB376" i="1" a="1"/>
  <c r="DB376" i="1"/>
  <c r="DC376" i="1" a="1"/>
  <c r="DC376" i="1"/>
  <c r="CD377" i="1" a="1"/>
  <c r="CD377" i="1"/>
  <c r="CE377" i="1" a="1"/>
  <c r="CE377" i="1" s="1"/>
  <c r="CF377" i="1" a="1"/>
  <c r="CF377" i="1" s="1"/>
  <c r="CG377" i="1" a="1"/>
  <c r="CG377" i="1"/>
  <c r="CH377" i="1" a="1"/>
  <c r="CH377" i="1" s="1"/>
  <c r="CI377" i="1" a="1"/>
  <c r="CI377" i="1"/>
  <c r="CJ377" i="1" a="1"/>
  <c r="CJ377" i="1" s="1"/>
  <c r="CK377" i="1" a="1"/>
  <c r="CK377" i="1" s="1"/>
  <c r="CL377" i="1" a="1"/>
  <c r="CL377" i="1"/>
  <c r="CM377" i="1" a="1"/>
  <c r="CM377" i="1"/>
  <c r="CN377" i="1" a="1"/>
  <c r="CN377" i="1" s="1"/>
  <c r="CO377" i="1" a="1"/>
  <c r="CO377" i="1"/>
  <c r="CP377" i="1" a="1"/>
  <c r="CP377" i="1"/>
  <c r="CQ377" i="1" a="1"/>
  <c r="CQ377" i="1" s="1"/>
  <c r="CR377" i="1" a="1"/>
  <c r="CR377" i="1" s="1"/>
  <c r="CS377" i="1" a="1"/>
  <c r="CS377" i="1"/>
  <c r="CT377" i="1" a="1"/>
  <c r="CT377" i="1"/>
  <c r="CU377" i="1" a="1"/>
  <c r="CU377" i="1" s="1"/>
  <c r="CV377" i="1" a="1"/>
  <c r="CV377" i="1"/>
  <c r="CW377" i="1" a="1"/>
  <c r="CW377" i="1" s="1"/>
  <c r="CX377" i="1" a="1"/>
  <c r="CX377" i="1"/>
  <c r="CY377" i="1" a="1"/>
  <c r="CY377" i="1"/>
  <c r="CZ377" i="1" a="1"/>
  <c r="CZ377" i="1"/>
  <c r="DA377" i="1" a="1"/>
  <c r="DA377" i="1"/>
  <c r="DB377" i="1" a="1"/>
  <c r="DB377" i="1"/>
  <c r="DC377" i="1" a="1"/>
  <c r="DC377" i="1" s="1"/>
  <c r="CD378" i="1" a="1"/>
  <c r="CD378" i="1" s="1"/>
  <c r="CE378" i="1" a="1"/>
  <c r="CE378" i="1" s="1"/>
  <c r="CF378" i="1" a="1"/>
  <c r="CF378" i="1" s="1"/>
  <c r="CG378" i="1" a="1"/>
  <c r="CG378" i="1" s="1"/>
  <c r="CH378" i="1" a="1"/>
  <c r="CH378" i="1" s="1"/>
  <c r="CI378" i="1" a="1"/>
  <c r="CI378" i="1" s="1"/>
  <c r="CJ378" i="1" a="1"/>
  <c r="CJ378" i="1"/>
  <c r="CK378" i="1" a="1"/>
  <c r="CK378" i="1"/>
  <c r="CL378" i="1" a="1"/>
  <c r="CL378" i="1"/>
  <c r="CM378" i="1" a="1"/>
  <c r="CM378" i="1" s="1"/>
  <c r="CN378" i="1" a="1"/>
  <c r="CN378" i="1" s="1"/>
  <c r="CO378" i="1" a="1"/>
  <c r="CO378" i="1"/>
  <c r="CP378" i="1" a="1"/>
  <c r="CP378" i="1" s="1"/>
  <c r="CQ378" i="1" a="1"/>
  <c r="CQ378" i="1" s="1"/>
  <c r="CR378" i="1" a="1"/>
  <c r="CR378" i="1" s="1"/>
  <c r="CS378" i="1" a="1"/>
  <c r="CS378" i="1"/>
  <c r="CT378" i="1" a="1"/>
  <c r="CT378" i="1" s="1"/>
  <c r="CU378" i="1" a="1"/>
  <c r="CU378" i="1"/>
  <c r="CV378" i="1" a="1"/>
  <c r="CV378" i="1"/>
  <c r="CW378" i="1" a="1"/>
  <c r="CW378" i="1" s="1"/>
  <c r="CX378" i="1" a="1"/>
  <c r="CX378" i="1"/>
  <c r="CY378" i="1" a="1"/>
  <c r="CY378" i="1"/>
  <c r="CZ378" i="1" a="1"/>
  <c r="CZ378" i="1" s="1"/>
  <c r="DA378" i="1" a="1"/>
  <c r="DA378" i="1" s="1"/>
  <c r="DB378" i="1" a="1"/>
  <c r="DB378" i="1"/>
  <c r="DC378" i="1" a="1"/>
  <c r="DC378" i="1"/>
  <c r="CD379" i="1" a="1"/>
  <c r="CD379" i="1"/>
  <c r="CE379" i="1" a="1"/>
  <c r="CE379" i="1" s="1"/>
  <c r="CF379" i="1" a="1"/>
  <c r="CF379" i="1"/>
  <c r="CG379" i="1" a="1"/>
  <c r="CG379" i="1"/>
  <c r="CH379" i="1" a="1"/>
  <c r="CH379" i="1"/>
  <c r="CI379" i="1" a="1"/>
  <c r="CI379" i="1"/>
  <c r="CJ379" i="1" a="1"/>
  <c r="CJ379" i="1"/>
  <c r="CK379" i="1" a="1"/>
  <c r="CK379" i="1" s="1"/>
  <c r="CL379" i="1" a="1"/>
  <c r="CL379" i="1" s="1"/>
  <c r="CM379" i="1" a="1"/>
  <c r="CM379" i="1" s="1"/>
  <c r="CN379" i="1" a="1"/>
  <c r="CN379" i="1" s="1"/>
  <c r="CO379" i="1" a="1"/>
  <c r="CO379" i="1"/>
  <c r="CP379" i="1" a="1"/>
  <c r="CP379" i="1" s="1"/>
  <c r="CQ379" i="1" a="1"/>
  <c r="CQ379" i="1" s="1"/>
  <c r="CR379" i="1" a="1"/>
  <c r="CR379" i="1" s="1"/>
  <c r="CS379" i="1" a="1"/>
  <c r="CS379" i="1"/>
  <c r="CT379" i="1" a="1"/>
  <c r="CT379" i="1"/>
  <c r="CU379" i="1" a="1"/>
  <c r="CU379" i="1"/>
  <c r="CV379" i="1" a="1"/>
  <c r="CV379" i="1"/>
  <c r="CW379" i="1" a="1"/>
  <c r="CW379" i="1" s="1"/>
  <c r="CX379" i="1" a="1"/>
  <c r="CX379" i="1"/>
  <c r="CY379" i="1" a="1"/>
  <c r="CY379" i="1"/>
  <c r="CZ379" i="1" a="1"/>
  <c r="CZ379" i="1" s="1"/>
  <c r="DA379" i="1" a="1"/>
  <c r="DA379" i="1"/>
  <c r="DB379" i="1" a="1"/>
  <c r="DB379" i="1"/>
  <c r="DC379" i="1" a="1"/>
  <c r="DC379" i="1" s="1"/>
  <c r="CD380" i="1" a="1"/>
  <c r="CD380" i="1" s="1"/>
  <c r="CE380" i="1" a="1"/>
  <c r="CE380" i="1"/>
  <c r="CF380" i="1" a="1"/>
  <c r="CF380" i="1"/>
  <c r="CG380" i="1" a="1"/>
  <c r="CG380" i="1" s="1"/>
  <c r="CH380" i="1" a="1"/>
  <c r="CH380" i="1" s="1"/>
  <c r="CI380" i="1" a="1"/>
  <c r="CI380" i="1" s="1"/>
  <c r="CJ380" i="1" a="1"/>
  <c r="CJ380" i="1"/>
  <c r="CK380" i="1" a="1"/>
  <c r="CK380" i="1"/>
  <c r="CL380" i="1" a="1"/>
  <c r="CL380" i="1" s="1"/>
  <c r="CM380" i="1" a="1"/>
  <c r="CM380" i="1"/>
  <c r="CN380" i="1" a="1"/>
  <c r="CN380" i="1" s="1"/>
  <c r="CO380" i="1" a="1"/>
  <c r="CO380" i="1" s="1"/>
  <c r="CP380" i="1" a="1"/>
  <c r="CP380" i="1"/>
  <c r="CQ380" i="1" a="1"/>
  <c r="CQ380" i="1"/>
  <c r="CR380" i="1" a="1"/>
  <c r="CR380" i="1"/>
  <c r="CS380" i="1" a="1"/>
  <c r="CS380" i="1"/>
  <c r="CT380" i="1" a="1"/>
  <c r="CT380" i="1" s="1"/>
  <c r="CU380" i="1" a="1"/>
  <c r="CU380" i="1"/>
  <c r="CV380" i="1" a="1"/>
  <c r="CV380" i="1" s="1"/>
  <c r="CW380" i="1" a="1"/>
  <c r="CW380" i="1" s="1"/>
  <c r="CX380" i="1" a="1"/>
  <c r="CX380" i="1"/>
  <c r="CY380" i="1" a="1"/>
  <c r="CY380" i="1" s="1"/>
  <c r="CZ380" i="1" a="1"/>
  <c r="CZ380" i="1" s="1"/>
  <c r="DA380" i="1" a="1"/>
  <c r="DA380" i="1"/>
  <c r="DB380" i="1" a="1"/>
  <c r="DB380" i="1" s="1"/>
  <c r="DC380" i="1" a="1"/>
  <c r="DC380" i="1"/>
  <c r="CD381" i="1" a="1"/>
  <c r="CD381" i="1"/>
  <c r="CE381" i="1" a="1"/>
  <c r="CE381" i="1" s="1"/>
  <c r="CF381" i="1" a="1"/>
  <c r="CF381" i="1" s="1"/>
  <c r="CG381" i="1" a="1"/>
  <c r="CG381" i="1"/>
  <c r="CH381" i="1" a="1"/>
  <c r="CH381" i="1"/>
  <c r="CI381" i="1" a="1"/>
  <c r="CI381" i="1"/>
  <c r="CJ381" i="1" a="1"/>
  <c r="CJ381" i="1"/>
  <c r="CK381" i="1" a="1"/>
  <c r="CK381" i="1" s="1"/>
  <c r="CL381" i="1" a="1"/>
  <c r="CL381" i="1"/>
  <c r="CM381" i="1" a="1"/>
  <c r="CM381" i="1"/>
  <c r="CN381" i="1" a="1"/>
  <c r="CN381" i="1" s="1"/>
  <c r="CO381" i="1" a="1"/>
  <c r="CO381" i="1" s="1"/>
  <c r="CP381" i="1" a="1"/>
  <c r="CP381" i="1" s="1"/>
  <c r="CQ381" i="1" a="1"/>
  <c r="CQ381" i="1" s="1"/>
  <c r="CR381" i="1" a="1"/>
  <c r="CR381" i="1" s="1"/>
  <c r="CS381" i="1" a="1"/>
  <c r="CS381" i="1" s="1"/>
  <c r="CT381" i="1" a="1"/>
  <c r="CT381" i="1"/>
  <c r="CU381" i="1" a="1"/>
  <c r="CU381" i="1" s="1"/>
  <c r="CV381" i="1" a="1"/>
  <c r="CV381" i="1" s="1"/>
  <c r="CW381" i="1" a="1"/>
  <c r="CW381" i="1" s="1"/>
  <c r="CX381" i="1" a="1"/>
  <c r="CX381" i="1"/>
  <c r="CY381" i="1" a="1"/>
  <c r="CY381" i="1"/>
  <c r="CZ381" i="1" a="1"/>
  <c r="CZ381" i="1" s="1"/>
  <c r="DA381" i="1" a="1"/>
  <c r="DA381" i="1"/>
  <c r="DB381" i="1" a="1"/>
  <c r="DB381" i="1"/>
  <c r="DC381" i="1" a="1"/>
  <c r="DC381" i="1" s="1"/>
  <c r="CD382" i="1" a="1"/>
  <c r="CD382" i="1" s="1"/>
  <c r="CE382" i="1" a="1"/>
  <c r="CE382" i="1"/>
  <c r="CF382" i="1" a="1"/>
  <c r="CF382" i="1" s="1"/>
  <c r="CG382" i="1" a="1"/>
  <c r="CG382" i="1"/>
  <c r="CH382" i="1" a="1"/>
  <c r="CH382" i="1" s="1"/>
  <c r="CI382" i="1" a="1"/>
  <c r="CI382" i="1" s="1"/>
  <c r="CJ382" i="1" a="1"/>
  <c r="CJ382" i="1" s="1"/>
  <c r="CK382" i="1" a="1"/>
  <c r="CK382" i="1"/>
  <c r="CL382" i="1" a="1"/>
  <c r="CL382" i="1" s="1"/>
  <c r="CM382" i="1" a="1"/>
  <c r="CM382" i="1"/>
  <c r="CN382" i="1" a="1"/>
  <c r="CN382" i="1" s="1"/>
  <c r="CO382" i="1" a="1"/>
  <c r="CO382" i="1"/>
  <c r="CP382" i="1" a="1"/>
  <c r="CP382" i="1" s="1"/>
  <c r="CQ382" i="1" a="1"/>
  <c r="CQ382" i="1" s="1"/>
  <c r="CR382" i="1" a="1"/>
  <c r="CR382" i="1"/>
  <c r="CS382" i="1" a="1"/>
  <c r="CS382" i="1" s="1"/>
  <c r="CT382" i="1" a="1"/>
  <c r="CT382" i="1" s="1"/>
  <c r="CU382" i="1" a="1"/>
  <c r="CU382" i="1"/>
  <c r="CV382" i="1" a="1"/>
  <c r="CV382" i="1"/>
  <c r="CW382" i="1" a="1"/>
  <c r="CW382" i="1" s="1"/>
  <c r="CX382" i="1" a="1"/>
  <c r="CX382" i="1"/>
  <c r="CY382" i="1" a="1"/>
  <c r="CY382" i="1"/>
  <c r="CZ382" i="1" a="1"/>
  <c r="CZ382" i="1" s="1"/>
  <c r="DA382" i="1" a="1"/>
  <c r="DA382" i="1"/>
  <c r="DB382" i="1" a="1"/>
  <c r="DB382" i="1" s="1"/>
  <c r="DC382" i="1" a="1"/>
  <c r="DC382" i="1" s="1"/>
  <c r="CD383" i="1" a="1"/>
  <c r="CD383" i="1"/>
  <c r="CE383" i="1" a="1"/>
  <c r="CE383" i="1" s="1"/>
  <c r="CF383" i="1" a="1"/>
  <c r="CF383" i="1" s="1"/>
  <c r="CG383" i="1" a="1"/>
  <c r="CG383" i="1"/>
  <c r="CH383" i="1" a="1"/>
  <c r="CH383" i="1" s="1"/>
  <c r="CI383" i="1" a="1"/>
  <c r="CI383" i="1"/>
  <c r="CJ383" i="1" a="1"/>
  <c r="CJ383" i="1"/>
  <c r="CK383" i="1" a="1"/>
  <c r="CK383" i="1" s="1"/>
  <c r="CL383" i="1" a="1"/>
  <c r="CL383" i="1"/>
  <c r="CM383" i="1" a="1"/>
  <c r="CM383" i="1" s="1"/>
  <c r="CN383" i="1" a="1"/>
  <c r="CN383" i="1"/>
  <c r="CO383" i="1" a="1"/>
  <c r="CO383" i="1"/>
  <c r="CP383" i="1" a="1"/>
  <c r="CP383" i="1" s="1"/>
  <c r="CQ383" i="1" a="1"/>
  <c r="CQ383" i="1" s="1"/>
  <c r="CR383" i="1" a="1"/>
  <c r="CR383" i="1"/>
  <c r="CS383" i="1" a="1"/>
  <c r="CS383" i="1"/>
  <c r="CT383" i="1" a="1"/>
  <c r="CT383" i="1" s="1"/>
  <c r="CU383" i="1" a="1"/>
  <c r="CU383" i="1"/>
  <c r="CV383" i="1" a="1"/>
  <c r="CV383" i="1"/>
  <c r="CW383" i="1" a="1"/>
  <c r="CW383" i="1" s="1"/>
  <c r="CX383" i="1" a="1"/>
  <c r="CX383" i="1" s="1"/>
  <c r="CY383" i="1" a="1"/>
  <c r="CY383" i="1"/>
  <c r="CZ383" i="1" a="1"/>
  <c r="CZ383" i="1" s="1"/>
  <c r="DA383" i="1" a="1"/>
  <c r="DA383" i="1"/>
  <c r="DB383" i="1" a="1"/>
  <c r="DB383" i="1" s="1"/>
  <c r="DC383" i="1" a="1"/>
  <c r="DC383" i="1" s="1"/>
  <c r="CD384" i="1" a="1"/>
  <c r="CD384" i="1"/>
  <c r="CE384" i="1" a="1"/>
  <c r="CE384" i="1"/>
  <c r="CF384" i="1" a="1"/>
  <c r="CF384" i="1" s="1"/>
  <c r="CG384" i="1" a="1"/>
  <c r="CG384" i="1"/>
  <c r="CH384" i="1" a="1"/>
  <c r="CH384" i="1" s="1"/>
  <c r="CI384" i="1" a="1"/>
  <c r="CI384" i="1"/>
  <c r="CJ384" i="1" a="1"/>
  <c r="CJ384" i="1" s="1"/>
  <c r="CK384" i="1" a="1"/>
  <c r="CK384" i="1"/>
  <c r="CL384" i="1" a="1"/>
  <c r="CL384" i="1"/>
  <c r="CM384" i="1" a="1"/>
  <c r="CM384" i="1"/>
  <c r="CN384" i="1" a="1"/>
  <c r="CN384" i="1" s="1"/>
  <c r="CO384" i="1" a="1"/>
  <c r="CO384" i="1"/>
  <c r="CP384" i="1" a="1"/>
  <c r="CP384" i="1"/>
  <c r="CQ384" i="1" a="1"/>
  <c r="CQ384" i="1"/>
  <c r="CR384" i="1" a="1"/>
  <c r="CR384" i="1"/>
  <c r="CS384" i="1" a="1"/>
  <c r="CS384" i="1" s="1"/>
  <c r="CT384" i="1" a="1"/>
  <c r="CT384" i="1" s="1"/>
  <c r="CU384" i="1" a="1"/>
  <c r="CU384" i="1" s="1"/>
  <c r="CV384" i="1" a="1"/>
  <c r="CV384" i="1"/>
  <c r="CW384" i="1" a="1"/>
  <c r="CW384" i="1" s="1"/>
  <c r="CX384" i="1" a="1"/>
  <c r="CX384" i="1"/>
  <c r="CY384" i="1" a="1"/>
  <c r="CY384" i="1"/>
  <c r="CZ384" i="1" a="1"/>
  <c r="CZ384" i="1" s="1"/>
  <c r="DA384" i="1" a="1"/>
  <c r="DA384" i="1"/>
  <c r="DB384" i="1" a="1"/>
  <c r="DB384" i="1"/>
  <c r="DC384" i="1" a="1"/>
  <c r="DC384" i="1"/>
  <c r="CD385" i="1" a="1"/>
  <c r="CD385" i="1"/>
  <c r="CE385" i="1" a="1"/>
  <c r="CE385" i="1" s="1"/>
  <c r="CF385" i="1" a="1"/>
  <c r="CF385" i="1"/>
  <c r="CG385" i="1" a="1"/>
  <c r="CG385" i="1" s="1"/>
  <c r="CH385" i="1" a="1"/>
  <c r="CH385" i="1"/>
  <c r="CI385" i="1" a="1"/>
  <c r="CI385" i="1" s="1"/>
  <c r="CJ385" i="1" a="1"/>
  <c r="CJ385" i="1"/>
  <c r="CK385" i="1" a="1"/>
  <c r="CK385" i="1" s="1"/>
  <c r="CL385" i="1" a="1"/>
  <c r="CL385" i="1" s="1"/>
  <c r="CM385" i="1" a="1"/>
  <c r="CM385" i="1"/>
  <c r="CN385" i="1" a="1"/>
  <c r="CN385" i="1"/>
  <c r="CO385" i="1" a="1"/>
  <c r="CO385" i="1" s="1"/>
  <c r="CP385" i="1" a="1"/>
  <c r="CP385" i="1"/>
  <c r="CQ385" i="1" a="1"/>
  <c r="CQ385" i="1" s="1"/>
  <c r="CR385" i="1" a="1"/>
  <c r="CR385" i="1"/>
  <c r="CS385" i="1" a="1"/>
  <c r="CS385" i="1"/>
  <c r="CT385" i="1" a="1"/>
  <c r="CT385" i="1" s="1"/>
  <c r="CU385" i="1" a="1"/>
  <c r="CU385" i="1" s="1"/>
  <c r="CV385" i="1" a="1"/>
  <c r="CV385" i="1" s="1"/>
  <c r="CW385" i="1" a="1"/>
  <c r="CW385" i="1" s="1"/>
  <c r="CX385" i="1" a="1"/>
  <c r="CX385" i="1"/>
  <c r="CY385" i="1" a="1"/>
  <c r="CY385" i="1" s="1"/>
  <c r="CZ385" i="1" a="1"/>
  <c r="CZ385" i="1"/>
  <c r="DA385" i="1" a="1"/>
  <c r="DA385" i="1"/>
  <c r="DB385" i="1" a="1"/>
  <c r="DB385" i="1"/>
  <c r="DC385" i="1" a="1"/>
  <c r="DC385" i="1" s="1"/>
  <c r="CD386" i="1" a="1"/>
  <c r="CD386" i="1" s="1"/>
  <c r="CE386" i="1" a="1"/>
  <c r="CE386" i="1"/>
  <c r="CF386" i="1" a="1"/>
  <c r="CF386" i="1" s="1"/>
  <c r="CG386" i="1" a="1"/>
  <c r="CG386" i="1" s="1"/>
  <c r="CH386" i="1" a="1"/>
  <c r="CH386" i="1" s="1"/>
  <c r="CI386" i="1" a="1"/>
  <c r="CI386" i="1"/>
  <c r="CJ386" i="1" a="1"/>
  <c r="CJ386" i="1"/>
  <c r="CK386" i="1" a="1"/>
  <c r="CK386" i="1" s="1"/>
  <c r="CL386" i="1" a="1"/>
  <c r="CL386" i="1"/>
  <c r="CM386" i="1" a="1"/>
  <c r="CM386" i="1"/>
  <c r="CN386" i="1" a="1"/>
  <c r="CN386" i="1" s="1"/>
  <c r="CO386" i="1" a="1"/>
  <c r="CO386" i="1" s="1"/>
  <c r="CP386" i="1" a="1"/>
  <c r="CP386" i="1"/>
  <c r="CQ386" i="1" a="1"/>
  <c r="CQ386" i="1"/>
  <c r="CR386" i="1" a="1"/>
  <c r="CR386" i="1"/>
  <c r="CS386" i="1" a="1"/>
  <c r="CS386" i="1" s="1"/>
  <c r="CT386" i="1" a="1"/>
  <c r="CT386" i="1" s="1"/>
  <c r="CU386" i="1" a="1"/>
  <c r="CU386" i="1"/>
  <c r="CV386" i="1" a="1"/>
  <c r="CV386" i="1"/>
  <c r="CW386" i="1" a="1"/>
  <c r="CW386" i="1"/>
  <c r="CX386" i="1" a="1"/>
  <c r="CX386" i="1" s="1"/>
  <c r="CY386" i="1" a="1"/>
  <c r="CY386" i="1"/>
  <c r="CZ386" i="1" a="1"/>
  <c r="CZ386" i="1" s="1"/>
  <c r="DA386" i="1" a="1"/>
  <c r="DA386" i="1"/>
  <c r="DB386" i="1" a="1"/>
  <c r="DB386" i="1" s="1"/>
  <c r="DC386" i="1" a="1"/>
  <c r="DC386" i="1"/>
  <c r="CD387" i="1" a="1"/>
  <c r="CD387" i="1"/>
  <c r="CE387" i="1" a="1"/>
  <c r="CE387" i="1" s="1"/>
  <c r="CF387" i="1" a="1"/>
  <c r="CF387" i="1"/>
  <c r="CG387" i="1" a="1"/>
  <c r="CG387" i="1"/>
  <c r="CH387" i="1" a="1"/>
  <c r="CH387" i="1"/>
  <c r="CI387" i="1" a="1"/>
  <c r="CI387" i="1"/>
  <c r="CJ387" i="1" a="1"/>
  <c r="CJ387" i="1" s="1"/>
  <c r="CK387" i="1" a="1"/>
  <c r="CK387" i="1" s="1"/>
  <c r="CL387" i="1" a="1"/>
  <c r="CL387" i="1" s="1"/>
  <c r="CM387" i="1" a="1"/>
  <c r="CM387" i="1" s="1"/>
  <c r="CN387" i="1" a="1"/>
  <c r="CN387" i="1" s="1"/>
  <c r="CO387" i="1" a="1"/>
  <c r="CO387" i="1"/>
  <c r="CP387" i="1" a="1"/>
  <c r="CP387" i="1" s="1"/>
  <c r="CQ387" i="1" a="1"/>
  <c r="CQ387" i="1" s="1"/>
  <c r="CR387" i="1" a="1"/>
  <c r="CR387" i="1"/>
  <c r="CS387" i="1" a="1"/>
  <c r="CS387" i="1"/>
  <c r="CT387" i="1" a="1"/>
  <c r="CT387" i="1" s="1"/>
  <c r="CU387" i="1" a="1"/>
  <c r="CU387" i="1"/>
  <c r="CV387" i="1" a="1"/>
  <c r="CV387" i="1"/>
  <c r="CW387" i="1" a="1"/>
  <c r="CW387" i="1" s="1"/>
  <c r="CX387" i="1" a="1"/>
  <c r="CX387" i="1"/>
  <c r="CY387" i="1" a="1"/>
  <c r="CY387" i="1" s="1"/>
  <c r="CZ387" i="1" a="1"/>
  <c r="CZ387" i="1" s="1"/>
  <c r="DA387" i="1" a="1"/>
  <c r="DA387" i="1" s="1"/>
  <c r="DB387" i="1" a="1"/>
  <c r="DB387" i="1"/>
  <c r="DC387" i="1" a="1"/>
  <c r="DC387" i="1" s="1"/>
  <c r="CD388" i="1" a="1"/>
  <c r="CD388" i="1"/>
  <c r="CE388" i="1" a="1"/>
  <c r="CE388" i="1"/>
  <c r="CF388" i="1" a="1"/>
  <c r="CF388" i="1"/>
  <c r="CG388" i="1" a="1"/>
  <c r="CG388" i="1"/>
  <c r="CH388" i="1" a="1"/>
  <c r="CH388" i="1" s="1"/>
  <c r="CI388" i="1" a="1"/>
  <c r="CI388" i="1" s="1"/>
  <c r="CJ388" i="1" a="1"/>
  <c r="CJ388" i="1"/>
  <c r="CK388" i="1" a="1"/>
  <c r="CK388" i="1" s="1"/>
  <c r="CL388" i="1" a="1"/>
  <c r="CL388" i="1" s="1"/>
  <c r="CM388" i="1" a="1"/>
  <c r="CM388" i="1" s="1"/>
  <c r="CN388" i="1" a="1"/>
  <c r="CN388" i="1" s="1"/>
  <c r="CO388" i="1" a="1"/>
  <c r="CO388" i="1"/>
  <c r="CP388" i="1" a="1"/>
  <c r="CP388" i="1" s="1"/>
  <c r="CQ388" i="1" a="1"/>
  <c r="CQ388" i="1"/>
  <c r="CR388" i="1" a="1"/>
  <c r="CR388" i="1"/>
  <c r="CS388" i="1" a="1"/>
  <c r="CS388" i="1"/>
  <c r="CT388" i="1" a="1"/>
  <c r="CT388" i="1" s="1"/>
  <c r="CU388" i="1" a="1"/>
  <c r="CU388" i="1"/>
  <c r="CV388" i="1" a="1"/>
  <c r="CV388" i="1"/>
  <c r="CW388" i="1" a="1"/>
  <c r="CW388" i="1"/>
  <c r="CX388" i="1" a="1"/>
  <c r="CX388" i="1" s="1"/>
  <c r="CY388" i="1" a="1"/>
  <c r="CY388" i="1"/>
  <c r="CZ388" i="1" a="1"/>
  <c r="CZ388" i="1" s="1"/>
  <c r="DA388" i="1" a="1"/>
  <c r="DA388" i="1"/>
  <c r="DB388" i="1" a="1"/>
  <c r="DB388" i="1"/>
  <c r="DC388" i="1" a="1"/>
  <c r="DC388" i="1" s="1"/>
  <c r="CD389" i="1" a="1"/>
  <c r="CD389" i="1"/>
  <c r="CE389" i="1" a="1"/>
  <c r="CE389" i="1" s="1"/>
  <c r="CF389" i="1" a="1"/>
  <c r="CF389" i="1" s="1"/>
  <c r="CG389" i="1" a="1"/>
  <c r="CG389" i="1"/>
  <c r="CH389" i="1" a="1"/>
  <c r="CH389" i="1"/>
  <c r="CI389" i="1" a="1"/>
  <c r="CI389" i="1"/>
  <c r="CJ389" i="1" a="1"/>
  <c r="CJ389" i="1" s="1"/>
  <c r="CK389" i="1" a="1"/>
  <c r="CK389" i="1" s="1"/>
  <c r="CL389" i="1" a="1"/>
  <c r="CL389" i="1" s="1"/>
  <c r="CM389" i="1" a="1"/>
  <c r="CM389" i="1"/>
  <c r="CN389" i="1" a="1"/>
  <c r="CN389" i="1"/>
  <c r="CO389" i="1" a="1"/>
  <c r="CO389" i="1" s="1"/>
  <c r="CP389" i="1" a="1"/>
  <c r="CP389" i="1"/>
  <c r="CQ389" i="1" a="1"/>
  <c r="CQ389" i="1" s="1"/>
  <c r="CR389" i="1" a="1"/>
  <c r="CR389" i="1" s="1"/>
  <c r="CS389" i="1" a="1"/>
  <c r="CS389" i="1" s="1"/>
  <c r="CT389" i="1" a="1"/>
  <c r="CT389" i="1"/>
  <c r="CU389" i="1" a="1"/>
  <c r="CU389" i="1"/>
  <c r="CV389" i="1" a="1"/>
  <c r="CV389" i="1"/>
  <c r="CW389" i="1" a="1"/>
  <c r="CW389" i="1" s="1"/>
  <c r="CX389" i="1" a="1"/>
  <c r="CX389" i="1"/>
  <c r="CY389" i="1" a="1"/>
  <c r="CY389" i="1" s="1"/>
  <c r="CZ389" i="1" a="1"/>
  <c r="CZ389" i="1"/>
  <c r="DA389" i="1" a="1"/>
  <c r="DA389" i="1"/>
  <c r="DB389" i="1" a="1"/>
  <c r="DB389" i="1" s="1"/>
  <c r="DC389" i="1" a="1"/>
  <c r="DC389" i="1" s="1"/>
  <c r="CD390" i="1" a="1"/>
  <c r="CD390" i="1" s="1"/>
  <c r="CE390" i="1" a="1"/>
  <c r="CE390" i="1" s="1"/>
  <c r="CF390" i="1" a="1"/>
  <c r="CF390" i="1"/>
  <c r="CG390" i="1" a="1"/>
  <c r="CG390" i="1" s="1"/>
  <c r="CH390" i="1" a="1"/>
  <c r="CH390" i="1" s="1"/>
  <c r="CI390" i="1" a="1"/>
  <c r="CI390" i="1"/>
  <c r="CJ390" i="1" a="1"/>
  <c r="CJ390" i="1"/>
  <c r="CK390" i="1" a="1"/>
  <c r="CK390" i="1" s="1"/>
  <c r="CL390" i="1" a="1"/>
  <c r="CL390" i="1"/>
  <c r="CM390" i="1" a="1"/>
  <c r="CM390" i="1"/>
  <c r="CN390" i="1" a="1"/>
  <c r="CN390" i="1" s="1"/>
  <c r="CO390" i="1" a="1"/>
  <c r="CO390" i="1"/>
  <c r="CP390" i="1" a="1"/>
  <c r="CP390" i="1" s="1"/>
  <c r="CQ390" i="1" a="1"/>
  <c r="CQ390" i="1" s="1"/>
  <c r="CR390" i="1" a="1"/>
  <c r="CR390" i="1" s="1"/>
  <c r="CS390" i="1" a="1"/>
  <c r="CS390" i="1"/>
  <c r="CT390" i="1" a="1"/>
  <c r="CT390" i="1" s="1"/>
  <c r="CU390" i="1" a="1"/>
  <c r="CU390" i="1" s="1"/>
  <c r="CV390" i="1" a="1"/>
  <c r="CV390" i="1"/>
  <c r="CW390" i="1" a="1"/>
  <c r="CW390" i="1"/>
  <c r="CX390" i="1" a="1"/>
  <c r="CX390" i="1" s="1"/>
  <c r="CY390" i="1" a="1"/>
  <c r="CY390" i="1"/>
  <c r="CZ390" i="1" a="1"/>
  <c r="CZ390" i="1" s="1"/>
  <c r="DA390" i="1" a="1"/>
  <c r="DA390" i="1"/>
  <c r="DB390" i="1" a="1"/>
  <c r="DB390" i="1"/>
  <c r="DC390" i="1" a="1"/>
  <c r="DC390" i="1" s="1"/>
  <c r="CD391" i="1" a="1"/>
  <c r="CD391" i="1" s="1"/>
  <c r="CE391" i="1" a="1"/>
  <c r="CE391" i="1" s="1"/>
  <c r="CF391" i="1" a="1"/>
  <c r="CF391" i="1"/>
  <c r="CG391" i="1" a="1"/>
  <c r="CG391" i="1" s="1"/>
  <c r="CH391" i="1" a="1"/>
  <c r="CH391" i="1"/>
  <c r="CI391" i="1" a="1"/>
  <c r="CI391" i="1"/>
  <c r="CJ391" i="1" a="1"/>
  <c r="CJ391" i="1"/>
  <c r="CK391" i="1" a="1"/>
  <c r="CK391" i="1" s="1"/>
  <c r="CL391" i="1" a="1"/>
  <c r="CL391" i="1"/>
  <c r="CM391" i="1" a="1"/>
  <c r="CM391" i="1"/>
  <c r="CN391" i="1" a="1"/>
  <c r="CN391" i="1"/>
  <c r="CO391" i="1" a="1"/>
  <c r="CO391" i="1" s="1"/>
  <c r="CP391" i="1" a="1"/>
  <c r="CP391" i="1"/>
  <c r="CQ391" i="1" a="1"/>
  <c r="CQ391" i="1" s="1"/>
  <c r="CR391" i="1" a="1"/>
  <c r="CR391" i="1"/>
  <c r="CS391" i="1" a="1"/>
  <c r="CS391" i="1" s="1"/>
  <c r="CT391" i="1" a="1"/>
  <c r="CT391" i="1" s="1"/>
  <c r="CU391" i="1" a="1"/>
  <c r="CU391" i="1"/>
  <c r="CV391" i="1" a="1"/>
  <c r="CV391" i="1"/>
  <c r="CW391" i="1" a="1"/>
  <c r="CW391" i="1" s="1"/>
  <c r="CX391" i="1" a="1"/>
  <c r="CX391" i="1" s="1"/>
  <c r="CY391" i="1" a="1"/>
  <c r="CY391" i="1"/>
  <c r="CZ391" i="1" a="1"/>
  <c r="CZ391" i="1"/>
  <c r="DA391" i="1" a="1"/>
  <c r="DA391" i="1"/>
  <c r="DB391" i="1" a="1"/>
  <c r="DB391" i="1" s="1"/>
  <c r="DC391" i="1" a="1"/>
  <c r="DC391" i="1" s="1"/>
  <c r="CD392" i="1" a="1"/>
  <c r="CD392" i="1"/>
  <c r="CE392" i="1" a="1"/>
  <c r="CE392" i="1"/>
  <c r="CF392" i="1" a="1"/>
  <c r="CF392" i="1" s="1"/>
  <c r="CG392" i="1" a="1"/>
  <c r="CG392" i="1"/>
  <c r="CH392" i="1" a="1"/>
  <c r="CH392" i="1" s="1"/>
  <c r="CI392" i="1" a="1"/>
  <c r="CI392" i="1" s="1"/>
  <c r="CJ392" i="1" a="1"/>
  <c r="CJ392" i="1" s="1"/>
  <c r="CK392" i="1" a="1"/>
  <c r="CK392" i="1"/>
  <c r="CL392" i="1" a="1"/>
  <c r="CL392" i="1" s="1"/>
  <c r="CM392" i="1" a="1"/>
  <c r="CM392" i="1"/>
  <c r="CN392" i="1" a="1"/>
  <c r="CN392" i="1" s="1"/>
  <c r="CO392" i="1" a="1"/>
  <c r="CO392" i="1"/>
  <c r="CP392" i="1" a="1"/>
  <c r="CP392" i="1" s="1"/>
  <c r="CQ392" i="1" a="1"/>
  <c r="CQ392" i="1"/>
  <c r="CR392" i="1" a="1"/>
  <c r="CR392" i="1"/>
  <c r="CS392" i="1" a="1"/>
  <c r="CS392" i="1" s="1"/>
  <c r="CT392" i="1" a="1"/>
  <c r="CT392" i="1"/>
  <c r="CU392" i="1" a="1"/>
  <c r="CU392" i="1"/>
  <c r="CV392" i="1" a="1"/>
  <c r="CV392" i="1"/>
  <c r="CW392" i="1" a="1"/>
  <c r="CW392" i="1"/>
  <c r="CX392" i="1" a="1"/>
  <c r="CX392" i="1" s="1"/>
  <c r="CY392" i="1" a="1"/>
  <c r="CY392" i="1" s="1"/>
  <c r="CZ392" i="1" a="1"/>
  <c r="CZ392" i="1"/>
  <c r="DA392" i="1" a="1"/>
  <c r="DA392" i="1"/>
  <c r="DB392" i="1" a="1"/>
  <c r="DB392" i="1" s="1"/>
  <c r="DC392" i="1" a="1"/>
  <c r="DC392" i="1"/>
  <c r="CD393" i="1" a="1"/>
  <c r="CD393" i="1" s="1"/>
  <c r="CE393" i="1" a="1"/>
  <c r="CE393" i="1"/>
  <c r="CF393" i="1" a="1"/>
  <c r="CF393" i="1"/>
  <c r="CG393" i="1" a="1"/>
  <c r="CG393" i="1"/>
  <c r="CH393" i="1" a="1"/>
  <c r="CH393" i="1"/>
  <c r="CI393" i="1" a="1"/>
  <c r="CI393" i="1" s="1"/>
  <c r="CJ393" i="1" a="1"/>
  <c r="CJ393" i="1" s="1"/>
  <c r="CK393" i="1" a="1"/>
  <c r="CK393" i="1"/>
  <c r="CL393" i="1" a="1"/>
  <c r="CL393" i="1"/>
  <c r="CM393" i="1" a="1"/>
  <c r="CM393" i="1" s="1"/>
  <c r="CN393" i="1" a="1"/>
  <c r="CN393" i="1"/>
  <c r="CO393" i="1" a="1"/>
  <c r="CO393" i="1" s="1"/>
  <c r="CP393" i="1" a="1"/>
  <c r="CP393" i="1" s="1"/>
  <c r="CQ393" i="1" a="1"/>
  <c r="CQ393" i="1"/>
  <c r="CR393" i="1" a="1"/>
  <c r="CR393" i="1"/>
  <c r="CS393" i="1" a="1"/>
  <c r="CS393" i="1"/>
  <c r="CT393" i="1" a="1"/>
  <c r="CT393" i="1"/>
  <c r="CU393" i="1" a="1"/>
  <c r="CU393" i="1"/>
  <c r="CV393" i="1" a="1"/>
  <c r="CV393" i="1" s="1"/>
  <c r="CW393" i="1" a="1"/>
  <c r="CW393" i="1"/>
  <c r="CX393" i="1" a="1"/>
  <c r="CX393" i="1"/>
  <c r="CY393" i="1" a="1"/>
  <c r="CY393" i="1"/>
  <c r="CZ393" i="1" a="1"/>
  <c r="CZ393" i="1"/>
  <c r="DA393" i="1" a="1"/>
  <c r="DA393" i="1" s="1"/>
  <c r="DB393" i="1" a="1"/>
  <c r="DB393" i="1" s="1"/>
  <c r="DC393" i="1" a="1"/>
  <c r="DC393" i="1"/>
  <c r="CD394" i="1" a="1"/>
  <c r="CD394" i="1" s="1"/>
  <c r="CE394" i="1" a="1"/>
  <c r="CE394" i="1"/>
  <c r="CF394" i="1" a="1"/>
  <c r="CF394" i="1"/>
  <c r="CG394" i="1" a="1"/>
  <c r="CG394" i="1" s="1"/>
  <c r="CH394" i="1" a="1"/>
  <c r="CH394" i="1"/>
  <c r="CI394" i="1" a="1"/>
  <c r="CI394" i="1"/>
  <c r="CJ394" i="1" a="1"/>
  <c r="CJ394" i="1"/>
  <c r="CK394" i="1" a="1"/>
  <c r="CK394" i="1"/>
  <c r="CL394" i="1" a="1"/>
  <c r="CL394" i="1"/>
  <c r="CM394" i="1" a="1"/>
  <c r="CM394" i="1" s="1"/>
  <c r="CN394" i="1" a="1"/>
  <c r="CN394" i="1"/>
  <c r="CO394" i="1" a="1"/>
  <c r="CO394" i="1"/>
  <c r="CP394" i="1" a="1"/>
  <c r="CP394" i="1" s="1"/>
  <c r="CQ394" i="1" a="1"/>
  <c r="CQ394" i="1"/>
  <c r="CR394" i="1" a="1"/>
  <c r="CR394" i="1"/>
  <c r="CS394" i="1" a="1"/>
  <c r="CS394" i="1" s="1"/>
  <c r="CT394" i="1" a="1"/>
  <c r="CT394" i="1"/>
  <c r="CU394" i="1" a="1"/>
  <c r="CU394" i="1"/>
  <c r="CV394" i="1" a="1"/>
  <c r="CV394" i="1"/>
  <c r="CW394" i="1" a="1"/>
  <c r="CW394" i="1"/>
  <c r="CX394" i="1" a="1"/>
  <c r="CX394" i="1"/>
  <c r="CY394" i="1" a="1"/>
  <c r="CY394" i="1" s="1"/>
  <c r="CZ394" i="1" a="1"/>
  <c r="CZ394" i="1" s="1"/>
  <c r="DA394" i="1" a="1"/>
  <c r="DA394" i="1"/>
  <c r="DB394" i="1" a="1"/>
  <c r="DB394" i="1" s="1"/>
  <c r="DC394" i="1" a="1"/>
  <c r="DC394" i="1"/>
  <c r="CD395" i="1" a="1"/>
  <c r="CD395" i="1" s="1"/>
  <c r="CE395" i="1" a="1"/>
  <c r="CE395" i="1" s="1"/>
  <c r="CF395" i="1" a="1"/>
  <c r="CF395" i="1"/>
  <c r="CG395" i="1" a="1"/>
  <c r="CG395" i="1" s="1"/>
  <c r="CH395" i="1" a="1"/>
  <c r="CH395" i="1"/>
  <c r="CI395" i="1" a="1"/>
  <c r="CI395" i="1"/>
  <c r="CJ395" i="1" a="1"/>
  <c r="CJ395" i="1" s="1"/>
  <c r="CK395" i="1" a="1"/>
  <c r="CK395" i="1" s="1"/>
  <c r="CL395" i="1" a="1"/>
  <c r="CL395" i="1"/>
  <c r="CM395" i="1" a="1"/>
  <c r="CM395" i="1"/>
  <c r="CN395" i="1" a="1"/>
  <c r="CN395" i="1"/>
  <c r="CO395" i="1" a="1"/>
  <c r="CO395" i="1" s="1"/>
  <c r="CP395" i="1" a="1"/>
  <c r="CP395" i="1" s="1"/>
  <c r="CQ395" i="1" a="1"/>
  <c r="CQ395" i="1" s="1"/>
  <c r="CR395" i="1" a="1"/>
  <c r="CR395" i="1"/>
  <c r="CS395" i="1" a="1"/>
  <c r="CS395" i="1"/>
  <c r="CT395" i="1" a="1"/>
  <c r="CT395" i="1"/>
  <c r="CU395" i="1" a="1"/>
  <c r="CU395" i="1" s="1"/>
  <c r="CV395" i="1" a="1"/>
  <c r="CV395" i="1" s="1"/>
  <c r="CW395" i="1" a="1"/>
  <c r="CW395" i="1" s="1"/>
  <c r="CX395" i="1" a="1"/>
  <c r="CX395" i="1"/>
  <c r="CY395" i="1" a="1"/>
  <c r="CY395" i="1"/>
  <c r="CZ395" i="1" a="1"/>
  <c r="CZ395" i="1"/>
  <c r="DA395" i="1" a="1"/>
  <c r="DA395" i="1"/>
  <c r="DB395" i="1" a="1"/>
  <c r="DB395" i="1" s="1"/>
  <c r="DC395" i="1" a="1"/>
  <c r="DC395" i="1" s="1"/>
  <c r="CD396" i="1" a="1"/>
  <c r="CD396" i="1"/>
  <c r="CE396" i="1" a="1"/>
  <c r="CE396" i="1"/>
  <c r="CF396" i="1" a="1"/>
  <c r="CF396" i="1"/>
  <c r="CG396" i="1" a="1"/>
  <c r="CG396" i="1" s="1"/>
  <c r="CH396" i="1" a="1"/>
  <c r="CH396" i="1" s="1"/>
  <c r="CI396" i="1" a="1"/>
  <c r="CI396" i="1"/>
  <c r="CJ396" i="1" a="1"/>
  <c r="CJ396" i="1" s="1"/>
  <c r="CK396" i="1" a="1"/>
  <c r="CK396" i="1"/>
  <c r="CL396" i="1" a="1"/>
  <c r="CL396" i="1"/>
  <c r="CM396" i="1" a="1"/>
  <c r="CM396" i="1" s="1"/>
  <c r="CN396" i="1" a="1"/>
  <c r="CN396" i="1" s="1"/>
  <c r="CO396" i="1" a="1"/>
  <c r="CO396" i="1"/>
  <c r="CP396" i="1" a="1"/>
  <c r="CP396" i="1" s="1"/>
  <c r="CQ396" i="1" a="1"/>
  <c r="CQ396" i="1"/>
  <c r="CR396" i="1" a="1"/>
  <c r="CR396" i="1"/>
  <c r="CS396" i="1" a="1"/>
  <c r="CS396" i="1" s="1"/>
  <c r="CT396" i="1" a="1"/>
  <c r="CT396" i="1" s="1"/>
  <c r="CU396" i="1" a="1"/>
  <c r="CU396" i="1"/>
  <c r="CV396" i="1" a="1"/>
  <c r="CV396" i="1"/>
  <c r="CW396" i="1" a="1"/>
  <c r="CW396" i="1"/>
  <c r="CX396" i="1" a="1"/>
  <c r="CX396" i="1" s="1"/>
  <c r="CY396" i="1" a="1"/>
  <c r="CY396" i="1" s="1"/>
  <c r="CZ396" i="1" a="1"/>
  <c r="CZ396" i="1" s="1"/>
  <c r="DA396" i="1" a="1"/>
  <c r="DA396" i="1"/>
  <c r="DB396" i="1" a="1"/>
  <c r="DB396" i="1" s="1"/>
  <c r="DC396" i="1" a="1"/>
  <c r="DC396" i="1"/>
  <c r="CD397" i="1" a="1"/>
  <c r="CD397" i="1" s="1"/>
  <c r="CE397" i="1" a="1"/>
  <c r="CE397" i="1" s="1"/>
  <c r="CF397" i="1" a="1"/>
  <c r="CF397" i="1"/>
  <c r="CG397" i="1" a="1"/>
  <c r="CG397" i="1"/>
  <c r="CH397" i="1" a="1"/>
  <c r="CH397" i="1"/>
  <c r="CI397" i="1" a="1"/>
  <c r="CI397" i="1"/>
  <c r="CJ397" i="1" a="1"/>
  <c r="CJ397" i="1" s="1"/>
  <c r="CK397" i="1" a="1"/>
  <c r="CK397" i="1" s="1"/>
  <c r="CL397" i="1" a="1"/>
  <c r="CL397" i="1"/>
  <c r="CM397" i="1" a="1"/>
  <c r="CM397" i="1"/>
  <c r="CN397" i="1" a="1"/>
  <c r="CN397" i="1"/>
  <c r="CO397" i="1" a="1"/>
  <c r="CO397" i="1" s="1"/>
  <c r="CP397" i="1" a="1"/>
  <c r="CP397" i="1" s="1"/>
  <c r="CQ397" i="1" a="1"/>
  <c r="CQ397" i="1" s="1"/>
  <c r="CR397" i="1" a="1"/>
  <c r="CR397" i="1"/>
  <c r="CS397" i="1" a="1"/>
  <c r="CS397" i="1" s="1"/>
  <c r="CT397" i="1" a="1"/>
  <c r="CT397" i="1"/>
  <c r="CU397" i="1" a="1"/>
  <c r="CU397" i="1"/>
  <c r="CV397" i="1" a="1"/>
  <c r="CV397" i="1" s="1"/>
  <c r="CW397" i="1" a="1"/>
  <c r="CW397" i="1" s="1"/>
  <c r="CX397" i="1" a="1"/>
  <c r="CX397" i="1"/>
  <c r="CY397" i="1" a="1"/>
  <c r="CY397" i="1" s="1"/>
  <c r="CZ397" i="1" a="1"/>
  <c r="CZ397" i="1"/>
  <c r="DA397" i="1" a="1"/>
  <c r="DA397" i="1"/>
  <c r="DB397" i="1" a="1"/>
  <c r="DB397" i="1" s="1"/>
  <c r="DC397" i="1" a="1"/>
  <c r="DC397" i="1" s="1"/>
  <c r="CD398" i="1" a="1"/>
  <c r="CD398" i="1"/>
  <c r="CE398" i="1" a="1"/>
  <c r="CE398" i="1"/>
  <c r="CF398" i="1" a="1"/>
  <c r="CF398" i="1" s="1"/>
  <c r="CG398" i="1" a="1"/>
  <c r="CG398" i="1" s="1"/>
  <c r="CH398" i="1" a="1"/>
  <c r="CH398" i="1" s="1"/>
  <c r="CI398" i="1" a="1"/>
  <c r="CI398" i="1"/>
  <c r="CJ398" i="1" a="1"/>
  <c r="CJ398" i="1" s="1"/>
  <c r="CK398" i="1" a="1"/>
  <c r="CK398" i="1"/>
  <c r="CL398" i="1" a="1"/>
  <c r="CL398" i="1" s="1"/>
  <c r="CM398" i="1" a="1"/>
  <c r="CM398" i="1" s="1"/>
  <c r="CN398" i="1" a="1"/>
  <c r="CN398" i="1" s="1"/>
  <c r="CO398" i="1" a="1"/>
  <c r="CO398" i="1"/>
  <c r="CP398" i="1" a="1"/>
  <c r="CP398" i="1"/>
  <c r="CQ398" i="1" a="1"/>
  <c r="CQ398" i="1"/>
  <c r="CR398" i="1" a="1"/>
  <c r="CR398" i="1" s="1"/>
  <c r="CS398" i="1" a="1"/>
  <c r="CS398" i="1" s="1"/>
  <c r="CT398" i="1" a="1"/>
  <c r="CT398" i="1" s="1"/>
  <c r="CU398" i="1" a="1"/>
  <c r="CU398" i="1"/>
  <c r="CV398" i="1" a="1"/>
  <c r="CV398" i="1"/>
  <c r="CW398" i="1" a="1"/>
  <c r="CW398" i="1"/>
  <c r="CX398" i="1" a="1"/>
  <c r="CX398" i="1" s="1"/>
  <c r="CY398" i="1" a="1"/>
  <c r="CY398" i="1" s="1"/>
  <c r="CZ398" i="1" a="1"/>
  <c r="CZ398" i="1" s="1"/>
  <c r="DA398" i="1" a="1"/>
  <c r="DA398" i="1"/>
  <c r="DB398" i="1" a="1"/>
  <c r="DB398" i="1" s="1"/>
  <c r="DC398" i="1" a="1"/>
  <c r="DC398" i="1"/>
  <c r="CD399" i="1" a="1"/>
  <c r="CD399" i="1" s="1"/>
  <c r="CE399" i="1" a="1"/>
  <c r="CE399" i="1" s="1"/>
  <c r="CF399" i="1" a="1"/>
  <c r="CF399" i="1"/>
  <c r="CG399" i="1" a="1"/>
  <c r="CG399" i="1" s="1"/>
  <c r="CH399" i="1" a="1"/>
  <c r="CH399" i="1"/>
  <c r="CI399" i="1" a="1"/>
  <c r="CI399" i="1"/>
  <c r="CJ399" i="1" a="1"/>
  <c r="CJ399" i="1" s="1"/>
  <c r="CK399" i="1" a="1"/>
  <c r="CK399" i="1" s="1"/>
  <c r="CL399" i="1" a="1"/>
  <c r="CL399" i="1"/>
  <c r="CM399" i="1" a="1"/>
  <c r="CM399" i="1"/>
  <c r="CN399" i="1" a="1"/>
  <c r="CN399" i="1"/>
  <c r="CO399" i="1" a="1"/>
  <c r="CO399" i="1" s="1"/>
  <c r="CP399" i="1" a="1"/>
  <c r="CP399" i="1" s="1"/>
  <c r="CQ399" i="1" a="1"/>
  <c r="CQ399" i="1" s="1"/>
  <c r="CR399" i="1" a="1"/>
  <c r="CR399" i="1"/>
  <c r="CS399" i="1" a="1"/>
  <c r="CS399" i="1" s="1"/>
  <c r="CT399" i="1" a="1"/>
  <c r="CT399" i="1" s="1"/>
  <c r="CU399" i="1" a="1"/>
  <c r="CU399" i="1"/>
  <c r="CV399" i="1" a="1"/>
  <c r="CV399" i="1" s="1"/>
  <c r="CW399" i="1" a="1"/>
  <c r="CW399" i="1" s="1"/>
  <c r="CX399" i="1" a="1"/>
  <c r="CX399" i="1"/>
  <c r="CY399" i="1" a="1"/>
  <c r="CY399" i="1" s="1"/>
  <c r="CZ399" i="1" a="1"/>
  <c r="CZ399" i="1" s="1"/>
  <c r="DA399" i="1" a="1"/>
  <c r="DA399" i="1" s="1"/>
  <c r="DB399" i="1" a="1"/>
  <c r="DB399" i="1" s="1"/>
  <c r="DC399" i="1" a="1"/>
  <c r="DC399" i="1" s="1"/>
  <c r="CD400" i="1" a="1"/>
  <c r="CD400" i="1" s="1"/>
  <c r="CE400" i="1" a="1"/>
  <c r="CE400" i="1" s="1"/>
  <c r="CF400" i="1" a="1"/>
  <c r="CF400" i="1" s="1"/>
  <c r="CG400" i="1" a="1"/>
  <c r="CG400" i="1" s="1"/>
  <c r="CH400" i="1" a="1"/>
  <c r="CH400" i="1" s="1"/>
  <c r="CI400" i="1" a="1"/>
  <c r="CI400" i="1"/>
  <c r="CJ400" i="1" a="1"/>
  <c r="CJ400" i="1"/>
  <c r="CK400" i="1" a="1"/>
  <c r="CK400" i="1" s="1"/>
  <c r="CL400" i="1" a="1"/>
  <c r="CL400" i="1" s="1"/>
  <c r="CM400" i="1" a="1"/>
  <c r="CM400" i="1" s="1"/>
  <c r="CN400" i="1" a="1"/>
  <c r="CN400" i="1" s="1"/>
  <c r="CO400" i="1" a="1"/>
  <c r="CO400" i="1"/>
  <c r="CP400" i="1" a="1"/>
  <c r="CP400" i="1" s="1"/>
  <c r="CQ400" i="1" a="1"/>
  <c r="CQ400" i="1" s="1"/>
  <c r="CR400" i="1" a="1"/>
  <c r="CR400" i="1" s="1"/>
  <c r="CS400" i="1" a="1"/>
  <c r="CS400" i="1" s="1"/>
  <c r="CT400" i="1" a="1"/>
  <c r="CT400" i="1" s="1"/>
  <c r="CU400" i="1" a="1"/>
  <c r="CU400" i="1"/>
  <c r="CV400" i="1" a="1"/>
  <c r="CV400" i="1" s="1"/>
  <c r="CW400" i="1" a="1"/>
  <c r="CW400" i="1" s="1"/>
  <c r="CX400" i="1" a="1"/>
  <c r="CX400" i="1" s="1"/>
  <c r="CY400" i="1" a="1"/>
  <c r="CY400" i="1" s="1"/>
  <c r="CZ400" i="1" a="1"/>
  <c r="CZ400" i="1" s="1"/>
  <c r="DA400" i="1" a="1"/>
  <c r="DA400" i="1"/>
  <c r="DB400" i="1" a="1"/>
  <c r="DB400" i="1" s="1"/>
  <c r="DC400" i="1" a="1"/>
  <c r="DC400" i="1" s="1"/>
  <c r="CD401" i="1" a="1"/>
  <c r="CD401" i="1" s="1"/>
  <c r="CE401" i="1" a="1"/>
  <c r="CE401" i="1" s="1"/>
  <c r="CF401" i="1" a="1"/>
  <c r="CF401" i="1"/>
  <c r="CG401" i="1" a="1"/>
  <c r="CG401" i="1"/>
  <c r="CH401" i="1" a="1"/>
  <c r="CH401" i="1" s="1"/>
  <c r="CI401" i="1" a="1"/>
  <c r="CI401" i="1" s="1"/>
  <c r="CJ401" i="1" a="1"/>
  <c r="CJ401" i="1" s="1"/>
  <c r="CK401" i="1" a="1"/>
  <c r="CK401" i="1" s="1"/>
  <c r="CL401" i="1" a="1"/>
  <c r="CL401" i="1"/>
  <c r="CM401" i="1" a="1"/>
  <c r="CM401" i="1" s="1"/>
  <c r="CN401" i="1" a="1"/>
  <c r="CN401" i="1" s="1"/>
  <c r="CO401" i="1" a="1"/>
  <c r="CO401" i="1"/>
  <c r="CP401" i="1" a="1"/>
  <c r="CP401" i="1" s="1"/>
  <c r="CQ401" i="1" a="1"/>
  <c r="CQ401" i="1" s="1"/>
  <c r="CR401" i="1" a="1"/>
  <c r="CR401" i="1"/>
  <c r="CS401" i="1" a="1"/>
  <c r="CS401" i="1" s="1"/>
  <c r="CT401" i="1" a="1"/>
  <c r="CT401" i="1" s="1"/>
  <c r="CU401" i="1" a="1"/>
  <c r="CU401" i="1" s="1"/>
  <c r="CV401" i="1" a="1"/>
  <c r="CV401" i="1" s="1"/>
  <c r="CW401" i="1" a="1"/>
  <c r="CW401" i="1" s="1"/>
  <c r="CX401" i="1" a="1"/>
  <c r="CX401" i="1"/>
  <c r="CY401" i="1" a="1"/>
  <c r="CY401" i="1" s="1"/>
  <c r="CZ401" i="1" a="1"/>
  <c r="CZ401" i="1" s="1"/>
  <c r="DA401" i="1" a="1"/>
  <c r="DA401" i="1" s="1"/>
  <c r="DB401" i="1" a="1"/>
  <c r="DB401" i="1" s="1"/>
  <c r="DC401" i="1" a="1"/>
  <c r="DC401" i="1" s="1"/>
  <c r="CD402" i="1" a="1"/>
  <c r="CD402" i="1"/>
  <c r="CE402" i="1" a="1"/>
  <c r="CE402" i="1" s="1"/>
  <c r="CF402" i="1" a="1"/>
  <c r="CF402" i="1" s="1"/>
  <c r="CG402" i="1" a="1"/>
  <c r="CG402" i="1" s="1"/>
  <c r="CH402" i="1" a="1"/>
  <c r="CH402" i="1" s="1"/>
  <c r="CI402" i="1" a="1"/>
  <c r="CI402" i="1"/>
  <c r="CJ402" i="1" a="1"/>
  <c r="CJ402" i="1" s="1"/>
  <c r="CK402" i="1" a="1"/>
  <c r="CK402" i="1" s="1"/>
  <c r="CL402" i="1" a="1"/>
  <c r="CL402" i="1" s="1"/>
  <c r="CM402" i="1" a="1"/>
  <c r="CM402" i="1" s="1"/>
  <c r="CN402" i="1" a="1"/>
  <c r="CN402" i="1" s="1"/>
  <c r="CO402" i="1" a="1"/>
  <c r="CO402" i="1"/>
  <c r="CP402" i="1" a="1"/>
  <c r="CP402" i="1" s="1"/>
  <c r="CQ402" i="1" a="1"/>
  <c r="CQ402" i="1" s="1"/>
  <c r="CR402" i="1" a="1"/>
  <c r="CR402" i="1" s="1"/>
  <c r="CS402" i="1" a="1"/>
  <c r="CS402" i="1" s="1"/>
  <c r="CT402" i="1" a="1"/>
  <c r="CT402" i="1" s="1"/>
  <c r="CU402" i="1" a="1"/>
  <c r="CU402" i="1"/>
  <c r="CV402" i="1" a="1"/>
  <c r="CV402" i="1" s="1"/>
  <c r="CW402" i="1" a="1"/>
  <c r="CW402" i="1" s="1"/>
  <c r="CX402" i="1" a="1"/>
  <c r="CX402" i="1" s="1"/>
  <c r="CY402" i="1" a="1"/>
  <c r="CY402" i="1" s="1"/>
  <c r="CZ402" i="1" a="1"/>
  <c r="CZ402" i="1" s="1"/>
  <c r="DA402" i="1" a="1"/>
  <c r="DA402" i="1"/>
  <c r="DB402" i="1" a="1"/>
  <c r="DB402" i="1"/>
  <c r="DC402" i="1" a="1"/>
  <c r="DC402" i="1" s="1"/>
  <c r="CD403" i="1" a="1"/>
  <c r="CD403" i="1" s="1"/>
  <c r="CE403" i="1" a="1"/>
  <c r="CE403" i="1" s="1"/>
  <c r="CF403" i="1" a="1"/>
  <c r="CF403" i="1"/>
  <c r="CG403" i="1" a="1"/>
  <c r="CG403" i="1" s="1"/>
  <c r="CH403" i="1" a="1"/>
  <c r="CH403" i="1" s="1"/>
  <c r="CI403" i="1" a="1"/>
  <c r="CI403" i="1"/>
  <c r="CJ403" i="1" a="1"/>
  <c r="CJ403" i="1" s="1"/>
  <c r="CK403" i="1" a="1"/>
  <c r="CK403" i="1" s="1"/>
  <c r="CL403" i="1" a="1"/>
  <c r="CL403" i="1"/>
  <c r="CM403" i="1" a="1"/>
  <c r="CM403" i="1" s="1"/>
  <c r="CN403" i="1" a="1"/>
  <c r="CN403" i="1" s="1"/>
  <c r="CO403" i="1" a="1"/>
  <c r="CO403" i="1" s="1"/>
  <c r="CP403" i="1" a="1"/>
  <c r="CP403" i="1" s="1"/>
  <c r="CQ403" i="1" a="1"/>
  <c r="CQ403" i="1" s="1"/>
  <c r="CR403" i="1" a="1"/>
  <c r="CR403" i="1"/>
  <c r="CS403" i="1" a="1"/>
  <c r="CS403" i="1" s="1"/>
  <c r="CT403" i="1" a="1"/>
  <c r="CT403" i="1" s="1"/>
  <c r="CU403" i="1" a="1"/>
  <c r="CU403" i="1" s="1"/>
  <c r="CV403" i="1" a="1"/>
  <c r="CV403" i="1" s="1"/>
  <c r="CW403" i="1" a="1"/>
  <c r="CW403" i="1" s="1"/>
  <c r="CX403" i="1" a="1"/>
  <c r="CX403" i="1"/>
  <c r="CY403" i="1" a="1"/>
  <c r="CY403" i="1"/>
  <c r="CZ403" i="1" a="1"/>
  <c r="CZ403" i="1" s="1"/>
  <c r="DA403" i="1" a="1"/>
  <c r="DA403" i="1" s="1"/>
  <c r="DB403" i="1" a="1"/>
  <c r="DB403" i="1" s="1"/>
  <c r="DC403" i="1" a="1"/>
  <c r="DC403" i="1" s="1"/>
  <c r="CD404" i="1" a="1"/>
  <c r="CD404" i="1" s="1"/>
  <c r="CE404" i="1" a="1"/>
  <c r="CE404" i="1" s="1"/>
  <c r="CF404" i="1" a="1"/>
  <c r="CF404" i="1" s="1"/>
  <c r="CG404" i="1" a="1"/>
  <c r="CG404" i="1" s="1"/>
  <c r="CH404" i="1" a="1"/>
  <c r="CH404" i="1" s="1"/>
  <c r="CI404" i="1" a="1"/>
  <c r="CI404" i="1"/>
  <c r="CJ404" i="1" a="1"/>
  <c r="CJ404" i="1" s="1"/>
  <c r="CK404" i="1" a="1"/>
  <c r="CK404" i="1" s="1"/>
  <c r="CL404" i="1" a="1"/>
  <c r="CL404" i="1" s="1"/>
  <c r="CM404" i="1" a="1"/>
  <c r="CM404" i="1" s="1"/>
  <c r="CN404" i="1" a="1"/>
  <c r="CN404" i="1" s="1"/>
  <c r="CO404" i="1" a="1"/>
  <c r="CO404" i="1"/>
  <c r="CP404" i="1" a="1"/>
  <c r="CP404" i="1" s="1"/>
  <c r="CQ404" i="1" a="1"/>
  <c r="CQ404" i="1" s="1"/>
  <c r="CR404" i="1" a="1"/>
  <c r="CR404" i="1" s="1"/>
  <c r="CS404" i="1" a="1"/>
  <c r="CS404" i="1" s="1"/>
  <c r="CT404" i="1" a="1"/>
  <c r="CT404" i="1" s="1"/>
  <c r="CU404" i="1" a="1"/>
  <c r="CU404" i="1"/>
  <c r="CV404" i="1" a="1"/>
  <c r="CV404" i="1"/>
  <c r="CW404" i="1" a="1"/>
  <c r="CW404" i="1" s="1"/>
  <c r="CX404" i="1" a="1"/>
  <c r="CX404" i="1" s="1"/>
  <c r="CY404" i="1" a="1"/>
  <c r="CY404" i="1" s="1"/>
  <c r="CZ404" i="1" a="1"/>
  <c r="CZ404" i="1" s="1"/>
  <c r="DA404" i="1" a="1"/>
  <c r="DA404" i="1"/>
  <c r="DB404" i="1" a="1"/>
  <c r="DB404" i="1" s="1"/>
  <c r="DC404" i="1" a="1"/>
  <c r="DC404" i="1" s="1"/>
  <c r="CD405" i="1" a="1"/>
  <c r="CD405" i="1" s="1"/>
  <c r="CE405" i="1" a="1"/>
  <c r="CE405" i="1" s="1"/>
  <c r="CF405" i="1" a="1"/>
  <c r="CF405" i="1"/>
  <c r="CG405" i="1" a="1"/>
  <c r="CG405" i="1" s="1"/>
  <c r="CH405" i="1" a="1"/>
  <c r="CH405" i="1" s="1"/>
  <c r="CI405" i="1" a="1"/>
  <c r="CI405" i="1" s="1"/>
  <c r="CJ405" i="1" a="1"/>
  <c r="CJ405" i="1" s="1"/>
  <c r="CK405" i="1" a="1"/>
  <c r="CK405" i="1" s="1"/>
  <c r="CL405" i="1" a="1"/>
  <c r="CL405" i="1"/>
  <c r="CM405" i="1" a="1"/>
  <c r="CM405" i="1" s="1"/>
  <c r="CN405" i="1" a="1"/>
  <c r="CN405" i="1" s="1"/>
  <c r="CO405" i="1" a="1"/>
  <c r="CO405" i="1" s="1"/>
  <c r="CP405" i="1" a="1"/>
  <c r="CP405" i="1" s="1"/>
  <c r="CQ405" i="1" a="1"/>
  <c r="CQ405" i="1" s="1"/>
  <c r="CR405" i="1" a="1"/>
  <c r="CR405" i="1"/>
  <c r="CS405" i="1" a="1"/>
  <c r="CS405" i="1"/>
  <c r="CT405" i="1" a="1"/>
  <c r="CT405" i="1" s="1"/>
  <c r="CU405" i="1" a="1"/>
  <c r="CU405" i="1" s="1"/>
  <c r="CV405" i="1" a="1"/>
  <c r="CV405" i="1" s="1"/>
  <c r="CW405" i="1" a="1"/>
  <c r="CW405" i="1" s="1"/>
  <c r="CX405" i="1" a="1"/>
  <c r="CX405" i="1"/>
  <c r="CY405" i="1" a="1"/>
  <c r="CY405" i="1" s="1"/>
  <c r="CZ405" i="1" a="1"/>
  <c r="CZ405" i="1" s="1"/>
  <c r="DA405" i="1" a="1"/>
  <c r="DA405" i="1" s="1"/>
  <c r="DB405" i="1" a="1"/>
  <c r="DB405" i="1" s="1"/>
  <c r="DC405" i="1" a="1"/>
  <c r="DC405" i="1" s="1"/>
  <c r="CD406" i="1" a="1"/>
  <c r="CD406" i="1" s="1"/>
  <c r="CE406" i="1" a="1"/>
  <c r="CE406" i="1" s="1"/>
  <c r="CF406" i="1" a="1"/>
  <c r="CF406" i="1" s="1"/>
  <c r="CG406" i="1" a="1"/>
  <c r="CG406" i="1" s="1"/>
  <c r="CH406" i="1" a="1"/>
  <c r="CH406" i="1" s="1"/>
  <c r="CI406" i="1" a="1"/>
  <c r="CI406" i="1"/>
  <c r="CJ406" i="1" a="1"/>
  <c r="CJ406" i="1" s="1"/>
  <c r="CK406" i="1" a="1"/>
  <c r="CK406" i="1" s="1"/>
  <c r="CL406" i="1" a="1"/>
  <c r="CL406" i="1" s="1"/>
  <c r="CM406" i="1" a="1"/>
  <c r="CM406" i="1" s="1"/>
  <c r="CN406" i="1" a="1"/>
  <c r="CN406" i="1" s="1"/>
  <c r="CO406" i="1" a="1"/>
  <c r="CO406" i="1"/>
  <c r="CP406" i="1" a="1"/>
  <c r="CP406" i="1"/>
  <c r="CQ406" i="1" a="1"/>
  <c r="CQ406" i="1" s="1"/>
  <c r="CR406" i="1" a="1"/>
  <c r="CR406" i="1" s="1"/>
  <c r="CS406" i="1" a="1"/>
  <c r="CS406" i="1" s="1"/>
  <c r="CT406" i="1" a="1"/>
  <c r="CT406" i="1" s="1"/>
  <c r="CU406" i="1" a="1"/>
  <c r="CU406" i="1"/>
  <c r="CV406" i="1" a="1"/>
  <c r="CV406" i="1" s="1"/>
  <c r="CW406" i="1" a="1"/>
  <c r="CW406" i="1" s="1"/>
  <c r="CX406" i="1" a="1"/>
  <c r="CX406" i="1"/>
  <c r="CY406" i="1" a="1"/>
  <c r="CY406" i="1" s="1"/>
  <c r="CZ406" i="1" a="1"/>
  <c r="CZ406" i="1" s="1"/>
  <c r="DA406" i="1" a="1"/>
  <c r="DA406" i="1"/>
  <c r="DB406" i="1" a="1"/>
  <c r="DB406" i="1" s="1"/>
  <c r="DC406" i="1" a="1"/>
  <c r="DC406" i="1" s="1"/>
  <c r="CD407" i="1" a="1"/>
  <c r="CD407" i="1" s="1"/>
  <c r="CE407" i="1" a="1"/>
  <c r="CE407" i="1" s="1"/>
  <c r="CF407" i="1" a="1"/>
  <c r="CF407" i="1"/>
  <c r="CG407" i="1" a="1"/>
  <c r="CG407" i="1" s="1"/>
  <c r="CH407" i="1" a="1"/>
  <c r="CH407" i="1" s="1"/>
  <c r="CI407" i="1" a="1"/>
  <c r="CI407" i="1" s="1"/>
  <c r="CJ407" i="1" a="1"/>
  <c r="CJ407" i="1" s="1"/>
  <c r="CK407" i="1" a="1"/>
  <c r="CK407" i="1" s="1"/>
  <c r="CL407" i="1" a="1"/>
  <c r="CL407" i="1"/>
  <c r="CM407" i="1" a="1"/>
  <c r="CM407" i="1"/>
  <c r="CN407" i="1" a="1"/>
  <c r="CN407" i="1" s="1"/>
  <c r="CO407" i="1" a="1"/>
  <c r="CO407" i="1" s="1"/>
  <c r="CP407" i="1" a="1"/>
  <c r="CP407" i="1" s="1"/>
  <c r="CQ407" i="1" a="1"/>
  <c r="CQ407" i="1" s="1"/>
  <c r="CR407" i="1" a="1"/>
  <c r="CR407" i="1"/>
  <c r="CS407" i="1" a="1"/>
  <c r="CS407" i="1" s="1"/>
  <c r="CT407" i="1" a="1"/>
  <c r="CT407" i="1" s="1"/>
  <c r="CU407" i="1" a="1"/>
  <c r="CU407" i="1" s="1"/>
  <c r="CV407" i="1" a="1"/>
  <c r="CV407" i="1" s="1"/>
  <c r="CW407" i="1" a="1"/>
  <c r="CW407" i="1" s="1"/>
  <c r="CX407" i="1" a="1"/>
  <c r="CX407" i="1"/>
  <c r="CY407" i="1" a="1"/>
  <c r="CY407" i="1" s="1"/>
  <c r="CZ407" i="1" a="1"/>
  <c r="CZ407" i="1" s="1"/>
  <c r="DA407" i="1" a="1"/>
  <c r="DA407" i="1" s="1"/>
  <c r="DB407" i="1" a="1"/>
  <c r="DB407" i="1" s="1"/>
  <c r="DC407" i="1" a="1"/>
  <c r="DC407" i="1" s="1"/>
  <c r="CD408" i="1" a="1"/>
  <c r="CD408" i="1" s="1"/>
  <c r="CE408" i="1" a="1"/>
  <c r="CE408" i="1" s="1"/>
  <c r="CF408" i="1" a="1"/>
  <c r="CF408" i="1" s="1"/>
  <c r="CG408" i="1" a="1"/>
  <c r="CG408" i="1" s="1"/>
  <c r="CH408" i="1" a="1"/>
  <c r="CH408" i="1" s="1"/>
  <c r="CI408" i="1" a="1"/>
  <c r="CI408" i="1"/>
  <c r="CJ408" i="1" a="1"/>
  <c r="CJ408" i="1"/>
  <c r="CK408" i="1" a="1"/>
  <c r="CK408" i="1" s="1"/>
  <c r="CL408" i="1" a="1"/>
  <c r="CL408" i="1" s="1"/>
  <c r="CM408" i="1" a="1"/>
  <c r="CM408" i="1" s="1"/>
  <c r="CN408" i="1" a="1"/>
  <c r="CN408" i="1" s="1"/>
  <c r="CO408" i="1" a="1"/>
  <c r="CO408" i="1"/>
  <c r="CP408" i="1" a="1"/>
  <c r="CP408" i="1" s="1"/>
  <c r="CQ408" i="1" a="1"/>
  <c r="CQ408" i="1" s="1"/>
  <c r="CR408" i="1" a="1"/>
  <c r="CR408" i="1"/>
  <c r="CS408" i="1" a="1"/>
  <c r="CS408" i="1" s="1"/>
  <c r="CT408" i="1" a="1"/>
  <c r="CT408" i="1" s="1"/>
  <c r="CU408" i="1" a="1"/>
  <c r="CU408" i="1"/>
  <c r="CV408" i="1" a="1"/>
  <c r="CV408" i="1" s="1"/>
  <c r="CW408" i="1" a="1"/>
  <c r="CW408" i="1" s="1"/>
  <c r="CX408" i="1" a="1"/>
  <c r="CX408" i="1" s="1"/>
  <c r="CY408" i="1" a="1"/>
  <c r="CY408" i="1" s="1"/>
  <c r="CZ408" i="1" a="1"/>
  <c r="CZ408" i="1" s="1"/>
  <c r="DA408" i="1" a="1"/>
  <c r="DA408" i="1"/>
  <c r="DB408" i="1" a="1"/>
  <c r="DB408" i="1" s="1"/>
  <c r="DC408" i="1" a="1"/>
  <c r="DC408" i="1" s="1"/>
  <c r="CD409" i="1" a="1"/>
  <c r="CD409" i="1" s="1"/>
  <c r="CE409" i="1" a="1"/>
  <c r="CE409" i="1" s="1"/>
  <c r="CF409" i="1" a="1"/>
  <c r="CF409" i="1"/>
  <c r="CG409" i="1" a="1"/>
  <c r="CG409" i="1"/>
  <c r="CH409" i="1" a="1"/>
  <c r="CH409" i="1" s="1"/>
  <c r="CI409" i="1" a="1"/>
  <c r="CI409" i="1" s="1"/>
  <c r="CJ409" i="1" a="1"/>
  <c r="CJ409" i="1" s="1"/>
  <c r="CK409" i="1" a="1"/>
  <c r="CK409" i="1" s="1"/>
  <c r="CL409" i="1" a="1"/>
  <c r="CL409" i="1"/>
  <c r="CM409" i="1" a="1"/>
  <c r="CM409" i="1" s="1"/>
  <c r="CN409" i="1" a="1"/>
  <c r="CN409" i="1" s="1"/>
  <c r="CO409" i="1" a="1"/>
  <c r="CO409" i="1" s="1"/>
  <c r="CP409" i="1" a="1"/>
  <c r="CP409" i="1" s="1"/>
  <c r="CQ409" i="1" a="1"/>
  <c r="CQ409" i="1" s="1"/>
  <c r="CR409" i="1" a="1"/>
  <c r="CR409" i="1"/>
  <c r="CS409" i="1" a="1"/>
  <c r="CS409" i="1" s="1"/>
  <c r="CT409" i="1" a="1"/>
  <c r="CT409" i="1" s="1"/>
  <c r="CU409" i="1" a="1"/>
  <c r="CU409" i="1" s="1"/>
  <c r="CV409" i="1" a="1"/>
  <c r="CV409" i="1" s="1"/>
  <c r="CW409" i="1" a="1"/>
  <c r="CW409" i="1" s="1"/>
  <c r="CX409" i="1" a="1"/>
  <c r="CX409" i="1" s="1"/>
  <c r="CY409" i="1" a="1"/>
  <c r="CY409" i="1" s="1"/>
  <c r="CZ409" i="1" a="1"/>
  <c r="CZ409" i="1" s="1"/>
  <c r="DA409" i="1" a="1"/>
  <c r="DA409" i="1" s="1"/>
  <c r="DB409" i="1" a="1"/>
  <c r="DB409" i="1" s="1"/>
  <c r="DC409" i="1" a="1"/>
  <c r="DC409" i="1" s="1"/>
  <c r="CD410" i="1" a="1"/>
  <c r="CD410" i="1"/>
  <c r="CE410" i="1" a="1"/>
  <c r="CE410" i="1" s="1"/>
  <c r="CF410" i="1" a="1"/>
  <c r="CF410" i="1" s="1"/>
  <c r="CG410" i="1" a="1"/>
  <c r="CG410" i="1" s="1"/>
  <c r="CH410" i="1" a="1"/>
  <c r="CH410" i="1" s="1"/>
  <c r="CI410" i="1" a="1"/>
  <c r="CI410" i="1"/>
  <c r="CJ410" i="1" a="1"/>
  <c r="CJ410" i="1" s="1"/>
  <c r="CK410" i="1" a="1"/>
  <c r="CK410" i="1" s="1"/>
  <c r="CL410" i="1" a="1"/>
  <c r="CL410" i="1" s="1"/>
  <c r="CM410" i="1" a="1"/>
  <c r="CM410" i="1" s="1"/>
  <c r="CN410" i="1" a="1"/>
  <c r="CN410" i="1" s="1"/>
  <c r="CO410" i="1" a="1"/>
  <c r="CO410" i="1"/>
  <c r="CP410" i="1" a="1"/>
  <c r="CP410" i="1" s="1"/>
  <c r="CQ410" i="1" a="1"/>
  <c r="CQ410" i="1" s="1"/>
  <c r="CR410" i="1" a="1"/>
  <c r="CR410" i="1" s="1"/>
  <c r="CS410" i="1" a="1"/>
  <c r="CS410" i="1" s="1"/>
  <c r="CT410" i="1" a="1"/>
  <c r="CT410" i="1" s="1"/>
  <c r="CU410" i="1" a="1"/>
  <c r="CU410" i="1" s="1"/>
  <c r="CV410" i="1" a="1"/>
  <c r="CV410" i="1" s="1"/>
  <c r="CW410" i="1" a="1"/>
  <c r="CW410" i="1" s="1"/>
  <c r="CX410" i="1" a="1"/>
  <c r="CX410" i="1" s="1"/>
  <c r="CY410" i="1" a="1"/>
  <c r="CY410" i="1" s="1"/>
  <c r="CZ410" i="1" a="1"/>
  <c r="CZ410" i="1" s="1"/>
  <c r="DA410" i="1" a="1"/>
  <c r="DA410" i="1"/>
  <c r="DB410" i="1" a="1"/>
  <c r="DB410" i="1" s="1"/>
  <c r="DC410" i="1" a="1"/>
  <c r="DC410" i="1" s="1"/>
  <c r="CD411" i="1" a="1"/>
  <c r="CD411" i="1" s="1"/>
  <c r="CE411" i="1" a="1"/>
  <c r="CE411" i="1" s="1"/>
  <c r="CF411" i="1" a="1"/>
  <c r="CF411" i="1"/>
  <c r="CG411" i="1" a="1"/>
  <c r="CG411" i="1" s="1"/>
  <c r="CH411" i="1" a="1"/>
  <c r="CH411" i="1" s="1"/>
  <c r="CI411" i="1" a="1"/>
  <c r="CI411" i="1" s="1"/>
  <c r="CJ411" i="1" a="1"/>
  <c r="CJ411" i="1" s="1"/>
  <c r="CK411" i="1" a="1"/>
  <c r="CK411" i="1" s="1"/>
  <c r="CL411" i="1" a="1"/>
  <c r="CL411" i="1"/>
  <c r="CM411" i="1" a="1"/>
  <c r="CM411" i="1" s="1"/>
  <c r="CN411" i="1" a="1"/>
  <c r="CN411" i="1" s="1"/>
  <c r="CO411" i="1" a="1"/>
  <c r="CO411" i="1" s="1"/>
  <c r="CP411" i="1" a="1"/>
  <c r="CP411" i="1" s="1"/>
  <c r="CQ411" i="1" a="1"/>
  <c r="CQ411" i="1" s="1"/>
  <c r="CR411" i="1" a="1"/>
  <c r="CR411" i="1" s="1"/>
  <c r="CS411" i="1" a="1"/>
  <c r="CS411" i="1" s="1"/>
  <c r="CT411" i="1" a="1"/>
  <c r="CT411" i="1" s="1"/>
  <c r="CU411" i="1" a="1"/>
  <c r="CU411" i="1" s="1"/>
  <c r="CV411" i="1" a="1"/>
  <c r="CV411" i="1" s="1"/>
  <c r="CW411" i="1" a="1"/>
  <c r="CW411" i="1" s="1"/>
  <c r="CX411" i="1" a="1"/>
  <c r="CX411" i="1"/>
  <c r="CY411" i="1" a="1"/>
  <c r="CY411" i="1" s="1"/>
  <c r="CZ411" i="1" a="1"/>
  <c r="CZ411" i="1" s="1"/>
  <c r="DA411" i="1" a="1"/>
  <c r="DA411" i="1" s="1"/>
  <c r="DB411" i="1" a="1"/>
  <c r="DB411" i="1" s="1"/>
  <c r="DC411" i="1" a="1"/>
  <c r="DC411" i="1" s="1"/>
  <c r="CD412" i="1" a="1"/>
  <c r="CD412" i="1" s="1"/>
  <c r="CE412" i="1" a="1"/>
  <c r="CE412" i="1" s="1"/>
  <c r="CF412" i="1" a="1"/>
  <c r="CF412" i="1"/>
  <c r="CG412" i="1" a="1"/>
  <c r="CG412" i="1" s="1"/>
  <c r="CH412" i="1" a="1"/>
  <c r="CH412" i="1" s="1"/>
  <c r="CI412" i="1" a="1"/>
  <c r="CI412" i="1"/>
  <c r="CJ412" i="1" a="1"/>
  <c r="CJ412" i="1" s="1"/>
  <c r="CK412" i="1" a="1"/>
  <c r="CK412" i="1" s="1"/>
  <c r="CL412" i="1" a="1"/>
  <c r="CL412" i="1" s="1"/>
  <c r="CM412" i="1" a="1"/>
  <c r="CM412" i="1" s="1"/>
  <c r="CN412" i="1" a="1"/>
  <c r="CN412" i="1" s="1"/>
  <c r="CO412" i="1" a="1"/>
  <c r="CO412" i="1" s="1"/>
  <c r="CP412" i="1" a="1"/>
  <c r="CP412" i="1" s="1"/>
  <c r="CQ412" i="1" a="1"/>
  <c r="CQ412" i="1" s="1"/>
  <c r="CR412" i="1" a="1"/>
  <c r="CR412" i="1" s="1"/>
  <c r="CS412" i="1" a="1"/>
  <c r="CS412" i="1" s="1"/>
  <c r="CT412" i="1" a="1"/>
  <c r="CT412" i="1" s="1"/>
  <c r="CU412" i="1" a="1"/>
  <c r="CU412" i="1"/>
  <c r="CV412" i="1" a="1"/>
  <c r="CV412" i="1" s="1"/>
  <c r="CW412" i="1" a="1"/>
  <c r="CW412" i="1" s="1"/>
  <c r="CX412" i="1" a="1"/>
  <c r="CX412" i="1" s="1"/>
  <c r="CY412" i="1" a="1"/>
  <c r="CY412" i="1" s="1"/>
  <c r="CZ412" i="1" a="1"/>
  <c r="CZ412" i="1" s="1"/>
  <c r="DA412" i="1" a="1"/>
  <c r="DA412" i="1"/>
  <c r="DB412" i="1" a="1"/>
  <c r="DB412" i="1" s="1"/>
  <c r="DC412" i="1" a="1"/>
  <c r="DC412" i="1" s="1"/>
  <c r="CD413" i="1" a="1"/>
  <c r="CD413" i="1" s="1"/>
  <c r="CE413" i="1" a="1"/>
  <c r="CE413" i="1" s="1"/>
  <c r="CF413" i="1" a="1"/>
  <c r="CF413" i="1"/>
  <c r="CG413" i="1" a="1"/>
  <c r="CG413" i="1" s="1"/>
  <c r="CH413" i="1" a="1"/>
  <c r="CH413" i="1" s="1"/>
  <c r="CI413" i="1" a="1"/>
  <c r="CI413" i="1" s="1"/>
  <c r="CJ413" i="1" a="1"/>
  <c r="CJ413" i="1" s="1"/>
  <c r="CK413" i="1" a="1"/>
  <c r="CK413" i="1" s="1"/>
  <c r="CL413" i="1" a="1"/>
  <c r="CL413" i="1" s="1"/>
  <c r="CM413" i="1" a="1"/>
  <c r="CM413" i="1" s="1"/>
  <c r="CN413" i="1" a="1"/>
  <c r="CN413" i="1" s="1"/>
  <c r="CO413" i="1" a="1"/>
  <c r="CO413" i="1" s="1"/>
  <c r="CP413" i="1" a="1"/>
  <c r="CP413" i="1" s="1"/>
  <c r="CQ413" i="1" a="1"/>
  <c r="CQ413" i="1" s="1"/>
  <c r="CR413" i="1" a="1"/>
  <c r="CR413" i="1"/>
  <c r="CS413" i="1" a="1"/>
  <c r="CS413" i="1"/>
  <c r="CT413" i="1" a="1"/>
  <c r="CT413" i="1" s="1"/>
  <c r="CU413" i="1" a="1"/>
  <c r="CU413" i="1" s="1"/>
  <c r="CV413" i="1" a="1"/>
  <c r="CV413" i="1" s="1"/>
  <c r="CW413" i="1" a="1"/>
  <c r="CW413" i="1" s="1"/>
  <c r="CX413" i="1" a="1"/>
  <c r="CX413" i="1" s="1"/>
  <c r="CY413" i="1" a="1"/>
  <c r="CY413" i="1"/>
  <c r="CZ413" i="1" a="1"/>
  <c r="CZ413" i="1" s="1"/>
  <c r="DA413" i="1" a="1"/>
  <c r="DA413" i="1" s="1"/>
  <c r="DB413" i="1" a="1"/>
  <c r="DB413" i="1" s="1"/>
  <c r="DC413" i="1" a="1"/>
  <c r="DC413" i="1"/>
  <c r="CD414" i="1" a="1"/>
  <c r="CD414" i="1" s="1"/>
  <c r="CE414" i="1" a="1"/>
  <c r="CE414" i="1" s="1"/>
  <c r="CF414" i="1" a="1"/>
  <c r="CF414" i="1"/>
  <c r="CG414" i="1" a="1"/>
  <c r="CG414" i="1" s="1"/>
  <c r="CH414" i="1" a="1"/>
  <c r="CH414" i="1"/>
  <c r="CI414" i="1" a="1"/>
  <c r="CI414" i="1"/>
  <c r="CJ414" i="1" a="1"/>
  <c r="CJ414" i="1" s="1"/>
  <c r="CK414" i="1" a="1"/>
  <c r="CK414" i="1" s="1"/>
  <c r="CL414" i="1" a="1"/>
  <c r="CL414" i="1" s="1"/>
  <c r="CM414" i="1" a="1"/>
  <c r="CM414" i="1" s="1"/>
  <c r="CN414" i="1" a="1"/>
  <c r="CN414" i="1"/>
  <c r="CO414" i="1" a="1"/>
  <c r="CO414" i="1"/>
  <c r="CP414" i="1" a="1"/>
  <c r="CP414" i="1"/>
  <c r="CQ414" i="1" a="1"/>
  <c r="CQ414" i="1" s="1"/>
  <c r="CR414" i="1" a="1"/>
  <c r="CR414" i="1"/>
  <c r="CS414" i="1" a="1"/>
  <c r="CS414" i="1" s="1"/>
  <c r="CT414" i="1" a="1"/>
  <c r="CT414" i="1"/>
  <c r="CU414" i="1" a="1"/>
  <c r="CU414" i="1"/>
  <c r="CV414" i="1" a="1"/>
  <c r="CV414" i="1"/>
  <c r="CW414" i="1" a="1"/>
  <c r="CW414" i="1" s="1"/>
  <c r="CX414" i="1" a="1"/>
  <c r="CX414" i="1"/>
  <c r="CY414" i="1" a="1"/>
  <c r="CY414" i="1" s="1"/>
  <c r="CZ414" i="1" a="1"/>
  <c r="CZ414" i="1" s="1"/>
  <c r="DA414" i="1" a="1"/>
  <c r="DA414" i="1"/>
  <c r="DB414" i="1" a="1"/>
  <c r="DB414" i="1"/>
  <c r="DC414" i="1" a="1"/>
  <c r="DC414" i="1" s="1"/>
  <c r="CD415" i="1" a="1"/>
  <c r="CD415" i="1" s="1"/>
  <c r="CE415" i="1" a="1"/>
  <c r="CE415" i="1" s="1"/>
  <c r="CF415" i="1" a="1"/>
  <c r="CF415" i="1" s="1"/>
  <c r="CG415" i="1" a="1"/>
  <c r="CG415" i="1"/>
  <c r="CH415" i="1" a="1"/>
  <c r="CH415" i="1" s="1"/>
  <c r="CI415" i="1" a="1"/>
  <c r="CI415" i="1" s="1"/>
  <c r="CJ415" i="1" a="1"/>
  <c r="CJ415" i="1" s="1"/>
  <c r="CK415" i="1" a="1"/>
  <c r="CK415" i="1"/>
  <c r="CL415" i="1" a="1"/>
  <c r="CL415" i="1" s="1"/>
  <c r="CM415" i="1" a="1"/>
  <c r="CM415" i="1" s="1"/>
  <c r="CN415" i="1" a="1"/>
  <c r="CN415" i="1" s="1"/>
  <c r="CO415" i="1" a="1"/>
  <c r="CO415" i="1"/>
  <c r="CP415" i="1" a="1"/>
  <c r="CP415" i="1" s="1"/>
  <c r="CQ415" i="1" a="1"/>
  <c r="CQ415" i="1"/>
  <c r="CR415" i="1" a="1"/>
  <c r="CR415" i="1"/>
  <c r="CS415" i="1" a="1"/>
  <c r="CS415" i="1" s="1"/>
  <c r="CT415" i="1" a="1"/>
  <c r="CT415" i="1" s="1"/>
  <c r="CU415" i="1" a="1"/>
  <c r="CU415" i="1" s="1"/>
  <c r="CV415" i="1" a="1"/>
  <c r="CV415" i="1" s="1"/>
  <c r="CW415" i="1" a="1"/>
  <c r="CW415" i="1" s="1"/>
  <c r="CX415" i="1" a="1"/>
  <c r="CX415" i="1"/>
  <c r="CY415" i="1" a="1"/>
  <c r="CY415" i="1"/>
  <c r="CZ415" i="1" a="1"/>
  <c r="CZ415" i="1" s="1"/>
  <c r="DA415" i="1" a="1"/>
  <c r="DA415" i="1"/>
  <c r="DB415" i="1" a="1"/>
  <c r="DB415" i="1" s="1"/>
  <c r="DC415" i="1" a="1"/>
  <c r="DC415" i="1"/>
  <c r="CD416" i="1" a="1"/>
  <c r="CD416" i="1"/>
  <c r="CE416" i="1" a="1"/>
  <c r="CE416" i="1" s="1"/>
  <c r="CF416" i="1" a="1"/>
  <c r="CF416" i="1"/>
  <c r="CG416" i="1" a="1"/>
  <c r="CG416" i="1" s="1"/>
  <c r="CH416" i="1" a="1"/>
  <c r="CH416" i="1" s="1"/>
  <c r="CI416" i="1" a="1"/>
  <c r="CI416" i="1"/>
  <c r="CJ416" i="1" a="1"/>
  <c r="CJ416" i="1"/>
  <c r="CK416" i="1" a="1"/>
  <c r="CK416" i="1" s="1"/>
  <c r="CL416" i="1" a="1"/>
  <c r="CL416" i="1" s="1"/>
  <c r="CM416" i="1" a="1"/>
  <c r="CM416" i="1" s="1"/>
  <c r="CN416" i="1" a="1"/>
  <c r="CN416" i="1" s="1"/>
  <c r="CO416" i="1" a="1"/>
  <c r="CO416" i="1" s="1"/>
  <c r="CP416" i="1" a="1"/>
  <c r="CP416" i="1"/>
  <c r="CQ416" i="1" a="1"/>
  <c r="CQ416" i="1" s="1"/>
  <c r="CR416" i="1" a="1"/>
  <c r="CR416" i="1" s="1"/>
  <c r="CS416" i="1" a="1"/>
  <c r="CS416" i="1" s="1"/>
  <c r="CT416" i="1" a="1"/>
  <c r="CT416" i="1"/>
  <c r="CU416" i="1" a="1"/>
  <c r="CU416" i="1" s="1"/>
  <c r="CV416" i="1" a="1"/>
  <c r="CV416" i="1" s="1"/>
  <c r="CW416" i="1" a="1"/>
  <c r="CW416" i="1" s="1"/>
  <c r="CX416" i="1" a="1"/>
  <c r="CX416" i="1"/>
  <c r="CY416" i="1" a="1"/>
  <c r="CY416" i="1" s="1"/>
  <c r="CZ416" i="1" a="1"/>
  <c r="CZ416" i="1"/>
  <c r="DA416" i="1" a="1"/>
  <c r="DA416" i="1"/>
  <c r="DB416" i="1" a="1"/>
  <c r="DB416" i="1" s="1"/>
  <c r="DC416" i="1" a="1"/>
  <c r="DC416" i="1" s="1"/>
  <c r="CD417" i="1" a="1"/>
  <c r="CD417" i="1" s="1"/>
  <c r="CE417" i="1" a="1"/>
  <c r="CE417" i="1"/>
  <c r="CF417" i="1" a="1"/>
  <c r="CF417" i="1"/>
  <c r="CG417" i="1" a="1"/>
  <c r="CG417" i="1"/>
  <c r="CH417" i="1" a="1"/>
  <c r="CH417" i="1" s="1"/>
  <c r="CI417" i="1" a="1"/>
  <c r="CI417" i="1"/>
  <c r="CJ417" i="1" a="1"/>
  <c r="CJ417" i="1" s="1"/>
  <c r="CK417" i="1" a="1"/>
  <c r="CK417" i="1"/>
  <c r="CL417" i="1" a="1"/>
  <c r="CL417" i="1"/>
  <c r="CM417" i="1" a="1"/>
  <c r="CM417" i="1"/>
  <c r="CN417" i="1" a="1"/>
  <c r="CN417" i="1" s="1"/>
  <c r="CO417" i="1" a="1"/>
  <c r="CO417" i="1"/>
  <c r="CP417" i="1" a="1"/>
  <c r="CP417" i="1" s="1"/>
  <c r="CQ417" i="1" a="1"/>
  <c r="CQ417" i="1" s="1"/>
  <c r="CR417" i="1" a="1"/>
  <c r="CR417" i="1"/>
  <c r="CS417" i="1" a="1"/>
  <c r="CS417" i="1" s="1"/>
  <c r="CT417" i="1" a="1"/>
  <c r="CT417" i="1" s="1"/>
  <c r="CU417" i="1" a="1"/>
  <c r="CU417" i="1" s="1"/>
  <c r="CV417" i="1" a="1"/>
  <c r="CV417" i="1" s="1"/>
  <c r="CW417" i="1" a="1"/>
  <c r="CW417" i="1" s="1"/>
  <c r="CX417" i="1" a="1"/>
  <c r="CX417" i="1" s="1"/>
  <c r="CY417" i="1" a="1"/>
  <c r="CY417" i="1"/>
  <c r="CZ417" i="1" a="1"/>
  <c r="CZ417" i="1" s="1"/>
  <c r="DA417" i="1" a="1"/>
  <c r="DA417" i="1" s="1"/>
  <c r="DB417" i="1" a="1"/>
  <c r="DB417" i="1" s="1"/>
  <c r="DC417" i="1" a="1"/>
  <c r="DC417" i="1"/>
  <c r="CD418" i="1" a="1"/>
  <c r="CD418" i="1" s="1"/>
  <c r="CE418" i="1" a="1"/>
  <c r="CE418" i="1" s="1"/>
  <c r="CF418" i="1" a="1"/>
  <c r="CF418" i="1" s="1"/>
  <c r="CG418" i="1" a="1"/>
  <c r="CG418" i="1" s="1"/>
  <c r="CH418" i="1" a="1"/>
  <c r="CH418" i="1"/>
  <c r="CI418" i="1" a="1"/>
  <c r="CI418" i="1"/>
  <c r="CJ418" i="1" a="1"/>
  <c r="CJ418" i="1" s="1"/>
  <c r="CK418" i="1" a="1"/>
  <c r="CK418" i="1" s="1"/>
  <c r="CL418" i="1" a="1"/>
  <c r="CL418" i="1" s="1"/>
  <c r="CM418" i="1" a="1"/>
  <c r="CM418" i="1" s="1"/>
  <c r="CN418" i="1" a="1"/>
  <c r="CN418" i="1"/>
  <c r="CO418" i="1" a="1"/>
  <c r="CO418" i="1"/>
  <c r="CP418" i="1" a="1"/>
  <c r="CP418" i="1"/>
  <c r="CQ418" i="1" a="1"/>
  <c r="CQ418" i="1" s="1"/>
  <c r="CR418" i="1" a="1"/>
  <c r="CR418" i="1" s="1"/>
  <c r="CS418" i="1" a="1"/>
  <c r="CS418" i="1" s="1"/>
  <c r="CT418" i="1" a="1"/>
  <c r="CT418" i="1"/>
  <c r="CU418" i="1" a="1"/>
  <c r="CU418" i="1" s="1"/>
  <c r="CV418" i="1" a="1"/>
  <c r="CV418" i="1" s="1"/>
  <c r="CW418" i="1" a="1"/>
  <c r="CW418" i="1"/>
  <c r="CX418" i="1" a="1"/>
  <c r="CX418" i="1"/>
  <c r="CY418" i="1" a="1"/>
  <c r="CY418" i="1" s="1"/>
  <c r="CZ418" i="1" a="1"/>
  <c r="CZ418" i="1"/>
  <c r="DA418" i="1" a="1"/>
  <c r="DA418" i="1" s="1"/>
  <c r="DB418" i="1" a="1"/>
  <c r="DB418" i="1"/>
  <c r="DC418" i="1" a="1"/>
  <c r="DC418" i="1"/>
  <c r="CD419" i="1" a="1"/>
  <c r="CD419" i="1" s="1"/>
  <c r="CE419" i="1" a="1"/>
  <c r="CE419" i="1" s="1"/>
  <c r="CF419" i="1" a="1"/>
  <c r="CF419" i="1"/>
  <c r="CG419" i="1" a="1"/>
  <c r="CG419" i="1" s="1"/>
  <c r="CH419" i="1" a="1"/>
  <c r="CH419" i="1" s="1"/>
  <c r="CI419" i="1" a="1"/>
  <c r="CI419" i="1"/>
  <c r="CJ419" i="1" a="1"/>
  <c r="CJ419" i="1" s="1"/>
  <c r="CK419" i="1" a="1"/>
  <c r="CK419" i="1" s="1"/>
  <c r="CL419" i="1" a="1"/>
  <c r="CL419" i="1"/>
  <c r="CM419" i="1" a="1"/>
  <c r="CM419" i="1"/>
  <c r="CN419" i="1" a="1"/>
  <c r="CN419" i="1"/>
  <c r="CO419" i="1" a="1"/>
  <c r="CO419" i="1"/>
  <c r="CP419" i="1" a="1"/>
  <c r="CP419" i="1" s="1"/>
  <c r="CQ419" i="1" a="1"/>
  <c r="CQ419" i="1"/>
  <c r="CR419" i="1" a="1"/>
  <c r="CR419" i="1" s="1"/>
  <c r="CS419" i="1" a="1"/>
  <c r="CS419" i="1" s="1"/>
  <c r="CT419" i="1" a="1"/>
  <c r="CT419" i="1" s="1"/>
  <c r="CU419" i="1" a="1"/>
  <c r="CU419" i="1" s="1"/>
  <c r="CV419" i="1" a="1"/>
  <c r="CV419" i="1" s="1"/>
  <c r="CW419" i="1" a="1"/>
  <c r="CW419" i="1" s="1"/>
  <c r="CX419" i="1" a="1"/>
  <c r="CX419" i="1" s="1"/>
  <c r="CY419" i="1" a="1"/>
  <c r="CY419" i="1"/>
  <c r="CZ419" i="1" a="1"/>
  <c r="CZ419" i="1"/>
  <c r="DA419" i="1" a="1"/>
  <c r="DA419" i="1"/>
  <c r="DB419" i="1" a="1"/>
  <c r="DB419" i="1" s="1"/>
  <c r="DC419" i="1" a="1"/>
  <c r="DC419" i="1"/>
  <c r="CD420" i="1" a="1"/>
  <c r="CD420" i="1" s="1"/>
  <c r="CE420" i="1" a="1"/>
  <c r="CE420" i="1" s="1"/>
  <c r="CF420" i="1" a="1"/>
  <c r="CF420" i="1" s="1"/>
  <c r="CG420" i="1" a="1"/>
  <c r="CG420" i="1" s="1"/>
  <c r="CH420" i="1" a="1"/>
  <c r="CH420" i="1"/>
  <c r="CI420" i="1" a="1"/>
  <c r="CI420" i="1" s="1"/>
  <c r="CJ420" i="1" a="1"/>
  <c r="CJ420" i="1" s="1"/>
  <c r="CK420" i="1" a="1"/>
  <c r="CK420" i="1"/>
  <c r="CL420" i="1" a="1"/>
  <c r="CL420" i="1" s="1"/>
  <c r="CM420" i="1" a="1"/>
  <c r="CM420" i="1" s="1"/>
  <c r="CN420" i="1" a="1"/>
  <c r="CN420" i="1" s="1"/>
  <c r="CO420" i="1" a="1"/>
  <c r="CO420" i="1"/>
  <c r="CP420" i="1" a="1"/>
  <c r="CP420" i="1"/>
  <c r="CQ420" i="1" a="1"/>
  <c r="CQ420" i="1" s="1"/>
  <c r="CR420" i="1" a="1"/>
  <c r="CR420" i="1"/>
  <c r="CS420" i="1" a="1"/>
  <c r="CS420" i="1" s="1"/>
  <c r="CT420" i="1" a="1"/>
  <c r="CT420" i="1"/>
  <c r="CU420" i="1" a="1"/>
  <c r="CU420" i="1"/>
  <c r="CV420" i="1" a="1"/>
  <c r="CV420" i="1" s="1"/>
  <c r="CW420" i="1" a="1"/>
  <c r="CW420" i="1" s="1"/>
  <c r="CX420" i="1" a="1"/>
  <c r="CX420" i="1"/>
  <c r="CY420" i="1" a="1"/>
  <c r="CY420" i="1" s="1"/>
  <c r="CZ420" i="1" a="1"/>
  <c r="CZ420" i="1" s="1"/>
  <c r="DA420" i="1" a="1"/>
  <c r="DA420" i="1" s="1"/>
  <c r="DB420" i="1" a="1"/>
  <c r="DB420" i="1"/>
  <c r="DC420" i="1" a="1"/>
  <c r="DC420" i="1"/>
  <c r="CD421" i="1" a="1"/>
  <c r="CD421" i="1" s="1"/>
  <c r="CE421" i="1" a="1"/>
  <c r="CE421" i="1"/>
  <c r="CF421" i="1" a="1"/>
  <c r="CF421" i="1"/>
  <c r="CG421" i="1" a="1"/>
  <c r="CG421" i="1"/>
  <c r="CH421" i="1" a="1"/>
  <c r="CH421" i="1" s="1"/>
  <c r="CI421" i="1" a="1"/>
  <c r="CI421" i="1" s="1"/>
  <c r="CJ421" i="1" a="1"/>
  <c r="CJ421" i="1" s="1"/>
  <c r="CK421" i="1" a="1"/>
  <c r="CK421" i="1" s="1"/>
  <c r="CL421" i="1" a="1"/>
  <c r="CL421" i="1" s="1"/>
  <c r="CM421" i="1" a="1"/>
  <c r="CM421" i="1" s="1"/>
  <c r="CN421" i="1" a="1"/>
  <c r="CN421" i="1"/>
  <c r="CO421" i="1" a="1"/>
  <c r="CO421" i="1"/>
  <c r="CP421" i="1" a="1"/>
  <c r="CP421" i="1" s="1"/>
  <c r="CQ421" i="1" a="1"/>
  <c r="CQ421" i="1"/>
  <c r="CR421" i="1" a="1"/>
  <c r="CR421" i="1"/>
  <c r="CS421" i="1" a="1"/>
  <c r="CS421" i="1"/>
  <c r="CT421" i="1" a="1"/>
  <c r="CT421" i="1"/>
  <c r="CU421" i="1" a="1"/>
  <c r="CU421" i="1" s="1"/>
  <c r="CV421" i="1" a="1"/>
  <c r="CV421" i="1" s="1"/>
  <c r="CW421" i="1" a="1"/>
  <c r="CW421" i="1" s="1"/>
  <c r="CX421" i="1" a="1"/>
  <c r="CX421" i="1"/>
  <c r="CY421" i="1" a="1"/>
  <c r="CY421" i="1" s="1"/>
  <c r="CZ421" i="1" a="1"/>
  <c r="CZ421" i="1" s="1"/>
  <c r="DA421" i="1" a="1"/>
  <c r="DA421" i="1"/>
  <c r="DB421" i="1" a="1"/>
  <c r="DB421" i="1" s="1"/>
  <c r="DC421" i="1" a="1"/>
  <c r="DC421" i="1" s="1"/>
  <c r="CD422" i="1" a="1"/>
  <c r="CD422" i="1"/>
  <c r="CE422" i="1" a="1"/>
  <c r="CE422" i="1"/>
  <c r="CF422" i="1" a="1"/>
  <c r="CF422" i="1"/>
  <c r="CG422" i="1" a="1"/>
  <c r="CG422" i="1" s="1"/>
  <c r="CH422" i="1" a="1"/>
  <c r="CH422" i="1"/>
  <c r="CI422" i="1" a="1"/>
  <c r="CI422" i="1" s="1"/>
  <c r="CJ422" i="1" a="1"/>
  <c r="CJ422" i="1"/>
  <c r="CK422" i="1" a="1"/>
  <c r="CK422" i="1" s="1"/>
  <c r="CL422" i="1" a="1"/>
  <c r="CL422" i="1" s="1"/>
  <c r="CM422" i="1" a="1"/>
  <c r="CM422" i="1" s="1"/>
  <c r="CN422" i="1" a="1"/>
  <c r="CN422" i="1" s="1"/>
  <c r="CO422" i="1" a="1"/>
  <c r="CO422" i="1" s="1"/>
  <c r="CP422" i="1" a="1"/>
  <c r="CP422" i="1"/>
  <c r="CQ422" i="1" a="1"/>
  <c r="CQ422" i="1"/>
  <c r="CR422" i="1" a="1"/>
  <c r="CR422" i="1"/>
  <c r="CS422" i="1" a="1"/>
  <c r="CS422" i="1" s="1"/>
  <c r="CT422" i="1" a="1"/>
  <c r="CT422" i="1"/>
  <c r="CU422" i="1" a="1"/>
  <c r="CU422" i="1"/>
  <c r="CV422" i="1" a="1"/>
  <c r="CV422" i="1" s="1"/>
  <c r="CW422" i="1" a="1"/>
  <c r="CW422" i="1"/>
  <c r="CX422" i="1" a="1"/>
  <c r="CX422" i="1" s="1"/>
  <c r="CY422" i="1" a="1"/>
  <c r="CY422" i="1" s="1"/>
  <c r="CZ422" i="1" a="1"/>
  <c r="CZ422" i="1"/>
  <c r="DA422" i="1" a="1"/>
  <c r="DA422" i="1" s="1"/>
  <c r="DB422" i="1" a="1"/>
  <c r="DB422" i="1" s="1"/>
  <c r="DC422" i="1" a="1"/>
  <c r="DC422" i="1"/>
  <c r="CD423" i="1" a="1"/>
  <c r="CD423" i="1" s="1"/>
  <c r="CE423" i="1" a="1"/>
  <c r="CE423" i="1" s="1"/>
  <c r="CF423" i="1" a="1"/>
  <c r="CF423" i="1"/>
  <c r="CG423" i="1" a="1"/>
  <c r="CG423" i="1"/>
  <c r="CH423" i="1" a="1"/>
  <c r="CH423" i="1" s="1"/>
  <c r="CI423" i="1" a="1"/>
  <c r="CI423" i="1"/>
  <c r="CJ423" i="1" a="1"/>
  <c r="CJ423" i="1" s="1"/>
  <c r="CK423" i="1" a="1"/>
  <c r="CK423" i="1"/>
  <c r="CL423" i="1" a="1"/>
  <c r="CL423" i="1"/>
  <c r="CM423" i="1" a="1"/>
  <c r="CM423" i="1" s="1"/>
  <c r="CN423" i="1" a="1"/>
  <c r="CN423" i="1" s="1"/>
  <c r="CO423" i="1" a="1"/>
  <c r="CO423" i="1"/>
  <c r="CP423" i="1" a="1"/>
  <c r="CP423" i="1" s="1"/>
  <c r="CQ423" i="1" a="1"/>
  <c r="CQ423" i="1" s="1"/>
  <c r="CR423" i="1" a="1"/>
  <c r="CR423" i="1" s="1"/>
  <c r="CS423" i="1" a="1"/>
  <c r="CS423" i="1"/>
  <c r="CT423" i="1" a="1"/>
  <c r="CT423" i="1"/>
  <c r="CU423" i="1" a="1"/>
  <c r="CU423" i="1" s="1"/>
  <c r="CV423" i="1" a="1"/>
  <c r="CV423" i="1" s="1"/>
  <c r="CW423" i="1" a="1"/>
  <c r="CW423" i="1"/>
  <c r="CX423" i="1" a="1"/>
  <c r="CX423" i="1"/>
  <c r="CY423" i="1" a="1"/>
  <c r="CY423" i="1"/>
  <c r="CZ423" i="1" a="1"/>
  <c r="CZ423" i="1" s="1"/>
  <c r="DA423" i="1" a="1"/>
  <c r="DA423" i="1" s="1"/>
  <c r="DB423" i="1" a="1"/>
  <c r="DB423" i="1" s="1"/>
  <c r="DC423" i="1" a="1"/>
  <c r="DC423" i="1"/>
  <c r="CD424" i="1" a="1"/>
  <c r="CD424" i="1" s="1"/>
  <c r="CE424" i="1" a="1"/>
  <c r="CE424" i="1"/>
  <c r="CF424" i="1" a="1"/>
  <c r="CF424" i="1"/>
  <c r="CG424" i="1" a="1"/>
  <c r="CG424" i="1" s="1"/>
  <c r="CH424" i="1" a="1"/>
  <c r="CH424" i="1"/>
  <c r="CI424" i="1" a="1"/>
  <c r="CI424" i="1" s="1"/>
  <c r="CJ424" i="1" a="1"/>
  <c r="CJ424" i="1"/>
  <c r="CK424" i="1" a="1"/>
  <c r="CK424" i="1"/>
  <c r="CL424" i="1" a="1"/>
  <c r="CL424" i="1" s="1"/>
  <c r="CM424" i="1" a="1"/>
  <c r="CM424" i="1" s="1"/>
  <c r="CN424" i="1" a="1"/>
  <c r="CN424" i="1" s="1"/>
  <c r="CO424" i="1" a="1"/>
  <c r="CO424" i="1"/>
  <c r="CP424" i="1" a="1"/>
  <c r="CP424" i="1" s="1"/>
  <c r="CQ424" i="1" a="1"/>
  <c r="CQ424" i="1" s="1"/>
  <c r="CR424" i="1" a="1"/>
  <c r="CR424" i="1"/>
  <c r="CS424" i="1" a="1"/>
  <c r="CS424" i="1" s="1"/>
  <c r="CT424" i="1" a="1"/>
  <c r="CT424" i="1" s="1"/>
  <c r="CU424" i="1" a="1"/>
  <c r="CU424" i="1"/>
  <c r="CV424" i="1" a="1"/>
  <c r="CV424" i="1" s="1"/>
  <c r="CW424" i="1" a="1"/>
  <c r="CW424" i="1"/>
  <c r="CX424" i="1" a="1"/>
  <c r="CX424" i="1"/>
  <c r="CY424" i="1" a="1"/>
  <c r="CY424" i="1" s="1"/>
  <c r="CZ424" i="1" a="1"/>
  <c r="CZ424" i="1"/>
  <c r="DA424" i="1" a="1"/>
  <c r="DA424" i="1" s="1"/>
  <c r="DB424" i="1" a="1"/>
  <c r="DB424" i="1"/>
  <c r="DC424" i="1" a="1"/>
  <c r="DC424" i="1" s="1"/>
  <c r="CD425" i="1" a="1"/>
  <c r="CD425" i="1" s="1"/>
  <c r="CE425" i="1" a="1"/>
  <c r="CE425" i="1" s="1"/>
  <c r="CF425" i="1" a="1"/>
  <c r="CF425" i="1" s="1"/>
  <c r="CG425" i="1" a="1"/>
  <c r="CG425" i="1"/>
  <c r="CH425" i="1" a="1"/>
  <c r="CH425" i="1" s="1"/>
  <c r="CI425" i="1" a="1"/>
  <c r="CI425" i="1"/>
  <c r="CJ425" i="1" a="1"/>
  <c r="CJ425" i="1" s="1"/>
  <c r="CK425" i="1" a="1"/>
  <c r="CK425" i="1"/>
  <c r="CL425" i="1" a="1"/>
  <c r="CL425" i="1"/>
  <c r="CM425" i="1" a="1"/>
  <c r="CM425" i="1" s="1"/>
  <c r="CN425" i="1" a="1"/>
  <c r="CN425" i="1" s="1"/>
  <c r="CO425" i="1" a="1"/>
  <c r="CO425" i="1" s="1"/>
  <c r="CP425" i="1" a="1"/>
  <c r="CP425" i="1" s="1"/>
  <c r="CQ425" i="1" a="1"/>
  <c r="CQ425" i="1"/>
  <c r="CR425" i="1" a="1"/>
  <c r="CR425" i="1" s="1"/>
  <c r="CS425" i="1" a="1"/>
  <c r="CS425" i="1" s="1"/>
  <c r="CT425" i="1" a="1"/>
  <c r="CT425" i="1"/>
  <c r="CU425" i="1" a="1"/>
  <c r="CU425" i="1"/>
  <c r="CV425" i="1" a="1"/>
  <c r="CV425" i="1" s="1"/>
  <c r="CW425" i="1" a="1"/>
  <c r="CW425" i="1" s="1"/>
  <c r="CX425" i="1" a="1"/>
  <c r="CX425" i="1"/>
  <c r="CY425" i="1" a="1"/>
  <c r="CY425" i="1"/>
  <c r="CZ425" i="1" a="1"/>
  <c r="CZ425" i="1" s="1"/>
  <c r="DA425" i="1" a="1"/>
  <c r="DA425" i="1" s="1"/>
  <c r="DB425" i="1" a="1"/>
  <c r="DB425" i="1" s="1"/>
  <c r="DC425" i="1" a="1"/>
  <c r="DC425" i="1"/>
  <c r="CD426" i="1" a="1"/>
  <c r="CD426" i="1" s="1"/>
  <c r="CE426" i="1" a="1"/>
  <c r="CE426" i="1" s="1"/>
  <c r="CF426" i="1" a="1"/>
  <c r="CF426" i="1"/>
  <c r="CG426" i="1" a="1"/>
  <c r="CG426" i="1" s="1"/>
  <c r="CH426" i="1" a="1"/>
  <c r="CH426" i="1" s="1"/>
  <c r="CI426" i="1" a="1"/>
  <c r="CI426" i="1" s="1"/>
  <c r="CJ426" i="1" a="1"/>
  <c r="CJ426" i="1"/>
  <c r="CK426" i="1" a="1"/>
  <c r="CK426" i="1"/>
  <c r="CL426" i="1" a="1"/>
  <c r="CL426" i="1" s="1"/>
  <c r="CM426" i="1" a="1"/>
  <c r="CM426" i="1" s="1"/>
  <c r="CN426" i="1" a="1"/>
  <c r="CN426" i="1"/>
  <c r="CO426" i="1" a="1"/>
  <c r="CO426" i="1"/>
  <c r="CP426" i="1" a="1"/>
  <c r="CP426" i="1"/>
  <c r="CQ426" i="1" a="1"/>
  <c r="CQ426" i="1" s="1"/>
  <c r="CR426" i="1" a="1"/>
  <c r="CR426" i="1" s="1"/>
  <c r="CS426" i="1" a="1"/>
  <c r="CS426" i="1" s="1"/>
  <c r="CT426" i="1" a="1"/>
  <c r="CT426" i="1" s="1"/>
  <c r="CU426" i="1" a="1"/>
  <c r="CU426" i="1" s="1"/>
  <c r="CV426" i="1" a="1"/>
  <c r="CV426" i="1" s="1"/>
  <c r="CW426" i="1" a="1"/>
  <c r="CW426" i="1"/>
  <c r="CX426" i="1" a="1"/>
  <c r="CX426" i="1"/>
  <c r="CY426" i="1" a="1"/>
  <c r="CY426" i="1" s="1"/>
  <c r="CZ426" i="1" a="1"/>
  <c r="CZ426" i="1"/>
  <c r="DA426" i="1" a="1"/>
  <c r="DA426" i="1"/>
  <c r="DB426" i="1" a="1"/>
  <c r="DB426" i="1"/>
  <c r="DC426" i="1" a="1"/>
  <c r="DC426" i="1"/>
  <c r="CD427" i="1" a="1"/>
  <c r="CD427" i="1" s="1"/>
  <c r="CE427" i="1" a="1"/>
  <c r="CE427" i="1" s="1"/>
  <c r="CF427" i="1" a="1"/>
  <c r="CF427" i="1"/>
  <c r="CG427" i="1" a="1"/>
  <c r="CG427" i="1" s="1"/>
  <c r="CH427" i="1" a="1"/>
  <c r="CH427" i="1" s="1"/>
  <c r="CI427" i="1" a="1"/>
  <c r="CI427" i="1"/>
  <c r="CJ427" i="1" a="1"/>
  <c r="CJ427" i="1" s="1"/>
  <c r="CK427" i="1" a="1"/>
  <c r="CK427" i="1" s="1"/>
  <c r="CL427" i="1" a="1"/>
  <c r="CL427" i="1"/>
  <c r="CM427" i="1" a="1"/>
  <c r="CM427" i="1"/>
  <c r="CN427" i="1" a="1"/>
  <c r="CN427" i="1"/>
  <c r="CO427" i="1" a="1"/>
  <c r="CO427" i="1"/>
  <c r="CP427" i="1" a="1"/>
  <c r="CP427" i="1" s="1"/>
  <c r="CQ427" i="1" a="1"/>
  <c r="CQ427" i="1"/>
  <c r="CR427" i="1" a="1"/>
  <c r="CR427" i="1" s="1"/>
  <c r="CS427" i="1" a="1"/>
  <c r="CS427" i="1"/>
  <c r="CT427" i="1" a="1"/>
  <c r="CT427" i="1" s="1"/>
  <c r="CU427" i="1" a="1"/>
  <c r="CU427" i="1" s="1"/>
  <c r="CV427" i="1" a="1"/>
  <c r="CV427" i="1" s="1"/>
  <c r="CW427" i="1" a="1"/>
  <c r="CW427" i="1" s="1"/>
  <c r="CX427" i="1" a="1"/>
  <c r="CX427" i="1" s="1"/>
  <c r="CY427" i="1" a="1"/>
  <c r="CY427" i="1"/>
  <c r="CZ427" i="1" a="1"/>
  <c r="CZ427" i="1"/>
  <c r="DA427" i="1" a="1"/>
  <c r="DA427" i="1"/>
  <c r="DB427" i="1" a="1"/>
  <c r="DB427" i="1" s="1"/>
  <c r="DC427" i="1" a="1"/>
  <c r="DC427" i="1"/>
  <c r="CD428" i="1" a="1"/>
  <c r="CD428" i="1" s="1"/>
  <c r="CE428" i="1" a="1"/>
  <c r="CE428" i="1"/>
  <c r="CF428" i="1" a="1"/>
  <c r="CF428" i="1" s="1"/>
  <c r="CG428" i="1" a="1"/>
  <c r="CG428" i="1" s="1"/>
  <c r="CH428" i="1" a="1"/>
  <c r="CH428" i="1"/>
  <c r="CI428" i="1" a="1"/>
  <c r="CI428" i="1" s="1"/>
  <c r="CJ428" i="1" a="1"/>
  <c r="CJ428" i="1" s="1"/>
  <c r="CK428" i="1" a="1"/>
  <c r="CK428" i="1"/>
  <c r="CL428" i="1" a="1"/>
  <c r="CL428" i="1"/>
  <c r="CM428" i="1" a="1"/>
  <c r="CM428" i="1" s="1"/>
  <c r="CN428" i="1" a="1"/>
  <c r="CN428" i="1" s="1"/>
  <c r="CO428" i="1" a="1"/>
  <c r="CO428" i="1"/>
  <c r="CP428" i="1" a="1"/>
  <c r="CP428" i="1"/>
  <c r="CQ428" i="1" a="1"/>
  <c r="CQ428" i="1" s="1"/>
  <c r="CR428" i="1" a="1"/>
  <c r="CR428" i="1"/>
  <c r="CS428" i="1" a="1"/>
  <c r="CS428" i="1" s="1"/>
  <c r="CT428" i="1" a="1"/>
  <c r="CT428" i="1"/>
  <c r="CU428" i="1" a="1"/>
  <c r="CU428" i="1"/>
  <c r="CV428" i="1" a="1"/>
  <c r="CV428" i="1" s="1"/>
  <c r="CW428" i="1" a="1"/>
  <c r="CW428" i="1" s="1"/>
  <c r="CX428" i="1" a="1"/>
  <c r="CX428" i="1"/>
  <c r="CY428" i="1" a="1"/>
  <c r="CY428" i="1" s="1"/>
  <c r="CZ428" i="1" a="1"/>
  <c r="CZ428" i="1" s="1"/>
  <c r="DA428" i="1" a="1"/>
  <c r="DA428" i="1" s="1"/>
  <c r="DB428" i="1" a="1"/>
  <c r="DB428" i="1"/>
  <c r="DC428" i="1" a="1"/>
  <c r="DC428" i="1"/>
  <c r="CD429" i="1" a="1"/>
  <c r="CD429" i="1" s="1"/>
  <c r="CE429" i="1" a="1"/>
  <c r="CE429" i="1" s="1"/>
  <c r="CF429" i="1" a="1"/>
  <c r="CF429" i="1"/>
  <c r="CG429" i="1" a="1"/>
  <c r="CG429" i="1"/>
  <c r="CH429" i="1" a="1"/>
  <c r="CH429" i="1" s="1"/>
  <c r="CI429" i="1" a="1"/>
  <c r="CI429" i="1" s="1"/>
  <c r="CJ429" i="1" a="1"/>
  <c r="CJ429" i="1" s="1"/>
  <c r="CK429" i="1" a="1"/>
  <c r="CK429" i="1"/>
  <c r="CL429" i="1" a="1"/>
  <c r="CL429" i="1" s="1"/>
  <c r="CM429" i="1" a="1"/>
  <c r="CM429" i="1" s="1"/>
  <c r="CN429" i="1" a="1"/>
  <c r="CN429" i="1"/>
  <c r="CO429" i="1" a="1"/>
  <c r="CO429" i="1"/>
  <c r="CP429" i="1" a="1"/>
  <c r="CP429" i="1" s="1"/>
  <c r="CQ429" i="1" a="1"/>
  <c r="CQ429" i="1"/>
  <c r="CR429" i="1" a="1"/>
  <c r="CR429" i="1"/>
  <c r="CS429" i="1" a="1"/>
  <c r="CS429" i="1"/>
  <c r="CT429" i="1" a="1"/>
  <c r="CT429" i="1"/>
  <c r="CU429" i="1" a="1"/>
  <c r="CU429" i="1" s="1"/>
  <c r="CV429" i="1" a="1"/>
  <c r="CV429" i="1" s="1"/>
  <c r="CW429" i="1" a="1"/>
  <c r="CW429" i="1" s="1"/>
  <c r="CX429" i="1" a="1"/>
  <c r="CX429" i="1" s="1"/>
  <c r="CY429" i="1" a="1"/>
  <c r="CY429" i="1" s="1"/>
  <c r="CZ429" i="1" a="1"/>
  <c r="CZ429" i="1" s="1"/>
  <c r="DA429" i="1" a="1"/>
  <c r="DA429" i="1"/>
  <c r="DB429" i="1" a="1"/>
  <c r="DB429" i="1" s="1"/>
  <c r="DC429" i="1" a="1"/>
  <c r="DC429" i="1" s="1"/>
  <c r="CD430" i="1" a="1"/>
  <c r="CD430" i="1"/>
  <c r="CE430" i="1" a="1"/>
  <c r="CE430" i="1"/>
  <c r="CF430" i="1" a="1"/>
  <c r="CF430" i="1"/>
  <c r="CG430" i="1" a="1"/>
  <c r="CG430" i="1" s="1"/>
  <c r="CH430" i="1" a="1"/>
  <c r="CH430" i="1"/>
  <c r="CI430" i="1" a="1"/>
  <c r="CI430" i="1" s="1"/>
  <c r="CJ430" i="1" a="1"/>
  <c r="CJ430" i="1"/>
  <c r="CK430" i="1" a="1"/>
  <c r="CK430" i="1" s="1"/>
  <c r="CL430" i="1" a="1"/>
  <c r="CL430" i="1" s="1"/>
  <c r="CM430" i="1" a="1"/>
  <c r="CM430" i="1" s="1"/>
  <c r="CN430" i="1" a="1"/>
  <c r="CN430" i="1" s="1"/>
  <c r="CO430" i="1" a="1"/>
  <c r="CO430" i="1" s="1"/>
  <c r="CP430" i="1" a="1"/>
  <c r="CP430" i="1"/>
  <c r="CQ430" i="1" a="1"/>
  <c r="CQ430" i="1" s="1"/>
  <c r="CR430" i="1" a="1"/>
  <c r="CR430" i="1"/>
  <c r="CS430" i="1" a="1"/>
  <c r="CS430" i="1" s="1"/>
  <c r="CT430" i="1" a="1"/>
  <c r="CT430" i="1"/>
  <c r="CU430" i="1" a="1"/>
  <c r="CU430" i="1"/>
  <c r="CV430" i="1" a="1"/>
  <c r="CV430" i="1" s="1"/>
  <c r="CW430" i="1" a="1"/>
  <c r="CW430" i="1"/>
  <c r="CX430" i="1" a="1"/>
  <c r="CX430" i="1" s="1"/>
  <c r="CY430" i="1" a="1"/>
  <c r="CY430" i="1" s="1"/>
  <c r="CZ430" i="1" a="1"/>
  <c r="CZ430" i="1"/>
  <c r="DA430" i="1" a="1"/>
  <c r="DA430" i="1" s="1"/>
  <c r="DB430" i="1" a="1"/>
  <c r="DB430" i="1" s="1"/>
  <c r="DC430" i="1" a="1"/>
  <c r="DC430" i="1"/>
  <c r="CD431" i="1" a="1"/>
  <c r="CD431" i="1" s="1"/>
  <c r="CE431" i="1" a="1"/>
  <c r="CE431" i="1" s="1"/>
  <c r="CF431" i="1" a="1"/>
  <c r="CF431" i="1"/>
  <c r="CG431" i="1" a="1"/>
  <c r="CG431" i="1"/>
  <c r="CH431" i="1" a="1"/>
  <c r="CH431" i="1" s="1"/>
  <c r="CI431" i="1" a="1"/>
  <c r="CI431" i="1"/>
  <c r="CJ431" i="1" a="1"/>
  <c r="CJ431" i="1" s="1"/>
  <c r="CK431" i="1" a="1"/>
  <c r="CK431" i="1"/>
  <c r="CL431" i="1" a="1"/>
  <c r="CL431" i="1"/>
  <c r="CM431" i="1" a="1"/>
  <c r="CM431" i="1" s="1"/>
  <c r="CN431" i="1" a="1"/>
  <c r="CN431" i="1" s="1"/>
  <c r="CO431" i="1" a="1"/>
  <c r="CO431" i="1"/>
  <c r="CP431" i="1" a="1"/>
  <c r="CP431" i="1" s="1"/>
  <c r="CQ431" i="1" a="1"/>
  <c r="CQ431" i="1" s="1"/>
  <c r="CR431" i="1" a="1"/>
  <c r="CR431" i="1" s="1"/>
  <c r="CS431" i="1" a="1"/>
  <c r="CS431" i="1"/>
  <c r="CT431" i="1" a="1"/>
  <c r="CT431" i="1"/>
  <c r="CU431" i="1" a="1"/>
  <c r="CU431" i="1" s="1"/>
  <c r="CV431" i="1" a="1"/>
  <c r="CV431" i="1" s="1"/>
  <c r="CW431" i="1" a="1"/>
  <c r="CW431" i="1"/>
  <c r="CX431" i="1" a="1"/>
  <c r="CX431" i="1"/>
  <c r="CY431" i="1" a="1"/>
  <c r="CY431" i="1"/>
  <c r="CZ431" i="1" a="1"/>
  <c r="CZ431" i="1" s="1"/>
  <c r="DA431" i="1" a="1"/>
  <c r="DA431" i="1" s="1"/>
  <c r="DB431" i="1" a="1"/>
  <c r="DB431" i="1" s="1"/>
  <c r="DC431" i="1" a="1"/>
  <c r="DC431" i="1"/>
  <c r="CD432" i="1" a="1"/>
  <c r="CD432" i="1" s="1"/>
  <c r="CE432" i="1" a="1"/>
  <c r="CE432" i="1"/>
  <c r="CF432" i="1" a="1"/>
  <c r="CF432" i="1"/>
  <c r="CG432" i="1" a="1"/>
  <c r="CG432" i="1" s="1"/>
  <c r="CH432" i="1" a="1"/>
  <c r="CH432" i="1"/>
  <c r="CI432" i="1" a="1"/>
  <c r="CI432" i="1"/>
  <c r="CJ432" i="1" a="1"/>
  <c r="CJ432" i="1"/>
  <c r="CK432" i="1" a="1"/>
  <c r="CK432" i="1"/>
  <c r="CL432" i="1" a="1"/>
  <c r="CL432" i="1" s="1"/>
  <c r="CM432" i="1" a="1"/>
  <c r="CM432" i="1" s="1"/>
  <c r="CN432" i="1" a="1"/>
  <c r="CN432" i="1" s="1"/>
  <c r="CO432" i="1" a="1"/>
  <c r="CO432" i="1"/>
  <c r="CP432" i="1" a="1"/>
  <c r="CP432" i="1" s="1"/>
  <c r="CQ432" i="1" a="1"/>
  <c r="CQ432" i="1" s="1"/>
  <c r="CR432" i="1" a="1"/>
  <c r="CR432" i="1"/>
  <c r="CS432" i="1" a="1"/>
  <c r="CS432" i="1" s="1"/>
  <c r="CT432" i="1" a="1"/>
  <c r="CT432" i="1" s="1"/>
  <c r="CU432" i="1" a="1"/>
  <c r="CU432" i="1"/>
  <c r="CV432" i="1" a="1"/>
  <c r="CV432" i="1"/>
  <c r="CW432" i="1" a="1"/>
  <c r="CW432" i="1"/>
  <c r="CX432" i="1" a="1"/>
  <c r="CX432" i="1"/>
  <c r="CY432" i="1" a="1"/>
  <c r="CY432" i="1" s="1"/>
  <c r="CZ432" i="1" a="1"/>
  <c r="CZ432" i="1"/>
  <c r="DA432" i="1" a="1"/>
  <c r="DA432" i="1" s="1"/>
  <c r="DB432" i="1" a="1"/>
  <c r="DB432" i="1" s="1"/>
  <c r="DC432" i="1" a="1"/>
  <c r="DC432" i="1" s="1"/>
  <c r="CD433" i="1" a="1"/>
  <c r="CD433" i="1" s="1"/>
  <c r="CE433" i="1" a="1"/>
  <c r="CE433" i="1" s="1"/>
  <c r="CF433" i="1" a="1"/>
  <c r="CF433" i="1" s="1"/>
  <c r="CG433" i="1" a="1"/>
  <c r="CG433" i="1"/>
  <c r="CH433" i="1" a="1"/>
  <c r="CH433" i="1"/>
  <c r="CI433" i="1" a="1"/>
  <c r="CI433" i="1"/>
  <c r="CJ433" i="1" a="1"/>
  <c r="CJ433" i="1" s="1"/>
  <c r="CK433" i="1" a="1"/>
  <c r="CK433" i="1"/>
  <c r="CL433" i="1" a="1"/>
  <c r="CL433" i="1"/>
  <c r="CM433" i="1" a="1"/>
  <c r="CM433" i="1" s="1"/>
  <c r="CN433" i="1" a="1"/>
  <c r="CN433" i="1"/>
  <c r="CO433" i="1" a="1"/>
  <c r="CO433" i="1" s="1"/>
  <c r="CP433" i="1" a="1"/>
  <c r="CP433" i="1" s="1"/>
  <c r="CQ433" i="1" a="1"/>
  <c r="CQ433" i="1"/>
  <c r="CR433" i="1" a="1"/>
  <c r="CR433" i="1" s="1"/>
  <c r="CS433" i="1" a="1"/>
  <c r="CS433" i="1" s="1"/>
  <c r="CT433" i="1" a="1"/>
  <c r="CT433" i="1"/>
  <c r="CU433" i="1" a="1"/>
  <c r="CU433" i="1" s="1"/>
  <c r="CV433" i="1" a="1"/>
  <c r="CV433" i="1" s="1"/>
  <c r="CW433" i="1" a="1"/>
  <c r="CW433" i="1" s="1"/>
  <c r="CX433" i="1" a="1"/>
  <c r="CX433" i="1"/>
  <c r="CY433" i="1" a="1"/>
  <c r="CY433" i="1"/>
  <c r="CZ433" i="1" a="1"/>
  <c r="CZ433" i="1" s="1"/>
  <c r="DA433" i="1" a="1"/>
  <c r="DA433" i="1"/>
  <c r="DB433" i="1" a="1"/>
  <c r="DB433" i="1" s="1"/>
  <c r="DC433" i="1" a="1"/>
  <c r="DC433" i="1"/>
  <c r="CD434" i="1" a="1"/>
  <c r="CD434" i="1" s="1"/>
  <c r="CE434" i="1" a="1"/>
  <c r="CE434" i="1" s="1"/>
  <c r="CF434" i="1" a="1"/>
  <c r="CF434" i="1"/>
  <c r="CG434" i="1" a="1"/>
  <c r="CG434" i="1" s="1"/>
  <c r="CH434" i="1" a="1"/>
  <c r="CH434" i="1" s="1"/>
  <c r="CI434" i="1" a="1"/>
  <c r="CI434" i="1" s="1"/>
  <c r="CJ434" i="1" a="1"/>
  <c r="CJ434" i="1"/>
  <c r="CK434" i="1" a="1"/>
  <c r="CK434" i="1"/>
  <c r="CL434" i="1" a="1"/>
  <c r="CL434" i="1" s="1"/>
  <c r="CM434" i="1" a="1"/>
  <c r="CM434" i="1" s="1"/>
  <c r="CN434" i="1" a="1"/>
  <c r="CN434" i="1" s="1"/>
  <c r="CO434" i="1" a="1"/>
  <c r="CO434" i="1"/>
  <c r="CP434" i="1" a="1"/>
  <c r="CP434" i="1"/>
  <c r="CQ434" i="1" a="1"/>
  <c r="CQ434" i="1" s="1"/>
  <c r="CR434" i="1" a="1"/>
  <c r="CR434" i="1" s="1"/>
  <c r="CS434" i="1" a="1"/>
  <c r="CS434" i="1" s="1"/>
  <c r="CT434" i="1" a="1"/>
  <c r="CT434" i="1"/>
  <c r="CU434" i="1" a="1"/>
  <c r="CU434" i="1" s="1"/>
  <c r="CV434" i="1" a="1"/>
  <c r="CV434" i="1" s="1"/>
  <c r="CW434" i="1" a="1"/>
  <c r="CW434" i="1"/>
  <c r="CX434" i="1" a="1"/>
  <c r="CX434" i="1"/>
  <c r="CY434" i="1" a="1"/>
  <c r="CY434" i="1" s="1"/>
  <c r="CZ434" i="1" a="1"/>
  <c r="CZ434" i="1"/>
  <c r="DA434" i="1" a="1"/>
  <c r="DA434" i="1"/>
  <c r="DB434" i="1" a="1"/>
  <c r="DB434" i="1"/>
  <c r="DC434" i="1" a="1"/>
  <c r="DC434" i="1"/>
  <c r="CD435" i="1" a="1"/>
  <c r="CD435" i="1" s="1"/>
  <c r="CE435" i="1" a="1"/>
  <c r="CE435" i="1" s="1"/>
  <c r="CF435" i="1" a="1"/>
  <c r="CF435" i="1"/>
  <c r="CG435" i="1" a="1"/>
  <c r="CG435" i="1" s="1"/>
  <c r="CH435" i="1" a="1"/>
  <c r="CH435" i="1" s="1"/>
  <c r="CI435" i="1" a="1"/>
  <c r="CI435" i="1"/>
  <c r="CJ435" i="1" a="1"/>
  <c r="CJ435" i="1" s="1"/>
  <c r="CK435" i="1" a="1"/>
  <c r="CK435" i="1" s="1"/>
  <c r="CL435" i="1" a="1"/>
  <c r="CL435" i="1"/>
  <c r="CM435" i="1" a="1"/>
  <c r="CM435" i="1"/>
  <c r="CN435" i="1" a="1"/>
  <c r="CN435" i="1"/>
  <c r="CO435" i="1" a="1"/>
  <c r="CO435" i="1"/>
  <c r="CP435" i="1" a="1"/>
  <c r="CP435" i="1" s="1"/>
  <c r="CQ435" i="1" a="1"/>
  <c r="CQ435" i="1"/>
  <c r="CR435" i="1" a="1"/>
  <c r="CR435" i="1" s="1"/>
  <c r="CS435" i="1" a="1"/>
  <c r="CS435" i="1"/>
  <c r="CT435" i="1" a="1"/>
  <c r="CT435" i="1" s="1"/>
  <c r="CU435" i="1" a="1"/>
  <c r="CU435" i="1" s="1"/>
  <c r="CV435" i="1" a="1"/>
  <c r="CV435" i="1" s="1"/>
  <c r="CW435" i="1" a="1"/>
  <c r="CW435" i="1" s="1"/>
  <c r="CX435" i="1" a="1"/>
  <c r="CX435" i="1" s="1"/>
  <c r="CY435" i="1" a="1"/>
  <c r="CY435" i="1"/>
  <c r="CZ435" i="1" a="1"/>
  <c r="CZ435" i="1"/>
  <c r="DA435" i="1" a="1"/>
  <c r="DA435" i="1"/>
  <c r="DB435" i="1" a="1"/>
  <c r="DB435" i="1" s="1"/>
  <c r="DC435" i="1" a="1"/>
  <c r="DC435" i="1"/>
  <c r="CD436" i="1" a="1"/>
  <c r="CD436" i="1" s="1"/>
  <c r="CE436" i="1" a="1"/>
  <c r="CE436" i="1"/>
  <c r="CF436" i="1" a="1"/>
  <c r="CF436" i="1" s="1"/>
  <c r="CG436" i="1" a="1"/>
  <c r="CG436" i="1" s="1"/>
  <c r="CH436" i="1" a="1"/>
  <c r="CH436" i="1"/>
  <c r="CI436" i="1" a="1"/>
  <c r="CI436" i="1" s="1"/>
  <c r="CJ436" i="1" a="1"/>
  <c r="CJ436" i="1" s="1"/>
  <c r="CK436" i="1" a="1"/>
  <c r="CK436" i="1"/>
  <c r="CL436" i="1" a="1"/>
  <c r="CL436" i="1"/>
  <c r="CM436" i="1" a="1"/>
  <c r="CM436" i="1" s="1"/>
  <c r="CN436" i="1" a="1"/>
  <c r="CN436" i="1" s="1"/>
  <c r="CO436" i="1" a="1"/>
  <c r="CO436" i="1"/>
  <c r="CP436" i="1" a="1"/>
  <c r="CP436" i="1"/>
  <c r="CQ436" i="1" a="1"/>
  <c r="CQ436" i="1" s="1"/>
  <c r="CR436" i="1" a="1"/>
  <c r="CR436" i="1"/>
  <c r="CS436" i="1" a="1"/>
  <c r="CS436" i="1" s="1"/>
  <c r="CT436" i="1" a="1"/>
  <c r="CT436" i="1"/>
  <c r="CU436" i="1" a="1"/>
  <c r="CU436" i="1"/>
  <c r="CV436" i="1" a="1"/>
  <c r="CV436" i="1" s="1"/>
  <c r="CW436" i="1" a="1"/>
  <c r="CW436" i="1" s="1"/>
  <c r="CX436" i="1" a="1"/>
  <c r="CX436" i="1"/>
  <c r="CY436" i="1" a="1"/>
  <c r="CY436" i="1" s="1"/>
  <c r="CZ436" i="1" a="1"/>
  <c r="CZ436" i="1" s="1"/>
  <c r="DA436" i="1" a="1"/>
  <c r="DA436" i="1" s="1"/>
  <c r="DB436" i="1" a="1"/>
  <c r="DB436" i="1"/>
  <c r="DC436" i="1" a="1"/>
  <c r="DC436" i="1"/>
  <c r="CD437" i="1" a="1"/>
  <c r="CD437" i="1" s="1"/>
  <c r="CE437" i="1" a="1"/>
  <c r="CE437" i="1"/>
  <c r="CF437" i="1" a="1"/>
  <c r="CF437" i="1"/>
  <c r="CG437" i="1" a="1"/>
  <c r="CG437" i="1"/>
  <c r="CH437" i="1" a="1"/>
  <c r="CH437" i="1" s="1"/>
  <c r="CI437" i="1" a="1"/>
  <c r="CI437" i="1" s="1"/>
  <c r="CJ437" i="1" a="1"/>
  <c r="CJ437" i="1" s="1"/>
  <c r="CK437" i="1" a="1"/>
  <c r="CK437" i="1"/>
  <c r="CL437" i="1" a="1"/>
  <c r="CL437" i="1" s="1"/>
  <c r="CM437" i="1" a="1"/>
  <c r="CM437" i="1" s="1"/>
  <c r="CN437" i="1" a="1"/>
  <c r="CN437" i="1"/>
  <c r="CO437" i="1" a="1"/>
  <c r="CO437" i="1"/>
  <c r="CP437" i="1" a="1"/>
  <c r="CP437" i="1" s="1"/>
  <c r="CQ437" i="1" a="1"/>
  <c r="CQ437" i="1"/>
  <c r="CR437" i="1" a="1"/>
  <c r="CR437" i="1" s="1"/>
  <c r="CS437" i="1" a="1"/>
  <c r="CS437" i="1"/>
  <c r="CT437" i="1" a="1"/>
  <c r="CT437" i="1"/>
  <c r="CU437" i="1" a="1"/>
  <c r="CU437" i="1" s="1"/>
  <c r="CV437" i="1" a="1"/>
  <c r="CV437" i="1" s="1"/>
  <c r="CW437" i="1" a="1"/>
  <c r="CW437" i="1" s="1"/>
  <c r="CX437" i="1" a="1"/>
  <c r="CX437" i="1"/>
  <c r="CY437" i="1" a="1"/>
  <c r="CY437" i="1" s="1"/>
  <c r="CZ437" i="1" a="1"/>
  <c r="CZ437" i="1" s="1"/>
  <c r="DA437" i="1" a="1"/>
  <c r="DA437" i="1"/>
  <c r="DB437" i="1" a="1"/>
  <c r="DB437" i="1" s="1"/>
  <c r="DC437" i="1" a="1"/>
  <c r="DC437" i="1" s="1"/>
  <c r="CD438" i="1" a="1"/>
  <c r="CD438" i="1" s="1"/>
  <c r="CE438" i="1" a="1"/>
  <c r="CE438" i="1"/>
  <c r="CF438" i="1" a="1"/>
  <c r="CF438" i="1"/>
  <c r="CG438" i="1" a="1"/>
  <c r="CG438" i="1" s="1"/>
  <c r="CH438" i="1" a="1"/>
  <c r="CH438" i="1"/>
  <c r="CI438" i="1" a="1"/>
  <c r="CI438" i="1" s="1"/>
  <c r="CJ438" i="1" a="1"/>
  <c r="CJ438" i="1" s="1"/>
  <c r="CK438" i="1" a="1"/>
  <c r="CK438" i="1" s="1"/>
  <c r="CL438" i="1" a="1"/>
  <c r="CL438" i="1" s="1"/>
  <c r="CM438" i="1" a="1"/>
  <c r="CM438" i="1" s="1"/>
  <c r="CN438" i="1" a="1"/>
  <c r="CN438" i="1" s="1"/>
  <c r="CO438" i="1" a="1"/>
  <c r="CO438" i="1" s="1"/>
  <c r="CP438" i="1" a="1"/>
  <c r="CP438" i="1"/>
  <c r="CQ438" i="1" a="1"/>
  <c r="CQ438" i="1"/>
  <c r="CR438" i="1" a="1"/>
  <c r="CR438" i="1"/>
  <c r="CS438" i="1" a="1"/>
  <c r="CS438" i="1" s="1"/>
  <c r="CT438" i="1" a="1"/>
  <c r="CT438" i="1"/>
  <c r="CU438" i="1" a="1"/>
  <c r="CU438" i="1"/>
  <c r="CV438" i="1" a="1"/>
  <c r="CV438" i="1" s="1"/>
  <c r="CW438" i="1" a="1"/>
  <c r="CW438" i="1" s="1"/>
  <c r="CX438" i="1" a="1"/>
  <c r="CX438" i="1" s="1"/>
  <c r="CY438" i="1" a="1"/>
  <c r="CY438" i="1" s="1"/>
  <c r="CZ438" i="1" a="1"/>
  <c r="CZ438" i="1"/>
  <c r="DA438" i="1" a="1"/>
  <c r="DA438" i="1" s="1"/>
  <c r="DB438" i="1" a="1"/>
  <c r="DB438" i="1" s="1"/>
  <c r="DC438" i="1" a="1"/>
  <c r="DC438" i="1"/>
  <c r="CD439" i="1" a="1"/>
  <c r="CD439" i="1" s="1"/>
  <c r="CE439" i="1" a="1"/>
  <c r="CE439" i="1" s="1"/>
  <c r="CF439" i="1" a="1"/>
  <c r="CF439" i="1"/>
  <c r="CG439" i="1" a="1"/>
  <c r="CG439" i="1"/>
  <c r="CH439" i="1" a="1"/>
  <c r="CH439" i="1" s="1"/>
  <c r="CI439" i="1" a="1"/>
  <c r="CI439" i="1" s="1"/>
  <c r="CJ439" i="1" a="1"/>
  <c r="CJ439" i="1" s="1"/>
  <c r="CK439" i="1" a="1"/>
  <c r="CK439" i="1"/>
  <c r="CL439" i="1" a="1"/>
  <c r="CL439" i="1"/>
  <c r="CM439" i="1" a="1"/>
  <c r="CM439" i="1" s="1"/>
  <c r="CN439" i="1" a="1"/>
  <c r="CN439" i="1" s="1"/>
  <c r="CO439" i="1" a="1"/>
  <c r="CO439" i="1"/>
  <c r="CP439" i="1" a="1"/>
  <c r="CP439" i="1" s="1"/>
  <c r="CQ439" i="1" a="1"/>
  <c r="CQ439" i="1" s="1"/>
  <c r="CR439" i="1" a="1"/>
  <c r="CR439" i="1" s="1"/>
  <c r="CS439" i="1" a="1"/>
  <c r="CS439" i="1"/>
  <c r="CT439" i="1" a="1"/>
  <c r="CT439" i="1"/>
  <c r="CU439" i="1" a="1"/>
  <c r="CU439" i="1" s="1"/>
  <c r="CV439" i="1" a="1"/>
  <c r="CV439" i="1" s="1"/>
  <c r="CW439" i="1" a="1"/>
  <c r="CW439" i="1"/>
  <c r="CX439" i="1" a="1"/>
  <c r="CX439" i="1"/>
  <c r="CY439" i="1" a="1"/>
  <c r="CY439" i="1"/>
  <c r="CZ439" i="1" a="1"/>
  <c r="CZ439" i="1" s="1"/>
  <c r="DA439" i="1" a="1"/>
  <c r="DA439" i="1" s="1"/>
  <c r="DB439" i="1" a="1"/>
  <c r="DB439" i="1" s="1"/>
  <c r="DC439" i="1" a="1"/>
  <c r="DC439" i="1" s="1"/>
  <c r="CD440" i="1" a="1"/>
  <c r="CD440" i="1" s="1"/>
  <c r="CE440" i="1" a="1"/>
  <c r="CE440" i="1"/>
  <c r="CF440" i="1" a="1"/>
  <c r="CF440" i="1"/>
  <c r="CG440" i="1" a="1"/>
  <c r="CG440" i="1" s="1"/>
  <c r="CH440" i="1" a="1"/>
  <c r="CH440" i="1"/>
  <c r="CI440" i="1" a="1"/>
  <c r="CI440" i="1"/>
  <c r="CJ440" i="1" a="1"/>
  <c r="CJ440" i="1"/>
  <c r="CK440" i="1" a="1"/>
  <c r="CK440" i="1"/>
  <c r="CL440" i="1" a="1"/>
  <c r="CL440" i="1" s="1"/>
  <c r="CM440" i="1" a="1"/>
  <c r="CM440" i="1" s="1"/>
  <c r="CN440" i="1" a="1"/>
  <c r="CN440" i="1" s="1"/>
  <c r="CO440" i="1" a="1"/>
  <c r="CO440" i="1"/>
  <c r="CP440" i="1" a="1"/>
  <c r="CP440" i="1" s="1"/>
  <c r="CQ440" i="1" a="1"/>
  <c r="CQ440" i="1" s="1"/>
  <c r="CR440" i="1" a="1"/>
  <c r="CR440" i="1"/>
  <c r="CS440" i="1" a="1"/>
  <c r="CS440" i="1" s="1"/>
  <c r="CT440" i="1" a="1"/>
  <c r="CT440" i="1" s="1"/>
  <c r="CU440" i="1" a="1"/>
  <c r="CU440" i="1"/>
  <c r="CV440" i="1" a="1"/>
  <c r="CV440" i="1"/>
  <c r="CW440" i="1" a="1"/>
  <c r="CW440" i="1"/>
  <c r="CX440" i="1" a="1"/>
  <c r="CX440" i="1"/>
  <c r="CY440" i="1" a="1"/>
  <c r="CY440" i="1" s="1"/>
  <c r="CZ440" i="1" a="1"/>
  <c r="CZ440" i="1"/>
  <c r="DA440" i="1" a="1"/>
  <c r="DA440" i="1" s="1"/>
  <c r="DB440" i="1" a="1"/>
  <c r="DB440" i="1"/>
  <c r="DC440" i="1" a="1"/>
  <c r="DC440" i="1" s="1"/>
  <c r="CD441" i="1" a="1"/>
  <c r="CD441" i="1" s="1"/>
  <c r="CE441" i="1" a="1"/>
  <c r="CE441" i="1" s="1"/>
  <c r="CF441" i="1" a="1"/>
  <c r="CF441" i="1" s="1"/>
  <c r="CG441" i="1" a="1"/>
  <c r="CG441" i="1"/>
  <c r="CH441" i="1" a="1"/>
  <c r="CH441" i="1"/>
  <c r="CI441" i="1" a="1"/>
  <c r="CI441" i="1"/>
  <c r="CJ441" i="1" a="1"/>
  <c r="CJ441" i="1" s="1"/>
  <c r="CK441" i="1" a="1"/>
  <c r="CK441" i="1"/>
  <c r="CL441" i="1" a="1"/>
  <c r="CL441" i="1"/>
  <c r="CM441" i="1" a="1"/>
  <c r="CM441" i="1" s="1"/>
  <c r="CN441" i="1" a="1"/>
  <c r="CN441" i="1"/>
  <c r="CO441" i="1" a="1"/>
  <c r="CO441" i="1" s="1"/>
  <c r="CP441" i="1" a="1"/>
  <c r="CP441" i="1" s="1"/>
  <c r="CQ441" i="1" a="1"/>
  <c r="CQ441" i="1"/>
  <c r="CR441" i="1" a="1"/>
  <c r="CR441" i="1" s="1"/>
  <c r="CS441" i="1" a="1"/>
  <c r="CS441" i="1" s="1"/>
  <c r="CT441" i="1" a="1"/>
  <c r="CT441" i="1"/>
  <c r="CU441" i="1" a="1"/>
  <c r="CU441" i="1"/>
  <c r="CV441" i="1" a="1"/>
  <c r="CV441" i="1" s="1"/>
  <c r="CW441" i="1" a="1"/>
  <c r="CW441" i="1" s="1"/>
  <c r="CX441" i="1" a="1"/>
  <c r="CX441" i="1"/>
  <c r="CY441" i="1" a="1"/>
  <c r="CY441" i="1"/>
  <c r="CZ441" i="1" a="1"/>
  <c r="CZ441" i="1" s="1"/>
  <c r="DA441" i="1" a="1"/>
  <c r="DA441" i="1"/>
  <c r="DB441" i="1" a="1"/>
  <c r="DB441" i="1" s="1"/>
  <c r="DC441" i="1" a="1"/>
  <c r="DC441" i="1"/>
  <c r="CD442" i="1" a="1"/>
  <c r="CD442" i="1" s="1"/>
  <c r="CE442" i="1" a="1"/>
  <c r="CE442" i="1" s="1"/>
  <c r="CF442" i="1" a="1"/>
  <c r="CF442" i="1"/>
  <c r="CG442" i="1" a="1"/>
  <c r="CG442" i="1" s="1"/>
  <c r="CH442" i="1" a="1"/>
  <c r="CH442" i="1" s="1"/>
  <c r="CI442" i="1" a="1"/>
  <c r="CI442" i="1" s="1"/>
  <c r="CJ442" i="1" a="1"/>
  <c r="CJ442" i="1"/>
  <c r="CK442" i="1" a="1"/>
  <c r="CK442" i="1"/>
  <c r="CL442" i="1" a="1"/>
  <c r="CL442" i="1" s="1"/>
  <c r="CM442" i="1" a="1"/>
  <c r="CM442" i="1" s="1"/>
  <c r="CN442" i="1" a="1"/>
  <c r="CN442" i="1"/>
  <c r="CO442" i="1" a="1"/>
  <c r="CO442" i="1"/>
  <c r="CP442" i="1" a="1"/>
  <c r="CP442" i="1"/>
  <c r="CQ442" i="1" a="1"/>
  <c r="CQ442" i="1" s="1"/>
  <c r="CR442" i="1" a="1"/>
  <c r="CR442" i="1" s="1"/>
  <c r="CS442" i="1" a="1"/>
  <c r="CS442" i="1" s="1"/>
  <c r="CT442" i="1" a="1"/>
  <c r="CT442" i="1"/>
  <c r="CU442" i="1" a="1"/>
  <c r="CU442" i="1" s="1"/>
  <c r="CV442" i="1" a="1"/>
  <c r="CV442" i="1" s="1"/>
  <c r="CW442" i="1" a="1"/>
  <c r="CW442" i="1"/>
  <c r="CX442" i="1" a="1"/>
  <c r="CX442" i="1"/>
  <c r="CY442" i="1" a="1"/>
  <c r="CY442" i="1" s="1"/>
  <c r="CZ442" i="1" a="1"/>
  <c r="CZ442" i="1"/>
  <c r="DA442" i="1" a="1"/>
  <c r="DA442" i="1"/>
  <c r="DB442" i="1" a="1"/>
  <c r="DB442" i="1"/>
  <c r="DC442" i="1" a="1"/>
  <c r="DC442" i="1"/>
  <c r="CD443" i="1" a="1"/>
  <c r="CD443" i="1" s="1"/>
  <c r="CE443" i="1" a="1"/>
  <c r="CE443" i="1" s="1"/>
  <c r="CF443" i="1" a="1"/>
  <c r="CF443" i="1" s="1"/>
  <c r="CG443" i="1" a="1"/>
  <c r="CG443" i="1" s="1"/>
  <c r="CH443" i="1" a="1"/>
  <c r="CH443" i="1" s="1"/>
  <c r="CI443" i="1" a="1"/>
  <c r="CI443" i="1"/>
  <c r="CJ443" i="1" a="1"/>
  <c r="CJ443" i="1" s="1"/>
  <c r="CK443" i="1" a="1"/>
  <c r="CK443" i="1" s="1"/>
  <c r="CL443" i="1" a="1"/>
  <c r="CL443" i="1"/>
  <c r="CM443" i="1" a="1"/>
  <c r="CM443" i="1" s="1"/>
  <c r="CN443" i="1" a="1"/>
  <c r="CN443" i="1"/>
  <c r="CO443" i="1" a="1"/>
  <c r="CO443" i="1"/>
  <c r="CP443" i="1" a="1"/>
  <c r="CP443" i="1" s="1"/>
  <c r="CQ443" i="1" a="1"/>
  <c r="CQ443" i="1"/>
  <c r="CR443" i="1" a="1"/>
  <c r="CR443" i="1" s="1"/>
  <c r="CS443" i="1" a="1"/>
  <c r="CS443" i="1"/>
  <c r="CT443" i="1" a="1"/>
  <c r="CT443" i="1" s="1"/>
  <c r="CU443" i="1" a="1"/>
  <c r="CU443" i="1" s="1"/>
  <c r="CV443" i="1" a="1"/>
  <c r="CV443" i="1" s="1"/>
  <c r="CW443" i="1" a="1"/>
  <c r="CW443" i="1" s="1"/>
  <c r="CX443" i="1" a="1"/>
  <c r="CX443" i="1" s="1"/>
  <c r="CY443" i="1" a="1"/>
  <c r="CY443" i="1"/>
  <c r="CZ443" i="1" a="1"/>
  <c r="CZ443" i="1" s="1"/>
  <c r="DA443" i="1" a="1"/>
  <c r="DA443" i="1"/>
  <c r="DB443" i="1" a="1"/>
  <c r="DB443" i="1" s="1"/>
  <c r="DC443" i="1" a="1"/>
  <c r="DC443" i="1"/>
  <c r="CD444" i="1" a="1"/>
  <c r="CD444" i="1" s="1"/>
  <c r="CE444" i="1" a="1"/>
  <c r="CE444" i="1"/>
  <c r="CF444" i="1" a="1"/>
  <c r="CF444" i="1" s="1"/>
  <c r="CG444" i="1" a="1"/>
  <c r="CG444" i="1" s="1"/>
  <c r="CH444" i="1" a="1"/>
  <c r="CH444" i="1"/>
  <c r="CI444" i="1" a="1"/>
  <c r="CI444" i="1" s="1"/>
  <c r="CJ444" i="1" a="1"/>
  <c r="CJ444" i="1" s="1"/>
  <c r="CK444" i="1" a="1"/>
  <c r="CK444" i="1"/>
  <c r="CL444" i="1" a="1"/>
  <c r="CL444" i="1"/>
  <c r="CM444" i="1" a="1"/>
  <c r="CM444" i="1" s="1"/>
  <c r="CN444" i="1" a="1"/>
  <c r="CN444" i="1" s="1"/>
  <c r="CO444" i="1" a="1"/>
  <c r="CO444" i="1"/>
  <c r="CP444" i="1" a="1"/>
  <c r="CP444" i="1"/>
  <c r="CQ444" i="1" a="1"/>
  <c r="CQ444" i="1" s="1"/>
  <c r="CR444" i="1" a="1"/>
  <c r="CR444" i="1" s="1"/>
  <c r="CS444" i="1" a="1"/>
  <c r="CS444" i="1" s="1"/>
  <c r="CT444" i="1" a="1"/>
  <c r="CT444" i="1"/>
  <c r="CU444" i="1" a="1"/>
  <c r="CU444" i="1"/>
  <c r="CV444" i="1" a="1"/>
  <c r="CV444" i="1" s="1"/>
  <c r="CW444" i="1" a="1"/>
  <c r="CW444" i="1" s="1"/>
  <c r="CX444" i="1" a="1"/>
  <c r="CX444" i="1"/>
  <c r="CY444" i="1" a="1"/>
  <c r="CY444" i="1" s="1"/>
  <c r="CZ444" i="1" a="1"/>
  <c r="CZ444" i="1" s="1"/>
  <c r="DA444" i="1" a="1"/>
  <c r="DA444" i="1" s="1"/>
  <c r="DB444" i="1" a="1"/>
  <c r="DB444" i="1"/>
  <c r="DC444" i="1" a="1"/>
  <c r="DC444" i="1"/>
  <c r="CD445" i="1" a="1"/>
  <c r="CD445" i="1" s="1"/>
  <c r="CE445" i="1" a="1"/>
  <c r="CE445" i="1"/>
  <c r="CF445" i="1" a="1"/>
  <c r="CF445" i="1"/>
  <c r="CG445" i="1" a="1"/>
  <c r="CG445" i="1"/>
  <c r="CH445" i="1" a="1"/>
  <c r="CH445" i="1" s="1"/>
  <c r="CI445" i="1" a="1"/>
  <c r="CI445" i="1" s="1"/>
  <c r="CJ445" i="1" a="1"/>
  <c r="CJ445" i="1" s="1"/>
  <c r="CK445" i="1" a="1"/>
  <c r="CK445" i="1"/>
  <c r="CL445" i="1" a="1"/>
  <c r="CL445" i="1" s="1"/>
  <c r="CM445" i="1" a="1"/>
  <c r="CM445" i="1" s="1"/>
  <c r="CN445" i="1" a="1"/>
  <c r="CN445" i="1"/>
  <c r="CO445" i="1" a="1"/>
  <c r="CO445" i="1"/>
  <c r="CP445" i="1" a="1"/>
  <c r="CP445" i="1" s="1"/>
  <c r="CQ445" i="1" a="1"/>
  <c r="CQ445" i="1"/>
  <c r="CR445" i="1" a="1"/>
  <c r="CR445" i="1"/>
  <c r="CS445" i="1" a="1"/>
  <c r="CS445" i="1"/>
  <c r="CT445" i="1" a="1"/>
  <c r="CT445" i="1"/>
  <c r="CU445" i="1" a="1"/>
  <c r="CU445" i="1" s="1"/>
  <c r="CV445" i="1" a="1"/>
  <c r="CV445" i="1" s="1"/>
  <c r="CW445" i="1" a="1"/>
  <c r="CW445" i="1" s="1"/>
  <c r="CX445" i="1" a="1"/>
  <c r="CX445" i="1"/>
  <c r="CY445" i="1" a="1"/>
  <c r="CY445" i="1" s="1"/>
  <c r="CZ445" i="1" a="1"/>
  <c r="CZ445" i="1" s="1"/>
  <c r="DA445" i="1" a="1"/>
  <c r="DA445" i="1"/>
  <c r="DB445" i="1" a="1"/>
  <c r="DB445" i="1" s="1"/>
  <c r="DC445" i="1" a="1"/>
  <c r="DC445" i="1" s="1"/>
  <c r="CD446" i="1" a="1"/>
  <c r="CD446" i="1"/>
  <c r="CE446" i="1" a="1"/>
  <c r="CE446" i="1"/>
  <c r="CF446" i="1" a="1"/>
  <c r="CF446" i="1"/>
  <c r="CG446" i="1" a="1"/>
  <c r="CG446" i="1" s="1"/>
  <c r="CH446" i="1" a="1"/>
  <c r="CH446" i="1"/>
  <c r="CI446" i="1" a="1"/>
  <c r="CI446" i="1" s="1"/>
  <c r="CJ446" i="1" a="1"/>
  <c r="CJ446" i="1"/>
  <c r="CK446" i="1" a="1"/>
  <c r="CK446" i="1" s="1"/>
  <c r="CL446" i="1" a="1"/>
  <c r="CL446" i="1" s="1"/>
  <c r="CM446" i="1" a="1"/>
  <c r="CM446" i="1" s="1"/>
  <c r="CN446" i="1" a="1"/>
  <c r="CN446" i="1" s="1"/>
  <c r="CO446" i="1" a="1"/>
  <c r="CO446" i="1" s="1"/>
  <c r="CP446" i="1" a="1"/>
  <c r="CP446" i="1"/>
  <c r="CQ446" i="1" a="1"/>
  <c r="CQ446" i="1"/>
  <c r="CR446" i="1" a="1"/>
  <c r="CR446" i="1"/>
  <c r="CS446" i="1" a="1"/>
  <c r="CS446" i="1" s="1"/>
  <c r="CT446" i="1" a="1"/>
  <c r="CT446" i="1"/>
  <c r="CU446" i="1" a="1"/>
  <c r="CU446" i="1"/>
  <c r="CV446" i="1" a="1"/>
  <c r="CV446" i="1" s="1"/>
  <c r="CW446" i="1" a="1"/>
  <c r="CW446" i="1"/>
  <c r="CX446" i="1" a="1"/>
  <c r="CX446" i="1" s="1"/>
  <c r="CY446" i="1" a="1"/>
  <c r="CY446" i="1" s="1"/>
  <c r="CZ446" i="1" a="1"/>
  <c r="CZ446" i="1"/>
  <c r="DA446" i="1" a="1"/>
  <c r="DA446" i="1" s="1"/>
  <c r="DB446" i="1" a="1"/>
  <c r="DB446" i="1" s="1"/>
  <c r="DC446" i="1" a="1"/>
  <c r="DC446" i="1"/>
  <c r="CD447" i="1" a="1"/>
  <c r="CD447" i="1" s="1"/>
  <c r="CE447" i="1" a="1"/>
  <c r="CE447" i="1" s="1"/>
  <c r="CF447" i="1" a="1"/>
  <c r="CF447" i="1"/>
  <c r="CG447" i="1" a="1"/>
  <c r="CG447" i="1"/>
  <c r="CH447" i="1" a="1"/>
  <c r="CH447" i="1" s="1"/>
  <c r="CI447" i="1" a="1"/>
  <c r="CI447" i="1"/>
  <c r="CJ447" i="1" a="1"/>
  <c r="CJ447" i="1" s="1"/>
  <c r="CK447" i="1" a="1"/>
  <c r="CK447" i="1"/>
  <c r="CL447" i="1" a="1"/>
  <c r="CL447" i="1"/>
  <c r="CM447" i="1" a="1"/>
  <c r="CM447" i="1" s="1"/>
  <c r="CN447" i="1" a="1"/>
  <c r="CN447" i="1" s="1"/>
  <c r="CO447" i="1" a="1"/>
  <c r="CO447" i="1"/>
  <c r="CP447" i="1" a="1"/>
  <c r="CP447" i="1" s="1"/>
  <c r="CQ447" i="1" a="1"/>
  <c r="CQ447" i="1" s="1"/>
  <c r="CR447" i="1" a="1"/>
  <c r="CR447" i="1" s="1"/>
  <c r="CS447" i="1" a="1"/>
  <c r="CS447" i="1"/>
  <c r="CT447" i="1" a="1"/>
  <c r="CT447" i="1"/>
  <c r="CU447" i="1" a="1"/>
  <c r="CU447" i="1" s="1"/>
  <c r="CV447" i="1" a="1"/>
  <c r="CV447" i="1" s="1"/>
  <c r="CW447" i="1" a="1"/>
  <c r="CW447" i="1" s="1"/>
  <c r="CX447" i="1" a="1"/>
  <c r="CX447" i="1"/>
  <c r="CY447" i="1" a="1"/>
  <c r="CY447" i="1"/>
  <c r="CZ447" i="1" a="1"/>
  <c r="CZ447" i="1" s="1"/>
  <c r="DA447" i="1" a="1"/>
  <c r="DA447" i="1" s="1"/>
  <c r="DB447" i="1" a="1"/>
  <c r="DB447" i="1" s="1"/>
  <c r="DC447" i="1" a="1"/>
  <c r="DC447" i="1"/>
  <c r="CD448" i="1" a="1"/>
  <c r="CD448" i="1" s="1"/>
  <c r="CE448" i="1" a="1"/>
  <c r="CE448" i="1"/>
  <c r="CF448" i="1" a="1"/>
  <c r="CF448" i="1"/>
  <c r="CG448" i="1" a="1"/>
  <c r="CG448" i="1" s="1"/>
  <c r="CH448" i="1" a="1"/>
  <c r="CH448" i="1"/>
  <c r="CI448" i="1" a="1"/>
  <c r="CI448" i="1"/>
  <c r="CJ448" i="1" a="1"/>
  <c r="CJ448" i="1"/>
  <c r="CK448" i="1" a="1"/>
  <c r="CK448" i="1"/>
  <c r="CL448" i="1" a="1"/>
  <c r="CL448" i="1" s="1"/>
  <c r="CM448" i="1" a="1"/>
  <c r="CM448" i="1" s="1"/>
  <c r="CN448" i="1" a="1"/>
  <c r="CN448" i="1" s="1"/>
  <c r="CO448" i="1" a="1"/>
  <c r="CO448" i="1" s="1"/>
  <c r="CP448" i="1" a="1"/>
  <c r="CP448" i="1" s="1"/>
  <c r="CQ448" i="1" a="1"/>
  <c r="CQ448" i="1" s="1"/>
  <c r="CR448" i="1" a="1"/>
  <c r="CR448" i="1"/>
  <c r="CS448" i="1" a="1"/>
  <c r="CS448" i="1" s="1"/>
  <c r="CT448" i="1" a="1"/>
  <c r="CT448" i="1" s="1"/>
  <c r="CU448" i="1" a="1"/>
  <c r="CU448" i="1"/>
  <c r="CV448" i="1" a="1"/>
  <c r="CV448" i="1"/>
  <c r="CW448" i="1" a="1"/>
  <c r="CW448" i="1"/>
  <c r="CX448" i="1" a="1"/>
  <c r="CX448" i="1"/>
  <c r="CY448" i="1" a="1"/>
  <c r="CY448" i="1" s="1"/>
  <c r="CZ448" i="1" a="1"/>
  <c r="CZ448" i="1"/>
  <c r="DA448" i="1" a="1"/>
  <c r="DA448" i="1" s="1"/>
  <c r="DB448" i="1" a="1"/>
  <c r="DB448" i="1"/>
  <c r="DC448" i="1" a="1"/>
  <c r="DC448" i="1" s="1"/>
  <c r="CD449" i="1" a="1"/>
  <c r="CD449" i="1" s="1"/>
  <c r="CE449" i="1" a="1"/>
  <c r="CE449" i="1" s="1"/>
  <c r="CF449" i="1" a="1"/>
  <c r="CF449" i="1" s="1"/>
  <c r="CG449" i="1" a="1"/>
  <c r="CG449" i="1"/>
  <c r="CH449" i="1" a="1"/>
  <c r="CH449" i="1"/>
  <c r="CI449" i="1" a="1"/>
  <c r="CI449" i="1"/>
  <c r="CJ449" i="1" a="1"/>
  <c r="CJ449" i="1" s="1"/>
  <c r="CK449" i="1" a="1"/>
  <c r="CK449" i="1"/>
  <c r="CL449" i="1" a="1"/>
  <c r="CL449" i="1"/>
  <c r="CM449" i="1" a="1"/>
  <c r="CM449" i="1" s="1"/>
  <c r="CN449" i="1" a="1"/>
  <c r="CN449" i="1"/>
  <c r="CO449" i="1" a="1"/>
  <c r="CO449" i="1" s="1"/>
  <c r="CP449" i="1" a="1"/>
  <c r="CP449" i="1" s="1"/>
  <c r="CQ449" i="1" a="1"/>
  <c r="CQ449" i="1"/>
  <c r="CR449" i="1" a="1"/>
  <c r="CR449" i="1" s="1"/>
  <c r="CS449" i="1" a="1"/>
  <c r="CS449" i="1" s="1"/>
  <c r="CT449" i="1" a="1"/>
  <c r="CT449" i="1"/>
  <c r="CU449" i="1" a="1"/>
  <c r="CU449" i="1"/>
  <c r="CV449" i="1" a="1"/>
  <c r="CV449" i="1" s="1"/>
  <c r="CW449" i="1" a="1"/>
  <c r="CW449" i="1" s="1"/>
  <c r="CX449" i="1" a="1"/>
  <c r="CX449" i="1"/>
  <c r="CY449" i="1" a="1"/>
  <c r="CY449" i="1"/>
  <c r="CZ449" i="1" a="1"/>
  <c r="CZ449" i="1" s="1"/>
  <c r="DA449" i="1" a="1"/>
  <c r="DA449" i="1"/>
  <c r="DB449" i="1" a="1"/>
  <c r="DB449" i="1" s="1"/>
  <c r="DC449" i="1" a="1"/>
  <c r="DC449" i="1"/>
  <c r="CD450" i="1" a="1"/>
  <c r="CD450" i="1" s="1"/>
  <c r="CE450" i="1" a="1"/>
  <c r="CE450" i="1" s="1"/>
  <c r="CF450" i="1" a="1"/>
  <c r="CF450" i="1"/>
  <c r="CG450" i="1" a="1"/>
  <c r="CG450" i="1" s="1"/>
  <c r="CH450" i="1" a="1"/>
  <c r="CH450" i="1" s="1"/>
  <c r="CI450" i="1" a="1"/>
  <c r="CI450" i="1" s="1"/>
  <c r="CJ450" i="1" a="1"/>
  <c r="CJ450" i="1"/>
  <c r="CK450" i="1" a="1"/>
  <c r="CK450" i="1"/>
  <c r="CL450" i="1" a="1"/>
  <c r="CL450" i="1" s="1"/>
  <c r="CM450" i="1" a="1"/>
  <c r="CM450" i="1" s="1"/>
  <c r="CN450" i="1" a="1"/>
  <c r="CN450" i="1"/>
  <c r="CO450" i="1" a="1"/>
  <c r="CO450" i="1"/>
  <c r="CP450" i="1" a="1"/>
  <c r="CP450" i="1"/>
  <c r="CQ450" i="1" a="1"/>
  <c r="CQ450" i="1" s="1"/>
  <c r="CR450" i="1" a="1"/>
  <c r="CR450" i="1" s="1"/>
  <c r="CS450" i="1" a="1"/>
  <c r="CS450" i="1" s="1"/>
  <c r="CT450" i="1" a="1"/>
  <c r="CT450" i="1"/>
  <c r="CU450" i="1" a="1"/>
  <c r="CU450" i="1" s="1"/>
  <c r="CV450" i="1" a="1"/>
  <c r="CV450" i="1" s="1"/>
  <c r="CW450" i="1" a="1"/>
  <c r="CW450" i="1"/>
  <c r="CX450" i="1" a="1"/>
  <c r="CX450" i="1"/>
  <c r="CY450" i="1" a="1"/>
  <c r="CY450" i="1" s="1"/>
  <c r="CZ450" i="1" a="1"/>
  <c r="CZ450" i="1"/>
  <c r="DA450" i="1" a="1"/>
  <c r="DA450" i="1" s="1"/>
  <c r="DB450" i="1" a="1"/>
  <c r="DB450" i="1"/>
  <c r="DC450" i="1" a="1"/>
  <c r="DC450" i="1"/>
  <c r="CD451" i="1" a="1"/>
  <c r="CD451" i="1" s="1"/>
  <c r="CE451" i="1" a="1"/>
  <c r="CE451" i="1" s="1"/>
  <c r="CF451" i="1" a="1"/>
  <c r="CF451" i="1"/>
  <c r="CG451" i="1" a="1"/>
  <c r="CG451" i="1" s="1"/>
  <c r="CH451" i="1" a="1"/>
  <c r="CH451" i="1" s="1"/>
  <c r="CI451" i="1" a="1"/>
  <c r="CI451" i="1"/>
  <c r="CJ451" i="1" a="1"/>
  <c r="CJ451" i="1" s="1"/>
  <c r="CK451" i="1" a="1"/>
  <c r="CK451" i="1" s="1"/>
  <c r="CL451" i="1" a="1"/>
  <c r="CL451" i="1"/>
  <c r="CM451" i="1" a="1"/>
  <c r="CM451" i="1"/>
  <c r="CN451" i="1" a="1"/>
  <c r="CN451" i="1"/>
  <c r="CO451" i="1" a="1"/>
  <c r="CO451" i="1"/>
  <c r="CP451" i="1" a="1"/>
  <c r="CP451" i="1" s="1"/>
  <c r="CQ451" i="1" a="1"/>
  <c r="CQ451" i="1"/>
  <c r="CR451" i="1" a="1"/>
  <c r="CR451" i="1" s="1"/>
  <c r="CS451" i="1" a="1"/>
  <c r="CS451" i="1" s="1"/>
  <c r="CT451" i="1" a="1"/>
  <c r="CT451" i="1" s="1"/>
  <c r="CU451" i="1" a="1"/>
  <c r="CU451" i="1" s="1"/>
  <c r="CV451" i="1" a="1"/>
  <c r="CV451" i="1" s="1"/>
  <c r="CW451" i="1" a="1"/>
  <c r="CW451" i="1" s="1"/>
  <c r="CX451" i="1" a="1"/>
  <c r="CX451" i="1" s="1"/>
  <c r="CY451" i="1" a="1"/>
  <c r="CY451" i="1"/>
  <c r="CZ451" i="1" a="1"/>
  <c r="CZ451" i="1"/>
  <c r="DA451" i="1" a="1"/>
  <c r="DA451" i="1"/>
  <c r="DB451" i="1" a="1"/>
  <c r="DB451" i="1" s="1"/>
  <c r="DC451" i="1" a="1"/>
  <c r="DC451" i="1"/>
  <c r="CD452" i="1" a="1"/>
  <c r="CD452" i="1" s="1"/>
  <c r="CE452" i="1" a="1"/>
  <c r="CE452" i="1" s="1"/>
  <c r="CF452" i="1" a="1"/>
  <c r="CF452" i="1" s="1"/>
  <c r="CG452" i="1" a="1"/>
  <c r="CG452" i="1" s="1"/>
  <c r="CH452" i="1" a="1"/>
  <c r="CH452" i="1"/>
  <c r="CI452" i="1" a="1"/>
  <c r="CI452" i="1" s="1"/>
  <c r="CJ452" i="1" a="1"/>
  <c r="CJ452" i="1" s="1"/>
  <c r="CK452" i="1" a="1"/>
  <c r="CK452" i="1"/>
  <c r="CL452" i="1" a="1"/>
  <c r="CL452" i="1" s="1"/>
  <c r="CM452" i="1" a="1"/>
  <c r="CM452" i="1" s="1"/>
  <c r="CN452" i="1" a="1"/>
  <c r="CN452" i="1" s="1"/>
  <c r="CO452" i="1" a="1"/>
  <c r="CO452" i="1"/>
  <c r="CP452" i="1" a="1"/>
  <c r="CP452" i="1"/>
  <c r="CQ452" i="1" a="1"/>
  <c r="CQ452" i="1" s="1"/>
  <c r="CR452" i="1" a="1"/>
  <c r="CR452" i="1"/>
  <c r="CS452" i="1" a="1"/>
  <c r="CS452" i="1" s="1"/>
  <c r="CT452" i="1" a="1"/>
  <c r="CT452" i="1"/>
  <c r="CU452" i="1" a="1"/>
  <c r="CU452" i="1"/>
  <c r="CV452" i="1" a="1"/>
  <c r="CV452" i="1" s="1"/>
  <c r="CW452" i="1" a="1"/>
  <c r="CW452" i="1" s="1"/>
  <c r="CX452" i="1" a="1"/>
  <c r="CX452" i="1"/>
  <c r="CY452" i="1" a="1"/>
  <c r="CY452" i="1" s="1"/>
  <c r="CZ452" i="1" a="1"/>
  <c r="CZ452" i="1" s="1"/>
  <c r="DA452" i="1" a="1"/>
  <c r="DA452" i="1" s="1"/>
  <c r="DB452" i="1" a="1"/>
  <c r="DB452" i="1"/>
  <c r="DC452" i="1" a="1"/>
  <c r="DC452" i="1"/>
  <c r="CD453" i="1" a="1"/>
  <c r="CD453" i="1" s="1"/>
  <c r="CE453" i="1" a="1"/>
  <c r="CE453" i="1"/>
  <c r="CF453" i="1" a="1"/>
  <c r="CF453" i="1"/>
  <c r="CG453" i="1" a="1"/>
  <c r="CG453" i="1"/>
  <c r="CH453" i="1" a="1"/>
  <c r="CH453" i="1" s="1"/>
  <c r="CI453" i="1" a="1"/>
  <c r="CI453" i="1" s="1"/>
  <c r="CJ453" i="1" a="1"/>
  <c r="CJ453" i="1" s="1"/>
  <c r="CK453" i="1" a="1"/>
  <c r="CK453" i="1" s="1"/>
  <c r="CL453" i="1" a="1"/>
  <c r="CL453" i="1" s="1"/>
  <c r="CM453" i="1" a="1"/>
  <c r="CM453" i="1" s="1"/>
  <c r="CN453" i="1" a="1"/>
  <c r="CN453" i="1"/>
  <c r="CO453" i="1" a="1"/>
  <c r="CO453" i="1"/>
  <c r="CP453" i="1" a="1"/>
  <c r="CP453" i="1" s="1"/>
  <c r="CQ453" i="1" a="1"/>
  <c r="CQ453" i="1"/>
  <c r="CR453" i="1" a="1"/>
  <c r="CR453" i="1"/>
  <c r="CS453" i="1" a="1"/>
  <c r="CS453" i="1"/>
  <c r="CT453" i="1" a="1"/>
  <c r="CT453" i="1"/>
  <c r="CU453" i="1" a="1"/>
  <c r="CU453" i="1" s="1"/>
  <c r="CV453" i="1" a="1"/>
  <c r="CV453" i="1" s="1"/>
  <c r="CW453" i="1" a="1"/>
  <c r="CW453" i="1" s="1"/>
  <c r="CX453" i="1" a="1"/>
  <c r="CX453" i="1"/>
  <c r="CY453" i="1" a="1"/>
  <c r="CY453" i="1" s="1"/>
  <c r="CZ453" i="1" a="1"/>
  <c r="CZ453" i="1" s="1"/>
  <c r="DA453" i="1" a="1"/>
  <c r="DA453" i="1"/>
  <c r="DB453" i="1" a="1"/>
  <c r="DB453" i="1" s="1"/>
  <c r="DC453" i="1" a="1"/>
  <c r="DC453" i="1" s="1"/>
  <c r="CD454" i="1" a="1"/>
  <c r="CD454" i="1"/>
  <c r="CE454" i="1" a="1"/>
  <c r="CE454" i="1"/>
  <c r="CF454" i="1" a="1"/>
  <c r="CF454" i="1"/>
  <c r="CG454" i="1" a="1"/>
  <c r="CG454" i="1" s="1"/>
  <c r="CH454" i="1" a="1"/>
  <c r="CH454" i="1"/>
  <c r="CI454" i="1" a="1"/>
  <c r="CI454" i="1" s="1"/>
  <c r="CJ454" i="1" a="1"/>
  <c r="CJ454" i="1"/>
  <c r="CK454" i="1" a="1"/>
  <c r="CK454" i="1" s="1"/>
  <c r="CL454" i="1" a="1"/>
  <c r="CL454" i="1" s="1"/>
  <c r="CM454" i="1" a="1"/>
  <c r="CM454" i="1" s="1"/>
  <c r="CN454" i="1" a="1"/>
  <c r="CN454" i="1" s="1"/>
  <c r="CO454" i="1" a="1"/>
  <c r="CO454" i="1" s="1"/>
  <c r="CP454" i="1" a="1"/>
  <c r="CP454" i="1"/>
  <c r="CQ454" i="1" a="1"/>
  <c r="CQ454" i="1"/>
  <c r="CR454" i="1" a="1"/>
  <c r="CR454" i="1"/>
  <c r="CS454" i="1" a="1"/>
  <c r="CS454" i="1" s="1"/>
  <c r="CT454" i="1" a="1"/>
  <c r="CT454" i="1"/>
  <c r="CU454" i="1" a="1"/>
  <c r="CU454" i="1"/>
  <c r="CV454" i="1" a="1"/>
  <c r="CV454" i="1" s="1"/>
  <c r="CW454" i="1" a="1"/>
  <c r="CW454" i="1"/>
  <c r="CX454" i="1" a="1"/>
  <c r="CX454" i="1" s="1"/>
  <c r="CY454" i="1" a="1"/>
  <c r="CY454" i="1" s="1"/>
  <c r="CZ454" i="1" a="1"/>
  <c r="CZ454" i="1"/>
  <c r="DA454" i="1" a="1"/>
  <c r="DA454" i="1" s="1"/>
  <c r="DB454" i="1" a="1"/>
  <c r="DB454" i="1" s="1"/>
  <c r="DC454" i="1" a="1"/>
  <c r="DC454" i="1"/>
  <c r="CD455" i="1" a="1"/>
  <c r="CD455" i="1" s="1"/>
  <c r="CE455" i="1" a="1"/>
  <c r="CE455" i="1" s="1"/>
  <c r="CF455" i="1" a="1"/>
  <c r="CF455" i="1"/>
  <c r="CG455" i="1" a="1"/>
  <c r="CG455" i="1"/>
  <c r="CH455" i="1" a="1"/>
  <c r="CH455" i="1" s="1"/>
  <c r="CI455" i="1" a="1"/>
  <c r="CI455" i="1"/>
  <c r="CJ455" i="1" a="1"/>
  <c r="CJ455" i="1" s="1"/>
  <c r="CK455" i="1" a="1"/>
  <c r="CK455" i="1"/>
  <c r="CL455" i="1" a="1"/>
  <c r="CL455" i="1"/>
  <c r="CM455" i="1" a="1"/>
  <c r="CM455" i="1" s="1"/>
  <c r="CN455" i="1" a="1"/>
  <c r="CN455" i="1" s="1"/>
  <c r="CO455" i="1" a="1"/>
  <c r="CO455" i="1"/>
  <c r="CP455" i="1" a="1"/>
  <c r="CP455" i="1" s="1"/>
  <c r="CQ455" i="1" a="1"/>
  <c r="CQ455" i="1" s="1"/>
  <c r="CR455" i="1" a="1"/>
  <c r="CR455" i="1" s="1"/>
  <c r="CS455" i="1" a="1"/>
  <c r="CS455" i="1"/>
  <c r="CT455" i="1" a="1"/>
  <c r="CT455" i="1"/>
  <c r="CU455" i="1" a="1"/>
  <c r="CU455" i="1" s="1"/>
  <c r="CV455" i="1" a="1"/>
  <c r="CV455" i="1" s="1"/>
  <c r="CW455" i="1" a="1"/>
  <c r="CW455" i="1"/>
  <c r="CX455" i="1" a="1"/>
  <c r="CX455" i="1"/>
  <c r="CY455" i="1" a="1"/>
  <c r="CY455" i="1"/>
  <c r="CZ455" i="1" a="1"/>
  <c r="CZ455" i="1" s="1"/>
  <c r="DA455" i="1" a="1"/>
  <c r="DA455" i="1" s="1"/>
  <c r="DB455" i="1" a="1"/>
  <c r="DB455" i="1" s="1"/>
  <c r="DC455" i="1" a="1"/>
  <c r="DC455" i="1"/>
  <c r="CD456" i="1" a="1"/>
  <c r="CD456" i="1" s="1"/>
  <c r="CE456" i="1" a="1"/>
  <c r="CE456" i="1"/>
  <c r="CF456" i="1" a="1"/>
  <c r="CF456" i="1"/>
  <c r="CG456" i="1" a="1"/>
  <c r="CG456" i="1" s="1"/>
  <c r="CH456" i="1" a="1"/>
  <c r="CH456" i="1"/>
  <c r="CI456" i="1" a="1"/>
  <c r="CI456" i="1" s="1"/>
  <c r="CJ456" i="1" a="1"/>
  <c r="CJ456" i="1"/>
  <c r="CK456" i="1" a="1"/>
  <c r="CK456" i="1"/>
  <c r="CL456" i="1" a="1"/>
  <c r="CL456" i="1" s="1"/>
  <c r="CM456" i="1" a="1"/>
  <c r="CM456" i="1" s="1"/>
  <c r="CN456" i="1" a="1"/>
  <c r="CN456" i="1" s="1"/>
  <c r="CO456" i="1" a="1"/>
  <c r="CO456" i="1"/>
  <c r="CP456" i="1" a="1"/>
  <c r="CP456" i="1" s="1"/>
  <c r="CQ456" i="1" a="1"/>
  <c r="CQ456" i="1" s="1"/>
  <c r="CR456" i="1" a="1"/>
  <c r="CR456" i="1"/>
  <c r="CS456" i="1" a="1"/>
  <c r="CS456" i="1" s="1"/>
  <c r="CT456" i="1" a="1"/>
  <c r="CT456" i="1" s="1"/>
  <c r="CU456" i="1" a="1"/>
  <c r="CU456" i="1"/>
  <c r="CV456" i="1" a="1"/>
  <c r="CV456" i="1" s="1"/>
  <c r="CW456" i="1" a="1"/>
  <c r="CW456" i="1"/>
  <c r="CX456" i="1" a="1"/>
  <c r="CX456" i="1"/>
  <c r="CY456" i="1" a="1"/>
  <c r="CY456" i="1" s="1"/>
  <c r="CZ456" i="1" a="1"/>
  <c r="CZ456" i="1"/>
  <c r="DA456" i="1" a="1"/>
  <c r="DA456" i="1" s="1"/>
  <c r="DB456" i="1" a="1"/>
  <c r="DB456" i="1"/>
  <c r="DC456" i="1" a="1"/>
  <c r="DC456" i="1" s="1"/>
  <c r="CD457" i="1" a="1"/>
  <c r="CD457" i="1" s="1"/>
  <c r="CE457" i="1" a="1"/>
  <c r="CE457" i="1" s="1"/>
  <c r="CF457" i="1" a="1"/>
  <c r="CF457" i="1" s="1"/>
  <c r="CG457" i="1" a="1"/>
  <c r="CG457" i="1"/>
  <c r="CH457" i="1" a="1"/>
  <c r="CH457" i="1" s="1"/>
  <c r="CI457" i="1" a="1"/>
  <c r="CI457" i="1"/>
  <c r="CJ457" i="1" a="1"/>
  <c r="CJ457" i="1" s="1"/>
  <c r="CK457" i="1" a="1"/>
  <c r="CK457" i="1"/>
  <c r="CL457" i="1" a="1"/>
  <c r="CL457" i="1"/>
  <c r="CM457" i="1" a="1"/>
  <c r="CM457" i="1" s="1"/>
  <c r="CN457" i="1" a="1"/>
  <c r="CN457" i="1" s="1"/>
  <c r="CO457" i="1" a="1"/>
  <c r="CO457" i="1" s="1"/>
  <c r="CP457" i="1" a="1"/>
  <c r="CP457" i="1" s="1"/>
  <c r="CQ457" i="1" a="1"/>
  <c r="CQ457" i="1"/>
  <c r="CR457" i="1" a="1"/>
  <c r="CR457" i="1" s="1"/>
  <c r="CS457" i="1" a="1"/>
  <c r="CS457" i="1" s="1"/>
  <c r="CT457" i="1" a="1"/>
  <c r="CT457" i="1"/>
  <c r="CU457" i="1" a="1"/>
  <c r="CU457" i="1"/>
  <c r="CV457" i="1" a="1"/>
  <c r="CV457" i="1" s="1"/>
  <c r="CW457" i="1" a="1"/>
  <c r="CW457" i="1" s="1"/>
  <c r="CX457" i="1" a="1"/>
  <c r="CX457" i="1"/>
  <c r="CY457" i="1" a="1"/>
  <c r="CY457" i="1"/>
  <c r="CZ457" i="1" a="1"/>
  <c r="CZ457" i="1" s="1"/>
  <c r="DA457" i="1" a="1"/>
  <c r="DA457" i="1" s="1"/>
  <c r="DB457" i="1" a="1"/>
  <c r="DB457" i="1" s="1"/>
  <c r="DC457" i="1" a="1"/>
  <c r="DC457" i="1"/>
  <c r="CD458" i="1" a="1"/>
  <c r="CD458" i="1" s="1"/>
  <c r="CE458" i="1" a="1"/>
  <c r="CE458" i="1" s="1"/>
  <c r="CF458" i="1" a="1"/>
  <c r="CF458" i="1"/>
  <c r="CG458" i="1" a="1"/>
  <c r="CG458" i="1" s="1"/>
  <c r="CH458" i="1" a="1"/>
  <c r="CH458" i="1" s="1"/>
  <c r="CI458" i="1" a="1"/>
  <c r="CI458" i="1" s="1"/>
  <c r="CJ458" i="1" a="1"/>
  <c r="CJ458" i="1"/>
  <c r="CK458" i="1" a="1"/>
  <c r="CK458" i="1"/>
  <c r="CL458" i="1" a="1"/>
  <c r="CL458" i="1" s="1"/>
  <c r="CM458" i="1" a="1"/>
  <c r="CM458" i="1" s="1"/>
  <c r="CN458" i="1" a="1"/>
  <c r="CN458" i="1"/>
  <c r="CO458" i="1" a="1"/>
  <c r="CO458" i="1"/>
  <c r="CP458" i="1" a="1"/>
  <c r="CP458" i="1"/>
  <c r="CQ458" i="1" a="1"/>
  <c r="CQ458" i="1" s="1"/>
  <c r="CR458" i="1" a="1"/>
  <c r="CR458" i="1" s="1"/>
  <c r="CS458" i="1" a="1"/>
  <c r="CS458" i="1" s="1"/>
  <c r="CT458" i="1" a="1"/>
  <c r="CT458" i="1" s="1"/>
  <c r="CU458" i="1" a="1"/>
  <c r="CU458" i="1" s="1"/>
  <c r="CV458" i="1" a="1"/>
  <c r="CV458" i="1" s="1"/>
  <c r="CW458" i="1" a="1"/>
  <c r="CW458" i="1"/>
  <c r="CX458" i="1" a="1"/>
  <c r="CX458" i="1"/>
  <c r="CY458" i="1" a="1"/>
  <c r="CY458" i="1" s="1"/>
  <c r="CZ458" i="1" a="1"/>
  <c r="CZ458" i="1"/>
  <c r="DA458" i="1" a="1"/>
  <c r="DA458" i="1"/>
  <c r="DB458" i="1" a="1"/>
  <c r="DB458" i="1"/>
  <c r="DC458" i="1" a="1"/>
  <c r="DC458" i="1"/>
  <c r="CD459" i="1" a="1"/>
  <c r="CD459" i="1" s="1"/>
  <c r="CE459" i="1" a="1"/>
  <c r="CE459" i="1" s="1"/>
  <c r="CF459" i="1" a="1"/>
  <c r="CF459" i="1"/>
  <c r="CG459" i="1" a="1"/>
  <c r="CG459" i="1" s="1"/>
  <c r="CH459" i="1" a="1"/>
  <c r="CH459" i="1" s="1"/>
  <c r="CI459" i="1" a="1"/>
  <c r="CI459" i="1"/>
  <c r="CJ459" i="1" a="1"/>
  <c r="CJ459" i="1" s="1"/>
  <c r="CK459" i="1" a="1"/>
  <c r="CK459" i="1" s="1"/>
  <c r="CL459" i="1" a="1"/>
  <c r="CL459" i="1"/>
  <c r="CM459" i="1" a="1"/>
  <c r="CM459" i="1"/>
  <c r="CN459" i="1" a="1"/>
  <c r="CN459" i="1"/>
  <c r="CO459" i="1" a="1"/>
  <c r="CO459" i="1"/>
  <c r="CP459" i="1" a="1"/>
  <c r="CP459" i="1" s="1"/>
  <c r="CQ459" i="1" a="1"/>
  <c r="CQ459" i="1"/>
  <c r="CR459" i="1" a="1"/>
  <c r="CR459" i="1" s="1"/>
  <c r="CS459" i="1" a="1"/>
  <c r="CS459" i="1"/>
  <c r="CT459" i="1" a="1"/>
  <c r="CT459" i="1" s="1"/>
  <c r="CU459" i="1" a="1"/>
  <c r="CU459" i="1" s="1"/>
  <c r="CV459" i="1" a="1"/>
  <c r="CV459" i="1" s="1"/>
  <c r="CW459" i="1" a="1"/>
  <c r="CW459" i="1" s="1"/>
  <c r="CX459" i="1" a="1"/>
  <c r="CX459" i="1" s="1"/>
  <c r="CY459" i="1" a="1"/>
  <c r="CY459" i="1"/>
  <c r="CZ459" i="1" a="1"/>
  <c r="CZ459" i="1"/>
  <c r="DA459" i="1" a="1"/>
  <c r="DA459" i="1"/>
  <c r="DB459" i="1" a="1"/>
  <c r="DB459" i="1" s="1"/>
  <c r="DC459" i="1" a="1"/>
  <c r="DC459" i="1"/>
  <c r="CD460" i="1" a="1"/>
  <c r="CD460" i="1" s="1"/>
  <c r="CE460" i="1" a="1"/>
  <c r="CE460" i="1"/>
  <c r="CF460" i="1" a="1"/>
  <c r="CF460" i="1" s="1"/>
  <c r="CG460" i="1" a="1"/>
  <c r="CG460" i="1" s="1"/>
  <c r="CH460" i="1" a="1"/>
  <c r="CH460" i="1"/>
  <c r="CI460" i="1" a="1"/>
  <c r="CI460" i="1" s="1"/>
  <c r="CJ460" i="1" a="1"/>
  <c r="CJ460" i="1" s="1"/>
  <c r="CK460" i="1" a="1"/>
  <c r="CK460" i="1"/>
  <c r="CL460" i="1" a="1"/>
  <c r="CL460" i="1"/>
  <c r="CM460" i="1" a="1"/>
  <c r="CM460" i="1" s="1"/>
  <c r="CN460" i="1" a="1"/>
  <c r="CN460" i="1" s="1"/>
  <c r="CO460" i="1" a="1"/>
  <c r="CO460" i="1"/>
  <c r="CP460" i="1" a="1"/>
  <c r="CP460" i="1"/>
  <c r="CQ460" i="1" a="1"/>
  <c r="CQ460" i="1" s="1"/>
  <c r="CR460" i="1" a="1"/>
  <c r="CR460" i="1"/>
  <c r="CS460" i="1" a="1"/>
  <c r="CS460" i="1" s="1"/>
  <c r="CT460" i="1" a="1"/>
  <c r="CT460" i="1"/>
  <c r="CU460" i="1" a="1"/>
  <c r="CU460" i="1"/>
  <c r="CV460" i="1" a="1"/>
  <c r="CV460" i="1" s="1"/>
  <c r="CW460" i="1" a="1"/>
  <c r="CW460" i="1" s="1"/>
  <c r="CX460" i="1" a="1"/>
  <c r="CX460" i="1"/>
  <c r="CY460" i="1" a="1"/>
  <c r="CY460" i="1" s="1"/>
  <c r="CZ460" i="1" a="1"/>
  <c r="CZ460" i="1" s="1"/>
  <c r="DA460" i="1" a="1"/>
  <c r="DA460" i="1" s="1"/>
  <c r="DB460" i="1" a="1"/>
  <c r="DB460" i="1"/>
  <c r="DC460" i="1" a="1"/>
  <c r="DC460" i="1"/>
  <c r="CD461" i="1" a="1"/>
  <c r="CD461" i="1" s="1"/>
  <c r="CE461" i="1" a="1"/>
  <c r="CE461" i="1" s="1"/>
  <c r="CF461" i="1" a="1"/>
  <c r="CF461" i="1"/>
  <c r="CG461" i="1" a="1"/>
  <c r="CG461" i="1"/>
  <c r="CH461" i="1" a="1"/>
  <c r="CH461" i="1" s="1"/>
  <c r="CI461" i="1" a="1"/>
  <c r="CI461" i="1" s="1"/>
  <c r="CJ461" i="1" a="1"/>
  <c r="CJ461" i="1" s="1"/>
  <c r="CK461" i="1" a="1"/>
  <c r="CK461" i="1"/>
  <c r="CL461" i="1" a="1"/>
  <c r="CL461" i="1" s="1"/>
  <c r="CM461" i="1" a="1"/>
  <c r="CM461" i="1" s="1"/>
  <c r="CN461" i="1" a="1"/>
  <c r="CN461" i="1"/>
  <c r="CO461" i="1" a="1"/>
  <c r="CO461" i="1"/>
  <c r="CP461" i="1" a="1"/>
  <c r="CP461" i="1" s="1"/>
  <c r="CQ461" i="1" a="1"/>
  <c r="CQ461" i="1"/>
  <c r="CR461" i="1" a="1"/>
  <c r="CR461" i="1"/>
  <c r="CS461" i="1" a="1"/>
  <c r="CS461" i="1"/>
  <c r="CT461" i="1" a="1"/>
  <c r="CT461" i="1"/>
  <c r="CU461" i="1" a="1"/>
  <c r="CU461" i="1" s="1"/>
  <c r="CV461" i="1" a="1"/>
  <c r="CV461" i="1" s="1"/>
  <c r="CW461" i="1" a="1"/>
  <c r="CW461" i="1" s="1"/>
  <c r="CX461" i="1" a="1"/>
  <c r="CX461" i="1" s="1"/>
  <c r="CY461" i="1" a="1"/>
  <c r="CY461" i="1" s="1"/>
  <c r="CZ461" i="1" a="1"/>
  <c r="CZ461" i="1" s="1"/>
  <c r="DA461" i="1" a="1"/>
  <c r="DA461" i="1"/>
  <c r="DB461" i="1" a="1"/>
  <c r="DB461" i="1" s="1"/>
  <c r="DC461" i="1" a="1"/>
  <c r="DC461" i="1" s="1"/>
  <c r="CD462" i="1" a="1"/>
  <c r="CD462" i="1"/>
  <c r="CE462" i="1" a="1"/>
  <c r="CE462" i="1"/>
  <c r="CF462" i="1" a="1"/>
  <c r="CF462" i="1"/>
  <c r="CG462" i="1" a="1"/>
  <c r="CG462" i="1" s="1"/>
  <c r="CH462" i="1" a="1"/>
  <c r="CH462" i="1"/>
  <c r="CI462" i="1" a="1"/>
  <c r="CI462" i="1" s="1"/>
  <c r="CJ462" i="1" a="1"/>
  <c r="CJ462" i="1"/>
  <c r="CK462" i="1" a="1"/>
  <c r="CK462" i="1" s="1"/>
  <c r="CL462" i="1" a="1"/>
  <c r="CL462" i="1" s="1"/>
  <c r="CM462" i="1" a="1"/>
  <c r="CM462" i="1" s="1"/>
  <c r="CN462" i="1" a="1"/>
  <c r="CN462" i="1" s="1"/>
  <c r="CO462" i="1" a="1"/>
  <c r="CO462" i="1" s="1"/>
  <c r="CP462" i="1" a="1"/>
  <c r="CP462" i="1"/>
  <c r="CQ462" i="1" a="1"/>
  <c r="CQ462" i="1" s="1"/>
  <c r="CR462" i="1" a="1"/>
  <c r="CR462" i="1"/>
  <c r="CS462" i="1" a="1"/>
  <c r="CS462" i="1" s="1"/>
  <c r="CT462" i="1" a="1"/>
  <c r="CT462" i="1"/>
  <c r="CU462" i="1" a="1"/>
  <c r="CU462" i="1"/>
  <c r="CV462" i="1" a="1"/>
  <c r="CV462" i="1" s="1"/>
  <c r="CW462" i="1" a="1"/>
  <c r="CW462" i="1"/>
  <c r="CX462" i="1" a="1"/>
  <c r="CX462" i="1" s="1"/>
  <c r="CY462" i="1" a="1"/>
  <c r="CY462" i="1" s="1"/>
  <c r="CZ462" i="1" a="1"/>
  <c r="CZ462" i="1"/>
  <c r="DA462" i="1" a="1"/>
  <c r="DA462" i="1" s="1"/>
  <c r="DB462" i="1" a="1"/>
  <c r="DB462" i="1"/>
  <c r="DC462" i="1" a="1"/>
  <c r="DC462" i="1"/>
  <c r="CD463" i="1" a="1"/>
  <c r="CD463" i="1" s="1"/>
  <c r="CE463" i="1" a="1"/>
  <c r="CE463" i="1" s="1"/>
  <c r="CF463" i="1" a="1"/>
  <c r="CF463" i="1"/>
  <c r="CG463" i="1" a="1"/>
  <c r="CG463" i="1"/>
  <c r="CH463" i="1" a="1"/>
  <c r="CH463" i="1" s="1"/>
  <c r="CI463" i="1" a="1"/>
  <c r="CI463" i="1"/>
  <c r="CJ463" i="1" a="1"/>
  <c r="CJ463" i="1" s="1"/>
  <c r="CK463" i="1" a="1"/>
  <c r="CK463" i="1"/>
  <c r="CL463" i="1" a="1"/>
  <c r="CL463" i="1"/>
  <c r="CM463" i="1" a="1"/>
  <c r="CM463" i="1" s="1"/>
  <c r="CN463" i="1" a="1"/>
  <c r="CN463" i="1" s="1"/>
  <c r="CO463" i="1" a="1"/>
  <c r="CO463" i="1"/>
  <c r="CP463" i="1" a="1"/>
  <c r="CP463" i="1" s="1"/>
  <c r="CQ463" i="1" a="1"/>
  <c r="CQ463" i="1" s="1"/>
  <c r="CR463" i="1" a="1"/>
  <c r="CR463" i="1" s="1"/>
  <c r="CS463" i="1" a="1"/>
  <c r="CS463" i="1"/>
  <c r="CT463" i="1" a="1"/>
  <c r="CT463" i="1"/>
  <c r="CU463" i="1" a="1"/>
  <c r="CU463" i="1" s="1"/>
  <c r="CV463" i="1" a="1"/>
  <c r="CV463" i="1" s="1"/>
  <c r="CW463" i="1" a="1"/>
  <c r="CW463" i="1"/>
  <c r="CX463" i="1" a="1"/>
  <c r="CX463" i="1"/>
  <c r="CY463" i="1" a="1"/>
  <c r="CY463" i="1"/>
  <c r="CZ463" i="1" a="1"/>
  <c r="CZ463" i="1" s="1"/>
  <c r="DA463" i="1" a="1"/>
  <c r="DA463" i="1"/>
  <c r="DB463" i="1" a="1"/>
  <c r="DB463" i="1" s="1"/>
  <c r="DC463" i="1" a="1"/>
  <c r="DC463" i="1"/>
  <c r="CD464" i="1" a="1"/>
  <c r="CD464" i="1" s="1"/>
  <c r="CE464" i="1" a="1"/>
  <c r="CE464" i="1"/>
  <c r="CF464" i="1" a="1"/>
  <c r="CF464" i="1"/>
  <c r="CG464" i="1" a="1"/>
  <c r="CG464" i="1" s="1"/>
  <c r="CH464" i="1" a="1"/>
  <c r="CH464" i="1"/>
  <c r="CI464" i="1" a="1"/>
  <c r="CI464" i="1" s="1"/>
  <c r="CJ464" i="1" a="1"/>
  <c r="CJ464" i="1"/>
  <c r="CK464" i="1" a="1"/>
  <c r="CK464" i="1"/>
  <c r="CL464" i="1" a="1"/>
  <c r="CL464" i="1" s="1"/>
  <c r="CM464" i="1" a="1"/>
  <c r="CM464" i="1" s="1"/>
  <c r="CN464" i="1" a="1"/>
  <c r="CN464" i="1" s="1"/>
  <c r="CO464" i="1" a="1"/>
  <c r="CO464" i="1"/>
  <c r="CP464" i="1" a="1"/>
  <c r="CP464" i="1" s="1"/>
  <c r="CQ464" i="1" a="1"/>
  <c r="CQ464" i="1" s="1"/>
  <c r="CR464" i="1" a="1"/>
  <c r="CR464" i="1"/>
  <c r="CS464" i="1" a="1"/>
  <c r="CS464" i="1" s="1"/>
  <c r="CT464" i="1" a="1"/>
  <c r="CT464" i="1"/>
  <c r="CU464" i="1" a="1"/>
  <c r="CU464" i="1"/>
  <c r="CV464" i="1" a="1"/>
  <c r="CV464" i="1"/>
  <c r="CW464" i="1" a="1"/>
  <c r="CW464" i="1"/>
  <c r="CX464" i="1" a="1"/>
  <c r="CX464" i="1"/>
  <c r="CY464" i="1" a="1"/>
  <c r="CY464" i="1" s="1"/>
  <c r="CZ464" i="1" a="1"/>
  <c r="CZ464" i="1"/>
  <c r="DA464" i="1" a="1"/>
  <c r="DA464" i="1" s="1"/>
  <c r="DB464" i="1" a="1"/>
  <c r="DB464" i="1"/>
  <c r="DC464" i="1" a="1"/>
  <c r="DC464" i="1" s="1"/>
  <c r="CD465" i="1" a="1"/>
  <c r="CD465" i="1" s="1"/>
  <c r="CE465" i="1" a="1"/>
  <c r="CE465" i="1" s="1"/>
  <c r="CF465" i="1" a="1"/>
  <c r="CF465" i="1" s="1"/>
  <c r="CG465" i="1" a="1"/>
  <c r="CG465" i="1"/>
  <c r="CH465" i="1" a="1"/>
  <c r="CH465" i="1"/>
  <c r="CI465" i="1" a="1"/>
  <c r="CI465" i="1"/>
  <c r="CJ465" i="1" a="1"/>
  <c r="CJ465" i="1" s="1"/>
  <c r="CK465" i="1" a="1"/>
  <c r="CK465" i="1"/>
  <c r="CL465" i="1" a="1"/>
  <c r="CL465" i="1"/>
  <c r="CM465" i="1" a="1"/>
  <c r="CM465" i="1" s="1"/>
  <c r="CN465" i="1" a="1"/>
  <c r="CN465" i="1" s="1"/>
  <c r="CO465" i="1" a="1"/>
  <c r="CO465" i="1" s="1"/>
  <c r="CP465" i="1" a="1"/>
  <c r="CP465" i="1" s="1"/>
  <c r="CQ465" i="1" a="1"/>
  <c r="CQ465" i="1"/>
  <c r="CR465" i="1" a="1"/>
  <c r="CR465" i="1" s="1"/>
  <c r="CS465" i="1" a="1"/>
  <c r="CS465" i="1"/>
  <c r="CT465" i="1" a="1"/>
  <c r="CT465" i="1"/>
  <c r="CU465" i="1" a="1"/>
  <c r="CU465" i="1"/>
  <c r="CV465" i="1" a="1"/>
  <c r="CV465" i="1" s="1"/>
  <c r="CW465" i="1" a="1"/>
  <c r="CW465" i="1" s="1"/>
  <c r="CX465" i="1" a="1"/>
  <c r="CX465" i="1"/>
  <c r="CY465" i="1" a="1"/>
  <c r="CY465" i="1"/>
  <c r="CZ465" i="1" a="1"/>
  <c r="CZ465" i="1" s="1"/>
  <c r="DA465" i="1" a="1"/>
  <c r="DA465" i="1"/>
  <c r="DB465" i="1" a="1"/>
  <c r="DB465" i="1" s="1"/>
  <c r="DC465" i="1" a="1"/>
  <c r="DC465" i="1"/>
  <c r="CD466" i="1" a="1"/>
  <c r="CD466" i="1" s="1"/>
  <c r="CE466" i="1" a="1"/>
  <c r="CE466" i="1"/>
  <c r="CF466" i="1" a="1"/>
  <c r="CF466" i="1"/>
  <c r="CG466" i="1" a="1"/>
  <c r="CG466" i="1" s="1"/>
  <c r="CH466" i="1" a="1"/>
  <c r="CH466" i="1" s="1"/>
  <c r="CI466" i="1" a="1"/>
  <c r="CI466" i="1" s="1"/>
  <c r="CJ466" i="1" a="1"/>
  <c r="CJ466" i="1"/>
  <c r="CK466" i="1" a="1"/>
  <c r="CK466" i="1"/>
  <c r="CL466" i="1" a="1"/>
  <c r="CL466" i="1" s="1"/>
  <c r="CM466" i="1" a="1"/>
  <c r="CM466" i="1" s="1"/>
  <c r="CN466" i="1" a="1"/>
  <c r="CN466" i="1" s="1"/>
  <c r="CO466" i="1" a="1"/>
  <c r="CO466" i="1"/>
  <c r="CP466" i="1" a="1"/>
  <c r="CP466" i="1"/>
  <c r="CQ466" i="1" a="1"/>
  <c r="CQ466" i="1" s="1"/>
  <c r="CR466" i="1" a="1"/>
  <c r="CR466" i="1" s="1"/>
  <c r="CS466" i="1" a="1"/>
  <c r="CS466" i="1" s="1"/>
  <c r="CT466" i="1" a="1"/>
  <c r="CT466" i="1"/>
  <c r="CU466" i="1" a="1"/>
  <c r="CU466" i="1" s="1"/>
  <c r="CV466" i="1" a="1"/>
  <c r="CV466" i="1" s="1"/>
  <c r="CW466" i="1" a="1"/>
  <c r="CW466" i="1"/>
  <c r="CX466" i="1" a="1"/>
  <c r="CX466" i="1"/>
  <c r="CY466" i="1" a="1"/>
  <c r="CY466" i="1" s="1"/>
  <c r="CZ466" i="1" a="1"/>
  <c r="CZ466" i="1"/>
  <c r="DA466" i="1" a="1"/>
  <c r="DA466" i="1"/>
  <c r="DB466" i="1" a="1"/>
  <c r="DB466" i="1"/>
  <c r="DC466" i="1" a="1"/>
  <c r="DC466" i="1"/>
  <c r="CD467" i="1" a="1"/>
  <c r="CD467" i="1" s="1"/>
  <c r="CE467" i="1" a="1"/>
  <c r="CE467" i="1" s="1"/>
  <c r="CF467" i="1" a="1"/>
  <c r="CF467" i="1"/>
  <c r="CG467" i="1" a="1"/>
  <c r="CG467" i="1" s="1"/>
  <c r="CH467" i="1" a="1"/>
  <c r="CH467" i="1" s="1"/>
  <c r="CI467" i="1" a="1"/>
  <c r="CI467" i="1"/>
  <c r="CJ467" i="1" a="1"/>
  <c r="CJ467" i="1" s="1"/>
  <c r="CK467" i="1" a="1"/>
  <c r="CK467" i="1"/>
  <c r="CL467" i="1" a="1"/>
  <c r="CL467" i="1"/>
  <c r="CM467" i="1" a="1"/>
  <c r="CM467" i="1" s="1"/>
  <c r="CN467" i="1" a="1"/>
  <c r="CN467" i="1"/>
  <c r="CO467" i="1" a="1"/>
  <c r="CO467" i="1"/>
  <c r="CP467" i="1" a="1"/>
  <c r="CP467" i="1" s="1"/>
  <c r="CQ467" i="1" a="1"/>
  <c r="CQ467" i="1"/>
  <c r="CR467" i="1" a="1"/>
  <c r="CR467" i="1" s="1"/>
  <c r="CS467" i="1" a="1"/>
  <c r="CS467" i="1"/>
  <c r="CT467" i="1" a="1"/>
  <c r="CT467" i="1" s="1"/>
  <c r="CU467" i="1" a="1"/>
  <c r="CU467" i="1" s="1"/>
  <c r="CV467" i="1" a="1"/>
  <c r="CV467" i="1" s="1"/>
  <c r="CW467" i="1" a="1"/>
  <c r="CW467" i="1" s="1"/>
  <c r="CX467" i="1" a="1"/>
  <c r="CX467" i="1"/>
  <c r="CY467" i="1" a="1"/>
  <c r="CY467" i="1"/>
  <c r="CZ467" i="1" a="1"/>
  <c r="CZ467" i="1"/>
  <c r="DA467" i="1" a="1"/>
  <c r="DA467" i="1"/>
  <c r="DB467" i="1" a="1"/>
  <c r="DB467" i="1" s="1"/>
  <c r="DC467" i="1" a="1"/>
  <c r="DC467" i="1"/>
  <c r="CD468" i="1" a="1"/>
  <c r="CD468" i="1" s="1"/>
  <c r="CE468" i="1" a="1"/>
  <c r="CE468" i="1"/>
  <c r="CF468" i="1" a="1"/>
  <c r="CF468" i="1" s="1"/>
  <c r="CG468" i="1" a="1"/>
  <c r="CG468" i="1" s="1"/>
  <c r="CH468" i="1" a="1"/>
  <c r="CH468" i="1"/>
  <c r="CI468" i="1" a="1"/>
  <c r="CI468" i="1" s="1"/>
  <c r="CJ468" i="1" a="1"/>
  <c r="CJ468" i="1"/>
  <c r="CK468" i="1" a="1"/>
  <c r="CK468" i="1"/>
  <c r="CL468" i="1" a="1"/>
  <c r="CL468" i="1"/>
  <c r="CM468" i="1" a="1"/>
  <c r="CM468" i="1" s="1"/>
  <c r="CN468" i="1" a="1"/>
  <c r="CN468" i="1" s="1"/>
  <c r="CO468" i="1" a="1"/>
  <c r="CO468" i="1"/>
  <c r="CP468" i="1" a="1"/>
  <c r="CP468" i="1"/>
  <c r="CQ468" i="1" a="1"/>
  <c r="CQ468" i="1" s="1"/>
  <c r="CR468" i="1" a="1"/>
  <c r="CR468" i="1" s="1"/>
  <c r="CS468" i="1" a="1"/>
  <c r="CS468" i="1" s="1"/>
  <c r="CT468" i="1" a="1"/>
  <c r="CT468" i="1"/>
  <c r="CU468" i="1" a="1"/>
  <c r="CU468" i="1"/>
  <c r="CV468" i="1" a="1"/>
  <c r="CV468" i="1" s="1"/>
  <c r="CW468" i="1" a="1"/>
  <c r="CW468" i="1"/>
  <c r="CX468" i="1" a="1"/>
  <c r="CX468" i="1"/>
  <c r="CY468" i="1" a="1"/>
  <c r="CY468" i="1" s="1"/>
  <c r="CZ468" i="1" a="1"/>
  <c r="CZ468" i="1" s="1"/>
  <c r="DA468" i="1" a="1"/>
  <c r="DA468" i="1" s="1"/>
  <c r="DB468" i="1" a="1"/>
  <c r="DB468" i="1"/>
  <c r="DC468" i="1" a="1"/>
  <c r="DC468" i="1"/>
  <c r="CD469" i="1" a="1"/>
  <c r="CD469" i="1" s="1"/>
  <c r="CE469" i="1" a="1"/>
  <c r="CE469" i="1"/>
  <c r="CF469" i="1" a="1"/>
  <c r="CF469" i="1"/>
  <c r="CG469" i="1" a="1"/>
  <c r="CG469" i="1"/>
  <c r="CH469" i="1" a="1"/>
  <c r="CH469" i="1" s="1"/>
  <c r="CI469" i="1" a="1"/>
  <c r="CI469" i="1"/>
  <c r="CJ469" i="1" a="1"/>
  <c r="CJ469" i="1" s="1"/>
  <c r="CK469" i="1" a="1"/>
  <c r="CK469" i="1"/>
  <c r="CL469" i="1" a="1"/>
  <c r="CL469" i="1" s="1"/>
  <c r="CM469" i="1" a="1"/>
  <c r="CM469" i="1" s="1"/>
  <c r="CN469" i="1" a="1"/>
  <c r="CN469" i="1"/>
  <c r="CO469" i="1" a="1"/>
  <c r="CO469" i="1"/>
  <c r="CP469" i="1" a="1"/>
  <c r="CP469" i="1" s="1"/>
  <c r="CQ469" i="1" a="1"/>
  <c r="CQ469" i="1"/>
  <c r="CR469" i="1" a="1"/>
  <c r="CR469" i="1"/>
  <c r="CS469" i="1" a="1"/>
  <c r="CS469" i="1"/>
  <c r="CT469" i="1" a="1"/>
  <c r="CT469" i="1"/>
  <c r="CU469" i="1" a="1"/>
  <c r="CU469" i="1" s="1"/>
  <c r="CV469" i="1" a="1"/>
  <c r="CV469" i="1" s="1"/>
  <c r="CW469" i="1" a="1"/>
  <c r="CW469" i="1" s="1"/>
  <c r="CX469" i="1" a="1"/>
  <c r="CX469" i="1"/>
  <c r="CY469" i="1" a="1"/>
  <c r="CY469" i="1" s="1"/>
  <c r="CZ469" i="1" a="1"/>
  <c r="CZ469" i="1" s="1"/>
  <c r="DA469" i="1" a="1"/>
  <c r="DA469" i="1"/>
  <c r="DB469" i="1" a="1"/>
  <c r="DB469" i="1" s="1"/>
  <c r="DC469" i="1" a="1"/>
  <c r="DC469" i="1" s="1"/>
  <c r="CD470" i="1" a="1"/>
  <c r="CD470" i="1"/>
  <c r="CE470" i="1" a="1"/>
  <c r="CE470" i="1"/>
  <c r="CF470" i="1" a="1"/>
  <c r="CF470" i="1"/>
  <c r="CG470" i="1" a="1"/>
  <c r="CG470" i="1" s="1"/>
  <c r="CH470" i="1" a="1"/>
  <c r="CH470" i="1"/>
  <c r="CI470" i="1" a="1"/>
  <c r="CI470" i="1" s="1"/>
  <c r="CJ470" i="1" a="1"/>
  <c r="CJ470" i="1" s="1"/>
  <c r="CK470" i="1" a="1"/>
  <c r="CK470" i="1" s="1"/>
  <c r="CL470" i="1" a="1"/>
  <c r="CL470" i="1" s="1"/>
  <c r="CM470" i="1" a="1"/>
  <c r="CM470" i="1" s="1"/>
  <c r="CN470" i="1" a="1"/>
  <c r="CN470" i="1" s="1"/>
  <c r="CO470" i="1" a="1"/>
  <c r="CO470" i="1"/>
  <c r="CP470" i="1" a="1"/>
  <c r="CP470" i="1"/>
  <c r="CQ470" i="1" a="1"/>
  <c r="CQ470" i="1" s="1"/>
  <c r="CR470" i="1" a="1"/>
  <c r="CR470" i="1"/>
  <c r="CS470" i="1" a="1"/>
  <c r="CS470" i="1" s="1"/>
  <c r="CT470" i="1" a="1"/>
  <c r="CT470" i="1"/>
  <c r="CU470" i="1" a="1"/>
  <c r="CU470" i="1"/>
  <c r="CV470" i="1" a="1"/>
  <c r="CV470" i="1" s="1"/>
  <c r="CW470" i="1" a="1"/>
  <c r="CW470" i="1"/>
  <c r="CX470" i="1" a="1"/>
  <c r="CX470" i="1" s="1"/>
  <c r="CY470" i="1" a="1"/>
  <c r="CY470" i="1" s="1"/>
  <c r="CZ470" i="1" a="1"/>
  <c r="CZ470" i="1"/>
  <c r="DA470" i="1" a="1"/>
  <c r="DA470" i="1" s="1"/>
  <c r="DB470" i="1" a="1"/>
  <c r="DB470" i="1"/>
  <c r="DC470" i="1" a="1"/>
  <c r="DC470" i="1"/>
  <c r="CD471" i="1" a="1"/>
  <c r="CD471" i="1" s="1"/>
  <c r="CE471" i="1" a="1"/>
  <c r="CE471" i="1" s="1"/>
  <c r="CF471" i="1" a="1"/>
  <c r="CF471" i="1"/>
  <c r="CG471" i="1" a="1"/>
  <c r="CG471" i="1"/>
  <c r="CH471" i="1" a="1"/>
  <c r="CH471" i="1" s="1"/>
  <c r="CI471" i="1" a="1"/>
  <c r="CI471" i="1"/>
  <c r="CJ471" i="1" a="1"/>
  <c r="CJ471" i="1" s="1"/>
  <c r="CK471" i="1" a="1"/>
  <c r="CK471" i="1"/>
  <c r="CL471" i="1" a="1"/>
  <c r="CL471" i="1"/>
  <c r="CM471" i="1" a="1"/>
  <c r="CM471" i="1" s="1"/>
  <c r="CN471" i="1" a="1"/>
  <c r="CN471" i="1" s="1"/>
  <c r="CO471" i="1" a="1"/>
  <c r="CO471" i="1"/>
  <c r="CP471" i="1" a="1"/>
  <c r="CP471" i="1" s="1"/>
  <c r="CQ471" i="1" a="1"/>
  <c r="CQ471" i="1" s="1"/>
  <c r="CR471" i="1" a="1"/>
  <c r="CR471" i="1" s="1"/>
  <c r="CS471" i="1" a="1"/>
  <c r="CS471" i="1"/>
  <c r="CT471" i="1" a="1"/>
  <c r="CT471" i="1"/>
  <c r="CU471" i="1" a="1"/>
  <c r="CU471" i="1" s="1"/>
  <c r="CV471" i="1" a="1"/>
  <c r="CV471" i="1" s="1"/>
  <c r="CW471" i="1" a="1"/>
  <c r="CW471" i="1"/>
  <c r="CX471" i="1" a="1"/>
  <c r="CX471" i="1"/>
  <c r="CY471" i="1" a="1"/>
  <c r="CY471" i="1"/>
  <c r="CZ471" i="1" a="1"/>
  <c r="CZ471" i="1" s="1"/>
  <c r="DA471" i="1" a="1"/>
  <c r="DA471" i="1"/>
  <c r="DB471" i="1" a="1"/>
  <c r="DB471" i="1" s="1"/>
  <c r="DC471" i="1" a="1"/>
  <c r="DC471" i="1" s="1"/>
  <c r="CD472" i="1" a="1"/>
  <c r="CD472" i="1" s="1"/>
  <c r="CE472" i="1" a="1"/>
  <c r="CE472" i="1" s="1"/>
  <c r="CF472" i="1" a="1"/>
  <c r="CF472" i="1"/>
  <c r="CG472" i="1" a="1"/>
  <c r="CG472" i="1" s="1"/>
  <c r="CH472" i="1" a="1"/>
  <c r="CH472" i="1"/>
  <c r="CI472" i="1" a="1"/>
  <c r="CI472" i="1" s="1"/>
  <c r="CJ472" i="1" a="1"/>
  <c r="CJ472" i="1"/>
  <c r="CK472" i="1" a="1"/>
  <c r="CK472" i="1"/>
  <c r="CL472" i="1" a="1"/>
  <c r="CL472" i="1" s="1"/>
  <c r="CM472" i="1" a="1"/>
  <c r="CM472" i="1" s="1"/>
  <c r="CN472" i="1" a="1"/>
  <c r="CN472" i="1" s="1"/>
  <c r="CO472" i="1" a="1"/>
  <c r="CO472" i="1"/>
  <c r="CP472" i="1" a="1"/>
  <c r="CP472" i="1"/>
  <c r="CQ472" i="1" a="1"/>
  <c r="CQ472" i="1" s="1"/>
  <c r="CR472" i="1" a="1"/>
  <c r="CR472" i="1"/>
  <c r="CS472" i="1" a="1"/>
  <c r="CS472" i="1" s="1"/>
  <c r="CT472" i="1" a="1"/>
  <c r="CT472" i="1" s="1"/>
  <c r="CU472" i="1" a="1"/>
  <c r="CU472" i="1"/>
  <c r="CV472" i="1" a="1"/>
  <c r="CV472" i="1"/>
  <c r="CW472" i="1" a="1"/>
  <c r="CW472" i="1"/>
  <c r="CX472" i="1" a="1"/>
  <c r="CX472" i="1"/>
  <c r="CY472" i="1" a="1"/>
  <c r="CY472" i="1" s="1"/>
  <c r="CZ472" i="1" a="1"/>
  <c r="CZ472" i="1"/>
  <c r="DA472" i="1" a="1"/>
  <c r="DA472" i="1" s="1"/>
  <c r="DB472" i="1" a="1"/>
  <c r="DB472" i="1"/>
  <c r="DC472" i="1" a="1"/>
  <c r="DC472" i="1"/>
  <c r="CD473" i="1" a="1"/>
  <c r="CD473" i="1" s="1"/>
  <c r="CE473" i="1" a="1"/>
  <c r="CE473" i="1" s="1"/>
  <c r="CF473" i="1" a="1"/>
  <c r="CF473" i="1"/>
  <c r="CG473" i="1" a="1"/>
  <c r="CG473" i="1"/>
  <c r="CH473" i="1" a="1"/>
  <c r="CH473" i="1"/>
  <c r="CI473" i="1" a="1"/>
  <c r="CI473" i="1"/>
  <c r="CJ473" i="1" a="1"/>
  <c r="CJ473" i="1" s="1"/>
  <c r="CK473" i="1" a="1"/>
  <c r="CK473" i="1"/>
  <c r="CL473" i="1" a="1"/>
  <c r="CL473" i="1"/>
  <c r="CM473" i="1" a="1"/>
  <c r="CM473" i="1" s="1"/>
  <c r="CN473" i="1" a="1"/>
  <c r="CN473" i="1"/>
  <c r="CO473" i="1" a="1"/>
  <c r="CO473" i="1"/>
  <c r="CP473" i="1" a="1"/>
  <c r="CP473" i="1" s="1"/>
  <c r="CQ473" i="1" a="1"/>
  <c r="CQ473" i="1"/>
  <c r="CR473" i="1" a="1"/>
  <c r="CR473" i="1" s="1"/>
  <c r="CS473" i="1" a="1"/>
  <c r="CS473" i="1" s="1"/>
  <c r="CT473" i="1" a="1"/>
  <c r="CT473" i="1"/>
  <c r="CU473" i="1" a="1"/>
  <c r="CU473" i="1"/>
  <c r="CV473" i="1" a="1"/>
  <c r="CV473" i="1" s="1"/>
  <c r="CW473" i="1" a="1"/>
  <c r="CW473" i="1" s="1"/>
  <c r="CX473" i="1" a="1"/>
  <c r="CX473" i="1"/>
  <c r="CY473" i="1" a="1"/>
  <c r="CY473" i="1"/>
  <c r="CZ473" i="1" a="1"/>
  <c r="CZ473" i="1" s="1"/>
  <c r="DA473" i="1" a="1"/>
  <c r="DA473" i="1"/>
  <c r="DB473" i="1" a="1"/>
  <c r="DB473" i="1" s="1"/>
  <c r="DC473" i="1" a="1"/>
  <c r="DC473" i="1"/>
  <c r="CD474" i="1" a="1"/>
  <c r="CD474" i="1" s="1"/>
  <c r="CE474" i="1" a="1"/>
  <c r="CE474" i="1"/>
  <c r="CF474" i="1" a="1"/>
  <c r="CF474" i="1"/>
  <c r="CG474" i="1" a="1"/>
  <c r="CG474" i="1" s="1"/>
  <c r="CH474" i="1" a="1"/>
  <c r="CH474" i="1"/>
  <c r="CI474" i="1" a="1"/>
  <c r="CI474" i="1" s="1"/>
  <c r="CJ474" i="1" a="1"/>
  <c r="CJ474" i="1" s="1"/>
  <c r="CK474" i="1" a="1"/>
  <c r="CK474" i="1"/>
  <c r="CL474" i="1" a="1"/>
  <c r="CL474" i="1" s="1"/>
  <c r="CM474" i="1" a="1"/>
  <c r="CM474" i="1" s="1"/>
  <c r="CN474" i="1" a="1"/>
  <c r="CN474" i="1"/>
  <c r="CO474" i="1" a="1"/>
  <c r="CO474" i="1"/>
  <c r="CP474" i="1" a="1"/>
  <c r="CP474" i="1"/>
  <c r="CQ474" i="1" a="1"/>
  <c r="CQ474" i="1" s="1"/>
  <c r="CR474" i="1" a="1"/>
  <c r="CR474" i="1"/>
  <c r="CS474" i="1" a="1"/>
  <c r="CS474" i="1" s="1"/>
  <c r="CT474" i="1" a="1"/>
  <c r="CT474" i="1"/>
  <c r="CU474" i="1" a="1"/>
  <c r="CU474" i="1"/>
  <c r="CV474" i="1" a="1"/>
  <c r="CV474" i="1" s="1"/>
  <c r="CW474" i="1" a="1"/>
  <c r="CW474" i="1"/>
  <c r="CX474" i="1" a="1"/>
  <c r="CX474" i="1"/>
  <c r="CY474" i="1" a="1"/>
  <c r="CY474" i="1" s="1"/>
  <c r="CZ474" i="1" a="1"/>
  <c r="CZ474" i="1"/>
  <c r="DA474" i="1" a="1"/>
  <c r="DA474" i="1"/>
  <c r="DB474" i="1" a="1"/>
  <c r="DB474" i="1"/>
  <c r="DC474" i="1" a="1"/>
  <c r="DC474" i="1"/>
  <c r="CD475" i="1" a="1"/>
  <c r="CD475" i="1" s="1"/>
  <c r="CE475" i="1" a="1"/>
  <c r="CE475" i="1" s="1"/>
  <c r="CF475" i="1" a="1"/>
  <c r="CF475" i="1"/>
  <c r="CG475" i="1" a="1"/>
  <c r="CG475" i="1"/>
  <c r="CH475" i="1" a="1"/>
  <c r="CH475" i="1" s="1"/>
  <c r="CI475" i="1" a="1"/>
  <c r="CI475" i="1"/>
  <c r="CJ475" i="1" a="1"/>
  <c r="CJ475" i="1" s="1"/>
  <c r="CK475" i="1" a="1"/>
  <c r="CK475" i="1"/>
  <c r="CL475" i="1" a="1"/>
  <c r="CL475" i="1"/>
  <c r="CM475" i="1" a="1"/>
  <c r="CM475" i="1"/>
  <c r="CN475" i="1" a="1"/>
  <c r="CN475" i="1"/>
  <c r="CO475" i="1" a="1"/>
  <c r="CO475" i="1"/>
  <c r="CP475" i="1" a="1"/>
  <c r="CP475" i="1" s="1"/>
  <c r="CQ475" i="1" a="1"/>
  <c r="CQ475" i="1"/>
  <c r="CR475" i="1" a="1"/>
  <c r="CR475" i="1" s="1"/>
  <c r="CS475" i="1" a="1"/>
  <c r="CS475" i="1"/>
  <c r="CT475" i="1" a="1"/>
  <c r="CT475" i="1"/>
  <c r="CU475" i="1" a="1"/>
  <c r="CU475" i="1" s="1"/>
  <c r="CV475" i="1" a="1"/>
  <c r="CV475" i="1" s="1"/>
  <c r="CW475" i="1" a="1"/>
  <c r="CW475" i="1" s="1"/>
  <c r="CX475" i="1" a="1"/>
  <c r="CX475" i="1"/>
  <c r="CY475" i="1" a="1"/>
  <c r="CY475" i="1"/>
  <c r="CZ475" i="1" a="1"/>
  <c r="CZ475" i="1"/>
  <c r="DA475" i="1" a="1"/>
  <c r="DA475" i="1" s="1"/>
  <c r="DB475" i="1" a="1"/>
  <c r="DB475" i="1" s="1"/>
  <c r="DC475" i="1" a="1"/>
  <c r="DC475" i="1"/>
  <c r="CD476" i="1" a="1"/>
  <c r="CD476" i="1" s="1"/>
  <c r="CE476" i="1" a="1"/>
  <c r="CE476" i="1"/>
  <c r="CF476" i="1" a="1"/>
  <c r="CF476" i="1"/>
  <c r="CG476" i="1" a="1"/>
  <c r="CG476" i="1" s="1"/>
  <c r="CH476" i="1" a="1"/>
  <c r="CH476" i="1"/>
  <c r="CI476" i="1" a="1"/>
  <c r="CI476" i="1" s="1"/>
  <c r="CJ476" i="1" a="1"/>
  <c r="CJ476" i="1"/>
  <c r="CK476" i="1" a="1"/>
  <c r="CK476" i="1"/>
  <c r="CL476" i="1" a="1"/>
  <c r="CL476" i="1"/>
  <c r="CM476" i="1" a="1"/>
  <c r="CM476" i="1" s="1"/>
  <c r="CN476" i="1" a="1"/>
  <c r="CN476" i="1" s="1"/>
  <c r="CO476" i="1" a="1"/>
  <c r="CO476" i="1" s="1"/>
  <c r="CP476" i="1" a="1"/>
  <c r="CP476" i="1"/>
  <c r="CQ476" i="1" a="1"/>
  <c r="CQ476" i="1" s="1"/>
  <c r="CR476" i="1" a="1"/>
  <c r="CR476" i="1" s="1"/>
  <c r="CS476" i="1" a="1"/>
  <c r="CS476" i="1" s="1"/>
  <c r="CT476" i="1" a="1"/>
  <c r="CT476" i="1"/>
  <c r="CU476" i="1" a="1"/>
  <c r="CU476" i="1"/>
  <c r="CV476" i="1" a="1"/>
  <c r="CV476" i="1" s="1"/>
  <c r="CW476" i="1" a="1"/>
  <c r="CW476" i="1"/>
  <c r="CX476" i="1" a="1"/>
  <c r="CX476" i="1"/>
  <c r="CY476" i="1" a="1"/>
  <c r="CY476" i="1" s="1"/>
  <c r="CZ476" i="1" a="1"/>
  <c r="CZ476" i="1" s="1"/>
  <c r="DA476" i="1" a="1"/>
  <c r="DA476" i="1" s="1"/>
  <c r="DB476" i="1" a="1"/>
  <c r="DB476" i="1"/>
  <c r="DC476" i="1" a="1"/>
  <c r="DC476" i="1" s="1"/>
  <c r="CD477" i="1" a="1"/>
  <c r="CD477" i="1" s="1"/>
  <c r="CE477" i="1" a="1"/>
  <c r="CE477" i="1"/>
  <c r="CF477" i="1" a="1"/>
  <c r="CF477" i="1"/>
  <c r="CG477" i="1" a="1"/>
  <c r="CG477" i="1"/>
  <c r="CH477" i="1" a="1"/>
  <c r="CH477" i="1"/>
  <c r="CI477" i="1" a="1"/>
  <c r="CI477" i="1" s="1"/>
  <c r="CJ477" i="1" a="1"/>
  <c r="CJ477" i="1" s="1"/>
  <c r="CK477" i="1" a="1"/>
  <c r="CK477" i="1"/>
  <c r="CL477" i="1" a="1"/>
  <c r="CL477" i="1" s="1"/>
  <c r="CM477" i="1" a="1"/>
  <c r="CM477" i="1" s="1"/>
  <c r="CN477" i="1" a="1"/>
  <c r="CN477" i="1"/>
  <c r="CO477" i="1" a="1"/>
  <c r="CO477" i="1"/>
  <c r="CP477" i="1" a="1"/>
  <c r="CP477" i="1" s="1"/>
  <c r="CQ477" i="1" a="1"/>
  <c r="CQ477" i="1"/>
  <c r="CR477" i="1" a="1"/>
  <c r="CR477" i="1"/>
  <c r="CS477" i="1" a="1"/>
  <c r="CS477" i="1" s="1"/>
  <c r="CT477" i="1" a="1"/>
  <c r="CT477" i="1"/>
  <c r="CU477" i="1" a="1"/>
  <c r="CU477" i="1"/>
  <c r="CV477" i="1" a="1"/>
  <c r="CV477" i="1" s="1"/>
  <c r="CW477" i="1" a="1"/>
  <c r="CW477" i="1" s="1"/>
  <c r="CX477" i="1" a="1"/>
  <c r="CX477" i="1"/>
  <c r="CY477" i="1" a="1"/>
  <c r="CY477" i="1"/>
  <c r="CZ477" i="1" a="1"/>
  <c r="CZ477" i="1" s="1"/>
  <c r="DA477" i="1" a="1"/>
  <c r="DA477" i="1" s="1"/>
  <c r="DB477" i="1" a="1"/>
  <c r="DB477" i="1" s="1"/>
  <c r="DC477" i="1" a="1"/>
  <c r="DC477" i="1"/>
  <c r="CD478" i="1" a="1"/>
  <c r="CD478" i="1"/>
  <c r="CE478" i="1" a="1"/>
  <c r="CE478" i="1"/>
  <c r="CF478" i="1" a="1"/>
  <c r="CF478" i="1"/>
  <c r="CG478" i="1" a="1"/>
  <c r="CG478" i="1" s="1"/>
  <c r="CH478" i="1" a="1"/>
  <c r="CH478" i="1"/>
  <c r="CI478" i="1" a="1"/>
  <c r="CI478" i="1"/>
  <c r="CJ478" i="1" a="1"/>
  <c r="CJ478" i="1"/>
  <c r="CK478" i="1" a="1"/>
  <c r="CK478" i="1"/>
  <c r="CL478" i="1" a="1"/>
  <c r="CL478" i="1" s="1"/>
  <c r="CM478" i="1" a="1"/>
  <c r="CM478" i="1" s="1"/>
  <c r="CN478" i="1" a="1"/>
  <c r="CN478" i="1" s="1"/>
  <c r="CO478" i="1" a="1"/>
  <c r="CO478" i="1"/>
  <c r="CP478" i="1" a="1"/>
  <c r="CP478" i="1"/>
  <c r="CQ478" i="1" a="1"/>
  <c r="CQ478" i="1"/>
  <c r="CR478" i="1" a="1"/>
  <c r="CR478" i="1"/>
  <c r="CS478" i="1" a="1"/>
  <c r="CS478" i="1" s="1"/>
  <c r="CT478" i="1" a="1"/>
  <c r="CT478" i="1"/>
  <c r="CU478" i="1" a="1"/>
  <c r="CU478" i="1"/>
  <c r="CV478" i="1" a="1"/>
  <c r="CV478" i="1"/>
  <c r="CW478" i="1" a="1"/>
  <c r="CW478" i="1" s="1"/>
  <c r="CX478" i="1" a="1"/>
  <c r="CX478" i="1"/>
  <c r="CY478" i="1" a="1"/>
  <c r="CY478" i="1" s="1"/>
  <c r="CZ478" i="1" a="1"/>
  <c r="CZ478" i="1"/>
  <c r="DA478" i="1" a="1"/>
  <c r="DA478" i="1" s="1"/>
  <c r="DB478" i="1" a="1"/>
  <c r="DB478" i="1"/>
  <c r="DC478" i="1" a="1"/>
  <c r="DC478" i="1"/>
  <c r="CD479" i="1" a="1"/>
  <c r="CD479" i="1" s="1"/>
  <c r="CE479" i="1" a="1"/>
  <c r="CE479" i="1" s="1"/>
  <c r="CF479" i="1" a="1"/>
  <c r="CF479" i="1" s="1"/>
  <c r="CG479" i="1" a="1"/>
  <c r="CG479" i="1" s="1"/>
  <c r="CH479" i="1" a="1"/>
  <c r="CH479" i="1"/>
  <c r="CI479" i="1" a="1"/>
  <c r="CI479" i="1"/>
  <c r="CJ479" i="1" a="1"/>
  <c r="CJ479" i="1" s="1"/>
  <c r="CK479" i="1" a="1"/>
  <c r="CK479" i="1"/>
  <c r="CL479" i="1" a="1"/>
  <c r="CL479" i="1"/>
  <c r="CM479" i="1" a="1"/>
  <c r="CM479" i="1"/>
  <c r="CN479" i="1" a="1"/>
  <c r="CN479" i="1"/>
  <c r="CO479" i="1" a="1"/>
  <c r="CO479" i="1"/>
  <c r="CP479" i="1" a="1"/>
  <c r="CP479" i="1" s="1"/>
  <c r="CQ479" i="1" a="1"/>
  <c r="CQ479" i="1"/>
  <c r="CR479" i="1" a="1"/>
  <c r="CR479" i="1"/>
  <c r="CS479" i="1" a="1"/>
  <c r="CS479" i="1" s="1"/>
  <c r="CT479" i="1" a="1"/>
  <c r="CT479" i="1" s="1"/>
  <c r="CU479" i="1" a="1"/>
  <c r="CU479" i="1"/>
  <c r="CV479" i="1" a="1"/>
  <c r="CV479" i="1" s="1"/>
  <c r="CW479" i="1" a="1"/>
  <c r="CW479" i="1" s="1"/>
  <c r="CX479" i="1" a="1"/>
  <c r="CX479" i="1"/>
  <c r="CY479" i="1" a="1"/>
  <c r="CY479" i="1"/>
  <c r="CZ479" i="1" a="1"/>
  <c r="CZ479" i="1"/>
  <c r="DA479" i="1" a="1"/>
  <c r="DA479" i="1"/>
  <c r="DB479" i="1" a="1"/>
  <c r="DB479" i="1" s="1"/>
  <c r="DC479" i="1" a="1"/>
  <c r="DC479" i="1"/>
  <c r="CD480" i="1" a="1"/>
  <c r="CD480" i="1"/>
  <c r="CE480" i="1" a="1"/>
  <c r="CE480" i="1" s="1"/>
  <c r="CF480" i="1" a="1"/>
  <c r="CF480" i="1" s="1"/>
  <c r="CG480" i="1" a="1"/>
  <c r="CG480" i="1" s="1"/>
  <c r="CH480" i="1" a="1"/>
  <c r="CH480" i="1"/>
  <c r="CI480" i="1" a="1"/>
  <c r="CI480" i="1" s="1"/>
  <c r="CJ480" i="1" a="1"/>
  <c r="CJ480" i="1"/>
  <c r="CK480" i="1" a="1"/>
  <c r="CK480" i="1"/>
  <c r="CL480" i="1" a="1"/>
  <c r="CL480" i="1"/>
  <c r="CM480" i="1" a="1"/>
  <c r="CM480" i="1" s="1"/>
  <c r="CN480" i="1" a="1"/>
  <c r="CN480" i="1"/>
  <c r="CO480" i="1" a="1"/>
  <c r="CO480" i="1"/>
  <c r="CP480" i="1" a="1"/>
  <c r="CP480" i="1"/>
  <c r="CQ480" i="1" a="1"/>
  <c r="CQ480" i="1"/>
  <c r="CR480" i="1" a="1"/>
  <c r="CR480" i="1" s="1"/>
  <c r="CS480" i="1" a="1"/>
  <c r="CS480" i="1" s="1"/>
  <c r="CT480" i="1" a="1"/>
  <c r="CT480" i="1"/>
  <c r="CU480" i="1" a="1"/>
  <c r="CU480" i="1"/>
  <c r="CV480" i="1" a="1"/>
  <c r="CV480" i="1" s="1"/>
  <c r="CW480" i="1" a="1"/>
  <c r="CW480" i="1"/>
  <c r="CX480" i="1" a="1"/>
  <c r="CX480" i="1"/>
  <c r="CY480" i="1" a="1"/>
  <c r="CY480" i="1" s="1"/>
  <c r="CZ480" i="1" a="1"/>
  <c r="CZ480" i="1" s="1"/>
  <c r="DA480" i="1" a="1"/>
  <c r="DA480" i="1"/>
  <c r="DB480" i="1" a="1"/>
  <c r="DB480" i="1"/>
  <c r="DC480" i="1" a="1"/>
  <c r="DC480" i="1"/>
  <c r="CD481" i="1" a="1"/>
  <c r="CD481" i="1" s="1"/>
  <c r="CE481" i="1" a="1"/>
  <c r="CE481" i="1"/>
  <c r="CF481" i="1" a="1"/>
  <c r="CF481" i="1"/>
  <c r="CG481" i="1" a="1"/>
  <c r="CG481" i="1"/>
  <c r="CH481" i="1" a="1"/>
  <c r="CH481" i="1" s="1"/>
  <c r="CI481" i="1" a="1"/>
  <c r="CI481" i="1"/>
  <c r="CJ481" i="1" a="1"/>
  <c r="CJ481" i="1" s="1"/>
  <c r="CK481" i="1" a="1"/>
  <c r="CK481" i="1" s="1"/>
  <c r="CL481" i="1" a="1"/>
  <c r="CL481" i="1" s="1"/>
  <c r="CM481" i="1" a="1"/>
  <c r="CM481" i="1"/>
  <c r="CN481" i="1" a="1"/>
  <c r="CN481" i="1"/>
  <c r="CO481" i="1" a="1"/>
  <c r="CO481" i="1"/>
  <c r="CP481" i="1" a="1"/>
  <c r="CP481" i="1" s="1"/>
  <c r="CQ481" i="1" a="1"/>
  <c r="CQ481" i="1"/>
  <c r="CR481" i="1" a="1"/>
  <c r="CR481" i="1"/>
  <c r="CS481" i="1" a="1"/>
  <c r="CS481" i="1"/>
  <c r="CT481" i="1" a="1"/>
  <c r="CT481" i="1"/>
  <c r="CU481" i="1" a="1"/>
  <c r="CU481" i="1" s="1"/>
  <c r="CV481" i="1" a="1"/>
  <c r="CV481" i="1" s="1"/>
  <c r="CW481" i="1" a="1"/>
  <c r="CW481" i="1"/>
  <c r="CX481" i="1" a="1"/>
  <c r="CX481" i="1" s="1"/>
  <c r="CY481" i="1" a="1"/>
  <c r="CY481" i="1" s="1"/>
  <c r="CZ481" i="1" a="1"/>
  <c r="CZ481" i="1"/>
  <c r="DA481" i="1" a="1"/>
  <c r="DA481" i="1"/>
  <c r="DB481" i="1" a="1"/>
  <c r="DB481" i="1" s="1"/>
  <c r="DC481" i="1" a="1"/>
  <c r="DC481" i="1"/>
  <c r="CD482" i="1" a="1"/>
  <c r="CD482" i="1"/>
  <c r="CE482" i="1" a="1"/>
  <c r="CE482" i="1"/>
  <c r="CF482" i="1" a="1"/>
  <c r="CF482" i="1"/>
  <c r="CG482" i="1" a="1"/>
  <c r="CG482" i="1" s="1"/>
  <c r="CH482" i="1" a="1"/>
  <c r="CH482" i="1"/>
  <c r="CI482" i="1" a="1"/>
  <c r="CI482" i="1"/>
  <c r="CJ482" i="1" a="1"/>
  <c r="CJ482" i="1" s="1"/>
  <c r="CK482" i="1" a="1"/>
  <c r="CK482" i="1" s="1"/>
  <c r="CL482" i="1" a="1"/>
  <c r="CL482" i="1"/>
  <c r="CM482" i="1" a="1"/>
  <c r="CM482" i="1" s="1"/>
  <c r="CN482" i="1" a="1"/>
  <c r="CN482" i="1" s="1"/>
  <c r="CO482" i="1" a="1"/>
  <c r="CO482" i="1"/>
  <c r="CP482" i="1" a="1"/>
  <c r="CP482" i="1"/>
  <c r="CQ482" i="1" a="1"/>
  <c r="CQ482" i="1"/>
  <c r="CR482" i="1" a="1"/>
  <c r="CR482" i="1"/>
  <c r="CS482" i="1" a="1"/>
  <c r="CS482" i="1" s="1"/>
  <c r="CT482" i="1" a="1"/>
  <c r="CT482" i="1"/>
  <c r="CU482" i="1" a="1"/>
  <c r="CU482" i="1"/>
  <c r="CV482" i="1" a="1"/>
  <c r="CV482" i="1"/>
  <c r="CW482" i="1" a="1"/>
  <c r="CW482" i="1" s="1"/>
  <c r="CX482" i="1" a="1"/>
  <c r="CX482" i="1" s="1"/>
  <c r="CY482" i="1" a="1"/>
  <c r="CY482" i="1" s="1"/>
  <c r="CZ482" i="1" a="1"/>
  <c r="CZ482" i="1"/>
  <c r="DA482" i="1" a="1"/>
  <c r="DA482" i="1" s="1"/>
  <c r="DB482" i="1" a="1"/>
  <c r="DB482" i="1"/>
  <c r="DC482" i="1" a="1"/>
  <c r="DC482" i="1"/>
  <c r="CD483" i="1" a="1"/>
  <c r="CD483" i="1" s="1"/>
  <c r="CE483" i="1" a="1"/>
  <c r="CE483" i="1"/>
  <c r="CF483" i="1" a="1"/>
  <c r="CF483" i="1"/>
  <c r="CG483" i="1" a="1"/>
  <c r="CG483" i="1"/>
  <c r="CH483" i="1" a="1"/>
  <c r="CH483" i="1"/>
  <c r="CI483" i="1" a="1"/>
  <c r="CI483" i="1" s="1"/>
  <c r="CJ483" i="1" a="1"/>
  <c r="CJ483" i="1" s="1"/>
  <c r="CK483" i="1" a="1"/>
  <c r="CK483" i="1"/>
  <c r="CL483" i="1" a="1"/>
  <c r="CL483" i="1"/>
  <c r="CM483" i="1" a="1"/>
  <c r="CM483" i="1" s="1"/>
  <c r="CN483" i="1" a="1"/>
  <c r="CN483" i="1"/>
  <c r="CO483" i="1" a="1"/>
  <c r="CO483" i="1"/>
  <c r="CP483" i="1" a="1"/>
  <c r="CP483" i="1" s="1"/>
  <c r="CQ483" i="1" a="1"/>
  <c r="CQ483" i="1" s="1"/>
  <c r="CR483" i="1" a="1"/>
  <c r="CR483" i="1"/>
  <c r="CS483" i="1" a="1"/>
  <c r="CS483" i="1"/>
  <c r="CT483" i="1" a="1"/>
  <c r="CT483" i="1"/>
  <c r="CU483" i="1" a="1"/>
  <c r="CU483" i="1"/>
  <c r="CV483" i="1" a="1"/>
  <c r="CV483" i="1" s="1"/>
  <c r="CW483" i="1" a="1"/>
  <c r="CW483" i="1"/>
  <c r="CX483" i="1" a="1"/>
  <c r="CX483" i="1"/>
  <c r="CY483" i="1" a="1"/>
  <c r="CY483" i="1"/>
  <c r="CZ483" i="1" a="1"/>
  <c r="CZ483" i="1" s="1"/>
  <c r="DA483" i="1" a="1"/>
  <c r="DA483" i="1"/>
  <c r="DB483" i="1" a="1"/>
  <c r="DB483" i="1" s="1"/>
  <c r="DC483" i="1" a="1"/>
  <c r="DC483" i="1" s="1"/>
  <c r="CD484" i="1" a="1"/>
  <c r="CD484" i="1"/>
  <c r="CE484" i="1" a="1"/>
  <c r="CE484" i="1"/>
  <c r="CF484" i="1" a="1"/>
  <c r="CF484" i="1"/>
  <c r="CG484" i="1" a="1"/>
  <c r="CG484" i="1" s="1"/>
  <c r="CH484" i="1" a="1"/>
  <c r="CH484" i="1"/>
  <c r="CI484" i="1" a="1"/>
  <c r="CI484" i="1"/>
  <c r="CJ484" i="1" a="1"/>
  <c r="CJ484" i="1"/>
  <c r="CK484" i="1" a="1"/>
  <c r="CK484" i="1"/>
  <c r="CL484" i="1" a="1"/>
  <c r="CL484" i="1" s="1"/>
  <c r="CM484" i="1" a="1"/>
  <c r="CM484" i="1" s="1"/>
  <c r="CN484" i="1" a="1"/>
  <c r="CN484" i="1"/>
  <c r="CO484" i="1" a="1"/>
  <c r="CO484" i="1" s="1"/>
  <c r="CP484" i="1" a="1"/>
  <c r="CP484" i="1" s="1"/>
  <c r="CQ484" i="1" a="1"/>
  <c r="CQ484" i="1"/>
  <c r="CR484" i="1" a="1"/>
  <c r="CR484" i="1"/>
  <c r="CS484" i="1" a="1"/>
  <c r="CS484" i="1" s="1"/>
  <c r="CT484" i="1" a="1"/>
  <c r="CT484" i="1"/>
  <c r="CU484" i="1" a="1"/>
  <c r="CU484" i="1"/>
  <c r="CV484" i="1" a="1"/>
  <c r="CV484" i="1"/>
  <c r="CW484" i="1" a="1"/>
  <c r="CW484" i="1"/>
  <c r="CX484" i="1" a="1"/>
  <c r="CX484" i="1"/>
  <c r="CY484" i="1" a="1"/>
  <c r="CY484" i="1" s="1"/>
  <c r="CZ484" i="1" a="1"/>
  <c r="CZ484" i="1"/>
  <c r="DA484" i="1" a="1"/>
  <c r="DA484" i="1"/>
  <c r="DB484" i="1" a="1"/>
  <c r="DB484" i="1" s="1"/>
  <c r="DC484" i="1" a="1"/>
  <c r="DC484" i="1" s="1"/>
  <c r="CD485" i="1" a="1"/>
  <c r="CD485" i="1" s="1"/>
  <c r="CE485" i="1" a="1"/>
  <c r="CE485" i="1" s="1"/>
  <c r="CF485" i="1" a="1"/>
  <c r="CF485" i="1"/>
  <c r="CG485" i="1" a="1"/>
  <c r="CG485" i="1"/>
  <c r="CH485" i="1" a="1"/>
  <c r="CH485" i="1"/>
  <c r="CI485" i="1" a="1"/>
  <c r="CI485" i="1"/>
  <c r="CJ485" i="1" a="1"/>
  <c r="CJ485" i="1" s="1"/>
  <c r="CK485" i="1" a="1"/>
  <c r="CK485" i="1"/>
  <c r="CL485" i="1" a="1"/>
  <c r="CL485" i="1"/>
  <c r="CM485" i="1" a="1"/>
  <c r="CM485" i="1"/>
  <c r="CN485" i="1" a="1"/>
  <c r="CN485" i="1" s="1"/>
  <c r="CO485" i="1" a="1"/>
  <c r="CO485" i="1" s="1"/>
  <c r="CP485" i="1" a="1"/>
  <c r="CP485" i="1" s="1"/>
  <c r="CQ485" i="1" a="1"/>
  <c r="CQ485" i="1"/>
  <c r="CR485" i="1" a="1"/>
  <c r="CR485" i="1" s="1"/>
  <c r="CS485" i="1" a="1"/>
  <c r="CS485" i="1"/>
  <c r="CT485" i="1" a="1"/>
  <c r="CT485" i="1"/>
  <c r="CU485" i="1" a="1"/>
  <c r="CU485" i="1"/>
  <c r="CV485" i="1" a="1"/>
  <c r="CV485" i="1" s="1"/>
  <c r="CW485" i="1" a="1"/>
  <c r="CW485" i="1"/>
  <c r="CX485" i="1" a="1"/>
  <c r="CX485" i="1"/>
  <c r="CY485" i="1" a="1"/>
  <c r="CY485" i="1"/>
  <c r="CZ485" i="1" a="1"/>
  <c r="CZ485" i="1"/>
  <c r="DA485" i="1" a="1"/>
  <c r="DA485" i="1" s="1"/>
  <c r="DB485" i="1" a="1"/>
  <c r="DB485" i="1" s="1"/>
  <c r="DC485" i="1" a="1"/>
  <c r="DC485" i="1"/>
  <c r="CD486" i="1" a="1"/>
  <c r="CD486" i="1" s="1"/>
  <c r="CE486" i="1" a="1"/>
  <c r="CE486" i="1"/>
  <c r="CF486" i="1" a="1"/>
  <c r="CF486" i="1"/>
  <c r="CG486" i="1" a="1"/>
  <c r="CG486" i="1" s="1"/>
  <c r="CH486" i="1" a="1"/>
  <c r="CH486" i="1" s="1"/>
  <c r="CI486" i="1" a="1"/>
  <c r="CI486" i="1"/>
  <c r="CJ486" i="1" a="1"/>
  <c r="CJ486" i="1"/>
  <c r="CK486" i="1" a="1"/>
  <c r="CK486" i="1"/>
  <c r="CL486" i="1" a="1"/>
  <c r="CL486" i="1"/>
  <c r="CM486" i="1" a="1"/>
  <c r="CM486" i="1" s="1"/>
  <c r="CN486" i="1" a="1"/>
  <c r="CN486" i="1"/>
  <c r="CO486" i="1" a="1"/>
  <c r="CO486" i="1"/>
  <c r="CP486" i="1" a="1"/>
  <c r="CP486" i="1"/>
  <c r="CQ486" i="1" a="1"/>
  <c r="CQ486" i="1" s="1"/>
  <c r="CR486" i="1" a="1"/>
  <c r="CR486" i="1"/>
  <c r="CS486" i="1" a="1"/>
  <c r="CS486" i="1" s="1"/>
  <c r="CT486" i="1" a="1"/>
  <c r="CT486" i="1" s="1"/>
  <c r="CU486" i="1" a="1"/>
  <c r="CU486" i="1" s="1"/>
  <c r="CV486" i="1" a="1"/>
  <c r="CV486" i="1"/>
  <c r="CW486" i="1" a="1"/>
  <c r="CW486" i="1"/>
  <c r="CX486" i="1" a="1"/>
  <c r="CX486" i="1"/>
  <c r="CY486" i="1" a="1"/>
  <c r="CY486" i="1" s="1"/>
  <c r="CZ486" i="1" a="1"/>
  <c r="CZ486" i="1"/>
  <c r="DA486" i="1" a="1"/>
  <c r="DA486" i="1"/>
  <c r="DB486" i="1" a="1"/>
  <c r="DB486" i="1"/>
  <c r="DC486" i="1" a="1"/>
  <c r="DC486" i="1"/>
  <c r="CD487" i="1" a="1"/>
  <c r="CD487" i="1" s="1"/>
  <c r="CE487" i="1" a="1"/>
  <c r="CE487" i="1"/>
  <c r="CF487" i="1" a="1"/>
  <c r="CF487" i="1" s="1"/>
  <c r="CG487" i="1" a="1"/>
  <c r="CG487" i="1" s="1"/>
  <c r="CH487" i="1" a="1"/>
  <c r="CH487" i="1"/>
  <c r="CI487" i="1" a="1"/>
  <c r="CI487" i="1"/>
  <c r="CJ487" i="1" a="1"/>
  <c r="CJ487" i="1" s="1"/>
  <c r="CK487" i="1" a="1"/>
  <c r="CK487" i="1"/>
  <c r="CL487" i="1" a="1"/>
  <c r="CL487" i="1"/>
  <c r="CM487" i="1" a="1"/>
  <c r="CM487" i="1"/>
  <c r="CN487" i="1" a="1"/>
  <c r="CN487" i="1"/>
  <c r="CO487" i="1" a="1"/>
  <c r="CO487" i="1"/>
  <c r="CP487" i="1" a="1"/>
  <c r="CP487" i="1" s="1"/>
  <c r="CQ487" i="1" a="1"/>
  <c r="CQ487" i="1"/>
  <c r="CR487" i="1" a="1"/>
  <c r="CR487" i="1"/>
  <c r="CS487" i="1" a="1"/>
  <c r="CS487" i="1" s="1"/>
  <c r="CT487" i="1" a="1"/>
  <c r="CT487" i="1" s="1"/>
  <c r="CU487" i="1" a="1"/>
  <c r="CU487" i="1"/>
  <c r="CV487" i="1" a="1"/>
  <c r="CV487" i="1" s="1"/>
  <c r="CW487" i="1" a="1"/>
  <c r="CW487" i="1" s="1"/>
  <c r="CX487" i="1" a="1"/>
  <c r="CX487" i="1"/>
  <c r="CY487" i="1" a="1"/>
  <c r="CY487" i="1"/>
  <c r="CZ487" i="1" a="1"/>
  <c r="CZ487" i="1"/>
  <c r="DA487" i="1" a="1"/>
  <c r="DA487" i="1"/>
  <c r="DB487" i="1" a="1"/>
  <c r="DB487" i="1" s="1"/>
  <c r="DC487" i="1" a="1"/>
  <c r="DC487" i="1"/>
  <c r="CD488" i="1" a="1"/>
  <c r="CD488" i="1"/>
  <c r="CE488" i="1" a="1"/>
  <c r="CE488" i="1" s="1"/>
  <c r="CF488" i="1" a="1"/>
  <c r="CF488" i="1" s="1"/>
  <c r="CG488" i="1" a="1"/>
  <c r="CG488" i="1" s="1"/>
  <c r="CH488" i="1" a="1"/>
  <c r="CH488" i="1"/>
  <c r="CI488" i="1" a="1"/>
  <c r="CI488" i="1" s="1"/>
  <c r="CJ488" i="1" a="1"/>
  <c r="CJ488" i="1"/>
  <c r="CK488" i="1" a="1"/>
  <c r="CK488" i="1"/>
  <c r="CL488" i="1" a="1"/>
  <c r="CL488" i="1"/>
  <c r="CM488" i="1" a="1"/>
  <c r="CM488" i="1" s="1"/>
  <c r="CN488" i="1" a="1"/>
  <c r="CN488" i="1"/>
  <c r="CO488" i="1" a="1"/>
  <c r="CO488" i="1"/>
  <c r="CP488" i="1" a="1"/>
  <c r="CP488" i="1"/>
  <c r="CQ488" i="1" a="1"/>
  <c r="CQ488" i="1"/>
  <c r="CR488" i="1" a="1"/>
  <c r="CR488" i="1" s="1"/>
  <c r="CS488" i="1" a="1"/>
  <c r="CS488" i="1" s="1"/>
  <c r="CT488" i="1" a="1"/>
  <c r="CT488" i="1"/>
  <c r="CU488" i="1" a="1"/>
  <c r="CU488" i="1"/>
  <c r="CV488" i="1" a="1"/>
  <c r="CV488" i="1" s="1"/>
  <c r="CW488" i="1" a="1"/>
  <c r="CW488" i="1"/>
  <c r="CX488" i="1" a="1"/>
  <c r="CX488" i="1"/>
  <c r="CY488" i="1" a="1"/>
  <c r="CY488" i="1" s="1"/>
  <c r="CZ488" i="1" a="1"/>
  <c r="CZ488" i="1" s="1"/>
  <c r="DA488" i="1" a="1"/>
  <c r="DA488" i="1"/>
  <c r="DB488" i="1" a="1"/>
  <c r="DB488" i="1"/>
  <c r="DC488" i="1" a="1"/>
  <c r="DC488" i="1"/>
  <c r="CD489" i="1" a="1"/>
  <c r="CD489" i="1" s="1"/>
  <c r="CE489" i="1" a="1"/>
  <c r="CE489" i="1"/>
  <c r="CF489" i="1" a="1"/>
  <c r="CF489" i="1"/>
  <c r="CG489" i="1" a="1"/>
  <c r="CG489" i="1"/>
  <c r="CH489" i="1" a="1"/>
  <c r="CH489" i="1" s="1"/>
  <c r="CI489" i="1" a="1"/>
  <c r="CI489" i="1"/>
  <c r="CJ489" i="1" a="1"/>
  <c r="CJ489" i="1" s="1"/>
  <c r="CK489" i="1" a="1"/>
  <c r="CK489" i="1" s="1"/>
  <c r="CL489" i="1" a="1"/>
  <c r="CL489" i="1" s="1"/>
  <c r="CM489" i="1" a="1"/>
  <c r="CM489" i="1"/>
  <c r="CN489" i="1" a="1"/>
  <c r="CN489" i="1"/>
  <c r="CO489" i="1" a="1"/>
  <c r="CO489" i="1"/>
  <c r="CP489" i="1" a="1"/>
  <c r="CP489" i="1" s="1"/>
  <c r="CQ489" i="1" a="1"/>
  <c r="CQ489" i="1"/>
  <c r="CR489" i="1" a="1"/>
  <c r="CR489" i="1"/>
  <c r="CS489" i="1" a="1"/>
  <c r="CS489" i="1"/>
  <c r="CT489" i="1" a="1"/>
  <c r="CT489" i="1"/>
  <c r="CU489" i="1" a="1"/>
  <c r="CU489" i="1" s="1"/>
  <c r="CV489" i="1" a="1"/>
  <c r="CV489" i="1" s="1"/>
  <c r="CW489" i="1" a="1"/>
  <c r="CW489" i="1"/>
  <c r="CX489" i="1" a="1"/>
  <c r="CX489" i="1" s="1"/>
  <c r="CY489" i="1" a="1"/>
  <c r="CY489" i="1" s="1"/>
  <c r="CZ489" i="1" a="1"/>
  <c r="CZ489" i="1"/>
  <c r="DA489" i="1" a="1"/>
  <c r="DA489" i="1"/>
  <c r="DB489" i="1" a="1"/>
  <c r="DB489" i="1" s="1"/>
  <c r="DC489" i="1" a="1"/>
  <c r="DC489" i="1"/>
  <c r="CD490" i="1" a="1"/>
  <c r="CD490" i="1"/>
  <c r="CE490" i="1" a="1"/>
  <c r="CE490" i="1"/>
  <c r="CF490" i="1" a="1"/>
  <c r="CF490" i="1"/>
  <c r="CG490" i="1" a="1"/>
  <c r="CG490" i="1" s="1"/>
  <c r="CH490" i="1" a="1"/>
  <c r="CH490" i="1"/>
  <c r="CI490" i="1" a="1"/>
  <c r="CI490" i="1"/>
  <c r="CJ490" i="1" a="1"/>
  <c r="CJ490" i="1" s="1"/>
  <c r="CK490" i="1" a="1"/>
  <c r="CK490" i="1" s="1"/>
  <c r="CL490" i="1" a="1"/>
  <c r="CL490" i="1"/>
  <c r="CM490" i="1" a="1"/>
  <c r="CM490" i="1" s="1"/>
  <c r="CN490" i="1" a="1"/>
  <c r="CN490" i="1" s="1"/>
  <c r="CO490" i="1" a="1"/>
  <c r="CO490" i="1"/>
  <c r="CP490" i="1" a="1"/>
  <c r="CP490" i="1"/>
  <c r="CQ490" i="1" a="1"/>
  <c r="CQ490" i="1"/>
  <c r="CR490" i="1" a="1"/>
  <c r="CR490" i="1"/>
  <c r="CS490" i="1" a="1"/>
  <c r="CS490" i="1" s="1"/>
  <c r="CT490" i="1" a="1"/>
  <c r="CT490" i="1"/>
  <c r="CU490" i="1" a="1"/>
  <c r="CU490" i="1"/>
  <c r="CV490" i="1" a="1"/>
  <c r="CV490" i="1"/>
  <c r="CW490" i="1" a="1"/>
  <c r="CW490" i="1" s="1"/>
  <c r="CX490" i="1" a="1"/>
  <c r="CX490" i="1" s="1"/>
  <c r="CY490" i="1" a="1"/>
  <c r="CY490" i="1" s="1"/>
  <c r="CZ490" i="1" a="1"/>
  <c r="CZ490" i="1"/>
  <c r="DA490" i="1" a="1"/>
  <c r="DA490" i="1" s="1"/>
  <c r="DB490" i="1" a="1"/>
  <c r="DB490" i="1"/>
  <c r="DC490" i="1" a="1"/>
  <c r="DC490" i="1"/>
  <c r="CD491" i="1" a="1"/>
  <c r="CD491" i="1" s="1"/>
  <c r="CE491" i="1" a="1"/>
  <c r="CE491" i="1"/>
  <c r="CF491" i="1" a="1"/>
  <c r="CF491" i="1"/>
  <c r="CG491" i="1" a="1"/>
  <c r="CG491" i="1"/>
  <c r="CH491" i="1" a="1"/>
  <c r="CH491" i="1"/>
  <c r="CI491" i="1" a="1"/>
  <c r="CI491" i="1" s="1"/>
  <c r="CJ491" i="1" a="1"/>
  <c r="CJ491" i="1" s="1"/>
  <c r="CK491" i="1" a="1"/>
  <c r="CK491" i="1"/>
  <c r="CL491" i="1" a="1"/>
  <c r="CL491" i="1"/>
  <c r="CM491" i="1" a="1"/>
  <c r="CM491" i="1" s="1"/>
  <c r="CN491" i="1" a="1"/>
  <c r="CN491" i="1"/>
  <c r="CO491" i="1" a="1"/>
  <c r="CO491" i="1"/>
  <c r="CP491" i="1" a="1"/>
  <c r="CP491" i="1" s="1"/>
  <c r="CQ491" i="1" a="1"/>
  <c r="CQ491" i="1" s="1"/>
  <c r="CR491" i="1" a="1"/>
  <c r="CR491" i="1"/>
  <c r="CS491" i="1" a="1"/>
  <c r="CS491" i="1"/>
  <c r="CT491" i="1" a="1"/>
  <c r="CT491" i="1"/>
  <c r="CU491" i="1" a="1"/>
  <c r="CU491" i="1"/>
  <c r="CV491" i="1" a="1"/>
  <c r="CV491" i="1" s="1"/>
  <c r="CW491" i="1" a="1"/>
  <c r="CW491" i="1"/>
  <c r="CX491" i="1" a="1"/>
  <c r="CX491" i="1"/>
  <c r="CY491" i="1" a="1"/>
  <c r="CY491" i="1"/>
  <c r="CZ491" i="1" a="1"/>
  <c r="CZ491" i="1" s="1"/>
  <c r="DA491" i="1" a="1"/>
  <c r="DA491" i="1"/>
  <c r="DB491" i="1" a="1"/>
  <c r="DB491" i="1" s="1"/>
  <c r="DC491" i="1" a="1"/>
  <c r="DC491" i="1" s="1"/>
  <c r="CD492" i="1" a="1"/>
  <c r="CD492" i="1"/>
  <c r="CE492" i="1" a="1"/>
  <c r="CE492" i="1"/>
  <c r="CF492" i="1" a="1"/>
  <c r="CF492" i="1"/>
  <c r="CG492" i="1" a="1"/>
  <c r="CG492" i="1" s="1"/>
  <c r="CH492" i="1" a="1"/>
  <c r="CH492" i="1"/>
  <c r="CI492" i="1" a="1"/>
  <c r="CI492" i="1"/>
  <c r="CJ492" i="1" a="1"/>
  <c r="CJ492" i="1"/>
  <c r="CK492" i="1" a="1"/>
  <c r="CK492" i="1"/>
  <c r="CL492" i="1" a="1"/>
  <c r="CL492" i="1" s="1"/>
  <c r="CM492" i="1" a="1"/>
  <c r="CM492" i="1" s="1"/>
  <c r="CN492" i="1" a="1"/>
  <c r="CN492" i="1"/>
  <c r="CO492" i="1" a="1"/>
  <c r="CO492" i="1" s="1"/>
  <c r="CP492" i="1" a="1"/>
  <c r="CP492" i="1" s="1"/>
  <c r="CQ492" i="1" a="1"/>
  <c r="CQ492" i="1"/>
  <c r="CR492" i="1" a="1"/>
  <c r="CR492" i="1"/>
  <c r="CS492" i="1" a="1"/>
  <c r="CS492" i="1" s="1"/>
  <c r="CT492" i="1" a="1"/>
  <c r="CT492" i="1"/>
  <c r="CU492" i="1" a="1"/>
  <c r="CU492" i="1"/>
  <c r="CV492" i="1" a="1"/>
  <c r="CV492" i="1"/>
  <c r="CW492" i="1" a="1"/>
  <c r="CW492" i="1"/>
  <c r="CX492" i="1" a="1"/>
  <c r="CX492" i="1"/>
  <c r="CY492" i="1" a="1"/>
  <c r="CY492" i="1" s="1"/>
  <c r="CZ492" i="1" a="1"/>
  <c r="CZ492" i="1"/>
  <c r="DA492" i="1" a="1"/>
  <c r="DA492" i="1"/>
  <c r="DB492" i="1" a="1"/>
  <c r="DB492" i="1" s="1"/>
  <c r="DC492" i="1" a="1"/>
  <c r="DC492" i="1" s="1"/>
  <c r="CD493" i="1" a="1"/>
  <c r="CD493" i="1" s="1"/>
  <c r="CE493" i="1" a="1"/>
  <c r="CE493" i="1" s="1"/>
  <c r="CF493" i="1" a="1"/>
  <c r="CF493" i="1"/>
  <c r="CG493" i="1" a="1"/>
  <c r="CG493" i="1"/>
  <c r="CH493" i="1" a="1"/>
  <c r="CH493" i="1"/>
  <c r="CI493" i="1" a="1"/>
  <c r="CI493" i="1"/>
  <c r="CJ493" i="1" a="1"/>
  <c r="CJ493" i="1" s="1"/>
  <c r="CK493" i="1" a="1"/>
  <c r="CK493" i="1"/>
  <c r="CL493" i="1" a="1"/>
  <c r="CL493" i="1"/>
  <c r="CM493" i="1" a="1"/>
  <c r="CM493" i="1"/>
  <c r="CN493" i="1" a="1"/>
  <c r="CN493" i="1" s="1"/>
  <c r="CO493" i="1" a="1"/>
  <c r="CO493" i="1" s="1"/>
  <c r="CP493" i="1" a="1"/>
  <c r="CP493" i="1" s="1"/>
  <c r="CQ493" i="1" a="1"/>
  <c r="CQ493" i="1"/>
  <c r="CR493" i="1" a="1"/>
  <c r="CR493" i="1" s="1"/>
  <c r="CS493" i="1" a="1"/>
  <c r="CS493" i="1"/>
  <c r="CT493" i="1" a="1"/>
  <c r="CT493" i="1"/>
  <c r="CU493" i="1" a="1"/>
  <c r="CU493" i="1"/>
  <c r="CV493" i="1" a="1"/>
  <c r="CV493" i="1" s="1"/>
  <c r="CW493" i="1" a="1"/>
  <c r="CW493" i="1"/>
  <c r="CX493" i="1" a="1"/>
  <c r="CX493" i="1"/>
  <c r="CY493" i="1" a="1"/>
  <c r="CY493" i="1"/>
  <c r="CZ493" i="1" a="1"/>
  <c r="CZ493" i="1"/>
  <c r="DA493" i="1" a="1"/>
  <c r="DA493" i="1" s="1"/>
  <c r="DB493" i="1" a="1"/>
  <c r="DB493" i="1" s="1"/>
  <c r="DC493" i="1" a="1"/>
  <c r="DC493" i="1"/>
  <c r="CD494" i="1" a="1"/>
  <c r="CD494" i="1" s="1"/>
  <c r="CE494" i="1" a="1"/>
  <c r="CE494" i="1"/>
  <c r="CF494" i="1" a="1"/>
  <c r="CF494" i="1"/>
  <c r="CG494" i="1" a="1"/>
  <c r="CG494" i="1" s="1"/>
  <c r="CH494" i="1" a="1"/>
  <c r="CH494" i="1" s="1"/>
  <c r="CI494" i="1" a="1"/>
  <c r="CI494" i="1"/>
  <c r="CJ494" i="1" a="1"/>
  <c r="CJ494" i="1"/>
  <c r="CK494" i="1" a="1"/>
  <c r="CK494" i="1"/>
  <c r="CL494" i="1" a="1"/>
  <c r="CL494" i="1"/>
  <c r="CM494" i="1" a="1"/>
  <c r="CM494" i="1" s="1"/>
  <c r="CN494" i="1" a="1"/>
  <c r="CN494" i="1"/>
  <c r="CO494" i="1" a="1"/>
  <c r="CO494" i="1"/>
  <c r="CP494" i="1" a="1"/>
  <c r="CP494" i="1"/>
  <c r="CQ494" i="1" a="1"/>
  <c r="CQ494" i="1" s="1"/>
  <c r="CR494" i="1" a="1"/>
  <c r="CR494" i="1"/>
  <c r="CS494" i="1" a="1"/>
  <c r="CS494" i="1" s="1"/>
  <c r="CT494" i="1" a="1"/>
  <c r="CT494" i="1" s="1"/>
  <c r="CU494" i="1" a="1"/>
  <c r="CU494" i="1" s="1"/>
  <c r="CV494" i="1" a="1"/>
  <c r="CV494" i="1"/>
  <c r="CW494" i="1" a="1"/>
  <c r="CW494" i="1"/>
  <c r="CX494" i="1" a="1"/>
  <c r="CX494" i="1"/>
  <c r="CY494" i="1" a="1"/>
  <c r="CY494" i="1" s="1"/>
  <c r="CZ494" i="1" a="1"/>
  <c r="CZ494" i="1"/>
  <c r="DA494" i="1" a="1"/>
  <c r="DA494" i="1"/>
  <c r="DB494" i="1" a="1"/>
  <c r="DB494" i="1"/>
  <c r="DC494" i="1" a="1"/>
  <c r="DC494" i="1"/>
  <c r="CD495" i="1" a="1"/>
  <c r="CD495" i="1" s="1"/>
  <c r="CE495" i="1" a="1"/>
  <c r="CE495" i="1"/>
  <c r="CF495" i="1" a="1"/>
  <c r="CF495" i="1" s="1"/>
  <c r="CG495" i="1" a="1"/>
  <c r="CG495" i="1" s="1"/>
  <c r="CH495" i="1" a="1"/>
  <c r="CH495" i="1"/>
  <c r="CI495" i="1" a="1"/>
  <c r="CI495" i="1"/>
  <c r="CJ495" i="1" a="1"/>
  <c r="CJ495" i="1" s="1"/>
  <c r="CK495" i="1" a="1"/>
  <c r="CK495" i="1"/>
  <c r="CL495" i="1" a="1"/>
  <c r="CL495" i="1"/>
  <c r="CM495" i="1" a="1"/>
  <c r="CM495" i="1"/>
  <c r="CN495" i="1" a="1"/>
  <c r="CN495" i="1"/>
  <c r="CO495" i="1" a="1"/>
  <c r="CO495" i="1"/>
  <c r="CP495" i="1" a="1"/>
  <c r="CP495" i="1" s="1"/>
  <c r="CQ495" i="1" a="1"/>
  <c r="CQ495" i="1"/>
  <c r="CR495" i="1" a="1"/>
  <c r="CR495" i="1"/>
  <c r="CS495" i="1" a="1"/>
  <c r="CS495" i="1" s="1"/>
  <c r="CT495" i="1" a="1"/>
  <c r="CT495" i="1" s="1"/>
  <c r="CU495" i="1" a="1"/>
  <c r="CU495" i="1"/>
  <c r="CV495" i="1" a="1"/>
  <c r="CV495" i="1" s="1"/>
  <c r="CW495" i="1" a="1"/>
  <c r="CW495" i="1" s="1"/>
  <c r="CX495" i="1" a="1"/>
  <c r="CX495" i="1"/>
  <c r="CY495" i="1" a="1"/>
  <c r="CY495" i="1"/>
  <c r="CZ495" i="1" a="1"/>
  <c r="CZ495" i="1"/>
  <c r="DA495" i="1" a="1"/>
  <c r="DA495" i="1"/>
  <c r="DB495" i="1" a="1"/>
  <c r="DB495" i="1" s="1"/>
  <c r="DC495" i="1" a="1"/>
  <c r="DC495" i="1"/>
  <c r="CD496" i="1" a="1"/>
  <c r="CD496" i="1"/>
  <c r="CE496" i="1" a="1"/>
  <c r="CE496" i="1" s="1"/>
  <c r="CF496" i="1" a="1"/>
  <c r="CF496" i="1" s="1"/>
  <c r="CG496" i="1" a="1"/>
  <c r="CG496" i="1" s="1"/>
  <c r="CH496" i="1" a="1"/>
  <c r="CH496" i="1"/>
  <c r="CI496" i="1" a="1"/>
  <c r="CI496" i="1" s="1"/>
  <c r="CJ496" i="1" a="1"/>
  <c r="CJ496" i="1"/>
  <c r="CK496" i="1" a="1"/>
  <c r="CK496" i="1"/>
  <c r="CL496" i="1" a="1"/>
  <c r="CL496" i="1"/>
  <c r="CM496" i="1" a="1"/>
  <c r="CM496" i="1" s="1"/>
  <c r="CN496" i="1" a="1"/>
  <c r="CN496" i="1"/>
  <c r="CO496" i="1" a="1"/>
  <c r="CO496" i="1"/>
  <c r="CP496" i="1" a="1"/>
  <c r="CP496" i="1"/>
  <c r="CQ496" i="1" a="1"/>
  <c r="CQ496" i="1"/>
  <c r="CR496" i="1" a="1"/>
  <c r="CR496" i="1" s="1"/>
  <c r="CS496" i="1" a="1"/>
  <c r="CS496" i="1" s="1"/>
  <c r="CT496" i="1" a="1"/>
  <c r="CT496" i="1"/>
  <c r="CU496" i="1" a="1"/>
  <c r="CU496" i="1"/>
  <c r="CV496" i="1" a="1"/>
  <c r="CV496" i="1" s="1"/>
  <c r="CW496" i="1" a="1"/>
  <c r="CW496" i="1"/>
  <c r="CX496" i="1" a="1"/>
  <c r="CX496" i="1"/>
  <c r="CY496" i="1" a="1"/>
  <c r="CY496" i="1" s="1"/>
  <c r="CZ496" i="1" a="1"/>
  <c r="CZ496" i="1" s="1"/>
  <c r="DA496" i="1" a="1"/>
  <c r="DA496" i="1"/>
  <c r="DB496" i="1" a="1"/>
  <c r="DB496" i="1"/>
  <c r="DC496" i="1" a="1"/>
  <c r="DC496" i="1"/>
  <c r="CD497" i="1" a="1"/>
  <c r="CD497" i="1" s="1"/>
  <c r="CE497" i="1" a="1"/>
  <c r="CE497" i="1"/>
  <c r="CF497" i="1" a="1"/>
  <c r="CF497" i="1"/>
  <c r="CG497" i="1" a="1"/>
  <c r="CG497" i="1"/>
  <c r="CH497" i="1" a="1"/>
  <c r="CH497" i="1" s="1"/>
  <c r="CI497" i="1" a="1"/>
  <c r="CI497" i="1"/>
  <c r="CJ497" i="1" a="1"/>
  <c r="CJ497" i="1" s="1"/>
  <c r="CK497" i="1" a="1"/>
  <c r="CK497" i="1" s="1"/>
  <c r="CL497" i="1" a="1"/>
  <c r="CL497" i="1" s="1"/>
  <c r="CM497" i="1" a="1"/>
  <c r="CM497" i="1"/>
  <c r="CN497" i="1" a="1"/>
  <c r="CN497" i="1"/>
  <c r="CO497" i="1" a="1"/>
  <c r="CO497" i="1"/>
  <c r="CP497" i="1" a="1"/>
  <c r="CP497" i="1" s="1"/>
  <c r="CQ497" i="1" a="1"/>
  <c r="CQ497" i="1"/>
  <c r="CR497" i="1" a="1"/>
  <c r="CR497" i="1"/>
  <c r="CS497" i="1" a="1"/>
  <c r="CS497" i="1"/>
  <c r="CT497" i="1" a="1"/>
  <c r="CT497" i="1"/>
  <c r="CU497" i="1" a="1"/>
  <c r="CU497" i="1" s="1"/>
  <c r="CV497" i="1" a="1"/>
  <c r="CV497" i="1" s="1"/>
  <c r="CW497" i="1" a="1"/>
  <c r="CW497" i="1"/>
  <c r="CX497" i="1" a="1"/>
  <c r="CX497" i="1" s="1"/>
  <c r="CY497" i="1" a="1"/>
  <c r="CY497" i="1" s="1"/>
  <c r="CZ497" i="1" a="1"/>
  <c r="CZ497" i="1"/>
  <c r="DA497" i="1" a="1"/>
  <c r="DA497" i="1"/>
  <c r="DB497" i="1" a="1"/>
  <c r="DB497" i="1" s="1"/>
  <c r="DC497" i="1" a="1"/>
  <c r="DC497" i="1"/>
  <c r="CD498" i="1" a="1"/>
  <c r="CD498" i="1"/>
  <c r="CE498" i="1" a="1"/>
  <c r="CE498" i="1"/>
  <c r="CF498" i="1" a="1"/>
  <c r="CF498" i="1"/>
  <c r="CG498" i="1" a="1"/>
  <c r="CG498" i="1" s="1"/>
  <c r="CH498" i="1" a="1"/>
  <c r="CH498" i="1"/>
  <c r="CI498" i="1" a="1"/>
  <c r="CI498" i="1"/>
  <c r="CJ498" i="1" a="1"/>
  <c r="CJ498" i="1" s="1"/>
  <c r="CK498" i="1" a="1"/>
  <c r="CK498" i="1" s="1"/>
  <c r="CL498" i="1" a="1"/>
  <c r="CL498" i="1"/>
  <c r="CM498" i="1" a="1"/>
  <c r="CM498" i="1" s="1"/>
  <c r="CN498" i="1" a="1"/>
  <c r="CN498" i="1" s="1"/>
  <c r="CO498" i="1" a="1"/>
  <c r="CO498" i="1"/>
  <c r="CP498" i="1" a="1"/>
  <c r="CP498" i="1"/>
  <c r="CQ498" i="1" a="1"/>
  <c r="CQ498" i="1"/>
  <c r="CR498" i="1" a="1"/>
  <c r="CR498" i="1"/>
  <c r="CS498" i="1" a="1"/>
  <c r="CS498" i="1" s="1"/>
  <c r="CT498" i="1" a="1"/>
  <c r="CT498" i="1"/>
  <c r="CU498" i="1" a="1"/>
  <c r="CU498" i="1"/>
  <c r="CV498" i="1" a="1"/>
  <c r="CV498" i="1"/>
  <c r="CW498" i="1" a="1"/>
  <c r="CW498" i="1" s="1"/>
  <c r="CX498" i="1" a="1"/>
  <c r="CX498" i="1" s="1"/>
  <c r="CY498" i="1" a="1"/>
  <c r="CY498" i="1" s="1"/>
  <c r="CZ498" i="1" a="1"/>
  <c r="CZ498" i="1"/>
  <c r="DA498" i="1" a="1"/>
  <c r="DA498" i="1" s="1"/>
  <c r="DB498" i="1" a="1"/>
  <c r="DB498" i="1"/>
  <c r="DC498" i="1" a="1"/>
  <c r="DC498" i="1"/>
  <c r="CD499" i="1" a="1"/>
  <c r="CD499" i="1" s="1"/>
  <c r="CE499" i="1" a="1"/>
  <c r="CE499" i="1"/>
  <c r="CF499" i="1" a="1"/>
  <c r="CF499" i="1"/>
  <c r="CG499" i="1" a="1"/>
  <c r="CG499" i="1"/>
  <c r="CH499" i="1" a="1"/>
  <c r="CH499" i="1"/>
  <c r="CI499" i="1" a="1"/>
  <c r="CI499" i="1" s="1"/>
  <c r="CJ499" i="1" a="1"/>
  <c r="CJ499" i="1" s="1"/>
  <c r="CK499" i="1" a="1"/>
  <c r="CK499" i="1"/>
  <c r="CL499" i="1" a="1"/>
  <c r="CL499" i="1"/>
  <c r="CM499" i="1" a="1"/>
  <c r="CM499" i="1" s="1"/>
  <c r="CN499" i="1" a="1"/>
  <c r="CN499" i="1"/>
  <c r="CO499" i="1" a="1"/>
  <c r="CO499" i="1"/>
  <c r="CP499" i="1" a="1"/>
  <c r="CP499" i="1" s="1"/>
  <c r="CQ499" i="1" a="1"/>
  <c r="CQ499" i="1" s="1"/>
  <c r="CR499" i="1" a="1"/>
  <c r="CR499" i="1"/>
  <c r="CS499" i="1" a="1"/>
  <c r="CS499" i="1"/>
  <c r="CT499" i="1" a="1"/>
  <c r="CT499" i="1"/>
  <c r="CU499" i="1" a="1"/>
  <c r="CU499" i="1"/>
  <c r="CV499" i="1" a="1"/>
  <c r="CV499" i="1" s="1"/>
  <c r="CW499" i="1" a="1"/>
  <c r="CW499" i="1"/>
  <c r="CX499" i="1" a="1"/>
  <c r="CX499" i="1"/>
  <c r="CY499" i="1" a="1"/>
  <c r="CY499" i="1"/>
  <c r="CZ499" i="1" a="1"/>
  <c r="CZ499" i="1" s="1"/>
  <c r="DA499" i="1" a="1"/>
  <c r="DA499" i="1"/>
  <c r="DB499" i="1" a="1"/>
  <c r="DB499" i="1" s="1"/>
  <c r="DC499" i="1" a="1"/>
  <c r="DC499" i="1" s="1"/>
  <c r="CD500" i="1" a="1"/>
  <c r="CD500" i="1"/>
  <c r="CE500" i="1" a="1"/>
  <c r="CE500" i="1"/>
  <c r="CF500" i="1" a="1"/>
  <c r="CF500" i="1"/>
  <c r="CG500" i="1" a="1"/>
  <c r="CG500" i="1" s="1"/>
  <c r="CH500" i="1" a="1"/>
  <c r="CH500" i="1"/>
  <c r="CI500" i="1" a="1"/>
  <c r="CI500" i="1"/>
  <c r="CJ500" i="1" a="1"/>
  <c r="CJ500" i="1"/>
  <c r="CK500" i="1" a="1"/>
  <c r="CK500" i="1"/>
  <c r="CL500" i="1" a="1"/>
  <c r="CL500" i="1" s="1"/>
  <c r="CM500" i="1" a="1"/>
  <c r="CM500" i="1" s="1"/>
  <c r="CN500" i="1" a="1"/>
  <c r="CN500" i="1"/>
  <c r="CO500" i="1" a="1"/>
  <c r="CO500" i="1" s="1"/>
  <c r="CP500" i="1" a="1"/>
  <c r="CP500" i="1" s="1"/>
  <c r="CQ500" i="1" a="1"/>
  <c r="CQ500" i="1"/>
  <c r="CR500" i="1" a="1"/>
  <c r="CR500" i="1"/>
  <c r="CS500" i="1" a="1"/>
  <c r="CS500" i="1" s="1"/>
  <c r="CT500" i="1" a="1"/>
  <c r="CT500" i="1"/>
  <c r="CU500" i="1" a="1"/>
  <c r="CU500" i="1"/>
  <c r="CV500" i="1" a="1"/>
  <c r="CV500" i="1"/>
  <c r="CW500" i="1" a="1"/>
  <c r="CW500" i="1"/>
  <c r="CX500" i="1" a="1"/>
  <c r="CX500" i="1"/>
  <c r="CY500" i="1" a="1"/>
  <c r="CY500" i="1" s="1"/>
  <c r="CZ500" i="1" a="1"/>
  <c r="CZ500" i="1"/>
  <c r="DA500" i="1" a="1"/>
  <c r="DA500" i="1"/>
  <c r="DB500" i="1" a="1"/>
  <c r="DB500" i="1" s="1"/>
  <c r="DC500" i="1" a="1"/>
  <c r="DC500" i="1" s="1"/>
  <c r="CE4" i="1" a="1"/>
  <c r="CE4" i="1" s="1"/>
  <c r="CD4" i="1" a="1"/>
  <c r="CD4" i="1" s="1"/>
  <c r="CF4" i="1" a="1"/>
  <c r="CF4" i="1" s="1"/>
  <c r="CG4" i="1" a="1"/>
  <c r="CG4" i="1" s="1"/>
  <c r="CH4" i="1" a="1"/>
  <c r="CH4" i="1" s="1"/>
  <c r="CI4" i="1" a="1"/>
  <c r="CI4" i="1" s="1"/>
  <c r="CJ4" i="1" a="1"/>
  <c r="CJ4" i="1" s="1"/>
  <c r="CK4" i="1" a="1"/>
  <c r="CK4" i="1" s="1"/>
  <c r="CL4" i="1" a="1"/>
  <c r="CL4" i="1" s="1"/>
  <c r="CM4" i="1" a="1"/>
  <c r="CM4" i="1" s="1"/>
  <c r="CN4" i="1" a="1"/>
  <c r="CN4" i="1" s="1"/>
  <c r="CO4" i="1" a="1"/>
  <c r="CO4" i="1" s="1"/>
  <c r="CP4" i="1" a="1"/>
  <c r="CP4" i="1" s="1"/>
  <c r="CQ4" i="1" a="1"/>
  <c r="CQ4" i="1" s="1"/>
  <c r="CR4" i="1" a="1"/>
  <c r="CR4" i="1" s="1"/>
  <c r="CS4" i="1" a="1"/>
  <c r="CS4" i="1" s="1"/>
  <c r="CT4" i="1" a="1"/>
  <c r="CT4" i="1" s="1"/>
  <c r="CU4" i="1" a="1"/>
  <c r="CU4" i="1" s="1"/>
  <c r="CV4" i="1" a="1"/>
  <c r="CV4" i="1" s="1"/>
  <c r="CW4" i="1" a="1"/>
  <c r="CW4" i="1" s="1"/>
  <c r="CX4" i="1" a="1"/>
  <c r="CX4" i="1" s="1"/>
  <c r="CY4" i="1" a="1"/>
  <c r="CY4" i="1" s="1"/>
  <c r="CZ4" i="1" a="1"/>
  <c r="CZ4" i="1" s="1"/>
  <c r="DA4" i="1" a="1"/>
  <c r="DA4" i="1" s="1"/>
  <c r="DB4" i="1" a="1"/>
  <c r="DB4" i="1" s="1"/>
  <c r="DC4" i="1" a="1"/>
  <c r="DC4" i="1" s="1"/>
  <c r="CA225" i="1"/>
  <c r="CA226" i="1"/>
  <c r="CA227" i="1"/>
  <c r="CA228" i="1"/>
  <c r="CA229" i="1"/>
  <c r="CA230" i="1"/>
  <c r="CA231" i="1"/>
  <c r="CA232" i="1"/>
  <c r="CA233" i="1"/>
  <c r="CA234" i="1"/>
  <c r="CA235" i="1"/>
  <c r="CA236" i="1"/>
  <c r="CA237" i="1"/>
  <c r="CA238" i="1"/>
  <c r="CA239" i="1"/>
  <c r="CA240" i="1"/>
  <c r="CA241" i="1"/>
  <c r="CA242" i="1"/>
  <c r="CA243" i="1"/>
  <c r="CA244" i="1"/>
  <c r="CA245" i="1"/>
  <c r="CA246" i="1"/>
  <c r="CA247" i="1"/>
  <c r="CA248" i="1"/>
  <c r="CA249" i="1"/>
  <c r="CA250" i="1"/>
  <c r="CA251" i="1"/>
  <c r="CA252" i="1"/>
  <c r="CA253" i="1"/>
  <c r="CA254" i="1"/>
  <c r="CA255" i="1"/>
  <c r="CA256" i="1"/>
  <c r="CA257" i="1"/>
  <c r="CA258" i="1"/>
  <c r="CA259" i="1"/>
  <c r="CA260" i="1"/>
  <c r="CA261" i="1"/>
  <c r="CA262" i="1"/>
  <c r="CA263" i="1"/>
  <c r="CA264" i="1"/>
  <c r="CA265" i="1"/>
  <c r="CA266" i="1"/>
  <c r="CA267" i="1"/>
  <c r="CA268" i="1"/>
  <c r="CA269" i="1"/>
  <c r="CA270" i="1"/>
  <c r="CA271" i="1"/>
  <c r="CA272" i="1"/>
  <c r="CA273" i="1"/>
  <c r="CA274" i="1"/>
  <c r="CA275" i="1"/>
  <c r="CA276" i="1"/>
  <c r="CA277" i="1"/>
  <c r="CA278" i="1"/>
  <c r="CA279" i="1"/>
  <c r="CA280" i="1"/>
  <c r="CA281" i="1"/>
  <c r="CA282" i="1"/>
  <c r="CA283" i="1"/>
  <c r="CA284" i="1"/>
  <c r="CA285" i="1"/>
  <c r="CA286" i="1"/>
  <c r="CA287" i="1"/>
  <c r="CA288" i="1"/>
  <c r="CA289" i="1"/>
  <c r="CA290" i="1"/>
  <c r="CA291" i="1"/>
  <c r="CA292" i="1"/>
  <c r="CA293" i="1"/>
  <c r="CA294" i="1"/>
  <c r="CA295" i="1"/>
  <c r="CA296" i="1"/>
  <c r="CA297" i="1"/>
  <c r="CA298" i="1"/>
  <c r="CA299" i="1"/>
  <c r="CA300" i="1"/>
  <c r="CA301" i="1"/>
  <c r="CA302" i="1"/>
  <c r="CA303" i="1"/>
  <c r="CA304" i="1"/>
  <c r="CA305" i="1"/>
  <c r="CA306" i="1"/>
  <c r="CA307" i="1"/>
  <c r="CA308" i="1"/>
  <c r="CA309" i="1"/>
  <c r="CA310" i="1"/>
  <c r="CA311" i="1"/>
  <c r="CA312" i="1"/>
  <c r="CA313" i="1"/>
  <c r="CA314" i="1"/>
  <c r="CA315" i="1"/>
  <c r="CA316" i="1"/>
  <c r="CA317" i="1"/>
  <c r="CA318" i="1"/>
  <c r="CA319" i="1"/>
  <c r="CA320" i="1"/>
  <c r="CA321" i="1"/>
  <c r="CA322" i="1"/>
  <c r="CA323" i="1"/>
  <c r="CA324" i="1"/>
  <c r="CA325" i="1"/>
  <c r="CA326" i="1"/>
  <c r="CA327" i="1"/>
  <c r="CA328" i="1"/>
  <c r="CA329" i="1"/>
  <c r="CA330" i="1"/>
  <c r="CA331" i="1"/>
  <c r="CA332" i="1"/>
  <c r="CA333" i="1"/>
  <c r="CA334" i="1"/>
  <c r="CA335" i="1"/>
  <c r="CA336" i="1"/>
  <c r="CA337" i="1"/>
  <c r="CA338" i="1"/>
  <c r="CA339" i="1"/>
  <c r="CA340" i="1"/>
  <c r="CA341" i="1"/>
  <c r="CA342" i="1"/>
  <c r="CA343" i="1"/>
  <c r="CA344" i="1"/>
  <c r="CA345" i="1"/>
  <c r="CA346" i="1"/>
  <c r="CA347" i="1"/>
  <c r="CA348" i="1"/>
  <c r="CA349" i="1"/>
  <c r="CA350" i="1"/>
  <c r="CA351" i="1"/>
  <c r="CA352" i="1"/>
  <c r="CA353" i="1"/>
  <c r="CA354" i="1"/>
  <c r="CA355" i="1"/>
  <c r="CA356" i="1"/>
  <c r="CA357" i="1"/>
  <c r="CA358" i="1"/>
  <c r="CA359" i="1"/>
  <c r="CA360" i="1"/>
  <c r="CA361" i="1"/>
  <c r="CA362" i="1"/>
  <c r="CA363" i="1"/>
  <c r="CA364" i="1"/>
  <c r="CA365" i="1"/>
  <c r="CA366" i="1"/>
  <c r="CA367" i="1"/>
  <c r="CA368" i="1"/>
  <c r="CA369" i="1"/>
  <c r="CA370" i="1"/>
  <c r="CA371" i="1"/>
  <c r="CA372" i="1"/>
  <c r="CA373" i="1"/>
  <c r="CA374" i="1"/>
  <c r="CA375" i="1"/>
  <c r="CA376" i="1"/>
  <c r="CA377" i="1"/>
  <c r="CA378" i="1"/>
  <c r="CA379" i="1"/>
  <c r="CA380" i="1"/>
  <c r="CA381" i="1"/>
  <c r="CA382" i="1"/>
  <c r="CA383" i="1"/>
  <c r="CA384" i="1"/>
  <c r="CA385" i="1"/>
  <c r="CA386" i="1"/>
  <c r="CA387" i="1"/>
  <c r="CA388" i="1"/>
  <c r="CA389" i="1"/>
  <c r="CA390" i="1"/>
  <c r="CA391" i="1"/>
  <c r="CA392" i="1"/>
  <c r="CA393" i="1"/>
  <c r="CA394" i="1"/>
  <c r="CA395" i="1"/>
  <c r="CA396" i="1"/>
  <c r="CA397" i="1"/>
  <c r="CA398" i="1"/>
  <c r="CA399" i="1"/>
  <c r="CA400" i="1"/>
  <c r="CA401" i="1"/>
  <c r="CA402" i="1"/>
  <c r="CA403" i="1"/>
  <c r="CA404" i="1"/>
  <c r="CA405" i="1"/>
  <c r="CA406" i="1"/>
  <c r="CA407" i="1"/>
  <c r="CA408" i="1"/>
  <c r="CA409" i="1"/>
  <c r="CA410" i="1"/>
  <c r="CA411" i="1"/>
  <c r="CA412" i="1"/>
  <c r="CA413" i="1"/>
  <c r="CA414" i="1"/>
  <c r="CA415" i="1"/>
  <c r="CA416" i="1"/>
  <c r="CA417" i="1"/>
  <c r="CA418" i="1"/>
  <c r="CA419" i="1"/>
  <c r="CA420" i="1"/>
  <c r="CA421" i="1"/>
  <c r="CA422" i="1"/>
  <c r="CA423" i="1"/>
  <c r="CA424" i="1"/>
  <c r="CA425" i="1"/>
  <c r="CA426" i="1"/>
  <c r="CA427" i="1"/>
  <c r="CA428" i="1"/>
  <c r="CA429" i="1"/>
  <c r="CA430" i="1"/>
  <c r="CA431" i="1"/>
  <c r="CA432" i="1"/>
  <c r="CA433" i="1"/>
  <c r="CA434" i="1"/>
  <c r="CA435" i="1"/>
  <c r="CA436" i="1"/>
  <c r="CA437" i="1"/>
  <c r="CA438" i="1"/>
  <c r="CA439" i="1"/>
  <c r="CA440" i="1"/>
  <c r="CA441" i="1"/>
  <c r="CA442" i="1"/>
  <c r="CA443" i="1"/>
  <c r="CA444" i="1"/>
  <c r="CA445" i="1"/>
  <c r="CA446" i="1"/>
  <c r="CA447" i="1"/>
  <c r="CA448" i="1"/>
  <c r="CA449" i="1"/>
  <c r="CA450" i="1"/>
  <c r="CA451" i="1"/>
  <c r="CA452" i="1"/>
  <c r="CA453" i="1"/>
  <c r="CA454" i="1"/>
  <c r="CA455" i="1"/>
  <c r="CA456" i="1"/>
  <c r="CA457" i="1"/>
  <c r="CA458" i="1"/>
  <c r="CA459" i="1"/>
  <c r="CA460" i="1"/>
  <c r="CA461" i="1"/>
  <c r="CA462" i="1"/>
  <c r="CA463" i="1"/>
  <c r="CA464" i="1"/>
  <c r="CA465" i="1"/>
  <c r="CA466" i="1"/>
  <c r="CA467" i="1"/>
  <c r="CA468" i="1"/>
  <c r="CA469" i="1"/>
  <c r="CA470" i="1"/>
  <c r="CA471" i="1"/>
  <c r="CA472" i="1"/>
  <c r="CA473" i="1"/>
  <c r="CA474" i="1"/>
  <c r="CA475" i="1"/>
  <c r="CA476" i="1"/>
  <c r="CA477" i="1"/>
  <c r="CA478" i="1"/>
  <c r="CA479" i="1"/>
  <c r="CA480" i="1"/>
  <c r="CA481" i="1"/>
  <c r="CA482" i="1"/>
  <c r="CA483" i="1"/>
  <c r="CA484" i="1"/>
  <c r="CA485" i="1"/>
  <c r="CA486" i="1"/>
  <c r="CA487" i="1"/>
  <c r="CA488" i="1"/>
  <c r="CA489" i="1"/>
  <c r="CA490" i="1"/>
  <c r="CA491" i="1"/>
  <c r="CA492" i="1"/>
  <c r="CA493" i="1"/>
  <c r="CA494" i="1"/>
  <c r="CA495" i="1"/>
  <c r="CA496" i="1"/>
  <c r="CA497" i="1"/>
  <c r="CA498" i="1"/>
  <c r="CA499" i="1"/>
  <c r="CA500" i="1"/>
  <c r="BX4" i="1"/>
  <c r="CA4" i="1" s="1"/>
  <c r="BX5" i="1"/>
  <c r="BX6" i="1"/>
  <c r="BX7" i="1"/>
  <c r="BX8" i="1"/>
  <c r="BX9" i="1"/>
  <c r="BX10" i="1"/>
  <c r="BX11" i="1"/>
  <c r="BX12" i="1"/>
  <c r="BX13" i="1"/>
  <c r="BX14" i="1"/>
  <c r="BX15" i="1"/>
  <c r="BX16" i="1"/>
  <c r="BX17" i="1"/>
  <c r="BX18" i="1"/>
  <c r="BX19" i="1"/>
  <c r="BX20" i="1"/>
  <c r="BX21" i="1"/>
  <c r="CA21" i="1" s="1"/>
  <c r="BX22" i="1"/>
  <c r="BX23" i="1"/>
  <c r="BX24" i="1"/>
  <c r="BX25" i="1"/>
  <c r="BX26" i="1"/>
  <c r="BX27" i="1"/>
  <c r="BX28" i="1"/>
  <c r="BX29" i="1"/>
  <c r="BX30" i="1"/>
  <c r="BX31" i="1"/>
  <c r="BX32" i="1"/>
  <c r="BX33" i="1"/>
  <c r="BX34" i="1"/>
  <c r="BX35" i="1"/>
  <c r="BX36" i="1"/>
  <c r="BX37" i="1"/>
  <c r="BX38" i="1"/>
  <c r="BX39" i="1"/>
  <c r="BX40" i="1"/>
  <c r="BX41" i="1"/>
  <c r="BX42" i="1"/>
  <c r="BX43" i="1"/>
  <c r="BX44" i="1"/>
  <c r="BX45" i="1"/>
  <c r="BX46" i="1"/>
  <c r="BX47" i="1"/>
  <c r="BX48" i="1"/>
  <c r="BX49" i="1"/>
  <c r="BX50" i="1"/>
  <c r="BX51" i="1"/>
  <c r="BX52" i="1"/>
  <c r="BX53" i="1"/>
  <c r="BX54" i="1"/>
  <c r="BX55" i="1"/>
  <c r="BX56" i="1"/>
  <c r="BX57" i="1"/>
  <c r="BX58" i="1"/>
  <c r="BX59" i="1"/>
  <c r="BX60" i="1"/>
  <c r="BX61" i="1"/>
  <c r="BX62" i="1"/>
  <c r="BX63" i="1"/>
  <c r="BX64" i="1"/>
  <c r="BX65" i="1"/>
  <c r="BX66" i="1"/>
  <c r="BX67" i="1"/>
  <c r="BX68" i="1"/>
  <c r="BX69" i="1"/>
  <c r="BX70" i="1"/>
  <c r="BX71" i="1"/>
  <c r="BX72" i="1"/>
  <c r="BX73" i="1"/>
  <c r="BX74" i="1"/>
  <c r="BX75" i="1"/>
  <c r="BX76" i="1"/>
  <c r="BX77" i="1"/>
  <c r="BX78" i="1"/>
  <c r="BX79" i="1"/>
  <c r="BX80" i="1"/>
  <c r="BX81" i="1"/>
  <c r="BX82" i="1"/>
  <c r="BX83" i="1"/>
  <c r="BX84" i="1"/>
  <c r="BX85" i="1"/>
  <c r="BX86" i="1"/>
  <c r="BX87" i="1"/>
  <c r="BX88" i="1"/>
  <c r="BX89" i="1"/>
  <c r="BX90" i="1"/>
  <c r="BX91" i="1"/>
  <c r="BX92" i="1"/>
  <c r="BX93" i="1"/>
  <c r="BX94" i="1"/>
  <c r="BX95" i="1"/>
  <c r="BX96" i="1"/>
  <c r="BX97" i="1"/>
  <c r="BX98" i="1"/>
  <c r="BX99" i="1"/>
  <c r="BX100" i="1"/>
  <c r="BX101" i="1"/>
  <c r="BX102" i="1"/>
  <c r="BX103" i="1"/>
  <c r="BX104" i="1"/>
  <c r="BX105" i="1"/>
  <c r="BX106" i="1"/>
  <c r="BX107" i="1"/>
  <c r="BX108" i="1"/>
  <c r="BX109" i="1"/>
  <c r="BX110" i="1"/>
  <c r="BX111" i="1"/>
  <c r="BX112" i="1"/>
  <c r="BX113" i="1"/>
  <c r="BX114" i="1"/>
  <c r="BX115" i="1"/>
  <c r="BX116" i="1"/>
  <c r="BX117" i="1"/>
  <c r="BX118" i="1"/>
  <c r="BX119" i="1"/>
  <c r="BX120" i="1"/>
  <c r="BX121" i="1"/>
  <c r="BX122" i="1"/>
  <c r="BX123" i="1"/>
  <c r="BX124" i="1"/>
  <c r="BX125" i="1"/>
  <c r="BX126" i="1"/>
  <c r="CA126" i="1" s="1"/>
  <c r="BX127" i="1"/>
  <c r="CA127" i="1" s="1"/>
  <c r="BX128" i="1"/>
  <c r="CA128" i="1" s="1"/>
  <c r="BX129" i="1"/>
  <c r="CA129" i="1" s="1"/>
  <c r="BX130" i="1"/>
  <c r="CA130" i="1" s="1"/>
  <c r="BX131" i="1"/>
  <c r="CA131" i="1" s="1"/>
  <c r="BX132" i="1"/>
  <c r="CA132" i="1" s="1"/>
  <c r="BX133" i="1"/>
  <c r="CA133" i="1" s="1"/>
  <c r="BX134" i="1"/>
  <c r="CA134" i="1" s="1"/>
  <c r="BX135" i="1"/>
  <c r="CA135" i="1" s="1"/>
  <c r="BX136" i="1"/>
  <c r="CA136" i="1" s="1"/>
  <c r="BX137" i="1"/>
  <c r="CA137" i="1" s="1"/>
  <c r="BX138" i="1"/>
  <c r="CA138" i="1" s="1"/>
  <c r="BX139" i="1"/>
  <c r="CA139" i="1" s="1"/>
  <c r="BX140" i="1"/>
  <c r="CA140" i="1" s="1"/>
  <c r="BX141" i="1"/>
  <c r="CA141" i="1" s="1"/>
  <c r="BX142" i="1"/>
  <c r="CA142" i="1" s="1"/>
  <c r="BX143" i="1"/>
  <c r="CA143" i="1" s="1"/>
  <c r="BX144" i="1"/>
  <c r="CA144" i="1" s="1"/>
  <c r="BX145" i="1"/>
  <c r="CA145" i="1" s="1"/>
  <c r="BX146" i="1"/>
  <c r="CA146" i="1" s="1"/>
  <c r="BX147" i="1"/>
  <c r="CA147" i="1" s="1"/>
  <c r="BX148" i="1"/>
  <c r="CA148" i="1" s="1"/>
  <c r="BX149" i="1"/>
  <c r="CA149" i="1" s="1"/>
  <c r="BX150" i="1"/>
  <c r="CA150" i="1" s="1"/>
  <c r="BX151" i="1"/>
  <c r="CA151" i="1" s="1"/>
  <c r="BX152" i="1"/>
  <c r="CA152" i="1" s="1"/>
  <c r="BX153" i="1"/>
  <c r="CA153" i="1" s="1"/>
  <c r="BX154" i="1"/>
  <c r="CA154" i="1" s="1"/>
  <c r="BX155" i="1"/>
  <c r="CA155" i="1" s="1"/>
  <c r="BX156" i="1"/>
  <c r="CA156" i="1" s="1"/>
  <c r="BX157" i="1"/>
  <c r="CA157" i="1" s="1"/>
  <c r="BX158" i="1"/>
  <c r="CA158" i="1" s="1"/>
  <c r="BX159" i="1"/>
  <c r="CA159" i="1" s="1"/>
  <c r="BX160" i="1"/>
  <c r="CA160" i="1" s="1"/>
  <c r="BX161" i="1"/>
  <c r="CA161" i="1" s="1"/>
  <c r="BX162" i="1"/>
  <c r="CA162" i="1" s="1"/>
  <c r="BX163" i="1"/>
  <c r="CA163" i="1" s="1"/>
  <c r="BX164" i="1"/>
  <c r="CA164" i="1" s="1"/>
  <c r="BX165" i="1"/>
  <c r="CA165" i="1" s="1"/>
  <c r="BX166" i="1"/>
  <c r="CA166" i="1" s="1"/>
  <c r="BX167" i="1"/>
  <c r="CA167" i="1" s="1"/>
  <c r="BX168" i="1"/>
  <c r="CA168" i="1" s="1"/>
  <c r="BX169" i="1"/>
  <c r="CA169" i="1" s="1"/>
  <c r="BX170" i="1"/>
  <c r="CA170" i="1" s="1"/>
  <c r="BX171" i="1"/>
  <c r="CA171" i="1" s="1"/>
  <c r="BX172" i="1"/>
  <c r="CA172" i="1" s="1"/>
  <c r="BX173" i="1"/>
  <c r="CA173" i="1" s="1"/>
  <c r="BX174" i="1"/>
  <c r="CA174" i="1" s="1"/>
  <c r="BX175" i="1"/>
  <c r="CA175" i="1" s="1"/>
  <c r="BX176" i="1"/>
  <c r="CA176" i="1" s="1"/>
  <c r="BX177" i="1"/>
  <c r="CA177" i="1" s="1"/>
  <c r="BX178" i="1"/>
  <c r="CA178" i="1" s="1"/>
  <c r="BX179" i="1"/>
  <c r="CA179" i="1" s="1"/>
  <c r="BX180" i="1"/>
  <c r="CA180" i="1" s="1"/>
  <c r="BX181" i="1"/>
  <c r="CA181" i="1" s="1"/>
  <c r="BX182" i="1"/>
  <c r="CA182" i="1" s="1"/>
  <c r="BX183" i="1"/>
  <c r="CA183" i="1" s="1"/>
  <c r="BX184" i="1"/>
  <c r="CA184" i="1" s="1"/>
  <c r="BX185" i="1"/>
  <c r="CA185" i="1" s="1"/>
  <c r="BX186" i="1"/>
  <c r="CA186" i="1" s="1"/>
  <c r="BX187" i="1"/>
  <c r="CA187" i="1" s="1"/>
  <c r="BX188" i="1"/>
  <c r="CA188" i="1" s="1"/>
  <c r="BX189" i="1"/>
  <c r="CA189" i="1" s="1"/>
  <c r="BX190" i="1"/>
  <c r="CA190" i="1" s="1"/>
  <c r="BX191" i="1"/>
  <c r="CA191" i="1" s="1"/>
  <c r="BX192" i="1"/>
  <c r="CA192" i="1" s="1"/>
  <c r="BX193" i="1"/>
  <c r="CA193" i="1" s="1"/>
  <c r="BX194" i="1"/>
  <c r="CA194" i="1" s="1"/>
  <c r="BX195" i="1"/>
  <c r="CA195" i="1" s="1"/>
  <c r="BX196" i="1"/>
  <c r="CA196" i="1" s="1"/>
  <c r="BX197" i="1"/>
  <c r="CA197" i="1" s="1"/>
  <c r="BX198" i="1"/>
  <c r="CA198" i="1" s="1"/>
  <c r="BX199" i="1"/>
  <c r="CA199" i="1" s="1"/>
  <c r="BX200" i="1"/>
  <c r="CA200" i="1" s="1"/>
  <c r="BX201" i="1"/>
  <c r="CA201" i="1" s="1"/>
  <c r="BX202" i="1"/>
  <c r="CA202" i="1" s="1"/>
  <c r="BX203" i="1"/>
  <c r="CA203" i="1" s="1"/>
  <c r="BX204" i="1"/>
  <c r="CA204" i="1" s="1"/>
  <c r="BX205" i="1"/>
  <c r="CA205" i="1" s="1"/>
  <c r="BX206" i="1"/>
  <c r="CA206" i="1" s="1"/>
  <c r="BX207" i="1"/>
  <c r="CA207" i="1" s="1"/>
  <c r="BX208" i="1"/>
  <c r="CA208" i="1" s="1"/>
  <c r="BX209" i="1"/>
  <c r="CA209" i="1" s="1"/>
  <c r="BX210" i="1"/>
  <c r="CA210" i="1" s="1"/>
  <c r="BX211" i="1"/>
  <c r="CA211" i="1" s="1"/>
  <c r="BX212" i="1"/>
  <c r="CA212" i="1" s="1"/>
  <c r="BX213" i="1"/>
  <c r="CA213" i="1" s="1"/>
  <c r="BX214" i="1"/>
  <c r="CA214" i="1" s="1"/>
  <c r="BX215" i="1"/>
  <c r="CA215" i="1" s="1"/>
  <c r="BX216" i="1"/>
  <c r="CA216" i="1" s="1"/>
  <c r="BX217" i="1"/>
  <c r="CA217" i="1" s="1"/>
  <c r="BX218" i="1"/>
  <c r="CA218" i="1" s="1"/>
  <c r="BX219" i="1"/>
  <c r="CA219" i="1" s="1"/>
  <c r="BX220" i="1"/>
  <c r="CA220" i="1" s="1"/>
  <c r="BX221" i="1"/>
  <c r="CA221" i="1" s="1"/>
  <c r="BX222" i="1"/>
  <c r="CA222" i="1" s="1"/>
  <c r="BX223" i="1"/>
  <c r="CA223" i="1" s="1"/>
  <c r="BX224" i="1"/>
  <c r="CA224" i="1" s="1"/>
  <c r="BX225" i="1"/>
  <c r="BX226" i="1"/>
  <c r="BX227" i="1"/>
  <c r="BX228" i="1"/>
  <c r="BX229" i="1"/>
  <c r="BX230" i="1"/>
  <c r="BX231" i="1"/>
  <c r="BX232" i="1"/>
  <c r="BX233" i="1"/>
  <c r="BX234" i="1"/>
  <c r="BX235" i="1"/>
  <c r="BX236" i="1"/>
  <c r="BX237" i="1"/>
  <c r="BX238" i="1"/>
  <c r="BX239" i="1"/>
  <c r="BX240" i="1"/>
  <c r="BX241" i="1"/>
  <c r="BX242" i="1"/>
  <c r="BX243" i="1"/>
  <c r="BX244" i="1"/>
  <c r="BX245" i="1"/>
  <c r="BX246" i="1"/>
  <c r="BX247" i="1"/>
  <c r="BX248" i="1"/>
  <c r="BX249" i="1"/>
  <c r="BX250" i="1"/>
  <c r="BX251" i="1"/>
  <c r="BX252" i="1"/>
  <c r="BX253" i="1"/>
  <c r="BX254" i="1"/>
  <c r="BX255" i="1"/>
  <c r="BX256" i="1"/>
  <c r="BX257" i="1"/>
  <c r="BX258" i="1"/>
  <c r="BX259" i="1"/>
  <c r="BX260" i="1"/>
  <c r="BX261" i="1"/>
  <c r="BX262" i="1"/>
  <c r="BX263" i="1"/>
  <c r="BX264" i="1"/>
  <c r="BX265" i="1"/>
  <c r="BX266" i="1"/>
  <c r="BX267" i="1"/>
  <c r="BX268" i="1"/>
  <c r="BX269" i="1"/>
  <c r="BX270" i="1"/>
  <c r="BX271" i="1"/>
  <c r="BX272" i="1"/>
  <c r="BX273" i="1"/>
  <c r="BX274" i="1"/>
  <c r="BX275" i="1"/>
  <c r="BX276" i="1"/>
  <c r="BX277" i="1"/>
  <c r="BX278" i="1"/>
  <c r="BX279" i="1"/>
  <c r="BX280" i="1"/>
  <c r="BX281" i="1"/>
  <c r="BX282" i="1"/>
  <c r="BX283" i="1"/>
  <c r="BX284" i="1"/>
  <c r="BX285" i="1"/>
  <c r="BX286" i="1"/>
  <c r="BX287" i="1"/>
  <c r="BX288" i="1"/>
  <c r="BX289" i="1"/>
  <c r="BX290" i="1"/>
  <c r="BX291" i="1"/>
  <c r="BX292" i="1"/>
  <c r="BX293" i="1"/>
  <c r="BX294" i="1"/>
  <c r="BX295" i="1"/>
  <c r="BX296" i="1"/>
  <c r="BX297" i="1"/>
  <c r="BX298" i="1"/>
  <c r="BX299" i="1"/>
  <c r="BX300" i="1"/>
  <c r="BX301" i="1"/>
  <c r="BX302" i="1"/>
  <c r="BX303" i="1"/>
  <c r="BX304" i="1"/>
  <c r="BX305" i="1"/>
  <c r="BX306" i="1"/>
  <c r="BX307" i="1"/>
  <c r="BX308" i="1"/>
  <c r="BX309" i="1"/>
  <c r="BX310" i="1"/>
  <c r="BX311" i="1"/>
  <c r="BX312" i="1"/>
  <c r="BX313" i="1"/>
  <c r="BX314" i="1"/>
  <c r="BX315" i="1"/>
  <c r="BX316" i="1"/>
  <c r="BX317" i="1"/>
  <c r="BX318" i="1"/>
  <c r="BX319" i="1"/>
  <c r="BX320" i="1"/>
  <c r="BX321" i="1"/>
  <c r="BX322" i="1"/>
  <c r="BX323" i="1"/>
  <c r="BX324" i="1"/>
  <c r="BX325" i="1"/>
  <c r="BX326" i="1"/>
  <c r="BX327" i="1"/>
  <c r="BX328" i="1"/>
  <c r="BX329" i="1"/>
  <c r="BX330" i="1"/>
  <c r="BX331" i="1"/>
  <c r="BX332" i="1"/>
  <c r="BX333" i="1"/>
  <c r="BX334" i="1"/>
  <c r="BX335" i="1"/>
  <c r="BX336" i="1"/>
  <c r="BX337" i="1"/>
  <c r="BX338" i="1"/>
  <c r="BX339" i="1"/>
  <c r="BX340" i="1"/>
  <c r="BX341" i="1"/>
  <c r="BX342" i="1"/>
  <c r="BX343" i="1"/>
  <c r="BX344" i="1"/>
  <c r="BX345" i="1"/>
  <c r="BX346" i="1"/>
  <c r="BX347" i="1"/>
  <c r="BX348" i="1"/>
  <c r="BX349" i="1"/>
  <c r="BX350" i="1"/>
  <c r="BX351" i="1"/>
  <c r="BX352" i="1"/>
  <c r="BX353" i="1"/>
  <c r="BX354" i="1"/>
  <c r="BX355" i="1"/>
  <c r="BX356" i="1"/>
  <c r="BX357" i="1"/>
  <c r="BX358" i="1"/>
  <c r="BX359" i="1"/>
  <c r="BX360" i="1"/>
  <c r="BX361" i="1"/>
  <c r="BX362" i="1"/>
  <c r="BX363" i="1"/>
  <c r="BX364" i="1"/>
  <c r="BX365" i="1"/>
  <c r="BX366" i="1"/>
  <c r="BX367" i="1"/>
  <c r="BX368" i="1"/>
  <c r="BX369" i="1"/>
  <c r="BX370" i="1"/>
  <c r="BX371" i="1"/>
  <c r="BX372" i="1"/>
  <c r="BX373" i="1"/>
  <c r="BX374" i="1"/>
  <c r="BX375" i="1"/>
  <c r="BX376" i="1"/>
  <c r="BX377" i="1"/>
  <c r="BX378" i="1"/>
  <c r="BX379" i="1"/>
  <c r="BX380" i="1"/>
  <c r="BX381" i="1"/>
  <c r="BX382" i="1"/>
  <c r="BX383" i="1"/>
  <c r="BX384" i="1"/>
  <c r="BX385" i="1"/>
  <c r="BX386" i="1"/>
  <c r="BX387" i="1"/>
  <c r="BX388" i="1"/>
  <c r="BX389" i="1"/>
  <c r="BX390" i="1"/>
  <c r="BX391" i="1"/>
  <c r="BX392" i="1"/>
  <c r="BX393" i="1"/>
  <c r="BX394" i="1"/>
  <c r="BX395" i="1"/>
  <c r="BX396" i="1"/>
  <c r="BX397" i="1"/>
  <c r="BX398" i="1"/>
  <c r="BX399" i="1"/>
  <c r="BX400" i="1"/>
  <c r="BX401" i="1"/>
  <c r="BX402" i="1"/>
  <c r="BX403" i="1"/>
  <c r="BX404" i="1"/>
  <c r="BX405" i="1"/>
  <c r="BX406" i="1"/>
  <c r="BX407" i="1"/>
  <c r="BX408" i="1"/>
  <c r="BX409" i="1"/>
  <c r="BX410" i="1"/>
  <c r="BX411" i="1"/>
  <c r="BX412" i="1"/>
  <c r="BX413" i="1"/>
  <c r="BX414" i="1"/>
  <c r="BX415" i="1"/>
  <c r="BX416" i="1"/>
  <c r="BX417" i="1"/>
  <c r="BX418" i="1"/>
  <c r="BX419" i="1"/>
  <c r="BX420" i="1"/>
  <c r="BX421" i="1"/>
  <c r="BX422" i="1"/>
  <c r="BX423" i="1"/>
  <c r="BX424" i="1"/>
  <c r="BX425" i="1"/>
  <c r="BX426" i="1"/>
  <c r="BX427" i="1"/>
  <c r="BX428" i="1"/>
  <c r="BX429" i="1"/>
  <c r="BX430" i="1"/>
  <c r="BX431" i="1"/>
  <c r="BX432" i="1"/>
  <c r="BX433" i="1"/>
  <c r="BX434" i="1"/>
  <c r="BX435" i="1"/>
  <c r="BX436" i="1"/>
  <c r="BX437" i="1"/>
  <c r="BX438" i="1"/>
  <c r="BX439" i="1"/>
  <c r="BX440" i="1"/>
  <c r="BX441" i="1"/>
  <c r="BX442" i="1"/>
  <c r="BX443" i="1"/>
  <c r="BX444" i="1"/>
  <c r="BX445" i="1"/>
  <c r="BX446" i="1"/>
  <c r="BX447" i="1"/>
  <c r="BX448" i="1"/>
  <c r="BX449" i="1"/>
  <c r="BX450" i="1"/>
  <c r="BX451" i="1"/>
  <c r="BX452" i="1"/>
  <c r="BX453" i="1"/>
  <c r="BX454" i="1"/>
  <c r="BX455" i="1"/>
  <c r="BX456" i="1"/>
  <c r="BX457" i="1"/>
  <c r="BX458" i="1"/>
  <c r="BX459" i="1"/>
  <c r="BX460" i="1"/>
  <c r="BX461" i="1"/>
  <c r="BX462" i="1"/>
  <c r="BX463" i="1"/>
  <c r="BX464" i="1"/>
  <c r="BX465" i="1"/>
  <c r="BX466" i="1"/>
  <c r="BX467" i="1"/>
  <c r="BX468" i="1"/>
  <c r="BX469" i="1"/>
  <c r="BX470" i="1"/>
  <c r="BX471" i="1"/>
  <c r="BX472" i="1"/>
  <c r="BX473" i="1"/>
  <c r="BX474" i="1"/>
  <c r="BX475" i="1"/>
  <c r="BX476" i="1"/>
  <c r="BX477" i="1"/>
  <c r="BX478" i="1"/>
  <c r="BX479" i="1"/>
  <c r="BX480" i="1"/>
  <c r="BX481" i="1"/>
  <c r="BX482" i="1"/>
  <c r="BX483" i="1"/>
  <c r="BX484" i="1"/>
  <c r="BX485" i="1"/>
  <c r="BX486" i="1"/>
  <c r="BX487" i="1"/>
  <c r="BX488" i="1"/>
  <c r="BX489" i="1"/>
  <c r="BX490" i="1"/>
  <c r="BX491" i="1"/>
  <c r="BX492" i="1"/>
  <c r="BX493" i="1"/>
  <c r="BX494" i="1"/>
  <c r="BX495" i="1"/>
  <c r="BX496" i="1"/>
  <c r="BX497" i="1"/>
  <c r="BX498" i="1"/>
  <c r="BX499" i="1"/>
  <c r="BX500" i="1"/>
  <c r="E172" i="2" l="1"/>
  <c r="F172" i="2"/>
  <c r="F112" i="2"/>
  <c r="F142" i="2"/>
  <c r="F82" i="2"/>
  <c r="H172" i="2"/>
  <c r="H82" i="2"/>
  <c r="E82" i="2"/>
  <c r="E142" i="2"/>
  <c r="E112" i="2"/>
  <c r="H142" i="2"/>
  <c r="H112" i="2"/>
  <c r="CB4" i="1"/>
  <c r="CA5" i="1"/>
  <c r="G172" i="2"/>
  <c r="G142" i="2"/>
  <c r="G82" i="2"/>
  <c r="G112" i="2"/>
  <c r="C82" i="2"/>
  <c r="C52" i="2"/>
  <c r="C22" i="2"/>
  <c r="C142" i="2"/>
  <c r="C172" i="2"/>
  <c r="C112" i="2"/>
  <c r="E52" i="2"/>
  <c r="F52" i="2"/>
  <c r="H52" i="2"/>
  <c r="G52" i="2"/>
  <c r="E22" i="2"/>
  <c r="F22" i="2"/>
  <c r="G22" i="2"/>
  <c r="H22" i="2"/>
  <c r="CB5" i="1" l="1"/>
  <c r="CA6" i="1"/>
  <c r="CA7" i="1" s="1"/>
  <c r="CB6" i="1" l="1"/>
  <c r="CA8"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CB7" i="1" l="1"/>
  <c r="CA9" i="1"/>
  <c r="CA10" i="1" s="1"/>
  <c r="CA11" i="1" s="1"/>
  <c r="CA12" i="1" s="1"/>
  <c r="CA13" i="1" s="1"/>
  <c r="CB8" i="1" l="1"/>
  <c r="CA14" i="1"/>
  <c r="CA15" i="1" s="1"/>
  <c r="CB9" i="1" l="1"/>
  <c r="CA16" i="1"/>
  <c r="CA17" i="1" s="1"/>
  <c r="CA18" i="1" s="1"/>
  <c r="CA19" i="1" s="1"/>
  <c r="CA20" i="1" s="1"/>
  <c r="CA22" i="1" s="1"/>
  <c r="CB10" i="1" l="1"/>
  <c r="CA23" i="1"/>
  <c r="CB11" i="1" l="1"/>
  <c r="CA24" i="1"/>
  <c r="CA25" i="1" s="1"/>
  <c r="CA26" i="1" s="1"/>
  <c r="CB12" i="1" l="1"/>
  <c r="CA27" i="1"/>
  <c r="CB13" i="1" l="1"/>
  <c r="CB14" i="1" s="1"/>
  <c r="CB15" i="1" s="1"/>
  <c r="CB16" i="1" s="1"/>
  <c r="CB17" i="1" s="1"/>
  <c r="CB18" i="1" s="1"/>
  <c r="CB19" i="1" s="1"/>
  <c r="CB20" i="1" s="1"/>
  <c r="CB21" i="1" s="1"/>
  <c r="CB22" i="1" s="1"/>
  <c r="CB23" i="1" s="1"/>
  <c r="CB24" i="1" s="1"/>
  <c r="CB25" i="1" s="1"/>
  <c r="CB26" i="1" s="1"/>
  <c r="CB27" i="1" s="1"/>
  <c r="CB28" i="1" s="1"/>
  <c r="CB29" i="1" s="1"/>
  <c r="CB30" i="1" s="1"/>
  <c r="CB31" i="1" s="1"/>
  <c r="CA28" i="1"/>
  <c r="CA29" i="1" s="1"/>
  <c r="CB32" i="1" l="1"/>
  <c r="CA30" i="1"/>
  <c r="CA31" i="1" l="1"/>
  <c r="CB33" i="1"/>
  <c r="CA32" i="1" l="1"/>
  <c r="CB34" i="1"/>
  <c r="CB35" i="1" l="1"/>
  <c r="CA33" i="1"/>
  <c r="CA34" i="1" l="1"/>
  <c r="CB36" i="1"/>
  <c r="CA35" i="1" l="1"/>
  <c r="CA36" i="1" s="1"/>
  <c r="CB37" i="1"/>
  <c r="CA37" i="1" l="1"/>
  <c r="CA38" i="1" s="1"/>
  <c r="CB38" i="1"/>
  <c r="CB39" i="1" s="1"/>
  <c r="CB40" i="1" s="1"/>
  <c r="CB41" i="1" s="1"/>
  <c r="CB42" i="1" s="1"/>
  <c r="CB43" i="1" s="1"/>
  <c r="CB44" i="1" s="1"/>
  <c r="CB45" i="1" s="1"/>
  <c r="CB46" i="1" s="1"/>
  <c r="CB47" i="1" s="1"/>
  <c r="CB48" i="1" s="1"/>
  <c r="CB49" i="1" s="1"/>
  <c r="CB50" i="1" s="1"/>
  <c r="CB51" i="1" s="1"/>
  <c r="CB52" i="1" s="1"/>
  <c r="CB53" i="1" s="1"/>
  <c r="CB54" i="1" s="1"/>
  <c r="CB55" i="1" s="1"/>
  <c r="CB56" i="1" s="1"/>
  <c r="CB57" i="1" s="1"/>
  <c r="CB58" i="1" s="1"/>
  <c r="CB59" i="1" s="1"/>
  <c r="CB60" i="1" s="1"/>
  <c r="CB61" i="1" s="1"/>
  <c r="CB62" i="1" s="1"/>
  <c r="CB63" i="1" s="1"/>
  <c r="CB64" i="1" s="1"/>
  <c r="CB65" i="1" s="1"/>
  <c r="CB66" i="1" s="1"/>
  <c r="CB67" i="1" s="1"/>
  <c r="CB68" i="1" s="1"/>
  <c r="CB69" i="1" s="1"/>
  <c r="CB70" i="1" s="1"/>
  <c r="CB71" i="1" s="1"/>
  <c r="CB72" i="1" s="1"/>
  <c r="CB73" i="1" s="1"/>
  <c r="CB74" i="1" s="1"/>
  <c r="CB75" i="1" s="1"/>
  <c r="CB76" i="1" s="1"/>
  <c r="CB77" i="1" s="1"/>
  <c r="CB78" i="1" s="1"/>
  <c r="CB79" i="1" s="1"/>
  <c r="CB80" i="1" s="1"/>
  <c r="CB81" i="1" s="1"/>
  <c r="CB82" i="1" s="1"/>
  <c r="CB83" i="1" s="1"/>
  <c r="CB84" i="1" s="1"/>
  <c r="CB85" i="1" s="1"/>
  <c r="CB86" i="1" s="1"/>
  <c r="CB87" i="1" s="1"/>
  <c r="CB88" i="1" s="1"/>
  <c r="CB89" i="1" s="1"/>
  <c r="CB90" i="1" s="1"/>
  <c r="CB91" i="1" s="1"/>
  <c r="CB92" i="1" s="1"/>
  <c r="CB93" i="1" s="1"/>
  <c r="CB94" i="1" s="1"/>
  <c r="CB95" i="1" s="1"/>
  <c r="CB96" i="1" s="1"/>
  <c r="CB97" i="1" s="1"/>
  <c r="CB98" i="1" s="1"/>
  <c r="CB99" i="1" s="1"/>
  <c r="CB100" i="1" s="1"/>
  <c r="CB101" i="1" s="1"/>
  <c r="CB102" i="1" s="1"/>
  <c r="CB103" i="1" s="1"/>
  <c r="CB104" i="1" s="1"/>
  <c r="CB105" i="1" s="1"/>
  <c r="CB106" i="1" s="1"/>
  <c r="CB107" i="1" s="1"/>
  <c r="CB108" i="1" s="1"/>
  <c r="CB109" i="1" s="1"/>
  <c r="CB110" i="1" s="1"/>
  <c r="CB111" i="1" s="1"/>
  <c r="CB112" i="1" s="1"/>
  <c r="CB113" i="1" s="1"/>
  <c r="CB114" i="1" s="1"/>
  <c r="CB115" i="1" s="1"/>
  <c r="CB116" i="1" s="1"/>
  <c r="CB117" i="1" s="1"/>
  <c r="CB118" i="1" s="1"/>
  <c r="CB119" i="1" s="1"/>
  <c r="CB120" i="1" s="1"/>
  <c r="CB121" i="1" s="1"/>
  <c r="CB122" i="1" s="1"/>
  <c r="CB123" i="1" s="1"/>
  <c r="CB124" i="1" s="1"/>
  <c r="CB125" i="1" s="1"/>
  <c r="CB126" i="1" s="1"/>
  <c r="CB127" i="1" s="1"/>
  <c r="CB128" i="1" s="1"/>
  <c r="CB129" i="1" s="1"/>
  <c r="CB130" i="1" s="1"/>
  <c r="CB131" i="1" s="1"/>
  <c r="CB132" i="1" s="1"/>
  <c r="CB133" i="1" s="1"/>
  <c r="CB134" i="1" s="1"/>
  <c r="CB135" i="1" s="1"/>
  <c r="CB136" i="1" s="1"/>
  <c r="CB137" i="1" s="1"/>
  <c r="CB138" i="1" s="1"/>
  <c r="CB139" i="1" s="1"/>
  <c r="CB140" i="1" s="1"/>
  <c r="CB141" i="1" s="1"/>
  <c r="CB142" i="1" s="1"/>
  <c r="CB143" i="1" s="1"/>
  <c r="CB144" i="1" s="1"/>
  <c r="CB145" i="1" s="1"/>
  <c r="CB146" i="1" s="1"/>
  <c r="CB147" i="1" s="1"/>
  <c r="CB148" i="1" s="1"/>
  <c r="CB149" i="1" s="1"/>
  <c r="CB150" i="1" s="1"/>
  <c r="CB151" i="1" s="1"/>
  <c r="CB152" i="1" s="1"/>
  <c r="CB153" i="1" s="1"/>
  <c r="CB154" i="1" s="1"/>
  <c r="CB155" i="1" s="1"/>
  <c r="CB156" i="1" s="1"/>
  <c r="CB157" i="1" s="1"/>
  <c r="CB158" i="1" s="1"/>
  <c r="CB159" i="1" s="1"/>
  <c r="CB160" i="1" s="1"/>
  <c r="CB161" i="1" s="1"/>
  <c r="CB162" i="1" s="1"/>
  <c r="CB163" i="1" s="1"/>
  <c r="CB164" i="1" s="1"/>
  <c r="CB165" i="1" s="1"/>
  <c r="CB166" i="1" s="1"/>
  <c r="CB167" i="1" s="1"/>
  <c r="CB168" i="1" s="1"/>
  <c r="CB169" i="1" s="1"/>
  <c r="CB170" i="1" s="1"/>
  <c r="CB171" i="1" s="1"/>
  <c r="CB172" i="1" s="1"/>
  <c r="CB173" i="1" s="1"/>
  <c r="CB174" i="1" s="1"/>
  <c r="CB175" i="1" s="1"/>
  <c r="CB176" i="1" s="1"/>
  <c r="CB177" i="1" s="1"/>
  <c r="CB178" i="1" s="1"/>
  <c r="CB179" i="1" s="1"/>
  <c r="CB180" i="1" s="1"/>
  <c r="CB181" i="1" s="1"/>
  <c r="CB182" i="1" s="1"/>
  <c r="CB183" i="1" s="1"/>
  <c r="CB184" i="1" s="1"/>
  <c r="CB185" i="1" s="1"/>
  <c r="CB186" i="1" s="1"/>
  <c r="CB187" i="1" s="1"/>
  <c r="CB188" i="1" s="1"/>
  <c r="CB189" i="1" s="1"/>
  <c r="CB190" i="1" s="1"/>
  <c r="CB191" i="1" s="1"/>
  <c r="CB192" i="1" s="1"/>
  <c r="CB193" i="1" s="1"/>
  <c r="CB194" i="1" s="1"/>
  <c r="CB195" i="1" s="1"/>
  <c r="CB196" i="1" s="1"/>
  <c r="CB197" i="1" s="1"/>
  <c r="CB198" i="1" s="1"/>
  <c r="CB199" i="1" s="1"/>
  <c r="CB200" i="1" s="1"/>
  <c r="CB201" i="1" s="1"/>
  <c r="CB202" i="1" s="1"/>
  <c r="CB203" i="1" s="1"/>
  <c r="CB204" i="1" s="1"/>
  <c r="CB205" i="1" s="1"/>
  <c r="CB206" i="1" s="1"/>
  <c r="CB207" i="1" s="1"/>
  <c r="CB208" i="1" s="1"/>
  <c r="CB209" i="1" s="1"/>
  <c r="CB210" i="1" s="1"/>
  <c r="CB211" i="1" s="1"/>
  <c r="CB212" i="1" s="1"/>
  <c r="CB213" i="1" s="1"/>
  <c r="CB214" i="1" s="1"/>
  <c r="CB215" i="1" s="1"/>
  <c r="CB216" i="1" s="1"/>
  <c r="CB217" i="1" s="1"/>
  <c r="CB218" i="1" s="1"/>
  <c r="CB219" i="1" s="1"/>
  <c r="CB220" i="1" s="1"/>
  <c r="CB221" i="1" s="1"/>
  <c r="CB222" i="1" s="1"/>
  <c r="CB223" i="1" s="1"/>
  <c r="CB224" i="1" s="1"/>
  <c r="CB225" i="1" s="1"/>
  <c r="CB226" i="1" s="1"/>
  <c r="CB227" i="1" s="1"/>
  <c r="CB228" i="1" s="1"/>
  <c r="CB229" i="1" s="1"/>
  <c r="CB230" i="1" s="1"/>
  <c r="CB231" i="1" s="1"/>
  <c r="CB232" i="1" s="1"/>
  <c r="CB233" i="1" s="1"/>
  <c r="CB234" i="1" s="1"/>
  <c r="CB235" i="1" s="1"/>
  <c r="CB236" i="1" s="1"/>
  <c r="CB237" i="1" s="1"/>
  <c r="CB238" i="1" s="1"/>
  <c r="CB239" i="1" s="1"/>
  <c r="CB240" i="1" s="1"/>
  <c r="CB241" i="1" s="1"/>
  <c r="CB242" i="1" s="1"/>
  <c r="CB243" i="1" s="1"/>
  <c r="CB244" i="1" s="1"/>
  <c r="CB245" i="1" s="1"/>
  <c r="CB246" i="1" s="1"/>
  <c r="CB247" i="1" s="1"/>
  <c r="CB248" i="1" s="1"/>
  <c r="CB249" i="1" s="1"/>
  <c r="CB250" i="1" s="1"/>
  <c r="CB251" i="1" s="1"/>
  <c r="CB252" i="1" s="1"/>
  <c r="CB253" i="1" s="1"/>
  <c r="CB254" i="1" s="1"/>
  <c r="CB255" i="1" s="1"/>
  <c r="CB256" i="1" s="1"/>
  <c r="CB257" i="1" s="1"/>
  <c r="CB258" i="1" s="1"/>
  <c r="CB259" i="1" s="1"/>
  <c r="CB260" i="1" s="1"/>
  <c r="CB261" i="1" s="1"/>
  <c r="CB262" i="1" s="1"/>
  <c r="CB263" i="1" s="1"/>
  <c r="CB264" i="1" s="1"/>
  <c r="CB265" i="1" s="1"/>
  <c r="CB266" i="1" s="1"/>
  <c r="CB267" i="1" s="1"/>
  <c r="CB268" i="1" s="1"/>
  <c r="CB269" i="1" s="1"/>
  <c r="CB270" i="1" s="1"/>
  <c r="CB271" i="1" s="1"/>
  <c r="CB272" i="1" s="1"/>
  <c r="CB273" i="1" s="1"/>
  <c r="CB274" i="1" s="1"/>
  <c r="CB275" i="1" s="1"/>
  <c r="CB276" i="1" s="1"/>
  <c r="CB277" i="1" s="1"/>
  <c r="CB278" i="1" s="1"/>
  <c r="CB279" i="1" s="1"/>
  <c r="CB280" i="1" s="1"/>
  <c r="CB281" i="1" s="1"/>
  <c r="CB282" i="1" s="1"/>
  <c r="CB283" i="1" s="1"/>
  <c r="CB284" i="1" s="1"/>
  <c r="CB285" i="1" s="1"/>
  <c r="CB286" i="1" s="1"/>
  <c r="CB287" i="1" s="1"/>
  <c r="CB288" i="1" s="1"/>
  <c r="CB289" i="1" s="1"/>
  <c r="CB290" i="1" s="1"/>
  <c r="CB291" i="1" s="1"/>
  <c r="CB292" i="1" s="1"/>
  <c r="CB293" i="1" s="1"/>
  <c r="CB294" i="1" s="1"/>
  <c r="CB295" i="1" s="1"/>
  <c r="CB296" i="1" s="1"/>
  <c r="CB297" i="1" s="1"/>
  <c r="CB298" i="1" s="1"/>
  <c r="CB299" i="1" s="1"/>
  <c r="CB300" i="1" s="1"/>
  <c r="CB301" i="1" s="1"/>
  <c r="CB302" i="1" s="1"/>
  <c r="CB303" i="1" s="1"/>
  <c r="CB304" i="1" s="1"/>
  <c r="CB305" i="1" s="1"/>
  <c r="CB306" i="1" s="1"/>
  <c r="CB307" i="1" s="1"/>
  <c r="CB308" i="1" s="1"/>
  <c r="CB309" i="1" s="1"/>
  <c r="CB310" i="1" s="1"/>
  <c r="CB311" i="1" s="1"/>
  <c r="CB312" i="1" s="1"/>
  <c r="CB313" i="1" s="1"/>
  <c r="CB314" i="1" s="1"/>
  <c r="CB315" i="1" s="1"/>
  <c r="CB316" i="1" s="1"/>
  <c r="CB317" i="1" s="1"/>
  <c r="CB318" i="1" s="1"/>
  <c r="CB319" i="1" s="1"/>
  <c r="CB320" i="1" s="1"/>
  <c r="CB321" i="1" s="1"/>
  <c r="CB322" i="1" s="1"/>
  <c r="CB323" i="1" s="1"/>
  <c r="CB324" i="1" s="1"/>
  <c r="CB325" i="1" s="1"/>
  <c r="CB326" i="1" s="1"/>
  <c r="CB327" i="1" s="1"/>
  <c r="CB328" i="1" s="1"/>
  <c r="CB329" i="1" s="1"/>
  <c r="CB330" i="1" s="1"/>
  <c r="CB331" i="1" s="1"/>
  <c r="CB332" i="1" s="1"/>
  <c r="CB333" i="1" s="1"/>
  <c r="CB334" i="1" s="1"/>
  <c r="CB335" i="1" s="1"/>
  <c r="CB336" i="1" s="1"/>
  <c r="CB337" i="1" s="1"/>
  <c r="CB338" i="1" s="1"/>
  <c r="CB339" i="1" s="1"/>
  <c r="CB340" i="1" s="1"/>
  <c r="CB341" i="1" s="1"/>
  <c r="CB342" i="1" s="1"/>
  <c r="CB343" i="1" s="1"/>
  <c r="CB344" i="1" s="1"/>
  <c r="CB345" i="1" s="1"/>
  <c r="CB346" i="1" s="1"/>
  <c r="CB347" i="1" s="1"/>
  <c r="CB348" i="1" s="1"/>
  <c r="CB349" i="1" s="1"/>
  <c r="CB350" i="1" s="1"/>
  <c r="CB351" i="1" s="1"/>
  <c r="CB352" i="1" s="1"/>
  <c r="CB353" i="1" s="1"/>
  <c r="CB354" i="1" s="1"/>
  <c r="CB355" i="1" s="1"/>
  <c r="CB356" i="1" s="1"/>
  <c r="CB357" i="1" s="1"/>
  <c r="CB358" i="1" s="1"/>
  <c r="CB359" i="1" s="1"/>
  <c r="CB360" i="1" s="1"/>
  <c r="CB361" i="1" s="1"/>
  <c r="CB362" i="1" s="1"/>
  <c r="CB363" i="1" s="1"/>
  <c r="CB364" i="1" s="1"/>
  <c r="CB365" i="1" s="1"/>
  <c r="CB366" i="1" s="1"/>
  <c r="CB367" i="1" s="1"/>
  <c r="CB368" i="1" s="1"/>
  <c r="CB369" i="1" s="1"/>
  <c r="CB370" i="1" s="1"/>
  <c r="CB371" i="1" s="1"/>
  <c r="CB372" i="1" s="1"/>
  <c r="CB373" i="1" s="1"/>
  <c r="CB374" i="1" s="1"/>
  <c r="CB375" i="1" s="1"/>
  <c r="CB376" i="1" s="1"/>
  <c r="CB377" i="1" s="1"/>
  <c r="CB378" i="1" s="1"/>
  <c r="CB379" i="1" s="1"/>
  <c r="CB380" i="1" s="1"/>
  <c r="CB381" i="1" s="1"/>
  <c r="CB382" i="1" s="1"/>
  <c r="CB383" i="1" s="1"/>
  <c r="CB384" i="1" s="1"/>
  <c r="CB385" i="1" s="1"/>
  <c r="CB386" i="1" s="1"/>
  <c r="CB387" i="1" s="1"/>
  <c r="CB388" i="1" s="1"/>
  <c r="CB389" i="1" s="1"/>
  <c r="CB390" i="1" s="1"/>
  <c r="CB391" i="1" s="1"/>
  <c r="CB392" i="1" s="1"/>
  <c r="CB393" i="1" s="1"/>
  <c r="CB394" i="1" s="1"/>
  <c r="CB395" i="1" s="1"/>
  <c r="CB396" i="1" s="1"/>
  <c r="CB397" i="1" s="1"/>
  <c r="CB398" i="1" s="1"/>
  <c r="CB399" i="1" s="1"/>
  <c r="CB400" i="1" s="1"/>
  <c r="CB401" i="1" s="1"/>
  <c r="CB402" i="1" s="1"/>
  <c r="CB403" i="1" s="1"/>
  <c r="CB404" i="1" s="1"/>
  <c r="CB405" i="1" s="1"/>
  <c r="CB406" i="1" s="1"/>
  <c r="CB407" i="1" s="1"/>
  <c r="CB408" i="1" s="1"/>
  <c r="CB409" i="1" s="1"/>
  <c r="CB410" i="1" s="1"/>
  <c r="CB411" i="1" s="1"/>
  <c r="CB412" i="1" s="1"/>
  <c r="CB413" i="1" s="1"/>
  <c r="CB414" i="1" s="1"/>
  <c r="CB415" i="1" s="1"/>
  <c r="CB416" i="1" s="1"/>
  <c r="CB417" i="1" s="1"/>
  <c r="CB418" i="1" s="1"/>
  <c r="CB419" i="1" s="1"/>
  <c r="CB420" i="1" s="1"/>
  <c r="CB421" i="1" s="1"/>
  <c r="CB422" i="1" s="1"/>
  <c r="CB423" i="1" s="1"/>
  <c r="CB424" i="1" s="1"/>
  <c r="CB425" i="1" s="1"/>
  <c r="CB426" i="1" s="1"/>
  <c r="CB427" i="1" s="1"/>
  <c r="CB428" i="1" s="1"/>
  <c r="CB429" i="1" s="1"/>
  <c r="CB430" i="1" s="1"/>
  <c r="CB431" i="1" s="1"/>
  <c r="CB432" i="1" s="1"/>
  <c r="CB433" i="1" s="1"/>
  <c r="CB434" i="1" s="1"/>
  <c r="CB435" i="1" s="1"/>
  <c r="CB436" i="1" s="1"/>
  <c r="CB437" i="1" s="1"/>
  <c r="CB438" i="1" s="1"/>
  <c r="CB439" i="1" s="1"/>
  <c r="CB440" i="1" s="1"/>
  <c r="CB441" i="1" s="1"/>
  <c r="CB442" i="1" s="1"/>
  <c r="CB443" i="1" s="1"/>
  <c r="CB444" i="1" s="1"/>
  <c r="CB445" i="1" s="1"/>
  <c r="CB446" i="1" s="1"/>
  <c r="CB447" i="1" s="1"/>
  <c r="CB448" i="1" s="1"/>
  <c r="CB449" i="1" s="1"/>
  <c r="CB450" i="1" s="1"/>
  <c r="CB451" i="1" s="1"/>
  <c r="CB452" i="1" s="1"/>
  <c r="CB453" i="1" s="1"/>
  <c r="CB454" i="1" s="1"/>
  <c r="CB455" i="1" s="1"/>
  <c r="CB456" i="1" s="1"/>
  <c r="CB457" i="1" s="1"/>
  <c r="CB458" i="1" s="1"/>
  <c r="CB459" i="1" s="1"/>
  <c r="CB460" i="1" s="1"/>
  <c r="CB461" i="1" s="1"/>
  <c r="CB462" i="1" s="1"/>
  <c r="CB463" i="1" s="1"/>
  <c r="CB464" i="1" s="1"/>
  <c r="CB465" i="1" s="1"/>
  <c r="CB466" i="1" s="1"/>
  <c r="CB467" i="1" s="1"/>
  <c r="CB468" i="1" s="1"/>
  <c r="CB469" i="1" s="1"/>
  <c r="CB470" i="1" s="1"/>
  <c r="CB471" i="1" s="1"/>
  <c r="CB472" i="1" s="1"/>
  <c r="CB473" i="1" s="1"/>
  <c r="CB474" i="1" s="1"/>
  <c r="CB475" i="1" s="1"/>
  <c r="CB476" i="1" s="1"/>
  <c r="CB477" i="1" s="1"/>
  <c r="CB478" i="1" s="1"/>
  <c r="CB479" i="1" s="1"/>
  <c r="CB480" i="1" s="1"/>
  <c r="CB481" i="1" s="1"/>
  <c r="CB482" i="1" s="1"/>
  <c r="CB483" i="1" s="1"/>
  <c r="CB484" i="1" s="1"/>
  <c r="CB485" i="1" s="1"/>
  <c r="CB486" i="1" s="1"/>
  <c r="CB487" i="1" s="1"/>
  <c r="CB488" i="1" s="1"/>
  <c r="CB489" i="1" s="1"/>
  <c r="CB490" i="1" s="1"/>
  <c r="CB491" i="1" s="1"/>
  <c r="CB492" i="1" s="1"/>
  <c r="CB493" i="1" s="1"/>
  <c r="CB494" i="1" s="1"/>
  <c r="CB495" i="1" s="1"/>
  <c r="CB496" i="1" s="1"/>
  <c r="CB497" i="1" s="1"/>
  <c r="CB498" i="1" s="1"/>
  <c r="CB499" i="1" s="1"/>
  <c r="CB500" i="1" s="1"/>
  <c r="B1103" i="15" l="1" a="1"/>
  <c r="B1103" i="15" s="1"/>
  <c r="B976" i="15" a="1"/>
  <c r="B976" i="15" s="1"/>
  <c r="D930" i="15" a="1"/>
  <c r="D930" i="15" s="1"/>
  <c r="B1441" i="15" a="1"/>
  <c r="B1441" i="15" s="1"/>
  <c r="B705" i="15" a="1"/>
  <c r="B705" i="15" s="1"/>
  <c r="B1199" i="15" a="1"/>
  <c r="B1199" i="15" s="1"/>
  <c r="B1381" i="15" a="1"/>
  <c r="B1381" i="15" s="1"/>
  <c r="D284" i="15" a="1"/>
  <c r="D284" i="15" s="1"/>
  <c r="B1352" i="15" a="1"/>
  <c r="B1352" i="15" s="1"/>
  <c r="B2397" i="15" a="1"/>
  <c r="B2397" i="15" s="1"/>
  <c r="D1596" i="15" a="1"/>
  <c r="D1596" i="15" s="1"/>
  <c r="B2252" i="15" a="1"/>
  <c r="B2252" i="15" s="1"/>
  <c r="B1379" i="15" a="1"/>
  <c r="B1379" i="15" s="1"/>
  <c r="B1588" i="15" a="1"/>
  <c r="B1588" i="15" s="1"/>
  <c r="B1405" i="15" a="1"/>
  <c r="B1405" i="15" s="1"/>
  <c r="B949" i="15" a="1"/>
  <c r="B949" i="15" s="1"/>
  <c r="D1185" i="15" a="1"/>
  <c r="D1185" i="15" s="1"/>
  <c r="B387" i="15" a="1"/>
  <c r="B387" i="15" s="1"/>
  <c r="B1987" i="15" a="1"/>
  <c r="B1987" i="15" s="1"/>
  <c r="B1263" i="15" a="1"/>
  <c r="B1263" i="15" s="1"/>
  <c r="B787" i="15" a="1"/>
  <c r="B787" i="15" s="1"/>
  <c r="D1863" i="15" a="1"/>
  <c r="D1863" i="15" s="1"/>
  <c r="B913" i="15" a="1"/>
  <c r="B913" i="15" s="1"/>
  <c r="B1291" i="15" a="1"/>
  <c r="B1291" i="15" s="1"/>
  <c r="B2005" i="15" a="1"/>
  <c r="B2005" i="15" s="1"/>
  <c r="B2007" i="15" a="1"/>
  <c r="B2007" i="15" s="1"/>
  <c r="B2242" i="15" a="1"/>
  <c r="B2242" i="15" s="1"/>
  <c r="D1188" i="15" a="1"/>
  <c r="D1188" i="15" s="1"/>
  <c r="B2111" i="15" a="1"/>
  <c r="B2111" i="15" s="1"/>
  <c r="B1865" i="15" a="1"/>
  <c r="B1865" i="15" s="1"/>
  <c r="B1021" i="15" a="1"/>
  <c r="B1021" i="15" s="1"/>
  <c r="D574" i="15" a="1"/>
  <c r="D574" i="15" s="1"/>
  <c r="B1207" i="15" a="1"/>
  <c r="B1207" i="15" s="1"/>
  <c r="B1420" i="15" a="1"/>
  <c r="B1420" i="15" s="1"/>
  <c r="B803" i="15" a="1"/>
  <c r="B803" i="15" s="1"/>
  <c r="B2374" i="15" a="1"/>
  <c r="B2374" i="15" s="1"/>
  <c r="B2114" i="15" a="1"/>
  <c r="B2114" i="15" s="1"/>
  <c r="B713" i="15" a="1"/>
  <c r="B713" i="15" s="1"/>
  <c r="D1069" i="15" a="1"/>
  <c r="D1069" i="15" s="1"/>
  <c r="B907" i="15" a="1"/>
  <c r="B907" i="15" s="1"/>
  <c r="B8" i="15" a="1"/>
  <c r="B8" i="15" s="1"/>
  <c r="B1155" i="15" a="1"/>
  <c r="B1155" i="15" s="1"/>
  <c r="B2076" i="15" a="1"/>
  <c r="B2076" i="15" s="1"/>
  <c r="D45" i="15" a="1"/>
  <c r="D45" i="15" s="1"/>
  <c r="B291" i="15" a="1"/>
  <c r="B291" i="15" s="1"/>
  <c r="B847" i="15" a="1"/>
  <c r="B847" i="15" s="1"/>
  <c r="B1674" i="15" a="1"/>
  <c r="B1674" i="15" s="1"/>
  <c r="D1994" i="15" a="1"/>
  <c r="D1994" i="15" s="1"/>
  <c r="B1442" i="15" a="1"/>
  <c r="B1442" i="15" s="1"/>
  <c r="D2117" i="15" a="1"/>
  <c r="D2117" i="15" s="1"/>
  <c r="B697" i="15" a="1"/>
  <c r="B697" i="15" s="1"/>
  <c r="D1155" i="15" a="1"/>
  <c r="D1155" i="15" s="1"/>
  <c r="B2262" i="15" a="1"/>
  <c r="B2262" i="15" s="1"/>
  <c r="B2133" i="15" a="1"/>
  <c r="B2133" i="15" s="1"/>
  <c r="B1160" i="15" a="1"/>
  <c r="B1160" i="15" s="1"/>
  <c r="B1928" i="15" a="1"/>
  <c r="B1928" i="15" s="1"/>
  <c r="B2115" i="15" a="1"/>
  <c r="B2115" i="15" s="1"/>
  <c r="D773" i="15" a="1"/>
  <c r="D773" i="15" s="1"/>
  <c r="D1719" i="15" a="1"/>
  <c r="D1719" i="15" s="1"/>
  <c r="B1267" i="15" a="1"/>
  <c r="B1267" i="15" s="1"/>
  <c r="D1018" i="15" a="1"/>
  <c r="D1018" i="15" s="1"/>
  <c r="B720" i="15" a="1"/>
  <c r="B720" i="15" s="1"/>
  <c r="D83" i="15" a="1"/>
  <c r="D83" i="15" s="1"/>
  <c r="B1327" i="15" a="1"/>
  <c r="B1327" i="15" s="1"/>
  <c r="D2311" i="15" a="1"/>
  <c r="D2311" i="15" s="1"/>
  <c r="D2369" i="15" a="1"/>
  <c r="D2369" i="15" s="1"/>
  <c r="B505" i="15" a="1"/>
  <c r="B505" i="15" s="1"/>
  <c r="B1881" i="15" a="1"/>
  <c r="B1881" i="15" s="1"/>
  <c r="B1356" i="15" a="1"/>
  <c r="B1356" i="15" s="1"/>
  <c r="B509" i="15" a="1"/>
  <c r="B509" i="15" s="1"/>
  <c r="B1035" i="15" a="1"/>
  <c r="B1035" i="15" s="1"/>
  <c r="B685" i="15" a="1"/>
  <c r="B685" i="15" s="1"/>
  <c r="D1439" i="15" a="1"/>
  <c r="D1439" i="15" s="1"/>
  <c r="D301" i="15" a="1"/>
  <c r="D301" i="15" s="1"/>
  <c r="B1816" i="15" a="1"/>
  <c r="B1816" i="15" s="1"/>
  <c r="B1536" i="15" a="1"/>
  <c r="B1536" i="15" s="1"/>
  <c r="B1979" i="15" a="1"/>
  <c r="B1979" i="15" s="1"/>
  <c r="B2266" i="15" a="1"/>
  <c r="B2266" i="15" s="1"/>
  <c r="B2357" i="15" a="1"/>
  <c r="B2357" i="15" s="1"/>
  <c r="B1559" i="15" a="1"/>
  <c r="B1559" i="15" s="1"/>
  <c r="D1290" i="15" a="1"/>
  <c r="D1290" i="15" s="1"/>
  <c r="B1874" i="15" a="1"/>
  <c r="B1874" i="15" s="1"/>
  <c r="B1784" i="15" a="1"/>
  <c r="B1784" i="15" s="1"/>
  <c r="B1962" i="15" a="1"/>
  <c r="B1962" i="15" s="1"/>
  <c r="B2351" i="15" a="1"/>
  <c r="B2351" i="15" s="1"/>
  <c r="D2292" i="15" a="1"/>
  <c r="D2292" i="15" s="1"/>
  <c r="B2138" i="15" a="1"/>
  <c r="B2138" i="15" s="1"/>
  <c r="B2257" i="15" a="1"/>
  <c r="B2257" i="15" s="1"/>
  <c r="D1247" i="15" a="1"/>
  <c r="D1247" i="15" s="1"/>
  <c r="B323" i="15" a="1"/>
  <c r="B323" i="15" s="1"/>
  <c r="D797" i="15" a="1"/>
  <c r="D797" i="15" s="1"/>
  <c r="B31" i="15" a="1"/>
  <c r="B31" i="15" s="1"/>
  <c r="B1240" i="15" a="1"/>
  <c r="B1240" i="15" s="1"/>
  <c r="D1184" i="15" a="1"/>
  <c r="D1184" i="15" s="1"/>
  <c r="B1047" i="15" a="1"/>
  <c r="B1047" i="15" s="1"/>
  <c r="B1386" i="15" a="1"/>
  <c r="B1386" i="15" s="1"/>
  <c r="B197" i="15" a="1"/>
  <c r="B197" i="15" s="1"/>
  <c r="B1568" i="15" a="1"/>
  <c r="B1568" i="15" s="1"/>
  <c r="B895" i="15" a="1"/>
  <c r="B895" i="15" s="1"/>
  <c r="B1095" i="15" a="1"/>
  <c r="B1095" i="15" s="1"/>
  <c r="D1705" i="15" a="1"/>
  <c r="D1705" i="15" s="1"/>
  <c r="B101" i="15" a="1"/>
  <c r="B101" i="15" s="1"/>
  <c r="B1366" i="15" a="1"/>
  <c r="B1366" i="15" s="1"/>
  <c r="B2201" i="15" a="1"/>
  <c r="B2201" i="15" s="1"/>
  <c r="B1811" i="15" a="1"/>
  <c r="B1811" i="15" s="1"/>
  <c r="D2149" i="15" a="1"/>
  <c r="D2149" i="15" s="1"/>
  <c r="B1542" i="15" a="1"/>
  <c r="B1542" i="15" s="1"/>
  <c r="B2422" i="15" a="1"/>
  <c r="B2422" i="15" s="1"/>
  <c r="B1964" i="15" a="1"/>
  <c r="B1964" i="15" s="1"/>
  <c r="B2056" i="15" a="1"/>
  <c r="B2056" i="15" s="1"/>
  <c r="D1914" i="15" a="1"/>
  <c r="D1914" i="15" s="1"/>
  <c r="B2338" i="15" a="1"/>
  <c r="B2338" i="15" s="1"/>
  <c r="B1361" i="15" a="1"/>
  <c r="B1361" i="15" s="1"/>
  <c r="B1169" i="15" a="1"/>
  <c r="B1169" i="15" s="1"/>
  <c r="B1250" i="15" a="1"/>
  <c r="B1250" i="15" s="1"/>
  <c r="D443" i="15" a="1"/>
  <c r="D443" i="15" s="1"/>
  <c r="B2104" i="15" a="1"/>
  <c r="B2104" i="15" s="1"/>
  <c r="D110" i="15" a="1"/>
  <c r="D110" i="15" s="1"/>
  <c r="D1195" i="15" a="1"/>
  <c r="D1195" i="15" s="1"/>
  <c r="B1328" i="15" a="1"/>
  <c r="B1328" i="15" s="1"/>
  <c r="B2124" i="15" a="1"/>
  <c r="B2124" i="15" s="1"/>
  <c r="B944" i="15" a="1"/>
  <c r="B944" i="15" s="1"/>
  <c r="D510" i="15" a="1"/>
  <c r="D510" i="15" s="1"/>
  <c r="B2002" i="15" a="1"/>
  <c r="B2002" i="15" s="1"/>
  <c r="B513" i="15" a="1"/>
  <c r="B513" i="15" s="1"/>
  <c r="D1650" i="15" a="1"/>
  <c r="D1650" i="15" s="1"/>
  <c r="B668" i="15" a="1"/>
  <c r="B668" i="15" s="1"/>
  <c r="B1037" i="15" a="1"/>
  <c r="B1037" i="15" s="1"/>
  <c r="B1166" i="15" a="1"/>
  <c r="B1166" i="15" s="1"/>
  <c r="B2284" i="15" a="1"/>
  <c r="B2284" i="15" s="1"/>
  <c r="B2382" i="15" a="1"/>
  <c r="B2382" i="15" s="1"/>
  <c r="B1512" i="15" a="1"/>
  <c r="B1512" i="15" s="1"/>
  <c r="B1739" i="15" a="1"/>
  <c r="B1739" i="15" s="1"/>
  <c r="B1511" i="15" a="1"/>
  <c r="B1511" i="15" s="1"/>
  <c r="B1457" i="15" a="1"/>
  <c r="B1457" i="15" s="1"/>
  <c r="B751" i="15" a="1"/>
  <c r="B751" i="15" s="1"/>
  <c r="B708" i="15" a="1"/>
  <c r="B708" i="15" s="1"/>
  <c r="D2272" i="15" a="1"/>
  <c r="D2272" i="15" s="1"/>
  <c r="B1787" i="15" a="1"/>
  <c r="B1787" i="15" s="1"/>
  <c r="B1492" i="15" a="1"/>
  <c r="B1492" i="15" s="1"/>
  <c r="B2289" i="15" a="1"/>
  <c r="B2289" i="15" s="1"/>
  <c r="B989" i="15" a="1"/>
  <c r="B989" i="15" s="1"/>
  <c r="D1383" i="15" a="1"/>
  <c r="D1383" i="15" s="1"/>
  <c r="B1718" i="15" a="1"/>
  <c r="B1718" i="15" s="1"/>
  <c r="D145" i="15" a="1"/>
  <c r="D145" i="15" s="1"/>
  <c r="B2361" i="15" a="1"/>
  <c r="B2361" i="15" s="1"/>
  <c r="D146" i="15" a="1"/>
  <c r="D146" i="15" s="1"/>
  <c r="B2282" i="15" a="1"/>
  <c r="B2282" i="15" s="1"/>
  <c r="B1943" i="15" a="1"/>
  <c r="B1943" i="15" s="1"/>
  <c r="B894" i="15" a="1"/>
  <c r="B894" i="15" s="1"/>
  <c r="B114" i="15" a="1"/>
  <c r="B114" i="15" s="1"/>
  <c r="B1523" i="15" a="1"/>
  <c r="B1523" i="15" s="1"/>
  <c r="B595" i="15" a="1"/>
  <c r="B595" i="15" s="1"/>
  <c r="B2027" i="15" a="1"/>
  <c r="B2027" i="15" s="1"/>
  <c r="D450" i="15" a="1"/>
  <c r="D450" i="15" s="1"/>
  <c r="B1060" i="15" a="1"/>
  <c r="B1060" i="15" s="1"/>
  <c r="B934" i="15" a="1"/>
  <c r="B934" i="15" s="1"/>
  <c r="D331" i="15" a="1"/>
  <c r="D331" i="15" s="1"/>
  <c r="B1601" i="15" a="1"/>
  <c r="B1601" i="15" s="1"/>
  <c r="B321" i="15" a="1"/>
  <c r="B321" i="15" s="1"/>
  <c r="B253" i="15" a="1"/>
  <c r="B253" i="15" s="1"/>
  <c r="B625" i="15" a="1"/>
  <c r="B625" i="15" s="1"/>
  <c r="B1193" i="15" a="1"/>
  <c r="B1193" i="15" s="1"/>
  <c r="B1100" i="15" a="1"/>
  <c r="B1100" i="15" s="1"/>
  <c r="B1707" i="15" a="1"/>
  <c r="B1707" i="15" s="1"/>
  <c r="B1963" i="15" a="1"/>
  <c r="B1963" i="15" s="1"/>
  <c r="B166" i="15" a="1"/>
  <c r="B166" i="15" s="1"/>
  <c r="D1269" i="15" a="1"/>
  <c r="D1269" i="15" s="1"/>
  <c r="D2424" i="15" a="1"/>
  <c r="D2424" i="15" s="1"/>
  <c r="B874" i="15" a="1"/>
  <c r="B874" i="15" s="1"/>
  <c r="B650" i="15" a="1"/>
  <c r="B650" i="15" s="1"/>
  <c r="B1867" i="15" a="1"/>
  <c r="B1867" i="15" s="1"/>
  <c r="B1348" i="15" a="1"/>
  <c r="B1348" i="15" s="1"/>
  <c r="D897" i="15" a="1"/>
  <c r="D897" i="15" s="1"/>
  <c r="B2156" i="15" a="1"/>
  <c r="B2156" i="15" s="1"/>
  <c r="D1369" i="15" a="1"/>
  <c r="D1369" i="15" s="1"/>
  <c r="B561" i="15" a="1"/>
  <c r="B561" i="15" s="1"/>
  <c r="B2184" i="15" a="1"/>
  <c r="B2184" i="15" s="1"/>
  <c r="B1382" i="15" a="1"/>
  <c r="B1382" i="15" s="1"/>
  <c r="B362" i="15" a="1"/>
  <c r="B362" i="15" s="1"/>
  <c r="B672" i="15" a="1"/>
  <c r="B672" i="15" s="1"/>
  <c r="B2274" i="15" a="1"/>
  <c r="B2274" i="15" s="1"/>
  <c r="D302" i="15" a="1"/>
  <c r="D302" i="15" s="1"/>
  <c r="B224" i="15" a="1"/>
  <c r="B224" i="15" s="1"/>
  <c r="B1662" i="15" a="1"/>
  <c r="B1662" i="15" s="1"/>
  <c r="B1118" i="15" a="1"/>
  <c r="B1118" i="15" s="1"/>
  <c r="B1458" i="15" a="1"/>
  <c r="B1458" i="15" s="1"/>
  <c r="B340" i="15" a="1"/>
  <c r="B340" i="15" s="1"/>
  <c r="B1586" i="15" a="1"/>
  <c r="B1586" i="15" s="1"/>
  <c r="B773" i="15" a="1"/>
  <c r="B773" i="15" s="1"/>
  <c r="B1196" i="15" a="1"/>
  <c r="B1196" i="15" s="1"/>
  <c r="D1338" i="15" a="1"/>
  <c r="D1338" i="15" s="1"/>
  <c r="B1349" i="15" a="1"/>
  <c r="B1349" i="15" s="1"/>
  <c r="B532" i="15" a="1"/>
  <c r="B532" i="15" s="1"/>
  <c r="B735" i="15" a="1"/>
  <c r="B735" i="15" s="1"/>
  <c r="B2136" i="15" a="1"/>
  <c r="B2136" i="15" s="1"/>
  <c r="D1010" i="15" a="1"/>
  <c r="D1010" i="15" s="1"/>
  <c r="B1401" i="15" a="1"/>
  <c r="B1401" i="15" s="1"/>
  <c r="B2063" i="15" a="1"/>
  <c r="B2063" i="15" s="1"/>
  <c r="B1475" i="15" a="1"/>
  <c r="B1475" i="15" s="1"/>
  <c r="B954" i="15" a="1"/>
  <c r="B954" i="15" s="1"/>
  <c r="D66" i="15" a="1"/>
  <c r="D66" i="15" s="1"/>
  <c r="B814" i="15" a="1"/>
  <c r="B814" i="15" s="1"/>
  <c r="B1673" i="15" a="1"/>
  <c r="B1673" i="15" s="1"/>
  <c r="D240" i="15" a="1"/>
  <c r="D240" i="15" s="1"/>
  <c r="B2414" i="15" a="1"/>
  <c r="B2414" i="15" s="1"/>
  <c r="B2073" i="15" a="1"/>
  <c r="B2073" i="15" s="1"/>
  <c r="B1552" i="15" a="1"/>
  <c r="B1552" i="15" s="1"/>
  <c r="B2248" i="15" a="1"/>
  <c r="B2248" i="15" s="1"/>
  <c r="B1122" i="15" a="1"/>
  <c r="B1122" i="15" s="1"/>
  <c r="B1980" i="15" a="1"/>
  <c r="B1980" i="15" s="1"/>
  <c r="B1278" i="15" a="1"/>
  <c r="B1278" i="15" s="1"/>
  <c r="B1138" i="15" a="1"/>
  <c r="B1138" i="15" s="1"/>
  <c r="B1474" i="15" a="1"/>
  <c r="B1474" i="15" s="1"/>
  <c r="B232" i="15" a="1"/>
  <c r="B232" i="15" s="1"/>
  <c r="B1973" i="15" a="1"/>
  <c r="B1973" i="15" s="1"/>
  <c r="D1984" i="15" a="1"/>
  <c r="D1984" i="15" s="1"/>
  <c r="D640" i="15" a="1"/>
  <c r="D640" i="15" s="1"/>
  <c r="B2365" i="15" a="1"/>
  <c r="B2365" i="15" s="1"/>
  <c r="B1901" i="15" a="1"/>
  <c r="B1901" i="15" s="1"/>
  <c r="B406" i="15" a="1"/>
  <c r="B406" i="15" s="1"/>
  <c r="B1749" i="15" a="1"/>
  <c r="B1749" i="15" s="1"/>
  <c r="B303" i="15" a="1"/>
  <c r="B303" i="15" s="1"/>
  <c r="B987" i="15" a="1"/>
  <c r="B987" i="15" s="1"/>
  <c r="D2248" i="15" a="1"/>
  <c r="D2248" i="15" s="1"/>
  <c r="D389" i="15" a="1"/>
  <c r="D389" i="15" s="1"/>
  <c r="B778" i="15" a="1"/>
  <c r="B778" i="15" s="1"/>
  <c r="B2064" i="15" a="1"/>
  <c r="B2064" i="15" s="1"/>
  <c r="B1031" i="15" a="1"/>
  <c r="B1031" i="15" s="1"/>
  <c r="D425" i="15" a="1"/>
  <c r="D425" i="15" s="1"/>
  <c r="B2187" i="15" a="1"/>
  <c r="B2187" i="15" s="1"/>
  <c r="B487" i="15" a="1"/>
  <c r="B487" i="15" s="1"/>
  <c r="B1753" i="15" a="1"/>
  <c r="B1753" i="15" s="1"/>
  <c r="B1744" i="15" a="1"/>
  <c r="B1744" i="15" s="1"/>
  <c r="B903" i="15" a="1"/>
  <c r="B903" i="15" s="1"/>
  <c r="B1091" i="15" a="1"/>
  <c r="B1091" i="15" s="1"/>
  <c r="D1389" i="15" a="1"/>
  <c r="D1389" i="15" s="1"/>
  <c r="D766" i="15" a="1"/>
  <c r="D766" i="15" s="1"/>
  <c r="D326" i="15" a="1"/>
  <c r="D326" i="15" s="1"/>
  <c r="B775" i="15" a="1"/>
  <c r="B775" i="15" s="1"/>
  <c r="D2027" i="15" a="1"/>
  <c r="D2027" i="15" s="1"/>
  <c r="B1970" i="15" a="1"/>
  <c r="B1970" i="15" s="1"/>
  <c r="B1726" i="15" a="1"/>
  <c r="B1726" i="15" s="1"/>
  <c r="B1216" i="15" a="1"/>
  <c r="B1216" i="15" s="1"/>
  <c r="D1682" i="15" a="1"/>
  <c r="D1682" i="15" s="1"/>
  <c r="B1425" i="15" a="1"/>
  <c r="B1425" i="15" s="1"/>
  <c r="B473" i="15" a="1"/>
  <c r="B473" i="15" s="1"/>
  <c r="B716" i="15" a="1"/>
  <c r="B716" i="15" s="1"/>
  <c r="D194" i="15" a="1"/>
  <c r="D194" i="15" s="1"/>
  <c r="D318" i="15" a="1"/>
  <c r="D318" i="15" s="1"/>
  <c r="D531" i="15" a="1"/>
  <c r="D531" i="15" s="1"/>
  <c r="B1006" i="15" a="1"/>
  <c r="B1006" i="15" s="1"/>
  <c r="B1812" i="15" a="1"/>
  <c r="B1812" i="15" s="1"/>
  <c r="B721" i="15" a="1"/>
  <c r="B721" i="15" s="1"/>
  <c r="D1005" i="15" a="1"/>
  <c r="D1005" i="15" s="1"/>
  <c r="B1320" i="15" a="1"/>
  <c r="B1320" i="15" s="1"/>
  <c r="D1470" i="15" a="1"/>
  <c r="D1470" i="15" s="1"/>
  <c r="D2243" i="15" a="1"/>
  <c r="D2243" i="15" s="1"/>
  <c r="B1583" i="15" a="1"/>
  <c r="B1583" i="15" s="1"/>
  <c r="B2200" i="15" a="1"/>
  <c r="B2200" i="15" s="1"/>
  <c r="B2165" i="15" a="1"/>
  <c r="B2165" i="15" s="1"/>
  <c r="B1311" i="15" a="1"/>
  <c r="B1311" i="15" s="1"/>
  <c r="B1892" i="15" a="1"/>
  <c r="B1892" i="15" s="1"/>
  <c r="B2377" i="15" a="1"/>
  <c r="B2377" i="15" s="1"/>
  <c r="B1211" i="15" a="1"/>
  <c r="B1211" i="15" s="1"/>
  <c r="B1945" i="15" a="1"/>
  <c r="B1945" i="15" s="1"/>
  <c r="D1745" i="15" a="1"/>
  <c r="D1745" i="15" s="1"/>
  <c r="B29" i="15" a="1"/>
  <c r="B29" i="15" s="1"/>
  <c r="B2098" i="15" a="1"/>
  <c r="B2098" i="15" s="1"/>
  <c r="B1146" i="15" a="1"/>
  <c r="B1146" i="15" s="1"/>
  <c r="B1535" i="15" a="1"/>
  <c r="B1535" i="15" s="1"/>
  <c r="B872" i="15" a="1"/>
  <c r="B872" i="15" s="1"/>
  <c r="B1371" i="15" a="1"/>
  <c r="B1371" i="15" s="1"/>
  <c r="B559" i="15" a="1"/>
  <c r="B559" i="15" s="1"/>
  <c r="B1670" i="15" a="1"/>
  <c r="B1670" i="15" s="1"/>
  <c r="B2041" i="15" a="1"/>
  <c r="B2041" i="15" s="1"/>
  <c r="B1846" i="15" a="1"/>
  <c r="B1846" i="15" s="1"/>
  <c r="B136" i="15" a="1"/>
  <c r="B136" i="15" s="1"/>
  <c r="B2061" i="15" a="1"/>
  <c r="B2061" i="15" s="1"/>
  <c r="B2232" i="15" a="1"/>
  <c r="B2232" i="15" s="1"/>
  <c r="B2026" i="15" a="1"/>
  <c r="B2026" i="15" s="1"/>
  <c r="B1481" i="15" a="1"/>
  <c r="B1481" i="15" s="1"/>
  <c r="B2277" i="15" a="1"/>
  <c r="B2277" i="15" s="1"/>
  <c r="B1602" i="15" a="1"/>
  <c r="B1602" i="15" s="1"/>
  <c r="B1313" i="15" a="1"/>
  <c r="B1313" i="15" s="1"/>
  <c r="B1447" i="15" a="1"/>
  <c r="B1447" i="15" s="1"/>
  <c r="D8" i="15" a="1"/>
  <c r="D8" i="15" s="1"/>
  <c r="D2229" i="15" a="1"/>
  <c r="D2229" i="15" s="1"/>
  <c r="B1279" i="15" a="1"/>
  <c r="B1279" i="15" s="1"/>
  <c r="D1820" i="15" a="1"/>
  <c r="D1820" i="15" s="1"/>
  <c r="B740" i="15" a="1"/>
  <c r="B740" i="15" s="1"/>
  <c r="B809" i="15" a="1"/>
  <c r="B809" i="15" s="1"/>
  <c r="B1795" i="15" a="1"/>
  <c r="B1795" i="15" s="1"/>
  <c r="D1605" i="15" a="1"/>
  <c r="D1605" i="15" s="1"/>
  <c r="B1304" i="15" a="1"/>
  <c r="B1304" i="15" s="1"/>
  <c r="B829" i="15" a="1"/>
  <c r="B829" i="15" s="1"/>
  <c r="B1369" i="15" a="1"/>
  <c r="B1369" i="15" s="1"/>
  <c r="B1566" i="15" a="1"/>
  <c r="B1566" i="15" s="1"/>
  <c r="B614" i="15" a="1"/>
  <c r="B614" i="15" s="1"/>
  <c r="B758" i="15" a="1"/>
  <c r="B758" i="15" s="1"/>
  <c r="B1929" i="15" a="1"/>
  <c r="B1929" i="15" s="1"/>
  <c r="B1687" i="15" a="1"/>
  <c r="B1687" i="15" s="1"/>
  <c r="B1251" i="15" a="1"/>
  <c r="B1251" i="15" s="1"/>
  <c r="B1672" i="15" a="1"/>
  <c r="B1672" i="15" s="1"/>
  <c r="B1796" i="15" a="1"/>
  <c r="B1796" i="15" s="1"/>
  <c r="B1681" i="15" a="1"/>
  <c r="B1681" i="15" s="1"/>
  <c r="B2311" i="15" a="1"/>
  <c r="B2311" i="15" s="1"/>
  <c r="D5" i="15" a="1"/>
  <c r="D5" i="15" s="1"/>
  <c r="B1689" i="15" a="1"/>
  <c r="B1689" i="15" s="1"/>
  <c r="B1747" i="15" a="1"/>
  <c r="B1747" i="15" s="1"/>
  <c r="B2217" i="15" a="1"/>
  <c r="B2217" i="15" s="1"/>
  <c r="B1265" i="15" a="1"/>
  <c r="B1265" i="15" s="1"/>
  <c r="B1539" i="15" a="1"/>
  <c r="B1539" i="15" s="1"/>
  <c r="B1509" i="15" a="1"/>
  <c r="B1509" i="15" s="1"/>
  <c r="B2336" i="15" a="1"/>
  <c r="B2336" i="15" s="1"/>
  <c r="B2001" i="15" a="1"/>
  <c r="B2001" i="15" s="1"/>
  <c r="D1641" i="15" a="1"/>
  <c r="D1641" i="15" s="1"/>
  <c r="B831" i="15" a="1"/>
  <c r="B831" i="15" s="1"/>
  <c r="B1741" i="15" a="1"/>
  <c r="B1741" i="15" s="1"/>
  <c r="B1506" i="15" a="1"/>
  <c r="B1506" i="15" s="1"/>
  <c r="D529" i="15" a="1"/>
  <c r="D529" i="15" s="1"/>
  <c r="B931" i="15" a="1"/>
  <c r="B931" i="15" s="1"/>
  <c r="D756" i="15" a="1"/>
  <c r="D756" i="15" s="1"/>
  <c r="B947" i="15" a="1"/>
  <c r="B947" i="15" s="1"/>
  <c r="B644" i="15" a="1"/>
  <c r="B644" i="15" s="1"/>
  <c r="B2322" i="15" a="1"/>
  <c r="B2322" i="15" s="1"/>
  <c r="B1056" i="15" a="1"/>
  <c r="B1056" i="15" s="1"/>
  <c r="D612" i="15" a="1"/>
  <c r="D612" i="15" s="1"/>
  <c r="B1868" i="15" a="1"/>
  <c r="B1868" i="15" s="1"/>
  <c r="B2343" i="15" a="1"/>
  <c r="B2343" i="15" s="1"/>
  <c r="B1076" i="15" a="1"/>
  <c r="B1076" i="15" s="1"/>
  <c r="B1108" i="15" a="1"/>
  <c r="B1108" i="15" s="1"/>
  <c r="B1982" i="15" a="1"/>
  <c r="B1982" i="15" s="1"/>
  <c r="B2080" i="15" a="1"/>
  <c r="B2080" i="15" s="1"/>
  <c r="B506" i="15" a="1"/>
  <c r="B506" i="15" s="1"/>
  <c r="D1225" i="15" a="1"/>
  <c r="D1225" i="15" s="1"/>
  <c r="D1739" i="15" a="1"/>
  <c r="D1739" i="15" s="1"/>
  <c r="B19" i="15" a="1"/>
  <c r="B19" i="15" s="1"/>
  <c r="B2341" i="15" a="1"/>
  <c r="B2341" i="15" s="1"/>
  <c r="B1590" i="15" a="1"/>
  <c r="B1590" i="15" s="1"/>
  <c r="B1317" i="15" a="1"/>
  <c r="B1317" i="15" s="1"/>
  <c r="D250" i="15" a="1"/>
  <c r="D250" i="15" s="1"/>
  <c r="D1200" i="15" a="1"/>
  <c r="D1200" i="15" s="1"/>
  <c r="B2372" i="15" a="1"/>
  <c r="B2372" i="15" s="1"/>
  <c r="B2175" i="15" a="1"/>
  <c r="B2175" i="15" s="1"/>
  <c r="B1691" i="15" a="1"/>
  <c r="B1691" i="15" s="1"/>
  <c r="D2134" i="15" a="1"/>
  <c r="D2134" i="15" s="1"/>
  <c r="B2088" i="15" a="1"/>
  <c r="B2088" i="15" s="1"/>
  <c r="B2082" i="15" a="1"/>
  <c r="B2082" i="15" s="1"/>
  <c r="B1417" i="15" a="1"/>
  <c r="B1417" i="15" s="1"/>
  <c r="B933" i="15" a="1"/>
  <c r="B933" i="15" s="1"/>
  <c r="B1608" i="15" a="1"/>
  <c r="B1608" i="15" s="1"/>
  <c r="B1428" i="15" a="1"/>
  <c r="B1428" i="15" s="1"/>
  <c r="B1204" i="15" a="1"/>
  <c r="B1204" i="15" s="1"/>
  <c r="B1228" i="15" a="1"/>
  <c r="B1228" i="15" s="1"/>
  <c r="D522" i="15" a="1"/>
  <c r="D522" i="15" s="1"/>
  <c r="B495" i="15" a="1"/>
  <c r="B495" i="15" s="1"/>
  <c r="B2223" i="15" a="1"/>
  <c r="B2223" i="15" s="1"/>
  <c r="B2383" i="15" a="1"/>
  <c r="B2383" i="15" s="1"/>
  <c r="B996" i="15" a="1"/>
  <c r="B996" i="15" s="1"/>
  <c r="B1824" i="15" a="1"/>
  <c r="B1824" i="15" s="1"/>
  <c r="B2107" i="15" a="1"/>
  <c r="B2107" i="15" s="1"/>
  <c r="D1133" i="15" a="1"/>
  <c r="D1133" i="15" s="1"/>
  <c r="B1594" i="15" a="1"/>
  <c r="B1594" i="15" s="1"/>
  <c r="B1004" i="15" a="1"/>
  <c r="B1004" i="15" s="1"/>
  <c r="D1536" i="15" a="1"/>
  <c r="D1536" i="15" s="1"/>
  <c r="B1353" i="15" a="1"/>
  <c r="B1353" i="15" s="1"/>
  <c r="B1083" i="15" a="1"/>
  <c r="B1083" i="15" s="1"/>
  <c r="B1988" i="15" a="1"/>
  <c r="B1988" i="15" s="1"/>
  <c r="B1607" i="15" a="1"/>
  <c r="B1607" i="15" s="1"/>
  <c r="B963" i="15" a="1"/>
  <c r="B963" i="15" s="1"/>
  <c r="B2229" i="15" a="1"/>
  <c r="B2229" i="15" s="1"/>
  <c r="B2243" i="15" a="1"/>
  <c r="B2243" i="15" s="1"/>
  <c r="B1012" i="15" a="1"/>
  <c r="B1012" i="15" s="1"/>
  <c r="B1397" i="15" a="1"/>
  <c r="B1397" i="15" s="1"/>
  <c r="B1462" i="15" a="1"/>
  <c r="B1462" i="15" s="1"/>
  <c r="B318" i="15" a="1"/>
  <c r="B318" i="15" s="1"/>
  <c r="D2052" i="15" a="1"/>
  <c r="D2052" i="15" s="1"/>
  <c r="B1453" i="15" a="1"/>
  <c r="B1453" i="15" s="1"/>
  <c r="B1038" i="15" a="1"/>
  <c r="B1038" i="15" s="1"/>
  <c r="B1188" i="15" a="1"/>
  <c r="B1188" i="15" s="1"/>
  <c r="B1001" i="15" a="1"/>
  <c r="B1001" i="15" s="1"/>
  <c r="D1597" i="15" a="1"/>
  <c r="D1597" i="15" s="1"/>
  <c r="B1164" i="15" a="1"/>
  <c r="B1164" i="15" s="1"/>
  <c r="B2354" i="15" a="1"/>
  <c r="B2354" i="15" s="1"/>
  <c r="D1283" i="15" a="1"/>
  <c r="D1283" i="15" s="1"/>
  <c r="D2384" i="15" a="1"/>
  <c r="D2384" i="15" s="1"/>
  <c r="B491" i="15" a="1"/>
  <c r="B491" i="15" s="1"/>
  <c r="B1087" i="15" a="1"/>
  <c r="B1087" i="15" s="1"/>
  <c r="B1669" i="15" a="1"/>
  <c r="B1669" i="15" s="1"/>
  <c r="B2247" i="15" a="1"/>
  <c r="B2247" i="15" s="1"/>
  <c r="D170" i="15" a="1"/>
  <c r="D170" i="15" s="1"/>
  <c r="B2270" i="15" a="1"/>
  <c r="B2270" i="15" s="1"/>
  <c r="B2193" i="15" a="1"/>
  <c r="B2193" i="15" s="1"/>
  <c r="D534" i="15" a="1"/>
  <c r="D534" i="15" s="1"/>
  <c r="B1249" i="15" a="1"/>
  <c r="B1249" i="15" s="1"/>
  <c r="B702" i="15" a="1"/>
  <c r="B702" i="15" s="1"/>
  <c r="D1853" i="15" a="1"/>
  <c r="D1853" i="15" s="1"/>
  <c r="D2071" i="15" a="1"/>
  <c r="D2071" i="15" s="1"/>
  <c r="B605" i="15" a="1"/>
  <c r="B605" i="15" s="1"/>
  <c r="B1772" i="15" a="1"/>
  <c r="B1772" i="15" s="1"/>
  <c r="B2215" i="15" a="1"/>
  <c r="B2215" i="15" s="1"/>
  <c r="B1173" i="15" a="1"/>
  <c r="B1173" i="15" s="1"/>
  <c r="B1759" i="15" a="1"/>
  <c r="B1759" i="15" s="1"/>
  <c r="B2261" i="15" a="1"/>
  <c r="B2261" i="15" s="1"/>
  <c r="D2231" i="15" a="1"/>
  <c r="D2231" i="15" s="1"/>
  <c r="B1245" i="15" a="1"/>
  <c r="B1245" i="15" s="1"/>
  <c r="B1951" i="15" a="1"/>
  <c r="B1951" i="15" s="1"/>
  <c r="D80" i="15" a="1"/>
  <c r="D80" i="15" s="1"/>
  <c r="B1307" i="15" a="1"/>
  <c r="B1307" i="15" s="1"/>
  <c r="D2044" i="15" a="1"/>
  <c r="D2044" i="15" s="1"/>
  <c r="B2302" i="15" a="1"/>
  <c r="B2302" i="15" s="1"/>
  <c r="B1810" i="15" a="1"/>
  <c r="B1810" i="15" s="1"/>
  <c r="B2269" i="15" a="1"/>
  <c r="B2269" i="15" s="1"/>
  <c r="D947" i="15" a="1"/>
  <c r="D947" i="15" s="1"/>
  <c r="B2222" i="15" a="1"/>
  <c r="B2222" i="15" s="1"/>
  <c r="B1761" i="15" a="1"/>
  <c r="B1761" i="15" s="1"/>
  <c r="B519" i="15" a="1"/>
  <c r="B519" i="15" s="1"/>
  <c r="B2150" i="15" a="1"/>
  <c r="B2150" i="15" s="1"/>
  <c r="B1266" i="15" a="1"/>
  <c r="B1266" i="15" s="1"/>
  <c r="D2407" i="15" a="1"/>
  <c r="D2407" i="15" s="1"/>
  <c r="B1615" i="15" a="1"/>
  <c r="B1615" i="15" s="1"/>
  <c r="B1763" i="15" a="1"/>
  <c r="B1763" i="15" s="1"/>
  <c r="B1584" i="15" a="1"/>
  <c r="B1584" i="15" s="1"/>
  <c r="D2234" i="15" a="1"/>
  <c r="D2234" i="15" s="1"/>
  <c r="B992" i="15" a="1"/>
  <c r="B992" i="15" s="1"/>
  <c r="B1908" i="15" a="1"/>
  <c r="B1908" i="15" s="1"/>
  <c r="B1748" i="15" a="1"/>
  <c r="B1748" i="15" s="1"/>
  <c r="B2263" i="15" a="1"/>
  <c r="B2263" i="15" s="1"/>
  <c r="B737" i="15" a="1"/>
  <c r="B737" i="15" s="1"/>
  <c r="D420" i="15" a="1"/>
  <c r="D420" i="15" s="1"/>
  <c r="D2162" i="15" a="1"/>
  <c r="D2162" i="15" s="1"/>
  <c r="B728" i="15" a="1"/>
  <c r="B728" i="15" s="1"/>
  <c r="B1142" i="15" a="1"/>
  <c r="B1142" i="15" s="1"/>
  <c r="B2181" i="15" a="1"/>
  <c r="B2181" i="15" s="1"/>
  <c r="B2123" i="15" a="1"/>
  <c r="B2123" i="15" s="1"/>
  <c r="D1240" i="15" a="1"/>
  <c r="D1240" i="15" s="1"/>
  <c r="B1537" i="15" a="1"/>
  <c r="B1537" i="15" s="1"/>
  <c r="B1880" i="15" a="1"/>
  <c r="B1880" i="15" s="1"/>
  <c r="B1806" i="15" a="1"/>
  <c r="B1806" i="15" s="1"/>
  <c r="B2297" i="15" a="1"/>
  <c r="B2297" i="15" s="1"/>
  <c r="B1593" i="15" a="1"/>
  <c r="B1593" i="15" s="1"/>
  <c r="B2364" i="15" a="1"/>
  <c r="B2364" i="15" s="1"/>
  <c r="B2387" i="15" a="1"/>
  <c r="B2387" i="15" s="1"/>
  <c r="B601" i="15" a="1"/>
  <c r="B601" i="15" s="1"/>
  <c r="B255" i="15" a="1"/>
  <c r="B255" i="15" s="1"/>
  <c r="B1310" i="15" a="1"/>
  <c r="B1310" i="15" s="1"/>
  <c r="B1081" i="15" a="1"/>
  <c r="B1081" i="15" s="1"/>
  <c r="D101" i="15" a="1"/>
  <c r="D101" i="15" s="1"/>
  <c r="B2006" i="15" a="1"/>
  <c r="B2006" i="15" s="1"/>
  <c r="D180" i="15" a="1"/>
  <c r="D180" i="15" s="1"/>
  <c r="D259" i="15" a="1"/>
  <c r="D259" i="15" s="1"/>
  <c r="D1818" i="15" a="1"/>
  <c r="D1818" i="15" s="1"/>
  <c r="B755" i="15" a="1"/>
  <c r="B755" i="15" s="1"/>
  <c r="D743" i="15" a="1"/>
  <c r="D743" i="15" s="1"/>
  <c r="D644" i="15" a="1"/>
  <c r="D644" i="15" s="1"/>
  <c r="B2235" i="15" a="1"/>
  <c r="B2235" i="15" s="1"/>
  <c r="B1764" i="15" a="1"/>
  <c r="B1764" i="15" s="1"/>
  <c r="B1491" i="15" a="1"/>
  <c r="B1491" i="15" s="1"/>
  <c r="B1837" i="15" a="1"/>
  <c r="B1837" i="15" s="1"/>
  <c r="D1460" i="15" a="1"/>
  <c r="D1460" i="15" s="1"/>
  <c r="B1876" i="15" a="1"/>
  <c r="B1876" i="15" s="1"/>
  <c r="B678" i="15" a="1"/>
  <c r="B678" i="15" s="1"/>
  <c r="D948" i="15" a="1"/>
  <c r="D948" i="15" s="1"/>
  <c r="B1019" i="15" a="1"/>
  <c r="B1019" i="15" s="1"/>
  <c r="B1604" i="15" a="1"/>
  <c r="B1604" i="15" s="1"/>
  <c r="D862" i="15" a="1"/>
  <c r="D862" i="15" s="1"/>
  <c r="B965" i="15" a="1"/>
  <c r="B965" i="15" s="1"/>
  <c r="B1260" i="15" a="1"/>
  <c r="B1260" i="15" s="1"/>
  <c r="B159" i="15" a="1"/>
  <c r="B159" i="15" s="1"/>
  <c r="B1580" i="15" a="1"/>
  <c r="B1580" i="15" s="1"/>
  <c r="B1682" i="15" a="1"/>
  <c r="B1682" i="15" s="1"/>
  <c r="B1640" i="15" a="1"/>
  <c r="B1640" i="15" s="1"/>
  <c r="B1961" i="15" a="1"/>
  <c r="B1961" i="15" s="1"/>
  <c r="B1801" i="15" a="1"/>
  <c r="B1801" i="15" s="1"/>
  <c r="B1153" i="15" a="1"/>
  <c r="B1153" i="15" s="1"/>
  <c r="D1118" i="15" a="1"/>
  <c r="D1118" i="15" s="1"/>
  <c r="B993" i="15" a="1"/>
  <c r="B993" i="15" s="1"/>
  <c r="B1005" i="15" a="1"/>
  <c r="B1005" i="15" s="1"/>
  <c r="B846" i="15" a="1"/>
  <c r="B846" i="15" s="1"/>
  <c r="B1121" i="15" a="1"/>
  <c r="B1121" i="15" s="1"/>
  <c r="B2126" i="15" a="1"/>
  <c r="B2126" i="15" s="1"/>
  <c r="B1444" i="15" a="1"/>
  <c r="B1444" i="15" s="1"/>
  <c r="D909" i="15" a="1"/>
  <c r="D909" i="15" s="1"/>
  <c r="B252" i="15" a="1"/>
  <c r="B252" i="15" s="1"/>
  <c r="B753" i="15" a="1"/>
  <c r="B753" i="15" s="1"/>
  <c r="B1828" i="15" a="1"/>
  <c r="B1828" i="15" s="1"/>
  <c r="D2085" i="15" a="1"/>
  <c r="D2085" i="15" s="1"/>
  <c r="B817" i="15" a="1"/>
  <c r="B817" i="15" s="1"/>
  <c r="B1344" i="15" a="1"/>
  <c r="B1344" i="15" s="1"/>
  <c r="B908" i="15" a="1"/>
  <c r="B908" i="15" s="1"/>
  <c r="B1829" i="15" a="1"/>
  <c r="B1829" i="15" s="1"/>
  <c r="D2143" i="15" a="1"/>
  <c r="D2143" i="15" s="1"/>
  <c r="B1493" i="15" a="1"/>
  <c r="B1493" i="15" s="1"/>
  <c r="B1826" i="15" a="1"/>
  <c r="B1826" i="15" s="1"/>
  <c r="B339" i="15" a="1"/>
  <c r="B339" i="15" s="1"/>
  <c r="B1380" i="15" a="1"/>
  <c r="B1380" i="15" s="1"/>
  <c r="B2360" i="15" a="1"/>
  <c r="B2360" i="15" s="1"/>
  <c r="B554" i="15" a="1"/>
  <c r="B554" i="15" s="1"/>
  <c r="B1343" i="15" a="1"/>
  <c r="B1343" i="15" s="1"/>
  <c r="D1918" i="15" a="1"/>
  <c r="D1918" i="15" s="1"/>
  <c r="B844" i="15" a="1"/>
  <c r="B844" i="15" s="1"/>
  <c r="D454" i="15" a="1"/>
  <c r="D454" i="15" s="1"/>
  <c r="B2212" i="15" a="1"/>
  <c r="B2212" i="15" s="1"/>
  <c r="B1860" i="15" a="1"/>
  <c r="B1860" i="15" s="1"/>
  <c r="D2225" i="15" a="1"/>
  <c r="D2225" i="15" s="1"/>
  <c r="B1731" i="15" a="1"/>
  <c r="B1731" i="15" s="1"/>
  <c r="D1351" i="15" a="1"/>
  <c r="D1351" i="15" s="1"/>
  <c r="D1791" i="15" a="1"/>
  <c r="D1791" i="15" s="1"/>
  <c r="B1978" i="15" a="1"/>
  <c r="B1978" i="15" s="1"/>
  <c r="B383" i="15" a="1"/>
  <c r="B383" i="15" s="1"/>
  <c r="B1738" i="15" a="1"/>
  <c r="B1738" i="15" s="1"/>
  <c r="B1967" i="15" a="1"/>
  <c r="B1967" i="15" s="1"/>
  <c r="B1791" i="15" a="1"/>
  <c r="B1791" i="15" s="1"/>
  <c r="B475" i="15" a="1"/>
  <c r="B475" i="15" s="1"/>
  <c r="B980" i="15" a="1"/>
  <c r="B980" i="15" s="1"/>
  <c r="B1357" i="15" a="1"/>
  <c r="B1357" i="15" s="1"/>
  <c r="B1396" i="15" a="1"/>
  <c r="B1396" i="15" s="1"/>
  <c r="D659" i="15" a="1"/>
  <c r="D659" i="15" s="1"/>
  <c r="B7" i="15" a="1"/>
  <c r="B7" i="15" s="1"/>
  <c r="D373" i="15" a="1"/>
  <c r="D373" i="15" s="1"/>
  <c r="B2168" i="15" a="1"/>
  <c r="B2168" i="15" s="1"/>
  <c r="B1220" i="15" a="1"/>
  <c r="B1220" i="15" s="1"/>
  <c r="D1543" i="15" a="1"/>
  <c r="D1543" i="15" s="1"/>
  <c r="B869" i="15" a="1"/>
  <c r="B869" i="15" s="1"/>
  <c r="B582" i="15" a="1"/>
  <c r="B582" i="15" s="1"/>
  <c r="B115" i="15" a="1"/>
  <c r="B115" i="15" s="1"/>
  <c r="B1873" i="15" a="1"/>
  <c r="B1873" i="15" s="1"/>
  <c r="B2135" i="15" a="1"/>
  <c r="B2135" i="15" s="1"/>
  <c r="D407" i="15" a="1"/>
  <c r="D407" i="15" s="1"/>
  <c r="B470" i="15" a="1"/>
  <c r="B470" i="15" s="1"/>
  <c r="D20" i="15" a="1"/>
  <c r="D20" i="15" s="1"/>
  <c r="D412" i="15" a="1"/>
  <c r="D412" i="15" s="1"/>
  <c r="B1524" i="15" a="1"/>
  <c r="B1524" i="15" s="1"/>
  <c r="B916" i="15" a="1"/>
  <c r="B916" i="15" s="1"/>
  <c r="B1551" i="15" a="1"/>
  <c r="B1551" i="15" s="1"/>
  <c r="D1865" i="15" a="1"/>
  <c r="D1865" i="15" s="1"/>
  <c r="B2294" i="15" a="1"/>
  <c r="B2294" i="15" s="1"/>
  <c r="B1014" i="15" a="1"/>
  <c r="B1014" i="15" s="1"/>
  <c r="B1935" i="15" a="1"/>
  <c r="B1935" i="15" s="1"/>
  <c r="B1000" i="15" a="1"/>
  <c r="B1000" i="15" s="1"/>
  <c r="B2400" i="15" a="1"/>
  <c r="B2400" i="15" s="1"/>
  <c r="B1248" i="15" a="1"/>
  <c r="B1248" i="15" s="1"/>
  <c r="B494" i="15" a="1"/>
  <c r="B494" i="15" s="1"/>
  <c r="B116" i="15" a="1"/>
  <c r="B116" i="15" s="1"/>
  <c r="D1231" i="15" a="1"/>
  <c r="D1231" i="15" s="1"/>
  <c r="D1050" i="15" a="1"/>
  <c r="D1050" i="15" s="1"/>
  <c r="B1625" i="15" a="1"/>
  <c r="B1625" i="15" s="1"/>
  <c r="B1820" i="15" a="1"/>
  <c r="B1820" i="15" s="1"/>
  <c r="B1853" i="15" a="1"/>
  <c r="B1853" i="15" s="1"/>
  <c r="B2103" i="15" a="1"/>
  <c r="B2103" i="15" s="1"/>
  <c r="D939" i="15" a="1"/>
  <c r="D939" i="15" s="1"/>
  <c r="B2271" i="15" a="1"/>
  <c r="B2271" i="15" s="1"/>
  <c r="B1225" i="15" a="1"/>
  <c r="B1225" i="15" s="1"/>
  <c r="D1581" i="15" a="1"/>
  <c r="D1581" i="15" s="1"/>
  <c r="D1028" i="15" a="1"/>
  <c r="D1028" i="15" s="1"/>
  <c r="B1804" i="15" a="1"/>
  <c r="B1804" i="15" s="1"/>
  <c r="B1158" i="15" a="1"/>
  <c r="B1158" i="15" s="1"/>
  <c r="B1885" i="15" a="1"/>
  <c r="B1885" i="15" s="1"/>
  <c r="B89" i="15" a="1"/>
  <c r="B89" i="15" s="1"/>
  <c r="D1191" i="15" a="1"/>
  <c r="D1191" i="15" s="1"/>
  <c r="B1167" i="15" a="1"/>
  <c r="B1167" i="15" s="1"/>
  <c r="B770" i="15" a="1"/>
  <c r="B770" i="15" s="1"/>
  <c r="D232" i="15" a="1"/>
  <c r="D232" i="15" s="1"/>
  <c r="B1254" i="15" a="1"/>
  <c r="B1254" i="15" s="1"/>
  <c r="B841" i="15" a="1"/>
  <c r="B841" i="15" s="1"/>
  <c r="B2023" i="15" a="1"/>
  <c r="B2023" i="15" s="1"/>
  <c r="B1341" i="15" a="1"/>
  <c r="B1341" i="15" s="1"/>
  <c r="B936" i="15" a="1"/>
  <c r="B936" i="15" s="1"/>
  <c r="B1540" i="15" a="1"/>
  <c r="B1540" i="15" s="1"/>
  <c r="B121" i="15" a="1"/>
  <c r="B121" i="15" s="1"/>
  <c r="B39" i="15" a="1"/>
  <c r="B39" i="15" s="1"/>
  <c r="B1797" i="15" a="1"/>
  <c r="B1797" i="15" s="1"/>
  <c r="B443" i="15" a="1"/>
  <c r="B443" i="15" s="1"/>
  <c r="D715" i="15" a="1"/>
  <c r="D715" i="15" s="1"/>
  <c r="B734" i="15" a="1"/>
  <c r="B734" i="15" s="1"/>
  <c r="B959" i="15" a="1"/>
  <c r="B959" i="15" s="1"/>
  <c r="B1009" i="15" a="1"/>
  <c r="B1009" i="15" s="1"/>
  <c r="B967" i="15" a="1"/>
  <c r="B967" i="15" s="1"/>
  <c r="B1180" i="15" a="1"/>
  <c r="B1180" i="15" s="1"/>
  <c r="B2429" i="15" a="1"/>
  <c r="B2429" i="15" s="1"/>
  <c r="B854" i="15" a="1"/>
  <c r="B854" i="15" s="1"/>
  <c r="B2075" i="15" a="1"/>
  <c r="B2075" i="15" s="1"/>
  <c r="B1622" i="15" a="1"/>
  <c r="B1622" i="15" s="1"/>
  <c r="B2113" i="15" a="1"/>
  <c r="B2113" i="15" s="1"/>
  <c r="B1485" i="15" a="1"/>
  <c r="B1485" i="15" s="1"/>
  <c r="B1280" i="15" a="1"/>
  <c r="B1280" i="15" s="1"/>
  <c r="B2014" i="15" a="1"/>
  <c r="B2014" i="15" s="1"/>
  <c r="B1499" i="15" a="1"/>
  <c r="B1499" i="15" s="1"/>
  <c r="B1203" i="15" a="1"/>
  <c r="B1203" i="15" s="1"/>
  <c r="B2170" i="15" a="1"/>
  <c r="B2170" i="15" s="1"/>
  <c r="B1671" i="15" a="1"/>
  <c r="B1671" i="15" s="1"/>
  <c r="D2275" i="15" a="1"/>
  <c r="D2275" i="15" s="1"/>
  <c r="B1960" i="15" a="1"/>
  <c r="B1960" i="15" s="1"/>
  <c r="D1871" i="15" a="1"/>
  <c r="D1871" i="15" s="1"/>
  <c r="D233" i="15" a="1"/>
  <c r="D233" i="15" s="1"/>
  <c r="B1284" i="15" a="1"/>
  <c r="B1284" i="15" s="1"/>
  <c r="D91" i="15" a="1"/>
  <c r="D91" i="15" s="1"/>
  <c r="B1910" i="15" a="1"/>
  <c r="B1910" i="15" s="1"/>
  <c r="B1954" i="15" a="1"/>
  <c r="B1954" i="15" s="1"/>
  <c r="D480" i="15" a="1"/>
  <c r="D480" i="15" s="1"/>
  <c r="B422" i="15" a="1"/>
  <c r="B422" i="15" s="1"/>
  <c r="B1040" i="15" a="1"/>
  <c r="B1040" i="15" s="1"/>
  <c r="B2349" i="15" a="1"/>
  <c r="B2349" i="15" s="1"/>
  <c r="D188" i="15" a="1"/>
  <c r="D188" i="15" s="1"/>
  <c r="D513" i="15" a="1"/>
  <c r="D513" i="15" s="1"/>
  <c r="D305" i="15" a="1"/>
  <c r="D305" i="15" s="1"/>
  <c r="B864" i="15" a="1"/>
  <c r="B864" i="15" s="1"/>
  <c r="D1313" i="15" a="1"/>
  <c r="D1313" i="15" s="1"/>
  <c r="B915" i="15" a="1"/>
  <c r="B915" i="15" s="1"/>
  <c r="B2227" i="15" a="1"/>
  <c r="B2227" i="15" s="1"/>
  <c r="B1842" i="15" a="1"/>
  <c r="B1842" i="15" s="1"/>
  <c r="B1704" i="15" a="1"/>
  <c r="B1704" i="15" s="1"/>
  <c r="D1062" i="15" a="1"/>
  <c r="D1062" i="15" s="1"/>
  <c r="D2078" i="15" a="1"/>
  <c r="D2078" i="15" s="1"/>
  <c r="B1508" i="15" a="1"/>
  <c r="B1508" i="15" s="1"/>
  <c r="B2119" i="15" a="1"/>
  <c r="B2119" i="15" s="1"/>
  <c r="B430" i="15" a="1"/>
  <c r="B430" i="15" s="1"/>
  <c r="B1335" i="15" a="1"/>
  <c r="B1335" i="15" s="1"/>
  <c r="D46" i="15" a="1"/>
  <c r="D46" i="15" s="1"/>
  <c r="B897" i="15" a="1"/>
  <c r="B897" i="15" s="1"/>
  <c r="B1215" i="15" a="1"/>
  <c r="B1215" i="15" s="1"/>
  <c r="B512" i="15" a="1"/>
  <c r="B512" i="15" s="1"/>
  <c r="B1562" i="15" a="1"/>
  <c r="B1562" i="15" s="1"/>
  <c r="B2240" i="15" a="1"/>
  <c r="B2240" i="15" s="1"/>
  <c r="B2359" i="15" a="1"/>
  <c r="B2359" i="15" s="1"/>
  <c r="B1595" i="15" a="1"/>
  <c r="B1595" i="15" s="1"/>
  <c r="B2042" i="15" a="1"/>
  <c r="B2042" i="15" s="1"/>
  <c r="B693" i="15" a="1"/>
  <c r="B693" i="15" s="1"/>
  <c r="B738" i="15" a="1"/>
  <c r="B738" i="15" s="1"/>
  <c r="B1325" i="15" a="1"/>
  <c r="B1325" i="15" s="1"/>
  <c r="D77" i="15" a="1"/>
  <c r="D77" i="15" s="1"/>
  <c r="B1953" i="15" a="1"/>
  <c r="B1953" i="15" s="1"/>
  <c r="B307" i="15" a="1"/>
  <c r="B307" i="15" s="1"/>
  <c r="D2116" i="15" a="1"/>
  <c r="D2116" i="15" s="1"/>
  <c r="D702" i="15" a="1"/>
  <c r="D702" i="15" s="1"/>
  <c r="D13" i="15" a="1"/>
  <c r="D13" i="15" s="1"/>
  <c r="B239" i="15" a="1"/>
  <c r="B239" i="15" s="1"/>
  <c r="B1875" i="15" a="1"/>
  <c r="B1875" i="15" s="1"/>
  <c r="B1658" i="15" a="1"/>
  <c r="B1658" i="15" s="1"/>
  <c r="B419" i="15" a="1"/>
  <c r="B419" i="15" s="1"/>
  <c r="B2233" i="15" a="1"/>
  <c r="B2233" i="15" s="1"/>
  <c r="B1149" i="15" a="1"/>
  <c r="B1149" i="15" s="1"/>
  <c r="B2330" i="15" a="1"/>
  <c r="B2330" i="15" s="1"/>
  <c r="D163" i="15" a="1"/>
  <c r="D163" i="15" s="1"/>
  <c r="B904" i="15" a="1"/>
  <c r="B904" i="15" s="1"/>
  <c r="B815" i="15" a="1"/>
  <c r="B815" i="15" s="1"/>
  <c r="B2238" i="15" a="1"/>
  <c r="B2238" i="15" s="1"/>
  <c r="B1632" i="15" a="1"/>
  <c r="B1632" i="15" s="1"/>
  <c r="B2283" i="15" a="1"/>
  <c r="B2283" i="15" s="1"/>
  <c r="B1773" i="15" a="1"/>
  <c r="B1773" i="15" s="1"/>
  <c r="D2163" i="15" a="1"/>
  <c r="D2163" i="15" s="1"/>
  <c r="B1650" i="15" a="1"/>
  <c r="B1650" i="15" s="1"/>
  <c r="B733" i="15" a="1"/>
  <c r="B733" i="15" s="1"/>
  <c r="B701" i="15" a="1"/>
  <c r="B701" i="15" s="1"/>
  <c r="B2396" i="15" a="1"/>
  <c r="B2396" i="15" s="1"/>
  <c r="B1942" i="15" a="1"/>
  <c r="B1942" i="15" s="1"/>
  <c r="B1488" i="15" a="1"/>
  <c r="B1488" i="15" s="1"/>
  <c r="B1688" i="15" a="1"/>
  <c r="B1688" i="15" s="1"/>
  <c r="B2251" i="15" a="1"/>
  <c r="B2251" i="15" s="1"/>
  <c r="B1862" i="15" a="1"/>
  <c r="B1862" i="15" s="1"/>
  <c r="D2133" i="15" a="1"/>
  <c r="D2133" i="15" s="1"/>
  <c r="B1130" i="15" a="1"/>
  <c r="B1130" i="15" s="1"/>
  <c r="B1407" i="15" a="1"/>
  <c r="B1407" i="15" s="1"/>
  <c r="B1941" i="15" a="1"/>
  <c r="B1941" i="15" s="1"/>
  <c r="B218" i="15" a="1"/>
  <c r="B218" i="15" s="1"/>
  <c r="B960" i="15" a="1"/>
  <c r="B960" i="15" s="1"/>
  <c r="D1794" i="15" a="1"/>
  <c r="D1794" i="15" s="1"/>
  <c r="D535" i="15" a="1"/>
  <c r="D535" i="15" s="1"/>
  <c r="D190" i="15" a="1"/>
  <c r="D190" i="15" s="1"/>
  <c r="D239" i="15" a="1"/>
  <c r="D239" i="15" s="1"/>
  <c r="B290" i="15" a="1"/>
  <c r="B290" i="15" s="1"/>
  <c r="B2116" i="15" a="1"/>
  <c r="B2116" i="15" s="1"/>
  <c r="B1692" i="15" a="1"/>
  <c r="B1692" i="15" s="1"/>
  <c r="B1423" i="15" a="1"/>
  <c r="B1423" i="15" s="1"/>
  <c r="D2031" i="15" a="1"/>
  <c r="D2031" i="15" s="1"/>
  <c r="B308" i="15" a="1"/>
  <c r="B308" i="15" s="1"/>
  <c r="B1793" i="15" a="1"/>
  <c r="B1793" i="15" s="1"/>
  <c r="B2207" i="15" a="1"/>
  <c r="B2207" i="15" s="1"/>
  <c r="B1723" i="15" a="1"/>
  <c r="B1723" i="15" s="1"/>
  <c r="B2140" i="15" a="1"/>
  <c r="B2140" i="15" s="1"/>
  <c r="B671" i="15" a="1"/>
  <c r="B671" i="15" s="1"/>
  <c r="B850" i="15" a="1"/>
  <c r="B850" i="15" s="1"/>
  <c r="B804" i="15" a="1"/>
  <c r="B804" i="15" s="1"/>
  <c r="B133" i="15" a="1"/>
  <c r="B133" i="15" s="1"/>
  <c r="B464" i="15" a="1"/>
  <c r="B464" i="15" s="1"/>
  <c r="B2256" i="15" a="1"/>
  <c r="B2256" i="15" s="1"/>
  <c r="B177" i="15" a="1"/>
  <c r="B177" i="15" s="1"/>
  <c r="B797" i="15" a="1"/>
  <c r="B797" i="15" s="1"/>
  <c r="B1546" i="15" a="1"/>
  <c r="B1546" i="15" s="1"/>
  <c r="D1156" i="15" a="1"/>
  <c r="D1156" i="15" s="1"/>
  <c r="B1503" i="15" a="1"/>
  <c r="B1503" i="15" s="1"/>
  <c r="B1359" i="15" a="1"/>
  <c r="B1359" i="15" s="1"/>
  <c r="D2039" i="15" a="1"/>
  <c r="D2039" i="15" s="1"/>
  <c r="D536" i="15" a="1"/>
  <c r="D536" i="15" s="1"/>
  <c r="B2259" i="15" a="1"/>
  <c r="B2259" i="15" s="1"/>
  <c r="D1115" i="15" a="1"/>
  <c r="D1115" i="15" s="1"/>
  <c r="B624" i="15" a="1"/>
  <c r="B624" i="15" s="1"/>
  <c r="D2340" i="15" a="1"/>
  <c r="D2340" i="15" s="1"/>
  <c r="B1520" i="15" a="1"/>
  <c r="B1520" i="15" s="1"/>
  <c r="B1072" i="15" a="1"/>
  <c r="B1072" i="15" s="1"/>
  <c r="B1809" i="15" a="1"/>
  <c r="B1809" i="15" s="1"/>
  <c r="B1016" i="15" a="1"/>
  <c r="B1016" i="15" s="1"/>
  <c r="B524" i="15" a="1"/>
  <c r="B524" i="15" s="1"/>
  <c r="B1757" i="15" a="1"/>
  <c r="B1757" i="15" s="1"/>
  <c r="B2137" i="15" a="1"/>
  <c r="B2137" i="15" s="1"/>
  <c r="B1950" i="15" a="1"/>
  <c r="B1950" i="15" s="1"/>
  <c r="B1904" i="15" a="1"/>
  <c r="B1904" i="15" s="1"/>
  <c r="D774" i="15" a="1"/>
  <c r="D774" i="15" s="1"/>
  <c r="B1135" i="15" a="1"/>
  <c r="B1135" i="15" s="1"/>
  <c r="B2105" i="15" a="1"/>
  <c r="B2105" i="15" s="1"/>
  <c r="D910" i="15" a="1"/>
  <c r="D910" i="15" s="1"/>
  <c r="B1323" i="15" a="1"/>
  <c r="B1323" i="15" s="1"/>
  <c r="B2356" i="15" a="1"/>
  <c r="B2356" i="15" s="1"/>
  <c r="B2169" i="15" a="1"/>
  <c r="B2169" i="15" s="1"/>
  <c r="B109" i="15" a="1"/>
  <c r="B109" i="15" s="1"/>
  <c r="B1940" i="15" a="1"/>
  <c r="B1940" i="15" s="1"/>
  <c r="B1675" i="15" a="1"/>
  <c r="B1675" i="15" s="1"/>
  <c r="D348" i="15" a="1"/>
  <c r="D348" i="15" s="1"/>
  <c r="B1555" i="15" a="1"/>
  <c r="B1555" i="15" s="1"/>
  <c r="B977" i="15" a="1"/>
  <c r="B977" i="15" s="1"/>
  <c r="B1346" i="15" a="1"/>
  <c r="B1346" i="15" s="1"/>
  <c r="D2333" i="15" a="1"/>
  <c r="D2333" i="15" s="1"/>
  <c r="D1842" i="15" a="1"/>
  <c r="D1842" i="15" s="1"/>
  <c r="B642" i="15" a="1"/>
  <c r="B642" i="15" s="1"/>
  <c r="B1679" i="15" a="1"/>
  <c r="B1679" i="15" s="1"/>
  <c r="B1561" i="15" a="1"/>
  <c r="B1561" i="15" s="1"/>
  <c r="B892" i="15" a="1"/>
  <c r="B892" i="15" s="1"/>
  <c r="B1450" i="15" a="1"/>
  <c r="B1450" i="15" s="1"/>
  <c r="B2035" i="15" a="1"/>
  <c r="B2035" i="15" s="1"/>
  <c r="D220" i="15" a="1"/>
  <c r="D220" i="15" s="1"/>
  <c r="B1734" i="15" a="1"/>
  <c r="B1734" i="15" s="1"/>
  <c r="D697" i="15" a="1"/>
  <c r="D697" i="15" s="1"/>
  <c r="B1418" i="15" a="1"/>
  <c r="B1418" i="15" s="1"/>
  <c r="B1226" i="15" a="1"/>
  <c r="B1226" i="15" s="1"/>
  <c r="D1060" i="15" a="1"/>
  <c r="D1060" i="15" s="1"/>
  <c r="D696" i="15" a="1"/>
  <c r="D696" i="15" s="1"/>
  <c r="D958" i="15" a="1"/>
  <c r="D958" i="15" s="1"/>
  <c r="D695" i="15" a="1"/>
  <c r="D695" i="15" s="1"/>
  <c r="B1756" i="15" a="1"/>
  <c r="B1756" i="15" s="1"/>
  <c r="B1527" i="15" a="1"/>
  <c r="B1527" i="15" s="1"/>
  <c r="D2214" i="15" a="1"/>
  <c r="D2214" i="15" s="1"/>
  <c r="D214" i="15" a="1"/>
  <c r="D214" i="15" s="1"/>
  <c r="B1712" i="15" a="1"/>
  <c r="B1712" i="15" s="1"/>
  <c r="D729" i="15" a="1"/>
  <c r="D729" i="15" s="1"/>
  <c r="D1212" i="15" a="1"/>
  <c r="D1212" i="15" s="1"/>
  <c r="D459" i="15" a="1"/>
  <c r="D459" i="15" s="1"/>
  <c r="B9" i="15" a="1"/>
  <c r="B9" i="15" s="1"/>
  <c r="D2054" i="15" a="1"/>
  <c r="D2054" i="15" s="1"/>
  <c r="B320" i="15" a="1"/>
  <c r="B320" i="15" s="1"/>
  <c r="B1079" i="15" a="1"/>
  <c r="B1079" i="15" s="1"/>
  <c r="D2308" i="15" a="1"/>
  <c r="D2308" i="15" s="1"/>
  <c r="D673" i="15" a="1"/>
  <c r="D673" i="15" s="1"/>
  <c r="D148" i="15" a="1"/>
  <c r="D148" i="15" s="1"/>
  <c r="D1061" i="15" a="1"/>
  <c r="D1061" i="15" s="1"/>
  <c r="D22" i="15" a="1"/>
  <c r="D22" i="15" s="1"/>
  <c r="D2180" i="15" a="1"/>
  <c r="D2180" i="15" s="1"/>
  <c r="D1128" i="15" a="1"/>
  <c r="D1128" i="15" s="1"/>
  <c r="D253" i="15" a="1"/>
  <c r="D253" i="15" s="1"/>
  <c r="D24" i="15" a="1"/>
  <c r="D24" i="15" s="1"/>
  <c r="B73" i="15" a="1"/>
  <c r="B73" i="15" s="1"/>
  <c r="D530" i="15" a="1"/>
  <c r="D530" i="15" s="1"/>
  <c r="D1720" i="15" a="1"/>
  <c r="D1720" i="15" s="1"/>
  <c r="D1637" i="15" a="1"/>
  <c r="D1637" i="15" s="1"/>
  <c r="B511" i="15" a="1"/>
  <c r="B511" i="15" s="1"/>
  <c r="D749" i="15" a="1"/>
  <c r="D749" i="15" s="1"/>
  <c r="D225" i="15" a="1"/>
  <c r="D225" i="15" s="1"/>
  <c r="D1987" i="15" a="1"/>
  <c r="D1987" i="15" s="1"/>
  <c r="D1620" i="15" a="1"/>
  <c r="D1620" i="15" s="1"/>
  <c r="D236" i="15" a="1"/>
  <c r="D236" i="15" s="1"/>
  <c r="B424" i="15" a="1"/>
  <c r="B424" i="15" s="1"/>
  <c r="D1628" i="15" a="1"/>
  <c r="D1628" i="15" s="1"/>
  <c r="B999" i="15" a="1"/>
  <c r="B999" i="15" s="1"/>
  <c r="D71" i="15" a="1"/>
  <c r="D71" i="15" s="1"/>
  <c r="D877" i="15" a="1"/>
  <c r="D877" i="15" s="1"/>
  <c r="D1450" i="15" a="1"/>
  <c r="D1450" i="15" s="1"/>
  <c r="D364" i="15" a="1"/>
  <c r="D364" i="15" s="1"/>
  <c r="D1198" i="15" a="1"/>
  <c r="D1198" i="15" s="1"/>
  <c r="D1534" i="15" a="1"/>
  <c r="D1534" i="15" s="1"/>
  <c r="D107" i="15" a="1"/>
  <c r="D107" i="15" s="1"/>
  <c r="B1102" i="15" a="1"/>
  <c r="B1102" i="15" s="1"/>
  <c r="B2405" i="15" a="1"/>
  <c r="B2405" i="15" s="1"/>
  <c r="B986" i="15" a="1"/>
  <c r="B986" i="15" s="1"/>
  <c r="B1476" i="15" a="1"/>
  <c r="B1476" i="15" s="1"/>
  <c r="D852" i="15" a="1"/>
  <c r="D852" i="15" s="1"/>
  <c r="D469" i="15" a="1"/>
  <c r="D469" i="15" s="1"/>
  <c r="B877" i="15" a="1"/>
  <c r="B877" i="15" s="1"/>
  <c r="D1232" i="15" a="1"/>
  <c r="D1232" i="15" s="1"/>
  <c r="D814" i="15" a="1"/>
  <c r="D814" i="15" s="1"/>
  <c r="D843" i="15" a="1"/>
  <c r="D843" i="15" s="1"/>
  <c r="D2005" i="15" a="1"/>
  <c r="D2005" i="15" s="1"/>
  <c r="B1616" i="15" a="1"/>
  <c r="B1616" i="15" s="1"/>
  <c r="B272" i="15" a="1"/>
  <c r="B272" i="15" s="1"/>
  <c r="D1894" i="15" a="1"/>
  <c r="D1894" i="15" s="1"/>
  <c r="D1979" i="15" a="1"/>
  <c r="D1979" i="15" s="1"/>
  <c r="D1203" i="15" a="1"/>
  <c r="D1203" i="15" s="1"/>
  <c r="D616" i="15" a="1"/>
  <c r="D616" i="15" s="1"/>
  <c r="B43" i="15" a="1"/>
  <c r="B43" i="15" s="1"/>
  <c r="D2258" i="15" a="1"/>
  <c r="D2258" i="15" s="1"/>
  <c r="D303" i="15" a="1"/>
  <c r="D303" i="15" s="1"/>
  <c r="B1993" i="15" a="1"/>
  <c r="B1993" i="15" s="1"/>
  <c r="D1275" i="15" a="1"/>
  <c r="D1275" i="15" s="1"/>
  <c r="D842" i="15" a="1"/>
  <c r="D842" i="15" s="1"/>
  <c r="D925" i="15" a="1"/>
  <c r="D925" i="15" s="1"/>
  <c r="D2009" i="15" a="1"/>
  <c r="D2009" i="15" s="1"/>
  <c r="D664" i="15" a="1"/>
  <c r="D664" i="15" s="1"/>
  <c r="D109" i="15" a="1"/>
  <c r="D109" i="15" s="1"/>
  <c r="B1663" i="15" a="1"/>
  <c r="B1663" i="15" s="1"/>
  <c r="D1414" i="15" a="1"/>
  <c r="D1414" i="15" s="1"/>
  <c r="D712" i="15" a="1"/>
  <c r="D712" i="15" s="1"/>
  <c r="B1700" i="15" a="1"/>
  <c r="B1700" i="15" s="1"/>
  <c r="D569" i="15" a="1"/>
  <c r="D569" i="15" s="1"/>
  <c r="B545" i="15" a="1"/>
  <c r="B545" i="15" s="1"/>
  <c r="D1864" i="15" a="1"/>
  <c r="D1864" i="15" s="1"/>
  <c r="D1869" i="15" a="1"/>
  <c r="D1869" i="15" s="1"/>
  <c r="D1968" i="15" a="1"/>
  <c r="D1968" i="15" s="1"/>
  <c r="D12" i="15" a="1"/>
  <c r="D12" i="15" s="1"/>
  <c r="B634" i="15" a="1"/>
  <c r="B634" i="15" s="1"/>
  <c r="B2369" i="15" a="1"/>
  <c r="B2369" i="15" s="1"/>
  <c r="D307" i="15" a="1"/>
  <c r="D307" i="15" s="1"/>
  <c r="B566" i="15" a="1"/>
  <c r="B566" i="15" s="1"/>
  <c r="B1429" i="15" a="1"/>
  <c r="B1429" i="15" s="1"/>
  <c r="D1954" i="15" a="1"/>
  <c r="D1954" i="15" s="1"/>
  <c r="B1519" i="15" a="1"/>
  <c r="B1519" i="15" s="1"/>
  <c r="B1529" i="15" a="1"/>
  <c r="B1529" i="15" s="1"/>
  <c r="D404" i="15" a="1"/>
  <c r="D404" i="15" s="1"/>
  <c r="D438" i="15" a="1"/>
  <c r="D438" i="15" s="1"/>
  <c r="B1007" i="15" a="1"/>
  <c r="B1007" i="15" s="1"/>
  <c r="B1206" i="15" a="1"/>
  <c r="B1206" i="15" s="1"/>
  <c r="D848" i="15" a="1"/>
  <c r="D848" i="15" s="1"/>
  <c r="B1058" i="15" a="1"/>
  <c r="B1058" i="15" s="1"/>
  <c r="D98" i="15" a="1"/>
  <c r="D98" i="15" s="1"/>
  <c r="B1293" i="15" a="1"/>
  <c r="B1293" i="15" s="1"/>
  <c r="D1058" i="15" a="1"/>
  <c r="D1058" i="15" s="1"/>
  <c r="B358" i="15" a="1"/>
  <c r="B358" i="15" s="1"/>
  <c r="D2198" i="15" a="1"/>
  <c r="D2198" i="15" s="1"/>
  <c r="D2211" i="15" a="1"/>
  <c r="D2211" i="15" s="1"/>
  <c r="B2347" i="15" a="1"/>
  <c r="B2347" i="15" s="1"/>
  <c r="B902" i="15" a="1"/>
  <c r="B902" i="15" s="1"/>
  <c r="D1854" i="15" a="1"/>
  <c r="D1854" i="15" s="1"/>
  <c r="D1499" i="15" a="1"/>
  <c r="D1499" i="15" s="1"/>
  <c r="B452" i="15" a="1"/>
  <c r="B452" i="15" s="1"/>
  <c r="D359" i="15" a="1"/>
  <c r="D359" i="15" s="1"/>
  <c r="B1497" i="15" a="1"/>
  <c r="B1497" i="15" s="1"/>
  <c r="D490" i="15" a="1"/>
  <c r="D490" i="15" s="1"/>
  <c r="D451" i="15" a="1"/>
  <c r="D451" i="15" s="1"/>
  <c r="D1292" i="15" a="1"/>
  <c r="D1292" i="15" s="1"/>
  <c r="D383" i="15" a="1"/>
  <c r="D383" i="15" s="1"/>
  <c r="B885" i="15" a="1"/>
  <c r="B885" i="15" s="1"/>
  <c r="D119" i="15" a="1"/>
  <c r="D119" i="15" s="1"/>
  <c r="D1516" i="15" a="1"/>
  <c r="D1516" i="15" s="1"/>
  <c r="D1287" i="15" a="1"/>
  <c r="D1287" i="15" s="1"/>
  <c r="D175" i="15" a="1"/>
  <c r="D175" i="15" s="1"/>
  <c r="D452" i="15" a="1"/>
  <c r="D452" i="15" s="1"/>
  <c r="D208" i="15" a="1"/>
  <c r="D208" i="15" s="1"/>
  <c r="D1302" i="15" a="1"/>
  <c r="D1302" i="15" s="1"/>
  <c r="D2290" i="15" a="1"/>
  <c r="D2290" i="15" s="1"/>
  <c r="D2190" i="15" a="1"/>
  <c r="D2190" i="15" s="1"/>
  <c r="B1975" i="15" a="1"/>
  <c r="B1975" i="15" s="1"/>
  <c r="D634" i="15" a="1"/>
  <c r="D634" i="15" s="1"/>
  <c r="D745" i="15" a="1"/>
  <c r="D745" i="15" s="1"/>
  <c r="D1246" i="15" a="1"/>
  <c r="D1246" i="15" s="1"/>
  <c r="B1460" i="15" a="1"/>
  <c r="B1460" i="15" s="1"/>
  <c r="B1504" i="15" a="1"/>
  <c r="B1504" i="15" s="1"/>
  <c r="D867" i="15" a="1"/>
  <c r="D867" i="15" s="1"/>
  <c r="D116" i="15" a="1"/>
  <c r="D116" i="15" s="1"/>
  <c r="B2226" i="15" a="1"/>
  <c r="B2226" i="15" s="1"/>
  <c r="D1254" i="15" a="1"/>
  <c r="D1254" i="15" s="1"/>
  <c r="D2428" i="15" a="1"/>
  <c r="D2428" i="15" s="1"/>
  <c r="B1398" i="15" a="1"/>
  <c r="B1398" i="15" s="1"/>
  <c r="D504" i="15" a="1"/>
  <c r="D504" i="15" s="1"/>
  <c r="D1111" i="15" a="1"/>
  <c r="D1111" i="15" s="1"/>
  <c r="D566" i="15" a="1"/>
  <c r="D566" i="15" s="1"/>
  <c r="D115" i="15" a="1"/>
  <c r="D115" i="15" s="1"/>
  <c r="B1771" i="15" a="1"/>
  <c r="B1771" i="15" s="1"/>
  <c r="D523" i="15" a="1"/>
  <c r="D523" i="15" s="1"/>
  <c r="D815" i="15" a="1"/>
  <c r="D815" i="15" s="1"/>
  <c r="D42" i="15" a="1"/>
  <c r="D42" i="15" s="1"/>
  <c r="D1127" i="15" a="1"/>
  <c r="D1127" i="15" s="1"/>
  <c r="D1770" i="15" a="1"/>
  <c r="D1770" i="15" s="1"/>
  <c r="B1198" i="15" a="1"/>
  <c r="B1198" i="15" s="1"/>
  <c r="D1735" i="15" a="1"/>
  <c r="D1735" i="15" s="1"/>
  <c r="B570" i="15" a="1"/>
  <c r="B570" i="15" s="1"/>
  <c r="D1841" i="15" a="1"/>
  <c r="D1841" i="15" s="1"/>
  <c r="D719" i="15" a="1"/>
  <c r="D719" i="15" s="1"/>
  <c r="D543" i="15" a="1"/>
  <c r="D543" i="15" s="1"/>
  <c r="D1113" i="15" a="1"/>
  <c r="D1113" i="15" s="1"/>
  <c r="B852" i="15" a="1"/>
  <c r="B852" i="15" s="1"/>
  <c r="B2095" i="15" a="1"/>
  <c r="B2095" i="15" s="1"/>
  <c r="B465" i="15" a="1"/>
  <c r="B465" i="15" s="1"/>
  <c r="B743" i="15" a="1"/>
  <c r="B743" i="15" s="1"/>
  <c r="D357" i="15" a="1"/>
  <c r="D357" i="15" s="1"/>
  <c r="D2319" i="15" a="1"/>
  <c r="D2319" i="15" s="1"/>
  <c r="D58" i="15" a="1"/>
  <c r="D58" i="15" s="1"/>
  <c r="D1816" i="15" a="1"/>
  <c r="D1816" i="15" s="1"/>
  <c r="D1656" i="15" a="1"/>
  <c r="D1656" i="15" s="1"/>
  <c r="D1624" i="15" a="1"/>
  <c r="D1624" i="15" s="1"/>
  <c r="B2021" i="15" a="1"/>
  <c r="B2021" i="15" s="1"/>
  <c r="D324" i="15" a="1"/>
  <c r="D324" i="15" s="1"/>
  <c r="B1373" i="15" a="1"/>
  <c r="B1373" i="15" s="1"/>
  <c r="B945" i="15" a="1"/>
  <c r="B945" i="15" s="1"/>
  <c r="D1430" i="15" a="1"/>
  <c r="D1430" i="15" s="1"/>
  <c r="B10" i="15" a="1"/>
  <c r="B10" i="15" s="1"/>
  <c r="D1020" i="15" a="1"/>
  <c r="D1020" i="15" s="1"/>
  <c r="B40" i="15" a="1"/>
  <c r="B40" i="15" s="1"/>
  <c r="D561" i="15" a="1"/>
  <c r="D561" i="15" s="1"/>
  <c r="D1619" i="15" a="1"/>
  <c r="D1619" i="15" s="1"/>
  <c r="D1997" i="15" a="1"/>
  <c r="D1997" i="15" s="1"/>
  <c r="B866" i="15" a="1"/>
  <c r="B866" i="15" s="1"/>
  <c r="D1131" i="15" a="1"/>
  <c r="D1131" i="15" s="1"/>
  <c r="D501" i="15" a="1"/>
  <c r="D501" i="15" s="1"/>
  <c r="D162" i="15" a="1"/>
  <c r="D162" i="15" s="1"/>
  <c r="D278" i="15" a="1"/>
  <c r="D278" i="15" s="1"/>
  <c r="D1110" i="15" a="1"/>
  <c r="D1110" i="15" s="1"/>
  <c r="B297" i="15" a="1"/>
  <c r="B297" i="15" s="1"/>
  <c r="B395" i="15" a="1"/>
  <c r="B395" i="15" s="1"/>
  <c r="B1194" i="15" a="1"/>
  <c r="B1194" i="15" s="1"/>
  <c r="B1316" i="15" a="1"/>
  <c r="B1316" i="15" s="1"/>
  <c r="D1694" i="15" a="1"/>
  <c r="D1694" i="15" s="1"/>
  <c r="D406" i="15" a="1"/>
  <c r="D406" i="15" s="1"/>
  <c r="D374" i="15" a="1"/>
  <c r="D374" i="15" s="1"/>
  <c r="B168" i="15" a="1"/>
  <c r="B168" i="15" s="1"/>
  <c r="D563" i="15" a="1"/>
  <c r="D563" i="15" s="1"/>
  <c r="D943" i="15" a="1"/>
  <c r="D943" i="15" s="1"/>
  <c r="D265" i="15" a="1"/>
  <c r="D265" i="15" s="1"/>
  <c r="B229" i="15" a="1"/>
  <c r="B229" i="15" s="1"/>
  <c r="D294" i="15" a="1"/>
  <c r="D294" i="15" s="1"/>
  <c r="B712" i="15" a="1"/>
  <c r="B712" i="15" s="1"/>
  <c r="B1391" i="15" a="1"/>
  <c r="B1391" i="15" s="1"/>
  <c r="D248" i="15" a="1"/>
  <c r="D248" i="15" s="1"/>
  <c r="B503" i="15" a="1"/>
  <c r="B503" i="15" s="1"/>
  <c r="D1025" i="15" a="1"/>
  <c r="D1025" i="15" s="1"/>
  <c r="B974" i="15" a="1"/>
  <c r="B974" i="15" s="1"/>
  <c r="B663" i="15" a="1"/>
  <c r="B663" i="15" s="1"/>
  <c r="D1591" i="15" a="1"/>
  <c r="D1591" i="15" s="1"/>
  <c r="B1159" i="15" a="1"/>
  <c r="B1159" i="15" s="1"/>
  <c r="B2373" i="15" a="1"/>
  <c r="B2373" i="15" s="1"/>
  <c r="B1933" i="15" a="1"/>
  <c r="B1933" i="15" s="1"/>
  <c r="B1246" i="15" a="1"/>
  <c r="B1246" i="15" s="1"/>
  <c r="B2143" i="15" a="1"/>
  <c r="B2143" i="15" s="1"/>
  <c r="B2395" i="15" a="1"/>
  <c r="B2395" i="15" s="1"/>
  <c r="B293" i="15" a="1"/>
  <c r="B293" i="15" s="1"/>
  <c r="D1701" i="15" a="1"/>
  <c r="D1701" i="15" s="1"/>
  <c r="B1937" i="15" a="1"/>
  <c r="B1937" i="15" s="1"/>
  <c r="B1845" i="15" a="1"/>
  <c r="B1845" i="15" s="1"/>
  <c r="D1583" i="15" a="1"/>
  <c r="D1583" i="15" s="1"/>
  <c r="B2077" i="15" a="1"/>
  <c r="B2077" i="15" s="1"/>
  <c r="D1135" i="15" a="1"/>
  <c r="D1135" i="15" s="1"/>
  <c r="B1815" i="15" a="1"/>
  <c r="B1815" i="15" s="1"/>
  <c r="D35" i="15" a="1"/>
  <c r="D35" i="15" s="1"/>
  <c r="D1754" i="15" a="1"/>
  <c r="D1754" i="15" s="1"/>
  <c r="D827" i="15" a="1"/>
  <c r="D827" i="15" s="1"/>
  <c r="D1420" i="15" a="1"/>
  <c r="D1420" i="15" s="1"/>
  <c r="D869" i="15" a="1"/>
  <c r="D869" i="15" s="1"/>
  <c r="D1563" i="15" a="1"/>
  <c r="D1563" i="15" s="1"/>
  <c r="B660" i="15" a="1"/>
  <c r="B660" i="15" s="1"/>
  <c r="D809" i="15" a="1"/>
  <c r="D809" i="15" s="1"/>
  <c r="B2109" i="15" a="1"/>
  <c r="B2109" i="15" s="1"/>
  <c r="D1209" i="15" a="1"/>
  <c r="D1209" i="15" s="1"/>
  <c r="B1733" i="15" a="1"/>
  <c r="B1733" i="15" s="1"/>
  <c r="D235" i="15" a="1"/>
  <c r="D235" i="15" s="1"/>
  <c r="D1222" i="15" a="1"/>
  <c r="D1222" i="15" s="1"/>
  <c r="D587" i="15" a="1"/>
  <c r="D587" i="15" s="1"/>
  <c r="B1799" i="15" a="1"/>
  <c r="B1799" i="15" s="1"/>
  <c r="D347" i="15" a="1"/>
  <c r="D347" i="15" s="1"/>
  <c r="B257" i="15" a="1"/>
  <c r="B257" i="15" s="1"/>
  <c r="D2210" i="15" a="1"/>
  <c r="D2210" i="15" s="1"/>
  <c r="D128" i="15" a="1"/>
  <c r="D128" i="15" s="1"/>
  <c r="B2054" i="15" a="1"/>
  <c r="B2054" i="15" s="1"/>
  <c r="D1022" i="15" a="1"/>
  <c r="D1022" i="15" s="1"/>
  <c r="D392" i="15" a="1"/>
  <c r="D392" i="15" s="1"/>
  <c r="D2080" i="15" a="1"/>
  <c r="D2080" i="15" s="1"/>
  <c r="D135" i="15" a="1"/>
  <c r="D135" i="15" s="1"/>
  <c r="D1165" i="15" a="1"/>
  <c r="D1165" i="15" s="1"/>
  <c r="B627" i="15" a="1"/>
  <c r="B627" i="15" s="1"/>
  <c r="D824" i="15" a="1"/>
  <c r="D824" i="15" s="1"/>
  <c r="D583" i="15" a="1"/>
  <c r="D583" i="15" s="1"/>
  <c r="D896" i="15" a="1"/>
  <c r="D896" i="15" s="1"/>
  <c r="D633" i="15" a="1"/>
  <c r="D633" i="15" s="1"/>
  <c r="D1122" i="15" a="1"/>
  <c r="D1122" i="15" s="1"/>
  <c r="D810" i="15" a="1"/>
  <c r="D810" i="15" s="1"/>
  <c r="D1017" i="15" a="1"/>
  <c r="D1017" i="15" s="1"/>
  <c r="B129" i="15" a="1"/>
  <c r="B129" i="15" s="1"/>
  <c r="B72" i="15" a="1"/>
  <c r="B72" i="15" s="1"/>
  <c r="B373" i="15" a="1"/>
  <c r="B373" i="15" s="1"/>
  <c r="D1522" i="15" a="1"/>
  <c r="D1522" i="15" s="1"/>
  <c r="B311" i="15" a="1"/>
  <c r="B311" i="15" s="1"/>
  <c r="D1098" i="15" a="1"/>
  <c r="D1098" i="15" s="1"/>
  <c r="D286" i="15" a="1"/>
  <c r="D286" i="15" s="1"/>
  <c r="D2304" i="15" a="1"/>
  <c r="D2304" i="15" s="1"/>
  <c r="D1465" i="15" a="1"/>
  <c r="D1465" i="15" s="1"/>
  <c r="B75" i="15" a="1"/>
  <c r="B75" i="15" s="1"/>
  <c r="D1459" i="15" a="1"/>
  <c r="D1459" i="15" s="1"/>
  <c r="B534" i="15" a="1"/>
  <c r="B534" i="15" s="1"/>
  <c r="B1208" i="15" a="1"/>
  <c r="B1208" i="15" s="1"/>
  <c r="D368" i="15" a="1"/>
  <c r="D368" i="15" s="1"/>
  <c r="D2371" i="15" a="1"/>
  <c r="D2371" i="15" s="1"/>
  <c r="D2151" i="15" a="1"/>
  <c r="D2151" i="15" s="1"/>
  <c r="B451" i="15" a="1"/>
  <c r="B451" i="15" s="1"/>
  <c r="D997" i="15" a="1"/>
  <c r="D997" i="15" s="1"/>
  <c r="D1368" i="15" a="1"/>
  <c r="D1368" i="15" s="1"/>
  <c r="D554" i="15" a="1"/>
  <c r="D554" i="15" s="1"/>
  <c r="B488" i="15" a="1"/>
  <c r="B488" i="15" s="1"/>
  <c r="D87" i="15" a="1"/>
  <c r="D87" i="15" s="1"/>
  <c r="D724" i="15" a="1"/>
  <c r="D724" i="15" s="1"/>
  <c r="B2258" i="15" a="1"/>
  <c r="B2258" i="15" s="1"/>
  <c r="D1410" i="15" a="1"/>
  <c r="D1410" i="15" s="1"/>
  <c r="D149" i="15" a="1"/>
  <c r="D149" i="15" s="1"/>
  <c r="D2070" i="15" a="1"/>
  <c r="D2070" i="15" s="1"/>
  <c r="B863" i="15" a="1"/>
  <c r="B863" i="15" s="1"/>
  <c r="D1326" i="15" a="1"/>
  <c r="D1326" i="15" s="1"/>
  <c r="D1988" i="15" a="1"/>
  <c r="D1988" i="15" s="1"/>
  <c r="D482" i="15" a="1"/>
  <c r="D482" i="15" s="1"/>
  <c r="B549" i="15" a="1"/>
  <c r="B549" i="15" s="1"/>
  <c r="D287" i="15" a="1"/>
  <c r="D287" i="15" s="1"/>
  <c r="D549" i="15" a="1"/>
  <c r="D549" i="15" s="1"/>
  <c r="D281" i="15" a="1"/>
  <c r="D281" i="15" s="1"/>
  <c r="B34" i="15" a="1"/>
  <c r="B34" i="15" s="1"/>
  <c r="D1177" i="15" a="1"/>
  <c r="D1177" i="15" s="1"/>
  <c r="B393" i="15" a="1"/>
  <c r="B393" i="15" s="1"/>
  <c r="D681" i="15" a="1"/>
  <c r="D681" i="15" s="1"/>
  <c r="D777" i="15" a="1"/>
  <c r="D777" i="15" s="1"/>
  <c r="D782" i="15" a="1"/>
  <c r="D782" i="15" s="1"/>
  <c r="D807" i="15" a="1"/>
  <c r="D807" i="15" s="1"/>
  <c r="D1632" i="15" a="1"/>
  <c r="D1632" i="15" s="1"/>
  <c r="D1412" i="15" a="1"/>
  <c r="D1412" i="15" s="1"/>
  <c r="D1181" i="15" a="1"/>
  <c r="D1181" i="15" s="1"/>
  <c r="D1495" i="15" a="1"/>
  <c r="D1495" i="15" s="1"/>
  <c r="D671" i="15" a="1"/>
  <c r="D671" i="15" s="1"/>
  <c r="D1879" i="15" a="1"/>
  <c r="D1879" i="15" s="1"/>
  <c r="B1553" i="15" a="1"/>
  <c r="B1553" i="15" s="1"/>
  <c r="D820" i="15" a="1"/>
  <c r="D820" i="15" s="1"/>
  <c r="D819" i="15" a="1"/>
  <c r="D819" i="15" s="1"/>
  <c r="B1065" i="15" a="1"/>
  <c r="B1065" i="15" s="1"/>
  <c r="D1598" i="15" a="1"/>
  <c r="D1598" i="15" s="1"/>
  <c r="D441" i="15" a="1"/>
  <c r="D441" i="15" s="1"/>
  <c r="D32" i="15" a="1"/>
  <c r="D32" i="15" s="1"/>
  <c r="D519" i="15" a="1"/>
  <c r="D519" i="15" s="1"/>
  <c r="D1606" i="15" a="1"/>
  <c r="D1606" i="15" s="1"/>
  <c r="D1438" i="15" a="1"/>
  <c r="D1438" i="15" s="1"/>
  <c r="D2268" i="15" a="1"/>
  <c r="D2268" i="15" s="1"/>
  <c r="D367" i="15" a="1"/>
  <c r="D367" i="15" s="1"/>
  <c r="D241" i="15" a="1"/>
  <c r="D241" i="15" s="1"/>
  <c r="D665" i="15" a="1"/>
  <c r="D665" i="15" s="1"/>
  <c r="D1244" i="15" a="1"/>
  <c r="D1244" i="15" s="1"/>
  <c r="D1245" i="15" a="1"/>
  <c r="D1245" i="15" s="1"/>
  <c r="D647" i="15" a="1"/>
  <c r="D647" i="15" s="1"/>
  <c r="D1105" i="15" a="1"/>
  <c r="D1105" i="15" s="1"/>
  <c r="B1983" i="15" a="1"/>
  <c r="B1983" i="15" s="1"/>
  <c r="D601" i="15" a="1"/>
  <c r="D601" i="15" s="1"/>
  <c r="B1596" i="15" a="1"/>
  <c r="B1596" i="15" s="1"/>
  <c r="D769" i="15" a="1"/>
  <c r="D769" i="15" s="1"/>
  <c r="B2420" i="15" a="1"/>
  <c r="B2420" i="15" s="1"/>
  <c r="B793" i="15" a="1"/>
  <c r="B793" i="15" s="1"/>
  <c r="D904" i="15" a="1"/>
  <c r="D904" i="15" s="1"/>
  <c r="D637" i="15" a="1"/>
  <c r="D637" i="15" s="1"/>
  <c r="D847" i="15" a="1"/>
  <c r="D847" i="15" s="1"/>
  <c r="B2398" i="15" a="1"/>
  <c r="B2398" i="15" s="1"/>
  <c r="D2419" i="15" a="1"/>
  <c r="D2419" i="15" s="1"/>
  <c r="D189" i="15" a="1"/>
  <c r="D189" i="15" s="1"/>
  <c r="B973" i="15" a="1"/>
  <c r="B973" i="15" s="1"/>
  <c r="D108" i="15" a="1"/>
  <c r="D108" i="15" s="1"/>
  <c r="D95" i="15" a="1"/>
  <c r="D95" i="15" s="1"/>
  <c r="D1179" i="15" a="1"/>
  <c r="D1179" i="15" s="1"/>
  <c r="B2370" i="15" a="1"/>
  <c r="B2370" i="15" s="1"/>
  <c r="B2130" i="15" a="1"/>
  <c r="B2130" i="15" s="1"/>
  <c r="D1847" i="15" a="1"/>
  <c r="D1847" i="15" s="1"/>
  <c r="D1146" i="15" a="1"/>
  <c r="D1146" i="15" s="1"/>
  <c r="D390" i="15" a="1"/>
  <c r="D390" i="15" s="1"/>
  <c r="D922" i="15" a="1"/>
  <c r="D922" i="15" s="1"/>
  <c r="D258" i="15" a="1"/>
  <c r="D258" i="15" s="1"/>
  <c r="D1861" i="15" a="1"/>
  <c r="D1861" i="15" s="1"/>
  <c r="B741" i="15" a="1"/>
  <c r="B741" i="15" s="1"/>
  <c r="D309" i="15" a="1"/>
  <c r="D309" i="15" s="1"/>
  <c r="B194" i="15" a="1"/>
  <c r="B194" i="15" s="1"/>
  <c r="D356" i="15" a="1"/>
  <c r="D356" i="15" s="1"/>
  <c r="D117" i="15" a="1"/>
  <c r="D117" i="15" s="1"/>
  <c r="D1199" i="15" a="1"/>
  <c r="D1199" i="15" s="1"/>
  <c r="B528" i="15" a="1"/>
  <c r="B528" i="15" s="1"/>
  <c r="D1840" i="15" a="1"/>
  <c r="D1840" i="15" s="1"/>
  <c r="D1379" i="15" a="1"/>
  <c r="D1379" i="15" s="1"/>
  <c r="B827" i="15" a="1"/>
  <c r="B827" i="15" s="1"/>
  <c r="D965" i="15" a="1"/>
  <c r="D965" i="15" s="1"/>
  <c r="B375" i="15" a="1"/>
  <c r="B375" i="15" s="1"/>
  <c r="D1041" i="15" a="1"/>
  <c r="D1041" i="15" s="1"/>
  <c r="D2139" i="15" a="1"/>
  <c r="D2139" i="15" s="1"/>
  <c r="D1076" i="15" a="1"/>
  <c r="D1076" i="15" s="1"/>
  <c r="D1649" i="15" a="1"/>
  <c r="D1649" i="15" s="1"/>
  <c r="D726" i="15" a="1"/>
  <c r="D726" i="15" s="1"/>
  <c r="D479" i="15" a="1"/>
  <c r="D479" i="15" s="1"/>
  <c r="D1938" i="15" a="1"/>
  <c r="D1938" i="15" s="1"/>
  <c r="D790" i="15" a="1"/>
  <c r="D790" i="15" s="1"/>
  <c r="D1891" i="15" a="1"/>
  <c r="D1891" i="15" s="1"/>
  <c r="D643" i="15" a="1"/>
  <c r="D643" i="15" s="1"/>
  <c r="D1350" i="15" a="1"/>
  <c r="D1350" i="15" s="1"/>
  <c r="B2043" i="15" a="1"/>
  <c r="B2043" i="15" s="1"/>
  <c r="D1959" i="15" a="1"/>
  <c r="D1959" i="15" s="1"/>
  <c r="D950" i="15" a="1"/>
  <c r="D950" i="15" s="1"/>
  <c r="D445" i="15" a="1"/>
  <c r="D445" i="15" s="1"/>
  <c r="B1852" i="15" a="1"/>
  <c r="B1852" i="15" s="1"/>
  <c r="B2096" i="15" a="1"/>
  <c r="B2096" i="15" s="1"/>
  <c r="B1655" i="15" a="1"/>
  <c r="B1655" i="15" s="1"/>
  <c r="D1980" i="15" a="1"/>
  <c r="D1980" i="15" s="1"/>
  <c r="D823" i="15" a="1"/>
  <c r="D823" i="15" s="1"/>
  <c r="D2114" i="15" a="1"/>
  <c r="D2114" i="15" s="1"/>
  <c r="D1170" i="15" a="1"/>
  <c r="D1170" i="15" s="1"/>
  <c r="D2069" i="15" a="1"/>
  <c r="D2069" i="15" s="1"/>
  <c r="D690" i="15" a="1"/>
  <c r="D690" i="15" s="1"/>
  <c r="D1929" i="15" a="1"/>
  <c r="D1929" i="15" s="1"/>
  <c r="B2122" i="15" a="1"/>
  <c r="B2122" i="15" s="1"/>
  <c r="B1716" i="15" a="1"/>
  <c r="B1716" i="15" s="1"/>
  <c r="D1381" i="15" a="1"/>
  <c r="D1381" i="15" s="1"/>
  <c r="B859" i="15" a="1"/>
  <c r="B859" i="15" s="1"/>
  <c r="D1993" i="15" a="1"/>
  <c r="D1993" i="15" s="1"/>
  <c r="D886" i="15" a="1"/>
  <c r="D886" i="15" s="1"/>
  <c r="D34" i="15" a="1"/>
  <c r="D34" i="15" s="1"/>
  <c r="D834" i="15" a="1"/>
  <c r="D834" i="15" s="1"/>
  <c r="D1016" i="15" a="1"/>
  <c r="D1016" i="15" s="1"/>
  <c r="B1755" i="15" a="1"/>
  <c r="B1755" i="15" s="1"/>
  <c r="D2023" i="15" a="1"/>
  <c r="D2023" i="15" s="1"/>
  <c r="B1766" i="15" a="1"/>
  <c r="B1766" i="15" s="1"/>
  <c r="B1664" i="15" a="1"/>
  <c r="B1664" i="15" s="1"/>
  <c r="D340" i="15" a="1"/>
  <c r="D340" i="15" s="1"/>
  <c r="B800" i="15" a="1"/>
  <c r="B800" i="15" s="1"/>
  <c r="D1141" i="15" a="1"/>
  <c r="D1141" i="15" s="1"/>
  <c r="D2168" i="15" a="1"/>
  <c r="D2168" i="15" s="1"/>
  <c r="D957" i="15" a="1"/>
  <c r="D957" i="15" s="1"/>
  <c r="B1473" i="15" a="1"/>
  <c r="B1473" i="15" s="1"/>
  <c r="B16" i="15" a="1"/>
  <c r="B16" i="15" s="1"/>
  <c r="B985" i="15" a="1"/>
  <c r="B985" i="15" s="1"/>
  <c r="B1575" i="15" a="1"/>
  <c r="B1575" i="15" s="1"/>
  <c r="B1426" i="15" a="1"/>
  <c r="B1426" i="15" s="1"/>
  <c r="D1266" i="15" a="1"/>
  <c r="D1266" i="15" s="1"/>
  <c r="B729" i="15" a="1"/>
  <c r="B729" i="15" s="1"/>
  <c r="B1849" i="15" a="1"/>
  <c r="B1849" i="15" s="1"/>
  <c r="B1187" i="15" a="1"/>
  <c r="B1187" i="15" s="1"/>
  <c r="B1066" i="15" a="1"/>
  <c r="B1066" i="15" s="1"/>
  <c r="D1703" i="15" a="1"/>
  <c r="D1703" i="15" s="1"/>
  <c r="D547" i="15" a="1"/>
  <c r="D547" i="15" s="1"/>
  <c r="D1486" i="15" a="1"/>
  <c r="D1486" i="15" s="1"/>
  <c r="B2055" i="15" a="1"/>
  <c r="B2055" i="15" s="1"/>
  <c r="B656" i="15" a="1"/>
  <c r="B656" i="15" s="1"/>
  <c r="B1944" i="15" a="1"/>
  <c r="B1944" i="15" s="1"/>
  <c r="B546" i="15" a="1"/>
  <c r="B546" i="15" s="1"/>
  <c r="B675" i="15" a="1"/>
  <c r="B675" i="15" s="1"/>
  <c r="D274" i="15" a="1"/>
  <c r="D274" i="15" s="1"/>
  <c r="B1629" i="15" a="1"/>
  <c r="B1629" i="15" s="1"/>
  <c r="D1775" i="15" a="1"/>
  <c r="D1775" i="15" s="1"/>
  <c r="D725" i="15" a="1"/>
  <c r="D725" i="15" s="1"/>
  <c r="D1202" i="15" a="1"/>
  <c r="D1202" i="15" s="1"/>
  <c r="D263" i="15" a="1"/>
  <c r="D263" i="15" s="1"/>
  <c r="D2370" i="15" a="1"/>
  <c r="D2370" i="15" s="1"/>
  <c r="D103" i="15" a="1"/>
  <c r="D103" i="15" s="1"/>
  <c r="D1385" i="15" a="1"/>
  <c r="D1385" i="15" s="1"/>
  <c r="D100" i="15" a="1"/>
  <c r="D100" i="15" s="1"/>
  <c r="D352" i="15" a="1"/>
  <c r="D352" i="15" s="1"/>
  <c r="D2323" i="15" a="1"/>
  <c r="D2323" i="15" s="1"/>
  <c r="B372" i="15" a="1"/>
  <c r="B372" i="15" s="1"/>
  <c r="D2310" i="15" a="1"/>
  <c r="D2310" i="15" s="1"/>
  <c r="D1213" i="15" a="1"/>
  <c r="D1213" i="15" s="1"/>
  <c r="B1252" i="15" a="1"/>
  <c r="B1252" i="15" s="1"/>
  <c r="D971" i="15" a="1"/>
  <c r="D971" i="15" s="1"/>
  <c r="D2331" i="15" a="1"/>
  <c r="D2331" i="15" s="1"/>
  <c r="D1758" i="15" a="1"/>
  <c r="D1758" i="15" s="1"/>
  <c r="D657" i="15" a="1"/>
  <c r="D657" i="15" s="1"/>
  <c r="B647" i="15" a="1"/>
  <c r="B647" i="15" s="1"/>
  <c r="D903" i="15" a="1"/>
  <c r="D903" i="15" s="1"/>
  <c r="D1293" i="15" a="1"/>
  <c r="D1293" i="15" s="1"/>
  <c r="D516" i="15" a="1"/>
  <c r="D516" i="15" s="1"/>
  <c r="B856" i="15" a="1"/>
  <c r="B856" i="15" s="1"/>
  <c r="B454" i="15" a="1"/>
  <c r="B454" i="15" s="1"/>
  <c r="D805" i="15" a="1"/>
  <c r="D805" i="15" s="1"/>
  <c r="B683" i="15" a="1"/>
  <c r="B683" i="15" s="1"/>
  <c r="D857" i="15" a="1"/>
  <c r="D857" i="15" s="1"/>
  <c r="D2204" i="15" a="1"/>
  <c r="D2204" i="15" s="1"/>
  <c r="D1395" i="15" a="1"/>
  <c r="D1395" i="15" s="1"/>
  <c r="D1318" i="15" a="1"/>
  <c r="D1318" i="15" s="1"/>
  <c r="D2178" i="15" a="1"/>
  <c r="D2178" i="15" s="1"/>
  <c r="D2274" i="15" a="1"/>
  <c r="D2274" i="15" s="1"/>
  <c r="D1376" i="15" a="1"/>
  <c r="D1376" i="15" s="1"/>
  <c r="B1930" i="15" a="1"/>
  <c r="B1930" i="15" s="1"/>
  <c r="D7" i="15" a="1"/>
  <c r="D7" i="15" s="1"/>
  <c r="D648" i="15" a="1"/>
  <c r="D648" i="15" s="1"/>
  <c r="D787" i="15" a="1"/>
  <c r="D787" i="15" s="1"/>
  <c r="D2416" i="15" a="1"/>
  <c r="D2416" i="15" s="1"/>
  <c r="D497" i="15" a="1"/>
  <c r="D497" i="15" s="1"/>
  <c r="D1421" i="15" a="1"/>
  <c r="D1421" i="15" s="1"/>
  <c r="D1216" i="15" a="1"/>
  <c r="D1216" i="15" s="1"/>
  <c r="D1819" i="15" a="1"/>
  <c r="D1819" i="15" s="1"/>
  <c r="B535" i="15" a="1"/>
  <c r="B535" i="15" s="1"/>
  <c r="B1451" i="15" a="1"/>
  <c r="B1451" i="15" s="1"/>
  <c r="D2336" i="15" a="1"/>
  <c r="D2336" i="15" s="1"/>
  <c r="D1762" i="15" a="1"/>
  <c r="D1762" i="15" s="1"/>
  <c r="B2191" i="15" a="1"/>
  <c r="B2191" i="15" s="1"/>
  <c r="B1189" i="15" a="1"/>
  <c r="B1189" i="15" s="1"/>
  <c r="D2073" i="15" a="1"/>
  <c r="D2073" i="15" s="1"/>
  <c r="B1170" i="15" a="1"/>
  <c r="B1170" i="15" s="1"/>
  <c r="D1201" i="15" a="1"/>
  <c r="D1201" i="15" s="1"/>
  <c r="D655" i="15" a="1"/>
  <c r="D655" i="15" s="1"/>
  <c r="D1031" i="15" a="1"/>
  <c r="D1031" i="15" s="1"/>
  <c r="D271" i="15" a="1"/>
  <c r="D271" i="15" s="1"/>
  <c r="D582" i="15" a="1"/>
  <c r="D582" i="15" s="1"/>
  <c r="D2047" i="15" a="1"/>
  <c r="D2047" i="15" s="1"/>
  <c r="B6" i="15" a="1"/>
  <c r="B6" i="15" s="1"/>
  <c r="D525" i="15" a="1"/>
  <c r="D525" i="15" s="1"/>
  <c r="B929" i="15" a="1"/>
  <c r="B929" i="15" s="1"/>
  <c r="D460" i="15" a="1"/>
  <c r="D460" i="15" s="1"/>
  <c r="B572" i="15" a="1"/>
  <c r="B572" i="15" s="1"/>
  <c r="D1698" i="15" a="1"/>
  <c r="D1698" i="15" s="1"/>
  <c r="D689" i="15" a="1"/>
  <c r="D689" i="15" s="1"/>
  <c r="B542" i="15" a="1"/>
  <c r="B542" i="15" s="1"/>
  <c r="D2138" i="15" a="1"/>
  <c r="D2138" i="15" s="1"/>
  <c r="D1309" i="15" a="1"/>
  <c r="D1309" i="15" s="1"/>
  <c r="D1148" i="15" a="1"/>
  <c r="D1148" i="15" s="1"/>
  <c r="B418" i="15" a="1"/>
  <c r="B418" i="15" s="1"/>
  <c r="B543" i="15" a="1"/>
  <c r="B543" i="15" s="1"/>
  <c r="D983" i="15" a="1"/>
  <c r="D983" i="15" s="1"/>
  <c r="D277" i="15" a="1"/>
  <c r="D277" i="15" s="1"/>
  <c r="D610" i="15" a="1"/>
  <c r="D610" i="15" s="1"/>
  <c r="D14" i="15" a="1"/>
  <c r="D14" i="15" s="1"/>
  <c r="D127" i="15" a="1"/>
  <c r="D127" i="15" s="1"/>
  <c r="D836" i="15" a="1"/>
  <c r="D836" i="15" s="1"/>
  <c r="D1392" i="15" a="1"/>
  <c r="D1392" i="15" s="1"/>
  <c r="D1159" i="15" a="1"/>
  <c r="D1159" i="15" s="1"/>
  <c r="D1158" i="15" a="1"/>
  <c r="D1158" i="15" s="1"/>
  <c r="B1581" i="15" a="1"/>
  <c r="B1581" i="15" s="1"/>
  <c r="D9" i="15" a="1"/>
  <c r="D9" i="15" s="1"/>
  <c r="D2232" i="15" a="1"/>
  <c r="D2232" i="15" s="1"/>
  <c r="D1660" i="15" a="1"/>
  <c r="D1660" i="15" s="1"/>
  <c r="D1415" i="15" a="1"/>
  <c r="D1415" i="15" s="1"/>
  <c r="D742" i="15" a="1"/>
  <c r="D742" i="15" s="1"/>
  <c r="B914" i="15" a="1"/>
  <c r="B914" i="15" s="1"/>
  <c r="D1327" i="15" a="1"/>
  <c r="D1327" i="15" s="1"/>
  <c r="D2123" i="15" a="1"/>
  <c r="D2123" i="15" s="1"/>
  <c r="D704" i="15" a="1"/>
  <c r="D704" i="15" s="1"/>
  <c r="D319" i="15" a="1"/>
  <c r="D319" i="15" s="1"/>
  <c r="B1693" i="15" a="1"/>
  <c r="B1693" i="15" s="1"/>
  <c r="D2135" i="15" a="1"/>
  <c r="D2135" i="15" s="1"/>
  <c r="B1827" i="15" a="1"/>
  <c r="B1827" i="15" s="1"/>
  <c r="D468" i="15" a="1"/>
  <c r="D468" i="15" s="1"/>
  <c r="D732" i="15" a="1"/>
  <c r="D732" i="15" s="1"/>
  <c r="D1356" i="15" a="1"/>
  <c r="D1356" i="15" s="1"/>
  <c r="D124" i="15" a="1"/>
  <c r="D124" i="15" s="1"/>
  <c r="D125" i="15" a="1"/>
  <c r="D125" i="15" s="1"/>
  <c r="D901" i="15" a="1"/>
  <c r="D901" i="15" s="1"/>
  <c r="D1173" i="15" a="1"/>
  <c r="D1173" i="15" s="1"/>
  <c r="B1092" i="15" a="1"/>
  <c r="B1092" i="15" s="1"/>
  <c r="D399" i="15" a="1"/>
  <c r="D399" i="15" s="1"/>
  <c r="D1341" i="15" a="1"/>
  <c r="D1341" i="15" s="1"/>
  <c r="D1052" i="15" a="1"/>
  <c r="D1052" i="15" s="1"/>
  <c r="B613" i="15" a="1"/>
  <c r="B613" i="15" s="1"/>
  <c r="B1665" i="15" a="1"/>
  <c r="B1665" i="15" s="1"/>
  <c r="D619" i="15" a="1"/>
  <c r="D619" i="15" s="1"/>
  <c r="B725" i="15" a="1"/>
  <c r="B725" i="15" s="1"/>
  <c r="D1257" i="15" a="1"/>
  <c r="D1257" i="15" s="1"/>
  <c r="B1724" i="15" a="1"/>
  <c r="B1724" i="15" s="1"/>
  <c r="D23" i="15" a="1"/>
  <c r="D23" i="15" s="1"/>
  <c r="D1702" i="15" a="1"/>
  <c r="D1702" i="15" s="1"/>
  <c r="D1468" i="15" a="1"/>
  <c r="D1468" i="15" s="1"/>
  <c r="B374" i="15" a="1"/>
  <c r="B374" i="15" s="1"/>
  <c r="B1025" i="15" a="1"/>
  <c r="B1025" i="15" s="1"/>
  <c r="D908" i="15" a="1"/>
  <c r="D908" i="15" s="1"/>
  <c r="D1167" i="15" a="1"/>
  <c r="D1167" i="15" s="1"/>
  <c r="D2215" i="15" a="1"/>
  <c r="D2215" i="15" s="1"/>
  <c r="B2381" i="15" a="1"/>
  <c r="B2381" i="15" s="1"/>
  <c r="D875" i="15" a="1"/>
  <c r="D875" i="15" s="1"/>
  <c r="D757" i="15" a="1"/>
  <c r="D757" i="15" s="1"/>
  <c r="D1750" i="15" a="1"/>
  <c r="D1750" i="15" s="1"/>
  <c r="D967" i="15" a="1"/>
  <c r="D967" i="15" s="1"/>
  <c r="B1746" i="15" a="1"/>
  <c r="B1746" i="15" s="1"/>
  <c r="D894" i="15" a="1"/>
  <c r="D894" i="15" s="1"/>
  <c r="D2146" i="15" a="1"/>
  <c r="D2146" i="15" s="1"/>
  <c r="B739" i="15" a="1"/>
  <c r="B739" i="15" s="1"/>
  <c r="D946" i="15" a="1"/>
  <c r="D946" i="15" s="1"/>
  <c r="B240" i="15" a="1"/>
  <c r="B240" i="15" s="1"/>
  <c r="D339" i="15" a="1"/>
  <c r="D339" i="15" s="1"/>
  <c r="D682" i="15" a="1"/>
  <c r="D682" i="15" s="1"/>
  <c r="B263" i="15" a="1"/>
  <c r="B263" i="15" s="1"/>
  <c r="D1941" i="15" a="1"/>
  <c r="D1941" i="15" s="1"/>
  <c r="B1456" i="15" a="1"/>
  <c r="B1456" i="15" s="1"/>
  <c r="D1085" i="15" a="1"/>
  <c r="D1085" i="15" s="1"/>
  <c r="D499" i="15" a="1"/>
  <c r="D499" i="15" s="1"/>
  <c r="D427" i="15" a="1"/>
  <c r="D427" i="15" s="1"/>
  <c r="D1310" i="15" a="1"/>
  <c r="D1310" i="15" s="1"/>
  <c r="D844" i="15" a="1"/>
  <c r="D844" i="15" s="1"/>
  <c r="D2282" i="15" a="1"/>
  <c r="D2282" i="15" s="1"/>
  <c r="D1951" i="15" a="1"/>
  <c r="D1951" i="15" s="1"/>
  <c r="D1262" i="15" a="1"/>
  <c r="D1262" i="15" s="1"/>
  <c r="D57" i="15" a="1"/>
  <c r="D57" i="15" s="1"/>
  <c r="B824" i="15" a="1"/>
  <c r="B824" i="15" s="1"/>
  <c r="D668" i="15" a="1"/>
  <c r="D668" i="15" s="1"/>
  <c r="D1709" i="15" a="1"/>
  <c r="D1709" i="15" s="1"/>
  <c r="D900" i="15" a="1"/>
  <c r="D900" i="15" s="1"/>
  <c r="B837" i="15" a="1"/>
  <c r="B837" i="15" s="1"/>
  <c r="D984" i="15" a="1"/>
  <c r="D984" i="15" s="1"/>
  <c r="D156" i="15" a="1"/>
  <c r="D156" i="15" s="1"/>
  <c r="D2179" i="15" a="1"/>
  <c r="D2179" i="15" s="1"/>
  <c r="B763" i="15" a="1"/>
  <c r="B763" i="15" s="1"/>
  <c r="B918" i="15" a="1"/>
  <c r="B918" i="15" s="1"/>
  <c r="D975" i="15" a="1"/>
  <c r="D975" i="15" s="1"/>
  <c r="D1411" i="15" a="1"/>
  <c r="D1411" i="15" s="1"/>
  <c r="D39" i="15" a="1"/>
  <c r="D39" i="15" s="1"/>
  <c r="D25" i="15" a="1"/>
  <c r="D25" i="15" s="1"/>
  <c r="D1405" i="15" a="1"/>
  <c r="D1405" i="15" s="1"/>
  <c r="B956" i="15" a="1"/>
  <c r="B956" i="15" s="1"/>
  <c r="D723" i="15" a="1"/>
  <c r="D723" i="15" s="1"/>
  <c r="B1172" i="15" a="1"/>
  <c r="B1172" i="15" s="1"/>
  <c r="B1469" i="15" a="1"/>
  <c r="B1469" i="15" s="1"/>
  <c r="B1996" i="15" a="1"/>
  <c r="B1996" i="15" s="1"/>
  <c r="D1193" i="15" a="1"/>
  <c r="D1193" i="15" s="1"/>
  <c r="D247" i="15" a="1"/>
  <c r="D247" i="15" s="1"/>
  <c r="D2287" i="15" a="1"/>
  <c r="D2287" i="15" s="1"/>
  <c r="D126" i="15" a="1"/>
  <c r="D126" i="15" s="1"/>
  <c r="D338" i="15" a="1"/>
  <c r="D338" i="15" s="1"/>
  <c r="B1179" i="15" a="1"/>
  <c r="B1179" i="15" s="1"/>
  <c r="D1249" i="15" a="1"/>
  <c r="D1249" i="15" s="1"/>
  <c r="D730" i="15" a="1"/>
  <c r="D730" i="15" s="1"/>
  <c r="B1113" i="15" a="1"/>
  <c r="B1113" i="15" s="1"/>
  <c r="B1236" i="15" a="1"/>
  <c r="B1236" i="15" s="1"/>
  <c r="D1525" i="15" a="1"/>
  <c r="D1525" i="15" s="1"/>
  <c r="D1505" i="15" a="1"/>
  <c r="D1505" i="15" s="1"/>
  <c r="D1422" i="15" a="1"/>
  <c r="D1422" i="15" s="1"/>
  <c r="D2302" i="15" a="1"/>
  <c r="D2302" i="15" s="1"/>
  <c r="B1132" i="15" a="1"/>
  <c r="B1132" i="15" s="1"/>
  <c r="D489" i="15" a="1"/>
  <c r="D489" i="15" s="1"/>
  <c r="D1304" i="15" a="1"/>
  <c r="D1304" i="15" s="1"/>
  <c r="D684" i="15" a="1"/>
  <c r="D684" i="15" s="1"/>
  <c r="B694" i="15" a="1"/>
  <c r="B694" i="15" s="1"/>
  <c r="B1404" i="15" a="1"/>
  <c r="B1404" i="15" s="1"/>
  <c r="B245" i="15" a="1"/>
  <c r="B245" i="15" s="1"/>
  <c r="B1709" i="15" a="1"/>
  <c r="B1709" i="15" s="1"/>
  <c r="B1378" i="15" a="1"/>
  <c r="B1378" i="15" s="1"/>
  <c r="B2355" i="15" a="1"/>
  <c r="B2355" i="15" s="1"/>
  <c r="D60" i="15" a="1"/>
  <c r="D60" i="15" s="1"/>
  <c r="D255" i="15" a="1"/>
  <c r="D255" i="15" s="1"/>
  <c r="B2149" i="15" a="1"/>
  <c r="B2149" i="15" s="1"/>
  <c r="D483" i="15" a="1"/>
  <c r="D483" i="15" s="1"/>
  <c r="D883" i="15" a="1"/>
  <c r="D883" i="15" s="1"/>
  <c r="B2139" i="15" a="1"/>
  <c r="B2139" i="15" s="1"/>
  <c r="B1745" i="15" a="1"/>
  <c r="B1745" i="15" s="1"/>
  <c r="B508" i="15" a="1"/>
  <c r="B508" i="15" s="1"/>
  <c r="B140" i="15" a="1"/>
  <c r="B140" i="15" s="1"/>
  <c r="D372" i="15" a="1"/>
  <c r="D372" i="15" s="1"/>
  <c r="B1637" i="15" a="1"/>
  <c r="B1637" i="15" s="1"/>
  <c r="B46" i="15" a="1"/>
  <c r="B46" i="15" s="1"/>
  <c r="D721" i="15" a="1"/>
  <c r="D721" i="15" s="1"/>
  <c r="D112" i="15" a="1"/>
  <c r="D112" i="15" s="1"/>
  <c r="D48" i="15" a="1"/>
  <c r="D48" i="15" s="1"/>
  <c r="D2375" i="15" a="1"/>
  <c r="D2375" i="15" s="1"/>
  <c r="B405" i="15" a="1"/>
  <c r="B405" i="15" s="1"/>
  <c r="D553" i="15" a="1"/>
  <c r="D553" i="15" s="1"/>
  <c r="B1127" i="15" a="1"/>
  <c r="B1127" i="15" s="1"/>
  <c r="D1067" i="15" a="1"/>
  <c r="D1067" i="15" s="1"/>
  <c r="B900" i="15" a="1"/>
  <c r="B900" i="15" s="1"/>
  <c r="B861" i="15" a="1"/>
  <c r="B861" i="15" s="1"/>
  <c r="D500" i="15" a="1"/>
  <c r="D500" i="15" s="1"/>
  <c r="D710" i="15" a="1"/>
  <c r="D710" i="15" s="1"/>
  <c r="D1576" i="15" a="1"/>
  <c r="D1576" i="15" s="1"/>
  <c r="B1075" i="15" a="1"/>
  <c r="B1075" i="15" s="1"/>
  <c r="D624" i="15" a="1"/>
  <c r="D624" i="15" s="1"/>
  <c r="B399" i="15" a="1"/>
  <c r="B399" i="15" s="1"/>
  <c r="B1807" i="15" a="1"/>
  <c r="B1807" i="15" s="1"/>
  <c r="D2359" i="15" a="1"/>
  <c r="D2359" i="15" s="1"/>
  <c r="B1518" i="15" a="1"/>
  <c r="B1518" i="15" s="1"/>
  <c r="D1106" i="15" a="1"/>
  <c r="D1106" i="15" s="1"/>
  <c r="B791" i="15" a="1"/>
  <c r="B791" i="15" s="1"/>
  <c r="D2389" i="15" a="1"/>
  <c r="D2389" i="15" s="1"/>
  <c r="D465" i="15" a="1"/>
  <c r="D465" i="15" s="1"/>
  <c r="D1707" i="15" a="1"/>
  <c r="D1707" i="15" s="1"/>
  <c r="D1425" i="15" a="1"/>
  <c r="D1425" i="15" s="1"/>
  <c r="D201" i="15" a="1"/>
  <c r="D201" i="15" s="1"/>
  <c r="D1957" i="15" a="1"/>
  <c r="D1957" i="15" s="1"/>
  <c r="B49" i="15" a="1"/>
  <c r="B49" i="15" s="1"/>
  <c r="D841" i="15" a="1"/>
  <c r="D841" i="15" s="1"/>
  <c r="D1154" i="15" a="1"/>
  <c r="D1154" i="15" s="1"/>
  <c r="D2252" i="15" a="1"/>
  <c r="D2252" i="15" s="1"/>
  <c r="D1140" i="15" a="1"/>
  <c r="D1140" i="15" s="1"/>
  <c r="B401" i="15" a="1"/>
  <c r="B401" i="15" s="1"/>
  <c r="D2176" i="15" a="1"/>
  <c r="D2176" i="15" s="1"/>
  <c r="D872" i="15" a="1"/>
  <c r="D872" i="15" s="1"/>
  <c r="B853" i="15" a="1"/>
  <c r="B853" i="15" s="1"/>
  <c r="D917" i="15" a="1"/>
  <c r="D917" i="15" s="1"/>
  <c r="B1972" i="15" a="1"/>
  <c r="B1972" i="15" s="1"/>
  <c r="D795" i="15" a="1"/>
  <c r="D795" i="15" s="1"/>
  <c r="D1817" i="15" a="1"/>
  <c r="D1817" i="15" s="1"/>
  <c r="B1887" i="15" a="1"/>
  <c r="B1887" i="15" s="1"/>
  <c r="B826" i="15" a="1"/>
  <c r="B826" i="15" s="1"/>
  <c r="D314" i="15" a="1"/>
  <c r="D314" i="15" s="1"/>
  <c r="B1438" i="15" a="1"/>
  <c r="B1438" i="15" s="1"/>
  <c r="D1569" i="15" a="1"/>
  <c r="D1569" i="15" s="1"/>
  <c r="D161" i="15" a="1"/>
  <c r="D161" i="15" s="1"/>
  <c r="B514" i="15" a="1"/>
  <c r="B514" i="15" s="1"/>
  <c r="B302" i="15" a="1"/>
  <c r="B302" i="15" s="1"/>
  <c r="D1804" i="15" a="1"/>
  <c r="D1804" i="15" s="1"/>
  <c r="B1191" i="15" a="1"/>
  <c r="B1191" i="15" s="1"/>
  <c r="D2036" i="15" a="1"/>
  <c r="D2036" i="15" s="1"/>
  <c r="D675" i="15" a="1"/>
  <c r="D675" i="15" s="1"/>
  <c r="D938" i="15" a="1"/>
  <c r="D938" i="15" s="1"/>
  <c r="D821" i="15" a="1"/>
  <c r="D821" i="15" s="1"/>
  <c r="D1064" i="15" a="1"/>
  <c r="D1064" i="15" s="1"/>
  <c r="D152" i="15" a="1"/>
  <c r="D152" i="15" s="1"/>
  <c r="D1963" i="15" a="1"/>
  <c r="D1963" i="15" s="1"/>
  <c r="D2317" i="15" a="1"/>
  <c r="D2317" i="15" s="1"/>
  <c r="B327" i="15" a="1"/>
  <c r="B327" i="15" s="1"/>
  <c r="D1380" i="15" a="1"/>
  <c r="D1380" i="15" s="1"/>
  <c r="D2153" i="15" a="1"/>
  <c r="D2153" i="15" s="1"/>
  <c r="D421" i="15" a="1"/>
  <c r="D421" i="15" s="1"/>
  <c r="B757" i="15" a="1"/>
  <c r="B757" i="15" s="1"/>
  <c r="D1442" i="15" a="1"/>
  <c r="D1442" i="15" s="1"/>
  <c r="D988" i="15" a="1"/>
  <c r="D988" i="15" s="1"/>
  <c r="B677" i="15" a="1"/>
  <c r="B677" i="15" s="1"/>
  <c r="D955" i="15" a="1"/>
  <c r="D955" i="15" s="1"/>
  <c r="B437" i="15" a="1"/>
  <c r="B437" i="15" s="1"/>
  <c r="D615" i="15" a="1"/>
  <c r="D615" i="15" s="1"/>
  <c r="D1024" i="15" a="1"/>
  <c r="D1024" i="15" s="1"/>
  <c r="D2294" i="15" a="1"/>
  <c r="D2294" i="15" s="1"/>
  <c r="D1211" i="15" a="1"/>
  <c r="D1211" i="15" s="1"/>
  <c r="D2356" i="15" a="1"/>
  <c r="D2356" i="15" s="1"/>
  <c r="D476" i="15" a="1"/>
  <c r="D476" i="15" s="1"/>
  <c r="B2032" i="15" a="1"/>
  <c r="B2032" i="15" s="1"/>
  <c r="D1456" i="15" a="1"/>
  <c r="D1456" i="15" s="1"/>
  <c r="D631" i="15" a="1"/>
  <c r="D631" i="15" s="1"/>
  <c r="D884" i="15" a="1"/>
  <c r="D884" i="15" s="1"/>
  <c r="D992" i="15" a="1"/>
  <c r="D992" i="15" s="1"/>
  <c r="B706" i="15" a="1"/>
  <c r="B706" i="15" s="1"/>
  <c r="D2318" i="15" a="1"/>
  <c r="D2318" i="15" s="1"/>
  <c r="D772" i="15" a="1"/>
  <c r="D772" i="15" s="1"/>
  <c r="D400" i="15" a="1"/>
  <c r="D400" i="15" s="1"/>
  <c r="D1678" i="15" a="1"/>
  <c r="D1678" i="15" s="1"/>
  <c r="D752" i="15" a="1"/>
  <c r="D752" i="15" s="1"/>
  <c r="D177" i="15" a="1"/>
  <c r="D177" i="15" s="1"/>
  <c r="D266" i="15" a="1"/>
  <c r="D266" i="15" s="1"/>
  <c r="B1778" i="15" a="1"/>
  <c r="B1778" i="15" s="1"/>
  <c r="B553" i="15" a="1"/>
  <c r="B553" i="15" s="1"/>
  <c r="D674" i="15" a="1"/>
  <c r="D674" i="15" s="1"/>
  <c r="D2381" i="15" a="1"/>
  <c r="D2381" i="15" s="1"/>
  <c r="D1801" i="15" a="1"/>
  <c r="D1801" i="15" s="1"/>
  <c r="B1487" i="15" a="1"/>
  <c r="B1487" i="15" s="1"/>
  <c r="B2209" i="15" a="1"/>
  <c r="B2209" i="15" s="1"/>
  <c r="D361" i="15" a="1"/>
  <c r="D361" i="15" s="1"/>
  <c r="D1797" i="15" a="1"/>
  <c r="D1797" i="15" s="1"/>
  <c r="D1593" i="15" a="1"/>
  <c r="D1593" i="15" s="1"/>
  <c r="B1938" i="15" a="1"/>
  <c r="B1938" i="15" s="1"/>
  <c r="D140" i="15" a="1"/>
  <c r="D140" i="15" s="1"/>
  <c r="B2093" i="15" a="1"/>
  <c r="B2093" i="15" s="1"/>
  <c r="D1137" i="15" a="1"/>
  <c r="D1137" i="15" s="1"/>
  <c r="B744" i="15" a="1"/>
  <c r="B744" i="15" s="1"/>
  <c r="B1321" i="15" a="1"/>
  <c r="B1321" i="15" s="1"/>
  <c r="D1189" i="15" a="1"/>
  <c r="D1189" i="15" s="1"/>
  <c r="D533" i="15" a="1"/>
  <c r="D533" i="15" s="1"/>
  <c r="D171" i="15" a="1"/>
  <c r="D171" i="15" s="1"/>
  <c r="D2096" i="15" a="1"/>
  <c r="D2096" i="15" s="1"/>
  <c r="B659" i="15" a="1"/>
  <c r="B659" i="15" s="1"/>
  <c r="D1068" i="15" a="1"/>
  <c r="D1068" i="15" s="1"/>
  <c r="D1088" i="15" a="1"/>
  <c r="D1088" i="15" s="1"/>
  <c r="B132" i="15" a="1"/>
  <c r="B132" i="15" s="1"/>
  <c r="B92" i="15" a="1"/>
  <c r="B92" i="15" s="1"/>
  <c r="D926" i="15" a="1"/>
  <c r="D926" i="15" s="1"/>
  <c r="D410" i="15" a="1"/>
  <c r="D410" i="15" s="1"/>
  <c r="B2053" i="15" a="1"/>
  <c r="B2053" i="15" s="1"/>
  <c r="D16" i="15" a="1"/>
  <c r="D16" i="15" s="1"/>
  <c r="B2241" i="15" a="1"/>
  <c r="B2241" i="15" s="1"/>
  <c r="D1763" i="15" a="1"/>
  <c r="D1763" i="15" s="1"/>
  <c r="D1284" i="15" a="1"/>
  <c r="D1284" i="15" s="1"/>
  <c r="B722" i="15" a="1"/>
  <c r="B722" i="15" s="1"/>
  <c r="D2066" i="15" a="1"/>
  <c r="D2066" i="15" s="1"/>
  <c r="D2240" i="15" a="1"/>
  <c r="D2240" i="15" s="1"/>
  <c r="D449" i="15" a="1"/>
  <c r="D449" i="15" s="1"/>
  <c r="D2388" i="15" a="1"/>
  <c r="D2388" i="15" s="1"/>
  <c r="B765" i="15" a="1"/>
  <c r="B765" i="15" s="1"/>
  <c r="B269" i="15" a="1"/>
  <c r="B269" i="15" s="1"/>
  <c r="B1866" i="15" a="1"/>
  <c r="B1866" i="15" s="1"/>
  <c r="D706" i="15" a="1"/>
  <c r="D706" i="15" s="1"/>
  <c r="D1142" i="15" a="1"/>
  <c r="D1142" i="15" s="1"/>
  <c r="D2348" i="15" a="1"/>
  <c r="D2348" i="15" s="1"/>
  <c r="D1371" i="15" a="1"/>
  <c r="D1371" i="15" s="1"/>
  <c r="D311" i="15" a="1"/>
  <c r="D311" i="15" s="1"/>
  <c r="B1635" i="15" a="1"/>
  <c r="B1635" i="15" s="1"/>
  <c r="B150" i="15" a="1"/>
  <c r="B150" i="15" s="1"/>
  <c r="B1342" i="15" a="1"/>
  <c r="B1342" i="15" s="1"/>
  <c r="D937" i="15" a="1"/>
  <c r="D937" i="15" s="1"/>
  <c r="D1436" i="15" a="1"/>
  <c r="D1436" i="15" s="1"/>
  <c r="B2339" i="15" a="1"/>
  <c r="B2339" i="15" s="1"/>
  <c r="B1606" i="15" a="1"/>
  <c r="B1606" i="15" s="1"/>
  <c r="D678" i="15" a="1"/>
  <c r="D678" i="15" s="1"/>
  <c r="D1387" i="15" a="1"/>
  <c r="D1387" i="15" s="1"/>
  <c r="D88" i="15" a="1"/>
  <c r="D88" i="15" s="1"/>
  <c r="B440" i="15" a="1"/>
  <c r="B440" i="15" s="1"/>
  <c r="D731" i="15" a="1"/>
  <c r="D731" i="15" s="1"/>
  <c r="D113" i="15" a="1"/>
  <c r="D113" i="15" s="1"/>
  <c r="D2061" i="15" a="1"/>
  <c r="D2061" i="15" s="1"/>
  <c r="B958" i="15" a="1"/>
  <c r="B958" i="15" s="1"/>
  <c r="B1656" i="15" a="1"/>
  <c r="B1656" i="15" s="1"/>
  <c r="D429" i="15" a="1"/>
  <c r="D429" i="15" s="1"/>
  <c r="D1776" i="15" a="1"/>
  <c r="D1776" i="15" s="1"/>
  <c r="D223" i="15" a="1"/>
  <c r="D223" i="15" s="1"/>
  <c r="D865" i="15" a="1"/>
  <c r="D865" i="15" s="1"/>
  <c r="B357" i="15" a="1"/>
  <c r="B357" i="15" s="1"/>
  <c r="B531" i="15" a="1"/>
  <c r="B531" i="15" s="1"/>
  <c r="D575" i="15" a="1"/>
  <c r="D575" i="15" s="1"/>
  <c r="D158" i="15" a="1"/>
  <c r="D158" i="15" s="1"/>
  <c r="D687" i="15" a="1"/>
  <c r="D687" i="15" s="1"/>
  <c r="B2028" i="15" a="1"/>
  <c r="B2028" i="15" s="1"/>
  <c r="D1717" i="15" a="1"/>
  <c r="D1717" i="15" s="1"/>
  <c r="D2325" i="15" a="1"/>
  <c r="D2325" i="15" s="1"/>
  <c r="D936" i="15" a="1"/>
  <c r="D936" i="15" s="1"/>
  <c r="B21" i="15" a="1"/>
  <c r="B21" i="15" s="1"/>
  <c r="D825" i="15" a="1"/>
  <c r="D825" i="15" s="1"/>
  <c r="B1833" i="15" a="1"/>
  <c r="B1833" i="15" s="1"/>
  <c r="D467" i="15" a="1"/>
  <c r="D467" i="15" s="1"/>
  <c r="D2269" i="15" a="1"/>
  <c r="D2269" i="15" s="1"/>
  <c r="D173" i="15" a="1"/>
  <c r="D173" i="15" s="1"/>
  <c r="B2092" i="15" a="1"/>
  <c r="B2092" i="15" s="1"/>
  <c r="D542" i="15" a="1"/>
  <c r="D542" i="15" s="1"/>
  <c r="D2201" i="15" a="1"/>
  <c r="D2201" i="15" s="1"/>
  <c r="D2257" i="15" a="1"/>
  <c r="D2257" i="15" s="1"/>
  <c r="D962" i="15" a="1"/>
  <c r="D962" i="15" s="1"/>
  <c r="B873" i="15" a="1"/>
  <c r="B873" i="15" s="1"/>
  <c r="B2120" i="15" a="1"/>
  <c r="B2120" i="15" s="1"/>
  <c r="D237" i="15" a="1"/>
  <c r="D237" i="15" s="1"/>
  <c r="D503" i="15" a="1"/>
  <c r="D503" i="15" s="1"/>
  <c r="B2158" i="15" a="1"/>
  <c r="B2158" i="15" s="1"/>
  <c r="B2265" i="15" a="1"/>
  <c r="B2265" i="15" s="1"/>
  <c r="B1218" i="15" a="1"/>
  <c r="B1218" i="15" s="1"/>
  <c r="D1545" i="15" a="1"/>
  <c r="D1545" i="15" s="1"/>
  <c r="B2159" i="15" a="1"/>
  <c r="B2159" i="15" s="1"/>
  <c r="B2185" i="15" a="1"/>
  <c r="B2185" i="15" s="1"/>
  <c r="D183" i="15" a="1"/>
  <c r="D183" i="15" s="1"/>
  <c r="D736" i="15" a="1"/>
  <c r="D736" i="15" s="1"/>
  <c r="D1255" i="15" a="1"/>
  <c r="D1255" i="15" s="1"/>
  <c r="D856" i="15" a="1"/>
  <c r="D856" i="15" s="1"/>
  <c r="B2009" i="15" a="1"/>
  <c r="B2009" i="15" s="1"/>
  <c r="B1318" i="15" a="1"/>
  <c r="B1318" i="15" s="1"/>
  <c r="D1595" i="15" a="1"/>
  <c r="D1595" i="15" s="1"/>
  <c r="D205" i="15" a="1"/>
  <c r="D205" i="15" s="1"/>
  <c r="D243" i="15" a="1"/>
  <c r="D243" i="15" s="1"/>
  <c r="D355" i="15" a="1"/>
  <c r="D355" i="15" s="1"/>
  <c r="B1923" i="15" a="1"/>
  <c r="B1923" i="15" s="1"/>
  <c r="D722" i="15" a="1"/>
  <c r="D722" i="15" s="1"/>
  <c r="D84" i="15" a="1"/>
  <c r="D84" i="15" s="1"/>
  <c r="D2360" i="15" a="1"/>
  <c r="D2360" i="15" s="1"/>
  <c r="D435" i="15" a="1"/>
  <c r="D435" i="15" s="1"/>
  <c r="B502" i="15" a="1"/>
  <c r="B502" i="15" s="1"/>
  <c r="D572" i="15" a="1"/>
  <c r="D572" i="15" s="1"/>
  <c r="B1841" i="15" a="1"/>
  <c r="B1841" i="15" s="1"/>
  <c r="B657" i="15" a="1"/>
  <c r="B657" i="15" s="1"/>
  <c r="D1258" i="15" a="1"/>
  <c r="D1258" i="15" s="1"/>
  <c r="D2025" i="15" a="1"/>
  <c r="D2025" i="15" s="1"/>
  <c r="B1221" i="15" a="1"/>
  <c r="B1221" i="15" s="1"/>
  <c r="B102" i="15" a="1"/>
  <c r="B102" i="15" s="1"/>
  <c r="D313" i="15" a="1"/>
  <c r="D313" i="15" s="1"/>
  <c r="D1645" i="15" a="1"/>
  <c r="D1645" i="15" s="1"/>
  <c r="D1377" i="15" a="1"/>
  <c r="D1377" i="15" s="1"/>
  <c r="B1126" i="15" a="1"/>
  <c r="B1126" i="15" s="1"/>
  <c r="D1367" i="15" a="1"/>
  <c r="D1367" i="15" s="1"/>
  <c r="D111" i="15" a="1"/>
  <c r="D111" i="15" s="1"/>
  <c r="D1447" i="15" a="1"/>
  <c r="D1447" i="15" s="1"/>
  <c r="D44" i="15" a="1"/>
  <c r="D44" i="15" s="1"/>
  <c r="D335" i="15" a="1"/>
  <c r="D335" i="15" s="1"/>
  <c r="B298" i="15" a="1"/>
  <c r="B298" i="15" s="1"/>
  <c r="D576" i="15" a="1"/>
  <c r="D576" i="15" s="1"/>
  <c r="D1696" i="15" a="1"/>
  <c r="D1696" i="15" s="1"/>
  <c r="B378" i="15" a="1"/>
  <c r="B378" i="15" s="1"/>
  <c r="B522" i="15" a="1"/>
  <c r="B522" i="15" s="1"/>
  <c r="D521" i="15" a="1"/>
  <c r="D521" i="15" s="1"/>
  <c r="D51" i="15" a="1"/>
  <c r="D51" i="15" s="1"/>
  <c r="B2337" i="15" a="1"/>
  <c r="B2337" i="15" s="1"/>
  <c r="D419" i="15" a="1"/>
  <c r="D419" i="15" s="1"/>
  <c r="D1810" i="15" a="1"/>
  <c r="D1810" i="15" s="1"/>
  <c r="B970" i="15" a="1"/>
  <c r="B970" i="15" s="1"/>
  <c r="D1238" i="15" a="1"/>
  <c r="D1238" i="15" s="1"/>
  <c r="B884" i="15" a="1"/>
  <c r="B884" i="15" s="1"/>
  <c r="B862" i="15" a="1"/>
  <c r="B862" i="15" s="1"/>
  <c r="D343" i="15" a="1"/>
  <c r="D343" i="15" s="1"/>
  <c r="D1542" i="15" a="1"/>
  <c r="D1542" i="15" s="1"/>
  <c r="B788" i="15" a="1"/>
  <c r="B788" i="15" s="1"/>
  <c r="B130" i="15" a="1"/>
  <c r="B130" i="15" s="1"/>
  <c r="D914" i="15" a="1"/>
  <c r="D914" i="15" s="1"/>
  <c r="B1618" i="15" a="1"/>
  <c r="B1618" i="15" s="1"/>
  <c r="B421" i="15" a="1"/>
  <c r="B421" i="15" s="1"/>
  <c r="D2300" i="15" a="1"/>
  <c r="D2300" i="15" s="1"/>
  <c r="B142" i="15" a="1"/>
  <c r="B142" i="15" s="1"/>
  <c r="B2086" i="15" a="1"/>
  <c r="B2086" i="15" s="1"/>
  <c r="B195" i="15" a="1"/>
  <c r="B195" i="15" s="1"/>
  <c r="D2014" i="15" a="1"/>
  <c r="D2014" i="15" s="1"/>
  <c r="D959" i="15" a="1"/>
  <c r="D959" i="15" s="1"/>
  <c r="D423" i="15" a="1"/>
  <c r="D423" i="15" s="1"/>
  <c r="D360" i="15" a="1"/>
  <c r="D360" i="15" s="1"/>
  <c r="B1706" i="15" a="1"/>
  <c r="B1706" i="15" s="1"/>
  <c r="D1503" i="15" a="1"/>
  <c r="D1503" i="15" s="1"/>
  <c r="D432" i="15" a="1"/>
  <c r="D432" i="15" s="1"/>
  <c r="D1053" i="15" a="1"/>
  <c r="D1053" i="15" s="1"/>
  <c r="D405" i="15" a="1"/>
  <c r="D405" i="15" s="1"/>
  <c r="B919" i="15" a="1"/>
  <c r="B919" i="15" s="1"/>
  <c r="D1219" i="15" a="1"/>
  <c r="D1219" i="15" s="1"/>
  <c r="D1032" i="15" a="1"/>
  <c r="D1032" i="15" s="1"/>
  <c r="D1347" i="15" a="1"/>
  <c r="D1347" i="15" s="1"/>
  <c r="D1773" i="15" a="1"/>
  <c r="D1773" i="15" s="1"/>
  <c r="B289" i="15" a="1"/>
  <c r="B289" i="15" s="1"/>
  <c r="B472" i="15" a="1"/>
  <c r="B472" i="15" s="1"/>
  <c r="D912" i="15" a="1"/>
  <c r="D912" i="15" s="1"/>
  <c r="B1513" i="15" a="1"/>
  <c r="B1513" i="15" s="1"/>
  <c r="D422" i="15" a="1"/>
  <c r="D422" i="15" s="1"/>
  <c r="D944" i="15" a="1"/>
  <c r="D944" i="15" s="1"/>
  <c r="D97" i="15" a="1"/>
  <c r="D97" i="15" s="1"/>
  <c r="D2260" i="15" a="1"/>
  <c r="D2260" i="15" s="1"/>
  <c r="D1108" i="15" a="1"/>
  <c r="D1108" i="15" s="1"/>
  <c r="D2186" i="15" a="1"/>
  <c r="D2186" i="15" s="1"/>
  <c r="D181" i="15" a="1"/>
  <c r="D181" i="15" s="1"/>
  <c r="D1692" i="15" a="1"/>
  <c r="D1692" i="15" s="1"/>
  <c r="D1267" i="15" a="1"/>
  <c r="D1267" i="15" s="1"/>
  <c r="D2345" i="15" a="1"/>
  <c r="D2345" i="15" s="1"/>
  <c r="D1274" i="15" a="1"/>
  <c r="D1274" i="15" s="1"/>
  <c r="D649" i="15" a="1"/>
  <c r="D649" i="15" s="1"/>
  <c r="D2432" i="15" a="1"/>
  <c r="D2432" i="15" s="1"/>
  <c r="D2194" i="15" a="1"/>
  <c r="D2194" i="15" s="1"/>
  <c r="D444" i="15" a="1"/>
  <c r="D444" i="15" s="1"/>
  <c r="D69" i="15" a="1"/>
  <c r="D69" i="15" s="1"/>
  <c r="D1796" i="15" a="1"/>
  <c r="D1796" i="15" s="1"/>
  <c r="D2347" i="15" a="1"/>
  <c r="D2347" i="15" s="1"/>
  <c r="D1488" i="15" a="1"/>
  <c r="D1488" i="15" s="1"/>
  <c r="D1976" i="15" a="1"/>
  <c r="D1976" i="15" s="1"/>
  <c r="D1271" i="15" a="1"/>
  <c r="D1271" i="15" s="1"/>
  <c r="D1413" i="15" a="1"/>
  <c r="D1413" i="15" s="1"/>
  <c r="D585" i="15" a="1"/>
  <c r="D585" i="15" s="1"/>
  <c r="D1083" i="15" a="1"/>
  <c r="D1083" i="15" s="1"/>
  <c r="D2249" i="15" a="1"/>
  <c r="D2249" i="15" s="1"/>
  <c r="B579" i="15" a="1"/>
  <c r="B579" i="15" s="1"/>
  <c r="B268" i="15" a="1"/>
  <c r="B268" i="15" s="1"/>
  <c r="D1896" i="15" a="1"/>
  <c r="D1896" i="15" s="1"/>
  <c r="D1494" i="15" a="1"/>
  <c r="D1494" i="15" s="1"/>
  <c r="D1114" i="15" a="1"/>
  <c r="D1114" i="15" s="1"/>
  <c r="B1569" i="15" a="1"/>
  <c r="B1569" i="15" s="1"/>
  <c r="B906" i="15" a="1"/>
  <c r="B906" i="15" s="1"/>
  <c r="D887" i="15" a="1"/>
  <c r="D887" i="15" s="1"/>
  <c r="D1121" i="15" a="1"/>
  <c r="D1121" i="15" s="1"/>
  <c r="B2250" i="15" a="1"/>
  <c r="B2250" i="15" s="1"/>
  <c r="D246" i="15" a="1"/>
  <c r="D246" i="15" s="1"/>
  <c r="B1984" i="15" a="1"/>
  <c r="B1984" i="15" s="1"/>
  <c r="D363" i="15" a="1"/>
  <c r="D363" i="15" s="1"/>
  <c r="D1974" i="15" a="1"/>
  <c r="D1974" i="15" s="1"/>
  <c r="B583" i="15" a="1"/>
  <c r="B583" i="15" s="1"/>
  <c r="D456" i="15" a="1"/>
  <c r="D456" i="15" s="1"/>
  <c r="B2237" i="15" a="1"/>
  <c r="B2237" i="15" s="1"/>
  <c r="D927" i="15" a="1"/>
  <c r="D927" i="15" s="1"/>
  <c r="D1663" i="15" a="1"/>
  <c r="D1663" i="15" s="1"/>
  <c r="D2012" i="15" a="1"/>
  <c r="D2012" i="15" s="1"/>
  <c r="D845" i="15" a="1"/>
  <c r="D845" i="15" s="1"/>
  <c r="D2053" i="15" a="1"/>
  <c r="D2053" i="15" s="1"/>
  <c r="D532" i="15" a="1"/>
  <c r="D532" i="15" s="1"/>
  <c r="D229" i="15" a="1"/>
  <c r="D229" i="15" s="1"/>
  <c r="D508" i="15" a="1"/>
  <c r="D508" i="15" s="1"/>
  <c r="D52" i="15" a="1"/>
  <c r="D52" i="15" s="1"/>
  <c r="D1046" i="15" a="1"/>
  <c r="D1046" i="15" s="1"/>
  <c r="D1733" i="15" a="1"/>
  <c r="D1733" i="15" s="1"/>
  <c r="B1495" i="15" a="1"/>
  <c r="B1495" i="15" s="1"/>
  <c r="B1470" i="15" a="1"/>
  <c r="B1470" i="15" s="1"/>
  <c r="D200" i="15" a="1"/>
  <c r="D200" i="15" s="1"/>
  <c r="B946" i="15" a="1"/>
  <c r="B946" i="15" s="1"/>
  <c r="D193" i="15" a="1"/>
  <c r="D193" i="15" s="1"/>
  <c r="D1550" i="15" a="1"/>
  <c r="D1550" i="15" s="1"/>
  <c r="B1312" i="15" a="1"/>
  <c r="B1312" i="15" s="1"/>
  <c r="D1674" i="15" a="1"/>
  <c r="D1674" i="15" s="1"/>
  <c r="B767" i="15" a="1"/>
  <c r="B767" i="15" s="1"/>
  <c r="D2037" i="15" a="1"/>
  <c r="D2037" i="15" s="1"/>
  <c r="B341" i="15" a="1"/>
  <c r="B341" i="15" s="1"/>
  <c r="B1230" i="15" a="1"/>
  <c r="B1230" i="15" s="1"/>
  <c r="D1886" i="15" a="1"/>
  <c r="D1886" i="15" s="1"/>
  <c r="D1337" i="15" a="1"/>
  <c r="D1337" i="15" s="1"/>
  <c r="B1641" i="15" a="1"/>
  <c r="B1641" i="15" s="1"/>
  <c r="B865" i="15" a="1"/>
  <c r="B865" i="15" s="1"/>
  <c r="D898" i="15" a="1"/>
  <c r="D898" i="15" s="1"/>
  <c r="D376" i="15" a="1"/>
  <c r="D376" i="15" s="1"/>
  <c r="D462" i="15" a="1"/>
  <c r="D462" i="15" s="1"/>
  <c r="D1241" i="15" a="1"/>
  <c r="D1241" i="15" s="1"/>
  <c r="D498" i="15" a="1"/>
  <c r="D498" i="15" s="1"/>
  <c r="D249" i="15" a="1"/>
  <c r="D249" i="15" s="1"/>
  <c r="B645" i="15" a="1"/>
  <c r="B645" i="15" s="1"/>
  <c r="B870" i="15" a="1"/>
  <c r="B870" i="15" s="1"/>
  <c r="B750" i="15" a="1"/>
  <c r="B750" i="15" s="1"/>
  <c r="D1259" i="15" a="1"/>
  <c r="D1259" i="15" s="1"/>
  <c r="B756" i="15" a="1"/>
  <c r="B756" i="15" s="1"/>
  <c r="D134" i="15" a="1"/>
  <c r="D134" i="15" s="1"/>
  <c r="B162" i="15" a="1"/>
  <c r="B162" i="15" s="1"/>
  <c r="D580" i="15" a="1"/>
  <c r="D580" i="15" s="1"/>
  <c r="B2198" i="15" a="1"/>
  <c r="B2198" i="15" s="1"/>
  <c r="D1045" i="15" a="1"/>
  <c r="D1045" i="15" s="1"/>
  <c r="B266" i="15" a="1"/>
  <c r="B266" i="15" s="1"/>
  <c r="D517" i="15" a="1"/>
  <c r="D517" i="15" s="1"/>
  <c r="D2271" i="15" a="1"/>
  <c r="D2271" i="15" s="1"/>
  <c r="B1482" i="15" a="1"/>
  <c r="B1482" i="15" s="1"/>
  <c r="D1319" i="15" a="1"/>
  <c r="D1319" i="15" s="1"/>
  <c r="D86" i="15" a="1"/>
  <c r="D86" i="15" s="1"/>
  <c r="B1077" i="15" a="1"/>
  <c r="B1077" i="15" s="1"/>
  <c r="D1690" i="15" a="1"/>
  <c r="D1690" i="15" s="1"/>
  <c r="D1478" i="15" a="1"/>
  <c r="D1478" i="15" s="1"/>
  <c r="B420" i="15" a="1"/>
  <c r="B420" i="15" s="1"/>
  <c r="B746" i="15" a="1"/>
  <c r="B746" i="15" s="1"/>
  <c r="D1390" i="15" a="1"/>
  <c r="D1390" i="15" s="1"/>
  <c r="B1390" i="15" a="1"/>
  <c r="B1390" i="15" s="1"/>
  <c r="D1507" i="15" a="1"/>
  <c r="D1507" i="15" s="1"/>
  <c r="D50" i="15" a="1"/>
  <c r="D50" i="15" s="1"/>
  <c r="D1541" i="15" a="1"/>
  <c r="D1541" i="15" s="1"/>
  <c r="D37" i="15" a="1"/>
  <c r="D37" i="15" s="1"/>
  <c r="D1508" i="15" a="1"/>
  <c r="D1508" i="15" s="1"/>
  <c r="B1125" i="15" a="1"/>
  <c r="B1125" i="15" s="1"/>
  <c r="B316" i="15" a="1"/>
  <c r="B316" i="15" s="1"/>
  <c r="D630" i="15" a="1"/>
  <c r="D630" i="15" s="1"/>
  <c r="D2279" i="15" a="1"/>
  <c r="D2279" i="15" s="1"/>
  <c r="D597" i="15" a="1"/>
  <c r="D597" i="15" s="1"/>
  <c r="B359" i="15" a="1"/>
  <c r="B359" i="15" s="1"/>
  <c r="B2320" i="15" a="1"/>
  <c r="B2320" i="15" s="1"/>
  <c r="B1071" i="15" a="1"/>
  <c r="B1071" i="15" s="1"/>
  <c r="B469" i="15" a="1"/>
  <c r="B469" i="15" s="1"/>
  <c r="B871" i="15" a="1"/>
  <c r="B871" i="15" s="1"/>
  <c r="D1530" i="15" a="1"/>
  <c r="D1530" i="15" s="1"/>
  <c r="D1401" i="15" a="1"/>
  <c r="D1401" i="15" s="1"/>
  <c r="D2106" i="15" a="1"/>
  <c r="D2106" i="15" s="1"/>
  <c r="B1684" i="15" a="1"/>
  <c r="B1684" i="15" s="1"/>
  <c r="D507" i="15" a="1"/>
  <c r="D507" i="15" s="1"/>
  <c r="B681" i="15" a="1"/>
  <c r="B681" i="15" s="1"/>
  <c r="B1958" i="15" a="1"/>
  <c r="B1958" i="15" s="1"/>
  <c r="D1150" i="15" a="1"/>
  <c r="D1150" i="15" s="1"/>
  <c r="B61" i="15" a="1"/>
  <c r="B61" i="15" s="1"/>
  <c r="B1332" i="15" a="1"/>
  <c r="B1332" i="15" s="1"/>
  <c r="D1358" i="15" a="1"/>
  <c r="D1358" i="15" s="1"/>
  <c r="D299" i="15" a="1"/>
  <c r="D299" i="15" s="1"/>
  <c r="D2166" i="15" a="1"/>
  <c r="D2166" i="15" s="1"/>
  <c r="D653" i="15" a="1"/>
  <c r="D653" i="15" s="1"/>
  <c r="B1324" i="15" a="1"/>
  <c r="B1324" i="15" s="1"/>
  <c r="D1924" i="15" a="1"/>
  <c r="D1924" i="15" s="1"/>
  <c r="B2298" i="15" a="1"/>
  <c r="B2298" i="15" s="1"/>
  <c r="D985" i="15" a="1"/>
  <c r="D985" i="15" s="1"/>
  <c r="B764" i="15" a="1"/>
  <c r="B764" i="15" s="1"/>
  <c r="D388" i="15" a="1"/>
  <c r="D388" i="15" s="1"/>
  <c r="D1087" i="15" a="1"/>
  <c r="D1087" i="15" s="1"/>
  <c r="D776" i="15" a="1"/>
  <c r="D776" i="15" s="1"/>
  <c r="D1360" i="15" a="1"/>
  <c r="D1360" i="15" s="1"/>
  <c r="D2314" i="15" a="1"/>
  <c r="D2314" i="15" s="1"/>
  <c r="D433" i="15" a="1"/>
  <c r="D433" i="15" s="1"/>
  <c r="D734" i="15" a="1"/>
  <c r="D734" i="15" s="1"/>
  <c r="B938" i="15" a="1"/>
  <c r="B938" i="15" s="1"/>
  <c r="D2330" i="15" a="1"/>
  <c r="D2330" i="15" s="1"/>
  <c r="D279" i="15" a="1"/>
  <c r="D279" i="15" s="1"/>
  <c r="B221" i="15" a="1"/>
  <c r="B221" i="15" s="1"/>
  <c r="D931" i="15" a="1"/>
  <c r="D931" i="15" s="1"/>
  <c r="B2160" i="15" a="1"/>
  <c r="B2160" i="15" s="1"/>
  <c r="D1426" i="15" a="1"/>
  <c r="D1426" i="15" s="1"/>
  <c r="D970" i="15" a="1"/>
  <c r="D970" i="15" s="1"/>
  <c r="D595" i="15" a="1"/>
  <c r="D595" i="15" s="1"/>
  <c r="D873" i="15" a="1"/>
  <c r="D873" i="15" s="1"/>
  <c r="D1272" i="15" a="1"/>
  <c r="D1272" i="15" s="1"/>
  <c r="D224" i="15" a="1"/>
  <c r="D224" i="15" s="1"/>
  <c r="B138" i="15" a="1"/>
  <c r="B138" i="15" s="1"/>
  <c r="B113" i="15" a="1"/>
  <c r="B113" i="15" s="1"/>
  <c r="D541" i="15" a="1"/>
  <c r="D541" i="15" s="1"/>
  <c r="D854" i="15" a="1"/>
  <c r="D854" i="15" s="1"/>
  <c r="B1651" i="15" a="1"/>
  <c r="B1651" i="15" s="1"/>
  <c r="D327" i="15" a="1"/>
  <c r="D327" i="15" s="1"/>
  <c r="B887" i="15" a="1"/>
  <c r="B887" i="15" s="1"/>
  <c r="D1178" i="15" a="1"/>
  <c r="D1178" i="15" s="1"/>
  <c r="D830" i="15" a="1"/>
  <c r="D830" i="15" s="1"/>
  <c r="B575" i="15" a="1"/>
  <c r="B575" i="15" s="1"/>
  <c r="D2434" i="15" a="1"/>
  <c r="D2434" i="15" s="1"/>
  <c r="D1289" i="15" a="1"/>
  <c r="D1289" i="15" s="1"/>
  <c r="B2196" i="15" a="1"/>
  <c r="B2196" i="15" s="1"/>
  <c r="D1667" i="15" a="1"/>
  <c r="D1667" i="15" s="1"/>
  <c r="D677" i="15" a="1"/>
  <c r="D677" i="15" s="1"/>
  <c r="B747" i="15" a="1"/>
  <c r="B747" i="15" s="1"/>
  <c r="B182" i="15" a="1"/>
  <c r="B182" i="15" s="1"/>
  <c r="B1623" i="15" a="1"/>
  <c r="B1623" i="15" s="1"/>
  <c r="B294" i="15" a="1"/>
  <c r="B294" i="15" s="1"/>
  <c r="B145" i="15" a="1"/>
  <c r="B145" i="15" s="1"/>
  <c r="D1300" i="15" a="1"/>
  <c r="D1300" i="15" s="1"/>
  <c r="D196" i="15" a="1"/>
  <c r="D196" i="15" s="1"/>
  <c r="D1073" i="15" a="1"/>
  <c r="D1073" i="15" s="1"/>
  <c r="D1950" i="15" a="1"/>
  <c r="D1950" i="15" s="1"/>
  <c r="B1936" i="15" a="1"/>
  <c r="B1936" i="15" s="1"/>
  <c r="D1729" i="15" a="1"/>
  <c r="D1729" i="15" s="1"/>
  <c r="B456" i="15" a="1"/>
  <c r="B456" i="15" s="1"/>
  <c r="D1075" i="15" a="1"/>
  <c r="D1075" i="15" s="1"/>
  <c r="B1666" i="15" a="1"/>
  <c r="B1666" i="15" s="1"/>
  <c r="D960" i="15" a="1"/>
  <c r="D960" i="15" s="1"/>
  <c r="D254" i="15" a="1"/>
  <c r="D254" i="15" s="1"/>
  <c r="D1933" i="15" a="1"/>
  <c r="D1933" i="15" s="1"/>
  <c r="D1174" i="15" a="1"/>
  <c r="D1174" i="15" s="1"/>
  <c r="D316" i="15" a="1"/>
  <c r="D316" i="15" s="1"/>
  <c r="D1965" i="15" a="1"/>
  <c r="D1965" i="15" s="1"/>
  <c r="B157" i="15" a="1"/>
  <c r="B157" i="15" s="1"/>
  <c r="D1501" i="15" a="1"/>
  <c r="D1501" i="15" s="1"/>
  <c r="D366" i="15" a="1"/>
  <c r="D366" i="15" s="1"/>
  <c r="B2300" i="15" a="1"/>
  <c r="B2300" i="15" s="1"/>
  <c r="D618" i="15" a="1"/>
  <c r="D618" i="15" s="1"/>
  <c r="D1589" i="15" a="1"/>
  <c r="D1589" i="15" s="1"/>
  <c r="D923" i="15" a="1"/>
  <c r="D923" i="15" s="1"/>
  <c r="D1322" i="15" a="1"/>
  <c r="D1322" i="15" s="1"/>
  <c r="B1340" i="15" a="1"/>
  <c r="B1340" i="15" s="1"/>
  <c r="D600" i="15" a="1"/>
  <c r="D600" i="15" s="1"/>
  <c r="D174" i="15" a="1"/>
  <c r="D174" i="15" s="1"/>
  <c r="D408" i="15" a="1"/>
  <c r="D408" i="15" s="1"/>
  <c r="D1811" i="15" a="1"/>
  <c r="D1811" i="15" s="1"/>
  <c r="B2260" i="15" a="1"/>
  <c r="B2260" i="15" s="1"/>
  <c r="D502" i="15" a="1"/>
  <c r="D502" i="15" s="1"/>
  <c r="B50" i="15" a="1"/>
  <c r="B50" i="15" s="1"/>
  <c r="B415" i="15" a="1"/>
  <c r="B415" i="15" s="1"/>
  <c r="D2126" i="15" a="1"/>
  <c r="D2126" i="15" s="1"/>
  <c r="D1556" i="15" a="1"/>
  <c r="D1556" i="15" s="1"/>
  <c r="B649" i="15" a="1"/>
  <c r="B649" i="15" s="1"/>
  <c r="D448" i="15" a="1"/>
  <c r="D448" i="15" s="1"/>
  <c r="D1722" i="15" a="1"/>
  <c r="D1722" i="15" s="1"/>
  <c r="B1151" i="15" a="1"/>
  <c r="B1151" i="15" s="1"/>
  <c r="D176" i="15" a="1"/>
  <c r="D176" i="15" s="1"/>
  <c r="B825" i="15" a="1"/>
  <c r="B825" i="15" s="1"/>
  <c r="B979" i="15" a="1"/>
  <c r="B979" i="15" s="1"/>
  <c r="D1700" i="15" a="1"/>
  <c r="D1700" i="15" s="1"/>
  <c r="D244" i="15" a="1"/>
  <c r="D244" i="15" s="1"/>
  <c r="B2346" i="15" a="1"/>
  <c r="B2346" i="15" s="1"/>
  <c r="D1353" i="15" a="1"/>
  <c r="D1353" i="15" s="1"/>
  <c r="D1504" i="15" a="1"/>
  <c r="D1504" i="15" s="1"/>
  <c r="B428" i="15" a="1"/>
  <c r="B428" i="15" s="1"/>
  <c r="B1877" i="15" a="1"/>
  <c r="B1877" i="15" s="1"/>
  <c r="B1276" i="15" a="1"/>
  <c r="B1276" i="15" s="1"/>
  <c r="D1998" i="15" a="1"/>
  <c r="D1998" i="15" s="1"/>
  <c r="B107" i="15" a="1"/>
  <c r="B107" i="15" s="1"/>
  <c r="B1932" i="15" a="1"/>
  <c r="B1932" i="15" s="1"/>
  <c r="B264" i="15" a="1"/>
  <c r="B264" i="15" s="1"/>
  <c r="B1234" i="15" a="1"/>
  <c r="B1234" i="15" s="1"/>
  <c r="D602" i="15" a="1"/>
  <c r="D602" i="15" s="1"/>
  <c r="B1653" i="15" a="1"/>
  <c r="B1653" i="15" s="1"/>
  <c r="D424" i="15" a="1"/>
  <c r="D424" i="15" s="1"/>
  <c r="D981" i="15" a="1"/>
  <c r="D981" i="15" s="1"/>
  <c r="B1110" i="15" a="1"/>
  <c r="B1110" i="15" s="1"/>
  <c r="D2022" i="15" a="1"/>
  <c r="D2022" i="15" s="1"/>
  <c r="D779" i="15" a="1"/>
  <c r="D779" i="15" s="1"/>
  <c r="D2403" i="15" a="1"/>
  <c r="D2403" i="15" s="1"/>
  <c r="B1387" i="15" a="1"/>
  <c r="B1387" i="15" s="1"/>
  <c r="D446" i="15" a="1"/>
  <c r="D446" i="15" s="1"/>
  <c r="B997" i="15" a="1"/>
  <c r="B997" i="15" s="1"/>
  <c r="D1903" i="15" a="1"/>
  <c r="D1903" i="15" s="1"/>
  <c r="B2253" i="15" a="1"/>
  <c r="B2253" i="15" s="1"/>
  <c r="D1800" i="15" a="1"/>
  <c r="D1800" i="15" s="1"/>
  <c r="B680" i="15" a="1"/>
  <c r="B680" i="15" s="1"/>
  <c r="B1758" i="15" a="1"/>
  <c r="B1758" i="15" s="1"/>
  <c r="B444" i="15" a="1"/>
  <c r="B444" i="15" s="1"/>
  <c r="D215" i="15" a="1"/>
  <c r="D215" i="15" s="1"/>
  <c r="D771" i="15" a="1"/>
  <c r="D771" i="15" s="1"/>
  <c r="B1752" i="15" a="1"/>
  <c r="B1752" i="15" s="1"/>
  <c r="D276" i="15" a="1"/>
  <c r="D276" i="15" s="1"/>
  <c r="D2362" i="15" a="1"/>
  <c r="D2362" i="15" s="1"/>
  <c r="D1535" i="15" a="1"/>
  <c r="D1535" i="15" s="1"/>
  <c r="D1538" i="15" a="1"/>
  <c r="D1538" i="15" s="1"/>
  <c r="B855" i="15" a="1"/>
  <c r="B855" i="15" s="1"/>
  <c r="B1408" i="15" a="1"/>
  <c r="B1408" i="15" s="1"/>
  <c r="D599" i="15" a="1"/>
  <c r="D599" i="15" s="1"/>
  <c r="D1732" i="15" a="1"/>
  <c r="D1732" i="15" s="1"/>
  <c r="D1049" i="15" a="1"/>
  <c r="D1049" i="15" s="1"/>
  <c r="D1224" i="15" a="1"/>
  <c r="D1224" i="15" s="1"/>
  <c r="D1355" i="15" a="1"/>
  <c r="D1355" i="15" s="1"/>
  <c r="D1393" i="15" a="1"/>
  <c r="D1393" i="15" s="1"/>
  <c r="B2368" i="15" a="1"/>
  <c r="B2368" i="15" s="1"/>
  <c r="D874" i="15" a="1"/>
  <c r="D874" i="15" s="1"/>
  <c r="D1956" i="15" a="1"/>
  <c r="D1956" i="15" s="1"/>
  <c r="B801" i="15" a="1"/>
  <c r="B801" i="15" s="1"/>
  <c r="B1906" i="15" a="1"/>
  <c r="B1906" i="15" s="1"/>
  <c r="D1931" i="15" a="1"/>
  <c r="D1931" i="15" s="1"/>
  <c r="D353" i="15" a="1"/>
  <c r="D353" i="15" s="1"/>
  <c r="D396" i="15" a="1"/>
  <c r="D396" i="15" s="1"/>
  <c r="D759" i="15" a="1"/>
  <c r="D759" i="15" s="1"/>
  <c r="D1235" i="15" a="1"/>
  <c r="D1235" i="15" s="1"/>
  <c r="D1406" i="15" a="1"/>
  <c r="D1406" i="15" s="1"/>
  <c r="D2395" i="15" a="1"/>
  <c r="D2395" i="15" s="1"/>
  <c r="D546" i="15" a="1"/>
  <c r="D546" i="15" s="1"/>
  <c r="D334" i="15" a="1"/>
  <c r="D334" i="15" s="1"/>
  <c r="D1372" i="15" a="1"/>
  <c r="D1372" i="15" s="1"/>
  <c r="B1286" i="15" a="1"/>
  <c r="B1286" i="15" s="1"/>
  <c r="D2063" i="15" a="1"/>
  <c r="D2063" i="15" s="1"/>
  <c r="D2426" i="15" a="1"/>
  <c r="D2426" i="15" s="1"/>
  <c r="D1077" i="15" a="1"/>
  <c r="D1077" i="15" s="1"/>
  <c r="D2399" i="15" a="1"/>
  <c r="D2399" i="15" s="1"/>
  <c r="D21" i="15" a="1"/>
  <c r="D21" i="15" s="1"/>
  <c r="D216" i="15" a="1"/>
  <c r="D216" i="15" s="1"/>
  <c r="B442" i="15" a="1"/>
  <c r="B442" i="15" s="1"/>
  <c r="D605" i="15" a="1"/>
  <c r="D605" i="15" s="1"/>
  <c r="D1661" i="15" a="1"/>
  <c r="D1661" i="15" s="1"/>
  <c r="D2346" i="15" a="1"/>
  <c r="D2346" i="15" s="1"/>
  <c r="B267" i="15" a="1"/>
  <c r="B267" i="15" s="1"/>
  <c r="B1769" i="15" a="1"/>
  <c r="B1769" i="15" s="1"/>
  <c r="D1604" i="15" a="1"/>
  <c r="D1604" i="15" s="1"/>
  <c r="D2329" i="15" a="1"/>
  <c r="D2329" i="15" s="1"/>
  <c r="B2091" i="15" a="1"/>
  <c r="B2091" i="15" s="1"/>
  <c r="D2352" i="15" a="1"/>
  <c r="D2352" i="15" s="1"/>
  <c r="D1489" i="15" a="1"/>
  <c r="D1489" i="15" s="1"/>
  <c r="D762" i="15" a="1"/>
  <c r="D762" i="15" s="1"/>
  <c r="B396" i="15" a="1"/>
  <c r="B396" i="15" s="1"/>
  <c r="B230" i="15" a="1"/>
  <c r="B230" i="15" s="1"/>
  <c r="B80" i="15" a="1"/>
  <c r="B80" i="15" s="1"/>
  <c r="D62" i="15" a="1"/>
  <c r="D62" i="15" s="1"/>
  <c r="D1912" i="15" a="1"/>
  <c r="D1912" i="15" s="1"/>
  <c r="B2152" i="15" a="1"/>
  <c r="B2152" i="15" s="1"/>
  <c r="D1638" i="15" a="1"/>
  <c r="D1638" i="15" s="1"/>
  <c r="D753" i="15" a="1"/>
  <c r="D753" i="15" s="1"/>
  <c r="B1577" i="15" a="1"/>
  <c r="B1577" i="15" s="1"/>
  <c r="D65" i="15" a="1"/>
  <c r="D65" i="15" s="1"/>
  <c r="B160" i="15" a="1"/>
  <c r="B160" i="15" s="1"/>
  <c r="B344" i="15" a="1"/>
  <c r="B344" i="15" s="1"/>
  <c r="B410" i="15" a="1"/>
  <c r="B410" i="15" s="1"/>
  <c r="D1104" i="15" a="1"/>
  <c r="D1104" i="15" s="1"/>
  <c r="D2092" i="15" a="1"/>
  <c r="D2092" i="15" s="1"/>
  <c r="D1279" i="15" a="1"/>
  <c r="D1279" i="15" s="1"/>
  <c r="D1080" i="15" a="1"/>
  <c r="D1080" i="15" s="1"/>
  <c r="B1412" i="15" a="1"/>
  <c r="B1412" i="15" s="1"/>
  <c r="D1633" i="15" a="1"/>
  <c r="D1633" i="15" s="1"/>
  <c r="B288" i="15" a="1"/>
  <c r="B288" i="15" s="1"/>
  <c r="B2102" i="15" a="1"/>
  <c r="B2102" i="15" s="1"/>
  <c r="B2279" i="15" a="1"/>
  <c r="B2279" i="15" s="1"/>
  <c r="B1636" i="15" a="1"/>
  <c r="B1636" i="15" s="1"/>
  <c r="B707" i="15" a="1"/>
  <c r="B707" i="15" s="1"/>
  <c r="D520" i="15" a="1"/>
  <c r="D520" i="15" s="1"/>
  <c r="B818" i="15" a="1"/>
  <c r="B818" i="15" s="1"/>
  <c r="B1264" i="15" a="1"/>
  <c r="B1264" i="15" s="1"/>
  <c r="B638" i="15" a="1"/>
  <c r="B638" i="15" s="1"/>
  <c r="D370" i="15" a="1"/>
  <c r="D370" i="15" s="1"/>
  <c r="D41" i="15" a="1"/>
  <c r="D41" i="15" s="1"/>
  <c r="D437" i="15" a="1"/>
  <c r="D437" i="15" s="1"/>
  <c r="B1889" i="15" a="1"/>
  <c r="B1889" i="15" s="1"/>
  <c r="B2018" i="15" a="1"/>
  <c r="B2018" i="15" s="1"/>
  <c r="D136" i="15" a="1"/>
  <c r="D136" i="15" s="1"/>
  <c r="D288" i="15" a="1"/>
  <c r="D288" i="15" s="1"/>
  <c r="D1382" i="15" a="1"/>
  <c r="D1382" i="15" s="1"/>
  <c r="D700" i="15" a="1"/>
  <c r="D700" i="15" s="1"/>
  <c r="D1991" i="15" a="1"/>
  <c r="D1991" i="15" s="1"/>
  <c r="B1259" i="15" a="1"/>
  <c r="B1259" i="15" s="1"/>
  <c r="B2224" i="15" a="1"/>
  <c r="B2224" i="15" s="1"/>
  <c r="B2074" i="15" a="1"/>
  <c r="B2074" i="15" s="1"/>
  <c r="D2293" i="15" a="1"/>
  <c r="D2293" i="15" s="1"/>
  <c r="D557" i="15" a="1"/>
  <c r="D557" i="15" s="1"/>
  <c r="B2057" i="15" a="1"/>
  <c r="B2057" i="15" s="1"/>
  <c r="B1241" i="15" a="1"/>
  <c r="B1241" i="15" s="1"/>
  <c r="D1673" i="15" a="1"/>
  <c r="D1673" i="15" s="1"/>
  <c r="D53" i="15" a="1"/>
  <c r="D53" i="15" s="1"/>
  <c r="D699" i="15" a="1"/>
  <c r="D699" i="15" s="1"/>
  <c r="D1533" i="15" a="1"/>
  <c r="D1533" i="15" s="1"/>
  <c r="D1394" i="15" a="1"/>
  <c r="D1394" i="15" s="1"/>
  <c r="B718" i="15" a="1"/>
  <c r="B718" i="15" s="1"/>
  <c r="D63" i="15" a="1"/>
  <c r="D63" i="15" s="1"/>
  <c r="B1370" i="15" a="1"/>
  <c r="B1370" i="15" s="1"/>
  <c r="D670" i="15" a="1"/>
  <c r="D670" i="15" s="1"/>
  <c r="D1090" i="15" a="1"/>
  <c r="D1090" i="15" s="1"/>
  <c r="D859" i="15" a="1"/>
  <c r="D859" i="15" s="1"/>
  <c r="B1322" i="15" a="1"/>
  <c r="B1322" i="15" s="1"/>
  <c r="D2295" i="15" a="1"/>
  <c r="D2295" i="15" s="1"/>
  <c r="D473" i="15" a="1"/>
  <c r="D473" i="15" s="1"/>
  <c r="D982" i="15" a="1"/>
  <c r="D982" i="15" s="1"/>
  <c r="D494" i="15" a="1"/>
  <c r="D494" i="15" s="1"/>
  <c r="B715" i="15" a="1"/>
  <c r="B715" i="15" s="1"/>
  <c r="B772" i="15" a="1"/>
  <c r="B772" i="15" s="1"/>
  <c r="D537" i="15" a="1"/>
  <c r="D537" i="15" s="1"/>
  <c r="D481" i="15" a="1"/>
  <c r="D481" i="15" s="1"/>
  <c r="D261" i="15" a="1"/>
  <c r="D261" i="15" s="1"/>
  <c r="D646" i="15" a="1"/>
  <c r="D646" i="15" s="1"/>
  <c r="B1069" i="15" a="1"/>
  <c r="B1069" i="15" s="1"/>
  <c r="D2137" i="15" a="1"/>
  <c r="D2137" i="15" s="1"/>
  <c r="D1139" i="15" a="1"/>
  <c r="D1139" i="15" s="1"/>
  <c r="D1359" i="15" a="1"/>
  <c r="D1359" i="15" s="1"/>
  <c r="D728" i="15" a="1"/>
  <c r="D728" i="15" s="1"/>
  <c r="B828" i="15" a="1"/>
  <c r="B828" i="15" s="1"/>
  <c r="D860" i="15" a="1"/>
  <c r="D860" i="15" s="1"/>
  <c r="B1917" i="15" a="1"/>
  <c r="B1917" i="15" s="1"/>
  <c r="D197" i="15" a="1"/>
  <c r="D197" i="15" s="1"/>
  <c r="B1959" i="15" a="1"/>
  <c r="B1959" i="15" s="1"/>
  <c r="D2040" i="15" a="1"/>
  <c r="D2040" i="15" s="1"/>
  <c r="D1301" i="15" a="1"/>
  <c r="D1301" i="15" s="1"/>
  <c r="D662" i="15" a="1"/>
  <c r="D662" i="15" s="1"/>
  <c r="D978" i="15" a="1"/>
  <c r="D978" i="15" s="1"/>
  <c r="B88" i="15" a="1"/>
  <c r="B88" i="15" s="1"/>
  <c r="B518" i="15" a="1"/>
  <c r="B518" i="15" s="1"/>
  <c r="D686" i="15" a="1"/>
  <c r="D686" i="15" s="1"/>
  <c r="D1482" i="15" a="1"/>
  <c r="D1482" i="15" s="1"/>
  <c r="D1126" i="15" a="1"/>
  <c r="D1126" i="15" s="1"/>
  <c r="B1270" i="15" a="1"/>
  <c r="B1270" i="15" s="1"/>
  <c r="D1537" i="15" a="1"/>
  <c r="D1537" i="15" s="1"/>
  <c r="D685" i="15" a="1"/>
  <c r="D685" i="15" s="1"/>
  <c r="D885" i="15" a="1"/>
  <c r="D885" i="15" s="1"/>
  <c r="B940" i="15" a="1"/>
  <c r="B940" i="15" s="1"/>
  <c r="D552" i="15" a="1"/>
  <c r="D552" i="15" s="1"/>
  <c r="D393" i="15" a="1"/>
  <c r="D393" i="15" s="1"/>
  <c r="B392" i="15" a="1"/>
  <c r="B392" i="15" s="1"/>
  <c r="D627" i="15" a="1"/>
  <c r="D627" i="15" s="1"/>
  <c r="D1546" i="15" a="1"/>
  <c r="D1546" i="15" s="1"/>
  <c r="D1084" i="15" a="1"/>
  <c r="D1084" i="15" s="1"/>
  <c r="D741" i="15" a="1"/>
  <c r="D741" i="15" s="1"/>
  <c r="D993" i="15" a="1"/>
  <c r="D993" i="15" s="1"/>
  <c r="B314" i="15" a="1"/>
  <c r="B314" i="15" s="1"/>
  <c r="D1330" i="15" a="1"/>
  <c r="D1330" i="15" s="1"/>
  <c r="D604" i="15" a="1"/>
  <c r="D604" i="15" s="1"/>
  <c r="B123" i="15" a="1"/>
  <c r="B123" i="15" s="1"/>
  <c r="D878" i="15" a="1"/>
  <c r="D878" i="15" s="1"/>
  <c r="B51" i="15" a="1"/>
  <c r="B51" i="15" s="1"/>
  <c r="D1944" i="15" a="1"/>
  <c r="D1944" i="15" s="1"/>
  <c r="D1291" i="15" a="1"/>
  <c r="D1291" i="15" s="1"/>
  <c r="D632" i="15" a="1"/>
  <c r="D632" i="15" s="1"/>
  <c r="D1317" i="15" a="1"/>
  <c r="D1317" i="15" s="1"/>
  <c r="B181" i="15" a="1"/>
  <c r="B181" i="15" s="1"/>
  <c r="B1638" i="15" a="1"/>
  <c r="B1638" i="15" s="1"/>
  <c r="D264" i="15" a="1"/>
  <c r="D264" i="15" s="1"/>
  <c r="B628" i="15" a="1"/>
  <c r="B628" i="15" s="1"/>
  <c r="D573" i="15" a="1"/>
  <c r="D573" i="15" s="1"/>
  <c r="D270" i="15" a="1"/>
  <c r="D270" i="15" s="1"/>
  <c r="D477" i="15" a="1"/>
  <c r="D477" i="15" s="1"/>
  <c r="D765" i="15" a="1"/>
  <c r="D765" i="15" s="1"/>
  <c r="D611" i="15" a="1"/>
  <c r="D611" i="15" s="1"/>
  <c r="B2334" i="15" a="1"/>
  <c r="B2334" i="15" s="1"/>
  <c r="D1836" i="15" a="1"/>
  <c r="D1836" i="15" s="1"/>
  <c r="D1204" i="15" a="1"/>
  <c r="D1204" i="15" s="1"/>
  <c r="D166" i="15" a="1"/>
  <c r="D166" i="15" s="1"/>
  <c r="B108" i="15" a="1"/>
  <c r="B108" i="15" s="1"/>
  <c r="D168" i="15" a="1"/>
  <c r="D168" i="15" s="1"/>
  <c r="D217" i="15" a="1"/>
  <c r="D217" i="15" s="1"/>
  <c r="D1388" i="15" a="1"/>
  <c r="D1388" i="15" s="1"/>
  <c r="D1399" i="15" a="1"/>
  <c r="D1399" i="15" s="1"/>
  <c r="D614" i="15" a="1"/>
  <c r="D614" i="15" s="1"/>
  <c r="B265" i="15" a="1"/>
  <c r="B265" i="15" s="1"/>
  <c r="B810" i="15" a="1"/>
  <c r="B810" i="15" s="1"/>
  <c r="D1611" i="15" a="1"/>
  <c r="D1611" i="15" s="1"/>
  <c r="D801" i="15" a="1"/>
  <c r="D801" i="15" s="1"/>
  <c r="B1836" i="15" a="1"/>
  <c r="B1836" i="15" s="1"/>
  <c r="D1221" i="15" a="1"/>
  <c r="D1221" i="15" s="1"/>
  <c r="D428" i="15" a="1"/>
  <c r="D428" i="15" s="1"/>
  <c r="D980" i="15" a="1"/>
  <c r="D980" i="15" s="1"/>
  <c r="D1323" i="15" a="1"/>
  <c r="D1323" i="15" s="1"/>
  <c r="B1844" i="15" a="1"/>
  <c r="B1844" i="15" s="1"/>
  <c r="B1767" i="15" a="1"/>
  <c r="B1767" i="15" s="1"/>
  <c r="D518" i="15" a="1"/>
  <c r="D518" i="15" s="1"/>
  <c r="D1790" i="15" a="1"/>
  <c r="D1790" i="15" s="1"/>
  <c r="D1027" i="15" a="1"/>
  <c r="D1027" i="15" s="1"/>
  <c r="D1618" i="15" a="1"/>
  <c r="D1618" i="15" s="1"/>
  <c r="D622" i="15" a="1"/>
  <c r="D622" i="15" s="1"/>
  <c r="D788" i="15" a="1"/>
  <c r="D788" i="15" s="1"/>
  <c r="B304" i="15" a="1"/>
  <c r="B304" i="15" s="1"/>
  <c r="D38" i="15" a="1"/>
  <c r="D38" i="15" s="1"/>
  <c r="D234" i="15" a="1"/>
  <c r="D234" i="15" s="1"/>
  <c r="D739" i="15" a="1"/>
  <c r="D739" i="15" s="1"/>
  <c r="B1613" i="15" a="1"/>
  <c r="B1613" i="15" s="1"/>
  <c r="B2276" i="15" a="1"/>
  <c r="B2276" i="15" s="1"/>
  <c r="D1004" i="15" a="1"/>
  <c r="D1004" i="15" s="1"/>
  <c r="B1452" i="15" a="1"/>
  <c r="B1452" i="15" s="1"/>
  <c r="D1298" i="15" a="1"/>
  <c r="D1298" i="15" s="1"/>
  <c r="D524" i="15" a="1"/>
  <c r="D524" i="15" s="1"/>
  <c r="D1680" i="15" a="1"/>
  <c r="D1680" i="15" s="1"/>
  <c r="D2165" i="15" a="1"/>
  <c r="D2165" i="15" s="1"/>
  <c r="D118" i="15" a="1"/>
  <c r="D118" i="15" s="1"/>
  <c r="D1094" i="15" a="1"/>
  <c r="D1094" i="15" s="1"/>
  <c r="B557" i="15" a="1"/>
  <c r="B557" i="15" s="1"/>
  <c r="D1007" i="15" a="1"/>
  <c r="D1007" i="15" s="1"/>
  <c r="D1893" i="15" a="1"/>
  <c r="D1893" i="15" s="1"/>
  <c r="D890" i="15" a="1"/>
  <c r="D890" i="15" s="1"/>
  <c r="B394" i="15" a="1"/>
  <c r="B394" i="15" s="1"/>
  <c r="B1197" i="15" a="1"/>
  <c r="B1197" i="15" s="1"/>
  <c r="B361" i="15" a="1"/>
  <c r="B361" i="15" s="1"/>
  <c r="D336" i="15" a="1"/>
  <c r="D336" i="15" s="1"/>
  <c r="B284" i="15" a="1"/>
  <c r="B284" i="15" s="1"/>
  <c r="D1452" i="15" a="1"/>
  <c r="D1452" i="15" s="1"/>
  <c r="D598" i="15" a="1"/>
  <c r="D598" i="15" s="1"/>
  <c r="D132" i="15" a="1"/>
  <c r="D132" i="15" s="1"/>
  <c r="D256" i="15" a="1"/>
  <c r="D256" i="15" s="1"/>
  <c r="D2019" i="15" a="1"/>
  <c r="D2019" i="15" s="1"/>
  <c r="D1002" i="15" a="1"/>
  <c r="D1002" i="15" s="1"/>
  <c r="D282" i="15" a="1"/>
  <c r="D282" i="15" s="1"/>
  <c r="B2112" i="15" a="1"/>
  <c r="B2112" i="15" s="1"/>
  <c r="B2318" i="15" a="1"/>
  <c r="B2318" i="15" s="1"/>
  <c r="D1856" i="15" a="1"/>
  <c r="D1856" i="15" s="1"/>
  <c r="B1898" i="15" a="1"/>
  <c r="B1898" i="15" s="1"/>
  <c r="D1151" i="15" a="1"/>
  <c r="D1151" i="15" s="1"/>
  <c r="D1261" i="15" a="1"/>
  <c r="D1261" i="15" s="1"/>
  <c r="D832" i="15" a="1"/>
  <c r="D832" i="15" s="1"/>
  <c r="B1093" i="15" a="1"/>
  <c r="B1093" i="15" s="1"/>
  <c r="D1635" i="15" a="1"/>
  <c r="D1635" i="15" s="1"/>
  <c r="B942" i="15" a="1"/>
  <c r="B942" i="15" s="1"/>
  <c r="D2273" i="15" a="1"/>
  <c r="D2273" i="15" s="1"/>
  <c r="B932" i="15" a="1"/>
  <c r="B932" i="15" s="1"/>
  <c r="D1130" i="15" a="1"/>
  <c r="D1130" i="15" s="1"/>
  <c r="B379" i="15" a="1"/>
  <c r="B379" i="15" s="1"/>
  <c r="D1194" i="15" a="1"/>
  <c r="D1194" i="15" s="1"/>
  <c r="B384" i="15" a="1"/>
  <c r="B384" i="15" s="1"/>
  <c r="D746" i="15" a="1"/>
  <c r="D746" i="15" s="1"/>
  <c r="D212" i="15" a="1"/>
  <c r="D212" i="15" s="1"/>
  <c r="B1140" i="15" a="1"/>
  <c r="B1140" i="15" s="1"/>
  <c r="D932" i="15" a="1"/>
  <c r="D932" i="15" s="1"/>
  <c r="B2379" i="15" a="1"/>
  <c r="B2379" i="15" s="1"/>
  <c r="D2148" i="15" a="1"/>
  <c r="D2148" i="15" s="1"/>
  <c r="B560" i="15" a="1"/>
  <c r="B560" i="15" s="1"/>
  <c r="B1888" i="15" a="1"/>
  <c r="B1888" i="15" s="1"/>
  <c r="D293" i="15" a="1"/>
  <c r="D293" i="15" s="1"/>
  <c r="B110" i="15" a="1"/>
  <c r="B110" i="15" s="1"/>
  <c r="B1680" i="15" a="1"/>
  <c r="B1680" i="15" s="1"/>
  <c r="D1509" i="15" a="1"/>
  <c r="D1509" i="15" s="1"/>
  <c r="B416" i="15" a="1"/>
  <c r="B416" i="15" s="1"/>
  <c r="B925" i="15" a="1"/>
  <c r="B925" i="15" s="1"/>
  <c r="B2312" i="15" a="1"/>
  <c r="B2312" i="15" s="1"/>
  <c r="D2262" i="15" a="1"/>
  <c r="D2262" i="15" s="1"/>
  <c r="D2259" i="15" a="1"/>
  <c r="D2259" i="15" s="1"/>
  <c r="B1222" i="15" a="1"/>
  <c r="B1222" i="15" s="1"/>
  <c r="D92" i="15" a="1"/>
  <c r="D92" i="15" s="1"/>
  <c r="D2226" i="15" a="1"/>
  <c r="D2226" i="15" s="1"/>
  <c r="D1955" i="15" a="1"/>
  <c r="D1955" i="15" s="1"/>
  <c r="D818" i="15" a="1"/>
  <c r="D818" i="15" s="1"/>
  <c r="B1995" i="15" a="1"/>
  <c r="B1995" i="15" s="1"/>
  <c r="B1165" i="15" a="1"/>
  <c r="B1165" i="15" s="1"/>
  <c r="D2411" i="15" a="1"/>
  <c r="D2411" i="15" s="1"/>
  <c r="B1333" i="15" a="1"/>
  <c r="B1333" i="15" s="1"/>
  <c r="B1698" i="15" a="1"/>
  <c r="B1698" i="15" s="1"/>
  <c r="D1867" i="15" a="1"/>
  <c r="D1867" i="15" s="1"/>
  <c r="B5" i="15" a="1"/>
  <c r="B5" i="15" s="1"/>
  <c r="B586" i="15" a="1"/>
  <c r="B586" i="15" s="1"/>
  <c r="D2167" i="15" a="1"/>
  <c r="D2167" i="15" s="1"/>
  <c r="D2320" i="15" a="1"/>
  <c r="D2320" i="15" s="1"/>
  <c r="D1528" i="15" a="1"/>
  <c r="D1528" i="15" s="1"/>
  <c r="B1697" i="15" a="1"/>
  <c r="B1697" i="15" s="1"/>
  <c r="B436" i="15" a="1"/>
  <c r="B436" i="15" s="1"/>
  <c r="B1817" i="15" a="1"/>
  <c r="B1817" i="15" s="1"/>
  <c r="B243" i="15" a="1"/>
  <c r="B243" i="15" s="1"/>
  <c r="D231" i="15" a="1"/>
  <c r="D231" i="15" s="1"/>
  <c r="B2386" i="15" a="1"/>
  <c r="B2386" i="15" s="1"/>
  <c r="D669" i="15" a="1"/>
  <c r="D669" i="15" s="1"/>
  <c r="D1446" i="15" a="1"/>
  <c r="D1446" i="15" s="1"/>
  <c r="D434" i="15" a="1"/>
  <c r="D434" i="15" s="1"/>
  <c r="D713" i="15" a="1"/>
  <c r="D713" i="15" s="1"/>
  <c r="D2313" i="15" a="1"/>
  <c r="D2313" i="15" s="1"/>
  <c r="B1528" i="15" a="1"/>
  <c r="B1528" i="15" s="1"/>
  <c r="B1338" i="15" a="1"/>
  <c r="B1338" i="15" s="1"/>
  <c r="B1870" i="15" a="1"/>
  <c r="B1870" i="15" s="1"/>
  <c r="D703" i="15" a="1"/>
  <c r="D703" i="15" s="1"/>
  <c r="D2265" i="15" a="1"/>
  <c r="D2265" i="15" s="1"/>
  <c r="D2366" i="15" a="1"/>
  <c r="D2366" i="15" s="1"/>
  <c r="D623" i="15" a="1"/>
  <c r="D623" i="15" s="1"/>
  <c r="B1468" i="15" a="1"/>
  <c r="B1468" i="15" s="1"/>
  <c r="D2128" i="15" a="1"/>
  <c r="D2128" i="15" s="1"/>
  <c r="B18" i="15" a="1"/>
  <c r="B18" i="15" s="1"/>
  <c r="D716" i="15" a="1"/>
  <c r="D716" i="15" s="1"/>
  <c r="B202" i="15" a="1"/>
  <c r="B202" i="15" s="1"/>
  <c r="B2391" i="15" a="1"/>
  <c r="B2391" i="15" s="1"/>
  <c r="D1548" i="15" a="1"/>
  <c r="D1548" i="15" s="1"/>
  <c r="D79" i="15" a="1"/>
  <c r="D79" i="15" s="1"/>
  <c r="D1679" i="15" a="1"/>
  <c r="D1679" i="15" s="1"/>
  <c r="D458" i="15" a="1"/>
  <c r="D458" i="15" s="1"/>
  <c r="D139" i="15" a="1"/>
  <c r="D139" i="15" s="1"/>
  <c r="D1117" i="15" a="1"/>
  <c r="D1117" i="15" s="1"/>
  <c r="B629" i="15" a="1"/>
  <c r="B629" i="15" s="1"/>
  <c r="B704" i="15" a="1"/>
  <c r="B704" i="15" s="1"/>
  <c r="D1881" i="15" a="1"/>
  <c r="D1881" i="15" s="1"/>
  <c r="D835" i="15" a="1"/>
  <c r="D835" i="15" s="1"/>
  <c r="D203" i="15" a="1"/>
  <c r="D203" i="15" s="1"/>
  <c r="D461" i="15" a="1"/>
  <c r="D461" i="15" s="1"/>
  <c r="B1285" i="15" a="1"/>
  <c r="B1285" i="15" s="1"/>
  <c r="D1555" i="15" a="1"/>
  <c r="D1555" i="15" s="1"/>
  <c r="D628" i="15" a="1"/>
  <c r="D628" i="15" s="1"/>
  <c r="D969" i="15" a="1"/>
  <c r="D969" i="15" s="1"/>
  <c r="D1884" i="15" a="1"/>
  <c r="D1884" i="15" s="1"/>
  <c r="B329" i="15" a="1"/>
  <c r="B329" i="15" s="1"/>
  <c r="D755" i="15" a="1"/>
  <c r="D755" i="15" s="1"/>
  <c r="D651" i="15" a="1"/>
  <c r="D651" i="15" s="1"/>
  <c r="D1756" i="15" a="1"/>
  <c r="D1756" i="15" s="1"/>
  <c r="D1051" i="15" a="1"/>
  <c r="D1051" i="15" s="1"/>
  <c r="D1787" i="15" a="1"/>
  <c r="D1787" i="15" s="1"/>
  <c r="D1771" i="15" a="1"/>
  <c r="D1771" i="15" s="1"/>
  <c r="D1078" i="15" a="1"/>
  <c r="D1078" i="15" s="1"/>
  <c r="B1735" i="15" a="1"/>
  <c r="B1735" i="15" s="1"/>
  <c r="D27" i="15" a="1"/>
  <c r="D27" i="15" s="1"/>
  <c r="D466" i="15" a="1"/>
  <c r="D466" i="15" s="1"/>
  <c r="D1799" i="15" a="1"/>
  <c r="D1799" i="15" s="1"/>
  <c r="D1490" i="15" a="1"/>
  <c r="D1490" i="15" s="1"/>
  <c r="D711" i="15" a="1"/>
  <c r="D711" i="15" s="1"/>
  <c r="D709" i="15" a="1"/>
  <c r="D709" i="15" s="1"/>
  <c r="B198" i="15" a="1"/>
  <c r="B198" i="15" s="1"/>
  <c r="B2062" i="15" a="1"/>
  <c r="B2062" i="15" s="1"/>
  <c r="D1627" i="15" a="1"/>
  <c r="D1627" i="15" s="1"/>
  <c r="D994" i="15" a="1"/>
  <c r="D994" i="15" s="1"/>
  <c r="B381" i="15" a="1"/>
  <c r="B381" i="15" s="1"/>
  <c r="B652" i="15" a="1"/>
  <c r="B652" i="15" s="1"/>
  <c r="D143" i="15" a="1"/>
  <c r="D143" i="15" s="1"/>
  <c r="B310" i="15" a="1"/>
  <c r="B310" i="15" s="1"/>
  <c r="D1314" i="15" a="1"/>
  <c r="D1314" i="15" s="1"/>
  <c r="D638" i="15" a="1"/>
  <c r="D638" i="15" s="1"/>
  <c r="D47" i="15" a="1"/>
  <c r="D47" i="15" s="1"/>
  <c r="B1013" i="15" a="1"/>
  <c r="B1013" i="15" s="1"/>
  <c r="B789" i="15" a="1"/>
  <c r="B789" i="15" s="1"/>
  <c r="D486" i="15" a="1"/>
  <c r="D486" i="15" s="1"/>
  <c r="D692" i="15" a="1"/>
  <c r="D692" i="15" s="1"/>
  <c r="D1419" i="15" a="1"/>
  <c r="D1419" i="15" s="1"/>
  <c r="B124" i="15" a="1"/>
  <c r="B124" i="15" s="1"/>
  <c r="D1095" i="15" a="1"/>
  <c r="D1095" i="15" s="1"/>
  <c r="D545" i="15" a="1"/>
  <c r="D545" i="15" s="1"/>
  <c r="D1208" i="15" a="1"/>
  <c r="D1208" i="15" s="1"/>
  <c r="D778" i="15" a="1"/>
  <c r="D778" i="15" s="1"/>
  <c r="D919" i="15" a="1"/>
  <c r="D919" i="15" s="1"/>
  <c r="D2283" i="15" a="1"/>
  <c r="D2283" i="15" s="1"/>
  <c r="D2391" i="15" a="1"/>
  <c r="D2391" i="15" s="1"/>
  <c r="B260" i="15" a="1"/>
  <c r="B260" i="15" s="1"/>
  <c r="D56" i="15" a="1"/>
  <c r="D56" i="15" s="1"/>
  <c r="B468" i="15" a="1"/>
  <c r="B468" i="15" s="1"/>
  <c r="B1308" i="15" a="1"/>
  <c r="B1308" i="15" s="1"/>
  <c r="B991" i="15" a="1"/>
  <c r="B991" i="15" s="1"/>
  <c r="D275" i="15" a="1"/>
  <c r="D275" i="15" s="1"/>
  <c r="D866" i="15" a="1"/>
  <c r="D866" i="15" s="1"/>
  <c r="D2328" i="15" a="1"/>
  <c r="D2328" i="15" s="1"/>
  <c r="B206" i="15" a="1"/>
  <c r="B206" i="15" s="1"/>
  <c r="D594" i="15" a="1"/>
  <c r="D594" i="15" s="1"/>
  <c r="D1348" i="15" a="1"/>
  <c r="D1348" i="15" s="1"/>
  <c r="D325" i="15" a="1"/>
  <c r="D325" i="15" s="1"/>
  <c r="B762" i="15" a="1"/>
  <c r="B762" i="15" s="1"/>
  <c r="D2342" i="15" a="1"/>
  <c r="D2342" i="15" s="1"/>
  <c r="D555" i="15" a="1"/>
  <c r="D555" i="15" s="1"/>
  <c r="B1051" i="15" a="1"/>
  <c r="B1051" i="15" s="1"/>
  <c r="B510" i="15" a="1"/>
  <c r="B510" i="15" s="1"/>
  <c r="D963" i="15" a="1"/>
  <c r="D963" i="15" s="1"/>
  <c r="D789" i="15" a="1"/>
  <c r="D789" i="15" s="1"/>
  <c r="D394" i="15" a="1"/>
  <c r="D394" i="15" s="1"/>
  <c r="D621" i="15" a="1"/>
  <c r="D621" i="15" s="1"/>
  <c r="D1564" i="15" a="1"/>
  <c r="D1564" i="15" s="1"/>
  <c r="B1336" i="15" a="1"/>
  <c r="B1336" i="15" s="1"/>
  <c r="B858" i="15" a="1"/>
  <c r="B858" i="15" s="1"/>
  <c r="B1183" i="15" a="1"/>
  <c r="B1183" i="15" s="1"/>
  <c r="D475" i="15" a="1"/>
  <c r="D475" i="15" s="1"/>
  <c r="D1906" i="15" a="1"/>
  <c r="D1906" i="15" s="1"/>
  <c r="B2404" i="15" a="1"/>
  <c r="B2404" i="15" s="1"/>
  <c r="D1433" i="15" a="1"/>
  <c r="D1433" i="15" s="1"/>
  <c r="D1602" i="15" a="1"/>
  <c r="D1602" i="15" s="1"/>
  <c r="D1481" i="15" a="1"/>
  <c r="D1481" i="15" s="1"/>
  <c r="B1948" i="15" a="1"/>
  <c r="B1948" i="15" s="1"/>
  <c r="D398" i="15" a="1"/>
  <c r="D398" i="15" s="1"/>
  <c r="D794" i="15" a="1"/>
  <c r="D794" i="15" s="1"/>
  <c r="B408" i="15" a="1"/>
  <c r="B408" i="15" s="1"/>
  <c r="B1101" i="15" a="1"/>
  <c r="B1101" i="15" s="1"/>
  <c r="D1352" i="15" a="1"/>
  <c r="D1352" i="15" s="1"/>
  <c r="B501" i="15" a="1"/>
  <c r="B501" i="15" s="1"/>
  <c r="D858" i="15" a="1"/>
  <c r="D858" i="15" s="1"/>
  <c r="D1805" i="15" a="1"/>
  <c r="D1805" i="15" s="1"/>
  <c r="D1047" i="15" a="1"/>
  <c r="D1047" i="15" s="1"/>
  <c r="D198" i="15" a="1"/>
  <c r="D198" i="15" s="1"/>
  <c r="D1453" i="15" a="1"/>
  <c r="D1453" i="15" s="1"/>
  <c r="B555" i="15" a="1"/>
  <c r="B555" i="15" s="1"/>
  <c r="B898" i="15" a="1"/>
  <c r="B898" i="15" s="1"/>
  <c r="D488" i="15" a="1"/>
  <c r="D488" i="15" s="1"/>
  <c r="D1920" i="15" a="1"/>
  <c r="D1920" i="15" s="1"/>
  <c r="D28" i="15" a="1"/>
  <c r="D28" i="15" s="1"/>
  <c r="B144" i="15" a="1"/>
  <c r="B144" i="15" s="1"/>
  <c r="D708" i="15" a="1"/>
  <c r="D708" i="15" s="1"/>
  <c r="B1538" i="15" a="1"/>
  <c r="B1538" i="15" s="1"/>
  <c r="B1337" i="15" a="1"/>
  <c r="B1337" i="15" s="1"/>
  <c r="D186" i="15" a="1"/>
  <c r="D186" i="15" s="1"/>
  <c r="D238" i="15" a="1"/>
  <c r="D238" i="15" s="1"/>
  <c r="D941" i="15" a="1"/>
  <c r="D941" i="15" s="1"/>
  <c r="D688" i="15" a="1"/>
  <c r="D688" i="15" s="1"/>
  <c r="D375" i="15" a="1"/>
  <c r="D375" i="15" s="1"/>
  <c r="D17" i="15" a="1"/>
  <c r="D17" i="15" s="1"/>
  <c r="B1275" i="15" a="1"/>
  <c r="B1275" i="15" s="1"/>
  <c r="D1402" i="15" a="1"/>
  <c r="D1402" i="15" s="1"/>
  <c r="B868" i="15" a="1"/>
  <c r="B868" i="15" s="1"/>
  <c r="B141" i="15" a="1"/>
  <c r="B141" i="15" s="1"/>
  <c r="D1074" i="15" a="1"/>
  <c r="D1074" i="15" s="1"/>
  <c r="B1611" i="15" a="1"/>
  <c r="B1611" i="15" s="1"/>
  <c r="B1905" i="15" a="1"/>
  <c r="B1905" i="15" s="1"/>
  <c r="D72" i="15" a="1"/>
  <c r="D72" i="15" s="1"/>
  <c r="B1848" i="15" a="1"/>
  <c r="B1848" i="15" s="1"/>
  <c r="D323" i="15" a="1"/>
  <c r="D323" i="15" s="1"/>
  <c r="B604" i="15" a="1"/>
  <c r="B604" i="15" s="1"/>
  <c r="B477" i="15" a="1"/>
  <c r="B477" i="15" s="1"/>
  <c r="D230" i="15" a="1"/>
  <c r="D230" i="15" s="1"/>
  <c r="D137" i="15" a="1"/>
  <c r="D137" i="15" s="1"/>
  <c r="B669" i="15" a="1"/>
  <c r="B669" i="15" s="1"/>
  <c r="D1664" i="15" a="1"/>
  <c r="D1664" i="15" s="1"/>
  <c r="D2087" i="15" a="1"/>
  <c r="D2087" i="15" s="1"/>
  <c r="D474" i="15" a="1"/>
  <c r="D474" i="15" s="1"/>
  <c r="D1983" i="15" a="1"/>
  <c r="D1983" i="15" s="1"/>
  <c r="D1878" i="15" a="1"/>
  <c r="D1878" i="15" s="1"/>
  <c r="D849" i="15" a="1"/>
  <c r="D849" i="15" s="1"/>
  <c r="D210" i="15" a="1"/>
  <c r="D210" i="15" s="1"/>
  <c r="D1187" i="15" a="1"/>
  <c r="D1187" i="15" s="1"/>
  <c r="B952" i="15" a="1"/>
  <c r="B952" i="15" s="1"/>
  <c r="D2393" i="15" a="1"/>
  <c r="D2393" i="15" s="1"/>
  <c r="D1183" i="15" a="1"/>
  <c r="D1183" i="15" s="1"/>
  <c r="D694" i="15" a="1"/>
  <c r="D694" i="15" s="1"/>
  <c r="B646" i="15" a="1"/>
  <c r="B646" i="15" s="1"/>
  <c r="D1484" i="15" a="1"/>
  <c r="D1484" i="15" s="1"/>
  <c r="D2299" i="15" a="1"/>
  <c r="D2299" i="15" s="1"/>
  <c r="D1907" i="15" a="1"/>
  <c r="D1907" i="15" s="1"/>
  <c r="D1071" i="15" a="1"/>
  <c r="D1071" i="15" s="1"/>
  <c r="D1588" i="15" a="1"/>
  <c r="D1588" i="15" s="1"/>
  <c r="B1299" i="15" a="1"/>
  <c r="B1299" i="15" s="1"/>
  <c r="D1196" i="15" a="1"/>
  <c r="D1196" i="15" s="1"/>
  <c r="D1458" i="15" a="1"/>
  <c r="D1458" i="15" s="1"/>
  <c r="B60" i="15" a="1"/>
  <c r="B60" i="15" s="1"/>
  <c r="D2335" i="15" a="1"/>
  <c r="D2335" i="15" s="1"/>
  <c r="B1057" i="15" a="1"/>
  <c r="B1057" i="15" s="1"/>
  <c r="B2303" i="15" a="1"/>
  <c r="B2303" i="15" s="1"/>
  <c r="D273" i="15" a="1"/>
  <c r="D273" i="15" s="1"/>
  <c r="B2278" i="15" a="1"/>
  <c r="B2278" i="15" s="1"/>
  <c r="B1835" i="15" a="1"/>
  <c r="B1835" i="15" s="1"/>
  <c r="B93" i="15" a="1"/>
  <c r="B93" i="15" s="1"/>
  <c r="B911" i="15" a="1"/>
  <c r="B911" i="15" s="1"/>
  <c r="D1900" i="15" a="1"/>
  <c r="D1900" i="15" s="1"/>
  <c r="B640" i="15" a="1"/>
  <c r="B640" i="15" s="1"/>
  <c r="D1147" i="15" a="1"/>
  <c r="D1147" i="15" s="1"/>
  <c r="B1237" i="15" a="1"/>
  <c r="B1237" i="15" s="1"/>
  <c r="D1035" i="15" a="1"/>
  <c r="D1035" i="15" s="1"/>
  <c r="B621" i="15" a="1"/>
  <c r="B621" i="15" s="1"/>
  <c r="D2390" i="15" a="1"/>
  <c r="D2390" i="15" s="1"/>
  <c r="B1331" i="15" a="1"/>
  <c r="B1331" i="15" s="1"/>
  <c r="B2100" i="15" a="1"/>
  <c r="B2100" i="15" s="1"/>
  <c r="D1634" i="15" a="1"/>
  <c r="D1634" i="15" s="1"/>
  <c r="D2383" i="15" a="1"/>
  <c r="D2383" i="15" s="1"/>
  <c r="D332" i="15" a="1"/>
  <c r="D332" i="15" s="1"/>
  <c r="B482" i="15" a="1"/>
  <c r="B482" i="15" s="1"/>
  <c r="B248" i="15" a="1"/>
  <c r="B248" i="15" s="1"/>
  <c r="D1102" i="15" a="1"/>
  <c r="D1102" i="15" s="1"/>
  <c r="B558" i="15" a="1"/>
  <c r="B558" i="15" s="1"/>
  <c r="D1610" i="15" a="1"/>
  <c r="D1610" i="15" s="1"/>
  <c r="D1306" i="15" a="1"/>
  <c r="D1306" i="15" s="1"/>
  <c r="B1227" i="15" a="1"/>
  <c r="B1227" i="15" s="1"/>
  <c r="B953" i="15" a="1"/>
  <c r="B953" i="15" s="1"/>
  <c r="D2408" i="15" a="1"/>
  <c r="D2408" i="15" s="1"/>
  <c r="B1859" i="15" a="1"/>
  <c r="B1859" i="15" s="1"/>
  <c r="D989" i="15" a="1"/>
  <c r="D989" i="15" s="1"/>
  <c r="B377" i="15" a="1"/>
  <c r="B377" i="15" s="1"/>
  <c r="D1378" i="15" a="1"/>
  <c r="D1378" i="15" s="1"/>
  <c r="D1092" i="15" a="1"/>
  <c r="D1092" i="15" s="1"/>
  <c r="B434" i="15" a="1"/>
  <c r="B434" i="15" s="1"/>
  <c r="B2417" i="15" a="1"/>
  <c r="B2417" i="15" s="1"/>
  <c r="D2188" i="15" a="1"/>
  <c r="D2188" i="15" s="1"/>
  <c r="D1171" i="15" a="1"/>
  <c r="D1171" i="15" s="1"/>
  <c r="B1526" i="15" a="1"/>
  <c r="B1526" i="15" s="1"/>
  <c r="D1626" i="15" a="1"/>
  <c r="D1626" i="15" s="1"/>
  <c r="D800" i="15" a="1"/>
  <c r="D800" i="15" s="1"/>
  <c r="D656" i="15" a="1"/>
  <c r="D656" i="15" s="1"/>
  <c r="D1952" i="15" a="1"/>
  <c r="D1952" i="15" s="1"/>
  <c r="D1788" i="15" a="1"/>
  <c r="D1788" i="15" s="1"/>
  <c r="D439" i="15" a="1"/>
  <c r="D439" i="15" s="1"/>
  <c r="D1239" i="15" a="1"/>
  <c r="D1239" i="15" s="1"/>
  <c r="D974" i="15" a="1"/>
  <c r="D974" i="15" s="1"/>
  <c r="D43" i="15" a="1"/>
  <c r="D43" i="15" s="1"/>
  <c r="D312" i="15" a="1"/>
  <c r="D312" i="15" s="1"/>
  <c r="D565" i="15" a="1"/>
  <c r="D565" i="15" s="1"/>
  <c r="D1297" i="15" a="1"/>
  <c r="D1297" i="15" s="1"/>
  <c r="B2264" i="15" a="1"/>
  <c r="B2264" i="15" s="1"/>
  <c r="B1181" i="15" a="1"/>
  <c r="B1181" i="15" s="1"/>
  <c r="D1757" i="15" a="1"/>
  <c r="D1757" i="15" s="1"/>
  <c r="D918" i="15" a="1"/>
  <c r="D918" i="15" s="1"/>
  <c r="D1363" i="15" a="1"/>
  <c r="D1363" i="15" s="1"/>
  <c r="D1408" i="15" a="1"/>
  <c r="D1408" i="15" s="1"/>
  <c r="D1397" i="15" a="1"/>
  <c r="D1397" i="15" s="1"/>
  <c r="D1728" i="15" a="1"/>
  <c r="D1728" i="15" s="1"/>
  <c r="B134" i="15" a="1"/>
  <c r="B134" i="15" s="1"/>
  <c r="D1684" i="15" a="1"/>
  <c r="D1684" i="15" s="1"/>
  <c r="B1109" i="15" a="1"/>
  <c r="B1109" i="15" s="1"/>
  <c r="B703" i="15" a="1"/>
  <c r="B703" i="15" s="1"/>
  <c r="D2377" i="15" a="1"/>
  <c r="D2377" i="15" s="1"/>
  <c r="D1001" i="15" a="1"/>
  <c r="D1001" i="15" s="1"/>
  <c r="D165" i="15" a="1"/>
  <c r="D165" i="15" s="1"/>
  <c r="D781" i="15" a="1"/>
  <c r="D781" i="15" s="1"/>
  <c r="D455" i="15" a="1"/>
  <c r="D455" i="15" s="1"/>
  <c r="D1365" i="15" a="1"/>
  <c r="D1365" i="15" s="1"/>
  <c r="D31" i="15" a="1"/>
  <c r="D31" i="15" s="1"/>
  <c r="B1737" i="15" a="1"/>
  <c r="B1737" i="15" s="1"/>
  <c r="D509" i="15" a="1"/>
  <c r="D509" i="15" s="1"/>
  <c r="D986" i="15" a="1"/>
  <c r="D986" i="15" s="1"/>
  <c r="B687" i="15" a="1"/>
  <c r="B687" i="15" s="1"/>
  <c r="D296" i="15" a="1"/>
  <c r="D296" i="15" s="1"/>
  <c r="D1999" i="15" a="1"/>
  <c r="D1999" i="15" s="1"/>
  <c r="D581" i="15" a="1"/>
  <c r="D581" i="15" s="1"/>
  <c r="B1436" i="15" a="1"/>
  <c r="B1436" i="15" s="1"/>
  <c r="B1479" i="15" a="1"/>
  <c r="B1479" i="15" s="1"/>
  <c r="D308" i="15" a="1"/>
  <c r="D308" i="15" s="1"/>
  <c r="D1346" i="15" a="1"/>
  <c r="D1346" i="15" s="1"/>
  <c r="B404" i="15" a="1"/>
  <c r="B404" i="15" s="1"/>
  <c r="B262" i="15" a="1"/>
  <c r="B262" i="15" s="1"/>
  <c r="D484" i="15" a="1"/>
  <c r="D484" i="15" s="1"/>
  <c r="D588" i="15" a="1"/>
  <c r="D588" i="15" s="1"/>
  <c r="B1319" i="15" a="1"/>
  <c r="B1319" i="15" s="1"/>
  <c r="B1376" i="15" a="1"/>
  <c r="B1376" i="15" s="1"/>
  <c r="B2411" i="15" a="1"/>
  <c r="B2411" i="15" s="1"/>
  <c r="D2285" i="15" a="1"/>
  <c r="D2285" i="15" s="1"/>
  <c r="B1721" i="15" a="1"/>
  <c r="B1721" i="15" s="1"/>
  <c r="D1340" i="15" a="1"/>
  <c r="D1340" i="15" s="1"/>
  <c r="D1575" i="15" a="1"/>
  <c r="D1575" i="15" s="1"/>
  <c r="B1214" i="15" a="1"/>
  <c r="B1214" i="15" s="1"/>
  <c r="D1220" i="15" a="1"/>
  <c r="D1220" i="15" s="1"/>
  <c r="B154" i="15" a="1"/>
  <c r="B154" i="15" s="1"/>
  <c r="D1885" i="15" a="1"/>
  <c r="D1885" i="15" s="1"/>
  <c r="B2036" i="15" a="1"/>
  <c r="B2036" i="15" s="1"/>
  <c r="D1725" i="15" a="1"/>
  <c r="D1725" i="15" s="1"/>
  <c r="B499" i="15" a="1"/>
  <c r="B499" i="15" s="1"/>
  <c r="D851" i="15" a="1"/>
  <c r="D851" i="15" s="1"/>
  <c r="D2113" i="15" a="1"/>
  <c r="D2113" i="15" s="1"/>
  <c r="D2156" i="15" a="1"/>
  <c r="D2156" i="15" s="1"/>
  <c r="B2003" i="15" a="1"/>
  <c r="B2003" i="15" s="1"/>
  <c r="D169" i="15" a="1"/>
  <c r="D169" i="15" s="1"/>
  <c r="B1238" i="15" a="1"/>
  <c r="B1238" i="15" s="1"/>
  <c r="B981" i="15" a="1"/>
  <c r="B981" i="15" s="1"/>
  <c r="B333" i="15" a="1"/>
  <c r="B333" i="15" s="1"/>
  <c r="B1729" i="15" a="1"/>
  <c r="B1729" i="15" s="1"/>
  <c r="D36" i="15" a="1"/>
  <c r="D36" i="15" s="1"/>
  <c r="D1825" i="15" a="1"/>
  <c r="D1825" i="15" s="1"/>
  <c r="D558" i="15" a="1"/>
  <c r="D558" i="15" s="1"/>
  <c r="B2066" i="15" a="1"/>
  <c r="B2066" i="15" s="1"/>
  <c r="B139" i="15" a="1"/>
  <c r="B139" i="15" s="1"/>
  <c r="D1647" i="15" a="1"/>
  <c r="D1647" i="15" s="1"/>
  <c r="D1708" i="15" a="1"/>
  <c r="D1708" i="15" s="1"/>
  <c r="B1305" i="15" a="1"/>
  <c r="B1305" i="15" s="1"/>
  <c r="B2011" i="15" a="1"/>
  <c r="B2011" i="15" s="1"/>
  <c r="B1533" i="15" a="1"/>
  <c r="B1533" i="15" s="1"/>
  <c r="B812" i="15" a="1"/>
  <c r="B812" i="15" s="1"/>
  <c r="D417" i="15" a="1"/>
  <c r="D417" i="15" s="1"/>
  <c r="B2127" i="15" a="1"/>
  <c r="B2127" i="15" s="1"/>
  <c r="D1103" i="15" a="1"/>
  <c r="D1103" i="15" s="1"/>
  <c r="B226" i="15" a="1"/>
  <c r="B226" i="15" s="1"/>
  <c r="B1765" i="15" a="1"/>
  <c r="B1765" i="15" s="1"/>
  <c r="B1133" i="15" a="1"/>
  <c r="B1133" i="15" s="1"/>
  <c r="B117" i="15" a="1"/>
  <c r="B117" i="15" s="1"/>
  <c r="D1250" i="15" a="1"/>
  <c r="D1250" i="15" s="1"/>
  <c r="B1999" i="15" a="1"/>
  <c r="B1999" i="15" s="1"/>
  <c r="B2328" i="15" a="1"/>
  <c r="B2328" i="15" s="1"/>
  <c r="D362" i="15" a="1"/>
  <c r="D362" i="15" s="1"/>
  <c r="D1992" i="15" a="1"/>
  <c r="D1992" i="15" s="1"/>
  <c r="D2102" i="15" a="1"/>
  <c r="D2102" i="15" s="1"/>
  <c r="D1403" i="15" a="1"/>
  <c r="D1403" i="15" s="1"/>
  <c r="D209" i="15" a="1"/>
  <c r="D209" i="15" s="1"/>
  <c r="D322" i="15" a="1"/>
  <c r="D322" i="15" s="1"/>
  <c r="B462" i="15" a="1"/>
  <c r="B462" i="15" s="1"/>
  <c r="B972" i="15" a="1"/>
  <c r="B972" i="15" s="1"/>
  <c r="D2338" i="15" a="1"/>
  <c r="D2338" i="15" s="1"/>
  <c r="B1971" i="15" a="1"/>
  <c r="B1971" i="15" s="1"/>
  <c r="B1683" i="15" a="1"/>
  <c r="B1683" i="15" s="1"/>
  <c r="B2013" i="15" a="1"/>
  <c r="B2013" i="15" s="1"/>
  <c r="D798" i="15" a="1"/>
  <c r="D798" i="15" s="1"/>
  <c r="D2090" i="15" a="1"/>
  <c r="D2090" i="15" s="1"/>
  <c r="B961" i="15" a="1"/>
  <c r="B961" i="15" s="1"/>
  <c r="D114" i="15" a="1"/>
  <c r="D114" i="15" s="1"/>
  <c r="D2004" i="15" a="1"/>
  <c r="D2004" i="15" s="1"/>
  <c r="D1764" i="15" a="1"/>
  <c r="D1764" i="15" s="1"/>
  <c r="B851" i="15" a="1"/>
  <c r="B851" i="15" s="1"/>
  <c r="D571" i="15" a="1"/>
  <c r="D571" i="15" s="1"/>
  <c r="D2152" i="15" a="1"/>
  <c r="D2152" i="15" s="1"/>
  <c r="B1599" i="15" a="1"/>
  <c r="B1599" i="15" s="1"/>
  <c r="D1345" i="15" a="1"/>
  <c r="D1345" i="15" s="1"/>
  <c r="D2233" i="15" a="1"/>
  <c r="D2233" i="15" s="1"/>
  <c r="D846" i="15" a="1"/>
  <c r="D846" i="15" s="1"/>
  <c r="B1002" i="15" a="1"/>
  <c r="B1002" i="15" s="1"/>
  <c r="D2250" i="15" a="1"/>
  <c r="D2250" i="15" s="1"/>
  <c r="B459" i="15" a="1"/>
  <c r="B459" i="15" s="1"/>
  <c r="D1833" i="15" a="1"/>
  <c r="D1833" i="15" s="1"/>
  <c r="D2058" i="15" a="1"/>
  <c r="D2058" i="15" s="1"/>
  <c r="B998" i="15" a="1"/>
  <c r="B998" i="15" s="1"/>
  <c r="D979" i="15" a="1"/>
  <c r="D979" i="15" s="1"/>
  <c r="B1116" i="15" a="1"/>
  <c r="B1116" i="15" s="1"/>
  <c r="D760" i="15" a="1"/>
  <c r="D760" i="15" s="1"/>
  <c r="D515" i="15" a="1"/>
  <c r="D515" i="15" s="1"/>
  <c r="D1143" i="15" a="1"/>
  <c r="D1143" i="15" s="1"/>
  <c r="B1808" i="15" a="1"/>
  <c r="B1808" i="15" s="1"/>
  <c r="B761" i="15" a="1"/>
  <c r="B761" i="15" s="1"/>
  <c r="B126" i="15" a="1"/>
  <c r="B126" i="15" s="1"/>
  <c r="D1097" i="15" a="1"/>
  <c r="D1097" i="15" s="1"/>
  <c r="B1271" i="15" a="1"/>
  <c r="B1271" i="15" s="1"/>
  <c r="B839" i="15" a="1"/>
  <c r="B839" i="15" s="1"/>
  <c r="B1969" i="15" a="1"/>
  <c r="B1969" i="15" s="1"/>
  <c r="D157" i="15" a="1"/>
  <c r="D157" i="15" s="1"/>
  <c r="D666" i="15" a="1"/>
  <c r="D666" i="15" s="1"/>
  <c r="D1515" i="15" a="1"/>
  <c r="D1515" i="15" s="1"/>
  <c r="B1178" i="15" a="1"/>
  <c r="B1178" i="15" s="1"/>
  <c r="D1138" i="15" a="1"/>
  <c r="D1138" i="15" s="1"/>
  <c r="D1308" i="15" a="1"/>
  <c r="D1308" i="15" s="1"/>
  <c r="B1154" i="15" a="1"/>
  <c r="B1154" i="15" s="1"/>
  <c r="D1990" i="15" a="1"/>
  <c r="D1990" i="15" s="1"/>
  <c r="D154" i="15" a="1"/>
  <c r="D154" i="15" s="1"/>
  <c r="D864" i="15" a="1"/>
  <c r="D864" i="15" s="1"/>
  <c r="B1157" i="15" a="1"/>
  <c r="B1157" i="15" s="1"/>
  <c r="D586" i="15" a="1"/>
  <c r="D586" i="15" s="1"/>
  <c r="D1055" i="15" a="1"/>
  <c r="D1055" i="15" s="1"/>
  <c r="B1496" i="15" a="1"/>
  <c r="B1496" i="15" s="1"/>
  <c r="D861" i="15" a="1"/>
  <c r="D861" i="15" s="1"/>
  <c r="D431" i="15" a="1"/>
  <c r="D431" i="15" s="1"/>
  <c r="D472" i="15" a="1"/>
  <c r="D472" i="15" s="1"/>
  <c r="B1548" i="15" a="1"/>
  <c r="B1548" i="15" s="1"/>
  <c r="B760" i="15" a="1"/>
  <c r="B760" i="15" s="1"/>
  <c r="D727" i="15" a="1"/>
  <c r="D727" i="15" s="1"/>
  <c r="B165" i="15" a="1"/>
  <c r="B165" i="15" s="1"/>
  <c r="D826" i="15" a="1"/>
  <c r="D826" i="15" s="1"/>
  <c r="D395" i="15" a="1"/>
  <c r="D395" i="15" s="1"/>
  <c r="B1818" i="15" a="1"/>
  <c r="B1818" i="15" s="1"/>
  <c r="B880" i="15" a="1"/>
  <c r="B880" i="15" s="1"/>
  <c r="D1157" i="15" a="1"/>
  <c r="D1157" i="15" s="1"/>
  <c r="D751" i="15" a="1"/>
  <c r="D751" i="15" s="1"/>
  <c r="D1930" i="15" a="1"/>
  <c r="D1930" i="15" s="1"/>
  <c r="D1666" i="15" a="1"/>
  <c r="D1666" i="15" s="1"/>
  <c r="D1643" i="15" a="1"/>
  <c r="D1643" i="15" s="1"/>
  <c r="D206" i="15" a="1"/>
  <c r="D206" i="15" s="1"/>
  <c r="B58" i="15" a="1"/>
  <c r="B58" i="15" s="1"/>
  <c r="D1162" i="15" a="1"/>
  <c r="D1162" i="15" s="1"/>
  <c r="B1389" i="15" a="1"/>
  <c r="B1389" i="15" s="1"/>
  <c r="D625" i="15" a="1"/>
  <c r="D625" i="15" s="1"/>
  <c r="B2034" i="15" a="1"/>
  <c r="B2034" i="15" s="1"/>
  <c r="D317" i="15" a="1"/>
  <c r="D317" i="15" s="1"/>
  <c r="D1242" i="15" a="1"/>
  <c r="D1242" i="15" s="1"/>
  <c r="D74" i="15" a="1"/>
  <c r="D74" i="15" s="1"/>
  <c r="B78" i="15" a="1"/>
  <c r="B78" i="15" s="1"/>
  <c r="D306" i="15" a="1"/>
  <c r="D306" i="15" s="1"/>
  <c r="D1129" i="15" a="1"/>
  <c r="D1129" i="15" s="1"/>
  <c r="D551" i="15" a="1"/>
  <c r="D551" i="15" s="1"/>
  <c r="B1098" i="15" a="1"/>
  <c r="B1098" i="15" s="1"/>
  <c r="B1574" i="15" a="1"/>
  <c r="B1574" i="15" s="1"/>
  <c r="B901" i="15" a="1"/>
  <c r="B901" i="15" s="1"/>
  <c r="B111" i="15" a="1"/>
  <c r="B111" i="15" s="1"/>
  <c r="D2200" i="15" a="1"/>
  <c r="D2200" i="15" s="1"/>
  <c r="D1451" i="15" a="1"/>
  <c r="D1451" i="15" s="1"/>
  <c r="D1518" i="15" a="1"/>
  <c r="D1518" i="15" s="1"/>
  <c r="D1849" i="15" a="1"/>
  <c r="D1849" i="15" s="1"/>
  <c r="D2277" i="15" a="1"/>
  <c r="D2277" i="15" s="1"/>
  <c r="D195" i="15" a="1"/>
  <c r="D195" i="15" s="1"/>
  <c r="D991" i="15" a="1"/>
  <c r="D991" i="15" s="1"/>
  <c r="D2373" i="15" a="1"/>
  <c r="D2373" i="15" s="1"/>
  <c r="D1738" i="15" a="1"/>
  <c r="D1738" i="15" s="1"/>
  <c r="B1834" i="15" a="1"/>
  <c r="B1834" i="15" s="1"/>
  <c r="D620" i="15" a="1"/>
  <c r="D620" i="15" s="1"/>
  <c r="D2161" i="15" a="1"/>
  <c r="D2161" i="15" s="1"/>
  <c r="D2392" i="15" a="1"/>
  <c r="D2392" i="15" s="1"/>
  <c r="D641" i="15" a="1"/>
  <c r="D641" i="15" s="1"/>
  <c r="D1519" i="15" a="1"/>
  <c r="D1519" i="15" s="1"/>
  <c r="B592" i="15" a="1"/>
  <c r="B592" i="15" s="1"/>
  <c r="B2287" i="15" a="1"/>
  <c r="B2287" i="15" s="1"/>
  <c r="B890" i="15" a="1"/>
  <c r="B890" i="15" s="1"/>
  <c r="D1011" i="15" a="1"/>
  <c r="D1011" i="15" s="1"/>
  <c r="B1232" i="15" a="1"/>
  <c r="B1232" i="15" s="1"/>
  <c r="D30" i="15" a="1"/>
  <c r="D30" i="15" s="1"/>
  <c r="B59" i="15" a="1"/>
  <c r="B59" i="15" s="1"/>
  <c r="B484" i="15" a="1"/>
  <c r="B484" i="15" s="1"/>
  <c r="B964" i="15" a="1"/>
  <c r="B964" i="15" s="1"/>
  <c r="D831" i="15" a="1"/>
  <c r="D831" i="15" s="1"/>
  <c r="B1472" i="15" a="1"/>
  <c r="B1472" i="15" s="1"/>
  <c r="B1819" i="15" a="1"/>
  <c r="B1819" i="15" s="1"/>
  <c r="B2025" i="15" a="1"/>
  <c r="B2025" i="15" s="1"/>
  <c r="D1037" i="15" a="1"/>
  <c r="D1037" i="15" s="1"/>
  <c r="D2142" i="15" a="1"/>
  <c r="D2142" i="15" s="1"/>
  <c r="B403" i="15" a="1"/>
  <c r="B403" i="15" s="1"/>
  <c r="D1280" i="15" a="1"/>
  <c r="D1280" i="15" s="1"/>
  <c r="D635" i="15" a="1"/>
  <c r="D635" i="15" s="1"/>
  <c r="D1985" i="15" a="1"/>
  <c r="D1985" i="15" s="1"/>
  <c r="D2086" i="15" a="1"/>
  <c r="D2086" i="15" s="1"/>
  <c r="D570" i="15" a="1"/>
  <c r="D570" i="15" s="1"/>
  <c r="D1578" i="15" a="1"/>
  <c r="D1578" i="15" s="1"/>
  <c r="B1074" i="15" a="1"/>
  <c r="B1074" i="15" s="1"/>
  <c r="B1372" i="15" a="1"/>
  <c r="B1372" i="15" s="1"/>
  <c r="B520" i="15" a="1"/>
  <c r="B520" i="15" s="1"/>
  <c r="D1559" i="15" a="1"/>
  <c r="D1559" i="15" s="1"/>
  <c r="D2422" i="15" a="1"/>
  <c r="D2422" i="15" s="1"/>
  <c r="D1731" i="15" a="1"/>
  <c r="D1731" i="15" s="1"/>
  <c r="B1927" i="15" a="1"/>
  <c r="B1927" i="15" s="1"/>
  <c r="D447" i="15" a="1"/>
  <c r="D447" i="15" s="1"/>
  <c r="D365" i="15" a="1"/>
  <c r="D365" i="15" s="1"/>
  <c r="B1740" i="15" a="1"/>
  <c r="B1740" i="15" s="1"/>
  <c r="B920" i="15" a="1"/>
  <c r="B920" i="15" s="1"/>
  <c r="D298" i="15" a="1"/>
  <c r="D298" i="15" s="1"/>
  <c r="B832" i="15" a="1"/>
  <c r="B832" i="15" s="1"/>
  <c r="B2406" i="15" a="1"/>
  <c r="B2406" i="15" s="1"/>
  <c r="D337" i="15" a="1"/>
  <c r="D337" i="15" s="1"/>
  <c r="D838" i="15" a="1"/>
  <c r="D838" i="15" s="1"/>
  <c r="B1049" i="15" a="1"/>
  <c r="B1049" i="15" s="1"/>
  <c r="D833" i="15" a="1"/>
  <c r="D833" i="15" s="1"/>
  <c r="D1498" i="15" a="1"/>
  <c r="D1498" i="15" s="1"/>
  <c r="B360" i="15" a="1"/>
  <c r="B360" i="15" s="1"/>
  <c r="D1793" i="15" a="1"/>
  <c r="D1793" i="15" s="1"/>
  <c r="D471" i="15" a="1"/>
  <c r="D471" i="15" s="1"/>
  <c r="D1500" i="15" a="1"/>
  <c r="D1500" i="15" s="1"/>
  <c r="B821" i="15" a="1"/>
  <c r="B821" i="15" s="1"/>
  <c r="B167" i="15" a="1"/>
  <c r="B167" i="15" s="1"/>
  <c r="D1786" i="15" a="1"/>
  <c r="D1786" i="15" s="1"/>
  <c r="D1718" i="15" a="1"/>
  <c r="D1718" i="15" s="1"/>
  <c r="D1477" i="15" a="1"/>
  <c r="D1477" i="15" s="1"/>
  <c r="D1851" i="15" a="1"/>
  <c r="D1851" i="15" s="1"/>
  <c r="D1311" i="15" a="1"/>
  <c r="D1311" i="15" s="1"/>
  <c r="D1294" i="15" a="1"/>
  <c r="D1294" i="15" s="1"/>
  <c r="D2315" i="15" a="1"/>
  <c r="D2315" i="15" s="1"/>
  <c r="D187" i="15" a="1"/>
  <c r="D187" i="15" s="1"/>
  <c r="B507" i="15" a="1"/>
  <c r="B507" i="15" s="1"/>
  <c r="D430" i="15" a="1"/>
  <c r="D430" i="15" s="1"/>
  <c r="B1645" i="15" a="1"/>
  <c r="B1645" i="15" s="1"/>
  <c r="B2380" i="15" a="1"/>
  <c r="B2380" i="15" s="1"/>
  <c r="B1163" i="15" a="1"/>
  <c r="B1163" i="15" s="1"/>
  <c r="D1407" i="15" a="1"/>
  <c r="D1407" i="15" s="1"/>
  <c r="D18" i="15" a="1"/>
  <c r="D18" i="15" s="1"/>
  <c r="D906" i="15" a="1"/>
  <c r="D906" i="15" s="1"/>
  <c r="B2000" i="15" a="1"/>
  <c r="B2000" i="15" s="1"/>
  <c r="B504" i="15" a="1"/>
  <c r="B504" i="15" s="1"/>
  <c r="B759" i="15" a="1"/>
  <c r="B759" i="15" s="1"/>
  <c r="B466" i="15" a="1"/>
  <c r="B466" i="15" s="1"/>
  <c r="B28" i="15" a="1"/>
  <c r="B28" i="15" s="1"/>
  <c r="B2204" i="15" a="1"/>
  <c r="B2204" i="15" s="1"/>
  <c r="B1517" i="15" a="1"/>
  <c r="B1517" i="15" s="1"/>
  <c r="D1772" i="15" a="1"/>
  <c r="D1772" i="15" s="1"/>
  <c r="B147" i="15" a="1"/>
  <c r="B147" i="15" s="1"/>
  <c r="D1286" i="15" a="1"/>
  <c r="D1286" i="15" s="1"/>
  <c r="D1695" i="15" a="1"/>
  <c r="D1695" i="15" s="1"/>
  <c r="D1418" i="15" a="1"/>
  <c r="D1418" i="15" s="1"/>
  <c r="D1197" i="15" a="1"/>
  <c r="D1197" i="15" s="1"/>
  <c r="B1041" i="15" a="1"/>
  <c r="B1041" i="15" s="1"/>
  <c r="D828" i="15" a="1"/>
  <c r="D828" i="15" s="1"/>
  <c r="B497" i="15" a="1"/>
  <c r="B497" i="15" s="1"/>
  <c r="D10" i="15" a="1"/>
  <c r="D10" i="15" s="1"/>
  <c r="D1100" i="15" a="1"/>
  <c r="D1100" i="15" s="1"/>
  <c r="D1942" i="15" a="1"/>
  <c r="D1942" i="15" s="1"/>
  <c r="D1872" i="15" a="1"/>
  <c r="D1872" i="15" s="1"/>
  <c r="B174" i="15" a="1"/>
  <c r="B174" i="15" s="1"/>
  <c r="D2110" i="15" a="1"/>
  <c r="D2110" i="15" s="1"/>
  <c r="B328" i="15" a="1"/>
  <c r="B328" i="15" s="1"/>
  <c r="D2103" i="15" a="1"/>
  <c r="D2103" i="15" s="1"/>
  <c r="B994" i="15" a="1"/>
  <c r="B994" i="15" s="1"/>
  <c r="D1826" i="15" a="1"/>
  <c r="D1826" i="15" s="1"/>
  <c r="D106" i="15" a="1"/>
  <c r="D106" i="15" s="1"/>
  <c r="D85" i="15" a="1"/>
  <c r="D85" i="15" s="1"/>
  <c r="D292" i="15" a="1"/>
  <c r="D292" i="15" s="1"/>
  <c r="B2296" i="15" a="1"/>
  <c r="B2296" i="15" s="1"/>
  <c r="D1792" i="15" a="1"/>
  <c r="D1792" i="15" s="1"/>
  <c r="D1558" i="15" a="1"/>
  <c r="D1558" i="15" s="1"/>
  <c r="D806" i="15" a="1"/>
  <c r="D806" i="15" s="1"/>
  <c r="D987" i="15" a="1"/>
  <c r="D987" i="15" s="1"/>
  <c r="D102" i="15" a="1"/>
  <c r="D102" i="15" s="1"/>
  <c r="D929" i="15" a="1"/>
  <c r="D929" i="15" s="1"/>
  <c r="D996" i="15" a="1"/>
  <c r="D996" i="15" s="1"/>
  <c r="B1585" i="15" a="1"/>
  <c r="B1585" i="15" s="1"/>
  <c r="D2223" i="15" a="1"/>
  <c r="D2223" i="15" s="1"/>
  <c r="D179" i="15" a="1"/>
  <c r="D179" i="15" s="1"/>
  <c r="D1145" i="15" a="1"/>
  <c r="D1145" i="15" s="1"/>
  <c r="B617" i="15" a="1"/>
  <c r="B617" i="15" s="1"/>
  <c r="B2081" i="15" a="1"/>
  <c r="B2081" i="15" s="1"/>
  <c r="D385" i="15" a="1"/>
  <c r="D385" i="15" s="1"/>
  <c r="D1972" i="15" a="1"/>
  <c r="D1972" i="15" s="1"/>
  <c r="B128" i="15" a="1"/>
  <c r="B128" i="15" s="1"/>
  <c r="B1449" i="15" a="1"/>
  <c r="B1449" i="15" s="1"/>
  <c r="D1136" i="15" a="1"/>
  <c r="D1136" i="15" s="1"/>
  <c r="D863" i="15" a="1"/>
  <c r="D863" i="15" s="1"/>
  <c r="B842" i="15" a="1"/>
  <c r="B842" i="15" s="1"/>
  <c r="B1258" i="15" a="1"/>
  <c r="B1258" i="15" s="1"/>
  <c r="B530" i="15" a="1"/>
  <c r="B530" i="15" s="1"/>
  <c r="D629" i="15" a="1"/>
  <c r="D629" i="15" s="1"/>
  <c r="B315" i="15" a="1"/>
  <c r="B315" i="15" s="1"/>
  <c r="D2396" i="15" a="1"/>
  <c r="D2396" i="15" s="1"/>
  <c r="D478" i="15" a="1"/>
  <c r="D478" i="15" s="1"/>
  <c r="D310" i="15" a="1"/>
  <c r="D310" i="15" s="1"/>
  <c r="D590" i="15" a="1"/>
  <c r="D590" i="15" s="1"/>
  <c r="D2436" i="15" a="1"/>
  <c r="D2436" i="15" s="1"/>
  <c r="D748" i="15" a="1"/>
  <c r="D748" i="15" s="1"/>
  <c r="D562" i="15" a="1"/>
  <c r="D562" i="15" s="1"/>
  <c r="B2059" i="15" a="1"/>
  <c r="B2059" i="15" s="1"/>
  <c r="D151" i="15" a="1"/>
  <c r="D151" i="15" s="1"/>
  <c r="D1043" i="15" a="1"/>
  <c r="D1043" i="15" s="1"/>
  <c r="B966" i="15" a="1"/>
  <c r="B966" i="15" s="1"/>
  <c r="B539" i="15" a="1"/>
  <c r="B539" i="15" s="1"/>
  <c r="D2414" i="15" a="1"/>
  <c r="D2414" i="15" s="1"/>
  <c r="D720" i="15" a="1"/>
  <c r="D720" i="15" s="1"/>
  <c r="D1344" i="15" a="1"/>
  <c r="D1344" i="15" s="1"/>
  <c r="D1276" i="15" a="1"/>
  <c r="D1276" i="15" s="1"/>
  <c r="B696" i="15" a="1"/>
  <c r="B696" i="15" s="1"/>
  <c r="D511" i="15" a="1"/>
  <c r="D511" i="15" s="1"/>
  <c r="D639" i="15" a="1"/>
  <c r="D639" i="15" s="1"/>
  <c r="B840" i="15" a="1"/>
  <c r="B840" i="15" s="1"/>
  <c r="B923" i="15" a="1"/>
  <c r="B923" i="15" s="1"/>
  <c r="B1717" i="15" a="1"/>
  <c r="B1717" i="15" s="1"/>
  <c r="D2184" i="15" a="1"/>
  <c r="D2184" i="15" s="1"/>
  <c r="B146" i="15" a="1"/>
  <c r="B146" i="15" s="1"/>
  <c r="D2423" i="15" a="1"/>
  <c r="D2423" i="15" s="1"/>
  <c r="D935" i="15" a="1"/>
  <c r="D935" i="15" s="1"/>
  <c r="B1217" i="15" a="1"/>
  <c r="B1217" i="15" s="1"/>
  <c r="B169" i="15" a="1"/>
  <c r="B169" i="15" s="1"/>
  <c r="B732" i="15" a="1"/>
  <c r="B732" i="15" s="1"/>
  <c r="D1883" i="15" a="1"/>
  <c r="D1883" i="15" s="1"/>
  <c r="D1384" i="15" a="1"/>
  <c r="D1384" i="15" s="1"/>
  <c r="D463" i="15" a="1"/>
  <c r="D463" i="15" s="1"/>
  <c r="D889" i="15" a="1"/>
  <c r="D889" i="15" s="1"/>
  <c r="D1615" i="15" a="1"/>
  <c r="D1615" i="15" s="1"/>
  <c r="D1398" i="15" a="1"/>
  <c r="D1398" i="15" s="1"/>
  <c r="D1827" i="15" a="1"/>
  <c r="D1827" i="15" s="1"/>
  <c r="D1400" i="15" a="1"/>
  <c r="D1400" i="15" s="1"/>
  <c r="B673" i="15" a="1"/>
  <c r="B673" i="15" s="1"/>
  <c r="D141" i="15" a="1"/>
  <c r="D141" i="15" s="1"/>
  <c r="D1226" i="15" a="1"/>
  <c r="D1226" i="15" s="1"/>
  <c r="D1218" i="15" a="1"/>
  <c r="D1218" i="15" s="1"/>
  <c r="D972" i="15" a="1"/>
  <c r="D972" i="15" s="1"/>
  <c r="D829" i="15" a="1"/>
  <c r="D829" i="15" s="1"/>
  <c r="D1260" i="15" a="1"/>
  <c r="D1260" i="15" s="1"/>
  <c r="D1640" i="15" a="1"/>
  <c r="D1640" i="15" s="1"/>
  <c r="B188" i="15" a="1"/>
  <c r="B188" i="15" s="1"/>
  <c r="D1014" i="15" a="1"/>
  <c r="D1014" i="15" s="1"/>
  <c r="B445" i="15" a="1"/>
  <c r="B445" i="15" s="1"/>
  <c r="D1712" i="15" a="1"/>
  <c r="D1712" i="15" s="1"/>
  <c r="B1362" i="15" a="1"/>
  <c r="B1362" i="15" s="1"/>
  <c r="D328" i="15" a="1"/>
  <c r="D328" i="15" s="1"/>
  <c r="D1070" i="15" a="1"/>
  <c r="D1070" i="15" s="1"/>
  <c r="B709" i="15" a="1"/>
  <c r="B709" i="15" s="1"/>
  <c r="D1312" i="15" a="1"/>
  <c r="D1312" i="15" s="1"/>
  <c r="B1351" i="15" a="1"/>
  <c r="B1351" i="15" s="1"/>
  <c r="D913" i="15" a="1"/>
  <c r="D913" i="15" s="1"/>
  <c r="D705" i="15" a="1"/>
  <c r="D705" i="15" s="1"/>
  <c r="B1242" i="15" a="1"/>
  <c r="B1242" i="15" s="1"/>
  <c r="B2040" i="15" a="1"/>
  <c r="B2040" i="15" s="1"/>
  <c r="D68" i="15" a="1"/>
  <c r="D68" i="15" s="1"/>
  <c r="D414" i="15" a="1"/>
  <c r="D414" i="15" s="1"/>
  <c r="B881" i="15" a="1"/>
  <c r="B881" i="15" s="1"/>
  <c r="B670" i="15" a="1"/>
  <c r="B670" i="15" s="1"/>
  <c r="D577" i="15" a="1"/>
  <c r="D577" i="15" s="1"/>
  <c r="D676" i="15" a="1"/>
  <c r="D676" i="15" s="1"/>
  <c r="D744" i="15" a="1"/>
  <c r="D744" i="15" s="1"/>
  <c r="D607" i="15" a="1"/>
  <c r="D607" i="15" s="1"/>
  <c r="D527" i="15" a="1"/>
  <c r="D527" i="15" s="1"/>
  <c r="B1918" i="15" a="1"/>
  <c r="B1918" i="15" s="1"/>
  <c r="B1714" i="15" a="1"/>
  <c r="B1714" i="15" s="1"/>
  <c r="D2042" i="15" a="1"/>
  <c r="D2042" i="15" s="1"/>
  <c r="D871" i="15" a="1"/>
  <c r="D871" i="15" s="1"/>
  <c r="D94" i="15" a="1"/>
  <c r="D94" i="15" s="1"/>
  <c r="D1296" i="15" a="1"/>
  <c r="D1296" i="15" s="1"/>
  <c r="D1349" i="15" a="1"/>
  <c r="D1349" i="15" s="1"/>
  <c r="D1561" i="15" a="1"/>
  <c r="D1561" i="15" s="1"/>
  <c r="B346" i="15" a="1"/>
  <c r="B346" i="15" s="1"/>
  <c r="D1897" i="15" a="1"/>
  <c r="D1897" i="15" s="1"/>
  <c r="B1061" i="15" a="1"/>
  <c r="B1061" i="15" s="1"/>
  <c r="B2306" i="15" a="1"/>
  <c r="B2306" i="15" s="1"/>
  <c r="D683" i="15" a="1"/>
  <c r="D683" i="15" s="1"/>
  <c r="D837" i="15" a="1"/>
  <c r="D837" i="15" s="1"/>
  <c r="B2157" i="15" a="1"/>
  <c r="B2157" i="15" s="1"/>
  <c r="D1549" i="15" a="1"/>
  <c r="D1549" i="15" s="1"/>
  <c r="D933" i="15" a="1"/>
  <c r="D933" i="15" s="1"/>
  <c r="D260" i="15" a="1"/>
  <c r="D260" i="15" s="1"/>
  <c r="D1228" i="15" a="1"/>
  <c r="D1228" i="15" s="1"/>
  <c r="D1662" i="15" a="1"/>
  <c r="D1662" i="15" s="1"/>
  <c r="D272" i="15" a="1"/>
  <c r="D272" i="15" s="1"/>
  <c r="D717" i="15" a="1"/>
  <c r="D717" i="15" s="1"/>
  <c r="D2109" i="15" a="1"/>
  <c r="D2109" i="15" s="1"/>
  <c r="D1038" i="15" a="1"/>
  <c r="D1038" i="15" s="1"/>
  <c r="B1231" i="15" a="1"/>
  <c r="B1231" i="15" s="1"/>
  <c r="D791" i="15" a="1"/>
  <c r="D791" i="15" s="1"/>
  <c r="B1899" i="15" a="1"/>
  <c r="B1899" i="15" s="1"/>
  <c r="D812" i="15" a="1"/>
  <c r="D812" i="15" s="1"/>
  <c r="B2110" i="15" a="1"/>
  <c r="B2110" i="15" s="1"/>
  <c r="D1006" i="15" a="1"/>
  <c r="D1006" i="15" s="1"/>
  <c r="D120" i="15" a="1"/>
  <c r="D120" i="15" s="1"/>
  <c r="D934" i="15" a="1"/>
  <c r="D934" i="15" s="1"/>
  <c r="D251" i="15" a="1"/>
  <c r="D251" i="15" s="1"/>
  <c r="D470" i="15" a="1"/>
  <c r="D470" i="15" s="1"/>
  <c r="B1557" i="15" a="1"/>
  <c r="B1557" i="15" s="1"/>
  <c r="B921" i="15" a="1"/>
  <c r="B921" i="15" s="1"/>
  <c r="D192" i="15" a="1"/>
  <c r="D192" i="15" s="1"/>
  <c r="D496" i="15" a="1"/>
  <c r="D496" i="15" s="1"/>
  <c r="D2332" i="15" a="1"/>
  <c r="D2332" i="15" s="1"/>
  <c r="D701" i="15" a="1"/>
  <c r="D701" i="15" s="1"/>
  <c r="D221" i="15" a="1"/>
  <c r="D221" i="15" s="1"/>
  <c r="D2327" i="15" a="1"/>
  <c r="D2327" i="15" s="1"/>
  <c r="D344" i="15" a="1"/>
  <c r="D344" i="15" s="1"/>
  <c r="B1696" i="15" a="1"/>
  <c r="B1696" i="15" s="1"/>
  <c r="B1695" i="15" a="1"/>
  <c r="B1695" i="15" s="1"/>
  <c r="D1256" i="15" a="1"/>
  <c r="D1256" i="15" s="1"/>
  <c r="D1609" i="15" a="1"/>
  <c r="D1609" i="15" s="1"/>
  <c r="B1919" i="15" a="1"/>
  <c r="B1919" i="15" s="1"/>
  <c r="B1295" i="15" a="1"/>
  <c r="B1295" i="15" s="1"/>
  <c r="D1824" i="15" a="1"/>
  <c r="D1824" i="15" s="1"/>
  <c r="B1410" i="15" a="1"/>
  <c r="B1410" i="15" s="1"/>
  <c r="D2029" i="15" a="1"/>
  <c r="D2029" i="15" s="1"/>
  <c r="D740" i="15" a="1"/>
  <c r="D740" i="15" s="1"/>
  <c r="D291" i="15" a="1"/>
  <c r="D291" i="15" s="1"/>
  <c r="D880" i="15" a="1"/>
  <c r="D880" i="15" s="1"/>
  <c r="B1627" i="15" a="1"/>
  <c r="B1627" i="15" s="1"/>
  <c r="B2108" i="15" a="1"/>
  <c r="B2108" i="15" s="1"/>
  <c r="B1326" i="15" a="1"/>
  <c r="B1326" i="15" s="1"/>
  <c r="D75" i="15" a="1"/>
  <c r="D75" i="15" s="1"/>
  <c r="D1911" i="15" a="1"/>
  <c r="D1911" i="15" s="1"/>
  <c r="D222" i="15" a="1"/>
  <c r="D222" i="15" s="1"/>
  <c r="D418" i="15" a="1"/>
  <c r="D418" i="15" s="1"/>
  <c r="D589" i="15" a="1"/>
  <c r="D589" i="15" s="1"/>
  <c r="D350" i="15" a="1"/>
  <c r="D350" i="15" s="1"/>
  <c r="B1334" i="15" a="1"/>
  <c r="B1334" i="15" s="1"/>
  <c r="B1050" i="15" a="1"/>
  <c r="B1050" i="15" s="1"/>
  <c r="D1125" i="15" a="1"/>
  <c r="D1125" i="15" s="1"/>
  <c r="D942" i="15" a="1"/>
  <c r="D942" i="15" s="1"/>
  <c r="B2432" i="15" a="1"/>
  <c r="B2432" i="15" s="1"/>
  <c r="D1724" i="15" a="1"/>
  <c r="D1724" i="15" s="1"/>
  <c r="B577" i="15" a="1"/>
  <c r="B577" i="15" s="1"/>
  <c r="D1874" i="15" a="1"/>
  <c r="D1874" i="15" s="1"/>
  <c r="B493" i="15" a="1"/>
  <c r="B493" i="15" s="1"/>
  <c r="D2349" i="15" a="1"/>
  <c r="D2349" i="15" s="1"/>
  <c r="B1445" i="15" a="1"/>
  <c r="B1445" i="15" s="1"/>
  <c r="B990" i="15" a="1"/>
  <c r="B990" i="15" s="1"/>
  <c r="D2038" i="15" a="1"/>
  <c r="D2038" i="15" s="1"/>
  <c r="D2263" i="15" a="1"/>
  <c r="D2263" i="15" s="1"/>
  <c r="D2183" i="15" a="1"/>
  <c r="D2183" i="15" s="1"/>
  <c r="D1743" i="15" a="1"/>
  <c r="D1743" i="15" s="1"/>
  <c r="B213" i="15" a="1"/>
  <c r="B213" i="15" s="1"/>
  <c r="B1708" i="15" a="1"/>
  <c r="B1708" i="15" s="1"/>
  <c r="D539" i="15" a="1"/>
  <c r="D539" i="15" s="1"/>
  <c r="D160" i="15" a="1"/>
  <c r="D160" i="15" s="1"/>
  <c r="D916" i="15" a="1"/>
  <c r="D916" i="15" s="1"/>
  <c r="D1205" i="15" a="1"/>
  <c r="D1205" i="15" s="1"/>
  <c r="D2187" i="15" a="1"/>
  <c r="D2187" i="15" s="1"/>
  <c r="B2167" i="15" a="1"/>
  <c r="B2167" i="15" s="1"/>
  <c r="B1073" i="15" a="1"/>
  <c r="B1073" i="15" s="1"/>
  <c r="D882" i="15" a="1"/>
  <c r="D882" i="15" s="1"/>
  <c r="B1036" i="15" a="1"/>
  <c r="B1036" i="15" s="1"/>
  <c r="B1064" i="15" a="1"/>
  <c r="B1064" i="15" s="1"/>
  <c r="B122" i="15" a="1"/>
  <c r="B122" i="15" s="1"/>
  <c r="B537" i="15" a="1"/>
  <c r="B537" i="15" s="1"/>
  <c r="D199" i="15" a="1"/>
  <c r="D199" i="15" s="1"/>
  <c r="B1966" i="15" a="1"/>
  <c r="B1966" i="15" s="1"/>
  <c r="D608" i="15" a="1"/>
  <c r="D608" i="15" s="1"/>
  <c r="D596" i="15" a="1"/>
  <c r="D596" i="15" s="1"/>
  <c r="D1144" i="15" a="1"/>
  <c r="D1144" i="15" s="1"/>
  <c r="D76" i="15" a="1"/>
  <c r="D76" i="15" s="1"/>
  <c r="B425" i="15" a="1"/>
  <c r="B425" i="15" s="1"/>
  <c r="D954" i="15" a="1"/>
  <c r="D954" i="15" s="1"/>
  <c r="D2011" i="15" a="1"/>
  <c r="D2011" i="15" s="1"/>
  <c r="B350" i="15" a="1"/>
  <c r="B350" i="15" s="1"/>
  <c r="B1576" i="15" a="1"/>
  <c r="B1576" i="15" s="1"/>
  <c r="B1042" i="15" a="1"/>
  <c r="B1042" i="15" s="1"/>
  <c r="B474" i="15" a="1"/>
  <c r="B474" i="15" s="1"/>
  <c r="B460" i="15" a="1"/>
  <c r="B460" i="15" s="1"/>
  <c r="D1331" i="15" a="1"/>
  <c r="D1331" i="15" s="1"/>
  <c r="B409" i="15" a="1"/>
  <c r="B409" i="15" s="1"/>
  <c r="B1350" i="15" a="1"/>
  <c r="B1350" i="15" s="1"/>
  <c r="B1578" i="15" a="1"/>
  <c r="B1578" i="15" s="1"/>
  <c r="D1873" i="15" a="1"/>
  <c r="D1873" i="15" s="1"/>
  <c r="B1659" i="15" a="1"/>
  <c r="B1659" i="15" s="1"/>
  <c r="D1614" i="15" a="1"/>
  <c r="D1614" i="15" s="1"/>
  <c r="D1493" i="15" a="1"/>
  <c r="D1493" i="15" s="1"/>
  <c r="B370" i="15" a="1"/>
  <c r="B370" i="15" s="1"/>
  <c r="B574" i="15" a="1"/>
  <c r="B574" i="15" s="1"/>
  <c r="D2256" i="15" a="1"/>
  <c r="D2256" i="15" s="1"/>
  <c r="D973" i="15" a="1"/>
  <c r="D973" i="15" s="1"/>
  <c r="B42" i="15" a="1"/>
  <c r="B42" i="15" s="1"/>
  <c r="B1762" i="15" a="1"/>
  <c r="B1762" i="15" s="1"/>
  <c r="D2043" i="15" a="1"/>
  <c r="D2043" i="15" s="1"/>
  <c r="B1894" i="15" a="1"/>
  <c r="B1894" i="15" s="1"/>
  <c r="B241" i="15" a="1"/>
  <c r="B241" i="15" s="1"/>
  <c r="B618" i="15" a="1"/>
  <c r="B618" i="15" s="1"/>
  <c r="B48" i="15" a="1"/>
  <c r="B48" i="15" s="1"/>
  <c r="B2045" i="15" a="1"/>
  <c r="B2045" i="15" s="1"/>
  <c r="B349" i="15" a="1"/>
  <c r="B349" i="15" s="1"/>
  <c r="B1989" i="15" a="1"/>
  <c r="B1989" i="15" s="1"/>
  <c r="D2006" i="15" a="1"/>
  <c r="D2006" i="15" s="1"/>
  <c r="B1628" i="15" a="1"/>
  <c r="B1628" i="15" s="1"/>
  <c r="B2408" i="15" a="1"/>
  <c r="B2408" i="15" s="1"/>
  <c r="D61" i="15" a="1"/>
  <c r="D61" i="15" s="1"/>
  <c r="D2072" i="15" a="1"/>
  <c r="D2072" i="15" s="1"/>
  <c r="B941" i="15" a="1"/>
  <c r="B941" i="15" s="1"/>
  <c r="D1812" i="15" a="1"/>
  <c r="D1812" i="15" s="1"/>
  <c r="D2374" i="15" a="1"/>
  <c r="D2374" i="15" s="1"/>
  <c r="B203" i="15" a="1"/>
  <c r="B203" i="15" s="1"/>
  <c r="B2208" i="15" a="1"/>
  <c r="B2208" i="15" s="1"/>
  <c r="B2225" i="15" a="1"/>
  <c r="B2225" i="15" s="1"/>
  <c r="D1429" i="15" a="1"/>
  <c r="D1429" i="15" s="1"/>
  <c r="B611" i="15" a="1"/>
  <c r="B611" i="15" s="1"/>
  <c r="B211" i="15" a="1"/>
  <c r="B211" i="15" s="1"/>
  <c r="D2154" i="15" a="1"/>
  <c r="D2154" i="15" s="1"/>
  <c r="D1644" i="15" a="1"/>
  <c r="D1644" i="15" s="1"/>
  <c r="B1084" i="15" a="1"/>
  <c r="B1084" i="15" s="1"/>
  <c r="B1788" i="15" a="1"/>
  <c r="B1788" i="15" s="1"/>
  <c r="D2253" i="15" a="1"/>
  <c r="D2253" i="15" s="1"/>
  <c r="B2188" i="15" a="1"/>
  <c r="B2188" i="15" s="1"/>
  <c r="B1256" i="15" a="1"/>
  <c r="B1256" i="15" s="1"/>
  <c r="B1556" i="15" a="1"/>
  <c r="B1556" i="15" s="1"/>
  <c r="D1727" i="15" a="1"/>
  <c r="D1727" i="15" s="1"/>
  <c r="B1105" i="15" a="1"/>
  <c r="B1105" i="15" s="1"/>
  <c r="B2070" i="15" a="1"/>
  <c r="B2070" i="15" s="1"/>
  <c r="B1792" i="15" a="1"/>
  <c r="B1792" i="15" s="1"/>
  <c r="B1871" i="15" a="1"/>
  <c r="B1871" i="15" s="1"/>
  <c r="B201" i="15" a="1"/>
  <c r="B201" i="15" s="1"/>
  <c r="B2353" i="15" a="1"/>
  <c r="B2353" i="15" s="1"/>
  <c r="D1210" i="15" a="1"/>
  <c r="D1210" i="15" s="1"/>
  <c r="D40" i="15" a="1"/>
  <c r="D40" i="15" s="1"/>
  <c r="D528" i="15" a="1"/>
  <c r="D528" i="15" s="1"/>
  <c r="D1072" i="15" a="1"/>
  <c r="D1072" i="15" s="1"/>
  <c r="B867" i="15" a="1"/>
  <c r="B867" i="15" s="1"/>
  <c r="B2375" i="15" a="1"/>
  <c r="B2375" i="15" s="1"/>
  <c r="D767" i="15" a="1"/>
  <c r="D767" i="15" s="1"/>
  <c r="B1926" i="15" a="1"/>
  <c r="B1926" i="15" s="1"/>
  <c r="B236" i="15" a="1"/>
  <c r="B236" i="15" s="1"/>
  <c r="B439" i="15" a="1"/>
  <c r="B439" i="15" s="1"/>
  <c r="B950" i="15" a="1"/>
  <c r="B950" i="15" s="1"/>
  <c r="D2208" i="15" a="1"/>
  <c r="D2208" i="15" s="1"/>
  <c r="D813" i="15" a="1"/>
  <c r="D813" i="15" s="1"/>
  <c r="D11" i="15" a="1"/>
  <c r="D11" i="15" s="1"/>
  <c r="D2145" i="15" a="1"/>
  <c r="D2145" i="15" s="1"/>
  <c r="B2084" i="15" a="1"/>
  <c r="B2084" i="15" s="1"/>
  <c r="B1626" i="15" a="1"/>
  <c r="B1626" i="15" s="1"/>
  <c r="B1395" i="15" a="1"/>
  <c r="B1395" i="15" s="1"/>
  <c r="B2210" i="15" a="1"/>
  <c r="B2210" i="15" s="1"/>
  <c r="D1229" i="15" a="1"/>
  <c r="D1229" i="15" s="1"/>
  <c r="B912" i="15" a="1"/>
  <c r="B912" i="15" s="1"/>
  <c r="B1261" i="15" a="1"/>
  <c r="B1261" i="15" s="1"/>
  <c r="B983" i="15" a="1"/>
  <c r="B983" i="15" s="1"/>
  <c r="D391" i="15" a="1"/>
  <c r="D391" i="15" s="1"/>
  <c r="D1551" i="15" a="1"/>
  <c r="D1551" i="15" s="1"/>
  <c r="B1377" i="15" a="1"/>
  <c r="B1377" i="15" s="1"/>
  <c r="B2216" i="15" a="1"/>
  <c r="B2216" i="15" s="1"/>
  <c r="D1485" i="15" a="1"/>
  <c r="D1485" i="15" s="1"/>
  <c r="B2089" i="15" a="1"/>
  <c r="B2089" i="15" s="1"/>
  <c r="D333" i="15" a="1"/>
  <c r="D333" i="15" s="1"/>
  <c r="D1502" i="15" a="1"/>
  <c r="D1502" i="15" s="1"/>
  <c r="D1769" i="15" a="1"/>
  <c r="D1769" i="15" s="1"/>
  <c r="B1507" i="15" a="1"/>
  <c r="B1507" i="15" s="1"/>
  <c r="B569" i="15" a="1"/>
  <c r="B569" i="15" s="1"/>
  <c r="B1911" i="15" a="1"/>
  <c r="B1911" i="15" s="1"/>
  <c r="D995" i="15" a="1"/>
  <c r="D995" i="15" s="1"/>
  <c r="D1044" i="15" a="1"/>
  <c r="D1044" i="15" s="1"/>
  <c r="B363" i="15" a="1"/>
  <c r="B363" i="15" s="1"/>
  <c r="D2001" i="15" a="1"/>
  <c r="D2001" i="15" s="1"/>
  <c r="B1754" i="15" a="1"/>
  <c r="B1754" i="15" s="1"/>
  <c r="B1375" i="15" a="1"/>
  <c r="B1375" i="15" s="1"/>
  <c r="B1268" i="15" a="1"/>
  <c r="B1268" i="15" s="1"/>
  <c r="B247" i="15" a="1"/>
  <c r="B247" i="15" s="1"/>
  <c r="D1119" i="15" a="1"/>
  <c r="D1119" i="15" s="1"/>
  <c r="D1099" i="15" a="1"/>
  <c r="D1099" i="15" s="1"/>
  <c r="B2117" i="15" a="1"/>
  <c r="B2117" i="15" s="1"/>
  <c r="D2405" i="15" a="1"/>
  <c r="D2405" i="15" s="1"/>
  <c r="D2107" i="15" a="1"/>
  <c r="D2107" i="15" s="1"/>
  <c r="B2292" i="15" a="1"/>
  <c r="B2292" i="15" s="1"/>
  <c r="B2078" i="15" a="1"/>
  <c r="B2078" i="15" s="1"/>
  <c r="D658" i="15" a="1"/>
  <c r="D658" i="15" s="1"/>
  <c r="B67" i="15" a="1"/>
  <c r="B67" i="15" s="1"/>
  <c r="D1586" i="15" a="1"/>
  <c r="D1586" i="15" s="1"/>
  <c r="D1967" i="15" a="1"/>
  <c r="D1967" i="15" s="1"/>
  <c r="B540" i="15" a="1"/>
  <c r="B540" i="15" s="1"/>
  <c r="B98" i="15" a="1"/>
  <c r="B98" i="15" s="1"/>
  <c r="D1734" i="15" a="1"/>
  <c r="D1734" i="15" s="1"/>
  <c r="D369" i="15" a="1"/>
  <c r="D369" i="15" s="1"/>
  <c r="D750" i="15" a="1"/>
  <c r="D750" i="15" s="1"/>
  <c r="B1015" i="15" a="1"/>
  <c r="B1015" i="15" s="1"/>
  <c r="B337" i="15" a="1"/>
  <c r="B337" i="15" s="1"/>
  <c r="D2191" i="15" a="1"/>
  <c r="D2191" i="15" s="1"/>
  <c r="D1573" i="15" a="1"/>
  <c r="D1573" i="15" s="1"/>
  <c r="D1223" i="15" a="1"/>
  <c r="D1223" i="15" s="1"/>
  <c r="D1784" i="15" a="1"/>
  <c r="D1784" i="15" s="1"/>
  <c r="D2079" i="15" a="1"/>
  <c r="D2079" i="15" s="1"/>
  <c r="B1915" i="15" a="1"/>
  <c r="B1915" i="15" s="1"/>
  <c r="D2425" i="15" a="1"/>
  <c r="D2425" i="15" s="1"/>
  <c r="B935" i="15" a="1"/>
  <c r="B935" i="15" s="1"/>
  <c r="B609" i="15" a="1"/>
  <c r="B609" i="15" s="1"/>
  <c r="D626" i="15" a="1"/>
  <c r="D626" i="15" s="1"/>
  <c r="D2119" i="15" a="1"/>
  <c r="D2119" i="15" s="1"/>
  <c r="B1571" i="15" a="1"/>
  <c r="B1571" i="15" s="1"/>
  <c r="B1934" i="15" a="1"/>
  <c r="B1934" i="15" s="1"/>
  <c r="D2379" i="15" a="1"/>
  <c r="D2379" i="15" s="1"/>
  <c r="B1821" i="15" a="1"/>
  <c r="B1821" i="15" s="1"/>
  <c r="D2055" i="15" a="1"/>
  <c r="D2055" i="15" s="1"/>
  <c r="B1144" i="15" a="1"/>
  <c r="B1144" i="15" s="1"/>
  <c r="B2155" i="15" a="1"/>
  <c r="B2155" i="15" s="1"/>
  <c r="D660" i="15" a="1"/>
  <c r="D660" i="15" s="1"/>
  <c r="D218" i="15" a="1"/>
  <c r="D218" i="15" s="1"/>
  <c r="D1335" i="15" a="1"/>
  <c r="D1335" i="15" s="1"/>
  <c r="B785" i="15" a="1"/>
  <c r="B785" i="15" s="1"/>
  <c r="D761" i="15" a="1"/>
  <c r="D761" i="15" s="1"/>
  <c r="D2007" i="15" a="1"/>
  <c r="D2007" i="15" s="1"/>
  <c r="D2098" i="15" a="1"/>
  <c r="D2098" i="15" s="1"/>
  <c r="B1634" i="15" a="1"/>
  <c r="B1634" i="15" s="1"/>
  <c r="B486" i="15" a="1"/>
  <c r="B486" i="15" s="1"/>
  <c r="B1884" i="15" a="1"/>
  <c r="B1884" i="15" s="1"/>
  <c r="B119" i="15" a="1"/>
  <c r="B119" i="15" s="1"/>
  <c r="D1686" i="15" a="1"/>
  <c r="D1686" i="15" s="1"/>
  <c r="D1475" i="15" a="1"/>
  <c r="D1475" i="15" s="1"/>
  <c r="B69" i="15" a="1"/>
  <c r="B69" i="15" s="1"/>
  <c r="D1474" i="15" a="1"/>
  <c r="D1474" i="15" s="1"/>
  <c r="B769" i="15" a="1"/>
  <c r="B769" i="15" s="1"/>
  <c r="B2427" i="15" a="1"/>
  <c r="B2427" i="15" s="1"/>
  <c r="D1529" i="15" a="1"/>
  <c r="D1529" i="15" s="1"/>
  <c r="B2087" i="15" a="1"/>
  <c r="B2087" i="15" s="1"/>
  <c r="D371" i="15" a="1"/>
  <c r="D371" i="15" s="1"/>
  <c r="B1400" i="15" a="1"/>
  <c r="B1400" i="15" s="1"/>
  <c r="B1882" i="15" a="1"/>
  <c r="B1882" i="15" s="1"/>
  <c r="D1838" i="15" a="1"/>
  <c r="D1838" i="15" s="1"/>
  <c r="B336" i="15" a="1"/>
  <c r="B336" i="15" s="1"/>
  <c r="D2286" i="15" a="1"/>
  <c r="D2286" i="15" s="1"/>
  <c r="B347" i="15" a="1"/>
  <c r="B347" i="15" s="1"/>
  <c r="B2249" i="15" a="1"/>
  <c r="B2249" i="15" s="1"/>
  <c r="B334" i="15" a="1"/>
  <c r="B334" i="15" s="1"/>
  <c r="B17" i="15" a="1"/>
  <c r="B17" i="15" s="1"/>
  <c r="B1394" i="15" a="1"/>
  <c r="B1394" i="15" s="1"/>
  <c r="B630" i="15" a="1"/>
  <c r="B630" i="15" s="1"/>
  <c r="D1848" i="15" a="1"/>
  <c r="D1848" i="15" s="1"/>
  <c r="D1321" i="15" a="1"/>
  <c r="D1321" i="15" s="1"/>
  <c r="B796" i="15" a="1"/>
  <c r="B796" i="15" s="1"/>
  <c r="D178" i="15" a="1"/>
  <c r="D178" i="15" s="1"/>
  <c r="B274" i="15" a="1"/>
  <c r="B274" i="15" s="1"/>
  <c r="D1000" i="15" a="1"/>
  <c r="D1000" i="15" s="1"/>
  <c r="B2340" i="15" a="1"/>
  <c r="B2340" i="15" s="1"/>
  <c r="B1186" i="15" a="1"/>
  <c r="B1186" i="15" s="1"/>
  <c r="B1864" i="15" a="1"/>
  <c r="B1864" i="15" s="1"/>
  <c r="D1303" i="15" a="1"/>
  <c r="D1303" i="15" s="1"/>
  <c r="B2221" i="15" a="1"/>
  <c r="B2221" i="15" s="1"/>
  <c r="B805" i="15" a="1"/>
  <c r="B805" i="15" s="1"/>
  <c r="B389" i="15" a="1"/>
  <c r="B389" i="15" s="1"/>
  <c r="B1701" i="15" a="1"/>
  <c r="B1701" i="15" s="1"/>
  <c r="D213" i="15" a="1"/>
  <c r="D213" i="15" s="1"/>
  <c r="B271" i="15" a="1"/>
  <c r="B271" i="15" s="1"/>
  <c r="B1711" i="15" a="1"/>
  <c r="B1711" i="15" s="1"/>
  <c r="B14" i="15" a="1"/>
  <c r="B14" i="15" s="1"/>
  <c r="B2141" i="15" a="1"/>
  <c r="B2141" i="15" s="1"/>
  <c r="D1923" i="15" a="1"/>
  <c r="D1923" i="15" s="1"/>
  <c r="D2021" i="15" a="1"/>
  <c r="D2021" i="15" s="1"/>
  <c r="D718" i="15" a="1"/>
  <c r="D718" i="15" s="1"/>
  <c r="D1386" i="15" a="1"/>
  <c r="D1386" i="15" s="1"/>
  <c r="B367" i="15" a="1"/>
  <c r="B367" i="15" s="1"/>
  <c r="D1741" i="15" a="1"/>
  <c r="D1741" i="15" s="1"/>
  <c r="D1621" i="15" a="1"/>
  <c r="D1621" i="15" s="1"/>
  <c r="B156" i="15" a="1"/>
  <c r="B156" i="15" s="1"/>
  <c r="D1880" i="15" a="1"/>
  <c r="D1880" i="15" s="1"/>
  <c r="B217" i="15" a="1"/>
  <c r="B217" i="15" s="1"/>
  <c r="B1617" i="15" a="1"/>
  <c r="B1617" i="15" s="1"/>
  <c r="D1443" i="15" a="1"/>
  <c r="D1443" i="15" s="1"/>
  <c r="D155" i="15" a="1"/>
  <c r="D155" i="15" s="1"/>
  <c r="D242" i="15" a="1"/>
  <c r="D242" i="15" s="1"/>
  <c r="D2010" i="15" a="1"/>
  <c r="D2010" i="15" s="1"/>
  <c r="B53" i="15" a="1"/>
  <c r="B53" i="15" s="1"/>
  <c r="D204" i="15" a="1"/>
  <c r="D204" i="15" s="1"/>
  <c r="B86" i="15" a="1"/>
  <c r="B86" i="15" s="1"/>
  <c r="D1479" i="15" a="1"/>
  <c r="D1479" i="15" s="1"/>
  <c r="D1937" i="15" a="1"/>
  <c r="D1937" i="15" s="1"/>
  <c r="B795" i="15" a="1"/>
  <c r="B795" i="15" s="1"/>
  <c r="D1455" i="15" a="1"/>
  <c r="D1455" i="15" s="1"/>
  <c r="B1272" i="15" a="1"/>
  <c r="B1272" i="15" s="1"/>
  <c r="D2050" i="15" a="1"/>
  <c r="D2050" i="15" s="1"/>
  <c r="B1107" i="15" a="1"/>
  <c r="B1107" i="15" s="1"/>
  <c r="B1431" i="15" a="1"/>
  <c r="B1431" i="15" s="1"/>
  <c r="D2278" i="15" a="1"/>
  <c r="D2278" i="15" s="1"/>
  <c r="B1614" i="15" a="1"/>
  <c r="B1614" i="15" s="1"/>
  <c r="B626" i="15" a="1"/>
  <c r="B626" i="15" s="1"/>
  <c r="B823" i="15" a="1"/>
  <c r="B823" i="15" s="1"/>
  <c r="D920" i="15" a="1"/>
  <c r="D920" i="15" s="1"/>
  <c r="B227" i="15" a="1"/>
  <c r="B227" i="15" s="1"/>
  <c r="D2115" i="15" a="1"/>
  <c r="D2115" i="15" s="1"/>
  <c r="B2033" i="15" a="1"/>
  <c r="B2033" i="15" s="1"/>
  <c r="B711" i="15" a="1"/>
  <c r="B711" i="15" s="1"/>
  <c r="B1781" i="15" a="1"/>
  <c r="B1781" i="15" s="1"/>
  <c r="D1476" i="15" a="1"/>
  <c r="D1476" i="15" s="1"/>
  <c r="D1056" i="15" a="1"/>
  <c r="D1056" i="15" s="1"/>
  <c r="D341" i="15" a="1"/>
  <c r="D341" i="15" s="1"/>
  <c r="D2216" i="15" a="1"/>
  <c r="D2216" i="15" s="1"/>
  <c r="B1017" i="15" a="1"/>
  <c r="B1017" i="15" s="1"/>
  <c r="B2031" i="15" a="1"/>
  <c r="B2031" i="15" s="1"/>
  <c r="B25" i="15" a="1"/>
  <c r="B25" i="15" s="1"/>
  <c r="D735" i="15" a="1"/>
  <c r="D735" i="15" s="1"/>
  <c r="B450" i="15" a="1"/>
  <c r="B450" i="15" s="1"/>
  <c r="D2174" i="15" a="1"/>
  <c r="D2174" i="15" s="1"/>
  <c r="B1855" i="15" a="1"/>
  <c r="B1855" i="15" s="1"/>
  <c r="B962" i="15" a="1"/>
  <c r="B962" i="15" s="1"/>
  <c r="B695" i="15" a="1"/>
  <c r="B695" i="15" s="1"/>
  <c r="B1422" i="15" a="1"/>
  <c r="B1422" i="15" s="1"/>
  <c r="B1676" i="15" a="1"/>
  <c r="B1676" i="15" s="1"/>
  <c r="B587" i="15" a="1"/>
  <c r="B587" i="15" s="1"/>
  <c r="D1777" i="15" a="1"/>
  <c r="D1777" i="15" s="1"/>
  <c r="B171" i="15" a="1"/>
  <c r="B171" i="15" s="1"/>
  <c r="D2100" i="15" a="1"/>
  <c r="D2100" i="15" s="1"/>
  <c r="D1417" i="15" a="1"/>
  <c r="D1417" i="15" s="1"/>
  <c r="B1063" i="15" a="1"/>
  <c r="B1063" i="15" s="1"/>
  <c r="D1668" i="15" a="1"/>
  <c r="D1668" i="15" s="1"/>
  <c r="B2085" i="15" a="1"/>
  <c r="B2085" i="15" s="1"/>
  <c r="B237" i="15" a="1"/>
  <c r="B237" i="15" s="1"/>
  <c r="B413" i="15" a="1"/>
  <c r="B413" i="15" s="1"/>
  <c r="D1153" i="15" a="1"/>
  <c r="D1153" i="15" s="1"/>
  <c r="D2062" i="15" a="1"/>
  <c r="D2062" i="15" s="1"/>
  <c r="B1292" i="15" a="1"/>
  <c r="B1292" i="15" s="1"/>
  <c r="D2076" i="15" a="1"/>
  <c r="D2076" i="15" s="1"/>
  <c r="D799" i="15" a="1"/>
  <c r="D799" i="15" s="1"/>
  <c r="B1654" i="15" a="1"/>
  <c r="B1654" i="15" s="1"/>
  <c r="D1234" i="15" a="1"/>
  <c r="D1234" i="15" s="1"/>
  <c r="D495" i="15" a="1"/>
  <c r="D495" i="15" s="1"/>
  <c r="D977" i="15" a="1"/>
  <c r="D977" i="15" s="1"/>
  <c r="D1496" i="15" a="1"/>
  <c r="D1496" i="15" s="1"/>
  <c r="D1305" i="15" a="1"/>
  <c r="D1305" i="15" s="1"/>
  <c r="B782" i="15" a="1"/>
  <c r="B782" i="15" s="1"/>
  <c r="B622" i="15" a="1"/>
  <c r="B622" i="15" s="1"/>
  <c r="D2150" i="15" a="1"/>
  <c r="D2150" i="15" s="1"/>
  <c r="D436" i="15" a="1"/>
  <c r="D436" i="15" s="1"/>
  <c r="D2017" i="15" a="1"/>
  <c r="D2017" i="15" s="1"/>
  <c r="D1524" i="15" a="1"/>
  <c r="D1524" i="15" s="1"/>
  <c r="D1288" i="15" a="1"/>
  <c r="D1288" i="15" s="1"/>
  <c r="D123" i="15" a="1"/>
  <c r="D123" i="15" s="1"/>
  <c r="B1156" i="15" a="1"/>
  <c r="B1156" i="15" s="1"/>
  <c r="B2335" i="15" a="1"/>
  <c r="B2335" i="15" s="1"/>
  <c r="B1085" i="15" a="1"/>
  <c r="B1085" i="15" s="1"/>
  <c r="D1182" i="15" a="1"/>
  <c r="D1182" i="15" s="1"/>
  <c r="B332" i="15" a="1"/>
  <c r="B332" i="15" s="1"/>
  <c r="B924" i="15" a="1"/>
  <c r="B924" i="15" s="1"/>
  <c r="D1445" i="15" a="1"/>
  <c r="D1445" i="15" s="1"/>
  <c r="B1667" i="15" a="1"/>
  <c r="B1667" i="15" s="1"/>
  <c r="B2415" i="15" a="1"/>
  <c r="B2415" i="15" s="1"/>
  <c r="D1685" i="15" a="1"/>
  <c r="D1685" i="15" s="1"/>
  <c r="D2057" i="15" a="1"/>
  <c r="D2057" i="15" s="1"/>
  <c r="B2363" i="15" a="1"/>
  <c r="B2363" i="15" s="1"/>
  <c r="B1089" i="15" a="1"/>
  <c r="B1089" i="15" s="1"/>
  <c r="B1177" i="15" a="1"/>
  <c r="B1177" i="15" s="1"/>
  <c r="B355" i="15" a="1"/>
  <c r="B355" i="15" s="1"/>
  <c r="D1554" i="15" a="1"/>
  <c r="D1554" i="15" s="1"/>
  <c r="D1540" i="15" a="1"/>
  <c r="D1540" i="15" s="1"/>
  <c r="B1209" i="15" a="1"/>
  <c r="B1209" i="15" s="1"/>
  <c r="B556" i="15" a="1"/>
  <c r="B556" i="15" s="1"/>
  <c r="D2350" i="15" a="1"/>
  <c r="D2350" i="15" s="1"/>
  <c r="B137" i="15" a="1"/>
  <c r="B137" i="15" s="1"/>
  <c r="D245" i="15" a="1"/>
  <c r="D245" i="15" s="1"/>
  <c r="B13" i="15" a="1"/>
  <c r="B13" i="15" s="1"/>
  <c r="D354" i="15" a="1"/>
  <c r="D354" i="15" s="1"/>
  <c r="B608" i="15" a="1"/>
  <c r="B608" i="15" s="1"/>
  <c r="D961" i="15" a="1"/>
  <c r="D961" i="15" s="1"/>
  <c r="D2129" i="15" a="1"/>
  <c r="D2129" i="15" s="1"/>
  <c r="D714" i="15" a="1"/>
  <c r="D714" i="15" s="1"/>
  <c r="D409" i="15" a="1"/>
  <c r="D409" i="15" s="1"/>
  <c r="B1233" i="15" a="1"/>
  <c r="B1233" i="15" s="1"/>
  <c r="B1742" i="15" a="1"/>
  <c r="B1742" i="15" s="1"/>
  <c r="B179" i="15" a="1"/>
  <c r="B179" i="15" s="1"/>
  <c r="B15" i="15" a="1"/>
  <c r="B15" i="15" s="1"/>
  <c r="D219" i="15" a="1"/>
  <c r="D219" i="15" s="1"/>
  <c r="D2438" i="15" a="1"/>
  <c r="D2438" i="15" s="1"/>
  <c r="D2164" i="15" a="1"/>
  <c r="D2164" i="15" s="1"/>
  <c r="D2127" i="15" a="1"/>
  <c r="D2127" i="15" s="1"/>
  <c r="B2412" i="15" a="1"/>
  <c r="B2412" i="15" s="1"/>
  <c r="B771" i="15" a="1"/>
  <c r="B771" i="15" s="1"/>
  <c r="B813" i="15" a="1"/>
  <c r="B813" i="15" s="1"/>
  <c r="D142" i="15" a="1"/>
  <c r="D142" i="15" s="1"/>
  <c r="D2244" i="15" a="1"/>
  <c r="D2244" i="15" s="1"/>
  <c r="B1484" i="15" a="1"/>
  <c r="B1484" i="15" s="1"/>
  <c r="D2002" i="15" a="1"/>
  <c r="D2002" i="15" s="1"/>
  <c r="B338" i="15" a="1"/>
  <c r="B338" i="15" s="1"/>
  <c r="B158" i="15" a="1"/>
  <c r="B158" i="15" s="1"/>
  <c r="D905" i="15" a="1"/>
  <c r="D905" i="15" s="1"/>
  <c r="B786" i="15" a="1"/>
  <c r="B786" i="15" s="1"/>
  <c r="B1563" i="15" a="1"/>
  <c r="B1563" i="15" s="1"/>
  <c r="D2081" i="15" a="1"/>
  <c r="D2081" i="15" s="1"/>
  <c r="D1207" i="15" a="1"/>
  <c r="D1207" i="15" s="1"/>
  <c r="D1497" i="15" a="1"/>
  <c r="D1497" i="15" s="1"/>
  <c r="D2431" i="15" a="1"/>
  <c r="D2431" i="15" s="1"/>
  <c r="D1852" i="15" a="1"/>
  <c r="D1852" i="15" s="1"/>
  <c r="B1192" i="15" a="1"/>
  <c r="B1192" i="15" s="1"/>
  <c r="D707" i="15" a="1"/>
  <c r="D707" i="15" s="1"/>
  <c r="D202" i="15" a="1"/>
  <c r="D202" i="15" s="1"/>
  <c r="D892" i="15" a="1"/>
  <c r="D892" i="15" s="1"/>
  <c r="B2177" i="15" a="1"/>
  <c r="B2177" i="15" s="1"/>
  <c r="D868" i="15" a="1"/>
  <c r="D868" i="15" s="1"/>
  <c r="D2361" i="15" a="1"/>
  <c r="D2361" i="15" s="1"/>
  <c r="B541" i="15" a="1"/>
  <c r="B541" i="15" s="1"/>
  <c r="D1270" i="15" a="1"/>
  <c r="D1270" i="15" s="1"/>
  <c r="B2171" i="15" a="1"/>
  <c r="B2171" i="15" s="1"/>
  <c r="B2065" i="15" a="1"/>
  <c r="B2065" i="15" s="1"/>
  <c r="B249" i="15" a="1"/>
  <c r="B249" i="15" s="1"/>
  <c r="B1465" i="15" a="1"/>
  <c r="B1465" i="15" s="1"/>
  <c r="B371" i="15" a="1"/>
  <c r="B371" i="15" s="1"/>
  <c r="B313" i="15" a="1"/>
  <c r="B313" i="15" s="1"/>
  <c r="D1152" i="15" a="1"/>
  <c r="D1152" i="15" s="1"/>
  <c r="B2097" i="15" a="1"/>
  <c r="B2097" i="15" s="1"/>
  <c r="B1112" i="15" a="1"/>
  <c r="B1112" i="15" s="1"/>
  <c r="B1052" i="15" a="1"/>
  <c r="B1052" i="15" s="1"/>
  <c r="D2160" i="15" a="1"/>
  <c r="D2160" i="15" s="1"/>
  <c r="B1309" i="15" a="1"/>
  <c r="B1309" i="15" s="1"/>
  <c r="B598" i="15" a="1"/>
  <c r="B598" i="15" s="1"/>
  <c r="D1892" i="15" a="1"/>
  <c r="D1892" i="15" s="1"/>
  <c r="B1677" i="15" a="1"/>
  <c r="B1677" i="15" s="1"/>
  <c r="B792" i="15" a="1"/>
  <c r="B792" i="15" s="1"/>
  <c r="B1483" i="15" a="1"/>
  <c r="B1483" i="15" s="1"/>
  <c r="B1879" i="15" a="1"/>
  <c r="B1879" i="15" s="1"/>
  <c r="B610" i="15" a="1"/>
  <c r="B610" i="15" s="1"/>
  <c r="B1023" i="15" a="1"/>
  <c r="B1023" i="15" s="1"/>
  <c r="B343" i="15" a="1"/>
  <c r="B343" i="15" s="1"/>
  <c r="D2018" i="15" a="1"/>
  <c r="D2018" i="15" s="1"/>
  <c r="D2312" i="15" a="1"/>
  <c r="D2312" i="15" s="1"/>
  <c r="B576" i="15" a="1"/>
  <c r="B576" i="15" s="1"/>
  <c r="D1109" i="15" a="1"/>
  <c r="D1109" i="15" s="1"/>
  <c r="B2017" i="15" a="1"/>
  <c r="B2017" i="15" s="1"/>
  <c r="B1201" i="15" a="1"/>
  <c r="B1201" i="15" s="1"/>
  <c r="B1059" i="15" a="1"/>
  <c r="B1059" i="15" s="1"/>
  <c r="D1948" i="15" a="1"/>
  <c r="D1948" i="15" s="1"/>
  <c r="B2268" i="15" a="1"/>
  <c r="B2268" i="15" s="1"/>
  <c r="D2088" i="15" a="1"/>
  <c r="D2088" i="15" s="1"/>
  <c r="B909" i="15" a="1"/>
  <c r="B909" i="15" s="1"/>
  <c r="D1282" i="15" a="1"/>
  <c r="D1282" i="15" s="1"/>
  <c r="D1697" i="15" a="1"/>
  <c r="D1697" i="15" s="1"/>
  <c r="D1779" i="15" a="1"/>
  <c r="D1779" i="15" s="1"/>
  <c r="B1516" i="15" a="1"/>
  <c r="B1516" i="15" s="1"/>
  <c r="D2339" i="15" a="1"/>
  <c r="D2339" i="15" s="1"/>
  <c r="B766" i="15" a="1"/>
  <c r="B766" i="15" s="1"/>
  <c r="D89" i="15" a="1"/>
  <c r="D89" i="15" s="1"/>
  <c r="B1713" i="15" a="1"/>
  <c r="B1713" i="15" s="1"/>
  <c r="D1655" i="15" a="1"/>
  <c r="D1655" i="15" s="1"/>
  <c r="B1843" i="15" a="1"/>
  <c r="B1843" i="15" s="1"/>
  <c r="D2400" i="15" a="1"/>
  <c r="D2400" i="15" s="1"/>
  <c r="D796" i="15" a="1"/>
  <c r="D796" i="15" s="1"/>
  <c r="D2221" i="15" a="1"/>
  <c r="D2221" i="15" s="1"/>
  <c r="B2413" i="15" a="1"/>
  <c r="B2413" i="15" s="1"/>
  <c r="D290" i="15" a="1"/>
  <c r="D290" i="15" s="1"/>
  <c r="D1834" i="15" a="1"/>
  <c r="D1834" i="15" s="1"/>
  <c r="B1174" i="15" a="1"/>
  <c r="B1174" i="15" s="1"/>
  <c r="D1054" i="15" a="1"/>
  <c r="D1054" i="15" s="1"/>
  <c r="B2254" i="15" a="1"/>
  <c r="B2254" i="15" s="1"/>
  <c r="D2305" i="15" a="1"/>
  <c r="D2305" i="15" s="1"/>
  <c r="B476" i="15" a="1"/>
  <c r="B476" i="15" s="1"/>
  <c r="B2416" i="15" a="1"/>
  <c r="B2416" i="15" s="1"/>
  <c r="B479" i="15" a="1"/>
  <c r="B479" i="15" s="1"/>
  <c r="D1603" i="15" a="1"/>
  <c r="D1603" i="15" s="1"/>
  <c r="B1435" i="15" a="1"/>
  <c r="B1435" i="15" s="1"/>
  <c r="B889" i="15" a="1"/>
  <c r="B889" i="15" s="1"/>
  <c r="D1932" i="15" a="1"/>
  <c r="D1932" i="15" s="1"/>
  <c r="B1985" i="15" a="1"/>
  <c r="B1985" i="15" s="1"/>
  <c r="D1862" i="15" a="1"/>
  <c r="D1862" i="15" s="1"/>
  <c r="B1589" i="15" a="1"/>
  <c r="B1589" i="15" s="1"/>
  <c r="D652" i="15" a="1"/>
  <c r="D652" i="15" s="1"/>
  <c r="B1916" i="15" a="1"/>
  <c r="B1916" i="15" s="1"/>
  <c r="D1491" i="15" a="1"/>
  <c r="D1491" i="15" s="1"/>
  <c r="D506" i="15" a="1"/>
  <c r="D506" i="15" s="1"/>
  <c r="D1935" i="15" a="1"/>
  <c r="D1935" i="15" s="1"/>
  <c r="B2286" i="15" a="1"/>
  <c r="B2286" i="15" s="1"/>
  <c r="B276" i="15" a="1"/>
  <c r="B276" i="15" s="1"/>
  <c r="B1054" i="15" a="1"/>
  <c r="B1054" i="15" s="1"/>
  <c r="B1720" i="15" a="1"/>
  <c r="B1720" i="15" s="1"/>
  <c r="B2426" i="15" a="1"/>
  <c r="B2426" i="15" s="1"/>
  <c r="B635" i="15" a="1"/>
  <c r="B635" i="15" s="1"/>
  <c r="B455" i="15" a="1"/>
  <c r="B455" i="15" s="1"/>
  <c r="B1783" i="15" a="1"/>
  <c r="B1783" i="15" s="1"/>
  <c r="D1307" i="15" a="1"/>
  <c r="D1307" i="15" s="1"/>
  <c r="D1806" i="15" a="1"/>
  <c r="D1806" i="15" s="1"/>
  <c r="B1294" i="15" a="1"/>
  <c r="B1294" i="15" s="1"/>
  <c r="B2332" i="15" a="1"/>
  <c r="B2332" i="15" s="1"/>
  <c r="D1163" i="15" a="1"/>
  <c r="D1163" i="15" s="1"/>
  <c r="B1106" i="15" a="1"/>
  <c r="B1106" i="15" s="1"/>
  <c r="D1665" i="15" a="1"/>
  <c r="D1665" i="15" s="1"/>
  <c r="B1774" i="15" a="1"/>
  <c r="B1774" i="15" s="1"/>
  <c r="B1549" i="15" a="1"/>
  <c r="B1549" i="15" s="1"/>
  <c r="B1573" i="15" a="1"/>
  <c r="B1573" i="15" s="1"/>
  <c r="D2193" i="15" a="1"/>
  <c r="D2193" i="15" s="1"/>
  <c r="D1112" i="15" a="1"/>
  <c r="D1112" i="15" s="1"/>
  <c r="B1502" i="15" a="1"/>
  <c r="B1502" i="15" s="1"/>
  <c r="B163" i="15" a="1"/>
  <c r="B163" i="15" s="1"/>
  <c r="D2321" i="15" a="1"/>
  <c r="D2321" i="15" s="1"/>
  <c r="B1478" i="15" a="1"/>
  <c r="B1478" i="15" s="1"/>
  <c r="D1059" i="15" a="1"/>
  <c r="D1059" i="15" s="1"/>
  <c r="B2176" i="15" a="1"/>
  <c r="B2176" i="15" s="1"/>
  <c r="D2020" i="15" a="1"/>
  <c r="D2020" i="15" s="1"/>
  <c r="D891" i="15" a="1"/>
  <c r="D891" i="15" s="1"/>
  <c r="B2310" i="15" a="1"/>
  <c r="B2310" i="15" s="1"/>
  <c r="D780" i="15" a="1"/>
  <c r="D780" i="15" s="1"/>
  <c r="D1227" i="15" a="1"/>
  <c r="D1227" i="15" s="1"/>
  <c r="B2316" i="15" a="1"/>
  <c r="B2316" i="15" s="1"/>
  <c r="D1917" i="15" a="1"/>
  <c r="D1917" i="15" s="1"/>
  <c r="D1809" i="15" a="1"/>
  <c r="D1809" i="15" s="1"/>
  <c r="D2307" i="15" a="1"/>
  <c r="D2307" i="15" s="1"/>
  <c r="B380" i="15" a="1"/>
  <c r="B380" i="15" s="1"/>
  <c r="B433" i="15" a="1"/>
  <c r="B433" i="15" s="1"/>
  <c r="B1782" i="15" a="1"/>
  <c r="B1782" i="15" s="1"/>
  <c r="B190" i="15" a="1"/>
  <c r="B190" i="15" s="1"/>
  <c r="B2205" i="15" a="1"/>
  <c r="B2205" i="15" s="1"/>
  <c r="B1895" i="15" a="1"/>
  <c r="B1895" i="15" s="1"/>
  <c r="D2291" i="15" a="1"/>
  <c r="D2291" i="15" s="1"/>
  <c r="D512" i="15" a="1"/>
  <c r="D512" i="15" s="1"/>
  <c r="B2125" i="15" a="1"/>
  <c r="B2125" i="15" s="1"/>
  <c r="B388" i="15" a="1"/>
  <c r="B388" i="15" s="1"/>
  <c r="D1029" i="15" a="1"/>
  <c r="D1029" i="15" s="1"/>
  <c r="B2402" i="15" a="1"/>
  <c r="B2402" i="15" s="1"/>
  <c r="D1939" i="15" a="1"/>
  <c r="D1939" i="15" s="1"/>
  <c r="D1435" i="15" a="1"/>
  <c r="D1435" i="15" s="1"/>
  <c r="B710" i="15" a="1"/>
  <c r="B710" i="15" s="1"/>
  <c r="D1107" i="15" a="1"/>
  <c r="D1107" i="15" s="1"/>
  <c r="B1464" i="15" a="1"/>
  <c r="B1464" i="15" s="1"/>
  <c r="B1148" i="15" a="1"/>
  <c r="B1148" i="15" s="1"/>
  <c r="B2022" i="15" a="1"/>
  <c r="B2022" i="15" s="1"/>
  <c r="D1434" i="15" a="1"/>
  <c r="D1434" i="15" s="1"/>
  <c r="B1289" i="15" a="1"/>
  <c r="B1289" i="15" s="1"/>
  <c r="B1644" i="15" a="1"/>
  <c r="B1644" i="15" s="1"/>
  <c r="B1839" i="15" a="1"/>
  <c r="B1839" i="15" s="1"/>
  <c r="B581" i="15" a="1"/>
  <c r="B581" i="15" s="1"/>
  <c r="D540" i="15" a="1"/>
  <c r="D540" i="15" s="1"/>
  <c r="D1882" i="15" a="1"/>
  <c r="D1882" i="15" s="1"/>
  <c r="D617" i="15" a="1"/>
  <c r="D617" i="15" s="1"/>
  <c r="D2264" i="15" a="1"/>
  <c r="D2264" i="15" s="1"/>
  <c r="D2067" i="15" a="1"/>
  <c r="D2067" i="15" s="1"/>
  <c r="B602" i="15" a="1"/>
  <c r="B602" i="15" s="1"/>
  <c r="D1949" i="15" a="1"/>
  <c r="D1949" i="15" s="1"/>
  <c r="B2366" i="15" a="1"/>
  <c r="B2366" i="15" s="1"/>
  <c r="D2298" i="15" a="1"/>
  <c r="D2298" i="15" s="1"/>
  <c r="B99" i="15" a="1"/>
  <c r="B99" i="15" s="1"/>
  <c r="D2170" i="15" a="1"/>
  <c r="D2170" i="15" s="1"/>
  <c r="D1277" i="15" a="1"/>
  <c r="D1277" i="15" s="1"/>
  <c r="D1362" i="15" a="1"/>
  <c r="D1362" i="15" s="1"/>
  <c r="B1026" i="15" a="1"/>
  <c r="B1026" i="15" s="1"/>
  <c r="B2305" i="15" a="1"/>
  <c r="B2305" i="15" s="1"/>
  <c r="B1690" i="15" a="1"/>
  <c r="B1690" i="15" s="1"/>
  <c r="D2284" i="15" a="1"/>
  <c r="D2284" i="15" s="1"/>
  <c r="D2418" i="15" a="1"/>
  <c r="D2418" i="15" s="1"/>
  <c r="D514" i="15" a="1"/>
  <c r="D514" i="15" s="1"/>
  <c r="D784" i="15" a="1"/>
  <c r="D784" i="15" s="1"/>
  <c r="B1890" i="15" a="1"/>
  <c r="B1890" i="15" s="1"/>
  <c r="D2121" i="15" a="1"/>
  <c r="D2121" i="15" s="1"/>
  <c r="D1236" i="15" a="1"/>
  <c r="D1236" i="15" s="1"/>
  <c r="B573" i="15" a="1"/>
  <c r="B573" i="15" s="1"/>
  <c r="B233" i="15" a="1"/>
  <c r="B233" i="15" s="1"/>
  <c r="B335" i="15" a="1"/>
  <c r="B335" i="15" s="1"/>
  <c r="D2385" i="15" a="1"/>
  <c r="D2385" i="15" s="1"/>
  <c r="D2398" i="15" a="1"/>
  <c r="D2398" i="15" s="1"/>
  <c r="B390" i="15" a="1"/>
  <c r="B390" i="15" s="1"/>
  <c r="B330" i="15" a="1"/>
  <c r="B330" i="15" s="1"/>
  <c r="D1969" i="15" a="1"/>
  <c r="D1969" i="15" s="1"/>
  <c r="B1743" i="15" a="1"/>
  <c r="B1743" i="15" s="1"/>
  <c r="D822" i="15" a="1"/>
  <c r="D822" i="15" s="1"/>
  <c r="B173" i="15" a="1"/>
  <c r="B173" i="15" s="1"/>
  <c r="B2345" i="15" a="1"/>
  <c r="B2345" i="15" s="1"/>
  <c r="B30" i="15" a="1"/>
  <c r="B30" i="15" s="1"/>
  <c r="D1986" i="15" a="1"/>
  <c r="D1986" i="15" s="1"/>
  <c r="D2111" i="15" a="1"/>
  <c r="D2111" i="15" s="1"/>
  <c r="B458" i="15" a="1"/>
  <c r="B458" i="15" s="1"/>
  <c r="B1229" i="15" a="1"/>
  <c r="B1229" i="15" s="1"/>
  <c r="D1940" i="15" a="1"/>
  <c r="D1940" i="15" s="1"/>
  <c r="B164" i="15" a="1"/>
  <c r="B164" i="15" s="1"/>
  <c r="B1143" i="15" a="1"/>
  <c r="B1143" i="15" s="1"/>
  <c r="D2270" i="15" a="1"/>
  <c r="D2270" i="15" s="1"/>
  <c r="B68" i="15" a="1"/>
  <c r="B68" i="15" s="1"/>
  <c r="D493" i="15" a="1"/>
  <c r="D493" i="15" s="1"/>
  <c r="D1807" i="15" a="1"/>
  <c r="D1807" i="15" s="1"/>
  <c r="D1149" i="15" a="1"/>
  <c r="D1149" i="15" s="1"/>
  <c r="D382" i="15" a="1"/>
  <c r="D382" i="15" s="1"/>
  <c r="D940" i="15" a="1"/>
  <c r="D940" i="15" s="1"/>
  <c r="B2425" i="15" a="1"/>
  <c r="B2425" i="15" s="1"/>
  <c r="D1746" i="15" a="1"/>
  <c r="D1746" i="15" s="1"/>
  <c r="D2427" i="15" a="1"/>
  <c r="D2427" i="15" s="1"/>
  <c r="B300" i="15" a="1"/>
  <c r="B300" i="15" s="1"/>
  <c r="B1421" i="15" a="1"/>
  <c r="B1421" i="15" s="1"/>
  <c r="B2244" i="15" a="1"/>
  <c r="B2244" i="15" s="1"/>
  <c r="D1783" i="15" a="1"/>
  <c r="D1783" i="15" s="1"/>
  <c r="D1915" i="15" a="1"/>
  <c r="D1915" i="15" s="1"/>
  <c r="B1847" i="15" a="1"/>
  <c r="B1847" i="15" s="1"/>
  <c r="D15" i="15" a="1"/>
  <c r="D15" i="15" s="1"/>
  <c r="B1086" i="15" a="1"/>
  <c r="B1086" i="15" s="1"/>
  <c r="B1991" i="15" a="1"/>
  <c r="B1991" i="15" s="1"/>
  <c r="B84" i="15" a="1"/>
  <c r="B84" i="15" s="1"/>
  <c r="D2199" i="15" a="1"/>
  <c r="D2199" i="15" s="1"/>
  <c r="B185" i="15" a="1"/>
  <c r="B185" i="15" s="1"/>
  <c r="B783" i="15" a="1"/>
  <c r="B783" i="15" s="1"/>
  <c r="B2148" i="15" a="1"/>
  <c r="B2148" i="15" s="1"/>
  <c r="B1924" i="15" a="1"/>
  <c r="B1924" i="15" s="1"/>
  <c r="B1033" i="15" a="1"/>
  <c r="B1033" i="15" s="1"/>
  <c r="B1598" i="15" a="1"/>
  <c r="B1598" i="15" s="1"/>
  <c r="B893" i="15" a="1"/>
  <c r="B893" i="15" s="1"/>
  <c r="D526" i="15" a="1"/>
  <c r="D526" i="15" s="1"/>
  <c r="D1093" i="15" a="1"/>
  <c r="D1093" i="15" s="1"/>
  <c r="D1176" i="15" a="1"/>
  <c r="D1176" i="15" s="1"/>
  <c r="D1120" i="15" a="1"/>
  <c r="D1120" i="15" s="1"/>
  <c r="D300" i="15" a="1"/>
  <c r="D300" i="15" s="1"/>
  <c r="B2267" i="15" a="1"/>
  <c r="B2267" i="15" s="1"/>
  <c r="D2089" i="15" a="1"/>
  <c r="D2089" i="15" s="1"/>
  <c r="D1901" i="15" a="1"/>
  <c r="D1901" i="15" s="1"/>
  <c r="D803" i="15" a="1"/>
  <c r="D803" i="15" s="1"/>
  <c r="B875" i="15" a="1"/>
  <c r="B875" i="15" s="1"/>
  <c r="D2228" i="15" a="1"/>
  <c r="D2228" i="15" s="1"/>
  <c r="D609" i="15" a="1"/>
  <c r="D609" i="15" s="1"/>
  <c r="D2084" i="15" a="1"/>
  <c r="D2084" i="15" s="1"/>
  <c r="B1920" i="15" a="1"/>
  <c r="B1920" i="15" s="1"/>
  <c r="D2386" i="15" a="1"/>
  <c r="D2386" i="15" s="1"/>
  <c r="B1727" i="15" a="1"/>
  <c r="B1727" i="15" s="1"/>
  <c r="B228" i="15" a="1"/>
  <c r="B228" i="15" s="1"/>
  <c r="D895" i="15" a="1"/>
  <c r="D895" i="15" s="1"/>
  <c r="B79" i="15" a="1"/>
  <c r="B79" i="15" s="1"/>
  <c r="B1649" i="15" a="1"/>
  <c r="B1649" i="15" s="1"/>
  <c r="D2413" i="15" a="1"/>
  <c r="D2413" i="15" s="1"/>
  <c r="D1913" i="15" a="1"/>
  <c r="D1913" i="15" s="1"/>
  <c r="B1053" i="15" a="1"/>
  <c r="B1053" i="15" s="1"/>
  <c r="B1123" i="15" a="1"/>
  <c r="B1123" i="15" s="1"/>
  <c r="D2251" i="15" a="1"/>
  <c r="D2251" i="15" s="1"/>
  <c r="B481" i="15" a="1"/>
  <c r="B481" i="15" s="1"/>
  <c r="B2072" i="15" a="1"/>
  <c r="B2072" i="15" s="1"/>
  <c r="D464" i="15" a="1"/>
  <c r="D464" i="15" s="1"/>
  <c r="D1995" i="15" a="1"/>
  <c r="D1995" i="15" s="1"/>
  <c r="B1770" i="15" a="1"/>
  <c r="B1770" i="15" s="1"/>
  <c r="D2068" i="15" a="1"/>
  <c r="D2068" i="15" s="1"/>
  <c r="B857" i="15" a="1"/>
  <c r="B857" i="15" s="1"/>
  <c r="D2288" i="15" a="1"/>
  <c r="D2288" i="15" s="1"/>
  <c r="B1751" i="15" a="1"/>
  <c r="B1751" i="15" s="1"/>
  <c r="B754" i="15" a="1"/>
  <c r="B754" i="15" s="1"/>
  <c r="B1046" i="15" a="1"/>
  <c r="B1046" i="15" s="1"/>
  <c r="B90" i="15" a="1"/>
  <c r="B90" i="15" s="1"/>
  <c r="D2034" i="15" a="1"/>
  <c r="D2034" i="15" s="1"/>
  <c r="D650" i="15" a="1"/>
  <c r="D650" i="15" s="1"/>
  <c r="B1461" i="15" a="1"/>
  <c r="B1461" i="15" s="1"/>
  <c r="D2387" i="15" a="1"/>
  <c r="D2387" i="15" s="1"/>
  <c r="B1011" i="15" a="1"/>
  <c r="B1011" i="15" s="1"/>
  <c r="D1440" i="15" a="1"/>
  <c r="D1440" i="15" s="1"/>
  <c r="B593" i="15" a="1"/>
  <c r="B593" i="15" s="1"/>
  <c r="D1230" i="15" a="1"/>
  <c r="D1230" i="15" s="1"/>
  <c r="D2354" i="15" a="1"/>
  <c r="D2354" i="15" s="1"/>
  <c r="B400" i="15" a="1"/>
  <c r="B400" i="15" s="1"/>
  <c r="D1343" i="15" a="1"/>
  <c r="D1343" i="15" s="1"/>
  <c r="B382" i="15" a="1"/>
  <c r="B382" i="15" s="1"/>
  <c r="B1367" i="15" a="1"/>
  <c r="B1367" i="15" s="1"/>
  <c r="D1839" i="15" a="1"/>
  <c r="D1839" i="15" s="1"/>
  <c r="B467" i="15" a="1"/>
  <c r="B467" i="15" s="1"/>
  <c r="D2192" i="15" a="1"/>
  <c r="D2192" i="15" s="1"/>
  <c r="D680" i="15" a="1"/>
  <c r="D680" i="15" s="1"/>
  <c r="D667" i="15" a="1"/>
  <c r="D667" i="15" s="1"/>
  <c r="B2399" i="15" a="1"/>
  <c r="B2399" i="15" s="1"/>
  <c r="D1835" i="15" a="1"/>
  <c r="D1835" i="15" s="1"/>
  <c r="B2401" i="15" a="1"/>
  <c r="B2401" i="15" s="1"/>
  <c r="D1870" i="15" a="1"/>
  <c r="D1870" i="15" s="1"/>
  <c r="B2161" i="15" a="1"/>
  <c r="B2161" i="15" s="1"/>
  <c r="B768" i="15" a="1"/>
  <c r="B768" i="15" s="1"/>
  <c r="B1175" i="15" a="1"/>
  <c r="B1175" i="15" s="1"/>
  <c r="D1765" i="15" a="1"/>
  <c r="D1765" i="15" s="1"/>
  <c r="B802" i="15" a="1"/>
  <c r="B802" i="15" s="1"/>
  <c r="D2182" i="15" a="1"/>
  <c r="D2182" i="15" s="1"/>
  <c r="D1206" i="15" a="1"/>
  <c r="D1206" i="15" s="1"/>
  <c r="D2410" i="15" a="1"/>
  <c r="D2410" i="15" s="1"/>
  <c r="B1296" i="15" a="1"/>
  <c r="B1296" i="15" s="1"/>
  <c r="D1568" i="15" a="1"/>
  <c r="D1568" i="15" s="1"/>
  <c r="D2056" i="15" a="1"/>
  <c r="D2056" i="15" s="1"/>
  <c r="D968" i="15" a="1"/>
  <c r="D968" i="15" s="1"/>
  <c r="B35" i="15" a="1"/>
  <c r="B35" i="15" s="1"/>
  <c r="B620" i="15" a="1"/>
  <c r="B620" i="15" s="1"/>
  <c r="D1751" i="15" a="1"/>
  <c r="D1751" i="15" s="1"/>
  <c r="B432" i="15" a="1"/>
  <c r="B432" i="15" s="1"/>
  <c r="B1633" i="15" a="1"/>
  <c r="B1633" i="15" s="1"/>
  <c r="B1886" i="15" a="1"/>
  <c r="B1886" i="15" s="1"/>
  <c r="B65" i="15" a="1"/>
  <c r="B65" i="15" s="1"/>
  <c r="B353" i="15" a="1"/>
  <c r="B353" i="15" s="1"/>
  <c r="B2342" i="15" a="1"/>
  <c r="B2342" i="15" s="1"/>
  <c r="B836" i="15" a="1"/>
  <c r="B836" i="15" s="1"/>
  <c r="D1781" i="15" a="1"/>
  <c r="D1781" i="15" s="1"/>
  <c r="D1716" i="15" a="1"/>
  <c r="D1716" i="15" s="1"/>
  <c r="D584" i="15" a="1"/>
  <c r="D584" i="15" s="1"/>
  <c r="B922" i="15" a="1"/>
  <c r="B922" i="15" s="1"/>
  <c r="D990" i="15" a="1"/>
  <c r="D990" i="15" s="1"/>
  <c r="D1364" i="15" a="1"/>
  <c r="D1364" i="15" s="1"/>
  <c r="B1287" i="15" a="1"/>
  <c r="B1287" i="15" s="1"/>
  <c r="D613" i="15" a="1"/>
  <c r="D613" i="15" s="1"/>
  <c r="B1117" i="15" a="1"/>
  <c r="B1117" i="15" s="1"/>
  <c r="D879" i="15" a="1"/>
  <c r="D879" i="15" s="1"/>
  <c r="D966" i="15" a="1"/>
  <c r="D966" i="15" s="1"/>
  <c r="B1104" i="15" a="1"/>
  <c r="B1104" i="15" s="1"/>
  <c r="D2112" i="15" a="1"/>
  <c r="D2112" i="15" s="1"/>
  <c r="B2015" i="15" a="1"/>
  <c r="B2015" i="15" s="1"/>
  <c r="B1560" i="15" a="1"/>
  <c r="B1560" i="15" s="1"/>
  <c r="B2202" i="15" a="1"/>
  <c r="B2202" i="15" s="1"/>
  <c r="B658" i="15" a="1"/>
  <c r="B658" i="15" s="1"/>
  <c r="B2211" i="15" a="1"/>
  <c r="B2211" i="15" s="1"/>
  <c r="D1432" i="15" a="1"/>
  <c r="D1432" i="15" s="1"/>
  <c r="D1253" i="15" a="1"/>
  <c r="D1253" i="15" s="1"/>
  <c r="B878" i="15" a="1"/>
  <c r="B878" i="15" s="1"/>
  <c r="D1622" i="15" a="1"/>
  <c r="D1622" i="15" s="1"/>
  <c r="D591" i="15" a="1"/>
  <c r="D591" i="15" s="1"/>
  <c r="B364" i="15" a="1"/>
  <c r="B364" i="15" s="1"/>
  <c r="B594" i="15" a="1"/>
  <c r="B594" i="15" s="1"/>
  <c r="B1703" i="15" a="1"/>
  <c r="B1703" i="15" s="1"/>
  <c r="B567" i="15" a="1"/>
  <c r="B567" i="15" s="1"/>
  <c r="B449" i="15" a="1"/>
  <c r="B449" i="15" s="1"/>
  <c r="B1998" i="15" a="1"/>
  <c r="B1998" i="15" s="1"/>
  <c r="B1463" i="15" a="1"/>
  <c r="B1463" i="15" s="1"/>
  <c r="B309" i="15" a="1"/>
  <c r="B309" i="15" s="1"/>
  <c r="B2231" i="15" a="1"/>
  <c r="B2231" i="15" s="1"/>
  <c r="B2394" i="15" a="1"/>
  <c r="B2394" i="15" s="1"/>
  <c r="D606" i="15" a="1"/>
  <c r="D606" i="15" s="1"/>
  <c r="D487" i="15" a="1"/>
  <c r="D487" i="15" s="1"/>
  <c r="D2195" i="15" a="1"/>
  <c r="D2195" i="15" s="1"/>
  <c r="B1630" i="15" a="1"/>
  <c r="B1630" i="15" s="1"/>
  <c r="D1766" i="15" a="1"/>
  <c r="D1766" i="15" s="1"/>
  <c r="D2094" i="15" a="1"/>
  <c r="D2094" i="15" s="1"/>
  <c r="D1908" i="15" a="1"/>
  <c r="D1908" i="15" s="1"/>
  <c r="B172" i="15" a="1"/>
  <c r="B172" i="15" s="1"/>
  <c r="D2155" i="15" a="1"/>
  <c r="D2155" i="15" s="1"/>
  <c r="D1683" i="15" a="1"/>
  <c r="D1683" i="15" s="1"/>
  <c r="B1393" i="15" a="1"/>
  <c r="B1393" i="15" s="1"/>
  <c r="D1048" i="15" a="1"/>
  <c r="D1048" i="15" s="1"/>
  <c r="D2394" i="15" a="1"/>
  <c r="D2394" i="15" s="1"/>
  <c r="D397" i="15" a="1"/>
  <c r="D397" i="15" s="1"/>
  <c r="D1116" i="15" a="1"/>
  <c r="D1116" i="15" s="1"/>
  <c r="D1579" i="15" a="1"/>
  <c r="D1579" i="15" s="1"/>
  <c r="B210" i="15" a="1"/>
  <c r="B210" i="15" s="1"/>
  <c r="B426" i="15" a="1"/>
  <c r="B426" i="15" s="1"/>
  <c r="D2130" i="15" a="1"/>
  <c r="D2130" i="15" s="1"/>
  <c r="D1089" i="15" a="1"/>
  <c r="D1089" i="15" s="1"/>
  <c r="B299" i="15" a="1"/>
  <c r="B299" i="15" s="1"/>
  <c r="B483" i="15" a="1"/>
  <c r="B483" i="15" s="1"/>
  <c r="B533" i="15" a="1"/>
  <c r="B533" i="15" s="1"/>
  <c r="B2071" i="15" a="1"/>
  <c r="B2071" i="15" s="1"/>
  <c r="D2108" i="15" a="1"/>
  <c r="D2108" i="15" s="1"/>
  <c r="B438" i="15" a="1"/>
  <c r="B438" i="15" s="1"/>
  <c r="B63" i="15" a="1"/>
  <c r="B63" i="15" s="1"/>
  <c r="D2239" i="15" a="1"/>
  <c r="D2239" i="15" s="1"/>
  <c r="D78" i="15" a="1"/>
  <c r="D78" i="15" s="1"/>
  <c r="D130" i="15" a="1"/>
  <c r="D130" i="15" s="1"/>
  <c r="D1761" i="15" a="1"/>
  <c r="D1761" i="15" s="1"/>
  <c r="D1677" i="15" a="1"/>
  <c r="D1677" i="15" s="1"/>
  <c r="B619" i="15" a="1"/>
  <c r="B619" i="15" s="1"/>
  <c r="B905" i="15" a="1"/>
  <c r="B905" i="15" s="1"/>
  <c r="B1301" i="15" a="1"/>
  <c r="B1301" i="15" s="1"/>
  <c r="D349" i="15" a="1"/>
  <c r="D349" i="15" s="1"/>
  <c r="B2392" i="15" a="1"/>
  <c r="B2392" i="15" s="1"/>
  <c r="B2299" i="15" a="1"/>
  <c r="B2299" i="15" s="1"/>
  <c r="B1223" i="15" a="1"/>
  <c r="B1223" i="15" s="1"/>
  <c r="B85" i="15" a="1"/>
  <c r="B85" i="15" s="1"/>
  <c r="B1298" i="15" a="1"/>
  <c r="B1298" i="15" s="1"/>
  <c r="B2418" i="15" a="1"/>
  <c r="B2418" i="15" s="1"/>
  <c r="B2019" i="15" a="1"/>
  <c r="B2019" i="15" s="1"/>
  <c r="B1725" i="15" a="1"/>
  <c r="B1725" i="15" s="1"/>
  <c r="B435" i="15" a="1"/>
  <c r="B435" i="15" s="1"/>
  <c r="D2401" i="15" a="1"/>
  <c r="D2401" i="15" s="1"/>
  <c r="D2136" i="15" a="1"/>
  <c r="D2136" i="15" s="1"/>
  <c r="B238" i="15" a="1"/>
  <c r="B238" i="15" s="1"/>
  <c r="D1594" i="15" a="1"/>
  <c r="D1594" i="15" s="1"/>
  <c r="B600" i="15" a="1"/>
  <c r="B600" i="15" s="1"/>
  <c r="B1572" i="15" a="1"/>
  <c r="B1572" i="15" s="1"/>
  <c r="D1342" i="15" a="1"/>
  <c r="D1342" i="15" s="1"/>
  <c r="B1044" i="15" a="1"/>
  <c r="B1044" i="15" s="1"/>
  <c r="B2182" i="15" a="1"/>
  <c r="B2182" i="15" s="1"/>
  <c r="D1026" i="15" a="1"/>
  <c r="D1026" i="15" s="1"/>
  <c r="B186" i="15" a="1"/>
  <c r="B186" i="15" s="1"/>
  <c r="B1977" i="15" a="1"/>
  <c r="B1977" i="15" s="1"/>
  <c r="B860" i="15" a="1"/>
  <c r="B860" i="15" s="1"/>
  <c r="B1262" i="15" a="1"/>
  <c r="B1262" i="15" s="1"/>
  <c r="B2333" i="15" a="1"/>
  <c r="B2333" i="15" s="1"/>
  <c r="B33" i="15" a="1"/>
  <c r="B33" i="15" s="1"/>
  <c r="D2309" i="15" a="1"/>
  <c r="D2309" i="15" s="1"/>
  <c r="D2357" i="15" a="1"/>
  <c r="D2357" i="15" s="1"/>
  <c r="D1462" i="15" a="1"/>
  <c r="D1462" i="15" s="1"/>
  <c r="D1278" i="15" a="1"/>
  <c r="D1278" i="15" s="1"/>
  <c r="B2313" i="15" a="1"/>
  <c r="B2313" i="15" s="1"/>
  <c r="D951" i="15" a="1"/>
  <c r="D951" i="15" s="1"/>
  <c r="D672" i="15" a="1"/>
  <c r="D672" i="15" s="1"/>
  <c r="D442" i="15" a="1"/>
  <c r="D442" i="15" s="1"/>
  <c r="D1315" i="15" a="1"/>
  <c r="D1315" i="15" s="1"/>
  <c r="B2197" i="15" a="1"/>
  <c r="B2197" i="15" s="1"/>
  <c r="B1605" i="15" a="1"/>
  <c r="B1605" i="15" s="1"/>
  <c r="D2276" i="15" a="1"/>
  <c r="D2276" i="15" s="1"/>
  <c r="B1392" i="15" a="1"/>
  <c r="B1392" i="15" s="1"/>
  <c r="D2175" i="15" a="1"/>
  <c r="D2175" i="15" s="1"/>
  <c r="D1831" i="15" a="1"/>
  <c r="D1831" i="15" s="1"/>
  <c r="B106" i="15" a="1"/>
  <c r="B106" i="15" s="1"/>
  <c r="B719" i="15" a="1"/>
  <c r="B719" i="15" s="1"/>
  <c r="D1623" i="15" a="1"/>
  <c r="D1623" i="15" s="1"/>
  <c r="D1180" i="15" a="1"/>
  <c r="D1180" i="15" s="1"/>
  <c r="D1977" i="15" a="1"/>
  <c r="D1977" i="15" s="1"/>
  <c r="B1099" i="15" a="1"/>
  <c r="B1099" i="15" s="1"/>
  <c r="B2348" i="15" a="1"/>
  <c r="B2348" i="15" s="1"/>
  <c r="B155" i="15" a="1"/>
  <c r="B155" i="15" s="1"/>
  <c r="B180" i="15" a="1"/>
  <c r="B180" i="15" s="1"/>
  <c r="D1752" i="15" a="1"/>
  <c r="D1752" i="15" s="1"/>
  <c r="D2378" i="15" a="1"/>
  <c r="D2378" i="15" s="1"/>
  <c r="D2406" i="15" a="1"/>
  <c r="D2406" i="15" s="1"/>
  <c r="D2241" i="15" a="1"/>
  <c r="D2241" i="15" s="1"/>
  <c r="B193" i="15" a="1"/>
  <c r="B193" i="15" s="1"/>
  <c r="D1454" i="15" a="1"/>
  <c r="D1454" i="15" s="1"/>
  <c r="B1686" i="15" a="1"/>
  <c r="B1686" i="15" s="1"/>
  <c r="D1457" i="15" a="1"/>
  <c r="D1457" i="15" s="1"/>
  <c r="D2246" i="15" a="1"/>
  <c r="D2246" i="15" s="1"/>
  <c r="D2430" i="15" a="1"/>
  <c r="D2430" i="15" s="1"/>
  <c r="B283" i="15" a="1"/>
  <c r="B283" i="15" s="1"/>
  <c r="B285" i="15" a="1"/>
  <c r="B285" i="15" s="1"/>
  <c r="B1111" i="15" a="1"/>
  <c r="B1111" i="15" s="1"/>
  <c r="B651" i="15" a="1"/>
  <c r="B651" i="15" s="1"/>
  <c r="B2068" i="15" a="1"/>
  <c r="B2068" i="15" s="1"/>
  <c r="B930" i="15" a="1"/>
  <c r="B930" i="15" s="1"/>
  <c r="D1334" i="15" a="1"/>
  <c r="D1334" i="15" s="1"/>
  <c r="B548" i="15" a="1"/>
  <c r="B548" i="15" s="1"/>
  <c r="B690" i="15" a="1"/>
  <c r="B690" i="15" s="1"/>
  <c r="B1152" i="15" a="1"/>
  <c r="B1152" i="15" s="1"/>
  <c r="D953" i="15" a="1"/>
  <c r="D953" i="15" s="1"/>
  <c r="B597" i="15" a="1"/>
  <c r="B597" i="15" s="1"/>
  <c r="B1570" i="15" a="1"/>
  <c r="B1570" i="15" s="1"/>
  <c r="D1511" i="15" a="1"/>
  <c r="D1511" i="15" s="1"/>
  <c r="D1693" i="15" a="1"/>
  <c r="D1693" i="15" s="1"/>
  <c r="B1008" i="15" a="1"/>
  <c r="B1008" i="15" s="1"/>
  <c r="B1062" i="15" a="1"/>
  <c r="B1062" i="15" s="1"/>
  <c r="D411" i="15" a="1"/>
  <c r="D411" i="15" s="1"/>
  <c r="B526" i="15" a="1"/>
  <c r="B526" i="15" s="1"/>
  <c r="B97" i="15" a="1"/>
  <c r="B97" i="15" s="1"/>
  <c r="D1580" i="15" a="1"/>
  <c r="D1580" i="15" s="1"/>
  <c r="D550" i="15" a="1"/>
  <c r="D550" i="15" s="1"/>
  <c r="D1333" i="15" a="1"/>
  <c r="D1333" i="15" s="1"/>
  <c r="D67" i="15" a="1"/>
  <c r="D67" i="15" s="1"/>
  <c r="B480" i="15" a="1"/>
  <c r="B480" i="15" s="1"/>
  <c r="B917" i="15" a="1"/>
  <c r="B917" i="15" s="1"/>
  <c r="B356" i="15" a="1"/>
  <c r="B356" i="15" s="1"/>
  <c r="D2266" i="15" a="1"/>
  <c r="D2266" i="15" s="1"/>
  <c r="D579" i="15" a="1"/>
  <c r="D579" i="15" s="1"/>
  <c r="B1200" i="15" a="1"/>
  <c r="B1200" i="15" s="1"/>
  <c r="B1168" i="15" a="1"/>
  <c r="B1168" i="15" s="1"/>
  <c r="D698" i="15" a="1"/>
  <c r="D698" i="15" s="1"/>
  <c r="B1224" i="15" a="1"/>
  <c r="B1224" i="15" s="1"/>
  <c r="B2315" i="15" a="1"/>
  <c r="B2315" i="15" s="1"/>
  <c r="D426" i="15" a="1"/>
  <c r="D426" i="15" s="1"/>
  <c r="D2353" i="15" a="1"/>
  <c r="D2353" i="15" s="1"/>
  <c r="D738" i="15" a="1"/>
  <c r="D738" i="15" s="1"/>
  <c r="B654" i="15" a="1"/>
  <c r="B654" i="15" s="1"/>
  <c r="D603" i="15" a="1"/>
  <c r="D603" i="15" s="1"/>
  <c r="D2060" i="15" a="1"/>
  <c r="D2060" i="15" s="1"/>
  <c r="B57" i="15" a="1"/>
  <c r="B57" i="15" s="1"/>
  <c r="D2368" i="15" a="1"/>
  <c r="D2368" i="15" s="1"/>
  <c r="B324" i="15" a="1"/>
  <c r="B324" i="15" s="1"/>
  <c r="B1213" i="15" a="1"/>
  <c r="B1213" i="15" s="1"/>
  <c r="B943" i="15" a="1"/>
  <c r="B943" i="15" s="1"/>
  <c r="D792" i="15" a="1"/>
  <c r="D792" i="15" s="1"/>
  <c r="D228" i="15" a="1"/>
  <c r="D228" i="15" s="1"/>
  <c r="D2236" i="15" a="1"/>
  <c r="D2236" i="15" s="1"/>
  <c r="B1347" i="15" a="1"/>
  <c r="B1347" i="15" s="1"/>
  <c r="B1415" i="15" a="1"/>
  <c r="B1415" i="15" s="1"/>
  <c r="D956" i="15" a="1"/>
  <c r="D956" i="15" s="1"/>
  <c r="B261" i="15" a="1"/>
  <c r="B261" i="15" s="1"/>
  <c r="D386" i="15" a="1"/>
  <c r="D386" i="15" s="1"/>
  <c r="D1483" i="15" a="1"/>
  <c r="D1483" i="15" s="1"/>
  <c r="B2288" i="15" a="1"/>
  <c r="B2288" i="15" s="1"/>
  <c r="D1370" i="15" a="1"/>
  <c r="D1370" i="15" s="1"/>
  <c r="B2004" i="15" a="1"/>
  <c r="B2004" i="15" s="1"/>
  <c r="D1671" i="15" a="1"/>
  <c r="D1671" i="15" s="1"/>
  <c r="B1587" i="15" a="1"/>
  <c r="B1587" i="15" s="1"/>
  <c r="D2132" i="15" a="1"/>
  <c r="D2132" i="15" s="1"/>
  <c r="D1829" i="15" a="1"/>
  <c r="D1829" i="15" s="1"/>
  <c r="B2039" i="15" a="1"/>
  <c r="B2039" i="15" s="1"/>
  <c r="B105" i="15" a="1"/>
  <c r="B105" i="15" s="1"/>
  <c r="B527" i="15" a="1"/>
  <c r="B527" i="15" s="1"/>
  <c r="D1744" i="15" a="1"/>
  <c r="D1744" i="15" s="1"/>
  <c r="D1808" i="15" a="1"/>
  <c r="D1808" i="15" s="1"/>
  <c r="D1570" i="15" a="1"/>
  <c r="D1570" i="15" s="1"/>
  <c r="D1599" i="15" a="1"/>
  <c r="D1599" i="15" s="1"/>
  <c r="B485" i="15" a="1"/>
  <c r="B485" i="15" s="1"/>
  <c r="B366" i="15" a="1"/>
  <c r="B366" i="15" s="1"/>
  <c r="D1023" i="15" a="1"/>
  <c r="D1023" i="15" s="1"/>
  <c r="B1364" i="15" a="1"/>
  <c r="B1364" i="15" s="1"/>
  <c r="B1567" i="15" a="1"/>
  <c r="B1567" i="15" s="1"/>
  <c r="D1079" i="15" a="1"/>
  <c r="D1079" i="15" s="1"/>
  <c r="D1572" i="15" a="1"/>
  <c r="D1572" i="15" s="1"/>
  <c r="D2296" i="15" a="1"/>
  <c r="D2296" i="15" s="1"/>
  <c r="B2008" i="15" a="1"/>
  <c r="B2008" i="15" s="1"/>
  <c r="B411" i="15" a="1"/>
  <c r="B411" i="15" s="1"/>
  <c r="B2046" i="15" a="1"/>
  <c r="B2046" i="15" s="1"/>
  <c r="B1705" i="15" a="1"/>
  <c r="B1705" i="15" s="1"/>
  <c r="D2367" i="15" a="1"/>
  <c r="D2367" i="15" s="1"/>
  <c r="D1803" i="15" a="1"/>
  <c r="D1803" i="15" s="1"/>
  <c r="D403" i="15" a="1"/>
  <c r="D403" i="15" s="1"/>
  <c r="B2438" i="15" a="1"/>
  <c r="B2438" i="15" s="1"/>
  <c r="D560" i="15" a="1"/>
  <c r="D560" i="15" s="1"/>
  <c r="B2220" i="15" a="1"/>
  <c r="B2220" i="15" s="1"/>
  <c r="B1854" i="15" a="1"/>
  <c r="B1854" i="15" s="1"/>
  <c r="B2434" i="15" a="1"/>
  <c r="B2434" i="15" s="1"/>
  <c r="B2236" i="15" a="1"/>
  <c r="B2236" i="15" s="1"/>
  <c r="B633" i="15" a="1"/>
  <c r="B633" i="15" s="1"/>
  <c r="D1471" i="15" a="1"/>
  <c r="D1471" i="15" s="1"/>
  <c r="D1860" i="15" a="1"/>
  <c r="D1860" i="15" s="1"/>
  <c r="D1748" i="15" a="1"/>
  <c r="D1748" i="15" s="1"/>
  <c r="D1688" i="15" a="1"/>
  <c r="D1688" i="15" s="1"/>
  <c r="B326" i="15" a="1"/>
  <c r="B326" i="15" s="1"/>
  <c r="B223" i="15" a="1"/>
  <c r="B223" i="15" s="1"/>
  <c r="D1830" i="15" a="1"/>
  <c r="D1830" i="15" s="1"/>
  <c r="B1437" i="15" a="1"/>
  <c r="B1437" i="15" s="1"/>
  <c r="D381" i="15" a="1"/>
  <c r="D381" i="15" s="1"/>
  <c r="D2144" i="15" a="1"/>
  <c r="D2144" i="15" s="1"/>
  <c r="D387" i="15" a="1"/>
  <c r="D387" i="15" s="1"/>
  <c r="B698" i="15" a="1"/>
  <c r="B698" i="15" s="1"/>
  <c r="B1358" i="15" a="1"/>
  <c r="B1358" i="15" s="1"/>
  <c r="B64" i="15" a="1"/>
  <c r="B64" i="15" s="1"/>
  <c r="D1909" i="15" a="1"/>
  <c r="D1909" i="15" s="1"/>
  <c r="B1925" i="15" a="1"/>
  <c r="B1925" i="15" s="1"/>
  <c r="B1646" i="15" a="1"/>
  <c r="B1646" i="15" s="1"/>
  <c r="D1898" i="15" a="1"/>
  <c r="D1898" i="15" s="1"/>
  <c r="B2295" i="15" a="1"/>
  <c r="B2295" i="15" s="1"/>
  <c r="B187" i="15" a="1"/>
  <c r="B187" i="15" s="1"/>
  <c r="D1926" i="15" a="1"/>
  <c r="D1926" i="15" s="1"/>
  <c r="D2255" i="15" a="1"/>
  <c r="D2255" i="15" s="1"/>
  <c r="D73" i="15" a="1"/>
  <c r="D73" i="15" s="1"/>
  <c r="B1913" i="15" a="1"/>
  <c r="B1913" i="15" s="1"/>
  <c r="D1877" i="15" a="1"/>
  <c r="D1877" i="15" s="1"/>
  <c r="D1003" i="15" a="1"/>
  <c r="D1003" i="15" s="1"/>
  <c r="D1887" i="15" a="1"/>
  <c r="D1887" i="15" s="1"/>
  <c r="D1747" i="15" a="1"/>
  <c r="D1747" i="15" s="1"/>
  <c r="B280" i="15" a="1"/>
  <c r="B280" i="15" s="1"/>
  <c r="B1039" i="15" a="1"/>
  <c r="B1039" i="15" s="1"/>
  <c r="B1466" i="15" a="1"/>
  <c r="B1466" i="15" s="1"/>
  <c r="D2046" i="15" a="1"/>
  <c r="D2046" i="15" s="1"/>
  <c r="B1314" i="15" a="1"/>
  <c r="B1314" i="15" s="1"/>
  <c r="D1424" i="15" a="1"/>
  <c r="D1424" i="15" s="1"/>
  <c r="D1263" i="15" a="1"/>
  <c r="D1263" i="15" s="1"/>
  <c r="B1384" i="15" a="1"/>
  <c r="B1384" i="15" s="1"/>
  <c r="D1922" i="15" a="1"/>
  <c r="D1922" i="15" s="1"/>
  <c r="B2151" i="15" a="1"/>
  <c r="B2151" i="15" s="1"/>
  <c r="D754" i="15" a="1"/>
  <c r="D754" i="15" s="1"/>
  <c r="D1469" i="15" a="1"/>
  <c r="D1469" i="15" s="1"/>
  <c r="D1039" i="15" a="1"/>
  <c r="D1039" i="15" s="1"/>
  <c r="D2433" i="15" a="1"/>
  <c r="D2433" i="15" s="1"/>
  <c r="B1872" i="15" a="1"/>
  <c r="B1872" i="15" s="1"/>
  <c r="D1654" i="15" a="1"/>
  <c r="D1654" i="15" s="1"/>
  <c r="B38" i="15" a="1"/>
  <c r="B38" i="15" s="1"/>
  <c r="B251" i="15" a="1"/>
  <c r="B251" i="15" s="1"/>
  <c r="D1264" i="15" a="1"/>
  <c r="D1264" i="15" s="1"/>
  <c r="B22" i="15" a="1"/>
  <c r="B22" i="15" s="1"/>
  <c r="D185" i="15" a="1"/>
  <c r="D185" i="15" s="1"/>
  <c r="B1131" i="15" a="1"/>
  <c r="B1131" i="15" s="1"/>
  <c r="B2290" i="15" a="1"/>
  <c r="B2290" i="15" s="1"/>
  <c r="B1161" i="15" a="1"/>
  <c r="B1161" i="15" s="1"/>
  <c r="D2235" i="15" a="1"/>
  <c r="D2235" i="15" s="1"/>
  <c r="D768" i="15" a="1"/>
  <c r="D768" i="15" s="1"/>
  <c r="B1459" i="15" a="1"/>
  <c r="B1459" i="15" s="1"/>
  <c r="B937" i="15" a="1"/>
  <c r="B937" i="15" s="1"/>
  <c r="D29" i="15" a="1"/>
  <c r="D29" i="15" s="1"/>
  <c r="B1992" i="15" a="1"/>
  <c r="B1992" i="15" s="1"/>
  <c r="D1925" i="15" a="1"/>
  <c r="D1925" i="15" s="1"/>
  <c r="D2334" i="15" a="1"/>
  <c r="D2334" i="15" s="1"/>
  <c r="B36" i="15" a="1"/>
  <c r="B36" i="15" s="1"/>
  <c r="B752" i="15" a="1"/>
  <c r="B752" i="15" s="1"/>
  <c r="B1902" i="15" a="1"/>
  <c r="B1902" i="15" s="1"/>
  <c r="D1706" i="15" a="1"/>
  <c r="D1706" i="15" s="1"/>
  <c r="D2045" i="15" a="1"/>
  <c r="D2045" i="15" s="1"/>
  <c r="D1855" i="15" a="1"/>
  <c r="D1855" i="15" s="1"/>
  <c r="D1946" i="15" a="1"/>
  <c r="D1946" i="15" s="1"/>
  <c r="B1883" i="15" a="1"/>
  <c r="B1883" i="15" s="1"/>
  <c r="D976" i="15" a="1"/>
  <c r="D976" i="15" s="1"/>
  <c r="B1185" i="15" a="1"/>
  <c r="B1185" i="15" s="1"/>
  <c r="D252" i="15" a="1"/>
  <c r="D252" i="15" s="1"/>
  <c r="D1629" i="15" a="1"/>
  <c r="D1629" i="15" s="1"/>
  <c r="B2038" i="15" a="1"/>
  <c r="B2038" i="15" s="1"/>
  <c r="B1147" i="15" a="1"/>
  <c r="B1147" i="15" s="1"/>
  <c r="D1082" i="15" a="1"/>
  <c r="D1082" i="15" s="1"/>
  <c r="D1409" i="15" a="1"/>
  <c r="D1409" i="15" s="1"/>
  <c r="D1461" i="15" a="1"/>
  <c r="D1461" i="15" s="1"/>
  <c r="B423" i="15" a="1"/>
  <c r="B423" i="15" s="1"/>
  <c r="D679" i="15" a="1"/>
  <c r="D679" i="15" s="1"/>
  <c r="B496" i="15" a="1"/>
  <c r="B496" i="15" s="1"/>
  <c r="B2083" i="15" a="1"/>
  <c r="B2083" i="15" s="1"/>
  <c r="D1449" i="15" a="1"/>
  <c r="D1449" i="15" s="1"/>
  <c r="D1012" i="15" a="1"/>
  <c r="D1012" i="15" s="1"/>
  <c r="D1566" i="15" a="1"/>
  <c r="D1566" i="15" s="1"/>
  <c r="D559" i="15" a="1"/>
  <c r="D559" i="15" s="1"/>
  <c r="B76" i="15" a="1"/>
  <c r="B76" i="15" s="1"/>
  <c r="B717" i="15" a="1"/>
  <c r="B717" i="15" s="1"/>
  <c r="D1617" i="15" a="1"/>
  <c r="D1617" i="15" s="1"/>
  <c r="B87" i="15" a="1"/>
  <c r="B87" i="15" s="1"/>
  <c r="B24" i="15" a="1"/>
  <c r="B24" i="15" s="1"/>
  <c r="D492" i="15" a="1"/>
  <c r="D492" i="15" s="1"/>
  <c r="D1798" i="15" a="1"/>
  <c r="D1798" i="15" s="1"/>
  <c r="B1022" i="15" a="1"/>
  <c r="B1022" i="15" s="1"/>
  <c r="D1612" i="15" a="1"/>
  <c r="D1612" i="15" s="1"/>
  <c r="D1978" i="15" a="1"/>
  <c r="D1978" i="15" s="1"/>
  <c r="D2238" i="15" a="1"/>
  <c r="D2238" i="15" s="1"/>
  <c r="B365" i="15" a="1"/>
  <c r="B365" i="15" s="1"/>
  <c r="B1032" i="15" a="1"/>
  <c r="B1032" i="15" s="1"/>
  <c r="B2213" i="15" a="1"/>
  <c r="B2213" i="15" s="1"/>
  <c r="B1624" i="15" a="1"/>
  <c r="B1624" i="15" s="1"/>
  <c r="B1909" i="15" a="1"/>
  <c r="B1909" i="15" s="1"/>
  <c r="D1832" i="15" a="1"/>
  <c r="D1832" i="15" s="1"/>
  <c r="D645" i="15" a="1"/>
  <c r="D645" i="15" s="1"/>
  <c r="D1846" i="15" a="1"/>
  <c r="D1846" i="15" s="1"/>
  <c r="B1639" i="15" a="1"/>
  <c r="B1639" i="15" s="1"/>
  <c r="D1101" i="15" a="1"/>
  <c r="D1101" i="15" s="1"/>
  <c r="B1448" i="15" a="1"/>
  <c r="B1448" i="15" s="1"/>
  <c r="B798" i="15" a="1"/>
  <c r="B798" i="15" s="1"/>
  <c r="B1137" i="15" a="1"/>
  <c r="B1137" i="15" s="1"/>
  <c r="B2173" i="15" a="1"/>
  <c r="B2173" i="15" s="1"/>
  <c r="D921" i="15" a="1"/>
  <c r="D921" i="15" s="1"/>
  <c r="B1780" i="15" a="1"/>
  <c r="B1780" i="15" s="1"/>
  <c r="D1789" i="15" a="1"/>
  <c r="D1789" i="15" s="1"/>
  <c r="B1088" i="15" a="1"/>
  <c r="B1088" i="15" s="1"/>
  <c r="B1912" i="15" a="1"/>
  <c r="B1912" i="15" s="1"/>
  <c r="D2322" i="15" a="1"/>
  <c r="D2322" i="15" s="1"/>
  <c r="B571" i="15" a="1"/>
  <c r="B571" i="15" s="1"/>
  <c r="D150" i="15" a="1"/>
  <c r="D150" i="15" s="1"/>
  <c r="B2069" i="15" a="1"/>
  <c r="B2069" i="15" s="1"/>
  <c r="B1273" i="15" a="1"/>
  <c r="B1273" i="15" s="1"/>
  <c r="B1822" i="15" a="1"/>
  <c r="B1822" i="15" s="1"/>
  <c r="D1669" i="15" a="1"/>
  <c r="D1669" i="15" s="1"/>
  <c r="D763" i="15" a="1"/>
  <c r="D763" i="15" s="1"/>
  <c r="D2227" i="15" a="1"/>
  <c r="D2227" i="15" s="1"/>
  <c r="B623" i="15" a="1"/>
  <c r="B623" i="15" s="1"/>
  <c r="B1345" i="15" a="1"/>
  <c r="B1345" i="15" s="1"/>
  <c r="B2281" i="15" a="1"/>
  <c r="B2281" i="15" s="1"/>
  <c r="D911" i="15" a="1"/>
  <c r="D911" i="15" s="1"/>
  <c r="D1299" i="15" a="1"/>
  <c r="D1299" i="15" s="1"/>
  <c r="D2267" i="15" a="1"/>
  <c r="D2267" i="15" s="1"/>
  <c r="B971" i="15" a="1"/>
  <c r="B971" i="15" s="1"/>
  <c r="B91" i="15" a="1"/>
  <c r="B91" i="15" s="1"/>
  <c r="D1336" i="15" a="1"/>
  <c r="D1336" i="15" s="1"/>
  <c r="B1403" i="15" a="1"/>
  <c r="B1403" i="15" s="1"/>
  <c r="D1008" i="15" a="1"/>
  <c r="D1008" i="15" s="1"/>
  <c r="B2230" i="15" a="1"/>
  <c r="B2230" i="15" s="1"/>
  <c r="B1433" i="15" a="1"/>
  <c r="B1433" i="15" s="1"/>
  <c r="D2230" i="15" a="1"/>
  <c r="D2230" i="15" s="1"/>
  <c r="D1467" i="15" a="1"/>
  <c r="D1467" i="15" s="1"/>
  <c r="B612" i="15" a="1"/>
  <c r="B612" i="15" s="1"/>
  <c r="B1678" i="15" a="1"/>
  <c r="B1678" i="15" s="1"/>
  <c r="D1574" i="15" a="1"/>
  <c r="D1574" i="15" s="1"/>
  <c r="B667" i="15" a="1"/>
  <c r="B667" i="15" s="1"/>
  <c r="D1328" i="15" a="1"/>
  <c r="D1328" i="15" s="1"/>
  <c r="B369" i="15" a="1"/>
  <c r="B369" i="15" s="1"/>
  <c r="D1802" i="15" a="1"/>
  <c r="D1802" i="15" s="1"/>
  <c r="D1030" i="15" a="1"/>
  <c r="D1030" i="15" s="1"/>
  <c r="D964" i="15" a="1"/>
  <c r="D964" i="15" s="1"/>
  <c r="B794" i="15" a="1"/>
  <c r="B794" i="15" s="1"/>
  <c r="D1513" i="15" a="1"/>
  <c r="D1513" i="15" s="1"/>
  <c r="B653" i="15" a="1"/>
  <c r="B653" i="15" s="1"/>
  <c r="B212" i="15" a="1"/>
  <c r="B212" i="15" s="1"/>
  <c r="D2008" i="15" a="1"/>
  <c r="D2008" i="15" s="1"/>
  <c r="B199" i="15" a="1"/>
  <c r="B199" i="15" s="1"/>
  <c r="D2093" i="15" a="1"/>
  <c r="D2093" i="15" s="1"/>
  <c r="B664" i="15" a="1"/>
  <c r="B664" i="15" s="1"/>
  <c r="B345" i="15" a="1"/>
  <c r="B345" i="15" s="1"/>
  <c r="B1702" i="15" a="1"/>
  <c r="B1702" i="15" s="1"/>
  <c r="D1096" i="15" a="1"/>
  <c r="D1096" i="15" s="1"/>
  <c r="B489" i="15" a="1"/>
  <c r="B489" i="15" s="1"/>
  <c r="D1721" i="15" a="1"/>
  <c r="D1721" i="15" s="1"/>
  <c r="D1821" i="15" a="1"/>
  <c r="D1821" i="15" s="1"/>
  <c r="D1168" i="15" a="1"/>
  <c r="D1168" i="15" s="1"/>
  <c r="D297" i="15" a="1"/>
  <c r="D297" i="15" s="1"/>
  <c r="D1404" i="15" a="1"/>
  <c r="D1404" i="15" s="1"/>
  <c r="B2090" i="15" a="1"/>
  <c r="B2090" i="15" s="1"/>
  <c r="B819" i="15" a="1"/>
  <c r="B819" i="15" s="1"/>
  <c r="B2291" i="15" a="1"/>
  <c r="B2291" i="15" s="1"/>
  <c r="D1837" i="15" a="1"/>
  <c r="D1837" i="15" s="1"/>
  <c r="D93" i="15" a="1"/>
  <c r="D93" i="15" s="1"/>
  <c r="D1532" i="15" a="1"/>
  <c r="D1532" i="15" s="1"/>
  <c r="B397" i="15" a="1"/>
  <c r="B397" i="15" s="1"/>
  <c r="D1676" i="15" a="1"/>
  <c r="D1676" i="15" s="1"/>
  <c r="D949" i="15" a="1"/>
  <c r="D949" i="15" s="1"/>
  <c r="D663" i="15" a="1"/>
  <c r="D663" i="15" s="1"/>
  <c r="B2147" i="15" a="1"/>
  <c r="B2147" i="15" s="1"/>
  <c r="D1252" i="15" a="1"/>
  <c r="D1252" i="15" s="1"/>
  <c r="D54" i="15" a="1"/>
  <c r="D54" i="15" s="1"/>
  <c r="D1124" i="15" a="1"/>
  <c r="D1124" i="15" s="1"/>
  <c r="B820" i="15" a="1"/>
  <c r="B820" i="15" s="1"/>
  <c r="B525" i="15" a="1"/>
  <c r="B525" i="15" s="1"/>
  <c r="B984" i="15" a="1"/>
  <c r="B984" i="15" s="1"/>
  <c r="B279" i="15" a="1"/>
  <c r="B279" i="15" s="1"/>
  <c r="D1960" i="15" a="1"/>
  <c r="D1960" i="15" s="1"/>
  <c r="D131" i="15" a="1"/>
  <c r="D131" i="15" s="1"/>
  <c r="B296" i="15" a="1"/>
  <c r="B296" i="15" s="1"/>
  <c r="B896" i="15" a="1"/>
  <c r="B896" i="15" s="1"/>
  <c r="B2218" i="15" a="1"/>
  <c r="B2218" i="15" s="1"/>
  <c r="D2140" i="15" a="1"/>
  <c r="D2140" i="15" s="1"/>
  <c r="D1437" i="15" a="1"/>
  <c r="D1437" i="15" s="1"/>
  <c r="B196" i="15" a="1"/>
  <c r="B196" i="15" s="1"/>
  <c r="D99" i="15" a="1"/>
  <c r="D99" i="15" s="1"/>
  <c r="D764" i="15" a="1"/>
  <c r="D764" i="15" s="1"/>
  <c r="B2352" i="15" a="1"/>
  <c r="B2352" i="15" s="1"/>
  <c r="D2421" i="15" a="1"/>
  <c r="D2421" i="15" s="1"/>
  <c r="D2316" i="15" a="1"/>
  <c r="D2316" i="15" s="1"/>
  <c r="D485" i="15" a="1"/>
  <c r="D485" i="15" s="1"/>
  <c r="B1631" i="15" a="1"/>
  <c r="B1631" i="15" s="1"/>
  <c r="D96" i="15" a="1"/>
  <c r="D96" i="15" s="1"/>
  <c r="D775" i="15" a="1"/>
  <c r="D775" i="15" s="1"/>
  <c r="D1325" i="15" a="1"/>
  <c r="D1325" i="15" s="1"/>
  <c r="B1730" i="15" a="1"/>
  <c r="B1730" i="15" s="1"/>
  <c r="D1324" i="15" a="1"/>
  <c r="D1324" i="15" s="1"/>
  <c r="B632" i="15" a="1"/>
  <c r="B632" i="15" s="1"/>
  <c r="B2052" i="15" a="1"/>
  <c r="B2052" i="15" s="1"/>
  <c r="B214" i="15" a="1"/>
  <c r="B214" i="15" s="1"/>
  <c r="B429" i="15" a="1"/>
  <c r="B429" i="15" s="1"/>
  <c r="D147" i="15" a="1"/>
  <c r="D147" i="15" s="1"/>
  <c r="D1466" i="15" a="1"/>
  <c r="D1466" i="15" s="1"/>
  <c r="D1828" i="15" a="1"/>
  <c r="D1828" i="15" s="1"/>
  <c r="B2325" i="15" a="1"/>
  <c r="B2325" i="15" s="1"/>
  <c r="D1215" i="15" a="1"/>
  <c r="D1215" i="15" s="1"/>
  <c r="B414" i="15" a="1"/>
  <c r="B414" i="15" s="1"/>
  <c r="B386" i="15" a="1"/>
  <c r="B386" i="15" s="1"/>
  <c r="D2437" i="15" a="1"/>
  <c r="D2437" i="15" s="1"/>
  <c r="B1028" i="15" a="1"/>
  <c r="B1028" i="15" s="1"/>
  <c r="B544" i="15" a="1"/>
  <c r="B544" i="15" s="1"/>
  <c r="B1150" i="15" a="1"/>
  <c r="B1150" i="15" s="1"/>
  <c r="B56" i="15" a="1"/>
  <c r="B56" i="15" s="1"/>
  <c r="B2273" i="15" a="1"/>
  <c r="B2273" i="15" s="1"/>
  <c r="B1136" i="15" a="1"/>
  <c r="B1136" i="15" s="1"/>
  <c r="B209" i="15" a="1"/>
  <c r="B209" i="15" s="1"/>
  <c r="D33" i="15" a="1"/>
  <c r="D33" i="15" s="1"/>
  <c r="D81" i="15" a="1"/>
  <c r="D81" i="15" s="1"/>
  <c r="D1251" i="15" a="1"/>
  <c r="D1251" i="15" s="1"/>
  <c r="D1723" i="15" a="1"/>
  <c r="D1723" i="15" s="1"/>
  <c r="D2224" i="15" a="1"/>
  <c r="D2224" i="15" s="1"/>
  <c r="B1439" i="15" a="1"/>
  <c r="B1439" i="15" s="1"/>
  <c r="B806" i="15" a="1"/>
  <c r="B806" i="15" s="1"/>
  <c r="B2433" i="15" a="1"/>
  <c r="B2433" i="15" s="1"/>
  <c r="B552" i="15" a="1"/>
  <c r="B552" i="15" s="1"/>
  <c r="D2105" i="15" a="1"/>
  <c r="D2105" i="15" s="1"/>
  <c r="D839" i="15" a="1"/>
  <c r="D839" i="15" s="1"/>
  <c r="D693" i="15" a="1"/>
  <c r="D693" i="15" s="1"/>
  <c r="D289" i="15" a="1"/>
  <c r="D289" i="15" s="1"/>
  <c r="D153" i="15" a="1"/>
  <c r="D153" i="15" s="1"/>
  <c r="D2213" i="15" a="1"/>
  <c r="D2213" i="15" s="1"/>
  <c r="B2431" i="15" a="1"/>
  <c r="B2431" i="15" s="1"/>
  <c r="D2297" i="15" a="1"/>
  <c r="D2297" i="15" s="1"/>
  <c r="D1021" i="15" a="1"/>
  <c r="D1021" i="15" s="1"/>
  <c r="B127" i="15" a="1"/>
  <c r="B127" i="15" s="1"/>
  <c r="D2415" i="15" a="1"/>
  <c r="D2415" i="15" s="1"/>
  <c r="D2016" i="15" a="1"/>
  <c r="D2016" i="15" s="1"/>
  <c r="B2047" i="15" a="1"/>
  <c r="B2047" i="15" s="1"/>
  <c r="B727" i="15" a="1"/>
  <c r="B727" i="15" s="1"/>
  <c r="B1306" i="15" a="1"/>
  <c r="B1306" i="15" s="1"/>
  <c r="D1557" i="15" a="1"/>
  <c r="D1557" i="15" s="1"/>
  <c r="D2363" i="15" a="1"/>
  <c r="D2363" i="15" s="1"/>
  <c r="B1869" i="15" a="1"/>
  <c r="B1869" i="15" s="1"/>
  <c r="D304" i="15" a="1"/>
  <c r="D304" i="15" s="1"/>
  <c r="D1562" i="15" a="1"/>
  <c r="D1562" i="15" s="1"/>
  <c r="D2429" i="15" a="1"/>
  <c r="D2429" i="15" s="1"/>
  <c r="D1675" i="15" a="1"/>
  <c r="D1675" i="15" s="1"/>
  <c r="D2122" i="15" a="1"/>
  <c r="D2122" i="15" s="1"/>
  <c r="B1955" i="15" a="1"/>
  <c r="B1955" i="15" s="1"/>
  <c r="B1124" i="15" a="1"/>
  <c r="B1124" i="15" s="1"/>
  <c r="D1607" i="15" a="1"/>
  <c r="D1607" i="15" s="1"/>
  <c r="B1419" i="15" a="1"/>
  <c r="B1419" i="15" s="1"/>
  <c r="B77" i="15" a="1"/>
  <c r="B77" i="15" s="1"/>
  <c r="B529" i="15" a="1"/>
  <c r="B529" i="15" s="1"/>
  <c r="B2424" i="15" a="1"/>
  <c r="B2424" i="15" s="1"/>
  <c r="D816" i="15" a="1"/>
  <c r="D816" i="15" s="1"/>
  <c r="D315" i="15" a="1"/>
  <c r="D315" i="15" s="1"/>
  <c r="B1851" i="15" a="1"/>
  <c r="B1851" i="15" s="1"/>
  <c r="D1888" i="15" a="1"/>
  <c r="D1888" i="15" s="1"/>
  <c r="D70" i="15" a="1"/>
  <c r="D70" i="15" s="1"/>
  <c r="B1010" i="15" a="1"/>
  <c r="B1010" i="15" s="1"/>
  <c r="D1866" i="15" a="1"/>
  <c r="D1866" i="15" s="1"/>
  <c r="B843" i="15" a="1"/>
  <c r="B843" i="15" s="1"/>
  <c r="B135" i="15" a="1"/>
  <c r="B135" i="15" s="1"/>
  <c r="B808" i="15" a="1"/>
  <c r="B808" i="15" s="1"/>
  <c r="D1782" i="15" a="1"/>
  <c r="D1782" i="15" s="1"/>
  <c r="B1097" i="15" a="1"/>
  <c r="B1097" i="15" s="1"/>
  <c r="D2059" i="15" a="1"/>
  <c r="D2059" i="15" s="1"/>
  <c r="B689" i="15" a="1"/>
  <c r="B689" i="15" s="1"/>
  <c r="B2199" i="15" a="1"/>
  <c r="B2199" i="15" s="1"/>
  <c r="D1822" i="15" a="1"/>
  <c r="D1822" i="15" s="1"/>
  <c r="D853" i="15" a="1"/>
  <c r="D853" i="15" s="1"/>
  <c r="D1531" i="15" a="1"/>
  <c r="D1531" i="15" s="1"/>
  <c r="B926" i="15" a="1"/>
  <c r="B926" i="15" s="1"/>
  <c r="D2341" i="15" a="1"/>
  <c r="D2341" i="15" s="1"/>
  <c r="D280" i="15" a="1"/>
  <c r="D280" i="15" s="1"/>
  <c r="B2428" i="15" a="1"/>
  <c r="B2428" i="15" s="1"/>
  <c r="B1722" i="15" a="1"/>
  <c r="B1722" i="15" s="1"/>
  <c r="B1290" i="15" a="1"/>
  <c r="B1290" i="15" s="1"/>
  <c r="D1175" i="15" a="1"/>
  <c r="D1175" i="15" s="1"/>
  <c r="B599" i="15" a="1"/>
  <c r="B599" i="15" s="1"/>
  <c r="B1543" i="15" a="1"/>
  <c r="B1543" i="15" s="1"/>
  <c r="D378" i="15" a="1"/>
  <c r="D378" i="15" s="1"/>
  <c r="B1048" i="15" a="1"/>
  <c r="B1048" i="15" s="1"/>
  <c r="B2384" i="15" a="1"/>
  <c r="B2384" i="15" s="1"/>
  <c r="D1423" i="15" a="1"/>
  <c r="D1423" i="15" s="1"/>
  <c r="B200" i="15" a="1"/>
  <c r="B200" i="15" s="1"/>
  <c r="B1715" i="15" a="1"/>
  <c r="B1715" i="15" s="1"/>
  <c r="D1186" i="15" a="1"/>
  <c r="D1186" i="15" s="1"/>
  <c r="B1643" i="15" a="1"/>
  <c r="B1643" i="15" s="1"/>
  <c r="B1141" i="15" a="1"/>
  <c r="B1141" i="15" s="1"/>
  <c r="D568" i="15" a="1"/>
  <c r="D568" i="15" s="1"/>
  <c r="B1603" i="15" a="1"/>
  <c r="B1603" i="15" s="1"/>
  <c r="D1687" i="15" a="1"/>
  <c r="D1687" i="15" s="1"/>
  <c r="B219" i="15" a="1"/>
  <c r="B219" i="15" s="1"/>
  <c r="D1544" i="15" a="1"/>
  <c r="D1544" i="15" s="1"/>
  <c r="B2436" i="15" a="1"/>
  <c r="B2436" i="15" s="1"/>
  <c r="B1045" i="15" a="1"/>
  <c r="B1045" i="15" s="1"/>
  <c r="B1514" i="15" a="1"/>
  <c r="B1514" i="15" s="1"/>
  <c r="D211" i="15" a="1"/>
  <c r="D211" i="15" s="1"/>
  <c r="D2171" i="15" a="1"/>
  <c r="D2171" i="15" s="1"/>
  <c r="B948" i="15" a="1"/>
  <c r="B948" i="15" s="1"/>
  <c r="B1368" i="15" a="1"/>
  <c r="B1368" i="15" s="1"/>
  <c r="B1907" i="15" a="1"/>
  <c r="B1907" i="15" s="1"/>
  <c r="B1891" i="15" a="1"/>
  <c r="B1891" i="15" s="1"/>
  <c r="D1659" i="15" a="1"/>
  <c r="D1659" i="15" s="1"/>
  <c r="B1597" i="15" a="1"/>
  <c r="B1597" i="15" s="1"/>
  <c r="D1065" i="15" a="1"/>
  <c r="D1065" i="15" s="1"/>
  <c r="D342" i="15" a="1"/>
  <c r="D342" i="15" s="1"/>
  <c r="B402" i="15" a="1"/>
  <c r="B402" i="15" s="1"/>
  <c r="D2074" i="15" a="1"/>
  <c r="D2074" i="15" s="1"/>
  <c r="D1427" i="15" a="1"/>
  <c r="D1427" i="15" s="1"/>
  <c r="D1889" i="15" a="1"/>
  <c r="D1889" i="15" s="1"/>
  <c r="D1919" i="15" a="1"/>
  <c r="D1919" i="15" s="1"/>
  <c r="B2435" i="15" a="1"/>
  <c r="B2435" i="15" s="1"/>
  <c r="B603" i="15" a="1"/>
  <c r="B603" i="15" s="1"/>
  <c r="D1780" i="15" a="1"/>
  <c r="D1780" i="15" s="1"/>
  <c r="B1365" i="15" a="1"/>
  <c r="B1365" i="15" s="1"/>
  <c r="D998" i="15" a="1"/>
  <c r="D998" i="15" s="1"/>
  <c r="D567" i="15" a="1"/>
  <c r="D567" i="15" s="1"/>
  <c r="D457" i="15" a="1"/>
  <c r="D457" i="15" s="1"/>
  <c r="B879" i="15" a="1"/>
  <c r="B879" i="15" s="1"/>
  <c r="B2437" i="15" a="1"/>
  <c r="B2437" i="15" s="1"/>
  <c r="B2012" i="15" a="1"/>
  <c r="B2012" i="15" s="1"/>
  <c r="D346" i="15" a="1"/>
  <c r="D346" i="15" s="1"/>
  <c r="D1916" i="15" a="1"/>
  <c r="D1916" i="15" s="1"/>
  <c r="D345" i="15" a="1"/>
  <c r="D345" i="15" s="1"/>
  <c r="B1647" i="15" a="1"/>
  <c r="B1647" i="15" s="1"/>
  <c r="D786" i="15" a="1"/>
  <c r="D786" i="15" s="1"/>
  <c r="B222" i="15" a="1"/>
  <c r="B222" i="15" s="1"/>
  <c r="B910" i="15" a="1"/>
  <c r="B910" i="15" s="1"/>
  <c r="D785" i="15" a="1"/>
  <c r="D785" i="15" s="1"/>
  <c r="D1416" i="15" a="1"/>
  <c r="D1416" i="15" s="1"/>
  <c r="B1505" i="15" a="1"/>
  <c r="B1505" i="15" s="1"/>
  <c r="B1067" i="15" a="1"/>
  <c r="B1067" i="15" s="1"/>
  <c r="B2079" i="15" a="1"/>
  <c r="B2079" i="15" s="1"/>
  <c r="B1776" i="15" a="1"/>
  <c r="B1776" i="15" s="1"/>
  <c r="D1730" i="15" a="1"/>
  <c r="D1730" i="15" s="1"/>
  <c r="B2362" i="15" a="1"/>
  <c r="B2362" i="15" s="1"/>
  <c r="B939" i="15" a="1"/>
  <c r="B939" i="15" s="1"/>
  <c r="B52" i="15" a="1"/>
  <c r="B52" i="15" s="1"/>
  <c r="B2162" i="15" a="1"/>
  <c r="B2162" i="15" s="1"/>
  <c r="B2317" i="15" a="1"/>
  <c r="B2317" i="15" s="1"/>
  <c r="B1790" i="15" a="1"/>
  <c r="B1790" i="15" s="1"/>
  <c r="D840" i="15" a="1"/>
  <c r="D840" i="15" s="1"/>
  <c r="B301" i="15" a="1"/>
  <c r="B301" i="15" s="1"/>
  <c r="D1480" i="15" a="1"/>
  <c r="D1480" i="15" s="1"/>
  <c r="D1958" i="15" a="1"/>
  <c r="D1958" i="15" s="1"/>
  <c r="D2417" i="15" a="1"/>
  <c r="D2417" i="15" s="1"/>
  <c r="D1281" i="15" a="1"/>
  <c r="D1281" i="15" s="1"/>
  <c r="B631" i="15" a="1"/>
  <c r="B631" i="15" s="1"/>
  <c r="D415" i="15" a="1"/>
  <c r="D415" i="15" s="1"/>
  <c r="B2323" i="15" a="1"/>
  <c r="B2323" i="15" s="1"/>
  <c r="B2049" i="15" a="1"/>
  <c r="B2049" i="15" s="1"/>
  <c r="D1375" i="15" a="1"/>
  <c r="D1375" i="15" s="1"/>
  <c r="D2343" i="15" a="1"/>
  <c r="D2343" i="15" s="1"/>
  <c r="D144" i="15" a="1"/>
  <c r="D144" i="15" s="1"/>
  <c r="B1030" i="15" a="1"/>
  <c r="B1030" i="15" s="1"/>
  <c r="B2234" i="15" a="1"/>
  <c r="B2234" i="15" s="1"/>
  <c r="B928" i="15" a="1"/>
  <c r="B928" i="15" s="1"/>
  <c r="B1565" i="15" a="1"/>
  <c r="B1565" i="15" s="1"/>
  <c r="D1160" i="15" a="1"/>
  <c r="D1160" i="15" s="1"/>
  <c r="B957" i="15" a="1"/>
  <c r="B957" i="15" s="1"/>
  <c r="D1248" i="15" a="1"/>
  <c r="D1248" i="15" s="1"/>
  <c r="B1965" i="15" a="1"/>
  <c r="B1965" i="15" s="1"/>
  <c r="B607" i="15" a="1"/>
  <c r="B607" i="15" s="1"/>
  <c r="D2382" i="15" a="1"/>
  <c r="D2382" i="15" s="1"/>
  <c r="D1036" i="15" a="1"/>
  <c r="D1036" i="15" s="1"/>
  <c r="D2220" i="15" a="1"/>
  <c r="D2220" i="15" s="1"/>
  <c r="B286" i="15" a="1"/>
  <c r="B286" i="15" s="1"/>
  <c r="D184" i="15" a="1"/>
  <c r="D184" i="15" s="1"/>
  <c r="D2280" i="15" a="1"/>
  <c r="D2280" i="15" s="1"/>
  <c r="D888" i="15" a="1"/>
  <c r="D888" i="15" s="1"/>
  <c r="B2314" i="15" a="1"/>
  <c r="B2314" i="15" s="1"/>
  <c r="D285" i="15" a="1"/>
  <c r="D285" i="15" s="1"/>
  <c r="B637" i="15" a="1"/>
  <c r="B637" i="15" s="1"/>
  <c r="D1172" i="15" a="1"/>
  <c r="D1172" i="15" s="1"/>
  <c r="D1134" i="15" a="1"/>
  <c r="D1134" i="15" s="1"/>
  <c r="D1759" i="15" a="1"/>
  <c r="D1759" i="15" s="1"/>
  <c r="D1859" i="15" a="1"/>
  <c r="D1859" i="15" s="1"/>
  <c r="D295" i="15" a="1"/>
  <c r="D295" i="15" s="1"/>
  <c r="D2077" i="15" a="1"/>
  <c r="D2077" i="15" s="1"/>
  <c r="D2203" i="15" a="1"/>
  <c r="D2203" i="15" s="1"/>
  <c r="D1585" i="15" a="1"/>
  <c r="D1585" i="15" s="1"/>
  <c r="D1868" i="15" a="1"/>
  <c r="D1868" i="15" s="1"/>
  <c r="D544" i="15" a="1"/>
  <c r="D544" i="15" s="1"/>
  <c r="B1070" i="15" a="1"/>
  <c r="B1070" i="15" s="1"/>
  <c r="B256" i="15" a="1"/>
  <c r="B256" i="15" s="1"/>
  <c r="B774" i="15" a="1"/>
  <c r="B774" i="15" s="1"/>
  <c r="B899" i="15" a="1"/>
  <c r="B899" i="15" s="1"/>
  <c r="B322" i="15" a="1"/>
  <c r="B322" i="15" s="1"/>
  <c r="B2245" i="15" a="1"/>
  <c r="B2245" i="15" s="1"/>
  <c r="B1949" i="15" a="1"/>
  <c r="B1949" i="15" s="1"/>
  <c r="D1936" i="15" a="1"/>
  <c r="D1936" i="15" s="1"/>
  <c r="B282" i="15" a="1"/>
  <c r="B282" i="15" s="1"/>
  <c r="D2420" i="15" a="1"/>
  <c r="D2420" i="15" s="1"/>
  <c r="B149" i="15" a="1"/>
  <c r="B149" i="15" s="1"/>
  <c r="D593" i="15" a="1"/>
  <c r="D593" i="15" s="1"/>
  <c r="B96" i="15" a="1"/>
  <c r="B96" i="15" s="1"/>
  <c r="D1285" i="15" a="1"/>
  <c r="D1285" i="15" s="1"/>
  <c r="B1243" i="15" a="1"/>
  <c r="B1243" i="15" s="1"/>
  <c r="B45" i="15" a="1"/>
  <c r="B45" i="15" s="1"/>
  <c r="B1027" i="15" a="1"/>
  <c r="B1027" i="15" s="1"/>
  <c r="B1668" i="15" a="1"/>
  <c r="B1668" i="15" s="1"/>
  <c r="D1577" i="15" a="1"/>
  <c r="D1577" i="15" s="1"/>
  <c r="D1487" i="15" a="1"/>
  <c r="D1487" i="15" s="1"/>
  <c r="B131" i="15" a="1"/>
  <c r="B131" i="15" s="1"/>
  <c r="D1391" i="15" a="1"/>
  <c r="D1391" i="15" s="1"/>
  <c r="D164" i="15" a="1"/>
  <c r="D164" i="15" s="1"/>
  <c r="D2000" i="15" a="1"/>
  <c r="D2000" i="15" s="1"/>
  <c r="B2376" i="15" a="1"/>
  <c r="B2376" i="15" s="1"/>
  <c r="B2048" i="15" a="1"/>
  <c r="B2048" i="15" s="1"/>
  <c r="B590" i="15" a="1"/>
  <c r="B590" i="15" s="1"/>
  <c r="D2131" i="15" a="1"/>
  <c r="D2131" i="15" s="1"/>
  <c r="B1541" i="15" a="1"/>
  <c r="B1541" i="15" s="1"/>
  <c r="B82" i="15" a="1"/>
  <c r="B82" i="15" s="1"/>
  <c r="D1905" i="15" a="1"/>
  <c r="D1905" i="15" s="1"/>
  <c r="D2303" i="15" a="1"/>
  <c r="D2303" i="15" s="1"/>
  <c r="B584" i="15" a="1"/>
  <c r="B584" i="15" s="1"/>
  <c r="B2029" i="15" a="1"/>
  <c r="B2029" i="15" s="1"/>
  <c r="B1145" i="15" a="1"/>
  <c r="B1145" i="15" s="1"/>
  <c r="D358" i="15" a="1"/>
  <c r="D358" i="15" s="1"/>
  <c r="B376" i="15" a="1"/>
  <c r="B376" i="15" s="1"/>
  <c r="D268" i="15" a="1"/>
  <c r="D268" i="15" s="1"/>
  <c r="B2020" i="15" a="1"/>
  <c r="B2020" i="15" s="1"/>
  <c r="B1068" i="15" a="1"/>
  <c r="B1068" i="15" s="1"/>
  <c r="B95" i="15" a="1"/>
  <c r="B95" i="15" s="1"/>
  <c r="B207" i="15" a="1"/>
  <c r="B207" i="15" s="1"/>
  <c r="D2337" i="15" a="1"/>
  <c r="D2337" i="15" s="1"/>
  <c r="D2206" i="15" a="1"/>
  <c r="D2206" i="15" s="1"/>
  <c r="B2060" i="15" a="1"/>
  <c r="B2060" i="15" s="1"/>
  <c r="D2245" i="15" a="1"/>
  <c r="D2245" i="15" s="1"/>
  <c r="B1850" i="15" a="1"/>
  <c r="B1850" i="15" s="1"/>
  <c r="B125" i="15" a="1"/>
  <c r="B125" i="15" s="1"/>
  <c r="B1094" i="15" a="1"/>
  <c r="B1094" i="15" s="1"/>
  <c r="D1463" i="15" a="1"/>
  <c r="D1463" i="15" s="1"/>
  <c r="B1922" i="15" a="1"/>
  <c r="B1922" i="15" s="1"/>
  <c r="D850" i="15" a="1"/>
  <c r="D850" i="15" s="1"/>
  <c r="D2289" i="15" a="1"/>
  <c r="D2289" i="15" s="1"/>
  <c r="B2183" i="15" a="1"/>
  <c r="B2183" i="15" s="1"/>
  <c r="B777" i="15" a="1"/>
  <c r="B777" i="15" s="1"/>
  <c r="D1815" i="15" a="1"/>
  <c r="D1815" i="15" s="1"/>
  <c r="B2189" i="15" a="1"/>
  <c r="B2189" i="15" s="1"/>
  <c r="B1139" i="15" a="1"/>
  <c r="B1139" i="15" s="1"/>
  <c r="D2049" i="15" a="1"/>
  <c r="D2049" i="15" s="1"/>
  <c r="B453" i="15" a="1"/>
  <c r="B453" i="15" s="1"/>
  <c r="B457" i="15" a="1"/>
  <c r="B457" i="15" s="1"/>
  <c r="D122" i="15" a="1"/>
  <c r="D122" i="15" s="1"/>
  <c r="B2293" i="15" a="1"/>
  <c r="B2293" i="15" s="1"/>
  <c r="D2205" i="15" a="1"/>
  <c r="D2205" i="15" s="1"/>
  <c r="B1619" i="15" a="1"/>
  <c r="B1619" i="15" s="1"/>
  <c r="B1430" i="15" a="1"/>
  <c r="B1430" i="15" s="1"/>
  <c r="D1243" i="15" a="1"/>
  <c r="D1243" i="15" s="1"/>
  <c r="B811" i="15" a="1"/>
  <c r="B811" i="15" s="1"/>
  <c r="D129" i="15" a="1"/>
  <c r="D129" i="15" s="1"/>
  <c r="B565" i="15" a="1"/>
  <c r="B565" i="15" s="1"/>
  <c r="B2132" i="15" a="1"/>
  <c r="B2132" i="15" s="1"/>
  <c r="D320" i="15" a="1"/>
  <c r="D320" i="15" s="1"/>
  <c r="B446" i="15" a="1"/>
  <c r="B446" i="15" s="1"/>
  <c r="B1253" i="15" a="1"/>
  <c r="B1253" i="15" s="1"/>
  <c r="D1945" i="15" a="1"/>
  <c r="D1945" i="15" s="1"/>
  <c r="D1587" i="15" a="1"/>
  <c r="D1587" i="15" s="1"/>
  <c r="D1441" i="15" a="1"/>
  <c r="D1441" i="15" s="1"/>
  <c r="B281" i="15" a="1"/>
  <c r="B281" i="15" s="1"/>
  <c r="B517" i="15" a="1"/>
  <c r="B517" i="15" s="1"/>
  <c r="D636" i="15" a="1"/>
  <c r="D636" i="15" s="1"/>
  <c r="B1414" i="15" a="1"/>
  <c r="B1414" i="15" s="1"/>
  <c r="B674" i="15" a="1"/>
  <c r="B674" i="15" s="1"/>
  <c r="B1657" i="15" a="1"/>
  <c r="B1657" i="15" s="1"/>
  <c r="B2344" i="15" a="1"/>
  <c r="B2344" i="15" s="1"/>
  <c r="B1825" i="15" a="1"/>
  <c r="B1825" i="15" s="1"/>
  <c r="B1500" i="15" a="1"/>
  <c r="B1500" i="15" s="1"/>
  <c r="B368" i="15" a="1"/>
  <c r="B368" i="15" s="1"/>
  <c r="B1494" i="15" a="1"/>
  <c r="B1494" i="15" s="1"/>
  <c r="D2254" i="15" a="1"/>
  <c r="D2254" i="15" s="1"/>
  <c r="D1169" i="15" a="1"/>
  <c r="D1169" i="15" s="1"/>
  <c r="B1530" i="15" a="1"/>
  <c r="B1530" i="15" s="1"/>
  <c r="B412" i="15" a="1"/>
  <c r="B412" i="15" s="1"/>
  <c r="B676" i="15" a="1"/>
  <c r="B676" i="15" s="1"/>
  <c r="B54" i="15" a="1"/>
  <c r="B54" i="15" s="1"/>
  <c r="B2163" i="15" a="1"/>
  <c r="B2163" i="15" s="1"/>
  <c r="B242" i="15" a="1"/>
  <c r="B242" i="15" s="1"/>
  <c r="B1090" i="15" a="1"/>
  <c r="B1090" i="15" s="1"/>
  <c r="D2157" i="15" a="1"/>
  <c r="D2157" i="15" s="1"/>
  <c r="B585" i="15" a="1"/>
  <c r="B585" i="15" s="1"/>
  <c r="B2331" i="15" a="1"/>
  <c r="B2331" i="15" s="1"/>
  <c r="D133" i="15" a="1"/>
  <c r="D133" i="15" s="1"/>
  <c r="B2246" i="15" a="1"/>
  <c r="B2246" i="15" s="1"/>
  <c r="B834" i="15" a="1"/>
  <c r="B834" i="15" s="1"/>
  <c r="D2189" i="15" a="1"/>
  <c r="D2189" i="15" s="1"/>
  <c r="D1947" i="15" a="1"/>
  <c r="D1947" i="15" s="1"/>
  <c r="B246" i="15" a="1"/>
  <c r="B246" i="15" s="1"/>
  <c r="B655" i="15" a="1"/>
  <c r="B655" i="15" s="1"/>
  <c r="D1086" i="15" a="1"/>
  <c r="D1086" i="15" s="1"/>
  <c r="D1040" i="15" a="1"/>
  <c r="D1040" i="15" s="1"/>
  <c r="D1091" i="15" a="1"/>
  <c r="D1091" i="15" s="1"/>
  <c r="D1943" i="15" a="1"/>
  <c r="D1943" i="15" s="1"/>
  <c r="D1233" i="15" a="1"/>
  <c r="D1233" i="15" s="1"/>
  <c r="D64" i="15" a="1"/>
  <c r="D64" i="15" s="1"/>
  <c r="D538" i="15" a="1"/>
  <c r="D538" i="15" s="1"/>
  <c r="B1564" i="15" a="1"/>
  <c r="B1564" i="15" s="1"/>
  <c r="B564" i="15" a="1"/>
  <c r="B564" i="15" s="1"/>
  <c r="D2209" i="15" a="1"/>
  <c r="D2209" i="15" s="1"/>
  <c r="D578" i="15" a="1"/>
  <c r="D578" i="15" s="1"/>
  <c r="D642" i="15" a="1"/>
  <c r="D642" i="15" s="1"/>
  <c r="B2272" i="15" a="1"/>
  <c r="B2272" i="15" s="1"/>
  <c r="B538" i="15" a="1"/>
  <c r="B538" i="15" s="1"/>
  <c r="B1777" i="15" a="1"/>
  <c r="B1777" i="15" s="1"/>
  <c r="B888" i="15" a="1"/>
  <c r="B888" i="15" s="1"/>
  <c r="B1893" i="15" a="1"/>
  <c r="B1893" i="15" s="1"/>
  <c r="D1448" i="15" a="1"/>
  <c r="D1448" i="15" s="1"/>
  <c r="B1521" i="15" a="1"/>
  <c r="B1521" i="15" s="1"/>
  <c r="B1805" i="15" a="1"/>
  <c r="B1805" i="15" s="1"/>
  <c r="B2154" i="15" a="1"/>
  <c r="B2154" i="15" s="1"/>
  <c r="B2101" i="15" a="1"/>
  <c r="B2101" i="15" s="1"/>
  <c r="B580" i="15" a="1"/>
  <c r="B580" i="15" s="1"/>
  <c r="D1648" i="15" a="1"/>
  <c r="D1648" i="15" s="1"/>
  <c r="B848" i="15" a="1"/>
  <c r="B848" i="15" s="1"/>
  <c r="B745" i="15" a="1"/>
  <c r="B745" i="15" s="1"/>
  <c r="D2306" i="15" a="1"/>
  <c r="D2306" i="15" s="1"/>
  <c r="B153" i="15" a="1"/>
  <c r="B153" i="15" s="1"/>
  <c r="B784" i="15" a="1"/>
  <c r="B784" i="15" s="1"/>
  <c r="B1455" i="15" a="1"/>
  <c r="B1455" i="15" s="1"/>
  <c r="D1616" i="15" a="1"/>
  <c r="D1616" i="15" s="1"/>
  <c r="B220" i="15" a="1"/>
  <c r="B220" i="15" s="1"/>
  <c r="D1361" i="15" a="1"/>
  <c r="D1361" i="15" s="1"/>
  <c r="D733" i="15" a="1"/>
  <c r="D733" i="15" s="1"/>
  <c r="D1608" i="15" a="1"/>
  <c r="D1608" i="15" s="1"/>
  <c r="B348" i="15" a="1"/>
  <c r="B348" i="15" s="1"/>
  <c r="D2099" i="15" a="1"/>
  <c r="D2099" i="15" s="1"/>
  <c r="D1823" i="15" a="1"/>
  <c r="D1823" i="15" s="1"/>
  <c r="B1620" i="15" a="1"/>
  <c r="B1620" i="15" s="1"/>
  <c r="B2010" i="15" a="1"/>
  <c r="B2010" i="15" s="1"/>
  <c r="B1432" i="15" a="1"/>
  <c r="B1432" i="15" s="1"/>
  <c r="D121" i="15" a="1"/>
  <c r="D121" i="15" s="1"/>
  <c r="B1957" i="15" a="1"/>
  <c r="B1957" i="15" s="1"/>
  <c r="B62" i="15" a="1"/>
  <c r="B62" i="15" s="1"/>
  <c r="B2128" i="15" a="1"/>
  <c r="B2128" i="15" s="1"/>
  <c r="B1303" i="15" a="1"/>
  <c r="B1303" i="15" s="1"/>
  <c r="B1856" i="15" a="1"/>
  <c r="B1856" i="15" s="1"/>
  <c r="B975" i="15" a="1"/>
  <c r="B975" i="15" s="1"/>
  <c r="B151" i="15" a="1"/>
  <c r="B151" i="15" s="1"/>
  <c r="D26" i="15" a="1"/>
  <c r="D26" i="15" s="1"/>
  <c r="B684" i="15" a="1"/>
  <c r="B684" i="15" s="1"/>
  <c r="D1715" i="15" a="1"/>
  <c r="D1715" i="15" s="1"/>
  <c r="B1443" i="15" a="1"/>
  <c r="B1443" i="15" s="1"/>
  <c r="D1704" i="15" a="1"/>
  <c r="D1704" i="15" s="1"/>
  <c r="B461" i="15" a="1"/>
  <c r="B461" i="15" s="1"/>
  <c r="D1237" i="15" a="1"/>
  <c r="D1237" i="15" s="1"/>
  <c r="B955" i="15" a="1"/>
  <c r="B955" i="15" s="1"/>
  <c r="B143" i="15" a="1"/>
  <c r="B143" i="15" s="1"/>
  <c r="D2202" i="15" a="1"/>
  <c r="D2202" i="15" s="1"/>
  <c r="B1694" i="15" a="1"/>
  <c r="B1694" i="15" s="1"/>
  <c r="D416" i="15" a="1"/>
  <c r="D416" i="15" s="1"/>
  <c r="B1981" i="15" a="1"/>
  <c r="B1981" i="15" s="1"/>
  <c r="B161" i="15" a="1"/>
  <c r="B161" i="15" s="1"/>
  <c r="D737" i="15" a="1"/>
  <c r="D737" i="15" s="1"/>
  <c r="D928" i="15" a="1"/>
  <c r="D928" i="15" s="1"/>
  <c r="B636" i="15" a="1"/>
  <c r="B636" i="15" s="1"/>
  <c r="B258" i="15" a="1"/>
  <c r="B258" i="15" s="1"/>
  <c r="B192" i="15" a="1"/>
  <c r="B192" i="15" s="1"/>
  <c r="B317" i="15" a="1"/>
  <c r="B317" i="15" s="1"/>
  <c r="D999" i="15" a="1"/>
  <c r="D999" i="15" s="1"/>
  <c r="B1531" i="15" a="1"/>
  <c r="B1531" i="15" s="1"/>
  <c r="B833" i="15" a="1"/>
  <c r="B833" i="15" s="1"/>
  <c r="D1192" i="15" a="1"/>
  <c r="D1192" i="15" s="1"/>
  <c r="D49" i="15" a="1"/>
  <c r="D49" i="15" s="1"/>
  <c r="D1613" i="15" a="1"/>
  <c r="D1613" i="15" s="1"/>
  <c r="B1383" i="15" a="1"/>
  <c r="B1383" i="15" s="1"/>
  <c r="B70" i="15" a="1"/>
  <c r="B70" i="15" s="1"/>
  <c r="D1726" i="15" a="1"/>
  <c r="D1726" i="15" s="1"/>
  <c r="D2051" i="15" a="1"/>
  <c r="D2051" i="15" s="1"/>
  <c r="D2185" i="15" a="1"/>
  <c r="D2185" i="15" s="1"/>
  <c r="D1565" i="15" a="1"/>
  <c r="D1565" i="15" s="1"/>
  <c r="D1473" i="15" a="1"/>
  <c r="D1473" i="15" s="1"/>
  <c r="B292" i="15" a="1"/>
  <c r="B292" i="15" s="1"/>
  <c r="D1699" i="15" a="1"/>
  <c r="D1699" i="15" s="1"/>
  <c r="D2015" i="15" a="1"/>
  <c r="D2015" i="15" s="1"/>
  <c r="D855" i="15" a="1"/>
  <c r="D855" i="15" s="1"/>
  <c r="D661" i="15" a="1"/>
  <c r="D661" i="15" s="1"/>
  <c r="B679" i="15" a="1"/>
  <c r="B679" i="15" s="1"/>
  <c r="B521" i="15" a="1"/>
  <c r="B521" i="15" s="1"/>
  <c r="D1166" i="15" a="1"/>
  <c r="D1166" i="15" s="1"/>
  <c r="D1526" i="15" a="1"/>
  <c r="D1526" i="15" s="1"/>
  <c r="B781" i="15" a="1"/>
  <c r="B781" i="15" s="1"/>
  <c r="D351" i="15" a="1"/>
  <c r="D351" i="15" s="1"/>
  <c r="D2242" i="15" a="1"/>
  <c r="D2242" i="15" s="1"/>
  <c r="D1774" i="15" a="1"/>
  <c r="D1774" i="15" s="1"/>
  <c r="D2083" i="15" a="1"/>
  <c r="D2083" i="15" s="1"/>
  <c r="D1711" i="15" a="1"/>
  <c r="D1711" i="15" s="1"/>
  <c r="D1217" i="15" a="1"/>
  <c r="D1217" i="15" s="1"/>
  <c r="B1388" i="15" a="1"/>
  <c r="B1388" i="15" s="1"/>
  <c r="D1691" i="15" a="1"/>
  <c r="D1691" i="15" s="1"/>
  <c r="B1532" i="15" a="1"/>
  <c r="B1532" i="15" s="1"/>
  <c r="D440" i="15" a="1"/>
  <c r="D440" i="15" s="1"/>
  <c r="B2118" i="15" a="1"/>
  <c r="B2118" i="15" s="1"/>
  <c r="B876" i="15" a="1"/>
  <c r="B876" i="15" s="1"/>
  <c r="B1244" i="15" a="1"/>
  <c r="B1244" i="15" s="1"/>
  <c r="D1295" i="15" a="1"/>
  <c r="D1295" i="15" s="1"/>
  <c r="D1742" i="15" a="1"/>
  <c r="D1742" i="15" s="1"/>
  <c r="B2206" i="15" a="1"/>
  <c r="B2206" i="15" s="1"/>
  <c r="D2048" i="15" a="1"/>
  <c r="D2048" i="15" s="1"/>
  <c r="B588" i="15" a="1"/>
  <c r="B588" i="15" s="1"/>
  <c r="B250" i="15" a="1"/>
  <c r="B250" i="15" s="1"/>
  <c r="D182" i="15" a="1"/>
  <c r="D182" i="15" s="1"/>
  <c r="D2159" i="15" a="1"/>
  <c r="D2159" i="15" s="1"/>
  <c r="D2181" i="15" a="1"/>
  <c r="D2181" i="15" s="1"/>
  <c r="B568" i="15" a="1"/>
  <c r="B568" i="15" s="1"/>
  <c r="D1964" i="15" a="1"/>
  <c r="D1964" i="15" s="1"/>
  <c r="D811" i="15" a="1"/>
  <c r="D811" i="15" s="1"/>
  <c r="D505" i="15" a="1"/>
  <c r="D505" i="15" s="1"/>
  <c r="B596" i="15" a="1"/>
  <c r="B596" i="15" s="1"/>
  <c r="D1973" i="15" a="1"/>
  <c r="D1973" i="15" s="1"/>
  <c r="D2365" i="15" a="1"/>
  <c r="D2365" i="15" s="1"/>
  <c r="D1814" i="15" a="1"/>
  <c r="D1814" i="15" s="1"/>
  <c r="D6" i="15" a="1"/>
  <c r="D6" i="15" s="1"/>
  <c r="D2147" i="15" a="1"/>
  <c r="D2147" i="15" s="1"/>
  <c r="B730" i="15" a="1"/>
  <c r="B730" i="15" s="1"/>
  <c r="D1651" i="15" a="1"/>
  <c r="D1651" i="15" s="1"/>
  <c r="B736" i="15" a="1"/>
  <c r="B736" i="15" s="1"/>
  <c r="D1552" i="15" a="1"/>
  <c r="D1552" i="15" s="1"/>
  <c r="B700" i="15" a="1"/>
  <c r="B700" i="15" s="1"/>
  <c r="B1900" i="15" a="1"/>
  <c r="B1900" i="15" s="1"/>
  <c r="D1132" i="15" a="1"/>
  <c r="D1132" i="15" s="1"/>
  <c r="B1897" i="15" a="1"/>
  <c r="B1897" i="15" s="1"/>
  <c r="B1409" i="15" a="1"/>
  <c r="B1409" i="15" s="1"/>
  <c r="B1921" i="15" a="1"/>
  <c r="B1921" i="15" s="1"/>
  <c r="D2101" i="15" a="1"/>
  <c r="D2101" i="15" s="1"/>
  <c r="B639" i="15" a="1"/>
  <c r="B639" i="15" s="1"/>
  <c r="B471" i="15" a="1"/>
  <c r="B471" i="15" s="1"/>
  <c r="B2255" i="15" a="1"/>
  <c r="B2255" i="15" s="1"/>
  <c r="B1732" i="15" a="1"/>
  <c r="B1732" i="15" s="1"/>
  <c r="D1890" i="15" a="1"/>
  <c r="D1890" i="15" s="1"/>
  <c r="D2028" i="15" a="1"/>
  <c r="D2028" i="15" s="1"/>
  <c r="B648" i="15" a="1"/>
  <c r="B648" i="15" s="1"/>
  <c r="D2169" i="15" a="1"/>
  <c r="D2169" i="15" s="1"/>
  <c r="B2378" i="15" a="1"/>
  <c r="B2378" i="15" s="1"/>
  <c r="D1520" i="15" a="1"/>
  <c r="D1520" i="15" s="1"/>
  <c r="B666" i="15" a="1"/>
  <c r="B666" i="15" s="1"/>
  <c r="D329" i="15" a="1"/>
  <c r="D329" i="15" s="1"/>
  <c r="B1205" i="15" a="1"/>
  <c r="B1205" i="15" s="1"/>
  <c r="D1753" i="15" a="1"/>
  <c r="D1753" i="15" s="1"/>
  <c r="D2364" i="15" a="1"/>
  <c r="D2364" i="15" s="1"/>
  <c r="D804" i="15" a="1"/>
  <c r="D804" i="15" s="1"/>
  <c r="D2095" i="15" a="1"/>
  <c r="D2095" i="15" s="1"/>
  <c r="D55" i="15" a="1"/>
  <c r="D55" i="15" s="1"/>
  <c r="D1601" i="15" a="1"/>
  <c r="D1601" i="15" s="1"/>
  <c r="B1024" i="15" a="1"/>
  <c r="B1024" i="15" s="1"/>
  <c r="B1490" i="15" a="1"/>
  <c r="B1490" i="15" s="1"/>
  <c r="B1610" i="15" a="1"/>
  <c r="B1610" i="15" s="1"/>
  <c r="D1523" i="15" a="1"/>
  <c r="D1523" i="15" s="1"/>
  <c r="D2064" i="15" a="1"/>
  <c r="D2064" i="15" s="1"/>
  <c r="B492" i="15" a="1"/>
  <c r="B492" i="15" s="1"/>
  <c r="B1768" i="15" a="1"/>
  <c r="B1768" i="15" s="1"/>
  <c r="B699" i="15" a="1"/>
  <c r="B699" i="15" s="1"/>
  <c r="D1354" i="15" a="1"/>
  <c r="D1354" i="15" s="1"/>
  <c r="B515" i="15" a="1"/>
  <c r="B515" i="15" s="1"/>
  <c r="D2125" i="15" a="1"/>
  <c r="D2125" i="15" s="1"/>
  <c r="B118" i="15" a="1"/>
  <c r="B118" i="15" s="1"/>
  <c r="D2402" i="15" a="1"/>
  <c r="D2402" i="15" s="1"/>
  <c r="B886" i="15" a="1"/>
  <c r="B886" i="15" s="1"/>
  <c r="B1903" i="15" a="1"/>
  <c r="B1903" i="15" s="1"/>
  <c r="D783" i="15" a="1"/>
  <c r="D783" i="15" s="1"/>
  <c r="B94" i="15" a="1"/>
  <c r="B94" i="15" s="1"/>
  <c r="B1838" i="15" a="1"/>
  <c r="B1838" i="15" s="1"/>
  <c r="D2355" i="15" a="1"/>
  <c r="D2355" i="15" s="1"/>
  <c r="D907" i="15" a="1"/>
  <c r="D907" i="15" s="1"/>
  <c r="B822" i="15" a="1"/>
  <c r="B822" i="15" s="1"/>
  <c r="D2118" i="15" a="1"/>
  <c r="D2118" i="15" s="1"/>
  <c r="B176" i="15" a="1"/>
  <c r="B176" i="15" s="1"/>
  <c r="B726" i="15" a="1"/>
  <c r="B726" i="15" s="1"/>
  <c r="B2228" i="15" a="1"/>
  <c r="B2228" i="15" s="1"/>
  <c r="D138" i="15" a="1"/>
  <c r="D138" i="15" s="1"/>
  <c r="B351" i="15" a="1"/>
  <c r="B351" i="15" s="1"/>
  <c r="B1427" i="15" a="1"/>
  <c r="B1427" i="15" s="1"/>
  <c r="D1749" i="15" a="1"/>
  <c r="D1749" i="15" s="1"/>
  <c r="B2358" i="15" a="1"/>
  <c r="B2358" i="15" s="1"/>
  <c r="D1517" i="15" a="1"/>
  <c r="D1517" i="15" s="1"/>
  <c r="B27" i="15" a="1"/>
  <c r="B27" i="15" s="1"/>
  <c r="D1714" i="15" a="1"/>
  <c r="D1714" i="15" s="1"/>
  <c r="B385" i="15" a="1"/>
  <c r="B385" i="15" s="1"/>
  <c r="D1710" i="15" a="1"/>
  <c r="D1710" i="15" s="1"/>
  <c r="B37" i="15" a="1"/>
  <c r="B37" i="15" s="1"/>
  <c r="B1424" i="15" a="1"/>
  <c r="B1424" i="15" s="1"/>
  <c r="B490" i="15" a="1"/>
  <c r="B490" i="15" s="1"/>
  <c r="D1904" i="15" a="1"/>
  <c r="D1904" i="15" s="1"/>
  <c r="B1255" i="15" a="1"/>
  <c r="B1255" i="15" s="1"/>
  <c r="D808" i="15" a="1"/>
  <c r="D808" i="15" s="1"/>
  <c r="D915" i="15" a="1"/>
  <c r="D915" i="15" s="1"/>
  <c r="B882" i="15" a="1"/>
  <c r="B882" i="15" s="1"/>
  <c r="D1858" i="15" a="1"/>
  <c r="D1858" i="15" s="1"/>
  <c r="D876" i="15" a="1"/>
  <c r="D876" i="15" s="1"/>
  <c r="B278" i="15" a="1"/>
  <c r="B278" i="15" s="1"/>
  <c r="D1081" i="15" a="1"/>
  <c r="D1081" i="15" s="1"/>
  <c r="B563" i="15" a="1"/>
  <c r="B563" i="15" s="1"/>
  <c r="B1534" i="15" a="1"/>
  <c r="B1534" i="15" s="1"/>
  <c r="B1114" i="15" a="1"/>
  <c r="B1114" i="15" s="1"/>
  <c r="D1316" i="15" a="1"/>
  <c r="D1316" i="15" s="1"/>
  <c r="B724" i="15" a="1"/>
  <c r="B724" i="15" s="1"/>
  <c r="D2097" i="15" a="1"/>
  <c r="D2097" i="15" s="1"/>
  <c r="B1440" i="15" a="1"/>
  <c r="B1440" i="15" s="1"/>
  <c r="D556" i="15" a="1"/>
  <c r="D556" i="15" s="1"/>
  <c r="D1953" i="15" a="1"/>
  <c r="D1953" i="15" s="1"/>
  <c r="D1329" i="15" a="1"/>
  <c r="D1329" i="15" s="1"/>
  <c r="B2144" i="15" a="1"/>
  <c r="B2144" i="15" s="1"/>
  <c r="D2065" i="15" a="1"/>
  <c r="D2065" i="15" s="1"/>
  <c r="B643" i="15" a="1"/>
  <c r="B643" i="15" s="1"/>
  <c r="B295" i="15" a="1"/>
  <c r="B295" i="15" s="1"/>
  <c r="B1579" i="15" a="1"/>
  <c r="B1579" i="15" s="1"/>
  <c r="D1019" i="15" a="1"/>
  <c r="D1019" i="15" s="1"/>
  <c r="D384" i="15" a="1"/>
  <c r="D384" i="15" s="1"/>
  <c r="B547" i="15" a="1"/>
  <c r="B547" i="15" s="1"/>
  <c r="D2207" i="15" a="1"/>
  <c r="D2207" i="15" s="1"/>
  <c r="D2218" i="15" a="1"/>
  <c r="D2218" i="15" s="1"/>
  <c r="B1612" i="15" a="1"/>
  <c r="B1612" i="15" s="1"/>
  <c r="B312" i="15" a="1"/>
  <c r="B312" i="15" s="1"/>
  <c r="D1778" i="15" a="1"/>
  <c r="D1778" i="15" s="1"/>
  <c r="D817" i="15" a="1"/>
  <c r="D817" i="15" s="1"/>
  <c r="D453" i="15" a="1"/>
  <c r="D453" i="15" s="1"/>
  <c r="B2308" i="15" a="1"/>
  <c r="B2308" i="15" s="1"/>
  <c r="B749" i="15" a="1"/>
  <c r="B749" i="15" s="1"/>
  <c r="D1996" i="15" a="1"/>
  <c r="D1996" i="15" s="1"/>
  <c r="D1506" i="15" a="1"/>
  <c r="D1506" i="15" s="1"/>
  <c r="D1472" i="15" a="1"/>
  <c r="D1472" i="15" s="1"/>
  <c r="D1582" i="15" a="1"/>
  <c r="D1582" i="15" s="1"/>
  <c r="D1567" i="15" a="1"/>
  <c r="D1567" i="15" s="1"/>
  <c r="B1547" i="15" a="1"/>
  <c r="B1547" i="15" s="1"/>
  <c r="B305" i="15" a="1"/>
  <c r="B305" i="15" s="1"/>
  <c r="D1630" i="15" a="1"/>
  <c r="D1630" i="15" s="1"/>
  <c r="D267" i="15" a="1"/>
  <c r="D267" i="15" s="1"/>
  <c r="B551" i="15" a="1"/>
  <c r="B551" i="15" s="1"/>
  <c r="D1927" i="15" a="1"/>
  <c r="D1927" i="15" s="1"/>
  <c r="B2044" i="15" a="1"/>
  <c r="B2044" i="15" s="1"/>
  <c r="D1396" i="15" a="1"/>
  <c r="D1396" i="15" s="1"/>
  <c r="D2409" i="15" a="1"/>
  <c r="D2409" i="15" s="1"/>
  <c r="B1128" i="15" a="1"/>
  <c r="B1128" i="15" s="1"/>
  <c r="D2397" i="15" a="1"/>
  <c r="D2397" i="15" s="1"/>
  <c r="D1767" i="15" a="1"/>
  <c r="D1767" i="15" s="1"/>
  <c r="B1719" i="15" a="1"/>
  <c r="B1719" i="15" s="1"/>
  <c r="B606" i="15" a="1"/>
  <c r="B606" i="15" s="1"/>
  <c r="B2327" i="15" a="1"/>
  <c r="B2327" i="15" s="1"/>
  <c r="B1297" i="15" a="1"/>
  <c r="B1297" i="15" s="1"/>
  <c r="B2190" i="15" a="1"/>
  <c r="B2190" i="15" s="1"/>
  <c r="D548" i="15" a="1"/>
  <c r="D548" i="15" s="1"/>
  <c r="B1501" i="15" a="1"/>
  <c r="B1501" i="15" s="1"/>
  <c r="D1713" i="15" a="1"/>
  <c r="D1713" i="15" s="1"/>
  <c r="B1522" i="15" a="1"/>
  <c r="B1522" i="15" s="1"/>
  <c r="B204" i="15" a="1"/>
  <c r="B204" i="15" s="1"/>
  <c r="B2329" i="15" a="1"/>
  <c r="B2329" i="15" s="1"/>
  <c r="D2003" i="15" a="1"/>
  <c r="D2003" i="15" s="1"/>
  <c r="D2033" i="15" a="1"/>
  <c r="D2033" i="15" s="1"/>
  <c r="D269" i="15" a="1"/>
  <c r="D269" i="15" s="1"/>
  <c r="D1636" i="15" a="1"/>
  <c r="D1636" i="15" s="1"/>
  <c r="B23" i="15" a="1"/>
  <c r="B23" i="15" s="1"/>
  <c r="B1498" i="15" a="1"/>
  <c r="B1498" i="15" s="1"/>
  <c r="D413" i="15" a="1"/>
  <c r="D413" i="15" s="1"/>
  <c r="B835" i="15" a="1"/>
  <c r="B835" i="15" s="1"/>
  <c r="B1952" i="15" a="1"/>
  <c r="B1952" i="15" s="1"/>
  <c r="D2344" i="15" a="1"/>
  <c r="D2344" i="15" s="1"/>
  <c r="B686" i="15" a="1"/>
  <c r="B686" i="15" s="1"/>
  <c r="B1545" i="15" a="1"/>
  <c r="B1545" i="15" s="1"/>
  <c r="B1082" i="15" a="1"/>
  <c r="B1082" i="15" s="1"/>
  <c r="B838" i="15" a="1"/>
  <c r="B838" i="15" s="1"/>
  <c r="D2372" i="15" a="1"/>
  <c r="D2372" i="15" s="1"/>
  <c r="B849" i="15" a="1"/>
  <c r="B849" i="15" s="1"/>
  <c r="D2301" i="15" a="1"/>
  <c r="D2301" i="15" s="1"/>
  <c r="D227" i="15" a="1"/>
  <c r="D227" i="15" s="1"/>
  <c r="D1755" i="15" a="1"/>
  <c r="D1755" i="15" s="1"/>
  <c r="D747" i="15" a="1"/>
  <c r="D747" i="15" s="1"/>
  <c r="D802" i="15" a="1"/>
  <c r="D802" i="15" s="1"/>
  <c r="D2380" i="15" a="1"/>
  <c r="D2380" i="15" s="1"/>
  <c r="D82" i="15" a="1"/>
  <c r="D82" i="15" s="1"/>
  <c r="D1339" i="15" a="1"/>
  <c r="D1339" i="15" s="1"/>
  <c r="D1057" i="15" a="1"/>
  <c r="D1057" i="15" s="1"/>
  <c r="B1281" i="15" a="1"/>
  <c r="B1281" i="15" s="1"/>
  <c r="B1411" i="15" a="1"/>
  <c r="B1411" i="15" s="1"/>
  <c r="B1699" i="15" a="1"/>
  <c r="B1699" i="15" s="1"/>
  <c r="D758" i="15" a="1"/>
  <c r="D758" i="15" s="1"/>
  <c r="B578" i="15" a="1"/>
  <c r="B578" i="15" s="1"/>
  <c r="B1354" i="15" a="1"/>
  <c r="B1354" i="15" s="1"/>
  <c r="B1840" i="15" a="1"/>
  <c r="B1840" i="15" s="1"/>
  <c r="D2281" i="15" a="1"/>
  <c r="D2281" i="15" s="1"/>
  <c r="B1779" i="15" a="1"/>
  <c r="B1779" i="15" s="1"/>
  <c r="D1910" i="15" a="1"/>
  <c r="D1910" i="15" s="1"/>
  <c r="D1571" i="15" a="1"/>
  <c r="D1571" i="15" s="1"/>
  <c r="D2141" i="15" a="1"/>
  <c r="D2141" i="15" s="1"/>
  <c r="D1689" i="15" a="1"/>
  <c r="D1689" i="15" s="1"/>
  <c r="B968" i="15" a="1"/>
  <c r="B968" i="15" s="1"/>
  <c r="B277" i="15" a="1"/>
  <c r="B277" i="15" s="1"/>
  <c r="B1129" i="15" a="1"/>
  <c r="B1129" i="15" s="1"/>
  <c r="B1947" i="15" a="1"/>
  <c r="B1947" i="15" s="1"/>
  <c r="B1728" i="15" a="1"/>
  <c r="B1728" i="15" s="1"/>
  <c r="B205" i="15" a="1"/>
  <c r="B205" i="15" s="1"/>
  <c r="B2393" i="15" a="1"/>
  <c r="B2393" i="15" s="1"/>
  <c r="B1374" i="15" a="1"/>
  <c r="B1374" i="15" s="1"/>
  <c r="B523" i="15" a="1"/>
  <c r="B523" i="15" s="1"/>
  <c r="D226" i="15" a="1"/>
  <c r="D226" i="15" s="1"/>
  <c r="B319" i="15" a="1"/>
  <c r="B319" i="15" s="1"/>
  <c r="B1269" i="15" a="1"/>
  <c r="B1269" i="15" s="1"/>
  <c r="D1813" i="15" a="1"/>
  <c r="D1813" i="15" s="1"/>
  <c r="B2121" i="15" a="1"/>
  <c r="B2121" i="15" s="1"/>
  <c r="D2247" i="15" a="1"/>
  <c r="D2247" i="15" s="1"/>
  <c r="D1672" i="15" a="1"/>
  <c r="D1672" i="15" s="1"/>
  <c r="D770" i="15" a="1"/>
  <c r="D770" i="15" s="1"/>
  <c r="B103" i="15" a="1"/>
  <c r="B103" i="15" s="1"/>
  <c r="D1464" i="15" a="1"/>
  <c r="D1464" i="15" s="1"/>
  <c r="B1080" i="15" a="1"/>
  <c r="B1080" i="15" s="1"/>
  <c r="D2158" i="15" a="1"/>
  <c r="D2158" i="15" s="1"/>
  <c r="D1033" i="15" a="1"/>
  <c r="D1033" i="15" s="1"/>
  <c r="D2026" i="15" a="1"/>
  <c r="D2026" i="15" s="1"/>
  <c r="B891" i="15" a="1"/>
  <c r="B891" i="15" s="1"/>
  <c r="D104" i="15" a="1"/>
  <c r="D104" i="15" s="1"/>
  <c r="B2423" i="15" a="1"/>
  <c r="B2423" i="15" s="1"/>
  <c r="D1653" i="15" a="1"/>
  <c r="D1653" i="15" s="1"/>
  <c r="B1621" i="15" a="1"/>
  <c r="B1621" i="15" s="1"/>
  <c r="D2412" i="15" a="1"/>
  <c r="D2412" i="15" s="1"/>
  <c r="B112" i="15" a="1"/>
  <c r="B112" i="15" s="1"/>
  <c r="B845" i="15" a="1"/>
  <c r="B845" i="15" s="1"/>
  <c r="D330" i="15" a="1"/>
  <c r="D330" i="15" s="1"/>
  <c r="B1760" i="15" a="1"/>
  <c r="B1760" i="15" s="1"/>
  <c r="D1658" i="15" a="1"/>
  <c r="D1658" i="15" s="1"/>
  <c r="D1768" i="15" a="1"/>
  <c r="D1768" i="15" s="1"/>
  <c r="D1320" i="15" a="1"/>
  <c r="D1320" i="15" s="1"/>
  <c r="D1527" i="15" a="1"/>
  <c r="D1527" i="15" s="1"/>
  <c r="B1956" i="15" a="1"/>
  <c r="B1956" i="15" s="1"/>
  <c r="D2082" i="15" a="1"/>
  <c r="D2082" i="15" s="1"/>
  <c r="D1521" i="15" a="1"/>
  <c r="D1521" i="15" s="1"/>
  <c r="B1434" i="15" a="1"/>
  <c r="B1434" i="15" s="1"/>
  <c r="D1373" i="15" a="1"/>
  <c r="D1373" i="15" s="1"/>
  <c r="D1590" i="15" a="1"/>
  <c r="D1590" i="15" s="1"/>
  <c r="D924" i="15" a="1"/>
  <c r="D924" i="15" s="1"/>
  <c r="B1802" i="15" a="1"/>
  <c r="B1802" i="15" s="1"/>
  <c r="D2217" i="15" a="1"/>
  <c r="D2217" i="15" s="1"/>
  <c r="D1190" i="15" a="1"/>
  <c r="D1190" i="15" s="1"/>
  <c r="B1785" i="15" a="1"/>
  <c r="B1785" i="15" s="1"/>
  <c r="B2051" i="15" a="1"/>
  <c r="B2051" i="15" s="1"/>
  <c r="D1670" i="15" a="1"/>
  <c r="D1670" i="15" s="1"/>
  <c r="B995" i="15" a="1"/>
  <c r="B995" i="15" s="1"/>
  <c r="D1431" i="15" a="1"/>
  <c r="D1431" i="15" s="1"/>
  <c r="B1480" i="15" a="1"/>
  <c r="B1480" i="15" s="1"/>
  <c r="D2041" i="15" a="1"/>
  <c r="D2041" i="15" s="1"/>
  <c r="B641" i="15" a="1"/>
  <c r="B641" i="15" s="1"/>
  <c r="B1282" i="15" a="1"/>
  <c r="B1282" i="15" s="1"/>
  <c r="B417" i="15" a="1"/>
  <c r="B417" i="15" s="1"/>
  <c r="B354" i="15" a="1"/>
  <c r="B354" i="15" s="1"/>
  <c r="B2389" i="15" a="1"/>
  <c r="B2389" i="15" s="1"/>
  <c r="D1066" i="15" a="1"/>
  <c r="D1066" i="15" s="1"/>
  <c r="D1657" i="15" a="1"/>
  <c r="D1657" i="15" s="1"/>
  <c r="B665" i="15" a="1"/>
  <c r="B665" i="15" s="1"/>
  <c r="B1055" i="15" a="1"/>
  <c r="B1055" i="15" s="1"/>
  <c r="B225" i="15" a="1"/>
  <c r="B225" i="15" s="1"/>
  <c r="D1962" i="15" a="1"/>
  <c r="D1962" i="15" s="1"/>
  <c r="D172" i="15" a="1"/>
  <c r="D172" i="15" s="1"/>
  <c r="B55" i="15" a="1"/>
  <c r="B55" i="15" s="1"/>
  <c r="D1982" i="15" a="1"/>
  <c r="D1982" i="15" s="1"/>
  <c r="B12" i="15" a="1"/>
  <c r="B12" i="15" s="1"/>
  <c r="B1300" i="15" a="1"/>
  <c r="B1300" i="15" s="1"/>
  <c r="D2196" i="15" a="1"/>
  <c r="D2196" i="15" s="1"/>
  <c r="D1034" i="15" a="1"/>
  <c r="D1034" i="15" s="1"/>
  <c r="D1123" i="15" a="1"/>
  <c r="D1123" i="15" s="1"/>
  <c r="D1737" i="15" a="1"/>
  <c r="D1737" i="15" s="1"/>
  <c r="D564" i="15" a="1"/>
  <c r="D564" i="15" s="1"/>
  <c r="D1492" i="15" a="1"/>
  <c r="D1492" i="15" s="1"/>
  <c r="B1477" i="15" a="1"/>
  <c r="B1477" i="15" s="1"/>
  <c r="B1020" i="15" a="1"/>
  <c r="B1020" i="15" s="1"/>
  <c r="B2319" i="15" a="1"/>
  <c r="B2319" i="15" s="1"/>
  <c r="B1786" i="15" a="1"/>
  <c r="B1786" i="15" s="1"/>
  <c r="B427" i="15" a="1"/>
  <c r="B427" i="15" s="1"/>
  <c r="B1642" i="15" a="1"/>
  <c r="B1642" i="15" s="1"/>
  <c r="B1134" i="15" a="1"/>
  <c r="B1134" i="15" s="1"/>
  <c r="D2177" i="15" a="1"/>
  <c r="D2177" i="15" s="1"/>
  <c r="B776" i="15" a="1"/>
  <c r="B776" i="15" s="1"/>
  <c r="B1202" i="15" a="1"/>
  <c r="B1202" i="15" s="1"/>
  <c r="D1063" i="15" a="1"/>
  <c r="D1063" i="15" s="1"/>
  <c r="D1366" i="15" a="1"/>
  <c r="D1366" i="15" s="1"/>
  <c r="B170" i="15" a="1"/>
  <c r="B170" i="15" s="1"/>
  <c r="D2237" i="15" a="1"/>
  <c r="D2237" i="15" s="1"/>
  <c r="B1652" i="15" a="1"/>
  <c r="B1652" i="15" s="1"/>
  <c r="D1374" i="15" a="1"/>
  <c r="D1374" i="15" s="1"/>
  <c r="B883" i="15" a="1"/>
  <c r="B883" i="15" s="1"/>
  <c r="B1302" i="15" a="1"/>
  <c r="B1302" i="15" s="1"/>
  <c r="B1195" i="15" a="1"/>
  <c r="B1195" i="15" s="1"/>
  <c r="B463" i="15" a="1"/>
  <c r="B463" i="15" s="1"/>
  <c r="B287" i="15" a="1"/>
  <c r="B287" i="15" s="1"/>
  <c r="D1512" i="15" a="1"/>
  <c r="D1512" i="15" s="1"/>
  <c r="B1736" i="15" a="1"/>
  <c r="B1736" i="15" s="1"/>
  <c r="D2024" i="15" a="1"/>
  <c r="D2024" i="15" s="1"/>
  <c r="D1547" i="15" a="1"/>
  <c r="D1547" i="15" s="1"/>
  <c r="B342" i="15" a="1"/>
  <c r="B342" i="15" s="1"/>
  <c r="B183" i="15" a="1"/>
  <c r="B183" i="15" s="1"/>
  <c r="D2120" i="15" a="1"/>
  <c r="D2120" i="15" s="1"/>
  <c r="B1120" i="15" a="1"/>
  <c r="B1120" i="15" s="1"/>
  <c r="D1844" i="15" a="1"/>
  <c r="D1844" i="15" s="1"/>
  <c r="B2146" i="15" a="1"/>
  <c r="B2146" i="15" s="1"/>
  <c r="D377" i="15" a="1"/>
  <c r="D377" i="15" s="1"/>
  <c r="D1845" i="15" a="1"/>
  <c r="D1845" i="15" s="1"/>
  <c r="D207" i="15" a="1"/>
  <c r="D207" i="15" s="1"/>
  <c r="B742" i="15" a="1"/>
  <c r="B742" i="15" s="1"/>
  <c r="D1161" i="15" a="1"/>
  <c r="D1161" i="15" s="1"/>
  <c r="B104" i="15" a="1"/>
  <c r="B104" i="15" s="1"/>
  <c r="B2390" i="15" a="1"/>
  <c r="B2390" i="15" s="1"/>
  <c r="D1560" i="15" a="1"/>
  <c r="D1560" i="15" s="1"/>
  <c r="B100" i="15" a="1"/>
  <c r="B100" i="15" s="1"/>
  <c r="B47" i="15" a="1"/>
  <c r="B47" i="15" s="1"/>
  <c r="B1162" i="15" a="1"/>
  <c r="B1162" i="15" s="1"/>
  <c r="B2174" i="15" a="1"/>
  <c r="B2174" i="15" s="1"/>
  <c r="B148" i="15" a="1"/>
  <c r="B148" i="15" s="1"/>
  <c r="B189" i="15" a="1"/>
  <c r="B189" i="15" s="1"/>
  <c r="D1989" i="15" a="1"/>
  <c r="D1989" i="15" s="1"/>
  <c r="D1981" i="15" a="1"/>
  <c r="D1981" i="15" s="1"/>
  <c r="D2324" i="15" a="1"/>
  <c r="D2324" i="15" s="1"/>
  <c r="D1553" i="15" a="1"/>
  <c r="D1553" i="15" s="1"/>
  <c r="D1639" i="15" a="1"/>
  <c r="D1639" i="15" s="1"/>
  <c r="B779" i="15" a="1"/>
  <c r="B779" i="15" s="1"/>
  <c r="B275" i="15" a="1"/>
  <c r="B275" i="15" s="1"/>
  <c r="D1332" i="15" a="1"/>
  <c r="D1332" i="15" s="1"/>
  <c r="D1795" i="15" a="1"/>
  <c r="D1795" i="15" s="1"/>
  <c r="B1360" i="15" a="1"/>
  <c r="B1360" i="15" s="1"/>
  <c r="B1413" i="15" a="1"/>
  <c r="B1413" i="15" s="1"/>
  <c r="D1428" i="15" a="1"/>
  <c r="D1428" i="15" s="1"/>
  <c r="D402" i="15" a="1"/>
  <c r="D402" i="15" s="1"/>
  <c r="B1510" i="15" a="1"/>
  <c r="B1510" i="15" s="1"/>
  <c r="B2195" i="15" a="1"/>
  <c r="B2195" i="15" s="1"/>
  <c r="D1357" i="15" a="1"/>
  <c r="D1357" i="15" s="1"/>
  <c r="B26" i="15" a="1"/>
  <c r="B26" i="15" s="1"/>
  <c r="B1814" i="15" a="1"/>
  <c r="B1814" i="15" s="1"/>
  <c r="B1363" i="15" a="1"/>
  <c r="B1363" i="15" s="1"/>
  <c r="B32" i="15" a="1"/>
  <c r="B32" i="15" s="1"/>
  <c r="B615" i="15" a="1"/>
  <c r="B615" i="15" s="1"/>
  <c r="D945" i="15" a="1"/>
  <c r="D945" i="15" s="1"/>
  <c r="B331" i="15" a="1"/>
  <c r="B331" i="15" s="1"/>
  <c r="B616" i="15" a="1"/>
  <c r="B616" i="15" s="1"/>
  <c r="B152" i="15" a="1"/>
  <c r="B152" i="15" s="1"/>
  <c r="B1235" i="15" a="1"/>
  <c r="B1235" i="15" s="1"/>
  <c r="B1119" i="15" a="1"/>
  <c r="B1119" i="15" s="1"/>
  <c r="B1832" i="15" a="1"/>
  <c r="B1832" i="15" s="1"/>
  <c r="B498" i="15" a="1"/>
  <c r="B498" i="15" s="1"/>
  <c r="B2421" i="15" a="1"/>
  <c r="B2421" i="15" s="1"/>
  <c r="D2212" i="15" a="1"/>
  <c r="D2212" i="15" s="1"/>
  <c r="B184" i="15" a="1"/>
  <c r="B184" i="15" s="1"/>
  <c r="D1875" i="15" a="1"/>
  <c r="D1875" i="15" s="1"/>
  <c r="B969" i="15" a="1"/>
  <c r="B969" i="15" s="1"/>
  <c r="D2358" i="15" a="1"/>
  <c r="D2358" i="15" s="1"/>
  <c r="D2091" i="15" a="1"/>
  <c r="D2091" i="15" s="1"/>
  <c r="B1789" i="15" a="1"/>
  <c r="B1789" i="15" s="1"/>
  <c r="D893" i="15" a="1"/>
  <c r="D893" i="15" s="1"/>
  <c r="D1600" i="15" a="1"/>
  <c r="D1600" i="15" s="1"/>
  <c r="B1277" i="15" a="1"/>
  <c r="B1277" i="15" s="1"/>
  <c r="B723" i="15" a="1"/>
  <c r="B723" i="15" s="1"/>
  <c r="B1339" i="15" a="1"/>
  <c r="B1339" i="15" s="1"/>
  <c r="D1514" i="15" a="1"/>
  <c r="D1514" i="15" s="1"/>
  <c r="B391" i="15" a="1"/>
  <c r="B391" i="15" s="1"/>
  <c r="D2013" i="15" a="1"/>
  <c r="D2013" i="15" s="1"/>
  <c r="B1858" i="15" a="1"/>
  <c r="B1858" i="15" s="1"/>
  <c r="B273" i="15" a="1"/>
  <c r="B273" i="15" s="1"/>
  <c r="D1850" i="15" a="1"/>
  <c r="D1850" i="15" s="1"/>
  <c r="D1928" i="15" a="1"/>
  <c r="D1928" i="15" s="1"/>
  <c r="B1823" i="15" a="1"/>
  <c r="B1823" i="15" s="1"/>
  <c r="B81" i="15" a="1"/>
  <c r="B81" i="15" s="1"/>
  <c r="D59" i="15" a="1"/>
  <c r="D59" i="15" s="1"/>
  <c r="B1486" i="15" a="1"/>
  <c r="B1486" i="15" s="1"/>
  <c r="B1315" i="15" a="1"/>
  <c r="B1315" i="15" s="1"/>
  <c r="D2030" i="15" a="1"/>
  <c r="D2030" i="15" s="1"/>
  <c r="B259" i="15" a="1"/>
  <c r="B259" i="15" s="1"/>
  <c r="B1976" i="15" a="1"/>
  <c r="B1976" i="15" s="1"/>
  <c r="B20" i="15" a="1"/>
  <c r="B20" i="15" s="1"/>
  <c r="B682" i="15" a="1"/>
  <c r="B682" i="15" s="1"/>
  <c r="B71" i="15" a="1"/>
  <c r="B71" i="15" s="1"/>
  <c r="D1631" i="15" a="1"/>
  <c r="D1631" i="15" s="1"/>
  <c r="B790" i="15" a="1"/>
  <c r="B790" i="15" s="1"/>
  <c r="D167" i="15" a="1"/>
  <c r="D167" i="15" s="1"/>
  <c r="B1385" i="15" a="1"/>
  <c r="B1385" i="15" s="1"/>
  <c r="B325" i="15" a="1"/>
  <c r="B325" i="15" s="1"/>
  <c r="B44" i="15" a="1"/>
  <c r="B44" i="15" s="1"/>
  <c r="B2037" i="15" a="1"/>
  <c r="B2037" i="15" s="1"/>
  <c r="B562" i="15" a="1"/>
  <c r="B562" i="15" s="1"/>
  <c r="B1247" i="15" a="1"/>
  <c r="B1247" i="15" s="1"/>
  <c r="D1843" i="15" a="1"/>
  <c r="D1843" i="15" s="1"/>
  <c r="B2301" i="15" a="1"/>
  <c r="B2301" i="15" s="1"/>
  <c r="B550" i="15" a="1"/>
  <c r="B550" i="15" s="1"/>
  <c r="D2172" i="15" a="1"/>
  <c r="D2172" i="15" s="1"/>
  <c r="D2326" i="15" a="1"/>
  <c r="D2326" i="15" s="1"/>
  <c r="D1646" i="15" a="1"/>
  <c r="D1646" i="15" s="1"/>
  <c r="B2409" i="15" a="1"/>
  <c r="B2409" i="15" s="1"/>
  <c r="D1164" i="15" a="1"/>
  <c r="D1164" i="15" s="1"/>
  <c r="B41" i="15" a="1"/>
  <c r="B41" i="15" s="1"/>
  <c r="D90" i="15" a="1"/>
  <c r="D90" i="15" s="1"/>
  <c r="B1750" i="15" a="1"/>
  <c r="B1750" i="15" s="1"/>
  <c r="D1214" i="15" a="1"/>
  <c r="D1214" i="15" s="1"/>
  <c r="B1212" i="15" a="1"/>
  <c r="B1212" i="15" s="1"/>
  <c r="B208" i="15" a="1"/>
  <c r="B208" i="15" s="1"/>
  <c r="B1489" i="15" a="1"/>
  <c r="B1489" i="15" s="1"/>
  <c r="D691" i="15" a="1"/>
  <c r="D691" i="15" s="1"/>
  <c r="B1018" i="15" a="1"/>
  <c r="B1018" i="15" s="1"/>
  <c r="D1539" i="15" a="1"/>
  <c r="D1539" i="15" s="1"/>
  <c r="D1681" i="15" a="1"/>
  <c r="D1681" i="15" s="1"/>
  <c r="B215" i="15" a="1"/>
  <c r="B215" i="15" s="1"/>
  <c r="B2016" i="15" a="1"/>
  <c r="B2016" i="15" s="1"/>
  <c r="B1609" i="15" a="1"/>
  <c r="B1609" i="15" s="1"/>
  <c r="B536" i="15" a="1"/>
  <c r="B536" i="15" s="1"/>
  <c r="B1182" i="15" a="1"/>
  <c r="B1182" i="15" s="1"/>
  <c r="D1921" i="15" a="1"/>
  <c r="D1921" i="15" s="1"/>
  <c r="D952" i="15" a="1"/>
  <c r="D952" i="15" s="1"/>
  <c r="D321" i="15" a="1"/>
  <c r="D321" i="15" s="1"/>
  <c r="D1273" i="15" a="1"/>
  <c r="D1273" i="15" s="1"/>
  <c r="D1970" i="15" a="1"/>
  <c r="D1970" i="15" s="1"/>
  <c r="B2024" i="15" a="1"/>
  <c r="B2024" i="15" s="1"/>
  <c r="D491" i="15" a="1"/>
  <c r="D491" i="15" s="1"/>
  <c r="D1584" i="15" a="1"/>
  <c r="D1584" i="15" s="1"/>
  <c r="B244" i="15" a="1"/>
  <c r="B244" i="15" s="1"/>
  <c r="D2261" i="15" a="1"/>
  <c r="D2261" i="15" s="1"/>
  <c r="B951" i="15" a="1"/>
  <c r="B951" i="15" s="1"/>
  <c r="B178" i="15" a="1"/>
  <c r="B178" i="15" s="1"/>
  <c r="D2404" i="15" a="1"/>
  <c r="D2404" i="15" s="1"/>
  <c r="B714" i="15" a="1"/>
  <c r="B714" i="15" s="1"/>
  <c r="B748" i="15" a="1"/>
  <c r="B748" i="15" s="1"/>
  <c r="D1265" i="15" a="1"/>
  <c r="D1265" i="15" s="1"/>
  <c r="B516" i="15" a="1"/>
  <c r="B516" i="15" s="1"/>
  <c r="B1288" i="15" a="1"/>
  <c r="B1288" i="15" s="1"/>
  <c r="B692" i="15" a="1"/>
  <c r="B692" i="15" s="1"/>
  <c r="D870" i="15" a="1"/>
  <c r="D870" i="15" s="1"/>
  <c r="B1274" i="15" a="1"/>
  <c r="B1274" i="15" s="1"/>
  <c r="B441" i="15" a="1"/>
  <c r="B441" i="15" s="1"/>
  <c r="D1902" i="15" a="1"/>
  <c r="D1902" i="15" s="1"/>
  <c r="B1558" i="15" a="1"/>
  <c r="B1558" i="15" s="1"/>
  <c r="D2104" i="15" a="1"/>
  <c r="D2104" i="15" s="1"/>
  <c r="B191" i="15" a="1"/>
  <c r="B191" i="15" s="1"/>
  <c r="B978" i="15" a="1"/>
  <c r="B978" i="15" s="1"/>
  <c r="B1257" i="15" a="1"/>
  <c r="B1257" i="15" s="1"/>
  <c r="D1009" i="15" a="1"/>
  <c r="D1009" i="15" s="1"/>
  <c r="B234" i="15" a="1"/>
  <c r="B234" i="15" s="1"/>
  <c r="B1329" i="15" a="1"/>
  <c r="B1329" i="15" s="1"/>
  <c r="B1239" i="15" a="1"/>
  <c r="B1239" i="15" s="1"/>
  <c r="D2219" i="15" a="1"/>
  <c r="D2219" i="15" s="1"/>
  <c r="B1190" i="15" a="1"/>
  <c r="B1190" i="15" s="1"/>
  <c r="B662" i="15" a="1"/>
  <c r="B662" i="15" s="1"/>
  <c r="B120" i="15" a="1"/>
  <c r="B120" i="15" s="1"/>
  <c r="B407" i="15" a="1"/>
  <c r="B407" i="15" s="1"/>
  <c r="B398" i="15" a="1"/>
  <c r="B398" i="15" s="1"/>
  <c r="D1642" i="15" a="1"/>
  <c r="D1642" i="15" s="1"/>
  <c r="B2214" i="15" a="1"/>
  <c r="B2214" i="15" s="1"/>
  <c r="D1760" i="15" a="1"/>
  <c r="D1760" i="15" s="1"/>
  <c r="B1794" i="15" a="1"/>
  <c r="B1794" i="15" s="1"/>
  <c r="D2173" i="15" a="1"/>
  <c r="D2173" i="15" s="1"/>
  <c r="D592" i="15" a="1"/>
  <c r="D592" i="15" s="1"/>
  <c r="D1592" i="15" a="1"/>
  <c r="D1592" i="15" s="1"/>
  <c r="B1800" i="15" a="1"/>
  <c r="B1800" i="15" s="1"/>
  <c r="D2222" i="15" a="1"/>
  <c r="D2222" i="15" s="1"/>
  <c r="B352" i="15" a="1"/>
  <c r="B352" i="15" s="1"/>
  <c r="B66" i="15" a="1"/>
  <c r="B66" i="15" s="1"/>
  <c r="D19" i="15" a="1"/>
  <c r="D19" i="15" s="1"/>
  <c r="B2142" i="15" a="1"/>
  <c r="B2142" i="15" s="1"/>
  <c r="B2324" i="15" a="1"/>
  <c r="B2324" i="15" s="1"/>
  <c r="B2275" i="15" a="1"/>
  <c r="B2275" i="15" s="1"/>
  <c r="B1997" i="15" a="1"/>
  <c r="B1997" i="15" s="1"/>
  <c r="B1974" i="15" a="1"/>
  <c r="B1974" i="15" s="1"/>
  <c r="D1015" i="15" a="1"/>
  <c r="D1015" i="15" s="1"/>
  <c r="B447" i="15" a="1"/>
  <c r="B447" i="15" s="1"/>
  <c r="D1961" i="15" a="1"/>
  <c r="D1961" i="15" s="1"/>
  <c r="D1444" i="15" a="1"/>
  <c r="D1444" i="15" s="1"/>
  <c r="D1934" i="15" a="1"/>
  <c r="D1934" i="15" s="1"/>
  <c r="D1736" i="15" a="1"/>
  <c r="D1736" i="15" s="1"/>
  <c r="D1740" i="15" a="1"/>
  <c r="D1740" i="15" s="1"/>
  <c r="D1857" i="15" a="1"/>
  <c r="D1857" i="15" s="1"/>
  <c r="B731" i="15" a="1"/>
  <c r="B731" i="15" s="1"/>
  <c r="D283" i="15" a="1"/>
  <c r="D283" i="15" s="1"/>
  <c r="D1785" i="15" a="1"/>
  <c r="D1785" i="15" s="1"/>
  <c r="B74" i="15" a="1"/>
  <c r="B74" i="15" s="1"/>
  <c r="B306" i="15" a="1"/>
  <c r="B306" i="15" s="1"/>
  <c r="D1876" i="15" a="1"/>
  <c r="D1876" i="15" s="1"/>
  <c r="B1550" i="15" a="1"/>
  <c r="B1550" i="15" s="1"/>
  <c r="B589" i="15" a="1"/>
  <c r="B589" i="15" s="1"/>
  <c r="D105" i="15" a="1"/>
  <c r="D105" i="15" s="1"/>
  <c r="B2180" i="15" a="1"/>
  <c r="B2180" i="15" s="1"/>
  <c r="B2350" i="15" a="1"/>
  <c r="B2350" i="15" s="1"/>
  <c r="B2203" i="15" a="1"/>
  <c r="B2203" i="15" s="1"/>
  <c r="D654" i="15" a="1"/>
  <c r="D654" i="15" s="1"/>
  <c r="D1971" i="15" a="1"/>
  <c r="D1971" i="15" s="1"/>
  <c r="D379" i="15" a="1"/>
  <c r="D379" i="15" s="1"/>
  <c r="D1966" i="15" a="1"/>
  <c r="D1966" i="15" s="1"/>
  <c r="D2376" i="15" a="1"/>
  <c r="D2376" i="15" s="1"/>
  <c r="D881" i="15" a="1"/>
  <c r="D881" i="15" s="1"/>
  <c r="B431" i="15" a="1"/>
  <c r="B431" i="15" s="1"/>
  <c r="D257" i="15" a="1"/>
  <c r="D257" i="15" s="1"/>
  <c r="D191" i="15" a="1"/>
  <c r="D191" i="15" s="1"/>
  <c r="B2410" i="15" a="1"/>
  <c r="B2410" i="15" s="1"/>
  <c r="B1600" i="15" a="1"/>
  <c r="B1600" i="15" s="1"/>
  <c r="B2058" i="15" a="1"/>
  <c r="B2058" i="15" s="1"/>
  <c r="B2166" i="15" a="1"/>
  <c r="B2166" i="15" s="1"/>
  <c r="D2124" i="15" a="1"/>
  <c r="D2124" i="15" s="1"/>
  <c r="B1994" i="15" a="1"/>
  <c r="B1994" i="15" s="1"/>
  <c r="B2145" i="15" a="1"/>
  <c r="B2145" i="15" s="1"/>
  <c r="D2197" i="15" a="1"/>
  <c r="D2197" i="15" s="1"/>
  <c r="B1176" i="15" a="1"/>
  <c r="B1176" i="15" s="1"/>
  <c r="B799" i="15" a="1"/>
  <c r="B799" i="15" s="1"/>
  <c r="B175" i="15" a="1"/>
  <c r="B175" i="15" s="1"/>
  <c r="B448" i="15" a="1"/>
  <c r="B448" i="15" s="1"/>
  <c r="D899" i="15" a="1"/>
  <c r="D899" i="15" s="1"/>
  <c r="B1330" i="15" a="1"/>
  <c r="B1330" i="15" s="1"/>
  <c r="B1402" i="15" a="1"/>
  <c r="B1402" i="15" s="1"/>
  <c r="D1625" i="15" a="1"/>
  <c r="D1625" i="15" s="1"/>
  <c r="B270" i="15" a="1"/>
  <c r="B270" i="15" s="1"/>
  <c r="D902" i="15" a="1"/>
  <c r="D902" i="15" s="1"/>
  <c r="D2075" i="15" a="1"/>
  <c r="D2075" i="15" s="1"/>
  <c r="B11" i="15" a="1"/>
  <c r="B11" i="15" s="1"/>
  <c r="D793" i="15" a="1"/>
  <c r="D793" i="15" s="1"/>
  <c r="B83" i="15" a="1"/>
  <c r="B83" i="15" s="1"/>
  <c r="B235" i="15" a="1"/>
  <c r="B235" i="15" s="1"/>
  <c r="B830" i="15" a="1"/>
  <c r="B830" i="15" s="1"/>
  <c r="D1510" i="15" a="1"/>
  <c r="D1510" i="15" s="1"/>
  <c r="D2435" i="15" a="1"/>
  <c r="D2435" i="15" s="1"/>
  <c r="D1013" i="15" a="1"/>
  <c r="D1013" i="15" s="1"/>
  <c r="D380" i="15" a="1"/>
  <c r="D380" i="15" s="1"/>
  <c r="D2035" i="15" a="1"/>
  <c r="D2035" i="15" s="1"/>
  <c r="D401" i="15" a="1"/>
  <c r="D401" i="15" s="1"/>
  <c r="D2351" i="15" a="1"/>
  <c r="D2351" i="15" s="1"/>
  <c r="D1895" i="15" a="1"/>
  <c r="D1895" i="15" s="1"/>
  <c r="D1042" i="15" a="1"/>
  <c r="D1042" i="15" s="1"/>
  <c r="B780" i="15" a="1"/>
  <c r="B780" i="15" s="1"/>
  <c r="B216" i="15" a="1"/>
  <c r="B216" i="15" s="1"/>
  <c r="D159" i="15" a="1"/>
  <c r="D159" i="15" s="1"/>
  <c r="B2179" i="15" a="1"/>
  <c r="B2179" i="15" s="1"/>
  <c r="B688" i="15" a="1"/>
  <c r="B688" i="15" s="1"/>
  <c r="D262" i="15" a="1"/>
  <c r="D262" i="15" s="1"/>
  <c r="D1899" i="15" a="1"/>
  <c r="D1899" i="15" s="1"/>
  <c r="B478" i="15" a="1"/>
  <c r="B478" i="15" s="1"/>
  <c r="B1857" i="15" a="1"/>
  <c r="B1857" i="15" s="1"/>
  <c r="B1454" i="15" a="1"/>
  <c r="B1454" i="15" s="1"/>
  <c r="B2067" i="15" a="1"/>
  <c r="B2067" i="15" s="1"/>
  <c r="B2239" i="15" a="1"/>
  <c r="B2239" i="15" s="1"/>
  <c r="B1861" i="15" a="1"/>
  <c r="B1861" i="15" s="1"/>
  <c r="B254" i="15" a="1"/>
  <c r="B254" i="15" s="1"/>
  <c r="B2307" i="15" a="1"/>
  <c r="B2307" i="15" s="1"/>
  <c r="B1968" i="15" a="1"/>
  <c r="B1968" i="15" s="1"/>
  <c r="B988" i="15" a="1"/>
  <c r="B988" i="15" s="1"/>
  <c r="B2131" i="15" a="1"/>
  <c r="B2131" i="15" s="1"/>
  <c r="B1043" i="15" a="1"/>
  <c r="B1043" i="15" s="1"/>
  <c r="B1830" i="15" a="1"/>
  <c r="B1830" i="15" s="1"/>
  <c r="B1660" i="15" a="1"/>
  <c r="B1660" i="15" s="1"/>
  <c r="D1975" i="15" a="1"/>
  <c r="D1975" i="15" s="1"/>
  <c r="B1467" i="15" a="1"/>
  <c r="B1467" i="15" s="1"/>
  <c r="B231" i="15" a="1"/>
  <c r="B231" i="15" s="1"/>
  <c r="B1525" i="15" a="1"/>
  <c r="B1525" i="15" s="1"/>
  <c r="B1184" i="15" a="1"/>
  <c r="B1184" i="15" s="1"/>
  <c r="B1878" i="15" a="1"/>
  <c r="B1878" i="15" s="1"/>
  <c r="B2172" i="15" a="1"/>
  <c r="B2172" i="15" s="1"/>
  <c r="B1685" i="15" a="1"/>
  <c r="B1685" i="15" s="1"/>
  <c r="B2192" i="15" a="1"/>
  <c r="B2192" i="15" s="1"/>
  <c r="B1210" i="15" a="1"/>
  <c r="B1210" i="15" s="1"/>
  <c r="B2134" i="15" a="1"/>
  <c r="B2134" i="15" s="1"/>
  <c r="B2407" i="15" a="1"/>
  <c r="B2407" i="15" s="1"/>
  <c r="B1863" i="15" a="1"/>
  <c r="B1863" i="15" s="1"/>
  <c r="B2106" i="15" a="1"/>
  <c r="B2106" i="15" s="1"/>
  <c r="B1515" i="15" a="1"/>
  <c r="B1515" i="15" s="1"/>
  <c r="B2164" i="15" a="1"/>
  <c r="B2164" i="15" s="1"/>
  <c r="B591" i="15" a="1"/>
  <c r="B591" i="15" s="1"/>
  <c r="B2385" i="15" a="1"/>
  <c r="B2385" i="15" s="1"/>
  <c r="B691" i="15" a="1"/>
  <c r="B691" i="15" s="1"/>
  <c r="B1775" i="15" a="1"/>
  <c r="B1775" i="15" s="1"/>
  <c r="B1096" i="15" a="1"/>
  <c r="B1096" i="15" s="1"/>
  <c r="B927" i="15" a="1"/>
  <c r="B927" i="15" s="1"/>
  <c r="D2032" i="15" a="1"/>
  <c r="D2032" i="15" s="1"/>
  <c r="B1990" i="15" a="1"/>
  <c r="B1990" i="15" s="1"/>
  <c r="B2403" i="15" a="1"/>
  <c r="B2403" i="15" s="1"/>
  <c r="B2304" i="15" a="1"/>
  <c r="B2304" i="15" s="1"/>
  <c r="B1582" i="15" a="1"/>
  <c r="B1582" i="15" s="1"/>
  <c r="B2285" i="15" a="1"/>
  <c r="B2285" i="15" s="1"/>
  <c r="B1446" i="15" a="1"/>
  <c r="B1446" i="15" s="1"/>
  <c r="B1813" i="15" a="1"/>
  <c r="B1813" i="15" s="1"/>
  <c r="B2309" i="15" a="1"/>
  <c r="B2309" i="15" s="1"/>
  <c r="B2280" i="15" a="1"/>
  <c r="B2280" i="15" s="1"/>
  <c r="B2178" i="15" a="1"/>
  <c r="B2178" i="15" s="1"/>
  <c r="B1661" i="15" a="1"/>
  <c r="B1661" i="15" s="1"/>
  <c r="B2371" i="15" a="1"/>
  <c r="B2371" i="15" s="1"/>
  <c r="B1914" i="15" a="1"/>
  <c r="B1914" i="15" s="1"/>
  <c r="B1710" i="15" a="1"/>
  <c r="B1710" i="15" s="1"/>
  <c r="B1115" i="15" a="1"/>
  <c r="B1115" i="15" s="1"/>
  <c r="B2219" i="15" a="1"/>
  <c r="B2219" i="15" s="1"/>
  <c r="B2388" i="15" a="1"/>
  <c r="B2388" i="15" s="1"/>
  <c r="B982" i="15" a="1"/>
  <c r="B982" i="15" s="1"/>
  <c r="B2419" i="15" a="1"/>
  <c r="B2419" i="15" s="1"/>
  <c r="B2099" i="15" a="1"/>
  <c r="B2099" i="15" s="1"/>
  <c r="B2050" i="15" a="1"/>
  <c r="B2050" i="15" s="1"/>
  <c r="B1003" i="15" a="1"/>
  <c r="B1003" i="15" s="1"/>
  <c r="B1946" i="15" a="1"/>
  <c r="B1946" i="15" s="1"/>
  <c r="B2129" i="15" a="1"/>
  <c r="B2129" i="15" s="1"/>
  <c r="B1406" i="15" a="1"/>
  <c r="B1406" i="15" s="1"/>
  <c r="B1648" i="15" a="1"/>
  <c r="B1648" i="15" s="1"/>
  <c r="B2430" i="15" a="1"/>
  <c r="B2430" i="15" s="1"/>
  <c r="B1283" i="15" a="1"/>
  <c r="B1283" i="15" s="1"/>
  <c r="B1896" i="15" a="1"/>
  <c r="B1896" i="15" s="1"/>
  <c r="B807" i="15" a="1"/>
  <c r="B807" i="15" s="1"/>
  <c r="B1939" i="15" a="1"/>
  <c r="B1939" i="15" s="1"/>
  <c r="B1399" i="15" a="1"/>
  <c r="B1399" i="15" s="1"/>
  <c r="B1171" i="15" a="1"/>
  <c r="B1171" i="15" s="1"/>
  <c r="B1798" i="15" a="1"/>
  <c r="B1798" i="15" s="1"/>
  <c r="B1831" i="15" a="1"/>
  <c r="B1831" i="15" s="1"/>
  <c r="B500" i="15" a="1"/>
  <c r="B500" i="15" s="1"/>
  <c r="B2321" i="15" a="1"/>
  <c r="B2321" i="15" s="1"/>
  <c r="B2153" i="15" a="1"/>
  <c r="B2153" i="15" s="1"/>
  <c r="B1554" i="15" a="1"/>
  <c r="B1554" i="15" s="1"/>
  <c r="B1034" i="15" a="1"/>
  <c r="B1034" i="15" s="1"/>
  <c r="B1355" i="15" a="1"/>
  <c r="B1355" i="15" s="1"/>
  <c r="B661" i="15" a="1"/>
  <c r="B661" i="15" s="1"/>
  <c r="B1078" i="15" a="1"/>
  <c r="B1078" i="15" s="1"/>
  <c r="B2186" i="15" a="1"/>
  <c r="B2186" i="15" s="1"/>
  <c r="B2030" i="15" a="1"/>
  <c r="B2030" i="15" s="1"/>
  <c r="D1268" i="15" a="1"/>
  <c r="D1268" i="15" s="1"/>
  <c r="B2367" i="15" a="1"/>
  <c r="B2367" i="15" s="1"/>
  <c r="B1803" i="15" a="1"/>
  <c r="B1803" i="15" s="1"/>
  <c r="B1544" i="15" a="1"/>
  <c r="B1544" i="15" s="1"/>
  <c r="B1986" i="15" a="1"/>
  <c r="B1986" i="15" s="1"/>
  <c r="B1591" i="15" a="1"/>
  <c r="B1591" i="15" s="1"/>
  <c r="D1652" i="15" a="1"/>
  <c r="D1652" i="15" s="1"/>
  <c r="B2094" i="15" a="1"/>
  <c r="B2094" i="15" s="1"/>
  <c r="B816" i="15" a="1"/>
  <c r="B816" i="15" s="1"/>
  <c r="B2326" i="15" a="1"/>
  <c r="B2326" i="15" s="1"/>
  <c r="B1029" i="15" a="1"/>
  <c r="B1029" i="15" s="1"/>
  <c r="B1219" i="15" a="1"/>
  <c r="B1219" i="15" s="1"/>
  <c r="B1416" i="15" a="1"/>
  <c r="B1416" i="15" s="1"/>
  <c r="B2194" i="15" a="1"/>
  <c r="B2194" i="15" s="1"/>
  <c r="B1592" i="15" a="1"/>
  <c r="B1592" i="15" s="1"/>
  <c r="B1471" i="15" a="1"/>
  <c r="B1471" i="15" s="1"/>
  <c r="B1931" i="15" a="1"/>
  <c r="B1931" i="15" s="1"/>
  <c r="CA39" i="1"/>
  <c r="CA40" i="1" s="1"/>
  <c r="C765" i="15" a="1"/>
  <c r="C765" i="15" s="1"/>
  <c r="C2254" i="15" a="1"/>
  <c r="C2254" i="15" s="1"/>
  <c r="C2066" i="15" a="1"/>
  <c r="C2066" i="15" s="1"/>
  <c r="C1310" i="15" a="1"/>
  <c r="C1310" i="15" s="1"/>
  <c r="C927" i="15" a="1"/>
  <c r="C927" i="15" s="1"/>
  <c r="C2361" i="15" a="1"/>
  <c r="C2361" i="15" s="1"/>
  <c r="C2181" i="15" a="1"/>
  <c r="C2181" i="15" s="1"/>
  <c r="C585" i="15" a="1"/>
  <c r="C585" i="15" s="1"/>
  <c r="C2363" i="15" a="1"/>
  <c r="C2363" i="15" s="1"/>
  <c r="C936" i="15" a="1"/>
  <c r="C936" i="15" s="1"/>
  <c r="C2279" i="15" a="1"/>
  <c r="C2279" i="15" s="1"/>
  <c r="C1352" i="15" a="1"/>
  <c r="C1352" i="15" s="1"/>
  <c r="C2433" i="15" a="1"/>
  <c r="C2433" i="15" s="1"/>
  <c r="C903" i="15" a="1"/>
  <c r="C903" i="15" s="1"/>
  <c r="C525" i="15" a="1"/>
  <c r="C525" i="15" s="1"/>
  <c r="C2102" i="15" a="1"/>
  <c r="C2102" i="15" s="1"/>
  <c r="C2366" i="15" a="1"/>
  <c r="C2366" i="15" s="1"/>
  <c r="C1901" i="15" a="1"/>
  <c r="C1901" i="15" s="1"/>
  <c r="C988" i="15" a="1"/>
  <c r="C988" i="15" s="1"/>
  <c r="C1710" i="15" a="1"/>
  <c r="C1710" i="15" s="1"/>
  <c r="C1996" i="15" a="1"/>
  <c r="C1996" i="15" s="1"/>
  <c r="C1746" i="15" a="1"/>
  <c r="C1746" i="15" s="1"/>
  <c r="C969" i="15" a="1"/>
  <c r="C969" i="15" s="1"/>
  <c r="C1003" i="15" a="1"/>
  <c r="C1003" i="15" s="1"/>
  <c r="C573" i="15" a="1"/>
  <c r="C573" i="15" s="1"/>
  <c r="C942" i="15" a="1"/>
  <c r="C942" i="15" s="1"/>
  <c r="C1771" i="15" a="1"/>
  <c r="C1771" i="15" s="1"/>
  <c r="C598" i="15" a="1"/>
  <c r="C598" i="15" s="1"/>
  <c r="C1964" i="15" a="1"/>
  <c r="C1964" i="15" s="1"/>
  <c r="C2027" i="15" a="1"/>
  <c r="C2027" i="15" s="1"/>
  <c r="C2193" i="15" a="1"/>
  <c r="C2193" i="15" s="1"/>
  <c r="C967" i="15" a="1"/>
  <c r="C967" i="15" s="1"/>
  <c r="C2122" i="15" a="1"/>
  <c r="C2122" i="15" s="1"/>
  <c r="C2438" i="15" a="1"/>
  <c r="C2438" i="15" s="1"/>
  <c r="C2401" i="15" a="1"/>
  <c r="C2401" i="15" s="1"/>
  <c r="C2175" i="15" a="1"/>
  <c r="C2175" i="15" s="1"/>
  <c r="C1809" i="15" a="1"/>
  <c r="C1809" i="15" s="1"/>
  <c r="C1909" i="15" a="1"/>
  <c r="C1909" i="15" s="1"/>
  <c r="C1518" i="15" a="1"/>
  <c r="C1518" i="15" s="1"/>
  <c r="C2077" i="15" a="1"/>
  <c r="C2077" i="15" s="1"/>
  <c r="C2382" i="15" a="1"/>
  <c r="C2382" i="15" s="1"/>
  <c r="C1999" i="15" a="1"/>
  <c r="C1999" i="15" s="1"/>
  <c r="C2375" i="15" a="1"/>
  <c r="C2375" i="15" s="1"/>
  <c r="C2055" i="15" a="1"/>
  <c r="C2055" i="15" s="1"/>
  <c r="C2025" i="15" a="1"/>
  <c r="C2025" i="15" s="1"/>
  <c r="C1781" i="15" a="1"/>
  <c r="C1781" i="15" s="1"/>
  <c r="C1975" i="15" a="1"/>
  <c r="C1975" i="15" s="1"/>
  <c r="C2026" i="15" a="1"/>
  <c r="C2026" i="15" s="1"/>
  <c r="C2336" i="15" a="1"/>
  <c r="C2336" i="15" s="1"/>
  <c r="C2237" i="15" a="1"/>
  <c r="C2237" i="15" s="1"/>
  <c r="C2258" i="15" a="1"/>
  <c r="C2258" i="15" s="1"/>
  <c r="C633" i="15" a="1"/>
  <c r="C633" i="15" s="1"/>
  <c r="C2387" i="15" a="1"/>
  <c r="C2387" i="15" s="1"/>
  <c r="C2379" i="15" a="1"/>
  <c r="C2379" i="15" s="1"/>
  <c r="C1912" i="15" a="1"/>
  <c r="C1912" i="15" s="1"/>
  <c r="C612" i="15" a="1"/>
  <c r="C612" i="15" s="1"/>
  <c r="C2186" i="15" a="1"/>
  <c r="C2186" i="15" s="1"/>
  <c r="C984" i="15" a="1"/>
  <c r="C984" i="15" s="1"/>
  <c r="C2236" i="15" a="1"/>
  <c r="C2236" i="15" s="1"/>
  <c r="C1407" i="15" a="1"/>
  <c r="C1407" i="15" s="1"/>
  <c r="C527" i="15" a="1"/>
  <c r="C527" i="15" s="1"/>
  <c r="C2416" i="15" a="1"/>
  <c r="C2416" i="15" s="1"/>
  <c r="C2264" i="15" a="1"/>
  <c r="C2264" i="15" s="1"/>
  <c r="C1711" i="15" a="1"/>
  <c r="C1711" i="15" s="1"/>
  <c r="C2064" i="15" a="1"/>
  <c r="C2064" i="15" s="1"/>
  <c r="C556" i="15" a="1"/>
  <c r="C556" i="15" s="1"/>
  <c r="C1846" i="15" a="1"/>
  <c r="C1846" i="15" s="1"/>
  <c r="C2010" i="15" a="1"/>
  <c r="C2010" i="15" s="1"/>
  <c r="C1810" i="15" a="1"/>
  <c r="C1810" i="15" s="1"/>
  <c r="C1763" i="15" a="1"/>
  <c r="C1763" i="15" s="1"/>
  <c r="C1728" i="15" a="1"/>
  <c r="C1728" i="15" s="1"/>
  <c r="C2367" i="15" a="1"/>
  <c r="C2367" i="15" s="1"/>
  <c r="C517" i="15" a="1"/>
  <c r="C517" i="15" s="1"/>
  <c r="C526" i="15" a="1"/>
  <c r="C526" i="15" s="1"/>
  <c r="C971" i="15" a="1"/>
  <c r="C971" i="15" s="1"/>
  <c r="C2276" i="15" a="1"/>
  <c r="C2276" i="15" s="1"/>
  <c r="C2262" i="15" a="1"/>
  <c r="C2262" i="15" s="1"/>
  <c r="C1764" i="15" a="1"/>
  <c r="C1764" i="15" s="1"/>
  <c r="C1911" i="15" a="1"/>
  <c r="C1911" i="15" s="1"/>
  <c r="C550" i="15" a="1"/>
  <c r="C550" i="15" s="1"/>
  <c r="C1959" i="15" a="1"/>
  <c r="C1959" i="15" s="1"/>
  <c r="C1497" i="15" a="1"/>
  <c r="C1497" i="15" s="1"/>
  <c r="C2113" i="15" a="1"/>
  <c r="C2113" i="15" s="1"/>
  <c r="C2150" i="15" a="1"/>
  <c r="C2150" i="15" s="1"/>
  <c r="C578" i="15" a="1"/>
  <c r="C578" i="15" s="1"/>
  <c r="C579" i="15" a="1"/>
  <c r="C579" i="15" s="1"/>
  <c r="C991" i="15" a="1"/>
  <c r="C991" i="15" s="1"/>
  <c r="C2285" i="15" a="1"/>
  <c r="C2285" i="15" s="1"/>
  <c r="C1391" i="15" a="1"/>
  <c r="C1391" i="15" s="1"/>
  <c r="C2369" i="15" a="1"/>
  <c r="C2369" i="15" s="1"/>
  <c r="C2174" i="15" a="1"/>
  <c r="C2174" i="15" s="1"/>
  <c r="C2373" i="15" a="1"/>
  <c r="C2373" i="15" s="1"/>
  <c r="C2183" i="15" a="1"/>
  <c r="C2183" i="15" s="1"/>
  <c r="C2261" i="15" a="1"/>
  <c r="C2261" i="15" s="1"/>
  <c r="C524" i="15" a="1"/>
  <c r="C524" i="15" s="1"/>
  <c r="C2283" i="15" a="1"/>
  <c r="C2283" i="15" s="1"/>
  <c r="C2033" i="15" a="1"/>
  <c r="C2033" i="15" s="1"/>
  <c r="C601" i="15" a="1"/>
  <c r="C601" i="15" s="1"/>
  <c r="C1564" i="15" a="1"/>
  <c r="C1564" i="15" s="1"/>
  <c r="C2007" i="15" a="1"/>
  <c r="C2007" i="15" s="1"/>
  <c r="C1560" i="15" a="1"/>
  <c r="C1560" i="15" s="1"/>
  <c r="C2270" i="15" a="1"/>
  <c r="C2270" i="15" s="1"/>
  <c r="C1750" i="15" a="1"/>
  <c r="C1750" i="15" s="1"/>
  <c r="C1920" i="15" a="1"/>
  <c r="C1920" i="15" s="1"/>
  <c r="C2406" i="15" a="1"/>
  <c r="C2406" i="15" s="1"/>
  <c r="C2171" i="15" a="1"/>
  <c r="C2171" i="15" s="1"/>
  <c r="C930" i="15" a="1"/>
  <c r="C930" i="15" s="1"/>
  <c r="C1991" i="15" a="1"/>
  <c r="C1991" i="15" s="1"/>
  <c r="C835" i="15" a="1"/>
  <c r="C835" i="15" s="1"/>
  <c r="C2374" i="15" a="1"/>
  <c r="C2374" i="15" s="1"/>
  <c r="C1773" i="15" a="1"/>
  <c r="C1773" i="15" s="1"/>
  <c r="C2198" i="15" a="1"/>
  <c r="C2198" i="15" s="1"/>
  <c r="C2231" i="15" a="1"/>
  <c r="C2231" i="15" s="1"/>
  <c r="C1886" i="15" a="1"/>
  <c r="C1886" i="15" s="1"/>
  <c r="C528" i="15" a="1"/>
  <c r="C528" i="15" s="1"/>
  <c r="C2209" i="15" a="1"/>
  <c r="C2209" i="15" s="1"/>
  <c r="C2232" i="15" a="1"/>
  <c r="C2232" i="15" s="1"/>
  <c r="C965" i="15" a="1"/>
  <c r="C965" i="15" s="1"/>
  <c r="C1606" i="15" a="1"/>
  <c r="C1606" i="15" s="1"/>
  <c r="C2368" i="15" a="1"/>
  <c r="C2368" i="15" s="1"/>
  <c r="C999" i="15" a="1"/>
  <c r="C999" i="15" s="1"/>
  <c r="C2266" i="15" a="1"/>
  <c r="C2266" i="15" s="1"/>
  <c r="C2039" i="15" a="1"/>
  <c r="C2039" i="15" s="1"/>
  <c r="C954" i="15" a="1"/>
  <c r="C954" i="15" s="1"/>
  <c r="C2179" i="15" a="1"/>
  <c r="C2179" i="15" s="1"/>
  <c r="C2383" i="15" a="1"/>
  <c r="C2383" i="15" s="1"/>
  <c r="C2165" i="15" a="1"/>
  <c r="C2165" i="15" s="1"/>
  <c r="C2197" i="15" a="1"/>
  <c r="C2197" i="15" s="1"/>
  <c r="C1720" i="15" a="1"/>
  <c r="C1720" i="15" s="1"/>
  <c r="C943" i="15" a="1"/>
  <c r="C943" i="15" s="1"/>
  <c r="C2238" i="15" a="1"/>
  <c r="C2238" i="15" s="1"/>
  <c r="C1925" i="15" a="1"/>
  <c r="C1925" i="15" s="1"/>
  <c r="C2421" i="15" a="1"/>
  <c r="C2421" i="15" s="1"/>
  <c r="C1629" i="15" a="1"/>
  <c r="C1629" i="15" s="1"/>
  <c r="C1490" i="15" a="1"/>
  <c r="C1490" i="15" s="1"/>
  <c r="C2299" i="15" a="1"/>
  <c r="C2299" i="15" s="1"/>
  <c r="C2127" i="15" a="1"/>
  <c r="C2127" i="15" s="1"/>
  <c r="C1989" i="15" a="1"/>
  <c r="C1989" i="15" s="1"/>
  <c r="C2158" i="15" a="1"/>
  <c r="C2158" i="15" s="1"/>
  <c r="C2290" i="15" a="1"/>
  <c r="C2290" i="15" s="1"/>
  <c r="C1910" i="15" a="1"/>
  <c r="C1910" i="15" s="1"/>
  <c r="C2211" i="15" a="1"/>
  <c r="C2211" i="15" s="1"/>
  <c r="C1825" i="15" a="1"/>
  <c r="C1825" i="15" s="1"/>
  <c r="C2426" i="15" a="1"/>
  <c r="C2426" i="15" s="1"/>
  <c r="C2372" i="15" a="1"/>
  <c r="C2372" i="15" s="1"/>
  <c r="C2001" i="15" a="1"/>
  <c r="C2001" i="15" s="1"/>
  <c r="C2328" i="15" a="1"/>
  <c r="C2328" i="15" s="1"/>
  <c r="C2260" i="15" a="1"/>
  <c r="C2260" i="15" s="1"/>
  <c r="C1897" i="15" a="1"/>
  <c r="C1897" i="15" s="1"/>
  <c r="C631" i="15" a="1"/>
  <c r="C631" i="15" s="1"/>
  <c r="C545" i="15" a="1"/>
  <c r="C545" i="15" s="1"/>
  <c r="C2404" i="15" a="1"/>
  <c r="C2404" i="15" s="1"/>
  <c r="C506" i="15" a="1"/>
  <c r="C506" i="15" s="1"/>
  <c r="C1867" i="15" a="1"/>
  <c r="C1867" i="15" s="1"/>
  <c r="C581" i="15" a="1"/>
  <c r="C581" i="15" s="1"/>
  <c r="C2208" i="15" a="1"/>
  <c r="C2208" i="15" s="1"/>
  <c r="C2429" i="15" a="1"/>
  <c r="C2429" i="15" s="1"/>
  <c r="C627" i="15" a="1"/>
  <c r="C627" i="15" s="1"/>
  <c r="C2376" i="15" a="1"/>
  <c r="C2376" i="15" s="1"/>
  <c r="C2217" i="15" a="1"/>
  <c r="C2217" i="15" s="1"/>
  <c r="C2350" i="15" a="1"/>
  <c r="C2350" i="15" s="1"/>
  <c r="C2124" i="15" a="1"/>
  <c r="C2124" i="15" s="1"/>
  <c r="C2086" i="15" a="1"/>
  <c r="C2086" i="15" s="1"/>
  <c r="C2149" i="15" a="1"/>
  <c r="C2149" i="15" s="1"/>
  <c r="C950" i="15" a="1"/>
  <c r="C950" i="15" s="1"/>
  <c r="C799" i="15" a="1"/>
  <c r="C799" i="15" s="1"/>
  <c r="C2189" i="15" a="1"/>
  <c r="C2189" i="15" s="1"/>
  <c r="C2104" i="15" a="1"/>
  <c r="C2104" i="15" s="1"/>
  <c r="C588" i="15" a="1"/>
  <c r="C588" i="15" s="1"/>
  <c r="C2233" i="15" a="1"/>
  <c r="C2233" i="15" s="1"/>
  <c r="C1553" i="15" a="1"/>
  <c r="C1553" i="15" s="1"/>
  <c r="C2200" i="15" a="1"/>
  <c r="C2200" i="15" s="1"/>
  <c r="C2168" i="15" a="1"/>
  <c r="C2168" i="15" s="1"/>
  <c r="C2056" i="15" a="1"/>
  <c r="C2056" i="15" s="1"/>
  <c r="C2153" i="15" a="1"/>
  <c r="C2153" i="15" s="1"/>
  <c r="C1894" i="15" a="1"/>
  <c r="C1894" i="15" s="1"/>
  <c r="C2234" i="15" a="1"/>
  <c r="C2234" i="15" s="1"/>
  <c r="C1820" i="15" a="1"/>
  <c r="C1820" i="15" s="1"/>
  <c r="C2371" i="15" a="1"/>
  <c r="C2371" i="15" s="1"/>
  <c r="C2226" i="15" a="1"/>
  <c r="C2226" i="15" s="1"/>
  <c r="C2309" i="15" a="1"/>
  <c r="C2309" i="15" s="1"/>
  <c r="C735" i="15" a="1"/>
  <c r="C735" i="15" s="1"/>
  <c r="C2312" i="15" a="1"/>
  <c r="C2312" i="15" s="1"/>
  <c r="C605" i="15" a="1"/>
  <c r="C605" i="15" s="1"/>
  <c r="C1477" i="15" a="1"/>
  <c r="C1477" i="15" s="1"/>
  <c r="C2178" i="15" a="1"/>
  <c r="C2178" i="15" s="1"/>
  <c r="C979" i="15" a="1"/>
  <c r="C979" i="15" s="1"/>
  <c r="C2269" i="15" a="1"/>
  <c r="C2269" i="15" s="1"/>
  <c r="C926" i="15" a="1"/>
  <c r="C926" i="15" s="1"/>
  <c r="C912" i="15" a="1"/>
  <c r="C912" i="15" s="1"/>
  <c r="C582" i="15" a="1"/>
  <c r="C582" i="15" s="1"/>
  <c r="C519" i="15" a="1"/>
  <c r="C519" i="15" s="1"/>
  <c r="C983" i="15" a="1"/>
  <c r="C983" i="15" s="1"/>
  <c r="C1543" i="15" a="1"/>
  <c r="C1543" i="15" s="1"/>
  <c r="C1741" i="15" a="1"/>
  <c r="C1741" i="15" s="1"/>
  <c r="C2425" i="15" a="1"/>
  <c r="C2425" i="15" s="1"/>
  <c r="C1919" i="15" a="1"/>
  <c r="C1919" i="15" s="1"/>
  <c r="C1558" i="15" a="1"/>
  <c r="C1558" i="15" s="1"/>
  <c r="C1884" i="15" a="1"/>
  <c r="C1884" i="15" s="1"/>
  <c r="C2157" i="15" a="1"/>
  <c r="C2157" i="15" s="1"/>
  <c r="C2083" i="15" a="1"/>
  <c r="C2083" i="15" s="1"/>
  <c r="C1514" i="15" a="1"/>
  <c r="C1514" i="15" s="1"/>
  <c r="C2204" i="15" a="1"/>
  <c r="C2204" i="15" s="1"/>
  <c r="C2333" i="15" a="1"/>
  <c r="C2333" i="15" s="1"/>
  <c r="C1731" i="15" a="1"/>
  <c r="C1731" i="15" s="1"/>
  <c r="C1374" i="15" a="1"/>
  <c r="C1374" i="15" s="1"/>
  <c r="C1969" i="15" a="1"/>
  <c r="C1969" i="15" s="1"/>
  <c r="C1091" i="15" a="1"/>
  <c r="C1091" i="15" s="1"/>
  <c r="C2119" i="15" a="1"/>
  <c r="C2119" i="15" s="1"/>
  <c r="C1893" i="15" a="1"/>
  <c r="C1893" i="15" s="1"/>
  <c r="C1704" i="15" a="1"/>
  <c r="C1704" i="15" s="1"/>
  <c r="C1427" i="15" a="1"/>
  <c r="C1427" i="15" s="1"/>
  <c r="C1855" i="15" a="1"/>
  <c r="C1855" i="15" s="1"/>
  <c r="C2224" i="15" a="1"/>
  <c r="C2224" i="15" s="1"/>
  <c r="C1747" i="15" a="1"/>
  <c r="C1747" i="15" s="1"/>
  <c r="C1795" i="15" a="1"/>
  <c r="C1795" i="15" s="1"/>
  <c r="C2138" i="15" a="1"/>
  <c r="C2138" i="15" s="1"/>
  <c r="C2147" i="15" a="1"/>
  <c r="C2147" i="15" s="1"/>
  <c r="C2100" i="15" a="1"/>
  <c r="C2100" i="15" s="1"/>
  <c r="C2418" i="15" a="1"/>
  <c r="C2418" i="15" s="1"/>
  <c r="C2353" i="15" a="1"/>
  <c r="C2353" i="15" s="1"/>
  <c r="C1494" i="15" a="1"/>
  <c r="C1494" i="15" s="1"/>
  <c r="C1485" i="15" a="1"/>
  <c r="C1485" i="15" s="1"/>
  <c r="C2272" i="15" a="1"/>
  <c r="C2272" i="15" s="1"/>
  <c r="C2356" i="15" a="1"/>
  <c r="C2356" i="15" s="1"/>
  <c r="C2063" i="15" a="1"/>
  <c r="C2063" i="15" s="1"/>
  <c r="C2212" i="15" a="1"/>
  <c r="C2212" i="15" s="1"/>
  <c r="C1489" i="15" a="1"/>
  <c r="C1489" i="15" s="1"/>
  <c r="C1447" i="15" a="1"/>
  <c r="C1447" i="15" s="1"/>
  <c r="C2249" i="15" a="1"/>
  <c r="C2249" i="15" s="1"/>
  <c r="C2017" i="15" a="1"/>
  <c r="C2017" i="15" s="1"/>
  <c r="C1908" i="15" a="1"/>
  <c r="C1908" i="15" s="1"/>
  <c r="C2006" i="15" a="1"/>
  <c r="C2006" i="15" s="1"/>
  <c r="C1467" i="15" a="1"/>
  <c r="C1467" i="15" s="1"/>
  <c r="C2182" i="15" a="1"/>
  <c r="C2182" i="15" s="1"/>
  <c r="C1635" i="15" a="1"/>
  <c r="C1635" i="15" s="1"/>
  <c r="C2004" i="15" a="1"/>
  <c r="C2004" i="15" s="1"/>
  <c r="C1217" i="15" a="1"/>
  <c r="C1217" i="15" s="1"/>
  <c r="C1878" i="15" a="1"/>
  <c r="C1878" i="15" s="1"/>
  <c r="C2097" i="15" a="1"/>
  <c r="C2097" i="15" s="1"/>
  <c r="C2002" i="15" a="1"/>
  <c r="C2002" i="15" s="1"/>
  <c r="C1783" i="15" a="1"/>
  <c r="C1783" i="15" s="1"/>
  <c r="C810" i="15" a="1"/>
  <c r="C810" i="15" s="1"/>
  <c r="C919" i="15" a="1"/>
  <c r="C919" i="15" s="1"/>
  <c r="C1122" i="15" a="1"/>
  <c r="C1122" i="15" s="1"/>
  <c r="C618" i="15" a="1"/>
  <c r="C618" i="15" s="1"/>
  <c r="C2330" i="15" a="1"/>
  <c r="C2330" i="15" s="1"/>
  <c r="C1126" i="15" a="1"/>
  <c r="C1126" i="15" s="1"/>
  <c r="C2253" i="15" a="1"/>
  <c r="C2253" i="15" s="1"/>
  <c r="C1548" i="15" a="1"/>
  <c r="C1548" i="15" s="1"/>
  <c r="C1667" i="15" a="1"/>
  <c r="C1667" i="15" s="1"/>
  <c r="C1442" i="15" a="1"/>
  <c r="C1442" i="15" s="1"/>
  <c r="C1378" i="15" a="1"/>
  <c r="C1378" i="15" s="1"/>
  <c r="C1946" i="15" a="1"/>
  <c r="C1946" i="15" s="1"/>
  <c r="C1973" i="15" a="1"/>
  <c r="C1973" i="15" s="1"/>
  <c r="C2256" i="15" a="1"/>
  <c r="C2256" i="15" s="1"/>
  <c r="C2029" i="15" a="1"/>
  <c r="C2029" i="15" s="1"/>
  <c r="C2284" i="15" a="1"/>
  <c r="C2284" i="15" s="1"/>
  <c r="C1404" i="15" a="1"/>
  <c r="C1404" i="15" s="1"/>
  <c r="C1958" i="15" a="1"/>
  <c r="C1958" i="15" s="1"/>
  <c r="C1237" i="15" a="1"/>
  <c r="C1237" i="15" s="1"/>
  <c r="C1977" i="15" a="1"/>
  <c r="C1977" i="15" s="1"/>
  <c r="C1137" i="15" a="1"/>
  <c r="C1137" i="15" s="1"/>
  <c r="C1463" i="15" a="1"/>
  <c r="C1463" i="15" s="1"/>
  <c r="C1821" i="15" a="1"/>
  <c r="C1821" i="15" s="1"/>
  <c r="C2199" i="15" a="1"/>
  <c r="C2199" i="15" s="1"/>
  <c r="C1357" i="15" a="1"/>
  <c r="C1357" i="15" s="1"/>
  <c r="C2360" i="15" a="1"/>
  <c r="C2360" i="15" s="1"/>
  <c r="C2412" i="15" a="1"/>
  <c r="C2412" i="15" s="1"/>
  <c r="C2289" i="15" a="1"/>
  <c r="C2289" i="15" s="1"/>
  <c r="C2281" i="15" a="1"/>
  <c r="C2281" i="15" s="1"/>
  <c r="C2282" i="15" a="1"/>
  <c r="C2282" i="15" s="1"/>
  <c r="C1982" i="15" a="1"/>
  <c r="C1982" i="15" s="1"/>
  <c r="C2016" i="15" a="1"/>
  <c r="C2016" i="15" s="1"/>
  <c r="C2394" i="15" a="1"/>
  <c r="C2394" i="15" s="1"/>
  <c r="C2415" i="15" a="1"/>
  <c r="C2415" i="15" s="1"/>
  <c r="C1914" i="15" a="1"/>
  <c r="C1914" i="15" s="1"/>
  <c r="C2088" i="15" a="1"/>
  <c r="C2088" i="15" s="1"/>
  <c r="C1826" i="15" a="1"/>
  <c r="C1826" i="15" s="1"/>
  <c r="C1603" i="15" a="1"/>
  <c r="C1603" i="15" s="1"/>
  <c r="C1777" i="15" a="1"/>
  <c r="C1777" i="15" s="1"/>
  <c r="C1644" i="15" a="1"/>
  <c r="C1644" i="15" s="1"/>
  <c r="C1517" i="15" a="1"/>
  <c r="C1517" i="15" s="1"/>
  <c r="C1440" i="15" a="1"/>
  <c r="C1440" i="15" s="1"/>
  <c r="C2334" i="15" a="1"/>
  <c r="C2334" i="15" s="1"/>
  <c r="C2389" i="15" a="1"/>
  <c r="C2389" i="15" s="1"/>
  <c r="C2081" i="15" a="1"/>
  <c r="C2081" i="15" s="1"/>
  <c r="C2413" i="15" a="1"/>
  <c r="C2413" i="15" s="1"/>
  <c r="C1386" i="15" a="1"/>
  <c r="C1386" i="15" s="1"/>
  <c r="C1816" i="15" a="1"/>
  <c r="C1816" i="15" s="1"/>
  <c r="C2391" i="15" a="1"/>
  <c r="C2391" i="15" s="1"/>
  <c r="C2111" i="15" a="1"/>
  <c r="C2111" i="15" s="1"/>
  <c r="C1573" i="15" a="1"/>
  <c r="C1573" i="15" s="1"/>
  <c r="C2206" i="15" a="1"/>
  <c r="C2206" i="15" s="1"/>
  <c r="C1933" i="15" a="1"/>
  <c r="C1933" i="15" s="1"/>
  <c r="C1061" i="15" a="1"/>
  <c r="C1061" i="15" s="1"/>
  <c r="C1480" i="15" a="1"/>
  <c r="C1480" i="15" s="1"/>
  <c r="C1499" i="15" a="1"/>
  <c r="C1499" i="15" s="1"/>
  <c r="C1926" i="15" a="1"/>
  <c r="C1926" i="15" s="1"/>
  <c r="C1516" i="15" a="1"/>
  <c r="C1516" i="15" s="1"/>
  <c r="C880" i="15" a="1"/>
  <c r="C880" i="15" s="1"/>
  <c r="C1262" i="15" a="1"/>
  <c r="C1262" i="15" s="1"/>
  <c r="C1072" i="15" a="1"/>
  <c r="C1072" i="15" s="1"/>
  <c r="C1876" i="15" a="1"/>
  <c r="C1876" i="15" s="1"/>
  <c r="C2169" i="15" a="1"/>
  <c r="C2169" i="15" s="1"/>
  <c r="C1448" i="15" a="1"/>
  <c r="C1448" i="15" s="1"/>
  <c r="C992" i="15" a="1"/>
  <c r="C992" i="15" s="1"/>
  <c r="C567" i="15" a="1"/>
  <c r="C567" i="15" s="1"/>
  <c r="C1756" i="15" a="1"/>
  <c r="C1756" i="15" s="1"/>
  <c r="C2101" i="15" a="1"/>
  <c r="C2101" i="15" s="1"/>
  <c r="C1575" i="15" a="1"/>
  <c r="C1575" i="15" s="1"/>
  <c r="C2400" i="15" a="1"/>
  <c r="C2400" i="15" s="1"/>
  <c r="C2152" i="15" a="1"/>
  <c r="C2152" i="15" s="1"/>
  <c r="C1900" i="15" a="1"/>
  <c r="C1900" i="15" s="1"/>
  <c r="C2405" i="15" a="1"/>
  <c r="C2405" i="15" s="1"/>
  <c r="C2155" i="15" a="1"/>
  <c r="C2155" i="15" s="1"/>
  <c r="C1817" i="15" a="1"/>
  <c r="C1817" i="15" s="1"/>
  <c r="C2314" i="15" a="1"/>
  <c r="C2314" i="15" s="1"/>
  <c r="C1372" i="15" a="1"/>
  <c r="C1372" i="15" s="1"/>
  <c r="C1948" i="15" a="1"/>
  <c r="C1948" i="15" s="1"/>
  <c r="C2388" i="15" a="1"/>
  <c r="C2388" i="15" s="1"/>
  <c r="C657" i="15" a="1"/>
  <c r="C657" i="15" s="1"/>
  <c r="C1472" i="15" a="1"/>
  <c r="C1472" i="15" s="1"/>
  <c r="C1100" i="15" a="1"/>
  <c r="C1100" i="15" s="1"/>
  <c r="C1869" i="15" a="1"/>
  <c r="C1869" i="15" s="1"/>
  <c r="C2287" i="15" a="1"/>
  <c r="C2287" i="15" s="1"/>
  <c r="C1854" i="15" a="1"/>
  <c r="C1854" i="15" s="1"/>
  <c r="C2227" i="15" a="1"/>
  <c r="C2227" i="15" s="1"/>
  <c r="C1859" i="15" a="1"/>
  <c r="C1859" i="15" s="1"/>
  <c r="C2419" i="15" a="1"/>
  <c r="C2419" i="15" s="1"/>
  <c r="C2012" i="15" a="1"/>
  <c r="C2012" i="15" s="1"/>
  <c r="C2014" i="15" a="1"/>
  <c r="C2014" i="15" s="1"/>
  <c r="C2159" i="15" a="1"/>
  <c r="C2159" i="15" s="1"/>
  <c r="C1932" i="15" a="1"/>
  <c r="C1932" i="15" s="1"/>
  <c r="C2326" i="15" a="1"/>
  <c r="C2326" i="15" s="1"/>
  <c r="C2015" i="15" a="1"/>
  <c r="C2015" i="15" s="1"/>
  <c r="C2080" i="15" a="1"/>
  <c r="C2080" i="15" s="1"/>
  <c r="C2275" i="15" a="1"/>
  <c r="C2275" i="15" s="1"/>
  <c r="C2187" i="15" a="1"/>
  <c r="C2187" i="15" s="1"/>
  <c r="C1671" i="15" a="1"/>
  <c r="C1671" i="15" s="1"/>
  <c r="C1929" i="15" a="1"/>
  <c r="C1929" i="15" s="1"/>
  <c r="C2146" i="15" a="1"/>
  <c r="C2146" i="15" s="1"/>
  <c r="C1762" i="15" a="1"/>
  <c r="C1762" i="15" s="1"/>
  <c r="C1852" i="15" a="1"/>
  <c r="C1852" i="15" s="1"/>
  <c r="C2352" i="15" a="1"/>
  <c r="C2352" i="15" s="1"/>
  <c r="C2009" i="15" a="1"/>
  <c r="C2009" i="15" s="1"/>
  <c r="C1647" i="15" a="1"/>
  <c r="C1647" i="15" s="1"/>
  <c r="C2291" i="15" a="1"/>
  <c r="C2291" i="15" s="1"/>
  <c r="C1443" i="15" a="1"/>
  <c r="C1443" i="15" s="1"/>
  <c r="C1877" i="15" a="1"/>
  <c r="C1877" i="15" s="1"/>
  <c r="C1096" i="15" a="1"/>
  <c r="C1096" i="15" s="1"/>
  <c r="C1992" i="15" a="1"/>
  <c r="C1992" i="15" s="1"/>
  <c r="C1056" i="15" a="1"/>
  <c r="C1056" i="15" s="1"/>
  <c r="C1885" i="15" a="1"/>
  <c r="C1885" i="15" s="1"/>
  <c r="C1891" i="15" a="1"/>
  <c r="C1891" i="15" s="1"/>
  <c r="C1454" i="15" a="1"/>
  <c r="C1454" i="15" s="1"/>
  <c r="C2409" i="15" a="1"/>
  <c r="C2409" i="15" s="1"/>
  <c r="C2411" i="15" a="1"/>
  <c r="C2411" i="15" s="1"/>
  <c r="C1434" i="15" a="1"/>
  <c r="C1434" i="15" s="1"/>
  <c r="C1986" i="15" a="1"/>
  <c r="C1986" i="15" s="1"/>
  <c r="C1133" i="15" a="1"/>
  <c r="C1133" i="15" s="1"/>
  <c r="C1356" i="15" a="1"/>
  <c r="C1356" i="15" s="1"/>
  <c r="C2273" i="15" a="1"/>
  <c r="C2273" i="15" s="1"/>
  <c r="C2310" i="15" a="1"/>
  <c r="C2310" i="15" s="1"/>
  <c r="C1870" i="15" a="1"/>
  <c r="C1870" i="15" s="1"/>
  <c r="C1708" i="15" a="1"/>
  <c r="C1708" i="15" s="1"/>
  <c r="C753" i="15" a="1"/>
  <c r="C753" i="15" s="1"/>
  <c r="C1727" i="15" a="1"/>
  <c r="C1727" i="15" s="1"/>
  <c r="C2054" i="15" a="1"/>
  <c r="C2054" i="15" s="1"/>
  <c r="C1170" i="15" a="1"/>
  <c r="C1170" i="15" s="1"/>
  <c r="C1782" i="15" a="1"/>
  <c r="C1782" i="15" s="1"/>
  <c r="C1111" i="15" a="1"/>
  <c r="C1111" i="15" s="1"/>
  <c r="C2184" i="15" a="1"/>
  <c r="C2184" i="15" s="1"/>
  <c r="C783" i="15" a="1"/>
  <c r="C783" i="15" s="1"/>
  <c r="C1496" i="15" a="1"/>
  <c r="C1496" i="15" s="1"/>
  <c r="C535" i="15" a="1"/>
  <c r="C535" i="15" s="1"/>
  <c r="C2040" i="15" a="1"/>
  <c r="C2040" i="15" s="1"/>
  <c r="C1888" i="15" a="1"/>
  <c r="C1888" i="15" s="1"/>
  <c r="C2229" i="15" a="1"/>
  <c r="C2229" i="15" s="1"/>
  <c r="C2180" i="15" a="1"/>
  <c r="C2180" i="15" s="1"/>
  <c r="C2390" i="15" a="1"/>
  <c r="C2390" i="15" s="1"/>
  <c r="C2162" i="15" a="1"/>
  <c r="C2162" i="15" s="1"/>
  <c r="C2417" i="15" a="1"/>
  <c r="C2417" i="15" s="1"/>
  <c r="C2317" i="15" a="1"/>
  <c r="C2317" i="15" s="1"/>
  <c r="C2331" i="15" a="1"/>
  <c r="C2331" i="15" s="1"/>
  <c r="C1585" i="15" a="1"/>
  <c r="C1585" i="15" s="1"/>
  <c r="C2218" i="15" a="1"/>
  <c r="C2218" i="15" s="1"/>
  <c r="C2308" i="15" a="1"/>
  <c r="C2308" i="15" s="1"/>
  <c r="C2280" i="15" a="1"/>
  <c r="C2280" i="15" s="1"/>
  <c r="C2365" i="15" a="1"/>
  <c r="C2365" i="15" s="1"/>
  <c r="C1236" i="15" a="1"/>
  <c r="C1236" i="15" s="1"/>
  <c r="C1811" i="15" a="1"/>
  <c r="C1811" i="15" s="1"/>
  <c r="C1936" i="15" a="1"/>
  <c r="C1936" i="15" s="1"/>
  <c r="C1582" i="15" a="1"/>
  <c r="C1582" i="15" s="1"/>
  <c r="C2156" i="15" a="1"/>
  <c r="C2156" i="15" s="1"/>
  <c r="C1963" i="15" a="1"/>
  <c r="C1963" i="15" s="1"/>
  <c r="C2358" i="15" a="1"/>
  <c r="C2358" i="15" s="1"/>
  <c r="C2325" i="15" a="1"/>
  <c r="C2325" i="15" s="1"/>
  <c r="C2170" i="15" a="1"/>
  <c r="C2170" i="15" s="1"/>
  <c r="C1743" i="15" a="1"/>
  <c r="C1743" i="15" s="1"/>
  <c r="C2364" i="15" a="1"/>
  <c r="C2364" i="15" s="1"/>
  <c r="C2339" i="15" a="1"/>
  <c r="C2339" i="15" s="1"/>
  <c r="C2408" i="15" a="1"/>
  <c r="C2408" i="15" s="1"/>
  <c r="C1974" i="15" a="1"/>
  <c r="C1974" i="15" s="1"/>
  <c r="C2277" i="15" a="1"/>
  <c r="C2277" i="15" s="1"/>
  <c r="C1353" i="15" a="1"/>
  <c r="C1353" i="15" s="1"/>
  <c r="C2137" i="15" a="1"/>
  <c r="C2137" i="15" s="1"/>
  <c r="C2414" i="15" a="1"/>
  <c r="C2414" i="15" s="1"/>
  <c r="C1664" i="15" a="1"/>
  <c r="C1664" i="15" s="1"/>
  <c r="C1918" i="15" a="1"/>
  <c r="C1918" i="15" s="1"/>
  <c r="C1406" i="15" a="1"/>
  <c r="C1406" i="15" s="1"/>
  <c r="C2246" i="15" a="1"/>
  <c r="C2246" i="15" s="1"/>
  <c r="C1917" i="15" a="1"/>
  <c r="C1917" i="15" s="1"/>
  <c r="C2067" i="15" a="1"/>
  <c r="C2067" i="15" s="1"/>
  <c r="C1365" i="15" a="1"/>
  <c r="C1365" i="15" s="1"/>
  <c r="C1441" i="15" a="1"/>
  <c r="C1441" i="15" s="1"/>
  <c r="C2351" i="15" a="1"/>
  <c r="C2351" i="15" s="1"/>
  <c r="C1737" i="15" a="1"/>
  <c r="C1737" i="15" s="1"/>
  <c r="C1768" i="15" a="1"/>
  <c r="C1768" i="15" s="1"/>
  <c r="C1759" i="15" a="1"/>
  <c r="C1759" i="15" s="1"/>
  <c r="C1393" i="15" a="1"/>
  <c r="C1393" i="15" s="1"/>
  <c r="C1953" i="15" a="1"/>
  <c r="C1953" i="15" s="1"/>
  <c r="C2377" i="15" a="1"/>
  <c r="C2377" i="15" s="1"/>
  <c r="C1898" i="15" a="1"/>
  <c r="C1898" i="15" s="1"/>
  <c r="C2163" i="15" a="1"/>
  <c r="C2163" i="15" s="1"/>
  <c r="C1566" i="15" a="1"/>
  <c r="C1566" i="15" s="1"/>
  <c r="C1486" i="15" a="1"/>
  <c r="C1486" i="15" s="1"/>
  <c r="C1066" i="15" a="1"/>
  <c r="C1066" i="15" s="1"/>
  <c r="C1293" i="15" a="1"/>
  <c r="C1293" i="15" s="1"/>
  <c r="C1730" i="15" a="1"/>
  <c r="C1730" i="15" s="1"/>
  <c r="C1474" i="15" a="1"/>
  <c r="C1474" i="15" s="1"/>
  <c r="C1942" i="15" a="1"/>
  <c r="C1942" i="15" s="1"/>
  <c r="C1265" i="15" a="1"/>
  <c r="C1265" i="15" s="1"/>
  <c r="C1285" i="15" a="1"/>
  <c r="C1285" i="15" s="1"/>
  <c r="C840" i="15" a="1"/>
  <c r="C840" i="15" s="1"/>
  <c r="C1683" i="15" a="1"/>
  <c r="C1683" i="15" s="1"/>
  <c r="C614" i="15" a="1"/>
  <c r="C614" i="15" s="1"/>
  <c r="C1636" i="15" a="1"/>
  <c r="C1636" i="15" s="1"/>
  <c r="C815" i="15" a="1"/>
  <c r="C815" i="15" s="1"/>
  <c r="C1939" i="15" a="1"/>
  <c r="C1939" i="15" s="1"/>
  <c r="C2271" i="15" a="1"/>
  <c r="C2271" i="15" s="1"/>
  <c r="C2428" i="15" a="1"/>
  <c r="C2428" i="15" s="1"/>
  <c r="C2021" i="15" a="1"/>
  <c r="C2021" i="15" s="1"/>
  <c r="C2142" i="15" a="1"/>
  <c r="C2142" i="15" s="1"/>
  <c r="C1828" i="15" a="1"/>
  <c r="C1828" i="15" s="1"/>
  <c r="C1928" i="15" a="1"/>
  <c r="C1928" i="15" s="1"/>
  <c r="C2076" i="15" a="1"/>
  <c r="C2076" i="15" s="1"/>
  <c r="C2048" i="15" a="1"/>
  <c r="C2048" i="15" s="1"/>
  <c r="C2047" i="15" a="1"/>
  <c r="C2047" i="15" s="1"/>
  <c r="C2144" i="15" a="1"/>
  <c r="C2144" i="15" s="1"/>
  <c r="C2359" i="15" a="1"/>
  <c r="C2359" i="15" s="1"/>
  <c r="C1940" i="15" a="1"/>
  <c r="C1940" i="15" s="1"/>
  <c r="C2355" i="15" a="1"/>
  <c r="C2355" i="15" s="1"/>
  <c r="C2392" i="15" a="1"/>
  <c r="C2392" i="15" s="1"/>
  <c r="C2219" i="15" a="1"/>
  <c r="C2219" i="15" s="1"/>
  <c r="C2107" i="15" a="1"/>
  <c r="C2107" i="15" s="1"/>
  <c r="C1961" i="15" a="1"/>
  <c r="C1961" i="15" s="1"/>
  <c r="C1902" i="15" a="1"/>
  <c r="C1902" i="15" s="1"/>
  <c r="C2192" i="15" a="1"/>
  <c r="C2192" i="15" s="1"/>
  <c r="C2315" i="15" a="1"/>
  <c r="C2315" i="15" s="1"/>
  <c r="C1993" i="15" a="1"/>
  <c r="C1993" i="15" s="1"/>
  <c r="C2423" i="15" a="1"/>
  <c r="C2423" i="15" s="1"/>
  <c r="C1775" i="15" a="1"/>
  <c r="C1775" i="15" s="1"/>
  <c r="C1167" i="15" a="1"/>
  <c r="C1167" i="15" s="1"/>
  <c r="C923" i="15" a="1"/>
  <c r="C923" i="15" s="1"/>
  <c r="C1960" i="15" a="1"/>
  <c r="C1960" i="15" s="1"/>
  <c r="C1205" i="15" a="1"/>
  <c r="C1205" i="15" s="1"/>
  <c r="C1078" i="15" a="1"/>
  <c r="C1078" i="15" s="1"/>
  <c r="C2306" i="15" a="1"/>
  <c r="C2306" i="15" s="1"/>
  <c r="C2172" i="15" a="1"/>
  <c r="C2172" i="15" s="1"/>
  <c r="C2131" i="15" a="1"/>
  <c r="C2131" i="15" s="1"/>
  <c r="C2148" i="15" a="1"/>
  <c r="C2148" i="15" s="1"/>
  <c r="C2093" i="15" a="1"/>
  <c r="C2093" i="15" s="1"/>
  <c r="C1957" i="15" a="1"/>
  <c r="C1957" i="15" s="1"/>
  <c r="C1481" i="15" a="1"/>
  <c r="C1481" i="15" s="1"/>
  <c r="C2215" i="15" a="1"/>
  <c r="C2215" i="15" s="1"/>
  <c r="C1165" i="15" a="1"/>
  <c r="C1165" i="15" s="1"/>
  <c r="C2347" i="15" a="1"/>
  <c r="C2347" i="15" s="1"/>
  <c r="C1484" i="15" a="1"/>
  <c r="C1484" i="15" s="1"/>
  <c r="C1555" i="15" a="1"/>
  <c r="C1555" i="15" s="1"/>
  <c r="C1504" i="15" a="1"/>
  <c r="C1504" i="15" s="1"/>
  <c r="C1772" i="15" a="1"/>
  <c r="C1772" i="15" s="1"/>
  <c r="C1587" i="15" a="1"/>
  <c r="C1587" i="15" s="1"/>
  <c r="C2103" i="15" a="1"/>
  <c r="C2103" i="15" s="1"/>
  <c r="C696" i="15" a="1"/>
  <c r="C696" i="15" s="1"/>
  <c r="C1905" i="15" a="1"/>
  <c r="C1905" i="15" s="1"/>
  <c r="C1164" i="15" a="1"/>
  <c r="C1164" i="15" s="1"/>
  <c r="C1602" i="15" a="1"/>
  <c r="C1602" i="15" s="1"/>
  <c r="C640" i="15" a="1"/>
  <c r="C640" i="15" s="1"/>
  <c r="C2213" i="15" a="1"/>
  <c r="C2213" i="15" s="1"/>
  <c r="C1796" i="15" a="1"/>
  <c r="C1796" i="15" s="1"/>
  <c r="C2022" i="15" a="1"/>
  <c r="C2022" i="15" s="1"/>
  <c r="C2116" i="15" a="1"/>
  <c r="C2116" i="15" s="1"/>
  <c r="C1887" i="15" a="1"/>
  <c r="C1887" i="15" s="1"/>
  <c r="C2338" i="15" a="1"/>
  <c r="C2338" i="15" s="1"/>
  <c r="C2078" i="15" a="1"/>
  <c r="C2078" i="15" s="1"/>
  <c r="C1713" i="15" a="1"/>
  <c r="C1713" i="15" s="1"/>
  <c r="C2370" i="15" a="1"/>
  <c r="C2370" i="15" s="1"/>
  <c r="C2121" i="15" a="1"/>
  <c r="C2121" i="15" s="1"/>
  <c r="C2223" i="15" a="1"/>
  <c r="C2223" i="15" s="1"/>
  <c r="C1143" i="15" a="1"/>
  <c r="C1143" i="15" s="1"/>
  <c r="C2201" i="15" a="1"/>
  <c r="C2201" i="15" s="1"/>
  <c r="C2424" i="15" a="1"/>
  <c r="C2424" i="15" s="1"/>
  <c r="C2244" i="15" a="1"/>
  <c r="C2244" i="15" s="1"/>
  <c r="C1475" i="15" a="1"/>
  <c r="C1475" i="15" s="1"/>
  <c r="C1860" i="15" a="1"/>
  <c r="C1860" i="15" s="1"/>
  <c r="C2203" i="15" a="1"/>
  <c r="C2203" i="15" s="1"/>
  <c r="C1643" i="15" a="1"/>
  <c r="C1643" i="15" s="1"/>
  <c r="C2384" i="15" a="1"/>
  <c r="C2384" i="15" s="1"/>
  <c r="C1493" i="15" a="1"/>
  <c r="C1493" i="15" s="1"/>
  <c r="C1446" i="15" a="1"/>
  <c r="C1446" i="15" s="1"/>
  <c r="C2073" i="15" a="1"/>
  <c r="C2073" i="15" s="1"/>
  <c r="C2349" i="15" a="1"/>
  <c r="C2349" i="15" s="1"/>
  <c r="C2252" i="15" a="1"/>
  <c r="C2252" i="15" s="1"/>
  <c r="C1691" i="15" a="1"/>
  <c r="C1691" i="15" s="1"/>
  <c r="C2042" i="15" a="1"/>
  <c r="C2042" i="15" s="1"/>
  <c r="C1881" i="15" a="1"/>
  <c r="C1881" i="15" s="1"/>
  <c r="C2403" i="15" a="1"/>
  <c r="C2403" i="15" s="1"/>
  <c r="C1848" i="15" a="1"/>
  <c r="C1848" i="15" s="1"/>
  <c r="C2297" i="15" a="1"/>
  <c r="C2297" i="15" s="1"/>
  <c r="C1362" i="15" a="1"/>
  <c r="C1362" i="15" s="1"/>
  <c r="C1760" i="15" a="1"/>
  <c r="C1760" i="15" s="1"/>
  <c r="C2207" i="15" a="1"/>
  <c r="C2207" i="15" s="1"/>
  <c r="C2316" i="15" a="1"/>
  <c r="C2316" i="15" s="1"/>
  <c r="C1847" i="15" a="1"/>
  <c r="C1847" i="15" s="1"/>
  <c r="C1425" i="15" a="1"/>
  <c r="C1425" i="15" s="1"/>
  <c r="C1934" i="15" a="1"/>
  <c r="C1934" i="15" s="1"/>
  <c r="C1269" i="15" a="1"/>
  <c r="C1269" i="15" s="1"/>
  <c r="C1722" i="15" a="1"/>
  <c r="C1722" i="15" s="1"/>
  <c r="C1995" i="15" a="1"/>
  <c r="C1995" i="15" s="1"/>
  <c r="C905" i="15" a="1"/>
  <c r="C905" i="15" s="1"/>
  <c r="C1650" i="15" a="1"/>
  <c r="C1650" i="15" s="1"/>
  <c r="C2068" i="15" a="1"/>
  <c r="C2068" i="15" s="1"/>
  <c r="C2303" i="15" a="1"/>
  <c r="C2303" i="15" s="1"/>
  <c r="C1656" i="15" a="1"/>
  <c r="C1656" i="15" s="1"/>
  <c r="C2295" i="15" a="1"/>
  <c r="C2295" i="15" s="1"/>
  <c r="C2013" i="15" a="1"/>
  <c r="C2013" i="15" s="1"/>
  <c r="C1985" i="15" a="1"/>
  <c r="C1985" i="15" s="1"/>
  <c r="C1956" i="15" a="1"/>
  <c r="C1956" i="15" s="1"/>
  <c r="C2342" i="15" a="1"/>
  <c r="C2342" i="15" s="1"/>
  <c r="C1389" i="15" a="1"/>
  <c r="C1389" i="15" s="1"/>
  <c r="C1807" i="15" a="1"/>
  <c r="C1807" i="15" s="1"/>
  <c r="C2058" i="15" a="1"/>
  <c r="C2058" i="15" s="1"/>
  <c r="C2348" i="15" a="1"/>
  <c r="C2348" i="15" s="1"/>
  <c r="C2018" i="15" a="1"/>
  <c r="C2018" i="15" s="1"/>
  <c r="C2431" i="15" a="1"/>
  <c r="C2431" i="15" s="1"/>
  <c r="C1392" i="15" a="1"/>
  <c r="C1392" i="15" s="1"/>
  <c r="C1623" i="15" a="1"/>
  <c r="C1623" i="15" s="1"/>
  <c r="C1938" i="15" a="1"/>
  <c r="C1938" i="15" s="1"/>
  <c r="C1445" i="15" a="1"/>
  <c r="C1445" i="15" s="1"/>
  <c r="C860" i="15" a="1"/>
  <c r="C860" i="15" s="1"/>
  <c r="C1525" i="15" a="1"/>
  <c r="C1525" i="15" s="1"/>
  <c r="C1398" i="15" a="1"/>
  <c r="C1398" i="15" s="1"/>
  <c r="C2245" i="15" a="1"/>
  <c r="C2245" i="15" s="1"/>
  <c r="C1666" i="15" a="1"/>
  <c r="C1666" i="15" s="1"/>
  <c r="C838" i="15" a="1"/>
  <c r="C838" i="15" s="1"/>
  <c r="C1223" i="15" a="1"/>
  <c r="C1223" i="15" s="1"/>
  <c r="C845" i="15" a="1"/>
  <c r="C845" i="15" s="1"/>
  <c r="C1208" i="15" a="1"/>
  <c r="C1208" i="15" s="1"/>
  <c r="C2305" i="15" a="1"/>
  <c r="C2305" i="15" s="1"/>
  <c r="C1734" i="15" a="1"/>
  <c r="C1734" i="15" s="1"/>
  <c r="C2085" i="15" a="1"/>
  <c r="C2085" i="15" s="1"/>
  <c r="C1470" i="15" a="1"/>
  <c r="C1470" i="15" s="1"/>
  <c r="C1542" i="15" a="1"/>
  <c r="C1542" i="15" s="1"/>
  <c r="C871" i="15" a="1"/>
  <c r="C871" i="15" s="1"/>
  <c r="C1735" i="15" a="1"/>
  <c r="C1735" i="15" s="1"/>
  <c r="C1547" i="15" a="1"/>
  <c r="C1547" i="15" s="1"/>
  <c r="C1000" i="15" a="1"/>
  <c r="C1000" i="15" s="1"/>
  <c r="C1539" i="15" a="1"/>
  <c r="C1539" i="15" s="1"/>
  <c r="C1638" i="15" a="1"/>
  <c r="C1638" i="15" s="1"/>
  <c r="C2354" i="15" a="1"/>
  <c r="C2354" i="15" s="1"/>
  <c r="C2110" i="15" a="1"/>
  <c r="C2110" i="15" s="1"/>
  <c r="C2434" i="15" a="1"/>
  <c r="C2434" i="15" s="1"/>
  <c r="C1505" i="15" a="1"/>
  <c r="C1505" i="15" s="1"/>
  <c r="C2222" i="15" a="1"/>
  <c r="C2222" i="15" s="1"/>
  <c r="C1941" i="15" a="1"/>
  <c r="C1941" i="15" s="1"/>
  <c r="C868" i="15" a="1"/>
  <c r="C868" i="15" s="1"/>
  <c r="C820" i="15" a="1"/>
  <c r="C820" i="15" s="1"/>
  <c r="C2032" i="15" a="1"/>
  <c r="C2032" i="15" s="1"/>
  <c r="C2427" i="15" a="1"/>
  <c r="C2427" i="15" s="1"/>
  <c r="C2023" i="15" a="1"/>
  <c r="C2023" i="15" s="1"/>
  <c r="C1006" i="15" a="1"/>
  <c r="C1006" i="15" s="1"/>
  <c r="C1797" i="15" a="1"/>
  <c r="C1797" i="15" s="1"/>
  <c r="C2166" i="15" a="1"/>
  <c r="C2166" i="15" s="1"/>
  <c r="C1375" i="15" a="1"/>
  <c r="C1375" i="15" s="1"/>
  <c r="C1814" i="15" a="1"/>
  <c r="C1814" i="15" s="1"/>
  <c r="C2327" i="15" a="1"/>
  <c r="C2327" i="15" s="1"/>
  <c r="C1845" i="15" a="1"/>
  <c r="C1845" i="15" s="1"/>
  <c r="C2072" i="15" a="1"/>
  <c r="C2072" i="15" s="1"/>
  <c r="C2265" i="15" a="1"/>
  <c r="C2265" i="15" s="1"/>
  <c r="C1971" i="15" a="1"/>
  <c r="C1971" i="15" s="1"/>
  <c r="C1718" i="15" a="1"/>
  <c r="C1718" i="15" s="1"/>
  <c r="C2380" i="15" a="1"/>
  <c r="C2380" i="15" s="1"/>
  <c r="C1791" i="15" a="1"/>
  <c r="C1791" i="15" s="1"/>
  <c r="C707" i="15" a="1"/>
  <c r="C707" i="15" s="1"/>
  <c r="C1530" i="15" a="1"/>
  <c r="C1530" i="15" s="1"/>
  <c r="C1719" i="15" a="1"/>
  <c r="C1719" i="15" s="1"/>
  <c r="C1258" i="15" a="1"/>
  <c r="C1258" i="15" s="1"/>
  <c r="C2173" i="15" a="1"/>
  <c r="C2173" i="15" s="1"/>
  <c r="C1612" i="15" a="1"/>
  <c r="C1612" i="15" s="1"/>
  <c r="C1416" i="15" a="1"/>
  <c r="C1416" i="15" s="1"/>
  <c r="C1837" i="15" a="1"/>
  <c r="C1837" i="15" s="1"/>
  <c r="C2386" i="15" a="1"/>
  <c r="C2386" i="15" s="1"/>
  <c r="C2220" i="15" a="1"/>
  <c r="C2220" i="15" s="1"/>
  <c r="C1040" i="15" a="1"/>
  <c r="C1040" i="15" s="1"/>
  <c r="C1827" i="15" a="1"/>
  <c r="C1827" i="15" s="1"/>
  <c r="C649" i="15" a="1"/>
  <c r="C649" i="15" s="1"/>
  <c r="C1780" i="15" a="1"/>
  <c r="C1780" i="15" s="1"/>
  <c r="C2296" i="15" a="1"/>
  <c r="C2296" i="15" s="1"/>
  <c r="C2242" i="15" a="1"/>
  <c r="C2242" i="15" s="1"/>
  <c r="C2292" i="15" a="1"/>
  <c r="C2292" i="15" s="1"/>
  <c r="C1359" i="15" a="1"/>
  <c r="C1359" i="15" s="1"/>
  <c r="C2321" i="15" a="1"/>
  <c r="C2321" i="15" s="1"/>
  <c r="C1970" i="15" a="1"/>
  <c r="C1970" i="15" s="1"/>
  <c r="C2043" i="15" a="1"/>
  <c r="C2043" i="15" s="1"/>
  <c r="C865" i="15" a="1"/>
  <c r="C865" i="15" s="1"/>
  <c r="C1729" i="15" a="1"/>
  <c r="C1729" i="15" s="1"/>
  <c r="C751" i="15" a="1"/>
  <c r="C751" i="15" s="1"/>
  <c r="C1379" i="15" a="1"/>
  <c r="C1379" i="15" s="1"/>
  <c r="C2037" i="15" a="1"/>
  <c r="C2037" i="15" s="1"/>
  <c r="C2257" i="15" a="1"/>
  <c r="C2257" i="15" s="1"/>
  <c r="C1947" i="15" a="1"/>
  <c r="C1947" i="15" s="1"/>
  <c r="C1088" i="15" a="1"/>
  <c r="C1088" i="15" s="1"/>
  <c r="C1521" i="15" a="1"/>
  <c r="C1521" i="15" s="1"/>
  <c r="C1838" i="15" a="1"/>
  <c r="C1838" i="15" s="1"/>
  <c r="C1047" i="15" a="1"/>
  <c r="C1047" i="15" s="1"/>
  <c r="C1154" i="15" a="1"/>
  <c r="C1154" i="15" s="1"/>
  <c r="C827" i="15" a="1"/>
  <c r="C827" i="15" s="1"/>
  <c r="C1571" i="15" a="1"/>
  <c r="C1571" i="15" s="1"/>
  <c r="C2202" i="15" a="1"/>
  <c r="C2202" i="15" s="1"/>
  <c r="C2286" i="15" a="1"/>
  <c r="C2286" i="15" s="1"/>
  <c r="C1965" i="15" a="1"/>
  <c r="C1965" i="15" s="1"/>
  <c r="C2320" i="15" a="1"/>
  <c r="C2320" i="15" s="1"/>
  <c r="C997" i="15" a="1"/>
  <c r="C997" i="15" s="1"/>
  <c r="C2323" i="15" a="1"/>
  <c r="C2323" i="15" s="1"/>
  <c r="C2216" i="15" a="1"/>
  <c r="C2216" i="15" s="1"/>
  <c r="C2019" i="15" a="1"/>
  <c r="C2019" i="15" s="1"/>
  <c r="C1594" i="15" a="1"/>
  <c r="C1594" i="15" s="1"/>
  <c r="C1899" i="15" a="1"/>
  <c r="C1899" i="15" s="1"/>
  <c r="C2378" i="15" a="1"/>
  <c r="C2378" i="15" s="1"/>
  <c r="C1703" i="15" a="1"/>
  <c r="C1703" i="15" s="1"/>
  <c r="C1873" i="15" a="1"/>
  <c r="C1873" i="15" s="1"/>
  <c r="C1931" i="15" a="1"/>
  <c r="C1931" i="15" s="1"/>
  <c r="C1354" i="15" a="1"/>
  <c r="C1354" i="15" s="1"/>
  <c r="C1435" i="15" a="1"/>
  <c r="C1435" i="15" s="1"/>
  <c r="C1600" i="15" a="1"/>
  <c r="C1600" i="15" s="1"/>
  <c r="C1924" i="15" a="1"/>
  <c r="C1924" i="15" s="1"/>
  <c r="C1449" i="15" a="1"/>
  <c r="C1449" i="15" s="1"/>
  <c r="C1059" i="15" a="1"/>
  <c r="C1059" i="15" s="1"/>
  <c r="C2362" i="15" a="1"/>
  <c r="C2362" i="15" s="1"/>
  <c r="C1892" i="15" a="1"/>
  <c r="C1892" i="15" s="1"/>
  <c r="C1684" i="15" a="1"/>
  <c r="C1684" i="15" s="1"/>
  <c r="C1824" i="15" a="1"/>
  <c r="C1824" i="15" s="1"/>
  <c r="C1716" i="15" a="1"/>
  <c r="C1716" i="15" s="1"/>
  <c r="C1522" i="15" a="1"/>
  <c r="C1522" i="15" s="1"/>
  <c r="C2050" i="15" a="1"/>
  <c r="C2050" i="15" s="1"/>
  <c r="C2205" i="15" a="1"/>
  <c r="C2205" i="15" s="1"/>
  <c r="C2095" i="15" a="1"/>
  <c r="C2095" i="15" s="1"/>
  <c r="C2228" i="15" a="1"/>
  <c r="C2228" i="15" s="1"/>
  <c r="C1843" i="15" a="1"/>
  <c r="C1843" i="15" s="1"/>
  <c r="C1422" i="15" a="1"/>
  <c r="C1422" i="15" s="1"/>
  <c r="C1979" i="15" a="1"/>
  <c r="C1979" i="15" s="1"/>
  <c r="C1083" i="15" a="1"/>
  <c r="C1083" i="15" s="1"/>
  <c r="C2091" i="15" a="1"/>
  <c r="C2091" i="15" s="1"/>
  <c r="C1432" i="15" a="1"/>
  <c r="C1432" i="15" s="1"/>
  <c r="C1794" i="15" a="1"/>
  <c r="C1794" i="15" s="1"/>
  <c r="C1967" i="15" a="1"/>
  <c r="C1967" i="15" s="1"/>
  <c r="C2304" i="15" a="1"/>
  <c r="C2304" i="15" s="1"/>
  <c r="C2133" i="15" a="1"/>
  <c r="C2133" i="15" s="1"/>
  <c r="C2020" i="15" a="1"/>
  <c r="C2020" i="15" s="1"/>
  <c r="C2045" i="15" a="1"/>
  <c r="C2045" i="15" s="1"/>
  <c r="C1785" i="15" a="1"/>
  <c r="C1785" i="15" s="1"/>
  <c r="C1507" i="15" a="1"/>
  <c r="C1507" i="15" s="1"/>
  <c r="C1501" i="15" a="1"/>
  <c r="C1501" i="15" s="1"/>
  <c r="C1988" i="15" a="1"/>
  <c r="C1988" i="15" s="1"/>
  <c r="C1024" i="15" a="1"/>
  <c r="C1024" i="15" s="1"/>
  <c r="C690" i="15" a="1"/>
  <c r="C690" i="15" s="1"/>
  <c r="C1927" i="15" a="1"/>
  <c r="C1927" i="15" s="1"/>
  <c r="C2267" i="15" a="1"/>
  <c r="C2267" i="15" s="1"/>
  <c r="C2008" i="15" a="1"/>
  <c r="C2008" i="15" s="1"/>
  <c r="C2214" i="15" a="1"/>
  <c r="C2214" i="15" s="1"/>
  <c r="C2239" i="15" a="1"/>
  <c r="C2239" i="15" s="1"/>
  <c r="C1915" i="15" a="1"/>
  <c r="C1915" i="15" s="1"/>
  <c r="C1978" i="15" a="1"/>
  <c r="C1978" i="15" s="1"/>
  <c r="C1509" i="15" a="1"/>
  <c r="C1509" i="15" s="1"/>
  <c r="C1400" i="15" a="1"/>
  <c r="C1400" i="15" s="1"/>
  <c r="C1546" i="15" a="1"/>
  <c r="C1546" i="15" s="1"/>
  <c r="C717" i="15" a="1"/>
  <c r="C717" i="15" s="1"/>
  <c r="C1230" i="15" a="1"/>
  <c r="C1230" i="15" s="1"/>
  <c r="C1598" i="15" a="1"/>
  <c r="C1598" i="15" s="1"/>
  <c r="C833" i="15" a="1"/>
  <c r="C833" i="15" s="1"/>
  <c r="C1813" i="15" a="1"/>
  <c r="C1813" i="15" s="1"/>
  <c r="C1732" i="15" a="1"/>
  <c r="C1732" i="15" s="1"/>
  <c r="C1653" i="15" a="1"/>
  <c r="C1653" i="15" s="1"/>
  <c r="C1968" i="15" a="1"/>
  <c r="C1968" i="15" s="1"/>
  <c r="C1080" i="15" a="1"/>
  <c r="C1080" i="15" s="1"/>
  <c r="C1117" i="15" a="1"/>
  <c r="C1117" i="15" s="1"/>
  <c r="C1085" i="15" a="1"/>
  <c r="C1085" i="15" s="1"/>
  <c r="C2024" i="15" a="1"/>
  <c r="C2024" i="15" s="1"/>
  <c r="C1417" i="15" a="1"/>
  <c r="C1417" i="15" s="1"/>
  <c r="C2240" i="15" a="1"/>
  <c r="C2240" i="15" s="1"/>
  <c r="C2123" i="15" a="1"/>
  <c r="C2123" i="15" s="1"/>
  <c r="C2060" i="15" a="1"/>
  <c r="C2060" i="15" s="1"/>
  <c r="C1801" i="15" a="1"/>
  <c r="C1801" i="15" s="1"/>
  <c r="C2151" i="15" a="1"/>
  <c r="C2151" i="15" s="1"/>
  <c r="C2164" i="15" a="1"/>
  <c r="C2164" i="15" s="1"/>
  <c r="C1738" i="15" a="1"/>
  <c r="C1738" i="15" s="1"/>
  <c r="C2003" i="15" a="1"/>
  <c r="C2003" i="15" s="1"/>
  <c r="C1134" i="15" a="1"/>
  <c r="C1134" i="15" s="1"/>
  <c r="C738" i="15" a="1"/>
  <c r="C738" i="15" s="1"/>
  <c r="C2298" i="15" a="1"/>
  <c r="C2298" i="15" s="1"/>
  <c r="C2420" i="15" a="1"/>
  <c r="C2420" i="15" s="1"/>
  <c r="C2319" i="15" a="1"/>
  <c r="C2319" i="15" s="1"/>
  <c r="C2318" i="15" a="1"/>
  <c r="C2318" i="15" s="1"/>
  <c r="C2071" i="15" a="1"/>
  <c r="C2071" i="15" s="1"/>
  <c r="C2436" i="15" a="1"/>
  <c r="C2436" i="15" s="1"/>
  <c r="C2140" i="15" a="1"/>
  <c r="C2140" i="15" s="1"/>
  <c r="C1216" i="15" a="1"/>
  <c r="C1216" i="15" s="1"/>
  <c r="C1858" i="15" a="1"/>
  <c r="C1858" i="15" s="1"/>
  <c r="C1721" i="15" a="1"/>
  <c r="C1721" i="15" s="1"/>
  <c r="C1531" i="15" a="1"/>
  <c r="C1531" i="15" s="1"/>
  <c r="C806" i="15" a="1"/>
  <c r="C806" i="15" s="1"/>
  <c r="C1437" i="15" a="1"/>
  <c r="C1437" i="15" s="1"/>
  <c r="C2087" i="15" a="1"/>
  <c r="C2087" i="15" s="1"/>
  <c r="C1007" i="15" a="1"/>
  <c r="C1007" i="15" s="1"/>
  <c r="C1972" i="15" a="1"/>
  <c r="C1972" i="15" s="1"/>
  <c r="C1506" i="15" a="1"/>
  <c r="C1506" i="15" s="1"/>
  <c r="C1935" i="15" a="1"/>
  <c r="C1935" i="15" s="1"/>
  <c r="C1792" i="15" a="1"/>
  <c r="C1792" i="15" s="1"/>
  <c r="C2430" i="15" a="1"/>
  <c r="C2430" i="15" s="1"/>
  <c r="C1733" i="15" a="1"/>
  <c r="C1733" i="15" s="1"/>
  <c r="C1832" i="15" a="1"/>
  <c r="C1832" i="15" s="1"/>
  <c r="C2399" i="15" a="1"/>
  <c r="C2399" i="15" s="1"/>
  <c r="C2129" i="15" a="1"/>
  <c r="C2129" i="15" s="1"/>
  <c r="C1478" i="15" a="1"/>
  <c r="C1478" i="15" s="1"/>
  <c r="C1994" i="15" a="1"/>
  <c r="C1994" i="15" s="1"/>
  <c r="C2248" i="15" a="1"/>
  <c r="C2248" i="15" s="1"/>
  <c r="C1808" i="15" a="1"/>
  <c r="C1808" i="15" s="1"/>
  <c r="C1381" i="15" a="1"/>
  <c r="C1381" i="15" s="1"/>
  <c r="C1793" i="15" a="1"/>
  <c r="C1793" i="15" s="1"/>
  <c r="C1305" i="15" a="1"/>
  <c r="C1305" i="15" s="1"/>
  <c r="C744" i="15" a="1"/>
  <c r="C744" i="15" s="1"/>
  <c r="C659" i="15" a="1"/>
  <c r="C659" i="15" s="1"/>
  <c r="C2293" i="15" a="1"/>
  <c r="C2293" i="15" s="1"/>
  <c r="C553" i="15" a="1"/>
  <c r="C553" i="15" s="1"/>
  <c r="C1883" i="15" a="1"/>
  <c r="C1883" i="15" s="1"/>
  <c r="C2335" i="15" a="1"/>
  <c r="C2335" i="15" s="1"/>
  <c r="C1761" i="15" a="1"/>
  <c r="C1761" i="15" s="1"/>
  <c r="C1401" i="15" a="1"/>
  <c r="C1401" i="15" s="1"/>
  <c r="C1377" i="15" a="1"/>
  <c r="C1377" i="15" s="1"/>
  <c r="C1021" i="15" a="1"/>
  <c r="C1021" i="15" s="1"/>
  <c r="C1937" i="15" a="1"/>
  <c r="C1937" i="15" s="1"/>
  <c r="C2120" i="15" a="1"/>
  <c r="C2120" i="15" s="1"/>
  <c r="C1802" i="15" a="1"/>
  <c r="C1802" i="15" s="1"/>
  <c r="C2396" i="15" a="1"/>
  <c r="C2396" i="15" s="1"/>
  <c r="C941" i="15" a="1"/>
  <c r="C941" i="15" s="1"/>
  <c r="C1012" i="15" a="1"/>
  <c r="C1012" i="15" s="1"/>
  <c r="C1621" i="15" a="1"/>
  <c r="C1621" i="15" s="1"/>
  <c r="C2346" i="15" a="1"/>
  <c r="C2346" i="15" s="1"/>
  <c r="C2322" i="15" a="1"/>
  <c r="C2322" i="15" s="1"/>
  <c r="C1949" i="15" a="1"/>
  <c r="C1949" i="15" s="1"/>
  <c r="C1717" i="15" a="1"/>
  <c r="C1717" i="15" s="1"/>
  <c r="C1943" i="15" a="1"/>
  <c r="C1943" i="15" s="1"/>
  <c r="C1904" i="15" a="1"/>
  <c r="C1904" i="15" s="1"/>
  <c r="C1519" i="15" a="1"/>
  <c r="C1519" i="15" s="1"/>
  <c r="C1444" i="15" a="1"/>
  <c r="C1444" i="15" s="1"/>
  <c r="C1176" i="15" a="1"/>
  <c r="C1176" i="15" s="1"/>
  <c r="C1540" i="15" a="1"/>
  <c r="C1540" i="15" s="1"/>
  <c r="C1383" i="15" a="1"/>
  <c r="C1383" i="15" s="1"/>
  <c r="C1358" i="15" a="1"/>
  <c r="C1358" i="15" s="1"/>
  <c r="C1411" i="15" a="1"/>
  <c r="C1411" i="15" s="1"/>
  <c r="C2051" i="15" a="1"/>
  <c r="C2051" i="15" s="1"/>
  <c r="C2188" i="15" a="1"/>
  <c r="C2188" i="15" s="1"/>
  <c r="C2185" i="15" a="1"/>
  <c r="C2185" i="15" s="1"/>
  <c r="C1799" i="15" a="1"/>
  <c r="C1799" i="15" s="1"/>
  <c r="C2011" i="15" a="1"/>
  <c r="C2011" i="15" s="1"/>
  <c r="C1751" i="15" a="1"/>
  <c r="C1751" i="15" s="1"/>
  <c r="C1428" i="15" a="1"/>
  <c r="C1428" i="15" s="1"/>
  <c r="C2407" i="15" a="1"/>
  <c r="C2407" i="15" s="1"/>
  <c r="C2243" i="15" a="1"/>
  <c r="C2243" i="15" s="1"/>
  <c r="C2230" i="15" a="1"/>
  <c r="C2230" i="15" s="1"/>
  <c r="C2344" i="15" a="1"/>
  <c r="C2344" i="15" s="1"/>
  <c r="C2030" i="15" a="1"/>
  <c r="C2030" i="15" s="1"/>
  <c r="C1385" i="15" a="1"/>
  <c r="C1385" i="15" s="1"/>
  <c r="C2176" i="15" a="1"/>
  <c r="C2176" i="15" s="1"/>
  <c r="C1384" i="15" a="1"/>
  <c r="C1384" i="15" s="1"/>
  <c r="C2250" i="15" a="1"/>
  <c r="C2250" i="15" s="1"/>
  <c r="C1338" i="15" a="1"/>
  <c r="C1338" i="15" s="1"/>
  <c r="C1459" i="15" a="1"/>
  <c r="C1459" i="15" s="1"/>
  <c r="C1951" i="15" a="1"/>
  <c r="C1951" i="15" s="1"/>
  <c r="C1749" i="15" a="1"/>
  <c r="C1749" i="15" s="1"/>
  <c r="C1903" i="15" a="1"/>
  <c r="C1903" i="15" s="1"/>
  <c r="C1186" i="15" a="1"/>
  <c r="C1186" i="15" s="1"/>
  <c r="C2044" i="15" a="1"/>
  <c r="C2044" i="15" s="1"/>
  <c r="C2134" i="15" a="1"/>
  <c r="C2134" i="15" s="1"/>
  <c r="C1800" i="15" a="1"/>
  <c r="C1800" i="15" s="1"/>
  <c r="C2057" i="15" a="1"/>
  <c r="C2057" i="15" s="1"/>
  <c r="C779" i="15" a="1"/>
  <c r="C779" i="15" s="1"/>
  <c r="C939" i="15" a="1"/>
  <c r="C939" i="15" s="1"/>
  <c r="C1098" i="15" a="1"/>
  <c r="C1098" i="15" s="1"/>
  <c r="C2329" i="15" a="1"/>
  <c r="C2329" i="15" s="1"/>
  <c r="C1533" i="15" a="1"/>
  <c r="C1533" i="15" s="1"/>
  <c r="C2049" i="15" a="1"/>
  <c r="C2049" i="15" s="1"/>
  <c r="C1218" i="15" a="1"/>
  <c r="C1218" i="15" s="1"/>
  <c r="C2005" i="15" a="1"/>
  <c r="C2005" i="15" s="1"/>
  <c r="C2059" i="15" a="1"/>
  <c r="C2059" i="15" s="1"/>
  <c r="C1679" i="15" a="1"/>
  <c r="C1679" i="15" s="1"/>
  <c r="C1687" i="15" a="1"/>
  <c r="C1687" i="15" s="1"/>
  <c r="C1844" i="15" a="1"/>
  <c r="C1844" i="15" s="1"/>
  <c r="C1081" i="15" a="1"/>
  <c r="C1081" i="15" s="1"/>
  <c r="C2397" i="15" a="1"/>
  <c r="C2397" i="15" s="1"/>
  <c r="C2195" i="15" a="1"/>
  <c r="C2195" i="15" s="1"/>
  <c r="C1896" i="15" a="1"/>
  <c r="C1896" i="15" s="1"/>
  <c r="C2132" i="15" a="1"/>
  <c r="C2132" i="15" s="1"/>
  <c r="C2128" i="15" a="1"/>
  <c r="C2128" i="15" s="1"/>
  <c r="C1032" i="15" a="1"/>
  <c r="C1032" i="15" s="1"/>
  <c r="C1823" i="15" a="1"/>
  <c r="C1823" i="15" s="1"/>
  <c r="C989" i="15" a="1"/>
  <c r="C989" i="15" s="1"/>
  <c r="C1784" i="15" a="1"/>
  <c r="C1784" i="15" s="1"/>
  <c r="C1840" i="15" a="1"/>
  <c r="C1840" i="15" s="1"/>
  <c r="C1880" i="15" a="1"/>
  <c r="C1880" i="15" s="1"/>
  <c r="C2274" i="15" a="1"/>
  <c r="C2274" i="15" s="1"/>
  <c r="C2402" i="15" a="1"/>
  <c r="C2402" i="15" s="1"/>
  <c r="C1998" i="15" a="1"/>
  <c r="C1998" i="15" s="1"/>
  <c r="C575" i="15" a="1"/>
  <c r="C575" i="15" s="1"/>
  <c r="C1538" i="15" a="1"/>
  <c r="C1538" i="15" s="1"/>
  <c r="C2311" i="15" a="1"/>
  <c r="C2311" i="15" s="1"/>
  <c r="C1526" i="15" a="1"/>
  <c r="C1526" i="15" s="1"/>
  <c r="C1534" i="15" a="1"/>
  <c r="C1534" i="15" s="1"/>
  <c r="C2143" i="15" a="1"/>
  <c r="C2143" i="15" s="1"/>
  <c r="C1092" i="15" a="1"/>
  <c r="C1092" i="15" s="1"/>
  <c r="C2154" i="15" a="1"/>
  <c r="C2154" i="15" s="1"/>
  <c r="C1765" i="15" a="1"/>
  <c r="C1765" i="15" s="1"/>
  <c r="C1723" i="15" a="1"/>
  <c r="C1723" i="15" s="1"/>
  <c r="C1482" i="15" a="1"/>
  <c r="C1482" i="15" s="1"/>
  <c r="C2395" i="15" a="1"/>
  <c r="C2395" i="15" s="1"/>
  <c r="C2340" i="15" a="1"/>
  <c r="C2340" i="15" s="1"/>
  <c r="C1916" i="15" a="1"/>
  <c r="C1916" i="15" s="1"/>
  <c r="C1405" i="15" a="1"/>
  <c r="C1405" i="15" s="1"/>
  <c r="C2251" i="15" a="1"/>
  <c r="C2251" i="15" s="1"/>
  <c r="C2268" i="15" a="1"/>
  <c r="C2268" i="15" s="1"/>
  <c r="C712" i="15" a="1"/>
  <c r="C712" i="15" s="1"/>
  <c r="C1864" i="15" a="1"/>
  <c r="C1864" i="15" s="1"/>
  <c r="C2247" i="15" a="1"/>
  <c r="C2247" i="15" s="1"/>
  <c r="C2074" i="15" a="1"/>
  <c r="C2074" i="15" s="1"/>
  <c r="C2028" i="15" a="1"/>
  <c r="C2028" i="15" s="1"/>
  <c r="C2398" i="15" a="1"/>
  <c r="C2398" i="15" s="1"/>
  <c r="C691" i="15" a="1"/>
  <c r="C691" i="15" s="1"/>
  <c r="C1453" i="15" a="1"/>
  <c r="C1453" i="15" s="1"/>
  <c r="C1043" i="15" a="1"/>
  <c r="C1043" i="15" s="1"/>
  <c r="C1803" i="15" a="1"/>
  <c r="C1803" i="15" s="1"/>
  <c r="C666" i="15" a="1"/>
  <c r="C666" i="15" s="1"/>
  <c r="C1758" i="15" a="1"/>
  <c r="C1758" i="15" s="1"/>
  <c r="C1637" i="15" a="1"/>
  <c r="C1637" i="15" s="1"/>
  <c r="C621" i="15" a="1"/>
  <c r="C621" i="15" s="1"/>
  <c r="C2112" i="15" a="1"/>
  <c r="C2112" i="15" s="1"/>
  <c r="C574" i="15" a="1"/>
  <c r="C574" i="15" s="1"/>
  <c r="C800" i="15" a="1"/>
  <c r="C800" i="15" s="1"/>
  <c r="C1102" i="15" a="1"/>
  <c r="C1102" i="15" s="1"/>
  <c r="C1412" i="15" a="1"/>
  <c r="C1412" i="15" s="1"/>
  <c r="C1395" i="15" a="1"/>
  <c r="C1395" i="15" s="1"/>
  <c r="C1156" i="15" a="1"/>
  <c r="C1156" i="15" s="1"/>
  <c r="C1390" i="15" a="1"/>
  <c r="C1390" i="15" s="1"/>
  <c r="C1297" i="15" a="1"/>
  <c r="C1297" i="15" s="1"/>
  <c r="C1351" i="15" a="1"/>
  <c r="C1351" i="15" s="1"/>
  <c r="C1065" i="15" a="1"/>
  <c r="C1065" i="15" s="1"/>
  <c r="C2324" i="15" a="1"/>
  <c r="C2324" i="15" s="1"/>
  <c r="C2145" i="15" a="1"/>
  <c r="C2145" i="15" s="1"/>
  <c r="C1654" i="15" a="1"/>
  <c r="C1654" i="15" s="1"/>
  <c r="C2278" i="15" a="1"/>
  <c r="C2278" i="15" s="1"/>
  <c r="C1976" i="15" a="1"/>
  <c r="C1976" i="15" s="1"/>
  <c r="C2263" i="15" a="1"/>
  <c r="C2263" i="15" s="1"/>
  <c r="C1572" i="15" a="1"/>
  <c r="C1572" i="15" s="1"/>
  <c r="C2130" i="15" a="1"/>
  <c r="C2130" i="15" s="1"/>
  <c r="C2089" i="15" a="1"/>
  <c r="C2089" i="15" s="1"/>
  <c r="C1954" i="15" a="1"/>
  <c r="C1954" i="15" s="1"/>
  <c r="C2161" i="15" a="1"/>
  <c r="C2161" i="15" s="1"/>
  <c r="C2332" i="15" a="1"/>
  <c r="C2332" i="15" s="1"/>
  <c r="C2092" i="15" a="1"/>
  <c r="C2092" i="15" s="1"/>
  <c r="C2343" i="15" a="1"/>
  <c r="C2343" i="15" s="1"/>
  <c r="C2190" i="15" a="1"/>
  <c r="C2190" i="15" s="1"/>
  <c r="C2141" i="15" a="1"/>
  <c r="C2141" i="15" s="1"/>
  <c r="C1952" i="15" a="1"/>
  <c r="C1952" i="15" s="1"/>
  <c r="C1396" i="15" a="1"/>
  <c r="C1396" i="15" s="1"/>
  <c r="C2337" i="15" a="1"/>
  <c r="C2337" i="15" s="1"/>
  <c r="C2294" i="15" a="1"/>
  <c r="C2294" i="15" s="1"/>
  <c r="C1256" i="15" a="1"/>
  <c r="C1256" i="15" s="1"/>
  <c r="C2255" i="15" a="1"/>
  <c r="C2255" i="15" s="1"/>
  <c r="C2139" i="15" a="1"/>
  <c r="C2139" i="15" s="1"/>
  <c r="C2221" i="15" a="1"/>
  <c r="C2221" i="15" s="1"/>
  <c r="C1966" i="15" a="1"/>
  <c r="C1966" i="15" s="1"/>
  <c r="C1889" i="15" a="1"/>
  <c r="C1889" i="15" s="1"/>
  <c r="C2288" i="15" a="1"/>
  <c r="C2288" i="15" s="1"/>
  <c r="C2393" i="15" a="1"/>
  <c r="C2393" i="15" s="1"/>
  <c r="C1495" i="15" a="1"/>
  <c r="C1495" i="15" s="1"/>
  <c r="C2235" i="15" a="1"/>
  <c r="C2235" i="15" s="1"/>
  <c r="C1769" i="15" a="1"/>
  <c r="C1769" i="15" s="1"/>
  <c r="C2196" i="15" a="1"/>
  <c r="C2196" i="15" s="1"/>
  <c r="C2126" i="15" a="1"/>
  <c r="C2126" i="15" s="1"/>
  <c r="C2410" i="15" a="1"/>
  <c r="C2410" i="15" s="1"/>
  <c r="C1879" i="15" a="1"/>
  <c r="C1879" i="15" s="1"/>
  <c r="C1524" i="15" a="1"/>
  <c r="C1524" i="15" s="1"/>
  <c r="C1913" i="15" a="1"/>
  <c r="C1913" i="15" s="1"/>
  <c r="C2341" i="15" a="1"/>
  <c r="C2341" i="15" s="1"/>
  <c r="C1403" i="15" a="1"/>
  <c r="C1403" i="15" s="1"/>
  <c r="C1984" i="15" a="1"/>
  <c r="C1984" i="15" s="1"/>
  <c r="C2177" i="15" a="1"/>
  <c r="C2177" i="15" s="1"/>
  <c r="C2125" i="15" a="1"/>
  <c r="C2125" i="15" s="1"/>
  <c r="C1487" i="15" a="1"/>
  <c r="C1487" i="15" s="1"/>
  <c r="C2062" i="15" a="1"/>
  <c r="C2062" i="15" s="1"/>
  <c r="C1907" i="15" a="1"/>
  <c r="C1907" i="15" s="1"/>
  <c r="C2191" i="15" a="1"/>
  <c r="C2191" i="15" s="1"/>
  <c r="C2194" i="15" a="1"/>
  <c r="C2194" i="15" s="1"/>
  <c r="C2300" i="15" a="1"/>
  <c r="C2300" i="15" s="1"/>
  <c r="C843" i="15" a="1"/>
  <c r="C843" i="15" s="1"/>
  <c r="C1346" i="15" a="1"/>
  <c r="C1346" i="15" s="1"/>
  <c r="C1244" i="15" a="1"/>
  <c r="C1244" i="15" s="1"/>
  <c r="C1670" i="15" a="1"/>
  <c r="C1670" i="15" s="1"/>
  <c r="C1835" i="15" a="1"/>
  <c r="C1835" i="15" s="1"/>
  <c r="C1394" i="15" a="1"/>
  <c r="C1394" i="15" s="1"/>
  <c r="C577" i="15" a="1"/>
  <c r="C577" i="15" s="1"/>
  <c r="C1462" i="15" a="1"/>
  <c r="C1462" i="15" s="1"/>
  <c r="C2094" i="15" a="1"/>
  <c r="C2094" i="15" s="1"/>
  <c r="C1371" i="15" a="1"/>
  <c r="C1371" i="15" s="1"/>
  <c r="C1373" i="15" a="1"/>
  <c r="C1373" i="15" s="1"/>
  <c r="C1410" i="15" a="1"/>
  <c r="C1410" i="15" s="1"/>
  <c r="C1303" i="15" a="1"/>
  <c r="C1303" i="15" s="1"/>
  <c r="C1209" i="15" a="1"/>
  <c r="C1209" i="15" s="1"/>
  <c r="C784" i="15" a="1"/>
  <c r="C784" i="15" s="1"/>
  <c r="C1581" i="15" a="1"/>
  <c r="C1581" i="15" s="1"/>
  <c r="C1874" i="15" a="1"/>
  <c r="C1874" i="15" s="1"/>
  <c r="C1243" i="15" a="1"/>
  <c r="C1243" i="15" s="1"/>
  <c r="C1987" i="15" a="1"/>
  <c r="C1987" i="15" s="1"/>
  <c r="C1196" i="15" a="1"/>
  <c r="C1196" i="15" s="1"/>
  <c r="C1082" i="15" a="1"/>
  <c r="C1082" i="15" s="1"/>
  <c r="C1141" i="15" a="1"/>
  <c r="C1141" i="15" s="1"/>
  <c r="C1588" i="15" a="1"/>
  <c r="C1588" i="15" s="1"/>
  <c r="C1693" i="15" a="1"/>
  <c r="C1693" i="15" s="1"/>
  <c r="C1342" i="15" a="1"/>
  <c r="C1342" i="15" s="1"/>
  <c r="C1580" i="15" a="1"/>
  <c r="C1580" i="15" s="1"/>
  <c r="C1641" i="15" a="1"/>
  <c r="C1641" i="15" s="1"/>
  <c r="C1123" i="15" a="1"/>
  <c r="C1123" i="15" s="1"/>
  <c r="C856" i="15" a="1"/>
  <c r="C856" i="15" s="1"/>
  <c r="C1798" i="15" a="1"/>
  <c r="C1798" i="15" s="1"/>
  <c r="C1257" i="15" a="1"/>
  <c r="C1257" i="15" s="1"/>
  <c r="C917" i="15" a="1"/>
  <c r="C917" i="15" s="1"/>
  <c r="C1579" i="15" a="1"/>
  <c r="C1579" i="15" s="1"/>
  <c r="C1421" i="15" a="1"/>
  <c r="C1421" i="15" s="1"/>
  <c r="C1724" i="15" a="1"/>
  <c r="C1724" i="15" s="1"/>
  <c r="C1308" i="15" a="1"/>
  <c r="C1308" i="15" s="1"/>
  <c r="C987" i="15" a="1"/>
  <c r="C987" i="15" s="1"/>
  <c r="C1227" i="15" a="1"/>
  <c r="C1227" i="15" s="1"/>
  <c r="C1077" i="15" a="1"/>
  <c r="C1077" i="15" s="1"/>
  <c r="C1121" i="15" a="1"/>
  <c r="C1121" i="15" s="1"/>
  <c r="C748" i="15" a="1"/>
  <c r="C748" i="15" s="1"/>
  <c r="C1318" i="15" a="1"/>
  <c r="C1318" i="15" s="1"/>
  <c r="C681" i="15" a="1"/>
  <c r="C681" i="15" s="1"/>
  <c r="C1242" i="15" a="1"/>
  <c r="C1242" i="15" s="1"/>
  <c r="C644" i="15" a="1"/>
  <c r="C644" i="15" s="1"/>
  <c r="C1631" i="15" a="1"/>
  <c r="C1631" i="15" s="1"/>
  <c r="C1284" i="15" a="1"/>
  <c r="C1284" i="15" s="1"/>
  <c r="C730" i="15" a="1"/>
  <c r="C730" i="15" s="1"/>
  <c r="C894" i="15" a="1"/>
  <c r="C894" i="15" s="1"/>
  <c r="C933" i="15" a="1"/>
  <c r="C933" i="15" s="1"/>
  <c r="C822" i="15" a="1"/>
  <c r="C822" i="15" s="1"/>
  <c r="C699" i="15" a="1"/>
  <c r="C699" i="15" s="1"/>
  <c r="C889" i="15" a="1"/>
  <c r="C889" i="15" s="1"/>
  <c r="C1316" i="15" a="1"/>
  <c r="C1316" i="15" s="1"/>
  <c r="C1168" i="15" a="1"/>
  <c r="C1168" i="15" s="1"/>
  <c r="C634" i="15" a="1"/>
  <c r="C634" i="15" s="1"/>
  <c r="C615" i="15" a="1"/>
  <c r="C615" i="15" s="1"/>
  <c r="C857" i="15" a="1"/>
  <c r="C857" i="15" s="1"/>
  <c r="C533" i="15" a="1"/>
  <c r="C533" i="15" s="1"/>
  <c r="C867" i="15" a="1"/>
  <c r="C867" i="15" s="1"/>
  <c r="C1053" i="15" a="1"/>
  <c r="C1053" i="15" s="1"/>
  <c r="C964" i="15" a="1"/>
  <c r="C964" i="15" s="1"/>
  <c r="C587" i="15" a="1"/>
  <c r="C587" i="15" s="1"/>
  <c r="C1239" i="15" a="1"/>
  <c r="C1239" i="15" s="1"/>
  <c r="C733" i="15" a="1"/>
  <c r="C733" i="15" s="1"/>
  <c r="C1206" i="15" a="1"/>
  <c r="C1206" i="15" s="1"/>
  <c r="C938" i="15" a="1"/>
  <c r="C938" i="15" s="1"/>
  <c r="C1286" i="15" a="1"/>
  <c r="C1286" i="15" s="1"/>
  <c r="C636" i="15" a="1"/>
  <c r="C636" i="15" s="1"/>
  <c r="C1418" i="15" a="1"/>
  <c r="C1418" i="15" s="1"/>
  <c r="C1584" i="15" a="1"/>
  <c r="C1584" i="15" s="1"/>
  <c r="C1804" i="15" a="1"/>
  <c r="C1804" i="15" s="1"/>
  <c r="C1851" i="15" a="1"/>
  <c r="C1851" i="15" s="1"/>
  <c r="C795" i="15" a="1"/>
  <c r="C795" i="15" s="1"/>
  <c r="C2117" i="15" a="1"/>
  <c r="C2117" i="15" s="1"/>
  <c r="C2115" i="15" a="1"/>
  <c r="C2115" i="15" s="1"/>
  <c r="C1429" i="15" a="1"/>
  <c r="C1429" i="15" s="1"/>
  <c r="C1413" i="15" a="1"/>
  <c r="C1413" i="15" s="1"/>
  <c r="C1355" i="15" a="1"/>
  <c r="C1355" i="15" s="1"/>
  <c r="C1420" i="15" a="1"/>
  <c r="C1420" i="15" s="1"/>
  <c r="C1665" i="15" a="1"/>
  <c r="C1665" i="15" s="1"/>
  <c r="C836" i="15" a="1"/>
  <c r="C836" i="15" s="1"/>
  <c r="C643" i="15" a="1"/>
  <c r="C643" i="15" s="1"/>
  <c r="C1483" i="15" a="1"/>
  <c r="C1483" i="15" s="1"/>
  <c r="C1861" i="15" a="1"/>
  <c r="C1861" i="15" s="1"/>
  <c r="C552" i="15" a="1"/>
  <c r="C552" i="15" s="1"/>
  <c r="C669" i="15" a="1"/>
  <c r="C669" i="15" s="1"/>
  <c r="C1298" i="15" a="1"/>
  <c r="C1298" i="15" s="1"/>
  <c r="C1402" i="15" a="1"/>
  <c r="C1402" i="15" s="1"/>
  <c r="C1334" i="15" a="1"/>
  <c r="C1334" i="15" s="1"/>
  <c r="C837" i="15" a="1"/>
  <c r="C837" i="15" s="1"/>
  <c r="C805" i="15" a="1"/>
  <c r="C805" i="15" s="1"/>
  <c r="C1589" i="15" a="1"/>
  <c r="C1589" i="15" s="1"/>
  <c r="C1433" i="15" a="1"/>
  <c r="C1433" i="15" s="1"/>
  <c r="C1068" i="15" a="1"/>
  <c r="C1068" i="15" s="1"/>
  <c r="C1087" i="15" a="1"/>
  <c r="C1087" i="15" s="1"/>
  <c r="C1221" i="15" a="1"/>
  <c r="C1221" i="15" s="1"/>
  <c r="C648" i="15" a="1"/>
  <c r="C648" i="15" s="1"/>
  <c r="C1790" i="15" a="1"/>
  <c r="C1790" i="15" s="1"/>
  <c r="C1051" i="15" a="1"/>
  <c r="C1051" i="15" s="1"/>
  <c r="C1714" i="15" a="1"/>
  <c r="C1714" i="15" s="1"/>
  <c r="C1614" i="15" a="1"/>
  <c r="C1614" i="15" s="1"/>
  <c r="C1628" i="15" a="1"/>
  <c r="C1628" i="15" s="1"/>
  <c r="C1651" i="15" a="1"/>
  <c r="C1651" i="15" s="1"/>
  <c r="C1682" i="15" a="1"/>
  <c r="C1682" i="15" s="1"/>
  <c r="C667" i="15" a="1"/>
  <c r="C667" i="15" s="1"/>
  <c r="C947" i="15" a="1"/>
  <c r="C947" i="15" s="1"/>
  <c r="C1132" i="15" a="1"/>
  <c r="C1132" i="15" s="1"/>
  <c r="C1745" i="15" a="1"/>
  <c r="C1745" i="15" s="1"/>
  <c r="C2210" i="15" a="1"/>
  <c r="C2210" i="15" s="1"/>
  <c r="C727" i="15" a="1"/>
  <c r="C727" i="15" s="1"/>
  <c r="C1112" i="15" a="1"/>
  <c r="C1112" i="15" s="1"/>
  <c r="C1740" i="15" a="1"/>
  <c r="C1740" i="15" s="1"/>
  <c r="C1856" i="15" a="1"/>
  <c r="C1856" i="15" s="1"/>
  <c r="C1030" i="15" a="1"/>
  <c r="C1030" i="15" s="1"/>
  <c r="C1110" i="15" a="1"/>
  <c r="C1110" i="15" s="1"/>
  <c r="C1324" i="15" a="1"/>
  <c r="C1324" i="15" s="1"/>
  <c r="C558" i="15" a="1"/>
  <c r="C558" i="15" s="1"/>
  <c r="C1020" i="15" a="1"/>
  <c r="C1020" i="15" s="1"/>
  <c r="C940" i="15" a="1"/>
  <c r="C940" i="15" s="1"/>
  <c r="C1001" i="15" a="1"/>
  <c r="C1001" i="15" s="1"/>
  <c r="C606" i="15" a="1"/>
  <c r="C606" i="15" s="1"/>
  <c r="C1593" i="15" a="1"/>
  <c r="C1593" i="15" s="1"/>
  <c r="C1189" i="15" a="1"/>
  <c r="C1189" i="15" s="1"/>
  <c r="C1183" i="15" a="1"/>
  <c r="C1183" i="15" s="1"/>
  <c r="C1129" i="15" a="1"/>
  <c r="C1129" i="15" s="1"/>
  <c r="C1045" i="15" a="1"/>
  <c r="C1045" i="15" s="1"/>
  <c r="C1255" i="15" a="1"/>
  <c r="C1255" i="15" s="1"/>
  <c r="C725" i="15" a="1"/>
  <c r="C725" i="15" s="1"/>
  <c r="C1067" i="15" a="1"/>
  <c r="C1067" i="15" s="1"/>
  <c r="C1633" i="15" a="1"/>
  <c r="C1633" i="15" s="1"/>
  <c r="C773" i="15" a="1"/>
  <c r="C773" i="15" s="1"/>
  <c r="C511" i="15" a="1"/>
  <c r="C511" i="15" s="1"/>
  <c r="C993" i="15" a="1"/>
  <c r="C993" i="15" s="1"/>
  <c r="C804" i="15" a="1"/>
  <c r="C804" i="15" s="1"/>
  <c r="C1302" i="15" a="1"/>
  <c r="C1302" i="15" s="1"/>
  <c r="C656" i="15" a="1"/>
  <c r="C656" i="15" s="1"/>
  <c r="C1144" i="15" a="1"/>
  <c r="C1144" i="15" s="1"/>
  <c r="C1591" i="15" a="1"/>
  <c r="C1591" i="15" s="1"/>
  <c r="C1044" i="15" a="1"/>
  <c r="C1044" i="15" s="1"/>
  <c r="C877" i="15" a="1"/>
  <c r="C877" i="15" s="1"/>
  <c r="C564" i="15" a="1"/>
  <c r="C564" i="15" s="1"/>
  <c r="C770" i="15" a="1"/>
  <c r="C770" i="15" s="1"/>
  <c r="C1128" i="15" a="1"/>
  <c r="C1128" i="15" s="1"/>
  <c r="C2034" i="15" a="1"/>
  <c r="C2034" i="15" s="1"/>
  <c r="C1057" i="15" a="1"/>
  <c r="C1057" i="15" s="1"/>
  <c r="C1014" i="15" a="1"/>
  <c r="C1014" i="15" s="1"/>
  <c r="C1492" i="15" a="1"/>
  <c r="C1492" i="15" s="1"/>
  <c r="C890" i="15" a="1"/>
  <c r="C890" i="15" s="1"/>
  <c r="C1549" i="15" a="1"/>
  <c r="C1549" i="15" s="1"/>
  <c r="C1426" i="15" a="1"/>
  <c r="C1426" i="15" s="1"/>
  <c r="C1774" i="15" a="1"/>
  <c r="C1774" i="15" s="1"/>
  <c r="C655" i="15" a="1"/>
  <c r="C655" i="15" s="1"/>
  <c r="C853" i="15" a="1"/>
  <c r="C853" i="15" s="1"/>
  <c r="C1197" i="15" a="1"/>
  <c r="C1197" i="15" s="1"/>
  <c r="C1640" i="15" a="1"/>
  <c r="C1640" i="15" s="1"/>
  <c r="C1744" i="15" a="1"/>
  <c r="C1744" i="15" s="1"/>
  <c r="C1376" i="15" a="1"/>
  <c r="C1376" i="15" s="1"/>
  <c r="C1364" i="15" a="1"/>
  <c r="C1364" i="15" s="1"/>
  <c r="C630" i="15" a="1"/>
  <c r="C630" i="15" s="1"/>
  <c r="C1625" i="15" a="1"/>
  <c r="C1625" i="15" s="1"/>
  <c r="C1473" i="15" a="1"/>
  <c r="C1473" i="15" s="1"/>
  <c r="C1466" i="15" a="1"/>
  <c r="C1466" i="15" s="1"/>
  <c r="C1527" i="15" a="1"/>
  <c r="C1527" i="15" s="1"/>
  <c r="C1049" i="15" a="1"/>
  <c r="C1049" i="15" s="1"/>
  <c r="C1307" i="15" a="1"/>
  <c r="C1307" i="15" s="1"/>
  <c r="C1815" i="15" a="1"/>
  <c r="C1815" i="15" s="1"/>
  <c r="C653" i="15" a="1"/>
  <c r="C653" i="15" s="1"/>
  <c r="C685" i="15" a="1"/>
  <c r="C685" i="15" s="1"/>
  <c r="C1139" i="15" a="1"/>
  <c r="C1139" i="15" s="1"/>
  <c r="C1455" i="15" a="1"/>
  <c r="C1455" i="15" s="1"/>
  <c r="C1500" i="15" a="1"/>
  <c r="C1500" i="15" s="1"/>
  <c r="C1872" i="15" a="1"/>
  <c r="C1872" i="15" s="1"/>
  <c r="C780" i="15" a="1"/>
  <c r="C780" i="15" s="1"/>
  <c r="C1866" i="15" a="1"/>
  <c r="C1866" i="15" s="1"/>
  <c r="C1300" i="15" a="1"/>
  <c r="C1300" i="15" s="1"/>
  <c r="C2225" i="15" a="1"/>
  <c r="C2225" i="15" s="1"/>
  <c r="C741" i="15" a="1"/>
  <c r="C741" i="15" s="1"/>
  <c r="C1627" i="15" a="1"/>
  <c r="C1627" i="15" s="1"/>
  <c r="C2435" i="15" a="1"/>
  <c r="C2435" i="15" s="1"/>
  <c r="C794" i="15" a="1"/>
  <c r="C794" i="15" s="1"/>
  <c r="C1301" i="15" a="1"/>
  <c r="C1301" i="15" s="1"/>
  <c r="C797" i="15" a="1"/>
  <c r="C797" i="15" s="1"/>
  <c r="C1544" i="15" a="1"/>
  <c r="C1544" i="15" s="1"/>
  <c r="C1678" i="15" a="1"/>
  <c r="C1678" i="15" s="1"/>
  <c r="C1592" i="15" a="1"/>
  <c r="C1592" i="15" s="1"/>
  <c r="C790" i="15" a="1"/>
  <c r="C790" i="15" s="1"/>
  <c r="C1166" i="15" a="1"/>
  <c r="C1166" i="15" s="1"/>
  <c r="C1607" i="15" a="1"/>
  <c r="C1607" i="15" s="1"/>
  <c r="C686" i="15" a="1"/>
  <c r="C686" i="15" s="1"/>
  <c r="C1108" i="15" a="1"/>
  <c r="C1108" i="15" s="1"/>
  <c r="C1648" i="15" a="1"/>
  <c r="C1648" i="15" s="1"/>
  <c r="C870" i="15" a="1"/>
  <c r="C870" i="15" s="1"/>
  <c r="C1163" i="15" a="1"/>
  <c r="C1163" i="15" s="1"/>
  <c r="C1818" i="15" a="1"/>
  <c r="C1818" i="15" s="1"/>
  <c r="C1090" i="15" a="1"/>
  <c r="C1090" i="15" s="1"/>
  <c r="C1706" i="15" a="1"/>
  <c r="C1706" i="15" s="1"/>
  <c r="C883" i="15" a="1"/>
  <c r="C883" i="15" s="1"/>
  <c r="C698" i="15" a="1"/>
  <c r="C698" i="15" s="1"/>
  <c r="C720" i="15" a="1"/>
  <c r="C720" i="15" s="1"/>
  <c r="C1321" i="15" a="1"/>
  <c r="C1321" i="15" s="1"/>
  <c r="C1107" i="15" a="1"/>
  <c r="C1107" i="15" s="1"/>
  <c r="C1645" i="15" a="1"/>
  <c r="C1645" i="15" s="1"/>
  <c r="C972" i="15" a="1"/>
  <c r="C972" i="15" s="1"/>
  <c r="C584" i="15" a="1"/>
  <c r="C584" i="15" s="1"/>
  <c r="C1576" i="15" a="1"/>
  <c r="C1576" i="15" s="1"/>
  <c r="C734" i="15" a="1"/>
  <c r="C734" i="15" s="1"/>
  <c r="C2381" i="15" a="1"/>
  <c r="C2381" i="15" s="1"/>
  <c r="C1322" i="15" a="1"/>
  <c r="C1322" i="15" s="1"/>
  <c r="C549" i="15" a="1"/>
  <c r="C549" i="15" s="1"/>
  <c r="C677" i="15" a="1"/>
  <c r="C677" i="15" s="1"/>
  <c r="C1689" i="15" a="1"/>
  <c r="C1689" i="15" s="1"/>
  <c r="C1263" i="15" a="1"/>
  <c r="C1263" i="15" s="1"/>
  <c r="C1160" i="15" a="1"/>
  <c r="C1160" i="15" s="1"/>
  <c r="C873" i="15" a="1"/>
  <c r="C873" i="15" s="1"/>
  <c r="C1611" i="15" a="1"/>
  <c r="C1611" i="15" s="1"/>
  <c r="C555" i="15" a="1"/>
  <c r="C555" i="15" s="1"/>
  <c r="C1103" i="15" a="1"/>
  <c r="C1103" i="15" s="1"/>
  <c r="C1348" i="15" a="1"/>
  <c r="C1348" i="15" s="1"/>
  <c r="C1275" i="15" a="1"/>
  <c r="C1275" i="15" s="1"/>
  <c r="C1185" i="15" a="1"/>
  <c r="C1185" i="15" s="1"/>
  <c r="C1709" i="15" a="1"/>
  <c r="C1709" i="15" s="1"/>
  <c r="C2035" i="15" a="1"/>
  <c r="C2035" i="15" s="1"/>
  <c r="C898" i="15" a="1"/>
  <c r="C898" i="15" s="1"/>
  <c r="C1011" i="15" a="1"/>
  <c r="C1011" i="15" s="1"/>
  <c r="C1415" i="15" a="1"/>
  <c r="C1415" i="15" s="1"/>
  <c r="C2070" i="15" a="1"/>
  <c r="C2070" i="15" s="1"/>
  <c r="C1535" i="15" a="1"/>
  <c r="C1535" i="15" s="1"/>
  <c r="C1945" i="15" a="1"/>
  <c r="C1945" i="15" s="1"/>
  <c r="C1674" i="15" a="1"/>
  <c r="C1674" i="15" s="1"/>
  <c r="C2135" i="15" a="1"/>
  <c r="C2135" i="15" s="1"/>
  <c r="C754" i="15" a="1"/>
  <c r="C754" i="15" s="1"/>
  <c r="C759" i="15" a="1"/>
  <c r="C759" i="15" s="1"/>
  <c r="C1552" i="15" a="1"/>
  <c r="C1552" i="15" s="1"/>
  <c r="C1145" i="15" a="1"/>
  <c r="C1145" i="15" s="1"/>
  <c r="C839" i="15" a="1"/>
  <c r="C839" i="15" s="1"/>
  <c r="C706" i="15" a="1"/>
  <c r="C706" i="15" s="1"/>
  <c r="C705" i="15" a="1"/>
  <c r="C705" i="15" s="1"/>
  <c r="C1116" i="15" a="1"/>
  <c r="C1116" i="15" s="1"/>
  <c r="C1312" i="15" a="1"/>
  <c r="C1312" i="15" s="1"/>
  <c r="C1215" i="15" a="1"/>
  <c r="C1215" i="15" s="1"/>
  <c r="C1464" i="15" a="1"/>
  <c r="C1464" i="15" s="1"/>
  <c r="C752" i="15" a="1"/>
  <c r="C752" i="15" s="1"/>
  <c r="C1512" i="15" a="1"/>
  <c r="C1512" i="15" s="1"/>
  <c r="C1850" i="15" a="1"/>
  <c r="C1850" i="15" s="1"/>
  <c r="C1561" i="15" a="1"/>
  <c r="C1561" i="15" s="1"/>
  <c r="C2041" i="15" a="1"/>
  <c r="C2041" i="15" s="1"/>
  <c r="C1577" i="15" a="1"/>
  <c r="C1577" i="15" s="1"/>
  <c r="C855" i="15" a="1"/>
  <c r="C855" i="15" s="1"/>
  <c r="C1220" i="15" a="1"/>
  <c r="C1220" i="15" s="1"/>
  <c r="C1326" i="15" a="1"/>
  <c r="C1326" i="15" s="1"/>
  <c r="C1172" i="15" a="1"/>
  <c r="C1172" i="15" s="1"/>
  <c r="C1280" i="15" a="1"/>
  <c r="C1280" i="15" s="1"/>
  <c r="C1055" i="15" a="1"/>
  <c r="C1055" i="15" s="1"/>
  <c r="C1033" i="15" a="1"/>
  <c r="C1033" i="15" s="1"/>
  <c r="C1523" i="15" a="1"/>
  <c r="C1523" i="15" s="1"/>
  <c r="C1554" i="15" a="1"/>
  <c r="C1554" i="15" s="1"/>
  <c r="C1882" i="15" a="1"/>
  <c r="C1882" i="15" s="1"/>
  <c r="C1288" i="15" a="1"/>
  <c r="C1288" i="15" s="1"/>
  <c r="C1289" i="15" a="1"/>
  <c r="C1289" i="15" s="1"/>
  <c r="C832" i="15" a="1"/>
  <c r="C832" i="15" s="1"/>
  <c r="C1225" i="15" a="1"/>
  <c r="C1225" i="15" s="1"/>
  <c r="C1009" i="15" a="1"/>
  <c r="C1009" i="15" s="1"/>
  <c r="C2069" i="15" a="1"/>
  <c r="C2069" i="15" s="1"/>
  <c r="C2098" i="15" a="1"/>
  <c r="C2098" i="15" s="1"/>
  <c r="C946" i="15" a="1"/>
  <c r="C946" i="15" s="1"/>
  <c r="C1175" i="15" a="1"/>
  <c r="C1175" i="15" s="1"/>
  <c r="C616" i="15" a="1"/>
  <c r="C616" i="15" s="1"/>
  <c r="C872" i="15" a="1"/>
  <c r="C872" i="15" s="1"/>
  <c r="C613" i="15" a="1"/>
  <c r="C613" i="15" s="1"/>
  <c r="C1313" i="15" a="1"/>
  <c r="C1313" i="15" s="1"/>
  <c r="C1187" i="15" a="1"/>
  <c r="C1187" i="15" s="1"/>
  <c r="C604" i="15" a="1"/>
  <c r="C604" i="15" s="1"/>
  <c r="C518" i="15" a="1"/>
  <c r="C518" i="15" s="1"/>
  <c r="C1344" i="15" a="1"/>
  <c r="C1344" i="15" s="1"/>
  <c r="C1304" i="15" a="1"/>
  <c r="C1304" i="15" s="1"/>
  <c r="C1105" i="15" a="1"/>
  <c r="C1105" i="15" s="1"/>
  <c r="C766" i="15" a="1"/>
  <c r="C766" i="15" s="1"/>
  <c r="C761" i="15" a="1"/>
  <c r="C761" i="15" s="1"/>
  <c r="C831" i="15" a="1"/>
  <c r="C831" i="15" s="1"/>
  <c r="C844" i="15" a="1"/>
  <c r="C844" i="15" s="1"/>
  <c r="C628" i="15" a="1"/>
  <c r="C628" i="15" s="1"/>
  <c r="C1254" i="15" a="1"/>
  <c r="C1254" i="15" s="1"/>
  <c r="C1620" i="15" a="1"/>
  <c r="C1620" i="15" s="1"/>
  <c r="C540" i="15" a="1"/>
  <c r="C540" i="15" s="1"/>
  <c r="C1101" i="15" a="1"/>
  <c r="C1101" i="15" s="1"/>
  <c r="C849" i="15" a="1"/>
  <c r="C849" i="15" s="1"/>
  <c r="C565" i="15" a="1"/>
  <c r="C565" i="15" s="1"/>
  <c r="C881" i="15" a="1"/>
  <c r="C881" i="15" s="1"/>
  <c r="C955" i="15" a="1"/>
  <c r="C955" i="15" s="1"/>
  <c r="C1930" i="15" a="1"/>
  <c r="C1930" i="15" s="1"/>
  <c r="C1619" i="15" a="1"/>
  <c r="C1619" i="15" s="1"/>
  <c r="C1681" i="15" a="1"/>
  <c r="C1681" i="15" s="1"/>
  <c r="C1836" i="15" a="1"/>
  <c r="C1836" i="15" s="1"/>
  <c r="C1452" i="15" a="1"/>
  <c r="C1452" i="15" s="1"/>
  <c r="C1955" i="15" a="1"/>
  <c r="C1955" i="15" s="1"/>
  <c r="C913" i="15" a="1"/>
  <c r="C913" i="15" s="1"/>
  <c r="C1323" i="15" a="1"/>
  <c r="C1323" i="15" s="1"/>
  <c r="C1510" i="15" a="1"/>
  <c r="C1510" i="15" s="1"/>
  <c r="C1508" i="15" a="1"/>
  <c r="C1508" i="15" s="1"/>
  <c r="C1725" i="15" a="1"/>
  <c r="C1725" i="15" s="1"/>
  <c r="C1578" i="15" a="1"/>
  <c r="C1578" i="15" s="1"/>
  <c r="C1438" i="15" a="1"/>
  <c r="C1438" i="15" s="1"/>
  <c r="C1228" i="15" a="1"/>
  <c r="C1228" i="15" s="1"/>
  <c r="C842" i="15" a="1"/>
  <c r="C842" i="15" s="1"/>
  <c r="C1370" i="15" a="1"/>
  <c r="C1370" i="15" s="1"/>
  <c r="C1776" i="15" a="1"/>
  <c r="C1776" i="15" s="1"/>
  <c r="C1831" i="15" a="1"/>
  <c r="C1831" i="15" s="1"/>
  <c r="C1158" i="15" a="1"/>
  <c r="C1158" i="15" s="1"/>
  <c r="C1661" i="15" a="1"/>
  <c r="C1661" i="15" s="1"/>
  <c r="C1755" i="15" a="1"/>
  <c r="C1755" i="15" s="1"/>
  <c r="C1742" i="15" a="1"/>
  <c r="C1742" i="15" s="1"/>
  <c r="C1841" i="15" a="1"/>
  <c r="C1841" i="15" s="1"/>
  <c r="C672" i="15" a="1"/>
  <c r="C672" i="15" s="1"/>
  <c r="C1778" i="15" a="1"/>
  <c r="C1778" i="15" s="1"/>
  <c r="C1692" i="15" a="1"/>
  <c r="C1692" i="15" s="1"/>
  <c r="C1997" i="15" a="1"/>
  <c r="C1997" i="15" s="1"/>
  <c r="C1990" i="15" a="1"/>
  <c r="C1990" i="15" s="1"/>
  <c r="C1409" i="15" a="1"/>
  <c r="C1409" i="15" s="1"/>
  <c r="C1430" i="15" a="1"/>
  <c r="C1430" i="15" s="1"/>
  <c r="C782" i="15" a="1"/>
  <c r="C782" i="15" s="1"/>
  <c r="C1148" i="15" a="1"/>
  <c r="C1148" i="15" s="1"/>
  <c r="C787" i="15" a="1"/>
  <c r="C787" i="15" s="1"/>
  <c r="C566" i="15" a="1"/>
  <c r="C566" i="15" s="1"/>
  <c r="C1180" i="15" a="1"/>
  <c r="C1180" i="15" s="1"/>
  <c r="C1863" i="15" a="1"/>
  <c r="C1863" i="15" s="1"/>
  <c r="C1491" i="15" a="1"/>
  <c r="C1491" i="15" s="1"/>
  <c r="C1634" i="15" a="1"/>
  <c r="C1634" i="15" s="1"/>
  <c r="C1639" i="15" a="1"/>
  <c r="C1639" i="15" s="1"/>
  <c r="C1574" i="15" a="1"/>
  <c r="C1574" i="15" s="1"/>
  <c r="C1238" i="15" a="1"/>
  <c r="C1238" i="15" s="1"/>
  <c r="C1597" i="15" a="1"/>
  <c r="C1597" i="15" s="1"/>
  <c r="C1232" i="15" a="1"/>
  <c r="C1232" i="15" s="1"/>
  <c r="C1016" i="15" a="1"/>
  <c r="C1016" i="15" s="1"/>
  <c r="C1219" i="15" a="1"/>
  <c r="C1219" i="15" s="1"/>
  <c r="C876" i="15" a="1"/>
  <c r="C876" i="15" s="1"/>
  <c r="C2038" i="15" a="1"/>
  <c r="C2038" i="15" s="1"/>
  <c r="C1399" i="15" a="1"/>
  <c r="C1399" i="15" s="1"/>
  <c r="C1093" i="15" a="1"/>
  <c r="C1093" i="15" s="1"/>
  <c r="C1341" i="15" a="1"/>
  <c r="C1341" i="15" s="1"/>
  <c r="C809" i="15" a="1"/>
  <c r="C809" i="15" s="1"/>
  <c r="C537" i="15" a="1"/>
  <c r="C537" i="15" s="1"/>
  <c r="C1146" i="15" a="1"/>
  <c r="C1146" i="15" s="1"/>
  <c r="C625" i="15" a="1"/>
  <c r="C625" i="15" s="1"/>
  <c r="C596" i="15" a="1"/>
  <c r="C596" i="15" s="1"/>
  <c r="C645" i="15" a="1"/>
  <c r="C645" i="15" s="1"/>
  <c r="C1245" i="15" a="1"/>
  <c r="C1245" i="15" s="1"/>
  <c r="C1551" i="15" a="1"/>
  <c r="C1551" i="15" s="1"/>
  <c r="C745" i="15" a="1"/>
  <c r="C745" i="15" s="1"/>
  <c r="C1115" i="15" a="1"/>
  <c r="C1115" i="15" s="1"/>
  <c r="C1267" i="15" a="1"/>
  <c r="C1267" i="15" s="1"/>
  <c r="C673" i="15" a="1"/>
  <c r="C673" i="15" s="1"/>
  <c r="C623" i="15" a="1"/>
  <c r="C623" i="15" s="1"/>
  <c r="C1343" i="15" a="1"/>
  <c r="C1343" i="15" s="1"/>
  <c r="C732" i="15" a="1"/>
  <c r="C732" i="15" s="1"/>
  <c r="C1662" i="15" a="1"/>
  <c r="C1662" i="15" s="1"/>
  <c r="C1259" i="15" a="1"/>
  <c r="C1259" i="15" s="1"/>
  <c r="C1295" i="15" a="1"/>
  <c r="C1295" i="15" s="1"/>
  <c r="C1604" i="15" a="1"/>
  <c r="C1604" i="15" s="1"/>
  <c r="C718" i="15" a="1"/>
  <c r="C718" i="15" s="1"/>
  <c r="C1204" i="15" a="1"/>
  <c r="C1204" i="15" s="1"/>
  <c r="C793" i="15" a="1"/>
  <c r="C793" i="15" s="1"/>
  <c r="C711" i="15" a="1"/>
  <c r="C711" i="15" s="1"/>
  <c r="C1075" i="15" a="1"/>
  <c r="C1075" i="15" s="1"/>
  <c r="C1335" i="15" a="1"/>
  <c r="C1335" i="15" s="1"/>
  <c r="C1198" i="15" a="1"/>
  <c r="C1198" i="15" s="1"/>
  <c r="C646" i="15" a="1"/>
  <c r="C646" i="15" s="1"/>
  <c r="C520" i="15" a="1"/>
  <c r="C520" i="15" s="1"/>
  <c r="C960" i="15" a="1"/>
  <c r="C960" i="15" s="1"/>
  <c r="C1015" i="15" a="1"/>
  <c r="C1015" i="15" s="1"/>
  <c r="C692" i="15" a="1"/>
  <c r="C692" i="15" s="1"/>
  <c r="C629" i="15" a="1"/>
  <c r="C629" i="15" s="1"/>
  <c r="C1035" i="15" a="1"/>
  <c r="C1035" i="15" s="1"/>
  <c r="C731" i="15" a="1"/>
  <c r="C731" i="15" s="1"/>
  <c r="C970" i="15" a="1"/>
  <c r="C970" i="15" s="1"/>
  <c r="C1705" i="15" a="1"/>
  <c r="C1705" i="15" s="1"/>
  <c r="C949" i="15" a="1"/>
  <c r="C949" i="15" s="1"/>
  <c r="C1184" i="15" a="1"/>
  <c r="C1184" i="15" s="1"/>
  <c r="C1871" i="15" a="1"/>
  <c r="C1871" i="15" s="1"/>
  <c r="C1063" i="15" a="1"/>
  <c r="C1063" i="15" s="1"/>
  <c r="C704" i="15" a="1"/>
  <c r="C704" i="15" s="1"/>
  <c r="C2052" i="15" a="1"/>
  <c r="C2052" i="15" s="1"/>
  <c r="C1069" i="15" a="1"/>
  <c r="C1069" i="15" s="1"/>
  <c r="C915" i="15" a="1"/>
  <c r="C915" i="15" s="1"/>
  <c r="C1862" i="15" a="1"/>
  <c r="C1862" i="15" s="1"/>
  <c r="C1812" i="15" a="1"/>
  <c r="C1812" i="15" s="1"/>
  <c r="C775" i="15" a="1"/>
  <c r="C775" i="15" s="1"/>
  <c r="C715" i="15" a="1"/>
  <c r="C715" i="15" s="1"/>
  <c r="C1340" i="15" a="1"/>
  <c r="C1340" i="15" s="1"/>
  <c r="C1367" i="15" a="1"/>
  <c r="C1367" i="15" s="1"/>
  <c r="C851" i="15" a="1"/>
  <c r="C851" i="15" s="1"/>
  <c r="C683" i="15" a="1"/>
  <c r="C683" i="15" s="1"/>
  <c r="C1332" i="15" a="1"/>
  <c r="C1332" i="15" s="1"/>
  <c r="C693" i="15" a="1"/>
  <c r="C693" i="15" s="1"/>
  <c r="C1695" i="15" a="1"/>
  <c r="C1695" i="15" s="1"/>
  <c r="C2075" i="15" a="1"/>
  <c r="C2075" i="15" s="1"/>
  <c r="C1545" i="15" a="1"/>
  <c r="C1545" i="15" s="1"/>
  <c r="C1550" i="15" a="1"/>
  <c r="C1550" i="15" s="1"/>
  <c r="C1875" i="15" a="1"/>
  <c r="C1875" i="15" s="1"/>
  <c r="C1191" i="15" a="1"/>
  <c r="C1191" i="15" s="1"/>
  <c r="C635" i="15" a="1"/>
  <c r="C635" i="15" s="1"/>
  <c r="C650" i="15" a="1"/>
  <c r="C650" i="15" s="1"/>
  <c r="C2079" i="15" a="1"/>
  <c r="C2079" i="15" s="1"/>
  <c r="C1569" i="15" a="1"/>
  <c r="C1569" i="15" s="1"/>
  <c r="C1010" i="15" a="1"/>
  <c r="C1010" i="15" s="1"/>
  <c r="C1701" i="15" a="1"/>
  <c r="C1701" i="15" s="1"/>
  <c r="C2259" i="15" a="1"/>
  <c r="C2259" i="15" s="1"/>
  <c r="C1624" i="15" a="1"/>
  <c r="C1624" i="15" s="1"/>
  <c r="C1317" i="15" a="1"/>
  <c r="C1317" i="15" s="1"/>
  <c r="C887" i="15" a="1"/>
  <c r="C887" i="15" s="1"/>
  <c r="C750" i="15" a="1"/>
  <c r="C750" i="15" s="1"/>
  <c r="C722" i="15" a="1"/>
  <c r="C722" i="15" s="1"/>
  <c r="C1536" i="15" a="1"/>
  <c r="C1536" i="15" s="1"/>
  <c r="C864" i="15" a="1"/>
  <c r="C864" i="15" s="1"/>
  <c r="C719" i="15" a="1"/>
  <c r="C719" i="15" s="1"/>
  <c r="C1193" i="15" a="1"/>
  <c r="C1193" i="15" s="1"/>
  <c r="C1839" i="15" a="1"/>
  <c r="C1839" i="15" s="1"/>
  <c r="C1212" i="15" a="1"/>
  <c r="C1212" i="15" s="1"/>
  <c r="C858" i="15" a="1"/>
  <c r="C858" i="15" s="1"/>
  <c r="C768" i="15" a="1"/>
  <c r="C768" i="15" s="1"/>
  <c r="C1261" i="15" a="1"/>
  <c r="C1261" i="15" s="1"/>
  <c r="C2105" i="15" a="1"/>
  <c r="C2105" i="15" s="1"/>
  <c r="C1062" i="15" a="1"/>
  <c r="C1062" i="15" s="1"/>
  <c r="C2046" i="15" a="1"/>
  <c r="C2046" i="15" s="1"/>
  <c r="C660" i="15" a="1"/>
  <c r="C660" i="15" s="1"/>
  <c r="C1290" i="15" a="1"/>
  <c r="C1290" i="15" s="1"/>
  <c r="C571" i="15" a="1"/>
  <c r="C571" i="15" s="1"/>
  <c r="C1260" i="15" a="1"/>
  <c r="C1260" i="15" s="1"/>
  <c r="C505" i="15" a="1"/>
  <c r="C505" i="15" s="1"/>
  <c r="C924" i="15" a="1"/>
  <c r="C924" i="15" s="1"/>
  <c r="C758" i="15" a="1"/>
  <c r="C758" i="15" s="1"/>
  <c r="C610" i="15" a="1"/>
  <c r="C610" i="15" s="1"/>
  <c r="C902" i="15" a="1"/>
  <c r="C902" i="15" s="1"/>
  <c r="C1200" i="15" a="1"/>
  <c r="C1200" i="15" s="1"/>
  <c r="C638" i="15" a="1"/>
  <c r="C638" i="15" s="1"/>
  <c r="C841" i="15" a="1"/>
  <c r="C841" i="15" s="1"/>
  <c r="C1333" i="15" a="1"/>
  <c r="C1333" i="15" s="1"/>
  <c r="C1042" i="15" a="1"/>
  <c r="C1042" i="15" s="1"/>
  <c r="C977" i="15" a="1"/>
  <c r="C977" i="15" s="1"/>
  <c r="C1229" i="15" a="1"/>
  <c r="C1229" i="15" s="1"/>
  <c r="C1568" i="15" a="1"/>
  <c r="C1568" i="15" s="1"/>
  <c r="C1556" i="15" a="1"/>
  <c r="C1556" i="15" s="1"/>
  <c r="C929" i="15" a="1"/>
  <c r="C929" i="15" s="1"/>
  <c r="C1306" i="15" a="1"/>
  <c r="C1306" i="15" s="1"/>
  <c r="C1700" i="15" a="1"/>
  <c r="C1700" i="15" s="1"/>
  <c r="C1169" i="15" a="1"/>
  <c r="C1169" i="15" s="1"/>
  <c r="C1658" i="15" a="1"/>
  <c r="C1658" i="15" s="1"/>
  <c r="C749" i="15" a="1"/>
  <c r="C749" i="15" s="1"/>
  <c r="C769" i="15" a="1"/>
  <c r="C769" i="15" s="1"/>
  <c r="C747" i="15" a="1"/>
  <c r="C747" i="15" s="1"/>
  <c r="C1095" i="15" a="1"/>
  <c r="C1095" i="15" s="1"/>
  <c r="C1615" i="15" a="1"/>
  <c r="C1615" i="15" s="1"/>
  <c r="C771" i="15" a="1"/>
  <c r="C771" i="15" s="1"/>
  <c r="C1529" i="15" a="1"/>
  <c r="C1529" i="15" s="1"/>
  <c r="C510" i="15" a="1"/>
  <c r="C510" i="15" s="1"/>
  <c r="C911" i="15" a="1"/>
  <c r="C911" i="15" s="1"/>
  <c r="C572" i="15" a="1"/>
  <c r="C572" i="15" s="1"/>
  <c r="C1669" i="15" a="1"/>
  <c r="C1669" i="15" s="1"/>
  <c r="C531" i="15" a="1"/>
  <c r="C531" i="15" s="1"/>
  <c r="C541" i="15" a="1"/>
  <c r="C541" i="15" s="1"/>
  <c r="C1019" i="15" a="1"/>
  <c r="C1019" i="15" s="1"/>
  <c r="C2385" i="15" a="1"/>
  <c r="C2385" i="15" s="1"/>
  <c r="C792" i="15" a="1"/>
  <c r="C792" i="15" s="1"/>
  <c r="C1273" i="15" a="1"/>
  <c r="C1273" i="15" s="1"/>
  <c r="C863" i="15" a="1"/>
  <c r="C863" i="15" s="1"/>
  <c r="C632" i="15" a="1"/>
  <c r="C632" i="15" s="1"/>
  <c r="C513" i="15" a="1"/>
  <c r="C513" i="15" s="1"/>
  <c r="C689" i="15" a="1"/>
  <c r="C689" i="15" s="1"/>
  <c r="C521" i="15" a="1"/>
  <c r="C521" i="15" s="1"/>
  <c r="C665" i="15" a="1"/>
  <c r="C665" i="15" s="1"/>
  <c r="C996" i="15" a="1"/>
  <c r="C996" i="15" s="1"/>
  <c r="C626" i="15" a="1"/>
  <c r="C626" i="15" s="1"/>
  <c r="C1788" i="15" a="1"/>
  <c r="C1788" i="15" s="1"/>
  <c r="C2106" i="15" a="1"/>
  <c r="C2106" i="15" s="1"/>
  <c r="C1414" i="15" a="1"/>
  <c r="C1414" i="15" s="1"/>
  <c r="C1537" i="15" a="1"/>
  <c r="C1537" i="15" s="1"/>
  <c r="C1469" i="15" a="1"/>
  <c r="C1469" i="15" s="1"/>
  <c r="C1726" i="15" a="1"/>
  <c r="C1726" i="15" s="1"/>
  <c r="C2061" i="15" a="1"/>
  <c r="C2061" i="15" s="1"/>
  <c r="C2053" i="15" a="1"/>
  <c r="C2053" i="15" s="1"/>
  <c r="C2136" i="15" a="1"/>
  <c r="C2136" i="15" s="1"/>
  <c r="C2065" i="15" a="1"/>
  <c r="C2065" i="15" s="1"/>
  <c r="C921" i="15" a="1"/>
  <c r="C921" i="15" s="1"/>
  <c r="C2090" i="15" a="1"/>
  <c r="C2090" i="15" s="1"/>
  <c r="C813" i="15" a="1"/>
  <c r="C813" i="15" s="1"/>
  <c r="C1097" i="15" a="1"/>
  <c r="C1097" i="15" s="1"/>
  <c r="C1387" i="15" a="1"/>
  <c r="C1387" i="15" s="1"/>
  <c r="C1503" i="15" a="1"/>
  <c r="C1503" i="15" s="1"/>
  <c r="C778" i="15" a="1"/>
  <c r="C778" i="15" s="1"/>
  <c r="C882" i="15" a="1"/>
  <c r="C882" i="15" s="1"/>
  <c r="C1632" i="15" a="1"/>
  <c r="C1632" i="15" s="1"/>
  <c r="C1337" i="15" a="1"/>
  <c r="C1337" i="15" s="1"/>
  <c r="C1314" i="15" a="1"/>
  <c r="C1314" i="15" s="1"/>
  <c r="C2301" i="15" a="1"/>
  <c r="C2301" i="15" s="1"/>
  <c r="C1336" i="15" a="1"/>
  <c r="C1336" i="15" s="1"/>
  <c r="C1833" i="15" a="1"/>
  <c r="C1833" i="15" s="1"/>
  <c r="C802" i="15" a="1"/>
  <c r="C802" i="15" s="1"/>
  <c r="C695" i="15" a="1"/>
  <c r="C695" i="15" s="1"/>
  <c r="C1622" i="15" a="1"/>
  <c r="C1622" i="15" s="1"/>
  <c r="C1037" i="15" a="1"/>
  <c r="C1037" i="15" s="1"/>
  <c r="C1502" i="15" a="1"/>
  <c r="C1502" i="15" s="1"/>
  <c r="C739" i="15" a="1"/>
  <c r="C739" i="15" s="1"/>
  <c r="C1657" i="15" a="1"/>
  <c r="C1657" i="15" s="1"/>
  <c r="C694" i="15" a="1"/>
  <c r="C694" i="15" s="1"/>
  <c r="C1668" i="15" a="1"/>
  <c r="C1668" i="15" s="1"/>
  <c r="C2114" i="15" a="1"/>
  <c r="C2114" i="15" s="1"/>
  <c r="C1757" i="15" a="1"/>
  <c r="C1757" i="15" s="1"/>
  <c r="C910" i="15" a="1"/>
  <c r="C910" i="15" s="1"/>
  <c r="C1142" i="15" a="1"/>
  <c r="C1142" i="15" s="1"/>
  <c r="C1027" i="15" a="1"/>
  <c r="C1027" i="15" s="1"/>
  <c r="C1513" i="15" a="1"/>
  <c r="C1513" i="15" s="1"/>
  <c r="C1630" i="15" a="1"/>
  <c r="C1630" i="15" s="1"/>
  <c r="C1252" i="15" a="1"/>
  <c r="C1252" i="15" s="1"/>
  <c r="C1048" i="15" a="1"/>
  <c r="C1048" i="15" s="1"/>
  <c r="C907" i="15" a="1"/>
  <c r="C907" i="15" s="1"/>
  <c r="C1213" i="15" a="1"/>
  <c r="C1213" i="15" s="1"/>
  <c r="C874" i="15" a="1"/>
  <c r="C874" i="15" s="1"/>
  <c r="C774" i="15" a="1"/>
  <c r="C774" i="15" s="1"/>
  <c r="C1707" i="15" a="1"/>
  <c r="C1707" i="15" s="1"/>
  <c r="C530" i="15" a="1"/>
  <c r="C530" i="15" s="1"/>
  <c r="C932" i="15" a="1"/>
  <c r="C932" i="15" s="1"/>
  <c r="C562" i="15" a="1"/>
  <c r="C562" i="15" s="1"/>
  <c r="C1149" i="15" a="1"/>
  <c r="C1149" i="15" s="1"/>
  <c r="C859" i="15" a="1"/>
  <c r="C859" i="15" s="1"/>
  <c r="C714" i="15" a="1"/>
  <c r="C714" i="15" s="1"/>
  <c r="C850" i="15" a="1"/>
  <c r="C850" i="15" s="1"/>
  <c r="C642" i="15" a="1"/>
  <c r="C642" i="15" s="1"/>
  <c r="C1106" i="15" a="1"/>
  <c r="C1106" i="15" s="1"/>
  <c r="C976" i="15" a="1"/>
  <c r="C976" i="15" s="1"/>
  <c r="C1026" i="15" a="1"/>
  <c r="C1026" i="15" s="1"/>
  <c r="C619" i="15" a="1"/>
  <c r="C619" i="15" s="1"/>
  <c r="C1073" i="15" a="1"/>
  <c r="C1073" i="15" s="1"/>
  <c r="C801" i="15" a="1"/>
  <c r="C801" i="15" s="1"/>
  <c r="C1605" i="15" a="1"/>
  <c r="C1605" i="15" s="1"/>
  <c r="C1276" i="15" a="1"/>
  <c r="C1276" i="15" s="1"/>
  <c r="C1599" i="15" a="1"/>
  <c r="C1599" i="15" s="1"/>
  <c r="C740" i="15" a="1"/>
  <c r="C740" i="15" s="1"/>
  <c r="C663" i="15" a="1"/>
  <c r="C663" i="15" s="1"/>
  <c r="C652" i="15" a="1"/>
  <c r="C652" i="15" s="1"/>
  <c r="C816" i="15" a="1"/>
  <c r="C816" i="15" s="1"/>
  <c r="C951" i="15" a="1"/>
  <c r="C951" i="15" s="1"/>
  <c r="C937" i="15" a="1"/>
  <c r="C937" i="15" s="1"/>
  <c r="C1251" i="15" a="1"/>
  <c r="C1251" i="15" s="1"/>
  <c r="C1118" i="15" a="1"/>
  <c r="C1118" i="15" s="1"/>
  <c r="C763" i="15" a="1"/>
  <c r="C763" i="15" s="1"/>
  <c r="C1253" i="15" a="1"/>
  <c r="C1253" i="15" s="1"/>
  <c r="C1202" i="15" a="1"/>
  <c r="C1202" i="15" s="1"/>
  <c r="C1060" i="15" a="1"/>
  <c r="C1060" i="15" s="1"/>
  <c r="C684" i="15" a="1"/>
  <c r="C684" i="15" s="1"/>
  <c r="C1646" i="15" a="1"/>
  <c r="C1646" i="15" s="1"/>
  <c r="C534" i="15" a="1"/>
  <c r="C534" i="15" s="1"/>
  <c r="C828" i="15" a="1"/>
  <c r="C828" i="15" s="1"/>
  <c r="C1330" i="15" a="1"/>
  <c r="C1330" i="15" s="1"/>
  <c r="C952" i="15" a="1"/>
  <c r="C952" i="15" s="1"/>
  <c r="C609" i="15" a="1"/>
  <c r="C609" i="15" s="1"/>
  <c r="C757" i="15" a="1"/>
  <c r="C757" i="15" s="1"/>
  <c r="C1155" i="15" a="1"/>
  <c r="C1155" i="15" s="1"/>
  <c r="C1360" i="15" a="1"/>
  <c r="C1360" i="15" s="1"/>
  <c r="C1748" i="15" a="1"/>
  <c r="C1748" i="15" s="1"/>
  <c r="C2036" i="15" a="1"/>
  <c r="C2036" i="15" s="1"/>
  <c r="C1294" i="15" a="1"/>
  <c r="C1294" i="15" s="1"/>
  <c r="C1541" i="15" a="1"/>
  <c r="C1541" i="15" s="1"/>
  <c r="C1652" i="15" a="1"/>
  <c r="C1652" i="15" s="1"/>
  <c r="C1766" i="15" a="1"/>
  <c r="C1766" i="15" s="1"/>
  <c r="C1770" i="15" a="1"/>
  <c r="C1770" i="15" s="1"/>
  <c r="C1608" i="15" a="1"/>
  <c r="C1608" i="15" s="1"/>
  <c r="C1369" i="15" a="1"/>
  <c r="C1369" i="15" s="1"/>
  <c r="C1210" i="15" a="1"/>
  <c r="C1210" i="15" s="1"/>
  <c r="C1104" i="15" a="1"/>
  <c r="C1104" i="15" s="1"/>
  <c r="C1673" i="15" a="1"/>
  <c r="C1673" i="15" s="1"/>
  <c r="C1450" i="15" a="1"/>
  <c r="C1450" i="15" s="1"/>
  <c r="C1779" i="15" a="1"/>
  <c r="C1779" i="15" s="1"/>
  <c r="C1084" i="15" a="1"/>
  <c r="C1084" i="15" s="1"/>
  <c r="C1567" i="15" a="1"/>
  <c r="C1567" i="15" s="1"/>
  <c r="C670" i="15" a="1"/>
  <c r="C670" i="15" s="1"/>
  <c r="C1962" i="15" a="1"/>
  <c r="C1962" i="15" s="1"/>
  <c r="C2031" i="15" a="1"/>
  <c r="C2031" i="15" s="1"/>
  <c r="C1231" i="15" a="1"/>
  <c r="C1231" i="15" s="1"/>
  <c r="C1767" i="15" a="1"/>
  <c r="C1767" i="15" s="1"/>
  <c r="C1498" i="15" a="1"/>
  <c r="C1498" i="15" s="1"/>
  <c r="C1980" i="15" a="1"/>
  <c r="C1980" i="15" s="1"/>
  <c r="C1363" i="15" a="1"/>
  <c r="C1363" i="15" s="1"/>
  <c r="C1052" i="15" a="1"/>
  <c r="C1052" i="15" s="1"/>
  <c r="C1431" i="15" a="1"/>
  <c r="C1431" i="15" s="1"/>
  <c r="C1127" i="15" a="1"/>
  <c r="C1127" i="15" s="1"/>
  <c r="C713" i="15" a="1"/>
  <c r="C713" i="15" s="1"/>
  <c r="C1246" i="15" a="1"/>
  <c r="C1246" i="15" s="1"/>
  <c r="C728" i="15" a="1"/>
  <c r="C728" i="15" s="1"/>
  <c r="C2313" i="15" a="1"/>
  <c r="C2313" i="15" s="1"/>
  <c r="C1124" i="15" a="1"/>
  <c r="C1124" i="15" s="1"/>
  <c r="C1789" i="15" a="1"/>
  <c r="C1789" i="15" s="1"/>
  <c r="C688" i="15" a="1"/>
  <c r="C688" i="15" s="1"/>
  <c r="C1002" i="15" a="1"/>
  <c r="C1002" i="15" s="1"/>
  <c r="C1698" i="15" a="1"/>
  <c r="C1698" i="15" s="1"/>
  <c r="C1086" i="15" a="1"/>
  <c r="C1086" i="15" s="1"/>
  <c r="C892" i="15" a="1"/>
  <c r="C892" i="15" s="1"/>
  <c r="C1281" i="15" a="1"/>
  <c r="C1281" i="15" s="1"/>
  <c r="C1152" i="15" a="1"/>
  <c r="C1152" i="15" s="1"/>
  <c r="C958" i="15" a="1"/>
  <c r="C958" i="15" s="1"/>
  <c r="C1188" i="15" a="1"/>
  <c r="C1188" i="15" s="1"/>
  <c r="C848" i="15" a="1"/>
  <c r="C848" i="15" s="1"/>
  <c r="C1694" i="15" a="1"/>
  <c r="C1694" i="15" s="1"/>
  <c r="C1287" i="15" a="1"/>
  <c r="C1287" i="15" s="1"/>
  <c r="C544" i="15" a="1"/>
  <c r="C544" i="15" s="1"/>
  <c r="C548" i="15" a="1"/>
  <c r="C548" i="15" s="1"/>
  <c r="C1138" i="15" a="1"/>
  <c r="C1138" i="15" s="1"/>
  <c r="C641" i="15" a="1"/>
  <c r="C641" i="15" s="1"/>
  <c r="C1029" i="15" a="1"/>
  <c r="C1029" i="15" s="1"/>
  <c r="C1677" i="15" a="1"/>
  <c r="C1677" i="15" s="1"/>
  <c r="C651" i="15" a="1"/>
  <c r="C651" i="15" s="1"/>
  <c r="C664" i="15" a="1"/>
  <c r="C664" i="15" s="1"/>
  <c r="C1071" i="15" a="1"/>
  <c r="C1071" i="15" s="1"/>
  <c r="C1250" i="15" a="1"/>
  <c r="C1250" i="15" s="1"/>
  <c r="C1017" i="15" a="1"/>
  <c r="C1017" i="15" s="1"/>
  <c r="C901" i="15" a="1"/>
  <c r="C901" i="15" s="1"/>
  <c r="C1299" i="15" a="1"/>
  <c r="C1299" i="15" s="1"/>
  <c r="C1688" i="15" a="1"/>
  <c r="C1688" i="15" s="1"/>
  <c r="C1268" i="15" a="1"/>
  <c r="C1268" i="15" s="1"/>
  <c r="C1161" i="15" a="1"/>
  <c r="C1161" i="15" s="1"/>
  <c r="C961" i="15" a="1"/>
  <c r="C961" i="15" s="1"/>
  <c r="C1162" i="15" a="1"/>
  <c r="C1162" i="15" s="1"/>
  <c r="C1278" i="15" a="1"/>
  <c r="C1278" i="15" s="1"/>
  <c r="C507" i="15" a="1"/>
  <c r="C507" i="15" s="1"/>
  <c r="C1058" i="15" a="1"/>
  <c r="C1058" i="15" s="1"/>
  <c r="C1008" i="15" a="1"/>
  <c r="C1008" i="15" s="1"/>
  <c r="C1649" i="15" a="1"/>
  <c r="C1649" i="15" s="1"/>
  <c r="C1233" i="15" a="1"/>
  <c r="C1233" i="15" s="1"/>
  <c r="C675" i="15" a="1"/>
  <c r="C675" i="15" s="1"/>
  <c r="C547" i="15" a="1"/>
  <c r="C547" i="15" s="1"/>
  <c r="C602" i="15" a="1"/>
  <c r="C602" i="15" s="1"/>
  <c r="C1642" i="15" a="1"/>
  <c r="C1642" i="15" s="1"/>
  <c r="C900" i="15" a="1"/>
  <c r="C900" i="15" s="1"/>
  <c r="C846" i="15" a="1"/>
  <c r="C846" i="15" s="1"/>
  <c r="C576" i="15" a="1"/>
  <c r="C576" i="15" s="1"/>
  <c r="C986" i="15" a="1"/>
  <c r="C986" i="15" s="1"/>
  <c r="C543" i="15" a="1"/>
  <c r="C543" i="15" s="1"/>
  <c r="C607" i="15" a="1"/>
  <c r="C607" i="15" s="1"/>
  <c r="C561" i="15" a="1"/>
  <c r="C561" i="15" s="1"/>
  <c r="C861" i="15" a="1"/>
  <c r="C861" i="15" s="1"/>
  <c r="C1456" i="15" a="1"/>
  <c r="C1456" i="15" s="1"/>
  <c r="C724" i="15" a="1"/>
  <c r="C724" i="15" s="1"/>
  <c r="C647" i="15" a="1"/>
  <c r="C647" i="15" s="1"/>
  <c r="C1181" i="15" a="1"/>
  <c r="C1181" i="15" s="1"/>
  <c r="C1712" i="15" a="1"/>
  <c r="C1712" i="15" s="1"/>
  <c r="C2302" i="15" a="1"/>
  <c r="C2302" i="15" s="1"/>
  <c r="C1022" i="15" a="1"/>
  <c r="C1022" i="15" s="1"/>
  <c r="C2000" i="15" a="1"/>
  <c r="C2000" i="15" s="1"/>
  <c r="C2096" i="15" a="1"/>
  <c r="C2096" i="15" s="1"/>
  <c r="C879" i="15" a="1"/>
  <c r="C879" i="15" s="1"/>
  <c r="C1439" i="15" a="1"/>
  <c r="C1439" i="15" s="1"/>
  <c r="C1515" i="15" a="1"/>
  <c r="C1515" i="15" s="1"/>
  <c r="C1829" i="15" a="1"/>
  <c r="C1829" i="15" s="1"/>
  <c r="C1613" i="15" a="1"/>
  <c r="C1613" i="15" s="1"/>
  <c r="C1675" i="15" a="1"/>
  <c r="C1675" i="15" s="1"/>
  <c r="C1309" i="15" a="1"/>
  <c r="C1309" i="15" s="1"/>
  <c r="C1806" i="15" a="1"/>
  <c r="C1806" i="15" s="1"/>
  <c r="C1247" i="15" a="1"/>
  <c r="C1247" i="15" s="1"/>
  <c r="C1131" i="15" a="1"/>
  <c r="C1131" i="15" s="1"/>
  <c r="C1382" i="15" a="1"/>
  <c r="C1382" i="15" s="1"/>
  <c r="C1013" i="15" a="1"/>
  <c r="C1013" i="15" s="1"/>
  <c r="C1050" i="15" a="1"/>
  <c r="C1050" i="15" s="1"/>
  <c r="C916" i="15" a="1"/>
  <c r="C916" i="15" s="1"/>
  <c r="C1950" i="15" a="1"/>
  <c r="C1950" i="15" s="1"/>
  <c r="C1195" i="15" a="1"/>
  <c r="C1195" i="15" s="1"/>
  <c r="C1753" i="15" a="1"/>
  <c r="C1753" i="15" s="1"/>
  <c r="C1041" i="15" a="1"/>
  <c r="C1041" i="15" s="1"/>
  <c r="C1460" i="15" a="1"/>
  <c r="C1460" i="15" s="1"/>
  <c r="C1130" i="15" a="1"/>
  <c r="C1130" i="15" s="1"/>
  <c r="C1036" i="15" a="1"/>
  <c r="C1036" i="15" s="1"/>
  <c r="C1368" i="15" a="1"/>
  <c r="C1368" i="15" s="1"/>
  <c r="C1397" i="15" a="1"/>
  <c r="C1397" i="15" s="1"/>
  <c r="C654" i="15" a="1"/>
  <c r="C654" i="15" s="1"/>
  <c r="C1559" i="15" a="1"/>
  <c r="C1559" i="15" s="1"/>
  <c r="C1201" i="15" a="1"/>
  <c r="C1201" i="15" s="1"/>
  <c r="C1271" i="15" a="1"/>
  <c r="C1271" i="15" s="1"/>
  <c r="C803" i="15" a="1"/>
  <c r="C803" i="15" s="1"/>
  <c r="C1120" i="15" a="1"/>
  <c r="C1120" i="15" s="1"/>
  <c r="C1586" i="15" a="1"/>
  <c r="C1586" i="15" s="1"/>
  <c r="C742" i="15" a="1"/>
  <c r="C742" i="15" s="1"/>
  <c r="C904" i="15" a="1"/>
  <c r="C904" i="15" s="1"/>
  <c r="C1025" i="15" a="1"/>
  <c r="C1025" i="15" s="1"/>
  <c r="C826" i="15" a="1"/>
  <c r="C826" i="15" s="1"/>
  <c r="C818" i="15" a="1"/>
  <c r="C818" i="15" s="1"/>
  <c r="C1249" i="15" a="1"/>
  <c r="C1249" i="15" s="1"/>
  <c r="C1203" i="15" a="1"/>
  <c r="C1203" i="15" s="1"/>
  <c r="C1583" i="15" a="1"/>
  <c r="C1583" i="15" s="1"/>
  <c r="C1659" i="15" a="1"/>
  <c r="C1659" i="15" s="1"/>
  <c r="C599" i="15" a="1"/>
  <c r="C599" i="15" s="1"/>
  <c r="C1174" i="15" a="1"/>
  <c r="C1174" i="15" s="1"/>
  <c r="C1192" i="15" a="1"/>
  <c r="C1192" i="15" s="1"/>
  <c r="C551" i="15" a="1"/>
  <c r="C551" i="15" s="1"/>
  <c r="C812" i="15" a="1"/>
  <c r="C812" i="15" s="1"/>
  <c r="C1135" i="15" a="1"/>
  <c r="C1135" i="15" s="1"/>
  <c r="C723" i="15" a="1"/>
  <c r="C723" i="15" s="1"/>
  <c r="C1325" i="15" a="1"/>
  <c r="C1325" i="15" s="1"/>
  <c r="C1023" i="15" a="1"/>
  <c r="C1023" i="15" s="1"/>
  <c r="C789" i="15" a="1"/>
  <c r="C789" i="15" s="1"/>
  <c r="C957" i="15" a="1"/>
  <c r="C957" i="15" s="1"/>
  <c r="C680" i="15" a="1"/>
  <c r="C680" i="15" s="1"/>
  <c r="C891" i="15" a="1"/>
  <c r="C891" i="15" s="1"/>
  <c r="C678" i="15" a="1"/>
  <c r="C678" i="15" s="1"/>
  <c r="C888" i="15" a="1"/>
  <c r="C888" i="15" s="1"/>
  <c r="C1739" i="15" a="1"/>
  <c r="C1739" i="15" s="1"/>
  <c r="C737" i="15" a="1"/>
  <c r="C737" i="15" s="1"/>
  <c r="C852" i="15" a="1"/>
  <c r="C852" i="15" s="1"/>
  <c r="C1031" i="15" a="1"/>
  <c r="C1031" i="15" s="1"/>
  <c r="C1922" i="15" a="1"/>
  <c r="C1922" i="15" s="1"/>
  <c r="C1270" i="15" a="1"/>
  <c r="C1270" i="15" s="1"/>
  <c r="C1408" i="15" a="1"/>
  <c r="C1408" i="15" s="1"/>
  <c r="C1655" i="15" a="1"/>
  <c r="C1655" i="15" s="1"/>
  <c r="C1528" i="15" a="1"/>
  <c r="C1528" i="15" s="1"/>
  <c r="C1983" i="15" a="1"/>
  <c r="C1983" i="15" s="1"/>
  <c r="C1089" i="15" a="1"/>
  <c r="C1089" i="15" s="1"/>
  <c r="C1345" i="15" a="1"/>
  <c r="C1345" i="15" s="1"/>
  <c r="C899" i="15" a="1"/>
  <c r="C899" i="15" s="1"/>
  <c r="C1805" i="15" a="1"/>
  <c r="C1805" i="15" s="1"/>
  <c r="C1819" i="15" a="1"/>
  <c r="C1819" i="15" s="1"/>
  <c r="C2109" i="15" a="1"/>
  <c r="C2109" i="15" s="1"/>
  <c r="C1754" i="15" a="1"/>
  <c r="C1754" i="15" s="1"/>
  <c r="C1424" i="15" a="1"/>
  <c r="C1424" i="15" s="1"/>
  <c r="C1822" i="15" a="1"/>
  <c r="C1822" i="15" s="1"/>
  <c r="C658" i="15" a="1"/>
  <c r="C658" i="15" s="1"/>
  <c r="C1532" i="15" a="1"/>
  <c r="C1532" i="15" s="1"/>
  <c r="C862" i="15" a="1"/>
  <c r="C862" i="15" s="1"/>
  <c r="C1038" i="15" a="1"/>
  <c r="C1038" i="15" s="1"/>
  <c r="C1857" i="15" a="1"/>
  <c r="C1857" i="15" s="1"/>
  <c r="C1461" i="15" a="1"/>
  <c r="C1461" i="15" s="1"/>
  <c r="C1921" i="15" a="1"/>
  <c r="C1921" i="15" s="1"/>
  <c r="C1457" i="15" a="1"/>
  <c r="C1457" i="15" s="1"/>
  <c r="C767" i="15" a="1"/>
  <c r="C767" i="15" s="1"/>
  <c r="C1853" i="15" a="1"/>
  <c r="C1853" i="15" s="1"/>
  <c r="C1380" i="15" a="1"/>
  <c r="C1380" i="15" s="1"/>
  <c r="C1224" i="15" a="1"/>
  <c r="C1224" i="15" s="1"/>
  <c r="C2437" i="15" a="1"/>
  <c r="C2437" i="15" s="1"/>
  <c r="C701" i="15" a="1"/>
  <c r="C701" i="15" s="1"/>
  <c r="C1458" i="15" a="1"/>
  <c r="C1458" i="15" s="1"/>
  <c r="C1274" i="15" a="1"/>
  <c r="C1274" i="15" s="1"/>
  <c r="C1906" i="15" a="1"/>
  <c r="C1906" i="15" s="1"/>
  <c r="C785" i="15" a="1"/>
  <c r="C785" i="15" s="1"/>
  <c r="C1436" i="15" a="1"/>
  <c r="C1436" i="15" s="1"/>
  <c r="C834" i="15" a="1"/>
  <c r="C834" i="15" s="1"/>
  <c r="C662" i="15" a="1"/>
  <c r="C662" i="15" s="1"/>
  <c r="C1282" i="15" a="1"/>
  <c r="C1282" i="15" s="1"/>
  <c r="C1618" i="15" a="1"/>
  <c r="C1618" i="15" s="1"/>
  <c r="C1786" i="15" a="1"/>
  <c r="C1786" i="15" s="1"/>
  <c r="C1557" i="15" a="1"/>
  <c r="C1557" i="15" s="1"/>
  <c r="C674" i="15" a="1"/>
  <c r="C674" i="15" s="1"/>
  <c r="C1715" i="15" a="1"/>
  <c r="C1715" i="15" s="1"/>
  <c r="C755" i="15" a="1"/>
  <c r="C755" i="15" s="1"/>
  <c r="C1279" i="15" a="1"/>
  <c r="C1279" i="15" s="1"/>
  <c r="C895" i="15" a="1"/>
  <c r="C895" i="15" s="1"/>
  <c r="C928" i="15" a="1"/>
  <c r="C928" i="15" s="1"/>
  <c r="C959" i="15" a="1"/>
  <c r="C959" i="15" s="1"/>
  <c r="C825" i="15" a="1"/>
  <c r="C825" i="15" s="1"/>
  <c r="C676" i="15" a="1"/>
  <c r="C676" i="15" s="1"/>
  <c r="C1663" i="15" a="1"/>
  <c r="C1663" i="15" s="1"/>
  <c r="C1094" i="15" a="1"/>
  <c r="C1094" i="15" s="1"/>
  <c r="C1596" i="15" a="1"/>
  <c r="C1596" i="15" s="1"/>
  <c r="C1179" i="15" a="1"/>
  <c r="C1179" i="15" s="1"/>
  <c r="C1079" i="15" a="1"/>
  <c r="C1079" i="15" s="1"/>
  <c r="C781" i="15" a="1"/>
  <c r="C781" i="15" s="1"/>
  <c r="C589" i="15" a="1"/>
  <c r="C589" i="15" s="1"/>
  <c r="C515" i="15" a="1"/>
  <c r="C515" i="15" s="1"/>
  <c r="C1331" i="15" a="1"/>
  <c r="C1331" i="15" s="1"/>
  <c r="C764" i="15" a="1"/>
  <c r="C764" i="15" s="1"/>
  <c r="C514" i="15" a="1"/>
  <c r="C514" i="15" s="1"/>
  <c r="C908" i="15" a="1"/>
  <c r="C908" i="15" s="1"/>
  <c r="C1222" i="15" a="1"/>
  <c r="C1222" i="15" s="1"/>
  <c r="C1296" i="15" a="1"/>
  <c r="C1296" i="15" s="1"/>
  <c r="C791" i="15" a="1"/>
  <c r="C791" i="15" s="1"/>
  <c r="C1319" i="15" a="1"/>
  <c r="C1319" i="15" s="1"/>
  <c r="C522" i="15" a="1"/>
  <c r="C522" i="15" s="1"/>
  <c r="C814" i="15" a="1"/>
  <c r="C814" i="15" s="1"/>
  <c r="C1211" i="15" a="1"/>
  <c r="C1211" i="15" s="1"/>
  <c r="C1686" i="15" a="1"/>
  <c r="C1686" i="15" s="1"/>
  <c r="C760" i="15" a="1"/>
  <c r="C760" i="15" s="1"/>
  <c r="C682" i="15" a="1"/>
  <c r="C682" i="15" s="1"/>
  <c r="C1327" i="15" a="1"/>
  <c r="C1327" i="15" s="1"/>
  <c r="C985" i="15" a="1"/>
  <c r="C985" i="15" s="1"/>
  <c r="C1672" i="15" a="1"/>
  <c r="C1672" i="15" s="1"/>
  <c r="C1234" i="15" a="1"/>
  <c r="C1234" i="15" s="1"/>
  <c r="C772" i="15" a="1"/>
  <c r="C772" i="15" s="1"/>
  <c r="C1283" i="15" a="1"/>
  <c r="C1283" i="15" s="1"/>
  <c r="C1699" i="15" a="1"/>
  <c r="C1699" i="15" s="1"/>
  <c r="C2082" i="15" a="1"/>
  <c r="C2082" i="15" s="1"/>
  <c r="C1890" i="15" a="1"/>
  <c r="C1890" i="15" s="1"/>
  <c r="C978" i="15" a="1"/>
  <c r="C978" i="15" s="1"/>
  <c r="C2357" i="15" a="1"/>
  <c r="C2357" i="15" s="1"/>
  <c r="C1468" i="15" a="1"/>
  <c r="C1468" i="15" s="1"/>
  <c r="C1361" i="15" a="1"/>
  <c r="C1361" i="15" s="1"/>
  <c r="C1565" i="15" a="1"/>
  <c r="C1565" i="15" s="1"/>
  <c r="C1465" i="15" a="1"/>
  <c r="C1465" i="15" s="1"/>
  <c r="C1570" i="15" a="1"/>
  <c r="C1570" i="15" s="1"/>
  <c r="C697" i="15" a="1"/>
  <c r="C697" i="15" s="1"/>
  <c r="C1981" i="15" a="1"/>
  <c r="C1981" i="15" s="1"/>
  <c r="C1660" i="15" a="1"/>
  <c r="C1660" i="15" s="1"/>
  <c r="C1895" i="15" a="1"/>
  <c r="C1895" i="15" s="1"/>
  <c r="C1471" i="15" a="1"/>
  <c r="C1471" i="15" s="1"/>
  <c r="C1113" i="15" a="1"/>
  <c r="C1113" i="15" s="1"/>
  <c r="C1018" i="15" a="1"/>
  <c r="C1018" i="15" s="1"/>
  <c r="C1479" i="15" a="1"/>
  <c r="C1479" i="15" s="1"/>
  <c r="C687" i="15" a="1"/>
  <c r="C687" i="15" s="1"/>
  <c r="C1601" i="15" a="1"/>
  <c r="C1601" i="15" s="1"/>
  <c r="C847" i="15" a="1"/>
  <c r="C847" i="15" s="1"/>
  <c r="C2099" i="15" a="1"/>
  <c r="C2099" i="15" s="1"/>
  <c r="C1076" i="15" a="1"/>
  <c r="C1076" i="15" s="1"/>
  <c r="C1264" i="15" a="1"/>
  <c r="C1264" i="15" s="1"/>
  <c r="C1868" i="15" a="1"/>
  <c r="C1868" i="15" s="1"/>
  <c r="C2307" i="15" a="1"/>
  <c r="C2307" i="15" s="1"/>
  <c r="C508" i="15" a="1"/>
  <c r="C508" i="15" s="1"/>
  <c r="C1159" i="15" a="1"/>
  <c r="C1159" i="15" s="1"/>
  <c r="C700" i="15" a="1"/>
  <c r="C700" i="15" s="1"/>
  <c r="C2118" i="15" a="1"/>
  <c r="C2118" i="15" s="1"/>
  <c r="C1173" i="15" a="1"/>
  <c r="C1173" i="15" s="1"/>
  <c r="C1119" i="15" a="1"/>
  <c r="C1119" i="15" s="1"/>
  <c r="C1241" i="15" a="1"/>
  <c r="C1241" i="15" s="1"/>
  <c r="C1207" i="15" a="1"/>
  <c r="C1207" i="15" s="1"/>
  <c r="C703" i="15" a="1"/>
  <c r="C703" i="15" s="1"/>
  <c r="C1476" i="15" a="1"/>
  <c r="C1476" i="15" s="1"/>
  <c r="C1266" i="15" a="1"/>
  <c r="C1266" i="15" s="1"/>
  <c r="C1199" i="15" a="1"/>
  <c r="C1199" i="15" s="1"/>
  <c r="C1563" i="15" a="1"/>
  <c r="C1563" i="15" s="1"/>
  <c r="C1834" i="15" a="1"/>
  <c r="C1834" i="15" s="1"/>
  <c r="C702" i="15" a="1"/>
  <c r="C702" i="15" s="1"/>
  <c r="C788" i="15" a="1"/>
  <c r="C788" i="15" s="1"/>
  <c r="C824" i="15" a="1"/>
  <c r="C824" i="15" s="1"/>
  <c r="C1028" i="15" a="1"/>
  <c r="C1028" i="15" s="1"/>
  <c r="C1388" i="15" a="1"/>
  <c r="C1388" i="15" s="1"/>
  <c r="C1736" i="15" a="1"/>
  <c r="C1736" i="15" s="1"/>
  <c r="C1697" i="15" a="1"/>
  <c r="C1697" i="15" s="1"/>
  <c r="C668" i="15" a="1"/>
  <c r="C668" i="15" s="1"/>
  <c r="C878" i="15" a="1"/>
  <c r="C878" i="15" s="1"/>
  <c r="C823" i="15" a="1"/>
  <c r="C823" i="15" s="1"/>
  <c r="C554" i="15" a="1"/>
  <c r="C554" i="15" s="1"/>
  <c r="C523" i="15" a="1"/>
  <c r="C523" i="15" s="1"/>
  <c r="C962" i="15" a="1"/>
  <c r="C962" i="15" s="1"/>
  <c r="C1320" i="15" a="1"/>
  <c r="C1320" i="15" s="1"/>
  <c r="C1680" i="15" a="1"/>
  <c r="C1680" i="15" s="1"/>
  <c r="C1595" i="15" a="1"/>
  <c r="C1595" i="15" s="1"/>
  <c r="C1311" i="15" a="1"/>
  <c r="C1311" i="15" s="1"/>
  <c r="C756" i="15" a="1"/>
  <c r="C756" i="15" s="1"/>
  <c r="C798" i="15" a="1"/>
  <c r="C798" i="15" s="1"/>
  <c r="C1125" i="15" a="1"/>
  <c r="C1125" i="15" s="1"/>
  <c r="C1349" i="15" a="1"/>
  <c r="C1349" i="15" s="1"/>
  <c r="C1153" i="15" a="1"/>
  <c r="C1153" i="15" s="1"/>
  <c r="C1923" i="15" a="1"/>
  <c r="C1923" i="15" s="1"/>
  <c r="C1347" i="15" a="1"/>
  <c r="C1347" i="15" s="1"/>
  <c r="C1140" i="15" a="1"/>
  <c r="C1140" i="15" s="1"/>
  <c r="C776" i="15" a="1"/>
  <c r="C776" i="15" s="1"/>
  <c r="C1291" i="15" a="1"/>
  <c r="C1291" i="15" s="1"/>
  <c r="C1350" i="15" a="1"/>
  <c r="C1350" i="15" s="1"/>
  <c r="C1114" i="15" a="1"/>
  <c r="C1114" i="15" s="1"/>
  <c r="C948" i="15" a="1"/>
  <c r="C948" i="15" s="1"/>
  <c r="C808" i="15" a="1"/>
  <c r="C808" i="15" s="1"/>
  <c r="C568" i="15" a="1"/>
  <c r="C568" i="15" s="1"/>
  <c r="C817" i="15" a="1"/>
  <c r="C817" i="15" s="1"/>
  <c r="C1064" i="15" a="1"/>
  <c r="C1064" i="15" s="1"/>
  <c r="C603" i="15" a="1"/>
  <c r="C603" i="15" s="1"/>
  <c r="C1074" i="15" a="1"/>
  <c r="C1074" i="15" s="1"/>
  <c r="C1248" i="15" a="1"/>
  <c r="C1248" i="15" s="1"/>
  <c r="C529" i="15" a="1"/>
  <c r="C529" i="15" s="1"/>
  <c r="C885" i="15" a="1"/>
  <c r="C885" i="15" s="1"/>
  <c r="C726" i="15" a="1"/>
  <c r="C726" i="15" s="1"/>
  <c r="C819" i="15" a="1"/>
  <c r="C819" i="15" s="1"/>
  <c r="C909" i="15" a="1"/>
  <c r="C909" i="15" s="1"/>
  <c r="C786" i="15" a="1"/>
  <c r="C786" i="15" s="1"/>
  <c r="C830" i="15" a="1"/>
  <c r="C830" i="15" s="1"/>
  <c r="C777" i="15" a="1"/>
  <c r="C777" i="15" s="1"/>
  <c r="C743" i="15" a="1"/>
  <c r="C743" i="15" s="1"/>
  <c r="C542" i="15" a="1"/>
  <c r="C542" i="15" s="1"/>
  <c r="C2432" i="15" a="1"/>
  <c r="C2432" i="15" s="1"/>
  <c r="C583" i="15" a="1"/>
  <c r="C583" i="15" s="1"/>
  <c r="C637" i="15" a="1"/>
  <c r="C637" i="15" s="1"/>
  <c r="C1151" i="15" a="1"/>
  <c r="C1151" i="15" s="1"/>
  <c r="C2108" i="15" a="1"/>
  <c r="C2108" i="15" s="1"/>
  <c r="C2345" i="15" a="1"/>
  <c r="C2345" i="15" s="1"/>
  <c r="C1849" i="15" a="1"/>
  <c r="C1849" i="15" s="1"/>
  <c r="C1451" i="15" a="1"/>
  <c r="C1451" i="15" s="1"/>
  <c r="C1610" i="15" a="1"/>
  <c r="C1610" i="15" s="1"/>
  <c r="C1272" i="15" a="1"/>
  <c r="C1272" i="15" s="1"/>
  <c r="C1034" i="15" a="1"/>
  <c r="C1034" i="15" s="1"/>
  <c r="C1366" i="15" a="1"/>
  <c r="C1366" i="15" s="1"/>
  <c r="C1702" i="15" a="1"/>
  <c r="C1702" i="15" s="1"/>
  <c r="C2422" i="15" a="1"/>
  <c r="C2422" i="15" s="1"/>
  <c r="C1178" i="15" a="1"/>
  <c r="C1178" i="15" s="1"/>
  <c r="C1590" i="15" a="1"/>
  <c r="C1590" i="15" s="1"/>
  <c r="C1171" i="15" a="1"/>
  <c r="C1171" i="15" s="1"/>
  <c r="C1109" i="15" a="1"/>
  <c r="C1109" i="15" s="1"/>
  <c r="C1292" i="15" a="1"/>
  <c r="C1292" i="15" s="1"/>
  <c r="C1182" i="15" a="1"/>
  <c r="C1182" i="15" s="1"/>
  <c r="C1423" i="15" a="1"/>
  <c r="C1423" i="15" s="1"/>
  <c r="C1488" i="15" a="1"/>
  <c r="C1488" i="15" s="1"/>
  <c r="C1235" i="15" a="1"/>
  <c r="C1235" i="15" s="1"/>
  <c r="C1046" i="15" a="1"/>
  <c r="C1046" i="15" s="1"/>
  <c r="C1054" i="15" a="1"/>
  <c r="C1054" i="15" s="1"/>
  <c r="C1039" i="15" a="1"/>
  <c r="C1039" i="15" s="1"/>
  <c r="C1616" i="15" a="1"/>
  <c r="C1616" i="15" s="1"/>
  <c r="C1830" i="15" a="1"/>
  <c r="C1830" i="15" s="1"/>
  <c r="C2084" i="15" a="1"/>
  <c r="C2084" i="15" s="1"/>
  <c r="C1865" i="15" a="1"/>
  <c r="C1865" i="15" s="1"/>
  <c r="C2241" i="15" a="1"/>
  <c r="C2241" i="15" s="1"/>
  <c r="C1214" i="15" a="1"/>
  <c r="C1214" i="15" s="1"/>
  <c r="C1787" i="15" a="1"/>
  <c r="C1787" i="15" s="1"/>
  <c r="C1277" i="15" a="1"/>
  <c r="C1277" i="15" s="1"/>
  <c r="C2167" i="15" a="1"/>
  <c r="C2167" i="15" s="1"/>
  <c r="C1609" i="15" a="1"/>
  <c r="C1609" i="15" s="1"/>
  <c r="C1752" i="15" a="1"/>
  <c r="C1752" i="15" s="1"/>
  <c r="C1944" i="15" a="1"/>
  <c r="C1944" i="15" s="1"/>
  <c r="C746" i="15" a="1"/>
  <c r="C746" i="15" s="1"/>
  <c r="C990" i="15" a="1"/>
  <c r="C990" i="15" s="1"/>
  <c r="C661" i="15" a="1"/>
  <c r="C661" i="15" s="1"/>
  <c r="C1511" i="15" a="1"/>
  <c r="C1511" i="15" s="1"/>
  <c r="C1842" i="15" a="1"/>
  <c r="C1842" i="15" s="1"/>
  <c r="C1520" i="15" a="1"/>
  <c r="C1520" i="15" s="1"/>
  <c r="C1419" i="15" a="1"/>
  <c r="C1419" i="15" s="1"/>
  <c r="C1626" i="15" a="1"/>
  <c r="C1626" i="15" s="1"/>
  <c r="C1099" i="15" a="1"/>
  <c r="C1099" i="15" s="1"/>
  <c r="C708" i="15" a="1"/>
  <c r="C708" i="15" s="1"/>
  <c r="C1562" i="15" a="1"/>
  <c r="C1562" i="15" s="1"/>
  <c r="C854" i="15" a="1"/>
  <c r="C854" i="15" s="1"/>
  <c r="C679" i="15" a="1"/>
  <c r="C679" i="15" s="1"/>
  <c r="C1157" i="15" a="1"/>
  <c r="C1157" i="15" s="1"/>
  <c r="C829" i="15" a="1"/>
  <c r="C829" i="15" s="1"/>
  <c r="C1617" i="15" a="1"/>
  <c r="C1617" i="15" s="1"/>
  <c r="C516" i="15" a="1"/>
  <c r="C516" i="15" s="1"/>
  <c r="C934" i="15" a="1"/>
  <c r="C934" i="15" s="1"/>
  <c r="C811" i="15" a="1"/>
  <c r="C811" i="15" s="1"/>
  <c r="C1194" i="15" a="1"/>
  <c r="C1194" i="15" s="1"/>
  <c r="C1070" i="15" a="1"/>
  <c r="C1070" i="15" s="1"/>
  <c r="C1676" i="15" a="1"/>
  <c r="C1676" i="15" s="1"/>
  <c r="C935" i="15" a="1"/>
  <c r="C935" i="15" s="1"/>
  <c r="C709" i="15" a="1"/>
  <c r="C709" i="15" s="1"/>
  <c r="C807" i="15" a="1"/>
  <c r="C807" i="15" s="1"/>
  <c r="C945" i="15" a="1"/>
  <c r="C945" i="15" s="1"/>
  <c r="C968" i="15" a="1"/>
  <c r="C968" i="15" s="1"/>
  <c r="C1329" i="15" a="1"/>
  <c r="C1329" i="15" s="1"/>
  <c r="C994" i="15" a="1"/>
  <c r="C994" i="15" s="1"/>
  <c r="C1150" i="15" a="1"/>
  <c r="C1150" i="15" s="1"/>
  <c r="C1339" i="15" a="1"/>
  <c r="C1339" i="15" s="1"/>
  <c r="C736" i="15" a="1"/>
  <c r="C736" i="15" s="1"/>
  <c r="C1696" i="15" a="1"/>
  <c r="C1696" i="15" s="1"/>
  <c r="C716" i="15" a="1"/>
  <c r="C716" i="15" s="1"/>
  <c r="C594" i="15" a="1"/>
  <c r="C594" i="15" s="1"/>
  <c r="C1190" i="15" a="1"/>
  <c r="C1190" i="15" s="1"/>
  <c r="C729" i="15" a="1"/>
  <c r="C729" i="15" s="1"/>
  <c r="C875" i="15" a="1"/>
  <c r="C875" i="15" s="1"/>
  <c r="C1690" i="15" a="1"/>
  <c r="C1690" i="15" s="1"/>
  <c r="C1315" i="15" a="1"/>
  <c r="C1315" i="15" s="1"/>
  <c r="C1147" i="15" a="1"/>
  <c r="C1147" i="15" s="1"/>
  <c r="C1240" i="15" a="1"/>
  <c r="C1240" i="15" s="1"/>
  <c r="C721" i="15" a="1"/>
  <c r="C721" i="15" s="1"/>
  <c r="C593" i="15" a="1"/>
  <c r="C593" i="15" s="1"/>
  <c r="C1685" i="15" a="1"/>
  <c r="C1685" i="15" s="1"/>
  <c r="C973" i="15" a="1"/>
  <c r="C973" i="15" s="1"/>
  <c r="C622" i="15" a="1"/>
  <c r="C622" i="15" s="1"/>
  <c r="C580" i="15" a="1"/>
  <c r="C580" i="15" s="1"/>
  <c r="C762" i="15" a="1"/>
  <c r="C762" i="15" s="1"/>
  <c r="C1328" i="15" a="1"/>
  <c r="C1328" i="15" s="1"/>
  <c r="C559" i="15" a="1"/>
  <c r="C559" i="15" s="1"/>
  <c r="C980" i="15" a="1"/>
  <c r="C980" i="15" s="1"/>
  <c r="C906" i="15" a="1"/>
  <c r="C906" i="15" s="1"/>
  <c r="C1177" i="15" a="1"/>
  <c r="C1177" i="15" s="1"/>
  <c r="C897" i="15" a="1"/>
  <c r="C897" i="15" s="1"/>
  <c r="C922" i="15" a="1"/>
  <c r="C922" i="15" s="1"/>
  <c r="C896" i="15" a="1"/>
  <c r="C896" i="15" s="1"/>
  <c r="C981" i="15" a="1"/>
  <c r="C981" i="15" s="1"/>
  <c r="C998" i="15" a="1"/>
  <c r="C998" i="15" s="1"/>
  <c r="C671" i="15" a="1"/>
  <c r="C671" i="15" s="1"/>
  <c r="C1005" i="15" a="1"/>
  <c r="C1005" i="15" s="1"/>
  <c r="C536" i="15" a="1"/>
  <c r="C536" i="15" s="1"/>
  <c r="C796" i="15" a="1"/>
  <c r="C796" i="15" s="1"/>
  <c r="C821" i="15" a="1"/>
  <c r="C821" i="15" s="1"/>
  <c r="C710" i="15" a="1"/>
  <c r="C710" i="15" s="1"/>
  <c r="C956" i="15" a="1"/>
  <c r="C956" i="15" s="1"/>
  <c r="C597" i="15" a="1"/>
  <c r="C597" i="15" s="1"/>
  <c r="C886" i="15" a="1"/>
  <c r="C886" i="15" s="1"/>
  <c r="C617" i="15" a="1"/>
  <c r="C617" i="15" s="1"/>
  <c r="C1136" i="15" a="1"/>
  <c r="C1136" i="15" s="1"/>
  <c r="C884" i="15" a="1"/>
  <c r="C884" i="15" s="1"/>
  <c r="C866" i="15" a="1"/>
  <c r="C866" i="15" s="1"/>
  <c r="C569" i="15" a="1"/>
  <c r="C569" i="15" s="1"/>
  <c r="C563" i="15" a="1"/>
  <c r="C563" i="15" s="1"/>
  <c r="C512" i="15" a="1"/>
  <c r="C512" i="15" s="1"/>
  <c r="C1226" i="15" a="1"/>
  <c r="C1226" i="15" s="1"/>
  <c r="C600" i="15" a="1"/>
  <c r="C600" i="15" s="1"/>
  <c r="C595" i="15" a="1"/>
  <c r="C595" i="15" s="1"/>
  <c r="C2160" i="15" a="1"/>
  <c r="C2160" i="15" s="1"/>
  <c r="C590" i="15" a="1"/>
  <c r="C590" i="15" s="1"/>
  <c r="C586" i="15" a="1"/>
  <c r="C586" i="15" s="1"/>
  <c r="C893" i="15" a="1"/>
  <c r="C893" i="15" s="1"/>
  <c r="C869" i="15" a="1"/>
  <c r="C869" i="15" s="1"/>
  <c r="C925" i="15" a="1"/>
  <c r="C925" i="15" s="1"/>
  <c r="C966" i="15" a="1"/>
  <c r="C966" i="15" s="1"/>
  <c r="C624" i="15" a="1"/>
  <c r="C624" i="15" s="1"/>
  <c r="C918" i="15" a="1"/>
  <c r="C918" i="15" s="1"/>
  <c r="C963" i="15" a="1"/>
  <c r="C963" i="15" s="1"/>
  <c r="C539" i="15" a="1"/>
  <c r="C539" i="15" s="1"/>
  <c r="C592" i="15" a="1"/>
  <c r="C592" i="15" s="1"/>
  <c r="C608" i="15" a="1"/>
  <c r="C608" i="15" s="1"/>
  <c r="C920" i="15" a="1"/>
  <c r="C920" i="15" s="1"/>
  <c r="C953" i="15" a="1"/>
  <c r="C953" i="15" s="1"/>
  <c r="C995" i="15" a="1"/>
  <c r="C995" i="15" s="1"/>
  <c r="C944" i="15" a="1"/>
  <c r="C944" i="15" s="1"/>
  <c r="C982" i="15" a="1"/>
  <c r="C982" i="15" s="1"/>
  <c r="C532" i="15" a="1"/>
  <c r="C532" i="15" s="1"/>
  <c r="C1004" i="15" a="1"/>
  <c r="C1004" i="15" s="1"/>
  <c r="C974" i="15" a="1"/>
  <c r="C974" i="15" s="1"/>
  <c r="C560" i="15" a="1"/>
  <c r="C560" i="15" s="1"/>
  <c r="C509" i="15" a="1"/>
  <c r="C509" i="15" s="1"/>
  <c r="C591" i="15" a="1"/>
  <c r="C591" i="15" s="1"/>
  <c r="C975" i="15" a="1"/>
  <c r="C975" i="15" s="1"/>
  <c r="C611" i="15" a="1"/>
  <c r="C611" i="15" s="1"/>
  <c r="C931" i="15" a="1"/>
  <c r="C931" i="15" s="1"/>
  <c r="C546" i="15" a="1"/>
  <c r="C546" i="15" s="1"/>
  <c r="C570" i="15" a="1"/>
  <c r="C570" i="15" s="1"/>
  <c r="C538" i="15" a="1"/>
  <c r="C538" i="15" s="1"/>
  <c r="C620" i="15" a="1"/>
  <c r="C620" i="15" s="1"/>
  <c r="C914" i="15" a="1"/>
  <c r="C914" i="15" s="1"/>
  <c r="C557" i="15" a="1"/>
  <c r="C557" i="15" s="1"/>
  <c r="C639" i="15" a="1"/>
  <c r="C639" i="15" s="1"/>
  <c r="C214" i="15" a="1"/>
  <c r="C214" i="15" s="1"/>
  <c r="C91" i="15" a="1"/>
  <c r="C91" i="15" s="1"/>
  <c r="C66" i="15" a="1"/>
  <c r="C66" i="15" s="1"/>
  <c r="C221" i="15" a="1"/>
  <c r="C221" i="15" s="1"/>
  <c r="C281" i="15" a="1"/>
  <c r="C281" i="15" s="1"/>
  <c r="C457" i="15" a="1"/>
  <c r="C457" i="15" s="1"/>
  <c r="C177" i="15" a="1"/>
  <c r="C177" i="15" s="1"/>
  <c r="C29" i="15" a="1"/>
  <c r="C29" i="15" s="1"/>
  <c r="C355" i="15" a="1"/>
  <c r="C355" i="15" s="1"/>
  <c r="C452" i="15" a="1"/>
  <c r="C452" i="15" s="1"/>
  <c r="C179" i="15" a="1"/>
  <c r="C179" i="15" s="1"/>
  <c r="C397" i="15" a="1"/>
  <c r="C397" i="15" s="1"/>
  <c r="C501" i="15" a="1"/>
  <c r="C501" i="15" s="1"/>
  <c r="C23" i="15" a="1"/>
  <c r="C23" i="15" s="1"/>
  <c r="C76" i="15" a="1"/>
  <c r="C76" i="15" s="1"/>
  <c r="C203" i="15" a="1"/>
  <c r="C203" i="15" s="1"/>
  <c r="C206" i="15" a="1"/>
  <c r="C206" i="15" s="1"/>
  <c r="C40" i="15" a="1"/>
  <c r="C40" i="15" s="1"/>
  <c r="C87" i="15" a="1"/>
  <c r="C87" i="15" s="1"/>
  <c r="C225" i="15" a="1"/>
  <c r="C225" i="15" s="1"/>
  <c r="C366" i="15" a="1"/>
  <c r="C366" i="15" s="1"/>
  <c r="C38" i="15" a="1"/>
  <c r="C38" i="15" s="1"/>
  <c r="C79" i="15" a="1"/>
  <c r="C79" i="15" s="1"/>
  <c r="C325" i="15" a="1"/>
  <c r="C325" i="15" s="1"/>
  <c r="C305" i="15" a="1"/>
  <c r="C305" i="15" s="1"/>
  <c r="C199" i="15" a="1"/>
  <c r="C199" i="15" s="1"/>
  <c r="C77" i="15" a="1"/>
  <c r="C77" i="15" s="1"/>
  <c r="C249" i="15" a="1"/>
  <c r="C249" i="15" s="1"/>
  <c r="C42" i="15" a="1"/>
  <c r="C42" i="15" s="1"/>
  <c r="C138" i="15" a="1"/>
  <c r="C138" i="15" s="1"/>
  <c r="C333" i="15" a="1"/>
  <c r="C333" i="15" s="1"/>
  <c r="C488" i="15" a="1"/>
  <c r="C488" i="15" s="1"/>
  <c r="C174" i="15" a="1"/>
  <c r="C174" i="15" s="1"/>
  <c r="C109" i="15" a="1"/>
  <c r="C109" i="15" s="1"/>
  <c r="C156" i="15" a="1"/>
  <c r="C156" i="15" s="1"/>
  <c r="C31" i="15" a="1"/>
  <c r="C31" i="15" s="1"/>
  <c r="C447" i="15" a="1"/>
  <c r="C447" i="15" s="1"/>
  <c r="C252" i="15" a="1"/>
  <c r="C252" i="15" s="1"/>
  <c r="C48" i="15" a="1"/>
  <c r="C48" i="15" s="1"/>
  <c r="C28" i="15" a="1"/>
  <c r="C28" i="15" s="1"/>
  <c r="C73" i="15" a="1"/>
  <c r="C73" i="15" s="1"/>
  <c r="C299" i="15" a="1"/>
  <c r="C299" i="15" s="1"/>
  <c r="C226" i="15" a="1"/>
  <c r="C226" i="15" s="1"/>
  <c r="C471" i="15" a="1"/>
  <c r="C471" i="15" s="1"/>
  <c r="C410" i="15" a="1"/>
  <c r="C410" i="15" s="1"/>
  <c r="C47" i="15" a="1"/>
  <c r="C47" i="15" s="1"/>
  <c r="C20" i="15" a="1"/>
  <c r="C20" i="15" s="1"/>
  <c r="C266" i="15" a="1"/>
  <c r="C266" i="15" s="1"/>
  <c r="C32" i="15" a="1"/>
  <c r="C32" i="15" s="1"/>
  <c r="C279" i="15" a="1"/>
  <c r="C279" i="15" s="1"/>
  <c r="C257" i="15" a="1"/>
  <c r="C257" i="15" s="1"/>
  <c r="C290" i="15" a="1"/>
  <c r="C290" i="15" s="1"/>
  <c r="C405" i="15" a="1"/>
  <c r="C405" i="15" s="1"/>
  <c r="C322" i="15" a="1"/>
  <c r="C322" i="15" s="1"/>
  <c r="C479" i="15" a="1"/>
  <c r="C479" i="15" s="1"/>
  <c r="C462" i="15" a="1"/>
  <c r="C462" i="15" s="1"/>
  <c r="C319" i="15" a="1"/>
  <c r="C319" i="15" s="1"/>
  <c r="C201" i="15" a="1"/>
  <c r="C201" i="15" s="1"/>
  <c r="C293" i="15" a="1"/>
  <c r="C293" i="15" s="1"/>
  <c r="C228" i="15" a="1"/>
  <c r="C228" i="15" s="1"/>
  <c r="C458" i="15" a="1"/>
  <c r="C458" i="15" s="1"/>
  <c r="C163" i="15" a="1"/>
  <c r="C163" i="15" s="1"/>
  <c r="C278" i="15" a="1"/>
  <c r="C278" i="15" s="1"/>
  <c r="C215" i="15" a="1"/>
  <c r="C215" i="15" s="1"/>
  <c r="C39" i="15" a="1"/>
  <c r="C39" i="15" s="1"/>
  <c r="C442" i="15" a="1"/>
  <c r="C442" i="15" s="1"/>
  <c r="C104" i="15" a="1"/>
  <c r="C104" i="15" s="1"/>
  <c r="C181" i="15" a="1"/>
  <c r="C181" i="15" s="1"/>
  <c r="C489" i="15" a="1"/>
  <c r="C489" i="15" s="1"/>
  <c r="C311" i="15" a="1"/>
  <c r="C311" i="15" s="1"/>
  <c r="C12" i="15" a="1"/>
  <c r="C12" i="15" s="1"/>
  <c r="C217" i="15" a="1"/>
  <c r="C217" i="15" s="1"/>
  <c r="C455" i="15" a="1"/>
  <c r="C455" i="15" s="1"/>
  <c r="C374" i="15" a="1"/>
  <c r="C374" i="15" s="1"/>
  <c r="C247" i="15" a="1"/>
  <c r="C247" i="15" s="1"/>
  <c r="C477" i="15" a="1"/>
  <c r="C477" i="15" s="1"/>
  <c r="C445" i="15" a="1"/>
  <c r="C445" i="15" s="1"/>
  <c r="C235" i="15" a="1"/>
  <c r="C235" i="15" s="1"/>
  <c r="C202" i="15" a="1"/>
  <c r="C202" i="15" s="1"/>
  <c r="C448" i="15" a="1"/>
  <c r="C448" i="15" s="1"/>
  <c r="C400" i="15" a="1"/>
  <c r="C400" i="15" s="1"/>
  <c r="C383" i="15" a="1"/>
  <c r="C383" i="15" s="1"/>
  <c r="C160" i="15" a="1"/>
  <c r="C160" i="15" s="1"/>
  <c r="C106" i="15" a="1"/>
  <c r="C106" i="15" s="1"/>
  <c r="C470" i="15" a="1"/>
  <c r="C470" i="15" s="1"/>
  <c r="C423" i="15" a="1"/>
  <c r="C423" i="15" s="1"/>
  <c r="C453" i="15" a="1"/>
  <c r="C453" i="15" s="1"/>
  <c r="C306" i="15" a="1"/>
  <c r="C306" i="15" s="1"/>
  <c r="C323" i="15" a="1"/>
  <c r="C323" i="15" s="1"/>
  <c r="C396" i="15" a="1"/>
  <c r="C396" i="15" s="1"/>
  <c r="C22" i="15" a="1"/>
  <c r="C22" i="15" s="1"/>
  <c r="C493" i="15" a="1"/>
  <c r="C493" i="15" s="1"/>
  <c r="C490" i="15" a="1"/>
  <c r="C490" i="15" s="1"/>
  <c r="C18" i="15" a="1"/>
  <c r="C18" i="15" s="1"/>
  <c r="C356" i="15" a="1"/>
  <c r="C356" i="15" s="1"/>
  <c r="C297" i="15" a="1"/>
  <c r="C297" i="15" s="1"/>
  <c r="C483" i="15" a="1"/>
  <c r="C483" i="15" s="1"/>
  <c r="C339" i="15" a="1"/>
  <c r="C339" i="15" s="1"/>
  <c r="C498" i="15" a="1"/>
  <c r="C498" i="15" s="1"/>
  <c r="C185" i="15" a="1"/>
  <c r="C185" i="15" s="1"/>
  <c r="C362" i="15" a="1"/>
  <c r="C362" i="15" s="1"/>
  <c r="C430" i="15" a="1"/>
  <c r="C430" i="15" s="1"/>
  <c r="C417" i="15" a="1"/>
  <c r="C417" i="15" s="1"/>
  <c r="C128" i="15" a="1"/>
  <c r="C128" i="15" s="1"/>
  <c r="C35" i="15" a="1"/>
  <c r="C35" i="15" s="1"/>
  <c r="C393" i="15" a="1"/>
  <c r="C393" i="15" s="1"/>
  <c r="C54" i="15" a="1"/>
  <c r="C54" i="15" s="1"/>
  <c r="C220" i="15" a="1"/>
  <c r="C220" i="15" s="1"/>
  <c r="C291" i="15" a="1"/>
  <c r="C291" i="15" s="1"/>
  <c r="C310" i="15" a="1"/>
  <c r="C310" i="15" s="1"/>
  <c r="C67" i="15" a="1"/>
  <c r="C67" i="15" s="1"/>
  <c r="C241" i="15" a="1"/>
  <c r="C241" i="15" s="1"/>
  <c r="C43" i="15" a="1"/>
  <c r="C43" i="15" s="1"/>
  <c r="C154" i="15" a="1"/>
  <c r="C154" i="15" s="1"/>
  <c r="C391" i="15" a="1"/>
  <c r="C391" i="15" s="1"/>
  <c r="C280" i="15" a="1"/>
  <c r="C280" i="15" s="1"/>
  <c r="C460" i="15" a="1"/>
  <c r="C460" i="15" s="1"/>
  <c r="C474" i="15" a="1"/>
  <c r="C474" i="15" s="1"/>
  <c r="C262" i="15" a="1"/>
  <c r="C262" i="15" s="1"/>
  <c r="C167" i="15" a="1"/>
  <c r="C167" i="15" s="1"/>
  <c r="C424" i="15" a="1"/>
  <c r="C424" i="15" s="1"/>
  <c r="C209" i="15" a="1"/>
  <c r="C209" i="15" s="1"/>
  <c r="C413" i="15" a="1"/>
  <c r="C413" i="15" s="1"/>
  <c r="C273" i="15" a="1"/>
  <c r="C273" i="15" s="1"/>
  <c r="C133" i="15" a="1"/>
  <c r="C133" i="15" s="1"/>
  <c r="C122" i="15" a="1"/>
  <c r="C122" i="15" s="1"/>
  <c r="C302" i="15" a="1"/>
  <c r="C302" i="15" s="1"/>
  <c r="C260" i="15" a="1"/>
  <c r="C260" i="15" s="1"/>
  <c r="C378" i="15" a="1"/>
  <c r="C378" i="15" s="1"/>
  <c r="C161" i="15" a="1"/>
  <c r="C161" i="15" s="1"/>
  <c r="C150" i="15" a="1"/>
  <c r="C150" i="15" s="1"/>
  <c r="C377" i="15" a="1"/>
  <c r="C377" i="15" s="1"/>
  <c r="C287" i="15" a="1"/>
  <c r="C287" i="15" s="1"/>
  <c r="C27" i="15" a="1"/>
  <c r="C27" i="15" s="1"/>
  <c r="C497" i="15" a="1"/>
  <c r="C497" i="15" s="1"/>
  <c r="C294" i="15" a="1"/>
  <c r="C294" i="15" s="1"/>
  <c r="C402" i="15" a="1"/>
  <c r="C402" i="15" s="1"/>
  <c r="C500" i="15" a="1"/>
  <c r="C500" i="15" s="1"/>
  <c r="C352" i="15" a="1"/>
  <c r="C352" i="15" s="1"/>
  <c r="C421" i="15" a="1"/>
  <c r="C421" i="15" s="1"/>
  <c r="C170" i="15" a="1"/>
  <c r="C170" i="15" s="1"/>
  <c r="C256" i="15" a="1"/>
  <c r="C256" i="15" s="1"/>
  <c r="C367" i="15" a="1"/>
  <c r="C367" i="15" s="1"/>
  <c r="C96" i="15" a="1"/>
  <c r="C96" i="15" s="1"/>
  <c r="C63" i="15" a="1"/>
  <c r="C63" i="15" s="1"/>
  <c r="C101" i="15" a="1"/>
  <c r="C101" i="15" s="1"/>
  <c r="C70" i="15" a="1"/>
  <c r="C70" i="15" s="1"/>
  <c r="C196" i="15" a="1"/>
  <c r="C196" i="15" s="1"/>
  <c r="C242" i="15" a="1"/>
  <c r="C242" i="15" s="1"/>
  <c r="C444" i="15" a="1"/>
  <c r="C444" i="15" s="1"/>
  <c r="C227" i="15" a="1"/>
  <c r="C227" i="15" s="1"/>
  <c r="C420" i="15" a="1"/>
  <c r="C420" i="15" s="1"/>
  <c r="C33" i="15" a="1"/>
  <c r="C33" i="15" s="1"/>
  <c r="C411" i="15" a="1"/>
  <c r="C411" i="15" s="1"/>
  <c r="C95" i="15" a="1"/>
  <c r="C95" i="15" s="1"/>
  <c r="C78" i="15" a="1"/>
  <c r="C78" i="15" s="1"/>
  <c r="C351" i="15" a="1"/>
  <c r="C351" i="15" s="1"/>
  <c r="C224" i="15" a="1"/>
  <c r="C224" i="15" s="1"/>
  <c r="C187" i="15" a="1"/>
  <c r="C187" i="15" s="1"/>
  <c r="C192" i="15" a="1"/>
  <c r="C192" i="15" s="1"/>
  <c r="C486" i="15" a="1"/>
  <c r="C486" i="15" s="1"/>
  <c r="C387" i="15" a="1"/>
  <c r="C387" i="15" s="1"/>
  <c r="C16" i="15" a="1"/>
  <c r="C16" i="15" s="1"/>
  <c r="C369" i="15" a="1"/>
  <c r="C369" i="15" s="1"/>
  <c r="C233" i="15" a="1"/>
  <c r="C233" i="15" s="1"/>
  <c r="C50" i="15" a="1"/>
  <c r="C50" i="15" s="1"/>
  <c r="C437" i="15" a="1"/>
  <c r="C437" i="15" s="1"/>
  <c r="C223" i="15" a="1"/>
  <c r="C223" i="15" s="1"/>
  <c r="C229" i="15" a="1"/>
  <c r="C229" i="15" s="1"/>
  <c r="C422" i="15" a="1"/>
  <c r="C422" i="15" s="1"/>
  <c r="C425" i="15" a="1"/>
  <c r="C425" i="15" s="1"/>
  <c r="C320" i="15" a="1"/>
  <c r="C320" i="15" s="1"/>
  <c r="C450" i="15" a="1"/>
  <c r="C450" i="15" s="1"/>
  <c r="C316" i="15" a="1"/>
  <c r="C316" i="15" s="1"/>
  <c r="C469" i="15" a="1"/>
  <c r="C469" i="15" s="1"/>
  <c r="C277" i="15" a="1"/>
  <c r="C277" i="15" s="1"/>
  <c r="C361" i="15" a="1"/>
  <c r="C361" i="15" s="1"/>
  <c r="C129" i="15" a="1"/>
  <c r="C129" i="15" s="1"/>
  <c r="C503" i="15" a="1"/>
  <c r="C503" i="15" s="1"/>
  <c r="C275" i="15" a="1"/>
  <c r="C275" i="15" s="1"/>
  <c r="C53" i="15" a="1"/>
  <c r="C53" i="15" s="1"/>
  <c r="C11" i="15" a="1"/>
  <c r="C11" i="15" s="1"/>
  <c r="C144" i="15" a="1"/>
  <c r="C144" i="15" s="1"/>
  <c r="C381" i="15" a="1"/>
  <c r="C381" i="15" s="1"/>
  <c r="C390" i="15" a="1"/>
  <c r="C390" i="15" s="1"/>
  <c r="C332" i="15" a="1"/>
  <c r="C332" i="15" s="1"/>
  <c r="C313" i="15" a="1"/>
  <c r="C313" i="15" s="1"/>
  <c r="C204" i="15" a="1"/>
  <c r="C204" i="15" s="1"/>
  <c r="C265" i="15" a="1"/>
  <c r="C265" i="15" s="1"/>
  <c r="C401" i="15" a="1"/>
  <c r="C401" i="15" s="1"/>
  <c r="C198" i="15" a="1"/>
  <c r="C198" i="15" s="1"/>
  <c r="C103" i="15" a="1"/>
  <c r="C103" i="15" s="1"/>
  <c r="C100" i="15" a="1"/>
  <c r="C100" i="15" s="1"/>
  <c r="C30" i="15" a="1"/>
  <c r="C30" i="15" s="1"/>
  <c r="C482" i="15" a="1"/>
  <c r="C482" i="15" s="1"/>
  <c r="C264" i="15" a="1"/>
  <c r="C264" i="15" s="1"/>
  <c r="C478" i="15" a="1"/>
  <c r="C478" i="15" s="1"/>
  <c r="C331" i="15" a="1"/>
  <c r="C331" i="15" s="1"/>
  <c r="C496" i="15" a="1"/>
  <c r="C496" i="15" s="1"/>
  <c r="C341" i="15" a="1"/>
  <c r="C341" i="15" s="1"/>
  <c r="C216" i="15" a="1"/>
  <c r="C216" i="15" s="1"/>
  <c r="C296" i="15" a="1"/>
  <c r="C296" i="15" s="1"/>
  <c r="C328" i="15" a="1"/>
  <c r="C328" i="15" s="1"/>
  <c r="C327" i="15" a="1"/>
  <c r="C327" i="15" s="1"/>
  <c r="C125" i="15" a="1"/>
  <c r="C125" i="15" s="1"/>
  <c r="C158" i="15" a="1"/>
  <c r="C158" i="15" s="1"/>
  <c r="C300" i="15" a="1"/>
  <c r="C300" i="15" s="1"/>
  <c r="C467" i="15" a="1"/>
  <c r="C467" i="15" s="1"/>
  <c r="C258" i="15" a="1"/>
  <c r="C258" i="15" s="1"/>
  <c r="C330" i="15" a="1"/>
  <c r="C330" i="15" s="1"/>
  <c r="C10" i="15" a="1"/>
  <c r="C10" i="15" s="1"/>
  <c r="C85" i="15" a="1"/>
  <c r="C85" i="15" s="1"/>
  <c r="C451" i="15" a="1"/>
  <c r="C451" i="15" s="1"/>
  <c r="C166" i="15" a="1"/>
  <c r="C166" i="15" s="1"/>
  <c r="C435" i="15" a="1"/>
  <c r="C435" i="15" s="1"/>
  <c r="C159" i="15" a="1"/>
  <c r="C159" i="15" s="1"/>
  <c r="C272" i="15" a="1"/>
  <c r="C272" i="15" s="1"/>
  <c r="C8" i="15" a="1"/>
  <c r="C8" i="15" s="1"/>
  <c r="C120" i="15" a="1"/>
  <c r="C120" i="15" s="1"/>
  <c r="C414" i="15" a="1"/>
  <c r="C414" i="15" s="1"/>
  <c r="C461" i="15" a="1"/>
  <c r="C461" i="15" s="1"/>
  <c r="C388" i="15" a="1"/>
  <c r="C388" i="15" s="1"/>
  <c r="C282" i="15" a="1"/>
  <c r="C282" i="15" s="1"/>
  <c r="C13" i="15" a="1"/>
  <c r="C13" i="15" s="1"/>
  <c r="C212" i="15" a="1"/>
  <c r="C212" i="15" s="1"/>
  <c r="C409" i="15" a="1"/>
  <c r="C409" i="15" s="1"/>
  <c r="C190" i="15" a="1"/>
  <c r="C190" i="15" s="1"/>
  <c r="C345" i="15" a="1"/>
  <c r="C345" i="15" s="1"/>
  <c r="C114" i="15" a="1"/>
  <c r="C114" i="15" s="1"/>
  <c r="C19" i="15" a="1"/>
  <c r="C19" i="15" s="1"/>
  <c r="C295" i="15" a="1"/>
  <c r="C295" i="15" s="1"/>
  <c r="C108" i="15" a="1"/>
  <c r="C108" i="15" s="1"/>
  <c r="C263" i="15" a="1"/>
  <c r="C263" i="15" s="1"/>
  <c r="C492" i="15" a="1"/>
  <c r="C492" i="15" s="1"/>
  <c r="C130" i="15" a="1"/>
  <c r="C130" i="15" s="1"/>
  <c r="C105" i="15" a="1"/>
  <c r="C105" i="15" s="1"/>
  <c r="C41" i="15" a="1"/>
  <c r="C41" i="15" s="1"/>
  <c r="C68" i="15" a="1"/>
  <c r="C68" i="15" s="1"/>
  <c r="C69" i="15" a="1"/>
  <c r="C69" i="15" s="1"/>
  <c r="C491" i="15" a="1"/>
  <c r="C491" i="15" s="1"/>
  <c r="C347" i="15" a="1"/>
  <c r="C347" i="15" s="1"/>
  <c r="C373" i="15" a="1"/>
  <c r="C373" i="15" s="1"/>
  <c r="C208" i="15" a="1"/>
  <c r="C208" i="15" s="1"/>
  <c r="C283" i="15" a="1"/>
  <c r="C283" i="15" s="1"/>
  <c r="C329" i="15" a="1"/>
  <c r="C329" i="15" s="1"/>
  <c r="C126" i="15" a="1"/>
  <c r="C126" i="15" s="1"/>
  <c r="C251" i="15" a="1"/>
  <c r="C251" i="15" s="1"/>
  <c r="C269" i="15" a="1"/>
  <c r="C269" i="15" s="1"/>
  <c r="C315" i="15" a="1"/>
  <c r="C315" i="15" s="1"/>
  <c r="C90" i="15" a="1"/>
  <c r="C90" i="15" s="1"/>
  <c r="C285" i="15" a="1"/>
  <c r="C285" i="15" s="1"/>
  <c r="C389" i="15" a="1"/>
  <c r="C389" i="15" s="1"/>
  <c r="C365" i="15" a="1"/>
  <c r="C365" i="15" s="1"/>
  <c r="C164" i="15" a="1"/>
  <c r="C164" i="15" s="1"/>
  <c r="C364" i="15" a="1"/>
  <c r="C364" i="15" s="1"/>
  <c r="C178" i="15" a="1"/>
  <c r="C178" i="15" s="1"/>
  <c r="C88" i="15" a="1"/>
  <c r="C88" i="15" s="1"/>
  <c r="C472" i="15" a="1"/>
  <c r="C472" i="15" s="1"/>
  <c r="C37" i="15" a="1"/>
  <c r="C37" i="15" s="1"/>
  <c r="C267" i="15" a="1"/>
  <c r="C267" i="15" s="1"/>
  <c r="C84" i="15" a="1"/>
  <c r="C84" i="15" s="1"/>
  <c r="C25" i="15" a="1"/>
  <c r="C25" i="15" s="1"/>
  <c r="C307" i="15" a="1"/>
  <c r="C307" i="15" s="1"/>
  <c r="C121" i="15" a="1"/>
  <c r="C121" i="15" s="1"/>
  <c r="C502" i="15" a="1"/>
  <c r="C502" i="15" s="1"/>
  <c r="C36" i="15" a="1"/>
  <c r="C36" i="15" s="1"/>
  <c r="C140" i="15" a="1"/>
  <c r="C140" i="15" s="1"/>
  <c r="C353" i="15" a="1"/>
  <c r="C353" i="15" s="1"/>
  <c r="C131" i="15" a="1"/>
  <c r="C131" i="15" s="1"/>
  <c r="C244" i="15" a="1"/>
  <c r="C244" i="15" s="1"/>
  <c r="C443" i="15" a="1"/>
  <c r="C443" i="15" s="1"/>
  <c r="C485" i="15" a="1"/>
  <c r="C485" i="15" s="1"/>
  <c r="C7" i="15" a="1"/>
  <c r="C7" i="15" s="1"/>
  <c r="C394" i="15" a="1"/>
  <c r="C394" i="15" s="1"/>
  <c r="C80" i="15" a="1"/>
  <c r="C80" i="15" s="1"/>
  <c r="C271" i="15" a="1"/>
  <c r="C271" i="15" s="1"/>
  <c r="C308" i="15" a="1"/>
  <c r="C308" i="15" s="1"/>
  <c r="C222" i="15" a="1"/>
  <c r="C222" i="15" s="1"/>
  <c r="C82" i="15" a="1"/>
  <c r="C82" i="15" s="1"/>
  <c r="C428" i="15" a="1"/>
  <c r="C428" i="15" s="1"/>
  <c r="C238" i="15" a="1"/>
  <c r="C238" i="15" s="1"/>
  <c r="C218" i="15" a="1"/>
  <c r="C218" i="15" s="1"/>
  <c r="C268" i="15" a="1"/>
  <c r="C268" i="15" s="1"/>
  <c r="C304" i="15" a="1"/>
  <c r="C304" i="15" s="1"/>
  <c r="C113" i="15" a="1"/>
  <c r="C113" i="15" s="1"/>
  <c r="C132" i="15" a="1"/>
  <c r="C132" i="15" s="1"/>
  <c r="C165" i="15" a="1"/>
  <c r="C165" i="15" s="1"/>
  <c r="C180" i="15" a="1"/>
  <c r="C180" i="15" s="1"/>
  <c r="C318" i="15" a="1"/>
  <c r="C318" i="15" s="1"/>
  <c r="C147" i="15" a="1"/>
  <c r="C147" i="15" s="1"/>
  <c r="C432" i="15" a="1"/>
  <c r="C432" i="15" s="1"/>
  <c r="C64" i="15" a="1"/>
  <c r="C64" i="15" s="1"/>
  <c r="C231" i="15" a="1"/>
  <c r="C231" i="15" s="1"/>
  <c r="C52" i="15" a="1"/>
  <c r="C52" i="15" s="1"/>
  <c r="C454" i="15" a="1"/>
  <c r="C454" i="15" s="1"/>
  <c r="C175" i="15" a="1"/>
  <c r="C175" i="15" s="1"/>
  <c r="C99" i="15" a="1"/>
  <c r="C99" i="15" s="1"/>
  <c r="C436" i="15" a="1"/>
  <c r="C436" i="15" s="1"/>
  <c r="C184" i="15" a="1"/>
  <c r="C184" i="15" s="1"/>
  <c r="C468" i="15" a="1"/>
  <c r="C468" i="15" s="1"/>
  <c r="C234" i="15" a="1"/>
  <c r="C234" i="15" s="1"/>
  <c r="C176" i="15" a="1"/>
  <c r="C176" i="15" s="1"/>
  <c r="C399" i="15" a="1"/>
  <c r="C399" i="15" s="1"/>
  <c r="C248" i="15" a="1"/>
  <c r="C248" i="15" s="1"/>
  <c r="C26" i="15" a="1"/>
  <c r="C26" i="15" s="1"/>
  <c r="C314" i="15" a="1"/>
  <c r="C314" i="15" s="1"/>
  <c r="C230" i="15" a="1"/>
  <c r="C230" i="15" s="1"/>
  <c r="C86" i="15" a="1"/>
  <c r="C86" i="15" s="1"/>
  <c r="C309" i="15" a="1"/>
  <c r="C309" i="15" s="1"/>
  <c r="C317" i="15" a="1"/>
  <c r="C317" i="15" s="1"/>
  <c r="C219" i="15" a="1"/>
  <c r="C219" i="15" s="1"/>
  <c r="C254" i="15" a="1"/>
  <c r="C254" i="15" s="1"/>
  <c r="C172" i="15" a="1"/>
  <c r="C172" i="15" s="1"/>
  <c r="C253" i="15" a="1"/>
  <c r="C253" i="15" s="1"/>
  <c r="C481" i="15" a="1"/>
  <c r="C481" i="15" s="1"/>
  <c r="C97" i="15" a="1"/>
  <c r="C97" i="15" s="1"/>
  <c r="C157" i="15" a="1"/>
  <c r="C157" i="15" s="1"/>
  <c r="C326" i="15" a="1"/>
  <c r="C326" i="15" s="1"/>
  <c r="C74" i="15" a="1"/>
  <c r="C74" i="15" s="1"/>
  <c r="C5" i="15" a="1"/>
  <c r="C5" i="15" s="1"/>
  <c r="C348" i="15" a="1"/>
  <c r="C348" i="15" s="1"/>
  <c r="C58" i="15" a="1"/>
  <c r="C58" i="15" s="1"/>
  <c r="C152" i="15" a="1"/>
  <c r="C152" i="15" s="1"/>
  <c r="C288" i="15" a="1"/>
  <c r="C288" i="15" s="1"/>
  <c r="C298" i="15" a="1"/>
  <c r="C298" i="15" s="1"/>
  <c r="C407" i="15" a="1"/>
  <c r="C407" i="15" s="1"/>
  <c r="C499" i="15" a="1"/>
  <c r="C499" i="15" s="1"/>
  <c r="C211" i="15" a="1"/>
  <c r="C211" i="15" s="1"/>
  <c r="C136" i="15" a="1"/>
  <c r="C136" i="15" s="1"/>
  <c r="C148" i="15" a="1"/>
  <c r="C148" i="15" s="1"/>
  <c r="C427" i="15" a="1"/>
  <c r="C427" i="15" s="1"/>
  <c r="C9" i="15" a="1"/>
  <c r="C9" i="15" s="1"/>
  <c r="C379" i="15" a="1"/>
  <c r="C379" i="15" s="1"/>
  <c r="C193" i="15" a="1"/>
  <c r="C193" i="15" s="1"/>
  <c r="C45" i="15" a="1"/>
  <c r="C45" i="15" s="1"/>
  <c r="C162" i="15" a="1"/>
  <c r="C162" i="15" s="1"/>
  <c r="C434" i="15" a="1"/>
  <c r="C434" i="15" s="1"/>
  <c r="C368" i="15" a="1"/>
  <c r="C368" i="15" s="1"/>
  <c r="C250" i="15" a="1"/>
  <c r="C250" i="15" s="1"/>
  <c r="C81" i="15" a="1"/>
  <c r="C81" i="15" s="1"/>
  <c r="C65" i="15" a="1"/>
  <c r="C65" i="15" s="1"/>
  <c r="C359" i="15" a="1"/>
  <c r="C359" i="15" s="1"/>
  <c r="C408" i="15" a="1"/>
  <c r="C408" i="15" s="1"/>
  <c r="C55" i="15" a="1"/>
  <c r="C55" i="15" s="1"/>
  <c r="C284" i="15" a="1"/>
  <c r="C284" i="15" s="1"/>
  <c r="C303" i="15" a="1"/>
  <c r="C303" i="15" s="1"/>
  <c r="C240" i="15" a="1"/>
  <c r="C240" i="15" s="1"/>
  <c r="C89" i="15" a="1"/>
  <c r="C89" i="15" s="1"/>
  <c r="C117" i="15" a="1"/>
  <c r="C117" i="15" s="1"/>
  <c r="C189" i="15" a="1"/>
  <c r="C189" i="15" s="1"/>
  <c r="C143" i="15" a="1"/>
  <c r="C143" i="15" s="1"/>
  <c r="C431" i="15" a="1"/>
  <c r="C431" i="15" s="1"/>
  <c r="C438" i="15" a="1"/>
  <c r="C438" i="15" s="1"/>
  <c r="C276" i="15" a="1"/>
  <c r="C276" i="15" s="1"/>
  <c r="C246" i="15" a="1"/>
  <c r="C246" i="15" s="1"/>
  <c r="C433" i="15" a="1"/>
  <c r="C433" i="15" s="1"/>
  <c r="C168" i="15" a="1"/>
  <c r="C168" i="15" s="1"/>
  <c r="C354" i="15" a="1"/>
  <c r="C354" i="15" s="1"/>
  <c r="C363" i="15" a="1"/>
  <c r="C363" i="15" s="1"/>
  <c r="C370" i="15" a="1"/>
  <c r="C370" i="15" s="1"/>
  <c r="C207" i="15" a="1"/>
  <c r="C207" i="15" s="1"/>
  <c r="C372" i="15" a="1"/>
  <c r="C372" i="15" s="1"/>
  <c r="C371" i="15" a="1"/>
  <c r="C371" i="15" s="1"/>
  <c r="C243" i="15" a="1"/>
  <c r="C243" i="15" s="1"/>
  <c r="C194" i="15" a="1"/>
  <c r="C194" i="15" s="1"/>
  <c r="C392" i="15" a="1"/>
  <c r="C392" i="15" s="1"/>
  <c r="C14" i="15" a="1"/>
  <c r="C14" i="15" s="1"/>
  <c r="C56" i="15" a="1"/>
  <c r="C56" i="15" s="1"/>
  <c r="C385" i="15" a="1"/>
  <c r="C385" i="15" s="1"/>
  <c r="C360" i="15" a="1"/>
  <c r="C360" i="15" s="1"/>
  <c r="C44" i="15" a="1"/>
  <c r="C44" i="15" s="1"/>
  <c r="C62" i="15" a="1"/>
  <c r="C62" i="15" s="1"/>
  <c r="C21" i="15" a="1"/>
  <c r="C21" i="15" s="1"/>
  <c r="C463" i="15" a="1"/>
  <c r="C463" i="15" s="1"/>
  <c r="C375" i="15" a="1"/>
  <c r="C375" i="15" s="1"/>
  <c r="C171" i="15" a="1"/>
  <c r="C171" i="15" s="1"/>
  <c r="C34" i="15" a="1"/>
  <c r="C34" i="15" s="1"/>
  <c r="C404" i="15" a="1"/>
  <c r="C404" i="15" s="1"/>
  <c r="C343" i="15" a="1"/>
  <c r="C343" i="15" s="1"/>
  <c r="C15" i="15" a="1"/>
  <c r="C15" i="15" s="1"/>
  <c r="C151" i="15" a="1"/>
  <c r="C151" i="15" s="1"/>
  <c r="C337" i="15" a="1"/>
  <c r="C337" i="15" s="1"/>
  <c r="C270" i="15" a="1"/>
  <c r="C270" i="15" s="1"/>
  <c r="C476" i="15" a="1"/>
  <c r="C476" i="15" s="1"/>
  <c r="C24" i="15" a="1"/>
  <c r="C24" i="15" s="1"/>
  <c r="C200" i="15" a="1"/>
  <c r="C200" i="15" s="1"/>
  <c r="C395" i="15" a="1"/>
  <c r="C395" i="15" s="1"/>
  <c r="C49" i="15" a="1"/>
  <c r="C49" i="15" s="1"/>
  <c r="C494" i="15" a="1"/>
  <c r="C494" i="15" s="1"/>
  <c r="C336" i="15" a="1"/>
  <c r="C336" i="15" s="1"/>
  <c r="C51" i="15" a="1"/>
  <c r="C51" i="15" s="1"/>
  <c r="C115" i="15" a="1"/>
  <c r="C115" i="15" s="1"/>
  <c r="C357" i="15" a="1"/>
  <c r="C357" i="15" s="1"/>
  <c r="C350" i="15" a="1"/>
  <c r="C350" i="15" s="1"/>
  <c r="C464" i="15" a="1"/>
  <c r="C464" i="15" s="1"/>
  <c r="C137" i="15" a="1"/>
  <c r="C137" i="15" s="1"/>
  <c r="C344" i="15" a="1"/>
  <c r="C344" i="15" s="1"/>
  <c r="C59" i="15" a="1"/>
  <c r="C59" i="15" s="1"/>
  <c r="C480" i="15" a="1"/>
  <c r="C480" i="15" s="1"/>
  <c r="C274" i="15" a="1"/>
  <c r="C274" i="15" s="1"/>
  <c r="C418" i="15" a="1"/>
  <c r="C418" i="15" s="1"/>
  <c r="C6" i="15" a="1"/>
  <c r="C6" i="15" s="1"/>
  <c r="C72" i="15" a="1"/>
  <c r="C72" i="15" s="1"/>
  <c r="C213" i="15" a="1"/>
  <c r="C213" i="15" s="1"/>
  <c r="C123" i="15" a="1"/>
  <c r="C123" i="15" s="1"/>
  <c r="C441" i="15" a="1"/>
  <c r="C441" i="15" s="1"/>
  <c r="C376" i="15" a="1"/>
  <c r="C376" i="15" s="1"/>
  <c r="C475" i="15" a="1"/>
  <c r="C475" i="15" s="1"/>
  <c r="C324" i="15" a="1"/>
  <c r="C324" i="15" s="1"/>
  <c r="C141" i="15" a="1"/>
  <c r="C141" i="15" s="1"/>
  <c r="C403" i="15" a="1"/>
  <c r="C403" i="15" s="1"/>
  <c r="C127" i="15" a="1"/>
  <c r="C127" i="15" s="1"/>
  <c r="C107" i="15" a="1"/>
  <c r="C107" i="15" s="1"/>
  <c r="C419" i="15" a="1"/>
  <c r="C419" i="15" s="1"/>
  <c r="C116" i="15" a="1"/>
  <c r="C116" i="15" s="1"/>
  <c r="C459" i="15" a="1"/>
  <c r="C459" i="15" s="1"/>
  <c r="C301" i="15" a="1"/>
  <c r="C301" i="15" s="1"/>
  <c r="C197" i="15" a="1"/>
  <c r="C197" i="15" s="1"/>
  <c r="C205" i="15" a="1"/>
  <c r="C205" i="15" s="1"/>
  <c r="C358" i="15" a="1"/>
  <c r="C358" i="15" s="1"/>
  <c r="C61" i="15" a="1"/>
  <c r="C61" i="15" s="1"/>
  <c r="C406" i="15" a="1"/>
  <c r="C406" i="15" s="1"/>
  <c r="C182" i="15" a="1"/>
  <c r="C182" i="15" s="1"/>
  <c r="C446" i="15" a="1"/>
  <c r="C446" i="15" s="1"/>
  <c r="C186" i="15" a="1"/>
  <c r="C186" i="15" s="1"/>
  <c r="C456" i="15" a="1"/>
  <c r="C456" i="15" s="1"/>
  <c r="C426" i="15" a="1"/>
  <c r="C426" i="15" s="1"/>
  <c r="C135" i="15" a="1"/>
  <c r="C135" i="15" s="1"/>
  <c r="C210" i="15" a="1"/>
  <c r="C210" i="15" s="1"/>
  <c r="C342" i="15" a="1"/>
  <c r="C342" i="15" s="1"/>
  <c r="C46" i="15" a="1"/>
  <c r="C46" i="15" s="1"/>
  <c r="C382" i="15" a="1"/>
  <c r="C382" i="15" s="1"/>
  <c r="C335" i="15" a="1"/>
  <c r="C335" i="15" s="1"/>
  <c r="C261" i="15" a="1"/>
  <c r="C261" i="15" s="1"/>
  <c r="C232" i="15" a="1"/>
  <c r="C232" i="15" s="1"/>
  <c r="C473" i="15" a="1"/>
  <c r="C473" i="15" s="1"/>
  <c r="C173" i="15" a="1"/>
  <c r="C173" i="15" s="1"/>
  <c r="C484" i="15" a="1"/>
  <c r="C484" i="15" s="1"/>
  <c r="C255" i="15" a="1"/>
  <c r="C255" i="15" s="1"/>
  <c r="C188" i="15" a="1"/>
  <c r="C188" i="15" s="1"/>
  <c r="C146" i="15" a="1"/>
  <c r="C146" i="15" s="1"/>
  <c r="C110" i="15" a="1"/>
  <c r="C110" i="15" s="1"/>
  <c r="C384" i="15" a="1"/>
  <c r="C384" i="15" s="1"/>
  <c r="C440" i="15" a="1"/>
  <c r="C440" i="15" s="1"/>
  <c r="C124" i="15" a="1"/>
  <c r="C124" i="15" s="1"/>
  <c r="C119" i="15" a="1"/>
  <c r="C119" i="15" s="1"/>
  <c r="C312" i="15" a="1"/>
  <c r="C312" i="15" s="1"/>
  <c r="C449" i="15" a="1"/>
  <c r="C449" i="15" s="1"/>
  <c r="C111" i="15" a="1"/>
  <c r="C111" i="15" s="1"/>
  <c r="C237" i="15" a="1"/>
  <c r="C237" i="15" s="1"/>
  <c r="C239" i="15" a="1"/>
  <c r="C239" i="15" s="1"/>
  <c r="C83" i="15" a="1"/>
  <c r="C83" i="15" s="1"/>
  <c r="C94" i="15" a="1"/>
  <c r="C94" i="15" s="1"/>
  <c r="C183" i="15" a="1"/>
  <c r="C183" i="15" s="1"/>
  <c r="C429" i="15" a="1"/>
  <c r="C429" i="15" s="1"/>
  <c r="C466" i="15" a="1"/>
  <c r="C466" i="15" s="1"/>
  <c r="C71" i="15" a="1"/>
  <c r="C71" i="15" s="1"/>
  <c r="C289" i="15" a="1"/>
  <c r="C289" i="15" s="1"/>
  <c r="C139" i="15" a="1"/>
  <c r="C139" i="15" s="1"/>
  <c r="C292" i="15" a="1"/>
  <c r="C292" i="15" s="1"/>
  <c r="C92" i="15" a="1"/>
  <c r="C92" i="15" s="1"/>
  <c r="C487" i="15" a="1"/>
  <c r="C487" i="15" s="1"/>
  <c r="C346" i="15" a="1"/>
  <c r="C346" i="15" s="1"/>
  <c r="C334" i="15" a="1"/>
  <c r="C334" i="15" s="1"/>
  <c r="C321" i="15" a="1"/>
  <c r="C321" i="15" s="1"/>
  <c r="C340" i="15" a="1"/>
  <c r="C340" i="15" s="1"/>
  <c r="C149" i="15" a="1"/>
  <c r="C149" i="15" s="1"/>
  <c r="C145" i="15" a="1"/>
  <c r="C145" i="15" s="1"/>
  <c r="C259" i="15" a="1"/>
  <c r="C259" i="15" s="1"/>
  <c r="C112" i="15" a="1"/>
  <c r="C112" i="15" s="1"/>
  <c r="C191" i="15" a="1"/>
  <c r="C191" i="15" s="1"/>
  <c r="C93" i="15" a="1"/>
  <c r="C93" i="15" s="1"/>
  <c r="C245" i="15" a="1"/>
  <c r="C245" i="15" s="1"/>
  <c r="C504" i="15" a="1"/>
  <c r="C504" i="15" s="1"/>
  <c r="C57" i="15" a="1"/>
  <c r="C57" i="15" s="1"/>
  <c r="C412" i="15" a="1"/>
  <c r="C412" i="15" s="1"/>
  <c r="C416" i="15" a="1"/>
  <c r="C416" i="15" s="1"/>
  <c r="C465" i="15" a="1"/>
  <c r="C465" i="15" s="1"/>
  <c r="C155" i="15" a="1"/>
  <c r="C155" i="15" s="1"/>
  <c r="C17" i="15" a="1"/>
  <c r="C17" i="15" s="1"/>
  <c r="C142" i="15" a="1"/>
  <c r="C142" i="15" s="1"/>
  <c r="C495" i="15" a="1"/>
  <c r="C495" i="15" s="1"/>
  <c r="C380" i="15" a="1"/>
  <c r="C380" i="15" s="1"/>
  <c r="C386" i="15" a="1"/>
  <c r="C386" i="15" s="1"/>
  <c r="C195" i="15" a="1"/>
  <c r="C195" i="15" s="1"/>
  <c r="C439" i="15" a="1"/>
  <c r="C439" i="15" s="1"/>
  <c r="C286" i="15" a="1"/>
  <c r="C286" i="15" s="1"/>
  <c r="C349" i="15" a="1"/>
  <c r="C349" i="15" s="1"/>
  <c r="C236" i="15" a="1"/>
  <c r="C236" i="15" s="1"/>
  <c r="C60" i="15" a="1"/>
  <c r="C60" i="15" s="1"/>
  <c r="C118" i="15" a="1"/>
  <c r="C118" i="15" s="1"/>
  <c r="C338" i="15" a="1"/>
  <c r="C338" i="15" s="1"/>
  <c r="C75" i="15" a="1"/>
  <c r="C75" i="15" s="1"/>
  <c r="C415" i="15" a="1"/>
  <c r="C415" i="15" s="1"/>
  <c r="C98" i="15" a="1"/>
  <c r="C98" i="15" s="1"/>
  <c r="C169" i="15" a="1"/>
  <c r="C169" i="15" s="1"/>
  <c r="C153" i="15" a="1"/>
  <c r="C153" i="15" s="1"/>
  <c r="C102" i="15" a="1"/>
  <c r="C102" i="15" s="1"/>
  <c r="C398" i="15" a="1"/>
  <c r="C398" i="15" s="1"/>
  <c r="C134" i="15" a="1"/>
  <c r="C134" i="15" s="1"/>
  <c r="CA41" i="1" l="1"/>
  <c r="CA42" i="1" l="1"/>
  <c r="CA43" i="1" s="1"/>
  <c r="CA44" i="1" l="1"/>
  <c r="CA45" i="1"/>
  <c r="CA46" i="1" l="1"/>
  <c r="CA47" i="1" l="1"/>
  <c r="CA48" i="1" l="1"/>
  <c r="CA49" i="1" s="1"/>
  <c r="CA50" i="1" l="1"/>
  <c r="CA51" i="1" l="1"/>
  <c r="CA52" i="1" s="1"/>
  <c r="CA53" i="1" l="1"/>
  <c r="CA54" i="1" s="1"/>
  <c r="CA55" i="1" l="1"/>
  <c r="CA56" i="1" l="1"/>
  <c r="CA57" i="1" s="1"/>
  <c r="CA58" i="1" l="1"/>
  <c r="CA59" i="1"/>
  <c r="CA60" i="1" l="1"/>
  <c r="CA61" i="1"/>
  <c r="CA62" i="1" l="1"/>
  <c r="CA63" i="1" l="1"/>
  <c r="CA64" i="1" l="1"/>
  <c r="CA65" i="1" s="1"/>
  <c r="CA66" i="1" l="1"/>
  <c r="CA67" i="1" l="1"/>
  <c r="CA68" i="1" l="1"/>
  <c r="CA69" i="1" l="1"/>
  <c r="CA70" i="1" l="1"/>
  <c r="CA71" i="1" l="1"/>
  <c r="CA72" i="1" l="1"/>
  <c r="CA73" i="1" l="1"/>
  <c r="CA74" i="1" l="1"/>
  <c r="CA75" i="1" l="1"/>
  <c r="CA76" i="1" l="1"/>
  <c r="CA77" i="1" l="1"/>
  <c r="CA78" i="1" l="1"/>
  <c r="CA79" i="1" l="1"/>
  <c r="CA80" i="1" l="1"/>
  <c r="CA81" i="1" l="1"/>
  <c r="CA82" i="1" l="1"/>
  <c r="CA83" i="1" l="1"/>
  <c r="CA84" i="1" l="1"/>
  <c r="CA85" i="1" l="1"/>
  <c r="CA86" i="1" l="1"/>
  <c r="CA87" i="1" l="1"/>
  <c r="CA88" i="1" l="1"/>
  <c r="CA89" i="1" l="1"/>
  <c r="CA90" i="1" l="1"/>
  <c r="CA91" i="1" l="1"/>
  <c r="CA92" i="1" l="1"/>
  <c r="CA93" i="1" l="1"/>
  <c r="CA94" i="1" l="1"/>
  <c r="CA95" i="1" l="1"/>
  <c r="CA96" i="1" l="1"/>
  <c r="CA97" i="1" l="1"/>
  <c r="CA98" i="1" l="1"/>
  <c r="CA99" i="1" l="1"/>
  <c r="CA100" i="1" l="1"/>
  <c r="CA101" i="1" l="1"/>
  <c r="CA102" i="1" l="1"/>
  <c r="CA103" i="1" l="1"/>
  <c r="CA104" i="1" l="1"/>
  <c r="CA105" i="1" l="1"/>
  <c r="CA106" i="1" l="1"/>
  <c r="CA107" i="1" l="1"/>
  <c r="CA108" i="1" l="1"/>
  <c r="CA109" i="1" l="1"/>
  <c r="CA110" i="1" l="1"/>
  <c r="CA111" i="1" l="1"/>
  <c r="CA112" i="1" l="1"/>
  <c r="CA113" i="1" l="1"/>
  <c r="CA114" i="1" l="1"/>
  <c r="CA115" i="1" l="1"/>
  <c r="CA116" i="1" l="1"/>
  <c r="CA117" i="1" l="1"/>
  <c r="CA118" i="1" l="1"/>
  <c r="CA119" i="1" l="1"/>
  <c r="CA120" i="1" l="1"/>
  <c r="CA121" i="1" l="1"/>
  <c r="CA122" i="1" l="1"/>
  <c r="CA123" i="1" l="1"/>
  <c r="CA124" i="1" l="1"/>
  <c r="CA125"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<sst xmlns="http://schemas.openxmlformats.org/spreadsheetml/2006/main" count="2120" uniqueCount="283">
  <si>
    <t>会社名</t>
  </si>
  <si>
    <t>氏</t>
  </si>
  <si>
    <t>名</t>
  </si>
  <si>
    <t>生年月日</t>
  </si>
  <si>
    <t>従事者情報</t>
    <rPh sb="0" eb="3">
      <t>ジュウジシャ</t>
    </rPh>
    <rPh sb="3" eb="5">
      <t>ジョウホウ</t>
    </rPh>
    <phoneticPr fontId="2"/>
  </si>
  <si>
    <t>申請業務</t>
    <rPh sb="0" eb="2">
      <t>シンセイ</t>
    </rPh>
    <rPh sb="2" eb="4">
      <t>ギョウム</t>
    </rPh>
    <phoneticPr fontId="2"/>
  </si>
  <si>
    <t>ア：電気設備の点検業務</t>
    <rPh sb="2" eb="4">
      <t>デンキ</t>
    </rPh>
    <rPh sb="4" eb="6">
      <t>セツビ</t>
    </rPh>
    <rPh sb="7" eb="9">
      <t>テンケン</t>
    </rPh>
    <rPh sb="9" eb="11">
      <t>ギョウム</t>
    </rPh>
    <phoneticPr fontId="2"/>
  </si>
  <si>
    <t>イ：自家用発電設備の点検業務</t>
    <rPh sb="2" eb="5">
      <t>ジカヨウ</t>
    </rPh>
    <rPh sb="5" eb="7">
      <t>ハツデン</t>
    </rPh>
    <rPh sb="7" eb="9">
      <t>セツビ</t>
    </rPh>
    <rPh sb="10" eb="12">
      <t>テンケン</t>
    </rPh>
    <rPh sb="12" eb="14">
      <t>ギョウム</t>
    </rPh>
    <phoneticPr fontId="2"/>
  </si>
  <si>
    <t>ウ：消防用設備の点検業務</t>
    <rPh sb="2" eb="5">
      <t>ショウボウヨウ</t>
    </rPh>
    <rPh sb="5" eb="7">
      <t>セツビ</t>
    </rPh>
    <rPh sb="8" eb="10">
      <t>テンケン</t>
    </rPh>
    <rPh sb="10" eb="12">
      <t>ギョウム</t>
    </rPh>
    <phoneticPr fontId="2"/>
  </si>
  <si>
    <t>エ：電話構内交換設備の点検業務</t>
    <rPh sb="2" eb="4">
      <t>デンワ</t>
    </rPh>
    <rPh sb="4" eb="6">
      <t>コウナイ</t>
    </rPh>
    <rPh sb="6" eb="8">
      <t>コウカン</t>
    </rPh>
    <rPh sb="8" eb="10">
      <t>セツビ</t>
    </rPh>
    <rPh sb="11" eb="13">
      <t>テンケン</t>
    </rPh>
    <rPh sb="13" eb="15">
      <t>ギョウム</t>
    </rPh>
    <phoneticPr fontId="2"/>
  </si>
  <si>
    <t>オ：自家用電気工作物の保安業務</t>
    <rPh sb="2" eb="5">
      <t>ジカヨウ</t>
    </rPh>
    <rPh sb="5" eb="7">
      <t>デンキ</t>
    </rPh>
    <rPh sb="7" eb="10">
      <t>コウサクブツ</t>
    </rPh>
    <rPh sb="11" eb="13">
      <t>ホアン</t>
    </rPh>
    <rPh sb="13" eb="15">
      <t>ギョウム</t>
    </rPh>
    <phoneticPr fontId="2"/>
  </si>
  <si>
    <t>カ：冷暖房設備の運転業務</t>
    <rPh sb="2" eb="5">
      <t>レイダンボウ</t>
    </rPh>
    <rPh sb="5" eb="7">
      <t>セツビ</t>
    </rPh>
    <rPh sb="8" eb="10">
      <t>ウンテン</t>
    </rPh>
    <rPh sb="10" eb="12">
      <t>ギョウム</t>
    </rPh>
    <phoneticPr fontId="2"/>
  </si>
  <si>
    <t>キ：冷暖房設備の点検業務</t>
    <rPh sb="2" eb="5">
      <t>レイダンボウ</t>
    </rPh>
    <rPh sb="5" eb="7">
      <t>セツビ</t>
    </rPh>
    <rPh sb="8" eb="10">
      <t>テンケン</t>
    </rPh>
    <rPh sb="10" eb="12">
      <t>ギョウム</t>
    </rPh>
    <phoneticPr fontId="2"/>
  </si>
  <si>
    <t>ク：昇降機設備の点検業務</t>
    <rPh sb="2" eb="5">
      <t>ショウコウキ</t>
    </rPh>
    <rPh sb="5" eb="7">
      <t>セツビ</t>
    </rPh>
    <rPh sb="8" eb="10">
      <t>テンケン</t>
    </rPh>
    <rPh sb="10" eb="12">
      <t>ギョウム</t>
    </rPh>
    <phoneticPr fontId="2"/>
  </si>
  <si>
    <t>ケ：井戸用ろ過設備の点検業務</t>
    <rPh sb="2" eb="5">
      <t>イドヨウ</t>
    </rPh>
    <rPh sb="6" eb="7">
      <t>カ</t>
    </rPh>
    <rPh sb="7" eb="9">
      <t>セツビ</t>
    </rPh>
    <rPh sb="10" eb="12">
      <t>テンケン</t>
    </rPh>
    <rPh sb="12" eb="14">
      <t>ギョウム</t>
    </rPh>
    <phoneticPr fontId="2"/>
  </si>
  <si>
    <t>コ：自動ドアの点検業務</t>
    <rPh sb="2" eb="4">
      <t>ジドウ</t>
    </rPh>
    <rPh sb="7" eb="9">
      <t>テンケン</t>
    </rPh>
    <rPh sb="9" eb="11">
      <t>ギョウム</t>
    </rPh>
    <phoneticPr fontId="2"/>
  </si>
  <si>
    <t>サ：地下タンク点検等の点検業務</t>
    <rPh sb="2" eb="4">
      <t>チカ</t>
    </rPh>
    <rPh sb="7" eb="9">
      <t>テンケン</t>
    </rPh>
    <rPh sb="9" eb="10">
      <t>トウ</t>
    </rPh>
    <rPh sb="11" eb="13">
      <t>テンケン</t>
    </rPh>
    <rPh sb="13" eb="15">
      <t>ギョウム</t>
    </rPh>
    <phoneticPr fontId="2"/>
  </si>
  <si>
    <t>自家用発電設備専門技術者</t>
    <rPh sb="0" eb="3">
      <t>ジカヨウ</t>
    </rPh>
    <rPh sb="3" eb="5">
      <t>ハツデン</t>
    </rPh>
    <rPh sb="5" eb="7">
      <t>セツビ</t>
    </rPh>
    <rPh sb="7" eb="9">
      <t>センモン</t>
    </rPh>
    <rPh sb="9" eb="12">
      <t>ギジュツシャ</t>
    </rPh>
    <phoneticPr fontId="2"/>
  </si>
  <si>
    <t>申請業務別資格者情報</t>
    <rPh sb="0" eb="2">
      <t>シンセイ</t>
    </rPh>
    <rPh sb="2" eb="4">
      <t>ギョウム</t>
    </rPh>
    <rPh sb="4" eb="5">
      <t>ベツ</t>
    </rPh>
    <rPh sb="5" eb="8">
      <t>シカクシャ</t>
    </rPh>
    <rPh sb="8" eb="10">
      <t>ジョウホウ</t>
    </rPh>
    <phoneticPr fontId="2"/>
  </si>
  <si>
    <t>資格一覧</t>
    <rPh sb="0" eb="2">
      <t>シカク</t>
    </rPh>
    <rPh sb="2" eb="4">
      <t>イチラン</t>
    </rPh>
    <phoneticPr fontId="2"/>
  </si>
  <si>
    <t>消防設備士</t>
    <rPh sb="0" eb="2">
      <t>ショウボウ</t>
    </rPh>
    <rPh sb="2" eb="5">
      <t>セツビシ</t>
    </rPh>
    <phoneticPr fontId="2"/>
  </si>
  <si>
    <t>甲種1類</t>
    <rPh sb="0" eb="2">
      <t>コウシュ</t>
    </rPh>
    <rPh sb="3" eb="4">
      <t>ルイ</t>
    </rPh>
    <phoneticPr fontId="2"/>
  </si>
  <si>
    <t>甲種2類</t>
    <rPh sb="0" eb="2">
      <t>コウシュ</t>
    </rPh>
    <rPh sb="3" eb="4">
      <t>ルイ</t>
    </rPh>
    <phoneticPr fontId="2"/>
  </si>
  <si>
    <t>乙種1類</t>
    <rPh sb="0" eb="1">
      <t>オツ</t>
    </rPh>
    <rPh sb="1" eb="2">
      <t>タネ</t>
    </rPh>
    <rPh sb="3" eb="4">
      <t>ルイ</t>
    </rPh>
    <phoneticPr fontId="2"/>
  </si>
  <si>
    <t>乙種2類</t>
    <rPh sb="0" eb="1">
      <t>オツ</t>
    </rPh>
    <rPh sb="1" eb="2">
      <t>タネ</t>
    </rPh>
    <rPh sb="3" eb="4">
      <t>ルイ</t>
    </rPh>
    <phoneticPr fontId="2"/>
  </si>
  <si>
    <t>甲種3類</t>
    <rPh sb="0" eb="2">
      <t>コウシュ</t>
    </rPh>
    <rPh sb="3" eb="4">
      <t>ルイ</t>
    </rPh>
    <phoneticPr fontId="2"/>
  </si>
  <si>
    <t>乙種3類</t>
    <rPh sb="0" eb="1">
      <t>オツ</t>
    </rPh>
    <rPh sb="1" eb="2">
      <t>タネ</t>
    </rPh>
    <rPh sb="3" eb="4">
      <t>ルイ</t>
    </rPh>
    <phoneticPr fontId="2"/>
  </si>
  <si>
    <t>甲種4類</t>
    <rPh sb="0" eb="2">
      <t>コウシュ</t>
    </rPh>
    <rPh sb="3" eb="4">
      <t>ルイ</t>
    </rPh>
    <phoneticPr fontId="2"/>
  </si>
  <si>
    <t>乙種4類</t>
    <rPh sb="0" eb="1">
      <t>オツ</t>
    </rPh>
    <rPh sb="1" eb="2">
      <t>タネ</t>
    </rPh>
    <rPh sb="3" eb="4">
      <t>ルイ</t>
    </rPh>
    <phoneticPr fontId="2"/>
  </si>
  <si>
    <t>甲種5類</t>
    <rPh sb="0" eb="2">
      <t>コウシュ</t>
    </rPh>
    <rPh sb="3" eb="4">
      <t>ルイ</t>
    </rPh>
    <phoneticPr fontId="2"/>
  </si>
  <si>
    <t>乙種5類</t>
    <rPh sb="0" eb="1">
      <t>オツ</t>
    </rPh>
    <rPh sb="1" eb="2">
      <t>タネ</t>
    </rPh>
    <rPh sb="3" eb="4">
      <t>ルイ</t>
    </rPh>
    <phoneticPr fontId="2"/>
  </si>
  <si>
    <t>乙種6類</t>
    <rPh sb="0" eb="1">
      <t>オツ</t>
    </rPh>
    <rPh sb="1" eb="2">
      <t>タネ</t>
    </rPh>
    <rPh sb="3" eb="4">
      <t>ルイ</t>
    </rPh>
    <phoneticPr fontId="2"/>
  </si>
  <si>
    <t>乙種7類</t>
    <rPh sb="0" eb="1">
      <t>オツ</t>
    </rPh>
    <rPh sb="1" eb="2">
      <t>タネ</t>
    </rPh>
    <rPh sb="3" eb="4">
      <t>ルイ</t>
    </rPh>
    <phoneticPr fontId="2"/>
  </si>
  <si>
    <t>電気通信工事担任者（新資格）</t>
    <rPh sb="0" eb="2">
      <t>デンキ</t>
    </rPh>
    <rPh sb="2" eb="4">
      <t>ツウシン</t>
    </rPh>
    <rPh sb="4" eb="6">
      <t>コウジ</t>
    </rPh>
    <rPh sb="6" eb="9">
      <t>タンニンシャ</t>
    </rPh>
    <rPh sb="10" eb="11">
      <t>シン</t>
    </rPh>
    <rPh sb="11" eb="13">
      <t>シカク</t>
    </rPh>
    <phoneticPr fontId="2"/>
  </si>
  <si>
    <t>電気通信工事担任者（旧資格）</t>
    <rPh sb="0" eb="2">
      <t>デンキ</t>
    </rPh>
    <rPh sb="2" eb="4">
      <t>ツウシン</t>
    </rPh>
    <rPh sb="4" eb="6">
      <t>コウジ</t>
    </rPh>
    <rPh sb="6" eb="9">
      <t>タンニンシャ</t>
    </rPh>
    <rPh sb="10" eb="11">
      <t>キュウ</t>
    </rPh>
    <rPh sb="11" eb="13">
      <t>シカク</t>
    </rPh>
    <phoneticPr fontId="2"/>
  </si>
  <si>
    <t>AI・DD総合種</t>
    <rPh sb="5" eb="7">
      <t>ソウゴウ</t>
    </rPh>
    <rPh sb="7" eb="8">
      <t>シュ</t>
    </rPh>
    <phoneticPr fontId="2"/>
  </si>
  <si>
    <t>AI第1種</t>
    <rPh sb="2" eb="3">
      <t>ダイ</t>
    </rPh>
    <rPh sb="4" eb="5">
      <t>シュ</t>
    </rPh>
    <phoneticPr fontId="2"/>
  </si>
  <si>
    <t>AI第2種</t>
    <rPh sb="2" eb="3">
      <t>ダイ</t>
    </rPh>
    <rPh sb="4" eb="5">
      <t>シュ</t>
    </rPh>
    <phoneticPr fontId="2"/>
  </si>
  <si>
    <t>DD第1種</t>
    <rPh sb="2" eb="3">
      <t>ダイ</t>
    </rPh>
    <rPh sb="4" eb="5">
      <t>シュ</t>
    </rPh>
    <phoneticPr fontId="2"/>
  </si>
  <si>
    <t>DD第2種</t>
    <rPh sb="2" eb="3">
      <t>ダイ</t>
    </rPh>
    <rPh sb="4" eb="5">
      <t>シュ</t>
    </rPh>
    <phoneticPr fontId="2"/>
  </si>
  <si>
    <t>アナログ・デジタル総合種</t>
    <rPh sb="9" eb="11">
      <t>ソウゴウ</t>
    </rPh>
    <rPh sb="11" eb="12">
      <t>シュ</t>
    </rPh>
    <phoneticPr fontId="2"/>
  </si>
  <si>
    <t>アナログ第1種</t>
    <rPh sb="4" eb="5">
      <t>ダイ</t>
    </rPh>
    <rPh sb="6" eb="7">
      <t>シュ</t>
    </rPh>
    <phoneticPr fontId="2"/>
  </si>
  <si>
    <t>アナログ第2種</t>
    <rPh sb="4" eb="5">
      <t>ダイ</t>
    </rPh>
    <rPh sb="6" eb="7">
      <t>シュ</t>
    </rPh>
    <phoneticPr fontId="2"/>
  </si>
  <si>
    <t>デジタル第1種</t>
    <rPh sb="4" eb="5">
      <t>ダイ</t>
    </rPh>
    <rPh sb="6" eb="7">
      <t>シュ</t>
    </rPh>
    <phoneticPr fontId="2"/>
  </si>
  <si>
    <t>デジタル第2種</t>
    <rPh sb="4" eb="5">
      <t>ダイ</t>
    </rPh>
    <rPh sb="6" eb="7">
      <t>シュ</t>
    </rPh>
    <phoneticPr fontId="2"/>
  </si>
  <si>
    <t>電気主任技術者</t>
    <rPh sb="0" eb="2">
      <t>デンキ</t>
    </rPh>
    <rPh sb="2" eb="4">
      <t>シュニン</t>
    </rPh>
    <rPh sb="4" eb="7">
      <t>ギジュツシャ</t>
    </rPh>
    <phoneticPr fontId="2"/>
  </si>
  <si>
    <t>第1種</t>
    <rPh sb="0" eb="1">
      <t>ダイ</t>
    </rPh>
    <phoneticPr fontId="2"/>
  </si>
  <si>
    <t>第2種</t>
    <rPh sb="0" eb="1">
      <t>ダイ</t>
    </rPh>
    <phoneticPr fontId="2"/>
  </si>
  <si>
    <t>第3種</t>
    <rPh sb="0" eb="1">
      <t>ダイ</t>
    </rPh>
    <phoneticPr fontId="2"/>
  </si>
  <si>
    <t>電気工事士</t>
    <rPh sb="0" eb="2">
      <t>デンキ</t>
    </rPh>
    <rPh sb="2" eb="5">
      <t>コウジシ</t>
    </rPh>
    <phoneticPr fontId="2"/>
  </si>
  <si>
    <t>消防設備点検資格者</t>
    <rPh sb="0" eb="2">
      <t>ショウボウ</t>
    </rPh>
    <rPh sb="2" eb="4">
      <t>セツビ</t>
    </rPh>
    <rPh sb="4" eb="6">
      <t>テンケン</t>
    </rPh>
    <rPh sb="6" eb="9">
      <t>シカクシャ</t>
    </rPh>
    <phoneticPr fontId="2"/>
  </si>
  <si>
    <t>第1種</t>
    <rPh sb="0" eb="1">
      <t>ダイ</t>
    </rPh>
    <rPh sb="2" eb="3">
      <t>シュ</t>
    </rPh>
    <phoneticPr fontId="2"/>
  </si>
  <si>
    <t>第2種</t>
    <rPh sb="0" eb="1">
      <t>ダイ</t>
    </rPh>
    <rPh sb="2" eb="3">
      <t>シュ</t>
    </rPh>
    <phoneticPr fontId="2"/>
  </si>
  <si>
    <t>冷凍機械責任者</t>
    <rPh sb="0" eb="2">
      <t>レイトウ</t>
    </rPh>
    <rPh sb="2" eb="4">
      <t>キカイ</t>
    </rPh>
    <rPh sb="4" eb="7">
      <t>セキニンシャ</t>
    </rPh>
    <phoneticPr fontId="2"/>
  </si>
  <si>
    <t>第3種</t>
    <rPh sb="0" eb="1">
      <t>ダイ</t>
    </rPh>
    <rPh sb="2" eb="3">
      <t>シュ</t>
    </rPh>
    <phoneticPr fontId="2"/>
  </si>
  <si>
    <t>ボイラー技士</t>
    <phoneticPr fontId="2"/>
  </si>
  <si>
    <t>1級</t>
    <rPh sb="1" eb="2">
      <t>キュウ</t>
    </rPh>
    <phoneticPr fontId="2"/>
  </si>
  <si>
    <t>2級</t>
    <rPh sb="1" eb="2">
      <t>キュウ</t>
    </rPh>
    <phoneticPr fontId="2"/>
  </si>
  <si>
    <t>ボイラー取扱技能講習修了者</t>
    <rPh sb="4" eb="5">
      <t>ト</t>
    </rPh>
    <rPh sb="5" eb="6">
      <t>アツカ</t>
    </rPh>
    <rPh sb="6" eb="8">
      <t>ギノウ</t>
    </rPh>
    <rPh sb="8" eb="10">
      <t>コウシュウ</t>
    </rPh>
    <rPh sb="10" eb="13">
      <t>シュウリョウシャ</t>
    </rPh>
    <phoneticPr fontId="2"/>
  </si>
  <si>
    <t>危険物取扱者</t>
    <rPh sb="0" eb="3">
      <t>キケンブツ</t>
    </rPh>
    <rPh sb="3" eb="6">
      <t>トリアツカイシャ</t>
    </rPh>
    <phoneticPr fontId="2"/>
  </si>
  <si>
    <t>甲種</t>
    <rPh sb="1" eb="2">
      <t>シュ</t>
    </rPh>
    <phoneticPr fontId="2"/>
  </si>
  <si>
    <t>乙種第4類以上</t>
    <rPh sb="1" eb="2">
      <t>シュ</t>
    </rPh>
    <rPh sb="2" eb="3">
      <t>ダイ</t>
    </rPh>
    <rPh sb="4" eb="5">
      <t>ルイ</t>
    </rPh>
    <rPh sb="5" eb="7">
      <t>イジョウ</t>
    </rPh>
    <phoneticPr fontId="2"/>
  </si>
  <si>
    <t>丙種</t>
    <rPh sb="1" eb="2">
      <t>シュ</t>
    </rPh>
    <phoneticPr fontId="2"/>
  </si>
  <si>
    <t>建築物環境衛生管理技術者</t>
    <rPh sb="0" eb="3">
      <t>ケンチクブツ</t>
    </rPh>
    <rPh sb="3" eb="5">
      <t>カンキョウ</t>
    </rPh>
    <rPh sb="5" eb="7">
      <t>エイセイ</t>
    </rPh>
    <rPh sb="7" eb="9">
      <t>カンリ</t>
    </rPh>
    <rPh sb="9" eb="12">
      <t>ギジュツシャ</t>
    </rPh>
    <phoneticPr fontId="2"/>
  </si>
  <si>
    <t>ボイラー整備士</t>
    <rPh sb="6" eb="7">
      <t>シ</t>
    </rPh>
    <phoneticPr fontId="2"/>
  </si>
  <si>
    <t>冷凍空気調和機器施工技能士</t>
    <rPh sb="0" eb="2">
      <t>レイトウ</t>
    </rPh>
    <rPh sb="2" eb="4">
      <t>クウキ</t>
    </rPh>
    <rPh sb="4" eb="6">
      <t>チョウワ</t>
    </rPh>
    <rPh sb="6" eb="8">
      <t>キキ</t>
    </rPh>
    <rPh sb="8" eb="10">
      <t>セコウ</t>
    </rPh>
    <rPh sb="10" eb="13">
      <t>ギノウシ</t>
    </rPh>
    <phoneticPr fontId="2"/>
  </si>
  <si>
    <t>1級</t>
    <phoneticPr fontId="2"/>
  </si>
  <si>
    <t>2級</t>
  </si>
  <si>
    <t>2級</t>
    <phoneticPr fontId="2"/>
  </si>
  <si>
    <t>冷媒フロン類取扱技術者</t>
    <rPh sb="0" eb="2">
      <t>レイバイ</t>
    </rPh>
    <rPh sb="5" eb="6">
      <t>ルイ</t>
    </rPh>
    <rPh sb="6" eb="7">
      <t>ト</t>
    </rPh>
    <rPh sb="7" eb="8">
      <t>アツカ</t>
    </rPh>
    <rPh sb="8" eb="11">
      <t>ギジュツシャ</t>
    </rPh>
    <phoneticPr fontId="2"/>
  </si>
  <si>
    <t>建築士</t>
    <rPh sb="0" eb="3">
      <t>ケンチクシ</t>
    </rPh>
    <phoneticPr fontId="2"/>
  </si>
  <si>
    <t>給水装置工事主任技術者</t>
    <rPh sb="4" eb="6">
      <t>コウジ</t>
    </rPh>
    <rPh sb="6" eb="8">
      <t>シュニン</t>
    </rPh>
    <rPh sb="8" eb="11">
      <t>ギジュツシャ</t>
    </rPh>
    <phoneticPr fontId="2"/>
  </si>
  <si>
    <t>配管技能士</t>
    <rPh sb="0" eb="2">
      <t>ハイカン</t>
    </rPh>
    <rPh sb="2" eb="5">
      <t>ギノウシ</t>
    </rPh>
    <phoneticPr fontId="2"/>
  </si>
  <si>
    <t>自動ドア施工技能士</t>
    <rPh sb="0" eb="2">
      <t>ジドウ</t>
    </rPh>
    <rPh sb="4" eb="6">
      <t>セコウ</t>
    </rPh>
    <rPh sb="6" eb="9">
      <t>ギノウシ</t>
    </rPh>
    <phoneticPr fontId="2"/>
  </si>
  <si>
    <t>地下タンク定期点検技術者講習修了証</t>
    <rPh sb="0" eb="2">
      <t>チカ</t>
    </rPh>
    <rPh sb="5" eb="7">
      <t>テイキ</t>
    </rPh>
    <rPh sb="7" eb="9">
      <t>テンケン</t>
    </rPh>
    <rPh sb="9" eb="12">
      <t>ギジュツシャ</t>
    </rPh>
    <rPh sb="12" eb="14">
      <t>コウシュウ</t>
    </rPh>
    <rPh sb="14" eb="17">
      <t>シュウリョウショウ</t>
    </rPh>
    <phoneticPr fontId="2"/>
  </si>
  <si>
    <t>人数</t>
    <rPh sb="0" eb="2">
      <t>ニンズウ</t>
    </rPh>
    <phoneticPr fontId="2"/>
  </si>
  <si>
    <t>自動計算</t>
    <rPh sb="0" eb="2">
      <t>ジドウ</t>
    </rPh>
    <rPh sb="2" eb="4">
      <t>ケイサン</t>
    </rPh>
    <phoneticPr fontId="2"/>
  </si>
  <si>
    <t>商号又は名称</t>
    <rPh sb="0" eb="2">
      <t>ショウゴウ</t>
    </rPh>
    <rPh sb="2" eb="3">
      <t>マタ</t>
    </rPh>
    <rPh sb="4" eb="6">
      <t>メイショウ</t>
    </rPh>
    <phoneticPr fontId="2"/>
  </si>
  <si>
    <t>従事者数
（名簿登載人数）</t>
    <rPh sb="0" eb="3">
      <t>ジュウジシャ</t>
    </rPh>
    <rPh sb="3" eb="4">
      <t>スウ</t>
    </rPh>
    <rPh sb="6" eb="8">
      <t>メイボ</t>
    </rPh>
    <rPh sb="8" eb="10">
      <t>トウサイ</t>
    </rPh>
    <rPh sb="10" eb="12">
      <t>ニンズウ</t>
    </rPh>
    <phoneticPr fontId="2"/>
  </si>
  <si>
    <t>従事者名</t>
    <rPh sb="0" eb="3">
      <t>ジュウジシャ</t>
    </rPh>
    <rPh sb="3" eb="4">
      <t>メイ</t>
    </rPh>
    <phoneticPr fontId="2"/>
  </si>
  <si>
    <t>住所</t>
    <rPh sb="0" eb="2">
      <t>ジュウショ</t>
    </rPh>
    <phoneticPr fontId="2"/>
  </si>
  <si>
    <t>生年月日</t>
    <rPh sb="0" eb="2">
      <t>セイネン</t>
    </rPh>
    <rPh sb="2" eb="4">
      <t>ガッピ</t>
    </rPh>
    <phoneticPr fontId="2"/>
  </si>
  <si>
    <t>資格</t>
    <rPh sb="0" eb="2">
      <t>シカク</t>
    </rPh>
    <phoneticPr fontId="2"/>
  </si>
  <si>
    <t>保有資格</t>
    <rPh sb="0" eb="2">
      <t>ホユウ</t>
    </rPh>
    <rPh sb="2" eb="4">
      <t>シカク</t>
    </rPh>
    <phoneticPr fontId="2"/>
  </si>
  <si>
    <t>①第3種電気主任技術者
以上</t>
    <rPh sb="1" eb="2">
      <t>ダイ</t>
    </rPh>
    <rPh sb="3" eb="4">
      <t>シュ</t>
    </rPh>
    <rPh sb="4" eb="6">
      <t>デンキ</t>
    </rPh>
    <rPh sb="6" eb="8">
      <t>シュニン</t>
    </rPh>
    <rPh sb="8" eb="11">
      <t>ギジュツシャ</t>
    </rPh>
    <rPh sb="12" eb="14">
      <t>イジョウ</t>
    </rPh>
    <phoneticPr fontId="2"/>
  </si>
  <si>
    <t>②第2種電気工事士
以上</t>
    <rPh sb="1" eb="2">
      <t>ダイ</t>
    </rPh>
    <rPh sb="3" eb="4">
      <t>シュ</t>
    </rPh>
    <rPh sb="4" eb="6">
      <t>デンキ</t>
    </rPh>
    <rPh sb="6" eb="9">
      <t>コウジシ</t>
    </rPh>
    <rPh sb="10" eb="12">
      <t>イジョウ</t>
    </rPh>
    <phoneticPr fontId="2"/>
  </si>
  <si>
    <t>有資格者</t>
    <rPh sb="0" eb="4">
      <t>ユウシカクシャ</t>
    </rPh>
    <phoneticPr fontId="2"/>
  </si>
  <si>
    <t>無資格者</t>
    <rPh sb="0" eb="4">
      <t>ムシカクシャ</t>
    </rPh>
    <phoneticPr fontId="2"/>
  </si>
  <si>
    <t>③自家用発電設備専門技術者
以上</t>
    <rPh sb="1" eb="4">
      <t>ジカヨウ</t>
    </rPh>
    <rPh sb="4" eb="6">
      <t>ハツデン</t>
    </rPh>
    <rPh sb="6" eb="8">
      <t>セツビ</t>
    </rPh>
    <rPh sb="8" eb="10">
      <t>センモン</t>
    </rPh>
    <rPh sb="10" eb="13">
      <t>ギジュツシャ</t>
    </rPh>
    <rPh sb="14" eb="16">
      <t>イジョウ</t>
    </rPh>
    <phoneticPr fontId="2"/>
  </si>
  <si>
    <t>イ：自家用発電設備の点検業務</t>
    <rPh sb="2" eb="4">
      <t>ジカ</t>
    </rPh>
    <rPh sb="4" eb="5">
      <t>ヨウ</t>
    </rPh>
    <rPh sb="5" eb="7">
      <t>ハツデン</t>
    </rPh>
    <rPh sb="7" eb="9">
      <t>セツビ</t>
    </rPh>
    <rPh sb="10" eb="12">
      <t>テンケン</t>
    </rPh>
    <rPh sb="12" eb="14">
      <t>ギョウム</t>
    </rPh>
    <phoneticPr fontId="2"/>
  </si>
  <si>
    <t>①第1種消防設備点検資格者</t>
    <rPh sb="1" eb="2">
      <t>ダイ</t>
    </rPh>
    <rPh sb="3" eb="4">
      <t>シュ</t>
    </rPh>
    <rPh sb="4" eb="6">
      <t>ショウボウ</t>
    </rPh>
    <rPh sb="6" eb="8">
      <t>セツビ</t>
    </rPh>
    <rPh sb="8" eb="10">
      <t>テンケン</t>
    </rPh>
    <rPh sb="10" eb="13">
      <t>シカクシャ</t>
    </rPh>
    <phoneticPr fontId="2"/>
  </si>
  <si>
    <t>ウ：消防用設備の点検業務</t>
    <rPh sb="2" eb="4">
      <t>ショウボウ</t>
    </rPh>
    <rPh sb="4" eb="5">
      <t>ヨウ</t>
    </rPh>
    <rPh sb="5" eb="7">
      <t>セツビ</t>
    </rPh>
    <rPh sb="8" eb="10">
      <t>テンケン</t>
    </rPh>
    <rPh sb="10" eb="12">
      <t>ギョウム</t>
    </rPh>
    <phoneticPr fontId="2"/>
  </si>
  <si>
    <t>②第2種消防設備点検資格者</t>
    <rPh sb="1" eb="2">
      <t>ダイ</t>
    </rPh>
    <rPh sb="3" eb="4">
      <t>シュ</t>
    </rPh>
    <rPh sb="4" eb="6">
      <t>ショウボウ</t>
    </rPh>
    <rPh sb="6" eb="8">
      <t>セツビ</t>
    </rPh>
    <rPh sb="8" eb="10">
      <t>テンケン</t>
    </rPh>
    <rPh sb="10" eb="13">
      <t>シカクシャ</t>
    </rPh>
    <phoneticPr fontId="2"/>
  </si>
  <si>
    <t>消防設備士</t>
    <rPh sb="0" eb="2">
      <t>ショウボウ</t>
    </rPh>
    <rPh sb="2" eb="4">
      <t>セツビ</t>
    </rPh>
    <rPh sb="4" eb="5">
      <t>シ</t>
    </rPh>
    <phoneticPr fontId="2"/>
  </si>
  <si>
    <t>③甲種1類</t>
    <rPh sb="1" eb="3">
      <t>コウシュ</t>
    </rPh>
    <rPh sb="4" eb="5">
      <t>ルイ</t>
    </rPh>
    <phoneticPr fontId="2"/>
  </si>
  <si>
    <t>④乙種1類</t>
    <rPh sb="1" eb="3">
      <t>オツシュ</t>
    </rPh>
    <rPh sb="4" eb="5">
      <t>ルイ</t>
    </rPh>
    <phoneticPr fontId="2"/>
  </si>
  <si>
    <r>
      <rPr>
        <sz val="11"/>
        <color theme="1"/>
        <rFont val="游ゴシック"/>
        <family val="2"/>
        <charset val="128"/>
      </rPr>
      <t>⑤</t>
    </r>
    <r>
      <rPr>
        <sz val="11"/>
        <color theme="1"/>
        <rFont val="游ゴシック"/>
        <family val="2"/>
        <charset val="128"/>
        <scheme val="minor"/>
      </rPr>
      <t>甲種2類</t>
    </r>
    <rPh sb="1" eb="3">
      <t>コウシュ</t>
    </rPh>
    <rPh sb="4" eb="5">
      <t>ルイ</t>
    </rPh>
    <phoneticPr fontId="2"/>
  </si>
  <si>
    <t>⑥乙種2類</t>
    <rPh sb="1" eb="3">
      <t>オツシュ</t>
    </rPh>
    <rPh sb="4" eb="5">
      <t>ルイ</t>
    </rPh>
    <phoneticPr fontId="2"/>
  </si>
  <si>
    <t>⑦甲種3類</t>
    <rPh sb="1" eb="3">
      <t>コウシュ</t>
    </rPh>
    <rPh sb="4" eb="5">
      <t>ルイ</t>
    </rPh>
    <phoneticPr fontId="2"/>
  </si>
  <si>
    <t>⑧乙種3類</t>
    <rPh sb="1" eb="3">
      <t>オツシュ</t>
    </rPh>
    <rPh sb="4" eb="5">
      <t>ルイ</t>
    </rPh>
    <phoneticPr fontId="2"/>
  </si>
  <si>
    <t>⑨甲種4類</t>
    <rPh sb="1" eb="3">
      <t>コウシュ</t>
    </rPh>
    <rPh sb="4" eb="5">
      <t>ルイ</t>
    </rPh>
    <phoneticPr fontId="2"/>
  </si>
  <si>
    <t>⑩乙種4類</t>
    <rPh sb="1" eb="3">
      <t>オツシュ</t>
    </rPh>
    <rPh sb="4" eb="5">
      <t>ルイ</t>
    </rPh>
    <phoneticPr fontId="2"/>
  </si>
  <si>
    <t>⑪甲種5類</t>
    <rPh sb="1" eb="3">
      <t>コウシュ</t>
    </rPh>
    <rPh sb="4" eb="5">
      <t>ルイ</t>
    </rPh>
    <phoneticPr fontId="2"/>
  </si>
  <si>
    <t>⑫乙種5類</t>
    <rPh sb="1" eb="3">
      <t>オツシュ</t>
    </rPh>
    <rPh sb="4" eb="5">
      <t>ルイ</t>
    </rPh>
    <phoneticPr fontId="2"/>
  </si>
  <si>
    <t>⑬乙種6類</t>
    <rPh sb="1" eb="3">
      <t>オツシュ</t>
    </rPh>
    <rPh sb="4" eb="5">
      <t>ルイ</t>
    </rPh>
    <phoneticPr fontId="2"/>
  </si>
  <si>
    <t>⑭乙種7類</t>
    <rPh sb="1" eb="3">
      <t>オツシュ</t>
    </rPh>
    <rPh sb="4" eb="5">
      <t>ルイ</t>
    </rPh>
    <phoneticPr fontId="2"/>
  </si>
  <si>
    <t>ウ防火設備検査員</t>
    <rPh sb="1" eb="3">
      <t>ボウカ</t>
    </rPh>
    <rPh sb="3" eb="5">
      <t>セツビ</t>
    </rPh>
    <rPh sb="5" eb="8">
      <t>ケンサイン</t>
    </rPh>
    <phoneticPr fontId="2"/>
  </si>
  <si>
    <t>オ防火対象物点検資格者</t>
    <rPh sb="1" eb="3">
      <t>ボウカ</t>
    </rPh>
    <rPh sb="3" eb="6">
      <t>タイショウブツ</t>
    </rPh>
    <rPh sb="6" eb="8">
      <t>テンケン</t>
    </rPh>
    <rPh sb="8" eb="11">
      <t>シカクシャ</t>
    </rPh>
    <phoneticPr fontId="2"/>
  </si>
  <si>
    <t>カ防災管理点検資格者</t>
    <rPh sb="1" eb="3">
      <t>ボウサイ</t>
    </rPh>
    <rPh sb="3" eb="5">
      <t>カンリ</t>
    </rPh>
    <rPh sb="5" eb="7">
      <t>テンケン</t>
    </rPh>
    <rPh sb="7" eb="10">
      <t>シカクシャ</t>
    </rPh>
    <phoneticPr fontId="2"/>
  </si>
  <si>
    <t>ア第2種電気工事士
以上</t>
    <rPh sb="1" eb="2">
      <t>ダイ</t>
    </rPh>
    <rPh sb="3" eb="4">
      <t>シュ</t>
    </rPh>
    <rPh sb="4" eb="6">
      <t>デンキ</t>
    </rPh>
    <rPh sb="6" eb="8">
      <t>コウジ</t>
    </rPh>
    <rPh sb="8" eb="9">
      <t>シ</t>
    </rPh>
    <rPh sb="10" eb="12">
      <t>イジョウ</t>
    </rPh>
    <phoneticPr fontId="2"/>
  </si>
  <si>
    <t>第2種
以上</t>
    <rPh sb="0" eb="1">
      <t>ダイ</t>
    </rPh>
    <rPh sb="2" eb="3">
      <t>シュ</t>
    </rPh>
    <rPh sb="4" eb="6">
      <t>イジョウ</t>
    </rPh>
    <phoneticPr fontId="2"/>
  </si>
  <si>
    <t>ボイラー技士</t>
    <rPh sb="4" eb="6">
      <t>ギシ</t>
    </rPh>
    <phoneticPr fontId="2"/>
  </si>
  <si>
    <t>1級
以上</t>
    <rPh sb="1" eb="2">
      <t>キュウ</t>
    </rPh>
    <rPh sb="3" eb="5">
      <t>イジョウ</t>
    </rPh>
    <phoneticPr fontId="2"/>
  </si>
  <si>
    <t>ボイラー取扱技能講習修了者</t>
    <rPh sb="4" eb="6">
      <t>トリアツカイ</t>
    </rPh>
    <rPh sb="6" eb="8">
      <t>ギノウ</t>
    </rPh>
    <rPh sb="8" eb="10">
      <t>コウシュウ</t>
    </rPh>
    <rPh sb="10" eb="13">
      <t>シュウリョウシャ</t>
    </rPh>
    <phoneticPr fontId="2"/>
  </si>
  <si>
    <t>丙種</t>
    <rPh sb="0" eb="2">
      <t>ヘイシュ</t>
    </rPh>
    <phoneticPr fontId="2"/>
  </si>
  <si>
    <t>ボイラー整備士</t>
    <rPh sb="4" eb="6">
      <t>セイビ</t>
    </rPh>
    <rPh sb="6" eb="7">
      <t>シ</t>
    </rPh>
    <phoneticPr fontId="2"/>
  </si>
  <si>
    <t>冷媒フロン類取扱技術者</t>
    <rPh sb="0" eb="2">
      <t>レイバイ</t>
    </rPh>
    <rPh sb="5" eb="6">
      <t>ルイ</t>
    </rPh>
    <rPh sb="6" eb="8">
      <t>トリアツカイ</t>
    </rPh>
    <rPh sb="8" eb="11">
      <t>ギジュツシャ</t>
    </rPh>
    <phoneticPr fontId="2"/>
  </si>
  <si>
    <t>①昇降機等検査員</t>
    <rPh sb="1" eb="5">
      <t>ショウコウキトウ</t>
    </rPh>
    <rPh sb="5" eb="8">
      <t>ケンサイン</t>
    </rPh>
    <phoneticPr fontId="2"/>
  </si>
  <si>
    <t>給水装置工事主任技術者</t>
    <rPh sb="0" eb="4">
      <t>キュウスイソウチ</t>
    </rPh>
    <rPh sb="4" eb="6">
      <t>コウジ</t>
    </rPh>
    <rPh sb="6" eb="11">
      <t>シュニンギジュツシャ</t>
    </rPh>
    <phoneticPr fontId="2"/>
  </si>
  <si>
    <t>サ：地下タンク等の点検業務</t>
    <rPh sb="2" eb="4">
      <t>チカ</t>
    </rPh>
    <rPh sb="7" eb="8">
      <t>トウ</t>
    </rPh>
    <rPh sb="9" eb="11">
      <t>テンケン</t>
    </rPh>
    <rPh sb="11" eb="13">
      <t>ギョウム</t>
    </rPh>
    <phoneticPr fontId="2"/>
  </si>
  <si>
    <t>通し番号</t>
    <rPh sb="0" eb="1">
      <t>トオ</t>
    </rPh>
    <rPh sb="2" eb="4">
      <t>バンゴウ</t>
    </rPh>
    <phoneticPr fontId="2"/>
  </si>
  <si>
    <t>有資格者氏名</t>
    <rPh sb="0" eb="4">
      <t>ユウシカクシャ</t>
    </rPh>
    <rPh sb="4" eb="6">
      <t>シメイ</t>
    </rPh>
    <phoneticPr fontId="2"/>
  </si>
  <si>
    <t>保有資格名称</t>
    <rPh sb="0" eb="2">
      <t>ホユウ</t>
    </rPh>
    <rPh sb="2" eb="4">
      <t>シカク</t>
    </rPh>
    <rPh sb="4" eb="6">
      <t>メイショウ</t>
    </rPh>
    <phoneticPr fontId="2"/>
  </si>
  <si>
    <t>有効期限（書替期限）</t>
    <rPh sb="0" eb="2">
      <t>ユウコウ</t>
    </rPh>
    <rPh sb="2" eb="4">
      <t>キゲン</t>
    </rPh>
    <rPh sb="5" eb="6">
      <t>カ</t>
    </rPh>
    <rPh sb="6" eb="7">
      <t>カ</t>
    </rPh>
    <rPh sb="7" eb="9">
      <t>キゲン</t>
    </rPh>
    <phoneticPr fontId="2"/>
  </si>
  <si>
    <t>正式名称</t>
    <rPh sb="0" eb="2">
      <t>セイシキ</t>
    </rPh>
    <rPh sb="2" eb="4">
      <t>メイショウ</t>
    </rPh>
    <phoneticPr fontId="2"/>
  </si>
  <si>
    <t>列番号</t>
    <rPh sb="0" eb="3">
      <t>レツバンゴウ</t>
    </rPh>
    <phoneticPr fontId="2"/>
  </si>
  <si>
    <t>電気主任技術者　第1種</t>
    <rPh sb="0" eb="2">
      <t>デンキ</t>
    </rPh>
    <rPh sb="2" eb="4">
      <t>シュニン</t>
    </rPh>
    <rPh sb="4" eb="7">
      <t>ギジュツシャ</t>
    </rPh>
    <rPh sb="8" eb="9">
      <t>ダイ</t>
    </rPh>
    <rPh sb="10" eb="11">
      <t>シュ</t>
    </rPh>
    <phoneticPr fontId="2"/>
  </si>
  <si>
    <t>電気主任技術者　第2種</t>
    <rPh sb="0" eb="2">
      <t>デンキ</t>
    </rPh>
    <rPh sb="2" eb="4">
      <t>シュニン</t>
    </rPh>
    <rPh sb="4" eb="7">
      <t>ギジュツシャ</t>
    </rPh>
    <rPh sb="8" eb="9">
      <t>ダイ</t>
    </rPh>
    <rPh sb="10" eb="11">
      <t>シュ</t>
    </rPh>
    <phoneticPr fontId="2"/>
  </si>
  <si>
    <t>電気主任技術者　第3種</t>
    <rPh sb="0" eb="2">
      <t>デンキ</t>
    </rPh>
    <rPh sb="2" eb="4">
      <t>シュニン</t>
    </rPh>
    <rPh sb="4" eb="7">
      <t>ギジュツシャ</t>
    </rPh>
    <rPh sb="8" eb="9">
      <t>ダイ</t>
    </rPh>
    <rPh sb="10" eb="11">
      <t>シュ</t>
    </rPh>
    <phoneticPr fontId="2"/>
  </si>
  <si>
    <t>電気工事士　第1種</t>
    <rPh sb="0" eb="2">
      <t>デンキ</t>
    </rPh>
    <rPh sb="2" eb="5">
      <t>コウジシ</t>
    </rPh>
    <rPh sb="6" eb="7">
      <t>ダイ</t>
    </rPh>
    <rPh sb="8" eb="9">
      <t>シュ</t>
    </rPh>
    <phoneticPr fontId="2"/>
  </si>
  <si>
    <t>電気工事士　第2種</t>
    <rPh sb="0" eb="2">
      <t>デンキ</t>
    </rPh>
    <rPh sb="2" eb="5">
      <t>コウジシ</t>
    </rPh>
    <rPh sb="6" eb="7">
      <t>ダイ</t>
    </rPh>
    <rPh sb="8" eb="9">
      <t>シュ</t>
    </rPh>
    <phoneticPr fontId="2"/>
  </si>
  <si>
    <t>消防設備点検資格者　第1種</t>
    <rPh sb="10" eb="11">
      <t>ダイ</t>
    </rPh>
    <rPh sb="12" eb="13">
      <t>シュ</t>
    </rPh>
    <phoneticPr fontId="2"/>
  </si>
  <si>
    <t>消防設備点検資格者　第2種</t>
    <rPh sb="10" eb="11">
      <t>ダイ</t>
    </rPh>
    <rPh sb="12" eb="13">
      <t>シュ</t>
    </rPh>
    <phoneticPr fontId="2"/>
  </si>
  <si>
    <t>消防設備士甲種　1類</t>
    <rPh sb="0" eb="2">
      <t>ショウボウ</t>
    </rPh>
    <rPh sb="2" eb="5">
      <t>セツビシ</t>
    </rPh>
    <rPh sb="5" eb="7">
      <t>コウシュ</t>
    </rPh>
    <rPh sb="9" eb="10">
      <t>ルイ</t>
    </rPh>
    <phoneticPr fontId="2"/>
  </si>
  <si>
    <t>消防設備士乙種　1類</t>
    <rPh sb="0" eb="2">
      <t>ショウボウ</t>
    </rPh>
    <rPh sb="2" eb="5">
      <t>セツビシ</t>
    </rPh>
    <rPh sb="5" eb="7">
      <t>オツシュ</t>
    </rPh>
    <rPh sb="9" eb="10">
      <t>ルイ</t>
    </rPh>
    <phoneticPr fontId="2"/>
  </si>
  <si>
    <t>消防設備士甲種　2類</t>
    <rPh sb="0" eb="2">
      <t>ショウボウ</t>
    </rPh>
    <rPh sb="2" eb="5">
      <t>セツビシ</t>
    </rPh>
    <rPh sb="5" eb="7">
      <t>コウシュ</t>
    </rPh>
    <rPh sb="9" eb="10">
      <t>ルイ</t>
    </rPh>
    <phoneticPr fontId="2"/>
  </si>
  <si>
    <t>消防設備士乙種　2類</t>
    <rPh sb="0" eb="2">
      <t>ショウボウ</t>
    </rPh>
    <rPh sb="2" eb="5">
      <t>セツビシ</t>
    </rPh>
    <rPh sb="5" eb="7">
      <t>オツシュ</t>
    </rPh>
    <rPh sb="9" eb="10">
      <t>ルイ</t>
    </rPh>
    <phoneticPr fontId="2"/>
  </si>
  <si>
    <t>消防設備士甲種　3類</t>
    <rPh sb="0" eb="2">
      <t>ショウボウ</t>
    </rPh>
    <rPh sb="2" eb="5">
      <t>セツビシ</t>
    </rPh>
    <rPh sb="5" eb="7">
      <t>コウシュ</t>
    </rPh>
    <rPh sb="9" eb="10">
      <t>ルイ</t>
    </rPh>
    <phoneticPr fontId="2"/>
  </si>
  <si>
    <t>消防設備士乙種　3類</t>
    <rPh sb="0" eb="2">
      <t>ショウボウ</t>
    </rPh>
    <rPh sb="2" eb="5">
      <t>セツビシ</t>
    </rPh>
    <rPh sb="5" eb="7">
      <t>オツシュ</t>
    </rPh>
    <rPh sb="9" eb="10">
      <t>ルイ</t>
    </rPh>
    <phoneticPr fontId="2"/>
  </si>
  <si>
    <t>消防設備士甲種　4類</t>
    <rPh sb="0" eb="2">
      <t>ショウボウ</t>
    </rPh>
    <rPh sb="2" eb="5">
      <t>セツビシ</t>
    </rPh>
    <rPh sb="5" eb="7">
      <t>コウシュ</t>
    </rPh>
    <rPh sb="9" eb="10">
      <t>ルイ</t>
    </rPh>
    <phoneticPr fontId="2"/>
  </si>
  <si>
    <t>消防設備士乙種　4類</t>
    <rPh sb="0" eb="2">
      <t>ショウボウ</t>
    </rPh>
    <rPh sb="2" eb="5">
      <t>セツビシ</t>
    </rPh>
    <rPh sb="5" eb="7">
      <t>オツシュ</t>
    </rPh>
    <rPh sb="9" eb="10">
      <t>ルイ</t>
    </rPh>
    <phoneticPr fontId="2"/>
  </si>
  <si>
    <t>消防設備士甲種　5類</t>
    <rPh sb="0" eb="2">
      <t>ショウボウ</t>
    </rPh>
    <rPh sb="2" eb="5">
      <t>セツビシ</t>
    </rPh>
    <rPh sb="5" eb="7">
      <t>コウシュ</t>
    </rPh>
    <rPh sb="9" eb="10">
      <t>ルイ</t>
    </rPh>
    <phoneticPr fontId="2"/>
  </si>
  <si>
    <t>消防設備士乙種　5類</t>
    <rPh sb="0" eb="2">
      <t>ショウボウ</t>
    </rPh>
    <rPh sb="2" eb="5">
      <t>セツビシ</t>
    </rPh>
    <rPh sb="5" eb="7">
      <t>オツシュ</t>
    </rPh>
    <rPh sb="9" eb="10">
      <t>ルイ</t>
    </rPh>
    <phoneticPr fontId="2"/>
  </si>
  <si>
    <t>消防設備士乙種　6類</t>
    <rPh sb="0" eb="2">
      <t>ショウボウ</t>
    </rPh>
    <rPh sb="2" eb="5">
      <t>セツビシ</t>
    </rPh>
    <rPh sb="5" eb="7">
      <t>オツシュ</t>
    </rPh>
    <rPh sb="9" eb="10">
      <t>ルイ</t>
    </rPh>
    <phoneticPr fontId="2"/>
  </si>
  <si>
    <t>消防設備士乙種　7類</t>
    <rPh sb="0" eb="2">
      <t>ショウボウ</t>
    </rPh>
    <rPh sb="2" eb="5">
      <t>セツビシ</t>
    </rPh>
    <rPh sb="5" eb="7">
      <t>オツシュ</t>
    </rPh>
    <rPh sb="9" eb="10">
      <t>ルイ</t>
    </rPh>
    <phoneticPr fontId="2"/>
  </si>
  <si>
    <t>電気通信工事担任者　AI・DD総合種</t>
    <phoneticPr fontId="2"/>
  </si>
  <si>
    <t>電気通信工事担任者　AI第1種</t>
    <phoneticPr fontId="2"/>
  </si>
  <si>
    <t>電気通信工事担任者　AI第2種</t>
    <phoneticPr fontId="2"/>
  </si>
  <si>
    <t>電気通信工事担任者　DD第1種</t>
    <phoneticPr fontId="2"/>
  </si>
  <si>
    <t>電気通信工事担任者　DD第2種</t>
    <phoneticPr fontId="2"/>
  </si>
  <si>
    <t>電気通信工事担任者　アナログ・デジタル総合種</t>
    <phoneticPr fontId="2"/>
  </si>
  <si>
    <t>電気通信工事担任者　アナログ第1種</t>
    <phoneticPr fontId="2"/>
  </si>
  <si>
    <t>電気通信工事担任者　アナログ第2種</t>
  </si>
  <si>
    <t>電気通信工事担任者　デジタル第1種</t>
    <phoneticPr fontId="2"/>
  </si>
  <si>
    <t>電気通信工事担任者　デジタル第2種</t>
  </si>
  <si>
    <t>冷凍機械責任者　第1種</t>
    <phoneticPr fontId="2"/>
  </si>
  <si>
    <t>冷凍機械責任者　第2種</t>
  </si>
  <si>
    <t>冷凍機械責任者　第3種</t>
  </si>
  <si>
    <t>ボイラー技士　1級</t>
    <rPh sb="8" eb="9">
      <t>キュウ</t>
    </rPh>
    <phoneticPr fontId="2"/>
  </si>
  <si>
    <t>ボイラー技士　2級</t>
    <rPh sb="8" eb="9">
      <t>キュウ</t>
    </rPh>
    <phoneticPr fontId="2"/>
  </si>
  <si>
    <t>ボイラー取扱技能講習修了者</t>
    <phoneticPr fontId="2"/>
  </si>
  <si>
    <t>危険物取扱者　甲種</t>
    <rPh sb="7" eb="9">
      <t>コウシュ</t>
    </rPh>
    <phoneticPr fontId="2"/>
  </si>
  <si>
    <t>危険物取扱者　乙4類以上</t>
    <rPh sb="7" eb="8">
      <t>オツ</t>
    </rPh>
    <rPh sb="9" eb="10">
      <t>ルイ</t>
    </rPh>
    <rPh sb="10" eb="12">
      <t>イジョウ</t>
    </rPh>
    <phoneticPr fontId="2"/>
  </si>
  <si>
    <t>危険物取扱者　丙種</t>
    <rPh sb="7" eb="9">
      <t>ヘイシュ</t>
    </rPh>
    <phoneticPr fontId="2"/>
  </si>
  <si>
    <t>建築物環境衛生管理技術者</t>
    <phoneticPr fontId="2"/>
  </si>
  <si>
    <t>ボイラー整備士</t>
    <phoneticPr fontId="2"/>
  </si>
  <si>
    <t>冷凍空気調和機器施工技能士　1級</t>
    <rPh sb="15" eb="16">
      <t>キュウ</t>
    </rPh>
    <phoneticPr fontId="2"/>
  </si>
  <si>
    <t>冷凍空気調和機器施工技能士　2級</t>
    <rPh sb="15" eb="16">
      <t>キュウ</t>
    </rPh>
    <phoneticPr fontId="2"/>
  </si>
  <si>
    <t>冷媒フロン類取扱技術者　第1種</t>
    <rPh sb="12" eb="13">
      <t>ダイ</t>
    </rPh>
    <rPh sb="14" eb="15">
      <t>シュ</t>
    </rPh>
    <phoneticPr fontId="2"/>
  </si>
  <si>
    <t>冷媒フロン類取扱技術者　第2種</t>
    <rPh sb="12" eb="13">
      <t>ダイ</t>
    </rPh>
    <rPh sb="14" eb="15">
      <t>シュ</t>
    </rPh>
    <phoneticPr fontId="2"/>
  </si>
  <si>
    <t>昇降機等検査員</t>
    <phoneticPr fontId="2"/>
  </si>
  <si>
    <t>昇降機等検査員</t>
    <phoneticPr fontId="2"/>
  </si>
  <si>
    <t>建築士　1級</t>
    <rPh sb="5" eb="6">
      <t>キュウ</t>
    </rPh>
    <phoneticPr fontId="2"/>
  </si>
  <si>
    <t>建築士　2級</t>
    <rPh sb="5" eb="6">
      <t>キュウ</t>
    </rPh>
    <phoneticPr fontId="2"/>
  </si>
  <si>
    <t>給水装置工事主任技術者</t>
    <phoneticPr fontId="2"/>
  </si>
  <si>
    <t>配管技能士　1級</t>
    <rPh sb="7" eb="8">
      <t>キュウ</t>
    </rPh>
    <phoneticPr fontId="2"/>
  </si>
  <si>
    <t>配管技能士　2級</t>
    <rPh sb="7" eb="8">
      <t>キュウ</t>
    </rPh>
    <phoneticPr fontId="2"/>
  </si>
  <si>
    <t>自動ドア施工技能士　1級</t>
    <rPh sb="11" eb="12">
      <t>キュウ</t>
    </rPh>
    <phoneticPr fontId="2"/>
  </si>
  <si>
    <t>自動ドア施工技能士　2級</t>
    <rPh sb="11" eb="12">
      <t>キュウ</t>
    </rPh>
    <phoneticPr fontId="2"/>
  </si>
  <si>
    <t>地下タンク定期点検技術者講習修了証</t>
    <phoneticPr fontId="2"/>
  </si>
  <si>
    <t>防火設備検査員</t>
    <phoneticPr fontId="2"/>
  </si>
  <si>
    <t>防火設備検査員</t>
    <phoneticPr fontId="2"/>
  </si>
  <si>
    <t>防火対象物点検資格者</t>
    <phoneticPr fontId="2"/>
  </si>
  <si>
    <t>防火対象物点検資格者</t>
    <phoneticPr fontId="2"/>
  </si>
  <si>
    <t>防災管理点検資格者</t>
    <phoneticPr fontId="2"/>
  </si>
  <si>
    <t>防災管理点検資格者</t>
    <phoneticPr fontId="2"/>
  </si>
  <si>
    <t>様式第３号（その１）（第４条関係）</t>
    <rPh sb="0" eb="2">
      <t>ヨウシキ</t>
    </rPh>
    <rPh sb="2" eb="3">
      <t>ダイ</t>
    </rPh>
    <rPh sb="4" eb="5">
      <t>ゴウ</t>
    </rPh>
    <rPh sb="11" eb="12">
      <t>ダイ</t>
    </rPh>
    <rPh sb="13" eb="14">
      <t>ジョウ</t>
    </rPh>
    <rPh sb="14" eb="16">
      <t>カンケイ</t>
    </rPh>
    <phoneticPr fontId="2"/>
  </si>
  <si>
    <t>合計人数
（縦列の○の数）</t>
    <rPh sb="0" eb="2">
      <t>ゴウケイ</t>
    </rPh>
    <rPh sb="2" eb="4">
      <t>ニンズウ</t>
    </rPh>
    <rPh sb="6" eb="7">
      <t>タテ</t>
    </rPh>
    <rPh sb="7" eb="8">
      <t>レツ</t>
    </rPh>
    <rPh sb="11" eb="12">
      <t>カズ</t>
    </rPh>
    <phoneticPr fontId="2"/>
  </si>
  <si>
    <t>（注）１　雇用期間を定めないで雇用された者又は1年以上の雇用期間を定めて雇用された者について記入すること。</t>
    <rPh sb="1" eb="2">
      <t>チュウ</t>
    </rPh>
    <rPh sb="5" eb="7">
      <t>コヨウ</t>
    </rPh>
    <rPh sb="7" eb="9">
      <t>キカン</t>
    </rPh>
    <rPh sb="10" eb="11">
      <t>サダ</t>
    </rPh>
    <rPh sb="15" eb="17">
      <t>コヨウ</t>
    </rPh>
    <rPh sb="20" eb="21">
      <t>モノ</t>
    </rPh>
    <rPh sb="21" eb="22">
      <t>マタ</t>
    </rPh>
    <rPh sb="24" eb="27">
      <t>ネンイジョウ</t>
    </rPh>
    <rPh sb="28" eb="30">
      <t>コヨウ</t>
    </rPh>
    <rPh sb="30" eb="32">
      <t>キカン</t>
    </rPh>
    <rPh sb="33" eb="34">
      <t>サダ</t>
    </rPh>
    <rPh sb="36" eb="38">
      <t>コヨウ</t>
    </rPh>
    <rPh sb="41" eb="42">
      <t>モノ</t>
    </rPh>
    <rPh sb="46" eb="48">
      <t>キニュウ</t>
    </rPh>
    <phoneticPr fontId="2"/>
  </si>
  <si>
    <t>　　　２　住所は、現住所を記入すること。</t>
    <rPh sb="5" eb="7">
      <t>ジュウショ</t>
    </rPh>
    <rPh sb="9" eb="12">
      <t>ゲンジュウショ</t>
    </rPh>
    <rPh sb="13" eb="15">
      <t>キニュウ</t>
    </rPh>
    <phoneticPr fontId="2"/>
  </si>
  <si>
    <t>　　　３　資格を保有せず業務に従事する者（無資格者）も記載すること。</t>
    <rPh sb="5" eb="7">
      <t>シカク</t>
    </rPh>
    <rPh sb="8" eb="10">
      <t>ホユウ</t>
    </rPh>
    <rPh sb="12" eb="14">
      <t>ギョウム</t>
    </rPh>
    <rPh sb="15" eb="17">
      <t>ジュウジ</t>
    </rPh>
    <rPh sb="19" eb="20">
      <t>モノ</t>
    </rPh>
    <rPh sb="21" eb="25">
      <t>ムシカクシャ</t>
    </rPh>
    <rPh sb="27" eb="29">
      <t>キサイ</t>
    </rPh>
    <phoneticPr fontId="2"/>
  </si>
  <si>
    <t>　　　４　資格及び保有資格の欄の該当箇所に○印を付けること。</t>
    <rPh sb="5" eb="7">
      <t>シカク</t>
    </rPh>
    <rPh sb="7" eb="8">
      <t>オヨ</t>
    </rPh>
    <rPh sb="9" eb="11">
      <t>ホユウ</t>
    </rPh>
    <rPh sb="11" eb="13">
      <t>シカク</t>
    </rPh>
    <rPh sb="14" eb="15">
      <t>ラン</t>
    </rPh>
    <rPh sb="16" eb="18">
      <t>ガイトウ</t>
    </rPh>
    <rPh sb="18" eb="20">
      <t>カショ</t>
    </rPh>
    <rPh sb="21" eb="23">
      <t>マルジルシ</t>
    </rPh>
    <rPh sb="24" eb="25">
      <t>ツ</t>
    </rPh>
    <phoneticPr fontId="2"/>
  </si>
  <si>
    <t>　　　５　記入欄が不足する場合は、欄を追加すること。</t>
    <rPh sb="5" eb="8">
      <t>キニュウラン</t>
    </rPh>
    <rPh sb="9" eb="11">
      <t>フソク</t>
    </rPh>
    <rPh sb="13" eb="15">
      <t>バアイ</t>
    </rPh>
    <rPh sb="17" eb="18">
      <t>ラン</t>
    </rPh>
    <rPh sb="19" eb="21">
      <t>ツイカ</t>
    </rPh>
    <phoneticPr fontId="2"/>
  </si>
  <si>
    <t>申請する業務に従事する者の名簿</t>
    <rPh sb="0" eb="2">
      <t>シンセイ</t>
    </rPh>
    <rPh sb="4" eb="6">
      <t>ギョウム</t>
    </rPh>
    <rPh sb="7" eb="9">
      <t>ジュウジ</t>
    </rPh>
    <rPh sb="11" eb="12">
      <t>モノ</t>
    </rPh>
    <rPh sb="13" eb="15">
      <t>メイボ</t>
    </rPh>
    <phoneticPr fontId="2"/>
  </si>
  <si>
    <t>　電気設備の点検業務</t>
    <rPh sb="1" eb="3">
      <t>デンキ</t>
    </rPh>
    <rPh sb="3" eb="5">
      <t>セツビ</t>
    </rPh>
    <rPh sb="6" eb="8">
      <t>テンケン</t>
    </rPh>
    <rPh sb="8" eb="10">
      <t>ギョウム</t>
    </rPh>
    <phoneticPr fontId="2"/>
  </si>
  <si>
    <t>様式第３号（その２）（第４条関係）</t>
    <rPh sb="0" eb="2">
      <t>ヨウシキ</t>
    </rPh>
    <rPh sb="2" eb="3">
      <t>ダイ</t>
    </rPh>
    <rPh sb="4" eb="5">
      <t>ゴウ</t>
    </rPh>
    <rPh sb="11" eb="12">
      <t>ダイ</t>
    </rPh>
    <rPh sb="13" eb="14">
      <t>ジョウ</t>
    </rPh>
    <rPh sb="14" eb="16">
      <t>カンケイ</t>
    </rPh>
    <phoneticPr fontId="2"/>
  </si>
  <si>
    <t>　自家用発電設備の点検業務</t>
    <rPh sb="1" eb="3">
      <t>ジカ</t>
    </rPh>
    <rPh sb="3" eb="4">
      <t>ヨウ</t>
    </rPh>
    <rPh sb="4" eb="6">
      <t>ハツデン</t>
    </rPh>
    <rPh sb="6" eb="8">
      <t>セツビ</t>
    </rPh>
    <rPh sb="9" eb="11">
      <t>テンケン</t>
    </rPh>
    <rPh sb="11" eb="13">
      <t>ギョウム</t>
    </rPh>
    <phoneticPr fontId="2"/>
  </si>
  <si>
    <t>【入札参加資格】
上記資格（①、②）のうち、いずれかの保有資格者が1名以上であること。（必須）</t>
    <rPh sb="1" eb="3">
      <t>ニュウサツ</t>
    </rPh>
    <rPh sb="3" eb="5">
      <t>サンカ</t>
    </rPh>
    <rPh sb="5" eb="7">
      <t>シカク</t>
    </rPh>
    <rPh sb="9" eb="11">
      <t>ジョウキ</t>
    </rPh>
    <rPh sb="11" eb="13">
      <t>シカク</t>
    </rPh>
    <rPh sb="26" eb="28">
      <t>ホユウ</t>
    </rPh>
    <rPh sb="28" eb="31">
      <t>シカクシャ</t>
    </rPh>
    <rPh sb="33" eb="34">
      <t>メイ</t>
    </rPh>
    <rPh sb="34" eb="36">
      <t>イジョウ</t>
    </rPh>
    <rPh sb="43" eb="45">
      <t>ヒッス</t>
    </rPh>
    <phoneticPr fontId="2"/>
  </si>
  <si>
    <t>【入札参加資格】
上記資格（①、②）のうち、いずれかの保有資格者が1名以上であること。（必須）</t>
    <rPh sb="1" eb="3">
      <t>ニュウサツ</t>
    </rPh>
    <rPh sb="3" eb="5">
      <t>サンカ</t>
    </rPh>
    <rPh sb="5" eb="7">
      <t>シカク</t>
    </rPh>
    <rPh sb="9" eb="11">
      <t>ジョウキ</t>
    </rPh>
    <rPh sb="11" eb="13">
      <t>シカク</t>
    </rPh>
    <rPh sb="27" eb="29">
      <t>ホユウ</t>
    </rPh>
    <rPh sb="29" eb="32">
      <t>シカクシャ</t>
    </rPh>
    <rPh sb="34" eb="35">
      <t>メイ</t>
    </rPh>
    <rPh sb="35" eb="37">
      <t>イジョウ</t>
    </rPh>
    <rPh sb="44" eb="46">
      <t>ヒッス</t>
    </rPh>
    <phoneticPr fontId="2"/>
  </si>
  <si>
    <t>【入札参加資格】
上記資格（①～③）のうち、いずれかの保有資格者が1名以上であること。（必須）</t>
    <rPh sb="1" eb="3">
      <t>ニュウサツ</t>
    </rPh>
    <rPh sb="3" eb="5">
      <t>サンカ</t>
    </rPh>
    <rPh sb="5" eb="7">
      <t>シカク</t>
    </rPh>
    <rPh sb="9" eb="11">
      <t>ジョウキ</t>
    </rPh>
    <rPh sb="11" eb="13">
      <t>シカク</t>
    </rPh>
    <rPh sb="27" eb="29">
      <t>ホユウ</t>
    </rPh>
    <rPh sb="29" eb="32">
      <t>シカクシャ</t>
    </rPh>
    <rPh sb="34" eb="35">
      <t>メイ</t>
    </rPh>
    <rPh sb="35" eb="37">
      <t>イジョウ</t>
    </rPh>
    <rPh sb="44" eb="46">
      <t>ヒッス</t>
    </rPh>
    <phoneticPr fontId="2"/>
  </si>
  <si>
    <t>申請する業務に従事する者の名簿</t>
    <phoneticPr fontId="2"/>
  </si>
  <si>
    <t>【入札参加資格】
上記資格（①～⑭）のうち、いずれかの保有資格者が1名以上であること。（必須）</t>
    <rPh sb="1" eb="3">
      <t>ニュウサツ</t>
    </rPh>
    <rPh sb="3" eb="5">
      <t>サンカ</t>
    </rPh>
    <rPh sb="5" eb="7">
      <t>シカク</t>
    </rPh>
    <rPh sb="9" eb="11">
      <t>ジョウキ</t>
    </rPh>
    <rPh sb="11" eb="13">
      <t>シカク</t>
    </rPh>
    <rPh sb="27" eb="29">
      <t>ホユウ</t>
    </rPh>
    <rPh sb="29" eb="32">
      <t>シカクシャ</t>
    </rPh>
    <rPh sb="34" eb="35">
      <t>メイ</t>
    </rPh>
    <rPh sb="35" eb="37">
      <t>イジョウ</t>
    </rPh>
    <rPh sb="44" eb="46">
      <t>ヒッス</t>
    </rPh>
    <phoneticPr fontId="2"/>
  </si>
  <si>
    <t>ア第3種電気主任技術者以上</t>
    <rPh sb="1" eb="2">
      <t>ダイ</t>
    </rPh>
    <rPh sb="3" eb="4">
      <t>シュ</t>
    </rPh>
    <rPh sb="4" eb="6">
      <t>デンキ</t>
    </rPh>
    <rPh sb="6" eb="8">
      <t>シュニン</t>
    </rPh>
    <rPh sb="8" eb="11">
      <t>ギジュツシャ</t>
    </rPh>
    <rPh sb="11" eb="13">
      <t>イジョウ</t>
    </rPh>
    <phoneticPr fontId="2"/>
  </si>
  <si>
    <t>イ第2種電気工事士以上</t>
    <rPh sb="1" eb="2">
      <t>ダイ</t>
    </rPh>
    <rPh sb="3" eb="4">
      <t>シュ</t>
    </rPh>
    <rPh sb="4" eb="6">
      <t>デンキ</t>
    </rPh>
    <rPh sb="6" eb="9">
      <t>コウジシ</t>
    </rPh>
    <rPh sb="9" eb="11">
      <t>イジョウ</t>
    </rPh>
    <phoneticPr fontId="2"/>
  </si>
  <si>
    <t>エ2級建築士以上</t>
    <rPh sb="2" eb="3">
      <t>キュウ</t>
    </rPh>
    <rPh sb="3" eb="6">
      <t>ケンチクシ</t>
    </rPh>
    <rPh sb="6" eb="8">
      <t>イジョウ</t>
    </rPh>
    <phoneticPr fontId="2"/>
  </si>
  <si>
    <t>上記資格(ア、イ)の保有者に関しては、上記資格に加え、第4類又は第7類の消防設備士を保有している者を有資格者として取り扱う。</t>
    <rPh sb="0" eb="2">
      <t>ジョウキ</t>
    </rPh>
    <rPh sb="2" eb="4">
      <t>シカク</t>
    </rPh>
    <rPh sb="10" eb="13">
      <t>ホユウシャ</t>
    </rPh>
    <rPh sb="14" eb="15">
      <t>カン</t>
    </rPh>
    <rPh sb="19" eb="21">
      <t>ジョウキ</t>
    </rPh>
    <rPh sb="21" eb="23">
      <t>シカク</t>
    </rPh>
    <rPh sb="24" eb="25">
      <t>クワ</t>
    </rPh>
    <rPh sb="27" eb="28">
      <t>ダイ</t>
    </rPh>
    <rPh sb="29" eb="30">
      <t>ルイ</t>
    </rPh>
    <rPh sb="30" eb="31">
      <t>マタ</t>
    </rPh>
    <rPh sb="32" eb="33">
      <t>ダイ</t>
    </rPh>
    <rPh sb="34" eb="35">
      <t>ルイ</t>
    </rPh>
    <rPh sb="36" eb="38">
      <t>ショウボウ</t>
    </rPh>
    <rPh sb="38" eb="41">
      <t>セツビシ</t>
    </rPh>
    <rPh sb="42" eb="44">
      <t>ホユウ</t>
    </rPh>
    <rPh sb="48" eb="49">
      <t>モノ</t>
    </rPh>
    <rPh sb="50" eb="54">
      <t>ユウシカクシャ</t>
    </rPh>
    <rPh sb="57" eb="58">
      <t>ト</t>
    </rPh>
    <rPh sb="59" eb="60">
      <t>アツカ</t>
    </rPh>
    <phoneticPr fontId="2"/>
  </si>
  <si>
    <t>様式第３号（その３）（第４条関係）</t>
    <rPh sb="0" eb="2">
      <t>ヨウシキ</t>
    </rPh>
    <rPh sb="2" eb="3">
      <t>ダイ</t>
    </rPh>
    <rPh sb="4" eb="5">
      <t>ゴウ</t>
    </rPh>
    <rPh sb="11" eb="12">
      <t>ダイ</t>
    </rPh>
    <rPh sb="13" eb="14">
      <t>ジョウ</t>
    </rPh>
    <rPh sb="14" eb="16">
      <t>カンケイ</t>
    </rPh>
    <phoneticPr fontId="2"/>
  </si>
  <si>
    <t>　消防用設備の点検業務</t>
    <rPh sb="1" eb="3">
      <t>ショウボウ</t>
    </rPh>
    <rPh sb="3" eb="4">
      <t>ヨウ</t>
    </rPh>
    <rPh sb="4" eb="6">
      <t>セツビ</t>
    </rPh>
    <rPh sb="7" eb="9">
      <t>テンケン</t>
    </rPh>
    <rPh sb="9" eb="11">
      <t>ギョウム</t>
    </rPh>
    <phoneticPr fontId="2"/>
  </si>
  <si>
    <t>　電話構内交換設備の点検業務</t>
    <rPh sb="1" eb="3">
      <t>デンワ</t>
    </rPh>
    <rPh sb="3" eb="5">
      <t>コウナイ</t>
    </rPh>
    <rPh sb="5" eb="7">
      <t>コウカン</t>
    </rPh>
    <rPh sb="7" eb="9">
      <t>セツビ</t>
    </rPh>
    <rPh sb="10" eb="12">
      <t>テンケン</t>
    </rPh>
    <rPh sb="12" eb="14">
      <t>ギョウム</t>
    </rPh>
    <phoneticPr fontId="2"/>
  </si>
  <si>
    <t>エ：電話構内交換設備の点検業務</t>
    <rPh sb="2" eb="6">
      <t>デンワコウナイ</t>
    </rPh>
    <rPh sb="6" eb="8">
      <t>コウカン</t>
    </rPh>
    <rPh sb="8" eb="10">
      <t>セツビ</t>
    </rPh>
    <rPh sb="11" eb="13">
      <t>テンケン</t>
    </rPh>
    <rPh sb="13" eb="15">
      <t>ギョウム</t>
    </rPh>
    <phoneticPr fontId="2"/>
  </si>
  <si>
    <t>電気通信工事担任者（新資格名称）</t>
    <rPh sb="0" eb="6">
      <t>デンキツウシンコウジ</t>
    </rPh>
    <rPh sb="6" eb="9">
      <t>タンニンシャ</t>
    </rPh>
    <rPh sb="10" eb="11">
      <t>シン</t>
    </rPh>
    <rPh sb="11" eb="13">
      <t>シカク</t>
    </rPh>
    <rPh sb="13" eb="15">
      <t>メイショウ</t>
    </rPh>
    <phoneticPr fontId="2"/>
  </si>
  <si>
    <t>電気通信工事担任者（旧資格名称）</t>
    <rPh sb="10" eb="11">
      <t>キュウ</t>
    </rPh>
    <phoneticPr fontId="2"/>
  </si>
  <si>
    <t>ア第2種電気工事士以上</t>
    <rPh sb="1" eb="2">
      <t>ダイ</t>
    </rPh>
    <rPh sb="3" eb="4">
      <t>シュ</t>
    </rPh>
    <rPh sb="4" eb="6">
      <t>デンキ</t>
    </rPh>
    <rPh sb="6" eb="8">
      <t>コウジ</t>
    </rPh>
    <rPh sb="8" eb="9">
      <t>シ</t>
    </rPh>
    <rPh sb="9" eb="11">
      <t>イジョウ</t>
    </rPh>
    <phoneticPr fontId="2"/>
  </si>
  <si>
    <t>①
AI・DD
総合種</t>
    <phoneticPr fontId="2"/>
  </si>
  <si>
    <t>②
AI
第1種</t>
    <phoneticPr fontId="2"/>
  </si>
  <si>
    <t>③
AI
第2種</t>
    <phoneticPr fontId="2"/>
  </si>
  <si>
    <t>④
DD
第1種</t>
    <rPh sb="5" eb="6">
      <t>ダイ</t>
    </rPh>
    <rPh sb="7" eb="8">
      <t>シュ</t>
    </rPh>
    <phoneticPr fontId="2"/>
  </si>
  <si>
    <t>⑤
DD
第2種</t>
    <rPh sb="5" eb="6">
      <t>ダイ</t>
    </rPh>
    <rPh sb="7" eb="8">
      <t>シュ</t>
    </rPh>
    <phoneticPr fontId="2"/>
  </si>
  <si>
    <t>⑥
アナ・デジ
総合種</t>
    <rPh sb="8" eb="10">
      <t>ソウゴウ</t>
    </rPh>
    <rPh sb="10" eb="11">
      <t>シュ</t>
    </rPh>
    <phoneticPr fontId="2"/>
  </si>
  <si>
    <t>⑦
アナログ
第1種</t>
    <rPh sb="7" eb="8">
      <t>ダイ</t>
    </rPh>
    <rPh sb="9" eb="10">
      <t>シュ</t>
    </rPh>
    <phoneticPr fontId="2"/>
  </si>
  <si>
    <t>⑧
アナログ
第2種</t>
    <rPh sb="7" eb="8">
      <t>ダイ</t>
    </rPh>
    <rPh sb="9" eb="10">
      <t>シュ</t>
    </rPh>
    <phoneticPr fontId="2"/>
  </si>
  <si>
    <t>⑨
デジタル
第1種</t>
    <rPh sb="7" eb="8">
      <t>ダイ</t>
    </rPh>
    <rPh sb="9" eb="10">
      <t>シュ</t>
    </rPh>
    <phoneticPr fontId="2"/>
  </si>
  <si>
    <t>⑩
デジタル
第2種</t>
    <rPh sb="7" eb="8">
      <t>ダイ</t>
    </rPh>
    <rPh sb="9" eb="10">
      <t>シュ</t>
    </rPh>
    <phoneticPr fontId="2"/>
  </si>
  <si>
    <t>申請する業務に従事する者の名簿</t>
    <phoneticPr fontId="2"/>
  </si>
  <si>
    <t>様式第３号（その４）（第４条関係）</t>
    <rPh sb="0" eb="2">
      <t>ヨウシキ</t>
    </rPh>
    <rPh sb="2" eb="3">
      <t>ダイ</t>
    </rPh>
    <rPh sb="4" eb="5">
      <t>ゴウ</t>
    </rPh>
    <rPh sb="11" eb="12">
      <t>ダイ</t>
    </rPh>
    <rPh sb="13" eb="14">
      <t>ジョウ</t>
    </rPh>
    <rPh sb="14" eb="16">
      <t>カンケイ</t>
    </rPh>
    <phoneticPr fontId="2"/>
  </si>
  <si>
    <t>【入札参加資格】
上記資格（①～⑩）のうち、いずれかの保有資格者が1名以上であること。（必須）
なお、同種の新旧資格を保有する場合は新資格のみを記載し、同一区分で複数資格を保有している場合は最上位のものを記載すること。</t>
    <rPh sb="1" eb="3">
      <t>ニュウサツ</t>
    </rPh>
    <rPh sb="3" eb="5">
      <t>サンカ</t>
    </rPh>
    <rPh sb="5" eb="7">
      <t>シカク</t>
    </rPh>
    <rPh sb="9" eb="11">
      <t>ジョウキ</t>
    </rPh>
    <rPh sb="11" eb="13">
      <t>シカク</t>
    </rPh>
    <rPh sb="27" eb="29">
      <t>ホユウ</t>
    </rPh>
    <rPh sb="29" eb="32">
      <t>シカクシャ</t>
    </rPh>
    <rPh sb="34" eb="35">
      <t>メイ</t>
    </rPh>
    <rPh sb="35" eb="37">
      <t>イジョウ</t>
    </rPh>
    <rPh sb="44" eb="46">
      <t>ヒッス</t>
    </rPh>
    <rPh sb="51" eb="53">
      <t>ドウシュ</t>
    </rPh>
    <rPh sb="54" eb="56">
      <t>シンキュウ</t>
    </rPh>
    <rPh sb="56" eb="58">
      <t>シカク</t>
    </rPh>
    <rPh sb="59" eb="61">
      <t>ホユウ</t>
    </rPh>
    <rPh sb="63" eb="65">
      <t>バアイ</t>
    </rPh>
    <rPh sb="66" eb="69">
      <t>シンシカク</t>
    </rPh>
    <rPh sb="72" eb="74">
      <t>キサイ</t>
    </rPh>
    <rPh sb="76" eb="80">
      <t>ドウイツクブン</t>
    </rPh>
    <phoneticPr fontId="2"/>
  </si>
  <si>
    <t>様式第３号（その５）（第４条関係）</t>
    <rPh sb="0" eb="2">
      <t>ヨウシキ</t>
    </rPh>
    <rPh sb="2" eb="3">
      <t>ダイ</t>
    </rPh>
    <rPh sb="4" eb="5">
      <t>ゴウ</t>
    </rPh>
    <rPh sb="11" eb="12">
      <t>ダイ</t>
    </rPh>
    <rPh sb="13" eb="14">
      <t>ジョウ</t>
    </rPh>
    <rPh sb="14" eb="16">
      <t>カンケイ</t>
    </rPh>
    <phoneticPr fontId="2"/>
  </si>
  <si>
    <t>　自家用電気工作物の保安業務</t>
    <rPh sb="1" eb="9">
      <t>ジカヨウデンキコウサクブツ</t>
    </rPh>
    <rPh sb="10" eb="12">
      <t>ホアン</t>
    </rPh>
    <rPh sb="12" eb="14">
      <t>ギョウム</t>
    </rPh>
    <phoneticPr fontId="2"/>
  </si>
  <si>
    <t>オ：自家用電気工作物の保安業務</t>
    <rPh sb="2" eb="10">
      <t>ジカヨウデンキコウサクブツ</t>
    </rPh>
    <rPh sb="11" eb="13">
      <t>ホアン</t>
    </rPh>
    <rPh sb="13" eb="15">
      <t>ギョウム</t>
    </rPh>
    <phoneticPr fontId="2"/>
  </si>
  <si>
    <t>【入札参加資格】
上記資格の保有資格者が1名以上であること。（必須）</t>
    <rPh sb="1" eb="3">
      <t>ニュウサツ</t>
    </rPh>
    <rPh sb="3" eb="5">
      <t>サンカ</t>
    </rPh>
    <rPh sb="5" eb="7">
      <t>シカク</t>
    </rPh>
    <rPh sb="9" eb="11">
      <t>ジョウキ</t>
    </rPh>
    <rPh sb="11" eb="13">
      <t>シカク</t>
    </rPh>
    <rPh sb="14" eb="16">
      <t>ホユウ</t>
    </rPh>
    <rPh sb="15" eb="18">
      <t>シカクシャ</t>
    </rPh>
    <rPh sb="20" eb="21">
      <t>メイ</t>
    </rPh>
    <rPh sb="21" eb="23">
      <t>イジョウ</t>
    </rPh>
    <rPh sb="30" eb="32">
      <t>ヒッス</t>
    </rPh>
    <phoneticPr fontId="2"/>
  </si>
  <si>
    <t>第3種電気主任技術者以上</t>
    <rPh sb="0" eb="1">
      <t>ダイ</t>
    </rPh>
    <rPh sb="2" eb="3">
      <t>シュ</t>
    </rPh>
    <rPh sb="3" eb="5">
      <t>デンキ</t>
    </rPh>
    <rPh sb="5" eb="7">
      <t>シュニン</t>
    </rPh>
    <rPh sb="7" eb="10">
      <t>ギジュツシャ</t>
    </rPh>
    <rPh sb="10" eb="12">
      <t>イジョウ</t>
    </rPh>
    <phoneticPr fontId="2"/>
  </si>
  <si>
    <t>様式第３号（その６）（第４条関係）</t>
    <rPh sb="0" eb="2">
      <t>ヨウシキ</t>
    </rPh>
    <rPh sb="2" eb="3">
      <t>ダイ</t>
    </rPh>
    <rPh sb="4" eb="5">
      <t>ゴウ</t>
    </rPh>
    <rPh sb="11" eb="12">
      <t>ダイ</t>
    </rPh>
    <rPh sb="13" eb="14">
      <t>ジョウ</t>
    </rPh>
    <rPh sb="14" eb="16">
      <t>カンケイ</t>
    </rPh>
    <phoneticPr fontId="2"/>
  </si>
  <si>
    <t>　冷暖房設備の運転業務</t>
    <rPh sb="1" eb="4">
      <t>レイダンボウ</t>
    </rPh>
    <rPh sb="4" eb="6">
      <t>セツビ</t>
    </rPh>
    <rPh sb="7" eb="9">
      <t>ウンテン</t>
    </rPh>
    <rPh sb="9" eb="11">
      <t>ギョウム</t>
    </rPh>
    <phoneticPr fontId="2"/>
  </si>
  <si>
    <t>カ：冷暖房設備の運転業務</t>
    <rPh sb="2" eb="7">
      <t>レイダンボウセツビ</t>
    </rPh>
    <rPh sb="8" eb="12">
      <t>ウンテンギョウム</t>
    </rPh>
    <phoneticPr fontId="2"/>
  </si>
  <si>
    <t>建築物環境
衛生管理
技術者</t>
    <rPh sb="0" eb="3">
      <t>ケンチクブツ</t>
    </rPh>
    <rPh sb="3" eb="5">
      <t>カンキョウ</t>
    </rPh>
    <rPh sb="6" eb="8">
      <t>エイセイ</t>
    </rPh>
    <rPh sb="8" eb="10">
      <t>カンリ</t>
    </rPh>
    <rPh sb="11" eb="14">
      <t>ギジュツシャ</t>
    </rPh>
    <phoneticPr fontId="2"/>
  </si>
  <si>
    <t>第2種
電気工事士
以上</t>
    <rPh sb="0" eb="1">
      <t>ダイ</t>
    </rPh>
    <rPh sb="2" eb="3">
      <t>シュ</t>
    </rPh>
    <rPh sb="4" eb="6">
      <t>デンキ</t>
    </rPh>
    <rPh sb="6" eb="8">
      <t>コウジ</t>
    </rPh>
    <rPh sb="8" eb="9">
      <t>シ</t>
    </rPh>
    <rPh sb="10" eb="12">
      <t>イジョウ</t>
    </rPh>
    <phoneticPr fontId="2"/>
  </si>
  <si>
    <t>乙種
第4類
以上</t>
    <rPh sb="0" eb="2">
      <t>オツシュ</t>
    </rPh>
    <rPh sb="3" eb="4">
      <t>ダイ</t>
    </rPh>
    <rPh sb="5" eb="6">
      <t>ルイ</t>
    </rPh>
    <rPh sb="7" eb="9">
      <t>イジョウ</t>
    </rPh>
    <phoneticPr fontId="2"/>
  </si>
  <si>
    <t>ボイラー取扱
技能講習
修了者</t>
    <rPh sb="4" eb="6">
      <t>トリアツカイ</t>
    </rPh>
    <rPh sb="7" eb="9">
      <t>ギノウ</t>
    </rPh>
    <rPh sb="9" eb="11">
      <t>コウシュウ</t>
    </rPh>
    <rPh sb="12" eb="15">
      <t>シュウリョウシャ</t>
    </rPh>
    <phoneticPr fontId="2"/>
  </si>
  <si>
    <t>様式第３号（その７）（第４条関係）</t>
    <rPh sb="0" eb="2">
      <t>ヨウシキ</t>
    </rPh>
    <rPh sb="2" eb="3">
      <t>ダイ</t>
    </rPh>
    <rPh sb="4" eb="5">
      <t>ゴウ</t>
    </rPh>
    <rPh sb="11" eb="12">
      <t>ダイ</t>
    </rPh>
    <rPh sb="13" eb="14">
      <t>ジョウ</t>
    </rPh>
    <rPh sb="14" eb="16">
      <t>カンケイ</t>
    </rPh>
    <phoneticPr fontId="2"/>
  </si>
  <si>
    <t>　冷暖房設備の点検業務</t>
    <rPh sb="1" eb="4">
      <t>レイダンボウ</t>
    </rPh>
    <rPh sb="4" eb="6">
      <t>セツビ</t>
    </rPh>
    <rPh sb="7" eb="9">
      <t>テンケン</t>
    </rPh>
    <rPh sb="9" eb="11">
      <t>ギョウム</t>
    </rPh>
    <phoneticPr fontId="2"/>
  </si>
  <si>
    <t>2級冷凍空気調和機器施工技能士以上</t>
    <rPh sb="1" eb="2">
      <t>キュウ</t>
    </rPh>
    <rPh sb="2" eb="10">
      <t>レイトウクウキチョウワキキ</t>
    </rPh>
    <rPh sb="10" eb="15">
      <t>セコウギノウシ</t>
    </rPh>
    <rPh sb="15" eb="17">
      <t>イジョウ</t>
    </rPh>
    <phoneticPr fontId="2"/>
  </si>
  <si>
    <t>第2種電気工事士以上</t>
    <rPh sb="0" eb="1">
      <t>ダイ</t>
    </rPh>
    <rPh sb="2" eb="3">
      <t>シュ</t>
    </rPh>
    <rPh sb="3" eb="5">
      <t>デンキ</t>
    </rPh>
    <rPh sb="5" eb="8">
      <t>コウジシ</t>
    </rPh>
    <rPh sb="8" eb="10">
      <t>イジョウ</t>
    </rPh>
    <phoneticPr fontId="2"/>
  </si>
  <si>
    <t>キ：冷暖房設備の点検業務</t>
    <rPh sb="2" eb="7">
      <t>レイダンボウセツビ</t>
    </rPh>
    <rPh sb="8" eb="10">
      <t>テンケン</t>
    </rPh>
    <rPh sb="10" eb="12">
      <t>ギョウム</t>
    </rPh>
    <phoneticPr fontId="2"/>
  </si>
  <si>
    <t>様式第３号（その８）（第４条関係）</t>
    <rPh sb="0" eb="2">
      <t>ヨウシキ</t>
    </rPh>
    <rPh sb="2" eb="3">
      <t>ダイ</t>
    </rPh>
    <rPh sb="4" eb="5">
      <t>ゴウ</t>
    </rPh>
    <rPh sb="11" eb="12">
      <t>ダイ</t>
    </rPh>
    <rPh sb="13" eb="14">
      <t>ジョウ</t>
    </rPh>
    <rPh sb="14" eb="16">
      <t>カンケイ</t>
    </rPh>
    <phoneticPr fontId="2"/>
  </si>
  <si>
    <t>　昇降機設備の点検業務</t>
    <rPh sb="1" eb="4">
      <t>ショウコウキ</t>
    </rPh>
    <rPh sb="4" eb="6">
      <t>セツビ</t>
    </rPh>
    <rPh sb="7" eb="9">
      <t>テンケン</t>
    </rPh>
    <rPh sb="9" eb="11">
      <t>ギョウム</t>
    </rPh>
    <phoneticPr fontId="2"/>
  </si>
  <si>
    <t>ク：昇降機設備の点検業務</t>
    <rPh sb="2" eb="7">
      <t>ショウコウキセツビ</t>
    </rPh>
    <rPh sb="8" eb="10">
      <t>テンケン</t>
    </rPh>
    <rPh sb="10" eb="12">
      <t>ギョウム</t>
    </rPh>
    <phoneticPr fontId="2"/>
  </si>
  <si>
    <t>②2級建築士
以上</t>
    <rPh sb="2" eb="3">
      <t>キュウ</t>
    </rPh>
    <rPh sb="3" eb="6">
      <t>ケンチクシ</t>
    </rPh>
    <rPh sb="7" eb="9">
      <t>イジョウ</t>
    </rPh>
    <phoneticPr fontId="2"/>
  </si>
  <si>
    <t>　井戸用ろ過設備の点検業務</t>
    <rPh sb="1" eb="4">
      <t>イドヨウ</t>
    </rPh>
    <rPh sb="5" eb="6">
      <t>カ</t>
    </rPh>
    <rPh sb="6" eb="8">
      <t>セツビ</t>
    </rPh>
    <rPh sb="9" eb="11">
      <t>テンケン</t>
    </rPh>
    <rPh sb="11" eb="13">
      <t>ギョウム</t>
    </rPh>
    <phoneticPr fontId="2"/>
  </si>
  <si>
    <t>ケ：井戸用ろ過設備の点検業務</t>
    <rPh sb="2" eb="5">
      <t>イドヨウ</t>
    </rPh>
    <rPh sb="6" eb="9">
      <t>カセツビ</t>
    </rPh>
    <rPh sb="10" eb="12">
      <t>テンケン</t>
    </rPh>
    <rPh sb="12" eb="14">
      <t>ギョウム</t>
    </rPh>
    <phoneticPr fontId="2"/>
  </si>
  <si>
    <t>2級配管技能士以上</t>
    <rPh sb="1" eb="2">
      <t>キュウ</t>
    </rPh>
    <rPh sb="2" eb="7">
      <t>ハイカンギノウシ</t>
    </rPh>
    <rPh sb="7" eb="9">
      <t>イジョウ</t>
    </rPh>
    <phoneticPr fontId="2"/>
  </si>
  <si>
    <t>様式第３号（その９）（第４条関係）</t>
    <rPh sb="0" eb="2">
      <t>ヨウシキ</t>
    </rPh>
    <rPh sb="2" eb="3">
      <t>ダイ</t>
    </rPh>
    <rPh sb="4" eb="5">
      <t>ゴウ</t>
    </rPh>
    <rPh sb="11" eb="12">
      <t>ダイ</t>
    </rPh>
    <rPh sb="13" eb="14">
      <t>ジョウ</t>
    </rPh>
    <rPh sb="14" eb="16">
      <t>カンケイ</t>
    </rPh>
    <phoneticPr fontId="2"/>
  </si>
  <si>
    <t>2級自動ドア施工技能士以上</t>
    <rPh sb="1" eb="2">
      <t>キュウ</t>
    </rPh>
    <rPh sb="2" eb="4">
      <t>ジドウ</t>
    </rPh>
    <rPh sb="6" eb="8">
      <t>セコウ</t>
    </rPh>
    <rPh sb="8" eb="11">
      <t>ギノウシ</t>
    </rPh>
    <rPh sb="11" eb="13">
      <t>イジョウ</t>
    </rPh>
    <phoneticPr fontId="2"/>
  </si>
  <si>
    <t>様式第３号（その１０）（第４条関係）</t>
    <rPh sb="0" eb="2">
      <t>ヨウシキ</t>
    </rPh>
    <rPh sb="2" eb="3">
      <t>ダイ</t>
    </rPh>
    <rPh sb="4" eb="5">
      <t>ゴウ</t>
    </rPh>
    <rPh sb="12" eb="13">
      <t>ダイ</t>
    </rPh>
    <rPh sb="14" eb="15">
      <t>ジョウ</t>
    </rPh>
    <rPh sb="15" eb="17">
      <t>カンケイ</t>
    </rPh>
    <phoneticPr fontId="2"/>
  </si>
  <si>
    <t>　自動ドアの点検業務</t>
    <rPh sb="1" eb="3">
      <t>ジドウ</t>
    </rPh>
    <rPh sb="6" eb="8">
      <t>テンケン</t>
    </rPh>
    <rPh sb="8" eb="10">
      <t>ギョウム</t>
    </rPh>
    <phoneticPr fontId="2"/>
  </si>
  <si>
    <t>①乙種第4類以上</t>
    <rPh sb="1" eb="3">
      <t>オツシュ</t>
    </rPh>
    <rPh sb="3" eb="4">
      <t>ダイ</t>
    </rPh>
    <rPh sb="5" eb="6">
      <t>ルイ</t>
    </rPh>
    <rPh sb="6" eb="8">
      <t>イジョウ</t>
    </rPh>
    <phoneticPr fontId="2"/>
  </si>
  <si>
    <t>②丙種</t>
    <rPh sb="1" eb="3">
      <t>ヘイシュ</t>
    </rPh>
    <phoneticPr fontId="2"/>
  </si>
  <si>
    <t>　</t>
    <phoneticPr fontId="2"/>
  </si>
  <si>
    <t>ア　第2種電気工事士
以上</t>
    <rPh sb="2" eb="3">
      <t>ダイ</t>
    </rPh>
    <rPh sb="4" eb="5">
      <t>シュ</t>
    </rPh>
    <rPh sb="5" eb="7">
      <t>デンキ</t>
    </rPh>
    <rPh sb="7" eb="9">
      <t>コウジ</t>
    </rPh>
    <rPh sb="9" eb="10">
      <t>シ</t>
    </rPh>
    <rPh sb="11" eb="13">
      <t>イジョウ</t>
    </rPh>
    <phoneticPr fontId="2"/>
  </si>
  <si>
    <t>ア　地下タンク定期点検
技術者講習修了証</t>
    <rPh sb="2" eb="4">
      <t>チカ</t>
    </rPh>
    <rPh sb="7" eb="9">
      <t>テイキ</t>
    </rPh>
    <rPh sb="9" eb="11">
      <t>テンケン</t>
    </rPh>
    <rPh sb="12" eb="15">
      <t>ギジュツシャ</t>
    </rPh>
    <rPh sb="15" eb="17">
      <t>コウシュウ</t>
    </rPh>
    <rPh sb="17" eb="20">
      <t>シュウリョウショウ</t>
    </rPh>
    <phoneticPr fontId="2"/>
  </si>
  <si>
    <t>様式第３号（その１１）（第４条関係）</t>
    <rPh sb="0" eb="2">
      <t>ヨウシキ</t>
    </rPh>
    <rPh sb="2" eb="3">
      <t>ダイ</t>
    </rPh>
    <rPh sb="4" eb="5">
      <t>ゴウ</t>
    </rPh>
    <rPh sb="12" eb="13">
      <t>ダイ</t>
    </rPh>
    <rPh sb="14" eb="15">
      <t>ジョウ</t>
    </rPh>
    <rPh sb="15" eb="17">
      <t>カンケイ</t>
    </rPh>
    <phoneticPr fontId="2"/>
  </si>
  <si>
    <t>　地下タンク等の点検業務</t>
    <rPh sb="1" eb="3">
      <t>チカ</t>
    </rPh>
    <rPh sb="6" eb="7">
      <t>トウ</t>
    </rPh>
    <rPh sb="8" eb="10">
      <t>テンケン</t>
    </rPh>
    <rPh sb="10" eb="12">
      <t>ギョウム</t>
    </rPh>
    <phoneticPr fontId="2"/>
  </si>
  <si>
    <t>　申請する業務に従事する有資格者一覧表</t>
    <rPh sb="1" eb="3">
      <t>シンセイ</t>
    </rPh>
    <rPh sb="5" eb="7">
      <t>ギョウム</t>
    </rPh>
    <rPh sb="8" eb="10">
      <t>ジュウジ</t>
    </rPh>
    <rPh sb="12" eb="16">
      <t>ユウシカクシャ</t>
    </rPh>
    <rPh sb="16" eb="19">
      <t>イチランヒョウ</t>
    </rPh>
    <phoneticPr fontId="2"/>
  </si>
  <si>
    <t>氏　　名</t>
    <rPh sb="0" eb="1">
      <t>シ</t>
    </rPh>
    <rPh sb="3" eb="4">
      <t>ナ</t>
    </rPh>
    <phoneticPr fontId="2"/>
  </si>
  <si>
    <t>ﾌﾘ　ｶﾞﾅ</t>
    <phoneticPr fontId="2"/>
  </si>
  <si>
    <t>役　　名</t>
    <rPh sb="0" eb="1">
      <t>ヤク</t>
    </rPh>
    <rPh sb="3" eb="4">
      <t>ナ</t>
    </rPh>
    <phoneticPr fontId="2"/>
  </si>
  <si>
    <t>生　年　月　日</t>
    <rPh sb="0" eb="1">
      <t>セイ</t>
    </rPh>
    <rPh sb="2" eb="3">
      <t>トシ</t>
    </rPh>
    <rPh sb="4" eb="5">
      <t>ツキ</t>
    </rPh>
    <rPh sb="6" eb="7">
      <t>ヒ</t>
    </rPh>
    <phoneticPr fontId="2"/>
  </si>
  <si>
    <t>性　　別</t>
    <rPh sb="0" eb="1">
      <t>セイ</t>
    </rPh>
    <rPh sb="3" eb="4">
      <t>ベツ</t>
    </rPh>
    <phoneticPr fontId="2"/>
  </si>
  <si>
    <t>　　１．この様式を宮崎県が宮崎県警察本部に照会することについて異議ありません。</t>
    <rPh sb="6" eb="8">
      <t>ヨウシキ</t>
    </rPh>
    <rPh sb="9" eb="12">
      <t>ミヤザキケン</t>
    </rPh>
    <rPh sb="13" eb="16">
      <t>ミヤザキケン</t>
    </rPh>
    <rPh sb="16" eb="18">
      <t>ケイサツ</t>
    </rPh>
    <rPh sb="18" eb="20">
      <t>ホンブ</t>
    </rPh>
    <rPh sb="21" eb="23">
      <t>ショウカイ</t>
    </rPh>
    <rPh sb="31" eb="33">
      <t>イギ</t>
    </rPh>
    <phoneticPr fontId="2"/>
  </si>
  <si>
    <t>　　２．虚偽の記載等を行った場合には、競争入札参加資格の取消し、契約の解除等がなされ</t>
    <rPh sb="4" eb="6">
      <t>キョギ</t>
    </rPh>
    <rPh sb="7" eb="10">
      <t>キサイトウ</t>
    </rPh>
    <rPh sb="11" eb="12">
      <t>オコナ</t>
    </rPh>
    <rPh sb="14" eb="16">
      <t>バアイ</t>
    </rPh>
    <rPh sb="19" eb="23">
      <t>キョウソウニュウサツ</t>
    </rPh>
    <rPh sb="23" eb="27">
      <t>サンカシカク</t>
    </rPh>
    <rPh sb="28" eb="30">
      <t>トリケ</t>
    </rPh>
    <rPh sb="32" eb="34">
      <t>ケイヤク</t>
    </rPh>
    <rPh sb="35" eb="38">
      <t>カイジョトウ</t>
    </rPh>
    <phoneticPr fontId="2"/>
  </si>
  <si>
    <t>　　　ても異存ありません。</t>
    <phoneticPr fontId="2"/>
  </si>
  <si>
    <t>　　※個人である場合にはその者又はその支店若しくは常時設備維持管理業務の委託契約を締</t>
    <rPh sb="3" eb="5">
      <t>コジン</t>
    </rPh>
    <rPh sb="8" eb="10">
      <t>バアイ</t>
    </rPh>
    <rPh sb="14" eb="15">
      <t>モノ</t>
    </rPh>
    <rPh sb="15" eb="16">
      <t>マタ</t>
    </rPh>
    <rPh sb="19" eb="21">
      <t>シテン</t>
    </rPh>
    <rPh sb="21" eb="22">
      <t>モ</t>
    </rPh>
    <rPh sb="25" eb="27">
      <t>ジョウジ</t>
    </rPh>
    <rPh sb="27" eb="35">
      <t>セツビイジカンリギョウム</t>
    </rPh>
    <rPh sb="36" eb="38">
      <t>イタク</t>
    </rPh>
    <rPh sb="38" eb="40">
      <t>ケイヤク</t>
    </rPh>
    <rPh sb="41" eb="42">
      <t>シメ</t>
    </rPh>
    <phoneticPr fontId="2"/>
  </si>
  <si>
    <t>　　結する事務所の代表者を、法人である場合にはその役員又はその支店若しくは常時設備維</t>
    <rPh sb="2" eb="3">
      <t>ケッ</t>
    </rPh>
    <rPh sb="5" eb="7">
      <t>ジム</t>
    </rPh>
    <rPh sb="7" eb="8">
      <t>ショ</t>
    </rPh>
    <rPh sb="9" eb="12">
      <t>ダイヒョウシャ</t>
    </rPh>
    <rPh sb="14" eb="16">
      <t>ホウジン</t>
    </rPh>
    <rPh sb="19" eb="21">
      <t>バアイ</t>
    </rPh>
    <rPh sb="25" eb="27">
      <t>ヤクイン</t>
    </rPh>
    <rPh sb="27" eb="28">
      <t>マタ</t>
    </rPh>
    <rPh sb="31" eb="33">
      <t>シテン</t>
    </rPh>
    <rPh sb="33" eb="34">
      <t>モ</t>
    </rPh>
    <rPh sb="37" eb="39">
      <t>ジョウジ</t>
    </rPh>
    <rPh sb="39" eb="41">
      <t>セツビ</t>
    </rPh>
    <rPh sb="41" eb="42">
      <t>イ</t>
    </rPh>
    <phoneticPr fontId="2"/>
  </si>
  <si>
    <t>　　持管理業務の委託契約を締結する事務所の代表者を記載すること。</t>
    <rPh sb="2" eb="3">
      <t>ジ</t>
    </rPh>
    <rPh sb="3" eb="5">
      <t>カンリ</t>
    </rPh>
    <rPh sb="5" eb="7">
      <t>ギョウム</t>
    </rPh>
    <rPh sb="8" eb="10">
      <t>イタク</t>
    </rPh>
    <rPh sb="10" eb="12">
      <t>ケイヤク</t>
    </rPh>
    <rPh sb="13" eb="15">
      <t>テイケツ</t>
    </rPh>
    <rPh sb="17" eb="19">
      <t>ジム</t>
    </rPh>
    <rPh sb="19" eb="20">
      <t>ショ</t>
    </rPh>
    <rPh sb="21" eb="24">
      <t>ダイヒョウシャ</t>
    </rPh>
    <rPh sb="25" eb="27">
      <t>キサイ</t>
    </rPh>
    <phoneticPr fontId="2"/>
  </si>
  <si>
    <t>役　員　等　の　一　覧　表</t>
    <rPh sb="0" eb="1">
      <t>ヤク</t>
    </rPh>
    <rPh sb="2" eb="3">
      <t>イン</t>
    </rPh>
    <rPh sb="4" eb="5">
      <t>トウ</t>
    </rPh>
    <rPh sb="8" eb="9">
      <t>イッ</t>
    </rPh>
    <rPh sb="10" eb="11">
      <t>ラン</t>
    </rPh>
    <rPh sb="12" eb="13">
      <t>オモテ</t>
    </rPh>
    <phoneticPr fontId="2"/>
  </si>
  <si>
    <t>年　月　日</t>
    <rPh sb="0" eb="1">
      <t>ネン</t>
    </rPh>
    <rPh sb="2" eb="3">
      <t>ガツ</t>
    </rPh>
    <rPh sb="4" eb="5">
      <t>ニチ</t>
    </rPh>
    <phoneticPr fontId="2"/>
  </si>
  <si>
    <t>商号又は名称</t>
    <rPh sb="0" eb="3">
      <t>ショウゴウマタ</t>
    </rPh>
    <rPh sb="4" eb="6">
      <t>メイショウ</t>
    </rPh>
    <phoneticPr fontId="2"/>
  </si>
  <si>
    <t>代表者職氏名</t>
    <rPh sb="0" eb="3">
      <t>ダイヒョウシャ</t>
    </rPh>
    <rPh sb="3" eb="4">
      <t>ショク</t>
    </rPh>
    <rPh sb="4" eb="6">
      <t>シメイ</t>
    </rPh>
    <phoneticPr fontId="2"/>
  </si>
  <si>
    <t>記入責任者</t>
    <rPh sb="0" eb="5">
      <t>キニュウセキニンシャ</t>
    </rPh>
    <phoneticPr fontId="2"/>
  </si>
  <si>
    <t>職・氏名</t>
    <rPh sb="0" eb="1">
      <t>ショク</t>
    </rPh>
    <rPh sb="2" eb="4">
      <t>シメイ</t>
    </rPh>
    <phoneticPr fontId="2"/>
  </si>
  <si>
    <t>電　　話</t>
    <rPh sb="0" eb="1">
      <t>デン</t>
    </rPh>
    <rPh sb="3" eb="4">
      <t>ハナシ</t>
    </rPh>
    <phoneticPr fontId="2"/>
  </si>
  <si>
    <t>連　絡　先</t>
    <rPh sb="0" eb="1">
      <t>レン</t>
    </rPh>
    <rPh sb="2" eb="3">
      <t>ラク</t>
    </rPh>
    <rPh sb="4" eb="5">
      <t>サキ</t>
    </rPh>
    <phoneticPr fontId="2"/>
  </si>
  <si>
    <t>様式第4号（第4条関係）</t>
    <rPh sb="0" eb="2">
      <t>ヨウシキ</t>
    </rPh>
    <rPh sb="2" eb="3">
      <t>ダイ</t>
    </rPh>
    <rPh sb="4" eb="5">
      <t>ゴウ</t>
    </rPh>
    <rPh sb="6" eb="7">
      <t>ダイ</t>
    </rPh>
    <rPh sb="8" eb="9">
      <t>ジョウ</t>
    </rPh>
    <rPh sb="9" eb="11">
      <t>カンケイ</t>
    </rPh>
    <phoneticPr fontId="2"/>
  </si>
  <si>
    <t>様式第5号の3（第4条関係）</t>
    <rPh sb="0" eb="2">
      <t>ヨウシキ</t>
    </rPh>
    <rPh sb="2" eb="3">
      <t>ダイ</t>
    </rPh>
    <rPh sb="4" eb="5">
      <t>ゴウ</t>
    </rPh>
    <rPh sb="8" eb="9">
      <t>ダイ</t>
    </rPh>
    <rPh sb="10" eb="11">
      <t>ジョウ</t>
    </rPh>
    <rPh sb="11" eb="13">
      <t>カンケイ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</si>
</sst>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游ゴシック"/>
      <family val="2"/>
      <charset val="128"/>
    </font>
    <font>
      <sz val="12"/>
      <color theme="1"/>
      <name val="Consolas"/>
      <family val="3"/>
    </font>
    <font>
      <sz val="12"/>
      <color theme="1"/>
      <name val="游ゴシック"/>
      <family val="3"/>
      <charset val="128"/>
      <scheme val="minor"/>
    </font>
    <font>
      <sz val="11"/>
      <color theme="1"/>
      <name val="游ゴシック"/>
      <family val="3"/>
      <charset val="128"/>
      <scheme val="minor"/>
    </font>
    <font>
      <sz val="7"/>
      <color theme="1"/>
      <name val="游ゴシック"/>
      <family val="3"/>
      <charset val="128"/>
      <scheme val="minor"/>
    </font>
    <font>
      <sz val="10"/>
      <color theme="1"/>
      <name val="游ゴシック"/>
      <family val="2"/>
      <charset val="128"/>
      <scheme val="minor"/>
    </font>
    <font>
      <sz val="10"/>
      <color theme="1"/>
      <name val="游ゴシック"/>
      <family val="3"/>
      <charset val="128"/>
      <scheme val="minor"/>
    </font>
  </fonts>
  <fills count="3">
    <fill>
      <patternFill patternType="none"/>
    </fill>
    <fill>
      <patternFill patternType="gray125"/>
    </fill>
    <fill>
      <patternFill patternType="solid">
        <fgColor theme="3" tint="0.89999084444715716"/>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s>
  <cellStyleXfs count="1">
    <xf numFmtId="0" fontId="0" fillId="0" borderId="0">
      <alignment vertical="center"/>
    </xf>
  </cellStyleXfs>
  <cellXfs count="221">
    <xf numFmtId="0" fontId="0" fillId="0" borderId="0" xfId="0">
      <alignment vertical="center"/>
    </xf>
    <xf numFmtId="0" fontId="0" fillId="0" borderId="0" xfId="0" applyAlignment="1">
      <alignment horizontal="center" vertical="center"/>
    </xf>
    <xf numFmtId="0" fontId="0" fillId="0" borderId="1" xfId="0" applyBorder="1" applyAlignment="1">
      <alignment horizontal="left" vertical="center"/>
    </xf>
    <xf numFmtId="0" fontId="0" fillId="0" borderId="1" xfId="0" applyBorder="1" applyAlignment="1">
      <alignment horizontal="center" vertical="center"/>
    </xf>
    <xf numFmtId="0" fontId="0" fillId="0" borderId="2" xfId="0"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1" fillId="0" borderId="3" xfId="0" applyFont="1" applyBorder="1">
      <alignment vertical="center"/>
    </xf>
    <xf numFmtId="0" fontId="0" fillId="0" borderId="1" xfId="0" applyBorder="1">
      <alignment vertical="center"/>
    </xf>
    <xf numFmtId="0" fontId="0" fillId="0" borderId="0" xfId="0" applyAlignment="1">
      <alignment horizontal="center" vertical="center" wrapText="1"/>
    </xf>
    <xf numFmtId="0" fontId="0" fillId="0" borderId="10" xfId="0" applyBorder="1">
      <alignment vertical="center"/>
    </xf>
    <xf numFmtId="0" fontId="4" fillId="0" borderId="0" xfId="0" applyFont="1">
      <alignment vertical="center"/>
    </xf>
    <xf numFmtId="0" fontId="0" fillId="0" borderId="3" xfId="0" applyBorder="1">
      <alignment vertical="center"/>
    </xf>
    <xf numFmtId="0" fontId="1" fillId="0" borderId="1" xfId="0" applyFont="1" applyBorder="1">
      <alignment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0" xfId="0" applyAlignment="1">
      <alignment horizontal="left" vertical="center"/>
    </xf>
    <xf numFmtId="0" fontId="0" fillId="0" borderId="1" xfId="0" applyBorder="1" applyAlignment="1">
      <alignment horizontal="center" vertical="center" shrinkToFit="1"/>
    </xf>
    <xf numFmtId="0" fontId="0" fillId="0" borderId="12" xfId="0" applyBorder="1" applyAlignment="1">
      <alignment horizontal="center" vertical="center"/>
    </xf>
    <xf numFmtId="0" fontId="0" fillId="0" borderId="15"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7" xfId="0" applyBorder="1" applyAlignment="1">
      <alignment horizontal="center" vertical="center"/>
    </xf>
    <xf numFmtId="0" fontId="0" fillId="0" borderId="11" xfId="0" applyBorder="1" applyAlignment="1">
      <alignment horizontal="center" vertical="center"/>
    </xf>
    <xf numFmtId="0" fontId="0" fillId="0" borderId="25"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6" xfId="0" applyBorder="1" applyAlignment="1">
      <alignment horizontal="center" vertical="center"/>
    </xf>
    <xf numFmtId="0" fontId="0" fillId="0" borderId="29" xfId="0" applyBorder="1" applyAlignment="1">
      <alignment horizontal="center" vertical="center" shrinkToFit="1"/>
    </xf>
    <xf numFmtId="57" fontId="0" fillId="0" borderId="25" xfId="0" applyNumberFormat="1" applyBorder="1" applyAlignment="1">
      <alignment horizontal="center" vertical="center"/>
    </xf>
    <xf numFmtId="57" fontId="0" fillId="0" borderId="28" xfId="0" applyNumberFormat="1" applyBorder="1" applyAlignment="1">
      <alignment horizontal="center" vertical="center"/>
    </xf>
    <xf numFmtId="0" fontId="0" fillId="0" borderId="30" xfId="0" applyBorder="1" applyAlignment="1">
      <alignment horizontal="center" vertical="center" shrinkToFit="1"/>
    </xf>
    <xf numFmtId="57" fontId="0" fillId="0" borderId="26" xfId="0" applyNumberFormat="1" applyBorder="1" applyAlignment="1">
      <alignment horizontal="center" vertical="center"/>
    </xf>
    <xf numFmtId="0" fontId="0" fillId="0" borderId="18" xfId="0" applyBorder="1" applyAlignment="1">
      <alignment horizontal="center" vertical="center" wrapText="1"/>
    </xf>
    <xf numFmtId="0" fontId="0" fillId="0" borderId="19" xfId="0" applyBorder="1" applyAlignment="1">
      <alignment horizontal="right"/>
    </xf>
    <xf numFmtId="0" fontId="0" fillId="0" borderId="20" xfId="0" applyBorder="1" applyAlignment="1">
      <alignment horizontal="center" vertical="center" wrapText="1"/>
    </xf>
    <xf numFmtId="0" fontId="0" fillId="0" borderId="18" xfId="0" applyBorder="1" applyAlignment="1">
      <alignment horizontal="right"/>
    </xf>
    <xf numFmtId="0" fontId="0" fillId="0" borderId="20" xfId="0" applyBorder="1" applyAlignment="1">
      <alignment horizontal="right"/>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 xfId="0" applyBorder="1" applyAlignment="1">
      <alignment horizontal="center" vertical="center"/>
    </xf>
    <xf numFmtId="0" fontId="0" fillId="0" borderId="16" xfId="0" applyBorder="1" applyAlignment="1">
      <alignment horizontal="center" vertical="center"/>
    </xf>
    <xf numFmtId="0" fontId="0" fillId="0" borderId="34" xfId="0" applyBorder="1" applyAlignment="1">
      <alignment horizontal="center" vertical="center"/>
    </xf>
    <xf numFmtId="57" fontId="0" fillId="0" borderId="32" xfId="0" applyNumberFormat="1" applyBorder="1" applyAlignment="1">
      <alignment horizontal="center" vertical="center"/>
    </xf>
    <xf numFmtId="0" fontId="0" fillId="0" borderId="12" xfId="0" applyBorder="1" applyAlignment="1">
      <alignment horizontal="right"/>
    </xf>
    <xf numFmtId="0" fontId="0" fillId="0" borderId="29" xfId="0" applyBorder="1" applyAlignment="1">
      <alignment horizontal="right"/>
    </xf>
    <xf numFmtId="0" fontId="0" fillId="0" borderId="25" xfId="0" applyBorder="1" applyAlignment="1">
      <alignment horizontal="right"/>
    </xf>
    <xf numFmtId="0" fontId="0" fillId="0" borderId="3" xfId="0" applyBorder="1" applyAlignment="1">
      <alignment vertical="top" textRotation="255"/>
    </xf>
    <xf numFmtId="0" fontId="0" fillId="0" borderId="32" xfId="0" applyBorder="1" applyAlignment="1">
      <alignment vertical="top" textRotation="255"/>
    </xf>
    <xf numFmtId="0" fontId="0" fillId="0" borderId="13" xfId="0" applyBorder="1" applyAlignment="1">
      <alignment horizontal="center" vertical="center"/>
    </xf>
    <xf numFmtId="0" fontId="0" fillId="0" borderId="35" xfId="0" applyBorder="1" applyAlignment="1">
      <alignment horizontal="center" vertical="center"/>
    </xf>
    <xf numFmtId="0" fontId="0" fillId="0" borderId="15" xfId="0" applyBorder="1" applyAlignment="1">
      <alignment horizontal="center" vertical="center" wrapText="1"/>
    </xf>
    <xf numFmtId="0" fontId="0" fillId="0" borderId="30" xfId="0" applyBorder="1" applyAlignment="1">
      <alignment horizontal="center" vertical="center" wrapText="1"/>
    </xf>
    <xf numFmtId="0" fontId="0" fillId="0" borderId="37" xfId="0" applyBorder="1" applyAlignment="1">
      <alignment horizontal="right"/>
    </xf>
    <xf numFmtId="0" fontId="7" fillId="0" borderId="0" xfId="0" applyFont="1" applyAlignment="1">
      <alignment vertical="center" wrapText="1"/>
    </xf>
    <xf numFmtId="57" fontId="0" fillId="0" borderId="8" xfId="0" applyNumberFormat="1" applyBorder="1" applyAlignment="1">
      <alignment horizontal="center" vertical="center"/>
    </xf>
    <xf numFmtId="0" fontId="0" fillId="0" borderId="36" xfId="0" applyBorder="1" applyAlignment="1">
      <alignment horizontal="right"/>
    </xf>
    <xf numFmtId="0" fontId="0" fillId="0" borderId="3" xfId="0" applyBorder="1" applyAlignment="1">
      <alignment horizontal="left" vertical="center" wrapText="1"/>
    </xf>
    <xf numFmtId="0" fontId="3" fillId="0" borderId="3" xfId="0" applyFont="1" applyBorder="1" applyAlignment="1">
      <alignment horizontal="left" vertical="center" wrapText="1"/>
    </xf>
    <xf numFmtId="0" fontId="0" fillId="0" borderId="32" xfId="0" applyBorder="1" applyAlignment="1">
      <alignment horizontal="left" vertical="center" wrapText="1"/>
    </xf>
    <xf numFmtId="0" fontId="0" fillId="0" borderId="41" xfId="0" applyBorder="1" applyAlignment="1">
      <alignment horizontal="center" vertical="center"/>
    </xf>
    <xf numFmtId="0" fontId="0" fillId="0" borderId="39"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right"/>
    </xf>
    <xf numFmtId="0" fontId="0" fillId="0" borderId="31" xfId="0" applyBorder="1" applyAlignment="1">
      <alignment horizontal="left" vertical="center" wrapText="1"/>
    </xf>
    <xf numFmtId="0" fontId="0" fillId="0" borderId="36" xfId="0" applyBorder="1" applyAlignment="1">
      <alignment horizontal="center" vertical="center"/>
    </xf>
    <xf numFmtId="0" fontId="0" fillId="0" borderId="44" xfId="0" applyBorder="1" applyAlignment="1">
      <alignment horizontal="center" vertical="center"/>
    </xf>
    <xf numFmtId="0" fontId="0" fillId="0" borderId="46" xfId="0" applyBorder="1" applyAlignment="1">
      <alignment horizontal="center" vertical="center"/>
    </xf>
    <xf numFmtId="0" fontId="0" fillId="0" borderId="45" xfId="0" applyBorder="1" applyAlignment="1">
      <alignment horizontal="center" vertical="center"/>
    </xf>
    <xf numFmtId="0" fontId="0" fillId="0" borderId="3" xfId="0" applyBorder="1" applyAlignment="1">
      <alignment horizontal="center" vertical="center" wrapText="1"/>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48" xfId="0" applyBorder="1" applyAlignment="1">
      <alignment horizontal="right"/>
    </xf>
    <xf numFmtId="57" fontId="0" fillId="0" borderId="16" xfId="0" applyNumberFormat="1" applyBorder="1" applyAlignment="1">
      <alignment horizontal="center" vertical="center"/>
    </xf>
    <xf numFmtId="0" fontId="0" fillId="0" borderId="31" xfId="0" applyBorder="1" applyAlignment="1">
      <alignment horizontal="center" vertical="center" wrapText="1"/>
    </xf>
    <xf numFmtId="0" fontId="0" fillId="0" borderId="26" xfId="0" applyBorder="1" applyAlignment="1">
      <alignment horizontal="center" vertical="center" wrapText="1"/>
    </xf>
    <xf numFmtId="0" fontId="5" fillId="0" borderId="0" xfId="0" applyFont="1" applyAlignment="1">
      <alignment vertical="center" wrapText="1"/>
    </xf>
    <xf numFmtId="0" fontId="0" fillId="0" borderId="53" xfId="0" applyBorder="1" applyAlignment="1">
      <alignment horizontal="center" vertical="center"/>
    </xf>
    <xf numFmtId="0" fontId="0" fillId="0" borderId="54" xfId="0" applyBorder="1" applyAlignment="1">
      <alignment horizontal="center" vertical="center"/>
    </xf>
    <xf numFmtId="57" fontId="0" fillId="0" borderId="13" xfId="0" applyNumberFormat="1" applyBorder="1" applyAlignment="1">
      <alignment horizontal="center" vertical="center"/>
    </xf>
    <xf numFmtId="0" fontId="0" fillId="0" borderId="14" xfId="0" applyBorder="1" applyAlignment="1">
      <alignment horizontal="center" vertical="center"/>
    </xf>
    <xf numFmtId="0" fontId="0" fillId="0" borderId="55" xfId="0" applyBorder="1" applyAlignment="1">
      <alignment horizontal="center" vertical="center"/>
    </xf>
    <xf numFmtId="0" fontId="0" fillId="0" borderId="17" xfId="0" applyBorder="1" applyAlignment="1">
      <alignment horizontal="center" vertical="center"/>
    </xf>
    <xf numFmtId="0" fontId="0" fillId="0" borderId="2" xfId="0" applyBorder="1" applyAlignment="1">
      <alignment horizontal="center" vertical="center"/>
    </xf>
    <xf numFmtId="0" fontId="0" fillId="0" borderId="23" xfId="0" applyBorder="1" applyAlignment="1">
      <alignment horizontal="right"/>
    </xf>
    <xf numFmtId="0" fontId="0" fillId="0" borderId="24" xfId="0" applyBorder="1" applyAlignment="1">
      <alignment horizontal="right"/>
    </xf>
    <xf numFmtId="0" fontId="0" fillId="0" borderId="1" xfId="0" applyBorder="1" applyProtection="1">
      <alignment vertical="center"/>
      <protection locked="0"/>
    </xf>
    <xf numFmtId="57" fontId="0" fillId="0" borderId="1" xfId="0" applyNumberFormat="1" applyBorder="1" applyProtection="1">
      <alignment vertical="center"/>
      <protection locked="0"/>
    </xf>
    <xf numFmtId="0" fontId="0" fillId="2" borderId="1" xfId="0" applyFill="1" applyBorder="1" applyProtection="1">
      <alignment vertical="center"/>
      <protection locked="0"/>
    </xf>
    <xf numFmtId="57" fontId="0" fillId="2" borderId="1" xfId="0" applyNumberFormat="1" applyFill="1" applyBorder="1" applyProtection="1">
      <alignment vertical="center"/>
      <protection locked="0"/>
    </xf>
    <xf numFmtId="0" fontId="0" fillId="0" borderId="1" xfId="0"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0" borderId="8" xfId="0" applyBorder="1" applyProtection="1">
      <alignment vertical="center"/>
      <protection locked="0"/>
    </xf>
    <xf numFmtId="0" fontId="0" fillId="2" borderId="8" xfId="0" applyFill="1" applyBorder="1" applyProtection="1">
      <alignment vertical="center"/>
      <protection locked="0"/>
    </xf>
    <xf numFmtId="0" fontId="0" fillId="0" borderId="0" xfId="0" applyProtection="1">
      <alignment vertical="center"/>
      <protection locked="0"/>
    </xf>
    <xf numFmtId="0" fontId="0" fillId="0" borderId="11" xfId="0" applyBorder="1" applyProtection="1">
      <alignment vertical="center"/>
      <protection locked="0"/>
    </xf>
    <xf numFmtId="0" fontId="0" fillId="0" borderId="5" xfId="0" applyBorder="1" applyAlignment="1" applyProtection="1">
      <alignment horizontal="center" vertical="center"/>
      <protection locked="0"/>
    </xf>
    <xf numFmtId="0" fontId="0" fillId="0" borderId="2" xfId="0" applyBorder="1" applyAlignment="1" applyProtection="1">
      <alignment horizontal="left" vertical="center"/>
      <protection locked="0"/>
    </xf>
    <xf numFmtId="0" fontId="0" fillId="0" borderId="0" xfId="0" applyAlignment="1" applyProtection="1">
      <alignment horizontal="right" vertical="center"/>
      <protection locked="0"/>
    </xf>
    <xf numFmtId="0" fontId="0" fillId="0" borderId="6" xfId="0" applyBorder="1">
      <alignment vertical="center"/>
    </xf>
    <xf numFmtId="0" fontId="0" fillId="0" borderId="6" xfId="0" applyBorder="1" applyProtection="1">
      <alignment vertical="center"/>
      <protection locked="0"/>
    </xf>
    <xf numFmtId="0" fontId="0" fillId="0" borderId="3" xfId="0" applyBorder="1" applyAlignment="1"/>
    <xf numFmtId="0" fontId="0" fillId="0" borderId="3" xfId="0" applyBorder="1" applyAlignment="1" applyProtection="1">
      <protection locked="0"/>
    </xf>
    <xf numFmtId="0" fontId="0" fillId="0" borderId="1" xfId="0" applyBorder="1" applyAlignment="1" applyProtection="1">
      <alignment horizontal="left" vertical="center"/>
      <protection locked="0"/>
    </xf>
    <xf numFmtId="0" fontId="0" fillId="0" borderId="65" xfId="0" applyBorder="1" applyAlignment="1" applyProtection="1">
      <alignment horizontal="left" vertical="center"/>
      <protection locked="0"/>
    </xf>
    <xf numFmtId="0" fontId="0" fillId="0" borderId="66" xfId="0" applyBorder="1" applyAlignment="1" applyProtection="1">
      <alignment horizontal="left" vertical="center"/>
      <protection locked="0"/>
    </xf>
    <xf numFmtId="0" fontId="0" fillId="0" borderId="63" xfId="0" applyBorder="1" applyAlignment="1" applyProtection="1">
      <alignment horizontal="left" vertical="center"/>
      <protection locked="0"/>
    </xf>
    <xf numFmtId="0" fontId="0" fillId="0" borderId="64" xfId="0" applyBorder="1" applyAlignment="1" applyProtection="1">
      <alignment horizontal="left" vertical="center"/>
      <protection locked="0"/>
    </xf>
    <xf numFmtId="0" fontId="0" fillId="0" borderId="6" xfId="0" applyBorder="1" applyAlignment="1" applyProtection="1">
      <alignment horizontal="left" vertical="center"/>
      <protection locked="0"/>
    </xf>
    <xf numFmtId="0" fontId="0" fillId="0" borderId="1" xfId="0" applyBorder="1" applyAlignment="1">
      <alignment horizontal="left" vertical="center"/>
    </xf>
    <xf numFmtId="0" fontId="0" fillId="0" borderId="3" xfId="0" applyBorder="1" applyAlignment="1">
      <alignment horizontal="left" vertical="center"/>
    </xf>
    <xf numFmtId="0" fontId="0" fillId="0" borderId="1"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6" xfId="0" applyBorder="1" applyAlignment="1">
      <alignment horizontal="left" vertical="center"/>
    </xf>
    <xf numFmtId="0" fontId="0" fillId="0" borderId="17" xfId="0" applyBorder="1" applyAlignment="1">
      <alignment horizontal="left" vertical="center"/>
    </xf>
    <xf numFmtId="0" fontId="0" fillId="0" borderId="30" xfId="0" applyBorder="1" applyAlignment="1">
      <alignment horizontal="left" vertical="center"/>
    </xf>
    <xf numFmtId="0" fontId="0" fillId="0" borderId="26" xfId="0" applyBorder="1" applyAlignment="1">
      <alignment horizontal="left" vertical="center"/>
    </xf>
    <xf numFmtId="0" fontId="0" fillId="0" borderId="29" xfId="0" applyBorder="1" applyAlignment="1">
      <alignment horizontal="left" vertical="center"/>
    </xf>
    <xf numFmtId="0" fontId="0" fillId="0" borderId="25" xfId="0" applyBorder="1" applyAlignment="1">
      <alignment horizontal="left" vertical="center"/>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12" xfId="0" applyBorder="1" applyAlignment="1">
      <alignment horizontal="center" vertical="center" wrapText="1"/>
    </xf>
    <xf numFmtId="0" fontId="0" fillId="0" borderId="15" xfId="0" applyBorder="1" applyAlignment="1">
      <alignment horizontal="center" vertical="center" wrapText="1"/>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15" xfId="0" applyBorder="1" applyAlignment="1">
      <alignment horizontal="center" vertical="center"/>
    </xf>
    <xf numFmtId="0" fontId="5" fillId="0" borderId="12" xfId="0" applyFont="1" applyBorder="1" applyAlignment="1">
      <alignment horizontal="left" vertical="center" wrapText="1"/>
    </xf>
    <xf numFmtId="0" fontId="5" fillId="0" borderId="25" xfId="0" applyFont="1" applyBorder="1" applyAlignment="1">
      <alignment horizontal="left" vertical="center" wrapText="1"/>
    </xf>
    <xf numFmtId="0" fontId="5" fillId="0" borderId="27" xfId="0" applyFont="1" applyBorder="1" applyAlignment="1">
      <alignment horizontal="left" vertical="center" wrapText="1"/>
    </xf>
    <xf numFmtId="0" fontId="5" fillId="0" borderId="28" xfId="0" applyFont="1" applyBorder="1" applyAlignment="1">
      <alignment horizontal="left" vertical="center" wrapText="1"/>
    </xf>
    <xf numFmtId="0" fontId="5" fillId="0" borderId="15" xfId="0" applyFont="1" applyBorder="1" applyAlignment="1">
      <alignment horizontal="left" vertical="center" wrapText="1"/>
    </xf>
    <xf numFmtId="0" fontId="5" fillId="0" borderId="26" xfId="0" applyFont="1" applyBorder="1" applyAlignment="1">
      <alignment horizontal="left" vertical="center" wrapText="1"/>
    </xf>
    <xf numFmtId="0" fontId="0" fillId="0" borderId="22" xfId="0" applyBorder="1" applyAlignment="1">
      <alignment horizontal="center" vertical="center"/>
    </xf>
    <xf numFmtId="0" fontId="0" fillId="0" borderId="24" xfId="0" applyBorder="1" applyAlignment="1">
      <alignment horizontal="center" vertical="center"/>
    </xf>
    <xf numFmtId="0" fontId="0" fillId="0" borderId="21" xfId="0" applyBorder="1" applyAlignment="1">
      <alignment horizontal="center" vertical="center"/>
    </xf>
    <xf numFmtId="0" fontId="0" fillId="0" borderId="23" xfId="0" applyBorder="1" applyAlignment="1">
      <alignment horizontal="center" vertical="center"/>
    </xf>
    <xf numFmtId="0" fontId="0" fillId="0" borderId="13" xfId="0" applyBorder="1" applyAlignment="1">
      <alignment horizontal="left" vertical="center"/>
    </xf>
    <xf numFmtId="0" fontId="0" fillId="0" borderId="14" xfId="0" applyBorder="1" applyAlignment="1">
      <alignment horizontal="left" vertical="center"/>
    </xf>
    <xf numFmtId="0" fontId="5" fillId="0" borderId="29" xfId="0" applyFont="1" applyBorder="1" applyAlignment="1">
      <alignment horizontal="left" vertical="center" wrapText="1"/>
    </xf>
    <xf numFmtId="0" fontId="5" fillId="0" borderId="1" xfId="0" applyFont="1" applyBorder="1" applyAlignment="1">
      <alignment horizontal="left" vertical="center" wrapText="1"/>
    </xf>
    <xf numFmtId="0" fontId="5" fillId="0" borderId="30" xfId="0" applyFont="1" applyBorder="1" applyAlignment="1">
      <alignment horizontal="left"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0" fillId="0" borderId="19" xfId="0" applyBorder="1" applyAlignment="1">
      <alignment horizontal="center" vertical="center"/>
    </xf>
    <xf numFmtId="0" fontId="0" fillId="0" borderId="37" xfId="0" applyBorder="1" applyAlignment="1">
      <alignment horizontal="center" vertical="center"/>
    </xf>
    <xf numFmtId="0" fontId="0" fillId="0" borderId="35" xfId="0" applyBorder="1" applyAlignment="1">
      <alignment horizontal="center" vertical="center" wrapText="1"/>
    </xf>
    <xf numFmtId="0" fontId="0" fillId="0" borderId="34" xfId="0" applyBorder="1" applyAlignment="1">
      <alignment horizontal="center" vertical="center" wrapText="1"/>
    </xf>
    <xf numFmtId="0" fontId="0" fillId="0" borderId="28" xfId="0" applyBorder="1" applyAlignment="1">
      <alignment horizontal="center" vertical="top" textRotation="255"/>
    </xf>
    <xf numFmtId="0" fontId="0" fillId="0" borderId="32" xfId="0" applyBorder="1" applyAlignment="1">
      <alignment horizontal="center" vertical="top" textRotation="255"/>
    </xf>
    <xf numFmtId="0" fontId="7" fillId="0" borderId="27" xfId="0" applyFont="1" applyBorder="1" applyAlignment="1">
      <alignment horizontal="left" vertical="center" wrapText="1"/>
    </xf>
    <xf numFmtId="0" fontId="7" fillId="0" borderId="28" xfId="0" applyFont="1" applyBorder="1" applyAlignment="1">
      <alignment horizontal="left" vertical="center" wrapText="1"/>
    </xf>
    <xf numFmtId="0" fontId="7" fillId="0" borderId="15" xfId="0" applyFont="1" applyBorder="1" applyAlignment="1">
      <alignment horizontal="left" vertical="center" wrapText="1"/>
    </xf>
    <xf numFmtId="0" fontId="7" fillId="0" borderId="26" xfId="0" applyFont="1" applyBorder="1" applyAlignment="1">
      <alignment horizontal="left" vertical="center" wrapText="1"/>
    </xf>
    <xf numFmtId="0" fontId="0" fillId="0" borderId="29" xfId="0" applyBorder="1" applyAlignment="1">
      <alignment horizontal="center" vertical="center"/>
    </xf>
    <xf numFmtId="0" fontId="0" fillId="0" borderId="33" xfId="0" applyBorder="1" applyAlignment="1">
      <alignment horizontal="center" vertical="center"/>
    </xf>
    <xf numFmtId="0" fontId="0" fillId="0" borderId="12" xfId="0" applyBorder="1" applyAlignment="1">
      <alignment horizontal="center" vertical="top" textRotation="255"/>
    </xf>
    <xf numFmtId="0" fontId="0" fillId="0" borderId="31" xfId="0" applyBorder="1" applyAlignment="1">
      <alignment horizontal="center" vertical="top" textRotation="255"/>
    </xf>
    <xf numFmtId="0" fontId="0" fillId="0" borderId="29" xfId="0" applyBorder="1" applyAlignment="1">
      <alignment horizontal="center" vertical="top" textRotation="255"/>
    </xf>
    <xf numFmtId="0" fontId="0" fillId="0" borderId="3" xfId="0" applyBorder="1" applyAlignment="1">
      <alignment horizontal="center" vertical="top" textRotation="255"/>
    </xf>
    <xf numFmtId="0" fontId="0" fillId="0" borderId="9" xfId="0" applyBorder="1" applyAlignment="1">
      <alignment horizontal="center" vertical="top" textRotation="255"/>
    </xf>
    <xf numFmtId="0" fontId="0" fillId="0" borderId="11" xfId="0" applyBorder="1" applyAlignment="1">
      <alignment horizontal="center" vertical="top" textRotation="255"/>
    </xf>
    <xf numFmtId="0" fontId="0" fillId="0" borderId="1" xfId="0" applyBorder="1" applyAlignment="1">
      <alignment horizontal="center" vertical="top" textRotation="255" wrapText="1"/>
    </xf>
    <xf numFmtId="0" fontId="0" fillId="0" borderId="5" xfId="0" applyBorder="1" applyAlignment="1">
      <alignment horizontal="center" vertical="top" textRotation="255" shrinkToFit="1"/>
    </xf>
    <xf numFmtId="0" fontId="0" fillId="0" borderId="11" xfId="0" applyBorder="1" applyAlignment="1">
      <alignment horizontal="center" vertical="top" textRotation="255" shrinkToFit="1"/>
    </xf>
    <xf numFmtId="0" fontId="0" fillId="0" borderId="4" xfId="0" applyBorder="1" applyAlignment="1">
      <alignment horizontal="center" vertical="top" textRotation="255"/>
    </xf>
    <xf numFmtId="0" fontId="0" fillId="0" borderId="7" xfId="0" applyBorder="1" applyAlignment="1">
      <alignment horizontal="center" vertical="top" textRotation="255"/>
    </xf>
    <xf numFmtId="0" fontId="6" fillId="0" borderId="27" xfId="0" applyFont="1" applyBorder="1" applyAlignment="1">
      <alignment horizontal="center" vertical="top" textRotation="255"/>
    </xf>
    <xf numFmtId="0" fontId="6" fillId="0" borderId="31" xfId="0" applyFont="1" applyBorder="1" applyAlignment="1">
      <alignment horizontal="center" vertical="top" textRotation="255"/>
    </xf>
    <xf numFmtId="0" fontId="0" fillId="0" borderId="1" xfId="0" applyBorder="1" applyAlignment="1">
      <alignment horizontal="center" vertical="top" textRotation="255"/>
    </xf>
    <xf numFmtId="0" fontId="0" fillId="0" borderId="8" xfId="0" applyBorder="1" applyAlignment="1">
      <alignment horizontal="center" vertical="top" textRotation="255"/>
    </xf>
    <xf numFmtId="0" fontId="0" fillId="0" borderId="7" xfId="0" applyBorder="1" applyAlignment="1">
      <alignment horizontal="left" vertical="center"/>
    </xf>
    <xf numFmtId="0" fontId="0" fillId="0" borderId="12" xfId="0" applyBorder="1" applyAlignment="1">
      <alignment horizontal="center" vertical="top" textRotation="255" shrinkToFit="1"/>
    </xf>
    <xf numFmtId="0" fontId="0" fillId="0" borderId="31" xfId="0" applyBorder="1" applyAlignment="1">
      <alignment horizontal="center" vertical="top" textRotation="255" shrinkToFit="1"/>
    </xf>
    <xf numFmtId="0" fontId="0" fillId="0" borderId="25" xfId="0" applyBorder="1" applyAlignment="1">
      <alignment horizontal="center" vertical="top" textRotation="255"/>
    </xf>
    <xf numFmtId="0" fontId="6" fillId="0" borderId="39" xfId="0" applyFont="1" applyBorder="1" applyAlignment="1">
      <alignment horizontal="center" vertical="top" textRotation="255" wrapText="1"/>
    </xf>
    <xf numFmtId="0" fontId="6" fillId="0" borderId="40" xfId="0" applyFont="1" applyBorder="1" applyAlignment="1">
      <alignment horizontal="center" vertical="top" textRotation="255"/>
    </xf>
    <xf numFmtId="0" fontId="0" fillId="0" borderId="44" xfId="0" applyBorder="1" applyAlignment="1">
      <alignment horizontal="center" vertical="center" wrapText="1"/>
    </xf>
    <xf numFmtId="0" fontId="0" fillId="0" borderId="45" xfId="0" applyBorder="1" applyAlignment="1">
      <alignment horizontal="center" vertical="center" wrapText="1"/>
    </xf>
    <xf numFmtId="0" fontId="5" fillId="0" borderId="44" xfId="0" applyFont="1" applyBorder="1" applyAlignment="1">
      <alignment horizontal="left" vertical="center" wrapText="1"/>
    </xf>
    <xf numFmtId="0" fontId="5" fillId="0" borderId="46" xfId="0" applyFont="1" applyBorder="1" applyAlignment="1">
      <alignment horizontal="left" vertical="center" wrapText="1"/>
    </xf>
    <xf numFmtId="0" fontId="5" fillId="0" borderId="45" xfId="0" applyFont="1" applyBorder="1" applyAlignment="1">
      <alignment horizontal="left" vertical="center" wrapText="1"/>
    </xf>
    <xf numFmtId="0" fontId="0" fillId="0" borderId="48" xfId="0" applyBorder="1" applyAlignment="1">
      <alignment horizontal="center" vertical="center"/>
    </xf>
    <xf numFmtId="0" fontId="0" fillId="0" borderId="32" xfId="0" applyBorder="1" applyAlignment="1">
      <alignment horizontal="left" vertical="center"/>
    </xf>
    <xf numFmtId="0" fontId="0" fillId="0" borderId="4" xfId="0" applyBorder="1" applyAlignment="1">
      <alignment horizontal="center" vertical="center"/>
    </xf>
    <xf numFmtId="0" fontId="0" fillId="0" borderId="5" xfId="0" applyBorder="1" applyAlignment="1">
      <alignment horizontal="center" vertical="center"/>
    </xf>
    <xf numFmtId="0" fontId="9" fillId="0" borderId="38" xfId="0" applyFont="1" applyBorder="1" applyAlignment="1">
      <alignment horizontal="center" vertical="top" textRotation="255"/>
    </xf>
    <xf numFmtId="0" fontId="8" fillId="0" borderId="38" xfId="0" applyFont="1" applyBorder="1" applyAlignment="1">
      <alignment horizontal="center" vertical="top" textRotation="255"/>
    </xf>
    <xf numFmtId="0" fontId="8" fillId="0" borderId="51" xfId="0" applyFont="1" applyBorder="1" applyAlignment="1">
      <alignment horizontal="center" vertical="top" textRotation="255" shrinkToFit="1"/>
    </xf>
    <xf numFmtId="0" fontId="9" fillId="0" borderId="51" xfId="0" applyFont="1" applyBorder="1" applyAlignment="1">
      <alignment horizontal="center" vertical="top" textRotation="255" shrinkToFit="1"/>
    </xf>
    <xf numFmtId="0" fontId="0" fillId="0" borderId="43"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47" xfId="0" applyBorder="1" applyAlignment="1">
      <alignment horizontal="center" vertical="center"/>
    </xf>
    <xf numFmtId="0" fontId="0" fillId="0" borderId="2" xfId="0" applyBorder="1" applyAlignment="1">
      <alignment horizontal="center" vertical="center"/>
    </xf>
    <xf numFmtId="0" fontId="0" fillId="0" borderId="52"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1" xfId="0" applyBorder="1" applyAlignment="1">
      <alignment horizontal="center" vertical="center" wrapText="1"/>
    </xf>
    <xf numFmtId="0" fontId="0" fillId="0" borderId="23" xfId="0" applyBorder="1" applyAlignment="1">
      <alignment horizontal="center" vertical="center" wrapText="1"/>
    </xf>
    <xf numFmtId="0" fontId="0" fillId="0" borderId="22" xfId="0" applyBorder="1" applyAlignment="1">
      <alignment horizontal="center" vertical="center" wrapText="1"/>
    </xf>
    <xf numFmtId="0" fontId="0" fillId="0" borderId="24" xfId="0" applyBorder="1" applyAlignment="1">
      <alignment horizontal="center" vertical="center" wrapText="1"/>
    </xf>
    <xf numFmtId="0" fontId="0" fillId="0" borderId="56" xfId="0" applyBorder="1" applyAlignment="1">
      <alignment horizontal="center" vertical="center"/>
    </xf>
    <xf numFmtId="0" fontId="0" fillId="0" borderId="13" xfId="0" applyBorder="1" applyAlignment="1">
      <alignment horizontal="center" vertical="center"/>
    </xf>
    <xf numFmtId="0" fontId="0" fillId="0" borderId="16" xfId="0" applyBorder="1" applyAlignment="1">
      <alignment horizontal="center" vertical="center"/>
    </xf>
    <xf numFmtId="0" fontId="0" fillId="0" borderId="46" xfId="0" applyBorder="1" applyAlignment="1">
      <alignment horizontal="center" vertical="center" wrapText="1"/>
    </xf>
    <xf numFmtId="0" fontId="5" fillId="0" borderId="57" xfId="0" applyFont="1" applyBorder="1" applyAlignment="1">
      <alignment horizontal="left" vertical="center" wrapText="1"/>
    </xf>
    <xf numFmtId="0" fontId="5" fillId="0" borderId="58" xfId="0" applyFont="1" applyBorder="1" applyAlignment="1">
      <alignment horizontal="left" vertical="center" wrapText="1"/>
    </xf>
    <xf numFmtId="0" fontId="5" fillId="0" borderId="59" xfId="0" applyFont="1" applyBorder="1" applyAlignment="1">
      <alignment horizontal="left" vertical="center" wrapText="1"/>
    </xf>
    <xf numFmtId="0" fontId="5" fillId="0" borderId="60" xfId="0" applyFont="1" applyBorder="1" applyAlignment="1">
      <alignment horizontal="left" vertical="center" wrapText="1"/>
    </xf>
    <xf numFmtId="0" fontId="5" fillId="0" borderId="61" xfId="0" applyFont="1" applyBorder="1" applyAlignment="1">
      <alignment horizontal="left" vertical="center" wrapText="1"/>
    </xf>
    <xf numFmtId="0" fontId="5" fillId="0" borderId="62" xfId="0" applyFont="1" applyBorder="1" applyAlignment="1">
      <alignment horizontal="left" vertical="center" wrapText="1"/>
    </xf>
  </cellXfs>
  <cellStyles count="1">
    <cellStyle name="標準" xfId="0" builtinId="0"/>
  </cellStyles>
  <dxfs count="3">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0F6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AE4E0-46E7-41C6-AC16-B8BB234D94D9}">
  <sheetPr>
    <tabColor rgb="FFFF0000"/>
  </sheetPr>
  <dimension ref="A1:FP500"/>
  <sheetViews>
    <sheetView tabSelected="1" zoomScaleNormal="100" workbookViewId="0">
      <pane xSplit="4" ySplit="3" topLeftCell="E4" activePane="bottomRight" state="frozen"/>
      <selection activeCell="B26" sqref="B26"/>
      <selection pane="topRight" activeCell="B26" sqref="B26"/>
      <selection pane="bottomLeft" activeCell="B26" sqref="B26"/>
      <selection pane="bottomRight" activeCell="E11" sqref="E11"/>
    </sheetView>
  </sheetViews>
  <sheetFormatPr defaultRowHeight="18.75" x14ac:dyDescent="0.4"/>
  <cols>
    <col min="1" max="1" width="8.875" customWidth="1"/>
    <col min="2" max="2" width="45.875" customWidth="1"/>
    <col min="5" max="5" width="31.125" bestFit="1" customWidth="1"/>
    <col min="6" max="6" width="10.25" bestFit="1" customWidth="1"/>
    <col min="7" max="11" width="6.25" bestFit="1" customWidth="1"/>
    <col min="12" max="12" width="25.5" bestFit="1" customWidth="1"/>
    <col min="13" max="14" width="9.5" customWidth="1"/>
    <col min="15" max="26" width="8" customWidth="1"/>
    <col min="27" max="27" width="13.875" bestFit="1" customWidth="1"/>
    <col min="28" max="29" width="8" bestFit="1" customWidth="1"/>
    <col min="32" max="32" width="25.5" bestFit="1" customWidth="1"/>
    <col min="33" max="36" width="14.125" bestFit="1" customWidth="1"/>
    <col min="37" max="39" width="6.25" bestFit="1" customWidth="1"/>
    <col min="40" max="41" width="6.75" customWidth="1"/>
    <col min="42" max="42" width="27.625" bestFit="1" customWidth="1"/>
    <col min="43" max="43" width="5.25" bestFit="1" customWidth="1"/>
    <col min="44" max="44" width="14.125" bestFit="1" customWidth="1"/>
    <col min="45" max="45" width="5.25" bestFit="1" customWidth="1"/>
    <col min="46" max="46" width="25.5" bestFit="1" customWidth="1"/>
    <col min="47" max="47" width="15.125" bestFit="1" customWidth="1"/>
    <col min="48" max="49" width="12.75" customWidth="1"/>
    <col min="50" max="51" width="11" customWidth="1"/>
    <col min="52" max="52" width="15.125" bestFit="1" customWidth="1"/>
    <col min="53" max="54" width="4.625" customWidth="1"/>
    <col min="55" max="55" width="23.5" bestFit="1" customWidth="1"/>
    <col min="56" max="57" width="6.125" customWidth="1"/>
    <col min="60" max="60" width="35.875" bestFit="1" customWidth="1"/>
    <col min="61" max="61" width="15.125" bestFit="1" customWidth="1"/>
    <col min="62" max="62" width="21.375" bestFit="1" customWidth="1"/>
    <col min="63" max="63" width="19.25" bestFit="1" customWidth="1"/>
    <col min="64" max="64" width="23.5" bestFit="1" customWidth="1"/>
    <col min="65" max="65" width="29.625" bestFit="1" customWidth="1"/>
    <col min="66" max="66" width="25.5" bestFit="1" customWidth="1"/>
    <col min="67" max="68" width="31.75" bestFit="1" customWidth="1"/>
    <col min="69" max="71" width="25.5" bestFit="1" customWidth="1"/>
    <col min="72" max="72" width="29.625" bestFit="1" customWidth="1"/>
    <col min="73" max="73" width="23.5" bestFit="1" customWidth="1"/>
    <col min="74" max="74" width="31.75" bestFit="1" customWidth="1"/>
    <col min="75" max="75" width="9" style="11" hidden="1" customWidth="1"/>
    <col min="76" max="78" width="9" hidden="1" customWidth="1"/>
    <col min="79" max="79" width="9.375" hidden="1" customWidth="1"/>
    <col min="80" max="120" width="9" hidden="1" customWidth="1"/>
    <col min="121" max="174" width="0" hidden="1" customWidth="1"/>
  </cols>
  <sheetData>
    <row r="1" spans="1:172" x14ac:dyDescent="0.4">
      <c r="B1" s="115" t="s">
        <v>4</v>
      </c>
      <c r="C1" s="115"/>
      <c r="D1" s="115"/>
      <c r="E1" s="115"/>
      <c r="F1" s="115"/>
      <c r="G1" s="115" t="s">
        <v>19</v>
      </c>
      <c r="H1" s="115"/>
      <c r="I1" s="115"/>
      <c r="J1" s="115"/>
      <c r="K1" s="115"/>
      <c r="L1" s="116"/>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6"/>
      <c r="AQ1" s="115"/>
      <c r="AR1" s="115"/>
      <c r="AS1" s="115"/>
      <c r="AT1" s="116"/>
      <c r="AU1" s="116"/>
      <c r="AV1" s="115"/>
      <c r="AW1" s="115"/>
      <c r="AX1" s="115"/>
      <c r="AY1" s="115"/>
      <c r="AZ1" s="116"/>
      <c r="BA1" s="115"/>
      <c r="BB1" s="115"/>
      <c r="BC1" s="116"/>
      <c r="BD1" s="115"/>
      <c r="BE1" s="115"/>
      <c r="BF1" s="115"/>
      <c r="BG1" s="115"/>
      <c r="BH1" s="116"/>
      <c r="BI1" s="116"/>
      <c r="BJ1" s="116"/>
      <c r="BK1" s="116"/>
      <c r="BL1" s="115" t="s">
        <v>18</v>
      </c>
      <c r="BM1" s="115"/>
      <c r="BN1" s="115"/>
      <c r="BO1" s="115"/>
      <c r="BP1" s="115"/>
      <c r="BQ1" s="115"/>
      <c r="BR1" s="115"/>
      <c r="BS1" s="115"/>
      <c r="BT1" s="115"/>
      <c r="BU1" s="115"/>
      <c r="BV1" s="115"/>
    </row>
    <row r="2" spans="1:172" x14ac:dyDescent="0.4">
      <c r="A2" t="s">
        <v>76</v>
      </c>
      <c r="B2" s="115"/>
      <c r="C2" s="115"/>
      <c r="D2" s="115"/>
      <c r="E2" s="115"/>
      <c r="F2" s="115"/>
      <c r="G2" s="117" t="s">
        <v>45</v>
      </c>
      <c r="H2" s="117"/>
      <c r="I2" s="117"/>
      <c r="J2" s="117" t="s">
        <v>49</v>
      </c>
      <c r="K2" s="117"/>
      <c r="L2" s="4"/>
      <c r="M2" s="117" t="s">
        <v>50</v>
      </c>
      <c r="N2" s="117"/>
      <c r="O2" s="117" t="s">
        <v>20</v>
      </c>
      <c r="P2" s="117"/>
      <c r="Q2" s="117"/>
      <c r="R2" s="117"/>
      <c r="S2" s="117"/>
      <c r="T2" s="117"/>
      <c r="U2" s="117"/>
      <c r="V2" s="117"/>
      <c r="W2" s="117"/>
      <c r="X2" s="117"/>
      <c r="Y2" s="117"/>
      <c r="Z2" s="117"/>
      <c r="AA2" s="117" t="s">
        <v>33</v>
      </c>
      <c r="AB2" s="117"/>
      <c r="AC2" s="117"/>
      <c r="AD2" s="117"/>
      <c r="AE2" s="117"/>
      <c r="AF2" s="117" t="s">
        <v>34</v>
      </c>
      <c r="AG2" s="117"/>
      <c r="AH2" s="117"/>
      <c r="AI2" s="117"/>
      <c r="AJ2" s="117"/>
      <c r="AK2" s="117" t="s">
        <v>53</v>
      </c>
      <c r="AL2" s="117"/>
      <c r="AM2" s="117"/>
      <c r="AN2" s="117" t="s">
        <v>55</v>
      </c>
      <c r="AO2" s="117"/>
      <c r="AP2" s="4"/>
      <c r="AQ2" s="117" t="s">
        <v>59</v>
      </c>
      <c r="AR2" s="117"/>
      <c r="AS2" s="117"/>
      <c r="AT2" s="5"/>
      <c r="AU2" s="6"/>
      <c r="AV2" s="118" t="s">
        <v>65</v>
      </c>
      <c r="AW2" s="119"/>
      <c r="AX2" s="118" t="s">
        <v>69</v>
      </c>
      <c r="AY2" s="119"/>
      <c r="AZ2" s="4"/>
      <c r="BA2" s="117" t="s">
        <v>70</v>
      </c>
      <c r="BB2" s="117"/>
      <c r="BC2" s="4"/>
      <c r="BD2" s="117" t="s">
        <v>72</v>
      </c>
      <c r="BE2" s="117"/>
      <c r="BF2" s="2" t="s">
        <v>73</v>
      </c>
      <c r="BG2" s="2"/>
      <c r="BH2" s="5"/>
      <c r="BI2" s="7"/>
      <c r="BJ2" s="7"/>
      <c r="BK2" s="6"/>
      <c r="BL2" s="115"/>
      <c r="BM2" s="115"/>
      <c r="BN2" s="115"/>
      <c r="BO2" s="115"/>
      <c r="BP2" s="115"/>
      <c r="BQ2" s="115"/>
      <c r="BR2" s="115"/>
      <c r="BS2" s="115"/>
      <c r="BT2" s="115"/>
      <c r="BU2" s="115"/>
      <c r="BV2" s="115"/>
    </row>
    <row r="3" spans="1:172" x14ac:dyDescent="0.4">
      <c r="A3" s="9" t="s">
        <v>75</v>
      </c>
      <c r="B3" s="8" t="s">
        <v>0</v>
      </c>
      <c r="C3" s="8" t="s">
        <v>1</v>
      </c>
      <c r="D3" s="8" t="s">
        <v>2</v>
      </c>
      <c r="E3" s="8" t="s">
        <v>80</v>
      </c>
      <c r="F3" s="8" t="s">
        <v>3</v>
      </c>
      <c r="G3" s="8" t="s">
        <v>46</v>
      </c>
      <c r="H3" s="8" t="s">
        <v>47</v>
      </c>
      <c r="I3" s="8" t="s">
        <v>48</v>
      </c>
      <c r="J3" s="8" t="s">
        <v>46</v>
      </c>
      <c r="K3" s="8" t="s">
        <v>47</v>
      </c>
      <c r="L3" s="8" t="s">
        <v>17</v>
      </c>
      <c r="M3" s="8" t="s">
        <v>51</v>
      </c>
      <c r="N3" s="8" t="s">
        <v>52</v>
      </c>
      <c r="O3" s="8" t="s">
        <v>21</v>
      </c>
      <c r="P3" s="8" t="s">
        <v>23</v>
      </c>
      <c r="Q3" s="8" t="s">
        <v>22</v>
      </c>
      <c r="R3" s="8" t="s">
        <v>24</v>
      </c>
      <c r="S3" s="8" t="s">
        <v>25</v>
      </c>
      <c r="T3" s="8" t="s">
        <v>26</v>
      </c>
      <c r="U3" s="8" t="s">
        <v>27</v>
      </c>
      <c r="V3" s="8" t="s">
        <v>28</v>
      </c>
      <c r="W3" s="8" t="s">
        <v>29</v>
      </c>
      <c r="X3" s="8" t="s">
        <v>30</v>
      </c>
      <c r="Y3" s="8" t="s">
        <v>31</v>
      </c>
      <c r="Z3" s="8" t="s">
        <v>32</v>
      </c>
      <c r="AA3" s="13" t="s">
        <v>35</v>
      </c>
      <c r="AB3" s="13" t="s">
        <v>36</v>
      </c>
      <c r="AC3" s="8" t="s">
        <v>37</v>
      </c>
      <c r="AD3" s="8" t="s">
        <v>38</v>
      </c>
      <c r="AE3" s="8" t="s">
        <v>39</v>
      </c>
      <c r="AF3" s="13" t="s">
        <v>40</v>
      </c>
      <c r="AG3" s="13" t="s">
        <v>41</v>
      </c>
      <c r="AH3" s="8" t="s">
        <v>42</v>
      </c>
      <c r="AI3" s="13" t="s">
        <v>43</v>
      </c>
      <c r="AJ3" s="8" t="s">
        <v>44</v>
      </c>
      <c r="AK3" s="13" t="s">
        <v>51</v>
      </c>
      <c r="AL3" s="8" t="s">
        <v>52</v>
      </c>
      <c r="AM3" s="8" t="s">
        <v>54</v>
      </c>
      <c r="AN3" s="8" t="s">
        <v>56</v>
      </c>
      <c r="AO3" s="8" t="s">
        <v>57</v>
      </c>
      <c r="AP3" s="13" t="s">
        <v>58</v>
      </c>
      <c r="AQ3" s="8" t="s">
        <v>60</v>
      </c>
      <c r="AR3" s="8" t="s">
        <v>61</v>
      </c>
      <c r="AS3" s="8" t="s">
        <v>62</v>
      </c>
      <c r="AT3" s="13" t="s">
        <v>63</v>
      </c>
      <c r="AU3" s="13" t="s">
        <v>64</v>
      </c>
      <c r="AV3" s="8" t="s">
        <v>66</v>
      </c>
      <c r="AW3" s="8" t="s">
        <v>68</v>
      </c>
      <c r="AX3" s="8" t="s">
        <v>51</v>
      </c>
      <c r="AY3" s="8" t="s">
        <v>52</v>
      </c>
      <c r="AZ3" s="13" t="s">
        <v>170</v>
      </c>
      <c r="BA3" s="8" t="s">
        <v>56</v>
      </c>
      <c r="BB3" s="8" t="s">
        <v>57</v>
      </c>
      <c r="BC3" s="13" t="s">
        <v>71</v>
      </c>
      <c r="BD3" s="8" t="s">
        <v>66</v>
      </c>
      <c r="BE3" s="8" t="s">
        <v>67</v>
      </c>
      <c r="BF3" s="8" t="s">
        <v>66</v>
      </c>
      <c r="BG3" s="8" t="s">
        <v>68</v>
      </c>
      <c r="BH3" s="13" t="s">
        <v>74</v>
      </c>
      <c r="BI3" s="13" t="s">
        <v>180</v>
      </c>
      <c r="BJ3" s="13" t="s">
        <v>182</v>
      </c>
      <c r="BK3" s="13" t="s">
        <v>184</v>
      </c>
      <c r="BL3" s="8" t="s">
        <v>6</v>
      </c>
      <c r="BM3" s="8" t="s">
        <v>7</v>
      </c>
      <c r="BN3" s="8" t="s">
        <v>8</v>
      </c>
      <c r="BO3" s="8" t="s">
        <v>9</v>
      </c>
      <c r="BP3" s="8" t="s">
        <v>10</v>
      </c>
      <c r="BQ3" s="8" t="s">
        <v>11</v>
      </c>
      <c r="BR3" s="8" t="s">
        <v>12</v>
      </c>
      <c r="BS3" s="8" t="s">
        <v>13</v>
      </c>
      <c r="BT3" s="8" t="s">
        <v>14</v>
      </c>
      <c r="BU3" s="8" t="s">
        <v>15</v>
      </c>
      <c r="BV3" s="8" t="s">
        <v>16</v>
      </c>
      <c r="CA3">
        <v>0</v>
      </c>
      <c r="CB3">
        <v>0</v>
      </c>
    </row>
    <row r="4" spans="1:172" x14ac:dyDescent="0.4">
      <c r="A4" s="9" t="str">
        <f>IF(B4&lt;&gt;"", COUNTA($B$4:B4), "")</f>
        <v/>
      </c>
      <c r="B4" s="92"/>
      <c r="C4" s="92"/>
      <c r="D4" s="92"/>
      <c r="E4" s="92"/>
      <c r="F4" s="93"/>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2"/>
      <c r="BM4" s="92"/>
      <c r="BN4" s="92"/>
      <c r="BO4" s="92"/>
      <c r="BP4" s="92"/>
      <c r="BQ4" s="92"/>
      <c r="BR4" s="92"/>
      <c r="BS4" s="92"/>
      <c r="BT4" s="92"/>
      <c r="BU4" s="92"/>
      <c r="BV4" s="92"/>
      <c r="BX4" s="12">
        <f>COUNTIF(G4:BK4,"○")</f>
        <v>0</v>
      </c>
      <c r="CA4" s="12" t="str">
        <f>IF(BX4&gt;0,MAX(CA$3:CA3)+1,"")</f>
        <v/>
      </c>
      <c r="CB4" s="12">
        <f t="shared" ref="CB4:CB67" si="0">CB3+BX4</f>
        <v>0</v>
      </c>
      <c r="CD4" s="12" t="str" cm="1">
        <f t="array" ref="CD4">IFERROR(SMALL(IF($G4:$BK4="○",COLUMN($G4:$BK4)),COLUMNS($CD4:CD4)),"")</f>
        <v/>
      </c>
      <c r="CE4" s="12" t="str" cm="1">
        <f t="array" ref="CE4">IFERROR(SMALL(IF($G4:$BK4="○",COLUMN($G4:$BK4)),COLUMNS($CD4:CE4)),"")</f>
        <v/>
      </c>
      <c r="CF4" t="str" cm="1">
        <f t="array" ref="CF4">IFERROR(SMALL(IF($G4:$BK4="○",COLUMN($G4:$BK4)),COLUMNS($CD4:CF4)),"")</f>
        <v/>
      </c>
      <c r="CG4" t="str" cm="1">
        <f t="array" ref="CG4">IFERROR(SMALL(IF($G4:$BK4="○",COLUMN($G4:$BK4)),COLUMNS($CD4:CG4)),"")</f>
        <v/>
      </c>
      <c r="CH4" t="str" cm="1">
        <f t="array" ref="CH4">IFERROR(SMALL(IF($G4:$BK4="○",COLUMN($G4:$BK4)),COLUMNS($CD4:CH4)),"")</f>
        <v/>
      </c>
      <c r="CI4" t="str" cm="1">
        <f t="array" ref="CI4">IFERROR(SMALL(IF($G4:$BK4="○",COLUMN($G4:$BK4)),COLUMNS($CD4:CI4)),"")</f>
        <v/>
      </c>
      <c r="CJ4" t="str" cm="1">
        <f t="array" ref="CJ4">IFERROR(SMALL(IF($G4:$BK4="○",COLUMN($G4:$BK4)),COLUMNS($CD4:CJ4)),"")</f>
        <v/>
      </c>
      <c r="CK4" t="str" cm="1">
        <f t="array" ref="CK4">IFERROR(SMALL(IF($G4:$BK4="○",COLUMN($G4:$BK4)),COLUMNS($CD4:CK4)),"")</f>
        <v/>
      </c>
      <c r="CL4" t="str" cm="1">
        <f t="array" ref="CL4">IFERROR(SMALL(IF($G4:$BK4="○",COLUMN($G4:$BK4)),COLUMNS($CD4:CL4)),"")</f>
        <v/>
      </c>
      <c r="CM4" t="str" cm="1">
        <f t="array" ref="CM4">IFERROR(SMALL(IF($G4:$BK4="○",COLUMN($G4:$BK4)),COLUMNS($CD4:CM4)),"")</f>
        <v/>
      </c>
      <c r="CN4" t="str" cm="1">
        <f t="array" ref="CN4">IFERROR(SMALL(IF($G4:$BK4="○",COLUMN($G4:$BK4)),COLUMNS($CD4:CN4)),"")</f>
        <v/>
      </c>
      <c r="CO4" t="str" cm="1">
        <f t="array" ref="CO4">IFERROR(SMALL(IF($G4:$BK4="○",COLUMN($G4:$BK4)),COLUMNS($CD4:CO4)),"")</f>
        <v/>
      </c>
      <c r="CP4" t="str" cm="1">
        <f t="array" ref="CP4">IFERROR(SMALL(IF($G4:$BK4="○",COLUMN($G4:$BK4)),COLUMNS($CD4:CP4)),"")</f>
        <v/>
      </c>
      <c r="CQ4" t="str" cm="1">
        <f t="array" ref="CQ4">IFERROR(SMALL(IF($G4:$BK4="○",COLUMN($G4:$BK4)),COLUMNS($CD4:CQ4)),"")</f>
        <v/>
      </c>
      <c r="CR4" t="str" cm="1">
        <f t="array" ref="CR4">IFERROR(SMALL(IF($G4:$BK4="○",COLUMN($G4:$BK4)),COLUMNS($CD4:CR4)),"")</f>
        <v/>
      </c>
      <c r="CS4" t="str" cm="1">
        <f t="array" ref="CS4">IFERROR(SMALL(IF($G4:$BK4="○",COLUMN($G4:$BK4)),COLUMNS($CD4:CS4)),"")</f>
        <v/>
      </c>
      <c r="CT4" t="str" cm="1">
        <f t="array" ref="CT4">IFERROR(SMALL(IF($G4:$BK4="○",COLUMN($G4:$BK4)),COLUMNS($CD4:CT4)),"")</f>
        <v/>
      </c>
      <c r="CU4" t="str" cm="1">
        <f t="array" ref="CU4">IFERROR(SMALL(IF($G4:$BK4="○",COLUMN($G4:$BK4)),COLUMNS($CD4:CU4)),"")</f>
        <v/>
      </c>
      <c r="CV4" t="str" cm="1">
        <f t="array" ref="CV4">IFERROR(SMALL(IF($G4:$BK4="○",COLUMN($G4:$BK4)),COLUMNS($CD4:CV4)),"")</f>
        <v/>
      </c>
      <c r="CW4" t="str" cm="1">
        <f t="array" ref="CW4">IFERROR(SMALL(IF($G4:$BK4="○",COLUMN($G4:$BK4)),COLUMNS($CD4:CW4)),"")</f>
        <v/>
      </c>
      <c r="CX4" t="str" cm="1">
        <f t="array" ref="CX4">IFERROR(SMALL(IF($G4:$BK4="○",COLUMN($G4:$BK4)),COLUMNS($CD4:CX4)),"")</f>
        <v/>
      </c>
      <c r="CY4" t="str" cm="1">
        <f t="array" ref="CY4">IFERROR(SMALL(IF($G4:$BK4="○",COLUMN($G4:$BK4)),COLUMNS($CD4:CY4)),"")</f>
        <v/>
      </c>
      <c r="CZ4" t="str" cm="1">
        <f t="array" ref="CZ4">IFERROR(SMALL(IF($G4:$BK4="○",COLUMN($G4:$BK4)),COLUMNS($CD4:CZ4)),"")</f>
        <v/>
      </c>
      <c r="DA4" t="str" cm="1">
        <f t="array" ref="DA4">IFERROR(SMALL(IF($G4:$BK4="○",COLUMN($G4:$BK4)),COLUMNS($CD4:DA4)),"")</f>
        <v/>
      </c>
      <c r="DB4" t="str" cm="1">
        <f t="array" ref="DB4">IFERROR(SMALL(IF($G4:$BK4="○",COLUMN($G4:$BK4)),COLUMNS($CD4:DB4)),"")</f>
        <v/>
      </c>
      <c r="DC4" t="str" cm="1">
        <f t="array" ref="DC4">IFERROR(SMALL(IF($G4:$BK4="○",COLUMN($G4:$BK4)),COLUMNS($CD4:DC4)),"")</f>
        <v/>
      </c>
      <c r="DD4" t="str" cm="1">
        <f t="array" ref="DD4">IFERROR(SMALL(IF($G4:$BK4="○",COLUMN($G4:$BK4)),COLUMNS($CD4:DD4)),"")</f>
        <v/>
      </c>
      <c r="DE4" t="str" cm="1">
        <f t="array" ref="DE4">IFERROR(SMALL(IF($G4:$BK4="○",COLUMN($G4:$BK4)),COLUMNS($CD4:DE4)),"")</f>
        <v/>
      </c>
      <c r="DF4" t="str" cm="1">
        <f t="array" ref="DF4">IFERROR(SMALL(IF($G4:$BK4="○",COLUMN($G4:$BK4)),COLUMNS($CD4:DF4)),"")</f>
        <v/>
      </c>
      <c r="DG4" t="str" cm="1">
        <f t="array" ref="DG4">IFERROR(SMALL(IF($G4:$BK4="○",COLUMN($G4:$BK4)),COLUMNS($CD4:DG4)),"")</f>
        <v/>
      </c>
      <c r="DH4" t="str" cm="1">
        <f t="array" ref="DH4">IFERROR(SMALL(IF($G4:$BK4="○",COLUMN($G4:$BK4)),COLUMNS($CD4:DH4)),"")</f>
        <v/>
      </c>
      <c r="DI4" t="str" cm="1">
        <f t="array" ref="DI4">IFERROR(SMALL(IF($G4:$BK4="○",COLUMN($G4:$BK4)),COLUMNS($CD4:DI4)),"")</f>
        <v/>
      </c>
      <c r="DJ4" t="str" cm="1">
        <f t="array" ref="DJ4">IFERROR(SMALL(IF($G4:$BK4="○",COLUMN($G4:$BK4)),COLUMNS($CD4:DJ4)),"")</f>
        <v/>
      </c>
      <c r="DK4" t="str" cm="1">
        <f t="array" ref="DK4">IFERROR(SMALL(IF($G4:$BK4="○",COLUMN($G4:$BK4)),COLUMNS($CD4:DK4)),"")</f>
        <v/>
      </c>
      <c r="DL4" t="str" cm="1">
        <f t="array" ref="DL4">IFERROR(SMALL(IF($G4:$BK4="○",COLUMN($G4:$BK4)),COLUMNS($CD4:DL4)),"")</f>
        <v/>
      </c>
      <c r="DM4" t="str" cm="1">
        <f t="array" ref="DM4">IFERROR(SMALL(IF($G4:$BK4="○",COLUMN($G4:$BK4)),COLUMNS($CD4:DM4)),"")</f>
        <v/>
      </c>
      <c r="DN4" t="str" cm="1">
        <f t="array" ref="DN4">IFERROR(SMALL(IF($G4:$BK4="○",COLUMN($G4:$BK4)),COLUMNS($CD4:DN4)),"")</f>
        <v/>
      </c>
      <c r="DO4" t="str" cm="1">
        <f t="array" ref="DO4">IFERROR(SMALL(IF($G4:$BK4="○",COLUMN($G4:$BK4)),COLUMNS($CD4:DO4)),"")</f>
        <v/>
      </c>
      <c r="DP4" t="str" cm="1">
        <f t="array" ref="DP4">IFERROR(SMALL(IF($G4:$BK4="○",COLUMN($G4:$BK4)),COLUMNS($CD4:DP4)),"")</f>
        <v/>
      </c>
      <c r="DQ4" t="str" cm="1">
        <f t="array" ref="DQ4">IFERROR(SMALL(IF($G4:$BK4="○",COLUMN($G4:$BK4)),COLUMNS($CD4:DQ4)),"")</f>
        <v/>
      </c>
      <c r="DR4" t="str" cm="1">
        <f t="array" ref="DR4">IFERROR(SMALL(IF($G4:$BK4="○",COLUMN($G4:$BK4)),COLUMNS($CD4:DR4)),"")</f>
        <v/>
      </c>
      <c r="DS4" t="str" cm="1">
        <f t="array" ref="DS4">IFERROR(SMALL(IF($G4:$BK4="○",COLUMN($G4:$BK4)),COLUMNS($CD4:DS4)),"")</f>
        <v/>
      </c>
      <c r="DT4" t="str" cm="1">
        <f t="array" ref="DT4">IFERROR(SMALL(IF($G4:$BK4="○",COLUMN($G4:$BK4)),COLUMNS($CD4:DT4)),"")</f>
        <v/>
      </c>
      <c r="DU4" t="str" cm="1">
        <f t="array" ref="DU4">IFERROR(SMALL(IF($G4:$BK4="○",COLUMN($G4:$BK4)),COLUMNS($CD4:DU4)),"")</f>
        <v/>
      </c>
      <c r="DV4" t="str" cm="1">
        <f t="array" ref="DV4">IFERROR(SMALL(IF($G4:$BK4="○",COLUMN($G4:$BK4)),COLUMNS($CD4:DV4)),"")</f>
        <v/>
      </c>
      <c r="DW4" t="str" cm="1">
        <f t="array" ref="DW4">IFERROR(SMALL(IF($G4:$BK4="○",COLUMN($G4:$BK4)),COLUMNS($CD4:DW4)),"")</f>
        <v/>
      </c>
      <c r="DX4" t="str" cm="1">
        <f t="array" ref="DX4">IFERROR(SMALL(IF($G4:$BK4="○",COLUMN($G4:$BK4)),COLUMNS($CD4:DX4)),"")</f>
        <v/>
      </c>
      <c r="DY4" t="str" cm="1">
        <f t="array" ref="DY4">IFERROR(SMALL(IF($G4:$BK4="○",COLUMN($G4:$BK4)),COLUMNS($CD4:DY4)),"")</f>
        <v/>
      </c>
      <c r="DZ4" t="str" cm="1">
        <f t="array" ref="DZ4">IFERROR(SMALL(IF($G4:$BK4="○",COLUMN($G4:$BK4)),COLUMNS($CD4:DZ4)),"")</f>
        <v/>
      </c>
      <c r="EA4" t="str" cm="1">
        <f t="array" ref="EA4">IFERROR(SMALL(IF($G4:$BK4="○",COLUMN($G4:$BK4)),COLUMNS($CD4:EA4)),"")</f>
        <v/>
      </c>
      <c r="EB4" t="str" cm="1">
        <f t="array" ref="EB4">IFERROR(SMALL(IF($G4:$BK4="○",COLUMN($G4:$BK4)),COLUMNS($CD4:EB4)),"")</f>
        <v/>
      </c>
      <c r="EC4" t="str" cm="1">
        <f t="array" ref="EC4">IFERROR(SMALL(IF($G4:$BK4="○",COLUMN($G4:$BK4)),COLUMNS($CD4:EC4)),"")</f>
        <v/>
      </c>
      <c r="ED4" t="str" cm="1">
        <f t="array" ref="ED4">IFERROR(SMALL(IF($G4:$BK4="○",COLUMN($G4:$BK4)),COLUMNS($CD4:ED4)),"")</f>
        <v/>
      </c>
      <c r="EE4" t="str" cm="1">
        <f t="array" ref="EE4">IFERROR(SMALL(IF($G4:$BK4="○",COLUMN($G4:$BK4)),COLUMNS($CD4:EE4)),"")</f>
        <v/>
      </c>
      <c r="EF4" t="str" cm="1">
        <f t="array" ref="EF4">IFERROR(SMALL(IF($G4:$BK4="○",COLUMN($G4:$BK4)),COLUMNS($CD4:EF4)),"")</f>
        <v/>
      </c>
      <c r="EG4" t="str" cm="1">
        <f t="array" ref="EG4">IFERROR(SMALL(IF($G4:$BK4="○",COLUMN($G4:$BK4)),COLUMNS($CD4:EG4)),"")</f>
        <v/>
      </c>
      <c r="EH4" t="str" cm="1">
        <f t="array" ref="EH4">IFERROR(SMALL(IF($G4:$BK4="○",COLUMN($G4:$BK4)),COLUMNS($CD4:EH4)),"")</f>
        <v/>
      </c>
      <c r="EI4" t="str" cm="1">
        <f t="array" ref="EI4">IFERROR(SMALL(IF($G4:$BK4="○",COLUMN($G4:$BK4)),COLUMNS($CD4:EI4)),"")</f>
        <v/>
      </c>
      <c r="EJ4" t="str" cm="1">
        <f t="array" ref="EJ4">IFERROR(SMALL(IF($G4:$BK4="○",COLUMN($G4:$BK4)),COLUMNS($CD4:EJ4)),"")</f>
        <v/>
      </c>
      <c r="EK4" t="str" cm="1">
        <f t="array" ref="EK4">IFERROR(SMALL(IF($G4:$BK4="○",COLUMN($G4:$BK4)),COLUMNS($CD4:EK4)),"")</f>
        <v/>
      </c>
      <c r="EL4" t="str" cm="1">
        <f t="array" ref="EL4">IFERROR(SMALL(IF($G4:$BK4="○",COLUMN($G4:$BK4)),COLUMNS($CD4:EL4)),"")</f>
        <v/>
      </c>
      <c r="EM4" t="str" cm="1">
        <f t="array" ref="EM4">IFERROR(SMALL(IF($G4:$BK4="○",COLUMN($G4:$BK4)),COLUMNS($CD4:EM4)),"")</f>
        <v/>
      </c>
      <c r="EN4" t="str" cm="1">
        <f t="array" ref="EN4">IFERROR(SMALL(IF($G4:$BK4="○",COLUMN($G4:$BK4)),COLUMNS($CD4:EN4)),"")</f>
        <v/>
      </c>
      <c r="EO4" t="str" cm="1">
        <f t="array" ref="EO4">IFERROR(SMALL(IF($G4:$BK4="○",COLUMN($G4:$BK4)),COLUMNS($CD4:EO4)),"")</f>
        <v/>
      </c>
      <c r="EP4" t="str" cm="1">
        <f t="array" ref="EP4">IFERROR(SMALL(IF($G4:$BK4="○",COLUMN($G4:$BK4)),COLUMNS($CD4:EP4)),"")</f>
        <v/>
      </c>
      <c r="EQ4" t="str" cm="1">
        <f t="array" ref="EQ4">IFERROR(SMALL(IF($G4:$BK4="○",COLUMN($G4:$BK4)),COLUMNS($CD4:EQ4)),"")</f>
        <v/>
      </c>
      <c r="ER4" t="str" cm="1">
        <f t="array" ref="ER4">IFERROR(SMALL(IF($G4:$BK4="○",COLUMN($G4:$BK4)),COLUMNS($CD4:ER4)),"")</f>
        <v/>
      </c>
      <c r="ES4" t="str" cm="1">
        <f t="array" ref="ES4">IFERROR(SMALL(IF($G4:$BK4="○",COLUMN($G4:$BK4)),COLUMNS($CD4:ES4)),"")</f>
        <v/>
      </c>
      <c r="ET4" t="str" cm="1">
        <f t="array" ref="ET4">IFERROR(SMALL(IF($G4:$BK4="○",COLUMN($G4:$BK4)),COLUMNS($CD4:ET4)),"")</f>
        <v/>
      </c>
      <c r="EU4" t="str" cm="1">
        <f t="array" ref="EU4">IFERROR(SMALL(IF($G4:$BK4="○",COLUMN($G4:$BK4)),COLUMNS($CD4:EU4)),"")</f>
        <v/>
      </c>
      <c r="EV4" t="str" cm="1">
        <f t="array" ref="EV4">IFERROR(SMALL(IF($G4:$BK4="○",COLUMN($G4:$BK4)),COLUMNS($CD4:EV4)),"")</f>
        <v/>
      </c>
      <c r="EW4" t="str" cm="1">
        <f t="array" ref="EW4">IFERROR(SMALL(IF($G4:$BK4="○",COLUMN($G4:$BK4)),COLUMNS($CD4:EW4)),"")</f>
        <v/>
      </c>
      <c r="EX4" t="str" cm="1">
        <f t="array" ref="EX4">IFERROR(SMALL(IF($G4:$BK4="○",COLUMN($G4:$BK4)),COLUMNS($CD4:EX4)),"")</f>
        <v/>
      </c>
      <c r="EY4" t="str" cm="1">
        <f t="array" ref="EY4">IFERROR(SMALL(IF($G4:$BK4="○",COLUMN($G4:$BK4)),COLUMNS($CD4:EY4)),"")</f>
        <v/>
      </c>
      <c r="EZ4" t="str" cm="1">
        <f t="array" ref="EZ4">IFERROR(SMALL(IF($G4:$BK4="○",COLUMN($G4:$BK4)),COLUMNS($CD4:EZ4)),"")</f>
        <v/>
      </c>
      <c r="FA4" t="str" cm="1">
        <f t="array" ref="FA4">IFERROR(SMALL(IF($G4:$BK4="○",COLUMN($G4:$BK4)),COLUMNS($CD4:FA4)),"")</f>
        <v/>
      </c>
      <c r="FB4" t="str" cm="1">
        <f t="array" ref="FB4">IFERROR(SMALL(IF($G4:$BK4="○",COLUMN($G4:$BK4)),COLUMNS($CD4:FB4)),"")</f>
        <v/>
      </c>
      <c r="FC4" t="str" cm="1">
        <f t="array" ref="FC4">IFERROR(SMALL(IF($G4:$BK4="○",COLUMN($G4:$BK4)),COLUMNS($CD4:FC4)),"")</f>
        <v/>
      </c>
      <c r="FD4" t="str" cm="1">
        <f t="array" ref="FD4">IFERROR(SMALL(IF($G4:$BK4="○",COLUMN($G4:$BK4)),COLUMNS($CD4:FD4)),"")</f>
        <v/>
      </c>
      <c r="FE4" t="str" cm="1">
        <f t="array" ref="FE4">IFERROR(SMALL(IF($G4:$BK4="○",COLUMN($G4:$BK4)),COLUMNS($CD4:FE4)),"")</f>
        <v/>
      </c>
      <c r="FF4" t="str" cm="1">
        <f t="array" ref="FF4">IFERROR(SMALL(IF($G4:$BK4="○",COLUMN($G4:$BK4)),COLUMNS($CD4:FF4)),"")</f>
        <v/>
      </c>
      <c r="FG4" t="str" cm="1">
        <f t="array" ref="FG4">IFERROR(SMALL(IF($G4:$BK4="○",COLUMN($G4:$BK4)),COLUMNS($CD4:FG4)),"")</f>
        <v/>
      </c>
      <c r="FH4" t="str" cm="1">
        <f t="array" ref="FH4">IFERROR(SMALL(IF($G4:$BK4="○",COLUMN($G4:$BK4)),COLUMNS($CD4:FH4)),"")</f>
        <v/>
      </c>
      <c r="FI4" t="str" cm="1">
        <f t="array" ref="FI4">IFERROR(SMALL(IF($G4:$BK4="○",COLUMN($G4:$BK4)),COLUMNS($CD4:FI4)),"")</f>
        <v/>
      </c>
      <c r="FJ4" t="str" cm="1">
        <f t="array" ref="FJ4">IFERROR(SMALL(IF($G4:$BK4="○",COLUMN($G4:$BK4)),COLUMNS($CD4:FJ4)),"")</f>
        <v/>
      </c>
      <c r="FK4" t="str" cm="1">
        <f t="array" ref="FK4">IFERROR(SMALL(IF($G4:$BK4="○",COLUMN($G4:$BK4)),COLUMNS($CD4:FK4)),"")</f>
        <v/>
      </c>
      <c r="FL4" t="str" cm="1">
        <f t="array" ref="FL4">IFERROR(SMALL(IF($G4:$BK4="○",COLUMN($G4:$BK4)),COLUMNS($CD4:FL4)),"")</f>
        <v/>
      </c>
      <c r="FM4" t="str" cm="1">
        <f t="array" ref="FM4">IFERROR(SMALL(IF($G4:$BK4="○",COLUMN($G4:$BK4)),COLUMNS($CD4:FM4)),"")</f>
        <v/>
      </c>
      <c r="FN4" t="str" cm="1">
        <f t="array" ref="FN4">IFERROR(SMALL(IF($G4:$BK4="○",COLUMN($G4:$BK4)),COLUMNS($CD4:FN4)),"")</f>
        <v/>
      </c>
      <c r="FO4" t="str" cm="1">
        <f t="array" ref="FO4">IFERROR(SMALL(IF($G4:$BK4="○",COLUMN($G4:$BK4)),COLUMNS($CD4:FO4)),"")</f>
        <v/>
      </c>
      <c r="FP4" t="str" cm="1">
        <f t="array" ref="FP4">IFERROR(SMALL(IF($G4:$BK4="○",COLUMN($G4:$BK4)),COLUMNS($CD4:FP4)),"")</f>
        <v/>
      </c>
    </row>
    <row r="5" spans="1:172" x14ac:dyDescent="0.4">
      <c r="A5" s="9" t="str">
        <f>IF(B5&lt;&gt;"", COUNTA($B$4:B5), "")</f>
        <v/>
      </c>
      <c r="B5" s="94"/>
      <c r="C5" s="94"/>
      <c r="D5" s="94"/>
      <c r="E5" s="94"/>
      <c r="F5" s="95"/>
      <c r="G5" s="97"/>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4"/>
      <c r="BM5" s="94"/>
      <c r="BN5" s="94"/>
      <c r="BO5" s="94"/>
      <c r="BP5" s="94"/>
      <c r="BQ5" s="94"/>
      <c r="BR5" s="94"/>
      <c r="BS5" s="94"/>
      <c r="BT5" s="94"/>
      <c r="BU5" s="94"/>
      <c r="BV5" s="94"/>
      <c r="BX5">
        <f t="shared" ref="BX5:BX67" si="1">COUNTIF(G5:BK5,"○")</f>
        <v>0</v>
      </c>
      <c r="CA5" t="str">
        <f>IF(BX5&gt;0,MAX(CA$3:CA4)+1,"")</f>
        <v/>
      </c>
      <c r="CB5">
        <f t="shared" si="0"/>
        <v>0</v>
      </c>
      <c r="CD5" s="12" t="str" cm="1">
        <f t="array" ref="CD5">IFERROR(SMALL(IF($G5:$BK5="○",COLUMN($G5:$BK5)),COLUMNS($CD5:CD5)),"")</f>
        <v/>
      </c>
      <c r="CE5" s="12" t="str" cm="1">
        <f t="array" ref="CE5">IFERROR(SMALL(IF($G5:$BK5="○",COLUMN($G5:$BK5)),COLUMNS($CD5:CE5)),"")</f>
        <v/>
      </c>
      <c r="CF5" t="str" cm="1">
        <f t="array" ref="CF5">IFERROR(SMALL(IF($G5:$BK5="○",COLUMN($G5:$BK5)),COLUMNS($CD5:CF5)),"")</f>
        <v/>
      </c>
      <c r="CG5" t="str" cm="1">
        <f t="array" ref="CG5">IFERROR(SMALL(IF($G5:$BK5="○",COLUMN($G5:$BK5)),COLUMNS($CD5:CG5)),"")</f>
        <v/>
      </c>
      <c r="CH5" t="str" cm="1">
        <f t="array" ref="CH5">IFERROR(SMALL(IF($G5:$BK5="○",COLUMN($G5:$BK5)),COLUMNS($CD5:CH5)),"")</f>
        <v/>
      </c>
      <c r="CI5" t="str" cm="1">
        <f t="array" ref="CI5">IFERROR(SMALL(IF($G5:$BK5="○",COLUMN($G5:$BK5)),COLUMNS($CD5:CI5)),"")</f>
        <v/>
      </c>
      <c r="CJ5" t="str" cm="1">
        <f t="array" ref="CJ5">IFERROR(SMALL(IF($G5:$BK5="○",COLUMN($G5:$BK5)),COLUMNS($CD5:CJ5)),"")</f>
        <v/>
      </c>
      <c r="CK5" t="str" cm="1">
        <f t="array" ref="CK5">IFERROR(SMALL(IF($G5:$BK5="○",COLUMN($G5:$BK5)),COLUMNS($CD5:CK5)),"")</f>
        <v/>
      </c>
      <c r="CL5" t="str" cm="1">
        <f t="array" ref="CL5">IFERROR(SMALL(IF($G5:$BK5="○",COLUMN($G5:$BK5)),COLUMNS($CD5:CL5)),"")</f>
        <v/>
      </c>
      <c r="CM5" t="str" cm="1">
        <f t="array" ref="CM5">IFERROR(SMALL(IF($G5:$BK5="○",COLUMN($G5:$BK5)),COLUMNS($CD5:CM5)),"")</f>
        <v/>
      </c>
      <c r="CN5" t="str" cm="1">
        <f t="array" ref="CN5">IFERROR(SMALL(IF($G5:$BK5="○",COLUMN($G5:$BK5)),COLUMNS($CD5:CN5)),"")</f>
        <v/>
      </c>
      <c r="CO5" t="str" cm="1">
        <f t="array" ref="CO5">IFERROR(SMALL(IF($G5:$BK5="○",COLUMN($G5:$BK5)),COLUMNS($CD5:CO5)),"")</f>
        <v/>
      </c>
      <c r="CP5" t="str" cm="1">
        <f t="array" ref="CP5">IFERROR(SMALL(IF($G5:$BK5="○",COLUMN($G5:$BK5)),COLUMNS($CD5:CP5)),"")</f>
        <v/>
      </c>
      <c r="CQ5" t="str" cm="1">
        <f t="array" ref="CQ5">IFERROR(SMALL(IF($G5:$BK5="○",COLUMN($G5:$BK5)),COLUMNS($CD5:CQ5)),"")</f>
        <v/>
      </c>
      <c r="CR5" t="str" cm="1">
        <f t="array" ref="CR5">IFERROR(SMALL(IF($G5:$BK5="○",COLUMN($G5:$BK5)),COLUMNS($CD5:CR5)),"")</f>
        <v/>
      </c>
      <c r="CS5" t="str" cm="1">
        <f t="array" ref="CS5">IFERROR(SMALL(IF($G5:$BK5="○",COLUMN($G5:$BK5)),COLUMNS($CD5:CS5)),"")</f>
        <v/>
      </c>
      <c r="CT5" t="str" cm="1">
        <f t="array" ref="CT5">IFERROR(SMALL(IF($G5:$BK5="○",COLUMN($G5:$BK5)),COLUMNS($CD5:CT5)),"")</f>
        <v/>
      </c>
      <c r="CU5" t="str" cm="1">
        <f t="array" ref="CU5">IFERROR(SMALL(IF($G5:$BK5="○",COLUMN($G5:$BK5)),COLUMNS($CD5:CU5)),"")</f>
        <v/>
      </c>
      <c r="CV5" t="str" cm="1">
        <f t="array" ref="CV5">IFERROR(SMALL(IF($G5:$BK5="○",COLUMN($G5:$BK5)),COLUMNS($CD5:CV5)),"")</f>
        <v/>
      </c>
      <c r="CW5" t="str" cm="1">
        <f t="array" ref="CW5">IFERROR(SMALL(IF($G5:$BK5="○",COLUMN($G5:$BK5)),COLUMNS($CD5:CW5)),"")</f>
        <v/>
      </c>
      <c r="CX5" t="str" cm="1">
        <f t="array" ref="CX5">IFERROR(SMALL(IF($G5:$BK5="○",COLUMN($G5:$BK5)),COLUMNS($CD5:CX5)),"")</f>
        <v/>
      </c>
      <c r="CY5" t="str" cm="1">
        <f t="array" ref="CY5">IFERROR(SMALL(IF($G5:$BK5="○",COLUMN($G5:$BK5)),COLUMNS($CD5:CY5)),"")</f>
        <v/>
      </c>
      <c r="CZ5" t="str" cm="1">
        <f t="array" ref="CZ5">IFERROR(SMALL(IF($G5:$BK5="○",COLUMN($G5:$BK5)),COLUMNS($CD5:CZ5)),"")</f>
        <v/>
      </c>
      <c r="DA5" t="str" cm="1">
        <f t="array" ref="DA5">IFERROR(SMALL(IF($G5:$BK5="○",COLUMN($G5:$BK5)),COLUMNS($CD5:DA5)),"")</f>
        <v/>
      </c>
      <c r="DB5" t="str" cm="1">
        <f t="array" ref="DB5">IFERROR(SMALL(IF($G5:$BK5="○",COLUMN($G5:$BK5)),COLUMNS($CD5:DB5)),"")</f>
        <v/>
      </c>
      <c r="DC5" t="str" cm="1">
        <f t="array" ref="DC5">IFERROR(SMALL(IF($G5:$BK5="○",COLUMN($G5:$BK5)),COLUMNS($CD5:DC5)),"")</f>
        <v/>
      </c>
      <c r="DD5" t="str" cm="1">
        <f t="array" ref="DD5">IFERROR(SMALL(IF($G5:$BK5="○",COLUMN($G5:$BK5)),COLUMNS($CD5:DD5)),"")</f>
        <v/>
      </c>
      <c r="DE5" t="str" cm="1">
        <f t="array" ref="DE5">IFERROR(SMALL(IF($G5:$BK5="○",COLUMN($G5:$BK5)),COLUMNS($CD5:DE5)),"")</f>
        <v/>
      </c>
      <c r="DF5" t="str" cm="1">
        <f t="array" ref="DF5">IFERROR(SMALL(IF($G5:$BK5="○",COLUMN($G5:$BK5)),COLUMNS($CD5:DF5)),"")</f>
        <v/>
      </c>
      <c r="DG5" t="str" cm="1">
        <f t="array" ref="DG5">IFERROR(SMALL(IF($G5:$BK5="○",COLUMN($G5:$BK5)),COLUMNS($CD5:DG5)),"")</f>
        <v/>
      </c>
      <c r="DH5" t="str" cm="1">
        <f t="array" ref="DH5">IFERROR(SMALL(IF($G5:$BK5="○",COLUMN($G5:$BK5)),COLUMNS($CD5:DH5)),"")</f>
        <v/>
      </c>
      <c r="DI5" t="str" cm="1">
        <f t="array" ref="DI5">IFERROR(SMALL(IF($G5:$BK5="○",COLUMN($G5:$BK5)),COLUMNS($CD5:DI5)),"")</f>
        <v/>
      </c>
      <c r="DJ5" t="str" cm="1">
        <f t="array" ref="DJ5">IFERROR(SMALL(IF($G5:$BK5="○",COLUMN($G5:$BK5)),COLUMNS($CD5:DJ5)),"")</f>
        <v/>
      </c>
      <c r="DK5" t="str" cm="1">
        <f t="array" ref="DK5">IFERROR(SMALL(IF($G5:$BK5="○",COLUMN($G5:$BK5)),COLUMNS($CD5:DK5)),"")</f>
        <v/>
      </c>
      <c r="DL5" t="str" cm="1">
        <f t="array" ref="DL5">IFERROR(SMALL(IF($G5:$BK5="○",COLUMN($G5:$BK5)),COLUMNS($CD5:DL5)),"")</f>
        <v/>
      </c>
      <c r="DM5" t="str" cm="1">
        <f t="array" ref="DM5">IFERROR(SMALL(IF($G5:$BK5="○",COLUMN($G5:$BK5)),COLUMNS($CD5:DM5)),"")</f>
        <v/>
      </c>
      <c r="DN5" t="str" cm="1">
        <f t="array" ref="DN5">IFERROR(SMALL(IF($G5:$BK5="○",COLUMN($G5:$BK5)),COLUMNS($CD5:DN5)),"")</f>
        <v/>
      </c>
      <c r="DO5" t="str" cm="1">
        <f t="array" ref="DO5">IFERROR(SMALL(IF($G5:$BK5="○",COLUMN($G5:$BK5)),COLUMNS($CD5:DO5)),"")</f>
        <v/>
      </c>
      <c r="DP5" t="str" cm="1">
        <f t="array" ref="DP5">IFERROR(SMALL(IF($G5:$BK5="○",COLUMN($G5:$BK5)),COLUMNS($CD5:DP5)),"")</f>
        <v/>
      </c>
      <c r="DQ5" t="str" cm="1">
        <f t="array" ref="DQ5">IFERROR(SMALL(IF($G5:$BK5="○",COLUMN($G5:$BK5)),COLUMNS($CD5:DQ5)),"")</f>
        <v/>
      </c>
      <c r="DR5" t="str" cm="1">
        <f t="array" ref="DR5">IFERROR(SMALL(IF($G5:$BK5="○",COLUMN($G5:$BK5)),COLUMNS($CD5:DR5)),"")</f>
        <v/>
      </c>
      <c r="DS5" t="str" cm="1">
        <f t="array" ref="DS5">IFERROR(SMALL(IF($G5:$BK5="○",COLUMN($G5:$BK5)),COLUMNS($CD5:DS5)),"")</f>
        <v/>
      </c>
      <c r="DT5" t="str" cm="1">
        <f t="array" ref="DT5">IFERROR(SMALL(IF($G5:$BK5="○",COLUMN($G5:$BK5)),COLUMNS($CD5:DT5)),"")</f>
        <v/>
      </c>
      <c r="DU5" t="str" cm="1">
        <f t="array" ref="DU5">IFERROR(SMALL(IF($G5:$BK5="○",COLUMN($G5:$BK5)),COLUMNS($CD5:DU5)),"")</f>
        <v/>
      </c>
      <c r="DV5" t="str" cm="1">
        <f t="array" ref="DV5">IFERROR(SMALL(IF($G5:$BK5="○",COLUMN($G5:$BK5)),COLUMNS($CD5:DV5)),"")</f>
        <v/>
      </c>
      <c r="DW5" t="str" cm="1">
        <f t="array" ref="DW5">IFERROR(SMALL(IF($G5:$BK5="○",COLUMN($G5:$BK5)),COLUMNS($CD5:DW5)),"")</f>
        <v/>
      </c>
      <c r="DX5" t="str" cm="1">
        <f t="array" ref="DX5">IFERROR(SMALL(IF($G5:$BK5="○",COLUMN($G5:$BK5)),COLUMNS($CD5:DX5)),"")</f>
        <v/>
      </c>
      <c r="DY5" t="str" cm="1">
        <f t="array" ref="DY5">IFERROR(SMALL(IF($G5:$BK5="○",COLUMN($G5:$BK5)),COLUMNS($CD5:DY5)),"")</f>
        <v/>
      </c>
      <c r="DZ5" t="str" cm="1">
        <f t="array" ref="DZ5">IFERROR(SMALL(IF($G5:$BK5="○",COLUMN($G5:$BK5)),COLUMNS($CD5:DZ5)),"")</f>
        <v/>
      </c>
      <c r="EA5" t="str" cm="1">
        <f t="array" ref="EA5">IFERROR(SMALL(IF($G5:$BK5="○",COLUMN($G5:$BK5)),COLUMNS($CD5:EA5)),"")</f>
        <v/>
      </c>
      <c r="EB5" t="str" cm="1">
        <f t="array" ref="EB5">IFERROR(SMALL(IF($G5:$BK5="○",COLUMN($G5:$BK5)),COLUMNS($CD5:EB5)),"")</f>
        <v/>
      </c>
      <c r="EC5" t="str" cm="1">
        <f t="array" ref="EC5">IFERROR(SMALL(IF($G5:$BK5="○",COLUMN($G5:$BK5)),COLUMNS($CD5:EC5)),"")</f>
        <v/>
      </c>
      <c r="ED5" t="str" cm="1">
        <f t="array" ref="ED5">IFERROR(SMALL(IF($G5:$BK5="○",COLUMN($G5:$BK5)),COLUMNS($CD5:ED5)),"")</f>
        <v/>
      </c>
      <c r="EE5" t="str" cm="1">
        <f t="array" ref="EE5">IFERROR(SMALL(IF($G5:$BK5="○",COLUMN($G5:$BK5)),COLUMNS($CD5:EE5)),"")</f>
        <v/>
      </c>
      <c r="EF5" t="str" cm="1">
        <f t="array" ref="EF5">IFERROR(SMALL(IF($G5:$BK5="○",COLUMN($G5:$BK5)),COLUMNS($CD5:EF5)),"")</f>
        <v/>
      </c>
      <c r="EG5" t="str" cm="1">
        <f t="array" ref="EG5">IFERROR(SMALL(IF($G5:$BK5="○",COLUMN($G5:$BK5)),COLUMNS($CD5:EG5)),"")</f>
        <v/>
      </c>
      <c r="EH5" t="str" cm="1">
        <f t="array" ref="EH5">IFERROR(SMALL(IF($G5:$BK5="○",COLUMN($G5:$BK5)),COLUMNS($CD5:EH5)),"")</f>
        <v/>
      </c>
      <c r="EI5" t="str" cm="1">
        <f t="array" ref="EI5">IFERROR(SMALL(IF($G5:$BK5="○",COLUMN($G5:$BK5)),COLUMNS($CD5:EI5)),"")</f>
        <v/>
      </c>
      <c r="EJ5" t="str" cm="1">
        <f t="array" ref="EJ5">IFERROR(SMALL(IF($G5:$BK5="○",COLUMN($G5:$BK5)),COLUMNS($CD5:EJ5)),"")</f>
        <v/>
      </c>
      <c r="EK5" t="str" cm="1">
        <f t="array" ref="EK5">IFERROR(SMALL(IF($G5:$BK5="○",COLUMN($G5:$BK5)),COLUMNS($CD5:EK5)),"")</f>
        <v/>
      </c>
      <c r="EL5" t="str" cm="1">
        <f t="array" ref="EL5">IFERROR(SMALL(IF($G5:$BK5="○",COLUMN($G5:$BK5)),COLUMNS($CD5:EL5)),"")</f>
        <v/>
      </c>
      <c r="EM5" t="str" cm="1">
        <f t="array" ref="EM5">IFERROR(SMALL(IF($G5:$BK5="○",COLUMN($G5:$BK5)),COLUMNS($CD5:EM5)),"")</f>
        <v/>
      </c>
      <c r="EN5" t="str" cm="1">
        <f t="array" ref="EN5">IFERROR(SMALL(IF($G5:$BK5="○",COLUMN($G5:$BK5)),COLUMNS($CD5:EN5)),"")</f>
        <v/>
      </c>
      <c r="EO5" t="str" cm="1">
        <f t="array" ref="EO5">IFERROR(SMALL(IF($G5:$BK5="○",COLUMN($G5:$BK5)),COLUMNS($CD5:EO5)),"")</f>
        <v/>
      </c>
      <c r="EP5" t="str" cm="1">
        <f t="array" ref="EP5">IFERROR(SMALL(IF($G5:$BK5="○",COLUMN($G5:$BK5)),COLUMNS($CD5:EP5)),"")</f>
        <v/>
      </c>
      <c r="EQ5" t="str" cm="1">
        <f t="array" ref="EQ5">IFERROR(SMALL(IF($G5:$BK5="○",COLUMN($G5:$BK5)),COLUMNS($CD5:EQ5)),"")</f>
        <v/>
      </c>
      <c r="ER5" t="str" cm="1">
        <f t="array" ref="ER5">IFERROR(SMALL(IF($G5:$BK5="○",COLUMN($G5:$BK5)),COLUMNS($CD5:ER5)),"")</f>
        <v/>
      </c>
      <c r="ES5" t="str" cm="1">
        <f t="array" ref="ES5">IFERROR(SMALL(IF($G5:$BK5="○",COLUMN($G5:$BK5)),COLUMNS($CD5:ES5)),"")</f>
        <v/>
      </c>
      <c r="ET5" t="str" cm="1">
        <f t="array" ref="ET5">IFERROR(SMALL(IF($G5:$BK5="○",COLUMN($G5:$BK5)),COLUMNS($CD5:ET5)),"")</f>
        <v/>
      </c>
      <c r="EU5" t="str" cm="1">
        <f t="array" ref="EU5">IFERROR(SMALL(IF($G5:$BK5="○",COLUMN($G5:$BK5)),COLUMNS($CD5:EU5)),"")</f>
        <v/>
      </c>
      <c r="EV5" t="str" cm="1">
        <f t="array" ref="EV5">IFERROR(SMALL(IF($G5:$BK5="○",COLUMN($G5:$BK5)),COLUMNS($CD5:EV5)),"")</f>
        <v/>
      </c>
      <c r="EW5" t="str" cm="1">
        <f t="array" ref="EW5">IFERROR(SMALL(IF($G5:$BK5="○",COLUMN($G5:$BK5)),COLUMNS($CD5:EW5)),"")</f>
        <v/>
      </c>
      <c r="EX5" t="str" cm="1">
        <f t="array" ref="EX5">IFERROR(SMALL(IF($G5:$BK5="○",COLUMN($G5:$BK5)),COLUMNS($CD5:EX5)),"")</f>
        <v/>
      </c>
      <c r="EY5" t="str" cm="1">
        <f t="array" ref="EY5">IFERROR(SMALL(IF($G5:$BK5="○",COLUMN($G5:$BK5)),COLUMNS($CD5:EY5)),"")</f>
        <v/>
      </c>
      <c r="EZ5" t="str" cm="1">
        <f t="array" ref="EZ5">IFERROR(SMALL(IF($G5:$BK5="○",COLUMN($G5:$BK5)),COLUMNS($CD5:EZ5)),"")</f>
        <v/>
      </c>
      <c r="FA5" t="str" cm="1">
        <f t="array" ref="FA5">IFERROR(SMALL(IF($G5:$BK5="○",COLUMN($G5:$BK5)),COLUMNS($CD5:FA5)),"")</f>
        <v/>
      </c>
      <c r="FB5" t="str" cm="1">
        <f t="array" ref="FB5">IFERROR(SMALL(IF($G5:$BK5="○",COLUMN($G5:$BK5)),COLUMNS($CD5:FB5)),"")</f>
        <v/>
      </c>
      <c r="FC5" t="str" cm="1">
        <f t="array" ref="FC5">IFERROR(SMALL(IF($G5:$BK5="○",COLUMN($G5:$BK5)),COLUMNS($CD5:FC5)),"")</f>
        <v/>
      </c>
      <c r="FD5" t="str" cm="1">
        <f t="array" ref="FD5">IFERROR(SMALL(IF($G5:$BK5="○",COLUMN($G5:$BK5)),COLUMNS($CD5:FD5)),"")</f>
        <v/>
      </c>
      <c r="FE5" t="str" cm="1">
        <f t="array" ref="FE5">IFERROR(SMALL(IF($G5:$BK5="○",COLUMN($G5:$BK5)),COLUMNS($CD5:FE5)),"")</f>
        <v/>
      </c>
      <c r="FF5" t="str" cm="1">
        <f t="array" ref="FF5">IFERROR(SMALL(IF($G5:$BK5="○",COLUMN($G5:$BK5)),COLUMNS($CD5:FF5)),"")</f>
        <v/>
      </c>
      <c r="FG5" t="str" cm="1">
        <f t="array" ref="FG5">IFERROR(SMALL(IF($G5:$BK5="○",COLUMN($G5:$BK5)),COLUMNS($CD5:FG5)),"")</f>
        <v/>
      </c>
      <c r="FH5" t="str" cm="1">
        <f t="array" ref="FH5">IFERROR(SMALL(IF($G5:$BK5="○",COLUMN($G5:$BK5)),COLUMNS($CD5:FH5)),"")</f>
        <v/>
      </c>
      <c r="FI5" t="str" cm="1">
        <f t="array" ref="FI5">IFERROR(SMALL(IF($G5:$BK5="○",COLUMN($G5:$BK5)),COLUMNS($CD5:FI5)),"")</f>
        <v/>
      </c>
      <c r="FJ5" t="str" cm="1">
        <f t="array" ref="FJ5">IFERROR(SMALL(IF($G5:$BK5="○",COLUMN($G5:$BK5)),COLUMNS($CD5:FJ5)),"")</f>
        <v/>
      </c>
      <c r="FK5" t="str" cm="1">
        <f t="array" ref="FK5">IFERROR(SMALL(IF($G5:$BK5="○",COLUMN($G5:$BK5)),COLUMNS($CD5:FK5)),"")</f>
        <v/>
      </c>
      <c r="FL5" t="str" cm="1">
        <f t="array" ref="FL5">IFERROR(SMALL(IF($G5:$BK5="○",COLUMN($G5:$BK5)),COLUMNS($CD5:FL5)),"")</f>
        <v/>
      </c>
      <c r="FM5" t="str" cm="1">
        <f t="array" ref="FM5">IFERROR(SMALL(IF($G5:$BK5="○",COLUMN($G5:$BK5)),COLUMNS($CD5:FM5)),"")</f>
        <v/>
      </c>
      <c r="FN5" t="str" cm="1">
        <f t="array" ref="FN5">IFERROR(SMALL(IF($G5:$BK5="○",COLUMN($G5:$BK5)),COLUMNS($CD5:FN5)),"")</f>
        <v/>
      </c>
      <c r="FO5" t="str" cm="1">
        <f t="array" ref="FO5">IFERROR(SMALL(IF($G5:$BK5="○",COLUMN($G5:$BK5)),COLUMNS($CD5:FO5)),"")</f>
        <v/>
      </c>
      <c r="FP5" t="str" cm="1">
        <f t="array" ref="FP5">IFERROR(SMALL(IF($G5:$BK5="○",COLUMN($G5:$BK5)),COLUMNS($CD5:FP5)),"")</f>
        <v/>
      </c>
    </row>
    <row r="6" spans="1:172" x14ac:dyDescent="0.4">
      <c r="A6" s="9" t="str">
        <f>IF(B6&lt;&gt;"", COUNTA($B$4:B6), "")</f>
        <v/>
      </c>
      <c r="B6" s="92"/>
      <c r="C6" s="92"/>
      <c r="D6" s="92"/>
      <c r="E6" s="92"/>
      <c r="F6" s="93"/>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2"/>
      <c r="BM6" s="92"/>
      <c r="BN6" s="92"/>
      <c r="BO6" s="92"/>
      <c r="BP6" s="92"/>
      <c r="BQ6" s="92"/>
      <c r="BR6" s="92"/>
      <c r="BS6" s="92"/>
      <c r="BT6" s="92"/>
      <c r="BU6" s="92"/>
      <c r="BV6" s="92"/>
      <c r="BX6">
        <f t="shared" si="1"/>
        <v>0</v>
      </c>
      <c r="CA6" t="str">
        <f>IF(BX6&gt;0,MAX(CA$3:CA5)+1,"")</f>
        <v/>
      </c>
      <c r="CB6">
        <f t="shared" si="0"/>
        <v>0</v>
      </c>
      <c r="CD6" s="12" t="str" cm="1">
        <f t="array" ref="CD6">IFERROR(SMALL(IF($G6:$BK6="○",COLUMN($G6:$BK6)),COLUMNS($CD6:CD6)),"")</f>
        <v/>
      </c>
      <c r="CE6" s="12" t="str" cm="1">
        <f t="array" ref="CE6">IFERROR(SMALL(IF($G6:$BK6="○",COLUMN($G6:$BK6)),COLUMNS($CD6:CE6)),"")</f>
        <v/>
      </c>
      <c r="CF6" t="str" cm="1">
        <f t="array" ref="CF6">IFERROR(SMALL(IF($G6:$BK6="○",COLUMN($G6:$BK6)),COLUMNS($CD6:CF6)),"")</f>
        <v/>
      </c>
      <c r="CG6" t="str" cm="1">
        <f t="array" ref="CG6">IFERROR(SMALL(IF($G6:$BK6="○",COLUMN($G6:$BK6)),COLUMNS($CD6:CG6)),"")</f>
        <v/>
      </c>
      <c r="CH6" t="str" cm="1">
        <f t="array" ref="CH6">IFERROR(SMALL(IF($G6:$BK6="○",COLUMN($G6:$BK6)),COLUMNS($CD6:CH6)),"")</f>
        <v/>
      </c>
      <c r="CI6" t="str" cm="1">
        <f t="array" ref="CI6">IFERROR(SMALL(IF($G6:$BK6="○",COLUMN($G6:$BK6)),COLUMNS($CD6:CI6)),"")</f>
        <v/>
      </c>
      <c r="CJ6" t="str" cm="1">
        <f t="array" ref="CJ6">IFERROR(SMALL(IF($G6:$BK6="○",COLUMN($G6:$BK6)),COLUMNS($CD6:CJ6)),"")</f>
        <v/>
      </c>
      <c r="CK6" t="str" cm="1">
        <f t="array" ref="CK6">IFERROR(SMALL(IF($G6:$BK6="○",COLUMN($G6:$BK6)),COLUMNS($CD6:CK6)),"")</f>
        <v/>
      </c>
      <c r="CL6" t="str" cm="1">
        <f t="array" ref="CL6">IFERROR(SMALL(IF($G6:$BK6="○",COLUMN($G6:$BK6)),COLUMNS($CD6:CL6)),"")</f>
        <v/>
      </c>
      <c r="CM6" t="str" cm="1">
        <f t="array" ref="CM6">IFERROR(SMALL(IF($G6:$BK6="○",COLUMN($G6:$BK6)),COLUMNS($CD6:CM6)),"")</f>
        <v/>
      </c>
      <c r="CN6" t="str" cm="1">
        <f t="array" ref="CN6">IFERROR(SMALL(IF($G6:$BK6="○",COLUMN($G6:$BK6)),COLUMNS($CD6:CN6)),"")</f>
        <v/>
      </c>
      <c r="CO6" t="str" cm="1">
        <f t="array" ref="CO6">IFERROR(SMALL(IF($G6:$BK6="○",COLUMN($G6:$BK6)),COLUMNS($CD6:CO6)),"")</f>
        <v/>
      </c>
      <c r="CP6" t="str" cm="1">
        <f t="array" ref="CP6">IFERROR(SMALL(IF($G6:$BK6="○",COLUMN($G6:$BK6)),COLUMNS($CD6:CP6)),"")</f>
        <v/>
      </c>
      <c r="CQ6" t="str" cm="1">
        <f t="array" ref="CQ6">IFERROR(SMALL(IF($G6:$BK6="○",COLUMN($G6:$BK6)),COLUMNS($CD6:CQ6)),"")</f>
        <v/>
      </c>
      <c r="CR6" t="str" cm="1">
        <f t="array" ref="CR6">IFERROR(SMALL(IF($G6:$BK6="○",COLUMN($G6:$BK6)),COLUMNS($CD6:CR6)),"")</f>
        <v/>
      </c>
      <c r="CS6" t="str" cm="1">
        <f t="array" ref="CS6">IFERROR(SMALL(IF($G6:$BK6="○",COLUMN($G6:$BK6)),COLUMNS($CD6:CS6)),"")</f>
        <v/>
      </c>
      <c r="CT6" t="str" cm="1">
        <f t="array" ref="CT6">IFERROR(SMALL(IF($G6:$BK6="○",COLUMN($G6:$BK6)),COLUMNS($CD6:CT6)),"")</f>
        <v/>
      </c>
      <c r="CU6" t="str" cm="1">
        <f t="array" ref="CU6">IFERROR(SMALL(IF($G6:$BK6="○",COLUMN($G6:$BK6)),COLUMNS($CD6:CU6)),"")</f>
        <v/>
      </c>
      <c r="CV6" t="str" cm="1">
        <f t="array" ref="CV6">IFERROR(SMALL(IF($G6:$BK6="○",COLUMN($G6:$BK6)),COLUMNS($CD6:CV6)),"")</f>
        <v/>
      </c>
      <c r="CW6" t="str" cm="1">
        <f t="array" ref="CW6">IFERROR(SMALL(IF($G6:$BK6="○",COLUMN($G6:$BK6)),COLUMNS($CD6:CW6)),"")</f>
        <v/>
      </c>
      <c r="CX6" t="str" cm="1">
        <f t="array" ref="CX6">IFERROR(SMALL(IF($G6:$BK6="○",COLUMN($G6:$BK6)),COLUMNS($CD6:CX6)),"")</f>
        <v/>
      </c>
      <c r="CY6" t="str" cm="1">
        <f t="array" ref="CY6">IFERROR(SMALL(IF($G6:$BK6="○",COLUMN($G6:$BK6)),COLUMNS($CD6:CY6)),"")</f>
        <v/>
      </c>
      <c r="CZ6" t="str" cm="1">
        <f t="array" ref="CZ6">IFERROR(SMALL(IF($G6:$BK6="○",COLUMN($G6:$BK6)),COLUMNS($CD6:CZ6)),"")</f>
        <v/>
      </c>
      <c r="DA6" t="str" cm="1">
        <f t="array" ref="DA6">IFERROR(SMALL(IF($G6:$BK6="○",COLUMN($G6:$BK6)),COLUMNS($CD6:DA6)),"")</f>
        <v/>
      </c>
      <c r="DB6" t="str" cm="1">
        <f t="array" ref="DB6">IFERROR(SMALL(IF($G6:$BK6="○",COLUMN($G6:$BK6)),COLUMNS($CD6:DB6)),"")</f>
        <v/>
      </c>
      <c r="DC6" t="str" cm="1">
        <f t="array" ref="DC6">IFERROR(SMALL(IF($G6:$BK6="○",COLUMN($G6:$BK6)),COLUMNS($CD6:DC6)),"")</f>
        <v/>
      </c>
      <c r="DD6" t="str" cm="1">
        <f t="array" ref="DD6">IFERROR(SMALL(IF($G6:$BK6="○",COLUMN($G6:$BK6)),COLUMNS($CD6:DD6)),"")</f>
        <v/>
      </c>
      <c r="DE6" t="str" cm="1">
        <f t="array" ref="DE6">IFERROR(SMALL(IF($G6:$BK6="○",COLUMN($G6:$BK6)),COLUMNS($CD6:DE6)),"")</f>
        <v/>
      </c>
      <c r="DF6" t="str" cm="1">
        <f t="array" ref="DF6">IFERROR(SMALL(IF($G6:$BK6="○",COLUMN($G6:$BK6)),COLUMNS($CD6:DF6)),"")</f>
        <v/>
      </c>
      <c r="DG6" t="str" cm="1">
        <f t="array" ref="DG6">IFERROR(SMALL(IF($G6:$BK6="○",COLUMN($G6:$BK6)),COLUMNS($CD6:DG6)),"")</f>
        <v/>
      </c>
      <c r="DH6" t="str" cm="1">
        <f t="array" ref="DH6">IFERROR(SMALL(IF($G6:$BK6="○",COLUMN($G6:$BK6)),COLUMNS($CD6:DH6)),"")</f>
        <v/>
      </c>
      <c r="DI6" t="str" cm="1">
        <f t="array" ref="DI6">IFERROR(SMALL(IF($G6:$BK6="○",COLUMN($G6:$BK6)),COLUMNS($CD6:DI6)),"")</f>
        <v/>
      </c>
      <c r="DJ6" t="str" cm="1">
        <f t="array" ref="DJ6">IFERROR(SMALL(IF($G6:$BK6="○",COLUMN($G6:$BK6)),COLUMNS($CD6:DJ6)),"")</f>
        <v/>
      </c>
      <c r="DK6" t="str" cm="1">
        <f t="array" ref="DK6">IFERROR(SMALL(IF($G6:$BK6="○",COLUMN($G6:$BK6)),COLUMNS($CD6:DK6)),"")</f>
        <v/>
      </c>
      <c r="DL6" t="str" cm="1">
        <f t="array" ref="DL6">IFERROR(SMALL(IF($G6:$BK6="○",COLUMN($G6:$BK6)),COLUMNS($CD6:DL6)),"")</f>
        <v/>
      </c>
      <c r="DM6" t="str" cm="1">
        <f t="array" ref="DM6">IFERROR(SMALL(IF($G6:$BK6="○",COLUMN($G6:$BK6)),COLUMNS($CD6:DM6)),"")</f>
        <v/>
      </c>
      <c r="DN6" t="str" cm="1">
        <f t="array" ref="DN6">IFERROR(SMALL(IF($G6:$BK6="○",COLUMN($G6:$BK6)),COLUMNS($CD6:DN6)),"")</f>
        <v/>
      </c>
      <c r="DO6" t="str" cm="1">
        <f t="array" ref="DO6">IFERROR(SMALL(IF($G6:$BK6="○",COLUMN($G6:$BK6)),COLUMNS($CD6:DO6)),"")</f>
        <v/>
      </c>
      <c r="DP6" t="str" cm="1">
        <f t="array" ref="DP6">IFERROR(SMALL(IF($G6:$BK6="○",COLUMN($G6:$BK6)),COLUMNS($CD6:DP6)),"")</f>
        <v/>
      </c>
      <c r="DQ6" t="str" cm="1">
        <f t="array" ref="DQ6">IFERROR(SMALL(IF($G6:$BK6="○",COLUMN($G6:$BK6)),COLUMNS($CD6:DQ6)),"")</f>
        <v/>
      </c>
      <c r="DR6" t="str" cm="1">
        <f t="array" ref="DR6">IFERROR(SMALL(IF($G6:$BK6="○",COLUMN($G6:$BK6)),COLUMNS($CD6:DR6)),"")</f>
        <v/>
      </c>
      <c r="DS6" t="str" cm="1">
        <f t="array" ref="DS6">IFERROR(SMALL(IF($G6:$BK6="○",COLUMN($G6:$BK6)),COLUMNS($CD6:DS6)),"")</f>
        <v/>
      </c>
      <c r="DT6" t="str" cm="1">
        <f t="array" ref="DT6">IFERROR(SMALL(IF($G6:$BK6="○",COLUMN($G6:$BK6)),COLUMNS($CD6:DT6)),"")</f>
        <v/>
      </c>
      <c r="DU6" t="str" cm="1">
        <f t="array" ref="DU6">IFERROR(SMALL(IF($G6:$BK6="○",COLUMN($G6:$BK6)),COLUMNS($CD6:DU6)),"")</f>
        <v/>
      </c>
      <c r="DV6" t="str" cm="1">
        <f t="array" ref="DV6">IFERROR(SMALL(IF($G6:$BK6="○",COLUMN($G6:$BK6)),COLUMNS($CD6:DV6)),"")</f>
        <v/>
      </c>
      <c r="DW6" t="str" cm="1">
        <f t="array" ref="DW6">IFERROR(SMALL(IF($G6:$BK6="○",COLUMN($G6:$BK6)),COLUMNS($CD6:DW6)),"")</f>
        <v/>
      </c>
      <c r="DX6" t="str" cm="1">
        <f t="array" ref="DX6">IFERROR(SMALL(IF($G6:$BK6="○",COLUMN($G6:$BK6)),COLUMNS($CD6:DX6)),"")</f>
        <v/>
      </c>
      <c r="DY6" t="str" cm="1">
        <f t="array" ref="DY6">IFERROR(SMALL(IF($G6:$BK6="○",COLUMN($G6:$BK6)),COLUMNS($CD6:DY6)),"")</f>
        <v/>
      </c>
      <c r="DZ6" t="str" cm="1">
        <f t="array" ref="DZ6">IFERROR(SMALL(IF($G6:$BK6="○",COLUMN($G6:$BK6)),COLUMNS($CD6:DZ6)),"")</f>
        <v/>
      </c>
      <c r="EA6" t="str" cm="1">
        <f t="array" ref="EA6">IFERROR(SMALL(IF($G6:$BK6="○",COLUMN($G6:$BK6)),COLUMNS($CD6:EA6)),"")</f>
        <v/>
      </c>
      <c r="EB6" t="str" cm="1">
        <f t="array" ref="EB6">IFERROR(SMALL(IF($G6:$BK6="○",COLUMN($G6:$BK6)),COLUMNS($CD6:EB6)),"")</f>
        <v/>
      </c>
      <c r="EC6" t="str" cm="1">
        <f t="array" ref="EC6">IFERROR(SMALL(IF($G6:$BK6="○",COLUMN($G6:$BK6)),COLUMNS($CD6:EC6)),"")</f>
        <v/>
      </c>
      <c r="ED6" t="str" cm="1">
        <f t="array" ref="ED6">IFERROR(SMALL(IF($G6:$BK6="○",COLUMN($G6:$BK6)),COLUMNS($CD6:ED6)),"")</f>
        <v/>
      </c>
      <c r="EE6" t="str" cm="1">
        <f t="array" ref="EE6">IFERROR(SMALL(IF($G6:$BK6="○",COLUMN($G6:$BK6)),COLUMNS($CD6:EE6)),"")</f>
        <v/>
      </c>
      <c r="EF6" t="str" cm="1">
        <f t="array" ref="EF6">IFERROR(SMALL(IF($G6:$BK6="○",COLUMN($G6:$BK6)),COLUMNS($CD6:EF6)),"")</f>
        <v/>
      </c>
      <c r="EG6" t="str" cm="1">
        <f t="array" ref="EG6">IFERROR(SMALL(IF($G6:$BK6="○",COLUMN($G6:$BK6)),COLUMNS($CD6:EG6)),"")</f>
        <v/>
      </c>
      <c r="EH6" t="str" cm="1">
        <f t="array" ref="EH6">IFERROR(SMALL(IF($G6:$BK6="○",COLUMN($G6:$BK6)),COLUMNS($CD6:EH6)),"")</f>
        <v/>
      </c>
      <c r="EI6" t="str" cm="1">
        <f t="array" ref="EI6">IFERROR(SMALL(IF($G6:$BK6="○",COLUMN($G6:$BK6)),COLUMNS($CD6:EI6)),"")</f>
        <v/>
      </c>
      <c r="EJ6" t="str" cm="1">
        <f t="array" ref="EJ6">IFERROR(SMALL(IF($G6:$BK6="○",COLUMN($G6:$BK6)),COLUMNS($CD6:EJ6)),"")</f>
        <v/>
      </c>
      <c r="EK6" t="str" cm="1">
        <f t="array" ref="EK6">IFERROR(SMALL(IF($G6:$BK6="○",COLUMN($G6:$BK6)),COLUMNS($CD6:EK6)),"")</f>
        <v/>
      </c>
      <c r="EL6" t="str" cm="1">
        <f t="array" ref="EL6">IFERROR(SMALL(IF($G6:$BK6="○",COLUMN($G6:$BK6)),COLUMNS($CD6:EL6)),"")</f>
        <v/>
      </c>
      <c r="EM6" t="str" cm="1">
        <f t="array" ref="EM6">IFERROR(SMALL(IF($G6:$BK6="○",COLUMN($G6:$BK6)),COLUMNS($CD6:EM6)),"")</f>
        <v/>
      </c>
      <c r="EN6" t="str" cm="1">
        <f t="array" ref="EN6">IFERROR(SMALL(IF($G6:$BK6="○",COLUMN($G6:$BK6)),COLUMNS($CD6:EN6)),"")</f>
        <v/>
      </c>
      <c r="EO6" t="str" cm="1">
        <f t="array" ref="EO6">IFERROR(SMALL(IF($G6:$BK6="○",COLUMN($G6:$BK6)),COLUMNS($CD6:EO6)),"")</f>
        <v/>
      </c>
      <c r="EP6" t="str" cm="1">
        <f t="array" ref="EP6">IFERROR(SMALL(IF($G6:$BK6="○",COLUMN($G6:$BK6)),COLUMNS($CD6:EP6)),"")</f>
        <v/>
      </c>
      <c r="EQ6" t="str" cm="1">
        <f t="array" ref="EQ6">IFERROR(SMALL(IF($G6:$BK6="○",COLUMN($G6:$BK6)),COLUMNS($CD6:EQ6)),"")</f>
        <v/>
      </c>
      <c r="ER6" t="str" cm="1">
        <f t="array" ref="ER6">IFERROR(SMALL(IF($G6:$BK6="○",COLUMN($G6:$BK6)),COLUMNS($CD6:ER6)),"")</f>
        <v/>
      </c>
      <c r="ES6" t="str" cm="1">
        <f t="array" ref="ES6">IFERROR(SMALL(IF($G6:$BK6="○",COLUMN($G6:$BK6)),COLUMNS($CD6:ES6)),"")</f>
        <v/>
      </c>
      <c r="ET6" t="str" cm="1">
        <f t="array" ref="ET6">IFERROR(SMALL(IF($G6:$BK6="○",COLUMN($G6:$BK6)),COLUMNS($CD6:ET6)),"")</f>
        <v/>
      </c>
      <c r="EU6" t="str" cm="1">
        <f t="array" ref="EU6">IFERROR(SMALL(IF($G6:$BK6="○",COLUMN($G6:$BK6)),COLUMNS($CD6:EU6)),"")</f>
        <v/>
      </c>
      <c r="EV6" t="str" cm="1">
        <f t="array" ref="EV6">IFERROR(SMALL(IF($G6:$BK6="○",COLUMN($G6:$BK6)),COLUMNS($CD6:EV6)),"")</f>
        <v/>
      </c>
      <c r="EW6" t="str" cm="1">
        <f t="array" ref="EW6">IFERROR(SMALL(IF($G6:$BK6="○",COLUMN($G6:$BK6)),COLUMNS($CD6:EW6)),"")</f>
        <v/>
      </c>
      <c r="EX6" t="str" cm="1">
        <f t="array" ref="EX6">IFERROR(SMALL(IF($G6:$BK6="○",COLUMN($G6:$BK6)),COLUMNS($CD6:EX6)),"")</f>
        <v/>
      </c>
      <c r="EY6" t="str" cm="1">
        <f t="array" ref="EY6">IFERROR(SMALL(IF($G6:$BK6="○",COLUMN($G6:$BK6)),COLUMNS($CD6:EY6)),"")</f>
        <v/>
      </c>
      <c r="EZ6" t="str" cm="1">
        <f t="array" ref="EZ6">IFERROR(SMALL(IF($G6:$BK6="○",COLUMN($G6:$BK6)),COLUMNS($CD6:EZ6)),"")</f>
        <v/>
      </c>
      <c r="FA6" t="str" cm="1">
        <f t="array" ref="FA6">IFERROR(SMALL(IF($G6:$BK6="○",COLUMN($G6:$BK6)),COLUMNS($CD6:FA6)),"")</f>
        <v/>
      </c>
      <c r="FB6" t="str" cm="1">
        <f t="array" ref="FB6">IFERROR(SMALL(IF($G6:$BK6="○",COLUMN($G6:$BK6)),COLUMNS($CD6:FB6)),"")</f>
        <v/>
      </c>
      <c r="FC6" t="str" cm="1">
        <f t="array" ref="FC6">IFERROR(SMALL(IF($G6:$BK6="○",COLUMN($G6:$BK6)),COLUMNS($CD6:FC6)),"")</f>
        <v/>
      </c>
      <c r="FD6" t="str" cm="1">
        <f t="array" ref="FD6">IFERROR(SMALL(IF($G6:$BK6="○",COLUMN($G6:$BK6)),COLUMNS($CD6:FD6)),"")</f>
        <v/>
      </c>
      <c r="FE6" t="str" cm="1">
        <f t="array" ref="FE6">IFERROR(SMALL(IF($G6:$BK6="○",COLUMN($G6:$BK6)),COLUMNS($CD6:FE6)),"")</f>
        <v/>
      </c>
      <c r="FF6" t="str" cm="1">
        <f t="array" ref="FF6">IFERROR(SMALL(IF($G6:$BK6="○",COLUMN($G6:$BK6)),COLUMNS($CD6:FF6)),"")</f>
        <v/>
      </c>
      <c r="FG6" t="str" cm="1">
        <f t="array" ref="FG6">IFERROR(SMALL(IF($G6:$BK6="○",COLUMN($G6:$BK6)),COLUMNS($CD6:FG6)),"")</f>
        <v/>
      </c>
      <c r="FH6" t="str" cm="1">
        <f t="array" ref="FH6">IFERROR(SMALL(IF($G6:$BK6="○",COLUMN($G6:$BK6)),COLUMNS($CD6:FH6)),"")</f>
        <v/>
      </c>
      <c r="FI6" t="str" cm="1">
        <f t="array" ref="FI6">IFERROR(SMALL(IF($G6:$BK6="○",COLUMN($G6:$BK6)),COLUMNS($CD6:FI6)),"")</f>
        <v/>
      </c>
      <c r="FJ6" t="str" cm="1">
        <f t="array" ref="FJ6">IFERROR(SMALL(IF($G6:$BK6="○",COLUMN($G6:$BK6)),COLUMNS($CD6:FJ6)),"")</f>
        <v/>
      </c>
      <c r="FK6" t="str" cm="1">
        <f t="array" ref="FK6">IFERROR(SMALL(IF($G6:$BK6="○",COLUMN($G6:$BK6)),COLUMNS($CD6:FK6)),"")</f>
        <v/>
      </c>
      <c r="FL6" t="str" cm="1">
        <f t="array" ref="FL6">IFERROR(SMALL(IF($G6:$BK6="○",COLUMN($G6:$BK6)),COLUMNS($CD6:FL6)),"")</f>
        <v/>
      </c>
      <c r="FM6" t="str" cm="1">
        <f t="array" ref="FM6">IFERROR(SMALL(IF($G6:$BK6="○",COLUMN($G6:$BK6)),COLUMNS($CD6:FM6)),"")</f>
        <v/>
      </c>
      <c r="FN6" t="str" cm="1">
        <f t="array" ref="FN6">IFERROR(SMALL(IF($G6:$BK6="○",COLUMN($G6:$BK6)),COLUMNS($CD6:FN6)),"")</f>
        <v/>
      </c>
      <c r="FO6" t="str" cm="1">
        <f t="array" ref="FO6">IFERROR(SMALL(IF($G6:$BK6="○",COLUMN($G6:$BK6)),COLUMNS($CD6:FO6)),"")</f>
        <v/>
      </c>
      <c r="FP6" t="str" cm="1">
        <f t="array" ref="FP6">IFERROR(SMALL(IF($G6:$BK6="○",COLUMN($G6:$BK6)),COLUMNS($CD6:FP6)),"")</f>
        <v/>
      </c>
    </row>
    <row r="7" spans="1:172" x14ac:dyDescent="0.4">
      <c r="A7" s="9" t="str">
        <f>IF(B7&lt;&gt;"", COUNTA($B$4:B7), "")</f>
        <v/>
      </c>
      <c r="B7" s="94"/>
      <c r="C7" s="94"/>
      <c r="D7" s="94"/>
      <c r="E7" s="94"/>
      <c r="F7" s="95"/>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4"/>
      <c r="BM7" s="94"/>
      <c r="BN7" s="94"/>
      <c r="BO7" s="94"/>
      <c r="BP7" s="94"/>
      <c r="BQ7" s="94"/>
      <c r="BR7" s="94"/>
      <c r="BS7" s="94"/>
      <c r="BT7" s="94"/>
      <c r="BU7" s="94"/>
      <c r="BV7" s="94"/>
      <c r="BX7">
        <f t="shared" si="1"/>
        <v>0</v>
      </c>
      <c r="CA7" t="str">
        <f>IF(BX7&gt;0,MAX(CA$3:CA6)+1,"")</f>
        <v/>
      </c>
      <c r="CB7">
        <f t="shared" si="0"/>
        <v>0</v>
      </c>
      <c r="CD7" s="12" t="str" cm="1">
        <f t="array" ref="CD7">IFERROR(SMALL(IF($G7:$BK7="○",COLUMN($G7:$BK7)),COLUMNS($CD7:CD7)),"")</f>
        <v/>
      </c>
      <c r="CE7" s="12" t="str" cm="1">
        <f t="array" ref="CE7">IFERROR(SMALL(IF($G7:$BK7="○",COLUMN($G7:$BK7)),COLUMNS($CD7:CE7)),"")</f>
        <v/>
      </c>
      <c r="CF7" t="str" cm="1">
        <f t="array" ref="CF7">IFERROR(SMALL(IF($G7:$BK7="○",COLUMN($G7:$BK7)),COLUMNS($CD7:CF7)),"")</f>
        <v/>
      </c>
      <c r="CG7" t="str" cm="1">
        <f t="array" ref="CG7">IFERROR(SMALL(IF($G7:$BK7="○",COLUMN($G7:$BK7)),COLUMNS($CD7:CG7)),"")</f>
        <v/>
      </c>
      <c r="CH7" t="str" cm="1">
        <f t="array" ref="CH7">IFERROR(SMALL(IF($G7:$BK7="○",COLUMN($G7:$BK7)),COLUMNS($CD7:CH7)),"")</f>
        <v/>
      </c>
      <c r="CI7" t="str" cm="1">
        <f t="array" ref="CI7">IFERROR(SMALL(IF($G7:$BK7="○",COLUMN($G7:$BK7)),COLUMNS($CD7:CI7)),"")</f>
        <v/>
      </c>
      <c r="CJ7" t="str" cm="1">
        <f t="array" ref="CJ7">IFERROR(SMALL(IF($G7:$BK7="○",COLUMN($G7:$BK7)),COLUMNS($CD7:CJ7)),"")</f>
        <v/>
      </c>
      <c r="CK7" t="str" cm="1">
        <f t="array" ref="CK7">IFERROR(SMALL(IF($G7:$BK7="○",COLUMN($G7:$BK7)),COLUMNS($CD7:CK7)),"")</f>
        <v/>
      </c>
      <c r="CL7" t="str" cm="1">
        <f t="array" ref="CL7">IFERROR(SMALL(IF($G7:$BK7="○",COLUMN($G7:$BK7)),COLUMNS($CD7:CL7)),"")</f>
        <v/>
      </c>
      <c r="CM7" t="str" cm="1">
        <f t="array" ref="CM7">IFERROR(SMALL(IF($G7:$BK7="○",COLUMN($G7:$BK7)),COLUMNS($CD7:CM7)),"")</f>
        <v/>
      </c>
      <c r="CN7" t="str" cm="1">
        <f t="array" ref="CN7">IFERROR(SMALL(IF($G7:$BK7="○",COLUMN($G7:$BK7)),COLUMNS($CD7:CN7)),"")</f>
        <v/>
      </c>
      <c r="CO7" t="str" cm="1">
        <f t="array" ref="CO7">IFERROR(SMALL(IF($G7:$BK7="○",COLUMN($G7:$BK7)),COLUMNS($CD7:CO7)),"")</f>
        <v/>
      </c>
      <c r="CP7" t="str" cm="1">
        <f t="array" ref="CP7">IFERROR(SMALL(IF($G7:$BK7="○",COLUMN($G7:$BK7)),COLUMNS($CD7:CP7)),"")</f>
        <v/>
      </c>
      <c r="CQ7" t="str" cm="1">
        <f t="array" ref="CQ7">IFERROR(SMALL(IF($G7:$BK7="○",COLUMN($G7:$BK7)),COLUMNS($CD7:CQ7)),"")</f>
        <v/>
      </c>
      <c r="CR7" t="str" cm="1">
        <f t="array" ref="CR7">IFERROR(SMALL(IF($G7:$BK7="○",COLUMN($G7:$BK7)),COLUMNS($CD7:CR7)),"")</f>
        <v/>
      </c>
      <c r="CS7" t="str" cm="1">
        <f t="array" ref="CS7">IFERROR(SMALL(IF($G7:$BK7="○",COLUMN($G7:$BK7)),COLUMNS($CD7:CS7)),"")</f>
        <v/>
      </c>
      <c r="CT7" t="str" cm="1">
        <f t="array" ref="CT7">IFERROR(SMALL(IF($G7:$BK7="○",COLUMN($G7:$BK7)),COLUMNS($CD7:CT7)),"")</f>
        <v/>
      </c>
      <c r="CU7" t="str" cm="1">
        <f t="array" ref="CU7">IFERROR(SMALL(IF($G7:$BK7="○",COLUMN($G7:$BK7)),COLUMNS($CD7:CU7)),"")</f>
        <v/>
      </c>
      <c r="CV7" t="str" cm="1">
        <f t="array" ref="CV7">IFERROR(SMALL(IF($G7:$BK7="○",COLUMN($G7:$BK7)),COLUMNS($CD7:CV7)),"")</f>
        <v/>
      </c>
      <c r="CW7" t="str" cm="1">
        <f t="array" ref="CW7">IFERROR(SMALL(IF($G7:$BK7="○",COLUMN($G7:$BK7)),COLUMNS($CD7:CW7)),"")</f>
        <v/>
      </c>
      <c r="CX7" t="str" cm="1">
        <f t="array" ref="CX7">IFERROR(SMALL(IF($G7:$BK7="○",COLUMN($G7:$BK7)),COLUMNS($CD7:CX7)),"")</f>
        <v/>
      </c>
      <c r="CY7" t="str" cm="1">
        <f t="array" ref="CY7">IFERROR(SMALL(IF($G7:$BK7="○",COLUMN($G7:$BK7)),COLUMNS($CD7:CY7)),"")</f>
        <v/>
      </c>
      <c r="CZ7" t="str" cm="1">
        <f t="array" ref="CZ7">IFERROR(SMALL(IF($G7:$BK7="○",COLUMN($G7:$BK7)),COLUMNS($CD7:CZ7)),"")</f>
        <v/>
      </c>
      <c r="DA7" t="str" cm="1">
        <f t="array" ref="DA7">IFERROR(SMALL(IF($G7:$BK7="○",COLUMN($G7:$BK7)),COLUMNS($CD7:DA7)),"")</f>
        <v/>
      </c>
      <c r="DB7" t="str" cm="1">
        <f t="array" ref="DB7">IFERROR(SMALL(IF($G7:$BK7="○",COLUMN($G7:$BK7)),COLUMNS($CD7:DB7)),"")</f>
        <v/>
      </c>
      <c r="DC7" t="str" cm="1">
        <f t="array" ref="DC7">IFERROR(SMALL(IF($G7:$BK7="○",COLUMN($G7:$BK7)),COLUMNS($CD7:DC7)),"")</f>
        <v/>
      </c>
      <c r="DD7" t="str" cm="1">
        <f t="array" ref="DD7">IFERROR(SMALL(IF($G7:$BK7="○",COLUMN($G7:$BK7)),COLUMNS($CD7:DD7)),"")</f>
        <v/>
      </c>
      <c r="DE7" t="str" cm="1">
        <f t="array" ref="DE7">IFERROR(SMALL(IF($G7:$BK7="○",COLUMN($G7:$BK7)),COLUMNS($CD7:DE7)),"")</f>
        <v/>
      </c>
      <c r="DF7" t="str" cm="1">
        <f t="array" ref="DF7">IFERROR(SMALL(IF($G7:$BK7="○",COLUMN($G7:$BK7)),COLUMNS($CD7:DF7)),"")</f>
        <v/>
      </c>
      <c r="DG7" t="str" cm="1">
        <f t="array" ref="DG7">IFERROR(SMALL(IF($G7:$BK7="○",COLUMN($G7:$BK7)),COLUMNS($CD7:DG7)),"")</f>
        <v/>
      </c>
      <c r="DH7" t="str" cm="1">
        <f t="array" ref="DH7">IFERROR(SMALL(IF($G7:$BK7="○",COLUMN($G7:$BK7)),COLUMNS($CD7:DH7)),"")</f>
        <v/>
      </c>
      <c r="DI7" t="str" cm="1">
        <f t="array" ref="DI7">IFERROR(SMALL(IF($G7:$BK7="○",COLUMN($G7:$BK7)),COLUMNS($CD7:DI7)),"")</f>
        <v/>
      </c>
      <c r="DJ7" t="str" cm="1">
        <f t="array" ref="DJ7">IFERROR(SMALL(IF($G7:$BK7="○",COLUMN($G7:$BK7)),COLUMNS($CD7:DJ7)),"")</f>
        <v/>
      </c>
      <c r="DK7" t="str" cm="1">
        <f t="array" ref="DK7">IFERROR(SMALL(IF($G7:$BK7="○",COLUMN($G7:$BK7)),COLUMNS($CD7:DK7)),"")</f>
        <v/>
      </c>
      <c r="DL7" t="str" cm="1">
        <f t="array" ref="DL7">IFERROR(SMALL(IF($G7:$BK7="○",COLUMN($G7:$BK7)),COLUMNS($CD7:DL7)),"")</f>
        <v/>
      </c>
      <c r="DM7" t="str" cm="1">
        <f t="array" ref="DM7">IFERROR(SMALL(IF($G7:$BK7="○",COLUMN($G7:$BK7)),COLUMNS($CD7:DM7)),"")</f>
        <v/>
      </c>
      <c r="DN7" t="str" cm="1">
        <f t="array" ref="DN7">IFERROR(SMALL(IF($G7:$BK7="○",COLUMN($G7:$BK7)),COLUMNS($CD7:DN7)),"")</f>
        <v/>
      </c>
      <c r="DO7" t="str" cm="1">
        <f t="array" ref="DO7">IFERROR(SMALL(IF($G7:$BK7="○",COLUMN($G7:$BK7)),COLUMNS($CD7:DO7)),"")</f>
        <v/>
      </c>
      <c r="DP7" t="str" cm="1">
        <f t="array" ref="DP7">IFERROR(SMALL(IF($G7:$BK7="○",COLUMN($G7:$BK7)),COLUMNS($CD7:DP7)),"")</f>
        <v/>
      </c>
      <c r="DQ7" t="str" cm="1">
        <f t="array" ref="DQ7">IFERROR(SMALL(IF($G7:$BK7="○",COLUMN($G7:$BK7)),COLUMNS($CD7:DQ7)),"")</f>
        <v/>
      </c>
      <c r="DR7" t="str" cm="1">
        <f t="array" ref="DR7">IFERROR(SMALL(IF($G7:$BK7="○",COLUMN($G7:$BK7)),COLUMNS($CD7:DR7)),"")</f>
        <v/>
      </c>
      <c r="DS7" t="str" cm="1">
        <f t="array" ref="DS7">IFERROR(SMALL(IF($G7:$BK7="○",COLUMN($G7:$BK7)),COLUMNS($CD7:DS7)),"")</f>
        <v/>
      </c>
      <c r="DT7" t="str" cm="1">
        <f t="array" ref="DT7">IFERROR(SMALL(IF($G7:$BK7="○",COLUMN($G7:$BK7)),COLUMNS($CD7:DT7)),"")</f>
        <v/>
      </c>
      <c r="DU7" t="str" cm="1">
        <f t="array" ref="DU7">IFERROR(SMALL(IF($G7:$BK7="○",COLUMN($G7:$BK7)),COLUMNS($CD7:DU7)),"")</f>
        <v/>
      </c>
      <c r="DV7" t="str" cm="1">
        <f t="array" ref="DV7">IFERROR(SMALL(IF($G7:$BK7="○",COLUMN($G7:$BK7)),COLUMNS($CD7:DV7)),"")</f>
        <v/>
      </c>
      <c r="DW7" t="str" cm="1">
        <f t="array" ref="DW7">IFERROR(SMALL(IF($G7:$BK7="○",COLUMN($G7:$BK7)),COLUMNS($CD7:DW7)),"")</f>
        <v/>
      </c>
      <c r="DX7" t="str" cm="1">
        <f t="array" ref="DX7">IFERROR(SMALL(IF($G7:$BK7="○",COLUMN($G7:$BK7)),COLUMNS($CD7:DX7)),"")</f>
        <v/>
      </c>
      <c r="DY7" t="str" cm="1">
        <f t="array" ref="DY7">IFERROR(SMALL(IF($G7:$BK7="○",COLUMN($G7:$BK7)),COLUMNS($CD7:DY7)),"")</f>
        <v/>
      </c>
      <c r="DZ7" t="str" cm="1">
        <f t="array" ref="DZ7">IFERROR(SMALL(IF($G7:$BK7="○",COLUMN($G7:$BK7)),COLUMNS($CD7:DZ7)),"")</f>
        <v/>
      </c>
      <c r="EA7" t="str" cm="1">
        <f t="array" ref="EA7">IFERROR(SMALL(IF($G7:$BK7="○",COLUMN($G7:$BK7)),COLUMNS($CD7:EA7)),"")</f>
        <v/>
      </c>
      <c r="EB7" t="str" cm="1">
        <f t="array" ref="EB7">IFERROR(SMALL(IF($G7:$BK7="○",COLUMN($G7:$BK7)),COLUMNS($CD7:EB7)),"")</f>
        <v/>
      </c>
      <c r="EC7" t="str" cm="1">
        <f t="array" ref="EC7">IFERROR(SMALL(IF($G7:$BK7="○",COLUMN($G7:$BK7)),COLUMNS($CD7:EC7)),"")</f>
        <v/>
      </c>
      <c r="ED7" t="str" cm="1">
        <f t="array" ref="ED7">IFERROR(SMALL(IF($G7:$BK7="○",COLUMN($G7:$BK7)),COLUMNS($CD7:ED7)),"")</f>
        <v/>
      </c>
      <c r="EE7" t="str" cm="1">
        <f t="array" ref="EE7">IFERROR(SMALL(IF($G7:$BK7="○",COLUMN($G7:$BK7)),COLUMNS($CD7:EE7)),"")</f>
        <v/>
      </c>
      <c r="EF7" t="str" cm="1">
        <f t="array" ref="EF7">IFERROR(SMALL(IF($G7:$BK7="○",COLUMN($G7:$BK7)),COLUMNS($CD7:EF7)),"")</f>
        <v/>
      </c>
      <c r="EG7" t="str" cm="1">
        <f t="array" ref="EG7">IFERROR(SMALL(IF($G7:$BK7="○",COLUMN($G7:$BK7)),COLUMNS($CD7:EG7)),"")</f>
        <v/>
      </c>
      <c r="EH7" t="str" cm="1">
        <f t="array" ref="EH7">IFERROR(SMALL(IF($G7:$BK7="○",COLUMN($G7:$BK7)),COLUMNS($CD7:EH7)),"")</f>
        <v/>
      </c>
      <c r="EI7" t="str" cm="1">
        <f t="array" ref="EI7">IFERROR(SMALL(IF($G7:$BK7="○",COLUMN($G7:$BK7)),COLUMNS($CD7:EI7)),"")</f>
        <v/>
      </c>
      <c r="EJ7" t="str" cm="1">
        <f t="array" ref="EJ7">IFERROR(SMALL(IF($G7:$BK7="○",COLUMN($G7:$BK7)),COLUMNS($CD7:EJ7)),"")</f>
        <v/>
      </c>
      <c r="EK7" t="str" cm="1">
        <f t="array" ref="EK7">IFERROR(SMALL(IF($G7:$BK7="○",COLUMN($G7:$BK7)),COLUMNS($CD7:EK7)),"")</f>
        <v/>
      </c>
      <c r="EL7" t="str" cm="1">
        <f t="array" ref="EL7">IFERROR(SMALL(IF($G7:$BK7="○",COLUMN($G7:$BK7)),COLUMNS($CD7:EL7)),"")</f>
        <v/>
      </c>
      <c r="EM7" t="str" cm="1">
        <f t="array" ref="EM7">IFERROR(SMALL(IF($G7:$BK7="○",COLUMN($G7:$BK7)),COLUMNS($CD7:EM7)),"")</f>
        <v/>
      </c>
      <c r="EN7" t="str" cm="1">
        <f t="array" ref="EN7">IFERROR(SMALL(IF($G7:$BK7="○",COLUMN($G7:$BK7)),COLUMNS($CD7:EN7)),"")</f>
        <v/>
      </c>
      <c r="EO7" t="str" cm="1">
        <f t="array" ref="EO7">IFERROR(SMALL(IF($G7:$BK7="○",COLUMN($G7:$BK7)),COLUMNS($CD7:EO7)),"")</f>
        <v/>
      </c>
      <c r="EP7" t="str" cm="1">
        <f t="array" ref="EP7">IFERROR(SMALL(IF($G7:$BK7="○",COLUMN($G7:$BK7)),COLUMNS($CD7:EP7)),"")</f>
        <v/>
      </c>
      <c r="EQ7" t="str" cm="1">
        <f t="array" ref="EQ7">IFERROR(SMALL(IF($G7:$BK7="○",COLUMN($G7:$BK7)),COLUMNS($CD7:EQ7)),"")</f>
        <v/>
      </c>
      <c r="ER7" t="str" cm="1">
        <f t="array" ref="ER7">IFERROR(SMALL(IF($G7:$BK7="○",COLUMN($G7:$BK7)),COLUMNS($CD7:ER7)),"")</f>
        <v/>
      </c>
      <c r="ES7" t="str" cm="1">
        <f t="array" ref="ES7">IFERROR(SMALL(IF($G7:$BK7="○",COLUMN($G7:$BK7)),COLUMNS($CD7:ES7)),"")</f>
        <v/>
      </c>
      <c r="ET7" t="str" cm="1">
        <f t="array" ref="ET7">IFERROR(SMALL(IF($G7:$BK7="○",COLUMN($G7:$BK7)),COLUMNS($CD7:ET7)),"")</f>
        <v/>
      </c>
      <c r="EU7" t="str" cm="1">
        <f t="array" ref="EU7">IFERROR(SMALL(IF($G7:$BK7="○",COLUMN($G7:$BK7)),COLUMNS($CD7:EU7)),"")</f>
        <v/>
      </c>
      <c r="EV7" t="str" cm="1">
        <f t="array" ref="EV7">IFERROR(SMALL(IF($G7:$BK7="○",COLUMN($G7:$BK7)),COLUMNS($CD7:EV7)),"")</f>
        <v/>
      </c>
      <c r="EW7" t="str" cm="1">
        <f t="array" ref="EW7">IFERROR(SMALL(IF($G7:$BK7="○",COLUMN($G7:$BK7)),COLUMNS($CD7:EW7)),"")</f>
        <v/>
      </c>
      <c r="EX7" t="str" cm="1">
        <f t="array" ref="EX7">IFERROR(SMALL(IF($G7:$BK7="○",COLUMN($G7:$BK7)),COLUMNS($CD7:EX7)),"")</f>
        <v/>
      </c>
      <c r="EY7" t="str" cm="1">
        <f t="array" ref="EY7">IFERROR(SMALL(IF($G7:$BK7="○",COLUMN($G7:$BK7)),COLUMNS($CD7:EY7)),"")</f>
        <v/>
      </c>
      <c r="EZ7" t="str" cm="1">
        <f t="array" ref="EZ7">IFERROR(SMALL(IF($G7:$BK7="○",COLUMN($G7:$BK7)),COLUMNS($CD7:EZ7)),"")</f>
        <v/>
      </c>
      <c r="FA7" t="str" cm="1">
        <f t="array" ref="FA7">IFERROR(SMALL(IF($G7:$BK7="○",COLUMN($G7:$BK7)),COLUMNS($CD7:FA7)),"")</f>
        <v/>
      </c>
      <c r="FB7" t="str" cm="1">
        <f t="array" ref="FB7">IFERROR(SMALL(IF($G7:$BK7="○",COLUMN($G7:$BK7)),COLUMNS($CD7:FB7)),"")</f>
        <v/>
      </c>
      <c r="FC7" t="str" cm="1">
        <f t="array" ref="FC7">IFERROR(SMALL(IF($G7:$BK7="○",COLUMN($G7:$BK7)),COLUMNS($CD7:FC7)),"")</f>
        <v/>
      </c>
      <c r="FD7" t="str" cm="1">
        <f t="array" ref="FD7">IFERROR(SMALL(IF($G7:$BK7="○",COLUMN($G7:$BK7)),COLUMNS($CD7:FD7)),"")</f>
        <v/>
      </c>
      <c r="FE7" t="str" cm="1">
        <f t="array" ref="FE7">IFERROR(SMALL(IF($G7:$BK7="○",COLUMN($G7:$BK7)),COLUMNS($CD7:FE7)),"")</f>
        <v/>
      </c>
      <c r="FF7" t="str" cm="1">
        <f t="array" ref="FF7">IFERROR(SMALL(IF($G7:$BK7="○",COLUMN($G7:$BK7)),COLUMNS($CD7:FF7)),"")</f>
        <v/>
      </c>
      <c r="FG7" t="str" cm="1">
        <f t="array" ref="FG7">IFERROR(SMALL(IF($G7:$BK7="○",COLUMN($G7:$BK7)),COLUMNS($CD7:FG7)),"")</f>
        <v/>
      </c>
      <c r="FH7" t="str" cm="1">
        <f t="array" ref="FH7">IFERROR(SMALL(IF($G7:$BK7="○",COLUMN($G7:$BK7)),COLUMNS($CD7:FH7)),"")</f>
        <v/>
      </c>
      <c r="FI7" t="str" cm="1">
        <f t="array" ref="FI7">IFERROR(SMALL(IF($G7:$BK7="○",COLUMN($G7:$BK7)),COLUMNS($CD7:FI7)),"")</f>
        <v/>
      </c>
      <c r="FJ7" t="str" cm="1">
        <f t="array" ref="FJ7">IFERROR(SMALL(IF($G7:$BK7="○",COLUMN($G7:$BK7)),COLUMNS($CD7:FJ7)),"")</f>
        <v/>
      </c>
      <c r="FK7" t="str" cm="1">
        <f t="array" ref="FK7">IFERROR(SMALL(IF($G7:$BK7="○",COLUMN($G7:$BK7)),COLUMNS($CD7:FK7)),"")</f>
        <v/>
      </c>
      <c r="FL7" t="str" cm="1">
        <f t="array" ref="FL7">IFERROR(SMALL(IF($G7:$BK7="○",COLUMN($G7:$BK7)),COLUMNS($CD7:FL7)),"")</f>
        <v/>
      </c>
      <c r="FM7" t="str" cm="1">
        <f t="array" ref="FM7">IFERROR(SMALL(IF($G7:$BK7="○",COLUMN($G7:$BK7)),COLUMNS($CD7:FM7)),"")</f>
        <v/>
      </c>
      <c r="FN7" t="str" cm="1">
        <f t="array" ref="FN7">IFERROR(SMALL(IF($G7:$BK7="○",COLUMN($G7:$BK7)),COLUMNS($CD7:FN7)),"")</f>
        <v/>
      </c>
      <c r="FO7" t="str" cm="1">
        <f t="array" ref="FO7">IFERROR(SMALL(IF($G7:$BK7="○",COLUMN($G7:$BK7)),COLUMNS($CD7:FO7)),"")</f>
        <v/>
      </c>
      <c r="FP7" t="str" cm="1">
        <f t="array" ref="FP7">IFERROR(SMALL(IF($G7:$BK7="○",COLUMN($G7:$BK7)),COLUMNS($CD7:FP7)),"")</f>
        <v/>
      </c>
    </row>
    <row r="8" spans="1:172" x14ac:dyDescent="0.4">
      <c r="A8" s="9" t="str">
        <f>IF(B8&lt;&gt;"", COUNTA($B$4:B8), "")</f>
        <v/>
      </c>
      <c r="B8" s="92"/>
      <c r="C8" s="92"/>
      <c r="D8" s="92"/>
      <c r="E8" s="92"/>
      <c r="F8" s="93"/>
      <c r="G8" s="96"/>
      <c r="H8" s="96"/>
      <c r="I8" s="96"/>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2"/>
      <c r="BM8" s="92"/>
      <c r="BN8" s="92"/>
      <c r="BO8" s="92"/>
      <c r="BP8" s="92"/>
      <c r="BQ8" s="92"/>
      <c r="BR8" s="92"/>
      <c r="BS8" s="92"/>
      <c r="BT8" s="92"/>
      <c r="BU8" s="92"/>
      <c r="BV8" s="92"/>
      <c r="BX8">
        <f t="shared" si="1"/>
        <v>0</v>
      </c>
      <c r="CA8" t="str">
        <f>IF(BX8&gt;0,MAX(CA$3:CA7)+1,"")</f>
        <v/>
      </c>
      <c r="CB8">
        <f t="shared" si="0"/>
        <v>0</v>
      </c>
      <c r="CD8" s="12" t="str" cm="1">
        <f t="array" ref="CD8">IFERROR(SMALL(IF($G8:$BK8="○",COLUMN($G8:$BK8)),COLUMNS($CD8:CD8)),"")</f>
        <v/>
      </c>
      <c r="CE8" s="12" t="str" cm="1">
        <f t="array" ref="CE8">IFERROR(SMALL(IF($G8:$BK8="○",COLUMN($G8:$BK8)),COLUMNS($CD8:CE8)),"")</f>
        <v/>
      </c>
      <c r="CF8" t="str" cm="1">
        <f t="array" ref="CF8">IFERROR(SMALL(IF($G8:$BK8="○",COLUMN($G8:$BK8)),COLUMNS($CD8:CF8)),"")</f>
        <v/>
      </c>
      <c r="CG8" t="str" cm="1">
        <f t="array" ref="CG8">IFERROR(SMALL(IF($G8:$BK8="○",COLUMN($G8:$BK8)),COLUMNS($CD8:CG8)),"")</f>
        <v/>
      </c>
      <c r="CH8" t="str" cm="1">
        <f t="array" ref="CH8">IFERROR(SMALL(IF($G8:$BK8="○",COLUMN($G8:$BK8)),COLUMNS($CD8:CH8)),"")</f>
        <v/>
      </c>
      <c r="CI8" t="str" cm="1">
        <f t="array" ref="CI8">IFERROR(SMALL(IF($G8:$BK8="○",COLUMN($G8:$BK8)),COLUMNS($CD8:CI8)),"")</f>
        <v/>
      </c>
      <c r="CJ8" t="str" cm="1">
        <f t="array" ref="CJ8">IFERROR(SMALL(IF($G8:$BK8="○",COLUMN($G8:$BK8)),COLUMNS($CD8:CJ8)),"")</f>
        <v/>
      </c>
      <c r="CK8" t="str" cm="1">
        <f t="array" ref="CK8">IFERROR(SMALL(IF($G8:$BK8="○",COLUMN($G8:$BK8)),COLUMNS($CD8:CK8)),"")</f>
        <v/>
      </c>
      <c r="CL8" t="str" cm="1">
        <f t="array" ref="CL8">IFERROR(SMALL(IF($G8:$BK8="○",COLUMN($G8:$BK8)),COLUMNS($CD8:CL8)),"")</f>
        <v/>
      </c>
      <c r="CM8" t="str" cm="1">
        <f t="array" ref="CM8">IFERROR(SMALL(IF($G8:$BK8="○",COLUMN($G8:$BK8)),COLUMNS($CD8:CM8)),"")</f>
        <v/>
      </c>
      <c r="CN8" t="str" cm="1">
        <f t="array" ref="CN8">IFERROR(SMALL(IF($G8:$BK8="○",COLUMN($G8:$BK8)),COLUMNS($CD8:CN8)),"")</f>
        <v/>
      </c>
      <c r="CO8" t="str" cm="1">
        <f t="array" ref="CO8">IFERROR(SMALL(IF($G8:$BK8="○",COLUMN($G8:$BK8)),COLUMNS($CD8:CO8)),"")</f>
        <v/>
      </c>
      <c r="CP8" t="str" cm="1">
        <f t="array" ref="CP8">IFERROR(SMALL(IF($G8:$BK8="○",COLUMN($G8:$BK8)),COLUMNS($CD8:CP8)),"")</f>
        <v/>
      </c>
      <c r="CQ8" t="str" cm="1">
        <f t="array" ref="CQ8">IFERROR(SMALL(IF($G8:$BK8="○",COLUMN($G8:$BK8)),COLUMNS($CD8:CQ8)),"")</f>
        <v/>
      </c>
      <c r="CR8" t="str" cm="1">
        <f t="array" ref="CR8">IFERROR(SMALL(IF($G8:$BK8="○",COLUMN($G8:$BK8)),COLUMNS($CD8:CR8)),"")</f>
        <v/>
      </c>
      <c r="CS8" t="str" cm="1">
        <f t="array" ref="CS8">IFERROR(SMALL(IF($G8:$BK8="○",COLUMN($G8:$BK8)),COLUMNS($CD8:CS8)),"")</f>
        <v/>
      </c>
      <c r="CT8" t="str" cm="1">
        <f t="array" ref="CT8">IFERROR(SMALL(IF($G8:$BK8="○",COLUMN($G8:$BK8)),COLUMNS($CD8:CT8)),"")</f>
        <v/>
      </c>
      <c r="CU8" t="str" cm="1">
        <f t="array" ref="CU8">IFERROR(SMALL(IF($G8:$BK8="○",COLUMN($G8:$BK8)),COLUMNS($CD8:CU8)),"")</f>
        <v/>
      </c>
      <c r="CV8" t="str" cm="1">
        <f t="array" ref="CV8">IFERROR(SMALL(IF($G8:$BK8="○",COLUMN($G8:$BK8)),COLUMNS($CD8:CV8)),"")</f>
        <v/>
      </c>
      <c r="CW8" t="str" cm="1">
        <f t="array" ref="CW8">IFERROR(SMALL(IF($G8:$BK8="○",COLUMN($G8:$BK8)),COLUMNS($CD8:CW8)),"")</f>
        <v/>
      </c>
      <c r="CX8" t="str" cm="1">
        <f t="array" ref="CX8">IFERROR(SMALL(IF($G8:$BK8="○",COLUMN($G8:$BK8)),COLUMNS($CD8:CX8)),"")</f>
        <v/>
      </c>
      <c r="CY8" t="str" cm="1">
        <f t="array" ref="CY8">IFERROR(SMALL(IF($G8:$BK8="○",COLUMN($G8:$BK8)),COLUMNS($CD8:CY8)),"")</f>
        <v/>
      </c>
      <c r="CZ8" t="str" cm="1">
        <f t="array" ref="CZ8">IFERROR(SMALL(IF($G8:$BK8="○",COLUMN($G8:$BK8)),COLUMNS($CD8:CZ8)),"")</f>
        <v/>
      </c>
      <c r="DA8" t="str" cm="1">
        <f t="array" ref="DA8">IFERROR(SMALL(IF($G8:$BK8="○",COLUMN($G8:$BK8)),COLUMNS($CD8:DA8)),"")</f>
        <v/>
      </c>
      <c r="DB8" t="str" cm="1">
        <f t="array" ref="DB8">IFERROR(SMALL(IF($G8:$BK8="○",COLUMN($G8:$BK8)),COLUMNS($CD8:DB8)),"")</f>
        <v/>
      </c>
      <c r="DC8" t="str" cm="1">
        <f t="array" ref="DC8">IFERROR(SMALL(IF($G8:$BK8="○",COLUMN($G8:$BK8)),COLUMNS($CD8:DC8)),"")</f>
        <v/>
      </c>
      <c r="DD8" t="str" cm="1">
        <f t="array" ref="DD8">IFERROR(SMALL(IF($G8:$BK8="○",COLUMN($G8:$BK8)),COLUMNS($CD8:DD8)),"")</f>
        <v/>
      </c>
      <c r="DE8" t="str" cm="1">
        <f t="array" ref="DE8">IFERROR(SMALL(IF($G8:$BK8="○",COLUMN($G8:$BK8)),COLUMNS($CD8:DE8)),"")</f>
        <v/>
      </c>
      <c r="DF8" t="str" cm="1">
        <f t="array" ref="DF8">IFERROR(SMALL(IF($G8:$BK8="○",COLUMN($G8:$BK8)),COLUMNS($CD8:DF8)),"")</f>
        <v/>
      </c>
      <c r="DG8" t="str" cm="1">
        <f t="array" ref="DG8">IFERROR(SMALL(IF($G8:$BK8="○",COLUMN($G8:$BK8)),COLUMNS($CD8:DG8)),"")</f>
        <v/>
      </c>
      <c r="DH8" t="str" cm="1">
        <f t="array" ref="DH8">IFERROR(SMALL(IF($G8:$BK8="○",COLUMN($G8:$BK8)),COLUMNS($CD8:DH8)),"")</f>
        <v/>
      </c>
      <c r="DI8" t="str" cm="1">
        <f t="array" ref="DI8">IFERROR(SMALL(IF($G8:$BK8="○",COLUMN($G8:$BK8)),COLUMNS($CD8:DI8)),"")</f>
        <v/>
      </c>
      <c r="DJ8" t="str" cm="1">
        <f t="array" ref="DJ8">IFERROR(SMALL(IF($G8:$BK8="○",COLUMN($G8:$BK8)),COLUMNS($CD8:DJ8)),"")</f>
        <v/>
      </c>
      <c r="DK8" t="str" cm="1">
        <f t="array" ref="DK8">IFERROR(SMALL(IF($G8:$BK8="○",COLUMN($G8:$BK8)),COLUMNS($CD8:DK8)),"")</f>
        <v/>
      </c>
      <c r="DL8" t="str" cm="1">
        <f t="array" ref="DL8">IFERROR(SMALL(IF($G8:$BK8="○",COLUMN($G8:$BK8)),COLUMNS($CD8:DL8)),"")</f>
        <v/>
      </c>
      <c r="DM8" t="str" cm="1">
        <f t="array" ref="DM8">IFERROR(SMALL(IF($G8:$BK8="○",COLUMN($G8:$BK8)),COLUMNS($CD8:DM8)),"")</f>
        <v/>
      </c>
      <c r="DN8" t="str" cm="1">
        <f t="array" ref="DN8">IFERROR(SMALL(IF($G8:$BK8="○",COLUMN($G8:$BK8)),COLUMNS($CD8:DN8)),"")</f>
        <v/>
      </c>
      <c r="DO8" t="str" cm="1">
        <f t="array" ref="DO8">IFERROR(SMALL(IF($G8:$BK8="○",COLUMN($G8:$BK8)),COLUMNS($CD8:DO8)),"")</f>
        <v/>
      </c>
      <c r="DP8" t="str" cm="1">
        <f t="array" ref="DP8">IFERROR(SMALL(IF($G8:$BK8="○",COLUMN($G8:$BK8)),COLUMNS($CD8:DP8)),"")</f>
        <v/>
      </c>
      <c r="DQ8" t="str" cm="1">
        <f t="array" ref="DQ8">IFERROR(SMALL(IF($G8:$BK8="○",COLUMN($G8:$BK8)),COLUMNS($CD8:DQ8)),"")</f>
        <v/>
      </c>
      <c r="DR8" t="str" cm="1">
        <f t="array" ref="DR8">IFERROR(SMALL(IF($G8:$BK8="○",COLUMN($G8:$BK8)),COLUMNS($CD8:DR8)),"")</f>
        <v/>
      </c>
      <c r="DS8" t="str" cm="1">
        <f t="array" ref="DS8">IFERROR(SMALL(IF($G8:$BK8="○",COLUMN($G8:$BK8)),COLUMNS($CD8:DS8)),"")</f>
        <v/>
      </c>
      <c r="DT8" t="str" cm="1">
        <f t="array" ref="DT8">IFERROR(SMALL(IF($G8:$BK8="○",COLUMN($G8:$BK8)),COLUMNS($CD8:DT8)),"")</f>
        <v/>
      </c>
      <c r="DU8" t="str" cm="1">
        <f t="array" ref="DU8">IFERROR(SMALL(IF($G8:$BK8="○",COLUMN($G8:$BK8)),COLUMNS($CD8:DU8)),"")</f>
        <v/>
      </c>
      <c r="DV8" t="str" cm="1">
        <f t="array" ref="DV8">IFERROR(SMALL(IF($G8:$BK8="○",COLUMN($G8:$BK8)),COLUMNS($CD8:DV8)),"")</f>
        <v/>
      </c>
      <c r="DW8" t="str" cm="1">
        <f t="array" ref="DW8">IFERROR(SMALL(IF($G8:$BK8="○",COLUMN($G8:$BK8)),COLUMNS($CD8:DW8)),"")</f>
        <v/>
      </c>
      <c r="DX8" t="str" cm="1">
        <f t="array" ref="DX8">IFERROR(SMALL(IF($G8:$BK8="○",COLUMN($G8:$BK8)),COLUMNS($CD8:DX8)),"")</f>
        <v/>
      </c>
      <c r="DY8" t="str" cm="1">
        <f t="array" ref="DY8">IFERROR(SMALL(IF($G8:$BK8="○",COLUMN($G8:$BK8)),COLUMNS($CD8:DY8)),"")</f>
        <v/>
      </c>
      <c r="DZ8" t="str" cm="1">
        <f t="array" ref="DZ8">IFERROR(SMALL(IF($G8:$BK8="○",COLUMN($G8:$BK8)),COLUMNS($CD8:DZ8)),"")</f>
        <v/>
      </c>
      <c r="EA8" t="str" cm="1">
        <f t="array" ref="EA8">IFERROR(SMALL(IF($G8:$BK8="○",COLUMN($G8:$BK8)),COLUMNS($CD8:EA8)),"")</f>
        <v/>
      </c>
      <c r="EB8" t="str" cm="1">
        <f t="array" ref="EB8">IFERROR(SMALL(IF($G8:$BK8="○",COLUMN($G8:$BK8)),COLUMNS($CD8:EB8)),"")</f>
        <v/>
      </c>
      <c r="EC8" t="str" cm="1">
        <f t="array" ref="EC8">IFERROR(SMALL(IF($G8:$BK8="○",COLUMN($G8:$BK8)),COLUMNS($CD8:EC8)),"")</f>
        <v/>
      </c>
      <c r="ED8" t="str" cm="1">
        <f t="array" ref="ED8">IFERROR(SMALL(IF($G8:$BK8="○",COLUMN($G8:$BK8)),COLUMNS($CD8:ED8)),"")</f>
        <v/>
      </c>
      <c r="EE8" t="str" cm="1">
        <f t="array" ref="EE8">IFERROR(SMALL(IF($G8:$BK8="○",COLUMN($G8:$BK8)),COLUMNS($CD8:EE8)),"")</f>
        <v/>
      </c>
      <c r="EF8" t="str" cm="1">
        <f t="array" ref="EF8">IFERROR(SMALL(IF($G8:$BK8="○",COLUMN($G8:$BK8)),COLUMNS($CD8:EF8)),"")</f>
        <v/>
      </c>
      <c r="EG8" t="str" cm="1">
        <f t="array" ref="EG8">IFERROR(SMALL(IF($G8:$BK8="○",COLUMN($G8:$BK8)),COLUMNS($CD8:EG8)),"")</f>
        <v/>
      </c>
      <c r="EH8" t="str" cm="1">
        <f t="array" ref="EH8">IFERROR(SMALL(IF($G8:$BK8="○",COLUMN($G8:$BK8)),COLUMNS($CD8:EH8)),"")</f>
        <v/>
      </c>
      <c r="EI8" t="str" cm="1">
        <f t="array" ref="EI8">IFERROR(SMALL(IF($G8:$BK8="○",COLUMN($G8:$BK8)),COLUMNS($CD8:EI8)),"")</f>
        <v/>
      </c>
      <c r="EJ8" t="str" cm="1">
        <f t="array" ref="EJ8">IFERROR(SMALL(IF($G8:$BK8="○",COLUMN($G8:$BK8)),COLUMNS($CD8:EJ8)),"")</f>
        <v/>
      </c>
      <c r="EK8" t="str" cm="1">
        <f t="array" ref="EK8">IFERROR(SMALL(IF($G8:$BK8="○",COLUMN($G8:$BK8)),COLUMNS($CD8:EK8)),"")</f>
        <v/>
      </c>
      <c r="EL8" t="str" cm="1">
        <f t="array" ref="EL8">IFERROR(SMALL(IF($G8:$BK8="○",COLUMN($G8:$BK8)),COLUMNS($CD8:EL8)),"")</f>
        <v/>
      </c>
      <c r="EM8" t="str" cm="1">
        <f t="array" ref="EM8">IFERROR(SMALL(IF($G8:$BK8="○",COLUMN($G8:$BK8)),COLUMNS($CD8:EM8)),"")</f>
        <v/>
      </c>
      <c r="EN8" t="str" cm="1">
        <f t="array" ref="EN8">IFERROR(SMALL(IF($G8:$BK8="○",COLUMN($G8:$BK8)),COLUMNS($CD8:EN8)),"")</f>
        <v/>
      </c>
      <c r="EO8" t="str" cm="1">
        <f t="array" ref="EO8">IFERROR(SMALL(IF($G8:$BK8="○",COLUMN($G8:$BK8)),COLUMNS($CD8:EO8)),"")</f>
        <v/>
      </c>
      <c r="EP8" t="str" cm="1">
        <f t="array" ref="EP8">IFERROR(SMALL(IF($G8:$BK8="○",COLUMN($G8:$BK8)),COLUMNS($CD8:EP8)),"")</f>
        <v/>
      </c>
      <c r="EQ8" t="str" cm="1">
        <f t="array" ref="EQ8">IFERROR(SMALL(IF($G8:$BK8="○",COLUMN($G8:$BK8)),COLUMNS($CD8:EQ8)),"")</f>
        <v/>
      </c>
      <c r="ER8" t="str" cm="1">
        <f t="array" ref="ER8">IFERROR(SMALL(IF($G8:$BK8="○",COLUMN($G8:$BK8)),COLUMNS($CD8:ER8)),"")</f>
        <v/>
      </c>
      <c r="ES8" t="str" cm="1">
        <f t="array" ref="ES8">IFERROR(SMALL(IF($G8:$BK8="○",COLUMN($G8:$BK8)),COLUMNS($CD8:ES8)),"")</f>
        <v/>
      </c>
      <c r="ET8" t="str" cm="1">
        <f t="array" ref="ET8">IFERROR(SMALL(IF($G8:$BK8="○",COLUMN($G8:$BK8)),COLUMNS($CD8:ET8)),"")</f>
        <v/>
      </c>
      <c r="EU8" t="str" cm="1">
        <f t="array" ref="EU8">IFERROR(SMALL(IF($G8:$BK8="○",COLUMN($G8:$BK8)),COLUMNS($CD8:EU8)),"")</f>
        <v/>
      </c>
      <c r="EV8" t="str" cm="1">
        <f t="array" ref="EV8">IFERROR(SMALL(IF($G8:$BK8="○",COLUMN($G8:$BK8)),COLUMNS($CD8:EV8)),"")</f>
        <v/>
      </c>
      <c r="EW8" t="str" cm="1">
        <f t="array" ref="EW8">IFERROR(SMALL(IF($G8:$BK8="○",COLUMN($G8:$BK8)),COLUMNS($CD8:EW8)),"")</f>
        <v/>
      </c>
      <c r="EX8" t="str" cm="1">
        <f t="array" ref="EX8">IFERROR(SMALL(IF($G8:$BK8="○",COLUMN($G8:$BK8)),COLUMNS($CD8:EX8)),"")</f>
        <v/>
      </c>
      <c r="EY8" t="str" cm="1">
        <f t="array" ref="EY8">IFERROR(SMALL(IF($G8:$BK8="○",COLUMN($G8:$BK8)),COLUMNS($CD8:EY8)),"")</f>
        <v/>
      </c>
      <c r="EZ8" t="str" cm="1">
        <f t="array" ref="EZ8">IFERROR(SMALL(IF($G8:$BK8="○",COLUMN($G8:$BK8)),COLUMNS($CD8:EZ8)),"")</f>
        <v/>
      </c>
      <c r="FA8" t="str" cm="1">
        <f t="array" ref="FA8">IFERROR(SMALL(IF($G8:$BK8="○",COLUMN($G8:$BK8)),COLUMNS($CD8:FA8)),"")</f>
        <v/>
      </c>
      <c r="FB8" t="str" cm="1">
        <f t="array" ref="FB8">IFERROR(SMALL(IF($G8:$BK8="○",COLUMN($G8:$BK8)),COLUMNS($CD8:FB8)),"")</f>
        <v/>
      </c>
      <c r="FC8" t="str" cm="1">
        <f t="array" ref="FC8">IFERROR(SMALL(IF($G8:$BK8="○",COLUMN($G8:$BK8)),COLUMNS($CD8:FC8)),"")</f>
        <v/>
      </c>
      <c r="FD8" t="str" cm="1">
        <f t="array" ref="FD8">IFERROR(SMALL(IF($G8:$BK8="○",COLUMN($G8:$BK8)),COLUMNS($CD8:FD8)),"")</f>
        <v/>
      </c>
      <c r="FE8" t="str" cm="1">
        <f t="array" ref="FE8">IFERROR(SMALL(IF($G8:$BK8="○",COLUMN($G8:$BK8)),COLUMNS($CD8:FE8)),"")</f>
        <v/>
      </c>
      <c r="FF8" t="str" cm="1">
        <f t="array" ref="FF8">IFERROR(SMALL(IF($G8:$BK8="○",COLUMN($G8:$BK8)),COLUMNS($CD8:FF8)),"")</f>
        <v/>
      </c>
      <c r="FG8" t="str" cm="1">
        <f t="array" ref="FG8">IFERROR(SMALL(IF($G8:$BK8="○",COLUMN($G8:$BK8)),COLUMNS($CD8:FG8)),"")</f>
        <v/>
      </c>
      <c r="FH8" t="str" cm="1">
        <f t="array" ref="FH8">IFERROR(SMALL(IF($G8:$BK8="○",COLUMN($G8:$BK8)),COLUMNS($CD8:FH8)),"")</f>
        <v/>
      </c>
      <c r="FI8" t="str" cm="1">
        <f t="array" ref="FI8">IFERROR(SMALL(IF($G8:$BK8="○",COLUMN($G8:$BK8)),COLUMNS($CD8:FI8)),"")</f>
        <v/>
      </c>
      <c r="FJ8" t="str" cm="1">
        <f t="array" ref="FJ8">IFERROR(SMALL(IF($G8:$BK8="○",COLUMN($G8:$BK8)),COLUMNS($CD8:FJ8)),"")</f>
        <v/>
      </c>
      <c r="FK8" t="str" cm="1">
        <f t="array" ref="FK8">IFERROR(SMALL(IF($G8:$BK8="○",COLUMN($G8:$BK8)),COLUMNS($CD8:FK8)),"")</f>
        <v/>
      </c>
      <c r="FL8" t="str" cm="1">
        <f t="array" ref="FL8">IFERROR(SMALL(IF($G8:$BK8="○",COLUMN($G8:$BK8)),COLUMNS($CD8:FL8)),"")</f>
        <v/>
      </c>
      <c r="FM8" t="str" cm="1">
        <f t="array" ref="FM8">IFERROR(SMALL(IF($G8:$BK8="○",COLUMN($G8:$BK8)),COLUMNS($CD8:FM8)),"")</f>
        <v/>
      </c>
      <c r="FN8" t="str" cm="1">
        <f t="array" ref="FN8">IFERROR(SMALL(IF($G8:$BK8="○",COLUMN($G8:$BK8)),COLUMNS($CD8:FN8)),"")</f>
        <v/>
      </c>
      <c r="FO8" t="str" cm="1">
        <f t="array" ref="FO8">IFERROR(SMALL(IF($G8:$BK8="○",COLUMN($G8:$BK8)),COLUMNS($CD8:FO8)),"")</f>
        <v/>
      </c>
      <c r="FP8" t="str" cm="1">
        <f t="array" ref="FP8">IFERROR(SMALL(IF($G8:$BK8="○",COLUMN($G8:$BK8)),COLUMNS($CD8:FP8)),"")</f>
        <v/>
      </c>
    </row>
    <row r="9" spans="1:172" x14ac:dyDescent="0.4">
      <c r="A9" s="9" t="str">
        <f>IF(B9&lt;&gt;"", COUNTA($B$4:B9), "")</f>
        <v/>
      </c>
      <c r="B9" s="94"/>
      <c r="C9" s="94"/>
      <c r="D9" s="94"/>
      <c r="E9" s="94"/>
      <c r="F9" s="95"/>
      <c r="G9" s="97"/>
      <c r="H9" s="97"/>
      <c r="I9" s="97"/>
      <c r="J9" s="97"/>
      <c r="K9" s="97"/>
      <c r="L9" s="97"/>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4"/>
      <c r="BM9" s="94"/>
      <c r="BN9" s="94"/>
      <c r="BO9" s="94"/>
      <c r="BP9" s="94"/>
      <c r="BQ9" s="94"/>
      <c r="BR9" s="94"/>
      <c r="BS9" s="94"/>
      <c r="BT9" s="94"/>
      <c r="BU9" s="94"/>
      <c r="BV9" s="94"/>
      <c r="BX9">
        <f t="shared" si="1"/>
        <v>0</v>
      </c>
      <c r="CA9" t="str">
        <f>IF(BX9&gt;0,MAX(CA$3:CA8)+1,"")</f>
        <v/>
      </c>
      <c r="CB9">
        <f t="shared" si="0"/>
        <v>0</v>
      </c>
      <c r="CD9" s="12" t="str" cm="1">
        <f t="array" ref="CD9">IFERROR(SMALL(IF($G9:$BK9="○",COLUMN($G9:$BK9)),COLUMNS($CD9:CD9)),"")</f>
        <v/>
      </c>
      <c r="CE9" s="12" t="str" cm="1">
        <f t="array" ref="CE9">IFERROR(SMALL(IF($G9:$BK9="○",COLUMN($G9:$BK9)),COLUMNS($CD9:CE9)),"")</f>
        <v/>
      </c>
      <c r="CF9" t="str" cm="1">
        <f t="array" ref="CF9">IFERROR(SMALL(IF($G9:$BK9="○",COLUMN($G9:$BK9)),COLUMNS($CD9:CF9)),"")</f>
        <v/>
      </c>
      <c r="CG9" t="str" cm="1">
        <f t="array" ref="CG9">IFERROR(SMALL(IF($G9:$BK9="○",COLUMN($G9:$BK9)),COLUMNS($CD9:CG9)),"")</f>
        <v/>
      </c>
      <c r="CH9" t="str" cm="1">
        <f t="array" ref="CH9">IFERROR(SMALL(IF($G9:$BK9="○",COLUMN($G9:$BK9)),COLUMNS($CD9:CH9)),"")</f>
        <v/>
      </c>
      <c r="CI9" t="str" cm="1">
        <f t="array" ref="CI9">IFERROR(SMALL(IF($G9:$BK9="○",COLUMN($G9:$BK9)),COLUMNS($CD9:CI9)),"")</f>
        <v/>
      </c>
      <c r="CJ9" t="str" cm="1">
        <f t="array" ref="CJ9">IFERROR(SMALL(IF($G9:$BK9="○",COLUMN($G9:$BK9)),COLUMNS($CD9:CJ9)),"")</f>
        <v/>
      </c>
      <c r="CK9" t="str" cm="1">
        <f t="array" ref="CK9">IFERROR(SMALL(IF($G9:$BK9="○",COLUMN($G9:$BK9)),COLUMNS($CD9:CK9)),"")</f>
        <v/>
      </c>
      <c r="CL9" t="str" cm="1">
        <f t="array" ref="CL9">IFERROR(SMALL(IF($G9:$BK9="○",COLUMN($G9:$BK9)),COLUMNS($CD9:CL9)),"")</f>
        <v/>
      </c>
      <c r="CM9" t="str" cm="1">
        <f t="array" ref="CM9">IFERROR(SMALL(IF($G9:$BK9="○",COLUMN($G9:$BK9)),COLUMNS($CD9:CM9)),"")</f>
        <v/>
      </c>
      <c r="CN9" t="str" cm="1">
        <f t="array" ref="CN9">IFERROR(SMALL(IF($G9:$BK9="○",COLUMN($G9:$BK9)),COLUMNS($CD9:CN9)),"")</f>
        <v/>
      </c>
      <c r="CO9" t="str" cm="1">
        <f t="array" ref="CO9">IFERROR(SMALL(IF($G9:$BK9="○",COLUMN($G9:$BK9)),COLUMNS($CD9:CO9)),"")</f>
        <v/>
      </c>
      <c r="CP9" t="str" cm="1">
        <f t="array" ref="CP9">IFERROR(SMALL(IF($G9:$BK9="○",COLUMN($G9:$BK9)),COLUMNS($CD9:CP9)),"")</f>
        <v/>
      </c>
      <c r="CQ9" t="str" cm="1">
        <f t="array" ref="CQ9">IFERROR(SMALL(IF($G9:$BK9="○",COLUMN($G9:$BK9)),COLUMNS($CD9:CQ9)),"")</f>
        <v/>
      </c>
      <c r="CR9" t="str" cm="1">
        <f t="array" ref="CR9">IFERROR(SMALL(IF($G9:$BK9="○",COLUMN($G9:$BK9)),COLUMNS($CD9:CR9)),"")</f>
        <v/>
      </c>
      <c r="CS9" t="str" cm="1">
        <f t="array" ref="CS9">IFERROR(SMALL(IF($G9:$BK9="○",COLUMN($G9:$BK9)),COLUMNS($CD9:CS9)),"")</f>
        <v/>
      </c>
      <c r="CT9" t="str" cm="1">
        <f t="array" ref="CT9">IFERROR(SMALL(IF($G9:$BK9="○",COLUMN($G9:$BK9)),COLUMNS($CD9:CT9)),"")</f>
        <v/>
      </c>
      <c r="CU9" t="str" cm="1">
        <f t="array" ref="CU9">IFERROR(SMALL(IF($G9:$BK9="○",COLUMN($G9:$BK9)),COLUMNS($CD9:CU9)),"")</f>
        <v/>
      </c>
      <c r="CV9" t="str" cm="1">
        <f t="array" ref="CV9">IFERROR(SMALL(IF($G9:$BK9="○",COLUMN($G9:$BK9)),COLUMNS($CD9:CV9)),"")</f>
        <v/>
      </c>
      <c r="CW9" t="str" cm="1">
        <f t="array" ref="CW9">IFERROR(SMALL(IF($G9:$BK9="○",COLUMN($G9:$BK9)),COLUMNS($CD9:CW9)),"")</f>
        <v/>
      </c>
      <c r="CX9" t="str" cm="1">
        <f t="array" ref="CX9">IFERROR(SMALL(IF($G9:$BK9="○",COLUMN($G9:$BK9)),COLUMNS($CD9:CX9)),"")</f>
        <v/>
      </c>
      <c r="CY9" t="str" cm="1">
        <f t="array" ref="CY9">IFERROR(SMALL(IF($G9:$BK9="○",COLUMN($G9:$BK9)),COLUMNS($CD9:CY9)),"")</f>
        <v/>
      </c>
      <c r="CZ9" t="str" cm="1">
        <f t="array" ref="CZ9">IFERROR(SMALL(IF($G9:$BK9="○",COLUMN($G9:$BK9)),COLUMNS($CD9:CZ9)),"")</f>
        <v/>
      </c>
      <c r="DA9" t="str" cm="1">
        <f t="array" ref="DA9">IFERROR(SMALL(IF($G9:$BK9="○",COLUMN($G9:$BK9)),COLUMNS($CD9:DA9)),"")</f>
        <v/>
      </c>
      <c r="DB9" t="str" cm="1">
        <f t="array" ref="DB9">IFERROR(SMALL(IF($G9:$BK9="○",COLUMN($G9:$BK9)),COLUMNS($CD9:DB9)),"")</f>
        <v/>
      </c>
      <c r="DC9" t="str" cm="1">
        <f t="array" ref="DC9">IFERROR(SMALL(IF($G9:$BK9="○",COLUMN($G9:$BK9)),COLUMNS($CD9:DC9)),"")</f>
        <v/>
      </c>
      <c r="DD9" t="str" cm="1">
        <f t="array" ref="DD9">IFERROR(SMALL(IF($G9:$BK9="○",COLUMN($G9:$BK9)),COLUMNS($CD9:DD9)),"")</f>
        <v/>
      </c>
      <c r="DE9" t="str" cm="1">
        <f t="array" ref="DE9">IFERROR(SMALL(IF($G9:$BK9="○",COLUMN($G9:$BK9)),COLUMNS($CD9:DE9)),"")</f>
        <v/>
      </c>
      <c r="DF9" t="str" cm="1">
        <f t="array" ref="DF9">IFERROR(SMALL(IF($G9:$BK9="○",COLUMN($G9:$BK9)),COLUMNS($CD9:DF9)),"")</f>
        <v/>
      </c>
      <c r="DG9" t="str" cm="1">
        <f t="array" ref="DG9">IFERROR(SMALL(IF($G9:$BK9="○",COLUMN($G9:$BK9)),COLUMNS($CD9:DG9)),"")</f>
        <v/>
      </c>
      <c r="DH9" t="str" cm="1">
        <f t="array" ref="DH9">IFERROR(SMALL(IF($G9:$BK9="○",COLUMN($G9:$BK9)),COLUMNS($CD9:DH9)),"")</f>
        <v/>
      </c>
      <c r="DI9" t="str" cm="1">
        <f t="array" ref="DI9">IFERROR(SMALL(IF($G9:$BK9="○",COLUMN($G9:$BK9)),COLUMNS($CD9:DI9)),"")</f>
        <v/>
      </c>
      <c r="DJ9" t="str" cm="1">
        <f t="array" ref="DJ9">IFERROR(SMALL(IF($G9:$BK9="○",COLUMN($G9:$BK9)),COLUMNS($CD9:DJ9)),"")</f>
        <v/>
      </c>
      <c r="DK9" t="str" cm="1">
        <f t="array" ref="DK9">IFERROR(SMALL(IF($G9:$BK9="○",COLUMN($G9:$BK9)),COLUMNS($CD9:DK9)),"")</f>
        <v/>
      </c>
      <c r="DL9" t="str" cm="1">
        <f t="array" ref="DL9">IFERROR(SMALL(IF($G9:$BK9="○",COLUMN($G9:$BK9)),COLUMNS($CD9:DL9)),"")</f>
        <v/>
      </c>
      <c r="DM9" t="str" cm="1">
        <f t="array" ref="DM9">IFERROR(SMALL(IF($G9:$BK9="○",COLUMN($G9:$BK9)),COLUMNS($CD9:DM9)),"")</f>
        <v/>
      </c>
      <c r="DN9" t="str" cm="1">
        <f t="array" ref="DN9">IFERROR(SMALL(IF($G9:$BK9="○",COLUMN($G9:$BK9)),COLUMNS($CD9:DN9)),"")</f>
        <v/>
      </c>
      <c r="DO9" t="str" cm="1">
        <f t="array" ref="DO9">IFERROR(SMALL(IF($G9:$BK9="○",COLUMN($G9:$BK9)),COLUMNS($CD9:DO9)),"")</f>
        <v/>
      </c>
      <c r="DP9" t="str" cm="1">
        <f t="array" ref="DP9">IFERROR(SMALL(IF($G9:$BK9="○",COLUMN($G9:$BK9)),COLUMNS($CD9:DP9)),"")</f>
        <v/>
      </c>
      <c r="DQ9" t="str" cm="1">
        <f t="array" ref="DQ9">IFERROR(SMALL(IF($G9:$BK9="○",COLUMN($G9:$BK9)),COLUMNS($CD9:DQ9)),"")</f>
        <v/>
      </c>
      <c r="DR9" t="str" cm="1">
        <f t="array" ref="DR9">IFERROR(SMALL(IF($G9:$BK9="○",COLUMN($G9:$BK9)),COLUMNS($CD9:DR9)),"")</f>
        <v/>
      </c>
      <c r="DS9" t="str" cm="1">
        <f t="array" ref="DS9">IFERROR(SMALL(IF($G9:$BK9="○",COLUMN($G9:$BK9)),COLUMNS($CD9:DS9)),"")</f>
        <v/>
      </c>
      <c r="DT9" t="str" cm="1">
        <f t="array" ref="DT9">IFERROR(SMALL(IF($G9:$BK9="○",COLUMN($G9:$BK9)),COLUMNS($CD9:DT9)),"")</f>
        <v/>
      </c>
      <c r="DU9" t="str" cm="1">
        <f t="array" ref="DU9">IFERROR(SMALL(IF($G9:$BK9="○",COLUMN($G9:$BK9)),COLUMNS($CD9:DU9)),"")</f>
        <v/>
      </c>
      <c r="DV9" t="str" cm="1">
        <f t="array" ref="DV9">IFERROR(SMALL(IF($G9:$BK9="○",COLUMN($G9:$BK9)),COLUMNS($CD9:DV9)),"")</f>
        <v/>
      </c>
      <c r="DW9" t="str" cm="1">
        <f t="array" ref="DW9">IFERROR(SMALL(IF($G9:$BK9="○",COLUMN($G9:$BK9)),COLUMNS($CD9:DW9)),"")</f>
        <v/>
      </c>
      <c r="DX9" t="str" cm="1">
        <f t="array" ref="DX9">IFERROR(SMALL(IF($G9:$BK9="○",COLUMN($G9:$BK9)),COLUMNS($CD9:DX9)),"")</f>
        <v/>
      </c>
      <c r="DY9" t="str" cm="1">
        <f t="array" ref="DY9">IFERROR(SMALL(IF($G9:$BK9="○",COLUMN($G9:$BK9)),COLUMNS($CD9:DY9)),"")</f>
        <v/>
      </c>
      <c r="DZ9" t="str" cm="1">
        <f t="array" ref="DZ9">IFERROR(SMALL(IF($G9:$BK9="○",COLUMN($G9:$BK9)),COLUMNS($CD9:DZ9)),"")</f>
        <v/>
      </c>
      <c r="EA9" t="str" cm="1">
        <f t="array" ref="EA9">IFERROR(SMALL(IF($G9:$BK9="○",COLUMN($G9:$BK9)),COLUMNS($CD9:EA9)),"")</f>
        <v/>
      </c>
      <c r="EB9" t="str" cm="1">
        <f t="array" ref="EB9">IFERROR(SMALL(IF($G9:$BK9="○",COLUMN($G9:$BK9)),COLUMNS($CD9:EB9)),"")</f>
        <v/>
      </c>
      <c r="EC9" t="str" cm="1">
        <f t="array" ref="EC9">IFERROR(SMALL(IF($G9:$BK9="○",COLUMN($G9:$BK9)),COLUMNS($CD9:EC9)),"")</f>
        <v/>
      </c>
      <c r="ED9" t="str" cm="1">
        <f t="array" ref="ED9">IFERROR(SMALL(IF($G9:$BK9="○",COLUMN($G9:$BK9)),COLUMNS($CD9:ED9)),"")</f>
        <v/>
      </c>
      <c r="EE9" t="str" cm="1">
        <f t="array" ref="EE9">IFERROR(SMALL(IF($G9:$BK9="○",COLUMN($G9:$BK9)),COLUMNS($CD9:EE9)),"")</f>
        <v/>
      </c>
      <c r="EF9" t="str" cm="1">
        <f t="array" ref="EF9">IFERROR(SMALL(IF($G9:$BK9="○",COLUMN($G9:$BK9)),COLUMNS($CD9:EF9)),"")</f>
        <v/>
      </c>
      <c r="EG9" t="str" cm="1">
        <f t="array" ref="EG9">IFERROR(SMALL(IF($G9:$BK9="○",COLUMN($G9:$BK9)),COLUMNS($CD9:EG9)),"")</f>
        <v/>
      </c>
      <c r="EH9" t="str" cm="1">
        <f t="array" ref="EH9">IFERROR(SMALL(IF($G9:$BK9="○",COLUMN($G9:$BK9)),COLUMNS($CD9:EH9)),"")</f>
        <v/>
      </c>
      <c r="EI9" t="str" cm="1">
        <f t="array" ref="EI9">IFERROR(SMALL(IF($G9:$BK9="○",COLUMN($G9:$BK9)),COLUMNS($CD9:EI9)),"")</f>
        <v/>
      </c>
      <c r="EJ9" t="str" cm="1">
        <f t="array" ref="EJ9">IFERROR(SMALL(IF($G9:$BK9="○",COLUMN($G9:$BK9)),COLUMNS($CD9:EJ9)),"")</f>
        <v/>
      </c>
      <c r="EK9" t="str" cm="1">
        <f t="array" ref="EK9">IFERROR(SMALL(IF($G9:$BK9="○",COLUMN($G9:$BK9)),COLUMNS($CD9:EK9)),"")</f>
        <v/>
      </c>
      <c r="EL9" t="str" cm="1">
        <f t="array" ref="EL9">IFERROR(SMALL(IF($G9:$BK9="○",COLUMN($G9:$BK9)),COLUMNS($CD9:EL9)),"")</f>
        <v/>
      </c>
      <c r="EM9" t="str" cm="1">
        <f t="array" ref="EM9">IFERROR(SMALL(IF($G9:$BK9="○",COLUMN($G9:$BK9)),COLUMNS($CD9:EM9)),"")</f>
        <v/>
      </c>
      <c r="EN9" t="str" cm="1">
        <f t="array" ref="EN9">IFERROR(SMALL(IF($G9:$BK9="○",COLUMN($G9:$BK9)),COLUMNS($CD9:EN9)),"")</f>
        <v/>
      </c>
      <c r="EO9" t="str" cm="1">
        <f t="array" ref="EO9">IFERROR(SMALL(IF($G9:$BK9="○",COLUMN($G9:$BK9)),COLUMNS($CD9:EO9)),"")</f>
        <v/>
      </c>
      <c r="EP9" t="str" cm="1">
        <f t="array" ref="EP9">IFERROR(SMALL(IF($G9:$BK9="○",COLUMN($G9:$BK9)),COLUMNS($CD9:EP9)),"")</f>
        <v/>
      </c>
      <c r="EQ9" t="str" cm="1">
        <f t="array" ref="EQ9">IFERROR(SMALL(IF($G9:$BK9="○",COLUMN($G9:$BK9)),COLUMNS($CD9:EQ9)),"")</f>
        <v/>
      </c>
      <c r="ER9" t="str" cm="1">
        <f t="array" ref="ER9">IFERROR(SMALL(IF($G9:$BK9="○",COLUMN($G9:$BK9)),COLUMNS($CD9:ER9)),"")</f>
        <v/>
      </c>
      <c r="ES9" t="str" cm="1">
        <f t="array" ref="ES9">IFERROR(SMALL(IF($G9:$BK9="○",COLUMN($G9:$BK9)),COLUMNS($CD9:ES9)),"")</f>
        <v/>
      </c>
      <c r="ET9" t="str" cm="1">
        <f t="array" ref="ET9">IFERROR(SMALL(IF($G9:$BK9="○",COLUMN($G9:$BK9)),COLUMNS($CD9:ET9)),"")</f>
        <v/>
      </c>
      <c r="EU9" t="str" cm="1">
        <f t="array" ref="EU9">IFERROR(SMALL(IF($G9:$BK9="○",COLUMN($G9:$BK9)),COLUMNS($CD9:EU9)),"")</f>
        <v/>
      </c>
      <c r="EV9" t="str" cm="1">
        <f t="array" ref="EV9">IFERROR(SMALL(IF($G9:$BK9="○",COLUMN($G9:$BK9)),COLUMNS($CD9:EV9)),"")</f>
        <v/>
      </c>
      <c r="EW9" t="str" cm="1">
        <f t="array" ref="EW9">IFERROR(SMALL(IF($G9:$BK9="○",COLUMN($G9:$BK9)),COLUMNS($CD9:EW9)),"")</f>
        <v/>
      </c>
      <c r="EX9" t="str" cm="1">
        <f t="array" ref="EX9">IFERROR(SMALL(IF($G9:$BK9="○",COLUMN($G9:$BK9)),COLUMNS($CD9:EX9)),"")</f>
        <v/>
      </c>
      <c r="EY9" t="str" cm="1">
        <f t="array" ref="EY9">IFERROR(SMALL(IF($G9:$BK9="○",COLUMN($G9:$BK9)),COLUMNS($CD9:EY9)),"")</f>
        <v/>
      </c>
      <c r="EZ9" t="str" cm="1">
        <f t="array" ref="EZ9">IFERROR(SMALL(IF($G9:$BK9="○",COLUMN($G9:$BK9)),COLUMNS($CD9:EZ9)),"")</f>
        <v/>
      </c>
      <c r="FA9" t="str" cm="1">
        <f t="array" ref="FA9">IFERROR(SMALL(IF($G9:$BK9="○",COLUMN($G9:$BK9)),COLUMNS($CD9:FA9)),"")</f>
        <v/>
      </c>
      <c r="FB9" t="str" cm="1">
        <f t="array" ref="FB9">IFERROR(SMALL(IF($G9:$BK9="○",COLUMN($G9:$BK9)),COLUMNS($CD9:FB9)),"")</f>
        <v/>
      </c>
      <c r="FC9" t="str" cm="1">
        <f t="array" ref="FC9">IFERROR(SMALL(IF($G9:$BK9="○",COLUMN($G9:$BK9)),COLUMNS($CD9:FC9)),"")</f>
        <v/>
      </c>
      <c r="FD9" t="str" cm="1">
        <f t="array" ref="FD9">IFERROR(SMALL(IF($G9:$BK9="○",COLUMN($G9:$BK9)),COLUMNS($CD9:FD9)),"")</f>
        <v/>
      </c>
      <c r="FE9" t="str" cm="1">
        <f t="array" ref="FE9">IFERROR(SMALL(IF($G9:$BK9="○",COLUMN($G9:$BK9)),COLUMNS($CD9:FE9)),"")</f>
        <v/>
      </c>
      <c r="FF9" t="str" cm="1">
        <f t="array" ref="FF9">IFERROR(SMALL(IF($G9:$BK9="○",COLUMN($G9:$BK9)),COLUMNS($CD9:FF9)),"")</f>
        <v/>
      </c>
      <c r="FG9" t="str" cm="1">
        <f t="array" ref="FG9">IFERROR(SMALL(IF($G9:$BK9="○",COLUMN($G9:$BK9)),COLUMNS($CD9:FG9)),"")</f>
        <v/>
      </c>
      <c r="FH9" t="str" cm="1">
        <f t="array" ref="FH9">IFERROR(SMALL(IF($G9:$BK9="○",COLUMN($G9:$BK9)),COLUMNS($CD9:FH9)),"")</f>
        <v/>
      </c>
      <c r="FI9" t="str" cm="1">
        <f t="array" ref="FI9">IFERROR(SMALL(IF($G9:$BK9="○",COLUMN($G9:$BK9)),COLUMNS($CD9:FI9)),"")</f>
        <v/>
      </c>
      <c r="FJ9" t="str" cm="1">
        <f t="array" ref="FJ9">IFERROR(SMALL(IF($G9:$BK9="○",COLUMN($G9:$BK9)),COLUMNS($CD9:FJ9)),"")</f>
        <v/>
      </c>
      <c r="FK9" t="str" cm="1">
        <f t="array" ref="FK9">IFERROR(SMALL(IF($G9:$BK9="○",COLUMN($G9:$BK9)),COLUMNS($CD9:FK9)),"")</f>
        <v/>
      </c>
      <c r="FL9" t="str" cm="1">
        <f t="array" ref="FL9">IFERROR(SMALL(IF($G9:$BK9="○",COLUMN($G9:$BK9)),COLUMNS($CD9:FL9)),"")</f>
        <v/>
      </c>
      <c r="FM9" t="str" cm="1">
        <f t="array" ref="FM9">IFERROR(SMALL(IF($G9:$BK9="○",COLUMN($G9:$BK9)),COLUMNS($CD9:FM9)),"")</f>
        <v/>
      </c>
      <c r="FN9" t="str" cm="1">
        <f t="array" ref="FN9">IFERROR(SMALL(IF($G9:$BK9="○",COLUMN($G9:$BK9)),COLUMNS($CD9:FN9)),"")</f>
        <v/>
      </c>
      <c r="FO9" t="str" cm="1">
        <f t="array" ref="FO9">IFERROR(SMALL(IF($G9:$BK9="○",COLUMN($G9:$BK9)),COLUMNS($CD9:FO9)),"")</f>
        <v/>
      </c>
      <c r="FP9" t="str" cm="1">
        <f t="array" ref="FP9">IFERROR(SMALL(IF($G9:$BK9="○",COLUMN($G9:$BK9)),COLUMNS($CD9:FP9)),"")</f>
        <v/>
      </c>
    </row>
    <row r="10" spans="1:172" x14ac:dyDescent="0.4">
      <c r="A10" s="9" t="str">
        <f>IF(B10&lt;&gt;"", COUNTA($B$4:B10), "")</f>
        <v/>
      </c>
      <c r="B10" s="92"/>
      <c r="C10" s="92"/>
      <c r="D10" s="92"/>
      <c r="E10" s="92"/>
      <c r="F10" s="93"/>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2"/>
      <c r="BM10" s="92"/>
      <c r="BN10" s="92"/>
      <c r="BO10" s="92"/>
      <c r="BP10" s="92"/>
      <c r="BQ10" s="92"/>
      <c r="BR10" s="92"/>
      <c r="BS10" s="92"/>
      <c r="BT10" s="92"/>
      <c r="BU10" s="92"/>
      <c r="BV10" s="92"/>
      <c r="BX10">
        <f t="shared" si="1"/>
        <v>0</v>
      </c>
      <c r="CA10" t="str">
        <f>IF(BX10&gt;0,MAX(CA$3:CA9)+1,"")</f>
        <v/>
      </c>
      <c r="CB10">
        <f t="shared" si="0"/>
        <v>0</v>
      </c>
      <c r="CD10" s="12" t="str" cm="1">
        <f t="array" ref="CD10">IFERROR(SMALL(IF($G10:$BK10="○",COLUMN($G10:$BK10)),COLUMNS($CD10:CD10)),"")</f>
        <v/>
      </c>
      <c r="CE10" s="12" t="str" cm="1">
        <f t="array" ref="CE10">IFERROR(SMALL(IF($G10:$BK10="○",COLUMN($G10:$BK10)),COLUMNS($CD10:CE10)),"")</f>
        <v/>
      </c>
      <c r="CF10" t="str" cm="1">
        <f t="array" ref="CF10">IFERROR(SMALL(IF($G10:$BK10="○",COLUMN($G10:$BK10)),COLUMNS($CD10:CF10)),"")</f>
        <v/>
      </c>
      <c r="CG10" t="str" cm="1">
        <f t="array" ref="CG10">IFERROR(SMALL(IF($G10:$BK10="○",COLUMN($G10:$BK10)),COLUMNS($CD10:CG10)),"")</f>
        <v/>
      </c>
      <c r="CH10" t="str" cm="1">
        <f t="array" ref="CH10">IFERROR(SMALL(IF($G10:$BK10="○",COLUMN($G10:$BK10)),COLUMNS($CD10:CH10)),"")</f>
        <v/>
      </c>
      <c r="CI10" t="str" cm="1">
        <f t="array" ref="CI10">IFERROR(SMALL(IF($G10:$BK10="○",COLUMN($G10:$BK10)),COLUMNS($CD10:CI10)),"")</f>
        <v/>
      </c>
      <c r="CJ10" t="str" cm="1">
        <f t="array" ref="CJ10">IFERROR(SMALL(IF($G10:$BK10="○",COLUMN($G10:$BK10)),COLUMNS($CD10:CJ10)),"")</f>
        <v/>
      </c>
      <c r="CK10" t="str" cm="1">
        <f t="array" ref="CK10">IFERROR(SMALL(IF($G10:$BK10="○",COLUMN($G10:$BK10)),COLUMNS($CD10:CK10)),"")</f>
        <v/>
      </c>
      <c r="CL10" t="str" cm="1">
        <f t="array" ref="CL10">IFERROR(SMALL(IF($G10:$BK10="○",COLUMN($G10:$BK10)),COLUMNS($CD10:CL10)),"")</f>
        <v/>
      </c>
      <c r="CM10" t="str" cm="1">
        <f t="array" ref="CM10">IFERROR(SMALL(IF($G10:$BK10="○",COLUMN($G10:$BK10)),COLUMNS($CD10:CM10)),"")</f>
        <v/>
      </c>
      <c r="CN10" t="str" cm="1">
        <f t="array" ref="CN10">IFERROR(SMALL(IF($G10:$BK10="○",COLUMN($G10:$BK10)),COLUMNS($CD10:CN10)),"")</f>
        <v/>
      </c>
      <c r="CO10" t="str" cm="1">
        <f t="array" ref="CO10">IFERROR(SMALL(IF($G10:$BK10="○",COLUMN($G10:$BK10)),COLUMNS($CD10:CO10)),"")</f>
        <v/>
      </c>
      <c r="CP10" t="str" cm="1">
        <f t="array" ref="CP10">IFERROR(SMALL(IF($G10:$BK10="○",COLUMN($G10:$BK10)),COLUMNS($CD10:CP10)),"")</f>
        <v/>
      </c>
      <c r="CQ10" t="str" cm="1">
        <f t="array" ref="CQ10">IFERROR(SMALL(IF($G10:$BK10="○",COLUMN($G10:$BK10)),COLUMNS($CD10:CQ10)),"")</f>
        <v/>
      </c>
      <c r="CR10" t="str" cm="1">
        <f t="array" ref="CR10">IFERROR(SMALL(IF($G10:$BK10="○",COLUMN($G10:$BK10)),COLUMNS($CD10:CR10)),"")</f>
        <v/>
      </c>
      <c r="CS10" t="str" cm="1">
        <f t="array" ref="CS10">IFERROR(SMALL(IF($G10:$BK10="○",COLUMN($G10:$BK10)),COLUMNS($CD10:CS10)),"")</f>
        <v/>
      </c>
      <c r="CT10" t="str" cm="1">
        <f t="array" ref="CT10">IFERROR(SMALL(IF($G10:$BK10="○",COLUMN($G10:$BK10)),COLUMNS($CD10:CT10)),"")</f>
        <v/>
      </c>
      <c r="CU10" t="str" cm="1">
        <f t="array" ref="CU10">IFERROR(SMALL(IF($G10:$BK10="○",COLUMN($G10:$BK10)),COLUMNS($CD10:CU10)),"")</f>
        <v/>
      </c>
      <c r="CV10" t="str" cm="1">
        <f t="array" ref="CV10">IFERROR(SMALL(IF($G10:$BK10="○",COLUMN($G10:$BK10)),COLUMNS($CD10:CV10)),"")</f>
        <v/>
      </c>
      <c r="CW10" t="str" cm="1">
        <f t="array" ref="CW10">IFERROR(SMALL(IF($G10:$BK10="○",COLUMN($G10:$BK10)),COLUMNS($CD10:CW10)),"")</f>
        <v/>
      </c>
      <c r="CX10" t="str" cm="1">
        <f t="array" ref="CX10">IFERROR(SMALL(IF($G10:$BK10="○",COLUMN($G10:$BK10)),COLUMNS($CD10:CX10)),"")</f>
        <v/>
      </c>
      <c r="CY10" t="str" cm="1">
        <f t="array" ref="CY10">IFERROR(SMALL(IF($G10:$BK10="○",COLUMN($G10:$BK10)),COLUMNS($CD10:CY10)),"")</f>
        <v/>
      </c>
      <c r="CZ10" t="str" cm="1">
        <f t="array" ref="CZ10">IFERROR(SMALL(IF($G10:$BK10="○",COLUMN($G10:$BK10)),COLUMNS($CD10:CZ10)),"")</f>
        <v/>
      </c>
      <c r="DA10" t="str" cm="1">
        <f t="array" ref="DA10">IFERROR(SMALL(IF($G10:$BK10="○",COLUMN($G10:$BK10)),COLUMNS($CD10:DA10)),"")</f>
        <v/>
      </c>
      <c r="DB10" t="str" cm="1">
        <f t="array" ref="DB10">IFERROR(SMALL(IF($G10:$BK10="○",COLUMN($G10:$BK10)),COLUMNS($CD10:DB10)),"")</f>
        <v/>
      </c>
      <c r="DC10" t="str" cm="1">
        <f t="array" ref="DC10">IFERROR(SMALL(IF($G10:$BK10="○",COLUMN($G10:$BK10)),COLUMNS($CD10:DC10)),"")</f>
        <v/>
      </c>
      <c r="DD10" t="str" cm="1">
        <f t="array" ref="DD10">IFERROR(SMALL(IF($G10:$BK10="○",COLUMN($G10:$BK10)),COLUMNS($CD10:DD10)),"")</f>
        <v/>
      </c>
      <c r="DE10" t="str" cm="1">
        <f t="array" ref="DE10">IFERROR(SMALL(IF($G10:$BK10="○",COLUMN($G10:$BK10)),COLUMNS($CD10:DE10)),"")</f>
        <v/>
      </c>
      <c r="DF10" t="str" cm="1">
        <f t="array" ref="DF10">IFERROR(SMALL(IF($G10:$BK10="○",COLUMN($G10:$BK10)),COLUMNS($CD10:DF10)),"")</f>
        <v/>
      </c>
      <c r="DG10" t="str" cm="1">
        <f t="array" ref="DG10">IFERROR(SMALL(IF($G10:$BK10="○",COLUMN($G10:$BK10)),COLUMNS($CD10:DG10)),"")</f>
        <v/>
      </c>
      <c r="DH10" t="str" cm="1">
        <f t="array" ref="DH10">IFERROR(SMALL(IF($G10:$BK10="○",COLUMN($G10:$BK10)),COLUMNS($CD10:DH10)),"")</f>
        <v/>
      </c>
      <c r="DI10" t="str" cm="1">
        <f t="array" ref="DI10">IFERROR(SMALL(IF($G10:$BK10="○",COLUMN($G10:$BK10)),COLUMNS($CD10:DI10)),"")</f>
        <v/>
      </c>
      <c r="DJ10" t="str" cm="1">
        <f t="array" ref="DJ10">IFERROR(SMALL(IF($G10:$BK10="○",COLUMN($G10:$BK10)),COLUMNS($CD10:DJ10)),"")</f>
        <v/>
      </c>
      <c r="DK10" t="str" cm="1">
        <f t="array" ref="DK10">IFERROR(SMALL(IF($G10:$BK10="○",COLUMN($G10:$BK10)),COLUMNS($CD10:DK10)),"")</f>
        <v/>
      </c>
      <c r="DL10" t="str" cm="1">
        <f t="array" ref="DL10">IFERROR(SMALL(IF($G10:$BK10="○",COLUMN($G10:$BK10)),COLUMNS($CD10:DL10)),"")</f>
        <v/>
      </c>
      <c r="DM10" t="str" cm="1">
        <f t="array" ref="DM10">IFERROR(SMALL(IF($G10:$BK10="○",COLUMN($G10:$BK10)),COLUMNS($CD10:DM10)),"")</f>
        <v/>
      </c>
      <c r="DN10" t="str" cm="1">
        <f t="array" ref="DN10">IFERROR(SMALL(IF($G10:$BK10="○",COLUMN($G10:$BK10)),COLUMNS($CD10:DN10)),"")</f>
        <v/>
      </c>
      <c r="DO10" t="str" cm="1">
        <f t="array" ref="DO10">IFERROR(SMALL(IF($G10:$BK10="○",COLUMN($G10:$BK10)),COLUMNS($CD10:DO10)),"")</f>
        <v/>
      </c>
      <c r="DP10" t="str" cm="1">
        <f t="array" ref="DP10">IFERROR(SMALL(IF($G10:$BK10="○",COLUMN($G10:$BK10)),COLUMNS($CD10:DP10)),"")</f>
        <v/>
      </c>
      <c r="DQ10" t="str" cm="1">
        <f t="array" ref="DQ10">IFERROR(SMALL(IF($G10:$BK10="○",COLUMN($G10:$BK10)),COLUMNS($CD10:DQ10)),"")</f>
        <v/>
      </c>
      <c r="DR10" t="str" cm="1">
        <f t="array" ref="DR10">IFERROR(SMALL(IF($G10:$BK10="○",COLUMN($G10:$BK10)),COLUMNS($CD10:DR10)),"")</f>
        <v/>
      </c>
      <c r="DS10" t="str" cm="1">
        <f t="array" ref="DS10">IFERROR(SMALL(IF($G10:$BK10="○",COLUMN($G10:$BK10)),COLUMNS($CD10:DS10)),"")</f>
        <v/>
      </c>
      <c r="DT10" t="str" cm="1">
        <f t="array" ref="DT10">IFERROR(SMALL(IF($G10:$BK10="○",COLUMN($G10:$BK10)),COLUMNS($CD10:DT10)),"")</f>
        <v/>
      </c>
      <c r="DU10" t="str" cm="1">
        <f t="array" ref="DU10">IFERROR(SMALL(IF($G10:$BK10="○",COLUMN($G10:$BK10)),COLUMNS($CD10:DU10)),"")</f>
        <v/>
      </c>
      <c r="DV10" t="str" cm="1">
        <f t="array" ref="DV10">IFERROR(SMALL(IF($G10:$BK10="○",COLUMN($G10:$BK10)),COLUMNS($CD10:DV10)),"")</f>
        <v/>
      </c>
      <c r="DW10" t="str" cm="1">
        <f t="array" ref="DW10">IFERROR(SMALL(IF($G10:$BK10="○",COLUMN($G10:$BK10)),COLUMNS($CD10:DW10)),"")</f>
        <v/>
      </c>
      <c r="DX10" t="str" cm="1">
        <f t="array" ref="DX10">IFERROR(SMALL(IF($G10:$BK10="○",COLUMN($G10:$BK10)),COLUMNS($CD10:DX10)),"")</f>
        <v/>
      </c>
      <c r="DY10" t="str" cm="1">
        <f t="array" ref="DY10">IFERROR(SMALL(IF($G10:$BK10="○",COLUMN($G10:$BK10)),COLUMNS($CD10:DY10)),"")</f>
        <v/>
      </c>
      <c r="DZ10" t="str" cm="1">
        <f t="array" ref="DZ10">IFERROR(SMALL(IF($G10:$BK10="○",COLUMN($G10:$BK10)),COLUMNS($CD10:DZ10)),"")</f>
        <v/>
      </c>
      <c r="EA10" t="str" cm="1">
        <f t="array" ref="EA10">IFERROR(SMALL(IF($G10:$BK10="○",COLUMN($G10:$BK10)),COLUMNS($CD10:EA10)),"")</f>
        <v/>
      </c>
      <c r="EB10" t="str" cm="1">
        <f t="array" ref="EB10">IFERROR(SMALL(IF($G10:$BK10="○",COLUMN($G10:$BK10)),COLUMNS($CD10:EB10)),"")</f>
        <v/>
      </c>
      <c r="EC10" t="str" cm="1">
        <f t="array" ref="EC10">IFERROR(SMALL(IF($G10:$BK10="○",COLUMN($G10:$BK10)),COLUMNS($CD10:EC10)),"")</f>
        <v/>
      </c>
      <c r="ED10" t="str" cm="1">
        <f t="array" ref="ED10">IFERROR(SMALL(IF($G10:$BK10="○",COLUMN($G10:$BK10)),COLUMNS($CD10:ED10)),"")</f>
        <v/>
      </c>
      <c r="EE10" t="str" cm="1">
        <f t="array" ref="EE10">IFERROR(SMALL(IF($G10:$BK10="○",COLUMN($G10:$BK10)),COLUMNS($CD10:EE10)),"")</f>
        <v/>
      </c>
      <c r="EF10" t="str" cm="1">
        <f t="array" ref="EF10">IFERROR(SMALL(IF($G10:$BK10="○",COLUMN($G10:$BK10)),COLUMNS($CD10:EF10)),"")</f>
        <v/>
      </c>
      <c r="EG10" t="str" cm="1">
        <f t="array" ref="EG10">IFERROR(SMALL(IF($G10:$BK10="○",COLUMN($G10:$BK10)),COLUMNS($CD10:EG10)),"")</f>
        <v/>
      </c>
      <c r="EH10" t="str" cm="1">
        <f t="array" ref="EH10">IFERROR(SMALL(IF($G10:$BK10="○",COLUMN($G10:$BK10)),COLUMNS($CD10:EH10)),"")</f>
        <v/>
      </c>
      <c r="EI10" t="str" cm="1">
        <f t="array" ref="EI10">IFERROR(SMALL(IF($G10:$BK10="○",COLUMN($G10:$BK10)),COLUMNS($CD10:EI10)),"")</f>
        <v/>
      </c>
      <c r="EJ10" t="str" cm="1">
        <f t="array" ref="EJ10">IFERROR(SMALL(IF($G10:$BK10="○",COLUMN($G10:$BK10)),COLUMNS($CD10:EJ10)),"")</f>
        <v/>
      </c>
      <c r="EK10" t="str" cm="1">
        <f t="array" ref="EK10">IFERROR(SMALL(IF($G10:$BK10="○",COLUMN($G10:$BK10)),COLUMNS($CD10:EK10)),"")</f>
        <v/>
      </c>
      <c r="EL10" t="str" cm="1">
        <f t="array" ref="EL10">IFERROR(SMALL(IF($G10:$BK10="○",COLUMN($G10:$BK10)),COLUMNS($CD10:EL10)),"")</f>
        <v/>
      </c>
      <c r="EM10" t="str" cm="1">
        <f t="array" ref="EM10">IFERROR(SMALL(IF($G10:$BK10="○",COLUMN($G10:$BK10)),COLUMNS($CD10:EM10)),"")</f>
        <v/>
      </c>
      <c r="EN10" t="str" cm="1">
        <f t="array" ref="EN10">IFERROR(SMALL(IF($G10:$BK10="○",COLUMN($G10:$BK10)),COLUMNS($CD10:EN10)),"")</f>
        <v/>
      </c>
      <c r="EO10" t="str" cm="1">
        <f t="array" ref="EO10">IFERROR(SMALL(IF($G10:$BK10="○",COLUMN($G10:$BK10)),COLUMNS($CD10:EO10)),"")</f>
        <v/>
      </c>
      <c r="EP10" t="str" cm="1">
        <f t="array" ref="EP10">IFERROR(SMALL(IF($G10:$BK10="○",COLUMN($G10:$BK10)),COLUMNS($CD10:EP10)),"")</f>
        <v/>
      </c>
      <c r="EQ10" t="str" cm="1">
        <f t="array" ref="EQ10">IFERROR(SMALL(IF($G10:$BK10="○",COLUMN($G10:$BK10)),COLUMNS($CD10:EQ10)),"")</f>
        <v/>
      </c>
      <c r="ER10" t="str" cm="1">
        <f t="array" ref="ER10">IFERROR(SMALL(IF($G10:$BK10="○",COLUMN($G10:$BK10)),COLUMNS($CD10:ER10)),"")</f>
        <v/>
      </c>
      <c r="ES10" t="str" cm="1">
        <f t="array" ref="ES10">IFERROR(SMALL(IF($G10:$BK10="○",COLUMN($G10:$BK10)),COLUMNS($CD10:ES10)),"")</f>
        <v/>
      </c>
      <c r="ET10" t="str" cm="1">
        <f t="array" ref="ET10">IFERROR(SMALL(IF($G10:$BK10="○",COLUMN($G10:$BK10)),COLUMNS($CD10:ET10)),"")</f>
        <v/>
      </c>
      <c r="EU10" t="str" cm="1">
        <f t="array" ref="EU10">IFERROR(SMALL(IF($G10:$BK10="○",COLUMN($G10:$BK10)),COLUMNS($CD10:EU10)),"")</f>
        <v/>
      </c>
      <c r="EV10" t="str" cm="1">
        <f t="array" ref="EV10">IFERROR(SMALL(IF($G10:$BK10="○",COLUMN($G10:$BK10)),COLUMNS($CD10:EV10)),"")</f>
        <v/>
      </c>
      <c r="EW10" t="str" cm="1">
        <f t="array" ref="EW10">IFERROR(SMALL(IF($G10:$BK10="○",COLUMN($G10:$BK10)),COLUMNS($CD10:EW10)),"")</f>
        <v/>
      </c>
      <c r="EX10" t="str" cm="1">
        <f t="array" ref="EX10">IFERROR(SMALL(IF($G10:$BK10="○",COLUMN($G10:$BK10)),COLUMNS($CD10:EX10)),"")</f>
        <v/>
      </c>
      <c r="EY10" t="str" cm="1">
        <f t="array" ref="EY10">IFERROR(SMALL(IF($G10:$BK10="○",COLUMN($G10:$BK10)),COLUMNS($CD10:EY10)),"")</f>
        <v/>
      </c>
      <c r="EZ10" t="str" cm="1">
        <f t="array" ref="EZ10">IFERROR(SMALL(IF($G10:$BK10="○",COLUMN($G10:$BK10)),COLUMNS($CD10:EZ10)),"")</f>
        <v/>
      </c>
      <c r="FA10" t="str" cm="1">
        <f t="array" ref="FA10">IFERROR(SMALL(IF($G10:$BK10="○",COLUMN($G10:$BK10)),COLUMNS($CD10:FA10)),"")</f>
        <v/>
      </c>
      <c r="FB10" t="str" cm="1">
        <f t="array" ref="FB10">IFERROR(SMALL(IF($G10:$BK10="○",COLUMN($G10:$BK10)),COLUMNS($CD10:FB10)),"")</f>
        <v/>
      </c>
      <c r="FC10" t="str" cm="1">
        <f t="array" ref="FC10">IFERROR(SMALL(IF($G10:$BK10="○",COLUMN($G10:$BK10)),COLUMNS($CD10:FC10)),"")</f>
        <v/>
      </c>
      <c r="FD10" t="str" cm="1">
        <f t="array" ref="FD10">IFERROR(SMALL(IF($G10:$BK10="○",COLUMN($G10:$BK10)),COLUMNS($CD10:FD10)),"")</f>
        <v/>
      </c>
      <c r="FE10" t="str" cm="1">
        <f t="array" ref="FE10">IFERROR(SMALL(IF($G10:$BK10="○",COLUMN($G10:$BK10)),COLUMNS($CD10:FE10)),"")</f>
        <v/>
      </c>
      <c r="FF10" t="str" cm="1">
        <f t="array" ref="FF10">IFERROR(SMALL(IF($G10:$BK10="○",COLUMN($G10:$BK10)),COLUMNS($CD10:FF10)),"")</f>
        <v/>
      </c>
      <c r="FG10" t="str" cm="1">
        <f t="array" ref="FG10">IFERROR(SMALL(IF($G10:$BK10="○",COLUMN($G10:$BK10)),COLUMNS($CD10:FG10)),"")</f>
        <v/>
      </c>
      <c r="FH10" t="str" cm="1">
        <f t="array" ref="FH10">IFERROR(SMALL(IF($G10:$BK10="○",COLUMN($G10:$BK10)),COLUMNS($CD10:FH10)),"")</f>
        <v/>
      </c>
      <c r="FI10" t="str" cm="1">
        <f t="array" ref="FI10">IFERROR(SMALL(IF($G10:$BK10="○",COLUMN($G10:$BK10)),COLUMNS($CD10:FI10)),"")</f>
        <v/>
      </c>
      <c r="FJ10" t="str" cm="1">
        <f t="array" ref="FJ10">IFERROR(SMALL(IF($G10:$BK10="○",COLUMN($G10:$BK10)),COLUMNS($CD10:FJ10)),"")</f>
        <v/>
      </c>
      <c r="FK10" t="str" cm="1">
        <f t="array" ref="FK10">IFERROR(SMALL(IF($G10:$BK10="○",COLUMN($G10:$BK10)),COLUMNS($CD10:FK10)),"")</f>
        <v/>
      </c>
      <c r="FL10" t="str" cm="1">
        <f t="array" ref="FL10">IFERROR(SMALL(IF($G10:$BK10="○",COLUMN($G10:$BK10)),COLUMNS($CD10:FL10)),"")</f>
        <v/>
      </c>
      <c r="FM10" t="str" cm="1">
        <f t="array" ref="FM10">IFERROR(SMALL(IF($G10:$BK10="○",COLUMN($G10:$BK10)),COLUMNS($CD10:FM10)),"")</f>
        <v/>
      </c>
      <c r="FN10" t="str" cm="1">
        <f t="array" ref="FN10">IFERROR(SMALL(IF($G10:$BK10="○",COLUMN($G10:$BK10)),COLUMNS($CD10:FN10)),"")</f>
        <v/>
      </c>
      <c r="FO10" t="str" cm="1">
        <f t="array" ref="FO10">IFERROR(SMALL(IF($G10:$BK10="○",COLUMN($G10:$BK10)),COLUMNS($CD10:FO10)),"")</f>
        <v/>
      </c>
      <c r="FP10" t="str" cm="1">
        <f t="array" ref="FP10">IFERROR(SMALL(IF($G10:$BK10="○",COLUMN($G10:$BK10)),COLUMNS($CD10:FP10)),"")</f>
        <v/>
      </c>
    </row>
    <row r="11" spans="1:172" x14ac:dyDescent="0.4">
      <c r="A11" s="9" t="str">
        <f>IF(B11&lt;&gt;"", COUNTA($B$4:B11), "")</f>
        <v/>
      </c>
      <c r="B11" s="94"/>
      <c r="C11" s="94"/>
      <c r="D11" s="94"/>
      <c r="E11" s="94"/>
      <c r="F11" s="95"/>
      <c r="G11" s="97"/>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4"/>
      <c r="BM11" s="94"/>
      <c r="BN11" s="94"/>
      <c r="BO11" s="94"/>
      <c r="BP11" s="94"/>
      <c r="BQ11" s="94"/>
      <c r="BR11" s="94"/>
      <c r="BS11" s="94"/>
      <c r="BT11" s="94"/>
      <c r="BU11" s="94"/>
      <c r="BV11" s="94"/>
      <c r="BX11">
        <f t="shared" si="1"/>
        <v>0</v>
      </c>
      <c r="CA11" t="str">
        <f>IF(BX11&gt;0,MAX(CA$3:CA10)+1,"")</f>
        <v/>
      </c>
      <c r="CB11">
        <f t="shared" si="0"/>
        <v>0</v>
      </c>
      <c r="CD11" s="12" t="str" cm="1">
        <f t="array" ref="CD11">IFERROR(SMALL(IF($G11:$BK11="○",COLUMN($G11:$BK11)),COLUMNS($CD11:CD11)),"")</f>
        <v/>
      </c>
      <c r="CE11" s="12" t="str" cm="1">
        <f t="array" ref="CE11">IFERROR(SMALL(IF($G11:$BK11="○",COLUMN($G11:$BK11)),COLUMNS($CD11:CE11)),"")</f>
        <v/>
      </c>
      <c r="CF11" t="str" cm="1">
        <f t="array" ref="CF11">IFERROR(SMALL(IF($G11:$BK11="○",COLUMN($G11:$BK11)),COLUMNS($CD11:CF11)),"")</f>
        <v/>
      </c>
      <c r="CG11" t="str" cm="1">
        <f t="array" ref="CG11">IFERROR(SMALL(IF($G11:$BK11="○",COLUMN($G11:$BK11)),COLUMNS($CD11:CG11)),"")</f>
        <v/>
      </c>
      <c r="CH11" t="str" cm="1">
        <f t="array" ref="CH11">IFERROR(SMALL(IF($G11:$BK11="○",COLUMN($G11:$BK11)),COLUMNS($CD11:CH11)),"")</f>
        <v/>
      </c>
      <c r="CI11" t="str" cm="1">
        <f t="array" ref="CI11">IFERROR(SMALL(IF($G11:$BK11="○",COLUMN($G11:$BK11)),COLUMNS($CD11:CI11)),"")</f>
        <v/>
      </c>
      <c r="CJ11" t="str" cm="1">
        <f t="array" ref="CJ11">IFERROR(SMALL(IF($G11:$BK11="○",COLUMN($G11:$BK11)),COLUMNS($CD11:CJ11)),"")</f>
        <v/>
      </c>
      <c r="CK11" t="str" cm="1">
        <f t="array" ref="CK11">IFERROR(SMALL(IF($G11:$BK11="○",COLUMN($G11:$BK11)),COLUMNS($CD11:CK11)),"")</f>
        <v/>
      </c>
      <c r="CL11" t="str" cm="1">
        <f t="array" ref="CL11">IFERROR(SMALL(IF($G11:$BK11="○",COLUMN($G11:$BK11)),COLUMNS($CD11:CL11)),"")</f>
        <v/>
      </c>
      <c r="CM11" t="str" cm="1">
        <f t="array" ref="CM11">IFERROR(SMALL(IF($G11:$BK11="○",COLUMN($G11:$BK11)),COLUMNS($CD11:CM11)),"")</f>
        <v/>
      </c>
      <c r="CN11" t="str" cm="1">
        <f t="array" ref="CN11">IFERROR(SMALL(IF($G11:$BK11="○",COLUMN($G11:$BK11)),COLUMNS($CD11:CN11)),"")</f>
        <v/>
      </c>
      <c r="CO11" t="str" cm="1">
        <f t="array" ref="CO11">IFERROR(SMALL(IF($G11:$BK11="○",COLUMN($G11:$BK11)),COLUMNS($CD11:CO11)),"")</f>
        <v/>
      </c>
      <c r="CP11" t="str" cm="1">
        <f t="array" ref="CP11">IFERROR(SMALL(IF($G11:$BK11="○",COLUMN($G11:$BK11)),COLUMNS($CD11:CP11)),"")</f>
        <v/>
      </c>
      <c r="CQ11" t="str" cm="1">
        <f t="array" ref="CQ11">IFERROR(SMALL(IF($G11:$BK11="○",COLUMN($G11:$BK11)),COLUMNS($CD11:CQ11)),"")</f>
        <v/>
      </c>
      <c r="CR11" t="str" cm="1">
        <f t="array" ref="CR11">IFERROR(SMALL(IF($G11:$BK11="○",COLUMN($G11:$BK11)),COLUMNS($CD11:CR11)),"")</f>
        <v/>
      </c>
      <c r="CS11" t="str" cm="1">
        <f t="array" ref="CS11">IFERROR(SMALL(IF($G11:$BK11="○",COLUMN($G11:$BK11)),COLUMNS($CD11:CS11)),"")</f>
        <v/>
      </c>
      <c r="CT11" t="str" cm="1">
        <f t="array" ref="CT11">IFERROR(SMALL(IF($G11:$BK11="○",COLUMN($G11:$BK11)),COLUMNS($CD11:CT11)),"")</f>
        <v/>
      </c>
      <c r="CU11" t="str" cm="1">
        <f t="array" ref="CU11">IFERROR(SMALL(IF($G11:$BK11="○",COLUMN($G11:$BK11)),COLUMNS($CD11:CU11)),"")</f>
        <v/>
      </c>
      <c r="CV11" t="str" cm="1">
        <f t="array" ref="CV11">IFERROR(SMALL(IF($G11:$BK11="○",COLUMN($G11:$BK11)),COLUMNS($CD11:CV11)),"")</f>
        <v/>
      </c>
      <c r="CW11" t="str" cm="1">
        <f t="array" ref="CW11">IFERROR(SMALL(IF($G11:$BK11="○",COLUMN($G11:$BK11)),COLUMNS($CD11:CW11)),"")</f>
        <v/>
      </c>
      <c r="CX11" t="str" cm="1">
        <f t="array" ref="CX11">IFERROR(SMALL(IF($G11:$BK11="○",COLUMN($G11:$BK11)),COLUMNS($CD11:CX11)),"")</f>
        <v/>
      </c>
      <c r="CY11" t="str" cm="1">
        <f t="array" ref="CY11">IFERROR(SMALL(IF($G11:$BK11="○",COLUMN($G11:$BK11)),COLUMNS($CD11:CY11)),"")</f>
        <v/>
      </c>
      <c r="CZ11" t="str" cm="1">
        <f t="array" ref="CZ11">IFERROR(SMALL(IF($G11:$BK11="○",COLUMN($G11:$BK11)),COLUMNS($CD11:CZ11)),"")</f>
        <v/>
      </c>
      <c r="DA11" t="str" cm="1">
        <f t="array" ref="DA11">IFERROR(SMALL(IF($G11:$BK11="○",COLUMN($G11:$BK11)),COLUMNS($CD11:DA11)),"")</f>
        <v/>
      </c>
      <c r="DB11" t="str" cm="1">
        <f t="array" ref="DB11">IFERROR(SMALL(IF($G11:$BK11="○",COLUMN($G11:$BK11)),COLUMNS($CD11:DB11)),"")</f>
        <v/>
      </c>
      <c r="DC11" t="str" cm="1">
        <f t="array" ref="DC11">IFERROR(SMALL(IF($G11:$BK11="○",COLUMN($G11:$BK11)),COLUMNS($CD11:DC11)),"")</f>
        <v/>
      </c>
      <c r="DD11" t="str" cm="1">
        <f t="array" ref="DD11">IFERROR(SMALL(IF($G11:$BK11="○",COLUMN($G11:$BK11)),COLUMNS($CD11:DD11)),"")</f>
        <v/>
      </c>
      <c r="DE11" t="str" cm="1">
        <f t="array" ref="DE11">IFERROR(SMALL(IF($G11:$BK11="○",COLUMN($G11:$BK11)),COLUMNS($CD11:DE11)),"")</f>
        <v/>
      </c>
      <c r="DF11" t="str" cm="1">
        <f t="array" ref="DF11">IFERROR(SMALL(IF($G11:$BK11="○",COLUMN($G11:$BK11)),COLUMNS($CD11:DF11)),"")</f>
        <v/>
      </c>
      <c r="DG11" t="str" cm="1">
        <f t="array" ref="DG11">IFERROR(SMALL(IF($G11:$BK11="○",COLUMN($G11:$BK11)),COLUMNS($CD11:DG11)),"")</f>
        <v/>
      </c>
      <c r="DH11" t="str" cm="1">
        <f t="array" ref="DH11">IFERROR(SMALL(IF($G11:$BK11="○",COLUMN($G11:$BK11)),COLUMNS($CD11:DH11)),"")</f>
        <v/>
      </c>
      <c r="DI11" t="str" cm="1">
        <f t="array" ref="DI11">IFERROR(SMALL(IF($G11:$BK11="○",COLUMN($G11:$BK11)),COLUMNS($CD11:DI11)),"")</f>
        <v/>
      </c>
      <c r="DJ11" t="str" cm="1">
        <f t="array" ref="DJ11">IFERROR(SMALL(IF($G11:$BK11="○",COLUMN($G11:$BK11)),COLUMNS($CD11:DJ11)),"")</f>
        <v/>
      </c>
      <c r="DK11" t="str" cm="1">
        <f t="array" ref="DK11">IFERROR(SMALL(IF($G11:$BK11="○",COLUMN($G11:$BK11)),COLUMNS($CD11:DK11)),"")</f>
        <v/>
      </c>
      <c r="DL11" t="str" cm="1">
        <f t="array" ref="DL11">IFERROR(SMALL(IF($G11:$BK11="○",COLUMN($G11:$BK11)),COLUMNS($CD11:DL11)),"")</f>
        <v/>
      </c>
      <c r="DM11" t="str" cm="1">
        <f t="array" ref="DM11">IFERROR(SMALL(IF($G11:$BK11="○",COLUMN($G11:$BK11)),COLUMNS($CD11:DM11)),"")</f>
        <v/>
      </c>
      <c r="DN11" t="str" cm="1">
        <f t="array" ref="DN11">IFERROR(SMALL(IF($G11:$BK11="○",COLUMN($G11:$BK11)),COLUMNS($CD11:DN11)),"")</f>
        <v/>
      </c>
      <c r="DO11" t="str" cm="1">
        <f t="array" ref="DO11">IFERROR(SMALL(IF($G11:$BK11="○",COLUMN($G11:$BK11)),COLUMNS($CD11:DO11)),"")</f>
        <v/>
      </c>
      <c r="DP11" t="str" cm="1">
        <f t="array" ref="DP11">IFERROR(SMALL(IF($G11:$BK11="○",COLUMN($G11:$BK11)),COLUMNS($CD11:DP11)),"")</f>
        <v/>
      </c>
      <c r="DQ11" t="str" cm="1">
        <f t="array" ref="DQ11">IFERROR(SMALL(IF($G11:$BK11="○",COLUMN($G11:$BK11)),COLUMNS($CD11:DQ11)),"")</f>
        <v/>
      </c>
      <c r="DR11" t="str" cm="1">
        <f t="array" ref="DR11">IFERROR(SMALL(IF($G11:$BK11="○",COLUMN($G11:$BK11)),COLUMNS($CD11:DR11)),"")</f>
        <v/>
      </c>
      <c r="DS11" t="str" cm="1">
        <f t="array" ref="DS11">IFERROR(SMALL(IF($G11:$BK11="○",COLUMN($G11:$BK11)),COLUMNS($CD11:DS11)),"")</f>
        <v/>
      </c>
      <c r="DT11" t="str" cm="1">
        <f t="array" ref="DT11">IFERROR(SMALL(IF($G11:$BK11="○",COLUMN($G11:$BK11)),COLUMNS($CD11:DT11)),"")</f>
        <v/>
      </c>
      <c r="DU11" t="str" cm="1">
        <f t="array" ref="DU11">IFERROR(SMALL(IF($G11:$BK11="○",COLUMN($G11:$BK11)),COLUMNS($CD11:DU11)),"")</f>
        <v/>
      </c>
      <c r="DV11" t="str" cm="1">
        <f t="array" ref="DV11">IFERROR(SMALL(IF($G11:$BK11="○",COLUMN($G11:$BK11)),COLUMNS($CD11:DV11)),"")</f>
        <v/>
      </c>
      <c r="DW11" t="str" cm="1">
        <f t="array" ref="DW11">IFERROR(SMALL(IF($G11:$BK11="○",COLUMN($G11:$BK11)),COLUMNS($CD11:DW11)),"")</f>
        <v/>
      </c>
      <c r="DX11" t="str" cm="1">
        <f t="array" ref="DX11">IFERROR(SMALL(IF($G11:$BK11="○",COLUMN($G11:$BK11)),COLUMNS($CD11:DX11)),"")</f>
        <v/>
      </c>
      <c r="DY11" t="str" cm="1">
        <f t="array" ref="DY11">IFERROR(SMALL(IF($G11:$BK11="○",COLUMN($G11:$BK11)),COLUMNS($CD11:DY11)),"")</f>
        <v/>
      </c>
      <c r="DZ11" t="str" cm="1">
        <f t="array" ref="DZ11">IFERROR(SMALL(IF($G11:$BK11="○",COLUMN($G11:$BK11)),COLUMNS($CD11:DZ11)),"")</f>
        <v/>
      </c>
      <c r="EA11" t="str" cm="1">
        <f t="array" ref="EA11">IFERROR(SMALL(IF($G11:$BK11="○",COLUMN($G11:$BK11)),COLUMNS($CD11:EA11)),"")</f>
        <v/>
      </c>
      <c r="EB11" t="str" cm="1">
        <f t="array" ref="EB11">IFERROR(SMALL(IF($G11:$BK11="○",COLUMN($G11:$BK11)),COLUMNS($CD11:EB11)),"")</f>
        <v/>
      </c>
      <c r="EC11" t="str" cm="1">
        <f t="array" ref="EC11">IFERROR(SMALL(IF($G11:$BK11="○",COLUMN($G11:$BK11)),COLUMNS($CD11:EC11)),"")</f>
        <v/>
      </c>
      <c r="ED11" t="str" cm="1">
        <f t="array" ref="ED11">IFERROR(SMALL(IF($G11:$BK11="○",COLUMN($G11:$BK11)),COLUMNS($CD11:ED11)),"")</f>
        <v/>
      </c>
      <c r="EE11" t="str" cm="1">
        <f t="array" ref="EE11">IFERROR(SMALL(IF($G11:$BK11="○",COLUMN($G11:$BK11)),COLUMNS($CD11:EE11)),"")</f>
        <v/>
      </c>
      <c r="EF11" t="str" cm="1">
        <f t="array" ref="EF11">IFERROR(SMALL(IF($G11:$BK11="○",COLUMN($G11:$BK11)),COLUMNS($CD11:EF11)),"")</f>
        <v/>
      </c>
      <c r="EG11" t="str" cm="1">
        <f t="array" ref="EG11">IFERROR(SMALL(IF($G11:$BK11="○",COLUMN($G11:$BK11)),COLUMNS($CD11:EG11)),"")</f>
        <v/>
      </c>
      <c r="EH11" t="str" cm="1">
        <f t="array" ref="EH11">IFERROR(SMALL(IF($G11:$BK11="○",COLUMN($G11:$BK11)),COLUMNS($CD11:EH11)),"")</f>
        <v/>
      </c>
      <c r="EI11" t="str" cm="1">
        <f t="array" ref="EI11">IFERROR(SMALL(IF($G11:$BK11="○",COLUMN($G11:$BK11)),COLUMNS($CD11:EI11)),"")</f>
        <v/>
      </c>
      <c r="EJ11" t="str" cm="1">
        <f t="array" ref="EJ11">IFERROR(SMALL(IF($G11:$BK11="○",COLUMN($G11:$BK11)),COLUMNS($CD11:EJ11)),"")</f>
        <v/>
      </c>
      <c r="EK11" t="str" cm="1">
        <f t="array" ref="EK11">IFERROR(SMALL(IF($G11:$BK11="○",COLUMN($G11:$BK11)),COLUMNS($CD11:EK11)),"")</f>
        <v/>
      </c>
      <c r="EL11" t="str" cm="1">
        <f t="array" ref="EL11">IFERROR(SMALL(IF($G11:$BK11="○",COLUMN($G11:$BK11)),COLUMNS($CD11:EL11)),"")</f>
        <v/>
      </c>
      <c r="EM11" t="str" cm="1">
        <f t="array" ref="EM11">IFERROR(SMALL(IF($G11:$BK11="○",COLUMN($G11:$BK11)),COLUMNS($CD11:EM11)),"")</f>
        <v/>
      </c>
      <c r="EN11" t="str" cm="1">
        <f t="array" ref="EN11">IFERROR(SMALL(IF($G11:$BK11="○",COLUMN($G11:$BK11)),COLUMNS($CD11:EN11)),"")</f>
        <v/>
      </c>
      <c r="EO11" t="str" cm="1">
        <f t="array" ref="EO11">IFERROR(SMALL(IF($G11:$BK11="○",COLUMN($G11:$BK11)),COLUMNS($CD11:EO11)),"")</f>
        <v/>
      </c>
      <c r="EP11" t="str" cm="1">
        <f t="array" ref="EP11">IFERROR(SMALL(IF($G11:$BK11="○",COLUMN($G11:$BK11)),COLUMNS($CD11:EP11)),"")</f>
        <v/>
      </c>
      <c r="EQ11" t="str" cm="1">
        <f t="array" ref="EQ11">IFERROR(SMALL(IF($G11:$BK11="○",COLUMN($G11:$BK11)),COLUMNS($CD11:EQ11)),"")</f>
        <v/>
      </c>
      <c r="ER11" t="str" cm="1">
        <f t="array" ref="ER11">IFERROR(SMALL(IF($G11:$BK11="○",COLUMN($G11:$BK11)),COLUMNS($CD11:ER11)),"")</f>
        <v/>
      </c>
      <c r="ES11" t="str" cm="1">
        <f t="array" ref="ES11">IFERROR(SMALL(IF($G11:$BK11="○",COLUMN($G11:$BK11)),COLUMNS($CD11:ES11)),"")</f>
        <v/>
      </c>
      <c r="ET11" t="str" cm="1">
        <f t="array" ref="ET11">IFERROR(SMALL(IF($G11:$BK11="○",COLUMN($G11:$BK11)),COLUMNS($CD11:ET11)),"")</f>
        <v/>
      </c>
      <c r="EU11" t="str" cm="1">
        <f t="array" ref="EU11">IFERROR(SMALL(IF($G11:$BK11="○",COLUMN($G11:$BK11)),COLUMNS($CD11:EU11)),"")</f>
        <v/>
      </c>
      <c r="EV11" t="str" cm="1">
        <f t="array" ref="EV11">IFERROR(SMALL(IF($G11:$BK11="○",COLUMN($G11:$BK11)),COLUMNS($CD11:EV11)),"")</f>
        <v/>
      </c>
      <c r="EW11" t="str" cm="1">
        <f t="array" ref="EW11">IFERROR(SMALL(IF($G11:$BK11="○",COLUMN($G11:$BK11)),COLUMNS($CD11:EW11)),"")</f>
        <v/>
      </c>
      <c r="EX11" t="str" cm="1">
        <f t="array" ref="EX11">IFERROR(SMALL(IF($G11:$BK11="○",COLUMN($G11:$BK11)),COLUMNS($CD11:EX11)),"")</f>
        <v/>
      </c>
      <c r="EY11" t="str" cm="1">
        <f t="array" ref="EY11">IFERROR(SMALL(IF($G11:$BK11="○",COLUMN($G11:$BK11)),COLUMNS($CD11:EY11)),"")</f>
        <v/>
      </c>
      <c r="EZ11" t="str" cm="1">
        <f t="array" ref="EZ11">IFERROR(SMALL(IF($G11:$BK11="○",COLUMN($G11:$BK11)),COLUMNS($CD11:EZ11)),"")</f>
        <v/>
      </c>
      <c r="FA11" t="str" cm="1">
        <f t="array" ref="FA11">IFERROR(SMALL(IF($G11:$BK11="○",COLUMN($G11:$BK11)),COLUMNS($CD11:FA11)),"")</f>
        <v/>
      </c>
      <c r="FB11" t="str" cm="1">
        <f t="array" ref="FB11">IFERROR(SMALL(IF($G11:$BK11="○",COLUMN($G11:$BK11)),COLUMNS($CD11:FB11)),"")</f>
        <v/>
      </c>
      <c r="FC11" t="str" cm="1">
        <f t="array" ref="FC11">IFERROR(SMALL(IF($G11:$BK11="○",COLUMN($G11:$BK11)),COLUMNS($CD11:FC11)),"")</f>
        <v/>
      </c>
      <c r="FD11" t="str" cm="1">
        <f t="array" ref="FD11">IFERROR(SMALL(IF($G11:$BK11="○",COLUMN($G11:$BK11)),COLUMNS($CD11:FD11)),"")</f>
        <v/>
      </c>
      <c r="FE11" t="str" cm="1">
        <f t="array" ref="FE11">IFERROR(SMALL(IF($G11:$BK11="○",COLUMN($G11:$BK11)),COLUMNS($CD11:FE11)),"")</f>
        <v/>
      </c>
      <c r="FF11" t="str" cm="1">
        <f t="array" ref="FF11">IFERROR(SMALL(IF($G11:$BK11="○",COLUMN($G11:$BK11)),COLUMNS($CD11:FF11)),"")</f>
        <v/>
      </c>
      <c r="FG11" t="str" cm="1">
        <f t="array" ref="FG11">IFERROR(SMALL(IF($G11:$BK11="○",COLUMN($G11:$BK11)),COLUMNS($CD11:FG11)),"")</f>
        <v/>
      </c>
      <c r="FH11" t="str" cm="1">
        <f t="array" ref="FH11">IFERROR(SMALL(IF($G11:$BK11="○",COLUMN($G11:$BK11)),COLUMNS($CD11:FH11)),"")</f>
        <v/>
      </c>
      <c r="FI11" t="str" cm="1">
        <f t="array" ref="FI11">IFERROR(SMALL(IF($G11:$BK11="○",COLUMN($G11:$BK11)),COLUMNS($CD11:FI11)),"")</f>
        <v/>
      </c>
      <c r="FJ11" t="str" cm="1">
        <f t="array" ref="FJ11">IFERROR(SMALL(IF($G11:$BK11="○",COLUMN($G11:$BK11)),COLUMNS($CD11:FJ11)),"")</f>
        <v/>
      </c>
      <c r="FK11" t="str" cm="1">
        <f t="array" ref="FK11">IFERROR(SMALL(IF($G11:$BK11="○",COLUMN($G11:$BK11)),COLUMNS($CD11:FK11)),"")</f>
        <v/>
      </c>
      <c r="FL11" t="str" cm="1">
        <f t="array" ref="FL11">IFERROR(SMALL(IF($G11:$BK11="○",COLUMN($G11:$BK11)),COLUMNS($CD11:FL11)),"")</f>
        <v/>
      </c>
      <c r="FM11" t="str" cm="1">
        <f t="array" ref="FM11">IFERROR(SMALL(IF($G11:$BK11="○",COLUMN($G11:$BK11)),COLUMNS($CD11:FM11)),"")</f>
        <v/>
      </c>
      <c r="FN11" t="str" cm="1">
        <f t="array" ref="FN11">IFERROR(SMALL(IF($G11:$BK11="○",COLUMN($G11:$BK11)),COLUMNS($CD11:FN11)),"")</f>
        <v/>
      </c>
      <c r="FO11" t="str" cm="1">
        <f t="array" ref="FO11">IFERROR(SMALL(IF($G11:$BK11="○",COLUMN($G11:$BK11)),COLUMNS($CD11:FO11)),"")</f>
        <v/>
      </c>
      <c r="FP11" t="str" cm="1">
        <f t="array" ref="FP11">IFERROR(SMALL(IF($G11:$BK11="○",COLUMN($G11:$BK11)),COLUMNS($CD11:FP11)),"")</f>
        <v/>
      </c>
    </row>
    <row r="12" spans="1:172" x14ac:dyDescent="0.4">
      <c r="A12" s="9" t="str">
        <f>IF(B12&lt;&gt;"", COUNTA($B$4:B12), "")</f>
        <v/>
      </c>
      <c r="B12" s="92"/>
      <c r="C12" s="92"/>
      <c r="D12" s="92"/>
      <c r="E12" s="92"/>
      <c r="F12" s="93"/>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2"/>
      <c r="BM12" s="92"/>
      <c r="BN12" s="92"/>
      <c r="BO12" s="92"/>
      <c r="BP12" s="92"/>
      <c r="BQ12" s="92"/>
      <c r="BR12" s="92"/>
      <c r="BS12" s="92"/>
      <c r="BT12" s="92"/>
      <c r="BU12" s="92"/>
      <c r="BV12" s="92"/>
      <c r="BX12">
        <f t="shared" si="1"/>
        <v>0</v>
      </c>
      <c r="CA12" t="str">
        <f>IF(BX12&gt;0,MAX(CA$3:CA11)+1,"")</f>
        <v/>
      </c>
      <c r="CB12">
        <f t="shared" si="0"/>
        <v>0</v>
      </c>
      <c r="CD12" s="12" t="str" cm="1">
        <f t="array" ref="CD12">IFERROR(SMALL(IF($G12:$BK12="○",COLUMN($G12:$BK12)),COLUMNS($CD12:CD12)),"")</f>
        <v/>
      </c>
      <c r="CE12" s="12" t="str" cm="1">
        <f t="array" ref="CE12">IFERROR(SMALL(IF($G12:$BK12="○",COLUMN($G12:$BK12)),COLUMNS($CD12:CE12)),"")</f>
        <v/>
      </c>
      <c r="CF12" t="str" cm="1">
        <f t="array" ref="CF12">IFERROR(SMALL(IF($G12:$BK12="○",COLUMN($G12:$BK12)),COLUMNS($CD12:CF12)),"")</f>
        <v/>
      </c>
      <c r="CG12" t="str" cm="1">
        <f t="array" ref="CG12">IFERROR(SMALL(IF($G12:$BK12="○",COLUMN($G12:$BK12)),COLUMNS($CD12:CG12)),"")</f>
        <v/>
      </c>
      <c r="CH12" t="str" cm="1">
        <f t="array" ref="CH12">IFERROR(SMALL(IF($G12:$BK12="○",COLUMN($G12:$BK12)),COLUMNS($CD12:CH12)),"")</f>
        <v/>
      </c>
      <c r="CI12" t="str" cm="1">
        <f t="array" ref="CI12">IFERROR(SMALL(IF($G12:$BK12="○",COLUMN($G12:$BK12)),COLUMNS($CD12:CI12)),"")</f>
        <v/>
      </c>
      <c r="CJ12" t="str" cm="1">
        <f t="array" ref="CJ12">IFERROR(SMALL(IF($G12:$BK12="○",COLUMN($G12:$BK12)),COLUMNS($CD12:CJ12)),"")</f>
        <v/>
      </c>
      <c r="CK12" t="str" cm="1">
        <f t="array" ref="CK12">IFERROR(SMALL(IF($G12:$BK12="○",COLUMN($G12:$BK12)),COLUMNS($CD12:CK12)),"")</f>
        <v/>
      </c>
      <c r="CL12" t="str" cm="1">
        <f t="array" ref="CL12">IFERROR(SMALL(IF($G12:$BK12="○",COLUMN($G12:$BK12)),COLUMNS($CD12:CL12)),"")</f>
        <v/>
      </c>
      <c r="CM12" t="str" cm="1">
        <f t="array" ref="CM12">IFERROR(SMALL(IF($G12:$BK12="○",COLUMN($G12:$BK12)),COLUMNS($CD12:CM12)),"")</f>
        <v/>
      </c>
      <c r="CN12" t="str" cm="1">
        <f t="array" ref="CN12">IFERROR(SMALL(IF($G12:$BK12="○",COLUMN($G12:$BK12)),COLUMNS($CD12:CN12)),"")</f>
        <v/>
      </c>
      <c r="CO12" t="str" cm="1">
        <f t="array" ref="CO12">IFERROR(SMALL(IF($G12:$BK12="○",COLUMN($G12:$BK12)),COLUMNS($CD12:CO12)),"")</f>
        <v/>
      </c>
      <c r="CP12" t="str" cm="1">
        <f t="array" ref="CP12">IFERROR(SMALL(IF($G12:$BK12="○",COLUMN($G12:$BK12)),COLUMNS($CD12:CP12)),"")</f>
        <v/>
      </c>
      <c r="CQ12" t="str" cm="1">
        <f t="array" ref="CQ12">IFERROR(SMALL(IF($G12:$BK12="○",COLUMN($G12:$BK12)),COLUMNS($CD12:CQ12)),"")</f>
        <v/>
      </c>
      <c r="CR12" t="str" cm="1">
        <f t="array" ref="CR12">IFERROR(SMALL(IF($G12:$BK12="○",COLUMN($G12:$BK12)),COLUMNS($CD12:CR12)),"")</f>
        <v/>
      </c>
      <c r="CS12" t="str" cm="1">
        <f t="array" ref="CS12">IFERROR(SMALL(IF($G12:$BK12="○",COLUMN($G12:$BK12)),COLUMNS($CD12:CS12)),"")</f>
        <v/>
      </c>
      <c r="CT12" t="str" cm="1">
        <f t="array" ref="CT12">IFERROR(SMALL(IF($G12:$BK12="○",COLUMN($G12:$BK12)),COLUMNS($CD12:CT12)),"")</f>
        <v/>
      </c>
      <c r="CU12" t="str" cm="1">
        <f t="array" ref="CU12">IFERROR(SMALL(IF($G12:$BK12="○",COLUMN($G12:$BK12)),COLUMNS($CD12:CU12)),"")</f>
        <v/>
      </c>
      <c r="CV12" t="str" cm="1">
        <f t="array" ref="CV12">IFERROR(SMALL(IF($G12:$BK12="○",COLUMN($G12:$BK12)),COLUMNS($CD12:CV12)),"")</f>
        <v/>
      </c>
      <c r="CW12" t="str" cm="1">
        <f t="array" ref="CW12">IFERROR(SMALL(IF($G12:$BK12="○",COLUMN($G12:$BK12)),COLUMNS($CD12:CW12)),"")</f>
        <v/>
      </c>
      <c r="CX12" t="str" cm="1">
        <f t="array" ref="CX12">IFERROR(SMALL(IF($G12:$BK12="○",COLUMN($G12:$BK12)),COLUMNS($CD12:CX12)),"")</f>
        <v/>
      </c>
      <c r="CY12" t="str" cm="1">
        <f t="array" ref="CY12">IFERROR(SMALL(IF($G12:$BK12="○",COLUMN($G12:$BK12)),COLUMNS($CD12:CY12)),"")</f>
        <v/>
      </c>
      <c r="CZ12" t="str" cm="1">
        <f t="array" ref="CZ12">IFERROR(SMALL(IF($G12:$BK12="○",COLUMN($G12:$BK12)),COLUMNS($CD12:CZ12)),"")</f>
        <v/>
      </c>
      <c r="DA12" t="str" cm="1">
        <f t="array" ref="DA12">IFERROR(SMALL(IF($G12:$BK12="○",COLUMN($G12:$BK12)),COLUMNS($CD12:DA12)),"")</f>
        <v/>
      </c>
      <c r="DB12" t="str" cm="1">
        <f t="array" ref="DB12">IFERROR(SMALL(IF($G12:$BK12="○",COLUMN($G12:$BK12)),COLUMNS($CD12:DB12)),"")</f>
        <v/>
      </c>
      <c r="DC12" t="str" cm="1">
        <f t="array" ref="DC12">IFERROR(SMALL(IF($G12:$BK12="○",COLUMN($G12:$BK12)),COLUMNS($CD12:DC12)),"")</f>
        <v/>
      </c>
      <c r="DD12" t="str" cm="1">
        <f t="array" ref="DD12">IFERROR(SMALL(IF($G12:$BK12="○",COLUMN($G12:$BK12)),COLUMNS($CD12:DD12)),"")</f>
        <v/>
      </c>
      <c r="DE12" t="str" cm="1">
        <f t="array" ref="DE12">IFERROR(SMALL(IF($G12:$BK12="○",COLUMN($G12:$BK12)),COLUMNS($CD12:DE12)),"")</f>
        <v/>
      </c>
      <c r="DF12" t="str" cm="1">
        <f t="array" ref="DF12">IFERROR(SMALL(IF($G12:$BK12="○",COLUMN($G12:$BK12)),COLUMNS($CD12:DF12)),"")</f>
        <v/>
      </c>
      <c r="DG12" t="str" cm="1">
        <f t="array" ref="DG12">IFERROR(SMALL(IF($G12:$BK12="○",COLUMN($G12:$BK12)),COLUMNS($CD12:DG12)),"")</f>
        <v/>
      </c>
      <c r="DH12" t="str" cm="1">
        <f t="array" ref="DH12">IFERROR(SMALL(IF($G12:$BK12="○",COLUMN($G12:$BK12)),COLUMNS($CD12:DH12)),"")</f>
        <v/>
      </c>
      <c r="DI12" t="str" cm="1">
        <f t="array" ref="DI12">IFERROR(SMALL(IF($G12:$BK12="○",COLUMN($G12:$BK12)),COLUMNS($CD12:DI12)),"")</f>
        <v/>
      </c>
      <c r="DJ12" t="str" cm="1">
        <f t="array" ref="DJ12">IFERROR(SMALL(IF($G12:$BK12="○",COLUMN($G12:$BK12)),COLUMNS($CD12:DJ12)),"")</f>
        <v/>
      </c>
      <c r="DK12" t="str" cm="1">
        <f t="array" ref="DK12">IFERROR(SMALL(IF($G12:$BK12="○",COLUMN($G12:$BK12)),COLUMNS($CD12:DK12)),"")</f>
        <v/>
      </c>
      <c r="DL12" t="str" cm="1">
        <f t="array" ref="DL12">IFERROR(SMALL(IF($G12:$BK12="○",COLUMN($G12:$BK12)),COLUMNS($CD12:DL12)),"")</f>
        <v/>
      </c>
      <c r="DM12" t="str" cm="1">
        <f t="array" ref="DM12">IFERROR(SMALL(IF($G12:$BK12="○",COLUMN($G12:$BK12)),COLUMNS($CD12:DM12)),"")</f>
        <v/>
      </c>
      <c r="DN12" t="str" cm="1">
        <f t="array" ref="DN12">IFERROR(SMALL(IF($G12:$BK12="○",COLUMN($G12:$BK12)),COLUMNS($CD12:DN12)),"")</f>
        <v/>
      </c>
      <c r="DO12" t="str" cm="1">
        <f t="array" ref="DO12">IFERROR(SMALL(IF($G12:$BK12="○",COLUMN($G12:$BK12)),COLUMNS($CD12:DO12)),"")</f>
        <v/>
      </c>
      <c r="DP12" t="str" cm="1">
        <f t="array" ref="DP12">IFERROR(SMALL(IF($G12:$BK12="○",COLUMN($G12:$BK12)),COLUMNS($CD12:DP12)),"")</f>
        <v/>
      </c>
      <c r="DQ12" t="str" cm="1">
        <f t="array" ref="DQ12">IFERROR(SMALL(IF($G12:$BK12="○",COLUMN($G12:$BK12)),COLUMNS($CD12:DQ12)),"")</f>
        <v/>
      </c>
      <c r="DR12" t="str" cm="1">
        <f t="array" ref="DR12">IFERROR(SMALL(IF($G12:$BK12="○",COLUMN($G12:$BK12)),COLUMNS($CD12:DR12)),"")</f>
        <v/>
      </c>
      <c r="DS12" t="str" cm="1">
        <f t="array" ref="DS12">IFERROR(SMALL(IF($G12:$BK12="○",COLUMN($G12:$BK12)),COLUMNS($CD12:DS12)),"")</f>
        <v/>
      </c>
      <c r="DT12" t="str" cm="1">
        <f t="array" ref="DT12">IFERROR(SMALL(IF($G12:$BK12="○",COLUMN($G12:$BK12)),COLUMNS($CD12:DT12)),"")</f>
        <v/>
      </c>
      <c r="DU12" t="str" cm="1">
        <f t="array" ref="DU12">IFERROR(SMALL(IF($G12:$BK12="○",COLUMN($G12:$BK12)),COLUMNS($CD12:DU12)),"")</f>
        <v/>
      </c>
      <c r="DV12" t="str" cm="1">
        <f t="array" ref="DV12">IFERROR(SMALL(IF($G12:$BK12="○",COLUMN($G12:$BK12)),COLUMNS($CD12:DV12)),"")</f>
        <v/>
      </c>
      <c r="DW12" t="str" cm="1">
        <f t="array" ref="DW12">IFERROR(SMALL(IF($G12:$BK12="○",COLUMN($G12:$BK12)),COLUMNS($CD12:DW12)),"")</f>
        <v/>
      </c>
      <c r="DX12" t="str" cm="1">
        <f t="array" ref="DX12">IFERROR(SMALL(IF($G12:$BK12="○",COLUMN($G12:$BK12)),COLUMNS($CD12:DX12)),"")</f>
        <v/>
      </c>
      <c r="DY12" t="str" cm="1">
        <f t="array" ref="DY12">IFERROR(SMALL(IF($G12:$BK12="○",COLUMN($G12:$BK12)),COLUMNS($CD12:DY12)),"")</f>
        <v/>
      </c>
      <c r="DZ12" t="str" cm="1">
        <f t="array" ref="DZ12">IFERROR(SMALL(IF($G12:$BK12="○",COLUMN($G12:$BK12)),COLUMNS($CD12:DZ12)),"")</f>
        <v/>
      </c>
      <c r="EA12" t="str" cm="1">
        <f t="array" ref="EA12">IFERROR(SMALL(IF($G12:$BK12="○",COLUMN($G12:$BK12)),COLUMNS($CD12:EA12)),"")</f>
        <v/>
      </c>
      <c r="EB12" t="str" cm="1">
        <f t="array" ref="EB12">IFERROR(SMALL(IF($G12:$BK12="○",COLUMN($G12:$BK12)),COLUMNS($CD12:EB12)),"")</f>
        <v/>
      </c>
      <c r="EC12" t="str" cm="1">
        <f t="array" ref="EC12">IFERROR(SMALL(IF($G12:$BK12="○",COLUMN($G12:$BK12)),COLUMNS($CD12:EC12)),"")</f>
        <v/>
      </c>
      <c r="ED12" t="str" cm="1">
        <f t="array" ref="ED12">IFERROR(SMALL(IF($G12:$BK12="○",COLUMN($G12:$BK12)),COLUMNS($CD12:ED12)),"")</f>
        <v/>
      </c>
      <c r="EE12" t="str" cm="1">
        <f t="array" ref="EE12">IFERROR(SMALL(IF($G12:$BK12="○",COLUMN($G12:$BK12)),COLUMNS($CD12:EE12)),"")</f>
        <v/>
      </c>
      <c r="EF12" t="str" cm="1">
        <f t="array" ref="EF12">IFERROR(SMALL(IF($G12:$BK12="○",COLUMN($G12:$BK12)),COLUMNS($CD12:EF12)),"")</f>
        <v/>
      </c>
      <c r="EG12" t="str" cm="1">
        <f t="array" ref="EG12">IFERROR(SMALL(IF($G12:$BK12="○",COLUMN($G12:$BK12)),COLUMNS($CD12:EG12)),"")</f>
        <v/>
      </c>
      <c r="EH12" t="str" cm="1">
        <f t="array" ref="EH12">IFERROR(SMALL(IF($G12:$BK12="○",COLUMN($G12:$BK12)),COLUMNS($CD12:EH12)),"")</f>
        <v/>
      </c>
      <c r="EI12" t="str" cm="1">
        <f t="array" ref="EI12">IFERROR(SMALL(IF($G12:$BK12="○",COLUMN($G12:$BK12)),COLUMNS($CD12:EI12)),"")</f>
        <v/>
      </c>
      <c r="EJ12" t="str" cm="1">
        <f t="array" ref="EJ12">IFERROR(SMALL(IF($G12:$BK12="○",COLUMN($G12:$BK12)),COLUMNS($CD12:EJ12)),"")</f>
        <v/>
      </c>
      <c r="EK12" t="str" cm="1">
        <f t="array" ref="EK12">IFERROR(SMALL(IF($G12:$BK12="○",COLUMN($G12:$BK12)),COLUMNS($CD12:EK12)),"")</f>
        <v/>
      </c>
      <c r="EL12" t="str" cm="1">
        <f t="array" ref="EL12">IFERROR(SMALL(IF($G12:$BK12="○",COLUMN($G12:$BK12)),COLUMNS($CD12:EL12)),"")</f>
        <v/>
      </c>
      <c r="EM12" t="str" cm="1">
        <f t="array" ref="EM12">IFERROR(SMALL(IF($G12:$BK12="○",COLUMN($G12:$BK12)),COLUMNS($CD12:EM12)),"")</f>
        <v/>
      </c>
      <c r="EN12" t="str" cm="1">
        <f t="array" ref="EN12">IFERROR(SMALL(IF($G12:$BK12="○",COLUMN($G12:$BK12)),COLUMNS($CD12:EN12)),"")</f>
        <v/>
      </c>
      <c r="EO12" t="str" cm="1">
        <f t="array" ref="EO12">IFERROR(SMALL(IF($G12:$BK12="○",COLUMN($G12:$BK12)),COLUMNS($CD12:EO12)),"")</f>
        <v/>
      </c>
      <c r="EP12" t="str" cm="1">
        <f t="array" ref="EP12">IFERROR(SMALL(IF($G12:$BK12="○",COLUMN($G12:$BK12)),COLUMNS($CD12:EP12)),"")</f>
        <v/>
      </c>
      <c r="EQ12" t="str" cm="1">
        <f t="array" ref="EQ12">IFERROR(SMALL(IF($G12:$BK12="○",COLUMN($G12:$BK12)),COLUMNS($CD12:EQ12)),"")</f>
        <v/>
      </c>
      <c r="ER12" t="str" cm="1">
        <f t="array" ref="ER12">IFERROR(SMALL(IF($G12:$BK12="○",COLUMN($G12:$BK12)),COLUMNS($CD12:ER12)),"")</f>
        <v/>
      </c>
      <c r="ES12" t="str" cm="1">
        <f t="array" ref="ES12">IFERROR(SMALL(IF($G12:$BK12="○",COLUMN($G12:$BK12)),COLUMNS($CD12:ES12)),"")</f>
        <v/>
      </c>
      <c r="ET12" t="str" cm="1">
        <f t="array" ref="ET12">IFERROR(SMALL(IF($G12:$BK12="○",COLUMN($G12:$BK12)),COLUMNS($CD12:ET12)),"")</f>
        <v/>
      </c>
      <c r="EU12" t="str" cm="1">
        <f t="array" ref="EU12">IFERROR(SMALL(IF($G12:$BK12="○",COLUMN($G12:$BK12)),COLUMNS($CD12:EU12)),"")</f>
        <v/>
      </c>
      <c r="EV12" t="str" cm="1">
        <f t="array" ref="EV12">IFERROR(SMALL(IF($G12:$BK12="○",COLUMN($G12:$BK12)),COLUMNS($CD12:EV12)),"")</f>
        <v/>
      </c>
      <c r="EW12" t="str" cm="1">
        <f t="array" ref="EW12">IFERROR(SMALL(IF($G12:$BK12="○",COLUMN($G12:$BK12)),COLUMNS($CD12:EW12)),"")</f>
        <v/>
      </c>
      <c r="EX12" t="str" cm="1">
        <f t="array" ref="EX12">IFERROR(SMALL(IF($G12:$BK12="○",COLUMN($G12:$BK12)),COLUMNS($CD12:EX12)),"")</f>
        <v/>
      </c>
      <c r="EY12" t="str" cm="1">
        <f t="array" ref="EY12">IFERROR(SMALL(IF($G12:$BK12="○",COLUMN($G12:$BK12)),COLUMNS($CD12:EY12)),"")</f>
        <v/>
      </c>
      <c r="EZ12" t="str" cm="1">
        <f t="array" ref="EZ12">IFERROR(SMALL(IF($G12:$BK12="○",COLUMN($G12:$BK12)),COLUMNS($CD12:EZ12)),"")</f>
        <v/>
      </c>
      <c r="FA12" t="str" cm="1">
        <f t="array" ref="FA12">IFERROR(SMALL(IF($G12:$BK12="○",COLUMN($G12:$BK12)),COLUMNS($CD12:FA12)),"")</f>
        <v/>
      </c>
      <c r="FB12" t="str" cm="1">
        <f t="array" ref="FB12">IFERROR(SMALL(IF($G12:$BK12="○",COLUMN($G12:$BK12)),COLUMNS($CD12:FB12)),"")</f>
        <v/>
      </c>
      <c r="FC12" t="str" cm="1">
        <f t="array" ref="FC12">IFERROR(SMALL(IF($G12:$BK12="○",COLUMN($G12:$BK12)),COLUMNS($CD12:FC12)),"")</f>
        <v/>
      </c>
      <c r="FD12" t="str" cm="1">
        <f t="array" ref="FD12">IFERROR(SMALL(IF($G12:$BK12="○",COLUMN($G12:$BK12)),COLUMNS($CD12:FD12)),"")</f>
        <v/>
      </c>
      <c r="FE12" t="str" cm="1">
        <f t="array" ref="FE12">IFERROR(SMALL(IF($G12:$BK12="○",COLUMN($G12:$BK12)),COLUMNS($CD12:FE12)),"")</f>
        <v/>
      </c>
      <c r="FF12" t="str" cm="1">
        <f t="array" ref="FF12">IFERROR(SMALL(IF($G12:$BK12="○",COLUMN($G12:$BK12)),COLUMNS($CD12:FF12)),"")</f>
        <v/>
      </c>
      <c r="FG12" t="str" cm="1">
        <f t="array" ref="FG12">IFERROR(SMALL(IF($G12:$BK12="○",COLUMN($G12:$BK12)),COLUMNS($CD12:FG12)),"")</f>
        <v/>
      </c>
      <c r="FH12" t="str" cm="1">
        <f t="array" ref="FH12">IFERROR(SMALL(IF($G12:$BK12="○",COLUMN($G12:$BK12)),COLUMNS($CD12:FH12)),"")</f>
        <v/>
      </c>
      <c r="FI12" t="str" cm="1">
        <f t="array" ref="FI12">IFERROR(SMALL(IF($G12:$BK12="○",COLUMN($G12:$BK12)),COLUMNS($CD12:FI12)),"")</f>
        <v/>
      </c>
      <c r="FJ12" t="str" cm="1">
        <f t="array" ref="FJ12">IFERROR(SMALL(IF($G12:$BK12="○",COLUMN($G12:$BK12)),COLUMNS($CD12:FJ12)),"")</f>
        <v/>
      </c>
      <c r="FK12" t="str" cm="1">
        <f t="array" ref="FK12">IFERROR(SMALL(IF($G12:$BK12="○",COLUMN($G12:$BK12)),COLUMNS($CD12:FK12)),"")</f>
        <v/>
      </c>
      <c r="FL12" t="str" cm="1">
        <f t="array" ref="FL12">IFERROR(SMALL(IF($G12:$BK12="○",COLUMN($G12:$BK12)),COLUMNS($CD12:FL12)),"")</f>
        <v/>
      </c>
      <c r="FM12" t="str" cm="1">
        <f t="array" ref="FM12">IFERROR(SMALL(IF($G12:$BK12="○",COLUMN($G12:$BK12)),COLUMNS($CD12:FM12)),"")</f>
        <v/>
      </c>
      <c r="FN12" t="str" cm="1">
        <f t="array" ref="FN12">IFERROR(SMALL(IF($G12:$BK12="○",COLUMN($G12:$BK12)),COLUMNS($CD12:FN12)),"")</f>
        <v/>
      </c>
      <c r="FO12" t="str" cm="1">
        <f t="array" ref="FO12">IFERROR(SMALL(IF($G12:$BK12="○",COLUMN($G12:$BK12)),COLUMNS($CD12:FO12)),"")</f>
        <v/>
      </c>
      <c r="FP12" t="str" cm="1">
        <f t="array" ref="FP12">IFERROR(SMALL(IF($G12:$BK12="○",COLUMN($G12:$BK12)),COLUMNS($CD12:FP12)),"")</f>
        <v/>
      </c>
    </row>
    <row r="13" spans="1:172" x14ac:dyDescent="0.4">
      <c r="A13" s="9" t="str">
        <f>IF(B13&lt;&gt;"", COUNTA($B$4:B13), "")</f>
        <v/>
      </c>
      <c r="B13" s="94"/>
      <c r="C13" s="94"/>
      <c r="D13" s="94"/>
      <c r="E13" s="94"/>
      <c r="F13" s="95"/>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7"/>
      <c r="BK13" s="97"/>
      <c r="BL13" s="94"/>
      <c r="BM13" s="94"/>
      <c r="BN13" s="94"/>
      <c r="BO13" s="94"/>
      <c r="BP13" s="94"/>
      <c r="BQ13" s="94"/>
      <c r="BR13" s="94"/>
      <c r="BS13" s="94"/>
      <c r="BT13" s="94"/>
      <c r="BU13" s="94"/>
      <c r="BV13" s="94"/>
      <c r="BX13">
        <f t="shared" si="1"/>
        <v>0</v>
      </c>
      <c r="CA13" t="str">
        <f>IF(BX13&gt;0,MAX(CA$3:CA12)+1,"")</f>
        <v/>
      </c>
      <c r="CB13">
        <f t="shared" si="0"/>
        <v>0</v>
      </c>
      <c r="CD13" s="12" t="str" cm="1">
        <f t="array" ref="CD13">IFERROR(SMALL(IF($G13:$BK13="○",COLUMN($G13:$BK13)),COLUMNS($CD13:CD13)),"")</f>
        <v/>
      </c>
      <c r="CE13" s="12" t="str" cm="1">
        <f t="array" ref="CE13">IFERROR(SMALL(IF($G13:$BK13="○",COLUMN($G13:$BK13)),COLUMNS($CD13:CE13)),"")</f>
        <v/>
      </c>
      <c r="CF13" t="str" cm="1">
        <f t="array" ref="CF13">IFERROR(SMALL(IF($G13:$BK13="○",COLUMN($G13:$BK13)),COLUMNS($CD13:CF13)),"")</f>
        <v/>
      </c>
      <c r="CG13" t="str" cm="1">
        <f t="array" ref="CG13">IFERROR(SMALL(IF($G13:$BK13="○",COLUMN($G13:$BK13)),COLUMNS($CD13:CG13)),"")</f>
        <v/>
      </c>
      <c r="CH13" t="str" cm="1">
        <f t="array" ref="CH13">IFERROR(SMALL(IF($G13:$BK13="○",COLUMN($G13:$BK13)),COLUMNS($CD13:CH13)),"")</f>
        <v/>
      </c>
      <c r="CI13" t="str" cm="1">
        <f t="array" ref="CI13">IFERROR(SMALL(IF($G13:$BK13="○",COLUMN($G13:$BK13)),COLUMNS($CD13:CI13)),"")</f>
        <v/>
      </c>
      <c r="CJ13" t="str" cm="1">
        <f t="array" ref="CJ13">IFERROR(SMALL(IF($G13:$BK13="○",COLUMN($G13:$BK13)),COLUMNS($CD13:CJ13)),"")</f>
        <v/>
      </c>
      <c r="CK13" t="str" cm="1">
        <f t="array" ref="CK13">IFERROR(SMALL(IF($G13:$BK13="○",COLUMN($G13:$BK13)),COLUMNS($CD13:CK13)),"")</f>
        <v/>
      </c>
      <c r="CL13" t="str" cm="1">
        <f t="array" ref="CL13">IFERROR(SMALL(IF($G13:$BK13="○",COLUMN($G13:$BK13)),COLUMNS($CD13:CL13)),"")</f>
        <v/>
      </c>
      <c r="CM13" t="str" cm="1">
        <f t="array" ref="CM13">IFERROR(SMALL(IF($G13:$BK13="○",COLUMN($G13:$BK13)),COLUMNS($CD13:CM13)),"")</f>
        <v/>
      </c>
      <c r="CN13" t="str" cm="1">
        <f t="array" ref="CN13">IFERROR(SMALL(IF($G13:$BK13="○",COLUMN($G13:$BK13)),COLUMNS($CD13:CN13)),"")</f>
        <v/>
      </c>
      <c r="CO13" t="str" cm="1">
        <f t="array" ref="CO13">IFERROR(SMALL(IF($G13:$BK13="○",COLUMN($G13:$BK13)),COLUMNS($CD13:CO13)),"")</f>
        <v/>
      </c>
      <c r="CP13" t="str" cm="1">
        <f t="array" ref="CP13">IFERROR(SMALL(IF($G13:$BK13="○",COLUMN($G13:$BK13)),COLUMNS($CD13:CP13)),"")</f>
        <v/>
      </c>
      <c r="CQ13" t="str" cm="1">
        <f t="array" ref="CQ13">IFERROR(SMALL(IF($G13:$BK13="○",COLUMN($G13:$BK13)),COLUMNS($CD13:CQ13)),"")</f>
        <v/>
      </c>
      <c r="CR13" t="str" cm="1">
        <f t="array" ref="CR13">IFERROR(SMALL(IF($G13:$BK13="○",COLUMN($G13:$BK13)),COLUMNS($CD13:CR13)),"")</f>
        <v/>
      </c>
      <c r="CS13" t="str" cm="1">
        <f t="array" ref="CS13">IFERROR(SMALL(IF($G13:$BK13="○",COLUMN($G13:$BK13)),COLUMNS($CD13:CS13)),"")</f>
        <v/>
      </c>
      <c r="CT13" t="str" cm="1">
        <f t="array" ref="CT13">IFERROR(SMALL(IF($G13:$BK13="○",COLUMN($G13:$BK13)),COLUMNS($CD13:CT13)),"")</f>
        <v/>
      </c>
      <c r="CU13" t="str" cm="1">
        <f t="array" ref="CU13">IFERROR(SMALL(IF($G13:$BK13="○",COLUMN($G13:$BK13)),COLUMNS($CD13:CU13)),"")</f>
        <v/>
      </c>
      <c r="CV13" t="str" cm="1">
        <f t="array" ref="CV13">IFERROR(SMALL(IF($G13:$BK13="○",COLUMN($G13:$BK13)),COLUMNS($CD13:CV13)),"")</f>
        <v/>
      </c>
      <c r="CW13" t="str" cm="1">
        <f t="array" ref="CW13">IFERROR(SMALL(IF($G13:$BK13="○",COLUMN($G13:$BK13)),COLUMNS($CD13:CW13)),"")</f>
        <v/>
      </c>
      <c r="CX13" t="str" cm="1">
        <f t="array" ref="CX13">IFERROR(SMALL(IF($G13:$BK13="○",COLUMN($G13:$BK13)),COLUMNS($CD13:CX13)),"")</f>
        <v/>
      </c>
      <c r="CY13" t="str" cm="1">
        <f t="array" ref="CY13">IFERROR(SMALL(IF($G13:$BK13="○",COLUMN($G13:$BK13)),COLUMNS($CD13:CY13)),"")</f>
        <v/>
      </c>
      <c r="CZ13" t="str" cm="1">
        <f t="array" ref="CZ13">IFERROR(SMALL(IF($G13:$BK13="○",COLUMN($G13:$BK13)),COLUMNS($CD13:CZ13)),"")</f>
        <v/>
      </c>
      <c r="DA13" t="str" cm="1">
        <f t="array" ref="DA13">IFERROR(SMALL(IF($G13:$BK13="○",COLUMN($G13:$BK13)),COLUMNS($CD13:DA13)),"")</f>
        <v/>
      </c>
      <c r="DB13" t="str" cm="1">
        <f t="array" ref="DB13">IFERROR(SMALL(IF($G13:$BK13="○",COLUMN($G13:$BK13)),COLUMNS($CD13:DB13)),"")</f>
        <v/>
      </c>
      <c r="DC13" t="str" cm="1">
        <f t="array" ref="DC13">IFERROR(SMALL(IF($G13:$BK13="○",COLUMN($G13:$BK13)),COLUMNS($CD13:DC13)),"")</f>
        <v/>
      </c>
      <c r="DD13" t="str" cm="1">
        <f t="array" ref="DD13">IFERROR(SMALL(IF($G13:$BK13="○",COLUMN($G13:$BK13)),COLUMNS($CD13:DD13)),"")</f>
        <v/>
      </c>
      <c r="DE13" t="str" cm="1">
        <f t="array" ref="DE13">IFERROR(SMALL(IF($G13:$BK13="○",COLUMN($G13:$BK13)),COLUMNS($CD13:DE13)),"")</f>
        <v/>
      </c>
      <c r="DF13" t="str" cm="1">
        <f t="array" ref="DF13">IFERROR(SMALL(IF($G13:$BK13="○",COLUMN($G13:$BK13)),COLUMNS($CD13:DF13)),"")</f>
        <v/>
      </c>
      <c r="DG13" t="str" cm="1">
        <f t="array" ref="DG13">IFERROR(SMALL(IF($G13:$BK13="○",COLUMN($G13:$BK13)),COLUMNS($CD13:DG13)),"")</f>
        <v/>
      </c>
      <c r="DH13" t="str" cm="1">
        <f t="array" ref="DH13">IFERROR(SMALL(IF($G13:$BK13="○",COLUMN($G13:$BK13)),COLUMNS($CD13:DH13)),"")</f>
        <v/>
      </c>
      <c r="DI13" t="str" cm="1">
        <f t="array" ref="DI13">IFERROR(SMALL(IF($G13:$BK13="○",COLUMN($G13:$BK13)),COLUMNS($CD13:DI13)),"")</f>
        <v/>
      </c>
      <c r="DJ13" t="str" cm="1">
        <f t="array" ref="DJ13">IFERROR(SMALL(IF($G13:$BK13="○",COLUMN($G13:$BK13)),COLUMNS($CD13:DJ13)),"")</f>
        <v/>
      </c>
      <c r="DK13" t="str" cm="1">
        <f t="array" ref="DK13">IFERROR(SMALL(IF($G13:$BK13="○",COLUMN($G13:$BK13)),COLUMNS($CD13:DK13)),"")</f>
        <v/>
      </c>
      <c r="DL13" t="str" cm="1">
        <f t="array" ref="DL13">IFERROR(SMALL(IF($G13:$BK13="○",COLUMN($G13:$BK13)),COLUMNS($CD13:DL13)),"")</f>
        <v/>
      </c>
      <c r="DM13" t="str" cm="1">
        <f t="array" ref="DM13">IFERROR(SMALL(IF($G13:$BK13="○",COLUMN($G13:$BK13)),COLUMNS($CD13:DM13)),"")</f>
        <v/>
      </c>
      <c r="DN13" t="str" cm="1">
        <f t="array" ref="DN13">IFERROR(SMALL(IF($G13:$BK13="○",COLUMN($G13:$BK13)),COLUMNS($CD13:DN13)),"")</f>
        <v/>
      </c>
      <c r="DO13" t="str" cm="1">
        <f t="array" ref="DO13">IFERROR(SMALL(IF($G13:$BK13="○",COLUMN($G13:$BK13)),COLUMNS($CD13:DO13)),"")</f>
        <v/>
      </c>
      <c r="DP13" t="str" cm="1">
        <f t="array" ref="DP13">IFERROR(SMALL(IF($G13:$BK13="○",COLUMN($G13:$BK13)),COLUMNS($CD13:DP13)),"")</f>
        <v/>
      </c>
      <c r="DQ13" t="str" cm="1">
        <f t="array" ref="DQ13">IFERROR(SMALL(IF($G13:$BK13="○",COLUMN($G13:$BK13)),COLUMNS($CD13:DQ13)),"")</f>
        <v/>
      </c>
      <c r="DR13" t="str" cm="1">
        <f t="array" ref="DR13">IFERROR(SMALL(IF($G13:$BK13="○",COLUMN($G13:$BK13)),COLUMNS($CD13:DR13)),"")</f>
        <v/>
      </c>
      <c r="DS13" t="str" cm="1">
        <f t="array" ref="DS13">IFERROR(SMALL(IF($G13:$BK13="○",COLUMN($G13:$BK13)),COLUMNS($CD13:DS13)),"")</f>
        <v/>
      </c>
      <c r="DT13" t="str" cm="1">
        <f t="array" ref="DT13">IFERROR(SMALL(IF($G13:$BK13="○",COLUMN($G13:$BK13)),COLUMNS($CD13:DT13)),"")</f>
        <v/>
      </c>
      <c r="DU13" t="str" cm="1">
        <f t="array" ref="DU13">IFERROR(SMALL(IF($G13:$BK13="○",COLUMN($G13:$BK13)),COLUMNS($CD13:DU13)),"")</f>
        <v/>
      </c>
      <c r="DV13" t="str" cm="1">
        <f t="array" ref="DV13">IFERROR(SMALL(IF($G13:$BK13="○",COLUMN($G13:$BK13)),COLUMNS($CD13:DV13)),"")</f>
        <v/>
      </c>
      <c r="DW13" t="str" cm="1">
        <f t="array" ref="DW13">IFERROR(SMALL(IF($G13:$BK13="○",COLUMN($G13:$BK13)),COLUMNS($CD13:DW13)),"")</f>
        <v/>
      </c>
      <c r="DX13" t="str" cm="1">
        <f t="array" ref="DX13">IFERROR(SMALL(IF($G13:$BK13="○",COLUMN($G13:$BK13)),COLUMNS($CD13:DX13)),"")</f>
        <v/>
      </c>
      <c r="DY13" t="str" cm="1">
        <f t="array" ref="DY13">IFERROR(SMALL(IF($G13:$BK13="○",COLUMN($G13:$BK13)),COLUMNS($CD13:DY13)),"")</f>
        <v/>
      </c>
      <c r="DZ13" t="str" cm="1">
        <f t="array" ref="DZ13">IFERROR(SMALL(IF($G13:$BK13="○",COLUMN($G13:$BK13)),COLUMNS($CD13:DZ13)),"")</f>
        <v/>
      </c>
      <c r="EA13" t="str" cm="1">
        <f t="array" ref="EA13">IFERROR(SMALL(IF($G13:$BK13="○",COLUMN($G13:$BK13)),COLUMNS($CD13:EA13)),"")</f>
        <v/>
      </c>
      <c r="EB13" t="str" cm="1">
        <f t="array" ref="EB13">IFERROR(SMALL(IF($G13:$BK13="○",COLUMN($G13:$BK13)),COLUMNS($CD13:EB13)),"")</f>
        <v/>
      </c>
      <c r="EC13" t="str" cm="1">
        <f t="array" ref="EC13">IFERROR(SMALL(IF($G13:$BK13="○",COLUMN($G13:$BK13)),COLUMNS($CD13:EC13)),"")</f>
        <v/>
      </c>
      <c r="ED13" t="str" cm="1">
        <f t="array" ref="ED13">IFERROR(SMALL(IF($G13:$BK13="○",COLUMN($G13:$BK13)),COLUMNS($CD13:ED13)),"")</f>
        <v/>
      </c>
      <c r="EE13" t="str" cm="1">
        <f t="array" ref="EE13">IFERROR(SMALL(IF($G13:$BK13="○",COLUMN($G13:$BK13)),COLUMNS($CD13:EE13)),"")</f>
        <v/>
      </c>
      <c r="EF13" t="str" cm="1">
        <f t="array" ref="EF13">IFERROR(SMALL(IF($G13:$BK13="○",COLUMN($G13:$BK13)),COLUMNS($CD13:EF13)),"")</f>
        <v/>
      </c>
      <c r="EG13" t="str" cm="1">
        <f t="array" ref="EG13">IFERROR(SMALL(IF($G13:$BK13="○",COLUMN($G13:$BK13)),COLUMNS($CD13:EG13)),"")</f>
        <v/>
      </c>
      <c r="EH13" t="str" cm="1">
        <f t="array" ref="EH13">IFERROR(SMALL(IF($G13:$BK13="○",COLUMN($G13:$BK13)),COLUMNS($CD13:EH13)),"")</f>
        <v/>
      </c>
      <c r="EI13" t="str" cm="1">
        <f t="array" ref="EI13">IFERROR(SMALL(IF($G13:$BK13="○",COLUMN($G13:$BK13)),COLUMNS($CD13:EI13)),"")</f>
        <v/>
      </c>
      <c r="EJ13" t="str" cm="1">
        <f t="array" ref="EJ13">IFERROR(SMALL(IF($G13:$BK13="○",COLUMN($G13:$BK13)),COLUMNS($CD13:EJ13)),"")</f>
        <v/>
      </c>
      <c r="EK13" t="str" cm="1">
        <f t="array" ref="EK13">IFERROR(SMALL(IF($G13:$BK13="○",COLUMN($G13:$BK13)),COLUMNS($CD13:EK13)),"")</f>
        <v/>
      </c>
      <c r="EL13" t="str" cm="1">
        <f t="array" ref="EL13">IFERROR(SMALL(IF($G13:$BK13="○",COLUMN($G13:$BK13)),COLUMNS($CD13:EL13)),"")</f>
        <v/>
      </c>
      <c r="EM13" t="str" cm="1">
        <f t="array" ref="EM13">IFERROR(SMALL(IF($G13:$BK13="○",COLUMN($G13:$BK13)),COLUMNS($CD13:EM13)),"")</f>
        <v/>
      </c>
      <c r="EN13" t="str" cm="1">
        <f t="array" ref="EN13">IFERROR(SMALL(IF($G13:$BK13="○",COLUMN($G13:$BK13)),COLUMNS($CD13:EN13)),"")</f>
        <v/>
      </c>
      <c r="EO13" t="str" cm="1">
        <f t="array" ref="EO13">IFERROR(SMALL(IF($G13:$BK13="○",COLUMN($G13:$BK13)),COLUMNS($CD13:EO13)),"")</f>
        <v/>
      </c>
      <c r="EP13" t="str" cm="1">
        <f t="array" ref="EP13">IFERROR(SMALL(IF($G13:$BK13="○",COLUMN($G13:$BK13)),COLUMNS($CD13:EP13)),"")</f>
        <v/>
      </c>
      <c r="EQ13" t="str" cm="1">
        <f t="array" ref="EQ13">IFERROR(SMALL(IF($G13:$BK13="○",COLUMN($G13:$BK13)),COLUMNS($CD13:EQ13)),"")</f>
        <v/>
      </c>
      <c r="ER13" t="str" cm="1">
        <f t="array" ref="ER13">IFERROR(SMALL(IF($G13:$BK13="○",COLUMN($G13:$BK13)),COLUMNS($CD13:ER13)),"")</f>
        <v/>
      </c>
      <c r="ES13" t="str" cm="1">
        <f t="array" ref="ES13">IFERROR(SMALL(IF($G13:$BK13="○",COLUMN($G13:$BK13)),COLUMNS($CD13:ES13)),"")</f>
        <v/>
      </c>
      <c r="ET13" t="str" cm="1">
        <f t="array" ref="ET13">IFERROR(SMALL(IF($G13:$BK13="○",COLUMN($G13:$BK13)),COLUMNS($CD13:ET13)),"")</f>
        <v/>
      </c>
      <c r="EU13" t="str" cm="1">
        <f t="array" ref="EU13">IFERROR(SMALL(IF($G13:$BK13="○",COLUMN($G13:$BK13)),COLUMNS($CD13:EU13)),"")</f>
        <v/>
      </c>
      <c r="EV13" t="str" cm="1">
        <f t="array" ref="EV13">IFERROR(SMALL(IF($G13:$BK13="○",COLUMN($G13:$BK13)),COLUMNS($CD13:EV13)),"")</f>
        <v/>
      </c>
      <c r="EW13" t="str" cm="1">
        <f t="array" ref="EW13">IFERROR(SMALL(IF($G13:$BK13="○",COLUMN($G13:$BK13)),COLUMNS($CD13:EW13)),"")</f>
        <v/>
      </c>
      <c r="EX13" t="str" cm="1">
        <f t="array" ref="EX13">IFERROR(SMALL(IF($G13:$BK13="○",COLUMN($G13:$BK13)),COLUMNS($CD13:EX13)),"")</f>
        <v/>
      </c>
      <c r="EY13" t="str" cm="1">
        <f t="array" ref="EY13">IFERROR(SMALL(IF($G13:$BK13="○",COLUMN($G13:$BK13)),COLUMNS($CD13:EY13)),"")</f>
        <v/>
      </c>
      <c r="EZ13" t="str" cm="1">
        <f t="array" ref="EZ13">IFERROR(SMALL(IF($G13:$BK13="○",COLUMN($G13:$BK13)),COLUMNS($CD13:EZ13)),"")</f>
        <v/>
      </c>
      <c r="FA13" t="str" cm="1">
        <f t="array" ref="FA13">IFERROR(SMALL(IF($G13:$BK13="○",COLUMN($G13:$BK13)),COLUMNS($CD13:FA13)),"")</f>
        <v/>
      </c>
      <c r="FB13" t="str" cm="1">
        <f t="array" ref="FB13">IFERROR(SMALL(IF($G13:$BK13="○",COLUMN($G13:$BK13)),COLUMNS($CD13:FB13)),"")</f>
        <v/>
      </c>
      <c r="FC13" t="str" cm="1">
        <f t="array" ref="FC13">IFERROR(SMALL(IF($G13:$BK13="○",COLUMN($G13:$BK13)),COLUMNS($CD13:FC13)),"")</f>
        <v/>
      </c>
      <c r="FD13" t="str" cm="1">
        <f t="array" ref="FD13">IFERROR(SMALL(IF($G13:$BK13="○",COLUMN($G13:$BK13)),COLUMNS($CD13:FD13)),"")</f>
        <v/>
      </c>
      <c r="FE13" t="str" cm="1">
        <f t="array" ref="FE13">IFERROR(SMALL(IF($G13:$BK13="○",COLUMN($G13:$BK13)),COLUMNS($CD13:FE13)),"")</f>
        <v/>
      </c>
      <c r="FF13" t="str" cm="1">
        <f t="array" ref="FF13">IFERROR(SMALL(IF($G13:$BK13="○",COLUMN($G13:$BK13)),COLUMNS($CD13:FF13)),"")</f>
        <v/>
      </c>
      <c r="FG13" t="str" cm="1">
        <f t="array" ref="FG13">IFERROR(SMALL(IF($G13:$BK13="○",COLUMN($G13:$BK13)),COLUMNS($CD13:FG13)),"")</f>
        <v/>
      </c>
      <c r="FH13" t="str" cm="1">
        <f t="array" ref="FH13">IFERROR(SMALL(IF($G13:$BK13="○",COLUMN($G13:$BK13)),COLUMNS($CD13:FH13)),"")</f>
        <v/>
      </c>
      <c r="FI13" t="str" cm="1">
        <f t="array" ref="FI13">IFERROR(SMALL(IF($G13:$BK13="○",COLUMN($G13:$BK13)),COLUMNS($CD13:FI13)),"")</f>
        <v/>
      </c>
      <c r="FJ13" t="str" cm="1">
        <f t="array" ref="FJ13">IFERROR(SMALL(IF($G13:$BK13="○",COLUMN($G13:$BK13)),COLUMNS($CD13:FJ13)),"")</f>
        <v/>
      </c>
      <c r="FK13" t="str" cm="1">
        <f t="array" ref="FK13">IFERROR(SMALL(IF($G13:$BK13="○",COLUMN($G13:$BK13)),COLUMNS($CD13:FK13)),"")</f>
        <v/>
      </c>
      <c r="FL13" t="str" cm="1">
        <f t="array" ref="FL13">IFERROR(SMALL(IF($G13:$BK13="○",COLUMN($G13:$BK13)),COLUMNS($CD13:FL13)),"")</f>
        <v/>
      </c>
      <c r="FM13" t="str" cm="1">
        <f t="array" ref="FM13">IFERROR(SMALL(IF($G13:$BK13="○",COLUMN($G13:$BK13)),COLUMNS($CD13:FM13)),"")</f>
        <v/>
      </c>
      <c r="FN13" t="str" cm="1">
        <f t="array" ref="FN13">IFERROR(SMALL(IF($G13:$BK13="○",COLUMN($G13:$BK13)),COLUMNS($CD13:FN13)),"")</f>
        <v/>
      </c>
      <c r="FO13" t="str" cm="1">
        <f t="array" ref="FO13">IFERROR(SMALL(IF($G13:$BK13="○",COLUMN($G13:$BK13)),COLUMNS($CD13:FO13)),"")</f>
        <v/>
      </c>
      <c r="FP13" t="str" cm="1">
        <f t="array" ref="FP13">IFERROR(SMALL(IF($G13:$BK13="○",COLUMN($G13:$BK13)),COLUMNS($CD13:FP13)),"")</f>
        <v/>
      </c>
    </row>
    <row r="14" spans="1:172" x14ac:dyDescent="0.4">
      <c r="A14" s="9" t="str">
        <f>IF(B14&lt;&gt;"", COUNTA($B$4:B14), "")</f>
        <v/>
      </c>
      <c r="B14" s="92"/>
      <c r="C14" s="92"/>
      <c r="D14" s="92"/>
      <c r="E14" s="92"/>
      <c r="F14" s="93"/>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2"/>
      <c r="BM14" s="92"/>
      <c r="BN14" s="92"/>
      <c r="BO14" s="92"/>
      <c r="BP14" s="92"/>
      <c r="BQ14" s="92"/>
      <c r="BR14" s="92"/>
      <c r="BS14" s="92"/>
      <c r="BT14" s="92"/>
      <c r="BU14" s="92"/>
      <c r="BV14" s="92"/>
      <c r="BX14">
        <f t="shared" si="1"/>
        <v>0</v>
      </c>
      <c r="CA14" t="str">
        <f>IF(BX14&gt;0,MAX(CA$3:CA13)+1,"")</f>
        <v/>
      </c>
      <c r="CB14">
        <f t="shared" si="0"/>
        <v>0</v>
      </c>
      <c r="CD14" s="12" t="str" cm="1">
        <f t="array" ref="CD14">IFERROR(SMALL(IF($G14:$BK14="○",COLUMN($G14:$BK14)),COLUMNS($CD14:CD14)),"")</f>
        <v/>
      </c>
      <c r="CE14" s="12" t="str" cm="1">
        <f t="array" ref="CE14">IFERROR(SMALL(IF($G14:$BK14="○",COLUMN($G14:$BK14)),COLUMNS($CD14:CE14)),"")</f>
        <v/>
      </c>
      <c r="CF14" t="str" cm="1">
        <f t="array" ref="CF14">IFERROR(SMALL(IF($G14:$BK14="○",COLUMN($G14:$BK14)),COLUMNS($CD14:CF14)),"")</f>
        <v/>
      </c>
      <c r="CG14" t="str" cm="1">
        <f t="array" ref="CG14">IFERROR(SMALL(IF($G14:$BK14="○",COLUMN($G14:$BK14)),COLUMNS($CD14:CG14)),"")</f>
        <v/>
      </c>
      <c r="CH14" t="str" cm="1">
        <f t="array" ref="CH14">IFERROR(SMALL(IF($G14:$BK14="○",COLUMN($G14:$BK14)),COLUMNS($CD14:CH14)),"")</f>
        <v/>
      </c>
      <c r="CI14" t="str" cm="1">
        <f t="array" ref="CI14">IFERROR(SMALL(IF($G14:$BK14="○",COLUMN($G14:$BK14)),COLUMNS($CD14:CI14)),"")</f>
        <v/>
      </c>
      <c r="CJ14" t="str" cm="1">
        <f t="array" ref="CJ14">IFERROR(SMALL(IF($G14:$BK14="○",COLUMN($G14:$BK14)),COLUMNS($CD14:CJ14)),"")</f>
        <v/>
      </c>
      <c r="CK14" t="str" cm="1">
        <f t="array" ref="CK14">IFERROR(SMALL(IF($G14:$BK14="○",COLUMN($G14:$BK14)),COLUMNS($CD14:CK14)),"")</f>
        <v/>
      </c>
      <c r="CL14" t="str" cm="1">
        <f t="array" ref="CL14">IFERROR(SMALL(IF($G14:$BK14="○",COLUMN($G14:$BK14)),COLUMNS($CD14:CL14)),"")</f>
        <v/>
      </c>
      <c r="CM14" t="str" cm="1">
        <f t="array" ref="CM14">IFERROR(SMALL(IF($G14:$BK14="○",COLUMN($G14:$BK14)),COLUMNS($CD14:CM14)),"")</f>
        <v/>
      </c>
      <c r="CN14" t="str" cm="1">
        <f t="array" ref="CN14">IFERROR(SMALL(IF($G14:$BK14="○",COLUMN($G14:$BK14)),COLUMNS($CD14:CN14)),"")</f>
        <v/>
      </c>
      <c r="CO14" t="str" cm="1">
        <f t="array" ref="CO14">IFERROR(SMALL(IF($G14:$BK14="○",COLUMN($G14:$BK14)),COLUMNS($CD14:CO14)),"")</f>
        <v/>
      </c>
      <c r="CP14" t="str" cm="1">
        <f t="array" ref="CP14">IFERROR(SMALL(IF($G14:$BK14="○",COLUMN($G14:$BK14)),COLUMNS($CD14:CP14)),"")</f>
        <v/>
      </c>
      <c r="CQ14" t="str" cm="1">
        <f t="array" ref="CQ14">IFERROR(SMALL(IF($G14:$BK14="○",COLUMN($G14:$BK14)),COLUMNS($CD14:CQ14)),"")</f>
        <v/>
      </c>
      <c r="CR14" t="str" cm="1">
        <f t="array" ref="CR14">IFERROR(SMALL(IF($G14:$BK14="○",COLUMN($G14:$BK14)),COLUMNS($CD14:CR14)),"")</f>
        <v/>
      </c>
      <c r="CS14" t="str" cm="1">
        <f t="array" ref="CS14">IFERROR(SMALL(IF($G14:$BK14="○",COLUMN($G14:$BK14)),COLUMNS($CD14:CS14)),"")</f>
        <v/>
      </c>
      <c r="CT14" t="str" cm="1">
        <f t="array" ref="CT14">IFERROR(SMALL(IF($G14:$BK14="○",COLUMN($G14:$BK14)),COLUMNS($CD14:CT14)),"")</f>
        <v/>
      </c>
      <c r="CU14" t="str" cm="1">
        <f t="array" ref="CU14">IFERROR(SMALL(IF($G14:$BK14="○",COLUMN($G14:$BK14)),COLUMNS($CD14:CU14)),"")</f>
        <v/>
      </c>
      <c r="CV14" t="str" cm="1">
        <f t="array" ref="CV14">IFERROR(SMALL(IF($G14:$BK14="○",COLUMN($G14:$BK14)),COLUMNS($CD14:CV14)),"")</f>
        <v/>
      </c>
      <c r="CW14" t="str" cm="1">
        <f t="array" ref="CW14">IFERROR(SMALL(IF($G14:$BK14="○",COLUMN($G14:$BK14)),COLUMNS($CD14:CW14)),"")</f>
        <v/>
      </c>
      <c r="CX14" t="str" cm="1">
        <f t="array" ref="CX14">IFERROR(SMALL(IF($G14:$BK14="○",COLUMN($G14:$BK14)),COLUMNS($CD14:CX14)),"")</f>
        <v/>
      </c>
      <c r="CY14" t="str" cm="1">
        <f t="array" ref="CY14">IFERROR(SMALL(IF($G14:$BK14="○",COLUMN($G14:$BK14)),COLUMNS($CD14:CY14)),"")</f>
        <v/>
      </c>
      <c r="CZ14" t="str" cm="1">
        <f t="array" ref="CZ14">IFERROR(SMALL(IF($G14:$BK14="○",COLUMN($G14:$BK14)),COLUMNS($CD14:CZ14)),"")</f>
        <v/>
      </c>
      <c r="DA14" t="str" cm="1">
        <f t="array" ref="DA14">IFERROR(SMALL(IF($G14:$BK14="○",COLUMN($G14:$BK14)),COLUMNS($CD14:DA14)),"")</f>
        <v/>
      </c>
      <c r="DB14" t="str" cm="1">
        <f t="array" ref="DB14">IFERROR(SMALL(IF($G14:$BK14="○",COLUMN($G14:$BK14)),COLUMNS($CD14:DB14)),"")</f>
        <v/>
      </c>
      <c r="DC14" t="str" cm="1">
        <f t="array" ref="DC14">IFERROR(SMALL(IF($G14:$BK14="○",COLUMN($G14:$BK14)),COLUMNS($CD14:DC14)),"")</f>
        <v/>
      </c>
      <c r="DD14" t="str" cm="1">
        <f t="array" ref="DD14">IFERROR(SMALL(IF($G14:$BK14="○",COLUMN($G14:$BK14)),COLUMNS($CD14:DD14)),"")</f>
        <v/>
      </c>
      <c r="DE14" t="str" cm="1">
        <f t="array" ref="DE14">IFERROR(SMALL(IF($G14:$BK14="○",COLUMN($G14:$BK14)),COLUMNS($CD14:DE14)),"")</f>
        <v/>
      </c>
      <c r="DF14" t="str" cm="1">
        <f t="array" ref="DF14">IFERROR(SMALL(IF($G14:$BK14="○",COLUMN($G14:$BK14)),COLUMNS($CD14:DF14)),"")</f>
        <v/>
      </c>
      <c r="DG14" t="str" cm="1">
        <f t="array" ref="DG14">IFERROR(SMALL(IF($G14:$BK14="○",COLUMN($G14:$BK14)),COLUMNS($CD14:DG14)),"")</f>
        <v/>
      </c>
      <c r="DH14" t="str" cm="1">
        <f t="array" ref="DH14">IFERROR(SMALL(IF($G14:$BK14="○",COLUMN($G14:$BK14)),COLUMNS($CD14:DH14)),"")</f>
        <v/>
      </c>
      <c r="DI14" t="str" cm="1">
        <f t="array" ref="DI14">IFERROR(SMALL(IF($G14:$BK14="○",COLUMN($G14:$BK14)),COLUMNS($CD14:DI14)),"")</f>
        <v/>
      </c>
      <c r="DJ14" t="str" cm="1">
        <f t="array" ref="DJ14">IFERROR(SMALL(IF($G14:$BK14="○",COLUMN($G14:$BK14)),COLUMNS($CD14:DJ14)),"")</f>
        <v/>
      </c>
      <c r="DK14" t="str" cm="1">
        <f t="array" ref="DK14">IFERROR(SMALL(IF($G14:$BK14="○",COLUMN($G14:$BK14)),COLUMNS($CD14:DK14)),"")</f>
        <v/>
      </c>
      <c r="DL14" t="str" cm="1">
        <f t="array" ref="DL14">IFERROR(SMALL(IF($G14:$BK14="○",COLUMN($G14:$BK14)),COLUMNS($CD14:DL14)),"")</f>
        <v/>
      </c>
      <c r="DM14" t="str" cm="1">
        <f t="array" ref="DM14">IFERROR(SMALL(IF($G14:$BK14="○",COLUMN($G14:$BK14)),COLUMNS($CD14:DM14)),"")</f>
        <v/>
      </c>
      <c r="DN14" t="str" cm="1">
        <f t="array" ref="DN14">IFERROR(SMALL(IF($G14:$BK14="○",COLUMN($G14:$BK14)),COLUMNS($CD14:DN14)),"")</f>
        <v/>
      </c>
      <c r="DO14" t="str" cm="1">
        <f t="array" ref="DO14">IFERROR(SMALL(IF($G14:$BK14="○",COLUMN($G14:$BK14)),COLUMNS($CD14:DO14)),"")</f>
        <v/>
      </c>
      <c r="DP14" t="str" cm="1">
        <f t="array" ref="DP14">IFERROR(SMALL(IF($G14:$BK14="○",COLUMN($G14:$BK14)),COLUMNS($CD14:DP14)),"")</f>
        <v/>
      </c>
      <c r="DQ14" t="str" cm="1">
        <f t="array" ref="DQ14">IFERROR(SMALL(IF($G14:$BK14="○",COLUMN($G14:$BK14)),COLUMNS($CD14:DQ14)),"")</f>
        <v/>
      </c>
      <c r="DR14" t="str" cm="1">
        <f t="array" ref="DR14">IFERROR(SMALL(IF($G14:$BK14="○",COLUMN($G14:$BK14)),COLUMNS($CD14:DR14)),"")</f>
        <v/>
      </c>
      <c r="DS14" t="str" cm="1">
        <f t="array" ref="DS14">IFERROR(SMALL(IF($G14:$BK14="○",COLUMN($G14:$BK14)),COLUMNS($CD14:DS14)),"")</f>
        <v/>
      </c>
      <c r="DT14" t="str" cm="1">
        <f t="array" ref="DT14">IFERROR(SMALL(IF($G14:$BK14="○",COLUMN($G14:$BK14)),COLUMNS($CD14:DT14)),"")</f>
        <v/>
      </c>
      <c r="DU14" t="str" cm="1">
        <f t="array" ref="DU14">IFERROR(SMALL(IF($G14:$BK14="○",COLUMN($G14:$BK14)),COLUMNS($CD14:DU14)),"")</f>
        <v/>
      </c>
      <c r="DV14" t="str" cm="1">
        <f t="array" ref="DV14">IFERROR(SMALL(IF($G14:$BK14="○",COLUMN($G14:$BK14)),COLUMNS($CD14:DV14)),"")</f>
        <v/>
      </c>
      <c r="DW14" t="str" cm="1">
        <f t="array" ref="DW14">IFERROR(SMALL(IF($G14:$BK14="○",COLUMN($G14:$BK14)),COLUMNS($CD14:DW14)),"")</f>
        <v/>
      </c>
      <c r="DX14" t="str" cm="1">
        <f t="array" ref="DX14">IFERROR(SMALL(IF($G14:$BK14="○",COLUMN($G14:$BK14)),COLUMNS($CD14:DX14)),"")</f>
        <v/>
      </c>
      <c r="DY14" t="str" cm="1">
        <f t="array" ref="DY14">IFERROR(SMALL(IF($G14:$BK14="○",COLUMN($G14:$BK14)),COLUMNS($CD14:DY14)),"")</f>
        <v/>
      </c>
      <c r="DZ14" t="str" cm="1">
        <f t="array" ref="DZ14">IFERROR(SMALL(IF($G14:$BK14="○",COLUMN($G14:$BK14)),COLUMNS($CD14:DZ14)),"")</f>
        <v/>
      </c>
      <c r="EA14" t="str" cm="1">
        <f t="array" ref="EA14">IFERROR(SMALL(IF($G14:$BK14="○",COLUMN($G14:$BK14)),COLUMNS($CD14:EA14)),"")</f>
        <v/>
      </c>
      <c r="EB14" t="str" cm="1">
        <f t="array" ref="EB14">IFERROR(SMALL(IF($G14:$BK14="○",COLUMN($G14:$BK14)),COLUMNS($CD14:EB14)),"")</f>
        <v/>
      </c>
      <c r="EC14" t="str" cm="1">
        <f t="array" ref="EC14">IFERROR(SMALL(IF($G14:$BK14="○",COLUMN($G14:$BK14)),COLUMNS($CD14:EC14)),"")</f>
        <v/>
      </c>
      <c r="ED14" t="str" cm="1">
        <f t="array" ref="ED14">IFERROR(SMALL(IF($G14:$BK14="○",COLUMN($G14:$BK14)),COLUMNS($CD14:ED14)),"")</f>
        <v/>
      </c>
      <c r="EE14" t="str" cm="1">
        <f t="array" ref="EE14">IFERROR(SMALL(IF($G14:$BK14="○",COLUMN($G14:$BK14)),COLUMNS($CD14:EE14)),"")</f>
        <v/>
      </c>
      <c r="EF14" t="str" cm="1">
        <f t="array" ref="EF14">IFERROR(SMALL(IF($G14:$BK14="○",COLUMN($G14:$BK14)),COLUMNS($CD14:EF14)),"")</f>
        <v/>
      </c>
      <c r="EG14" t="str" cm="1">
        <f t="array" ref="EG14">IFERROR(SMALL(IF($G14:$BK14="○",COLUMN($G14:$BK14)),COLUMNS($CD14:EG14)),"")</f>
        <v/>
      </c>
      <c r="EH14" t="str" cm="1">
        <f t="array" ref="EH14">IFERROR(SMALL(IF($G14:$BK14="○",COLUMN($G14:$BK14)),COLUMNS($CD14:EH14)),"")</f>
        <v/>
      </c>
      <c r="EI14" t="str" cm="1">
        <f t="array" ref="EI14">IFERROR(SMALL(IF($G14:$BK14="○",COLUMN($G14:$BK14)),COLUMNS($CD14:EI14)),"")</f>
        <v/>
      </c>
      <c r="EJ14" t="str" cm="1">
        <f t="array" ref="EJ14">IFERROR(SMALL(IF($G14:$BK14="○",COLUMN($G14:$BK14)),COLUMNS($CD14:EJ14)),"")</f>
        <v/>
      </c>
      <c r="EK14" t="str" cm="1">
        <f t="array" ref="EK14">IFERROR(SMALL(IF($G14:$BK14="○",COLUMN($G14:$BK14)),COLUMNS($CD14:EK14)),"")</f>
        <v/>
      </c>
      <c r="EL14" t="str" cm="1">
        <f t="array" ref="EL14">IFERROR(SMALL(IF($G14:$BK14="○",COLUMN($G14:$BK14)),COLUMNS($CD14:EL14)),"")</f>
        <v/>
      </c>
      <c r="EM14" t="str" cm="1">
        <f t="array" ref="EM14">IFERROR(SMALL(IF($G14:$BK14="○",COLUMN($G14:$BK14)),COLUMNS($CD14:EM14)),"")</f>
        <v/>
      </c>
      <c r="EN14" t="str" cm="1">
        <f t="array" ref="EN14">IFERROR(SMALL(IF($G14:$BK14="○",COLUMN($G14:$BK14)),COLUMNS($CD14:EN14)),"")</f>
        <v/>
      </c>
      <c r="EO14" t="str" cm="1">
        <f t="array" ref="EO14">IFERROR(SMALL(IF($G14:$BK14="○",COLUMN($G14:$BK14)),COLUMNS($CD14:EO14)),"")</f>
        <v/>
      </c>
      <c r="EP14" t="str" cm="1">
        <f t="array" ref="EP14">IFERROR(SMALL(IF($G14:$BK14="○",COLUMN($G14:$BK14)),COLUMNS($CD14:EP14)),"")</f>
        <v/>
      </c>
      <c r="EQ14" t="str" cm="1">
        <f t="array" ref="EQ14">IFERROR(SMALL(IF($G14:$BK14="○",COLUMN($G14:$BK14)),COLUMNS($CD14:EQ14)),"")</f>
        <v/>
      </c>
      <c r="ER14" t="str" cm="1">
        <f t="array" ref="ER14">IFERROR(SMALL(IF($G14:$BK14="○",COLUMN($G14:$BK14)),COLUMNS($CD14:ER14)),"")</f>
        <v/>
      </c>
      <c r="ES14" t="str" cm="1">
        <f t="array" ref="ES14">IFERROR(SMALL(IF($G14:$BK14="○",COLUMN($G14:$BK14)),COLUMNS($CD14:ES14)),"")</f>
        <v/>
      </c>
      <c r="ET14" t="str" cm="1">
        <f t="array" ref="ET14">IFERROR(SMALL(IF($G14:$BK14="○",COLUMN($G14:$BK14)),COLUMNS($CD14:ET14)),"")</f>
        <v/>
      </c>
      <c r="EU14" t="str" cm="1">
        <f t="array" ref="EU14">IFERROR(SMALL(IF($G14:$BK14="○",COLUMN($G14:$BK14)),COLUMNS($CD14:EU14)),"")</f>
        <v/>
      </c>
      <c r="EV14" t="str" cm="1">
        <f t="array" ref="EV14">IFERROR(SMALL(IF($G14:$BK14="○",COLUMN($G14:$BK14)),COLUMNS($CD14:EV14)),"")</f>
        <v/>
      </c>
      <c r="EW14" t="str" cm="1">
        <f t="array" ref="EW14">IFERROR(SMALL(IF($G14:$BK14="○",COLUMN($G14:$BK14)),COLUMNS($CD14:EW14)),"")</f>
        <v/>
      </c>
      <c r="EX14" t="str" cm="1">
        <f t="array" ref="EX14">IFERROR(SMALL(IF($G14:$BK14="○",COLUMN($G14:$BK14)),COLUMNS($CD14:EX14)),"")</f>
        <v/>
      </c>
      <c r="EY14" t="str" cm="1">
        <f t="array" ref="EY14">IFERROR(SMALL(IF($G14:$BK14="○",COLUMN($G14:$BK14)),COLUMNS($CD14:EY14)),"")</f>
        <v/>
      </c>
      <c r="EZ14" t="str" cm="1">
        <f t="array" ref="EZ14">IFERROR(SMALL(IF($G14:$BK14="○",COLUMN($G14:$BK14)),COLUMNS($CD14:EZ14)),"")</f>
        <v/>
      </c>
      <c r="FA14" t="str" cm="1">
        <f t="array" ref="FA14">IFERROR(SMALL(IF($G14:$BK14="○",COLUMN($G14:$BK14)),COLUMNS($CD14:FA14)),"")</f>
        <v/>
      </c>
      <c r="FB14" t="str" cm="1">
        <f t="array" ref="FB14">IFERROR(SMALL(IF($G14:$BK14="○",COLUMN($G14:$BK14)),COLUMNS($CD14:FB14)),"")</f>
        <v/>
      </c>
      <c r="FC14" t="str" cm="1">
        <f t="array" ref="FC14">IFERROR(SMALL(IF($G14:$BK14="○",COLUMN($G14:$BK14)),COLUMNS($CD14:FC14)),"")</f>
        <v/>
      </c>
      <c r="FD14" t="str" cm="1">
        <f t="array" ref="FD14">IFERROR(SMALL(IF($G14:$BK14="○",COLUMN($G14:$BK14)),COLUMNS($CD14:FD14)),"")</f>
        <v/>
      </c>
      <c r="FE14" t="str" cm="1">
        <f t="array" ref="FE14">IFERROR(SMALL(IF($G14:$BK14="○",COLUMN($G14:$BK14)),COLUMNS($CD14:FE14)),"")</f>
        <v/>
      </c>
      <c r="FF14" t="str" cm="1">
        <f t="array" ref="FF14">IFERROR(SMALL(IF($G14:$BK14="○",COLUMN($G14:$BK14)),COLUMNS($CD14:FF14)),"")</f>
        <v/>
      </c>
      <c r="FG14" t="str" cm="1">
        <f t="array" ref="FG14">IFERROR(SMALL(IF($G14:$BK14="○",COLUMN($G14:$BK14)),COLUMNS($CD14:FG14)),"")</f>
        <v/>
      </c>
      <c r="FH14" t="str" cm="1">
        <f t="array" ref="FH14">IFERROR(SMALL(IF($G14:$BK14="○",COLUMN($G14:$BK14)),COLUMNS($CD14:FH14)),"")</f>
        <v/>
      </c>
      <c r="FI14" t="str" cm="1">
        <f t="array" ref="FI14">IFERROR(SMALL(IF($G14:$BK14="○",COLUMN($G14:$BK14)),COLUMNS($CD14:FI14)),"")</f>
        <v/>
      </c>
      <c r="FJ14" t="str" cm="1">
        <f t="array" ref="FJ14">IFERROR(SMALL(IF($G14:$BK14="○",COLUMN($G14:$BK14)),COLUMNS($CD14:FJ14)),"")</f>
        <v/>
      </c>
      <c r="FK14" t="str" cm="1">
        <f t="array" ref="FK14">IFERROR(SMALL(IF($G14:$BK14="○",COLUMN($G14:$BK14)),COLUMNS($CD14:FK14)),"")</f>
        <v/>
      </c>
      <c r="FL14" t="str" cm="1">
        <f t="array" ref="FL14">IFERROR(SMALL(IF($G14:$BK14="○",COLUMN($G14:$BK14)),COLUMNS($CD14:FL14)),"")</f>
        <v/>
      </c>
      <c r="FM14" t="str" cm="1">
        <f t="array" ref="FM14">IFERROR(SMALL(IF($G14:$BK14="○",COLUMN($G14:$BK14)),COLUMNS($CD14:FM14)),"")</f>
        <v/>
      </c>
      <c r="FN14" t="str" cm="1">
        <f t="array" ref="FN14">IFERROR(SMALL(IF($G14:$BK14="○",COLUMN($G14:$BK14)),COLUMNS($CD14:FN14)),"")</f>
        <v/>
      </c>
      <c r="FO14" t="str" cm="1">
        <f t="array" ref="FO14">IFERROR(SMALL(IF($G14:$BK14="○",COLUMN($G14:$BK14)),COLUMNS($CD14:FO14)),"")</f>
        <v/>
      </c>
      <c r="FP14" t="str" cm="1">
        <f t="array" ref="FP14">IFERROR(SMALL(IF($G14:$BK14="○",COLUMN($G14:$BK14)),COLUMNS($CD14:FP14)),"")</f>
        <v/>
      </c>
    </row>
    <row r="15" spans="1:172" x14ac:dyDescent="0.4">
      <c r="A15" s="9" t="str">
        <f>IF(B15&lt;&gt;"", COUNTA($B$4:B15), "")</f>
        <v/>
      </c>
      <c r="B15" s="94"/>
      <c r="C15" s="94"/>
      <c r="D15" s="94"/>
      <c r="E15" s="94"/>
      <c r="F15" s="95"/>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4"/>
      <c r="BM15" s="94"/>
      <c r="BN15" s="94"/>
      <c r="BO15" s="94"/>
      <c r="BP15" s="94"/>
      <c r="BQ15" s="94"/>
      <c r="BR15" s="94"/>
      <c r="BS15" s="94"/>
      <c r="BT15" s="94"/>
      <c r="BU15" s="94"/>
      <c r="BV15" s="94"/>
      <c r="BX15">
        <f t="shared" si="1"/>
        <v>0</v>
      </c>
      <c r="CA15" t="str">
        <f>IF(BX15&gt;0,MAX(CA$3:CA14)+1,"")</f>
        <v/>
      </c>
      <c r="CB15">
        <f t="shared" si="0"/>
        <v>0</v>
      </c>
      <c r="CD15" s="12" t="str" cm="1">
        <f t="array" ref="CD15">IFERROR(SMALL(IF($G15:$BK15="○",COLUMN($G15:$BK15)),COLUMNS($CD15:CD15)),"")</f>
        <v/>
      </c>
      <c r="CE15" s="12" t="str" cm="1">
        <f t="array" ref="CE15">IFERROR(SMALL(IF($G15:$BK15="○",COLUMN($G15:$BK15)),COLUMNS($CD15:CE15)),"")</f>
        <v/>
      </c>
      <c r="CF15" t="str" cm="1">
        <f t="array" ref="CF15">IFERROR(SMALL(IF($G15:$BK15="○",COLUMN($G15:$BK15)),COLUMNS($CD15:CF15)),"")</f>
        <v/>
      </c>
      <c r="CG15" t="str" cm="1">
        <f t="array" ref="CG15">IFERROR(SMALL(IF($G15:$BK15="○",COLUMN($G15:$BK15)),COLUMNS($CD15:CG15)),"")</f>
        <v/>
      </c>
      <c r="CH15" t="str" cm="1">
        <f t="array" ref="CH15">IFERROR(SMALL(IF($G15:$BK15="○",COLUMN($G15:$BK15)),COLUMNS($CD15:CH15)),"")</f>
        <v/>
      </c>
      <c r="CI15" t="str" cm="1">
        <f t="array" ref="CI15">IFERROR(SMALL(IF($G15:$BK15="○",COLUMN($G15:$BK15)),COLUMNS($CD15:CI15)),"")</f>
        <v/>
      </c>
      <c r="CJ15" t="str" cm="1">
        <f t="array" ref="CJ15">IFERROR(SMALL(IF($G15:$BK15="○",COLUMN($G15:$BK15)),COLUMNS($CD15:CJ15)),"")</f>
        <v/>
      </c>
      <c r="CK15" t="str" cm="1">
        <f t="array" ref="CK15">IFERROR(SMALL(IF($G15:$BK15="○",COLUMN($G15:$BK15)),COLUMNS($CD15:CK15)),"")</f>
        <v/>
      </c>
      <c r="CL15" t="str" cm="1">
        <f t="array" ref="CL15">IFERROR(SMALL(IF($G15:$BK15="○",COLUMN($G15:$BK15)),COLUMNS($CD15:CL15)),"")</f>
        <v/>
      </c>
      <c r="CM15" t="str" cm="1">
        <f t="array" ref="CM15">IFERROR(SMALL(IF($G15:$BK15="○",COLUMN($G15:$BK15)),COLUMNS($CD15:CM15)),"")</f>
        <v/>
      </c>
      <c r="CN15" t="str" cm="1">
        <f t="array" ref="CN15">IFERROR(SMALL(IF($G15:$BK15="○",COLUMN($G15:$BK15)),COLUMNS($CD15:CN15)),"")</f>
        <v/>
      </c>
      <c r="CO15" t="str" cm="1">
        <f t="array" ref="CO15">IFERROR(SMALL(IF($G15:$BK15="○",COLUMN($G15:$BK15)),COLUMNS($CD15:CO15)),"")</f>
        <v/>
      </c>
      <c r="CP15" t="str" cm="1">
        <f t="array" ref="CP15">IFERROR(SMALL(IF($G15:$BK15="○",COLUMN($G15:$BK15)),COLUMNS($CD15:CP15)),"")</f>
        <v/>
      </c>
      <c r="CQ15" t="str" cm="1">
        <f t="array" ref="CQ15">IFERROR(SMALL(IF($G15:$BK15="○",COLUMN($G15:$BK15)),COLUMNS($CD15:CQ15)),"")</f>
        <v/>
      </c>
      <c r="CR15" t="str" cm="1">
        <f t="array" ref="CR15">IFERROR(SMALL(IF($G15:$BK15="○",COLUMN($G15:$BK15)),COLUMNS($CD15:CR15)),"")</f>
        <v/>
      </c>
      <c r="CS15" t="str" cm="1">
        <f t="array" ref="CS15">IFERROR(SMALL(IF($G15:$BK15="○",COLUMN($G15:$BK15)),COLUMNS($CD15:CS15)),"")</f>
        <v/>
      </c>
      <c r="CT15" t="str" cm="1">
        <f t="array" ref="CT15">IFERROR(SMALL(IF($G15:$BK15="○",COLUMN($G15:$BK15)),COLUMNS($CD15:CT15)),"")</f>
        <v/>
      </c>
      <c r="CU15" t="str" cm="1">
        <f t="array" ref="CU15">IFERROR(SMALL(IF($G15:$BK15="○",COLUMN($G15:$BK15)),COLUMNS($CD15:CU15)),"")</f>
        <v/>
      </c>
      <c r="CV15" t="str" cm="1">
        <f t="array" ref="CV15">IFERROR(SMALL(IF($G15:$BK15="○",COLUMN($G15:$BK15)),COLUMNS($CD15:CV15)),"")</f>
        <v/>
      </c>
      <c r="CW15" t="str" cm="1">
        <f t="array" ref="CW15">IFERROR(SMALL(IF($G15:$BK15="○",COLUMN($G15:$BK15)),COLUMNS($CD15:CW15)),"")</f>
        <v/>
      </c>
      <c r="CX15" t="str" cm="1">
        <f t="array" ref="CX15">IFERROR(SMALL(IF($G15:$BK15="○",COLUMN($G15:$BK15)),COLUMNS($CD15:CX15)),"")</f>
        <v/>
      </c>
      <c r="CY15" t="str" cm="1">
        <f t="array" ref="CY15">IFERROR(SMALL(IF($G15:$BK15="○",COLUMN($G15:$BK15)),COLUMNS($CD15:CY15)),"")</f>
        <v/>
      </c>
      <c r="CZ15" t="str" cm="1">
        <f t="array" ref="CZ15">IFERROR(SMALL(IF($G15:$BK15="○",COLUMN($G15:$BK15)),COLUMNS($CD15:CZ15)),"")</f>
        <v/>
      </c>
      <c r="DA15" t="str" cm="1">
        <f t="array" ref="DA15">IFERROR(SMALL(IF($G15:$BK15="○",COLUMN($G15:$BK15)),COLUMNS($CD15:DA15)),"")</f>
        <v/>
      </c>
      <c r="DB15" t="str" cm="1">
        <f t="array" ref="DB15">IFERROR(SMALL(IF($G15:$BK15="○",COLUMN($G15:$BK15)),COLUMNS($CD15:DB15)),"")</f>
        <v/>
      </c>
      <c r="DC15" t="str" cm="1">
        <f t="array" ref="DC15">IFERROR(SMALL(IF($G15:$BK15="○",COLUMN($G15:$BK15)),COLUMNS($CD15:DC15)),"")</f>
        <v/>
      </c>
      <c r="DD15" t="str" cm="1">
        <f t="array" ref="DD15">IFERROR(SMALL(IF($G15:$BK15="○",COLUMN($G15:$BK15)),COLUMNS($CD15:DD15)),"")</f>
        <v/>
      </c>
      <c r="DE15" t="str" cm="1">
        <f t="array" ref="DE15">IFERROR(SMALL(IF($G15:$BK15="○",COLUMN($G15:$BK15)),COLUMNS($CD15:DE15)),"")</f>
        <v/>
      </c>
      <c r="DF15" t="str" cm="1">
        <f t="array" ref="DF15">IFERROR(SMALL(IF($G15:$BK15="○",COLUMN($G15:$BK15)),COLUMNS($CD15:DF15)),"")</f>
        <v/>
      </c>
      <c r="DG15" t="str" cm="1">
        <f t="array" ref="DG15">IFERROR(SMALL(IF($G15:$BK15="○",COLUMN($G15:$BK15)),COLUMNS($CD15:DG15)),"")</f>
        <v/>
      </c>
      <c r="DH15" t="str" cm="1">
        <f t="array" ref="DH15">IFERROR(SMALL(IF($G15:$BK15="○",COLUMN($G15:$BK15)),COLUMNS($CD15:DH15)),"")</f>
        <v/>
      </c>
      <c r="DI15" t="str" cm="1">
        <f t="array" ref="DI15">IFERROR(SMALL(IF($G15:$BK15="○",COLUMN($G15:$BK15)),COLUMNS($CD15:DI15)),"")</f>
        <v/>
      </c>
      <c r="DJ15" t="str" cm="1">
        <f t="array" ref="DJ15">IFERROR(SMALL(IF($G15:$BK15="○",COLUMN($G15:$BK15)),COLUMNS($CD15:DJ15)),"")</f>
        <v/>
      </c>
      <c r="DK15" t="str" cm="1">
        <f t="array" ref="DK15">IFERROR(SMALL(IF($G15:$BK15="○",COLUMN($G15:$BK15)),COLUMNS($CD15:DK15)),"")</f>
        <v/>
      </c>
      <c r="DL15" t="str" cm="1">
        <f t="array" ref="DL15">IFERROR(SMALL(IF($G15:$BK15="○",COLUMN($G15:$BK15)),COLUMNS($CD15:DL15)),"")</f>
        <v/>
      </c>
      <c r="DM15" t="str" cm="1">
        <f t="array" ref="DM15">IFERROR(SMALL(IF($G15:$BK15="○",COLUMN($G15:$BK15)),COLUMNS($CD15:DM15)),"")</f>
        <v/>
      </c>
      <c r="DN15" t="str" cm="1">
        <f t="array" ref="DN15">IFERROR(SMALL(IF($G15:$BK15="○",COLUMN($G15:$BK15)),COLUMNS($CD15:DN15)),"")</f>
        <v/>
      </c>
      <c r="DO15" t="str" cm="1">
        <f t="array" ref="DO15">IFERROR(SMALL(IF($G15:$BK15="○",COLUMN($G15:$BK15)),COLUMNS($CD15:DO15)),"")</f>
        <v/>
      </c>
      <c r="DP15" t="str" cm="1">
        <f t="array" ref="DP15">IFERROR(SMALL(IF($G15:$BK15="○",COLUMN($G15:$BK15)),COLUMNS($CD15:DP15)),"")</f>
        <v/>
      </c>
      <c r="DQ15" t="str" cm="1">
        <f t="array" ref="DQ15">IFERROR(SMALL(IF($G15:$BK15="○",COLUMN($G15:$BK15)),COLUMNS($CD15:DQ15)),"")</f>
        <v/>
      </c>
      <c r="DR15" t="str" cm="1">
        <f t="array" ref="DR15">IFERROR(SMALL(IF($G15:$BK15="○",COLUMN($G15:$BK15)),COLUMNS($CD15:DR15)),"")</f>
        <v/>
      </c>
      <c r="DS15" t="str" cm="1">
        <f t="array" ref="DS15">IFERROR(SMALL(IF($G15:$BK15="○",COLUMN($G15:$BK15)),COLUMNS($CD15:DS15)),"")</f>
        <v/>
      </c>
      <c r="DT15" t="str" cm="1">
        <f t="array" ref="DT15">IFERROR(SMALL(IF($G15:$BK15="○",COLUMN($G15:$BK15)),COLUMNS($CD15:DT15)),"")</f>
        <v/>
      </c>
      <c r="DU15" t="str" cm="1">
        <f t="array" ref="DU15">IFERROR(SMALL(IF($G15:$BK15="○",COLUMN($G15:$BK15)),COLUMNS($CD15:DU15)),"")</f>
        <v/>
      </c>
      <c r="DV15" t="str" cm="1">
        <f t="array" ref="DV15">IFERROR(SMALL(IF($G15:$BK15="○",COLUMN($G15:$BK15)),COLUMNS($CD15:DV15)),"")</f>
        <v/>
      </c>
      <c r="DW15" t="str" cm="1">
        <f t="array" ref="DW15">IFERROR(SMALL(IF($G15:$BK15="○",COLUMN($G15:$BK15)),COLUMNS($CD15:DW15)),"")</f>
        <v/>
      </c>
      <c r="DX15" t="str" cm="1">
        <f t="array" ref="DX15">IFERROR(SMALL(IF($G15:$BK15="○",COLUMN($G15:$BK15)),COLUMNS($CD15:DX15)),"")</f>
        <v/>
      </c>
      <c r="DY15" t="str" cm="1">
        <f t="array" ref="DY15">IFERROR(SMALL(IF($G15:$BK15="○",COLUMN($G15:$BK15)),COLUMNS($CD15:DY15)),"")</f>
        <v/>
      </c>
      <c r="DZ15" t="str" cm="1">
        <f t="array" ref="DZ15">IFERROR(SMALL(IF($G15:$BK15="○",COLUMN($G15:$BK15)),COLUMNS($CD15:DZ15)),"")</f>
        <v/>
      </c>
      <c r="EA15" t="str" cm="1">
        <f t="array" ref="EA15">IFERROR(SMALL(IF($G15:$BK15="○",COLUMN($G15:$BK15)),COLUMNS($CD15:EA15)),"")</f>
        <v/>
      </c>
      <c r="EB15" t="str" cm="1">
        <f t="array" ref="EB15">IFERROR(SMALL(IF($G15:$BK15="○",COLUMN($G15:$BK15)),COLUMNS($CD15:EB15)),"")</f>
        <v/>
      </c>
      <c r="EC15" t="str" cm="1">
        <f t="array" ref="EC15">IFERROR(SMALL(IF($G15:$BK15="○",COLUMN($G15:$BK15)),COLUMNS($CD15:EC15)),"")</f>
        <v/>
      </c>
      <c r="ED15" t="str" cm="1">
        <f t="array" ref="ED15">IFERROR(SMALL(IF($G15:$BK15="○",COLUMN($G15:$BK15)),COLUMNS($CD15:ED15)),"")</f>
        <v/>
      </c>
      <c r="EE15" t="str" cm="1">
        <f t="array" ref="EE15">IFERROR(SMALL(IF($G15:$BK15="○",COLUMN($G15:$BK15)),COLUMNS($CD15:EE15)),"")</f>
        <v/>
      </c>
      <c r="EF15" t="str" cm="1">
        <f t="array" ref="EF15">IFERROR(SMALL(IF($G15:$BK15="○",COLUMN($G15:$BK15)),COLUMNS($CD15:EF15)),"")</f>
        <v/>
      </c>
      <c r="EG15" t="str" cm="1">
        <f t="array" ref="EG15">IFERROR(SMALL(IF($G15:$BK15="○",COLUMN($G15:$BK15)),COLUMNS($CD15:EG15)),"")</f>
        <v/>
      </c>
      <c r="EH15" t="str" cm="1">
        <f t="array" ref="EH15">IFERROR(SMALL(IF($G15:$BK15="○",COLUMN($G15:$BK15)),COLUMNS($CD15:EH15)),"")</f>
        <v/>
      </c>
      <c r="EI15" t="str" cm="1">
        <f t="array" ref="EI15">IFERROR(SMALL(IF($G15:$BK15="○",COLUMN($G15:$BK15)),COLUMNS($CD15:EI15)),"")</f>
        <v/>
      </c>
      <c r="EJ15" t="str" cm="1">
        <f t="array" ref="EJ15">IFERROR(SMALL(IF($G15:$BK15="○",COLUMN($G15:$BK15)),COLUMNS($CD15:EJ15)),"")</f>
        <v/>
      </c>
      <c r="EK15" t="str" cm="1">
        <f t="array" ref="EK15">IFERROR(SMALL(IF($G15:$BK15="○",COLUMN($G15:$BK15)),COLUMNS($CD15:EK15)),"")</f>
        <v/>
      </c>
      <c r="EL15" t="str" cm="1">
        <f t="array" ref="EL15">IFERROR(SMALL(IF($G15:$BK15="○",COLUMN($G15:$BK15)),COLUMNS($CD15:EL15)),"")</f>
        <v/>
      </c>
      <c r="EM15" t="str" cm="1">
        <f t="array" ref="EM15">IFERROR(SMALL(IF($G15:$BK15="○",COLUMN($G15:$BK15)),COLUMNS($CD15:EM15)),"")</f>
        <v/>
      </c>
      <c r="EN15" t="str" cm="1">
        <f t="array" ref="EN15">IFERROR(SMALL(IF($G15:$BK15="○",COLUMN($G15:$BK15)),COLUMNS($CD15:EN15)),"")</f>
        <v/>
      </c>
      <c r="EO15" t="str" cm="1">
        <f t="array" ref="EO15">IFERROR(SMALL(IF($G15:$BK15="○",COLUMN($G15:$BK15)),COLUMNS($CD15:EO15)),"")</f>
        <v/>
      </c>
      <c r="EP15" t="str" cm="1">
        <f t="array" ref="EP15">IFERROR(SMALL(IF($G15:$BK15="○",COLUMN($G15:$BK15)),COLUMNS($CD15:EP15)),"")</f>
        <v/>
      </c>
      <c r="EQ15" t="str" cm="1">
        <f t="array" ref="EQ15">IFERROR(SMALL(IF($G15:$BK15="○",COLUMN($G15:$BK15)),COLUMNS($CD15:EQ15)),"")</f>
        <v/>
      </c>
      <c r="ER15" t="str" cm="1">
        <f t="array" ref="ER15">IFERROR(SMALL(IF($G15:$BK15="○",COLUMN($G15:$BK15)),COLUMNS($CD15:ER15)),"")</f>
        <v/>
      </c>
      <c r="ES15" t="str" cm="1">
        <f t="array" ref="ES15">IFERROR(SMALL(IF($G15:$BK15="○",COLUMN($G15:$BK15)),COLUMNS($CD15:ES15)),"")</f>
        <v/>
      </c>
      <c r="ET15" t="str" cm="1">
        <f t="array" ref="ET15">IFERROR(SMALL(IF($G15:$BK15="○",COLUMN($G15:$BK15)),COLUMNS($CD15:ET15)),"")</f>
        <v/>
      </c>
      <c r="EU15" t="str" cm="1">
        <f t="array" ref="EU15">IFERROR(SMALL(IF($G15:$BK15="○",COLUMN($G15:$BK15)),COLUMNS($CD15:EU15)),"")</f>
        <v/>
      </c>
      <c r="EV15" t="str" cm="1">
        <f t="array" ref="EV15">IFERROR(SMALL(IF($G15:$BK15="○",COLUMN($G15:$BK15)),COLUMNS($CD15:EV15)),"")</f>
        <v/>
      </c>
      <c r="EW15" t="str" cm="1">
        <f t="array" ref="EW15">IFERROR(SMALL(IF($G15:$BK15="○",COLUMN($G15:$BK15)),COLUMNS($CD15:EW15)),"")</f>
        <v/>
      </c>
      <c r="EX15" t="str" cm="1">
        <f t="array" ref="EX15">IFERROR(SMALL(IF($G15:$BK15="○",COLUMN($G15:$BK15)),COLUMNS($CD15:EX15)),"")</f>
        <v/>
      </c>
      <c r="EY15" t="str" cm="1">
        <f t="array" ref="EY15">IFERROR(SMALL(IF($G15:$BK15="○",COLUMN($G15:$BK15)),COLUMNS($CD15:EY15)),"")</f>
        <v/>
      </c>
      <c r="EZ15" t="str" cm="1">
        <f t="array" ref="EZ15">IFERROR(SMALL(IF($G15:$BK15="○",COLUMN($G15:$BK15)),COLUMNS($CD15:EZ15)),"")</f>
        <v/>
      </c>
      <c r="FA15" t="str" cm="1">
        <f t="array" ref="FA15">IFERROR(SMALL(IF($G15:$BK15="○",COLUMN($G15:$BK15)),COLUMNS($CD15:FA15)),"")</f>
        <v/>
      </c>
      <c r="FB15" t="str" cm="1">
        <f t="array" ref="FB15">IFERROR(SMALL(IF($G15:$BK15="○",COLUMN($G15:$BK15)),COLUMNS($CD15:FB15)),"")</f>
        <v/>
      </c>
      <c r="FC15" t="str" cm="1">
        <f t="array" ref="FC15">IFERROR(SMALL(IF($G15:$BK15="○",COLUMN($G15:$BK15)),COLUMNS($CD15:FC15)),"")</f>
        <v/>
      </c>
      <c r="FD15" t="str" cm="1">
        <f t="array" ref="FD15">IFERROR(SMALL(IF($G15:$BK15="○",COLUMN($G15:$BK15)),COLUMNS($CD15:FD15)),"")</f>
        <v/>
      </c>
      <c r="FE15" t="str" cm="1">
        <f t="array" ref="FE15">IFERROR(SMALL(IF($G15:$BK15="○",COLUMN($G15:$BK15)),COLUMNS($CD15:FE15)),"")</f>
        <v/>
      </c>
      <c r="FF15" t="str" cm="1">
        <f t="array" ref="FF15">IFERROR(SMALL(IF($G15:$BK15="○",COLUMN($G15:$BK15)),COLUMNS($CD15:FF15)),"")</f>
        <v/>
      </c>
      <c r="FG15" t="str" cm="1">
        <f t="array" ref="FG15">IFERROR(SMALL(IF($G15:$BK15="○",COLUMN($G15:$BK15)),COLUMNS($CD15:FG15)),"")</f>
        <v/>
      </c>
      <c r="FH15" t="str" cm="1">
        <f t="array" ref="FH15">IFERROR(SMALL(IF($G15:$BK15="○",COLUMN($G15:$BK15)),COLUMNS($CD15:FH15)),"")</f>
        <v/>
      </c>
      <c r="FI15" t="str" cm="1">
        <f t="array" ref="FI15">IFERROR(SMALL(IF($G15:$BK15="○",COLUMN($G15:$BK15)),COLUMNS($CD15:FI15)),"")</f>
        <v/>
      </c>
      <c r="FJ15" t="str" cm="1">
        <f t="array" ref="FJ15">IFERROR(SMALL(IF($G15:$BK15="○",COLUMN($G15:$BK15)),COLUMNS($CD15:FJ15)),"")</f>
        <v/>
      </c>
      <c r="FK15" t="str" cm="1">
        <f t="array" ref="FK15">IFERROR(SMALL(IF($G15:$BK15="○",COLUMN($G15:$BK15)),COLUMNS($CD15:FK15)),"")</f>
        <v/>
      </c>
      <c r="FL15" t="str" cm="1">
        <f t="array" ref="FL15">IFERROR(SMALL(IF($G15:$BK15="○",COLUMN($G15:$BK15)),COLUMNS($CD15:FL15)),"")</f>
        <v/>
      </c>
      <c r="FM15" t="str" cm="1">
        <f t="array" ref="FM15">IFERROR(SMALL(IF($G15:$BK15="○",COLUMN($G15:$BK15)),COLUMNS($CD15:FM15)),"")</f>
        <v/>
      </c>
      <c r="FN15" t="str" cm="1">
        <f t="array" ref="FN15">IFERROR(SMALL(IF($G15:$BK15="○",COLUMN($G15:$BK15)),COLUMNS($CD15:FN15)),"")</f>
        <v/>
      </c>
      <c r="FO15" t="str" cm="1">
        <f t="array" ref="FO15">IFERROR(SMALL(IF($G15:$BK15="○",COLUMN($G15:$BK15)),COLUMNS($CD15:FO15)),"")</f>
        <v/>
      </c>
      <c r="FP15" t="str" cm="1">
        <f t="array" ref="FP15">IFERROR(SMALL(IF($G15:$BK15="○",COLUMN($G15:$BK15)),COLUMNS($CD15:FP15)),"")</f>
        <v/>
      </c>
    </row>
    <row r="16" spans="1:172" x14ac:dyDescent="0.4">
      <c r="A16" s="9" t="str">
        <f>IF(B16&lt;&gt;"", COUNTA($B$4:B16), "")</f>
        <v/>
      </c>
      <c r="B16" s="92"/>
      <c r="C16" s="92"/>
      <c r="D16" s="92"/>
      <c r="E16" s="92"/>
      <c r="F16" s="93"/>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2"/>
      <c r="BM16" s="92"/>
      <c r="BN16" s="92"/>
      <c r="BO16" s="92"/>
      <c r="BP16" s="92"/>
      <c r="BQ16" s="92"/>
      <c r="BR16" s="92"/>
      <c r="BS16" s="92"/>
      <c r="BT16" s="92"/>
      <c r="BU16" s="92"/>
      <c r="BV16" s="92"/>
      <c r="BX16">
        <f t="shared" si="1"/>
        <v>0</v>
      </c>
      <c r="CA16" t="str">
        <f>IF(BX16&gt;0,MAX(CA$3:CA15)+1,"")</f>
        <v/>
      </c>
      <c r="CB16">
        <f t="shared" si="0"/>
        <v>0</v>
      </c>
      <c r="CD16" s="12" t="str" cm="1">
        <f t="array" ref="CD16">IFERROR(SMALL(IF($G16:$BK16="○",COLUMN($G16:$BK16)),COLUMNS($CD16:CD16)),"")</f>
        <v/>
      </c>
      <c r="CE16" s="12" t="str" cm="1">
        <f t="array" ref="CE16">IFERROR(SMALL(IF($G16:$BK16="○",COLUMN($G16:$BK16)),COLUMNS($CD16:CE16)),"")</f>
        <v/>
      </c>
      <c r="CF16" t="str" cm="1">
        <f t="array" ref="CF16">IFERROR(SMALL(IF($G16:$BK16="○",COLUMN($G16:$BK16)),COLUMNS($CD16:CF16)),"")</f>
        <v/>
      </c>
      <c r="CG16" t="str" cm="1">
        <f t="array" ref="CG16">IFERROR(SMALL(IF($G16:$BK16="○",COLUMN($G16:$BK16)),COLUMNS($CD16:CG16)),"")</f>
        <v/>
      </c>
      <c r="CH16" t="str" cm="1">
        <f t="array" ref="CH16">IFERROR(SMALL(IF($G16:$BK16="○",COLUMN($G16:$BK16)),COLUMNS($CD16:CH16)),"")</f>
        <v/>
      </c>
      <c r="CI16" t="str" cm="1">
        <f t="array" ref="CI16">IFERROR(SMALL(IF($G16:$BK16="○",COLUMN($G16:$BK16)),COLUMNS($CD16:CI16)),"")</f>
        <v/>
      </c>
      <c r="CJ16" t="str" cm="1">
        <f t="array" ref="CJ16">IFERROR(SMALL(IF($G16:$BK16="○",COLUMN($G16:$BK16)),COLUMNS($CD16:CJ16)),"")</f>
        <v/>
      </c>
      <c r="CK16" t="str" cm="1">
        <f t="array" ref="CK16">IFERROR(SMALL(IF($G16:$BK16="○",COLUMN($G16:$BK16)),COLUMNS($CD16:CK16)),"")</f>
        <v/>
      </c>
      <c r="CL16" t="str" cm="1">
        <f t="array" ref="CL16">IFERROR(SMALL(IF($G16:$BK16="○",COLUMN($G16:$BK16)),COLUMNS($CD16:CL16)),"")</f>
        <v/>
      </c>
      <c r="CM16" t="str" cm="1">
        <f t="array" ref="CM16">IFERROR(SMALL(IF($G16:$BK16="○",COLUMN($G16:$BK16)),COLUMNS($CD16:CM16)),"")</f>
        <v/>
      </c>
      <c r="CN16" t="str" cm="1">
        <f t="array" ref="CN16">IFERROR(SMALL(IF($G16:$BK16="○",COLUMN($G16:$BK16)),COLUMNS($CD16:CN16)),"")</f>
        <v/>
      </c>
      <c r="CO16" t="str" cm="1">
        <f t="array" ref="CO16">IFERROR(SMALL(IF($G16:$BK16="○",COLUMN($G16:$BK16)),COLUMNS($CD16:CO16)),"")</f>
        <v/>
      </c>
      <c r="CP16" t="str" cm="1">
        <f t="array" ref="CP16">IFERROR(SMALL(IF($G16:$BK16="○",COLUMN($G16:$BK16)),COLUMNS($CD16:CP16)),"")</f>
        <v/>
      </c>
      <c r="CQ16" t="str" cm="1">
        <f t="array" ref="CQ16">IFERROR(SMALL(IF($G16:$BK16="○",COLUMN($G16:$BK16)),COLUMNS($CD16:CQ16)),"")</f>
        <v/>
      </c>
      <c r="CR16" t="str" cm="1">
        <f t="array" ref="CR16">IFERROR(SMALL(IF($G16:$BK16="○",COLUMN($G16:$BK16)),COLUMNS($CD16:CR16)),"")</f>
        <v/>
      </c>
      <c r="CS16" t="str" cm="1">
        <f t="array" ref="CS16">IFERROR(SMALL(IF($G16:$BK16="○",COLUMN($G16:$BK16)),COLUMNS($CD16:CS16)),"")</f>
        <v/>
      </c>
      <c r="CT16" t="str" cm="1">
        <f t="array" ref="CT16">IFERROR(SMALL(IF($G16:$BK16="○",COLUMN($G16:$BK16)),COLUMNS($CD16:CT16)),"")</f>
        <v/>
      </c>
      <c r="CU16" t="str" cm="1">
        <f t="array" ref="CU16">IFERROR(SMALL(IF($G16:$BK16="○",COLUMN($G16:$BK16)),COLUMNS($CD16:CU16)),"")</f>
        <v/>
      </c>
      <c r="CV16" t="str" cm="1">
        <f t="array" ref="CV16">IFERROR(SMALL(IF($G16:$BK16="○",COLUMN($G16:$BK16)),COLUMNS($CD16:CV16)),"")</f>
        <v/>
      </c>
      <c r="CW16" t="str" cm="1">
        <f t="array" ref="CW16">IFERROR(SMALL(IF($G16:$BK16="○",COLUMN($G16:$BK16)),COLUMNS($CD16:CW16)),"")</f>
        <v/>
      </c>
      <c r="CX16" t="str" cm="1">
        <f t="array" ref="CX16">IFERROR(SMALL(IF($G16:$BK16="○",COLUMN($G16:$BK16)),COLUMNS($CD16:CX16)),"")</f>
        <v/>
      </c>
      <c r="CY16" t="str" cm="1">
        <f t="array" ref="CY16">IFERROR(SMALL(IF($G16:$BK16="○",COLUMN($G16:$BK16)),COLUMNS($CD16:CY16)),"")</f>
        <v/>
      </c>
      <c r="CZ16" t="str" cm="1">
        <f t="array" ref="CZ16">IFERROR(SMALL(IF($G16:$BK16="○",COLUMN($G16:$BK16)),COLUMNS($CD16:CZ16)),"")</f>
        <v/>
      </c>
      <c r="DA16" t="str" cm="1">
        <f t="array" ref="DA16">IFERROR(SMALL(IF($G16:$BK16="○",COLUMN($G16:$BK16)),COLUMNS($CD16:DA16)),"")</f>
        <v/>
      </c>
      <c r="DB16" t="str" cm="1">
        <f t="array" ref="DB16">IFERROR(SMALL(IF($G16:$BK16="○",COLUMN($G16:$BK16)),COLUMNS($CD16:DB16)),"")</f>
        <v/>
      </c>
      <c r="DC16" t="str" cm="1">
        <f t="array" ref="DC16">IFERROR(SMALL(IF($G16:$BK16="○",COLUMN($G16:$BK16)),COLUMNS($CD16:DC16)),"")</f>
        <v/>
      </c>
      <c r="DD16" t="str" cm="1">
        <f t="array" ref="DD16">IFERROR(SMALL(IF($G16:$BK16="○",COLUMN($G16:$BK16)),COLUMNS($CD16:DD16)),"")</f>
        <v/>
      </c>
      <c r="DE16" t="str" cm="1">
        <f t="array" ref="DE16">IFERROR(SMALL(IF($G16:$BK16="○",COLUMN($G16:$BK16)),COLUMNS($CD16:DE16)),"")</f>
        <v/>
      </c>
      <c r="DF16" t="str" cm="1">
        <f t="array" ref="DF16">IFERROR(SMALL(IF($G16:$BK16="○",COLUMN($G16:$BK16)),COLUMNS($CD16:DF16)),"")</f>
        <v/>
      </c>
      <c r="DG16" t="str" cm="1">
        <f t="array" ref="DG16">IFERROR(SMALL(IF($G16:$BK16="○",COLUMN($G16:$BK16)),COLUMNS($CD16:DG16)),"")</f>
        <v/>
      </c>
      <c r="DH16" t="str" cm="1">
        <f t="array" ref="DH16">IFERROR(SMALL(IF($G16:$BK16="○",COLUMN($G16:$BK16)),COLUMNS($CD16:DH16)),"")</f>
        <v/>
      </c>
      <c r="DI16" t="str" cm="1">
        <f t="array" ref="DI16">IFERROR(SMALL(IF($G16:$BK16="○",COLUMN($G16:$BK16)),COLUMNS($CD16:DI16)),"")</f>
        <v/>
      </c>
      <c r="DJ16" t="str" cm="1">
        <f t="array" ref="DJ16">IFERROR(SMALL(IF($G16:$BK16="○",COLUMN($G16:$BK16)),COLUMNS($CD16:DJ16)),"")</f>
        <v/>
      </c>
      <c r="DK16" t="str" cm="1">
        <f t="array" ref="DK16">IFERROR(SMALL(IF($G16:$BK16="○",COLUMN($G16:$BK16)),COLUMNS($CD16:DK16)),"")</f>
        <v/>
      </c>
      <c r="DL16" t="str" cm="1">
        <f t="array" ref="DL16">IFERROR(SMALL(IF($G16:$BK16="○",COLUMN($G16:$BK16)),COLUMNS($CD16:DL16)),"")</f>
        <v/>
      </c>
      <c r="DM16" t="str" cm="1">
        <f t="array" ref="DM16">IFERROR(SMALL(IF($G16:$BK16="○",COLUMN($G16:$BK16)),COLUMNS($CD16:DM16)),"")</f>
        <v/>
      </c>
      <c r="DN16" t="str" cm="1">
        <f t="array" ref="DN16">IFERROR(SMALL(IF($G16:$BK16="○",COLUMN($G16:$BK16)),COLUMNS($CD16:DN16)),"")</f>
        <v/>
      </c>
      <c r="DO16" t="str" cm="1">
        <f t="array" ref="DO16">IFERROR(SMALL(IF($G16:$BK16="○",COLUMN($G16:$BK16)),COLUMNS($CD16:DO16)),"")</f>
        <v/>
      </c>
      <c r="DP16" t="str" cm="1">
        <f t="array" ref="DP16">IFERROR(SMALL(IF($G16:$BK16="○",COLUMN($G16:$BK16)),COLUMNS($CD16:DP16)),"")</f>
        <v/>
      </c>
      <c r="DQ16" t="str" cm="1">
        <f t="array" ref="DQ16">IFERROR(SMALL(IF($G16:$BK16="○",COLUMN($G16:$BK16)),COLUMNS($CD16:DQ16)),"")</f>
        <v/>
      </c>
      <c r="DR16" t="str" cm="1">
        <f t="array" ref="DR16">IFERROR(SMALL(IF($G16:$BK16="○",COLUMN($G16:$BK16)),COLUMNS($CD16:DR16)),"")</f>
        <v/>
      </c>
      <c r="DS16" t="str" cm="1">
        <f t="array" ref="DS16">IFERROR(SMALL(IF($G16:$BK16="○",COLUMN($G16:$BK16)),COLUMNS($CD16:DS16)),"")</f>
        <v/>
      </c>
      <c r="DT16" t="str" cm="1">
        <f t="array" ref="DT16">IFERROR(SMALL(IF($G16:$BK16="○",COLUMN($G16:$BK16)),COLUMNS($CD16:DT16)),"")</f>
        <v/>
      </c>
      <c r="DU16" t="str" cm="1">
        <f t="array" ref="DU16">IFERROR(SMALL(IF($G16:$BK16="○",COLUMN($G16:$BK16)),COLUMNS($CD16:DU16)),"")</f>
        <v/>
      </c>
      <c r="DV16" t="str" cm="1">
        <f t="array" ref="DV16">IFERROR(SMALL(IF($G16:$BK16="○",COLUMN($G16:$BK16)),COLUMNS($CD16:DV16)),"")</f>
        <v/>
      </c>
      <c r="DW16" t="str" cm="1">
        <f t="array" ref="DW16">IFERROR(SMALL(IF($G16:$BK16="○",COLUMN($G16:$BK16)),COLUMNS($CD16:DW16)),"")</f>
        <v/>
      </c>
      <c r="DX16" t="str" cm="1">
        <f t="array" ref="DX16">IFERROR(SMALL(IF($G16:$BK16="○",COLUMN($G16:$BK16)),COLUMNS($CD16:DX16)),"")</f>
        <v/>
      </c>
      <c r="DY16" t="str" cm="1">
        <f t="array" ref="DY16">IFERROR(SMALL(IF($G16:$BK16="○",COLUMN($G16:$BK16)),COLUMNS($CD16:DY16)),"")</f>
        <v/>
      </c>
      <c r="DZ16" t="str" cm="1">
        <f t="array" ref="DZ16">IFERROR(SMALL(IF($G16:$BK16="○",COLUMN($G16:$BK16)),COLUMNS($CD16:DZ16)),"")</f>
        <v/>
      </c>
      <c r="EA16" t="str" cm="1">
        <f t="array" ref="EA16">IFERROR(SMALL(IF($G16:$BK16="○",COLUMN($G16:$BK16)),COLUMNS($CD16:EA16)),"")</f>
        <v/>
      </c>
      <c r="EB16" t="str" cm="1">
        <f t="array" ref="EB16">IFERROR(SMALL(IF($G16:$BK16="○",COLUMN($G16:$BK16)),COLUMNS($CD16:EB16)),"")</f>
        <v/>
      </c>
      <c r="EC16" t="str" cm="1">
        <f t="array" ref="EC16">IFERROR(SMALL(IF($G16:$BK16="○",COLUMN($G16:$BK16)),COLUMNS($CD16:EC16)),"")</f>
        <v/>
      </c>
      <c r="ED16" t="str" cm="1">
        <f t="array" ref="ED16">IFERROR(SMALL(IF($G16:$BK16="○",COLUMN($G16:$BK16)),COLUMNS($CD16:ED16)),"")</f>
        <v/>
      </c>
      <c r="EE16" t="str" cm="1">
        <f t="array" ref="EE16">IFERROR(SMALL(IF($G16:$BK16="○",COLUMN($G16:$BK16)),COLUMNS($CD16:EE16)),"")</f>
        <v/>
      </c>
      <c r="EF16" t="str" cm="1">
        <f t="array" ref="EF16">IFERROR(SMALL(IF($G16:$BK16="○",COLUMN($G16:$BK16)),COLUMNS($CD16:EF16)),"")</f>
        <v/>
      </c>
      <c r="EG16" t="str" cm="1">
        <f t="array" ref="EG16">IFERROR(SMALL(IF($G16:$BK16="○",COLUMN($G16:$BK16)),COLUMNS($CD16:EG16)),"")</f>
        <v/>
      </c>
      <c r="EH16" t="str" cm="1">
        <f t="array" ref="EH16">IFERROR(SMALL(IF($G16:$BK16="○",COLUMN($G16:$BK16)),COLUMNS($CD16:EH16)),"")</f>
        <v/>
      </c>
      <c r="EI16" t="str" cm="1">
        <f t="array" ref="EI16">IFERROR(SMALL(IF($G16:$BK16="○",COLUMN($G16:$BK16)),COLUMNS($CD16:EI16)),"")</f>
        <v/>
      </c>
      <c r="EJ16" t="str" cm="1">
        <f t="array" ref="EJ16">IFERROR(SMALL(IF($G16:$BK16="○",COLUMN($G16:$BK16)),COLUMNS($CD16:EJ16)),"")</f>
        <v/>
      </c>
      <c r="EK16" t="str" cm="1">
        <f t="array" ref="EK16">IFERROR(SMALL(IF($G16:$BK16="○",COLUMN($G16:$BK16)),COLUMNS($CD16:EK16)),"")</f>
        <v/>
      </c>
      <c r="EL16" t="str" cm="1">
        <f t="array" ref="EL16">IFERROR(SMALL(IF($G16:$BK16="○",COLUMN($G16:$BK16)),COLUMNS($CD16:EL16)),"")</f>
        <v/>
      </c>
      <c r="EM16" t="str" cm="1">
        <f t="array" ref="EM16">IFERROR(SMALL(IF($G16:$BK16="○",COLUMN($G16:$BK16)),COLUMNS($CD16:EM16)),"")</f>
        <v/>
      </c>
      <c r="EN16" t="str" cm="1">
        <f t="array" ref="EN16">IFERROR(SMALL(IF($G16:$BK16="○",COLUMN($G16:$BK16)),COLUMNS($CD16:EN16)),"")</f>
        <v/>
      </c>
      <c r="EO16" t="str" cm="1">
        <f t="array" ref="EO16">IFERROR(SMALL(IF($G16:$BK16="○",COLUMN($G16:$BK16)),COLUMNS($CD16:EO16)),"")</f>
        <v/>
      </c>
      <c r="EP16" t="str" cm="1">
        <f t="array" ref="EP16">IFERROR(SMALL(IF($G16:$BK16="○",COLUMN($G16:$BK16)),COLUMNS($CD16:EP16)),"")</f>
        <v/>
      </c>
      <c r="EQ16" t="str" cm="1">
        <f t="array" ref="EQ16">IFERROR(SMALL(IF($G16:$BK16="○",COLUMN($G16:$BK16)),COLUMNS($CD16:EQ16)),"")</f>
        <v/>
      </c>
      <c r="ER16" t="str" cm="1">
        <f t="array" ref="ER16">IFERROR(SMALL(IF($G16:$BK16="○",COLUMN($G16:$BK16)),COLUMNS($CD16:ER16)),"")</f>
        <v/>
      </c>
      <c r="ES16" t="str" cm="1">
        <f t="array" ref="ES16">IFERROR(SMALL(IF($G16:$BK16="○",COLUMN($G16:$BK16)),COLUMNS($CD16:ES16)),"")</f>
        <v/>
      </c>
      <c r="ET16" t="str" cm="1">
        <f t="array" ref="ET16">IFERROR(SMALL(IF($G16:$BK16="○",COLUMN($G16:$BK16)),COLUMNS($CD16:ET16)),"")</f>
        <v/>
      </c>
      <c r="EU16" t="str" cm="1">
        <f t="array" ref="EU16">IFERROR(SMALL(IF($G16:$BK16="○",COLUMN($G16:$BK16)),COLUMNS($CD16:EU16)),"")</f>
        <v/>
      </c>
      <c r="EV16" t="str" cm="1">
        <f t="array" ref="EV16">IFERROR(SMALL(IF($G16:$BK16="○",COLUMN($G16:$BK16)),COLUMNS($CD16:EV16)),"")</f>
        <v/>
      </c>
      <c r="EW16" t="str" cm="1">
        <f t="array" ref="EW16">IFERROR(SMALL(IF($G16:$BK16="○",COLUMN($G16:$BK16)),COLUMNS($CD16:EW16)),"")</f>
        <v/>
      </c>
      <c r="EX16" t="str" cm="1">
        <f t="array" ref="EX16">IFERROR(SMALL(IF($G16:$BK16="○",COLUMN($G16:$BK16)),COLUMNS($CD16:EX16)),"")</f>
        <v/>
      </c>
      <c r="EY16" t="str" cm="1">
        <f t="array" ref="EY16">IFERROR(SMALL(IF($G16:$BK16="○",COLUMN($G16:$BK16)),COLUMNS($CD16:EY16)),"")</f>
        <v/>
      </c>
      <c r="EZ16" t="str" cm="1">
        <f t="array" ref="EZ16">IFERROR(SMALL(IF($G16:$BK16="○",COLUMN($G16:$BK16)),COLUMNS($CD16:EZ16)),"")</f>
        <v/>
      </c>
      <c r="FA16" t="str" cm="1">
        <f t="array" ref="FA16">IFERROR(SMALL(IF($G16:$BK16="○",COLUMN($G16:$BK16)),COLUMNS($CD16:FA16)),"")</f>
        <v/>
      </c>
      <c r="FB16" t="str" cm="1">
        <f t="array" ref="FB16">IFERROR(SMALL(IF($G16:$BK16="○",COLUMN($G16:$BK16)),COLUMNS($CD16:FB16)),"")</f>
        <v/>
      </c>
      <c r="FC16" t="str" cm="1">
        <f t="array" ref="FC16">IFERROR(SMALL(IF($G16:$BK16="○",COLUMN($G16:$BK16)),COLUMNS($CD16:FC16)),"")</f>
        <v/>
      </c>
      <c r="FD16" t="str" cm="1">
        <f t="array" ref="FD16">IFERROR(SMALL(IF($G16:$BK16="○",COLUMN($G16:$BK16)),COLUMNS($CD16:FD16)),"")</f>
        <v/>
      </c>
      <c r="FE16" t="str" cm="1">
        <f t="array" ref="FE16">IFERROR(SMALL(IF($G16:$BK16="○",COLUMN($G16:$BK16)),COLUMNS($CD16:FE16)),"")</f>
        <v/>
      </c>
      <c r="FF16" t="str" cm="1">
        <f t="array" ref="FF16">IFERROR(SMALL(IF($G16:$BK16="○",COLUMN($G16:$BK16)),COLUMNS($CD16:FF16)),"")</f>
        <v/>
      </c>
      <c r="FG16" t="str" cm="1">
        <f t="array" ref="FG16">IFERROR(SMALL(IF($G16:$BK16="○",COLUMN($G16:$BK16)),COLUMNS($CD16:FG16)),"")</f>
        <v/>
      </c>
      <c r="FH16" t="str" cm="1">
        <f t="array" ref="FH16">IFERROR(SMALL(IF($G16:$BK16="○",COLUMN($G16:$BK16)),COLUMNS($CD16:FH16)),"")</f>
        <v/>
      </c>
      <c r="FI16" t="str" cm="1">
        <f t="array" ref="FI16">IFERROR(SMALL(IF($G16:$BK16="○",COLUMN($G16:$BK16)),COLUMNS($CD16:FI16)),"")</f>
        <v/>
      </c>
      <c r="FJ16" t="str" cm="1">
        <f t="array" ref="FJ16">IFERROR(SMALL(IF($G16:$BK16="○",COLUMN($G16:$BK16)),COLUMNS($CD16:FJ16)),"")</f>
        <v/>
      </c>
      <c r="FK16" t="str" cm="1">
        <f t="array" ref="FK16">IFERROR(SMALL(IF($G16:$BK16="○",COLUMN($G16:$BK16)),COLUMNS($CD16:FK16)),"")</f>
        <v/>
      </c>
      <c r="FL16" t="str" cm="1">
        <f t="array" ref="FL16">IFERROR(SMALL(IF($G16:$BK16="○",COLUMN($G16:$BK16)),COLUMNS($CD16:FL16)),"")</f>
        <v/>
      </c>
      <c r="FM16" t="str" cm="1">
        <f t="array" ref="FM16">IFERROR(SMALL(IF($G16:$BK16="○",COLUMN($G16:$BK16)),COLUMNS($CD16:FM16)),"")</f>
        <v/>
      </c>
      <c r="FN16" t="str" cm="1">
        <f t="array" ref="FN16">IFERROR(SMALL(IF($G16:$BK16="○",COLUMN($G16:$BK16)),COLUMNS($CD16:FN16)),"")</f>
        <v/>
      </c>
      <c r="FO16" t="str" cm="1">
        <f t="array" ref="FO16">IFERROR(SMALL(IF($G16:$BK16="○",COLUMN($G16:$BK16)),COLUMNS($CD16:FO16)),"")</f>
        <v/>
      </c>
      <c r="FP16" t="str" cm="1">
        <f t="array" ref="FP16">IFERROR(SMALL(IF($G16:$BK16="○",COLUMN($G16:$BK16)),COLUMNS($CD16:FP16)),"")</f>
        <v/>
      </c>
    </row>
    <row r="17" spans="1:172" x14ac:dyDescent="0.4">
      <c r="A17" s="9" t="str">
        <f>IF(B17&lt;&gt;"", COUNTA($B$4:B17), "")</f>
        <v/>
      </c>
      <c r="B17" s="94"/>
      <c r="C17" s="94"/>
      <c r="D17" s="94"/>
      <c r="E17" s="94"/>
      <c r="F17" s="95"/>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c r="BK17" s="97"/>
      <c r="BL17" s="94"/>
      <c r="BM17" s="94"/>
      <c r="BN17" s="94"/>
      <c r="BO17" s="94"/>
      <c r="BP17" s="94"/>
      <c r="BQ17" s="94"/>
      <c r="BR17" s="94"/>
      <c r="BS17" s="94"/>
      <c r="BT17" s="94"/>
      <c r="BU17" s="94"/>
      <c r="BV17" s="94"/>
      <c r="BX17">
        <f t="shared" si="1"/>
        <v>0</v>
      </c>
      <c r="CA17" t="str">
        <f>IF(BX17&gt;0,MAX(CA$3:CA16)+1,"")</f>
        <v/>
      </c>
      <c r="CB17">
        <f t="shared" si="0"/>
        <v>0</v>
      </c>
      <c r="CD17" s="12" t="str" cm="1">
        <f t="array" ref="CD17">IFERROR(SMALL(IF($G17:$BK17="○",COLUMN($G17:$BK17)),COLUMNS($CD17:CD17)),"")</f>
        <v/>
      </c>
      <c r="CE17" s="12" t="str" cm="1">
        <f t="array" ref="CE17">IFERROR(SMALL(IF($G17:$BK17="○",COLUMN($G17:$BK17)),COLUMNS($CD17:CE17)),"")</f>
        <v/>
      </c>
      <c r="CF17" t="str" cm="1">
        <f t="array" ref="CF17">IFERROR(SMALL(IF($G17:$BK17="○",COLUMN($G17:$BK17)),COLUMNS($CD17:CF17)),"")</f>
        <v/>
      </c>
      <c r="CG17" t="str" cm="1">
        <f t="array" ref="CG17">IFERROR(SMALL(IF($G17:$BK17="○",COLUMN($G17:$BK17)),COLUMNS($CD17:CG17)),"")</f>
        <v/>
      </c>
      <c r="CH17" t="str" cm="1">
        <f t="array" ref="CH17">IFERROR(SMALL(IF($G17:$BK17="○",COLUMN($G17:$BK17)),COLUMNS($CD17:CH17)),"")</f>
        <v/>
      </c>
      <c r="CI17" t="str" cm="1">
        <f t="array" ref="CI17">IFERROR(SMALL(IF($G17:$BK17="○",COLUMN($G17:$BK17)),COLUMNS($CD17:CI17)),"")</f>
        <v/>
      </c>
      <c r="CJ17" t="str" cm="1">
        <f t="array" ref="CJ17">IFERROR(SMALL(IF($G17:$BK17="○",COLUMN($G17:$BK17)),COLUMNS($CD17:CJ17)),"")</f>
        <v/>
      </c>
      <c r="CK17" t="str" cm="1">
        <f t="array" ref="CK17">IFERROR(SMALL(IF($G17:$BK17="○",COLUMN($G17:$BK17)),COLUMNS($CD17:CK17)),"")</f>
        <v/>
      </c>
      <c r="CL17" t="str" cm="1">
        <f t="array" ref="CL17">IFERROR(SMALL(IF($G17:$BK17="○",COLUMN($G17:$BK17)),COLUMNS($CD17:CL17)),"")</f>
        <v/>
      </c>
      <c r="CM17" t="str" cm="1">
        <f t="array" ref="CM17">IFERROR(SMALL(IF($G17:$BK17="○",COLUMN($G17:$BK17)),COLUMNS($CD17:CM17)),"")</f>
        <v/>
      </c>
      <c r="CN17" t="str" cm="1">
        <f t="array" ref="CN17">IFERROR(SMALL(IF($G17:$BK17="○",COLUMN($G17:$BK17)),COLUMNS($CD17:CN17)),"")</f>
        <v/>
      </c>
      <c r="CO17" t="str" cm="1">
        <f t="array" ref="CO17">IFERROR(SMALL(IF($G17:$BK17="○",COLUMN($G17:$BK17)),COLUMNS($CD17:CO17)),"")</f>
        <v/>
      </c>
      <c r="CP17" t="str" cm="1">
        <f t="array" ref="CP17">IFERROR(SMALL(IF($G17:$BK17="○",COLUMN($G17:$BK17)),COLUMNS($CD17:CP17)),"")</f>
        <v/>
      </c>
      <c r="CQ17" t="str" cm="1">
        <f t="array" ref="CQ17">IFERROR(SMALL(IF($G17:$BK17="○",COLUMN($G17:$BK17)),COLUMNS($CD17:CQ17)),"")</f>
        <v/>
      </c>
      <c r="CR17" t="str" cm="1">
        <f t="array" ref="CR17">IFERROR(SMALL(IF($G17:$BK17="○",COLUMN($G17:$BK17)),COLUMNS($CD17:CR17)),"")</f>
        <v/>
      </c>
      <c r="CS17" t="str" cm="1">
        <f t="array" ref="CS17">IFERROR(SMALL(IF($G17:$BK17="○",COLUMN($G17:$BK17)),COLUMNS($CD17:CS17)),"")</f>
        <v/>
      </c>
      <c r="CT17" t="str" cm="1">
        <f t="array" ref="CT17">IFERROR(SMALL(IF($G17:$BK17="○",COLUMN($G17:$BK17)),COLUMNS($CD17:CT17)),"")</f>
        <v/>
      </c>
      <c r="CU17" t="str" cm="1">
        <f t="array" ref="CU17">IFERROR(SMALL(IF($G17:$BK17="○",COLUMN($G17:$BK17)),COLUMNS($CD17:CU17)),"")</f>
        <v/>
      </c>
      <c r="CV17" t="str" cm="1">
        <f t="array" ref="CV17">IFERROR(SMALL(IF($G17:$BK17="○",COLUMN($G17:$BK17)),COLUMNS($CD17:CV17)),"")</f>
        <v/>
      </c>
      <c r="CW17" t="str" cm="1">
        <f t="array" ref="CW17">IFERROR(SMALL(IF($G17:$BK17="○",COLUMN($G17:$BK17)),COLUMNS($CD17:CW17)),"")</f>
        <v/>
      </c>
      <c r="CX17" t="str" cm="1">
        <f t="array" ref="CX17">IFERROR(SMALL(IF($G17:$BK17="○",COLUMN($G17:$BK17)),COLUMNS($CD17:CX17)),"")</f>
        <v/>
      </c>
      <c r="CY17" t="str" cm="1">
        <f t="array" ref="CY17">IFERROR(SMALL(IF($G17:$BK17="○",COLUMN($G17:$BK17)),COLUMNS($CD17:CY17)),"")</f>
        <v/>
      </c>
      <c r="CZ17" t="str" cm="1">
        <f t="array" ref="CZ17">IFERROR(SMALL(IF($G17:$BK17="○",COLUMN($G17:$BK17)),COLUMNS($CD17:CZ17)),"")</f>
        <v/>
      </c>
      <c r="DA17" t="str" cm="1">
        <f t="array" ref="DA17">IFERROR(SMALL(IF($G17:$BK17="○",COLUMN($G17:$BK17)),COLUMNS($CD17:DA17)),"")</f>
        <v/>
      </c>
      <c r="DB17" t="str" cm="1">
        <f t="array" ref="DB17">IFERROR(SMALL(IF($G17:$BK17="○",COLUMN($G17:$BK17)),COLUMNS($CD17:DB17)),"")</f>
        <v/>
      </c>
      <c r="DC17" t="str" cm="1">
        <f t="array" ref="DC17">IFERROR(SMALL(IF($G17:$BK17="○",COLUMN($G17:$BK17)),COLUMNS($CD17:DC17)),"")</f>
        <v/>
      </c>
      <c r="DD17" t="str" cm="1">
        <f t="array" ref="DD17">IFERROR(SMALL(IF($G17:$BK17="○",COLUMN($G17:$BK17)),COLUMNS($CD17:DD17)),"")</f>
        <v/>
      </c>
      <c r="DE17" t="str" cm="1">
        <f t="array" ref="DE17">IFERROR(SMALL(IF($G17:$BK17="○",COLUMN($G17:$BK17)),COLUMNS($CD17:DE17)),"")</f>
        <v/>
      </c>
      <c r="DF17" t="str" cm="1">
        <f t="array" ref="DF17">IFERROR(SMALL(IF($G17:$BK17="○",COLUMN($G17:$BK17)),COLUMNS($CD17:DF17)),"")</f>
        <v/>
      </c>
      <c r="DG17" t="str" cm="1">
        <f t="array" ref="DG17">IFERROR(SMALL(IF($G17:$BK17="○",COLUMN($G17:$BK17)),COLUMNS($CD17:DG17)),"")</f>
        <v/>
      </c>
      <c r="DH17" t="str" cm="1">
        <f t="array" ref="DH17">IFERROR(SMALL(IF($G17:$BK17="○",COLUMN($G17:$BK17)),COLUMNS($CD17:DH17)),"")</f>
        <v/>
      </c>
      <c r="DI17" t="str" cm="1">
        <f t="array" ref="DI17">IFERROR(SMALL(IF($G17:$BK17="○",COLUMN($G17:$BK17)),COLUMNS($CD17:DI17)),"")</f>
        <v/>
      </c>
      <c r="DJ17" t="str" cm="1">
        <f t="array" ref="DJ17">IFERROR(SMALL(IF($G17:$BK17="○",COLUMN($G17:$BK17)),COLUMNS($CD17:DJ17)),"")</f>
        <v/>
      </c>
      <c r="DK17" t="str" cm="1">
        <f t="array" ref="DK17">IFERROR(SMALL(IF($G17:$BK17="○",COLUMN($G17:$BK17)),COLUMNS($CD17:DK17)),"")</f>
        <v/>
      </c>
      <c r="DL17" t="str" cm="1">
        <f t="array" ref="DL17">IFERROR(SMALL(IF($G17:$BK17="○",COLUMN($G17:$BK17)),COLUMNS($CD17:DL17)),"")</f>
        <v/>
      </c>
      <c r="DM17" t="str" cm="1">
        <f t="array" ref="DM17">IFERROR(SMALL(IF($G17:$BK17="○",COLUMN($G17:$BK17)),COLUMNS($CD17:DM17)),"")</f>
        <v/>
      </c>
      <c r="DN17" t="str" cm="1">
        <f t="array" ref="DN17">IFERROR(SMALL(IF($G17:$BK17="○",COLUMN($G17:$BK17)),COLUMNS($CD17:DN17)),"")</f>
        <v/>
      </c>
      <c r="DO17" t="str" cm="1">
        <f t="array" ref="DO17">IFERROR(SMALL(IF($G17:$BK17="○",COLUMN($G17:$BK17)),COLUMNS($CD17:DO17)),"")</f>
        <v/>
      </c>
      <c r="DP17" t="str" cm="1">
        <f t="array" ref="DP17">IFERROR(SMALL(IF($G17:$BK17="○",COLUMN($G17:$BK17)),COLUMNS($CD17:DP17)),"")</f>
        <v/>
      </c>
      <c r="DQ17" t="str" cm="1">
        <f t="array" ref="DQ17">IFERROR(SMALL(IF($G17:$BK17="○",COLUMN($G17:$BK17)),COLUMNS($CD17:DQ17)),"")</f>
        <v/>
      </c>
      <c r="DR17" t="str" cm="1">
        <f t="array" ref="DR17">IFERROR(SMALL(IF($G17:$BK17="○",COLUMN($G17:$BK17)),COLUMNS($CD17:DR17)),"")</f>
        <v/>
      </c>
      <c r="DS17" t="str" cm="1">
        <f t="array" ref="DS17">IFERROR(SMALL(IF($G17:$BK17="○",COLUMN($G17:$BK17)),COLUMNS($CD17:DS17)),"")</f>
        <v/>
      </c>
      <c r="DT17" t="str" cm="1">
        <f t="array" ref="DT17">IFERROR(SMALL(IF($G17:$BK17="○",COLUMN($G17:$BK17)),COLUMNS($CD17:DT17)),"")</f>
        <v/>
      </c>
      <c r="DU17" t="str" cm="1">
        <f t="array" ref="DU17">IFERROR(SMALL(IF($G17:$BK17="○",COLUMN($G17:$BK17)),COLUMNS($CD17:DU17)),"")</f>
        <v/>
      </c>
      <c r="DV17" t="str" cm="1">
        <f t="array" ref="DV17">IFERROR(SMALL(IF($G17:$BK17="○",COLUMN($G17:$BK17)),COLUMNS($CD17:DV17)),"")</f>
        <v/>
      </c>
      <c r="DW17" t="str" cm="1">
        <f t="array" ref="DW17">IFERROR(SMALL(IF($G17:$BK17="○",COLUMN($G17:$BK17)),COLUMNS($CD17:DW17)),"")</f>
        <v/>
      </c>
      <c r="DX17" t="str" cm="1">
        <f t="array" ref="DX17">IFERROR(SMALL(IF($G17:$BK17="○",COLUMN($G17:$BK17)),COLUMNS($CD17:DX17)),"")</f>
        <v/>
      </c>
      <c r="DY17" t="str" cm="1">
        <f t="array" ref="DY17">IFERROR(SMALL(IF($G17:$BK17="○",COLUMN($G17:$BK17)),COLUMNS($CD17:DY17)),"")</f>
        <v/>
      </c>
      <c r="DZ17" t="str" cm="1">
        <f t="array" ref="DZ17">IFERROR(SMALL(IF($G17:$BK17="○",COLUMN($G17:$BK17)),COLUMNS($CD17:DZ17)),"")</f>
        <v/>
      </c>
      <c r="EA17" t="str" cm="1">
        <f t="array" ref="EA17">IFERROR(SMALL(IF($G17:$BK17="○",COLUMN($G17:$BK17)),COLUMNS($CD17:EA17)),"")</f>
        <v/>
      </c>
      <c r="EB17" t="str" cm="1">
        <f t="array" ref="EB17">IFERROR(SMALL(IF($G17:$BK17="○",COLUMN($G17:$BK17)),COLUMNS($CD17:EB17)),"")</f>
        <v/>
      </c>
      <c r="EC17" t="str" cm="1">
        <f t="array" ref="EC17">IFERROR(SMALL(IF($G17:$BK17="○",COLUMN($G17:$BK17)),COLUMNS($CD17:EC17)),"")</f>
        <v/>
      </c>
      <c r="ED17" t="str" cm="1">
        <f t="array" ref="ED17">IFERROR(SMALL(IF($G17:$BK17="○",COLUMN($G17:$BK17)),COLUMNS($CD17:ED17)),"")</f>
        <v/>
      </c>
      <c r="EE17" t="str" cm="1">
        <f t="array" ref="EE17">IFERROR(SMALL(IF($G17:$BK17="○",COLUMN($G17:$BK17)),COLUMNS($CD17:EE17)),"")</f>
        <v/>
      </c>
      <c r="EF17" t="str" cm="1">
        <f t="array" ref="EF17">IFERROR(SMALL(IF($G17:$BK17="○",COLUMN($G17:$BK17)),COLUMNS($CD17:EF17)),"")</f>
        <v/>
      </c>
      <c r="EG17" t="str" cm="1">
        <f t="array" ref="EG17">IFERROR(SMALL(IF($G17:$BK17="○",COLUMN($G17:$BK17)),COLUMNS($CD17:EG17)),"")</f>
        <v/>
      </c>
      <c r="EH17" t="str" cm="1">
        <f t="array" ref="EH17">IFERROR(SMALL(IF($G17:$BK17="○",COLUMN($G17:$BK17)),COLUMNS($CD17:EH17)),"")</f>
        <v/>
      </c>
      <c r="EI17" t="str" cm="1">
        <f t="array" ref="EI17">IFERROR(SMALL(IF($G17:$BK17="○",COLUMN($G17:$BK17)),COLUMNS($CD17:EI17)),"")</f>
        <v/>
      </c>
      <c r="EJ17" t="str" cm="1">
        <f t="array" ref="EJ17">IFERROR(SMALL(IF($G17:$BK17="○",COLUMN($G17:$BK17)),COLUMNS($CD17:EJ17)),"")</f>
        <v/>
      </c>
      <c r="EK17" t="str" cm="1">
        <f t="array" ref="EK17">IFERROR(SMALL(IF($G17:$BK17="○",COLUMN($G17:$BK17)),COLUMNS($CD17:EK17)),"")</f>
        <v/>
      </c>
      <c r="EL17" t="str" cm="1">
        <f t="array" ref="EL17">IFERROR(SMALL(IF($G17:$BK17="○",COLUMN($G17:$BK17)),COLUMNS($CD17:EL17)),"")</f>
        <v/>
      </c>
      <c r="EM17" t="str" cm="1">
        <f t="array" ref="EM17">IFERROR(SMALL(IF($G17:$BK17="○",COLUMN($G17:$BK17)),COLUMNS($CD17:EM17)),"")</f>
        <v/>
      </c>
      <c r="EN17" t="str" cm="1">
        <f t="array" ref="EN17">IFERROR(SMALL(IF($G17:$BK17="○",COLUMN($G17:$BK17)),COLUMNS($CD17:EN17)),"")</f>
        <v/>
      </c>
      <c r="EO17" t="str" cm="1">
        <f t="array" ref="EO17">IFERROR(SMALL(IF($G17:$BK17="○",COLUMN($G17:$BK17)),COLUMNS($CD17:EO17)),"")</f>
        <v/>
      </c>
      <c r="EP17" t="str" cm="1">
        <f t="array" ref="EP17">IFERROR(SMALL(IF($G17:$BK17="○",COLUMN($G17:$BK17)),COLUMNS($CD17:EP17)),"")</f>
        <v/>
      </c>
      <c r="EQ17" t="str" cm="1">
        <f t="array" ref="EQ17">IFERROR(SMALL(IF($G17:$BK17="○",COLUMN($G17:$BK17)),COLUMNS($CD17:EQ17)),"")</f>
        <v/>
      </c>
      <c r="ER17" t="str" cm="1">
        <f t="array" ref="ER17">IFERROR(SMALL(IF($G17:$BK17="○",COLUMN($G17:$BK17)),COLUMNS($CD17:ER17)),"")</f>
        <v/>
      </c>
      <c r="ES17" t="str" cm="1">
        <f t="array" ref="ES17">IFERROR(SMALL(IF($G17:$BK17="○",COLUMN($G17:$BK17)),COLUMNS($CD17:ES17)),"")</f>
        <v/>
      </c>
      <c r="ET17" t="str" cm="1">
        <f t="array" ref="ET17">IFERROR(SMALL(IF($G17:$BK17="○",COLUMN($G17:$BK17)),COLUMNS($CD17:ET17)),"")</f>
        <v/>
      </c>
      <c r="EU17" t="str" cm="1">
        <f t="array" ref="EU17">IFERROR(SMALL(IF($G17:$BK17="○",COLUMN($G17:$BK17)),COLUMNS($CD17:EU17)),"")</f>
        <v/>
      </c>
      <c r="EV17" t="str" cm="1">
        <f t="array" ref="EV17">IFERROR(SMALL(IF($G17:$BK17="○",COLUMN($G17:$BK17)),COLUMNS($CD17:EV17)),"")</f>
        <v/>
      </c>
      <c r="EW17" t="str" cm="1">
        <f t="array" ref="EW17">IFERROR(SMALL(IF($G17:$BK17="○",COLUMN($G17:$BK17)),COLUMNS($CD17:EW17)),"")</f>
        <v/>
      </c>
      <c r="EX17" t="str" cm="1">
        <f t="array" ref="EX17">IFERROR(SMALL(IF($G17:$BK17="○",COLUMN($G17:$BK17)),COLUMNS($CD17:EX17)),"")</f>
        <v/>
      </c>
      <c r="EY17" t="str" cm="1">
        <f t="array" ref="EY17">IFERROR(SMALL(IF($G17:$BK17="○",COLUMN($G17:$BK17)),COLUMNS($CD17:EY17)),"")</f>
        <v/>
      </c>
      <c r="EZ17" t="str" cm="1">
        <f t="array" ref="EZ17">IFERROR(SMALL(IF($G17:$BK17="○",COLUMN($G17:$BK17)),COLUMNS($CD17:EZ17)),"")</f>
        <v/>
      </c>
      <c r="FA17" t="str" cm="1">
        <f t="array" ref="FA17">IFERROR(SMALL(IF($G17:$BK17="○",COLUMN($G17:$BK17)),COLUMNS($CD17:FA17)),"")</f>
        <v/>
      </c>
      <c r="FB17" t="str" cm="1">
        <f t="array" ref="FB17">IFERROR(SMALL(IF($G17:$BK17="○",COLUMN($G17:$BK17)),COLUMNS($CD17:FB17)),"")</f>
        <v/>
      </c>
      <c r="FC17" t="str" cm="1">
        <f t="array" ref="FC17">IFERROR(SMALL(IF($G17:$BK17="○",COLUMN($G17:$BK17)),COLUMNS($CD17:FC17)),"")</f>
        <v/>
      </c>
      <c r="FD17" t="str" cm="1">
        <f t="array" ref="FD17">IFERROR(SMALL(IF($G17:$BK17="○",COLUMN($G17:$BK17)),COLUMNS($CD17:FD17)),"")</f>
        <v/>
      </c>
      <c r="FE17" t="str" cm="1">
        <f t="array" ref="FE17">IFERROR(SMALL(IF($G17:$BK17="○",COLUMN($G17:$BK17)),COLUMNS($CD17:FE17)),"")</f>
        <v/>
      </c>
      <c r="FF17" t="str" cm="1">
        <f t="array" ref="FF17">IFERROR(SMALL(IF($G17:$BK17="○",COLUMN($G17:$BK17)),COLUMNS($CD17:FF17)),"")</f>
        <v/>
      </c>
      <c r="FG17" t="str" cm="1">
        <f t="array" ref="FG17">IFERROR(SMALL(IF($G17:$BK17="○",COLUMN($G17:$BK17)),COLUMNS($CD17:FG17)),"")</f>
        <v/>
      </c>
      <c r="FH17" t="str" cm="1">
        <f t="array" ref="FH17">IFERROR(SMALL(IF($G17:$BK17="○",COLUMN($G17:$BK17)),COLUMNS($CD17:FH17)),"")</f>
        <v/>
      </c>
      <c r="FI17" t="str" cm="1">
        <f t="array" ref="FI17">IFERROR(SMALL(IF($G17:$BK17="○",COLUMN($G17:$BK17)),COLUMNS($CD17:FI17)),"")</f>
        <v/>
      </c>
      <c r="FJ17" t="str" cm="1">
        <f t="array" ref="FJ17">IFERROR(SMALL(IF($G17:$BK17="○",COLUMN($G17:$BK17)),COLUMNS($CD17:FJ17)),"")</f>
        <v/>
      </c>
      <c r="FK17" t="str" cm="1">
        <f t="array" ref="FK17">IFERROR(SMALL(IF($G17:$BK17="○",COLUMN($G17:$BK17)),COLUMNS($CD17:FK17)),"")</f>
        <v/>
      </c>
      <c r="FL17" t="str" cm="1">
        <f t="array" ref="FL17">IFERROR(SMALL(IF($G17:$BK17="○",COLUMN($G17:$BK17)),COLUMNS($CD17:FL17)),"")</f>
        <v/>
      </c>
      <c r="FM17" t="str" cm="1">
        <f t="array" ref="FM17">IFERROR(SMALL(IF($G17:$BK17="○",COLUMN($G17:$BK17)),COLUMNS($CD17:FM17)),"")</f>
        <v/>
      </c>
      <c r="FN17" t="str" cm="1">
        <f t="array" ref="FN17">IFERROR(SMALL(IF($G17:$BK17="○",COLUMN($G17:$BK17)),COLUMNS($CD17:FN17)),"")</f>
        <v/>
      </c>
      <c r="FO17" t="str" cm="1">
        <f t="array" ref="FO17">IFERROR(SMALL(IF($G17:$BK17="○",COLUMN($G17:$BK17)),COLUMNS($CD17:FO17)),"")</f>
        <v/>
      </c>
      <c r="FP17" t="str" cm="1">
        <f t="array" ref="FP17">IFERROR(SMALL(IF($G17:$BK17="○",COLUMN($G17:$BK17)),COLUMNS($CD17:FP17)),"")</f>
        <v/>
      </c>
    </row>
    <row r="18" spans="1:172" x14ac:dyDescent="0.4">
      <c r="A18" s="9" t="str">
        <f>IF(B18&lt;&gt;"", COUNTA($B$4:B18), "")</f>
        <v/>
      </c>
      <c r="B18" s="92"/>
      <c r="C18" s="92"/>
      <c r="D18" s="92"/>
      <c r="E18" s="92"/>
      <c r="F18" s="93"/>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2"/>
      <c r="BM18" s="92"/>
      <c r="BN18" s="92"/>
      <c r="BO18" s="92"/>
      <c r="BP18" s="92"/>
      <c r="BQ18" s="92"/>
      <c r="BR18" s="92"/>
      <c r="BS18" s="92"/>
      <c r="BT18" s="92"/>
      <c r="BU18" s="92"/>
      <c r="BV18" s="92"/>
      <c r="BX18">
        <f t="shared" si="1"/>
        <v>0</v>
      </c>
      <c r="CA18" t="str">
        <f>IF(BX18&gt;0,MAX(CA$3:CA17)+1,"")</f>
        <v/>
      </c>
      <c r="CB18">
        <f t="shared" si="0"/>
        <v>0</v>
      </c>
      <c r="CD18" s="12" t="str" cm="1">
        <f t="array" ref="CD18">IFERROR(SMALL(IF($G18:$BK18="○",COLUMN($G18:$BK18)),COLUMNS($CD18:CD18)),"")</f>
        <v/>
      </c>
      <c r="CE18" s="12" t="str" cm="1">
        <f t="array" ref="CE18">IFERROR(SMALL(IF($G18:$BK18="○",COLUMN($G18:$BK18)),COLUMNS($CD18:CE18)),"")</f>
        <v/>
      </c>
      <c r="CF18" t="str" cm="1">
        <f t="array" ref="CF18">IFERROR(SMALL(IF($G18:$BK18="○",COLUMN($G18:$BK18)),COLUMNS($CD18:CF18)),"")</f>
        <v/>
      </c>
      <c r="CG18" t="str" cm="1">
        <f t="array" ref="CG18">IFERROR(SMALL(IF($G18:$BK18="○",COLUMN($G18:$BK18)),COLUMNS($CD18:CG18)),"")</f>
        <v/>
      </c>
      <c r="CH18" t="str" cm="1">
        <f t="array" ref="CH18">IFERROR(SMALL(IF($G18:$BK18="○",COLUMN($G18:$BK18)),COLUMNS($CD18:CH18)),"")</f>
        <v/>
      </c>
      <c r="CI18" t="str" cm="1">
        <f t="array" ref="CI18">IFERROR(SMALL(IF($G18:$BK18="○",COLUMN($G18:$BK18)),COLUMNS($CD18:CI18)),"")</f>
        <v/>
      </c>
      <c r="CJ18" t="str" cm="1">
        <f t="array" ref="CJ18">IFERROR(SMALL(IF($G18:$BK18="○",COLUMN($G18:$BK18)),COLUMNS($CD18:CJ18)),"")</f>
        <v/>
      </c>
      <c r="CK18" t="str" cm="1">
        <f t="array" ref="CK18">IFERROR(SMALL(IF($G18:$BK18="○",COLUMN($G18:$BK18)),COLUMNS($CD18:CK18)),"")</f>
        <v/>
      </c>
      <c r="CL18" t="str" cm="1">
        <f t="array" ref="CL18">IFERROR(SMALL(IF($G18:$BK18="○",COLUMN($G18:$BK18)),COLUMNS($CD18:CL18)),"")</f>
        <v/>
      </c>
      <c r="CM18" t="str" cm="1">
        <f t="array" ref="CM18">IFERROR(SMALL(IF($G18:$BK18="○",COLUMN($G18:$BK18)),COLUMNS($CD18:CM18)),"")</f>
        <v/>
      </c>
      <c r="CN18" t="str" cm="1">
        <f t="array" ref="CN18">IFERROR(SMALL(IF($G18:$BK18="○",COLUMN($G18:$BK18)),COLUMNS($CD18:CN18)),"")</f>
        <v/>
      </c>
      <c r="CO18" t="str" cm="1">
        <f t="array" ref="CO18">IFERROR(SMALL(IF($G18:$BK18="○",COLUMN($G18:$BK18)),COLUMNS($CD18:CO18)),"")</f>
        <v/>
      </c>
      <c r="CP18" t="str" cm="1">
        <f t="array" ref="CP18">IFERROR(SMALL(IF($G18:$BK18="○",COLUMN($G18:$BK18)),COLUMNS($CD18:CP18)),"")</f>
        <v/>
      </c>
      <c r="CQ18" t="str" cm="1">
        <f t="array" ref="CQ18">IFERROR(SMALL(IF($G18:$BK18="○",COLUMN($G18:$BK18)),COLUMNS($CD18:CQ18)),"")</f>
        <v/>
      </c>
      <c r="CR18" t="str" cm="1">
        <f t="array" ref="CR18">IFERROR(SMALL(IF($G18:$BK18="○",COLUMN($G18:$BK18)),COLUMNS($CD18:CR18)),"")</f>
        <v/>
      </c>
      <c r="CS18" t="str" cm="1">
        <f t="array" ref="CS18">IFERROR(SMALL(IF($G18:$BK18="○",COLUMN($G18:$BK18)),COLUMNS($CD18:CS18)),"")</f>
        <v/>
      </c>
      <c r="CT18" t="str" cm="1">
        <f t="array" ref="CT18">IFERROR(SMALL(IF($G18:$BK18="○",COLUMN($G18:$BK18)),COLUMNS($CD18:CT18)),"")</f>
        <v/>
      </c>
      <c r="CU18" t="str" cm="1">
        <f t="array" ref="CU18">IFERROR(SMALL(IF($G18:$BK18="○",COLUMN($G18:$BK18)),COLUMNS($CD18:CU18)),"")</f>
        <v/>
      </c>
      <c r="CV18" t="str" cm="1">
        <f t="array" ref="CV18">IFERROR(SMALL(IF($G18:$BK18="○",COLUMN($G18:$BK18)),COLUMNS($CD18:CV18)),"")</f>
        <v/>
      </c>
      <c r="CW18" t="str" cm="1">
        <f t="array" ref="CW18">IFERROR(SMALL(IF($G18:$BK18="○",COLUMN($G18:$BK18)),COLUMNS($CD18:CW18)),"")</f>
        <v/>
      </c>
      <c r="CX18" t="str" cm="1">
        <f t="array" ref="CX18">IFERROR(SMALL(IF($G18:$BK18="○",COLUMN($G18:$BK18)),COLUMNS($CD18:CX18)),"")</f>
        <v/>
      </c>
      <c r="CY18" t="str" cm="1">
        <f t="array" ref="CY18">IFERROR(SMALL(IF($G18:$BK18="○",COLUMN($G18:$BK18)),COLUMNS($CD18:CY18)),"")</f>
        <v/>
      </c>
      <c r="CZ18" t="str" cm="1">
        <f t="array" ref="CZ18">IFERROR(SMALL(IF($G18:$BK18="○",COLUMN($G18:$BK18)),COLUMNS($CD18:CZ18)),"")</f>
        <v/>
      </c>
      <c r="DA18" t="str" cm="1">
        <f t="array" ref="DA18">IFERROR(SMALL(IF($G18:$BK18="○",COLUMN($G18:$BK18)),COLUMNS($CD18:DA18)),"")</f>
        <v/>
      </c>
      <c r="DB18" t="str" cm="1">
        <f t="array" ref="DB18">IFERROR(SMALL(IF($G18:$BK18="○",COLUMN($G18:$BK18)),COLUMNS($CD18:DB18)),"")</f>
        <v/>
      </c>
      <c r="DC18" t="str" cm="1">
        <f t="array" ref="DC18">IFERROR(SMALL(IF($G18:$BK18="○",COLUMN($G18:$BK18)),COLUMNS($CD18:DC18)),"")</f>
        <v/>
      </c>
      <c r="DD18" t="str" cm="1">
        <f t="array" ref="DD18">IFERROR(SMALL(IF($G18:$BK18="○",COLUMN($G18:$BK18)),COLUMNS($CD18:DD18)),"")</f>
        <v/>
      </c>
      <c r="DE18" t="str" cm="1">
        <f t="array" ref="DE18">IFERROR(SMALL(IF($G18:$BK18="○",COLUMN($G18:$BK18)),COLUMNS($CD18:DE18)),"")</f>
        <v/>
      </c>
      <c r="DF18" t="str" cm="1">
        <f t="array" ref="DF18">IFERROR(SMALL(IF($G18:$BK18="○",COLUMN($G18:$BK18)),COLUMNS($CD18:DF18)),"")</f>
        <v/>
      </c>
      <c r="DG18" t="str" cm="1">
        <f t="array" ref="DG18">IFERROR(SMALL(IF($G18:$BK18="○",COLUMN($G18:$BK18)),COLUMNS($CD18:DG18)),"")</f>
        <v/>
      </c>
      <c r="DH18" t="str" cm="1">
        <f t="array" ref="DH18">IFERROR(SMALL(IF($G18:$BK18="○",COLUMN($G18:$BK18)),COLUMNS($CD18:DH18)),"")</f>
        <v/>
      </c>
      <c r="DI18" t="str" cm="1">
        <f t="array" ref="DI18">IFERROR(SMALL(IF($G18:$BK18="○",COLUMN($G18:$BK18)),COLUMNS($CD18:DI18)),"")</f>
        <v/>
      </c>
      <c r="DJ18" t="str" cm="1">
        <f t="array" ref="DJ18">IFERROR(SMALL(IF($G18:$BK18="○",COLUMN($G18:$BK18)),COLUMNS($CD18:DJ18)),"")</f>
        <v/>
      </c>
      <c r="DK18" t="str" cm="1">
        <f t="array" ref="DK18">IFERROR(SMALL(IF($G18:$BK18="○",COLUMN($G18:$BK18)),COLUMNS($CD18:DK18)),"")</f>
        <v/>
      </c>
      <c r="DL18" t="str" cm="1">
        <f t="array" ref="DL18">IFERROR(SMALL(IF($G18:$BK18="○",COLUMN($G18:$BK18)),COLUMNS($CD18:DL18)),"")</f>
        <v/>
      </c>
      <c r="DM18" t="str" cm="1">
        <f t="array" ref="DM18">IFERROR(SMALL(IF($G18:$BK18="○",COLUMN($G18:$BK18)),COLUMNS($CD18:DM18)),"")</f>
        <v/>
      </c>
      <c r="DN18" t="str" cm="1">
        <f t="array" ref="DN18">IFERROR(SMALL(IF($G18:$BK18="○",COLUMN($G18:$BK18)),COLUMNS($CD18:DN18)),"")</f>
        <v/>
      </c>
      <c r="DO18" t="str" cm="1">
        <f t="array" ref="DO18">IFERROR(SMALL(IF($G18:$BK18="○",COLUMN($G18:$BK18)),COLUMNS($CD18:DO18)),"")</f>
        <v/>
      </c>
      <c r="DP18" t="str" cm="1">
        <f t="array" ref="DP18">IFERROR(SMALL(IF($G18:$BK18="○",COLUMN($G18:$BK18)),COLUMNS($CD18:DP18)),"")</f>
        <v/>
      </c>
      <c r="DQ18" t="str" cm="1">
        <f t="array" ref="DQ18">IFERROR(SMALL(IF($G18:$BK18="○",COLUMN($G18:$BK18)),COLUMNS($CD18:DQ18)),"")</f>
        <v/>
      </c>
      <c r="DR18" t="str" cm="1">
        <f t="array" ref="DR18">IFERROR(SMALL(IF($G18:$BK18="○",COLUMN($G18:$BK18)),COLUMNS($CD18:DR18)),"")</f>
        <v/>
      </c>
      <c r="DS18" t="str" cm="1">
        <f t="array" ref="DS18">IFERROR(SMALL(IF($G18:$BK18="○",COLUMN($G18:$BK18)),COLUMNS($CD18:DS18)),"")</f>
        <v/>
      </c>
      <c r="DT18" t="str" cm="1">
        <f t="array" ref="DT18">IFERROR(SMALL(IF($G18:$BK18="○",COLUMN($G18:$BK18)),COLUMNS($CD18:DT18)),"")</f>
        <v/>
      </c>
      <c r="DU18" t="str" cm="1">
        <f t="array" ref="DU18">IFERROR(SMALL(IF($G18:$BK18="○",COLUMN($G18:$BK18)),COLUMNS($CD18:DU18)),"")</f>
        <v/>
      </c>
      <c r="DV18" t="str" cm="1">
        <f t="array" ref="DV18">IFERROR(SMALL(IF($G18:$BK18="○",COLUMN($G18:$BK18)),COLUMNS($CD18:DV18)),"")</f>
        <v/>
      </c>
      <c r="DW18" t="str" cm="1">
        <f t="array" ref="DW18">IFERROR(SMALL(IF($G18:$BK18="○",COLUMN($G18:$BK18)),COLUMNS($CD18:DW18)),"")</f>
        <v/>
      </c>
      <c r="DX18" t="str" cm="1">
        <f t="array" ref="DX18">IFERROR(SMALL(IF($G18:$BK18="○",COLUMN($G18:$BK18)),COLUMNS($CD18:DX18)),"")</f>
        <v/>
      </c>
      <c r="DY18" t="str" cm="1">
        <f t="array" ref="DY18">IFERROR(SMALL(IF($G18:$BK18="○",COLUMN($G18:$BK18)),COLUMNS($CD18:DY18)),"")</f>
        <v/>
      </c>
      <c r="DZ18" t="str" cm="1">
        <f t="array" ref="DZ18">IFERROR(SMALL(IF($G18:$BK18="○",COLUMN($G18:$BK18)),COLUMNS($CD18:DZ18)),"")</f>
        <v/>
      </c>
      <c r="EA18" t="str" cm="1">
        <f t="array" ref="EA18">IFERROR(SMALL(IF($G18:$BK18="○",COLUMN($G18:$BK18)),COLUMNS($CD18:EA18)),"")</f>
        <v/>
      </c>
      <c r="EB18" t="str" cm="1">
        <f t="array" ref="EB18">IFERROR(SMALL(IF($G18:$BK18="○",COLUMN($G18:$BK18)),COLUMNS($CD18:EB18)),"")</f>
        <v/>
      </c>
      <c r="EC18" t="str" cm="1">
        <f t="array" ref="EC18">IFERROR(SMALL(IF($G18:$BK18="○",COLUMN($G18:$BK18)),COLUMNS($CD18:EC18)),"")</f>
        <v/>
      </c>
      <c r="ED18" t="str" cm="1">
        <f t="array" ref="ED18">IFERROR(SMALL(IF($G18:$BK18="○",COLUMN($G18:$BK18)),COLUMNS($CD18:ED18)),"")</f>
        <v/>
      </c>
      <c r="EE18" t="str" cm="1">
        <f t="array" ref="EE18">IFERROR(SMALL(IF($G18:$BK18="○",COLUMN($G18:$BK18)),COLUMNS($CD18:EE18)),"")</f>
        <v/>
      </c>
      <c r="EF18" t="str" cm="1">
        <f t="array" ref="EF18">IFERROR(SMALL(IF($G18:$BK18="○",COLUMN($G18:$BK18)),COLUMNS($CD18:EF18)),"")</f>
        <v/>
      </c>
      <c r="EG18" t="str" cm="1">
        <f t="array" ref="EG18">IFERROR(SMALL(IF($G18:$BK18="○",COLUMN($G18:$BK18)),COLUMNS($CD18:EG18)),"")</f>
        <v/>
      </c>
      <c r="EH18" t="str" cm="1">
        <f t="array" ref="EH18">IFERROR(SMALL(IF($G18:$BK18="○",COLUMN($G18:$BK18)),COLUMNS($CD18:EH18)),"")</f>
        <v/>
      </c>
      <c r="EI18" t="str" cm="1">
        <f t="array" ref="EI18">IFERROR(SMALL(IF($G18:$BK18="○",COLUMN($G18:$BK18)),COLUMNS($CD18:EI18)),"")</f>
        <v/>
      </c>
      <c r="EJ18" t="str" cm="1">
        <f t="array" ref="EJ18">IFERROR(SMALL(IF($G18:$BK18="○",COLUMN($G18:$BK18)),COLUMNS($CD18:EJ18)),"")</f>
        <v/>
      </c>
      <c r="EK18" t="str" cm="1">
        <f t="array" ref="EK18">IFERROR(SMALL(IF($G18:$BK18="○",COLUMN($G18:$BK18)),COLUMNS($CD18:EK18)),"")</f>
        <v/>
      </c>
      <c r="EL18" t="str" cm="1">
        <f t="array" ref="EL18">IFERROR(SMALL(IF($G18:$BK18="○",COLUMN($G18:$BK18)),COLUMNS($CD18:EL18)),"")</f>
        <v/>
      </c>
      <c r="EM18" t="str" cm="1">
        <f t="array" ref="EM18">IFERROR(SMALL(IF($G18:$BK18="○",COLUMN($G18:$BK18)),COLUMNS($CD18:EM18)),"")</f>
        <v/>
      </c>
      <c r="EN18" t="str" cm="1">
        <f t="array" ref="EN18">IFERROR(SMALL(IF($G18:$BK18="○",COLUMN($G18:$BK18)),COLUMNS($CD18:EN18)),"")</f>
        <v/>
      </c>
      <c r="EO18" t="str" cm="1">
        <f t="array" ref="EO18">IFERROR(SMALL(IF($G18:$BK18="○",COLUMN($G18:$BK18)),COLUMNS($CD18:EO18)),"")</f>
        <v/>
      </c>
      <c r="EP18" t="str" cm="1">
        <f t="array" ref="EP18">IFERROR(SMALL(IF($G18:$BK18="○",COLUMN($G18:$BK18)),COLUMNS($CD18:EP18)),"")</f>
        <v/>
      </c>
      <c r="EQ18" t="str" cm="1">
        <f t="array" ref="EQ18">IFERROR(SMALL(IF($G18:$BK18="○",COLUMN($G18:$BK18)),COLUMNS($CD18:EQ18)),"")</f>
        <v/>
      </c>
      <c r="ER18" t="str" cm="1">
        <f t="array" ref="ER18">IFERROR(SMALL(IF($G18:$BK18="○",COLUMN($G18:$BK18)),COLUMNS($CD18:ER18)),"")</f>
        <v/>
      </c>
      <c r="ES18" t="str" cm="1">
        <f t="array" ref="ES18">IFERROR(SMALL(IF($G18:$BK18="○",COLUMN($G18:$BK18)),COLUMNS($CD18:ES18)),"")</f>
        <v/>
      </c>
      <c r="ET18" t="str" cm="1">
        <f t="array" ref="ET18">IFERROR(SMALL(IF($G18:$BK18="○",COLUMN($G18:$BK18)),COLUMNS($CD18:ET18)),"")</f>
        <v/>
      </c>
      <c r="EU18" t="str" cm="1">
        <f t="array" ref="EU18">IFERROR(SMALL(IF($G18:$BK18="○",COLUMN($G18:$BK18)),COLUMNS($CD18:EU18)),"")</f>
        <v/>
      </c>
      <c r="EV18" t="str" cm="1">
        <f t="array" ref="EV18">IFERROR(SMALL(IF($G18:$BK18="○",COLUMN($G18:$BK18)),COLUMNS($CD18:EV18)),"")</f>
        <v/>
      </c>
      <c r="EW18" t="str" cm="1">
        <f t="array" ref="EW18">IFERROR(SMALL(IF($G18:$BK18="○",COLUMN($G18:$BK18)),COLUMNS($CD18:EW18)),"")</f>
        <v/>
      </c>
      <c r="EX18" t="str" cm="1">
        <f t="array" ref="EX18">IFERROR(SMALL(IF($G18:$BK18="○",COLUMN($G18:$BK18)),COLUMNS($CD18:EX18)),"")</f>
        <v/>
      </c>
      <c r="EY18" t="str" cm="1">
        <f t="array" ref="EY18">IFERROR(SMALL(IF($G18:$BK18="○",COLUMN($G18:$BK18)),COLUMNS($CD18:EY18)),"")</f>
        <v/>
      </c>
      <c r="EZ18" t="str" cm="1">
        <f t="array" ref="EZ18">IFERROR(SMALL(IF($G18:$BK18="○",COLUMN($G18:$BK18)),COLUMNS($CD18:EZ18)),"")</f>
        <v/>
      </c>
      <c r="FA18" t="str" cm="1">
        <f t="array" ref="FA18">IFERROR(SMALL(IF($G18:$BK18="○",COLUMN($G18:$BK18)),COLUMNS($CD18:FA18)),"")</f>
        <v/>
      </c>
      <c r="FB18" t="str" cm="1">
        <f t="array" ref="FB18">IFERROR(SMALL(IF($G18:$BK18="○",COLUMN($G18:$BK18)),COLUMNS($CD18:FB18)),"")</f>
        <v/>
      </c>
      <c r="FC18" t="str" cm="1">
        <f t="array" ref="FC18">IFERROR(SMALL(IF($G18:$BK18="○",COLUMN($G18:$BK18)),COLUMNS($CD18:FC18)),"")</f>
        <v/>
      </c>
      <c r="FD18" t="str" cm="1">
        <f t="array" ref="FD18">IFERROR(SMALL(IF($G18:$BK18="○",COLUMN($G18:$BK18)),COLUMNS($CD18:FD18)),"")</f>
        <v/>
      </c>
      <c r="FE18" t="str" cm="1">
        <f t="array" ref="FE18">IFERROR(SMALL(IF($G18:$BK18="○",COLUMN($G18:$BK18)),COLUMNS($CD18:FE18)),"")</f>
        <v/>
      </c>
      <c r="FF18" t="str" cm="1">
        <f t="array" ref="FF18">IFERROR(SMALL(IF($G18:$BK18="○",COLUMN($G18:$BK18)),COLUMNS($CD18:FF18)),"")</f>
        <v/>
      </c>
      <c r="FG18" t="str" cm="1">
        <f t="array" ref="FG18">IFERROR(SMALL(IF($G18:$BK18="○",COLUMN($G18:$BK18)),COLUMNS($CD18:FG18)),"")</f>
        <v/>
      </c>
      <c r="FH18" t="str" cm="1">
        <f t="array" ref="FH18">IFERROR(SMALL(IF($G18:$BK18="○",COLUMN($G18:$BK18)),COLUMNS($CD18:FH18)),"")</f>
        <v/>
      </c>
      <c r="FI18" t="str" cm="1">
        <f t="array" ref="FI18">IFERROR(SMALL(IF($G18:$BK18="○",COLUMN($G18:$BK18)),COLUMNS($CD18:FI18)),"")</f>
        <v/>
      </c>
      <c r="FJ18" t="str" cm="1">
        <f t="array" ref="FJ18">IFERROR(SMALL(IF($G18:$BK18="○",COLUMN($G18:$BK18)),COLUMNS($CD18:FJ18)),"")</f>
        <v/>
      </c>
      <c r="FK18" t="str" cm="1">
        <f t="array" ref="FK18">IFERROR(SMALL(IF($G18:$BK18="○",COLUMN($G18:$BK18)),COLUMNS($CD18:FK18)),"")</f>
        <v/>
      </c>
      <c r="FL18" t="str" cm="1">
        <f t="array" ref="FL18">IFERROR(SMALL(IF($G18:$BK18="○",COLUMN($G18:$BK18)),COLUMNS($CD18:FL18)),"")</f>
        <v/>
      </c>
      <c r="FM18" t="str" cm="1">
        <f t="array" ref="FM18">IFERROR(SMALL(IF($G18:$BK18="○",COLUMN($G18:$BK18)),COLUMNS($CD18:FM18)),"")</f>
        <v/>
      </c>
      <c r="FN18" t="str" cm="1">
        <f t="array" ref="FN18">IFERROR(SMALL(IF($G18:$BK18="○",COLUMN($G18:$BK18)),COLUMNS($CD18:FN18)),"")</f>
        <v/>
      </c>
      <c r="FO18" t="str" cm="1">
        <f t="array" ref="FO18">IFERROR(SMALL(IF($G18:$BK18="○",COLUMN($G18:$BK18)),COLUMNS($CD18:FO18)),"")</f>
        <v/>
      </c>
      <c r="FP18" t="str" cm="1">
        <f t="array" ref="FP18">IFERROR(SMALL(IF($G18:$BK18="○",COLUMN($G18:$BK18)),COLUMNS($CD18:FP18)),"")</f>
        <v/>
      </c>
    </row>
    <row r="19" spans="1:172" x14ac:dyDescent="0.4">
      <c r="A19" s="9" t="str">
        <f>IF(B19&lt;&gt;"", COUNTA($B$4:B19), "")</f>
        <v/>
      </c>
      <c r="B19" s="94"/>
      <c r="C19" s="94"/>
      <c r="D19" s="94"/>
      <c r="E19" s="94"/>
      <c r="F19" s="95"/>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4"/>
      <c r="BM19" s="94"/>
      <c r="BN19" s="94"/>
      <c r="BO19" s="94"/>
      <c r="BP19" s="94"/>
      <c r="BQ19" s="94"/>
      <c r="BR19" s="94"/>
      <c r="BS19" s="94"/>
      <c r="BT19" s="94"/>
      <c r="BU19" s="94"/>
      <c r="BV19" s="94"/>
      <c r="BX19">
        <f t="shared" si="1"/>
        <v>0</v>
      </c>
      <c r="CA19" t="str">
        <f>IF(BX19&gt;0,MAX(CA$3:CA18)+1,"")</f>
        <v/>
      </c>
      <c r="CB19">
        <f t="shared" si="0"/>
        <v>0</v>
      </c>
      <c r="CD19" s="12" t="str" cm="1">
        <f t="array" ref="CD19">IFERROR(SMALL(IF($G19:$BK19="○",COLUMN($G19:$BK19)),COLUMNS($CD19:CD19)),"")</f>
        <v/>
      </c>
      <c r="CE19" s="12" t="str" cm="1">
        <f t="array" ref="CE19">IFERROR(SMALL(IF($G19:$BK19="○",COLUMN($G19:$BK19)),COLUMNS($CD19:CE19)),"")</f>
        <v/>
      </c>
      <c r="CF19" t="str" cm="1">
        <f t="array" ref="CF19">IFERROR(SMALL(IF($G19:$BK19="○",COLUMN($G19:$BK19)),COLUMNS($CD19:CF19)),"")</f>
        <v/>
      </c>
      <c r="CG19" t="str" cm="1">
        <f t="array" ref="CG19">IFERROR(SMALL(IF($G19:$BK19="○",COLUMN($G19:$BK19)),COLUMNS($CD19:CG19)),"")</f>
        <v/>
      </c>
      <c r="CH19" t="str" cm="1">
        <f t="array" ref="CH19">IFERROR(SMALL(IF($G19:$BK19="○",COLUMN($G19:$BK19)),COLUMNS($CD19:CH19)),"")</f>
        <v/>
      </c>
      <c r="CI19" t="str" cm="1">
        <f t="array" ref="CI19">IFERROR(SMALL(IF($G19:$BK19="○",COLUMN($G19:$BK19)),COLUMNS($CD19:CI19)),"")</f>
        <v/>
      </c>
      <c r="CJ19" t="str" cm="1">
        <f t="array" ref="CJ19">IFERROR(SMALL(IF($G19:$BK19="○",COLUMN($G19:$BK19)),COLUMNS($CD19:CJ19)),"")</f>
        <v/>
      </c>
      <c r="CK19" t="str" cm="1">
        <f t="array" ref="CK19">IFERROR(SMALL(IF($G19:$BK19="○",COLUMN($G19:$BK19)),COLUMNS($CD19:CK19)),"")</f>
        <v/>
      </c>
      <c r="CL19" t="str" cm="1">
        <f t="array" ref="CL19">IFERROR(SMALL(IF($G19:$BK19="○",COLUMN($G19:$BK19)),COLUMNS($CD19:CL19)),"")</f>
        <v/>
      </c>
      <c r="CM19" t="str" cm="1">
        <f t="array" ref="CM19">IFERROR(SMALL(IF($G19:$BK19="○",COLUMN($G19:$BK19)),COLUMNS($CD19:CM19)),"")</f>
        <v/>
      </c>
      <c r="CN19" t="str" cm="1">
        <f t="array" ref="CN19">IFERROR(SMALL(IF($G19:$BK19="○",COLUMN($G19:$BK19)),COLUMNS($CD19:CN19)),"")</f>
        <v/>
      </c>
      <c r="CO19" t="str" cm="1">
        <f t="array" ref="CO19">IFERROR(SMALL(IF($G19:$BK19="○",COLUMN($G19:$BK19)),COLUMNS($CD19:CO19)),"")</f>
        <v/>
      </c>
      <c r="CP19" t="str" cm="1">
        <f t="array" ref="CP19">IFERROR(SMALL(IF($G19:$BK19="○",COLUMN($G19:$BK19)),COLUMNS($CD19:CP19)),"")</f>
        <v/>
      </c>
      <c r="CQ19" t="str" cm="1">
        <f t="array" ref="CQ19">IFERROR(SMALL(IF($G19:$BK19="○",COLUMN($G19:$BK19)),COLUMNS($CD19:CQ19)),"")</f>
        <v/>
      </c>
      <c r="CR19" t="str" cm="1">
        <f t="array" ref="CR19">IFERROR(SMALL(IF($G19:$BK19="○",COLUMN($G19:$BK19)),COLUMNS($CD19:CR19)),"")</f>
        <v/>
      </c>
      <c r="CS19" t="str" cm="1">
        <f t="array" ref="CS19">IFERROR(SMALL(IF($G19:$BK19="○",COLUMN($G19:$BK19)),COLUMNS($CD19:CS19)),"")</f>
        <v/>
      </c>
      <c r="CT19" t="str" cm="1">
        <f t="array" ref="CT19">IFERROR(SMALL(IF($G19:$BK19="○",COLUMN($G19:$BK19)),COLUMNS($CD19:CT19)),"")</f>
        <v/>
      </c>
      <c r="CU19" t="str" cm="1">
        <f t="array" ref="CU19">IFERROR(SMALL(IF($G19:$BK19="○",COLUMN($G19:$BK19)),COLUMNS($CD19:CU19)),"")</f>
        <v/>
      </c>
      <c r="CV19" t="str" cm="1">
        <f t="array" ref="CV19">IFERROR(SMALL(IF($G19:$BK19="○",COLUMN($G19:$BK19)),COLUMNS($CD19:CV19)),"")</f>
        <v/>
      </c>
      <c r="CW19" t="str" cm="1">
        <f t="array" ref="CW19">IFERROR(SMALL(IF($G19:$BK19="○",COLUMN($G19:$BK19)),COLUMNS($CD19:CW19)),"")</f>
        <v/>
      </c>
      <c r="CX19" t="str" cm="1">
        <f t="array" ref="CX19">IFERROR(SMALL(IF($G19:$BK19="○",COLUMN($G19:$BK19)),COLUMNS($CD19:CX19)),"")</f>
        <v/>
      </c>
      <c r="CY19" t="str" cm="1">
        <f t="array" ref="CY19">IFERROR(SMALL(IF($G19:$BK19="○",COLUMN($G19:$BK19)),COLUMNS($CD19:CY19)),"")</f>
        <v/>
      </c>
      <c r="CZ19" t="str" cm="1">
        <f t="array" ref="CZ19">IFERROR(SMALL(IF($G19:$BK19="○",COLUMN($G19:$BK19)),COLUMNS($CD19:CZ19)),"")</f>
        <v/>
      </c>
      <c r="DA19" t="str" cm="1">
        <f t="array" ref="DA19">IFERROR(SMALL(IF($G19:$BK19="○",COLUMN($G19:$BK19)),COLUMNS($CD19:DA19)),"")</f>
        <v/>
      </c>
      <c r="DB19" t="str" cm="1">
        <f t="array" ref="DB19">IFERROR(SMALL(IF($G19:$BK19="○",COLUMN($G19:$BK19)),COLUMNS($CD19:DB19)),"")</f>
        <v/>
      </c>
      <c r="DC19" t="str" cm="1">
        <f t="array" ref="DC19">IFERROR(SMALL(IF($G19:$BK19="○",COLUMN($G19:$BK19)),COLUMNS($CD19:DC19)),"")</f>
        <v/>
      </c>
      <c r="DD19" t="str" cm="1">
        <f t="array" ref="DD19">IFERROR(SMALL(IF($G19:$BK19="○",COLUMN($G19:$BK19)),COLUMNS($CD19:DD19)),"")</f>
        <v/>
      </c>
      <c r="DE19" t="str" cm="1">
        <f t="array" ref="DE19">IFERROR(SMALL(IF($G19:$BK19="○",COLUMN($G19:$BK19)),COLUMNS($CD19:DE19)),"")</f>
        <v/>
      </c>
      <c r="DF19" t="str" cm="1">
        <f t="array" ref="DF19">IFERROR(SMALL(IF($G19:$BK19="○",COLUMN($G19:$BK19)),COLUMNS($CD19:DF19)),"")</f>
        <v/>
      </c>
      <c r="DG19" t="str" cm="1">
        <f t="array" ref="DG19">IFERROR(SMALL(IF($G19:$BK19="○",COLUMN($G19:$BK19)),COLUMNS($CD19:DG19)),"")</f>
        <v/>
      </c>
      <c r="DH19" t="str" cm="1">
        <f t="array" ref="DH19">IFERROR(SMALL(IF($G19:$BK19="○",COLUMN($G19:$BK19)),COLUMNS($CD19:DH19)),"")</f>
        <v/>
      </c>
      <c r="DI19" t="str" cm="1">
        <f t="array" ref="DI19">IFERROR(SMALL(IF($G19:$BK19="○",COLUMN($G19:$BK19)),COLUMNS($CD19:DI19)),"")</f>
        <v/>
      </c>
      <c r="DJ19" t="str" cm="1">
        <f t="array" ref="DJ19">IFERROR(SMALL(IF($G19:$BK19="○",COLUMN($G19:$BK19)),COLUMNS($CD19:DJ19)),"")</f>
        <v/>
      </c>
      <c r="DK19" t="str" cm="1">
        <f t="array" ref="DK19">IFERROR(SMALL(IF($G19:$BK19="○",COLUMN($G19:$BK19)),COLUMNS($CD19:DK19)),"")</f>
        <v/>
      </c>
      <c r="DL19" t="str" cm="1">
        <f t="array" ref="DL19">IFERROR(SMALL(IF($G19:$BK19="○",COLUMN($G19:$BK19)),COLUMNS($CD19:DL19)),"")</f>
        <v/>
      </c>
      <c r="DM19" t="str" cm="1">
        <f t="array" ref="DM19">IFERROR(SMALL(IF($G19:$BK19="○",COLUMN($G19:$BK19)),COLUMNS($CD19:DM19)),"")</f>
        <v/>
      </c>
      <c r="DN19" t="str" cm="1">
        <f t="array" ref="DN19">IFERROR(SMALL(IF($G19:$BK19="○",COLUMN($G19:$BK19)),COLUMNS($CD19:DN19)),"")</f>
        <v/>
      </c>
      <c r="DO19" t="str" cm="1">
        <f t="array" ref="DO19">IFERROR(SMALL(IF($G19:$BK19="○",COLUMN($G19:$BK19)),COLUMNS($CD19:DO19)),"")</f>
        <v/>
      </c>
      <c r="DP19" t="str" cm="1">
        <f t="array" ref="DP19">IFERROR(SMALL(IF($G19:$BK19="○",COLUMN($G19:$BK19)),COLUMNS($CD19:DP19)),"")</f>
        <v/>
      </c>
      <c r="DQ19" t="str" cm="1">
        <f t="array" ref="DQ19">IFERROR(SMALL(IF($G19:$BK19="○",COLUMN($G19:$BK19)),COLUMNS($CD19:DQ19)),"")</f>
        <v/>
      </c>
      <c r="DR19" t="str" cm="1">
        <f t="array" ref="DR19">IFERROR(SMALL(IF($G19:$BK19="○",COLUMN($G19:$BK19)),COLUMNS($CD19:DR19)),"")</f>
        <v/>
      </c>
      <c r="DS19" t="str" cm="1">
        <f t="array" ref="DS19">IFERROR(SMALL(IF($G19:$BK19="○",COLUMN($G19:$BK19)),COLUMNS($CD19:DS19)),"")</f>
        <v/>
      </c>
      <c r="DT19" t="str" cm="1">
        <f t="array" ref="DT19">IFERROR(SMALL(IF($G19:$BK19="○",COLUMN($G19:$BK19)),COLUMNS($CD19:DT19)),"")</f>
        <v/>
      </c>
      <c r="DU19" t="str" cm="1">
        <f t="array" ref="DU19">IFERROR(SMALL(IF($G19:$BK19="○",COLUMN($G19:$BK19)),COLUMNS($CD19:DU19)),"")</f>
        <v/>
      </c>
      <c r="DV19" t="str" cm="1">
        <f t="array" ref="DV19">IFERROR(SMALL(IF($G19:$BK19="○",COLUMN($G19:$BK19)),COLUMNS($CD19:DV19)),"")</f>
        <v/>
      </c>
      <c r="DW19" t="str" cm="1">
        <f t="array" ref="DW19">IFERROR(SMALL(IF($G19:$BK19="○",COLUMN($G19:$BK19)),COLUMNS($CD19:DW19)),"")</f>
        <v/>
      </c>
      <c r="DX19" t="str" cm="1">
        <f t="array" ref="DX19">IFERROR(SMALL(IF($G19:$BK19="○",COLUMN($G19:$BK19)),COLUMNS($CD19:DX19)),"")</f>
        <v/>
      </c>
      <c r="DY19" t="str" cm="1">
        <f t="array" ref="DY19">IFERROR(SMALL(IF($G19:$BK19="○",COLUMN($G19:$BK19)),COLUMNS($CD19:DY19)),"")</f>
        <v/>
      </c>
      <c r="DZ19" t="str" cm="1">
        <f t="array" ref="DZ19">IFERROR(SMALL(IF($G19:$BK19="○",COLUMN($G19:$BK19)),COLUMNS($CD19:DZ19)),"")</f>
        <v/>
      </c>
      <c r="EA19" t="str" cm="1">
        <f t="array" ref="EA19">IFERROR(SMALL(IF($G19:$BK19="○",COLUMN($G19:$BK19)),COLUMNS($CD19:EA19)),"")</f>
        <v/>
      </c>
      <c r="EB19" t="str" cm="1">
        <f t="array" ref="EB19">IFERROR(SMALL(IF($G19:$BK19="○",COLUMN($G19:$BK19)),COLUMNS($CD19:EB19)),"")</f>
        <v/>
      </c>
      <c r="EC19" t="str" cm="1">
        <f t="array" ref="EC19">IFERROR(SMALL(IF($G19:$BK19="○",COLUMN($G19:$BK19)),COLUMNS($CD19:EC19)),"")</f>
        <v/>
      </c>
      <c r="ED19" t="str" cm="1">
        <f t="array" ref="ED19">IFERROR(SMALL(IF($G19:$BK19="○",COLUMN($G19:$BK19)),COLUMNS($CD19:ED19)),"")</f>
        <v/>
      </c>
      <c r="EE19" t="str" cm="1">
        <f t="array" ref="EE19">IFERROR(SMALL(IF($G19:$BK19="○",COLUMN($G19:$BK19)),COLUMNS($CD19:EE19)),"")</f>
        <v/>
      </c>
      <c r="EF19" t="str" cm="1">
        <f t="array" ref="EF19">IFERROR(SMALL(IF($G19:$BK19="○",COLUMN($G19:$BK19)),COLUMNS($CD19:EF19)),"")</f>
        <v/>
      </c>
      <c r="EG19" t="str" cm="1">
        <f t="array" ref="EG19">IFERROR(SMALL(IF($G19:$BK19="○",COLUMN($G19:$BK19)),COLUMNS($CD19:EG19)),"")</f>
        <v/>
      </c>
      <c r="EH19" t="str" cm="1">
        <f t="array" ref="EH19">IFERROR(SMALL(IF($G19:$BK19="○",COLUMN($G19:$BK19)),COLUMNS($CD19:EH19)),"")</f>
        <v/>
      </c>
      <c r="EI19" t="str" cm="1">
        <f t="array" ref="EI19">IFERROR(SMALL(IF($G19:$BK19="○",COLUMN($G19:$BK19)),COLUMNS($CD19:EI19)),"")</f>
        <v/>
      </c>
      <c r="EJ19" t="str" cm="1">
        <f t="array" ref="EJ19">IFERROR(SMALL(IF($G19:$BK19="○",COLUMN($G19:$BK19)),COLUMNS($CD19:EJ19)),"")</f>
        <v/>
      </c>
      <c r="EK19" t="str" cm="1">
        <f t="array" ref="EK19">IFERROR(SMALL(IF($G19:$BK19="○",COLUMN($G19:$BK19)),COLUMNS($CD19:EK19)),"")</f>
        <v/>
      </c>
      <c r="EL19" t="str" cm="1">
        <f t="array" ref="EL19">IFERROR(SMALL(IF($G19:$BK19="○",COLUMN($G19:$BK19)),COLUMNS($CD19:EL19)),"")</f>
        <v/>
      </c>
      <c r="EM19" t="str" cm="1">
        <f t="array" ref="EM19">IFERROR(SMALL(IF($G19:$BK19="○",COLUMN($G19:$BK19)),COLUMNS($CD19:EM19)),"")</f>
        <v/>
      </c>
      <c r="EN19" t="str" cm="1">
        <f t="array" ref="EN19">IFERROR(SMALL(IF($G19:$BK19="○",COLUMN($G19:$BK19)),COLUMNS($CD19:EN19)),"")</f>
        <v/>
      </c>
      <c r="EO19" t="str" cm="1">
        <f t="array" ref="EO19">IFERROR(SMALL(IF($G19:$BK19="○",COLUMN($G19:$BK19)),COLUMNS($CD19:EO19)),"")</f>
        <v/>
      </c>
      <c r="EP19" t="str" cm="1">
        <f t="array" ref="EP19">IFERROR(SMALL(IF($G19:$BK19="○",COLUMN($G19:$BK19)),COLUMNS($CD19:EP19)),"")</f>
        <v/>
      </c>
      <c r="EQ19" t="str" cm="1">
        <f t="array" ref="EQ19">IFERROR(SMALL(IF($G19:$BK19="○",COLUMN($G19:$BK19)),COLUMNS($CD19:EQ19)),"")</f>
        <v/>
      </c>
      <c r="ER19" t="str" cm="1">
        <f t="array" ref="ER19">IFERROR(SMALL(IF($G19:$BK19="○",COLUMN($G19:$BK19)),COLUMNS($CD19:ER19)),"")</f>
        <v/>
      </c>
      <c r="ES19" t="str" cm="1">
        <f t="array" ref="ES19">IFERROR(SMALL(IF($G19:$BK19="○",COLUMN($G19:$BK19)),COLUMNS($CD19:ES19)),"")</f>
        <v/>
      </c>
      <c r="ET19" t="str" cm="1">
        <f t="array" ref="ET19">IFERROR(SMALL(IF($G19:$BK19="○",COLUMN($G19:$BK19)),COLUMNS($CD19:ET19)),"")</f>
        <v/>
      </c>
      <c r="EU19" t="str" cm="1">
        <f t="array" ref="EU19">IFERROR(SMALL(IF($G19:$BK19="○",COLUMN($G19:$BK19)),COLUMNS($CD19:EU19)),"")</f>
        <v/>
      </c>
      <c r="EV19" t="str" cm="1">
        <f t="array" ref="EV19">IFERROR(SMALL(IF($G19:$BK19="○",COLUMN($G19:$BK19)),COLUMNS($CD19:EV19)),"")</f>
        <v/>
      </c>
      <c r="EW19" t="str" cm="1">
        <f t="array" ref="EW19">IFERROR(SMALL(IF($G19:$BK19="○",COLUMN($G19:$BK19)),COLUMNS($CD19:EW19)),"")</f>
        <v/>
      </c>
      <c r="EX19" t="str" cm="1">
        <f t="array" ref="EX19">IFERROR(SMALL(IF($G19:$BK19="○",COLUMN($G19:$BK19)),COLUMNS($CD19:EX19)),"")</f>
        <v/>
      </c>
      <c r="EY19" t="str" cm="1">
        <f t="array" ref="EY19">IFERROR(SMALL(IF($G19:$BK19="○",COLUMN($G19:$BK19)),COLUMNS($CD19:EY19)),"")</f>
        <v/>
      </c>
      <c r="EZ19" t="str" cm="1">
        <f t="array" ref="EZ19">IFERROR(SMALL(IF($G19:$BK19="○",COLUMN($G19:$BK19)),COLUMNS($CD19:EZ19)),"")</f>
        <v/>
      </c>
      <c r="FA19" t="str" cm="1">
        <f t="array" ref="FA19">IFERROR(SMALL(IF($G19:$BK19="○",COLUMN($G19:$BK19)),COLUMNS($CD19:FA19)),"")</f>
        <v/>
      </c>
      <c r="FB19" t="str" cm="1">
        <f t="array" ref="FB19">IFERROR(SMALL(IF($G19:$BK19="○",COLUMN($G19:$BK19)),COLUMNS($CD19:FB19)),"")</f>
        <v/>
      </c>
      <c r="FC19" t="str" cm="1">
        <f t="array" ref="FC19">IFERROR(SMALL(IF($G19:$BK19="○",COLUMN($G19:$BK19)),COLUMNS($CD19:FC19)),"")</f>
        <v/>
      </c>
      <c r="FD19" t="str" cm="1">
        <f t="array" ref="FD19">IFERROR(SMALL(IF($G19:$BK19="○",COLUMN($G19:$BK19)),COLUMNS($CD19:FD19)),"")</f>
        <v/>
      </c>
      <c r="FE19" t="str" cm="1">
        <f t="array" ref="FE19">IFERROR(SMALL(IF($G19:$BK19="○",COLUMN($G19:$BK19)),COLUMNS($CD19:FE19)),"")</f>
        <v/>
      </c>
      <c r="FF19" t="str" cm="1">
        <f t="array" ref="FF19">IFERROR(SMALL(IF($G19:$BK19="○",COLUMN($G19:$BK19)),COLUMNS($CD19:FF19)),"")</f>
        <v/>
      </c>
      <c r="FG19" t="str" cm="1">
        <f t="array" ref="FG19">IFERROR(SMALL(IF($G19:$BK19="○",COLUMN($G19:$BK19)),COLUMNS($CD19:FG19)),"")</f>
        <v/>
      </c>
      <c r="FH19" t="str" cm="1">
        <f t="array" ref="FH19">IFERROR(SMALL(IF($G19:$BK19="○",COLUMN($G19:$BK19)),COLUMNS($CD19:FH19)),"")</f>
        <v/>
      </c>
      <c r="FI19" t="str" cm="1">
        <f t="array" ref="FI19">IFERROR(SMALL(IF($G19:$BK19="○",COLUMN($G19:$BK19)),COLUMNS($CD19:FI19)),"")</f>
        <v/>
      </c>
      <c r="FJ19" t="str" cm="1">
        <f t="array" ref="FJ19">IFERROR(SMALL(IF($G19:$BK19="○",COLUMN($G19:$BK19)),COLUMNS($CD19:FJ19)),"")</f>
        <v/>
      </c>
      <c r="FK19" t="str" cm="1">
        <f t="array" ref="FK19">IFERROR(SMALL(IF($G19:$BK19="○",COLUMN($G19:$BK19)),COLUMNS($CD19:FK19)),"")</f>
        <v/>
      </c>
      <c r="FL19" t="str" cm="1">
        <f t="array" ref="FL19">IFERROR(SMALL(IF($G19:$BK19="○",COLUMN($G19:$BK19)),COLUMNS($CD19:FL19)),"")</f>
        <v/>
      </c>
      <c r="FM19" t="str" cm="1">
        <f t="array" ref="FM19">IFERROR(SMALL(IF($G19:$BK19="○",COLUMN($G19:$BK19)),COLUMNS($CD19:FM19)),"")</f>
        <v/>
      </c>
      <c r="FN19" t="str" cm="1">
        <f t="array" ref="FN19">IFERROR(SMALL(IF($G19:$BK19="○",COLUMN($G19:$BK19)),COLUMNS($CD19:FN19)),"")</f>
        <v/>
      </c>
      <c r="FO19" t="str" cm="1">
        <f t="array" ref="FO19">IFERROR(SMALL(IF($G19:$BK19="○",COLUMN($G19:$BK19)),COLUMNS($CD19:FO19)),"")</f>
        <v/>
      </c>
      <c r="FP19" t="str" cm="1">
        <f t="array" ref="FP19">IFERROR(SMALL(IF($G19:$BK19="○",COLUMN($G19:$BK19)),COLUMNS($CD19:FP19)),"")</f>
        <v/>
      </c>
    </row>
    <row r="20" spans="1:172" x14ac:dyDescent="0.4">
      <c r="A20" s="9" t="str">
        <f>IF(B20&lt;&gt;"", COUNTA($B$4:B20), "")</f>
        <v/>
      </c>
      <c r="B20" s="92"/>
      <c r="C20" s="92"/>
      <c r="D20" s="92"/>
      <c r="E20" s="92"/>
      <c r="F20" s="93"/>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2"/>
      <c r="BM20" s="92"/>
      <c r="BN20" s="92"/>
      <c r="BO20" s="92"/>
      <c r="BP20" s="92"/>
      <c r="BQ20" s="92"/>
      <c r="BR20" s="92"/>
      <c r="BS20" s="92"/>
      <c r="BT20" s="92"/>
      <c r="BU20" s="92"/>
      <c r="BV20" s="92"/>
      <c r="BX20">
        <f t="shared" si="1"/>
        <v>0</v>
      </c>
      <c r="CA20" t="str">
        <f>IF(BX20&gt;0,MAX(CA$3:CA19)+1,"")</f>
        <v/>
      </c>
      <c r="CB20">
        <f t="shared" si="0"/>
        <v>0</v>
      </c>
      <c r="CD20" s="12" t="str" cm="1">
        <f t="array" ref="CD20">IFERROR(SMALL(IF($G20:$BK20="○",COLUMN($G20:$BK20)),COLUMNS($CD20:CD20)),"")</f>
        <v/>
      </c>
      <c r="CE20" s="12" t="str" cm="1">
        <f t="array" ref="CE20">IFERROR(SMALL(IF($G20:$BK20="○",COLUMN($G20:$BK20)),COLUMNS($CD20:CE20)),"")</f>
        <v/>
      </c>
      <c r="CF20" t="str" cm="1">
        <f t="array" ref="CF20">IFERROR(SMALL(IF($G20:$BK20="○",COLUMN($G20:$BK20)),COLUMNS($CD20:CF20)),"")</f>
        <v/>
      </c>
      <c r="CG20" t="str" cm="1">
        <f t="array" ref="CG20">IFERROR(SMALL(IF($G20:$BK20="○",COLUMN($G20:$BK20)),COLUMNS($CD20:CG20)),"")</f>
        <v/>
      </c>
      <c r="CH20" t="str" cm="1">
        <f t="array" ref="CH20">IFERROR(SMALL(IF($G20:$BK20="○",COLUMN($G20:$BK20)),COLUMNS($CD20:CH20)),"")</f>
        <v/>
      </c>
      <c r="CI20" t="str" cm="1">
        <f t="array" ref="CI20">IFERROR(SMALL(IF($G20:$BK20="○",COLUMN($G20:$BK20)),COLUMNS($CD20:CI20)),"")</f>
        <v/>
      </c>
      <c r="CJ20" t="str" cm="1">
        <f t="array" ref="CJ20">IFERROR(SMALL(IF($G20:$BK20="○",COLUMN($G20:$BK20)),COLUMNS($CD20:CJ20)),"")</f>
        <v/>
      </c>
      <c r="CK20" t="str" cm="1">
        <f t="array" ref="CK20">IFERROR(SMALL(IF($G20:$BK20="○",COLUMN($G20:$BK20)),COLUMNS($CD20:CK20)),"")</f>
        <v/>
      </c>
      <c r="CL20" t="str" cm="1">
        <f t="array" ref="CL20">IFERROR(SMALL(IF($G20:$BK20="○",COLUMN($G20:$BK20)),COLUMNS($CD20:CL20)),"")</f>
        <v/>
      </c>
      <c r="CM20" t="str" cm="1">
        <f t="array" ref="CM20">IFERROR(SMALL(IF($G20:$BK20="○",COLUMN($G20:$BK20)),COLUMNS($CD20:CM20)),"")</f>
        <v/>
      </c>
      <c r="CN20" t="str" cm="1">
        <f t="array" ref="CN20">IFERROR(SMALL(IF($G20:$BK20="○",COLUMN($G20:$BK20)),COLUMNS($CD20:CN20)),"")</f>
        <v/>
      </c>
      <c r="CO20" t="str" cm="1">
        <f t="array" ref="CO20">IFERROR(SMALL(IF($G20:$BK20="○",COLUMN($G20:$BK20)),COLUMNS($CD20:CO20)),"")</f>
        <v/>
      </c>
      <c r="CP20" t="str" cm="1">
        <f t="array" ref="CP20">IFERROR(SMALL(IF($G20:$BK20="○",COLUMN($G20:$BK20)),COLUMNS($CD20:CP20)),"")</f>
        <v/>
      </c>
      <c r="CQ20" t="str" cm="1">
        <f t="array" ref="CQ20">IFERROR(SMALL(IF($G20:$BK20="○",COLUMN($G20:$BK20)),COLUMNS($CD20:CQ20)),"")</f>
        <v/>
      </c>
      <c r="CR20" t="str" cm="1">
        <f t="array" ref="CR20">IFERROR(SMALL(IF($G20:$BK20="○",COLUMN($G20:$BK20)),COLUMNS($CD20:CR20)),"")</f>
        <v/>
      </c>
      <c r="CS20" t="str" cm="1">
        <f t="array" ref="CS20">IFERROR(SMALL(IF($G20:$BK20="○",COLUMN($G20:$BK20)),COLUMNS($CD20:CS20)),"")</f>
        <v/>
      </c>
      <c r="CT20" t="str" cm="1">
        <f t="array" ref="CT20">IFERROR(SMALL(IF($G20:$BK20="○",COLUMN($G20:$BK20)),COLUMNS($CD20:CT20)),"")</f>
        <v/>
      </c>
      <c r="CU20" t="str" cm="1">
        <f t="array" ref="CU20">IFERROR(SMALL(IF($G20:$BK20="○",COLUMN($G20:$BK20)),COLUMNS($CD20:CU20)),"")</f>
        <v/>
      </c>
      <c r="CV20" t="str" cm="1">
        <f t="array" ref="CV20">IFERROR(SMALL(IF($G20:$BK20="○",COLUMN($G20:$BK20)),COLUMNS($CD20:CV20)),"")</f>
        <v/>
      </c>
      <c r="CW20" t="str" cm="1">
        <f t="array" ref="CW20">IFERROR(SMALL(IF($G20:$BK20="○",COLUMN($G20:$BK20)),COLUMNS($CD20:CW20)),"")</f>
        <v/>
      </c>
      <c r="CX20" t="str" cm="1">
        <f t="array" ref="CX20">IFERROR(SMALL(IF($G20:$BK20="○",COLUMN($G20:$BK20)),COLUMNS($CD20:CX20)),"")</f>
        <v/>
      </c>
      <c r="CY20" t="str" cm="1">
        <f t="array" ref="CY20">IFERROR(SMALL(IF($G20:$BK20="○",COLUMN($G20:$BK20)),COLUMNS($CD20:CY20)),"")</f>
        <v/>
      </c>
      <c r="CZ20" t="str" cm="1">
        <f t="array" ref="CZ20">IFERROR(SMALL(IF($G20:$BK20="○",COLUMN($G20:$BK20)),COLUMNS($CD20:CZ20)),"")</f>
        <v/>
      </c>
      <c r="DA20" t="str" cm="1">
        <f t="array" ref="DA20">IFERROR(SMALL(IF($G20:$BK20="○",COLUMN($G20:$BK20)),COLUMNS($CD20:DA20)),"")</f>
        <v/>
      </c>
      <c r="DB20" t="str" cm="1">
        <f t="array" ref="DB20">IFERROR(SMALL(IF($G20:$BK20="○",COLUMN($G20:$BK20)),COLUMNS($CD20:DB20)),"")</f>
        <v/>
      </c>
      <c r="DC20" t="str" cm="1">
        <f t="array" ref="DC20">IFERROR(SMALL(IF($G20:$BK20="○",COLUMN($G20:$BK20)),COLUMNS($CD20:DC20)),"")</f>
        <v/>
      </c>
      <c r="DD20" t="str" cm="1">
        <f t="array" ref="DD20">IFERROR(SMALL(IF($G20:$BK20="○",COLUMN($G20:$BK20)),COLUMNS($CD20:DD20)),"")</f>
        <v/>
      </c>
      <c r="DE20" t="str" cm="1">
        <f t="array" ref="DE20">IFERROR(SMALL(IF($G20:$BK20="○",COLUMN($G20:$BK20)),COLUMNS($CD20:DE20)),"")</f>
        <v/>
      </c>
      <c r="DF20" t="str" cm="1">
        <f t="array" ref="DF20">IFERROR(SMALL(IF($G20:$BK20="○",COLUMN($G20:$BK20)),COLUMNS($CD20:DF20)),"")</f>
        <v/>
      </c>
      <c r="DG20" t="str" cm="1">
        <f t="array" ref="DG20">IFERROR(SMALL(IF($G20:$BK20="○",COLUMN($G20:$BK20)),COLUMNS($CD20:DG20)),"")</f>
        <v/>
      </c>
      <c r="DH20" t="str" cm="1">
        <f t="array" ref="DH20">IFERROR(SMALL(IF($G20:$BK20="○",COLUMN($G20:$BK20)),COLUMNS($CD20:DH20)),"")</f>
        <v/>
      </c>
      <c r="DI20" t="str" cm="1">
        <f t="array" ref="DI20">IFERROR(SMALL(IF($G20:$BK20="○",COLUMN($G20:$BK20)),COLUMNS($CD20:DI20)),"")</f>
        <v/>
      </c>
      <c r="DJ20" t="str" cm="1">
        <f t="array" ref="DJ20">IFERROR(SMALL(IF($G20:$BK20="○",COLUMN($G20:$BK20)),COLUMNS($CD20:DJ20)),"")</f>
        <v/>
      </c>
      <c r="DK20" t="str" cm="1">
        <f t="array" ref="DK20">IFERROR(SMALL(IF($G20:$BK20="○",COLUMN($G20:$BK20)),COLUMNS($CD20:DK20)),"")</f>
        <v/>
      </c>
      <c r="DL20" t="str" cm="1">
        <f t="array" ref="DL20">IFERROR(SMALL(IF($G20:$BK20="○",COLUMN($G20:$BK20)),COLUMNS($CD20:DL20)),"")</f>
        <v/>
      </c>
      <c r="DM20" t="str" cm="1">
        <f t="array" ref="DM20">IFERROR(SMALL(IF($G20:$BK20="○",COLUMN($G20:$BK20)),COLUMNS($CD20:DM20)),"")</f>
        <v/>
      </c>
      <c r="DN20" t="str" cm="1">
        <f t="array" ref="DN20">IFERROR(SMALL(IF($G20:$BK20="○",COLUMN($G20:$BK20)),COLUMNS($CD20:DN20)),"")</f>
        <v/>
      </c>
      <c r="DO20" t="str" cm="1">
        <f t="array" ref="DO20">IFERROR(SMALL(IF($G20:$BK20="○",COLUMN($G20:$BK20)),COLUMNS($CD20:DO20)),"")</f>
        <v/>
      </c>
      <c r="DP20" t="str" cm="1">
        <f t="array" ref="DP20">IFERROR(SMALL(IF($G20:$BK20="○",COLUMN($G20:$BK20)),COLUMNS($CD20:DP20)),"")</f>
        <v/>
      </c>
      <c r="DQ20" t="str" cm="1">
        <f t="array" ref="DQ20">IFERROR(SMALL(IF($G20:$BK20="○",COLUMN($G20:$BK20)),COLUMNS($CD20:DQ20)),"")</f>
        <v/>
      </c>
      <c r="DR20" t="str" cm="1">
        <f t="array" ref="DR20">IFERROR(SMALL(IF($G20:$BK20="○",COLUMN($G20:$BK20)),COLUMNS($CD20:DR20)),"")</f>
        <v/>
      </c>
      <c r="DS20" t="str" cm="1">
        <f t="array" ref="DS20">IFERROR(SMALL(IF($G20:$BK20="○",COLUMN($G20:$BK20)),COLUMNS($CD20:DS20)),"")</f>
        <v/>
      </c>
      <c r="DT20" t="str" cm="1">
        <f t="array" ref="DT20">IFERROR(SMALL(IF($G20:$BK20="○",COLUMN($G20:$BK20)),COLUMNS($CD20:DT20)),"")</f>
        <v/>
      </c>
      <c r="DU20" t="str" cm="1">
        <f t="array" ref="DU20">IFERROR(SMALL(IF($G20:$BK20="○",COLUMN($G20:$BK20)),COLUMNS($CD20:DU20)),"")</f>
        <v/>
      </c>
      <c r="DV20" t="str" cm="1">
        <f t="array" ref="DV20">IFERROR(SMALL(IF($G20:$BK20="○",COLUMN($G20:$BK20)),COLUMNS($CD20:DV20)),"")</f>
        <v/>
      </c>
      <c r="DW20" t="str" cm="1">
        <f t="array" ref="DW20">IFERROR(SMALL(IF($G20:$BK20="○",COLUMN($G20:$BK20)),COLUMNS($CD20:DW20)),"")</f>
        <v/>
      </c>
      <c r="DX20" t="str" cm="1">
        <f t="array" ref="DX20">IFERROR(SMALL(IF($G20:$BK20="○",COLUMN($G20:$BK20)),COLUMNS($CD20:DX20)),"")</f>
        <v/>
      </c>
      <c r="DY20" t="str" cm="1">
        <f t="array" ref="DY20">IFERROR(SMALL(IF($G20:$BK20="○",COLUMN($G20:$BK20)),COLUMNS($CD20:DY20)),"")</f>
        <v/>
      </c>
      <c r="DZ20" t="str" cm="1">
        <f t="array" ref="DZ20">IFERROR(SMALL(IF($G20:$BK20="○",COLUMN($G20:$BK20)),COLUMNS($CD20:DZ20)),"")</f>
        <v/>
      </c>
      <c r="EA20" t="str" cm="1">
        <f t="array" ref="EA20">IFERROR(SMALL(IF($G20:$BK20="○",COLUMN($G20:$BK20)),COLUMNS($CD20:EA20)),"")</f>
        <v/>
      </c>
      <c r="EB20" t="str" cm="1">
        <f t="array" ref="EB20">IFERROR(SMALL(IF($G20:$BK20="○",COLUMN($G20:$BK20)),COLUMNS($CD20:EB20)),"")</f>
        <v/>
      </c>
      <c r="EC20" t="str" cm="1">
        <f t="array" ref="EC20">IFERROR(SMALL(IF($G20:$BK20="○",COLUMN($G20:$BK20)),COLUMNS($CD20:EC20)),"")</f>
        <v/>
      </c>
      <c r="ED20" t="str" cm="1">
        <f t="array" ref="ED20">IFERROR(SMALL(IF($G20:$BK20="○",COLUMN($G20:$BK20)),COLUMNS($CD20:ED20)),"")</f>
        <v/>
      </c>
      <c r="EE20" t="str" cm="1">
        <f t="array" ref="EE20">IFERROR(SMALL(IF($G20:$BK20="○",COLUMN($G20:$BK20)),COLUMNS($CD20:EE20)),"")</f>
        <v/>
      </c>
      <c r="EF20" t="str" cm="1">
        <f t="array" ref="EF20">IFERROR(SMALL(IF($G20:$BK20="○",COLUMN($G20:$BK20)),COLUMNS($CD20:EF20)),"")</f>
        <v/>
      </c>
      <c r="EG20" t="str" cm="1">
        <f t="array" ref="EG20">IFERROR(SMALL(IF($G20:$BK20="○",COLUMN($G20:$BK20)),COLUMNS($CD20:EG20)),"")</f>
        <v/>
      </c>
      <c r="EH20" t="str" cm="1">
        <f t="array" ref="EH20">IFERROR(SMALL(IF($G20:$BK20="○",COLUMN($G20:$BK20)),COLUMNS($CD20:EH20)),"")</f>
        <v/>
      </c>
      <c r="EI20" t="str" cm="1">
        <f t="array" ref="EI20">IFERROR(SMALL(IF($G20:$BK20="○",COLUMN($G20:$BK20)),COLUMNS($CD20:EI20)),"")</f>
        <v/>
      </c>
      <c r="EJ20" t="str" cm="1">
        <f t="array" ref="EJ20">IFERROR(SMALL(IF($G20:$BK20="○",COLUMN($G20:$BK20)),COLUMNS($CD20:EJ20)),"")</f>
        <v/>
      </c>
      <c r="EK20" t="str" cm="1">
        <f t="array" ref="EK20">IFERROR(SMALL(IF($G20:$BK20="○",COLUMN($G20:$BK20)),COLUMNS($CD20:EK20)),"")</f>
        <v/>
      </c>
      <c r="EL20" t="str" cm="1">
        <f t="array" ref="EL20">IFERROR(SMALL(IF($G20:$BK20="○",COLUMN($G20:$BK20)),COLUMNS($CD20:EL20)),"")</f>
        <v/>
      </c>
      <c r="EM20" t="str" cm="1">
        <f t="array" ref="EM20">IFERROR(SMALL(IF($G20:$BK20="○",COLUMN($G20:$BK20)),COLUMNS($CD20:EM20)),"")</f>
        <v/>
      </c>
      <c r="EN20" t="str" cm="1">
        <f t="array" ref="EN20">IFERROR(SMALL(IF($G20:$BK20="○",COLUMN($G20:$BK20)),COLUMNS($CD20:EN20)),"")</f>
        <v/>
      </c>
      <c r="EO20" t="str" cm="1">
        <f t="array" ref="EO20">IFERROR(SMALL(IF($G20:$BK20="○",COLUMN($G20:$BK20)),COLUMNS($CD20:EO20)),"")</f>
        <v/>
      </c>
      <c r="EP20" t="str" cm="1">
        <f t="array" ref="EP20">IFERROR(SMALL(IF($G20:$BK20="○",COLUMN($G20:$BK20)),COLUMNS($CD20:EP20)),"")</f>
        <v/>
      </c>
      <c r="EQ20" t="str" cm="1">
        <f t="array" ref="EQ20">IFERROR(SMALL(IF($G20:$BK20="○",COLUMN($G20:$BK20)),COLUMNS($CD20:EQ20)),"")</f>
        <v/>
      </c>
      <c r="ER20" t="str" cm="1">
        <f t="array" ref="ER20">IFERROR(SMALL(IF($G20:$BK20="○",COLUMN($G20:$BK20)),COLUMNS($CD20:ER20)),"")</f>
        <v/>
      </c>
      <c r="ES20" t="str" cm="1">
        <f t="array" ref="ES20">IFERROR(SMALL(IF($G20:$BK20="○",COLUMN($G20:$BK20)),COLUMNS($CD20:ES20)),"")</f>
        <v/>
      </c>
      <c r="ET20" t="str" cm="1">
        <f t="array" ref="ET20">IFERROR(SMALL(IF($G20:$BK20="○",COLUMN($G20:$BK20)),COLUMNS($CD20:ET20)),"")</f>
        <v/>
      </c>
      <c r="EU20" t="str" cm="1">
        <f t="array" ref="EU20">IFERROR(SMALL(IF($G20:$BK20="○",COLUMN($G20:$BK20)),COLUMNS($CD20:EU20)),"")</f>
        <v/>
      </c>
      <c r="EV20" t="str" cm="1">
        <f t="array" ref="EV20">IFERROR(SMALL(IF($G20:$BK20="○",COLUMN($G20:$BK20)),COLUMNS($CD20:EV20)),"")</f>
        <v/>
      </c>
      <c r="EW20" t="str" cm="1">
        <f t="array" ref="EW20">IFERROR(SMALL(IF($G20:$BK20="○",COLUMN($G20:$BK20)),COLUMNS($CD20:EW20)),"")</f>
        <v/>
      </c>
      <c r="EX20" t="str" cm="1">
        <f t="array" ref="EX20">IFERROR(SMALL(IF($G20:$BK20="○",COLUMN($G20:$BK20)),COLUMNS($CD20:EX20)),"")</f>
        <v/>
      </c>
      <c r="EY20" t="str" cm="1">
        <f t="array" ref="EY20">IFERROR(SMALL(IF($G20:$BK20="○",COLUMN($G20:$BK20)),COLUMNS($CD20:EY20)),"")</f>
        <v/>
      </c>
      <c r="EZ20" t="str" cm="1">
        <f t="array" ref="EZ20">IFERROR(SMALL(IF($G20:$BK20="○",COLUMN($G20:$BK20)),COLUMNS($CD20:EZ20)),"")</f>
        <v/>
      </c>
      <c r="FA20" t="str" cm="1">
        <f t="array" ref="FA20">IFERROR(SMALL(IF($G20:$BK20="○",COLUMN($G20:$BK20)),COLUMNS($CD20:FA20)),"")</f>
        <v/>
      </c>
      <c r="FB20" t="str" cm="1">
        <f t="array" ref="FB20">IFERROR(SMALL(IF($G20:$BK20="○",COLUMN($G20:$BK20)),COLUMNS($CD20:FB20)),"")</f>
        <v/>
      </c>
      <c r="FC20" t="str" cm="1">
        <f t="array" ref="FC20">IFERROR(SMALL(IF($G20:$BK20="○",COLUMN($G20:$BK20)),COLUMNS($CD20:FC20)),"")</f>
        <v/>
      </c>
      <c r="FD20" t="str" cm="1">
        <f t="array" ref="FD20">IFERROR(SMALL(IF($G20:$BK20="○",COLUMN($G20:$BK20)),COLUMNS($CD20:FD20)),"")</f>
        <v/>
      </c>
      <c r="FE20" t="str" cm="1">
        <f t="array" ref="FE20">IFERROR(SMALL(IF($G20:$BK20="○",COLUMN($G20:$BK20)),COLUMNS($CD20:FE20)),"")</f>
        <v/>
      </c>
      <c r="FF20" t="str" cm="1">
        <f t="array" ref="FF20">IFERROR(SMALL(IF($G20:$BK20="○",COLUMN($G20:$BK20)),COLUMNS($CD20:FF20)),"")</f>
        <v/>
      </c>
      <c r="FG20" t="str" cm="1">
        <f t="array" ref="FG20">IFERROR(SMALL(IF($G20:$BK20="○",COLUMN($G20:$BK20)),COLUMNS($CD20:FG20)),"")</f>
        <v/>
      </c>
      <c r="FH20" t="str" cm="1">
        <f t="array" ref="FH20">IFERROR(SMALL(IF($G20:$BK20="○",COLUMN($G20:$BK20)),COLUMNS($CD20:FH20)),"")</f>
        <v/>
      </c>
      <c r="FI20" t="str" cm="1">
        <f t="array" ref="FI20">IFERROR(SMALL(IF($G20:$BK20="○",COLUMN($G20:$BK20)),COLUMNS($CD20:FI20)),"")</f>
        <v/>
      </c>
      <c r="FJ20" t="str" cm="1">
        <f t="array" ref="FJ20">IFERROR(SMALL(IF($G20:$BK20="○",COLUMN($G20:$BK20)),COLUMNS($CD20:FJ20)),"")</f>
        <v/>
      </c>
      <c r="FK20" t="str" cm="1">
        <f t="array" ref="FK20">IFERROR(SMALL(IF($G20:$BK20="○",COLUMN($G20:$BK20)),COLUMNS($CD20:FK20)),"")</f>
        <v/>
      </c>
      <c r="FL20" t="str" cm="1">
        <f t="array" ref="FL20">IFERROR(SMALL(IF($G20:$BK20="○",COLUMN($G20:$BK20)),COLUMNS($CD20:FL20)),"")</f>
        <v/>
      </c>
      <c r="FM20" t="str" cm="1">
        <f t="array" ref="FM20">IFERROR(SMALL(IF($G20:$BK20="○",COLUMN($G20:$BK20)),COLUMNS($CD20:FM20)),"")</f>
        <v/>
      </c>
      <c r="FN20" t="str" cm="1">
        <f t="array" ref="FN20">IFERROR(SMALL(IF($G20:$BK20="○",COLUMN($G20:$BK20)),COLUMNS($CD20:FN20)),"")</f>
        <v/>
      </c>
      <c r="FO20" t="str" cm="1">
        <f t="array" ref="FO20">IFERROR(SMALL(IF($G20:$BK20="○",COLUMN($G20:$BK20)),COLUMNS($CD20:FO20)),"")</f>
        <v/>
      </c>
      <c r="FP20" t="str" cm="1">
        <f t="array" ref="FP20">IFERROR(SMALL(IF($G20:$BK20="○",COLUMN($G20:$BK20)),COLUMNS($CD20:FP20)),"")</f>
        <v/>
      </c>
    </row>
    <row r="21" spans="1:172" x14ac:dyDescent="0.4">
      <c r="A21" s="9" t="str">
        <f>IF(B21&lt;&gt;"", COUNTA($B$4:B21), "")</f>
        <v/>
      </c>
      <c r="B21" s="94"/>
      <c r="C21" s="94"/>
      <c r="D21" s="94"/>
      <c r="E21" s="94"/>
      <c r="F21" s="95"/>
      <c r="G21" s="97"/>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c r="BG21" s="97"/>
      <c r="BH21" s="97"/>
      <c r="BI21" s="97"/>
      <c r="BJ21" s="97"/>
      <c r="BK21" s="97"/>
      <c r="BL21" s="94"/>
      <c r="BM21" s="94"/>
      <c r="BN21" s="94"/>
      <c r="BO21" s="94"/>
      <c r="BP21" s="94"/>
      <c r="BQ21" s="94"/>
      <c r="BR21" s="94"/>
      <c r="BS21" s="94"/>
      <c r="BT21" s="94"/>
      <c r="BU21" s="94"/>
      <c r="BV21" s="94"/>
      <c r="BX21">
        <f t="shared" si="1"/>
        <v>0</v>
      </c>
      <c r="CA21" t="str">
        <f>IF(BX21&gt;0,MAX(CA$3:CA20)+1,"")</f>
        <v/>
      </c>
      <c r="CB21">
        <f t="shared" si="0"/>
        <v>0</v>
      </c>
      <c r="CD21" s="12" t="str" cm="1">
        <f t="array" ref="CD21">IFERROR(SMALL(IF($G21:$BK21="○",COLUMN($G21:$BK21)),COLUMNS($CD21:CD21)),"")</f>
        <v/>
      </c>
      <c r="CE21" s="12" t="str" cm="1">
        <f t="array" ref="CE21">IFERROR(SMALL(IF($G21:$BK21="○",COLUMN($G21:$BK21)),COLUMNS($CD21:CE21)),"")</f>
        <v/>
      </c>
      <c r="CF21" t="str" cm="1">
        <f t="array" ref="CF21">IFERROR(SMALL(IF($G21:$BK21="○",COLUMN($G21:$BK21)),COLUMNS($CD21:CF21)),"")</f>
        <v/>
      </c>
      <c r="CG21" t="str" cm="1">
        <f t="array" ref="CG21">IFERROR(SMALL(IF($G21:$BK21="○",COLUMN($G21:$BK21)),COLUMNS($CD21:CG21)),"")</f>
        <v/>
      </c>
      <c r="CH21" t="str" cm="1">
        <f t="array" ref="CH21">IFERROR(SMALL(IF($G21:$BK21="○",COLUMN($G21:$BK21)),COLUMNS($CD21:CH21)),"")</f>
        <v/>
      </c>
      <c r="CI21" t="str" cm="1">
        <f t="array" ref="CI21">IFERROR(SMALL(IF($G21:$BK21="○",COLUMN($G21:$BK21)),COLUMNS($CD21:CI21)),"")</f>
        <v/>
      </c>
      <c r="CJ21" t="str" cm="1">
        <f t="array" ref="CJ21">IFERROR(SMALL(IF($G21:$BK21="○",COLUMN($G21:$BK21)),COLUMNS($CD21:CJ21)),"")</f>
        <v/>
      </c>
      <c r="CK21" t="str" cm="1">
        <f t="array" ref="CK21">IFERROR(SMALL(IF($G21:$BK21="○",COLUMN($G21:$BK21)),COLUMNS($CD21:CK21)),"")</f>
        <v/>
      </c>
      <c r="CL21" t="str" cm="1">
        <f t="array" ref="CL21">IFERROR(SMALL(IF($G21:$BK21="○",COLUMN($G21:$BK21)),COLUMNS($CD21:CL21)),"")</f>
        <v/>
      </c>
      <c r="CM21" t="str" cm="1">
        <f t="array" ref="CM21">IFERROR(SMALL(IF($G21:$BK21="○",COLUMN($G21:$BK21)),COLUMNS($CD21:CM21)),"")</f>
        <v/>
      </c>
      <c r="CN21" t="str" cm="1">
        <f t="array" ref="CN21">IFERROR(SMALL(IF($G21:$BK21="○",COLUMN($G21:$BK21)),COLUMNS($CD21:CN21)),"")</f>
        <v/>
      </c>
      <c r="CO21" t="str" cm="1">
        <f t="array" ref="CO21">IFERROR(SMALL(IF($G21:$BK21="○",COLUMN($G21:$BK21)),COLUMNS($CD21:CO21)),"")</f>
        <v/>
      </c>
      <c r="CP21" t="str" cm="1">
        <f t="array" ref="CP21">IFERROR(SMALL(IF($G21:$BK21="○",COLUMN($G21:$BK21)),COLUMNS($CD21:CP21)),"")</f>
        <v/>
      </c>
      <c r="CQ21" t="str" cm="1">
        <f t="array" ref="CQ21">IFERROR(SMALL(IF($G21:$BK21="○",COLUMN($G21:$BK21)),COLUMNS($CD21:CQ21)),"")</f>
        <v/>
      </c>
      <c r="CR21" t="str" cm="1">
        <f t="array" ref="CR21">IFERROR(SMALL(IF($G21:$BK21="○",COLUMN($G21:$BK21)),COLUMNS($CD21:CR21)),"")</f>
        <v/>
      </c>
      <c r="CS21" t="str" cm="1">
        <f t="array" ref="CS21">IFERROR(SMALL(IF($G21:$BK21="○",COLUMN($G21:$BK21)),COLUMNS($CD21:CS21)),"")</f>
        <v/>
      </c>
      <c r="CT21" t="str" cm="1">
        <f t="array" ref="CT21">IFERROR(SMALL(IF($G21:$BK21="○",COLUMN($G21:$BK21)),COLUMNS($CD21:CT21)),"")</f>
        <v/>
      </c>
      <c r="CU21" t="str" cm="1">
        <f t="array" ref="CU21">IFERROR(SMALL(IF($G21:$BK21="○",COLUMN($G21:$BK21)),COLUMNS($CD21:CU21)),"")</f>
        <v/>
      </c>
      <c r="CV21" t="str" cm="1">
        <f t="array" ref="CV21">IFERROR(SMALL(IF($G21:$BK21="○",COLUMN($G21:$BK21)),COLUMNS($CD21:CV21)),"")</f>
        <v/>
      </c>
      <c r="CW21" t="str" cm="1">
        <f t="array" ref="CW21">IFERROR(SMALL(IF($G21:$BK21="○",COLUMN($G21:$BK21)),COLUMNS($CD21:CW21)),"")</f>
        <v/>
      </c>
      <c r="CX21" t="str" cm="1">
        <f t="array" ref="CX21">IFERROR(SMALL(IF($G21:$BK21="○",COLUMN($G21:$BK21)),COLUMNS($CD21:CX21)),"")</f>
        <v/>
      </c>
      <c r="CY21" t="str" cm="1">
        <f t="array" ref="CY21">IFERROR(SMALL(IF($G21:$BK21="○",COLUMN($G21:$BK21)),COLUMNS($CD21:CY21)),"")</f>
        <v/>
      </c>
      <c r="CZ21" t="str" cm="1">
        <f t="array" ref="CZ21">IFERROR(SMALL(IF($G21:$BK21="○",COLUMN($G21:$BK21)),COLUMNS($CD21:CZ21)),"")</f>
        <v/>
      </c>
      <c r="DA21" t="str" cm="1">
        <f t="array" ref="DA21">IFERROR(SMALL(IF($G21:$BK21="○",COLUMN($G21:$BK21)),COLUMNS($CD21:DA21)),"")</f>
        <v/>
      </c>
      <c r="DB21" t="str" cm="1">
        <f t="array" ref="DB21">IFERROR(SMALL(IF($G21:$BK21="○",COLUMN($G21:$BK21)),COLUMNS($CD21:DB21)),"")</f>
        <v/>
      </c>
      <c r="DC21" t="str" cm="1">
        <f t="array" ref="DC21">IFERROR(SMALL(IF($G21:$BK21="○",COLUMN($G21:$BK21)),COLUMNS($CD21:DC21)),"")</f>
        <v/>
      </c>
      <c r="DD21" t="str" cm="1">
        <f t="array" ref="DD21">IFERROR(SMALL(IF($G21:$BK21="○",COLUMN($G21:$BK21)),COLUMNS($CD21:DD21)),"")</f>
        <v/>
      </c>
      <c r="DE21" t="str" cm="1">
        <f t="array" ref="DE21">IFERROR(SMALL(IF($G21:$BK21="○",COLUMN($G21:$BK21)),COLUMNS($CD21:DE21)),"")</f>
        <v/>
      </c>
      <c r="DF21" t="str" cm="1">
        <f t="array" ref="DF21">IFERROR(SMALL(IF($G21:$BK21="○",COLUMN($G21:$BK21)),COLUMNS($CD21:DF21)),"")</f>
        <v/>
      </c>
      <c r="DG21" t="str" cm="1">
        <f t="array" ref="DG21">IFERROR(SMALL(IF($G21:$BK21="○",COLUMN($G21:$BK21)),COLUMNS($CD21:DG21)),"")</f>
        <v/>
      </c>
      <c r="DH21" t="str" cm="1">
        <f t="array" ref="DH21">IFERROR(SMALL(IF($G21:$BK21="○",COLUMN($G21:$BK21)),COLUMNS($CD21:DH21)),"")</f>
        <v/>
      </c>
      <c r="DI21" t="str" cm="1">
        <f t="array" ref="DI21">IFERROR(SMALL(IF($G21:$BK21="○",COLUMN($G21:$BK21)),COLUMNS($CD21:DI21)),"")</f>
        <v/>
      </c>
      <c r="DJ21" t="str" cm="1">
        <f t="array" ref="DJ21">IFERROR(SMALL(IF($G21:$BK21="○",COLUMN($G21:$BK21)),COLUMNS($CD21:DJ21)),"")</f>
        <v/>
      </c>
      <c r="DK21" t="str" cm="1">
        <f t="array" ref="DK21">IFERROR(SMALL(IF($G21:$BK21="○",COLUMN($G21:$BK21)),COLUMNS($CD21:DK21)),"")</f>
        <v/>
      </c>
      <c r="DL21" t="str" cm="1">
        <f t="array" ref="DL21">IFERROR(SMALL(IF($G21:$BK21="○",COLUMN($G21:$BK21)),COLUMNS($CD21:DL21)),"")</f>
        <v/>
      </c>
      <c r="DM21" t="str" cm="1">
        <f t="array" ref="DM21">IFERROR(SMALL(IF($G21:$BK21="○",COLUMN($G21:$BK21)),COLUMNS($CD21:DM21)),"")</f>
        <v/>
      </c>
      <c r="DN21" t="str" cm="1">
        <f t="array" ref="DN21">IFERROR(SMALL(IF($G21:$BK21="○",COLUMN($G21:$BK21)),COLUMNS($CD21:DN21)),"")</f>
        <v/>
      </c>
      <c r="DO21" t="str" cm="1">
        <f t="array" ref="DO21">IFERROR(SMALL(IF($G21:$BK21="○",COLUMN($G21:$BK21)),COLUMNS($CD21:DO21)),"")</f>
        <v/>
      </c>
      <c r="DP21" t="str" cm="1">
        <f t="array" ref="DP21">IFERROR(SMALL(IF($G21:$BK21="○",COLUMN($G21:$BK21)),COLUMNS($CD21:DP21)),"")</f>
        <v/>
      </c>
      <c r="DQ21" t="str" cm="1">
        <f t="array" ref="DQ21">IFERROR(SMALL(IF($G21:$BK21="○",COLUMN($G21:$BK21)),COLUMNS($CD21:DQ21)),"")</f>
        <v/>
      </c>
      <c r="DR21" t="str" cm="1">
        <f t="array" ref="DR21">IFERROR(SMALL(IF($G21:$BK21="○",COLUMN($G21:$BK21)),COLUMNS($CD21:DR21)),"")</f>
        <v/>
      </c>
      <c r="DS21" t="str" cm="1">
        <f t="array" ref="DS21">IFERROR(SMALL(IF($G21:$BK21="○",COLUMN($G21:$BK21)),COLUMNS($CD21:DS21)),"")</f>
        <v/>
      </c>
      <c r="DT21" t="str" cm="1">
        <f t="array" ref="DT21">IFERROR(SMALL(IF($G21:$BK21="○",COLUMN($G21:$BK21)),COLUMNS($CD21:DT21)),"")</f>
        <v/>
      </c>
      <c r="DU21" t="str" cm="1">
        <f t="array" ref="DU21">IFERROR(SMALL(IF($G21:$BK21="○",COLUMN($G21:$BK21)),COLUMNS($CD21:DU21)),"")</f>
        <v/>
      </c>
      <c r="DV21" t="str" cm="1">
        <f t="array" ref="DV21">IFERROR(SMALL(IF($G21:$BK21="○",COLUMN($G21:$BK21)),COLUMNS($CD21:DV21)),"")</f>
        <v/>
      </c>
      <c r="DW21" t="str" cm="1">
        <f t="array" ref="DW21">IFERROR(SMALL(IF($G21:$BK21="○",COLUMN($G21:$BK21)),COLUMNS($CD21:DW21)),"")</f>
        <v/>
      </c>
      <c r="DX21" t="str" cm="1">
        <f t="array" ref="DX21">IFERROR(SMALL(IF($G21:$BK21="○",COLUMN($G21:$BK21)),COLUMNS($CD21:DX21)),"")</f>
        <v/>
      </c>
      <c r="DY21" t="str" cm="1">
        <f t="array" ref="DY21">IFERROR(SMALL(IF($G21:$BK21="○",COLUMN($G21:$BK21)),COLUMNS($CD21:DY21)),"")</f>
        <v/>
      </c>
      <c r="DZ21" t="str" cm="1">
        <f t="array" ref="DZ21">IFERROR(SMALL(IF($G21:$BK21="○",COLUMN($G21:$BK21)),COLUMNS($CD21:DZ21)),"")</f>
        <v/>
      </c>
      <c r="EA21" t="str" cm="1">
        <f t="array" ref="EA21">IFERROR(SMALL(IF($G21:$BK21="○",COLUMN($G21:$BK21)),COLUMNS($CD21:EA21)),"")</f>
        <v/>
      </c>
      <c r="EB21" t="str" cm="1">
        <f t="array" ref="EB21">IFERROR(SMALL(IF($G21:$BK21="○",COLUMN($G21:$BK21)),COLUMNS($CD21:EB21)),"")</f>
        <v/>
      </c>
      <c r="EC21" t="str" cm="1">
        <f t="array" ref="EC21">IFERROR(SMALL(IF($G21:$BK21="○",COLUMN($G21:$BK21)),COLUMNS($CD21:EC21)),"")</f>
        <v/>
      </c>
      <c r="ED21" t="str" cm="1">
        <f t="array" ref="ED21">IFERROR(SMALL(IF($G21:$BK21="○",COLUMN($G21:$BK21)),COLUMNS($CD21:ED21)),"")</f>
        <v/>
      </c>
      <c r="EE21" t="str" cm="1">
        <f t="array" ref="EE21">IFERROR(SMALL(IF($G21:$BK21="○",COLUMN($G21:$BK21)),COLUMNS($CD21:EE21)),"")</f>
        <v/>
      </c>
      <c r="EF21" t="str" cm="1">
        <f t="array" ref="EF21">IFERROR(SMALL(IF($G21:$BK21="○",COLUMN($G21:$BK21)),COLUMNS($CD21:EF21)),"")</f>
        <v/>
      </c>
      <c r="EG21" t="str" cm="1">
        <f t="array" ref="EG21">IFERROR(SMALL(IF($G21:$BK21="○",COLUMN($G21:$BK21)),COLUMNS($CD21:EG21)),"")</f>
        <v/>
      </c>
      <c r="EH21" t="str" cm="1">
        <f t="array" ref="EH21">IFERROR(SMALL(IF($G21:$BK21="○",COLUMN($G21:$BK21)),COLUMNS($CD21:EH21)),"")</f>
        <v/>
      </c>
      <c r="EI21" t="str" cm="1">
        <f t="array" ref="EI21">IFERROR(SMALL(IF($G21:$BK21="○",COLUMN($G21:$BK21)),COLUMNS($CD21:EI21)),"")</f>
        <v/>
      </c>
      <c r="EJ21" t="str" cm="1">
        <f t="array" ref="EJ21">IFERROR(SMALL(IF($G21:$BK21="○",COLUMN($G21:$BK21)),COLUMNS($CD21:EJ21)),"")</f>
        <v/>
      </c>
      <c r="EK21" t="str" cm="1">
        <f t="array" ref="EK21">IFERROR(SMALL(IF($G21:$BK21="○",COLUMN($G21:$BK21)),COLUMNS($CD21:EK21)),"")</f>
        <v/>
      </c>
      <c r="EL21" t="str" cm="1">
        <f t="array" ref="EL21">IFERROR(SMALL(IF($G21:$BK21="○",COLUMN($G21:$BK21)),COLUMNS($CD21:EL21)),"")</f>
        <v/>
      </c>
      <c r="EM21" t="str" cm="1">
        <f t="array" ref="EM21">IFERROR(SMALL(IF($G21:$BK21="○",COLUMN($G21:$BK21)),COLUMNS($CD21:EM21)),"")</f>
        <v/>
      </c>
      <c r="EN21" t="str" cm="1">
        <f t="array" ref="EN21">IFERROR(SMALL(IF($G21:$BK21="○",COLUMN($G21:$BK21)),COLUMNS($CD21:EN21)),"")</f>
        <v/>
      </c>
      <c r="EO21" t="str" cm="1">
        <f t="array" ref="EO21">IFERROR(SMALL(IF($G21:$BK21="○",COLUMN($G21:$BK21)),COLUMNS($CD21:EO21)),"")</f>
        <v/>
      </c>
      <c r="EP21" t="str" cm="1">
        <f t="array" ref="EP21">IFERROR(SMALL(IF($G21:$BK21="○",COLUMN($G21:$BK21)),COLUMNS($CD21:EP21)),"")</f>
        <v/>
      </c>
      <c r="EQ21" t="str" cm="1">
        <f t="array" ref="EQ21">IFERROR(SMALL(IF($G21:$BK21="○",COLUMN($G21:$BK21)),COLUMNS($CD21:EQ21)),"")</f>
        <v/>
      </c>
      <c r="ER21" t="str" cm="1">
        <f t="array" ref="ER21">IFERROR(SMALL(IF($G21:$BK21="○",COLUMN($G21:$BK21)),COLUMNS($CD21:ER21)),"")</f>
        <v/>
      </c>
      <c r="ES21" t="str" cm="1">
        <f t="array" ref="ES21">IFERROR(SMALL(IF($G21:$BK21="○",COLUMN($G21:$BK21)),COLUMNS($CD21:ES21)),"")</f>
        <v/>
      </c>
      <c r="ET21" t="str" cm="1">
        <f t="array" ref="ET21">IFERROR(SMALL(IF($G21:$BK21="○",COLUMN($G21:$BK21)),COLUMNS($CD21:ET21)),"")</f>
        <v/>
      </c>
      <c r="EU21" t="str" cm="1">
        <f t="array" ref="EU21">IFERROR(SMALL(IF($G21:$BK21="○",COLUMN($G21:$BK21)),COLUMNS($CD21:EU21)),"")</f>
        <v/>
      </c>
      <c r="EV21" t="str" cm="1">
        <f t="array" ref="EV21">IFERROR(SMALL(IF($G21:$BK21="○",COLUMN($G21:$BK21)),COLUMNS($CD21:EV21)),"")</f>
        <v/>
      </c>
      <c r="EW21" t="str" cm="1">
        <f t="array" ref="EW21">IFERROR(SMALL(IF($G21:$BK21="○",COLUMN($G21:$BK21)),COLUMNS($CD21:EW21)),"")</f>
        <v/>
      </c>
      <c r="EX21" t="str" cm="1">
        <f t="array" ref="EX21">IFERROR(SMALL(IF($G21:$BK21="○",COLUMN($G21:$BK21)),COLUMNS($CD21:EX21)),"")</f>
        <v/>
      </c>
      <c r="EY21" t="str" cm="1">
        <f t="array" ref="EY21">IFERROR(SMALL(IF($G21:$BK21="○",COLUMN($G21:$BK21)),COLUMNS($CD21:EY21)),"")</f>
        <v/>
      </c>
      <c r="EZ21" t="str" cm="1">
        <f t="array" ref="EZ21">IFERROR(SMALL(IF($G21:$BK21="○",COLUMN($G21:$BK21)),COLUMNS($CD21:EZ21)),"")</f>
        <v/>
      </c>
      <c r="FA21" t="str" cm="1">
        <f t="array" ref="FA21">IFERROR(SMALL(IF($G21:$BK21="○",COLUMN($G21:$BK21)),COLUMNS($CD21:FA21)),"")</f>
        <v/>
      </c>
      <c r="FB21" t="str" cm="1">
        <f t="array" ref="FB21">IFERROR(SMALL(IF($G21:$BK21="○",COLUMN($G21:$BK21)),COLUMNS($CD21:FB21)),"")</f>
        <v/>
      </c>
      <c r="FC21" t="str" cm="1">
        <f t="array" ref="FC21">IFERROR(SMALL(IF($G21:$BK21="○",COLUMN($G21:$BK21)),COLUMNS($CD21:FC21)),"")</f>
        <v/>
      </c>
      <c r="FD21" t="str" cm="1">
        <f t="array" ref="FD21">IFERROR(SMALL(IF($G21:$BK21="○",COLUMN($G21:$BK21)),COLUMNS($CD21:FD21)),"")</f>
        <v/>
      </c>
      <c r="FE21" t="str" cm="1">
        <f t="array" ref="FE21">IFERROR(SMALL(IF($G21:$BK21="○",COLUMN($G21:$BK21)),COLUMNS($CD21:FE21)),"")</f>
        <v/>
      </c>
      <c r="FF21" t="str" cm="1">
        <f t="array" ref="FF21">IFERROR(SMALL(IF($G21:$BK21="○",COLUMN($G21:$BK21)),COLUMNS($CD21:FF21)),"")</f>
        <v/>
      </c>
      <c r="FG21" t="str" cm="1">
        <f t="array" ref="FG21">IFERROR(SMALL(IF($G21:$BK21="○",COLUMN($G21:$BK21)),COLUMNS($CD21:FG21)),"")</f>
        <v/>
      </c>
      <c r="FH21" t="str" cm="1">
        <f t="array" ref="FH21">IFERROR(SMALL(IF($G21:$BK21="○",COLUMN($G21:$BK21)),COLUMNS($CD21:FH21)),"")</f>
        <v/>
      </c>
      <c r="FI21" t="str" cm="1">
        <f t="array" ref="FI21">IFERROR(SMALL(IF($G21:$BK21="○",COLUMN($G21:$BK21)),COLUMNS($CD21:FI21)),"")</f>
        <v/>
      </c>
      <c r="FJ21" t="str" cm="1">
        <f t="array" ref="FJ21">IFERROR(SMALL(IF($G21:$BK21="○",COLUMN($G21:$BK21)),COLUMNS($CD21:FJ21)),"")</f>
        <v/>
      </c>
      <c r="FK21" t="str" cm="1">
        <f t="array" ref="FK21">IFERROR(SMALL(IF($G21:$BK21="○",COLUMN($G21:$BK21)),COLUMNS($CD21:FK21)),"")</f>
        <v/>
      </c>
      <c r="FL21" t="str" cm="1">
        <f t="array" ref="FL21">IFERROR(SMALL(IF($G21:$BK21="○",COLUMN($G21:$BK21)),COLUMNS($CD21:FL21)),"")</f>
        <v/>
      </c>
      <c r="FM21" t="str" cm="1">
        <f t="array" ref="FM21">IFERROR(SMALL(IF($G21:$BK21="○",COLUMN($G21:$BK21)),COLUMNS($CD21:FM21)),"")</f>
        <v/>
      </c>
      <c r="FN21" t="str" cm="1">
        <f t="array" ref="FN21">IFERROR(SMALL(IF($G21:$BK21="○",COLUMN($G21:$BK21)),COLUMNS($CD21:FN21)),"")</f>
        <v/>
      </c>
      <c r="FO21" t="str" cm="1">
        <f t="array" ref="FO21">IFERROR(SMALL(IF($G21:$BK21="○",COLUMN($G21:$BK21)),COLUMNS($CD21:FO21)),"")</f>
        <v/>
      </c>
      <c r="FP21" t="str" cm="1">
        <f t="array" ref="FP21">IFERROR(SMALL(IF($G21:$BK21="○",COLUMN($G21:$BK21)),COLUMNS($CD21:FP21)),"")</f>
        <v/>
      </c>
    </row>
    <row r="22" spans="1:172" x14ac:dyDescent="0.4">
      <c r="A22" s="9" t="str">
        <f>IF(B22&lt;&gt;"", COUNTA($B$4:B22), "")</f>
        <v/>
      </c>
      <c r="B22" s="92"/>
      <c r="C22" s="92"/>
      <c r="D22" s="92"/>
      <c r="E22" s="92"/>
      <c r="F22" s="93"/>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2"/>
      <c r="BM22" s="92"/>
      <c r="BN22" s="92"/>
      <c r="BO22" s="92"/>
      <c r="BP22" s="92"/>
      <c r="BQ22" s="92"/>
      <c r="BR22" s="92"/>
      <c r="BS22" s="92"/>
      <c r="BT22" s="92"/>
      <c r="BU22" s="92"/>
      <c r="BV22" s="92"/>
      <c r="BX22">
        <f t="shared" si="1"/>
        <v>0</v>
      </c>
      <c r="CA22" t="str">
        <f>IF(BX22&gt;0,MAX(CA$3:CA21)+1,"")</f>
        <v/>
      </c>
      <c r="CB22">
        <f t="shared" si="0"/>
        <v>0</v>
      </c>
      <c r="CD22" s="12" t="str" cm="1">
        <f t="array" ref="CD22">IFERROR(SMALL(IF($G22:$BK22="○",COLUMN($G22:$BK22)),COLUMNS($CD22:CD22)),"")</f>
        <v/>
      </c>
      <c r="CE22" s="12" t="str" cm="1">
        <f t="array" ref="CE22">IFERROR(SMALL(IF($G22:$BK22="○",COLUMN($G22:$BK22)),COLUMNS($CD22:CE22)),"")</f>
        <v/>
      </c>
      <c r="CF22" t="str" cm="1">
        <f t="array" ref="CF22">IFERROR(SMALL(IF($G22:$BK22="○",COLUMN($G22:$BK22)),COLUMNS($CD22:CF22)),"")</f>
        <v/>
      </c>
      <c r="CG22" t="str" cm="1">
        <f t="array" ref="CG22">IFERROR(SMALL(IF($G22:$BK22="○",COLUMN($G22:$BK22)),COLUMNS($CD22:CG22)),"")</f>
        <v/>
      </c>
      <c r="CH22" t="str" cm="1">
        <f t="array" ref="CH22">IFERROR(SMALL(IF($G22:$BK22="○",COLUMN($G22:$BK22)),COLUMNS($CD22:CH22)),"")</f>
        <v/>
      </c>
      <c r="CI22" t="str" cm="1">
        <f t="array" ref="CI22">IFERROR(SMALL(IF($G22:$BK22="○",COLUMN($G22:$BK22)),COLUMNS($CD22:CI22)),"")</f>
        <v/>
      </c>
      <c r="CJ22" t="str" cm="1">
        <f t="array" ref="CJ22">IFERROR(SMALL(IF($G22:$BK22="○",COLUMN($G22:$BK22)),COLUMNS($CD22:CJ22)),"")</f>
        <v/>
      </c>
      <c r="CK22" t="str" cm="1">
        <f t="array" ref="CK22">IFERROR(SMALL(IF($G22:$BK22="○",COLUMN($G22:$BK22)),COLUMNS($CD22:CK22)),"")</f>
        <v/>
      </c>
      <c r="CL22" t="str" cm="1">
        <f t="array" ref="CL22">IFERROR(SMALL(IF($G22:$BK22="○",COLUMN($G22:$BK22)),COLUMNS($CD22:CL22)),"")</f>
        <v/>
      </c>
      <c r="CM22" t="str" cm="1">
        <f t="array" ref="CM22">IFERROR(SMALL(IF($G22:$BK22="○",COLUMN($G22:$BK22)),COLUMNS($CD22:CM22)),"")</f>
        <v/>
      </c>
      <c r="CN22" t="str" cm="1">
        <f t="array" ref="CN22">IFERROR(SMALL(IF($G22:$BK22="○",COLUMN($G22:$BK22)),COLUMNS($CD22:CN22)),"")</f>
        <v/>
      </c>
      <c r="CO22" t="str" cm="1">
        <f t="array" ref="CO22">IFERROR(SMALL(IF($G22:$BK22="○",COLUMN($G22:$BK22)),COLUMNS($CD22:CO22)),"")</f>
        <v/>
      </c>
      <c r="CP22" t="str" cm="1">
        <f t="array" ref="CP22">IFERROR(SMALL(IF($G22:$BK22="○",COLUMN($G22:$BK22)),COLUMNS($CD22:CP22)),"")</f>
        <v/>
      </c>
      <c r="CQ22" t="str" cm="1">
        <f t="array" ref="CQ22">IFERROR(SMALL(IF($G22:$BK22="○",COLUMN($G22:$BK22)),COLUMNS($CD22:CQ22)),"")</f>
        <v/>
      </c>
      <c r="CR22" t="str" cm="1">
        <f t="array" ref="CR22">IFERROR(SMALL(IF($G22:$BK22="○",COLUMN($G22:$BK22)),COLUMNS($CD22:CR22)),"")</f>
        <v/>
      </c>
      <c r="CS22" t="str" cm="1">
        <f t="array" ref="CS22">IFERROR(SMALL(IF($G22:$BK22="○",COLUMN($G22:$BK22)),COLUMNS($CD22:CS22)),"")</f>
        <v/>
      </c>
      <c r="CT22" t="str" cm="1">
        <f t="array" ref="CT22">IFERROR(SMALL(IF($G22:$BK22="○",COLUMN($G22:$BK22)),COLUMNS($CD22:CT22)),"")</f>
        <v/>
      </c>
      <c r="CU22" t="str" cm="1">
        <f t="array" ref="CU22">IFERROR(SMALL(IF($G22:$BK22="○",COLUMN($G22:$BK22)),COLUMNS($CD22:CU22)),"")</f>
        <v/>
      </c>
      <c r="CV22" t="str" cm="1">
        <f t="array" ref="CV22">IFERROR(SMALL(IF($G22:$BK22="○",COLUMN($G22:$BK22)),COLUMNS($CD22:CV22)),"")</f>
        <v/>
      </c>
      <c r="CW22" t="str" cm="1">
        <f t="array" ref="CW22">IFERROR(SMALL(IF($G22:$BK22="○",COLUMN($G22:$BK22)),COLUMNS($CD22:CW22)),"")</f>
        <v/>
      </c>
      <c r="CX22" t="str" cm="1">
        <f t="array" ref="CX22">IFERROR(SMALL(IF($G22:$BK22="○",COLUMN($G22:$BK22)),COLUMNS($CD22:CX22)),"")</f>
        <v/>
      </c>
      <c r="CY22" t="str" cm="1">
        <f t="array" ref="CY22">IFERROR(SMALL(IF($G22:$BK22="○",COLUMN($G22:$BK22)),COLUMNS($CD22:CY22)),"")</f>
        <v/>
      </c>
      <c r="CZ22" t="str" cm="1">
        <f t="array" ref="CZ22">IFERROR(SMALL(IF($G22:$BK22="○",COLUMN($G22:$BK22)),COLUMNS($CD22:CZ22)),"")</f>
        <v/>
      </c>
      <c r="DA22" t="str" cm="1">
        <f t="array" ref="DA22">IFERROR(SMALL(IF($G22:$BK22="○",COLUMN($G22:$BK22)),COLUMNS($CD22:DA22)),"")</f>
        <v/>
      </c>
      <c r="DB22" t="str" cm="1">
        <f t="array" ref="DB22">IFERROR(SMALL(IF($G22:$BK22="○",COLUMN($G22:$BK22)),COLUMNS($CD22:DB22)),"")</f>
        <v/>
      </c>
      <c r="DC22" t="str" cm="1">
        <f t="array" ref="DC22">IFERROR(SMALL(IF($G22:$BK22="○",COLUMN($G22:$BK22)),COLUMNS($CD22:DC22)),"")</f>
        <v/>
      </c>
      <c r="DD22" t="str" cm="1">
        <f t="array" ref="DD22">IFERROR(SMALL(IF($G22:$BK22="○",COLUMN($G22:$BK22)),COLUMNS($CD22:DD22)),"")</f>
        <v/>
      </c>
      <c r="DE22" t="str" cm="1">
        <f t="array" ref="DE22">IFERROR(SMALL(IF($G22:$BK22="○",COLUMN($G22:$BK22)),COLUMNS($CD22:DE22)),"")</f>
        <v/>
      </c>
      <c r="DF22" t="str" cm="1">
        <f t="array" ref="DF22">IFERROR(SMALL(IF($G22:$BK22="○",COLUMN($G22:$BK22)),COLUMNS($CD22:DF22)),"")</f>
        <v/>
      </c>
      <c r="DG22" t="str" cm="1">
        <f t="array" ref="DG22">IFERROR(SMALL(IF($G22:$BK22="○",COLUMN($G22:$BK22)),COLUMNS($CD22:DG22)),"")</f>
        <v/>
      </c>
      <c r="DH22" t="str" cm="1">
        <f t="array" ref="DH22">IFERROR(SMALL(IF($G22:$BK22="○",COLUMN($G22:$BK22)),COLUMNS($CD22:DH22)),"")</f>
        <v/>
      </c>
      <c r="DI22" t="str" cm="1">
        <f t="array" ref="DI22">IFERROR(SMALL(IF($G22:$BK22="○",COLUMN($G22:$BK22)),COLUMNS($CD22:DI22)),"")</f>
        <v/>
      </c>
      <c r="DJ22" t="str" cm="1">
        <f t="array" ref="DJ22">IFERROR(SMALL(IF($G22:$BK22="○",COLUMN($G22:$BK22)),COLUMNS($CD22:DJ22)),"")</f>
        <v/>
      </c>
      <c r="DK22" t="str" cm="1">
        <f t="array" ref="DK22">IFERROR(SMALL(IF($G22:$BK22="○",COLUMN($G22:$BK22)),COLUMNS($CD22:DK22)),"")</f>
        <v/>
      </c>
      <c r="DL22" t="str" cm="1">
        <f t="array" ref="DL22">IFERROR(SMALL(IF($G22:$BK22="○",COLUMN($G22:$BK22)),COLUMNS($CD22:DL22)),"")</f>
        <v/>
      </c>
      <c r="DM22" t="str" cm="1">
        <f t="array" ref="DM22">IFERROR(SMALL(IF($G22:$BK22="○",COLUMN($G22:$BK22)),COLUMNS($CD22:DM22)),"")</f>
        <v/>
      </c>
      <c r="DN22" t="str" cm="1">
        <f t="array" ref="DN22">IFERROR(SMALL(IF($G22:$BK22="○",COLUMN($G22:$BK22)),COLUMNS($CD22:DN22)),"")</f>
        <v/>
      </c>
      <c r="DO22" t="str" cm="1">
        <f t="array" ref="DO22">IFERROR(SMALL(IF($G22:$BK22="○",COLUMN($G22:$BK22)),COLUMNS($CD22:DO22)),"")</f>
        <v/>
      </c>
      <c r="DP22" t="str" cm="1">
        <f t="array" ref="DP22">IFERROR(SMALL(IF($G22:$BK22="○",COLUMN($G22:$BK22)),COLUMNS($CD22:DP22)),"")</f>
        <v/>
      </c>
      <c r="DQ22" t="str" cm="1">
        <f t="array" ref="DQ22">IFERROR(SMALL(IF($G22:$BK22="○",COLUMN($G22:$BK22)),COLUMNS($CD22:DQ22)),"")</f>
        <v/>
      </c>
      <c r="DR22" t="str" cm="1">
        <f t="array" ref="DR22">IFERROR(SMALL(IF($G22:$BK22="○",COLUMN($G22:$BK22)),COLUMNS($CD22:DR22)),"")</f>
        <v/>
      </c>
      <c r="DS22" t="str" cm="1">
        <f t="array" ref="DS22">IFERROR(SMALL(IF($G22:$BK22="○",COLUMN($G22:$BK22)),COLUMNS($CD22:DS22)),"")</f>
        <v/>
      </c>
      <c r="DT22" t="str" cm="1">
        <f t="array" ref="DT22">IFERROR(SMALL(IF($G22:$BK22="○",COLUMN($G22:$BK22)),COLUMNS($CD22:DT22)),"")</f>
        <v/>
      </c>
      <c r="DU22" t="str" cm="1">
        <f t="array" ref="DU22">IFERROR(SMALL(IF($G22:$BK22="○",COLUMN($G22:$BK22)),COLUMNS($CD22:DU22)),"")</f>
        <v/>
      </c>
      <c r="DV22" t="str" cm="1">
        <f t="array" ref="DV22">IFERROR(SMALL(IF($G22:$BK22="○",COLUMN($G22:$BK22)),COLUMNS($CD22:DV22)),"")</f>
        <v/>
      </c>
      <c r="DW22" t="str" cm="1">
        <f t="array" ref="DW22">IFERROR(SMALL(IF($G22:$BK22="○",COLUMN($G22:$BK22)),COLUMNS($CD22:DW22)),"")</f>
        <v/>
      </c>
      <c r="DX22" t="str" cm="1">
        <f t="array" ref="DX22">IFERROR(SMALL(IF($G22:$BK22="○",COLUMN($G22:$BK22)),COLUMNS($CD22:DX22)),"")</f>
        <v/>
      </c>
      <c r="DY22" t="str" cm="1">
        <f t="array" ref="DY22">IFERROR(SMALL(IF($G22:$BK22="○",COLUMN($G22:$BK22)),COLUMNS($CD22:DY22)),"")</f>
        <v/>
      </c>
      <c r="DZ22" t="str" cm="1">
        <f t="array" ref="DZ22">IFERROR(SMALL(IF($G22:$BK22="○",COLUMN($G22:$BK22)),COLUMNS($CD22:DZ22)),"")</f>
        <v/>
      </c>
      <c r="EA22" t="str" cm="1">
        <f t="array" ref="EA22">IFERROR(SMALL(IF($G22:$BK22="○",COLUMN($G22:$BK22)),COLUMNS($CD22:EA22)),"")</f>
        <v/>
      </c>
      <c r="EB22" t="str" cm="1">
        <f t="array" ref="EB22">IFERROR(SMALL(IF($G22:$BK22="○",COLUMN($G22:$BK22)),COLUMNS($CD22:EB22)),"")</f>
        <v/>
      </c>
      <c r="EC22" t="str" cm="1">
        <f t="array" ref="EC22">IFERROR(SMALL(IF($G22:$BK22="○",COLUMN($G22:$BK22)),COLUMNS($CD22:EC22)),"")</f>
        <v/>
      </c>
      <c r="ED22" t="str" cm="1">
        <f t="array" ref="ED22">IFERROR(SMALL(IF($G22:$BK22="○",COLUMN($G22:$BK22)),COLUMNS($CD22:ED22)),"")</f>
        <v/>
      </c>
      <c r="EE22" t="str" cm="1">
        <f t="array" ref="EE22">IFERROR(SMALL(IF($G22:$BK22="○",COLUMN($G22:$BK22)),COLUMNS($CD22:EE22)),"")</f>
        <v/>
      </c>
      <c r="EF22" t="str" cm="1">
        <f t="array" ref="EF22">IFERROR(SMALL(IF($G22:$BK22="○",COLUMN($G22:$BK22)),COLUMNS($CD22:EF22)),"")</f>
        <v/>
      </c>
      <c r="EG22" t="str" cm="1">
        <f t="array" ref="EG22">IFERROR(SMALL(IF($G22:$BK22="○",COLUMN($G22:$BK22)),COLUMNS($CD22:EG22)),"")</f>
        <v/>
      </c>
      <c r="EH22" t="str" cm="1">
        <f t="array" ref="EH22">IFERROR(SMALL(IF($G22:$BK22="○",COLUMN($G22:$BK22)),COLUMNS($CD22:EH22)),"")</f>
        <v/>
      </c>
      <c r="EI22" t="str" cm="1">
        <f t="array" ref="EI22">IFERROR(SMALL(IF($G22:$BK22="○",COLUMN($G22:$BK22)),COLUMNS($CD22:EI22)),"")</f>
        <v/>
      </c>
      <c r="EJ22" t="str" cm="1">
        <f t="array" ref="EJ22">IFERROR(SMALL(IF($G22:$BK22="○",COLUMN($G22:$BK22)),COLUMNS($CD22:EJ22)),"")</f>
        <v/>
      </c>
      <c r="EK22" t="str" cm="1">
        <f t="array" ref="EK22">IFERROR(SMALL(IF($G22:$BK22="○",COLUMN($G22:$BK22)),COLUMNS($CD22:EK22)),"")</f>
        <v/>
      </c>
      <c r="EL22" t="str" cm="1">
        <f t="array" ref="EL22">IFERROR(SMALL(IF($G22:$BK22="○",COLUMN($G22:$BK22)),COLUMNS($CD22:EL22)),"")</f>
        <v/>
      </c>
      <c r="EM22" t="str" cm="1">
        <f t="array" ref="EM22">IFERROR(SMALL(IF($G22:$BK22="○",COLUMN($G22:$BK22)),COLUMNS($CD22:EM22)),"")</f>
        <v/>
      </c>
      <c r="EN22" t="str" cm="1">
        <f t="array" ref="EN22">IFERROR(SMALL(IF($G22:$BK22="○",COLUMN($G22:$BK22)),COLUMNS($CD22:EN22)),"")</f>
        <v/>
      </c>
      <c r="EO22" t="str" cm="1">
        <f t="array" ref="EO22">IFERROR(SMALL(IF($G22:$BK22="○",COLUMN($G22:$BK22)),COLUMNS($CD22:EO22)),"")</f>
        <v/>
      </c>
      <c r="EP22" t="str" cm="1">
        <f t="array" ref="EP22">IFERROR(SMALL(IF($G22:$BK22="○",COLUMN($G22:$BK22)),COLUMNS($CD22:EP22)),"")</f>
        <v/>
      </c>
      <c r="EQ22" t="str" cm="1">
        <f t="array" ref="EQ22">IFERROR(SMALL(IF($G22:$BK22="○",COLUMN($G22:$BK22)),COLUMNS($CD22:EQ22)),"")</f>
        <v/>
      </c>
      <c r="ER22" t="str" cm="1">
        <f t="array" ref="ER22">IFERROR(SMALL(IF($G22:$BK22="○",COLUMN($G22:$BK22)),COLUMNS($CD22:ER22)),"")</f>
        <v/>
      </c>
      <c r="ES22" t="str" cm="1">
        <f t="array" ref="ES22">IFERROR(SMALL(IF($G22:$BK22="○",COLUMN($G22:$BK22)),COLUMNS($CD22:ES22)),"")</f>
        <v/>
      </c>
      <c r="ET22" t="str" cm="1">
        <f t="array" ref="ET22">IFERROR(SMALL(IF($G22:$BK22="○",COLUMN($G22:$BK22)),COLUMNS($CD22:ET22)),"")</f>
        <v/>
      </c>
      <c r="EU22" t="str" cm="1">
        <f t="array" ref="EU22">IFERROR(SMALL(IF($G22:$BK22="○",COLUMN($G22:$BK22)),COLUMNS($CD22:EU22)),"")</f>
        <v/>
      </c>
      <c r="EV22" t="str" cm="1">
        <f t="array" ref="EV22">IFERROR(SMALL(IF($G22:$BK22="○",COLUMN($G22:$BK22)),COLUMNS($CD22:EV22)),"")</f>
        <v/>
      </c>
      <c r="EW22" t="str" cm="1">
        <f t="array" ref="EW22">IFERROR(SMALL(IF($G22:$BK22="○",COLUMN($G22:$BK22)),COLUMNS($CD22:EW22)),"")</f>
        <v/>
      </c>
      <c r="EX22" t="str" cm="1">
        <f t="array" ref="EX22">IFERROR(SMALL(IF($G22:$BK22="○",COLUMN($G22:$BK22)),COLUMNS($CD22:EX22)),"")</f>
        <v/>
      </c>
      <c r="EY22" t="str" cm="1">
        <f t="array" ref="EY22">IFERROR(SMALL(IF($G22:$BK22="○",COLUMN($G22:$BK22)),COLUMNS($CD22:EY22)),"")</f>
        <v/>
      </c>
      <c r="EZ22" t="str" cm="1">
        <f t="array" ref="EZ22">IFERROR(SMALL(IF($G22:$BK22="○",COLUMN($G22:$BK22)),COLUMNS($CD22:EZ22)),"")</f>
        <v/>
      </c>
      <c r="FA22" t="str" cm="1">
        <f t="array" ref="FA22">IFERROR(SMALL(IF($G22:$BK22="○",COLUMN($G22:$BK22)),COLUMNS($CD22:FA22)),"")</f>
        <v/>
      </c>
      <c r="FB22" t="str" cm="1">
        <f t="array" ref="FB22">IFERROR(SMALL(IF($G22:$BK22="○",COLUMN($G22:$BK22)),COLUMNS($CD22:FB22)),"")</f>
        <v/>
      </c>
      <c r="FC22" t="str" cm="1">
        <f t="array" ref="FC22">IFERROR(SMALL(IF($G22:$BK22="○",COLUMN($G22:$BK22)),COLUMNS($CD22:FC22)),"")</f>
        <v/>
      </c>
      <c r="FD22" t="str" cm="1">
        <f t="array" ref="FD22">IFERROR(SMALL(IF($G22:$BK22="○",COLUMN($G22:$BK22)),COLUMNS($CD22:FD22)),"")</f>
        <v/>
      </c>
      <c r="FE22" t="str" cm="1">
        <f t="array" ref="FE22">IFERROR(SMALL(IF($G22:$BK22="○",COLUMN($G22:$BK22)),COLUMNS($CD22:FE22)),"")</f>
        <v/>
      </c>
      <c r="FF22" t="str" cm="1">
        <f t="array" ref="FF22">IFERROR(SMALL(IF($G22:$BK22="○",COLUMN($G22:$BK22)),COLUMNS($CD22:FF22)),"")</f>
        <v/>
      </c>
      <c r="FG22" t="str" cm="1">
        <f t="array" ref="FG22">IFERROR(SMALL(IF($G22:$BK22="○",COLUMN($G22:$BK22)),COLUMNS($CD22:FG22)),"")</f>
        <v/>
      </c>
      <c r="FH22" t="str" cm="1">
        <f t="array" ref="FH22">IFERROR(SMALL(IF($G22:$BK22="○",COLUMN($G22:$BK22)),COLUMNS($CD22:FH22)),"")</f>
        <v/>
      </c>
      <c r="FI22" t="str" cm="1">
        <f t="array" ref="FI22">IFERROR(SMALL(IF($G22:$BK22="○",COLUMN($G22:$BK22)),COLUMNS($CD22:FI22)),"")</f>
        <v/>
      </c>
      <c r="FJ22" t="str" cm="1">
        <f t="array" ref="FJ22">IFERROR(SMALL(IF($G22:$BK22="○",COLUMN($G22:$BK22)),COLUMNS($CD22:FJ22)),"")</f>
        <v/>
      </c>
      <c r="FK22" t="str" cm="1">
        <f t="array" ref="FK22">IFERROR(SMALL(IF($G22:$BK22="○",COLUMN($G22:$BK22)),COLUMNS($CD22:FK22)),"")</f>
        <v/>
      </c>
      <c r="FL22" t="str" cm="1">
        <f t="array" ref="FL22">IFERROR(SMALL(IF($G22:$BK22="○",COLUMN($G22:$BK22)),COLUMNS($CD22:FL22)),"")</f>
        <v/>
      </c>
      <c r="FM22" t="str" cm="1">
        <f t="array" ref="FM22">IFERROR(SMALL(IF($G22:$BK22="○",COLUMN($G22:$BK22)),COLUMNS($CD22:FM22)),"")</f>
        <v/>
      </c>
      <c r="FN22" t="str" cm="1">
        <f t="array" ref="FN22">IFERROR(SMALL(IF($G22:$BK22="○",COLUMN($G22:$BK22)),COLUMNS($CD22:FN22)),"")</f>
        <v/>
      </c>
      <c r="FO22" t="str" cm="1">
        <f t="array" ref="FO22">IFERROR(SMALL(IF($G22:$BK22="○",COLUMN($G22:$BK22)),COLUMNS($CD22:FO22)),"")</f>
        <v/>
      </c>
      <c r="FP22" t="str" cm="1">
        <f t="array" ref="FP22">IFERROR(SMALL(IF($G22:$BK22="○",COLUMN($G22:$BK22)),COLUMNS($CD22:FP22)),"")</f>
        <v/>
      </c>
    </row>
    <row r="23" spans="1:172" x14ac:dyDescent="0.4">
      <c r="A23" s="9" t="str">
        <f>IF(B23&lt;&gt;"", COUNTA($B$4:B23), "")</f>
        <v/>
      </c>
      <c r="B23" s="94"/>
      <c r="C23" s="94"/>
      <c r="D23" s="94"/>
      <c r="E23" s="94"/>
      <c r="F23" s="95"/>
      <c r="G23" s="97"/>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4"/>
      <c r="BM23" s="94"/>
      <c r="BN23" s="94"/>
      <c r="BO23" s="94"/>
      <c r="BP23" s="94"/>
      <c r="BQ23" s="94"/>
      <c r="BR23" s="94"/>
      <c r="BS23" s="94"/>
      <c r="BT23" s="94"/>
      <c r="BU23" s="94"/>
      <c r="BV23" s="94"/>
      <c r="BX23">
        <f t="shared" si="1"/>
        <v>0</v>
      </c>
      <c r="CA23" t="str">
        <f>IF(BX23&gt;0,MAX(CA$3:CA22)+1,"")</f>
        <v/>
      </c>
      <c r="CB23">
        <f t="shared" si="0"/>
        <v>0</v>
      </c>
      <c r="CD23" s="12" t="str" cm="1">
        <f t="array" ref="CD23">IFERROR(SMALL(IF($G23:$BK23="○",COLUMN($G23:$BK23)),COLUMNS($CD23:CD23)),"")</f>
        <v/>
      </c>
      <c r="CE23" s="12" t="str" cm="1">
        <f t="array" ref="CE23">IFERROR(SMALL(IF($G23:$BK23="○",COLUMN($G23:$BK23)),COLUMNS($CD23:CE23)),"")</f>
        <v/>
      </c>
      <c r="CF23" t="str" cm="1">
        <f t="array" ref="CF23">IFERROR(SMALL(IF($G23:$BK23="○",COLUMN($G23:$BK23)),COLUMNS($CD23:CF23)),"")</f>
        <v/>
      </c>
      <c r="CG23" t="str" cm="1">
        <f t="array" ref="CG23">IFERROR(SMALL(IF($G23:$BK23="○",COLUMN($G23:$BK23)),COLUMNS($CD23:CG23)),"")</f>
        <v/>
      </c>
      <c r="CH23" t="str" cm="1">
        <f t="array" ref="CH23">IFERROR(SMALL(IF($G23:$BK23="○",COLUMN($G23:$BK23)),COLUMNS($CD23:CH23)),"")</f>
        <v/>
      </c>
      <c r="CI23" t="str" cm="1">
        <f t="array" ref="CI23">IFERROR(SMALL(IF($G23:$BK23="○",COLUMN($G23:$BK23)),COLUMNS($CD23:CI23)),"")</f>
        <v/>
      </c>
      <c r="CJ23" t="str" cm="1">
        <f t="array" ref="CJ23">IFERROR(SMALL(IF($G23:$BK23="○",COLUMN($G23:$BK23)),COLUMNS($CD23:CJ23)),"")</f>
        <v/>
      </c>
      <c r="CK23" t="str" cm="1">
        <f t="array" ref="CK23">IFERROR(SMALL(IF($G23:$BK23="○",COLUMN($G23:$BK23)),COLUMNS($CD23:CK23)),"")</f>
        <v/>
      </c>
      <c r="CL23" t="str" cm="1">
        <f t="array" ref="CL23">IFERROR(SMALL(IF($G23:$BK23="○",COLUMN($G23:$BK23)),COLUMNS($CD23:CL23)),"")</f>
        <v/>
      </c>
      <c r="CM23" t="str" cm="1">
        <f t="array" ref="CM23">IFERROR(SMALL(IF($G23:$BK23="○",COLUMN($G23:$BK23)),COLUMNS($CD23:CM23)),"")</f>
        <v/>
      </c>
      <c r="CN23" t="str" cm="1">
        <f t="array" ref="CN23">IFERROR(SMALL(IF($G23:$BK23="○",COLUMN($G23:$BK23)),COLUMNS($CD23:CN23)),"")</f>
        <v/>
      </c>
      <c r="CO23" t="str" cm="1">
        <f t="array" ref="CO23">IFERROR(SMALL(IF($G23:$BK23="○",COLUMN($G23:$BK23)),COLUMNS($CD23:CO23)),"")</f>
        <v/>
      </c>
      <c r="CP23" t="str" cm="1">
        <f t="array" ref="CP23">IFERROR(SMALL(IF($G23:$BK23="○",COLUMN($G23:$BK23)),COLUMNS($CD23:CP23)),"")</f>
        <v/>
      </c>
      <c r="CQ23" t="str" cm="1">
        <f t="array" ref="CQ23">IFERROR(SMALL(IF($G23:$BK23="○",COLUMN($G23:$BK23)),COLUMNS($CD23:CQ23)),"")</f>
        <v/>
      </c>
      <c r="CR23" t="str" cm="1">
        <f t="array" ref="CR23">IFERROR(SMALL(IF($G23:$BK23="○",COLUMN($G23:$BK23)),COLUMNS($CD23:CR23)),"")</f>
        <v/>
      </c>
      <c r="CS23" t="str" cm="1">
        <f t="array" ref="CS23">IFERROR(SMALL(IF($G23:$BK23="○",COLUMN($G23:$BK23)),COLUMNS($CD23:CS23)),"")</f>
        <v/>
      </c>
      <c r="CT23" t="str" cm="1">
        <f t="array" ref="CT23">IFERROR(SMALL(IF($G23:$BK23="○",COLUMN($G23:$BK23)),COLUMNS($CD23:CT23)),"")</f>
        <v/>
      </c>
      <c r="CU23" t="str" cm="1">
        <f t="array" ref="CU23">IFERROR(SMALL(IF($G23:$BK23="○",COLUMN($G23:$BK23)),COLUMNS($CD23:CU23)),"")</f>
        <v/>
      </c>
      <c r="CV23" t="str" cm="1">
        <f t="array" ref="CV23">IFERROR(SMALL(IF($G23:$BK23="○",COLUMN($G23:$BK23)),COLUMNS($CD23:CV23)),"")</f>
        <v/>
      </c>
      <c r="CW23" t="str" cm="1">
        <f t="array" ref="CW23">IFERROR(SMALL(IF($G23:$BK23="○",COLUMN($G23:$BK23)),COLUMNS($CD23:CW23)),"")</f>
        <v/>
      </c>
      <c r="CX23" t="str" cm="1">
        <f t="array" ref="CX23">IFERROR(SMALL(IF($G23:$BK23="○",COLUMN($G23:$BK23)),COLUMNS($CD23:CX23)),"")</f>
        <v/>
      </c>
      <c r="CY23" t="str" cm="1">
        <f t="array" ref="CY23">IFERROR(SMALL(IF($G23:$BK23="○",COLUMN($G23:$BK23)),COLUMNS($CD23:CY23)),"")</f>
        <v/>
      </c>
      <c r="CZ23" t="str" cm="1">
        <f t="array" ref="CZ23">IFERROR(SMALL(IF($G23:$BK23="○",COLUMN($G23:$BK23)),COLUMNS($CD23:CZ23)),"")</f>
        <v/>
      </c>
      <c r="DA23" t="str" cm="1">
        <f t="array" ref="DA23">IFERROR(SMALL(IF($G23:$BK23="○",COLUMN($G23:$BK23)),COLUMNS($CD23:DA23)),"")</f>
        <v/>
      </c>
      <c r="DB23" t="str" cm="1">
        <f t="array" ref="DB23">IFERROR(SMALL(IF($G23:$BK23="○",COLUMN($G23:$BK23)),COLUMNS($CD23:DB23)),"")</f>
        <v/>
      </c>
      <c r="DC23" t="str" cm="1">
        <f t="array" ref="DC23">IFERROR(SMALL(IF($G23:$BK23="○",COLUMN($G23:$BK23)),COLUMNS($CD23:DC23)),"")</f>
        <v/>
      </c>
      <c r="DD23" t="str" cm="1">
        <f t="array" ref="DD23">IFERROR(SMALL(IF($G23:$BK23="○",COLUMN($G23:$BK23)),COLUMNS($CD23:DD23)),"")</f>
        <v/>
      </c>
      <c r="DE23" t="str" cm="1">
        <f t="array" ref="DE23">IFERROR(SMALL(IF($G23:$BK23="○",COLUMN($G23:$BK23)),COLUMNS($CD23:DE23)),"")</f>
        <v/>
      </c>
      <c r="DF23" t="str" cm="1">
        <f t="array" ref="DF23">IFERROR(SMALL(IF($G23:$BK23="○",COLUMN($G23:$BK23)),COLUMNS($CD23:DF23)),"")</f>
        <v/>
      </c>
      <c r="DG23" t="str" cm="1">
        <f t="array" ref="DG23">IFERROR(SMALL(IF($G23:$BK23="○",COLUMN($G23:$BK23)),COLUMNS($CD23:DG23)),"")</f>
        <v/>
      </c>
      <c r="DH23" t="str" cm="1">
        <f t="array" ref="DH23">IFERROR(SMALL(IF($G23:$BK23="○",COLUMN($G23:$BK23)),COLUMNS($CD23:DH23)),"")</f>
        <v/>
      </c>
      <c r="DI23" t="str" cm="1">
        <f t="array" ref="DI23">IFERROR(SMALL(IF($G23:$BK23="○",COLUMN($G23:$BK23)),COLUMNS($CD23:DI23)),"")</f>
        <v/>
      </c>
      <c r="DJ23" t="str" cm="1">
        <f t="array" ref="DJ23">IFERROR(SMALL(IF($G23:$BK23="○",COLUMN($G23:$BK23)),COLUMNS($CD23:DJ23)),"")</f>
        <v/>
      </c>
      <c r="DK23" t="str" cm="1">
        <f t="array" ref="DK23">IFERROR(SMALL(IF($G23:$BK23="○",COLUMN($G23:$BK23)),COLUMNS($CD23:DK23)),"")</f>
        <v/>
      </c>
      <c r="DL23" t="str" cm="1">
        <f t="array" ref="DL23">IFERROR(SMALL(IF($G23:$BK23="○",COLUMN($G23:$BK23)),COLUMNS($CD23:DL23)),"")</f>
        <v/>
      </c>
      <c r="DM23" t="str" cm="1">
        <f t="array" ref="DM23">IFERROR(SMALL(IF($G23:$BK23="○",COLUMN($G23:$BK23)),COLUMNS($CD23:DM23)),"")</f>
        <v/>
      </c>
      <c r="DN23" t="str" cm="1">
        <f t="array" ref="DN23">IFERROR(SMALL(IF($G23:$BK23="○",COLUMN($G23:$BK23)),COLUMNS($CD23:DN23)),"")</f>
        <v/>
      </c>
      <c r="DO23" t="str" cm="1">
        <f t="array" ref="DO23">IFERROR(SMALL(IF($G23:$BK23="○",COLUMN($G23:$BK23)),COLUMNS($CD23:DO23)),"")</f>
        <v/>
      </c>
      <c r="DP23" t="str" cm="1">
        <f t="array" ref="DP23">IFERROR(SMALL(IF($G23:$BK23="○",COLUMN($G23:$BK23)),COLUMNS($CD23:DP23)),"")</f>
        <v/>
      </c>
      <c r="DQ23" t="str" cm="1">
        <f t="array" ref="DQ23">IFERROR(SMALL(IF($G23:$BK23="○",COLUMN($G23:$BK23)),COLUMNS($CD23:DQ23)),"")</f>
        <v/>
      </c>
      <c r="DR23" t="str" cm="1">
        <f t="array" ref="DR23">IFERROR(SMALL(IF($G23:$BK23="○",COLUMN($G23:$BK23)),COLUMNS($CD23:DR23)),"")</f>
        <v/>
      </c>
      <c r="DS23" t="str" cm="1">
        <f t="array" ref="DS23">IFERROR(SMALL(IF($G23:$BK23="○",COLUMN($G23:$BK23)),COLUMNS($CD23:DS23)),"")</f>
        <v/>
      </c>
      <c r="DT23" t="str" cm="1">
        <f t="array" ref="DT23">IFERROR(SMALL(IF($G23:$BK23="○",COLUMN($G23:$BK23)),COLUMNS($CD23:DT23)),"")</f>
        <v/>
      </c>
      <c r="DU23" t="str" cm="1">
        <f t="array" ref="DU23">IFERROR(SMALL(IF($G23:$BK23="○",COLUMN($G23:$BK23)),COLUMNS($CD23:DU23)),"")</f>
        <v/>
      </c>
      <c r="DV23" t="str" cm="1">
        <f t="array" ref="DV23">IFERROR(SMALL(IF($G23:$BK23="○",COLUMN($G23:$BK23)),COLUMNS($CD23:DV23)),"")</f>
        <v/>
      </c>
      <c r="DW23" t="str" cm="1">
        <f t="array" ref="DW23">IFERROR(SMALL(IF($G23:$BK23="○",COLUMN($G23:$BK23)),COLUMNS($CD23:DW23)),"")</f>
        <v/>
      </c>
      <c r="DX23" t="str" cm="1">
        <f t="array" ref="DX23">IFERROR(SMALL(IF($G23:$BK23="○",COLUMN($G23:$BK23)),COLUMNS($CD23:DX23)),"")</f>
        <v/>
      </c>
      <c r="DY23" t="str" cm="1">
        <f t="array" ref="DY23">IFERROR(SMALL(IF($G23:$BK23="○",COLUMN($G23:$BK23)),COLUMNS($CD23:DY23)),"")</f>
        <v/>
      </c>
      <c r="DZ23" t="str" cm="1">
        <f t="array" ref="DZ23">IFERROR(SMALL(IF($G23:$BK23="○",COLUMN($G23:$BK23)),COLUMNS($CD23:DZ23)),"")</f>
        <v/>
      </c>
      <c r="EA23" t="str" cm="1">
        <f t="array" ref="EA23">IFERROR(SMALL(IF($G23:$BK23="○",COLUMN($G23:$BK23)),COLUMNS($CD23:EA23)),"")</f>
        <v/>
      </c>
      <c r="EB23" t="str" cm="1">
        <f t="array" ref="EB23">IFERROR(SMALL(IF($G23:$BK23="○",COLUMN($G23:$BK23)),COLUMNS($CD23:EB23)),"")</f>
        <v/>
      </c>
      <c r="EC23" t="str" cm="1">
        <f t="array" ref="EC23">IFERROR(SMALL(IF($G23:$BK23="○",COLUMN($G23:$BK23)),COLUMNS($CD23:EC23)),"")</f>
        <v/>
      </c>
      <c r="ED23" t="str" cm="1">
        <f t="array" ref="ED23">IFERROR(SMALL(IF($G23:$BK23="○",COLUMN($G23:$BK23)),COLUMNS($CD23:ED23)),"")</f>
        <v/>
      </c>
      <c r="EE23" t="str" cm="1">
        <f t="array" ref="EE23">IFERROR(SMALL(IF($G23:$BK23="○",COLUMN($G23:$BK23)),COLUMNS($CD23:EE23)),"")</f>
        <v/>
      </c>
      <c r="EF23" t="str" cm="1">
        <f t="array" ref="EF23">IFERROR(SMALL(IF($G23:$BK23="○",COLUMN($G23:$BK23)),COLUMNS($CD23:EF23)),"")</f>
        <v/>
      </c>
      <c r="EG23" t="str" cm="1">
        <f t="array" ref="EG23">IFERROR(SMALL(IF($G23:$BK23="○",COLUMN($G23:$BK23)),COLUMNS($CD23:EG23)),"")</f>
        <v/>
      </c>
      <c r="EH23" t="str" cm="1">
        <f t="array" ref="EH23">IFERROR(SMALL(IF($G23:$BK23="○",COLUMN($G23:$BK23)),COLUMNS($CD23:EH23)),"")</f>
        <v/>
      </c>
      <c r="EI23" t="str" cm="1">
        <f t="array" ref="EI23">IFERROR(SMALL(IF($G23:$BK23="○",COLUMN($G23:$BK23)),COLUMNS($CD23:EI23)),"")</f>
        <v/>
      </c>
      <c r="EJ23" t="str" cm="1">
        <f t="array" ref="EJ23">IFERROR(SMALL(IF($G23:$BK23="○",COLUMN($G23:$BK23)),COLUMNS($CD23:EJ23)),"")</f>
        <v/>
      </c>
      <c r="EK23" t="str" cm="1">
        <f t="array" ref="EK23">IFERROR(SMALL(IF($G23:$BK23="○",COLUMN($G23:$BK23)),COLUMNS($CD23:EK23)),"")</f>
        <v/>
      </c>
      <c r="EL23" t="str" cm="1">
        <f t="array" ref="EL23">IFERROR(SMALL(IF($G23:$BK23="○",COLUMN($G23:$BK23)),COLUMNS($CD23:EL23)),"")</f>
        <v/>
      </c>
      <c r="EM23" t="str" cm="1">
        <f t="array" ref="EM23">IFERROR(SMALL(IF($G23:$BK23="○",COLUMN($G23:$BK23)),COLUMNS($CD23:EM23)),"")</f>
        <v/>
      </c>
      <c r="EN23" t="str" cm="1">
        <f t="array" ref="EN23">IFERROR(SMALL(IF($G23:$BK23="○",COLUMN($G23:$BK23)),COLUMNS($CD23:EN23)),"")</f>
        <v/>
      </c>
      <c r="EO23" t="str" cm="1">
        <f t="array" ref="EO23">IFERROR(SMALL(IF($G23:$BK23="○",COLUMN($G23:$BK23)),COLUMNS($CD23:EO23)),"")</f>
        <v/>
      </c>
      <c r="EP23" t="str" cm="1">
        <f t="array" ref="EP23">IFERROR(SMALL(IF($G23:$BK23="○",COLUMN($G23:$BK23)),COLUMNS($CD23:EP23)),"")</f>
        <v/>
      </c>
      <c r="EQ23" t="str" cm="1">
        <f t="array" ref="EQ23">IFERROR(SMALL(IF($G23:$BK23="○",COLUMN($G23:$BK23)),COLUMNS($CD23:EQ23)),"")</f>
        <v/>
      </c>
      <c r="ER23" t="str" cm="1">
        <f t="array" ref="ER23">IFERROR(SMALL(IF($G23:$BK23="○",COLUMN($G23:$BK23)),COLUMNS($CD23:ER23)),"")</f>
        <v/>
      </c>
      <c r="ES23" t="str" cm="1">
        <f t="array" ref="ES23">IFERROR(SMALL(IF($G23:$BK23="○",COLUMN($G23:$BK23)),COLUMNS($CD23:ES23)),"")</f>
        <v/>
      </c>
      <c r="ET23" t="str" cm="1">
        <f t="array" ref="ET23">IFERROR(SMALL(IF($G23:$BK23="○",COLUMN($G23:$BK23)),COLUMNS($CD23:ET23)),"")</f>
        <v/>
      </c>
      <c r="EU23" t="str" cm="1">
        <f t="array" ref="EU23">IFERROR(SMALL(IF($G23:$BK23="○",COLUMN($G23:$BK23)),COLUMNS($CD23:EU23)),"")</f>
        <v/>
      </c>
      <c r="EV23" t="str" cm="1">
        <f t="array" ref="EV23">IFERROR(SMALL(IF($G23:$BK23="○",COLUMN($G23:$BK23)),COLUMNS($CD23:EV23)),"")</f>
        <v/>
      </c>
      <c r="EW23" t="str" cm="1">
        <f t="array" ref="EW23">IFERROR(SMALL(IF($G23:$BK23="○",COLUMN($G23:$BK23)),COLUMNS($CD23:EW23)),"")</f>
        <v/>
      </c>
      <c r="EX23" t="str" cm="1">
        <f t="array" ref="EX23">IFERROR(SMALL(IF($G23:$BK23="○",COLUMN($G23:$BK23)),COLUMNS($CD23:EX23)),"")</f>
        <v/>
      </c>
      <c r="EY23" t="str" cm="1">
        <f t="array" ref="EY23">IFERROR(SMALL(IF($G23:$BK23="○",COLUMN($G23:$BK23)),COLUMNS($CD23:EY23)),"")</f>
        <v/>
      </c>
      <c r="EZ23" t="str" cm="1">
        <f t="array" ref="EZ23">IFERROR(SMALL(IF($G23:$BK23="○",COLUMN($G23:$BK23)),COLUMNS($CD23:EZ23)),"")</f>
        <v/>
      </c>
      <c r="FA23" t="str" cm="1">
        <f t="array" ref="FA23">IFERROR(SMALL(IF($G23:$BK23="○",COLUMN($G23:$BK23)),COLUMNS($CD23:FA23)),"")</f>
        <v/>
      </c>
      <c r="FB23" t="str" cm="1">
        <f t="array" ref="FB23">IFERROR(SMALL(IF($G23:$BK23="○",COLUMN($G23:$BK23)),COLUMNS($CD23:FB23)),"")</f>
        <v/>
      </c>
      <c r="FC23" t="str" cm="1">
        <f t="array" ref="FC23">IFERROR(SMALL(IF($G23:$BK23="○",COLUMN($G23:$BK23)),COLUMNS($CD23:FC23)),"")</f>
        <v/>
      </c>
      <c r="FD23" t="str" cm="1">
        <f t="array" ref="FD23">IFERROR(SMALL(IF($G23:$BK23="○",COLUMN($G23:$BK23)),COLUMNS($CD23:FD23)),"")</f>
        <v/>
      </c>
      <c r="FE23" t="str" cm="1">
        <f t="array" ref="FE23">IFERROR(SMALL(IF($G23:$BK23="○",COLUMN($G23:$BK23)),COLUMNS($CD23:FE23)),"")</f>
        <v/>
      </c>
      <c r="FF23" t="str" cm="1">
        <f t="array" ref="FF23">IFERROR(SMALL(IF($G23:$BK23="○",COLUMN($G23:$BK23)),COLUMNS($CD23:FF23)),"")</f>
        <v/>
      </c>
      <c r="FG23" t="str" cm="1">
        <f t="array" ref="FG23">IFERROR(SMALL(IF($G23:$BK23="○",COLUMN($G23:$BK23)),COLUMNS($CD23:FG23)),"")</f>
        <v/>
      </c>
      <c r="FH23" t="str" cm="1">
        <f t="array" ref="FH23">IFERROR(SMALL(IF($G23:$BK23="○",COLUMN($G23:$BK23)),COLUMNS($CD23:FH23)),"")</f>
        <v/>
      </c>
      <c r="FI23" t="str" cm="1">
        <f t="array" ref="FI23">IFERROR(SMALL(IF($G23:$BK23="○",COLUMN($G23:$BK23)),COLUMNS($CD23:FI23)),"")</f>
        <v/>
      </c>
      <c r="FJ23" t="str" cm="1">
        <f t="array" ref="FJ23">IFERROR(SMALL(IF($G23:$BK23="○",COLUMN($G23:$BK23)),COLUMNS($CD23:FJ23)),"")</f>
        <v/>
      </c>
      <c r="FK23" t="str" cm="1">
        <f t="array" ref="FK23">IFERROR(SMALL(IF($G23:$BK23="○",COLUMN($G23:$BK23)),COLUMNS($CD23:FK23)),"")</f>
        <v/>
      </c>
      <c r="FL23" t="str" cm="1">
        <f t="array" ref="FL23">IFERROR(SMALL(IF($G23:$BK23="○",COLUMN($G23:$BK23)),COLUMNS($CD23:FL23)),"")</f>
        <v/>
      </c>
      <c r="FM23" t="str" cm="1">
        <f t="array" ref="FM23">IFERROR(SMALL(IF($G23:$BK23="○",COLUMN($G23:$BK23)),COLUMNS($CD23:FM23)),"")</f>
        <v/>
      </c>
      <c r="FN23" t="str" cm="1">
        <f t="array" ref="FN23">IFERROR(SMALL(IF($G23:$BK23="○",COLUMN($G23:$BK23)),COLUMNS($CD23:FN23)),"")</f>
        <v/>
      </c>
      <c r="FO23" t="str" cm="1">
        <f t="array" ref="FO23">IFERROR(SMALL(IF($G23:$BK23="○",COLUMN($G23:$BK23)),COLUMNS($CD23:FO23)),"")</f>
        <v/>
      </c>
      <c r="FP23" t="str" cm="1">
        <f t="array" ref="FP23">IFERROR(SMALL(IF($G23:$BK23="○",COLUMN($G23:$BK23)),COLUMNS($CD23:FP23)),"")</f>
        <v/>
      </c>
    </row>
    <row r="24" spans="1:172" x14ac:dyDescent="0.4">
      <c r="A24" s="9" t="str">
        <f>IF(B24&lt;&gt;"", COUNTA($B$4:B24), "")</f>
        <v/>
      </c>
      <c r="B24" s="92"/>
      <c r="C24" s="92"/>
      <c r="D24" s="92"/>
      <c r="E24" s="92"/>
      <c r="F24" s="93"/>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2"/>
      <c r="BM24" s="92"/>
      <c r="BN24" s="92"/>
      <c r="BO24" s="92"/>
      <c r="BP24" s="92"/>
      <c r="BQ24" s="92"/>
      <c r="BR24" s="92"/>
      <c r="BS24" s="92"/>
      <c r="BT24" s="92"/>
      <c r="BU24" s="92"/>
      <c r="BV24" s="92"/>
      <c r="BX24">
        <f t="shared" si="1"/>
        <v>0</v>
      </c>
      <c r="CA24" t="str">
        <f>IF(BX24&gt;0,MAX(CA$3:CA23)+1,"")</f>
        <v/>
      </c>
      <c r="CB24">
        <f t="shared" si="0"/>
        <v>0</v>
      </c>
      <c r="CD24" s="12" t="str" cm="1">
        <f t="array" ref="CD24">IFERROR(SMALL(IF($G24:$BK24="○",COLUMN($G24:$BK24)),COLUMNS($CD24:CD24)),"")</f>
        <v/>
      </c>
      <c r="CE24" s="12" t="str" cm="1">
        <f t="array" ref="CE24">IFERROR(SMALL(IF($G24:$BK24="○",COLUMN($G24:$BK24)),COLUMNS($CD24:CE24)),"")</f>
        <v/>
      </c>
      <c r="CF24" t="str" cm="1">
        <f t="array" ref="CF24">IFERROR(SMALL(IF($G24:$BK24="○",COLUMN($G24:$BK24)),COLUMNS($CD24:CF24)),"")</f>
        <v/>
      </c>
      <c r="CG24" t="str" cm="1">
        <f t="array" ref="CG24">IFERROR(SMALL(IF($G24:$BK24="○",COLUMN($G24:$BK24)),COLUMNS($CD24:CG24)),"")</f>
        <v/>
      </c>
      <c r="CH24" t="str" cm="1">
        <f t="array" ref="CH24">IFERROR(SMALL(IF($G24:$BK24="○",COLUMN($G24:$BK24)),COLUMNS($CD24:CH24)),"")</f>
        <v/>
      </c>
      <c r="CI24" t="str" cm="1">
        <f t="array" ref="CI24">IFERROR(SMALL(IF($G24:$BK24="○",COLUMN($G24:$BK24)),COLUMNS($CD24:CI24)),"")</f>
        <v/>
      </c>
      <c r="CJ24" t="str" cm="1">
        <f t="array" ref="CJ24">IFERROR(SMALL(IF($G24:$BK24="○",COLUMN($G24:$BK24)),COLUMNS($CD24:CJ24)),"")</f>
        <v/>
      </c>
      <c r="CK24" t="str" cm="1">
        <f t="array" ref="CK24">IFERROR(SMALL(IF($G24:$BK24="○",COLUMN($G24:$BK24)),COLUMNS($CD24:CK24)),"")</f>
        <v/>
      </c>
      <c r="CL24" t="str" cm="1">
        <f t="array" ref="CL24">IFERROR(SMALL(IF($G24:$BK24="○",COLUMN($G24:$BK24)),COLUMNS($CD24:CL24)),"")</f>
        <v/>
      </c>
      <c r="CM24" t="str" cm="1">
        <f t="array" ref="CM24">IFERROR(SMALL(IF($G24:$BK24="○",COLUMN($G24:$BK24)),COLUMNS($CD24:CM24)),"")</f>
        <v/>
      </c>
      <c r="CN24" t="str" cm="1">
        <f t="array" ref="CN24">IFERROR(SMALL(IF($G24:$BK24="○",COLUMN($G24:$BK24)),COLUMNS($CD24:CN24)),"")</f>
        <v/>
      </c>
      <c r="CO24" t="str" cm="1">
        <f t="array" ref="CO24">IFERROR(SMALL(IF($G24:$BK24="○",COLUMN($G24:$BK24)),COLUMNS($CD24:CO24)),"")</f>
        <v/>
      </c>
      <c r="CP24" t="str" cm="1">
        <f t="array" ref="CP24">IFERROR(SMALL(IF($G24:$BK24="○",COLUMN($G24:$BK24)),COLUMNS($CD24:CP24)),"")</f>
        <v/>
      </c>
      <c r="CQ24" t="str" cm="1">
        <f t="array" ref="CQ24">IFERROR(SMALL(IF($G24:$BK24="○",COLUMN($G24:$BK24)),COLUMNS($CD24:CQ24)),"")</f>
        <v/>
      </c>
      <c r="CR24" t="str" cm="1">
        <f t="array" ref="CR24">IFERROR(SMALL(IF($G24:$BK24="○",COLUMN($G24:$BK24)),COLUMNS($CD24:CR24)),"")</f>
        <v/>
      </c>
      <c r="CS24" t="str" cm="1">
        <f t="array" ref="CS24">IFERROR(SMALL(IF($G24:$BK24="○",COLUMN($G24:$BK24)),COLUMNS($CD24:CS24)),"")</f>
        <v/>
      </c>
      <c r="CT24" t="str" cm="1">
        <f t="array" ref="CT24">IFERROR(SMALL(IF($G24:$BK24="○",COLUMN($G24:$BK24)),COLUMNS($CD24:CT24)),"")</f>
        <v/>
      </c>
      <c r="CU24" t="str" cm="1">
        <f t="array" ref="CU24">IFERROR(SMALL(IF($G24:$BK24="○",COLUMN($G24:$BK24)),COLUMNS($CD24:CU24)),"")</f>
        <v/>
      </c>
      <c r="CV24" t="str" cm="1">
        <f t="array" ref="CV24">IFERROR(SMALL(IF($G24:$BK24="○",COLUMN($G24:$BK24)),COLUMNS($CD24:CV24)),"")</f>
        <v/>
      </c>
      <c r="CW24" t="str" cm="1">
        <f t="array" ref="CW24">IFERROR(SMALL(IF($G24:$BK24="○",COLUMN($G24:$BK24)),COLUMNS($CD24:CW24)),"")</f>
        <v/>
      </c>
      <c r="CX24" t="str" cm="1">
        <f t="array" ref="CX24">IFERROR(SMALL(IF($G24:$BK24="○",COLUMN($G24:$BK24)),COLUMNS($CD24:CX24)),"")</f>
        <v/>
      </c>
      <c r="CY24" t="str" cm="1">
        <f t="array" ref="CY24">IFERROR(SMALL(IF($G24:$BK24="○",COLUMN($G24:$BK24)),COLUMNS($CD24:CY24)),"")</f>
        <v/>
      </c>
      <c r="CZ24" t="str" cm="1">
        <f t="array" ref="CZ24">IFERROR(SMALL(IF($G24:$BK24="○",COLUMN($G24:$BK24)),COLUMNS($CD24:CZ24)),"")</f>
        <v/>
      </c>
      <c r="DA24" t="str" cm="1">
        <f t="array" ref="DA24">IFERROR(SMALL(IF($G24:$BK24="○",COLUMN($G24:$BK24)),COLUMNS($CD24:DA24)),"")</f>
        <v/>
      </c>
      <c r="DB24" t="str" cm="1">
        <f t="array" ref="DB24">IFERROR(SMALL(IF($G24:$BK24="○",COLUMN($G24:$BK24)),COLUMNS($CD24:DB24)),"")</f>
        <v/>
      </c>
      <c r="DC24" t="str" cm="1">
        <f t="array" ref="DC24">IFERROR(SMALL(IF($G24:$BK24="○",COLUMN($G24:$BK24)),COLUMNS($CD24:DC24)),"")</f>
        <v/>
      </c>
      <c r="DD24" t="str" cm="1">
        <f t="array" ref="DD24">IFERROR(SMALL(IF($G24:$BK24="○",COLUMN($G24:$BK24)),COLUMNS($CD24:DD24)),"")</f>
        <v/>
      </c>
      <c r="DE24" t="str" cm="1">
        <f t="array" ref="DE24">IFERROR(SMALL(IF($G24:$BK24="○",COLUMN($G24:$BK24)),COLUMNS($CD24:DE24)),"")</f>
        <v/>
      </c>
      <c r="DF24" t="str" cm="1">
        <f t="array" ref="DF24">IFERROR(SMALL(IF($G24:$BK24="○",COLUMN($G24:$BK24)),COLUMNS($CD24:DF24)),"")</f>
        <v/>
      </c>
      <c r="DG24" t="str" cm="1">
        <f t="array" ref="DG24">IFERROR(SMALL(IF($G24:$BK24="○",COLUMN($G24:$BK24)),COLUMNS($CD24:DG24)),"")</f>
        <v/>
      </c>
      <c r="DH24" t="str" cm="1">
        <f t="array" ref="DH24">IFERROR(SMALL(IF($G24:$BK24="○",COLUMN($G24:$BK24)),COLUMNS($CD24:DH24)),"")</f>
        <v/>
      </c>
      <c r="DI24" t="str" cm="1">
        <f t="array" ref="DI24">IFERROR(SMALL(IF($G24:$BK24="○",COLUMN($G24:$BK24)),COLUMNS($CD24:DI24)),"")</f>
        <v/>
      </c>
      <c r="DJ24" t="str" cm="1">
        <f t="array" ref="DJ24">IFERROR(SMALL(IF($G24:$BK24="○",COLUMN($G24:$BK24)),COLUMNS($CD24:DJ24)),"")</f>
        <v/>
      </c>
      <c r="DK24" t="str" cm="1">
        <f t="array" ref="DK24">IFERROR(SMALL(IF($G24:$BK24="○",COLUMN($G24:$BK24)),COLUMNS($CD24:DK24)),"")</f>
        <v/>
      </c>
      <c r="DL24" t="str" cm="1">
        <f t="array" ref="DL24">IFERROR(SMALL(IF($G24:$BK24="○",COLUMN($G24:$BK24)),COLUMNS($CD24:DL24)),"")</f>
        <v/>
      </c>
      <c r="DM24" t="str" cm="1">
        <f t="array" ref="DM24">IFERROR(SMALL(IF($G24:$BK24="○",COLUMN($G24:$BK24)),COLUMNS($CD24:DM24)),"")</f>
        <v/>
      </c>
      <c r="DN24" t="str" cm="1">
        <f t="array" ref="DN24">IFERROR(SMALL(IF($G24:$BK24="○",COLUMN($G24:$BK24)),COLUMNS($CD24:DN24)),"")</f>
        <v/>
      </c>
      <c r="DO24" t="str" cm="1">
        <f t="array" ref="DO24">IFERROR(SMALL(IF($G24:$BK24="○",COLUMN($G24:$BK24)),COLUMNS($CD24:DO24)),"")</f>
        <v/>
      </c>
      <c r="DP24" t="str" cm="1">
        <f t="array" ref="DP24">IFERROR(SMALL(IF($G24:$BK24="○",COLUMN($G24:$BK24)),COLUMNS($CD24:DP24)),"")</f>
        <v/>
      </c>
      <c r="DQ24" t="str" cm="1">
        <f t="array" ref="DQ24">IFERROR(SMALL(IF($G24:$BK24="○",COLUMN($G24:$BK24)),COLUMNS($CD24:DQ24)),"")</f>
        <v/>
      </c>
      <c r="DR24" t="str" cm="1">
        <f t="array" ref="DR24">IFERROR(SMALL(IF($G24:$BK24="○",COLUMN($G24:$BK24)),COLUMNS($CD24:DR24)),"")</f>
        <v/>
      </c>
      <c r="DS24" t="str" cm="1">
        <f t="array" ref="DS24">IFERROR(SMALL(IF($G24:$BK24="○",COLUMN($G24:$BK24)),COLUMNS($CD24:DS24)),"")</f>
        <v/>
      </c>
      <c r="DT24" t="str" cm="1">
        <f t="array" ref="DT24">IFERROR(SMALL(IF($G24:$BK24="○",COLUMN($G24:$BK24)),COLUMNS($CD24:DT24)),"")</f>
        <v/>
      </c>
      <c r="DU24" t="str" cm="1">
        <f t="array" ref="DU24">IFERROR(SMALL(IF($G24:$BK24="○",COLUMN($G24:$BK24)),COLUMNS($CD24:DU24)),"")</f>
        <v/>
      </c>
      <c r="DV24" t="str" cm="1">
        <f t="array" ref="DV24">IFERROR(SMALL(IF($G24:$BK24="○",COLUMN($G24:$BK24)),COLUMNS($CD24:DV24)),"")</f>
        <v/>
      </c>
      <c r="DW24" t="str" cm="1">
        <f t="array" ref="DW24">IFERROR(SMALL(IF($G24:$BK24="○",COLUMN($G24:$BK24)),COLUMNS($CD24:DW24)),"")</f>
        <v/>
      </c>
      <c r="DX24" t="str" cm="1">
        <f t="array" ref="DX24">IFERROR(SMALL(IF($G24:$BK24="○",COLUMN($G24:$BK24)),COLUMNS($CD24:DX24)),"")</f>
        <v/>
      </c>
      <c r="DY24" t="str" cm="1">
        <f t="array" ref="DY24">IFERROR(SMALL(IF($G24:$BK24="○",COLUMN($G24:$BK24)),COLUMNS($CD24:DY24)),"")</f>
        <v/>
      </c>
      <c r="DZ24" t="str" cm="1">
        <f t="array" ref="DZ24">IFERROR(SMALL(IF($G24:$BK24="○",COLUMN($G24:$BK24)),COLUMNS($CD24:DZ24)),"")</f>
        <v/>
      </c>
      <c r="EA24" t="str" cm="1">
        <f t="array" ref="EA24">IFERROR(SMALL(IF($G24:$BK24="○",COLUMN($G24:$BK24)),COLUMNS($CD24:EA24)),"")</f>
        <v/>
      </c>
      <c r="EB24" t="str" cm="1">
        <f t="array" ref="EB24">IFERROR(SMALL(IF($G24:$BK24="○",COLUMN($G24:$BK24)),COLUMNS($CD24:EB24)),"")</f>
        <v/>
      </c>
      <c r="EC24" t="str" cm="1">
        <f t="array" ref="EC24">IFERROR(SMALL(IF($G24:$BK24="○",COLUMN($G24:$BK24)),COLUMNS($CD24:EC24)),"")</f>
        <v/>
      </c>
      <c r="ED24" t="str" cm="1">
        <f t="array" ref="ED24">IFERROR(SMALL(IF($G24:$BK24="○",COLUMN($G24:$BK24)),COLUMNS($CD24:ED24)),"")</f>
        <v/>
      </c>
      <c r="EE24" t="str" cm="1">
        <f t="array" ref="EE24">IFERROR(SMALL(IF($G24:$BK24="○",COLUMN($G24:$BK24)),COLUMNS($CD24:EE24)),"")</f>
        <v/>
      </c>
      <c r="EF24" t="str" cm="1">
        <f t="array" ref="EF24">IFERROR(SMALL(IF($G24:$BK24="○",COLUMN($G24:$BK24)),COLUMNS($CD24:EF24)),"")</f>
        <v/>
      </c>
      <c r="EG24" t="str" cm="1">
        <f t="array" ref="EG24">IFERROR(SMALL(IF($G24:$BK24="○",COLUMN($G24:$BK24)),COLUMNS($CD24:EG24)),"")</f>
        <v/>
      </c>
      <c r="EH24" t="str" cm="1">
        <f t="array" ref="EH24">IFERROR(SMALL(IF($G24:$BK24="○",COLUMN($G24:$BK24)),COLUMNS($CD24:EH24)),"")</f>
        <v/>
      </c>
      <c r="EI24" t="str" cm="1">
        <f t="array" ref="EI24">IFERROR(SMALL(IF($G24:$BK24="○",COLUMN($G24:$BK24)),COLUMNS($CD24:EI24)),"")</f>
        <v/>
      </c>
      <c r="EJ24" t="str" cm="1">
        <f t="array" ref="EJ24">IFERROR(SMALL(IF($G24:$BK24="○",COLUMN($G24:$BK24)),COLUMNS($CD24:EJ24)),"")</f>
        <v/>
      </c>
      <c r="EK24" t="str" cm="1">
        <f t="array" ref="EK24">IFERROR(SMALL(IF($G24:$BK24="○",COLUMN($G24:$BK24)),COLUMNS($CD24:EK24)),"")</f>
        <v/>
      </c>
      <c r="EL24" t="str" cm="1">
        <f t="array" ref="EL24">IFERROR(SMALL(IF($G24:$BK24="○",COLUMN($G24:$BK24)),COLUMNS($CD24:EL24)),"")</f>
        <v/>
      </c>
      <c r="EM24" t="str" cm="1">
        <f t="array" ref="EM24">IFERROR(SMALL(IF($G24:$BK24="○",COLUMN($G24:$BK24)),COLUMNS($CD24:EM24)),"")</f>
        <v/>
      </c>
      <c r="EN24" t="str" cm="1">
        <f t="array" ref="EN24">IFERROR(SMALL(IF($G24:$BK24="○",COLUMN($G24:$BK24)),COLUMNS($CD24:EN24)),"")</f>
        <v/>
      </c>
      <c r="EO24" t="str" cm="1">
        <f t="array" ref="EO24">IFERROR(SMALL(IF($G24:$BK24="○",COLUMN($G24:$BK24)),COLUMNS($CD24:EO24)),"")</f>
        <v/>
      </c>
      <c r="EP24" t="str" cm="1">
        <f t="array" ref="EP24">IFERROR(SMALL(IF($G24:$BK24="○",COLUMN($G24:$BK24)),COLUMNS($CD24:EP24)),"")</f>
        <v/>
      </c>
      <c r="EQ24" t="str" cm="1">
        <f t="array" ref="EQ24">IFERROR(SMALL(IF($G24:$BK24="○",COLUMN($G24:$BK24)),COLUMNS($CD24:EQ24)),"")</f>
        <v/>
      </c>
      <c r="ER24" t="str" cm="1">
        <f t="array" ref="ER24">IFERROR(SMALL(IF($G24:$BK24="○",COLUMN($G24:$BK24)),COLUMNS($CD24:ER24)),"")</f>
        <v/>
      </c>
      <c r="ES24" t="str" cm="1">
        <f t="array" ref="ES24">IFERROR(SMALL(IF($G24:$BK24="○",COLUMN($G24:$BK24)),COLUMNS($CD24:ES24)),"")</f>
        <v/>
      </c>
      <c r="ET24" t="str" cm="1">
        <f t="array" ref="ET24">IFERROR(SMALL(IF($G24:$BK24="○",COLUMN($G24:$BK24)),COLUMNS($CD24:ET24)),"")</f>
        <v/>
      </c>
      <c r="EU24" t="str" cm="1">
        <f t="array" ref="EU24">IFERROR(SMALL(IF($G24:$BK24="○",COLUMN($G24:$BK24)),COLUMNS($CD24:EU24)),"")</f>
        <v/>
      </c>
      <c r="EV24" t="str" cm="1">
        <f t="array" ref="EV24">IFERROR(SMALL(IF($G24:$BK24="○",COLUMN($G24:$BK24)),COLUMNS($CD24:EV24)),"")</f>
        <v/>
      </c>
      <c r="EW24" t="str" cm="1">
        <f t="array" ref="EW24">IFERROR(SMALL(IF($G24:$BK24="○",COLUMN($G24:$BK24)),COLUMNS($CD24:EW24)),"")</f>
        <v/>
      </c>
      <c r="EX24" t="str" cm="1">
        <f t="array" ref="EX24">IFERROR(SMALL(IF($G24:$BK24="○",COLUMN($G24:$BK24)),COLUMNS($CD24:EX24)),"")</f>
        <v/>
      </c>
      <c r="EY24" t="str" cm="1">
        <f t="array" ref="EY24">IFERROR(SMALL(IF($G24:$BK24="○",COLUMN($G24:$BK24)),COLUMNS($CD24:EY24)),"")</f>
        <v/>
      </c>
      <c r="EZ24" t="str" cm="1">
        <f t="array" ref="EZ24">IFERROR(SMALL(IF($G24:$BK24="○",COLUMN($G24:$BK24)),COLUMNS($CD24:EZ24)),"")</f>
        <v/>
      </c>
      <c r="FA24" t="str" cm="1">
        <f t="array" ref="FA24">IFERROR(SMALL(IF($G24:$BK24="○",COLUMN($G24:$BK24)),COLUMNS($CD24:FA24)),"")</f>
        <v/>
      </c>
      <c r="FB24" t="str" cm="1">
        <f t="array" ref="FB24">IFERROR(SMALL(IF($G24:$BK24="○",COLUMN($G24:$BK24)),COLUMNS($CD24:FB24)),"")</f>
        <v/>
      </c>
      <c r="FC24" t="str" cm="1">
        <f t="array" ref="FC24">IFERROR(SMALL(IF($G24:$BK24="○",COLUMN($G24:$BK24)),COLUMNS($CD24:FC24)),"")</f>
        <v/>
      </c>
      <c r="FD24" t="str" cm="1">
        <f t="array" ref="FD24">IFERROR(SMALL(IF($G24:$BK24="○",COLUMN($G24:$BK24)),COLUMNS($CD24:FD24)),"")</f>
        <v/>
      </c>
      <c r="FE24" t="str" cm="1">
        <f t="array" ref="FE24">IFERROR(SMALL(IF($G24:$BK24="○",COLUMN($G24:$BK24)),COLUMNS($CD24:FE24)),"")</f>
        <v/>
      </c>
      <c r="FF24" t="str" cm="1">
        <f t="array" ref="FF24">IFERROR(SMALL(IF($G24:$BK24="○",COLUMN($G24:$BK24)),COLUMNS($CD24:FF24)),"")</f>
        <v/>
      </c>
      <c r="FG24" t="str" cm="1">
        <f t="array" ref="FG24">IFERROR(SMALL(IF($G24:$BK24="○",COLUMN($G24:$BK24)),COLUMNS($CD24:FG24)),"")</f>
        <v/>
      </c>
      <c r="FH24" t="str" cm="1">
        <f t="array" ref="FH24">IFERROR(SMALL(IF($G24:$BK24="○",COLUMN($G24:$BK24)),COLUMNS($CD24:FH24)),"")</f>
        <v/>
      </c>
      <c r="FI24" t="str" cm="1">
        <f t="array" ref="FI24">IFERROR(SMALL(IF($G24:$BK24="○",COLUMN($G24:$BK24)),COLUMNS($CD24:FI24)),"")</f>
        <v/>
      </c>
      <c r="FJ24" t="str" cm="1">
        <f t="array" ref="FJ24">IFERROR(SMALL(IF($G24:$BK24="○",COLUMN($G24:$BK24)),COLUMNS($CD24:FJ24)),"")</f>
        <v/>
      </c>
      <c r="FK24" t="str" cm="1">
        <f t="array" ref="FK24">IFERROR(SMALL(IF($G24:$BK24="○",COLUMN($G24:$BK24)),COLUMNS($CD24:FK24)),"")</f>
        <v/>
      </c>
      <c r="FL24" t="str" cm="1">
        <f t="array" ref="FL24">IFERROR(SMALL(IF($G24:$BK24="○",COLUMN($G24:$BK24)),COLUMNS($CD24:FL24)),"")</f>
        <v/>
      </c>
      <c r="FM24" t="str" cm="1">
        <f t="array" ref="FM24">IFERROR(SMALL(IF($G24:$BK24="○",COLUMN($G24:$BK24)),COLUMNS($CD24:FM24)),"")</f>
        <v/>
      </c>
      <c r="FN24" t="str" cm="1">
        <f t="array" ref="FN24">IFERROR(SMALL(IF($G24:$BK24="○",COLUMN($G24:$BK24)),COLUMNS($CD24:FN24)),"")</f>
        <v/>
      </c>
      <c r="FO24" t="str" cm="1">
        <f t="array" ref="FO24">IFERROR(SMALL(IF($G24:$BK24="○",COLUMN($G24:$BK24)),COLUMNS($CD24:FO24)),"")</f>
        <v/>
      </c>
      <c r="FP24" t="str" cm="1">
        <f t="array" ref="FP24">IFERROR(SMALL(IF($G24:$BK24="○",COLUMN($G24:$BK24)),COLUMNS($CD24:FP24)),"")</f>
        <v/>
      </c>
    </row>
    <row r="25" spans="1:172" x14ac:dyDescent="0.4">
      <c r="A25" s="9" t="str">
        <f>IF(B25&lt;&gt;"", COUNTA($B$4:B25), "")</f>
        <v/>
      </c>
      <c r="B25" s="94"/>
      <c r="C25" s="94"/>
      <c r="D25" s="94"/>
      <c r="E25" s="94"/>
      <c r="F25" s="95"/>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4"/>
      <c r="BM25" s="94"/>
      <c r="BN25" s="94"/>
      <c r="BO25" s="94"/>
      <c r="BP25" s="94"/>
      <c r="BQ25" s="94"/>
      <c r="BR25" s="94"/>
      <c r="BS25" s="94"/>
      <c r="BT25" s="94"/>
      <c r="BU25" s="94"/>
      <c r="BV25" s="94"/>
      <c r="BX25">
        <f t="shared" si="1"/>
        <v>0</v>
      </c>
      <c r="CA25" t="str">
        <f>IF(BX25&gt;0,MAX(CA$3:CA24)+1,"")</f>
        <v/>
      </c>
      <c r="CB25">
        <f t="shared" si="0"/>
        <v>0</v>
      </c>
      <c r="CD25" s="12" t="str" cm="1">
        <f t="array" ref="CD25">IFERROR(SMALL(IF($G25:$BK25="○",COLUMN($G25:$BK25)),COLUMNS($CD25:CD25)),"")</f>
        <v/>
      </c>
      <c r="CE25" s="12" t="str" cm="1">
        <f t="array" ref="CE25">IFERROR(SMALL(IF($G25:$BK25="○",COLUMN($G25:$BK25)),COLUMNS($CD25:CE25)),"")</f>
        <v/>
      </c>
      <c r="CF25" t="str" cm="1">
        <f t="array" ref="CF25">IFERROR(SMALL(IF($G25:$BK25="○",COLUMN($G25:$BK25)),COLUMNS($CD25:CF25)),"")</f>
        <v/>
      </c>
      <c r="CG25" t="str" cm="1">
        <f t="array" ref="CG25">IFERROR(SMALL(IF($G25:$BK25="○",COLUMN($G25:$BK25)),COLUMNS($CD25:CG25)),"")</f>
        <v/>
      </c>
      <c r="CH25" t="str" cm="1">
        <f t="array" ref="CH25">IFERROR(SMALL(IF($G25:$BK25="○",COLUMN($G25:$BK25)),COLUMNS($CD25:CH25)),"")</f>
        <v/>
      </c>
      <c r="CI25" t="str" cm="1">
        <f t="array" ref="CI25">IFERROR(SMALL(IF($G25:$BK25="○",COLUMN($G25:$BK25)),COLUMNS($CD25:CI25)),"")</f>
        <v/>
      </c>
      <c r="CJ25" t="str" cm="1">
        <f t="array" ref="CJ25">IFERROR(SMALL(IF($G25:$BK25="○",COLUMN($G25:$BK25)),COLUMNS($CD25:CJ25)),"")</f>
        <v/>
      </c>
      <c r="CK25" t="str" cm="1">
        <f t="array" ref="CK25">IFERROR(SMALL(IF($G25:$BK25="○",COLUMN($G25:$BK25)),COLUMNS($CD25:CK25)),"")</f>
        <v/>
      </c>
      <c r="CL25" t="str" cm="1">
        <f t="array" ref="CL25">IFERROR(SMALL(IF($G25:$BK25="○",COLUMN($G25:$BK25)),COLUMNS($CD25:CL25)),"")</f>
        <v/>
      </c>
      <c r="CM25" t="str" cm="1">
        <f t="array" ref="CM25">IFERROR(SMALL(IF($G25:$BK25="○",COLUMN($G25:$BK25)),COLUMNS($CD25:CM25)),"")</f>
        <v/>
      </c>
      <c r="CN25" t="str" cm="1">
        <f t="array" ref="CN25">IFERROR(SMALL(IF($G25:$BK25="○",COLUMN($G25:$BK25)),COLUMNS($CD25:CN25)),"")</f>
        <v/>
      </c>
      <c r="CO25" t="str" cm="1">
        <f t="array" ref="CO25">IFERROR(SMALL(IF($G25:$BK25="○",COLUMN($G25:$BK25)),COLUMNS($CD25:CO25)),"")</f>
        <v/>
      </c>
      <c r="CP25" t="str" cm="1">
        <f t="array" ref="CP25">IFERROR(SMALL(IF($G25:$BK25="○",COLUMN($G25:$BK25)),COLUMNS($CD25:CP25)),"")</f>
        <v/>
      </c>
      <c r="CQ25" t="str" cm="1">
        <f t="array" ref="CQ25">IFERROR(SMALL(IF($G25:$BK25="○",COLUMN($G25:$BK25)),COLUMNS($CD25:CQ25)),"")</f>
        <v/>
      </c>
      <c r="CR25" t="str" cm="1">
        <f t="array" ref="CR25">IFERROR(SMALL(IF($G25:$BK25="○",COLUMN($G25:$BK25)),COLUMNS($CD25:CR25)),"")</f>
        <v/>
      </c>
      <c r="CS25" t="str" cm="1">
        <f t="array" ref="CS25">IFERROR(SMALL(IF($G25:$BK25="○",COLUMN($G25:$BK25)),COLUMNS($CD25:CS25)),"")</f>
        <v/>
      </c>
      <c r="CT25" t="str" cm="1">
        <f t="array" ref="CT25">IFERROR(SMALL(IF($G25:$BK25="○",COLUMN($G25:$BK25)),COLUMNS($CD25:CT25)),"")</f>
        <v/>
      </c>
      <c r="CU25" t="str" cm="1">
        <f t="array" ref="CU25">IFERROR(SMALL(IF($G25:$BK25="○",COLUMN($G25:$BK25)),COLUMNS($CD25:CU25)),"")</f>
        <v/>
      </c>
      <c r="CV25" t="str" cm="1">
        <f t="array" ref="CV25">IFERROR(SMALL(IF($G25:$BK25="○",COLUMN($G25:$BK25)),COLUMNS($CD25:CV25)),"")</f>
        <v/>
      </c>
      <c r="CW25" t="str" cm="1">
        <f t="array" ref="CW25">IFERROR(SMALL(IF($G25:$BK25="○",COLUMN($G25:$BK25)),COLUMNS($CD25:CW25)),"")</f>
        <v/>
      </c>
      <c r="CX25" t="str" cm="1">
        <f t="array" ref="CX25">IFERROR(SMALL(IF($G25:$BK25="○",COLUMN($G25:$BK25)),COLUMNS($CD25:CX25)),"")</f>
        <v/>
      </c>
      <c r="CY25" t="str" cm="1">
        <f t="array" ref="CY25">IFERROR(SMALL(IF($G25:$BK25="○",COLUMN($G25:$BK25)),COLUMNS($CD25:CY25)),"")</f>
        <v/>
      </c>
      <c r="CZ25" t="str" cm="1">
        <f t="array" ref="CZ25">IFERROR(SMALL(IF($G25:$BK25="○",COLUMN($G25:$BK25)),COLUMNS($CD25:CZ25)),"")</f>
        <v/>
      </c>
      <c r="DA25" t="str" cm="1">
        <f t="array" ref="DA25">IFERROR(SMALL(IF($G25:$BK25="○",COLUMN($G25:$BK25)),COLUMNS($CD25:DA25)),"")</f>
        <v/>
      </c>
      <c r="DB25" t="str" cm="1">
        <f t="array" ref="DB25">IFERROR(SMALL(IF($G25:$BK25="○",COLUMN($G25:$BK25)),COLUMNS($CD25:DB25)),"")</f>
        <v/>
      </c>
      <c r="DC25" t="str" cm="1">
        <f t="array" ref="DC25">IFERROR(SMALL(IF($G25:$BK25="○",COLUMN($G25:$BK25)),COLUMNS($CD25:DC25)),"")</f>
        <v/>
      </c>
      <c r="DD25" t="str" cm="1">
        <f t="array" ref="DD25">IFERROR(SMALL(IF($G25:$BK25="○",COLUMN($G25:$BK25)),COLUMNS($CD25:DD25)),"")</f>
        <v/>
      </c>
      <c r="DE25" t="str" cm="1">
        <f t="array" ref="DE25">IFERROR(SMALL(IF($G25:$BK25="○",COLUMN($G25:$BK25)),COLUMNS($CD25:DE25)),"")</f>
        <v/>
      </c>
      <c r="DF25" t="str" cm="1">
        <f t="array" ref="DF25">IFERROR(SMALL(IF($G25:$BK25="○",COLUMN($G25:$BK25)),COLUMNS($CD25:DF25)),"")</f>
        <v/>
      </c>
      <c r="DG25" t="str" cm="1">
        <f t="array" ref="DG25">IFERROR(SMALL(IF($G25:$BK25="○",COLUMN($G25:$BK25)),COLUMNS($CD25:DG25)),"")</f>
        <v/>
      </c>
      <c r="DH25" t="str" cm="1">
        <f t="array" ref="DH25">IFERROR(SMALL(IF($G25:$BK25="○",COLUMN($G25:$BK25)),COLUMNS($CD25:DH25)),"")</f>
        <v/>
      </c>
      <c r="DI25" t="str" cm="1">
        <f t="array" ref="DI25">IFERROR(SMALL(IF($G25:$BK25="○",COLUMN($G25:$BK25)),COLUMNS($CD25:DI25)),"")</f>
        <v/>
      </c>
      <c r="DJ25" t="str" cm="1">
        <f t="array" ref="DJ25">IFERROR(SMALL(IF($G25:$BK25="○",COLUMN($G25:$BK25)),COLUMNS($CD25:DJ25)),"")</f>
        <v/>
      </c>
      <c r="DK25" t="str" cm="1">
        <f t="array" ref="DK25">IFERROR(SMALL(IF($G25:$BK25="○",COLUMN($G25:$BK25)),COLUMNS($CD25:DK25)),"")</f>
        <v/>
      </c>
      <c r="DL25" t="str" cm="1">
        <f t="array" ref="DL25">IFERROR(SMALL(IF($G25:$BK25="○",COLUMN($G25:$BK25)),COLUMNS($CD25:DL25)),"")</f>
        <v/>
      </c>
      <c r="DM25" t="str" cm="1">
        <f t="array" ref="DM25">IFERROR(SMALL(IF($G25:$BK25="○",COLUMN($G25:$BK25)),COLUMNS($CD25:DM25)),"")</f>
        <v/>
      </c>
      <c r="DN25" t="str" cm="1">
        <f t="array" ref="DN25">IFERROR(SMALL(IF($G25:$BK25="○",COLUMN($G25:$BK25)),COLUMNS($CD25:DN25)),"")</f>
        <v/>
      </c>
      <c r="DO25" t="str" cm="1">
        <f t="array" ref="DO25">IFERROR(SMALL(IF($G25:$BK25="○",COLUMN($G25:$BK25)),COLUMNS($CD25:DO25)),"")</f>
        <v/>
      </c>
      <c r="DP25" t="str" cm="1">
        <f t="array" ref="DP25">IFERROR(SMALL(IF($G25:$BK25="○",COLUMN($G25:$BK25)),COLUMNS($CD25:DP25)),"")</f>
        <v/>
      </c>
      <c r="DQ25" t="str" cm="1">
        <f t="array" ref="DQ25">IFERROR(SMALL(IF($G25:$BK25="○",COLUMN($G25:$BK25)),COLUMNS($CD25:DQ25)),"")</f>
        <v/>
      </c>
      <c r="DR25" t="str" cm="1">
        <f t="array" ref="DR25">IFERROR(SMALL(IF($G25:$BK25="○",COLUMN($G25:$BK25)),COLUMNS($CD25:DR25)),"")</f>
        <v/>
      </c>
      <c r="DS25" t="str" cm="1">
        <f t="array" ref="DS25">IFERROR(SMALL(IF($G25:$BK25="○",COLUMN($G25:$BK25)),COLUMNS($CD25:DS25)),"")</f>
        <v/>
      </c>
      <c r="DT25" t="str" cm="1">
        <f t="array" ref="DT25">IFERROR(SMALL(IF($G25:$BK25="○",COLUMN($G25:$BK25)),COLUMNS($CD25:DT25)),"")</f>
        <v/>
      </c>
      <c r="DU25" t="str" cm="1">
        <f t="array" ref="DU25">IFERROR(SMALL(IF($G25:$BK25="○",COLUMN($G25:$BK25)),COLUMNS($CD25:DU25)),"")</f>
        <v/>
      </c>
      <c r="DV25" t="str" cm="1">
        <f t="array" ref="DV25">IFERROR(SMALL(IF($G25:$BK25="○",COLUMN($G25:$BK25)),COLUMNS($CD25:DV25)),"")</f>
        <v/>
      </c>
      <c r="DW25" t="str" cm="1">
        <f t="array" ref="DW25">IFERROR(SMALL(IF($G25:$BK25="○",COLUMN($G25:$BK25)),COLUMNS($CD25:DW25)),"")</f>
        <v/>
      </c>
      <c r="DX25" t="str" cm="1">
        <f t="array" ref="DX25">IFERROR(SMALL(IF($G25:$BK25="○",COLUMN($G25:$BK25)),COLUMNS($CD25:DX25)),"")</f>
        <v/>
      </c>
      <c r="DY25" t="str" cm="1">
        <f t="array" ref="DY25">IFERROR(SMALL(IF($G25:$BK25="○",COLUMN($G25:$BK25)),COLUMNS($CD25:DY25)),"")</f>
        <v/>
      </c>
      <c r="DZ25" t="str" cm="1">
        <f t="array" ref="DZ25">IFERROR(SMALL(IF($G25:$BK25="○",COLUMN($G25:$BK25)),COLUMNS($CD25:DZ25)),"")</f>
        <v/>
      </c>
      <c r="EA25" t="str" cm="1">
        <f t="array" ref="EA25">IFERROR(SMALL(IF($G25:$BK25="○",COLUMN($G25:$BK25)),COLUMNS($CD25:EA25)),"")</f>
        <v/>
      </c>
      <c r="EB25" t="str" cm="1">
        <f t="array" ref="EB25">IFERROR(SMALL(IF($G25:$BK25="○",COLUMN($G25:$BK25)),COLUMNS($CD25:EB25)),"")</f>
        <v/>
      </c>
      <c r="EC25" t="str" cm="1">
        <f t="array" ref="EC25">IFERROR(SMALL(IF($G25:$BK25="○",COLUMN($G25:$BK25)),COLUMNS($CD25:EC25)),"")</f>
        <v/>
      </c>
      <c r="ED25" t="str" cm="1">
        <f t="array" ref="ED25">IFERROR(SMALL(IF($G25:$BK25="○",COLUMN($G25:$BK25)),COLUMNS($CD25:ED25)),"")</f>
        <v/>
      </c>
      <c r="EE25" t="str" cm="1">
        <f t="array" ref="EE25">IFERROR(SMALL(IF($G25:$BK25="○",COLUMN($G25:$BK25)),COLUMNS($CD25:EE25)),"")</f>
        <v/>
      </c>
      <c r="EF25" t="str" cm="1">
        <f t="array" ref="EF25">IFERROR(SMALL(IF($G25:$BK25="○",COLUMN($G25:$BK25)),COLUMNS($CD25:EF25)),"")</f>
        <v/>
      </c>
      <c r="EG25" t="str" cm="1">
        <f t="array" ref="EG25">IFERROR(SMALL(IF($G25:$BK25="○",COLUMN($G25:$BK25)),COLUMNS($CD25:EG25)),"")</f>
        <v/>
      </c>
      <c r="EH25" t="str" cm="1">
        <f t="array" ref="EH25">IFERROR(SMALL(IF($G25:$BK25="○",COLUMN($G25:$BK25)),COLUMNS($CD25:EH25)),"")</f>
        <v/>
      </c>
      <c r="EI25" t="str" cm="1">
        <f t="array" ref="EI25">IFERROR(SMALL(IF($G25:$BK25="○",COLUMN($G25:$BK25)),COLUMNS($CD25:EI25)),"")</f>
        <v/>
      </c>
      <c r="EJ25" t="str" cm="1">
        <f t="array" ref="EJ25">IFERROR(SMALL(IF($G25:$BK25="○",COLUMN($G25:$BK25)),COLUMNS($CD25:EJ25)),"")</f>
        <v/>
      </c>
      <c r="EK25" t="str" cm="1">
        <f t="array" ref="EK25">IFERROR(SMALL(IF($G25:$BK25="○",COLUMN($G25:$BK25)),COLUMNS($CD25:EK25)),"")</f>
        <v/>
      </c>
      <c r="EL25" t="str" cm="1">
        <f t="array" ref="EL25">IFERROR(SMALL(IF($G25:$BK25="○",COLUMN($G25:$BK25)),COLUMNS($CD25:EL25)),"")</f>
        <v/>
      </c>
      <c r="EM25" t="str" cm="1">
        <f t="array" ref="EM25">IFERROR(SMALL(IF($G25:$BK25="○",COLUMN($G25:$BK25)),COLUMNS($CD25:EM25)),"")</f>
        <v/>
      </c>
      <c r="EN25" t="str" cm="1">
        <f t="array" ref="EN25">IFERROR(SMALL(IF($G25:$BK25="○",COLUMN($G25:$BK25)),COLUMNS($CD25:EN25)),"")</f>
        <v/>
      </c>
      <c r="EO25" t="str" cm="1">
        <f t="array" ref="EO25">IFERROR(SMALL(IF($G25:$BK25="○",COLUMN($G25:$BK25)),COLUMNS($CD25:EO25)),"")</f>
        <v/>
      </c>
      <c r="EP25" t="str" cm="1">
        <f t="array" ref="EP25">IFERROR(SMALL(IF($G25:$BK25="○",COLUMN($G25:$BK25)),COLUMNS($CD25:EP25)),"")</f>
        <v/>
      </c>
      <c r="EQ25" t="str" cm="1">
        <f t="array" ref="EQ25">IFERROR(SMALL(IF($G25:$BK25="○",COLUMN($G25:$BK25)),COLUMNS($CD25:EQ25)),"")</f>
        <v/>
      </c>
      <c r="ER25" t="str" cm="1">
        <f t="array" ref="ER25">IFERROR(SMALL(IF($G25:$BK25="○",COLUMN($G25:$BK25)),COLUMNS($CD25:ER25)),"")</f>
        <v/>
      </c>
      <c r="ES25" t="str" cm="1">
        <f t="array" ref="ES25">IFERROR(SMALL(IF($G25:$BK25="○",COLUMN($G25:$BK25)),COLUMNS($CD25:ES25)),"")</f>
        <v/>
      </c>
      <c r="ET25" t="str" cm="1">
        <f t="array" ref="ET25">IFERROR(SMALL(IF($G25:$BK25="○",COLUMN($G25:$BK25)),COLUMNS($CD25:ET25)),"")</f>
        <v/>
      </c>
      <c r="EU25" t="str" cm="1">
        <f t="array" ref="EU25">IFERROR(SMALL(IF($G25:$BK25="○",COLUMN($G25:$BK25)),COLUMNS($CD25:EU25)),"")</f>
        <v/>
      </c>
      <c r="EV25" t="str" cm="1">
        <f t="array" ref="EV25">IFERROR(SMALL(IF($G25:$BK25="○",COLUMN($G25:$BK25)),COLUMNS($CD25:EV25)),"")</f>
        <v/>
      </c>
      <c r="EW25" t="str" cm="1">
        <f t="array" ref="EW25">IFERROR(SMALL(IF($G25:$BK25="○",COLUMN($G25:$BK25)),COLUMNS($CD25:EW25)),"")</f>
        <v/>
      </c>
      <c r="EX25" t="str" cm="1">
        <f t="array" ref="EX25">IFERROR(SMALL(IF($G25:$BK25="○",COLUMN($G25:$BK25)),COLUMNS($CD25:EX25)),"")</f>
        <v/>
      </c>
      <c r="EY25" t="str" cm="1">
        <f t="array" ref="EY25">IFERROR(SMALL(IF($G25:$BK25="○",COLUMN($G25:$BK25)),COLUMNS($CD25:EY25)),"")</f>
        <v/>
      </c>
      <c r="EZ25" t="str" cm="1">
        <f t="array" ref="EZ25">IFERROR(SMALL(IF($G25:$BK25="○",COLUMN($G25:$BK25)),COLUMNS($CD25:EZ25)),"")</f>
        <v/>
      </c>
      <c r="FA25" t="str" cm="1">
        <f t="array" ref="FA25">IFERROR(SMALL(IF($G25:$BK25="○",COLUMN($G25:$BK25)),COLUMNS($CD25:FA25)),"")</f>
        <v/>
      </c>
      <c r="FB25" t="str" cm="1">
        <f t="array" ref="FB25">IFERROR(SMALL(IF($G25:$BK25="○",COLUMN($G25:$BK25)),COLUMNS($CD25:FB25)),"")</f>
        <v/>
      </c>
      <c r="FC25" t="str" cm="1">
        <f t="array" ref="FC25">IFERROR(SMALL(IF($G25:$BK25="○",COLUMN($G25:$BK25)),COLUMNS($CD25:FC25)),"")</f>
        <v/>
      </c>
      <c r="FD25" t="str" cm="1">
        <f t="array" ref="FD25">IFERROR(SMALL(IF($G25:$BK25="○",COLUMN($G25:$BK25)),COLUMNS($CD25:FD25)),"")</f>
        <v/>
      </c>
      <c r="FE25" t="str" cm="1">
        <f t="array" ref="FE25">IFERROR(SMALL(IF($G25:$BK25="○",COLUMN($G25:$BK25)),COLUMNS($CD25:FE25)),"")</f>
        <v/>
      </c>
      <c r="FF25" t="str" cm="1">
        <f t="array" ref="FF25">IFERROR(SMALL(IF($G25:$BK25="○",COLUMN($G25:$BK25)),COLUMNS($CD25:FF25)),"")</f>
        <v/>
      </c>
      <c r="FG25" t="str" cm="1">
        <f t="array" ref="FG25">IFERROR(SMALL(IF($G25:$BK25="○",COLUMN($G25:$BK25)),COLUMNS($CD25:FG25)),"")</f>
        <v/>
      </c>
      <c r="FH25" t="str" cm="1">
        <f t="array" ref="FH25">IFERROR(SMALL(IF($G25:$BK25="○",COLUMN($G25:$BK25)),COLUMNS($CD25:FH25)),"")</f>
        <v/>
      </c>
      <c r="FI25" t="str" cm="1">
        <f t="array" ref="FI25">IFERROR(SMALL(IF($G25:$BK25="○",COLUMN($G25:$BK25)),COLUMNS($CD25:FI25)),"")</f>
        <v/>
      </c>
      <c r="FJ25" t="str" cm="1">
        <f t="array" ref="FJ25">IFERROR(SMALL(IF($G25:$BK25="○",COLUMN($G25:$BK25)),COLUMNS($CD25:FJ25)),"")</f>
        <v/>
      </c>
      <c r="FK25" t="str" cm="1">
        <f t="array" ref="FK25">IFERROR(SMALL(IF($G25:$BK25="○",COLUMN($G25:$BK25)),COLUMNS($CD25:FK25)),"")</f>
        <v/>
      </c>
      <c r="FL25" t="str" cm="1">
        <f t="array" ref="FL25">IFERROR(SMALL(IF($G25:$BK25="○",COLUMN($G25:$BK25)),COLUMNS($CD25:FL25)),"")</f>
        <v/>
      </c>
      <c r="FM25" t="str" cm="1">
        <f t="array" ref="FM25">IFERROR(SMALL(IF($G25:$BK25="○",COLUMN($G25:$BK25)),COLUMNS($CD25:FM25)),"")</f>
        <v/>
      </c>
      <c r="FN25" t="str" cm="1">
        <f t="array" ref="FN25">IFERROR(SMALL(IF($G25:$BK25="○",COLUMN($G25:$BK25)),COLUMNS($CD25:FN25)),"")</f>
        <v/>
      </c>
      <c r="FO25" t="str" cm="1">
        <f t="array" ref="FO25">IFERROR(SMALL(IF($G25:$BK25="○",COLUMN($G25:$BK25)),COLUMNS($CD25:FO25)),"")</f>
        <v/>
      </c>
      <c r="FP25" t="str" cm="1">
        <f t="array" ref="FP25">IFERROR(SMALL(IF($G25:$BK25="○",COLUMN($G25:$BK25)),COLUMNS($CD25:FP25)),"")</f>
        <v/>
      </c>
    </row>
    <row r="26" spans="1:172" x14ac:dyDescent="0.4">
      <c r="A26" s="9" t="str">
        <f>IF(B26&lt;&gt;"", COUNTA($B$4:B26), "")</f>
        <v/>
      </c>
      <c r="B26" s="92"/>
      <c r="C26" s="92"/>
      <c r="D26" s="92"/>
      <c r="E26" s="92"/>
      <c r="F26" s="93"/>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2"/>
      <c r="BM26" s="92"/>
      <c r="BN26" s="92"/>
      <c r="BO26" s="92"/>
      <c r="BP26" s="92"/>
      <c r="BQ26" s="92"/>
      <c r="BR26" s="92"/>
      <c r="BS26" s="92"/>
      <c r="BT26" s="92"/>
      <c r="BU26" s="92"/>
      <c r="BV26" s="92"/>
      <c r="BX26">
        <f t="shared" si="1"/>
        <v>0</v>
      </c>
      <c r="CA26" t="str">
        <f>IF(BX26&gt;0,MAX(CA$3:CA25)+1,"")</f>
        <v/>
      </c>
      <c r="CB26">
        <f t="shared" si="0"/>
        <v>0</v>
      </c>
      <c r="CD26" s="12" t="str" cm="1">
        <f t="array" ref="CD26">IFERROR(SMALL(IF($G26:$BK26="○",COLUMN($G26:$BK26)),COLUMNS($CD26:CD26)),"")</f>
        <v/>
      </c>
      <c r="CE26" s="12" t="str" cm="1">
        <f t="array" ref="CE26">IFERROR(SMALL(IF($G26:$BK26="○",COLUMN($G26:$BK26)),COLUMNS($CD26:CE26)),"")</f>
        <v/>
      </c>
      <c r="CF26" t="str" cm="1">
        <f t="array" ref="CF26">IFERROR(SMALL(IF($G26:$BK26="○",COLUMN($G26:$BK26)),COLUMNS($CD26:CF26)),"")</f>
        <v/>
      </c>
      <c r="CG26" t="str" cm="1">
        <f t="array" ref="CG26">IFERROR(SMALL(IF($G26:$BK26="○",COLUMN($G26:$BK26)),COLUMNS($CD26:CG26)),"")</f>
        <v/>
      </c>
      <c r="CH26" t="str" cm="1">
        <f t="array" ref="CH26">IFERROR(SMALL(IF($G26:$BK26="○",COLUMN($G26:$BK26)),COLUMNS($CD26:CH26)),"")</f>
        <v/>
      </c>
      <c r="CI26" t="str" cm="1">
        <f t="array" ref="CI26">IFERROR(SMALL(IF($G26:$BK26="○",COLUMN($G26:$BK26)),COLUMNS($CD26:CI26)),"")</f>
        <v/>
      </c>
      <c r="CJ26" t="str" cm="1">
        <f t="array" ref="CJ26">IFERROR(SMALL(IF($G26:$BK26="○",COLUMN($G26:$BK26)),COLUMNS($CD26:CJ26)),"")</f>
        <v/>
      </c>
      <c r="CK26" t="str" cm="1">
        <f t="array" ref="CK26">IFERROR(SMALL(IF($G26:$BK26="○",COLUMN($G26:$BK26)),COLUMNS($CD26:CK26)),"")</f>
        <v/>
      </c>
      <c r="CL26" t="str" cm="1">
        <f t="array" ref="CL26">IFERROR(SMALL(IF($G26:$BK26="○",COLUMN($G26:$BK26)),COLUMNS($CD26:CL26)),"")</f>
        <v/>
      </c>
      <c r="CM26" t="str" cm="1">
        <f t="array" ref="CM26">IFERROR(SMALL(IF($G26:$BK26="○",COLUMN($G26:$BK26)),COLUMNS($CD26:CM26)),"")</f>
        <v/>
      </c>
      <c r="CN26" t="str" cm="1">
        <f t="array" ref="CN26">IFERROR(SMALL(IF($G26:$BK26="○",COLUMN($G26:$BK26)),COLUMNS($CD26:CN26)),"")</f>
        <v/>
      </c>
      <c r="CO26" t="str" cm="1">
        <f t="array" ref="CO26">IFERROR(SMALL(IF($G26:$BK26="○",COLUMN($G26:$BK26)),COLUMNS($CD26:CO26)),"")</f>
        <v/>
      </c>
      <c r="CP26" t="str" cm="1">
        <f t="array" ref="CP26">IFERROR(SMALL(IF($G26:$BK26="○",COLUMN($G26:$BK26)),COLUMNS($CD26:CP26)),"")</f>
        <v/>
      </c>
      <c r="CQ26" t="str" cm="1">
        <f t="array" ref="CQ26">IFERROR(SMALL(IF($G26:$BK26="○",COLUMN($G26:$BK26)),COLUMNS($CD26:CQ26)),"")</f>
        <v/>
      </c>
      <c r="CR26" t="str" cm="1">
        <f t="array" ref="CR26">IFERROR(SMALL(IF($G26:$BK26="○",COLUMN($G26:$BK26)),COLUMNS($CD26:CR26)),"")</f>
        <v/>
      </c>
      <c r="CS26" t="str" cm="1">
        <f t="array" ref="CS26">IFERROR(SMALL(IF($G26:$BK26="○",COLUMN($G26:$BK26)),COLUMNS($CD26:CS26)),"")</f>
        <v/>
      </c>
      <c r="CT26" t="str" cm="1">
        <f t="array" ref="CT26">IFERROR(SMALL(IF($G26:$BK26="○",COLUMN($G26:$BK26)),COLUMNS($CD26:CT26)),"")</f>
        <v/>
      </c>
      <c r="CU26" t="str" cm="1">
        <f t="array" ref="CU26">IFERROR(SMALL(IF($G26:$BK26="○",COLUMN($G26:$BK26)),COLUMNS($CD26:CU26)),"")</f>
        <v/>
      </c>
      <c r="CV26" t="str" cm="1">
        <f t="array" ref="CV26">IFERROR(SMALL(IF($G26:$BK26="○",COLUMN($G26:$BK26)),COLUMNS($CD26:CV26)),"")</f>
        <v/>
      </c>
      <c r="CW26" t="str" cm="1">
        <f t="array" ref="CW26">IFERROR(SMALL(IF($G26:$BK26="○",COLUMN($G26:$BK26)),COLUMNS($CD26:CW26)),"")</f>
        <v/>
      </c>
      <c r="CX26" t="str" cm="1">
        <f t="array" ref="CX26">IFERROR(SMALL(IF($G26:$BK26="○",COLUMN($G26:$BK26)),COLUMNS($CD26:CX26)),"")</f>
        <v/>
      </c>
      <c r="CY26" t="str" cm="1">
        <f t="array" ref="CY26">IFERROR(SMALL(IF($G26:$BK26="○",COLUMN($G26:$BK26)),COLUMNS($CD26:CY26)),"")</f>
        <v/>
      </c>
      <c r="CZ26" t="str" cm="1">
        <f t="array" ref="CZ26">IFERROR(SMALL(IF($G26:$BK26="○",COLUMN($G26:$BK26)),COLUMNS($CD26:CZ26)),"")</f>
        <v/>
      </c>
      <c r="DA26" t="str" cm="1">
        <f t="array" ref="DA26">IFERROR(SMALL(IF($G26:$BK26="○",COLUMN($G26:$BK26)),COLUMNS($CD26:DA26)),"")</f>
        <v/>
      </c>
      <c r="DB26" t="str" cm="1">
        <f t="array" ref="DB26">IFERROR(SMALL(IF($G26:$BK26="○",COLUMN($G26:$BK26)),COLUMNS($CD26:DB26)),"")</f>
        <v/>
      </c>
      <c r="DC26" t="str" cm="1">
        <f t="array" ref="DC26">IFERROR(SMALL(IF($G26:$BK26="○",COLUMN($G26:$BK26)),COLUMNS($CD26:DC26)),"")</f>
        <v/>
      </c>
      <c r="DD26" t="str" cm="1">
        <f t="array" ref="DD26">IFERROR(SMALL(IF($G26:$BK26="○",COLUMN($G26:$BK26)),COLUMNS($CD26:DD26)),"")</f>
        <v/>
      </c>
      <c r="DE26" t="str" cm="1">
        <f t="array" ref="DE26">IFERROR(SMALL(IF($G26:$BK26="○",COLUMN($G26:$BK26)),COLUMNS($CD26:DE26)),"")</f>
        <v/>
      </c>
      <c r="DF26" t="str" cm="1">
        <f t="array" ref="DF26">IFERROR(SMALL(IF($G26:$BK26="○",COLUMN($G26:$BK26)),COLUMNS($CD26:DF26)),"")</f>
        <v/>
      </c>
      <c r="DG26" t="str" cm="1">
        <f t="array" ref="DG26">IFERROR(SMALL(IF($G26:$BK26="○",COLUMN($G26:$BK26)),COLUMNS($CD26:DG26)),"")</f>
        <v/>
      </c>
      <c r="DH26" t="str" cm="1">
        <f t="array" ref="DH26">IFERROR(SMALL(IF($G26:$BK26="○",COLUMN($G26:$BK26)),COLUMNS($CD26:DH26)),"")</f>
        <v/>
      </c>
      <c r="DI26" t="str" cm="1">
        <f t="array" ref="DI26">IFERROR(SMALL(IF($G26:$BK26="○",COLUMN($G26:$BK26)),COLUMNS($CD26:DI26)),"")</f>
        <v/>
      </c>
      <c r="DJ26" t="str" cm="1">
        <f t="array" ref="DJ26">IFERROR(SMALL(IF($G26:$BK26="○",COLUMN($G26:$BK26)),COLUMNS($CD26:DJ26)),"")</f>
        <v/>
      </c>
      <c r="DK26" t="str" cm="1">
        <f t="array" ref="DK26">IFERROR(SMALL(IF($G26:$BK26="○",COLUMN($G26:$BK26)),COLUMNS($CD26:DK26)),"")</f>
        <v/>
      </c>
      <c r="DL26" t="str" cm="1">
        <f t="array" ref="DL26">IFERROR(SMALL(IF($G26:$BK26="○",COLUMN($G26:$BK26)),COLUMNS($CD26:DL26)),"")</f>
        <v/>
      </c>
      <c r="DM26" t="str" cm="1">
        <f t="array" ref="DM26">IFERROR(SMALL(IF($G26:$BK26="○",COLUMN($G26:$BK26)),COLUMNS($CD26:DM26)),"")</f>
        <v/>
      </c>
      <c r="DN26" t="str" cm="1">
        <f t="array" ref="DN26">IFERROR(SMALL(IF($G26:$BK26="○",COLUMN($G26:$BK26)),COLUMNS($CD26:DN26)),"")</f>
        <v/>
      </c>
      <c r="DO26" t="str" cm="1">
        <f t="array" ref="DO26">IFERROR(SMALL(IF($G26:$BK26="○",COLUMN($G26:$BK26)),COLUMNS($CD26:DO26)),"")</f>
        <v/>
      </c>
      <c r="DP26" t="str" cm="1">
        <f t="array" ref="DP26">IFERROR(SMALL(IF($G26:$BK26="○",COLUMN($G26:$BK26)),COLUMNS($CD26:DP26)),"")</f>
        <v/>
      </c>
      <c r="DQ26" t="str" cm="1">
        <f t="array" ref="DQ26">IFERROR(SMALL(IF($G26:$BK26="○",COLUMN($G26:$BK26)),COLUMNS($CD26:DQ26)),"")</f>
        <v/>
      </c>
      <c r="DR26" t="str" cm="1">
        <f t="array" ref="DR26">IFERROR(SMALL(IF($G26:$BK26="○",COLUMN($G26:$BK26)),COLUMNS($CD26:DR26)),"")</f>
        <v/>
      </c>
      <c r="DS26" t="str" cm="1">
        <f t="array" ref="DS26">IFERROR(SMALL(IF($G26:$BK26="○",COLUMN($G26:$BK26)),COLUMNS($CD26:DS26)),"")</f>
        <v/>
      </c>
      <c r="DT26" t="str" cm="1">
        <f t="array" ref="DT26">IFERROR(SMALL(IF($G26:$BK26="○",COLUMN($G26:$BK26)),COLUMNS($CD26:DT26)),"")</f>
        <v/>
      </c>
      <c r="DU26" t="str" cm="1">
        <f t="array" ref="DU26">IFERROR(SMALL(IF($G26:$BK26="○",COLUMN($G26:$BK26)),COLUMNS($CD26:DU26)),"")</f>
        <v/>
      </c>
      <c r="DV26" t="str" cm="1">
        <f t="array" ref="DV26">IFERROR(SMALL(IF($G26:$BK26="○",COLUMN($G26:$BK26)),COLUMNS($CD26:DV26)),"")</f>
        <v/>
      </c>
      <c r="DW26" t="str" cm="1">
        <f t="array" ref="DW26">IFERROR(SMALL(IF($G26:$BK26="○",COLUMN($G26:$BK26)),COLUMNS($CD26:DW26)),"")</f>
        <v/>
      </c>
      <c r="DX26" t="str" cm="1">
        <f t="array" ref="DX26">IFERROR(SMALL(IF($G26:$BK26="○",COLUMN($G26:$BK26)),COLUMNS($CD26:DX26)),"")</f>
        <v/>
      </c>
      <c r="DY26" t="str" cm="1">
        <f t="array" ref="DY26">IFERROR(SMALL(IF($G26:$BK26="○",COLUMN($G26:$BK26)),COLUMNS($CD26:DY26)),"")</f>
        <v/>
      </c>
      <c r="DZ26" t="str" cm="1">
        <f t="array" ref="DZ26">IFERROR(SMALL(IF($G26:$BK26="○",COLUMN($G26:$BK26)),COLUMNS($CD26:DZ26)),"")</f>
        <v/>
      </c>
      <c r="EA26" t="str" cm="1">
        <f t="array" ref="EA26">IFERROR(SMALL(IF($G26:$BK26="○",COLUMN($G26:$BK26)),COLUMNS($CD26:EA26)),"")</f>
        <v/>
      </c>
      <c r="EB26" t="str" cm="1">
        <f t="array" ref="EB26">IFERROR(SMALL(IF($G26:$BK26="○",COLUMN($G26:$BK26)),COLUMNS($CD26:EB26)),"")</f>
        <v/>
      </c>
      <c r="EC26" t="str" cm="1">
        <f t="array" ref="EC26">IFERROR(SMALL(IF($G26:$BK26="○",COLUMN($G26:$BK26)),COLUMNS($CD26:EC26)),"")</f>
        <v/>
      </c>
      <c r="ED26" t="str" cm="1">
        <f t="array" ref="ED26">IFERROR(SMALL(IF($G26:$BK26="○",COLUMN($G26:$BK26)),COLUMNS($CD26:ED26)),"")</f>
        <v/>
      </c>
      <c r="EE26" t="str" cm="1">
        <f t="array" ref="EE26">IFERROR(SMALL(IF($G26:$BK26="○",COLUMN($G26:$BK26)),COLUMNS($CD26:EE26)),"")</f>
        <v/>
      </c>
      <c r="EF26" t="str" cm="1">
        <f t="array" ref="EF26">IFERROR(SMALL(IF($G26:$BK26="○",COLUMN($G26:$BK26)),COLUMNS($CD26:EF26)),"")</f>
        <v/>
      </c>
      <c r="EG26" t="str" cm="1">
        <f t="array" ref="EG26">IFERROR(SMALL(IF($G26:$BK26="○",COLUMN($G26:$BK26)),COLUMNS($CD26:EG26)),"")</f>
        <v/>
      </c>
      <c r="EH26" t="str" cm="1">
        <f t="array" ref="EH26">IFERROR(SMALL(IF($G26:$BK26="○",COLUMN($G26:$BK26)),COLUMNS($CD26:EH26)),"")</f>
        <v/>
      </c>
      <c r="EI26" t="str" cm="1">
        <f t="array" ref="EI26">IFERROR(SMALL(IF($G26:$BK26="○",COLUMN($G26:$BK26)),COLUMNS($CD26:EI26)),"")</f>
        <v/>
      </c>
      <c r="EJ26" t="str" cm="1">
        <f t="array" ref="EJ26">IFERROR(SMALL(IF($G26:$BK26="○",COLUMN($G26:$BK26)),COLUMNS($CD26:EJ26)),"")</f>
        <v/>
      </c>
      <c r="EK26" t="str" cm="1">
        <f t="array" ref="EK26">IFERROR(SMALL(IF($G26:$BK26="○",COLUMN($G26:$BK26)),COLUMNS($CD26:EK26)),"")</f>
        <v/>
      </c>
      <c r="EL26" t="str" cm="1">
        <f t="array" ref="EL26">IFERROR(SMALL(IF($G26:$BK26="○",COLUMN($G26:$BK26)),COLUMNS($CD26:EL26)),"")</f>
        <v/>
      </c>
      <c r="EM26" t="str" cm="1">
        <f t="array" ref="EM26">IFERROR(SMALL(IF($G26:$BK26="○",COLUMN($G26:$BK26)),COLUMNS($CD26:EM26)),"")</f>
        <v/>
      </c>
      <c r="EN26" t="str" cm="1">
        <f t="array" ref="EN26">IFERROR(SMALL(IF($G26:$BK26="○",COLUMN($G26:$BK26)),COLUMNS($CD26:EN26)),"")</f>
        <v/>
      </c>
      <c r="EO26" t="str" cm="1">
        <f t="array" ref="EO26">IFERROR(SMALL(IF($G26:$BK26="○",COLUMN($G26:$BK26)),COLUMNS($CD26:EO26)),"")</f>
        <v/>
      </c>
      <c r="EP26" t="str" cm="1">
        <f t="array" ref="EP26">IFERROR(SMALL(IF($G26:$BK26="○",COLUMN($G26:$BK26)),COLUMNS($CD26:EP26)),"")</f>
        <v/>
      </c>
      <c r="EQ26" t="str" cm="1">
        <f t="array" ref="EQ26">IFERROR(SMALL(IF($G26:$BK26="○",COLUMN($G26:$BK26)),COLUMNS($CD26:EQ26)),"")</f>
        <v/>
      </c>
      <c r="ER26" t="str" cm="1">
        <f t="array" ref="ER26">IFERROR(SMALL(IF($G26:$BK26="○",COLUMN($G26:$BK26)),COLUMNS($CD26:ER26)),"")</f>
        <v/>
      </c>
      <c r="ES26" t="str" cm="1">
        <f t="array" ref="ES26">IFERROR(SMALL(IF($G26:$BK26="○",COLUMN($G26:$BK26)),COLUMNS($CD26:ES26)),"")</f>
        <v/>
      </c>
      <c r="ET26" t="str" cm="1">
        <f t="array" ref="ET26">IFERROR(SMALL(IF($G26:$BK26="○",COLUMN($G26:$BK26)),COLUMNS($CD26:ET26)),"")</f>
        <v/>
      </c>
      <c r="EU26" t="str" cm="1">
        <f t="array" ref="EU26">IFERROR(SMALL(IF($G26:$BK26="○",COLUMN($G26:$BK26)),COLUMNS($CD26:EU26)),"")</f>
        <v/>
      </c>
      <c r="EV26" t="str" cm="1">
        <f t="array" ref="EV26">IFERROR(SMALL(IF($G26:$BK26="○",COLUMN($G26:$BK26)),COLUMNS($CD26:EV26)),"")</f>
        <v/>
      </c>
      <c r="EW26" t="str" cm="1">
        <f t="array" ref="EW26">IFERROR(SMALL(IF($G26:$BK26="○",COLUMN($G26:$BK26)),COLUMNS($CD26:EW26)),"")</f>
        <v/>
      </c>
      <c r="EX26" t="str" cm="1">
        <f t="array" ref="EX26">IFERROR(SMALL(IF($G26:$BK26="○",COLUMN($G26:$BK26)),COLUMNS($CD26:EX26)),"")</f>
        <v/>
      </c>
      <c r="EY26" t="str" cm="1">
        <f t="array" ref="EY26">IFERROR(SMALL(IF($G26:$BK26="○",COLUMN($G26:$BK26)),COLUMNS($CD26:EY26)),"")</f>
        <v/>
      </c>
      <c r="EZ26" t="str" cm="1">
        <f t="array" ref="EZ26">IFERROR(SMALL(IF($G26:$BK26="○",COLUMN($G26:$BK26)),COLUMNS($CD26:EZ26)),"")</f>
        <v/>
      </c>
      <c r="FA26" t="str" cm="1">
        <f t="array" ref="FA26">IFERROR(SMALL(IF($G26:$BK26="○",COLUMN($G26:$BK26)),COLUMNS($CD26:FA26)),"")</f>
        <v/>
      </c>
      <c r="FB26" t="str" cm="1">
        <f t="array" ref="FB26">IFERROR(SMALL(IF($G26:$BK26="○",COLUMN($G26:$BK26)),COLUMNS($CD26:FB26)),"")</f>
        <v/>
      </c>
      <c r="FC26" t="str" cm="1">
        <f t="array" ref="FC26">IFERROR(SMALL(IF($G26:$BK26="○",COLUMN($G26:$BK26)),COLUMNS($CD26:FC26)),"")</f>
        <v/>
      </c>
      <c r="FD26" t="str" cm="1">
        <f t="array" ref="FD26">IFERROR(SMALL(IF($G26:$BK26="○",COLUMN($G26:$BK26)),COLUMNS($CD26:FD26)),"")</f>
        <v/>
      </c>
      <c r="FE26" t="str" cm="1">
        <f t="array" ref="FE26">IFERROR(SMALL(IF($G26:$BK26="○",COLUMN($G26:$BK26)),COLUMNS($CD26:FE26)),"")</f>
        <v/>
      </c>
      <c r="FF26" t="str" cm="1">
        <f t="array" ref="FF26">IFERROR(SMALL(IF($G26:$BK26="○",COLUMN($G26:$BK26)),COLUMNS($CD26:FF26)),"")</f>
        <v/>
      </c>
      <c r="FG26" t="str" cm="1">
        <f t="array" ref="FG26">IFERROR(SMALL(IF($G26:$BK26="○",COLUMN($G26:$BK26)),COLUMNS($CD26:FG26)),"")</f>
        <v/>
      </c>
      <c r="FH26" t="str" cm="1">
        <f t="array" ref="FH26">IFERROR(SMALL(IF($G26:$BK26="○",COLUMN($G26:$BK26)),COLUMNS($CD26:FH26)),"")</f>
        <v/>
      </c>
      <c r="FI26" t="str" cm="1">
        <f t="array" ref="FI26">IFERROR(SMALL(IF($G26:$BK26="○",COLUMN($G26:$BK26)),COLUMNS($CD26:FI26)),"")</f>
        <v/>
      </c>
      <c r="FJ26" t="str" cm="1">
        <f t="array" ref="FJ26">IFERROR(SMALL(IF($G26:$BK26="○",COLUMN($G26:$BK26)),COLUMNS($CD26:FJ26)),"")</f>
        <v/>
      </c>
      <c r="FK26" t="str" cm="1">
        <f t="array" ref="FK26">IFERROR(SMALL(IF($G26:$BK26="○",COLUMN($G26:$BK26)),COLUMNS($CD26:FK26)),"")</f>
        <v/>
      </c>
      <c r="FL26" t="str" cm="1">
        <f t="array" ref="FL26">IFERROR(SMALL(IF($G26:$BK26="○",COLUMN($G26:$BK26)),COLUMNS($CD26:FL26)),"")</f>
        <v/>
      </c>
      <c r="FM26" t="str" cm="1">
        <f t="array" ref="FM26">IFERROR(SMALL(IF($G26:$BK26="○",COLUMN($G26:$BK26)),COLUMNS($CD26:FM26)),"")</f>
        <v/>
      </c>
      <c r="FN26" t="str" cm="1">
        <f t="array" ref="FN26">IFERROR(SMALL(IF($G26:$BK26="○",COLUMN($G26:$BK26)),COLUMNS($CD26:FN26)),"")</f>
        <v/>
      </c>
      <c r="FO26" t="str" cm="1">
        <f t="array" ref="FO26">IFERROR(SMALL(IF($G26:$BK26="○",COLUMN($G26:$BK26)),COLUMNS($CD26:FO26)),"")</f>
        <v/>
      </c>
      <c r="FP26" t="str" cm="1">
        <f t="array" ref="FP26">IFERROR(SMALL(IF($G26:$BK26="○",COLUMN($G26:$BK26)),COLUMNS($CD26:FP26)),"")</f>
        <v/>
      </c>
    </row>
    <row r="27" spans="1:172" x14ac:dyDescent="0.4">
      <c r="A27" s="9" t="str">
        <f>IF(B27&lt;&gt;"", COUNTA($B$4:B27), "")</f>
        <v/>
      </c>
      <c r="B27" s="94"/>
      <c r="C27" s="94"/>
      <c r="D27" s="94"/>
      <c r="E27" s="94"/>
      <c r="F27" s="95"/>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4"/>
      <c r="BM27" s="94"/>
      <c r="BN27" s="94"/>
      <c r="BO27" s="94"/>
      <c r="BP27" s="94"/>
      <c r="BQ27" s="94"/>
      <c r="BR27" s="94"/>
      <c r="BS27" s="94"/>
      <c r="BT27" s="94"/>
      <c r="BU27" s="94"/>
      <c r="BV27" s="94"/>
      <c r="BX27">
        <f t="shared" si="1"/>
        <v>0</v>
      </c>
      <c r="CA27" t="str">
        <f>IF(BX27&gt;0,MAX(CA$3:CA26)+1,"")</f>
        <v/>
      </c>
      <c r="CB27">
        <f t="shared" si="0"/>
        <v>0</v>
      </c>
      <c r="CD27" s="12" t="str" cm="1">
        <f t="array" ref="CD27">IFERROR(SMALL(IF($G27:$BK27="○",COLUMN($G27:$BK27)),COLUMNS($CD27:CD27)),"")</f>
        <v/>
      </c>
      <c r="CE27" s="12" t="str" cm="1">
        <f t="array" ref="CE27">IFERROR(SMALL(IF($G27:$BK27="○",COLUMN($G27:$BK27)),COLUMNS($CD27:CE27)),"")</f>
        <v/>
      </c>
      <c r="CF27" t="str" cm="1">
        <f t="array" ref="CF27">IFERROR(SMALL(IF($G27:$BK27="○",COLUMN($G27:$BK27)),COLUMNS($CD27:CF27)),"")</f>
        <v/>
      </c>
      <c r="CG27" t="str" cm="1">
        <f t="array" ref="CG27">IFERROR(SMALL(IF($G27:$BK27="○",COLUMN($G27:$BK27)),COLUMNS($CD27:CG27)),"")</f>
        <v/>
      </c>
      <c r="CH27" t="str" cm="1">
        <f t="array" ref="CH27">IFERROR(SMALL(IF($G27:$BK27="○",COLUMN($G27:$BK27)),COLUMNS($CD27:CH27)),"")</f>
        <v/>
      </c>
      <c r="CI27" t="str" cm="1">
        <f t="array" ref="CI27">IFERROR(SMALL(IF($G27:$BK27="○",COLUMN($G27:$BK27)),COLUMNS($CD27:CI27)),"")</f>
        <v/>
      </c>
      <c r="CJ27" t="str" cm="1">
        <f t="array" ref="CJ27">IFERROR(SMALL(IF($G27:$BK27="○",COLUMN($G27:$BK27)),COLUMNS($CD27:CJ27)),"")</f>
        <v/>
      </c>
      <c r="CK27" t="str" cm="1">
        <f t="array" ref="CK27">IFERROR(SMALL(IF($G27:$BK27="○",COLUMN($G27:$BK27)),COLUMNS($CD27:CK27)),"")</f>
        <v/>
      </c>
      <c r="CL27" t="str" cm="1">
        <f t="array" ref="CL27">IFERROR(SMALL(IF($G27:$BK27="○",COLUMN($G27:$BK27)),COLUMNS($CD27:CL27)),"")</f>
        <v/>
      </c>
      <c r="CM27" t="str" cm="1">
        <f t="array" ref="CM27">IFERROR(SMALL(IF($G27:$BK27="○",COLUMN($G27:$BK27)),COLUMNS($CD27:CM27)),"")</f>
        <v/>
      </c>
      <c r="CN27" t="str" cm="1">
        <f t="array" ref="CN27">IFERROR(SMALL(IF($G27:$BK27="○",COLUMN($G27:$BK27)),COLUMNS($CD27:CN27)),"")</f>
        <v/>
      </c>
      <c r="CO27" t="str" cm="1">
        <f t="array" ref="CO27">IFERROR(SMALL(IF($G27:$BK27="○",COLUMN($G27:$BK27)),COLUMNS($CD27:CO27)),"")</f>
        <v/>
      </c>
      <c r="CP27" t="str" cm="1">
        <f t="array" ref="CP27">IFERROR(SMALL(IF($G27:$BK27="○",COLUMN($G27:$BK27)),COLUMNS($CD27:CP27)),"")</f>
        <v/>
      </c>
      <c r="CQ27" t="str" cm="1">
        <f t="array" ref="CQ27">IFERROR(SMALL(IF($G27:$BK27="○",COLUMN($G27:$BK27)),COLUMNS($CD27:CQ27)),"")</f>
        <v/>
      </c>
      <c r="CR27" t="str" cm="1">
        <f t="array" ref="CR27">IFERROR(SMALL(IF($G27:$BK27="○",COLUMN($G27:$BK27)),COLUMNS($CD27:CR27)),"")</f>
        <v/>
      </c>
      <c r="CS27" t="str" cm="1">
        <f t="array" ref="CS27">IFERROR(SMALL(IF($G27:$BK27="○",COLUMN($G27:$BK27)),COLUMNS($CD27:CS27)),"")</f>
        <v/>
      </c>
      <c r="CT27" t="str" cm="1">
        <f t="array" ref="CT27">IFERROR(SMALL(IF($G27:$BK27="○",COLUMN($G27:$BK27)),COLUMNS($CD27:CT27)),"")</f>
        <v/>
      </c>
      <c r="CU27" t="str" cm="1">
        <f t="array" ref="CU27">IFERROR(SMALL(IF($G27:$BK27="○",COLUMN($G27:$BK27)),COLUMNS($CD27:CU27)),"")</f>
        <v/>
      </c>
      <c r="CV27" t="str" cm="1">
        <f t="array" ref="CV27">IFERROR(SMALL(IF($G27:$BK27="○",COLUMN($G27:$BK27)),COLUMNS($CD27:CV27)),"")</f>
        <v/>
      </c>
      <c r="CW27" t="str" cm="1">
        <f t="array" ref="CW27">IFERROR(SMALL(IF($G27:$BK27="○",COLUMN($G27:$BK27)),COLUMNS($CD27:CW27)),"")</f>
        <v/>
      </c>
      <c r="CX27" t="str" cm="1">
        <f t="array" ref="CX27">IFERROR(SMALL(IF($G27:$BK27="○",COLUMN($G27:$BK27)),COLUMNS($CD27:CX27)),"")</f>
        <v/>
      </c>
      <c r="CY27" t="str" cm="1">
        <f t="array" ref="CY27">IFERROR(SMALL(IF($G27:$BK27="○",COLUMN($G27:$BK27)),COLUMNS($CD27:CY27)),"")</f>
        <v/>
      </c>
      <c r="CZ27" t="str" cm="1">
        <f t="array" ref="CZ27">IFERROR(SMALL(IF($G27:$BK27="○",COLUMN($G27:$BK27)),COLUMNS($CD27:CZ27)),"")</f>
        <v/>
      </c>
      <c r="DA27" t="str" cm="1">
        <f t="array" ref="DA27">IFERROR(SMALL(IF($G27:$BK27="○",COLUMN($G27:$BK27)),COLUMNS($CD27:DA27)),"")</f>
        <v/>
      </c>
      <c r="DB27" t="str" cm="1">
        <f t="array" ref="DB27">IFERROR(SMALL(IF($G27:$BK27="○",COLUMN($G27:$BK27)),COLUMNS($CD27:DB27)),"")</f>
        <v/>
      </c>
      <c r="DC27" t="str" cm="1">
        <f t="array" ref="DC27">IFERROR(SMALL(IF($G27:$BK27="○",COLUMN($G27:$BK27)),COLUMNS($CD27:DC27)),"")</f>
        <v/>
      </c>
      <c r="DD27" t="str" cm="1">
        <f t="array" ref="DD27">IFERROR(SMALL(IF($G27:$BK27="○",COLUMN($G27:$BK27)),COLUMNS($CD27:DD27)),"")</f>
        <v/>
      </c>
      <c r="DE27" t="str" cm="1">
        <f t="array" ref="DE27">IFERROR(SMALL(IF($G27:$BK27="○",COLUMN($G27:$BK27)),COLUMNS($CD27:DE27)),"")</f>
        <v/>
      </c>
      <c r="DF27" t="str" cm="1">
        <f t="array" ref="DF27">IFERROR(SMALL(IF($G27:$BK27="○",COLUMN($G27:$BK27)),COLUMNS($CD27:DF27)),"")</f>
        <v/>
      </c>
      <c r="DG27" t="str" cm="1">
        <f t="array" ref="DG27">IFERROR(SMALL(IF($G27:$BK27="○",COLUMN($G27:$BK27)),COLUMNS($CD27:DG27)),"")</f>
        <v/>
      </c>
      <c r="DH27" t="str" cm="1">
        <f t="array" ref="DH27">IFERROR(SMALL(IF($G27:$BK27="○",COLUMN($G27:$BK27)),COLUMNS($CD27:DH27)),"")</f>
        <v/>
      </c>
      <c r="DI27" t="str" cm="1">
        <f t="array" ref="DI27">IFERROR(SMALL(IF($G27:$BK27="○",COLUMN($G27:$BK27)),COLUMNS($CD27:DI27)),"")</f>
        <v/>
      </c>
      <c r="DJ27" t="str" cm="1">
        <f t="array" ref="DJ27">IFERROR(SMALL(IF($G27:$BK27="○",COLUMN($G27:$BK27)),COLUMNS($CD27:DJ27)),"")</f>
        <v/>
      </c>
      <c r="DK27" t="str" cm="1">
        <f t="array" ref="DK27">IFERROR(SMALL(IF($G27:$BK27="○",COLUMN($G27:$BK27)),COLUMNS($CD27:DK27)),"")</f>
        <v/>
      </c>
      <c r="DL27" t="str" cm="1">
        <f t="array" ref="DL27">IFERROR(SMALL(IF($G27:$BK27="○",COLUMN($G27:$BK27)),COLUMNS($CD27:DL27)),"")</f>
        <v/>
      </c>
      <c r="DM27" t="str" cm="1">
        <f t="array" ref="DM27">IFERROR(SMALL(IF($G27:$BK27="○",COLUMN($G27:$BK27)),COLUMNS($CD27:DM27)),"")</f>
        <v/>
      </c>
      <c r="DN27" t="str" cm="1">
        <f t="array" ref="DN27">IFERROR(SMALL(IF($G27:$BK27="○",COLUMN($G27:$BK27)),COLUMNS($CD27:DN27)),"")</f>
        <v/>
      </c>
      <c r="DO27" t="str" cm="1">
        <f t="array" ref="DO27">IFERROR(SMALL(IF($G27:$BK27="○",COLUMN($G27:$BK27)),COLUMNS($CD27:DO27)),"")</f>
        <v/>
      </c>
      <c r="DP27" t="str" cm="1">
        <f t="array" ref="DP27">IFERROR(SMALL(IF($G27:$BK27="○",COLUMN($G27:$BK27)),COLUMNS($CD27:DP27)),"")</f>
        <v/>
      </c>
      <c r="DQ27" t="str" cm="1">
        <f t="array" ref="DQ27">IFERROR(SMALL(IF($G27:$BK27="○",COLUMN($G27:$BK27)),COLUMNS($CD27:DQ27)),"")</f>
        <v/>
      </c>
      <c r="DR27" t="str" cm="1">
        <f t="array" ref="DR27">IFERROR(SMALL(IF($G27:$BK27="○",COLUMN($G27:$BK27)),COLUMNS($CD27:DR27)),"")</f>
        <v/>
      </c>
      <c r="DS27" t="str" cm="1">
        <f t="array" ref="DS27">IFERROR(SMALL(IF($G27:$BK27="○",COLUMN($G27:$BK27)),COLUMNS($CD27:DS27)),"")</f>
        <v/>
      </c>
      <c r="DT27" t="str" cm="1">
        <f t="array" ref="DT27">IFERROR(SMALL(IF($G27:$BK27="○",COLUMN($G27:$BK27)),COLUMNS($CD27:DT27)),"")</f>
        <v/>
      </c>
      <c r="DU27" t="str" cm="1">
        <f t="array" ref="DU27">IFERROR(SMALL(IF($G27:$BK27="○",COLUMN($G27:$BK27)),COLUMNS($CD27:DU27)),"")</f>
        <v/>
      </c>
      <c r="DV27" t="str" cm="1">
        <f t="array" ref="DV27">IFERROR(SMALL(IF($G27:$BK27="○",COLUMN($G27:$BK27)),COLUMNS($CD27:DV27)),"")</f>
        <v/>
      </c>
      <c r="DW27" t="str" cm="1">
        <f t="array" ref="DW27">IFERROR(SMALL(IF($G27:$BK27="○",COLUMN($G27:$BK27)),COLUMNS($CD27:DW27)),"")</f>
        <v/>
      </c>
      <c r="DX27" t="str" cm="1">
        <f t="array" ref="DX27">IFERROR(SMALL(IF($G27:$BK27="○",COLUMN($G27:$BK27)),COLUMNS($CD27:DX27)),"")</f>
        <v/>
      </c>
      <c r="DY27" t="str" cm="1">
        <f t="array" ref="DY27">IFERROR(SMALL(IF($G27:$BK27="○",COLUMN($G27:$BK27)),COLUMNS($CD27:DY27)),"")</f>
        <v/>
      </c>
      <c r="DZ27" t="str" cm="1">
        <f t="array" ref="DZ27">IFERROR(SMALL(IF($G27:$BK27="○",COLUMN($G27:$BK27)),COLUMNS($CD27:DZ27)),"")</f>
        <v/>
      </c>
      <c r="EA27" t="str" cm="1">
        <f t="array" ref="EA27">IFERROR(SMALL(IF($G27:$BK27="○",COLUMN($G27:$BK27)),COLUMNS($CD27:EA27)),"")</f>
        <v/>
      </c>
      <c r="EB27" t="str" cm="1">
        <f t="array" ref="EB27">IFERROR(SMALL(IF($G27:$BK27="○",COLUMN($G27:$BK27)),COLUMNS($CD27:EB27)),"")</f>
        <v/>
      </c>
      <c r="EC27" t="str" cm="1">
        <f t="array" ref="EC27">IFERROR(SMALL(IF($G27:$BK27="○",COLUMN($G27:$BK27)),COLUMNS($CD27:EC27)),"")</f>
        <v/>
      </c>
      <c r="ED27" t="str" cm="1">
        <f t="array" ref="ED27">IFERROR(SMALL(IF($G27:$BK27="○",COLUMN($G27:$BK27)),COLUMNS($CD27:ED27)),"")</f>
        <v/>
      </c>
      <c r="EE27" t="str" cm="1">
        <f t="array" ref="EE27">IFERROR(SMALL(IF($G27:$BK27="○",COLUMN($G27:$BK27)),COLUMNS($CD27:EE27)),"")</f>
        <v/>
      </c>
      <c r="EF27" t="str" cm="1">
        <f t="array" ref="EF27">IFERROR(SMALL(IF($G27:$BK27="○",COLUMN($G27:$BK27)),COLUMNS($CD27:EF27)),"")</f>
        <v/>
      </c>
      <c r="EG27" t="str" cm="1">
        <f t="array" ref="EG27">IFERROR(SMALL(IF($G27:$BK27="○",COLUMN($G27:$BK27)),COLUMNS($CD27:EG27)),"")</f>
        <v/>
      </c>
      <c r="EH27" t="str" cm="1">
        <f t="array" ref="EH27">IFERROR(SMALL(IF($G27:$BK27="○",COLUMN($G27:$BK27)),COLUMNS($CD27:EH27)),"")</f>
        <v/>
      </c>
      <c r="EI27" t="str" cm="1">
        <f t="array" ref="EI27">IFERROR(SMALL(IF($G27:$BK27="○",COLUMN($G27:$BK27)),COLUMNS($CD27:EI27)),"")</f>
        <v/>
      </c>
      <c r="EJ27" t="str" cm="1">
        <f t="array" ref="EJ27">IFERROR(SMALL(IF($G27:$BK27="○",COLUMN($G27:$BK27)),COLUMNS($CD27:EJ27)),"")</f>
        <v/>
      </c>
      <c r="EK27" t="str" cm="1">
        <f t="array" ref="EK27">IFERROR(SMALL(IF($G27:$BK27="○",COLUMN($G27:$BK27)),COLUMNS($CD27:EK27)),"")</f>
        <v/>
      </c>
      <c r="EL27" t="str" cm="1">
        <f t="array" ref="EL27">IFERROR(SMALL(IF($G27:$BK27="○",COLUMN($G27:$BK27)),COLUMNS($CD27:EL27)),"")</f>
        <v/>
      </c>
      <c r="EM27" t="str" cm="1">
        <f t="array" ref="EM27">IFERROR(SMALL(IF($G27:$BK27="○",COLUMN($G27:$BK27)),COLUMNS($CD27:EM27)),"")</f>
        <v/>
      </c>
      <c r="EN27" t="str" cm="1">
        <f t="array" ref="EN27">IFERROR(SMALL(IF($G27:$BK27="○",COLUMN($G27:$BK27)),COLUMNS($CD27:EN27)),"")</f>
        <v/>
      </c>
      <c r="EO27" t="str" cm="1">
        <f t="array" ref="EO27">IFERROR(SMALL(IF($G27:$BK27="○",COLUMN($G27:$BK27)),COLUMNS($CD27:EO27)),"")</f>
        <v/>
      </c>
      <c r="EP27" t="str" cm="1">
        <f t="array" ref="EP27">IFERROR(SMALL(IF($G27:$BK27="○",COLUMN($G27:$BK27)),COLUMNS($CD27:EP27)),"")</f>
        <v/>
      </c>
      <c r="EQ27" t="str" cm="1">
        <f t="array" ref="EQ27">IFERROR(SMALL(IF($G27:$BK27="○",COLUMN($G27:$BK27)),COLUMNS($CD27:EQ27)),"")</f>
        <v/>
      </c>
      <c r="ER27" t="str" cm="1">
        <f t="array" ref="ER27">IFERROR(SMALL(IF($G27:$BK27="○",COLUMN($G27:$BK27)),COLUMNS($CD27:ER27)),"")</f>
        <v/>
      </c>
      <c r="ES27" t="str" cm="1">
        <f t="array" ref="ES27">IFERROR(SMALL(IF($G27:$BK27="○",COLUMN($G27:$BK27)),COLUMNS($CD27:ES27)),"")</f>
        <v/>
      </c>
      <c r="ET27" t="str" cm="1">
        <f t="array" ref="ET27">IFERROR(SMALL(IF($G27:$BK27="○",COLUMN($G27:$BK27)),COLUMNS($CD27:ET27)),"")</f>
        <v/>
      </c>
      <c r="EU27" t="str" cm="1">
        <f t="array" ref="EU27">IFERROR(SMALL(IF($G27:$BK27="○",COLUMN($G27:$BK27)),COLUMNS($CD27:EU27)),"")</f>
        <v/>
      </c>
      <c r="EV27" t="str" cm="1">
        <f t="array" ref="EV27">IFERROR(SMALL(IF($G27:$BK27="○",COLUMN($G27:$BK27)),COLUMNS($CD27:EV27)),"")</f>
        <v/>
      </c>
      <c r="EW27" t="str" cm="1">
        <f t="array" ref="EW27">IFERROR(SMALL(IF($G27:$BK27="○",COLUMN($G27:$BK27)),COLUMNS($CD27:EW27)),"")</f>
        <v/>
      </c>
      <c r="EX27" t="str" cm="1">
        <f t="array" ref="EX27">IFERROR(SMALL(IF($G27:$BK27="○",COLUMN($G27:$BK27)),COLUMNS($CD27:EX27)),"")</f>
        <v/>
      </c>
      <c r="EY27" t="str" cm="1">
        <f t="array" ref="EY27">IFERROR(SMALL(IF($G27:$BK27="○",COLUMN($G27:$BK27)),COLUMNS($CD27:EY27)),"")</f>
        <v/>
      </c>
      <c r="EZ27" t="str" cm="1">
        <f t="array" ref="EZ27">IFERROR(SMALL(IF($G27:$BK27="○",COLUMN($G27:$BK27)),COLUMNS($CD27:EZ27)),"")</f>
        <v/>
      </c>
      <c r="FA27" t="str" cm="1">
        <f t="array" ref="FA27">IFERROR(SMALL(IF($G27:$BK27="○",COLUMN($G27:$BK27)),COLUMNS($CD27:FA27)),"")</f>
        <v/>
      </c>
      <c r="FB27" t="str" cm="1">
        <f t="array" ref="FB27">IFERROR(SMALL(IF($G27:$BK27="○",COLUMN($G27:$BK27)),COLUMNS($CD27:FB27)),"")</f>
        <v/>
      </c>
      <c r="FC27" t="str" cm="1">
        <f t="array" ref="FC27">IFERROR(SMALL(IF($G27:$BK27="○",COLUMN($G27:$BK27)),COLUMNS($CD27:FC27)),"")</f>
        <v/>
      </c>
      <c r="FD27" t="str" cm="1">
        <f t="array" ref="FD27">IFERROR(SMALL(IF($G27:$BK27="○",COLUMN($G27:$BK27)),COLUMNS($CD27:FD27)),"")</f>
        <v/>
      </c>
      <c r="FE27" t="str" cm="1">
        <f t="array" ref="FE27">IFERROR(SMALL(IF($G27:$BK27="○",COLUMN($G27:$BK27)),COLUMNS($CD27:FE27)),"")</f>
        <v/>
      </c>
      <c r="FF27" t="str" cm="1">
        <f t="array" ref="FF27">IFERROR(SMALL(IF($G27:$BK27="○",COLUMN($G27:$BK27)),COLUMNS($CD27:FF27)),"")</f>
        <v/>
      </c>
      <c r="FG27" t="str" cm="1">
        <f t="array" ref="FG27">IFERROR(SMALL(IF($G27:$BK27="○",COLUMN($G27:$BK27)),COLUMNS($CD27:FG27)),"")</f>
        <v/>
      </c>
      <c r="FH27" t="str" cm="1">
        <f t="array" ref="FH27">IFERROR(SMALL(IF($G27:$BK27="○",COLUMN($G27:$BK27)),COLUMNS($CD27:FH27)),"")</f>
        <v/>
      </c>
      <c r="FI27" t="str" cm="1">
        <f t="array" ref="FI27">IFERROR(SMALL(IF($G27:$BK27="○",COLUMN($G27:$BK27)),COLUMNS($CD27:FI27)),"")</f>
        <v/>
      </c>
      <c r="FJ27" t="str" cm="1">
        <f t="array" ref="FJ27">IFERROR(SMALL(IF($G27:$BK27="○",COLUMN($G27:$BK27)),COLUMNS($CD27:FJ27)),"")</f>
        <v/>
      </c>
      <c r="FK27" t="str" cm="1">
        <f t="array" ref="FK27">IFERROR(SMALL(IF($G27:$BK27="○",COLUMN($G27:$BK27)),COLUMNS($CD27:FK27)),"")</f>
        <v/>
      </c>
      <c r="FL27" t="str" cm="1">
        <f t="array" ref="FL27">IFERROR(SMALL(IF($G27:$BK27="○",COLUMN($G27:$BK27)),COLUMNS($CD27:FL27)),"")</f>
        <v/>
      </c>
      <c r="FM27" t="str" cm="1">
        <f t="array" ref="FM27">IFERROR(SMALL(IF($G27:$BK27="○",COLUMN($G27:$BK27)),COLUMNS($CD27:FM27)),"")</f>
        <v/>
      </c>
      <c r="FN27" t="str" cm="1">
        <f t="array" ref="FN27">IFERROR(SMALL(IF($G27:$BK27="○",COLUMN($G27:$BK27)),COLUMNS($CD27:FN27)),"")</f>
        <v/>
      </c>
      <c r="FO27" t="str" cm="1">
        <f t="array" ref="FO27">IFERROR(SMALL(IF($G27:$BK27="○",COLUMN($G27:$BK27)),COLUMNS($CD27:FO27)),"")</f>
        <v/>
      </c>
      <c r="FP27" t="str" cm="1">
        <f t="array" ref="FP27">IFERROR(SMALL(IF($G27:$BK27="○",COLUMN($G27:$BK27)),COLUMNS($CD27:FP27)),"")</f>
        <v/>
      </c>
    </row>
    <row r="28" spans="1:172" x14ac:dyDescent="0.4">
      <c r="A28" s="9" t="str">
        <f>IF(B28&lt;&gt;"", COUNTA($B$4:B28), "")</f>
        <v/>
      </c>
      <c r="B28" s="92"/>
      <c r="C28" s="92"/>
      <c r="D28" s="92"/>
      <c r="E28" s="92"/>
      <c r="F28" s="93"/>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2"/>
      <c r="BM28" s="92"/>
      <c r="BN28" s="92"/>
      <c r="BO28" s="92"/>
      <c r="BP28" s="92"/>
      <c r="BQ28" s="92"/>
      <c r="BR28" s="92"/>
      <c r="BS28" s="92"/>
      <c r="BT28" s="92"/>
      <c r="BU28" s="92"/>
      <c r="BV28" s="92"/>
      <c r="BX28">
        <f t="shared" si="1"/>
        <v>0</v>
      </c>
      <c r="CA28" t="str">
        <f>IF(BX28&gt;0,MAX(CA$3:CA27)+1,"")</f>
        <v/>
      </c>
      <c r="CB28">
        <f t="shared" si="0"/>
        <v>0</v>
      </c>
      <c r="CD28" s="12" t="str" cm="1">
        <f t="array" ref="CD28">IFERROR(SMALL(IF($G28:$BK28="○",COLUMN($G28:$BK28)),COLUMNS($CD28:CD28)),"")</f>
        <v/>
      </c>
      <c r="CE28" s="12" t="str" cm="1">
        <f t="array" ref="CE28">IFERROR(SMALL(IF($G28:$BK28="○",COLUMN($G28:$BK28)),COLUMNS($CD28:CE28)),"")</f>
        <v/>
      </c>
      <c r="CF28" t="str" cm="1">
        <f t="array" ref="CF28">IFERROR(SMALL(IF($G28:$BK28="○",COLUMN($G28:$BK28)),COLUMNS($CD28:CF28)),"")</f>
        <v/>
      </c>
      <c r="CG28" t="str" cm="1">
        <f t="array" ref="CG28">IFERROR(SMALL(IF($G28:$BK28="○",COLUMN($G28:$BK28)),COLUMNS($CD28:CG28)),"")</f>
        <v/>
      </c>
      <c r="CH28" t="str" cm="1">
        <f t="array" ref="CH28">IFERROR(SMALL(IF($G28:$BK28="○",COLUMN($G28:$BK28)),COLUMNS($CD28:CH28)),"")</f>
        <v/>
      </c>
      <c r="CI28" t="str" cm="1">
        <f t="array" ref="CI28">IFERROR(SMALL(IF($G28:$BK28="○",COLUMN($G28:$BK28)),COLUMNS($CD28:CI28)),"")</f>
        <v/>
      </c>
      <c r="CJ28" t="str" cm="1">
        <f t="array" ref="CJ28">IFERROR(SMALL(IF($G28:$BK28="○",COLUMN($G28:$BK28)),COLUMNS($CD28:CJ28)),"")</f>
        <v/>
      </c>
      <c r="CK28" t="str" cm="1">
        <f t="array" ref="CK28">IFERROR(SMALL(IF($G28:$BK28="○",COLUMN($G28:$BK28)),COLUMNS($CD28:CK28)),"")</f>
        <v/>
      </c>
      <c r="CL28" t="str" cm="1">
        <f t="array" ref="CL28">IFERROR(SMALL(IF($G28:$BK28="○",COLUMN($G28:$BK28)),COLUMNS($CD28:CL28)),"")</f>
        <v/>
      </c>
      <c r="CM28" t="str" cm="1">
        <f t="array" ref="CM28">IFERROR(SMALL(IF($G28:$BK28="○",COLUMN($G28:$BK28)),COLUMNS($CD28:CM28)),"")</f>
        <v/>
      </c>
      <c r="CN28" t="str" cm="1">
        <f t="array" ref="CN28">IFERROR(SMALL(IF($G28:$BK28="○",COLUMN($G28:$BK28)),COLUMNS($CD28:CN28)),"")</f>
        <v/>
      </c>
      <c r="CO28" t="str" cm="1">
        <f t="array" ref="CO28">IFERROR(SMALL(IF($G28:$BK28="○",COLUMN($G28:$BK28)),COLUMNS($CD28:CO28)),"")</f>
        <v/>
      </c>
      <c r="CP28" t="str" cm="1">
        <f t="array" ref="CP28">IFERROR(SMALL(IF($G28:$BK28="○",COLUMN($G28:$BK28)),COLUMNS($CD28:CP28)),"")</f>
        <v/>
      </c>
      <c r="CQ28" t="str" cm="1">
        <f t="array" ref="CQ28">IFERROR(SMALL(IF($G28:$BK28="○",COLUMN($G28:$BK28)),COLUMNS($CD28:CQ28)),"")</f>
        <v/>
      </c>
      <c r="CR28" t="str" cm="1">
        <f t="array" ref="CR28">IFERROR(SMALL(IF($G28:$BK28="○",COLUMN($G28:$BK28)),COLUMNS($CD28:CR28)),"")</f>
        <v/>
      </c>
      <c r="CS28" t="str" cm="1">
        <f t="array" ref="CS28">IFERROR(SMALL(IF($G28:$BK28="○",COLUMN($G28:$BK28)),COLUMNS($CD28:CS28)),"")</f>
        <v/>
      </c>
      <c r="CT28" t="str" cm="1">
        <f t="array" ref="CT28">IFERROR(SMALL(IF($G28:$BK28="○",COLUMN($G28:$BK28)),COLUMNS($CD28:CT28)),"")</f>
        <v/>
      </c>
      <c r="CU28" t="str" cm="1">
        <f t="array" ref="CU28">IFERROR(SMALL(IF($G28:$BK28="○",COLUMN($G28:$BK28)),COLUMNS($CD28:CU28)),"")</f>
        <v/>
      </c>
      <c r="CV28" t="str" cm="1">
        <f t="array" ref="CV28">IFERROR(SMALL(IF($G28:$BK28="○",COLUMN($G28:$BK28)),COLUMNS($CD28:CV28)),"")</f>
        <v/>
      </c>
      <c r="CW28" t="str" cm="1">
        <f t="array" ref="CW28">IFERROR(SMALL(IF($G28:$BK28="○",COLUMN($G28:$BK28)),COLUMNS($CD28:CW28)),"")</f>
        <v/>
      </c>
      <c r="CX28" t="str" cm="1">
        <f t="array" ref="CX28">IFERROR(SMALL(IF($G28:$BK28="○",COLUMN($G28:$BK28)),COLUMNS($CD28:CX28)),"")</f>
        <v/>
      </c>
      <c r="CY28" t="str" cm="1">
        <f t="array" ref="CY28">IFERROR(SMALL(IF($G28:$BK28="○",COLUMN($G28:$BK28)),COLUMNS($CD28:CY28)),"")</f>
        <v/>
      </c>
      <c r="CZ28" t="str" cm="1">
        <f t="array" ref="CZ28">IFERROR(SMALL(IF($G28:$BK28="○",COLUMN($G28:$BK28)),COLUMNS($CD28:CZ28)),"")</f>
        <v/>
      </c>
      <c r="DA28" t="str" cm="1">
        <f t="array" ref="DA28">IFERROR(SMALL(IF($G28:$BK28="○",COLUMN($G28:$BK28)),COLUMNS($CD28:DA28)),"")</f>
        <v/>
      </c>
      <c r="DB28" t="str" cm="1">
        <f t="array" ref="DB28">IFERROR(SMALL(IF($G28:$BK28="○",COLUMN($G28:$BK28)),COLUMNS($CD28:DB28)),"")</f>
        <v/>
      </c>
      <c r="DC28" t="str" cm="1">
        <f t="array" ref="DC28">IFERROR(SMALL(IF($G28:$BK28="○",COLUMN($G28:$BK28)),COLUMNS($CD28:DC28)),"")</f>
        <v/>
      </c>
      <c r="DD28" t="str" cm="1">
        <f t="array" ref="DD28">IFERROR(SMALL(IF($G28:$BK28="○",COLUMN($G28:$BK28)),COLUMNS($CD28:DD28)),"")</f>
        <v/>
      </c>
      <c r="DE28" t="str" cm="1">
        <f t="array" ref="DE28">IFERROR(SMALL(IF($G28:$BK28="○",COLUMN($G28:$BK28)),COLUMNS($CD28:DE28)),"")</f>
        <v/>
      </c>
      <c r="DF28" t="str" cm="1">
        <f t="array" ref="DF28">IFERROR(SMALL(IF($G28:$BK28="○",COLUMN($G28:$BK28)),COLUMNS($CD28:DF28)),"")</f>
        <v/>
      </c>
      <c r="DG28" t="str" cm="1">
        <f t="array" ref="DG28">IFERROR(SMALL(IF($G28:$BK28="○",COLUMN($G28:$BK28)),COLUMNS($CD28:DG28)),"")</f>
        <v/>
      </c>
      <c r="DH28" t="str" cm="1">
        <f t="array" ref="DH28">IFERROR(SMALL(IF($G28:$BK28="○",COLUMN($G28:$BK28)),COLUMNS($CD28:DH28)),"")</f>
        <v/>
      </c>
      <c r="DI28" t="str" cm="1">
        <f t="array" ref="DI28">IFERROR(SMALL(IF($G28:$BK28="○",COLUMN($G28:$BK28)),COLUMNS($CD28:DI28)),"")</f>
        <v/>
      </c>
      <c r="DJ28" t="str" cm="1">
        <f t="array" ref="DJ28">IFERROR(SMALL(IF($G28:$BK28="○",COLUMN($G28:$BK28)),COLUMNS($CD28:DJ28)),"")</f>
        <v/>
      </c>
      <c r="DK28" t="str" cm="1">
        <f t="array" ref="DK28">IFERROR(SMALL(IF($G28:$BK28="○",COLUMN($G28:$BK28)),COLUMNS($CD28:DK28)),"")</f>
        <v/>
      </c>
      <c r="DL28" t="str" cm="1">
        <f t="array" ref="DL28">IFERROR(SMALL(IF($G28:$BK28="○",COLUMN($G28:$BK28)),COLUMNS($CD28:DL28)),"")</f>
        <v/>
      </c>
      <c r="DM28" t="str" cm="1">
        <f t="array" ref="DM28">IFERROR(SMALL(IF($G28:$BK28="○",COLUMN($G28:$BK28)),COLUMNS($CD28:DM28)),"")</f>
        <v/>
      </c>
      <c r="DN28" t="str" cm="1">
        <f t="array" ref="DN28">IFERROR(SMALL(IF($G28:$BK28="○",COLUMN($G28:$BK28)),COLUMNS($CD28:DN28)),"")</f>
        <v/>
      </c>
      <c r="DO28" t="str" cm="1">
        <f t="array" ref="DO28">IFERROR(SMALL(IF($G28:$BK28="○",COLUMN($G28:$BK28)),COLUMNS($CD28:DO28)),"")</f>
        <v/>
      </c>
      <c r="DP28" t="str" cm="1">
        <f t="array" ref="DP28">IFERROR(SMALL(IF($G28:$BK28="○",COLUMN($G28:$BK28)),COLUMNS($CD28:DP28)),"")</f>
        <v/>
      </c>
      <c r="DQ28" t="str" cm="1">
        <f t="array" ref="DQ28">IFERROR(SMALL(IF($G28:$BK28="○",COLUMN($G28:$BK28)),COLUMNS($CD28:DQ28)),"")</f>
        <v/>
      </c>
      <c r="DR28" t="str" cm="1">
        <f t="array" ref="DR28">IFERROR(SMALL(IF($G28:$BK28="○",COLUMN($G28:$BK28)),COLUMNS($CD28:DR28)),"")</f>
        <v/>
      </c>
      <c r="DS28" t="str" cm="1">
        <f t="array" ref="DS28">IFERROR(SMALL(IF($G28:$BK28="○",COLUMN($G28:$BK28)),COLUMNS($CD28:DS28)),"")</f>
        <v/>
      </c>
      <c r="DT28" t="str" cm="1">
        <f t="array" ref="DT28">IFERROR(SMALL(IF($G28:$BK28="○",COLUMN($G28:$BK28)),COLUMNS($CD28:DT28)),"")</f>
        <v/>
      </c>
      <c r="DU28" t="str" cm="1">
        <f t="array" ref="DU28">IFERROR(SMALL(IF($G28:$BK28="○",COLUMN($G28:$BK28)),COLUMNS($CD28:DU28)),"")</f>
        <v/>
      </c>
      <c r="DV28" t="str" cm="1">
        <f t="array" ref="DV28">IFERROR(SMALL(IF($G28:$BK28="○",COLUMN($G28:$BK28)),COLUMNS($CD28:DV28)),"")</f>
        <v/>
      </c>
      <c r="DW28" t="str" cm="1">
        <f t="array" ref="DW28">IFERROR(SMALL(IF($G28:$BK28="○",COLUMN($G28:$BK28)),COLUMNS($CD28:DW28)),"")</f>
        <v/>
      </c>
      <c r="DX28" t="str" cm="1">
        <f t="array" ref="DX28">IFERROR(SMALL(IF($G28:$BK28="○",COLUMN($G28:$BK28)),COLUMNS($CD28:DX28)),"")</f>
        <v/>
      </c>
      <c r="DY28" t="str" cm="1">
        <f t="array" ref="DY28">IFERROR(SMALL(IF($G28:$BK28="○",COLUMN($G28:$BK28)),COLUMNS($CD28:DY28)),"")</f>
        <v/>
      </c>
      <c r="DZ28" t="str" cm="1">
        <f t="array" ref="DZ28">IFERROR(SMALL(IF($G28:$BK28="○",COLUMN($G28:$BK28)),COLUMNS($CD28:DZ28)),"")</f>
        <v/>
      </c>
      <c r="EA28" t="str" cm="1">
        <f t="array" ref="EA28">IFERROR(SMALL(IF($G28:$BK28="○",COLUMN($G28:$BK28)),COLUMNS($CD28:EA28)),"")</f>
        <v/>
      </c>
      <c r="EB28" t="str" cm="1">
        <f t="array" ref="EB28">IFERROR(SMALL(IF($G28:$BK28="○",COLUMN($G28:$BK28)),COLUMNS($CD28:EB28)),"")</f>
        <v/>
      </c>
      <c r="EC28" t="str" cm="1">
        <f t="array" ref="EC28">IFERROR(SMALL(IF($G28:$BK28="○",COLUMN($G28:$BK28)),COLUMNS($CD28:EC28)),"")</f>
        <v/>
      </c>
      <c r="ED28" t="str" cm="1">
        <f t="array" ref="ED28">IFERROR(SMALL(IF($G28:$BK28="○",COLUMN($G28:$BK28)),COLUMNS($CD28:ED28)),"")</f>
        <v/>
      </c>
      <c r="EE28" t="str" cm="1">
        <f t="array" ref="EE28">IFERROR(SMALL(IF($G28:$BK28="○",COLUMN($G28:$BK28)),COLUMNS($CD28:EE28)),"")</f>
        <v/>
      </c>
      <c r="EF28" t="str" cm="1">
        <f t="array" ref="EF28">IFERROR(SMALL(IF($G28:$BK28="○",COLUMN($G28:$BK28)),COLUMNS($CD28:EF28)),"")</f>
        <v/>
      </c>
      <c r="EG28" t="str" cm="1">
        <f t="array" ref="EG28">IFERROR(SMALL(IF($G28:$BK28="○",COLUMN($G28:$BK28)),COLUMNS($CD28:EG28)),"")</f>
        <v/>
      </c>
      <c r="EH28" t="str" cm="1">
        <f t="array" ref="EH28">IFERROR(SMALL(IF($G28:$BK28="○",COLUMN($G28:$BK28)),COLUMNS($CD28:EH28)),"")</f>
        <v/>
      </c>
      <c r="EI28" t="str" cm="1">
        <f t="array" ref="EI28">IFERROR(SMALL(IF($G28:$BK28="○",COLUMN($G28:$BK28)),COLUMNS($CD28:EI28)),"")</f>
        <v/>
      </c>
      <c r="EJ28" t="str" cm="1">
        <f t="array" ref="EJ28">IFERROR(SMALL(IF($G28:$BK28="○",COLUMN($G28:$BK28)),COLUMNS($CD28:EJ28)),"")</f>
        <v/>
      </c>
      <c r="EK28" t="str" cm="1">
        <f t="array" ref="EK28">IFERROR(SMALL(IF($G28:$BK28="○",COLUMN($G28:$BK28)),COLUMNS($CD28:EK28)),"")</f>
        <v/>
      </c>
      <c r="EL28" t="str" cm="1">
        <f t="array" ref="EL28">IFERROR(SMALL(IF($G28:$BK28="○",COLUMN($G28:$BK28)),COLUMNS($CD28:EL28)),"")</f>
        <v/>
      </c>
      <c r="EM28" t="str" cm="1">
        <f t="array" ref="EM28">IFERROR(SMALL(IF($G28:$BK28="○",COLUMN($G28:$BK28)),COLUMNS($CD28:EM28)),"")</f>
        <v/>
      </c>
      <c r="EN28" t="str" cm="1">
        <f t="array" ref="EN28">IFERROR(SMALL(IF($G28:$BK28="○",COLUMN($G28:$BK28)),COLUMNS($CD28:EN28)),"")</f>
        <v/>
      </c>
      <c r="EO28" t="str" cm="1">
        <f t="array" ref="EO28">IFERROR(SMALL(IF($G28:$BK28="○",COLUMN($G28:$BK28)),COLUMNS($CD28:EO28)),"")</f>
        <v/>
      </c>
      <c r="EP28" t="str" cm="1">
        <f t="array" ref="EP28">IFERROR(SMALL(IF($G28:$BK28="○",COLUMN($G28:$BK28)),COLUMNS($CD28:EP28)),"")</f>
        <v/>
      </c>
      <c r="EQ28" t="str" cm="1">
        <f t="array" ref="EQ28">IFERROR(SMALL(IF($G28:$BK28="○",COLUMN($G28:$BK28)),COLUMNS($CD28:EQ28)),"")</f>
        <v/>
      </c>
      <c r="ER28" t="str" cm="1">
        <f t="array" ref="ER28">IFERROR(SMALL(IF($G28:$BK28="○",COLUMN($G28:$BK28)),COLUMNS($CD28:ER28)),"")</f>
        <v/>
      </c>
      <c r="ES28" t="str" cm="1">
        <f t="array" ref="ES28">IFERROR(SMALL(IF($G28:$BK28="○",COLUMN($G28:$BK28)),COLUMNS($CD28:ES28)),"")</f>
        <v/>
      </c>
      <c r="ET28" t="str" cm="1">
        <f t="array" ref="ET28">IFERROR(SMALL(IF($G28:$BK28="○",COLUMN($G28:$BK28)),COLUMNS($CD28:ET28)),"")</f>
        <v/>
      </c>
      <c r="EU28" t="str" cm="1">
        <f t="array" ref="EU28">IFERROR(SMALL(IF($G28:$BK28="○",COLUMN($G28:$BK28)),COLUMNS($CD28:EU28)),"")</f>
        <v/>
      </c>
      <c r="EV28" t="str" cm="1">
        <f t="array" ref="EV28">IFERROR(SMALL(IF($G28:$BK28="○",COLUMN($G28:$BK28)),COLUMNS($CD28:EV28)),"")</f>
        <v/>
      </c>
      <c r="EW28" t="str" cm="1">
        <f t="array" ref="EW28">IFERROR(SMALL(IF($G28:$BK28="○",COLUMN($G28:$BK28)),COLUMNS($CD28:EW28)),"")</f>
        <v/>
      </c>
      <c r="EX28" t="str" cm="1">
        <f t="array" ref="EX28">IFERROR(SMALL(IF($G28:$BK28="○",COLUMN($G28:$BK28)),COLUMNS($CD28:EX28)),"")</f>
        <v/>
      </c>
      <c r="EY28" t="str" cm="1">
        <f t="array" ref="EY28">IFERROR(SMALL(IF($G28:$BK28="○",COLUMN($G28:$BK28)),COLUMNS($CD28:EY28)),"")</f>
        <v/>
      </c>
      <c r="EZ28" t="str" cm="1">
        <f t="array" ref="EZ28">IFERROR(SMALL(IF($G28:$BK28="○",COLUMN($G28:$BK28)),COLUMNS($CD28:EZ28)),"")</f>
        <v/>
      </c>
      <c r="FA28" t="str" cm="1">
        <f t="array" ref="FA28">IFERROR(SMALL(IF($G28:$BK28="○",COLUMN($G28:$BK28)),COLUMNS($CD28:FA28)),"")</f>
        <v/>
      </c>
      <c r="FB28" t="str" cm="1">
        <f t="array" ref="FB28">IFERROR(SMALL(IF($G28:$BK28="○",COLUMN($G28:$BK28)),COLUMNS($CD28:FB28)),"")</f>
        <v/>
      </c>
      <c r="FC28" t="str" cm="1">
        <f t="array" ref="FC28">IFERROR(SMALL(IF($G28:$BK28="○",COLUMN($G28:$BK28)),COLUMNS($CD28:FC28)),"")</f>
        <v/>
      </c>
      <c r="FD28" t="str" cm="1">
        <f t="array" ref="FD28">IFERROR(SMALL(IF($G28:$BK28="○",COLUMN($G28:$BK28)),COLUMNS($CD28:FD28)),"")</f>
        <v/>
      </c>
      <c r="FE28" t="str" cm="1">
        <f t="array" ref="FE28">IFERROR(SMALL(IF($G28:$BK28="○",COLUMN($G28:$BK28)),COLUMNS($CD28:FE28)),"")</f>
        <v/>
      </c>
      <c r="FF28" t="str" cm="1">
        <f t="array" ref="FF28">IFERROR(SMALL(IF($G28:$BK28="○",COLUMN($G28:$BK28)),COLUMNS($CD28:FF28)),"")</f>
        <v/>
      </c>
      <c r="FG28" t="str" cm="1">
        <f t="array" ref="FG28">IFERROR(SMALL(IF($G28:$BK28="○",COLUMN($G28:$BK28)),COLUMNS($CD28:FG28)),"")</f>
        <v/>
      </c>
      <c r="FH28" t="str" cm="1">
        <f t="array" ref="FH28">IFERROR(SMALL(IF($G28:$BK28="○",COLUMN($G28:$BK28)),COLUMNS($CD28:FH28)),"")</f>
        <v/>
      </c>
      <c r="FI28" t="str" cm="1">
        <f t="array" ref="FI28">IFERROR(SMALL(IF($G28:$BK28="○",COLUMN($G28:$BK28)),COLUMNS($CD28:FI28)),"")</f>
        <v/>
      </c>
      <c r="FJ28" t="str" cm="1">
        <f t="array" ref="FJ28">IFERROR(SMALL(IF($G28:$BK28="○",COLUMN($G28:$BK28)),COLUMNS($CD28:FJ28)),"")</f>
        <v/>
      </c>
      <c r="FK28" t="str" cm="1">
        <f t="array" ref="FK28">IFERROR(SMALL(IF($G28:$BK28="○",COLUMN($G28:$BK28)),COLUMNS($CD28:FK28)),"")</f>
        <v/>
      </c>
      <c r="FL28" t="str" cm="1">
        <f t="array" ref="FL28">IFERROR(SMALL(IF($G28:$BK28="○",COLUMN($G28:$BK28)),COLUMNS($CD28:FL28)),"")</f>
        <v/>
      </c>
      <c r="FM28" t="str" cm="1">
        <f t="array" ref="FM28">IFERROR(SMALL(IF($G28:$BK28="○",COLUMN($G28:$BK28)),COLUMNS($CD28:FM28)),"")</f>
        <v/>
      </c>
      <c r="FN28" t="str" cm="1">
        <f t="array" ref="FN28">IFERROR(SMALL(IF($G28:$BK28="○",COLUMN($G28:$BK28)),COLUMNS($CD28:FN28)),"")</f>
        <v/>
      </c>
      <c r="FO28" t="str" cm="1">
        <f t="array" ref="FO28">IFERROR(SMALL(IF($G28:$BK28="○",COLUMN($G28:$BK28)),COLUMNS($CD28:FO28)),"")</f>
        <v/>
      </c>
      <c r="FP28" t="str" cm="1">
        <f t="array" ref="FP28">IFERROR(SMALL(IF($G28:$BK28="○",COLUMN($G28:$BK28)),COLUMNS($CD28:FP28)),"")</f>
        <v/>
      </c>
    </row>
    <row r="29" spans="1:172" x14ac:dyDescent="0.4">
      <c r="A29" s="9" t="str">
        <f>IF(B29&lt;&gt;"", COUNTA($B$4:B29), "")</f>
        <v/>
      </c>
      <c r="B29" s="94"/>
      <c r="C29" s="94"/>
      <c r="D29" s="94"/>
      <c r="E29" s="94"/>
      <c r="F29" s="95"/>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4"/>
      <c r="BM29" s="94"/>
      <c r="BN29" s="94"/>
      <c r="BO29" s="94"/>
      <c r="BP29" s="94"/>
      <c r="BQ29" s="94"/>
      <c r="BR29" s="94"/>
      <c r="BS29" s="94"/>
      <c r="BT29" s="94"/>
      <c r="BU29" s="94"/>
      <c r="BV29" s="94"/>
      <c r="BX29">
        <f t="shared" si="1"/>
        <v>0</v>
      </c>
      <c r="CA29" t="str">
        <f>IF(BX29&gt;0,MAX(CA$3:CA28)+1,"")</f>
        <v/>
      </c>
      <c r="CB29">
        <f t="shared" si="0"/>
        <v>0</v>
      </c>
      <c r="CD29" s="12" t="str" cm="1">
        <f t="array" ref="CD29">IFERROR(SMALL(IF($G29:$BK29="○",COLUMN($G29:$BK29)),COLUMNS($CD29:CD29)),"")</f>
        <v/>
      </c>
      <c r="CE29" s="12" t="str" cm="1">
        <f t="array" ref="CE29">IFERROR(SMALL(IF($G29:$BK29="○",COLUMN($G29:$BK29)),COLUMNS($CD29:CE29)),"")</f>
        <v/>
      </c>
      <c r="CF29" t="str" cm="1">
        <f t="array" ref="CF29">IFERROR(SMALL(IF($G29:$BK29="○",COLUMN($G29:$BK29)),COLUMNS($CD29:CF29)),"")</f>
        <v/>
      </c>
      <c r="CG29" t="str" cm="1">
        <f t="array" ref="CG29">IFERROR(SMALL(IF($G29:$BK29="○",COLUMN($G29:$BK29)),COLUMNS($CD29:CG29)),"")</f>
        <v/>
      </c>
      <c r="CH29" t="str" cm="1">
        <f t="array" ref="CH29">IFERROR(SMALL(IF($G29:$BK29="○",COLUMN($G29:$BK29)),COLUMNS($CD29:CH29)),"")</f>
        <v/>
      </c>
      <c r="CI29" t="str" cm="1">
        <f t="array" ref="CI29">IFERROR(SMALL(IF($G29:$BK29="○",COLUMN($G29:$BK29)),COLUMNS($CD29:CI29)),"")</f>
        <v/>
      </c>
      <c r="CJ29" t="str" cm="1">
        <f t="array" ref="CJ29">IFERROR(SMALL(IF($G29:$BK29="○",COLUMN($G29:$BK29)),COLUMNS($CD29:CJ29)),"")</f>
        <v/>
      </c>
      <c r="CK29" t="str" cm="1">
        <f t="array" ref="CK29">IFERROR(SMALL(IF($G29:$BK29="○",COLUMN($G29:$BK29)),COLUMNS($CD29:CK29)),"")</f>
        <v/>
      </c>
      <c r="CL29" t="str" cm="1">
        <f t="array" ref="CL29">IFERROR(SMALL(IF($G29:$BK29="○",COLUMN($G29:$BK29)),COLUMNS($CD29:CL29)),"")</f>
        <v/>
      </c>
      <c r="CM29" t="str" cm="1">
        <f t="array" ref="CM29">IFERROR(SMALL(IF($G29:$BK29="○",COLUMN($G29:$BK29)),COLUMNS($CD29:CM29)),"")</f>
        <v/>
      </c>
      <c r="CN29" t="str" cm="1">
        <f t="array" ref="CN29">IFERROR(SMALL(IF($G29:$BK29="○",COLUMN($G29:$BK29)),COLUMNS($CD29:CN29)),"")</f>
        <v/>
      </c>
      <c r="CO29" t="str" cm="1">
        <f t="array" ref="CO29">IFERROR(SMALL(IF($G29:$BK29="○",COLUMN($G29:$BK29)),COLUMNS($CD29:CO29)),"")</f>
        <v/>
      </c>
      <c r="CP29" t="str" cm="1">
        <f t="array" ref="CP29">IFERROR(SMALL(IF($G29:$BK29="○",COLUMN($G29:$BK29)),COLUMNS($CD29:CP29)),"")</f>
        <v/>
      </c>
      <c r="CQ29" t="str" cm="1">
        <f t="array" ref="CQ29">IFERROR(SMALL(IF($G29:$BK29="○",COLUMN($G29:$BK29)),COLUMNS($CD29:CQ29)),"")</f>
        <v/>
      </c>
      <c r="CR29" t="str" cm="1">
        <f t="array" ref="CR29">IFERROR(SMALL(IF($G29:$BK29="○",COLUMN($G29:$BK29)),COLUMNS($CD29:CR29)),"")</f>
        <v/>
      </c>
      <c r="CS29" t="str" cm="1">
        <f t="array" ref="CS29">IFERROR(SMALL(IF($G29:$BK29="○",COLUMN($G29:$BK29)),COLUMNS($CD29:CS29)),"")</f>
        <v/>
      </c>
      <c r="CT29" t="str" cm="1">
        <f t="array" ref="CT29">IFERROR(SMALL(IF($G29:$BK29="○",COLUMN($G29:$BK29)),COLUMNS($CD29:CT29)),"")</f>
        <v/>
      </c>
      <c r="CU29" t="str" cm="1">
        <f t="array" ref="CU29">IFERROR(SMALL(IF($G29:$BK29="○",COLUMN($G29:$BK29)),COLUMNS($CD29:CU29)),"")</f>
        <v/>
      </c>
      <c r="CV29" t="str" cm="1">
        <f t="array" ref="CV29">IFERROR(SMALL(IF($G29:$BK29="○",COLUMN($G29:$BK29)),COLUMNS($CD29:CV29)),"")</f>
        <v/>
      </c>
      <c r="CW29" t="str" cm="1">
        <f t="array" ref="CW29">IFERROR(SMALL(IF($G29:$BK29="○",COLUMN($G29:$BK29)),COLUMNS($CD29:CW29)),"")</f>
        <v/>
      </c>
      <c r="CX29" t="str" cm="1">
        <f t="array" ref="CX29">IFERROR(SMALL(IF($G29:$BK29="○",COLUMN($G29:$BK29)),COLUMNS($CD29:CX29)),"")</f>
        <v/>
      </c>
      <c r="CY29" t="str" cm="1">
        <f t="array" ref="CY29">IFERROR(SMALL(IF($G29:$BK29="○",COLUMN($G29:$BK29)),COLUMNS($CD29:CY29)),"")</f>
        <v/>
      </c>
      <c r="CZ29" t="str" cm="1">
        <f t="array" ref="CZ29">IFERROR(SMALL(IF($G29:$BK29="○",COLUMN($G29:$BK29)),COLUMNS($CD29:CZ29)),"")</f>
        <v/>
      </c>
      <c r="DA29" t="str" cm="1">
        <f t="array" ref="DA29">IFERROR(SMALL(IF($G29:$BK29="○",COLUMN($G29:$BK29)),COLUMNS($CD29:DA29)),"")</f>
        <v/>
      </c>
      <c r="DB29" t="str" cm="1">
        <f t="array" ref="DB29">IFERROR(SMALL(IF($G29:$BK29="○",COLUMN($G29:$BK29)),COLUMNS($CD29:DB29)),"")</f>
        <v/>
      </c>
      <c r="DC29" t="str" cm="1">
        <f t="array" ref="DC29">IFERROR(SMALL(IF($G29:$BK29="○",COLUMN($G29:$BK29)),COLUMNS($CD29:DC29)),"")</f>
        <v/>
      </c>
      <c r="DD29" t="str" cm="1">
        <f t="array" ref="DD29">IFERROR(SMALL(IF($G29:$BK29="○",COLUMN($G29:$BK29)),COLUMNS($CD29:DD29)),"")</f>
        <v/>
      </c>
      <c r="DE29" t="str" cm="1">
        <f t="array" ref="DE29">IFERROR(SMALL(IF($G29:$BK29="○",COLUMN($G29:$BK29)),COLUMNS($CD29:DE29)),"")</f>
        <v/>
      </c>
      <c r="DF29" t="str" cm="1">
        <f t="array" ref="DF29">IFERROR(SMALL(IF($G29:$BK29="○",COLUMN($G29:$BK29)),COLUMNS($CD29:DF29)),"")</f>
        <v/>
      </c>
      <c r="DG29" t="str" cm="1">
        <f t="array" ref="DG29">IFERROR(SMALL(IF($G29:$BK29="○",COLUMN($G29:$BK29)),COLUMNS($CD29:DG29)),"")</f>
        <v/>
      </c>
      <c r="DH29" t="str" cm="1">
        <f t="array" ref="DH29">IFERROR(SMALL(IF($G29:$BK29="○",COLUMN($G29:$BK29)),COLUMNS($CD29:DH29)),"")</f>
        <v/>
      </c>
      <c r="DI29" t="str" cm="1">
        <f t="array" ref="DI29">IFERROR(SMALL(IF($G29:$BK29="○",COLUMN($G29:$BK29)),COLUMNS($CD29:DI29)),"")</f>
        <v/>
      </c>
      <c r="DJ29" t="str" cm="1">
        <f t="array" ref="DJ29">IFERROR(SMALL(IF($G29:$BK29="○",COLUMN($G29:$BK29)),COLUMNS($CD29:DJ29)),"")</f>
        <v/>
      </c>
      <c r="DK29" t="str" cm="1">
        <f t="array" ref="DK29">IFERROR(SMALL(IF($G29:$BK29="○",COLUMN($G29:$BK29)),COLUMNS($CD29:DK29)),"")</f>
        <v/>
      </c>
      <c r="DL29" t="str" cm="1">
        <f t="array" ref="DL29">IFERROR(SMALL(IF($G29:$BK29="○",COLUMN($G29:$BK29)),COLUMNS($CD29:DL29)),"")</f>
        <v/>
      </c>
      <c r="DM29" t="str" cm="1">
        <f t="array" ref="DM29">IFERROR(SMALL(IF($G29:$BK29="○",COLUMN($G29:$BK29)),COLUMNS($CD29:DM29)),"")</f>
        <v/>
      </c>
      <c r="DN29" t="str" cm="1">
        <f t="array" ref="DN29">IFERROR(SMALL(IF($G29:$BK29="○",COLUMN($G29:$BK29)),COLUMNS($CD29:DN29)),"")</f>
        <v/>
      </c>
      <c r="DO29" t="str" cm="1">
        <f t="array" ref="DO29">IFERROR(SMALL(IF($G29:$BK29="○",COLUMN($G29:$BK29)),COLUMNS($CD29:DO29)),"")</f>
        <v/>
      </c>
      <c r="DP29" t="str" cm="1">
        <f t="array" ref="DP29">IFERROR(SMALL(IF($G29:$BK29="○",COLUMN($G29:$BK29)),COLUMNS($CD29:DP29)),"")</f>
        <v/>
      </c>
      <c r="DQ29" t="str" cm="1">
        <f t="array" ref="DQ29">IFERROR(SMALL(IF($G29:$BK29="○",COLUMN($G29:$BK29)),COLUMNS($CD29:DQ29)),"")</f>
        <v/>
      </c>
      <c r="DR29" t="str" cm="1">
        <f t="array" ref="DR29">IFERROR(SMALL(IF($G29:$BK29="○",COLUMN($G29:$BK29)),COLUMNS($CD29:DR29)),"")</f>
        <v/>
      </c>
      <c r="DS29" t="str" cm="1">
        <f t="array" ref="DS29">IFERROR(SMALL(IF($G29:$BK29="○",COLUMN($G29:$BK29)),COLUMNS($CD29:DS29)),"")</f>
        <v/>
      </c>
      <c r="DT29" t="str" cm="1">
        <f t="array" ref="DT29">IFERROR(SMALL(IF($G29:$BK29="○",COLUMN($G29:$BK29)),COLUMNS($CD29:DT29)),"")</f>
        <v/>
      </c>
      <c r="DU29" t="str" cm="1">
        <f t="array" ref="DU29">IFERROR(SMALL(IF($G29:$BK29="○",COLUMN($G29:$BK29)),COLUMNS($CD29:DU29)),"")</f>
        <v/>
      </c>
      <c r="DV29" t="str" cm="1">
        <f t="array" ref="DV29">IFERROR(SMALL(IF($G29:$BK29="○",COLUMN($G29:$BK29)),COLUMNS($CD29:DV29)),"")</f>
        <v/>
      </c>
      <c r="DW29" t="str" cm="1">
        <f t="array" ref="DW29">IFERROR(SMALL(IF($G29:$BK29="○",COLUMN($G29:$BK29)),COLUMNS($CD29:DW29)),"")</f>
        <v/>
      </c>
      <c r="DX29" t="str" cm="1">
        <f t="array" ref="DX29">IFERROR(SMALL(IF($G29:$BK29="○",COLUMN($G29:$BK29)),COLUMNS($CD29:DX29)),"")</f>
        <v/>
      </c>
      <c r="DY29" t="str" cm="1">
        <f t="array" ref="DY29">IFERROR(SMALL(IF($G29:$BK29="○",COLUMN($G29:$BK29)),COLUMNS($CD29:DY29)),"")</f>
        <v/>
      </c>
      <c r="DZ29" t="str" cm="1">
        <f t="array" ref="DZ29">IFERROR(SMALL(IF($G29:$BK29="○",COLUMN($G29:$BK29)),COLUMNS($CD29:DZ29)),"")</f>
        <v/>
      </c>
      <c r="EA29" t="str" cm="1">
        <f t="array" ref="EA29">IFERROR(SMALL(IF($G29:$BK29="○",COLUMN($G29:$BK29)),COLUMNS($CD29:EA29)),"")</f>
        <v/>
      </c>
      <c r="EB29" t="str" cm="1">
        <f t="array" ref="EB29">IFERROR(SMALL(IF($G29:$BK29="○",COLUMN($G29:$BK29)),COLUMNS($CD29:EB29)),"")</f>
        <v/>
      </c>
      <c r="EC29" t="str" cm="1">
        <f t="array" ref="EC29">IFERROR(SMALL(IF($G29:$BK29="○",COLUMN($G29:$BK29)),COLUMNS($CD29:EC29)),"")</f>
        <v/>
      </c>
      <c r="ED29" t="str" cm="1">
        <f t="array" ref="ED29">IFERROR(SMALL(IF($G29:$BK29="○",COLUMN($G29:$BK29)),COLUMNS($CD29:ED29)),"")</f>
        <v/>
      </c>
      <c r="EE29" t="str" cm="1">
        <f t="array" ref="EE29">IFERROR(SMALL(IF($G29:$BK29="○",COLUMN($G29:$BK29)),COLUMNS($CD29:EE29)),"")</f>
        <v/>
      </c>
      <c r="EF29" t="str" cm="1">
        <f t="array" ref="EF29">IFERROR(SMALL(IF($G29:$BK29="○",COLUMN($G29:$BK29)),COLUMNS($CD29:EF29)),"")</f>
        <v/>
      </c>
      <c r="EG29" t="str" cm="1">
        <f t="array" ref="EG29">IFERROR(SMALL(IF($G29:$BK29="○",COLUMN($G29:$BK29)),COLUMNS($CD29:EG29)),"")</f>
        <v/>
      </c>
      <c r="EH29" t="str" cm="1">
        <f t="array" ref="EH29">IFERROR(SMALL(IF($G29:$BK29="○",COLUMN($G29:$BK29)),COLUMNS($CD29:EH29)),"")</f>
        <v/>
      </c>
      <c r="EI29" t="str" cm="1">
        <f t="array" ref="EI29">IFERROR(SMALL(IF($G29:$BK29="○",COLUMN($G29:$BK29)),COLUMNS($CD29:EI29)),"")</f>
        <v/>
      </c>
      <c r="EJ29" t="str" cm="1">
        <f t="array" ref="EJ29">IFERROR(SMALL(IF($G29:$BK29="○",COLUMN($G29:$BK29)),COLUMNS($CD29:EJ29)),"")</f>
        <v/>
      </c>
      <c r="EK29" t="str" cm="1">
        <f t="array" ref="EK29">IFERROR(SMALL(IF($G29:$BK29="○",COLUMN($G29:$BK29)),COLUMNS($CD29:EK29)),"")</f>
        <v/>
      </c>
      <c r="EL29" t="str" cm="1">
        <f t="array" ref="EL29">IFERROR(SMALL(IF($G29:$BK29="○",COLUMN($G29:$BK29)),COLUMNS($CD29:EL29)),"")</f>
        <v/>
      </c>
      <c r="EM29" t="str" cm="1">
        <f t="array" ref="EM29">IFERROR(SMALL(IF($G29:$BK29="○",COLUMN($G29:$BK29)),COLUMNS($CD29:EM29)),"")</f>
        <v/>
      </c>
      <c r="EN29" t="str" cm="1">
        <f t="array" ref="EN29">IFERROR(SMALL(IF($G29:$BK29="○",COLUMN($G29:$BK29)),COLUMNS($CD29:EN29)),"")</f>
        <v/>
      </c>
      <c r="EO29" t="str" cm="1">
        <f t="array" ref="EO29">IFERROR(SMALL(IF($G29:$BK29="○",COLUMN($G29:$BK29)),COLUMNS($CD29:EO29)),"")</f>
        <v/>
      </c>
      <c r="EP29" t="str" cm="1">
        <f t="array" ref="EP29">IFERROR(SMALL(IF($G29:$BK29="○",COLUMN($G29:$BK29)),COLUMNS($CD29:EP29)),"")</f>
        <v/>
      </c>
      <c r="EQ29" t="str" cm="1">
        <f t="array" ref="EQ29">IFERROR(SMALL(IF($G29:$BK29="○",COLUMN($G29:$BK29)),COLUMNS($CD29:EQ29)),"")</f>
        <v/>
      </c>
      <c r="ER29" t="str" cm="1">
        <f t="array" ref="ER29">IFERROR(SMALL(IF($G29:$BK29="○",COLUMN($G29:$BK29)),COLUMNS($CD29:ER29)),"")</f>
        <v/>
      </c>
      <c r="ES29" t="str" cm="1">
        <f t="array" ref="ES29">IFERROR(SMALL(IF($G29:$BK29="○",COLUMN($G29:$BK29)),COLUMNS($CD29:ES29)),"")</f>
        <v/>
      </c>
      <c r="ET29" t="str" cm="1">
        <f t="array" ref="ET29">IFERROR(SMALL(IF($G29:$BK29="○",COLUMN($G29:$BK29)),COLUMNS($CD29:ET29)),"")</f>
        <v/>
      </c>
      <c r="EU29" t="str" cm="1">
        <f t="array" ref="EU29">IFERROR(SMALL(IF($G29:$BK29="○",COLUMN($G29:$BK29)),COLUMNS($CD29:EU29)),"")</f>
        <v/>
      </c>
      <c r="EV29" t="str" cm="1">
        <f t="array" ref="EV29">IFERROR(SMALL(IF($G29:$BK29="○",COLUMN($G29:$BK29)),COLUMNS($CD29:EV29)),"")</f>
        <v/>
      </c>
      <c r="EW29" t="str" cm="1">
        <f t="array" ref="EW29">IFERROR(SMALL(IF($G29:$BK29="○",COLUMN($G29:$BK29)),COLUMNS($CD29:EW29)),"")</f>
        <v/>
      </c>
      <c r="EX29" t="str" cm="1">
        <f t="array" ref="EX29">IFERROR(SMALL(IF($G29:$BK29="○",COLUMN($G29:$BK29)),COLUMNS($CD29:EX29)),"")</f>
        <v/>
      </c>
      <c r="EY29" t="str" cm="1">
        <f t="array" ref="EY29">IFERROR(SMALL(IF($G29:$BK29="○",COLUMN($G29:$BK29)),COLUMNS($CD29:EY29)),"")</f>
        <v/>
      </c>
      <c r="EZ29" t="str" cm="1">
        <f t="array" ref="EZ29">IFERROR(SMALL(IF($G29:$BK29="○",COLUMN($G29:$BK29)),COLUMNS($CD29:EZ29)),"")</f>
        <v/>
      </c>
      <c r="FA29" t="str" cm="1">
        <f t="array" ref="FA29">IFERROR(SMALL(IF($G29:$BK29="○",COLUMN($G29:$BK29)),COLUMNS($CD29:FA29)),"")</f>
        <v/>
      </c>
      <c r="FB29" t="str" cm="1">
        <f t="array" ref="FB29">IFERROR(SMALL(IF($G29:$BK29="○",COLUMN($G29:$BK29)),COLUMNS($CD29:FB29)),"")</f>
        <v/>
      </c>
      <c r="FC29" t="str" cm="1">
        <f t="array" ref="FC29">IFERROR(SMALL(IF($G29:$BK29="○",COLUMN($G29:$BK29)),COLUMNS($CD29:FC29)),"")</f>
        <v/>
      </c>
      <c r="FD29" t="str" cm="1">
        <f t="array" ref="FD29">IFERROR(SMALL(IF($G29:$BK29="○",COLUMN($G29:$BK29)),COLUMNS($CD29:FD29)),"")</f>
        <v/>
      </c>
      <c r="FE29" t="str" cm="1">
        <f t="array" ref="FE29">IFERROR(SMALL(IF($G29:$BK29="○",COLUMN($G29:$BK29)),COLUMNS($CD29:FE29)),"")</f>
        <v/>
      </c>
      <c r="FF29" t="str" cm="1">
        <f t="array" ref="FF29">IFERROR(SMALL(IF($G29:$BK29="○",COLUMN($G29:$BK29)),COLUMNS($CD29:FF29)),"")</f>
        <v/>
      </c>
      <c r="FG29" t="str" cm="1">
        <f t="array" ref="FG29">IFERROR(SMALL(IF($G29:$BK29="○",COLUMN($G29:$BK29)),COLUMNS($CD29:FG29)),"")</f>
        <v/>
      </c>
      <c r="FH29" t="str" cm="1">
        <f t="array" ref="FH29">IFERROR(SMALL(IF($G29:$BK29="○",COLUMN($G29:$BK29)),COLUMNS($CD29:FH29)),"")</f>
        <v/>
      </c>
      <c r="FI29" t="str" cm="1">
        <f t="array" ref="FI29">IFERROR(SMALL(IF($G29:$BK29="○",COLUMN($G29:$BK29)),COLUMNS($CD29:FI29)),"")</f>
        <v/>
      </c>
      <c r="FJ29" t="str" cm="1">
        <f t="array" ref="FJ29">IFERROR(SMALL(IF($G29:$BK29="○",COLUMN($G29:$BK29)),COLUMNS($CD29:FJ29)),"")</f>
        <v/>
      </c>
      <c r="FK29" t="str" cm="1">
        <f t="array" ref="FK29">IFERROR(SMALL(IF($G29:$BK29="○",COLUMN($G29:$BK29)),COLUMNS($CD29:FK29)),"")</f>
        <v/>
      </c>
      <c r="FL29" t="str" cm="1">
        <f t="array" ref="FL29">IFERROR(SMALL(IF($G29:$BK29="○",COLUMN($G29:$BK29)),COLUMNS($CD29:FL29)),"")</f>
        <v/>
      </c>
      <c r="FM29" t="str" cm="1">
        <f t="array" ref="FM29">IFERROR(SMALL(IF($G29:$BK29="○",COLUMN($G29:$BK29)),COLUMNS($CD29:FM29)),"")</f>
        <v/>
      </c>
      <c r="FN29" t="str" cm="1">
        <f t="array" ref="FN29">IFERROR(SMALL(IF($G29:$BK29="○",COLUMN($G29:$BK29)),COLUMNS($CD29:FN29)),"")</f>
        <v/>
      </c>
      <c r="FO29" t="str" cm="1">
        <f t="array" ref="FO29">IFERROR(SMALL(IF($G29:$BK29="○",COLUMN($G29:$BK29)),COLUMNS($CD29:FO29)),"")</f>
        <v/>
      </c>
      <c r="FP29" t="str" cm="1">
        <f t="array" ref="FP29">IFERROR(SMALL(IF($G29:$BK29="○",COLUMN($G29:$BK29)),COLUMNS($CD29:FP29)),"")</f>
        <v/>
      </c>
    </row>
    <row r="30" spans="1:172" x14ac:dyDescent="0.4">
      <c r="A30" s="9" t="str">
        <f>IF(B30&lt;&gt;"", COUNTA($B$4:B30), "")</f>
        <v/>
      </c>
      <c r="B30" s="92"/>
      <c r="C30" s="92"/>
      <c r="D30" s="92"/>
      <c r="E30" s="92"/>
      <c r="F30" s="93"/>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2"/>
      <c r="BM30" s="92"/>
      <c r="BN30" s="92"/>
      <c r="BO30" s="92"/>
      <c r="BP30" s="92"/>
      <c r="BQ30" s="92"/>
      <c r="BR30" s="92"/>
      <c r="BS30" s="92"/>
      <c r="BT30" s="92"/>
      <c r="BU30" s="92"/>
      <c r="BV30" s="92"/>
      <c r="BX30">
        <f t="shared" si="1"/>
        <v>0</v>
      </c>
      <c r="CA30" t="str">
        <f>IF(BX30&gt;0,MAX(CA$3:CA29)+1,"")</f>
        <v/>
      </c>
      <c r="CB30">
        <f t="shared" si="0"/>
        <v>0</v>
      </c>
      <c r="CD30" s="12" t="str" cm="1">
        <f t="array" ref="CD30">IFERROR(SMALL(IF($G30:$BK30="○",COLUMN($G30:$BK30)),COLUMNS($CD30:CD30)),"")</f>
        <v/>
      </c>
      <c r="CE30" s="12" t="str" cm="1">
        <f t="array" ref="CE30">IFERROR(SMALL(IF($G30:$BK30="○",COLUMN($G30:$BK30)),COLUMNS($CD30:CE30)),"")</f>
        <v/>
      </c>
      <c r="CF30" t="str" cm="1">
        <f t="array" ref="CF30">IFERROR(SMALL(IF($G30:$BK30="○",COLUMN($G30:$BK30)),COLUMNS($CD30:CF30)),"")</f>
        <v/>
      </c>
      <c r="CG30" t="str" cm="1">
        <f t="array" ref="CG30">IFERROR(SMALL(IF($G30:$BK30="○",COLUMN($G30:$BK30)),COLUMNS($CD30:CG30)),"")</f>
        <v/>
      </c>
      <c r="CH30" t="str" cm="1">
        <f t="array" ref="CH30">IFERROR(SMALL(IF($G30:$BK30="○",COLUMN($G30:$BK30)),COLUMNS($CD30:CH30)),"")</f>
        <v/>
      </c>
      <c r="CI30" t="str" cm="1">
        <f t="array" ref="CI30">IFERROR(SMALL(IF($G30:$BK30="○",COLUMN($G30:$BK30)),COLUMNS($CD30:CI30)),"")</f>
        <v/>
      </c>
      <c r="CJ30" t="str" cm="1">
        <f t="array" ref="CJ30">IFERROR(SMALL(IF($G30:$BK30="○",COLUMN($G30:$BK30)),COLUMNS($CD30:CJ30)),"")</f>
        <v/>
      </c>
      <c r="CK30" t="str" cm="1">
        <f t="array" ref="CK30">IFERROR(SMALL(IF($G30:$BK30="○",COLUMN($G30:$BK30)),COLUMNS($CD30:CK30)),"")</f>
        <v/>
      </c>
      <c r="CL30" t="str" cm="1">
        <f t="array" ref="CL30">IFERROR(SMALL(IF($G30:$BK30="○",COLUMN($G30:$BK30)),COLUMNS($CD30:CL30)),"")</f>
        <v/>
      </c>
      <c r="CM30" t="str" cm="1">
        <f t="array" ref="CM30">IFERROR(SMALL(IF($G30:$BK30="○",COLUMN($G30:$BK30)),COLUMNS($CD30:CM30)),"")</f>
        <v/>
      </c>
      <c r="CN30" t="str" cm="1">
        <f t="array" ref="CN30">IFERROR(SMALL(IF($G30:$BK30="○",COLUMN($G30:$BK30)),COLUMNS($CD30:CN30)),"")</f>
        <v/>
      </c>
      <c r="CO30" t="str" cm="1">
        <f t="array" ref="CO30">IFERROR(SMALL(IF($G30:$BK30="○",COLUMN($G30:$BK30)),COLUMNS($CD30:CO30)),"")</f>
        <v/>
      </c>
      <c r="CP30" t="str" cm="1">
        <f t="array" ref="CP30">IFERROR(SMALL(IF($G30:$BK30="○",COLUMN($G30:$BK30)),COLUMNS($CD30:CP30)),"")</f>
        <v/>
      </c>
      <c r="CQ30" t="str" cm="1">
        <f t="array" ref="CQ30">IFERROR(SMALL(IF($G30:$BK30="○",COLUMN($G30:$BK30)),COLUMNS($CD30:CQ30)),"")</f>
        <v/>
      </c>
      <c r="CR30" t="str" cm="1">
        <f t="array" ref="CR30">IFERROR(SMALL(IF($G30:$BK30="○",COLUMN($G30:$BK30)),COLUMNS($CD30:CR30)),"")</f>
        <v/>
      </c>
      <c r="CS30" t="str" cm="1">
        <f t="array" ref="CS30">IFERROR(SMALL(IF($G30:$BK30="○",COLUMN($G30:$BK30)),COLUMNS($CD30:CS30)),"")</f>
        <v/>
      </c>
      <c r="CT30" t="str" cm="1">
        <f t="array" ref="CT30">IFERROR(SMALL(IF($G30:$BK30="○",COLUMN($G30:$BK30)),COLUMNS($CD30:CT30)),"")</f>
        <v/>
      </c>
      <c r="CU30" t="str" cm="1">
        <f t="array" ref="CU30">IFERROR(SMALL(IF($G30:$BK30="○",COLUMN($G30:$BK30)),COLUMNS($CD30:CU30)),"")</f>
        <v/>
      </c>
      <c r="CV30" t="str" cm="1">
        <f t="array" ref="CV30">IFERROR(SMALL(IF($G30:$BK30="○",COLUMN($G30:$BK30)),COLUMNS($CD30:CV30)),"")</f>
        <v/>
      </c>
      <c r="CW30" t="str" cm="1">
        <f t="array" ref="CW30">IFERROR(SMALL(IF($G30:$BK30="○",COLUMN($G30:$BK30)),COLUMNS($CD30:CW30)),"")</f>
        <v/>
      </c>
      <c r="CX30" t="str" cm="1">
        <f t="array" ref="CX30">IFERROR(SMALL(IF($G30:$BK30="○",COLUMN($G30:$BK30)),COLUMNS($CD30:CX30)),"")</f>
        <v/>
      </c>
      <c r="CY30" t="str" cm="1">
        <f t="array" ref="CY30">IFERROR(SMALL(IF($G30:$BK30="○",COLUMN($G30:$BK30)),COLUMNS($CD30:CY30)),"")</f>
        <v/>
      </c>
      <c r="CZ30" t="str" cm="1">
        <f t="array" ref="CZ30">IFERROR(SMALL(IF($G30:$BK30="○",COLUMN($G30:$BK30)),COLUMNS($CD30:CZ30)),"")</f>
        <v/>
      </c>
      <c r="DA30" t="str" cm="1">
        <f t="array" ref="DA30">IFERROR(SMALL(IF($G30:$BK30="○",COLUMN($G30:$BK30)),COLUMNS($CD30:DA30)),"")</f>
        <v/>
      </c>
      <c r="DB30" t="str" cm="1">
        <f t="array" ref="DB30">IFERROR(SMALL(IF($G30:$BK30="○",COLUMN($G30:$BK30)),COLUMNS($CD30:DB30)),"")</f>
        <v/>
      </c>
      <c r="DC30" t="str" cm="1">
        <f t="array" ref="DC30">IFERROR(SMALL(IF($G30:$BK30="○",COLUMN($G30:$BK30)),COLUMNS($CD30:DC30)),"")</f>
        <v/>
      </c>
      <c r="DD30" t="str" cm="1">
        <f t="array" ref="DD30">IFERROR(SMALL(IF($G30:$BK30="○",COLUMN($G30:$BK30)),COLUMNS($CD30:DD30)),"")</f>
        <v/>
      </c>
      <c r="DE30" t="str" cm="1">
        <f t="array" ref="DE30">IFERROR(SMALL(IF($G30:$BK30="○",COLUMN($G30:$BK30)),COLUMNS($CD30:DE30)),"")</f>
        <v/>
      </c>
      <c r="DF30" t="str" cm="1">
        <f t="array" ref="DF30">IFERROR(SMALL(IF($G30:$BK30="○",COLUMN($G30:$BK30)),COLUMNS($CD30:DF30)),"")</f>
        <v/>
      </c>
      <c r="DG30" t="str" cm="1">
        <f t="array" ref="DG30">IFERROR(SMALL(IF($G30:$BK30="○",COLUMN($G30:$BK30)),COLUMNS($CD30:DG30)),"")</f>
        <v/>
      </c>
      <c r="DH30" t="str" cm="1">
        <f t="array" ref="DH30">IFERROR(SMALL(IF($G30:$BK30="○",COLUMN($G30:$BK30)),COLUMNS($CD30:DH30)),"")</f>
        <v/>
      </c>
      <c r="DI30" t="str" cm="1">
        <f t="array" ref="DI30">IFERROR(SMALL(IF($G30:$BK30="○",COLUMN($G30:$BK30)),COLUMNS($CD30:DI30)),"")</f>
        <v/>
      </c>
      <c r="DJ30" t="str" cm="1">
        <f t="array" ref="DJ30">IFERROR(SMALL(IF($G30:$BK30="○",COLUMN($G30:$BK30)),COLUMNS($CD30:DJ30)),"")</f>
        <v/>
      </c>
      <c r="DK30" t="str" cm="1">
        <f t="array" ref="DK30">IFERROR(SMALL(IF($G30:$BK30="○",COLUMN($G30:$BK30)),COLUMNS($CD30:DK30)),"")</f>
        <v/>
      </c>
      <c r="DL30" t="str" cm="1">
        <f t="array" ref="DL30">IFERROR(SMALL(IF($G30:$BK30="○",COLUMN($G30:$BK30)),COLUMNS($CD30:DL30)),"")</f>
        <v/>
      </c>
      <c r="DM30" t="str" cm="1">
        <f t="array" ref="DM30">IFERROR(SMALL(IF($G30:$BK30="○",COLUMN($G30:$BK30)),COLUMNS($CD30:DM30)),"")</f>
        <v/>
      </c>
      <c r="DN30" t="str" cm="1">
        <f t="array" ref="DN30">IFERROR(SMALL(IF($G30:$BK30="○",COLUMN($G30:$BK30)),COLUMNS($CD30:DN30)),"")</f>
        <v/>
      </c>
      <c r="DO30" t="str" cm="1">
        <f t="array" ref="DO30">IFERROR(SMALL(IF($G30:$BK30="○",COLUMN($G30:$BK30)),COLUMNS($CD30:DO30)),"")</f>
        <v/>
      </c>
      <c r="DP30" t="str" cm="1">
        <f t="array" ref="DP30">IFERROR(SMALL(IF($G30:$BK30="○",COLUMN($G30:$BK30)),COLUMNS($CD30:DP30)),"")</f>
        <v/>
      </c>
      <c r="DQ30" t="str" cm="1">
        <f t="array" ref="DQ30">IFERROR(SMALL(IF($G30:$BK30="○",COLUMN($G30:$BK30)),COLUMNS($CD30:DQ30)),"")</f>
        <v/>
      </c>
      <c r="DR30" t="str" cm="1">
        <f t="array" ref="DR30">IFERROR(SMALL(IF($G30:$BK30="○",COLUMN($G30:$BK30)),COLUMNS($CD30:DR30)),"")</f>
        <v/>
      </c>
      <c r="DS30" t="str" cm="1">
        <f t="array" ref="DS30">IFERROR(SMALL(IF($G30:$BK30="○",COLUMN($G30:$BK30)),COLUMNS($CD30:DS30)),"")</f>
        <v/>
      </c>
      <c r="DT30" t="str" cm="1">
        <f t="array" ref="DT30">IFERROR(SMALL(IF($G30:$BK30="○",COLUMN($G30:$BK30)),COLUMNS($CD30:DT30)),"")</f>
        <v/>
      </c>
      <c r="DU30" t="str" cm="1">
        <f t="array" ref="DU30">IFERROR(SMALL(IF($G30:$BK30="○",COLUMN($G30:$BK30)),COLUMNS($CD30:DU30)),"")</f>
        <v/>
      </c>
      <c r="DV30" t="str" cm="1">
        <f t="array" ref="DV30">IFERROR(SMALL(IF($G30:$BK30="○",COLUMN($G30:$BK30)),COLUMNS($CD30:DV30)),"")</f>
        <v/>
      </c>
      <c r="DW30" t="str" cm="1">
        <f t="array" ref="DW30">IFERROR(SMALL(IF($G30:$BK30="○",COLUMN($G30:$BK30)),COLUMNS($CD30:DW30)),"")</f>
        <v/>
      </c>
      <c r="DX30" t="str" cm="1">
        <f t="array" ref="DX30">IFERROR(SMALL(IF($G30:$BK30="○",COLUMN($G30:$BK30)),COLUMNS($CD30:DX30)),"")</f>
        <v/>
      </c>
      <c r="DY30" t="str" cm="1">
        <f t="array" ref="DY30">IFERROR(SMALL(IF($G30:$BK30="○",COLUMN($G30:$BK30)),COLUMNS($CD30:DY30)),"")</f>
        <v/>
      </c>
      <c r="DZ30" t="str" cm="1">
        <f t="array" ref="DZ30">IFERROR(SMALL(IF($G30:$BK30="○",COLUMN($G30:$BK30)),COLUMNS($CD30:DZ30)),"")</f>
        <v/>
      </c>
      <c r="EA30" t="str" cm="1">
        <f t="array" ref="EA30">IFERROR(SMALL(IF($G30:$BK30="○",COLUMN($G30:$BK30)),COLUMNS($CD30:EA30)),"")</f>
        <v/>
      </c>
      <c r="EB30" t="str" cm="1">
        <f t="array" ref="EB30">IFERROR(SMALL(IF($G30:$BK30="○",COLUMN($G30:$BK30)),COLUMNS($CD30:EB30)),"")</f>
        <v/>
      </c>
      <c r="EC30" t="str" cm="1">
        <f t="array" ref="EC30">IFERROR(SMALL(IF($G30:$BK30="○",COLUMN($G30:$BK30)),COLUMNS($CD30:EC30)),"")</f>
        <v/>
      </c>
      <c r="ED30" t="str" cm="1">
        <f t="array" ref="ED30">IFERROR(SMALL(IF($G30:$BK30="○",COLUMN($G30:$BK30)),COLUMNS($CD30:ED30)),"")</f>
        <v/>
      </c>
      <c r="EE30" t="str" cm="1">
        <f t="array" ref="EE30">IFERROR(SMALL(IF($G30:$BK30="○",COLUMN($G30:$BK30)),COLUMNS($CD30:EE30)),"")</f>
        <v/>
      </c>
      <c r="EF30" t="str" cm="1">
        <f t="array" ref="EF30">IFERROR(SMALL(IF($G30:$BK30="○",COLUMN($G30:$BK30)),COLUMNS($CD30:EF30)),"")</f>
        <v/>
      </c>
      <c r="EG30" t="str" cm="1">
        <f t="array" ref="EG30">IFERROR(SMALL(IF($G30:$BK30="○",COLUMN($G30:$BK30)),COLUMNS($CD30:EG30)),"")</f>
        <v/>
      </c>
      <c r="EH30" t="str" cm="1">
        <f t="array" ref="EH30">IFERROR(SMALL(IF($G30:$BK30="○",COLUMN($G30:$BK30)),COLUMNS($CD30:EH30)),"")</f>
        <v/>
      </c>
      <c r="EI30" t="str" cm="1">
        <f t="array" ref="EI30">IFERROR(SMALL(IF($G30:$BK30="○",COLUMN($G30:$BK30)),COLUMNS($CD30:EI30)),"")</f>
        <v/>
      </c>
      <c r="EJ30" t="str" cm="1">
        <f t="array" ref="EJ30">IFERROR(SMALL(IF($G30:$BK30="○",COLUMN($G30:$BK30)),COLUMNS($CD30:EJ30)),"")</f>
        <v/>
      </c>
      <c r="EK30" t="str" cm="1">
        <f t="array" ref="EK30">IFERROR(SMALL(IF($G30:$BK30="○",COLUMN($G30:$BK30)),COLUMNS($CD30:EK30)),"")</f>
        <v/>
      </c>
      <c r="EL30" t="str" cm="1">
        <f t="array" ref="EL30">IFERROR(SMALL(IF($G30:$BK30="○",COLUMN($G30:$BK30)),COLUMNS($CD30:EL30)),"")</f>
        <v/>
      </c>
      <c r="EM30" t="str" cm="1">
        <f t="array" ref="EM30">IFERROR(SMALL(IF($G30:$BK30="○",COLUMN($G30:$BK30)),COLUMNS($CD30:EM30)),"")</f>
        <v/>
      </c>
      <c r="EN30" t="str" cm="1">
        <f t="array" ref="EN30">IFERROR(SMALL(IF($G30:$BK30="○",COLUMN($G30:$BK30)),COLUMNS($CD30:EN30)),"")</f>
        <v/>
      </c>
      <c r="EO30" t="str" cm="1">
        <f t="array" ref="EO30">IFERROR(SMALL(IF($G30:$BK30="○",COLUMN($G30:$BK30)),COLUMNS($CD30:EO30)),"")</f>
        <v/>
      </c>
      <c r="EP30" t="str" cm="1">
        <f t="array" ref="EP30">IFERROR(SMALL(IF($G30:$BK30="○",COLUMN($G30:$BK30)),COLUMNS($CD30:EP30)),"")</f>
        <v/>
      </c>
      <c r="EQ30" t="str" cm="1">
        <f t="array" ref="EQ30">IFERROR(SMALL(IF($G30:$BK30="○",COLUMN($G30:$BK30)),COLUMNS($CD30:EQ30)),"")</f>
        <v/>
      </c>
      <c r="ER30" t="str" cm="1">
        <f t="array" ref="ER30">IFERROR(SMALL(IF($G30:$BK30="○",COLUMN($G30:$BK30)),COLUMNS($CD30:ER30)),"")</f>
        <v/>
      </c>
      <c r="ES30" t="str" cm="1">
        <f t="array" ref="ES30">IFERROR(SMALL(IF($G30:$BK30="○",COLUMN($G30:$BK30)),COLUMNS($CD30:ES30)),"")</f>
        <v/>
      </c>
      <c r="ET30" t="str" cm="1">
        <f t="array" ref="ET30">IFERROR(SMALL(IF($G30:$BK30="○",COLUMN($G30:$BK30)),COLUMNS($CD30:ET30)),"")</f>
        <v/>
      </c>
      <c r="EU30" t="str" cm="1">
        <f t="array" ref="EU30">IFERROR(SMALL(IF($G30:$BK30="○",COLUMN($G30:$BK30)),COLUMNS($CD30:EU30)),"")</f>
        <v/>
      </c>
      <c r="EV30" t="str" cm="1">
        <f t="array" ref="EV30">IFERROR(SMALL(IF($G30:$BK30="○",COLUMN($G30:$BK30)),COLUMNS($CD30:EV30)),"")</f>
        <v/>
      </c>
      <c r="EW30" t="str" cm="1">
        <f t="array" ref="EW30">IFERROR(SMALL(IF($G30:$BK30="○",COLUMN($G30:$BK30)),COLUMNS($CD30:EW30)),"")</f>
        <v/>
      </c>
      <c r="EX30" t="str" cm="1">
        <f t="array" ref="EX30">IFERROR(SMALL(IF($G30:$BK30="○",COLUMN($G30:$BK30)),COLUMNS($CD30:EX30)),"")</f>
        <v/>
      </c>
      <c r="EY30" t="str" cm="1">
        <f t="array" ref="EY30">IFERROR(SMALL(IF($G30:$BK30="○",COLUMN($G30:$BK30)),COLUMNS($CD30:EY30)),"")</f>
        <v/>
      </c>
      <c r="EZ30" t="str" cm="1">
        <f t="array" ref="EZ30">IFERROR(SMALL(IF($G30:$BK30="○",COLUMN($G30:$BK30)),COLUMNS($CD30:EZ30)),"")</f>
        <v/>
      </c>
      <c r="FA30" t="str" cm="1">
        <f t="array" ref="FA30">IFERROR(SMALL(IF($G30:$BK30="○",COLUMN($G30:$BK30)),COLUMNS($CD30:FA30)),"")</f>
        <v/>
      </c>
      <c r="FB30" t="str" cm="1">
        <f t="array" ref="FB30">IFERROR(SMALL(IF($G30:$BK30="○",COLUMN($G30:$BK30)),COLUMNS($CD30:FB30)),"")</f>
        <v/>
      </c>
      <c r="FC30" t="str" cm="1">
        <f t="array" ref="FC30">IFERROR(SMALL(IF($G30:$BK30="○",COLUMN($G30:$BK30)),COLUMNS($CD30:FC30)),"")</f>
        <v/>
      </c>
      <c r="FD30" t="str" cm="1">
        <f t="array" ref="FD30">IFERROR(SMALL(IF($G30:$BK30="○",COLUMN($G30:$BK30)),COLUMNS($CD30:FD30)),"")</f>
        <v/>
      </c>
      <c r="FE30" t="str" cm="1">
        <f t="array" ref="FE30">IFERROR(SMALL(IF($G30:$BK30="○",COLUMN($G30:$BK30)),COLUMNS($CD30:FE30)),"")</f>
        <v/>
      </c>
      <c r="FF30" t="str" cm="1">
        <f t="array" ref="FF30">IFERROR(SMALL(IF($G30:$BK30="○",COLUMN($G30:$BK30)),COLUMNS($CD30:FF30)),"")</f>
        <v/>
      </c>
      <c r="FG30" t="str" cm="1">
        <f t="array" ref="FG30">IFERROR(SMALL(IF($G30:$BK30="○",COLUMN($G30:$BK30)),COLUMNS($CD30:FG30)),"")</f>
        <v/>
      </c>
      <c r="FH30" t="str" cm="1">
        <f t="array" ref="FH30">IFERROR(SMALL(IF($G30:$BK30="○",COLUMN($G30:$BK30)),COLUMNS($CD30:FH30)),"")</f>
        <v/>
      </c>
      <c r="FI30" t="str" cm="1">
        <f t="array" ref="FI30">IFERROR(SMALL(IF($G30:$BK30="○",COLUMN($G30:$BK30)),COLUMNS($CD30:FI30)),"")</f>
        <v/>
      </c>
      <c r="FJ30" t="str" cm="1">
        <f t="array" ref="FJ30">IFERROR(SMALL(IF($G30:$BK30="○",COLUMN($G30:$BK30)),COLUMNS($CD30:FJ30)),"")</f>
        <v/>
      </c>
      <c r="FK30" t="str" cm="1">
        <f t="array" ref="FK30">IFERROR(SMALL(IF($G30:$BK30="○",COLUMN($G30:$BK30)),COLUMNS($CD30:FK30)),"")</f>
        <v/>
      </c>
      <c r="FL30" t="str" cm="1">
        <f t="array" ref="FL30">IFERROR(SMALL(IF($G30:$BK30="○",COLUMN($G30:$BK30)),COLUMNS($CD30:FL30)),"")</f>
        <v/>
      </c>
      <c r="FM30" t="str" cm="1">
        <f t="array" ref="FM30">IFERROR(SMALL(IF($G30:$BK30="○",COLUMN($G30:$BK30)),COLUMNS($CD30:FM30)),"")</f>
        <v/>
      </c>
      <c r="FN30" t="str" cm="1">
        <f t="array" ref="FN30">IFERROR(SMALL(IF($G30:$BK30="○",COLUMN($G30:$BK30)),COLUMNS($CD30:FN30)),"")</f>
        <v/>
      </c>
      <c r="FO30" t="str" cm="1">
        <f t="array" ref="FO30">IFERROR(SMALL(IF($G30:$BK30="○",COLUMN($G30:$BK30)),COLUMNS($CD30:FO30)),"")</f>
        <v/>
      </c>
      <c r="FP30" t="str" cm="1">
        <f t="array" ref="FP30">IFERROR(SMALL(IF($G30:$BK30="○",COLUMN($G30:$BK30)),COLUMNS($CD30:FP30)),"")</f>
        <v/>
      </c>
    </row>
    <row r="31" spans="1:172" x14ac:dyDescent="0.4">
      <c r="A31" s="9" t="str">
        <f>IF(B31&lt;&gt;"", COUNTA($B$4:B31), "")</f>
        <v/>
      </c>
      <c r="B31" s="94"/>
      <c r="C31" s="94"/>
      <c r="D31" s="94"/>
      <c r="E31" s="94"/>
      <c r="F31" s="95"/>
      <c r="G31" s="97"/>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4"/>
      <c r="BM31" s="94"/>
      <c r="BN31" s="94"/>
      <c r="BO31" s="94"/>
      <c r="BP31" s="94"/>
      <c r="BQ31" s="94"/>
      <c r="BR31" s="94"/>
      <c r="BS31" s="94"/>
      <c r="BT31" s="94"/>
      <c r="BU31" s="94"/>
      <c r="BV31" s="94"/>
      <c r="BX31">
        <f t="shared" si="1"/>
        <v>0</v>
      </c>
      <c r="CA31" t="str">
        <f>IF(BX31&gt;0,MAX(CA$3:CA30)+1,"")</f>
        <v/>
      </c>
      <c r="CB31">
        <f t="shared" si="0"/>
        <v>0</v>
      </c>
      <c r="CD31" s="12" t="str" cm="1">
        <f t="array" ref="CD31">IFERROR(SMALL(IF($G31:$BK31="○",COLUMN($G31:$BK31)),COLUMNS($CD31:CD31)),"")</f>
        <v/>
      </c>
      <c r="CE31" s="12" t="str" cm="1">
        <f t="array" ref="CE31">IFERROR(SMALL(IF($G31:$BK31="○",COLUMN($G31:$BK31)),COLUMNS($CD31:CE31)),"")</f>
        <v/>
      </c>
      <c r="CF31" t="str" cm="1">
        <f t="array" ref="CF31">IFERROR(SMALL(IF($G31:$BK31="○",COLUMN($G31:$BK31)),COLUMNS($CD31:CF31)),"")</f>
        <v/>
      </c>
      <c r="CG31" t="str" cm="1">
        <f t="array" ref="CG31">IFERROR(SMALL(IF($G31:$BK31="○",COLUMN($G31:$BK31)),COLUMNS($CD31:CG31)),"")</f>
        <v/>
      </c>
      <c r="CH31" t="str" cm="1">
        <f t="array" ref="CH31">IFERROR(SMALL(IF($G31:$BK31="○",COLUMN($G31:$BK31)),COLUMNS($CD31:CH31)),"")</f>
        <v/>
      </c>
      <c r="CI31" t="str" cm="1">
        <f t="array" ref="CI31">IFERROR(SMALL(IF($G31:$BK31="○",COLUMN($G31:$BK31)),COLUMNS($CD31:CI31)),"")</f>
        <v/>
      </c>
      <c r="CJ31" t="str" cm="1">
        <f t="array" ref="CJ31">IFERROR(SMALL(IF($G31:$BK31="○",COLUMN($G31:$BK31)),COLUMNS($CD31:CJ31)),"")</f>
        <v/>
      </c>
      <c r="CK31" t="str" cm="1">
        <f t="array" ref="CK31">IFERROR(SMALL(IF($G31:$BK31="○",COLUMN($G31:$BK31)),COLUMNS($CD31:CK31)),"")</f>
        <v/>
      </c>
      <c r="CL31" t="str" cm="1">
        <f t="array" ref="CL31">IFERROR(SMALL(IF($G31:$BK31="○",COLUMN($G31:$BK31)),COLUMNS($CD31:CL31)),"")</f>
        <v/>
      </c>
      <c r="CM31" t="str" cm="1">
        <f t="array" ref="CM31">IFERROR(SMALL(IF($G31:$BK31="○",COLUMN($G31:$BK31)),COLUMNS($CD31:CM31)),"")</f>
        <v/>
      </c>
      <c r="CN31" t="str" cm="1">
        <f t="array" ref="CN31">IFERROR(SMALL(IF($G31:$BK31="○",COLUMN($G31:$BK31)),COLUMNS($CD31:CN31)),"")</f>
        <v/>
      </c>
      <c r="CO31" t="str" cm="1">
        <f t="array" ref="CO31">IFERROR(SMALL(IF($G31:$BK31="○",COLUMN($G31:$BK31)),COLUMNS($CD31:CO31)),"")</f>
        <v/>
      </c>
      <c r="CP31" t="str" cm="1">
        <f t="array" ref="CP31">IFERROR(SMALL(IF($G31:$BK31="○",COLUMN($G31:$BK31)),COLUMNS($CD31:CP31)),"")</f>
        <v/>
      </c>
      <c r="CQ31" t="str" cm="1">
        <f t="array" ref="CQ31">IFERROR(SMALL(IF($G31:$BK31="○",COLUMN($G31:$BK31)),COLUMNS($CD31:CQ31)),"")</f>
        <v/>
      </c>
      <c r="CR31" t="str" cm="1">
        <f t="array" ref="CR31">IFERROR(SMALL(IF($G31:$BK31="○",COLUMN($G31:$BK31)),COLUMNS($CD31:CR31)),"")</f>
        <v/>
      </c>
      <c r="CS31" t="str" cm="1">
        <f t="array" ref="CS31">IFERROR(SMALL(IF($G31:$BK31="○",COLUMN($G31:$BK31)),COLUMNS($CD31:CS31)),"")</f>
        <v/>
      </c>
      <c r="CT31" t="str" cm="1">
        <f t="array" ref="CT31">IFERROR(SMALL(IF($G31:$BK31="○",COLUMN($G31:$BK31)),COLUMNS($CD31:CT31)),"")</f>
        <v/>
      </c>
      <c r="CU31" t="str" cm="1">
        <f t="array" ref="CU31">IFERROR(SMALL(IF($G31:$BK31="○",COLUMN($G31:$BK31)),COLUMNS($CD31:CU31)),"")</f>
        <v/>
      </c>
      <c r="CV31" t="str" cm="1">
        <f t="array" ref="CV31">IFERROR(SMALL(IF($G31:$BK31="○",COLUMN($G31:$BK31)),COLUMNS($CD31:CV31)),"")</f>
        <v/>
      </c>
      <c r="CW31" t="str" cm="1">
        <f t="array" ref="CW31">IFERROR(SMALL(IF($G31:$BK31="○",COLUMN($G31:$BK31)),COLUMNS($CD31:CW31)),"")</f>
        <v/>
      </c>
      <c r="CX31" t="str" cm="1">
        <f t="array" ref="CX31">IFERROR(SMALL(IF($G31:$BK31="○",COLUMN($G31:$BK31)),COLUMNS($CD31:CX31)),"")</f>
        <v/>
      </c>
      <c r="CY31" t="str" cm="1">
        <f t="array" ref="CY31">IFERROR(SMALL(IF($G31:$BK31="○",COLUMN($G31:$BK31)),COLUMNS($CD31:CY31)),"")</f>
        <v/>
      </c>
      <c r="CZ31" t="str" cm="1">
        <f t="array" ref="CZ31">IFERROR(SMALL(IF($G31:$BK31="○",COLUMN($G31:$BK31)),COLUMNS($CD31:CZ31)),"")</f>
        <v/>
      </c>
      <c r="DA31" t="str" cm="1">
        <f t="array" ref="DA31">IFERROR(SMALL(IF($G31:$BK31="○",COLUMN($G31:$BK31)),COLUMNS($CD31:DA31)),"")</f>
        <v/>
      </c>
      <c r="DB31" t="str" cm="1">
        <f t="array" ref="DB31">IFERROR(SMALL(IF($G31:$BK31="○",COLUMN($G31:$BK31)),COLUMNS($CD31:DB31)),"")</f>
        <v/>
      </c>
      <c r="DC31" t="str" cm="1">
        <f t="array" ref="DC31">IFERROR(SMALL(IF($G31:$BK31="○",COLUMN($G31:$BK31)),COLUMNS($CD31:DC31)),"")</f>
        <v/>
      </c>
      <c r="DD31" t="str" cm="1">
        <f t="array" ref="DD31">IFERROR(SMALL(IF($G31:$BK31="○",COLUMN($G31:$BK31)),COLUMNS($CD31:DD31)),"")</f>
        <v/>
      </c>
      <c r="DE31" t="str" cm="1">
        <f t="array" ref="DE31">IFERROR(SMALL(IF($G31:$BK31="○",COLUMN($G31:$BK31)),COLUMNS($CD31:DE31)),"")</f>
        <v/>
      </c>
      <c r="DF31" t="str" cm="1">
        <f t="array" ref="DF31">IFERROR(SMALL(IF($G31:$BK31="○",COLUMN($G31:$BK31)),COLUMNS($CD31:DF31)),"")</f>
        <v/>
      </c>
      <c r="DG31" t="str" cm="1">
        <f t="array" ref="DG31">IFERROR(SMALL(IF($G31:$BK31="○",COLUMN($G31:$BK31)),COLUMNS($CD31:DG31)),"")</f>
        <v/>
      </c>
      <c r="DH31" t="str" cm="1">
        <f t="array" ref="DH31">IFERROR(SMALL(IF($G31:$BK31="○",COLUMN($G31:$BK31)),COLUMNS($CD31:DH31)),"")</f>
        <v/>
      </c>
      <c r="DI31" t="str" cm="1">
        <f t="array" ref="DI31">IFERROR(SMALL(IF($G31:$BK31="○",COLUMN($G31:$BK31)),COLUMNS($CD31:DI31)),"")</f>
        <v/>
      </c>
      <c r="DJ31" t="str" cm="1">
        <f t="array" ref="DJ31">IFERROR(SMALL(IF($G31:$BK31="○",COLUMN($G31:$BK31)),COLUMNS($CD31:DJ31)),"")</f>
        <v/>
      </c>
      <c r="DK31" t="str" cm="1">
        <f t="array" ref="DK31">IFERROR(SMALL(IF($G31:$BK31="○",COLUMN($G31:$BK31)),COLUMNS($CD31:DK31)),"")</f>
        <v/>
      </c>
      <c r="DL31" t="str" cm="1">
        <f t="array" ref="DL31">IFERROR(SMALL(IF($G31:$BK31="○",COLUMN($G31:$BK31)),COLUMNS($CD31:DL31)),"")</f>
        <v/>
      </c>
      <c r="DM31" t="str" cm="1">
        <f t="array" ref="DM31">IFERROR(SMALL(IF($G31:$BK31="○",COLUMN($G31:$BK31)),COLUMNS($CD31:DM31)),"")</f>
        <v/>
      </c>
      <c r="DN31" t="str" cm="1">
        <f t="array" ref="DN31">IFERROR(SMALL(IF($G31:$BK31="○",COLUMN($G31:$BK31)),COLUMNS($CD31:DN31)),"")</f>
        <v/>
      </c>
      <c r="DO31" t="str" cm="1">
        <f t="array" ref="DO31">IFERROR(SMALL(IF($G31:$BK31="○",COLUMN($G31:$BK31)),COLUMNS($CD31:DO31)),"")</f>
        <v/>
      </c>
      <c r="DP31" t="str" cm="1">
        <f t="array" ref="DP31">IFERROR(SMALL(IF($G31:$BK31="○",COLUMN($G31:$BK31)),COLUMNS($CD31:DP31)),"")</f>
        <v/>
      </c>
      <c r="DQ31" t="str" cm="1">
        <f t="array" ref="DQ31">IFERROR(SMALL(IF($G31:$BK31="○",COLUMN($G31:$BK31)),COLUMNS($CD31:DQ31)),"")</f>
        <v/>
      </c>
      <c r="DR31" t="str" cm="1">
        <f t="array" ref="DR31">IFERROR(SMALL(IF($G31:$BK31="○",COLUMN($G31:$BK31)),COLUMNS($CD31:DR31)),"")</f>
        <v/>
      </c>
      <c r="DS31" t="str" cm="1">
        <f t="array" ref="DS31">IFERROR(SMALL(IF($G31:$BK31="○",COLUMN($G31:$BK31)),COLUMNS($CD31:DS31)),"")</f>
        <v/>
      </c>
      <c r="DT31" t="str" cm="1">
        <f t="array" ref="DT31">IFERROR(SMALL(IF($G31:$BK31="○",COLUMN($G31:$BK31)),COLUMNS($CD31:DT31)),"")</f>
        <v/>
      </c>
      <c r="DU31" t="str" cm="1">
        <f t="array" ref="DU31">IFERROR(SMALL(IF($G31:$BK31="○",COLUMN($G31:$BK31)),COLUMNS($CD31:DU31)),"")</f>
        <v/>
      </c>
      <c r="DV31" t="str" cm="1">
        <f t="array" ref="DV31">IFERROR(SMALL(IF($G31:$BK31="○",COLUMN($G31:$BK31)),COLUMNS($CD31:DV31)),"")</f>
        <v/>
      </c>
      <c r="DW31" t="str" cm="1">
        <f t="array" ref="DW31">IFERROR(SMALL(IF($G31:$BK31="○",COLUMN($G31:$BK31)),COLUMNS($CD31:DW31)),"")</f>
        <v/>
      </c>
      <c r="DX31" t="str" cm="1">
        <f t="array" ref="DX31">IFERROR(SMALL(IF($G31:$BK31="○",COLUMN($G31:$BK31)),COLUMNS($CD31:DX31)),"")</f>
        <v/>
      </c>
      <c r="DY31" t="str" cm="1">
        <f t="array" ref="DY31">IFERROR(SMALL(IF($G31:$BK31="○",COLUMN($G31:$BK31)),COLUMNS($CD31:DY31)),"")</f>
        <v/>
      </c>
      <c r="DZ31" t="str" cm="1">
        <f t="array" ref="DZ31">IFERROR(SMALL(IF($G31:$BK31="○",COLUMN($G31:$BK31)),COLUMNS($CD31:DZ31)),"")</f>
        <v/>
      </c>
      <c r="EA31" t="str" cm="1">
        <f t="array" ref="EA31">IFERROR(SMALL(IF($G31:$BK31="○",COLUMN($G31:$BK31)),COLUMNS($CD31:EA31)),"")</f>
        <v/>
      </c>
      <c r="EB31" t="str" cm="1">
        <f t="array" ref="EB31">IFERROR(SMALL(IF($G31:$BK31="○",COLUMN($G31:$BK31)),COLUMNS($CD31:EB31)),"")</f>
        <v/>
      </c>
      <c r="EC31" t="str" cm="1">
        <f t="array" ref="EC31">IFERROR(SMALL(IF($G31:$BK31="○",COLUMN($G31:$BK31)),COLUMNS($CD31:EC31)),"")</f>
        <v/>
      </c>
      <c r="ED31" t="str" cm="1">
        <f t="array" ref="ED31">IFERROR(SMALL(IF($G31:$BK31="○",COLUMN($G31:$BK31)),COLUMNS($CD31:ED31)),"")</f>
        <v/>
      </c>
      <c r="EE31" t="str" cm="1">
        <f t="array" ref="EE31">IFERROR(SMALL(IF($G31:$BK31="○",COLUMN($G31:$BK31)),COLUMNS($CD31:EE31)),"")</f>
        <v/>
      </c>
      <c r="EF31" t="str" cm="1">
        <f t="array" ref="EF31">IFERROR(SMALL(IF($G31:$BK31="○",COLUMN($G31:$BK31)),COLUMNS($CD31:EF31)),"")</f>
        <v/>
      </c>
      <c r="EG31" t="str" cm="1">
        <f t="array" ref="EG31">IFERROR(SMALL(IF($G31:$BK31="○",COLUMN($G31:$BK31)),COLUMNS($CD31:EG31)),"")</f>
        <v/>
      </c>
      <c r="EH31" t="str" cm="1">
        <f t="array" ref="EH31">IFERROR(SMALL(IF($G31:$BK31="○",COLUMN($G31:$BK31)),COLUMNS($CD31:EH31)),"")</f>
        <v/>
      </c>
      <c r="EI31" t="str" cm="1">
        <f t="array" ref="EI31">IFERROR(SMALL(IF($G31:$BK31="○",COLUMN($G31:$BK31)),COLUMNS($CD31:EI31)),"")</f>
        <v/>
      </c>
      <c r="EJ31" t="str" cm="1">
        <f t="array" ref="EJ31">IFERROR(SMALL(IF($G31:$BK31="○",COLUMN($G31:$BK31)),COLUMNS($CD31:EJ31)),"")</f>
        <v/>
      </c>
      <c r="EK31" t="str" cm="1">
        <f t="array" ref="EK31">IFERROR(SMALL(IF($G31:$BK31="○",COLUMN($G31:$BK31)),COLUMNS($CD31:EK31)),"")</f>
        <v/>
      </c>
      <c r="EL31" t="str" cm="1">
        <f t="array" ref="EL31">IFERROR(SMALL(IF($G31:$BK31="○",COLUMN($G31:$BK31)),COLUMNS($CD31:EL31)),"")</f>
        <v/>
      </c>
      <c r="EM31" t="str" cm="1">
        <f t="array" ref="EM31">IFERROR(SMALL(IF($G31:$BK31="○",COLUMN($G31:$BK31)),COLUMNS($CD31:EM31)),"")</f>
        <v/>
      </c>
      <c r="EN31" t="str" cm="1">
        <f t="array" ref="EN31">IFERROR(SMALL(IF($G31:$BK31="○",COLUMN($G31:$BK31)),COLUMNS($CD31:EN31)),"")</f>
        <v/>
      </c>
      <c r="EO31" t="str" cm="1">
        <f t="array" ref="EO31">IFERROR(SMALL(IF($G31:$BK31="○",COLUMN($G31:$BK31)),COLUMNS($CD31:EO31)),"")</f>
        <v/>
      </c>
      <c r="EP31" t="str" cm="1">
        <f t="array" ref="EP31">IFERROR(SMALL(IF($G31:$BK31="○",COLUMN($G31:$BK31)),COLUMNS($CD31:EP31)),"")</f>
        <v/>
      </c>
      <c r="EQ31" t="str" cm="1">
        <f t="array" ref="EQ31">IFERROR(SMALL(IF($G31:$BK31="○",COLUMN($G31:$BK31)),COLUMNS($CD31:EQ31)),"")</f>
        <v/>
      </c>
      <c r="ER31" t="str" cm="1">
        <f t="array" ref="ER31">IFERROR(SMALL(IF($G31:$BK31="○",COLUMN($G31:$BK31)),COLUMNS($CD31:ER31)),"")</f>
        <v/>
      </c>
      <c r="ES31" t="str" cm="1">
        <f t="array" ref="ES31">IFERROR(SMALL(IF($G31:$BK31="○",COLUMN($G31:$BK31)),COLUMNS($CD31:ES31)),"")</f>
        <v/>
      </c>
      <c r="ET31" t="str" cm="1">
        <f t="array" ref="ET31">IFERROR(SMALL(IF($G31:$BK31="○",COLUMN($G31:$BK31)),COLUMNS($CD31:ET31)),"")</f>
        <v/>
      </c>
      <c r="EU31" t="str" cm="1">
        <f t="array" ref="EU31">IFERROR(SMALL(IF($G31:$BK31="○",COLUMN($G31:$BK31)),COLUMNS($CD31:EU31)),"")</f>
        <v/>
      </c>
      <c r="EV31" t="str" cm="1">
        <f t="array" ref="EV31">IFERROR(SMALL(IF($G31:$BK31="○",COLUMN($G31:$BK31)),COLUMNS($CD31:EV31)),"")</f>
        <v/>
      </c>
      <c r="EW31" t="str" cm="1">
        <f t="array" ref="EW31">IFERROR(SMALL(IF($G31:$BK31="○",COLUMN($G31:$BK31)),COLUMNS($CD31:EW31)),"")</f>
        <v/>
      </c>
      <c r="EX31" t="str" cm="1">
        <f t="array" ref="EX31">IFERROR(SMALL(IF($G31:$BK31="○",COLUMN($G31:$BK31)),COLUMNS($CD31:EX31)),"")</f>
        <v/>
      </c>
      <c r="EY31" t="str" cm="1">
        <f t="array" ref="EY31">IFERROR(SMALL(IF($G31:$BK31="○",COLUMN($G31:$BK31)),COLUMNS($CD31:EY31)),"")</f>
        <v/>
      </c>
      <c r="EZ31" t="str" cm="1">
        <f t="array" ref="EZ31">IFERROR(SMALL(IF($G31:$BK31="○",COLUMN($G31:$BK31)),COLUMNS($CD31:EZ31)),"")</f>
        <v/>
      </c>
      <c r="FA31" t="str" cm="1">
        <f t="array" ref="FA31">IFERROR(SMALL(IF($G31:$BK31="○",COLUMN($G31:$BK31)),COLUMNS($CD31:FA31)),"")</f>
        <v/>
      </c>
      <c r="FB31" t="str" cm="1">
        <f t="array" ref="FB31">IFERROR(SMALL(IF($G31:$BK31="○",COLUMN($G31:$BK31)),COLUMNS($CD31:FB31)),"")</f>
        <v/>
      </c>
      <c r="FC31" t="str" cm="1">
        <f t="array" ref="FC31">IFERROR(SMALL(IF($G31:$BK31="○",COLUMN($G31:$BK31)),COLUMNS($CD31:FC31)),"")</f>
        <v/>
      </c>
      <c r="FD31" t="str" cm="1">
        <f t="array" ref="FD31">IFERROR(SMALL(IF($G31:$BK31="○",COLUMN($G31:$BK31)),COLUMNS($CD31:FD31)),"")</f>
        <v/>
      </c>
      <c r="FE31" t="str" cm="1">
        <f t="array" ref="FE31">IFERROR(SMALL(IF($G31:$BK31="○",COLUMN($G31:$BK31)),COLUMNS($CD31:FE31)),"")</f>
        <v/>
      </c>
      <c r="FF31" t="str" cm="1">
        <f t="array" ref="FF31">IFERROR(SMALL(IF($G31:$BK31="○",COLUMN($G31:$BK31)),COLUMNS($CD31:FF31)),"")</f>
        <v/>
      </c>
      <c r="FG31" t="str" cm="1">
        <f t="array" ref="FG31">IFERROR(SMALL(IF($G31:$BK31="○",COLUMN($G31:$BK31)),COLUMNS($CD31:FG31)),"")</f>
        <v/>
      </c>
      <c r="FH31" t="str" cm="1">
        <f t="array" ref="FH31">IFERROR(SMALL(IF($G31:$BK31="○",COLUMN($G31:$BK31)),COLUMNS($CD31:FH31)),"")</f>
        <v/>
      </c>
      <c r="FI31" t="str" cm="1">
        <f t="array" ref="FI31">IFERROR(SMALL(IF($G31:$BK31="○",COLUMN($G31:$BK31)),COLUMNS($CD31:FI31)),"")</f>
        <v/>
      </c>
      <c r="FJ31" t="str" cm="1">
        <f t="array" ref="FJ31">IFERROR(SMALL(IF($G31:$BK31="○",COLUMN($G31:$BK31)),COLUMNS($CD31:FJ31)),"")</f>
        <v/>
      </c>
      <c r="FK31" t="str" cm="1">
        <f t="array" ref="FK31">IFERROR(SMALL(IF($G31:$BK31="○",COLUMN($G31:$BK31)),COLUMNS($CD31:FK31)),"")</f>
        <v/>
      </c>
      <c r="FL31" t="str" cm="1">
        <f t="array" ref="FL31">IFERROR(SMALL(IF($G31:$BK31="○",COLUMN($G31:$BK31)),COLUMNS($CD31:FL31)),"")</f>
        <v/>
      </c>
      <c r="FM31" t="str" cm="1">
        <f t="array" ref="FM31">IFERROR(SMALL(IF($G31:$BK31="○",COLUMN($G31:$BK31)),COLUMNS($CD31:FM31)),"")</f>
        <v/>
      </c>
      <c r="FN31" t="str" cm="1">
        <f t="array" ref="FN31">IFERROR(SMALL(IF($G31:$BK31="○",COLUMN($G31:$BK31)),COLUMNS($CD31:FN31)),"")</f>
        <v/>
      </c>
      <c r="FO31" t="str" cm="1">
        <f t="array" ref="FO31">IFERROR(SMALL(IF($G31:$BK31="○",COLUMN($G31:$BK31)),COLUMNS($CD31:FO31)),"")</f>
        <v/>
      </c>
      <c r="FP31" t="str" cm="1">
        <f t="array" ref="FP31">IFERROR(SMALL(IF($G31:$BK31="○",COLUMN($G31:$BK31)),COLUMNS($CD31:FP31)),"")</f>
        <v/>
      </c>
    </row>
    <row r="32" spans="1:172" x14ac:dyDescent="0.4">
      <c r="A32" s="9" t="str">
        <f>IF(B32&lt;&gt;"", COUNTA($B$4:B32), "")</f>
        <v/>
      </c>
      <c r="B32" s="92"/>
      <c r="C32" s="92"/>
      <c r="D32" s="92"/>
      <c r="E32" s="92"/>
      <c r="F32" s="93"/>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2"/>
      <c r="BM32" s="92"/>
      <c r="BN32" s="92"/>
      <c r="BO32" s="92"/>
      <c r="BP32" s="92"/>
      <c r="BQ32" s="92"/>
      <c r="BR32" s="92"/>
      <c r="BS32" s="92"/>
      <c r="BT32" s="92"/>
      <c r="BU32" s="92"/>
      <c r="BV32" s="92"/>
      <c r="BX32">
        <f t="shared" si="1"/>
        <v>0</v>
      </c>
      <c r="CA32" t="str">
        <f>IF(BX32&gt;0,MAX(CA$3:CA31)+1,"")</f>
        <v/>
      </c>
      <c r="CB32">
        <f t="shared" si="0"/>
        <v>0</v>
      </c>
      <c r="CD32" s="12" t="str" cm="1">
        <f t="array" ref="CD32">IFERROR(SMALL(IF($G32:$BK32="○",COLUMN($G32:$BK32)),COLUMNS($CD32:CD32)),"")</f>
        <v/>
      </c>
      <c r="CE32" s="12" t="str" cm="1">
        <f t="array" ref="CE32">IFERROR(SMALL(IF($G32:$BK32="○",COLUMN($G32:$BK32)),COLUMNS($CD32:CE32)),"")</f>
        <v/>
      </c>
      <c r="CF32" t="str" cm="1">
        <f t="array" ref="CF32">IFERROR(SMALL(IF($G32:$BK32="○",COLUMN($G32:$BK32)),COLUMNS($CD32:CF32)),"")</f>
        <v/>
      </c>
      <c r="CG32" t="str" cm="1">
        <f t="array" ref="CG32">IFERROR(SMALL(IF($G32:$BK32="○",COLUMN($G32:$BK32)),COLUMNS($CD32:CG32)),"")</f>
        <v/>
      </c>
      <c r="CH32" t="str" cm="1">
        <f t="array" ref="CH32">IFERROR(SMALL(IF($G32:$BK32="○",COLUMN($G32:$BK32)),COLUMNS($CD32:CH32)),"")</f>
        <v/>
      </c>
      <c r="CI32" t="str" cm="1">
        <f t="array" ref="CI32">IFERROR(SMALL(IF($G32:$BK32="○",COLUMN($G32:$BK32)),COLUMNS($CD32:CI32)),"")</f>
        <v/>
      </c>
      <c r="CJ32" t="str" cm="1">
        <f t="array" ref="CJ32">IFERROR(SMALL(IF($G32:$BK32="○",COLUMN($G32:$BK32)),COLUMNS($CD32:CJ32)),"")</f>
        <v/>
      </c>
      <c r="CK32" t="str" cm="1">
        <f t="array" ref="CK32">IFERROR(SMALL(IF($G32:$BK32="○",COLUMN($G32:$BK32)),COLUMNS($CD32:CK32)),"")</f>
        <v/>
      </c>
      <c r="CL32" t="str" cm="1">
        <f t="array" ref="CL32">IFERROR(SMALL(IF($G32:$BK32="○",COLUMN($G32:$BK32)),COLUMNS($CD32:CL32)),"")</f>
        <v/>
      </c>
      <c r="CM32" t="str" cm="1">
        <f t="array" ref="CM32">IFERROR(SMALL(IF($G32:$BK32="○",COLUMN($G32:$BK32)),COLUMNS($CD32:CM32)),"")</f>
        <v/>
      </c>
      <c r="CN32" t="str" cm="1">
        <f t="array" ref="CN32">IFERROR(SMALL(IF($G32:$BK32="○",COLUMN($G32:$BK32)),COLUMNS($CD32:CN32)),"")</f>
        <v/>
      </c>
      <c r="CO32" t="str" cm="1">
        <f t="array" ref="CO32">IFERROR(SMALL(IF($G32:$BK32="○",COLUMN($G32:$BK32)),COLUMNS($CD32:CO32)),"")</f>
        <v/>
      </c>
      <c r="CP32" t="str" cm="1">
        <f t="array" ref="CP32">IFERROR(SMALL(IF($G32:$BK32="○",COLUMN($G32:$BK32)),COLUMNS($CD32:CP32)),"")</f>
        <v/>
      </c>
      <c r="CQ32" t="str" cm="1">
        <f t="array" ref="CQ32">IFERROR(SMALL(IF($G32:$BK32="○",COLUMN($G32:$BK32)),COLUMNS($CD32:CQ32)),"")</f>
        <v/>
      </c>
      <c r="CR32" t="str" cm="1">
        <f t="array" ref="CR32">IFERROR(SMALL(IF($G32:$BK32="○",COLUMN($G32:$BK32)),COLUMNS($CD32:CR32)),"")</f>
        <v/>
      </c>
      <c r="CS32" t="str" cm="1">
        <f t="array" ref="CS32">IFERROR(SMALL(IF($G32:$BK32="○",COLUMN($G32:$BK32)),COLUMNS($CD32:CS32)),"")</f>
        <v/>
      </c>
      <c r="CT32" t="str" cm="1">
        <f t="array" ref="CT32">IFERROR(SMALL(IF($G32:$BK32="○",COLUMN($G32:$BK32)),COLUMNS($CD32:CT32)),"")</f>
        <v/>
      </c>
      <c r="CU32" t="str" cm="1">
        <f t="array" ref="CU32">IFERROR(SMALL(IF($G32:$BK32="○",COLUMN($G32:$BK32)),COLUMNS($CD32:CU32)),"")</f>
        <v/>
      </c>
      <c r="CV32" t="str" cm="1">
        <f t="array" ref="CV32">IFERROR(SMALL(IF($G32:$BK32="○",COLUMN($G32:$BK32)),COLUMNS($CD32:CV32)),"")</f>
        <v/>
      </c>
      <c r="CW32" t="str" cm="1">
        <f t="array" ref="CW32">IFERROR(SMALL(IF($G32:$BK32="○",COLUMN($G32:$BK32)),COLUMNS($CD32:CW32)),"")</f>
        <v/>
      </c>
      <c r="CX32" t="str" cm="1">
        <f t="array" ref="CX32">IFERROR(SMALL(IF($G32:$BK32="○",COLUMN($G32:$BK32)),COLUMNS($CD32:CX32)),"")</f>
        <v/>
      </c>
      <c r="CY32" t="str" cm="1">
        <f t="array" ref="CY32">IFERROR(SMALL(IF($G32:$BK32="○",COLUMN($G32:$BK32)),COLUMNS($CD32:CY32)),"")</f>
        <v/>
      </c>
      <c r="CZ32" t="str" cm="1">
        <f t="array" ref="CZ32">IFERROR(SMALL(IF($G32:$BK32="○",COLUMN($G32:$BK32)),COLUMNS($CD32:CZ32)),"")</f>
        <v/>
      </c>
      <c r="DA32" t="str" cm="1">
        <f t="array" ref="DA32">IFERROR(SMALL(IF($G32:$BK32="○",COLUMN($G32:$BK32)),COLUMNS($CD32:DA32)),"")</f>
        <v/>
      </c>
      <c r="DB32" t="str" cm="1">
        <f t="array" ref="DB32">IFERROR(SMALL(IF($G32:$BK32="○",COLUMN($G32:$BK32)),COLUMNS($CD32:DB32)),"")</f>
        <v/>
      </c>
      <c r="DC32" t="str" cm="1">
        <f t="array" ref="DC32">IFERROR(SMALL(IF($G32:$BK32="○",COLUMN($G32:$BK32)),COLUMNS($CD32:DC32)),"")</f>
        <v/>
      </c>
      <c r="DD32" t="str" cm="1">
        <f t="array" ref="DD32">IFERROR(SMALL(IF($G32:$BK32="○",COLUMN($G32:$BK32)),COLUMNS($CD32:DD32)),"")</f>
        <v/>
      </c>
      <c r="DE32" t="str" cm="1">
        <f t="array" ref="DE32">IFERROR(SMALL(IF($G32:$BK32="○",COLUMN($G32:$BK32)),COLUMNS($CD32:DE32)),"")</f>
        <v/>
      </c>
      <c r="DF32" t="str" cm="1">
        <f t="array" ref="DF32">IFERROR(SMALL(IF($G32:$BK32="○",COLUMN($G32:$BK32)),COLUMNS($CD32:DF32)),"")</f>
        <v/>
      </c>
      <c r="DG32" t="str" cm="1">
        <f t="array" ref="DG32">IFERROR(SMALL(IF($G32:$BK32="○",COLUMN($G32:$BK32)),COLUMNS($CD32:DG32)),"")</f>
        <v/>
      </c>
      <c r="DH32" t="str" cm="1">
        <f t="array" ref="DH32">IFERROR(SMALL(IF($G32:$BK32="○",COLUMN($G32:$BK32)),COLUMNS($CD32:DH32)),"")</f>
        <v/>
      </c>
      <c r="DI32" t="str" cm="1">
        <f t="array" ref="DI32">IFERROR(SMALL(IF($G32:$BK32="○",COLUMN($G32:$BK32)),COLUMNS($CD32:DI32)),"")</f>
        <v/>
      </c>
      <c r="DJ32" t="str" cm="1">
        <f t="array" ref="DJ32">IFERROR(SMALL(IF($G32:$BK32="○",COLUMN($G32:$BK32)),COLUMNS($CD32:DJ32)),"")</f>
        <v/>
      </c>
      <c r="DK32" t="str" cm="1">
        <f t="array" ref="DK32">IFERROR(SMALL(IF($G32:$BK32="○",COLUMN($G32:$BK32)),COLUMNS($CD32:DK32)),"")</f>
        <v/>
      </c>
      <c r="DL32" t="str" cm="1">
        <f t="array" ref="DL32">IFERROR(SMALL(IF($G32:$BK32="○",COLUMN($G32:$BK32)),COLUMNS($CD32:DL32)),"")</f>
        <v/>
      </c>
      <c r="DM32" t="str" cm="1">
        <f t="array" ref="DM32">IFERROR(SMALL(IF($G32:$BK32="○",COLUMN($G32:$BK32)),COLUMNS($CD32:DM32)),"")</f>
        <v/>
      </c>
      <c r="DN32" t="str" cm="1">
        <f t="array" ref="DN32">IFERROR(SMALL(IF($G32:$BK32="○",COLUMN($G32:$BK32)),COLUMNS($CD32:DN32)),"")</f>
        <v/>
      </c>
      <c r="DO32" t="str" cm="1">
        <f t="array" ref="DO32">IFERROR(SMALL(IF($G32:$BK32="○",COLUMN($G32:$BK32)),COLUMNS($CD32:DO32)),"")</f>
        <v/>
      </c>
      <c r="DP32" t="str" cm="1">
        <f t="array" ref="DP32">IFERROR(SMALL(IF($G32:$BK32="○",COLUMN($G32:$BK32)),COLUMNS($CD32:DP32)),"")</f>
        <v/>
      </c>
      <c r="DQ32" t="str" cm="1">
        <f t="array" ref="DQ32">IFERROR(SMALL(IF($G32:$BK32="○",COLUMN($G32:$BK32)),COLUMNS($CD32:DQ32)),"")</f>
        <v/>
      </c>
      <c r="DR32" t="str" cm="1">
        <f t="array" ref="DR32">IFERROR(SMALL(IF($G32:$BK32="○",COLUMN($G32:$BK32)),COLUMNS($CD32:DR32)),"")</f>
        <v/>
      </c>
      <c r="DS32" t="str" cm="1">
        <f t="array" ref="DS32">IFERROR(SMALL(IF($G32:$BK32="○",COLUMN($G32:$BK32)),COLUMNS($CD32:DS32)),"")</f>
        <v/>
      </c>
      <c r="DT32" t="str" cm="1">
        <f t="array" ref="DT32">IFERROR(SMALL(IF($G32:$BK32="○",COLUMN($G32:$BK32)),COLUMNS($CD32:DT32)),"")</f>
        <v/>
      </c>
      <c r="DU32" t="str" cm="1">
        <f t="array" ref="DU32">IFERROR(SMALL(IF($G32:$BK32="○",COLUMN($G32:$BK32)),COLUMNS($CD32:DU32)),"")</f>
        <v/>
      </c>
      <c r="DV32" t="str" cm="1">
        <f t="array" ref="DV32">IFERROR(SMALL(IF($G32:$BK32="○",COLUMN($G32:$BK32)),COLUMNS($CD32:DV32)),"")</f>
        <v/>
      </c>
      <c r="DW32" t="str" cm="1">
        <f t="array" ref="DW32">IFERROR(SMALL(IF($G32:$BK32="○",COLUMN($G32:$BK32)),COLUMNS($CD32:DW32)),"")</f>
        <v/>
      </c>
      <c r="DX32" t="str" cm="1">
        <f t="array" ref="DX32">IFERROR(SMALL(IF($G32:$BK32="○",COLUMN($G32:$BK32)),COLUMNS($CD32:DX32)),"")</f>
        <v/>
      </c>
      <c r="DY32" t="str" cm="1">
        <f t="array" ref="DY32">IFERROR(SMALL(IF($G32:$BK32="○",COLUMN($G32:$BK32)),COLUMNS($CD32:DY32)),"")</f>
        <v/>
      </c>
      <c r="DZ32" t="str" cm="1">
        <f t="array" ref="DZ32">IFERROR(SMALL(IF($G32:$BK32="○",COLUMN($G32:$BK32)),COLUMNS($CD32:DZ32)),"")</f>
        <v/>
      </c>
      <c r="EA32" t="str" cm="1">
        <f t="array" ref="EA32">IFERROR(SMALL(IF($G32:$BK32="○",COLUMN($G32:$BK32)),COLUMNS($CD32:EA32)),"")</f>
        <v/>
      </c>
      <c r="EB32" t="str" cm="1">
        <f t="array" ref="EB32">IFERROR(SMALL(IF($G32:$BK32="○",COLUMN($G32:$BK32)),COLUMNS($CD32:EB32)),"")</f>
        <v/>
      </c>
      <c r="EC32" t="str" cm="1">
        <f t="array" ref="EC32">IFERROR(SMALL(IF($G32:$BK32="○",COLUMN($G32:$BK32)),COLUMNS($CD32:EC32)),"")</f>
        <v/>
      </c>
      <c r="ED32" t="str" cm="1">
        <f t="array" ref="ED32">IFERROR(SMALL(IF($G32:$BK32="○",COLUMN($G32:$BK32)),COLUMNS($CD32:ED32)),"")</f>
        <v/>
      </c>
      <c r="EE32" t="str" cm="1">
        <f t="array" ref="EE32">IFERROR(SMALL(IF($G32:$BK32="○",COLUMN($G32:$BK32)),COLUMNS($CD32:EE32)),"")</f>
        <v/>
      </c>
      <c r="EF32" t="str" cm="1">
        <f t="array" ref="EF32">IFERROR(SMALL(IF($G32:$BK32="○",COLUMN($G32:$BK32)),COLUMNS($CD32:EF32)),"")</f>
        <v/>
      </c>
      <c r="EG32" t="str" cm="1">
        <f t="array" ref="EG32">IFERROR(SMALL(IF($G32:$BK32="○",COLUMN($G32:$BK32)),COLUMNS($CD32:EG32)),"")</f>
        <v/>
      </c>
      <c r="EH32" t="str" cm="1">
        <f t="array" ref="EH32">IFERROR(SMALL(IF($G32:$BK32="○",COLUMN($G32:$BK32)),COLUMNS($CD32:EH32)),"")</f>
        <v/>
      </c>
      <c r="EI32" t="str" cm="1">
        <f t="array" ref="EI32">IFERROR(SMALL(IF($G32:$BK32="○",COLUMN($G32:$BK32)),COLUMNS($CD32:EI32)),"")</f>
        <v/>
      </c>
      <c r="EJ32" t="str" cm="1">
        <f t="array" ref="EJ32">IFERROR(SMALL(IF($G32:$BK32="○",COLUMN($G32:$BK32)),COLUMNS($CD32:EJ32)),"")</f>
        <v/>
      </c>
      <c r="EK32" t="str" cm="1">
        <f t="array" ref="EK32">IFERROR(SMALL(IF($G32:$BK32="○",COLUMN($G32:$BK32)),COLUMNS($CD32:EK32)),"")</f>
        <v/>
      </c>
      <c r="EL32" t="str" cm="1">
        <f t="array" ref="EL32">IFERROR(SMALL(IF($G32:$BK32="○",COLUMN($G32:$BK32)),COLUMNS($CD32:EL32)),"")</f>
        <v/>
      </c>
      <c r="EM32" t="str" cm="1">
        <f t="array" ref="EM32">IFERROR(SMALL(IF($G32:$BK32="○",COLUMN($G32:$BK32)),COLUMNS($CD32:EM32)),"")</f>
        <v/>
      </c>
      <c r="EN32" t="str" cm="1">
        <f t="array" ref="EN32">IFERROR(SMALL(IF($G32:$BK32="○",COLUMN($G32:$BK32)),COLUMNS($CD32:EN32)),"")</f>
        <v/>
      </c>
      <c r="EO32" t="str" cm="1">
        <f t="array" ref="EO32">IFERROR(SMALL(IF($G32:$BK32="○",COLUMN($G32:$BK32)),COLUMNS($CD32:EO32)),"")</f>
        <v/>
      </c>
      <c r="EP32" t="str" cm="1">
        <f t="array" ref="EP32">IFERROR(SMALL(IF($G32:$BK32="○",COLUMN($G32:$BK32)),COLUMNS($CD32:EP32)),"")</f>
        <v/>
      </c>
      <c r="EQ32" t="str" cm="1">
        <f t="array" ref="EQ32">IFERROR(SMALL(IF($G32:$BK32="○",COLUMN($G32:$BK32)),COLUMNS($CD32:EQ32)),"")</f>
        <v/>
      </c>
      <c r="ER32" t="str" cm="1">
        <f t="array" ref="ER32">IFERROR(SMALL(IF($G32:$BK32="○",COLUMN($G32:$BK32)),COLUMNS($CD32:ER32)),"")</f>
        <v/>
      </c>
      <c r="ES32" t="str" cm="1">
        <f t="array" ref="ES32">IFERROR(SMALL(IF($G32:$BK32="○",COLUMN($G32:$BK32)),COLUMNS($CD32:ES32)),"")</f>
        <v/>
      </c>
      <c r="ET32" t="str" cm="1">
        <f t="array" ref="ET32">IFERROR(SMALL(IF($G32:$BK32="○",COLUMN($G32:$BK32)),COLUMNS($CD32:ET32)),"")</f>
        <v/>
      </c>
      <c r="EU32" t="str" cm="1">
        <f t="array" ref="EU32">IFERROR(SMALL(IF($G32:$BK32="○",COLUMN($G32:$BK32)),COLUMNS($CD32:EU32)),"")</f>
        <v/>
      </c>
      <c r="EV32" t="str" cm="1">
        <f t="array" ref="EV32">IFERROR(SMALL(IF($G32:$BK32="○",COLUMN($G32:$BK32)),COLUMNS($CD32:EV32)),"")</f>
        <v/>
      </c>
      <c r="EW32" t="str" cm="1">
        <f t="array" ref="EW32">IFERROR(SMALL(IF($G32:$BK32="○",COLUMN($G32:$BK32)),COLUMNS($CD32:EW32)),"")</f>
        <v/>
      </c>
      <c r="EX32" t="str" cm="1">
        <f t="array" ref="EX32">IFERROR(SMALL(IF($G32:$BK32="○",COLUMN($G32:$BK32)),COLUMNS($CD32:EX32)),"")</f>
        <v/>
      </c>
      <c r="EY32" t="str" cm="1">
        <f t="array" ref="EY32">IFERROR(SMALL(IF($G32:$BK32="○",COLUMN($G32:$BK32)),COLUMNS($CD32:EY32)),"")</f>
        <v/>
      </c>
      <c r="EZ32" t="str" cm="1">
        <f t="array" ref="EZ32">IFERROR(SMALL(IF($G32:$BK32="○",COLUMN($G32:$BK32)),COLUMNS($CD32:EZ32)),"")</f>
        <v/>
      </c>
      <c r="FA32" t="str" cm="1">
        <f t="array" ref="FA32">IFERROR(SMALL(IF($G32:$BK32="○",COLUMN($G32:$BK32)),COLUMNS($CD32:FA32)),"")</f>
        <v/>
      </c>
      <c r="FB32" t="str" cm="1">
        <f t="array" ref="FB32">IFERROR(SMALL(IF($G32:$BK32="○",COLUMN($G32:$BK32)),COLUMNS($CD32:FB32)),"")</f>
        <v/>
      </c>
      <c r="FC32" t="str" cm="1">
        <f t="array" ref="FC32">IFERROR(SMALL(IF($G32:$BK32="○",COLUMN($G32:$BK32)),COLUMNS($CD32:FC32)),"")</f>
        <v/>
      </c>
      <c r="FD32" t="str" cm="1">
        <f t="array" ref="FD32">IFERROR(SMALL(IF($G32:$BK32="○",COLUMN($G32:$BK32)),COLUMNS($CD32:FD32)),"")</f>
        <v/>
      </c>
      <c r="FE32" t="str" cm="1">
        <f t="array" ref="FE32">IFERROR(SMALL(IF($G32:$BK32="○",COLUMN($G32:$BK32)),COLUMNS($CD32:FE32)),"")</f>
        <v/>
      </c>
      <c r="FF32" t="str" cm="1">
        <f t="array" ref="FF32">IFERROR(SMALL(IF($G32:$BK32="○",COLUMN($G32:$BK32)),COLUMNS($CD32:FF32)),"")</f>
        <v/>
      </c>
      <c r="FG32" t="str" cm="1">
        <f t="array" ref="FG32">IFERROR(SMALL(IF($G32:$BK32="○",COLUMN($G32:$BK32)),COLUMNS($CD32:FG32)),"")</f>
        <v/>
      </c>
      <c r="FH32" t="str" cm="1">
        <f t="array" ref="FH32">IFERROR(SMALL(IF($G32:$BK32="○",COLUMN($G32:$BK32)),COLUMNS($CD32:FH32)),"")</f>
        <v/>
      </c>
      <c r="FI32" t="str" cm="1">
        <f t="array" ref="FI32">IFERROR(SMALL(IF($G32:$BK32="○",COLUMN($G32:$BK32)),COLUMNS($CD32:FI32)),"")</f>
        <v/>
      </c>
      <c r="FJ32" t="str" cm="1">
        <f t="array" ref="FJ32">IFERROR(SMALL(IF($G32:$BK32="○",COLUMN($G32:$BK32)),COLUMNS($CD32:FJ32)),"")</f>
        <v/>
      </c>
      <c r="FK32" t="str" cm="1">
        <f t="array" ref="FK32">IFERROR(SMALL(IF($G32:$BK32="○",COLUMN($G32:$BK32)),COLUMNS($CD32:FK32)),"")</f>
        <v/>
      </c>
      <c r="FL32" t="str" cm="1">
        <f t="array" ref="FL32">IFERROR(SMALL(IF($G32:$BK32="○",COLUMN($G32:$BK32)),COLUMNS($CD32:FL32)),"")</f>
        <v/>
      </c>
      <c r="FM32" t="str" cm="1">
        <f t="array" ref="FM32">IFERROR(SMALL(IF($G32:$BK32="○",COLUMN($G32:$BK32)),COLUMNS($CD32:FM32)),"")</f>
        <v/>
      </c>
      <c r="FN32" t="str" cm="1">
        <f t="array" ref="FN32">IFERROR(SMALL(IF($G32:$BK32="○",COLUMN($G32:$BK32)),COLUMNS($CD32:FN32)),"")</f>
        <v/>
      </c>
      <c r="FO32" t="str" cm="1">
        <f t="array" ref="FO32">IFERROR(SMALL(IF($G32:$BK32="○",COLUMN($G32:$BK32)),COLUMNS($CD32:FO32)),"")</f>
        <v/>
      </c>
      <c r="FP32" t="str" cm="1">
        <f t="array" ref="FP32">IFERROR(SMALL(IF($G32:$BK32="○",COLUMN($G32:$BK32)),COLUMNS($CD32:FP32)),"")</f>
        <v/>
      </c>
    </row>
    <row r="33" spans="1:172" x14ac:dyDescent="0.4">
      <c r="A33" s="9" t="str">
        <f>IF(B33&lt;&gt;"", COUNTA($B$4:B33), "")</f>
        <v/>
      </c>
      <c r="B33" s="94"/>
      <c r="C33" s="94"/>
      <c r="D33" s="94"/>
      <c r="E33" s="94"/>
      <c r="F33" s="95"/>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4"/>
      <c r="BM33" s="94"/>
      <c r="BN33" s="94"/>
      <c r="BO33" s="94"/>
      <c r="BP33" s="94"/>
      <c r="BQ33" s="94"/>
      <c r="BR33" s="94"/>
      <c r="BS33" s="94"/>
      <c r="BT33" s="94"/>
      <c r="BU33" s="94"/>
      <c r="BV33" s="94"/>
      <c r="BX33">
        <f t="shared" si="1"/>
        <v>0</v>
      </c>
      <c r="CA33" t="str">
        <f>IF(BX33&gt;0,MAX(CA$3:CA32)+1,"")</f>
        <v/>
      </c>
      <c r="CB33">
        <f t="shared" si="0"/>
        <v>0</v>
      </c>
      <c r="CD33" s="12" t="str" cm="1">
        <f t="array" ref="CD33">IFERROR(SMALL(IF($G33:$BK33="○",COLUMN($G33:$BK33)),COLUMNS($CD33:CD33)),"")</f>
        <v/>
      </c>
      <c r="CE33" s="12" t="str" cm="1">
        <f t="array" ref="CE33">IFERROR(SMALL(IF($G33:$BK33="○",COLUMN($G33:$BK33)),COLUMNS($CD33:CE33)),"")</f>
        <v/>
      </c>
      <c r="CF33" t="str" cm="1">
        <f t="array" ref="CF33">IFERROR(SMALL(IF($G33:$BK33="○",COLUMN($G33:$BK33)),COLUMNS($CD33:CF33)),"")</f>
        <v/>
      </c>
      <c r="CG33" t="str" cm="1">
        <f t="array" ref="CG33">IFERROR(SMALL(IF($G33:$BK33="○",COLUMN($G33:$BK33)),COLUMNS($CD33:CG33)),"")</f>
        <v/>
      </c>
      <c r="CH33" t="str" cm="1">
        <f t="array" ref="CH33">IFERROR(SMALL(IF($G33:$BK33="○",COLUMN($G33:$BK33)),COLUMNS($CD33:CH33)),"")</f>
        <v/>
      </c>
      <c r="CI33" t="str" cm="1">
        <f t="array" ref="CI33">IFERROR(SMALL(IF($G33:$BK33="○",COLUMN($G33:$BK33)),COLUMNS($CD33:CI33)),"")</f>
        <v/>
      </c>
      <c r="CJ33" t="str" cm="1">
        <f t="array" ref="CJ33">IFERROR(SMALL(IF($G33:$BK33="○",COLUMN($G33:$BK33)),COLUMNS($CD33:CJ33)),"")</f>
        <v/>
      </c>
      <c r="CK33" t="str" cm="1">
        <f t="array" ref="CK33">IFERROR(SMALL(IF($G33:$BK33="○",COLUMN($G33:$BK33)),COLUMNS($CD33:CK33)),"")</f>
        <v/>
      </c>
      <c r="CL33" t="str" cm="1">
        <f t="array" ref="CL33">IFERROR(SMALL(IF($G33:$BK33="○",COLUMN($G33:$BK33)),COLUMNS($CD33:CL33)),"")</f>
        <v/>
      </c>
      <c r="CM33" t="str" cm="1">
        <f t="array" ref="CM33">IFERROR(SMALL(IF($G33:$BK33="○",COLUMN($G33:$BK33)),COLUMNS($CD33:CM33)),"")</f>
        <v/>
      </c>
      <c r="CN33" t="str" cm="1">
        <f t="array" ref="CN33">IFERROR(SMALL(IF($G33:$BK33="○",COLUMN($G33:$BK33)),COLUMNS($CD33:CN33)),"")</f>
        <v/>
      </c>
      <c r="CO33" t="str" cm="1">
        <f t="array" ref="CO33">IFERROR(SMALL(IF($G33:$BK33="○",COLUMN($G33:$BK33)),COLUMNS($CD33:CO33)),"")</f>
        <v/>
      </c>
      <c r="CP33" t="str" cm="1">
        <f t="array" ref="CP33">IFERROR(SMALL(IF($G33:$BK33="○",COLUMN($G33:$BK33)),COLUMNS($CD33:CP33)),"")</f>
        <v/>
      </c>
      <c r="CQ33" t="str" cm="1">
        <f t="array" ref="CQ33">IFERROR(SMALL(IF($G33:$BK33="○",COLUMN($G33:$BK33)),COLUMNS($CD33:CQ33)),"")</f>
        <v/>
      </c>
      <c r="CR33" t="str" cm="1">
        <f t="array" ref="CR33">IFERROR(SMALL(IF($G33:$BK33="○",COLUMN($G33:$BK33)),COLUMNS($CD33:CR33)),"")</f>
        <v/>
      </c>
      <c r="CS33" t="str" cm="1">
        <f t="array" ref="CS33">IFERROR(SMALL(IF($G33:$BK33="○",COLUMN($G33:$BK33)),COLUMNS($CD33:CS33)),"")</f>
        <v/>
      </c>
      <c r="CT33" t="str" cm="1">
        <f t="array" ref="CT33">IFERROR(SMALL(IF($G33:$BK33="○",COLUMN($G33:$BK33)),COLUMNS($CD33:CT33)),"")</f>
        <v/>
      </c>
      <c r="CU33" t="str" cm="1">
        <f t="array" ref="CU33">IFERROR(SMALL(IF($G33:$BK33="○",COLUMN($G33:$BK33)),COLUMNS($CD33:CU33)),"")</f>
        <v/>
      </c>
      <c r="CV33" t="str" cm="1">
        <f t="array" ref="CV33">IFERROR(SMALL(IF($G33:$BK33="○",COLUMN($G33:$BK33)),COLUMNS($CD33:CV33)),"")</f>
        <v/>
      </c>
      <c r="CW33" t="str" cm="1">
        <f t="array" ref="CW33">IFERROR(SMALL(IF($G33:$BK33="○",COLUMN($G33:$BK33)),COLUMNS($CD33:CW33)),"")</f>
        <v/>
      </c>
      <c r="CX33" t="str" cm="1">
        <f t="array" ref="CX33">IFERROR(SMALL(IF($G33:$BK33="○",COLUMN($G33:$BK33)),COLUMNS($CD33:CX33)),"")</f>
        <v/>
      </c>
      <c r="CY33" t="str" cm="1">
        <f t="array" ref="CY33">IFERROR(SMALL(IF($G33:$BK33="○",COLUMN($G33:$BK33)),COLUMNS($CD33:CY33)),"")</f>
        <v/>
      </c>
      <c r="CZ33" t="str" cm="1">
        <f t="array" ref="CZ33">IFERROR(SMALL(IF($G33:$BK33="○",COLUMN($G33:$BK33)),COLUMNS($CD33:CZ33)),"")</f>
        <v/>
      </c>
      <c r="DA33" t="str" cm="1">
        <f t="array" ref="DA33">IFERROR(SMALL(IF($G33:$BK33="○",COLUMN($G33:$BK33)),COLUMNS($CD33:DA33)),"")</f>
        <v/>
      </c>
      <c r="DB33" t="str" cm="1">
        <f t="array" ref="DB33">IFERROR(SMALL(IF($G33:$BK33="○",COLUMN($G33:$BK33)),COLUMNS($CD33:DB33)),"")</f>
        <v/>
      </c>
      <c r="DC33" t="str" cm="1">
        <f t="array" ref="DC33">IFERROR(SMALL(IF($G33:$BK33="○",COLUMN($G33:$BK33)),COLUMNS($CD33:DC33)),"")</f>
        <v/>
      </c>
      <c r="DD33" t="str" cm="1">
        <f t="array" ref="DD33">IFERROR(SMALL(IF($G33:$BK33="○",COLUMN($G33:$BK33)),COLUMNS($CD33:DD33)),"")</f>
        <v/>
      </c>
      <c r="DE33" t="str" cm="1">
        <f t="array" ref="DE33">IFERROR(SMALL(IF($G33:$BK33="○",COLUMN($G33:$BK33)),COLUMNS($CD33:DE33)),"")</f>
        <v/>
      </c>
      <c r="DF33" t="str" cm="1">
        <f t="array" ref="DF33">IFERROR(SMALL(IF($G33:$BK33="○",COLUMN($G33:$BK33)),COLUMNS($CD33:DF33)),"")</f>
        <v/>
      </c>
      <c r="DG33" t="str" cm="1">
        <f t="array" ref="DG33">IFERROR(SMALL(IF($G33:$BK33="○",COLUMN($G33:$BK33)),COLUMNS($CD33:DG33)),"")</f>
        <v/>
      </c>
      <c r="DH33" t="str" cm="1">
        <f t="array" ref="DH33">IFERROR(SMALL(IF($G33:$BK33="○",COLUMN($G33:$BK33)),COLUMNS($CD33:DH33)),"")</f>
        <v/>
      </c>
      <c r="DI33" t="str" cm="1">
        <f t="array" ref="DI33">IFERROR(SMALL(IF($G33:$BK33="○",COLUMN($G33:$BK33)),COLUMNS($CD33:DI33)),"")</f>
        <v/>
      </c>
      <c r="DJ33" t="str" cm="1">
        <f t="array" ref="DJ33">IFERROR(SMALL(IF($G33:$BK33="○",COLUMN($G33:$BK33)),COLUMNS($CD33:DJ33)),"")</f>
        <v/>
      </c>
      <c r="DK33" t="str" cm="1">
        <f t="array" ref="DK33">IFERROR(SMALL(IF($G33:$BK33="○",COLUMN($G33:$BK33)),COLUMNS($CD33:DK33)),"")</f>
        <v/>
      </c>
      <c r="DL33" t="str" cm="1">
        <f t="array" ref="DL33">IFERROR(SMALL(IF($G33:$BK33="○",COLUMN($G33:$BK33)),COLUMNS($CD33:DL33)),"")</f>
        <v/>
      </c>
      <c r="DM33" t="str" cm="1">
        <f t="array" ref="DM33">IFERROR(SMALL(IF($G33:$BK33="○",COLUMN($G33:$BK33)),COLUMNS($CD33:DM33)),"")</f>
        <v/>
      </c>
      <c r="DN33" t="str" cm="1">
        <f t="array" ref="DN33">IFERROR(SMALL(IF($G33:$BK33="○",COLUMN($G33:$BK33)),COLUMNS($CD33:DN33)),"")</f>
        <v/>
      </c>
      <c r="DO33" t="str" cm="1">
        <f t="array" ref="DO33">IFERROR(SMALL(IF($G33:$BK33="○",COLUMN($G33:$BK33)),COLUMNS($CD33:DO33)),"")</f>
        <v/>
      </c>
      <c r="DP33" t="str" cm="1">
        <f t="array" ref="DP33">IFERROR(SMALL(IF($G33:$BK33="○",COLUMN($G33:$BK33)),COLUMNS($CD33:DP33)),"")</f>
        <v/>
      </c>
      <c r="DQ33" t="str" cm="1">
        <f t="array" ref="DQ33">IFERROR(SMALL(IF($G33:$BK33="○",COLUMN($G33:$BK33)),COLUMNS($CD33:DQ33)),"")</f>
        <v/>
      </c>
      <c r="DR33" t="str" cm="1">
        <f t="array" ref="DR33">IFERROR(SMALL(IF($G33:$BK33="○",COLUMN($G33:$BK33)),COLUMNS($CD33:DR33)),"")</f>
        <v/>
      </c>
      <c r="DS33" t="str" cm="1">
        <f t="array" ref="DS33">IFERROR(SMALL(IF($G33:$BK33="○",COLUMN($G33:$BK33)),COLUMNS($CD33:DS33)),"")</f>
        <v/>
      </c>
      <c r="DT33" t="str" cm="1">
        <f t="array" ref="DT33">IFERROR(SMALL(IF($G33:$BK33="○",COLUMN($G33:$BK33)),COLUMNS($CD33:DT33)),"")</f>
        <v/>
      </c>
      <c r="DU33" t="str" cm="1">
        <f t="array" ref="DU33">IFERROR(SMALL(IF($G33:$BK33="○",COLUMN($G33:$BK33)),COLUMNS($CD33:DU33)),"")</f>
        <v/>
      </c>
      <c r="DV33" t="str" cm="1">
        <f t="array" ref="DV33">IFERROR(SMALL(IF($G33:$BK33="○",COLUMN($G33:$BK33)),COLUMNS($CD33:DV33)),"")</f>
        <v/>
      </c>
      <c r="DW33" t="str" cm="1">
        <f t="array" ref="DW33">IFERROR(SMALL(IF($G33:$BK33="○",COLUMN($G33:$BK33)),COLUMNS($CD33:DW33)),"")</f>
        <v/>
      </c>
      <c r="DX33" t="str" cm="1">
        <f t="array" ref="DX33">IFERROR(SMALL(IF($G33:$BK33="○",COLUMN($G33:$BK33)),COLUMNS($CD33:DX33)),"")</f>
        <v/>
      </c>
      <c r="DY33" t="str" cm="1">
        <f t="array" ref="DY33">IFERROR(SMALL(IF($G33:$BK33="○",COLUMN($G33:$BK33)),COLUMNS($CD33:DY33)),"")</f>
        <v/>
      </c>
      <c r="DZ33" t="str" cm="1">
        <f t="array" ref="DZ33">IFERROR(SMALL(IF($G33:$BK33="○",COLUMN($G33:$BK33)),COLUMNS($CD33:DZ33)),"")</f>
        <v/>
      </c>
      <c r="EA33" t="str" cm="1">
        <f t="array" ref="EA33">IFERROR(SMALL(IF($G33:$BK33="○",COLUMN($G33:$BK33)),COLUMNS($CD33:EA33)),"")</f>
        <v/>
      </c>
      <c r="EB33" t="str" cm="1">
        <f t="array" ref="EB33">IFERROR(SMALL(IF($G33:$BK33="○",COLUMN($G33:$BK33)),COLUMNS($CD33:EB33)),"")</f>
        <v/>
      </c>
      <c r="EC33" t="str" cm="1">
        <f t="array" ref="EC33">IFERROR(SMALL(IF($G33:$BK33="○",COLUMN($G33:$BK33)),COLUMNS($CD33:EC33)),"")</f>
        <v/>
      </c>
      <c r="ED33" t="str" cm="1">
        <f t="array" ref="ED33">IFERROR(SMALL(IF($G33:$BK33="○",COLUMN($G33:$BK33)),COLUMNS($CD33:ED33)),"")</f>
        <v/>
      </c>
      <c r="EE33" t="str" cm="1">
        <f t="array" ref="EE33">IFERROR(SMALL(IF($G33:$BK33="○",COLUMN($G33:$BK33)),COLUMNS($CD33:EE33)),"")</f>
        <v/>
      </c>
      <c r="EF33" t="str" cm="1">
        <f t="array" ref="EF33">IFERROR(SMALL(IF($G33:$BK33="○",COLUMN($G33:$BK33)),COLUMNS($CD33:EF33)),"")</f>
        <v/>
      </c>
      <c r="EG33" t="str" cm="1">
        <f t="array" ref="EG33">IFERROR(SMALL(IF($G33:$BK33="○",COLUMN($G33:$BK33)),COLUMNS($CD33:EG33)),"")</f>
        <v/>
      </c>
      <c r="EH33" t="str" cm="1">
        <f t="array" ref="EH33">IFERROR(SMALL(IF($G33:$BK33="○",COLUMN($G33:$BK33)),COLUMNS($CD33:EH33)),"")</f>
        <v/>
      </c>
      <c r="EI33" t="str" cm="1">
        <f t="array" ref="EI33">IFERROR(SMALL(IF($G33:$BK33="○",COLUMN($G33:$BK33)),COLUMNS($CD33:EI33)),"")</f>
        <v/>
      </c>
      <c r="EJ33" t="str" cm="1">
        <f t="array" ref="EJ33">IFERROR(SMALL(IF($G33:$BK33="○",COLUMN($G33:$BK33)),COLUMNS($CD33:EJ33)),"")</f>
        <v/>
      </c>
      <c r="EK33" t="str" cm="1">
        <f t="array" ref="EK33">IFERROR(SMALL(IF($G33:$BK33="○",COLUMN($G33:$BK33)),COLUMNS($CD33:EK33)),"")</f>
        <v/>
      </c>
      <c r="EL33" t="str" cm="1">
        <f t="array" ref="EL33">IFERROR(SMALL(IF($G33:$BK33="○",COLUMN($G33:$BK33)),COLUMNS($CD33:EL33)),"")</f>
        <v/>
      </c>
      <c r="EM33" t="str" cm="1">
        <f t="array" ref="EM33">IFERROR(SMALL(IF($G33:$BK33="○",COLUMN($G33:$BK33)),COLUMNS($CD33:EM33)),"")</f>
        <v/>
      </c>
      <c r="EN33" t="str" cm="1">
        <f t="array" ref="EN33">IFERROR(SMALL(IF($G33:$BK33="○",COLUMN($G33:$BK33)),COLUMNS($CD33:EN33)),"")</f>
        <v/>
      </c>
      <c r="EO33" t="str" cm="1">
        <f t="array" ref="EO33">IFERROR(SMALL(IF($G33:$BK33="○",COLUMN($G33:$BK33)),COLUMNS($CD33:EO33)),"")</f>
        <v/>
      </c>
      <c r="EP33" t="str" cm="1">
        <f t="array" ref="EP33">IFERROR(SMALL(IF($G33:$BK33="○",COLUMN($G33:$BK33)),COLUMNS($CD33:EP33)),"")</f>
        <v/>
      </c>
      <c r="EQ33" t="str" cm="1">
        <f t="array" ref="EQ33">IFERROR(SMALL(IF($G33:$BK33="○",COLUMN($G33:$BK33)),COLUMNS($CD33:EQ33)),"")</f>
        <v/>
      </c>
      <c r="ER33" t="str" cm="1">
        <f t="array" ref="ER33">IFERROR(SMALL(IF($G33:$BK33="○",COLUMN($G33:$BK33)),COLUMNS($CD33:ER33)),"")</f>
        <v/>
      </c>
      <c r="ES33" t="str" cm="1">
        <f t="array" ref="ES33">IFERROR(SMALL(IF($G33:$BK33="○",COLUMN($G33:$BK33)),COLUMNS($CD33:ES33)),"")</f>
        <v/>
      </c>
      <c r="ET33" t="str" cm="1">
        <f t="array" ref="ET33">IFERROR(SMALL(IF($G33:$BK33="○",COLUMN($G33:$BK33)),COLUMNS($CD33:ET33)),"")</f>
        <v/>
      </c>
      <c r="EU33" t="str" cm="1">
        <f t="array" ref="EU33">IFERROR(SMALL(IF($G33:$BK33="○",COLUMN($G33:$BK33)),COLUMNS($CD33:EU33)),"")</f>
        <v/>
      </c>
      <c r="EV33" t="str" cm="1">
        <f t="array" ref="EV33">IFERROR(SMALL(IF($G33:$BK33="○",COLUMN($G33:$BK33)),COLUMNS($CD33:EV33)),"")</f>
        <v/>
      </c>
      <c r="EW33" t="str" cm="1">
        <f t="array" ref="EW33">IFERROR(SMALL(IF($G33:$BK33="○",COLUMN($G33:$BK33)),COLUMNS($CD33:EW33)),"")</f>
        <v/>
      </c>
      <c r="EX33" t="str" cm="1">
        <f t="array" ref="EX33">IFERROR(SMALL(IF($G33:$BK33="○",COLUMN($G33:$BK33)),COLUMNS($CD33:EX33)),"")</f>
        <v/>
      </c>
      <c r="EY33" t="str" cm="1">
        <f t="array" ref="EY33">IFERROR(SMALL(IF($G33:$BK33="○",COLUMN($G33:$BK33)),COLUMNS($CD33:EY33)),"")</f>
        <v/>
      </c>
      <c r="EZ33" t="str" cm="1">
        <f t="array" ref="EZ33">IFERROR(SMALL(IF($G33:$BK33="○",COLUMN($G33:$BK33)),COLUMNS($CD33:EZ33)),"")</f>
        <v/>
      </c>
      <c r="FA33" t="str" cm="1">
        <f t="array" ref="FA33">IFERROR(SMALL(IF($G33:$BK33="○",COLUMN($G33:$BK33)),COLUMNS($CD33:FA33)),"")</f>
        <v/>
      </c>
      <c r="FB33" t="str" cm="1">
        <f t="array" ref="FB33">IFERROR(SMALL(IF($G33:$BK33="○",COLUMN($G33:$BK33)),COLUMNS($CD33:FB33)),"")</f>
        <v/>
      </c>
      <c r="FC33" t="str" cm="1">
        <f t="array" ref="FC33">IFERROR(SMALL(IF($G33:$BK33="○",COLUMN($G33:$BK33)),COLUMNS($CD33:FC33)),"")</f>
        <v/>
      </c>
      <c r="FD33" t="str" cm="1">
        <f t="array" ref="FD33">IFERROR(SMALL(IF($G33:$BK33="○",COLUMN($G33:$BK33)),COLUMNS($CD33:FD33)),"")</f>
        <v/>
      </c>
      <c r="FE33" t="str" cm="1">
        <f t="array" ref="FE33">IFERROR(SMALL(IF($G33:$BK33="○",COLUMN($G33:$BK33)),COLUMNS($CD33:FE33)),"")</f>
        <v/>
      </c>
      <c r="FF33" t="str" cm="1">
        <f t="array" ref="FF33">IFERROR(SMALL(IF($G33:$BK33="○",COLUMN($G33:$BK33)),COLUMNS($CD33:FF33)),"")</f>
        <v/>
      </c>
      <c r="FG33" t="str" cm="1">
        <f t="array" ref="FG33">IFERROR(SMALL(IF($G33:$BK33="○",COLUMN($G33:$BK33)),COLUMNS($CD33:FG33)),"")</f>
        <v/>
      </c>
      <c r="FH33" t="str" cm="1">
        <f t="array" ref="FH33">IFERROR(SMALL(IF($G33:$BK33="○",COLUMN($G33:$BK33)),COLUMNS($CD33:FH33)),"")</f>
        <v/>
      </c>
      <c r="FI33" t="str" cm="1">
        <f t="array" ref="FI33">IFERROR(SMALL(IF($G33:$BK33="○",COLUMN($G33:$BK33)),COLUMNS($CD33:FI33)),"")</f>
        <v/>
      </c>
      <c r="FJ33" t="str" cm="1">
        <f t="array" ref="FJ33">IFERROR(SMALL(IF($G33:$BK33="○",COLUMN($G33:$BK33)),COLUMNS($CD33:FJ33)),"")</f>
        <v/>
      </c>
      <c r="FK33" t="str" cm="1">
        <f t="array" ref="FK33">IFERROR(SMALL(IF($G33:$BK33="○",COLUMN($G33:$BK33)),COLUMNS($CD33:FK33)),"")</f>
        <v/>
      </c>
      <c r="FL33" t="str" cm="1">
        <f t="array" ref="FL33">IFERROR(SMALL(IF($G33:$BK33="○",COLUMN($G33:$BK33)),COLUMNS($CD33:FL33)),"")</f>
        <v/>
      </c>
      <c r="FM33" t="str" cm="1">
        <f t="array" ref="FM33">IFERROR(SMALL(IF($G33:$BK33="○",COLUMN($G33:$BK33)),COLUMNS($CD33:FM33)),"")</f>
        <v/>
      </c>
      <c r="FN33" t="str" cm="1">
        <f t="array" ref="FN33">IFERROR(SMALL(IF($G33:$BK33="○",COLUMN($G33:$BK33)),COLUMNS($CD33:FN33)),"")</f>
        <v/>
      </c>
      <c r="FO33" t="str" cm="1">
        <f t="array" ref="FO33">IFERROR(SMALL(IF($G33:$BK33="○",COLUMN($G33:$BK33)),COLUMNS($CD33:FO33)),"")</f>
        <v/>
      </c>
      <c r="FP33" t="str" cm="1">
        <f t="array" ref="FP33">IFERROR(SMALL(IF($G33:$BK33="○",COLUMN($G33:$BK33)),COLUMNS($CD33:FP33)),"")</f>
        <v/>
      </c>
    </row>
    <row r="34" spans="1:172" x14ac:dyDescent="0.4">
      <c r="A34" s="9" t="str">
        <f>IF(B34&lt;&gt;"", COUNTA($B$4:B34), "")</f>
        <v/>
      </c>
      <c r="B34" s="92"/>
      <c r="C34" s="92"/>
      <c r="D34" s="92"/>
      <c r="E34" s="92"/>
      <c r="F34" s="93"/>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2"/>
      <c r="BM34" s="92"/>
      <c r="BN34" s="92"/>
      <c r="BO34" s="92"/>
      <c r="BP34" s="92"/>
      <c r="BQ34" s="92"/>
      <c r="BR34" s="92"/>
      <c r="BS34" s="92"/>
      <c r="BT34" s="92"/>
      <c r="BU34" s="92"/>
      <c r="BV34" s="92"/>
      <c r="BX34">
        <f t="shared" si="1"/>
        <v>0</v>
      </c>
      <c r="CA34" t="str">
        <f>IF(BX34&gt;0,MAX(CA$3:CA33)+1,"")</f>
        <v/>
      </c>
      <c r="CB34">
        <f t="shared" si="0"/>
        <v>0</v>
      </c>
      <c r="CD34" s="12" t="str" cm="1">
        <f t="array" ref="CD34">IFERROR(SMALL(IF($G34:$BK34="○",COLUMN($G34:$BK34)),COLUMNS($CD34:CD34)),"")</f>
        <v/>
      </c>
      <c r="CE34" s="12" t="str" cm="1">
        <f t="array" ref="CE34">IFERROR(SMALL(IF($G34:$BK34="○",COLUMN($G34:$BK34)),COLUMNS($CD34:CE34)),"")</f>
        <v/>
      </c>
      <c r="CF34" t="str" cm="1">
        <f t="array" ref="CF34">IFERROR(SMALL(IF($G34:$BK34="○",COLUMN($G34:$BK34)),COLUMNS($CD34:CF34)),"")</f>
        <v/>
      </c>
      <c r="CG34" t="str" cm="1">
        <f t="array" ref="CG34">IFERROR(SMALL(IF($G34:$BK34="○",COLUMN($G34:$BK34)),COLUMNS($CD34:CG34)),"")</f>
        <v/>
      </c>
      <c r="CH34" t="str" cm="1">
        <f t="array" ref="CH34">IFERROR(SMALL(IF($G34:$BK34="○",COLUMN($G34:$BK34)),COLUMNS($CD34:CH34)),"")</f>
        <v/>
      </c>
      <c r="CI34" t="str" cm="1">
        <f t="array" ref="CI34">IFERROR(SMALL(IF($G34:$BK34="○",COLUMN($G34:$BK34)),COLUMNS($CD34:CI34)),"")</f>
        <v/>
      </c>
      <c r="CJ34" t="str" cm="1">
        <f t="array" ref="CJ34">IFERROR(SMALL(IF($G34:$BK34="○",COLUMN($G34:$BK34)),COLUMNS($CD34:CJ34)),"")</f>
        <v/>
      </c>
      <c r="CK34" t="str" cm="1">
        <f t="array" ref="CK34">IFERROR(SMALL(IF($G34:$BK34="○",COLUMN($G34:$BK34)),COLUMNS($CD34:CK34)),"")</f>
        <v/>
      </c>
      <c r="CL34" t="str" cm="1">
        <f t="array" ref="CL34">IFERROR(SMALL(IF($G34:$BK34="○",COLUMN($G34:$BK34)),COLUMNS($CD34:CL34)),"")</f>
        <v/>
      </c>
      <c r="CM34" t="str" cm="1">
        <f t="array" ref="CM34">IFERROR(SMALL(IF($G34:$BK34="○",COLUMN($G34:$BK34)),COLUMNS($CD34:CM34)),"")</f>
        <v/>
      </c>
      <c r="CN34" t="str" cm="1">
        <f t="array" ref="CN34">IFERROR(SMALL(IF($G34:$BK34="○",COLUMN($G34:$BK34)),COLUMNS($CD34:CN34)),"")</f>
        <v/>
      </c>
      <c r="CO34" t="str" cm="1">
        <f t="array" ref="CO34">IFERROR(SMALL(IF($G34:$BK34="○",COLUMN($G34:$BK34)),COLUMNS($CD34:CO34)),"")</f>
        <v/>
      </c>
      <c r="CP34" t="str" cm="1">
        <f t="array" ref="CP34">IFERROR(SMALL(IF($G34:$BK34="○",COLUMN($G34:$BK34)),COLUMNS($CD34:CP34)),"")</f>
        <v/>
      </c>
      <c r="CQ34" t="str" cm="1">
        <f t="array" ref="CQ34">IFERROR(SMALL(IF($G34:$BK34="○",COLUMN($G34:$BK34)),COLUMNS($CD34:CQ34)),"")</f>
        <v/>
      </c>
      <c r="CR34" t="str" cm="1">
        <f t="array" ref="CR34">IFERROR(SMALL(IF($G34:$BK34="○",COLUMN($G34:$BK34)),COLUMNS($CD34:CR34)),"")</f>
        <v/>
      </c>
      <c r="CS34" t="str" cm="1">
        <f t="array" ref="CS34">IFERROR(SMALL(IF($G34:$BK34="○",COLUMN($G34:$BK34)),COLUMNS($CD34:CS34)),"")</f>
        <v/>
      </c>
      <c r="CT34" t="str" cm="1">
        <f t="array" ref="CT34">IFERROR(SMALL(IF($G34:$BK34="○",COLUMN($G34:$BK34)),COLUMNS($CD34:CT34)),"")</f>
        <v/>
      </c>
      <c r="CU34" t="str" cm="1">
        <f t="array" ref="CU34">IFERROR(SMALL(IF($G34:$BK34="○",COLUMN($G34:$BK34)),COLUMNS($CD34:CU34)),"")</f>
        <v/>
      </c>
      <c r="CV34" t="str" cm="1">
        <f t="array" ref="CV34">IFERROR(SMALL(IF($G34:$BK34="○",COLUMN($G34:$BK34)),COLUMNS($CD34:CV34)),"")</f>
        <v/>
      </c>
      <c r="CW34" t="str" cm="1">
        <f t="array" ref="CW34">IFERROR(SMALL(IF($G34:$BK34="○",COLUMN($G34:$BK34)),COLUMNS($CD34:CW34)),"")</f>
        <v/>
      </c>
      <c r="CX34" t="str" cm="1">
        <f t="array" ref="CX34">IFERROR(SMALL(IF($G34:$BK34="○",COLUMN($G34:$BK34)),COLUMNS($CD34:CX34)),"")</f>
        <v/>
      </c>
      <c r="CY34" t="str" cm="1">
        <f t="array" ref="CY34">IFERROR(SMALL(IF($G34:$BK34="○",COLUMN($G34:$BK34)),COLUMNS($CD34:CY34)),"")</f>
        <v/>
      </c>
      <c r="CZ34" t="str" cm="1">
        <f t="array" ref="CZ34">IFERROR(SMALL(IF($G34:$BK34="○",COLUMN($G34:$BK34)),COLUMNS($CD34:CZ34)),"")</f>
        <v/>
      </c>
      <c r="DA34" t="str" cm="1">
        <f t="array" ref="DA34">IFERROR(SMALL(IF($G34:$BK34="○",COLUMN($G34:$BK34)),COLUMNS($CD34:DA34)),"")</f>
        <v/>
      </c>
      <c r="DB34" t="str" cm="1">
        <f t="array" ref="DB34">IFERROR(SMALL(IF($G34:$BK34="○",COLUMN($G34:$BK34)),COLUMNS($CD34:DB34)),"")</f>
        <v/>
      </c>
      <c r="DC34" t="str" cm="1">
        <f t="array" ref="DC34">IFERROR(SMALL(IF($G34:$BK34="○",COLUMN($G34:$BK34)),COLUMNS($CD34:DC34)),"")</f>
        <v/>
      </c>
      <c r="DD34" t="str" cm="1">
        <f t="array" ref="DD34">IFERROR(SMALL(IF($G34:$BK34="○",COLUMN($G34:$BK34)),COLUMNS($CD34:DD34)),"")</f>
        <v/>
      </c>
      <c r="DE34" t="str" cm="1">
        <f t="array" ref="DE34">IFERROR(SMALL(IF($G34:$BK34="○",COLUMN($G34:$BK34)),COLUMNS($CD34:DE34)),"")</f>
        <v/>
      </c>
      <c r="DF34" t="str" cm="1">
        <f t="array" ref="DF34">IFERROR(SMALL(IF($G34:$BK34="○",COLUMN($G34:$BK34)),COLUMNS($CD34:DF34)),"")</f>
        <v/>
      </c>
      <c r="DG34" t="str" cm="1">
        <f t="array" ref="DG34">IFERROR(SMALL(IF($G34:$BK34="○",COLUMN($G34:$BK34)),COLUMNS($CD34:DG34)),"")</f>
        <v/>
      </c>
      <c r="DH34" t="str" cm="1">
        <f t="array" ref="DH34">IFERROR(SMALL(IF($G34:$BK34="○",COLUMN($G34:$BK34)),COLUMNS($CD34:DH34)),"")</f>
        <v/>
      </c>
      <c r="DI34" t="str" cm="1">
        <f t="array" ref="DI34">IFERROR(SMALL(IF($G34:$BK34="○",COLUMN($G34:$BK34)),COLUMNS($CD34:DI34)),"")</f>
        <v/>
      </c>
      <c r="DJ34" t="str" cm="1">
        <f t="array" ref="DJ34">IFERROR(SMALL(IF($G34:$BK34="○",COLUMN($G34:$BK34)),COLUMNS($CD34:DJ34)),"")</f>
        <v/>
      </c>
      <c r="DK34" t="str" cm="1">
        <f t="array" ref="DK34">IFERROR(SMALL(IF($G34:$BK34="○",COLUMN($G34:$BK34)),COLUMNS($CD34:DK34)),"")</f>
        <v/>
      </c>
      <c r="DL34" t="str" cm="1">
        <f t="array" ref="DL34">IFERROR(SMALL(IF($G34:$BK34="○",COLUMN($G34:$BK34)),COLUMNS($CD34:DL34)),"")</f>
        <v/>
      </c>
      <c r="DM34" t="str" cm="1">
        <f t="array" ref="DM34">IFERROR(SMALL(IF($G34:$BK34="○",COLUMN($G34:$BK34)),COLUMNS($CD34:DM34)),"")</f>
        <v/>
      </c>
      <c r="DN34" t="str" cm="1">
        <f t="array" ref="DN34">IFERROR(SMALL(IF($G34:$BK34="○",COLUMN($G34:$BK34)),COLUMNS($CD34:DN34)),"")</f>
        <v/>
      </c>
      <c r="DO34" t="str" cm="1">
        <f t="array" ref="DO34">IFERROR(SMALL(IF($G34:$BK34="○",COLUMN($G34:$BK34)),COLUMNS($CD34:DO34)),"")</f>
        <v/>
      </c>
      <c r="DP34" t="str" cm="1">
        <f t="array" ref="DP34">IFERROR(SMALL(IF($G34:$BK34="○",COLUMN($G34:$BK34)),COLUMNS($CD34:DP34)),"")</f>
        <v/>
      </c>
      <c r="DQ34" t="str" cm="1">
        <f t="array" ref="DQ34">IFERROR(SMALL(IF($G34:$BK34="○",COLUMN($G34:$BK34)),COLUMNS($CD34:DQ34)),"")</f>
        <v/>
      </c>
      <c r="DR34" t="str" cm="1">
        <f t="array" ref="DR34">IFERROR(SMALL(IF($G34:$BK34="○",COLUMN($G34:$BK34)),COLUMNS($CD34:DR34)),"")</f>
        <v/>
      </c>
      <c r="DS34" t="str" cm="1">
        <f t="array" ref="DS34">IFERROR(SMALL(IF($G34:$BK34="○",COLUMN($G34:$BK34)),COLUMNS($CD34:DS34)),"")</f>
        <v/>
      </c>
      <c r="DT34" t="str" cm="1">
        <f t="array" ref="DT34">IFERROR(SMALL(IF($G34:$BK34="○",COLUMN($G34:$BK34)),COLUMNS($CD34:DT34)),"")</f>
        <v/>
      </c>
      <c r="DU34" t="str" cm="1">
        <f t="array" ref="DU34">IFERROR(SMALL(IF($G34:$BK34="○",COLUMN($G34:$BK34)),COLUMNS($CD34:DU34)),"")</f>
        <v/>
      </c>
      <c r="DV34" t="str" cm="1">
        <f t="array" ref="DV34">IFERROR(SMALL(IF($G34:$BK34="○",COLUMN($G34:$BK34)),COLUMNS($CD34:DV34)),"")</f>
        <v/>
      </c>
      <c r="DW34" t="str" cm="1">
        <f t="array" ref="DW34">IFERROR(SMALL(IF($G34:$BK34="○",COLUMN($G34:$BK34)),COLUMNS($CD34:DW34)),"")</f>
        <v/>
      </c>
      <c r="DX34" t="str" cm="1">
        <f t="array" ref="DX34">IFERROR(SMALL(IF($G34:$BK34="○",COLUMN($G34:$BK34)),COLUMNS($CD34:DX34)),"")</f>
        <v/>
      </c>
      <c r="DY34" t="str" cm="1">
        <f t="array" ref="DY34">IFERROR(SMALL(IF($G34:$BK34="○",COLUMN($G34:$BK34)),COLUMNS($CD34:DY34)),"")</f>
        <v/>
      </c>
      <c r="DZ34" t="str" cm="1">
        <f t="array" ref="DZ34">IFERROR(SMALL(IF($G34:$BK34="○",COLUMN($G34:$BK34)),COLUMNS($CD34:DZ34)),"")</f>
        <v/>
      </c>
      <c r="EA34" t="str" cm="1">
        <f t="array" ref="EA34">IFERROR(SMALL(IF($G34:$BK34="○",COLUMN($G34:$BK34)),COLUMNS($CD34:EA34)),"")</f>
        <v/>
      </c>
      <c r="EB34" t="str" cm="1">
        <f t="array" ref="EB34">IFERROR(SMALL(IF($G34:$BK34="○",COLUMN($G34:$BK34)),COLUMNS($CD34:EB34)),"")</f>
        <v/>
      </c>
      <c r="EC34" t="str" cm="1">
        <f t="array" ref="EC34">IFERROR(SMALL(IF($G34:$BK34="○",COLUMN($G34:$BK34)),COLUMNS($CD34:EC34)),"")</f>
        <v/>
      </c>
      <c r="ED34" t="str" cm="1">
        <f t="array" ref="ED34">IFERROR(SMALL(IF($G34:$BK34="○",COLUMN($G34:$BK34)),COLUMNS($CD34:ED34)),"")</f>
        <v/>
      </c>
      <c r="EE34" t="str" cm="1">
        <f t="array" ref="EE34">IFERROR(SMALL(IF($G34:$BK34="○",COLUMN($G34:$BK34)),COLUMNS($CD34:EE34)),"")</f>
        <v/>
      </c>
      <c r="EF34" t="str" cm="1">
        <f t="array" ref="EF34">IFERROR(SMALL(IF($G34:$BK34="○",COLUMN($G34:$BK34)),COLUMNS($CD34:EF34)),"")</f>
        <v/>
      </c>
      <c r="EG34" t="str" cm="1">
        <f t="array" ref="EG34">IFERROR(SMALL(IF($G34:$BK34="○",COLUMN($G34:$BK34)),COLUMNS($CD34:EG34)),"")</f>
        <v/>
      </c>
      <c r="EH34" t="str" cm="1">
        <f t="array" ref="EH34">IFERROR(SMALL(IF($G34:$BK34="○",COLUMN($G34:$BK34)),COLUMNS($CD34:EH34)),"")</f>
        <v/>
      </c>
      <c r="EI34" t="str" cm="1">
        <f t="array" ref="EI34">IFERROR(SMALL(IF($G34:$BK34="○",COLUMN($G34:$BK34)),COLUMNS($CD34:EI34)),"")</f>
        <v/>
      </c>
      <c r="EJ34" t="str" cm="1">
        <f t="array" ref="EJ34">IFERROR(SMALL(IF($G34:$BK34="○",COLUMN($G34:$BK34)),COLUMNS($CD34:EJ34)),"")</f>
        <v/>
      </c>
      <c r="EK34" t="str" cm="1">
        <f t="array" ref="EK34">IFERROR(SMALL(IF($G34:$BK34="○",COLUMN($G34:$BK34)),COLUMNS($CD34:EK34)),"")</f>
        <v/>
      </c>
      <c r="EL34" t="str" cm="1">
        <f t="array" ref="EL34">IFERROR(SMALL(IF($G34:$BK34="○",COLUMN($G34:$BK34)),COLUMNS($CD34:EL34)),"")</f>
        <v/>
      </c>
      <c r="EM34" t="str" cm="1">
        <f t="array" ref="EM34">IFERROR(SMALL(IF($G34:$BK34="○",COLUMN($G34:$BK34)),COLUMNS($CD34:EM34)),"")</f>
        <v/>
      </c>
      <c r="EN34" t="str" cm="1">
        <f t="array" ref="EN34">IFERROR(SMALL(IF($G34:$BK34="○",COLUMN($G34:$BK34)),COLUMNS($CD34:EN34)),"")</f>
        <v/>
      </c>
      <c r="EO34" t="str" cm="1">
        <f t="array" ref="EO34">IFERROR(SMALL(IF($G34:$BK34="○",COLUMN($G34:$BK34)),COLUMNS($CD34:EO34)),"")</f>
        <v/>
      </c>
      <c r="EP34" t="str" cm="1">
        <f t="array" ref="EP34">IFERROR(SMALL(IF($G34:$BK34="○",COLUMN($G34:$BK34)),COLUMNS($CD34:EP34)),"")</f>
        <v/>
      </c>
      <c r="EQ34" t="str" cm="1">
        <f t="array" ref="EQ34">IFERROR(SMALL(IF($G34:$BK34="○",COLUMN($G34:$BK34)),COLUMNS($CD34:EQ34)),"")</f>
        <v/>
      </c>
      <c r="ER34" t="str" cm="1">
        <f t="array" ref="ER34">IFERROR(SMALL(IF($G34:$BK34="○",COLUMN($G34:$BK34)),COLUMNS($CD34:ER34)),"")</f>
        <v/>
      </c>
      <c r="ES34" t="str" cm="1">
        <f t="array" ref="ES34">IFERROR(SMALL(IF($G34:$BK34="○",COLUMN($G34:$BK34)),COLUMNS($CD34:ES34)),"")</f>
        <v/>
      </c>
      <c r="ET34" t="str" cm="1">
        <f t="array" ref="ET34">IFERROR(SMALL(IF($G34:$BK34="○",COLUMN($G34:$BK34)),COLUMNS($CD34:ET34)),"")</f>
        <v/>
      </c>
      <c r="EU34" t="str" cm="1">
        <f t="array" ref="EU34">IFERROR(SMALL(IF($G34:$BK34="○",COLUMN($G34:$BK34)),COLUMNS($CD34:EU34)),"")</f>
        <v/>
      </c>
      <c r="EV34" t="str" cm="1">
        <f t="array" ref="EV34">IFERROR(SMALL(IF($G34:$BK34="○",COLUMN($G34:$BK34)),COLUMNS($CD34:EV34)),"")</f>
        <v/>
      </c>
      <c r="EW34" t="str" cm="1">
        <f t="array" ref="EW34">IFERROR(SMALL(IF($G34:$BK34="○",COLUMN($G34:$BK34)),COLUMNS($CD34:EW34)),"")</f>
        <v/>
      </c>
      <c r="EX34" t="str" cm="1">
        <f t="array" ref="EX34">IFERROR(SMALL(IF($G34:$BK34="○",COLUMN($G34:$BK34)),COLUMNS($CD34:EX34)),"")</f>
        <v/>
      </c>
      <c r="EY34" t="str" cm="1">
        <f t="array" ref="EY34">IFERROR(SMALL(IF($G34:$BK34="○",COLUMN($G34:$BK34)),COLUMNS($CD34:EY34)),"")</f>
        <v/>
      </c>
      <c r="EZ34" t="str" cm="1">
        <f t="array" ref="EZ34">IFERROR(SMALL(IF($G34:$BK34="○",COLUMN($G34:$BK34)),COLUMNS($CD34:EZ34)),"")</f>
        <v/>
      </c>
      <c r="FA34" t="str" cm="1">
        <f t="array" ref="FA34">IFERROR(SMALL(IF($G34:$BK34="○",COLUMN($G34:$BK34)),COLUMNS($CD34:FA34)),"")</f>
        <v/>
      </c>
      <c r="FB34" t="str" cm="1">
        <f t="array" ref="FB34">IFERROR(SMALL(IF($G34:$BK34="○",COLUMN($G34:$BK34)),COLUMNS($CD34:FB34)),"")</f>
        <v/>
      </c>
      <c r="FC34" t="str" cm="1">
        <f t="array" ref="FC34">IFERROR(SMALL(IF($G34:$BK34="○",COLUMN($G34:$BK34)),COLUMNS($CD34:FC34)),"")</f>
        <v/>
      </c>
      <c r="FD34" t="str" cm="1">
        <f t="array" ref="FD34">IFERROR(SMALL(IF($G34:$BK34="○",COLUMN($G34:$BK34)),COLUMNS($CD34:FD34)),"")</f>
        <v/>
      </c>
      <c r="FE34" t="str" cm="1">
        <f t="array" ref="FE34">IFERROR(SMALL(IF($G34:$BK34="○",COLUMN($G34:$BK34)),COLUMNS($CD34:FE34)),"")</f>
        <v/>
      </c>
      <c r="FF34" t="str" cm="1">
        <f t="array" ref="FF34">IFERROR(SMALL(IF($G34:$BK34="○",COLUMN($G34:$BK34)),COLUMNS($CD34:FF34)),"")</f>
        <v/>
      </c>
      <c r="FG34" t="str" cm="1">
        <f t="array" ref="FG34">IFERROR(SMALL(IF($G34:$BK34="○",COLUMN($G34:$BK34)),COLUMNS($CD34:FG34)),"")</f>
        <v/>
      </c>
      <c r="FH34" t="str" cm="1">
        <f t="array" ref="FH34">IFERROR(SMALL(IF($G34:$BK34="○",COLUMN($G34:$BK34)),COLUMNS($CD34:FH34)),"")</f>
        <v/>
      </c>
      <c r="FI34" t="str" cm="1">
        <f t="array" ref="FI34">IFERROR(SMALL(IF($G34:$BK34="○",COLUMN($G34:$BK34)),COLUMNS($CD34:FI34)),"")</f>
        <v/>
      </c>
      <c r="FJ34" t="str" cm="1">
        <f t="array" ref="FJ34">IFERROR(SMALL(IF($G34:$BK34="○",COLUMN($G34:$BK34)),COLUMNS($CD34:FJ34)),"")</f>
        <v/>
      </c>
      <c r="FK34" t="str" cm="1">
        <f t="array" ref="FK34">IFERROR(SMALL(IF($G34:$BK34="○",COLUMN($G34:$BK34)),COLUMNS($CD34:FK34)),"")</f>
        <v/>
      </c>
      <c r="FL34" t="str" cm="1">
        <f t="array" ref="FL34">IFERROR(SMALL(IF($G34:$BK34="○",COLUMN($G34:$BK34)),COLUMNS($CD34:FL34)),"")</f>
        <v/>
      </c>
      <c r="FM34" t="str" cm="1">
        <f t="array" ref="FM34">IFERROR(SMALL(IF($G34:$BK34="○",COLUMN($G34:$BK34)),COLUMNS($CD34:FM34)),"")</f>
        <v/>
      </c>
      <c r="FN34" t="str" cm="1">
        <f t="array" ref="FN34">IFERROR(SMALL(IF($G34:$BK34="○",COLUMN($G34:$BK34)),COLUMNS($CD34:FN34)),"")</f>
        <v/>
      </c>
      <c r="FO34" t="str" cm="1">
        <f t="array" ref="FO34">IFERROR(SMALL(IF($G34:$BK34="○",COLUMN($G34:$BK34)),COLUMNS($CD34:FO34)),"")</f>
        <v/>
      </c>
      <c r="FP34" t="str" cm="1">
        <f t="array" ref="FP34">IFERROR(SMALL(IF($G34:$BK34="○",COLUMN($G34:$BK34)),COLUMNS($CD34:FP34)),"")</f>
        <v/>
      </c>
    </row>
    <row r="35" spans="1:172" x14ac:dyDescent="0.4">
      <c r="A35" s="9" t="str">
        <f>IF(B35&lt;&gt;"", COUNTA($B$4:B35), "")</f>
        <v/>
      </c>
      <c r="B35" s="94"/>
      <c r="C35" s="94"/>
      <c r="D35" s="94"/>
      <c r="E35" s="94"/>
      <c r="F35" s="95"/>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4"/>
      <c r="BM35" s="94"/>
      <c r="BN35" s="94"/>
      <c r="BO35" s="94"/>
      <c r="BP35" s="94"/>
      <c r="BQ35" s="94"/>
      <c r="BR35" s="94"/>
      <c r="BS35" s="94"/>
      <c r="BT35" s="94"/>
      <c r="BU35" s="94"/>
      <c r="BV35" s="94"/>
      <c r="BX35">
        <f t="shared" si="1"/>
        <v>0</v>
      </c>
      <c r="CA35" t="str">
        <f>IF(BX35&gt;0,MAX(CA$3:CA34)+1,"")</f>
        <v/>
      </c>
      <c r="CB35">
        <f t="shared" si="0"/>
        <v>0</v>
      </c>
      <c r="CD35" s="12" t="str" cm="1">
        <f t="array" ref="CD35">IFERROR(SMALL(IF($G35:$BK35="○",COLUMN($G35:$BK35)),COLUMNS($CD35:CD35)),"")</f>
        <v/>
      </c>
      <c r="CE35" s="12" t="str" cm="1">
        <f t="array" ref="CE35">IFERROR(SMALL(IF($G35:$BK35="○",COLUMN($G35:$BK35)),COLUMNS($CD35:CE35)),"")</f>
        <v/>
      </c>
      <c r="CF35" t="str" cm="1">
        <f t="array" ref="CF35">IFERROR(SMALL(IF($G35:$BK35="○",COLUMN($G35:$BK35)),COLUMNS($CD35:CF35)),"")</f>
        <v/>
      </c>
      <c r="CG35" t="str" cm="1">
        <f t="array" ref="CG35">IFERROR(SMALL(IF($G35:$BK35="○",COLUMN($G35:$BK35)),COLUMNS($CD35:CG35)),"")</f>
        <v/>
      </c>
      <c r="CH35" t="str" cm="1">
        <f t="array" ref="CH35">IFERROR(SMALL(IF($G35:$BK35="○",COLUMN($G35:$BK35)),COLUMNS($CD35:CH35)),"")</f>
        <v/>
      </c>
      <c r="CI35" t="str" cm="1">
        <f t="array" ref="CI35">IFERROR(SMALL(IF($G35:$BK35="○",COLUMN($G35:$BK35)),COLUMNS($CD35:CI35)),"")</f>
        <v/>
      </c>
      <c r="CJ35" t="str" cm="1">
        <f t="array" ref="CJ35">IFERROR(SMALL(IF($G35:$BK35="○",COLUMN($G35:$BK35)),COLUMNS($CD35:CJ35)),"")</f>
        <v/>
      </c>
      <c r="CK35" t="str" cm="1">
        <f t="array" ref="CK35">IFERROR(SMALL(IF($G35:$BK35="○",COLUMN($G35:$BK35)),COLUMNS($CD35:CK35)),"")</f>
        <v/>
      </c>
      <c r="CL35" t="str" cm="1">
        <f t="array" ref="CL35">IFERROR(SMALL(IF($G35:$BK35="○",COLUMN($G35:$BK35)),COLUMNS($CD35:CL35)),"")</f>
        <v/>
      </c>
      <c r="CM35" t="str" cm="1">
        <f t="array" ref="CM35">IFERROR(SMALL(IF($G35:$BK35="○",COLUMN($G35:$BK35)),COLUMNS($CD35:CM35)),"")</f>
        <v/>
      </c>
      <c r="CN35" t="str" cm="1">
        <f t="array" ref="CN35">IFERROR(SMALL(IF($G35:$BK35="○",COLUMN($G35:$BK35)),COLUMNS($CD35:CN35)),"")</f>
        <v/>
      </c>
      <c r="CO35" t="str" cm="1">
        <f t="array" ref="CO35">IFERROR(SMALL(IF($G35:$BK35="○",COLUMN($G35:$BK35)),COLUMNS($CD35:CO35)),"")</f>
        <v/>
      </c>
      <c r="CP35" t="str" cm="1">
        <f t="array" ref="CP35">IFERROR(SMALL(IF($G35:$BK35="○",COLUMN($G35:$BK35)),COLUMNS($CD35:CP35)),"")</f>
        <v/>
      </c>
      <c r="CQ35" t="str" cm="1">
        <f t="array" ref="CQ35">IFERROR(SMALL(IF($G35:$BK35="○",COLUMN($G35:$BK35)),COLUMNS($CD35:CQ35)),"")</f>
        <v/>
      </c>
      <c r="CR35" t="str" cm="1">
        <f t="array" ref="CR35">IFERROR(SMALL(IF($G35:$BK35="○",COLUMN($G35:$BK35)),COLUMNS($CD35:CR35)),"")</f>
        <v/>
      </c>
      <c r="CS35" t="str" cm="1">
        <f t="array" ref="CS35">IFERROR(SMALL(IF($G35:$BK35="○",COLUMN($G35:$BK35)),COLUMNS($CD35:CS35)),"")</f>
        <v/>
      </c>
      <c r="CT35" t="str" cm="1">
        <f t="array" ref="CT35">IFERROR(SMALL(IF($G35:$BK35="○",COLUMN($G35:$BK35)),COLUMNS($CD35:CT35)),"")</f>
        <v/>
      </c>
      <c r="CU35" t="str" cm="1">
        <f t="array" ref="CU35">IFERROR(SMALL(IF($G35:$BK35="○",COLUMN($G35:$BK35)),COLUMNS($CD35:CU35)),"")</f>
        <v/>
      </c>
      <c r="CV35" t="str" cm="1">
        <f t="array" ref="CV35">IFERROR(SMALL(IF($G35:$BK35="○",COLUMN($G35:$BK35)),COLUMNS($CD35:CV35)),"")</f>
        <v/>
      </c>
      <c r="CW35" t="str" cm="1">
        <f t="array" ref="CW35">IFERROR(SMALL(IF($G35:$BK35="○",COLUMN($G35:$BK35)),COLUMNS($CD35:CW35)),"")</f>
        <v/>
      </c>
      <c r="CX35" t="str" cm="1">
        <f t="array" ref="CX35">IFERROR(SMALL(IF($G35:$BK35="○",COLUMN($G35:$BK35)),COLUMNS($CD35:CX35)),"")</f>
        <v/>
      </c>
      <c r="CY35" t="str" cm="1">
        <f t="array" ref="CY35">IFERROR(SMALL(IF($G35:$BK35="○",COLUMN($G35:$BK35)),COLUMNS($CD35:CY35)),"")</f>
        <v/>
      </c>
      <c r="CZ35" t="str" cm="1">
        <f t="array" ref="CZ35">IFERROR(SMALL(IF($G35:$BK35="○",COLUMN($G35:$BK35)),COLUMNS($CD35:CZ35)),"")</f>
        <v/>
      </c>
      <c r="DA35" t="str" cm="1">
        <f t="array" ref="DA35">IFERROR(SMALL(IF($G35:$BK35="○",COLUMN($G35:$BK35)),COLUMNS($CD35:DA35)),"")</f>
        <v/>
      </c>
      <c r="DB35" t="str" cm="1">
        <f t="array" ref="DB35">IFERROR(SMALL(IF($G35:$BK35="○",COLUMN($G35:$BK35)),COLUMNS($CD35:DB35)),"")</f>
        <v/>
      </c>
      <c r="DC35" t="str" cm="1">
        <f t="array" ref="DC35">IFERROR(SMALL(IF($G35:$BK35="○",COLUMN($G35:$BK35)),COLUMNS($CD35:DC35)),"")</f>
        <v/>
      </c>
      <c r="DD35" t="str" cm="1">
        <f t="array" ref="DD35">IFERROR(SMALL(IF($G35:$BK35="○",COLUMN($G35:$BK35)),COLUMNS($CD35:DD35)),"")</f>
        <v/>
      </c>
      <c r="DE35" t="str" cm="1">
        <f t="array" ref="DE35">IFERROR(SMALL(IF($G35:$BK35="○",COLUMN($G35:$BK35)),COLUMNS($CD35:DE35)),"")</f>
        <v/>
      </c>
      <c r="DF35" t="str" cm="1">
        <f t="array" ref="DF35">IFERROR(SMALL(IF($G35:$BK35="○",COLUMN($G35:$BK35)),COLUMNS($CD35:DF35)),"")</f>
        <v/>
      </c>
      <c r="DG35" t="str" cm="1">
        <f t="array" ref="DG35">IFERROR(SMALL(IF($G35:$BK35="○",COLUMN($G35:$BK35)),COLUMNS($CD35:DG35)),"")</f>
        <v/>
      </c>
      <c r="DH35" t="str" cm="1">
        <f t="array" ref="DH35">IFERROR(SMALL(IF($G35:$BK35="○",COLUMN($G35:$BK35)),COLUMNS($CD35:DH35)),"")</f>
        <v/>
      </c>
      <c r="DI35" t="str" cm="1">
        <f t="array" ref="DI35">IFERROR(SMALL(IF($G35:$BK35="○",COLUMN($G35:$BK35)),COLUMNS($CD35:DI35)),"")</f>
        <v/>
      </c>
      <c r="DJ35" t="str" cm="1">
        <f t="array" ref="DJ35">IFERROR(SMALL(IF($G35:$BK35="○",COLUMN($G35:$BK35)),COLUMNS($CD35:DJ35)),"")</f>
        <v/>
      </c>
      <c r="DK35" t="str" cm="1">
        <f t="array" ref="DK35">IFERROR(SMALL(IF($G35:$BK35="○",COLUMN($G35:$BK35)),COLUMNS($CD35:DK35)),"")</f>
        <v/>
      </c>
      <c r="DL35" t="str" cm="1">
        <f t="array" ref="DL35">IFERROR(SMALL(IF($G35:$BK35="○",COLUMN($G35:$BK35)),COLUMNS($CD35:DL35)),"")</f>
        <v/>
      </c>
      <c r="DM35" t="str" cm="1">
        <f t="array" ref="DM35">IFERROR(SMALL(IF($G35:$BK35="○",COLUMN($G35:$BK35)),COLUMNS($CD35:DM35)),"")</f>
        <v/>
      </c>
      <c r="DN35" t="str" cm="1">
        <f t="array" ref="DN35">IFERROR(SMALL(IF($G35:$BK35="○",COLUMN($G35:$BK35)),COLUMNS($CD35:DN35)),"")</f>
        <v/>
      </c>
      <c r="DO35" t="str" cm="1">
        <f t="array" ref="DO35">IFERROR(SMALL(IF($G35:$BK35="○",COLUMN($G35:$BK35)),COLUMNS($CD35:DO35)),"")</f>
        <v/>
      </c>
      <c r="DP35" t="str" cm="1">
        <f t="array" ref="DP35">IFERROR(SMALL(IF($G35:$BK35="○",COLUMN($G35:$BK35)),COLUMNS($CD35:DP35)),"")</f>
        <v/>
      </c>
      <c r="DQ35" t="str" cm="1">
        <f t="array" ref="DQ35">IFERROR(SMALL(IF($G35:$BK35="○",COLUMN($G35:$BK35)),COLUMNS($CD35:DQ35)),"")</f>
        <v/>
      </c>
      <c r="DR35" t="str" cm="1">
        <f t="array" ref="DR35">IFERROR(SMALL(IF($G35:$BK35="○",COLUMN($G35:$BK35)),COLUMNS($CD35:DR35)),"")</f>
        <v/>
      </c>
      <c r="DS35" t="str" cm="1">
        <f t="array" ref="DS35">IFERROR(SMALL(IF($G35:$BK35="○",COLUMN($G35:$BK35)),COLUMNS($CD35:DS35)),"")</f>
        <v/>
      </c>
      <c r="DT35" t="str" cm="1">
        <f t="array" ref="DT35">IFERROR(SMALL(IF($G35:$BK35="○",COLUMN($G35:$BK35)),COLUMNS($CD35:DT35)),"")</f>
        <v/>
      </c>
      <c r="DU35" t="str" cm="1">
        <f t="array" ref="DU35">IFERROR(SMALL(IF($G35:$BK35="○",COLUMN($G35:$BK35)),COLUMNS($CD35:DU35)),"")</f>
        <v/>
      </c>
      <c r="DV35" t="str" cm="1">
        <f t="array" ref="DV35">IFERROR(SMALL(IF($G35:$BK35="○",COLUMN($G35:$BK35)),COLUMNS($CD35:DV35)),"")</f>
        <v/>
      </c>
      <c r="DW35" t="str" cm="1">
        <f t="array" ref="DW35">IFERROR(SMALL(IF($G35:$BK35="○",COLUMN($G35:$BK35)),COLUMNS($CD35:DW35)),"")</f>
        <v/>
      </c>
      <c r="DX35" t="str" cm="1">
        <f t="array" ref="DX35">IFERROR(SMALL(IF($G35:$BK35="○",COLUMN($G35:$BK35)),COLUMNS($CD35:DX35)),"")</f>
        <v/>
      </c>
      <c r="DY35" t="str" cm="1">
        <f t="array" ref="DY35">IFERROR(SMALL(IF($G35:$BK35="○",COLUMN($G35:$BK35)),COLUMNS($CD35:DY35)),"")</f>
        <v/>
      </c>
      <c r="DZ35" t="str" cm="1">
        <f t="array" ref="DZ35">IFERROR(SMALL(IF($G35:$BK35="○",COLUMN($G35:$BK35)),COLUMNS($CD35:DZ35)),"")</f>
        <v/>
      </c>
      <c r="EA35" t="str" cm="1">
        <f t="array" ref="EA35">IFERROR(SMALL(IF($G35:$BK35="○",COLUMN($G35:$BK35)),COLUMNS($CD35:EA35)),"")</f>
        <v/>
      </c>
      <c r="EB35" t="str" cm="1">
        <f t="array" ref="EB35">IFERROR(SMALL(IF($G35:$BK35="○",COLUMN($G35:$BK35)),COLUMNS($CD35:EB35)),"")</f>
        <v/>
      </c>
      <c r="EC35" t="str" cm="1">
        <f t="array" ref="EC35">IFERROR(SMALL(IF($G35:$BK35="○",COLUMN($G35:$BK35)),COLUMNS($CD35:EC35)),"")</f>
        <v/>
      </c>
      <c r="ED35" t="str" cm="1">
        <f t="array" ref="ED35">IFERROR(SMALL(IF($G35:$BK35="○",COLUMN($G35:$BK35)),COLUMNS($CD35:ED35)),"")</f>
        <v/>
      </c>
      <c r="EE35" t="str" cm="1">
        <f t="array" ref="EE35">IFERROR(SMALL(IF($G35:$BK35="○",COLUMN($G35:$BK35)),COLUMNS($CD35:EE35)),"")</f>
        <v/>
      </c>
      <c r="EF35" t="str" cm="1">
        <f t="array" ref="EF35">IFERROR(SMALL(IF($G35:$BK35="○",COLUMN($G35:$BK35)),COLUMNS($CD35:EF35)),"")</f>
        <v/>
      </c>
      <c r="EG35" t="str" cm="1">
        <f t="array" ref="EG35">IFERROR(SMALL(IF($G35:$BK35="○",COLUMN($G35:$BK35)),COLUMNS($CD35:EG35)),"")</f>
        <v/>
      </c>
      <c r="EH35" t="str" cm="1">
        <f t="array" ref="EH35">IFERROR(SMALL(IF($G35:$BK35="○",COLUMN($G35:$BK35)),COLUMNS($CD35:EH35)),"")</f>
        <v/>
      </c>
      <c r="EI35" t="str" cm="1">
        <f t="array" ref="EI35">IFERROR(SMALL(IF($G35:$BK35="○",COLUMN($G35:$BK35)),COLUMNS($CD35:EI35)),"")</f>
        <v/>
      </c>
      <c r="EJ35" t="str" cm="1">
        <f t="array" ref="EJ35">IFERROR(SMALL(IF($G35:$BK35="○",COLUMN($G35:$BK35)),COLUMNS($CD35:EJ35)),"")</f>
        <v/>
      </c>
      <c r="EK35" t="str" cm="1">
        <f t="array" ref="EK35">IFERROR(SMALL(IF($G35:$BK35="○",COLUMN($G35:$BK35)),COLUMNS($CD35:EK35)),"")</f>
        <v/>
      </c>
      <c r="EL35" t="str" cm="1">
        <f t="array" ref="EL35">IFERROR(SMALL(IF($G35:$BK35="○",COLUMN($G35:$BK35)),COLUMNS($CD35:EL35)),"")</f>
        <v/>
      </c>
      <c r="EM35" t="str" cm="1">
        <f t="array" ref="EM35">IFERROR(SMALL(IF($G35:$BK35="○",COLUMN($G35:$BK35)),COLUMNS($CD35:EM35)),"")</f>
        <v/>
      </c>
      <c r="EN35" t="str" cm="1">
        <f t="array" ref="EN35">IFERROR(SMALL(IF($G35:$BK35="○",COLUMN($G35:$BK35)),COLUMNS($CD35:EN35)),"")</f>
        <v/>
      </c>
      <c r="EO35" t="str" cm="1">
        <f t="array" ref="EO35">IFERROR(SMALL(IF($G35:$BK35="○",COLUMN($G35:$BK35)),COLUMNS($CD35:EO35)),"")</f>
        <v/>
      </c>
      <c r="EP35" t="str" cm="1">
        <f t="array" ref="EP35">IFERROR(SMALL(IF($G35:$BK35="○",COLUMN($G35:$BK35)),COLUMNS($CD35:EP35)),"")</f>
        <v/>
      </c>
      <c r="EQ35" t="str" cm="1">
        <f t="array" ref="EQ35">IFERROR(SMALL(IF($G35:$BK35="○",COLUMN($G35:$BK35)),COLUMNS($CD35:EQ35)),"")</f>
        <v/>
      </c>
      <c r="ER35" t="str" cm="1">
        <f t="array" ref="ER35">IFERROR(SMALL(IF($G35:$BK35="○",COLUMN($G35:$BK35)),COLUMNS($CD35:ER35)),"")</f>
        <v/>
      </c>
      <c r="ES35" t="str" cm="1">
        <f t="array" ref="ES35">IFERROR(SMALL(IF($G35:$BK35="○",COLUMN($G35:$BK35)),COLUMNS($CD35:ES35)),"")</f>
        <v/>
      </c>
      <c r="ET35" t="str" cm="1">
        <f t="array" ref="ET35">IFERROR(SMALL(IF($G35:$BK35="○",COLUMN($G35:$BK35)),COLUMNS($CD35:ET35)),"")</f>
        <v/>
      </c>
      <c r="EU35" t="str" cm="1">
        <f t="array" ref="EU35">IFERROR(SMALL(IF($G35:$BK35="○",COLUMN($G35:$BK35)),COLUMNS($CD35:EU35)),"")</f>
        <v/>
      </c>
      <c r="EV35" t="str" cm="1">
        <f t="array" ref="EV35">IFERROR(SMALL(IF($G35:$BK35="○",COLUMN($G35:$BK35)),COLUMNS($CD35:EV35)),"")</f>
        <v/>
      </c>
      <c r="EW35" t="str" cm="1">
        <f t="array" ref="EW35">IFERROR(SMALL(IF($G35:$BK35="○",COLUMN($G35:$BK35)),COLUMNS($CD35:EW35)),"")</f>
        <v/>
      </c>
      <c r="EX35" t="str" cm="1">
        <f t="array" ref="EX35">IFERROR(SMALL(IF($G35:$BK35="○",COLUMN($G35:$BK35)),COLUMNS($CD35:EX35)),"")</f>
        <v/>
      </c>
      <c r="EY35" t="str" cm="1">
        <f t="array" ref="EY35">IFERROR(SMALL(IF($G35:$BK35="○",COLUMN($G35:$BK35)),COLUMNS($CD35:EY35)),"")</f>
        <v/>
      </c>
      <c r="EZ35" t="str" cm="1">
        <f t="array" ref="EZ35">IFERROR(SMALL(IF($G35:$BK35="○",COLUMN($G35:$BK35)),COLUMNS($CD35:EZ35)),"")</f>
        <v/>
      </c>
      <c r="FA35" t="str" cm="1">
        <f t="array" ref="FA35">IFERROR(SMALL(IF($G35:$BK35="○",COLUMN($G35:$BK35)),COLUMNS($CD35:FA35)),"")</f>
        <v/>
      </c>
      <c r="FB35" t="str" cm="1">
        <f t="array" ref="FB35">IFERROR(SMALL(IF($G35:$BK35="○",COLUMN($G35:$BK35)),COLUMNS($CD35:FB35)),"")</f>
        <v/>
      </c>
      <c r="FC35" t="str" cm="1">
        <f t="array" ref="FC35">IFERROR(SMALL(IF($G35:$BK35="○",COLUMN($G35:$BK35)),COLUMNS($CD35:FC35)),"")</f>
        <v/>
      </c>
      <c r="FD35" t="str" cm="1">
        <f t="array" ref="FD35">IFERROR(SMALL(IF($G35:$BK35="○",COLUMN($G35:$BK35)),COLUMNS($CD35:FD35)),"")</f>
        <v/>
      </c>
      <c r="FE35" t="str" cm="1">
        <f t="array" ref="FE35">IFERROR(SMALL(IF($G35:$BK35="○",COLUMN($G35:$BK35)),COLUMNS($CD35:FE35)),"")</f>
        <v/>
      </c>
      <c r="FF35" t="str" cm="1">
        <f t="array" ref="FF35">IFERROR(SMALL(IF($G35:$BK35="○",COLUMN($G35:$BK35)),COLUMNS($CD35:FF35)),"")</f>
        <v/>
      </c>
      <c r="FG35" t="str" cm="1">
        <f t="array" ref="FG35">IFERROR(SMALL(IF($G35:$BK35="○",COLUMN($G35:$BK35)),COLUMNS($CD35:FG35)),"")</f>
        <v/>
      </c>
      <c r="FH35" t="str" cm="1">
        <f t="array" ref="FH35">IFERROR(SMALL(IF($G35:$BK35="○",COLUMN($G35:$BK35)),COLUMNS($CD35:FH35)),"")</f>
        <v/>
      </c>
      <c r="FI35" t="str" cm="1">
        <f t="array" ref="FI35">IFERROR(SMALL(IF($G35:$BK35="○",COLUMN($G35:$BK35)),COLUMNS($CD35:FI35)),"")</f>
        <v/>
      </c>
      <c r="FJ35" t="str" cm="1">
        <f t="array" ref="FJ35">IFERROR(SMALL(IF($G35:$BK35="○",COLUMN($G35:$BK35)),COLUMNS($CD35:FJ35)),"")</f>
        <v/>
      </c>
      <c r="FK35" t="str" cm="1">
        <f t="array" ref="FK35">IFERROR(SMALL(IF($G35:$BK35="○",COLUMN($G35:$BK35)),COLUMNS($CD35:FK35)),"")</f>
        <v/>
      </c>
      <c r="FL35" t="str" cm="1">
        <f t="array" ref="FL35">IFERROR(SMALL(IF($G35:$BK35="○",COLUMN($G35:$BK35)),COLUMNS($CD35:FL35)),"")</f>
        <v/>
      </c>
      <c r="FM35" t="str" cm="1">
        <f t="array" ref="FM35">IFERROR(SMALL(IF($G35:$BK35="○",COLUMN($G35:$BK35)),COLUMNS($CD35:FM35)),"")</f>
        <v/>
      </c>
      <c r="FN35" t="str" cm="1">
        <f t="array" ref="FN35">IFERROR(SMALL(IF($G35:$BK35="○",COLUMN($G35:$BK35)),COLUMNS($CD35:FN35)),"")</f>
        <v/>
      </c>
      <c r="FO35" t="str" cm="1">
        <f t="array" ref="FO35">IFERROR(SMALL(IF($G35:$BK35="○",COLUMN($G35:$BK35)),COLUMNS($CD35:FO35)),"")</f>
        <v/>
      </c>
      <c r="FP35" t="str" cm="1">
        <f t="array" ref="FP35">IFERROR(SMALL(IF($G35:$BK35="○",COLUMN($G35:$BK35)),COLUMNS($CD35:FP35)),"")</f>
        <v/>
      </c>
    </row>
    <row r="36" spans="1:172" x14ac:dyDescent="0.4">
      <c r="A36" s="9" t="str">
        <f>IF(B36&lt;&gt;"", COUNTA($B$4:B36), "")</f>
        <v/>
      </c>
      <c r="B36" s="92"/>
      <c r="C36" s="92"/>
      <c r="D36" s="92"/>
      <c r="E36" s="92"/>
      <c r="F36" s="93"/>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2"/>
      <c r="BM36" s="92"/>
      <c r="BN36" s="92"/>
      <c r="BO36" s="92"/>
      <c r="BP36" s="92"/>
      <c r="BQ36" s="92"/>
      <c r="BR36" s="92"/>
      <c r="BS36" s="92"/>
      <c r="BT36" s="92"/>
      <c r="BU36" s="92"/>
      <c r="BV36" s="92"/>
      <c r="BX36">
        <f t="shared" si="1"/>
        <v>0</v>
      </c>
      <c r="CA36" t="str">
        <f>IF(BX36&gt;0,MAX(CA$3:CA35)+1,"")</f>
        <v/>
      </c>
      <c r="CB36">
        <f t="shared" si="0"/>
        <v>0</v>
      </c>
      <c r="CD36" s="12" t="str" cm="1">
        <f t="array" ref="CD36">IFERROR(SMALL(IF($G36:$BK36="○",COLUMN($G36:$BK36)),COLUMNS($CD36:CD36)),"")</f>
        <v/>
      </c>
      <c r="CE36" s="12" t="str" cm="1">
        <f t="array" ref="CE36">IFERROR(SMALL(IF($G36:$BK36="○",COLUMN($G36:$BK36)),COLUMNS($CD36:CE36)),"")</f>
        <v/>
      </c>
      <c r="CF36" t="str" cm="1">
        <f t="array" ref="CF36">IFERROR(SMALL(IF($G36:$BK36="○",COLUMN($G36:$BK36)),COLUMNS($CD36:CF36)),"")</f>
        <v/>
      </c>
      <c r="CG36" t="str" cm="1">
        <f t="array" ref="CG36">IFERROR(SMALL(IF($G36:$BK36="○",COLUMN($G36:$BK36)),COLUMNS($CD36:CG36)),"")</f>
        <v/>
      </c>
      <c r="CH36" t="str" cm="1">
        <f t="array" ref="CH36">IFERROR(SMALL(IF($G36:$BK36="○",COLUMN($G36:$BK36)),COLUMNS($CD36:CH36)),"")</f>
        <v/>
      </c>
      <c r="CI36" t="str" cm="1">
        <f t="array" ref="CI36">IFERROR(SMALL(IF($G36:$BK36="○",COLUMN($G36:$BK36)),COLUMNS($CD36:CI36)),"")</f>
        <v/>
      </c>
      <c r="CJ36" t="str" cm="1">
        <f t="array" ref="CJ36">IFERROR(SMALL(IF($G36:$BK36="○",COLUMN($G36:$BK36)),COLUMNS($CD36:CJ36)),"")</f>
        <v/>
      </c>
      <c r="CK36" t="str" cm="1">
        <f t="array" ref="CK36">IFERROR(SMALL(IF($G36:$BK36="○",COLUMN($G36:$BK36)),COLUMNS($CD36:CK36)),"")</f>
        <v/>
      </c>
      <c r="CL36" t="str" cm="1">
        <f t="array" ref="CL36">IFERROR(SMALL(IF($G36:$BK36="○",COLUMN($G36:$BK36)),COLUMNS($CD36:CL36)),"")</f>
        <v/>
      </c>
      <c r="CM36" t="str" cm="1">
        <f t="array" ref="CM36">IFERROR(SMALL(IF($G36:$BK36="○",COLUMN($G36:$BK36)),COLUMNS($CD36:CM36)),"")</f>
        <v/>
      </c>
      <c r="CN36" t="str" cm="1">
        <f t="array" ref="CN36">IFERROR(SMALL(IF($G36:$BK36="○",COLUMN($G36:$BK36)),COLUMNS($CD36:CN36)),"")</f>
        <v/>
      </c>
      <c r="CO36" t="str" cm="1">
        <f t="array" ref="CO36">IFERROR(SMALL(IF($G36:$BK36="○",COLUMN($G36:$BK36)),COLUMNS($CD36:CO36)),"")</f>
        <v/>
      </c>
      <c r="CP36" t="str" cm="1">
        <f t="array" ref="CP36">IFERROR(SMALL(IF($G36:$BK36="○",COLUMN($G36:$BK36)),COLUMNS($CD36:CP36)),"")</f>
        <v/>
      </c>
      <c r="CQ36" t="str" cm="1">
        <f t="array" ref="CQ36">IFERROR(SMALL(IF($G36:$BK36="○",COLUMN($G36:$BK36)),COLUMNS($CD36:CQ36)),"")</f>
        <v/>
      </c>
      <c r="CR36" t="str" cm="1">
        <f t="array" ref="CR36">IFERROR(SMALL(IF($G36:$BK36="○",COLUMN($G36:$BK36)),COLUMNS($CD36:CR36)),"")</f>
        <v/>
      </c>
      <c r="CS36" t="str" cm="1">
        <f t="array" ref="CS36">IFERROR(SMALL(IF($G36:$BK36="○",COLUMN($G36:$BK36)),COLUMNS($CD36:CS36)),"")</f>
        <v/>
      </c>
      <c r="CT36" t="str" cm="1">
        <f t="array" ref="CT36">IFERROR(SMALL(IF($G36:$BK36="○",COLUMN($G36:$BK36)),COLUMNS($CD36:CT36)),"")</f>
        <v/>
      </c>
      <c r="CU36" t="str" cm="1">
        <f t="array" ref="CU36">IFERROR(SMALL(IF($G36:$BK36="○",COLUMN($G36:$BK36)),COLUMNS($CD36:CU36)),"")</f>
        <v/>
      </c>
      <c r="CV36" t="str" cm="1">
        <f t="array" ref="CV36">IFERROR(SMALL(IF($G36:$BK36="○",COLUMN($G36:$BK36)),COLUMNS($CD36:CV36)),"")</f>
        <v/>
      </c>
      <c r="CW36" t="str" cm="1">
        <f t="array" ref="CW36">IFERROR(SMALL(IF($G36:$BK36="○",COLUMN($G36:$BK36)),COLUMNS($CD36:CW36)),"")</f>
        <v/>
      </c>
      <c r="CX36" t="str" cm="1">
        <f t="array" ref="CX36">IFERROR(SMALL(IF($G36:$BK36="○",COLUMN($G36:$BK36)),COLUMNS($CD36:CX36)),"")</f>
        <v/>
      </c>
      <c r="CY36" t="str" cm="1">
        <f t="array" ref="CY36">IFERROR(SMALL(IF($G36:$BK36="○",COLUMN($G36:$BK36)),COLUMNS($CD36:CY36)),"")</f>
        <v/>
      </c>
      <c r="CZ36" t="str" cm="1">
        <f t="array" ref="CZ36">IFERROR(SMALL(IF($G36:$BK36="○",COLUMN($G36:$BK36)),COLUMNS($CD36:CZ36)),"")</f>
        <v/>
      </c>
      <c r="DA36" t="str" cm="1">
        <f t="array" ref="DA36">IFERROR(SMALL(IF($G36:$BK36="○",COLUMN($G36:$BK36)),COLUMNS($CD36:DA36)),"")</f>
        <v/>
      </c>
      <c r="DB36" t="str" cm="1">
        <f t="array" ref="DB36">IFERROR(SMALL(IF($G36:$BK36="○",COLUMN($G36:$BK36)),COLUMNS($CD36:DB36)),"")</f>
        <v/>
      </c>
      <c r="DC36" t="str" cm="1">
        <f t="array" ref="DC36">IFERROR(SMALL(IF($G36:$BK36="○",COLUMN($G36:$BK36)),COLUMNS($CD36:DC36)),"")</f>
        <v/>
      </c>
      <c r="DD36" t="str" cm="1">
        <f t="array" ref="DD36">IFERROR(SMALL(IF($G36:$BK36="○",COLUMN($G36:$BK36)),COLUMNS($CD36:DD36)),"")</f>
        <v/>
      </c>
      <c r="DE36" t="str" cm="1">
        <f t="array" ref="DE36">IFERROR(SMALL(IF($G36:$BK36="○",COLUMN($G36:$BK36)),COLUMNS($CD36:DE36)),"")</f>
        <v/>
      </c>
      <c r="DF36" t="str" cm="1">
        <f t="array" ref="DF36">IFERROR(SMALL(IF($G36:$BK36="○",COLUMN($G36:$BK36)),COLUMNS($CD36:DF36)),"")</f>
        <v/>
      </c>
      <c r="DG36" t="str" cm="1">
        <f t="array" ref="DG36">IFERROR(SMALL(IF($G36:$BK36="○",COLUMN($G36:$BK36)),COLUMNS($CD36:DG36)),"")</f>
        <v/>
      </c>
      <c r="DH36" t="str" cm="1">
        <f t="array" ref="DH36">IFERROR(SMALL(IF($G36:$BK36="○",COLUMN($G36:$BK36)),COLUMNS($CD36:DH36)),"")</f>
        <v/>
      </c>
      <c r="DI36" t="str" cm="1">
        <f t="array" ref="DI36">IFERROR(SMALL(IF($G36:$BK36="○",COLUMN($G36:$BK36)),COLUMNS($CD36:DI36)),"")</f>
        <v/>
      </c>
      <c r="DJ36" t="str" cm="1">
        <f t="array" ref="DJ36">IFERROR(SMALL(IF($G36:$BK36="○",COLUMN($G36:$BK36)),COLUMNS($CD36:DJ36)),"")</f>
        <v/>
      </c>
      <c r="DK36" t="str" cm="1">
        <f t="array" ref="DK36">IFERROR(SMALL(IF($G36:$BK36="○",COLUMN($G36:$BK36)),COLUMNS($CD36:DK36)),"")</f>
        <v/>
      </c>
      <c r="DL36" t="str" cm="1">
        <f t="array" ref="DL36">IFERROR(SMALL(IF($G36:$BK36="○",COLUMN($G36:$BK36)),COLUMNS($CD36:DL36)),"")</f>
        <v/>
      </c>
      <c r="DM36" t="str" cm="1">
        <f t="array" ref="DM36">IFERROR(SMALL(IF($G36:$BK36="○",COLUMN($G36:$BK36)),COLUMNS($CD36:DM36)),"")</f>
        <v/>
      </c>
      <c r="DN36" t="str" cm="1">
        <f t="array" ref="DN36">IFERROR(SMALL(IF($G36:$BK36="○",COLUMN($G36:$BK36)),COLUMNS($CD36:DN36)),"")</f>
        <v/>
      </c>
      <c r="DO36" t="str" cm="1">
        <f t="array" ref="DO36">IFERROR(SMALL(IF($G36:$BK36="○",COLUMN($G36:$BK36)),COLUMNS($CD36:DO36)),"")</f>
        <v/>
      </c>
      <c r="DP36" t="str" cm="1">
        <f t="array" ref="DP36">IFERROR(SMALL(IF($G36:$BK36="○",COLUMN($G36:$BK36)),COLUMNS($CD36:DP36)),"")</f>
        <v/>
      </c>
      <c r="DQ36" t="str" cm="1">
        <f t="array" ref="DQ36">IFERROR(SMALL(IF($G36:$BK36="○",COLUMN($G36:$BK36)),COLUMNS($CD36:DQ36)),"")</f>
        <v/>
      </c>
      <c r="DR36" t="str" cm="1">
        <f t="array" ref="DR36">IFERROR(SMALL(IF($G36:$BK36="○",COLUMN($G36:$BK36)),COLUMNS($CD36:DR36)),"")</f>
        <v/>
      </c>
      <c r="DS36" t="str" cm="1">
        <f t="array" ref="DS36">IFERROR(SMALL(IF($G36:$BK36="○",COLUMN($G36:$BK36)),COLUMNS($CD36:DS36)),"")</f>
        <v/>
      </c>
      <c r="DT36" t="str" cm="1">
        <f t="array" ref="DT36">IFERROR(SMALL(IF($G36:$BK36="○",COLUMN($G36:$BK36)),COLUMNS($CD36:DT36)),"")</f>
        <v/>
      </c>
      <c r="DU36" t="str" cm="1">
        <f t="array" ref="DU36">IFERROR(SMALL(IF($G36:$BK36="○",COLUMN($G36:$BK36)),COLUMNS($CD36:DU36)),"")</f>
        <v/>
      </c>
      <c r="DV36" t="str" cm="1">
        <f t="array" ref="DV36">IFERROR(SMALL(IF($G36:$BK36="○",COLUMN($G36:$BK36)),COLUMNS($CD36:DV36)),"")</f>
        <v/>
      </c>
      <c r="DW36" t="str" cm="1">
        <f t="array" ref="DW36">IFERROR(SMALL(IF($G36:$BK36="○",COLUMN($G36:$BK36)),COLUMNS($CD36:DW36)),"")</f>
        <v/>
      </c>
      <c r="DX36" t="str" cm="1">
        <f t="array" ref="DX36">IFERROR(SMALL(IF($G36:$BK36="○",COLUMN($G36:$BK36)),COLUMNS($CD36:DX36)),"")</f>
        <v/>
      </c>
      <c r="DY36" t="str" cm="1">
        <f t="array" ref="DY36">IFERROR(SMALL(IF($G36:$BK36="○",COLUMN($G36:$BK36)),COLUMNS($CD36:DY36)),"")</f>
        <v/>
      </c>
      <c r="DZ36" t="str" cm="1">
        <f t="array" ref="DZ36">IFERROR(SMALL(IF($G36:$BK36="○",COLUMN($G36:$BK36)),COLUMNS($CD36:DZ36)),"")</f>
        <v/>
      </c>
      <c r="EA36" t="str" cm="1">
        <f t="array" ref="EA36">IFERROR(SMALL(IF($G36:$BK36="○",COLUMN($G36:$BK36)),COLUMNS($CD36:EA36)),"")</f>
        <v/>
      </c>
      <c r="EB36" t="str" cm="1">
        <f t="array" ref="EB36">IFERROR(SMALL(IF($G36:$BK36="○",COLUMN($G36:$BK36)),COLUMNS($CD36:EB36)),"")</f>
        <v/>
      </c>
      <c r="EC36" t="str" cm="1">
        <f t="array" ref="EC36">IFERROR(SMALL(IF($G36:$BK36="○",COLUMN($G36:$BK36)),COLUMNS($CD36:EC36)),"")</f>
        <v/>
      </c>
      <c r="ED36" t="str" cm="1">
        <f t="array" ref="ED36">IFERROR(SMALL(IF($G36:$BK36="○",COLUMN($G36:$BK36)),COLUMNS($CD36:ED36)),"")</f>
        <v/>
      </c>
      <c r="EE36" t="str" cm="1">
        <f t="array" ref="EE36">IFERROR(SMALL(IF($G36:$BK36="○",COLUMN($G36:$BK36)),COLUMNS($CD36:EE36)),"")</f>
        <v/>
      </c>
      <c r="EF36" t="str" cm="1">
        <f t="array" ref="EF36">IFERROR(SMALL(IF($G36:$BK36="○",COLUMN($G36:$BK36)),COLUMNS($CD36:EF36)),"")</f>
        <v/>
      </c>
      <c r="EG36" t="str" cm="1">
        <f t="array" ref="EG36">IFERROR(SMALL(IF($G36:$BK36="○",COLUMN($G36:$BK36)),COLUMNS($CD36:EG36)),"")</f>
        <v/>
      </c>
      <c r="EH36" t="str" cm="1">
        <f t="array" ref="EH36">IFERROR(SMALL(IF($G36:$BK36="○",COLUMN($G36:$BK36)),COLUMNS($CD36:EH36)),"")</f>
        <v/>
      </c>
      <c r="EI36" t="str" cm="1">
        <f t="array" ref="EI36">IFERROR(SMALL(IF($G36:$BK36="○",COLUMN($G36:$BK36)),COLUMNS($CD36:EI36)),"")</f>
        <v/>
      </c>
      <c r="EJ36" t="str" cm="1">
        <f t="array" ref="EJ36">IFERROR(SMALL(IF($G36:$BK36="○",COLUMN($G36:$BK36)),COLUMNS($CD36:EJ36)),"")</f>
        <v/>
      </c>
      <c r="EK36" t="str" cm="1">
        <f t="array" ref="EK36">IFERROR(SMALL(IF($G36:$BK36="○",COLUMN($G36:$BK36)),COLUMNS($CD36:EK36)),"")</f>
        <v/>
      </c>
      <c r="EL36" t="str" cm="1">
        <f t="array" ref="EL36">IFERROR(SMALL(IF($G36:$BK36="○",COLUMN($G36:$BK36)),COLUMNS($CD36:EL36)),"")</f>
        <v/>
      </c>
      <c r="EM36" t="str" cm="1">
        <f t="array" ref="EM36">IFERROR(SMALL(IF($G36:$BK36="○",COLUMN($G36:$BK36)),COLUMNS($CD36:EM36)),"")</f>
        <v/>
      </c>
      <c r="EN36" t="str" cm="1">
        <f t="array" ref="EN36">IFERROR(SMALL(IF($G36:$BK36="○",COLUMN($G36:$BK36)),COLUMNS($CD36:EN36)),"")</f>
        <v/>
      </c>
      <c r="EO36" t="str" cm="1">
        <f t="array" ref="EO36">IFERROR(SMALL(IF($G36:$BK36="○",COLUMN($G36:$BK36)),COLUMNS($CD36:EO36)),"")</f>
        <v/>
      </c>
      <c r="EP36" t="str" cm="1">
        <f t="array" ref="EP36">IFERROR(SMALL(IF($G36:$BK36="○",COLUMN($G36:$BK36)),COLUMNS($CD36:EP36)),"")</f>
        <v/>
      </c>
      <c r="EQ36" t="str" cm="1">
        <f t="array" ref="EQ36">IFERROR(SMALL(IF($G36:$BK36="○",COLUMN($G36:$BK36)),COLUMNS($CD36:EQ36)),"")</f>
        <v/>
      </c>
      <c r="ER36" t="str" cm="1">
        <f t="array" ref="ER36">IFERROR(SMALL(IF($G36:$BK36="○",COLUMN($G36:$BK36)),COLUMNS($CD36:ER36)),"")</f>
        <v/>
      </c>
      <c r="ES36" t="str" cm="1">
        <f t="array" ref="ES36">IFERROR(SMALL(IF($G36:$BK36="○",COLUMN($G36:$BK36)),COLUMNS($CD36:ES36)),"")</f>
        <v/>
      </c>
      <c r="ET36" t="str" cm="1">
        <f t="array" ref="ET36">IFERROR(SMALL(IF($G36:$BK36="○",COLUMN($G36:$BK36)),COLUMNS($CD36:ET36)),"")</f>
        <v/>
      </c>
      <c r="EU36" t="str" cm="1">
        <f t="array" ref="EU36">IFERROR(SMALL(IF($G36:$BK36="○",COLUMN($G36:$BK36)),COLUMNS($CD36:EU36)),"")</f>
        <v/>
      </c>
      <c r="EV36" t="str" cm="1">
        <f t="array" ref="EV36">IFERROR(SMALL(IF($G36:$BK36="○",COLUMN($G36:$BK36)),COLUMNS($CD36:EV36)),"")</f>
        <v/>
      </c>
      <c r="EW36" t="str" cm="1">
        <f t="array" ref="EW36">IFERROR(SMALL(IF($G36:$BK36="○",COLUMN($G36:$BK36)),COLUMNS($CD36:EW36)),"")</f>
        <v/>
      </c>
      <c r="EX36" t="str" cm="1">
        <f t="array" ref="EX36">IFERROR(SMALL(IF($G36:$BK36="○",COLUMN($G36:$BK36)),COLUMNS($CD36:EX36)),"")</f>
        <v/>
      </c>
      <c r="EY36" t="str" cm="1">
        <f t="array" ref="EY36">IFERROR(SMALL(IF($G36:$BK36="○",COLUMN($G36:$BK36)),COLUMNS($CD36:EY36)),"")</f>
        <v/>
      </c>
      <c r="EZ36" t="str" cm="1">
        <f t="array" ref="EZ36">IFERROR(SMALL(IF($G36:$BK36="○",COLUMN($G36:$BK36)),COLUMNS($CD36:EZ36)),"")</f>
        <v/>
      </c>
      <c r="FA36" t="str" cm="1">
        <f t="array" ref="FA36">IFERROR(SMALL(IF($G36:$BK36="○",COLUMN($G36:$BK36)),COLUMNS($CD36:FA36)),"")</f>
        <v/>
      </c>
      <c r="FB36" t="str" cm="1">
        <f t="array" ref="FB36">IFERROR(SMALL(IF($G36:$BK36="○",COLUMN($G36:$BK36)),COLUMNS($CD36:FB36)),"")</f>
        <v/>
      </c>
      <c r="FC36" t="str" cm="1">
        <f t="array" ref="FC36">IFERROR(SMALL(IF($G36:$BK36="○",COLUMN($G36:$BK36)),COLUMNS($CD36:FC36)),"")</f>
        <v/>
      </c>
      <c r="FD36" t="str" cm="1">
        <f t="array" ref="FD36">IFERROR(SMALL(IF($G36:$BK36="○",COLUMN($G36:$BK36)),COLUMNS($CD36:FD36)),"")</f>
        <v/>
      </c>
      <c r="FE36" t="str" cm="1">
        <f t="array" ref="FE36">IFERROR(SMALL(IF($G36:$BK36="○",COLUMN($G36:$BK36)),COLUMNS($CD36:FE36)),"")</f>
        <v/>
      </c>
      <c r="FF36" t="str" cm="1">
        <f t="array" ref="FF36">IFERROR(SMALL(IF($G36:$BK36="○",COLUMN($G36:$BK36)),COLUMNS($CD36:FF36)),"")</f>
        <v/>
      </c>
      <c r="FG36" t="str" cm="1">
        <f t="array" ref="FG36">IFERROR(SMALL(IF($G36:$BK36="○",COLUMN($G36:$BK36)),COLUMNS($CD36:FG36)),"")</f>
        <v/>
      </c>
      <c r="FH36" t="str" cm="1">
        <f t="array" ref="FH36">IFERROR(SMALL(IF($G36:$BK36="○",COLUMN($G36:$BK36)),COLUMNS($CD36:FH36)),"")</f>
        <v/>
      </c>
      <c r="FI36" t="str" cm="1">
        <f t="array" ref="FI36">IFERROR(SMALL(IF($G36:$BK36="○",COLUMN($G36:$BK36)),COLUMNS($CD36:FI36)),"")</f>
        <v/>
      </c>
      <c r="FJ36" t="str" cm="1">
        <f t="array" ref="FJ36">IFERROR(SMALL(IF($G36:$BK36="○",COLUMN($G36:$BK36)),COLUMNS($CD36:FJ36)),"")</f>
        <v/>
      </c>
      <c r="FK36" t="str" cm="1">
        <f t="array" ref="FK36">IFERROR(SMALL(IF($G36:$BK36="○",COLUMN($G36:$BK36)),COLUMNS($CD36:FK36)),"")</f>
        <v/>
      </c>
      <c r="FL36" t="str" cm="1">
        <f t="array" ref="FL36">IFERROR(SMALL(IF($G36:$BK36="○",COLUMN($G36:$BK36)),COLUMNS($CD36:FL36)),"")</f>
        <v/>
      </c>
      <c r="FM36" t="str" cm="1">
        <f t="array" ref="FM36">IFERROR(SMALL(IF($G36:$BK36="○",COLUMN($G36:$BK36)),COLUMNS($CD36:FM36)),"")</f>
        <v/>
      </c>
      <c r="FN36" t="str" cm="1">
        <f t="array" ref="FN36">IFERROR(SMALL(IF($G36:$BK36="○",COLUMN($G36:$BK36)),COLUMNS($CD36:FN36)),"")</f>
        <v/>
      </c>
      <c r="FO36" t="str" cm="1">
        <f t="array" ref="FO36">IFERROR(SMALL(IF($G36:$BK36="○",COLUMN($G36:$BK36)),COLUMNS($CD36:FO36)),"")</f>
        <v/>
      </c>
      <c r="FP36" t="str" cm="1">
        <f t="array" ref="FP36">IFERROR(SMALL(IF($G36:$BK36="○",COLUMN($G36:$BK36)),COLUMNS($CD36:FP36)),"")</f>
        <v/>
      </c>
    </row>
    <row r="37" spans="1:172" x14ac:dyDescent="0.4">
      <c r="A37" s="9" t="str">
        <f>IF(B37&lt;&gt;"", COUNTA($B$4:B37), "")</f>
        <v/>
      </c>
      <c r="B37" s="94"/>
      <c r="C37" s="94"/>
      <c r="D37" s="94"/>
      <c r="E37" s="94"/>
      <c r="F37" s="95"/>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4"/>
      <c r="BM37" s="94"/>
      <c r="BN37" s="94"/>
      <c r="BO37" s="94"/>
      <c r="BP37" s="94"/>
      <c r="BQ37" s="94"/>
      <c r="BR37" s="94"/>
      <c r="BS37" s="94"/>
      <c r="BT37" s="94"/>
      <c r="BU37" s="94"/>
      <c r="BV37" s="94"/>
      <c r="BX37">
        <f t="shared" si="1"/>
        <v>0</v>
      </c>
      <c r="CA37" t="str">
        <f>IF(BX37&gt;0,MAX(CA$3:CA36)+1,"")</f>
        <v/>
      </c>
      <c r="CB37">
        <f t="shared" si="0"/>
        <v>0</v>
      </c>
      <c r="CD37" s="12" t="str" cm="1">
        <f t="array" ref="CD37">IFERROR(SMALL(IF($G37:$BK37="○",COLUMN($G37:$BK37)),COLUMNS($CD37:CD37)),"")</f>
        <v/>
      </c>
      <c r="CE37" s="12" t="str" cm="1">
        <f t="array" ref="CE37">IFERROR(SMALL(IF($G37:$BK37="○",COLUMN($G37:$BK37)),COLUMNS($CD37:CE37)),"")</f>
        <v/>
      </c>
      <c r="CF37" t="str" cm="1">
        <f t="array" ref="CF37">IFERROR(SMALL(IF($G37:$BK37="○",COLUMN($G37:$BK37)),COLUMNS($CD37:CF37)),"")</f>
        <v/>
      </c>
      <c r="CG37" t="str" cm="1">
        <f t="array" ref="CG37">IFERROR(SMALL(IF($G37:$BK37="○",COLUMN($G37:$BK37)),COLUMNS($CD37:CG37)),"")</f>
        <v/>
      </c>
      <c r="CH37" t="str" cm="1">
        <f t="array" ref="CH37">IFERROR(SMALL(IF($G37:$BK37="○",COLUMN($G37:$BK37)),COLUMNS($CD37:CH37)),"")</f>
        <v/>
      </c>
      <c r="CI37" t="str" cm="1">
        <f t="array" ref="CI37">IFERROR(SMALL(IF($G37:$BK37="○",COLUMN($G37:$BK37)),COLUMNS($CD37:CI37)),"")</f>
        <v/>
      </c>
      <c r="CJ37" t="str" cm="1">
        <f t="array" ref="CJ37">IFERROR(SMALL(IF($G37:$BK37="○",COLUMN($G37:$BK37)),COLUMNS($CD37:CJ37)),"")</f>
        <v/>
      </c>
      <c r="CK37" t="str" cm="1">
        <f t="array" ref="CK37">IFERROR(SMALL(IF($G37:$BK37="○",COLUMN($G37:$BK37)),COLUMNS($CD37:CK37)),"")</f>
        <v/>
      </c>
      <c r="CL37" t="str" cm="1">
        <f t="array" ref="CL37">IFERROR(SMALL(IF($G37:$BK37="○",COLUMN($G37:$BK37)),COLUMNS($CD37:CL37)),"")</f>
        <v/>
      </c>
      <c r="CM37" t="str" cm="1">
        <f t="array" ref="CM37">IFERROR(SMALL(IF($G37:$BK37="○",COLUMN($G37:$BK37)),COLUMNS($CD37:CM37)),"")</f>
        <v/>
      </c>
      <c r="CN37" t="str" cm="1">
        <f t="array" ref="CN37">IFERROR(SMALL(IF($G37:$BK37="○",COLUMN($G37:$BK37)),COLUMNS($CD37:CN37)),"")</f>
        <v/>
      </c>
      <c r="CO37" t="str" cm="1">
        <f t="array" ref="CO37">IFERROR(SMALL(IF($G37:$BK37="○",COLUMN($G37:$BK37)),COLUMNS($CD37:CO37)),"")</f>
        <v/>
      </c>
      <c r="CP37" t="str" cm="1">
        <f t="array" ref="CP37">IFERROR(SMALL(IF($G37:$BK37="○",COLUMN($G37:$BK37)),COLUMNS($CD37:CP37)),"")</f>
        <v/>
      </c>
      <c r="CQ37" t="str" cm="1">
        <f t="array" ref="CQ37">IFERROR(SMALL(IF($G37:$BK37="○",COLUMN($G37:$BK37)),COLUMNS($CD37:CQ37)),"")</f>
        <v/>
      </c>
      <c r="CR37" t="str" cm="1">
        <f t="array" ref="CR37">IFERROR(SMALL(IF($G37:$BK37="○",COLUMN($G37:$BK37)),COLUMNS($CD37:CR37)),"")</f>
        <v/>
      </c>
      <c r="CS37" t="str" cm="1">
        <f t="array" ref="CS37">IFERROR(SMALL(IF($G37:$BK37="○",COLUMN($G37:$BK37)),COLUMNS($CD37:CS37)),"")</f>
        <v/>
      </c>
      <c r="CT37" t="str" cm="1">
        <f t="array" ref="CT37">IFERROR(SMALL(IF($G37:$BK37="○",COLUMN($G37:$BK37)),COLUMNS($CD37:CT37)),"")</f>
        <v/>
      </c>
      <c r="CU37" t="str" cm="1">
        <f t="array" ref="CU37">IFERROR(SMALL(IF($G37:$BK37="○",COLUMN($G37:$BK37)),COLUMNS($CD37:CU37)),"")</f>
        <v/>
      </c>
      <c r="CV37" t="str" cm="1">
        <f t="array" ref="CV37">IFERROR(SMALL(IF($G37:$BK37="○",COLUMN($G37:$BK37)),COLUMNS($CD37:CV37)),"")</f>
        <v/>
      </c>
      <c r="CW37" t="str" cm="1">
        <f t="array" ref="CW37">IFERROR(SMALL(IF($G37:$BK37="○",COLUMN($G37:$BK37)),COLUMNS($CD37:CW37)),"")</f>
        <v/>
      </c>
      <c r="CX37" t="str" cm="1">
        <f t="array" ref="CX37">IFERROR(SMALL(IF($G37:$BK37="○",COLUMN($G37:$BK37)),COLUMNS($CD37:CX37)),"")</f>
        <v/>
      </c>
      <c r="CY37" t="str" cm="1">
        <f t="array" ref="CY37">IFERROR(SMALL(IF($G37:$BK37="○",COLUMN($G37:$BK37)),COLUMNS($CD37:CY37)),"")</f>
        <v/>
      </c>
      <c r="CZ37" t="str" cm="1">
        <f t="array" ref="CZ37">IFERROR(SMALL(IF($G37:$BK37="○",COLUMN($G37:$BK37)),COLUMNS($CD37:CZ37)),"")</f>
        <v/>
      </c>
      <c r="DA37" t="str" cm="1">
        <f t="array" ref="DA37">IFERROR(SMALL(IF($G37:$BK37="○",COLUMN($G37:$BK37)),COLUMNS($CD37:DA37)),"")</f>
        <v/>
      </c>
      <c r="DB37" t="str" cm="1">
        <f t="array" ref="DB37">IFERROR(SMALL(IF($G37:$BK37="○",COLUMN($G37:$BK37)),COLUMNS($CD37:DB37)),"")</f>
        <v/>
      </c>
      <c r="DC37" t="str" cm="1">
        <f t="array" ref="DC37">IFERROR(SMALL(IF($G37:$BK37="○",COLUMN($G37:$BK37)),COLUMNS($CD37:DC37)),"")</f>
        <v/>
      </c>
      <c r="DD37" t="str" cm="1">
        <f t="array" ref="DD37">IFERROR(SMALL(IF($G37:$BK37="○",COLUMN($G37:$BK37)),COLUMNS($CD37:DD37)),"")</f>
        <v/>
      </c>
      <c r="DE37" t="str" cm="1">
        <f t="array" ref="DE37">IFERROR(SMALL(IF($G37:$BK37="○",COLUMN($G37:$BK37)),COLUMNS($CD37:DE37)),"")</f>
        <v/>
      </c>
      <c r="DF37" t="str" cm="1">
        <f t="array" ref="DF37">IFERROR(SMALL(IF($G37:$BK37="○",COLUMN($G37:$BK37)),COLUMNS($CD37:DF37)),"")</f>
        <v/>
      </c>
      <c r="DG37" t="str" cm="1">
        <f t="array" ref="DG37">IFERROR(SMALL(IF($G37:$BK37="○",COLUMN($G37:$BK37)),COLUMNS($CD37:DG37)),"")</f>
        <v/>
      </c>
      <c r="DH37" t="str" cm="1">
        <f t="array" ref="DH37">IFERROR(SMALL(IF($G37:$BK37="○",COLUMN($G37:$BK37)),COLUMNS($CD37:DH37)),"")</f>
        <v/>
      </c>
      <c r="DI37" t="str" cm="1">
        <f t="array" ref="DI37">IFERROR(SMALL(IF($G37:$BK37="○",COLUMN($G37:$BK37)),COLUMNS($CD37:DI37)),"")</f>
        <v/>
      </c>
      <c r="DJ37" t="str" cm="1">
        <f t="array" ref="DJ37">IFERROR(SMALL(IF($G37:$BK37="○",COLUMN($G37:$BK37)),COLUMNS($CD37:DJ37)),"")</f>
        <v/>
      </c>
      <c r="DK37" t="str" cm="1">
        <f t="array" ref="DK37">IFERROR(SMALL(IF($G37:$BK37="○",COLUMN($G37:$BK37)),COLUMNS($CD37:DK37)),"")</f>
        <v/>
      </c>
      <c r="DL37" t="str" cm="1">
        <f t="array" ref="DL37">IFERROR(SMALL(IF($G37:$BK37="○",COLUMN($G37:$BK37)),COLUMNS($CD37:DL37)),"")</f>
        <v/>
      </c>
      <c r="DM37" t="str" cm="1">
        <f t="array" ref="DM37">IFERROR(SMALL(IF($G37:$BK37="○",COLUMN($G37:$BK37)),COLUMNS($CD37:DM37)),"")</f>
        <v/>
      </c>
      <c r="DN37" t="str" cm="1">
        <f t="array" ref="DN37">IFERROR(SMALL(IF($G37:$BK37="○",COLUMN($G37:$BK37)),COLUMNS($CD37:DN37)),"")</f>
        <v/>
      </c>
      <c r="DO37" t="str" cm="1">
        <f t="array" ref="DO37">IFERROR(SMALL(IF($G37:$BK37="○",COLUMN($G37:$BK37)),COLUMNS($CD37:DO37)),"")</f>
        <v/>
      </c>
      <c r="DP37" t="str" cm="1">
        <f t="array" ref="DP37">IFERROR(SMALL(IF($G37:$BK37="○",COLUMN($G37:$BK37)),COLUMNS($CD37:DP37)),"")</f>
        <v/>
      </c>
      <c r="DQ37" t="str" cm="1">
        <f t="array" ref="DQ37">IFERROR(SMALL(IF($G37:$BK37="○",COLUMN($G37:$BK37)),COLUMNS($CD37:DQ37)),"")</f>
        <v/>
      </c>
      <c r="DR37" t="str" cm="1">
        <f t="array" ref="DR37">IFERROR(SMALL(IF($G37:$BK37="○",COLUMN($G37:$BK37)),COLUMNS($CD37:DR37)),"")</f>
        <v/>
      </c>
      <c r="DS37" t="str" cm="1">
        <f t="array" ref="DS37">IFERROR(SMALL(IF($G37:$BK37="○",COLUMN($G37:$BK37)),COLUMNS($CD37:DS37)),"")</f>
        <v/>
      </c>
      <c r="DT37" t="str" cm="1">
        <f t="array" ref="DT37">IFERROR(SMALL(IF($G37:$BK37="○",COLUMN($G37:$BK37)),COLUMNS($CD37:DT37)),"")</f>
        <v/>
      </c>
      <c r="DU37" t="str" cm="1">
        <f t="array" ref="DU37">IFERROR(SMALL(IF($G37:$BK37="○",COLUMN($G37:$BK37)),COLUMNS($CD37:DU37)),"")</f>
        <v/>
      </c>
      <c r="DV37" t="str" cm="1">
        <f t="array" ref="DV37">IFERROR(SMALL(IF($G37:$BK37="○",COLUMN($G37:$BK37)),COLUMNS($CD37:DV37)),"")</f>
        <v/>
      </c>
      <c r="DW37" t="str" cm="1">
        <f t="array" ref="DW37">IFERROR(SMALL(IF($G37:$BK37="○",COLUMN($G37:$BK37)),COLUMNS($CD37:DW37)),"")</f>
        <v/>
      </c>
      <c r="DX37" t="str" cm="1">
        <f t="array" ref="DX37">IFERROR(SMALL(IF($G37:$BK37="○",COLUMN($G37:$BK37)),COLUMNS($CD37:DX37)),"")</f>
        <v/>
      </c>
      <c r="DY37" t="str" cm="1">
        <f t="array" ref="DY37">IFERROR(SMALL(IF($G37:$BK37="○",COLUMN($G37:$BK37)),COLUMNS($CD37:DY37)),"")</f>
        <v/>
      </c>
      <c r="DZ37" t="str" cm="1">
        <f t="array" ref="DZ37">IFERROR(SMALL(IF($G37:$BK37="○",COLUMN($G37:$BK37)),COLUMNS($CD37:DZ37)),"")</f>
        <v/>
      </c>
      <c r="EA37" t="str" cm="1">
        <f t="array" ref="EA37">IFERROR(SMALL(IF($G37:$BK37="○",COLUMN($G37:$BK37)),COLUMNS($CD37:EA37)),"")</f>
        <v/>
      </c>
      <c r="EB37" t="str" cm="1">
        <f t="array" ref="EB37">IFERROR(SMALL(IF($G37:$BK37="○",COLUMN($G37:$BK37)),COLUMNS($CD37:EB37)),"")</f>
        <v/>
      </c>
      <c r="EC37" t="str" cm="1">
        <f t="array" ref="EC37">IFERROR(SMALL(IF($G37:$BK37="○",COLUMN($G37:$BK37)),COLUMNS($CD37:EC37)),"")</f>
        <v/>
      </c>
      <c r="ED37" t="str" cm="1">
        <f t="array" ref="ED37">IFERROR(SMALL(IF($G37:$BK37="○",COLUMN($G37:$BK37)),COLUMNS($CD37:ED37)),"")</f>
        <v/>
      </c>
      <c r="EE37" t="str" cm="1">
        <f t="array" ref="EE37">IFERROR(SMALL(IF($G37:$BK37="○",COLUMN($G37:$BK37)),COLUMNS($CD37:EE37)),"")</f>
        <v/>
      </c>
      <c r="EF37" t="str" cm="1">
        <f t="array" ref="EF37">IFERROR(SMALL(IF($G37:$BK37="○",COLUMN($G37:$BK37)),COLUMNS($CD37:EF37)),"")</f>
        <v/>
      </c>
      <c r="EG37" t="str" cm="1">
        <f t="array" ref="EG37">IFERROR(SMALL(IF($G37:$BK37="○",COLUMN($G37:$BK37)),COLUMNS($CD37:EG37)),"")</f>
        <v/>
      </c>
      <c r="EH37" t="str" cm="1">
        <f t="array" ref="EH37">IFERROR(SMALL(IF($G37:$BK37="○",COLUMN($G37:$BK37)),COLUMNS($CD37:EH37)),"")</f>
        <v/>
      </c>
      <c r="EI37" t="str" cm="1">
        <f t="array" ref="EI37">IFERROR(SMALL(IF($G37:$BK37="○",COLUMN($G37:$BK37)),COLUMNS($CD37:EI37)),"")</f>
        <v/>
      </c>
      <c r="EJ37" t="str" cm="1">
        <f t="array" ref="EJ37">IFERROR(SMALL(IF($G37:$BK37="○",COLUMN($G37:$BK37)),COLUMNS($CD37:EJ37)),"")</f>
        <v/>
      </c>
      <c r="EK37" t="str" cm="1">
        <f t="array" ref="EK37">IFERROR(SMALL(IF($G37:$BK37="○",COLUMN($G37:$BK37)),COLUMNS($CD37:EK37)),"")</f>
        <v/>
      </c>
      <c r="EL37" t="str" cm="1">
        <f t="array" ref="EL37">IFERROR(SMALL(IF($G37:$BK37="○",COLUMN($G37:$BK37)),COLUMNS($CD37:EL37)),"")</f>
        <v/>
      </c>
      <c r="EM37" t="str" cm="1">
        <f t="array" ref="EM37">IFERROR(SMALL(IF($G37:$BK37="○",COLUMN($G37:$BK37)),COLUMNS($CD37:EM37)),"")</f>
        <v/>
      </c>
      <c r="EN37" t="str" cm="1">
        <f t="array" ref="EN37">IFERROR(SMALL(IF($G37:$BK37="○",COLUMN($G37:$BK37)),COLUMNS($CD37:EN37)),"")</f>
        <v/>
      </c>
      <c r="EO37" t="str" cm="1">
        <f t="array" ref="EO37">IFERROR(SMALL(IF($G37:$BK37="○",COLUMN($G37:$BK37)),COLUMNS($CD37:EO37)),"")</f>
        <v/>
      </c>
      <c r="EP37" t="str" cm="1">
        <f t="array" ref="EP37">IFERROR(SMALL(IF($G37:$BK37="○",COLUMN($G37:$BK37)),COLUMNS($CD37:EP37)),"")</f>
        <v/>
      </c>
      <c r="EQ37" t="str" cm="1">
        <f t="array" ref="EQ37">IFERROR(SMALL(IF($G37:$BK37="○",COLUMN($G37:$BK37)),COLUMNS($CD37:EQ37)),"")</f>
        <v/>
      </c>
      <c r="ER37" t="str" cm="1">
        <f t="array" ref="ER37">IFERROR(SMALL(IF($G37:$BK37="○",COLUMN($G37:$BK37)),COLUMNS($CD37:ER37)),"")</f>
        <v/>
      </c>
      <c r="ES37" t="str" cm="1">
        <f t="array" ref="ES37">IFERROR(SMALL(IF($G37:$BK37="○",COLUMN($G37:$BK37)),COLUMNS($CD37:ES37)),"")</f>
        <v/>
      </c>
      <c r="ET37" t="str" cm="1">
        <f t="array" ref="ET37">IFERROR(SMALL(IF($G37:$BK37="○",COLUMN($G37:$BK37)),COLUMNS($CD37:ET37)),"")</f>
        <v/>
      </c>
      <c r="EU37" t="str" cm="1">
        <f t="array" ref="EU37">IFERROR(SMALL(IF($G37:$BK37="○",COLUMN($G37:$BK37)),COLUMNS($CD37:EU37)),"")</f>
        <v/>
      </c>
      <c r="EV37" t="str" cm="1">
        <f t="array" ref="EV37">IFERROR(SMALL(IF($G37:$BK37="○",COLUMN($G37:$BK37)),COLUMNS($CD37:EV37)),"")</f>
        <v/>
      </c>
      <c r="EW37" t="str" cm="1">
        <f t="array" ref="EW37">IFERROR(SMALL(IF($G37:$BK37="○",COLUMN($G37:$BK37)),COLUMNS($CD37:EW37)),"")</f>
        <v/>
      </c>
      <c r="EX37" t="str" cm="1">
        <f t="array" ref="EX37">IFERROR(SMALL(IF($G37:$BK37="○",COLUMN($G37:$BK37)),COLUMNS($CD37:EX37)),"")</f>
        <v/>
      </c>
      <c r="EY37" t="str" cm="1">
        <f t="array" ref="EY37">IFERROR(SMALL(IF($G37:$BK37="○",COLUMN($G37:$BK37)),COLUMNS($CD37:EY37)),"")</f>
        <v/>
      </c>
      <c r="EZ37" t="str" cm="1">
        <f t="array" ref="EZ37">IFERROR(SMALL(IF($G37:$BK37="○",COLUMN($G37:$BK37)),COLUMNS($CD37:EZ37)),"")</f>
        <v/>
      </c>
      <c r="FA37" t="str" cm="1">
        <f t="array" ref="FA37">IFERROR(SMALL(IF($G37:$BK37="○",COLUMN($G37:$BK37)),COLUMNS($CD37:FA37)),"")</f>
        <v/>
      </c>
      <c r="FB37" t="str" cm="1">
        <f t="array" ref="FB37">IFERROR(SMALL(IF($G37:$BK37="○",COLUMN($G37:$BK37)),COLUMNS($CD37:FB37)),"")</f>
        <v/>
      </c>
      <c r="FC37" t="str" cm="1">
        <f t="array" ref="FC37">IFERROR(SMALL(IF($G37:$BK37="○",COLUMN($G37:$BK37)),COLUMNS($CD37:FC37)),"")</f>
        <v/>
      </c>
      <c r="FD37" t="str" cm="1">
        <f t="array" ref="FD37">IFERROR(SMALL(IF($G37:$BK37="○",COLUMN($G37:$BK37)),COLUMNS($CD37:FD37)),"")</f>
        <v/>
      </c>
      <c r="FE37" t="str" cm="1">
        <f t="array" ref="FE37">IFERROR(SMALL(IF($G37:$BK37="○",COLUMN($G37:$BK37)),COLUMNS($CD37:FE37)),"")</f>
        <v/>
      </c>
      <c r="FF37" t="str" cm="1">
        <f t="array" ref="FF37">IFERROR(SMALL(IF($G37:$BK37="○",COLUMN($G37:$BK37)),COLUMNS($CD37:FF37)),"")</f>
        <v/>
      </c>
      <c r="FG37" t="str" cm="1">
        <f t="array" ref="FG37">IFERROR(SMALL(IF($G37:$BK37="○",COLUMN($G37:$BK37)),COLUMNS($CD37:FG37)),"")</f>
        <v/>
      </c>
      <c r="FH37" t="str" cm="1">
        <f t="array" ref="FH37">IFERROR(SMALL(IF($G37:$BK37="○",COLUMN($G37:$BK37)),COLUMNS($CD37:FH37)),"")</f>
        <v/>
      </c>
      <c r="FI37" t="str" cm="1">
        <f t="array" ref="FI37">IFERROR(SMALL(IF($G37:$BK37="○",COLUMN($G37:$BK37)),COLUMNS($CD37:FI37)),"")</f>
        <v/>
      </c>
      <c r="FJ37" t="str" cm="1">
        <f t="array" ref="FJ37">IFERROR(SMALL(IF($G37:$BK37="○",COLUMN($G37:$BK37)),COLUMNS($CD37:FJ37)),"")</f>
        <v/>
      </c>
      <c r="FK37" t="str" cm="1">
        <f t="array" ref="FK37">IFERROR(SMALL(IF($G37:$BK37="○",COLUMN($G37:$BK37)),COLUMNS($CD37:FK37)),"")</f>
        <v/>
      </c>
      <c r="FL37" t="str" cm="1">
        <f t="array" ref="FL37">IFERROR(SMALL(IF($G37:$BK37="○",COLUMN($G37:$BK37)),COLUMNS($CD37:FL37)),"")</f>
        <v/>
      </c>
      <c r="FM37" t="str" cm="1">
        <f t="array" ref="FM37">IFERROR(SMALL(IF($G37:$BK37="○",COLUMN($G37:$BK37)),COLUMNS($CD37:FM37)),"")</f>
        <v/>
      </c>
      <c r="FN37" t="str" cm="1">
        <f t="array" ref="FN37">IFERROR(SMALL(IF($G37:$BK37="○",COLUMN($G37:$BK37)),COLUMNS($CD37:FN37)),"")</f>
        <v/>
      </c>
      <c r="FO37" t="str" cm="1">
        <f t="array" ref="FO37">IFERROR(SMALL(IF($G37:$BK37="○",COLUMN($G37:$BK37)),COLUMNS($CD37:FO37)),"")</f>
        <v/>
      </c>
      <c r="FP37" t="str" cm="1">
        <f t="array" ref="FP37">IFERROR(SMALL(IF($G37:$BK37="○",COLUMN($G37:$BK37)),COLUMNS($CD37:FP37)),"")</f>
        <v/>
      </c>
    </row>
    <row r="38" spans="1:172" x14ac:dyDescent="0.4">
      <c r="A38" s="9" t="str">
        <f>IF(B38&lt;&gt;"", COUNTA($B$4:B38), "")</f>
        <v/>
      </c>
      <c r="B38" s="92"/>
      <c r="C38" s="92"/>
      <c r="D38" s="92"/>
      <c r="E38" s="92"/>
      <c r="F38" s="93"/>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2"/>
      <c r="BM38" s="92"/>
      <c r="BN38" s="92"/>
      <c r="BO38" s="92"/>
      <c r="BP38" s="92"/>
      <c r="BQ38" s="92"/>
      <c r="BR38" s="92"/>
      <c r="BS38" s="92"/>
      <c r="BT38" s="92"/>
      <c r="BU38" s="92"/>
      <c r="BV38" s="92"/>
      <c r="BX38">
        <f t="shared" si="1"/>
        <v>0</v>
      </c>
      <c r="CA38" t="str">
        <f>IF(BX38&gt;0,MAX(CA$3:CA37)+1,"")</f>
        <v/>
      </c>
      <c r="CB38">
        <f t="shared" si="0"/>
        <v>0</v>
      </c>
      <c r="CD38" s="12" t="str" cm="1">
        <f t="array" ref="CD38">IFERROR(SMALL(IF($G38:$BK38="○",COLUMN($G38:$BK38)),COLUMNS($CD38:CD38)),"")</f>
        <v/>
      </c>
      <c r="CE38" s="12" t="str" cm="1">
        <f t="array" ref="CE38">IFERROR(SMALL(IF($G38:$BK38="○",COLUMN($G38:$BK38)),COLUMNS($CD38:CE38)),"")</f>
        <v/>
      </c>
      <c r="CF38" t="str" cm="1">
        <f t="array" ref="CF38">IFERROR(SMALL(IF($G38:$BK38="○",COLUMN($G38:$BK38)),COLUMNS($CD38:CF38)),"")</f>
        <v/>
      </c>
      <c r="CG38" t="str" cm="1">
        <f t="array" ref="CG38">IFERROR(SMALL(IF($G38:$BK38="○",COLUMN($G38:$BK38)),COLUMNS($CD38:CG38)),"")</f>
        <v/>
      </c>
      <c r="CH38" t="str" cm="1">
        <f t="array" ref="CH38">IFERROR(SMALL(IF($G38:$BK38="○",COLUMN($G38:$BK38)),COLUMNS($CD38:CH38)),"")</f>
        <v/>
      </c>
      <c r="CI38" t="str" cm="1">
        <f t="array" ref="CI38">IFERROR(SMALL(IF($G38:$BK38="○",COLUMN($G38:$BK38)),COLUMNS($CD38:CI38)),"")</f>
        <v/>
      </c>
      <c r="CJ38" t="str" cm="1">
        <f t="array" ref="CJ38">IFERROR(SMALL(IF($G38:$BK38="○",COLUMN($G38:$BK38)),COLUMNS($CD38:CJ38)),"")</f>
        <v/>
      </c>
      <c r="CK38" t="str" cm="1">
        <f t="array" ref="CK38">IFERROR(SMALL(IF($G38:$BK38="○",COLUMN($G38:$BK38)),COLUMNS($CD38:CK38)),"")</f>
        <v/>
      </c>
      <c r="CL38" t="str" cm="1">
        <f t="array" ref="CL38">IFERROR(SMALL(IF($G38:$BK38="○",COLUMN($G38:$BK38)),COLUMNS($CD38:CL38)),"")</f>
        <v/>
      </c>
      <c r="CM38" t="str" cm="1">
        <f t="array" ref="CM38">IFERROR(SMALL(IF($G38:$BK38="○",COLUMN($G38:$BK38)),COLUMNS($CD38:CM38)),"")</f>
        <v/>
      </c>
      <c r="CN38" t="str" cm="1">
        <f t="array" ref="CN38">IFERROR(SMALL(IF($G38:$BK38="○",COLUMN($G38:$BK38)),COLUMNS($CD38:CN38)),"")</f>
        <v/>
      </c>
      <c r="CO38" t="str" cm="1">
        <f t="array" ref="CO38">IFERROR(SMALL(IF($G38:$BK38="○",COLUMN($G38:$BK38)),COLUMNS($CD38:CO38)),"")</f>
        <v/>
      </c>
      <c r="CP38" t="str" cm="1">
        <f t="array" ref="CP38">IFERROR(SMALL(IF($G38:$BK38="○",COLUMN($G38:$BK38)),COLUMNS($CD38:CP38)),"")</f>
        <v/>
      </c>
      <c r="CQ38" t="str" cm="1">
        <f t="array" ref="CQ38">IFERROR(SMALL(IF($G38:$BK38="○",COLUMN($G38:$BK38)),COLUMNS($CD38:CQ38)),"")</f>
        <v/>
      </c>
      <c r="CR38" t="str" cm="1">
        <f t="array" ref="CR38">IFERROR(SMALL(IF($G38:$BK38="○",COLUMN($G38:$BK38)),COLUMNS($CD38:CR38)),"")</f>
        <v/>
      </c>
      <c r="CS38" t="str" cm="1">
        <f t="array" ref="CS38">IFERROR(SMALL(IF($G38:$BK38="○",COLUMN($G38:$BK38)),COLUMNS($CD38:CS38)),"")</f>
        <v/>
      </c>
      <c r="CT38" t="str" cm="1">
        <f t="array" ref="CT38">IFERROR(SMALL(IF($G38:$BK38="○",COLUMN($G38:$BK38)),COLUMNS($CD38:CT38)),"")</f>
        <v/>
      </c>
      <c r="CU38" t="str" cm="1">
        <f t="array" ref="CU38">IFERROR(SMALL(IF($G38:$BK38="○",COLUMN($G38:$BK38)),COLUMNS($CD38:CU38)),"")</f>
        <v/>
      </c>
      <c r="CV38" t="str" cm="1">
        <f t="array" ref="CV38">IFERROR(SMALL(IF($G38:$BK38="○",COLUMN($G38:$BK38)),COLUMNS($CD38:CV38)),"")</f>
        <v/>
      </c>
      <c r="CW38" t="str" cm="1">
        <f t="array" ref="CW38">IFERROR(SMALL(IF($G38:$BK38="○",COLUMN($G38:$BK38)),COLUMNS($CD38:CW38)),"")</f>
        <v/>
      </c>
      <c r="CX38" t="str" cm="1">
        <f t="array" ref="CX38">IFERROR(SMALL(IF($G38:$BK38="○",COLUMN($G38:$BK38)),COLUMNS($CD38:CX38)),"")</f>
        <v/>
      </c>
      <c r="CY38" t="str" cm="1">
        <f t="array" ref="CY38">IFERROR(SMALL(IF($G38:$BK38="○",COLUMN($G38:$BK38)),COLUMNS($CD38:CY38)),"")</f>
        <v/>
      </c>
      <c r="CZ38" t="str" cm="1">
        <f t="array" ref="CZ38">IFERROR(SMALL(IF($G38:$BK38="○",COLUMN($G38:$BK38)),COLUMNS($CD38:CZ38)),"")</f>
        <v/>
      </c>
      <c r="DA38" t="str" cm="1">
        <f t="array" ref="DA38">IFERROR(SMALL(IF($G38:$BK38="○",COLUMN($G38:$BK38)),COLUMNS($CD38:DA38)),"")</f>
        <v/>
      </c>
      <c r="DB38" t="str" cm="1">
        <f t="array" ref="DB38">IFERROR(SMALL(IF($G38:$BK38="○",COLUMN($G38:$BK38)),COLUMNS($CD38:DB38)),"")</f>
        <v/>
      </c>
      <c r="DC38" t="str" cm="1">
        <f t="array" ref="DC38">IFERROR(SMALL(IF($G38:$BK38="○",COLUMN($G38:$BK38)),COLUMNS($CD38:DC38)),"")</f>
        <v/>
      </c>
      <c r="DD38" t="str" cm="1">
        <f t="array" ref="DD38">IFERROR(SMALL(IF($G38:$BK38="○",COLUMN($G38:$BK38)),COLUMNS($CD38:DD38)),"")</f>
        <v/>
      </c>
      <c r="DE38" t="str" cm="1">
        <f t="array" ref="DE38">IFERROR(SMALL(IF($G38:$BK38="○",COLUMN($G38:$BK38)),COLUMNS($CD38:DE38)),"")</f>
        <v/>
      </c>
      <c r="DF38" t="str" cm="1">
        <f t="array" ref="DF38">IFERROR(SMALL(IF($G38:$BK38="○",COLUMN($G38:$BK38)),COLUMNS($CD38:DF38)),"")</f>
        <v/>
      </c>
      <c r="DG38" t="str" cm="1">
        <f t="array" ref="DG38">IFERROR(SMALL(IF($G38:$BK38="○",COLUMN($G38:$BK38)),COLUMNS($CD38:DG38)),"")</f>
        <v/>
      </c>
      <c r="DH38" t="str" cm="1">
        <f t="array" ref="DH38">IFERROR(SMALL(IF($G38:$BK38="○",COLUMN($G38:$BK38)),COLUMNS($CD38:DH38)),"")</f>
        <v/>
      </c>
      <c r="DI38" t="str" cm="1">
        <f t="array" ref="DI38">IFERROR(SMALL(IF($G38:$BK38="○",COLUMN($G38:$BK38)),COLUMNS($CD38:DI38)),"")</f>
        <v/>
      </c>
      <c r="DJ38" t="str" cm="1">
        <f t="array" ref="DJ38">IFERROR(SMALL(IF($G38:$BK38="○",COLUMN($G38:$BK38)),COLUMNS($CD38:DJ38)),"")</f>
        <v/>
      </c>
      <c r="DK38" t="str" cm="1">
        <f t="array" ref="DK38">IFERROR(SMALL(IF($G38:$BK38="○",COLUMN($G38:$BK38)),COLUMNS($CD38:DK38)),"")</f>
        <v/>
      </c>
      <c r="DL38" t="str" cm="1">
        <f t="array" ref="DL38">IFERROR(SMALL(IF($G38:$BK38="○",COLUMN($G38:$BK38)),COLUMNS($CD38:DL38)),"")</f>
        <v/>
      </c>
      <c r="DM38" t="str" cm="1">
        <f t="array" ref="DM38">IFERROR(SMALL(IF($G38:$BK38="○",COLUMN($G38:$BK38)),COLUMNS($CD38:DM38)),"")</f>
        <v/>
      </c>
      <c r="DN38" t="str" cm="1">
        <f t="array" ref="DN38">IFERROR(SMALL(IF($G38:$BK38="○",COLUMN($G38:$BK38)),COLUMNS($CD38:DN38)),"")</f>
        <v/>
      </c>
      <c r="DO38" t="str" cm="1">
        <f t="array" ref="DO38">IFERROR(SMALL(IF($G38:$BK38="○",COLUMN($G38:$BK38)),COLUMNS($CD38:DO38)),"")</f>
        <v/>
      </c>
      <c r="DP38" t="str" cm="1">
        <f t="array" ref="DP38">IFERROR(SMALL(IF($G38:$BK38="○",COLUMN($G38:$BK38)),COLUMNS($CD38:DP38)),"")</f>
        <v/>
      </c>
      <c r="DQ38" t="str" cm="1">
        <f t="array" ref="DQ38">IFERROR(SMALL(IF($G38:$BK38="○",COLUMN($G38:$BK38)),COLUMNS($CD38:DQ38)),"")</f>
        <v/>
      </c>
      <c r="DR38" t="str" cm="1">
        <f t="array" ref="DR38">IFERROR(SMALL(IF($G38:$BK38="○",COLUMN($G38:$BK38)),COLUMNS($CD38:DR38)),"")</f>
        <v/>
      </c>
      <c r="DS38" t="str" cm="1">
        <f t="array" ref="DS38">IFERROR(SMALL(IF($G38:$BK38="○",COLUMN($G38:$BK38)),COLUMNS($CD38:DS38)),"")</f>
        <v/>
      </c>
      <c r="DT38" t="str" cm="1">
        <f t="array" ref="DT38">IFERROR(SMALL(IF($G38:$BK38="○",COLUMN($G38:$BK38)),COLUMNS($CD38:DT38)),"")</f>
        <v/>
      </c>
      <c r="DU38" t="str" cm="1">
        <f t="array" ref="DU38">IFERROR(SMALL(IF($G38:$BK38="○",COLUMN($G38:$BK38)),COLUMNS($CD38:DU38)),"")</f>
        <v/>
      </c>
      <c r="DV38" t="str" cm="1">
        <f t="array" ref="DV38">IFERROR(SMALL(IF($G38:$BK38="○",COLUMN($G38:$BK38)),COLUMNS($CD38:DV38)),"")</f>
        <v/>
      </c>
      <c r="DW38" t="str" cm="1">
        <f t="array" ref="DW38">IFERROR(SMALL(IF($G38:$BK38="○",COLUMN($G38:$BK38)),COLUMNS($CD38:DW38)),"")</f>
        <v/>
      </c>
      <c r="DX38" t="str" cm="1">
        <f t="array" ref="DX38">IFERROR(SMALL(IF($G38:$BK38="○",COLUMN($G38:$BK38)),COLUMNS($CD38:DX38)),"")</f>
        <v/>
      </c>
      <c r="DY38" t="str" cm="1">
        <f t="array" ref="DY38">IFERROR(SMALL(IF($G38:$BK38="○",COLUMN($G38:$BK38)),COLUMNS($CD38:DY38)),"")</f>
        <v/>
      </c>
      <c r="DZ38" t="str" cm="1">
        <f t="array" ref="DZ38">IFERROR(SMALL(IF($G38:$BK38="○",COLUMN($G38:$BK38)),COLUMNS($CD38:DZ38)),"")</f>
        <v/>
      </c>
      <c r="EA38" t="str" cm="1">
        <f t="array" ref="EA38">IFERROR(SMALL(IF($G38:$BK38="○",COLUMN($G38:$BK38)),COLUMNS($CD38:EA38)),"")</f>
        <v/>
      </c>
      <c r="EB38" t="str" cm="1">
        <f t="array" ref="EB38">IFERROR(SMALL(IF($G38:$BK38="○",COLUMN($G38:$BK38)),COLUMNS($CD38:EB38)),"")</f>
        <v/>
      </c>
      <c r="EC38" t="str" cm="1">
        <f t="array" ref="EC38">IFERROR(SMALL(IF($G38:$BK38="○",COLUMN($G38:$BK38)),COLUMNS($CD38:EC38)),"")</f>
        <v/>
      </c>
      <c r="ED38" t="str" cm="1">
        <f t="array" ref="ED38">IFERROR(SMALL(IF($G38:$BK38="○",COLUMN($G38:$BK38)),COLUMNS($CD38:ED38)),"")</f>
        <v/>
      </c>
      <c r="EE38" t="str" cm="1">
        <f t="array" ref="EE38">IFERROR(SMALL(IF($G38:$BK38="○",COLUMN($G38:$BK38)),COLUMNS($CD38:EE38)),"")</f>
        <v/>
      </c>
      <c r="EF38" t="str" cm="1">
        <f t="array" ref="EF38">IFERROR(SMALL(IF($G38:$BK38="○",COLUMN($G38:$BK38)),COLUMNS($CD38:EF38)),"")</f>
        <v/>
      </c>
      <c r="EG38" t="str" cm="1">
        <f t="array" ref="EG38">IFERROR(SMALL(IF($G38:$BK38="○",COLUMN($G38:$BK38)),COLUMNS($CD38:EG38)),"")</f>
        <v/>
      </c>
      <c r="EH38" t="str" cm="1">
        <f t="array" ref="EH38">IFERROR(SMALL(IF($G38:$BK38="○",COLUMN($G38:$BK38)),COLUMNS($CD38:EH38)),"")</f>
        <v/>
      </c>
      <c r="EI38" t="str" cm="1">
        <f t="array" ref="EI38">IFERROR(SMALL(IF($G38:$BK38="○",COLUMN($G38:$BK38)),COLUMNS($CD38:EI38)),"")</f>
        <v/>
      </c>
      <c r="EJ38" t="str" cm="1">
        <f t="array" ref="EJ38">IFERROR(SMALL(IF($G38:$BK38="○",COLUMN($G38:$BK38)),COLUMNS($CD38:EJ38)),"")</f>
        <v/>
      </c>
      <c r="EK38" t="str" cm="1">
        <f t="array" ref="EK38">IFERROR(SMALL(IF($G38:$BK38="○",COLUMN($G38:$BK38)),COLUMNS($CD38:EK38)),"")</f>
        <v/>
      </c>
      <c r="EL38" t="str" cm="1">
        <f t="array" ref="EL38">IFERROR(SMALL(IF($G38:$BK38="○",COLUMN($G38:$BK38)),COLUMNS($CD38:EL38)),"")</f>
        <v/>
      </c>
      <c r="EM38" t="str" cm="1">
        <f t="array" ref="EM38">IFERROR(SMALL(IF($G38:$BK38="○",COLUMN($G38:$BK38)),COLUMNS($CD38:EM38)),"")</f>
        <v/>
      </c>
      <c r="EN38" t="str" cm="1">
        <f t="array" ref="EN38">IFERROR(SMALL(IF($G38:$BK38="○",COLUMN($G38:$BK38)),COLUMNS($CD38:EN38)),"")</f>
        <v/>
      </c>
      <c r="EO38" t="str" cm="1">
        <f t="array" ref="EO38">IFERROR(SMALL(IF($G38:$BK38="○",COLUMN($G38:$BK38)),COLUMNS($CD38:EO38)),"")</f>
        <v/>
      </c>
      <c r="EP38" t="str" cm="1">
        <f t="array" ref="EP38">IFERROR(SMALL(IF($G38:$BK38="○",COLUMN($G38:$BK38)),COLUMNS($CD38:EP38)),"")</f>
        <v/>
      </c>
      <c r="EQ38" t="str" cm="1">
        <f t="array" ref="EQ38">IFERROR(SMALL(IF($G38:$BK38="○",COLUMN($G38:$BK38)),COLUMNS($CD38:EQ38)),"")</f>
        <v/>
      </c>
      <c r="ER38" t="str" cm="1">
        <f t="array" ref="ER38">IFERROR(SMALL(IF($G38:$BK38="○",COLUMN($G38:$BK38)),COLUMNS($CD38:ER38)),"")</f>
        <v/>
      </c>
      <c r="ES38" t="str" cm="1">
        <f t="array" ref="ES38">IFERROR(SMALL(IF($G38:$BK38="○",COLUMN($G38:$BK38)),COLUMNS($CD38:ES38)),"")</f>
        <v/>
      </c>
      <c r="ET38" t="str" cm="1">
        <f t="array" ref="ET38">IFERROR(SMALL(IF($G38:$BK38="○",COLUMN($G38:$BK38)),COLUMNS($CD38:ET38)),"")</f>
        <v/>
      </c>
      <c r="EU38" t="str" cm="1">
        <f t="array" ref="EU38">IFERROR(SMALL(IF($G38:$BK38="○",COLUMN($G38:$BK38)),COLUMNS($CD38:EU38)),"")</f>
        <v/>
      </c>
      <c r="EV38" t="str" cm="1">
        <f t="array" ref="EV38">IFERROR(SMALL(IF($G38:$BK38="○",COLUMN($G38:$BK38)),COLUMNS($CD38:EV38)),"")</f>
        <v/>
      </c>
      <c r="EW38" t="str" cm="1">
        <f t="array" ref="EW38">IFERROR(SMALL(IF($G38:$BK38="○",COLUMN($G38:$BK38)),COLUMNS($CD38:EW38)),"")</f>
        <v/>
      </c>
      <c r="EX38" t="str" cm="1">
        <f t="array" ref="EX38">IFERROR(SMALL(IF($G38:$BK38="○",COLUMN($G38:$BK38)),COLUMNS($CD38:EX38)),"")</f>
        <v/>
      </c>
      <c r="EY38" t="str" cm="1">
        <f t="array" ref="EY38">IFERROR(SMALL(IF($G38:$BK38="○",COLUMN($G38:$BK38)),COLUMNS($CD38:EY38)),"")</f>
        <v/>
      </c>
      <c r="EZ38" t="str" cm="1">
        <f t="array" ref="EZ38">IFERROR(SMALL(IF($G38:$BK38="○",COLUMN($G38:$BK38)),COLUMNS($CD38:EZ38)),"")</f>
        <v/>
      </c>
      <c r="FA38" t="str" cm="1">
        <f t="array" ref="FA38">IFERROR(SMALL(IF($G38:$BK38="○",COLUMN($G38:$BK38)),COLUMNS($CD38:FA38)),"")</f>
        <v/>
      </c>
      <c r="FB38" t="str" cm="1">
        <f t="array" ref="FB38">IFERROR(SMALL(IF($G38:$BK38="○",COLUMN($G38:$BK38)),COLUMNS($CD38:FB38)),"")</f>
        <v/>
      </c>
      <c r="FC38" t="str" cm="1">
        <f t="array" ref="FC38">IFERROR(SMALL(IF($G38:$BK38="○",COLUMN($G38:$BK38)),COLUMNS($CD38:FC38)),"")</f>
        <v/>
      </c>
      <c r="FD38" t="str" cm="1">
        <f t="array" ref="FD38">IFERROR(SMALL(IF($G38:$BK38="○",COLUMN($G38:$BK38)),COLUMNS($CD38:FD38)),"")</f>
        <v/>
      </c>
      <c r="FE38" t="str" cm="1">
        <f t="array" ref="FE38">IFERROR(SMALL(IF($G38:$BK38="○",COLUMN($G38:$BK38)),COLUMNS($CD38:FE38)),"")</f>
        <v/>
      </c>
      <c r="FF38" t="str" cm="1">
        <f t="array" ref="FF38">IFERROR(SMALL(IF($G38:$BK38="○",COLUMN($G38:$BK38)),COLUMNS($CD38:FF38)),"")</f>
        <v/>
      </c>
      <c r="FG38" t="str" cm="1">
        <f t="array" ref="FG38">IFERROR(SMALL(IF($G38:$BK38="○",COLUMN($G38:$BK38)),COLUMNS($CD38:FG38)),"")</f>
        <v/>
      </c>
      <c r="FH38" t="str" cm="1">
        <f t="array" ref="FH38">IFERROR(SMALL(IF($G38:$BK38="○",COLUMN($G38:$BK38)),COLUMNS($CD38:FH38)),"")</f>
        <v/>
      </c>
      <c r="FI38" t="str" cm="1">
        <f t="array" ref="FI38">IFERROR(SMALL(IF($G38:$BK38="○",COLUMN($G38:$BK38)),COLUMNS($CD38:FI38)),"")</f>
        <v/>
      </c>
      <c r="FJ38" t="str" cm="1">
        <f t="array" ref="FJ38">IFERROR(SMALL(IF($G38:$BK38="○",COLUMN($G38:$BK38)),COLUMNS($CD38:FJ38)),"")</f>
        <v/>
      </c>
      <c r="FK38" t="str" cm="1">
        <f t="array" ref="FK38">IFERROR(SMALL(IF($G38:$BK38="○",COLUMN($G38:$BK38)),COLUMNS($CD38:FK38)),"")</f>
        <v/>
      </c>
      <c r="FL38" t="str" cm="1">
        <f t="array" ref="FL38">IFERROR(SMALL(IF($G38:$BK38="○",COLUMN($G38:$BK38)),COLUMNS($CD38:FL38)),"")</f>
        <v/>
      </c>
      <c r="FM38" t="str" cm="1">
        <f t="array" ref="FM38">IFERROR(SMALL(IF($G38:$BK38="○",COLUMN($G38:$BK38)),COLUMNS($CD38:FM38)),"")</f>
        <v/>
      </c>
      <c r="FN38" t="str" cm="1">
        <f t="array" ref="FN38">IFERROR(SMALL(IF($G38:$BK38="○",COLUMN($G38:$BK38)),COLUMNS($CD38:FN38)),"")</f>
        <v/>
      </c>
      <c r="FO38" t="str" cm="1">
        <f t="array" ref="FO38">IFERROR(SMALL(IF($G38:$BK38="○",COLUMN($G38:$BK38)),COLUMNS($CD38:FO38)),"")</f>
        <v/>
      </c>
      <c r="FP38" t="str" cm="1">
        <f t="array" ref="FP38">IFERROR(SMALL(IF($G38:$BK38="○",COLUMN($G38:$BK38)),COLUMNS($CD38:FP38)),"")</f>
        <v/>
      </c>
    </row>
    <row r="39" spans="1:172" x14ac:dyDescent="0.4">
      <c r="A39" s="9" t="str">
        <f>IF(B39&lt;&gt;"", COUNTA($B$4:B39), "")</f>
        <v/>
      </c>
      <c r="B39" s="94"/>
      <c r="C39" s="94"/>
      <c r="D39" s="94"/>
      <c r="E39" s="94"/>
      <c r="F39" s="95"/>
      <c r="G39" s="97"/>
      <c r="H39" s="97"/>
      <c r="I39" s="97"/>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4"/>
      <c r="BM39" s="94"/>
      <c r="BN39" s="94"/>
      <c r="BO39" s="94"/>
      <c r="BP39" s="94"/>
      <c r="BQ39" s="94"/>
      <c r="BR39" s="94"/>
      <c r="BS39" s="94"/>
      <c r="BT39" s="94"/>
      <c r="BU39" s="94"/>
      <c r="BV39" s="94"/>
      <c r="BX39">
        <f t="shared" si="1"/>
        <v>0</v>
      </c>
      <c r="CA39" t="str">
        <f>IF(BX39&gt;0,MAX(CA$3:CA38)+1,"")</f>
        <v/>
      </c>
      <c r="CB39">
        <f t="shared" si="0"/>
        <v>0</v>
      </c>
      <c r="CD39" s="12" t="str" cm="1">
        <f t="array" ref="CD39">IFERROR(SMALL(IF($G39:$BK39="○",COLUMN($G39:$BK39)),COLUMNS($CD39:CD39)),"")</f>
        <v/>
      </c>
      <c r="CE39" s="12" t="str" cm="1">
        <f t="array" ref="CE39">IFERROR(SMALL(IF($G39:$BK39="○",COLUMN($G39:$BK39)),COLUMNS($CD39:CE39)),"")</f>
        <v/>
      </c>
      <c r="CF39" t="str" cm="1">
        <f t="array" ref="CF39">IFERROR(SMALL(IF($G39:$BK39="○",COLUMN($G39:$BK39)),COLUMNS($CD39:CF39)),"")</f>
        <v/>
      </c>
      <c r="CG39" t="str" cm="1">
        <f t="array" ref="CG39">IFERROR(SMALL(IF($G39:$BK39="○",COLUMN($G39:$BK39)),COLUMNS($CD39:CG39)),"")</f>
        <v/>
      </c>
      <c r="CH39" t="str" cm="1">
        <f t="array" ref="CH39">IFERROR(SMALL(IF($G39:$BK39="○",COLUMN($G39:$BK39)),COLUMNS($CD39:CH39)),"")</f>
        <v/>
      </c>
      <c r="CI39" t="str" cm="1">
        <f t="array" ref="CI39">IFERROR(SMALL(IF($G39:$BK39="○",COLUMN($G39:$BK39)),COLUMNS($CD39:CI39)),"")</f>
        <v/>
      </c>
      <c r="CJ39" t="str" cm="1">
        <f t="array" ref="CJ39">IFERROR(SMALL(IF($G39:$BK39="○",COLUMN($G39:$BK39)),COLUMNS($CD39:CJ39)),"")</f>
        <v/>
      </c>
      <c r="CK39" t="str" cm="1">
        <f t="array" ref="CK39">IFERROR(SMALL(IF($G39:$BK39="○",COLUMN($G39:$BK39)),COLUMNS($CD39:CK39)),"")</f>
        <v/>
      </c>
      <c r="CL39" t="str" cm="1">
        <f t="array" ref="CL39">IFERROR(SMALL(IF($G39:$BK39="○",COLUMN($G39:$BK39)),COLUMNS($CD39:CL39)),"")</f>
        <v/>
      </c>
      <c r="CM39" t="str" cm="1">
        <f t="array" ref="CM39">IFERROR(SMALL(IF($G39:$BK39="○",COLUMN($G39:$BK39)),COLUMNS($CD39:CM39)),"")</f>
        <v/>
      </c>
      <c r="CN39" t="str" cm="1">
        <f t="array" ref="CN39">IFERROR(SMALL(IF($G39:$BK39="○",COLUMN($G39:$BK39)),COLUMNS($CD39:CN39)),"")</f>
        <v/>
      </c>
      <c r="CO39" t="str" cm="1">
        <f t="array" ref="CO39">IFERROR(SMALL(IF($G39:$BK39="○",COLUMN($G39:$BK39)),COLUMNS($CD39:CO39)),"")</f>
        <v/>
      </c>
      <c r="CP39" t="str" cm="1">
        <f t="array" ref="CP39">IFERROR(SMALL(IF($G39:$BK39="○",COLUMN($G39:$BK39)),COLUMNS($CD39:CP39)),"")</f>
        <v/>
      </c>
      <c r="CQ39" t="str" cm="1">
        <f t="array" ref="CQ39">IFERROR(SMALL(IF($G39:$BK39="○",COLUMN($G39:$BK39)),COLUMNS($CD39:CQ39)),"")</f>
        <v/>
      </c>
      <c r="CR39" t="str" cm="1">
        <f t="array" ref="CR39">IFERROR(SMALL(IF($G39:$BK39="○",COLUMN($G39:$BK39)),COLUMNS($CD39:CR39)),"")</f>
        <v/>
      </c>
      <c r="CS39" t="str" cm="1">
        <f t="array" ref="CS39">IFERROR(SMALL(IF($G39:$BK39="○",COLUMN($G39:$BK39)),COLUMNS($CD39:CS39)),"")</f>
        <v/>
      </c>
      <c r="CT39" t="str" cm="1">
        <f t="array" ref="CT39">IFERROR(SMALL(IF($G39:$BK39="○",COLUMN($G39:$BK39)),COLUMNS($CD39:CT39)),"")</f>
        <v/>
      </c>
      <c r="CU39" t="str" cm="1">
        <f t="array" ref="CU39">IFERROR(SMALL(IF($G39:$BK39="○",COLUMN($G39:$BK39)),COLUMNS($CD39:CU39)),"")</f>
        <v/>
      </c>
      <c r="CV39" t="str" cm="1">
        <f t="array" ref="CV39">IFERROR(SMALL(IF($G39:$BK39="○",COLUMN($G39:$BK39)),COLUMNS($CD39:CV39)),"")</f>
        <v/>
      </c>
      <c r="CW39" t="str" cm="1">
        <f t="array" ref="CW39">IFERROR(SMALL(IF($G39:$BK39="○",COLUMN($G39:$BK39)),COLUMNS($CD39:CW39)),"")</f>
        <v/>
      </c>
      <c r="CX39" t="str" cm="1">
        <f t="array" ref="CX39">IFERROR(SMALL(IF($G39:$BK39="○",COLUMN($G39:$BK39)),COLUMNS($CD39:CX39)),"")</f>
        <v/>
      </c>
      <c r="CY39" t="str" cm="1">
        <f t="array" ref="CY39">IFERROR(SMALL(IF($G39:$BK39="○",COLUMN($G39:$BK39)),COLUMNS($CD39:CY39)),"")</f>
        <v/>
      </c>
      <c r="CZ39" t="str" cm="1">
        <f t="array" ref="CZ39">IFERROR(SMALL(IF($G39:$BK39="○",COLUMN($G39:$BK39)),COLUMNS($CD39:CZ39)),"")</f>
        <v/>
      </c>
      <c r="DA39" t="str" cm="1">
        <f t="array" ref="DA39">IFERROR(SMALL(IF($G39:$BK39="○",COLUMN($G39:$BK39)),COLUMNS($CD39:DA39)),"")</f>
        <v/>
      </c>
      <c r="DB39" t="str" cm="1">
        <f t="array" ref="DB39">IFERROR(SMALL(IF($G39:$BK39="○",COLUMN($G39:$BK39)),COLUMNS($CD39:DB39)),"")</f>
        <v/>
      </c>
      <c r="DC39" t="str" cm="1">
        <f t="array" ref="DC39">IFERROR(SMALL(IF($G39:$BK39="○",COLUMN($G39:$BK39)),COLUMNS($CD39:DC39)),"")</f>
        <v/>
      </c>
      <c r="DD39" t="str" cm="1">
        <f t="array" ref="DD39">IFERROR(SMALL(IF($G39:$BK39="○",COLUMN($G39:$BK39)),COLUMNS($CD39:DD39)),"")</f>
        <v/>
      </c>
      <c r="DE39" t="str" cm="1">
        <f t="array" ref="DE39">IFERROR(SMALL(IF($G39:$BK39="○",COLUMN($G39:$BK39)),COLUMNS($CD39:DE39)),"")</f>
        <v/>
      </c>
      <c r="DF39" t="str" cm="1">
        <f t="array" ref="DF39">IFERROR(SMALL(IF($G39:$BK39="○",COLUMN($G39:$BK39)),COLUMNS($CD39:DF39)),"")</f>
        <v/>
      </c>
      <c r="DG39" t="str" cm="1">
        <f t="array" ref="DG39">IFERROR(SMALL(IF($G39:$BK39="○",COLUMN($G39:$BK39)),COLUMNS($CD39:DG39)),"")</f>
        <v/>
      </c>
      <c r="DH39" t="str" cm="1">
        <f t="array" ref="DH39">IFERROR(SMALL(IF($G39:$BK39="○",COLUMN($G39:$BK39)),COLUMNS($CD39:DH39)),"")</f>
        <v/>
      </c>
      <c r="DI39" t="str" cm="1">
        <f t="array" ref="DI39">IFERROR(SMALL(IF($G39:$BK39="○",COLUMN($G39:$BK39)),COLUMNS($CD39:DI39)),"")</f>
        <v/>
      </c>
      <c r="DJ39" t="str" cm="1">
        <f t="array" ref="DJ39">IFERROR(SMALL(IF($G39:$BK39="○",COLUMN($G39:$BK39)),COLUMNS($CD39:DJ39)),"")</f>
        <v/>
      </c>
      <c r="DK39" t="str" cm="1">
        <f t="array" ref="DK39">IFERROR(SMALL(IF($G39:$BK39="○",COLUMN($G39:$BK39)),COLUMNS($CD39:DK39)),"")</f>
        <v/>
      </c>
      <c r="DL39" t="str" cm="1">
        <f t="array" ref="DL39">IFERROR(SMALL(IF($G39:$BK39="○",COLUMN($G39:$BK39)),COLUMNS($CD39:DL39)),"")</f>
        <v/>
      </c>
      <c r="DM39" t="str" cm="1">
        <f t="array" ref="DM39">IFERROR(SMALL(IF($G39:$BK39="○",COLUMN($G39:$BK39)),COLUMNS($CD39:DM39)),"")</f>
        <v/>
      </c>
      <c r="DN39" t="str" cm="1">
        <f t="array" ref="DN39">IFERROR(SMALL(IF($G39:$BK39="○",COLUMN($G39:$BK39)),COLUMNS($CD39:DN39)),"")</f>
        <v/>
      </c>
      <c r="DO39" t="str" cm="1">
        <f t="array" ref="DO39">IFERROR(SMALL(IF($G39:$BK39="○",COLUMN($G39:$BK39)),COLUMNS($CD39:DO39)),"")</f>
        <v/>
      </c>
      <c r="DP39" t="str" cm="1">
        <f t="array" ref="DP39">IFERROR(SMALL(IF($G39:$BK39="○",COLUMN($G39:$BK39)),COLUMNS($CD39:DP39)),"")</f>
        <v/>
      </c>
      <c r="DQ39" t="str" cm="1">
        <f t="array" ref="DQ39">IFERROR(SMALL(IF($G39:$BK39="○",COLUMN($G39:$BK39)),COLUMNS($CD39:DQ39)),"")</f>
        <v/>
      </c>
      <c r="DR39" t="str" cm="1">
        <f t="array" ref="DR39">IFERROR(SMALL(IF($G39:$BK39="○",COLUMN($G39:$BK39)),COLUMNS($CD39:DR39)),"")</f>
        <v/>
      </c>
      <c r="DS39" t="str" cm="1">
        <f t="array" ref="DS39">IFERROR(SMALL(IF($G39:$BK39="○",COLUMN($G39:$BK39)),COLUMNS($CD39:DS39)),"")</f>
        <v/>
      </c>
      <c r="DT39" t="str" cm="1">
        <f t="array" ref="DT39">IFERROR(SMALL(IF($G39:$BK39="○",COLUMN($G39:$BK39)),COLUMNS($CD39:DT39)),"")</f>
        <v/>
      </c>
      <c r="DU39" t="str" cm="1">
        <f t="array" ref="DU39">IFERROR(SMALL(IF($G39:$BK39="○",COLUMN($G39:$BK39)),COLUMNS($CD39:DU39)),"")</f>
        <v/>
      </c>
      <c r="DV39" t="str" cm="1">
        <f t="array" ref="DV39">IFERROR(SMALL(IF($G39:$BK39="○",COLUMN($G39:$BK39)),COLUMNS($CD39:DV39)),"")</f>
        <v/>
      </c>
      <c r="DW39" t="str" cm="1">
        <f t="array" ref="DW39">IFERROR(SMALL(IF($G39:$BK39="○",COLUMN($G39:$BK39)),COLUMNS($CD39:DW39)),"")</f>
        <v/>
      </c>
      <c r="DX39" t="str" cm="1">
        <f t="array" ref="DX39">IFERROR(SMALL(IF($G39:$BK39="○",COLUMN($G39:$BK39)),COLUMNS($CD39:DX39)),"")</f>
        <v/>
      </c>
      <c r="DY39" t="str" cm="1">
        <f t="array" ref="DY39">IFERROR(SMALL(IF($G39:$BK39="○",COLUMN($G39:$BK39)),COLUMNS($CD39:DY39)),"")</f>
        <v/>
      </c>
      <c r="DZ39" t="str" cm="1">
        <f t="array" ref="DZ39">IFERROR(SMALL(IF($G39:$BK39="○",COLUMN($G39:$BK39)),COLUMNS($CD39:DZ39)),"")</f>
        <v/>
      </c>
      <c r="EA39" t="str" cm="1">
        <f t="array" ref="EA39">IFERROR(SMALL(IF($G39:$BK39="○",COLUMN($G39:$BK39)),COLUMNS($CD39:EA39)),"")</f>
        <v/>
      </c>
      <c r="EB39" t="str" cm="1">
        <f t="array" ref="EB39">IFERROR(SMALL(IF($G39:$BK39="○",COLUMN($G39:$BK39)),COLUMNS($CD39:EB39)),"")</f>
        <v/>
      </c>
      <c r="EC39" t="str" cm="1">
        <f t="array" ref="EC39">IFERROR(SMALL(IF($G39:$BK39="○",COLUMN($G39:$BK39)),COLUMNS($CD39:EC39)),"")</f>
        <v/>
      </c>
      <c r="ED39" t="str" cm="1">
        <f t="array" ref="ED39">IFERROR(SMALL(IF($G39:$BK39="○",COLUMN($G39:$BK39)),COLUMNS($CD39:ED39)),"")</f>
        <v/>
      </c>
      <c r="EE39" t="str" cm="1">
        <f t="array" ref="EE39">IFERROR(SMALL(IF($G39:$BK39="○",COLUMN($G39:$BK39)),COLUMNS($CD39:EE39)),"")</f>
        <v/>
      </c>
      <c r="EF39" t="str" cm="1">
        <f t="array" ref="EF39">IFERROR(SMALL(IF($G39:$BK39="○",COLUMN($G39:$BK39)),COLUMNS($CD39:EF39)),"")</f>
        <v/>
      </c>
      <c r="EG39" t="str" cm="1">
        <f t="array" ref="EG39">IFERROR(SMALL(IF($G39:$BK39="○",COLUMN($G39:$BK39)),COLUMNS($CD39:EG39)),"")</f>
        <v/>
      </c>
      <c r="EH39" t="str" cm="1">
        <f t="array" ref="EH39">IFERROR(SMALL(IF($G39:$BK39="○",COLUMN($G39:$BK39)),COLUMNS($CD39:EH39)),"")</f>
        <v/>
      </c>
      <c r="EI39" t="str" cm="1">
        <f t="array" ref="EI39">IFERROR(SMALL(IF($G39:$BK39="○",COLUMN($G39:$BK39)),COLUMNS($CD39:EI39)),"")</f>
        <v/>
      </c>
      <c r="EJ39" t="str" cm="1">
        <f t="array" ref="EJ39">IFERROR(SMALL(IF($G39:$BK39="○",COLUMN($G39:$BK39)),COLUMNS($CD39:EJ39)),"")</f>
        <v/>
      </c>
      <c r="EK39" t="str" cm="1">
        <f t="array" ref="EK39">IFERROR(SMALL(IF($G39:$BK39="○",COLUMN($G39:$BK39)),COLUMNS($CD39:EK39)),"")</f>
        <v/>
      </c>
      <c r="EL39" t="str" cm="1">
        <f t="array" ref="EL39">IFERROR(SMALL(IF($G39:$BK39="○",COLUMN($G39:$BK39)),COLUMNS($CD39:EL39)),"")</f>
        <v/>
      </c>
      <c r="EM39" t="str" cm="1">
        <f t="array" ref="EM39">IFERROR(SMALL(IF($G39:$BK39="○",COLUMN($G39:$BK39)),COLUMNS($CD39:EM39)),"")</f>
        <v/>
      </c>
      <c r="EN39" t="str" cm="1">
        <f t="array" ref="EN39">IFERROR(SMALL(IF($G39:$BK39="○",COLUMN($G39:$BK39)),COLUMNS($CD39:EN39)),"")</f>
        <v/>
      </c>
      <c r="EO39" t="str" cm="1">
        <f t="array" ref="EO39">IFERROR(SMALL(IF($G39:$BK39="○",COLUMN($G39:$BK39)),COLUMNS($CD39:EO39)),"")</f>
        <v/>
      </c>
      <c r="EP39" t="str" cm="1">
        <f t="array" ref="EP39">IFERROR(SMALL(IF($G39:$BK39="○",COLUMN($G39:$BK39)),COLUMNS($CD39:EP39)),"")</f>
        <v/>
      </c>
      <c r="EQ39" t="str" cm="1">
        <f t="array" ref="EQ39">IFERROR(SMALL(IF($G39:$BK39="○",COLUMN($G39:$BK39)),COLUMNS($CD39:EQ39)),"")</f>
        <v/>
      </c>
      <c r="ER39" t="str" cm="1">
        <f t="array" ref="ER39">IFERROR(SMALL(IF($G39:$BK39="○",COLUMN($G39:$BK39)),COLUMNS($CD39:ER39)),"")</f>
        <v/>
      </c>
      <c r="ES39" t="str" cm="1">
        <f t="array" ref="ES39">IFERROR(SMALL(IF($G39:$BK39="○",COLUMN($G39:$BK39)),COLUMNS($CD39:ES39)),"")</f>
        <v/>
      </c>
      <c r="ET39" t="str" cm="1">
        <f t="array" ref="ET39">IFERROR(SMALL(IF($G39:$BK39="○",COLUMN($G39:$BK39)),COLUMNS($CD39:ET39)),"")</f>
        <v/>
      </c>
      <c r="EU39" t="str" cm="1">
        <f t="array" ref="EU39">IFERROR(SMALL(IF($G39:$BK39="○",COLUMN($G39:$BK39)),COLUMNS($CD39:EU39)),"")</f>
        <v/>
      </c>
      <c r="EV39" t="str" cm="1">
        <f t="array" ref="EV39">IFERROR(SMALL(IF($G39:$BK39="○",COLUMN($G39:$BK39)),COLUMNS($CD39:EV39)),"")</f>
        <v/>
      </c>
      <c r="EW39" t="str" cm="1">
        <f t="array" ref="EW39">IFERROR(SMALL(IF($G39:$BK39="○",COLUMN($G39:$BK39)),COLUMNS($CD39:EW39)),"")</f>
        <v/>
      </c>
      <c r="EX39" t="str" cm="1">
        <f t="array" ref="EX39">IFERROR(SMALL(IF($G39:$BK39="○",COLUMN($G39:$BK39)),COLUMNS($CD39:EX39)),"")</f>
        <v/>
      </c>
      <c r="EY39" t="str" cm="1">
        <f t="array" ref="EY39">IFERROR(SMALL(IF($G39:$BK39="○",COLUMN($G39:$BK39)),COLUMNS($CD39:EY39)),"")</f>
        <v/>
      </c>
      <c r="EZ39" t="str" cm="1">
        <f t="array" ref="EZ39">IFERROR(SMALL(IF($G39:$BK39="○",COLUMN($G39:$BK39)),COLUMNS($CD39:EZ39)),"")</f>
        <v/>
      </c>
      <c r="FA39" t="str" cm="1">
        <f t="array" ref="FA39">IFERROR(SMALL(IF($G39:$BK39="○",COLUMN($G39:$BK39)),COLUMNS($CD39:FA39)),"")</f>
        <v/>
      </c>
      <c r="FB39" t="str" cm="1">
        <f t="array" ref="FB39">IFERROR(SMALL(IF($G39:$BK39="○",COLUMN($G39:$BK39)),COLUMNS($CD39:FB39)),"")</f>
        <v/>
      </c>
      <c r="FC39" t="str" cm="1">
        <f t="array" ref="FC39">IFERROR(SMALL(IF($G39:$BK39="○",COLUMN($G39:$BK39)),COLUMNS($CD39:FC39)),"")</f>
        <v/>
      </c>
      <c r="FD39" t="str" cm="1">
        <f t="array" ref="FD39">IFERROR(SMALL(IF($G39:$BK39="○",COLUMN($G39:$BK39)),COLUMNS($CD39:FD39)),"")</f>
        <v/>
      </c>
      <c r="FE39" t="str" cm="1">
        <f t="array" ref="FE39">IFERROR(SMALL(IF($G39:$BK39="○",COLUMN($G39:$BK39)),COLUMNS($CD39:FE39)),"")</f>
        <v/>
      </c>
      <c r="FF39" t="str" cm="1">
        <f t="array" ref="FF39">IFERROR(SMALL(IF($G39:$BK39="○",COLUMN($G39:$BK39)),COLUMNS($CD39:FF39)),"")</f>
        <v/>
      </c>
      <c r="FG39" t="str" cm="1">
        <f t="array" ref="FG39">IFERROR(SMALL(IF($G39:$BK39="○",COLUMN($G39:$BK39)),COLUMNS($CD39:FG39)),"")</f>
        <v/>
      </c>
      <c r="FH39" t="str" cm="1">
        <f t="array" ref="FH39">IFERROR(SMALL(IF($G39:$BK39="○",COLUMN($G39:$BK39)),COLUMNS($CD39:FH39)),"")</f>
        <v/>
      </c>
      <c r="FI39" t="str" cm="1">
        <f t="array" ref="FI39">IFERROR(SMALL(IF($G39:$BK39="○",COLUMN($G39:$BK39)),COLUMNS($CD39:FI39)),"")</f>
        <v/>
      </c>
      <c r="FJ39" t="str" cm="1">
        <f t="array" ref="FJ39">IFERROR(SMALL(IF($G39:$BK39="○",COLUMN($G39:$BK39)),COLUMNS($CD39:FJ39)),"")</f>
        <v/>
      </c>
      <c r="FK39" t="str" cm="1">
        <f t="array" ref="FK39">IFERROR(SMALL(IF($G39:$BK39="○",COLUMN($G39:$BK39)),COLUMNS($CD39:FK39)),"")</f>
        <v/>
      </c>
      <c r="FL39" t="str" cm="1">
        <f t="array" ref="FL39">IFERROR(SMALL(IF($G39:$BK39="○",COLUMN($G39:$BK39)),COLUMNS($CD39:FL39)),"")</f>
        <v/>
      </c>
      <c r="FM39" t="str" cm="1">
        <f t="array" ref="FM39">IFERROR(SMALL(IF($G39:$BK39="○",COLUMN($G39:$BK39)),COLUMNS($CD39:FM39)),"")</f>
        <v/>
      </c>
      <c r="FN39" t="str" cm="1">
        <f t="array" ref="FN39">IFERROR(SMALL(IF($G39:$BK39="○",COLUMN($G39:$BK39)),COLUMNS($CD39:FN39)),"")</f>
        <v/>
      </c>
      <c r="FO39" t="str" cm="1">
        <f t="array" ref="FO39">IFERROR(SMALL(IF($G39:$BK39="○",COLUMN($G39:$BK39)),COLUMNS($CD39:FO39)),"")</f>
        <v/>
      </c>
      <c r="FP39" t="str" cm="1">
        <f t="array" ref="FP39">IFERROR(SMALL(IF($G39:$BK39="○",COLUMN($G39:$BK39)),COLUMNS($CD39:FP39)),"")</f>
        <v/>
      </c>
    </row>
    <row r="40" spans="1:172" x14ac:dyDescent="0.4">
      <c r="A40" s="9" t="str">
        <f>IF(B40&lt;&gt;"", COUNTA($B$4:B40), "")</f>
        <v/>
      </c>
      <c r="B40" s="92"/>
      <c r="C40" s="92"/>
      <c r="D40" s="92"/>
      <c r="E40" s="92"/>
      <c r="F40" s="93"/>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2"/>
      <c r="BM40" s="92"/>
      <c r="BN40" s="92"/>
      <c r="BO40" s="92"/>
      <c r="BP40" s="92"/>
      <c r="BQ40" s="92"/>
      <c r="BR40" s="92"/>
      <c r="BS40" s="92"/>
      <c r="BT40" s="92"/>
      <c r="BU40" s="92"/>
      <c r="BV40" s="92"/>
      <c r="BX40">
        <f t="shared" si="1"/>
        <v>0</v>
      </c>
      <c r="CA40" t="str">
        <f>IF(BX40&gt;0,MAX(CA$3:CA39)+1,"")</f>
        <v/>
      </c>
      <c r="CB40">
        <f t="shared" si="0"/>
        <v>0</v>
      </c>
      <c r="CD40" s="12" t="str" cm="1">
        <f t="array" ref="CD40">IFERROR(SMALL(IF($G40:$BK40="○",COLUMN($G40:$BK40)),COLUMNS($CD40:CD40)),"")</f>
        <v/>
      </c>
      <c r="CE40" s="12" t="str" cm="1">
        <f t="array" ref="CE40">IFERROR(SMALL(IF($G40:$BK40="○",COLUMN($G40:$BK40)),COLUMNS($CD40:CE40)),"")</f>
        <v/>
      </c>
      <c r="CF40" t="str" cm="1">
        <f t="array" ref="CF40">IFERROR(SMALL(IF($G40:$BK40="○",COLUMN($G40:$BK40)),COLUMNS($CD40:CF40)),"")</f>
        <v/>
      </c>
      <c r="CG40" t="str" cm="1">
        <f t="array" ref="CG40">IFERROR(SMALL(IF($G40:$BK40="○",COLUMN($G40:$BK40)),COLUMNS($CD40:CG40)),"")</f>
        <v/>
      </c>
      <c r="CH40" t="str" cm="1">
        <f t="array" ref="CH40">IFERROR(SMALL(IF($G40:$BK40="○",COLUMN($G40:$BK40)),COLUMNS($CD40:CH40)),"")</f>
        <v/>
      </c>
      <c r="CI40" t="str" cm="1">
        <f t="array" ref="CI40">IFERROR(SMALL(IF($G40:$BK40="○",COLUMN($G40:$BK40)),COLUMNS($CD40:CI40)),"")</f>
        <v/>
      </c>
      <c r="CJ40" t="str" cm="1">
        <f t="array" ref="CJ40">IFERROR(SMALL(IF($G40:$BK40="○",COLUMN($G40:$BK40)),COLUMNS($CD40:CJ40)),"")</f>
        <v/>
      </c>
      <c r="CK40" t="str" cm="1">
        <f t="array" ref="CK40">IFERROR(SMALL(IF($G40:$BK40="○",COLUMN($G40:$BK40)),COLUMNS($CD40:CK40)),"")</f>
        <v/>
      </c>
      <c r="CL40" t="str" cm="1">
        <f t="array" ref="CL40">IFERROR(SMALL(IF($G40:$BK40="○",COLUMN($G40:$BK40)),COLUMNS($CD40:CL40)),"")</f>
        <v/>
      </c>
      <c r="CM40" t="str" cm="1">
        <f t="array" ref="CM40">IFERROR(SMALL(IF($G40:$BK40="○",COLUMN($G40:$BK40)),COLUMNS($CD40:CM40)),"")</f>
        <v/>
      </c>
      <c r="CN40" t="str" cm="1">
        <f t="array" ref="CN40">IFERROR(SMALL(IF($G40:$BK40="○",COLUMN($G40:$BK40)),COLUMNS($CD40:CN40)),"")</f>
        <v/>
      </c>
      <c r="CO40" t="str" cm="1">
        <f t="array" ref="CO40">IFERROR(SMALL(IF($G40:$BK40="○",COLUMN($G40:$BK40)),COLUMNS($CD40:CO40)),"")</f>
        <v/>
      </c>
      <c r="CP40" t="str" cm="1">
        <f t="array" ref="CP40">IFERROR(SMALL(IF($G40:$BK40="○",COLUMN($G40:$BK40)),COLUMNS($CD40:CP40)),"")</f>
        <v/>
      </c>
      <c r="CQ40" t="str" cm="1">
        <f t="array" ref="CQ40">IFERROR(SMALL(IF($G40:$BK40="○",COLUMN($G40:$BK40)),COLUMNS($CD40:CQ40)),"")</f>
        <v/>
      </c>
      <c r="CR40" t="str" cm="1">
        <f t="array" ref="CR40">IFERROR(SMALL(IF($G40:$BK40="○",COLUMN($G40:$BK40)),COLUMNS($CD40:CR40)),"")</f>
        <v/>
      </c>
      <c r="CS40" t="str" cm="1">
        <f t="array" ref="CS40">IFERROR(SMALL(IF($G40:$BK40="○",COLUMN($G40:$BK40)),COLUMNS($CD40:CS40)),"")</f>
        <v/>
      </c>
      <c r="CT40" t="str" cm="1">
        <f t="array" ref="CT40">IFERROR(SMALL(IF($G40:$BK40="○",COLUMN($G40:$BK40)),COLUMNS($CD40:CT40)),"")</f>
        <v/>
      </c>
      <c r="CU40" t="str" cm="1">
        <f t="array" ref="CU40">IFERROR(SMALL(IF($G40:$BK40="○",COLUMN($G40:$BK40)),COLUMNS($CD40:CU40)),"")</f>
        <v/>
      </c>
      <c r="CV40" t="str" cm="1">
        <f t="array" ref="CV40">IFERROR(SMALL(IF($G40:$BK40="○",COLUMN($G40:$BK40)),COLUMNS($CD40:CV40)),"")</f>
        <v/>
      </c>
      <c r="CW40" t="str" cm="1">
        <f t="array" ref="CW40">IFERROR(SMALL(IF($G40:$BK40="○",COLUMN($G40:$BK40)),COLUMNS($CD40:CW40)),"")</f>
        <v/>
      </c>
      <c r="CX40" t="str" cm="1">
        <f t="array" ref="CX40">IFERROR(SMALL(IF($G40:$BK40="○",COLUMN($G40:$BK40)),COLUMNS($CD40:CX40)),"")</f>
        <v/>
      </c>
      <c r="CY40" t="str" cm="1">
        <f t="array" ref="CY40">IFERROR(SMALL(IF($G40:$BK40="○",COLUMN($G40:$BK40)),COLUMNS($CD40:CY40)),"")</f>
        <v/>
      </c>
      <c r="CZ40" t="str" cm="1">
        <f t="array" ref="CZ40">IFERROR(SMALL(IF($G40:$BK40="○",COLUMN($G40:$BK40)),COLUMNS($CD40:CZ40)),"")</f>
        <v/>
      </c>
      <c r="DA40" t="str" cm="1">
        <f t="array" ref="DA40">IFERROR(SMALL(IF($G40:$BK40="○",COLUMN($G40:$BK40)),COLUMNS($CD40:DA40)),"")</f>
        <v/>
      </c>
      <c r="DB40" t="str" cm="1">
        <f t="array" ref="DB40">IFERROR(SMALL(IF($G40:$BK40="○",COLUMN($G40:$BK40)),COLUMNS($CD40:DB40)),"")</f>
        <v/>
      </c>
      <c r="DC40" t="str" cm="1">
        <f t="array" ref="DC40">IFERROR(SMALL(IF($G40:$BK40="○",COLUMN($G40:$BK40)),COLUMNS($CD40:DC40)),"")</f>
        <v/>
      </c>
      <c r="DD40" t="str" cm="1">
        <f t="array" ref="DD40">IFERROR(SMALL(IF($G40:$BK40="○",COLUMN($G40:$BK40)),COLUMNS($CD40:DD40)),"")</f>
        <v/>
      </c>
      <c r="DE40" t="str" cm="1">
        <f t="array" ref="DE40">IFERROR(SMALL(IF($G40:$BK40="○",COLUMN($G40:$BK40)),COLUMNS($CD40:DE40)),"")</f>
        <v/>
      </c>
      <c r="DF40" t="str" cm="1">
        <f t="array" ref="DF40">IFERROR(SMALL(IF($G40:$BK40="○",COLUMN($G40:$BK40)),COLUMNS($CD40:DF40)),"")</f>
        <v/>
      </c>
      <c r="DG40" t="str" cm="1">
        <f t="array" ref="DG40">IFERROR(SMALL(IF($G40:$BK40="○",COLUMN($G40:$BK40)),COLUMNS($CD40:DG40)),"")</f>
        <v/>
      </c>
      <c r="DH40" t="str" cm="1">
        <f t="array" ref="DH40">IFERROR(SMALL(IF($G40:$BK40="○",COLUMN($G40:$BK40)),COLUMNS($CD40:DH40)),"")</f>
        <v/>
      </c>
      <c r="DI40" t="str" cm="1">
        <f t="array" ref="DI40">IFERROR(SMALL(IF($G40:$BK40="○",COLUMN($G40:$BK40)),COLUMNS($CD40:DI40)),"")</f>
        <v/>
      </c>
      <c r="DJ40" t="str" cm="1">
        <f t="array" ref="DJ40">IFERROR(SMALL(IF($G40:$BK40="○",COLUMN($G40:$BK40)),COLUMNS($CD40:DJ40)),"")</f>
        <v/>
      </c>
      <c r="DK40" t="str" cm="1">
        <f t="array" ref="DK40">IFERROR(SMALL(IF($G40:$BK40="○",COLUMN($G40:$BK40)),COLUMNS($CD40:DK40)),"")</f>
        <v/>
      </c>
      <c r="DL40" t="str" cm="1">
        <f t="array" ref="DL40">IFERROR(SMALL(IF($G40:$BK40="○",COLUMN($G40:$BK40)),COLUMNS($CD40:DL40)),"")</f>
        <v/>
      </c>
      <c r="DM40" t="str" cm="1">
        <f t="array" ref="DM40">IFERROR(SMALL(IF($G40:$BK40="○",COLUMN($G40:$BK40)),COLUMNS($CD40:DM40)),"")</f>
        <v/>
      </c>
      <c r="DN40" t="str" cm="1">
        <f t="array" ref="DN40">IFERROR(SMALL(IF($G40:$BK40="○",COLUMN($G40:$BK40)),COLUMNS($CD40:DN40)),"")</f>
        <v/>
      </c>
      <c r="DO40" t="str" cm="1">
        <f t="array" ref="DO40">IFERROR(SMALL(IF($G40:$BK40="○",COLUMN($G40:$BK40)),COLUMNS($CD40:DO40)),"")</f>
        <v/>
      </c>
      <c r="DP40" t="str" cm="1">
        <f t="array" ref="DP40">IFERROR(SMALL(IF($G40:$BK40="○",COLUMN($G40:$BK40)),COLUMNS($CD40:DP40)),"")</f>
        <v/>
      </c>
      <c r="DQ40" t="str" cm="1">
        <f t="array" ref="DQ40">IFERROR(SMALL(IF($G40:$BK40="○",COLUMN($G40:$BK40)),COLUMNS($CD40:DQ40)),"")</f>
        <v/>
      </c>
      <c r="DR40" t="str" cm="1">
        <f t="array" ref="DR40">IFERROR(SMALL(IF($G40:$BK40="○",COLUMN($G40:$BK40)),COLUMNS($CD40:DR40)),"")</f>
        <v/>
      </c>
      <c r="DS40" t="str" cm="1">
        <f t="array" ref="DS40">IFERROR(SMALL(IF($G40:$BK40="○",COLUMN($G40:$BK40)),COLUMNS($CD40:DS40)),"")</f>
        <v/>
      </c>
      <c r="DT40" t="str" cm="1">
        <f t="array" ref="DT40">IFERROR(SMALL(IF($G40:$BK40="○",COLUMN($G40:$BK40)),COLUMNS($CD40:DT40)),"")</f>
        <v/>
      </c>
      <c r="DU40" t="str" cm="1">
        <f t="array" ref="DU40">IFERROR(SMALL(IF($G40:$BK40="○",COLUMN($G40:$BK40)),COLUMNS($CD40:DU40)),"")</f>
        <v/>
      </c>
      <c r="DV40" t="str" cm="1">
        <f t="array" ref="DV40">IFERROR(SMALL(IF($G40:$BK40="○",COLUMN($G40:$BK40)),COLUMNS($CD40:DV40)),"")</f>
        <v/>
      </c>
      <c r="DW40" t="str" cm="1">
        <f t="array" ref="DW40">IFERROR(SMALL(IF($G40:$BK40="○",COLUMN($G40:$BK40)),COLUMNS($CD40:DW40)),"")</f>
        <v/>
      </c>
      <c r="DX40" t="str" cm="1">
        <f t="array" ref="DX40">IFERROR(SMALL(IF($G40:$BK40="○",COLUMN($G40:$BK40)),COLUMNS($CD40:DX40)),"")</f>
        <v/>
      </c>
      <c r="DY40" t="str" cm="1">
        <f t="array" ref="DY40">IFERROR(SMALL(IF($G40:$BK40="○",COLUMN($G40:$BK40)),COLUMNS($CD40:DY40)),"")</f>
        <v/>
      </c>
      <c r="DZ40" t="str" cm="1">
        <f t="array" ref="DZ40">IFERROR(SMALL(IF($G40:$BK40="○",COLUMN($G40:$BK40)),COLUMNS($CD40:DZ40)),"")</f>
        <v/>
      </c>
      <c r="EA40" t="str" cm="1">
        <f t="array" ref="EA40">IFERROR(SMALL(IF($G40:$BK40="○",COLUMN($G40:$BK40)),COLUMNS($CD40:EA40)),"")</f>
        <v/>
      </c>
      <c r="EB40" t="str" cm="1">
        <f t="array" ref="EB40">IFERROR(SMALL(IF($G40:$BK40="○",COLUMN($G40:$BK40)),COLUMNS($CD40:EB40)),"")</f>
        <v/>
      </c>
      <c r="EC40" t="str" cm="1">
        <f t="array" ref="EC40">IFERROR(SMALL(IF($G40:$BK40="○",COLUMN($G40:$BK40)),COLUMNS($CD40:EC40)),"")</f>
        <v/>
      </c>
      <c r="ED40" t="str" cm="1">
        <f t="array" ref="ED40">IFERROR(SMALL(IF($G40:$BK40="○",COLUMN($G40:$BK40)),COLUMNS($CD40:ED40)),"")</f>
        <v/>
      </c>
      <c r="EE40" t="str" cm="1">
        <f t="array" ref="EE40">IFERROR(SMALL(IF($G40:$BK40="○",COLUMN($G40:$BK40)),COLUMNS($CD40:EE40)),"")</f>
        <v/>
      </c>
      <c r="EF40" t="str" cm="1">
        <f t="array" ref="EF40">IFERROR(SMALL(IF($G40:$BK40="○",COLUMN($G40:$BK40)),COLUMNS($CD40:EF40)),"")</f>
        <v/>
      </c>
      <c r="EG40" t="str" cm="1">
        <f t="array" ref="EG40">IFERROR(SMALL(IF($G40:$BK40="○",COLUMN($G40:$BK40)),COLUMNS($CD40:EG40)),"")</f>
        <v/>
      </c>
      <c r="EH40" t="str" cm="1">
        <f t="array" ref="EH40">IFERROR(SMALL(IF($G40:$BK40="○",COLUMN($G40:$BK40)),COLUMNS($CD40:EH40)),"")</f>
        <v/>
      </c>
      <c r="EI40" t="str" cm="1">
        <f t="array" ref="EI40">IFERROR(SMALL(IF($G40:$BK40="○",COLUMN($G40:$BK40)),COLUMNS($CD40:EI40)),"")</f>
        <v/>
      </c>
      <c r="EJ40" t="str" cm="1">
        <f t="array" ref="EJ40">IFERROR(SMALL(IF($G40:$BK40="○",COLUMN($G40:$BK40)),COLUMNS($CD40:EJ40)),"")</f>
        <v/>
      </c>
      <c r="EK40" t="str" cm="1">
        <f t="array" ref="EK40">IFERROR(SMALL(IF($G40:$BK40="○",COLUMN($G40:$BK40)),COLUMNS($CD40:EK40)),"")</f>
        <v/>
      </c>
      <c r="EL40" t="str" cm="1">
        <f t="array" ref="EL40">IFERROR(SMALL(IF($G40:$BK40="○",COLUMN($G40:$BK40)),COLUMNS($CD40:EL40)),"")</f>
        <v/>
      </c>
      <c r="EM40" t="str" cm="1">
        <f t="array" ref="EM40">IFERROR(SMALL(IF($G40:$BK40="○",COLUMN($G40:$BK40)),COLUMNS($CD40:EM40)),"")</f>
        <v/>
      </c>
      <c r="EN40" t="str" cm="1">
        <f t="array" ref="EN40">IFERROR(SMALL(IF($G40:$BK40="○",COLUMN($G40:$BK40)),COLUMNS($CD40:EN40)),"")</f>
        <v/>
      </c>
      <c r="EO40" t="str" cm="1">
        <f t="array" ref="EO40">IFERROR(SMALL(IF($G40:$BK40="○",COLUMN($G40:$BK40)),COLUMNS($CD40:EO40)),"")</f>
        <v/>
      </c>
      <c r="EP40" t="str" cm="1">
        <f t="array" ref="EP40">IFERROR(SMALL(IF($G40:$BK40="○",COLUMN($G40:$BK40)),COLUMNS($CD40:EP40)),"")</f>
        <v/>
      </c>
      <c r="EQ40" t="str" cm="1">
        <f t="array" ref="EQ40">IFERROR(SMALL(IF($G40:$BK40="○",COLUMN($G40:$BK40)),COLUMNS($CD40:EQ40)),"")</f>
        <v/>
      </c>
      <c r="ER40" t="str" cm="1">
        <f t="array" ref="ER40">IFERROR(SMALL(IF($G40:$BK40="○",COLUMN($G40:$BK40)),COLUMNS($CD40:ER40)),"")</f>
        <v/>
      </c>
      <c r="ES40" t="str" cm="1">
        <f t="array" ref="ES40">IFERROR(SMALL(IF($G40:$BK40="○",COLUMN($G40:$BK40)),COLUMNS($CD40:ES40)),"")</f>
        <v/>
      </c>
      <c r="ET40" t="str" cm="1">
        <f t="array" ref="ET40">IFERROR(SMALL(IF($G40:$BK40="○",COLUMN($G40:$BK40)),COLUMNS($CD40:ET40)),"")</f>
        <v/>
      </c>
      <c r="EU40" t="str" cm="1">
        <f t="array" ref="EU40">IFERROR(SMALL(IF($G40:$BK40="○",COLUMN($G40:$BK40)),COLUMNS($CD40:EU40)),"")</f>
        <v/>
      </c>
      <c r="EV40" t="str" cm="1">
        <f t="array" ref="EV40">IFERROR(SMALL(IF($G40:$BK40="○",COLUMN($G40:$BK40)),COLUMNS($CD40:EV40)),"")</f>
        <v/>
      </c>
      <c r="EW40" t="str" cm="1">
        <f t="array" ref="EW40">IFERROR(SMALL(IF($G40:$BK40="○",COLUMN($G40:$BK40)),COLUMNS($CD40:EW40)),"")</f>
        <v/>
      </c>
      <c r="EX40" t="str" cm="1">
        <f t="array" ref="EX40">IFERROR(SMALL(IF($G40:$BK40="○",COLUMN($G40:$BK40)),COLUMNS($CD40:EX40)),"")</f>
        <v/>
      </c>
      <c r="EY40" t="str" cm="1">
        <f t="array" ref="EY40">IFERROR(SMALL(IF($G40:$BK40="○",COLUMN($G40:$BK40)),COLUMNS($CD40:EY40)),"")</f>
        <v/>
      </c>
      <c r="EZ40" t="str" cm="1">
        <f t="array" ref="EZ40">IFERROR(SMALL(IF($G40:$BK40="○",COLUMN($G40:$BK40)),COLUMNS($CD40:EZ40)),"")</f>
        <v/>
      </c>
      <c r="FA40" t="str" cm="1">
        <f t="array" ref="FA40">IFERROR(SMALL(IF($G40:$BK40="○",COLUMN($G40:$BK40)),COLUMNS($CD40:FA40)),"")</f>
        <v/>
      </c>
      <c r="FB40" t="str" cm="1">
        <f t="array" ref="FB40">IFERROR(SMALL(IF($G40:$BK40="○",COLUMN($G40:$BK40)),COLUMNS($CD40:FB40)),"")</f>
        <v/>
      </c>
      <c r="FC40" t="str" cm="1">
        <f t="array" ref="FC40">IFERROR(SMALL(IF($G40:$BK40="○",COLUMN($G40:$BK40)),COLUMNS($CD40:FC40)),"")</f>
        <v/>
      </c>
      <c r="FD40" t="str" cm="1">
        <f t="array" ref="FD40">IFERROR(SMALL(IF($G40:$BK40="○",COLUMN($G40:$BK40)),COLUMNS($CD40:FD40)),"")</f>
        <v/>
      </c>
      <c r="FE40" t="str" cm="1">
        <f t="array" ref="FE40">IFERROR(SMALL(IF($G40:$BK40="○",COLUMN($G40:$BK40)),COLUMNS($CD40:FE40)),"")</f>
        <v/>
      </c>
      <c r="FF40" t="str" cm="1">
        <f t="array" ref="FF40">IFERROR(SMALL(IF($G40:$BK40="○",COLUMN($G40:$BK40)),COLUMNS($CD40:FF40)),"")</f>
        <v/>
      </c>
      <c r="FG40" t="str" cm="1">
        <f t="array" ref="FG40">IFERROR(SMALL(IF($G40:$BK40="○",COLUMN($G40:$BK40)),COLUMNS($CD40:FG40)),"")</f>
        <v/>
      </c>
      <c r="FH40" t="str" cm="1">
        <f t="array" ref="FH40">IFERROR(SMALL(IF($G40:$BK40="○",COLUMN($G40:$BK40)),COLUMNS($CD40:FH40)),"")</f>
        <v/>
      </c>
      <c r="FI40" t="str" cm="1">
        <f t="array" ref="FI40">IFERROR(SMALL(IF($G40:$BK40="○",COLUMN($G40:$BK40)),COLUMNS($CD40:FI40)),"")</f>
        <v/>
      </c>
      <c r="FJ40" t="str" cm="1">
        <f t="array" ref="FJ40">IFERROR(SMALL(IF($G40:$BK40="○",COLUMN($G40:$BK40)),COLUMNS($CD40:FJ40)),"")</f>
        <v/>
      </c>
      <c r="FK40" t="str" cm="1">
        <f t="array" ref="FK40">IFERROR(SMALL(IF($G40:$BK40="○",COLUMN($G40:$BK40)),COLUMNS($CD40:FK40)),"")</f>
        <v/>
      </c>
      <c r="FL40" t="str" cm="1">
        <f t="array" ref="FL40">IFERROR(SMALL(IF($G40:$BK40="○",COLUMN($G40:$BK40)),COLUMNS($CD40:FL40)),"")</f>
        <v/>
      </c>
      <c r="FM40" t="str" cm="1">
        <f t="array" ref="FM40">IFERROR(SMALL(IF($G40:$BK40="○",COLUMN($G40:$BK40)),COLUMNS($CD40:FM40)),"")</f>
        <v/>
      </c>
      <c r="FN40" t="str" cm="1">
        <f t="array" ref="FN40">IFERROR(SMALL(IF($G40:$BK40="○",COLUMN($G40:$BK40)),COLUMNS($CD40:FN40)),"")</f>
        <v/>
      </c>
      <c r="FO40" t="str" cm="1">
        <f t="array" ref="FO40">IFERROR(SMALL(IF($G40:$BK40="○",COLUMN($G40:$BK40)),COLUMNS($CD40:FO40)),"")</f>
        <v/>
      </c>
      <c r="FP40" t="str" cm="1">
        <f t="array" ref="FP40">IFERROR(SMALL(IF($G40:$BK40="○",COLUMN($G40:$BK40)),COLUMNS($CD40:FP40)),"")</f>
        <v/>
      </c>
    </row>
    <row r="41" spans="1:172" x14ac:dyDescent="0.4">
      <c r="A41" s="9" t="str">
        <f>IF(B41&lt;&gt;"", COUNTA($B$4:B41), "")</f>
        <v/>
      </c>
      <c r="B41" s="94"/>
      <c r="C41" s="94"/>
      <c r="D41" s="94"/>
      <c r="E41" s="94"/>
      <c r="F41" s="95"/>
      <c r="G41" s="97"/>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4"/>
      <c r="BM41" s="94"/>
      <c r="BN41" s="94"/>
      <c r="BO41" s="94"/>
      <c r="BP41" s="94"/>
      <c r="BQ41" s="94"/>
      <c r="BR41" s="94"/>
      <c r="BS41" s="94"/>
      <c r="BT41" s="94"/>
      <c r="BU41" s="94"/>
      <c r="BV41" s="94"/>
      <c r="BX41">
        <f t="shared" si="1"/>
        <v>0</v>
      </c>
      <c r="CA41" t="str">
        <f>IF(BX41&gt;0,MAX(CA$3:CA40)+1,"")</f>
        <v/>
      </c>
      <c r="CB41">
        <f t="shared" si="0"/>
        <v>0</v>
      </c>
      <c r="CD41" s="12" t="str" cm="1">
        <f t="array" ref="CD41">IFERROR(SMALL(IF($G41:$BK41="○",COLUMN($G41:$BK41)),COLUMNS($CD41:CD41)),"")</f>
        <v/>
      </c>
      <c r="CE41" s="12" t="str" cm="1">
        <f t="array" ref="CE41">IFERROR(SMALL(IF($G41:$BK41="○",COLUMN($G41:$BK41)),COLUMNS($CD41:CE41)),"")</f>
        <v/>
      </c>
      <c r="CF41" t="str" cm="1">
        <f t="array" ref="CF41">IFERROR(SMALL(IF($G41:$BK41="○",COLUMN($G41:$BK41)),COLUMNS($CD41:CF41)),"")</f>
        <v/>
      </c>
      <c r="CG41" t="str" cm="1">
        <f t="array" ref="CG41">IFERROR(SMALL(IF($G41:$BK41="○",COLUMN($G41:$BK41)),COLUMNS($CD41:CG41)),"")</f>
        <v/>
      </c>
      <c r="CH41" t="str" cm="1">
        <f t="array" ref="CH41">IFERROR(SMALL(IF($G41:$BK41="○",COLUMN($G41:$BK41)),COLUMNS($CD41:CH41)),"")</f>
        <v/>
      </c>
      <c r="CI41" t="str" cm="1">
        <f t="array" ref="CI41">IFERROR(SMALL(IF($G41:$BK41="○",COLUMN($G41:$BK41)),COLUMNS($CD41:CI41)),"")</f>
        <v/>
      </c>
      <c r="CJ41" t="str" cm="1">
        <f t="array" ref="CJ41">IFERROR(SMALL(IF($G41:$BK41="○",COLUMN($G41:$BK41)),COLUMNS($CD41:CJ41)),"")</f>
        <v/>
      </c>
      <c r="CK41" t="str" cm="1">
        <f t="array" ref="CK41">IFERROR(SMALL(IF($G41:$BK41="○",COLUMN($G41:$BK41)),COLUMNS($CD41:CK41)),"")</f>
        <v/>
      </c>
      <c r="CL41" t="str" cm="1">
        <f t="array" ref="CL41">IFERROR(SMALL(IF($G41:$BK41="○",COLUMN($G41:$BK41)),COLUMNS($CD41:CL41)),"")</f>
        <v/>
      </c>
      <c r="CM41" t="str" cm="1">
        <f t="array" ref="CM41">IFERROR(SMALL(IF($G41:$BK41="○",COLUMN($G41:$BK41)),COLUMNS($CD41:CM41)),"")</f>
        <v/>
      </c>
      <c r="CN41" t="str" cm="1">
        <f t="array" ref="CN41">IFERROR(SMALL(IF($G41:$BK41="○",COLUMN($G41:$BK41)),COLUMNS($CD41:CN41)),"")</f>
        <v/>
      </c>
      <c r="CO41" t="str" cm="1">
        <f t="array" ref="CO41">IFERROR(SMALL(IF($G41:$BK41="○",COLUMN($G41:$BK41)),COLUMNS($CD41:CO41)),"")</f>
        <v/>
      </c>
      <c r="CP41" t="str" cm="1">
        <f t="array" ref="CP41">IFERROR(SMALL(IF($G41:$BK41="○",COLUMN($G41:$BK41)),COLUMNS($CD41:CP41)),"")</f>
        <v/>
      </c>
      <c r="CQ41" t="str" cm="1">
        <f t="array" ref="CQ41">IFERROR(SMALL(IF($G41:$BK41="○",COLUMN($G41:$BK41)),COLUMNS($CD41:CQ41)),"")</f>
        <v/>
      </c>
      <c r="CR41" t="str" cm="1">
        <f t="array" ref="CR41">IFERROR(SMALL(IF($G41:$BK41="○",COLUMN($G41:$BK41)),COLUMNS($CD41:CR41)),"")</f>
        <v/>
      </c>
      <c r="CS41" t="str" cm="1">
        <f t="array" ref="CS41">IFERROR(SMALL(IF($G41:$BK41="○",COLUMN($G41:$BK41)),COLUMNS($CD41:CS41)),"")</f>
        <v/>
      </c>
      <c r="CT41" t="str" cm="1">
        <f t="array" ref="CT41">IFERROR(SMALL(IF($G41:$BK41="○",COLUMN($G41:$BK41)),COLUMNS($CD41:CT41)),"")</f>
        <v/>
      </c>
      <c r="CU41" t="str" cm="1">
        <f t="array" ref="CU41">IFERROR(SMALL(IF($G41:$BK41="○",COLUMN($G41:$BK41)),COLUMNS($CD41:CU41)),"")</f>
        <v/>
      </c>
      <c r="CV41" t="str" cm="1">
        <f t="array" ref="CV41">IFERROR(SMALL(IF($G41:$BK41="○",COLUMN($G41:$BK41)),COLUMNS($CD41:CV41)),"")</f>
        <v/>
      </c>
      <c r="CW41" t="str" cm="1">
        <f t="array" ref="CW41">IFERROR(SMALL(IF($G41:$BK41="○",COLUMN($G41:$BK41)),COLUMNS($CD41:CW41)),"")</f>
        <v/>
      </c>
      <c r="CX41" t="str" cm="1">
        <f t="array" ref="CX41">IFERROR(SMALL(IF($G41:$BK41="○",COLUMN($G41:$BK41)),COLUMNS($CD41:CX41)),"")</f>
        <v/>
      </c>
      <c r="CY41" t="str" cm="1">
        <f t="array" ref="CY41">IFERROR(SMALL(IF($G41:$BK41="○",COLUMN($G41:$BK41)),COLUMNS($CD41:CY41)),"")</f>
        <v/>
      </c>
      <c r="CZ41" t="str" cm="1">
        <f t="array" ref="CZ41">IFERROR(SMALL(IF($G41:$BK41="○",COLUMN($G41:$BK41)),COLUMNS($CD41:CZ41)),"")</f>
        <v/>
      </c>
      <c r="DA41" t="str" cm="1">
        <f t="array" ref="DA41">IFERROR(SMALL(IF($G41:$BK41="○",COLUMN($G41:$BK41)),COLUMNS($CD41:DA41)),"")</f>
        <v/>
      </c>
      <c r="DB41" t="str" cm="1">
        <f t="array" ref="DB41">IFERROR(SMALL(IF($G41:$BK41="○",COLUMN($G41:$BK41)),COLUMNS($CD41:DB41)),"")</f>
        <v/>
      </c>
      <c r="DC41" t="str" cm="1">
        <f t="array" ref="DC41">IFERROR(SMALL(IF($G41:$BK41="○",COLUMN($G41:$BK41)),COLUMNS($CD41:DC41)),"")</f>
        <v/>
      </c>
      <c r="DD41" t="str" cm="1">
        <f t="array" ref="DD41">IFERROR(SMALL(IF($G41:$BK41="○",COLUMN($G41:$BK41)),COLUMNS($CD41:DD41)),"")</f>
        <v/>
      </c>
      <c r="DE41" t="str" cm="1">
        <f t="array" ref="DE41">IFERROR(SMALL(IF($G41:$BK41="○",COLUMN($G41:$BK41)),COLUMNS($CD41:DE41)),"")</f>
        <v/>
      </c>
      <c r="DF41" t="str" cm="1">
        <f t="array" ref="DF41">IFERROR(SMALL(IF($G41:$BK41="○",COLUMN($G41:$BK41)),COLUMNS($CD41:DF41)),"")</f>
        <v/>
      </c>
      <c r="DG41" t="str" cm="1">
        <f t="array" ref="DG41">IFERROR(SMALL(IF($G41:$BK41="○",COLUMN($G41:$BK41)),COLUMNS($CD41:DG41)),"")</f>
        <v/>
      </c>
      <c r="DH41" t="str" cm="1">
        <f t="array" ref="DH41">IFERROR(SMALL(IF($G41:$BK41="○",COLUMN($G41:$BK41)),COLUMNS($CD41:DH41)),"")</f>
        <v/>
      </c>
      <c r="DI41" t="str" cm="1">
        <f t="array" ref="DI41">IFERROR(SMALL(IF($G41:$BK41="○",COLUMN($G41:$BK41)),COLUMNS($CD41:DI41)),"")</f>
        <v/>
      </c>
      <c r="DJ41" t="str" cm="1">
        <f t="array" ref="DJ41">IFERROR(SMALL(IF($G41:$BK41="○",COLUMN($G41:$BK41)),COLUMNS($CD41:DJ41)),"")</f>
        <v/>
      </c>
      <c r="DK41" t="str" cm="1">
        <f t="array" ref="DK41">IFERROR(SMALL(IF($G41:$BK41="○",COLUMN($G41:$BK41)),COLUMNS($CD41:DK41)),"")</f>
        <v/>
      </c>
      <c r="DL41" t="str" cm="1">
        <f t="array" ref="DL41">IFERROR(SMALL(IF($G41:$BK41="○",COLUMN($G41:$BK41)),COLUMNS($CD41:DL41)),"")</f>
        <v/>
      </c>
      <c r="DM41" t="str" cm="1">
        <f t="array" ref="DM41">IFERROR(SMALL(IF($G41:$BK41="○",COLUMN($G41:$BK41)),COLUMNS($CD41:DM41)),"")</f>
        <v/>
      </c>
      <c r="DN41" t="str" cm="1">
        <f t="array" ref="DN41">IFERROR(SMALL(IF($G41:$BK41="○",COLUMN($G41:$BK41)),COLUMNS($CD41:DN41)),"")</f>
        <v/>
      </c>
      <c r="DO41" t="str" cm="1">
        <f t="array" ref="DO41">IFERROR(SMALL(IF($G41:$BK41="○",COLUMN($G41:$BK41)),COLUMNS($CD41:DO41)),"")</f>
        <v/>
      </c>
      <c r="DP41" t="str" cm="1">
        <f t="array" ref="DP41">IFERROR(SMALL(IF($G41:$BK41="○",COLUMN($G41:$BK41)),COLUMNS($CD41:DP41)),"")</f>
        <v/>
      </c>
      <c r="DQ41" t="str" cm="1">
        <f t="array" ref="DQ41">IFERROR(SMALL(IF($G41:$BK41="○",COLUMN($G41:$BK41)),COLUMNS($CD41:DQ41)),"")</f>
        <v/>
      </c>
      <c r="DR41" t="str" cm="1">
        <f t="array" ref="DR41">IFERROR(SMALL(IF($G41:$BK41="○",COLUMN($G41:$BK41)),COLUMNS($CD41:DR41)),"")</f>
        <v/>
      </c>
      <c r="DS41" t="str" cm="1">
        <f t="array" ref="DS41">IFERROR(SMALL(IF($G41:$BK41="○",COLUMN($G41:$BK41)),COLUMNS($CD41:DS41)),"")</f>
        <v/>
      </c>
      <c r="DT41" t="str" cm="1">
        <f t="array" ref="DT41">IFERROR(SMALL(IF($G41:$BK41="○",COLUMN($G41:$BK41)),COLUMNS($CD41:DT41)),"")</f>
        <v/>
      </c>
      <c r="DU41" t="str" cm="1">
        <f t="array" ref="DU41">IFERROR(SMALL(IF($G41:$BK41="○",COLUMN($G41:$BK41)),COLUMNS($CD41:DU41)),"")</f>
        <v/>
      </c>
      <c r="DV41" t="str" cm="1">
        <f t="array" ref="DV41">IFERROR(SMALL(IF($G41:$BK41="○",COLUMN($G41:$BK41)),COLUMNS($CD41:DV41)),"")</f>
        <v/>
      </c>
      <c r="DW41" t="str" cm="1">
        <f t="array" ref="DW41">IFERROR(SMALL(IF($G41:$BK41="○",COLUMN($G41:$BK41)),COLUMNS($CD41:DW41)),"")</f>
        <v/>
      </c>
      <c r="DX41" t="str" cm="1">
        <f t="array" ref="DX41">IFERROR(SMALL(IF($G41:$BK41="○",COLUMN($G41:$BK41)),COLUMNS($CD41:DX41)),"")</f>
        <v/>
      </c>
      <c r="DY41" t="str" cm="1">
        <f t="array" ref="DY41">IFERROR(SMALL(IF($G41:$BK41="○",COLUMN($G41:$BK41)),COLUMNS($CD41:DY41)),"")</f>
        <v/>
      </c>
      <c r="DZ41" t="str" cm="1">
        <f t="array" ref="DZ41">IFERROR(SMALL(IF($G41:$BK41="○",COLUMN($G41:$BK41)),COLUMNS($CD41:DZ41)),"")</f>
        <v/>
      </c>
      <c r="EA41" t="str" cm="1">
        <f t="array" ref="EA41">IFERROR(SMALL(IF($G41:$BK41="○",COLUMN($G41:$BK41)),COLUMNS($CD41:EA41)),"")</f>
        <v/>
      </c>
      <c r="EB41" t="str" cm="1">
        <f t="array" ref="EB41">IFERROR(SMALL(IF($G41:$BK41="○",COLUMN($G41:$BK41)),COLUMNS($CD41:EB41)),"")</f>
        <v/>
      </c>
      <c r="EC41" t="str" cm="1">
        <f t="array" ref="EC41">IFERROR(SMALL(IF($G41:$BK41="○",COLUMN($G41:$BK41)),COLUMNS($CD41:EC41)),"")</f>
        <v/>
      </c>
      <c r="ED41" t="str" cm="1">
        <f t="array" ref="ED41">IFERROR(SMALL(IF($G41:$BK41="○",COLUMN($G41:$BK41)),COLUMNS($CD41:ED41)),"")</f>
        <v/>
      </c>
      <c r="EE41" t="str" cm="1">
        <f t="array" ref="EE41">IFERROR(SMALL(IF($G41:$BK41="○",COLUMN($G41:$BK41)),COLUMNS($CD41:EE41)),"")</f>
        <v/>
      </c>
      <c r="EF41" t="str" cm="1">
        <f t="array" ref="EF41">IFERROR(SMALL(IF($G41:$BK41="○",COLUMN($G41:$BK41)),COLUMNS($CD41:EF41)),"")</f>
        <v/>
      </c>
      <c r="EG41" t="str" cm="1">
        <f t="array" ref="EG41">IFERROR(SMALL(IF($G41:$BK41="○",COLUMN($G41:$BK41)),COLUMNS($CD41:EG41)),"")</f>
        <v/>
      </c>
      <c r="EH41" t="str" cm="1">
        <f t="array" ref="EH41">IFERROR(SMALL(IF($G41:$BK41="○",COLUMN($G41:$BK41)),COLUMNS($CD41:EH41)),"")</f>
        <v/>
      </c>
      <c r="EI41" t="str" cm="1">
        <f t="array" ref="EI41">IFERROR(SMALL(IF($G41:$BK41="○",COLUMN($G41:$BK41)),COLUMNS($CD41:EI41)),"")</f>
        <v/>
      </c>
      <c r="EJ41" t="str" cm="1">
        <f t="array" ref="EJ41">IFERROR(SMALL(IF($G41:$BK41="○",COLUMN($G41:$BK41)),COLUMNS($CD41:EJ41)),"")</f>
        <v/>
      </c>
      <c r="EK41" t="str" cm="1">
        <f t="array" ref="EK41">IFERROR(SMALL(IF($G41:$BK41="○",COLUMN($G41:$BK41)),COLUMNS($CD41:EK41)),"")</f>
        <v/>
      </c>
      <c r="EL41" t="str" cm="1">
        <f t="array" ref="EL41">IFERROR(SMALL(IF($G41:$BK41="○",COLUMN($G41:$BK41)),COLUMNS($CD41:EL41)),"")</f>
        <v/>
      </c>
      <c r="EM41" t="str" cm="1">
        <f t="array" ref="EM41">IFERROR(SMALL(IF($G41:$BK41="○",COLUMN($G41:$BK41)),COLUMNS($CD41:EM41)),"")</f>
        <v/>
      </c>
      <c r="EN41" t="str" cm="1">
        <f t="array" ref="EN41">IFERROR(SMALL(IF($G41:$BK41="○",COLUMN($G41:$BK41)),COLUMNS($CD41:EN41)),"")</f>
        <v/>
      </c>
      <c r="EO41" t="str" cm="1">
        <f t="array" ref="EO41">IFERROR(SMALL(IF($G41:$BK41="○",COLUMN($G41:$BK41)),COLUMNS($CD41:EO41)),"")</f>
        <v/>
      </c>
      <c r="EP41" t="str" cm="1">
        <f t="array" ref="EP41">IFERROR(SMALL(IF($G41:$BK41="○",COLUMN($G41:$BK41)),COLUMNS($CD41:EP41)),"")</f>
        <v/>
      </c>
      <c r="EQ41" t="str" cm="1">
        <f t="array" ref="EQ41">IFERROR(SMALL(IF($G41:$BK41="○",COLUMN($G41:$BK41)),COLUMNS($CD41:EQ41)),"")</f>
        <v/>
      </c>
      <c r="ER41" t="str" cm="1">
        <f t="array" ref="ER41">IFERROR(SMALL(IF($G41:$BK41="○",COLUMN($G41:$BK41)),COLUMNS($CD41:ER41)),"")</f>
        <v/>
      </c>
      <c r="ES41" t="str" cm="1">
        <f t="array" ref="ES41">IFERROR(SMALL(IF($G41:$BK41="○",COLUMN($G41:$BK41)),COLUMNS($CD41:ES41)),"")</f>
        <v/>
      </c>
      <c r="ET41" t="str" cm="1">
        <f t="array" ref="ET41">IFERROR(SMALL(IF($G41:$BK41="○",COLUMN($G41:$BK41)),COLUMNS($CD41:ET41)),"")</f>
        <v/>
      </c>
      <c r="EU41" t="str" cm="1">
        <f t="array" ref="EU41">IFERROR(SMALL(IF($G41:$BK41="○",COLUMN($G41:$BK41)),COLUMNS($CD41:EU41)),"")</f>
        <v/>
      </c>
      <c r="EV41" t="str" cm="1">
        <f t="array" ref="EV41">IFERROR(SMALL(IF($G41:$BK41="○",COLUMN($G41:$BK41)),COLUMNS($CD41:EV41)),"")</f>
        <v/>
      </c>
      <c r="EW41" t="str" cm="1">
        <f t="array" ref="EW41">IFERROR(SMALL(IF($G41:$BK41="○",COLUMN($G41:$BK41)),COLUMNS($CD41:EW41)),"")</f>
        <v/>
      </c>
      <c r="EX41" t="str" cm="1">
        <f t="array" ref="EX41">IFERROR(SMALL(IF($G41:$BK41="○",COLUMN($G41:$BK41)),COLUMNS($CD41:EX41)),"")</f>
        <v/>
      </c>
      <c r="EY41" t="str" cm="1">
        <f t="array" ref="EY41">IFERROR(SMALL(IF($G41:$BK41="○",COLUMN($G41:$BK41)),COLUMNS($CD41:EY41)),"")</f>
        <v/>
      </c>
      <c r="EZ41" t="str" cm="1">
        <f t="array" ref="EZ41">IFERROR(SMALL(IF($G41:$BK41="○",COLUMN($G41:$BK41)),COLUMNS($CD41:EZ41)),"")</f>
        <v/>
      </c>
      <c r="FA41" t="str" cm="1">
        <f t="array" ref="FA41">IFERROR(SMALL(IF($G41:$BK41="○",COLUMN($G41:$BK41)),COLUMNS($CD41:FA41)),"")</f>
        <v/>
      </c>
      <c r="FB41" t="str" cm="1">
        <f t="array" ref="FB41">IFERROR(SMALL(IF($G41:$BK41="○",COLUMN($G41:$BK41)),COLUMNS($CD41:FB41)),"")</f>
        <v/>
      </c>
      <c r="FC41" t="str" cm="1">
        <f t="array" ref="FC41">IFERROR(SMALL(IF($G41:$BK41="○",COLUMN($G41:$BK41)),COLUMNS($CD41:FC41)),"")</f>
        <v/>
      </c>
      <c r="FD41" t="str" cm="1">
        <f t="array" ref="FD41">IFERROR(SMALL(IF($G41:$BK41="○",COLUMN($G41:$BK41)),COLUMNS($CD41:FD41)),"")</f>
        <v/>
      </c>
      <c r="FE41" t="str" cm="1">
        <f t="array" ref="FE41">IFERROR(SMALL(IF($G41:$BK41="○",COLUMN($G41:$BK41)),COLUMNS($CD41:FE41)),"")</f>
        <v/>
      </c>
      <c r="FF41" t="str" cm="1">
        <f t="array" ref="FF41">IFERROR(SMALL(IF($G41:$BK41="○",COLUMN($G41:$BK41)),COLUMNS($CD41:FF41)),"")</f>
        <v/>
      </c>
      <c r="FG41" t="str" cm="1">
        <f t="array" ref="FG41">IFERROR(SMALL(IF($G41:$BK41="○",COLUMN($G41:$BK41)),COLUMNS($CD41:FG41)),"")</f>
        <v/>
      </c>
      <c r="FH41" t="str" cm="1">
        <f t="array" ref="FH41">IFERROR(SMALL(IF($G41:$BK41="○",COLUMN($G41:$BK41)),COLUMNS($CD41:FH41)),"")</f>
        <v/>
      </c>
      <c r="FI41" t="str" cm="1">
        <f t="array" ref="FI41">IFERROR(SMALL(IF($G41:$BK41="○",COLUMN($G41:$BK41)),COLUMNS($CD41:FI41)),"")</f>
        <v/>
      </c>
      <c r="FJ41" t="str" cm="1">
        <f t="array" ref="FJ41">IFERROR(SMALL(IF($G41:$BK41="○",COLUMN($G41:$BK41)),COLUMNS($CD41:FJ41)),"")</f>
        <v/>
      </c>
      <c r="FK41" t="str" cm="1">
        <f t="array" ref="FK41">IFERROR(SMALL(IF($G41:$BK41="○",COLUMN($G41:$BK41)),COLUMNS($CD41:FK41)),"")</f>
        <v/>
      </c>
      <c r="FL41" t="str" cm="1">
        <f t="array" ref="FL41">IFERROR(SMALL(IF($G41:$BK41="○",COLUMN($G41:$BK41)),COLUMNS($CD41:FL41)),"")</f>
        <v/>
      </c>
      <c r="FM41" t="str" cm="1">
        <f t="array" ref="FM41">IFERROR(SMALL(IF($G41:$BK41="○",COLUMN($G41:$BK41)),COLUMNS($CD41:FM41)),"")</f>
        <v/>
      </c>
      <c r="FN41" t="str" cm="1">
        <f t="array" ref="FN41">IFERROR(SMALL(IF($G41:$BK41="○",COLUMN($G41:$BK41)),COLUMNS($CD41:FN41)),"")</f>
        <v/>
      </c>
      <c r="FO41" t="str" cm="1">
        <f t="array" ref="FO41">IFERROR(SMALL(IF($G41:$BK41="○",COLUMN($G41:$BK41)),COLUMNS($CD41:FO41)),"")</f>
        <v/>
      </c>
      <c r="FP41" t="str" cm="1">
        <f t="array" ref="FP41">IFERROR(SMALL(IF($G41:$BK41="○",COLUMN($G41:$BK41)),COLUMNS($CD41:FP41)),"")</f>
        <v/>
      </c>
    </row>
    <row r="42" spans="1:172" x14ac:dyDescent="0.4">
      <c r="A42" s="9" t="str">
        <f>IF(B42&lt;&gt;"", COUNTA($B$4:B42), "")</f>
        <v/>
      </c>
      <c r="B42" s="92"/>
      <c r="C42" s="92"/>
      <c r="D42" s="92"/>
      <c r="E42" s="92"/>
      <c r="F42" s="93"/>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2"/>
      <c r="BM42" s="92"/>
      <c r="BN42" s="92"/>
      <c r="BO42" s="92"/>
      <c r="BP42" s="92"/>
      <c r="BQ42" s="92"/>
      <c r="BR42" s="92"/>
      <c r="BS42" s="92"/>
      <c r="BT42" s="92"/>
      <c r="BU42" s="92"/>
      <c r="BV42" s="92"/>
      <c r="BX42">
        <f t="shared" si="1"/>
        <v>0</v>
      </c>
      <c r="CA42" t="str">
        <f>IF(BX42&gt;0,MAX(CA$3:CA41)+1,"")</f>
        <v/>
      </c>
      <c r="CB42">
        <f t="shared" si="0"/>
        <v>0</v>
      </c>
      <c r="CD42" s="12" t="str" cm="1">
        <f t="array" ref="CD42">IFERROR(SMALL(IF($G42:$BK42="○",COLUMN($G42:$BK42)),COLUMNS($CD42:CD42)),"")</f>
        <v/>
      </c>
      <c r="CE42" s="12" t="str" cm="1">
        <f t="array" ref="CE42">IFERROR(SMALL(IF($G42:$BK42="○",COLUMN($G42:$BK42)),COLUMNS($CD42:CE42)),"")</f>
        <v/>
      </c>
      <c r="CF42" t="str" cm="1">
        <f t="array" ref="CF42">IFERROR(SMALL(IF($G42:$BK42="○",COLUMN($G42:$BK42)),COLUMNS($CD42:CF42)),"")</f>
        <v/>
      </c>
      <c r="CG42" t="str" cm="1">
        <f t="array" ref="CG42">IFERROR(SMALL(IF($G42:$BK42="○",COLUMN($G42:$BK42)),COLUMNS($CD42:CG42)),"")</f>
        <v/>
      </c>
      <c r="CH42" t="str" cm="1">
        <f t="array" ref="CH42">IFERROR(SMALL(IF($G42:$BK42="○",COLUMN($G42:$BK42)),COLUMNS($CD42:CH42)),"")</f>
        <v/>
      </c>
      <c r="CI42" t="str" cm="1">
        <f t="array" ref="CI42">IFERROR(SMALL(IF($G42:$BK42="○",COLUMN($G42:$BK42)),COLUMNS($CD42:CI42)),"")</f>
        <v/>
      </c>
      <c r="CJ42" t="str" cm="1">
        <f t="array" ref="CJ42">IFERROR(SMALL(IF($G42:$BK42="○",COLUMN($G42:$BK42)),COLUMNS($CD42:CJ42)),"")</f>
        <v/>
      </c>
      <c r="CK42" t="str" cm="1">
        <f t="array" ref="CK42">IFERROR(SMALL(IF($G42:$BK42="○",COLUMN($G42:$BK42)),COLUMNS($CD42:CK42)),"")</f>
        <v/>
      </c>
      <c r="CL42" t="str" cm="1">
        <f t="array" ref="CL42">IFERROR(SMALL(IF($G42:$BK42="○",COLUMN($G42:$BK42)),COLUMNS($CD42:CL42)),"")</f>
        <v/>
      </c>
      <c r="CM42" t="str" cm="1">
        <f t="array" ref="CM42">IFERROR(SMALL(IF($G42:$BK42="○",COLUMN($G42:$BK42)),COLUMNS($CD42:CM42)),"")</f>
        <v/>
      </c>
      <c r="CN42" t="str" cm="1">
        <f t="array" ref="CN42">IFERROR(SMALL(IF($G42:$BK42="○",COLUMN($G42:$BK42)),COLUMNS($CD42:CN42)),"")</f>
        <v/>
      </c>
      <c r="CO42" t="str" cm="1">
        <f t="array" ref="CO42">IFERROR(SMALL(IF($G42:$BK42="○",COLUMN($G42:$BK42)),COLUMNS($CD42:CO42)),"")</f>
        <v/>
      </c>
      <c r="CP42" t="str" cm="1">
        <f t="array" ref="CP42">IFERROR(SMALL(IF($G42:$BK42="○",COLUMN($G42:$BK42)),COLUMNS($CD42:CP42)),"")</f>
        <v/>
      </c>
      <c r="CQ42" t="str" cm="1">
        <f t="array" ref="CQ42">IFERROR(SMALL(IF($G42:$BK42="○",COLUMN($G42:$BK42)),COLUMNS($CD42:CQ42)),"")</f>
        <v/>
      </c>
      <c r="CR42" t="str" cm="1">
        <f t="array" ref="CR42">IFERROR(SMALL(IF($G42:$BK42="○",COLUMN($G42:$BK42)),COLUMNS($CD42:CR42)),"")</f>
        <v/>
      </c>
      <c r="CS42" t="str" cm="1">
        <f t="array" ref="CS42">IFERROR(SMALL(IF($G42:$BK42="○",COLUMN($G42:$BK42)),COLUMNS($CD42:CS42)),"")</f>
        <v/>
      </c>
      <c r="CT42" t="str" cm="1">
        <f t="array" ref="CT42">IFERROR(SMALL(IF($G42:$BK42="○",COLUMN($G42:$BK42)),COLUMNS($CD42:CT42)),"")</f>
        <v/>
      </c>
      <c r="CU42" t="str" cm="1">
        <f t="array" ref="CU42">IFERROR(SMALL(IF($G42:$BK42="○",COLUMN($G42:$BK42)),COLUMNS($CD42:CU42)),"")</f>
        <v/>
      </c>
      <c r="CV42" t="str" cm="1">
        <f t="array" ref="CV42">IFERROR(SMALL(IF($G42:$BK42="○",COLUMN($G42:$BK42)),COLUMNS($CD42:CV42)),"")</f>
        <v/>
      </c>
      <c r="CW42" t="str" cm="1">
        <f t="array" ref="CW42">IFERROR(SMALL(IF($G42:$BK42="○",COLUMN($G42:$BK42)),COLUMNS($CD42:CW42)),"")</f>
        <v/>
      </c>
      <c r="CX42" t="str" cm="1">
        <f t="array" ref="CX42">IFERROR(SMALL(IF($G42:$BK42="○",COLUMN($G42:$BK42)),COLUMNS($CD42:CX42)),"")</f>
        <v/>
      </c>
      <c r="CY42" t="str" cm="1">
        <f t="array" ref="CY42">IFERROR(SMALL(IF($G42:$BK42="○",COLUMN($G42:$BK42)),COLUMNS($CD42:CY42)),"")</f>
        <v/>
      </c>
      <c r="CZ42" t="str" cm="1">
        <f t="array" ref="CZ42">IFERROR(SMALL(IF($G42:$BK42="○",COLUMN($G42:$BK42)),COLUMNS($CD42:CZ42)),"")</f>
        <v/>
      </c>
      <c r="DA42" t="str" cm="1">
        <f t="array" ref="DA42">IFERROR(SMALL(IF($G42:$BK42="○",COLUMN($G42:$BK42)),COLUMNS($CD42:DA42)),"")</f>
        <v/>
      </c>
      <c r="DB42" t="str" cm="1">
        <f t="array" ref="DB42">IFERROR(SMALL(IF($G42:$BK42="○",COLUMN($G42:$BK42)),COLUMNS($CD42:DB42)),"")</f>
        <v/>
      </c>
      <c r="DC42" t="str" cm="1">
        <f t="array" ref="DC42">IFERROR(SMALL(IF($G42:$BK42="○",COLUMN($G42:$BK42)),COLUMNS($CD42:DC42)),"")</f>
        <v/>
      </c>
      <c r="DD42" t="str" cm="1">
        <f t="array" ref="DD42">IFERROR(SMALL(IF($G42:$BK42="○",COLUMN($G42:$BK42)),COLUMNS($CD42:DD42)),"")</f>
        <v/>
      </c>
      <c r="DE42" t="str" cm="1">
        <f t="array" ref="DE42">IFERROR(SMALL(IF($G42:$BK42="○",COLUMN($G42:$BK42)),COLUMNS($CD42:DE42)),"")</f>
        <v/>
      </c>
      <c r="DF42" t="str" cm="1">
        <f t="array" ref="DF42">IFERROR(SMALL(IF($G42:$BK42="○",COLUMN($G42:$BK42)),COLUMNS($CD42:DF42)),"")</f>
        <v/>
      </c>
      <c r="DG42" t="str" cm="1">
        <f t="array" ref="DG42">IFERROR(SMALL(IF($G42:$BK42="○",COLUMN($G42:$BK42)),COLUMNS($CD42:DG42)),"")</f>
        <v/>
      </c>
      <c r="DH42" t="str" cm="1">
        <f t="array" ref="DH42">IFERROR(SMALL(IF($G42:$BK42="○",COLUMN($G42:$BK42)),COLUMNS($CD42:DH42)),"")</f>
        <v/>
      </c>
      <c r="DI42" t="str" cm="1">
        <f t="array" ref="DI42">IFERROR(SMALL(IF($G42:$BK42="○",COLUMN($G42:$BK42)),COLUMNS($CD42:DI42)),"")</f>
        <v/>
      </c>
      <c r="DJ42" t="str" cm="1">
        <f t="array" ref="DJ42">IFERROR(SMALL(IF($G42:$BK42="○",COLUMN($G42:$BK42)),COLUMNS($CD42:DJ42)),"")</f>
        <v/>
      </c>
      <c r="DK42" t="str" cm="1">
        <f t="array" ref="DK42">IFERROR(SMALL(IF($G42:$BK42="○",COLUMN($G42:$BK42)),COLUMNS($CD42:DK42)),"")</f>
        <v/>
      </c>
      <c r="DL42" t="str" cm="1">
        <f t="array" ref="DL42">IFERROR(SMALL(IF($G42:$BK42="○",COLUMN($G42:$BK42)),COLUMNS($CD42:DL42)),"")</f>
        <v/>
      </c>
      <c r="DM42" t="str" cm="1">
        <f t="array" ref="DM42">IFERROR(SMALL(IF($G42:$BK42="○",COLUMN($G42:$BK42)),COLUMNS($CD42:DM42)),"")</f>
        <v/>
      </c>
      <c r="DN42" t="str" cm="1">
        <f t="array" ref="DN42">IFERROR(SMALL(IF($G42:$BK42="○",COLUMN($G42:$BK42)),COLUMNS($CD42:DN42)),"")</f>
        <v/>
      </c>
      <c r="DO42" t="str" cm="1">
        <f t="array" ref="DO42">IFERROR(SMALL(IF($G42:$BK42="○",COLUMN($G42:$BK42)),COLUMNS($CD42:DO42)),"")</f>
        <v/>
      </c>
      <c r="DP42" t="str" cm="1">
        <f t="array" ref="DP42">IFERROR(SMALL(IF($G42:$BK42="○",COLUMN($G42:$BK42)),COLUMNS($CD42:DP42)),"")</f>
        <v/>
      </c>
      <c r="DQ42" t="str" cm="1">
        <f t="array" ref="DQ42">IFERROR(SMALL(IF($G42:$BK42="○",COLUMN($G42:$BK42)),COLUMNS($CD42:DQ42)),"")</f>
        <v/>
      </c>
      <c r="DR42" t="str" cm="1">
        <f t="array" ref="DR42">IFERROR(SMALL(IF($G42:$BK42="○",COLUMN($G42:$BK42)),COLUMNS($CD42:DR42)),"")</f>
        <v/>
      </c>
      <c r="DS42" t="str" cm="1">
        <f t="array" ref="DS42">IFERROR(SMALL(IF($G42:$BK42="○",COLUMN($G42:$BK42)),COLUMNS($CD42:DS42)),"")</f>
        <v/>
      </c>
      <c r="DT42" t="str" cm="1">
        <f t="array" ref="DT42">IFERROR(SMALL(IF($G42:$BK42="○",COLUMN($G42:$BK42)),COLUMNS($CD42:DT42)),"")</f>
        <v/>
      </c>
      <c r="DU42" t="str" cm="1">
        <f t="array" ref="DU42">IFERROR(SMALL(IF($G42:$BK42="○",COLUMN($G42:$BK42)),COLUMNS($CD42:DU42)),"")</f>
        <v/>
      </c>
      <c r="DV42" t="str" cm="1">
        <f t="array" ref="DV42">IFERROR(SMALL(IF($G42:$BK42="○",COLUMN($G42:$BK42)),COLUMNS($CD42:DV42)),"")</f>
        <v/>
      </c>
      <c r="DW42" t="str" cm="1">
        <f t="array" ref="DW42">IFERROR(SMALL(IF($G42:$BK42="○",COLUMN($G42:$BK42)),COLUMNS($CD42:DW42)),"")</f>
        <v/>
      </c>
      <c r="DX42" t="str" cm="1">
        <f t="array" ref="DX42">IFERROR(SMALL(IF($G42:$BK42="○",COLUMN($G42:$BK42)),COLUMNS($CD42:DX42)),"")</f>
        <v/>
      </c>
      <c r="DY42" t="str" cm="1">
        <f t="array" ref="DY42">IFERROR(SMALL(IF($G42:$BK42="○",COLUMN($G42:$BK42)),COLUMNS($CD42:DY42)),"")</f>
        <v/>
      </c>
      <c r="DZ42" t="str" cm="1">
        <f t="array" ref="DZ42">IFERROR(SMALL(IF($G42:$BK42="○",COLUMN($G42:$BK42)),COLUMNS($CD42:DZ42)),"")</f>
        <v/>
      </c>
      <c r="EA42" t="str" cm="1">
        <f t="array" ref="EA42">IFERROR(SMALL(IF($G42:$BK42="○",COLUMN($G42:$BK42)),COLUMNS($CD42:EA42)),"")</f>
        <v/>
      </c>
      <c r="EB42" t="str" cm="1">
        <f t="array" ref="EB42">IFERROR(SMALL(IF($G42:$BK42="○",COLUMN($G42:$BK42)),COLUMNS($CD42:EB42)),"")</f>
        <v/>
      </c>
      <c r="EC42" t="str" cm="1">
        <f t="array" ref="EC42">IFERROR(SMALL(IF($G42:$BK42="○",COLUMN($G42:$BK42)),COLUMNS($CD42:EC42)),"")</f>
        <v/>
      </c>
      <c r="ED42" t="str" cm="1">
        <f t="array" ref="ED42">IFERROR(SMALL(IF($G42:$BK42="○",COLUMN($G42:$BK42)),COLUMNS($CD42:ED42)),"")</f>
        <v/>
      </c>
      <c r="EE42" t="str" cm="1">
        <f t="array" ref="EE42">IFERROR(SMALL(IF($G42:$BK42="○",COLUMN($G42:$BK42)),COLUMNS($CD42:EE42)),"")</f>
        <v/>
      </c>
      <c r="EF42" t="str" cm="1">
        <f t="array" ref="EF42">IFERROR(SMALL(IF($G42:$BK42="○",COLUMN($G42:$BK42)),COLUMNS($CD42:EF42)),"")</f>
        <v/>
      </c>
      <c r="EG42" t="str" cm="1">
        <f t="array" ref="EG42">IFERROR(SMALL(IF($G42:$BK42="○",COLUMN($G42:$BK42)),COLUMNS($CD42:EG42)),"")</f>
        <v/>
      </c>
      <c r="EH42" t="str" cm="1">
        <f t="array" ref="EH42">IFERROR(SMALL(IF($G42:$BK42="○",COLUMN($G42:$BK42)),COLUMNS($CD42:EH42)),"")</f>
        <v/>
      </c>
      <c r="EI42" t="str" cm="1">
        <f t="array" ref="EI42">IFERROR(SMALL(IF($G42:$BK42="○",COLUMN($G42:$BK42)),COLUMNS($CD42:EI42)),"")</f>
        <v/>
      </c>
      <c r="EJ42" t="str" cm="1">
        <f t="array" ref="EJ42">IFERROR(SMALL(IF($G42:$BK42="○",COLUMN($G42:$BK42)),COLUMNS($CD42:EJ42)),"")</f>
        <v/>
      </c>
      <c r="EK42" t="str" cm="1">
        <f t="array" ref="EK42">IFERROR(SMALL(IF($G42:$BK42="○",COLUMN($G42:$BK42)),COLUMNS($CD42:EK42)),"")</f>
        <v/>
      </c>
      <c r="EL42" t="str" cm="1">
        <f t="array" ref="EL42">IFERROR(SMALL(IF($G42:$BK42="○",COLUMN($G42:$BK42)),COLUMNS($CD42:EL42)),"")</f>
        <v/>
      </c>
      <c r="EM42" t="str" cm="1">
        <f t="array" ref="EM42">IFERROR(SMALL(IF($G42:$BK42="○",COLUMN($G42:$BK42)),COLUMNS($CD42:EM42)),"")</f>
        <v/>
      </c>
      <c r="EN42" t="str" cm="1">
        <f t="array" ref="EN42">IFERROR(SMALL(IF($G42:$BK42="○",COLUMN($G42:$BK42)),COLUMNS($CD42:EN42)),"")</f>
        <v/>
      </c>
      <c r="EO42" t="str" cm="1">
        <f t="array" ref="EO42">IFERROR(SMALL(IF($G42:$BK42="○",COLUMN($G42:$BK42)),COLUMNS($CD42:EO42)),"")</f>
        <v/>
      </c>
      <c r="EP42" t="str" cm="1">
        <f t="array" ref="EP42">IFERROR(SMALL(IF($G42:$BK42="○",COLUMN($G42:$BK42)),COLUMNS($CD42:EP42)),"")</f>
        <v/>
      </c>
      <c r="EQ42" t="str" cm="1">
        <f t="array" ref="EQ42">IFERROR(SMALL(IF($G42:$BK42="○",COLUMN($G42:$BK42)),COLUMNS($CD42:EQ42)),"")</f>
        <v/>
      </c>
      <c r="ER42" t="str" cm="1">
        <f t="array" ref="ER42">IFERROR(SMALL(IF($G42:$BK42="○",COLUMN($G42:$BK42)),COLUMNS($CD42:ER42)),"")</f>
        <v/>
      </c>
      <c r="ES42" t="str" cm="1">
        <f t="array" ref="ES42">IFERROR(SMALL(IF($G42:$BK42="○",COLUMN($G42:$BK42)),COLUMNS($CD42:ES42)),"")</f>
        <v/>
      </c>
      <c r="ET42" t="str" cm="1">
        <f t="array" ref="ET42">IFERROR(SMALL(IF($G42:$BK42="○",COLUMN($G42:$BK42)),COLUMNS($CD42:ET42)),"")</f>
        <v/>
      </c>
      <c r="EU42" t="str" cm="1">
        <f t="array" ref="EU42">IFERROR(SMALL(IF($G42:$BK42="○",COLUMN($G42:$BK42)),COLUMNS($CD42:EU42)),"")</f>
        <v/>
      </c>
      <c r="EV42" t="str" cm="1">
        <f t="array" ref="EV42">IFERROR(SMALL(IF($G42:$BK42="○",COLUMN($G42:$BK42)),COLUMNS($CD42:EV42)),"")</f>
        <v/>
      </c>
      <c r="EW42" t="str" cm="1">
        <f t="array" ref="EW42">IFERROR(SMALL(IF($G42:$BK42="○",COLUMN($G42:$BK42)),COLUMNS($CD42:EW42)),"")</f>
        <v/>
      </c>
      <c r="EX42" t="str" cm="1">
        <f t="array" ref="EX42">IFERROR(SMALL(IF($G42:$BK42="○",COLUMN($G42:$BK42)),COLUMNS($CD42:EX42)),"")</f>
        <v/>
      </c>
      <c r="EY42" t="str" cm="1">
        <f t="array" ref="EY42">IFERROR(SMALL(IF($G42:$BK42="○",COLUMN($G42:$BK42)),COLUMNS($CD42:EY42)),"")</f>
        <v/>
      </c>
      <c r="EZ42" t="str" cm="1">
        <f t="array" ref="EZ42">IFERROR(SMALL(IF($G42:$BK42="○",COLUMN($G42:$BK42)),COLUMNS($CD42:EZ42)),"")</f>
        <v/>
      </c>
      <c r="FA42" t="str" cm="1">
        <f t="array" ref="FA42">IFERROR(SMALL(IF($G42:$BK42="○",COLUMN($G42:$BK42)),COLUMNS($CD42:FA42)),"")</f>
        <v/>
      </c>
      <c r="FB42" t="str" cm="1">
        <f t="array" ref="FB42">IFERROR(SMALL(IF($G42:$BK42="○",COLUMN($G42:$BK42)),COLUMNS($CD42:FB42)),"")</f>
        <v/>
      </c>
      <c r="FC42" t="str" cm="1">
        <f t="array" ref="FC42">IFERROR(SMALL(IF($G42:$BK42="○",COLUMN($G42:$BK42)),COLUMNS($CD42:FC42)),"")</f>
        <v/>
      </c>
      <c r="FD42" t="str" cm="1">
        <f t="array" ref="FD42">IFERROR(SMALL(IF($G42:$BK42="○",COLUMN($G42:$BK42)),COLUMNS($CD42:FD42)),"")</f>
        <v/>
      </c>
      <c r="FE42" t="str" cm="1">
        <f t="array" ref="FE42">IFERROR(SMALL(IF($G42:$BK42="○",COLUMN($G42:$BK42)),COLUMNS($CD42:FE42)),"")</f>
        <v/>
      </c>
      <c r="FF42" t="str" cm="1">
        <f t="array" ref="FF42">IFERROR(SMALL(IF($G42:$BK42="○",COLUMN($G42:$BK42)),COLUMNS($CD42:FF42)),"")</f>
        <v/>
      </c>
      <c r="FG42" t="str" cm="1">
        <f t="array" ref="FG42">IFERROR(SMALL(IF($G42:$BK42="○",COLUMN($G42:$BK42)),COLUMNS($CD42:FG42)),"")</f>
        <v/>
      </c>
      <c r="FH42" t="str" cm="1">
        <f t="array" ref="FH42">IFERROR(SMALL(IF($G42:$BK42="○",COLUMN($G42:$BK42)),COLUMNS($CD42:FH42)),"")</f>
        <v/>
      </c>
      <c r="FI42" t="str" cm="1">
        <f t="array" ref="FI42">IFERROR(SMALL(IF($G42:$BK42="○",COLUMN($G42:$BK42)),COLUMNS($CD42:FI42)),"")</f>
        <v/>
      </c>
      <c r="FJ42" t="str" cm="1">
        <f t="array" ref="FJ42">IFERROR(SMALL(IF($G42:$BK42="○",COLUMN($G42:$BK42)),COLUMNS($CD42:FJ42)),"")</f>
        <v/>
      </c>
      <c r="FK42" t="str" cm="1">
        <f t="array" ref="FK42">IFERROR(SMALL(IF($G42:$BK42="○",COLUMN($G42:$BK42)),COLUMNS($CD42:FK42)),"")</f>
        <v/>
      </c>
      <c r="FL42" t="str" cm="1">
        <f t="array" ref="FL42">IFERROR(SMALL(IF($G42:$BK42="○",COLUMN($G42:$BK42)),COLUMNS($CD42:FL42)),"")</f>
        <v/>
      </c>
      <c r="FM42" t="str" cm="1">
        <f t="array" ref="FM42">IFERROR(SMALL(IF($G42:$BK42="○",COLUMN($G42:$BK42)),COLUMNS($CD42:FM42)),"")</f>
        <v/>
      </c>
      <c r="FN42" t="str" cm="1">
        <f t="array" ref="FN42">IFERROR(SMALL(IF($G42:$BK42="○",COLUMN($G42:$BK42)),COLUMNS($CD42:FN42)),"")</f>
        <v/>
      </c>
      <c r="FO42" t="str" cm="1">
        <f t="array" ref="FO42">IFERROR(SMALL(IF($G42:$BK42="○",COLUMN($G42:$BK42)),COLUMNS($CD42:FO42)),"")</f>
        <v/>
      </c>
      <c r="FP42" t="str" cm="1">
        <f t="array" ref="FP42">IFERROR(SMALL(IF($G42:$BK42="○",COLUMN($G42:$BK42)),COLUMNS($CD42:FP42)),"")</f>
        <v/>
      </c>
    </row>
    <row r="43" spans="1:172" x14ac:dyDescent="0.4">
      <c r="A43" s="9" t="str">
        <f>IF(B43&lt;&gt;"", COUNTA($B$4:B43), "")</f>
        <v/>
      </c>
      <c r="B43" s="94"/>
      <c r="C43" s="94"/>
      <c r="D43" s="94"/>
      <c r="E43" s="94"/>
      <c r="F43" s="95"/>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4"/>
      <c r="BM43" s="94"/>
      <c r="BN43" s="94"/>
      <c r="BO43" s="94"/>
      <c r="BP43" s="94"/>
      <c r="BQ43" s="94"/>
      <c r="BR43" s="94"/>
      <c r="BS43" s="94"/>
      <c r="BT43" s="94"/>
      <c r="BU43" s="94"/>
      <c r="BV43" s="94"/>
      <c r="BX43">
        <f t="shared" si="1"/>
        <v>0</v>
      </c>
      <c r="CA43" t="str">
        <f>IF(BX43&gt;0,MAX(CA$3:CA42)+1,"")</f>
        <v/>
      </c>
      <c r="CB43">
        <f t="shared" si="0"/>
        <v>0</v>
      </c>
      <c r="CD43" s="12" t="str" cm="1">
        <f t="array" ref="CD43">IFERROR(SMALL(IF($G43:$BK43="○",COLUMN($G43:$BK43)),COLUMNS($CD43:CD43)),"")</f>
        <v/>
      </c>
      <c r="CE43" s="12" t="str" cm="1">
        <f t="array" ref="CE43">IFERROR(SMALL(IF($G43:$BK43="○",COLUMN($G43:$BK43)),COLUMNS($CD43:CE43)),"")</f>
        <v/>
      </c>
      <c r="CF43" t="str" cm="1">
        <f t="array" ref="CF43">IFERROR(SMALL(IF($G43:$BK43="○",COLUMN($G43:$BK43)),COLUMNS($CD43:CF43)),"")</f>
        <v/>
      </c>
      <c r="CG43" t="str" cm="1">
        <f t="array" ref="CG43">IFERROR(SMALL(IF($G43:$BK43="○",COLUMN($G43:$BK43)),COLUMNS($CD43:CG43)),"")</f>
        <v/>
      </c>
      <c r="CH43" t="str" cm="1">
        <f t="array" ref="CH43">IFERROR(SMALL(IF($G43:$BK43="○",COLUMN($G43:$BK43)),COLUMNS($CD43:CH43)),"")</f>
        <v/>
      </c>
      <c r="CI43" t="str" cm="1">
        <f t="array" ref="CI43">IFERROR(SMALL(IF($G43:$BK43="○",COLUMN($G43:$BK43)),COLUMNS($CD43:CI43)),"")</f>
        <v/>
      </c>
      <c r="CJ43" t="str" cm="1">
        <f t="array" ref="CJ43">IFERROR(SMALL(IF($G43:$BK43="○",COLUMN($G43:$BK43)),COLUMNS($CD43:CJ43)),"")</f>
        <v/>
      </c>
      <c r="CK43" t="str" cm="1">
        <f t="array" ref="CK43">IFERROR(SMALL(IF($G43:$BK43="○",COLUMN($G43:$BK43)),COLUMNS($CD43:CK43)),"")</f>
        <v/>
      </c>
      <c r="CL43" t="str" cm="1">
        <f t="array" ref="CL43">IFERROR(SMALL(IF($G43:$BK43="○",COLUMN($G43:$BK43)),COLUMNS($CD43:CL43)),"")</f>
        <v/>
      </c>
      <c r="CM43" t="str" cm="1">
        <f t="array" ref="CM43">IFERROR(SMALL(IF($G43:$BK43="○",COLUMN($G43:$BK43)),COLUMNS($CD43:CM43)),"")</f>
        <v/>
      </c>
      <c r="CN43" t="str" cm="1">
        <f t="array" ref="CN43">IFERROR(SMALL(IF($G43:$BK43="○",COLUMN($G43:$BK43)),COLUMNS($CD43:CN43)),"")</f>
        <v/>
      </c>
      <c r="CO43" t="str" cm="1">
        <f t="array" ref="CO43">IFERROR(SMALL(IF($G43:$BK43="○",COLUMN($G43:$BK43)),COLUMNS($CD43:CO43)),"")</f>
        <v/>
      </c>
      <c r="CP43" t="str" cm="1">
        <f t="array" ref="CP43">IFERROR(SMALL(IF($G43:$BK43="○",COLUMN($G43:$BK43)),COLUMNS($CD43:CP43)),"")</f>
        <v/>
      </c>
      <c r="CQ43" t="str" cm="1">
        <f t="array" ref="CQ43">IFERROR(SMALL(IF($G43:$BK43="○",COLUMN($G43:$BK43)),COLUMNS($CD43:CQ43)),"")</f>
        <v/>
      </c>
      <c r="CR43" t="str" cm="1">
        <f t="array" ref="CR43">IFERROR(SMALL(IF($G43:$BK43="○",COLUMN($G43:$BK43)),COLUMNS($CD43:CR43)),"")</f>
        <v/>
      </c>
      <c r="CS43" t="str" cm="1">
        <f t="array" ref="CS43">IFERROR(SMALL(IF($G43:$BK43="○",COLUMN($G43:$BK43)),COLUMNS($CD43:CS43)),"")</f>
        <v/>
      </c>
      <c r="CT43" t="str" cm="1">
        <f t="array" ref="CT43">IFERROR(SMALL(IF($G43:$BK43="○",COLUMN($G43:$BK43)),COLUMNS($CD43:CT43)),"")</f>
        <v/>
      </c>
      <c r="CU43" t="str" cm="1">
        <f t="array" ref="CU43">IFERROR(SMALL(IF($G43:$BK43="○",COLUMN($G43:$BK43)),COLUMNS($CD43:CU43)),"")</f>
        <v/>
      </c>
      <c r="CV43" t="str" cm="1">
        <f t="array" ref="CV43">IFERROR(SMALL(IF($G43:$BK43="○",COLUMN($G43:$BK43)),COLUMNS($CD43:CV43)),"")</f>
        <v/>
      </c>
      <c r="CW43" t="str" cm="1">
        <f t="array" ref="CW43">IFERROR(SMALL(IF($G43:$BK43="○",COLUMN($G43:$BK43)),COLUMNS($CD43:CW43)),"")</f>
        <v/>
      </c>
      <c r="CX43" t="str" cm="1">
        <f t="array" ref="CX43">IFERROR(SMALL(IF($G43:$BK43="○",COLUMN($G43:$BK43)),COLUMNS($CD43:CX43)),"")</f>
        <v/>
      </c>
      <c r="CY43" t="str" cm="1">
        <f t="array" ref="CY43">IFERROR(SMALL(IF($G43:$BK43="○",COLUMN($G43:$BK43)),COLUMNS($CD43:CY43)),"")</f>
        <v/>
      </c>
      <c r="CZ43" t="str" cm="1">
        <f t="array" ref="CZ43">IFERROR(SMALL(IF($G43:$BK43="○",COLUMN($G43:$BK43)),COLUMNS($CD43:CZ43)),"")</f>
        <v/>
      </c>
      <c r="DA43" t="str" cm="1">
        <f t="array" ref="DA43">IFERROR(SMALL(IF($G43:$BK43="○",COLUMN($G43:$BK43)),COLUMNS($CD43:DA43)),"")</f>
        <v/>
      </c>
      <c r="DB43" t="str" cm="1">
        <f t="array" ref="DB43">IFERROR(SMALL(IF($G43:$BK43="○",COLUMN($G43:$BK43)),COLUMNS($CD43:DB43)),"")</f>
        <v/>
      </c>
      <c r="DC43" t="str" cm="1">
        <f t="array" ref="DC43">IFERROR(SMALL(IF($G43:$BK43="○",COLUMN($G43:$BK43)),COLUMNS($CD43:DC43)),"")</f>
        <v/>
      </c>
      <c r="DD43" t="str" cm="1">
        <f t="array" ref="DD43">IFERROR(SMALL(IF($G43:$BK43="○",COLUMN($G43:$BK43)),COLUMNS($CD43:DD43)),"")</f>
        <v/>
      </c>
      <c r="DE43" t="str" cm="1">
        <f t="array" ref="DE43">IFERROR(SMALL(IF($G43:$BK43="○",COLUMN($G43:$BK43)),COLUMNS($CD43:DE43)),"")</f>
        <v/>
      </c>
      <c r="DF43" t="str" cm="1">
        <f t="array" ref="DF43">IFERROR(SMALL(IF($G43:$BK43="○",COLUMN($G43:$BK43)),COLUMNS($CD43:DF43)),"")</f>
        <v/>
      </c>
      <c r="DG43" t="str" cm="1">
        <f t="array" ref="DG43">IFERROR(SMALL(IF($G43:$BK43="○",COLUMN($G43:$BK43)),COLUMNS($CD43:DG43)),"")</f>
        <v/>
      </c>
      <c r="DH43" t="str" cm="1">
        <f t="array" ref="DH43">IFERROR(SMALL(IF($G43:$BK43="○",COLUMN($G43:$BK43)),COLUMNS($CD43:DH43)),"")</f>
        <v/>
      </c>
      <c r="DI43" t="str" cm="1">
        <f t="array" ref="DI43">IFERROR(SMALL(IF($G43:$BK43="○",COLUMN($G43:$BK43)),COLUMNS($CD43:DI43)),"")</f>
        <v/>
      </c>
      <c r="DJ43" t="str" cm="1">
        <f t="array" ref="DJ43">IFERROR(SMALL(IF($G43:$BK43="○",COLUMN($G43:$BK43)),COLUMNS($CD43:DJ43)),"")</f>
        <v/>
      </c>
      <c r="DK43" t="str" cm="1">
        <f t="array" ref="DK43">IFERROR(SMALL(IF($G43:$BK43="○",COLUMN($G43:$BK43)),COLUMNS($CD43:DK43)),"")</f>
        <v/>
      </c>
      <c r="DL43" t="str" cm="1">
        <f t="array" ref="DL43">IFERROR(SMALL(IF($G43:$BK43="○",COLUMN($G43:$BK43)),COLUMNS($CD43:DL43)),"")</f>
        <v/>
      </c>
      <c r="DM43" t="str" cm="1">
        <f t="array" ref="DM43">IFERROR(SMALL(IF($G43:$BK43="○",COLUMN($G43:$BK43)),COLUMNS($CD43:DM43)),"")</f>
        <v/>
      </c>
      <c r="DN43" t="str" cm="1">
        <f t="array" ref="DN43">IFERROR(SMALL(IF($G43:$BK43="○",COLUMN($G43:$BK43)),COLUMNS($CD43:DN43)),"")</f>
        <v/>
      </c>
      <c r="DO43" t="str" cm="1">
        <f t="array" ref="DO43">IFERROR(SMALL(IF($G43:$BK43="○",COLUMN($G43:$BK43)),COLUMNS($CD43:DO43)),"")</f>
        <v/>
      </c>
      <c r="DP43" t="str" cm="1">
        <f t="array" ref="DP43">IFERROR(SMALL(IF($G43:$BK43="○",COLUMN($G43:$BK43)),COLUMNS($CD43:DP43)),"")</f>
        <v/>
      </c>
      <c r="DQ43" t="str" cm="1">
        <f t="array" ref="DQ43">IFERROR(SMALL(IF($G43:$BK43="○",COLUMN($G43:$BK43)),COLUMNS($CD43:DQ43)),"")</f>
        <v/>
      </c>
      <c r="DR43" t="str" cm="1">
        <f t="array" ref="DR43">IFERROR(SMALL(IF($G43:$BK43="○",COLUMN($G43:$BK43)),COLUMNS($CD43:DR43)),"")</f>
        <v/>
      </c>
      <c r="DS43" t="str" cm="1">
        <f t="array" ref="DS43">IFERROR(SMALL(IF($G43:$BK43="○",COLUMN($G43:$BK43)),COLUMNS($CD43:DS43)),"")</f>
        <v/>
      </c>
      <c r="DT43" t="str" cm="1">
        <f t="array" ref="DT43">IFERROR(SMALL(IF($G43:$BK43="○",COLUMN($G43:$BK43)),COLUMNS($CD43:DT43)),"")</f>
        <v/>
      </c>
      <c r="DU43" t="str" cm="1">
        <f t="array" ref="DU43">IFERROR(SMALL(IF($G43:$BK43="○",COLUMN($G43:$BK43)),COLUMNS($CD43:DU43)),"")</f>
        <v/>
      </c>
      <c r="DV43" t="str" cm="1">
        <f t="array" ref="DV43">IFERROR(SMALL(IF($G43:$BK43="○",COLUMN($G43:$BK43)),COLUMNS($CD43:DV43)),"")</f>
        <v/>
      </c>
      <c r="DW43" t="str" cm="1">
        <f t="array" ref="DW43">IFERROR(SMALL(IF($G43:$BK43="○",COLUMN($G43:$BK43)),COLUMNS($CD43:DW43)),"")</f>
        <v/>
      </c>
      <c r="DX43" t="str" cm="1">
        <f t="array" ref="DX43">IFERROR(SMALL(IF($G43:$BK43="○",COLUMN($G43:$BK43)),COLUMNS($CD43:DX43)),"")</f>
        <v/>
      </c>
      <c r="DY43" t="str" cm="1">
        <f t="array" ref="DY43">IFERROR(SMALL(IF($G43:$BK43="○",COLUMN($G43:$BK43)),COLUMNS($CD43:DY43)),"")</f>
        <v/>
      </c>
      <c r="DZ43" t="str" cm="1">
        <f t="array" ref="DZ43">IFERROR(SMALL(IF($G43:$BK43="○",COLUMN($G43:$BK43)),COLUMNS($CD43:DZ43)),"")</f>
        <v/>
      </c>
      <c r="EA43" t="str" cm="1">
        <f t="array" ref="EA43">IFERROR(SMALL(IF($G43:$BK43="○",COLUMN($G43:$BK43)),COLUMNS($CD43:EA43)),"")</f>
        <v/>
      </c>
      <c r="EB43" t="str" cm="1">
        <f t="array" ref="EB43">IFERROR(SMALL(IF($G43:$BK43="○",COLUMN($G43:$BK43)),COLUMNS($CD43:EB43)),"")</f>
        <v/>
      </c>
      <c r="EC43" t="str" cm="1">
        <f t="array" ref="EC43">IFERROR(SMALL(IF($G43:$BK43="○",COLUMN($G43:$BK43)),COLUMNS($CD43:EC43)),"")</f>
        <v/>
      </c>
      <c r="ED43" t="str" cm="1">
        <f t="array" ref="ED43">IFERROR(SMALL(IF($G43:$BK43="○",COLUMN($G43:$BK43)),COLUMNS($CD43:ED43)),"")</f>
        <v/>
      </c>
      <c r="EE43" t="str" cm="1">
        <f t="array" ref="EE43">IFERROR(SMALL(IF($G43:$BK43="○",COLUMN($G43:$BK43)),COLUMNS($CD43:EE43)),"")</f>
        <v/>
      </c>
      <c r="EF43" t="str" cm="1">
        <f t="array" ref="EF43">IFERROR(SMALL(IF($G43:$BK43="○",COLUMN($G43:$BK43)),COLUMNS($CD43:EF43)),"")</f>
        <v/>
      </c>
      <c r="EG43" t="str" cm="1">
        <f t="array" ref="EG43">IFERROR(SMALL(IF($G43:$BK43="○",COLUMN($G43:$BK43)),COLUMNS($CD43:EG43)),"")</f>
        <v/>
      </c>
      <c r="EH43" t="str" cm="1">
        <f t="array" ref="EH43">IFERROR(SMALL(IF($G43:$BK43="○",COLUMN($G43:$BK43)),COLUMNS($CD43:EH43)),"")</f>
        <v/>
      </c>
      <c r="EI43" t="str" cm="1">
        <f t="array" ref="EI43">IFERROR(SMALL(IF($G43:$BK43="○",COLUMN($G43:$BK43)),COLUMNS($CD43:EI43)),"")</f>
        <v/>
      </c>
      <c r="EJ43" t="str" cm="1">
        <f t="array" ref="EJ43">IFERROR(SMALL(IF($G43:$BK43="○",COLUMN($G43:$BK43)),COLUMNS($CD43:EJ43)),"")</f>
        <v/>
      </c>
      <c r="EK43" t="str" cm="1">
        <f t="array" ref="EK43">IFERROR(SMALL(IF($G43:$BK43="○",COLUMN($G43:$BK43)),COLUMNS($CD43:EK43)),"")</f>
        <v/>
      </c>
      <c r="EL43" t="str" cm="1">
        <f t="array" ref="EL43">IFERROR(SMALL(IF($G43:$BK43="○",COLUMN($G43:$BK43)),COLUMNS($CD43:EL43)),"")</f>
        <v/>
      </c>
      <c r="EM43" t="str" cm="1">
        <f t="array" ref="EM43">IFERROR(SMALL(IF($G43:$BK43="○",COLUMN($G43:$BK43)),COLUMNS($CD43:EM43)),"")</f>
        <v/>
      </c>
      <c r="EN43" t="str" cm="1">
        <f t="array" ref="EN43">IFERROR(SMALL(IF($G43:$BK43="○",COLUMN($G43:$BK43)),COLUMNS($CD43:EN43)),"")</f>
        <v/>
      </c>
      <c r="EO43" t="str" cm="1">
        <f t="array" ref="EO43">IFERROR(SMALL(IF($G43:$BK43="○",COLUMN($G43:$BK43)),COLUMNS($CD43:EO43)),"")</f>
        <v/>
      </c>
      <c r="EP43" t="str" cm="1">
        <f t="array" ref="EP43">IFERROR(SMALL(IF($G43:$BK43="○",COLUMN($G43:$BK43)),COLUMNS($CD43:EP43)),"")</f>
        <v/>
      </c>
      <c r="EQ43" t="str" cm="1">
        <f t="array" ref="EQ43">IFERROR(SMALL(IF($G43:$BK43="○",COLUMN($G43:$BK43)),COLUMNS($CD43:EQ43)),"")</f>
        <v/>
      </c>
      <c r="ER43" t="str" cm="1">
        <f t="array" ref="ER43">IFERROR(SMALL(IF($G43:$BK43="○",COLUMN($G43:$BK43)),COLUMNS($CD43:ER43)),"")</f>
        <v/>
      </c>
      <c r="ES43" t="str" cm="1">
        <f t="array" ref="ES43">IFERROR(SMALL(IF($G43:$BK43="○",COLUMN($G43:$BK43)),COLUMNS($CD43:ES43)),"")</f>
        <v/>
      </c>
      <c r="ET43" t="str" cm="1">
        <f t="array" ref="ET43">IFERROR(SMALL(IF($G43:$BK43="○",COLUMN($G43:$BK43)),COLUMNS($CD43:ET43)),"")</f>
        <v/>
      </c>
      <c r="EU43" t="str" cm="1">
        <f t="array" ref="EU43">IFERROR(SMALL(IF($G43:$BK43="○",COLUMN($G43:$BK43)),COLUMNS($CD43:EU43)),"")</f>
        <v/>
      </c>
      <c r="EV43" t="str" cm="1">
        <f t="array" ref="EV43">IFERROR(SMALL(IF($G43:$BK43="○",COLUMN($G43:$BK43)),COLUMNS($CD43:EV43)),"")</f>
        <v/>
      </c>
      <c r="EW43" t="str" cm="1">
        <f t="array" ref="EW43">IFERROR(SMALL(IF($G43:$BK43="○",COLUMN($G43:$BK43)),COLUMNS($CD43:EW43)),"")</f>
        <v/>
      </c>
      <c r="EX43" t="str" cm="1">
        <f t="array" ref="EX43">IFERROR(SMALL(IF($G43:$BK43="○",COLUMN($G43:$BK43)),COLUMNS($CD43:EX43)),"")</f>
        <v/>
      </c>
      <c r="EY43" t="str" cm="1">
        <f t="array" ref="EY43">IFERROR(SMALL(IF($G43:$BK43="○",COLUMN($G43:$BK43)),COLUMNS($CD43:EY43)),"")</f>
        <v/>
      </c>
      <c r="EZ43" t="str" cm="1">
        <f t="array" ref="EZ43">IFERROR(SMALL(IF($G43:$BK43="○",COLUMN($G43:$BK43)),COLUMNS($CD43:EZ43)),"")</f>
        <v/>
      </c>
      <c r="FA43" t="str" cm="1">
        <f t="array" ref="FA43">IFERROR(SMALL(IF($G43:$BK43="○",COLUMN($G43:$BK43)),COLUMNS($CD43:FA43)),"")</f>
        <v/>
      </c>
      <c r="FB43" t="str" cm="1">
        <f t="array" ref="FB43">IFERROR(SMALL(IF($G43:$BK43="○",COLUMN($G43:$BK43)),COLUMNS($CD43:FB43)),"")</f>
        <v/>
      </c>
      <c r="FC43" t="str" cm="1">
        <f t="array" ref="FC43">IFERROR(SMALL(IF($G43:$BK43="○",COLUMN($G43:$BK43)),COLUMNS($CD43:FC43)),"")</f>
        <v/>
      </c>
      <c r="FD43" t="str" cm="1">
        <f t="array" ref="FD43">IFERROR(SMALL(IF($G43:$BK43="○",COLUMN($G43:$BK43)),COLUMNS($CD43:FD43)),"")</f>
        <v/>
      </c>
      <c r="FE43" t="str" cm="1">
        <f t="array" ref="FE43">IFERROR(SMALL(IF($G43:$BK43="○",COLUMN($G43:$BK43)),COLUMNS($CD43:FE43)),"")</f>
        <v/>
      </c>
      <c r="FF43" t="str" cm="1">
        <f t="array" ref="FF43">IFERROR(SMALL(IF($G43:$BK43="○",COLUMN($G43:$BK43)),COLUMNS($CD43:FF43)),"")</f>
        <v/>
      </c>
      <c r="FG43" t="str" cm="1">
        <f t="array" ref="FG43">IFERROR(SMALL(IF($G43:$BK43="○",COLUMN($G43:$BK43)),COLUMNS($CD43:FG43)),"")</f>
        <v/>
      </c>
      <c r="FH43" t="str" cm="1">
        <f t="array" ref="FH43">IFERROR(SMALL(IF($G43:$BK43="○",COLUMN($G43:$BK43)),COLUMNS($CD43:FH43)),"")</f>
        <v/>
      </c>
      <c r="FI43" t="str" cm="1">
        <f t="array" ref="FI43">IFERROR(SMALL(IF($G43:$BK43="○",COLUMN($G43:$BK43)),COLUMNS($CD43:FI43)),"")</f>
        <v/>
      </c>
      <c r="FJ43" t="str" cm="1">
        <f t="array" ref="FJ43">IFERROR(SMALL(IF($G43:$BK43="○",COLUMN($G43:$BK43)),COLUMNS($CD43:FJ43)),"")</f>
        <v/>
      </c>
      <c r="FK43" t="str" cm="1">
        <f t="array" ref="FK43">IFERROR(SMALL(IF($G43:$BK43="○",COLUMN($G43:$BK43)),COLUMNS($CD43:FK43)),"")</f>
        <v/>
      </c>
      <c r="FL43" t="str" cm="1">
        <f t="array" ref="FL43">IFERROR(SMALL(IF($G43:$BK43="○",COLUMN($G43:$BK43)),COLUMNS($CD43:FL43)),"")</f>
        <v/>
      </c>
      <c r="FM43" t="str" cm="1">
        <f t="array" ref="FM43">IFERROR(SMALL(IF($G43:$BK43="○",COLUMN($G43:$BK43)),COLUMNS($CD43:FM43)),"")</f>
        <v/>
      </c>
      <c r="FN43" t="str" cm="1">
        <f t="array" ref="FN43">IFERROR(SMALL(IF($G43:$BK43="○",COLUMN($G43:$BK43)),COLUMNS($CD43:FN43)),"")</f>
        <v/>
      </c>
      <c r="FO43" t="str" cm="1">
        <f t="array" ref="FO43">IFERROR(SMALL(IF($G43:$BK43="○",COLUMN($G43:$BK43)),COLUMNS($CD43:FO43)),"")</f>
        <v/>
      </c>
      <c r="FP43" t="str" cm="1">
        <f t="array" ref="FP43">IFERROR(SMALL(IF($G43:$BK43="○",COLUMN($G43:$BK43)),COLUMNS($CD43:FP43)),"")</f>
        <v/>
      </c>
    </row>
    <row r="44" spans="1:172" x14ac:dyDescent="0.4">
      <c r="A44" s="9" t="str">
        <f>IF(B44&lt;&gt;"", COUNTA($B$4:B44), "")</f>
        <v/>
      </c>
      <c r="B44" s="92"/>
      <c r="C44" s="92"/>
      <c r="D44" s="92"/>
      <c r="E44" s="92"/>
      <c r="F44" s="93"/>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2"/>
      <c r="BM44" s="92"/>
      <c r="BN44" s="92"/>
      <c r="BO44" s="92"/>
      <c r="BP44" s="92"/>
      <c r="BQ44" s="92"/>
      <c r="BR44" s="92"/>
      <c r="BS44" s="92"/>
      <c r="BT44" s="92"/>
      <c r="BU44" s="92"/>
      <c r="BV44" s="92"/>
      <c r="BX44">
        <f t="shared" si="1"/>
        <v>0</v>
      </c>
      <c r="CA44" t="str">
        <f>IF(BX44&gt;0,MAX(CA$3:CA43)+1,"")</f>
        <v/>
      </c>
      <c r="CB44">
        <f t="shared" si="0"/>
        <v>0</v>
      </c>
      <c r="CD44" s="12" t="str" cm="1">
        <f t="array" ref="CD44">IFERROR(SMALL(IF($G44:$BK44="○",COLUMN($G44:$BK44)),COLUMNS($CD44:CD44)),"")</f>
        <v/>
      </c>
      <c r="CE44" s="12" t="str" cm="1">
        <f t="array" ref="CE44">IFERROR(SMALL(IF($G44:$BK44="○",COLUMN($G44:$BK44)),COLUMNS($CD44:CE44)),"")</f>
        <v/>
      </c>
      <c r="CF44" t="str" cm="1">
        <f t="array" ref="CF44">IFERROR(SMALL(IF($G44:$BK44="○",COLUMN($G44:$BK44)),COLUMNS($CD44:CF44)),"")</f>
        <v/>
      </c>
      <c r="CG44" t="str" cm="1">
        <f t="array" ref="CG44">IFERROR(SMALL(IF($G44:$BK44="○",COLUMN($G44:$BK44)),COLUMNS($CD44:CG44)),"")</f>
        <v/>
      </c>
      <c r="CH44" t="str" cm="1">
        <f t="array" ref="CH44">IFERROR(SMALL(IF($G44:$BK44="○",COLUMN($G44:$BK44)),COLUMNS($CD44:CH44)),"")</f>
        <v/>
      </c>
      <c r="CI44" t="str" cm="1">
        <f t="array" ref="CI44">IFERROR(SMALL(IF($G44:$BK44="○",COLUMN($G44:$BK44)),COLUMNS($CD44:CI44)),"")</f>
        <v/>
      </c>
      <c r="CJ44" t="str" cm="1">
        <f t="array" ref="CJ44">IFERROR(SMALL(IF($G44:$BK44="○",COLUMN($G44:$BK44)),COLUMNS($CD44:CJ44)),"")</f>
        <v/>
      </c>
      <c r="CK44" t="str" cm="1">
        <f t="array" ref="CK44">IFERROR(SMALL(IF($G44:$BK44="○",COLUMN($G44:$BK44)),COLUMNS($CD44:CK44)),"")</f>
        <v/>
      </c>
      <c r="CL44" t="str" cm="1">
        <f t="array" ref="CL44">IFERROR(SMALL(IF($G44:$BK44="○",COLUMN($G44:$BK44)),COLUMNS($CD44:CL44)),"")</f>
        <v/>
      </c>
      <c r="CM44" t="str" cm="1">
        <f t="array" ref="CM44">IFERROR(SMALL(IF($G44:$BK44="○",COLUMN($G44:$BK44)),COLUMNS($CD44:CM44)),"")</f>
        <v/>
      </c>
      <c r="CN44" t="str" cm="1">
        <f t="array" ref="CN44">IFERROR(SMALL(IF($G44:$BK44="○",COLUMN($G44:$BK44)),COLUMNS($CD44:CN44)),"")</f>
        <v/>
      </c>
      <c r="CO44" t="str" cm="1">
        <f t="array" ref="CO44">IFERROR(SMALL(IF($G44:$BK44="○",COLUMN($G44:$BK44)),COLUMNS($CD44:CO44)),"")</f>
        <v/>
      </c>
      <c r="CP44" t="str" cm="1">
        <f t="array" ref="CP44">IFERROR(SMALL(IF($G44:$BK44="○",COLUMN($G44:$BK44)),COLUMNS($CD44:CP44)),"")</f>
        <v/>
      </c>
      <c r="CQ44" t="str" cm="1">
        <f t="array" ref="CQ44">IFERROR(SMALL(IF($G44:$BK44="○",COLUMN($G44:$BK44)),COLUMNS($CD44:CQ44)),"")</f>
        <v/>
      </c>
      <c r="CR44" t="str" cm="1">
        <f t="array" ref="CR44">IFERROR(SMALL(IF($G44:$BK44="○",COLUMN($G44:$BK44)),COLUMNS($CD44:CR44)),"")</f>
        <v/>
      </c>
      <c r="CS44" t="str" cm="1">
        <f t="array" ref="CS44">IFERROR(SMALL(IF($G44:$BK44="○",COLUMN($G44:$BK44)),COLUMNS($CD44:CS44)),"")</f>
        <v/>
      </c>
      <c r="CT44" t="str" cm="1">
        <f t="array" ref="CT44">IFERROR(SMALL(IF($G44:$BK44="○",COLUMN($G44:$BK44)),COLUMNS($CD44:CT44)),"")</f>
        <v/>
      </c>
      <c r="CU44" t="str" cm="1">
        <f t="array" ref="CU44">IFERROR(SMALL(IF($G44:$BK44="○",COLUMN($G44:$BK44)),COLUMNS($CD44:CU44)),"")</f>
        <v/>
      </c>
      <c r="CV44" t="str" cm="1">
        <f t="array" ref="CV44">IFERROR(SMALL(IF($G44:$BK44="○",COLUMN($G44:$BK44)),COLUMNS($CD44:CV44)),"")</f>
        <v/>
      </c>
      <c r="CW44" t="str" cm="1">
        <f t="array" ref="CW44">IFERROR(SMALL(IF($G44:$BK44="○",COLUMN($G44:$BK44)),COLUMNS($CD44:CW44)),"")</f>
        <v/>
      </c>
      <c r="CX44" t="str" cm="1">
        <f t="array" ref="CX44">IFERROR(SMALL(IF($G44:$BK44="○",COLUMN($G44:$BK44)),COLUMNS($CD44:CX44)),"")</f>
        <v/>
      </c>
      <c r="CY44" t="str" cm="1">
        <f t="array" ref="CY44">IFERROR(SMALL(IF($G44:$BK44="○",COLUMN($G44:$BK44)),COLUMNS($CD44:CY44)),"")</f>
        <v/>
      </c>
      <c r="CZ44" t="str" cm="1">
        <f t="array" ref="CZ44">IFERROR(SMALL(IF($G44:$BK44="○",COLUMN($G44:$BK44)),COLUMNS($CD44:CZ44)),"")</f>
        <v/>
      </c>
      <c r="DA44" t="str" cm="1">
        <f t="array" ref="DA44">IFERROR(SMALL(IF($G44:$BK44="○",COLUMN($G44:$BK44)),COLUMNS($CD44:DA44)),"")</f>
        <v/>
      </c>
      <c r="DB44" t="str" cm="1">
        <f t="array" ref="DB44">IFERROR(SMALL(IF($G44:$BK44="○",COLUMN($G44:$BK44)),COLUMNS($CD44:DB44)),"")</f>
        <v/>
      </c>
      <c r="DC44" t="str" cm="1">
        <f t="array" ref="DC44">IFERROR(SMALL(IF($G44:$BK44="○",COLUMN($G44:$BK44)),COLUMNS($CD44:DC44)),"")</f>
        <v/>
      </c>
      <c r="DD44" t="str" cm="1">
        <f t="array" ref="DD44">IFERROR(SMALL(IF($G44:$BK44="○",COLUMN($G44:$BK44)),COLUMNS($CD44:DD44)),"")</f>
        <v/>
      </c>
      <c r="DE44" t="str" cm="1">
        <f t="array" ref="DE44">IFERROR(SMALL(IF($G44:$BK44="○",COLUMN($G44:$BK44)),COLUMNS($CD44:DE44)),"")</f>
        <v/>
      </c>
      <c r="DF44" t="str" cm="1">
        <f t="array" ref="DF44">IFERROR(SMALL(IF($G44:$BK44="○",COLUMN($G44:$BK44)),COLUMNS($CD44:DF44)),"")</f>
        <v/>
      </c>
      <c r="DG44" t="str" cm="1">
        <f t="array" ref="DG44">IFERROR(SMALL(IF($G44:$BK44="○",COLUMN($G44:$BK44)),COLUMNS($CD44:DG44)),"")</f>
        <v/>
      </c>
      <c r="DH44" t="str" cm="1">
        <f t="array" ref="DH44">IFERROR(SMALL(IF($G44:$BK44="○",COLUMN($G44:$BK44)),COLUMNS($CD44:DH44)),"")</f>
        <v/>
      </c>
      <c r="DI44" t="str" cm="1">
        <f t="array" ref="DI44">IFERROR(SMALL(IF($G44:$BK44="○",COLUMN($G44:$BK44)),COLUMNS($CD44:DI44)),"")</f>
        <v/>
      </c>
      <c r="DJ44" t="str" cm="1">
        <f t="array" ref="DJ44">IFERROR(SMALL(IF($G44:$BK44="○",COLUMN($G44:$BK44)),COLUMNS($CD44:DJ44)),"")</f>
        <v/>
      </c>
      <c r="DK44" t="str" cm="1">
        <f t="array" ref="DK44">IFERROR(SMALL(IF($G44:$BK44="○",COLUMN($G44:$BK44)),COLUMNS($CD44:DK44)),"")</f>
        <v/>
      </c>
      <c r="DL44" t="str" cm="1">
        <f t="array" ref="DL44">IFERROR(SMALL(IF($G44:$BK44="○",COLUMN($G44:$BK44)),COLUMNS($CD44:DL44)),"")</f>
        <v/>
      </c>
      <c r="DM44" t="str" cm="1">
        <f t="array" ref="DM44">IFERROR(SMALL(IF($G44:$BK44="○",COLUMN($G44:$BK44)),COLUMNS($CD44:DM44)),"")</f>
        <v/>
      </c>
      <c r="DN44" t="str" cm="1">
        <f t="array" ref="DN44">IFERROR(SMALL(IF($G44:$BK44="○",COLUMN($G44:$BK44)),COLUMNS($CD44:DN44)),"")</f>
        <v/>
      </c>
      <c r="DO44" t="str" cm="1">
        <f t="array" ref="DO44">IFERROR(SMALL(IF($G44:$BK44="○",COLUMN($G44:$BK44)),COLUMNS($CD44:DO44)),"")</f>
        <v/>
      </c>
      <c r="DP44" t="str" cm="1">
        <f t="array" ref="DP44">IFERROR(SMALL(IF($G44:$BK44="○",COLUMN($G44:$BK44)),COLUMNS($CD44:DP44)),"")</f>
        <v/>
      </c>
      <c r="DQ44" t="str" cm="1">
        <f t="array" ref="DQ44">IFERROR(SMALL(IF($G44:$BK44="○",COLUMN($G44:$BK44)),COLUMNS($CD44:DQ44)),"")</f>
        <v/>
      </c>
      <c r="DR44" t="str" cm="1">
        <f t="array" ref="DR44">IFERROR(SMALL(IF($G44:$BK44="○",COLUMN($G44:$BK44)),COLUMNS($CD44:DR44)),"")</f>
        <v/>
      </c>
      <c r="DS44" t="str" cm="1">
        <f t="array" ref="DS44">IFERROR(SMALL(IF($G44:$BK44="○",COLUMN($G44:$BK44)),COLUMNS($CD44:DS44)),"")</f>
        <v/>
      </c>
      <c r="DT44" t="str" cm="1">
        <f t="array" ref="DT44">IFERROR(SMALL(IF($G44:$BK44="○",COLUMN($G44:$BK44)),COLUMNS($CD44:DT44)),"")</f>
        <v/>
      </c>
      <c r="DU44" t="str" cm="1">
        <f t="array" ref="DU44">IFERROR(SMALL(IF($G44:$BK44="○",COLUMN($G44:$BK44)),COLUMNS($CD44:DU44)),"")</f>
        <v/>
      </c>
      <c r="DV44" t="str" cm="1">
        <f t="array" ref="DV44">IFERROR(SMALL(IF($G44:$BK44="○",COLUMN($G44:$BK44)),COLUMNS($CD44:DV44)),"")</f>
        <v/>
      </c>
      <c r="DW44" t="str" cm="1">
        <f t="array" ref="DW44">IFERROR(SMALL(IF($G44:$BK44="○",COLUMN($G44:$BK44)),COLUMNS($CD44:DW44)),"")</f>
        <v/>
      </c>
      <c r="DX44" t="str" cm="1">
        <f t="array" ref="DX44">IFERROR(SMALL(IF($G44:$BK44="○",COLUMN($G44:$BK44)),COLUMNS($CD44:DX44)),"")</f>
        <v/>
      </c>
      <c r="DY44" t="str" cm="1">
        <f t="array" ref="DY44">IFERROR(SMALL(IF($G44:$BK44="○",COLUMN($G44:$BK44)),COLUMNS($CD44:DY44)),"")</f>
        <v/>
      </c>
      <c r="DZ44" t="str" cm="1">
        <f t="array" ref="DZ44">IFERROR(SMALL(IF($G44:$BK44="○",COLUMN($G44:$BK44)),COLUMNS($CD44:DZ44)),"")</f>
        <v/>
      </c>
      <c r="EA44" t="str" cm="1">
        <f t="array" ref="EA44">IFERROR(SMALL(IF($G44:$BK44="○",COLUMN($G44:$BK44)),COLUMNS($CD44:EA44)),"")</f>
        <v/>
      </c>
      <c r="EB44" t="str" cm="1">
        <f t="array" ref="EB44">IFERROR(SMALL(IF($G44:$BK44="○",COLUMN($G44:$BK44)),COLUMNS($CD44:EB44)),"")</f>
        <v/>
      </c>
      <c r="EC44" t="str" cm="1">
        <f t="array" ref="EC44">IFERROR(SMALL(IF($G44:$BK44="○",COLUMN($G44:$BK44)),COLUMNS($CD44:EC44)),"")</f>
        <v/>
      </c>
      <c r="ED44" t="str" cm="1">
        <f t="array" ref="ED44">IFERROR(SMALL(IF($G44:$BK44="○",COLUMN($G44:$BK44)),COLUMNS($CD44:ED44)),"")</f>
        <v/>
      </c>
      <c r="EE44" t="str" cm="1">
        <f t="array" ref="EE44">IFERROR(SMALL(IF($G44:$BK44="○",COLUMN($G44:$BK44)),COLUMNS($CD44:EE44)),"")</f>
        <v/>
      </c>
      <c r="EF44" t="str" cm="1">
        <f t="array" ref="EF44">IFERROR(SMALL(IF($G44:$BK44="○",COLUMN($G44:$BK44)),COLUMNS($CD44:EF44)),"")</f>
        <v/>
      </c>
      <c r="EG44" t="str" cm="1">
        <f t="array" ref="EG44">IFERROR(SMALL(IF($G44:$BK44="○",COLUMN($G44:$BK44)),COLUMNS($CD44:EG44)),"")</f>
        <v/>
      </c>
      <c r="EH44" t="str" cm="1">
        <f t="array" ref="EH44">IFERROR(SMALL(IF($G44:$BK44="○",COLUMN($G44:$BK44)),COLUMNS($CD44:EH44)),"")</f>
        <v/>
      </c>
      <c r="EI44" t="str" cm="1">
        <f t="array" ref="EI44">IFERROR(SMALL(IF($G44:$BK44="○",COLUMN($G44:$BK44)),COLUMNS($CD44:EI44)),"")</f>
        <v/>
      </c>
      <c r="EJ44" t="str" cm="1">
        <f t="array" ref="EJ44">IFERROR(SMALL(IF($G44:$BK44="○",COLUMN($G44:$BK44)),COLUMNS($CD44:EJ44)),"")</f>
        <v/>
      </c>
      <c r="EK44" t="str" cm="1">
        <f t="array" ref="EK44">IFERROR(SMALL(IF($G44:$BK44="○",COLUMN($G44:$BK44)),COLUMNS($CD44:EK44)),"")</f>
        <v/>
      </c>
      <c r="EL44" t="str" cm="1">
        <f t="array" ref="EL44">IFERROR(SMALL(IF($G44:$BK44="○",COLUMN($G44:$BK44)),COLUMNS($CD44:EL44)),"")</f>
        <v/>
      </c>
      <c r="EM44" t="str" cm="1">
        <f t="array" ref="EM44">IFERROR(SMALL(IF($G44:$BK44="○",COLUMN($G44:$BK44)),COLUMNS($CD44:EM44)),"")</f>
        <v/>
      </c>
      <c r="EN44" t="str" cm="1">
        <f t="array" ref="EN44">IFERROR(SMALL(IF($G44:$BK44="○",COLUMN($G44:$BK44)),COLUMNS($CD44:EN44)),"")</f>
        <v/>
      </c>
      <c r="EO44" t="str" cm="1">
        <f t="array" ref="EO44">IFERROR(SMALL(IF($G44:$BK44="○",COLUMN($G44:$BK44)),COLUMNS($CD44:EO44)),"")</f>
        <v/>
      </c>
      <c r="EP44" t="str" cm="1">
        <f t="array" ref="EP44">IFERROR(SMALL(IF($G44:$BK44="○",COLUMN($G44:$BK44)),COLUMNS($CD44:EP44)),"")</f>
        <v/>
      </c>
      <c r="EQ44" t="str" cm="1">
        <f t="array" ref="EQ44">IFERROR(SMALL(IF($G44:$BK44="○",COLUMN($G44:$BK44)),COLUMNS($CD44:EQ44)),"")</f>
        <v/>
      </c>
      <c r="ER44" t="str" cm="1">
        <f t="array" ref="ER44">IFERROR(SMALL(IF($G44:$BK44="○",COLUMN($G44:$BK44)),COLUMNS($CD44:ER44)),"")</f>
        <v/>
      </c>
      <c r="ES44" t="str" cm="1">
        <f t="array" ref="ES44">IFERROR(SMALL(IF($G44:$BK44="○",COLUMN($G44:$BK44)),COLUMNS($CD44:ES44)),"")</f>
        <v/>
      </c>
      <c r="ET44" t="str" cm="1">
        <f t="array" ref="ET44">IFERROR(SMALL(IF($G44:$BK44="○",COLUMN($G44:$BK44)),COLUMNS($CD44:ET44)),"")</f>
        <v/>
      </c>
      <c r="EU44" t="str" cm="1">
        <f t="array" ref="EU44">IFERROR(SMALL(IF($G44:$BK44="○",COLUMN($G44:$BK44)),COLUMNS($CD44:EU44)),"")</f>
        <v/>
      </c>
      <c r="EV44" t="str" cm="1">
        <f t="array" ref="EV44">IFERROR(SMALL(IF($G44:$BK44="○",COLUMN($G44:$BK44)),COLUMNS($CD44:EV44)),"")</f>
        <v/>
      </c>
      <c r="EW44" t="str" cm="1">
        <f t="array" ref="EW44">IFERROR(SMALL(IF($G44:$BK44="○",COLUMN($G44:$BK44)),COLUMNS($CD44:EW44)),"")</f>
        <v/>
      </c>
      <c r="EX44" t="str" cm="1">
        <f t="array" ref="EX44">IFERROR(SMALL(IF($G44:$BK44="○",COLUMN($G44:$BK44)),COLUMNS($CD44:EX44)),"")</f>
        <v/>
      </c>
      <c r="EY44" t="str" cm="1">
        <f t="array" ref="EY44">IFERROR(SMALL(IF($G44:$BK44="○",COLUMN($G44:$BK44)),COLUMNS($CD44:EY44)),"")</f>
        <v/>
      </c>
      <c r="EZ44" t="str" cm="1">
        <f t="array" ref="EZ44">IFERROR(SMALL(IF($G44:$BK44="○",COLUMN($G44:$BK44)),COLUMNS($CD44:EZ44)),"")</f>
        <v/>
      </c>
      <c r="FA44" t="str" cm="1">
        <f t="array" ref="FA44">IFERROR(SMALL(IF($G44:$BK44="○",COLUMN($G44:$BK44)),COLUMNS($CD44:FA44)),"")</f>
        <v/>
      </c>
      <c r="FB44" t="str" cm="1">
        <f t="array" ref="FB44">IFERROR(SMALL(IF($G44:$BK44="○",COLUMN($G44:$BK44)),COLUMNS($CD44:FB44)),"")</f>
        <v/>
      </c>
      <c r="FC44" t="str" cm="1">
        <f t="array" ref="FC44">IFERROR(SMALL(IF($G44:$BK44="○",COLUMN($G44:$BK44)),COLUMNS($CD44:FC44)),"")</f>
        <v/>
      </c>
      <c r="FD44" t="str" cm="1">
        <f t="array" ref="FD44">IFERROR(SMALL(IF($G44:$BK44="○",COLUMN($G44:$BK44)),COLUMNS($CD44:FD44)),"")</f>
        <v/>
      </c>
      <c r="FE44" t="str" cm="1">
        <f t="array" ref="FE44">IFERROR(SMALL(IF($G44:$BK44="○",COLUMN($G44:$BK44)),COLUMNS($CD44:FE44)),"")</f>
        <v/>
      </c>
      <c r="FF44" t="str" cm="1">
        <f t="array" ref="FF44">IFERROR(SMALL(IF($G44:$BK44="○",COLUMN($G44:$BK44)),COLUMNS($CD44:FF44)),"")</f>
        <v/>
      </c>
      <c r="FG44" t="str" cm="1">
        <f t="array" ref="FG44">IFERROR(SMALL(IF($G44:$BK44="○",COLUMN($G44:$BK44)),COLUMNS($CD44:FG44)),"")</f>
        <v/>
      </c>
      <c r="FH44" t="str" cm="1">
        <f t="array" ref="FH44">IFERROR(SMALL(IF($G44:$BK44="○",COLUMN($G44:$BK44)),COLUMNS($CD44:FH44)),"")</f>
        <v/>
      </c>
      <c r="FI44" t="str" cm="1">
        <f t="array" ref="FI44">IFERROR(SMALL(IF($G44:$BK44="○",COLUMN($G44:$BK44)),COLUMNS($CD44:FI44)),"")</f>
        <v/>
      </c>
      <c r="FJ44" t="str" cm="1">
        <f t="array" ref="FJ44">IFERROR(SMALL(IF($G44:$BK44="○",COLUMN($G44:$BK44)),COLUMNS($CD44:FJ44)),"")</f>
        <v/>
      </c>
      <c r="FK44" t="str" cm="1">
        <f t="array" ref="FK44">IFERROR(SMALL(IF($G44:$BK44="○",COLUMN($G44:$BK44)),COLUMNS($CD44:FK44)),"")</f>
        <v/>
      </c>
      <c r="FL44" t="str" cm="1">
        <f t="array" ref="FL44">IFERROR(SMALL(IF($G44:$BK44="○",COLUMN($G44:$BK44)),COLUMNS($CD44:FL44)),"")</f>
        <v/>
      </c>
      <c r="FM44" t="str" cm="1">
        <f t="array" ref="FM44">IFERROR(SMALL(IF($G44:$BK44="○",COLUMN($G44:$BK44)),COLUMNS($CD44:FM44)),"")</f>
        <v/>
      </c>
      <c r="FN44" t="str" cm="1">
        <f t="array" ref="FN44">IFERROR(SMALL(IF($G44:$BK44="○",COLUMN($G44:$BK44)),COLUMNS($CD44:FN44)),"")</f>
        <v/>
      </c>
      <c r="FO44" t="str" cm="1">
        <f t="array" ref="FO44">IFERROR(SMALL(IF($G44:$BK44="○",COLUMN($G44:$BK44)),COLUMNS($CD44:FO44)),"")</f>
        <v/>
      </c>
      <c r="FP44" t="str" cm="1">
        <f t="array" ref="FP44">IFERROR(SMALL(IF($G44:$BK44="○",COLUMN($G44:$BK44)),COLUMNS($CD44:FP44)),"")</f>
        <v/>
      </c>
    </row>
    <row r="45" spans="1:172" x14ac:dyDescent="0.4">
      <c r="A45" s="9" t="str">
        <f>IF(B45&lt;&gt;"", COUNTA($B$4:B45), "")</f>
        <v/>
      </c>
      <c r="B45" s="94"/>
      <c r="C45" s="94"/>
      <c r="D45" s="94"/>
      <c r="E45" s="94"/>
      <c r="F45" s="95"/>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4"/>
      <c r="BM45" s="94"/>
      <c r="BN45" s="94"/>
      <c r="BO45" s="94"/>
      <c r="BP45" s="94"/>
      <c r="BQ45" s="94"/>
      <c r="BR45" s="94"/>
      <c r="BS45" s="94"/>
      <c r="BT45" s="94"/>
      <c r="BU45" s="94"/>
      <c r="BV45" s="94"/>
      <c r="BX45">
        <f t="shared" si="1"/>
        <v>0</v>
      </c>
      <c r="CA45" t="str">
        <f>IF(BX45&gt;0,MAX(CA$3:CA44)+1,"")</f>
        <v/>
      </c>
      <c r="CB45">
        <f t="shared" si="0"/>
        <v>0</v>
      </c>
      <c r="CD45" s="12" t="str" cm="1">
        <f t="array" ref="CD45">IFERROR(SMALL(IF($G45:$BK45="○",COLUMN($G45:$BK45)),COLUMNS($CD45:CD45)),"")</f>
        <v/>
      </c>
      <c r="CE45" s="12" t="str" cm="1">
        <f t="array" ref="CE45">IFERROR(SMALL(IF($G45:$BK45="○",COLUMN($G45:$BK45)),COLUMNS($CD45:CE45)),"")</f>
        <v/>
      </c>
      <c r="CF45" t="str" cm="1">
        <f t="array" ref="CF45">IFERROR(SMALL(IF($G45:$BK45="○",COLUMN($G45:$BK45)),COLUMNS($CD45:CF45)),"")</f>
        <v/>
      </c>
      <c r="CG45" t="str" cm="1">
        <f t="array" ref="CG45">IFERROR(SMALL(IF($G45:$BK45="○",COLUMN($G45:$BK45)),COLUMNS($CD45:CG45)),"")</f>
        <v/>
      </c>
      <c r="CH45" t="str" cm="1">
        <f t="array" ref="CH45">IFERROR(SMALL(IF($G45:$BK45="○",COLUMN($G45:$BK45)),COLUMNS($CD45:CH45)),"")</f>
        <v/>
      </c>
      <c r="CI45" t="str" cm="1">
        <f t="array" ref="CI45">IFERROR(SMALL(IF($G45:$BK45="○",COLUMN($G45:$BK45)),COLUMNS($CD45:CI45)),"")</f>
        <v/>
      </c>
      <c r="CJ45" t="str" cm="1">
        <f t="array" ref="CJ45">IFERROR(SMALL(IF($G45:$BK45="○",COLUMN($G45:$BK45)),COLUMNS($CD45:CJ45)),"")</f>
        <v/>
      </c>
      <c r="CK45" t="str" cm="1">
        <f t="array" ref="CK45">IFERROR(SMALL(IF($G45:$BK45="○",COLUMN($G45:$BK45)),COLUMNS($CD45:CK45)),"")</f>
        <v/>
      </c>
      <c r="CL45" t="str" cm="1">
        <f t="array" ref="CL45">IFERROR(SMALL(IF($G45:$BK45="○",COLUMN($G45:$BK45)),COLUMNS($CD45:CL45)),"")</f>
        <v/>
      </c>
      <c r="CM45" t="str" cm="1">
        <f t="array" ref="CM45">IFERROR(SMALL(IF($G45:$BK45="○",COLUMN($G45:$BK45)),COLUMNS($CD45:CM45)),"")</f>
        <v/>
      </c>
      <c r="CN45" t="str" cm="1">
        <f t="array" ref="CN45">IFERROR(SMALL(IF($G45:$BK45="○",COLUMN($G45:$BK45)),COLUMNS($CD45:CN45)),"")</f>
        <v/>
      </c>
      <c r="CO45" t="str" cm="1">
        <f t="array" ref="CO45">IFERROR(SMALL(IF($G45:$BK45="○",COLUMN($G45:$BK45)),COLUMNS($CD45:CO45)),"")</f>
        <v/>
      </c>
      <c r="CP45" t="str" cm="1">
        <f t="array" ref="CP45">IFERROR(SMALL(IF($G45:$BK45="○",COLUMN($G45:$BK45)),COLUMNS($CD45:CP45)),"")</f>
        <v/>
      </c>
      <c r="CQ45" t="str" cm="1">
        <f t="array" ref="CQ45">IFERROR(SMALL(IF($G45:$BK45="○",COLUMN($G45:$BK45)),COLUMNS($CD45:CQ45)),"")</f>
        <v/>
      </c>
      <c r="CR45" t="str" cm="1">
        <f t="array" ref="CR45">IFERROR(SMALL(IF($G45:$BK45="○",COLUMN($G45:$BK45)),COLUMNS($CD45:CR45)),"")</f>
        <v/>
      </c>
      <c r="CS45" t="str" cm="1">
        <f t="array" ref="CS45">IFERROR(SMALL(IF($G45:$BK45="○",COLUMN($G45:$BK45)),COLUMNS($CD45:CS45)),"")</f>
        <v/>
      </c>
      <c r="CT45" t="str" cm="1">
        <f t="array" ref="CT45">IFERROR(SMALL(IF($G45:$BK45="○",COLUMN($G45:$BK45)),COLUMNS($CD45:CT45)),"")</f>
        <v/>
      </c>
      <c r="CU45" t="str" cm="1">
        <f t="array" ref="CU45">IFERROR(SMALL(IF($G45:$BK45="○",COLUMN($G45:$BK45)),COLUMNS($CD45:CU45)),"")</f>
        <v/>
      </c>
      <c r="CV45" t="str" cm="1">
        <f t="array" ref="CV45">IFERROR(SMALL(IF($G45:$BK45="○",COLUMN($G45:$BK45)),COLUMNS($CD45:CV45)),"")</f>
        <v/>
      </c>
      <c r="CW45" t="str" cm="1">
        <f t="array" ref="CW45">IFERROR(SMALL(IF($G45:$BK45="○",COLUMN($G45:$BK45)),COLUMNS($CD45:CW45)),"")</f>
        <v/>
      </c>
      <c r="CX45" t="str" cm="1">
        <f t="array" ref="CX45">IFERROR(SMALL(IF($G45:$BK45="○",COLUMN($G45:$BK45)),COLUMNS($CD45:CX45)),"")</f>
        <v/>
      </c>
      <c r="CY45" t="str" cm="1">
        <f t="array" ref="CY45">IFERROR(SMALL(IF($G45:$BK45="○",COLUMN($G45:$BK45)),COLUMNS($CD45:CY45)),"")</f>
        <v/>
      </c>
      <c r="CZ45" t="str" cm="1">
        <f t="array" ref="CZ45">IFERROR(SMALL(IF($G45:$BK45="○",COLUMN($G45:$BK45)),COLUMNS($CD45:CZ45)),"")</f>
        <v/>
      </c>
      <c r="DA45" t="str" cm="1">
        <f t="array" ref="DA45">IFERROR(SMALL(IF($G45:$BK45="○",COLUMN($G45:$BK45)),COLUMNS($CD45:DA45)),"")</f>
        <v/>
      </c>
      <c r="DB45" t="str" cm="1">
        <f t="array" ref="DB45">IFERROR(SMALL(IF($G45:$BK45="○",COLUMN($G45:$BK45)),COLUMNS($CD45:DB45)),"")</f>
        <v/>
      </c>
      <c r="DC45" t="str" cm="1">
        <f t="array" ref="DC45">IFERROR(SMALL(IF($G45:$BK45="○",COLUMN($G45:$BK45)),COLUMNS($CD45:DC45)),"")</f>
        <v/>
      </c>
      <c r="DD45" t="str" cm="1">
        <f t="array" ref="DD45">IFERROR(SMALL(IF($G45:$BK45="○",COLUMN($G45:$BK45)),COLUMNS($CD45:DD45)),"")</f>
        <v/>
      </c>
      <c r="DE45" t="str" cm="1">
        <f t="array" ref="DE45">IFERROR(SMALL(IF($G45:$BK45="○",COLUMN($G45:$BK45)),COLUMNS($CD45:DE45)),"")</f>
        <v/>
      </c>
      <c r="DF45" t="str" cm="1">
        <f t="array" ref="DF45">IFERROR(SMALL(IF($G45:$BK45="○",COLUMN($G45:$BK45)),COLUMNS($CD45:DF45)),"")</f>
        <v/>
      </c>
      <c r="DG45" t="str" cm="1">
        <f t="array" ref="DG45">IFERROR(SMALL(IF($G45:$BK45="○",COLUMN($G45:$BK45)),COLUMNS($CD45:DG45)),"")</f>
        <v/>
      </c>
      <c r="DH45" t="str" cm="1">
        <f t="array" ref="DH45">IFERROR(SMALL(IF($G45:$BK45="○",COLUMN($G45:$BK45)),COLUMNS($CD45:DH45)),"")</f>
        <v/>
      </c>
      <c r="DI45" t="str" cm="1">
        <f t="array" ref="DI45">IFERROR(SMALL(IF($G45:$BK45="○",COLUMN($G45:$BK45)),COLUMNS($CD45:DI45)),"")</f>
        <v/>
      </c>
      <c r="DJ45" t="str" cm="1">
        <f t="array" ref="DJ45">IFERROR(SMALL(IF($G45:$BK45="○",COLUMN($G45:$BK45)),COLUMNS($CD45:DJ45)),"")</f>
        <v/>
      </c>
      <c r="DK45" t="str" cm="1">
        <f t="array" ref="DK45">IFERROR(SMALL(IF($G45:$BK45="○",COLUMN($G45:$BK45)),COLUMNS($CD45:DK45)),"")</f>
        <v/>
      </c>
      <c r="DL45" t="str" cm="1">
        <f t="array" ref="DL45">IFERROR(SMALL(IF($G45:$BK45="○",COLUMN($G45:$BK45)),COLUMNS($CD45:DL45)),"")</f>
        <v/>
      </c>
      <c r="DM45" t="str" cm="1">
        <f t="array" ref="DM45">IFERROR(SMALL(IF($G45:$BK45="○",COLUMN($G45:$BK45)),COLUMNS($CD45:DM45)),"")</f>
        <v/>
      </c>
      <c r="DN45" t="str" cm="1">
        <f t="array" ref="DN45">IFERROR(SMALL(IF($G45:$BK45="○",COLUMN($G45:$BK45)),COLUMNS($CD45:DN45)),"")</f>
        <v/>
      </c>
      <c r="DO45" t="str" cm="1">
        <f t="array" ref="DO45">IFERROR(SMALL(IF($G45:$BK45="○",COLUMN($G45:$BK45)),COLUMNS($CD45:DO45)),"")</f>
        <v/>
      </c>
      <c r="DP45" t="str" cm="1">
        <f t="array" ref="DP45">IFERROR(SMALL(IF($G45:$BK45="○",COLUMN($G45:$BK45)),COLUMNS($CD45:DP45)),"")</f>
        <v/>
      </c>
      <c r="DQ45" t="str" cm="1">
        <f t="array" ref="DQ45">IFERROR(SMALL(IF($G45:$BK45="○",COLUMN($G45:$BK45)),COLUMNS($CD45:DQ45)),"")</f>
        <v/>
      </c>
      <c r="DR45" t="str" cm="1">
        <f t="array" ref="DR45">IFERROR(SMALL(IF($G45:$BK45="○",COLUMN($G45:$BK45)),COLUMNS($CD45:DR45)),"")</f>
        <v/>
      </c>
      <c r="DS45" t="str" cm="1">
        <f t="array" ref="DS45">IFERROR(SMALL(IF($G45:$BK45="○",COLUMN($G45:$BK45)),COLUMNS($CD45:DS45)),"")</f>
        <v/>
      </c>
      <c r="DT45" t="str" cm="1">
        <f t="array" ref="DT45">IFERROR(SMALL(IF($G45:$BK45="○",COLUMN($G45:$BK45)),COLUMNS($CD45:DT45)),"")</f>
        <v/>
      </c>
      <c r="DU45" t="str" cm="1">
        <f t="array" ref="DU45">IFERROR(SMALL(IF($G45:$BK45="○",COLUMN($G45:$BK45)),COLUMNS($CD45:DU45)),"")</f>
        <v/>
      </c>
      <c r="DV45" t="str" cm="1">
        <f t="array" ref="DV45">IFERROR(SMALL(IF($G45:$BK45="○",COLUMN($G45:$BK45)),COLUMNS($CD45:DV45)),"")</f>
        <v/>
      </c>
      <c r="DW45" t="str" cm="1">
        <f t="array" ref="DW45">IFERROR(SMALL(IF($G45:$BK45="○",COLUMN($G45:$BK45)),COLUMNS($CD45:DW45)),"")</f>
        <v/>
      </c>
      <c r="DX45" t="str" cm="1">
        <f t="array" ref="DX45">IFERROR(SMALL(IF($G45:$BK45="○",COLUMN($G45:$BK45)),COLUMNS($CD45:DX45)),"")</f>
        <v/>
      </c>
      <c r="DY45" t="str" cm="1">
        <f t="array" ref="DY45">IFERROR(SMALL(IF($G45:$BK45="○",COLUMN($G45:$BK45)),COLUMNS($CD45:DY45)),"")</f>
        <v/>
      </c>
      <c r="DZ45" t="str" cm="1">
        <f t="array" ref="DZ45">IFERROR(SMALL(IF($G45:$BK45="○",COLUMN($G45:$BK45)),COLUMNS($CD45:DZ45)),"")</f>
        <v/>
      </c>
      <c r="EA45" t="str" cm="1">
        <f t="array" ref="EA45">IFERROR(SMALL(IF($G45:$BK45="○",COLUMN($G45:$BK45)),COLUMNS($CD45:EA45)),"")</f>
        <v/>
      </c>
      <c r="EB45" t="str" cm="1">
        <f t="array" ref="EB45">IFERROR(SMALL(IF($G45:$BK45="○",COLUMN($G45:$BK45)),COLUMNS($CD45:EB45)),"")</f>
        <v/>
      </c>
      <c r="EC45" t="str" cm="1">
        <f t="array" ref="EC45">IFERROR(SMALL(IF($G45:$BK45="○",COLUMN($G45:$BK45)),COLUMNS($CD45:EC45)),"")</f>
        <v/>
      </c>
      <c r="ED45" t="str" cm="1">
        <f t="array" ref="ED45">IFERROR(SMALL(IF($G45:$BK45="○",COLUMN($G45:$BK45)),COLUMNS($CD45:ED45)),"")</f>
        <v/>
      </c>
      <c r="EE45" t="str" cm="1">
        <f t="array" ref="EE45">IFERROR(SMALL(IF($G45:$BK45="○",COLUMN($G45:$BK45)),COLUMNS($CD45:EE45)),"")</f>
        <v/>
      </c>
      <c r="EF45" t="str" cm="1">
        <f t="array" ref="EF45">IFERROR(SMALL(IF($G45:$BK45="○",COLUMN($G45:$BK45)),COLUMNS($CD45:EF45)),"")</f>
        <v/>
      </c>
      <c r="EG45" t="str" cm="1">
        <f t="array" ref="EG45">IFERROR(SMALL(IF($G45:$BK45="○",COLUMN($G45:$BK45)),COLUMNS($CD45:EG45)),"")</f>
        <v/>
      </c>
      <c r="EH45" t="str" cm="1">
        <f t="array" ref="EH45">IFERROR(SMALL(IF($G45:$BK45="○",COLUMN($G45:$BK45)),COLUMNS($CD45:EH45)),"")</f>
        <v/>
      </c>
      <c r="EI45" t="str" cm="1">
        <f t="array" ref="EI45">IFERROR(SMALL(IF($G45:$BK45="○",COLUMN($G45:$BK45)),COLUMNS($CD45:EI45)),"")</f>
        <v/>
      </c>
      <c r="EJ45" t="str" cm="1">
        <f t="array" ref="EJ45">IFERROR(SMALL(IF($G45:$BK45="○",COLUMN($G45:$BK45)),COLUMNS($CD45:EJ45)),"")</f>
        <v/>
      </c>
      <c r="EK45" t="str" cm="1">
        <f t="array" ref="EK45">IFERROR(SMALL(IF($G45:$BK45="○",COLUMN($G45:$BK45)),COLUMNS($CD45:EK45)),"")</f>
        <v/>
      </c>
      <c r="EL45" t="str" cm="1">
        <f t="array" ref="EL45">IFERROR(SMALL(IF($G45:$BK45="○",COLUMN($G45:$BK45)),COLUMNS($CD45:EL45)),"")</f>
        <v/>
      </c>
      <c r="EM45" t="str" cm="1">
        <f t="array" ref="EM45">IFERROR(SMALL(IF($G45:$BK45="○",COLUMN($G45:$BK45)),COLUMNS($CD45:EM45)),"")</f>
        <v/>
      </c>
      <c r="EN45" t="str" cm="1">
        <f t="array" ref="EN45">IFERROR(SMALL(IF($G45:$BK45="○",COLUMN($G45:$BK45)),COLUMNS($CD45:EN45)),"")</f>
        <v/>
      </c>
      <c r="EO45" t="str" cm="1">
        <f t="array" ref="EO45">IFERROR(SMALL(IF($G45:$BK45="○",COLUMN($G45:$BK45)),COLUMNS($CD45:EO45)),"")</f>
        <v/>
      </c>
      <c r="EP45" t="str" cm="1">
        <f t="array" ref="EP45">IFERROR(SMALL(IF($G45:$BK45="○",COLUMN($G45:$BK45)),COLUMNS($CD45:EP45)),"")</f>
        <v/>
      </c>
      <c r="EQ45" t="str" cm="1">
        <f t="array" ref="EQ45">IFERROR(SMALL(IF($G45:$BK45="○",COLUMN($G45:$BK45)),COLUMNS($CD45:EQ45)),"")</f>
        <v/>
      </c>
      <c r="ER45" t="str" cm="1">
        <f t="array" ref="ER45">IFERROR(SMALL(IF($G45:$BK45="○",COLUMN($G45:$BK45)),COLUMNS($CD45:ER45)),"")</f>
        <v/>
      </c>
      <c r="ES45" t="str" cm="1">
        <f t="array" ref="ES45">IFERROR(SMALL(IF($G45:$BK45="○",COLUMN($G45:$BK45)),COLUMNS($CD45:ES45)),"")</f>
        <v/>
      </c>
      <c r="ET45" t="str" cm="1">
        <f t="array" ref="ET45">IFERROR(SMALL(IF($G45:$BK45="○",COLUMN($G45:$BK45)),COLUMNS($CD45:ET45)),"")</f>
        <v/>
      </c>
      <c r="EU45" t="str" cm="1">
        <f t="array" ref="EU45">IFERROR(SMALL(IF($G45:$BK45="○",COLUMN($G45:$BK45)),COLUMNS($CD45:EU45)),"")</f>
        <v/>
      </c>
      <c r="EV45" t="str" cm="1">
        <f t="array" ref="EV45">IFERROR(SMALL(IF($G45:$BK45="○",COLUMN($G45:$BK45)),COLUMNS($CD45:EV45)),"")</f>
        <v/>
      </c>
      <c r="EW45" t="str" cm="1">
        <f t="array" ref="EW45">IFERROR(SMALL(IF($G45:$BK45="○",COLUMN($G45:$BK45)),COLUMNS($CD45:EW45)),"")</f>
        <v/>
      </c>
      <c r="EX45" t="str" cm="1">
        <f t="array" ref="EX45">IFERROR(SMALL(IF($G45:$BK45="○",COLUMN($G45:$BK45)),COLUMNS($CD45:EX45)),"")</f>
        <v/>
      </c>
      <c r="EY45" t="str" cm="1">
        <f t="array" ref="EY45">IFERROR(SMALL(IF($G45:$BK45="○",COLUMN($G45:$BK45)),COLUMNS($CD45:EY45)),"")</f>
        <v/>
      </c>
      <c r="EZ45" t="str" cm="1">
        <f t="array" ref="EZ45">IFERROR(SMALL(IF($G45:$BK45="○",COLUMN($G45:$BK45)),COLUMNS($CD45:EZ45)),"")</f>
        <v/>
      </c>
      <c r="FA45" t="str" cm="1">
        <f t="array" ref="FA45">IFERROR(SMALL(IF($G45:$BK45="○",COLUMN($G45:$BK45)),COLUMNS($CD45:FA45)),"")</f>
        <v/>
      </c>
      <c r="FB45" t="str" cm="1">
        <f t="array" ref="FB45">IFERROR(SMALL(IF($G45:$BK45="○",COLUMN($G45:$BK45)),COLUMNS($CD45:FB45)),"")</f>
        <v/>
      </c>
      <c r="FC45" t="str" cm="1">
        <f t="array" ref="FC45">IFERROR(SMALL(IF($G45:$BK45="○",COLUMN($G45:$BK45)),COLUMNS($CD45:FC45)),"")</f>
        <v/>
      </c>
      <c r="FD45" t="str" cm="1">
        <f t="array" ref="FD45">IFERROR(SMALL(IF($G45:$BK45="○",COLUMN($G45:$BK45)),COLUMNS($CD45:FD45)),"")</f>
        <v/>
      </c>
      <c r="FE45" t="str" cm="1">
        <f t="array" ref="FE45">IFERROR(SMALL(IF($G45:$BK45="○",COLUMN($G45:$BK45)),COLUMNS($CD45:FE45)),"")</f>
        <v/>
      </c>
      <c r="FF45" t="str" cm="1">
        <f t="array" ref="FF45">IFERROR(SMALL(IF($G45:$BK45="○",COLUMN($G45:$BK45)),COLUMNS($CD45:FF45)),"")</f>
        <v/>
      </c>
      <c r="FG45" t="str" cm="1">
        <f t="array" ref="FG45">IFERROR(SMALL(IF($G45:$BK45="○",COLUMN($G45:$BK45)),COLUMNS($CD45:FG45)),"")</f>
        <v/>
      </c>
      <c r="FH45" t="str" cm="1">
        <f t="array" ref="FH45">IFERROR(SMALL(IF($G45:$BK45="○",COLUMN($G45:$BK45)),COLUMNS($CD45:FH45)),"")</f>
        <v/>
      </c>
      <c r="FI45" t="str" cm="1">
        <f t="array" ref="FI45">IFERROR(SMALL(IF($G45:$BK45="○",COLUMN($G45:$BK45)),COLUMNS($CD45:FI45)),"")</f>
        <v/>
      </c>
      <c r="FJ45" t="str" cm="1">
        <f t="array" ref="FJ45">IFERROR(SMALL(IF($G45:$BK45="○",COLUMN($G45:$BK45)),COLUMNS($CD45:FJ45)),"")</f>
        <v/>
      </c>
      <c r="FK45" t="str" cm="1">
        <f t="array" ref="FK45">IFERROR(SMALL(IF($G45:$BK45="○",COLUMN($G45:$BK45)),COLUMNS($CD45:FK45)),"")</f>
        <v/>
      </c>
      <c r="FL45" t="str" cm="1">
        <f t="array" ref="FL45">IFERROR(SMALL(IF($G45:$BK45="○",COLUMN($G45:$BK45)),COLUMNS($CD45:FL45)),"")</f>
        <v/>
      </c>
      <c r="FM45" t="str" cm="1">
        <f t="array" ref="FM45">IFERROR(SMALL(IF($G45:$BK45="○",COLUMN($G45:$BK45)),COLUMNS($CD45:FM45)),"")</f>
        <v/>
      </c>
      <c r="FN45" t="str" cm="1">
        <f t="array" ref="FN45">IFERROR(SMALL(IF($G45:$BK45="○",COLUMN($G45:$BK45)),COLUMNS($CD45:FN45)),"")</f>
        <v/>
      </c>
      <c r="FO45" t="str" cm="1">
        <f t="array" ref="FO45">IFERROR(SMALL(IF($G45:$BK45="○",COLUMN($G45:$BK45)),COLUMNS($CD45:FO45)),"")</f>
        <v/>
      </c>
      <c r="FP45" t="str" cm="1">
        <f t="array" ref="FP45">IFERROR(SMALL(IF($G45:$BK45="○",COLUMN($G45:$BK45)),COLUMNS($CD45:FP45)),"")</f>
        <v/>
      </c>
    </row>
    <row r="46" spans="1:172" x14ac:dyDescent="0.4">
      <c r="A46" s="9" t="str">
        <f>IF(B46&lt;&gt;"", COUNTA($B$4:B46), "")</f>
        <v/>
      </c>
      <c r="B46" s="92"/>
      <c r="C46" s="92"/>
      <c r="D46" s="92"/>
      <c r="E46" s="92"/>
      <c r="F46" s="93"/>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2"/>
      <c r="BM46" s="92"/>
      <c r="BN46" s="92"/>
      <c r="BO46" s="92"/>
      <c r="BP46" s="92"/>
      <c r="BQ46" s="92"/>
      <c r="BR46" s="92"/>
      <c r="BS46" s="92"/>
      <c r="BT46" s="92"/>
      <c r="BU46" s="92"/>
      <c r="BV46" s="92"/>
      <c r="BX46">
        <f t="shared" si="1"/>
        <v>0</v>
      </c>
      <c r="CA46" t="str">
        <f>IF(BX46&gt;0,MAX(CA$3:CA45)+1,"")</f>
        <v/>
      </c>
      <c r="CB46">
        <f t="shared" si="0"/>
        <v>0</v>
      </c>
      <c r="CD46" s="12" t="str" cm="1">
        <f t="array" ref="CD46">IFERROR(SMALL(IF($G46:$BK46="○",COLUMN($G46:$BK46)),COLUMNS($CD46:CD46)),"")</f>
        <v/>
      </c>
      <c r="CE46" s="12" t="str" cm="1">
        <f t="array" ref="CE46">IFERROR(SMALL(IF($G46:$BK46="○",COLUMN($G46:$BK46)),COLUMNS($CD46:CE46)),"")</f>
        <v/>
      </c>
      <c r="CF46" t="str" cm="1">
        <f t="array" ref="CF46">IFERROR(SMALL(IF($G46:$BK46="○",COLUMN($G46:$BK46)),COLUMNS($CD46:CF46)),"")</f>
        <v/>
      </c>
      <c r="CG46" t="str" cm="1">
        <f t="array" ref="CG46">IFERROR(SMALL(IF($G46:$BK46="○",COLUMN($G46:$BK46)),COLUMNS($CD46:CG46)),"")</f>
        <v/>
      </c>
      <c r="CH46" t="str" cm="1">
        <f t="array" ref="CH46">IFERROR(SMALL(IF($G46:$BK46="○",COLUMN($G46:$BK46)),COLUMNS($CD46:CH46)),"")</f>
        <v/>
      </c>
      <c r="CI46" t="str" cm="1">
        <f t="array" ref="CI46">IFERROR(SMALL(IF($G46:$BK46="○",COLUMN($G46:$BK46)),COLUMNS($CD46:CI46)),"")</f>
        <v/>
      </c>
      <c r="CJ46" t="str" cm="1">
        <f t="array" ref="CJ46">IFERROR(SMALL(IF($G46:$BK46="○",COLUMN($G46:$BK46)),COLUMNS($CD46:CJ46)),"")</f>
        <v/>
      </c>
      <c r="CK46" t="str" cm="1">
        <f t="array" ref="CK46">IFERROR(SMALL(IF($G46:$BK46="○",COLUMN($G46:$BK46)),COLUMNS($CD46:CK46)),"")</f>
        <v/>
      </c>
      <c r="CL46" t="str" cm="1">
        <f t="array" ref="CL46">IFERROR(SMALL(IF($G46:$BK46="○",COLUMN($G46:$BK46)),COLUMNS($CD46:CL46)),"")</f>
        <v/>
      </c>
      <c r="CM46" t="str" cm="1">
        <f t="array" ref="CM46">IFERROR(SMALL(IF($G46:$BK46="○",COLUMN($G46:$BK46)),COLUMNS($CD46:CM46)),"")</f>
        <v/>
      </c>
      <c r="CN46" t="str" cm="1">
        <f t="array" ref="CN46">IFERROR(SMALL(IF($G46:$BK46="○",COLUMN($G46:$BK46)),COLUMNS($CD46:CN46)),"")</f>
        <v/>
      </c>
      <c r="CO46" t="str" cm="1">
        <f t="array" ref="CO46">IFERROR(SMALL(IF($G46:$BK46="○",COLUMN($G46:$BK46)),COLUMNS($CD46:CO46)),"")</f>
        <v/>
      </c>
      <c r="CP46" t="str" cm="1">
        <f t="array" ref="CP46">IFERROR(SMALL(IF($G46:$BK46="○",COLUMN($G46:$BK46)),COLUMNS($CD46:CP46)),"")</f>
        <v/>
      </c>
      <c r="CQ46" t="str" cm="1">
        <f t="array" ref="CQ46">IFERROR(SMALL(IF($G46:$BK46="○",COLUMN($G46:$BK46)),COLUMNS($CD46:CQ46)),"")</f>
        <v/>
      </c>
      <c r="CR46" t="str" cm="1">
        <f t="array" ref="CR46">IFERROR(SMALL(IF($G46:$BK46="○",COLUMN($G46:$BK46)),COLUMNS($CD46:CR46)),"")</f>
        <v/>
      </c>
      <c r="CS46" t="str" cm="1">
        <f t="array" ref="CS46">IFERROR(SMALL(IF($G46:$BK46="○",COLUMN($G46:$BK46)),COLUMNS($CD46:CS46)),"")</f>
        <v/>
      </c>
      <c r="CT46" t="str" cm="1">
        <f t="array" ref="CT46">IFERROR(SMALL(IF($G46:$BK46="○",COLUMN($G46:$BK46)),COLUMNS($CD46:CT46)),"")</f>
        <v/>
      </c>
      <c r="CU46" t="str" cm="1">
        <f t="array" ref="CU46">IFERROR(SMALL(IF($G46:$BK46="○",COLUMN($G46:$BK46)),COLUMNS($CD46:CU46)),"")</f>
        <v/>
      </c>
      <c r="CV46" t="str" cm="1">
        <f t="array" ref="CV46">IFERROR(SMALL(IF($G46:$BK46="○",COLUMN($G46:$BK46)),COLUMNS($CD46:CV46)),"")</f>
        <v/>
      </c>
      <c r="CW46" t="str" cm="1">
        <f t="array" ref="CW46">IFERROR(SMALL(IF($G46:$BK46="○",COLUMN($G46:$BK46)),COLUMNS($CD46:CW46)),"")</f>
        <v/>
      </c>
      <c r="CX46" t="str" cm="1">
        <f t="array" ref="CX46">IFERROR(SMALL(IF($G46:$BK46="○",COLUMN($G46:$BK46)),COLUMNS($CD46:CX46)),"")</f>
        <v/>
      </c>
      <c r="CY46" t="str" cm="1">
        <f t="array" ref="CY46">IFERROR(SMALL(IF($G46:$BK46="○",COLUMN($G46:$BK46)),COLUMNS($CD46:CY46)),"")</f>
        <v/>
      </c>
      <c r="CZ46" t="str" cm="1">
        <f t="array" ref="CZ46">IFERROR(SMALL(IF($G46:$BK46="○",COLUMN($G46:$BK46)),COLUMNS($CD46:CZ46)),"")</f>
        <v/>
      </c>
      <c r="DA46" t="str" cm="1">
        <f t="array" ref="DA46">IFERROR(SMALL(IF($G46:$BK46="○",COLUMN($G46:$BK46)),COLUMNS($CD46:DA46)),"")</f>
        <v/>
      </c>
      <c r="DB46" t="str" cm="1">
        <f t="array" ref="DB46">IFERROR(SMALL(IF($G46:$BK46="○",COLUMN($G46:$BK46)),COLUMNS($CD46:DB46)),"")</f>
        <v/>
      </c>
      <c r="DC46" t="str" cm="1">
        <f t="array" ref="DC46">IFERROR(SMALL(IF($G46:$BK46="○",COLUMN($G46:$BK46)),COLUMNS($CD46:DC46)),"")</f>
        <v/>
      </c>
      <c r="DD46" t="str" cm="1">
        <f t="array" ref="DD46">IFERROR(SMALL(IF($G46:$BK46="○",COLUMN($G46:$BK46)),COLUMNS($CD46:DD46)),"")</f>
        <v/>
      </c>
      <c r="DE46" t="str" cm="1">
        <f t="array" ref="DE46">IFERROR(SMALL(IF($G46:$BK46="○",COLUMN($G46:$BK46)),COLUMNS($CD46:DE46)),"")</f>
        <v/>
      </c>
      <c r="DF46" t="str" cm="1">
        <f t="array" ref="DF46">IFERROR(SMALL(IF($G46:$BK46="○",COLUMN($G46:$BK46)),COLUMNS($CD46:DF46)),"")</f>
        <v/>
      </c>
      <c r="DG46" t="str" cm="1">
        <f t="array" ref="DG46">IFERROR(SMALL(IF($G46:$BK46="○",COLUMN($G46:$BK46)),COLUMNS($CD46:DG46)),"")</f>
        <v/>
      </c>
      <c r="DH46" t="str" cm="1">
        <f t="array" ref="DH46">IFERROR(SMALL(IF($G46:$BK46="○",COLUMN($G46:$BK46)),COLUMNS($CD46:DH46)),"")</f>
        <v/>
      </c>
      <c r="DI46" t="str" cm="1">
        <f t="array" ref="DI46">IFERROR(SMALL(IF($G46:$BK46="○",COLUMN($G46:$BK46)),COLUMNS($CD46:DI46)),"")</f>
        <v/>
      </c>
      <c r="DJ46" t="str" cm="1">
        <f t="array" ref="DJ46">IFERROR(SMALL(IF($G46:$BK46="○",COLUMN($G46:$BK46)),COLUMNS($CD46:DJ46)),"")</f>
        <v/>
      </c>
      <c r="DK46" t="str" cm="1">
        <f t="array" ref="DK46">IFERROR(SMALL(IF($G46:$BK46="○",COLUMN($G46:$BK46)),COLUMNS($CD46:DK46)),"")</f>
        <v/>
      </c>
      <c r="DL46" t="str" cm="1">
        <f t="array" ref="DL46">IFERROR(SMALL(IF($G46:$BK46="○",COLUMN($G46:$BK46)),COLUMNS($CD46:DL46)),"")</f>
        <v/>
      </c>
      <c r="DM46" t="str" cm="1">
        <f t="array" ref="DM46">IFERROR(SMALL(IF($G46:$BK46="○",COLUMN($G46:$BK46)),COLUMNS($CD46:DM46)),"")</f>
        <v/>
      </c>
      <c r="DN46" t="str" cm="1">
        <f t="array" ref="DN46">IFERROR(SMALL(IF($G46:$BK46="○",COLUMN($G46:$BK46)),COLUMNS($CD46:DN46)),"")</f>
        <v/>
      </c>
      <c r="DO46" t="str" cm="1">
        <f t="array" ref="DO46">IFERROR(SMALL(IF($G46:$BK46="○",COLUMN($G46:$BK46)),COLUMNS($CD46:DO46)),"")</f>
        <v/>
      </c>
      <c r="DP46" t="str" cm="1">
        <f t="array" ref="DP46">IFERROR(SMALL(IF($G46:$BK46="○",COLUMN($G46:$BK46)),COLUMNS($CD46:DP46)),"")</f>
        <v/>
      </c>
      <c r="DQ46" t="str" cm="1">
        <f t="array" ref="DQ46">IFERROR(SMALL(IF($G46:$BK46="○",COLUMN($G46:$BK46)),COLUMNS($CD46:DQ46)),"")</f>
        <v/>
      </c>
      <c r="DR46" t="str" cm="1">
        <f t="array" ref="DR46">IFERROR(SMALL(IF($G46:$BK46="○",COLUMN($G46:$BK46)),COLUMNS($CD46:DR46)),"")</f>
        <v/>
      </c>
      <c r="DS46" t="str" cm="1">
        <f t="array" ref="DS46">IFERROR(SMALL(IF($G46:$BK46="○",COLUMN($G46:$BK46)),COLUMNS($CD46:DS46)),"")</f>
        <v/>
      </c>
      <c r="DT46" t="str" cm="1">
        <f t="array" ref="DT46">IFERROR(SMALL(IF($G46:$BK46="○",COLUMN($G46:$BK46)),COLUMNS($CD46:DT46)),"")</f>
        <v/>
      </c>
      <c r="DU46" t="str" cm="1">
        <f t="array" ref="DU46">IFERROR(SMALL(IF($G46:$BK46="○",COLUMN($G46:$BK46)),COLUMNS($CD46:DU46)),"")</f>
        <v/>
      </c>
      <c r="DV46" t="str" cm="1">
        <f t="array" ref="DV46">IFERROR(SMALL(IF($G46:$BK46="○",COLUMN($G46:$BK46)),COLUMNS($CD46:DV46)),"")</f>
        <v/>
      </c>
      <c r="DW46" t="str" cm="1">
        <f t="array" ref="DW46">IFERROR(SMALL(IF($G46:$BK46="○",COLUMN($G46:$BK46)),COLUMNS($CD46:DW46)),"")</f>
        <v/>
      </c>
      <c r="DX46" t="str" cm="1">
        <f t="array" ref="DX46">IFERROR(SMALL(IF($G46:$BK46="○",COLUMN($G46:$BK46)),COLUMNS($CD46:DX46)),"")</f>
        <v/>
      </c>
      <c r="DY46" t="str" cm="1">
        <f t="array" ref="DY46">IFERROR(SMALL(IF($G46:$BK46="○",COLUMN($G46:$BK46)),COLUMNS($CD46:DY46)),"")</f>
        <v/>
      </c>
      <c r="DZ46" t="str" cm="1">
        <f t="array" ref="DZ46">IFERROR(SMALL(IF($G46:$BK46="○",COLUMN($G46:$BK46)),COLUMNS($CD46:DZ46)),"")</f>
        <v/>
      </c>
      <c r="EA46" t="str" cm="1">
        <f t="array" ref="EA46">IFERROR(SMALL(IF($G46:$BK46="○",COLUMN($G46:$BK46)),COLUMNS($CD46:EA46)),"")</f>
        <v/>
      </c>
      <c r="EB46" t="str" cm="1">
        <f t="array" ref="EB46">IFERROR(SMALL(IF($G46:$BK46="○",COLUMN($G46:$BK46)),COLUMNS($CD46:EB46)),"")</f>
        <v/>
      </c>
      <c r="EC46" t="str" cm="1">
        <f t="array" ref="EC46">IFERROR(SMALL(IF($G46:$BK46="○",COLUMN($G46:$BK46)),COLUMNS($CD46:EC46)),"")</f>
        <v/>
      </c>
      <c r="ED46" t="str" cm="1">
        <f t="array" ref="ED46">IFERROR(SMALL(IF($G46:$BK46="○",COLUMN($G46:$BK46)),COLUMNS($CD46:ED46)),"")</f>
        <v/>
      </c>
      <c r="EE46" t="str" cm="1">
        <f t="array" ref="EE46">IFERROR(SMALL(IF($G46:$BK46="○",COLUMN($G46:$BK46)),COLUMNS($CD46:EE46)),"")</f>
        <v/>
      </c>
      <c r="EF46" t="str" cm="1">
        <f t="array" ref="EF46">IFERROR(SMALL(IF($G46:$BK46="○",COLUMN($G46:$BK46)),COLUMNS($CD46:EF46)),"")</f>
        <v/>
      </c>
      <c r="EG46" t="str" cm="1">
        <f t="array" ref="EG46">IFERROR(SMALL(IF($G46:$BK46="○",COLUMN($G46:$BK46)),COLUMNS($CD46:EG46)),"")</f>
        <v/>
      </c>
      <c r="EH46" t="str" cm="1">
        <f t="array" ref="EH46">IFERROR(SMALL(IF($G46:$BK46="○",COLUMN($G46:$BK46)),COLUMNS($CD46:EH46)),"")</f>
        <v/>
      </c>
      <c r="EI46" t="str" cm="1">
        <f t="array" ref="EI46">IFERROR(SMALL(IF($G46:$BK46="○",COLUMN($G46:$BK46)),COLUMNS($CD46:EI46)),"")</f>
        <v/>
      </c>
      <c r="EJ46" t="str" cm="1">
        <f t="array" ref="EJ46">IFERROR(SMALL(IF($G46:$BK46="○",COLUMN($G46:$BK46)),COLUMNS($CD46:EJ46)),"")</f>
        <v/>
      </c>
      <c r="EK46" t="str" cm="1">
        <f t="array" ref="EK46">IFERROR(SMALL(IF($G46:$BK46="○",COLUMN($G46:$BK46)),COLUMNS($CD46:EK46)),"")</f>
        <v/>
      </c>
      <c r="EL46" t="str" cm="1">
        <f t="array" ref="EL46">IFERROR(SMALL(IF($G46:$BK46="○",COLUMN($G46:$BK46)),COLUMNS($CD46:EL46)),"")</f>
        <v/>
      </c>
      <c r="EM46" t="str" cm="1">
        <f t="array" ref="EM46">IFERROR(SMALL(IF($G46:$BK46="○",COLUMN($G46:$BK46)),COLUMNS($CD46:EM46)),"")</f>
        <v/>
      </c>
      <c r="EN46" t="str" cm="1">
        <f t="array" ref="EN46">IFERROR(SMALL(IF($G46:$BK46="○",COLUMN($G46:$BK46)),COLUMNS($CD46:EN46)),"")</f>
        <v/>
      </c>
      <c r="EO46" t="str" cm="1">
        <f t="array" ref="EO46">IFERROR(SMALL(IF($G46:$BK46="○",COLUMN($G46:$BK46)),COLUMNS($CD46:EO46)),"")</f>
        <v/>
      </c>
      <c r="EP46" t="str" cm="1">
        <f t="array" ref="EP46">IFERROR(SMALL(IF($G46:$BK46="○",COLUMN($G46:$BK46)),COLUMNS($CD46:EP46)),"")</f>
        <v/>
      </c>
      <c r="EQ46" t="str" cm="1">
        <f t="array" ref="EQ46">IFERROR(SMALL(IF($G46:$BK46="○",COLUMN($G46:$BK46)),COLUMNS($CD46:EQ46)),"")</f>
        <v/>
      </c>
      <c r="ER46" t="str" cm="1">
        <f t="array" ref="ER46">IFERROR(SMALL(IF($G46:$BK46="○",COLUMN($G46:$BK46)),COLUMNS($CD46:ER46)),"")</f>
        <v/>
      </c>
      <c r="ES46" t="str" cm="1">
        <f t="array" ref="ES46">IFERROR(SMALL(IF($G46:$BK46="○",COLUMN($G46:$BK46)),COLUMNS($CD46:ES46)),"")</f>
        <v/>
      </c>
      <c r="ET46" t="str" cm="1">
        <f t="array" ref="ET46">IFERROR(SMALL(IF($G46:$BK46="○",COLUMN($G46:$BK46)),COLUMNS($CD46:ET46)),"")</f>
        <v/>
      </c>
      <c r="EU46" t="str" cm="1">
        <f t="array" ref="EU46">IFERROR(SMALL(IF($G46:$BK46="○",COLUMN($G46:$BK46)),COLUMNS($CD46:EU46)),"")</f>
        <v/>
      </c>
      <c r="EV46" t="str" cm="1">
        <f t="array" ref="EV46">IFERROR(SMALL(IF($G46:$BK46="○",COLUMN($G46:$BK46)),COLUMNS($CD46:EV46)),"")</f>
        <v/>
      </c>
      <c r="EW46" t="str" cm="1">
        <f t="array" ref="EW46">IFERROR(SMALL(IF($G46:$BK46="○",COLUMN($G46:$BK46)),COLUMNS($CD46:EW46)),"")</f>
        <v/>
      </c>
      <c r="EX46" t="str" cm="1">
        <f t="array" ref="EX46">IFERROR(SMALL(IF($G46:$BK46="○",COLUMN($G46:$BK46)),COLUMNS($CD46:EX46)),"")</f>
        <v/>
      </c>
      <c r="EY46" t="str" cm="1">
        <f t="array" ref="EY46">IFERROR(SMALL(IF($G46:$BK46="○",COLUMN($G46:$BK46)),COLUMNS($CD46:EY46)),"")</f>
        <v/>
      </c>
      <c r="EZ46" t="str" cm="1">
        <f t="array" ref="EZ46">IFERROR(SMALL(IF($G46:$BK46="○",COLUMN($G46:$BK46)),COLUMNS($CD46:EZ46)),"")</f>
        <v/>
      </c>
      <c r="FA46" t="str" cm="1">
        <f t="array" ref="FA46">IFERROR(SMALL(IF($G46:$BK46="○",COLUMN($G46:$BK46)),COLUMNS($CD46:FA46)),"")</f>
        <v/>
      </c>
      <c r="FB46" t="str" cm="1">
        <f t="array" ref="FB46">IFERROR(SMALL(IF($G46:$BK46="○",COLUMN($G46:$BK46)),COLUMNS($CD46:FB46)),"")</f>
        <v/>
      </c>
      <c r="FC46" t="str" cm="1">
        <f t="array" ref="FC46">IFERROR(SMALL(IF($G46:$BK46="○",COLUMN($G46:$BK46)),COLUMNS($CD46:FC46)),"")</f>
        <v/>
      </c>
      <c r="FD46" t="str" cm="1">
        <f t="array" ref="FD46">IFERROR(SMALL(IF($G46:$BK46="○",COLUMN($G46:$BK46)),COLUMNS($CD46:FD46)),"")</f>
        <v/>
      </c>
      <c r="FE46" t="str" cm="1">
        <f t="array" ref="FE46">IFERROR(SMALL(IF($G46:$BK46="○",COLUMN($G46:$BK46)),COLUMNS($CD46:FE46)),"")</f>
        <v/>
      </c>
      <c r="FF46" t="str" cm="1">
        <f t="array" ref="FF46">IFERROR(SMALL(IF($G46:$BK46="○",COLUMN($G46:$BK46)),COLUMNS($CD46:FF46)),"")</f>
        <v/>
      </c>
      <c r="FG46" t="str" cm="1">
        <f t="array" ref="FG46">IFERROR(SMALL(IF($G46:$BK46="○",COLUMN($G46:$BK46)),COLUMNS($CD46:FG46)),"")</f>
        <v/>
      </c>
      <c r="FH46" t="str" cm="1">
        <f t="array" ref="FH46">IFERROR(SMALL(IF($G46:$BK46="○",COLUMN($G46:$BK46)),COLUMNS($CD46:FH46)),"")</f>
        <v/>
      </c>
      <c r="FI46" t="str" cm="1">
        <f t="array" ref="FI46">IFERROR(SMALL(IF($G46:$BK46="○",COLUMN($G46:$BK46)),COLUMNS($CD46:FI46)),"")</f>
        <v/>
      </c>
      <c r="FJ46" t="str" cm="1">
        <f t="array" ref="FJ46">IFERROR(SMALL(IF($G46:$BK46="○",COLUMN($G46:$BK46)),COLUMNS($CD46:FJ46)),"")</f>
        <v/>
      </c>
      <c r="FK46" t="str" cm="1">
        <f t="array" ref="FK46">IFERROR(SMALL(IF($G46:$BK46="○",COLUMN($G46:$BK46)),COLUMNS($CD46:FK46)),"")</f>
        <v/>
      </c>
      <c r="FL46" t="str" cm="1">
        <f t="array" ref="FL46">IFERROR(SMALL(IF($G46:$BK46="○",COLUMN($G46:$BK46)),COLUMNS($CD46:FL46)),"")</f>
        <v/>
      </c>
      <c r="FM46" t="str" cm="1">
        <f t="array" ref="FM46">IFERROR(SMALL(IF($G46:$BK46="○",COLUMN($G46:$BK46)),COLUMNS($CD46:FM46)),"")</f>
        <v/>
      </c>
      <c r="FN46" t="str" cm="1">
        <f t="array" ref="FN46">IFERROR(SMALL(IF($G46:$BK46="○",COLUMN($G46:$BK46)),COLUMNS($CD46:FN46)),"")</f>
        <v/>
      </c>
      <c r="FO46" t="str" cm="1">
        <f t="array" ref="FO46">IFERROR(SMALL(IF($G46:$BK46="○",COLUMN($G46:$BK46)),COLUMNS($CD46:FO46)),"")</f>
        <v/>
      </c>
      <c r="FP46" t="str" cm="1">
        <f t="array" ref="FP46">IFERROR(SMALL(IF($G46:$BK46="○",COLUMN($G46:$BK46)),COLUMNS($CD46:FP46)),"")</f>
        <v/>
      </c>
    </row>
    <row r="47" spans="1:172" x14ac:dyDescent="0.4">
      <c r="A47" s="9" t="str">
        <f>IF(B47&lt;&gt;"", COUNTA($B$4:B47), "")</f>
        <v/>
      </c>
      <c r="B47" s="94"/>
      <c r="C47" s="94"/>
      <c r="D47" s="94"/>
      <c r="E47" s="94"/>
      <c r="F47" s="95"/>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4"/>
      <c r="BM47" s="94"/>
      <c r="BN47" s="94"/>
      <c r="BO47" s="94"/>
      <c r="BP47" s="94"/>
      <c r="BQ47" s="94"/>
      <c r="BR47" s="94"/>
      <c r="BS47" s="94"/>
      <c r="BT47" s="94"/>
      <c r="BU47" s="94"/>
      <c r="BV47" s="94"/>
      <c r="BX47">
        <f t="shared" si="1"/>
        <v>0</v>
      </c>
      <c r="CA47" t="str">
        <f>IF(BX47&gt;0,MAX(CA$3:CA46)+1,"")</f>
        <v/>
      </c>
      <c r="CB47">
        <f t="shared" si="0"/>
        <v>0</v>
      </c>
      <c r="CD47" s="12" t="str" cm="1">
        <f t="array" ref="CD47">IFERROR(SMALL(IF($G47:$BK47="○",COLUMN($G47:$BK47)),COLUMNS($CD47:CD47)),"")</f>
        <v/>
      </c>
      <c r="CE47" s="12" t="str" cm="1">
        <f t="array" ref="CE47">IFERROR(SMALL(IF($G47:$BK47="○",COLUMN($G47:$BK47)),COLUMNS($CD47:CE47)),"")</f>
        <v/>
      </c>
      <c r="CF47" t="str" cm="1">
        <f t="array" ref="CF47">IFERROR(SMALL(IF($G47:$BK47="○",COLUMN($G47:$BK47)),COLUMNS($CD47:CF47)),"")</f>
        <v/>
      </c>
      <c r="CG47" t="str" cm="1">
        <f t="array" ref="CG47">IFERROR(SMALL(IF($G47:$BK47="○",COLUMN($G47:$BK47)),COLUMNS($CD47:CG47)),"")</f>
        <v/>
      </c>
      <c r="CH47" t="str" cm="1">
        <f t="array" ref="CH47">IFERROR(SMALL(IF($G47:$BK47="○",COLUMN($G47:$BK47)),COLUMNS($CD47:CH47)),"")</f>
        <v/>
      </c>
      <c r="CI47" t="str" cm="1">
        <f t="array" ref="CI47">IFERROR(SMALL(IF($G47:$BK47="○",COLUMN($G47:$BK47)),COLUMNS($CD47:CI47)),"")</f>
        <v/>
      </c>
      <c r="CJ47" t="str" cm="1">
        <f t="array" ref="CJ47">IFERROR(SMALL(IF($G47:$BK47="○",COLUMN($G47:$BK47)),COLUMNS($CD47:CJ47)),"")</f>
        <v/>
      </c>
      <c r="CK47" t="str" cm="1">
        <f t="array" ref="CK47">IFERROR(SMALL(IF($G47:$BK47="○",COLUMN($G47:$BK47)),COLUMNS($CD47:CK47)),"")</f>
        <v/>
      </c>
      <c r="CL47" t="str" cm="1">
        <f t="array" ref="CL47">IFERROR(SMALL(IF($G47:$BK47="○",COLUMN($G47:$BK47)),COLUMNS($CD47:CL47)),"")</f>
        <v/>
      </c>
      <c r="CM47" t="str" cm="1">
        <f t="array" ref="CM47">IFERROR(SMALL(IF($G47:$BK47="○",COLUMN($G47:$BK47)),COLUMNS($CD47:CM47)),"")</f>
        <v/>
      </c>
      <c r="CN47" t="str" cm="1">
        <f t="array" ref="CN47">IFERROR(SMALL(IF($G47:$BK47="○",COLUMN($G47:$BK47)),COLUMNS($CD47:CN47)),"")</f>
        <v/>
      </c>
      <c r="CO47" t="str" cm="1">
        <f t="array" ref="CO47">IFERROR(SMALL(IF($G47:$BK47="○",COLUMN($G47:$BK47)),COLUMNS($CD47:CO47)),"")</f>
        <v/>
      </c>
      <c r="CP47" t="str" cm="1">
        <f t="array" ref="CP47">IFERROR(SMALL(IF($G47:$BK47="○",COLUMN($G47:$BK47)),COLUMNS($CD47:CP47)),"")</f>
        <v/>
      </c>
      <c r="CQ47" t="str" cm="1">
        <f t="array" ref="CQ47">IFERROR(SMALL(IF($G47:$BK47="○",COLUMN($G47:$BK47)),COLUMNS($CD47:CQ47)),"")</f>
        <v/>
      </c>
      <c r="CR47" t="str" cm="1">
        <f t="array" ref="CR47">IFERROR(SMALL(IF($G47:$BK47="○",COLUMN($G47:$BK47)),COLUMNS($CD47:CR47)),"")</f>
        <v/>
      </c>
      <c r="CS47" t="str" cm="1">
        <f t="array" ref="CS47">IFERROR(SMALL(IF($G47:$BK47="○",COLUMN($G47:$BK47)),COLUMNS($CD47:CS47)),"")</f>
        <v/>
      </c>
      <c r="CT47" t="str" cm="1">
        <f t="array" ref="CT47">IFERROR(SMALL(IF($G47:$BK47="○",COLUMN($G47:$BK47)),COLUMNS($CD47:CT47)),"")</f>
        <v/>
      </c>
      <c r="CU47" t="str" cm="1">
        <f t="array" ref="CU47">IFERROR(SMALL(IF($G47:$BK47="○",COLUMN($G47:$BK47)),COLUMNS($CD47:CU47)),"")</f>
        <v/>
      </c>
      <c r="CV47" t="str" cm="1">
        <f t="array" ref="CV47">IFERROR(SMALL(IF($G47:$BK47="○",COLUMN($G47:$BK47)),COLUMNS($CD47:CV47)),"")</f>
        <v/>
      </c>
      <c r="CW47" t="str" cm="1">
        <f t="array" ref="CW47">IFERROR(SMALL(IF($G47:$BK47="○",COLUMN($G47:$BK47)),COLUMNS($CD47:CW47)),"")</f>
        <v/>
      </c>
      <c r="CX47" t="str" cm="1">
        <f t="array" ref="CX47">IFERROR(SMALL(IF($G47:$BK47="○",COLUMN($G47:$BK47)),COLUMNS($CD47:CX47)),"")</f>
        <v/>
      </c>
      <c r="CY47" t="str" cm="1">
        <f t="array" ref="CY47">IFERROR(SMALL(IF($G47:$BK47="○",COLUMN($G47:$BK47)),COLUMNS($CD47:CY47)),"")</f>
        <v/>
      </c>
      <c r="CZ47" t="str" cm="1">
        <f t="array" ref="CZ47">IFERROR(SMALL(IF($G47:$BK47="○",COLUMN($G47:$BK47)),COLUMNS($CD47:CZ47)),"")</f>
        <v/>
      </c>
      <c r="DA47" t="str" cm="1">
        <f t="array" ref="DA47">IFERROR(SMALL(IF($G47:$BK47="○",COLUMN($G47:$BK47)),COLUMNS($CD47:DA47)),"")</f>
        <v/>
      </c>
      <c r="DB47" t="str" cm="1">
        <f t="array" ref="DB47">IFERROR(SMALL(IF($G47:$BK47="○",COLUMN($G47:$BK47)),COLUMNS($CD47:DB47)),"")</f>
        <v/>
      </c>
      <c r="DC47" t="str" cm="1">
        <f t="array" ref="DC47">IFERROR(SMALL(IF($G47:$BK47="○",COLUMN($G47:$BK47)),COLUMNS($CD47:DC47)),"")</f>
        <v/>
      </c>
      <c r="DD47" t="str" cm="1">
        <f t="array" ref="DD47">IFERROR(SMALL(IF($G47:$BK47="○",COLUMN($G47:$BK47)),COLUMNS($CD47:DD47)),"")</f>
        <v/>
      </c>
      <c r="DE47" t="str" cm="1">
        <f t="array" ref="DE47">IFERROR(SMALL(IF($G47:$BK47="○",COLUMN($G47:$BK47)),COLUMNS($CD47:DE47)),"")</f>
        <v/>
      </c>
      <c r="DF47" t="str" cm="1">
        <f t="array" ref="DF47">IFERROR(SMALL(IF($G47:$BK47="○",COLUMN($G47:$BK47)),COLUMNS($CD47:DF47)),"")</f>
        <v/>
      </c>
      <c r="DG47" t="str" cm="1">
        <f t="array" ref="DG47">IFERROR(SMALL(IF($G47:$BK47="○",COLUMN($G47:$BK47)),COLUMNS($CD47:DG47)),"")</f>
        <v/>
      </c>
      <c r="DH47" t="str" cm="1">
        <f t="array" ref="DH47">IFERROR(SMALL(IF($G47:$BK47="○",COLUMN($G47:$BK47)),COLUMNS($CD47:DH47)),"")</f>
        <v/>
      </c>
      <c r="DI47" t="str" cm="1">
        <f t="array" ref="DI47">IFERROR(SMALL(IF($G47:$BK47="○",COLUMN($G47:$BK47)),COLUMNS($CD47:DI47)),"")</f>
        <v/>
      </c>
      <c r="DJ47" t="str" cm="1">
        <f t="array" ref="DJ47">IFERROR(SMALL(IF($G47:$BK47="○",COLUMN($G47:$BK47)),COLUMNS($CD47:DJ47)),"")</f>
        <v/>
      </c>
      <c r="DK47" t="str" cm="1">
        <f t="array" ref="DK47">IFERROR(SMALL(IF($G47:$BK47="○",COLUMN($G47:$BK47)),COLUMNS($CD47:DK47)),"")</f>
        <v/>
      </c>
      <c r="DL47" t="str" cm="1">
        <f t="array" ref="DL47">IFERROR(SMALL(IF($G47:$BK47="○",COLUMN($G47:$BK47)),COLUMNS($CD47:DL47)),"")</f>
        <v/>
      </c>
      <c r="DM47" t="str" cm="1">
        <f t="array" ref="DM47">IFERROR(SMALL(IF($G47:$BK47="○",COLUMN($G47:$BK47)),COLUMNS($CD47:DM47)),"")</f>
        <v/>
      </c>
      <c r="DN47" t="str" cm="1">
        <f t="array" ref="DN47">IFERROR(SMALL(IF($G47:$BK47="○",COLUMN($G47:$BK47)),COLUMNS($CD47:DN47)),"")</f>
        <v/>
      </c>
      <c r="DO47" t="str" cm="1">
        <f t="array" ref="DO47">IFERROR(SMALL(IF($G47:$BK47="○",COLUMN($G47:$BK47)),COLUMNS($CD47:DO47)),"")</f>
        <v/>
      </c>
      <c r="DP47" t="str" cm="1">
        <f t="array" ref="DP47">IFERROR(SMALL(IF($G47:$BK47="○",COLUMN($G47:$BK47)),COLUMNS($CD47:DP47)),"")</f>
        <v/>
      </c>
      <c r="DQ47" t="str" cm="1">
        <f t="array" ref="DQ47">IFERROR(SMALL(IF($G47:$BK47="○",COLUMN($G47:$BK47)),COLUMNS($CD47:DQ47)),"")</f>
        <v/>
      </c>
      <c r="DR47" t="str" cm="1">
        <f t="array" ref="DR47">IFERROR(SMALL(IF($G47:$BK47="○",COLUMN($G47:$BK47)),COLUMNS($CD47:DR47)),"")</f>
        <v/>
      </c>
      <c r="DS47" t="str" cm="1">
        <f t="array" ref="DS47">IFERROR(SMALL(IF($G47:$BK47="○",COLUMN($G47:$BK47)),COLUMNS($CD47:DS47)),"")</f>
        <v/>
      </c>
      <c r="DT47" t="str" cm="1">
        <f t="array" ref="DT47">IFERROR(SMALL(IF($G47:$BK47="○",COLUMN($G47:$BK47)),COLUMNS($CD47:DT47)),"")</f>
        <v/>
      </c>
      <c r="DU47" t="str" cm="1">
        <f t="array" ref="DU47">IFERROR(SMALL(IF($G47:$BK47="○",COLUMN($G47:$BK47)),COLUMNS($CD47:DU47)),"")</f>
        <v/>
      </c>
      <c r="DV47" t="str" cm="1">
        <f t="array" ref="DV47">IFERROR(SMALL(IF($G47:$BK47="○",COLUMN($G47:$BK47)),COLUMNS($CD47:DV47)),"")</f>
        <v/>
      </c>
      <c r="DW47" t="str" cm="1">
        <f t="array" ref="DW47">IFERROR(SMALL(IF($G47:$BK47="○",COLUMN($G47:$BK47)),COLUMNS($CD47:DW47)),"")</f>
        <v/>
      </c>
      <c r="DX47" t="str" cm="1">
        <f t="array" ref="DX47">IFERROR(SMALL(IF($G47:$BK47="○",COLUMN($G47:$BK47)),COLUMNS($CD47:DX47)),"")</f>
        <v/>
      </c>
      <c r="DY47" t="str" cm="1">
        <f t="array" ref="DY47">IFERROR(SMALL(IF($G47:$BK47="○",COLUMN($G47:$BK47)),COLUMNS($CD47:DY47)),"")</f>
        <v/>
      </c>
      <c r="DZ47" t="str" cm="1">
        <f t="array" ref="DZ47">IFERROR(SMALL(IF($G47:$BK47="○",COLUMN($G47:$BK47)),COLUMNS($CD47:DZ47)),"")</f>
        <v/>
      </c>
      <c r="EA47" t="str" cm="1">
        <f t="array" ref="EA47">IFERROR(SMALL(IF($G47:$BK47="○",COLUMN($G47:$BK47)),COLUMNS($CD47:EA47)),"")</f>
        <v/>
      </c>
      <c r="EB47" t="str" cm="1">
        <f t="array" ref="EB47">IFERROR(SMALL(IF($G47:$BK47="○",COLUMN($G47:$BK47)),COLUMNS($CD47:EB47)),"")</f>
        <v/>
      </c>
      <c r="EC47" t="str" cm="1">
        <f t="array" ref="EC47">IFERROR(SMALL(IF($G47:$BK47="○",COLUMN($G47:$BK47)),COLUMNS($CD47:EC47)),"")</f>
        <v/>
      </c>
      <c r="ED47" t="str" cm="1">
        <f t="array" ref="ED47">IFERROR(SMALL(IF($G47:$BK47="○",COLUMN($G47:$BK47)),COLUMNS($CD47:ED47)),"")</f>
        <v/>
      </c>
      <c r="EE47" t="str" cm="1">
        <f t="array" ref="EE47">IFERROR(SMALL(IF($G47:$BK47="○",COLUMN($G47:$BK47)),COLUMNS($CD47:EE47)),"")</f>
        <v/>
      </c>
      <c r="EF47" t="str" cm="1">
        <f t="array" ref="EF47">IFERROR(SMALL(IF($G47:$BK47="○",COLUMN($G47:$BK47)),COLUMNS($CD47:EF47)),"")</f>
        <v/>
      </c>
      <c r="EG47" t="str" cm="1">
        <f t="array" ref="EG47">IFERROR(SMALL(IF($G47:$BK47="○",COLUMN($G47:$BK47)),COLUMNS($CD47:EG47)),"")</f>
        <v/>
      </c>
      <c r="EH47" t="str" cm="1">
        <f t="array" ref="EH47">IFERROR(SMALL(IF($G47:$BK47="○",COLUMN($G47:$BK47)),COLUMNS($CD47:EH47)),"")</f>
        <v/>
      </c>
      <c r="EI47" t="str" cm="1">
        <f t="array" ref="EI47">IFERROR(SMALL(IF($G47:$BK47="○",COLUMN($G47:$BK47)),COLUMNS($CD47:EI47)),"")</f>
        <v/>
      </c>
      <c r="EJ47" t="str" cm="1">
        <f t="array" ref="EJ47">IFERROR(SMALL(IF($G47:$BK47="○",COLUMN($G47:$BK47)),COLUMNS($CD47:EJ47)),"")</f>
        <v/>
      </c>
      <c r="EK47" t="str" cm="1">
        <f t="array" ref="EK47">IFERROR(SMALL(IF($G47:$BK47="○",COLUMN($G47:$BK47)),COLUMNS($CD47:EK47)),"")</f>
        <v/>
      </c>
      <c r="EL47" t="str" cm="1">
        <f t="array" ref="EL47">IFERROR(SMALL(IF($G47:$BK47="○",COLUMN($G47:$BK47)),COLUMNS($CD47:EL47)),"")</f>
        <v/>
      </c>
      <c r="EM47" t="str" cm="1">
        <f t="array" ref="EM47">IFERROR(SMALL(IF($G47:$BK47="○",COLUMN($G47:$BK47)),COLUMNS($CD47:EM47)),"")</f>
        <v/>
      </c>
      <c r="EN47" t="str" cm="1">
        <f t="array" ref="EN47">IFERROR(SMALL(IF($G47:$BK47="○",COLUMN($G47:$BK47)),COLUMNS($CD47:EN47)),"")</f>
        <v/>
      </c>
      <c r="EO47" t="str" cm="1">
        <f t="array" ref="EO47">IFERROR(SMALL(IF($G47:$BK47="○",COLUMN($G47:$BK47)),COLUMNS($CD47:EO47)),"")</f>
        <v/>
      </c>
      <c r="EP47" t="str" cm="1">
        <f t="array" ref="EP47">IFERROR(SMALL(IF($G47:$BK47="○",COLUMN($G47:$BK47)),COLUMNS($CD47:EP47)),"")</f>
        <v/>
      </c>
      <c r="EQ47" t="str" cm="1">
        <f t="array" ref="EQ47">IFERROR(SMALL(IF($G47:$BK47="○",COLUMN($G47:$BK47)),COLUMNS($CD47:EQ47)),"")</f>
        <v/>
      </c>
      <c r="ER47" t="str" cm="1">
        <f t="array" ref="ER47">IFERROR(SMALL(IF($G47:$BK47="○",COLUMN($G47:$BK47)),COLUMNS($CD47:ER47)),"")</f>
        <v/>
      </c>
      <c r="ES47" t="str" cm="1">
        <f t="array" ref="ES47">IFERROR(SMALL(IF($G47:$BK47="○",COLUMN($G47:$BK47)),COLUMNS($CD47:ES47)),"")</f>
        <v/>
      </c>
      <c r="ET47" t="str" cm="1">
        <f t="array" ref="ET47">IFERROR(SMALL(IF($G47:$BK47="○",COLUMN($G47:$BK47)),COLUMNS($CD47:ET47)),"")</f>
        <v/>
      </c>
      <c r="EU47" t="str" cm="1">
        <f t="array" ref="EU47">IFERROR(SMALL(IF($G47:$BK47="○",COLUMN($G47:$BK47)),COLUMNS($CD47:EU47)),"")</f>
        <v/>
      </c>
      <c r="EV47" t="str" cm="1">
        <f t="array" ref="EV47">IFERROR(SMALL(IF($G47:$BK47="○",COLUMN($G47:$BK47)),COLUMNS($CD47:EV47)),"")</f>
        <v/>
      </c>
      <c r="EW47" t="str" cm="1">
        <f t="array" ref="EW47">IFERROR(SMALL(IF($G47:$BK47="○",COLUMN($G47:$BK47)),COLUMNS($CD47:EW47)),"")</f>
        <v/>
      </c>
      <c r="EX47" t="str" cm="1">
        <f t="array" ref="EX47">IFERROR(SMALL(IF($G47:$BK47="○",COLUMN($G47:$BK47)),COLUMNS($CD47:EX47)),"")</f>
        <v/>
      </c>
      <c r="EY47" t="str" cm="1">
        <f t="array" ref="EY47">IFERROR(SMALL(IF($G47:$BK47="○",COLUMN($G47:$BK47)),COLUMNS($CD47:EY47)),"")</f>
        <v/>
      </c>
      <c r="EZ47" t="str" cm="1">
        <f t="array" ref="EZ47">IFERROR(SMALL(IF($G47:$BK47="○",COLUMN($G47:$BK47)),COLUMNS($CD47:EZ47)),"")</f>
        <v/>
      </c>
      <c r="FA47" t="str" cm="1">
        <f t="array" ref="FA47">IFERROR(SMALL(IF($G47:$BK47="○",COLUMN($G47:$BK47)),COLUMNS($CD47:FA47)),"")</f>
        <v/>
      </c>
      <c r="FB47" t="str" cm="1">
        <f t="array" ref="FB47">IFERROR(SMALL(IF($G47:$BK47="○",COLUMN($G47:$BK47)),COLUMNS($CD47:FB47)),"")</f>
        <v/>
      </c>
      <c r="FC47" t="str" cm="1">
        <f t="array" ref="FC47">IFERROR(SMALL(IF($G47:$BK47="○",COLUMN($G47:$BK47)),COLUMNS($CD47:FC47)),"")</f>
        <v/>
      </c>
      <c r="FD47" t="str" cm="1">
        <f t="array" ref="FD47">IFERROR(SMALL(IF($G47:$BK47="○",COLUMN($G47:$BK47)),COLUMNS($CD47:FD47)),"")</f>
        <v/>
      </c>
      <c r="FE47" t="str" cm="1">
        <f t="array" ref="FE47">IFERROR(SMALL(IF($G47:$BK47="○",COLUMN($G47:$BK47)),COLUMNS($CD47:FE47)),"")</f>
        <v/>
      </c>
      <c r="FF47" t="str" cm="1">
        <f t="array" ref="FF47">IFERROR(SMALL(IF($G47:$BK47="○",COLUMN($G47:$BK47)),COLUMNS($CD47:FF47)),"")</f>
        <v/>
      </c>
      <c r="FG47" t="str" cm="1">
        <f t="array" ref="FG47">IFERROR(SMALL(IF($G47:$BK47="○",COLUMN($G47:$BK47)),COLUMNS($CD47:FG47)),"")</f>
        <v/>
      </c>
      <c r="FH47" t="str" cm="1">
        <f t="array" ref="FH47">IFERROR(SMALL(IF($G47:$BK47="○",COLUMN($G47:$BK47)),COLUMNS($CD47:FH47)),"")</f>
        <v/>
      </c>
      <c r="FI47" t="str" cm="1">
        <f t="array" ref="FI47">IFERROR(SMALL(IF($G47:$BK47="○",COLUMN($G47:$BK47)),COLUMNS($CD47:FI47)),"")</f>
        <v/>
      </c>
      <c r="FJ47" t="str" cm="1">
        <f t="array" ref="FJ47">IFERROR(SMALL(IF($G47:$BK47="○",COLUMN($G47:$BK47)),COLUMNS($CD47:FJ47)),"")</f>
        <v/>
      </c>
      <c r="FK47" t="str" cm="1">
        <f t="array" ref="FK47">IFERROR(SMALL(IF($G47:$BK47="○",COLUMN($G47:$BK47)),COLUMNS($CD47:FK47)),"")</f>
        <v/>
      </c>
      <c r="FL47" t="str" cm="1">
        <f t="array" ref="FL47">IFERROR(SMALL(IF($G47:$BK47="○",COLUMN($G47:$BK47)),COLUMNS($CD47:FL47)),"")</f>
        <v/>
      </c>
      <c r="FM47" t="str" cm="1">
        <f t="array" ref="FM47">IFERROR(SMALL(IF($G47:$BK47="○",COLUMN($G47:$BK47)),COLUMNS($CD47:FM47)),"")</f>
        <v/>
      </c>
      <c r="FN47" t="str" cm="1">
        <f t="array" ref="FN47">IFERROR(SMALL(IF($G47:$BK47="○",COLUMN($G47:$BK47)),COLUMNS($CD47:FN47)),"")</f>
        <v/>
      </c>
      <c r="FO47" t="str" cm="1">
        <f t="array" ref="FO47">IFERROR(SMALL(IF($G47:$BK47="○",COLUMN($G47:$BK47)),COLUMNS($CD47:FO47)),"")</f>
        <v/>
      </c>
      <c r="FP47" t="str" cm="1">
        <f t="array" ref="FP47">IFERROR(SMALL(IF($G47:$BK47="○",COLUMN($G47:$BK47)),COLUMNS($CD47:FP47)),"")</f>
        <v/>
      </c>
    </row>
    <row r="48" spans="1:172" x14ac:dyDescent="0.4">
      <c r="A48" s="9" t="str">
        <f>IF(B48&lt;&gt;"", COUNTA($B$4:B48), "")</f>
        <v/>
      </c>
      <c r="B48" s="92"/>
      <c r="C48" s="92"/>
      <c r="D48" s="92"/>
      <c r="E48" s="92"/>
      <c r="F48" s="93"/>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2"/>
      <c r="BM48" s="92"/>
      <c r="BN48" s="92"/>
      <c r="BO48" s="92"/>
      <c r="BP48" s="92"/>
      <c r="BQ48" s="92"/>
      <c r="BR48" s="92"/>
      <c r="BS48" s="92"/>
      <c r="BT48" s="92"/>
      <c r="BU48" s="92"/>
      <c r="BV48" s="92"/>
      <c r="BX48">
        <f t="shared" si="1"/>
        <v>0</v>
      </c>
      <c r="CA48" t="str">
        <f>IF(BX48&gt;0,MAX(CA$3:CA47)+1,"")</f>
        <v/>
      </c>
      <c r="CB48">
        <f t="shared" si="0"/>
        <v>0</v>
      </c>
      <c r="CD48" s="12" t="str" cm="1">
        <f t="array" ref="CD48">IFERROR(SMALL(IF($G48:$BK48="○",COLUMN($G48:$BK48)),COLUMNS($CD48:CD48)),"")</f>
        <v/>
      </c>
      <c r="CE48" s="12" t="str" cm="1">
        <f t="array" ref="CE48">IFERROR(SMALL(IF($G48:$BK48="○",COLUMN($G48:$BK48)),COLUMNS($CD48:CE48)),"")</f>
        <v/>
      </c>
      <c r="CF48" t="str" cm="1">
        <f t="array" ref="CF48">IFERROR(SMALL(IF($G48:$BK48="○",COLUMN($G48:$BK48)),COLUMNS($CD48:CF48)),"")</f>
        <v/>
      </c>
      <c r="CG48" t="str" cm="1">
        <f t="array" ref="CG48">IFERROR(SMALL(IF($G48:$BK48="○",COLUMN($G48:$BK48)),COLUMNS($CD48:CG48)),"")</f>
        <v/>
      </c>
      <c r="CH48" t="str" cm="1">
        <f t="array" ref="CH48">IFERROR(SMALL(IF($G48:$BK48="○",COLUMN($G48:$BK48)),COLUMNS($CD48:CH48)),"")</f>
        <v/>
      </c>
      <c r="CI48" t="str" cm="1">
        <f t="array" ref="CI48">IFERROR(SMALL(IF($G48:$BK48="○",COLUMN($G48:$BK48)),COLUMNS($CD48:CI48)),"")</f>
        <v/>
      </c>
      <c r="CJ48" t="str" cm="1">
        <f t="array" ref="CJ48">IFERROR(SMALL(IF($G48:$BK48="○",COLUMN($G48:$BK48)),COLUMNS($CD48:CJ48)),"")</f>
        <v/>
      </c>
      <c r="CK48" t="str" cm="1">
        <f t="array" ref="CK48">IFERROR(SMALL(IF($G48:$BK48="○",COLUMN($G48:$BK48)),COLUMNS($CD48:CK48)),"")</f>
        <v/>
      </c>
      <c r="CL48" t="str" cm="1">
        <f t="array" ref="CL48">IFERROR(SMALL(IF($G48:$BK48="○",COLUMN($G48:$BK48)),COLUMNS($CD48:CL48)),"")</f>
        <v/>
      </c>
      <c r="CM48" t="str" cm="1">
        <f t="array" ref="CM48">IFERROR(SMALL(IF($G48:$BK48="○",COLUMN($G48:$BK48)),COLUMNS($CD48:CM48)),"")</f>
        <v/>
      </c>
      <c r="CN48" t="str" cm="1">
        <f t="array" ref="CN48">IFERROR(SMALL(IF($G48:$BK48="○",COLUMN($G48:$BK48)),COLUMNS($CD48:CN48)),"")</f>
        <v/>
      </c>
      <c r="CO48" t="str" cm="1">
        <f t="array" ref="CO48">IFERROR(SMALL(IF($G48:$BK48="○",COLUMN($G48:$BK48)),COLUMNS($CD48:CO48)),"")</f>
        <v/>
      </c>
      <c r="CP48" t="str" cm="1">
        <f t="array" ref="CP48">IFERROR(SMALL(IF($G48:$BK48="○",COLUMN($G48:$BK48)),COLUMNS($CD48:CP48)),"")</f>
        <v/>
      </c>
      <c r="CQ48" t="str" cm="1">
        <f t="array" ref="CQ48">IFERROR(SMALL(IF($G48:$BK48="○",COLUMN($G48:$BK48)),COLUMNS($CD48:CQ48)),"")</f>
        <v/>
      </c>
      <c r="CR48" t="str" cm="1">
        <f t="array" ref="CR48">IFERROR(SMALL(IF($G48:$BK48="○",COLUMN($G48:$BK48)),COLUMNS($CD48:CR48)),"")</f>
        <v/>
      </c>
      <c r="CS48" t="str" cm="1">
        <f t="array" ref="CS48">IFERROR(SMALL(IF($G48:$BK48="○",COLUMN($G48:$BK48)),COLUMNS($CD48:CS48)),"")</f>
        <v/>
      </c>
      <c r="CT48" t="str" cm="1">
        <f t="array" ref="CT48">IFERROR(SMALL(IF($G48:$BK48="○",COLUMN($G48:$BK48)),COLUMNS($CD48:CT48)),"")</f>
        <v/>
      </c>
      <c r="CU48" t="str" cm="1">
        <f t="array" ref="CU48">IFERROR(SMALL(IF($G48:$BK48="○",COLUMN($G48:$BK48)),COLUMNS($CD48:CU48)),"")</f>
        <v/>
      </c>
      <c r="CV48" t="str" cm="1">
        <f t="array" ref="CV48">IFERROR(SMALL(IF($G48:$BK48="○",COLUMN($G48:$BK48)),COLUMNS($CD48:CV48)),"")</f>
        <v/>
      </c>
      <c r="CW48" t="str" cm="1">
        <f t="array" ref="CW48">IFERROR(SMALL(IF($G48:$BK48="○",COLUMN($G48:$BK48)),COLUMNS($CD48:CW48)),"")</f>
        <v/>
      </c>
      <c r="CX48" t="str" cm="1">
        <f t="array" ref="CX48">IFERROR(SMALL(IF($G48:$BK48="○",COLUMN($G48:$BK48)),COLUMNS($CD48:CX48)),"")</f>
        <v/>
      </c>
      <c r="CY48" t="str" cm="1">
        <f t="array" ref="CY48">IFERROR(SMALL(IF($G48:$BK48="○",COLUMN($G48:$BK48)),COLUMNS($CD48:CY48)),"")</f>
        <v/>
      </c>
      <c r="CZ48" t="str" cm="1">
        <f t="array" ref="CZ48">IFERROR(SMALL(IF($G48:$BK48="○",COLUMN($G48:$BK48)),COLUMNS($CD48:CZ48)),"")</f>
        <v/>
      </c>
      <c r="DA48" t="str" cm="1">
        <f t="array" ref="DA48">IFERROR(SMALL(IF($G48:$BK48="○",COLUMN($G48:$BK48)),COLUMNS($CD48:DA48)),"")</f>
        <v/>
      </c>
      <c r="DB48" t="str" cm="1">
        <f t="array" ref="DB48">IFERROR(SMALL(IF($G48:$BK48="○",COLUMN($G48:$BK48)),COLUMNS($CD48:DB48)),"")</f>
        <v/>
      </c>
      <c r="DC48" t="str" cm="1">
        <f t="array" ref="DC48">IFERROR(SMALL(IF($G48:$BK48="○",COLUMN($G48:$BK48)),COLUMNS($CD48:DC48)),"")</f>
        <v/>
      </c>
      <c r="DD48" t="str" cm="1">
        <f t="array" ref="DD48">IFERROR(SMALL(IF($G48:$BK48="○",COLUMN($G48:$BK48)),COLUMNS($CD48:DD48)),"")</f>
        <v/>
      </c>
      <c r="DE48" t="str" cm="1">
        <f t="array" ref="DE48">IFERROR(SMALL(IF($G48:$BK48="○",COLUMN($G48:$BK48)),COLUMNS($CD48:DE48)),"")</f>
        <v/>
      </c>
      <c r="DF48" t="str" cm="1">
        <f t="array" ref="DF48">IFERROR(SMALL(IF($G48:$BK48="○",COLUMN($G48:$BK48)),COLUMNS($CD48:DF48)),"")</f>
        <v/>
      </c>
      <c r="DG48" t="str" cm="1">
        <f t="array" ref="DG48">IFERROR(SMALL(IF($G48:$BK48="○",COLUMN($G48:$BK48)),COLUMNS($CD48:DG48)),"")</f>
        <v/>
      </c>
      <c r="DH48" t="str" cm="1">
        <f t="array" ref="DH48">IFERROR(SMALL(IF($G48:$BK48="○",COLUMN($G48:$BK48)),COLUMNS($CD48:DH48)),"")</f>
        <v/>
      </c>
      <c r="DI48" t="str" cm="1">
        <f t="array" ref="DI48">IFERROR(SMALL(IF($G48:$BK48="○",COLUMN($G48:$BK48)),COLUMNS($CD48:DI48)),"")</f>
        <v/>
      </c>
      <c r="DJ48" t="str" cm="1">
        <f t="array" ref="DJ48">IFERROR(SMALL(IF($G48:$BK48="○",COLUMN($G48:$BK48)),COLUMNS($CD48:DJ48)),"")</f>
        <v/>
      </c>
      <c r="DK48" t="str" cm="1">
        <f t="array" ref="DK48">IFERROR(SMALL(IF($G48:$BK48="○",COLUMN($G48:$BK48)),COLUMNS($CD48:DK48)),"")</f>
        <v/>
      </c>
      <c r="DL48" t="str" cm="1">
        <f t="array" ref="DL48">IFERROR(SMALL(IF($G48:$BK48="○",COLUMN($G48:$BK48)),COLUMNS($CD48:DL48)),"")</f>
        <v/>
      </c>
      <c r="DM48" t="str" cm="1">
        <f t="array" ref="DM48">IFERROR(SMALL(IF($G48:$BK48="○",COLUMN($G48:$BK48)),COLUMNS($CD48:DM48)),"")</f>
        <v/>
      </c>
      <c r="DN48" t="str" cm="1">
        <f t="array" ref="DN48">IFERROR(SMALL(IF($G48:$BK48="○",COLUMN($G48:$BK48)),COLUMNS($CD48:DN48)),"")</f>
        <v/>
      </c>
      <c r="DO48" t="str" cm="1">
        <f t="array" ref="DO48">IFERROR(SMALL(IF($G48:$BK48="○",COLUMN($G48:$BK48)),COLUMNS($CD48:DO48)),"")</f>
        <v/>
      </c>
      <c r="DP48" t="str" cm="1">
        <f t="array" ref="DP48">IFERROR(SMALL(IF($G48:$BK48="○",COLUMN($G48:$BK48)),COLUMNS($CD48:DP48)),"")</f>
        <v/>
      </c>
      <c r="DQ48" t="str" cm="1">
        <f t="array" ref="DQ48">IFERROR(SMALL(IF($G48:$BK48="○",COLUMN($G48:$BK48)),COLUMNS($CD48:DQ48)),"")</f>
        <v/>
      </c>
      <c r="DR48" t="str" cm="1">
        <f t="array" ref="DR48">IFERROR(SMALL(IF($G48:$BK48="○",COLUMN($G48:$BK48)),COLUMNS($CD48:DR48)),"")</f>
        <v/>
      </c>
      <c r="DS48" t="str" cm="1">
        <f t="array" ref="DS48">IFERROR(SMALL(IF($G48:$BK48="○",COLUMN($G48:$BK48)),COLUMNS($CD48:DS48)),"")</f>
        <v/>
      </c>
      <c r="DT48" t="str" cm="1">
        <f t="array" ref="DT48">IFERROR(SMALL(IF($G48:$BK48="○",COLUMN($G48:$BK48)),COLUMNS($CD48:DT48)),"")</f>
        <v/>
      </c>
      <c r="DU48" t="str" cm="1">
        <f t="array" ref="DU48">IFERROR(SMALL(IF($G48:$BK48="○",COLUMN($G48:$BK48)),COLUMNS($CD48:DU48)),"")</f>
        <v/>
      </c>
      <c r="DV48" t="str" cm="1">
        <f t="array" ref="DV48">IFERROR(SMALL(IF($G48:$BK48="○",COLUMN($G48:$BK48)),COLUMNS($CD48:DV48)),"")</f>
        <v/>
      </c>
      <c r="DW48" t="str" cm="1">
        <f t="array" ref="DW48">IFERROR(SMALL(IF($G48:$BK48="○",COLUMN($G48:$BK48)),COLUMNS($CD48:DW48)),"")</f>
        <v/>
      </c>
      <c r="DX48" t="str" cm="1">
        <f t="array" ref="DX48">IFERROR(SMALL(IF($G48:$BK48="○",COLUMN($G48:$BK48)),COLUMNS($CD48:DX48)),"")</f>
        <v/>
      </c>
      <c r="DY48" t="str" cm="1">
        <f t="array" ref="DY48">IFERROR(SMALL(IF($G48:$BK48="○",COLUMN($G48:$BK48)),COLUMNS($CD48:DY48)),"")</f>
        <v/>
      </c>
      <c r="DZ48" t="str" cm="1">
        <f t="array" ref="DZ48">IFERROR(SMALL(IF($G48:$BK48="○",COLUMN($G48:$BK48)),COLUMNS($CD48:DZ48)),"")</f>
        <v/>
      </c>
      <c r="EA48" t="str" cm="1">
        <f t="array" ref="EA48">IFERROR(SMALL(IF($G48:$BK48="○",COLUMN($G48:$BK48)),COLUMNS($CD48:EA48)),"")</f>
        <v/>
      </c>
      <c r="EB48" t="str" cm="1">
        <f t="array" ref="EB48">IFERROR(SMALL(IF($G48:$BK48="○",COLUMN($G48:$BK48)),COLUMNS($CD48:EB48)),"")</f>
        <v/>
      </c>
      <c r="EC48" t="str" cm="1">
        <f t="array" ref="EC48">IFERROR(SMALL(IF($G48:$BK48="○",COLUMN($G48:$BK48)),COLUMNS($CD48:EC48)),"")</f>
        <v/>
      </c>
      <c r="ED48" t="str" cm="1">
        <f t="array" ref="ED48">IFERROR(SMALL(IF($G48:$BK48="○",COLUMN($G48:$BK48)),COLUMNS($CD48:ED48)),"")</f>
        <v/>
      </c>
      <c r="EE48" t="str" cm="1">
        <f t="array" ref="EE48">IFERROR(SMALL(IF($G48:$BK48="○",COLUMN($G48:$BK48)),COLUMNS($CD48:EE48)),"")</f>
        <v/>
      </c>
      <c r="EF48" t="str" cm="1">
        <f t="array" ref="EF48">IFERROR(SMALL(IF($G48:$BK48="○",COLUMN($G48:$BK48)),COLUMNS($CD48:EF48)),"")</f>
        <v/>
      </c>
      <c r="EG48" t="str" cm="1">
        <f t="array" ref="EG48">IFERROR(SMALL(IF($G48:$BK48="○",COLUMN($G48:$BK48)),COLUMNS($CD48:EG48)),"")</f>
        <v/>
      </c>
      <c r="EH48" t="str" cm="1">
        <f t="array" ref="EH48">IFERROR(SMALL(IF($G48:$BK48="○",COLUMN($G48:$BK48)),COLUMNS($CD48:EH48)),"")</f>
        <v/>
      </c>
      <c r="EI48" t="str" cm="1">
        <f t="array" ref="EI48">IFERROR(SMALL(IF($G48:$BK48="○",COLUMN($G48:$BK48)),COLUMNS($CD48:EI48)),"")</f>
        <v/>
      </c>
      <c r="EJ48" t="str" cm="1">
        <f t="array" ref="EJ48">IFERROR(SMALL(IF($G48:$BK48="○",COLUMN($G48:$BK48)),COLUMNS($CD48:EJ48)),"")</f>
        <v/>
      </c>
      <c r="EK48" t="str" cm="1">
        <f t="array" ref="EK48">IFERROR(SMALL(IF($G48:$BK48="○",COLUMN($G48:$BK48)),COLUMNS($CD48:EK48)),"")</f>
        <v/>
      </c>
      <c r="EL48" t="str" cm="1">
        <f t="array" ref="EL48">IFERROR(SMALL(IF($G48:$BK48="○",COLUMN($G48:$BK48)),COLUMNS($CD48:EL48)),"")</f>
        <v/>
      </c>
      <c r="EM48" t="str" cm="1">
        <f t="array" ref="EM48">IFERROR(SMALL(IF($G48:$BK48="○",COLUMN($G48:$BK48)),COLUMNS($CD48:EM48)),"")</f>
        <v/>
      </c>
      <c r="EN48" t="str" cm="1">
        <f t="array" ref="EN48">IFERROR(SMALL(IF($G48:$BK48="○",COLUMN($G48:$BK48)),COLUMNS($CD48:EN48)),"")</f>
        <v/>
      </c>
      <c r="EO48" t="str" cm="1">
        <f t="array" ref="EO48">IFERROR(SMALL(IF($G48:$BK48="○",COLUMN($G48:$BK48)),COLUMNS($CD48:EO48)),"")</f>
        <v/>
      </c>
      <c r="EP48" t="str" cm="1">
        <f t="array" ref="EP48">IFERROR(SMALL(IF($G48:$BK48="○",COLUMN($G48:$BK48)),COLUMNS($CD48:EP48)),"")</f>
        <v/>
      </c>
      <c r="EQ48" t="str" cm="1">
        <f t="array" ref="EQ48">IFERROR(SMALL(IF($G48:$BK48="○",COLUMN($G48:$BK48)),COLUMNS($CD48:EQ48)),"")</f>
        <v/>
      </c>
      <c r="ER48" t="str" cm="1">
        <f t="array" ref="ER48">IFERROR(SMALL(IF($G48:$BK48="○",COLUMN($G48:$BK48)),COLUMNS($CD48:ER48)),"")</f>
        <v/>
      </c>
      <c r="ES48" t="str" cm="1">
        <f t="array" ref="ES48">IFERROR(SMALL(IF($G48:$BK48="○",COLUMN($G48:$BK48)),COLUMNS($CD48:ES48)),"")</f>
        <v/>
      </c>
      <c r="ET48" t="str" cm="1">
        <f t="array" ref="ET48">IFERROR(SMALL(IF($G48:$BK48="○",COLUMN($G48:$BK48)),COLUMNS($CD48:ET48)),"")</f>
        <v/>
      </c>
      <c r="EU48" t="str" cm="1">
        <f t="array" ref="EU48">IFERROR(SMALL(IF($G48:$BK48="○",COLUMN($G48:$BK48)),COLUMNS($CD48:EU48)),"")</f>
        <v/>
      </c>
      <c r="EV48" t="str" cm="1">
        <f t="array" ref="EV48">IFERROR(SMALL(IF($G48:$BK48="○",COLUMN($G48:$BK48)),COLUMNS($CD48:EV48)),"")</f>
        <v/>
      </c>
      <c r="EW48" t="str" cm="1">
        <f t="array" ref="EW48">IFERROR(SMALL(IF($G48:$BK48="○",COLUMN($G48:$BK48)),COLUMNS($CD48:EW48)),"")</f>
        <v/>
      </c>
      <c r="EX48" t="str" cm="1">
        <f t="array" ref="EX48">IFERROR(SMALL(IF($G48:$BK48="○",COLUMN($G48:$BK48)),COLUMNS($CD48:EX48)),"")</f>
        <v/>
      </c>
      <c r="EY48" t="str" cm="1">
        <f t="array" ref="EY48">IFERROR(SMALL(IF($G48:$BK48="○",COLUMN($G48:$BK48)),COLUMNS($CD48:EY48)),"")</f>
        <v/>
      </c>
      <c r="EZ48" t="str" cm="1">
        <f t="array" ref="EZ48">IFERROR(SMALL(IF($G48:$BK48="○",COLUMN($G48:$BK48)),COLUMNS($CD48:EZ48)),"")</f>
        <v/>
      </c>
      <c r="FA48" t="str" cm="1">
        <f t="array" ref="FA48">IFERROR(SMALL(IF($G48:$BK48="○",COLUMN($G48:$BK48)),COLUMNS($CD48:FA48)),"")</f>
        <v/>
      </c>
      <c r="FB48" t="str" cm="1">
        <f t="array" ref="FB48">IFERROR(SMALL(IF($G48:$BK48="○",COLUMN($G48:$BK48)),COLUMNS($CD48:FB48)),"")</f>
        <v/>
      </c>
      <c r="FC48" t="str" cm="1">
        <f t="array" ref="FC48">IFERROR(SMALL(IF($G48:$BK48="○",COLUMN($G48:$BK48)),COLUMNS($CD48:FC48)),"")</f>
        <v/>
      </c>
      <c r="FD48" t="str" cm="1">
        <f t="array" ref="FD48">IFERROR(SMALL(IF($G48:$BK48="○",COLUMN($G48:$BK48)),COLUMNS($CD48:FD48)),"")</f>
        <v/>
      </c>
      <c r="FE48" t="str" cm="1">
        <f t="array" ref="FE48">IFERROR(SMALL(IF($G48:$BK48="○",COLUMN($G48:$BK48)),COLUMNS($CD48:FE48)),"")</f>
        <v/>
      </c>
      <c r="FF48" t="str" cm="1">
        <f t="array" ref="FF48">IFERROR(SMALL(IF($G48:$BK48="○",COLUMN($G48:$BK48)),COLUMNS($CD48:FF48)),"")</f>
        <v/>
      </c>
      <c r="FG48" t="str" cm="1">
        <f t="array" ref="FG48">IFERROR(SMALL(IF($G48:$BK48="○",COLUMN($G48:$BK48)),COLUMNS($CD48:FG48)),"")</f>
        <v/>
      </c>
      <c r="FH48" t="str" cm="1">
        <f t="array" ref="FH48">IFERROR(SMALL(IF($G48:$BK48="○",COLUMN($G48:$BK48)),COLUMNS($CD48:FH48)),"")</f>
        <v/>
      </c>
      <c r="FI48" t="str" cm="1">
        <f t="array" ref="FI48">IFERROR(SMALL(IF($G48:$BK48="○",COLUMN($G48:$BK48)),COLUMNS($CD48:FI48)),"")</f>
        <v/>
      </c>
      <c r="FJ48" t="str" cm="1">
        <f t="array" ref="FJ48">IFERROR(SMALL(IF($G48:$BK48="○",COLUMN($G48:$BK48)),COLUMNS($CD48:FJ48)),"")</f>
        <v/>
      </c>
      <c r="FK48" t="str" cm="1">
        <f t="array" ref="FK48">IFERROR(SMALL(IF($G48:$BK48="○",COLUMN($G48:$BK48)),COLUMNS($CD48:FK48)),"")</f>
        <v/>
      </c>
      <c r="FL48" t="str" cm="1">
        <f t="array" ref="FL48">IFERROR(SMALL(IF($G48:$BK48="○",COLUMN($G48:$BK48)),COLUMNS($CD48:FL48)),"")</f>
        <v/>
      </c>
      <c r="FM48" t="str" cm="1">
        <f t="array" ref="FM48">IFERROR(SMALL(IF($G48:$BK48="○",COLUMN($G48:$BK48)),COLUMNS($CD48:FM48)),"")</f>
        <v/>
      </c>
      <c r="FN48" t="str" cm="1">
        <f t="array" ref="FN48">IFERROR(SMALL(IF($G48:$BK48="○",COLUMN($G48:$BK48)),COLUMNS($CD48:FN48)),"")</f>
        <v/>
      </c>
      <c r="FO48" t="str" cm="1">
        <f t="array" ref="FO48">IFERROR(SMALL(IF($G48:$BK48="○",COLUMN($G48:$BK48)),COLUMNS($CD48:FO48)),"")</f>
        <v/>
      </c>
      <c r="FP48" t="str" cm="1">
        <f t="array" ref="FP48">IFERROR(SMALL(IF($G48:$BK48="○",COLUMN($G48:$BK48)),COLUMNS($CD48:FP48)),"")</f>
        <v/>
      </c>
    </row>
    <row r="49" spans="1:172" x14ac:dyDescent="0.4">
      <c r="A49" s="9" t="str">
        <f>IF(B49&lt;&gt;"", COUNTA($B$4:B49), "")</f>
        <v/>
      </c>
      <c r="B49" s="94"/>
      <c r="C49" s="94"/>
      <c r="D49" s="94"/>
      <c r="E49" s="94"/>
      <c r="F49" s="95"/>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4"/>
      <c r="BM49" s="94"/>
      <c r="BN49" s="94"/>
      <c r="BO49" s="94"/>
      <c r="BP49" s="94"/>
      <c r="BQ49" s="94"/>
      <c r="BR49" s="94"/>
      <c r="BS49" s="94"/>
      <c r="BT49" s="94"/>
      <c r="BU49" s="94"/>
      <c r="BV49" s="94"/>
      <c r="BX49">
        <f t="shared" si="1"/>
        <v>0</v>
      </c>
      <c r="CA49" t="str">
        <f>IF(BX49&gt;0,MAX(CA$3:CA48)+1,"")</f>
        <v/>
      </c>
      <c r="CB49">
        <f t="shared" si="0"/>
        <v>0</v>
      </c>
      <c r="CD49" s="12" t="str" cm="1">
        <f t="array" ref="CD49">IFERROR(SMALL(IF($G49:$BK49="○",COLUMN($G49:$BK49)),COLUMNS($CD49:CD49)),"")</f>
        <v/>
      </c>
      <c r="CE49" s="12" t="str" cm="1">
        <f t="array" ref="CE49">IFERROR(SMALL(IF($G49:$BK49="○",COLUMN($G49:$BK49)),COLUMNS($CD49:CE49)),"")</f>
        <v/>
      </c>
      <c r="CF49" t="str" cm="1">
        <f t="array" ref="CF49">IFERROR(SMALL(IF($G49:$BK49="○",COLUMN($G49:$BK49)),COLUMNS($CD49:CF49)),"")</f>
        <v/>
      </c>
      <c r="CG49" t="str" cm="1">
        <f t="array" ref="CG49">IFERROR(SMALL(IF($G49:$BK49="○",COLUMN($G49:$BK49)),COLUMNS($CD49:CG49)),"")</f>
        <v/>
      </c>
      <c r="CH49" t="str" cm="1">
        <f t="array" ref="CH49">IFERROR(SMALL(IF($G49:$BK49="○",COLUMN($G49:$BK49)),COLUMNS($CD49:CH49)),"")</f>
        <v/>
      </c>
      <c r="CI49" t="str" cm="1">
        <f t="array" ref="CI49">IFERROR(SMALL(IF($G49:$BK49="○",COLUMN($G49:$BK49)),COLUMNS($CD49:CI49)),"")</f>
        <v/>
      </c>
      <c r="CJ49" t="str" cm="1">
        <f t="array" ref="CJ49">IFERROR(SMALL(IF($G49:$BK49="○",COLUMN($G49:$BK49)),COLUMNS($CD49:CJ49)),"")</f>
        <v/>
      </c>
      <c r="CK49" t="str" cm="1">
        <f t="array" ref="CK49">IFERROR(SMALL(IF($G49:$BK49="○",COLUMN($G49:$BK49)),COLUMNS($CD49:CK49)),"")</f>
        <v/>
      </c>
      <c r="CL49" t="str" cm="1">
        <f t="array" ref="CL49">IFERROR(SMALL(IF($G49:$BK49="○",COLUMN($G49:$BK49)),COLUMNS($CD49:CL49)),"")</f>
        <v/>
      </c>
      <c r="CM49" t="str" cm="1">
        <f t="array" ref="CM49">IFERROR(SMALL(IF($G49:$BK49="○",COLUMN($G49:$BK49)),COLUMNS($CD49:CM49)),"")</f>
        <v/>
      </c>
      <c r="CN49" t="str" cm="1">
        <f t="array" ref="CN49">IFERROR(SMALL(IF($G49:$BK49="○",COLUMN($G49:$BK49)),COLUMNS($CD49:CN49)),"")</f>
        <v/>
      </c>
      <c r="CO49" t="str" cm="1">
        <f t="array" ref="CO49">IFERROR(SMALL(IF($G49:$BK49="○",COLUMN($G49:$BK49)),COLUMNS($CD49:CO49)),"")</f>
        <v/>
      </c>
      <c r="CP49" t="str" cm="1">
        <f t="array" ref="CP49">IFERROR(SMALL(IF($G49:$BK49="○",COLUMN($G49:$BK49)),COLUMNS($CD49:CP49)),"")</f>
        <v/>
      </c>
      <c r="CQ49" t="str" cm="1">
        <f t="array" ref="CQ49">IFERROR(SMALL(IF($G49:$BK49="○",COLUMN($G49:$BK49)),COLUMNS($CD49:CQ49)),"")</f>
        <v/>
      </c>
      <c r="CR49" t="str" cm="1">
        <f t="array" ref="CR49">IFERROR(SMALL(IF($G49:$BK49="○",COLUMN($G49:$BK49)),COLUMNS($CD49:CR49)),"")</f>
        <v/>
      </c>
      <c r="CS49" t="str" cm="1">
        <f t="array" ref="CS49">IFERROR(SMALL(IF($G49:$BK49="○",COLUMN($G49:$BK49)),COLUMNS($CD49:CS49)),"")</f>
        <v/>
      </c>
      <c r="CT49" t="str" cm="1">
        <f t="array" ref="CT49">IFERROR(SMALL(IF($G49:$BK49="○",COLUMN($G49:$BK49)),COLUMNS($CD49:CT49)),"")</f>
        <v/>
      </c>
      <c r="CU49" t="str" cm="1">
        <f t="array" ref="CU49">IFERROR(SMALL(IF($G49:$BK49="○",COLUMN($G49:$BK49)),COLUMNS($CD49:CU49)),"")</f>
        <v/>
      </c>
      <c r="CV49" t="str" cm="1">
        <f t="array" ref="CV49">IFERROR(SMALL(IF($G49:$BK49="○",COLUMN($G49:$BK49)),COLUMNS($CD49:CV49)),"")</f>
        <v/>
      </c>
      <c r="CW49" t="str" cm="1">
        <f t="array" ref="CW49">IFERROR(SMALL(IF($G49:$BK49="○",COLUMN($G49:$BK49)),COLUMNS($CD49:CW49)),"")</f>
        <v/>
      </c>
      <c r="CX49" t="str" cm="1">
        <f t="array" ref="CX49">IFERROR(SMALL(IF($G49:$BK49="○",COLUMN($G49:$BK49)),COLUMNS($CD49:CX49)),"")</f>
        <v/>
      </c>
      <c r="CY49" t="str" cm="1">
        <f t="array" ref="CY49">IFERROR(SMALL(IF($G49:$BK49="○",COLUMN($G49:$BK49)),COLUMNS($CD49:CY49)),"")</f>
        <v/>
      </c>
      <c r="CZ49" t="str" cm="1">
        <f t="array" ref="CZ49">IFERROR(SMALL(IF($G49:$BK49="○",COLUMN($G49:$BK49)),COLUMNS($CD49:CZ49)),"")</f>
        <v/>
      </c>
      <c r="DA49" t="str" cm="1">
        <f t="array" ref="DA49">IFERROR(SMALL(IF($G49:$BK49="○",COLUMN($G49:$BK49)),COLUMNS($CD49:DA49)),"")</f>
        <v/>
      </c>
      <c r="DB49" t="str" cm="1">
        <f t="array" ref="DB49">IFERROR(SMALL(IF($G49:$BK49="○",COLUMN($G49:$BK49)),COLUMNS($CD49:DB49)),"")</f>
        <v/>
      </c>
      <c r="DC49" t="str" cm="1">
        <f t="array" ref="DC49">IFERROR(SMALL(IF($G49:$BK49="○",COLUMN($G49:$BK49)),COLUMNS($CD49:DC49)),"")</f>
        <v/>
      </c>
      <c r="DD49" t="str" cm="1">
        <f t="array" ref="DD49">IFERROR(SMALL(IF($G49:$BK49="○",COLUMN($G49:$BK49)),COLUMNS($CD49:DD49)),"")</f>
        <v/>
      </c>
      <c r="DE49" t="str" cm="1">
        <f t="array" ref="DE49">IFERROR(SMALL(IF($G49:$BK49="○",COLUMN($G49:$BK49)),COLUMNS($CD49:DE49)),"")</f>
        <v/>
      </c>
      <c r="DF49" t="str" cm="1">
        <f t="array" ref="DF49">IFERROR(SMALL(IF($G49:$BK49="○",COLUMN($G49:$BK49)),COLUMNS($CD49:DF49)),"")</f>
        <v/>
      </c>
      <c r="DG49" t="str" cm="1">
        <f t="array" ref="DG49">IFERROR(SMALL(IF($G49:$BK49="○",COLUMN($G49:$BK49)),COLUMNS($CD49:DG49)),"")</f>
        <v/>
      </c>
      <c r="DH49" t="str" cm="1">
        <f t="array" ref="DH49">IFERROR(SMALL(IF($G49:$BK49="○",COLUMN($G49:$BK49)),COLUMNS($CD49:DH49)),"")</f>
        <v/>
      </c>
      <c r="DI49" t="str" cm="1">
        <f t="array" ref="DI49">IFERROR(SMALL(IF($G49:$BK49="○",COLUMN($G49:$BK49)),COLUMNS($CD49:DI49)),"")</f>
        <v/>
      </c>
      <c r="DJ49" t="str" cm="1">
        <f t="array" ref="DJ49">IFERROR(SMALL(IF($G49:$BK49="○",COLUMN($G49:$BK49)),COLUMNS($CD49:DJ49)),"")</f>
        <v/>
      </c>
      <c r="DK49" t="str" cm="1">
        <f t="array" ref="DK49">IFERROR(SMALL(IF($G49:$BK49="○",COLUMN($G49:$BK49)),COLUMNS($CD49:DK49)),"")</f>
        <v/>
      </c>
      <c r="DL49" t="str" cm="1">
        <f t="array" ref="DL49">IFERROR(SMALL(IF($G49:$BK49="○",COLUMN($G49:$BK49)),COLUMNS($CD49:DL49)),"")</f>
        <v/>
      </c>
      <c r="DM49" t="str" cm="1">
        <f t="array" ref="DM49">IFERROR(SMALL(IF($G49:$BK49="○",COLUMN($G49:$BK49)),COLUMNS($CD49:DM49)),"")</f>
        <v/>
      </c>
      <c r="DN49" t="str" cm="1">
        <f t="array" ref="DN49">IFERROR(SMALL(IF($G49:$BK49="○",COLUMN($G49:$BK49)),COLUMNS($CD49:DN49)),"")</f>
        <v/>
      </c>
      <c r="DO49" t="str" cm="1">
        <f t="array" ref="DO49">IFERROR(SMALL(IF($G49:$BK49="○",COLUMN($G49:$BK49)),COLUMNS($CD49:DO49)),"")</f>
        <v/>
      </c>
      <c r="DP49" t="str" cm="1">
        <f t="array" ref="DP49">IFERROR(SMALL(IF($G49:$BK49="○",COLUMN($G49:$BK49)),COLUMNS($CD49:DP49)),"")</f>
        <v/>
      </c>
      <c r="DQ49" t="str" cm="1">
        <f t="array" ref="DQ49">IFERROR(SMALL(IF($G49:$BK49="○",COLUMN($G49:$BK49)),COLUMNS($CD49:DQ49)),"")</f>
        <v/>
      </c>
      <c r="DR49" t="str" cm="1">
        <f t="array" ref="DR49">IFERROR(SMALL(IF($G49:$BK49="○",COLUMN($G49:$BK49)),COLUMNS($CD49:DR49)),"")</f>
        <v/>
      </c>
      <c r="DS49" t="str" cm="1">
        <f t="array" ref="DS49">IFERROR(SMALL(IF($G49:$BK49="○",COLUMN($G49:$BK49)),COLUMNS($CD49:DS49)),"")</f>
        <v/>
      </c>
      <c r="DT49" t="str" cm="1">
        <f t="array" ref="DT49">IFERROR(SMALL(IF($G49:$BK49="○",COLUMN($G49:$BK49)),COLUMNS($CD49:DT49)),"")</f>
        <v/>
      </c>
      <c r="DU49" t="str" cm="1">
        <f t="array" ref="DU49">IFERROR(SMALL(IF($G49:$BK49="○",COLUMN($G49:$BK49)),COLUMNS($CD49:DU49)),"")</f>
        <v/>
      </c>
      <c r="DV49" t="str" cm="1">
        <f t="array" ref="DV49">IFERROR(SMALL(IF($G49:$BK49="○",COLUMN($G49:$BK49)),COLUMNS($CD49:DV49)),"")</f>
        <v/>
      </c>
      <c r="DW49" t="str" cm="1">
        <f t="array" ref="DW49">IFERROR(SMALL(IF($G49:$BK49="○",COLUMN($G49:$BK49)),COLUMNS($CD49:DW49)),"")</f>
        <v/>
      </c>
      <c r="DX49" t="str" cm="1">
        <f t="array" ref="DX49">IFERROR(SMALL(IF($G49:$BK49="○",COLUMN($G49:$BK49)),COLUMNS($CD49:DX49)),"")</f>
        <v/>
      </c>
      <c r="DY49" t="str" cm="1">
        <f t="array" ref="DY49">IFERROR(SMALL(IF($G49:$BK49="○",COLUMN($G49:$BK49)),COLUMNS($CD49:DY49)),"")</f>
        <v/>
      </c>
      <c r="DZ49" t="str" cm="1">
        <f t="array" ref="DZ49">IFERROR(SMALL(IF($G49:$BK49="○",COLUMN($G49:$BK49)),COLUMNS($CD49:DZ49)),"")</f>
        <v/>
      </c>
      <c r="EA49" t="str" cm="1">
        <f t="array" ref="EA49">IFERROR(SMALL(IF($G49:$BK49="○",COLUMN($G49:$BK49)),COLUMNS($CD49:EA49)),"")</f>
        <v/>
      </c>
      <c r="EB49" t="str" cm="1">
        <f t="array" ref="EB49">IFERROR(SMALL(IF($G49:$BK49="○",COLUMN($G49:$BK49)),COLUMNS($CD49:EB49)),"")</f>
        <v/>
      </c>
      <c r="EC49" t="str" cm="1">
        <f t="array" ref="EC49">IFERROR(SMALL(IF($G49:$BK49="○",COLUMN($G49:$BK49)),COLUMNS($CD49:EC49)),"")</f>
        <v/>
      </c>
      <c r="ED49" t="str" cm="1">
        <f t="array" ref="ED49">IFERROR(SMALL(IF($G49:$BK49="○",COLUMN($G49:$BK49)),COLUMNS($CD49:ED49)),"")</f>
        <v/>
      </c>
      <c r="EE49" t="str" cm="1">
        <f t="array" ref="EE49">IFERROR(SMALL(IF($G49:$BK49="○",COLUMN($G49:$BK49)),COLUMNS($CD49:EE49)),"")</f>
        <v/>
      </c>
      <c r="EF49" t="str" cm="1">
        <f t="array" ref="EF49">IFERROR(SMALL(IF($G49:$BK49="○",COLUMN($G49:$BK49)),COLUMNS($CD49:EF49)),"")</f>
        <v/>
      </c>
      <c r="EG49" t="str" cm="1">
        <f t="array" ref="EG49">IFERROR(SMALL(IF($G49:$BK49="○",COLUMN($G49:$BK49)),COLUMNS($CD49:EG49)),"")</f>
        <v/>
      </c>
      <c r="EH49" t="str" cm="1">
        <f t="array" ref="EH49">IFERROR(SMALL(IF($G49:$BK49="○",COLUMN($G49:$BK49)),COLUMNS($CD49:EH49)),"")</f>
        <v/>
      </c>
      <c r="EI49" t="str" cm="1">
        <f t="array" ref="EI49">IFERROR(SMALL(IF($G49:$BK49="○",COLUMN($G49:$BK49)),COLUMNS($CD49:EI49)),"")</f>
        <v/>
      </c>
      <c r="EJ49" t="str" cm="1">
        <f t="array" ref="EJ49">IFERROR(SMALL(IF($G49:$BK49="○",COLUMN($G49:$BK49)),COLUMNS($CD49:EJ49)),"")</f>
        <v/>
      </c>
      <c r="EK49" t="str" cm="1">
        <f t="array" ref="EK49">IFERROR(SMALL(IF($G49:$BK49="○",COLUMN($G49:$BK49)),COLUMNS($CD49:EK49)),"")</f>
        <v/>
      </c>
      <c r="EL49" t="str" cm="1">
        <f t="array" ref="EL49">IFERROR(SMALL(IF($G49:$BK49="○",COLUMN($G49:$BK49)),COLUMNS($CD49:EL49)),"")</f>
        <v/>
      </c>
      <c r="EM49" t="str" cm="1">
        <f t="array" ref="EM49">IFERROR(SMALL(IF($G49:$BK49="○",COLUMN($G49:$BK49)),COLUMNS($CD49:EM49)),"")</f>
        <v/>
      </c>
      <c r="EN49" t="str" cm="1">
        <f t="array" ref="EN49">IFERROR(SMALL(IF($G49:$BK49="○",COLUMN($G49:$BK49)),COLUMNS($CD49:EN49)),"")</f>
        <v/>
      </c>
      <c r="EO49" t="str" cm="1">
        <f t="array" ref="EO49">IFERROR(SMALL(IF($G49:$BK49="○",COLUMN($G49:$BK49)),COLUMNS($CD49:EO49)),"")</f>
        <v/>
      </c>
      <c r="EP49" t="str" cm="1">
        <f t="array" ref="EP49">IFERROR(SMALL(IF($G49:$BK49="○",COLUMN($G49:$BK49)),COLUMNS($CD49:EP49)),"")</f>
        <v/>
      </c>
      <c r="EQ49" t="str" cm="1">
        <f t="array" ref="EQ49">IFERROR(SMALL(IF($G49:$BK49="○",COLUMN($G49:$BK49)),COLUMNS($CD49:EQ49)),"")</f>
        <v/>
      </c>
      <c r="ER49" t="str" cm="1">
        <f t="array" ref="ER49">IFERROR(SMALL(IF($G49:$BK49="○",COLUMN($G49:$BK49)),COLUMNS($CD49:ER49)),"")</f>
        <v/>
      </c>
      <c r="ES49" t="str" cm="1">
        <f t="array" ref="ES49">IFERROR(SMALL(IF($G49:$BK49="○",COLUMN($G49:$BK49)),COLUMNS($CD49:ES49)),"")</f>
        <v/>
      </c>
      <c r="ET49" t="str" cm="1">
        <f t="array" ref="ET49">IFERROR(SMALL(IF($G49:$BK49="○",COLUMN($G49:$BK49)),COLUMNS($CD49:ET49)),"")</f>
        <v/>
      </c>
      <c r="EU49" t="str" cm="1">
        <f t="array" ref="EU49">IFERROR(SMALL(IF($G49:$BK49="○",COLUMN($G49:$BK49)),COLUMNS($CD49:EU49)),"")</f>
        <v/>
      </c>
      <c r="EV49" t="str" cm="1">
        <f t="array" ref="EV49">IFERROR(SMALL(IF($G49:$BK49="○",COLUMN($G49:$BK49)),COLUMNS($CD49:EV49)),"")</f>
        <v/>
      </c>
      <c r="EW49" t="str" cm="1">
        <f t="array" ref="EW49">IFERROR(SMALL(IF($G49:$BK49="○",COLUMN($G49:$BK49)),COLUMNS($CD49:EW49)),"")</f>
        <v/>
      </c>
      <c r="EX49" t="str" cm="1">
        <f t="array" ref="EX49">IFERROR(SMALL(IF($G49:$BK49="○",COLUMN($G49:$BK49)),COLUMNS($CD49:EX49)),"")</f>
        <v/>
      </c>
      <c r="EY49" t="str" cm="1">
        <f t="array" ref="EY49">IFERROR(SMALL(IF($G49:$BK49="○",COLUMN($G49:$BK49)),COLUMNS($CD49:EY49)),"")</f>
        <v/>
      </c>
      <c r="EZ49" t="str" cm="1">
        <f t="array" ref="EZ49">IFERROR(SMALL(IF($G49:$BK49="○",COLUMN($G49:$BK49)),COLUMNS($CD49:EZ49)),"")</f>
        <v/>
      </c>
      <c r="FA49" t="str" cm="1">
        <f t="array" ref="FA49">IFERROR(SMALL(IF($G49:$BK49="○",COLUMN($G49:$BK49)),COLUMNS($CD49:FA49)),"")</f>
        <v/>
      </c>
      <c r="FB49" t="str" cm="1">
        <f t="array" ref="FB49">IFERROR(SMALL(IF($G49:$BK49="○",COLUMN($G49:$BK49)),COLUMNS($CD49:FB49)),"")</f>
        <v/>
      </c>
      <c r="FC49" t="str" cm="1">
        <f t="array" ref="FC49">IFERROR(SMALL(IF($G49:$BK49="○",COLUMN($G49:$BK49)),COLUMNS($CD49:FC49)),"")</f>
        <v/>
      </c>
      <c r="FD49" t="str" cm="1">
        <f t="array" ref="FD49">IFERROR(SMALL(IF($G49:$BK49="○",COLUMN($G49:$BK49)),COLUMNS($CD49:FD49)),"")</f>
        <v/>
      </c>
      <c r="FE49" t="str" cm="1">
        <f t="array" ref="FE49">IFERROR(SMALL(IF($G49:$BK49="○",COLUMN($G49:$BK49)),COLUMNS($CD49:FE49)),"")</f>
        <v/>
      </c>
      <c r="FF49" t="str" cm="1">
        <f t="array" ref="FF49">IFERROR(SMALL(IF($G49:$BK49="○",COLUMN($G49:$BK49)),COLUMNS($CD49:FF49)),"")</f>
        <v/>
      </c>
      <c r="FG49" t="str" cm="1">
        <f t="array" ref="FG49">IFERROR(SMALL(IF($G49:$BK49="○",COLUMN($G49:$BK49)),COLUMNS($CD49:FG49)),"")</f>
        <v/>
      </c>
      <c r="FH49" t="str" cm="1">
        <f t="array" ref="FH49">IFERROR(SMALL(IF($G49:$BK49="○",COLUMN($G49:$BK49)),COLUMNS($CD49:FH49)),"")</f>
        <v/>
      </c>
      <c r="FI49" t="str" cm="1">
        <f t="array" ref="FI49">IFERROR(SMALL(IF($G49:$BK49="○",COLUMN($G49:$BK49)),COLUMNS($CD49:FI49)),"")</f>
        <v/>
      </c>
      <c r="FJ49" t="str" cm="1">
        <f t="array" ref="FJ49">IFERROR(SMALL(IF($G49:$BK49="○",COLUMN($G49:$BK49)),COLUMNS($CD49:FJ49)),"")</f>
        <v/>
      </c>
      <c r="FK49" t="str" cm="1">
        <f t="array" ref="FK49">IFERROR(SMALL(IF($G49:$BK49="○",COLUMN($G49:$BK49)),COLUMNS($CD49:FK49)),"")</f>
        <v/>
      </c>
      <c r="FL49" t="str" cm="1">
        <f t="array" ref="FL49">IFERROR(SMALL(IF($G49:$BK49="○",COLUMN($G49:$BK49)),COLUMNS($CD49:FL49)),"")</f>
        <v/>
      </c>
      <c r="FM49" t="str" cm="1">
        <f t="array" ref="FM49">IFERROR(SMALL(IF($G49:$BK49="○",COLUMN($G49:$BK49)),COLUMNS($CD49:FM49)),"")</f>
        <v/>
      </c>
      <c r="FN49" t="str" cm="1">
        <f t="array" ref="FN49">IFERROR(SMALL(IF($G49:$BK49="○",COLUMN($G49:$BK49)),COLUMNS($CD49:FN49)),"")</f>
        <v/>
      </c>
      <c r="FO49" t="str" cm="1">
        <f t="array" ref="FO49">IFERROR(SMALL(IF($G49:$BK49="○",COLUMN($G49:$BK49)),COLUMNS($CD49:FO49)),"")</f>
        <v/>
      </c>
      <c r="FP49" t="str" cm="1">
        <f t="array" ref="FP49">IFERROR(SMALL(IF($G49:$BK49="○",COLUMN($G49:$BK49)),COLUMNS($CD49:FP49)),"")</f>
        <v/>
      </c>
    </row>
    <row r="50" spans="1:172" x14ac:dyDescent="0.4">
      <c r="A50" s="9" t="str">
        <f>IF(B50&lt;&gt;"", COUNTA($B$4:B50), "")</f>
        <v/>
      </c>
      <c r="B50" s="92"/>
      <c r="C50" s="92"/>
      <c r="D50" s="92"/>
      <c r="E50" s="92"/>
      <c r="F50" s="93"/>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2"/>
      <c r="BM50" s="92"/>
      <c r="BN50" s="92"/>
      <c r="BO50" s="92"/>
      <c r="BP50" s="92"/>
      <c r="BQ50" s="92"/>
      <c r="BR50" s="92"/>
      <c r="BS50" s="92"/>
      <c r="BT50" s="92"/>
      <c r="BU50" s="92"/>
      <c r="BV50" s="92"/>
      <c r="BX50">
        <f t="shared" si="1"/>
        <v>0</v>
      </c>
      <c r="CA50" t="str">
        <f>IF(BX50&gt;0,MAX(CA$3:CA49)+1,"")</f>
        <v/>
      </c>
      <c r="CB50">
        <f t="shared" si="0"/>
        <v>0</v>
      </c>
      <c r="CD50" s="12" t="str" cm="1">
        <f t="array" ref="CD50">IFERROR(SMALL(IF($G50:$BK50="○",COLUMN($G50:$BK50)),COLUMNS($CD50:CD50)),"")</f>
        <v/>
      </c>
      <c r="CE50" s="12" t="str" cm="1">
        <f t="array" ref="CE50">IFERROR(SMALL(IF($G50:$BK50="○",COLUMN($G50:$BK50)),COLUMNS($CD50:CE50)),"")</f>
        <v/>
      </c>
      <c r="CF50" t="str" cm="1">
        <f t="array" ref="CF50">IFERROR(SMALL(IF($G50:$BK50="○",COLUMN($G50:$BK50)),COLUMNS($CD50:CF50)),"")</f>
        <v/>
      </c>
      <c r="CG50" t="str" cm="1">
        <f t="array" ref="CG50">IFERROR(SMALL(IF($G50:$BK50="○",COLUMN($G50:$BK50)),COLUMNS($CD50:CG50)),"")</f>
        <v/>
      </c>
      <c r="CH50" t="str" cm="1">
        <f t="array" ref="CH50">IFERROR(SMALL(IF($G50:$BK50="○",COLUMN($G50:$BK50)),COLUMNS($CD50:CH50)),"")</f>
        <v/>
      </c>
      <c r="CI50" t="str" cm="1">
        <f t="array" ref="CI50">IFERROR(SMALL(IF($G50:$BK50="○",COLUMN($G50:$BK50)),COLUMNS($CD50:CI50)),"")</f>
        <v/>
      </c>
      <c r="CJ50" t="str" cm="1">
        <f t="array" ref="CJ50">IFERROR(SMALL(IF($G50:$BK50="○",COLUMN($G50:$BK50)),COLUMNS($CD50:CJ50)),"")</f>
        <v/>
      </c>
      <c r="CK50" t="str" cm="1">
        <f t="array" ref="CK50">IFERROR(SMALL(IF($G50:$BK50="○",COLUMN($G50:$BK50)),COLUMNS($CD50:CK50)),"")</f>
        <v/>
      </c>
      <c r="CL50" t="str" cm="1">
        <f t="array" ref="CL50">IFERROR(SMALL(IF($G50:$BK50="○",COLUMN($G50:$BK50)),COLUMNS($CD50:CL50)),"")</f>
        <v/>
      </c>
      <c r="CM50" t="str" cm="1">
        <f t="array" ref="CM50">IFERROR(SMALL(IF($G50:$BK50="○",COLUMN($G50:$BK50)),COLUMNS($CD50:CM50)),"")</f>
        <v/>
      </c>
      <c r="CN50" t="str" cm="1">
        <f t="array" ref="CN50">IFERROR(SMALL(IF($G50:$BK50="○",COLUMN($G50:$BK50)),COLUMNS($CD50:CN50)),"")</f>
        <v/>
      </c>
      <c r="CO50" t="str" cm="1">
        <f t="array" ref="CO50">IFERROR(SMALL(IF($G50:$BK50="○",COLUMN($G50:$BK50)),COLUMNS($CD50:CO50)),"")</f>
        <v/>
      </c>
      <c r="CP50" t="str" cm="1">
        <f t="array" ref="CP50">IFERROR(SMALL(IF($G50:$BK50="○",COLUMN($G50:$BK50)),COLUMNS($CD50:CP50)),"")</f>
        <v/>
      </c>
      <c r="CQ50" t="str" cm="1">
        <f t="array" ref="CQ50">IFERROR(SMALL(IF($G50:$BK50="○",COLUMN($G50:$BK50)),COLUMNS($CD50:CQ50)),"")</f>
        <v/>
      </c>
      <c r="CR50" t="str" cm="1">
        <f t="array" ref="CR50">IFERROR(SMALL(IF($G50:$BK50="○",COLUMN($G50:$BK50)),COLUMNS($CD50:CR50)),"")</f>
        <v/>
      </c>
      <c r="CS50" t="str" cm="1">
        <f t="array" ref="CS50">IFERROR(SMALL(IF($G50:$BK50="○",COLUMN($G50:$BK50)),COLUMNS($CD50:CS50)),"")</f>
        <v/>
      </c>
      <c r="CT50" t="str" cm="1">
        <f t="array" ref="CT50">IFERROR(SMALL(IF($G50:$BK50="○",COLUMN($G50:$BK50)),COLUMNS($CD50:CT50)),"")</f>
        <v/>
      </c>
      <c r="CU50" t="str" cm="1">
        <f t="array" ref="CU50">IFERROR(SMALL(IF($G50:$BK50="○",COLUMN($G50:$BK50)),COLUMNS($CD50:CU50)),"")</f>
        <v/>
      </c>
      <c r="CV50" t="str" cm="1">
        <f t="array" ref="CV50">IFERROR(SMALL(IF($G50:$BK50="○",COLUMN($G50:$BK50)),COLUMNS($CD50:CV50)),"")</f>
        <v/>
      </c>
      <c r="CW50" t="str" cm="1">
        <f t="array" ref="CW50">IFERROR(SMALL(IF($G50:$BK50="○",COLUMN($G50:$BK50)),COLUMNS($CD50:CW50)),"")</f>
        <v/>
      </c>
      <c r="CX50" t="str" cm="1">
        <f t="array" ref="CX50">IFERROR(SMALL(IF($G50:$BK50="○",COLUMN($G50:$BK50)),COLUMNS($CD50:CX50)),"")</f>
        <v/>
      </c>
      <c r="CY50" t="str" cm="1">
        <f t="array" ref="CY50">IFERROR(SMALL(IF($G50:$BK50="○",COLUMN($G50:$BK50)),COLUMNS($CD50:CY50)),"")</f>
        <v/>
      </c>
      <c r="CZ50" t="str" cm="1">
        <f t="array" ref="CZ50">IFERROR(SMALL(IF($G50:$BK50="○",COLUMN($G50:$BK50)),COLUMNS($CD50:CZ50)),"")</f>
        <v/>
      </c>
      <c r="DA50" t="str" cm="1">
        <f t="array" ref="DA50">IFERROR(SMALL(IF($G50:$BK50="○",COLUMN($G50:$BK50)),COLUMNS($CD50:DA50)),"")</f>
        <v/>
      </c>
      <c r="DB50" t="str" cm="1">
        <f t="array" ref="DB50">IFERROR(SMALL(IF($G50:$BK50="○",COLUMN($G50:$BK50)),COLUMNS($CD50:DB50)),"")</f>
        <v/>
      </c>
      <c r="DC50" t="str" cm="1">
        <f t="array" ref="DC50">IFERROR(SMALL(IF($G50:$BK50="○",COLUMN($G50:$BK50)),COLUMNS($CD50:DC50)),"")</f>
        <v/>
      </c>
      <c r="DD50" t="str" cm="1">
        <f t="array" ref="DD50">IFERROR(SMALL(IF($G50:$BK50="○",COLUMN($G50:$BK50)),COLUMNS($CD50:DD50)),"")</f>
        <v/>
      </c>
      <c r="DE50" t="str" cm="1">
        <f t="array" ref="DE50">IFERROR(SMALL(IF($G50:$BK50="○",COLUMN($G50:$BK50)),COLUMNS($CD50:DE50)),"")</f>
        <v/>
      </c>
      <c r="DF50" t="str" cm="1">
        <f t="array" ref="DF50">IFERROR(SMALL(IF($G50:$BK50="○",COLUMN($G50:$BK50)),COLUMNS($CD50:DF50)),"")</f>
        <v/>
      </c>
      <c r="DG50" t="str" cm="1">
        <f t="array" ref="DG50">IFERROR(SMALL(IF($G50:$BK50="○",COLUMN($G50:$BK50)),COLUMNS($CD50:DG50)),"")</f>
        <v/>
      </c>
      <c r="DH50" t="str" cm="1">
        <f t="array" ref="DH50">IFERROR(SMALL(IF($G50:$BK50="○",COLUMN($G50:$BK50)),COLUMNS($CD50:DH50)),"")</f>
        <v/>
      </c>
      <c r="DI50" t="str" cm="1">
        <f t="array" ref="DI50">IFERROR(SMALL(IF($G50:$BK50="○",COLUMN($G50:$BK50)),COLUMNS($CD50:DI50)),"")</f>
        <v/>
      </c>
      <c r="DJ50" t="str" cm="1">
        <f t="array" ref="DJ50">IFERROR(SMALL(IF($G50:$BK50="○",COLUMN($G50:$BK50)),COLUMNS($CD50:DJ50)),"")</f>
        <v/>
      </c>
      <c r="DK50" t="str" cm="1">
        <f t="array" ref="DK50">IFERROR(SMALL(IF($G50:$BK50="○",COLUMN($G50:$BK50)),COLUMNS($CD50:DK50)),"")</f>
        <v/>
      </c>
      <c r="DL50" t="str" cm="1">
        <f t="array" ref="DL50">IFERROR(SMALL(IF($G50:$BK50="○",COLUMN($G50:$BK50)),COLUMNS($CD50:DL50)),"")</f>
        <v/>
      </c>
      <c r="DM50" t="str" cm="1">
        <f t="array" ref="DM50">IFERROR(SMALL(IF($G50:$BK50="○",COLUMN($G50:$BK50)),COLUMNS($CD50:DM50)),"")</f>
        <v/>
      </c>
      <c r="DN50" t="str" cm="1">
        <f t="array" ref="DN50">IFERROR(SMALL(IF($G50:$BK50="○",COLUMN($G50:$BK50)),COLUMNS($CD50:DN50)),"")</f>
        <v/>
      </c>
      <c r="DO50" t="str" cm="1">
        <f t="array" ref="DO50">IFERROR(SMALL(IF($G50:$BK50="○",COLUMN($G50:$BK50)),COLUMNS($CD50:DO50)),"")</f>
        <v/>
      </c>
      <c r="DP50" t="str" cm="1">
        <f t="array" ref="DP50">IFERROR(SMALL(IF($G50:$BK50="○",COLUMN($G50:$BK50)),COLUMNS($CD50:DP50)),"")</f>
        <v/>
      </c>
      <c r="DQ50" t="str" cm="1">
        <f t="array" ref="DQ50">IFERROR(SMALL(IF($G50:$BK50="○",COLUMN($G50:$BK50)),COLUMNS($CD50:DQ50)),"")</f>
        <v/>
      </c>
      <c r="DR50" t="str" cm="1">
        <f t="array" ref="DR50">IFERROR(SMALL(IF($G50:$BK50="○",COLUMN($G50:$BK50)),COLUMNS($CD50:DR50)),"")</f>
        <v/>
      </c>
      <c r="DS50" t="str" cm="1">
        <f t="array" ref="DS50">IFERROR(SMALL(IF($G50:$BK50="○",COLUMN($G50:$BK50)),COLUMNS($CD50:DS50)),"")</f>
        <v/>
      </c>
      <c r="DT50" t="str" cm="1">
        <f t="array" ref="DT50">IFERROR(SMALL(IF($G50:$BK50="○",COLUMN($G50:$BK50)),COLUMNS($CD50:DT50)),"")</f>
        <v/>
      </c>
      <c r="DU50" t="str" cm="1">
        <f t="array" ref="DU50">IFERROR(SMALL(IF($G50:$BK50="○",COLUMN($G50:$BK50)),COLUMNS($CD50:DU50)),"")</f>
        <v/>
      </c>
      <c r="DV50" t="str" cm="1">
        <f t="array" ref="DV50">IFERROR(SMALL(IF($G50:$BK50="○",COLUMN($G50:$BK50)),COLUMNS($CD50:DV50)),"")</f>
        <v/>
      </c>
      <c r="DW50" t="str" cm="1">
        <f t="array" ref="DW50">IFERROR(SMALL(IF($G50:$BK50="○",COLUMN($G50:$BK50)),COLUMNS($CD50:DW50)),"")</f>
        <v/>
      </c>
      <c r="DX50" t="str" cm="1">
        <f t="array" ref="DX50">IFERROR(SMALL(IF($G50:$BK50="○",COLUMN($G50:$BK50)),COLUMNS($CD50:DX50)),"")</f>
        <v/>
      </c>
      <c r="DY50" t="str" cm="1">
        <f t="array" ref="DY50">IFERROR(SMALL(IF($G50:$BK50="○",COLUMN($G50:$BK50)),COLUMNS($CD50:DY50)),"")</f>
        <v/>
      </c>
      <c r="DZ50" t="str" cm="1">
        <f t="array" ref="DZ50">IFERROR(SMALL(IF($G50:$BK50="○",COLUMN($G50:$BK50)),COLUMNS($CD50:DZ50)),"")</f>
        <v/>
      </c>
      <c r="EA50" t="str" cm="1">
        <f t="array" ref="EA50">IFERROR(SMALL(IF($G50:$BK50="○",COLUMN($G50:$BK50)),COLUMNS($CD50:EA50)),"")</f>
        <v/>
      </c>
      <c r="EB50" t="str" cm="1">
        <f t="array" ref="EB50">IFERROR(SMALL(IF($G50:$BK50="○",COLUMN($G50:$BK50)),COLUMNS($CD50:EB50)),"")</f>
        <v/>
      </c>
      <c r="EC50" t="str" cm="1">
        <f t="array" ref="EC50">IFERROR(SMALL(IF($G50:$BK50="○",COLUMN($G50:$BK50)),COLUMNS($CD50:EC50)),"")</f>
        <v/>
      </c>
      <c r="ED50" t="str" cm="1">
        <f t="array" ref="ED50">IFERROR(SMALL(IF($G50:$BK50="○",COLUMN($G50:$BK50)),COLUMNS($CD50:ED50)),"")</f>
        <v/>
      </c>
      <c r="EE50" t="str" cm="1">
        <f t="array" ref="EE50">IFERROR(SMALL(IF($G50:$BK50="○",COLUMN($G50:$BK50)),COLUMNS($CD50:EE50)),"")</f>
        <v/>
      </c>
      <c r="EF50" t="str" cm="1">
        <f t="array" ref="EF50">IFERROR(SMALL(IF($G50:$BK50="○",COLUMN($G50:$BK50)),COLUMNS($CD50:EF50)),"")</f>
        <v/>
      </c>
      <c r="EG50" t="str" cm="1">
        <f t="array" ref="EG50">IFERROR(SMALL(IF($G50:$BK50="○",COLUMN($G50:$BK50)),COLUMNS($CD50:EG50)),"")</f>
        <v/>
      </c>
      <c r="EH50" t="str" cm="1">
        <f t="array" ref="EH50">IFERROR(SMALL(IF($G50:$BK50="○",COLUMN($G50:$BK50)),COLUMNS($CD50:EH50)),"")</f>
        <v/>
      </c>
      <c r="EI50" t="str" cm="1">
        <f t="array" ref="EI50">IFERROR(SMALL(IF($G50:$BK50="○",COLUMN($G50:$BK50)),COLUMNS($CD50:EI50)),"")</f>
        <v/>
      </c>
      <c r="EJ50" t="str" cm="1">
        <f t="array" ref="EJ50">IFERROR(SMALL(IF($G50:$BK50="○",COLUMN($G50:$BK50)),COLUMNS($CD50:EJ50)),"")</f>
        <v/>
      </c>
      <c r="EK50" t="str" cm="1">
        <f t="array" ref="EK50">IFERROR(SMALL(IF($G50:$BK50="○",COLUMN($G50:$BK50)),COLUMNS($CD50:EK50)),"")</f>
        <v/>
      </c>
      <c r="EL50" t="str" cm="1">
        <f t="array" ref="EL50">IFERROR(SMALL(IF($G50:$BK50="○",COLUMN($G50:$BK50)),COLUMNS($CD50:EL50)),"")</f>
        <v/>
      </c>
      <c r="EM50" t="str" cm="1">
        <f t="array" ref="EM50">IFERROR(SMALL(IF($G50:$BK50="○",COLUMN($G50:$BK50)),COLUMNS($CD50:EM50)),"")</f>
        <v/>
      </c>
      <c r="EN50" t="str" cm="1">
        <f t="array" ref="EN50">IFERROR(SMALL(IF($G50:$BK50="○",COLUMN($G50:$BK50)),COLUMNS($CD50:EN50)),"")</f>
        <v/>
      </c>
      <c r="EO50" t="str" cm="1">
        <f t="array" ref="EO50">IFERROR(SMALL(IF($G50:$BK50="○",COLUMN($G50:$BK50)),COLUMNS($CD50:EO50)),"")</f>
        <v/>
      </c>
      <c r="EP50" t="str" cm="1">
        <f t="array" ref="EP50">IFERROR(SMALL(IF($G50:$BK50="○",COLUMN($G50:$BK50)),COLUMNS($CD50:EP50)),"")</f>
        <v/>
      </c>
      <c r="EQ50" t="str" cm="1">
        <f t="array" ref="EQ50">IFERROR(SMALL(IF($G50:$BK50="○",COLUMN($G50:$BK50)),COLUMNS($CD50:EQ50)),"")</f>
        <v/>
      </c>
      <c r="ER50" t="str" cm="1">
        <f t="array" ref="ER50">IFERROR(SMALL(IF($G50:$BK50="○",COLUMN($G50:$BK50)),COLUMNS($CD50:ER50)),"")</f>
        <v/>
      </c>
      <c r="ES50" t="str" cm="1">
        <f t="array" ref="ES50">IFERROR(SMALL(IF($G50:$BK50="○",COLUMN($G50:$BK50)),COLUMNS($CD50:ES50)),"")</f>
        <v/>
      </c>
      <c r="ET50" t="str" cm="1">
        <f t="array" ref="ET50">IFERROR(SMALL(IF($G50:$BK50="○",COLUMN($G50:$BK50)),COLUMNS($CD50:ET50)),"")</f>
        <v/>
      </c>
      <c r="EU50" t="str" cm="1">
        <f t="array" ref="EU50">IFERROR(SMALL(IF($G50:$BK50="○",COLUMN($G50:$BK50)),COLUMNS($CD50:EU50)),"")</f>
        <v/>
      </c>
      <c r="EV50" t="str" cm="1">
        <f t="array" ref="EV50">IFERROR(SMALL(IF($G50:$BK50="○",COLUMN($G50:$BK50)),COLUMNS($CD50:EV50)),"")</f>
        <v/>
      </c>
      <c r="EW50" t="str" cm="1">
        <f t="array" ref="EW50">IFERROR(SMALL(IF($G50:$BK50="○",COLUMN($G50:$BK50)),COLUMNS($CD50:EW50)),"")</f>
        <v/>
      </c>
      <c r="EX50" t="str" cm="1">
        <f t="array" ref="EX50">IFERROR(SMALL(IF($G50:$BK50="○",COLUMN($G50:$BK50)),COLUMNS($CD50:EX50)),"")</f>
        <v/>
      </c>
      <c r="EY50" t="str" cm="1">
        <f t="array" ref="EY50">IFERROR(SMALL(IF($G50:$BK50="○",COLUMN($G50:$BK50)),COLUMNS($CD50:EY50)),"")</f>
        <v/>
      </c>
      <c r="EZ50" t="str" cm="1">
        <f t="array" ref="EZ50">IFERROR(SMALL(IF($G50:$BK50="○",COLUMN($G50:$BK50)),COLUMNS($CD50:EZ50)),"")</f>
        <v/>
      </c>
      <c r="FA50" t="str" cm="1">
        <f t="array" ref="FA50">IFERROR(SMALL(IF($G50:$BK50="○",COLUMN($G50:$BK50)),COLUMNS($CD50:FA50)),"")</f>
        <v/>
      </c>
      <c r="FB50" t="str" cm="1">
        <f t="array" ref="FB50">IFERROR(SMALL(IF($G50:$BK50="○",COLUMN($G50:$BK50)),COLUMNS($CD50:FB50)),"")</f>
        <v/>
      </c>
      <c r="FC50" t="str" cm="1">
        <f t="array" ref="FC50">IFERROR(SMALL(IF($G50:$BK50="○",COLUMN($G50:$BK50)),COLUMNS($CD50:FC50)),"")</f>
        <v/>
      </c>
      <c r="FD50" t="str" cm="1">
        <f t="array" ref="FD50">IFERROR(SMALL(IF($G50:$BK50="○",COLUMN($G50:$BK50)),COLUMNS($CD50:FD50)),"")</f>
        <v/>
      </c>
      <c r="FE50" t="str" cm="1">
        <f t="array" ref="FE50">IFERROR(SMALL(IF($G50:$BK50="○",COLUMN($G50:$BK50)),COLUMNS($CD50:FE50)),"")</f>
        <v/>
      </c>
      <c r="FF50" t="str" cm="1">
        <f t="array" ref="FF50">IFERROR(SMALL(IF($G50:$BK50="○",COLUMN($G50:$BK50)),COLUMNS($CD50:FF50)),"")</f>
        <v/>
      </c>
      <c r="FG50" t="str" cm="1">
        <f t="array" ref="FG50">IFERROR(SMALL(IF($G50:$BK50="○",COLUMN($G50:$BK50)),COLUMNS($CD50:FG50)),"")</f>
        <v/>
      </c>
      <c r="FH50" t="str" cm="1">
        <f t="array" ref="FH50">IFERROR(SMALL(IF($G50:$BK50="○",COLUMN($G50:$BK50)),COLUMNS($CD50:FH50)),"")</f>
        <v/>
      </c>
      <c r="FI50" t="str" cm="1">
        <f t="array" ref="FI50">IFERROR(SMALL(IF($G50:$BK50="○",COLUMN($G50:$BK50)),COLUMNS($CD50:FI50)),"")</f>
        <v/>
      </c>
      <c r="FJ50" t="str" cm="1">
        <f t="array" ref="FJ50">IFERROR(SMALL(IF($G50:$BK50="○",COLUMN($G50:$BK50)),COLUMNS($CD50:FJ50)),"")</f>
        <v/>
      </c>
      <c r="FK50" t="str" cm="1">
        <f t="array" ref="FK50">IFERROR(SMALL(IF($G50:$BK50="○",COLUMN($G50:$BK50)),COLUMNS($CD50:FK50)),"")</f>
        <v/>
      </c>
      <c r="FL50" t="str" cm="1">
        <f t="array" ref="FL50">IFERROR(SMALL(IF($G50:$BK50="○",COLUMN($G50:$BK50)),COLUMNS($CD50:FL50)),"")</f>
        <v/>
      </c>
      <c r="FM50" t="str" cm="1">
        <f t="array" ref="FM50">IFERROR(SMALL(IF($G50:$BK50="○",COLUMN($G50:$BK50)),COLUMNS($CD50:FM50)),"")</f>
        <v/>
      </c>
      <c r="FN50" t="str" cm="1">
        <f t="array" ref="FN50">IFERROR(SMALL(IF($G50:$BK50="○",COLUMN($G50:$BK50)),COLUMNS($CD50:FN50)),"")</f>
        <v/>
      </c>
      <c r="FO50" t="str" cm="1">
        <f t="array" ref="FO50">IFERROR(SMALL(IF($G50:$BK50="○",COLUMN($G50:$BK50)),COLUMNS($CD50:FO50)),"")</f>
        <v/>
      </c>
      <c r="FP50" t="str" cm="1">
        <f t="array" ref="FP50">IFERROR(SMALL(IF($G50:$BK50="○",COLUMN($G50:$BK50)),COLUMNS($CD50:FP50)),"")</f>
        <v/>
      </c>
    </row>
    <row r="51" spans="1:172" x14ac:dyDescent="0.4">
      <c r="A51" s="9" t="str">
        <f>IF(B51&lt;&gt;"", COUNTA($B$4:B51), "")</f>
        <v/>
      </c>
      <c r="B51" s="94"/>
      <c r="C51" s="94"/>
      <c r="D51" s="94"/>
      <c r="E51" s="94"/>
      <c r="F51" s="95"/>
      <c r="G51" s="97"/>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4"/>
      <c r="BM51" s="94"/>
      <c r="BN51" s="94"/>
      <c r="BO51" s="94"/>
      <c r="BP51" s="94"/>
      <c r="BQ51" s="94"/>
      <c r="BR51" s="94"/>
      <c r="BS51" s="94"/>
      <c r="BT51" s="94"/>
      <c r="BU51" s="94"/>
      <c r="BV51" s="94"/>
      <c r="BX51">
        <f t="shared" si="1"/>
        <v>0</v>
      </c>
      <c r="CA51" t="str">
        <f>IF(BX51&gt;0,MAX(CA$3:CA50)+1,"")</f>
        <v/>
      </c>
      <c r="CB51">
        <f t="shared" si="0"/>
        <v>0</v>
      </c>
      <c r="CD51" s="12" t="str" cm="1">
        <f t="array" ref="CD51">IFERROR(SMALL(IF($G51:$BK51="○",COLUMN($G51:$BK51)),COLUMNS($CD51:CD51)),"")</f>
        <v/>
      </c>
      <c r="CE51" s="12" t="str" cm="1">
        <f t="array" ref="CE51">IFERROR(SMALL(IF($G51:$BK51="○",COLUMN($G51:$BK51)),COLUMNS($CD51:CE51)),"")</f>
        <v/>
      </c>
      <c r="CF51" t="str" cm="1">
        <f t="array" ref="CF51">IFERROR(SMALL(IF($G51:$BK51="○",COLUMN($G51:$BK51)),COLUMNS($CD51:CF51)),"")</f>
        <v/>
      </c>
      <c r="CG51" t="str" cm="1">
        <f t="array" ref="CG51">IFERROR(SMALL(IF($G51:$BK51="○",COLUMN($G51:$BK51)),COLUMNS($CD51:CG51)),"")</f>
        <v/>
      </c>
      <c r="CH51" t="str" cm="1">
        <f t="array" ref="CH51">IFERROR(SMALL(IF($G51:$BK51="○",COLUMN($G51:$BK51)),COLUMNS($CD51:CH51)),"")</f>
        <v/>
      </c>
      <c r="CI51" t="str" cm="1">
        <f t="array" ref="CI51">IFERROR(SMALL(IF($G51:$BK51="○",COLUMN($G51:$BK51)),COLUMNS($CD51:CI51)),"")</f>
        <v/>
      </c>
      <c r="CJ51" t="str" cm="1">
        <f t="array" ref="CJ51">IFERROR(SMALL(IF($G51:$BK51="○",COLUMN($G51:$BK51)),COLUMNS($CD51:CJ51)),"")</f>
        <v/>
      </c>
      <c r="CK51" t="str" cm="1">
        <f t="array" ref="CK51">IFERROR(SMALL(IF($G51:$BK51="○",COLUMN($G51:$BK51)),COLUMNS($CD51:CK51)),"")</f>
        <v/>
      </c>
      <c r="CL51" t="str" cm="1">
        <f t="array" ref="CL51">IFERROR(SMALL(IF($G51:$BK51="○",COLUMN($G51:$BK51)),COLUMNS($CD51:CL51)),"")</f>
        <v/>
      </c>
      <c r="CM51" t="str" cm="1">
        <f t="array" ref="CM51">IFERROR(SMALL(IF($G51:$BK51="○",COLUMN($G51:$BK51)),COLUMNS($CD51:CM51)),"")</f>
        <v/>
      </c>
      <c r="CN51" t="str" cm="1">
        <f t="array" ref="CN51">IFERROR(SMALL(IF($G51:$BK51="○",COLUMN($G51:$BK51)),COLUMNS($CD51:CN51)),"")</f>
        <v/>
      </c>
      <c r="CO51" t="str" cm="1">
        <f t="array" ref="CO51">IFERROR(SMALL(IF($G51:$BK51="○",COLUMN($G51:$BK51)),COLUMNS($CD51:CO51)),"")</f>
        <v/>
      </c>
      <c r="CP51" t="str" cm="1">
        <f t="array" ref="CP51">IFERROR(SMALL(IF($G51:$BK51="○",COLUMN($G51:$BK51)),COLUMNS($CD51:CP51)),"")</f>
        <v/>
      </c>
      <c r="CQ51" t="str" cm="1">
        <f t="array" ref="CQ51">IFERROR(SMALL(IF($G51:$BK51="○",COLUMN($G51:$BK51)),COLUMNS($CD51:CQ51)),"")</f>
        <v/>
      </c>
      <c r="CR51" t="str" cm="1">
        <f t="array" ref="CR51">IFERROR(SMALL(IF($G51:$BK51="○",COLUMN($G51:$BK51)),COLUMNS($CD51:CR51)),"")</f>
        <v/>
      </c>
      <c r="CS51" t="str" cm="1">
        <f t="array" ref="CS51">IFERROR(SMALL(IF($G51:$BK51="○",COLUMN($G51:$BK51)),COLUMNS($CD51:CS51)),"")</f>
        <v/>
      </c>
      <c r="CT51" t="str" cm="1">
        <f t="array" ref="CT51">IFERROR(SMALL(IF($G51:$BK51="○",COLUMN($G51:$BK51)),COLUMNS($CD51:CT51)),"")</f>
        <v/>
      </c>
      <c r="CU51" t="str" cm="1">
        <f t="array" ref="CU51">IFERROR(SMALL(IF($G51:$BK51="○",COLUMN($G51:$BK51)),COLUMNS($CD51:CU51)),"")</f>
        <v/>
      </c>
      <c r="CV51" t="str" cm="1">
        <f t="array" ref="CV51">IFERROR(SMALL(IF($G51:$BK51="○",COLUMN($G51:$BK51)),COLUMNS($CD51:CV51)),"")</f>
        <v/>
      </c>
      <c r="CW51" t="str" cm="1">
        <f t="array" ref="CW51">IFERROR(SMALL(IF($G51:$BK51="○",COLUMN($G51:$BK51)),COLUMNS($CD51:CW51)),"")</f>
        <v/>
      </c>
      <c r="CX51" t="str" cm="1">
        <f t="array" ref="CX51">IFERROR(SMALL(IF($G51:$BK51="○",COLUMN($G51:$BK51)),COLUMNS($CD51:CX51)),"")</f>
        <v/>
      </c>
      <c r="CY51" t="str" cm="1">
        <f t="array" ref="CY51">IFERROR(SMALL(IF($G51:$BK51="○",COLUMN($G51:$BK51)),COLUMNS($CD51:CY51)),"")</f>
        <v/>
      </c>
      <c r="CZ51" t="str" cm="1">
        <f t="array" ref="CZ51">IFERROR(SMALL(IF($G51:$BK51="○",COLUMN($G51:$BK51)),COLUMNS($CD51:CZ51)),"")</f>
        <v/>
      </c>
      <c r="DA51" t="str" cm="1">
        <f t="array" ref="DA51">IFERROR(SMALL(IF($G51:$BK51="○",COLUMN($G51:$BK51)),COLUMNS($CD51:DA51)),"")</f>
        <v/>
      </c>
      <c r="DB51" t="str" cm="1">
        <f t="array" ref="DB51">IFERROR(SMALL(IF($G51:$BK51="○",COLUMN($G51:$BK51)),COLUMNS($CD51:DB51)),"")</f>
        <v/>
      </c>
      <c r="DC51" t="str" cm="1">
        <f t="array" ref="DC51">IFERROR(SMALL(IF($G51:$BK51="○",COLUMN($G51:$BK51)),COLUMNS($CD51:DC51)),"")</f>
        <v/>
      </c>
      <c r="DD51" t="str" cm="1">
        <f t="array" ref="DD51">IFERROR(SMALL(IF($G51:$BK51="○",COLUMN($G51:$BK51)),COLUMNS($CD51:DD51)),"")</f>
        <v/>
      </c>
      <c r="DE51" t="str" cm="1">
        <f t="array" ref="DE51">IFERROR(SMALL(IF($G51:$BK51="○",COLUMN($G51:$BK51)),COLUMNS($CD51:DE51)),"")</f>
        <v/>
      </c>
      <c r="DF51" t="str" cm="1">
        <f t="array" ref="DF51">IFERROR(SMALL(IF($G51:$BK51="○",COLUMN($G51:$BK51)),COLUMNS($CD51:DF51)),"")</f>
        <v/>
      </c>
      <c r="DG51" t="str" cm="1">
        <f t="array" ref="DG51">IFERROR(SMALL(IF($G51:$BK51="○",COLUMN($G51:$BK51)),COLUMNS($CD51:DG51)),"")</f>
        <v/>
      </c>
      <c r="DH51" t="str" cm="1">
        <f t="array" ref="DH51">IFERROR(SMALL(IF($G51:$BK51="○",COLUMN($G51:$BK51)),COLUMNS($CD51:DH51)),"")</f>
        <v/>
      </c>
      <c r="DI51" t="str" cm="1">
        <f t="array" ref="DI51">IFERROR(SMALL(IF($G51:$BK51="○",COLUMN($G51:$BK51)),COLUMNS($CD51:DI51)),"")</f>
        <v/>
      </c>
      <c r="DJ51" t="str" cm="1">
        <f t="array" ref="DJ51">IFERROR(SMALL(IF($G51:$BK51="○",COLUMN($G51:$BK51)),COLUMNS($CD51:DJ51)),"")</f>
        <v/>
      </c>
      <c r="DK51" t="str" cm="1">
        <f t="array" ref="DK51">IFERROR(SMALL(IF($G51:$BK51="○",COLUMN($G51:$BK51)),COLUMNS($CD51:DK51)),"")</f>
        <v/>
      </c>
      <c r="DL51" t="str" cm="1">
        <f t="array" ref="DL51">IFERROR(SMALL(IF($G51:$BK51="○",COLUMN($G51:$BK51)),COLUMNS($CD51:DL51)),"")</f>
        <v/>
      </c>
      <c r="DM51" t="str" cm="1">
        <f t="array" ref="DM51">IFERROR(SMALL(IF($G51:$BK51="○",COLUMN($G51:$BK51)),COLUMNS($CD51:DM51)),"")</f>
        <v/>
      </c>
      <c r="DN51" t="str" cm="1">
        <f t="array" ref="DN51">IFERROR(SMALL(IF($G51:$BK51="○",COLUMN($G51:$BK51)),COLUMNS($CD51:DN51)),"")</f>
        <v/>
      </c>
      <c r="DO51" t="str" cm="1">
        <f t="array" ref="DO51">IFERROR(SMALL(IF($G51:$BK51="○",COLUMN($G51:$BK51)),COLUMNS($CD51:DO51)),"")</f>
        <v/>
      </c>
      <c r="DP51" t="str" cm="1">
        <f t="array" ref="DP51">IFERROR(SMALL(IF($G51:$BK51="○",COLUMN($G51:$BK51)),COLUMNS($CD51:DP51)),"")</f>
        <v/>
      </c>
      <c r="DQ51" t="str" cm="1">
        <f t="array" ref="DQ51">IFERROR(SMALL(IF($G51:$BK51="○",COLUMN($G51:$BK51)),COLUMNS($CD51:DQ51)),"")</f>
        <v/>
      </c>
      <c r="DR51" t="str" cm="1">
        <f t="array" ref="DR51">IFERROR(SMALL(IF($G51:$BK51="○",COLUMN($G51:$BK51)),COLUMNS($CD51:DR51)),"")</f>
        <v/>
      </c>
      <c r="DS51" t="str" cm="1">
        <f t="array" ref="DS51">IFERROR(SMALL(IF($G51:$BK51="○",COLUMN($G51:$BK51)),COLUMNS($CD51:DS51)),"")</f>
        <v/>
      </c>
      <c r="DT51" t="str" cm="1">
        <f t="array" ref="DT51">IFERROR(SMALL(IF($G51:$BK51="○",COLUMN($G51:$BK51)),COLUMNS($CD51:DT51)),"")</f>
        <v/>
      </c>
      <c r="DU51" t="str" cm="1">
        <f t="array" ref="DU51">IFERROR(SMALL(IF($G51:$BK51="○",COLUMN($G51:$BK51)),COLUMNS($CD51:DU51)),"")</f>
        <v/>
      </c>
      <c r="DV51" t="str" cm="1">
        <f t="array" ref="DV51">IFERROR(SMALL(IF($G51:$BK51="○",COLUMN($G51:$BK51)),COLUMNS($CD51:DV51)),"")</f>
        <v/>
      </c>
      <c r="DW51" t="str" cm="1">
        <f t="array" ref="DW51">IFERROR(SMALL(IF($G51:$BK51="○",COLUMN($G51:$BK51)),COLUMNS($CD51:DW51)),"")</f>
        <v/>
      </c>
      <c r="DX51" t="str" cm="1">
        <f t="array" ref="DX51">IFERROR(SMALL(IF($G51:$BK51="○",COLUMN($G51:$BK51)),COLUMNS($CD51:DX51)),"")</f>
        <v/>
      </c>
      <c r="DY51" t="str" cm="1">
        <f t="array" ref="DY51">IFERROR(SMALL(IF($G51:$BK51="○",COLUMN($G51:$BK51)),COLUMNS($CD51:DY51)),"")</f>
        <v/>
      </c>
      <c r="DZ51" t="str" cm="1">
        <f t="array" ref="DZ51">IFERROR(SMALL(IF($G51:$BK51="○",COLUMN($G51:$BK51)),COLUMNS($CD51:DZ51)),"")</f>
        <v/>
      </c>
      <c r="EA51" t="str" cm="1">
        <f t="array" ref="EA51">IFERROR(SMALL(IF($G51:$BK51="○",COLUMN($G51:$BK51)),COLUMNS($CD51:EA51)),"")</f>
        <v/>
      </c>
      <c r="EB51" t="str" cm="1">
        <f t="array" ref="EB51">IFERROR(SMALL(IF($G51:$BK51="○",COLUMN($G51:$BK51)),COLUMNS($CD51:EB51)),"")</f>
        <v/>
      </c>
      <c r="EC51" t="str" cm="1">
        <f t="array" ref="EC51">IFERROR(SMALL(IF($G51:$BK51="○",COLUMN($G51:$BK51)),COLUMNS($CD51:EC51)),"")</f>
        <v/>
      </c>
      <c r="ED51" t="str" cm="1">
        <f t="array" ref="ED51">IFERROR(SMALL(IF($G51:$BK51="○",COLUMN($G51:$BK51)),COLUMNS($CD51:ED51)),"")</f>
        <v/>
      </c>
      <c r="EE51" t="str" cm="1">
        <f t="array" ref="EE51">IFERROR(SMALL(IF($G51:$BK51="○",COLUMN($G51:$BK51)),COLUMNS($CD51:EE51)),"")</f>
        <v/>
      </c>
      <c r="EF51" t="str" cm="1">
        <f t="array" ref="EF51">IFERROR(SMALL(IF($G51:$BK51="○",COLUMN($G51:$BK51)),COLUMNS($CD51:EF51)),"")</f>
        <v/>
      </c>
      <c r="EG51" t="str" cm="1">
        <f t="array" ref="EG51">IFERROR(SMALL(IF($G51:$BK51="○",COLUMN($G51:$BK51)),COLUMNS($CD51:EG51)),"")</f>
        <v/>
      </c>
      <c r="EH51" t="str" cm="1">
        <f t="array" ref="EH51">IFERROR(SMALL(IF($G51:$BK51="○",COLUMN($G51:$BK51)),COLUMNS($CD51:EH51)),"")</f>
        <v/>
      </c>
      <c r="EI51" t="str" cm="1">
        <f t="array" ref="EI51">IFERROR(SMALL(IF($G51:$BK51="○",COLUMN($G51:$BK51)),COLUMNS($CD51:EI51)),"")</f>
        <v/>
      </c>
      <c r="EJ51" t="str" cm="1">
        <f t="array" ref="EJ51">IFERROR(SMALL(IF($G51:$BK51="○",COLUMN($G51:$BK51)),COLUMNS($CD51:EJ51)),"")</f>
        <v/>
      </c>
      <c r="EK51" t="str" cm="1">
        <f t="array" ref="EK51">IFERROR(SMALL(IF($G51:$BK51="○",COLUMN($G51:$BK51)),COLUMNS($CD51:EK51)),"")</f>
        <v/>
      </c>
      <c r="EL51" t="str" cm="1">
        <f t="array" ref="EL51">IFERROR(SMALL(IF($G51:$BK51="○",COLUMN($G51:$BK51)),COLUMNS($CD51:EL51)),"")</f>
        <v/>
      </c>
      <c r="EM51" t="str" cm="1">
        <f t="array" ref="EM51">IFERROR(SMALL(IF($G51:$BK51="○",COLUMN($G51:$BK51)),COLUMNS($CD51:EM51)),"")</f>
        <v/>
      </c>
      <c r="EN51" t="str" cm="1">
        <f t="array" ref="EN51">IFERROR(SMALL(IF($G51:$BK51="○",COLUMN($G51:$BK51)),COLUMNS($CD51:EN51)),"")</f>
        <v/>
      </c>
      <c r="EO51" t="str" cm="1">
        <f t="array" ref="EO51">IFERROR(SMALL(IF($G51:$BK51="○",COLUMN($G51:$BK51)),COLUMNS($CD51:EO51)),"")</f>
        <v/>
      </c>
      <c r="EP51" t="str" cm="1">
        <f t="array" ref="EP51">IFERROR(SMALL(IF($G51:$BK51="○",COLUMN($G51:$BK51)),COLUMNS($CD51:EP51)),"")</f>
        <v/>
      </c>
      <c r="EQ51" t="str" cm="1">
        <f t="array" ref="EQ51">IFERROR(SMALL(IF($G51:$BK51="○",COLUMN($G51:$BK51)),COLUMNS($CD51:EQ51)),"")</f>
        <v/>
      </c>
      <c r="ER51" t="str" cm="1">
        <f t="array" ref="ER51">IFERROR(SMALL(IF($G51:$BK51="○",COLUMN($G51:$BK51)),COLUMNS($CD51:ER51)),"")</f>
        <v/>
      </c>
      <c r="ES51" t="str" cm="1">
        <f t="array" ref="ES51">IFERROR(SMALL(IF($G51:$BK51="○",COLUMN($G51:$BK51)),COLUMNS($CD51:ES51)),"")</f>
        <v/>
      </c>
      <c r="ET51" t="str" cm="1">
        <f t="array" ref="ET51">IFERROR(SMALL(IF($G51:$BK51="○",COLUMN($G51:$BK51)),COLUMNS($CD51:ET51)),"")</f>
        <v/>
      </c>
      <c r="EU51" t="str" cm="1">
        <f t="array" ref="EU51">IFERROR(SMALL(IF($G51:$BK51="○",COLUMN($G51:$BK51)),COLUMNS($CD51:EU51)),"")</f>
        <v/>
      </c>
      <c r="EV51" t="str" cm="1">
        <f t="array" ref="EV51">IFERROR(SMALL(IF($G51:$BK51="○",COLUMN($G51:$BK51)),COLUMNS($CD51:EV51)),"")</f>
        <v/>
      </c>
      <c r="EW51" t="str" cm="1">
        <f t="array" ref="EW51">IFERROR(SMALL(IF($G51:$BK51="○",COLUMN($G51:$BK51)),COLUMNS($CD51:EW51)),"")</f>
        <v/>
      </c>
      <c r="EX51" t="str" cm="1">
        <f t="array" ref="EX51">IFERROR(SMALL(IF($G51:$BK51="○",COLUMN($G51:$BK51)),COLUMNS($CD51:EX51)),"")</f>
        <v/>
      </c>
      <c r="EY51" t="str" cm="1">
        <f t="array" ref="EY51">IFERROR(SMALL(IF($G51:$BK51="○",COLUMN($G51:$BK51)),COLUMNS($CD51:EY51)),"")</f>
        <v/>
      </c>
      <c r="EZ51" t="str" cm="1">
        <f t="array" ref="EZ51">IFERROR(SMALL(IF($G51:$BK51="○",COLUMN($G51:$BK51)),COLUMNS($CD51:EZ51)),"")</f>
        <v/>
      </c>
      <c r="FA51" t="str" cm="1">
        <f t="array" ref="FA51">IFERROR(SMALL(IF($G51:$BK51="○",COLUMN($G51:$BK51)),COLUMNS($CD51:FA51)),"")</f>
        <v/>
      </c>
      <c r="FB51" t="str" cm="1">
        <f t="array" ref="FB51">IFERROR(SMALL(IF($G51:$BK51="○",COLUMN($G51:$BK51)),COLUMNS($CD51:FB51)),"")</f>
        <v/>
      </c>
      <c r="FC51" t="str" cm="1">
        <f t="array" ref="FC51">IFERROR(SMALL(IF($G51:$BK51="○",COLUMN($G51:$BK51)),COLUMNS($CD51:FC51)),"")</f>
        <v/>
      </c>
      <c r="FD51" t="str" cm="1">
        <f t="array" ref="FD51">IFERROR(SMALL(IF($G51:$BK51="○",COLUMN($G51:$BK51)),COLUMNS($CD51:FD51)),"")</f>
        <v/>
      </c>
      <c r="FE51" t="str" cm="1">
        <f t="array" ref="FE51">IFERROR(SMALL(IF($G51:$BK51="○",COLUMN($G51:$BK51)),COLUMNS($CD51:FE51)),"")</f>
        <v/>
      </c>
      <c r="FF51" t="str" cm="1">
        <f t="array" ref="FF51">IFERROR(SMALL(IF($G51:$BK51="○",COLUMN($G51:$BK51)),COLUMNS($CD51:FF51)),"")</f>
        <v/>
      </c>
      <c r="FG51" t="str" cm="1">
        <f t="array" ref="FG51">IFERROR(SMALL(IF($G51:$BK51="○",COLUMN($G51:$BK51)),COLUMNS($CD51:FG51)),"")</f>
        <v/>
      </c>
      <c r="FH51" t="str" cm="1">
        <f t="array" ref="FH51">IFERROR(SMALL(IF($G51:$BK51="○",COLUMN($G51:$BK51)),COLUMNS($CD51:FH51)),"")</f>
        <v/>
      </c>
      <c r="FI51" t="str" cm="1">
        <f t="array" ref="FI51">IFERROR(SMALL(IF($G51:$BK51="○",COLUMN($G51:$BK51)),COLUMNS($CD51:FI51)),"")</f>
        <v/>
      </c>
      <c r="FJ51" t="str" cm="1">
        <f t="array" ref="FJ51">IFERROR(SMALL(IF($G51:$BK51="○",COLUMN($G51:$BK51)),COLUMNS($CD51:FJ51)),"")</f>
        <v/>
      </c>
      <c r="FK51" t="str" cm="1">
        <f t="array" ref="FK51">IFERROR(SMALL(IF($G51:$BK51="○",COLUMN($G51:$BK51)),COLUMNS($CD51:FK51)),"")</f>
        <v/>
      </c>
      <c r="FL51" t="str" cm="1">
        <f t="array" ref="FL51">IFERROR(SMALL(IF($G51:$BK51="○",COLUMN($G51:$BK51)),COLUMNS($CD51:FL51)),"")</f>
        <v/>
      </c>
      <c r="FM51" t="str" cm="1">
        <f t="array" ref="FM51">IFERROR(SMALL(IF($G51:$BK51="○",COLUMN($G51:$BK51)),COLUMNS($CD51:FM51)),"")</f>
        <v/>
      </c>
      <c r="FN51" t="str" cm="1">
        <f t="array" ref="FN51">IFERROR(SMALL(IF($G51:$BK51="○",COLUMN($G51:$BK51)),COLUMNS($CD51:FN51)),"")</f>
        <v/>
      </c>
      <c r="FO51" t="str" cm="1">
        <f t="array" ref="FO51">IFERROR(SMALL(IF($G51:$BK51="○",COLUMN($G51:$BK51)),COLUMNS($CD51:FO51)),"")</f>
        <v/>
      </c>
      <c r="FP51" t="str" cm="1">
        <f t="array" ref="FP51">IFERROR(SMALL(IF($G51:$BK51="○",COLUMN($G51:$BK51)),COLUMNS($CD51:FP51)),"")</f>
        <v/>
      </c>
    </row>
    <row r="52" spans="1:172" x14ac:dyDescent="0.4">
      <c r="A52" s="9" t="str">
        <f>IF(B52&lt;&gt;"", COUNTA($B$4:B52), "")</f>
        <v/>
      </c>
      <c r="B52" s="92"/>
      <c r="C52" s="92"/>
      <c r="D52" s="92"/>
      <c r="E52" s="92"/>
      <c r="F52" s="93"/>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2"/>
      <c r="BM52" s="92"/>
      <c r="BN52" s="92"/>
      <c r="BO52" s="92"/>
      <c r="BP52" s="92"/>
      <c r="BQ52" s="92"/>
      <c r="BR52" s="92"/>
      <c r="BS52" s="92"/>
      <c r="BT52" s="92"/>
      <c r="BU52" s="92"/>
      <c r="BV52" s="92"/>
      <c r="BX52">
        <f t="shared" si="1"/>
        <v>0</v>
      </c>
      <c r="CA52" t="str">
        <f>IF(BX52&gt;0,MAX(CA$3:CA51)+1,"")</f>
        <v/>
      </c>
      <c r="CB52">
        <f t="shared" si="0"/>
        <v>0</v>
      </c>
      <c r="CD52" s="12" t="str" cm="1">
        <f t="array" ref="CD52">IFERROR(SMALL(IF($G52:$BK52="○",COLUMN($G52:$BK52)),COLUMNS($CD52:CD52)),"")</f>
        <v/>
      </c>
      <c r="CE52" s="12" t="str" cm="1">
        <f t="array" ref="CE52">IFERROR(SMALL(IF($G52:$BK52="○",COLUMN($G52:$BK52)),COLUMNS($CD52:CE52)),"")</f>
        <v/>
      </c>
      <c r="CF52" t="str" cm="1">
        <f t="array" ref="CF52">IFERROR(SMALL(IF($G52:$BK52="○",COLUMN($G52:$BK52)),COLUMNS($CD52:CF52)),"")</f>
        <v/>
      </c>
      <c r="CG52" t="str" cm="1">
        <f t="array" ref="CG52">IFERROR(SMALL(IF($G52:$BK52="○",COLUMN($G52:$BK52)),COLUMNS($CD52:CG52)),"")</f>
        <v/>
      </c>
      <c r="CH52" t="str" cm="1">
        <f t="array" ref="CH52">IFERROR(SMALL(IF($G52:$BK52="○",COLUMN($G52:$BK52)),COLUMNS($CD52:CH52)),"")</f>
        <v/>
      </c>
      <c r="CI52" t="str" cm="1">
        <f t="array" ref="CI52">IFERROR(SMALL(IF($G52:$BK52="○",COLUMN($G52:$BK52)),COLUMNS($CD52:CI52)),"")</f>
        <v/>
      </c>
      <c r="CJ52" t="str" cm="1">
        <f t="array" ref="CJ52">IFERROR(SMALL(IF($G52:$BK52="○",COLUMN($G52:$BK52)),COLUMNS($CD52:CJ52)),"")</f>
        <v/>
      </c>
      <c r="CK52" t="str" cm="1">
        <f t="array" ref="CK52">IFERROR(SMALL(IF($G52:$BK52="○",COLUMN($G52:$BK52)),COLUMNS($CD52:CK52)),"")</f>
        <v/>
      </c>
      <c r="CL52" t="str" cm="1">
        <f t="array" ref="CL52">IFERROR(SMALL(IF($G52:$BK52="○",COLUMN($G52:$BK52)),COLUMNS($CD52:CL52)),"")</f>
        <v/>
      </c>
      <c r="CM52" t="str" cm="1">
        <f t="array" ref="CM52">IFERROR(SMALL(IF($G52:$BK52="○",COLUMN($G52:$BK52)),COLUMNS($CD52:CM52)),"")</f>
        <v/>
      </c>
      <c r="CN52" t="str" cm="1">
        <f t="array" ref="CN52">IFERROR(SMALL(IF($G52:$BK52="○",COLUMN($G52:$BK52)),COLUMNS($CD52:CN52)),"")</f>
        <v/>
      </c>
      <c r="CO52" t="str" cm="1">
        <f t="array" ref="CO52">IFERROR(SMALL(IF($G52:$BK52="○",COLUMN($G52:$BK52)),COLUMNS($CD52:CO52)),"")</f>
        <v/>
      </c>
      <c r="CP52" t="str" cm="1">
        <f t="array" ref="CP52">IFERROR(SMALL(IF($G52:$BK52="○",COLUMN($G52:$BK52)),COLUMNS($CD52:CP52)),"")</f>
        <v/>
      </c>
      <c r="CQ52" t="str" cm="1">
        <f t="array" ref="CQ52">IFERROR(SMALL(IF($G52:$BK52="○",COLUMN($G52:$BK52)),COLUMNS($CD52:CQ52)),"")</f>
        <v/>
      </c>
      <c r="CR52" t="str" cm="1">
        <f t="array" ref="CR52">IFERROR(SMALL(IF($G52:$BK52="○",COLUMN($G52:$BK52)),COLUMNS($CD52:CR52)),"")</f>
        <v/>
      </c>
      <c r="CS52" t="str" cm="1">
        <f t="array" ref="CS52">IFERROR(SMALL(IF($G52:$BK52="○",COLUMN($G52:$BK52)),COLUMNS($CD52:CS52)),"")</f>
        <v/>
      </c>
      <c r="CT52" t="str" cm="1">
        <f t="array" ref="CT52">IFERROR(SMALL(IF($G52:$BK52="○",COLUMN($G52:$BK52)),COLUMNS($CD52:CT52)),"")</f>
        <v/>
      </c>
      <c r="CU52" t="str" cm="1">
        <f t="array" ref="CU52">IFERROR(SMALL(IF($G52:$BK52="○",COLUMN($G52:$BK52)),COLUMNS($CD52:CU52)),"")</f>
        <v/>
      </c>
      <c r="CV52" t="str" cm="1">
        <f t="array" ref="CV52">IFERROR(SMALL(IF($G52:$BK52="○",COLUMN($G52:$BK52)),COLUMNS($CD52:CV52)),"")</f>
        <v/>
      </c>
      <c r="CW52" t="str" cm="1">
        <f t="array" ref="CW52">IFERROR(SMALL(IF($G52:$BK52="○",COLUMN($G52:$BK52)),COLUMNS($CD52:CW52)),"")</f>
        <v/>
      </c>
      <c r="CX52" t="str" cm="1">
        <f t="array" ref="CX52">IFERROR(SMALL(IF($G52:$BK52="○",COLUMN($G52:$BK52)),COLUMNS($CD52:CX52)),"")</f>
        <v/>
      </c>
      <c r="CY52" t="str" cm="1">
        <f t="array" ref="CY52">IFERROR(SMALL(IF($G52:$BK52="○",COLUMN($G52:$BK52)),COLUMNS($CD52:CY52)),"")</f>
        <v/>
      </c>
      <c r="CZ52" t="str" cm="1">
        <f t="array" ref="CZ52">IFERROR(SMALL(IF($G52:$BK52="○",COLUMN($G52:$BK52)),COLUMNS($CD52:CZ52)),"")</f>
        <v/>
      </c>
      <c r="DA52" t="str" cm="1">
        <f t="array" ref="DA52">IFERROR(SMALL(IF($G52:$BK52="○",COLUMN($G52:$BK52)),COLUMNS($CD52:DA52)),"")</f>
        <v/>
      </c>
      <c r="DB52" t="str" cm="1">
        <f t="array" ref="DB52">IFERROR(SMALL(IF($G52:$BK52="○",COLUMN($G52:$BK52)),COLUMNS($CD52:DB52)),"")</f>
        <v/>
      </c>
      <c r="DC52" t="str" cm="1">
        <f t="array" ref="DC52">IFERROR(SMALL(IF($G52:$BK52="○",COLUMN($G52:$BK52)),COLUMNS($CD52:DC52)),"")</f>
        <v/>
      </c>
      <c r="DD52" t="str" cm="1">
        <f t="array" ref="DD52">IFERROR(SMALL(IF($G52:$BK52="○",COLUMN($G52:$BK52)),COLUMNS($CD52:DD52)),"")</f>
        <v/>
      </c>
      <c r="DE52" t="str" cm="1">
        <f t="array" ref="DE52">IFERROR(SMALL(IF($G52:$BK52="○",COLUMN($G52:$BK52)),COLUMNS($CD52:DE52)),"")</f>
        <v/>
      </c>
      <c r="DF52" t="str" cm="1">
        <f t="array" ref="DF52">IFERROR(SMALL(IF($G52:$BK52="○",COLUMN($G52:$BK52)),COLUMNS($CD52:DF52)),"")</f>
        <v/>
      </c>
      <c r="DG52" t="str" cm="1">
        <f t="array" ref="DG52">IFERROR(SMALL(IF($G52:$BK52="○",COLUMN($G52:$BK52)),COLUMNS($CD52:DG52)),"")</f>
        <v/>
      </c>
      <c r="DH52" t="str" cm="1">
        <f t="array" ref="DH52">IFERROR(SMALL(IF($G52:$BK52="○",COLUMN($G52:$BK52)),COLUMNS($CD52:DH52)),"")</f>
        <v/>
      </c>
      <c r="DI52" t="str" cm="1">
        <f t="array" ref="DI52">IFERROR(SMALL(IF($G52:$BK52="○",COLUMN($G52:$BK52)),COLUMNS($CD52:DI52)),"")</f>
        <v/>
      </c>
      <c r="DJ52" t="str" cm="1">
        <f t="array" ref="DJ52">IFERROR(SMALL(IF($G52:$BK52="○",COLUMN($G52:$BK52)),COLUMNS($CD52:DJ52)),"")</f>
        <v/>
      </c>
      <c r="DK52" t="str" cm="1">
        <f t="array" ref="DK52">IFERROR(SMALL(IF($G52:$BK52="○",COLUMN($G52:$BK52)),COLUMNS($CD52:DK52)),"")</f>
        <v/>
      </c>
      <c r="DL52" t="str" cm="1">
        <f t="array" ref="DL52">IFERROR(SMALL(IF($G52:$BK52="○",COLUMN($G52:$BK52)),COLUMNS($CD52:DL52)),"")</f>
        <v/>
      </c>
      <c r="DM52" t="str" cm="1">
        <f t="array" ref="DM52">IFERROR(SMALL(IF($G52:$BK52="○",COLUMN($G52:$BK52)),COLUMNS($CD52:DM52)),"")</f>
        <v/>
      </c>
      <c r="DN52" t="str" cm="1">
        <f t="array" ref="DN52">IFERROR(SMALL(IF($G52:$BK52="○",COLUMN($G52:$BK52)),COLUMNS($CD52:DN52)),"")</f>
        <v/>
      </c>
      <c r="DO52" t="str" cm="1">
        <f t="array" ref="DO52">IFERROR(SMALL(IF($G52:$BK52="○",COLUMN($G52:$BK52)),COLUMNS($CD52:DO52)),"")</f>
        <v/>
      </c>
      <c r="DP52" t="str" cm="1">
        <f t="array" ref="DP52">IFERROR(SMALL(IF($G52:$BK52="○",COLUMN($G52:$BK52)),COLUMNS($CD52:DP52)),"")</f>
        <v/>
      </c>
      <c r="DQ52" t="str" cm="1">
        <f t="array" ref="DQ52">IFERROR(SMALL(IF($G52:$BK52="○",COLUMN($G52:$BK52)),COLUMNS($CD52:DQ52)),"")</f>
        <v/>
      </c>
      <c r="DR52" t="str" cm="1">
        <f t="array" ref="DR52">IFERROR(SMALL(IF($G52:$BK52="○",COLUMN($G52:$BK52)),COLUMNS($CD52:DR52)),"")</f>
        <v/>
      </c>
      <c r="DS52" t="str" cm="1">
        <f t="array" ref="DS52">IFERROR(SMALL(IF($G52:$BK52="○",COLUMN($G52:$BK52)),COLUMNS($CD52:DS52)),"")</f>
        <v/>
      </c>
      <c r="DT52" t="str" cm="1">
        <f t="array" ref="DT52">IFERROR(SMALL(IF($G52:$BK52="○",COLUMN($G52:$BK52)),COLUMNS($CD52:DT52)),"")</f>
        <v/>
      </c>
      <c r="DU52" t="str" cm="1">
        <f t="array" ref="DU52">IFERROR(SMALL(IF($G52:$BK52="○",COLUMN($G52:$BK52)),COLUMNS($CD52:DU52)),"")</f>
        <v/>
      </c>
      <c r="DV52" t="str" cm="1">
        <f t="array" ref="DV52">IFERROR(SMALL(IF($G52:$BK52="○",COLUMN($G52:$BK52)),COLUMNS($CD52:DV52)),"")</f>
        <v/>
      </c>
      <c r="DW52" t="str" cm="1">
        <f t="array" ref="DW52">IFERROR(SMALL(IF($G52:$BK52="○",COLUMN($G52:$BK52)),COLUMNS($CD52:DW52)),"")</f>
        <v/>
      </c>
      <c r="DX52" t="str" cm="1">
        <f t="array" ref="DX52">IFERROR(SMALL(IF($G52:$BK52="○",COLUMN($G52:$BK52)),COLUMNS($CD52:DX52)),"")</f>
        <v/>
      </c>
      <c r="DY52" t="str" cm="1">
        <f t="array" ref="DY52">IFERROR(SMALL(IF($G52:$BK52="○",COLUMN($G52:$BK52)),COLUMNS($CD52:DY52)),"")</f>
        <v/>
      </c>
      <c r="DZ52" t="str" cm="1">
        <f t="array" ref="DZ52">IFERROR(SMALL(IF($G52:$BK52="○",COLUMN($G52:$BK52)),COLUMNS($CD52:DZ52)),"")</f>
        <v/>
      </c>
      <c r="EA52" t="str" cm="1">
        <f t="array" ref="EA52">IFERROR(SMALL(IF($G52:$BK52="○",COLUMN($G52:$BK52)),COLUMNS($CD52:EA52)),"")</f>
        <v/>
      </c>
      <c r="EB52" t="str" cm="1">
        <f t="array" ref="EB52">IFERROR(SMALL(IF($G52:$BK52="○",COLUMN($G52:$BK52)),COLUMNS($CD52:EB52)),"")</f>
        <v/>
      </c>
      <c r="EC52" t="str" cm="1">
        <f t="array" ref="EC52">IFERROR(SMALL(IF($G52:$BK52="○",COLUMN($G52:$BK52)),COLUMNS($CD52:EC52)),"")</f>
        <v/>
      </c>
      <c r="ED52" t="str" cm="1">
        <f t="array" ref="ED52">IFERROR(SMALL(IF($G52:$BK52="○",COLUMN($G52:$BK52)),COLUMNS($CD52:ED52)),"")</f>
        <v/>
      </c>
      <c r="EE52" t="str" cm="1">
        <f t="array" ref="EE52">IFERROR(SMALL(IF($G52:$BK52="○",COLUMN($G52:$BK52)),COLUMNS($CD52:EE52)),"")</f>
        <v/>
      </c>
      <c r="EF52" t="str" cm="1">
        <f t="array" ref="EF52">IFERROR(SMALL(IF($G52:$BK52="○",COLUMN($G52:$BK52)),COLUMNS($CD52:EF52)),"")</f>
        <v/>
      </c>
      <c r="EG52" t="str" cm="1">
        <f t="array" ref="EG52">IFERROR(SMALL(IF($G52:$BK52="○",COLUMN($G52:$BK52)),COLUMNS($CD52:EG52)),"")</f>
        <v/>
      </c>
      <c r="EH52" t="str" cm="1">
        <f t="array" ref="EH52">IFERROR(SMALL(IF($G52:$BK52="○",COLUMN($G52:$BK52)),COLUMNS($CD52:EH52)),"")</f>
        <v/>
      </c>
      <c r="EI52" t="str" cm="1">
        <f t="array" ref="EI52">IFERROR(SMALL(IF($G52:$BK52="○",COLUMN($G52:$BK52)),COLUMNS($CD52:EI52)),"")</f>
        <v/>
      </c>
      <c r="EJ52" t="str" cm="1">
        <f t="array" ref="EJ52">IFERROR(SMALL(IF($G52:$BK52="○",COLUMN($G52:$BK52)),COLUMNS($CD52:EJ52)),"")</f>
        <v/>
      </c>
      <c r="EK52" t="str" cm="1">
        <f t="array" ref="EK52">IFERROR(SMALL(IF($G52:$BK52="○",COLUMN($G52:$BK52)),COLUMNS($CD52:EK52)),"")</f>
        <v/>
      </c>
      <c r="EL52" t="str" cm="1">
        <f t="array" ref="EL52">IFERROR(SMALL(IF($G52:$BK52="○",COLUMN($G52:$BK52)),COLUMNS($CD52:EL52)),"")</f>
        <v/>
      </c>
      <c r="EM52" t="str" cm="1">
        <f t="array" ref="EM52">IFERROR(SMALL(IF($G52:$BK52="○",COLUMN($G52:$BK52)),COLUMNS($CD52:EM52)),"")</f>
        <v/>
      </c>
      <c r="EN52" t="str" cm="1">
        <f t="array" ref="EN52">IFERROR(SMALL(IF($G52:$BK52="○",COLUMN($G52:$BK52)),COLUMNS($CD52:EN52)),"")</f>
        <v/>
      </c>
      <c r="EO52" t="str" cm="1">
        <f t="array" ref="EO52">IFERROR(SMALL(IF($G52:$BK52="○",COLUMN($G52:$BK52)),COLUMNS($CD52:EO52)),"")</f>
        <v/>
      </c>
      <c r="EP52" t="str" cm="1">
        <f t="array" ref="EP52">IFERROR(SMALL(IF($G52:$BK52="○",COLUMN($G52:$BK52)),COLUMNS($CD52:EP52)),"")</f>
        <v/>
      </c>
      <c r="EQ52" t="str" cm="1">
        <f t="array" ref="EQ52">IFERROR(SMALL(IF($G52:$BK52="○",COLUMN($G52:$BK52)),COLUMNS($CD52:EQ52)),"")</f>
        <v/>
      </c>
      <c r="ER52" t="str" cm="1">
        <f t="array" ref="ER52">IFERROR(SMALL(IF($G52:$BK52="○",COLUMN($G52:$BK52)),COLUMNS($CD52:ER52)),"")</f>
        <v/>
      </c>
      <c r="ES52" t="str" cm="1">
        <f t="array" ref="ES52">IFERROR(SMALL(IF($G52:$BK52="○",COLUMN($G52:$BK52)),COLUMNS($CD52:ES52)),"")</f>
        <v/>
      </c>
      <c r="ET52" t="str" cm="1">
        <f t="array" ref="ET52">IFERROR(SMALL(IF($G52:$BK52="○",COLUMN($G52:$BK52)),COLUMNS($CD52:ET52)),"")</f>
        <v/>
      </c>
      <c r="EU52" t="str" cm="1">
        <f t="array" ref="EU52">IFERROR(SMALL(IF($G52:$BK52="○",COLUMN($G52:$BK52)),COLUMNS($CD52:EU52)),"")</f>
        <v/>
      </c>
      <c r="EV52" t="str" cm="1">
        <f t="array" ref="EV52">IFERROR(SMALL(IF($G52:$BK52="○",COLUMN($G52:$BK52)),COLUMNS($CD52:EV52)),"")</f>
        <v/>
      </c>
      <c r="EW52" t="str" cm="1">
        <f t="array" ref="EW52">IFERROR(SMALL(IF($G52:$BK52="○",COLUMN($G52:$BK52)),COLUMNS($CD52:EW52)),"")</f>
        <v/>
      </c>
      <c r="EX52" t="str" cm="1">
        <f t="array" ref="EX52">IFERROR(SMALL(IF($G52:$BK52="○",COLUMN($G52:$BK52)),COLUMNS($CD52:EX52)),"")</f>
        <v/>
      </c>
      <c r="EY52" t="str" cm="1">
        <f t="array" ref="EY52">IFERROR(SMALL(IF($G52:$BK52="○",COLUMN($G52:$BK52)),COLUMNS($CD52:EY52)),"")</f>
        <v/>
      </c>
      <c r="EZ52" t="str" cm="1">
        <f t="array" ref="EZ52">IFERROR(SMALL(IF($G52:$BK52="○",COLUMN($G52:$BK52)),COLUMNS($CD52:EZ52)),"")</f>
        <v/>
      </c>
      <c r="FA52" t="str" cm="1">
        <f t="array" ref="FA52">IFERROR(SMALL(IF($G52:$BK52="○",COLUMN($G52:$BK52)),COLUMNS($CD52:FA52)),"")</f>
        <v/>
      </c>
      <c r="FB52" t="str" cm="1">
        <f t="array" ref="FB52">IFERROR(SMALL(IF($G52:$BK52="○",COLUMN($G52:$BK52)),COLUMNS($CD52:FB52)),"")</f>
        <v/>
      </c>
      <c r="FC52" t="str" cm="1">
        <f t="array" ref="FC52">IFERROR(SMALL(IF($G52:$BK52="○",COLUMN($G52:$BK52)),COLUMNS($CD52:FC52)),"")</f>
        <v/>
      </c>
      <c r="FD52" t="str" cm="1">
        <f t="array" ref="FD52">IFERROR(SMALL(IF($G52:$BK52="○",COLUMN($G52:$BK52)),COLUMNS($CD52:FD52)),"")</f>
        <v/>
      </c>
      <c r="FE52" t="str" cm="1">
        <f t="array" ref="FE52">IFERROR(SMALL(IF($G52:$BK52="○",COLUMN($G52:$BK52)),COLUMNS($CD52:FE52)),"")</f>
        <v/>
      </c>
      <c r="FF52" t="str" cm="1">
        <f t="array" ref="FF52">IFERROR(SMALL(IF($G52:$BK52="○",COLUMN($G52:$BK52)),COLUMNS($CD52:FF52)),"")</f>
        <v/>
      </c>
      <c r="FG52" t="str" cm="1">
        <f t="array" ref="FG52">IFERROR(SMALL(IF($G52:$BK52="○",COLUMN($G52:$BK52)),COLUMNS($CD52:FG52)),"")</f>
        <v/>
      </c>
      <c r="FH52" t="str" cm="1">
        <f t="array" ref="FH52">IFERROR(SMALL(IF($G52:$BK52="○",COLUMN($G52:$BK52)),COLUMNS($CD52:FH52)),"")</f>
        <v/>
      </c>
      <c r="FI52" t="str" cm="1">
        <f t="array" ref="FI52">IFERROR(SMALL(IF($G52:$BK52="○",COLUMN($G52:$BK52)),COLUMNS($CD52:FI52)),"")</f>
        <v/>
      </c>
      <c r="FJ52" t="str" cm="1">
        <f t="array" ref="FJ52">IFERROR(SMALL(IF($G52:$BK52="○",COLUMN($G52:$BK52)),COLUMNS($CD52:FJ52)),"")</f>
        <v/>
      </c>
      <c r="FK52" t="str" cm="1">
        <f t="array" ref="FK52">IFERROR(SMALL(IF($G52:$BK52="○",COLUMN($G52:$BK52)),COLUMNS($CD52:FK52)),"")</f>
        <v/>
      </c>
      <c r="FL52" t="str" cm="1">
        <f t="array" ref="FL52">IFERROR(SMALL(IF($G52:$BK52="○",COLUMN($G52:$BK52)),COLUMNS($CD52:FL52)),"")</f>
        <v/>
      </c>
      <c r="FM52" t="str" cm="1">
        <f t="array" ref="FM52">IFERROR(SMALL(IF($G52:$BK52="○",COLUMN($G52:$BK52)),COLUMNS($CD52:FM52)),"")</f>
        <v/>
      </c>
      <c r="FN52" t="str" cm="1">
        <f t="array" ref="FN52">IFERROR(SMALL(IF($G52:$BK52="○",COLUMN($G52:$BK52)),COLUMNS($CD52:FN52)),"")</f>
        <v/>
      </c>
      <c r="FO52" t="str" cm="1">
        <f t="array" ref="FO52">IFERROR(SMALL(IF($G52:$BK52="○",COLUMN($G52:$BK52)),COLUMNS($CD52:FO52)),"")</f>
        <v/>
      </c>
      <c r="FP52" t="str" cm="1">
        <f t="array" ref="FP52">IFERROR(SMALL(IF($G52:$BK52="○",COLUMN($G52:$BK52)),COLUMNS($CD52:FP52)),"")</f>
        <v/>
      </c>
    </row>
    <row r="53" spans="1:172" x14ac:dyDescent="0.4">
      <c r="A53" s="9" t="str">
        <f>IF(B53&lt;&gt;"", COUNTA($B$4:B53), "")</f>
        <v/>
      </c>
      <c r="B53" s="94"/>
      <c r="C53" s="94"/>
      <c r="D53" s="94"/>
      <c r="E53" s="94"/>
      <c r="F53" s="95"/>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4"/>
      <c r="BM53" s="94"/>
      <c r="BN53" s="94"/>
      <c r="BO53" s="94"/>
      <c r="BP53" s="94"/>
      <c r="BQ53" s="94"/>
      <c r="BR53" s="94"/>
      <c r="BS53" s="94"/>
      <c r="BT53" s="94"/>
      <c r="BU53" s="94"/>
      <c r="BV53" s="94"/>
      <c r="BX53">
        <f t="shared" si="1"/>
        <v>0</v>
      </c>
      <c r="CA53" t="str">
        <f>IF(BX53&gt;0,MAX(CA$3:CA52)+1,"")</f>
        <v/>
      </c>
      <c r="CB53">
        <f t="shared" si="0"/>
        <v>0</v>
      </c>
      <c r="CD53" s="12" t="str" cm="1">
        <f t="array" ref="CD53">IFERROR(SMALL(IF($G53:$BK53="○",COLUMN($G53:$BK53)),COLUMNS($CD53:CD53)),"")</f>
        <v/>
      </c>
      <c r="CE53" s="12" t="str" cm="1">
        <f t="array" ref="CE53">IFERROR(SMALL(IF($G53:$BK53="○",COLUMN($G53:$BK53)),COLUMNS($CD53:CE53)),"")</f>
        <v/>
      </c>
      <c r="CF53" t="str" cm="1">
        <f t="array" ref="CF53">IFERROR(SMALL(IF($G53:$BK53="○",COLUMN($G53:$BK53)),COLUMNS($CD53:CF53)),"")</f>
        <v/>
      </c>
      <c r="CG53" t="str" cm="1">
        <f t="array" ref="CG53">IFERROR(SMALL(IF($G53:$BK53="○",COLUMN($G53:$BK53)),COLUMNS($CD53:CG53)),"")</f>
        <v/>
      </c>
      <c r="CH53" t="str" cm="1">
        <f t="array" ref="CH53">IFERROR(SMALL(IF($G53:$BK53="○",COLUMN($G53:$BK53)),COLUMNS($CD53:CH53)),"")</f>
        <v/>
      </c>
      <c r="CI53" t="str" cm="1">
        <f t="array" ref="CI53">IFERROR(SMALL(IF($G53:$BK53="○",COLUMN($G53:$BK53)),COLUMNS($CD53:CI53)),"")</f>
        <v/>
      </c>
      <c r="CJ53" t="str" cm="1">
        <f t="array" ref="CJ53">IFERROR(SMALL(IF($G53:$BK53="○",COLUMN($G53:$BK53)),COLUMNS($CD53:CJ53)),"")</f>
        <v/>
      </c>
      <c r="CK53" t="str" cm="1">
        <f t="array" ref="CK53">IFERROR(SMALL(IF($G53:$BK53="○",COLUMN($G53:$BK53)),COLUMNS($CD53:CK53)),"")</f>
        <v/>
      </c>
      <c r="CL53" t="str" cm="1">
        <f t="array" ref="CL53">IFERROR(SMALL(IF($G53:$BK53="○",COLUMN($G53:$BK53)),COLUMNS($CD53:CL53)),"")</f>
        <v/>
      </c>
      <c r="CM53" t="str" cm="1">
        <f t="array" ref="CM53">IFERROR(SMALL(IF($G53:$BK53="○",COLUMN($G53:$BK53)),COLUMNS($CD53:CM53)),"")</f>
        <v/>
      </c>
      <c r="CN53" t="str" cm="1">
        <f t="array" ref="CN53">IFERROR(SMALL(IF($G53:$BK53="○",COLUMN($G53:$BK53)),COLUMNS($CD53:CN53)),"")</f>
        <v/>
      </c>
      <c r="CO53" t="str" cm="1">
        <f t="array" ref="CO53">IFERROR(SMALL(IF($G53:$BK53="○",COLUMN($G53:$BK53)),COLUMNS($CD53:CO53)),"")</f>
        <v/>
      </c>
      <c r="CP53" t="str" cm="1">
        <f t="array" ref="CP53">IFERROR(SMALL(IF($G53:$BK53="○",COLUMN($G53:$BK53)),COLUMNS($CD53:CP53)),"")</f>
        <v/>
      </c>
      <c r="CQ53" t="str" cm="1">
        <f t="array" ref="CQ53">IFERROR(SMALL(IF($G53:$BK53="○",COLUMN($G53:$BK53)),COLUMNS($CD53:CQ53)),"")</f>
        <v/>
      </c>
      <c r="CR53" t="str" cm="1">
        <f t="array" ref="CR53">IFERROR(SMALL(IF($G53:$BK53="○",COLUMN($G53:$BK53)),COLUMNS($CD53:CR53)),"")</f>
        <v/>
      </c>
      <c r="CS53" t="str" cm="1">
        <f t="array" ref="CS53">IFERROR(SMALL(IF($G53:$BK53="○",COLUMN($G53:$BK53)),COLUMNS($CD53:CS53)),"")</f>
        <v/>
      </c>
      <c r="CT53" t="str" cm="1">
        <f t="array" ref="CT53">IFERROR(SMALL(IF($G53:$BK53="○",COLUMN($G53:$BK53)),COLUMNS($CD53:CT53)),"")</f>
        <v/>
      </c>
      <c r="CU53" t="str" cm="1">
        <f t="array" ref="CU53">IFERROR(SMALL(IF($G53:$BK53="○",COLUMN($G53:$BK53)),COLUMNS($CD53:CU53)),"")</f>
        <v/>
      </c>
      <c r="CV53" t="str" cm="1">
        <f t="array" ref="CV53">IFERROR(SMALL(IF($G53:$BK53="○",COLUMN($G53:$BK53)),COLUMNS($CD53:CV53)),"")</f>
        <v/>
      </c>
      <c r="CW53" t="str" cm="1">
        <f t="array" ref="CW53">IFERROR(SMALL(IF($G53:$BK53="○",COLUMN($G53:$BK53)),COLUMNS($CD53:CW53)),"")</f>
        <v/>
      </c>
      <c r="CX53" t="str" cm="1">
        <f t="array" ref="CX53">IFERROR(SMALL(IF($G53:$BK53="○",COLUMN($G53:$BK53)),COLUMNS($CD53:CX53)),"")</f>
        <v/>
      </c>
      <c r="CY53" t="str" cm="1">
        <f t="array" ref="CY53">IFERROR(SMALL(IF($G53:$BK53="○",COLUMN($G53:$BK53)),COLUMNS($CD53:CY53)),"")</f>
        <v/>
      </c>
      <c r="CZ53" t="str" cm="1">
        <f t="array" ref="CZ53">IFERROR(SMALL(IF($G53:$BK53="○",COLUMN($G53:$BK53)),COLUMNS($CD53:CZ53)),"")</f>
        <v/>
      </c>
      <c r="DA53" t="str" cm="1">
        <f t="array" ref="DA53">IFERROR(SMALL(IF($G53:$BK53="○",COLUMN($G53:$BK53)),COLUMNS($CD53:DA53)),"")</f>
        <v/>
      </c>
      <c r="DB53" t="str" cm="1">
        <f t="array" ref="DB53">IFERROR(SMALL(IF($G53:$BK53="○",COLUMN($G53:$BK53)),COLUMNS($CD53:DB53)),"")</f>
        <v/>
      </c>
      <c r="DC53" t="str" cm="1">
        <f t="array" ref="DC53">IFERROR(SMALL(IF($G53:$BK53="○",COLUMN($G53:$BK53)),COLUMNS($CD53:DC53)),"")</f>
        <v/>
      </c>
      <c r="DD53" t="str" cm="1">
        <f t="array" ref="DD53">IFERROR(SMALL(IF($G53:$BK53="○",COLUMN($G53:$BK53)),COLUMNS($CD53:DD53)),"")</f>
        <v/>
      </c>
      <c r="DE53" t="str" cm="1">
        <f t="array" ref="DE53">IFERROR(SMALL(IF($G53:$BK53="○",COLUMN($G53:$BK53)),COLUMNS($CD53:DE53)),"")</f>
        <v/>
      </c>
      <c r="DF53" t="str" cm="1">
        <f t="array" ref="DF53">IFERROR(SMALL(IF($G53:$BK53="○",COLUMN($G53:$BK53)),COLUMNS($CD53:DF53)),"")</f>
        <v/>
      </c>
      <c r="DG53" t="str" cm="1">
        <f t="array" ref="DG53">IFERROR(SMALL(IF($G53:$BK53="○",COLUMN($G53:$BK53)),COLUMNS($CD53:DG53)),"")</f>
        <v/>
      </c>
      <c r="DH53" t="str" cm="1">
        <f t="array" ref="DH53">IFERROR(SMALL(IF($G53:$BK53="○",COLUMN($G53:$BK53)),COLUMNS($CD53:DH53)),"")</f>
        <v/>
      </c>
      <c r="DI53" t="str" cm="1">
        <f t="array" ref="DI53">IFERROR(SMALL(IF($G53:$BK53="○",COLUMN($G53:$BK53)),COLUMNS($CD53:DI53)),"")</f>
        <v/>
      </c>
      <c r="DJ53" t="str" cm="1">
        <f t="array" ref="DJ53">IFERROR(SMALL(IF($G53:$BK53="○",COLUMN($G53:$BK53)),COLUMNS($CD53:DJ53)),"")</f>
        <v/>
      </c>
      <c r="DK53" t="str" cm="1">
        <f t="array" ref="DK53">IFERROR(SMALL(IF($G53:$BK53="○",COLUMN($G53:$BK53)),COLUMNS($CD53:DK53)),"")</f>
        <v/>
      </c>
      <c r="DL53" t="str" cm="1">
        <f t="array" ref="DL53">IFERROR(SMALL(IF($G53:$BK53="○",COLUMN($G53:$BK53)),COLUMNS($CD53:DL53)),"")</f>
        <v/>
      </c>
      <c r="DM53" t="str" cm="1">
        <f t="array" ref="DM53">IFERROR(SMALL(IF($G53:$BK53="○",COLUMN($G53:$BK53)),COLUMNS($CD53:DM53)),"")</f>
        <v/>
      </c>
      <c r="DN53" t="str" cm="1">
        <f t="array" ref="DN53">IFERROR(SMALL(IF($G53:$BK53="○",COLUMN($G53:$BK53)),COLUMNS($CD53:DN53)),"")</f>
        <v/>
      </c>
      <c r="DO53" t="str" cm="1">
        <f t="array" ref="DO53">IFERROR(SMALL(IF($G53:$BK53="○",COLUMN($G53:$BK53)),COLUMNS($CD53:DO53)),"")</f>
        <v/>
      </c>
      <c r="DP53" t="str" cm="1">
        <f t="array" ref="DP53">IFERROR(SMALL(IF($G53:$BK53="○",COLUMN($G53:$BK53)),COLUMNS($CD53:DP53)),"")</f>
        <v/>
      </c>
      <c r="DQ53" t="str" cm="1">
        <f t="array" ref="DQ53">IFERROR(SMALL(IF($G53:$BK53="○",COLUMN($G53:$BK53)),COLUMNS($CD53:DQ53)),"")</f>
        <v/>
      </c>
      <c r="DR53" t="str" cm="1">
        <f t="array" ref="DR53">IFERROR(SMALL(IF($G53:$BK53="○",COLUMN($G53:$BK53)),COLUMNS($CD53:DR53)),"")</f>
        <v/>
      </c>
      <c r="DS53" t="str" cm="1">
        <f t="array" ref="DS53">IFERROR(SMALL(IF($G53:$BK53="○",COLUMN($G53:$BK53)),COLUMNS($CD53:DS53)),"")</f>
        <v/>
      </c>
      <c r="DT53" t="str" cm="1">
        <f t="array" ref="DT53">IFERROR(SMALL(IF($G53:$BK53="○",COLUMN($G53:$BK53)),COLUMNS($CD53:DT53)),"")</f>
        <v/>
      </c>
      <c r="DU53" t="str" cm="1">
        <f t="array" ref="DU53">IFERROR(SMALL(IF($G53:$BK53="○",COLUMN($G53:$BK53)),COLUMNS($CD53:DU53)),"")</f>
        <v/>
      </c>
      <c r="DV53" t="str" cm="1">
        <f t="array" ref="DV53">IFERROR(SMALL(IF($G53:$BK53="○",COLUMN($G53:$BK53)),COLUMNS($CD53:DV53)),"")</f>
        <v/>
      </c>
      <c r="DW53" t="str" cm="1">
        <f t="array" ref="DW53">IFERROR(SMALL(IF($G53:$BK53="○",COLUMN($G53:$BK53)),COLUMNS($CD53:DW53)),"")</f>
        <v/>
      </c>
      <c r="DX53" t="str" cm="1">
        <f t="array" ref="DX53">IFERROR(SMALL(IF($G53:$BK53="○",COLUMN($G53:$BK53)),COLUMNS($CD53:DX53)),"")</f>
        <v/>
      </c>
      <c r="DY53" t="str" cm="1">
        <f t="array" ref="DY53">IFERROR(SMALL(IF($G53:$BK53="○",COLUMN($G53:$BK53)),COLUMNS($CD53:DY53)),"")</f>
        <v/>
      </c>
      <c r="DZ53" t="str" cm="1">
        <f t="array" ref="DZ53">IFERROR(SMALL(IF($G53:$BK53="○",COLUMN($G53:$BK53)),COLUMNS($CD53:DZ53)),"")</f>
        <v/>
      </c>
      <c r="EA53" t="str" cm="1">
        <f t="array" ref="EA53">IFERROR(SMALL(IF($G53:$BK53="○",COLUMN($G53:$BK53)),COLUMNS($CD53:EA53)),"")</f>
        <v/>
      </c>
      <c r="EB53" t="str" cm="1">
        <f t="array" ref="EB53">IFERROR(SMALL(IF($G53:$BK53="○",COLUMN($G53:$BK53)),COLUMNS($CD53:EB53)),"")</f>
        <v/>
      </c>
      <c r="EC53" t="str" cm="1">
        <f t="array" ref="EC53">IFERROR(SMALL(IF($G53:$BK53="○",COLUMN($G53:$BK53)),COLUMNS($CD53:EC53)),"")</f>
        <v/>
      </c>
      <c r="ED53" t="str" cm="1">
        <f t="array" ref="ED53">IFERROR(SMALL(IF($G53:$BK53="○",COLUMN($G53:$BK53)),COLUMNS($CD53:ED53)),"")</f>
        <v/>
      </c>
      <c r="EE53" t="str" cm="1">
        <f t="array" ref="EE53">IFERROR(SMALL(IF($G53:$BK53="○",COLUMN($G53:$BK53)),COLUMNS($CD53:EE53)),"")</f>
        <v/>
      </c>
      <c r="EF53" t="str" cm="1">
        <f t="array" ref="EF53">IFERROR(SMALL(IF($G53:$BK53="○",COLUMN($G53:$BK53)),COLUMNS($CD53:EF53)),"")</f>
        <v/>
      </c>
      <c r="EG53" t="str" cm="1">
        <f t="array" ref="EG53">IFERROR(SMALL(IF($G53:$BK53="○",COLUMN($G53:$BK53)),COLUMNS($CD53:EG53)),"")</f>
        <v/>
      </c>
      <c r="EH53" t="str" cm="1">
        <f t="array" ref="EH53">IFERROR(SMALL(IF($G53:$BK53="○",COLUMN($G53:$BK53)),COLUMNS($CD53:EH53)),"")</f>
        <v/>
      </c>
      <c r="EI53" t="str" cm="1">
        <f t="array" ref="EI53">IFERROR(SMALL(IF($G53:$BK53="○",COLUMN($G53:$BK53)),COLUMNS($CD53:EI53)),"")</f>
        <v/>
      </c>
      <c r="EJ53" t="str" cm="1">
        <f t="array" ref="EJ53">IFERROR(SMALL(IF($G53:$BK53="○",COLUMN($G53:$BK53)),COLUMNS($CD53:EJ53)),"")</f>
        <v/>
      </c>
      <c r="EK53" t="str" cm="1">
        <f t="array" ref="EK53">IFERROR(SMALL(IF($G53:$BK53="○",COLUMN($G53:$BK53)),COLUMNS($CD53:EK53)),"")</f>
        <v/>
      </c>
      <c r="EL53" t="str" cm="1">
        <f t="array" ref="EL53">IFERROR(SMALL(IF($G53:$BK53="○",COLUMN($G53:$BK53)),COLUMNS($CD53:EL53)),"")</f>
        <v/>
      </c>
      <c r="EM53" t="str" cm="1">
        <f t="array" ref="EM53">IFERROR(SMALL(IF($G53:$BK53="○",COLUMN($G53:$BK53)),COLUMNS($CD53:EM53)),"")</f>
        <v/>
      </c>
      <c r="EN53" t="str" cm="1">
        <f t="array" ref="EN53">IFERROR(SMALL(IF($G53:$BK53="○",COLUMN($G53:$BK53)),COLUMNS($CD53:EN53)),"")</f>
        <v/>
      </c>
      <c r="EO53" t="str" cm="1">
        <f t="array" ref="EO53">IFERROR(SMALL(IF($G53:$BK53="○",COLUMN($G53:$BK53)),COLUMNS($CD53:EO53)),"")</f>
        <v/>
      </c>
      <c r="EP53" t="str" cm="1">
        <f t="array" ref="EP53">IFERROR(SMALL(IF($G53:$BK53="○",COLUMN($G53:$BK53)),COLUMNS($CD53:EP53)),"")</f>
        <v/>
      </c>
      <c r="EQ53" t="str" cm="1">
        <f t="array" ref="EQ53">IFERROR(SMALL(IF($G53:$BK53="○",COLUMN($G53:$BK53)),COLUMNS($CD53:EQ53)),"")</f>
        <v/>
      </c>
      <c r="ER53" t="str" cm="1">
        <f t="array" ref="ER53">IFERROR(SMALL(IF($G53:$BK53="○",COLUMN($G53:$BK53)),COLUMNS($CD53:ER53)),"")</f>
        <v/>
      </c>
      <c r="ES53" t="str" cm="1">
        <f t="array" ref="ES53">IFERROR(SMALL(IF($G53:$BK53="○",COLUMN($G53:$BK53)),COLUMNS($CD53:ES53)),"")</f>
        <v/>
      </c>
      <c r="ET53" t="str" cm="1">
        <f t="array" ref="ET53">IFERROR(SMALL(IF($G53:$BK53="○",COLUMN($G53:$BK53)),COLUMNS($CD53:ET53)),"")</f>
        <v/>
      </c>
      <c r="EU53" t="str" cm="1">
        <f t="array" ref="EU53">IFERROR(SMALL(IF($G53:$BK53="○",COLUMN($G53:$BK53)),COLUMNS($CD53:EU53)),"")</f>
        <v/>
      </c>
      <c r="EV53" t="str" cm="1">
        <f t="array" ref="EV53">IFERROR(SMALL(IF($G53:$BK53="○",COLUMN($G53:$BK53)),COLUMNS($CD53:EV53)),"")</f>
        <v/>
      </c>
      <c r="EW53" t="str" cm="1">
        <f t="array" ref="EW53">IFERROR(SMALL(IF($G53:$BK53="○",COLUMN($G53:$BK53)),COLUMNS($CD53:EW53)),"")</f>
        <v/>
      </c>
      <c r="EX53" t="str" cm="1">
        <f t="array" ref="EX53">IFERROR(SMALL(IF($G53:$BK53="○",COLUMN($G53:$BK53)),COLUMNS($CD53:EX53)),"")</f>
        <v/>
      </c>
      <c r="EY53" t="str" cm="1">
        <f t="array" ref="EY53">IFERROR(SMALL(IF($G53:$BK53="○",COLUMN($G53:$BK53)),COLUMNS($CD53:EY53)),"")</f>
        <v/>
      </c>
      <c r="EZ53" t="str" cm="1">
        <f t="array" ref="EZ53">IFERROR(SMALL(IF($G53:$BK53="○",COLUMN($G53:$BK53)),COLUMNS($CD53:EZ53)),"")</f>
        <v/>
      </c>
      <c r="FA53" t="str" cm="1">
        <f t="array" ref="FA53">IFERROR(SMALL(IF($G53:$BK53="○",COLUMN($G53:$BK53)),COLUMNS($CD53:FA53)),"")</f>
        <v/>
      </c>
      <c r="FB53" t="str" cm="1">
        <f t="array" ref="FB53">IFERROR(SMALL(IF($G53:$BK53="○",COLUMN($G53:$BK53)),COLUMNS($CD53:FB53)),"")</f>
        <v/>
      </c>
      <c r="FC53" t="str" cm="1">
        <f t="array" ref="FC53">IFERROR(SMALL(IF($G53:$BK53="○",COLUMN($G53:$BK53)),COLUMNS($CD53:FC53)),"")</f>
        <v/>
      </c>
      <c r="FD53" t="str" cm="1">
        <f t="array" ref="FD53">IFERROR(SMALL(IF($G53:$BK53="○",COLUMN($G53:$BK53)),COLUMNS($CD53:FD53)),"")</f>
        <v/>
      </c>
      <c r="FE53" t="str" cm="1">
        <f t="array" ref="FE53">IFERROR(SMALL(IF($G53:$BK53="○",COLUMN($G53:$BK53)),COLUMNS($CD53:FE53)),"")</f>
        <v/>
      </c>
      <c r="FF53" t="str" cm="1">
        <f t="array" ref="FF53">IFERROR(SMALL(IF($G53:$BK53="○",COLUMN($G53:$BK53)),COLUMNS($CD53:FF53)),"")</f>
        <v/>
      </c>
      <c r="FG53" t="str" cm="1">
        <f t="array" ref="FG53">IFERROR(SMALL(IF($G53:$BK53="○",COLUMN($G53:$BK53)),COLUMNS($CD53:FG53)),"")</f>
        <v/>
      </c>
      <c r="FH53" t="str" cm="1">
        <f t="array" ref="FH53">IFERROR(SMALL(IF($G53:$BK53="○",COLUMN($G53:$BK53)),COLUMNS($CD53:FH53)),"")</f>
        <v/>
      </c>
      <c r="FI53" t="str" cm="1">
        <f t="array" ref="FI53">IFERROR(SMALL(IF($G53:$BK53="○",COLUMN($G53:$BK53)),COLUMNS($CD53:FI53)),"")</f>
        <v/>
      </c>
      <c r="FJ53" t="str" cm="1">
        <f t="array" ref="FJ53">IFERROR(SMALL(IF($G53:$BK53="○",COLUMN($G53:$BK53)),COLUMNS($CD53:FJ53)),"")</f>
        <v/>
      </c>
      <c r="FK53" t="str" cm="1">
        <f t="array" ref="FK53">IFERROR(SMALL(IF($G53:$BK53="○",COLUMN($G53:$BK53)),COLUMNS($CD53:FK53)),"")</f>
        <v/>
      </c>
      <c r="FL53" t="str" cm="1">
        <f t="array" ref="FL53">IFERROR(SMALL(IF($G53:$BK53="○",COLUMN($G53:$BK53)),COLUMNS($CD53:FL53)),"")</f>
        <v/>
      </c>
      <c r="FM53" t="str" cm="1">
        <f t="array" ref="FM53">IFERROR(SMALL(IF($G53:$BK53="○",COLUMN($G53:$BK53)),COLUMNS($CD53:FM53)),"")</f>
        <v/>
      </c>
      <c r="FN53" t="str" cm="1">
        <f t="array" ref="FN53">IFERROR(SMALL(IF($G53:$BK53="○",COLUMN($G53:$BK53)),COLUMNS($CD53:FN53)),"")</f>
        <v/>
      </c>
      <c r="FO53" t="str" cm="1">
        <f t="array" ref="FO53">IFERROR(SMALL(IF($G53:$BK53="○",COLUMN($G53:$BK53)),COLUMNS($CD53:FO53)),"")</f>
        <v/>
      </c>
      <c r="FP53" t="str" cm="1">
        <f t="array" ref="FP53">IFERROR(SMALL(IF($G53:$BK53="○",COLUMN($G53:$BK53)),COLUMNS($CD53:FP53)),"")</f>
        <v/>
      </c>
    </row>
    <row r="54" spans="1:172" x14ac:dyDescent="0.4">
      <c r="A54" s="9" t="str">
        <f>IF(B54&lt;&gt;"", COUNTA($B$4:B54), "")</f>
        <v/>
      </c>
      <c r="B54" s="92"/>
      <c r="C54" s="92"/>
      <c r="D54" s="92"/>
      <c r="E54" s="92"/>
      <c r="F54" s="93"/>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2"/>
      <c r="BM54" s="92"/>
      <c r="BN54" s="92"/>
      <c r="BO54" s="92"/>
      <c r="BP54" s="92"/>
      <c r="BQ54" s="92"/>
      <c r="BR54" s="92"/>
      <c r="BS54" s="92"/>
      <c r="BT54" s="92"/>
      <c r="BU54" s="92"/>
      <c r="BV54" s="92"/>
      <c r="BX54">
        <f t="shared" si="1"/>
        <v>0</v>
      </c>
      <c r="CA54" t="str">
        <f>IF(BX54&gt;0,MAX(CA$3:CA53)+1,"")</f>
        <v/>
      </c>
      <c r="CB54">
        <f t="shared" si="0"/>
        <v>0</v>
      </c>
      <c r="CD54" s="12" t="str" cm="1">
        <f t="array" ref="CD54">IFERROR(SMALL(IF($G54:$BK54="○",COLUMN($G54:$BK54)),COLUMNS($CD54:CD54)),"")</f>
        <v/>
      </c>
      <c r="CE54" s="12" t="str" cm="1">
        <f t="array" ref="CE54">IFERROR(SMALL(IF($G54:$BK54="○",COLUMN($G54:$BK54)),COLUMNS($CD54:CE54)),"")</f>
        <v/>
      </c>
      <c r="CF54" t="str" cm="1">
        <f t="array" ref="CF54">IFERROR(SMALL(IF($G54:$BK54="○",COLUMN($G54:$BK54)),COLUMNS($CD54:CF54)),"")</f>
        <v/>
      </c>
      <c r="CG54" t="str" cm="1">
        <f t="array" ref="CG54">IFERROR(SMALL(IF($G54:$BK54="○",COLUMN($G54:$BK54)),COLUMNS($CD54:CG54)),"")</f>
        <v/>
      </c>
      <c r="CH54" t="str" cm="1">
        <f t="array" ref="CH54">IFERROR(SMALL(IF($G54:$BK54="○",COLUMN($G54:$BK54)),COLUMNS($CD54:CH54)),"")</f>
        <v/>
      </c>
      <c r="CI54" t="str" cm="1">
        <f t="array" ref="CI54">IFERROR(SMALL(IF($G54:$BK54="○",COLUMN($G54:$BK54)),COLUMNS($CD54:CI54)),"")</f>
        <v/>
      </c>
      <c r="CJ54" t="str" cm="1">
        <f t="array" ref="CJ54">IFERROR(SMALL(IF($G54:$BK54="○",COLUMN($G54:$BK54)),COLUMNS($CD54:CJ54)),"")</f>
        <v/>
      </c>
      <c r="CK54" t="str" cm="1">
        <f t="array" ref="CK54">IFERROR(SMALL(IF($G54:$BK54="○",COLUMN($G54:$BK54)),COLUMNS($CD54:CK54)),"")</f>
        <v/>
      </c>
      <c r="CL54" t="str" cm="1">
        <f t="array" ref="CL54">IFERROR(SMALL(IF($G54:$BK54="○",COLUMN($G54:$BK54)),COLUMNS($CD54:CL54)),"")</f>
        <v/>
      </c>
      <c r="CM54" t="str" cm="1">
        <f t="array" ref="CM54">IFERROR(SMALL(IF($G54:$BK54="○",COLUMN($G54:$BK54)),COLUMNS($CD54:CM54)),"")</f>
        <v/>
      </c>
      <c r="CN54" t="str" cm="1">
        <f t="array" ref="CN54">IFERROR(SMALL(IF($G54:$BK54="○",COLUMN($G54:$BK54)),COLUMNS($CD54:CN54)),"")</f>
        <v/>
      </c>
      <c r="CO54" t="str" cm="1">
        <f t="array" ref="CO54">IFERROR(SMALL(IF($G54:$BK54="○",COLUMN($G54:$BK54)),COLUMNS($CD54:CO54)),"")</f>
        <v/>
      </c>
      <c r="CP54" t="str" cm="1">
        <f t="array" ref="CP54">IFERROR(SMALL(IF($G54:$BK54="○",COLUMN($G54:$BK54)),COLUMNS($CD54:CP54)),"")</f>
        <v/>
      </c>
      <c r="CQ54" t="str" cm="1">
        <f t="array" ref="CQ54">IFERROR(SMALL(IF($G54:$BK54="○",COLUMN($G54:$BK54)),COLUMNS($CD54:CQ54)),"")</f>
        <v/>
      </c>
      <c r="CR54" t="str" cm="1">
        <f t="array" ref="CR54">IFERROR(SMALL(IF($G54:$BK54="○",COLUMN($G54:$BK54)),COLUMNS($CD54:CR54)),"")</f>
        <v/>
      </c>
      <c r="CS54" t="str" cm="1">
        <f t="array" ref="CS54">IFERROR(SMALL(IF($G54:$BK54="○",COLUMN($G54:$BK54)),COLUMNS($CD54:CS54)),"")</f>
        <v/>
      </c>
      <c r="CT54" t="str" cm="1">
        <f t="array" ref="CT54">IFERROR(SMALL(IF($G54:$BK54="○",COLUMN($G54:$BK54)),COLUMNS($CD54:CT54)),"")</f>
        <v/>
      </c>
      <c r="CU54" t="str" cm="1">
        <f t="array" ref="CU54">IFERROR(SMALL(IF($G54:$BK54="○",COLUMN($G54:$BK54)),COLUMNS($CD54:CU54)),"")</f>
        <v/>
      </c>
      <c r="CV54" t="str" cm="1">
        <f t="array" ref="CV54">IFERROR(SMALL(IF($G54:$BK54="○",COLUMN($G54:$BK54)),COLUMNS($CD54:CV54)),"")</f>
        <v/>
      </c>
      <c r="CW54" t="str" cm="1">
        <f t="array" ref="CW54">IFERROR(SMALL(IF($G54:$BK54="○",COLUMN($G54:$BK54)),COLUMNS($CD54:CW54)),"")</f>
        <v/>
      </c>
      <c r="CX54" t="str" cm="1">
        <f t="array" ref="CX54">IFERROR(SMALL(IF($G54:$BK54="○",COLUMN($G54:$BK54)),COLUMNS($CD54:CX54)),"")</f>
        <v/>
      </c>
      <c r="CY54" t="str" cm="1">
        <f t="array" ref="CY54">IFERROR(SMALL(IF($G54:$BK54="○",COLUMN($G54:$BK54)),COLUMNS($CD54:CY54)),"")</f>
        <v/>
      </c>
      <c r="CZ54" t="str" cm="1">
        <f t="array" ref="CZ54">IFERROR(SMALL(IF($G54:$BK54="○",COLUMN($G54:$BK54)),COLUMNS($CD54:CZ54)),"")</f>
        <v/>
      </c>
      <c r="DA54" t="str" cm="1">
        <f t="array" ref="DA54">IFERROR(SMALL(IF($G54:$BK54="○",COLUMN($G54:$BK54)),COLUMNS($CD54:DA54)),"")</f>
        <v/>
      </c>
      <c r="DB54" t="str" cm="1">
        <f t="array" ref="DB54">IFERROR(SMALL(IF($G54:$BK54="○",COLUMN($G54:$BK54)),COLUMNS($CD54:DB54)),"")</f>
        <v/>
      </c>
      <c r="DC54" t="str" cm="1">
        <f t="array" ref="DC54">IFERROR(SMALL(IF($G54:$BK54="○",COLUMN($G54:$BK54)),COLUMNS($CD54:DC54)),"")</f>
        <v/>
      </c>
      <c r="DD54" t="str" cm="1">
        <f t="array" ref="DD54">IFERROR(SMALL(IF($G54:$BK54="○",COLUMN($G54:$BK54)),COLUMNS($CD54:DD54)),"")</f>
        <v/>
      </c>
      <c r="DE54" t="str" cm="1">
        <f t="array" ref="DE54">IFERROR(SMALL(IF($G54:$BK54="○",COLUMN($G54:$BK54)),COLUMNS($CD54:DE54)),"")</f>
        <v/>
      </c>
      <c r="DF54" t="str" cm="1">
        <f t="array" ref="DF54">IFERROR(SMALL(IF($G54:$BK54="○",COLUMN($G54:$BK54)),COLUMNS($CD54:DF54)),"")</f>
        <v/>
      </c>
      <c r="DG54" t="str" cm="1">
        <f t="array" ref="DG54">IFERROR(SMALL(IF($G54:$BK54="○",COLUMN($G54:$BK54)),COLUMNS($CD54:DG54)),"")</f>
        <v/>
      </c>
      <c r="DH54" t="str" cm="1">
        <f t="array" ref="DH54">IFERROR(SMALL(IF($G54:$BK54="○",COLUMN($G54:$BK54)),COLUMNS($CD54:DH54)),"")</f>
        <v/>
      </c>
      <c r="DI54" t="str" cm="1">
        <f t="array" ref="DI54">IFERROR(SMALL(IF($G54:$BK54="○",COLUMN($G54:$BK54)),COLUMNS($CD54:DI54)),"")</f>
        <v/>
      </c>
      <c r="DJ54" t="str" cm="1">
        <f t="array" ref="DJ54">IFERROR(SMALL(IF($G54:$BK54="○",COLUMN($G54:$BK54)),COLUMNS($CD54:DJ54)),"")</f>
        <v/>
      </c>
      <c r="DK54" t="str" cm="1">
        <f t="array" ref="DK54">IFERROR(SMALL(IF($G54:$BK54="○",COLUMN($G54:$BK54)),COLUMNS($CD54:DK54)),"")</f>
        <v/>
      </c>
      <c r="DL54" t="str" cm="1">
        <f t="array" ref="DL54">IFERROR(SMALL(IF($G54:$BK54="○",COLUMN($G54:$BK54)),COLUMNS($CD54:DL54)),"")</f>
        <v/>
      </c>
      <c r="DM54" t="str" cm="1">
        <f t="array" ref="DM54">IFERROR(SMALL(IF($G54:$BK54="○",COLUMN($G54:$BK54)),COLUMNS($CD54:DM54)),"")</f>
        <v/>
      </c>
      <c r="DN54" t="str" cm="1">
        <f t="array" ref="DN54">IFERROR(SMALL(IF($G54:$BK54="○",COLUMN($G54:$BK54)),COLUMNS($CD54:DN54)),"")</f>
        <v/>
      </c>
      <c r="DO54" t="str" cm="1">
        <f t="array" ref="DO54">IFERROR(SMALL(IF($G54:$BK54="○",COLUMN($G54:$BK54)),COLUMNS($CD54:DO54)),"")</f>
        <v/>
      </c>
      <c r="DP54" t="str" cm="1">
        <f t="array" ref="DP54">IFERROR(SMALL(IF($G54:$BK54="○",COLUMN($G54:$BK54)),COLUMNS($CD54:DP54)),"")</f>
        <v/>
      </c>
      <c r="DQ54" t="str" cm="1">
        <f t="array" ref="DQ54">IFERROR(SMALL(IF($G54:$BK54="○",COLUMN($G54:$BK54)),COLUMNS($CD54:DQ54)),"")</f>
        <v/>
      </c>
      <c r="DR54" t="str" cm="1">
        <f t="array" ref="DR54">IFERROR(SMALL(IF($G54:$BK54="○",COLUMN($G54:$BK54)),COLUMNS($CD54:DR54)),"")</f>
        <v/>
      </c>
      <c r="DS54" t="str" cm="1">
        <f t="array" ref="DS54">IFERROR(SMALL(IF($G54:$BK54="○",COLUMN($G54:$BK54)),COLUMNS($CD54:DS54)),"")</f>
        <v/>
      </c>
      <c r="DT54" t="str" cm="1">
        <f t="array" ref="DT54">IFERROR(SMALL(IF($G54:$BK54="○",COLUMN($G54:$BK54)),COLUMNS($CD54:DT54)),"")</f>
        <v/>
      </c>
      <c r="DU54" t="str" cm="1">
        <f t="array" ref="DU54">IFERROR(SMALL(IF($G54:$BK54="○",COLUMN($G54:$BK54)),COLUMNS($CD54:DU54)),"")</f>
        <v/>
      </c>
      <c r="DV54" t="str" cm="1">
        <f t="array" ref="DV54">IFERROR(SMALL(IF($G54:$BK54="○",COLUMN($G54:$BK54)),COLUMNS($CD54:DV54)),"")</f>
        <v/>
      </c>
      <c r="DW54" t="str" cm="1">
        <f t="array" ref="DW54">IFERROR(SMALL(IF($G54:$BK54="○",COLUMN($G54:$BK54)),COLUMNS($CD54:DW54)),"")</f>
        <v/>
      </c>
      <c r="DX54" t="str" cm="1">
        <f t="array" ref="DX54">IFERROR(SMALL(IF($G54:$BK54="○",COLUMN($G54:$BK54)),COLUMNS($CD54:DX54)),"")</f>
        <v/>
      </c>
      <c r="DY54" t="str" cm="1">
        <f t="array" ref="DY54">IFERROR(SMALL(IF($G54:$BK54="○",COLUMN($G54:$BK54)),COLUMNS($CD54:DY54)),"")</f>
        <v/>
      </c>
      <c r="DZ54" t="str" cm="1">
        <f t="array" ref="DZ54">IFERROR(SMALL(IF($G54:$BK54="○",COLUMN($G54:$BK54)),COLUMNS($CD54:DZ54)),"")</f>
        <v/>
      </c>
      <c r="EA54" t="str" cm="1">
        <f t="array" ref="EA54">IFERROR(SMALL(IF($G54:$BK54="○",COLUMN($G54:$BK54)),COLUMNS($CD54:EA54)),"")</f>
        <v/>
      </c>
      <c r="EB54" t="str" cm="1">
        <f t="array" ref="EB54">IFERROR(SMALL(IF($G54:$BK54="○",COLUMN($G54:$BK54)),COLUMNS($CD54:EB54)),"")</f>
        <v/>
      </c>
      <c r="EC54" t="str" cm="1">
        <f t="array" ref="EC54">IFERROR(SMALL(IF($G54:$BK54="○",COLUMN($G54:$BK54)),COLUMNS($CD54:EC54)),"")</f>
        <v/>
      </c>
      <c r="ED54" t="str" cm="1">
        <f t="array" ref="ED54">IFERROR(SMALL(IF($G54:$BK54="○",COLUMN($G54:$BK54)),COLUMNS($CD54:ED54)),"")</f>
        <v/>
      </c>
      <c r="EE54" t="str" cm="1">
        <f t="array" ref="EE54">IFERROR(SMALL(IF($G54:$BK54="○",COLUMN($G54:$BK54)),COLUMNS($CD54:EE54)),"")</f>
        <v/>
      </c>
      <c r="EF54" t="str" cm="1">
        <f t="array" ref="EF54">IFERROR(SMALL(IF($G54:$BK54="○",COLUMN($G54:$BK54)),COLUMNS($CD54:EF54)),"")</f>
        <v/>
      </c>
      <c r="EG54" t="str" cm="1">
        <f t="array" ref="EG54">IFERROR(SMALL(IF($G54:$BK54="○",COLUMN($G54:$BK54)),COLUMNS($CD54:EG54)),"")</f>
        <v/>
      </c>
      <c r="EH54" t="str" cm="1">
        <f t="array" ref="EH54">IFERROR(SMALL(IF($G54:$BK54="○",COLUMN($G54:$BK54)),COLUMNS($CD54:EH54)),"")</f>
        <v/>
      </c>
      <c r="EI54" t="str" cm="1">
        <f t="array" ref="EI54">IFERROR(SMALL(IF($G54:$BK54="○",COLUMN($G54:$BK54)),COLUMNS($CD54:EI54)),"")</f>
        <v/>
      </c>
      <c r="EJ54" t="str" cm="1">
        <f t="array" ref="EJ54">IFERROR(SMALL(IF($G54:$BK54="○",COLUMN($G54:$BK54)),COLUMNS($CD54:EJ54)),"")</f>
        <v/>
      </c>
      <c r="EK54" t="str" cm="1">
        <f t="array" ref="EK54">IFERROR(SMALL(IF($G54:$BK54="○",COLUMN($G54:$BK54)),COLUMNS($CD54:EK54)),"")</f>
        <v/>
      </c>
      <c r="EL54" t="str" cm="1">
        <f t="array" ref="EL54">IFERROR(SMALL(IF($G54:$BK54="○",COLUMN($G54:$BK54)),COLUMNS($CD54:EL54)),"")</f>
        <v/>
      </c>
      <c r="EM54" t="str" cm="1">
        <f t="array" ref="EM54">IFERROR(SMALL(IF($G54:$BK54="○",COLUMN($G54:$BK54)),COLUMNS($CD54:EM54)),"")</f>
        <v/>
      </c>
      <c r="EN54" t="str" cm="1">
        <f t="array" ref="EN54">IFERROR(SMALL(IF($G54:$BK54="○",COLUMN($G54:$BK54)),COLUMNS($CD54:EN54)),"")</f>
        <v/>
      </c>
      <c r="EO54" t="str" cm="1">
        <f t="array" ref="EO54">IFERROR(SMALL(IF($G54:$BK54="○",COLUMN($G54:$BK54)),COLUMNS($CD54:EO54)),"")</f>
        <v/>
      </c>
      <c r="EP54" t="str" cm="1">
        <f t="array" ref="EP54">IFERROR(SMALL(IF($G54:$BK54="○",COLUMN($G54:$BK54)),COLUMNS($CD54:EP54)),"")</f>
        <v/>
      </c>
      <c r="EQ54" t="str" cm="1">
        <f t="array" ref="EQ54">IFERROR(SMALL(IF($G54:$BK54="○",COLUMN($G54:$BK54)),COLUMNS($CD54:EQ54)),"")</f>
        <v/>
      </c>
      <c r="ER54" t="str" cm="1">
        <f t="array" ref="ER54">IFERROR(SMALL(IF($G54:$BK54="○",COLUMN($G54:$BK54)),COLUMNS($CD54:ER54)),"")</f>
        <v/>
      </c>
      <c r="ES54" t="str" cm="1">
        <f t="array" ref="ES54">IFERROR(SMALL(IF($G54:$BK54="○",COLUMN($G54:$BK54)),COLUMNS($CD54:ES54)),"")</f>
        <v/>
      </c>
      <c r="ET54" t="str" cm="1">
        <f t="array" ref="ET54">IFERROR(SMALL(IF($G54:$BK54="○",COLUMN($G54:$BK54)),COLUMNS($CD54:ET54)),"")</f>
        <v/>
      </c>
      <c r="EU54" t="str" cm="1">
        <f t="array" ref="EU54">IFERROR(SMALL(IF($G54:$BK54="○",COLUMN($G54:$BK54)),COLUMNS($CD54:EU54)),"")</f>
        <v/>
      </c>
      <c r="EV54" t="str" cm="1">
        <f t="array" ref="EV54">IFERROR(SMALL(IF($G54:$BK54="○",COLUMN($G54:$BK54)),COLUMNS($CD54:EV54)),"")</f>
        <v/>
      </c>
      <c r="EW54" t="str" cm="1">
        <f t="array" ref="EW54">IFERROR(SMALL(IF($G54:$BK54="○",COLUMN($G54:$BK54)),COLUMNS($CD54:EW54)),"")</f>
        <v/>
      </c>
      <c r="EX54" t="str" cm="1">
        <f t="array" ref="EX54">IFERROR(SMALL(IF($G54:$BK54="○",COLUMN($G54:$BK54)),COLUMNS($CD54:EX54)),"")</f>
        <v/>
      </c>
      <c r="EY54" t="str" cm="1">
        <f t="array" ref="EY54">IFERROR(SMALL(IF($G54:$BK54="○",COLUMN($G54:$BK54)),COLUMNS($CD54:EY54)),"")</f>
        <v/>
      </c>
      <c r="EZ54" t="str" cm="1">
        <f t="array" ref="EZ54">IFERROR(SMALL(IF($G54:$BK54="○",COLUMN($G54:$BK54)),COLUMNS($CD54:EZ54)),"")</f>
        <v/>
      </c>
      <c r="FA54" t="str" cm="1">
        <f t="array" ref="FA54">IFERROR(SMALL(IF($G54:$BK54="○",COLUMN($G54:$BK54)),COLUMNS($CD54:FA54)),"")</f>
        <v/>
      </c>
      <c r="FB54" t="str" cm="1">
        <f t="array" ref="FB54">IFERROR(SMALL(IF($G54:$BK54="○",COLUMN($G54:$BK54)),COLUMNS($CD54:FB54)),"")</f>
        <v/>
      </c>
      <c r="FC54" t="str" cm="1">
        <f t="array" ref="FC54">IFERROR(SMALL(IF($G54:$BK54="○",COLUMN($G54:$BK54)),COLUMNS($CD54:FC54)),"")</f>
        <v/>
      </c>
      <c r="FD54" t="str" cm="1">
        <f t="array" ref="FD54">IFERROR(SMALL(IF($G54:$BK54="○",COLUMN($G54:$BK54)),COLUMNS($CD54:FD54)),"")</f>
        <v/>
      </c>
      <c r="FE54" t="str" cm="1">
        <f t="array" ref="FE54">IFERROR(SMALL(IF($G54:$BK54="○",COLUMN($G54:$BK54)),COLUMNS($CD54:FE54)),"")</f>
        <v/>
      </c>
      <c r="FF54" t="str" cm="1">
        <f t="array" ref="FF54">IFERROR(SMALL(IF($G54:$BK54="○",COLUMN($G54:$BK54)),COLUMNS($CD54:FF54)),"")</f>
        <v/>
      </c>
      <c r="FG54" t="str" cm="1">
        <f t="array" ref="FG54">IFERROR(SMALL(IF($G54:$BK54="○",COLUMN($G54:$BK54)),COLUMNS($CD54:FG54)),"")</f>
        <v/>
      </c>
      <c r="FH54" t="str" cm="1">
        <f t="array" ref="FH54">IFERROR(SMALL(IF($G54:$BK54="○",COLUMN($G54:$BK54)),COLUMNS($CD54:FH54)),"")</f>
        <v/>
      </c>
      <c r="FI54" t="str" cm="1">
        <f t="array" ref="FI54">IFERROR(SMALL(IF($G54:$BK54="○",COLUMN($G54:$BK54)),COLUMNS($CD54:FI54)),"")</f>
        <v/>
      </c>
      <c r="FJ54" t="str" cm="1">
        <f t="array" ref="FJ54">IFERROR(SMALL(IF($G54:$BK54="○",COLUMN($G54:$BK54)),COLUMNS($CD54:FJ54)),"")</f>
        <v/>
      </c>
      <c r="FK54" t="str" cm="1">
        <f t="array" ref="FK54">IFERROR(SMALL(IF($G54:$BK54="○",COLUMN($G54:$BK54)),COLUMNS($CD54:FK54)),"")</f>
        <v/>
      </c>
      <c r="FL54" t="str" cm="1">
        <f t="array" ref="FL54">IFERROR(SMALL(IF($G54:$BK54="○",COLUMN($G54:$BK54)),COLUMNS($CD54:FL54)),"")</f>
        <v/>
      </c>
      <c r="FM54" t="str" cm="1">
        <f t="array" ref="FM54">IFERROR(SMALL(IF($G54:$BK54="○",COLUMN($G54:$BK54)),COLUMNS($CD54:FM54)),"")</f>
        <v/>
      </c>
      <c r="FN54" t="str" cm="1">
        <f t="array" ref="FN54">IFERROR(SMALL(IF($G54:$BK54="○",COLUMN($G54:$BK54)),COLUMNS($CD54:FN54)),"")</f>
        <v/>
      </c>
      <c r="FO54" t="str" cm="1">
        <f t="array" ref="FO54">IFERROR(SMALL(IF($G54:$BK54="○",COLUMN($G54:$BK54)),COLUMNS($CD54:FO54)),"")</f>
        <v/>
      </c>
      <c r="FP54" t="str" cm="1">
        <f t="array" ref="FP54">IFERROR(SMALL(IF($G54:$BK54="○",COLUMN($G54:$BK54)),COLUMNS($CD54:FP54)),"")</f>
        <v/>
      </c>
    </row>
    <row r="55" spans="1:172" x14ac:dyDescent="0.4">
      <c r="A55" s="9" t="str">
        <f>IF(B55&lt;&gt;"", COUNTA($B$4:B55), "")</f>
        <v/>
      </c>
      <c r="B55" s="94"/>
      <c r="C55" s="94"/>
      <c r="D55" s="94"/>
      <c r="E55" s="94"/>
      <c r="F55" s="95"/>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4"/>
      <c r="BM55" s="94"/>
      <c r="BN55" s="94"/>
      <c r="BO55" s="94"/>
      <c r="BP55" s="94"/>
      <c r="BQ55" s="94"/>
      <c r="BR55" s="94"/>
      <c r="BS55" s="94"/>
      <c r="BT55" s="94"/>
      <c r="BU55" s="94"/>
      <c r="BV55" s="94"/>
      <c r="BX55">
        <f t="shared" si="1"/>
        <v>0</v>
      </c>
      <c r="CA55" t="str">
        <f>IF(BX55&gt;0,MAX(CA$3:CA54)+1,"")</f>
        <v/>
      </c>
      <c r="CB55">
        <f t="shared" si="0"/>
        <v>0</v>
      </c>
      <c r="CD55" s="12" t="str" cm="1">
        <f t="array" ref="CD55">IFERROR(SMALL(IF($G55:$BK55="○",COLUMN($G55:$BK55)),COLUMNS($CD55:CD55)),"")</f>
        <v/>
      </c>
      <c r="CE55" s="12" t="str" cm="1">
        <f t="array" ref="CE55">IFERROR(SMALL(IF($G55:$BK55="○",COLUMN($G55:$BK55)),COLUMNS($CD55:CE55)),"")</f>
        <v/>
      </c>
      <c r="CF55" t="str" cm="1">
        <f t="array" ref="CF55">IFERROR(SMALL(IF($G55:$BK55="○",COLUMN($G55:$BK55)),COLUMNS($CD55:CF55)),"")</f>
        <v/>
      </c>
      <c r="CG55" t="str" cm="1">
        <f t="array" ref="CG55">IFERROR(SMALL(IF($G55:$BK55="○",COLUMN($G55:$BK55)),COLUMNS($CD55:CG55)),"")</f>
        <v/>
      </c>
      <c r="CH55" t="str" cm="1">
        <f t="array" ref="CH55">IFERROR(SMALL(IF($G55:$BK55="○",COLUMN($G55:$BK55)),COLUMNS($CD55:CH55)),"")</f>
        <v/>
      </c>
      <c r="CI55" t="str" cm="1">
        <f t="array" ref="CI55">IFERROR(SMALL(IF($G55:$BK55="○",COLUMN($G55:$BK55)),COLUMNS($CD55:CI55)),"")</f>
        <v/>
      </c>
      <c r="CJ55" t="str" cm="1">
        <f t="array" ref="CJ55">IFERROR(SMALL(IF($G55:$BK55="○",COLUMN($G55:$BK55)),COLUMNS($CD55:CJ55)),"")</f>
        <v/>
      </c>
      <c r="CK55" t="str" cm="1">
        <f t="array" ref="CK55">IFERROR(SMALL(IF($G55:$BK55="○",COLUMN($G55:$BK55)),COLUMNS($CD55:CK55)),"")</f>
        <v/>
      </c>
      <c r="CL55" t="str" cm="1">
        <f t="array" ref="CL55">IFERROR(SMALL(IF($G55:$BK55="○",COLUMN($G55:$BK55)),COLUMNS($CD55:CL55)),"")</f>
        <v/>
      </c>
      <c r="CM55" t="str" cm="1">
        <f t="array" ref="CM55">IFERROR(SMALL(IF($G55:$BK55="○",COLUMN($G55:$BK55)),COLUMNS($CD55:CM55)),"")</f>
        <v/>
      </c>
      <c r="CN55" t="str" cm="1">
        <f t="array" ref="CN55">IFERROR(SMALL(IF($G55:$BK55="○",COLUMN($G55:$BK55)),COLUMNS($CD55:CN55)),"")</f>
        <v/>
      </c>
      <c r="CO55" t="str" cm="1">
        <f t="array" ref="CO55">IFERROR(SMALL(IF($G55:$BK55="○",COLUMN($G55:$BK55)),COLUMNS($CD55:CO55)),"")</f>
        <v/>
      </c>
      <c r="CP55" t="str" cm="1">
        <f t="array" ref="CP55">IFERROR(SMALL(IF($G55:$BK55="○",COLUMN($G55:$BK55)),COLUMNS($CD55:CP55)),"")</f>
        <v/>
      </c>
      <c r="CQ55" t="str" cm="1">
        <f t="array" ref="CQ55">IFERROR(SMALL(IF($G55:$BK55="○",COLUMN($G55:$BK55)),COLUMNS($CD55:CQ55)),"")</f>
        <v/>
      </c>
      <c r="CR55" t="str" cm="1">
        <f t="array" ref="CR55">IFERROR(SMALL(IF($G55:$BK55="○",COLUMN($G55:$BK55)),COLUMNS($CD55:CR55)),"")</f>
        <v/>
      </c>
      <c r="CS55" t="str" cm="1">
        <f t="array" ref="CS55">IFERROR(SMALL(IF($G55:$BK55="○",COLUMN($G55:$BK55)),COLUMNS($CD55:CS55)),"")</f>
        <v/>
      </c>
      <c r="CT55" t="str" cm="1">
        <f t="array" ref="CT55">IFERROR(SMALL(IF($G55:$BK55="○",COLUMN($G55:$BK55)),COLUMNS($CD55:CT55)),"")</f>
        <v/>
      </c>
      <c r="CU55" t="str" cm="1">
        <f t="array" ref="CU55">IFERROR(SMALL(IF($G55:$BK55="○",COLUMN($G55:$BK55)),COLUMNS($CD55:CU55)),"")</f>
        <v/>
      </c>
      <c r="CV55" t="str" cm="1">
        <f t="array" ref="CV55">IFERROR(SMALL(IF($G55:$BK55="○",COLUMN($G55:$BK55)),COLUMNS($CD55:CV55)),"")</f>
        <v/>
      </c>
      <c r="CW55" t="str" cm="1">
        <f t="array" ref="CW55">IFERROR(SMALL(IF($G55:$BK55="○",COLUMN($G55:$BK55)),COLUMNS($CD55:CW55)),"")</f>
        <v/>
      </c>
      <c r="CX55" t="str" cm="1">
        <f t="array" ref="CX55">IFERROR(SMALL(IF($G55:$BK55="○",COLUMN($G55:$BK55)),COLUMNS($CD55:CX55)),"")</f>
        <v/>
      </c>
      <c r="CY55" t="str" cm="1">
        <f t="array" ref="CY55">IFERROR(SMALL(IF($G55:$BK55="○",COLUMN($G55:$BK55)),COLUMNS($CD55:CY55)),"")</f>
        <v/>
      </c>
      <c r="CZ55" t="str" cm="1">
        <f t="array" ref="CZ55">IFERROR(SMALL(IF($G55:$BK55="○",COLUMN($G55:$BK55)),COLUMNS($CD55:CZ55)),"")</f>
        <v/>
      </c>
      <c r="DA55" t="str" cm="1">
        <f t="array" ref="DA55">IFERROR(SMALL(IF($G55:$BK55="○",COLUMN($G55:$BK55)),COLUMNS($CD55:DA55)),"")</f>
        <v/>
      </c>
      <c r="DB55" t="str" cm="1">
        <f t="array" ref="DB55">IFERROR(SMALL(IF($G55:$BK55="○",COLUMN($G55:$BK55)),COLUMNS($CD55:DB55)),"")</f>
        <v/>
      </c>
      <c r="DC55" t="str" cm="1">
        <f t="array" ref="DC55">IFERROR(SMALL(IF($G55:$BK55="○",COLUMN($G55:$BK55)),COLUMNS($CD55:DC55)),"")</f>
        <v/>
      </c>
      <c r="DD55" t="str" cm="1">
        <f t="array" ref="DD55">IFERROR(SMALL(IF($G55:$BK55="○",COLUMN($G55:$BK55)),COLUMNS($CD55:DD55)),"")</f>
        <v/>
      </c>
      <c r="DE55" t="str" cm="1">
        <f t="array" ref="DE55">IFERROR(SMALL(IF($G55:$BK55="○",COLUMN($G55:$BK55)),COLUMNS($CD55:DE55)),"")</f>
        <v/>
      </c>
      <c r="DF55" t="str" cm="1">
        <f t="array" ref="DF55">IFERROR(SMALL(IF($G55:$BK55="○",COLUMN($G55:$BK55)),COLUMNS($CD55:DF55)),"")</f>
        <v/>
      </c>
      <c r="DG55" t="str" cm="1">
        <f t="array" ref="DG55">IFERROR(SMALL(IF($G55:$BK55="○",COLUMN($G55:$BK55)),COLUMNS($CD55:DG55)),"")</f>
        <v/>
      </c>
      <c r="DH55" t="str" cm="1">
        <f t="array" ref="DH55">IFERROR(SMALL(IF($G55:$BK55="○",COLUMN($G55:$BK55)),COLUMNS($CD55:DH55)),"")</f>
        <v/>
      </c>
      <c r="DI55" t="str" cm="1">
        <f t="array" ref="DI55">IFERROR(SMALL(IF($G55:$BK55="○",COLUMN($G55:$BK55)),COLUMNS($CD55:DI55)),"")</f>
        <v/>
      </c>
      <c r="DJ55" t="str" cm="1">
        <f t="array" ref="DJ55">IFERROR(SMALL(IF($G55:$BK55="○",COLUMN($G55:$BK55)),COLUMNS($CD55:DJ55)),"")</f>
        <v/>
      </c>
      <c r="DK55" t="str" cm="1">
        <f t="array" ref="DK55">IFERROR(SMALL(IF($G55:$BK55="○",COLUMN($G55:$BK55)),COLUMNS($CD55:DK55)),"")</f>
        <v/>
      </c>
      <c r="DL55" t="str" cm="1">
        <f t="array" ref="DL55">IFERROR(SMALL(IF($G55:$BK55="○",COLUMN($G55:$BK55)),COLUMNS($CD55:DL55)),"")</f>
        <v/>
      </c>
      <c r="DM55" t="str" cm="1">
        <f t="array" ref="DM55">IFERROR(SMALL(IF($G55:$BK55="○",COLUMN($G55:$BK55)),COLUMNS($CD55:DM55)),"")</f>
        <v/>
      </c>
      <c r="DN55" t="str" cm="1">
        <f t="array" ref="DN55">IFERROR(SMALL(IF($G55:$BK55="○",COLUMN($G55:$BK55)),COLUMNS($CD55:DN55)),"")</f>
        <v/>
      </c>
      <c r="DO55" t="str" cm="1">
        <f t="array" ref="DO55">IFERROR(SMALL(IF($G55:$BK55="○",COLUMN($G55:$BK55)),COLUMNS($CD55:DO55)),"")</f>
        <v/>
      </c>
      <c r="DP55" t="str" cm="1">
        <f t="array" ref="DP55">IFERROR(SMALL(IF($G55:$BK55="○",COLUMN($G55:$BK55)),COLUMNS($CD55:DP55)),"")</f>
        <v/>
      </c>
      <c r="DQ55" t="str" cm="1">
        <f t="array" ref="DQ55">IFERROR(SMALL(IF($G55:$BK55="○",COLUMN($G55:$BK55)),COLUMNS($CD55:DQ55)),"")</f>
        <v/>
      </c>
      <c r="DR55" t="str" cm="1">
        <f t="array" ref="DR55">IFERROR(SMALL(IF($G55:$BK55="○",COLUMN($G55:$BK55)),COLUMNS($CD55:DR55)),"")</f>
        <v/>
      </c>
      <c r="DS55" t="str" cm="1">
        <f t="array" ref="DS55">IFERROR(SMALL(IF($G55:$BK55="○",COLUMN($G55:$BK55)),COLUMNS($CD55:DS55)),"")</f>
        <v/>
      </c>
      <c r="DT55" t="str" cm="1">
        <f t="array" ref="DT55">IFERROR(SMALL(IF($G55:$BK55="○",COLUMN($G55:$BK55)),COLUMNS($CD55:DT55)),"")</f>
        <v/>
      </c>
      <c r="DU55" t="str" cm="1">
        <f t="array" ref="DU55">IFERROR(SMALL(IF($G55:$BK55="○",COLUMN($G55:$BK55)),COLUMNS($CD55:DU55)),"")</f>
        <v/>
      </c>
      <c r="DV55" t="str" cm="1">
        <f t="array" ref="DV55">IFERROR(SMALL(IF($G55:$BK55="○",COLUMN($G55:$BK55)),COLUMNS($CD55:DV55)),"")</f>
        <v/>
      </c>
      <c r="DW55" t="str" cm="1">
        <f t="array" ref="DW55">IFERROR(SMALL(IF($G55:$BK55="○",COLUMN($G55:$BK55)),COLUMNS($CD55:DW55)),"")</f>
        <v/>
      </c>
      <c r="DX55" t="str" cm="1">
        <f t="array" ref="DX55">IFERROR(SMALL(IF($G55:$BK55="○",COLUMN($G55:$BK55)),COLUMNS($CD55:DX55)),"")</f>
        <v/>
      </c>
      <c r="DY55" t="str" cm="1">
        <f t="array" ref="DY55">IFERROR(SMALL(IF($G55:$BK55="○",COLUMN($G55:$BK55)),COLUMNS($CD55:DY55)),"")</f>
        <v/>
      </c>
      <c r="DZ55" t="str" cm="1">
        <f t="array" ref="DZ55">IFERROR(SMALL(IF($G55:$BK55="○",COLUMN($G55:$BK55)),COLUMNS($CD55:DZ55)),"")</f>
        <v/>
      </c>
      <c r="EA55" t="str" cm="1">
        <f t="array" ref="EA55">IFERROR(SMALL(IF($G55:$BK55="○",COLUMN($G55:$BK55)),COLUMNS($CD55:EA55)),"")</f>
        <v/>
      </c>
      <c r="EB55" t="str" cm="1">
        <f t="array" ref="EB55">IFERROR(SMALL(IF($G55:$BK55="○",COLUMN($G55:$BK55)),COLUMNS($CD55:EB55)),"")</f>
        <v/>
      </c>
      <c r="EC55" t="str" cm="1">
        <f t="array" ref="EC55">IFERROR(SMALL(IF($G55:$BK55="○",COLUMN($G55:$BK55)),COLUMNS($CD55:EC55)),"")</f>
        <v/>
      </c>
      <c r="ED55" t="str" cm="1">
        <f t="array" ref="ED55">IFERROR(SMALL(IF($G55:$BK55="○",COLUMN($G55:$BK55)),COLUMNS($CD55:ED55)),"")</f>
        <v/>
      </c>
      <c r="EE55" t="str" cm="1">
        <f t="array" ref="EE55">IFERROR(SMALL(IF($G55:$BK55="○",COLUMN($G55:$BK55)),COLUMNS($CD55:EE55)),"")</f>
        <v/>
      </c>
      <c r="EF55" t="str" cm="1">
        <f t="array" ref="EF55">IFERROR(SMALL(IF($G55:$BK55="○",COLUMN($G55:$BK55)),COLUMNS($CD55:EF55)),"")</f>
        <v/>
      </c>
      <c r="EG55" t="str" cm="1">
        <f t="array" ref="EG55">IFERROR(SMALL(IF($G55:$BK55="○",COLUMN($G55:$BK55)),COLUMNS($CD55:EG55)),"")</f>
        <v/>
      </c>
      <c r="EH55" t="str" cm="1">
        <f t="array" ref="EH55">IFERROR(SMALL(IF($G55:$BK55="○",COLUMN($G55:$BK55)),COLUMNS($CD55:EH55)),"")</f>
        <v/>
      </c>
      <c r="EI55" t="str" cm="1">
        <f t="array" ref="EI55">IFERROR(SMALL(IF($G55:$BK55="○",COLUMN($G55:$BK55)),COLUMNS($CD55:EI55)),"")</f>
        <v/>
      </c>
      <c r="EJ55" t="str" cm="1">
        <f t="array" ref="EJ55">IFERROR(SMALL(IF($G55:$BK55="○",COLUMN($G55:$BK55)),COLUMNS($CD55:EJ55)),"")</f>
        <v/>
      </c>
      <c r="EK55" t="str" cm="1">
        <f t="array" ref="EK55">IFERROR(SMALL(IF($G55:$BK55="○",COLUMN($G55:$BK55)),COLUMNS($CD55:EK55)),"")</f>
        <v/>
      </c>
      <c r="EL55" t="str" cm="1">
        <f t="array" ref="EL55">IFERROR(SMALL(IF($G55:$BK55="○",COLUMN($G55:$BK55)),COLUMNS($CD55:EL55)),"")</f>
        <v/>
      </c>
      <c r="EM55" t="str" cm="1">
        <f t="array" ref="EM55">IFERROR(SMALL(IF($G55:$BK55="○",COLUMN($G55:$BK55)),COLUMNS($CD55:EM55)),"")</f>
        <v/>
      </c>
      <c r="EN55" t="str" cm="1">
        <f t="array" ref="EN55">IFERROR(SMALL(IF($G55:$BK55="○",COLUMN($G55:$BK55)),COLUMNS($CD55:EN55)),"")</f>
        <v/>
      </c>
      <c r="EO55" t="str" cm="1">
        <f t="array" ref="EO55">IFERROR(SMALL(IF($G55:$BK55="○",COLUMN($G55:$BK55)),COLUMNS($CD55:EO55)),"")</f>
        <v/>
      </c>
      <c r="EP55" t="str" cm="1">
        <f t="array" ref="EP55">IFERROR(SMALL(IF($G55:$BK55="○",COLUMN($G55:$BK55)),COLUMNS($CD55:EP55)),"")</f>
        <v/>
      </c>
      <c r="EQ55" t="str" cm="1">
        <f t="array" ref="EQ55">IFERROR(SMALL(IF($G55:$BK55="○",COLUMN($G55:$BK55)),COLUMNS($CD55:EQ55)),"")</f>
        <v/>
      </c>
      <c r="ER55" t="str" cm="1">
        <f t="array" ref="ER55">IFERROR(SMALL(IF($G55:$BK55="○",COLUMN($G55:$BK55)),COLUMNS($CD55:ER55)),"")</f>
        <v/>
      </c>
      <c r="ES55" t="str" cm="1">
        <f t="array" ref="ES55">IFERROR(SMALL(IF($G55:$BK55="○",COLUMN($G55:$BK55)),COLUMNS($CD55:ES55)),"")</f>
        <v/>
      </c>
      <c r="ET55" t="str" cm="1">
        <f t="array" ref="ET55">IFERROR(SMALL(IF($G55:$BK55="○",COLUMN($G55:$BK55)),COLUMNS($CD55:ET55)),"")</f>
        <v/>
      </c>
      <c r="EU55" t="str" cm="1">
        <f t="array" ref="EU55">IFERROR(SMALL(IF($G55:$BK55="○",COLUMN($G55:$BK55)),COLUMNS($CD55:EU55)),"")</f>
        <v/>
      </c>
      <c r="EV55" t="str" cm="1">
        <f t="array" ref="EV55">IFERROR(SMALL(IF($G55:$BK55="○",COLUMN($G55:$BK55)),COLUMNS($CD55:EV55)),"")</f>
        <v/>
      </c>
      <c r="EW55" t="str" cm="1">
        <f t="array" ref="EW55">IFERROR(SMALL(IF($G55:$BK55="○",COLUMN($G55:$BK55)),COLUMNS($CD55:EW55)),"")</f>
        <v/>
      </c>
      <c r="EX55" t="str" cm="1">
        <f t="array" ref="EX55">IFERROR(SMALL(IF($G55:$BK55="○",COLUMN($G55:$BK55)),COLUMNS($CD55:EX55)),"")</f>
        <v/>
      </c>
      <c r="EY55" t="str" cm="1">
        <f t="array" ref="EY55">IFERROR(SMALL(IF($G55:$BK55="○",COLUMN($G55:$BK55)),COLUMNS($CD55:EY55)),"")</f>
        <v/>
      </c>
      <c r="EZ55" t="str" cm="1">
        <f t="array" ref="EZ55">IFERROR(SMALL(IF($G55:$BK55="○",COLUMN($G55:$BK55)),COLUMNS($CD55:EZ55)),"")</f>
        <v/>
      </c>
      <c r="FA55" t="str" cm="1">
        <f t="array" ref="FA55">IFERROR(SMALL(IF($G55:$BK55="○",COLUMN($G55:$BK55)),COLUMNS($CD55:FA55)),"")</f>
        <v/>
      </c>
      <c r="FB55" t="str" cm="1">
        <f t="array" ref="FB55">IFERROR(SMALL(IF($G55:$BK55="○",COLUMN($G55:$BK55)),COLUMNS($CD55:FB55)),"")</f>
        <v/>
      </c>
      <c r="FC55" t="str" cm="1">
        <f t="array" ref="FC55">IFERROR(SMALL(IF($G55:$BK55="○",COLUMN($G55:$BK55)),COLUMNS($CD55:FC55)),"")</f>
        <v/>
      </c>
      <c r="FD55" t="str" cm="1">
        <f t="array" ref="FD55">IFERROR(SMALL(IF($G55:$BK55="○",COLUMN($G55:$BK55)),COLUMNS($CD55:FD55)),"")</f>
        <v/>
      </c>
      <c r="FE55" t="str" cm="1">
        <f t="array" ref="FE55">IFERROR(SMALL(IF($G55:$BK55="○",COLUMN($G55:$BK55)),COLUMNS($CD55:FE55)),"")</f>
        <v/>
      </c>
      <c r="FF55" t="str" cm="1">
        <f t="array" ref="FF55">IFERROR(SMALL(IF($G55:$BK55="○",COLUMN($G55:$BK55)),COLUMNS($CD55:FF55)),"")</f>
        <v/>
      </c>
      <c r="FG55" t="str" cm="1">
        <f t="array" ref="FG55">IFERROR(SMALL(IF($G55:$BK55="○",COLUMN($G55:$BK55)),COLUMNS($CD55:FG55)),"")</f>
        <v/>
      </c>
      <c r="FH55" t="str" cm="1">
        <f t="array" ref="FH55">IFERROR(SMALL(IF($G55:$BK55="○",COLUMN($G55:$BK55)),COLUMNS($CD55:FH55)),"")</f>
        <v/>
      </c>
      <c r="FI55" t="str" cm="1">
        <f t="array" ref="FI55">IFERROR(SMALL(IF($G55:$BK55="○",COLUMN($G55:$BK55)),COLUMNS($CD55:FI55)),"")</f>
        <v/>
      </c>
      <c r="FJ55" t="str" cm="1">
        <f t="array" ref="FJ55">IFERROR(SMALL(IF($G55:$BK55="○",COLUMN($G55:$BK55)),COLUMNS($CD55:FJ55)),"")</f>
        <v/>
      </c>
      <c r="FK55" t="str" cm="1">
        <f t="array" ref="FK55">IFERROR(SMALL(IF($G55:$BK55="○",COLUMN($G55:$BK55)),COLUMNS($CD55:FK55)),"")</f>
        <v/>
      </c>
      <c r="FL55" t="str" cm="1">
        <f t="array" ref="FL55">IFERROR(SMALL(IF($G55:$BK55="○",COLUMN($G55:$BK55)),COLUMNS($CD55:FL55)),"")</f>
        <v/>
      </c>
      <c r="FM55" t="str" cm="1">
        <f t="array" ref="FM55">IFERROR(SMALL(IF($G55:$BK55="○",COLUMN($G55:$BK55)),COLUMNS($CD55:FM55)),"")</f>
        <v/>
      </c>
      <c r="FN55" t="str" cm="1">
        <f t="array" ref="FN55">IFERROR(SMALL(IF($G55:$BK55="○",COLUMN($G55:$BK55)),COLUMNS($CD55:FN55)),"")</f>
        <v/>
      </c>
      <c r="FO55" t="str" cm="1">
        <f t="array" ref="FO55">IFERROR(SMALL(IF($G55:$BK55="○",COLUMN($G55:$BK55)),COLUMNS($CD55:FO55)),"")</f>
        <v/>
      </c>
      <c r="FP55" t="str" cm="1">
        <f t="array" ref="FP55">IFERROR(SMALL(IF($G55:$BK55="○",COLUMN($G55:$BK55)),COLUMNS($CD55:FP55)),"")</f>
        <v/>
      </c>
    </row>
    <row r="56" spans="1:172" x14ac:dyDescent="0.4">
      <c r="A56" s="9" t="str">
        <f>IF(B56&lt;&gt;"", COUNTA($B$4:B56), "")</f>
        <v/>
      </c>
      <c r="B56" s="92"/>
      <c r="C56" s="92"/>
      <c r="D56" s="92"/>
      <c r="E56" s="92"/>
      <c r="F56" s="93"/>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2"/>
      <c r="BM56" s="92"/>
      <c r="BN56" s="92"/>
      <c r="BO56" s="92"/>
      <c r="BP56" s="92"/>
      <c r="BQ56" s="92"/>
      <c r="BR56" s="92"/>
      <c r="BS56" s="92"/>
      <c r="BT56" s="92"/>
      <c r="BU56" s="92"/>
      <c r="BV56" s="92"/>
      <c r="BX56">
        <f t="shared" si="1"/>
        <v>0</v>
      </c>
      <c r="CA56" t="str">
        <f>IF(BX56&gt;0,MAX(CA$3:CA55)+1,"")</f>
        <v/>
      </c>
      <c r="CB56">
        <f t="shared" si="0"/>
        <v>0</v>
      </c>
      <c r="CD56" s="12" t="str" cm="1">
        <f t="array" ref="CD56">IFERROR(SMALL(IF($G56:$BK56="○",COLUMN($G56:$BK56)),COLUMNS($CD56:CD56)),"")</f>
        <v/>
      </c>
      <c r="CE56" s="12" t="str" cm="1">
        <f t="array" ref="CE56">IFERROR(SMALL(IF($G56:$BK56="○",COLUMN($G56:$BK56)),COLUMNS($CD56:CE56)),"")</f>
        <v/>
      </c>
      <c r="CF56" t="str" cm="1">
        <f t="array" ref="CF56">IFERROR(SMALL(IF($G56:$BK56="○",COLUMN($G56:$BK56)),COLUMNS($CD56:CF56)),"")</f>
        <v/>
      </c>
      <c r="CG56" t="str" cm="1">
        <f t="array" ref="CG56">IFERROR(SMALL(IF($G56:$BK56="○",COLUMN($G56:$BK56)),COLUMNS($CD56:CG56)),"")</f>
        <v/>
      </c>
      <c r="CH56" t="str" cm="1">
        <f t="array" ref="CH56">IFERROR(SMALL(IF($G56:$BK56="○",COLUMN($G56:$BK56)),COLUMNS($CD56:CH56)),"")</f>
        <v/>
      </c>
      <c r="CI56" t="str" cm="1">
        <f t="array" ref="CI56">IFERROR(SMALL(IF($G56:$BK56="○",COLUMN($G56:$BK56)),COLUMNS($CD56:CI56)),"")</f>
        <v/>
      </c>
      <c r="CJ56" t="str" cm="1">
        <f t="array" ref="CJ56">IFERROR(SMALL(IF($G56:$BK56="○",COLUMN($G56:$BK56)),COLUMNS($CD56:CJ56)),"")</f>
        <v/>
      </c>
      <c r="CK56" t="str" cm="1">
        <f t="array" ref="CK56">IFERROR(SMALL(IF($G56:$BK56="○",COLUMN($G56:$BK56)),COLUMNS($CD56:CK56)),"")</f>
        <v/>
      </c>
      <c r="CL56" t="str" cm="1">
        <f t="array" ref="CL56">IFERROR(SMALL(IF($G56:$BK56="○",COLUMN($G56:$BK56)),COLUMNS($CD56:CL56)),"")</f>
        <v/>
      </c>
      <c r="CM56" t="str" cm="1">
        <f t="array" ref="CM56">IFERROR(SMALL(IF($G56:$BK56="○",COLUMN($G56:$BK56)),COLUMNS($CD56:CM56)),"")</f>
        <v/>
      </c>
      <c r="CN56" t="str" cm="1">
        <f t="array" ref="CN56">IFERROR(SMALL(IF($G56:$BK56="○",COLUMN($G56:$BK56)),COLUMNS($CD56:CN56)),"")</f>
        <v/>
      </c>
      <c r="CO56" t="str" cm="1">
        <f t="array" ref="CO56">IFERROR(SMALL(IF($G56:$BK56="○",COLUMN($G56:$BK56)),COLUMNS($CD56:CO56)),"")</f>
        <v/>
      </c>
      <c r="CP56" t="str" cm="1">
        <f t="array" ref="CP56">IFERROR(SMALL(IF($G56:$BK56="○",COLUMN($G56:$BK56)),COLUMNS($CD56:CP56)),"")</f>
        <v/>
      </c>
      <c r="CQ56" t="str" cm="1">
        <f t="array" ref="CQ56">IFERROR(SMALL(IF($G56:$BK56="○",COLUMN($G56:$BK56)),COLUMNS($CD56:CQ56)),"")</f>
        <v/>
      </c>
      <c r="CR56" t="str" cm="1">
        <f t="array" ref="CR56">IFERROR(SMALL(IF($G56:$BK56="○",COLUMN($G56:$BK56)),COLUMNS($CD56:CR56)),"")</f>
        <v/>
      </c>
      <c r="CS56" t="str" cm="1">
        <f t="array" ref="CS56">IFERROR(SMALL(IF($G56:$BK56="○",COLUMN($G56:$BK56)),COLUMNS($CD56:CS56)),"")</f>
        <v/>
      </c>
      <c r="CT56" t="str" cm="1">
        <f t="array" ref="CT56">IFERROR(SMALL(IF($G56:$BK56="○",COLUMN($G56:$BK56)),COLUMNS($CD56:CT56)),"")</f>
        <v/>
      </c>
      <c r="CU56" t="str" cm="1">
        <f t="array" ref="CU56">IFERROR(SMALL(IF($G56:$BK56="○",COLUMN($G56:$BK56)),COLUMNS($CD56:CU56)),"")</f>
        <v/>
      </c>
      <c r="CV56" t="str" cm="1">
        <f t="array" ref="CV56">IFERROR(SMALL(IF($G56:$BK56="○",COLUMN($G56:$BK56)),COLUMNS($CD56:CV56)),"")</f>
        <v/>
      </c>
      <c r="CW56" t="str" cm="1">
        <f t="array" ref="CW56">IFERROR(SMALL(IF($G56:$BK56="○",COLUMN($G56:$BK56)),COLUMNS($CD56:CW56)),"")</f>
        <v/>
      </c>
      <c r="CX56" t="str" cm="1">
        <f t="array" ref="CX56">IFERROR(SMALL(IF($G56:$BK56="○",COLUMN($G56:$BK56)),COLUMNS($CD56:CX56)),"")</f>
        <v/>
      </c>
      <c r="CY56" t="str" cm="1">
        <f t="array" ref="CY56">IFERROR(SMALL(IF($G56:$BK56="○",COLUMN($G56:$BK56)),COLUMNS($CD56:CY56)),"")</f>
        <v/>
      </c>
      <c r="CZ56" t="str" cm="1">
        <f t="array" ref="CZ56">IFERROR(SMALL(IF($G56:$BK56="○",COLUMN($G56:$BK56)),COLUMNS($CD56:CZ56)),"")</f>
        <v/>
      </c>
      <c r="DA56" t="str" cm="1">
        <f t="array" ref="DA56">IFERROR(SMALL(IF($G56:$BK56="○",COLUMN($G56:$BK56)),COLUMNS($CD56:DA56)),"")</f>
        <v/>
      </c>
      <c r="DB56" t="str" cm="1">
        <f t="array" ref="DB56">IFERROR(SMALL(IF($G56:$BK56="○",COLUMN($G56:$BK56)),COLUMNS($CD56:DB56)),"")</f>
        <v/>
      </c>
      <c r="DC56" t="str" cm="1">
        <f t="array" ref="DC56">IFERROR(SMALL(IF($G56:$BK56="○",COLUMN($G56:$BK56)),COLUMNS($CD56:DC56)),"")</f>
        <v/>
      </c>
      <c r="DD56" t="str" cm="1">
        <f t="array" ref="DD56">IFERROR(SMALL(IF($G56:$BK56="○",COLUMN($G56:$BK56)),COLUMNS($CD56:DD56)),"")</f>
        <v/>
      </c>
      <c r="DE56" t="str" cm="1">
        <f t="array" ref="DE56">IFERROR(SMALL(IF($G56:$BK56="○",COLUMN($G56:$BK56)),COLUMNS($CD56:DE56)),"")</f>
        <v/>
      </c>
      <c r="DF56" t="str" cm="1">
        <f t="array" ref="DF56">IFERROR(SMALL(IF($G56:$BK56="○",COLUMN($G56:$BK56)),COLUMNS($CD56:DF56)),"")</f>
        <v/>
      </c>
      <c r="DG56" t="str" cm="1">
        <f t="array" ref="DG56">IFERROR(SMALL(IF($G56:$BK56="○",COLUMN($G56:$BK56)),COLUMNS($CD56:DG56)),"")</f>
        <v/>
      </c>
      <c r="DH56" t="str" cm="1">
        <f t="array" ref="DH56">IFERROR(SMALL(IF($G56:$BK56="○",COLUMN($G56:$BK56)),COLUMNS($CD56:DH56)),"")</f>
        <v/>
      </c>
      <c r="DI56" t="str" cm="1">
        <f t="array" ref="DI56">IFERROR(SMALL(IF($G56:$BK56="○",COLUMN($G56:$BK56)),COLUMNS($CD56:DI56)),"")</f>
        <v/>
      </c>
      <c r="DJ56" t="str" cm="1">
        <f t="array" ref="DJ56">IFERROR(SMALL(IF($G56:$BK56="○",COLUMN($G56:$BK56)),COLUMNS($CD56:DJ56)),"")</f>
        <v/>
      </c>
      <c r="DK56" t="str" cm="1">
        <f t="array" ref="DK56">IFERROR(SMALL(IF($G56:$BK56="○",COLUMN($G56:$BK56)),COLUMNS($CD56:DK56)),"")</f>
        <v/>
      </c>
      <c r="DL56" t="str" cm="1">
        <f t="array" ref="DL56">IFERROR(SMALL(IF($G56:$BK56="○",COLUMN($G56:$BK56)),COLUMNS($CD56:DL56)),"")</f>
        <v/>
      </c>
      <c r="DM56" t="str" cm="1">
        <f t="array" ref="DM56">IFERROR(SMALL(IF($G56:$BK56="○",COLUMN($G56:$BK56)),COLUMNS($CD56:DM56)),"")</f>
        <v/>
      </c>
      <c r="DN56" t="str" cm="1">
        <f t="array" ref="DN56">IFERROR(SMALL(IF($G56:$BK56="○",COLUMN($G56:$BK56)),COLUMNS($CD56:DN56)),"")</f>
        <v/>
      </c>
      <c r="DO56" t="str" cm="1">
        <f t="array" ref="DO56">IFERROR(SMALL(IF($G56:$BK56="○",COLUMN($G56:$BK56)),COLUMNS($CD56:DO56)),"")</f>
        <v/>
      </c>
      <c r="DP56" t="str" cm="1">
        <f t="array" ref="DP56">IFERROR(SMALL(IF($G56:$BK56="○",COLUMN($G56:$BK56)),COLUMNS($CD56:DP56)),"")</f>
        <v/>
      </c>
      <c r="DQ56" t="str" cm="1">
        <f t="array" ref="DQ56">IFERROR(SMALL(IF($G56:$BK56="○",COLUMN($G56:$BK56)),COLUMNS($CD56:DQ56)),"")</f>
        <v/>
      </c>
      <c r="DR56" t="str" cm="1">
        <f t="array" ref="DR56">IFERROR(SMALL(IF($G56:$BK56="○",COLUMN($G56:$BK56)),COLUMNS($CD56:DR56)),"")</f>
        <v/>
      </c>
      <c r="DS56" t="str" cm="1">
        <f t="array" ref="DS56">IFERROR(SMALL(IF($G56:$BK56="○",COLUMN($G56:$BK56)),COLUMNS($CD56:DS56)),"")</f>
        <v/>
      </c>
      <c r="DT56" t="str" cm="1">
        <f t="array" ref="DT56">IFERROR(SMALL(IF($G56:$BK56="○",COLUMN($G56:$BK56)),COLUMNS($CD56:DT56)),"")</f>
        <v/>
      </c>
      <c r="DU56" t="str" cm="1">
        <f t="array" ref="DU56">IFERROR(SMALL(IF($G56:$BK56="○",COLUMN($G56:$BK56)),COLUMNS($CD56:DU56)),"")</f>
        <v/>
      </c>
      <c r="DV56" t="str" cm="1">
        <f t="array" ref="DV56">IFERROR(SMALL(IF($G56:$BK56="○",COLUMN($G56:$BK56)),COLUMNS($CD56:DV56)),"")</f>
        <v/>
      </c>
      <c r="DW56" t="str" cm="1">
        <f t="array" ref="DW56">IFERROR(SMALL(IF($G56:$BK56="○",COLUMN($G56:$BK56)),COLUMNS($CD56:DW56)),"")</f>
        <v/>
      </c>
      <c r="DX56" t="str" cm="1">
        <f t="array" ref="DX56">IFERROR(SMALL(IF($G56:$BK56="○",COLUMN($G56:$BK56)),COLUMNS($CD56:DX56)),"")</f>
        <v/>
      </c>
      <c r="DY56" t="str" cm="1">
        <f t="array" ref="DY56">IFERROR(SMALL(IF($G56:$BK56="○",COLUMN($G56:$BK56)),COLUMNS($CD56:DY56)),"")</f>
        <v/>
      </c>
      <c r="DZ56" t="str" cm="1">
        <f t="array" ref="DZ56">IFERROR(SMALL(IF($G56:$BK56="○",COLUMN($G56:$BK56)),COLUMNS($CD56:DZ56)),"")</f>
        <v/>
      </c>
      <c r="EA56" t="str" cm="1">
        <f t="array" ref="EA56">IFERROR(SMALL(IF($G56:$BK56="○",COLUMN($G56:$BK56)),COLUMNS($CD56:EA56)),"")</f>
        <v/>
      </c>
      <c r="EB56" t="str" cm="1">
        <f t="array" ref="EB56">IFERROR(SMALL(IF($G56:$BK56="○",COLUMN($G56:$BK56)),COLUMNS($CD56:EB56)),"")</f>
        <v/>
      </c>
      <c r="EC56" t="str" cm="1">
        <f t="array" ref="EC56">IFERROR(SMALL(IF($G56:$BK56="○",COLUMN($G56:$BK56)),COLUMNS($CD56:EC56)),"")</f>
        <v/>
      </c>
      <c r="ED56" t="str" cm="1">
        <f t="array" ref="ED56">IFERROR(SMALL(IF($G56:$BK56="○",COLUMN($G56:$BK56)),COLUMNS($CD56:ED56)),"")</f>
        <v/>
      </c>
      <c r="EE56" t="str" cm="1">
        <f t="array" ref="EE56">IFERROR(SMALL(IF($G56:$BK56="○",COLUMN($G56:$BK56)),COLUMNS($CD56:EE56)),"")</f>
        <v/>
      </c>
      <c r="EF56" t="str" cm="1">
        <f t="array" ref="EF56">IFERROR(SMALL(IF($G56:$BK56="○",COLUMN($G56:$BK56)),COLUMNS($CD56:EF56)),"")</f>
        <v/>
      </c>
      <c r="EG56" t="str" cm="1">
        <f t="array" ref="EG56">IFERROR(SMALL(IF($G56:$BK56="○",COLUMN($G56:$BK56)),COLUMNS($CD56:EG56)),"")</f>
        <v/>
      </c>
      <c r="EH56" t="str" cm="1">
        <f t="array" ref="EH56">IFERROR(SMALL(IF($G56:$BK56="○",COLUMN($G56:$BK56)),COLUMNS($CD56:EH56)),"")</f>
        <v/>
      </c>
      <c r="EI56" t="str" cm="1">
        <f t="array" ref="EI56">IFERROR(SMALL(IF($G56:$BK56="○",COLUMN($G56:$BK56)),COLUMNS($CD56:EI56)),"")</f>
        <v/>
      </c>
      <c r="EJ56" t="str" cm="1">
        <f t="array" ref="EJ56">IFERROR(SMALL(IF($G56:$BK56="○",COLUMN($G56:$BK56)),COLUMNS($CD56:EJ56)),"")</f>
        <v/>
      </c>
      <c r="EK56" t="str" cm="1">
        <f t="array" ref="EK56">IFERROR(SMALL(IF($G56:$BK56="○",COLUMN($G56:$BK56)),COLUMNS($CD56:EK56)),"")</f>
        <v/>
      </c>
      <c r="EL56" t="str" cm="1">
        <f t="array" ref="EL56">IFERROR(SMALL(IF($G56:$BK56="○",COLUMN($G56:$BK56)),COLUMNS($CD56:EL56)),"")</f>
        <v/>
      </c>
      <c r="EM56" t="str" cm="1">
        <f t="array" ref="EM56">IFERROR(SMALL(IF($G56:$BK56="○",COLUMN($G56:$BK56)),COLUMNS($CD56:EM56)),"")</f>
        <v/>
      </c>
      <c r="EN56" t="str" cm="1">
        <f t="array" ref="EN56">IFERROR(SMALL(IF($G56:$BK56="○",COLUMN($G56:$BK56)),COLUMNS($CD56:EN56)),"")</f>
        <v/>
      </c>
      <c r="EO56" t="str" cm="1">
        <f t="array" ref="EO56">IFERROR(SMALL(IF($G56:$BK56="○",COLUMN($G56:$BK56)),COLUMNS($CD56:EO56)),"")</f>
        <v/>
      </c>
      <c r="EP56" t="str" cm="1">
        <f t="array" ref="EP56">IFERROR(SMALL(IF($G56:$BK56="○",COLUMN($G56:$BK56)),COLUMNS($CD56:EP56)),"")</f>
        <v/>
      </c>
      <c r="EQ56" t="str" cm="1">
        <f t="array" ref="EQ56">IFERROR(SMALL(IF($G56:$BK56="○",COLUMN($G56:$BK56)),COLUMNS($CD56:EQ56)),"")</f>
        <v/>
      </c>
      <c r="ER56" t="str" cm="1">
        <f t="array" ref="ER56">IFERROR(SMALL(IF($G56:$BK56="○",COLUMN($G56:$BK56)),COLUMNS($CD56:ER56)),"")</f>
        <v/>
      </c>
      <c r="ES56" t="str" cm="1">
        <f t="array" ref="ES56">IFERROR(SMALL(IF($G56:$BK56="○",COLUMN($G56:$BK56)),COLUMNS($CD56:ES56)),"")</f>
        <v/>
      </c>
      <c r="ET56" t="str" cm="1">
        <f t="array" ref="ET56">IFERROR(SMALL(IF($G56:$BK56="○",COLUMN($G56:$BK56)),COLUMNS($CD56:ET56)),"")</f>
        <v/>
      </c>
      <c r="EU56" t="str" cm="1">
        <f t="array" ref="EU56">IFERROR(SMALL(IF($G56:$BK56="○",COLUMN($G56:$BK56)),COLUMNS($CD56:EU56)),"")</f>
        <v/>
      </c>
      <c r="EV56" t="str" cm="1">
        <f t="array" ref="EV56">IFERROR(SMALL(IF($G56:$BK56="○",COLUMN($G56:$BK56)),COLUMNS($CD56:EV56)),"")</f>
        <v/>
      </c>
      <c r="EW56" t="str" cm="1">
        <f t="array" ref="EW56">IFERROR(SMALL(IF($G56:$BK56="○",COLUMN($G56:$BK56)),COLUMNS($CD56:EW56)),"")</f>
        <v/>
      </c>
      <c r="EX56" t="str" cm="1">
        <f t="array" ref="EX56">IFERROR(SMALL(IF($G56:$BK56="○",COLUMN($G56:$BK56)),COLUMNS($CD56:EX56)),"")</f>
        <v/>
      </c>
      <c r="EY56" t="str" cm="1">
        <f t="array" ref="EY56">IFERROR(SMALL(IF($G56:$BK56="○",COLUMN($G56:$BK56)),COLUMNS($CD56:EY56)),"")</f>
        <v/>
      </c>
      <c r="EZ56" t="str" cm="1">
        <f t="array" ref="EZ56">IFERROR(SMALL(IF($G56:$BK56="○",COLUMN($G56:$BK56)),COLUMNS($CD56:EZ56)),"")</f>
        <v/>
      </c>
      <c r="FA56" t="str" cm="1">
        <f t="array" ref="FA56">IFERROR(SMALL(IF($G56:$BK56="○",COLUMN($G56:$BK56)),COLUMNS($CD56:FA56)),"")</f>
        <v/>
      </c>
      <c r="FB56" t="str" cm="1">
        <f t="array" ref="FB56">IFERROR(SMALL(IF($G56:$BK56="○",COLUMN($G56:$BK56)),COLUMNS($CD56:FB56)),"")</f>
        <v/>
      </c>
      <c r="FC56" t="str" cm="1">
        <f t="array" ref="FC56">IFERROR(SMALL(IF($G56:$BK56="○",COLUMN($G56:$BK56)),COLUMNS($CD56:FC56)),"")</f>
        <v/>
      </c>
      <c r="FD56" t="str" cm="1">
        <f t="array" ref="FD56">IFERROR(SMALL(IF($G56:$BK56="○",COLUMN($G56:$BK56)),COLUMNS($CD56:FD56)),"")</f>
        <v/>
      </c>
      <c r="FE56" t="str" cm="1">
        <f t="array" ref="FE56">IFERROR(SMALL(IF($G56:$BK56="○",COLUMN($G56:$BK56)),COLUMNS($CD56:FE56)),"")</f>
        <v/>
      </c>
      <c r="FF56" t="str" cm="1">
        <f t="array" ref="FF56">IFERROR(SMALL(IF($G56:$BK56="○",COLUMN($G56:$BK56)),COLUMNS($CD56:FF56)),"")</f>
        <v/>
      </c>
      <c r="FG56" t="str" cm="1">
        <f t="array" ref="FG56">IFERROR(SMALL(IF($G56:$BK56="○",COLUMN($G56:$BK56)),COLUMNS($CD56:FG56)),"")</f>
        <v/>
      </c>
      <c r="FH56" t="str" cm="1">
        <f t="array" ref="FH56">IFERROR(SMALL(IF($G56:$BK56="○",COLUMN($G56:$BK56)),COLUMNS($CD56:FH56)),"")</f>
        <v/>
      </c>
      <c r="FI56" t="str" cm="1">
        <f t="array" ref="FI56">IFERROR(SMALL(IF($G56:$BK56="○",COLUMN($G56:$BK56)),COLUMNS($CD56:FI56)),"")</f>
        <v/>
      </c>
      <c r="FJ56" t="str" cm="1">
        <f t="array" ref="FJ56">IFERROR(SMALL(IF($G56:$BK56="○",COLUMN($G56:$BK56)),COLUMNS($CD56:FJ56)),"")</f>
        <v/>
      </c>
      <c r="FK56" t="str" cm="1">
        <f t="array" ref="FK56">IFERROR(SMALL(IF($G56:$BK56="○",COLUMN($G56:$BK56)),COLUMNS($CD56:FK56)),"")</f>
        <v/>
      </c>
      <c r="FL56" t="str" cm="1">
        <f t="array" ref="FL56">IFERROR(SMALL(IF($G56:$BK56="○",COLUMN($G56:$BK56)),COLUMNS($CD56:FL56)),"")</f>
        <v/>
      </c>
      <c r="FM56" t="str" cm="1">
        <f t="array" ref="FM56">IFERROR(SMALL(IF($G56:$BK56="○",COLUMN($G56:$BK56)),COLUMNS($CD56:FM56)),"")</f>
        <v/>
      </c>
      <c r="FN56" t="str" cm="1">
        <f t="array" ref="FN56">IFERROR(SMALL(IF($G56:$BK56="○",COLUMN($G56:$BK56)),COLUMNS($CD56:FN56)),"")</f>
        <v/>
      </c>
      <c r="FO56" t="str" cm="1">
        <f t="array" ref="FO56">IFERROR(SMALL(IF($G56:$BK56="○",COLUMN($G56:$BK56)),COLUMNS($CD56:FO56)),"")</f>
        <v/>
      </c>
      <c r="FP56" t="str" cm="1">
        <f t="array" ref="FP56">IFERROR(SMALL(IF($G56:$BK56="○",COLUMN($G56:$BK56)),COLUMNS($CD56:FP56)),"")</f>
        <v/>
      </c>
    </row>
    <row r="57" spans="1:172" x14ac:dyDescent="0.4">
      <c r="A57" s="9" t="str">
        <f>IF(B57&lt;&gt;"", COUNTA($B$4:B57), "")</f>
        <v/>
      </c>
      <c r="B57" s="94"/>
      <c r="C57" s="94"/>
      <c r="D57" s="94"/>
      <c r="E57" s="94"/>
      <c r="F57" s="95"/>
      <c r="G57" s="97"/>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4"/>
      <c r="BM57" s="94"/>
      <c r="BN57" s="94"/>
      <c r="BO57" s="94"/>
      <c r="BP57" s="94"/>
      <c r="BQ57" s="94"/>
      <c r="BR57" s="94"/>
      <c r="BS57" s="94"/>
      <c r="BT57" s="94"/>
      <c r="BU57" s="94"/>
      <c r="BV57" s="94"/>
      <c r="BX57">
        <f t="shared" si="1"/>
        <v>0</v>
      </c>
      <c r="CA57" t="str">
        <f>IF(BX57&gt;0,MAX(CA$3:CA56)+1,"")</f>
        <v/>
      </c>
      <c r="CB57">
        <f t="shared" si="0"/>
        <v>0</v>
      </c>
      <c r="CD57" s="12" t="str" cm="1">
        <f t="array" ref="CD57">IFERROR(SMALL(IF($G57:$BK57="○",COLUMN($G57:$BK57)),COLUMNS($CD57:CD57)),"")</f>
        <v/>
      </c>
      <c r="CE57" s="12" t="str" cm="1">
        <f t="array" ref="CE57">IFERROR(SMALL(IF($G57:$BK57="○",COLUMN($G57:$BK57)),COLUMNS($CD57:CE57)),"")</f>
        <v/>
      </c>
      <c r="CF57" t="str" cm="1">
        <f t="array" ref="CF57">IFERROR(SMALL(IF($G57:$BK57="○",COLUMN($G57:$BK57)),COLUMNS($CD57:CF57)),"")</f>
        <v/>
      </c>
      <c r="CG57" t="str" cm="1">
        <f t="array" ref="CG57">IFERROR(SMALL(IF($G57:$BK57="○",COLUMN($G57:$BK57)),COLUMNS($CD57:CG57)),"")</f>
        <v/>
      </c>
      <c r="CH57" t="str" cm="1">
        <f t="array" ref="CH57">IFERROR(SMALL(IF($G57:$BK57="○",COLUMN($G57:$BK57)),COLUMNS($CD57:CH57)),"")</f>
        <v/>
      </c>
      <c r="CI57" t="str" cm="1">
        <f t="array" ref="CI57">IFERROR(SMALL(IF($G57:$BK57="○",COLUMN($G57:$BK57)),COLUMNS($CD57:CI57)),"")</f>
        <v/>
      </c>
      <c r="CJ57" t="str" cm="1">
        <f t="array" ref="CJ57">IFERROR(SMALL(IF($G57:$BK57="○",COLUMN($G57:$BK57)),COLUMNS($CD57:CJ57)),"")</f>
        <v/>
      </c>
      <c r="CK57" t="str" cm="1">
        <f t="array" ref="CK57">IFERROR(SMALL(IF($G57:$BK57="○",COLUMN($G57:$BK57)),COLUMNS($CD57:CK57)),"")</f>
        <v/>
      </c>
      <c r="CL57" t="str" cm="1">
        <f t="array" ref="CL57">IFERROR(SMALL(IF($G57:$BK57="○",COLUMN($G57:$BK57)),COLUMNS($CD57:CL57)),"")</f>
        <v/>
      </c>
      <c r="CM57" t="str" cm="1">
        <f t="array" ref="CM57">IFERROR(SMALL(IF($G57:$BK57="○",COLUMN($G57:$BK57)),COLUMNS($CD57:CM57)),"")</f>
        <v/>
      </c>
      <c r="CN57" t="str" cm="1">
        <f t="array" ref="CN57">IFERROR(SMALL(IF($G57:$BK57="○",COLUMN($G57:$BK57)),COLUMNS($CD57:CN57)),"")</f>
        <v/>
      </c>
      <c r="CO57" t="str" cm="1">
        <f t="array" ref="CO57">IFERROR(SMALL(IF($G57:$BK57="○",COLUMN($G57:$BK57)),COLUMNS($CD57:CO57)),"")</f>
        <v/>
      </c>
      <c r="CP57" t="str" cm="1">
        <f t="array" ref="CP57">IFERROR(SMALL(IF($G57:$BK57="○",COLUMN($G57:$BK57)),COLUMNS($CD57:CP57)),"")</f>
        <v/>
      </c>
      <c r="CQ57" t="str" cm="1">
        <f t="array" ref="CQ57">IFERROR(SMALL(IF($G57:$BK57="○",COLUMN($G57:$BK57)),COLUMNS($CD57:CQ57)),"")</f>
        <v/>
      </c>
      <c r="CR57" t="str" cm="1">
        <f t="array" ref="CR57">IFERROR(SMALL(IF($G57:$BK57="○",COLUMN($G57:$BK57)),COLUMNS($CD57:CR57)),"")</f>
        <v/>
      </c>
      <c r="CS57" t="str" cm="1">
        <f t="array" ref="CS57">IFERROR(SMALL(IF($G57:$BK57="○",COLUMN($G57:$BK57)),COLUMNS($CD57:CS57)),"")</f>
        <v/>
      </c>
      <c r="CT57" t="str" cm="1">
        <f t="array" ref="CT57">IFERROR(SMALL(IF($G57:$BK57="○",COLUMN($G57:$BK57)),COLUMNS($CD57:CT57)),"")</f>
        <v/>
      </c>
      <c r="CU57" t="str" cm="1">
        <f t="array" ref="CU57">IFERROR(SMALL(IF($G57:$BK57="○",COLUMN($G57:$BK57)),COLUMNS($CD57:CU57)),"")</f>
        <v/>
      </c>
      <c r="CV57" t="str" cm="1">
        <f t="array" ref="CV57">IFERROR(SMALL(IF($G57:$BK57="○",COLUMN($G57:$BK57)),COLUMNS($CD57:CV57)),"")</f>
        <v/>
      </c>
      <c r="CW57" t="str" cm="1">
        <f t="array" ref="CW57">IFERROR(SMALL(IF($G57:$BK57="○",COLUMN($G57:$BK57)),COLUMNS($CD57:CW57)),"")</f>
        <v/>
      </c>
      <c r="CX57" t="str" cm="1">
        <f t="array" ref="CX57">IFERROR(SMALL(IF($G57:$BK57="○",COLUMN($G57:$BK57)),COLUMNS($CD57:CX57)),"")</f>
        <v/>
      </c>
      <c r="CY57" t="str" cm="1">
        <f t="array" ref="CY57">IFERROR(SMALL(IF($G57:$BK57="○",COLUMN($G57:$BK57)),COLUMNS($CD57:CY57)),"")</f>
        <v/>
      </c>
      <c r="CZ57" t="str" cm="1">
        <f t="array" ref="CZ57">IFERROR(SMALL(IF($G57:$BK57="○",COLUMN($G57:$BK57)),COLUMNS($CD57:CZ57)),"")</f>
        <v/>
      </c>
      <c r="DA57" t="str" cm="1">
        <f t="array" ref="DA57">IFERROR(SMALL(IF($G57:$BK57="○",COLUMN($G57:$BK57)),COLUMNS($CD57:DA57)),"")</f>
        <v/>
      </c>
      <c r="DB57" t="str" cm="1">
        <f t="array" ref="DB57">IFERROR(SMALL(IF($G57:$BK57="○",COLUMN($G57:$BK57)),COLUMNS($CD57:DB57)),"")</f>
        <v/>
      </c>
      <c r="DC57" t="str" cm="1">
        <f t="array" ref="DC57">IFERROR(SMALL(IF($G57:$BK57="○",COLUMN($G57:$BK57)),COLUMNS($CD57:DC57)),"")</f>
        <v/>
      </c>
      <c r="DD57" t="str" cm="1">
        <f t="array" ref="DD57">IFERROR(SMALL(IF($G57:$BK57="○",COLUMN($G57:$BK57)),COLUMNS($CD57:DD57)),"")</f>
        <v/>
      </c>
      <c r="DE57" t="str" cm="1">
        <f t="array" ref="DE57">IFERROR(SMALL(IF($G57:$BK57="○",COLUMN($G57:$BK57)),COLUMNS($CD57:DE57)),"")</f>
        <v/>
      </c>
      <c r="DF57" t="str" cm="1">
        <f t="array" ref="DF57">IFERROR(SMALL(IF($G57:$BK57="○",COLUMN($G57:$BK57)),COLUMNS($CD57:DF57)),"")</f>
        <v/>
      </c>
      <c r="DG57" t="str" cm="1">
        <f t="array" ref="DG57">IFERROR(SMALL(IF($G57:$BK57="○",COLUMN($G57:$BK57)),COLUMNS($CD57:DG57)),"")</f>
        <v/>
      </c>
      <c r="DH57" t="str" cm="1">
        <f t="array" ref="DH57">IFERROR(SMALL(IF($G57:$BK57="○",COLUMN($G57:$BK57)),COLUMNS($CD57:DH57)),"")</f>
        <v/>
      </c>
      <c r="DI57" t="str" cm="1">
        <f t="array" ref="DI57">IFERROR(SMALL(IF($G57:$BK57="○",COLUMN($G57:$BK57)),COLUMNS($CD57:DI57)),"")</f>
        <v/>
      </c>
      <c r="DJ57" t="str" cm="1">
        <f t="array" ref="DJ57">IFERROR(SMALL(IF($G57:$BK57="○",COLUMN($G57:$BK57)),COLUMNS($CD57:DJ57)),"")</f>
        <v/>
      </c>
      <c r="DK57" t="str" cm="1">
        <f t="array" ref="DK57">IFERROR(SMALL(IF($G57:$BK57="○",COLUMN($G57:$BK57)),COLUMNS($CD57:DK57)),"")</f>
        <v/>
      </c>
      <c r="DL57" t="str" cm="1">
        <f t="array" ref="DL57">IFERROR(SMALL(IF($G57:$BK57="○",COLUMN($G57:$BK57)),COLUMNS($CD57:DL57)),"")</f>
        <v/>
      </c>
      <c r="DM57" t="str" cm="1">
        <f t="array" ref="DM57">IFERROR(SMALL(IF($G57:$BK57="○",COLUMN($G57:$BK57)),COLUMNS($CD57:DM57)),"")</f>
        <v/>
      </c>
      <c r="DN57" t="str" cm="1">
        <f t="array" ref="DN57">IFERROR(SMALL(IF($G57:$BK57="○",COLUMN($G57:$BK57)),COLUMNS($CD57:DN57)),"")</f>
        <v/>
      </c>
      <c r="DO57" t="str" cm="1">
        <f t="array" ref="DO57">IFERROR(SMALL(IF($G57:$BK57="○",COLUMN($G57:$BK57)),COLUMNS($CD57:DO57)),"")</f>
        <v/>
      </c>
      <c r="DP57" t="str" cm="1">
        <f t="array" ref="DP57">IFERROR(SMALL(IF($G57:$BK57="○",COLUMN($G57:$BK57)),COLUMNS($CD57:DP57)),"")</f>
        <v/>
      </c>
      <c r="DQ57" t="str" cm="1">
        <f t="array" ref="DQ57">IFERROR(SMALL(IF($G57:$BK57="○",COLUMN($G57:$BK57)),COLUMNS($CD57:DQ57)),"")</f>
        <v/>
      </c>
      <c r="DR57" t="str" cm="1">
        <f t="array" ref="DR57">IFERROR(SMALL(IF($G57:$BK57="○",COLUMN($G57:$BK57)),COLUMNS($CD57:DR57)),"")</f>
        <v/>
      </c>
      <c r="DS57" t="str" cm="1">
        <f t="array" ref="DS57">IFERROR(SMALL(IF($G57:$BK57="○",COLUMN($G57:$BK57)),COLUMNS($CD57:DS57)),"")</f>
        <v/>
      </c>
      <c r="DT57" t="str" cm="1">
        <f t="array" ref="DT57">IFERROR(SMALL(IF($G57:$BK57="○",COLUMN($G57:$BK57)),COLUMNS($CD57:DT57)),"")</f>
        <v/>
      </c>
      <c r="DU57" t="str" cm="1">
        <f t="array" ref="DU57">IFERROR(SMALL(IF($G57:$BK57="○",COLUMN($G57:$BK57)),COLUMNS($CD57:DU57)),"")</f>
        <v/>
      </c>
      <c r="DV57" t="str" cm="1">
        <f t="array" ref="DV57">IFERROR(SMALL(IF($G57:$BK57="○",COLUMN($G57:$BK57)),COLUMNS($CD57:DV57)),"")</f>
        <v/>
      </c>
      <c r="DW57" t="str" cm="1">
        <f t="array" ref="DW57">IFERROR(SMALL(IF($G57:$BK57="○",COLUMN($G57:$BK57)),COLUMNS($CD57:DW57)),"")</f>
        <v/>
      </c>
      <c r="DX57" t="str" cm="1">
        <f t="array" ref="DX57">IFERROR(SMALL(IF($G57:$BK57="○",COLUMN($G57:$BK57)),COLUMNS($CD57:DX57)),"")</f>
        <v/>
      </c>
      <c r="DY57" t="str" cm="1">
        <f t="array" ref="DY57">IFERROR(SMALL(IF($G57:$BK57="○",COLUMN($G57:$BK57)),COLUMNS($CD57:DY57)),"")</f>
        <v/>
      </c>
      <c r="DZ57" t="str" cm="1">
        <f t="array" ref="DZ57">IFERROR(SMALL(IF($G57:$BK57="○",COLUMN($G57:$BK57)),COLUMNS($CD57:DZ57)),"")</f>
        <v/>
      </c>
      <c r="EA57" t="str" cm="1">
        <f t="array" ref="EA57">IFERROR(SMALL(IF($G57:$BK57="○",COLUMN($G57:$BK57)),COLUMNS($CD57:EA57)),"")</f>
        <v/>
      </c>
      <c r="EB57" t="str" cm="1">
        <f t="array" ref="EB57">IFERROR(SMALL(IF($G57:$BK57="○",COLUMN($G57:$BK57)),COLUMNS($CD57:EB57)),"")</f>
        <v/>
      </c>
      <c r="EC57" t="str" cm="1">
        <f t="array" ref="EC57">IFERROR(SMALL(IF($G57:$BK57="○",COLUMN($G57:$BK57)),COLUMNS($CD57:EC57)),"")</f>
        <v/>
      </c>
      <c r="ED57" t="str" cm="1">
        <f t="array" ref="ED57">IFERROR(SMALL(IF($G57:$BK57="○",COLUMN($G57:$BK57)),COLUMNS($CD57:ED57)),"")</f>
        <v/>
      </c>
      <c r="EE57" t="str" cm="1">
        <f t="array" ref="EE57">IFERROR(SMALL(IF($G57:$BK57="○",COLUMN($G57:$BK57)),COLUMNS($CD57:EE57)),"")</f>
        <v/>
      </c>
      <c r="EF57" t="str" cm="1">
        <f t="array" ref="EF57">IFERROR(SMALL(IF($G57:$BK57="○",COLUMN($G57:$BK57)),COLUMNS($CD57:EF57)),"")</f>
        <v/>
      </c>
      <c r="EG57" t="str" cm="1">
        <f t="array" ref="EG57">IFERROR(SMALL(IF($G57:$BK57="○",COLUMN($G57:$BK57)),COLUMNS($CD57:EG57)),"")</f>
        <v/>
      </c>
      <c r="EH57" t="str" cm="1">
        <f t="array" ref="EH57">IFERROR(SMALL(IF($G57:$BK57="○",COLUMN($G57:$BK57)),COLUMNS($CD57:EH57)),"")</f>
        <v/>
      </c>
      <c r="EI57" t="str" cm="1">
        <f t="array" ref="EI57">IFERROR(SMALL(IF($G57:$BK57="○",COLUMN($G57:$BK57)),COLUMNS($CD57:EI57)),"")</f>
        <v/>
      </c>
      <c r="EJ57" t="str" cm="1">
        <f t="array" ref="EJ57">IFERROR(SMALL(IF($G57:$BK57="○",COLUMN($G57:$BK57)),COLUMNS($CD57:EJ57)),"")</f>
        <v/>
      </c>
      <c r="EK57" t="str" cm="1">
        <f t="array" ref="EK57">IFERROR(SMALL(IF($G57:$BK57="○",COLUMN($G57:$BK57)),COLUMNS($CD57:EK57)),"")</f>
        <v/>
      </c>
      <c r="EL57" t="str" cm="1">
        <f t="array" ref="EL57">IFERROR(SMALL(IF($G57:$BK57="○",COLUMN($G57:$BK57)),COLUMNS($CD57:EL57)),"")</f>
        <v/>
      </c>
      <c r="EM57" t="str" cm="1">
        <f t="array" ref="EM57">IFERROR(SMALL(IF($G57:$BK57="○",COLUMN($G57:$BK57)),COLUMNS($CD57:EM57)),"")</f>
        <v/>
      </c>
      <c r="EN57" t="str" cm="1">
        <f t="array" ref="EN57">IFERROR(SMALL(IF($G57:$BK57="○",COLUMN($G57:$BK57)),COLUMNS($CD57:EN57)),"")</f>
        <v/>
      </c>
      <c r="EO57" t="str" cm="1">
        <f t="array" ref="EO57">IFERROR(SMALL(IF($G57:$BK57="○",COLUMN($G57:$BK57)),COLUMNS($CD57:EO57)),"")</f>
        <v/>
      </c>
      <c r="EP57" t="str" cm="1">
        <f t="array" ref="EP57">IFERROR(SMALL(IF($G57:$BK57="○",COLUMN($G57:$BK57)),COLUMNS($CD57:EP57)),"")</f>
        <v/>
      </c>
      <c r="EQ57" t="str" cm="1">
        <f t="array" ref="EQ57">IFERROR(SMALL(IF($G57:$BK57="○",COLUMN($G57:$BK57)),COLUMNS($CD57:EQ57)),"")</f>
        <v/>
      </c>
      <c r="ER57" t="str" cm="1">
        <f t="array" ref="ER57">IFERROR(SMALL(IF($G57:$BK57="○",COLUMN($G57:$BK57)),COLUMNS($CD57:ER57)),"")</f>
        <v/>
      </c>
      <c r="ES57" t="str" cm="1">
        <f t="array" ref="ES57">IFERROR(SMALL(IF($G57:$BK57="○",COLUMN($G57:$BK57)),COLUMNS($CD57:ES57)),"")</f>
        <v/>
      </c>
      <c r="ET57" t="str" cm="1">
        <f t="array" ref="ET57">IFERROR(SMALL(IF($G57:$BK57="○",COLUMN($G57:$BK57)),COLUMNS($CD57:ET57)),"")</f>
        <v/>
      </c>
      <c r="EU57" t="str" cm="1">
        <f t="array" ref="EU57">IFERROR(SMALL(IF($G57:$BK57="○",COLUMN($G57:$BK57)),COLUMNS($CD57:EU57)),"")</f>
        <v/>
      </c>
      <c r="EV57" t="str" cm="1">
        <f t="array" ref="EV57">IFERROR(SMALL(IF($G57:$BK57="○",COLUMN($G57:$BK57)),COLUMNS($CD57:EV57)),"")</f>
        <v/>
      </c>
      <c r="EW57" t="str" cm="1">
        <f t="array" ref="EW57">IFERROR(SMALL(IF($G57:$BK57="○",COLUMN($G57:$BK57)),COLUMNS($CD57:EW57)),"")</f>
        <v/>
      </c>
      <c r="EX57" t="str" cm="1">
        <f t="array" ref="EX57">IFERROR(SMALL(IF($G57:$BK57="○",COLUMN($G57:$BK57)),COLUMNS($CD57:EX57)),"")</f>
        <v/>
      </c>
      <c r="EY57" t="str" cm="1">
        <f t="array" ref="EY57">IFERROR(SMALL(IF($G57:$BK57="○",COLUMN($G57:$BK57)),COLUMNS($CD57:EY57)),"")</f>
        <v/>
      </c>
      <c r="EZ57" t="str" cm="1">
        <f t="array" ref="EZ57">IFERROR(SMALL(IF($G57:$BK57="○",COLUMN($G57:$BK57)),COLUMNS($CD57:EZ57)),"")</f>
        <v/>
      </c>
      <c r="FA57" t="str" cm="1">
        <f t="array" ref="FA57">IFERROR(SMALL(IF($G57:$BK57="○",COLUMN($G57:$BK57)),COLUMNS($CD57:FA57)),"")</f>
        <v/>
      </c>
      <c r="FB57" t="str" cm="1">
        <f t="array" ref="FB57">IFERROR(SMALL(IF($G57:$BK57="○",COLUMN($G57:$BK57)),COLUMNS($CD57:FB57)),"")</f>
        <v/>
      </c>
      <c r="FC57" t="str" cm="1">
        <f t="array" ref="FC57">IFERROR(SMALL(IF($G57:$BK57="○",COLUMN($G57:$BK57)),COLUMNS($CD57:FC57)),"")</f>
        <v/>
      </c>
      <c r="FD57" t="str" cm="1">
        <f t="array" ref="FD57">IFERROR(SMALL(IF($G57:$BK57="○",COLUMN($G57:$BK57)),COLUMNS($CD57:FD57)),"")</f>
        <v/>
      </c>
      <c r="FE57" t="str" cm="1">
        <f t="array" ref="FE57">IFERROR(SMALL(IF($G57:$BK57="○",COLUMN($G57:$BK57)),COLUMNS($CD57:FE57)),"")</f>
        <v/>
      </c>
      <c r="FF57" t="str" cm="1">
        <f t="array" ref="FF57">IFERROR(SMALL(IF($G57:$BK57="○",COLUMN($G57:$BK57)),COLUMNS($CD57:FF57)),"")</f>
        <v/>
      </c>
      <c r="FG57" t="str" cm="1">
        <f t="array" ref="FG57">IFERROR(SMALL(IF($G57:$BK57="○",COLUMN($G57:$BK57)),COLUMNS($CD57:FG57)),"")</f>
        <v/>
      </c>
      <c r="FH57" t="str" cm="1">
        <f t="array" ref="FH57">IFERROR(SMALL(IF($G57:$BK57="○",COLUMN($G57:$BK57)),COLUMNS($CD57:FH57)),"")</f>
        <v/>
      </c>
      <c r="FI57" t="str" cm="1">
        <f t="array" ref="FI57">IFERROR(SMALL(IF($G57:$BK57="○",COLUMN($G57:$BK57)),COLUMNS($CD57:FI57)),"")</f>
        <v/>
      </c>
      <c r="FJ57" t="str" cm="1">
        <f t="array" ref="FJ57">IFERROR(SMALL(IF($G57:$BK57="○",COLUMN($G57:$BK57)),COLUMNS($CD57:FJ57)),"")</f>
        <v/>
      </c>
      <c r="FK57" t="str" cm="1">
        <f t="array" ref="FK57">IFERROR(SMALL(IF($G57:$BK57="○",COLUMN($G57:$BK57)),COLUMNS($CD57:FK57)),"")</f>
        <v/>
      </c>
      <c r="FL57" t="str" cm="1">
        <f t="array" ref="FL57">IFERROR(SMALL(IF($G57:$BK57="○",COLUMN($G57:$BK57)),COLUMNS($CD57:FL57)),"")</f>
        <v/>
      </c>
      <c r="FM57" t="str" cm="1">
        <f t="array" ref="FM57">IFERROR(SMALL(IF($G57:$BK57="○",COLUMN($G57:$BK57)),COLUMNS($CD57:FM57)),"")</f>
        <v/>
      </c>
      <c r="FN57" t="str" cm="1">
        <f t="array" ref="FN57">IFERROR(SMALL(IF($G57:$BK57="○",COLUMN($G57:$BK57)),COLUMNS($CD57:FN57)),"")</f>
        <v/>
      </c>
      <c r="FO57" t="str" cm="1">
        <f t="array" ref="FO57">IFERROR(SMALL(IF($G57:$BK57="○",COLUMN($G57:$BK57)),COLUMNS($CD57:FO57)),"")</f>
        <v/>
      </c>
      <c r="FP57" t="str" cm="1">
        <f t="array" ref="FP57">IFERROR(SMALL(IF($G57:$BK57="○",COLUMN($G57:$BK57)),COLUMNS($CD57:FP57)),"")</f>
        <v/>
      </c>
    </row>
    <row r="58" spans="1:172" x14ac:dyDescent="0.4">
      <c r="A58" s="9" t="str">
        <f>IF(B58&lt;&gt;"", COUNTA($B$4:B58), "")</f>
        <v/>
      </c>
      <c r="B58" s="92"/>
      <c r="C58" s="92"/>
      <c r="D58" s="92"/>
      <c r="E58" s="92"/>
      <c r="F58" s="93"/>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2"/>
      <c r="BM58" s="92"/>
      <c r="BN58" s="92"/>
      <c r="BO58" s="92"/>
      <c r="BP58" s="92"/>
      <c r="BQ58" s="92"/>
      <c r="BR58" s="92"/>
      <c r="BS58" s="92"/>
      <c r="BT58" s="92"/>
      <c r="BU58" s="92"/>
      <c r="BV58" s="92"/>
      <c r="BX58">
        <f t="shared" si="1"/>
        <v>0</v>
      </c>
      <c r="CA58" t="str">
        <f>IF(BX58&gt;0,MAX(CA$3:CA57)+1,"")</f>
        <v/>
      </c>
      <c r="CB58">
        <f t="shared" si="0"/>
        <v>0</v>
      </c>
      <c r="CD58" s="12" t="str" cm="1">
        <f t="array" ref="CD58">IFERROR(SMALL(IF($G58:$BK58="○",COLUMN($G58:$BK58)),COLUMNS($CD58:CD58)),"")</f>
        <v/>
      </c>
      <c r="CE58" s="12" t="str" cm="1">
        <f t="array" ref="CE58">IFERROR(SMALL(IF($G58:$BK58="○",COLUMN($G58:$BK58)),COLUMNS($CD58:CE58)),"")</f>
        <v/>
      </c>
      <c r="CF58" t="str" cm="1">
        <f t="array" ref="CF58">IFERROR(SMALL(IF($G58:$BK58="○",COLUMN($G58:$BK58)),COLUMNS($CD58:CF58)),"")</f>
        <v/>
      </c>
      <c r="CG58" t="str" cm="1">
        <f t="array" ref="CG58">IFERROR(SMALL(IF($G58:$BK58="○",COLUMN($G58:$BK58)),COLUMNS($CD58:CG58)),"")</f>
        <v/>
      </c>
      <c r="CH58" t="str" cm="1">
        <f t="array" ref="CH58">IFERROR(SMALL(IF($G58:$BK58="○",COLUMN($G58:$BK58)),COLUMNS($CD58:CH58)),"")</f>
        <v/>
      </c>
      <c r="CI58" t="str" cm="1">
        <f t="array" ref="CI58">IFERROR(SMALL(IF($G58:$BK58="○",COLUMN($G58:$BK58)),COLUMNS($CD58:CI58)),"")</f>
        <v/>
      </c>
      <c r="CJ58" t="str" cm="1">
        <f t="array" ref="CJ58">IFERROR(SMALL(IF($G58:$BK58="○",COLUMN($G58:$BK58)),COLUMNS($CD58:CJ58)),"")</f>
        <v/>
      </c>
      <c r="CK58" t="str" cm="1">
        <f t="array" ref="CK58">IFERROR(SMALL(IF($G58:$BK58="○",COLUMN($G58:$BK58)),COLUMNS($CD58:CK58)),"")</f>
        <v/>
      </c>
      <c r="CL58" t="str" cm="1">
        <f t="array" ref="CL58">IFERROR(SMALL(IF($G58:$BK58="○",COLUMN($G58:$BK58)),COLUMNS($CD58:CL58)),"")</f>
        <v/>
      </c>
      <c r="CM58" t="str" cm="1">
        <f t="array" ref="CM58">IFERROR(SMALL(IF($G58:$BK58="○",COLUMN($G58:$BK58)),COLUMNS($CD58:CM58)),"")</f>
        <v/>
      </c>
      <c r="CN58" t="str" cm="1">
        <f t="array" ref="CN58">IFERROR(SMALL(IF($G58:$BK58="○",COLUMN($G58:$BK58)),COLUMNS($CD58:CN58)),"")</f>
        <v/>
      </c>
      <c r="CO58" t="str" cm="1">
        <f t="array" ref="CO58">IFERROR(SMALL(IF($G58:$BK58="○",COLUMN($G58:$BK58)),COLUMNS($CD58:CO58)),"")</f>
        <v/>
      </c>
      <c r="CP58" t="str" cm="1">
        <f t="array" ref="CP58">IFERROR(SMALL(IF($G58:$BK58="○",COLUMN($G58:$BK58)),COLUMNS($CD58:CP58)),"")</f>
        <v/>
      </c>
      <c r="CQ58" t="str" cm="1">
        <f t="array" ref="CQ58">IFERROR(SMALL(IF($G58:$BK58="○",COLUMN($G58:$BK58)),COLUMNS($CD58:CQ58)),"")</f>
        <v/>
      </c>
      <c r="CR58" t="str" cm="1">
        <f t="array" ref="CR58">IFERROR(SMALL(IF($G58:$BK58="○",COLUMN($G58:$BK58)),COLUMNS($CD58:CR58)),"")</f>
        <v/>
      </c>
      <c r="CS58" t="str" cm="1">
        <f t="array" ref="CS58">IFERROR(SMALL(IF($G58:$BK58="○",COLUMN($G58:$BK58)),COLUMNS($CD58:CS58)),"")</f>
        <v/>
      </c>
      <c r="CT58" t="str" cm="1">
        <f t="array" ref="CT58">IFERROR(SMALL(IF($G58:$BK58="○",COLUMN($G58:$BK58)),COLUMNS($CD58:CT58)),"")</f>
        <v/>
      </c>
      <c r="CU58" t="str" cm="1">
        <f t="array" ref="CU58">IFERROR(SMALL(IF($G58:$BK58="○",COLUMN($G58:$BK58)),COLUMNS($CD58:CU58)),"")</f>
        <v/>
      </c>
      <c r="CV58" t="str" cm="1">
        <f t="array" ref="CV58">IFERROR(SMALL(IF($G58:$BK58="○",COLUMN($G58:$BK58)),COLUMNS($CD58:CV58)),"")</f>
        <v/>
      </c>
      <c r="CW58" t="str" cm="1">
        <f t="array" ref="CW58">IFERROR(SMALL(IF($G58:$BK58="○",COLUMN($G58:$BK58)),COLUMNS($CD58:CW58)),"")</f>
        <v/>
      </c>
      <c r="CX58" t="str" cm="1">
        <f t="array" ref="CX58">IFERROR(SMALL(IF($G58:$BK58="○",COLUMN($G58:$BK58)),COLUMNS($CD58:CX58)),"")</f>
        <v/>
      </c>
      <c r="CY58" t="str" cm="1">
        <f t="array" ref="CY58">IFERROR(SMALL(IF($G58:$BK58="○",COLUMN($G58:$BK58)),COLUMNS($CD58:CY58)),"")</f>
        <v/>
      </c>
      <c r="CZ58" t="str" cm="1">
        <f t="array" ref="CZ58">IFERROR(SMALL(IF($G58:$BK58="○",COLUMN($G58:$BK58)),COLUMNS($CD58:CZ58)),"")</f>
        <v/>
      </c>
      <c r="DA58" t="str" cm="1">
        <f t="array" ref="DA58">IFERROR(SMALL(IF($G58:$BK58="○",COLUMN($G58:$BK58)),COLUMNS($CD58:DA58)),"")</f>
        <v/>
      </c>
      <c r="DB58" t="str" cm="1">
        <f t="array" ref="DB58">IFERROR(SMALL(IF($G58:$BK58="○",COLUMN($G58:$BK58)),COLUMNS($CD58:DB58)),"")</f>
        <v/>
      </c>
      <c r="DC58" t="str" cm="1">
        <f t="array" ref="DC58">IFERROR(SMALL(IF($G58:$BK58="○",COLUMN($G58:$BK58)),COLUMNS($CD58:DC58)),"")</f>
        <v/>
      </c>
      <c r="DD58" t="str" cm="1">
        <f t="array" ref="DD58">IFERROR(SMALL(IF($G58:$BK58="○",COLUMN($G58:$BK58)),COLUMNS($CD58:DD58)),"")</f>
        <v/>
      </c>
      <c r="DE58" t="str" cm="1">
        <f t="array" ref="DE58">IFERROR(SMALL(IF($G58:$BK58="○",COLUMN($G58:$BK58)),COLUMNS($CD58:DE58)),"")</f>
        <v/>
      </c>
      <c r="DF58" t="str" cm="1">
        <f t="array" ref="DF58">IFERROR(SMALL(IF($G58:$BK58="○",COLUMN($G58:$BK58)),COLUMNS($CD58:DF58)),"")</f>
        <v/>
      </c>
      <c r="DG58" t="str" cm="1">
        <f t="array" ref="DG58">IFERROR(SMALL(IF($G58:$BK58="○",COLUMN($G58:$BK58)),COLUMNS($CD58:DG58)),"")</f>
        <v/>
      </c>
      <c r="DH58" t="str" cm="1">
        <f t="array" ref="DH58">IFERROR(SMALL(IF($G58:$BK58="○",COLUMN($G58:$BK58)),COLUMNS($CD58:DH58)),"")</f>
        <v/>
      </c>
      <c r="DI58" t="str" cm="1">
        <f t="array" ref="DI58">IFERROR(SMALL(IF($G58:$BK58="○",COLUMN($G58:$BK58)),COLUMNS($CD58:DI58)),"")</f>
        <v/>
      </c>
      <c r="DJ58" t="str" cm="1">
        <f t="array" ref="DJ58">IFERROR(SMALL(IF($G58:$BK58="○",COLUMN($G58:$BK58)),COLUMNS($CD58:DJ58)),"")</f>
        <v/>
      </c>
      <c r="DK58" t="str" cm="1">
        <f t="array" ref="DK58">IFERROR(SMALL(IF($G58:$BK58="○",COLUMN($G58:$BK58)),COLUMNS($CD58:DK58)),"")</f>
        <v/>
      </c>
      <c r="DL58" t="str" cm="1">
        <f t="array" ref="DL58">IFERROR(SMALL(IF($G58:$BK58="○",COLUMN($G58:$BK58)),COLUMNS($CD58:DL58)),"")</f>
        <v/>
      </c>
      <c r="DM58" t="str" cm="1">
        <f t="array" ref="DM58">IFERROR(SMALL(IF($G58:$BK58="○",COLUMN($G58:$BK58)),COLUMNS($CD58:DM58)),"")</f>
        <v/>
      </c>
      <c r="DN58" t="str" cm="1">
        <f t="array" ref="DN58">IFERROR(SMALL(IF($G58:$BK58="○",COLUMN($G58:$BK58)),COLUMNS($CD58:DN58)),"")</f>
        <v/>
      </c>
      <c r="DO58" t="str" cm="1">
        <f t="array" ref="DO58">IFERROR(SMALL(IF($G58:$BK58="○",COLUMN($G58:$BK58)),COLUMNS($CD58:DO58)),"")</f>
        <v/>
      </c>
      <c r="DP58" t="str" cm="1">
        <f t="array" ref="DP58">IFERROR(SMALL(IF($G58:$BK58="○",COLUMN($G58:$BK58)),COLUMNS($CD58:DP58)),"")</f>
        <v/>
      </c>
      <c r="DQ58" t="str" cm="1">
        <f t="array" ref="DQ58">IFERROR(SMALL(IF($G58:$BK58="○",COLUMN($G58:$BK58)),COLUMNS($CD58:DQ58)),"")</f>
        <v/>
      </c>
      <c r="DR58" t="str" cm="1">
        <f t="array" ref="DR58">IFERROR(SMALL(IF($G58:$BK58="○",COLUMN($G58:$BK58)),COLUMNS($CD58:DR58)),"")</f>
        <v/>
      </c>
      <c r="DS58" t="str" cm="1">
        <f t="array" ref="DS58">IFERROR(SMALL(IF($G58:$BK58="○",COLUMN($G58:$BK58)),COLUMNS($CD58:DS58)),"")</f>
        <v/>
      </c>
      <c r="DT58" t="str" cm="1">
        <f t="array" ref="DT58">IFERROR(SMALL(IF($G58:$BK58="○",COLUMN($G58:$BK58)),COLUMNS($CD58:DT58)),"")</f>
        <v/>
      </c>
      <c r="DU58" t="str" cm="1">
        <f t="array" ref="DU58">IFERROR(SMALL(IF($G58:$BK58="○",COLUMN($G58:$BK58)),COLUMNS($CD58:DU58)),"")</f>
        <v/>
      </c>
      <c r="DV58" t="str" cm="1">
        <f t="array" ref="DV58">IFERROR(SMALL(IF($G58:$BK58="○",COLUMN($G58:$BK58)),COLUMNS($CD58:DV58)),"")</f>
        <v/>
      </c>
      <c r="DW58" t="str" cm="1">
        <f t="array" ref="DW58">IFERROR(SMALL(IF($G58:$BK58="○",COLUMN($G58:$BK58)),COLUMNS($CD58:DW58)),"")</f>
        <v/>
      </c>
      <c r="DX58" t="str" cm="1">
        <f t="array" ref="DX58">IFERROR(SMALL(IF($G58:$BK58="○",COLUMN($G58:$BK58)),COLUMNS($CD58:DX58)),"")</f>
        <v/>
      </c>
      <c r="DY58" t="str" cm="1">
        <f t="array" ref="DY58">IFERROR(SMALL(IF($G58:$BK58="○",COLUMN($G58:$BK58)),COLUMNS($CD58:DY58)),"")</f>
        <v/>
      </c>
      <c r="DZ58" t="str" cm="1">
        <f t="array" ref="DZ58">IFERROR(SMALL(IF($G58:$BK58="○",COLUMN($G58:$BK58)),COLUMNS($CD58:DZ58)),"")</f>
        <v/>
      </c>
      <c r="EA58" t="str" cm="1">
        <f t="array" ref="EA58">IFERROR(SMALL(IF($G58:$BK58="○",COLUMN($G58:$BK58)),COLUMNS($CD58:EA58)),"")</f>
        <v/>
      </c>
      <c r="EB58" t="str" cm="1">
        <f t="array" ref="EB58">IFERROR(SMALL(IF($G58:$BK58="○",COLUMN($G58:$BK58)),COLUMNS($CD58:EB58)),"")</f>
        <v/>
      </c>
      <c r="EC58" t="str" cm="1">
        <f t="array" ref="EC58">IFERROR(SMALL(IF($G58:$BK58="○",COLUMN($G58:$BK58)),COLUMNS($CD58:EC58)),"")</f>
        <v/>
      </c>
      <c r="ED58" t="str" cm="1">
        <f t="array" ref="ED58">IFERROR(SMALL(IF($G58:$BK58="○",COLUMN($G58:$BK58)),COLUMNS($CD58:ED58)),"")</f>
        <v/>
      </c>
      <c r="EE58" t="str" cm="1">
        <f t="array" ref="EE58">IFERROR(SMALL(IF($G58:$BK58="○",COLUMN($G58:$BK58)),COLUMNS($CD58:EE58)),"")</f>
        <v/>
      </c>
      <c r="EF58" t="str" cm="1">
        <f t="array" ref="EF58">IFERROR(SMALL(IF($G58:$BK58="○",COLUMN($G58:$BK58)),COLUMNS($CD58:EF58)),"")</f>
        <v/>
      </c>
      <c r="EG58" t="str" cm="1">
        <f t="array" ref="EG58">IFERROR(SMALL(IF($G58:$BK58="○",COLUMN($G58:$BK58)),COLUMNS($CD58:EG58)),"")</f>
        <v/>
      </c>
      <c r="EH58" t="str" cm="1">
        <f t="array" ref="EH58">IFERROR(SMALL(IF($G58:$BK58="○",COLUMN($G58:$BK58)),COLUMNS($CD58:EH58)),"")</f>
        <v/>
      </c>
      <c r="EI58" t="str" cm="1">
        <f t="array" ref="EI58">IFERROR(SMALL(IF($G58:$BK58="○",COLUMN($G58:$BK58)),COLUMNS($CD58:EI58)),"")</f>
        <v/>
      </c>
      <c r="EJ58" t="str" cm="1">
        <f t="array" ref="EJ58">IFERROR(SMALL(IF($G58:$BK58="○",COLUMN($G58:$BK58)),COLUMNS($CD58:EJ58)),"")</f>
        <v/>
      </c>
      <c r="EK58" t="str" cm="1">
        <f t="array" ref="EK58">IFERROR(SMALL(IF($G58:$BK58="○",COLUMN($G58:$BK58)),COLUMNS($CD58:EK58)),"")</f>
        <v/>
      </c>
      <c r="EL58" t="str" cm="1">
        <f t="array" ref="EL58">IFERROR(SMALL(IF($G58:$BK58="○",COLUMN($G58:$BK58)),COLUMNS($CD58:EL58)),"")</f>
        <v/>
      </c>
      <c r="EM58" t="str" cm="1">
        <f t="array" ref="EM58">IFERROR(SMALL(IF($G58:$BK58="○",COLUMN($G58:$BK58)),COLUMNS($CD58:EM58)),"")</f>
        <v/>
      </c>
      <c r="EN58" t="str" cm="1">
        <f t="array" ref="EN58">IFERROR(SMALL(IF($G58:$BK58="○",COLUMN($G58:$BK58)),COLUMNS($CD58:EN58)),"")</f>
        <v/>
      </c>
      <c r="EO58" t="str" cm="1">
        <f t="array" ref="EO58">IFERROR(SMALL(IF($G58:$BK58="○",COLUMN($G58:$BK58)),COLUMNS($CD58:EO58)),"")</f>
        <v/>
      </c>
      <c r="EP58" t="str" cm="1">
        <f t="array" ref="EP58">IFERROR(SMALL(IF($G58:$BK58="○",COLUMN($G58:$BK58)),COLUMNS($CD58:EP58)),"")</f>
        <v/>
      </c>
      <c r="EQ58" t="str" cm="1">
        <f t="array" ref="EQ58">IFERROR(SMALL(IF($G58:$BK58="○",COLUMN($G58:$BK58)),COLUMNS($CD58:EQ58)),"")</f>
        <v/>
      </c>
      <c r="ER58" t="str" cm="1">
        <f t="array" ref="ER58">IFERROR(SMALL(IF($G58:$BK58="○",COLUMN($G58:$BK58)),COLUMNS($CD58:ER58)),"")</f>
        <v/>
      </c>
      <c r="ES58" t="str" cm="1">
        <f t="array" ref="ES58">IFERROR(SMALL(IF($G58:$BK58="○",COLUMN($G58:$BK58)),COLUMNS($CD58:ES58)),"")</f>
        <v/>
      </c>
      <c r="ET58" t="str" cm="1">
        <f t="array" ref="ET58">IFERROR(SMALL(IF($G58:$BK58="○",COLUMN($G58:$BK58)),COLUMNS($CD58:ET58)),"")</f>
        <v/>
      </c>
      <c r="EU58" t="str" cm="1">
        <f t="array" ref="EU58">IFERROR(SMALL(IF($G58:$BK58="○",COLUMN($G58:$BK58)),COLUMNS($CD58:EU58)),"")</f>
        <v/>
      </c>
      <c r="EV58" t="str" cm="1">
        <f t="array" ref="EV58">IFERROR(SMALL(IF($G58:$BK58="○",COLUMN($G58:$BK58)),COLUMNS($CD58:EV58)),"")</f>
        <v/>
      </c>
      <c r="EW58" t="str" cm="1">
        <f t="array" ref="EW58">IFERROR(SMALL(IF($G58:$BK58="○",COLUMN($G58:$BK58)),COLUMNS($CD58:EW58)),"")</f>
        <v/>
      </c>
      <c r="EX58" t="str" cm="1">
        <f t="array" ref="EX58">IFERROR(SMALL(IF($G58:$BK58="○",COLUMN($G58:$BK58)),COLUMNS($CD58:EX58)),"")</f>
        <v/>
      </c>
      <c r="EY58" t="str" cm="1">
        <f t="array" ref="EY58">IFERROR(SMALL(IF($G58:$BK58="○",COLUMN($G58:$BK58)),COLUMNS($CD58:EY58)),"")</f>
        <v/>
      </c>
      <c r="EZ58" t="str" cm="1">
        <f t="array" ref="EZ58">IFERROR(SMALL(IF($G58:$BK58="○",COLUMN($G58:$BK58)),COLUMNS($CD58:EZ58)),"")</f>
        <v/>
      </c>
      <c r="FA58" t="str" cm="1">
        <f t="array" ref="FA58">IFERROR(SMALL(IF($G58:$BK58="○",COLUMN($G58:$BK58)),COLUMNS($CD58:FA58)),"")</f>
        <v/>
      </c>
      <c r="FB58" t="str" cm="1">
        <f t="array" ref="FB58">IFERROR(SMALL(IF($G58:$BK58="○",COLUMN($G58:$BK58)),COLUMNS($CD58:FB58)),"")</f>
        <v/>
      </c>
      <c r="FC58" t="str" cm="1">
        <f t="array" ref="FC58">IFERROR(SMALL(IF($G58:$BK58="○",COLUMN($G58:$BK58)),COLUMNS($CD58:FC58)),"")</f>
        <v/>
      </c>
      <c r="FD58" t="str" cm="1">
        <f t="array" ref="FD58">IFERROR(SMALL(IF($G58:$BK58="○",COLUMN($G58:$BK58)),COLUMNS($CD58:FD58)),"")</f>
        <v/>
      </c>
      <c r="FE58" t="str" cm="1">
        <f t="array" ref="FE58">IFERROR(SMALL(IF($G58:$BK58="○",COLUMN($G58:$BK58)),COLUMNS($CD58:FE58)),"")</f>
        <v/>
      </c>
      <c r="FF58" t="str" cm="1">
        <f t="array" ref="FF58">IFERROR(SMALL(IF($G58:$BK58="○",COLUMN($G58:$BK58)),COLUMNS($CD58:FF58)),"")</f>
        <v/>
      </c>
      <c r="FG58" t="str" cm="1">
        <f t="array" ref="FG58">IFERROR(SMALL(IF($G58:$BK58="○",COLUMN($G58:$BK58)),COLUMNS($CD58:FG58)),"")</f>
        <v/>
      </c>
      <c r="FH58" t="str" cm="1">
        <f t="array" ref="FH58">IFERROR(SMALL(IF($G58:$BK58="○",COLUMN($G58:$BK58)),COLUMNS($CD58:FH58)),"")</f>
        <v/>
      </c>
      <c r="FI58" t="str" cm="1">
        <f t="array" ref="FI58">IFERROR(SMALL(IF($G58:$BK58="○",COLUMN($G58:$BK58)),COLUMNS($CD58:FI58)),"")</f>
        <v/>
      </c>
      <c r="FJ58" t="str" cm="1">
        <f t="array" ref="FJ58">IFERROR(SMALL(IF($G58:$BK58="○",COLUMN($G58:$BK58)),COLUMNS($CD58:FJ58)),"")</f>
        <v/>
      </c>
      <c r="FK58" t="str" cm="1">
        <f t="array" ref="FK58">IFERROR(SMALL(IF($G58:$BK58="○",COLUMN($G58:$BK58)),COLUMNS($CD58:FK58)),"")</f>
        <v/>
      </c>
      <c r="FL58" t="str" cm="1">
        <f t="array" ref="FL58">IFERROR(SMALL(IF($G58:$BK58="○",COLUMN($G58:$BK58)),COLUMNS($CD58:FL58)),"")</f>
        <v/>
      </c>
      <c r="FM58" t="str" cm="1">
        <f t="array" ref="FM58">IFERROR(SMALL(IF($G58:$BK58="○",COLUMN($G58:$BK58)),COLUMNS($CD58:FM58)),"")</f>
        <v/>
      </c>
      <c r="FN58" t="str" cm="1">
        <f t="array" ref="FN58">IFERROR(SMALL(IF($G58:$BK58="○",COLUMN($G58:$BK58)),COLUMNS($CD58:FN58)),"")</f>
        <v/>
      </c>
      <c r="FO58" t="str" cm="1">
        <f t="array" ref="FO58">IFERROR(SMALL(IF($G58:$BK58="○",COLUMN($G58:$BK58)),COLUMNS($CD58:FO58)),"")</f>
        <v/>
      </c>
      <c r="FP58" t="str" cm="1">
        <f t="array" ref="FP58">IFERROR(SMALL(IF($G58:$BK58="○",COLUMN($G58:$BK58)),COLUMNS($CD58:FP58)),"")</f>
        <v/>
      </c>
    </row>
    <row r="59" spans="1:172" x14ac:dyDescent="0.4">
      <c r="A59" s="9" t="str">
        <f>IF(B59&lt;&gt;"", COUNTA($B$4:B59), "")</f>
        <v/>
      </c>
      <c r="B59" s="94"/>
      <c r="C59" s="94"/>
      <c r="D59" s="94"/>
      <c r="E59" s="94"/>
      <c r="F59" s="95"/>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4"/>
      <c r="BM59" s="94"/>
      <c r="BN59" s="94"/>
      <c r="BO59" s="94"/>
      <c r="BP59" s="94"/>
      <c r="BQ59" s="94"/>
      <c r="BR59" s="94"/>
      <c r="BS59" s="94"/>
      <c r="BT59" s="94"/>
      <c r="BU59" s="94"/>
      <c r="BV59" s="94"/>
      <c r="BX59">
        <f t="shared" si="1"/>
        <v>0</v>
      </c>
      <c r="CA59" t="str">
        <f>IF(BX59&gt;0,MAX(CA$3:CA58)+1,"")</f>
        <v/>
      </c>
      <c r="CB59">
        <f t="shared" si="0"/>
        <v>0</v>
      </c>
      <c r="CD59" s="12" t="str" cm="1">
        <f t="array" ref="CD59">IFERROR(SMALL(IF($G59:$BK59="○",COLUMN($G59:$BK59)),COLUMNS($CD59:CD59)),"")</f>
        <v/>
      </c>
      <c r="CE59" s="12" t="str" cm="1">
        <f t="array" ref="CE59">IFERROR(SMALL(IF($G59:$BK59="○",COLUMN($G59:$BK59)),COLUMNS($CD59:CE59)),"")</f>
        <v/>
      </c>
      <c r="CF59" t="str" cm="1">
        <f t="array" ref="CF59">IFERROR(SMALL(IF($G59:$BK59="○",COLUMN($G59:$BK59)),COLUMNS($CD59:CF59)),"")</f>
        <v/>
      </c>
      <c r="CG59" t="str" cm="1">
        <f t="array" ref="CG59">IFERROR(SMALL(IF($G59:$BK59="○",COLUMN($G59:$BK59)),COLUMNS($CD59:CG59)),"")</f>
        <v/>
      </c>
      <c r="CH59" t="str" cm="1">
        <f t="array" ref="CH59">IFERROR(SMALL(IF($G59:$BK59="○",COLUMN($G59:$BK59)),COLUMNS($CD59:CH59)),"")</f>
        <v/>
      </c>
      <c r="CI59" t="str" cm="1">
        <f t="array" ref="CI59">IFERROR(SMALL(IF($G59:$BK59="○",COLUMN($G59:$BK59)),COLUMNS($CD59:CI59)),"")</f>
        <v/>
      </c>
      <c r="CJ59" t="str" cm="1">
        <f t="array" ref="CJ59">IFERROR(SMALL(IF($G59:$BK59="○",COLUMN($G59:$BK59)),COLUMNS($CD59:CJ59)),"")</f>
        <v/>
      </c>
      <c r="CK59" t="str" cm="1">
        <f t="array" ref="CK59">IFERROR(SMALL(IF($G59:$BK59="○",COLUMN($G59:$BK59)),COLUMNS($CD59:CK59)),"")</f>
        <v/>
      </c>
      <c r="CL59" t="str" cm="1">
        <f t="array" ref="CL59">IFERROR(SMALL(IF($G59:$BK59="○",COLUMN($G59:$BK59)),COLUMNS($CD59:CL59)),"")</f>
        <v/>
      </c>
      <c r="CM59" t="str" cm="1">
        <f t="array" ref="CM59">IFERROR(SMALL(IF($G59:$BK59="○",COLUMN($G59:$BK59)),COLUMNS($CD59:CM59)),"")</f>
        <v/>
      </c>
      <c r="CN59" t="str" cm="1">
        <f t="array" ref="CN59">IFERROR(SMALL(IF($G59:$BK59="○",COLUMN($G59:$BK59)),COLUMNS($CD59:CN59)),"")</f>
        <v/>
      </c>
      <c r="CO59" t="str" cm="1">
        <f t="array" ref="CO59">IFERROR(SMALL(IF($G59:$BK59="○",COLUMN($G59:$BK59)),COLUMNS($CD59:CO59)),"")</f>
        <v/>
      </c>
      <c r="CP59" t="str" cm="1">
        <f t="array" ref="CP59">IFERROR(SMALL(IF($G59:$BK59="○",COLUMN($G59:$BK59)),COLUMNS($CD59:CP59)),"")</f>
        <v/>
      </c>
      <c r="CQ59" t="str" cm="1">
        <f t="array" ref="CQ59">IFERROR(SMALL(IF($G59:$BK59="○",COLUMN($G59:$BK59)),COLUMNS($CD59:CQ59)),"")</f>
        <v/>
      </c>
      <c r="CR59" t="str" cm="1">
        <f t="array" ref="CR59">IFERROR(SMALL(IF($G59:$BK59="○",COLUMN($G59:$BK59)),COLUMNS($CD59:CR59)),"")</f>
        <v/>
      </c>
      <c r="CS59" t="str" cm="1">
        <f t="array" ref="CS59">IFERROR(SMALL(IF($G59:$BK59="○",COLUMN($G59:$BK59)),COLUMNS($CD59:CS59)),"")</f>
        <v/>
      </c>
      <c r="CT59" t="str" cm="1">
        <f t="array" ref="CT59">IFERROR(SMALL(IF($G59:$BK59="○",COLUMN($G59:$BK59)),COLUMNS($CD59:CT59)),"")</f>
        <v/>
      </c>
      <c r="CU59" t="str" cm="1">
        <f t="array" ref="CU59">IFERROR(SMALL(IF($G59:$BK59="○",COLUMN($G59:$BK59)),COLUMNS($CD59:CU59)),"")</f>
        <v/>
      </c>
      <c r="CV59" t="str" cm="1">
        <f t="array" ref="CV59">IFERROR(SMALL(IF($G59:$BK59="○",COLUMN($G59:$BK59)),COLUMNS($CD59:CV59)),"")</f>
        <v/>
      </c>
      <c r="CW59" t="str" cm="1">
        <f t="array" ref="CW59">IFERROR(SMALL(IF($G59:$BK59="○",COLUMN($G59:$BK59)),COLUMNS($CD59:CW59)),"")</f>
        <v/>
      </c>
      <c r="CX59" t="str" cm="1">
        <f t="array" ref="CX59">IFERROR(SMALL(IF($G59:$BK59="○",COLUMN($G59:$BK59)),COLUMNS($CD59:CX59)),"")</f>
        <v/>
      </c>
      <c r="CY59" t="str" cm="1">
        <f t="array" ref="CY59">IFERROR(SMALL(IF($G59:$BK59="○",COLUMN($G59:$BK59)),COLUMNS($CD59:CY59)),"")</f>
        <v/>
      </c>
      <c r="CZ59" t="str" cm="1">
        <f t="array" ref="CZ59">IFERROR(SMALL(IF($G59:$BK59="○",COLUMN($G59:$BK59)),COLUMNS($CD59:CZ59)),"")</f>
        <v/>
      </c>
      <c r="DA59" t="str" cm="1">
        <f t="array" ref="DA59">IFERROR(SMALL(IF($G59:$BK59="○",COLUMN($G59:$BK59)),COLUMNS($CD59:DA59)),"")</f>
        <v/>
      </c>
      <c r="DB59" t="str" cm="1">
        <f t="array" ref="DB59">IFERROR(SMALL(IF($G59:$BK59="○",COLUMN($G59:$BK59)),COLUMNS($CD59:DB59)),"")</f>
        <v/>
      </c>
      <c r="DC59" t="str" cm="1">
        <f t="array" ref="DC59">IFERROR(SMALL(IF($G59:$BK59="○",COLUMN($G59:$BK59)),COLUMNS($CD59:DC59)),"")</f>
        <v/>
      </c>
      <c r="DD59" t="str" cm="1">
        <f t="array" ref="DD59">IFERROR(SMALL(IF($G59:$BK59="○",COLUMN($G59:$BK59)),COLUMNS($CD59:DD59)),"")</f>
        <v/>
      </c>
      <c r="DE59" t="str" cm="1">
        <f t="array" ref="DE59">IFERROR(SMALL(IF($G59:$BK59="○",COLUMN($G59:$BK59)),COLUMNS($CD59:DE59)),"")</f>
        <v/>
      </c>
      <c r="DF59" t="str" cm="1">
        <f t="array" ref="DF59">IFERROR(SMALL(IF($G59:$BK59="○",COLUMN($G59:$BK59)),COLUMNS($CD59:DF59)),"")</f>
        <v/>
      </c>
      <c r="DG59" t="str" cm="1">
        <f t="array" ref="DG59">IFERROR(SMALL(IF($G59:$BK59="○",COLUMN($G59:$BK59)),COLUMNS($CD59:DG59)),"")</f>
        <v/>
      </c>
      <c r="DH59" t="str" cm="1">
        <f t="array" ref="DH59">IFERROR(SMALL(IF($G59:$BK59="○",COLUMN($G59:$BK59)),COLUMNS($CD59:DH59)),"")</f>
        <v/>
      </c>
      <c r="DI59" t="str" cm="1">
        <f t="array" ref="DI59">IFERROR(SMALL(IF($G59:$BK59="○",COLUMN($G59:$BK59)),COLUMNS($CD59:DI59)),"")</f>
        <v/>
      </c>
      <c r="DJ59" t="str" cm="1">
        <f t="array" ref="DJ59">IFERROR(SMALL(IF($G59:$BK59="○",COLUMN($G59:$BK59)),COLUMNS($CD59:DJ59)),"")</f>
        <v/>
      </c>
      <c r="DK59" t="str" cm="1">
        <f t="array" ref="DK59">IFERROR(SMALL(IF($G59:$BK59="○",COLUMN($G59:$BK59)),COLUMNS($CD59:DK59)),"")</f>
        <v/>
      </c>
      <c r="DL59" t="str" cm="1">
        <f t="array" ref="DL59">IFERROR(SMALL(IF($G59:$BK59="○",COLUMN($G59:$BK59)),COLUMNS($CD59:DL59)),"")</f>
        <v/>
      </c>
      <c r="DM59" t="str" cm="1">
        <f t="array" ref="DM59">IFERROR(SMALL(IF($G59:$BK59="○",COLUMN($G59:$BK59)),COLUMNS($CD59:DM59)),"")</f>
        <v/>
      </c>
      <c r="DN59" t="str" cm="1">
        <f t="array" ref="DN59">IFERROR(SMALL(IF($G59:$BK59="○",COLUMN($G59:$BK59)),COLUMNS($CD59:DN59)),"")</f>
        <v/>
      </c>
      <c r="DO59" t="str" cm="1">
        <f t="array" ref="DO59">IFERROR(SMALL(IF($G59:$BK59="○",COLUMN($G59:$BK59)),COLUMNS($CD59:DO59)),"")</f>
        <v/>
      </c>
      <c r="DP59" t="str" cm="1">
        <f t="array" ref="DP59">IFERROR(SMALL(IF($G59:$BK59="○",COLUMN($G59:$BK59)),COLUMNS($CD59:DP59)),"")</f>
        <v/>
      </c>
      <c r="DQ59" t="str" cm="1">
        <f t="array" ref="DQ59">IFERROR(SMALL(IF($G59:$BK59="○",COLUMN($G59:$BK59)),COLUMNS($CD59:DQ59)),"")</f>
        <v/>
      </c>
      <c r="DR59" t="str" cm="1">
        <f t="array" ref="DR59">IFERROR(SMALL(IF($G59:$BK59="○",COLUMN($G59:$BK59)),COLUMNS($CD59:DR59)),"")</f>
        <v/>
      </c>
      <c r="DS59" t="str" cm="1">
        <f t="array" ref="DS59">IFERROR(SMALL(IF($G59:$BK59="○",COLUMN($G59:$BK59)),COLUMNS($CD59:DS59)),"")</f>
        <v/>
      </c>
      <c r="DT59" t="str" cm="1">
        <f t="array" ref="DT59">IFERROR(SMALL(IF($G59:$BK59="○",COLUMN($G59:$BK59)),COLUMNS($CD59:DT59)),"")</f>
        <v/>
      </c>
      <c r="DU59" t="str" cm="1">
        <f t="array" ref="DU59">IFERROR(SMALL(IF($G59:$BK59="○",COLUMN($G59:$BK59)),COLUMNS($CD59:DU59)),"")</f>
        <v/>
      </c>
      <c r="DV59" t="str" cm="1">
        <f t="array" ref="DV59">IFERROR(SMALL(IF($G59:$BK59="○",COLUMN($G59:$BK59)),COLUMNS($CD59:DV59)),"")</f>
        <v/>
      </c>
      <c r="DW59" t="str" cm="1">
        <f t="array" ref="DW59">IFERROR(SMALL(IF($G59:$BK59="○",COLUMN($G59:$BK59)),COLUMNS($CD59:DW59)),"")</f>
        <v/>
      </c>
      <c r="DX59" t="str" cm="1">
        <f t="array" ref="DX59">IFERROR(SMALL(IF($G59:$BK59="○",COLUMN($G59:$BK59)),COLUMNS($CD59:DX59)),"")</f>
        <v/>
      </c>
      <c r="DY59" t="str" cm="1">
        <f t="array" ref="DY59">IFERROR(SMALL(IF($G59:$BK59="○",COLUMN($G59:$BK59)),COLUMNS($CD59:DY59)),"")</f>
        <v/>
      </c>
      <c r="DZ59" t="str" cm="1">
        <f t="array" ref="DZ59">IFERROR(SMALL(IF($G59:$BK59="○",COLUMN($G59:$BK59)),COLUMNS($CD59:DZ59)),"")</f>
        <v/>
      </c>
      <c r="EA59" t="str" cm="1">
        <f t="array" ref="EA59">IFERROR(SMALL(IF($G59:$BK59="○",COLUMN($G59:$BK59)),COLUMNS($CD59:EA59)),"")</f>
        <v/>
      </c>
      <c r="EB59" t="str" cm="1">
        <f t="array" ref="EB59">IFERROR(SMALL(IF($G59:$BK59="○",COLUMN($G59:$BK59)),COLUMNS($CD59:EB59)),"")</f>
        <v/>
      </c>
      <c r="EC59" t="str" cm="1">
        <f t="array" ref="EC59">IFERROR(SMALL(IF($G59:$BK59="○",COLUMN($G59:$BK59)),COLUMNS($CD59:EC59)),"")</f>
        <v/>
      </c>
      <c r="ED59" t="str" cm="1">
        <f t="array" ref="ED59">IFERROR(SMALL(IF($G59:$BK59="○",COLUMN($G59:$BK59)),COLUMNS($CD59:ED59)),"")</f>
        <v/>
      </c>
      <c r="EE59" t="str" cm="1">
        <f t="array" ref="EE59">IFERROR(SMALL(IF($G59:$BK59="○",COLUMN($G59:$BK59)),COLUMNS($CD59:EE59)),"")</f>
        <v/>
      </c>
      <c r="EF59" t="str" cm="1">
        <f t="array" ref="EF59">IFERROR(SMALL(IF($G59:$BK59="○",COLUMN($G59:$BK59)),COLUMNS($CD59:EF59)),"")</f>
        <v/>
      </c>
      <c r="EG59" t="str" cm="1">
        <f t="array" ref="EG59">IFERROR(SMALL(IF($G59:$BK59="○",COLUMN($G59:$BK59)),COLUMNS($CD59:EG59)),"")</f>
        <v/>
      </c>
      <c r="EH59" t="str" cm="1">
        <f t="array" ref="EH59">IFERROR(SMALL(IF($G59:$BK59="○",COLUMN($G59:$BK59)),COLUMNS($CD59:EH59)),"")</f>
        <v/>
      </c>
      <c r="EI59" t="str" cm="1">
        <f t="array" ref="EI59">IFERROR(SMALL(IF($G59:$BK59="○",COLUMN($G59:$BK59)),COLUMNS($CD59:EI59)),"")</f>
        <v/>
      </c>
      <c r="EJ59" t="str" cm="1">
        <f t="array" ref="EJ59">IFERROR(SMALL(IF($G59:$BK59="○",COLUMN($G59:$BK59)),COLUMNS($CD59:EJ59)),"")</f>
        <v/>
      </c>
      <c r="EK59" t="str" cm="1">
        <f t="array" ref="EK59">IFERROR(SMALL(IF($G59:$BK59="○",COLUMN($G59:$BK59)),COLUMNS($CD59:EK59)),"")</f>
        <v/>
      </c>
      <c r="EL59" t="str" cm="1">
        <f t="array" ref="EL59">IFERROR(SMALL(IF($G59:$BK59="○",COLUMN($G59:$BK59)),COLUMNS($CD59:EL59)),"")</f>
        <v/>
      </c>
      <c r="EM59" t="str" cm="1">
        <f t="array" ref="EM59">IFERROR(SMALL(IF($G59:$BK59="○",COLUMN($G59:$BK59)),COLUMNS($CD59:EM59)),"")</f>
        <v/>
      </c>
      <c r="EN59" t="str" cm="1">
        <f t="array" ref="EN59">IFERROR(SMALL(IF($G59:$BK59="○",COLUMN($G59:$BK59)),COLUMNS($CD59:EN59)),"")</f>
        <v/>
      </c>
      <c r="EO59" t="str" cm="1">
        <f t="array" ref="EO59">IFERROR(SMALL(IF($G59:$BK59="○",COLUMN($G59:$BK59)),COLUMNS($CD59:EO59)),"")</f>
        <v/>
      </c>
      <c r="EP59" t="str" cm="1">
        <f t="array" ref="EP59">IFERROR(SMALL(IF($G59:$BK59="○",COLUMN($G59:$BK59)),COLUMNS($CD59:EP59)),"")</f>
        <v/>
      </c>
      <c r="EQ59" t="str" cm="1">
        <f t="array" ref="EQ59">IFERROR(SMALL(IF($G59:$BK59="○",COLUMN($G59:$BK59)),COLUMNS($CD59:EQ59)),"")</f>
        <v/>
      </c>
      <c r="ER59" t="str" cm="1">
        <f t="array" ref="ER59">IFERROR(SMALL(IF($G59:$BK59="○",COLUMN($G59:$BK59)),COLUMNS($CD59:ER59)),"")</f>
        <v/>
      </c>
      <c r="ES59" t="str" cm="1">
        <f t="array" ref="ES59">IFERROR(SMALL(IF($G59:$BK59="○",COLUMN($G59:$BK59)),COLUMNS($CD59:ES59)),"")</f>
        <v/>
      </c>
      <c r="ET59" t="str" cm="1">
        <f t="array" ref="ET59">IFERROR(SMALL(IF($G59:$BK59="○",COLUMN($G59:$BK59)),COLUMNS($CD59:ET59)),"")</f>
        <v/>
      </c>
      <c r="EU59" t="str" cm="1">
        <f t="array" ref="EU59">IFERROR(SMALL(IF($G59:$BK59="○",COLUMN($G59:$BK59)),COLUMNS($CD59:EU59)),"")</f>
        <v/>
      </c>
      <c r="EV59" t="str" cm="1">
        <f t="array" ref="EV59">IFERROR(SMALL(IF($G59:$BK59="○",COLUMN($G59:$BK59)),COLUMNS($CD59:EV59)),"")</f>
        <v/>
      </c>
      <c r="EW59" t="str" cm="1">
        <f t="array" ref="EW59">IFERROR(SMALL(IF($G59:$BK59="○",COLUMN($G59:$BK59)),COLUMNS($CD59:EW59)),"")</f>
        <v/>
      </c>
      <c r="EX59" t="str" cm="1">
        <f t="array" ref="EX59">IFERROR(SMALL(IF($G59:$BK59="○",COLUMN($G59:$BK59)),COLUMNS($CD59:EX59)),"")</f>
        <v/>
      </c>
      <c r="EY59" t="str" cm="1">
        <f t="array" ref="EY59">IFERROR(SMALL(IF($G59:$BK59="○",COLUMN($G59:$BK59)),COLUMNS($CD59:EY59)),"")</f>
        <v/>
      </c>
      <c r="EZ59" t="str" cm="1">
        <f t="array" ref="EZ59">IFERROR(SMALL(IF($G59:$BK59="○",COLUMN($G59:$BK59)),COLUMNS($CD59:EZ59)),"")</f>
        <v/>
      </c>
      <c r="FA59" t="str" cm="1">
        <f t="array" ref="FA59">IFERROR(SMALL(IF($G59:$BK59="○",COLUMN($G59:$BK59)),COLUMNS($CD59:FA59)),"")</f>
        <v/>
      </c>
      <c r="FB59" t="str" cm="1">
        <f t="array" ref="FB59">IFERROR(SMALL(IF($G59:$BK59="○",COLUMN($G59:$BK59)),COLUMNS($CD59:FB59)),"")</f>
        <v/>
      </c>
      <c r="FC59" t="str" cm="1">
        <f t="array" ref="FC59">IFERROR(SMALL(IF($G59:$BK59="○",COLUMN($G59:$BK59)),COLUMNS($CD59:FC59)),"")</f>
        <v/>
      </c>
      <c r="FD59" t="str" cm="1">
        <f t="array" ref="FD59">IFERROR(SMALL(IF($G59:$BK59="○",COLUMN($G59:$BK59)),COLUMNS($CD59:FD59)),"")</f>
        <v/>
      </c>
      <c r="FE59" t="str" cm="1">
        <f t="array" ref="FE59">IFERROR(SMALL(IF($G59:$BK59="○",COLUMN($G59:$BK59)),COLUMNS($CD59:FE59)),"")</f>
        <v/>
      </c>
      <c r="FF59" t="str" cm="1">
        <f t="array" ref="FF59">IFERROR(SMALL(IF($G59:$BK59="○",COLUMN($G59:$BK59)),COLUMNS($CD59:FF59)),"")</f>
        <v/>
      </c>
      <c r="FG59" t="str" cm="1">
        <f t="array" ref="FG59">IFERROR(SMALL(IF($G59:$BK59="○",COLUMN($G59:$BK59)),COLUMNS($CD59:FG59)),"")</f>
        <v/>
      </c>
      <c r="FH59" t="str" cm="1">
        <f t="array" ref="FH59">IFERROR(SMALL(IF($G59:$BK59="○",COLUMN($G59:$BK59)),COLUMNS($CD59:FH59)),"")</f>
        <v/>
      </c>
      <c r="FI59" t="str" cm="1">
        <f t="array" ref="FI59">IFERROR(SMALL(IF($G59:$BK59="○",COLUMN($G59:$BK59)),COLUMNS($CD59:FI59)),"")</f>
        <v/>
      </c>
      <c r="FJ59" t="str" cm="1">
        <f t="array" ref="FJ59">IFERROR(SMALL(IF($G59:$BK59="○",COLUMN($G59:$BK59)),COLUMNS($CD59:FJ59)),"")</f>
        <v/>
      </c>
      <c r="FK59" t="str" cm="1">
        <f t="array" ref="FK59">IFERROR(SMALL(IF($G59:$BK59="○",COLUMN($G59:$BK59)),COLUMNS($CD59:FK59)),"")</f>
        <v/>
      </c>
      <c r="FL59" t="str" cm="1">
        <f t="array" ref="FL59">IFERROR(SMALL(IF($G59:$BK59="○",COLUMN($G59:$BK59)),COLUMNS($CD59:FL59)),"")</f>
        <v/>
      </c>
      <c r="FM59" t="str" cm="1">
        <f t="array" ref="FM59">IFERROR(SMALL(IF($G59:$BK59="○",COLUMN($G59:$BK59)),COLUMNS($CD59:FM59)),"")</f>
        <v/>
      </c>
      <c r="FN59" t="str" cm="1">
        <f t="array" ref="FN59">IFERROR(SMALL(IF($G59:$BK59="○",COLUMN($G59:$BK59)),COLUMNS($CD59:FN59)),"")</f>
        <v/>
      </c>
      <c r="FO59" t="str" cm="1">
        <f t="array" ref="FO59">IFERROR(SMALL(IF($G59:$BK59="○",COLUMN($G59:$BK59)),COLUMNS($CD59:FO59)),"")</f>
        <v/>
      </c>
      <c r="FP59" t="str" cm="1">
        <f t="array" ref="FP59">IFERROR(SMALL(IF($G59:$BK59="○",COLUMN($G59:$BK59)),COLUMNS($CD59:FP59)),"")</f>
        <v/>
      </c>
    </row>
    <row r="60" spans="1:172" x14ac:dyDescent="0.4">
      <c r="A60" s="9" t="str">
        <f>IF(B60&lt;&gt;"", COUNTA($B$4:B60), "")</f>
        <v/>
      </c>
      <c r="B60" s="92"/>
      <c r="C60" s="92"/>
      <c r="D60" s="92"/>
      <c r="E60" s="92"/>
      <c r="F60" s="93"/>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2"/>
      <c r="BM60" s="92"/>
      <c r="BN60" s="92"/>
      <c r="BO60" s="92"/>
      <c r="BP60" s="92"/>
      <c r="BQ60" s="92"/>
      <c r="BR60" s="92"/>
      <c r="BS60" s="92"/>
      <c r="BT60" s="92"/>
      <c r="BU60" s="92"/>
      <c r="BV60" s="92"/>
      <c r="BX60">
        <f t="shared" si="1"/>
        <v>0</v>
      </c>
      <c r="CA60" t="str">
        <f>IF(BX60&gt;0,MAX(CA$3:CA59)+1,"")</f>
        <v/>
      </c>
      <c r="CB60">
        <f t="shared" si="0"/>
        <v>0</v>
      </c>
      <c r="CD60" s="12" t="str" cm="1">
        <f t="array" ref="CD60">IFERROR(SMALL(IF($G60:$BK60="○",COLUMN($G60:$BK60)),COLUMNS($CD60:CD60)),"")</f>
        <v/>
      </c>
      <c r="CE60" s="12" t="str" cm="1">
        <f t="array" ref="CE60">IFERROR(SMALL(IF($G60:$BK60="○",COLUMN($G60:$BK60)),COLUMNS($CD60:CE60)),"")</f>
        <v/>
      </c>
      <c r="CF60" t="str" cm="1">
        <f t="array" ref="CF60">IFERROR(SMALL(IF($G60:$BK60="○",COLUMN($G60:$BK60)),COLUMNS($CD60:CF60)),"")</f>
        <v/>
      </c>
      <c r="CG60" t="str" cm="1">
        <f t="array" ref="CG60">IFERROR(SMALL(IF($G60:$BK60="○",COLUMN($G60:$BK60)),COLUMNS($CD60:CG60)),"")</f>
        <v/>
      </c>
      <c r="CH60" t="str" cm="1">
        <f t="array" ref="CH60">IFERROR(SMALL(IF($G60:$BK60="○",COLUMN($G60:$BK60)),COLUMNS($CD60:CH60)),"")</f>
        <v/>
      </c>
      <c r="CI60" t="str" cm="1">
        <f t="array" ref="CI60">IFERROR(SMALL(IF($G60:$BK60="○",COLUMN($G60:$BK60)),COLUMNS($CD60:CI60)),"")</f>
        <v/>
      </c>
      <c r="CJ60" t="str" cm="1">
        <f t="array" ref="CJ60">IFERROR(SMALL(IF($G60:$BK60="○",COLUMN($G60:$BK60)),COLUMNS($CD60:CJ60)),"")</f>
        <v/>
      </c>
      <c r="CK60" t="str" cm="1">
        <f t="array" ref="CK60">IFERROR(SMALL(IF($G60:$BK60="○",COLUMN($G60:$BK60)),COLUMNS($CD60:CK60)),"")</f>
        <v/>
      </c>
      <c r="CL60" t="str" cm="1">
        <f t="array" ref="CL60">IFERROR(SMALL(IF($G60:$BK60="○",COLUMN($G60:$BK60)),COLUMNS($CD60:CL60)),"")</f>
        <v/>
      </c>
      <c r="CM60" t="str" cm="1">
        <f t="array" ref="CM60">IFERROR(SMALL(IF($G60:$BK60="○",COLUMN($G60:$BK60)),COLUMNS($CD60:CM60)),"")</f>
        <v/>
      </c>
      <c r="CN60" t="str" cm="1">
        <f t="array" ref="CN60">IFERROR(SMALL(IF($G60:$BK60="○",COLUMN($G60:$BK60)),COLUMNS($CD60:CN60)),"")</f>
        <v/>
      </c>
      <c r="CO60" t="str" cm="1">
        <f t="array" ref="CO60">IFERROR(SMALL(IF($G60:$BK60="○",COLUMN($G60:$BK60)),COLUMNS($CD60:CO60)),"")</f>
        <v/>
      </c>
      <c r="CP60" t="str" cm="1">
        <f t="array" ref="CP60">IFERROR(SMALL(IF($G60:$BK60="○",COLUMN($G60:$BK60)),COLUMNS($CD60:CP60)),"")</f>
        <v/>
      </c>
      <c r="CQ60" t="str" cm="1">
        <f t="array" ref="CQ60">IFERROR(SMALL(IF($G60:$BK60="○",COLUMN($G60:$BK60)),COLUMNS($CD60:CQ60)),"")</f>
        <v/>
      </c>
      <c r="CR60" t="str" cm="1">
        <f t="array" ref="CR60">IFERROR(SMALL(IF($G60:$BK60="○",COLUMN($G60:$BK60)),COLUMNS($CD60:CR60)),"")</f>
        <v/>
      </c>
      <c r="CS60" t="str" cm="1">
        <f t="array" ref="CS60">IFERROR(SMALL(IF($G60:$BK60="○",COLUMN($G60:$BK60)),COLUMNS($CD60:CS60)),"")</f>
        <v/>
      </c>
      <c r="CT60" t="str" cm="1">
        <f t="array" ref="CT60">IFERROR(SMALL(IF($G60:$BK60="○",COLUMN($G60:$BK60)),COLUMNS($CD60:CT60)),"")</f>
        <v/>
      </c>
      <c r="CU60" t="str" cm="1">
        <f t="array" ref="CU60">IFERROR(SMALL(IF($G60:$BK60="○",COLUMN($G60:$BK60)),COLUMNS($CD60:CU60)),"")</f>
        <v/>
      </c>
      <c r="CV60" t="str" cm="1">
        <f t="array" ref="CV60">IFERROR(SMALL(IF($G60:$BK60="○",COLUMN($G60:$BK60)),COLUMNS($CD60:CV60)),"")</f>
        <v/>
      </c>
      <c r="CW60" t="str" cm="1">
        <f t="array" ref="CW60">IFERROR(SMALL(IF($G60:$BK60="○",COLUMN($G60:$BK60)),COLUMNS($CD60:CW60)),"")</f>
        <v/>
      </c>
      <c r="CX60" t="str" cm="1">
        <f t="array" ref="CX60">IFERROR(SMALL(IF($G60:$BK60="○",COLUMN($G60:$BK60)),COLUMNS($CD60:CX60)),"")</f>
        <v/>
      </c>
      <c r="CY60" t="str" cm="1">
        <f t="array" ref="CY60">IFERROR(SMALL(IF($G60:$BK60="○",COLUMN($G60:$BK60)),COLUMNS($CD60:CY60)),"")</f>
        <v/>
      </c>
      <c r="CZ60" t="str" cm="1">
        <f t="array" ref="CZ60">IFERROR(SMALL(IF($G60:$BK60="○",COLUMN($G60:$BK60)),COLUMNS($CD60:CZ60)),"")</f>
        <v/>
      </c>
      <c r="DA60" t="str" cm="1">
        <f t="array" ref="DA60">IFERROR(SMALL(IF($G60:$BK60="○",COLUMN($G60:$BK60)),COLUMNS($CD60:DA60)),"")</f>
        <v/>
      </c>
      <c r="DB60" t="str" cm="1">
        <f t="array" ref="DB60">IFERROR(SMALL(IF($G60:$BK60="○",COLUMN($G60:$BK60)),COLUMNS($CD60:DB60)),"")</f>
        <v/>
      </c>
      <c r="DC60" t="str" cm="1">
        <f t="array" ref="DC60">IFERROR(SMALL(IF($G60:$BK60="○",COLUMN($G60:$BK60)),COLUMNS($CD60:DC60)),"")</f>
        <v/>
      </c>
      <c r="DD60" t="str" cm="1">
        <f t="array" ref="DD60">IFERROR(SMALL(IF($G60:$BK60="○",COLUMN($G60:$BK60)),COLUMNS($CD60:DD60)),"")</f>
        <v/>
      </c>
      <c r="DE60" t="str" cm="1">
        <f t="array" ref="DE60">IFERROR(SMALL(IF($G60:$BK60="○",COLUMN($G60:$BK60)),COLUMNS($CD60:DE60)),"")</f>
        <v/>
      </c>
      <c r="DF60" t="str" cm="1">
        <f t="array" ref="DF60">IFERROR(SMALL(IF($G60:$BK60="○",COLUMN($G60:$BK60)),COLUMNS($CD60:DF60)),"")</f>
        <v/>
      </c>
      <c r="DG60" t="str" cm="1">
        <f t="array" ref="DG60">IFERROR(SMALL(IF($G60:$BK60="○",COLUMN($G60:$BK60)),COLUMNS($CD60:DG60)),"")</f>
        <v/>
      </c>
      <c r="DH60" t="str" cm="1">
        <f t="array" ref="DH60">IFERROR(SMALL(IF($G60:$BK60="○",COLUMN($G60:$BK60)),COLUMNS($CD60:DH60)),"")</f>
        <v/>
      </c>
      <c r="DI60" t="str" cm="1">
        <f t="array" ref="DI60">IFERROR(SMALL(IF($G60:$BK60="○",COLUMN($G60:$BK60)),COLUMNS($CD60:DI60)),"")</f>
        <v/>
      </c>
      <c r="DJ60" t="str" cm="1">
        <f t="array" ref="DJ60">IFERROR(SMALL(IF($G60:$BK60="○",COLUMN($G60:$BK60)),COLUMNS($CD60:DJ60)),"")</f>
        <v/>
      </c>
      <c r="DK60" t="str" cm="1">
        <f t="array" ref="DK60">IFERROR(SMALL(IF($G60:$BK60="○",COLUMN($G60:$BK60)),COLUMNS($CD60:DK60)),"")</f>
        <v/>
      </c>
      <c r="DL60" t="str" cm="1">
        <f t="array" ref="DL60">IFERROR(SMALL(IF($G60:$BK60="○",COLUMN($G60:$BK60)),COLUMNS($CD60:DL60)),"")</f>
        <v/>
      </c>
      <c r="DM60" t="str" cm="1">
        <f t="array" ref="DM60">IFERROR(SMALL(IF($G60:$BK60="○",COLUMN($G60:$BK60)),COLUMNS($CD60:DM60)),"")</f>
        <v/>
      </c>
      <c r="DN60" t="str" cm="1">
        <f t="array" ref="DN60">IFERROR(SMALL(IF($G60:$BK60="○",COLUMN($G60:$BK60)),COLUMNS($CD60:DN60)),"")</f>
        <v/>
      </c>
      <c r="DO60" t="str" cm="1">
        <f t="array" ref="DO60">IFERROR(SMALL(IF($G60:$BK60="○",COLUMN($G60:$BK60)),COLUMNS($CD60:DO60)),"")</f>
        <v/>
      </c>
      <c r="DP60" t="str" cm="1">
        <f t="array" ref="DP60">IFERROR(SMALL(IF($G60:$BK60="○",COLUMN($G60:$BK60)),COLUMNS($CD60:DP60)),"")</f>
        <v/>
      </c>
      <c r="DQ60" t="str" cm="1">
        <f t="array" ref="DQ60">IFERROR(SMALL(IF($G60:$BK60="○",COLUMN($G60:$BK60)),COLUMNS($CD60:DQ60)),"")</f>
        <v/>
      </c>
      <c r="DR60" t="str" cm="1">
        <f t="array" ref="DR60">IFERROR(SMALL(IF($G60:$BK60="○",COLUMN($G60:$BK60)),COLUMNS($CD60:DR60)),"")</f>
        <v/>
      </c>
      <c r="DS60" t="str" cm="1">
        <f t="array" ref="DS60">IFERROR(SMALL(IF($G60:$BK60="○",COLUMN($G60:$BK60)),COLUMNS($CD60:DS60)),"")</f>
        <v/>
      </c>
      <c r="DT60" t="str" cm="1">
        <f t="array" ref="DT60">IFERROR(SMALL(IF($G60:$BK60="○",COLUMN($G60:$BK60)),COLUMNS($CD60:DT60)),"")</f>
        <v/>
      </c>
      <c r="DU60" t="str" cm="1">
        <f t="array" ref="DU60">IFERROR(SMALL(IF($G60:$BK60="○",COLUMN($G60:$BK60)),COLUMNS($CD60:DU60)),"")</f>
        <v/>
      </c>
      <c r="DV60" t="str" cm="1">
        <f t="array" ref="DV60">IFERROR(SMALL(IF($G60:$BK60="○",COLUMN($G60:$BK60)),COLUMNS($CD60:DV60)),"")</f>
        <v/>
      </c>
      <c r="DW60" t="str" cm="1">
        <f t="array" ref="DW60">IFERROR(SMALL(IF($G60:$BK60="○",COLUMN($G60:$BK60)),COLUMNS($CD60:DW60)),"")</f>
        <v/>
      </c>
      <c r="DX60" t="str" cm="1">
        <f t="array" ref="DX60">IFERROR(SMALL(IF($G60:$BK60="○",COLUMN($G60:$BK60)),COLUMNS($CD60:DX60)),"")</f>
        <v/>
      </c>
      <c r="DY60" t="str" cm="1">
        <f t="array" ref="DY60">IFERROR(SMALL(IF($G60:$BK60="○",COLUMN($G60:$BK60)),COLUMNS($CD60:DY60)),"")</f>
        <v/>
      </c>
      <c r="DZ60" t="str" cm="1">
        <f t="array" ref="DZ60">IFERROR(SMALL(IF($G60:$BK60="○",COLUMN($G60:$BK60)),COLUMNS($CD60:DZ60)),"")</f>
        <v/>
      </c>
      <c r="EA60" t="str" cm="1">
        <f t="array" ref="EA60">IFERROR(SMALL(IF($G60:$BK60="○",COLUMN($G60:$BK60)),COLUMNS($CD60:EA60)),"")</f>
        <v/>
      </c>
      <c r="EB60" t="str" cm="1">
        <f t="array" ref="EB60">IFERROR(SMALL(IF($G60:$BK60="○",COLUMN($G60:$BK60)),COLUMNS($CD60:EB60)),"")</f>
        <v/>
      </c>
      <c r="EC60" t="str" cm="1">
        <f t="array" ref="EC60">IFERROR(SMALL(IF($G60:$BK60="○",COLUMN($G60:$BK60)),COLUMNS($CD60:EC60)),"")</f>
        <v/>
      </c>
      <c r="ED60" t="str" cm="1">
        <f t="array" ref="ED60">IFERROR(SMALL(IF($G60:$BK60="○",COLUMN($G60:$BK60)),COLUMNS($CD60:ED60)),"")</f>
        <v/>
      </c>
      <c r="EE60" t="str" cm="1">
        <f t="array" ref="EE60">IFERROR(SMALL(IF($G60:$BK60="○",COLUMN($G60:$BK60)),COLUMNS($CD60:EE60)),"")</f>
        <v/>
      </c>
      <c r="EF60" t="str" cm="1">
        <f t="array" ref="EF60">IFERROR(SMALL(IF($G60:$BK60="○",COLUMN($G60:$BK60)),COLUMNS($CD60:EF60)),"")</f>
        <v/>
      </c>
      <c r="EG60" t="str" cm="1">
        <f t="array" ref="EG60">IFERROR(SMALL(IF($G60:$BK60="○",COLUMN($G60:$BK60)),COLUMNS($CD60:EG60)),"")</f>
        <v/>
      </c>
      <c r="EH60" t="str" cm="1">
        <f t="array" ref="EH60">IFERROR(SMALL(IF($G60:$BK60="○",COLUMN($G60:$BK60)),COLUMNS($CD60:EH60)),"")</f>
        <v/>
      </c>
      <c r="EI60" t="str" cm="1">
        <f t="array" ref="EI60">IFERROR(SMALL(IF($G60:$BK60="○",COLUMN($G60:$BK60)),COLUMNS($CD60:EI60)),"")</f>
        <v/>
      </c>
      <c r="EJ60" t="str" cm="1">
        <f t="array" ref="EJ60">IFERROR(SMALL(IF($G60:$BK60="○",COLUMN($G60:$BK60)),COLUMNS($CD60:EJ60)),"")</f>
        <v/>
      </c>
      <c r="EK60" t="str" cm="1">
        <f t="array" ref="EK60">IFERROR(SMALL(IF($G60:$BK60="○",COLUMN($G60:$BK60)),COLUMNS($CD60:EK60)),"")</f>
        <v/>
      </c>
      <c r="EL60" t="str" cm="1">
        <f t="array" ref="EL60">IFERROR(SMALL(IF($G60:$BK60="○",COLUMN($G60:$BK60)),COLUMNS($CD60:EL60)),"")</f>
        <v/>
      </c>
      <c r="EM60" t="str" cm="1">
        <f t="array" ref="EM60">IFERROR(SMALL(IF($G60:$BK60="○",COLUMN($G60:$BK60)),COLUMNS($CD60:EM60)),"")</f>
        <v/>
      </c>
      <c r="EN60" t="str" cm="1">
        <f t="array" ref="EN60">IFERROR(SMALL(IF($G60:$BK60="○",COLUMN($G60:$BK60)),COLUMNS($CD60:EN60)),"")</f>
        <v/>
      </c>
      <c r="EO60" t="str" cm="1">
        <f t="array" ref="EO60">IFERROR(SMALL(IF($G60:$BK60="○",COLUMN($G60:$BK60)),COLUMNS($CD60:EO60)),"")</f>
        <v/>
      </c>
      <c r="EP60" t="str" cm="1">
        <f t="array" ref="EP60">IFERROR(SMALL(IF($G60:$BK60="○",COLUMN($G60:$BK60)),COLUMNS($CD60:EP60)),"")</f>
        <v/>
      </c>
      <c r="EQ60" t="str" cm="1">
        <f t="array" ref="EQ60">IFERROR(SMALL(IF($G60:$BK60="○",COLUMN($G60:$BK60)),COLUMNS($CD60:EQ60)),"")</f>
        <v/>
      </c>
      <c r="ER60" t="str" cm="1">
        <f t="array" ref="ER60">IFERROR(SMALL(IF($G60:$BK60="○",COLUMN($G60:$BK60)),COLUMNS($CD60:ER60)),"")</f>
        <v/>
      </c>
      <c r="ES60" t="str" cm="1">
        <f t="array" ref="ES60">IFERROR(SMALL(IF($G60:$BK60="○",COLUMN($G60:$BK60)),COLUMNS($CD60:ES60)),"")</f>
        <v/>
      </c>
      <c r="ET60" t="str" cm="1">
        <f t="array" ref="ET60">IFERROR(SMALL(IF($G60:$BK60="○",COLUMN($G60:$BK60)),COLUMNS($CD60:ET60)),"")</f>
        <v/>
      </c>
      <c r="EU60" t="str" cm="1">
        <f t="array" ref="EU60">IFERROR(SMALL(IF($G60:$BK60="○",COLUMN($G60:$BK60)),COLUMNS($CD60:EU60)),"")</f>
        <v/>
      </c>
      <c r="EV60" t="str" cm="1">
        <f t="array" ref="EV60">IFERROR(SMALL(IF($G60:$BK60="○",COLUMN($G60:$BK60)),COLUMNS($CD60:EV60)),"")</f>
        <v/>
      </c>
      <c r="EW60" t="str" cm="1">
        <f t="array" ref="EW60">IFERROR(SMALL(IF($G60:$BK60="○",COLUMN($G60:$BK60)),COLUMNS($CD60:EW60)),"")</f>
        <v/>
      </c>
      <c r="EX60" t="str" cm="1">
        <f t="array" ref="EX60">IFERROR(SMALL(IF($G60:$BK60="○",COLUMN($G60:$BK60)),COLUMNS($CD60:EX60)),"")</f>
        <v/>
      </c>
      <c r="EY60" t="str" cm="1">
        <f t="array" ref="EY60">IFERROR(SMALL(IF($G60:$BK60="○",COLUMN($G60:$BK60)),COLUMNS($CD60:EY60)),"")</f>
        <v/>
      </c>
      <c r="EZ60" t="str" cm="1">
        <f t="array" ref="EZ60">IFERROR(SMALL(IF($G60:$BK60="○",COLUMN($G60:$BK60)),COLUMNS($CD60:EZ60)),"")</f>
        <v/>
      </c>
      <c r="FA60" t="str" cm="1">
        <f t="array" ref="FA60">IFERROR(SMALL(IF($G60:$BK60="○",COLUMN($G60:$BK60)),COLUMNS($CD60:FA60)),"")</f>
        <v/>
      </c>
      <c r="FB60" t="str" cm="1">
        <f t="array" ref="FB60">IFERROR(SMALL(IF($G60:$BK60="○",COLUMN($G60:$BK60)),COLUMNS($CD60:FB60)),"")</f>
        <v/>
      </c>
      <c r="FC60" t="str" cm="1">
        <f t="array" ref="FC60">IFERROR(SMALL(IF($G60:$BK60="○",COLUMN($G60:$BK60)),COLUMNS($CD60:FC60)),"")</f>
        <v/>
      </c>
      <c r="FD60" t="str" cm="1">
        <f t="array" ref="FD60">IFERROR(SMALL(IF($G60:$BK60="○",COLUMN($G60:$BK60)),COLUMNS($CD60:FD60)),"")</f>
        <v/>
      </c>
      <c r="FE60" t="str" cm="1">
        <f t="array" ref="FE60">IFERROR(SMALL(IF($G60:$BK60="○",COLUMN($G60:$BK60)),COLUMNS($CD60:FE60)),"")</f>
        <v/>
      </c>
      <c r="FF60" t="str" cm="1">
        <f t="array" ref="FF60">IFERROR(SMALL(IF($G60:$BK60="○",COLUMN($G60:$BK60)),COLUMNS($CD60:FF60)),"")</f>
        <v/>
      </c>
      <c r="FG60" t="str" cm="1">
        <f t="array" ref="FG60">IFERROR(SMALL(IF($G60:$BK60="○",COLUMN($G60:$BK60)),COLUMNS($CD60:FG60)),"")</f>
        <v/>
      </c>
      <c r="FH60" t="str" cm="1">
        <f t="array" ref="FH60">IFERROR(SMALL(IF($G60:$BK60="○",COLUMN($G60:$BK60)),COLUMNS($CD60:FH60)),"")</f>
        <v/>
      </c>
      <c r="FI60" t="str" cm="1">
        <f t="array" ref="FI60">IFERROR(SMALL(IF($G60:$BK60="○",COLUMN($G60:$BK60)),COLUMNS($CD60:FI60)),"")</f>
        <v/>
      </c>
      <c r="FJ60" t="str" cm="1">
        <f t="array" ref="FJ60">IFERROR(SMALL(IF($G60:$BK60="○",COLUMN($G60:$BK60)),COLUMNS($CD60:FJ60)),"")</f>
        <v/>
      </c>
      <c r="FK60" t="str" cm="1">
        <f t="array" ref="FK60">IFERROR(SMALL(IF($G60:$BK60="○",COLUMN($G60:$BK60)),COLUMNS($CD60:FK60)),"")</f>
        <v/>
      </c>
      <c r="FL60" t="str" cm="1">
        <f t="array" ref="FL60">IFERROR(SMALL(IF($G60:$BK60="○",COLUMN($G60:$BK60)),COLUMNS($CD60:FL60)),"")</f>
        <v/>
      </c>
      <c r="FM60" t="str" cm="1">
        <f t="array" ref="FM60">IFERROR(SMALL(IF($G60:$BK60="○",COLUMN($G60:$BK60)),COLUMNS($CD60:FM60)),"")</f>
        <v/>
      </c>
      <c r="FN60" t="str" cm="1">
        <f t="array" ref="FN60">IFERROR(SMALL(IF($G60:$BK60="○",COLUMN($G60:$BK60)),COLUMNS($CD60:FN60)),"")</f>
        <v/>
      </c>
      <c r="FO60" t="str" cm="1">
        <f t="array" ref="FO60">IFERROR(SMALL(IF($G60:$BK60="○",COLUMN($G60:$BK60)),COLUMNS($CD60:FO60)),"")</f>
        <v/>
      </c>
      <c r="FP60" t="str" cm="1">
        <f t="array" ref="FP60">IFERROR(SMALL(IF($G60:$BK60="○",COLUMN($G60:$BK60)),COLUMNS($CD60:FP60)),"")</f>
        <v/>
      </c>
    </row>
    <row r="61" spans="1:172" x14ac:dyDescent="0.4">
      <c r="A61" s="9" t="str">
        <f>IF(B61&lt;&gt;"", COUNTA($B$4:B61), "")</f>
        <v/>
      </c>
      <c r="B61" s="94"/>
      <c r="C61" s="94"/>
      <c r="D61" s="94"/>
      <c r="E61" s="94"/>
      <c r="F61" s="95"/>
      <c r="G61" s="97"/>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4"/>
      <c r="BM61" s="94"/>
      <c r="BN61" s="94"/>
      <c r="BO61" s="94"/>
      <c r="BP61" s="94"/>
      <c r="BQ61" s="94"/>
      <c r="BR61" s="94"/>
      <c r="BS61" s="94"/>
      <c r="BT61" s="94"/>
      <c r="BU61" s="94"/>
      <c r="BV61" s="94"/>
      <c r="BX61">
        <f t="shared" si="1"/>
        <v>0</v>
      </c>
      <c r="CA61" t="str">
        <f>IF(BX61&gt;0,MAX(CA$3:CA60)+1,"")</f>
        <v/>
      </c>
      <c r="CB61">
        <f t="shared" si="0"/>
        <v>0</v>
      </c>
      <c r="CD61" s="12" t="str" cm="1">
        <f t="array" ref="CD61">IFERROR(SMALL(IF($G61:$BK61="○",COLUMN($G61:$BK61)),COLUMNS($CD61:CD61)),"")</f>
        <v/>
      </c>
      <c r="CE61" s="12" t="str" cm="1">
        <f t="array" ref="CE61">IFERROR(SMALL(IF($G61:$BK61="○",COLUMN($G61:$BK61)),COLUMNS($CD61:CE61)),"")</f>
        <v/>
      </c>
      <c r="CF61" t="str" cm="1">
        <f t="array" ref="CF61">IFERROR(SMALL(IF($G61:$BK61="○",COLUMN($G61:$BK61)),COLUMNS($CD61:CF61)),"")</f>
        <v/>
      </c>
      <c r="CG61" t="str" cm="1">
        <f t="array" ref="CG61">IFERROR(SMALL(IF($G61:$BK61="○",COLUMN($G61:$BK61)),COLUMNS($CD61:CG61)),"")</f>
        <v/>
      </c>
      <c r="CH61" t="str" cm="1">
        <f t="array" ref="CH61">IFERROR(SMALL(IF($G61:$BK61="○",COLUMN($G61:$BK61)),COLUMNS($CD61:CH61)),"")</f>
        <v/>
      </c>
      <c r="CI61" t="str" cm="1">
        <f t="array" ref="CI61">IFERROR(SMALL(IF($G61:$BK61="○",COLUMN($G61:$BK61)),COLUMNS($CD61:CI61)),"")</f>
        <v/>
      </c>
      <c r="CJ61" t="str" cm="1">
        <f t="array" ref="CJ61">IFERROR(SMALL(IF($G61:$BK61="○",COLUMN($G61:$BK61)),COLUMNS($CD61:CJ61)),"")</f>
        <v/>
      </c>
      <c r="CK61" t="str" cm="1">
        <f t="array" ref="CK61">IFERROR(SMALL(IF($G61:$BK61="○",COLUMN($G61:$BK61)),COLUMNS($CD61:CK61)),"")</f>
        <v/>
      </c>
      <c r="CL61" t="str" cm="1">
        <f t="array" ref="CL61">IFERROR(SMALL(IF($G61:$BK61="○",COLUMN($G61:$BK61)),COLUMNS($CD61:CL61)),"")</f>
        <v/>
      </c>
      <c r="CM61" t="str" cm="1">
        <f t="array" ref="CM61">IFERROR(SMALL(IF($G61:$BK61="○",COLUMN($G61:$BK61)),COLUMNS($CD61:CM61)),"")</f>
        <v/>
      </c>
      <c r="CN61" t="str" cm="1">
        <f t="array" ref="CN61">IFERROR(SMALL(IF($G61:$BK61="○",COLUMN($G61:$BK61)),COLUMNS($CD61:CN61)),"")</f>
        <v/>
      </c>
      <c r="CO61" t="str" cm="1">
        <f t="array" ref="CO61">IFERROR(SMALL(IF($G61:$BK61="○",COLUMN($G61:$BK61)),COLUMNS($CD61:CO61)),"")</f>
        <v/>
      </c>
      <c r="CP61" t="str" cm="1">
        <f t="array" ref="CP61">IFERROR(SMALL(IF($G61:$BK61="○",COLUMN($G61:$BK61)),COLUMNS($CD61:CP61)),"")</f>
        <v/>
      </c>
      <c r="CQ61" t="str" cm="1">
        <f t="array" ref="CQ61">IFERROR(SMALL(IF($G61:$BK61="○",COLUMN($G61:$BK61)),COLUMNS($CD61:CQ61)),"")</f>
        <v/>
      </c>
      <c r="CR61" t="str" cm="1">
        <f t="array" ref="CR61">IFERROR(SMALL(IF($G61:$BK61="○",COLUMN($G61:$BK61)),COLUMNS($CD61:CR61)),"")</f>
        <v/>
      </c>
      <c r="CS61" t="str" cm="1">
        <f t="array" ref="CS61">IFERROR(SMALL(IF($G61:$BK61="○",COLUMN($G61:$BK61)),COLUMNS($CD61:CS61)),"")</f>
        <v/>
      </c>
      <c r="CT61" t="str" cm="1">
        <f t="array" ref="CT61">IFERROR(SMALL(IF($G61:$BK61="○",COLUMN($G61:$BK61)),COLUMNS($CD61:CT61)),"")</f>
        <v/>
      </c>
      <c r="CU61" t="str" cm="1">
        <f t="array" ref="CU61">IFERROR(SMALL(IF($G61:$BK61="○",COLUMN($G61:$BK61)),COLUMNS($CD61:CU61)),"")</f>
        <v/>
      </c>
      <c r="CV61" t="str" cm="1">
        <f t="array" ref="CV61">IFERROR(SMALL(IF($G61:$BK61="○",COLUMN($G61:$BK61)),COLUMNS($CD61:CV61)),"")</f>
        <v/>
      </c>
      <c r="CW61" t="str" cm="1">
        <f t="array" ref="CW61">IFERROR(SMALL(IF($G61:$BK61="○",COLUMN($G61:$BK61)),COLUMNS($CD61:CW61)),"")</f>
        <v/>
      </c>
      <c r="CX61" t="str" cm="1">
        <f t="array" ref="CX61">IFERROR(SMALL(IF($G61:$BK61="○",COLUMN($G61:$BK61)),COLUMNS($CD61:CX61)),"")</f>
        <v/>
      </c>
      <c r="CY61" t="str" cm="1">
        <f t="array" ref="CY61">IFERROR(SMALL(IF($G61:$BK61="○",COLUMN($G61:$BK61)),COLUMNS($CD61:CY61)),"")</f>
        <v/>
      </c>
      <c r="CZ61" t="str" cm="1">
        <f t="array" ref="CZ61">IFERROR(SMALL(IF($G61:$BK61="○",COLUMN($G61:$BK61)),COLUMNS($CD61:CZ61)),"")</f>
        <v/>
      </c>
      <c r="DA61" t="str" cm="1">
        <f t="array" ref="DA61">IFERROR(SMALL(IF($G61:$BK61="○",COLUMN($G61:$BK61)),COLUMNS($CD61:DA61)),"")</f>
        <v/>
      </c>
      <c r="DB61" t="str" cm="1">
        <f t="array" ref="DB61">IFERROR(SMALL(IF($G61:$BK61="○",COLUMN($G61:$BK61)),COLUMNS($CD61:DB61)),"")</f>
        <v/>
      </c>
      <c r="DC61" t="str" cm="1">
        <f t="array" ref="DC61">IFERROR(SMALL(IF($G61:$BK61="○",COLUMN($G61:$BK61)),COLUMNS($CD61:DC61)),"")</f>
        <v/>
      </c>
      <c r="DD61" t="str" cm="1">
        <f t="array" ref="DD61">IFERROR(SMALL(IF($G61:$BK61="○",COLUMN($G61:$BK61)),COLUMNS($CD61:DD61)),"")</f>
        <v/>
      </c>
      <c r="DE61" t="str" cm="1">
        <f t="array" ref="DE61">IFERROR(SMALL(IF($G61:$BK61="○",COLUMN($G61:$BK61)),COLUMNS($CD61:DE61)),"")</f>
        <v/>
      </c>
      <c r="DF61" t="str" cm="1">
        <f t="array" ref="DF61">IFERROR(SMALL(IF($G61:$BK61="○",COLUMN($G61:$BK61)),COLUMNS($CD61:DF61)),"")</f>
        <v/>
      </c>
      <c r="DG61" t="str" cm="1">
        <f t="array" ref="DG61">IFERROR(SMALL(IF($G61:$BK61="○",COLUMN($G61:$BK61)),COLUMNS($CD61:DG61)),"")</f>
        <v/>
      </c>
      <c r="DH61" t="str" cm="1">
        <f t="array" ref="DH61">IFERROR(SMALL(IF($G61:$BK61="○",COLUMN($G61:$BK61)),COLUMNS($CD61:DH61)),"")</f>
        <v/>
      </c>
      <c r="DI61" t="str" cm="1">
        <f t="array" ref="DI61">IFERROR(SMALL(IF($G61:$BK61="○",COLUMN($G61:$BK61)),COLUMNS($CD61:DI61)),"")</f>
        <v/>
      </c>
      <c r="DJ61" t="str" cm="1">
        <f t="array" ref="DJ61">IFERROR(SMALL(IF($G61:$BK61="○",COLUMN($G61:$BK61)),COLUMNS($CD61:DJ61)),"")</f>
        <v/>
      </c>
      <c r="DK61" t="str" cm="1">
        <f t="array" ref="DK61">IFERROR(SMALL(IF($G61:$BK61="○",COLUMN($G61:$BK61)),COLUMNS($CD61:DK61)),"")</f>
        <v/>
      </c>
      <c r="DL61" t="str" cm="1">
        <f t="array" ref="DL61">IFERROR(SMALL(IF($G61:$BK61="○",COLUMN($G61:$BK61)),COLUMNS($CD61:DL61)),"")</f>
        <v/>
      </c>
      <c r="DM61" t="str" cm="1">
        <f t="array" ref="DM61">IFERROR(SMALL(IF($G61:$BK61="○",COLUMN($G61:$BK61)),COLUMNS($CD61:DM61)),"")</f>
        <v/>
      </c>
      <c r="DN61" t="str" cm="1">
        <f t="array" ref="DN61">IFERROR(SMALL(IF($G61:$BK61="○",COLUMN($G61:$BK61)),COLUMNS($CD61:DN61)),"")</f>
        <v/>
      </c>
      <c r="DO61" t="str" cm="1">
        <f t="array" ref="DO61">IFERROR(SMALL(IF($G61:$BK61="○",COLUMN($G61:$BK61)),COLUMNS($CD61:DO61)),"")</f>
        <v/>
      </c>
      <c r="DP61" t="str" cm="1">
        <f t="array" ref="DP61">IFERROR(SMALL(IF($G61:$BK61="○",COLUMN($G61:$BK61)),COLUMNS($CD61:DP61)),"")</f>
        <v/>
      </c>
      <c r="DQ61" t="str" cm="1">
        <f t="array" ref="DQ61">IFERROR(SMALL(IF($G61:$BK61="○",COLUMN($G61:$BK61)),COLUMNS($CD61:DQ61)),"")</f>
        <v/>
      </c>
      <c r="DR61" t="str" cm="1">
        <f t="array" ref="DR61">IFERROR(SMALL(IF($G61:$BK61="○",COLUMN($G61:$BK61)),COLUMNS($CD61:DR61)),"")</f>
        <v/>
      </c>
      <c r="DS61" t="str" cm="1">
        <f t="array" ref="DS61">IFERROR(SMALL(IF($G61:$BK61="○",COLUMN($G61:$BK61)),COLUMNS($CD61:DS61)),"")</f>
        <v/>
      </c>
      <c r="DT61" t="str" cm="1">
        <f t="array" ref="DT61">IFERROR(SMALL(IF($G61:$BK61="○",COLUMN($G61:$BK61)),COLUMNS($CD61:DT61)),"")</f>
        <v/>
      </c>
      <c r="DU61" t="str" cm="1">
        <f t="array" ref="DU61">IFERROR(SMALL(IF($G61:$BK61="○",COLUMN($G61:$BK61)),COLUMNS($CD61:DU61)),"")</f>
        <v/>
      </c>
      <c r="DV61" t="str" cm="1">
        <f t="array" ref="DV61">IFERROR(SMALL(IF($G61:$BK61="○",COLUMN($G61:$BK61)),COLUMNS($CD61:DV61)),"")</f>
        <v/>
      </c>
      <c r="DW61" t="str" cm="1">
        <f t="array" ref="DW61">IFERROR(SMALL(IF($G61:$BK61="○",COLUMN($G61:$BK61)),COLUMNS($CD61:DW61)),"")</f>
        <v/>
      </c>
      <c r="DX61" t="str" cm="1">
        <f t="array" ref="DX61">IFERROR(SMALL(IF($G61:$BK61="○",COLUMN($G61:$BK61)),COLUMNS($CD61:DX61)),"")</f>
        <v/>
      </c>
      <c r="DY61" t="str" cm="1">
        <f t="array" ref="DY61">IFERROR(SMALL(IF($G61:$BK61="○",COLUMN($G61:$BK61)),COLUMNS($CD61:DY61)),"")</f>
        <v/>
      </c>
      <c r="DZ61" t="str" cm="1">
        <f t="array" ref="DZ61">IFERROR(SMALL(IF($G61:$BK61="○",COLUMN($G61:$BK61)),COLUMNS($CD61:DZ61)),"")</f>
        <v/>
      </c>
      <c r="EA61" t="str" cm="1">
        <f t="array" ref="EA61">IFERROR(SMALL(IF($G61:$BK61="○",COLUMN($G61:$BK61)),COLUMNS($CD61:EA61)),"")</f>
        <v/>
      </c>
      <c r="EB61" t="str" cm="1">
        <f t="array" ref="EB61">IFERROR(SMALL(IF($G61:$BK61="○",COLUMN($G61:$BK61)),COLUMNS($CD61:EB61)),"")</f>
        <v/>
      </c>
      <c r="EC61" t="str" cm="1">
        <f t="array" ref="EC61">IFERROR(SMALL(IF($G61:$BK61="○",COLUMN($G61:$BK61)),COLUMNS($CD61:EC61)),"")</f>
        <v/>
      </c>
      <c r="ED61" t="str" cm="1">
        <f t="array" ref="ED61">IFERROR(SMALL(IF($G61:$BK61="○",COLUMN($G61:$BK61)),COLUMNS($CD61:ED61)),"")</f>
        <v/>
      </c>
      <c r="EE61" t="str" cm="1">
        <f t="array" ref="EE61">IFERROR(SMALL(IF($G61:$BK61="○",COLUMN($G61:$BK61)),COLUMNS($CD61:EE61)),"")</f>
        <v/>
      </c>
      <c r="EF61" t="str" cm="1">
        <f t="array" ref="EF61">IFERROR(SMALL(IF($G61:$BK61="○",COLUMN($G61:$BK61)),COLUMNS($CD61:EF61)),"")</f>
        <v/>
      </c>
      <c r="EG61" t="str" cm="1">
        <f t="array" ref="EG61">IFERROR(SMALL(IF($G61:$BK61="○",COLUMN($G61:$BK61)),COLUMNS($CD61:EG61)),"")</f>
        <v/>
      </c>
      <c r="EH61" t="str" cm="1">
        <f t="array" ref="EH61">IFERROR(SMALL(IF($G61:$BK61="○",COLUMN($G61:$BK61)),COLUMNS($CD61:EH61)),"")</f>
        <v/>
      </c>
      <c r="EI61" t="str" cm="1">
        <f t="array" ref="EI61">IFERROR(SMALL(IF($G61:$BK61="○",COLUMN($G61:$BK61)),COLUMNS($CD61:EI61)),"")</f>
        <v/>
      </c>
      <c r="EJ61" t="str" cm="1">
        <f t="array" ref="EJ61">IFERROR(SMALL(IF($G61:$BK61="○",COLUMN($G61:$BK61)),COLUMNS($CD61:EJ61)),"")</f>
        <v/>
      </c>
      <c r="EK61" t="str" cm="1">
        <f t="array" ref="EK61">IFERROR(SMALL(IF($G61:$BK61="○",COLUMN($G61:$BK61)),COLUMNS($CD61:EK61)),"")</f>
        <v/>
      </c>
      <c r="EL61" t="str" cm="1">
        <f t="array" ref="EL61">IFERROR(SMALL(IF($G61:$BK61="○",COLUMN($G61:$BK61)),COLUMNS($CD61:EL61)),"")</f>
        <v/>
      </c>
      <c r="EM61" t="str" cm="1">
        <f t="array" ref="EM61">IFERROR(SMALL(IF($G61:$BK61="○",COLUMN($G61:$BK61)),COLUMNS($CD61:EM61)),"")</f>
        <v/>
      </c>
      <c r="EN61" t="str" cm="1">
        <f t="array" ref="EN61">IFERROR(SMALL(IF($G61:$BK61="○",COLUMN($G61:$BK61)),COLUMNS($CD61:EN61)),"")</f>
        <v/>
      </c>
      <c r="EO61" t="str" cm="1">
        <f t="array" ref="EO61">IFERROR(SMALL(IF($G61:$BK61="○",COLUMN($G61:$BK61)),COLUMNS($CD61:EO61)),"")</f>
        <v/>
      </c>
      <c r="EP61" t="str" cm="1">
        <f t="array" ref="EP61">IFERROR(SMALL(IF($G61:$BK61="○",COLUMN($G61:$BK61)),COLUMNS($CD61:EP61)),"")</f>
        <v/>
      </c>
      <c r="EQ61" t="str" cm="1">
        <f t="array" ref="EQ61">IFERROR(SMALL(IF($G61:$BK61="○",COLUMN($G61:$BK61)),COLUMNS($CD61:EQ61)),"")</f>
        <v/>
      </c>
      <c r="ER61" t="str" cm="1">
        <f t="array" ref="ER61">IFERROR(SMALL(IF($G61:$BK61="○",COLUMN($G61:$BK61)),COLUMNS($CD61:ER61)),"")</f>
        <v/>
      </c>
      <c r="ES61" t="str" cm="1">
        <f t="array" ref="ES61">IFERROR(SMALL(IF($G61:$BK61="○",COLUMN($G61:$BK61)),COLUMNS($CD61:ES61)),"")</f>
        <v/>
      </c>
      <c r="ET61" t="str" cm="1">
        <f t="array" ref="ET61">IFERROR(SMALL(IF($G61:$BK61="○",COLUMN($G61:$BK61)),COLUMNS($CD61:ET61)),"")</f>
        <v/>
      </c>
      <c r="EU61" t="str" cm="1">
        <f t="array" ref="EU61">IFERROR(SMALL(IF($G61:$BK61="○",COLUMN($G61:$BK61)),COLUMNS($CD61:EU61)),"")</f>
        <v/>
      </c>
      <c r="EV61" t="str" cm="1">
        <f t="array" ref="EV61">IFERROR(SMALL(IF($G61:$BK61="○",COLUMN($G61:$BK61)),COLUMNS($CD61:EV61)),"")</f>
        <v/>
      </c>
      <c r="EW61" t="str" cm="1">
        <f t="array" ref="EW61">IFERROR(SMALL(IF($G61:$BK61="○",COLUMN($G61:$BK61)),COLUMNS($CD61:EW61)),"")</f>
        <v/>
      </c>
      <c r="EX61" t="str" cm="1">
        <f t="array" ref="EX61">IFERROR(SMALL(IF($G61:$BK61="○",COLUMN($G61:$BK61)),COLUMNS($CD61:EX61)),"")</f>
        <v/>
      </c>
      <c r="EY61" t="str" cm="1">
        <f t="array" ref="EY61">IFERROR(SMALL(IF($G61:$BK61="○",COLUMN($G61:$BK61)),COLUMNS($CD61:EY61)),"")</f>
        <v/>
      </c>
      <c r="EZ61" t="str" cm="1">
        <f t="array" ref="EZ61">IFERROR(SMALL(IF($G61:$BK61="○",COLUMN($G61:$BK61)),COLUMNS($CD61:EZ61)),"")</f>
        <v/>
      </c>
      <c r="FA61" t="str" cm="1">
        <f t="array" ref="FA61">IFERROR(SMALL(IF($G61:$BK61="○",COLUMN($G61:$BK61)),COLUMNS($CD61:FA61)),"")</f>
        <v/>
      </c>
      <c r="FB61" t="str" cm="1">
        <f t="array" ref="FB61">IFERROR(SMALL(IF($G61:$BK61="○",COLUMN($G61:$BK61)),COLUMNS($CD61:FB61)),"")</f>
        <v/>
      </c>
      <c r="FC61" t="str" cm="1">
        <f t="array" ref="FC61">IFERROR(SMALL(IF($G61:$BK61="○",COLUMN($G61:$BK61)),COLUMNS($CD61:FC61)),"")</f>
        <v/>
      </c>
      <c r="FD61" t="str" cm="1">
        <f t="array" ref="FD61">IFERROR(SMALL(IF($G61:$BK61="○",COLUMN($G61:$BK61)),COLUMNS($CD61:FD61)),"")</f>
        <v/>
      </c>
      <c r="FE61" t="str" cm="1">
        <f t="array" ref="FE61">IFERROR(SMALL(IF($G61:$BK61="○",COLUMN($G61:$BK61)),COLUMNS($CD61:FE61)),"")</f>
        <v/>
      </c>
      <c r="FF61" t="str" cm="1">
        <f t="array" ref="FF61">IFERROR(SMALL(IF($G61:$BK61="○",COLUMN($G61:$BK61)),COLUMNS($CD61:FF61)),"")</f>
        <v/>
      </c>
      <c r="FG61" t="str" cm="1">
        <f t="array" ref="FG61">IFERROR(SMALL(IF($G61:$BK61="○",COLUMN($G61:$BK61)),COLUMNS($CD61:FG61)),"")</f>
        <v/>
      </c>
      <c r="FH61" t="str" cm="1">
        <f t="array" ref="FH61">IFERROR(SMALL(IF($G61:$BK61="○",COLUMN($G61:$BK61)),COLUMNS($CD61:FH61)),"")</f>
        <v/>
      </c>
      <c r="FI61" t="str" cm="1">
        <f t="array" ref="FI61">IFERROR(SMALL(IF($G61:$BK61="○",COLUMN($G61:$BK61)),COLUMNS($CD61:FI61)),"")</f>
        <v/>
      </c>
      <c r="FJ61" t="str" cm="1">
        <f t="array" ref="FJ61">IFERROR(SMALL(IF($G61:$BK61="○",COLUMN($G61:$BK61)),COLUMNS($CD61:FJ61)),"")</f>
        <v/>
      </c>
      <c r="FK61" t="str" cm="1">
        <f t="array" ref="FK61">IFERROR(SMALL(IF($G61:$BK61="○",COLUMN($G61:$BK61)),COLUMNS($CD61:FK61)),"")</f>
        <v/>
      </c>
      <c r="FL61" t="str" cm="1">
        <f t="array" ref="FL61">IFERROR(SMALL(IF($G61:$BK61="○",COLUMN($G61:$BK61)),COLUMNS($CD61:FL61)),"")</f>
        <v/>
      </c>
      <c r="FM61" t="str" cm="1">
        <f t="array" ref="FM61">IFERROR(SMALL(IF($G61:$BK61="○",COLUMN($G61:$BK61)),COLUMNS($CD61:FM61)),"")</f>
        <v/>
      </c>
      <c r="FN61" t="str" cm="1">
        <f t="array" ref="FN61">IFERROR(SMALL(IF($G61:$BK61="○",COLUMN($G61:$BK61)),COLUMNS($CD61:FN61)),"")</f>
        <v/>
      </c>
      <c r="FO61" t="str" cm="1">
        <f t="array" ref="FO61">IFERROR(SMALL(IF($G61:$BK61="○",COLUMN($G61:$BK61)),COLUMNS($CD61:FO61)),"")</f>
        <v/>
      </c>
      <c r="FP61" t="str" cm="1">
        <f t="array" ref="FP61">IFERROR(SMALL(IF($G61:$BK61="○",COLUMN($G61:$BK61)),COLUMNS($CD61:FP61)),"")</f>
        <v/>
      </c>
    </row>
    <row r="62" spans="1:172" x14ac:dyDescent="0.4">
      <c r="A62" s="9" t="str">
        <f>IF(B62&lt;&gt;"", COUNTA($B$4:B62), "")</f>
        <v/>
      </c>
      <c r="B62" s="92"/>
      <c r="C62" s="92"/>
      <c r="D62" s="92"/>
      <c r="E62" s="92"/>
      <c r="F62" s="93"/>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2"/>
      <c r="BM62" s="92"/>
      <c r="BN62" s="92"/>
      <c r="BO62" s="92"/>
      <c r="BP62" s="92"/>
      <c r="BQ62" s="92"/>
      <c r="BR62" s="92"/>
      <c r="BS62" s="92"/>
      <c r="BT62" s="92"/>
      <c r="BU62" s="92"/>
      <c r="BV62" s="92"/>
      <c r="BX62">
        <f t="shared" si="1"/>
        <v>0</v>
      </c>
      <c r="CA62" t="str">
        <f>IF(BX62&gt;0,MAX(CA$3:CA61)+1,"")</f>
        <v/>
      </c>
      <c r="CB62">
        <f t="shared" si="0"/>
        <v>0</v>
      </c>
      <c r="CD62" s="12" t="str" cm="1">
        <f t="array" ref="CD62">IFERROR(SMALL(IF($G62:$BK62="○",COLUMN($G62:$BK62)),COLUMNS($CD62:CD62)),"")</f>
        <v/>
      </c>
      <c r="CE62" s="12" t="str" cm="1">
        <f t="array" ref="CE62">IFERROR(SMALL(IF($G62:$BK62="○",COLUMN($G62:$BK62)),COLUMNS($CD62:CE62)),"")</f>
        <v/>
      </c>
      <c r="CF62" t="str" cm="1">
        <f t="array" ref="CF62">IFERROR(SMALL(IF($G62:$BK62="○",COLUMN($G62:$BK62)),COLUMNS($CD62:CF62)),"")</f>
        <v/>
      </c>
      <c r="CG62" t="str" cm="1">
        <f t="array" ref="CG62">IFERROR(SMALL(IF($G62:$BK62="○",COLUMN($G62:$BK62)),COLUMNS($CD62:CG62)),"")</f>
        <v/>
      </c>
      <c r="CH62" t="str" cm="1">
        <f t="array" ref="CH62">IFERROR(SMALL(IF($G62:$BK62="○",COLUMN($G62:$BK62)),COLUMNS($CD62:CH62)),"")</f>
        <v/>
      </c>
      <c r="CI62" t="str" cm="1">
        <f t="array" ref="CI62">IFERROR(SMALL(IF($G62:$BK62="○",COLUMN($G62:$BK62)),COLUMNS($CD62:CI62)),"")</f>
        <v/>
      </c>
      <c r="CJ62" t="str" cm="1">
        <f t="array" ref="CJ62">IFERROR(SMALL(IF($G62:$BK62="○",COLUMN($G62:$BK62)),COLUMNS($CD62:CJ62)),"")</f>
        <v/>
      </c>
      <c r="CK62" t="str" cm="1">
        <f t="array" ref="CK62">IFERROR(SMALL(IF($G62:$BK62="○",COLUMN($G62:$BK62)),COLUMNS($CD62:CK62)),"")</f>
        <v/>
      </c>
      <c r="CL62" t="str" cm="1">
        <f t="array" ref="CL62">IFERROR(SMALL(IF($G62:$BK62="○",COLUMN($G62:$BK62)),COLUMNS($CD62:CL62)),"")</f>
        <v/>
      </c>
      <c r="CM62" t="str" cm="1">
        <f t="array" ref="CM62">IFERROR(SMALL(IF($G62:$BK62="○",COLUMN($G62:$BK62)),COLUMNS($CD62:CM62)),"")</f>
        <v/>
      </c>
      <c r="CN62" t="str" cm="1">
        <f t="array" ref="CN62">IFERROR(SMALL(IF($G62:$BK62="○",COLUMN($G62:$BK62)),COLUMNS($CD62:CN62)),"")</f>
        <v/>
      </c>
      <c r="CO62" t="str" cm="1">
        <f t="array" ref="CO62">IFERROR(SMALL(IF($G62:$BK62="○",COLUMN($G62:$BK62)),COLUMNS($CD62:CO62)),"")</f>
        <v/>
      </c>
      <c r="CP62" t="str" cm="1">
        <f t="array" ref="CP62">IFERROR(SMALL(IF($G62:$BK62="○",COLUMN($G62:$BK62)),COLUMNS($CD62:CP62)),"")</f>
        <v/>
      </c>
      <c r="CQ62" t="str" cm="1">
        <f t="array" ref="CQ62">IFERROR(SMALL(IF($G62:$BK62="○",COLUMN($G62:$BK62)),COLUMNS($CD62:CQ62)),"")</f>
        <v/>
      </c>
      <c r="CR62" t="str" cm="1">
        <f t="array" ref="CR62">IFERROR(SMALL(IF($G62:$BK62="○",COLUMN($G62:$BK62)),COLUMNS($CD62:CR62)),"")</f>
        <v/>
      </c>
      <c r="CS62" t="str" cm="1">
        <f t="array" ref="CS62">IFERROR(SMALL(IF($G62:$BK62="○",COLUMN($G62:$BK62)),COLUMNS($CD62:CS62)),"")</f>
        <v/>
      </c>
      <c r="CT62" t="str" cm="1">
        <f t="array" ref="CT62">IFERROR(SMALL(IF($G62:$BK62="○",COLUMN($G62:$BK62)),COLUMNS($CD62:CT62)),"")</f>
        <v/>
      </c>
      <c r="CU62" t="str" cm="1">
        <f t="array" ref="CU62">IFERROR(SMALL(IF($G62:$BK62="○",COLUMN($G62:$BK62)),COLUMNS($CD62:CU62)),"")</f>
        <v/>
      </c>
      <c r="CV62" t="str" cm="1">
        <f t="array" ref="CV62">IFERROR(SMALL(IF($G62:$BK62="○",COLUMN($G62:$BK62)),COLUMNS($CD62:CV62)),"")</f>
        <v/>
      </c>
      <c r="CW62" t="str" cm="1">
        <f t="array" ref="CW62">IFERROR(SMALL(IF($G62:$BK62="○",COLUMN($G62:$BK62)),COLUMNS($CD62:CW62)),"")</f>
        <v/>
      </c>
      <c r="CX62" t="str" cm="1">
        <f t="array" ref="CX62">IFERROR(SMALL(IF($G62:$BK62="○",COLUMN($G62:$BK62)),COLUMNS($CD62:CX62)),"")</f>
        <v/>
      </c>
      <c r="CY62" t="str" cm="1">
        <f t="array" ref="CY62">IFERROR(SMALL(IF($G62:$BK62="○",COLUMN($G62:$BK62)),COLUMNS($CD62:CY62)),"")</f>
        <v/>
      </c>
      <c r="CZ62" t="str" cm="1">
        <f t="array" ref="CZ62">IFERROR(SMALL(IF($G62:$BK62="○",COLUMN($G62:$BK62)),COLUMNS($CD62:CZ62)),"")</f>
        <v/>
      </c>
      <c r="DA62" t="str" cm="1">
        <f t="array" ref="DA62">IFERROR(SMALL(IF($G62:$BK62="○",COLUMN($G62:$BK62)),COLUMNS($CD62:DA62)),"")</f>
        <v/>
      </c>
      <c r="DB62" t="str" cm="1">
        <f t="array" ref="DB62">IFERROR(SMALL(IF($G62:$BK62="○",COLUMN($G62:$BK62)),COLUMNS($CD62:DB62)),"")</f>
        <v/>
      </c>
      <c r="DC62" t="str" cm="1">
        <f t="array" ref="DC62">IFERROR(SMALL(IF($G62:$BK62="○",COLUMN($G62:$BK62)),COLUMNS($CD62:DC62)),"")</f>
        <v/>
      </c>
      <c r="DD62" t="str" cm="1">
        <f t="array" ref="DD62">IFERROR(SMALL(IF($G62:$BK62="○",COLUMN($G62:$BK62)),COLUMNS($CD62:DD62)),"")</f>
        <v/>
      </c>
      <c r="DE62" t="str" cm="1">
        <f t="array" ref="DE62">IFERROR(SMALL(IF($G62:$BK62="○",COLUMN($G62:$BK62)),COLUMNS($CD62:DE62)),"")</f>
        <v/>
      </c>
      <c r="DF62" t="str" cm="1">
        <f t="array" ref="DF62">IFERROR(SMALL(IF($G62:$BK62="○",COLUMN($G62:$BK62)),COLUMNS($CD62:DF62)),"")</f>
        <v/>
      </c>
      <c r="DG62" t="str" cm="1">
        <f t="array" ref="DG62">IFERROR(SMALL(IF($G62:$BK62="○",COLUMN($G62:$BK62)),COLUMNS($CD62:DG62)),"")</f>
        <v/>
      </c>
      <c r="DH62" t="str" cm="1">
        <f t="array" ref="DH62">IFERROR(SMALL(IF($G62:$BK62="○",COLUMN($G62:$BK62)),COLUMNS($CD62:DH62)),"")</f>
        <v/>
      </c>
      <c r="DI62" t="str" cm="1">
        <f t="array" ref="DI62">IFERROR(SMALL(IF($G62:$BK62="○",COLUMN($G62:$BK62)),COLUMNS($CD62:DI62)),"")</f>
        <v/>
      </c>
      <c r="DJ62" t="str" cm="1">
        <f t="array" ref="DJ62">IFERROR(SMALL(IF($G62:$BK62="○",COLUMN($G62:$BK62)),COLUMNS($CD62:DJ62)),"")</f>
        <v/>
      </c>
      <c r="DK62" t="str" cm="1">
        <f t="array" ref="DK62">IFERROR(SMALL(IF($G62:$BK62="○",COLUMN($G62:$BK62)),COLUMNS($CD62:DK62)),"")</f>
        <v/>
      </c>
      <c r="DL62" t="str" cm="1">
        <f t="array" ref="DL62">IFERROR(SMALL(IF($G62:$BK62="○",COLUMN($G62:$BK62)),COLUMNS($CD62:DL62)),"")</f>
        <v/>
      </c>
      <c r="DM62" t="str" cm="1">
        <f t="array" ref="DM62">IFERROR(SMALL(IF($G62:$BK62="○",COLUMN($G62:$BK62)),COLUMNS($CD62:DM62)),"")</f>
        <v/>
      </c>
      <c r="DN62" t="str" cm="1">
        <f t="array" ref="DN62">IFERROR(SMALL(IF($G62:$BK62="○",COLUMN($G62:$BK62)),COLUMNS($CD62:DN62)),"")</f>
        <v/>
      </c>
      <c r="DO62" t="str" cm="1">
        <f t="array" ref="DO62">IFERROR(SMALL(IF($G62:$BK62="○",COLUMN($G62:$BK62)),COLUMNS($CD62:DO62)),"")</f>
        <v/>
      </c>
      <c r="DP62" t="str" cm="1">
        <f t="array" ref="DP62">IFERROR(SMALL(IF($G62:$BK62="○",COLUMN($G62:$BK62)),COLUMNS($CD62:DP62)),"")</f>
        <v/>
      </c>
      <c r="DQ62" t="str" cm="1">
        <f t="array" ref="DQ62">IFERROR(SMALL(IF($G62:$BK62="○",COLUMN($G62:$BK62)),COLUMNS($CD62:DQ62)),"")</f>
        <v/>
      </c>
      <c r="DR62" t="str" cm="1">
        <f t="array" ref="DR62">IFERROR(SMALL(IF($G62:$BK62="○",COLUMN($G62:$BK62)),COLUMNS($CD62:DR62)),"")</f>
        <v/>
      </c>
      <c r="DS62" t="str" cm="1">
        <f t="array" ref="DS62">IFERROR(SMALL(IF($G62:$BK62="○",COLUMN($G62:$BK62)),COLUMNS($CD62:DS62)),"")</f>
        <v/>
      </c>
      <c r="DT62" t="str" cm="1">
        <f t="array" ref="DT62">IFERROR(SMALL(IF($G62:$BK62="○",COLUMN($G62:$BK62)),COLUMNS($CD62:DT62)),"")</f>
        <v/>
      </c>
      <c r="DU62" t="str" cm="1">
        <f t="array" ref="DU62">IFERROR(SMALL(IF($G62:$BK62="○",COLUMN($G62:$BK62)),COLUMNS($CD62:DU62)),"")</f>
        <v/>
      </c>
      <c r="DV62" t="str" cm="1">
        <f t="array" ref="DV62">IFERROR(SMALL(IF($G62:$BK62="○",COLUMN($G62:$BK62)),COLUMNS($CD62:DV62)),"")</f>
        <v/>
      </c>
      <c r="DW62" t="str" cm="1">
        <f t="array" ref="DW62">IFERROR(SMALL(IF($G62:$BK62="○",COLUMN($G62:$BK62)),COLUMNS($CD62:DW62)),"")</f>
        <v/>
      </c>
      <c r="DX62" t="str" cm="1">
        <f t="array" ref="DX62">IFERROR(SMALL(IF($G62:$BK62="○",COLUMN($G62:$BK62)),COLUMNS($CD62:DX62)),"")</f>
        <v/>
      </c>
      <c r="DY62" t="str" cm="1">
        <f t="array" ref="DY62">IFERROR(SMALL(IF($G62:$BK62="○",COLUMN($G62:$BK62)),COLUMNS($CD62:DY62)),"")</f>
        <v/>
      </c>
      <c r="DZ62" t="str" cm="1">
        <f t="array" ref="DZ62">IFERROR(SMALL(IF($G62:$BK62="○",COLUMN($G62:$BK62)),COLUMNS($CD62:DZ62)),"")</f>
        <v/>
      </c>
      <c r="EA62" t="str" cm="1">
        <f t="array" ref="EA62">IFERROR(SMALL(IF($G62:$BK62="○",COLUMN($G62:$BK62)),COLUMNS($CD62:EA62)),"")</f>
        <v/>
      </c>
      <c r="EB62" t="str" cm="1">
        <f t="array" ref="EB62">IFERROR(SMALL(IF($G62:$BK62="○",COLUMN($G62:$BK62)),COLUMNS($CD62:EB62)),"")</f>
        <v/>
      </c>
      <c r="EC62" t="str" cm="1">
        <f t="array" ref="EC62">IFERROR(SMALL(IF($G62:$BK62="○",COLUMN($G62:$BK62)),COLUMNS($CD62:EC62)),"")</f>
        <v/>
      </c>
      <c r="ED62" t="str" cm="1">
        <f t="array" ref="ED62">IFERROR(SMALL(IF($G62:$BK62="○",COLUMN($G62:$BK62)),COLUMNS($CD62:ED62)),"")</f>
        <v/>
      </c>
      <c r="EE62" t="str" cm="1">
        <f t="array" ref="EE62">IFERROR(SMALL(IF($G62:$BK62="○",COLUMN($G62:$BK62)),COLUMNS($CD62:EE62)),"")</f>
        <v/>
      </c>
      <c r="EF62" t="str" cm="1">
        <f t="array" ref="EF62">IFERROR(SMALL(IF($G62:$BK62="○",COLUMN($G62:$BK62)),COLUMNS($CD62:EF62)),"")</f>
        <v/>
      </c>
      <c r="EG62" t="str" cm="1">
        <f t="array" ref="EG62">IFERROR(SMALL(IF($G62:$BK62="○",COLUMN($G62:$BK62)),COLUMNS($CD62:EG62)),"")</f>
        <v/>
      </c>
      <c r="EH62" t="str" cm="1">
        <f t="array" ref="EH62">IFERROR(SMALL(IF($G62:$BK62="○",COLUMN($G62:$BK62)),COLUMNS($CD62:EH62)),"")</f>
        <v/>
      </c>
      <c r="EI62" t="str" cm="1">
        <f t="array" ref="EI62">IFERROR(SMALL(IF($G62:$BK62="○",COLUMN($G62:$BK62)),COLUMNS($CD62:EI62)),"")</f>
        <v/>
      </c>
      <c r="EJ62" t="str" cm="1">
        <f t="array" ref="EJ62">IFERROR(SMALL(IF($G62:$BK62="○",COLUMN($G62:$BK62)),COLUMNS($CD62:EJ62)),"")</f>
        <v/>
      </c>
      <c r="EK62" t="str" cm="1">
        <f t="array" ref="EK62">IFERROR(SMALL(IF($G62:$BK62="○",COLUMN($G62:$BK62)),COLUMNS($CD62:EK62)),"")</f>
        <v/>
      </c>
      <c r="EL62" t="str" cm="1">
        <f t="array" ref="EL62">IFERROR(SMALL(IF($G62:$BK62="○",COLUMN($G62:$BK62)),COLUMNS($CD62:EL62)),"")</f>
        <v/>
      </c>
      <c r="EM62" t="str" cm="1">
        <f t="array" ref="EM62">IFERROR(SMALL(IF($G62:$BK62="○",COLUMN($G62:$BK62)),COLUMNS($CD62:EM62)),"")</f>
        <v/>
      </c>
      <c r="EN62" t="str" cm="1">
        <f t="array" ref="EN62">IFERROR(SMALL(IF($G62:$BK62="○",COLUMN($G62:$BK62)),COLUMNS($CD62:EN62)),"")</f>
        <v/>
      </c>
      <c r="EO62" t="str" cm="1">
        <f t="array" ref="EO62">IFERROR(SMALL(IF($G62:$BK62="○",COLUMN($G62:$BK62)),COLUMNS($CD62:EO62)),"")</f>
        <v/>
      </c>
      <c r="EP62" t="str" cm="1">
        <f t="array" ref="EP62">IFERROR(SMALL(IF($G62:$BK62="○",COLUMN($G62:$BK62)),COLUMNS($CD62:EP62)),"")</f>
        <v/>
      </c>
      <c r="EQ62" t="str" cm="1">
        <f t="array" ref="EQ62">IFERROR(SMALL(IF($G62:$BK62="○",COLUMN($G62:$BK62)),COLUMNS($CD62:EQ62)),"")</f>
        <v/>
      </c>
      <c r="ER62" t="str" cm="1">
        <f t="array" ref="ER62">IFERROR(SMALL(IF($G62:$BK62="○",COLUMN($G62:$BK62)),COLUMNS($CD62:ER62)),"")</f>
        <v/>
      </c>
      <c r="ES62" t="str" cm="1">
        <f t="array" ref="ES62">IFERROR(SMALL(IF($G62:$BK62="○",COLUMN($G62:$BK62)),COLUMNS($CD62:ES62)),"")</f>
        <v/>
      </c>
      <c r="ET62" t="str" cm="1">
        <f t="array" ref="ET62">IFERROR(SMALL(IF($G62:$BK62="○",COLUMN($G62:$BK62)),COLUMNS($CD62:ET62)),"")</f>
        <v/>
      </c>
      <c r="EU62" t="str" cm="1">
        <f t="array" ref="EU62">IFERROR(SMALL(IF($G62:$BK62="○",COLUMN($G62:$BK62)),COLUMNS($CD62:EU62)),"")</f>
        <v/>
      </c>
      <c r="EV62" t="str" cm="1">
        <f t="array" ref="EV62">IFERROR(SMALL(IF($G62:$BK62="○",COLUMN($G62:$BK62)),COLUMNS($CD62:EV62)),"")</f>
        <v/>
      </c>
      <c r="EW62" t="str" cm="1">
        <f t="array" ref="EW62">IFERROR(SMALL(IF($G62:$BK62="○",COLUMN($G62:$BK62)),COLUMNS($CD62:EW62)),"")</f>
        <v/>
      </c>
      <c r="EX62" t="str" cm="1">
        <f t="array" ref="EX62">IFERROR(SMALL(IF($G62:$BK62="○",COLUMN($G62:$BK62)),COLUMNS($CD62:EX62)),"")</f>
        <v/>
      </c>
      <c r="EY62" t="str" cm="1">
        <f t="array" ref="EY62">IFERROR(SMALL(IF($G62:$BK62="○",COLUMN($G62:$BK62)),COLUMNS($CD62:EY62)),"")</f>
        <v/>
      </c>
      <c r="EZ62" t="str" cm="1">
        <f t="array" ref="EZ62">IFERROR(SMALL(IF($G62:$BK62="○",COLUMN($G62:$BK62)),COLUMNS($CD62:EZ62)),"")</f>
        <v/>
      </c>
      <c r="FA62" t="str" cm="1">
        <f t="array" ref="FA62">IFERROR(SMALL(IF($G62:$BK62="○",COLUMN($G62:$BK62)),COLUMNS($CD62:FA62)),"")</f>
        <v/>
      </c>
      <c r="FB62" t="str" cm="1">
        <f t="array" ref="FB62">IFERROR(SMALL(IF($G62:$BK62="○",COLUMN($G62:$BK62)),COLUMNS($CD62:FB62)),"")</f>
        <v/>
      </c>
      <c r="FC62" t="str" cm="1">
        <f t="array" ref="FC62">IFERROR(SMALL(IF($G62:$BK62="○",COLUMN($G62:$BK62)),COLUMNS($CD62:FC62)),"")</f>
        <v/>
      </c>
      <c r="FD62" t="str" cm="1">
        <f t="array" ref="FD62">IFERROR(SMALL(IF($G62:$BK62="○",COLUMN($G62:$BK62)),COLUMNS($CD62:FD62)),"")</f>
        <v/>
      </c>
      <c r="FE62" t="str" cm="1">
        <f t="array" ref="FE62">IFERROR(SMALL(IF($G62:$BK62="○",COLUMN($G62:$BK62)),COLUMNS($CD62:FE62)),"")</f>
        <v/>
      </c>
      <c r="FF62" t="str" cm="1">
        <f t="array" ref="FF62">IFERROR(SMALL(IF($G62:$BK62="○",COLUMN($G62:$BK62)),COLUMNS($CD62:FF62)),"")</f>
        <v/>
      </c>
      <c r="FG62" t="str" cm="1">
        <f t="array" ref="FG62">IFERROR(SMALL(IF($G62:$BK62="○",COLUMN($G62:$BK62)),COLUMNS($CD62:FG62)),"")</f>
        <v/>
      </c>
      <c r="FH62" t="str" cm="1">
        <f t="array" ref="FH62">IFERROR(SMALL(IF($G62:$BK62="○",COLUMN($G62:$BK62)),COLUMNS($CD62:FH62)),"")</f>
        <v/>
      </c>
      <c r="FI62" t="str" cm="1">
        <f t="array" ref="FI62">IFERROR(SMALL(IF($G62:$BK62="○",COLUMN($G62:$BK62)),COLUMNS($CD62:FI62)),"")</f>
        <v/>
      </c>
      <c r="FJ62" t="str" cm="1">
        <f t="array" ref="FJ62">IFERROR(SMALL(IF($G62:$BK62="○",COLUMN($G62:$BK62)),COLUMNS($CD62:FJ62)),"")</f>
        <v/>
      </c>
      <c r="FK62" t="str" cm="1">
        <f t="array" ref="FK62">IFERROR(SMALL(IF($G62:$BK62="○",COLUMN($G62:$BK62)),COLUMNS($CD62:FK62)),"")</f>
        <v/>
      </c>
      <c r="FL62" t="str" cm="1">
        <f t="array" ref="FL62">IFERROR(SMALL(IF($G62:$BK62="○",COLUMN($G62:$BK62)),COLUMNS($CD62:FL62)),"")</f>
        <v/>
      </c>
      <c r="FM62" t="str" cm="1">
        <f t="array" ref="FM62">IFERROR(SMALL(IF($G62:$BK62="○",COLUMN($G62:$BK62)),COLUMNS($CD62:FM62)),"")</f>
        <v/>
      </c>
      <c r="FN62" t="str" cm="1">
        <f t="array" ref="FN62">IFERROR(SMALL(IF($G62:$BK62="○",COLUMN($G62:$BK62)),COLUMNS($CD62:FN62)),"")</f>
        <v/>
      </c>
      <c r="FO62" t="str" cm="1">
        <f t="array" ref="FO62">IFERROR(SMALL(IF($G62:$BK62="○",COLUMN($G62:$BK62)),COLUMNS($CD62:FO62)),"")</f>
        <v/>
      </c>
      <c r="FP62" t="str" cm="1">
        <f t="array" ref="FP62">IFERROR(SMALL(IF($G62:$BK62="○",COLUMN($G62:$BK62)),COLUMNS($CD62:FP62)),"")</f>
        <v/>
      </c>
    </row>
    <row r="63" spans="1:172" x14ac:dyDescent="0.4">
      <c r="A63" s="9" t="str">
        <f>IF(B63&lt;&gt;"", COUNTA($B$4:B63), "")</f>
        <v/>
      </c>
      <c r="B63" s="94"/>
      <c r="C63" s="94"/>
      <c r="D63" s="94"/>
      <c r="E63" s="94"/>
      <c r="F63" s="95"/>
      <c r="G63" s="97"/>
      <c r="H63" s="97"/>
      <c r="I63" s="97"/>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4"/>
      <c r="BM63" s="94"/>
      <c r="BN63" s="94"/>
      <c r="BO63" s="94"/>
      <c r="BP63" s="94"/>
      <c r="BQ63" s="94"/>
      <c r="BR63" s="94"/>
      <c r="BS63" s="94"/>
      <c r="BT63" s="94"/>
      <c r="BU63" s="94"/>
      <c r="BV63" s="94"/>
      <c r="BX63">
        <f t="shared" si="1"/>
        <v>0</v>
      </c>
      <c r="CA63" t="str">
        <f>IF(BX63&gt;0,MAX(CA$3:CA62)+1,"")</f>
        <v/>
      </c>
      <c r="CB63">
        <f t="shared" si="0"/>
        <v>0</v>
      </c>
      <c r="CD63" s="12" t="str" cm="1">
        <f t="array" ref="CD63">IFERROR(SMALL(IF($G63:$BK63="○",COLUMN($G63:$BK63)),COLUMNS($CD63:CD63)),"")</f>
        <v/>
      </c>
      <c r="CE63" s="12" t="str" cm="1">
        <f t="array" ref="CE63">IFERROR(SMALL(IF($G63:$BK63="○",COLUMN($G63:$BK63)),COLUMNS($CD63:CE63)),"")</f>
        <v/>
      </c>
      <c r="CF63" t="str" cm="1">
        <f t="array" ref="CF63">IFERROR(SMALL(IF($G63:$BK63="○",COLUMN($G63:$BK63)),COLUMNS($CD63:CF63)),"")</f>
        <v/>
      </c>
      <c r="CG63" t="str" cm="1">
        <f t="array" ref="CG63">IFERROR(SMALL(IF($G63:$BK63="○",COLUMN($G63:$BK63)),COLUMNS($CD63:CG63)),"")</f>
        <v/>
      </c>
      <c r="CH63" t="str" cm="1">
        <f t="array" ref="CH63">IFERROR(SMALL(IF($G63:$BK63="○",COLUMN($G63:$BK63)),COLUMNS($CD63:CH63)),"")</f>
        <v/>
      </c>
      <c r="CI63" t="str" cm="1">
        <f t="array" ref="CI63">IFERROR(SMALL(IF($G63:$BK63="○",COLUMN($G63:$BK63)),COLUMNS($CD63:CI63)),"")</f>
        <v/>
      </c>
      <c r="CJ63" t="str" cm="1">
        <f t="array" ref="CJ63">IFERROR(SMALL(IF($G63:$BK63="○",COLUMN($G63:$BK63)),COLUMNS($CD63:CJ63)),"")</f>
        <v/>
      </c>
      <c r="CK63" t="str" cm="1">
        <f t="array" ref="CK63">IFERROR(SMALL(IF($G63:$BK63="○",COLUMN($G63:$BK63)),COLUMNS($CD63:CK63)),"")</f>
        <v/>
      </c>
      <c r="CL63" t="str" cm="1">
        <f t="array" ref="CL63">IFERROR(SMALL(IF($G63:$BK63="○",COLUMN($G63:$BK63)),COLUMNS($CD63:CL63)),"")</f>
        <v/>
      </c>
      <c r="CM63" t="str" cm="1">
        <f t="array" ref="CM63">IFERROR(SMALL(IF($G63:$BK63="○",COLUMN($G63:$BK63)),COLUMNS($CD63:CM63)),"")</f>
        <v/>
      </c>
      <c r="CN63" t="str" cm="1">
        <f t="array" ref="CN63">IFERROR(SMALL(IF($G63:$BK63="○",COLUMN($G63:$BK63)),COLUMNS($CD63:CN63)),"")</f>
        <v/>
      </c>
      <c r="CO63" t="str" cm="1">
        <f t="array" ref="CO63">IFERROR(SMALL(IF($G63:$BK63="○",COLUMN($G63:$BK63)),COLUMNS($CD63:CO63)),"")</f>
        <v/>
      </c>
      <c r="CP63" t="str" cm="1">
        <f t="array" ref="CP63">IFERROR(SMALL(IF($G63:$BK63="○",COLUMN($G63:$BK63)),COLUMNS($CD63:CP63)),"")</f>
        <v/>
      </c>
      <c r="CQ63" t="str" cm="1">
        <f t="array" ref="CQ63">IFERROR(SMALL(IF($G63:$BK63="○",COLUMN($G63:$BK63)),COLUMNS($CD63:CQ63)),"")</f>
        <v/>
      </c>
      <c r="CR63" t="str" cm="1">
        <f t="array" ref="CR63">IFERROR(SMALL(IF($G63:$BK63="○",COLUMN($G63:$BK63)),COLUMNS($CD63:CR63)),"")</f>
        <v/>
      </c>
      <c r="CS63" t="str" cm="1">
        <f t="array" ref="CS63">IFERROR(SMALL(IF($G63:$BK63="○",COLUMN($G63:$BK63)),COLUMNS($CD63:CS63)),"")</f>
        <v/>
      </c>
      <c r="CT63" t="str" cm="1">
        <f t="array" ref="CT63">IFERROR(SMALL(IF($G63:$BK63="○",COLUMN($G63:$BK63)),COLUMNS($CD63:CT63)),"")</f>
        <v/>
      </c>
      <c r="CU63" t="str" cm="1">
        <f t="array" ref="CU63">IFERROR(SMALL(IF($G63:$BK63="○",COLUMN($G63:$BK63)),COLUMNS($CD63:CU63)),"")</f>
        <v/>
      </c>
      <c r="CV63" t="str" cm="1">
        <f t="array" ref="CV63">IFERROR(SMALL(IF($G63:$BK63="○",COLUMN($G63:$BK63)),COLUMNS($CD63:CV63)),"")</f>
        <v/>
      </c>
      <c r="CW63" t="str" cm="1">
        <f t="array" ref="CW63">IFERROR(SMALL(IF($G63:$BK63="○",COLUMN($G63:$BK63)),COLUMNS($CD63:CW63)),"")</f>
        <v/>
      </c>
      <c r="CX63" t="str" cm="1">
        <f t="array" ref="CX63">IFERROR(SMALL(IF($G63:$BK63="○",COLUMN($G63:$BK63)),COLUMNS($CD63:CX63)),"")</f>
        <v/>
      </c>
      <c r="CY63" t="str" cm="1">
        <f t="array" ref="CY63">IFERROR(SMALL(IF($G63:$BK63="○",COLUMN($G63:$BK63)),COLUMNS($CD63:CY63)),"")</f>
        <v/>
      </c>
      <c r="CZ63" t="str" cm="1">
        <f t="array" ref="CZ63">IFERROR(SMALL(IF($G63:$BK63="○",COLUMN($G63:$BK63)),COLUMNS($CD63:CZ63)),"")</f>
        <v/>
      </c>
      <c r="DA63" t="str" cm="1">
        <f t="array" ref="DA63">IFERROR(SMALL(IF($G63:$BK63="○",COLUMN($G63:$BK63)),COLUMNS($CD63:DA63)),"")</f>
        <v/>
      </c>
      <c r="DB63" t="str" cm="1">
        <f t="array" ref="DB63">IFERROR(SMALL(IF($G63:$BK63="○",COLUMN($G63:$BK63)),COLUMNS($CD63:DB63)),"")</f>
        <v/>
      </c>
      <c r="DC63" t="str" cm="1">
        <f t="array" ref="DC63">IFERROR(SMALL(IF($G63:$BK63="○",COLUMN($G63:$BK63)),COLUMNS($CD63:DC63)),"")</f>
        <v/>
      </c>
      <c r="DD63" t="str" cm="1">
        <f t="array" ref="DD63">IFERROR(SMALL(IF($G63:$BK63="○",COLUMN($G63:$BK63)),COLUMNS($CD63:DD63)),"")</f>
        <v/>
      </c>
      <c r="DE63" t="str" cm="1">
        <f t="array" ref="DE63">IFERROR(SMALL(IF($G63:$BK63="○",COLUMN($G63:$BK63)),COLUMNS($CD63:DE63)),"")</f>
        <v/>
      </c>
      <c r="DF63" t="str" cm="1">
        <f t="array" ref="DF63">IFERROR(SMALL(IF($G63:$BK63="○",COLUMN($G63:$BK63)),COLUMNS($CD63:DF63)),"")</f>
        <v/>
      </c>
      <c r="DG63" t="str" cm="1">
        <f t="array" ref="DG63">IFERROR(SMALL(IF($G63:$BK63="○",COLUMN($G63:$BK63)),COLUMNS($CD63:DG63)),"")</f>
        <v/>
      </c>
      <c r="DH63" t="str" cm="1">
        <f t="array" ref="DH63">IFERROR(SMALL(IF($G63:$BK63="○",COLUMN($G63:$BK63)),COLUMNS($CD63:DH63)),"")</f>
        <v/>
      </c>
      <c r="DI63" t="str" cm="1">
        <f t="array" ref="DI63">IFERROR(SMALL(IF($G63:$BK63="○",COLUMN($G63:$BK63)),COLUMNS($CD63:DI63)),"")</f>
        <v/>
      </c>
      <c r="DJ63" t="str" cm="1">
        <f t="array" ref="DJ63">IFERROR(SMALL(IF($G63:$BK63="○",COLUMN($G63:$BK63)),COLUMNS($CD63:DJ63)),"")</f>
        <v/>
      </c>
      <c r="DK63" t="str" cm="1">
        <f t="array" ref="DK63">IFERROR(SMALL(IF($G63:$BK63="○",COLUMN($G63:$BK63)),COLUMNS($CD63:DK63)),"")</f>
        <v/>
      </c>
      <c r="DL63" t="str" cm="1">
        <f t="array" ref="DL63">IFERROR(SMALL(IF($G63:$BK63="○",COLUMN($G63:$BK63)),COLUMNS($CD63:DL63)),"")</f>
        <v/>
      </c>
      <c r="DM63" t="str" cm="1">
        <f t="array" ref="DM63">IFERROR(SMALL(IF($G63:$BK63="○",COLUMN($G63:$BK63)),COLUMNS($CD63:DM63)),"")</f>
        <v/>
      </c>
      <c r="DN63" t="str" cm="1">
        <f t="array" ref="DN63">IFERROR(SMALL(IF($G63:$BK63="○",COLUMN($G63:$BK63)),COLUMNS($CD63:DN63)),"")</f>
        <v/>
      </c>
      <c r="DO63" t="str" cm="1">
        <f t="array" ref="DO63">IFERROR(SMALL(IF($G63:$BK63="○",COLUMN($G63:$BK63)),COLUMNS($CD63:DO63)),"")</f>
        <v/>
      </c>
      <c r="DP63" t="str" cm="1">
        <f t="array" ref="DP63">IFERROR(SMALL(IF($G63:$BK63="○",COLUMN($G63:$BK63)),COLUMNS($CD63:DP63)),"")</f>
        <v/>
      </c>
      <c r="DQ63" t="str" cm="1">
        <f t="array" ref="DQ63">IFERROR(SMALL(IF($G63:$BK63="○",COLUMN($G63:$BK63)),COLUMNS($CD63:DQ63)),"")</f>
        <v/>
      </c>
      <c r="DR63" t="str" cm="1">
        <f t="array" ref="DR63">IFERROR(SMALL(IF($G63:$BK63="○",COLUMN($G63:$BK63)),COLUMNS($CD63:DR63)),"")</f>
        <v/>
      </c>
      <c r="DS63" t="str" cm="1">
        <f t="array" ref="DS63">IFERROR(SMALL(IF($G63:$BK63="○",COLUMN($G63:$BK63)),COLUMNS($CD63:DS63)),"")</f>
        <v/>
      </c>
      <c r="DT63" t="str" cm="1">
        <f t="array" ref="DT63">IFERROR(SMALL(IF($G63:$BK63="○",COLUMN($G63:$BK63)),COLUMNS($CD63:DT63)),"")</f>
        <v/>
      </c>
      <c r="DU63" t="str" cm="1">
        <f t="array" ref="DU63">IFERROR(SMALL(IF($G63:$BK63="○",COLUMN($G63:$BK63)),COLUMNS($CD63:DU63)),"")</f>
        <v/>
      </c>
      <c r="DV63" t="str" cm="1">
        <f t="array" ref="DV63">IFERROR(SMALL(IF($G63:$BK63="○",COLUMN($G63:$BK63)),COLUMNS($CD63:DV63)),"")</f>
        <v/>
      </c>
      <c r="DW63" t="str" cm="1">
        <f t="array" ref="DW63">IFERROR(SMALL(IF($G63:$BK63="○",COLUMN($G63:$BK63)),COLUMNS($CD63:DW63)),"")</f>
        <v/>
      </c>
      <c r="DX63" t="str" cm="1">
        <f t="array" ref="DX63">IFERROR(SMALL(IF($G63:$BK63="○",COLUMN($G63:$BK63)),COLUMNS($CD63:DX63)),"")</f>
        <v/>
      </c>
      <c r="DY63" t="str" cm="1">
        <f t="array" ref="DY63">IFERROR(SMALL(IF($G63:$BK63="○",COLUMN($G63:$BK63)),COLUMNS($CD63:DY63)),"")</f>
        <v/>
      </c>
      <c r="DZ63" t="str" cm="1">
        <f t="array" ref="DZ63">IFERROR(SMALL(IF($G63:$BK63="○",COLUMN($G63:$BK63)),COLUMNS($CD63:DZ63)),"")</f>
        <v/>
      </c>
      <c r="EA63" t="str" cm="1">
        <f t="array" ref="EA63">IFERROR(SMALL(IF($G63:$BK63="○",COLUMN($G63:$BK63)),COLUMNS($CD63:EA63)),"")</f>
        <v/>
      </c>
      <c r="EB63" t="str" cm="1">
        <f t="array" ref="EB63">IFERROR(SMALL(IF($G63:$BK63="○",COLUMN($G63:$BK63)),COLUMNS($CD63:EB63)),"")</f>
        <v/>
      </c>
      <c r="EC63" t="str" cm="1">
        <f t="array" ref="EC63">IFERROR(SMALL(IF($G63:$BK63="○",COLUMN($G63:$BK63)),COLUMNS($CD63:EC63)),"")</f>
        <v/>
      </c>
      <c r="ED63" t="str" cm="1">
        <f t="array" ref="ED63">IFERROR(SMALL(IF($G63:$BK63="○",COLUMN($G63:$BK63)),COLUMNS($CD63:ED63)),"")</f>
        <v/>
      </c>
      <c r="EE63" t="str" cm="1">
        <f t="array" ref="EE63">IFERROR(SMALL(IF($G63:$BK63="○",COLUMN($G63:$BK63)),COLUMNS($CD63:EE63)),"")</f>
        <v/>
      </c>
      <c r="EF63" t="str" cm="1">
        <f t="array" ref="EF63">IFERROR(SMALL(IF($G63:$BK63="○",COLUMN($G63:$BK63)),COLUMNS($CD63:EF63)),"")</f>
        <v/>
      </c>
      <c r="EG63" t="str" cm="1">
        <f t="array" ref="EG63">IFERROR(SMALL(IF($G63:$BK63="○",COLUMN($G63:$BK63)),COLUMNS($CD63:EG63)),"")</f>
        <v/>
      </c>
      <c r="EH63" t="str" cm="1">
        <f t="array" ref="EH63">IFERROR(SMALL(IF($G63:$BK63="○",COLUMN($G63:$BK63)),COLUMNS($CD63:EH63)),"")</f>
        <v/>
      </c>
      <c r="EI63" t="str" cm="1">
        <f t="array" ref="EI63">IFERROR(SMALL(IF($G63:$BK63="○",COLUMN($G63:$BK63)),COLUMNS($CD63:EI63)),"")</f>
        <v/>
      </c>
      <c r="EJ63" t="str" cm="1">
        <f t="array" ref="EJ63">IFERROR(SMALL(IF($G63:$BK63="○",COLUMN($G63:$BK63)),COLUMNS($CD63:EJ63)),"")</f>
        <v/>
      </c>
      <c r="EK63" t="str" cm="1">
        <f t="array" ref="EK63">IFERROR(SMALL(IF($G63:$BK63="○",COLUMN($G63:$BK63)),COLUMNS($CD63:EK63)),"")</f>
        <v/>
      </c>
      <c r="EL63" t="str" cm="1">
        <f t="array" ref="EL63">IFERROR(SMALL(IF($G63:$BK63="○",COLUMN($G63:$BK63)),COLUMNS($CD63:EL63)),"")</f>
        <v/>
      </c>
      <c r="EM63" t="str" cm="1">
        <f t="array" ref="EM63">IFERROR(SMALL(IF($G63:$BK63="○",COLUMN($G63:$BK63)),COLUMNS($CD63:EM63)),"")</f>
        <v/>
      </c>
      <c r="EN63" t="str" cm="1">
        <f t="array" ref="EN63">IFERROR(SMALL(IF($G63:$BK63="○",COLUMN($G63:$BK63)),COLUMNS($CD63:EN63)),"")</f>
        <v/>
      </c>
      <c r="EO63" t="str" cm="1">
        <f t="array" ref="EO63">IFERROR(SMALL(IF($G63:$BK63="○",COLUMN($G63:$BK63)),COLUMNS($CD63:EO63)),"")</f>
        <v/>
      </c>
      <c r="EP63" t="str" cm="1">
        <f t="array" ref="EP63">IFERROR(SMALL(IF($G63:$BK63="○",COLUMN($G63:$BK63)),COLUMNS($CD63:EP63)),"")</f>
        <v/>
      </c>
      <c r="EQ63" t="str" cm="1">
        <f t="array" ref="EQ63">IFERROR(SMALL(IF($G63:$BK63="○",COLUMN($G63:$BK63)),COLUMNS($CD63:EQ63)),"")</f>
        <v/>
      </c>
      <c r="ER63" t="str" cm="1">
        <f t="array" ref="ER63">IFERROR(SMALL(IF($G63:$BK63="○",COLUMN($G63:$BK63)),COLUMNS($CD63:ER63)),"")</f>
        <v/>
      </c>
      <c r="ES63" t="str" cm="1">
        <f t="array" ref="ES63">IFERROR(SMALL(IF($G63:$BK63="○",COLUMN($G63:$BK63)),COLUMNS($CD63:ES63)),"")</f>
        <v/>
      </c>
      <c r="ET63" t="str" cm="1">
        <f t="array" ref="ET63">IFERROR(SMALL(IF($G63:$BK63="○",COLUMN($G63:$BK63)),COLUMNS($CD63:ET63)),"")</f>
        <v/>
      </c>
      <c r="EU63" t="str" cm="1">
        <f t="array" ref="EU63">IFERROR(SMALL(IF($G63:$BK63="○",COLUMN($G63:$BK63)),COLUMNS($CD63:EU63)),"")</f>
        <v/>
      </c>
      <c r="EV63" t="str" cm="1">
        <f t="array" ref="EV63">IFERROR(SMALL(IF($G63:$BK63="○",COLUMN($G63:$BK63)),COLUMNS($CD63:EV63)),"")</f>
        <v/>
      </c>
      <c r="EW63" t="str" cm="1">
        <f t="array" ref="EW63">IFERROR(SMALL(IF($G63:$BK63="○",COLUMN($G63:$BK63)),COLUMNS($CD63:EW63)),"")</f>
        <v/>
      </c>
      <c r="EX63" t="str" cm="1">
        <f t="array" ref="EX63">IFERROR(SMALL(IF($G63:$BK63="○",COLUMN($G63:$BK63)),COLUMNS($CD63:EX63)),"")</f>
        <v/>
      </c>
      <c r="EY63" t="str" cm="1">
        <f t="array" ref="EY63">IFERROR(SMALL(IF($G63:$BK63="○",COLUMN($G63:$BK63)),COLUMNS($CD63:EY63)),"")</f>
        <v/>
      </c>
      <c r="EZ63" t="str" cm="1">
        <f t="array" ref="EZ63">IFERROR(SMALL(IF($G63:$BK63="○",COLUMN($G63:$BK63)),COLUMNS($CD63:EZ63)),"")</f>
        <v/>
      </c>
      <c r="FA63" t="str" cm="1">
        <f t="array" ref="FA63">IFERROR(SMALL(IF($G63:$BK63="○",COLUMN($G63:$BK63)),COLUMNS($CD63:FA63)),"")</f>
        <v/>
      </c>
      <c r="FB63" t="str" cm="1">
        <f t="array" ref="FB63">IFERROR(SMALL(IF($G63:$BK63="○",COLUMN($G63:$BK63)),COLUMNS($CD63:FB63)),"")</f>
        <v/>
      </c>
      <c r="FC63" t="str" cm="1">
        <f t="array" ref="FC63">IFERROR(SMALL(IF($G63:$BK63="○",COLUMN($G63:$BK63)),COLUMNS($CD63:FC63)),"")</f>
        <v/>
      </c>
      <c r="FD63" t="str" cm="1">
        <f t="array" ref="FD63">IFERROR(SMALL(IF($G63:$BK63="○",COLUMN($G63:$BK63)),COLUMNS($CD63:FD63)),"")</f>
        <v/>
      </c>
      <c r="FE63" t="str" cm="1">
        <f t="array" ref="FE63">IFERROR(SMALL(IF($G63:$BK63="○",COLUMN($G63:$BK63)),COLUMNS($CD63:FE63)),"")</f>
        <v/>
      </c>
      <c r="FF63" t="str" cm="1">
        <f t="array" ref="FF63">IFERROR(SMALL(IF($G63:$BK63="○",COLUMN($G63:$BK63)),COLUMNS($CD63:FF63)),"")</f>
        <v/>
      </c>
      <c r="FG63" t="str" cm="1">
        <f t="array" ref="FG63">IFERROR(SMALL(IF($G63:$BK63="○",COLUMN($G63:$BK63)),COLUMNS($CD63:FG63)),"")</f>
        <v/>
      </c>
      <c r="FH63" t="str" cm="1">
        <f t="array" ref="FH63">IFERROR(SMALL(IF($G63:$BK63="○",COLUMN($G63:$BK63)),COLUMNS($CD63:FH63)),"")</f>
        <v/>
      </c>
      <c r="FI63" t="str" cm="1">
        <f t="array" ref="FI63">IFERROR(SMALL(IF($G63:$BK63="○",COLUMN($G63:$BK63)),COLUMNS($CD63:FI63)),"")</f>
        <v/>
      </c>
      <c r="FJ63" t="str" cm="1">
        <f t="array" ref="FJ63">IFERROR(SMALL(IF($G63:$BK63="○",COLUMN($G63:$BK63)),COLUMNS($CD63:FJ63)),"")</f>
        <v/>
      </c>
      <c r="FK63" t="str" cm="1">
        <f t="array" ref="FK63">IFERROR(SMALL(IF($G63:$BK63="○",COLUMN($G63:$BK63)),COLUMNS($CD63:FK63)),"")</f>
        <v/>
      </c>
      <c r="FL63" t="str" cm="1">
        <f t="array" ref="FL63">IFERROR(SMALL(IF($G63:$BK63="○",COLUMN($G63:$BK63)),COLUMNS($CD63:FL63)),"")</f>
        <v/>
      </c>
      <c r="FM63" t="str" cm="1">
        <f t="array" ref="FM63">IFERROR(SMALL(IF($G63:$BK63="○",COLUMN($G63:$BK63)),COLUMNS($CD63:FM63)),"")</f>
        <v/>
      </c>
      <c r="FN63" t="str" cm="1">
        <f t="array" ref="FN63">IFERROR(SMALL(IF($G63:$BK63="○",COLUMN($G63:$BK63)),COLUMNS($CD63:FN63)),"")</f>
        <v/>
      </c>
      <c r="FO63" t="str" cm="1">
        <f t="array" ref="FO63">IFERROR(SMALL(IF($G63:$BK63="○",COLUMN($G63:$BK63)),COLUMNS($CD63:FO63)),"")</f>
        <v/>
      </c>
      <c r="FP63" t="str" cm="1">
        <f t="array" ref="FP63">IFERROR(SMALL(IF($G63:$BK63="○",COLUMN($G63:$BK63)),COLUMNS($CD63:FP63)),"")</f>
        <v/>
      </c>
    </row>
    <row r="64" spans="1:172" x14ac:dyDescent="0.4">
      <c r="A64" s="9" t="str">
        <f>IF(B64&lt;&gt;"", COUNTA($B$4:B64), "")</f>
        <v/>
      </c>
      <c r="B64" s="92"/>
      <c r="C64" s="92"/>
      <c r="D64" s="92"/>
      <c r="E64" s="92"/>
      <c r="F64" s="93"/>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2"/>
      <c r="BM64" s="92"/>
      <c r="BN64" s="92"/>
      <c r="BO64" s="92"/>
      <c r="BP64" s="92"/>
      <c r="BQ64" s="92"/>
      <c r="BR64" s="92"/>
      <c r="BS64" s="92"/>
      <c r="BT64" s="92"/>
      <c r="BU64" s="92"/>
      <c r="BV64" s="92"/>
      <c r="BX64">
        <f t="shared" si="1"/>
        <v>0</v>
      </c>
      <c r="CA64" t="str">
        <f>IF(BX64&gt;0,MAX(CA$3:CA63)+1,"")</f>
        <v/>
      </c>
      <c r="CB64">
        <f t="shared" si="0"/>
        <v>0</v>
      </c>
      <c r="CD64" s="12" t="str" cm="1">
        <f t="array" ref="CD64">IFERROR(SMALL(IF($G64:$BK64="○",COLUMN($G64:$BK64)),COLUMNS($CD64:CD64)),"")</f>
        <v/>
      </c>
      <c r="CE64" s="12" t="str" cm="1">
        <f t="array" ref="CE64">IFERROR(SMALL(IF($G64:$BK64="○",COLUMN($G64:$BK64)),COLUMNS($CD64:CE64)),"")</f>
        <v/>
      </c>
      <c r="CF64" t="str" cm="1">
        <f t="array" ref="CF64">IFERROR(SMALL(IF($G64:$BK64="○",COLUMN($G64:$BK64)),COLUMNS($CD64:CF64)),"")</f>
        <v/>
      </c>
      <c r="CG64" t="str" cm="1">
        <f t="array" ref="CG64">IFERROR(SMALL(IF($G64:$BK64="○",COLUMN($G64:$BK64)),COLUMNS($CD64:CG64)),"")</f>
        <v/>
      </c>
      <c r="CH64" t="str" cm="1">
        <f t="array" ref="CH64">IFERROR(SMALL(IF($G64:$BK64="○",COLUMN($G64:$BK64)),COLUMNS($CD64:CH64)),"")</f>
        <v/>
      </c>
      <c r="CI64" t="str" cm="1">
        <f t="array" ref="CI64">IFERROR(SMALL(IF($G64:$BK64="○",COLUMN($G64:$BK64)),COLUMNS($CD64:CI64)),"")</f>
        <v/>
      </c>
      <c r="CJ64" t="str" cm="1">
        <f t="array" ref="CJ64">IFERROR(SMALL(IF($G64:$BK64="○",COLUMN($G64:$BK64)),COLUMNS($CD64:CJ64)),"")</f>
        <v/>
      </c>
      <c r="CK64" t="str" cm="1">
        <f t="array" ref="CK64">IFERROR(SMALL(IF($G64:$BK64="○",COLUMN($G64:$BK64)),COLUMNS($CD64:CK64)),"")</f>
        <v/>
      </c>
      <c r="CL64" t="str" cm="1">
        <f t="array" ref="CL64">IFERROR(SMALL(IF($G64:$BK64="○",COLUMN($G64:$BK64)),COLUMNS($CD64:CL64)),"")</f>
        <v/>
      </c>
      <c r="CM64" t="str" cm="1">
        <f t="array" ref="CM64">IFERROR(SMALL(IF($G64:$BK64="○",COLUMN($G64:$BK64)),COLUMNS($CD64:CM64)),"")</f>
        <v/>
      </c>
      <c r="CN64" t="str" cm="1">
        <f t="array" ref="CN64">IFERROR(SMALL(IF($G64:$BK64="○",COLUMN($G64:$BK64)),COLUMNS($CD64:CN64)),"")</f>
        <v/>
      </c>
      <c r="CO64" t="str" cm="1">
        <f t="array" ref="CO64">IFERROR(SMALL(IF($G64:$BK64="○",COLUMN($G64:$BK64)),COLUMNS($CD64:CO64)),"")</f>
        <v/>
      </c>
      <c r="CP64" t="str" cm="1">
        <f t="array" ref="CP64">IFERROR(SMALL(IF($G64:$BK64="○",COLUMN($G64:$BK64)),COLUMNS($CD64:CP64)),"")</f>
        <v/>
      </c>
      <c r="CQ64" t="str" cm="1">
        <f t="array" ref="CQ64">IFERROR(SMALL(IF($G64:$BK64="○",COLUMN($G64:$BK64)),COLUMNS($CD64:CQ64)),"")</f>
        <v/>
      </c>
      <c r="CR64" t="str" cm="1">
        <f t="array" ref="CR64">IFERROR(SMALL(IF($G64:$BK64="○",COLUMN($G64:$BK64)),COLUMNS($CD64:CR64)),"")</f>
        <v/>
      </c>
      <c r="CS64" t="str" cm="1">
        <f t="array" ref="CS64">IFERROR(SMALL(IF($G64:$BK64="○",COLUMN($G64:$BK64)),COLUMNS($CD64:CS64)),"")</f>
        <v/>
      </c>
      <c r="CT64" t="str" cm="1">
        <f t="array" ref="CT64">IFERROR(SMALL(IF($G64:$BK64="○",COLUMN($G64:$BK64)),COLUMNS($CD64:CT64)),"")</f>
        <v/>
      </c>
      <c r="CU64" t="str" cm="1">
        <f t="array" ref="CU64">IFERROR(SMALL(IF($G64:$BK64="○",COLUMN($G64:$BK64)),COLUMNS($CD64:CU64)),"")</f>
        <v/>
      </c>
      <c r="CV64" t="str" cm="1">
        <f t="array" ref="CV64">IFERROR(SMALL(IF($G64:$BK64="○",COLUMN($G64:$BK64)),COLUMNS($CD64:CV64)),"")</f>
        <v/>
      </c>
      <c r="CW64" t="str" cm="1">
        <f t="array" ref="CW64">IFERROR(SMALL(IF($G64:$BK64="○",COLUMN($G64:$BK64)),COLUMNS($CD64:CW64)),"")</f>
        <v/>
      </c>
      <c r="CX64" t="str" cm="1">
        <f t="array" ref="CX64">IFERROR(SMALL(IF($G64:$BK64="○",COLUMN($G64:$BK64)),COLUMNS($CD64:CX64)),"")</f>
        <v/>
      </c>
      <c r="CY64" t="str" cm="1">
        <f t="array" ref="CY64">IFERROR(SMALL(IF($G64:$BK64="○",COLUMN($G64:$BK64)),COLUMNS($CD64:CY64)),"")</f>
        <v/>
      </c>
      <c r="CZ64" t="str" cm="1">
        <f t="array" ref="CZ64">IFERROR(SMALL(IF($G64:$BK64="○",COLUMN($G64:$BK64)),COLUMNS($CD64:CZ64)),"")</f>
        <v/>
      </c>
      <c r="DA64" t="str" cm="1">
        <f t="array" ref="DA64">IFERROR(SMALL(IF($G64:$BK64="○",COLUMN($G64:$BK64)),COLUMNS($CD64:DA64)),"")</f>
        <v/>
      </c>
      <c r="DB64" t="str" cm="1">
        <f t="array" ref="DB64">IFERROR(SMALL(IF($G64:$BK64="○",COLUMN($G64:$BK64)),COLUMNS($CD64:DB64)),"")</f>
        <v/>
      </c>
      <c r="DC64" t="str" cm="1">
        <f t="array" ref="DC64">IFERROR(SMALL(IF($G64:$BK64="○",COLUMN($G64:$BK64)),COLUMNS($CD64:DC64)),"")</f>
        <v/>
      </c>
      <c r="DD64" t="str" cm="1">
        <f t="array" ref="DD64">IFERROR(SMALL(IF($G64:$BK64="○",COLUMN($G64:$BK64)),COLUMNS($CD64:DD64)),"")</f>
        <v/>
      </c>
      <c r="DE64" t="str" cm="1">
        <f t="array" ref="DE64">IFERROR(SMALL(IF($G64:$BK64="○",COLUMN($G64:$BK64)),COLUMNS($CD64:DE64)),"")</f>
        <v/>
      </c>
      <c r="DF64" t="str" cm="1">
        <f t="array" ref="DF64">IFERROR(SMALL(IF($G64:$BK64="○",COLUMN($G64:$BK64)),COLUMNS($CD64:DF64)),"")</f>
        <v/>
      </c>
      <c r="DG64" t="str" cm="1">
        <f t="array" ref="DG64">IFERROR(SMALL(IF($G64:$BK64="○",COLUMN($G64:$BK64)),COLUMNS($CD64:DG64)),"")</f>
        <v/>
      </c>
      <c r="DH64" t="str" cm="1">
        <f t="array" ref="DH64">IFERROR(SMALL(IF($G64:$BK64="○",COLUMN($G64:$BK64)),COLUMNS($CD64:DH64)),"")</f>
        <v/>
      </c>
      <c r="DI64" t="str" cm="1">
        <f t="array" ref="DI64">IFERROR(SMALL(IF($G64:$BK64="○",COLUMN($G64:$BK64)),COLUMNS($CD64:DI64)),"")</f>
        <v/>
      </c>
      <c r="DJ64" t="str" cm="1">
        <f t="array" ref="DJ64">IFERROR(SMALL(IF($G64:$BK64="○",COLUMN($G64:$BK64)),COLUMNS($CD64:DJ64)),"")</f>
        <v/>
      </c>
      <c r="DK64" t="str" cm="1">
        <f t="array" ref="DK64">IFERROR(SMALL(IF($G64:$BK64="○",COLUMN($G64:$BK64)),COLUMNS($CD64:DK64)),"")</f>
        <v/>
      </c>
      <c r="DL64" t="str" cm="1">
        <f t="array" ref="DL64">IFERROR(SMALL(IF($G64:$BK64="○",COLUMN($G64:$BK64)),COLUMNS($CD64:DL64)),"")</f>
        <v/>
      </c>
      <c r="DM64" t="str" cm="1">
        <f t="array" ref="DM64">IFERROR(SMALL(IF($G64:$BK64="○",COLUMN($G64:$BK64)),COLUMNS($CD64:DM64)),"")</f>
        <v/>
      </c>
      <c r="DN64" t="str" cm="1">
        <f t="array" ref="DN64">IFERROR(SMALL(IF($G64:$BK64="○",COLUMN($G64:$BK64)),COLUMNS($CD64:DN64)),"")</f>
        <v/>
      </c>
      <c r="DO64" t="str" cm="1">
        <f t="array" ref="DO64">IFERROR(SMALL(IF($G64:$BK64="○",COLUMN($G64:$BK64)),COLUMNS($CD64:DO64)),"")</f>
        <v/>
      </c>
      <c r="DP64" t="str" cm="1">
        <f t="array" ref="DP64">IFERROR(SMALL(IF($G64:$BK64="○",COLUMN($G64:$BK64)),COLUMNS($CD64:DP64)),"")</f>
        <v/>
      </c>
      <c r="DQ64" t="str" cm="1">
        <f t="array" ref="DQ64">IFERROR(SMALL(IF($G64:$BK64="○",COLUMN($G64:$BK64)),COLUMNS($CD64:DQ64)),"")</f>
        <v/>
      </c>
      <c r="DR64" t="str" cm="1">
        <f t="array" ref="DR64">IFERROR(SMALL(IF($G64:$BK64="○",COLUMN($G64:$BK64)),COLUMNS($CD64:DR64)),"")</f>
        <v/>
      </c>
      <c r="DS64" t="str" cm="1">
        <f t="array" ref="DS64">IFERROR(SMALL(IF($G64:$BK64="○",COLUMN($G64:$BK64)),COLUMNS($CD64:DS64)),"")</f>
        <v/>
      </c>
      <c r="DT64" t="str" cm="1">
        <f t="array" ref="DT64">IFERROR(SMALL(IF($G64:$BK64="○",COLUMN($G64:$BK64)),COLUMNS($CD64:DT64)),"")</f>
        <v/>
      </c>
      <c r="DU64" t="str" cm="1">
        <f t="array" ref="DU64">IFERROR(SMALL(IF($G64:$BK64="○",COLUMN($G64:$BK64)),COLUMNS($CD64:DU64)),"")</f>
        <v/>
      </c>
      <c r="DV64" t="str" cm="1">
        <f t="array" ref="DV64">IFERROR(SMALL(IF($G64:$BK64="○",COLUMN($G64:$BK64)),COLUMNS($CD64:DV64)),"")</f>
        <v/>
      </c>
      <c r="DW64" t="str" cm="1">
        <f t="array" ref="DW64">IFERROR(SMALL(IF($G64:$BK64="○",COLUMN($G64:$BK64)),COLUMNS($CD64:DW64)),"")</f>
        <v/>
      </c>
      <c r="DX64" t="str" cm="1">
        <f t="array" ref="DX64">IFERROR(SMALL(IF($G64:$BK64="○",COLUMN($G64:$BK64)),COLUMNS($CD64:DX64)),"")</f>
        <v/>
      </c>
      <c r="DY64" t="str" cm="1">
        <f t="array" ref="DY64">IFERROR(SMALL(IF($G64:$BK64="○",COLUMN($G64:$BK64)),COLUMNS($CD64:DY64)),"")</f>
        <v/>
      </c>
      <c r="DZ64" t="str" cm="1">
        <f t="array" ref="DZ64">IFERROR(SMALL(IF($G64:$BK64="○",COLUMN($G64:$BK64)),COLUMNS($CD64:DZ64)),"")</f>
        <v/>
      </c>
      <c r="EA64" t="str" cm="1">
        <f t="array" ref="EA64">IFERROR(SMALL(IF($G64:$BK64="○",COLUMN($G64:$BK64)),COLUMNS($CD64:EA64)),"")</f>
        <v/>
      </c>
      <c r="EB64" t="str" cm="1">
        <f t="array" ref="EB64">IFERROR(SMALL(IF($G64:$BK64="○",COLUMN($G64:$BK64)),COLUMNS($CD64:EB64)),"")</f>
        <v/>
      </c>
      <c r="EC64" t="str" cm="1">
        <f t="array" ref="EC64">IFERROR(SMALL(IF($G64:$BK64="○",COLUMN($G64:$BK64)),COLUMNS($CD64:EC64)),"")</f>
        <v/>
      </c>
      <c r="ED64" t="str" cm="1">
        <f t="array" ref="ED64">IFERROR(SMALL(IF($G64:$BK64="○",COLUMN($G64:$BK64)),COLUMNS($CD64:ED64)),"")</f>
        <v/>
      </c>
      <c r="EE64" t="str" cm="1">
        <f t="array" ref="EE64">IFERROR(SMALL(IF($G64:$BK64="○",COLUMN($G64:$BK64)),COLUMNS($CD64:EE64)),"")</f>
        <v/>
      </c>
      <c r="EF64" t="str" cm="1">
        <f t="array" ref="EF64">IFERROR(SMALL(IF($G64:$BK64="○",COLUMN($G64:$BK64)),COLUMNS($CD64:EF64)),"")</f>
        <v/>
      </c>
      <c r="EG64" t="str" cm="1">
        <f t="array" ref="EG64">IFERROR(SMALL(IF($G64:$BK64="○",COLUMN($G64:$BK64)),COLUMNS($CD64:EG64)),"")</f>
        <v/>
      </c>
      <c r="EH64" t="str" cm="1">
        <f t="array" ref="EH64">IFERROR(SMALL(IF($G64:$BK64="○",COLUMN($G64:$BK64)),COLUMNS($CD64:EH64)),"")</f>
        <v/>
      </c>
      <c r="EI64" t="str" cm="1">
        <f t="array" ref="EI64">IFERROR(SMALL(IF($G64:$BK64="○",COLUMN($G64:$BK64)),COLUMNS($CD64:EI64)),"")</f>
        <v/>
      </c>
      <c r="EJ64" t="str" cm="1">
        <f t="array" ref="EJ64">IFERROR(SMALL(IF($G64:$BK64="○",COLUMN($G64:$BK64)),COLUMNS($CD64:EJ64)),"")</f>
        <v/>
      </c>
      <c r="EK64" t="str" cm="1">
        <f t="array" ref="EK64">IFERROR(SMALL(IF($G64:$BK64="○",COLUMN($G64:$BK64)),COLUMNS($CD64:EK64)),"")</f>
        <v/>
      </c>
      <c r="EL64" t="str" cm="1">
        <f t="array" ref="EL64">IFERROR(SMALL(IF($G64:$BK64="○",COLUMN($G64:$BK64)),COLUMNS($CD64:EL64)),"")</f>
        <v/>
      </c>
      <c r="EM64" t="str" cm="1">
        <f t="array" ref="EM64">IFERROR(SMALL(IF($G64:$BK64="○",COLUMN($G64:$BK64)),COLUMNS($CD64:EM64)),"")</f>
        <v/>
      </c>
      <c r="EN64" t="str" cm="1">
        <f t="array" ref="EN64">IFERROR(SMALL(IF($G64:$BK64="○",COLUMN($G64:$BK64)),COLUMNS($CD64:EN64)),"")</f>
        <v/>
      </c>
      <c r="EO64" t="str" cm="1">
        <f t="array" ref="EO64">IFERROR(SMALL(IF($G64:$BK64="○",COLUMN($G64:$BK64)),COLUMNS($CD64:EO64)),"")</f>
        <v/>
      </c>
      <c r="EP64" t="str" cm="1">
        <f t="array" ref="EP64">IFERROR(SMALL(IF($G64:$BK64="○",COLUMN($G64:$BK64)),COLUMNS($CD64:EP64)),"")</f>
        <v/>
      </c>
      <c r="EQ64" t="str" cm="1">
        <f t="array" ref="EQ64">IFERROR(SMALL(IF($G64:$BK64="○",COLUMN($G64:$BK64)),COLUMNS($CD64:EQ64)),"")</f>
        <v/>
      </c>
      <c r="ER64" t="str" cm="1">
        <f t="array" ref="ER64">IFERROR(SMALL(IF($G64:$BK64="○",COLUMN($G64:$BK64)),COLUMNS($CD64:ER64)),"")</f>
        <v/>
      </c>
      <c r="ES64" t="str" cm="1">
        <f t="array" ref="ES64">IFERROR(SMALL(IF($G64:$BK64="○",COLUMN($G64:$BK64)),COLUMNS($CD64:ES64)),"")</f>
        <v/>
      </c>
      <c r="ET64" t="str" cm="1">
        <f t="array" ref="ET64">IFERROR(SMALL(IF($G64:$BK64="○",COLUMN($G64:$BK64)),COLUMNS($CD64:ET64)),"")</f>
        <v/>
      </c>
      <c r="EU64" t="str" cm="1">
        <f t="array" ref="EU64">IFERROR(SMALL(IF($G64:$BK64="○",COLUMN($G64:$BK64)),COLUMNS($CD64:EU64)),"")</f>
        <v/>
      </c>
      <c r="EV64" t="str" cm="1">
        <f t="array" ref="EV64">IFERROR(SMALL(IF($G64:$BK64="○",COLUMN($G64:$BK64)),COLUMNS($CD64:EV64)),"")</f>
        <v/>
      </c>
      <c r="EW64" t="str" cm="1">
        <f t="array" ref="EW64">IFERROR(SMALL(IF($G64:$BK64="○",COLUMN($G64:$BK64)),COLUMNS($CD64:EW64)),"")</f>
        <v/>
      </c>
      <c r="EX64" t="str" cm="1">
        <f t="array" ref="EX64">IFERROR(SMALL(IF($G64:$BK64="○",COLUMN($G64:$BK64)),COLUMNS($CD64:EX64)),"")</f>
        <v/>
      </c>
      <c r="EY64" t="str" cm="1">
        <f t="array" ref="EY64">IFERROR(SMALL(IF($G64:$BK64="○",COLUMN($G64:$BK64)),COLUMNS($CD64:EY64)),"")</f>
        <v/>
      </c>
      <c r="EZ64" t="str" cm="1">
        <f t="array" ref="EZ64">IFERROR(SMALL(IF($G64:$BK64="○",COLUMN($G64:$BK64)),COLUMNS($CD64:EZ64)),"")</f>
        <v/>
      </c>
      <c r="FA64" t="str" cm="1">
        <f t="array" ref="FA64">IFERROR(SMALL(IF($G64:$BK64="○",COLUMN($G64:$BK64)),COLUMNS($CD64:FA64)),"")</f>
        <v/>
      </c>
      <c r="FB64" t="str" cm="1">
        <f t="array" ref="FB64">IFERROR(SMALL(IF($G64:$BK64="○",COLUMN($G64:$BK64)),COLUMNS($CD64:FB64)),"")</f>
        <v/>
      </c>
      <c r="FC64" t="str" cm="1">
        <f t="array" ref="FC64">IFERROR(SMALL(IF($G64:$BK64="○",COLUMN($G64:$BK64)),COLUMNS($CD64:FC64)),"")</f>
        <v/>
      </c>
      <c r="FD64" t="str" cm="1">
        <f t="array" ref="FD64">IFERROR(SMALL(IF($G64:$BK64="○",COLUMN($G64:$BK64)),COLUMNS($CD64:FD64)),"")</f>
        <v/>
      </c>
      <c r="FE64" t="str" cm="1">
        <f t="array" ref="FE64">IFERROR(SMALL(IF($G64:$BK64="○",COLUMN($G64:$BK64)),COLUMNS($CD64:FE64)),"")</f>
        <v/>
      </c>
      <c r="FF64" t="str" cm="1">
        <f t="array" ref="FF64">IFERROR(SMALL(IF($G64:$BK64="○",COLUMN($G64:$BK64)),COLUMNS($CD64:FF64)),"")</f>
        <v/>
      </c>
      <c r="FG64" t="str" cm="1">
        <f t="array" ref="FG64">IFERROR(SMALL(IF($G64:$BK64="○",COLUMN($G64:$BK64)),COLUMNS($CD64:FG64)),"")</f>
        <v/>
      </c>
      <c r="FH64" t="str" cm="1">
        <f t="array" ref="FH64">IFERROR(SMALL(IF($G64:$BK64="○",COLUMN($G64:$BK64)),COLUMNS($CD64:FH64)),"")</f>
        <v/>
      </c>
      <c r="FI64" t="str" cm="1">
        <f t="array" ref="FI64">IFERROR(SMALL(IF($G64:$BK64="○",COLUMN($G64:$BK64)),COLUMNS($CD64:FI64)),"")</f>
        <v/>
      </c>
      <c r="FJ64" t="str" cm="1">
        <f t="array" ref="FJ64">IFERROR(SMALL(IF($G64:$BK64="○",COLUMN($G64:$BK64)),COLUMNS($CD64:FJ64)),"")</f>
        <v/>
      </c>
      <c r="FK64" t="str" cm="1">
        <f t="array" ref="FK64">IFERROR(SMALL(IF($G64:$BK64="○",COLUMN($G64:$BK64)),COLUMNS($CD64:FK64)),"")</f>
        <v/>
      </c>
      <c r="FL64" t="str" cm="1">
        <f t="array" ref="FL64">IFERROR(SMALL(IF($G64:$BK64="○",COLUMN($G64:$BK64)),COLUMNS($CD64:FL64)),"")</f>
        <v/>
      </c>
      <c r="FM64" t="str" cm="1">
        <f t="array" ref="FM64">IFERROR(SMALL(IF($G64:$BK64="○",COLUMN($G64:$BK64)),COLUMNS($CD64:FM64)),"")</f>
        <v/>
      </c>
      <c r="FN64" t="str" cm="1">
        <f t="array" ref="FN64">IFERROR(SMALL(IF($G64:$BK64="○",COLUMN($G64:$BK64)),COLUMNS($CD64:FN64)),"")</f>
        <v/>
      </c>
      <c r="FO64" t="str" cm="1">
        <f t="array" ref="FO64">IFERROR(SMALL(IF($G64:$BK64="○",COLUMN($G64:$BK64)),COLUMNS($CD64:FO64)),"")</f>
        <v/>
      </c>
      <c r="FP64" t="str" cm="1">
        <f t="array" ref="FP64">IFERROR(SMALL(IF($G64:$BK64="○",COLUMN($G64:$BK64)),COLUMNS($CD64:FP64)),"")</f>
        <v/>
      </c>
    </row>
    <row r="65" spans="1:172" x14ac:dyDescent="0.4">
      <c r="A65" s="9" t="str">
        <f>IF(B65&lt;&gt;"", COUNTA($B$4:B65), "")</f>
        <v/>
      </c>
      <c r="B65" s="94"/>
      <c r="C65" s="94"/>
      <c r="D65" s="94"/>
      <c r="E65" s="94"/>
      <c r="F65" s="95"/>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4"/>
      <c r="BM65" s="94"/>
      <c r="BN65" s="94"/>
      <c r="BO65" s="94"/>
      <c r="BP65" s="94"/>
      <c r="BQ65" s="94"/>
      <c r="BR65" s="94"/>
      <c r="BS65" s="94"/>
      <c r="BT65" s="94"/>
      <c r="BU65" s="94"/>
      <c r="BV65" s="94"/>
      <c r="BX65">
        <f t="shared" si="1"/>
        <v>0</v>
      </c>
      <c r="CA65" t="str">
        <f>IF(BX65&gt;0,MAX(CA$3:CA64)+1,"")</f>
        <v/>
      </c>
      <c r="CB65">
        <f t="shared" si="0"/>
        <v>0</v>
      </c>
      <c r="CD65" s="12" t="str" cm="1">
        <f t="array" ref="CD65">IFERROR(SMALL(IF($G65:$BK65="○",COLUMN($G65:$BK65)),COLUMNS($CD65:CD65)),"")</f>
        <v/>
      </c>
      <c r="CE65" s="12" t="str" cm="1">
        <f t="array" ref="CE65">IFERROR(SMALL(IF($G65:$BK65="○",COLUMN($G65:$BK65)),COLUMNS($CD65:CE65)),"")</f>
        <v/>
      </c>
      <c r="CF65" t="str" cm="1">
        <f t="array" ref="CF65">IFERROR(SMALL(IF($G65:$BK65="○",COLUMN($G65:$BK65)),COLUMNS($CD65:CF65)),"")</f>
        <v/>
      </c>
      <c r="CG65" t="str" cm="1">
        <f t="array" ref="CG65">IFERROR(SMALL(IF($G65:$BK65="○",COLUMN($G65:$BK65)),COLUMNS($CD65:CG65)),"")</f>
        <v/>
      </c>
      <c r="CH65" t="str" cm="1">
        <f t="array" ref="CH65">IFERROR(SMALL(IF($G65:$BK65="○",COLUMN($G65:$BK65)),COLUMNS($CD65:CH65)),"")</f>
        <v/>
      </c>
      <c r="CI65" t="str" cm="1">
        <f t="array" ref="CI65">IFERROR(SMALL(IF($G65:$BK65="○",COLUMN($G65:$BK65)),COLUMNS($CD65:CI65)),"")</f>
        <v/>
      </c>
      <c r="CJ65" t="str" cm="1">
        <f t="array" ref="CJ65">IFERROR(SMALL(IF($G65:$BK65="○",COLUMN($G65:$BK65)),COLUMNS($CD65:CJ65)),"")</f>
        <v/>
      </c>
      <c r="CK65" t="str" cm="1">
        <f t="array" ref="CK65">IFERROR(SMALL(IF($G65:$BK65="○",COLUMN($G65:$BK65)),COLUMNS($CD65:CK65)),"")</f>
        <v/>
      </c>
      <c r="CL65" t="str" cm="1">
        <f t="array" ref="CL65">IFERROR(SMALL(IF($G65:$BK65="○",COLUMN($G65:$BK65)),COLUMNS($CD65:CL65)),"")</f>
        <v/>
      </c>
      <c r="CM65" t="str" cm="1">
        <f t="array" ref="CM65">IFERROR(SMALL(IF($G65:$BK65="○",COLUMN($G65:$BK65)),COLUMNS($CD65:CM65)),"")</f>
        <v/>
      </c>
      <c r="CN65" t="str" cm="1">
        <f t="array" ref="CN65">IFERROR(SMALL(IF($G65:$BK65="○",COLUMN($G65:$BK65)),COLUMNS($CD65:CN65)),"")</f>
        <v/>
      </c>
      <c r="CO65" t="str" cm="1">
        <f t="array" ref="CO65">IFERROR(SMALL(IF($G65:$BK65="○",COLUMN($G65:$BK65)),COLUMNS($CD65:CO65)),"")</f>
        <v/>
      </c>
      <c r="CP65" t="str" cm="1">
        <f t="array" ref="CP65">IFERROR(SMALL(IF($G65:$BK65="○",COLUMN($G65:$BK65)),COLUMNS($CD65:CP65)),"")</f>
        <v/>
      </c>
      <c r="CQ65" t="str" cm="1">
        <f t="array" ref="CQ65">IFERROR(SMALL(IF($G65:$BK65="○",COLUMN($G65:$BK65)),COLUMNS($CD65:CQ65)),"")</f>
        <v/>
      </c>
      <c r="CR65" t="str" cm="1">
        <f t="array" ref="CR65">IFERROR(SMALL(IF($G65:$BK65="○",COLUMN($G65:$BK65)),COLUMNS($CD65:CR65)),"")</f>
        <v/>
      </c>
      <c r="CS65" t="str" cm="1">
        <f t="array" ref="CS65">IFERROR(SMALL(IF($G65:$BK65="○",COLUMN($G65:$BK65)),COLUMNS($CD65:CS65)),"")</f>
        <v/>
      </c>
      <c r="CT65" t="str" cm="1">
        <f t="array" ref="CT65">IFERROR(SMALL(IF($G65:$BK65="○",COLUMN($G65:$BK65)),COLUMNS($CD65:CT65)),"")</f>
        <v/>
      </c>
      <c r="CU65" t="str" cm="1">
        <f t="array" ref="CU65">IFERROR(SMALL(IF($G65:$BK65="○",COLUMN($G65:$BK65)),COLUMNS($CD65:CU65)),"")</f>
        <v/>
      </c>
      <c r="CV65" t="str" cm="1">
        <f t="array" ref="CV65">IFERROR(SMALL(IF($G65:$BK65="○",COLUMN($G65:$BK65)),COLUMNS($CD65:CV65)),"")</f>
        <v/>
      </c>
      <c r="CW65" t="str" cm="1">
        <f t="array" ref="CW65">IFERROR(SMALL(IF($G65:$BK65="○",COLUMN($G65:$BK65)),COLUMNS($CD65:CW65)),"")</f>
        <v/>
      </c>
      <c r="CX65" t="str" cm="1">
        <f t="array" ref="CX65">IFERROR(SMALL(IF($G65:$BK65="○",COLUMN($G65:$BK65)),COLUMNS($CD65:CX65)),"")</f>
        <v/>
      </c>
      <c r="CY65" t="str" cm="1">
        <f t="array" ref="CY65">IFERROR(SMALL(IF($G65:$BK65="○",COLUMN($G65:$BK65)),COLUMNS($CD65:CY65)),"")</f>
        <v/>
      </c>
      <c r="CZ65" t="str" cm="1">
        <f t="array" ref="CZ65">IFERROR(SMALL(IF($G65:$BK65="○",COLUMN($G65:$BK65)),COLUMNS($CD65:CZ65)),"")</f>
        <v/>
      </c>
      <c r="DA65" t="str" cm="1">
        <f t="array" ref="DA65">IFERROR(SMALL(IF($G65:$BK65="○",COLUMN($G65:$BK65)),COLUMNS($CD65:DA65)),"")</f>
        <v/>
      </c>
      <c r="DB65" t="str" cm="1">
        <f t="array" ref="DB65">IFERROR(SMALL(IF($G65:$BK65="○",COLUMN($G65:$BK65)),COLUMNS($CD65:DB65)),"")</f>
        <v/>
      </c>
      <c r="DC65" t="str" cm="1">
        <f t="array" ref="DC65">IFERROR(SMALL(IF($G65:$BK65="○",COLUMN($G65:$BK65)),COLUMNS($CD65:DC65)),"")</f>
        <v/>
      </c>
      <c r="DD65" t="str" cm="1">
        <f t="array" ref="DD65">IFERROR(SMALL(IF($G65:$BK65="○",COLUMN($G65:$BK65)),COLUMNS($CD65:DD65)),"")</f>
        <v/>
      </c>
      <c r="DE65" t="str" cm="1">
        <f t="array" ref="DE65">IFERROR(SMALL(IF($G65:$BK65="○",COLUMN($G65:$BK65)),COLUMNS($CD65:DE65)),"")</f>
        <v/>
      </c>
      <c r="DF65" t="str" cm="1">
        <f t="array" ref="DF65">IFERROR(SMALL(IF($G65:$BK65="○",COLUMN($G65:$BK65)),COLUMNS($CD65:DF65)),"")</f>
        <v/>
      </c>
      <c r="DG65" t="str" cm="1">
        <f t="array" ref="DG65">IFERROR(SMALL(IF($G65:$BK65="○",COLUMN($G65:$BK65)),COLUMNS($CD65:DG65)),"")</f>
        <v/>
      </c>
      <c r="DH65" t="str" cm="1">
        <f t="array" ref="DH65">IFERROR(SMALL(IF($G65:$BK65="○",COLUMN($G65:$BK65)),COLUMNS($CD65:DH65)),"")</f>
        <v/>
      </c>
      <c r="DI65" t="str" cm="1">
        <f t="array" ref="DI65">IFERROR(SMALL(IF($G65:$BK65="○",COLUMN($G65:$BK65)),COLUMNS($CD65:DI65)),"")</f>
        <v/>
      </c>
      <c r="DJ65" t="str" cm="1">
        <f t="array" ref="DJ65">IFERROR(SMALL(IF($G65:$BK65="○",COLUMN($G65:$BK65)),COLUMNS($CD65:DJ65)),"")</f>
        <v/>
      </c>
      <c r="DK65" t="str" cm="1">
        <f t="array" ref="DK65">IFERROR(SMALL(IF($G65:$BK65="○",COLUMN($G65:$BK65)),COLUMNS($CD65:DK65)),"")</f>
        <v/>
      </c>
      <c r="DL65" t="str" cm="1">
        <f t="array" ref="DL65">IFERROR(SMALL(IF($G65:$BK65="○",COLUMN($G65:$BK65)),COLUMNS($CD65:DL65)),"")</f>
        <v/>
      </c>
      <c r="DM65" t="str" cm="1">
        <f t="array" ref="DM65">IFERROR(SMALL(IF($G65:$BK65="○",COLUMN($G65:$BK65)),COLUMNS($CD65:DM65)),"")</f>
        <v/>
      </c>
      <c r="DN65" t="str" cm="1">
        <f t="array" ref="DN65">IFERROR(SMALL(IF($G65:$BK65="○",COLUMN($G65:$BK65)),COLUMNS($CD65:DN65)),"")</f>
        <v/>
      </c>
      <c r="DO65" t="str" cm="1">
        <f t="array" ref="DO65">IFERROR(SMALL(IF($G65:$BK65="○",COLUMN($G65:$BK65)),COLUMNS($CD65:DO65)),"")</f>
        <v/>
      </c>
      <c r="DP65" t="str" cm="1">
        <f t="array" ref="DP65">IFERROR(SMALL(IF($G65:$BK65="○",COLUMN($G65:$BK65)),COLUMNS($CD65:DP65)),"")</f>
        <v/>
      </c>
      <c r="DQ65" t="str" cm="1">
        <f t="array" ref="DQ65">IFERROR(SMALL(IF($G65:$BK65="○",COLUMN($G65:$BK65)),COLUMNS($CD65:DQ65)),"")</f>
        <v/>
      </c>
      <c r="DR65" t="str" cm="1">
        <f t="array" ref="DR65">IFERROR(SMALL(IF($G65:$BK65="○",COLUMN($G65:$BK65)),COLUMNS($CD65:DR65)),"")</f>
        <v/>
      </c>
      <c r="DS65" t="str" cm="1">
        <f t="array" ref="DS65">IFERROR(SMALL(IF($G65:$BK65="○",COLUMN($G65:$BK65)),COLUMNS($CD65:DS65)),"")</f>
        <v/>
      </c>
      <c r="DT65" t="str" cm="1">
        <f t="array" ref="DT65">IFERROR(SMALL(IF($G65:$BK65="○",COLUMN($G65:$BK65)),COLUMNS($CD65:DT65)),"")</f>
        <v/>
      </c>
      <c r="DU65" t="str" cm="1">
        <f t="array" ref="DU65">IFERROR(SMALL(IF($G65:$BK65="○",COLUMN($G65:$BK65)),COLUMNS($CD65:DU65)),"")</f>
        <v/>
      </c>
      <c r="DV65" t="str" cm="1">
        <f t="array" ref="DV65">IFERROR(SMALL(IF($G65:$BK65="○",COLUMN($G65:$BK65)),COLUMNS($CD65:DV65)),"")</f>
        <v/>
      </c>
      <c r="DW65" t="str" cm="1">
        <f t="array" ref="DW65">IFERROR(SMALL(IF($G65:$BK65="○",COLUMN($G65:$BK65)),COLUMNS($CD65:DW65)),"")</f>
        <v/>
      </c>
      <c r="DX65" t="str" cm="1">
        <f t="array" ref="DX65">IFERROR(SMALL(IF($G65:$BK65="○",COLUMN($G65:$BK65)),COLUMNS($CD65:DX65)),"")</f>
        <v/>
      </c>
      <c r="DY65" t="str" cm="1">
        <f t="array" ref="DY65">IFERROR(SMALL(IF($G65:$BK65="○",COLUMN($G65:$BK65)),COLUMNS($CD65:DY65)),"")</f>
        <v/>
      </c>
      <c r="DZ65" t="str" cm="1">
        <f t="array" ref="DZ65">IFERROR(SMALL(IF($G65:$BK65="○",COLUMN($G65:$BK65)),COLUMNS($CD65:DZ65)),"")</f>
        <v/>
      </c>
      <c r="EA65" t="str" cm="1">
        <f t="array" ref="EA65">IFERROR(SMALL(IF($G65:$BK65="○",COLUMN($G65:$BK65)),COLUMNS($CD65:EA65)),"")</f>
        <v/>
      </c>
      <c r="EB65" t="str" cm="1">
        <f t="array" ref="EB65">IFERROR(SMALL(IF($G65:$BK65="○",COLUMN($G65:$BK65)),COLUMNS($CD65:EB65)),"")</f>
        <v/>
      </c>
      <c r="EC65" t="str" cm="1">
        <f t="array" ref="EC65">IFERROR(SMALL(IF($G65:$BK65="○",COLUMN($G65:$BK65)),COLUMNS($CD65:EC65)),"")</f>
        <v/>
      </c>
      <c r="ED65" t="str" cm="1">
        <f t="array" ref="ED65">IFERROR(SMALL(IF($G65:$BK65="○",COLUMN($G65:$BK65)),COLUMNS($CD65:ED65)),"")</f>
        <v/>
      </c>
      <c r="EE65" t="str" cm="1">
        <f t="array" ref="EE65">IFERROR(SMALL(IF($G65:$BK65="○",COLUMN($G65:$BK65)),COLUMNS($CD65:EE65)),"")</f>
        <v/>
      </c>
      <c r="EF65" t="str" cm="1">
        <f t="array" ref="EF65">IFERROR(SMALL(IF($G65:$BK65="○",COLUMN($G65:$BK65)),COLUMNS($CD65:EF65)),"")</f>
        <v/>
      </c>
      <c r="EG65" t="str" cm="1">
        <f t="array" ref="EG65">IFERROR(SMALL(IF($G65:$BK65="○",COLUMN($G65:$BK65)),COLUMNS($CD65:EG65)),"")</f>
        <v/>
      </c>
      <c r="EH65" t="str" cm="1">
        <f t="array" ref="EH65">IFERROR(SMALL(IF($G65:$BK65="○",COLUMN($G65:$BK65)),COLUMNS($CD65:EH65)),"")</f>
        <v/>
      </c>
      <c r="EI65" t="str" cm="1">
        <f t="array" ref="EI65">IFERROR(SMALL(IF($G65:$BK65="○",COLUMN($G65:$BK65)),COLUMNS($CD65:EI65)),"")</f>
        <v/>
      </c>
      <c r="EJ65" t="str" cm="1">
        <f t="array" ref="EJ65">IFERROR(SMALL(IF($G65:$BK65="○",COLUMN($G65:$BK65)),COLUMNS($CD65:EJ65)),"")</f>
        <v/>
      </c>
      <c r="EK65" t="str" cm="1">
        <f t="array" ref="EK65">IFERROR(SMALL(IF($G65:$BK65="○",COLUMN($G65:$BK65)),COLUMNS($CD65:EK65)),"")</f>
        <v/>
      </c>
      <c r="EL65" t="str" cm="1">
        <f t="array" ref="EL65">IFERROR(SMALL(IF($G65:$BK65="○",COLUMN($G65:$BK65)),COLUMNS($CD65:EL65)),"")</f>
        <v/>
      </c>
      <c r="EM65" t="str" cm="1">
        <f t="array" ref="EM65">IFERROR(SMALL(IF($G65:$BK65="○",COLUMN($G65:$BK65)),COLUMNS($CD65:EM65)),"")</f>
        <v/>
      </c>
      <c r="EN65" t="str" cm="1">
        <f t="array" ref="EN65">IFERROR(SMALL(IF($G65:$BK65="○",COLUMN($G65:$BK65)),COLUMNS($CD65:EN65)),"")</f>
        <v/>
      </c>
      <c r="EO65" t="str" cm="1">
        <f t="array" ref="EO65">IFERROR(SMALL(IF($G65:$BK65="○",COLUMN($G65:$BK65)),COLUMNS($CD65:EO65)),"")</f>
        <v/>
      </c>
      <c r="EP65" t="str" cm="1">
        <f t="array" ref="EP65">IFERROR(SMALL(IF($G65:$BK65="○",COLUMN($G65:$BK65)),COLUMNS($CD65:EP65)),"")</f>
        <v/>
      </c>
      <c r="EQ65" t="str" cm="1">
        <f t="array" ref="EQ65">IFERROR(SMALL(IF($G65:$BK65="○",COLUMN($G65:$BK65)),COLUMNS($CD65:EQ65)),"")</f>
        <v/>
      </c>
      <c r="ER65" t="str" cm="1">
        <f t="array" ref="ER65">IFERROR(SMALL(IF($G65:$BK65="○",COLUMN($G65:$BK65)),COLUMNS($CD65:ER65)),"")</f>
        <v/>
      </c>
      <c r="ES65" t="str" cm="1">
        <f t="array" ref="ES65">IFERROR(SMALL(IF($G65:$BK65="○",COLUMN($G65:$BK65)),COLUMNS($CD65:ES65)),"")</f>
        <v/>
      </c>
      <c r="ET65" t="str" cm="1">
        <f t="array" ref="ET65">IFERROR(SMALL(IF($G65:$BK65="○",COLUMN($G65:$BK65)),COLUMNS($CD65:ET65)),"")</f>
        <v/>
      </c>
      <c r="EU65" t="str" cm="1">
        <f t="array" ref="EU65">IFERROR(SMALL(IF($G65:$BK65="○",COLUMN($G65:$BK65)),COLUMNS($CD65:EU65)),"")</f>
        <v/>
      </c>
      <c r="EV65" t="str" cm="1">
        <f t="array" ref="EV65">IFERROR(SMALL(IF($G65:$BK65="○",COLUMN($G65:$BK65)),COLUMNS($CD65:EV65)),"")</f>
        <v/>
      </c>
      <c r="EW65" t="str" cm="1">
        <f t="array" ref="EW65">IFERROR(SMALL(IF($G65:$BK65="○",COLUMN($G65:$BK65)),COLUMNS($CD65:EW65)),"")</f>
        <v/>
      </c>
      <c r="EX65" t="str" cm="1">
        <f t="array" ref="EX65">IFERROR(SMALL(IF($G65:$BK65="○",COLUMN($G65:$BK65)),COLUMNS($CD65:EX65)),"")</f>
        <v/>
      </c>
      <c r="EY65" t="str" cm="1">
        <f t="array" ref="EY65">IFERROR(SMALL(IF($G65:$BK65="○",COLUMN($G65:$BK65)),COLUMNS($CD65:EY65)),"")</f>
        <v/>
      </c>
      <c r="EZ65" t="str" cm="1">
        <f t="array" ref="EZ65">IFERROR(SMALL(IF($G65:$BK65="○",COLUMN($G65:$BK65)),COLUMNS($CD65:EZ65)),"")</f>
        <v/>
      </c>
      <c r="FA65" t="str" cm="1">
        <f t="array" ref="FA65">IFERROR(SMALL(IF($G65:$BK65="○",COLUMN($G65:$BK65)),COLUMNS($CD65:FA65)),"")</f>
        <v/>
      </c>
      <c r="FB65" t="str" cm="1">
        <f t="array" ref="FB65">IFERROR(SMALL(IF($G65:$BK65="○",COLUMN($G65:$BK65)),COLUMNS($CD65:FB65)),"")</f>
        <v/>
      </c>
      <c r="FC65" t="str" cm="1">
        <f t="array" ref="FC65">IFERROR(SMALL(IF($G65:$BK65="○",COLUMN($G65:$BK65)),COLUMNS($CD65:FC65)),"")</f>
        <v/>
      </c>
      <c r="FD65" t="str" cm="1">
        <f t="array" ref="FD65">IFERROR(SMALL(IF($G65:$BK65="○",COLUMN($G65:$BK65)),COLUMNS($CD65:FD65)),"")</f>
        <v/>
      </c>
      <c r="FE65" t="str" cm="1">
        <f t="array" ref="FE65">IFERROR(SMALL(IF($G65:$BK65="○",COLUMN($G65:$BK65)),COLUMNS($CD65:FE65)),"")</f>
        <v/>
      </c>
      <c r="FF65" t="str" cm="1">
        <f t="array" ref="FF65">IFERROR(SMALL(IF($G65:$BK65="○",COLUMN($G65:$BK65)),COLUMNS($CD65:FF65)),"")</f>
        <v/>
      </c>
      <c r="FG65" t="str" cm="1">
        <f t="array" ref="FG65">IFERROR(SMALL(IF($G65:$BK65="○",COLUMN($G65:$BK65)),COLUMNS($CD65:FG65)),"")</f>
        <v/>
      </c>
      <c r="FH65" t="str" cm="1">
        <f t="array" ref="FH65">IFERROR(SMALL(IF($G65:$BK65="○",COLUMN($G65:$BK65)),COLUMNS($CD65:FH65)),"")</f>
        <v/>
      </c>
      <c r="FI65" t="str" cm="1">
        <f t="array" ref="FI65">IFERROR(SMALL(IF($G65:$BK65="○",COLUMN($G65:$BK65)),COLUMNS($CD65:FI65)),"")</f>
        <v/>
      </c>
      <c r="FJ65" t="str" cm="1">
        <f t="array" ref="FJ65">IFERROR(SMALL(IF($G65:$BK65="○",COLUMN($G65:$BK65)),COLUMNS($CD65:FJ65)),"")</f>
        <v/>
      </c>
      <c r="FK65" t="str" cm="1">
        <f t="array" ref="FK65">IFERROR(SMALL(IF($G65:$BK65="○",COLUMN($G65:$BK65)),COLUMNS($CD65:FK65)),"")</f>
        <v/>
      </c>
      <c r="FL65" t="str" cm="1">
        <f t="array" ref="FL65">IFERROR(SMALL(IF($G65:$BK65="○",COLUMN($G65:$BK65)),COLUMNS($CD65:FL65)),"")</f>
        <v/>
      </c>
      <c r="FM65" t="str" cm="1">
        <f t="array" ref="FM65">IFERROR(SMALL(IF($G65:$BK65="○",COLUMN($G65:$BK65)),COLUMNS($CD65:FM65)),"")</f>
        <v/>
      </c>
      <c r="FN65" t="str" cm="1">
        <f t="array" ref="FN65">IFERROR(SMALL(IF($G65:$BK65="○",COLUMN($G65:$BK65)),COLUMNS($CD65:FN65)),"")</f>
        <v/>
      </c>
      <c r="FO65" t="str" cm="1">
        <f t="array" ref="FO65">IFERROR(SMALL(IF($G65:$BK65="○",COLUMN($G65:$BK65)),COLUMNS($CD65:FO65)),"")</f>
        <v/>
      </c>
      <c r="FP65" t="str" cm="1">
        <f t="array" ref="FP65">IFERROR(SMALL(IF($G65:$BK65="○",COLUMN($G65:$BK65)),COLUMNS($CD65:FP65)),"")</f>
        <v/>
      </c>
    </row>
    <row r="66" spans="1:172" x14ac:dyDescent="0.4">
      <c r="A66" s="9" t="str">
        <f>IF(B66&lt;&gt;"", COUNTA($B$4:B66), "")</f>
        <v/>
      </c>
      <c r="B66" s="92"/>
      <c r="C66" s="92"/>
      <c r="D66" s="92"/>
      <c r="E66" s="92"/>
      <c r="F66" s="93"/>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2"/>
      <c r="BM66" s="92"/>
      <c r="BN66" s="92"/>
      <c r="BO66" s="92"/>
      <c r="BP66" s="92"/>
      <c r="BQ66" s="92"/>
      <c r="BR66" s="92"/>
      <c r="BS66" s="92"/>
      <c r="BT66" s="92"/>
      <c r="BU66" s="92"/>
      <c r="BV66" s="92"/>
      <c r="BX66">
        <f t="shared" si="1"/>
        <v>0</v>
      </c>
      <c r="CA66" t="str">
        <f>IF(BX66&gt;0,MAX(CA$3:CA65)+1,"")</f>
        <v/>
      </c>
      <c r="CB66">
        <f t="shared" si="0"/>
        <v>0</v>
      </c>
      <c r="CD66" s="12" t="str" cm="1">
        <f t="array" ref="CD66">IFERROR(SMALL(IF($G66:$BK66="○",COLUMN($G66:$BK66)),COLUMNS($CD66:CD66)),"")</f>
        <v/>
      </c>
      <c r="CE66" s="12" t="str" cm="1">
        <f t="array" ref="CE66">IFERROR(SMALL(IF($G66:$BK66="○",COLUMN($G66:$BK66)),COLUMNS($CD66:CE66)),"")</f>
        <v/>
      </c>
      <c r="CF66" t="str" cm="1">
        <f t="array" ref="CF66">IFERROR(SMALL(IF($G66:$BK66="○",COLUMN($G66:$BK66)),COLUMNS($CD66:CF66)),"")</f>
        <v/>
      </c>
      <c r="CG66" t="str" cm="1">
        <f t="array" ref="CG66">IFERROR(SMALL(IF($G66:$BK66="○",COLUMN($G66:$BK66)),COLUMNS($CD66:CG66)),"")</f>
        <v/>
      </c>
      <c r="CH66" t="str" cm="1">
        <f t="array" ref="CH66">IFERROR(SMALL(IF($G66:$BK66="○",COLUMN($G66:$BK66)),COLUMNS($CD66:CH66)),"")</f>
        <v/>
      </c>
      <c r="CI66" t="str" cm="1">
        <f t="array" ref="CI66">IFERROR(SMALL(IF($G66:$BK66="○",COLUMN($G66:$BK66)),COLUMNS($CD66:CI66)),"")</f>
        <v/>
      </c>
      <c r="CJ66" t="str" cm="1">
        <f t="array" ref="CJ66">IFERROR(SMALL(IF($G66:$BK66="○",COLUMN($G66:$BK66)),COLUMNS($CD66:CJ66)),"")</f>
        <v/>
      </c>
      <c r="CK66" t="str" cm="1">
        <f t="array" ref="CK66">IFERROR(SMALL(IF($G66:$BK66="○",COLUMN($G66:$BK66)),COLUMNS($CD66:CK66)),"")</f>
        <v/>
      </c>
      <c r="CL66" t="str" cm="1">
        <f t="array" ref="CL66">IFERROR(SMALL(IF($G66:$BK66="○",COLUMN($G66:$BK66)),COLUMNS($CD66:CL66)),"")</f>
        <v/>
      </c>
      <c r="CM66" t="str" cm="1">
        <f t="array" ref="CM66">IFERROR(SMALL(IF($G66:$BK66="○",COLUMN($G66:$BK66)),COLUMNS($CD66:CM66)),"")</f>
        <v/>
      </c>
      <c r="CN66" t="str" cm="1">
        <f t="array" ref="CN66">IFERROR(SMALL(IF($G66:$BK66="○",COLUMN($G66:$BK66)),COLUMNS($CD66:CN66)),"")</f>
        <v/>
      </c>
      <c r="CO66" t="str" cm="1">
        <f t="array" ref="CO66">IFERROR(SMALL(IF($G66:$BK66="○",COLUMN($G66:$BK66)),COLUMNS($CD66:CO66)),"")</f>
        <v/>
      </c>
      <c r="CP66" t="str" cm="1">
        <f t="array" ref="CP66">IFERROR(SMALL(IF($G66:$BK66="○",COLUMN($G66:$BK66)),COLUMNS($CD66:CP66)),"")</f>
        <v/>
      </c>
      <c r="CQ66" t="str" cm="1">
        <f t="array" ref="CQ66">IFERROR(SMALL(IF($G66:$BK66="○",COLUMN($G66:$BK66)),COLUMNS($CD66:CQ66)),"")</f>
        <v/>
      </c>
      <c r="CR66" t="str" cm="1">
        <f t="array" ref="CR66">IFERROR(SMALL(IF($G66:$BK66="○",COLUMN($G66:$BK66)),COLUMNS($CD66:CR66)),"")</f>
        <v/>
      </c>
      <c r="CS66" t="str" cm="1">
        <f t="array" ref="CS66">IFERROR(SMALL(IF($G66:$BK66="○",COLUMN($G66:$BK66)),COLUMNS($CD66:CS66)),"")</f>
        <v/>
      </c>
      <c r="CT66" t="str" cm="1">
        <f t="array" ref="CT66">IFERROR(SMALL(IF($G66:$BK66="○",COLUMN($G66:$BK66)),COLUMNS($CD66:CT66)),"")</f>
        <v/>
      </c>
      <c r="CU66" t="str" cm="1">
        <f t="array" ref="CU66">IFERROR(SMALL(IF($G66:$BK66="○",COLUMN($G66:$BK66)),COLUMNS($CD66:CU66)),"")</f>
        <v/>
      </c>
      <c r="CV66" t="str" cm="1">
        <f t="array" ref="CV66">IFERROR(SMALL(IF($G66:$BK66="○",COLUMN($G66:$BK66)),COLUMNS($CD66:CV66)),"")</f>
        <v/>
      </c>
      <c r="CW66" t="str" cm="1">
        <f t="array" ref="CW66">IFERROR(SMALL(IF($G66:$BK66="○",COLUMN($G66:$BK66)),COLUMNS($CD66:CW66)),"")</f>
        <v/>
      </c>
      <c r="CX66" t="str" cm="1">
        <f t="array" ref="CX66">IFERROR(SMALL(IF($G66:$BK66="○",COLUMN($G66:$BK66)),COLUMNS($CD66:CX66)),"")</f>
        <v/>
      </c>
      <c r="CY66" t="str" cm="1">
        <f t="array" ref="CY66">IFERROR(SMALL(IF($G66:$BK66="○",COLUMN($G66:$BK66)),COLUMNS($CD66:CY66)),"")</f>
        <v/>
      </c>
      <c r="CZ66" t="str" cm="1">
        <f t="array" ref="CZ66">IFERROR(SMALL(IF($G66:$BK66="○",COLUMN($G66:$BK66)),COLUMNS($CD66:CZ66)),"")</f>
        <v/>
      </c>
      <c r="DA66" t="str" cm="1">
        <f t="array" ref="DA66">IFERROR(SMALL(IF($G66:$BK66="○",COLUMN($G66:$BK66)),COLUMNS($CD66:DA66)),"")</f>
        <v/>
      </c>
      <c r="DB66" t="str" cm="1">
        <f t="array" ref="DB66">IFERROR(SMALL(IF($G66:$BK66="○",COLUMN($G66:$BK66)),COLUMNS($CD66:DB66)),"")</f>
        <v/>
      </c>
      <c r="DC66" t="str" cm="1">
        <f t="array" ref="DC66">IFERROR(SMALL(IF($G66:$BK66="○",COLUMN($G66:$BK66)),COLUMNS($CD66:DC66)),"")</f>
        <v/>
      </c>
      <c r="DD66" t="str" cm="1">
        <f t="array" ref="DD66">IFERROR(SMALL(IF($G66:$BK66="○",COLUMN($G66:$BK66)),COLUMNS($CD66:DD66)),"")</f>
        <v/>
      </c>
      <c r="DE66" t="str" cm="1">
        <f t="array" ref="DE66">IFERROR(SMALL(IF($G66:$BK66="○",COLUMN($G66:$BK66)),COLUMNS($CD66:DE66)),"")</f>
        <v/>
      </c>
      <c r="DF66" t="str" cm="1">
        <f t="array" ref="DF66">IFERROR(SMALL(IF($G66:$BK66="○",COLUMN($G66:$BK66)),COLUMNS($CD66:DF66)),"")</f>
        <v/>
      </c>
      <c r="DG66" t="str" cm="1">
        <f t="array" ref="DG66">IFERROR(SMALL(IF($G66:$BK66="○",COLUMN($G66:$BK66)),COLUMNS($CD66:DG66)),"")</f>
        <v/>
      </c>
      <c r="DH66" t="str" cm="1">
        <f t="array" ref="DH66">IFERROR(SMALL(IF($G66:$BK66="○",COLUMN($G66:$BK66)),COLUMNS($CD66:DH66)),"")</f>
        <v/>
      </c>
      <c r="DI66" t="str" cm="1">
        <f t="array" ref="DI66">IFERROR(SMALL(IF($G66:$BK66="○",COLUMN($G66:$BK66)),COLUMNS($CD66:DI66)),"")</f>
        <v/>
      </c>
      <c r="DJ66" t="str" cm="1">
        <f t="array" ref="DJ66">IFERROR(SMALL(IF($G66:$BK66="○",COLUMN($G66:$BK66)),COLUMNS($CD66:DJ66)),"")</f>
        <v/>
      </c>
      <c r="DK66" t="str" cm="1">
        <f t="array" ref="DK66">IFERROR(SMALL(IF($G66:$BK66="○",COLUMN($G66:$BK66)),COLUMNS($CD66:DK66)),"")</f>
        <v/>
      </c>
      <c r="DL66" t="str" cm="1">
        <f t="array" ref="DL66">IFERROR(SMALL(IF($G66:$BK66="○",COLUMN($G66:$BK66)),COLUMNS($CD66:DL66)),"")</f>
        <v/>
      </c>
      <c r="DM66" t="str" cm="1">
        <f t="array" ref="DM66">IFERROR(SMALL(IF($G66:$BK66="○",COLUMN($G66:$BK66)),COLUMNS($CD66:DM66)),"")</f>
        <v/>
      </c>
      <c r="DN66" t="str" cm="1">
        <f t="array" ref="DN66">IFERROR(SMALL(IF($G66:$BK66="○",COLUMN($G66:$BK66)),COLUMNS($CD66:DN66)),"")</f>
        <v/>
      </c>
      <c r="DO66" t="str" cm="1">
        <f t="array" ref="DO66">IFERROR(SMALL(IF($G66:$BK66="○",COLUMN($G66:$BK66)),COLUMNS($CD66:DO66)),"")</f>
        <v/>
      </c>
      <c r="DP66" t="str" cm="1">
        <f t="array" ref="DP66">IFERROR(SMALL(IF($G66:$BK66="○",COLUMN($G66:$BK66)),COLUMNS($CD66:DP66)),"")</f>
        <v/>
      </c>
      <c r="DQ66" t="str" cm="1">
        <f t="array" ref="DQ66">IFERROR(SMALL(IF($G66:$BK66="○",COLUMN($G66:$BK66)),COLUMNS($CD66:DQ66)),"")</f>
        <v/>
      </c>
      <c r="DR66" t="str" cm="1">
        <f t="array" ref="DR66">IFERROR(SMALL(IF($G66:$BK66="○",COLUMN($G66:$BK66)),COLUMNS($CD66:DR66)),"")</f>
        <v/>
      </c>
      <c r="DS66" t="str" cm="1">
        <f t="array" ref="DS66">IFERROR(SMALL(IF($G66:$BK66="○",COLUMN($G66:$BK66)),COLUMNS($CD66:DS66)),"")</f>
        <v/>
      </c>
      <c r="DT66" t="str" cm="1">
        <f t="array" ref="DT66">IFERROR(SMALL(IF($G66:$BK66="○",COLUMN($G66:$BK66)),COLUMNS($CD66:DT66)),"")</f>
        <v/>
      </c>
      <c r="DU66" t="str" cm="1">
        <f t="array" ref="DU66">IFERROR(SMALL(IF($G66:$BK66="○",COLUMN($G66:$BK66)),COLUMNS($CD66:DU66)),"")</f>
        <v/>
      </c>
      <c r="DV66" t="str" cm="1">
        <f t="array" ref="DV66">IFERROR(SMALL(IF($G66:$BK66="○",COLUMN($G66:$BK66)),COLUMNS($CD66:DV66)),"")</f>
        <v/>
      </c>
      <c r="DW66" t="str" cm="1">
        <f t="array" ref="DW66">IFERROR(SMALL(IF($G66:$BK66="○",COLUMN($G66:$BK66)),COLUMNS($CD66:DW66)),"")</f>
        <v/>
      </c>
      <c r="DX66" t="str" cm="1">
        <f t="array" ref="DX66">IFERROR(SMALL(IF($G66:$BK66="○",COLUMN($G66:$BK66)),COLUMNS($CD66:DX66)),"")</f>
        <v/>
      </c>
      <c r="DY66" t="str" cm="1">
        <f t="array" ref="DY66">IFERROR(SMALL(IF($G66:$BK66="○",COLUMN($G66:$BK66)),COLUMNS($CD66:DY66)),"")</f>
        <v/>
      </c>
      <c r="DZ66" t="str" cm="1">
        <f t="array" ref="DZ66">IFERROR(SMALL(IF($G66:$BK66="○",COLUMN($G66:$BK66)),COLUMNS($CD66:DZ66)),"")</f>
        <v/>
      </c>
      <c r="EA66" t="str" cm="1">
        <f t="array" ref="EA66">IFERROR(SMALL(IF($G66:$BK66="○",COLUMN($G66:$BK66)),COLUMNS($CD66:EA66)),"")</f>
        <v/>
      </c>
      <c r="EB66" t="str" cm="1">
        <f t="array" ref="EB66">IFERROR(SMALL(IF($G66:$BK66="○",COLUMN($G66:$BK66)),COLUMNS($CD66:EB66)),"")</f>
        <v/>
      </c>
      <c r="EC66" t="str" cm="1">
        <f t="array" ref="EC66">IFERROR(SMALL(IF($G66:$BK66="○",COLUMN($G66:$BK66)),COLUMNS($CD66:EC66)),"")</f>
        <v/>
      </c>
      <c r="ED66" t="str" cm="1">
        <f t="array" ref="ED66">IFERROR(SMALL(IF($G66:$BK66="○",COLUMN($G66:$BK66)),COLUMNS($CD66:ED66)),"")</f>
        <v/>
      </c>
      <c r="EE66" t="str" cm="1">
        <f t="array" ref="EE66">IFERROR(SMALL(IF($G66:$BK66="○",COLUMN($G66:$BK66)),COLUMNS($CD66:EE66)),"")</f>
        <v/>
      </c>
      <c r="EF66" t="str" cm="1">
        <f t="array" ref="EF66">IFERROR(SMALL(IF($G66:$BK66="○",COLUMN($G66:$BK66)),COLUMNS($CD66:EF66)),"")</f>
        <v/>
      </c>
      <c r="EG66" t="str" cm="1">
        <f t="array" ref="EG66">IFERROR(SMALL(IF($G66:$BK66="○",COLUMN($G66:$BK66)),COLUMNS($CD66:EG66)),"")</f>
        <v/>
      </c>
      <c r="EH66" t="str" cm="1">
        <f t="array" ref="EH66">IFERROR(SMALL(IF($G66:$BK66="○",COLUMN($G66:$BK66)),COLUMNS($CD66:EH66)),"")</f>
        <v/>
      </c>
      <c r="EI66" t="str" cm="1">
        <f t="array" ref="EI66">IFERROR(SMALL(IF($G66:$BK66="○",COLUMN($G66:$BK66)),COLUMNS($CD66:EI66)),"")</f>
        <v/>
      </c>
      <c r="EJ66" t="str" cm="1">
        <f t="array" ref="EJ66">IFERROR(SMALL(IF($G66:$BK66="○",COLUMN($G66:$BK66)),COLUMNS($CD66:EJ66)),"")</f>
        <v/>
      </c>
      <c r="EK66" t="str" cm="1">
        <f t="array" ref="EK66">IFERROR(SMALL(IF($G66:$BK66="○",COLUMN($G66:$BK66)),COLUMNS($CD66:EK66)),"")</f>
        <v/>
      </c>
      <c r="EL66" t="str" cm="1">
        <f t="array" ref="EL66">IFERROR(SMALL(IF($G66:$BK66="○",COLUMN($G66:$BK66)),COLUMNS($CD66:EL66)),"")</f>
        <v/>
      </c>
      <c r="EM66" t="str" cm="1">
        <f t="array" ref="EM66">IFERROR(SMALL(IF($G66:$BK66="○",COLUMN($G66:$BK66)),COLUMNS($CD66:EM66)),"")</f>
        <v/>
      </c>
      <c r="EN66" t="str" cm="1">
        <f t="array" ref="EN66">IFERROR(SMALL(IF($G66:$BK66="○",COLUMN($G66:$BK66)),COLUMNS($CD66:EN66)),"")</f>
        <v/>
      </c>
      <c r="EO66" t="str" cm="1">
        <f t="array" ref="EO66">IFERROR(SMALL(IF($G66:$BK66="○",COLUMN($G66:$BK66)),COLUMNS($CD66:EO66)),"")</f>
        <v/>
      </c>
      <c r="EP66" t="str" cm="1">
        <f t="array" ref="EP66">IFERROR(SMALL(IF($G66:$BK66="○",COLUMN($G66:$BK66)),COLUMNS($CD66:EP66)),"")</f>
        <v/>
      </c>
      <c r="EQ66" t="str" cm="1">
        <f t="array" ref="EQ66">IFERROR(SMALL(IF($G66:$BK66="○",COLUMN($G66:$BK66)),COLUMNS($CD66:EQ66)),"")</f>
        <v/>
      </c>
      <c r="ER66" t="str" cm="1">
        <f t="array" ref="ER66">IFERROR(SMALL(IF($G66:$BK66="○",COLUMN($G66:$BK66)),COLUMNS($CD66:ER66)),"")</f>
        <v/>
      </c>
      <c r="ES66" t="str" cm="1">
        <f t="array" ref="ES66">IFERROR(SMALL(IF($G66:$BK66="○",COLUMN($G66:$BK66)),COLUMNS($CD66:ES66)),"")</f>
        <v/>
      </c>
      <c r="ET66" t="str" cm="1">
        <f t="array" ref="ET66">IFERROR(SMALL(IF($G66:$BK66="○",COLUMN($G66:$BK66)),COLUMNS($CD66:ET66)),"")</f>
        <v/>
      </c>
      <c r="EU66" t="str" cm="1">
        <f t="array" ref="EU66">IFERROR(SMALL(IF($G66:$BK66="○",COLUMN($G66:$BK66)),COLUMNS($CD66:EU66)),"")</f>
        <v/>
      </c>
      <c r="EV66" t="str" cm="1">
        <f t="array" ref="EV66">IFERROR(SMALL(IF($G66:$BK66="○",COLUMN($G66:$BK66)),COLUMNS($CD66:EV66)),"")</f>
        <v/>
      </c>
      <c r="EW66" t="str" cm="1">
        <f t="array" ref="EW66">IFERROR(SMALL(IF($G66:$BK66="○",COLUMN($G66:$BK66)),COLUMNS($CD66:EW66)),"")</f>
        <v/>
      </c>
      <c r="EX66" t="str" cm="1">
        <f t="array" ref="EX66">IFERROR(SMALL(IF($G66:$BK66="○",COLUMN($G66:$BK66)),COLUMNS($CD66:EX66)),"")</f>
        <v/>
      </c>
      <c r="EY66" t="str" cm="1">
        <f t="array" ref="EY66">IFERROR(SMALL(IF($G66:$BK66="○",COLUMN($G66:$BK66)),COLUMNS($CD66:EY66)),"")</f>
        <v/>
      </c>
      <c r="EZ66" t="str" cm="1">
        <f t="array" ref="EZ66">IFERROR(SMALL(IF($G66:$BK66="○",COLUMN($G66:$BK66)),COLUMNS($CD66:EZ66)),"")</f>
        <v/>
      </c>
      <c r="FA66" t="str" cm="1">
        <f t="array" ref="FA66">IFERROR(SMALL(IF($G66:$BK66="○",COLUMN($G66:$BK66)),COLUMNS($CD66:FA66)),"")</f>
        <v/>
      </c>
      <c r="FB66" t="str" cm="1">
        <f t="array" ref="FB66">IFERROR(SMALL(IF($G66:$BK66="○",COLUMN($G66:$BK66)),COLUMNS($CD66:FB66)),"")</f>
        <v/>
      </c>
      <c r="FC66" t="str" cm="1">
        <f t="array" ref="FC66">IFERROR(SMALL(IF($G66:$BK66="○",COLUMN($G66:$BK66)),COLUMNS($CD66:FC66)),"")</f>
        <v/>
      </c>
      <c r="FD66" t="str" cm="1">
        <f t="array" ref="FD66">IFERROR(SMALL(IF($G66:$BK66="○",COLUMN($G66:$BK66)),COLUMNS($CD66:FD66)),"")</f>
        <v/>
      </c>
      <c r="FE66" t="str" cm="1">
        <f t="array" ref="FE66">IFERROR(SMALL(IF($G66:$BK66="○",COLUMN($G66:$BK66)),COLUMNS($CD66:FE66)),"")</f>
        <v/>
      </c>
      <c r="FF66" t="str" cm="1">
        <f t="array" ref="FF66">IFERROR(SMALL(IF($G66:$BK66="○",COLUMN($G66:$BK66)),COLUMNS($CD66:FF66)),"")</f>
        <v/>
      </c>
      <c r="FG66" t="str" cm="1">
        <f t="array" ref="FG66">IFERROR(SMALL(IF($G66:$BK66="○",COLUMN($G66:$BK66)),COLUMNS($CD66:FG66)),"")</f>
        <v/>
      </c>
      <c r="FH66" t="str" cm="1">
        <f t="array" ref="FH66">IFERROR(SMALL(IF($G66:$BK66="○",COLUMN($G66:$BK66)),COLUMNS($CD66:FH66)),"")</f>
        <v/>
      </c>
      <c r="FI66" t="str" cm="1">
        <f t="array" ref="FI66">IFERROR(SMALL(IF($G66:$BK66="○",COLUMN($G66:$BK66)),COLUMNS($CD66:FI66)),"")</f>
        <v/>
      </c>
      <c r="FJ66" t="str" cm="1">
        <f t="array" ref="FJ66">IFERROR(SMALL(IF($G66:$BK66="○",COLUMN($G66:$BK66)),COLUMNS($CD66:FJ66)),"")</f>
        <v/>
      </c>
      <c r="FK66" t="str" cm="1">
        <f t="array" ref="FK66">IFERROR(SMALL(IF($G66:$BK66="○",COLUMN($G66:$BK66)),COLUMNS($CD66:FK66)),"")</f>
        <v/>
      </c>
      <c r="FL66" t="str" cm="1">
        <f t="array" ref="FL66">IFERROR(SMALL(IF($G66:$BK66="○",COLUMN($G66:$BK66)),COLUMNS($CD66:FL66)),"")</f>
        <v/>
      </c>
      <c r="FM66" t="str" cm="1">
        <f t="array" ref="FM66">IFERROR(SMALL(IF($G66:$BK66="○",COLUMN($G66:$BK66)),COLUMNS($CD66:FM66)),"")</f>
        <v/>
      </c>
      <c r="FN66" t="str" cm="1">
        <f t="array" ref="FN66">IFERROR(SMALL(IF($G66:$BK66="○",COLUMN($G66:$BK66)),COLUMNS($CD66:FN66)),"")</f>
        <v/>
      </c>
      <c r="FO66" t="str" cm="1">
        <f t="array" ref="FO66">IFERROR(SMALL(IF($G66:$BK66="○",COLUMN($G66:$BK66)),COLUMNS($CD66:FO66)),"")</f>
        <v/>
      </c>
      <c r="FP66" t="str" cm="1">
        <f t="array" ref="FP66">IFERROR(SMALL(IF($G66:$BK66="○",COLUMN($G66:$BK66)),COLUMNS($CD66:FP66)),"")</f>
        <v/>
      </c>
    </row>
    <row r="67" spans="1:172" x14ac:dyDescent="0.4">
      <c r="A67" s="9" t="str">
        <f>IF(B67&lt;&gt;"", COUNTA($B$4:B67), "")</f>
        <v/>
      </c>
      <c r="B67" s="94"/>
      <c r="C67" s="94"/>
      <c r="D67" s="94"/>
      <c r="E67" s="94"/>
      <c r="F67" s="95"/>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4"/>
      <c r="BM67" s="94"/>
      <c r="BN67" s="94"/>
      <c r="BO67" s="94"/>
      <c r="BP67" s="94"/>
      <c r="BQ67" s="94"/>
      <c r="BR67" s="94"/>
      <c r="BS67" s="94"/>
      <c r="BT67" s="94"/>
      <c r="BU67" s="94"/>
      <c r="BV67" s="94"/>
      <c r="BX67">
        <f t="shared" si="1"/>
        <v>0</v>
      </c>
      <c r="CA67" t="str">
        <f>IF(BX67&gt;0,MAX(CA$3:CA66)+1,"")</f>
        <v/>
      </c>
      <c r="CB67">
        <f t="shared" si="0"/>
        <v>0</v>
      </c>
      <c r="CD67" s="12" t="str" cm="1">
        <f t="array" ref="CD67">IFERROR(SMALL(IF($G67:$BK67="○",COLUMN($G67:$BK67)),COLUMNS($CD67:CD67)),"")</f>
        <v/>
      </c>
      <c r="CE67" s="12" t="str" cm="1">
        <f t="array" ref="CE67">IFERROR(SMALL(IF($G67:$BK67="○",COLUMN($G67:$BK67)),COLUMNS($CD67:CE67)),"")</f>
        <v/>
      </c>
      <c r="CF67" t="str" cm="1">
        <f t="array" ref="CF67">IFERROR(SMALL(IF($G67:$BK67="○",COLUMN($G67:$BK67)),COLUMNS($CD67:CF67)),"")</f>
        <v/>
      </c>
      <c r="CG67" t="str" cm="1">
        <f t="array" ref="CG67">IFERROR(SMALL(IF($G67:$BK67="○",COLUMN($G67:$BK67)),COLUMNS($CD67:CG67)),"")</f>
        <v/>
      </c>
      <c r="CH67" t="str" cm="1">
        <f t="array" ref="CH67">IFERROR(SMALL(IF($G67:$BK67="○",COLUMN($G67:$BK67)),COLUMNS($CD67:CH67)),"")</f>
        <v/>
      </c>
      <c r="CI67" t="str" cm="1">
        <f t="array" ref="CI67">IFERROR(SMALL(IF($G67:$BK67="○",COLUMN($G67:$BK67)),COLUMNS($CD67:CI67)),"")</f>
        <v/>
      </c>
      <c r="CJ67" t="str" cm="1">
        <f t="array" ref="CJ67">IFERROR(SMALL(IF($G67:$BK67="○",COLUMN($G67:$BK67)),COLUMNS($CD67:CJ67)),"")</f>
        <v/>
      </c>
      <c r="CK67" t="str" cm="1">
        <f t="array" ref="CK67">IFERROR(SMALL(IF($G67:$BK67="○",COLUMN($G67:$BK67)),COLUMNS($CD67:CK67)),"")</f>
        <v/>
      </c>
      <c r="CL67" t="str" cm="1">
        <f t="array" ref="CL67">IFERROR(SMALL(IF($G67:$BK67="○",COLUMN($G67:$BK67)),COLUMNS($CD67:CL67)),"")</f>
        <v/>
      </c>
      <c r="CM67" t="str" cm="1">
        <f t="array" ref="CM67">IFERROR(SMALL(IF($G67:$BK67="○",COLUMN($G67:$BK67)),COLUMNS($CD67:CM67)),"")</f>
        <v/>
      </c>
      <c r="CN67" t="str" cm="1">
        <f t="array" ref="CN67">IFERROR(SMALL(IF($G67:$BK67="○",COLUMN($G67:$BK67)),COLUMNS($CD67:CN67)),"")</f>
        <v/>
      </c>
      <c r="CO67" t="str" cm="1">
        <f t="array" ref="CO67">IFERROR(SMALL(IF($G67:$BK67="○",COLUMN($G67:$BK67)),COLUMNS($CD67:CO67)),"")</f>
        <v/>
      </c>
      <c r="CP67" t="str" cm="1">
        <f t="array" ref="CP67">IFERROR(SMALL(IF($G67:$BK67="○",COLUMN($G67:$BK67)),COLUMNS($CD67:CP67)),"")</f>
        <v/>
      </c>
      <c r="CQ67" t="str" cm="1">
        <f t="array" ref="CQ67">IFERROR(SMALL(IF($G67:$BK67="○",COLUMN($G67:$BK67)),COLUMNS($CD67:CQ67)),"")</f>
        <v/>
      </c>
      <c r="CR67" t="str" cm="1">
        <f t="array" ref="CR67">IFERROR(SMALL(IF($G67:$BK67="○",COLUMN($G67:$BK67)),COLUMNS($CD67:CR67)),"")</f>
        <v/>
      </c>
      <c r="CS67" t="str" cm="1">
        <f t="array" ref="CS67">IFERROR(SMALL(IF($G67:$BK67="○",COLUMN($G67:$BK67)),COLUMNS($CD67:CS67)),"")</f>
        <v/>
      </c>
      <c r="CT67" t="str" cm="1">
        <f t="array" ref="CT67">IFERROR(SMALL(IF($G67:$BK67="○",COLUMN($G67:$BK67)),COLUMNS($CD67:CT67)),"")</f>
        <v/>
      </c>
      <c r="CU67" t="str" cm="1">
        <f t="array" ref="CU67">IFERROR(SMALL(IF($G67:$BK67="○",COLUMN($G67:$BK67)),COLUMNS($CD67:CU67)),"")</f>
        <v/>
      </c>
      <c r="CV67" t="str" cm="1">
        <f t="array" ref="CV67">IFERROR(SMALL(IF($G67:$BK67="○",COLUMN($G67:$BK67)),COLUMNS($CD67:CV67)),"")</f>
        <v/>
      </c>
      <c r="CW67" t="str" cm="1">
        <f t="array" ref="CW67">IFERROR(SMALL(IF($G67:$BK67="○",COLUMN($G67:$BK67)),COLUMNS($CD67:CW67)),"")</f>
        <v/>
      </c>
      <c r="CX67" t="str" cm="1">
        <f t="array" ref="CX67">IFERROR(SMALL(IF($G67:$BK67="○",COLUMN($G67:$BK67)),COLUMNS($CD67:CX67)),"")</f>
        <v/>
      </c>
      <c r="CY67" t="str" cm="1">
        <f t="array" ref="CY67">IFERROR(SMALL(IF($G67:$BK67="○",COLUMN($G67:$BK67)),COLUMNS($CD67:CY67)),"")</f>
        <v/>
      </c>
      <c r="CZ67" t="str" cm="1">
        <f t="array" ref="CZ67">IFERROR(SMALL(IF($G67:$BK67="○",COLUMN($G67:$BK67)),COLUMNS($CD67:CZ67)),"")</f>
        <v/>
      </c>
      <c r="DA67" t="str" cm="1">
        <f t="array" ref="DA67">IFERROR(SMALL(IF($G67:$BK67="○",COLUMN($G67:$BK67)),COLUMNS($CD67:DA67)),"")</f>
        <v/>
      </c>
      <c r="DB67" t="str" cm="1">
        <f t="array" ref="DB67">IFERROR(SMALL(IF($G67:$BK67="○",COLUMN($G67:$BK67)),COLUMNS($CD67:DB67)),"")</f>
        <v/>
      </c>
      <c r="DC67" t="str" cm="1">
        <f t="array" ref="DC67">IFERROR(SMALL(IF($G67:$BK67="○",COLUMN($G67:$BK67)),COLUMNS($CD67:DC67)),"")</f>
        <v/>
      </c>
      <c r="DD67" t="str" cm="1">
        <f t="array" ref="DD67">IFERROR(SMALL(IF($G67:$BK67="○",COLUMN($G67:$BK67)),COLUMNS($CD67:DD67)),"")</f>
        <v/>
      </c>
      <c r="DE67" t="str" cm="1">
        <f t="array" ref="DE67">IFERROR(SMALL(IF($G67:$BK67="○",COLUMN($G67:$BK67)),COLUMNS($CD67:DE67)),"")</f>
        <v/>
      </c>
      <c r="DF67" t="str" cm="1">
        <f t="array" ref="DF67">IFERROR(SMALL(IF($G67:$BK67="○",COLUMN($G67:$BK67)),COLUMNS($CD67:DF67)),"")</f>
        <v/>
      </c>
      <c r="DG67" t="str" cm="1">
        <f t="array" ref="DG67">IFERROR(SMALL(IF($G67:$BK67="○",COLUMN($G67:$BK67)),COLUMNS($CD67:DG67)),"")</f>
        <v/>
      </c>
      <c r="DH67" t="str" cm="1">
        <f t="array" ref="DH67">IFERROR(SMALL(IF($G67:$BK67="○",COLUMN($G67:$BK67)),COLUMNS($CD67:DH67)),"")</f>
        <v/>
      </c>
      <c r="DI67" t="str" cm="1">
        <f t="array" ref="DI67">IFERROR(SMALL(IF($G67:$BK67="○",COLUMN($G67:$BK67)),COLUMNS($CD67:DI67)),"")</f>
        <v/>
      </c>
      <c r="DJ67" t="str" cm="1">
        <f t="array" ref="DJ67">IFERROR(SMALL(IF($G67:$BK67="○",COLUMN($G67:$BK67)),COLUMNS($CD67:DJ67)),"")</f>
        <v/>
      </c>
      <c r="DK67" t="str" cm="1">
        <f t="array" ref="DK67">IFERROR(SMALL(IF($G67:$BK67="○",COLUMN($G67:$BK67)),COLUMNS($CD67:DK67)),"")</f>
        <v/>
      </c>
      <c r="DL67" t="str" cm="1">
        <f t="array" ref="DL67">IFERROR(SMALL(IF($G67:$BK67="○",COLUMN($G67:$BK67)),COLUMNS($CD67:DL67)),"")</f>
        <v/>
      </c>
      <c r="DM67" t="str" cm="1">
        <f t="array" ref="DM67">IFERROR(SMALL(IF($G67:$BK67="○",COLUMN($G67:$BK67)),COLUMNS($CD67:DM67)),"")</f>
        <v/>
      </c>
      <c r="DN67" t="str" cm="1">
        <f t="array" ref="DN67">IFERROR(SMALL(IF($G67:$BK67="○",COLUMN($G67:$BK67)),COLUMNS($CD67:DN67)),"")</f>
        <v/>
      </c>
      <c r="DO67" t="str" cm="1">
        <f t="array" ref="DO67">IFERROR(SMALL(IF($G67:$BK67="○",COLUMN($G67:$BK67)),COLUMNS($CD67:DO67)),"")</f>
        <v/>
      </c>
      <c r="DP67" t="str" cm="1">
        <f t="array" ref="DP67">IFERROR(SMALL(IF($G67:$BK67="○",COLUMN($G67:$BK67)),COLUMNS($CD67:DP67)),"")</f>
        <v/>
      </c>
      <c r="DQ67" t="str" cm="1">
        <f t="array" ref="DQ67">IFERROR(SMALL(IF($G67:$BK67="○",COLUMN($G67:$BK67)),COLUMNS($CD67:DQ67)),"")</f>
        <v/>
      </c>
      <c r="DR67" t="str" cm="1">
        <f t="array" ref="DR67">IFERROR(SMALL(IF($G67:$BK67="○",COLUMN($G67:$BK67)),COLUMNS($CD67:DR67)),"")</f>
        <v/>
      </c>
      <c r="DS67" t="str" cm="1">
        <f t="array" ref="DS67">IFERROR(SMALL(IF($G67:$BK67="○",COLUMN($G67:$BK67)),COLUMNS($CD67:DS67)),"")</f>
        <v/>
      </c>
      <c r="DT67" t="str" cm="1">
        <f t="array" ref="DT67">IFERROR(SMALL(IF($G67:$BK67="○",COLUMN($G67:$BK67)),COLUMNS($CD67:DT67)),"")</f>
        <v/>
      </c>
      <c r="DU67" t="str" cm="1">
        <f t="array" ref="DU67">IFERROR(SMALL(IF($G67:$BK67="○",COLUMN($G67:$BK67)),COLUMNS($CD67:DU67)),"")</f>
        <v/>
      </c>
      <c r="DV67" t="str" cm="1">
        <f t="array" ref="DV67">IFERROR(SMALL(IF($G67:$BK67="○",COLUMN($G67:$BK67)),COLUMNS($CD67:DV67)),"")</f>
        <v/>
      </c>
      <c r="DW67" t="str" cm="1">
        <f t="array" ref="DW67">IFERROR(SMALL(IF($G67:$BK67="○",COLUMN($G67:$BK67)),COLUMNS($CD67:DW67)),"")</f>
        <v/>
      </c>
      <c r="DX67" t="str" cm="1">
        <f t="array" ref="DX67">IFERROR(SMALL(IF($G67:$BK67="○",COLUMN($G67:$BK67)),COLUMNS($CD67:DX67)),"")</f>
        <v/>
      </c>
      <c r="DY67" t="str" cm="1">
        <f t="array" ref="DY67">IFERROR(SMALL(IF($G67:$BK67="○",COLUMN($G67:$BK67)),COLUMNS($CD67:DY67)),"")</f>
        <v/>
      </c>
      <c r="DZ67" t="str" cm="1">
        <f t="array" ref="DZ67">IFERROR(SMALL(IF($G67:$BK67="○",COLUMN($G67:$BK67)),COLUMNS($CD67:DZ67)),"")</f>
        <v/>
      </c>
      <c r="EA67" t="str" cm="1">
        <f t="array" ref="EA67">IFERROR(SMALL(IF($G67:$BK67="○",COLUMN($G67:$BK67)),COLUMNS($CD67:EA67)),"")</f>
        <v/>
      </c>
      <c r="EB67" t="str" cm="1">
        <f t="array" ref="EB67">IFERROR(SMALL(IF($G67:$BK67="○",COLUMN($G67:$BK67)),COLUMNS($CD67:EB67)),"")</f>
        <v/>
      </c>
      <c r="EC67" t="str" cm="1">
        <f t="array" ref="EC67">IFERROR(SMALL(IF($G67:$BK67="○",COLUMN($G67:$BK67)),COLUMNS($CD67:EC67)),"")</f>
        <v/>
      </c>
      <c r="ED67" t="str" cm="1">
        <f t="array" ref="ED67">IFERROR(SMALL(IF($G67:$BK67="○",COLUMN($G67:$BK67)),COLUMNS($CD67:ED67)),"")</f>
        <v/>
      </c>
      <c r="EE67" t="str" cm="1">
        <f t="array" ref="EE67">IFERROR(SMALL(IF($G67:$BK67="○",COLUMN($G67:$BK67)),COLUMNS($CD67:EE67)),"")</f>
        <v/>
      </c>
      <c r="EF67" t="str" cm="1">
        <f t="array" ref="EF67">IFERROR(SMALL(IF($G67:$BK67="○",COLUMN($G67:$BK67)),COLUMNS($CD67:EF67)),"")</f>
        <v/>
      </c>
      <c r="EG67" t="str" cm="1">
        <f t="array" ref="EG67">IFERROR(SMALL(IF($G67:$BK67="○",COLUMN($G67:$BK67)),COLUMNS($CD67:EG67)),"")</f>
        <v/>
      </c>
      <c r="EH67" t="str" cm="1">
        <f t="array" ref="EH67">IFERROR(SMALL(IF($G67:$BK67="○",COLUMN($G67:$BK67)),COLUMNS($CD67:EH67)),"")</f>
        <v/>
      </c>
      <c r="EI67" t="str" cm="1">
        <f t="array" ref="EI67">IFERROR(SMALL(IF($G67:$BK67="○",COLUMN($G67:$BK67)),COLUMNS($CD67:EI67)),"")</f>
        <v/>
      </c>
      <c r="EJ67" t="str" cm="1">
        <f t="array" ref="EJ67">IFERROR(SMALL(IF($G67:$BK67="○",COLUMN($G67:$BK67)),COLUMNS($CD67:EJ67)),"")</f>
        <v/>
      </c>
      <c r="EK67" t="str" cm="1">
        <f t="array" ref="EK67">IFERROR(SMALL(IF($G67:$BK67="○",COLUMN($G67:$BK67)),COLUMNS($CD67:EK67)),"")</f>
        <v/>
      </c>
      <c r="EL67" t="str" cm="1">
        <f t="array" ref="EL67">IFERROR(SMALL(IF($G67:$BK67="○",COLUMN($G67:$BK67)),COLUMNS($CD67:EL67)),"")</f>
        <v/>
      </c>
      <c r="EM67" t="str" cm="1">
        <f t="array" ref="EM67">IFERROR(SMALL(IF($G67:$BK67="○",COLUMN($G67:$BK67)),COLUMNS($CD67:EM67)),"")</f>
        <v/>
      </c>
      <c r="EN67" t="str" cm="1">
        <f t="array" ref="EN67">IFERROR(SMALL(IF($G67:$BK67="○",COLUMN($G67:$BK67)),COLUMNS($CD67:EN67)),"")</f>
        <v/>
      </c>
      <c r="EO67" t="str" cm="1">
        <f t="array" ref="EO67">IFERROR(SMALL(IF($G67:$BK67="○",COLUMN($G67:$BK67)),COLUMNS($CD67:EO67)),"")</f>
        <v/>
      </c>
      <c r="EP67" t="str" cm="1">
        <f t="array" ref="EP67">IFERROR(SMALL(IF($G67:$BK67="○",COLUMN($G67:$BK67)),COLUMNS($CD67:EP67)),"")</f>
        <v/>
      </c>
      <c r="EQ67" t="str" cm="1">
        <f t="array" ref="EQ67">IFERROR(SMALL(IF($G67:$BK67="○",COLUMN($G67:$BK67)),COLUMNS($CD67:EQ67)),"")</f>
        <v/>
      </c>
      <c r="ER67" t="str" cm="1">
        <f t="array" ref="ER67">IFERROR(SMALL(IF($G67:$BK67="○",COLUMN($G67:$BK67)),COLUMNS($CD67:ER67)),"")</f>
        <v/>
      </c>
      <c r="ES67" t="str" cm="1">
        <f t="array" ref="ES67">IFERROR(SMALL(IF($G67:$BK67="○",COLUMN($G67:$BK67)),COLUMNS($CD67:ES67)),"")</f>
        <v/>
      </c>
      <c r="ET67" t="str" cm="1">
        <f t="array" ref="ET67">IFERROR(SMALL(IF($G67:$BK67="○",COLUMN($G67:$BK67)),COLUMNS($CD67:ET67)),"")</f>
        <v/>
      </c>
      <c r="EU67" t="str" cm="1">
        <f t="array" ref="EU67">IFERROR(SMALL(IF($G67:$BK67="○",COLUMN($G67:$BK67)),COLUMNS($CD67:EU67)),"")</f>
        <v/>
      </c>
      <c r="EV67" t="str" cm="1">
        <f t="array" ref="EV67">IFERROR(SMALL(IF($G67:$BK67="○",COLUMN($G67:$BK67)),COLUMNS($CD67:EV67)),"")</f>
        <v/>
      </c>
      <c r="EW67" t="str" cm="1">
        <f t="array" ref="EW67">IFERROR(SMALL(IF($G67:$BK67="○",COLUMN($G67:$BK67)),COLUMNS($CD67:EW67)),"")</f>
        <v/>
      </c>
      <c r="EX67" t="str" cm="1">
        <f t="array" ref="EX67">IFERROR(SMALL(IF($G67:$BK67="○",COLUMN($G67:$BK67)),COLUMNS($CD67:EX67)),"")</f>
        <v/>
      </c>
      <c r="EY67" t="str" cm="1">
        <f t="array" ref="EY67">IFERROR(SMALL(IF($G67:$BK67="○",COLUMN($G67:$BK67)),COLUMNS($CD67:EY67)),"")</f>
        <v/>
      </c>
      <c r="EZ67" t="str" cm="1">
        <f t="array" ref="EZ67">IFERROR(SMALL(IF($G67:$BK67="○",COLUMN($G67:$BK67)),COLUMNS($CD67:EZ67)),"")</f>
        <v/>
      </c>
      <c r="FA67" t="str" cm="1">
        <f t="array" ref="FA67">IFERROR(SMALL(IF($G67:$BK67="○",COLUMN($G67:$BK67)),COLUMNS($CD67:FA67)),"")</f>
        <v/>
      </c>
      <c r="FB67" t="str" cm="1">
        <f t="array" ref="FB67">IFERROR(SMALL(IF($G67:$BK67="○",COLUMN($G67:$BK67)),COLUMNS($CD67:FB67)),"")</f>
        <v/>
      </c>
      <c r="FC67" t="str" cm="1">
        <f t="array" ref="FC67">IFERROR(SMALL(IF($G67:$BK67="○",COLUMN($G67:$BK67)),COLUMNS($CD67:FC67)),"")</f>
        <v/>
      </c>
      <c r="FD67" t="str" cm="1">
        <f t="array" ref="FD67">IFERROR(SMALL(IF($G67:$BK67="○",COLUMN($G67:$BK67)),COLUMNS($CD67:FD67)),"")</f>
        <v/>
      </c>
      <c r="FE67" t="str" cm="1">
        <f t="array" ref="FE67">IFERROR(SMALL(IF($G67:$BK67="○",COLUMN($G67:$BK67)),COLUMNS($CD67:FE67)),"")</f>
        <v/>
      </c>
      <c r="FF67" t="str" cm="1">
        <f t="array" ref="FF67">IFERROR(SMALL(IF($G67:$BK67="○",COLUMN($G67:$BK67)),COLUMNS($CD67:FF67)),"")</f>
        <v/>
      </c>
      <c r="FG67" t="str" cm="1">
        <f t="array" ref="FG67">IFERROR(SMALL(IF($G67:$BK67="○",COLUMN($G67:$BK67)),COLUMNS($CD67:FG67)),"")</f>
        <v/>
      </c>
      <c r="FH67" t="str" cm="1">
        <f t="array" ref="FH67">IFERROR(SMALL(IF($G67:$BK67="○",COLUMN($G67:$BK67)),COLUMNS($CD67:FH67)),"")</f>
        <v/>
      </c>
      <c r="FI67" t="str" cm="1">
        <f t="array" ref="FI67">IFERROR(SMALL(IF($G67:$BK67="○",COLUMN($G67:$BK67)),COLUMNS($CD67:FI67)),"")</f>
        <v/>
      </c>
      <c r="FJ67" t="str" cm="1">
        <f t="array" ref="FJ67">IFERROR(SMALL(IF($G67:$BK67="○",COLUMN($G67:$BK67)),COLUMNS($CD67:FJ67)),"")</f>
        <v/>
      </c>
      <c r="FK67" t="str" cm="1">
        <f t="array" ref="FK67">IFERROR(SMALL(IF($G67:$BK67="○",COLUMN($G67:$BK67)),COLUMNS($CD67:FK67)),"")</f>
        <v/>
      </c>
      <c r="FL67" t="str" cm="1">
        <f t="array" ref="FL67">IFERROR(SMALL(IF($G67:$BK67="○",COLUMN($G67:$BK67)),COLUMNS($CD67:FL67)),"")</f>
        <v/>
      </c>
      <c r="FM67" t="str" cm="1">
        <f t="array" ref="FM67">IFERROR(SMALL(IF($G67:$BK67="○",COLUMN($G67:$BK67)),COLUMNS($CD67:FM67)),"")</f>
        <v/>
      </c>
      <c r="FN67" t="str" cm="1">
        <f t="array" ref="FN67">IFERROR(SMALL(IF($G67:$BK67="○",COLUMN($G67:$BK67)),COLUMNS($CD67:FN67)),"")</f>
        <v/>
      </c>
      <c r="FO67" t="str" cm="1">
        <f t="array" ref="FO67">IFERROR(SMALL(IF($G67:$BK67="○",COLUMN($G67:$BK67)),COLUMNS($CD67:FO67)),"")</f>
        <v/>
      </c>
      <c r="FP67" t="str" cm="1">
        <f t="array" ref="FP67">IFERROR(SMALL(IF($G67:$BK67="○",COLUMN($G67:$BK67)),COLUMNS($CD67:FP67)),"")</f>
        <v/>
      </c>
    </row>
    <row r="68" spans="1:172" x14ac:dyDescent="0.4">
      <c r="A68" s="9" t="str">
        <f>IF(B68&lt;&gt;"", COUNTA($B$4:B68), "")</f>
        <v/>
      </c>
      <c r="B68" s="92"/>
      <c r="C68" s="92"/>
      <c r="D68" s="92"/>
      <c r="E68" s="92"/>
      <c r="F68" s="93"/>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2"/>
      <c r="BM68" s="92"/>
      <c r="BN68" s="92"/>
      <c r="BO68" s="92"/>
      <c r="BP68" s="92"/>
      <c r="BQ68" s="92"/>
      <c r="BR68" s="92"/>
      <c r="BS68" s="92"/>
      <c r="BT68" s="92"/>
      <c r="BU68" s="92"/>
      <c r="BV68" s="92"/>
      <c r="BX68">
        <f t="shared" ref="BX68:BX131" si="2">COUNTIF(G68:BK68,"○")</f>
        <v>0</v>
      </c>
      <c r="CA68" t="str">
        <f>IF(BX68&gt;0,MAX(CA$3:CA67)+1,"")</f>
        <v/>
      </c>
      <c r="CB68">
        <f t="shared" ref="CB68:CB131" si="3">CB67+BX68</f>
        <v>0</v>
      </c>
      <c r="CD68" s="12" t="str" cm="1">
        <f t="array" ref="CD68">IFERROR(SMALL(IF($G68:$BK68="○",COLUMN($G68:$BK68)),COLUMNS($CD68:CD68)),"")</f>
        <v/>
      </c>
      <c r="CE68" s="12" t="str" cm="1">
        <f t="array" ref="CE68">IFERROR(SMALL(IF($G68:$BK68="○",COLUMN($G68:$BK68)),COLUMNS($CD68:CE68)),"")</f>
        <v/>
      </c>
      <c r="CF68" t="str" cm="1">
        <f t="array" ref="CF68">IFERROR(SMALL(IF($G68:$BK68="○",COLUMN($G68:$BK68)),COLUMNS($CD68:CF68)),"")</f>
        <v/>
      </c>
      <c r="CG68" t="str" cm="1">
        <f t="array" ref="CG68">IFERROR(SMALL(IF($G68:$BK68="○",COLUMN($G68:$BK68)),COLUMNS($CD68:CG68)),"")</f>
        <v/>
      </c>
      <c r="CH68" t="str" cm="1">
        <f t="array" ref="CH68">IFERROR(SMALL(IF($G68:$BK68="○",COLUMN($G68:$BK68)),COLUMNS($CD68:CH68)),"")</f>
        <v/>
      </c>
      <c r="CI68" t="str" cm="1">
        <f t="array" ref="CI68">IFERROR(SMALL(IF($G68:$BK68="○",COLUMN($G68:$BK68)),COLUMNS($CD68:CI68)),"")</f>
        <v/>
      </c>
      <c r="CJ68" t="str" cm="1">
        <f t="array" ref="CJ68">IFERROR(SMALL(IF($G68:$BK68="○",COLUMN($G68:$BK68)),COLUMNS($CD68:CJ68)),"")</f>
        <v/>
      </c>
      <c r="CK68" t="str" cm="1">
        <f t="array" ref="CK68">IFERROR(SMALL(IF($G68:$BK68="○",COLUMN($G68:$BK68)),COLUMNS($CD68:CK68)),"")</f>
        <v/>
      </c>
      <c r="CL68" t="str" cm="1">
        <f t="array" ref="CL68">IFERROR(SMALL(IF($G68:$BK68="○",COLUMN($G68:$BK68)),COLUMNS($CD68:CL68)),"")</f>
        <v/>
      </c>
      <c r="CM68" t="str" cm="1">
        <f t="array" ref="CM68">IFERROR(SMALL(IF($G68:$BK68="○",COLUMN($G68:$BK68)),COLUMNS($CD68:CM68)),"")</f>
        <v/>
      </c>
      <c r="CN68" t="str" cm="1">
        <f t="array" ref="CN68">IFERROR(SMALL(IF($G68:$BK68="○",COLUMN($G68:$BK68)),COLUMNS($CD68:CN68)),"")</f>
        <v/>
      </c>
      <c r="CO68" t="str" cm="1">
        <f t="array" ref="CO68">IFERROR(SMALL(IF($G68:$BK68="○",COLUMN($G68:$BK68)),COLUMNS($CD68:CO68)),"")</f>
        <v/>
      </c>
      <c r="CP68" t="str" cm="1">
        <f t="array" ref="CP68">IFERROR(SMALL(IF($G68:$BK68="○",COLUMN($G68:$BK68)),COLUMNS($CD68:CP68)),"")</f>
        <v/>
      </c>
      <c r="CQ68" t="str" cm="1">
        <f t="array" ref="CQ68">IFERROR(SMALL(IF($G68:$BK68="○",COLUMN($G68:$BK68)),COLUMNS($CD68:CQ68)),"")</f>
        <v/>
      </c>
      <c r="CR68" t="str" cm="1">
        <f t="array" ref="CR68">IFERROR(SMALL(IF($G68:$BK68="○",COLUMN($G68:$BK68)),COLUMNS($CD68:CR68)),"")</f>
        <v/>
      </c>
      <c r="CS68" t="str" cm="1">
        <f t="array" ref="CS68">IFERROR(SMALL(IF($G68:$BK68="○",COLUMN($G68:$BK68)),COLUMNS($CD68:CS68)),"")</f>
        <v/>
      </c>
      <c r="CT68" t="str" cm="1">
        <f t="array" ref="CT68">IFERROR(SMALL(IF($G68:$BK68="○",COLUMN($G68:$BK68)),COLUMNS($CD68:CT68)),"")</f>
        <v/>
      </c>
      <c r="CU68" t="str" cm="1">
        <f t="array" ref="CU68">IFERROR(SMALL(IF($G68:$BK68="○",COLUMN($G68:$BK68)),COLUMNS($CD68:CU68)),"")</f>
        <v/>
      </c>
      <c r="CV68" t="str" cm="1">
        <f t="array" ref="CV68">IFERROR(SMALL(IF($G68:$BK68="○",COLUMN($G68:$BK68)),COLUMNS($CD68:CV68)),"")</f>
        <v/>
      </c>
      <c r="CW68" t="str" cm="1">
        <f t="array" ref="CW68">IFERROR(SMALL(IF($G68:$BK68="○",COLUMN($G68:$BK68)),COLUMNS($CD68:CW68)),"")</f>
        <v/>
      </c>
      <c r="CX68" t="str" cm="1">
        <f t="array" ref="CX68">IFERROR(SMALL(IF($G68:$BK68="○",COLUMN($G68:$BK68)),COLUMNS($CD68:CX68)),"")</f>
        <v/>
      </c>
      <c r="CY68" t="str" cm="1">
        <f t="array" ref="CY68">IFERROR(SMALL(IF($G68:$BK68="○",COLUMN($G68:$BK68)),COLUMNS($CD68:CY68)),"")</f>
        <v/>
      </c>
      <c r="CZ68" t="str" cm="1">
        <f t="array" ref="CZ68">IFERROR(SMALL(IF($G68:$BK68="○",COLUMN($G68:$BK68)),COLUMNS($CD68:CZ68)),"")</f>
        <v/>
      </c>
      <c r="DA68" t="str" cm="1">
        <f t="array" ref="DA68">IFERROR(SMALL(IF($G68:$BK68="○",COLUMN($G68:$BK68)),COLUMNS($CD68:DA68)),"")</f>
        <v/>
      </c>
      <c r="DB68" t="str" cm="1">
        <f t="array" ref="DB68">IFERROR(SMALL(IF($G68:$BK68="○",COLUMN($G68:$BK68)),COLUMNS($CD68:DB68)),"")</f>
        <v/>
      </c>
      <c r="DC68" t="str" cm="1">
        <f t="array" ref="DC68">IFERROR(SMALL(IF($G68:$BK68="○",COLUMN($G68:$BK68)),COLUMNS($CD68:DC68)),"")</f>
        <v/>
      </c>
      <c r="DD68" t="str" cm="1">
        <f t="array" ref="DD68">IFERROR(SMALL(IF($G68:$BK68="○",COLUMN($G68:$BK68)),COLUMNS($CD68:DD68)),"")</f>
        <v/>
      </c>
      <c r="DE68" t="str" cm="1">
        <f t="array" ref="DE68">IFERROR(SMALL(IF($G68:$BK68="○",COLUMN($G68:$BK68)),COLUMNS($CD68:DE68)),"")</f>
        <v/>
      </c>
      <c r="DF68" t="str" cm="1">
        <f t="array" ref="DF68">IFERROR(SMALL(IF($G68:$BK68="○",COLUMN($G68:$BK68)),COLUMNS($CD68:DF68)),"")</f>
        <v/>
      </c>
      <c r="DG68" t="str" cm="1">
        <f t="array" ref="DG68">IFERROR(SMALL(IF($G68:$BK68="○",COLUMN($G68:$BK68)),COLUMNS($CD68:DG68)),"")</f>
        <v/>
      </c>
      <c r="DH68" t="str" cm="1">
        <f t="array" ref="DH68">IFERROR(SMALL(IF($G68:$BK68="○",COLUMN($G68:$BK68)),COLUMNS($CD68:DH68)),"")</f>
        <v/>
      </c>
      <c r="DI68" t="str" cm="1">
        <f t="array" ref="DI68">IFERROR(SMALL(IF($G68:$BK68="○",COLUMN($G68:$BK68)),COLUMNS($CD68:DI68)),"")</f>
        <v/>
      </c>
      <c r="DJ68" t="str" cm="1">
        <f t="array" ref="DJ68">IFERROR(SMALL(IF($G68:$BK68="○",COLUMN($G68:$BK68)),COLUMNS($CD68:DJ68)),"")</f>
        <v/>
      </c>
      <c r="DK68" t="str" cm="1">
        <f t="array" ref="DK68">IFERROR(SMALL(IF($G68:$BK68="○",COLUMN($G68:$BK68)),COLUMNS($CD68:DK68)),"")</f>
        <v/>
      </c>
      <c r="DL68" t="str" cm="1">
        <f t="array" ref="DL68">IFERROR(SMALL(IF($G68:$BK68="○",COLUMN($G68:$BK68)),COLUMNS($CD68:DL68)),"")</f>
        <v/>
      </c>
      <c r="DM68" t="str" cm="1">
        <f t="array" ref="DM68">IFERROR(SMALL(IF($G68:$BK68="○",COLUMN($G68:$BK68)),COLUMNS($CD68:DM68)),"")</f>
        <v/>
      </c>
      <c r="DN68" t="str" cm="1">
        <f t="array" ref="DN68">IFERROR(SMALL(IF($G68:$BK68="○",COLUMN($G68:$BK68)),COLUMNS($CD68:DN68)),"")</f>
        <v/>
      </c>
      <c r="DO68" t="str" cm="1">
        <f t="array" ref="DO68">IFERROR(SMALL(IF($G68:$BK68="○",COLUMN($G68:$BK68)),COLUMNS($CD68:DO68)),"")</f>
        <v/>
      </c>
      <c r="DP68" t="str" cm="1">
        <f t="array" ref="DP68">IFERROR(SMALL(IF($G68:$BK68="○",COLUMN($G68:$BK68)),COLUMNS($CD68:DP68)),"")</f>
        <v/>
      </c>
      <c r="DQ68" t="str" cm="1">
        <f t="array" ref="DQ68">IFERROR(SMALL(IF($G68:$BK68="○",COLUMN($G68:$BK68)),COLUMNS($CD68:DQ68)),"")</f>
        <v/>
      </c>
      <c r="DR68" t="str" cm="1">
        <f t="array" ref="DR68">IFERROR(SMALL(IF($G68:$BK68="○",COLUMN($G68:$BK68)),COLUMNS($CD68:DR68)),"")</f>
        <v/>
      </c>
      <c r="DS68" t="str" cm="1">
        <f t="array" ref="DS68">IFERROR(SMALL(IF($G68:$BK68="○",COLUMN($G68:$BK68)),COLUMNS($CD68:DS68)),"")</f>
        <v/>
      </c>
      <c r="DT68" t="str" cm="1">
        <f t="array" ref="DT68">IFERROR(SMALL(IF($G68:$BK68="○",COLUMN($G68:$BK68)),COLUMNS($CD68:DT68)),"")</f>
        <v/>
      </c>
      <c r="DU68" t="str" cm="1">
        <f t="array" ref="DU68">IFERROR(SMALL(IF($G68:$BK68="○",COLUMN($G68:$BK68)),COLUMNS($CD68:DU68)),"")</f>
        <v/>
      </c>
      <c r="DV68" t="str" cm="1">
        <f t="array" ref="DV68">IFERROR(SMALL(IF($G68:$BK68="○",COLUMN($G68:$BK68)),COLUMNS($CD68:DV68)),"")</f>
        <v/>
      </c>
      <c r="DW68" t="str" cm="1">
        <f t="array" ref="DW68">IFERROR(SMALL(IF($G68:$BK68="○",COLUMN($G68:$BK68)),COLUMNS($CD68:DW68)),"")</f>
        <v/>
      </c>
      <c r="DX68" t="str" cm="1">
        <f t="array" ref="DX68">IFERROR(SMALL(IF($G68:$BK68="○",COLUMN($G68:$BK68)),COLUMNS($CD68:DX68)),"")</f>
        <v/>
      </c>
      <c r="DY68" t="str" cm="1">
        <f t="array" ref="DY68">IFERROR(SMALL(IF($G68:$BK68="○",COLUMN($G68:$BK68)),COLUMNS($CD68:DY68)),"")</f>
        <v/>
      </c>
      <c r="DZ68" t="str" cm="1">
        <f t="array" ref="DZ68">IFERROR(SMALL(IF($G68:$BK68="○",COLUMN($G68:$BK68)),COLUMNS($CD68:DZ68)),"")</f>
        <v/>
      </c>
      <c r="EA68" t="str" cm="1">
        <f t="array" ref="EA68">IFERROR(SMALL(IF($G68:$BK68="○",COLUMN($G68:$BK68)),COLUMNS($CD68:EA68)),"")</f>
        <v/>
      </c>
      <c r="EB68" t="str" cm="1">
        <f t="array" ref="EB68">IFERROR(SMALL(IF($G68:$BK68="○",COLUMN($G68:$BK68)),COLUMNS($CD68:EB68)),"")</f>
        <v/>
      </c>
      <c r="EC68" t="str" cm="1">
        <f t="array" ref="EC68">IFERROR(SMALL(IF($G68:$BK68="○",COLUMN($G68:$BK68)),COLUMNS($CD68:EC68)),"")</f>
        <v/>
      </c>
      <c r="ED68" t="str" cm="1">
        <f t="array" ref="ED68">IFERROR(SMALL(IF($G68:$BK68="○",COLUMN($G68:$BK68)),COLUMNS($CD68:ED68)),"")</f>
        <v/>
      </c>
      <c r="EE68" t="str" cm="1">
        <f t="array" ref="EE68">IFERROR(SMALL(IF($G68:$BK68="○",COLUMN($G68:$BK68)),COLUMNS($CD68:EE68)),"")</f>
        <v/>
      </c>
      <c r="EF68" t="str" cm="1">
        <f t="array" ref="EF68">IFERROR(SMALL(IF($G68:$BK68="○",COLUMN($G68:$BK68)),COLUMNS($CD68:EF68)),"")</f>
        <v/>
      </c>
      <c r="EG68" t="str" cm="1">
        <f t="array" ref="EG68">IFERROR(SMALL(IF($G68:$BK68="○",COLUMN($G68:$BK68)),COLUMNS($CD68:EG68)),"")</f>
        <v/>
      </c>
      <c r="EH68" t="str" cm="1">
        <f t="array" ref="EH68">IFERROR(SMALL(IF($G68:$BK68="○",COLUMN($G68:$BK68)),COLUMNS($CD68:EH68)),"")</f>
        <v/>
      </c>
      <c r="EI68" t="str" cm="1">
        <f t="array" ref="EI68">IFERROR(SMALL(IF($G68:$BK68="○",COLUMN($G68:$BK68)),COLUMNS($CD68:EI68)),"")</f>
        <v/>
      </c>
      <c r="EJ68" t="str" cm="1">
        <f t="array" ref="EJ68">IFERROR(SMALL(IF($G68:$BK68="○",COLUMN($G68:$BK68)),COLUMNS($CD68:EJ68)),"")</f>
        <v/>
      </c>
      <c r="EK68" t="str" cm="1">
        <f t="array" ref="EK68">IFERROR(SMALL(IF($G68:$BK68="○",COLUMN($G68:$BK68)),COLUMNS($CD68:EK68)),"")</f>
        <v/>
      </c>
      <c r="EL68" t="str" cm="1">
        <f t="array" ref="EL68">IFERROR(SMALL(IF($G68:$BK68="○",COLUMN($G68:$BK68)),COLUMNS($CD68:EL68)),"")</f>
        <v/>
      </c>
      <c r="EM68" t="str" cm="1">
        <f t="array" ref="EM68">IFERROR(SMALL(IF($G68:$BK68="○",COLUMN($G68:$BK68)),COLUMNS($CD68:EM68)),"")</f>
        <v/>
      </c>
      <c r="EN68" t="str" cm="1">
        <f t="array" ref="EN68">IFERROR(SMALL(IF($G68:$BK68="○",COLUMN($G68:$BK68)),COLUMNS($CD68:EN68)),"")</f>
        <v/>
      </c>
      <c r="EO68" t="str" cm="1">
        <f t="array" ref="EO68">IFERROR(SMALL(IF($G68:$BK68="○",COLUMN($G68:$BK68)),COLUMNS($CD68:EO68)),"")</f>
        <v/>
      </c>
      <c r="EP68" t="str" cm="1">
        <f t="array" ref="EP68">IFERROR(SMALL(IF($G68:$BK68="○",COLUMN($G68:$BK68)),COLUMNS($CD68:EP68)),"")</f>
        <v/>
      </c>
      <c r="EQ68" t="str" cm="1">
        <f t="array" ref="EQ68">IFERROR(SMALL(IF($G68:$BK68="○",COLUMN($G68:$BK68)),COLUMNS($CD68:EQ68)),"")</f>
        <v/>
      </c>
      <c r="ER68" t="str" cm="1">
        <f t="array" ref="ER68">IFERROR(SMALL(IF($G68:$BK68="○",COLUMN($G68:$BK68)),COLUMNS($CD68:ER68)),"")</f>
        <v/>
      </c>
      <c r="ES68" t="str" cm="1">
        <f t="array" ref="ES68">IFERROR(SMALL(IF($G68:$BK68="○",COLUMN($G68:$BK68)),COLUMNS($CD68:ES68)),"")</f>
        <v/>
      </c>
      <c r="ET68" t="str" cm="1">
        <f t="array" ref="ET68">IFERROR(SMALL(IF($G68:$BK68="○",COLUMN($G68:$BK68)),COLUMNS($CD68:ET68)),"")</f>
        <v/>
      </c>
      <c r="EU68" t="str" cm="1">
        <f t="array" ref="EU68">IFERROR(SMALL(IF($G68:$BK68="○",COLUMN($G68:$BK68)),COLUMNS($CD68:EU68)),"")</f>
        <v/>
      </c>
      <c r="EV68" t="str" cm="1">
        <f t="array" ref="EV68">IFERROR(SMALL(IF($G68:$BK68="○",COLUMN($G68:$BK68)),COLUMNS($CD68:EV68)),"")</f>
        <v/>
      </c>
      <c r="EW68" t="str" cm="1">
        <f t="array" ref="EW68">IFERROR(SMALL(IF($G68:$BK68="○",COLUMN($G68:$BK68)),COLUMNS($CD68:EW68)),"")</f>
        <v/>
      </c>
      <c r="EX68" t="str" cm="1">
        <f t="array" ref="EX68">IFERROR(SMALL(IF($G68:$BK68="○",COLUMN($G68:$BK68)),COLUMNS($CD68:EX68)),"")</f>
        <v/>
      </c>
      <c r="EY68" t="str" cm="1">
        <f t="array" ref="EY68">IFERROR(SMALL(IF($G68:$BK68="○",COLUMN($G68:$BK68)),COLUMNS($CD68:EY68)),"")</f>
        <v/>
      </c>
      <c r="EZ68" t="str" cm="1">
        <f t="array" ref="EZ68">IFERROR(SMALL(IF($G68:$BK68="○",COLUMN($G68:$BK68)),COLUMNS($CD68:EZ68)),"")</f>
        <v/>
      </c>
      <c r="FA68" t="str" cm="1">
        <f t="array" ref="FA68">IFERROR(SMALL(IF($G68:$BK68="○",COLUMN($G68:$BK68)),COLUMNS($CD68:FA68)),"")</f>
        <v/>
      </c>
      <c r="FB68" t="str" cm="1">
        <f t="array" ref="FB68">IFERROR(SMALL(IF($G68:$BK68="○",COLUMN($G68:$BK68)),COLUMNS($CD68:FB68)),"")</f>
        <v/>
      </c>
      <c r="FC68" t="str" cm="1">
        <f t="array" ref="FC68">IFERROR(SMALL(IF($G68:$BK68="○",COLUMN($G68:$BK68)),COLUMNS($CD68:FC68)),"")</f>
        <v/>
      </c>
      <c r="FD68" t="str" cm="1">
        <f t="array" ref="FD68">IFERROR(SMALL(IF($G68:$BK68="○",COLUMN($G68:$BK68)),COLUMNS($CD68:FD68)),"")</f>
        <v/>
      </c>
      <c r="FE68" t="str" cm="1">
        <f t="array" ref="FE68">IFERROR(SMALL(IF($G68:$BK68="○",COLUMN($G68:$BK68)),COLUMNS($CD68:FE68)),"")</f>
        <v/>
      </c>
      <c r="FF68" t="str" cm="1">
        <f t="array" ref="FF68">IFERROR(SMALL(IF($G68:$BK68="○",COLUMN($G68:$BK68)),COLUMNS($CD68:FF68)),"")</f>
        <v/>
      </c>
      <c r="FG68" t="str" cm="1">
        <f t="array" ref="FG68">IFERROR(SMALL(IF($G68:$BK68="○",COLUMN($G68:$BK68)),COLUMNS($CD68:FG68)),"")</f>
        <v/>
      </c>
      <c r="FH68" t="str" cm="1">
        <f t="array" ref="FH68">IFERROR(SMALL(IF($G68:$BK68="○",COLUMN($G68:$BK68)),COLUMNS($CD68:FH68)),"")</f>
        <v/>
      </c>
      <c r="FI68" t="str" cm="1">
        <f t="array" ref="FI68">IFERROR(SMALL(IF($G68:$BK68="○",COLUMN($G68:$BK68)),COLUMNS($CD68:FI68)),"")</f>
        <v/>
      </c>
      <c r="FJ68" t="str" cm="1">
        <f t="array" ref="FJ68">IFERROR(SMALL(IF($G68:$BK68="○",COLUMN($G68:$BK68)),COLUMNS($CD68:FJ68)),"")</f>
        <v/>
      </c>
      <c r="FK68" t="str" cm="1">
        <f t="array" ref="FK68">IFERROR(SMALL(IF($G68:$BK68="○",COLUMN($G68:$BK68)),COLUMNS($CD68:FK68)),"")</f>
        <v/>
      </c>
      <c r="FL68" t="str" cm="1">
        <f t="array" ref="FL68">IFERROR(SMALL(IF($G68:$BK68="○",COLUMN($G68:$BK68)),COLUMNS($CD68:FL68)),"")</f>
        <v/>
      </c>
      <c r="FM68" t="str" cm="1">
        <f t="array" ref="FM68">IFERROR(SMALL(IF($G68:$BK68="○",COLUMN($G68:$BK68)),COLUMNS($CD68:FM68)),"")</f>
        <v/>
      </c>
      <c r="FN68" t="str" cm="1">
        <f t="array" ref="FN68">IFERROR(SMALL(IF($G68:$BK68="○",COLUMN($G68:$BK68)),COLUMNS($CD68:FN68)),"")</f>
        <v/>
      </c>
      <c r="FO68" t="str" cm="1">
        <f t="array" ref="FO68">IFERROR(SMALL(IF($G68:$BK68="○",COLUMN($G68:$BK68)),COLUMNS($CD68:FO68)),"")</f>
        <v/>
      </c>
      <c r="FP68" t="str" cm="1">
        <f t="array" ref="FP68">IFERROR(SMALL(IF($G68:$BK68="○",COLUMN($G68:$BK68)),COLUMNS($CD68:FP68)),"")</f>
        <v/>
      </c>
    </row>
    <row r="69" spans="1:172" x14ac:dyDescent="0.4">
      <c r="A69" s="9" t="str">
        <f>IF(B69&lt;&gt;"", COUNTA($B$4:B69), "")</f>
        <v/>
      </c>
      <c r="B69" s="94"/>
      <c r="C69" s="94"/>
      <c r="D69" s="94"/>
      <c r="E69" s="94"/>
      <c r="F69" s="95"/>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4"/>
      <c r="BM69" s="94"/>
      <c r="BN69" s="94"/>
      <c r="BO69" s="94"/>
      <c r="BP69" s="94"/>
      <c r="BQ69" s="94"/>
      <c r="BR69" s="94"/>
      <c r="BS69" s="94"/>
      <c r="BT69" s="94"/>
      <c r="BU69" s="94"/>
      <c r="BV69" s="94"/>
      <c r="BX69">
        <f t="shared" si="2"/>
        <v>0</v>
      </c>
      <c r="CA69" t="str">
        <f>IF(BX69&gt;0,MAX(CA$3:CA68)+1,"")</f>
        <v/>
      </c>
      <c r="CB69">
        <f t="shared" si="3"/>
        <v>0</v>
      </c>
      <c r="CD69" s="12" t="str" cm="1">
        <f t="array" ref="CD69">IFERROR(SMALL(IF($G69:$BK69="○",COLUMN($G69:$BK69)),COLUMNS($CD69:CD69)),"")</f>
        <v/>
      </c>
      <c r="CE69" s="12" t="str" cm="1">
        <f t="array" ref="CE69">IFERROR(SMALL(IF($G69:$BK69="○",COLUMN($G69:$BK69)),COLUMNS($CD69:CE69)),"")</f>
        <v/>
      </c>
      <c r="CF69" t="str" cm="1">
        <f t="array" ref="CF69">IFERROR(SMALL(IF($G69:$BK69="○",COLUMN($G69:$BK69)),COLUMNS($CD69:CF69)),"")</f>
        <v/>
      </c>
      <c r="CG69" t="str" cm="1">
        <f t="array" ref="CG69">IFERROR(SMALL(IF($G69:$BK69="○",COLUMN($G69:$BK69)),COLUMNS($CD69:CG69)),"")</f>
        <v/>
      </c>
      <c r="CH69" t="str" cm="1">
        <f t="array" ref="CH69">IFERROR(SMALL(IF($G69:$BK69="○",COLUMN($G69:$BK69)),COLUMNS($CD69:CH69)),"")</f>
        <v/>
      </c>
      <c r="CI69" t="str" cm="1">
        <f t="array" ref="CI69">IFERROR(SMALL(IF($G69:$BK69="○",COLUMN($G69:$BK69)),COLUMNS($CD69:CI69)),"")</f>
        <v/>
      </c>
      <c r="CJ69" t="str" cm="1">
        <f t="array" ref="CJ69">IFERROR(SMALL(IF($G69:$BK69="○",COLUMN($G69:$BK69)),COLUMNS($CD69:CJ69)),"")</f>
        <v/>
      </c>
      <c r="CK69" t="str" cm="1">
        <f t="array" ref="CK69">IFERROR(SMALL(IF($G69:$BK69="○",COLUMN($G69:$BK69)),COLUMNS($CD69:CK69)),"")</f>
        <v/>
      </c>
      <c r="CL69" t="str" cm="1">
        <f t="array" ref="CL69">IFERROR(SMALL(IF($G69:$BK69="○",COLUMN($G69:$BK69)),COLUMNS($CD69:CL69)),"")</f>
        <v/>
      </c>
      <c r="CM69" t="str" cm="1">
        <f t="array" ref="CM69">IFERROR(SMALL(IF($G69:$BK69="○",COLUMN($G69:$BK69)),COLUMNS($CD69:CM69)),"")</f>
        <v/>
      </c>
      <c r="CN69" t="str" cm="1">
        <f t="array" ref="CN69">IFERROR(SMALL(IF($G69:$BK69="○",COLUMN($G69:$BK69)),COLUMNS($CD69:CN69)),"")</f>
        <v/>
      </c>
      <c r="CO69" t="str" cm="1">
        <f t="array" ref="CO69">IFERROR(SMALL(IF($G69:$BK69="○",COLUMN($G69:$BK69)),COLUMNS($CD69:CO69)),"")</f>
        <v/>
      </c>
      <c r="CP69" t="str" cm="1">
        <f t="array" ref="CP69">IFERROR(SMALL(IF($G69:$BK69="○",COLUMN($G69:$BK69)),COLUMNS($CD69:CP69)),"")</f>
        <v/>
      </c>
      <c r="CQ69" t="str" cm="1">
        <f t="array" ref="CQ69">IFERROR(SMALL(IF($G69:$BK69="○",COLUMN($G69:$BK69)),COLUMNS($CD69:CQ69)),"")</f>
        <v/>
      </c>
      <c r="CR69" t="str" cm="1">
        <f t="array" ref="CR69">IFERROR(SMALL(IF($G69:$BK69="○",COLUMN($G69:$BK69)),COLUMNS($CD69:CR69)),"")</f>
        <v/>
      </c>
      <c r="CS69" t="str" cm="1">
        <f t="array" ref="CS69">IFERROR(SMALL(IF($G69:$BK69="○",COLUMN($G69:$BK69)),COLUMNS($CD69:CS69)),"")</f>
        <v/>
      </c>
      <c r="CT69" t="str" cm="1">
        <f t="array" ref="CT69">IFERROR(SMALL(IF($G69:$BK69="○",COLUMN($G69:$BK69)),COLUMNS($CD69:CT69)),"")</f>
        <v/>
      </c>
      <c r="CU69" t="str" cm="1">
        <f t="array" ref="CU69">IFERROR(SMALL(IF($G69:$BK69="○",COLUMN($G69:$BK69)),COLUMNS($CD69:CU69)),"")</f>
        <v/>
      </c>
      <c r="CV69" t="str" cm="1">
        <f t="array" ref="CV69">IFERROR(SMALL(IF($G69:$BK69="○",COLUMN($G69:$BK69)),COLUMNS($CD69:CV69)),"")</f>
        <v/>
      </c>
      <c r="CW69" t="str" cm="1">
        <f t="array" ref="CW69">IFERROR(SMALL(IF($G69:$BK69="○",COLUMN($G69:$BK69)),COLUMNS($CD69:CW69)),"")</f>
        <v/>
      </c>
      <c r="CX69" t="str" cm="1">
        <f t="array" ref="CX69">IFERROR(SMALL(IF($G69:$BK69="○",COLUMN($G69:$BK69)),COLUMNS($CD69:CX69)),"")</f>
        <v/>
      </c>
      <c r="CY69" t="str" cm="1">
        <f t="array" ref="CY69">IFERROR(SMALL(IF($G69:$BK69="○",COLUMN($G69:$BK69)),COLUMNS($CD69:CY69)),"")</f>
        <v/>
      </c>
      <c r="CZ69" t="str" cm="1">
        <f t="array" ref="CZ69">IFERROR(SMALL(IF($G69:$BK69="○",COLUMN($G69:$BK69)),COLUMNS($CD69:CZ69)),"")</f>
        <v/>
      </c>
      <c r="DA69" t="str" cm="1">
        <f t="array" ref="DA69">IFERROR(SMALL(IF($G69:$BK69="○",COLUMN($G69:$BK69)),COLUMNS($CD69:DA69)),"")</f>
        <v/>
      </c>
      <c r="DB69" t="str" cm="1">
        <f t="array" ref="DB69">IFERROR(SMALL(IF($G69:$BK69="○",COLUMN($G69:$BK69)),COLUMNS($CD69:DB69)),"")</f>
        <v/>
      </c>
      <c r="DC69" t="str" cm="1">
        <f t="array" ref="DC69">IFERROR(SMALL(IF($G69:$BK69="○",COLUMN($G69:$BK69)),COLUMNS($CD69:DC69)),"")</f>
        <v/>
      </c>
      <c r="DD69" t="str" cm="1">
        <f t="array" ref="DD69">IFERROR(SMALL(IF($G69:$BK69="○",COLUMN($G69:$BK69)),COLUMNS($CD69:DD69)),"")</f>
        <v/>
      </c>
      <c r="DE69" t="str" cm="1">
        <f t="array" ref="DE69">IFERROR(SMALL(IF($G69:$BK69="○",COLUMN($G69:$BK69)),COLUMNS($CD69:DE69)),"")</f>
        <v/>
      </c>
      <c r="DF69" t="str" cm="1">
        <f t="array" ref="DF69">IFERROR(SMALL(IF($G69:$BK69="○",COLUMN($G69:$BK69)),COLUMNS($CD69:DF69)),"")</f>
        <v/>
      </c>
      <c r="DG69" t="str" cm="1">
        <f t="array" ref="DG69">IFERROR(SMALL(IF($G69:$BK69="○",COLUMN($G69:$BK69)),COLUMNS($CD69:DG69)),"")</f>
        <v/>
      </c>
      <c r="DH69" t="str" cm="1">
        <f t="array" ref="DH69">IFERROR(SMALL(IF($G69:$BK69="○",COLUMN($G69:$BK69)),COLUMNS($CD69:DH69)),"")</f>
        <v/>
      </c>
      <c r="DI69" t="str" cm="1">
        <f t="array" ref="DI69">IFERROR(SMALL(IF($G69:$BK69="○",COLUMN($G69:$BK69)),COLUMNS($CD69:DI69)),"")</f>
        <v/>
      </c>
      <c r="DJ69" t="str" cm="1">
        <f t="array" ref="DJ69">IFERROR(SMALL(IF($G69:$BK69="○",COLUMN($G69:$BK69)),COLUMNS($CD69:DJ69)),"")</f>
        <v/>
      </c>
      <c r="DK69" t="str" cm="1">
        <f t="array" ref="DK69">IFERROR(SMALL(IF($G69:$BK69="○",COLUMN($G69:$BK69)),COLUMNS($CD69:DK69)),"")</f>
        <v/>
      </c>
      <c r="DL69" t="str" cm="1">
        <f t="array" ref="DL69">IFERROR(SMALL(IF($G69:$BK69="○",COLUMN($G69:$BK69)),COLUMNS($CD69:DL69)),"")</f>
        <v/>
      </c>
      <c r="DM69" t="str" cm="1">
        <f t="array" ref="DM69">IFERROR(SMALL(IF($G69:$BK69="○",COLUMN($G69:$BK69)),COLUMNS($CD69:DM69)),"")</f>
        <v/>
      </c>
      <c r="DN69" t="str" cm="1">
        <f t="array" ref="DN69">IFERROR(SMALL(IF($G69:$BK69="○",COLUMN($G69:$BK69)),COLUMNS($CD69:DN69)),"")</f>
        <v/>
      </c>
      <c r="DO69" t="str" cm="1">
        <f t="array" ref="DO69">IFERROR(SMALL(IF($G69:$BK69="○",COLUMN($G69:$BK69)),COLUMNS($CD69:DO69)),"")</f>
        <v/>
      </c>
      <c r="DP69" t="str" cm="1">
        <f t="array" ref="DP69">IFERROR(SMALL(IF($G69:$BK69="○",COLUMN($G69:$BK69)),COLUMNS($CD69:DP69)),"")</f>
        <v/>
      </c>
      <c r="DQ69" t="str" cm="1">
        <f t="array" ref="DQ69">IFERROR(SMALL(IF($G69:$BK69="○",COLUMN($G69:$BK69)),COLUMNS($CD69:DQ69)),"")</f>
        <v/>
      </c>
      <c r="DR69" t="str" cm="1">
        <f t="array" ref="DR69">IFERROR(SMALL(IF($G69:$BK69="○",COLUMN($G69:$BK69)),COLUMNS($CD69:DR69)),"")</f>
        <v/>
      </c>
      <c r="DS69" t="str" cm="1">
        <f t="array" ref="DS69">IFERROR(SMALL(IF($G69:$BK69="○",COLUMN($G69:$BK69)),COLUMNS($CD69:DS69)),"")</f>
        <v/>
      </c>
      <c r="DT69" t="str" cm="1">
        <f t="array" ref="DT69">IFERROR(SMALL(IF($G69:$BK69="○",COLUMN($G69:$BK69)),COLUMNS($CD69:DT69)),"")</f>
        <v/>
      </c>
      <c r="DU69" t="str" cm="1">
        <f t="array" ref="DU69">IFERROR(SMALL(IF($G69:$BK69="○",COLUMN($G69:$BK69)),COLUMNS($CD69:DU69)),"")</f>
        <v/>
      </c>
      <c r="DV69" t="str" cm="1">
        <f t="array" ref="DV69">IFERROR(SMALL(IF($G69:$BK69="○",COLUMN($G69:$BK69)),COLUMNS($CD69:DV69)),"")</f>
        <v/>
      </c>
      <c r="DW69" t="str" cm="1">
        <f t="array" ref="DW69">IFERROR(SMALL(IF($G69:$BK69="○",COLUMN($G69:$BK69)),COLUMNS($CD69:DW69)),"")</f>
        <v/>
      </c>
      <c r="DX69" t="str" cm="1">
        <f t="array" ref="DX69">IFERROR(SMALL(IF($G69:$BK69="○",COLUMN($G69:$BK69)),COLUMNS($CD69:DX69)),"")</f>
        <v/>
      </c>
      <c r="DY69" t="str" cm="1">
        <f t="array" ref="DY69">IFERROR(SMALL(IF($G69:$BK69="○",COLUMN($G69:$BK69)),COLUMNS($CD69:DY69)),"")</f>
        <v/>
      </c>
      <c r="DZ69" t="str" cm="1">
        <f t="array" ref="DZ69">IFERROR(SMALL(IF($G69:$BK69="○",COLUMN($G69:$BK69)),COLUMNS($CD69:DZ69)),"")</f>
        <v/>
      </c>
      <c r="EA69" t="str" cm="1">
        <f t="array" ref="EA69">IFERROR(SMALL(IF($G69:$BK69="○",COLUMN($G69:$BK69)),COLUMNS($CD69:EA69)),"")</f>
        <v/>
      </c>
      <c r="EB69" t="str" cm="1">
        <f t="array" ref="EB69">IFERROR(SMALL(IF($G69:$BK69="○",COLUMN($G69:$BK69)),COLUMNS($CD69:EB69)),"")</f>
        <v/>
      </c>
      <c r="EC69" t="str" cm="1">
        <f t="array" ref="EC69">IFERROR(SMALL(IF($G69:$BK69="○",COLUMN($G69:$BK69)),COLUMNS($CD69:EC69)),"")</f>
        <v/>
      </c>
      <c r="ED69" t="str" cm="1">
        <f t="array" ref="ED69">IFERROR(SMALL(IF($G69:$BK69="○",COLUMN($G69:$BK69)),COLUMNS($CD69:ED69)),"")</f>
        <v/>
      </c>
      <c r="EE69" t="str" cm="1">
        <f t="array" ref="EE69">IFERROR(SMALL(IF($G69:$BK69="○",COLUMN($G69:$BK69)),COLUMNS($CD69:EE69)),"")</f>
        <v/>
      </c>
      <c r="EF69" t="str" cm="1">
        <f t="array" ref="EF69">IFERROR(SMALL(IF($G69:$BK69="○",COLUMN($G69:$BK69)),COLUMNS($CD69:EF69)),"")</f>
        <v/>
      </c>
      <c r="EG69" t="str" cm="1">
        <f t="array" ref="EG69">IFERROR(SMALL(IF($G69:$BK69="○",COLUMN($G69:$BK69)),COLUMNS($CD69:EG69)),"")</f>
        <v/>
      </c>
      <c r="EH69" t="str" cm="1">
        <f t="array" ref="EH69">IFERROR(SMALL(IF($G69:$BK69="○",COLUMN($G69:$BK69)),COLUMNS($CD69:EH69)),"")</f>
        <v/>
      </c>
      <c r="EI69" t="str" cm="1">
        <f t="array" ref="EI69">IFERROR(SMALL(IF($G69:$BK69="○",COLUMN($G69:$BK69)),COLUMNS($CD69:EI69)),"")</f>
        <v/>
      </c>
      <c r="EJ69" t="str" cm="1">
        <f t="array" ref="EJ69">IFERROR(SMALL(IF($G69:$BK69="○",COLUMN($G69:$BK69)),COLUMNS($CD69:EJ69)),"")</f>
        <v/>
      </c>
      <c r="EK69" t="str" cm="1">
        <f t="array" ref="EK69">IFERROR(SMALL(IF($G69:$BK69="○",COLUMN($G69:$BK69)),COLUMNS($CD69:EK69)),"")</f>
        <v/>
      </c>
      <c r="EL69" t="str" cm="1">
        <f t="array" ref="EL69">IFERROR(SMALL(IF($G69:$BK69="○",COLUMN($G69:$BK69)),COLUMNS($CD69:EL69)),"")</f>
        <v/>
      </c>
      <c r="EM69" t="str" cm="1">
        <f t="array" ref="EM69">IFERROR(SMALL(IF($G69:$BK69="○",COLUMN($G69:$BK69)),COLUMNS($CD69:EM69)),"")</f>
        <v/>
      </c>
      <c r="EN69" t="str" cm="1">
        <f t="array" ref="EN69">IFERROR(SMALL(IF($G69:$BK69="○",COLUMN($G69:$BK69)),COLUMNS($CD69:EN69)),"")</f>
        <v/>
      </c>
      <c r="EO69" t="str" cm="1">
        <f t="array" ref="EO69">IFERROR(SMALL(IF($G69:$BK69="○",COLUMN($G69:$BK69)),COLUMNS($CD69:EO69)),"")</f>
        <v/>
      </c>
      <c r="EP69" t="str" cm="1">
        <f t="array" ref="EP69">IFERROR(SMALL(IF($G69:$BK69="○",COLUMN($G69:$BK69)),COLUMNS($CD69:EP69)),"")</f>
        <v/>
      </c>
      <c r="EQ69" t="str" cm="1">
        <f t="array" ref="EQ69">IFERROR(SMALL(IF($G69:$BK69="○",COLUMN($G69:$BK69)),COLUMNS($CD69:EQ69)),"")</f>
        <v/>
      </c>
      <c r="ER69" t="str" cm="1">
        <f t="array" ref="ER69">IFERROR(SMALL(IF($G69:$BK69="○",COLUMN($G69:$BK69)),COLUMNS($CD69:ER69)),"")</f>
        <v/>
      </c>
      <c r="ES69" t="str" cm="1">
        <f t="array" ref="ES69">IFERROR(SMALL(IF($G69:$BK69="○",COLUMN($G69:$BK69)),COLUMNS($CD69:ES69)),"")</f>
        <v/>
      </c>
      <c r="ET69" t="str" cm="1">
        <f t="array" ref="ET69">IFERROR(SMALL(IF($G69:$BK69="○",COLUMN($G69:$BK69)),COLUMNS($CD69:ET69)),"")</f>
        <v/>
      </c>
      <c r="EU69" t="str" cm="1">
        <f t="array" ref="EU69">IFERROR(SMALL(IF($G69:$BK69="○",COLUMN($G69:$BK69)),COLUMNS($CD69:EU69)),"")</f>
        <v/>
      </c>
      <c r="EV69" t="str" cm="1">
        <f t="array" ref="EV69">IFERROR(SMALL(IF($G69:$BK69="○",COLUMN($G69:$BK69)),COLUMNS($CD69:EV69)),"")</f>
        <v/>
      </c>
      <c r="EW69" t="str" cm="1">
        <f t="array" ref="EW69">IFERROR(SMALL(IF($G69:$BK69="○",COLUMN($G69:$BK69)),COLUMNS($CD69:EW69)),"")</f>
        <v/>
      </c>
      <c r="EX69" t="str" cm="1">
        <f t="array" ref="EX69">IFERROR(SMALL(IF($G69:$BK69="○",COLUMN($G69:$BK69)),COLUMNS($CD69:EX69)),"")</f>
        <v/>
      </c>
      <c r="EY69" t="str" cm="1">
        <f t="array" ref="EY69">IFERROR(SMALL(IF($G69:$BK69="○",COLUMN($G69:$BK69)),COLUMNS($CD69:EY69)),"")</f>
        <v/>
      </c>
      <c r="EZ69" t="str" cm="1">
        <f t="array" ref="EZ69">IFERROR(SMALL(IF($G69:$BK69="○",COLUMN($G69:$BK69)),COLUMNS($CD69:EZ69)),"")</f>
        <v/>
      </c>
      <c r="FA69" t="str" cm="1">
        <f t="array" ref="FA69">IFERROR(SMALL(IF($G69:$BK69="○",COLUMN($G69:$BK69)),COLUMNS($CD69:FA69)),"")</f>
        <v/>
      </c>
      <c r="FB69" t="str" cm="1">
        <f t="array" ref="FB69">IFERROR(SMALL(IF($G69:$BK69="○",COLUMN($G69:$BK69)),COLUMNS($CD69:FB69)),"")</f>
        <v/>
      </c>
      <c r="FC69" t="str" cm="1">
        <f t="array" ref="FC69">IFERROR(SMALL(IF($G69:$BK69="○",COLUMN($G69:$BK69)),COLUMNS($CD69:FC69)),"")</f>
        <v/>
      </c>
      <c r="FD69" t="str" cm="1">
        <f t="array" ref="FD69">IFERROR(SMALL(IF($G69:$BK69="○",COLUMN($G69:$BK69)),COLUMNS($CD69:FD69)),"")</f>
        <v/>
      </c>
      <c r="FE69" t="str" cm="1">
        <f t="array" ref="FE69">IFERROR(SMALL(IF($G69:$BK69="○",COLUMN($G69:$BK69)),COLUMNS($CD69:FE69)),"")</f>
        <v/>
      </c>
      <c r="FF69" t="str" cm="1">
        <f t="array" ref="FF69">IFERROR(SMALL(IF($G69:$BK69="○",COLUMN($G69:$BK69)),COLUMNS($CD69:FF69)),"")</f>
        <v/>
      </c>
      <c r="FG69" t="str" cm="1">
        <f t="array" ref="FG69">IFERROR(SMALL(IF($G69:$BK69="○",COLUMN($G69:$BK69)),COLUMNS($CD69:FG69)),"")</f>
        <v/>
      </c>
      <c r="FH69" t="str" cm="1">
        <f t="array" ref="FH69">IFERROR(SMALL(IF($G69:$BK69="○",COLUMN($G69:$BK69)),COLUMNS($CD69:FH69)),"")</f>
        <v/>
      </c>
      <c r="FI69" t="str" cm="1">
        <f t="array" ref="FI69">IFERROR(SMALL(IF($G69:$BK69="○",COLUMN($G69:$BK69)),COLUMNS($CD69:FI69)),"")</f>
        <v/>
      </c>
      <c r="FJ69" t="str" cm="1">
        <f t="array" ref="FJ69">IFERROR(SMALL(IF($G69:$BK69="○",COLUMN($G69:$BK69)),COLUMNS($CD69:FJ69)),"")</f>
        <v/>
      </c>
      <c r="FK69" t="str" cm="1">
        <f t="array" ref="FK69">IFERROR(SMALL(IF($G69:$BK69="○",COLUMN($G69:$BK69)),COLUMNS($CD69:FK69)),"")</f>
        <v/>
      </c>
      <c r="FL69" t="str" cm="1">
        <f t="array" ref="FL69">IFERROR(SMALL(IF($G69:$BK69="○",COLUMN($G69:$BK69)),COLUMNS($CD69:FL69)),"")</f>
        <v/>
      </c>
      <c r="FM69" t="str" cm="1">
        <f t="array" ref="FM69">IFERROR(SMALL(IF($G69:$BK69="○",COLUMN($G69:$BK69)),COLUMNS($CD69:FM69)),"")</f>
        <v/>
      </c>
      <c r="FN69" t="str" cm="1">
        <f t="array" ref="FN69">IFERROR(SMALL(IF($G69:$BK69="○",COLUMN($G69:$BK69)),COLUMNS($CD69:FN69)),"")</f>
        <v/>
      </c>
      <c r="FO69" t="str" cm="1">
        <f t="array" ref="FO69">IFERROR(SMALL(IF($G69:$BK69="○",COLUMN($G69:$BK69)),COLUMNS($CD69:FO69)),"")</f>
        <v/>
      </c>
      <c r="FP69" t="str" cm="1">
        <f t="array" ref="FP69">IFERROR(SMALL(IF($G69:$BK69="○",COLUMN($G69:$BK69)),COLUMNS($CD69:FP69)),"")</f>
        <v/>
      </c>
    </row>
    <row r="70" spans="1:172" x14ac:dyDescent="0.4">
      <c r="A70" s="9" t="str">
        <f>IF(B70&lt;&gt;"", COUNTA($B$4:B70), "")</f>
        <v/>
      </c>
      <c r="B70" s="92"/>
      <c r="C70" s="92"/>
      <c r="D70" s="92"/>
      <c r="E70" s="92"/>
      <c r="F70" s="93"/>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2"/>
      <c r="BM70" s="92"/>
      <c r="BN70" s="92"/>
      <c r="BO70" s="92"/>
      <c r="BP70" s="92"/>
      <c r="BQ70" s="92"/>
      <c r="BR70" s="92"/>
      <c r="BS70" s="92"/>
      <c r="BT70" s="92"/>
      <c r="BU70" s="92"/>
      <c r="BV70" s="92"/>
      <c r="BX70">
        <f t="shared" si="2"/>
        <v>0</v>
      </c>
      <c r="CA70" t="str">
        <f>IF(BX70&gt;0,MAX(CA$3:CA69)+1,"")</f>
        <v/>
      </c>
      <c r="CB70">
        <f t="shared" si="3"/>
        <v>0</v>
      </c>
      <c r="CD70" s="12" t="str" cm="1">
        <f t="array" ref="CD70">IFERROR(SMALL(IF($G70:$BK70="○",COLUMN($G70:$BK70)),COLUMNS($CD70:CD70)),"")</f>
        <v/>
      </c>
      <c r="CE70" s="12" t="str" cm="1">
        <f t="array" ref="CE70">IFERROR(SMALL(IF($G70:$BK70="○",COLUMN($G70:$BK70)),COLUMNS($CD70:CE70)),"")</f>
        <v/>
      </c>
      <c r="CF70" t="str" cm="1">
        <f t="array" ref="CF70">IFERROR(SMALL(IF($G70:$BK70="○",COLUMN($G70:$BK70)),COLUMNS($CD70:CF70)),"")</f>
        <v/>
      </c>
      <c r="CG70" t="str" cm="1">
        <f t="array" ref="CG70">IFERROR(SMALL(IF($G70:$BK70="○",COLUMN($G70:$BK70)),COLUMNS($CD70:CG70)),"")</f>
        <v/>
      </c>
      <c r="CH70" t="str" cm="1">
        <f t="array" ref="CH70">IFERROR(SMALL(IF($G70:$BK70="○",COLUMN($G70:$BK70)),COLUMNS($CD70:CH70)),"")</f>
        <v/>
      </c>
      <c r="CI70" t="str" cm="1">
        <f t="array" ref="CI70">IFERROR(SMALL(IF($G70:$BK70="○",COLUMN($G70:$BK70)),COLUMNS($CD70:CI70)),"")</f>
        <v/>
      </c>
      <c r="CJ70" t="str" cm="1">
        <f t="array" ref="CJ70">IFERROR(SMALL(IF($G70:$BK70="○",COLUMN($G70:$BK70)),COLUMNS($CD70:CJ70)),"")</f>
        <v/>
      </c>
      <c r="CK70" t="str" cm="1">
        <f t="array" ref="CK70">IFERROR(SMALL(IF($G70:$BK70="○",COLUMN($G70:$BK70)),COLUMNS($CD70:CK70)),"")</f>
        <v/>
      </c>
      <c r="CL70" t="str" cm="1">
        <f t="array" ref="CL70">IFERROR(SMALL(IF($G70:$BK70="○",COLUMN($G70:$BK70)),COLUMNS($CD70:CL70)),"")</f>
        <v/>
      </c>
      <c r="CM70" t="str" cm="1">
        <f t="array" ref="CM70">IFERROR(SMALL(IF($G70:$BK70="○",COLUMN($G70:$BK70)),COLUMNS($CD70:CM70)),"")</f>
        <v/>
      </c>
      <c r="CN70" t="str" cm="1">
        <f t="array" ref="CN70">IFERROR(SMALL(IF($G70:$BK70="○",COLUMN($G70:$BK70)),COLUMNS($CD70:CN70)),"")</f>
        <v/>
      </c>
      <c r="CO70" t="str" cm="1">
        <f t="array" ref="CO70">IFERROR(SMALL(IF($G70:$BK70="○",COLUMN($G70:$BK70)),COLUMNS($CD70:CO70)),"")</f>
        <v/>
      </c>
      <c r="CP70" t="str" cm="1">
        <f t="array" ref="CP70">IFERROR(SMALL(IF($G70:$BK70="○",COLUMN($G70:$BK70)),COLUMNS($CD70:CP70)),"")</f>
        <v/>
      </c>
      <c r="CQ70" t="str" cm="1">
        <f t="array" ref="CQ70">IFERROR(SMALL(IF($G70:$BK70="○",COLUMN($G70:$BK70)),COLUMNS($CD70:CQ70)),"")</f>
        <v/>
      </c>
      <c r="CR70" t="str" cm="1">
        <f t="array" ref="CR70">IFERROR(SMALL(IF($G70:$BK70="○",COLUMN($G70:$BK70)),COLUMNS($CD70:CR70)),"")</f>
        <v/>
      </c>
      <c r="CS70" t="str" cm="1">
        <f t="array" ref="CS70">IFERROR(SMALL(IF($G70:$BK70="○",COLUMN($G70:$BK70)),COLUMNS($CD70:CS70)),"")</f>
        <v/>
      </c>
      <c r="CT70" t="str" cm="1">
        <f t="array" ref="CT70">IFERROR(SMALL(IF($G70:$BK70="○",COLUMN($G70:$BK70)),COLUMNS($CD70:CT70)),"")</f>
        <v/>
      </c>
      <c r="CU70" t="str" cm="1">
        <f t="array" ref="CU70">IFERROR(SMALL(IF($G70:$BK70="○",COLUMN($G70:$BK70)),COLUMNS($CD70:CU70)),"")</f>
        <v/>
      </c>
      <c r="CV70" t="str" cm="1">
        <f t="array" ref="CV70">IFERROR(SMALL(IF($G70:$BK70="○",COLUMN($G70:$BK70)),COLUMNS($CD70:CV70)),"")</f>
        <v/>
      </c>
      <c r="CW70" t="str" cm="1">
        <f t="array" ref="CW70">IFERROR(SMALL(IF($G70:$BK70="○",COLUMN($G70:$BK70)),COLUMNS($CD70:CW70)),"")</f>
        <v/>
      </c>
      <c r="CX70" t="str" cm="1">
        <f t="array" ref="CX70">IFERROR(SMALL(IF($G70:$BK70="○",COLUMN($G70:$BK70)),COLUMNS($CD70:CX70)),"")</f>
        <v/>
      </c>
      <c r="CY70" t="str" cm="1">
        <f t="array" ref="CY70">IFERROR(SMALL(IF($G70:$BK70="○",COLUMN($G70:$BK70)),COLUMNS($CD70:CY70)),"")</f>
        <v/>
      </c>
      <c r="CZ70" t="str" cm="1">
        <f t="array" ref="CZ70">IFERROR(SMALL(IF($G70:$BK70="○",COLUMN($G70:$BK70)),COLUMNS($CD70:CZ70)),"")</f>
        <v/>
      </c>
      <c r="DA70" t="str" cm="1">
        <f t="array" ref="DA70">IFERROR(SMALL(IF($G70:$BK70="○",COLUMN($G70:$BK70)),COLUMNS($CD70:DA70)),"")</f>
        <v/>
      </c>
      <c r="DB70" t="str" cm="1">
        <f t="array" ref="DB70">IFERROR(SMALL(IF($G70:$BK70="○",COLUMN($G70:$BK70)),COLUMNS($CD70:DB70)),"")</f>
        <v/>
      </c>
      <c r="DC70" t="str" cm="1">
        <f t="array" ref="DC70">IFERROR(SMALL(IF($G70:$BK70="○",COLUMN($G70:$BK70)),COLUMNS($CD70:DC70)),"")</f>
        <v/>
      </c>
      <c r="DD70" t="str" cm="1">
        <f t="array" ref="DD70">IFERROR(SMALL(IF($G70:$BK70="○",COLUMN($G70:$BK70)),COLUMNS($CD70:DD70)),"")</f>
        <v/>
      </c>
      <c r="DE70" t="str" cm="1">
        <f t="array" ref="DE70">IFERROR(SMALL(IF($G70:$BK70="○",COLUMN($G70:$BK70)),COLUMNS($CD70:DE70)),"")</f>
        <v/>
      </c>
      <c r="DF70" t="str" cm="1">
        <f t="array" ref="DF70">IFERROR(SMALL(IF($G70:$BK70="○",COLUMN($G70:$BK70)),COLUMNS($CD70:DF70)),"")</f>
        <v/>
      </c>
      <c r="DG70" t="str" cm="1">
        <f t="array" ref="DG70">IFERROR(SMALL(IF($G70:$BK70="○",COLUMN($G70:$BK70)),COLUMNS($CD70:DG70)),"")</f>
        <v/>
      </c>
      <c r="DH70" t="str" cm="1">
        <f t="array" ref="DH70">IFERROR(SMALL(IF($G70:$BK70="○",COLUMN($G70:$BK70)),COLUMNS($CD70:DH70)),"")</f>
        <v/>
      </c>
      <c r="DI70" t="str" cm="1">
        <f t="array" ref="DI70">IFERROR(SMALL(IF($G70:$BK70="○",COLUMN($G70:$BK70)),COLUMNS($CD70:DI70)),"")</f>
        <v/>
      </c>
      <c r="DJ70" t="str" cm="1">
        <f t="array" ref="DJ70">IFERROR(SMALL(IF($G70:$BK70="○",COLUMN($G70:$BK70)),COLUMNS($CD70:DJ70)),"")</f>
        <v/>
      </c>
      <c r="DK70" t="str" cm="1">
        <f t="array" ref="DK70">IFERROR(SMALL(IF($G70:$BK70="○",COLUMN($G70:$BK70)),COLUMNS($CD70:DK70)),"")</f>
        <v/>
      </c>
      <c r="DL70" t="str" cm="1">
        <f t="array" ref="DL70">IFERROR(SMALL(IF($G70:$BK70="○",COLUMN($G70:$BK70)),COLUMNS($CD70:DL70)),"")</f>
        <v/>
      </c>
      <c r="DM70" t="str" cm="1">
        <f t="array" ref="DM70">IFERROR(SMALL(IF($G70:$BK70="○",COLUMN($G70:$BK70)),COLUMNS($CD70:DM70)),"")</f>
        <v/>
      </c>
      <c r="DN70" t="str" cm="1">
        <f t="array" ref="DN70">IFERROR(SMALL(IF($G70:$BK70="○",COLUMN($G70:$BK70)),COLUMNS($CD70:DN70)),"")</f>
        <v/>
      </c>
      <c r="DO70" t="str" cm="1">
        <f t="array" ref="DO70">IFERROR(SMALL(IF($G70:$BK70="○",COLUMN($G70:$BK70)),COLUMNS($CD70:DO70)),"")</f>
        <v/>
      </c>
      <c r="DP70" t="str" cm="1">
        <f t="array" ref="DP70">IFERROR(SMALL(IF($G70:$BK70="○",COLUMN($G70:$BK70)),COLUMNS($CD70:DP70)),"")</f>
        <v/>
      </c>
      <c r="DQ70" t="str" cm="1">
        <f t="array" ref="DQ70">IFERROR(SMALL(IF($G70:$BK70="○",COLUMN($G70:$BK70)),COLUMNS($CD70:DQ70)),"")</f>
        <v/>
      </c>
      <c r="DR70" t="str" cm="1">
        <f t="array" ref="DR70">IFERROR(SMALL(IF($G70:$BK70="○",COLUMN($G70:$BK70)),COLUMNS($CD70:DR70)),"")</f>
        <v/>
      </c>
      <c r="DS70" t="str" cm="1">
        <f t="array" ref="DS70">IFERROR(SMALL(IF($G70:$BK70="○",COLUMN($G70:$BK70)),COLUMNS($CD70:DS70)),"")</f>
        <v/>
      </c>
      <c r="DT70" t="str" cm="1">
        <f t="array" ref="DT70">IFERROR(SMALL(IF($G70:$BK70="○",COLUMN($G70:$BK70)),COLUMNS($CD70:DT70)),"")</f>
        <v/>
      </c>
      <c r="DU70" t="str" cm="1">
        <f t="array" ref="DU70">IFERROR(SMALL(IF($G70:$BK70="○",COLUMN($G70:$BK70)),COLUMNS($CD70:DU70)),"")</f>
        <v/>
      </c>
      <c r="DV70" t="str" cm="1">
        <f t="array" ref="DV70">IFERROR(SMALL(IF($G70:$BK70="○",COLUMN($G70:$BK70)),COLUMNS($CD70:DV70)),"")</f>
        <v/>
      </c>
      <c r="DW70" t="str" cm="1">
        <f t="array" ref="DW70">IFERROR(SMALL(IF($G70:$BK70="○",COLUMN($G70:$BK70)),COLUMNS($CD70:DW70)),"")</f>
        <v/>
      </c>
      <c r="DX70" t="str" cm="1">
        <f t="array" ref="DX70">IFERROR(SMALL(IF($G70:$BK70="○",COLUMN($G70:$BK70)),COLUMNS($CD70:DX70)),"")</f>
        <v/>
      </c>
      <c r="DY70" t="str" cm="1">
        <f t="array" ref="DY70">IFERROR(SMALL(IF($G70:$BK70="○",COLUMN($G70:$BK70)),COLUMNS($CD70:DY70)),"")</f>
        <v/>
      </c>
      <c r="DZ70" t="str" cm="1">
        <f t="array" ref="DZ70">IFERROR(SMALL(IF($G70:$BK70="○",COLUMN($G70:$BK70)),COLUMNS($CD70:DZ70)),"")</f>
        <v/>
      </c>
      <c r="EA70" t="str" cm="1">
        <f t="array" ref="EA70">IFERROR(SMALL(IF($G70:$BK70="○",COLUMN($G70:$BK70)),COLUMNS($CD70:EA70)),"")</f>
        <v/>
      </c>
      <c r="EB70" t="str" cm="1">
        <f t="array" ref="EB70">IFERROR(SMALL(IF($G70:$BK70="○",COLUMN($G70:$BK70)),COLUMNS($CD70:EB70)),"")</f>
        <v/>
      </c>
      <c r="EC70" t="str" cm="1">
        <f t="array" ref="EC70">IFERROR(SMALL(IF($G70:$BK70="○",COLUMN($G70:$BK70)),COLUMNS($CD70:EC70)),"")</f>
        <v/>
      </c>
      <c r="ED70" t="str" cm="1">
        <f t="array" ref="ED70">IFERROR(SMALL(IF($G70:$BK70="○",COLUMN($G70:$BK70)),COLUMNS($CD70:ED70)),"")</f>
        <v/>
      </c>
      <c r="EE70" t="str" cm="1">
        <f t="array" ref="EE70">IFERROR(SMALL(IF($G70:$BK70="○",COLUMN($G70:$BK70)),COLUMNS($CD70:EE70)),"")</f>
        <v/>
      </c>
      <c r="EF70" t="str" cm="1">
        <f t="array" ref="EF70">IFERROR(SMALL(IF($G70:$BK70="○",COLUMN($G70:$BK70)),COLUMNS($CD70:EF70)),"")</f>
        <v/>
      </c>
      <c r="EG70" t="str" cm="1">
        <f t="array" ref="EG70">IFERROR(SMALL(IF($G70:$BK70="○",COLUMN($G70:$BK70)),COLUMNS($CD70:EG70)),"")</f>
        <v/>
      </c>
      <c r="EH70" t="str" cm="1">
        <f t="array" ref="EH70">IFERROR(SMALL(IF($G70:$BK70="○",COLUMN($G70:$BK70)),COLUMNS($CD70:EH70)),"")</f>
        <v/>
      </c>
      <c r="EI70" t="str" cm="1">
        <f t="array" ref="EI70">IFERROR(SMALL(IF($G70:$BK70="○",COLUMN($G70:$BK70)),COLUMNS($CD70:EI70)),"")</f>
        <v/>
      </c>
      <c r="EJ70" t="str" cm="1">
        <f t="array" ref="EJ70">IFERROR(SMALL(IF($G70:$BK70="○",COLUMN($G70:$BK70)),COLUMNS($CD70:EJ70)),"")</f>
        <v/>
      </c>
      <c r="EK70" t="str" cm="1">
        <f t="array" ref="EK70">IFERROR(SMALL(IF($G70:$BK70="○",COLUMN($G70:$BK70)),COLUMNS($CD70:EK70)),"")</f>
        <v/>
      </c>
      <c r="EL70" t="str" cm="1">
        <f t="array" ref="EL70">IFERROR(SMALL(IF($G70:$BK70="○",COLUMN($G70:$BK70)),COLUMNS($CD70:EL70)),"")</f>
        <v/>
      </c>
      <c r="EM70" t="str" cm="1">
        <f t="array" ref="EM70">IFERROR(SMALL(IF($G70:$BK70="○",COLUMN($G70:$BK70)),COLUMNS($CD70:EM70)),"")</f>
        <v/>
      </c>
      <c r="EN70" t="str" cm="1">
        <f t="array" ref="EN70">IFERROR(SMALL(IF($G70:$BK70="○",COLUMN($G70:$BK70)),COLUMNS($CD70:EN70)),"")</f>
        <v/>
      </c>
      <c r="EO70" t="str" cm="1">
        <f t="array" ref="EO70">IFERROR(SMALL(IF($G70:$BK70="○",COLUMN($G70:$BK70)),COLUMNS($CD70:EO70)),"")</f>
        <v/>
      </c>
      <c r="EP70" t="str" cm="1">
        <f t="array" ref="EP70">IFERROR(SMALL(IF($G70:$BK70="○",COLUMN($G70:$BK70)),COLUMNS($CD70:EP70)),"")</f>
        <v/>
      </c>
      <c r="EQ70" t="str" cm="1">
        <f t="array" ref="EQ70">IFERROR(SMALL(IF($G70:$BK70="○",COLUMN($G70:$BK70)),COLUMNS($CD70:EQ70)),"")</f>
        <v/>
      </c>
      <c r="ER70" t="str" cm="1">
        <f t="array" ref="ER70">IFERROR(SMALL(IF($G70:$BK70="○",COLUMN($G70:$BK70)),COLUMNS($CD70:ER70)),"")</f>
        <v/>
      </c>
      <c r="ES70" t="str" cm="1">
        <f t="array" ref="ES70">IFERROR(SMALL(IF($G70:$BK70="○",COLUMN($G70:$BK70)),COLUMNS($CD70:ES70)),"")</f>
        <v/>
      </c>
      <c r="ET70" t="str" cm="1">
        <f t="array" ref="ET70">IFERROR(SMALL(IF($G70:$BK70="○",COLUMN($G70:$BK70)),COLUMNS($CD70:ET70)),"")</f>
        <v/>
      </c>
      <c r="EU70" t="str" cm="1">
        <f t="array" ref="EU70">IFERROR(SMALL(IF($G70:$BK70="○",COLUMN($G70:$BK70)),COLUMNS($CD70:EU70)),"")</f>
        <v/>
      </c>
      <c r="EV70" t="str" cm="1">
        <f t="array" ref="EV70">IFERROR(SMALL(IF($G70:$BK70="○",COLUMN($G70:$BK70)),COLUMNS($CD70:EV70)),"")</f>
        <v/>
      </c>
      <c r="EW70" t="str" cm="1">
        <f t="array" ref="EW70">IFERROR(SMALL(IF($G70:$BK70="○",COLUMN($G70:$BK70)),COLUMNS($CD70:EW70)),"")</f>
        <v/>
      </c>
      <c r="EX70" t="str" cm="1">
        <f t="array" ref="EX70">IFERROR(SMALL(IF($G70:$BK70="○",COLUMN($G70:$BK70)),COLUMNS($CD70:EX70)),"")</f>
        <v/>
      </c>
      <c r="EY70" t="str" cm="1">
        <f t="array" ref="EY70">IFERROR(SMALL(IF($G70:$BK70="○",COLUMN($G70:$BK70)),COLUMNS($CD70:EY70)),"")</f>
        <v/>
      </c>
      <c r="EZ70" t="str" cm="1">
        <f t="array" ref="EZ70">IFERROR(SMALL(IF($G70:$BK70="○",COLUMN($G70:$BK70)),COLUMNS($CD70:EZ70)),"")</f>
        <v/>
      </c>
      <c r="FA70" t="str" cm="1">
        <f t="array" ref="FA70">IFERROR(SMALL(IF($G70:$BK70="○",COLUMN($G70:$BK70)),COLUMNS($CD70:FA70)),"")</f>
        <v/>
      </c>
      <c r="FB70" t="str" cm="1">
        <f t="array" ref="FB70">IFERROR(SMALL(IF($G70:$BK70="○",COLUMN($G70:$BK70)),COLUMNS($CD70:FB70)),"")</f>
        <v/>
      </c>
      <c r="FC70" t="str" cm="1">
        <f t="array" ref="FC70">IFERROR(SMALL(IF($G70:$BK70="○",COLUMN($G70:$BK70)),COLUMNS($CD70:FC70)),"")</f>
        <v/>
      </c>
      <c r="FD70" t="str" cm="1">
        <f t="array" ref="FD70">IFERROR(SMALL(IF($G70:$BK70="○",COLUMN($G70:$BK70)),COLUMNS($CD70:FD70)),"")</f>
        <v/>
      </c>
      <c r="FE70" t="str" cm="1">
        <f t="array" ref="FE70">IFERROR(SMALL(IF($G70:$BK70="○",COLUMN($G70:$BK70)),COLUMNS($CD70:FE70)),"")</f>
        <v/>
      </c>
      <c r="FF70" t="str" cm="1">
        <f t="array" ref="FF70">IFERROR(SMALL(IF($G70:$BK70="○",COLUMN($G70:$BK70)),COLUMNS($CD70:FF70)),"")</f>
        <v/>
      </c>
      <c r="FG70" t="str" cm="1">
        <f t="array" ref="FG70">IFERROR(SMALL(IF($G70:$BK70="○",COLUMN($G70:$BK70)),COLUMNS($CD70:FG70)),"")</f>
        <v/>
      </c>
      <c r="FH70" t="str" cm="1">
        <f t="array" ref="FH70">IFERROR(SMALL(IF($G70:$BK70="○",COLUMN($G70:$BK70)),COLUMNS($CD70:FH70)),"")</f>
        <v/>
      </c>
      <c r="FI70" t="str" cm="1">
        <f t="array" ref="FI70">IFERROR(SMALL(IF($G70:$BK70="○",COLUMN($G70:$BK70)),COLUMNS($CD70:FI70)),"")</f>
        <v/>
      </c>
      <c r="FJ70" t="str" cm="1">
        <f t="array" ref="FJ70">IFERROR(SMALL(IF($G70:$BK70="○",COLUMN($G70:$BK70)),COLUMNS($CD70:FJ70)),"")</f>
        <v/>
      </c>
      <c r="FK70" t="str" cm="1">
        <f t="array" ref="FK70">IFERROR(SMALL(IF($G70:$BK70="○",COLUMN($G70:$BK70)),COLUMNS($CD70:FK70)),"")</f>
        <v/>
      </c>
      <c r="FL70" t="str" cm="1">
        <f t="array" ref="FL70">IFERROR(SMALL(IF($G70:$BK70="○",COLUMN($G70:$BK70)),COLUMNS($CD70:FL70)),"")</f>
        <v/>
      </c>
      <c r="FM70" t="str" cm="1">
        <f t="array" ref="FM70">IFERROR(SMALL(IF($G70:$BK70="○",COLUMN($G70:$BK70)),COLUMNS($CD70:FM70)),"")</f>
        <v/>
      </c>
      <c r="FN70" t="str" cm="1">
        <f t="array" ref="FN70">IFERROR(SMALL(IF($G70:$BK70="○",COLUMN($G70:$BK70)),COLUMNS($CD70:FN70)),"")</f>
        <v/>
      </c>
      <c r="FO70" t="str" cm="1">
        <f t="array" ref="FO70">IFERROR(SMALL(IF($G70:$BK70="○",COLUMN($G70:$BK70)),COLUMNS($CD70:FO70)),"")</f>
        <v/>
      </c>
      <c r="FP70" t="str" cm="1">
        <f t="array" ref="FP70">IFERROR(SMALL(IF($G70:$BK70="○",COLUMN($G70:$BK70)),COLUMNS($CD70:FP70)),"")</f>
        <v/>
      </c>
    </row>
    <row r="71" spans="1:172" x14ac:dyDescent="0.4">
      <c r="A71" s="9" t="str">
        <f>IF(B71&lt;&gt;"", COUNTA($B$4:B71), "")</f>
        <v/>
      </c>
      <c r="B71" s="94"/>
      <c r="C71" s="94"/>
      <c r="D71" s="94"/>
      <c r="E71" s="94"/>
      <c r="F71" s="95"/>
      <c r="G71" s="97"/>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4"/>
      <c r="BM71" s="94"/>
      <c r="BN71" s="94"/>
      <c r="BO71" s="94"/>
      <c r="BP71" s="94"/>
      <c r="BQ71" s="94"/>
      <c r="BR71" s="94"/>
      <c r="BS71" s="94"/>
      <c r="BT71" s="94"/>
      <c r="BU71" s="94"/>
      <c r="BV71" s="94"/>
      <c r="BX71">
        <f t="shared" si="2"/>
        <v>0</v>
      </c>
      <c r="CA71" t="str">
        <f>IF(BX71&gt;0,MAX(CA$3:CA70)+1,"")</f>
        <v/>
      </c>
      <c r="CB71">
        <f t="shared" si="3"/>
        <v>0</v>
      </c>
      <c r="CD71" s="12" t="str" cm="1">
        <f t="array" ref="CD71">IFERROR(SMALL(IF($G71:$BK71="○",COLUMN($G71:$BK71)),COLUMNS($CD71:CD71)),"")</f>
        <v/>
      </c>
      <c r="CE71" s="12" t="str" cm="1">
        <f t="array" ref="CE71">IFERROR(SMALL(IF($G71:$BK71="○",COLUMN($G71:$BK71)),COLUMNS($CD71:CE71)),"")</f>
        <v/>
      </c>
      <c r="CF71" t="str" cm="1">
        <f t="array" ref="CF71">IFERROR(SMALL(IF($G71:$BK71="○",COLUMN($G71:$BK71)),COLUMNS($CD71:CF71)),"")</f>
        <v/>
      </c>
      <c r="CG71" t="str" cm="1">
        <f t="array" ref="CG71">IFERROR(SMALL(IF($G71:$BK71="○",COLUMN($G71:$BK71)),COLUMNS($CD71:CG71)),"")</f>
        <v/>
      </c>
      <c r="CH71" t="str" cm="1">
        <f t="array" ref="CH71">IFERROR(SMALL(IF($G71:$BK71="○",COLUMN($G71:$BK71)),COLUMNS($CD71:CH71)),"")</f>
        <v/>
      </c>
      <c r="CI71" t="str" cm="1">
        <f t="array" ref="CI71">IFERROR(SMALL(IF($G71:$BK71="○",COLUMN($G71:$BK71)),COLUMNS($CD71:CI71)),"")</f>
        <v/>
      </c>
      <c r="CJ71" t="str" cm="1">
        <f t="array" ref="CJ71">IFERROR(SMALL(IF($G71:$BK71="○",COLUMN($G71:$BK71)),COLUMNS($CD71:CJ71)),"")</f>
        <v/>
      </c>
      <c r="CK71" t="str" cm="1">
        <f t="array" ref="CK71">IFERROR(SMALL(IF($G71:$BK71="○",COLUMN($G71:$BK71)),COLUMNS($CD71:CK71)),"")</f>
        <v/>
      </c>
      <c r="CL71" t="str" cm="1">
        <f t="array" ref="CL71">IFERROR(SMALL(IF($G71:$BK71="○",COLUMN($G71:$BK71)),COLUMNS($CD71:CL71)),"")</f>
        <v/>
      </c>
      <c r="CM71" t="str" cm="1">
        <f t="array" ref="CM71">IFERROR(SMALL(IF($G71:$BK71="○",COLUMN($G71:$BK71)),COLUMNS($CD71:CM71)),"")</f>
        <v/>
      </c>
      <c r="CN71" t="str" cm="1">
        <f t="array" ref="CN71">IFERROR(SMALL(IF($G71:$BK71="○",COLUMN($G71:$BK71)),COLUMNS($CD71:CN71)),"")</f>
        <v/>
      </c>
      <c r="CO71" t="str" cm="1">
        <f t="array" ref="CO71">IFERROR(SMALL(IF($G71:$BK71="○",COLUMN($G71:$BK71)),COLUMNS($CD71:CO71)),"")</f>
        <v/>
      </c>
      <c r="CP71" t="str" cm="1">
        <f t="array" ref="CP71">IFERROR(SMALL(IF($G71:$BK71="○",COLUMN($G71:$BK71)),COLUMNS($CD71:CP71)),"")</f>
        <v/>
      </c>
      <c r="CQ71" t="str" cm="1">
        <f t="array" ref="CQ71">IFERROR(SMALL(IF($G71:$BK71="○",COLUMN($G71:$BK71)),COLUMNS($CD71:CQ71)),"")</f>
        <v/>
      </c>
      <c r="CR71" t="str" cm="1">
        <f t="array" ref="CR71">IFERROR(SMALL(IF($G71:$BK71="○",COLUMN($G71:$BK71)),COLUMNS($CD71:CR71)),"")</f>
        <v/>
      </c>
      <c r="CS71" t="str" cm="1">
        <f t="array" ref="CS71">IFERROR(SMALL(IF($G71:$BK71="○",COLUMN($G71:$BK71)),COLUMNS($CD71:CS71)),"")</f>
        <v/>
      </c>
      <c r="CT71" t="str" cm="1">
        <f t="array" ref="CT71">IFERROR(SMALL(IF($G71:$BK71="○",COLUMN($G71:$BK71)),COLUMNS($CD71:CT71)),"")</f>
        <v/>
      </c>
      <c r="CU71" t="str" cm="1">
        <f t="array" ref="CU71">IFERROR(SMALL(IF($G71:$BK71="○",COLUMN($G71:$BK71)),COLUMNS($CD71:CU71)),"")</f>
        <v/>
      </c>
      <c r="CV71" t="str" cm="1">
        <f t="array" ref="CV71">IFERROR(SMALL(IF($G71:$BK71="○",COLUMN($G71:$BK71)),COLUMNS($CD71:CV71)),"")</f>
        <v/>
      </c>
      <c r="CW71" t="str" cm="1">
        <f t="array" ref="CW71">IFERROR(SMALL(IF($G71:$BK71="○",COLUMN($G71:$BK71)),COLUMNS($CD71:CW71)),"")</f>
        <v/>
      </c>
      <c r="CX71" t="str" cm="1">
        <f t="array" ref="CX71">IFERROR(SMALL(IF($G71:$BK71="○",COLUMN($G71:$BK71)),COLUMNS($CD71:CX71)),"")</f>
        <v/>
      </c>
      <c r="CY71" t="str" cm="1">
        <f t="array" ref="CY71">IFERROR(SMALL(IF($G71:$BK71="○",COLUMN($G71:$BK71)),COLUMNS($CD71:CY71)),"")</f>
        <v/>
      </c>
      <c r="CZ71" t="str" cm="1">
        <f t="array" ref="CZ71">IFERROR(SMALL(IF($G71:$BK71="○",COLUMN($G71:$BK71)),COLUMNS($CD71:CZ71)),"")</f>
        <v/>
      </c>
      <c r="DA71" t="str" cm="1">
        <f t="array" ref="DA71">IFERROR(SMALL(IF($G71:$BK71="○",COLUMN($G71:$BK71)),COLUMNS($CD71:DA71)),"")</f>
        <v/>
      </c>
      <c r="DB71" t="str" cm="1">
        <f t="array" ref="DB71">IFERROR(SMALL(IF($G71:$BK71="○",COLUMN($G71:$BK71)),COLUMNS($CD71:DB71)),"")</f>
        <v/>
      </c>
      <c r="DC71" t="str" cm="1">
        <f t="array" ref="DC71">IFERROR(SMALL(IF($G71:$BK71="○",COLUMN($G71:$BK71)),COLUMNS($CD71:DC71)),"")</f>
        <v/>
      </c>
      <c r="DD71" t="str" cm="1">
        <f t="array" ref="DD71">IFERROR(SMALL(IF($G71:$BK71="○",COLUMN($G71:$BK71)),COLUMNS($CD71:DD71)),"")</f>
        <v/>
      </c>
      <c r="DE71" t="str" cm="1">
        <f t="array" ref="DE71">IFERROR(SMALL(IF($G71:$BK71="○",COLUMN($G71:$BK71)),COLUMNS($CD71:DE71)),"")</f>
        <v/>
      </c>
      <c r="DF71" t="str" cm="1">
        <f t="array" ref="DF71">IFERROR(SMALL(IF($G71:$BK71="○",COLUMN($G71:$BK71)),COLUMNS($CD71:DF71)),"")</f>
        <v/>
      </c>
      <c r="DG71" t="str" cm="1">
        <f t="array" ref="DG71">IFERROR(SMALL(IF($G71:$BK71="○",COLUMN($G71:$BK71)),COLUMNS($CD71:DG71)),"")</f>
        <v/>
      </c>
      <c r="DH71" t="str" cm="1">
        <f t="array" ref="DH71">IFERROR(SMALL(IF($G71:$BK71="○",COLUMN($G71:$BK71)),COLUMNS($CD71:DH71)),"")</f>
        <v/>
      </c>
      <c r="DI71" t="str" cm="1">
        <f t="array" ref="DI71">IFERROR(SMALL(IF($G71:$BK71="○",COLUMN($G71:$BK71)),COLUMNS($CD71:DI71)),"")</f>
        <v/>
      </c>
      <c r="DJ71" t="str" cm="1">
        <f t="array" ref="DJ71">IFERROR(SMALL(IF($G71:$BK71="○",COLUMN($G71:$BK71)),COLUMNS($CD71:DJ71)),"")</f>
        <v/>
      </c>
      <c r="DK71" t="str" cm="1">
        <f t="array" ref="DK71">IFERROR(SMALL(IF($G71:$BK71="○",COLUMN($G71:$BK71)),COLUMNS($CD71:DK71)),"")</f>
        <v/>
      </c>
      <c r="DL71" t="str" cm="1">
        <f t="array" ref="DL71">IFERROR(SMALL(IF($G71:$BK71="○",COLUMN($G71:$BK71)),COLUMNS($CD71:DL71)),"")</f>
        <v/>
      </c>
      <c r="DM71" t="str" cm="1">
        <f t="array" ref="DM71">IFERROR(SMALL(IF($G71:$BK71="○",COLUMN($G71:$BK71)),COLUMNS($CD71:DM71)),"")</f>
        <v/>
      </c>
      <c r="DN71" t="str" cm="1">
        <f t="array" ref="DN71">IFERROR(SMALL(IF($G71:$BK71="○",COLUMN($G71:$BK71)),COLUMNS($CD71:DN71)),"")</f>
        <v/>
      </c>
      <c r="DO71" t="str" cm="1">
        <f t="array" ref="DO71">IFERROR(SMALL(IF($G71:$BK71="○",COLUMN($G71:$BK71)),COLUMNS($CD71:DO71)),"")</f>
        <v/>
      </c>
      <c r="DP71" t="str" cm="1">
        <f t="array" ref="DP71">IFERROR(SMALL(IF($G71:$BK71="○",COLUMN($G71:$BK71)),COLUMNS($CD71:DP71)),"")</f>
        <v/>
      </c>
      <c r="DQ71" t="str" cm="1">
        <f t="array" ref="DQ71">IFERROR(SMALL(IF($G71:$BK71="○",COLUMN($G71:$BK71)),COLUMNS($CD71:DQ71)),"")</f>
        <v/>
      </c>
      <c r="DR71" t="str" cm="1">
        <f t="array" ref="DR71">IFERROR(SMALL(IF($G71:$BK71="○",COLUMN($G71:$BK71)),COLUMNS($CD71:DR71)),"")</f>
        <v/>
      </c>
      <c r="DS71" t="str" cm="1">
        <f t="array" ref="DS71">IFERROR(SMALL(IF($G71:$BK71="○",COLUMN($G71:$BK71)),COLUMNS($CD71:DS71)),"")</f>
        <v/>
      </c>
      <c r="DT71" t="str" cm="1">
        <f t="array" ref="DT71">IFERROR(SMALL(IF($G71:$BK71="○",COLUMN($G71:$BK71)),COLUMNS($CD71:DT71)),"")</f>
        <v/>
      </c>
      <c r="DU71" t="str" cm="1">
        <f t="array" ref="DU71">IFERROR(SMALL(IF($G71:$BK71="○",COLUMN($G71:$BK71)),COLUMNS($CD71:DU71)),"")</f>
        <v/>
      </c>
      <c r="DV71" t="str" cm="1">
        <f t="array" ref="DV71">IFERROR(SMALL(IF($G71:$BK71="○",COLUMN($G71:$BK71)),COLUMNS($CD71:DV71)),"")</f>
        <v/>
      </c>
      <c r="DW71" t="str" cm="1">
        <f t="array" ref="DW71">IFERROR(SMALL(IF($G71:$BK71="○",COLUMN($G71:$BK71)),COLUMNS($CD71:DW71)),"")</f>
        <v/>
      </c>
      <c r="DX71" t="str" cm="1">
        <f t="array" ref="DX71">IFERROR(SMALL(IF($G71:$BK71="○",COLUMN($G71:$BK71)),COLUMNS($CD71:DX71)),"")</f>
        <v/>
      </c>
      <c r="DY71" t="str" cm="1">
        <f t="array" ref="DY71">IFERROR(SMALL(IF($G71:$BK71="○",COLUMN($G71:$BK71)),COLUMNS($CD71:DY71)),"")</f>
        <v/>
      </c>
      <c r="DZ71" t="str" cm="1">
        <f t="array" ref="DZ71">IFERROR(SMALL(IF($G71:$BK71="○",COLUMN($G71:$BK71)),COLUMNS($CD71:DZ71)),"")</f>
        <v/>
      </c>
      <c r="EA71" t="str" cm="1">
        <f t="array" ref="EA71">IFERROR(SMALL(IF($G71:$BK71="○",COLUMN($G71:$BK71)),COLUMNS($CD71:EA71)),"")</f>
        <v/>
      </c>
      <c r="EB71" t="str" cm="1">
        <f t="array" ref="EB71">IFERROR(SMALL(IF($G71:$BK71="○",COLUMN($G71:$BK71)),COLUMNS($CD71:EB71)),"")</f>
        <v/>
      </c>
      <c r="EC71" t="str" cm="1">
        <f t="array" ref="EC71">IFERROR(SMALL(IF($G71:$BK71="○",COLUMN($G71:$BK71)),COLUMNS($CD71:EC71)),"")</f>
        <v/>
      </c>
      <c r="ED71" t="str" cm="1">
        <f t="array" ref="ED71">IFERROR(SMALL(IF($G71:$BK71="○",COLUMN($G71:$BK71)),COLUMNS($CD71:ED71)),"")</f>
        <v/>
      </c>
      <c r="EE71" t="str" cm="1">
        <f t="array" ref="EE71">IFERROR(SMALL(IF($G71:$BK71="○",COLUMN($G71:$BK71)),COLUMNS($CD71:EE71)),"")</f>
        <v/>
      </c>
      <c r="EF71" t="str" cm="1">
        <f t="array" ref="EF71">IFERROR(SMALL(IF($G71:$BK71="○",COLUMN($G71:$BK71)),COLUMNS($CD71:EF71)),"")</f>
        <v/>
      </c>
      <c r="EG71" t="str" cm="1">
        <f t="array" ref="EG71">IFERROR(SMALL(IF($G71:$BK71="○",COLUMN($G71:$BK71)),COLUMNS($CD71:EG71)),"")</f>
        <v/>
      </c>
      <c r="EH71" t="str" cm="1">
        <f t="array" ref="EH71">IFERROR(SMALL(IF($G71:$BK71="○",COLUMN($G71:$BK71)),COLUMNS($CD71:EH71)),"")</f>
        <v/>
      </c>
      <c r="EI71" t="str" cm="1">
        <f t="array" ref="EI71">IFERROR(SMALL(IF($G71:$BK71="○",COLUMN($G71:$BK71)),COLUMNS($CD71:EI71)),"")</f>
        <v/>
      </c>
      <c r="EJ71" t="str" cm="1">
        <f t="array" ref="EJ71">IFERROR(SMALL(IF($G71:$BK71="○",COLUMN($G71:$BK71)),COLUMNS($CD71:EJ71)),"")</f>
        <v/>
      </c>
      <c r="EK71" t="str" cm="1">
        <f t="array" ref="EK71">IFERROR(SMALL(IF($G71:$BK71="○",COLUMN($G71:$BK71)),COLUMNS($CD71:EK71)),"")</f>
        <v/>
      </c>
      <c r="EL71" t="str" cm="1">
        <f t="array" ref="EL71">IFERROR(SMALL(IF($G71:$BK71="○",COLUMN($G71:$BK71)),COLUMNS($CD71:EL71)),"")</f>
        <v/>
      </c>
      <c r="EM71" t="str" cm="1">
        <f t="array" ref="EM71">IFERROR(SMALL(IF($G71:$BK71="○",COLUMN($G71:$BK71)),COLUMNS($CD71:EM71)),"")</f>
        <v/>
      </c>
      <c r="EN71" t="str" cm="1">
        <f t="array" ref="EN71">IFERROR(SMALL(IF($G71:$BK71="○",COLUMN($G71:$BK71)),COLUMNS($CD71:EN71)),"")</f>
        <v/>
      </c>
      <c r="EO71" t="str" cm="1">
        <f t="array" ref="EO71">IFERROR(SMALL(IF($G71:$BK71="○",COLUMN($G71:$BK71)),COLUMNS($CD71:EO71)),"")</f>
        <v/>
      </c>
      <c r="EP71" t="str" cm="1">
        <f t="array" ref="EP71">IFERROR(SMALL(IF($G71:$BK71="○",COLUMN($G71:$BK71)),COLUMNS($CD71:EP71)),"")</f>
        <v/>
      </c>
      <c r="EQ71" t="str" cm="1">
        <f t="array" ref="EQ71">IFERROR(SMALL(IF($G71:$BK71="○",COLUMN($G71:$BK71)),COLUMNS($CD71:EQ71)),"")</f>
        <v/>
      </c>
      <c r="ER71" t="str" cm="1">
        <f t="array" ref="ER71">IFERROR(SMALL(IF($G71:$BK71="○",COLUMN($G71:$BK71)),COLUMNS($CD71:ER71)),"")</f>
        <v/>
      </c>
      <c r="ES71" t="str" cm="1">
        <f t="array" ref="ES71">IFERROR(SMALL(IF($G71:$BK71="○",COLUMN($G71:$BK71)),COLUMNS($CD71:ES71)),"")</f>
        <v/>
      </c>
      <c r="ET71" t="str" cm="1">
        <f t="array" ref="ET71">IFERROR(SMALL(IF($G71:$BK71="○",COLUMN($G71:$BK71)),COLUMNS($CD71:ET71)),"")</f>
        <v/>
      </c>
      <c r="EU71" t="str" cm="1">
        <f t="array" ref="EU71">IFERROR(SMALL(IF($G71:$BK71="○",COLUMN($G71:$BK71)),COLUMNS($CD71:EU71)),"")</f>
        <v/>
      </c>
      <c r="EV71" t="str" cm="1">
        <f t="array" ref="EV71">IFERROR(SMALL(IF($G71:$BK71="○",COLUMN($G71:$BK71)),COLUMNS($CD71:EV71)),"")</f>
        <v/>
      </c>
      <c r="EW71" t="str" cm="1">
        <f t="array" ref="EW71">IFERROR(SMALL(IF($G71:$BK71="○",COLUMN($G71:$BK71)),COLUMNS($CD71:EW71)),"")</f>
        <v/>
      </c>
      <c r="EX71" t="str" cm="1">
        <f t="array" ref="EX71">IFERROR(SMALL(IF($G71:$BK71="○",COLUMN($G71:$BK71)),COLUMNS($CD71:EX71)),"")</f>
        <v/>
      </c>
      <c r="EY71" t="str" cm="1">
        <f t="array" ref="EY71">IFERROR(SMALL(IF($G71:$BK71="○",COLUMN($G71:$BK71)),COLUMNS($CD71:EY71)),"")</f>
        <v/>
      </c>
      <c r="EZ71" t="str" cm="1">
        <f t="array" ref="EZ71">IFERROR(SMALL(IF($G71:$BK71="○",COLUMN($G71:$BK71)),COLUMNS($CD71:EZ71)),"")</f>
        <v/>
      </c>
      <c r="FA71" t="str" cm="1">
        <f t="array" ref="FA71">IFERROR(SMALL(IF($G71:$BK71="○",COLUMN($G71:$BK71)),COLUMNS($CD71:FA71)),"")</f>
        <v/>
      </c>
      <c r="FB71" t="str" cm="1">
        <f t="array" ref="FB71">IFERROR(SMALL(IF($G71:$BK71="○",COLUMN($G71:$BK71)),COLUMNS($CD71:FB71)),"")</f>
        <v/>
      </c>
      <c r="FC71" t="str" cm="1">
        <f t="array" ref="FC71">IFERROR(SMALL(IF($G71:$BK71="○",COLUMN($G71:$BK71)),COLUMNS($CD71:FC71)),"")</f>
        <v/>
      </c>
      <c r="FD71" t="str" cm="1">
        <f t="array" ref="FD71">IFERROR(SMALL(IF($G71:$BK71="○",COLUMN($G71:$BK71)),COLUMNS($CD71:FD71)),"")</f>
        <v/>
      </c>
      <c r="FE71" t="str" cm="1">
        <f t="array" ref="FE71">IFERROR(SMALL(IF($G71:$BK71="○",COLUMN($G71:$BK71)),COLUMNS($CD71:FE71)),"")</f>
        <v/>
      </c>
      <c r="FF71" t="str" cm="1">
        <f t="array" ref="FF71">IFERROR(SMALL(IF($G71:$BK71="○",COLUMN($G71:$BK71)),COLUMNS($CD71:FF71)),"")</f>
        <v/>
      </c>
      <c r="FG71" t="str" cm="1">
        <f t="array" ref="FG71">IFERROR(SMALL(IF($G71:$BK71="○",COLUMN($G71:$BK71)),COLUMNS($CD71:FG71)),"")</f>
        <v/>
      </c>
      <c r="FH71" t="str" cm="1">
        <f t="array" ref="FH71">IFERROR(SMALL(IF($G71:$BK71="○",COLUMN($G71:$BK71)),COLUMNS($CD71:FH71)),"")</f>
        <v/>
      </c>
      <c r="FI71" t="str" cm="1">
        <f t="array" ref="FI71">IFERROR(SMALL(IF($G71:$BK71="○",COLUMN($G71:$BK71)),COLUMNS($CD71:FI71)),"")</f>
        <v/>
      </c>
      <c r="FJ71" t="str" cm="1">
        <f t="array" ref="FJ71">IFERROR(SMALL(IF($G71:$BK71="○",COLUMN($G71:$BK71)),COLUMNS($CD71:FJ71)),"")</f>
        <v/>
      </c>
      <c r="FK71" t="str" cm="1">
        <f t="array" ref="FK71">IFERROR(SMALL(IF($G71:$BK71="○",COLUMN($G71:$BK71)),COLUMNS($CD71:FK71)),"")</f>
        <v/>
      </c>
      <c r="FL71" t="str" cm="1">
        <f t="array" ref="FL71">IFERROR(SMALL(IF($G71:$BK71="○",COLUMN($G71:$BK71)),COLUMNS($CD71:FL71)),"")</f>
        <v/>
      </c>
      <c r="FM71" t="str" cm="1">
        <f t="array" ref="FM71">IFERROR(SMALL(IF($G71:$BK71="○",COLUMN($G71:$BK71)),COLUMNS($CD71:FM71)),"")</f>
        <v/>
      </c>
      <c r="FN71" t="str" cm="1">
        <f t="array" ref="FN71">IFERROR(SMALL(IF($G71:$BK71="○",COLUMN($G71:$BK71)),COLUMNS($CD71:FN71)),"")</f>
        <v/>
      </c>
      <c r="FO71" t="str" cm="1">
        <f t="array" ref="FO71">IFERROR(SMALL(IF($G71:$BK71="○",COLUMN($G71:$BK71)),COLUMNS($CD71:FO71)),"")</f>
        <v/>
      </c>
      <c r="FP71" t="str" cm="1">
        <f t="array" ref="FP71">IFERROR(SMALL(IF($G71:$BK71="○",COLUMN($G71:$BK71)),COLUMNS($CD71:FP71)),"")</f>
        <v/>
      </c>
    </row>
    <row r="72" spans="1:172" x14ac:dyDescent="0.4">
      <c r="A72" s="9" t="str">
        <f>IF(B72&lt;&gt;"", COUNTA($B$4:B72), "")</f>
        <v/>
      </c>
      <c r="B72" s="92"/>
      <c r="C72" s="92"/>
      <c r="D72" s="92"/>
      <c r="E72" s="92"/>
      <c r="F72" s="93"/>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2"/>
      <c r="BM72" s="92"/>
      <c r="BN72" s="92"/>
      <c r="BO72" s="92"/>
      <c r="BP72" s="92"/>
      <c r="BQ72" s="92"/>
      <c r="BR72" s="92"/>
      <c r="BS72" s="92"/>
      <c r="BT72" s="92"/>
      <c r="BU72" s="92"/>
      <c r="BV72" s="92"/>
      <c r="BX72">
        <f t="shared" si="2"/>
        <v>0</v>
      </c>
      <c r="CA72" t="str">
        <f>IF(BX72&gt;0,MAX(CA$3:CA71)+1,"")</f>
        <v/>
      </c>
      <c r="CB72">
        <f t="shared" si="3"/>
        <v>0</v>
      </c>
      <c r="CD72" s="12" t="str" cm="1">
        <f t="array" ref="CD72">IFERROR(SMALL(IF($G72:$BK72="○",COLUMN($G72:$BK72)),COLUMNS($CD72:CD72)),"")</f>
        <v/>
      </c>
      <c r="CE72" s="12" t="str" cm="1">
        <f t="array" ref="CE72">IFERROR(SMALL(IF($G72:$BK72="○",COLUMN($G72:$BK72)),COLUMNS($CD72:CE72)),"")</f>
        <v/>
      </c>
      <c r="CF72" t="str" cm="1">
        <f t="array" ref="CF72">IFERROR(SMALL(IF($G72:$BK72="○",COLUMN($G72:$BK72)),COLUMNS($CD72:CF72)),"")</f>
        <v/>
      </c>
      <c r="CG72" t="str" cm="1">
        <f t="array" ref="CG72">IFERROR(SMALL(IF($G72:$BK72="○",COLUMN($G72:$BK72)),COLUMNS($CD72:CG72)),"")</f>
        <v/>
      </c>
      <c r="CH72" t="str" cm="1">
        <f t="array" ref="CH72">IFERROR(SMALL(IF($G72:$BK72="○",COLUMN($G72:$BK72)),COLUMNS($CD72:CH72)),"")</f>
        <v/>
      </c>
      <c r="CI72" t="str" cm="1">
        <f t="array" ref="CI72">IFERROR(SMALL(IF($G72:$BK72="○",COLUMN($G72:$BK72)),COLUMNS($CD72:CI72)),"")</f>
        <v/>
      </c>
      <c r="CJ72" t="str" cm="1">
        <f t="array" ref="CJ72">IFERROR(SMALL(IF($G72:$BK72="○",COLUMN($G72:$BK72)),COLUMNS($CD72:CJ72)),"")</f>
        <v/>
      </c>
      <c r="CK72" t="str" cm="1">
        <f t="array" ref="CK72">IFERROR(SMALL(IF($G72:$BK72="○",COLUMN($G72:$BK72)),COLUMNS($CD72:CK72)),"")</f>
        <v/>
      </c>
      <c r="CL72" t="str" cm="1">
        <f t="array" ref="CL72">IFERROR(SMALL(IF($G72:$BK72="○",COLUMN($G72:$BK72)),COLUMNS($CD72:CL72)),"")</f>
        <v/>
      </c>
      <c r="CM72" t="str" cm="1">
        <f t="array" ref="CM72">IFERROR(SMALL(IF($G72:$BK72="○",COLUMN($G72:$BK72)),COLUMNS($CD72:CM72)),"")</f>
        <v/>
      </c>
      <c r="CN72" t="str" cm="1">
        <f t="array" ref="CN72">IFERROR(SMALL(IF($G72:$BK72="○",COLUMN($G72:$BK72)),COLUMNS($CD72:CN72)),"")</f>
        <v/>
      </c>
      <c r="CO72" t="str" cm="1">
        <f t="array" ref="CO72">IFERROR(SMALL(IF($G72:$BK72="○",COLUMN($G72:$BK72)),COLUMNS($CD72:CO72)),"")</f>
        <v/>
      </c>
      <c r="CP72" t="str" cm="1">
        <f t="array" ref="CP72">IFERROR(SMALL(IF($G72:$BK72="○",COLUMN($G72:$BK72)),COLUMNS($CD72:CP72)),"")</f>
        <v/>
      </c>
      <c r="CQ72" t="str" cm="1">
        <f t="array" ref="CQ72">IFERROR(SMALL(IF($G72:$BK72="○",COLUMN($G72:$BK72)),COLUMNS($CD72:CQ72)),"")</f>
        <v/>
      </c>
      <c r="CR72" t="str" cm="1">
        <f t="array" ref="CR72">IFERROR(SMALL(IF($G72:$BK72="○",COLUMN($G72:$BK72)),COLUMNS($CD72:CR72)),"")</f>
        <v/>
      </c>
      <c r="CS72" t="str" cm="1">
        <f t="array" ref="CS72">IFERROR(SMALL(IF($G72:$BK72="○",COLUMN($G72:$BK72)),COLUMNS($CD72:CS72)),"")</f>
        <v/>
      </c>
      <c r="CT72" t="str" cm="1">
        <f t="array" ref="CT72">IFERROR(SMALL(IF($G72:$BK72="○",COLUMN($G72:$BK72)),COLUMNS($CD72:CT72)),"")</f>
        <v/>
      </c>
      <c r="CU72" t="str" cm="1">
        <f t="array" ref="CU72">IFERROR(SMALL(IF($G72:$BK72="○",COLUMN($G72:$BK72)),COLUMNS($CD72:CU72)),"")</f>
        <v/>
      </c>
      <c r="CV72" t="str" cm="1">
        <f t="array" ref="CV72">IFERROR(SMALL(IF($G72:$BK72="○",COLUMN($G72:$BK72)),COLUMNS($CD72:CV72)),"")</f>
        <v/>
      </c>
      <c r="CW72" t="str" cm="1">
        <f t="array" ref="CW72">IFERROR(SMALL(IF($G72:$BK72="○",COLUMN($G72:$BK72)),COLUMNS($CD72:CW72)),"")</f>
        <v/>
      </c>
      <c r="CX72" t="str" cm="1">
        <f t="array" ref="CX72">IFERROR(SMALL(IF($G72:$BK72="○",COLUMN($G72:$BK72)),COLUMNS($CD72:CX72)),"")</f>
        <v/>
      </c>
      <c r="CY72" t="str" cm="1">
        <f t="array" ref="CY72">IFERROR(SMALL(IF($G72:$BK72="○",COLUMN($G72:$BK72)),COLUMNS($CD72:CY72)),"")</f>
        <v/>
      </c>
      <c r="CZ72" t="str" cm="1">
        <f t="array" ref="CZ72">IFERROR(SMALL(IF($G72:$BK72="○",COLUMN($G72:$BK72)),COLUMNS($CD72:CZ72)),"")</f>
        <v/>
      </c>
      <c r="DA72" t="str" cm="1">
        <f t="array" ref="DA72">IFERROR(SMALL(IF($G72:$BK72="○",COLUMN($G72:$BK72)),COLUMNS($CD72:DA72)),"")</f>
        <v/>
      </c>
      <c r="DB72" t="str" cm="1">
        <f t="array" ref="DB72">IFERROR(SMALL(IF($G72:$BK72="○",COLUMN($G72:$BK72)),COLUMNS($CD72:DB72)),"")</f>
        <v/>
      </c>
      <c r="DC72" t="str" cm="1">
        <f t="array" ref="DC72">IFERROR(SMALL(IF($G72:$BK72="○",COLUMN($G72:$BK72)),COLUMNS($CD72:DC72)),"")</f>
        <v/>
      </c>
      <c r="DD72" t="str" cm="1">
        <f t="array" ref="DD72">IFERROR(SMALL(IF($G72:$BK72="○",COLUMN($G72:$BK72)),COLUMNS($CD72:DD72)),"")</f>
        <v/>
      </c>
      <c r="DE72" t="str" cm="1">
        <f t="array" ref="DE72">IFERROR(SMALL(IF($G72:$BK72="○",COLUMN($G72:$BK72)),COLUMNS($CD72:DE72)),"")</f>
        <v/>
      </c>
      <c r="DF72" t="str" cm="1">
        <f t="array" ref="DF72">IFERROR(SMALL(IF($G72:$BK72="○",COLUMN($G72:$BK72)),COLUMNS($CD72:DF72)),"")</f>
        <v/>
      </c>
      <c r="DG72" t="str" cm="1">
        <f t="array" ref="DG72">IFERROR(SMALL(IF($G72:$BK72="○",COLUMN($G72:$BK72)),COLUMNS($CD72:DG72)),"")</f>
        <v/>
      </c>
      <c r="DH72" t="str" cm="1">
        <f t="array" ref="DH72">IFERROR(SMALL(IF($G72:$BK72="○",COLUMN($G72:$BK72)),COLUMNS($CD72:DH72)),"")</f>
        <v/>
      </c>
      <c r="DI72" t="str" cm="1">
        <f t="array" ref="DI72">IFERROR(SMALL(IF($G72:$BK72="○",COLUMN($G72:$BK72)),COLUMNS($CD72:DI72)),"")</f>
        <v/>
      </c>
      <c r="DJ72" t="str" cm="1">
        <f t="array" ref="DJ72">IFERROR(SMALL(IF($G72:$BK72="○",COLUMN($G72:$BK72)),COLUMNS($CD72:DJ72)),"")</f>
        <v/>
      </c>
      <c r="DK72" t="str" cm="1">
        <f t="array" ref="DK72">IFERROR(SMALL(IF($G72:$BK72="○",COLUMN($G72:$BK72)),COLUMNS($CD72:DK72)),"")</f>
        <v/>
      </c>
      <c r="DL72" t="str" cm="1">
        <f t="array" ref="DL72">IFERROR(SMALL(IF($G72:$BK72="○",COLUMN($G72:$BK72)),COLUMNS($CD72:DL72)),"")</f>
        <v/>
      </c>
      <c r="DM72" t="str" cm="1">
        <f t="array" ref="DM72">IFERROR(SMALL(IF($G72:$BK72="○",COLUMN($G72:$BK72)),COLUMNS($CD72:DM72)),"")</f>
        <v/>
      </c>
      <c r="DN72" t="str" cm="1">
        <f t="array" ref="DN72">IFERROR(SMALL(IF($G72:$BK72="○",COLUMN($G72:$BK72)),COLUMNS($CD72:DN72)),"")</f>
        <v/>
      </c>
      <c r="DO72" t="str" cm="1">
        <f t="array" ref="DO72">IFERROR(SMALL(IF($G72:$BK72="○",COLUMN($G72:$BK72)),COLUMNS($CD72:DO72)),"")</f>
        <v/>
      </c>
      <c r="DP72" t="str" cm="1">
        <f t="array" ref="DP72">IFERROR(SMALL(IF($G72:$BK72="○",COLUMN($G72:$BK72)),COLUMNS($CD72:DP72)),"")</f>
        <v/>
      </c>
      <c r="DQ72" t="str" cm="1">
        <f t="array" ref="DQ72">IFERROR(SMALL(IF($G72:$BK72="○",COLUMN($G72:$BK72)),COLUMNS($CD72:DQ72)),"")</f>
        <v/>
      </c>
      <c r="DR72" t="str" cm="1">
        <f t="array" ref="DR72">IFERROR(SMALL(IF($G72:$BK72="○",COLUMN($G72:$BK72)),COLUMNS($CD72:DR72)),"")</f>
        <v/>
      </c>
      <c r="DS72" t="str" cm="1">
        <f t="array" ref="DS72">IFERROR(SMALL(IF($G72:$BK72="○",COLUMN($G72:$BK72)),COLUMNS($CD72:DS72)),"")</f>
        <v/>
      </c>
      <c r="DT72" t="str" cm="1">
        <f t="array" ref="DT72">IFERROR(SMALL(IF($G72:$BK72="○",COLUMN($G72:$BK72)),COLUMNS($CD72:DT72)),"")</f>
        <v/>
      </c>
      <c r="DU72" t="str" cm="1">
        <f t="array" ref="DU72">IFERROR(SMALL(IF($G72:$BK72="○",COLUMN($G72:$BK72)),COLUMNS($CD72:DU72)),"")</f>
        <v/>
      </c>
      <c r="DV72" t="str" cm="1">
        <f t="array" ref="DV72">IFERROR(SMALL(IF($G72:$BK72="○",COLUMN($G72:$BK72)),COLUMNS($CD72:DV72)),"")</f>
        <v/>
      </c>
      <c r="DW72" t="str" cm="1">
        <f t="array" ref="DW72">IFERROR(SMALL(IF($G72:$BK72="○",COLUMN($G72:$BK72)),COLUMNS($CD72:DW72)),"")</f>
        <v/>
      </c>
      <c r="DX72" t="str" cm="1">
        <f t="array" ref="DX72">IFERROR(SMALL(IF($G72:$BK72="○",COLUMN($G72:$BK72)),COLUMNS($CD72:DX72)),"")</f>
        <v/>
      </c>
      <c r="DY72" t="str" cm="1">
        <f t="array" ref="DY72">IFERROR(SMALL(IF($G72:$BK72="○",COLUMN($G72:$BK72)),COLUMNS($CD72:DY72)),"")</f>
        <v/>
      </c>
      <c r="DZ72" t="str" cm="1">
        <f t="array" ref="DZ72">IFERROR(SMALL(IF($G72:$BK72="○",COLUMN($G72:$BK72)),COLUMNS($CD72:DZ72)),"")</f>
        <v/>
      </c>
      <c r="EA72" t="str" cm="1">
        <f t="array" ref="EA72">IFERROR(SMALL(IF($G72:$BK72="○",COLUMN($G72:$BK72)),COLUMNS($CD72:EA72)),"")</f>
        <v/>
      </c>
      <c r="EB72" t="str" cm="1">
        <f t="array" ref="EB72">IFERROR(SMALL(IF($G72:$BK72="○",COLUMN($G72:$BK72)),COLUMNS($CD72:EB72)),"")</f>
        <v/>
      </c>
      <c r="EC72" t="str" cm="1">
        <f t="array" ref="EC72">IFERROR(SMALL(IF($G72:$BK72="○",COLUMN($G72:$BK72)),COLUMNS($CD72:EC72)),"")</f>
        <v/>
      </c>
      <c r="ED72" t="str" cm="1">
        <f t="array" ref="ED72">IFERROR(SMALL(IF($G72:$BK72="○",COLUMN($G72:$BK72)),COLUMNS($CD72:ED72)),"")</f>
        <v/>
      </c>
      <c r="EE72" t="str" cm="1">
        <f t="array" ref="EE72">IFERROR(SMALL(IF($G72:$BK72="○",COLUMN($G72:$BK72)),COLUMNS($CD72:EE72)),"")</f>
        <v/>
      </c>
      <c r="EF72" t="str" cm="1">
        <f t="array" ref="EF72">IFERROR(SMALL(IF($G72:$BK72="○",COLUMN($G72:$BK72)),COLUMNS($CD72:EF72)),"")</f>
        <v/>
      </c>
      <c r="EG72" t="str" cm="1">
        <f t="array" ref="EG72">IFERROR(SMALL(IF($G72:$BK72="○",COLUMN($G72:$BK72)),COLUMNS($CD72:EG72)),"")</f>
        <v/>
      </c>
      <c r="EH72" t="str" cm="1">
        <f t="array" ref="EH72">IFERROR(SMALL(IF($G72:$BK72="○",COLUMN($G72:$BK72)),COLUMNS($CD72:EH72)),"")</f>
        <v/>
      </c>
      <c r="EI72" t="str" cm="1">
        <f t="array" ref="EI72">IFERROR(SMALL(IF($G72:$BK72="○",COLUMN($G72:$BK72)),COLUMNS($CD72:EI72)),"")</f>
        <v/>
      </c>
      <c r="EJ72" t="str" cm="1">
        <f t="array" ref="EJ72">IFERROR(SMALL(IF($G72:$BK72="○",COLUMN($G72:$BK72)),COLUMNS($CD72:EJ72)),"")</f>
        <v/>
      </c>
      <c r="EK72" t="str" cm="1">
        <f t="array" ref="EK72">IFERROR(SMALL(IF($G72:$BK72="○",COLUMN($G72:$BK72)),COLUMNS($CD72:EK72)),"")</f>
        <v/>
      </c>
      <c r="EL72" t="str" cm="1">
        <f t="array" ref="EL72">IFERROR(SMALL(IF($G72:$BK72="○",COLUMN($G72:$BK72)),COLUMNS($CD72:EL72)),"")</f>
        <v/>
      </c>
      <c r="EM72" t="str" cm="1">
        <f t="array" ref="EM72">IFERROR(SMALL(IF($G72:$BK72="○",COLUMN($G72:$BK72)),COLUMNS($CD72:EM72)),"")</f>
        <v/>
      </c>
      <c r="EN72" t="str" cm="1">
        <f t="array" ref="EN72">IFERROR(SMALL(IF($G72:$BK72="○",COLUMN($G72:$BK72)),COLUMNS($CD72:EN72)),"")</f>
        <v/>
      </c>
      <c r="EO72" t="str" cm="1">
        <f t="array" ref="EO72">IFERROR(SMALL(IF($G72:$BK72="○",COLUMN($G72:$BK72)),COLUMNS($CD72:EO72)),"")</f>
        <v/>
      </c>
      <c r="EP72" t="str" cm="1">
        <f t="array" ref="EP72">IFERROR(SMALL(IF($G72:$BK72="○",COLUMN($G72:$BK72)),COLUMNS($CD72:EP72)),"")</f>
        <v/>
      </c>
      <c r="EQ72" t="str" cm="1">
        <f t="array" ref="EQ72">IFERROR(SMALL(IF($G72:$BK72="○",COLUMN($G72:$BK72)),COLUMNS($CD72:EQ72)),"")</f>
        <v/>
      </c>
      <c r="ER72" t="str" cm="1">
        <f t="array" ref="ER72">IFERROR(SMALL(IF($G72:$BK72="○",COLUMN($G72:$BK72)),COLUMNS($CD72:ER72)),"")</f>
        <v/>
      </c>
      <c r="ES72" t="str" cm="1">
        <f t="array" ref="ES72">IFERROR(SMALL(IF($G72:$BK72="○",COLUMN($G72:$BK72)),COLUMNS($CD72:ES72)),"")</f>
        <v/>
      </c>
      <c r="ET72" t="str" cm="1">
        <f t="array" ref="ET72">IFERROR(SMALL(IF($G72:$BK72="○",COLUMN($G72:$BK72)),COLUMNS($CD72:ET72)),"")</f>
        <v/>
      </c>
      <c r="EU72" t="str" cm="1">
        <f t="array" ref="EU72">IFERROR(SMALL(IF($G72:$BK72="○",COLUMN($G72:$BK72)),COLUMNS($CD72:EU72)),"")</f>
        <v/>
      </c>
      <c r="EV72" t="str" cm="1">
        <f t="array" ref="EV72">IFERROR(SMALL(IF($G72:$BK72="○",COLUMN($G72:$BK72)),COLUMNS($CD72:EV72)),"")</f>
        <v/>
      </c>
      <c r="EW72" t="str" cm="1">
        <f t="array" ref="EW72">IFERROR(SMALL(IF($G72:$BK72="○",COLUMN($G72:$BK72)),COLUMNS($CD72:EW72)),"")</f>
        <v/>
      </c>
      <c r="EX72" t="str" cm="1">
        <f t="array" ref="EX72">IFERROR(SMALL(IF($G72:$BK72="○",COLUMN($G72:$BK72)),COLUMNS($CD72:EX72)),"")</f>
        <v/>
      </c>
      <c r="EY72" t="str" cm="1">
        <f t="array" ref="EY72">IFERROR(SMALL(IF($G72:$BK72="○",COLUMN($G72:$BK72)),COLUMNS($CD72:EY72)),"")</f>
        <v/>
      </c>
      <c r="EZ72" t="str" cm="1">
        <f t="array" ref="EZ72">IFERROR(SMALL(IF($G72:$BK72="○",COLUMN($G72:$BK72)),COLUMNS($CD72:EZ72)),"")</f>
        <v/>
      </c>
      <c r="FA72" t="str" cm="1">
        <f t="array" ref="FA72">IFERROR(SMALL(IF($G72:$BK72="○",COLUMN($G72:$BK72)),COLUMNS($CD72:FA72)),"")</f>
        <v/>
      </c>
      <c r="FB72" t="str" cm="1">
        <f t="array" ref="FB72">IFERROR(SMALL(IF($G72:$BK72="○",COLUMN($G72:$BK72)),COLUMNS($CD72:FB72)),"")</f>
        <v/>
      </c>
      <c r="FC72" t="str" cm="1">
        <f t="array" ref="FC72">IFERROR(SMALL(IF($G72:$BK72="○",COLUMN($G72:$BK72)),COLUMNS($CD72:FC72)),"")</f>
        <v/>
      </c>
      <c r="FD72" t="str" cm="1">
        <f t="array" ref="FD72">IFERROR(SMALL(IF($G72:$BK72="○",COLUMN($G72:$BK72)),COLUMNS($CD72:FD72)),"")</f>
        <v/>
      </c>
      <c r="FE72" t="str" cm="1">
        <f t="array" ref="FE72">IFERROR(SMALL(IF($G72:$BK72="○",COLUMN($G72:$BK72)),COLUMNS($CD72:FE72)),"")</f>
        <v/>
      </c>
      <c r="FF72" t="str" cm="1">
        <f t="array" ref="FF72">IFERROR(SMALL(IF($G72:$BK72="○",COLUMN($G72:$BK72)),COLUMNS($CD72:FF72)),"")</f>
        <v/>
      </c>
      <c r="FG72" t="str" cm="1">
        <f t="array" ref="FG72">IFERROR(SMALL(IF($G72:$BK72="○",COLUMN($G72:$BK72)),COLUMNS($CD72:FG72)),"")</f>
        <v/>
      </c>
      <c r="FH72" t="str" cm="1">
        <f t="array" ref="FH72">IFERROR(SMALL(IF($G72:$BK72="○",COLUMN($G72:$BK72)),COLUMNS($CD72:FH72)),"")</f>
        <v/>
      </c>
      <c r="FI72" t="str" cm="1">
        <f t="array" ref="FI72">IFERROR(SMALL(IF($G72:$BK72="○",COLUMN($G72:$BK72)),COLUMNS($CD72:FI72)),"")</f>
        <v/>
      </c>
      <c r="FJ72" t="str" cm="1">
        <f t="array" ref="FJ72">IFERROR(SMALL(IF($G72:$BK72="○",COLUMN($G72:$BK72)),COLUMNS($CD72:FJ72)),"")</f>
        <v/>
      </c>
      <c r="FK72" t="str" cm="1">
        <f t="array" ref="FK72">IFERROR(SMALL(IF($G72:$BK72="○",COLUMN($G72:$BK72)),COLUMNS($CD72:FK72)),"")</f>
        <v/>
      </c>
      <c r="FL72" t="str" cm="1">
        <f t="array" ref="FL72">IFERROR(SMALL(IF($G72:$BK72="○",COLUMN($G72:$BK72)),COLUMNS($CD72:FL72)),"")</f>
        <v/>
      </c>
      <c r="FM72" t="str" cm="1">
        <f t="array" ref="FM72">IFERROR(SMALL(IF($G72:$BK72="○",COLUMN($G72:$BK72)),COLUMNS($CD72:FM72)),"")</f>
        <v/>
      </c>
      <c r="FN72" t="str" cm="1">
        <f t="array" ref="FN72">IFERROR(SMALL(IF($G72:$BK72="○",COLUMN($G72:$BK72)),COLUMNS($CD72:FN72)),"")</f>
        <v/>
      </c>
      <c r="FO72" t="str" cm="1">
        <f t="array" ref="FO72">IFERROR(SMALL(IF($G72:$BK72="○",COLUMN($G72:$BK72)),COLUMNS($CD72:FO72)),"")</f>
        <v/>
      </c>
      <c r="FP72" t="str" cm="1">
        <f t="array" ref="FP72">IFERROR(SMALL(IF($G72:$BK72="○",COLUMN($G72:$BK72)),COLUMNS($CD72:FP72)),"")</f>
        <v/>
      </c>
    </row>
    <row r="73" spans="1:172" x14ac:dyDescent="0.4">
      <c r="A73" s="9" t="str">
        <f>IF(B73&lt;&gt;"", COUNTA($B$4:B73), "")</f>
        <v/>
      </c>
      <c r="B73" s="94"/>
      <c r="C73" s="94"/>
      <c r="D73" s="94"/>
      <c r="E73" s="94"/>
      <c r="F73" s="95"/>
      <c r="G73" s="97"/>
      <c r="H73" s="97"/>
      <c r="I73" s="97"/>
      <c r="J73" s="97"/>
      <c r="K73" s="97"/>
      <c r="L73" s="97"/>
      <c r="M73" s="97"/>
      <c r="N73" s="97"/>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4"/>
      <c r="BM73" s="94"/>
      <c r="BN73" s="94"/>
      <c r="BO73" s="94"/>
      <c r="BP73" s="94"/>
      <c r="BQ73" s="94"/>
      <c r="BR73" s="94"/>
      <c r="BS73" s="94"/>
      <c r="BT73" s="94"/>
      <c r="BU73" s="94"/>
      <c r="BV73" s="94"/>
      <c r="BX73">
        <f t="shared" si="2"/>
        <v>0</v>
      </c>
      <c r="CA73" t="str">
        <f>IF(BX73&gt;0,MAX(CA$3:CA72)+1,"")</f>
        <v/>
      </c>
      <c r="CB73">
        <f t="shared" si="3"/>
        <v>0</v>
      </c>
      <c r="CD73" s="12" t="str" cm="1">
        <f t="array" ref="CD73">IFERROR(SMALL(IF($G73:$BK73="○",COLUMN($G73:$BK73)),COLUMNS($CD73:CD73)),"")</f>
        <v/>
      </c>
      <c r="CE73" s="12" t="str" cm="1">
        <f t="array" ref="CE73">IFERROR(SMALL(IF($G73:$BK73="○",COLUMN($G73:$BK73)),COLUMNS($CD73:CE73)),"")</f>
        <v/>
      </c>
      <c r="CF73" t="str" cm="1">
        <f t="array" ref="CF73">IFERROR(SMALL(IF($G73:$BK73="○",COLUMN($G73:$BK73)),COLUMNS($CD73:CF73)),"")</f>
        <v/>
      </c>
      <c r="CG73" t="str" cm="1">
        <f t="array" ref="CG73">IFERROR(SMALL(IF($G73:$BK73="○",COLUMN($G73:$BK73)),COLUMNS($CD73:CG73)),"")</f>
        <v/>
      </c>
      <c r="CH73" t="str" cm="1">
        <f t="array" ref="CH73">IFERROR(SMALL(IF($G73:$BK73="○",COLUMN($G73:$BK73)),COLUMNS($CD73:CH73)),"")</f>
        <v/>
      </c>
      <c r="CI73" t="str" cm="1">
        <f t="array" ref="CI73">IFERROR(SMALL(IF($G73:$BK73="○",COLUMN($G73:$BK73)),COLUMNS($CD73:CI73)),"")</f>
        <v/>
      </c>
      <c r="CJ73" t="str" cm="1">
        <f t="array" ref="CJ73">IFERROR(SMALL(IF($G73:$BK73="○",COLUMN($G73:$BK73)),COLUMNS($CD73:CJ73)),"")</f>
        <v/>
      </c>
      <c r="CK73" t="str" cm="1">
        <f t="array" ref="CK73">IFERROR(SMALL(IF($G73:$BK73="○",COLUMN($G73:$BK73)),COLUMNS($CD73:CK73)),"")</f>
        <v/>
      </c>
      <c r="CL73" t="str" cm="1">
        <f t="array" ref="CL73">IFERROR(SMALL(IF($G73:$BK73="○",COLUMN($G73:$BK73)),COLUMNS($CD73:CL73)),"")</f>
        <v/>
      </c>
      <c r="CM73" t="str" cm="1">
        <f t="array" ref="CM73">IFERROR(SMALL(IF($G73:$BK73="○",COLUMN($G73:$BK73)),COLUMNS($CD73:CM73)),"")</f>
        <v/>
      </c>
      <c r="CN73" t="str" cm="1">
        <f t="array" ref="CN73">IFERROR(SMALL(IF($G73:$BK73="○",COLUMN($G73:$BK73)),COLUMNS($CD73:CN73)),"")</f>
        <v/>
      </c>
      <c r="CO73" t="str" cm="1">
        <f t="array" ref="CO73">IFERROR(SMALL(IF($G73:$BK73="○",COLUMN($G73:$BK73)),COLUMNS($CD73:CO73)),"")</f>
        <v/>
      </c>
      <c r="CP73" t="str" cm="1">
        <f t="array" ref="CP73">IFERROR(SMALL(IF($G73:$BK73="○",COLUMN($G73:$BK73)),COLUMNS($CD73:CP73)),"")</f>
        <v/>
      </c>
      <c r="CQ73" t="str" cm="1">
        <f t="array" ref="CQ73">IFERROR(SMALL(IF($G73:$BK73="○",COLUMN($G73:$BK73)),COLUMNS($CD73:CQ73)),"")</f>
        <v/>
      </c>
      <c r="CR73" t="str" cm="1">
        <f t="array" ref="CR73">IFERROR(SMALL(IF($G73:$BK73="○",COLUMN($G73:$BK73)),COLUMNS($CD73:CR73)),"")</f>
        <v/>
      </c>
      <c r="CS73" t="str" cm="1">
        <f t="array" ref="CS73">IFERROR(SMALL(IF($G73:$BK73="○",COLUMN($G73:$BK73)),COLUMNS($CD73:CS73)),"")</f>
        <v/>
      </c>
      <c r="CT73" t="str" cm="1">
        <f t="array" ref="CT73">IFERROR(SMALL(IF($G73:$BK73="○",COLUMN($G73:$BK73)),COLUMNS($CD73:CT73)),"")</f>
        <v/>
      </c>
      <c r="CU73" t="str" cm="1">
        <f t="array" ref="CU73">IFERROR(SMALL(IF($G73:$BK73="○",COLUMN($G73:$BK73)),COLUMNS($CD73:CU73)),"")</f>
        <v/>
      </c>
      <c r="CV73" t="str" cm="1">
        <f t="array" ref="CV73">IFERROR(SMALL(IF($G73:$BK73="○",COLUMN($G73:$BK73)),COLUMNS($CD73:CV73)),"")</f>
        <v/>
      </c>
      <c r="CW73" t="str" cm="1">
        <f t="array" ref="CW73">IFERROR(SMALL(IF($G73:$BK73="○",COLUMN($G73:$BK73)),COLUMNS($CD73:CW73)),"")</f>
        <v/>
      </c>
      <c r="CX73" t="str" cm="1">
        <f t="array" ref="CX73">IFERROR(SMALL(IF($G73:$BK73="○",COLUMN($G73:$BK73)),COLUMNS($CD73:CX73)),"")</f>
        <v/>
      </c>
      <c r="CY73" t="str" cm="1">
        <f t="array" ref="CY73">IFERROR(SMALL(IF($G73:$BK73="○",COLUMN($G73:$BK73)),COLUMNS($CD73:CY73)),"")</f>
        <v/>
      </c>
      <c r="CZ73" t="str" cm="1">
        <f t="array" ref="CZ73">IFERROR(SMALL(IF($G73:$BK73="○",COLUMN($G73:$BK73)),COLUMNS($CD73:CZ73)),"")</f>
        <v/>
      </c>
      <c r="DA73" t="str" cm="1">
        <f t="array" ref="DA73">IFERROR(SMALL(IF($G73:$BK73="○",COLUMN($G73:$BK73)),COLUMNS($CD73:DA73)),"")</f>
        <v/>
      </c>
      <c r="DB73" t="str" cm="1">
        <f t="array" ref="DB73">IFERROR(SMALL(IF($G73:$BK73="○",COLUMN($G73:$BK73)),COLUMNS($CD73:DB73)),"")</f>
        <v/>
      </c>
      <c r="DC73" t="str" cm="1">
        <f t="array" ref="DC73">IFERROR(SMALL(IF($G73:$BK73="○",COLUMN($G73:$BK73)),COLUMNS($CD73:DC73)),"")</f>
        <v/>
      </c>
      <c r="DD73" t="str" cm="1">
        <f t="array" ref="DD73">IFERROR(SMALL(IF($G73:$BK73="○",COLUMN($G73:$BK73)),COLUMNS($CD73:DD73)),"")</f>
        <v/>
      </c>
      <c r="DE73" t="str" cm="1">
        <f t="array" ref="DE73">IFERROR(SMALL(IF($G73:$BK73="○",COLUMN($G73:$BK73)),COLUMNS($CD73:DE73)),"")</f>
        <v/>
      </c>
      <c r="DF73" t="str" cm="1">
        <f t="array" ref="DF73">IFERROR(SMALL(IF($G73:$BK73="○",COLUMN($G73:$BK73)),COLUMNS($CD73:DF73)),"")</f>
        <v/>
      </c>
      <c r="DG73" t="str" cm="1">
        <f t="array" ref="DG73">IFERROR(SMALL(IF($G73:$BK73="○",COLUMN($G73:$BK73)),COLUMNS($CD73:DG73)),"")</f>
        <v/>
      </c>
      <c r="DH73" t="str" cm="1">
        <f t="array" ref="DH73">IFERROR(SMALL(IF($G73:$BK73="○",COLUMN($G73:$BK73)),COLUMNS($CD73:DH73)),"")</f>
        <v/>
      </c>
      <c r="DI73" t="str" cm="1">
        <f t="array" ref="DI73">IFERROR(SMALL(IF($G73:$BK73="○",COLUMN($G73:$BK73)),COLUMNS($CD73:DI73)),"")</f>
        <v/>
      </c>
      <c r="DJ73" t="str" cm="1">
        <f t="array" ref="DJ73">IFERROR(SMALL(IF($G73:$BK73="○",COLUMN($G73:$BK73)),COLUMNS($CD73:DJ73)),"")</f>
        <v/>
      </c>
      <c r="DK73" t="str" cm="1">
        <f t="array" ref="DK73">IFERROR(SMALL(IF($G73:$BK73="○",COLUMN($G73:$BK73)),COLUMNS($CD73:DK73)),"")</f>
        <v/>
      </c>
      <c r="DL73" t="str" cm="1">
        <f t="array" ref="DL73">IFERROR(SMALL(IF($G73:$BK73="○",COLUMN($G73:$BK73)),COLUMNS($CD73:DL73)),"")</f>
        <v/>
      </c>
      <c r="DM73" t="str" cm="1">
        <f t="array" ref="DM73">IFERROR(SMALL(IF($G73:$BK73="○",COLUMN($G73:$BK73)),COLUMNS($CD73:DM73)),"")</f>
        <v/>
      </c>
      <c r="DN73" t="str" cm="1">
        <f t="array" ref="DN73">IFERROR(SMALL(IF($G73:$BK73="○",COLUMN($G73:$BK73)),COLUMNS($CD73:DN73)),"")</f>
        <v/>
      </c>
      <c r="DO73" t="str" cm="1">
        <f t="array" ref="DO73">IFERROR(SMALL(IF($G73:$BK73="○",COLUMN($G73:$BK73)),COLUMNS($CD73:DO73)),"")</f>
        <v/>
      </c>
      <c r="DP73" t="str" cm="1">
        <f t="array" ref="DP73">IFERROR(SMALL(IF($G73:$BK73="○",COLUMN($G73:$BK73)),COLUMNS($CD73:DP73)),"")</f>
        <v/>
      </c>
      <c r="DQ73" t="str" cm="1">
        <f t="array" ref="DQ73">IFERROR(SMALL(IF($G73:$BK73="○",COLUMN($G73:$BK73)),COLUMNS($CD73:DQ73)),"")</f>
        <v/>
      </c>
      <c r="DR73" t="str" cm="1">
        <f t="array" ref="DR73">IFERROR(SMALL(IF($G73:$BK73="○",COLUMN($G73:$BK73)),COLUMNS($CD73:DR73)),"")</f>
        <v/>
      </c>
      <c r="DS73" t="str" cm="1">
        <f t="array" ref="DS73">IFERROR(SMALL(IF($G73:$BK73="○",COLUMN($G73:$BK73)),COLUMNS($CD73:DS73)),"")</f>
        <v/>
      </c>
      <c r="DT73" t="str" cm="1">
        <f t="array" ref="DT73">IFERROR(SMALL(IF($G73:$BK73="○",COLUMN($G73:$BK73)),COLUMNS($CD73:DT73)),"")</f>
        <v/>
      </c>
      <c r="DU73" t="str" cm="1">
        <f t="array" ref="DU73">IFERROR(SMALL(IF($G73:$BK73="○",COLUMN($G73:$BK73)),COLUMNS($CD73:DU73)),"")</f>
        <v/>
      </c>
      <c r="DV73" t="str" cm="1">
        <f t="array" ref="DV73">IFERROR(SMALL(IF($G73:$BK73="○",COLUMN($G73:$BK73)),COLUMNS($CD73:DV73)),"")</f>
        <v/>
      </c>
      <c r="DW73" t="str" cm="1">
        <f t="array" ref="DW73">IFERROR(SMALL(IF($G73:$BK73="○",COLUMN($G73:$BK73)),COLUMNS($CD73:DW73)),"")</f>
        <v/>
      </c>
      <c r="DX73" t="str" cm="1">
        <f t="array" ref="DX73">IFERROR(SMALL(IF($G73:$BK73="○",COLUMN($G73:$BK73)),COLUMNS($CD73:DX73)),"")</f>
        <v/>
      </c>
      <c r="DY73" t="str" cm="1">
        <f t="array" ref="DY73">IFERROR(SMALL(IF($G73:$BK73="○",COLUMN($G73:$BK73)),COLUMNS($CD73:DY73)),"")</f>
        <v/>
      </c>
      <c r="DZ73" t="str" cm="1">
        <f t="array" ref="DZ73">IFERROR(SMALL(IF($G73:$BK73="○",COLUMN($G73:$BK73)),COLUMNS($CD73:DZ73)),"")</f>
        <v/>
      </c>
      <c r="EA73" t="str" cm="1">
        <f t="array" ref="EA73">IFERROR(SMALL(IF($G73:$BK73="○",COLUMN($G73:$BK73)),COLUMNS($CD73:EA73)),"")</f>
        <v/>
      </c>
      <c r="EB73" t="str" cm="1">
        <f t="array" ref="EB73">IFERROR(SMALL(IF($G73:$BK73="○",COLUMN($G73:$BK73)),COLUMNS($CD73:EB73)),"")</f>
        <v/>
      </c>
      <c r="EC73" t="str" cm="1">
        <f t="array" ref="EC73">IFERROR(SMALL(IF($G73:$BK73="○",COLUMN($G73:$BK73)),COLUMNS($CD73:EC73)),"")</f>
        <v/>
      </c>
      <c r="ED73" t="str" cm="1">
        <f t="array" ref="ED73">IFERROR(SMALL(IF($G73:$BK73="○",COLUMN($G73:$BK73)),COLUMNS($CD73:ED73)),"")</f>
        <v/>
      </c>
      <c r="EE73" t="str" cm="1">
        <f t="array" ref="EE73">IFERROR(SMALL(IF($G73:$BK73="○",COLUMN($G73:$BK73)),COLUMNS($CD73:EE73)),"")</f>
        <v/>
      </c>
      <c r="EF73" t="str" cm="1">
        <f t="array" ref="EF73">IFERROR(SMALL(IF($G73:$BK73="○",COLUMN($G73:$BK73)),COLUMNS($CD73:EF73)),"")</f>
        <v/>
      </c>
      <c r="EG73" t="str" cm="1">
        <f t="array" ref="EG73">IFERROR(SMALL(IF($G73:$BK73="○",COLUMN($G73:$BK73)),COLUMNS($CD73:EG73)),"")</f>
        <v/>
      </c>
      <c r="EH73" t="str" cm="1">
        <f t="array" ref="EH73">IFERROR(SMALL(IF($G73:$BK73="○",COLUMN($G73:$BK73)),COLUMNS($CD73:EH73)),"")</f>
        <v/>
      </c>
      <c r="EI73" t="str" cm="1">
        <f t="array" ref="EI73">IFERROR(SMALL(IF($G73:$BK73="○",COLUMN($G73:$BK73)),COLUMNS($CD73:EI73)),"")</f>
        <v/>
      </c>
      <c r="EJ73" t="str" cm="1">
        <f t="array" ref="EJ73">IFERROR(SMALL(IF($G73:$BK73="○",COLUMN($G73:$BK73)),COLUMNS($CD73:EJ73)),"")</f>
        <v/>
      </c>
      <c r="EK73" t="str" cm="1">
        <f t="array" ref="EK73">IFERROR(SMALL(IF($G73:$BK73="○",COLUMN($G73:$BK73)),COLUMNS($CD73:EK73)),"")</f>
        <v/>
      </c>
      <c r="EL73" t="str" cm="1">
        <f t="array" ref="EL73">IFERROR(SMALL(IF($G73:$BK73="○",COLUMN($G73:$BK73)),COLUMNS($CD73:EL73)),"")</f>
        <v/>
      </c>
      <c r="EM73" t="str" cm="1">
        <f t="array" ref="EM73">IFERROR(SMALL(IF($G73:$BK73="○",COLUMN($G73:$BK73)),COLUMNS($CD73:EM73)),"")</f>
        <v/>
      </c>
      <c r="EN73" t="str" cm="1">
        <f t="array" ref="EN73">IFERROR(SMALL(IF($G73:$BK73="○",COLUMN($G73:$BK73)),COLUMNS($CD73:EN73)),"")</f>
        <v/>
      </c>
      <c r="EO73" t="str" cm="1">
        <f t="array" ref="EO73">IFERROR(SMALL(IF($G73:$BK73="○",COLUMN($G73:$BK73)),COLUMNS($CD73:EO73)),"")</f>
        <v/>
      </c>
      <c r="EP73" t="str" cm="1">
        <f t="array" ref="EP73">IFERROR(SMALL(IF($G73:$BK73="○",COLUMN($G73:$BK73)),COLUMNS($CD73:EP73)),"")</f>
        <v/>
      </c>
      <c r="EQ73" t="str" cm="1">
        <f t="array" ref="EQ73">IFERROR(SMALL(IF($G73:$BK73="○",COLUMN($G73:$BK73)),COLUMNS($CD73:EQ73)),"")</f>
        <v/>
      </c>
      <c r="ER73" t="str" cm="1">
        <f t="array" ref="ER73">IFERROR(SMALL(IF($G73:$BK73="○",COLUMN($G73:$BK73)),COLUMNS($CD73:ER73)),"")</f>
        <v/>
      </c>
      <c r="ES73" t="str" cm="1">
        <f t="array" ref="ES73">IFERROR(SMALL(IF($G73:$BK73="○",COLUMN($G73:$BK73)),COLUMNS($CD73:ES73)),"")</f>
        <v/>
      </c>
      <c r="ET73" t="str" cm="1">
        <f t="array" ref="ET73">IFERROR(SMALL(IF($G73:$BK73="○",COLUMN($G73:$BK73)),COLUMNS($CD73:ET73)),"")</f>
        <v/>
      </c>
      <c r="EU73" t="str" cm="1">
        <f t="array" ref="EU73">IFERROR(SMALL(IF($G73:$BK73="○",COLUMN($G73:$BK73)),COLUMNS($CD73:EU73)),"")</f>
        <v/>
      </c>
      <c r="EV73" t="str" cm="1">
        <f t="array" ref="EV73">IFERROR(SMALL(IF($G73:$BK73="○",COLUMN($G73:$BK73)),COLUMNS($CD73:EV73)),"")</f>
        <v/>
      </c>
      <c r="EW73" t="str" cm="1">
        <f t="array" ref="EW73">IFERROR(SMALL(IF($G73:$BK73="○",COLUMN($G73:$BK73)),COLUMNS($CD73:EW73)),"")</f>
        <v/>
      </c>
      <c r="EX73" t="str" cm="1">
        <f t="array" ref="EX73">IFERROR(SMALL(IF($G73:$BK73="○",COLUMN($G73:$BK73)),COLUMNS($CD73:EX73)),"")</f>
        <v/>
      </c>
      <c r="EY73" t="str" cm="1">
        <f t="array" ref="EY73">IFERROR(SMALL(IF($G73:$BK73="○",COLUMN($G73:$BK73)),COLUMNS($CD73:EY73)),"")</f>
        <v/>
      </c>
      <c r="EZ73" t="str" cm="1">
        <f t="array" ref="EZ73">IFERROR(SMALL(IF($G73:$BK73="○",COLUMN($G73:$BK73)),COLUMNS($CD73:EZ73)),"")</f>
        <v/>
      </c>
      <c r="FA73" t="str" cm="1">
        <f t="array" ref="FA73">IFERROR(SMALL(IF($G73:$BK73="○",COLUMN($G73:$BK73)),COLUMNS($CD73:FA73)),"")</f>
        <v/>
      </c>
      <c r="FB73" t="str" cm="1">
        <f t="array" ref="FB73">IFERROR(SMALL(IF($G73:$BK73="○",COLUMN($G73:$BK73)),COLUMNS($CD73:FB73)),"")</f>
        <v/>
      </c>
      <c r="FC73" t="str" cm="1">
        <f t="array" ref="FC73">IFERROR(SMALL(IF($G73:$BK73="○",COLUMN($G73:$BK73)),COLUMNS($CD73:FC73)),"")</f>
        <v/>
      </c>
      <c r="FD73" t="str" cm="1">
        <f t="array" ref="FD73">IFERROR(SMALL(IF($G73:$BK73="○",COLUMN($G73:$BK73)),COLUMNS($CD73:FD73)),"")</f>
        <v/>
      </c>
      <c r="FE73" t="str" cm="1">
        <f t="array" ref="FE73">IFERROR(SMALL(IF($G73:$BK73="○",COLUMN($G73:$BK73)),COLUMNS($CD73:FE73)),"")</f>
        <v/>
      </c>
      <c r="FF73" t="str" cm="1">
        <f t="array" ref="FF73">IFERROR(SMALL(IF($G73:$BK73="○",COLUMN($G73:$BK73)),COLUMNS($CD73:FF73)),"")</f>
        <v/>
      </c>
      <c r="FG73" t="str" cm="1">
        <f t="array" ref="FG73">IFERROR(SMALL(IF($G73:$BK73="○",COLUMN($G73:$BK73)),COLUMNS($CD73:FG73)),"")</f>
        <v/>
      </c>
      <c r="FH73" t="str" cm="1">
        <f t="array" ref="FH73">IFERROR(SMALL(IF($G73:$BK73="○",COLUMN($G73:$BK73)),COLUMNS($CD73:FH73)),"")</f>
        <v/>
      </c>
      <c r="FI73" t="str" cm="1">
        <f t="array" ref="FI73">IFERROR(SMALL(IF($G73:$BK73="○",COLUMN($G73:$BK73)),COLUMNS($CD73:FI73)),"")</f>
        <v/>
      </c>
      <c r="FJ73" t="str" cm="1">
        <f t="array" ref="FJ73">IFERROR(SMALL(IF($G73:$BK73="○",COLUMN($G73:$BK73)),COLUMNS($CD73:FJ73)),"")</f>
        <v/>
      </c>
      <c r="FK73" t="str" cm="1">
        <f t="array" ref="FK73">IFERROR(SMALL(IF($G73:$BK73="○",COLUMN($G73:$BK73)),COLUMNS($CD73:FK73)),"")</f>
        <v/>
      </c>
      <c r="FL73" t="str" cm="1">
        <f t="array" ref="FL73">IFERROR(SMALL(IF($G73:$BK73="○",COLUMN($G73:$BK73)),COLUMNS($CD73:FL73)),"")</f>
        <v/>
      </c>
      <c r="FM73" t="str" cm="1">
        <f t="array" ref="FM73">IFERROR(SMALL(IF($G73:$BK73="○",COLUMN($G73:$BK73)),COLUMNS($CD73:FM73)),"")</f>
        <v/>
      </c>
      <c r="FN73" t="str" cm="1">
        <f t="array" ref="FN73">IFERROR(SMALL(IF($G73:$BK73="○",COLUMN($G73:$BK73)),COLUMNS($CD73:FN73)),"")</f>
        <v/>
      </c>
      <c r="FO73" t="str" cm="1">
        <f t="array" ref="FO73">IFERROR(SMALL(IF($G73:$BK73="○",COLUMN($G73:$BK73)),COLUMNS($CD73:FO73)),"")</f>
        <v/>
      </c>
      <c r="FP73" t="str" cm="1">
        <f t="array" ref="FP73">IFERROR(SMALL(IF($G73:$BK73="○",COLUMN($G73:$BK73)),COLUMNS($CD73:FP73)),"")</f>
        <v/>
      </c>
    </row>
    <row r="74" spans="1:172" x14ac:dyDescent="0.4">
      <c r="A74" s="9" t="str">
        <f>IF(B74&lt;&gt;"", COUNTA($B$4:B74), "")</f>
        <v/>
      </c>
      <c r="B74" s="92"/>
      <c r="C74" s="92"/>
      <c r="D74" s="92"/>
      <c r="E74" s="92"/>
      <c r="F74" s="93"/>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96"/>
      <c r="BJ74" s="96"/>
      <c r="BK74" s="96"/>
      <c r="BL74" s="92"/>
      <c r="BM74" s="92"/>
      <c r="BN74" s="92"/>
      <c r="BO74" s="92"/>
      <c r="BP74" s="92"/>
      <c r="BQ74" s="92"/>
      <c r="BR74" s="92"/>
      <c r="BS74" s="92"/>
      <c r="BT74" s="92"/>
      <c r="BU74" s="92"/>
      <c r="BV74" s="92"/>
      <c r="BX74">
        <f t="shared" si="2"/>
        <v>0</v>
      </c>
      <c r="CA74" t="str">
        <f>IF(BX74&gt;0,MAX(CA$3:CA73)+1,"")</f>
        <v/>
      </c>
      <c r="CB74">
        <f t="shared" si="3"/>
        <v>0</v>
      </c>
      <c r="CD74" s="12" t="str" cm="1">
        <f t="array" ref="CD74">IFERROR(SMALL(IF($G74:$BK74="○",COLUMN($G74:$BK74)),COLUMNS($CD74:CD74)),"")</f>
        <v/>
      </c>
      <c r="CE74" s="12" t="str" cm="1">
        <f t="array" ref="CE74">IFERROR(SMALL(IF($G74:$BK74="○",COLUMN($G74:$BK74)),COLUMNS($CD74:CE74)),"")</f>
        <v/>
      </c>
      <c r="CF74" t="str" cm="1">
        <f t="array" ref="CF74">IFERROR(SMALL(IF($G74:$BK74="○",COLUMN($G74:$BK74)),COLUMNS($CD74:CF74)),"")</f>
        <v/>
      </c>
      <c r="CG74" t="str" cm="1">
        <f t="array" ref="CG74">IFERROR(SMALL(IF($G74:$BK74="○",COLUMN($G74:$BK74)),COLUMNS($CD74:CG74)),"")</f>
        <v/>
      </c>
      <c r="CH74" t="str" cm="1">
        <f t="array" ref="CH74">IFERROR(SMALL(IF($G74:$BK74="○",COLUMN($G74:$BK74)),COLUMNS($CD74:CH74)),"")</f>
        <v/>
      </c>
      <c r="CI74" t="str" cm="1">
        <f t="array" ref="CI74">IFERROR(SMALL(IF($G74:$BK74="○",COLUMN($G74:$BK74)),COLUMNS($CD74:CI74)),"")</f>
        <v/>
      </c>
      <c r="CJ74" t="str" cm="1">
        <f t="array" ref="CJ74">IFERROR(SMALL(IF($G74:$BK74="○",COLUMN($G74:$BK74)),COLUMNS($CD74:CJ74)),"")</f>
        <v/>
      </c>
      <c r="CK74" t="str" cm="1">
        <f t="array" ref="CK74">IFERROR(SMALL(IF($G74:$BK74="○",COLUMN($G74:$BK74)),COLUMNS($CD74:CK74)),"")</f>
        <v/>
      </c>
      <c r="CL74" t="str" cm="1">
        <f t="array" ref="CL74">IFERROR(SMALL(IF($G74:$BK74="○",COLUMN($G74:$BK74)),COLUMNS($CD74:CL74)),"")</f>
        <v/>
      </c>
      <c r="CM74" t="str" cm="1">
        <f t="array" ref="CM74">IFERROR(SMALL(IF($G74:$BK74="○",COLUMN($G74:$BK74)),COLUMNS($CD74:CM74)),"")</f>
        <v/>
      </c>
      <c r="CN74" t="str" cm="1">
        <f t="array" ref="CN74">IFERROR(SMALL(IF($G74:$BK74="○",COLUMN($G74:$BK74)),COLUMNS($CD74:CN74)),"")</f>
        <v/>
      </c>
      <c r="CO74" t="str" cm="1">
        <f t="array" ref="CO74">IFERROR(SMALL(IF($G74:$BK74="○",COLUMN($G74:$BK74)),COLUMNS($CD74:CO74)),"")</f>
        <v/>
      </c>
      <c r="CP74" t="str" cm="1">
        <f t="array" ref="CP74">IFERROR(SMALL(IF($G74:$BK74="○",COLUMN($G74:$BK74)),COLUMNS($CD74:CP74)),"")</f>
        <v/>
      </c>
      <c r="CQ74" t="str" cm="1">
        <f t="array" ref="CQ74">IFERROR(SMALL(IF($G74:$BK74="○",COLUMN($G74:$BK74)),COLUMNS($CD74:CQ74)),"")</f>
        <v/>
      </c>
      <c r="CR74" t="str" cm="1">
        <f t="array" ref="CR74">IFERROR(SMALL(IF($G74:$BK74="○",COLUMN($G74:$BK74)),COLUMNS($CD74:CR74)),"")</f>
        <v/>
      </c>
      <c r="CS74" t="str" cm="1">
        <f t="array" ref="CS74">IFERROR(SMALL(IF($G74:$BK74="○",COLUMN($G74:$BK74)),COLUMNS($CD74:CS74)),"")</f>
        <v/>
      </c>
      <c r="CT74" t="str" cm="1">
        <f t="array" ref="CT74">IFERROR(SMALL(IF($G74:$BK74="○",COLUMN($G74:$BK74)),COLUMNS($CD74:CT74)),"")</f>
        <v/>
      </c>
      <c r="CU74" t="str" cm="1">
        <f t="array" ref="CU74">IFERROR(SMALL(IF($G74:$BK74="○",COLUMN($G74:$BK74)),COLUMNS($CD74:CU74)),"")</f>
        <v/>
      </c>
      <c r="CV74" t="str" cm="1">
        <f t="array" ref="CV74">IFERROR(SMALL(IF($G74:$BK74="○",COLUMN($G74:$BK74)),COLUMNS($CD74:CV74)),"")</f>
        <v/>
      </c>
      <c r="CW74" t="str" cm="1">
        <f t="array" ref="CW74">IFERROR(SMALL(IF($G74:$BK74="○",COLUMN($G74:$BK74)),COLUMNS($CD74:CW74)),"")</f>
        <v/>
      </c>
      <c r="CX74" t="str" cm="1">
        <f t="array" ref="CX74">IFERROR(SMALL(IF($G74:$BK74="○",COLUMN($G74:$BK74)),COLUMNS($CD74:CX74)),"")</f>
        <v/>
      </c>
      <c r="CY74" t="str" cm="1">
        <f t="array" ref="CY74">IFERROR(SMALL(IF($G74:$BK74="○",COLUMN($G74:$BK74)),COLUMNS($CD74:CY74)),"")</f>
        <v/>
      </c>
      <c r="CZ74" t="str" cm="1">
        <f t="array" ref="CZ74">IFERROR(SMALL(IF($G74:$BK74="○",COLUMN($G74:$BK74)),COLUMNS($CD74:CZ74)),"")</f>
        <v/>
      </c>
      <c r="DA74" t="str" cm="1">
        <f t="array" ref="DA74">IFERROR(SMALL(IF($G74:$BK74="○",COLUMN($G74:$BK74)),COLUMNS($CD74:DA74)),"")</f>
        <v/>
      </c>
      <c r="DB74" t="str" cm="1">
        <f t="array" ref="DB74">IFERROR(SMALL(IF($G74:$BK74="○",COLUMN($G74:$BK74)),COLUMNS($CD74:DB74)),"")</f>
        <v/>
      </c>
      <c r="DC74" t="str" cm="1">
        <f t="array" ref="DC74">IFERROR(SMALL(IF($G74:$BK74="○",COLUMN($G74:$BK74)),COLUMNS($CD74:DC74)),"")</f>
        <v/>
      </c>
      <c r="DD74" t="str" cm="1">
        <f t="array" ref="DD74">IFERROR(SMALL(IF($G74:$BK74="○",COLUMN($G74:$BK74)),COLUMNS($CD74:DD74)),"")</f>
        <v/>
      </c>
      <c r="DE74" t="str" cm="1">
        <f t="array" ref="DE74">IFERROR(SMALL(IF($G74:$BK74="○",COLUMN($G74:$BK74)),COLUMNS($CD74:DE74)),"")</f>
        <v/>
      </c>
      <c r="DF74" t="str" cm="1">
        <f t="array" ref="DF74">IFERROR(SMALL(IF($G74:$BK74="○",COLUMN($G74:$BK74)),COLUMNS($CD74:DF74)),"")</f>
        <v/>
      </c>
      <c r="DG74" t="str" cm="1">
        <f t="array" ref="DG74">IFERROR(SMALL(IF($G74:$BK74="○",COLUMN($G74:$BK74)),COLUMNS($CD74:DG74)),"")</f>
        <v/>
      </c>
      <c r="DH74" t="str" cm="1">
        <f t="array" ref="DH74">IFERROR(SMALL(IF($G74:$BK74="○",COLUMN($G74:$BK74)),COLUMNS($CD74:DH74)),"")</f>
        <v/>
      </c>
      <c r="DI74" t="str" cm="1">
        <f t="array" ref="DI74">IFERROR(SMALL(IF($G74:$BK74="○",COLUMN($G74:$BK74)),COLUMNS($CD74:DI74)),"")</f>
        <v/>
      </c>
      <c r="DJ74" t="str" cm="1">
        <f t="array" ref="DJ74">IFERROR(SMALL(IF($G74:$BK74="○",COLUMN($G74:$BK74)),COLUMNS($CD74:DJ74)),"")</f>
        <v/>
      </c>
      <c r="DK74" t="str" cm="1">
        <f t="array" ref="DK74">IFERROR(SMALL(IF($G74:$BK74="○",COLUMN($G74:$BK74)),COLUMNS($CD74:DK74)),"")</f>
        <v/>
      </c>
      <c r="DL74" t="str" cm="1">
        <f t="array" ref="DL74">IFERROR(SMALL(IF($G74:$BK74="○",COLUMN($G74:$BK74)),COLUMNS($CD74:DL74)),"")</f>
        <v/>
      </c>
      <c r="DM74" t="str" cm="1">
        <f t="array" ref="DM74">IFERROR(SMALL(IF($G74:$BK74="○",COLUMN($G74:$BK74)),COLUMNS($CD74:DM74)),"")</f>
        <v/>
      </c>
      <c r="DN74" t="str" cm="1">
        <f t="array" ref="DN74">IFERROR(SMALL(IF($G74:$BK74="○",COLUMN($G74:$BK74)),COLUMNS($CD74:DN74)),"")</f>
        <v/>
      </c>
      <c r="DO74" t="str" cm="1">
        <f t="array" ref="DO74">IFERROR(SMALL(IF($G74:$BK74="○",COLUMN($G74:$BK74)),COLUMNS($CD74:DO74)),"")</f>
        <v/>
      </c>
      <c r="DP74" t="str" cm="1">
        <f t="array" ref="DP74">IFERROR(SMALL(IF($G74:$BK74="○",COLUMN($G74:$BK74)),COLUMNS($CD74:DP74)),"")</f>
        <v/>
      </c>
      <c r="DQ74" t="str" cm="1">
        <f t="array" ref="DQ74">IFERROR(SMALL(IF($G74:$BK74="○",COLUMN($G74:$BK74)),COLUMNS($CD74:DQ74)),"")</f>
        <v/>
      </c>
      <c r="DR74" t="str" cm="1">
        <f t="array" ref="DR74">IFERROR(SMALL(IF($G74:$BK74="○",COLUMN($G74:$BK74)),COLUMNS($CD74:DR74)),"")</f>
        <v/>
      </c>
      <c r="DS74" t="str" cm="1">
        <f t="array" ref="DS74">IFERROR(SMALL(IF($G74:$BK74="○",COLUMN($G74:$BK74)),COLUMNS($CD74:DS74)),"")</f>
        <v/>
      </c>
      <c r="DT74" t="str" cm="1">
        <f t="array" ref="DT74">IFERROR(SMALL(IF($G74:$BK74="○",COLUMN($G74:$BK74)),COLUMNS($CD74:DT74)),"")</f>
        <v/>
      </c>
      <c r="DU74" t="str" cm="1">
        <f t="array" ref="DU74">IFERROR(SMALL(IF($G74:$BK74="○",COLUMN($G74:$BK74)),COLUMNS($CD74:DU74)),"")</f>
        <v/>
      </c>
      <c r="DV74" t="str" cm="1">
        <f t="array" ref="DV74">IFERROR(SMALL(IF($G74:$BK74="○",COLUMN($G74:$BK74)),COLUMNS($CD74:DV74)),"")</f>
        <v/>
      </c>
      <c r="DW74" t="str" cm="1">
        <f t="array" ref="DW74">IFERROR(SMALL(IF($G74:$BK74="○",COLUMN($G74:$BK74)),COLUMNS($CD74:DW74)),"")</f>
        <v/>
      </c>
      <c r="DX74" t="str" cm="1">
        <f t="array" ref="DX74">IFERROR(SMALL(IF($G74:$BK74="○",COLUMN($G74:$BK74)),COLUMNS($CD74:DX74)),"")</f>
        <v/>
      </c>
      <c r="DY74" t="str" cm="1">
        <f t="array" ref="DY74">IFERROR(SMALL(IF($G74:$BK74="○",COLUMN($G74:$BK74)),COLUMNS($CD74:DY74)),"")</f>
        <v/>
      </c>
      <c r="DZ74" t="str" cm="1">
        <f t="array" ref="DZ74">IFERROR(SMALL(IF($G74:$BK74="○",COLUMN($G74:$BK74)),COLUMNS($CD74:DZ74)),"")</f>
        <v/>
      </c>
      <c r="EA74" t="str" cm="1">
        <f t="array" ref="EA74">IFERROR(SMALL(IF($G74:$BK74="○",COLUMN($G74:$BK74)),COLUMNS($CD74:EA74)),"")</f>
        <v/>
      </c>
      <c r="EB74" t="str" cm="1">
        <f t="array" ref="EB74">IFERROR(SMALL(IF($G74:$BK74="○",COLUMN($G74:$BK74)),COLUMNS($CD74:EB74)),"")</f>
        <v/>
      </c>
      <c r="EC74" t="str" cm="1">
        <f t="array" ref="EC74">IFERROR(SMALL(IF($G74:$BK74="○",COLUMN($G74:$BK74)),COLUMNS($CD74:EC74)),"")</f>
        <v/>
      </c>
      <c r="ED74" t="str" cm="1">
        <f t="array" ref="ED74">IFERROR(SMALL(IF($G74:$BK74="○",COLUMN($G74:$BK74)),COLUMNS($CD74:ED74)),"")</f>
        <v/>
      </c>
      <c r="EE74" t="str" cm="1">
        <f t="array" ref="EE74">IFERROR(SMALL(IF($G74:$BK74="○",COLUMN($G74:$BK74)),COLUMNS($CD74:EE74)),"")</f>
        <v/>
      </c>
      <c r="EF74" t="str" cm="1">
        <f t="array" ref="EF74">IFERROR(SMALL(IF($G74:$BK74="○",COLUMN($G74:$BK74)),COLUMNS($CD74:EF74)),"")</f>
        <v/>
      </c>
      <c r="EG74" t="str" cm="1">
        <f t="array" ref="EG74">IFERROR(SMALL(IF($G74:$BK74="○",COLUMN($G74:$BK74)),COLUMNS($CD74:EG74)),"")</f>
        <v/>
      </c>
      <c r="EH74" t="str" cm="1">
        <f t="array" ref="EH74">IFERROR(SMALL(IF($G74:$BK74="○",COLUMN($G74:$BK74)),COLUMNS($CD74:EH74)),"")</f>
        <v/>
      </c>
      <c r="EI74" t="str" cm="1">
        <f t="array" ref="EI74">IFERROR(SMALL(IF($G74:$BK74="○",COLUMN($G74:$BK74)),COLUMNS($CD74:EI74)),"")</f>
        <v/>
      </c>
      <c r="EJ74" t="str" cm="1">
        <f t="array" ref="EJ74">IFERROR(SMALL(IF($G74:$BK74="○",COLUMN($G74:$BK74)),COLUMNS($CD74:EJ74)),"")</f>
        <v/>
      </c>
      <c r="EK74" t="str" cm="1">
        <f t="array" ref="EK74">IFERROR(SMALL(IF($G74:$BK74="○",COLUMN($G74:$BK74)),COLUMNS($CD74:EK74)),"")</f>
        <v/>
      </c>
      <c r="EL74" t="str" cm="1">
        <f t="array" ref="EL74">IFERROR(SMALL(IF($G74:$BK74="○",COLUMN($G74:$BK74)),COLUMNS($CD74:EL74)),"")</f>
        <v/>
      </c>
      <c r="EM74" t="str" cm="1">
        <f t="array" ref="EM74">IFERROR(SMALL(IF($G74:$BK74="○",COLUMN($G74:$BK74)),COLUMNS($CD74:EM74)),"")</f>
        <v/>
      </c>
      <c r="EN74" t="str" cm="1">
        <f t="array" ref="EN74">IFERROR(SMALL(IF($G74:$BK74="○",COLUMN($G74:$BK74)),COLUMNS($CD74:EN74)),"")</f>
        <v/>
      </c>
      <c r="EO74" t="str" cm="1">
        <f t="array" ref="EO74">IFERROR(SMALL(IF($G74:$BK74="○",COLUMN($G74:$BK74)),COLUMNS($CD74:EO74)),"")</f>
        <v/>
      </c>
      <c r="EP74" t="str" cm="1">
        <f t="array" ref="EP74">IFERROR(SMALL(IF($G74:$BK74="○",COLUMN($G74:$BK74)),COLUMNS($CD74:EP74)),"")</f>
        <v/>
      </c>
      <c r="EQ74" t="str" cm="1">
        <f t="array" ref="EQ74">IFERROR(SMALL(IF($G74:$BK74="○",COLUMN($G74:$BK74)),COLUMNS($CD74:EQ74)),"")</f>
        <v/>
      </c>
      <c r="ER74" t="str" cm="1">
        <f t="array" ref="ER74">IFERROR(SMALL(IF($G74:$BK74="○",COLUMN($G74:$BK74)),COLUMNS($CD74:ER74)),"")</f>
        <v/>
      </c>
      <c r="ES74" t="str" cm="1">
        <f t="array" ref="ES74">IFERROR(SMALL(IF($G74:$BK74="○",COLUMN($G74:$BK74)),COLUMNS($CD74:ES74)),"")</f>
        <v/>
      </c>
      <c r="ET74" t="str" cm="1">
        <f t="array" ref="ET74">IFERROR(SMALL(IF($G74:$BK74="○",COLUMN($G74:$BK74)),COLUMNS($CD74:ET74)),"")</f>
        <v/>
      </c>
      <c r="EU74" t="str" cm="1">
        <f t="array" ref="EU74">IFERROR(SMALL(IF($G74:$BK74="○",COLUMN($G74:$BK74)),COLUMNS($CD74:EU74)),"")</f>
        <v/>
      </c>
      <c r="EV74" t="str" cm="1">
        <f t="array" ref="EV74">IFERROR(SMALL(IF($G74:$BK74="○",COLUMN($G74:$BK74)),COLUMNS($CD74:EV74)),"")</f>
        <v/>
      </c>
      <c r="EW74" t="str" cm="1">
        <f t="array" ref="EW74">IFERROR(SMALL(IF($G74:$BK74="○",COLUMN($G74:$BK74)),COLUMNS($CD74:EW74)),"")</f>
        <v/>
      </c>
      <c r="EX74" t="str" cm="1">
        <f t="array" ref="EX74">IFERROR(SMALL(IF($G74:$BK74="○",COLUMN($G74:$BK74)),COLUMNS($CD74:EX74)),"")</f>
        <v/>
      </c>
      <c r="EY74" t="str" cm="1">
        <f t="array" ref="EY74">IFERROR(SMALL(IF($G74:$BK74="○",COLUMN($G74:$BK74)),COLUMNS($CD74:EY74)),"")</f>
        <v/>
      </c>
      <c r="EZ74" t="str" cm="1">
        <f t="array" ref="EZ74">IFERROR(SMALL(IF($G74:$BK74="○",COLUMN($G74:$BK74)),COLUMNS($CD74:EZ74)),"")</f>
        <v/>
      </c>
      <c r="FA74" t="str" cm="1">
        <f t="array" ref="FA74">IFERROR(SMALL(IF($G74:$BK74="○",COLUMN($G74:$BK74)),COLUMNS($CD74:FA74)),"")</f>
        <v/>
      </c>
      <c r="FB74" t="str" cm="1">
        <f t="array" ref="FB74">IFERROR(SMALL(IF($G74:$BK74="○",COLUMN($G74:$BK74)),COLUMNS($CD74:FB74)),"")</f>
        <v/>
      </c>
      <c r="FC74" t="str" cm="1">
        <f t="array" ref="FC74">IFERROR(SMALL(IF($G74:$BK74="○",COLUMN($G74:$BK74)),COLUMNS($CD74:FC74)),"")</f>
        <v/>
      </c>
      <c r="FD74" t="str" cm="1">
        <f t="array" ref="FD74">IFERROR(SMALL(IF($G74:$BK74="○",COLUMN($G74:$BK74)),COLUMNS($CD74:FD74)),"")</f>
        <v/>
      </c>
      <c r="FE74" t="str" cm="1">
        <f t="array" ref="FE74">IFERROR(SMALL(IF($G74:$BK74="○",COLUMN($G74:$BK74)),COLUMNS($CD74:FE74)),"")</f>
        <v/>
      </c>
      <c r="FF74" t="str" cm="1">
        <f t="array" ref="FF74">IFERROR(SMALL(IF($G74:$BK74="○",COLUMN($G74:$BK74)),COLUMNS($CD74:FF74)),"")</f>
        <v/>
      </c>
      <c r="FG74" t="str" cm="1">
        <f t="array" ref="FG74">IFERROR(SMALL(IF($G74:$BK74="○",COLUMN($G74:$BK74)),COLUMNS($CD74:FG74)),"")</f>
        <v/>
      </c>
      <c r="FH74" t="str" cm="1">
        <f t="array" ref="FH74">IFERROR(SMALL(IF($G74:$BK74="○",COLUMN($G74:$BK74)),COLUMNS($CD74:FH74)),"")</f>
        <v/>
      </c>
      <c r="FI74" t="str" cm="1">
        <f t="array" ref="FI74">IFERROR(SMALL(IF($G74:$BK74="○",COLUMN($G74:$BK74)),COLUMNS($CD74:FI74)),"")</f>
        <v/>
      </c>
      <c r="FJ74" t="str" cm="1">
        <f t="array" ref="FJ74">IFERROR(SMALL(IF($G74:$BK74="○",COLUMN($G74:$BK74)),COLUMNS($CD74:FJ74)),"")</f>
        <v/>
      </c>
      <c r="FK74" t="str" cm="1">
        <f t="array" ref="FK74">IFERROR(SMALL(IF($G74:$BK74="○",COLUMN($G74:$BK74)),COLUMNS($CD74:FK74)),"")</f>
        <v/>
      </c>
      <c r="FL74" t="str" cm="1">
        <f t="array" ref="FL74">IFERROR(SMALL(IF($G74:$BK74="○",COLUMN($G74:$BK74)),COLUMNS($CD74:FL74)),"")</f>
        <v/>
      </c>
      <c r="FM74" t="str" cm="1">
        <f t="array" ref="FM74">IFERROR(SMALL(IF($G74:$BK74="○",COLUMN($G74:$BK74)),COLUMNS($CD74:FM74)),"")</f>
        <v/>
      </c>
      <c r="FN74" t="str" cm="1">
        <f t="array" ref="FN74">IFERROR(SMALL(IF($G74:$BK74="○",COLUMN($G74:$BK74)),COLUMNS($CD74:FN74)),"")</f>
        <v/>
      </c>
      <c r="FO74" t="str" cm="1">
        <f t="array" ref="FO74">IFERROR(SMALL(IF($G74:$BK74="○",COLUMN($G74:$BK74)),COLUMNS($CD74:FO74)),"")</f>
        <v/>
      </c>
      <c r="FP74" t="str" cm="1">
        <f t="array" ref="FP74">IFERROR(SMALL(IF($G74:$BK74="○",COLUMN($G74:$BK74)),COLUMNS($CD74:FP74)),"")</f>
        <v/>
      </c>
    </row>
    <row r="75" spans="1:172" x14ac:dyDescent="0.4">
      <c r="A75" s="9" t="str">
        <f>IF(B75&lt;&gt;"", COUNTA($B$4:B75), "")</f>
        <v/>
      </c>
      <c r="B75" s="94"/>
      <c r="C75" s="94"/>
      <c r="D75" s="94"/>
      <c r="E75" s="94"/>
      <c r="F75" s="95"/>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4"/>
      <c r="BM75" s="94"/>
      <c r="BN75" s="94"/>
      <c r="BO75" s="94"/>
      <c r="BP75" s="94"/>
      <c r="BQ75" s="94"/>
      <c r="BR75" s="94"/>
      <c r="BS75" s="94"/>
      <c r="BT75" s="94"/>
      <c r="BU75" s="94"/>
      <c r="BV75" s="94"/>
      <c r="BX75">
        <f t="shared" si="2"/>
        <v>0</v>
      </c>
      <c r="CA75" t="str">
        <f>IF(BX75&gt;0,MAX(CA$3:CA74)+1,"")</f>
        <v/>
      </c>
      <c r="CB75">
        <f t="shared" si="3"/>
        <v>0</v>
      </c>
      <c r="CD75" s="12" t="str" cm="1">
        <f t="array" ref="CD75">IFERROR(SMALL(IF($G75:$BK75="○",COLUMN($G75:$BK75)),COLUMNS($CD75:CD75)),"")</f>
        <v/>
      </c>
      <c r="CE75" s="12" t="str" cm="1">
        <f t="array" ref="CE75">IFERROR(SMALL(IF($G75:$BK75="○",COLUMN($G75:$BK75)),COLUMNS($CD75:CE75)),"")</f>
        <v/>
      </c>
      <c r="CF75" t="str" cm="1">
        <f t="array" ref="CF75">IFERROR(SMALL(IF($G75:$BK75="○",COLUMN($G75:$BK75)),COLUMNS($CD75:CF75)),"")</f>
        <v/>
      </c>
      <c r="CG75" t="str" cm="1">
        <f t="array" ref="CG75">IFERROR(SMALL(IF($G75:$BK75="○",COLUMN($G75:$BK75)),COLUMNS($CD75:CG75)),"")</f>
        <v/>
      </c>
      <c r="CH75" t="str" cm="1">
        <f t="array" ref="CH75">IFERROR(SMALL(IF($G75:$BK75="○",COLUMN($G75:$BK75)),COLUMNS($CD75:CH75)),"")</f>
        <v/>
      </c>
      <c r="CI75" t="str" cm="1">
        <f t="array" ref="CI75">IFERROR(SMALL(IF($G75:$BK75="○",COLUMN($G75:$BK75)),COLUMNS($CD75:CI75)),"")</f>
        <v/>
      </c>
      <c r="CJ75" t="str" cm="1">
        <f t="array" ref="CJ75">IFERROR(SMALL(IF($G75:$BK75="○",COLUMN($G75:$BK75)),COLUMNS($CD75:CJ75)),"")</f>
        <v/>
      </c>
      <c r="CK75" t="str" cm="1">
        <f t="array" ref="CK75">IFERROR(SMALL(IF($G75:$BK75="○",COLUMN($G75:$BK75)),COLUMNS($CD75:CK75)),"")</f>
        <v/>
      </c>
      <c r="CL75" t="str" cm="1">
        <f t="array" ref="CL75">IFERROR(SMALL(IF($G75:$BK75="○",COLUMN($G75:$BK75)),COLUMNS($CD75:CL75)),"")</f>
        <v/>
      </c>
      <c r="CM75" t="str" cm="1">
        <f t="array" ref="CM75">IFERROR(SMALL(IF($G75:$BK75="○",COLUMN($G75:$BK75)),COLUMNS($CD75:CM75)),"")</f>
        <v/>
      </c>
      <c r="CN75" t="str" cm="1">
        <f t="array" ref="CN75">IFERROR(SMALL(IF($G75:$BK75="○",COLUMN($G75:$BK75)),COLUMNS($CD75:CN75)),"")</f>
        <v/>
      </c>
      <c r="CO75" t="str" cm="1">
        <f t="array" ref="CO75">IFERROR(SMALL(IF($G75:$BK75="○",COLUMN($G75:$BK75)),COLUMNS($CD75:CO75)),"")</f>
        <v/>
      </c>
      <c r="CP75" t="str" cm="1">
        <f t="array" ref="CP75">IFERROR(SMALL(IF($G75:$BK75="○",COLUMN($G75:$BK75)),COLUMNS($CD75:CP75)),"")</f>
        <v/>
      </c>
      <c r="CQ75" t="str" cm="1">
        <f t="array" ref="CQ75">IFERROR(SMALL(IF($G75:$BK75="○",COLUMN($G75:$BK75)),COLUMNS($CD75:CQ75)),"")</f>
        <v/>
      </c>
      <c r="CR75" t="str" cm="1">
        <f t="array" ref="CR75">IFERROR(SMALL(IF($G75:$BK75="○",COLUMN($G75:$BK75)),COLUMNS($CD75:CR75)),"")</f>
        <v/>
      </c>
      <c r="CS75" t="str" cm="1">
        <f t="array" ref="CS75">IFERROR(SMALL(IF($G75:$BK75="○",COLUMN($G75:$BK75)),COLUMNS($CD75:CS75)),"")</f>
        <v/>
      </c>
      <c r="CT75" t="str" cm="1">
        <f t="array" ref="CT75">IFERROR(SMALL(IF($G75:$BK75="○",COLUMN($G75:$BK75)),COLUMNS($CD75:CT75)),"")</f>
        <v/>
      </c>
      <c r="CU75" t="str" cm="1">
        <f t="array" ref="CU75">IFERROR(SMALL(IF($G75:$BK75="○",COLUMN($G75:$BK75)),COLUMNS($CD75:CU75)),"")</f>
        <v/>
      </c>
      <c r="CV75" t="str" cm="1">
        <f t="array" ref="CV75">IFERROR(SMALL(IF($G75:$BK75="○",COLUMN($G75:$BK75)),COLUMNS($CD75:CV75)),"")</f>
        <v/>
      </c>
      <c r="CW75" t="str" cm="1">
        <f t="array" ref="CW75">IFERROR(SMALL(IF($G75:$BK75="○",COLUMN($G75:$BK75)),COLUMNS($CD75:CW75)),"")</f>
        <v/>
      </c>
      <c r="CX75" t="str" cm="1">
        <f t="array" ref="CX75">IFERROR(SMALL(IF($G75:$BK75="○",COLUMN($G75:$BK75)),COLUMNS($CD75:CX75)),"")</f>
        <v/>
      </c>
      <c r="CY75" t="str" cm="1">
        <f t="array" ref="CY75">IFERROR(SMALL(IF($G75:$BK75="○",COLUMN($G75:$BK75)),COLUMNS($CD75:CY75)),"")</f>
        <v/>
      </c>
      <c r="CZ75" t="str" cm="1">
        <f t="array" ref="CZ75">IFERROR(SMALL(IF($G75:$BK75="○",COLUMN($G75:$BK75)),COLUMNS($CD75:CZ75)),"")</f>
        <v/>
      </c>
      <c r="DA75" t="str" cm="1">
        <f t="array" ref="DA75">IFERROR(SMALL(IF($G75:$BK75="○",COLUMN($G75:$BK75)),COLUMNS($CD75:DA75)),"")</f>
        <v/>
      </c>
      <c r="DB75" t="str" cm="1">
        <f t="array" ref="DB75">IFERROR(SMALL(IF($G75:$BK75="○",COLUMN($G75:$BK75)),COLUMNS($CD75:DB75)),"")</f>
        <v/>
      </c>
      <c r="DC75" t="str" cm="1">
        <f t="array" ref="DC75">IFERROR(SMALL(IF($G75:$BK75="○",COLUMN($G75:$BK75)),COLUMNS($CD75:DC75)),"")</f>
        <v/>
      </c>
      <c r="DD75" t="str" cm="1">
        <f t="array" ref="DD75">IFERROR(SMALL(IF($G75:$BK75="○",COLUMN($G75:$BK75)),COLUMNS($CD75:DD75)),"")</f>
        <v/>
      </c>
      <c r="DE75" t="str" cm="1">
        <f t="array" ref="DE75">IFERROR(SMALL(IF($G75:$BK75="○",COLUMN($G75:$BK75)),COLUMNS($CD75:DE75)),"")</f>
        <v/>
      </c>
      <c r="DF75" t="str" cm="1">
        <f t="array" ref="DF75">IFERROR(SMALL(IF($G75:$BK75="○",COLUMN($G75:$BK75)),COLUMNS($CD75:DF75)),"")</f>
        <v/>
      </c>
      <c r="DG75" t="str" cm="1">
        <f t="array" ref="DG75">IFERROR(SMALL(IF($G75:$BK75="○",COLUMN($G75:$BK75)),COLUMNS($CD75:DG75)),"")</f>
        <v/>
      </c>
      <c r="DH75" t="str" cm="1">
        <f t="array" ref="DH75">IFERROR(SMALL(IF($G75:$BK75="○",COLUMN($G75:$BK75)),COLUMNS($CD75:DH75)),"")</f>
        <v/>
      </c>
      <c r="DI75" t="str" cm="1">
        <f t="array" ref="DI75">IFERROR(SMALL(IF($G75:$BK75="○",COLUMN($G75:$BK75)),COLUMNS($CD75:DI75)),"")</f>
        <v/>
      </c>
      <c r="DJ75" t="str" cm="1">
        <f t="array" ref="DJ75">IFERROR(SMALL(IF($G75:$BK75="○",COLUMN($G75:$BK75)),COLUMNS($CD75:DJ75)),"")</f>
        <v/>
      </c>
      <c r="DK75" t="str" cm="1">
        <f t="array" ref="DK75">IFERROR(SMALL(IF($G75:$BK75="○",COLUMN($G75:$BK75)),COLUMNS($CD75:DK75)),"")</f>
        <v/>
      </c>
      <c r="DL75" t="str" cm="1">
        <f t="array" ref="DL75">IFERROR(SMALL(IF($G75:$BK75="○",COLUMN($G75:$BK75)),COLUMNS($CD75:DL75)),"")</f>
        <v/>
      </c>
      <c r="DM75" t="str" cm="1">
        <f t="array" ref="DM75">IFERROR(SMALL(IF($G75:$BK75="○",COLUMN($G75:$BK75)),COLUMNS($CD75:DM75)),"")</f>
        <v/>
      </c>
      <c r="DN75" t="str" cm="1">
        <f t="array" ref="DN75">IFERROR(SMALL(IF($G75:$BK75="○",COLUMN($G75:$BK75)),COLUMNS($CD75:DN75)),"")</f>
        <v/>
      </c>
      <c r="DO75" t="str" cm="1">
        <f t="array" ref="DO75">IFERROR(SMALL(IF($G75:$BK75="○",COLUMN($G75:$BK75)),COLUMNS($CD75:DO75)),"")</f>
        <v/>
      </c>
      <c r="DP75" t="str" cm="1">
        <f t="array" ref="DP75">IFERROR(SMALL(IF($G75:$BK75="○",COLUMN($G75:$BK75)),COLUMNS($CD75:DP75)),"")</f>
        <v/>
      </c>
      <c r="DQ75" t="str" cm="1">
        <f t="array" ref="DQ75">IFERROR(SMALL(IF($G75:$BK75="○",COLUMN($G75:$BK75)),COLUMNS($CD75:DQ75)),"")</f>
        <v/>
      </c>
      <c r="DR75" t="str" cm="1">
        <f t="array" ref="DR75">IFERROR(SMALL(IF($G75:$BK75="○",COLUMN($G75:$BK75)),COLUMNS($CD75:DR75)),"")</f>
        <v/>
      </c>
      <c r="DS75" t="str" cm="1">
        <f t="array" ref="DS75">IFERROR(SMALL(IF($G75:$BK75="○",COLUMN($G75:$BK75)),COLUMNS($CD75:DS75)),"")</f>
        <v/>
      </c>
      <c r="DT75" t="str" cm="1">
        <f t="array" ref="DT75">IFERROR(SMALL(IF($G75:$BK75="○",COLUMN($G75:$BK75)),COLUMNS($CD75:DT75)),"")</f>
        <v/>
      </c>
      <c r="DU75" t="str" cm="1">
        <f t="array" ref="DU75">IFERROR(SMALL(IF($G75:$BK75="○",COLUMN($G75:$BK75)),COLUMNS($CD75:DU75)),"")</f>
        <v/>
      </c>
      <c r="DV75" t="str" cm="1">
        <f t="array" ref="DV75">IFERROR(SMALL(IF($G75:$BK75="○",COLUMN($G75:$BK75)),COLUMNS($CD75:DV75)),"")</f>
        <v/>
      </c>
      <c r="DW75" t="str" cm="1">
        <f t="array" ref="DW75">IFERROR(SMALL(IF($G75:$BK75="○",COLUMN($G75:$BK75)),COLUMNS($CD75:DW75)),"")</f>
        <v/>
      </c>
      <c r="DX75" t="str" cm="1">
        <f t="array" ref="DX75">IFERROR(SMALL(IF($G75:$BK75="○",COLUMN($G75:$BK75)),COLUMNS($CD75:DX75)),"")</f>
        <v/>
      </c>
      <c r="DY75" t="str" cm="1">
        <f t="array" ref="DY75">IFERROR(SMALL(IF($G75:$BK75="○",COLUMN($G75:$BK75)),COLUMNS($CD75:DY75)),"")</f>
        <v/>
      </c>
      <c r="DZ75" t="str" cm="1">
        <f t="array" ref="DZ75">IFERROR(SMALL(IF($G75:$BK75="○",COLUMN($G75:$BK75)),COLUMNS($CD75:DZ75)),"")</f>
        <v/>
      </c>
      <c r="EA75" t="str" cm="1">
        <f t="array" ref="EA75">IFERROR(SMALL(IF($G75:$BK75="○",COLUMN($G75:$BK75)),COLUMNS($CD75:EA75)),"")</f>
        <v/>
      </c>
      <c r="EB75" t="str" cm="1">
        <f t="array" ref="EB75">IFERROR(SMALL(IF($G75:$BK75="○",COLUMN($G75:$BK75)),COLUMNS($CD75:EB75)),"")</f>
        <v/>
      </c>
      <c r="EC75" t="str" cm="1">
        <f t="array" ref="EC75">IFERROR(SMALL(IF($G75:$BK75="○",COLUMN($G75:$BK75)),COLUMNS($CD75:EC75)),"")</f>
        <v/>
      </c>
      <c r="ED75" t="str" cm="1">
        <f t="array" ref="ED75">IFERROR(SMALL(IF($G75:$BK75="○",COLUMN($G75:$BK75)),COLUMNS($CD75:ED75)),"")</f>
        <v/>
      </c>
      <c r="EE75" t="str" cm="1">
        <f t="array" ref="EE75">IFERROR(SMALL(IF($G75:$BK75="○",COLUMN($G75:$BK75)),COLUMNS($CD75:EE75)),"")</f>
        <v/>
      </c>
      <c r="EF75" t="str" cm="1">
        <f t="array" ref="EF75">IFERROR(SMALL(IF($G75:$BK75="○",COLUMN($G75:$BK75)),COLUMNS($CD75:EF75)),"")</f>
        <v/>
      </c>
      <c r="EG75" t="str" cm="1">
        <f t="array" ref="EG75">IFERROR(SMALL(IF($G75:$BK75="○",COLUMN($G75:$BK75)),COLUMNS($CD75:EG75)),"")</f>
        <v/>
      </c>
      <c r="EH75" t="str" cm="1">
        <f t="array" ref="EH75">IFERROR(SMALL(IF($G75:$BK75="○",COLUMN($G75:$BK75)),COLUMNS($CD75:EH75)),"")</f>
        <v/>
      </c>
      <c r="EI75" t="str" cm="1">
        <f t="array" ref="EI75">IFERROR(SMALL(IF($G75:$BK75="○",COLUMN($G75:$BK75)),COLUMNS($CD75:EI75)),"")</f>
        <v/>
      </c>
      <c r="EJ75" t="str" cm="1">
        <f t="array" ref="EJ75">IFERROR(SMALL(IF($G75:$BK75="○",COLUMN($G75:$BK75)),COLUMNS($CD75:EJ75)),"")</f>
        <v/>
      </c>
      <c r="EK75" t="str" cm="1">
        <f t="array" ref="EK75">IFERROR(SMALL(IF($G75:$BK75="○",COLUMN($G75:$BK75)),COLUMNS($CD75:EK75)),"")</f>
        <v/>
      </c>
      <c r="EL75" t="str" cm="1">
        <f t="array" ref="EL75">IFERROR(SMALL(IF($G75:$BK75="○",COLUMN($G75:$BK75)),COLUMNS($CD75:EL75)),"")</f>
        <v/>
      </c>
      <c r="EM75" t="str" cm="1">
        <f t="array" ref="EM75">IFERROR(SMALL(IF($G75:$BK75="○",COLUMN($G75:$BK75)),COLUMNS($CD75:EM75)),"")</f>
        <v/>
      </c>
      <c r="EN75" t="str" cm="1">
        <f t="array" ref="EN75">IFERROR(SMALL(IF($G75:$BK75="○",COLUMN($G75:$BK75)),COLUMNS($CD75:EN75)),"")</f>
        <v/>
      </c>
      <c r="EO75" t="str" cm="1">
        <f t="array" ref="EO75">IFERROR(SMALL(IF($G75:$BK75="○",COLUMN($G75:$BK75)),COLUMNS($CD75:EO75)),"")</f>
        <v/>
      </c>
      <c r="EP75" t="str" cm="1">
        <f t="array" ref="EP75">IFERROR(SMALL(IF($G75:$BK75="○",COLUMN($G75:$BK75)),COLUMNS($CD75:EP75)),"")</f>
        <v/>
      </c>
      <c r="EQ75" t="str" cm="1">
        <f t="array" ref="EQ75">IFERROR(SMALL(IF($G75:$BK75="○",COLUMN($G75:$BK75)),COLUMNS($CD75:EQ75)),"")</f>
        <v/>
      </c>
      <c r="ER75" t="str" cm="1">
        <f t="array" ref="ER75">IFERROR(SMALL(IF($G75:$BK75="○",COLUMN($G75:$BK75)),COLUMNS($CD75:ER75)),"")</f>
        <v/>
      </c>
      <c r="ES75" t="str" cm="1">
        <f t="array" ref="ES75">IFERROR(SMALL(IF($G75:$BK75="○",COLUMN($G75:$BK75)),COLUMNS($CD75:ES75)),"")</f>
        <v/>
      </c>
      <c r="ET75" t="str" cm="1">
        <f t="array" ref="ET75">IFERROR(SMALL(IF($G75:$BK75="○",COLUMN($G75:$BK75)),COLUMNS($CD75:ET75)),"")</f>
        <v/>
      </c>
      <c r="EU75" t="str" cm="1">
        <f t="array" ref="EU75">IFERROR(SMALL(IF($G75:$BK75="○",COLUMN($G75:$BK75)),COLUMNS($CD75:EU75)),"")</f>
        <v/>
      </c>
      <c r="EV75" t="str" cm="1">
        <f t="array" ref="EV75">IFERROR(SMALL(IF($G75:$BK75="○",COLUMN($G75:$BK75)),COLUMNS($CD75:EV75)),"")</f>
        <v/>
      </c>
      <c r="EW75" t="str" cm="1">
        <f t="array" ref="EW75">IFERROR(SMALL(IF($G75:$BK75="○",COLUMN($G75:$BK75)),COLUMNS($CD75:EW75)),"")</f>
        <v/>
      </c>
      <c r="EX75" t="str" cm="1">
        <f t="array" ref="EX75">IFERROR(SMALL(IF($G75:$BK75="○",COLUMN($G75:$BK75)),COLUMNS($CD75:EX75)),"")</f>
        <v/>
      </c>
      <c r="EY75" t="str" cm="1">
        <f t="array" ref="EY75">IFERROR(SMALL(IF($G75:$BK75="○",COLUMN($G75:$BK75)),COLUMNS($CD75:EY75)),"")</f>
        <v/>
      </c>
      <c r="EZ75" t="str" cm="1">
        <f t="array" ref="EZ75">IFERROR(SMALL(IF($G75:$BK75="○",COLUMN($G75:$BK75)),COLUMNS($CD75:EZ75)),"")</f>
        <v/>
      </c>
      <c r="FA75" t="str" cm="1">
        <f t="array" ref="FA75">IFERROR(SMALL(IF($G75:$BK75="○",COLUMN($G75:$BK75)),COLUMNS($CD75:FA75)),"")</f>
        <v/>
      </c>
      <c r="FB75" t="str" cm="1">
        <f t="array" ref="FB75">IFERROR(SMALL(IF($G75:$BK75="○",COLUMN($G75:$BK75)),COLUMNS($CD75:FB75)),"")</f>
        <v/>
      </c>
      <c r="FC75" t="str" cm="1">
        <f t="array" ref="FC75">IFERROR(SMALL(IF($G75:$BK75="○",COLUMN($G75:$BK75)),COLUMNS($CD75:FC75)),"")</f>
        <v/>
      </c>
      <c r="FD75" t="str" cm="1">
        <f t="array" ref="FD75">IFERROR(SMALL(IF($G75:$BK75="○",COLUMN($G75:$BK75)),COLUMNS($CD75:FD75)),"")</f>
        <v/>
      </c>
      <c r="FE75" t="str" cm="1">
        <f t="array" ref="FE75">IFERROR(SMALL(IF($G75:$BK75="○",COLUMN($G75:$BK75)),COLUMNS($CD75:FE75)),"")</f>
        <v/>
      </c>
      <c r="FF75" t="str" cm="1">
        <f t="array" ref="FF75">IFERROR(SMALL(IF($G75:$BK75="○",COLUMN($G75:$BK75)),COLUMNS($CD75:FF75)),"")</f>
        <v/>
      </c>
      <c r="FG75" t="str" cm="1">
        <f t="array" ref="FG75">IFERROR(SMALL(IF($G75:$BK75="○",COLUMN($G75:$BK75)),COLUMNS($CD75:FG75)),"")</f>
        <v/>
      </c>
      <c r="FH75" t="str" cm="1">
        <f t="array" ref="FH75">IFERROR(SMALL(IF($G75:$BK75="○",COLUMN($G75:$BK75)),COLUMNS($CD75:FH75)),"")</f>
        <v/>
      </c>
      <c r="FI75" t="str" cm="1">
        <f t="array" ref="FI75">IFERROR(SMALL(IF($G75:$BK75="○",COLUMN($G75:$BK75)),COLUMNS($CD75:FI75)),"")</f>
        <v/>
      </c>
      <c r="FJ75" t="str" cm="1">
        <f t="array" ref="FJ75">IFERROR(SMALL(IF($G75:$BK75="○",COLUMN($G75:$BK75)),COLUMNS($CD75:FJ75)),"")</f>
        <v/>
      </c>
      <c r="FK75" t="str" cm="1">
        <f t="array" ref="FK75">IFERROR(SMALL(IF($G75:$BK75="○",COLUMN($G75:$BK75)),COLUMNS($CD75:FK75)),"")</f>
        <v/>
      </c>
      <c r="FL75" t="str" cm="1">
        <f t="array" ref="FL75">IFERROR(SMALL(IF($G75:$BK75="○",COLUMN($G75:$BK75)),COLUMNS($CD75:FL75)),"")</f>
        <v/>
      </c>
      <c r="FM75" t="str" cm="1">
        <f t="array" ref="FM75">IFERROR(SMALL(IF($G75:$BK75="○",COLUMN($G75:$BK75)),COLUMNS($CD75:FM75)),"")</f>
        <v/>
      </c>
      <c r="FN75" t="str" cm="1">
        <f t="array" ref="FN75">IFERROR(SMALL(IF($G75:$BK75="○",COLUMN($G75:$BK75)),COLUMNS($CD75:FN75)),"")</f>
        <v/>
      </c>
      <c r="FO75" t="str" cm="1">
        <f t="array" ref="FO75">IFERROR(SMALL(IF($G75:$BK75="○",COLUMN($G75:$BK75)),COLUMNS($CD75:FO75)),"")</f>
        <v/>
      </c>
      <c r="FP75" t="str" cm="1">
        <f t="array" ref="FP75">IFERROR(SMALL(IF($G75:$BK75="○",COLUMN($G75:$BK75)),COLUMNS($CD75:FP75)),"")</f>
        <v/>
      </c>
    </row>
    <row r="76" spans="1:172" x14ac:dyDescent="0.4">
      <c r="A76" s="9" t="str">
        <f>IF(B76&lt;&gt;"", COUNTA($B$4:B76), "")</f>
        <v/>
      </c>
      <c r="B76" s="92"/>
      <c r="C76" s="92"/>
      <c r="D76" s="92"/>
      <c r="E76" s="92"/>
      <c r="F76" s="93"/>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2"/>
      <c r="BM76" s="92"/>
      <c r="BN76" s="92"/>
      <c r="BO76" s="92"/>
      <c r="BP76" s="92"/>
      <c r="BQ76" s="92"/>
      <c r="BR76" s="92"/>
      <c r="BS76" s="92"/>
      <c r="BT76" s="92"/>
      <c r="BU76" s="92"/>
      <c r="BV76" s="92"/>
      <c r="BX76">
        <f t="shared" si="2"/>
        <v>0</v>
      </c>
      <c r="CA76" t="str">
        <f>IF(BX76&gt;0,MAX(CA$3:CA75)+1,"")</f>
        <v/>
      </c>
      <c r="CB76">
        <f t="shared" si="3"/>
        <v>0</v>
      </c>
      <c r="CD76" s="12" t="str" cm="1">
        <f t="array" ref="CD76">IFERROR(SMALL(IF($G76:$BK76="○",COLUMN($G76:$BK76)),COLUMNS($CD76:CD76)),"")</f>
        <v/>
      </c>
      <c r="CE76" s="12" t="str" cm="1">
        <f t="array" ref="CE76">IFERROR(SMALL(IF($G76:$BK76="○",COLUMN($G76:$BK76)),COLUMNS($CD76:CE76)),"")</f>
        <v/>
      </c>
      <c r="CF76" t="str" cm="1">
        <f t="array" ref="CF76">IFERROR(SMALL(IF($G76:$BK76="○",COLUMN($G76:$BK76)),COLUMNS($CD76:CF76)),"")</f>
        <v/>
      </c>
      <c r="CG76" t="str" cm="1">
        <f t="array" ref="CG76">IFERROR(SMALL(IF($G76:$BK76="○",COLUMN($G76:$BK76)),COLUMNS($CD76:CG76)),"")</f>
        <v/>
      </c>
      <c r="CH76" t="str" cm="1">
        <f t="array" ref="CH76">IFERROR(SMALL(IF($G76:$BK76="○",COLUMN($G76:$BK76)),COLUMNS($CD76:CH76)),"")</f>
        <v/>
      </c>
      <c r="CI76" t="str" cm="1">
        <f t="array" ref="CI76">IFERROR(SMALL(IF($G76:$BK76="○",COLUMN($G76:$BK76)),COLUMNS($CD76:CI76)),"")</f>
        <v/>
      </c>
      <c r="CJ76" t="str" cm="1">
        <f t="array" ref="CJ76">IFERROR(SMALL(IF($G76:$BK76="○",COLUMN($G76:$BK76)),COLUMNS($CD76:CJ76)),"")</f>
        <v/>
      </c>
      <c r="CK76" t="str" cm="1">
        <f t="array" ref="CK76">IFERROR(SMALL(IF($G76:$BK76="○",COLUMN($G76:$BK76)),COLUMNS($CD76:CK76)),"")</f>
        <v/>
      </c>
      <c r="CL76" t="str" cm="1">
        <f t="array" ref="CL76">IFERROR(SMALL(IF($G76:$BK76="○",COLUMN($G76:$BK76)),COLUMNS($CD76:CL76)),"")</f>
        <v/>
      </c>
      <c r="CM76" t="str" cm="1">
        <f t="array" ref="CM76">IFERROR(SMALL(IF($G76:$BK76="○",COLUMN($G76:$BK76)),COLUMNS($CD76:CM76)),"")</f>
        <v/>
      </c>
      <c r="CN76" t="str" cm="1">
        <f t="array" ref="CN76">IFERROR(SMALL(IF($G76:$BK76="○",COLUMN($G76:$BK76)),COLUMNS($CD76:CN76)),"")</f>
        <v/>
      </c>
      <c r="CO76" t="str" cm="1">
        <f t="array" ref="CO76">IFERROR(SMALL(IF($G76:$BK76="○",COLUMN($G76:$BK76)),COLUMNS($CD76:CO76)),"")</f>
        <v/>
      </c>
      <c r="CP76" t="str" cm="1">
        <f t="array" ref="CP76">IFERROR(SMALL(IF($G76:$BK76="○",COLUMN($G76:$BK76)),COLUMNS($CD76:CP76)),"")</f>
        <v/>
      </c>
      <c r="CQ76" t="str" cm="1">
        <f t="array" ref="CQ76">IFERROR(SMALL(IF($G76:$BK76="○",COLUMN($G76:$BK76)),COLUMNS($CD76:CQ76)),"")</f>
        <v/>
      </c>
      <c r="CR76" t="str" cm="1">
        <f t="array" ref="CR76">IFERROR(SMALL(IF($G76:$BK76="○",COLUMN($G76:$BK76)),COLUMNS($CD76:CR76)),"")</f>
        <v/>
      </c>
      <c r="CS76" t="str" cm="1">
        <f t="array" ref="CS76">IFERROR(SMALL(IF($G76:$BK76="○",COLUMN($G76:$BK76)),COLUMNS($CD76:CS76)),"")</f>
        <v/>
      </c>
      <c r="CT76" t="str" cm="1">
        <f t="array" ref="CT76">IFERROR(SMALL(IF($G76:$BK76="○",COLUMN($G76:$BK76)),COLUMNS($CD76:CT76)),"")</f>
        <v/>
      </c>
      <c r="CU76" t="str" cm="1">
        <f t="array" ref="CU76">IFERROR(SMALL(IF($G76:$BK76="○",COLUMN($G76:$BK76)),COLUMNS($CD76:CU76)),"")</f>
        <v/>
      </c>
      <c r="CV76" t="str" cm="1">
        <f t="array" ref="CV76">IFERROR(SMALL(IF($G76:$BK76="○",COLUMN($G76:$BK76)),COLUMNS($CD76:CV76)),"")</f>
        <v/>
      </c>
      <c r="CW76" t="str" cm="1">
        <f t="array" ref="CW76">IFERROR(SMALL(IF($G76:$BK76="○",COLUMN($G76:$BK76)),COLUMNS($CD76:CW76)),"")</f>
        <v/>
      </c>
      <c r="CX76" t="str" cm="1">
        <f t="array" ref="CX76">IFERROR(SMALL(IF($G76:$BK76="○",COLUMN($G76:$BK76)),COLUMNS($CD76:CX76)),"")</f>
        <v/>
      </c>
      <c r="CY76" t="str" cm="1">
        <f t="array" ref="CY76">IFERROR(SMALL(IF($G76:$BK76="○",COLUMN($G76:$BK76)),COLUMNS($CD76:CY76)),"")</f>
        <v/>
      </c>
      <c r="CZ76" t="str" cm="1">
        <f t="array" ref="CZ76">IFERROR(SMALL(IF($G76:$BK76="○",COLUMN($G76:$BK76)),COLUMNS($CD76:CZ76)),"")</f>
        <v/>
      </c>
      <c r="DA76" t="str" cm="1">
        <f t="array" ref="DA76">IFERROR(SMALL(IF($G76:$BK76="○",COLUMN($G76:$BK76)),COLUMNS($CD76:DA76)),"")</f>
        <v/>
      </c>
      <c r="DB76" t="str" cm="1">
        <f t="array" ref="DB76">IFERROR(SMALL(IF($G76:$BK76="○",COLUMN($G76:$BK76)),COLUMNS($CD76:DB76)),"")</f>
        <v/>
      </c>
      <c r="DC76" t="str" cm="1">
        <f t="array" ref="DC76">IFERROR(SMALL(IF($G76:$BK76="○",COLUMN($G76:$BK76)),COLUMNS($CD76:DC76)),"")</f>
        <v/>
      </c>
      <c r="DD76" t="str" cm="1">
        <f t="array" ref="DD76">IFERROR(SMALL(IF($G76:$BK76="○",COLUMN($G76:$BK76)),COLUMNS($CD76:DD76)),"")</f>
        <v/>
      </c>
      <c r="DE76" t="str" cm="1">
        <f t="array" ref="DE76">IFERROR(SMALL(IF($G76:$BK76="○",COLUMN($G76:$BK76)),COLUMNS($CD76:DE76)),"")</f>
        <v/>
      </c>
      <c r="DF76" t="str" cm="1">
        <f t="array" ref="DF76">IFERROR(SMALL(IF($G76:$BK76="○",COLUMN($G76:$BK76)),COLUMNS($CD76:DF76)),"")</f>
        <v/>
      </c>
      <c r="DG76" t="str" cm="1">
        <f t="array" ref="DG76">IFERROR(SMALL(IF($G76:$BK76="○",COLUMN($G76:$BK76)),COLUMNS($CD76:DG76)),"")</f>
        <v/>
      </c>
      <c r="DH76" t="str" cm="1">
        <f t="array" ref="DH76">IFERROR(SMALL(IF($G76:$BK76="○",COLUMN($G76:$BK76)),COLUMNS($CD76:DH76)),"")</f>
        <v/>
      </c>
      <c r="DI76" t="str" cm="1">
        <f t="array" ref="DI76">IFERROR(SMALL(IF($G76:$BK76="○",COLUMN($G76:$BK76)),COLUMNS($CD76:DI76)),"")</f>
        <v/>
      </c>
      <c r="DJ76" t="str" cm="1">
        <f t="array" ref="DJ76">IFERROR(SMALL(IF($G76:$BK76="○",COLUMN($G76:$BK76)),COLUMNS($CD76:DJ76)),"")</f>
        <v/>
      </c>
      <c r="DK76" t="str" cm="1">
        <f t="array" ref="DK76">IFERROR(SMALL(IF($G76:$BK76="○",COLUMN($G76:$BK76)),COLUMNS($CD76:DK76)),"")</f>
        <v/>
      </c>
      <c r="DL76" t="str" cm="1">
        <f t="array" ref="DL76">IFERROR(SMALL(IF($G76:$BK76="○",COLUMN($G76:$BK76)),COLUMNS($CD76:DL76)),"")</f>
        <v/>
      </c>
      <c r="DM76" t="str" cm="1">
        <f t="array" ref="DM76">IFERROR(SMALL(IF($G76:$BK76="○",COLUMN($G76:$BK76)),COLUMNS($CD76:DM76)),"")</f>
        <v/>
      </c>
      <c r="DN76" t="str" cm="1">
        <f t="array" ref="DN76">IFERROR(SMALL(IF($G76:$BK76="○",COLUMN($G76:$BK76)),COLUMNS($CD76:DN76)),"")</f>
        <v/>
      </c>
      <c r="DO76" t="str" cm="1">
        <f t="array" ref="DO76">IFERROR(SMALL(IF($G76:$BK76="○",COLUMN($G76:$BK76)),COLUMNS($CD76:DO76)),"")</f>
        <v/>
      </c>
      <c r="DP76" t="str" cm="1">
        <f t="array" ref="DP76">IFERROR(SMALL(IF($G76:$BK76="○",COLUMN($G76:$BK76)),COLUMNS($CD76:DP76)),"")</f>
        <v/>
      </c>
      <c r="DQ76" t="str" cm="1">
        <f t="array" ref="DQ76">IFERROR(SMALL(IF($G76:$BK76="○",COLUMN($G76:$BK76)),COLUMNS($CD76:DQ76)),"")</f>
        <v/>
      </c>
      <c r="DR76" t="str" cm="1">
        <f t="array" ref="DR76">IFERROR(SMALL(IF($G76:$BK76="○",COLUMN($G76:$BK76)),COLUMNS($CD76:DR76)),"")</f>
        <v/>
      </c>
      <c r="DS76" t="str" cm="1">
        <f t="array" ref="DS76">IFERROR(SMALL(IF($G76:$BK76="○",COLUMN($G76:$BK76)),COLUMNS($CD76:DS76)),"")</f>
        <v/>
      </c>
      <c r="DT76" t="str" cm="1">
        <f t="array" ref="DT76">IFERROR(SMALL(IF($G76:$BK76="○",COLUMN($G76:$BK76)),COLUMNS($CD76:DT76)),"")</f>
        <v/>
      </c>
      <c r="DU76" t="str" cm="1">
        <f t="array" ref="DU76">IFERROR(SMALL(IF($G76:$BK76="○",COLUMN($G76:$BK76)),COLUMNS($CD76:DU76)),"")</f>
        <v/>
      </c>
      <c r="DV76" t="str" cm="1">
        <f t="array" ref="DV76">IFERROR(SMALL(IF($G76:$BK76="○",COLUMN($G76:$BK76)),COLUMNS($CD76:DV76)),"")</f>
        <v/>
      </c>
      <c r="DW76" t="str" cm="1">
        <f t="array" ref="DW76">IFERROR(SMALL(IF($G76:$BK76="○",COLUMN($G76:$BK76)),COLUMNS($CD76:DW76)),"")</f>
        <v/>
      </c>
      <c r="DX76" t="str" cm="1">
        <f t="array" ref="DX76">IFERROR(SMALL(IF($G76:$BK76="○",COLUMN($G76:$BK76)),COLUMNS($CD76:DX76)),"")</f>
        <v/>
      </c>
      <c r="DY76" t="str" cm="1">
        <f t="array" ref="DY76">IFERROR(SMALL(IF($G76:$BK76="○",COLUMN($G76:$BK76)),COLUMNS($CD76:DY76)),"")</f>
        <v/>
      </c>
      <c r="DZ76" t="str" cm="1">
        <f t="array" ref="DZ76">IFERROR(SMALL(IF($G76:$BK76="○",COLUMN($G76:$BK76)),COLUMNS($CD76:DZ76)),"")</f>
        <v/>
      </c>
      <c r="EA76" t="str" cm="1">
        <f t="array" ref="EA76">IFERROR(SMALL(IF($G76:$BK76="○",COLUMN($G76:$BK76)),COLUMNS($CD76:EA76)),"")</f>
        <v/>
      </c>
      <c r="EB76" t="str" cm="1">
        <f t="array" ref="EB76">IFERROR(SMALL(IF($G76:$BK76="○",COLUMN($G76:$BK76)),COLUMNS($CD76:EB76)),"")</f>
        <v/>
      </c>
      <c r="EC76" t="str" cm="1">
        <f t="array" ref="EC76">IFERROR(SMALL(IF($G76:$BK76="○",COLUMN($G76:$BK76)),COLUMNS($CD76:EC76)),"")</f>
        <v/>
      </c>
      <c r="ED76" t="str" cm="1">
        <f t="array" ref="ED76">IFERROR(SMALL(IF($G76:$BK76="○",COLUMN($G76:$BK76)),COLUMNS($CD76:ED76)),"")</f>
        <v/>
      </c>
      <c r="EE76" t="str" cm="1">
        <f t="array" ref="EE76">IFERROR(SMALL(IF($G76:$BK76="○",COLUMN($G76:$BK76)),COLUMNS($CD76:EE76)),"")</f>
        <v/>
      </c>
      <c r="EF76" t="str" cm="1">
        <f t="array" ref="EF76">IFERROR(SMALL(IF($G76:$BK76="○",COLUMN($G76:$BK76)),COLUMNS($CD76:EF76)),"")</f>
        <v/>
      </c>
      <c r="EG76" t="str" cm="1">
        <f t="array" ref="EG76">IFERROR(SMALL(IF($G76:$BK76="○",COLUMN($G76:$BK76)),COLUMNS($CD76:EG76)),"")</f>
        <v/>
      </c>
      <c r="EH76" t="str" cm="1">
        <f t="array" ref="EH76">IFERROR(SMALL(IF($G76:$BK76="○",COLUMN($G76:$BK76)),COLUMNS($CD76:EH76)),"")</f>
        <v/>
      </c>
      <c r="EI76" t="str" cm="1">
        <f t="array" ref="EI76">IFERROR(SMALL(IF($G76:$BK76="○",COLUMN($G76:$BK76)),COLUMNS($CD76:EI76)),"")</f>
        <v/>
      </c>
      <c r="EJ76" t="str" cm="1">
        <f t="array" ref="EJ76">IFERROR(SMALL(IF($G76:$BK76="○",COLUMN($G76:$BK76)),COLUMNS($CD76:EJ76)),"")</f>
        <v/>
      </c>
      <c r="EK76" t="str" cm="1">
        <f t="array" ref="EK76">IFERROR(SMALL(IF($G76:$BK76="○",COLUMN($G76:$BK76)),COLUMNS($CD76:EK76)),"")</f>
        <v/>
      </c>
      <c r="EL76" t="str" cm="1">
        <f t="array" ref="EL76">IFERROR(SMALL(IF($G76:$BK76="○",COLUMN($G76:$BK76)),COLUMNS($CD76:EL76)),"")</f>
        <v/>
      </c>
      <c r="EM76" t="str" cm="1">
        <f t="array" ref="EM76">IFERROR(SMALL(IF($G76:$BK76="○",COLUMN($G76:$BK76)),COLUMNS($CD76:EM76)),"")</f>
        <v/>
      </c>
      <c r="EN76" t="str" cm="1">
        <f t="array" ref="EN76">IFERROR(SMALL(IF($G76:$BK76="○",COLUMN($G76:$BK76)),COLUMNS($CD76:EN76)),"")</f>
        <v/>
      </c>
      <c r="EO76" t="str" cm="1">
        <f t="array" ref="EO76">IFERROR(SMALL(IF($G76:$BK76="○",COLUMN($G76:$BK76)),COLUMNS($CD76:EO76)),"")</f>
        <v/>
      </c>
      <c r="EP76" t="str" cm="1">
        <f t="array" ref="EP76">IFERROR(SMALL(IF($G76:$BK76="○",COLUMN($G76:$BK76)),COLUMNS($CD76:EP76)),"")</f>
        <v/>
      </c>
      <c r="EQ76" t="str" cm="1">
        <f t="array" ref="EQ76">IFERROR(SMALL(IF($G76:$BK76="○",COLUMN($G76:$BK76)),COLUMNS($CD76:EQ76)),"")</f>
        <v/>
      </c>
      <c r="ER76" t="str" cm="1">
        <f t="array" ref="ER76">IFERROR(SMALL(IF($G76:$BK76="○",COLUMN($G76:$BK76)),COLUMNS($CD76:ER76)),"")</f>
        <v/>
      </c>
      <c r="ES76" t="str" cm="1">
        <f t="array" ref="ES76">IFERROR(SMALL(IF($G76:$BK76="○",COLUMN($G76:$BK76)),COLUMNS($CD76:ES76)),"")</f>
        <v/>
      </c>
      <c r="ET76" t="str" cm="1">
        <f t="array" ref="ET76">IFERROR(SMALL(IF($G76:$BK76="○",COLUMN($G76:$BK76)),COLUMNS($CD76:ET76)),"")</f>
        <v/>
      </c>
      <c r="EU76" t="str" cm="1">
        <f t="array" ref="EU76">IFERROR(SMALL(IF($G76:$BK76="○",COLUMN($G76:$BK76)),COLUMNS($CD76:EU76)),"")</f>
        <v/>
      </c>
      <c r="EV76" t="str" cm="1">
        <f t="array" ref="EV76">IFERROR(SMALL(IF($G76:$BK76="○",COLUMN($G76:$BK76)),COLUMNS($CD76:EV76)),"")</f>
        <v/>
      </c>
      <c r="EW76" t="str" cm="1">
        <f t="array" ref="EW76">IFERROR(SMALL(IF($G76:$BK76="○",COLUMN($G76:$BK76)),COLUMNS($CD76:EW76)),"")</f>
        <v/>
      </c>
      <c r="EX76" t="str" cm="1">
        <f t="array" ref="EX76">IFERROR(SMALL(IF($G76:$BK76="○",COLUMN($G76:$BK76)),COLUMNS($CD76:EX76)),"")</f>
        <v/>
      </c>
      <c r="EY76" t="str" cm="1">
        <f t="array" ref="EY76">IFERROR(SMALL(IF($G76:$BK76="○",COLUMN($G76:$BK76)),COLUMNS($CD76:EY76)),"")</f>
        <v/>
      </c>
      <c r="EZ76" t="str" cm="1">
        <f t="array" ref="EZ76">IFERROR(SMALL(IF($G76:$BK76="○",COLUMN($G76:$BK76)),COLUMNS($CD76:EZ76)),"")</f>
        <v/>
      </c>
      <c r="FA76" t="str" cm="1">
        <f t="array" ref="FA76">IFERROR(SMALL(IF($G76:$BK76="○",COLUMN($G76:$BK76)),COLUMNS($CD76:FA76)),"")</f>
        <v/>
      </c>
      <c r="FB76" t="str" cm="1">
        <f t="array" ref="FB76">IFERROR(SMALL(IF($G76:$BK76="○",COLUMN($G76:$BK76)),COLUMNS($CD76:FB76)),"")</f>
        <v/>
      </c>
      <c r="FC76" t="str" cm="1">
        <f t="array" ref="FC76">IFERROR(SMALL(IF($G76:$BK76="○",COLUMN($G76:$BK76)),COLUMNS($CD76:FC76)),"")</f>
        <v/>
      </c>
      <c r="FD76" t="str" cm="1">
        <f t="array" ref="FD76">IFERROR(SMALL(IF($G76:$BK76="○",COLUMN($G76:$BK76)),COLUMNS($CD76:FD76)),"")</f>
        <v/>
      </c>
      <c r="FE76" t="str" cm="1">
        <f t="array" ref="FE76">IFERROR(SMALL(IF($G76:$BK76="○",COLUMN($G76:$BK76)),COLUMNS($CD76:FE76)),"")</f>
        <v/>
      </c>
      <c r="FF76" t="str" cm="1">
        <f t="array" ref="FF76">IFERROR(SMALL(IF($G76:$BK76="○",COLUMN($G76:$BK76)),COLUMNS($CD76:FF76)),"")</f>
        <v/>
      </c>
      <c r="FG76" t="str" cm="1">
        <f t="array" ref="FG76">IFERROR(SMALL(IF($G76:$BK76="○",COLUMN($G76:$BK76)),COLUMNS($CD76:FG76)),"")</f>
        <v/>
      </c>
      <c r="FH76" t="str" cm="1">
        <f t="array" ref="FH76">IFERROR(SMALL(IF($G76:$BK76="○",COLUMN($G76:$BK76)),COLUMNS($CD76:FH76)),"")</f>
        <v/>
      </c>
      <c r="FI76" t="str" cm="1">
        <f t="array" ref="FI76">IFERROR(SMALL(IF($G76:$BK76="○",COLUMN($G76:$BK76)),COLUMNS($CD76:FI76)),"")</f>
        <v/>
      </c>
      <c r="FJ76" t="str" cm="1">
        <f t="array" ref="FJ76">IFERROR(SMALL(IF($G76:$BK76="○",COLUMN($G76:$BK76)),COLUMNS($CD76:FJ76)),"")</f>
        <v/>
      </c>
      <c r="FK76" t="str" cm="1">
        <f t="array" ref="FK76">IFERROR(SMALL(IF($G76:$BK76="○",COLUMN($G76:$BK76)),COLUMNS($CD76:FK76)),"")</f>
        <v/>
      </c>
      <c r="FL76" t="str" cm="1">
        <f t="array" ref="FL76">IFERROR(SMALL(IF($G76:$BK76="○",COLUMN($G76:$BK76)),COLUMNS($CD76:FL76)),"")</f>
        <v/>
      </c>
      <c r="FM76" t="str" cm="1">
        <f t="array" ref="FM76">IFERROR(SMALL(IF($G76:$BK76="○",COLUMN($G76:$BK76)),COLUMNS($CD76:FM76)),"")</f>
        <v/>
      </c>
      <c r="FN76" t="str" cm="1">
        <f t="array" ref="FN76">IFERROR(SMALL(IF($G76:$BK76="○",COLUMN($G76:$BK76)),COLUMNS($CD76:FN76)),"")</f>
        <v/>
      </c>
      <c r="FO76" t="str" cm="1">
        <f t="array" ref="FO76">IFERROR(SMALL(IF($G76:$BK76="○",COLUMN($G76:$BK76)),COLUMNS($CD76:FO76)),"")</f>
        <v/>
      </c>
      <c r="FP76" t="str" cm="1">
        <f t="array" ref="FP76">IFERROR(SMALL(IF($G76:$BK76="○",COLUMN($G76:$BK76)),COLUMNS($CD76:FP76)),"")</f>
        <v/>
      </c>
    </row>
    <row r="77" spans="1:172" x14ac:dyDescent="0.4">
      <c r="A77" s="9" t="str">
        <f>IF(B77&lt;&gt;"", COUNTA($B$4:B77), "")</f>
        <v/>
      </c>
      <c r="B77" s="94"/>
      <c r="C77" s="94"/>
      <c r="D77" s="94"/>
      <c r="E77" s="94"/>
      <c r="F77" s="95"/>
      <c r="G77" s="97"/>
      <c r="H77" s="97"/>
      <c r="I77" s="97"/>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4"/>
      <c r="BM77" s="94"/>
      <c r="BN77" s="94"/>
      <c r="BO77" s="94"/>
      <c r="BP77" s="94"/>
      <c r="BQ77" s="94"/>
      <c r="BR77" s="94"/>
      <c r="BS77" s="94"/>
      <c r="BT77" s="94"/>
      <c r="BU77" s="94"/>
      <c r="BV77" s="94"/>
      <c r="BX77">
        <f t="shared" si="2"/>
        <v>0</v>
      </c>
      <c r="CA77" t="str">
        <f>IF(BX77&gt;0,MAX(CA$3:CA76)+1,"")</f>
        <v/>
      </c>
      <c r="CB77">
        <f t="shared" si="3"/>
        <v>0</v>
      </c>
      <c r="CD77" s="12" t="str" cm="1">
        <f t="array" ref="CD77">IFERROR(SMALL(IF($G77:$BK77="○",COLUMN($G77:$BK77)),COLUMNS($CD77:CD77)),"")</f>
        <v/>
      </c>
      <c r="CE77" s="12" t="str" cm="1">
        <f t="array" ref="CE77">IFERROR(SMALL(IF($G77:$BK77="○",COLUMN($G77:$BK77)),COLUMNS($CD77:CE77)),"")</f>
        <v/>
      </c>
      <c r="CF77" t="str" cm="1">
        <f t="array" ref="CF77">IFERROR(SMALL(IF($G77:$BK77="○",COLUMN($G77:$BK77)),COLUMNS($CD77:CF77)),"")</f>
        <v/>
      </c>
      <c r="CG77" t="str" cm="1">
        <f t="array" ref="CG77">IFERROR(SMALL(IF($G77:$BK77="○",COLUMN($G77:$BK77)),COLUMNS($CD77:CG77)),"")</f>
        <v/>
      </c>
      <c r="CH77" t="str" cm="1">
        <f t="array" ref="CH77">IFERROR(SMALL(IF($G77:$BK77="○",COLUMN($G77:$BK77)),COLUMNS($CD77:CH77)),"")</f>
        <v/>
      </c>
      <c r="CI77" t="str" cm="1">
        <f t="array" ref="CI77">IFERROR(SMALL(IF($G77:$BK77="○",COLUMN($G77:$BK77)),COLUMNS($CD77:CI77)),"")</f>
        <v/>
      </c>
      <c r="CJ77" t="str" cm="1">
        <f t="array" ref="CJ77">IFERROR(SMALL(IF($G77:$BK77="○",COLUMN($G77:$BK77)),COLUMNS($CD77:CJ77)),"")</f>
        <v/>
      </c>
      <c r="CK77" t="str" cm="1">
        <f t="array" ref="CK77">IFERROR(SMALL(IF($G77:$BK77="○",COLUMN($G77:$BK77)),COLUMNS($CD77:CK77)),"")</f>
        <v/>
      </c>
      <c r="CL77" t="str" cm="1">
        <f t="array" ref="CL77">IFERROR(SMALL(IF($G77:$BK77="○",COLUMN($G77:$BK77)),COLUMNS($CD77:CL77)),"")</f>
        <v/>
      </c>
      <c r="CM77" t="str" cm="1">
        <f t="array" ref="CM77">IFERROR(SMALL(IF($G77:$BK77="○",COLUMN($G77:$BK77)),COLUMNS($CD77:CM77)),"")</f>
        <v/>
      </c>
      <c r="CN77" t="str" cm="1">
        <f t="array" ref="CN77">IFERROR(SMALL(IF($G77:$BK77="○",COLUMN($G77:$BK77)),COLUMNS($CD77:CN77)),"")</f>
        <v/>
      </c>
      <c r="CO77" t="str" cm="1">
        <f t="array" ref="CO77">IFERROR(SMALL(IF($G77:$BK77="○",COLUMN($G77:$BK77)),COLUMNS($CD77:CO77)),"")</f>
        <v/>
      </c>
      <c r="CP77" t="str" cm="1">
        <f t="array" ref="CP77">IFERROR(SMALL(IF($G77:$BK77="○",COLUMN($G77:$BK77)),COLUMNS($CD77:CP77)),"")</f>
        <v/>
      </c>
      <c r="CQ77" t="str" cm="1">
        <f t="array" ref="CQ77">IFERROR(SMALL(IF($G77:$BK77="○",COLUMN($G77:$BK77)),COLUMNS($CD77:CQ77)),"")</f>
        <v/>
      </c>
      <c r="CR77" t="str" cm="1">
        <f t="array" ref="CR77">IFERROR(SMALL(IF($G77:$BK77="○",COLUMN($G77:$BK77)),COLUMNS($CD77:CR77)),"")</f>
        <v/>
      </c>
      <c r="CS77" t="str" cm="1">
        <f t="array" ref="CS77">IFERROR(SMALL(IF($G77:$BK77="○",COLUMN($G77:$BK77)),COLUMNS($CD77:CS77)),"")</f>
        <v/>
      </c>
      <c r="CT77" t="str" cm="1">
        <f t="array" ref="CT77">IFERROR(SMALL(IF($G77:$BK77="○",COLUMN($G77:$BK77)),COLUMNS($CD77:CT77)),"")</f>
        <v/>
      </c>
      <c r="CU77" t="str" cm="1">
        <f t="array" ref="CU77">IFERROR(SMALL(IF($G77:$BK77="○",COLUMN($G77:$BK77)),COLUMNS($CD77:CU77)),"")</f>
        <v/>
      </c>
      <c r="CV77" t="str" cm="1">
        <f t="array" ref="CV77">IFERROR(SMALL(IF($G77:$BK77="○",COLUMN($G77:$BK77)),COLUMNS($CD77:CV77)),"")</f>
        <v/>
      </c>
      <c r="CW77" t="str" cm="1">
        <f t="array" ref="CW77">IFERROR(SMALL(IF($G77:$BK77="○",COLUMN($G77:$BK77)),COLUMNS($CD77:CW77)),"")</f>
        <v/>
      </c>
      <c r="CX77" t="str" cm="1">
        <f t="array" ref="CX77">IFERROR(SMALL(IF($G77:$BK77="○",COLUMN($G77:$BK77)),COLUMNS($CD77:CX77)),"")</f>
        <v/>
      </c>
      <c r="CY77" t="str" cm="1">
        <f t="array" ref="CY77">IFERROR(SMALL(IF($G77:$BK77="○",COLUMN($G77:$BK77)),COLUMNS($CD77:CY77)),"")</f>
        <v/>
      </c>
      <c r="CZ77" t="str" cm="1">
        <f t="array" ref="CZ77">IFERROR(SMALL(IF($G77:$BK77="○",COLUMN($G77:$BK77)),COLUMNS($CD77:CZ77)),"")</f>
        <v/>
      </c>
      <c r="DA77" t="str" cm="1">
        <f t="array" ref="DA77">IFERROR(SMALL(IF($G77:$BK77="○",COLUMN($G77:$BK77)),COLUMNS($CD77:DA77)),"")</f>
        <v/>
      </c>
      <c r="DB77" t="str" cm="1">
        <f t="array" ref="DB77">IFERROR(SMALL(IF($G77:$BK77="○",COLUMN($G77:$BK77)),COLUMNS($CD77:DB77)),"")</f>
        <v/>
      </c>
      <c r="DC77" t="str" cm="1">
        <f t="array" ref="DC77">IFERROR(SMALL(IF($G77:$BK77="○",COLUMN($G77:$BK77)),COLUMNS($CD77:DC77)),"")</f>
        <v/>
      </c>
      <c r="DD77" t="str" cm="1">
        <f t="array" ref="DD77">IFERROR(SMALL(IF($G77:$BK77="○",COLUMN($G77:$BK77)),COLUMNS($CD77:DD77)),"")</f>
        <v/>
      </c>
      <c r="DE77" t="str" cm="1">
        <f t="array" ref="DE77">IFERROR(SMALL(IF($G77:$BK77="○",COLUMN($G77:$BK77)),COLUMNS($CD77:DE77)),"")</f>
        <v/>
      </c>
      <c r="DF77" t="str" cm="1">
        <f t="array" ref="DF77">IFERROR(SMALL(IF($G77:$BK77="○",COLUMN($G77:$BK77)),COLUMNS($CD77:DF77)),"")</f>
        <v/>
      </c>
      <c r="DG77" t="str" cm="1">
        <f t="array" ref="DG77">IFERROR(SMALL(IF($G77:$BK77="○",COLUMN($G77:$BK77)),COLUMNS($CD77:DG77)),"")</f>
        <v/>
      </c>
      <c r="DH77" t="str" cm="1">
        <f t="array" ref="DH77">IFERROR(SMALL(IF($G77:$BK77="○",COLUMN($G77:$BK77)),COLUMNS($CD77:DH77)),"")</f>
        <v/>
      </c>
      <c r="DI77" t="str" cm="1">
        <f t="array" ref="DI77">IFERROR(SMALL(IF($G77:$BK77="○",COLUMN($G77:$BK77)),COLUMNS($CD77:DI77)),"")</f>
        <v/>
      </c>
      <c r="DJ77" t="str" cm="1">
        <f t="array" ref="DJ77">IFERROR(SMALL(IF($G77:$BK77="○",COLUMN($G77:$BK77)),COLUMNS($CD77:DJ77)),"")</f>
        <v/>
      </c>
      <c r="DK77" t="str" cm="1">
        <f t="array" ref="DK77">IFERROR(SMALL(IF($G77:$BK77="○",COLUMN($G77:$BK77)),COLUMNS($CD77:DK77)),"")</f>
        <v/>
      </c>
      <c r="DL77" t="str" cm="1">
        <f t="array" ref="DL77">IFERROR(SMALL(IF($G77:$BK77="○",COLUMN($G77:$BK77)),COLUMNS($CD77:DL77)),"")</f>
        <v/>
      </c>
      <c r="DM77" t="str" cm="1">
        <f t="array" ref="DM77">IFERROR(SMALL(IF($G77:$BK77="○",COLUMN($G77:$BK77)),COLUMNS($CD77:DM77)),"")</f>
        <v/>
      </c>
      <c r="DN77" t="str" cm="1">
        <f t="array" ref="DN77">IFERROR(SMALL(IF($G77:$BK77="○",COLUMN($G77:$BK77)),COLUMNS($CD77:DN77)),"")</f>
        <v/>
      </c>
      <c r="DO77" t="str" cm="1">
        <f t="array" ref="DO77">IFERROR(SMALL(IF($G77:$BK77="○",COLUMN($G77:$BK77)),COLUMNS($CD77:DO77)),"")</f>
        <v/>
      </c>
      <c r="DP77" t="str" cm="1">
        <f t="array" ref="DP77">IFERROR(SMALL(IF($G77:$BK77="○",COLUMN($G77:$BK77)),COLUMNS($CD77:DP77)),"")</f>
        <v/>
      </c>
      <c r="DQ77" t="str" cm="1">
        <f t="array" ref="DQ77">IFERROR(SMALL(IF($G77:$BK77="○",COLUMN($G77:$BK77)),COLUMNS($CD77:DQ77)),"")</f>
        <v/>
      </c>
      <c r="DR77" t="str" cm="1">
        <f t="array" ref="DR77">IFERROR(SMALL(IF($G77:$BK77="○",COLUMN($G77:$BK77)),COLUMNS($CD77:DR77)),"")</f>
        <v/>
      </c>
      <c r="DS77" t="str" cm="1">
        <f t="array" ref="DS77">IFERROR(SMALL(IF($G77:$BK77="○",COLUMN($G77:$BK77)),COLUMNS($CD77:DS77)),"")</f>
        <v/>
      </c>
      <c r="DT77" t="str" cm="1">
        <f t="array" ref="DT77">IFERROR(SMALL(IF($G77:$BK77="○",COLUMN($G77:$BK77)),COLUMNS($CD77:DT77)),"")</f>
        <v/>
      </c>
      <c r="DU77" t="str" cm="1">
        <f t="array" ref="DU77">IFERROR(SMALL(IF($G77:$BK77="○",COLUMN($G77:$BK77)),COLUMNS($CD77:DU77)),"")</f>
        <v/>
      </c>
      <c r="DV77" t="str" cm="1">
        <f t="array" ref="DV77">IFERROR(SMALL(IF($G77:$BK77="○",COLUMN($G77:$BK77)),COLUMNS($CD77:DV77)),"")</f>
        <v/>
      </c>
      <c r="DW77" t="str" cm="1">
        <f t="array" ref="DW77">IFERROR(SMALL(IF($G77:$BK77="○",COLUMN($G77:$BK77)),COLUMNS($CD77:DW77)),"")</f>
        <v/>
      </c>
      <c r="DX77" t="str" cm="1">
        <f t="array" ref="DX77">IFERROR(SMALL(IF($G77:$BK77="○",COLUMN($G77:$BK77)),COLUMNS($CD77:DX77)),"")</f>
        <v/>
      </c>
      <c r="DY77" t="str" cm="1">
        <f t="array" ref="DY77">IFERROR(SMALL(IF($G77:$BK77="○",COLUMN($G77:$BK77)),COLUMNS($CD77:DY77)),"")</f>
        <v/>
      </c>
      <c r="DZ77" t="str" cm="1">
        <f t="array" ref="DZ77">IFERROR(SMALL(IF($G77:$BK77="○",COLUMN($G77:$BK77)),COLUMNS($CD77:DZ77)),"")</f>
        <v/>
      </c>
      <c r="EA77" t="str" cm="1">
        <f t="array" ref="EA77">IFERROR(SMALL(IF($G77:$BK77="○",COLUMN($G77:$BK77)),COLUMNS($CD77:EA77)),"")</f>
        <v/>
      </c>
      <c r="EB77" t="str" cm="1">
        <f t="array" ref="EB77">IFERROR(SMALL(IF($G77:$BK77="○",COLUMN($G77:$BK77)),COLUMNS($CD77:EB77)),"")</f>
        <v/>
      </c>
      <c r="EC77" t="str" cm="1">
        <f t="array" ref="EC77">IFERROR(SMALL(IF($G77:$BK77="○",COLUMN($G77:$BK77)),COLUMNS($CD77:EC77)),"")</f>
        <v/>
      </c>
      <c r="ED77" t="str" cm="1">
        <f t="array" ref="ED77">IFERROR(SMALL(IF($G77:$BK77="○",COLUMN($G77:$BK77)),COLUMNS($CD77:ED77)),"")</f>
        <v/>
      </c>
      <c r="EE77" t="str" cm="1">
        <f t="array" ref="EE77">IFERROR(SMALL(IF($G77:$BK77="○",COLUMN($G77:$BK77)),COLUMNS($CD77:EE77)),"")</f>
        <v/>
      </c>
      <c r="EF77" t="str" cm="1">
        <f t="array" ref="EF77">IFERROR(SMALL(IF($G77:$BK77="○",COLUMN($G77:$BK77)),COLUMNS($CD77:EF77)),"")</f>
        <v/>
      </c>
      <c r="EG77" t="str" cm="1">
        <f t="array" ref="EG77">IFERROR(SMALL(IF($G77:$BK77="○",COLUMN($G77:$BK77)),COLUMNS($CD77:EG77)),"")</f>
        <v/>
      </c>
      <c r="EH77" t="str" cm="1">
        <f t="array" ref="EH77">IFERROR(SMALL(IF($G77:$BK77="○",COLUMN($G77:$BK77)),COLUMNS($CD77:EH77)),"")</f>
        <v/>
      </c>
      <c r="EI77" t="str" cm="1">
        <f t="array" ref="EI77">IFERROR(SMALL(IF($G77:$BK77="○",COLUMN($G77:$BK77)),COLUMNS($CD77:EI77)),"")</f>
        <v/>
      </c>
      <c r="EJ77" t="str" cm="1">
        <f t="array" ref="EJ77">IFERROR(SMALL(IF($G77:$BK77="○",COLUMN($G77:$BK77)),COLUMNS($CD77:EJ77)),"")</f>
        <v/>
      </c>
      <c r="EK77" t="str" cm="1">
        <f t="array" ref="EK77">IFERROR(SMALL(IF($G77:$BK77="○",COLUMN($G77:$BK77)),COLUMNS($CD77:EK77)),"")</f>
        <v/>
      </c>
      <c r="EL77" t="str" cm="1">
        <f t="array" ref="EL77">IFERROR(SMALL(IF($G77:$BK77="○",COLUMN($G77:$BK77)),COLUMNS($CD77:EL77)),"")</f>
        <v/>
      </c>
      <c r="EM77" t="str" cm="1">
        <f t="array" ref="EM77">IFERROR(SMALL(IF($G77:$BK77="○",COLUMN($G77:$BK77)),COLUMNS($CD77:EM77)),"")</f>
        <v/>
      </c>
      <c r="EN77" t="str" cm="1">
        <f t="array" ref="EN77">IFERROR(SMALL(IF($G77:$BK77="○",COLUMN($G77:$BK77)),COLUMNS($CD77:EN77)),"")</f>
        <v/>
      </c>
      <c r="EO77" t="str" cm="1">
        <f t="array" ref="EO77">IFERROR(SMALL(IF($G77:$BK77="○",COLUMN($G77:$BK77)),COLUMNS($CD77:EO77)),"")</f>
        <v/>
      </c>
      <c r="EP77" t="str" cm="1">
        <f t="array" ref="EP77">IFERROR(SMALL(IF($G77:$BK77="○",COLUMN($G77:$BK77)),COLUMNS($CD77:EP77)),"")</f>
        <v/>
      </c>
      <c r="EQ77" t="str" cm="1">
        <f t="array" ref="EQ77">IFERROR(SMALL(IF($G77:$BK77="○",COLUMN($G77:$BK77)),COLUMNS($CD77:EQ77)),"")</f>
        <v/>
      </c>
      <c r="ER77" t="str" cm="1">
        <f t="array" ref="ER77">IFERROR(SMALL(IF($G77:$BK77="○",COLUMN($G77:$BK77)),COLUMNS($CD77:ER77)),"")</f>
        <v/>
      </c>
      <c r="ES77" t="str" cm="1">
        <f t="array" ref="ES77">IFERROR(SMALL(IF($G77:$BK77="○",COLUMN($G77:$BK77)),COLUMNS($CD77:ES77)),"")</f>
        <v/>
      </c>
      <c r="ET77" t="str" cm="1">
        <f t="array" ref="ET77">IFERROR(SMALL(IF($G77:$BK77="○",COLUMN($G77:$BK77)),COLUMNS($CD77:ET77)),"")</f>
        <v/>
      </c>
      <c r="EU77" t="str" cm="1">
        <f t="array" ref="EU77">IFERROR(SMALL(IF($G77:$BK77="○",COLUMN($G77:$BK77)),COLUMNS($CD77:EU77)),"")</f>
        <v/>
      </c>
      <c r="EV77" t="str" cm="1">
        <f t="array" ref="EV77">IFERROR(SMALL(IF($G77:$BK77="○",COLUMN($G77:$BK77)),COLUMNS($CD77:EV77)),"")</f>
        <v/>
      </c>
      <c r="EW77" t="str" cm="1">
        <f t="array" ref="EW77">IFERROR(SMALL(IF($G77:$BK77="○",COLUMN($G77:$BK77)),COLUMNS($CD77:EW77)),"")</f>
        <v/>
      </c>
      <c r="EX77" t="str" cm="1">
        <f t="array" ref="EX77">IFERROR(SMALL(IF($G77:$BK77="○",COLUMN($G77:$BK77)),COLUMNS($CD77:EX77)),"")</f>
        <v/>
      </c>
      <c r="EY77" t="str" cm="1">
        <f t="array" ref="EY77">IFERROR(SMALL(IF($G77:$BK77="○",COLUMN($G77:$BK77)),COLUMNS($CD77:EY77)),"")</f>
        <v/>
      </c>
      <c r="EZ77" t="str" cm="1">
        <f t="array" ref="EZ77">IFERROR(SMALL(IF($G77:$BK77="○",COLUMN($G77:$BK77)),COLUMNS($CD77:EZ77)),"")</f>
        <v/>
      </c>
      <c r="FA77" t="str" cm="1">
        <f t="array" ref="FA77">IFERROR(SMALL(IF($G77:$BK77="○",COLUMN($G77:$BK77)),COLUMNS($CD77:FA77)),"")</f>
        <v/>
      </c>
      <c r="FB77" t="str" cm="1">
        <f t="array" ref="FB77">IFERROR(SMALL(IF($G77:$BK77="○",COLUMN($G77:$BK77)),COLUMNS($CD77:FB77)),"")</f>
        <v/>
      </c>
      <c r="FC77" t="str" cm="1">
        <f t="array" ref="FC77">IFERROR(SMALL(IF($G77:$BK77="○",COLUMN($G77:$BK77)),COLUMNS($CD77:FC77)),"")</f>
        <v/>
      </c>
      <c r="FD77" t="str" cm="1">
        <f t="array" ref="FD77">IFERROR(SMALL(IF($G77:$BK77="○",COLUMN($G77:$BK77)),COLUMNS($CD77:FD77)),"")</f>
        <v/>
      </c>
      <c r="FE77" t="str" cm="1">
        <f t="array" ref="FE77">IFERROR(SMALL(IF($G77:$BK77="○",COLUMN($G77:$BK77)),COLUMNS($CD77:FE77)),"")</f>
        <v/>
      </c>
      <c r="FF77" t="str" cm="1">
        <f t="array" ref="FF77">IFERROR(SMALL(IF($G77:$BK77="○",COLUMN($G77:$BK77)),COLUMNS($CD77:FF77)),"")</f>
        <v/>
      </c>
      <c r="FG77" t="str" cm="1">
        <f t="array" ref="FG77">IFERROR(SMALL(IF($G77:$BK77="○",COLUMN($G77:$BK77)),COLUMNS($CD77:FG77)),"")</f>
        <v/>
      </c>
      <c r="FH77" t="str" cm="1">
        <f t="array" ref="FH77">IFERROR(SMALL(IF($G77:$BK77="○",COLUMN($G77:$BK77)),COLUMNS($CD77:FH77)),"")</f>
        <v/>
      </c>
      <c r="FI77" t="str" cm="1">
        <f t="array" ref="FI77">IFERROR(SMALL(IF($G77:$BK77="○",COLUMN($G77:$BK77)),COLUMNS($CD77:FI77)),"")</f>
        <v/>
      </c>
      <c r="FJ77" t="str" cm="1">
        <f t="array" ref="FJ77">IFERROR(SMALL(IF($G77:$BK77="○",COLUMN($G77:$BK77)),COLUMNS($CD77:FJ77)),"")</f>
        <v/>
      </c>
      <c r="FK77" t="str" cm="1">
        <f t="array" ref="FK77">IFERROR(SMALL(IF($G77:$BK77="○",COLUMN($G77:$BK77)),COLUMNS($CD77:FK77)),"")</f>
        <v/>
      </c>
      <c r="FL77" t="str" cm="1">
        <f t="array" ref="FL77">IFERROR(SMALL(IF($G77:$BK77="○",COLUMN($G77:$BK77)),COLUMNS($CD77:FL77)),"")</f>
        <v/>
      </c>
      <c r="FM77" t="str" cm="1">
        <f t="array" ref="FM77">IFERROR(SMALL(IF($G77:$BK77="○",COLUMN($G77:$BK77)),COLUMNS($CD77:FM77)),"")</f>
        <v/>
      </c>
      <c r="FN77" t="str" cm="1">
        <f t="array" ref="FN77">IFERROR(SMALL(IF($G77:$BK77="○",COLUMN($G77:$BK77)),COLUMNS($CD77:FN77)),"")</f>
        <v/>
      </c>
      <c r="FO77" t="str" cm="1">
        <f t="array" ref="FO77">IFERROR(SMALL(IF($G77:$BK77="○",COLUMN($G77:$BK77)),COLUMNS($CD77:FO77)),"")</f>
        <v/>
      </c>
      <c r="FP77" t="str" cm="1">
        <f t="array" ref="FP77">IFERROR(SMALL(IF($G77:$BK77="○",COLUMN($G77:$BK77)),COLUMNS($CD77:FP77)),"")</f>
        <v/>
      </c>
    </row>
    <row r="78" spans="1:172" x14ac:dyDescent="0.4">
      <c r="A78" s="9" t="str">
        <f>IF(B78&lt;&gt;"", COUNTA($B$4:B78), "")</f>
        <v/>
      </c>
      <c r="B78" s="92"/>
      <c r="C78" s="92"/>
      <c r="D78" s="92"/>
      <c r="E78" s="92"/>
      <c r="F78" s="93"/>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2"/>
      <c r="BM78" s="92"/>
      <c r="BN78" s="92"/>
      <c r="BO78" s="92"/>
      <c r="BP78" s="92"/>
      <c r="BQ78" s="92"/>
      <c r="BR78" s="92"/>
      <c r="BS78" s="92"/>
      <c r="BT78" s="92"/>
      <c r="BU78" s="92"/>
      <c r="BV78" s="92"/>
      <c r="BX78">
        <f t="shared" si="2"/>
        <v>0</v>
      </c>
      <c r="CA78" t="str">
        <f>IF(BX78&gt;0,MAX(CA$3:CA77)+1,"")</f>
        <v/>
      </c>
      <c r="CB78">
        <f t="shared" si="3"/>
        <v>0</v>
      </c>
      <c r="CD78" s="12" t="str" cm="1">
        <f t="array" ref="CD78">IFERROR(SMALL(IF($G78:$BK78="○",COLUMN($G78:$BK78)),COLUMNS($CD78:CD78)),"")</f>
        <v/>
      </c>
      <c r="CE78" s="12" t="str" cm="1">
        <f t="array" ref="CE78">IFERROR(SMALL(IF($G78:$BK78="○",COLUMN($G78:$BK78)),COLUMNS($CD78:CE78)),"")</f>
        <v/>
      </c>
      <c r="CF78" t="str" cm="1">
        <f t="array" ref="CF78">IFERROR(SMALL(IF($G78:$BK78="○",COLUMN($G78:$BK78)),COLUMNS($CD78:CF78)),"")</f>
        <v/>
      </c>
      <c r="CG78" t="str" cm="1">
        <f t="array" ref="CG78">IFERROR(SMALL(IF($G78:$BK78="○",COLUMN($G78:$BK78)),COLUMNS($CD78:CG78)),"")</f>
        <v/>
      </c>
      <c r="CH78" t="str" cm="1">
        <f t="array" ref="CH78">IFERROR(SMALL(IF($G78:$BK78="○",COLUMN($G78:$BK78)),COLUMNS($CD78:CH78)),"")</f>
        <v/>
      </c>
      <c r="CI78" t="str" cm="1">
        <f t="array" ref="CI78">IFERROR(SMALL(IF($G78:$BK78="○",COLUMN($G78:$BK78)),COLUMNS($CD78:CI78)),"")</f>
        <v/>
      </c>
      <c r="CJ78" t="str" cm="1">
        <f t="array" ref="CJ78">IFERROR(SMALL(IF($G78:$BK78="○",COLUMN($G78:$BK78)),COLUMNS($CD78:CJ78)),"")</f>
        <v/>
      </c>
      <c r="CK78" t="str" cm="1">
        <f t="array" ref="CK78">IFERROR(SMALL(IF($G78:$BK78="○",COLUMN($G78:$BK78)),COLUMNS($CD78:CK78)),"")</f>
        <v/>
      </c>
      <c r="CL78" t="str" cm="1">
        <f t="array" ref="CL78">IFERROR(SMALL(IF($G78:$BK78="○",COLUMN($G78:$BK78)),COLUMNS($CD78:CL78)),"")</f>
        <v/>
      </c>
      <c r="CM78" t="str" cm="1">
        <f t="array" ref="CM78">IFERROR(SMALL(IF($G78:$BK78="○",COLUMN($G78:$BK78)),COLUMNS($CD78:CM78)),"")</f>
        <v/>
      </c>
      <c r="CN78" t="str" cm="1">
        <f t="array" ref="CN78">IFERROR(SMALL(IF($G78:$BK78="○",COLUMN($G78:$BK78)),COLUMNS($CD78:CN78)),"")</f>
        <v/>
      </c>
      <c r="CO78" t="str" cm="1">
        <f t="array" ref="CO78">IFERROR(SMALL(IF($G78:$BK78="○",COLUMN($G78:$BK78)),COLUMNS($CD78:CO78)),"")</f>
        <v/>
      </c>
      <c r="CP78" t="str" cm="1">
        <f t="array" ref="CP78">IFERROR(SMALL(IF($G78:$BK78="○",COLUMN($G78:$BK78)),COLUMNS($CD78:CP78)),"")</f>
        <v/>
      </c>
      <c r="CQ78" t="str" cm="1">
        <f t="array" ref="CQ78">IFERROR(SMALL(IF($G78:$BK78="○",COLUMN($G78:$BK78)),COLUMNS($CD78:CQ78)),"")</f>
        <v/>
      </c>
      <c r="CR78" t="str" cm="1">
        <f t="array" ref="CR78">IFERROR(SMALL(IF($G78:$BK78="○",COLUMN($G78:$BK78)),COLUMNS($CD78:CR78)),"")</f>
        <v/>
      </c>
      <c r="CS78" t="str" cm="1">
        <f t="array" ref="CS78">IFERROR(SMALL(IF($G78:$BK78="○",COLUMN($G78:$BK78)),COLUMNS($CD78:CS78)),"")</f>
        <v/>
      </c>
      <c r="CT78" t="str" cm="1">
        <f t="array" ref="CT78">IFERROR(SMALL(IF($G78:$BK78="○",COLUMN($G78:$BK78)),COLUMNS($CD78:CT78)),"")</f>
        <v/>
      </c>
      <c r="CU78" t="str" cm="1">
        <f t="array" ref="CU78">IFERROR(SMALL(IF($G78:$BK78="○",COLUMN($G78:$BK78)),COLUMNS($CD78:CU78)),"")</f>
        <v/>
      </c>
      <c r="CV78" t="str" cm="1">
        <f t="array" ref="CV78">IFERROR(SMALL(IF($G78:$BK78="○",COLUMN($G78:$BK78)),COLUMNS($CD78:CV78)),"")</f>
        <v/>
      </c>
      <c r="CW78" t="str" cm="1">
        <f t="array" ref="CW78">IFERROR(SMALL(IF($G78:$BK78="○",COLUMN($G78:$BK78)),COLUMNS($CD78:CW78)),"")</f>
        <v/>
      </c>
      <c r="CX78" t="str" cm="1">
        <f t="array" ref="CX78">IFERROR(SMALL(IF($G78:$BK78="○",COLUMN($G78:$BK78)),COLUMNS($CD78:CX78)),"")</f>
        <v/>
      </c>
      <c r="CY78" t="str" cm="1">
        <f t="array" ref="CY78">IFERROR(SMALL(IF($G78:$BK78="○",COLUMN($G78:$BK78)),COLUMNS($CD78:CY78)),"")</f>
        <v/>
      </c>
      <c r="CZ78" t="str" cm="1">
        <f t="array" ref="CZ78">IFERROR(SMALL(IF($G78:$BK78="○",COLUMN($G78:$BK78)),COLUMNS($CD78:CZ78)),"")</f>
        <v/>
      </c>
      <c r="DA78" t="str" cm="1">
        <f t="array" ref="DA78">IFERROR(SMALL(IF($G78:$BK78="○",COLUMN($G78:$BK78)),COLUMNS($CD78:DA78)),"")</f>
        <v/>
      </c>
      <c r="DB78" t="str" cm="1">
        <f t="array" ref="DB78">IFERROR(SMALL(IF($G78:$BK78="○",COLUMN($G78:$BK78)),COLUMNS($CD78:DB78)),"")</f>
        <v/>
      </c>
      <c r="DC78" t="str" cm="1">
        <f t="array" ref="DC78">IFERROR(SMALL(IF($G78:$BK78="○",COLUMN($G78:$BK78)),COLUMNS($CD78:DC78)),"")</f>
        <v/>
      </c>
      <c r="DD78" t="str" cm="1">
        <f t="array" ref="DD78">IFERROR(SMALL(IF($G78:$BK78="○",COLUMN($G78:$BK78)),COLUMNS($CD78:DD78)),"")</f>
        <v/>
      </c>
      <c r="DE78" t="str" cm="1">
        <f t="array" ref="DE78">IFERROR(SMALL(IF($G78:$BK78="○",COLUMN($G78:$BK78)),COLUMNS($CD78:DE78)),"")</f>
        <v/>
      </c>
      <c r="DF78" t="str" cm="1">
        <f t="array" ref="DF78">IFERROR(SMALL(IF($G78:$BK78="○",COLUMN($G78:$BK78)),COLUMNS($CD78:DF78)),"")</f>
        <v/>
      </c>
      <c r="DG78" t="str" cm="1">
        <f t="array" ref="DG78">IFERROR(SMALL(IF($G78:$BK78="○",COLUMN($G78:$BK78)),COLUMNS($CD78:DG78)),"")</f>
        <v/>
      </c>
      <c r="DH78" t="str" cm="1">
        <f t="array" ref="DH78">IFERROR(SMALL(IF($G78:$BK78="○",COLUMN($G78:$BK78)),COLUMNS($CD78:DH78)),"")</f>
        <v/>
      </c>
      <c r="DI78" t="str" cm="1">
        <f t="array" ref="DI78">IFERROR(SMALL(IF($G78:$BK78="○",COLUMN($G78:$BK78)),COLUMNS($CD78:DI78)),"")</f>
        <v/>
      </c>
      <c r="DJ78" t="str" cm="1">
        <f t="array" ref="DJ78">IFERROR(SMALL(IF($G78:$BK78="○",COLUMN($G78:$BK78)),COLUMNS($CD78:DJ78)),"")</f>
        <v/>
      </c>
      <c r="DK78" t="str" cm="1">
        <f t="array" ref="DK78">IFERROR(SMALL(IF($G78:$BK78="○",COLUMN($G78:$BK78)),COLUMNS($CD78:DK78)),"")</f>
        <v/>
      </c>
      <c r="DL78" t="str" cm="1">
        <f t="array" ref="DL78">IFERROR(SMALL(IF($G78:$BK78="○",COLUMN($G78:$BK78)),COLUMNS($CD78:DL78)),"")</f>
        <v/>
      </c>
      <c r="DM78" t="str" cm="1">
        <f t="array" ref="DM78">IFERROR(SMALL(IF($G78:$BK78="○",COLUMN($G78:$BK78)),COLUMNS($CD78:DM78)),"")</f>
        <v/>
      </c>
      <c r="DN78" t="str" cm="1">
        <f t="array" ref="DN78">IFERROR(SMALL(IF($G78:$BK78="○",COLUMN($G78:$BK78)),COLUMNS($CD78:DN78)),"")</f>
        <v/>
      </c>
      <c r="DO78" t="str" cm="1">
        <f t="array" ref="DO78">IFERROR(SMALL(IF($G78:$BK78="○",COLUMN($G78:$BK78)),COLUMNS($CD78:DO78)),"")</f>
        <v/>
      </c>
      <c r="DP78" t="str" cm="1">
        <f t="array" ref="DP78">IFERROR(SMALL(IF($G78:$BK78="○",COLUMN($G78:$BK78)),COLUMNS($CD78:DP78)),"")</f>
        <v/>
      </c>
      <c r="DQ78" t="str" cm="1">
        <f t="array" ref="DQ78">IFERROR(SMALL(IF($G78:$BK78="○",COLUMN($G78:$BK78)),COLUMNS($CD78:DQ78)),"")</f>
        <v/>
      </c>
      <c r="DR78" t="str" cm="1">
        <f t="array" ref="DR78">IFERROR(SMALL(IF($G78:$BK78="○",COLUMN($G78:$BK78)),COLUMNS($CD78:DR78)),"")</f>
        <v/>
      </c>
      <c r="DS78" t="str" cm="1">
        <f t="array" ref="DS78">IFERROR(SMALL(IF($G78:$BK78="○",COLUMN($G78:$BK78)),COLUMNS($CD78:DS78)),"")</f>
        <v/>
      </c>
      <c r="DT78" t="str" cm="1">
        <f t="array" ref="DT78">IFERROR(SMALL(IF($G78:$BK78="○",COLUMN($G78:$BK78)),COLUMNS($CD78:DT78)),"")</f>
        <v/>
      </c>
      <c r="DU78" t="str" cm="1">
        <f t="array" ref="DU78">IFERROR(SMALL(IF($G78:$BK78="○",COLUMN($G78:$BK78)),COLUMNS($CD78:DU78)),"")</f>
        <v/>
      </c>
      <c r="DV78" t="str" cm="1">
        <f t="array" ref="DV78">IFERROR(SMALL(IF($G78:$BK78="○",COLUMN($G78:$BK78)),COLUMNS($CD78:DV78)),"")</f>
        <v/>
      </c>
      <c r="DW78" t="str" cm="1">
        <f t="array" ref="DW78">IFERROR(SMALL(IF($G78:$BK78="○",COLUMN($G78:$BK78)),COLUMNS($CD78:DW78)),"")</f>
        <v/>
      </c>
      <c r="DX78" t="str" cm="1">
        <f t="array" ref="DX78">IFERROR(SMALL(IF($G78:$BK78="○",COLUMN($G78:$BK78)),COLUMNS($CD78:DX78)),"")</f>
        <v/>
      </c>
      <c r="DY78" t="str" cm="1">
        <f t="array" ref="DY78">IFERROR(SMALL(IF($G78:$BK78="○",COLUMN($G78:$BK78)),COLUMNS($CD78:DY78)),"")</f>
        <v/>
      </c>
      <c r="DZ78" t="str" cm="1">
        <f t="array" ref="DZ78">IFERROR(SMALL(IF($G78:$BK78="○",COLUMN($G78:$BK78)),COLUMNS($CD78:DZ78)),"")</f>
        <v/>
      </c>
      <c r="EA78" t="str" cm="1">
        <f t="array" ref="EA78">IFERROR(SMALL(IF($G78:$BK78="○",COLUMN($G78:$BK78)),COLUMNS($CD78:EA78)),"")</f>
        <v/>
      </c>
      <c r="EB78" t="str" cm="1">
        <f t="array" ref="EB78">IFERROR(SMALL(IF($G78:$BK78="○",COLUMN($G78:$BK78)),COLUMNS($CD78:EB78)),"")</f>
        <v/>
      </c>
      <c r="EC78" t="str" cm="1">
        <f t="array" ref="EC78">IFERROR(SMALL(IF($G78:$BK78="○",COLUMN($G78:$BK78)),COLUMNS($CD78:EC78)),"")</f>
        <v/>
      </c>
      <c r="ED78" t="str" cm="1">
        <f t="array" ref="ED78">IFERROR(SMALL(IF($G78:$BK78="○",COLUMN($G78:$BK78)),COLUMNS($CD78:ED78)),"")</f>
        <v/>
      </c>
      <c r="EE78" t="str" cm="1">
        <f t="array" ref="EE78">IFERROR(SMALL(IF($G78:$BK78="○",COLUMN($G78:$BK78)),COLUMNS($CD78:EE78)),"")</f>
        <v/>
      </c>
      <c r="EF78" t="str" cm="1">
        <f t="array" ref="EF78">IFERROR(SMALL(IF($G78:$BK78="○",COLUMN($G78:$BK78)),COLUMNS($CD78:EF78)),"")</f>
        <v/>
      </c>
      <c r="EG78" t="str" cm="1">
        <f t="array" ref="EG78">IFERROR(SMALL(IF($G78:$BK78="○",COLUMN($G78:$BK78)),COLUMNS($CD78:EG78)),"")</f>
        <v/>
      </c>
      <c r="EH78" t="str" cm="1">
        <f t="array" ref="EH78">IFERROR(SMALL(IF($G78:$BK78="○",COLUMN($G78:$BK78)),COLUMNS($CD78:EH78)),"")</f>
        <v/>
      </c>
      <c r="EI78" t="str" cm="1">
        <f t="array" ref="EI78">IFERROR(SMALL(IF($G78:$BK78="○",COLUMN($G78:$BK78)),COLUMNS($CD78:EI78)),"")</f>
        <v/>
      </c>
      <c r="EJ78" t="str" cm="1">
        <f t="array" ref="EJ78">IFERROR(SMALL(IF($G78:$BK78="○",COLUMN($G78:$BK78)),COLUMNS($CD78:EJ78)),"")</f>
        <v/>
      </c>
      <c r="EK78" t="str" cm="1">
        <f t="array" ref="EK78">IFERROR(SMALL(IF($G78:$BK78="○",COLUMN($G78:$BK78)),COLUMNS($CD78:EK78)),"")</f>
        <v/>
      </c>
      <c r="EL78" t="str" cm="1">
        <f t="array" ref="EL78">IFERROR(SMALL(IF($G78:$BK78="○",COLUMN($G78:$BK78)),COLUMNS($CD78:EL78)),"")</f>
        <v/>
      </c>
      <c r="EM78" t="str" cm="1">
        <f t="array" ref="EM78">IFERROR(SMALL(IF($G78:$BK78="○",COLUMN($G78:$BK78)),COLUMNS($CD78:EM78)),"")</f>
        <v/>
      </c>
      <c r="EN78" t="str" cm="1">
        <f t="array" ref="EN78">IFERROR(SMALL(IF($G78:$BK78="○",COLUMN($G78:$BK78)),COLUMNS($CD78:EN78)),"")</f>
        <v/>
      </c>
      <c r="EO78" t="str" cm="1">
        <f t="array" ref="EO78">IFERROR(SMALL(IF($G78:$BK78="○",COLUMN($G78:$BK78)),COLUMNS($CD78:EO78)),"")</f>
        <v/>
      </c>
      <c r="EP78" t="str" cm="1">
        <f t="array" ref="EP78">IFERROR(SMALL(IF($G78:$BK78="○",COLUMN($G78:$BK78)),COLUMNS($CD78:EP78)),"")</f>
        <v/>
      </c>
      <c r="EQ78" t="str" cm="1">
        <f t="array" ref="EQ78">IFERROR(SMALL(IF($G78:$BK78="○",COLUMN($G78:$BK78)),COLUMNS($CD78:EQ78)),"")</f>
        <v/>
      </c>
      <c r="ER78" t="str" cm="1">
        <f t="array" ref="ER78">IFERROR(SMALL(IF($G78:$BK78="○",COLUMN($G78:$BK78)),COLUMNS($CD78:ER78)),"")</f>
        <v/>
      </c>
      <c r="ES78" t="str" cm="1">
        <f t="array" ref="ES78">IFERROR(SMALL(IF($G78:$BK78="○",COLUMN($G78:$BK78)),COLUMNS($CD78:ES78)),"")</f>
        <v/>
      </c>
      <c r="ET78" t="str" cm="1">
        <f t="array" ref="ET78">IFERROR(SMALL(IF($G78:$BK78="○",COLUMN($G78:$BK78)),COLUMNS($CD78:ET78)),"")</f>
        <v/>
      </c>
      <c r="EU78" t="str" cm="1">
        <f t="array" ref="EU78">IFERROR(SMALL(IF($G78:$BK78="○",COLUMN($G78:$BK78)),COLUMNS($CD78:EU78)),"")</f>
        <v/>
      </c>
      <c r="EV78" t="str" cm="1">
        <f t="array" ref="EV78">IFERROR(SMALL(IF($G78:$BK78="○",COLUMN($G78:$BK78)),COLUMNS($CD78:EV78)),"")</f>
        <v/>
      </c>
      <c r="EW78" t="str" cm="1">
        <f t="array" ref="EW78">IFERROR(SMALL(IF($G78:$BK78="○",COLUMN($G78:$BK78)),COLUMNS($CD78:EW78)),"")</f>
        <v/>
      </c>
      <c r="EX78" t="str" cm="1">
        <f t="array" ref="EX78">IFERROR(SMALL(IF($G78:$BK78="○",COLUMN($G78:$BK78)),COLUMNS($CD78:EX78)),"")</f>
        <v/>
      </c>
      <c r="EY78" t="str" cm="1">
        <f t="array" ref="EY78">IFERROR(SMALL(IF($G78:$BK78="○",COLUMN($G78:$BK78)),COLUMNS($CD78:EY78)),"")</f>
        <v/>
      </c>
      <c r="EZ78" t="str" cm="1">
        <f t="array" ref="EZ78">IFERROR(SMALL(IF($G78:$BK78="○",COLUMN($G78:$BK78)),COLUMNS($CD78:EZ78)),"")</f>
        <v/>
      </c>
      <c r="FA78" t="str" cm="1">
        <f t="array" ref="FA78">IFERROR(SMALL(IF($G78:$BK78="○",COLUMN($G78:$BK78)),COLUMNS($CD78:FA78)),"")</f>
        <v/>
      </c>
      <c r="FB78" t="str" cm="1">
        <f t="array" ref="FB78">IFERROR(SMALL(IF($G78:$BK78="○",COLUMN($G78:$BK78)),COLUMNS($CD78:FB78)),"")</f>
        <v/>
      </c>
      <c r="FC78" t="str" cm="1">
        <f t="array" ref="FC78">IFERROR(SMALL(IF($G78:$BK78="○",COLUMN($G78:$BK78)),COLUMNS($CD78:FC78)),"")</f>
        <v/>
      </c>
      <c r="FD78" t="str" cm="1">
        <f t="array" ref="FD78">IFERROR(SMALL(IF($G78:$BK78="○",COLUMN($G78:$BK78)),COLUMNS($CD78:FD78)),"")</f>
        <v/>
      </c>
      <c r="FE78" t="str" cm="1">
        <f t="array" ref="FE78">IFERROR(SMALL(IF($G78:$BK78="○",COLUMN($G78:$BK78)),COLUMNS($CD78:FE78)),"")</f>
        <v/>
      </c>
      <c r="FF78" t="str" cm="1">
        <f t="array" ref="FF78">IFERROR(SMALL(IF($G78:$BK78="○",COLUMN($G78:$BK78)),COLUMNS($CD78:FF78)),"")</f>
        <v/>
      </c>
      <c r="FG78" t="str" cm="1">
        <f t="array" ref="FG78">IFERROR(SMALL(IF($G78:$BK78="○",COLUMN($G78:$BK78)),COLUMNS($CD78:FG78)),"")</f>
        <v/>
      </c>
      <c r="FH78" t="str" cm="1">
        <f t="array" ref="FH78">IFERROR(SMALL(IF($G78:$BK78="○",COLUMN($G78:$BK78)),COLUMNS($CD78:FH78)),"")</f>
        <v/>
      </c>
      <c r="FI78" t="str" cm="1">
        <f t="array" ref="FI78">IFERROR(SMALL(IF($G78:$BK78="○",COLUMN($G78:$BK78)),COLUMNS($CD78:FI78)),"")</f>
        <v/>
      </c>
      <c r="FJ78" t="str" cm="1">
        <f t="array" ref="FJ78">IFERROR(SMALL(IF($G78:$BK78="○",COLUMN($G78:$BK78)),COLUMNS($CD78:FJ78)),"")</f>
        <v/>
      </c>
      <c r="FK78" t="str" cm="1">
        <f t="array" ref="FK78">IFERROR(SMALL(IF($G78:$BK78="○",COLUMN($G78:$BK78)),COLUMNS($CD78:FK78)),"")</f>
        <v/>
      </c>
      <c r="FL78" t="str" cm="1">
        <f t="array" ref="FL78">IFERROR(SMALL(IF($G78:$BK78="○",COLUMN($G78:$BK78)),COLUMNS($CD78:FL78)),"")</f>
        <v/>
      </c>
      <c r="FM78" t="str" cm="1">
        <f t="array" ref="FM78">IFERROR(SMALL(IF($G78:$BK78="○",COLUMN($G78:$BK78)),COLUMNS($CD78:FM78)),"")</f>
        <v/>
      </c>
      <c r="FN78" t="str" cm="1">
        <f t="array" ref="FN78">IFERROR(SMALL(IF($G78:$BK78="○",COLUMN($G78:$BK78)),COLUMNS($CD78:FN78)),"")</f>
        <v/>
      </c>
      <c r="FO78" t="str" cm="1">
        <f t="array" ref="FO78">IFERROR(SMALL(IF($G78:$BK78="○",COLUMN($G78:$BK78)),COLUMNS($CD78:FO78)),"")</f>
        <v/>
      </c>
      <c r="FP78" t="str" cm="1">
        <f t="array" ref="FP78">IFERROR(SMALL(IF($G78:$BK78="○",COLUMN($G78:$BK78)),COLUMNS($CD78:FP78)),"")</f>
        <v/>
      </c>
    </row>
    <row r="79" spans="1:172" x14ac:dyDescent="0.4">
      <c r="A79" s="9" t="str">
        <f>IF(B79&lt;&gt;"", COUNTA($B$4:B79), "")</f>
        <v/>
      </c>
      <c r="B79" s="94"/>
      <c r="C79" s="94"/>
      <c r="D79" s="94"/>
      <c r="E79" s="94"/>
      <c r="F79" s="95"/>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4"/>
      <c r="BM79" s="94"/>
      <c r="BN79" s="94"/>
      <c r="BO79" s="94"/>
      <c r="BP79" s="94"/>
      <c r="BQ79" s="94"/>
      <c r="BR79" s="94"/>
      <c r="BS79" s="94"/>
      <c r="BT79" s="94"/>
      <c r="BU79" s="94"/>
      <c r="BV79" s="94"/>
      <c r="BX79">
        <f t="shared" si="2"/>
        <v>0</v>
      </c>
      <c r="CA79" t="str">
        <f>IF(BX79&gt;0,MAX(CA$3:CA78)+1,"")</f>
        <v/>
      </c>
      <c r="CB79">
        <f t="shared" si="3"/>
        <v>0</v>
      </c>
      <c r="CD79" s="12" t="str" cm="1">
        <f t="array" ref="CD79">IFERROR(SMALL(IF($G79:$BK79="○",COLUMN($G79:$BK79)),COLUMNS($CD79:CD79)),"")</f>
        <v/>
      </c>
      <c r="CE79" s="12" t="str" cm="1">
        <f t="array" ref="CE79">IFERROR(SMALL(IF($G79:$BK79="○",COLUMN($G79:$BK79)),COLUMNS($CD79:CE79)),"")</f>
        <v/>
      </c>
      <c r="CF79" t="str" cm="1">
        <f t="array" ref="CF79">IFERROR(SMALL(IF($G79:$BK79="○",COLUMN($G79:$BK79)),COLUMNS($CD79:CF79)),"")</f>
        <v/>
      </c>
      <c r="CG79" t="str" cm="1">
        <f t="array" ref="CG79">IFERROR(SMALL(IF($G79:$BK79="○",COLUMN($G79:$BK79)),COLUMNS($CD79:CG79)),"")</f>
        <v/>
      </c>
      <c r="CH79" t="str" cm="1">
        <f t="array" ref="CH79">IFERROR(SMALL(IF($G79:$BK79="○",COLUMN($G79:$BK79)),COLUMNS($CD79:CH79)),"")</f>
        <v/>
      </c>
      <c r="CI79" t="str" cm="1">
        <f t="array" ref="CI79">IFERROR(SMALL(IF($G79:$BK79="○",COLUMN($G79:$BK79)),COLUMNS($CD79:CI79)),"")</f>
        <v/>
      </c>
      <c r="CJ79" t="str" cm="1">
        <f t="array" ref="CJ79">IFERROR(SMALL(IF($G79:$BK79="○",COLUMN($G79:$BK79)),COLUMNS($CD79:CJ79)),"")</f>
        <v/>
      </c>
      <c r="CK79" t="str" cm="1">
        <f t="array" ref="CK79">IFERROR(SMALL(IF($G79:$BK79="○",COLUMN($G79:$BK79)),COLUMNS($CD79:CK79)),"")</f>
        <v/>
      </c>
      <c r="CL79" t="str" cm="1">
        <f t="array" ref="CL79">IFERROR(SMALL(IF($G79:$BK79="○",COLUMN($G79:$BK79)),COLUMNS($CD79:CL79)),"")</f>
        <v/>
      </c>
      <c r="CM79" t="str" cm="1">
        <f t="array" ref="CM79">IFERROR(SMALL(IF($G79:$BK79="○",COLUMN($G79:$BK79)),COLUMNS($CD79:CM79)),"")</f>
        <v/>
      </c>
      <c r="CN79" t="str" cm="1">
        <f t="array" ref="CN79">IFERROR(SMALL(IF($G79:$BK79="○",COLUMN($G79:$BK79)),COLUMNS($CD79:CN79)),"")</f>
        <v/>
      </c>
      <c r="CO79" t="str" cm="1">
        <f t="array" ref="CO79">IFERROR(SMALL(IF($G79:$BK79="○",COLUMN($G79:$BK79)),COLUMNS($CD79:CO79)),"")</f>
        <v/>
      </c>
      <c r="CP79" t="str" cm="1">
        <f t="array" ref="CP79">IFERROR(SMALL(IF($G79:$BK79="○",COLUMN($G79:$BK79)),COLUMNS($CD79:CP79)),"")</f>
        <v/>
      </c>
      <c r="CQ79" t="str" cm="1">
        <f t="array" ref="CQ79">IFERROR(SMALL(IF($G79:$BK79="○",COLUMN($G79:$BK79)),COLUMNS($CD79:CQ79)),"")</f>
        <v/>
      </c>
      <c r="CR79" t="str" cm="1">
        <f t="array" ref="CR79">IFERROR(SMALL(IF($G79:$BK79="○",COLUMN($G79:$BK79)),COLUMNS($CD79:CR79)),"")</f>
        <v/>
      </c>
      <c r="CS79" t="str" cm="1">
        <f t="array" ref="CS79">IFERROR(SMALL(IF($G79:$BK79="○",COLUMN($G79:$BK79)),COLUMNS($CD79:CS79)),"")</f>
        <v/>
      </c>
      <c r="CT79" t="str" cm="1">
        <f t="array" ref="CT79">IFERROR(SMALL(IF($G79:$BK79="○",COLUMN($G79:$BK79)),COLUMNS($CD79:CT79)),"")</f>
        <v/>
      </c>
      <c r="CU79" t="str" cm="1">
        <f t="array" ref="CU79">IFERROR(SMALL(IF($G79:$BK79="○",COLUMN($G79:$BK79)),COLUMNS($CD79:CU79)),"")</f>
        <v/>
      </c>
      <c r="CV79" t="str" cm="1">
        <f t="array" ref="CV79">IFERROR(SMALL(IF($G79:$BK79="○",COLUMN($G79:$BK79)),COLUMNS($CD79:CV79)),"")</f>
        <v/>
      </c>
      <c r="CW79" t="str" cm="1">
        <f t="array" ref="CW79">IFERROR(SMALL(IF($G79:$BK79="○",COLUMN($G79:$BK79)),COLUMNS($CD79:CW79)),"")</f>
        <v/>
      </c>
      <c r="CX79" t="str" cm="1">
        <f t="array" ref="CX79">IFERROR(SMALL(IF($G79:$BK79="○",COLUMN($G79:$BK79)),COLUMNS($CD79:CX79)),"")</f>
        <v/>
      </c>
      <c r="CY79" t="str" cm="1">
        <f t="array" ref="CY79">IFERROR(SMALL(IF($G79:$BK79="○",COLUMN($G79:$BK79)),COLUMNS($CD79:CY79)),"")</f>
        <v/>
      </c>
      <c r="CZ79" t="str" cm="1">
        <f t="array" ref="CZ79">IFERROR(SMALL(IF($G79:$BK79="○",COLUMN($G79:$BK79)),COLUMNS($CD79:CZ79)),"")</f>
        <v/>
      </c>
      <c r="DA79" t="str" cm="1">
        <f t="array" ref="DA79">IFERROR(SMALL(IF($G79:$BK79="○",COLUMN($G79:$BK79)),COLUMNS($CD79:DA79)),"")</f>
        <v/>
      </c>
      <c r="DB79" t="str" cm="1">
        <f t="array" ref="DB79">IFERROR(SMALL(IF($G79:$BK79="○",COLUMN($G79:$BK79)),COLUMNS($CD79:DB79)),"")</f>
        <v/>
      </c>
      <c r="DC79" t="str" cm="1">
        <f t="array" ref="DC79">IFERROR(SMALL(IF($G79:$BK79="○",COLUMN($G79:$BK79)),COLUMNS($CD79:DC79)),"")</f>
        <v/>
      </c>
      <c r="DD79" t="str" cm="1">
        <f t="array" ref="DD79">IFERROR(SMALL(IF($G79:$BK79="○",COLUMN($G79:$BK79)),COLUMNS($CD79:DD79)),"")</f>
        <v/>
      </c>
      <c r="DE79" t="str" cm="1">
        <f t="array" ref="DE79">IFERROR(SMALL(IF($G79:$BK79="○",COLUMN($G79:$BK79)),COLUMNS($CD79:DE79)),"")</f>
        <v/>
      </c>
      <c r="DF79" t="str" cm="1">
        <f t="array" ref="DF79">IFERROR(SMALL(IF($G79:$BK79="○",COLUMN($G79:$BK79)),COLUMNS($CD79:DF79)),"")</f>
        <v/>
      </c>
      <c r="DG79" t="str" cm="1">
        <f t="array" ref="DG79">IFERROR(SMALL(IF($G79:$BK79="○",COLUMN($G79:$BK79)),COLUMNS($CD79:DG79)),"")</f>
        <v/>
      </c>
      <c r="DH79" t="str" cm="1">
        <f t="array" ref="DH79">IFERROR(SMALL(IF($G79:$BK79="○",COLUMN($G79:$BK79)),COLUMNS($CD79:DH79)),"")</f>
        <v/>
      </c>
      <c r="DI79" t="str" cm="1">
        <f t="array" ref="DI79">IFERROR(SMALL(IF($G79:$BK79="○",COLUMN($G79:$BK79)),COLUMNS($CD79:DI79)),"")</f>
        <v/>
      </c>
      <c r="DJ79" t="str" cm="1">
        <f t="array" ref="DJ79">IFERROR(SMALL(IF($G79:$BK79="○",COLUMN($G79:$BK79)),COLUMNS($CD79:DJ79)),"")</f>
        <v/>
      </c>
      <c r="DK79" t="str" cm="1">
        <f t="array" ref="DK79">IFERROR(SMALL(IF($G79:$BK79="○",COLUMN($G79:$BK79)),COLUMNS($CD79:DK79)),"")</f>
        <v/>
      </c>
      <c r="DL79" t="str" cm="1">
        <f t="array" ref="DL79">IFERROR(SMALL(IF($G79:$BK79="○",COLUMN($G79:$BK79)),COLUMNS($CD79:DL79)),"")</f>
        <v/>
      </c>
      <c r="DM79" t="str" cm="1">
        <f t="array" ref="DM79">IFERROR(SMALL(IF($G79:$BK79="○",COLUMN($G79:$BK79)),COLUMNS($CD79:DM79)),"")</f>
        <v/>
      </c>
      <c r="DN79" t="str" cm="1">
        <f t="array" ref="DN79">IFERROR(SMALL(IF($G79:$BK79="○",COLUMN($G79:$BK79)),COLUMNS($CD79:DN79)),"")</f>
        <v/>
      </c>
      <c r="DO79" t="str" cm="1">
        <f t="array" ref="DO79">IFERROR(SMALL(IF($G79:$BK79="○",COLUMN($G79:$BK79)),COLUMNS($CD79:DO79)),"")</f>
        <v/>
      </c>
      <c r="DP79" t="str" cm="1">
        <f t="array" ref="DP79">IFERROR(SMALL(IF($G79:$BK79="○",COLUMN($G79:$BK79)),COLUMNS($CD79:DP79)),"")</f>
        <v/>
      </c>
      <c r="DQ79" t="str" cm="1">
        <f t="array" ref="DQ79">IFERROR(SMALL(IF($G79:$BK79="○",COLUMN($G79:$BK79)),COLUMNS($CD79:DQ79)),"")</f>
        <v/>
      </c>
      <c r="DR79" t="str" cm="1">
        <f t="array" ref="DR79">IFERROR(SMALL(IF($G79:$BK79="○",COLUMN($G79:$BK79)),COLUMNS($CD79:DR79)),"")</f>
        <v/>
      </c>
      <c r="DS79" t="str" cm="1">
        <f t="array" ref="DS79">IFERROR(SMALL(IF($G79:$BK79="○",COLUMN($G79:$BK79)),COLUMNS($CD79:DS79)),"")</f>
        <v/>
      </c>
      <c r="DT79" t="str" cm="1">
        <f t="array" ref="DT79">IFERROR(SMALL(IF($G79:$BK79="○",COLUMN($G79:$BK79)),COLUMNS($CD79:DT79)),"")</f>
        <v/>
      </c>
      <c r="DU79" t="str" cm="1">
        <f t="array" ref="DU79">IFERROR(SMALL(IF($G79:$BK79="○",COLUMN($G79:$BK79)),COLUMNS($CD79:DU79)),"")</f>
        <v/>
      </c>
      <c r="DV79" t="str" cm="1">
        <f t="array" ref="DV79">IFERROR(SMALL(IF($G79:$BK79="○",COLUMN($G79:$BK79)),COLUMNS($CD79:DV79)),"")</f>
        <v/>
      </c>
      <c r="DW79" t="str" cm="1">
        <f t="array" ref="DW79">IFERROR(SMALL(IF($G79:$BK79="○",COLUMN($G79:$BK79)),COLUMNS($CD79:DW79)),"")</f>
        <v/>
      </c>
      <c r="DX79" t="str" cm="1">
        <f t="array" ref="DX79">IFERROR(SMALL(IF($G79:$BK79="○",COLUMN($G79:$BK79)),COLUMNS($CD79:DX79)),"")</f>
        <v/>
      </c>
      <c r="DY79" t="str" cm="1">
        <f t="array" ref="DY79">IFERROR(SMALL(IF($G79:$BK79="○",COLUMN($G79:$BK79)),COLUMNS($CD79:DY79)),"")</f>
        <v/>
      </c>
      <c r="DZ79" t="str" cm="1">
        <f t="array" ref="DZ79">IFERROR(SMALL(IF($G79:$BK79="○",COLUMN($G79:$BK79)),COLUMNS($CD79:DZ79)),"")</f>
        <v/>
      </c>
      <c r="EA79" t="str" cm="1">
        <f t="array" ref="EA79">IFERROR(SMALL(IF($G79:$BK79="○",COLUMN($G79:$BK79)),COLUMNS($CD79:EA79)),"")</f>
        <v/>
      </c>
      <c r="EB79" t="str" cm="1">
        <f t="array" ref="EB79">IFERROR(SMALL(IF($G79:$BK79="○",COLUMN($G79:$BK79)),COLUMNS($CD79:EB79)),"")</f>
        <v/>
      </c>
      <c r="EC79" t="str" cm="1">
        <f t="array" ref="EC79">IFERROR(SMALL(IF($G79:$BK79="○",COLUMN($G79:$BK79)),COLUMNS($CD79:EC79)),"")</f>
        <v/>
      </c>
      <c r="ED79" t="str" cm="1">
        <f t="array" ref="ED79">IFERROR(SMALL(IF($G79:$BK79="○",COLUMN($G79:$BK79)),COLUMNS($CD79:ED79)),"")</f>
        <v/>
      </c>
      <c r="EE79" t="str" cm="1">
        <f t="array" ref="EE79">IFERROR(SMALL(IF($G79:$BK79="○",COLUMN($G79:$BK79)),COLUMNS($CD79:EE79)),"")</f>
        <v/>
      </c>
      <c r="EF79" t="str" cm="1">
        <f t="array" ref="EF79">IFERROR(SMALL(IF($G79:$BK79="○",COLUMN($G79:$BK79)),COLUMNS($CD79:EF79)),"")</f>
        <v/>
      </c>
      <c r="EG79" t="str" cm="1">
        <f t="array" ref="EG79">IFERROR(SMALL(IF($G79:$BK79="○",COLUMN($G79:$BK79)),COLUMNS($CD79:EG79)),"")</f>
        <v/>
      </c>
      <c r="EH79" t="str" cm="1">
        <f t="array" ref="EH79">IFERROR(SMALL(IF($G79:$BK79="○",COLUMN($G79:$BK79)),COLUMNS($CD79:EH79)),"")</f>
        <v/>
      </c>
      <c r="EI79" t="str" cm="1">
        <f t="array" ref="EI79">IFERROR(SMALL(IF($G79:$BK79="○",COLUMN($G79:$BK79)),COLUMNS($CD79:EI79)),"")</f>
        <v/>
      </c>
      <c r="EJ79" t="str" cm="1">
        <f t="array" ref="EJ79">IFERROR(SMALL(IF($G79:$BK79="○",COLUMN($G79:$BK79)),COLUMNS($CD79:EJ79)),"")</f>
        <v/>
      </c>
      <c r="EK79" t="str" cm="1">
        <f t="array" ref="EK79">IFERROR(SMALL(IF($G79:$BK79="○",COLUMN($G79:$BK79)),COLUMNS($CD79:EK79)),"")</f>
        <v/>
      </c>
      <c r="EL79" t="str" cm="1">
        <f t="array" ref="EL79">IFERROR(SMALL(IF($G79:$BK79="○",COLUMN($G79:$BK79)),COLUMNS($CD79:EL79)),"")</f>
        <v/>
      </c>
      <c r="EM79" t="str" cm="1">
        <f t="array" ref="EM79">IFERROR(SMALL(IF($G79:$BK79="○",COLUMN($G79:$BK79)),COLUMNS($CD79:EM79)),"")</f>
        <v/>
      </c>
      <c r="EN79" t="str" cm="1">
        <f t="array" ref="EN79">IFERROR(SMALL(IF($G79:$BK79="○",COLUMN($G79:$BK79)),COLUMNS($CD79:EN79)),"")</f>
        <v/>
      </c>
      <c r="EO79" t="str" cm="1">
        <f t="array" ref="EO79">IFERROR(SMALL(IF($G79:$BK79="○",COLUMN($G79:$BK79)),COLUMNS($CD79:EO79)),"")</f>
        <v/>
      </c>
      <c r="EP79" t="str" cm="1">
        <f t="array" ref="EP79">IFERROR(SMALL(IF($G79:$BK79="○",COLUMN($G79:$BK79)),COLUMNS($CD79:EP79)),"")</f>
        <v/>
      </c>
      <c r="EQ79" t="str" cm="1">
        <f t="array" ref="EQ79">IFERROR(SMALL(IF($G79:$BK79="○",COLUMN($G79:$BK79)),COLUMNS($CD79:EQ79)),"")</f>
        <v/>
      </c>
      <c r="ER79" t="str" cm="1">
        <f t="array" ref="ER79">IFERROR(SMALL(IF($G79:$BK79="○",COLUMN($G79:$BK79)),COLUMNS($CD79:ER79)),"")</f>
        <v/>
      </c>
      <c r="ES79" t="str" cm="1">
        <f t="array" ref="ES79">IFERROR(SMALL(IF($G79:$BK79="○",COLUMN($G79:$BK79)),COLUMNS($CD79:ES79)),"")</f>
        <v/>
      </c>
      <c r="ET79" t="str" cm="1">
        <f t="array" ref="ET79">IFERROR(SMALL(IF($G79:$BK79="○",COLUMN($G79:$BK79)),COLUMNS($CD79:ET79)),"")</f>
        <v/>
      </c>
      <c r="EU79" t="str" cm="1">
        <f t="array" ref="EU79">IFERROR(SMALL(IF($G79:$BK79="○",COLUMN($G79:$BK79)),COLUMNS($CD79:EU79)),"")</f>
        <v/>
      </c>
      <c r="EV79" t="str" cm="1">
        <f t="array" ref="EV79">IFERROR(SMALL(IF($G79:$BK79="○",COLUMN($G79:$BK79)),COLUMNS($CD79:EV79)),"")</f>
        <v/>
      </c>
      <c r="EW79" t="str" cm="1">
        <f t="array" ref="EW79">IFERROR(SMALL(IF($G79:$BK79="○",COLUMN($G79:$BK79)),COLUMNS($CD79:EW79)),"")</f>
        <v/>
      </c>
      <c r="EX79" t="str" cm="1">
        <f t="array" ref="EX79">IFERROR(SMALL(IF($G79:$BK79="○",COLUMN($G79:$BK79)),COLUMNS($CD79:EX79)),"")</f>
        <v/>
      </c>
      <c r="EY79" t="str" cm="1">
        <f t="array" ref="EY79">IFERROR(SMALL(IF($G79:$BK79="○",COLUMN($G79:$BK79)),COLUMNS($CD79:EY79)),"")</f>
        <v/>
      </c>
      <c r="EZ79" t="str" cm="1">
        <f t="array" ref="EZ79">IFERROR(SMALL(IF($G79:$BK79="○",COLUMN($G79:$BK79)),COLUMNS($CD79:EZ79)),"")</f>
        <v/>
      </c>
      <c r="FA79" t="str" cm="1">
        <f t="array" ref="FA79">IFERROR(SMALL(IF($G79:$BK79="○",COLUMN($G79:$BK79)),COLUMNS($CD79:FA79)),"")</f>
        <v/>
      </c>
      <c r="FB79" t="str" cm="1">
        <f t="array" ref="FB79">IFERROR(SMALL(IF($G79:$BK79="○",COLUMN($G79:$BK79)),COLUMNS($CD79:FB79)),"")</f>
        <v/>
      </c>
      <c r="FC79" t="str" cm="1">
        <f t="array" ref="FC79">IFERROR(SMALL(IF($G79:$BK79="○",COLUMN($G79:$BK79)),COLUMNS($CD79:FC79)),"")</f>
        <v/>
      </c>
      <c r="FD79" t="str" cm="1">
        <f t="array" ref="FD79">IFERROR(SMALL(IF($G79:$BK79="○",COLUMN($G79:$BK79)),COLUMNS($CD79:FD79)),"")</f>
        <v/>
      </c>
      <c r="FE79" t="str" cm="1">
        <f t="array" ref="FE79">IFERROR(SMALL(IF($G79:$BK79="○",COLUMN($G79:$BK79)),COLUMNS($CD79:FE79)),"")</f>
        <v/>
      </c>
      <c r="FF79" t="str" cm="1">
        <f t="array" ref="FF79">IFERROR(SMALL(IF($G79:$BK79="○",COLUMN($G79:$BK79)),COLUMNS($CD79:FF79)),"")</f>
        <v/>
      </c>
      <c r="FG79" t="str" cm="1">
        <f t="array" ref="FG79">IFERROR(SMALL(IF($G79:$BK79="○",COLUMN($G79:$BK79)),COLUMNS($CD79:FG79)),"")</f>
        <v/>
      </c>
      <c r="FH79" t="str" cm="1">
        <f t="array" ref="FH79">IFERROR(SMALL(IF($G79:$BK79="○",COLUMN($G79:$BK79)),COLUMNS($CD79:FH79)),"")</f>
        <v/>
      </c>
      <c r="FI79" t="str" cm="1">
        <f t="array" ref="FI79">IFERROR(SMALL(IF($G79:$BK79="○",COLUMN($G79:$BK79)),COLUMNS($CD79:FI79)),"")</f>
        <v/>
      </c>
      <c r="FJ79" t="str" cm="1">
        <f t="array" ref="FJ79">IFERROR(SMALL(IF($G79:$BK79="○",COLUMN($G79:$BK79)),COLUMNS($CD79:FJ79)),"")</f>
        <v/>
      </c>
      <c r="FK79" t="str" cm="1">
        <f t="array" ref="FK79">IFERROR(SMALL(IF($G79:$BK79="○",COLUMN($G79:$BK79)),COLUMNS($CD79:FK79)),"")</f>
        <v/>
      </c>
      <c r="FL79" t="str" cm="1">
        <f t="array" ref="FL79">IFERROR(SMALL(IF($G79:$BK79="○",COLUMN($G79:$BK79)),COLUMNS($CD79:FL79)),"")</f>
        <v/>
      </c>
      <c r="FM79" t="str" cm="1">
        <f t="array" ref="FM79">IFERROR(SMALL(IF($G79:$BK79="○",COLUMN($G79:$BK79)),COLUMNS($CD79:FM79)),"")</f>
        <v/>
      </c>
      <c r="FN79" t="str" cm="1">
        <f t="array" ref="FN79">IFERROR(SMALL(IF($G79:$BK79="○",COLUMN($G79:$BK79)),COLUMNS($CD79:FN79)),"")</f>
        <v/>
      </c>
      <c r="FO79" t="str" cm="1">
        <f t="array" ref="FO79">IFERROR(SMALL(IF($G79:$BK79="○",COLUMN($G79:$BK79)),COLUMNS($CD79:FO79)),"")</f>
        <v/>
      </c>
      <c r="FP79" t="str" cm="1">
        <f t="array" ref="FP79">IFERROR(SMALL(IF($G79:$BK79="○",COLUMN($G79:$BK79)),COLUMNS($CD79:FP79)),"")</f>
        <v/>
      </c>
    </row>
    <row r="80" spans="1:172" x14ac:dyDescent="0.4">
      <c r="A80" s="9" t="str">
        <f>IF(B80&lt;&gt;"", COUNTA($B$4:B80), "")</f>
        <v/>
      </c>
      <c r="B80" s="92"/>
      <c r="C80" s="92"/>
      <c r="D80" s="92"/>
      <c r="E80" s="92"/>
      <c r="F80" s="93"/>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2"/>
      <c r="BM80" s="92"/>
      <c r="BN80" s="92"/>
      <c r="BO80" s="92"/>
      <c r="BP80" s="92"/>
      <c r="BQ80" s="92"/>
      <c r="BR80" s="92"/>
      <c r="BS80" s="92"/>
      <c r="BT80" s="92"/>
      <c r="BU80" s="92"/>
      <c r="BV80" s="92"/>
      <c r="BX80">
        <f t="shared" si="2"/>
        <v>0</v>
      </c>
      <c r="CA80" t="str">
        <f>IF(BX80&gt;0,MAX(CA$3:CA79)+1,"")</f>
        <v/>
      </c>
      <c r="CB80">
        <f t="shared" si="3"/>
        <v>0</v>
      </c>
      <c r="CD80" s="12" t="str" cm="1">
        <f t="array" ref="CD80">IFERROR(SMALL(IF($G80:$BK80="○",COLUMN($G80:$BK80)),COLUMNS($CD80:CD80)),"")</f>
        <v/>
      </c>
      <c r="CE80" s="12" t="str" cm="1">
        <f t="array" ref="CE80">IFERROR(SMALL(IF($G80:$BK80="○",COLUMN($G80:$BK80)),COLUMNS($CD80:CE80)),"")</f>
        <v/>
      </c>
      <c r="CF80" t="str" cm="1">
        <f t="array" ref="CF80">IFERROR(SMALL(IF($G80:$BK80="○",COLUMN($G80:$BK80)),COLUMNS($CD80:CF80)),"")</f>
        <v/>
      </c>
      <c r="CG80" t="str" cm="1">
        <f t="array" ref="CG80">IFERROR(SMALL(IF($G80:$BK80="○",COLUMN($G80:$BK80)),COLUMNS($CD80:CG80)),"")</f>
        <v/>
      </c>
      <c r="CH80" t="str" cm="1">
        <f t="array" ref="CH80">IFERROR(SMALL(IF($G80:$BK80="○",COLUMN($G80:$BK80)),COLUMNS($CD80:CH80)),"")</f>
        <v/>
      </c>
      <c r="CI80" t="str" cm="1">
        <f t="array" ref="CI80">IFERROR(SMALL(IF($G80:$BK80="○",COLUMN($G80:$BK80)),COLUMNS($CD80:CI80)),"")</f>
        <v/>
      </c>
      <c r="CJ80" t="str" cm="1">
        <f t="array" ref="CJ80">IFERROR(SMALL(IF($G80:$BK80="○",COLUMN($G80:$BK80)),COLUMNS($CD80:CJ80)),"")</f>
        <v/>
      </c>
      <c r="CK80" t="str" cm="1">
        <f t="array" ref="CK80">IFERROR(SMALL(IF($G80:$BK80="○",COLUMN($G80:$BK80)),COLUMNS($CD80:CK80)),"")</f>
        <v/>
      </c>
      <c r="CL80" t="str" cm="1">
        <f t="array" ref="CL80">IFERROR(SMALL(IF($G80:$BK80="○",COLUMN($G80:$BK80)),COLUMNS($CD80:CL80)),"")</f>
        <v/>
      </c>
      <c r="CM80" t="str" cm="1">
        <f t="array" ref="CM80">IFERROR(SMALL(IF($G80:$BK80="○",COLUMN($G80:$BK80)),COLUMNS($CD80:CM80)),"")</f>
        <v/>
      </c>
      <c r="CN80" t="str" cm="1">
        <f t="array" ref="CN80">IFERROR(SMALL(IF($G80:$BK80="○",COLUMN($G80:$BK80)),COLUMNS($CD80:CN80)),"")</f>
        <v/>
      </c>
      <c r="CO80" t="str" cm="1">
        <f t="array" ref="CO80">IFERROR(SMALL(IF($G80:$BK80="○",COLUMN($G80:$BK80)),COLUMNS($CD80:CO80)),"")</f>
        <v/>
      </c>
      <c r="CP80" t="str" cm="1">
        <f t="array" ref="CP80">IFERROR(SMALL(IF($G80:$BK80="○",COLUMN($G80:$BK80)),COLUMNS($CD80:CP80)),"")</f>
        <v/>
      </c>
      <c r="CQ80" t="str" cm="1">
        <f t="array" ref="CQ80">IFERROR(SMALL(IF($G80:$BK80="○",COLUMN($G80:$BK80)),COLUMNS($CD80:CQ80)),"")</f>
        <v/>
      </c>
      <c r="CR80" t="str" cm="1">
        <f t="array" ref="CR80">IFERROR(SMALL(IF($G80:$BK80="○",COLUMN($G80:$BK80)),COLUMNS($CD80:CR80)),"")</f>
        <v/>
      </c>
      <c r="CS80" t="str" cm="1">
        <f t="array" ref="CS80">IFERROR(SMALL(IF($G80:$BK80="○",COLUMN($G80:$BK80)),COLUMNS($CD80:CS80)),"")</f>
        <v/>
      </c>
      <c r="CT80" t="str" cm="1">
        <f t="array" ref="CT80">IFERROR(SMALL(IF($G80:$BK80="○",COLUMN($G80:$BK80)),COLUMNS($CD80:CT80)),"")</f>
        <v/>
      </c>
      <c r="CU80" t="str" cm="1">
        <f t="array" ref="CU80">IFERROR(SMALL(IF($G80:$BK80="○",COLUMN($G80:$BK80)),COLUMNS($CD80:CU80)),"")</f>
        <v/>
      </c>
      <c r="CV80" t="str" cm="1">
        <f t="array" ref="CV80">IFERROR(SMALL(IF($G80:$BK80="○",COLUMN($G80:$BK80)),COLUMNS($CD80:CV80)),"")</f>
        <v/>
      </c>
      <c r="CW80" t="str" cm="1">
        <f t="array" ref="CW80">IFERROR(SMALL(IF($G80:$BK80="○",COLUMN($G80:$BK80)),COLUMNS($CD80:CW80)),"")</f>
        <v/>
      </c>
      <c r="CX80" t="str" cm="1">
        <f t="array" ref="CX80">IFERROR(SMALL(IF($G80:$BK80="○",COLUMN($G80:$BK80)),COLUMNS($CD80:CX80)),"")</f>
        <v/>
      </c>
      <c r="CY80" t="str" cm="1">
        <f t="array" ref="CY80">IFERROR(SMALL(IF($G80:$BK80="○",COLUMN($G80:$BK80)),COLUMNS($CD80:CY80)),"")</f>
        <v/>
      </c>
      <c r="CZ80" t="str" cm="1">
        <f t="array" ref="CZ80">IFERROR(SMALL(IF($G80:$BK80="○",COLUMN($G80:$BK80)),COLUMNS($CD80:CZ80)),"")</f>
        <v/>
      </c>
      <c r="DA80" t="str" cm="1">
        <f t="array" ref="DA80">IFERROR(SMALL(IF($G80:$BK80="○",COLUMN($G80:$BK80)),COLUMNS($CD80:DA80)),"")</f>
        <v/>
      </c>
      <c r="DB80" t="str" cm="1">
        <f t="array" ref="DB80">IFERROR(SMALL(IF($G80:$BK80="○",COLUMN($G80:$BK80)),COLUMNS($CD80:DB80)),"")</f>
        <v/>
      </c>
      <c r="DC80" t="str" cm="1">
        <f t="array" ref="DC80">IFERROR(SMALL(IF($G80:$BK80="○",COLUMN($G80:$BK80)),COLUMNS($CD80:DC80)),"")</f>
        <v/>
      </c>
      <c r="DD80" t="str" cm="1">
        <f t="array" ref="DD80">IFERROR(SMALL(IF($G80:$BK80="○",COLUMN($G80:$BK80)),COLUMNS($CD80:DD80)),"")</f>
        <v/>
      </c>
      <c r="DE80" t="str" cm="1">
        <f t="array" ref="DE80">IFERROR(SMALL(IF($G80:$BK80="○",COLUMN($G80:$BK80)),COLUMNS($CD80:DE80)),"")</f>
        <v/>
      </c>
      <c r="DF80" t="str" cm="1">
        <f t="array" ref="DF80">IFERROR(SMALL(IF($G80:$BK80="○",COLUMN($G80:$BK80)),COLUMNS($CD80:DF80)),"")</f>
        <v/>
      </c>
      <c r="DG80" t="str" cm="1">
        <f t="array" ref="DG80">IFERROR(SMALL(IF($G80:$BK80="○",COLUMN($G80:$BK80)),COLUMNS($CD80:DG80)),"")</f>
        <v/>
      </c>
      <c r="DH80" t="str" cm="1">
        <f t="array" ref="DH80">IFERROR(SMALL(IF($G80:$BK80="○",COLUMN($G80:$BK80)),COLUMNS($CD80:DH80)),"")</f>
        <v/>
      </c>
      <c r="DI80" t="str" cm="1">
        <f t="array" ref="DI80">IFERROR(SMALL(IF($G80:$BK80="○",COLUMN($G80:$BK80)),COLUMNS($CD80:DI80)),"")</f>
        <v/>
      </c>
      <c r="DJ80" t="str" cm="1">
        <f t="array" ref="DJ80">IFERROR(SMALL(IF($G80:$BK80="○",COLUMN($G80:$BK80)),COLUMNS($CD80:DJ80)),"")</f>
        <v/>
      </c>
      <c r="DK80" t="str" cm="1">
        <f t="array" ref="DK80">IFERROR(SMALL(IF($G80:$BK80="○",COLUMN($G80:$BK80)),COLUMNS($CD80:DK80)),"")</f>
        <v/>
      </c>
      <c r="DL80" t="str" cm="1">
        <f t="array" ref="DL80">IFERROR(SMALL(IF($G80:$BK80="○",COLUMN($G80:$BK80)),COLUMNS($CD80:DL80)),"")</f>
        <v/>
      </c>
      <c r="DM80" t="str" cm="1">
        <f t="array" ref="DM80">IFERROR(SMALL(IF($G80:$BK80="○",COLUMN($G80:$BK80)),COLUMNS($CD80:DM80)),"")</f>
        <v/>
      </c>
      <c r="DN80" t="str" cm="1">
        <f t="array" ref="DN80">IFERROR(SMALL(IF($G80:$BK80="○",COLUMN($G80:$BK80)),COLUMNS($CD80:DN80)),"")</f>
        <v/>
      </c>
      <c r="DO80" t="str" cm="1">
        <f t="array" ref="DO80">IFERROR(SMALL(IF($G80:$BK80="○",COLUMN($G80:$BK80)),COLUMNS($CD80:DO80)),"")</f>
        <v/>
      </c>
      <c r="DP80" t="str" cm="1">
        <f t="array" ref="DP80">IFERROR(SMALL(IF($G80:$BK80="○",COLUMN($G80:$BK80)),COLUMNS($CD80:DP80)),"")</f>
        <v/>
      </c>
      <c r="DQ80" t="str" cm="1">
        <f t="array" ref="DQ80">IFERROR(SMALL(IF($G80:$BK80="○",COLUMN($G80:$BK80)),COLUMNS($CD80:DQ80)),"")</f>
        <v/>
      </c>
      <c r="DR80" t="str" cm="1">
        <f t="array" ref="DR80">IFERROR(SMALL(IF($G80:$BK80="○",COLUMN($G80:$BK80)),COLUMNS($CD80:DR80)),"")</f>
        <v/>
      </c>
      <c r="DS80" t="str" cm="1">
        <f t="array" ref="DS80">IFERROR(SMALL(IF($G80:$BK80="○",COLUMN($G80:$BK80)),COLUMNS($CD80:DS80)),"")</f>
        <v/>
      </c>
      <c r="DT80" t="str" cm="1">
        <f t="array" ref="DT80">IFERROR(SMALL(IF($G80:$BK80="○",COLUMN($G80:$BK80)),COLUMNS($CD80:DT80)),"")</f>
        <v/>
      </c>
      <c r="DU80" t="str" cm="1">
        <f t="array" ref="DU80">IFERROR(SMALL(IF($G80:$BK80="○",COLUMN($G80:$BK80)),COLUMNS($CD80:DU80)),"")</f>
        <v/>
      </c>
      <c r="DV80" t="str" cm="1">
        <f t="array" ref="DV80">IFERROR(SMALL(IF($G80:$BK80="○",COLUMN($G80:$BK80)),COLUMNS($CD80:DV80)),"")</f>
        <v/>
      </c>
      <c r="DW80" t="str" cm="1">
        <f t="array" ref="DW80">IFERROR(SMALL(IF($G80:$BK80="○",COLUMN($G80:$BK80)),COLUMNS($CD80:DW80)),"")</f>
        <v/>
      </c>
      <c r="DX80" t="str" cm="1">
        <f t="array" ref="DX80">IFERROR(SMALL(IF($G80:$BK80="○",COLUMN($G80:$BK80)),COLUMNS($CD80:DX80)),"")</f>
        <v/>
      </c>
      <c r="DY80" t="str" cm="1">
        <f t="array" ref="DY80">IFERROR(SMALL(IF($G80:$BK80="○",COLUMN($G80:$BK80)),COLUMNS($CD80:DY80)),"")</f>
        <v/>
      </c>
      <c r="DZ80" t="str" cm="1">
        <f t="array" ref="DZ80">IFERROR(SMALL(IF($G80:$BK80="○",COLUMN($G80:$BK80)),COLUMNS($CD80:DZ80)),"")</f>
        <v/>
      </c>
      <c r="EA80" t="str" cm="1">
        <f t="array" ref="EA80">IFERROR(SMALL(IF($G80:$BK80="○",COLUMN($G80:$BK80)),COLUMNS($CD80:EA80)),"")</f>
        <v/>
      </c>
      <c r="EB80" t="str" cm="1">
        <f t="array" ref="EB80">IFERROR(SMALL(IF($G80:$BK80="○",COLUMN($G80:$BK80)),COLUMNS($CD80:EB80)),"")</f>
        <v/>
      </c>
      <c r="EC80" t="str" cm="1">
        <f t="array" ref="EC80">IFERROR(SMALL(IF($G80:$BK80="○",COLUMN($G80:$BK80)),COLUMNS($CD80:EC80)),"")</f>
        <v/>
      </c>
      <c r="ED80" t="str" cm="1">
        <f t="array" ref="ED80">IFERROR(SMALL(IF($G80:$BK80="○",COLUMN($G80:$BK80)),COLUMNS($CD80:ED80)),"")</f>
        <v/>
      </c>
      <c r="EE80" t="str" cm="1">
        <f t="array" ref="EE80">IFERROR(SMALL(IF($G80:$BK80="○",COLUMN($G80:$BK80)),COLUMNS($CD80:EE80)),"")</f>
        <v/>
      </c>
      <c r="EF80" t="str" cm="1">
        <f t="array" ref="EF80">IFERROR(SMALL(IF($G80:$BK80="○",COLUMN($G80:$BK80)),COLUMNS($CD80:EF80)),"")</f>
        <v/>
      </c>
      <c r="EG80" t="str" cm="1">
        <f t="array" ref="EG80">IFERROR(SMALL(IF($G80:$BK80="○",COLUMN($G80:$BK80)),COLUMNS($CD80:EG80)),"")</f>
        <v/>
      </c>
      <c r="EH80" t="str" cm="1">
        <f t="array" ref="EH80">IFERROR(SMALL(IF($G80:$BK80="○",COLUMN($G80:$BK80)),COLUMNS($CD80:EH80)),"")</f>
        <v/>
      </c>
      <c r="EI80" t="str" cm="1">
        <f t="array" ref="EI80">IFERROR(SMALL(IF($G80:$BK80="○",COLUMN($G80:$BK80)),COLUMNS($CD80:EI80)),"")</f>
        <v/>
      </c>
      <c r="EJ80" t="str" cm="1">
        <f t="array" ref="EJ80">IFERROR(SMALL(IF($G80:$BK80="○",COLUMN($G80:$BK80)),COLUMNS($CD80:EJ80)),"")</f>
        <v/>
      </c>
      <c r="EK80" t="str" cm="1">
        <f t="array" ref="EK80">IFERROR(SMALL(IF($G80:$BK80="○",COLUMN($G80:$BK80)),COLUMNS($CD80:EK80)),"")</f>
        <v/>
      </c>
      <c r="EL80" t="str" cm="1">
        <f t="array" ref="EL80">IFERROR(SMALL(IF($G80:$BK80="○",COLUMN($G80:$BK80)),COLUMNS($CD80:EL80)),"")</f>
        <v/>
      </c>
      <c r="EM80" t="str" cm="1">
        <f t="array" ref="EM80">IFERROR(SMALL(IF($G80:$BK80="○",COLUMN($G80:$BK80)),COLUMNS($CD80:EM80)),"")</f>
        <v/>
      </c>
      <c r="EN80" t="str" cm="1">
        <f t="array" ref="EN80">IFERROR(SMALL(IF($G80:$BK80="○",COLUMN($G80:$BK80)),COLUMNS($CD80:EN80)),"")</f>
        <v/>
      </c>
      <c r="EO80" t="str" cm="1">
        <f t="array" ref="EO80">IFERROR(SMALL(IF($G80:$BK80="○",COLUMN($G80:$BK80)),COLUMNS($CD80:EO80)),"")</f>
        <v/>
      </c>
      <c r="EP80" t="str" cm="1">
        <f t="array" ref="EP80">IFERROR(SMALL(IF($G80:$BK80="○",COLUMN($G80:$BK80)),COLUMNS($CD80:EP80)),"")</f>
        <v/>
      </c>
      <c r="EQ80" t="str" cm="1">
        <f t="array" ref="EQ80">IFERROR(SMALL(IF($G80:$BK80="○",COLUMN($G80:$BK80)),COLUMNS($CD80:EQ80)),"")</f>
        <v/>
      </c>
      <c r="ER80" t="str" cm="1">
        <f t="array" ref="ER80">IFERROR(SMALL(IF($G80:$BK80="○",COLUMN($G80:$BK80)),COLUMNS($CD80:ER80)),"")</f>
        <v/>
      </c>
      <c r="ES80" t="str" cm="1">
        <f t="array" ref="ES80">IFERROR(SMALL(IF($G80:$BK80="○",COLUMN($G80:$BK80)),COLUMNS($CD80:ES80)),"")</f>
        <v/>
      </c>
      <c r="ET80" t="str" cm="1">
        <f t="array" ref="ET80">IFERROR(SMALL(IF($G80:$BK80="○",COLUMN($G80:$BK80)),COLUMNS($CD80:ET80)),"")</f>
        <v/>
      </c>
      <c r="EU80" t="str" cm="1">
        <f t="array" ref="EU80">IFERROR(SMALL(IF($G80:$BK80="○",COLUMN($G80:$BK80)),COLUMNS($CD80:EU80)),"")</f>
        <v/>
      </c>
      <c r="EV80" t="str" cm="1">
        <f t="array" ref="EV80">IFERROR(SMALL(IF($G80:$BK80="○",COLUMN($G80:$BK80)),COLUMNS($CD80:EV80)),"")</f>
        <v/>
      </c>
      <c r="EW80" t="str" cm="1">
        <f t="array" ref="EW80">IFERROR(SMALL(IF($G80:$BK80="○",COLUMN($G80:$BK80)),COLUMNS($CD80:EW80)),"")</f>
        <v/>
      </c>
      <c r="EX80" t="str" cm="1">
        <f t="array" ref="EX80">IFERROR(SMALL(IF($G80:$BK80="○",COLUMN($G80:$BK80)),COLUMNS($CD80:EX80)),"")</f>
        <v/>
      </c>
      <c r="EY80" t="str" cm="1">
        <f t="array" ref="EY80">IFERROR(SMALL(IF($G80:$BK80="○",COLUMN($G80:$BK80)),COLUMNS($CD80:EY80)),"")</f>
        <v/>
      </c>
      <c r="EZ80" t="str" cm="1">
        <f t="array" ref="EZ80">IFERROR(SMALL(IF($G80:$BK80="○",COLUMN($G80:$BK80)),COLUMNS($CD80:EZ80)),"")</f>
        <v/>
      </c>
      <c r="FA80" t="str" cm="1">
        <f t="array" ref="FA80">IFERROR(SMALL(IF($G80:$BK80="○",COLUMN($G80:$BK80)),COLUMNS($CD80:FA80)),"")</f>
        <v/>
      </c>
      <c r="FB80" t="str" cm="1">
        <f t="array" ref="FB80">IFERROR(SMALL(IF($G80:$BK80="○",COLUMN($G80:$BK80)),COLUMNS($CD80:FB80)),"")</f>
        <v/>
      </c>
      <c r="FC80" t="str" cm="1">
        <f t="array" ref="FC80">IFERROR(SMALL(IF($G80:$BK80="○",COLUMN($G80:$BK80)),COLUMNS($CD80:FC80)),"")</f>
        <v/>
      </c>
      <c r="FD80" t="str" cm="1">
        <f t="array" ref="FD80">IFERROR(SMALL(IF($G80:$BK80="○",COLUMN($G80:$BK80)),COLUMNS($CD80:FD80)),"")</f>
        <v/>
      </c>
      <c r="FE80" t="str" cm="1">
        <f t="array" ref="FE80">IFERROR(SMALL(IF($G80:$BK80="○",COLUMN($G80:$BK80)),COLUMNS($CD80:FE80)),"")</f>
        <v/>
      </c>
      <c r="FF80" t="str" cm="1">
        <f t="array" ref="FF80">IFERROR(SMALL(IF($G80:$BK80="○",COLUMN($G80:$BK80)),COLUMNS($CD80:FF80)),"")</f>
        <v/>
      </c>
      <c r="FG80" t="str" cm="1">
        <f t="array" ref="FG80">IFERROR(SMALL(IF($G80:$BK80="○",COLUMN($G80:$BK80)),COLUMNS($CD80:FG80)),"")</f>
        <v/>
      </c>
      <c r="FH80" t="str" cm="1">
        <f t="array" ref="FH80">IFERROR(SMALL(IF($G80:$BK80="○",COLUMN($G80:$BK80)),COLUMNS($CD80:FH80)),"")</f>
        <v/>
      </c>
      <c r="FI80" t="str" cm="1">
        <f t="array" ref="FI80">IFERROR(SMALL(IF($G80:$BK80="○",COLUMN($G80:$BK80)),COLUMNS($CD80:FI80)),"")</f>
        <v/>
      </c>
      <c r="FJ80" t="str" cm="1">
        <f t="array" ref="FJ80">IFERROR(SMALL(IF($G80:$BK80="○",COLUMN($G80:$BK80)),COLUMNS($CD80:FJ80)),"")</f>
        <v/>
      </c>
      <c r="FK80" t="str" cm="1">
        <f t="array" ref="FK80">IFERROR(SMALL(IF($G80:$BK80="○",COLUMN($G80:$BK80)),COLUMNS($CD80:FK80)),"")</f>
        <v/>
      </c>
      <c r="FL80" t="str" cm="1">
        <f t="array" ref="FL80">IFERROR(SMALL(IF($G80:$BK80="○",COLUMN($G80:$BK80)),COLUMNS($CD80:FL80)),"")</f>
        <v/>
      </c>
      <c r="FM80" t="str" cm="1">
        <f t="array" ref="FM80">IFERROR(SMALL(IF($G80:$BK80="○",COLUMN($G80:$BK80)),COLUMNS($CD80:FM80)),"")</f>
        <v/>
      </c>
      <c r="FN80" t="str" cm="1">
        <f t="array" ref="FN80">IFERROR(SMALL(IF($G80:$BK80="○",COLUMN($G80:$BK80)),COLUMNS($CD80:FN80)),"")</f>
        <v/>
      </c>
      <c r="FO80" t="str" cm="1">
        <f t="array" ref="FO80">IFERROR(SMALL(IF($G80:$BK80="○",COLUMN($G80:$BK80)),COLUMNS($CD80:FO80)),"")</f>
        <v/>
      </c>
      <c r="FP80" t="str" cm="1">
        <f t="array" ref="FP80">IFERROR(SMALL(IF($G80:$BK80="○",COLUMN($G80:$BK80)),COLUMNS($CD80:FP80)),"")</f>
        <v/>
      </c>
    </row>
    <row r="81" spans="1:172" x14ac:dyDescent="0.4">
      <c r="A81" s="9" t="str">
        <f>IF(B81&lt;&gt;"", COUNTA($B$4:B81), "")</f>
        <v/>
      </c>
      <c r="B81" s="94"/>
      <c r="C81" s="94"/>
      <c r="D81" s="94"/>
      <c r="E81" s="94"/>
      <c r="F81" s="95"/>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4"/>
      <c r="BM81" s="94"/>
      <c r="BN81" s="94"/>
      <c r="BO81" s="94"/>
      <c r="BP81" s="94"/>
      <c r="BQ81" s="94"/>
      <c r="BR81" s="94"/>
      <c r="BS81" s="94"/>
      <c r="BT81" s="94"/>
      <c r="BU81" s="94"/>
      <c r="BV81" s="94"/>
      <c r="BX81">
        <f t="shared" si="2"/>
        <v>0</v>
      </c>
      <c r="CA81" t="str">
        <f>IF(BX81&gt;0,MAX(CA$3:CA80)+1,"")</f>
        <v/>
      </c>
      <c r="CB81">
        <f t="shared" si="3"/>
        <v>0</v>
      </c>
      <c r="CD81" s="12" t="str" cm="1">
        <f t="array" ref="CD81">IFERROR(SMALL(IF($G81:$BK81="○",COLUMN($G81:$BK81)),COLUMNS($CD81:CD81)),"")</f>
        <v/>
      </c>
      <c r="CE81" s="12" t="str" cm="1">
        <f t="array" ref="CE81">IFERROR(SMALL(IF($G81:$BK81="○",COLUMN($G81:$BK81)),COLUMNS($CD81:CE81)),"")</f>
        <v/>
      </c>
      <c r="CF81" t="str" cm="1">
        <f t="array" ref="CF81">IFERROR(SMALL(IF($G81:$BK81="○",COLUMN($G81:$BK81)),COLUMNS($CD81:CF81)),"")</f>
        <v/>
      </c>
      <c r="CG81" t="str" cm="1">
        <f t="array" ref="CG81">IFERROR(SMALL(IF($G81:$BK81="○",COLUMN($G81:$BK81)),COLUMNS($CD81:CG81)),"")</f>
        <v/>
      </c>
      <c r="CH81" t="str" cm="1">
        <f t="array" ref="CH81">IFERROR(SMALL(IF($G81:$BK81="○",COLUMN($G81:$BK81)),COLUMNS($CD81:CH81)),"")</f>
        <v/>
      </c>
      <c r="CI81" t="str" cm="1">
        <f t="array" ref="CI81">IFERROR(SMALL(IF($G81:$BK81="○",COLUMN($G81:$BK81)),COLUMNS($CD81:CI81)),"")</f>
        <v/>
      </c>
      <c r="CJ81" t="str" cm="1">
        <f t="array" ref="CJ81">IFERROR(SMALL(IF($G81:$BK81="○",COLUMN($G81:$BK81)),COLUMNS($CD81:CJ81)),"")</f>
        <v/>
      </c>
      <c r="CK81" t="str" cm="1">
        <f t="array" ref="CK81">IFERROR(SMALL(IF($G81:$BK81="○",COLUMN($G81:$BK81)),COLUMNS($CD81:CK81)),"")</f>
        <v/>
      </c>
      <c r="CL81" t="str" cm="1">
        <f t="array" ref="CL81">IFERROR(SMALL(IF($G81:$BK81="○",COLUMN($G81:$BK81)),COLUMNS($CD81:CL81)),"")</f>
        <v/>
      </c>
      <c r="CM81" t="str" cm="1">
        <f t="array" ref="CM81">IFERROR(SMALL(IF($G81:$BK81="○",COLUMN($G81:$BK81)),COLUMNS($CD81:CM81)),"")</f>
        <v/>
      </c>
      <c r="CN81" t="str" cm="1">
        <f t="array" ref="CN81">IFERROR(SMALL(IF($G81:$BK81="○",COLUMN($G81:$BK81)),COLUMNS($CD81:CN81)),"")</f>
        <v/>
      </c>
      <c r="CO81" t="str" cm="1">
        <f t="array" ref="CO81">IFERROR(SMALL(IF($G81:$BK81="○",COLUMN($G81:$BK81)),COLUMNS($CD81:CO81)),"")</f>
        <v/>
      </c>
      <c r="CP81" t="str" cm="1">
        <f t="array" ref="CP81">IFERROR(SMALL(IF($G81:$BK81="○",COLUMN($G81:$BK81)),COLUMNS($CD81:CP81)),"")</f>
        <v/>
      </c>
      <c r="CQ81" t="str" cm="1">
        <f t="array" ref="CQ81">IFERROR(SMALL(IF($G81:$BK81="○",COLUMN($G81:$BK81)),COLUMNS($CD81:CQ81)),"")</f>
        <v/>
      </c>
      <c r="CR81" t="str" cm="1">
        <f t="array" ref="CR81">IFERROR(SMALL(IF($G81:$BK81="○",COLUMN($G81:$BK81)),COLUMNS($CD81:CR81)),"")</f>
        <v/>
      </c>
      <c r="CS81" t="str" cm="1">
        <f t="array" ref="CS81">IFERROR(SMALL(IF($G81:$BK81="○",COLUMN($G81:$BK81)),COLUMNS($CD81:CS81)),"")</f>
        <v/>
      </c>
      <c r="CT81" t="str" cm="1">
        <f t="array" ref="CT81">IFERROR(SMALL(IF($G81:$BK81="○",COLUMN($G81:$BK81)),COLUMNS($CD81:CT81)),"")</f>
        <v/>
      </c>
      <c r="CU81" t="str" cm="1">
        <f t="array" ref="CU81">IFERROR(SMALL(IF($G81:$BK81="○",COLUMN($G81:$BK81)),COLUMNS($CD81:CU81)),"")</f>
        <v/>
      </c>
      <c r="CV81" t="str" cm="1">
        <f t="array" ref="CV81">IFERROR(SMALL(IF($G81:$BK81="○",COLUMN($G81:$BK81)),COLUMNS($CD81:CV81)),"")</f>
        <v/>
      </c>
      <c r="CW81" t="str" cm="1">
        <f t="array" ref="CW81">IFERROR(SMALL(IF($G81:$BK81="○",COLUMN($G81:$BK81)),COLUMNS($CD81:CW81)),"")</f>
        <v/>
      </c>
      <c r="CX81" t="str" cm="1">
        <f t="array" ref="CX81">IFERROR(SMALL(IF($G81:$BK81="○",COLUMN($G81:$BK81)),COLUMNS($CD81:CX81)),"")</f>
        <v/>
      </c>
      <c r="CY81" t="str" cm="1">
        <f t="array" ref="CY81">IFERROR(SMALL(IF($G81:$BK81="○",COLUMN($G81:$BK81)),COLUMNS($CD81:CY81)),"")</f>
        <v/>
      </c>
      <c r="CZ81" t="str" cm="1">
        <f t="array" ref="CZ81">IFERROR(SMALL(IF($G81:$BK81="○",COLUMN($G81:$BK81)),COLUMNS($CD81:CZ81)),"")</f>
        <v/>
      </c>
      <c r="DA81" t="str" cm="1">
        <f t="array" ref="DA81">IFERROR(SMALL(IF($G81:$BK81="○",COLUMN($G81:$BK81)),COLUMNS($CD81:DA81)),"")</f>
        <v/>
      </c>
      <c r="DB81" t="str" cm="1">
        <f t="array" ref="DB81">IFERROR(SMALL(IF($G81:$BK81="○",COLUMN($G81:$BK81)),COLUMNS($CD81:DB81)),"")</f>
        <v/>
      </c>
      <c r="DC81" t="str" cm="1">
        <f t="array" ref="DC81">IFERROR(SMALL(IF($G81:$BK81="○",COLUMN($G81:$BK81)),COLUMNS($CD81:DC81)),"")</f>
        <v/>
      </c>
      <c r="DD81" t="str" cm="1">
        <f t="array" ref="DD81">IFERROR(SMALL(IF($G81:$BK81="○",COLUMN($G81:$BK81)),COLUMNS($CD81:DD81)),"")</f>
        <v/>
      </c>
      <c r="DE81" t="str" cm="1">
        <f t="array" ref="DE81">IFERROR(SMALL(IF($G81:$BK81="○",COLUMN($G81:$BK81)),COLUMNS($CD81:DE81)),"")</f>
        <v/>
      </c>
      <c r="DF81" t="str" cm="1">
        <f t="array" ref="DF81">IFERROR(SMALL(IF($G81:$BK81="○",COLUMN($G81:$BK81)),COLUMNS($CD81:DF81)),"")</f>
        <v/>
      </c>
      <c r="DG81" t="str" cm="1">
        <f t="array" ref="DG81">IFERROR(SMALL(IF($G81:$BK81="○",COLUMN($G81:$BK81)),COLUMNS($CD81:DG81)),"")</f>
        <v/>
      </c>
      <c r="DH81" t="str" cm="1">
        <f t="array" ref="DH81">IFERROR(SMALL(IF($G81:$BK81="○",COLUMN($G81:$BK81)),COLUMNS($CD81:DH81)),"")</f>
        <v/>
      </c>
      <c r="DI81" t="str" cm="1">
        <f t="array" ref="DI81">IFERROR(SMALL(IF($G81:$BK81="○",COLUMN($G81:$BK81)),COLUMNS($CD81:DI81)),"")</f>
        <v/>
      </c>
      <c r="DJ81" t="str" cm="1">
        <f t="array" ref="DJ81">IFERROR(SMALL(IF($G81:$BK81="○",COLUMN($G81:$BK81)),COLUMNS($CD81:DJ81)),"")</f>
        <v/>
      </c>
      <c r="DK81" t="str" cm="1">
        <f t="array" ref="DK81">IFERROR(SMALL(IF($G81:$BK81="○",COLUMN($G81:$BK81)),COLUMNS($CD81:DK81)),"")</f>
        <v/>
      </c>
      <c r="DL81" t="str" cm="1">
        <f t="array" ref="DL81">IFERROR(SMALL(IF($G81:$BK81="○",COLUMN($G81:$BK81)),COLUMNS($CD81:DL81)),"")</f>
        <v/>
      </c>
      <c r="DM81" t="str" cm="1">
        <f t="array" ref="DM81">IFERROR(SMALL(IF($G81:$BK81="○",COLUMN($G81:$BK81)),COLUMNS($CD81:DM81)),"")</f>
        <v/>
      </c>
      <c r="DN81" t="str" cm="1">
        <f t="array" ref="DN81">IFERROR(SMALL(IF($G81:$BK81="○",COLUMN($G81:$BK81)),COLUMNS($CD81:DN81)),"")</f>
        <v/>
      </c>
      <c r="DO81" t="str" cm="1">
        <f t="array" ref="DO81">IFERROR(SMALL(IF($G81:$BK81="○",COLUMN($G81:$BK81)),COLUMNS($CD81:DO81)),"")</f>
        <v/>
      </c>
      <c r="DP81" t="str" cm="1">
        <f t="array" ref="DP81">IFERROR(SMALL(IF($G81:$BK81="○",COLUMN($G81:$BK81)),COLUMNS($CD81:DP81)),"")</f>
        <v/>
      </c>
      <c r="DQ81" t="str" cm="1">
        <f t="array" ref="DQ81">IFERROR(SMALL(IF($G81:$BK81="○",COLUMN($G81:$BK81)),COLUMNS($CD81:DQ81)),"")</f>
        <v/>
      </c>
      <c r="DR81" t="str" cm="1">
        <f t="array" ref="DR81">IFERROR(SMALL(IF($G81:$BK81="○",COLUMN($G81:$BK81)),COLUMNS($CD81:DR81)),"")</f>
        <v/>
      </c>
      <c r="DS81" t="str" cm="1">
        <f t="array" ref="DS81">IFERROR(SMALL(IF($G81:$BK81="○",COLUMN($G81:$BK81)),COLUMNS($CD81:DS81)),"")</f>
        <v/>
      </c>
      <c r="DT81" t="str" cm="1">
        <f t="array" ref="DT81">IFERROR(SMALL(IF($G81:$BK81="○",COLUMN($G81:$BK81)),COLUMNS($CD81:DT81)),"")</f>
        <v/>
      </c>
      <c r="DU81" t="str" cm="1">
        <f t="array" ref="DU81">IFERROR(SMALL(IF($G81:$BK81="○",COLUMN($G81:$BK81)),COLUMNS($CD81:DU81)),"")</f>
        <v/>
      </c>
      <c r="DV81" t="str" cm="1">
        <f t="array" ref="DV81">IFERROR(SMALL(IF($G81:$BK81="○",COLUMN($G81:$BK81)),COLUMNS($CD81:DV81)),"")</f>
        <v/>
      </c>
      <c r="DW81" t="str" cm="1">
        <f t="array" ref="DW81">IFERROR(SMALL(IF($G81:$BK81="○",COLUMN($G81:$BK81)),COLUMNS($CD81:DW81)),"")</f>
        <v/>
      </c>
      <c r="DX81" t="str" cm="1">
        <f t="array" ref="DX81">IFERROR(SMALL(IF($G81:$BK81="○",COLUMN($G81:$BK81)),COLUMNS($CD81:DX81)),"")</f>
        <v/>
      </c>
      <c r="DY81" t="str" cm="1">
        <f t="array" ref="DY81">IFERROR(SMALL(IF($G81:$BK81="○",COLUMN($G81:$BK81)),COLUMNS($CD81:DY81)),"")</f>
        <v/>
      </c>
      <c r="DZ81" t="str" cm="1">
        <f t="array" ref="DZ81">IFERROR(SMALL(IF($G81:$BK81="○",COLUMN($G81:$BK81)),COLUMNS($CD81:DZ81)),"")</f>
        <v/>
      </c>
      <c r="EA81" t="str" cm="1">
        <f t="array" ref="EA81">IFERROR(SMALL(IF($G81:$BK81="○",COLUMN($G81:$BK81)),COLUMNS($CD81:EA81)),"")</f>
        <v/>
      </c>
      <c r="EB81" t="str" cm="1">
        <f t="array" ref="EB81">IFERROR(SMALL(IF($G81:$BK81="○",COLUMN($G81:$BK81)),COLUMNS($CD81:EB81)),"")</f>
        <v/>
      </c>
      <c r="EC81" t="str" cm="1">
        <f t="array" ref="EC81">IFERROR(SMALL(IF($G81:$BK81="○",COLUMN($G81:$BK81)),COLUMNS($CD81:EC81)),"")</f>
        <v/>
      </c>
      <c r="ED81" t="str" cm="1">
        <f t="array" ref="ED81">IFERROR(SMALL(IF($G81:$BK81="○",COLUMN($G81:$BK81)),COLUMNS($CD81:ED81)),"")</f>
        <v/>
      </c>
      <c r="EE81" t="str" cm="1">
        <f t="array" ref="EE81">IFERROR(SMALL(IF($G81:$BK81="○",COLUMN($G81:$BK81)),COLUMNS($CD81:EE81)),"")</f>
        <v/>
      </c>
      <c r="EF81" t="str" cm="1">
        <f t="array" ref="EF81">IFERROR(SMALL(IF($G81:$BK81="○",COLUMN($G81:$BK81)),COLUMNS($CD81:EF81)),"")</f>
        <v/>
      </c>
      <c r="EG81" t="str" cm="1">
        <f t="array" ref="EG81">IFERROR(SMALL(IF($G81:$BK81="○",COLUMN($G81:$BK81)),COLUMNS($CD81:EG81)),"")</f>
        <v/>
      </c>
      <c r="EH81" t="str" cm="1">
        <f t="array" ref="EH81">IFERROR(SMALL(IF($G81:$BK81="○",COLUMN($G81:$BK81)),COLUMNS($CD81:EH81)),"")</f>
        <v/>
      </c>
      <c r="EI81" t="str" cm="1">
        <f t="array" ref="EI81">IFERROR(SMALL(IF($G81:$BK81="○",COLUMN($G81:$BK81)),COLUMNS($CD81:EI81)),"")</f>
        <v/>
      </c>
      <c r="EJ81" t="str" cm="1">
        <f t="array" ref="EJ81">IFERROR(SMALL(IF($G81:$BK81="○",COLUMN($G81:$BK81)),COLUMNS($CD81:EJ81)),"")</f>
        <v/>
      </c>
      <c r="EK81" t="str" cm="1">
        <f t="array" ref="EK81">IFERROR(SMALL(IF($G81:$BK81="○",COLUMN($G81:$BK81)),COLUMNS($CD81:EK81)),"")</f>
        <v/>
      </c>
      <c r="EL81" t="str" cm="1">
        <f t="array" ref="EL81">IFERROR(SMALL(IF($G81:$BK81="○",COLUMN($G81:$BK81)),COLUMNS($CD81:EL81)),"")</f>
        <v/>
      </c>
      <c r="EM81" t="str" cm="1">
        <f t="array" ref="EM81">IFERROR(SMALL(IF($G81:$BK81="○",COLUMN($G81:$BK81)),COLUMNS($CD81:EM81)),"")</f>
        <v/>
      </c>
      <c r="EN81" t="str" cm="1">
        <f t="array" ref="EN81">IFERROR(SMALL(IF($G81:$BK81="○",COLUMN($G81:$BK81)),COLUMNS($CD81:EN81)),"")</f>
        <v/>
      </c>
      <c r="EO81" t="str" cm="1">
        <f t="array" ref="EO81">IFERROR(SMALL(IF($G81:$BK81="○",COLUMN($G81:$BK81)),COLUMNS($CD81:EO81)),"")</f>
        <v/>
      </c>
      <c r="EP81" t="str" cm="1">
        <f t="array" ref="EP81">IFERROR(SMALL(IF($G81:$BK81="○",COLUMN($G81:$BK81)),COLUMNS($CD81:EP81)),"")</f>
        <v/>
      </c>
      <c r="EQ81" t="str" cm="1">
        <f t="array" ref="EQ81">IFERROR(SMALL(IF($G81:$BK81="○",COLUMN($G81:$BK81)),COLUMNS($CD81:EQ81)),"")</f>
        <v/>
      </c>
      <c r="ER81" t="str" cm="1">
        <f t="array" ref="ER81">IFERROR(SMALL(IF($G81:$BK81="○",COLUMN($G81:$BK81)),COLUMNS($CD81:ER81)),"")</f>
        <v/>
      </c>
      <c r="ES81" t="str" cm="1">
        <f t="array" ref="ES81">IFERROR(SMALL(IF($G81:$BK81="○",COLUMN($G81:$BK81)),COLUMNS($CD81:ES81)),"")</f>
        <v/>
      </c>
      <c r="ET81" t="str" cm="1">
        <f t="array" ref="ET81">IFERROR(SMALL(IF($G81:$BK81="○",COLUMN($G81:$BK81)),COLUMNS($CD81:ET81)),"")</f>
        <v/>
      </c>
      <c r="EU81" t="str" cm="1">
        <f t="array" ref="EU81">IFERROR(SMALL(IF($G81:$BK81="○",COLUMN($G81:$BK81)),COLUMNS($CD81:EU81)),"")</f>
        <v/>
      </c>
      <c r="EV81" t="str" cm="1">
        <f t="array" ref="EV81">IFERROR(SMALL(IF($G81:$BK81="○",COLUMN($G81:$BK81)),COLUMNS($CD81:EV81)),"")</f>
        <v/>
      </c>
      <c r="EW81" t="str" cm="1">
        <f t="array" ref="EW81">IFERROR(SMALL(IF($G81:$BK81="○",COLUMN($G81:$BK81)),COLUMNS($CD81:EW81)),"")</f>
        <v/>
      </c>
      <c r="EX81" t="str" cm="1">
        <f t="array" ref="EX81">IFERROR(SMALL(IF($G81:$BK81="○",COLUMN($G81:$BK81)),COLUMNS($CD81:EX81)),"")</f>
        <v/>
      </c>
      <c r="EY81" t="str" cm="1">
        <f t="array" ref="EY81">IFERROR(SMALL(IF($G81:$BK81="○",COLUMN($G81:$BK81)),COLUMNS($CD81:EY81)),"")</f>
        <v/>
      </c>
      <c r="EZ81" t="str" cm="1">
        <f t="array" ref="EZ81">IFERROR(SMALL(IF($G81:$BK81="○",COLUMN($G81:$BK81)),COLUMNS($CD81:EZ81)),"")</f>
        <v/>
      </c>
      <c r="FA81" t="str" cm="1">
        <f t="array" ref="FA81">IFERROR(SMALL(IF($G81:$BK81="○",COLUMN($G81:$BK81)),COLUMNS($CD81:FA81)),"")</f>
        <v/>
      </c>
      <c r="FB81" t="str" cm="1">
        <f t="array" ref="FB81">IFERROR(SMALL(IF($G81:$BK81="○",COLUMN($G81:$BK81)),COLUMNS($CD81:FB81)),"")</f>
        <v/>
      </c>
      <c r="FC81" t="str" cm="1">
        <f t="array" ref="FC81">IFERROR(SMALL(IF($G81:$BK81="○",COLUMN($G81:$BK81)),COLUMNS($CD81:FC81)),"")</f>
        <v/>
      </c>
      <c r="FD81" t="str" cm="1">
        <f t="array" ref="FD81">IFERROR(SMALL(IF($G81:$BK81="○",COLUMN($G81:$BK81)),COLUMNS($CD81:FD81)),"")</f>
        <v/>
      </c>
      <c r="FE81" t="str" cm="1">
        <f t="array" ref="FE81">IFERROR(SMALL(IF($G81:$BK81="○",COLUMN($G81:$BK81)),COLUMNS($CD81:FE81)),"")</f>
        <v/>
      </c>
      <c r="FF81" t="str" cm="1">
        <f t="array" ref="FF81">IFERROR(SMALL(IF($G81:$BK81="○",COLUMN($G81:$BK81)),COLUMNS($CD81:FF81)),"")</f>
        <v/>
      </c>
      <c r="FG81" t="str" cm="1">
        <f t="array" ref="FG81">IFERROR(SMALL(IF($G81:$BK81="○",COLUMN($G81:$BK81)),COLUMNS($CD81:FG81)),"")</f>
        <v/>
      </c>
      <c r="FH81" t="str" cm="1">
        <f t="array" ref="FH81">IFERROR(SMALL(IF($G81:$BK81="○",COLUMN($G81:$BK81)),COLUMNS($CD81:FH81)),"")</f>
        <v/>
      </c>
      <c r="FI81" t="str" cm="1">
        <f t="array" ref="FI81">IFERROR(SMALL(IF($G81:$BK81="○",COLUMN($G81:$BK81)),COLUMNS($CD81:FI81)),"")</f>
        <v/>
      </c>
      <c r="FJ81" t="str" cm="1">
        <f t="array" ref="FJ81">IFERROR(SMALL(IF($G81:$BK81="○",COLUMN($G81:$BK81)),COLUMNS($CD81:FJ81)),"")</f>
        <v/>
      </c>
      <c r="FK81" t="str" cm="1">
        <f t="array" ref="FK81">IFERROR(SMALL(IF($G81:$BK81="○",COLUMN($G81:$BK81)),COLUMNS($CD81:FK81)),"")</f>
        <v/>
      </c>
      <c r="FL81" t="str" cm="1">
        <f t="array" ref="FL81">IFERROR(SMALL(IF($G81:$BK81="○",COLUMN($G81:$BK81)),COLUMNS($CD81:FL81)),"")</f>
        <v/>
      </c>
      <c r="FM81" t="str" cm="1">
        <f t="array" ref="FM81">IFERROR(SMALL(IF($G81:$BK81="○",COLUMN($G81:$BK81)),COLUMNS($CD81:FM81)),"")</f>
        <v/>
      </c>
      <c r="FN81" t="str" cm="1">
        <f t="array" ref="FN81">IFERROR(SMALL(IF($G81:$BK81="○",COLUMN($G81:$BK81)),COLUMNS($CD81:FN81)),"")</f>
        <v/>
      </c>
      <c r="FO81" t="str" cm="1">
        <f t="array" ref="FO81">IFERROR(SMALL(IF($G81:$BK81="○",COLUMN($G81:$BK81)),COLUMNS($CD81:FO81)),"")</f>
        <v/>
      </c>
      <c r="FP81" t="str" cm="1">
        <f t="array" ref="FP81">IFERROR(SMALL(IF($G81:$BK81="○",COLUMN($G81:$BK81)),COLUMNS($CD81:FP81)),"")</f>
        <v/>
      </c>
    </row>
    <row r="82" spans="1:172" x14ac:dyDescent="0.4">
      <c r="A82" s="9" t="str">
        <f>IF(B82&lt;&gt;"", COUNTA($B$4:B82), "")</f>
        <v/>
      </c>
      <c r="B82" s="92"/>
      <c r="C82" s="92"/>
      <c r="D82" s="92"/>
      <c r="E82" s="92"/>
      <c r="F82" s="93"/>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2"/>
      <c r="BM82" s="92"/>
      <c r="BN82" s="92"/>
      <c r="BO82" s="92"/>
      <c r="BP82" s="92"/>
      <c r="BQ82" s="92"/>
      <c r="BR82" s="92"/>
      <c r="BS82" s="92"/>
      <c r="BT82" s="92"/>
      <c r="BU82" s="92"/>
      <c r="BV82" s="92"/>
      <c r="BX82">
        <f t="shared" si="2"/>
        <v>0</v>
      </c>
      <c r="CA82" t="str">
        <f>IF(BX82&gt;0,MAX(CA$3:CA81)+1,"")</f>
        <v/>
      </c>
      <c r="CB82">
        <f t="shared" si="3"/>
        <v>0</v>
      </c>
      <c r="CD82" s="12" t="str" cm="1">
        <f t="array" ref="CD82">IFERROR(SMALL(IF($G82:$BK82="○",COLUMN($G82:$BK82)),COLUMNS($CD82:CD82)),"")</f>
        <v/>
      </c>
      <c r="CE82" s="12" t="str" cm="1">
        <f t="array" ref="CE82">IFERROR(SMALL(IF($G82:$BK82="○",COLUMN($G82:$BK82)),COLUMNS($CD82:CE82)),"")</f>
        <v/>
      </c>
      <c r="CF82" t="str" cm="1">
        <f t="array" ref="CF82">IFERROR(SMALL(IF($G82:$BK82="○",COLUMN($G82:$BK82)),COLUMNS($CD82:CF82)),"")</f>
        <v/>
      </c>
      <c r="CG82" t="str" cm="1">
        <f t="array" ref="CG82">IFERROR(SMALL(IF($G82:$BK82="○",COLUMN($G82:$BK82)),COLUMNS($CD82:CG82)),"")</f>
        <v/>
      </c>
      <c r="CH82" t="str" cm="1">
        <f t="array" ref="CH82">IFERROR(SMALL(IF($G82:$BK82="○",COLUMN($G82:$BK82)),COLUMNS($CD82:CH82)),"")</f>
        <v/>
      </c>
      <c r="CI82" t="str" cm="1">
        <f t="array" ref="CI82">IFERROR(SMALL(IF($G82:$BK82="○",COLUMN($G82:$BK82)),COLUMNS($CD82:CI82)),"")</f>
        <v/>
      </c>
      <c r="CJ82" t="str" cm="1">
        <f t="array" ref="CJ82">IFERROR(SMALL(IF($G82:$BK82="○",COLUMN($G82:$BK82)),COLUMNS($CD82:CJ82)),"")</f>
        <v/>
      </c>
      <c r="CK82" t="str" cm="1">
        <f t="array" ref="CK82">IFERROR(SMALL(IF($G82:$BK82="○",COLUMN($G82:$BK82)),COLUMNS($CD82:CK82)),"")</f>
        <v/>
      </c>
      <c r="CL82" t="str" cm="1">
        <f t="array" ref="CL82">IFERROR(SMALL(IF($G82:$BK82="○",COLUMN($G82:$BK82)),COLUMNS($CD82:CL82)),"")</f>
        <v/>
      </c>
      <c r="CM82" t="str" cm="1">
        <f t="array" ref="CM82">IFERROR(SMALL(IF($G82:$BK82="○",COLUMN($G82:$BK82)),COLUMNS($CD82:CM82)),"")</f>
        <v/>
      </c>
      <c r="CN82" t="str" cm="1">
        <f t="array" ref="CN82">IFERROR(SMALL(IF($G82:$BK82="○",COLUMN($G82:$BK82)),COLUMNS($CD82:CN82)),"")</f>
        <v/>
      </c>
      <c r="CO82" t="str" cm="1">
        <f t="array" ref="CO82">IFERROR(SMALL(IF($G82:$BK82="○",COLUMN($G82:$BK82)),COLUMNS($CD82:CO82)),"")</f>
        <v/>
      </c>
      <c r="CP82" t="str" cm="1">
        <f t="array" ref="CP82">IFERROR(SMALL(IF($G82:$BK82="○",COLUMN($G82:$BK82)),COLUMNS($CD82:CP82)),"")</f>
        <v/>
      </c>
      <c r="CQ82" t="str" cm="1">
        <f t="array" ref="CQ82">IFERROR(SMALL(IF($G82:$BK82="○",COLUMN($G82:$BK82)),COLUMNS($CD82:CQ82)),"")</f>
        <v/>
      </c>
      <c r="CR82" t="str" cm="1">
        <f t="array" ref="CR82">IFERROR(SMALL(IF($G82:$BK82="○",COLUMN($G82:$BK82)),COLUMNS($CD82:CR82)),"")</f>
        <v/>
      </c>
      <c r="CS82" t="str" cm="1">
        <f t="array" ref="CS82">IFERROR(SMALL(IF($G82:$BK82="○",COLUMN($G82:$BK82)),COLUMNS($CD82:CS82)),"")</f>
        <v/>
      </c>
      <c r="CT82" t="str" cm="1">
        <f t="array" ref="CT82">IFERROR(SMALL(IF($G82:$BK82="○",COLUMN($G82:$BK82)),COLUMNS($CD82:CT82)),"")</f>
        <v/>
      </c>
      <c r="CU82" t="str" cm="1">
        <f t="array" ref="CU82">IFERROR(SMALL(IF($G82:$BK82="○",COLUMN($G82:$BK82)),COLUMNS($CD82:CU82)),"")</f>
        <v/>
      </c>
      <c r="CV82" t="str" cm="1">
        <f t="array" ref="CV82">IFERROR(SMALL(IF($G82:$BK82="○",COLUMN($G82:$BK82)),COLUMNS($CD82:CV82)),"")</f>
        <v/>
      </c>
      <c r="CW82" t="str" cm="1">
        <f t="array" ref="CW82">IFERROR(SMALL(IF($G82:$BK82="○",COLUMN($G82:$BK82)),COLUMNS($CD82:CW82)),"")</f>
        <v/>
      </c>
      <c r="CX82" t="str" cm="1">
        <f t="array" ref="CX82">IFERROR(SMALL(IF($G82:$BK82="○",COLUMN($G82:$BK82)),COLUMNS($CD82:CX82)),"")</f>
        <v/>
      </c>
      <c r="CY82" t="str" cm="1">
        <f t="array" ref="CY82">IFERROR(SMALL(IF($G82:$BK82="○",COLUMN($G82:$BK82)),COLUMNS($CD82:CY82)),"")</f>
        <v/>
      </c>
      <c r="CZ82" t="str" cm="1">
        <f t="array" ref="CZ82">IFERROR(SMALL(IF($G82:$BK82="○",COLUMN($G82:$BK82)),COLUMNS($CD82:CZ82)),"")</f>
        <v/>
      </c>
      <c r="DA82" t="str" cm="1">
        <f t="array" ref="DA82">IFERROR(SMALL(IF($G82:$BK82="○",COLUMN($G82:$BK82)),COLUMNS($CD82:DA82)),"")</f>
        <v/>
      </c>
      <c r="DB82" t="str" cm="1">
        <f t="array" ref="DB82">IFERROR(SMALL(IF($G82:$BK82="○",COLUMN($G82:$BK82)),COLUMNS($CD82:DB82)),"")</f>
        <v/>
      </c>
      <c r="DC82" t="str" cm="1">
        <f t="array" ref="DC82">IFERROR(SMALL(IF($G82:$BK82="○",COLUMN($G82:$BK82)),COLUMNS($CD82:DC82)),"")</f>
        <v/>
      </c>
      <c r="DD82" t="str" cm="1">
        <f t="array" ref="DD82">IFERROR(SMALL(IF($G82:$BK82="○",COLUMN($G82:$BK82)),COLUMNS($CD82:DD82)),"")</f>
        <v/>
      </c>
      <c r="DE82" t="str" cm="1">
        <f t="array" ref="DE82">IFERROR(SMALL(IF($G82:$BK82="○",COLUMN($G82:$BK82)),COLUMNS($CD82:DE82)),"")</f>
        <v/>
      </c>
      <c r="DF82" t="str" cm="1">
        <f t="array" ref="DF82">IFERROR(SMALL(IF($G82:$BK82="○",COLUMN($G82:$BK82)),COLUMNS($CD82:DF82)),"")</f>
        <v/>
      </c>
      <c r="DG82" t="str" cm="1">
        <f t="array" ref="DG82">IFERROR(SMALL(IF($G82:$BK82="○",COLUMN($G82:$BK82)),COLUMNS($CD82:DG82)),"")</f>
        <v/>
      </c>
      <c r="DH82" t="str" cm="1">
        <f t="array" ref="DH82">IFERROR(SMALL(IF($G82:$BK82="○",COLUMN($G82:$BK82)),COLUMNS($CD82:DH82)),"")</f>
        <v/>
      </c>
      <c r="DI82" t="str" cm="1">
        <f t="array" ref="DI82">IFERROR(SMALL(IF($G82:$BK82="○",COLUMN($G82:$BK82)),COLUMNS($CD82:DI82)),"")</f>
        <v/>
      </c>
      <c r="DJ82" t="str" cm="1">
        <f t="array" ref="DJ82">IFERROR(SMALL(IF($G82:$BK82="○",COLUMN($G82:$BK82)),COLUMNS($CD82:DJ82)),"")</f>
        <v/>
      </c>
      <c r="DK82" t="str" cm="1">
        <f t="array" ref="DK82">IFERROR(SMALL(IF($G82:$BK82="○",COLUMN($G82:$BK82)),COLUMNS($CD82:DK82)),"")</f>
        <v/>
      </c>
      <c r="DL82" t="str" cm="1">
        <f t="array" ref="DL82">IFERROR(SMALL(IF($G82:$BK82="○",COLUMN($G82:$BK82)),COLUMNS($CD82:DL82)),"")</f>
        <v/>
      </c>
      <c r="DM82" t="str" cm="1">
        <f t="array" ref="DM82">IFERROR(SMALL(IF($G82:$BK82="○",COLUMN($G82:$BK82)),COLUMNS($CD82:DM82)),"")</f>
        <v/>
      </c>
      <c r="DN82" t="str" cm="1">
        <f t="array" ref="DN82">IFERROR(SMALL(IF($G82:$BK82="○",COLUMN($G82:$BK82)),COLUMNS($CD82:DN82)),"")</f>
        <v/>
      </c>
      <c r="DO82" t="str" cm="1">
        <f t="array" ref="DO82">IFERROR(SMALL(IF($G82:$BK82="○",COLUMN($G82:$BK82)),COLUMNS($CD82:DO82)),"")</f>
        <v/>
      </c>
      <c r="DP82" t="str" cm="1">
        <f t="array" ref="DP82">IFERROR(SMALL(IF($G82:$BK82="○",COLUMN($G82:$BK82)),COLUMNS($CD82:DP82)),"")</f>
        <v/>
      </c>
      <c r="DQ82" t="str" cm="1">
        <f t="array" ref="DQ82">IFERROR(SMALL(IF($G82:$BK82="○",COLUMN($G82:$BK82)),COLUMNS($CD82:DQ82)),"")</f>
        <v/>
      </c>
      <c r="DR82" t="str" cm="1">
        <f t="array" ref="DR82">IFERROR(SMALL(IF($G82:$BK82="○",COLUMN($G82:$BK82)),COLUMNS($CD82:DR82)),"")</f>
        <v/>
      </c>
      <c r="DS82" t="str" cm="1">
        <f t="array" ref="DS82">IFERROR(SMALL(IF($G82:$BK82="○",COLUMN($G82:$BK82)),COLUMNS($CD82:DS82)),"")</f>
        <v/>
      </c>
      <c r="DT82" t="str" cm="1">
        <f t="array" ref="DT82">IFERROR(SMALL(IF($G82:$BK82="○",COLUMN($G82:$BK82)),COLUMNS($CD82:DT82)),"")</f>
        <v/>
      </c>
      <c r="DU82" t="str" cm="1">
        <f t="array" ref="DU82">IFERROR(SMALL(IF($G82:$BK82="○",COLUMN($G82:$BK82)),COLUMNS($CD82:DU82)),"")</f>
        <v/>
      </c>
      <c r="DV82" t="str" cm="1">
        <f t="array" ref="DV82">IFERROR(SMALL(IF($G82:$BK82="○",COLUMN($G82:$BK82)),COLUMNS($CD82:DV82)),"")</f>
        <v/>
      </c>
      <c r="DW82" t="str" cm="1">
        <f t="array" ref="DW82">IFERROR(SMALL(IF($G82:$BK82="○",COLUMN($G82:$BK82)),COLUMNS($CD82:DW82)),"")</f>
        <v/>
      </c>
      <c r="DX82" t="str" cm="1">
        <f t="array" ref="DX82">IFERROR(SMALL(IF($G82:$BK82="○",COLUMN($G82:$BK82)),COLUMNS($CD82:DX82)),"")</f>
        <v/>
      </c>
      <c r="DY82" t="str" cm="1">
        <f t="array" ref="DY82">IFERROR(SMALL(IF($G82:$BK82="○",COLUMN($G82:$BK82)),COLUMNS($CD82:DY82)),"")</f>
        <v/>
      </c>
      <c r="DZ82" t="str" cm="1">
        <f t="array" ref="DZ82">IFERROR(SMALL(IF($G82:$BK82="○",COLUMN($G82:$BK82)),COLUMNS($CD82:DZ82)),"")</f>
        <v/>
      </c>
      <c r="EA82" t="str" cm="1">
        <f t="array" ref="EA82">IFERROR(SMALL(IF($G82:$BK82="○",COLUMN($G82:$BK82)),COLUMNS($CD82:EA82)),"")</f>
        <v/>
      </c>
      <c r="EB82" t="str" cm="1">
        <f t="array" ref="EB82">IFERROR(SMALL(IF($G82:$BK82="○",COLUMN($G82:$BK82)),COLUMNS($CD82:EB82)),"")</f>
        <v/>
      </c>
      <c r="EC82" t="str" cm="1">
        <f t="array" ref="EC82">IFERROR(SMALL(IF($G82:$BK82="○",COLUMN($G82:$BK82)),COLUMNS($CD82:EC82)),"")</f>
        <v/>
      </c>
      <c r="ED82" t="str" cm="1">
        <f t="array" ref="ED82">IFERROR(SMALL(IF($G82:$BK82="○",COLUMN($G82:$BK82)),COLUMNS($CD82:ED82)),"")</f>
        <v/>
      </c>
      <c r="EE82" t="str" cm="1">
        <f t="array" ref="EE82">IFERROR(SMALL(IF($G82:$BK82="○",COLUMN($G82:$BK82)),COLUMNS($CD82:EE82)),"")</f>
        <v/>
      </c>
      <c r="EF82" t="str" cm="1">
        <f t="array" ref="EF82">IFERROR(SMALL(IF($G82:$BK82="○",COLUMN($G82:$BK82)),COLUMNS($CD82:EF82)),"")</f>
        <v/>
      </c>
      <c r="EG82" t="str" cm="1">
        <f t="array" ref="EG82">IFERROR(SMALL(IF($G82:$BK82="○",COLUMN($G82:$BK82)),COLUMNS($CD82:EG82)),"")</f>
        <v/>
      </c>
      <c r="EH82" t="str" cm="1">
        <f t="array" ref="EH82">IFERROR(SMALL(IF($G82:$BK82="○",COLUMN($G82:$BK82)),COLUMNS($CD82:EH82)),"")</f>
        <v/>
      </c>
      <c r="EI82" t="str" cm="1">
        <f t="array" ref="EI82">IFERROR(SMALL(IF($G82:$BK82="○",COLUMN($G82:$BK82)),COLUMNS($CD82:EI82)),"")</f>
        <v/>
      </c>
      <c r="EJ82" t="str" cm="1">
        <f t="array" ref="EJ82">IFERROR(SMALL(IF($G82:$BK82="○",COLUMN($G82:$BK82)),COLUMNS($CD82:EJ82)),"")</f>
        <v/>
      </c>
      <c r="EK82" t="str" cm="1">
        <f t="array" ref="EK82">IFERROR(SMALL(IF($G82:$BK82="○",COLUMN($G82:$BK82)),COLUMNS($CD82:EK82)),"")</f>
        <v/>
      </c>
      <c r="EL82" t="str" cm="1">
        <f t="array" ref="EL82">IFERROR(SMALL(IF($G82:$BK82="○",COLUMN($G82:$BK82)),COLUMNS($CD82:EL82)),"")</f>
        <v/>
      </c>
      <c r="EM82" t="str" cm="1">
        <f t="array" ref="EM82">IFERROR(SMALL(IF($G82:$BK82="○",COLUMN($G82:$BK82)),COLUMNS($CD82:EM82)),"")</f>
        <v/>
      </c>
      <c r="EN82" t="str" cm="1">
        <f t="array" ref="EN82">IFERROR(SMALL(IF($G82:$BK82="○",COLUMN($G82:$BK82)),COLUMNS($CD82:EN82)),"")</f>
        <v/>
      </c>
      <c r="EO82" t="str" cm="1">
        <f t="array" ref="EO82">IFERROR(SMALL(IF($G82:$BK82="○",COLUMN($G82:$BK82)),COLUMNS($CD82:EO82)),"")</f>
        <v/>
      </c>
      <c r="EP82" t="str" cm="1">
        <f t="array" ref="EP82">IFERROR(SMALL(IF($G82:$BK82="○",COLUMN($G82:$BK82)),COLUMNS($CD82:EP82)),"")</f>
        <v/>
      </c>
      <c r="EQ82" t="str" cm="1">
        <f t="array" ref="EQ82">IFERROR(SMALL(IF($G82:$BK82="○",COLUMN($G82:$BK82)),COLUMNS($CD82:EQ82)),"")</f>
        <v/>
      </c>
      <c r="ER82" t="str" cm="1">
        <f t="array" ref="ER82">IFERROR(SMALL(IF($G82:$BK82="○",COLUMN($G82:$BK82)),COLUMNS($CD82:ER82)),"")</f>
        <v/>
      </c>
      <c r="ES82" t="str" cm="1">
        <f t="array" ref="ES82">IFERROR(SMALL(IF($G82:$BK82="○",COLUMN($G82:$BK82)),COLUMNS($CD82:ES82)),"")</f>
        <v/>
      </c>
      <c r="ET82" t="str" cm="1">
        <f t="array" ref="ET82">IFERROR(SMALL(IF($G82:$BK82="○",COLUMN($G82:$BK82)),COLUMNS($CD82:ET82)),"")</f>
        <v/>
      </c>
      <c r="EU82" t="str" cm="1">
        <f t="array" ref="EU82">IFERROR(SMALL(IF($G82:$BK82="○",COLUMN($G82:$BK82)),COLUMNS($CD82:EU82)),"")</f>
        <v/>
      </c>
      <c r="EV82" t="str" cm="1">
        <f t="array" ref="EV82">IFERROR(SMALL(IF($G82:$BK82="○",COLUMN($G82:$BK82)),COLUMNS($CD82:EV82)),"")</f>
        <v/>
      </c>
      <c r="EW82" t="str" cm="1">
        <f t="array" ref="EW82">IFERROR(SMALL(IF($G82:$BK82="○",COLUMN($G82:$BK82)),COLUMNS($CD82:EW82)),"")</f>
        <v/>
      </c>
      <c r="EX82" t="str" cm="1">
        <f t="array" ref="EX82">IFERROR(SMALL(IF($G82:$BK82="○",COLUMN($G82:$BK82)),COLUMNS($CD82:EX82)),"")</f>
        <v/>
      </c>
      <c r="EY82" t="str" cm="1">
        <f t="array" ref="EY82">IFERROR(SMALL(IF($G82:$BK82="○",COLUMN($G82:$BK82)),COLUMNS($CD82:EY82)),"")</f>
        <v/>
      </c>
      <c r="EZ82" t="str" cm="1">
        <f t="array" ref="EZ82">IFERROR(SMALL(IF($G82:$BK82="○",COLUMN($G82:$BK82)),COLUMNS($CD82:EZ82)),"")</f>
        <v/>
      </c>
      <c r="FA82" t="str" cm="1">
        <f t="array" ref="FA82">IFERROR(SMALL(IF($G82:$BK82="○",COLUMN($G82:$BK82)),COLUMNS($CD82:FA82)),"")</f>
        <v/>
      </c>
      <c r="FB82" t="str" cm="1">
        <f t="array" ref="FB82">IFERROR(SMALL(IF($G82:$BK82="○",COLUMN($G82:$BK82)),COLUMNS($CD82:FB82)),"")</f>
        <v/>
      </c>
      <c r="FC82" t="str" cm="1">
        <f t="array" ref="FC82">IFERROR(SMALL(IF($G82:$BK82="○",COLUMN($G82:$BK82)),COLUMNS($CD82:FC82)),"")</f>
        <v/>
      </c>
      <c r="FD82" t="str" cm="1">
        <f t="array" ref="FD82">IFERROR(SMALL(IF($G82:$BK82="○",COLUMN($G82:$BK82)),COLUMNS($CD82:FD82)),"")</f>
        <v/>
      </c>
      <c r="FE82" t="str" cm="1">
        <f t="array" ref="FE82">IFERROR(SMALL(IF($G82:$BK82="○",COLUMN($G82:$BK82)),COLUMNS($CD82:FE82)),"")</f>
        <v/>
      </c>
      <c r="FF82" t="str" cm="1">
        <f t="array" ref="FF82">IFERROR(SMALL(IF($G82:$BK82="○",COLUMN($G82:$BK82)),COLUMNS($CD82:FF82)),"")</f>
        <v/>
      </c>
      <c r="FG82" t="str" cm="1">
        <f t="array" ref="FG82">IFERROR(SMALL(IF($G82:$BK82="○",COLUMN($G82:$BK82)),COLUMNS($CD82:FG82)),"")</f>
        <v/>
      </c>
      <c r="FH82" t="str" cm="1">
        <f t="array" ref="FH82">IFERROR(SMALL(IF($G82:$BK82="○",COLUMN($G82:$BK82)),COLUMNS($CD82:FH82)),"")</f>
        <v/>
      </c>
      <c r="FI82" t="str" cm="1">
        <f t="array" ref="FI82">IFERROR(SMALL(IF($G82:$BK82="○",COLUMN($G82:$BK82)),COLUMNS($CD82:FI82)),"")</f>
        <v/>
      </c>
      <c r="FJ82" t="str" cm="1">
        <f t="array" ref="FJ82">IFERROR(SMALL(IF($G82:$BK82="○",COLUMN($G82:$BK82)),COLUMNS($CD82:FJ82)),"")</f>
        <v/>
      </c>
      <c r="FK82" t="str" cm="1">
        <f t="array" ref="FK82">IFERROR(SMALL(IF($G82:$BK82="○",COLUMN($G82:$BK82)),COLUMNS($CD82:FK82)),"")</f>
        <v/>
      </c>
      <c r="FL82" t="str" cm="1">
        <f t="array" ref="FL82">IFERROR(SMALL(IF($G82:$BK82="○",COLUMN($G82:$BK82)),COLUMNS($CD82:FL82)),"")</f>
        <v/>
      </c>
      <c r="FM82" t="str" cm="1">
        <f t="array" ref="FM82">IFERROR(SMALL(IF($G82:$BK82="○",COLUMN($G82:$BK82)),COLUMNS($CD82:FM82)),"")</f>
        <v/>
      </c>
      <c r="FN82" t="str" cm="1">
        <f t="array" ref="FN82">IFERROR(SMALL(IF($G82:$BK82="○",COLUMN($G82:$BK82)),COLUMNS($CD82:FN82)),"")</f>
        <v/>
      </c>
      <c r="FO82" t="str" cm="1">
        <f t="array" ref="FO82">IFERROR(SMALL(IF($G82:$BK82="○",COLUMN($G82:$BK82)),COLUMNS($CD82:FO82)),"")</f>
        <v/>
      </c>
      <c r="FP82" t="str" cm="1">
        <f t="array" ref="FP82">IFERROR(SMALL(IF($G82:$BK82="○",COLUMN($G82:$BK82)),COLUMNS($CD82:FP82)),"")</f>
        <v/>
      </c>
    </row>
    <row r="83" spans="1:172" x14ac:dyDescent="0.4">
      <c r="A83" s="9" t="str">
        <f>IF(B83&lt;&gt;"", COUNTA($B$4:B83), "")</f>
        <v/>
      </c>
      <c r="B83" s="94"/>
      <c r="C83" s="94"/>
      <c r="D83" s="94"/>
      <c r="E83" s="94"/>
      <c r="F83" s="95"/>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4"/>
      <c r="BM83" s="94"/>
      <c r="BN83" s="94"/>
      <c r="BO83" s="94"/>
      <c r="BP83" s="94"/>
      <c r="BQ83" s="94"/>
      <c r="BR83" s="94"/>
      <c r="BS83" s="94"/>
      <c r="BT83" s="94"/>
      <c r="BU83" s="94"/>
      <c r="BV83" s="94"/>
      <c r="BX83">
        <f t="shared" si="2"/>
        <v>0</v>
      </c>
      <c r="CA83" t="str">
        <f>IF(BX83&gt;0,MAX(CA$3:CA82)+1,"")</f>
        <v/>
      </c>
      <c r="CB83">
        <f t="shared" si="3"/>
        <v>0</v>
      </c>
      <c r="CD83" s="12" t="str" cm="1">
        <f t="array" ref="CD83">IFERROR(SMALL(IF($G83:$BK83="○",COLUMN($G83:$BK83)),COLUMNS($CD83:CD83)),"")</f>
        <v/>
      </c>
      <c r="CE83" s="12" t="str" cm="1">
        <f t="array" ref="CE83">IFERROR(SMALL(IF($G83:$BK83="○",COLUMN($G83:$BK83)),COLUMNS($CD83:CE83)),"")</f>
        <v/>
      </c>
      <c r="CF83" t="str" cm="1">
        <f t="array" ref="CF83">IFERROR(SMALL(IF($G83:$BK83="○",COLUMN($G83:$BK83)),COLUMNS($CD83:CF83)),"")</f>
        <v/>
      </c>
      <c r="CG83" t="str" cm="1">
        <f t="array" ref="CG83">IFERROR(SMALL(IF($G83:$BK83="○",COLUMN($G83:$BK83)),COLUMNS($CD83:CG83)),"")</f>
        <v/>
      </c>
      <c r="CH83" t="str" cm="1">
        <f t="array" ref="CH83">IFERROR(SMALL(IF($G83:$BK83="○",COLUMN($G83:$BK83)),COLUMNS($CD83:CH83)),"")</f>
        <v/>
      </c>
      <c r="CI83" t="str" cm="1">
        <f t="array" ref="CI83">IFERROR(SMALL(IF($G83:$BK83="○",COLUMN($G83:$BK83)),COLUMNS($CD83:CI83)),"")</f>
        <v/>
      </c>
      <c r="CJ83" t="str" cm="1">
        <f t="array" ref="CJ83">IFERROR(SMALL(IF($G83:$BK83="○",COLUMN($G83:$BK83)),COLUMNS($CD83:CJ83)),"")</f>
        <v/>
      </c>
      <c r="CK83" t="str" cm="1">
        <f t="array" ref="CK83">IFERROR(SMALL(IF($G83:$BK83="○",COLUMN($G83:$BK83)),COLUMNS($CD83:CK83)),"")</f>
        <v/>
      </c>
      <c r="CL83" t="str" cm="1">
        <f t="array" ref="CL83">IFERROR(SMALL(IF($G83:$BK83="○",COLUMN($G83:$BK83)),COLUMNS($CD83:CL83)),"")</f>
        <v/>
      </c>
      <c r="CM83" t="str" cm="1">
        <f t="array" ref="CM83">IFERROR(SMALL(IF($G83:$BK83="○",COLUMN($G83:$BK83)),COLUMNS($CD83:CM83)),"")</f>
        <v/>
      </c>
      <c r="CN83" t="str" cm="1">
        <f t="array" ref="CN83">IFERROR(SMALL(IF($G83:$BK83="○",COLUMN($G83:$BK83)),COLUMNS($CD83:CN83)),"")</f>
        <v/>
      </c>
      <c r="CO83" t="str" cm="1">
        <f t="array" ref="CO83">IFERROR(SMALL(IF($G83:$BK83="○",COLUMN($G83:$BK83)),COLUMNS($CD83:CO83)),"")</f>
        <v/>
      </c>
      <c r="CP83" t="str" cm="1">
        <f t="array" ref="CP83">IFERROR(SMALL(IF($G83:$BK83="○",COLUMN($G83:$BK83)),COLUMNS($CD83:CP83)),"")</f>
        <v/>
      </c>
      <c r="CQ83" t="str" cm="1">
        <f t="array" ref="CQ83">IFERROR(SMALL(IF($G83:$BK83="○",COLUMN($G83:$BK83)),COLUMNS($CD83:CQ83)),"")</f>
        <v/>
      </c>
      <c r="CR83" t="str" cm="1">
        <f t="array" ref="CR83">IFERROR(SMALL(IF($G83:$BK83="○",COLUMN($G83:$BK83)),COLUMNS($CD83:CR83)),"")</f>
        <v/>
      </c>
      <c r="CS83" t="str" cm="1">
        <f t="array" ref="CS83">IFERROR(SMALL(IF($G83:$BK83="○",COLUMN($G83:$BK83)),COLUMNS($CD83:CS83)),"")</f>
        <v/>
      </c>
      <c r="CT83" t="str" cm="1">
        <f t="array" ref="CT83">IFERROR(SMALL(IF($G83:$BK83="○",COLUMN($G83:$BK83)),COLUMNS($CD83:CT83)),"")</f>
        <v/>
      </c>
      <c r="CU83" t="str" cm="1">
        <f t="array" ref="CU83">IFERROR(SMALL(IF($G83:$BK83="○",COLUMN($G83:$BK83)),COLUMNS($CD83:CU83)),"")</f>
        <v/>
      </c>
      <c r="CV83" t="str" cm="1">
        <f t="array" ref="CV83">IFERROR(SMALL(IF($G83:$BK83="○",COLUMN($G83:$BK83)),COLUMNS($CD83:CV83)),"")</f>
        <v/>
      </c>
      <c r="CW83" t="str" cm="1">
        <f t="array" ref="CW83">IFERROR(SMALL(IF($G83:$BK83="○",COLUMN($G83:$BK83)),COLUMNS($CD83:CW83)),"")</f>
        <v/>
      </c>
      <c r="CX83" t="str" cm="1">
        <f t="array" ref="CX83">IFERROR(SMALL(IF($G83:$BK83="○",COLUMN($G83:$BK83)),COLUMNS($CD83:CX83)),"")</f>
        <v/>
      </c>
      <c r="CY83" t="str" cm="1">
        <f t="array" ref="CY83">IFERROR(SMALL(IF($G83:$BK83="○",COLUMN($G83:$BK83)),COLUMNS($CD83:CY83)),"")</f>
        <v/>
      </c>
      <c r="CZ83" t="str" cm="1">
        <f t="array" ref="CZ83">IFERROR(SMALL(IF($G83:$BK83="○",COLUMN($G83:$BK83)),COLUMNS($CD83:CZ83)),"")</f>
        <v/>
      </c>
      <c r="DA83" t="str" cm="1">
        <f t="array" ref="DA83">IFERROR(SMALL(IF($G83:$BK83="○",COLUMN($G83:$BK83)),COLUMNS($CD83:DA83)),"")</f>
        <v/>
      </c>
      <c r="DB83" t="str" cm="1">
        <f t="array" ref="DB83">IFERROR(SMALL(IF($G83:$BK83="○",COLUMN($G83:$BK83)),COLUMNS($CD83:DB83)),"")</f>
        <v/>
      </c>
      <c r="DC83" t="str" cm="1">
        <f t="array" ref="DC83">IFERROR(SMALL(IF($G83:$BK83="○",COLUMN($G83:$BK83)),COLUMNS($CD83:DC83)),"")</f>
        <v/>
      </c>
      <c r="DD83" t="str" cm="1">
        <f t="array" ref="DD83">IFERROR(SMALL(IF($G83:$BK83="○",COLUMN($G83:$BK83)),COLUMNS($CD83:DD83)),"")</f>
        <v/>
      </c>
      <c r="DE83" t="str" cm="1">
        <f t="array" ref="DE83">IFERROR(SMALL(IF($G83:$BK83="○",COLUMN($G83:$BK83)),COLUMNS($CD83:DE83)),"")</f>
        <v/>
      </c>
      <c r="DF83" t="str" cm="1">
        <f t="array" ref="DF83">IFERROR(SMALL(IF($G83:$BK83="○",COLUMN($G83:$BK83)),COLUMNS($CD83:DF83)),"")</f>
        <v/>
      </c>
      <c r="DG83" t="str" cm="1">
        <f t="array" ref="DG83">IFERROR(SMALL(IF($G83:$BK83="○",COLUMN($G83:$BK83)),COLUMNS($CD83:DG83)),"")</f>
        <v/>
      </c>
      <c r="DH83" t="str" cm="1">
        <f t="array" ref="DH83">IFERROR(SMALL(IF($G83:$BK83="○",COLUMN($G83:$BK83)),COLUMNS($CD83:DH83)),"")</f>
        <v/>
      </c>
      <c r="DI83" t="str" cm="1">
        <f t="array" ref="DI83">IFERROR(SMALL(IF($G83:$BK83="○",COLUMN($G83:$BK83)),COLUMNS($CD83:DI83)),"")</f>
        <v/>
      </c>
      <c r="DJ83" t="str" cm="1">
        <f t="array" ref="DJ83">IFERROR(SMALL(IF($G83:$BK83="○",COLUMN($G83:$BK83)),COLUMNS($CD83:DJ83)),"")</f>
        <v/>
      </c>
      <c r="DK83" t="str" cm="1">
        <f t="array" ref="DK83">IFERROR(SMALL(IF($G83:$BK83="○",COLUMN($G83:$BK83)),COLUMNS($CD83:DK83)),"")</f>
        <v/>
      </c>
      <c r="DL83" t="str" cm="1">
        <f t="array" ref="DL83">IFERROR(SMALL(IF($G83:$BK83="○",COLUMN($G83:$BK83)),COLUMNS($CD83:DL83)),"")</f>
        <v/>
      </c>
      <c r="DM83" t="str" cm="1">
        <f t="array" ref="DM83">IFERROR(SMALL(IF($G83:$BK83="○",COLUMN($G83:$BK83)),COLUMNS($CD83:DM83)),"")</f>
        <v/>
      </c>
      <c r="DN83" t="str" cm="1">
        <f t="array" ref="DN83">IFERROR(SMALL(IF($G83:$BK83="○",COLUMN($G83:$BK83)),COLUMNS($CD83:DN83)),"")</f>
        <v/>
      </c>
      <c r="DO83" t="str" cm="1">
        <f t="array" ref="DO83">IFERROR(SMALL(IF($G83:$BK83="○",COLUMN($G83:$BK83)),COLUMNS($CD83:DO83)),"")</f>
        <v/>
      </c>
      <c r="DP83" t="str" cm="1">
        <f t="array" ref="DP83">IFERROR(SMALL(IF($G83:$BK83="○",COLUMN($G83:$BK83)),COLUMNS($CD83:DP83)),"")</f>
        <v/>
      </c>
      <c r="DQ83" t="str" cm="1">
        <f t="array" ref="DQ83">IFERROR(SMALL(IF($G83:$BK83="○",COLUMN($G83:$BK83)),COLUMNS($CD83:DQ83)),"")</f>
        <v/>
      </c>
      <c r="DR83" t="str" cm="1">
        <f t="array" ref="DR83">IFERROR(SMALL(IF($G83:$BK83="○",COLUMN($G83:$BK83)),COLUMNS($CD83:DR83)),"")</f>
        <v/>
      </c>
      <c r="DS83" t="str" cm="1">
        <f t="array" ref="DS83">IFERROR(SMALL(IF($G83:$BK83="○",COLUMN($G83:$BK83)),COLUMNS($CD83:DS83)),"")</f>
        <v/>
      </c>
      <c r="DT83" t="str" cm="1">
        <f t="array" ref="DT83">IFERROR(SMALL(IF($G83:$BK83="○",COLUMN($G83:$BK83)),COLUMNS($CD83:DT83)),"")</f>
        <v/>
      </c>
      <c r="DU83" t="str" cm="1">
        <f t="array" ref="DU83">IFERROR(SMALL(IF($G83:$BK83="○",COLUMN($G83:$BK83)),COLUMNS($CD83:DU83)),"")</f>
        <v/>
      </c>
      <c r="DV83" t="str" cm="1">
        <f t="array" ref="DV83">IFERROR(SMALL(IF($G83:$BK83="○",COLUMN($G83:$BK83)),COLUMNS($CD83:DV83)),"")</f>
        <v/>
      </c>
      <c r="DW83" t="str" cm="1">
        <f t="array" ref="DW83">IFERROR(SMALL(IF($G83:$BK83="○",COLUMN($G83:$BK83)),COLUMNS($CD83:DW83)),"")</f>
        <v/>
      </c>
      <c r="DX83" t="str" cm="1">
        <f t="array" ref="DX83">IFERROR(SMALL(IF($G83:$BK83="○",COLUMN($G83:$BK83)),COLUMNS($CD83:DX83)),"")</f>
        <v/>
      </c>
      <c r="DY83" t="str" cm="1">
        <f t="array" ref="DY83">IFERROR(SMALL(IF($G83:$BK83="○",COLUMN($G83:$BK83)),COLUMNS($CD83:DY83)),"")</f>
        <v/>
      </c>
      <c r="DZ83" t="str" cm="1">
        <f t="array" ref="DZ83">IFERROR(SMALL(IF($G83:$BK83="○",COLUMN($G83:$BK83)),COLUMNS($CD83:DZ83)),"")</f>
        <v/>
      </c>
      <c r="EA83" t="str" cm="1">
        <f t="array" ref="EA83">IFERROR(SMALL(IF($G83:$BK83="○",COLUMN($G83:$BK83)),COLUMNS($CD83:EA83)),"")</f>
        <v/>
      </c>
      <c r="EB83" t="str" cm="1">
        <f t="array" ref="EB83">IFERROR(SMALL(IF($G83:$BK83="○",COLUMN($G83:$BK83)),COLUMNS($CD83:EB83)),"")</f>
        <v/>
      </c>
      <c r="EC83" t="str" cm="1">
        <f t="array" ref="EC83">IFERROR(SMALL(IF($G83:$BK83="○",COLUMN($G83:$BK83)),COLUMNS($CD83:EC83)),"")</f>
        <v/>
      </c>
      <c r="ED83" t="str" cm="1">
        <f t="array" ref="ED83">IFERROR(SMALL(IF($G83:$BK83="○",COLUMN($G83:$BK83)),COLUMNS($CD83:ED83)),"")</f>
        <v/>
      </c>
      <c r="EE83" t="str" cm="1">
        <f t="array" ref="EE83">IFERROR(SMALL(IF($G83:$BK83="○",COLUMN($G83:$BK83)),COLUMNS($CD83:EE83)),"")</f>
        <v/>
      </c>
      <c r="EF83" t="str" cm="1">
        <f t="array" ref="EF83">IFERROR(SMALL(IF($G83:$BK83="○",COLUMN($G83:$BK83)),COLUMNS($CD83:EF83)),"")</f>
        <v/>
      </c>
      <c r="EG83" t="str" cm="1">
        <f t="array" ref="EG83">IFERROR(SMALL(IF($G83:$BK83="○",COLUMN($G83:$BK83)),COLUMNS($CD83:EG83)),"")</f>
        <v/>
      </c>
      <c r="EH83" t="str" cm="1">
        <f t="array" ref="EH83">IFERROR(SMALL(IF($G83:$BK83="○",COLUMN($G83:$BK83)),COLUMNS($CD83:EH83)),"")</f>
        <v/>
      </c>
      <c r="EI83" t="str" cm="1">
        <f t="array" ref="EI83">IFERROR(SMALL(IF($G83:$BK83="○",COLUMN($G83:$BK83)),COLUMNS($CD83:EI83)),"")</f>
        <v/>
      </c>
      <c r="EJ83" t="str" cm="1">
        <f t="array" ref="EJ83">IFERROR(SMALL(IF($G83:$BK83="○",COLUMN($G83:$BK83)),COLUMNS($CD83:EJ83)),"")</f>
        <v/>
      </c>
      <c r="EK83" t="str" cm="1">
        <f t="array" ref="EK83">IFERROR(SMALL(IF($G83:$BK83="○",COLUMN($G83:$BK83)),COLUMNS($CD83:EK83)),"")</f>
        <v/>
      </c>
      <c r="EL83" t="str" cm="1">
        <f t="array" ref="EL83">IFERROR(SMALL(IF($G83:$BK83="○",COLUMN($G83:$BK83)),COLUMNS($CD83:EL83)),"")</f>
        <v/>
      </c>
      <c r="EM83" t="str" cm="1">
        <f t="array" ref="EM83">IFERROR(SMALL(IF($G83:$BK83="○",COLUMN($G83:$BK83)),COLUMNS($CD83:EM83)),"")</f>
        <v/>
      </c>
      <c r="EN83" t="str" cm="1">
        <f t="array" ref="EN83">IFERROR(SMALL(IF($G83:$BK83="○",COLUMN($G83:$BK83)),COLUMNS($CD83:EN83)),"")</f>
        <v/>
      </c>
      <c r="EO83" t="str" cm="1">
        <f t="array" ref="EO83">IFERROR(SMALL(IF($G83:$BK83="○",COLUMN($G83:$BK83)),COLUMNS($CD83:EO83)),"")</f>
        <v/>
      </c>
      <c r="EP83" t="str" cm="1">
        <f t="array" ref="EP83">IFERROR(SMALL(IF($G83:$BK83="○",COLUMN($G83:$BK83)),COLUMNS($CD83:EP83)),"")</f>
        <v/>
      </c>
      <c r="EQ83" t="str" cm="1">
        <f t="array" ref="EQ83">IFERROR(SMALL(IF($G83:$BK83="○",COLUMN($G83:$BK83)),COLUMNS($CD83:EQ83)),"")</f>
        <v/>
      </c>
      <c r="ER83" t="str" cm="1">
        <f t="array" ref="ER83">IFERROR(SMALL(IF($G83:$BK83="○",COLUMN($G83:$BK83)),COLUMNS($CD83:ER83)),"")</f>
        <v/>
      </c>
      <c r="ES83" t="str" cm="1">
        <f t="array" ref="ES83">IFERROR(SMALL(IF($G83:$BK83="○",COLUMN($G83:$BK83)),COLUMNS($CD83:ES83)),"")</f>
        <v/>
      </c>
      <c r="ET83" t="str" cm="1">
        <f t="array" ref="ET83">IFERROR(SMALL(IF($G83:$BK83="○",COLUMN($G83:$BK83)),COLUMNS($CD83:ET83)),"")</f>
        <v/>
      </c>
      <c r="EU83" t="str" cm="1">
        <f t="array" ref="EU83">IFERROR(SMALL(IF($G83:$BK83="○",COLUMN($G83:$BK83)),COLUMNS($CD83:EU83)),"")</f>
        <v/>
      </c>
      <c r="EV83" t="str" cm="1">
        <f t="array" ref="EV83">IFERROR(SMALL(IF($G83:$BK83="○",COLUMN($G83:$BK83)),COLUMNS($CD83:EV83)),"")</f>
        <v/>
      </c>
      <c r="EW83" t="str" cm="1">
        <f t="array" ref="EW83">IFERROR(SMALL(IF($G83:$BK83="○",COLUMN($G83:$BK83)),COLUMNS($CD83:EW83)),"")</f>
        <v/>
      </c>
      <c r="EX83" t="str" cm="1">
        <f t="array" ref="EX83">IFERROR(SMALL(IF($G83:$BK83="○",COLUMN($G83:$BK83)),COLUMNS($CD83:EX83)),"")</f>
        <v/>
      </c>
      <c r="EY83" t="str" cm="1">
        <f t="array" ref="EY83">IFERROR(SMALL(IF($G83:$BK83="○",COLUMN($G83:$BK83)),COLUMNS($CD83:EY83)),"")</f>
        <v/>
      </c>
      <c r="EZ83" t="str" cm="1">
        <f t="array" ref="EZ83">IFERROR(SMALL(IF($G83:$BK83="○",COLUMN($G83:$BK83)),COLUMNS($CD83:EZ83)),"")</f>
        <v/>
      </c>
      <c r="FA83" t="str" cm="1">
        <f t="array" ref="FA83">IFERROR(SMALL(IF($G83:$BK83="○",COLUMN($G83:$BK83)),COLUMNS($CD83:FA83)),"")</f>
        <v/>
      </c>
      <c r="FB83" t="str" cm="1">
        <f t="array" ref="FB83">IFERROR(SMALL(IF($G83:$BK83="○",COLUMN($G83:$BK83)),COLUMNS($CD83:FB83)),"")</f>
        <v/>
      </c>
      <c r="FC83" t="str" cm="1">
        <f t="array" ref="FC83">IFERROR(SMALL(IF($G83:$BK83="○",COLUMN($G83:$BK83)),COLUMNS($CD83:FC83)),"")</f>
        <v/>
      </c>
      <c r="FD83" t="str" cm="1">
        <f t="array" ref="FD83">IFERROR(SMALL(IF($G83:$BK83="○",COLUMN($G83:$BK83)),COLUMNS($CD83:FD83)),"")</f>
        <v/>
      </c>
      <c r="FE83" t="str" cm="1">
        <f t="array" ref="FE83">IFERROR(SMALL(IF($G83:$BK83="○",COLUMN($G83:$BK83)),COLUMNS($CD83:FE83)),"")</f>
        <v/>
      </c>
      <c r="FF83" t="str" cm="1">
        <f t="array" ref="FF83">IFERROR(SMALL(IF($G83:$BK83="○",COLUMN($G83:$BK83)),COLUMNS($CD83:FF83)),"")</f>
        <v/>
      </c>
      <c r="FG83" t="str" cm="1">
        <f t="array" ref="FG83">IFERROR(SMALL(IF($G83:$BK83="○",COLUMN($G83:$BK83)),COLUMNS($CD83:FG83)),"")</f>
        <v/>
      </c>
      <c r="FH83" t="str" cm="1">
        <f t="array" ref="FH83">IFERROR(SMALL(IF($G83:$BK83="○",COLUMN($G83:$BK83)),COLUMNS($CD83:FH83)),"")</f>
        <v/>
      </c>
      <c r="FI83" t="str" cm="1">
        <f t="array" ref="FI83">IFERROR(SMALL(IF($G83:$BK83="○",COLUMN($G83:$BK83)),COLUMNS($CD83:FI83)),"")</f>
        <v/>
      </c>
      <c r="FJ83" t="str" cm="1">
        <f t="array" ref="FJ83">IFERROR(SMALL(IF($G83:$BK83="○",COLUMN($G83:$BK83)),COLUMNS($CD83:FJ83)),"")</f>
        <v/>
      </c>
      <c r="FK83" t="str" cm="1">
        <f t="array" ref="FK83">IFERROR(SMALL(IF($G83:$BK83="○",COLUMN($G83:$BK83)),COLUMNS($CD83:FK83)),"")</f>
        <v/>
      </c>
      <c r="FL83" t="str" cm="1">
        <f t="array" ref="FL83">IFERROR(SMALL(IF($G83:$BK83="○",COLUMN($G83:$BK83)),COLUMNS($CD83:FL83)),"")</f>
        <v/>
      </c>
      <c r="FM83" t="str" cm="1">
        <f t="array" ref="FM83">IFERROR(SMALL(IF($G83:$BK83="○",COLUMN($G83:$BK83)),COLUMNS($CD83:FM83)),"")</f>
        <v/>
      </c>
      <c r="FN83" t="str" cm="1">
        <f t="array" ref="FN83">IFERROR(SMALL(IF($G83:$BK83="○",COLUMN($G83:$BK83)),COLUMNS($CD83:FN83)),"")</f>
        <v/>
      </c>
      <c r="FO83" t="str" cm="1">
        <f t="array" ref="FO83">IFERROR(SMALL(IF($G83:$BK83="○",COLUMN($G83:$BK83)),COLUMNS($CD83:FO83)),"")</f>
        <v/>
      </c>
      <c r="FP83" t="str" cm="1">
        <f t="array" ref="FP83">IFERROR(SMALL(IF($G83:$BK83="○",COLUMN($G83:$BK83)),COLUMNS($CD83:FP83)),"")</f>
        <v/>
      </c>
    </row>
    <row r="84" spans="1:172" x14ac:dyDescent="0.4">
      <c r="A84" s="9" t="str">
        <f>IF(B84&lt;&gt;"", COUNTA($B$4:B84), "")</f>
        <v/>
      </c>
      <c r="B84" s="92"/>
      <c r="C84" s="92"/>
      <c r="D84" s="92"/>
      <c r="E84" s="92"/>
      <c r="F84" s="93"/>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2"/>
      <c r="BM84" s="92"/>
      <c r="BN84" s="92"/>
      <c r="BO84" s="92"/>
      <c r="BP84" s="92"/>
      <c r="BQ84" s="92"/>
      <c r="BR84" s="92"/>
      <c r="BS84" s="92"/>
      <c r="BT84" s="92"/>
      <c r="BU84" s="92"/>
      <c r="BV84" s="92"/>
      <c r="BX84">
        <f t="shared" si="2"/>
        <v>0</v>
      </c>
      <c r="CA84" t="str">
        <f>IF(BX84&gt;0,MAX(CA$3:CA83)+1,"")</f>
        <v/>
      </c>
      <c r="CB84">
        <f t="shared" si="3"/>
        <v>0</v>
      </c>
      <c r="CD84" s="12" t="str" cm="1">
        <f t="array" ref="CD84">IFERROR(SMALL(IF($G84:$BK84="○",COLUMN($G84:$BK84)),COLUMNS($CD84:CD84)),"")</f>
        <v/>
      </c>
      <c r="CE84" s="12" t="str" cm="1">
        <f t="array" ref="CE84">IFERROR(SMALL(IF($G84:$BK84="○",COLUMN($G84:$BK84)),COLUMNS($CD84:CE84)),"")</f>
        <v/>
      </c>
      <c r="CF84" t="str" cm="1">
        <f t="array" ref="CF84">IFERROR(SMALL(IF($G84:$BK84="○",COLUMN($G84:$BK84)),COLUMNS($CD84:CF84)),"")</f>
        <v/>
      </c>
      <c r="CG84" t="str" cm="1">
        <f t="array" ref="CG84">IFERROR(SMALL(IF($G84:$BK84="○",COLUMN($G84:$BK84)),COLUMNS($CD84:CG84)),"")</f>
        <v/>
      </c>
      <c r="CH84" t="str" cm="1">
        <f t="array" ref="CH84">IFERROR(SMALL(IF($G84:$BK84="○",COLUMN($G84:$BK84)),COLUMNS($CD84:CH84)),"")</f>
        <v/>
      </c>
      <c r="CI84" t="str" cm="1">
        <f t="array" ref="CI84">IFERROR(SMALL(IF($G84:$BK84="○",COLUMN($G84:$BK84)),COLUMNS($CD84:CI84)),"")</f>
        <v/>
      </c>
      <c r="CJ84" t="str" cm="1">
        <f t="array" ref="CJ84">IFERROR(SMALL(IF($G84:$BK84="○",COLUMN($G84:$BK84)),COLUMNS($CD84:CJ84)),"")</f>
        <v/>
      </c>
      <c r="CK84" t="str" cm="1">
        <f t="array" ref="CK84">IFERROR(SMALL(IF($G84:$BK84="○",COLUMN($G84:$BK84)),COLUMNS($CD84:CK84)),"")</f>
        <v/>
      </c>
      <c r="CL84" t="str" cm="1">
        <f t="array" ref="CL84">IFERROR(SMALL(IF($G84:$BK84="○",COLUMN($G84:$BK84)),COLUMNS($CD84:CL84)),"")</f>
        <v/>
      </c>
      <c r="CM84" t="str" cm="1">
        <f t="array" ref="CM84">IFERROR(SMALL(IF($G84:$BK84="○",COLUMN($G84:$BK84)),COLUMNS($CD84:CM84)),"")</f>
        <v/>
      </c>
      <c r="CN84" t="str" cm="1">
        <f t="array" ref="CN84">IFERROR(SMALL(IF($G84:$BK84="○",COLUMN($G84:$BK84)),COLUMNS($CD84:CN84)),"")</f>
        <v/>
      </c>
      <c r="CO84" t="str" cm="1">
        <f t="array" ref="CO84">IFERROR(SMALL(IF($G84:$BK84="○",COLUMN($G84:$BK84)),COLUMNS($CD84:CO84)),"")</f>
        <v/>
      </c>
      <c r="CP84" t="str" cm="1">
        <f t="array" ref="CP84">IFERROR(SMALL(IF($G84:$BK84="○",COLUMN($G84:$BK84)),COLUMNS($CD84:CP84)),"")</f>
        <v/>
      </c>
      <c r="CQ84" t="str" cm="1">
        <f t="array" ref="CQ84">IFERROR(SMALL(IF($G84:$BK84="○",COLUMN($G84:$BK84)),COLUMNS($CD84:CQ84)),"")</f>
        <v/>
      </c>
      <c r="CR84" t="str" cm="1">
        <f t="array" ref="CR84">IFERROR(SMALL(IF($G84:$BK84="○",COLUMN($G84:$BK84)),COLUMNS($CD84:CR84)),"")</f>
        <v/>
      </c>
      <c r="CS84" t="str" cm="1">
        <f t="array" ref="CS84">IFERROR(SMALL(IF($G84:$BK84="○",COLUMN($G84:$BK84)),COLUMNS($CD84:CS84)),"")</f>
        <v/>
      </c>
      <c r="CT84" t="str" cm="1">
        <f t="array" ref="CT84">IFERROR(SMALL(IF($G84:$BK84="○",COLUMN($G84:$BK84)),COLUMNS($CD84:CT84)),"")</f>
        <v/>
      </c>
      <c r="CU84" t="str" cm="1">
        <f t="array" ref="CU84">IFERROR(SMALL(IF($G84:$BK84="○",COLUMN($G84:$BK84)),COLUMNS($CD84:CU84)),"")</f>
        <v/>
      </c>
      <c r="CV84" t="str" cm="1">
        <f t="array" ref="CV84">IFERROR(SMALL(IF($G84:$BK84="○",COLUMN($G84:$BK84)),COLUMNS($CD84:CV84)),"")</f>
        <v/>
      </c>
      <c r="CW84" t="str" cm="1">
        <f t="array" ref="CW84">IFERROR(SMALL(IF($G84:$BK84="○",COLUMN($G84:$BK84)),COLUMNS($CD84:CW84)),"")</f>
        <v/>
      </c>
      <c r="CX84" t="str" cm="1">
        <f t="array" ref="CX84">IFERROR(SMALL(IF($G84:$BK84="○",COLUMN($G84:$BK84)),COLUMNS($CD84:CX84)),"")</f>
        <v/>
      </c>
      <c r="CY84" t="str" cm="1">
        <f t="array" ref="CY84">IFERROR(SMALL(IF($G84:$BK84="○",COLUMN($G84:$BK84)),COLUMNS($CD84:CY84)),"")</f>
        <v/>
      </c>
      <c r="CZ84" t="str" cm="1">
        <f t="array" ref="CZ84">IFERROR(SMALL(IF($G84:$BK84="○",COLUMN($G84:$BK84)),COLUMNS($CD84:CZ84)),"")</f>
        <v/>
      </c>
      <c r="DA84" t="str" cm="1">
        <f t="array" ref="DA84">IFERROR(SMALL(IF($G84:$BK84="○",COLUMN($G84:$BK84)),COLUMNS($CD84:DA84)),"")</f>
        <v/>
      </c>
      <c r="DB84" t="str" cm="1">
        <f t="array" ref="DB84">IFERROR(SMALL(IF($G84:$BK84="○",COLUMN($G84:$BK84)),COLUMNS($CD84:DB84)),"")</f>
        <v/>
      </c>
      <c r="DC84" t="str" cm="1">
        <f t="array" ref="DC84">IFERROR(SMALL(IF($G84:$BK84="○",COLUMN($G84:$BK84)),COLUMNS($CD84:DC84)),"")</f>
        <v/>
      </c>
      <c r="DD84" t="str" cm="1">
        <f t="array" ref="DD84">IFERROR(SMALL(IF($G84:$BK84="○",COLUMN($G84:$BK84)),COLUMNS($CD84:DD84)),"")</f>
        <v/>
      </c>
      <c r="DE84" t="str" cm="1">
        <f t="array" ref="DE84">IFERROR(SMALL(IF($G84:$BK84="○",COLUMN($G84:$BK84)),COLUMNS($CD84:DE84)),"")</f>
        <v/>
      </c>
      <c r="DF84" t="str" cm="1">
        <f t="array" ref="DF84">IFERROR(SMALL(IF($G84:$BK84="○",COLUMN($G84:$BK84)),COLUMNS($CD84:DF84)),"")</f>
        <v/>
      </c>
      <c r="DG84" t="str" cm="1">
        <f t="array" ref="DG84">IFERROR(SMALL(IF($G84:$BK84="○",COLUMN($G84:$BK84)),COLUMNS($CD84:DG84)),"")</f>
        <v/>
      </c>
      <c r="DH84" t="str" cm="1">
        <f t="array" ref="DH84">IFERROR(SMALL(IF($G84:$BK84="○",COLUMN($G84:$BK84)),COLUMNS($CD84:DH84)),"")</f>
        <v/>
      </c>
      <c r="DI84" t="str" cm="1">
        <f t="array" ref="DI84">IFERROR(SMALL(IF($G84:$BK84="○",COLUMN($G84:$BK84)),COLUMNS($CD84:DI84)),"")</f>
        <v/>
      </c>
      <c r="DJ84" t="str" cm="1">
        <f t="array" ref="DJ84">IFERROR(SMALL(IF($G84:$BK84="○",COLUMN($G84:$BK84)),COLUMNS($CD84:DJ84)),"")</f>
        <v/>
      </c>
      <c r="DK84" t="str" cm="1">
        <f t="array" ref="DK84">IFERROR(SMALL(IF($G84:$BK84="○",COLUMN($G84:$BK84)),COLUMNS($CD84:DK84)),"")</f>
        <v/>
      </c>
      <c r="DL84" t="str" cm="1">
        <f t="array" ref="DL84">IFERROR(SMALL(IF($G84:$BK84="○",COLUMN($G84:$BK84)),COLUMNS($CD84:DL84)),"")</f>
        <v/>
      </c>
      <c r="DM84" t="str" cm="1">
        <f t="array" ref="DM84">IFERROR(SMALL(IF($G84:$BK84="○",COLUMN($G84:$BK84)),COLUMNS($CD84:DM84)),"")</f>
        <v/>
      </c>
      <c r="DN84" t="str" cm="1">
        <f t="array" ref="DN84">IFERROR(SMALL(IF($G84:$BK84="○",COLUMN($G84:$BK84)),COLUMNS($CD84:DN84)),"")</f>
        <v/>
      </c>
      <c r="DO84" t="str" cm="1">
        <f t="array" ref="DO84">IFERROR(SMALL(IF($G84:$BK84="○",COLUMN($G84:$BK84)),COLUMNS($CD84:DO84)),"")</f>
        <v/>
      </c>
      <c r="DP84" t="str" cm="1">
        <f t="array" ref="DP84">IFERROR(SMALL(IF($G84:$BK84="○",COLUMN($G84:$BK84)),COLUMNS($CD84:DP84)),"")</f>
        <v/>
      </c>
      <c r="DQ84" t="str" cm="1">
        <f t="array" ref="DQ84">IFERROR(SMALL(IF($G84:$BK84="○",COLUMN($G84:$BK84)),COLUMNS($CD84:DQ84)),"")</f>
        <v/>
      </c>
      <c r="DR84" t="str" cm="1">
        <f t="array" ref="DR84">IFERROR(SMALL(IF($G84:$BK84="○",COLUMN($G84:$BK84)),COLUMNS($CD84:DR84)),"")</f>
        <v/>
      </c>
      <c r="DS84" t="str" cm="1">
        <f t="array" ref="DS84">IFERROR(SMALL(IF($G84:$BK84="○",COLUMN($G84:$BK84)),COLUMNS($CD84:DS84)),"")</f>
        <v/>
      </c>
      <c r="DT84" t="str" cm="1">
        <f t="array" ref="DT84">IFERROR(SMALL(IF($G84:$BK84="○",COLUMN($G84:$BK84)),COLUMNS($CD84:DT84)),"")</f>
        <v/>
      </c>
      <c r="DU84" t="str" cm="1">
        <f t="array" ref="DU84">IFERROR(SMALL(IF($G84:$BK84="○",COLUMN($G84:$BK84)),COLUMNS($CD84:DU84)),"")</f>
        <v/>
      </c>
      <c r="DV84" t="str" cm="1">
        <f t="array" ref="DV84">IFERROR(SMALL(IF($G84:$BK84="○",COLUMN($G84:$BK84)),COLUMNS($CD84:DV84)),"")</f>
        <v/>
      </c>
      <c r="DW84" t="str" cm="1">
        <f t="array" ref="DW84">IFERROR(SMALL(IF($G84:$BK84="○",COLUMN($G84:$BK84)),COLUMNS($CD84:DW84)),"")</f>
        <v/>
      </c>
      <c r="DX84" t="str" cm="1">
        <f t="array" ref="DX84">IFERROR(SMALL(IF($G84:$BK84="○",COLUMN($G84:$BK84)),COLUMNS($CD84:DX84)),"")</f>
        <v/>
      </c>
      <c r="DY84" t="str" cm="1">
        <f t="array" ref="DY84">IFERROR(SMALL(IF($G84:$BK84="○",COLUMN($G84:$BK84)),COLUMNS($CD84:DY84)),"")</f>
        <v/>
      </c>
      <c r="DZ84" t="str" cm="1">
        <f t="array" ref="DZ84">IFERROR(SMALL(IF($G84:$BK84="○",COLUMN($G84:$BK84)),COLUMNS($CD84:DZ84)),"")</f>
        <v/>
      </c>
      <c r="EA84" t="str" cm="1">
        <f t="array" ref="EA84">IFERROR(SMALL(IF($G84:$BK84="○",COLUMN($G84:$BK84)),COLUMNS($CD84:EA84)),"")</f>
        <v/>
      </c>
      <c r="EB84" t="str" cm="1">
        <f t="array" ref="EB84">IFERROR(SMALL(IF($G84:$BK84="○",COLUMN($G84:$BK84)),COLUMNS($CD84:EB84)),"")</f>
        <v/>
      </c>
      <c r="EC84" t="str" cm="1">
        <f t="array" ref="EC84">IFERROR(SMALL(IF($G84:$BK84="○",COLUMN($G84:$BK84)),COLUMNS($CD84:EC84)),"")</f>
        <v/>
      </c>
      <c r="ED84" t="str" cm="1">
        <f t="array" ref="ED84">IFERROR(SMALL(IF($G84:$BK84="○",COLUMN($G84:$BK84)),COLUMNS($CD84:ED84)),"")</f>
        <v/>
      </c>
      <c r="EE84" t="str" cm="1">
        <f t="array" ref="EE84">IFERROR(SMALL(IF($G84:$BK84="○",COLUMN($G84:$BK84)),COLUMNS($CD84:EE84)),"")</f>
        <v/>
      </c>
      <c r="EF84" t="str" cm="1">
        <f t="array" ref="EF84">IFERROR(SMALL(IF($G84:$BK84="○",COLUMN($G84:$BK84)),COLUMNS($CD84:EF84)),"")</f>
        <v/>
      </c>
      <c r="EG84" t="str" cm="1">
        <f t="array" ref="EG84">IFERROR(SMALL(IF($G84:$BK84="○",COLUMN($G84:$BK84)),COLUMNS($CD84:EG84)),"")</f>
        <v/>
      </c>
      <c r="EH84" t="str" cm="1">
        <f t="array" ref="EH84">IFERROR(SMALL(IF($G84:$BK84="○",COLUMN($G84:$BK84)),COLUMNS($CD84:EH84)),"")</f>
        <v/>
      </c>
      <c r="EI84" t="str" cm="1">
        <f t="array" ref="EI84">IFERROR(SMALL(IF($G84:$BK84="○",COLUMN($G84:$BK84)),COLUMNS($CD84:EI84)),"")</f>
        <v/>
      </c>
      <c r="EJ84" t="str" cm="1">
        <f t="array" ref="EJ84">IFERROR(SMALL(IF($G84:$BK84="○",COLUMN($G84:$BK84)),COLUMNS($CD84:EJ84)),"")</f>
        <v/>
      </c>
      <c r="EK84" t="str" cm="1">
        <f t="array" ref="EK84">IFERROR(SMALL(IF($G84:$BK84="○",COLUMN($G84:$BK84)),COLUMNS($CD84:EK84)),"")</f>
        <v/>
      </c>
      <c r="EL84" t="str" cm="1">
        <f t="array" ref="EL84">IFERROR(SMALL(IF($G84:$BK84="○",COLUMN($G84:$BK84)),COLUMNS($CD84:EL84)),"")</f>
        <v/>
      </c>
      <c r="EM84" t="str" cm="1">
        <f t="array" ref="EM84">IFERROR(SMALL(IF($G84:$BK84="○",COLUMN($G84:$BK84)),COLUMNS($CD84:EM84)),"")</f>
        <v/>
      </c>
      <c r="EN84" t="str" cm="1">
        <f t="array" ref="EN84">IFERROR(SMALL(IF($G84:$BK84="○",COLUMN($G84:$BK84)),COLUMNS($CD84:EN84)),"")</f>
        <v/>
      </c>
      <c r="EO84" t="str" cm="1">
        <f t="array" ref="EO84">IFERROR(SMALL(IF($G84:$BK84="○",COLUMN($G84:$BK84)),COLUMNS($CD84:EO84)),"")</f>
        <v/>
      </c>
      <c r="EP84" t="str" cm="1">
        <f t="array" ref="EP84">IFERROR(SMALL(IF($G84:$BK84="○",COLUMN($G84:$BK84)),COLUMNS($CD84:EP84)),"")</f>
        <v/>
      </c>
      <c r="EQ84" t="str" cm="1">
        <f t="array" ref="EQ84">IFERROR(SMALL(IF($G84:$BK84="○",COLUMN($G84:$BK84)),COLUMNS($CD84:EQ84)),"")</f>
        <v/>
      </c>
      <c r="ER84" t="str" cm="1">
        <f t="array" ref="ER84">IFERROR(SMALL(IF($G84:$BK84="○",COLUMN($G84:$BK84)),COLUMNS($CD84:ER84)),"")</f>
        <v/>
      </c>
      <c r="ES84" t="str" cm="1">
        <f t="array" ref="ES84">IFERROR(SMALL(IF($G84:$BK84="○",COLUMN($G84:$BK84)),COLUMNS($CD84:ES84)),"")</f>
        <v/>
      </c>
      <c r="ET84" t="str" cm="1">
        <f t="array" ref="ET84">IFERROR(SMALL(IF($G84:$BK84="○",COLUMN($G84:$BK84)),COLUMNS($CD84:ET84)),"")</f>
        <v/>
      </c>
      <c r="EU84" t="str" cm="1">
        <f t="array" ref="EU84">IFERROR(SMALL(IF($G84:$BK84="○",COLUMN($G84:$BK84)),COLUMNS($CD84:EU84)),"")</f>
        <v/>
      </c>
      <c r="EV84" t="str" cm="1">
        <f t="array" ref="EV84">IFERROR(SMALL(IF($G84:$BK84="○",COLUMN($G84:$BK84)),COLUMNS($CD84:EV84)),"")</f>
        <v/>
      </c>
      <c r="EW84" t="str" cm="1">
        <f t="array" ref="EW84">IFERROR(SMALL(IF($G84:$BK84="○",COLUMN($G84:$BK84)),COLUMNS($CD84:EW84)),"")</f>
        <v/>
      </c>
      <c r="EX84" t="str" cm="1">
        <f t="array" ref="EX84">IFERROR(SMALL(IF($G84:$BK84="○",COLUMN($G84:$BK84)),COLUMNS($CD84:EX84)),"")</f>
        <v/>
      </c>
      <c r="EY84" t="str" cm="1">
        <f t="array" ref="EY84">IFERROR(SMALL(IF($G84:$BK84="○",COLUMN($G84:$BK84)),COLUMNS($CD84:EY84)),"")</f>
        <v/>
      </c>
      <c r="EZ84" t="str" cm="1">
        <f t="array" ref="EZ84">IFERROR(SMALL(IF($G84:$BK84="○",COLUMN($G84:$BK84)),COLUMNS($CD84:EZ84)),"")</f>
        <v/>
      </c>
      <c r="FA84" t="str" cm="1">
        <f t="array" ref="FA84">IFERROR(SMALL(IF($G84:$BK84="○",COLUMN($G84:$BK84)),COLUMNS($CD84:FA84)),"")</f>
        <v/>
      </c>
      <c r="FB84" t="str" cm="1">
        <f t="array" ref="FB84">IFERROR(SMALL(IF($G84:$BK84="○",COLUMN($G84:$BK84)),COLUMNS($CD84:FB84)),"")</f>
        <v/>
      </c>
      <c r="FC84" t="str" cm="1">
        <f t="array" ref="FC84">IFERROR(SMALL(IF($G84:$BK84="○",COLUMN($G84:$BK84)),COLUMNS($CD84:FC84)),"")</f>
        <v/>
      </c>
      <c r="FD84" t="str" cm="1">
        <f t="array" ref="FD84">IFERROR(SMALL(IF($G84:$BK84="○",COLUMN($G84:$BK84)),COLUMNS($CD84:FD84)),"")</f>
        <v/>
      </c>
      <c r="FE84" t="str" cm="1">
        <f t="array" ref="FE84">IFERROR(SMALL(IF($G84:$BK84="○",COLUMN($G84:$BK84)),COLUMNS($CD84:FE84)),"")</f>
        <v/>
      </c>
      <c r="FF84" t="str" cm="1">
        <f t="array" ref="FF84">IFERROR(SMALL(IF($G84:$BK84="○",COLUMN($G84:$BK84)),COLUMNS($CD84:FF84)),"")</f>
        <v/>
      </c>
      <c r="FG84" t="str" cm="1">
        <f t="array" ref="FG84">IFERROR(SMALL(IF($G84:$BK84="○",COLUMN($G84:$BK84)),COLUMNS($CD84:FG84)),"")</f>
        <v/>
      </c>
      <c r="FH84" t="str" cm="1">
        <f t="array" ref="FH84">IFERROR(SMALL(IF($G84:$BK84="○",COLUMN($G84:$BK84)),COLUMNS($CD84:FH84)),"")</f>
        <v/>
      </c>
      <c r="FI84" t="str" cm="1">
        <f t="array" ref="FI84">IFERROR(SMALL(IF($G84:$BK84="○",COLUMN($G84:$BK84)),COLUMNS($CD84:FI84)),"")</f>
        <v/>
      </c>
      <c r="FJ84" t="str" cm="1">
        <f t="array" ref="FJ84">IFERROR(SMALL(IF($G84:$BK84="○",COLUMN($G84:$BK84)),COLUMNS($CD84:FJ84)),"")</f>
        <v/>
      </c>
      <c r="FK84" t="str" cm="1">
        <f t="array" ref="FK84">IFERROR(SMALL(IF($G84:$BK84="○",COLUMN($G84:$BK84)),COLUMNS($CD84:FK84)),"")</f>
        <v/>
      </c>
      <c r="FL84" t="str" cm="1">
        <f t="array" ref="FL84">IFERROR(SMALL(IF($G84:$BK84="○",COLUMN($G84:$BK84)),COLUMNS($CD84:FL84)),"")</f>
        <v/>
      </c>
      <c r="FM84" t="str" cm="1">
        <f t="array" ref="FM84">IFERROR(SMALL(IF($G84:$BK84="○",COLUMN($G84:$BK84)),COLUMNS($CD84:FM84)),"")</f>
        <v/>
      </c>
      <c r="FN84" t="str" cm="1">
        <f t="array" ref="FN84">IFERROR(SMALL(IF($G84:$BK84="○",COLUMN($G84:$BK84)),COLUMNS($CD84:FN84)),"")</f>
        <v/>
      </c>
      <c r="FO84" t="str" cm="1">
        <f t="array" ref="FO84">IFERROR(SMALL(IF($G84:$BK84="○",COLUMN($G84:$BK84)),COLUMNS($CD84:FO84)),"")</f>
        <v/>
      </c>
      <c r="FP84" t="str" cm="1">
        <f t="array" ref="FP84">IFERROR(SMALL(IF($G84:$BK84="○",COLUMN($G84:$BK84)),COLUMNS($CD84:FP84)),"")</f>
        <v/>
      </c>
    </row>
    <row r="85" spans="1:172" x14ac:dyDescent="0.4">
      <c r="A85" s="9" t="str">
        <f>IF(B85&lt;&gt;"", COUNTA($B$4:B85), "")</f>
        <v/>
      </c>
      <c r="B85" s="94"/>
      <c r="C85" s="94"/>
      <c r="D85" s="94"/>
      <c r="E85" s="94"/>
      <c r="F85" s="95"/>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4"/>
      <c r="BM85" s="94"/>
      <c r="BN85" s="94"/>
      <c r="BO85" s="94"/>
      <c r="BP85" s="94"/>
      <c r="BQ85" s="94"/>
      <c r="BR85" s="94"/>
      <c r="BS85" s="94"/>
      <c r="BT85" s="94"/>
      <c r="BU85" s="94"/>
      <c r="BV85" s="94"/>
      <c r="BX85">
        <f t="shared" si="2"/>
        <v>0</v>
      </c>
      <c r="CA85" t="str">
        <f>IF(BX85&gt;0,MAX(CA$3:CA84)+1,"")</f>
        <v/>
      </c>
      <c r="CB85">
        <f t="shared" si="3"/>
        <v>0</v>
      </c>
      <c r="CD85" s="12" t="str" cm="1">
        <f t="array" ref="CD85">IFERROR(SMALL(IF($G85:$BK85="○",COLUMN($G85:$BK85)),COLUMNS($CD85:CD85)),"")</f>
        <v/>
      </c>
      <c r="CE85" s="12" t="str" cm="1">
        <f t="array" ref="CE85">IFERROR(SMALL(IF($G85:$BK85="○",COLUMN($G85:$BK85)),COLUMNS($CD85:CE85)),"")</f>
        <v/>
      </c>
      <c r="CF85" t="str" cm="1">
        <f t="array" ref="CF85">IFERROR(SMALL(IF($G85:$BK85="○",COLUMN($G85:$BK85)),COLUMNS($CD85:CF85)),"")</f>
        <v/>
      </c>
      <c r="CG85" t="str" cm="1">
        <f t="array" ref="CG85">IFERROR(SMALL(IF($G85:$BK85="○",COLUMN($G85:$BK85)),COLUMNS($CD85:CG85)),"")</f>
        <v/>
      </c>
      <c r="CH85" t="str" cm="1">
        <f t="array" ref="CH85">IFERROR(SMALL(IF($G85:$BK85="○",COLUMN($G85:$BK85)),COLUMNS($CD85:CH85)),"")</f>
        <v/>
      </c>
      <c r="CI85" t="str" cm="1">
        <f t="array" ref="CI85">IFERROR(SMALL(IF($G85:$BK85="○",COLUMN($G85:$BK85)),COLUMNS($CD85:CI85)),"")</f>
        <v/>
      </c>
      <c r="CJ85" t="str" cm="1">
        <f t="array" ref="CJ85">IFERROR(SMALL(IF($G85:$BK85="○",COLUMN($G85:$BK85)),COLUMNS($CD85:CJ85)),"")</f>
        <v/>
      </c>
      <c r="CK85" t="str" cm="1">
        <f t="array" ref="CK85">IFERROR(SMALL(IF($G85:$BK85="○",COLUMN($G85:$BK85)),COLUMNS($CD85:CK85)),"")</f>
        <v/>
      </c>
      <c r="CL85" t="str" cm="1">
        <f t="array" ref="CL85">IFERROR(SMALL(IF($G85:$BK85="○",COLUMN($G85:$BK85)),COLUMNS($CD85:CL85)),"")</f>
        <v/>
      </c>
      <c r="CM85" t="str" cm="1">
        <f t="array" ref="CM85">IFERROR(SMALL(IF($G85:$BK85="○",COLUMN($G85:$BK85)),COLUMNS($CD85:CM85)),"")</f>
        <v/>
      </c>
      <c r="CN85" t="str" cm="1">
        <f t="array" ref="CN85">IFERROR(SMALL(IF($G85:$BK85="○",COLUMN($G85:$BK85)),COLUMNS($CD85:CN85)),"")</f>
        <v/>
      </c>
      <c r="CO85" t="str" cm="1">
        <f t="array" ref="CO85">IFERROR(SMALL(IF($G85:$BK85="○",COLUMN($G85:$BK85)),COLUMNS($CD85:CO85)),"")</f>
        <v/>
      </c>
      <c r="CP85" t="str" cm="1">
        <f t="array" ref="CP85">IFERROR(SMALL(IF($G85:$BK85="○",COLUMN($G85:$BK85)),COLUMNS($CD85:CP85)),"")</f>
        <v/>
      </c>
      <c r="CQ85" t="str" cm="1">
        <f t="array" ref="CQ85">IFERROR(SMALL(IF($G85:$BK85="○",COLUMN($G85:$BK85)),COLUMNS($CD85:CQ85)),"")</f>
        <v/>
      </c>
      <c r="CR85" t="str" cm="1">
        <f t="array" ref="CR85">IFERROR(SMALL(IF($G85:$BK85="○",COLUMN($G85:$BK85)),COLUMNS($CD85:CR85)),"")</f>
        <v/>
      </c>
      <c r="CS85" t="str" cm="1">
        <f t="array" ref="CS85">IFERROR(SMALL(IF($G85:$BK85="○",COLUMN($G85:$BK85)),COLUMNS($CD85:CS85)),"")</f>
        <v/>
      </c>
      <c r="CT85" t="str" cm="1">
        <f t="array" ref="CT85">IFERROR(SMALL(IF($G85:$BK85="○",COLUMN($G85:$BK85)),COLUMNS($CD85:CT85)),"")</f>
        <v/>
      </c>
      <c r="CU85" t="str" cm="1">
        <f t="array" ref="CU85">IFERROR(SMALL(IF($G85:$BK85="○",COLUMN($G85:$BK85)),COLUMNS($CD85:CU85)),"")</f>
        <v/>
      </c>
      <c r="CV85" t="str" cm="1">
        <f t="array" ref="CV85">IFERROR(SMALL(IF($G85:$BK85="○",COLUMN($G85:$BK85)),COLUMNS($CD85:CV85)),"")</f>
        <v/>
      </c>
      <c r="CW85" t="str" cm="1">
        <f t="array" ref="CW85">IFERROR(SMALL(IF($G85:$BK85="○",COLUMN($G85:$BK85)),COLUMNS($CD85:CW85)),"")</f>
        <v/>
      </c>
      <c r="CX85" t="str" cm="1">
        <f t="array" ref="CX85">IFERROR(SMALL(IF($G85:$BK85="○",COLUMN($G85:$BK85)),COLUMNS($CD85:CX85)),"")</f>
        <v/>
      </c>
      <c r="CY85" t="str" cm="1">
        <f t="array" ref="CY85">IFERROR(SMALL(IF($G85:$BK85="○",COLUMN($G85:$BK85)),COLUMNS($CD85:CY85)),"")</f>
        <v/>
      </c>
      <c r="CZ85" t="str" cm="1">
        <f t="array" ref="CZ85">IFERROR(SMALL(IF($G85:$BK85="○",COLUMN($G85:$BK85)),COLUMNS($CD85:CZ85)),"")</f>
        <v/>
      </c>
      <c r="DA85" t="str" cm="1">
        <f t="array" ref="DA85">IFERROR(SMALL(IF($G85:$BK85="○",COLUMN($G85:$BK85)),COLUMNS($CD85:DA85)),"")</f>
        <v/>
      </c>
      <c r="DB85" t="str" cm="1">
        <f t="array" ref="DB85">IFERROR(SMALL(IF($G85:$BK85="○",COLUMN($G85:$BK85)),COLUMNS($CD85:DB85)),"")</f>
        <v/>
      </c>
      <c r="DC85" t="str" cm="1">
        <f t="array" ref="DC85">IFERROR(SMALL(IF($G85:$BK85="○",COLUMN($G85:$BK85)),COLUMNS($CD85:DC85)),"")</f>
        <v/>
      </c>
      <c r="DD85" t="str" cm="1">
        <f t="array" ref="DD85">IFERROR(SMALL(IF($G85:$BK85="○",COLUMN($G85:$BK85)),COLUMNS($CD85:DD85)),"")</f>
        <v/>
      </c>
      <c r="DE85" t="str" cm="1">
        <f t="array" ref="DE85">IFERROR(SMALL(IF($G85:$BK85="○",COLUMN($G85:$BK85)),COLUMNS($CD85:DE85)),"")</f>
        <v/>
      </c>
      <c r="DF85" t="str" cm="1">
        <f t="array" ref="DF85">IFERROR(SMALL(IF($G85:$BK85="○",COLUMN($G85:$BK85)),COLUMNS($CD85:DF85)),"")</f>
        <v/>
      </c>
      <c r="DG85" t="str" cm="1">
        <f t="array" ref="DG85">IFERROR(SMALL(IF($G85:$BK85="○",COLUMN($G85:$BK85)),COLUMNS($CD85:DG85)),"")</f>
        <v/>
      </c>
      <c r="DH85" t="str" cm="1">
        <f t="array" ref="DH85">IFERROR(SMALL(IF($G85:$BK85="○",COLUMN($G85:$BK85)),COLUMNS($CD85:DH85)),"")</f>
        <v/>
      </c>
      <c r="DI85" t="str" cm="1">
        <f t="array" ref="DI85">IFERROR(SMALL(IF($G85:$BK85="○",COLUMN($G85:$BK85)),COLUMNS($CD85:DI85)),"")</f>
        <v/>
      </c>
      <c r="DJ85" t="str" cm="1">
        <f t="array" ref="DJ85">IFERROR(SMALL(IF($G85:$BK85="○",COLUMN($G85:$BK85)),COLUMNS($CD85:DJ85)),"")</f>
        <v/>
      </c>
      <c r="DK85" t="str" cm="1">
        <f t="array" ref="DK85">IFERROR(SMALL(IF($G85:$BK85="○",COLUMN($G85:$BK85)),COLUMNS($CD85:DK85)),"")</f>
        <v/>
      </c>
      <c r="DL85" t="str" cm="1">
        <f t="array" ref="DL85">IFERROR(SMALL(IF($G85:$BK85="○",COLUMN($G85:$BK85)),COLUMNS($CD85:DL85)),"")</f>
        <v/>
      </c>
      <c r="DM85" t="str" cm="1">
        <f t="array" ref="DM85">IFERROR(SMALL(IF($G85:$BK85="○",COLUMN($G85:$BK85)),COLUMNS($CD85:DM85)),"")</f>
        <v/>
      </c>
      <c r="DN85" t="str" cm="1">
        <f t="array" ref="DN85">IFERROR(SMALL(IF($G85:$BK85="○",COLUMN($G85:$BK85)),COLUMNS($CD85:DN85)),"")</f>
        <v/>
      </c>
      <c r="DO85" t="str" cm="1">
        <f t="array" ref="DO85">IFERROR(SMALL(IF($G85:$BK85="○",COLUMN($G85:$BK85)),COLUMNS($CD85:DO85)),"")</f>
        <v/>
      </c>
      <c r="DP85" t="str" cm="1">
        <f t="array" ref="DP85">IFERROR(SMALL(IF($G85:$BK85="○",COLUMN($G85:$BK85)),COLUMNS($CD85:DP85)),"")</f>
        <v/>
      </c>
      <c r="DQ85" t="str" cm="1">
        <f t="array" ref="DQ85">IFERROR(SMALL(IF($G85:$BK85="○",COLUMN($G85:$BK85)),COLUMNS($CD85:DQ85)),"")</f>
        <v/>
      </c>
      <c r="DR85" t="str" cm="1">
        <f t="array" ref="DR85">IFERROR(SMALL(IF($G85:$BK85="○",COLUMN($G85:$BK85)),COLUMNS($CD85:DR85)),"")</f>
        <v/>
      </c>
      <c r="DS85" t="str" cm="1">
        <f t="array" ref="DS85">IFERROR(SMALL(IF($G85:$BK85="○",COLUMN($G85:$BK85)),COLUMNS($CD85:DS85)),"")</f>
        <v/>
      </c>
      <c r="DT85" t="str" cm="1">
        <f t="array" ref="DT85">IFERROR(SMALL(IF($G85:$BK85="○",COLUMN($G85:$BK85)),COLUMNS($CD85:DT85)),"")</f>
        <v/>
      </c>
      <c r="DU85" t="str" cm="1">
        <f t="array" ref="DU85">IFERROR(SMALL(IF($G85:$BK85="○",COLUMN($G85:$BK85)),COLUMNS($CD85:DU85)),"")</f>
        <v/>
      </c>
      <c r="DV85" t="str" cm="1">
        <f t="array" ref="DV85">IFERROR(SMALL(IF($G85:$BK85="○",COLUMN($G85:$BK85)),COLUMNS($CD85:DV85)),"")</f>
        <v/>
      </c>
      <c r="DW85" t="str" cm="1">
        <f t="array" ref="DW85">IFERROR(SMALL(IF($G85:$BK85="○",COLUMN($G85:$BK85)),COLUMNS($CD85:DW85)),"")</f>
        <v/>
      </c>
      <c r="DX85" t="str" cm="1">
        <f t="array" ref="DX85">IFERROR(SMALL(IF($G85:$BK85="○",COLUMN($G85:$BK85)),COLUMNS($CD85:DX85)),"")</f>
        <v/>
      </c>
      <c r="DY85" t="str" cm="1">
        <f t="array" ref="DY85">IFERROR(SMALL(IF($G85:$BK85="○",COLUMN($G85:$BK85)),COLUMNS($CD85:DY85)),"")</f>
        <v/>
      </c>
      <c r="DZ85" t="str" cm="1">
        <f t="array" ref="DZ85">IFERROR(SMALL(IF($G85:$BK85="○",COLUMN($G85:$BK85)),COLUMNS($CD85:DZ85)),"")</f>
        <v/>
      </c>
      <c r="EA85" t="str" cm="1">
        <f t="array" ref="EA85">IFERROR(SMALL(IF($G85:$BK85="○",COLUMN($G85:$BK85)),COLUMNS($CD85:EA85)),"")</f>
        <v/>
      </c>
      <c r="EB85" t="str" cm="1">
        <f t="array" ref="EB85">IFERROR(SMALL(IF($G85:$BK85="○",COLUMN($G85:$BK85)),COLUMNS($CD85:EB85)),"")</f>
        <v/>
      </c>
      <c r="EC85" t="str" cm="1">
        <f t="array" ref="EC85">IFERROR(SMALL(IF($G85:$BK85="○",COLUMN($G85:$BK85)),COLUMNS($CD85:EC85)),"")</f>
        <v/>
      </c>
      <c r="ED85" t="str" cm="1">
        <f t="array" ref="ED85">IFERROR(SMALL(IF($G85:$BK85="○",COLUMN($G85:$BK85)),COLUMNS($CD85:ED85)),"")</f>
        <v/>
      </c>
      <c r="EE85" t="str" cm="1">
        <f t="array" ref="EE85">IFERROR(SMALL(IF($G85:$BK85="○",COLUMN($G85:$BK85)),COLUMNS($CD85:EE85)),"")</f>
        <v/>
      </c>
      <c r="EF85" t="str" cm="1">
        <f t="array" ref="EF85">IFERROR(SMALL(IF($G85:$BK85="○",COLUMN($G85:$BK85)),COLUMNS($CD85:EF85)),"")</f>
        <v/>
      </c>
      <c r="EG85" t="str" cm="1">
        <f t="array" ref="EG85">IFERROR(SMALL(IF($G85:$BK85="○",COLUMN($G85:$BK85)),COLUMNS($CD85:EG85)),"")</f>
        <v/>
      </c>
      <c r="EH85" t="str" cm="1">
        <f t="array" ref="EH85">IFERROR(SMALL(IF($G85:$BK85="○",COLUMN($G85:$BK85)),COLUMNS($CD85:EH85)),"")</f>
        <v/>
      </c>
      <c r="EI85" t="str" cm="1">
        <f t="array" ref="EI85">IFERROR(SMALL(IF($G85:$BK85="○",COLUMN($G85:$BK85)),COLUMNS($CD85:EI85)),"")</f>
        <v/>
      </c>
      <c r="EJ85" t="str" cm="1">
        <f t="array" ref="EJ85">IFERROR(SMALL(IF($G85:$BK85="○",COLUMN($G85:$BK85)),COLUMNS($CD85:EJ85)),"")</f>
        <v/>
      </c>
      <c r="EK85" t="str" cm="1">
        <f t="array" ref="EK85">IFERROR(SMALL(IF($G85:$BK85="○",COLUMN($G85:$BK85)),COLUMNS($CD85:EK85)),"")</f>
        <v/>
      </c>
      <c r="EL85" t="str" cm="1">
        <f t="array" ref="EL85">IFERROR(SMALL(IF($G85:$BK85="○",COLUMN($G85:$BK85)),COLUMNS($CD85:EL85)),"")</f>
        <v/>
      </c>
      <c r="EM85" t="str" cm="1">
        <f t="array" ref="EM85">IFERROR(SMALL(IF($G85:$BK85="○",COLUMN($G85:$BK85)),COLUMNS($CD85:EM85)),"")</f>
        <v/>
      </c>
      <c r="EN85" t="str" cm="1">
        <f t="array" ref="EN85">IFERROR(SMALL(IF($G85:$BK85="○",COLUMN($G85:$BK85)),COLUMNS($CD85:EN85)),"")</f>
        <v/>
      </c>
      <c r="EO85" t="str" cm="1">
        <f t="array" ref="EO85">IFERROR(SMALL(IF($G85:$BK85="○",COLUMN($G85:$BK85)),COLUMNS($CD85:EO85)),"")</f>
        <v/>
      </c>
      <c r="EP85" t="str" cm="1">
        <f t="array" ref="EP85">IFERROR(SMALL(IF($G85:$BK85="○",COLUMN($G85:$BK85)),COLUMNS($CD85:EP85)),"")</f>
        <v/>
      </c>
      <c r="EQ85" t="str" cm="1">
        <f t="array" ref="EQ85">IFERROR(SMALL(IF($G85:$BK85="○",COLUMN($G85:$BK85)),COLUMNS($CD85:EQ85)),"")</f>
        <v/>
      </c>
      <c r="ER85" t="str" cm="1">
        <f t="array" ref="ER85">IFERROR(SMALL(IF($G85:$BK85="○",COLUMN($G85:$BK85)),COLUMNS($CD85:ER85)),"")</f>
        <v/>
      </c>
      <c r="ES85" t="str" cm="1">
        <f t="array" ref="ES85">IFERROR(SMALL(IF($G85:$BK85="○",COLUMN($G85:$BK85)),COLUMNS($CD85:ES85)),"")</f>
        <v/>
      </c>
      <c r="ET85" t="str" cm="1">
        <f t="array" ref="ET85">IFERROR(SMALL(IF($G85:$BK85="○",COLUMN($G85:$BK85)),COLUMNS($CD85:ET85)),"")</f>
        <v/>
      </c>
      <c r="EU85" t="str" cm="1">
        <f t="array" ref="EU85">IFERROR(SMALL(IF($G85:$BK85="○",COLUMN($G85:$BK85)),COLUMNS($CD85:EU85)),"")</f>
        <v/>
      </c>
      <c r="EV85" t="str" cm="1">
        <f t="array" ref="EV85">IFERROR(SMALL(IF($G85:$BK85="○",COLUMN($G85:$BK85)),COLUMNS($CD85:EV85)),"")</f>
        <v/>
      </c>
      <c r="EW85" t="str" cm="1">
        <f t="array" ref="EW85">IFERROR(SMALL(IF($G85:$BK85="○",COLUMN($G85:$BK85)),COLUMNS($CD85:EW85)),"")</f>
        <v/>
      </c>
      <c r="EX85" t="str" cm="1">
        <f t="array" ref="EX85">IFERROR(SMALL(IF($G85:$BK85="○",COLUMN($G85:$BK85)),COLUMNS($CD85:EX85)),"")</f>
        <v/>
      </c>
      <c r="EY85" t="str" cm="1">
        <f t="array" ref="EY85">IFERROR(SMALL(IF($G85:$BK85="○",COLUMN($G85:$BK85)),COLUMNS($CD85:EY85)),"")</f>
        <v/>
      </c>
      <c r="EZ85" t="str" cm="1">
        <f t="array" ref="EZ85">IFERROR(SMALL(IF($G85:$BK85="○",COLUMN($G85:$BK85)),COLUMNS($CD85:EZ85)),"")</f>
        <v/>
      </c>
      <c r="FA85" t="str" cm="1">
        <f t="array" ref="FA85">IFERROR(SMALL(IF($G85:$BK85="○",COLUMN($G85:$BK85)),COLUMNS($CD85:FA85)),"")</f>
        <v/>
      </c>
      <c r="FB85" t="str" cm="1">
        <f t="array" ref="FB85">IFERROR(SMALL(IF($G85:$BK85="○",COLUMN($G85:$BK85)),COLUMNS($CD85:FB85)),"")</f>
        <v/>
      </c>
      <c r="FC85" t="str" cm="1">
        <f t="array" ref="FC85">IFERROR(SMALL(IF($G85:$BK85="○",COLUMN($G85:$BK85)),COLUMNS($CD85:FC85)),"")</f>
        <v/>
      </c>
      <c r="FD85" t="str" cm="1">
        <f t="array" ref="FD85">IFERROR(SMALL(IF($G85:$BK85="○",COLUMN($G85:$BK85)),COLUMNS($CD85:FD85)),"")</f>
        <v/>
      </c>
      <c r="FE85" t="str" cm="1">
        <f t="array" ref="FE85">IFERROR(SMALL(IF($G85:$BK85="○",COLUMN($G85:$BK85)),COLUMNS($CD85:FE85)),"")</f>
        <v/>
      </c>
      <c r="FF85" t="str" cm="1">
        <f t="array" ref="FF85">IFERROR(SMALL(IF($G85:$BK85="○",COLUMN($G85:$BK85)),COLUMNS($CD85:FF85)),"")</f>
        <v/>
      </c>
      <c r="FG85" t="str" cm="1">
        <f t="array" ref="FG85">IFERROR(SMALL(IF($G85:$BK85="○",COLUMN($G85:$BK85)),COLUMNS($CD85:FG85)),"")</f>
        <v/>
      </c>
      <c r="FH85" t="str" cm="1">
        <f t="array" ref="FH85">IFERROR(SMALL(IF($G85:$BK85="○",COLUMN($G85:$BK85)),COLUMNS($CD85:FH85)),"")</f>
        <v/>
      </c>
      <c r="FI85" t="str" cm="1">
        <f t="array" ref="FI85">IFERROR(SMALL(IF($G85:$BK85="○",COLUMN($G85:$BK85)),COLUMNS($CD85:FI85)),"")</f>
        <v/>
      </c>
      <c r="FJ85" t="str" cm="1">
        <f t="array" ref="FJ85">IFERROR(SMALL(IF($G85:$BK85="○",COLUMN($G85:$BK85)),COLUMNS($CD85:FJ85)),"")</f>
        <v/>
      </c>
      <c r="FK85" t="str" cm="1">
        <f t="array" ref="FK85">IFERROR(SMALL(IF($G85:$BK85="○",COLUMN($G85:$BK85)),COLUMNS($CD85:FK85)),"")</f>
        <v/>
      </c>
      <c r="FL85" t="str" cm="1">
        <f t="array" ref="FL85">IFERROR(SMALL(IF($G85:$BK85="○",COLUMN($G85:$BK85)),COLUMNS($CD85:FL85)),"")</f>
        <v/>
      </c>
      <c r="FM85" t="str" cm="1">
        <f t="array" ref="FM85">IFERROR(SMALL(IF($G85:$BK85="○",COLUMN($G85:$BK85)),COLUMNS($CD85:FM85)),"")</f>
        <v/>
      </c>
      <c r="FN85" t="str" cm="1">
        <f t="array" ref="FN85">IFERROR(SMALL(IF($G85:$BK85="○",COLUMN($G85:$BK85)),COLUMNS($CD85:FN85)),"")</f>
        <v/>
      </c>
      <c r="FO85" t="str" cm="1">
        <f t="array" ref="FO85">IFERROR(SMALL(IF($G85:$BK85="○",COLUMN($G85:$BK85)),COLUMNS($CD85:FO85)),"")</f>
        <v/>
      </c>
      <c r="FP85" t="str" cm="1">
        <f t="array" ref="FP85">IFERROR(SMALL(IF($G85:$BK85="○",COLUMN($G85:$BK85)),COLUMNS($CD85:FP85)),"")</f>
        <v/>
      </c>
    </row>
    <row r="86" spans="1:172" x14ac:dyDescent="0.4">
      <c r="A86" s="9" t="str">
        <f>IF(B86&lt;&gt;"", COUNTA($B$4:B86), "")</f>
        <v/>
      </c>
      <c r="B86" s="92"/>
      <c r="C86" s="92"/>
      <c r="D86" s="92"/>
      <c r="E86" s="92"/>
      <c r="F86" s="93"/>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2"/>
      <c r="BM86" s="92"/>
      <c r="BN86" s="92"/>
      <c r="BO86" s="92"/>
      <c r="BP86" s="92"/>
      <c r="BQ86" s="92"/>
      <c r="BR86" s="92"/>
      <c r="BS86" s="92"/>
      <c r="BT86" s="92"/>
      <c r="BU86" s="92"/>
      <c r="BV86" s="92"/>
      <c r="BX86">
        <f t="shared" si="2"/>
        <v>0</v>
      </c>
      <c r="CA86" t="str">
        <f>IF(BX86&gt;0,MAX(CA$3:CA85)+1,"")</f>
        <v/>
      </c>
      <c r="CB86">
        <f t="shared" si="3"/>
        <v>0</v>
      </c>
      <c r="CD86" s="12" t="str" cm="1">
        <f t="array" ref="CD86">IFERROR(SMALL(IF($G86:$BK86="○",COLUMN($G86:$BK86)),COLUMNS($CD86:CD86)),"")</f>
        <v/>
      </c>
      <c r="CE86" s="12" t="str" cm="1">
        <f t="array" ref="CE86">IFERROR(SMALL(IF($G86:$BK86="○",COLUMN($G86:$BK86)),COLUMNS($CD86:CE86)),"")</f>
        <v/>
      </c>
      <c r="CF86" t="str" cm="1">
        <f t="array" ref="CF86">IFERROR(SMALL(IF($G86:$BK86="○",COLUMN($G86:$BK86)),COLUMNS($CD86:CF86)),"")</f>
        <v/>
      </c>
      <c r="CG86" t="str" cm="1">
        <f t="array" ref="CG86">IFERROR(SMALL(IF($G86:$BK86="○",COLUMN($G86:$BK86)),COLUMNS($CD86:CG86)),"")</f>
        <v/>
      </c>
      <c r="CH86" t="str" cm="1">
        <f t="array" ref="CH86">IFERROR(SMALL(IF($G86:$BK86="○",COLUMN($G86:$BK86)),COLUMNS($CD86:CH86)),"")</f>
        <v/>
      </c>
      <c r="CI86" t="str" cm="1">
        <f t="array" ref="CI86">IFERROR(SMALL(IF($G86:$BK86="○",COLUMN($G86:$BK86)),COLUMNS($CD86:CI86)),"")</f>
        <v/>
      </c>
      <c r="CJ86" t="str" cm="1">
        <f t="array" ref="CJ86">IFERROR(SMALL(IF($G86:$BK86="○",COLUMN($G86:$BK86)),COLUMNS($CD86:CJ86)),"")</f>
        <v/>
      </c>
      <c r="CK86" t="str" cm="1">
        <f t="array" ref="CK86">IFERROR(SMALL(IF($G86:$BK86="○",COLUMN($G86:$BK86)),COLUMNS($CD86:CK86)),"")</f>
        <v/>
      </c>
      <c r="CL86" t="str" cm="1">
        <f t="array" ref="CL86">IFERROR(SMALL(IF($G86:$BK86="○",COLUMN($G86:$BK86)),COLUMNS($CD86:CL86)),"")</f>
        <v/>
      </c>
      <c r="CM86" t="str" cm="1">
        <f t="array" ref="CM86">IFERROR(SMALL(IF($G86:$BK86="○",COLUMN($G86:$BK86)),COLUMNS($CD86:CM86)),"")</f>
        <v/>
      </c>
      <c r="CN86" t="str" cm="1">
        <f t="array" ref="CN86">IFERROR(SMALL(IF($G86:$BK86="○",COLUMN($G86:$BK86)),COLUMNS($CD86:CN86)),"")</f>
        <v/>
      </c>
      <c r="CO86" t="str" cm="1">
        <f t="array" ref="CO86">IFERROR(SMALL(IF($G86:$BK86="○",COLUMN($G86:$BK86)),COLUMNS($CD86:CO86)),"")</f>
        <v/>
      </c>
      <c r="CP86" t="str" cm="1">
        <f t="array" ref="CP86">IFERROR(SMALL(IF($G86:$BK86="○",COLUMN($G86:$BK86)),COLUMNS($CD86:CP86)),"")</f>
        <v/>
      </c>
      <c r="CQ86" t="str" cm="1">
        <f t="array" ref="CQ86">IFERROR(SMALL(IF($G86:$BK86="○",COLUMN($G86:$BK86)),COLUMNS($CD86:CQ86)),"")</f>
        <v/>
      </c>
      <c r="CR86" t="str" cm="1">
        <f t="array" ref="CR86">IFERROR(SMALL(IF($G86:$BK86="○",COLUMN($G86:$BK86)),COLUMNS($CD86:CR86)),"")</f>
        <v/>
      </c>
      <c r="CS86" t="str" cm="1">
        <f t="array" ref="CS86">IFERROR(SMALL(IF($G86:$BK86="○",COLUMN($G86:$BK86)),COLUMNS($CD86:CS86)),"")</f>
        <v/>
      </c>
      <c r="CT86" t="str" cm="1">
        <f t="array" ref="CT86">IFERROR(SMALL(IF($G86:$BK86="○",COLUMN($G86:$BK86)),COLUMNS($CD86:CT86)),"")</f>
        <v/>
      </c>
      <c r="CU86" t="str" cm="1">
        <f t="array" ref="CU86">IFERROR(SMALL(IF($G86:$BK86="○",COLUMN($G86:$BK86)),COLUMNS($CD86:CU86)),"")</f>
        <v/>
      </c>
      <c r="CV86" t="str" cm="1">
        <f t="array" ref="CV86">IFERROR(SMALL(IF($G86:$BK86="○",COLUMN($G86:$BK86)),COLUMNS($CD86:CV86)),"")</f>
        <v/>
      </c>
      <c r="CW86" t="str" cm="1">
        <f t="array" ref="CW86">IFERROR(SMALL(IF($G86:$BK86="○",COLUMN($G86:$BK86)),COLUMNS($CD86:CW86)),"")</f>
        <v/>
      </c>
      <c r="CX86" t="str" cm="1">
        <f t="array" ref="CX86">IFERROR(SMALL(IF($G86:$BK86="○",COLUMN($G86:$BK86)),COLUMNS($CD86:CX86)),"")</f>
        <v/>
      </c>
      <c r="CY86" t="str" cm="1">
        <f t="array" ref="CY86">IFERROR(SMALL(IF($G86:$BK86="○",COLUMN($G86:$BK86)),COLUMNS($CD86:CY86)),"")</f>
        <v/>
      </c>
      <c r="CZ86" t="str" cm="1">
        <f t="array" ref="CZ86">IFERROR(SMALL(IF($G86:$BK86="○",COLUMN($G86:$BK86)),COLUMNS($CD86:CZ86)),"")</f>
        <v/>
      </c>
      <c r="DA86" t="str" cm="1">
        <f t="array" ref="DA86">IFERROR(SMALL(IF($G86:$BK86="○",COLUMN($G86:$BK86)),COLUMNS($CD86:DA86)),"")</f>
        <v/>
      </c>
      <c r="DB86" t="str" cm="1">
        <f t="array" ref="DB86">IFERROR(SMALL(IF($G86:$BK86="○",COLUMN($G86:$BK86)),COLUMNS($CD86:DB86)),"")</f>
        <v/>
      </c>
      <c r="DC86" t="str" cm="1">
        <f t="array" ref="DC86">IFERROR(SMALL(IF($G86:$BK86="○",COLUMN($G86:$BK86)),COLUMNS($CD86:DC86)),"")</f>
        <v/>
      </c>
      <c r="DD86" t="str" cm="1">
        <f t="array" ref="DD86">IFERROR(SMALL(IF($G86:$BK86="○",COLUMN($G86:$BK86)),COLUMNS($CD86:DD86)),"")</f>
        <v/>
      </c>
      <c r="DE86" t="str" cm="1">
        <f t="array" ref="DE86">IFERROR(SMALL(IF($G86:$BK86="○",COLUMN($G86:$BK86)),COLUMNS($CD86:DE86)),"")</f>
        <v/>
      </c>
      <c r="DF86" t="str" cm="1">
        <f t="array" ref="DF86">IFERROR(SMALL(IF($G86:$BK86="○",COLUMN($G86:$BK86)),COLUMNS($CD86:DF86)),"")</f>
        <v/>
      </c>
      <c r="DG86" t="str" cm="1">
        <f t="array" ref="DG86">IFERROR(SMALL(IF($G86:$BK86="○",COLUMN($G86:$BK86)),COLUMNS($CD86:DG86)),"")</f>
        <v/>
      </c>
      <c r="DH86" t="str" cm="1">
        <f t="array" ref="DH86">IFERROR(SMALL(IF($G86:$BK86="○",COLUMN($G86:$BK86)),COLUMNS($CD86:DH86)),"")</f>
        <v/>
      </c>
      <c r="DI86" t="str" cm="1">
        <f t="array" ref="DI86">IFERROR(SMALL(IF($G86:$BK86="○",COLUMN($G86:$BK86)),COLUMNS($CD86:DI86)),"")</f>
        <v/>
      </c>
      <c r="DJ86" t="str" cm="1">
        <f t="array" ref="DJ86">IFERROR(SMALL(IF($G86:$BK86="○",COLUMN($G86:$BK86)),COLUMNS($CD86:DJ86)),"")</f>
        <v/>
      </c>
      <c r="DK86" t="str" cm="1">
        <f t="array" ref="DK86">IFERROR(SMALL(IF($G86:$BK86="○",COLUMN($G86:$BK86)),COLUMNS($CD86:DK86)),"")</f>
        <v/>
      </c>
      <c r="DL86" t="str" cm="1">
        <f t="array" ref="DL86">IFERROR(SMALL(IF($G86:$BK86="○",COLUMN($G86:$BK86)),COLUMNS($CD86:DL86)),"")</f>
        <v/>
      </c>
      <c r="DM86" t="str" cm="1">
        <f t="array" ref="DM86">IFERROR(SMALL(IF($G86:$BK86="○",COLUMN($G86:$BK86)),COLUMNS($CD86:DM86)),"")</f>
        <v/>
      </c>
      <c r="DN86" t="str" cm="1">
        <f t="array" ref="DN86">IFERROR(SMALL(IF($G86:$BK86="○",COLUMN($G86:$BK86)),COLUMNS($CD86:DN86)),"")</f>
        <v/>
      </c>
      <c r="DO86" t="str" cm="1">
        <f t="array" ref="DO86">IFERROR(SMALL(IF($G86:$BK86="○",COLUMN($G86:$BK86)),COLUMNS($CD86:DO86)),"")</f>
        <v/>
      </c>
      <c r="DP86" t="str" cm="1">
        <f t="array" ref="DP86">IFERROR(SMALL(IF($G86:$BK86="○",COLUMN($G86:$BK86)),COLUMNS($CD86:DP86)),"")</f>
        <v/>
      </c>
      <c r="DQ86" t="str" cm="1">
        <f t="array" ref="DQ86">IFERROR(SMALL(IF($G86:$BK86="○",COLUMN($G86:$BK86)),COLUMNS($CD86:DQ86)),"")</f>
        <v/>
      </c>
      <c r="DR86" t="str" cm="1">
        <f t="array" ref="DR86">IFERROR(SMALL(IF($G86:$BK86="○",COLUMN($G86:$BK86)),COLUMNS($CD86:DR86)),"")</f>
        <v/>
      </c>
      <c r="DS86" t="str" cm="1">
        <f t="array" ref="DS86">IFERROR(SMALL(IF($G86:$BK86="○",COLUMN($G86:$BK86)),COLUMNS($CD86:DS86)),"")</f>
        <v/>
      </c>
      <c r="DT86" t="str" cm="1">
        <f t="array" ref="DT86">IFERROR(SMALL(IF($G86:$BK86="○",COLUMN($G86:$BK86)),COLUMNS($CD86:DT86)),"")</f>
        <v/>
      </c>
      <c r="DU86" t="str" cm="1">
        <f t="array" ref="DU86">IFERROR(SMALL(IF($G86:$BK86="○",COLUMN($G86:$BK86)),COLUMNS($CD86:DU86)),"")</f>
        <v/>
      </c>
      <c r="DV86" t="str" cm="1">
        <f t="array" ref="DV86">IFERROR(SMALL(IF($G86:$BK86="○",COLUMN($G86:$BK86)),COLUMNS($CD86:DV86)),"")</f>
        <v/>
      </c>
      <c r="DW86" t="str" cm="1">
        <f t="array" ref="DW86">IFERROR(SMALL(IF($G86:$BK86="○",COLUMN($G86:$BK86)),COLUMNS($CD86:DW86)),"")</f>
        <v/>
      </c>
      <c r="DX86" t="str" cm="1">
        <f t="array" ref="DX86">IFERROR(SMALL(IF($G86:$BK86="○",COLUMN($G86:$BK86)),COLUMNS($CD86:DX86)),"")</f>
        <v/>
      </c>
      <c r="DY86" t="str" cm="1">
        <f t="array" ref="DY86">IFERROR(SMALL(IF($G86:$BK86="○",COLUMN($G86:$BK86)),COLUMNS($CD86:DY86)),"")</f>
        <v/>
      </c>
      <c r="DZ86" t="str" cm="1">
        <f t="array" ref="DZ86">IFERROR(SMALL(IF($G86:$BK86="○",COLUMN($G86:$BK86)),COLUMNS($CD86:DZ86)),"")</f>
        <v/>
      </c>
      <c r="EA86" t="str" cm="1">
        <f t="array" ref="EA86">IFERROR(SMALL(IF($G86:$BK86="○",COLUMN($G86:$BK86)),COLUMNS($CD86:EA86)),"")</f>
        <v/>
      </c>
      <c r="EB86" t="str" cm="1">
        <f t="array" ref="EB86">IFERROR(SMALL(IF($G86:$BK86="○",COLUMN($G86:$BK86)),COLUMNS($CD86:EB86)),"")</f>
        <v/>
      </c>
      <c r="EC86" t="str" cm="1">
        <f t="array" ref="EC86">IFERROR(SMALL(IF($G86:$BK86="○",COLUMN($G86:$BK86)),COLUMNS($CD86:EC86)),"")</f>
        <v/>
      </c>
      <c r="ED86" t="str" cm="1">
        <f t="array" ref="ED86">IFERROR(SMALL(IF($G86:$BK86="○",COLUMN($G86:$BK86)),COLUMNS($CD86:ED86)),"")</f>
        <v/>
      </c>
      <c r="EE86" t="str" cm="1">
        <f t="array" ref="EE86">IFERROR(SMALL(IF($G86:$BK86="○",COLUMN($G86:$BK86)),COLUMNS($CD86:EE86)),"")</f>
        <v/>
      </c>
      <c r="EF86" t="str" cm="1">
        <f t="array" ref="EF86">IFERROR(SMALL(IF($G86:$BK86="○",COLUMN($G86:$BK86)),COLUMNS($CD86:EF86)),"")</f>
        <v/>
      </c>
      <c r="EG86" t="str" cm="1">
        <f t="array" ref="EG86">IFERROR(SMALL(IF($G86:$BK86="○",COLUMN($G86:$BK86)),COLUMNS($CD86:EG86)),"")</f>
        <v/>
      </c>
      <c r="EH86" t="str" cm="1">
        <f t="array" ref="EH86">IFERROR(SMALL(IF($G86:$BK86="○",COLUMN($G86:$BK86)),COLUMNS($CD86:EH86)),"")</f>
        <v/>
      </c>
      <c r="EI86" t="str" cm="1">
        <f t="array" ref="EI86">IFERROR(SMALL(IF($G86:$BK86="○",COLUMN($G86:$BK86)),COLUMNS($CD86:EI86)),"")</f>
        <v/>
      </c>
      <c r="EJ86" t="str" cm="1">
        <f t="array" ref="EJ86">IFERROR(SMALL(IF($G86:$BK86="○",COLUMN($G86:$BK86)),COLUMNS($CD86:EJ86)),"")</f>
        <v/>
      </c>
      <c r="EK86" t="str" cm="1">
        <f t="array" ref="EK86">IFERROR(SMALL(IF($G86:$BK86="○",COLUMN($G86:$BK86)),COLUMNS($CD86:EK86)),"")</f>
        <v/>
      </c>
      <c r="EL86" t="str" cm="1">
        <f t="array" ref="EL86">IFERROR(SMALL(IF($G86:$BK86="○",COLUMN($G86:$BK86)),COLUMNS($CD86:EL86)),"")</f>
        <v/>
      </c>
      <c r="EM86" t="str" cm="1">
        <f t="array" ref="EM86">IFERROR(SMALL(IF($G86:$BK86="○",COLUMN($G86:$BK86)),COLUMNS($CD86:EM86)),"")</f>
        <v/>
      </c>
      <c r="EN86" t="str" cm="1">
        <f t="array" ref="EN86">IFERROR(SMALL(IF($G86:$BK86="○",COLUMN($G86:$BK86)),COLUMNS($CD86:EN86)),"")</f>
        <v/>
      </c>
      <c r="EO86" t="str" cm="1">
        <f t="array" ref="EO86">IFERROR(SMALL(IF($G86:$BK86="○",COLUMN($G86:$BK86)),COLUMNS($CD86:EO86)),"")</f>
        <v/>
      </c>
      <c r="EP86" t="str" cm="1">
        <f t="array" ref="EP86">IFERROR(SMALL(IF($G86:$BK86="○",COLUMN($G86:$BK86)),COLUMNS($CD86:EP86)),"")</f>
        <v/>
      </c>
      <c r="EQ86" t="str" cm="1">
        <f t="array" ref="EQ86">IFERROR(SMALL(IF($G86:$BK86="○",COLUMN($G86:$BK86)),COLUMNS($CD86:EQ86)),"")</f>
        <v/>
      </c>
      <c r="ER86" t="str" cm="1">
        <f t="array" ref="ER86">IFERROR(SMALL(IF($G86:$BK86="○",COLUMN($G86:$BK86)),COLUMNS($CD86:ER86)),"")</f>
        <v/>
      </c>
      <c r="ES86" t="str" cm="1">
        <f t="array" ref="ES86">IFERROR(SMALL(IF($G86:$BK86="○",COLUMN($G86:$BK86)),COLUMNS($CD86:ES86)),"")</f>
        <v/>
      </c>
      <c r="ET86" t="str" cm="1">
        <f t="array" ref="ET86">IFERROR(SMALL(IF($G86:$BK86="○",COLUMN($G86:$BK86)),COLUMNS($CD86:ET86)),"")</f>
        <v/>
      </c>
      <c r="EU86" t="str" cm="1">
        <f t="array" ref="EU86">IFERROR(SMALL(IF($G86:$BK86="○",COLUMN($G86:$BK86)),COLUMNS($CD86:EU86)),"")</f>
        <v/>
      </c>
      <c r="EV86" t="str" cm="1">
        <f t="array" ref="EV86">IFERROR(SMALL(IF($G86:$BK86="○",COLUMN($G86:$BK86)),COLUMNS($CD86:EV86)),"")</f>
        <v/>
      </c>
      <c r="EW86" t="str" cm="1">
        <f t="array" ref="EW86">IFERROR(SMALL(IF($G86:$BK86="○",COLUMN($G86:$BK86)),COLUMNS($CD86:EW86)),"")</f>
        <v/>
      </c>
      <c r="EX86" t="str" cm="1">
        <f t="array" ref="EX86">IFERROR(SMALL(IF($G86:$BK86="○",COLUMN($G86:$BK86)),COLUMNS($CD86:EX86)),"")</f>
        <v/>
      </c>
      <c r="EY86" t="str" cm="1">
        <f t="array" ref="EY86">IFERROR(SMALL(IF($G86:$BK86="○",COLUMN($G86:$BK86)),COLUMNS($CD86:EY86)),"")</f>
        <v/>
      </c>
      <c r="EZ86" t="str" cm="1">
        <f t="array" ref="EZ86">IFERROR(SMALL(IF($G86:$BK86="○",COLUMN($G86:$BK86)),COLUMNS($CD86:EZ86)),"")</f>
        <v/>
      </c>
      <c r="FA86" t="str" cm="1">
        <f t="array" ref="FA86">IFERROR(SMALL(IF($G86:$BK86="○",COLUMN($G86:$BK86)),COLUMNS($CD86:FA86)),"")</f>
        <v/>
      </c>
      <c r="FB86" t="str" cm="1">
        <f t="array" ref="FB86">IFERROR(SMALL(IF($G86:$BK86="○",COLUMN($G86:$BK86)),COLUMNS($CD86:FB86)),"")</f>
        <v/>
      </c>
      <c r="FC86" t="str" cm="1">
        <f t="array" ref="FC86">IFERROR(SMALL(IF($G86:$BK86="○",COLUMN($G86:$BK86)),COLUMNS($CD86:FC86)),"")</f>
        <v/>
      </c>
      <c r="FD86" t="str" cm="1">
        <f t="array" ref="FD86">IFERROR(SMALL(IF($G86:$BK86="○",COLUMN($G86:$BK86)),COLUMNS($CD86:FD86)),"")</f>
        <v/>
      </c>
      <c r="FE86" t="str" cm="1">
        <f t="array" ref="FE86">IFERROR(SMALL(IF($G86:$BK86="○",COLUMN($G86:$BK86)),COLUMNS($CD86:FE86)),"")</f>
        <v/>
      </c>
      <c r="FF86" t="str" cm="1">
        <f t="array" ref="FF86">IFERROR(SMALL(IF($G86:$BK86="○",COLUMN($G86:$BK86)),COLUMNS($CD86:FF86)),"")</f>
        <v/>
      </c>
      <c r="FG86" t="str" cm="1">
        <f t="array" ref="FG86">IFERROR(SMALL(IF($G86:$BK86="○",COLUMN($G86:$BK86)),COLUMNS($CD86:FG86)),"")</f>
        <v/>
      </c>
      <c r="FH86" t="str" cm="1">
        <f t="array" ref="FH86">IFERROR(SMALL(IF($G86:$BK86="○",COLUMN($G86:$BK86)),COLUMNS($CD86:FH86)),"")</f>
        <v/>
      </c>
      <c r="FI86" t="str" cm="1">
        <f t="array" ref="FI86">IFERROR(SMALL(IF($G86:$BK86="○",COLUMN($G86:$BK86)),COLUMNS($CD86:FI86)),"")</f>
        <v/>
      </c>
      <c r="FJ86" t="str" cm="1">
        <f t="array" ref="FJ86">IFERROR(SMALL(IF($G86:$BK86="○",COLUMN($G86:$BK86)),COLUMNS($CD86:FJ86)),"")</f>
        <v/>
      </c>
      <c r="FK86" t="str" cm="1">
        <f t="array" ref="FK86">IFERROR(SMALL(IF($G86:$BK86="○",COLUMN($G86:$BK86)),COLUMNS($CD86:FK86)),"")</f>
        <v/>
      </c>
      <c r="FL86" t="str" cm="1">
        <f t="array" ref="FL86">IFERROR(SMALL(IF($G86:$BK86="○",COLUMN($G86:$BK86)),COLUMNS($CD86:FL86)),"")</f>
        <v/>
      </c>
      <c r="FM86" t="str" cm="1">
        <f t="array" ref="FM86">IFERROR(SMALL(IF($G86:$BK86="○",COLUMN($G86:$BK86)),COLUMNS($CD86:FM86)),"")</f>
        <v/>
      </c>
      <c r="FN86" t="str" cm="1">
        <f t="array" ref="FN86">IFERROR(SMALL(IF($G86:$BK86="○",COLUMN($G86:$BK86)),COLUMNS($CD86:FN86)),"")</f>
        <v/>
      </c>
      <c r="FO86" t="str" cm="1">
        <f t="array" ref="FO86">IFERROR(SMALL(IF($G86:$BK86="○",COLUMN($G86:$BK86)),COLUMNS($CD86:FO86)),"")</f>
        <v/>
      </c>
      <c r="FP86" t="str" cm="1">
        <f t="array" ref="FP86">IFERROR(SMALL(IF($G86:$BK86="○",COLUMN($G86:$BK86)),COLUMNS($CD86:FP86)),"")</f>
        <v/>
      </c>
    </row>
    <row r="87" spans="1:172" x14ac:dyDescent="0.4">
      <c r="A87" s="9" t="str">
        <f>IF(B87&lt;&gt;"", COUNTA($B$4:B87), "")</f>
        <v/>
      </c>
      <c r="B87" s="94"/>
      <c r="C87" s="94"/>
      <c r="D87" s="94"/>
      <c r="E87" s="94"/>
      <c r="F87" s="95"/>
      <c r="G87" s="97"/>
      <c r="H87" s="97"/>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4"/>
      <c r="BM87" s="94"/>
      <c r="BN87" s="94"/>
      <c r="BO87" s="94"/>
      <c r="BP87" s="94"/>
      <c r="BQ87" s="94"/>
      <c r="BR87" s="94"/>
      <c r="BS87" s="94"/>
      <c r="BT87" s="94"/>
      <c r="BU87" s="94"/>
      <c r="BV87" s="94"/>
      <c r="BX87">
        <f t="shared" si="2"/>
        <v>0</v>
      </c>
      <c r="CA87" t="str">
        <f>IF(BX87&gt;0,MAX(CA$3:CA86)+1,"")</f>
        <v/>
      </c>
      <c r="CB87">
        <f t="shared" si="3"/>
        <v>0</v>
      </c>
      <c r="CD87" s="12" t="str" cm="1">
        <f t="array" ref="CD87">IFERROR(SMALL(IF($G87:$BK87="○",COLUMN($G87:$BK87)),COLUMNS($CD87:CD87)),"")</f>
        <v/>
      </c>
      <c r="CE87" s="12" t="str" cm="1">
        <f t="array" ref="CE87">IFERROR(SMALL(IF($G87:$BK87="○",COLUMN($G87:$BK87)),COLUMNS($CD87:CE87)),"")</f>
        <v/>
      </c>
      <c r="CF87" t="str" cm="1">
        <f t="array" ref="CF87">IFERROR(SMALL(IF($G87:$BK87="○",COLUMN($G87:$BK87)),COLUMNS($CD87:CF87)),"")</f>
        <v/>
      </c>
      <c r="CG87" t="str" cm="1">
        <f t="array" ref="CG87">IFERROR(SMALL(IF($G87:$BK87="○",COLUMN($G87:$BK87)),COLUMNS($CD87:CG87)),"")</f>
        <v/>
      </c>
      <c r="CH87" t="str" cm="1">
        <f t="array" ref="CH87">IFERROR(SMALL(IF($G87:$BK87="○",COLUMN($G87:$BK87)),COLUMNS($CD87:CH87)),"")</f>
        <v/>
      </c>
      <c r="CI87" t="str" cm="1">
        <f t="array" ref="CI87">IFERROR(SMALL(IF($G87:$BK87="○",COLUMN($G87:$BK87)),COLUMNS($CD87:CI87)),"")</f>
        <v/>
      </c>
      <c r="CJ87" t="str" cm="1">
        <f t="array" ref="CJ87">IFERROR(SMALL(IF($G87:$BK87="○",COLUMN($G87:$BK87)),COLUMNS($CD87:CJ87)),"")</f>
        <v/>
      </c>
      <c r="CK87" t="str" cm="1">
        <f t="array" ref="CK87">IFERROR(SMALL(IF($G87:$BK87="○",COLUMN($G87:$BK87)),COLUMNS($CD87:CK87)),"")</f>
        <v/>
      </c>
      <c r="CL87" t="str" cm="1">
        <f t="array" ref="CL87">IFERROR(SMALL(IF($G87:$BK87="○",COLUMN($G87:$BK87)),COLUMNS($CD87:CL87)),"")</f>
        <v/>
      </c>
      <c r="CM87" t="str" cm="1">
        <f t="array" ref="CM87">IFERROR(SMALL(IF($G87:$BK87="○",COLUMN($G87:$BK87)),COLUMNS($CD87:CM87)),"")</f>
        <v/>
      </c>
      <c r="CN87" t="str" cm="1">
        <f t="array" ref="CN87">IFERROR(SMALL(IF($G87:$BK87="○",COLUMN($G87:$BK87)),COLUMNS($CD87:CN87)),"")</f>
        <v/>
      </c>
      <c r="CO87" t="str" cm="1">
        <f t="array" ref="CO87">IFERROR(SMALL(IF($G87:$BK87="○",COLUMN($G87:$BK87)),COLUMNS($CD87:CO87)),"")</f>
        <v/>
      </c>
      <c r="CP87" t="str" cm="1">
        <f t="array" ref="CP87">IFERROR(SMALL(IF($G87:$BK87="○",COLUMN($G87:$BK87)),COLUMNS($CD87:CP87)),"")</f>
        <v/>
      </c>
      <c r="CQ87" t="str" cm="1">
        <f t="array" ref="CQ87">IFERROR(SMALL(IF($G87:$BK87="○",COLUMN($G87:$BK87)),COLUMNS($CD87:CQ87)),"")</f>
        <v/>
      </c>
      <c r="CR87" t="str" cm="1">
        <f t="array" ref="CR87">IFERROR(SMALL(IF($G87:$BK87="○",COLUMN($G87:$BK87)),COLUMNS($CD87:CR87)),"")</f>
        <v/>
      </c>
      <c r="CS87" t="str" cm="1">
        <f t="array" ref="CS87">IFERROR(SMALL(IF($G87:$BK87="○",COLUMN($G87:$BK87)),COLUMNS($CD87:CS87)),"")</f>
        <v/>
      </c>
      <c r="CT87" t="str" cm="1">
        <f t="array" ref="CT87">IFERROR(SMALL(IF($G87:$BK87="○",COLUMN($G87:$BK87)),COLUMNS($CD87:CT87)),"")</f>
        <v/>
      </c>
      <c r="CU87" t="str" cm="1">
        <f t="array" ref="CU87">IFERROR(SMALL(IF($G87:$BK87="○",COLUMN($G87:$BK87)),COLUMNS($CD87:CU87)),"")</f>
        <v/>
      </c>
      <c r="CV87" t="str" cm="1">
        <f t="array" ref="CV87">IFERROR(SMALL(IF($G87:$BK87="○",COLUMN($G87:$BK87)),COLUMNS($CD87:CV87)),"")</f>
        <v/>
      </c>
      <c r="CW87" t="str" cm="1">
        <f t="array" ref="CW87">IFERROR(SMALL(IF($G87:$BK87="○",COLUMN($G87:$BK87)),COLUMNS($CD87:CW87)),"")</f>
        <v/>
      </c>
      <c r="CX87" t="str" cm="1">
        <f t="array" ref="CX87">IFERROR(SMALL(IF($G87:$BK87="○",COLUMN($G87:$BK87)),COLUMNS($CD87:CX87)),"")</f>
        <v/>
      </c>
      <c r="CY87" t="str" cm="1">
        <f t="array" ref="CY87">IFERROR(SMALL(IF($G87:$BK87="○",COLUMN($G87:$BK87)),COLUMNS($CD87:CY87)),"")</f>
        <v/>
      </c>
      <c r="CZ87" t="str" cm="1">
        <f t="array" ref="CZ87">IFERROR(SMALL(IF($G87:$BK87="○",COLUMN($G87:$BK87)),COLUMNS($CD87:CZ87)),"")</f>
        <v/>
      </c>
      <c r="DA87" t="str" cm="1">
        <f t="array" ref="DA87">IFERROR(SMALL(IF($G87:$BK87="○",COLUMN($G87:$BK87)),COLUMNS($CD87:DA87)),"")</f>
        <v/>
      </c>
      <c r="DB87" t="str" cm="1">
        <f t="array" ref="DB87">IFERROR(SMALL(IF($G87:$BK87="○",COLUMN($G87:$BK87)),COLUMNS($CD87:DB87)),"")</f>
        <v/>
      </c>
      <c r="DC87" t="str" cm="1">
        <f t="array" ref="DC87">IFERROR(SMALL(IF($G87:$BK87="○",COLUMN($G87:$BK87)),COLUMNS($CD87:DC87)),"")</f>
        <v/>
      </c>
      <c r="DD87" t="str" cm="1">
        <f t="array" ref="DD87">IFERROR(SMALL(IF($G87:$BK87="○",COLUMN($G87:$BK87)),COLUMNS($CD87:DD87)),"")</f>
        <v/>
      </c>
      <c r="DE87" t="str" cm="1">
        <f t="array" ref="DE87">IFERROR(SMALL(IF($G87:$BK87="○",COLUMN($G87:$BK87)),COLUMNS($CD87:DE87)),"")</f>
        <v/>
      </c>
      <c r="DF87" t="str" cm="1">
        <f t="array" ref="DF87">IFERROR(SMALL(IF($G87:$BK87="○",COLUMN($G87:$BK87)),COLUMNS($CD87:DF87)),"")</f>
        <v/>
      </c>
      <c r="DG87" t="str" cm="1">
        <f t="array" ref="DG87">IFERROR(SMALL(IF($G87:$BK87="○",COLUMN($G87:$BK87)),COLUMNS($CD87:DG87)),"")</f>
        <v/>
      </c>
      <c r="DH87" t="str" cm="1">
        <f t="array" ref="DH87">IFERROR(SMALL(IF($G87:$BK87="○",COLUMN($G87:$BK87)),COLUMNS($CD87:DH87)),"")</f>
        <v/>
      </c>
      <c r="DI87" t="str" cm="1">
        <f t="array" ref="DI87">IFERROR(SMALL(IF($G87:$BK87="○",COLUMN($G87:$BK87)),COLUMNS($CD87:DI87)),"")</f>
        <v/>
      </c>
      <c r="DJ87" t="str" cm="1">
        <f t="array" ref="DJ87">IFERROR(SMALL(IF($G87:$BK87="○",COLUMN($G87:$BK87)),COLUMNS($CD87:DJ87)),"")</f>
        <v/>
      </c>
      <c r="DK87" t="str" cm="1">
        <f t="array" ref="DK87">IFERROR(SMALL(IF($G87:$BK87="○",COLUMN($G87:$BK87)),COLUMNS($CD87:DK87)),"")</f>
        <v/>
      </c>
      <c r="DL87" t="str" cm="1">
        <f t="array" ref="DL87">IFERROR(SMALL(IF($G87:$BK87="○",COLUMN($G87:$BK87)),COLUMNS($CD87:DL87)),"")</f>
        <v/>
      </c>
      <c r="DM87" t="str" cm="1">
        <f t="array" ref="DM87">IFERROR(SMALL(IF($G87:$BK87="○",COLUMN($G87:$BK87)),COLUMNS($CD87:DM87)),"")</f>
        <v/>
      </c>
      <c r="DN87" t="str" cm="1">
        <f t="array" ref="DN87">IFERROR(SMALL(IF($G87:$BK87="○",COLUMN($G87:$BK87)),COLUMNS($CD87:DN87)),"")</f>
        <v/>
      </c>
      <c r="DO87" t="str" cm="1">
        <f t="array" ref="DO87">IFERROR(SMALL(IF($G87:$BK87="○",COLUMN($G87:$BK87)),COLUMNS($CD87:DO87)),"")</f>
        <v/>
      </c>
      <c r="DP87" t="str" cm="1">
        <f t="array" ref="DP87">IFERROR(SMALL(IF($G87:$BK87="○",COLUMN($G87:$BK87)),COLUMNS($CD87:DP87)),"")</f>
        <v/>
      </c>
      <c r="DQ87" t="str" cm="1">
        <f t="array" ref="DQ87">IFERROR(SMALL(IF($G87:$BK87="○",COLUMN($G87:$BK87)),COLUMNS($CD87:DQ87)),"")</f>
        <v/>
      </c>
      <c r="DR87" t="str" cm="1">
        <f t="array" ref="DR87">IFERROR(SMALL(IF($G87:$BK87="○",COLUMN($G87:$BK87)),COLUMNS($CD87:DR87)),"")</f>
        <v/>
      </c>
      <c r="DS87" t="str" cm="1">
        <f t="array" ref="DS87">IFERROR(SMALL(IF($G87:$BK87="○",COLUMN($G87:$BK87)),COLUMNS($CD87:DS87)),"")</f>
        <v/>
      </c>
      <c r="DT87" t="str" cm="1">
        <f t="array" ref="DT87">IFERROR(SMALL(IF($G87:$BK87="○",COLUMN($G87:$BK87)),COLUMNS($CD87:DT87)),"")</f>
        <v/>
      </c>
      <c r="DU87" t="str" cm="1">
        <f t="array" ref="DU87">IFERROR(SMALL(IF($G87:$BK87="○",COLUMN($G87:$BK87)),COLUMNS($CD87:DU87)),"")</f>
        <v/>
      </c>
      <c r="DV87" t="str" cm="1">
        <f t="array" ref="DV87">IFERROR(SMALL(IF($G87:$BK87="○",COLUMN($G87:$BK87)),COLUMNS($CD87:DV87)),"")</f>
        <v/>
      </c>
      <c r="DW87" t="str" cm="1">
        <f t="array" ref="DW87">IFERROR(SMALL(IF($G87:$BK87="○",COLUMN($G87:$BK87)),COLUMNS($CD87:DW87)),"")</f>
        <v/>
      </c>
      <c r="DX87" t="str" cm="1">
        <f t="array" ref="DX87">IFERROR(SMALL(IF($G87:$BK87="○",COLUMN($G87:$BK87)),COLUMNS($CD87:DX87)),"")</f>
        <v/>
      </c>
      <c r="DY87" t="str" cm="1">
        <f t="array" ref="DY87">IFERROR(SMALL(IF($G87:$BK87="○",COLUMN($G87:$BK87)),COLUMNS($CD87:DY87)),"")</f>
        <v/>
      </c>
      <c r="DZ87" t="str" cm="1">
        <f t="array" ref="DZ87">IFERROR(SMALL(IF($G87:$BK87="○",COLUMN($G87:$BK87)),COLUMNS($CD87:DZ87)),"")</f>
        <v/>
      </c>
      <c r="EA87" t="str" cm="1">
        <f t="array" ref="EA87">IFERROR(SMALL(IF($G87:$BK87="○",COLUMN($G87:$BK87)),COLUMNS($CD87:EA87)),"")</f>
        <v/>
      </c>
      <c r="EB87" t="str" cm="1">
        <f t="array" ref="EB87">IFERROR(SMALL(IF($G87:$BK87="○",COLUMN($G87:$BK87)),COLUMNS($CD87:EB87)),"")</f>
        <v/>
      </c>
      <c r="EC87" t="str" cm="1">
        <f t="array" ref="EC87">IFERROR(SMALL(IF($G87:$BK87="○",COLUMN($G87:$BK87)),COLUMNS($CD87:EC87)),"")</f>
        <v/>
      </c>
      <c r="ED87" t="str" cm="1">
        <f t="array" ref="ED87">IFERROR(SMALL(IF($G87:$BK87="○",COLUMN($G87:$BK87)),COLUMNS($CD87:ED87)),"")</f>
        <v/>
      </c>
      <c r="EE87" t="str" cm="1">
        <f t="array" ref="EE87">IFERROR(SMALL(IF($G87:$BK87="○",COLUMN($G87:$BK87)),COLUMNS($CD87:EE87)),"")</f>
        <v/>
      </c>
      <c r="EF87" t="str" cm="1">
        <f t="array" ref="EF87">IFERROR(SMALL(IF($G87:$BK87="○",COLUMN($G87:$BK87)),COLUMNS($CD87:EF87)),"")</f>
        <v/>
      </c>
      <c r="EG87" t="str" cm="1">
        <f t="array" ref="EG87">IFERROR(SMALL(IF($G87:$BK87="○",COLUMN($G87:$BK87)),COLUMNS($CD87:EG87)),"")</f>
        <v/>
      </c>
      <c r="EH87" t="str" cm="1">
        <f t="array" ref="EH87">IFERROR(SMALL(IF($G87:$BK87="○",COLUMN($G87:$BK87)),COLUMNS($CD87:EH87)),"")</f>
        <v/>
      </c>
      <c r="EI87" t="str" cm="1">
        <f t="array" ref="EI87">IFERROR(SMALL(IF($G87:$BK87="○",COLUMN($G87:$BK87)),COLUMNS($CD87:EI87)),"")</f>
        <v/>
      </c>
      <c r="EJ87" t="str" cm="1">
        <f t="array" ref="EJ87">IFERROR(SMALL(IF($G87:$BK87="○",COLUMN($G87:$BK87)),COLUMNS($CD87:EJ87)),"")</f>
        <v/>
      </c>
      <c r="EK87" t="str" cm="1">
        <f t="array" ref="EK87">IFERROR(SMALL(IF($G87:$BK87="○",COLUMN($G87:$BK87)),COLUMNS($CD87:EK87)),"")</f>
        <v/>
      </c>
      <c r="EL87" t="str" cm="1">
        <f t="array" ref="EL87">IFERROR(SMALL(IF($G87:$BK87="○",COLUMN($G87:$BK87)),COLUMNS($CD87:EL87)),"")</f>
        <v/>
      </c>
      <c r="EM87" t="str" cm="1">
        <f t="array" ref="EM87">IFERROR(SMALL(IF($G87:$BK87="○",COLUMN($G87:$BK87)),COLUMNS($CD87:EM87)),"")</f>
        <v/>
      </c>
      <c r="EN87" t="str" cm="1">
        <f t="array" ref="EN87">IFERROR(SMALL(IF($G87:$BK87="○",COLUMN($G87:$BK87)),COLUMNS($CD87:EN87)),"")</f>
        <v/>
      </c>
      <c r="EO87" t="str" cm="1">
        <f t="array" ref="EO87">IFERROR(SMALL(IF($G87:$BK87="○",COLUMN($G87:$BK87)),COLUMNS($CD87:EO87)),"")</f>
        <v/>
      </c>
      <c r="EP87" t="str" cm="1">
        <f t="array" ref="EP87">IFERROR(SMALL(IF($G87:$BK87="○",COLUMN($G87:$BK87)),COLUMNS($CD87:EP87)),"")</f>
        <v/>
      </c>
      <c r="EQ87" t="str" cm="1">
        <f t="array" ref="EQ87">IFERROR(SMALL(IF($G87:$BK87="○",COLUMN($G87:$BK87)),COLUMNS($CD87:EQ87)),"")</f>
        <v/>
      </c>
      <c r="ER87" t="str" cm="1">
        <f t="array" ref="ER87">IFERROR(SMALL(IF($G87:$BK87="○",COLUMN($G87:$BK87)),COLUMNS($CD87:ER87)),"")</f>
        <v/>
      </c>
      <c r="ES87" t="str" cm="1">
        <f t="array" ref="ES87">IFERROR(SMALL(IF($G87:$BK87="○",COLUMN($G87:$BK87)),COLUMNS($CD87:ES87)),"")</f>
        <v/>
      </c>
      <c r="ET87" t="str" cm="1">
        <f t="array" ref="ET87">IFERROR(SMALL(IF($G87:$BK87="○",COLUMN($G87:$BK87)),COLUMNS($CD87:ET87)),"")</f>
        <v/>
      </c>
      <c r="EU87" t="str" cm="1">
        <f t="array" ref="EU87">IFERROR(SMALL(IF($G87:$BK87="○",COLUMN($G87:$BK87)),COLUMNS($CD87:EU87)),"")</f>
        <v/>
      </c>
      <c r="EV87" t="str" cm="1">
        <f t="array" ref="EV87">IFERROR(SMALL(IF($G87:$BK87="○",COLUMN($G87:$BK87)),COLUMNS($CD87:EV87)),"")</f>
        <v/>
      </c>
      <c r="EW87" t="str" cm="1">
        <f t="array" ref="EW87">IFERROR(SMALL(IF($G87:$BK87="○",COLUMN($G87:$BK87)),COLUMNS($CD87:EW87)),"")</f>
        <v/>
      </c>
      <c r="EX87" t="str" cm="1">
        <f t="array" ref="EX87">IFERROR(SMALL(IF($G87:$BK87="○",COLUMN($G87:$BK87)),COLUMNS($CD87:EX87)),"")</f>
        <v/>
      </c>
      <c r="EY87" t="str" cm="1">
        <f t="array" ref="EY87">IFERROR(SMALL(IF($G87:$BK87="○",COLUMN($G87:$BK87)),COLUMNS($CD87:EY87)),"")</f>
        <v/>
      </c>
      <c r="EZ87" t="str" cm="1">
        <f t="array" ref="EZ87">IFERROR(SMALL(IF($G87:$BK87="○",COLUMN($G87:$BK87)),COLUMNS($CD87:EZ87)),"")</f>
        <v/>
      </c>
      <c r="FA87" t="str" cm="1">
        <f t="array" ref="FA87">IFERROR(SMALL(IF($G87:$BK87="○",COLUMN($G87:$BK87)),COLUMNS($CD87:FA87)),"")</f>
        <v/>
      </c>
      <c r="FB87" t="str" cm="1">
        <f t="array" ref="FB87">IFERROR(SMALL(IF($G87:$BK87="○",COLUMN($G87:$BK87)),COLUMNS($CD87:FB87)),"")</f>
        <v/>
      </c>
      <c r="FC87" t="str" cm="1">
        <f t="array" ref="FC87">IFERROR(SMALL(IF($G87:$BK87="○",COLUMN($G87:$BK87)),COLUMNS($CD87:FC87)),"")</f>
        <v/>
      </c>
      <c r="FD87" t="str" cm="1">
        <f t="array" ref="FD87">IFERROR(SMALL(IF($G87:$BK87="○",COLUMN($G87:$BK87)),COLUMNS($CD87:FD87)),"")</f>
        <v/>
      </c>
      <c r="FE87" t="str" cm="1">
        <f t="array" ref="FE87">IFERROR(SMALL(IF($G87:$BK87="○",COLUMN($G87:$BK87)),COLUMNS($CD87:FE87)),"")</f>
        <v/>
      </c>
      <c r="FF87" t="str" cm="1">
        <f t="array" ref="FF87">IFERROR(SMALL(IF($G87:$BK87="○",COLUMN($G87:$BK87)),COLUMNS($CD87:FF87)),"")</f>
        <v/>
      </c>
      <c r="FG87" t="str" cm="1">
        <f t="array" ref="FG87">IFERROR(SMALL(IF($G87:$BK87="○",COLUMN($G87:$BK87)),COLUMNS($CD87:FG87)),"")</f>
        <v/>
      </c>
      <c r="FH87" t="str" cm="1">
        <f t="array" ref="FH87">IFERROR(SMALL(IF($G87:$BK87="○",COLUMN($G87:$BK87)),COLUMNS($CD87:FH87)),"")</f>
        <v/>
      </c>
      <c r="FI87" t="str" cm="1">
        <f t="array" ref="FI87">IFERROR(SMALL(IF($G87:$BK87="○",COLUMN($G87:$BK87)),COLUMNS($CD87:FI87)),"")</f>
        <v/>
      </c>
      <c r="FJ87" t="str" cm="1">
        <f t="array" ref="FJ87">IFERROR(SMALL(IF($G87:$BK87="○",COLUMN($G87:$BK87)),COLUMNS($CD87:FJ87)),"")</f>
        <v/>
      </c>
      <c r="FK87" t="str" cm="1">
        <f t="array" ref="FK87">IFERROR(SMALL(IF($G87:$BK87="○",COLUMN($G87:$BK87)),COLUMNS($CD87:FK87)),"")</f>
        <v/>
      </c>
      <c r="FL87" t="str" cm="1">
        <f t="array" ref="FL87">IFERROR(SMALL(IF($G87:$BK87="○",COLUMN($G87:$BK87)),COLUMNS($CD87:FL87)),"")</f>
        <v/>
      </c>
      <c r="FM87" t="str" cm="1">
        <f t="array" ref="FM87">IFERROR(SMALL(IF($G87:$BK87="○",COLUMN($G87:$BK87)),COLUMNS($CD87:FM87)),"")</f>
        <v/>
      </c>
      <c r="FN87" t="str" cm="1">
        <f t="array" ref="FN87">IFERROR(SMALL(IF($G87:$BK87="○",COLUMN($G87:$BK87)),COLUMNS($CD87:FN87)),"")</f>
        <v/>
      </c>
      <c r="FO87" t="str" cm="1">
        <f t="array" ref="FO87">IFERROR(SMALL(IF($G87:$BK87="○",COLUMN($G87:$BK87)),COLUMNS($CD87:FO87)),"")</f>
        <v/>
      </c>
      <c r="FP87" t="str" cm="1">
        <f t="array" ref="FP87">IFERROR(SMALL(IF($G87:$BK87="○",COLUMN($G87:$BK87)),COLUMNS($CD87:FP87)),"")</f>
        <v/>
      </c>
    </row>
    <row r="88" spans="1:172" x14ac:dyDescent="0.4">
      <c r="A88" s="9" t="str">
        <f>IF(B88&lt;&gt;"", COUNTA($B$4:B88), "")</f>
        <v/>
      </c>
      <c r="B88" s="92"/>
      <c r="C88" s="92"/>
      <c r="D88" s="92"/>
      <c r="E88" s="92"/>
      <c r="F88" s="93"/>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2"/>
      <c r="BM88" s="92"/>
      <c r="BN88" s="92"/>
      <c r="BO88" s="92"/>
      <c r="BP88" s="92"/>
      <c r="BQ88" s="92"/>
      <c r="BR88" s="92"/>
      <c r="BS88" s="92"/>
      <c r="BT88" s="92"/>
      <c r="BU88" s="92"/>
      <c r="BV88" s="92"/>
      <c r="BX88">
        <f t="shared" si="2"/>
        <v>0</v>
      </c>
      <c r="CA88" t="str">
        <f>IF(BX88&gt;0,MAX(CA$3:CA87)+1,"")</f>
        <v/>
      </c>
      <c r="CB88">
        <f t="shared" si="3"/>
        <v>0</v>
      </c>
      <c r="CD88" s="12" t="str" cm="1">
        <f t="array" ref="CD88">IFERROR(SMALL(IF($G88:$BK88="○",COLUMN($G88:$BK88)),COLUMNS($CD88:CD88)),"")</f>
        <v/>
      </c>
      <c r="CE88" s="12" t="str" cm="1">
        <f t="array" ref="CE88">IFERROR(SMALL(IF($G88:$BK88="○",COLUMN($G88:$BK88)),COLUMNS($CD88:CE88)),"")</f>
        <v/>
      </c>
      <c r="CF88" t="str" cm="1">
        <f t="array" ref="CF88">IFERROR(SMALL(IF($G88:$BK88="○",COLUMN($G88:$BK88)),COLUMNS($CD88:CF88)),"")</f>
        <v/>
      </c>
      <c r="CG88" t="str" cm="1">
        <f t="array" ref="CG88">IFERROR(SMALL(IF($G88:$BK88="○",COLUMN($G88:$BK88)),COLUMNS($CD88:CG88)),"")</f>
        <v/>
      </c>
      <c r="CH88" t="str" cm="1">
        <f t="array" ref="CH88">IFERROR(SMALL(IF($G88:$BK88="○",COLUMN($G88:$BK88)),COLUMNS($CD88:CH88)),"")</f>
        <v/>
      </c>
      <c r="CI88" t="str" cm="1">
        <f t="array" ref="CI88">IFERROR(SMALL(IF($G88:$BK88="○",COLUMN($G88:$BK88)),COLUMNS($CD88:CI88)),"")</f>
        <v/>
      </c>
      <c r="CJ88" t="str" cm="1">
        <f t="array" ref="CJ88">IFERROR(SMALL(IF($G88:$BK88="○",COLUMN($G88:$BK88)),COLUMNS($CD88:CJ88)),"")</f>
        <v/>
      </c>
      <c r="CK88" t="str" cm="1">
        <f t="array" ref="CK88">IFERROR(SMALL(IF($G88:$BK88="○",COLUMN($G88:$BK88)),COLUMNS($CD88:CK88)),"")</f>
        <v/>
      </c>
      <c r="CL88" t="str" cm="1">
        <f t="array" ref="CL88">IFERROR(SMALL(IF($G88:$BK88="○",COLUMN($G88:$BK88)),COLUMNS($CD88:CL88)),"")</f>
        <v/>
      </c>
      <c r="CM88" t="str" cm="1">
        <f t="array" ref="CM88">IFERROR(SMALL(IF($G88:$BK88="○",COLUMN($G88:$BK88)),COLUMNS($CD88:CM88)),"")</f>
        <v/>
      </c>
      <c r="CN88" t="str" cm="1">
        <f t="array" ref="CN88">IFERROR(SMALL(IF($G88:$BK88="○",COLUMN($G88:$BK88)),COLUMNS($CD88:CN88)),"")</f>
        <v/>
      </c>
      <c r="CO88" t="str" cm="1">
        <f t="array" ref="CO88">IFERROR(SMALL(IF($G88:$BK88="○",COLUMN($G88:$BK88)),COLUMNS($CD88:CO88)),"")</f>
        <v/>
      </c>
      <c r="CP88" t="str" cm="1">
        <f t="array" ref="CP88">IFERROR(SMALL(IF($G88:$BK88="○",COLUMN($G88:$BK88)),COLUMNS($CD88:CP88)),"")</f>
        <v/>
      </c>
      <c r="CQ88" t="str" cm="1">
        <f t="array" ref="CQ88">IFERROR(SMALL(IF($G88:$BK88="○",COLUMN($G88:$BK88)),COLUMNS($CD88:CQ88)),"")</f>
        <v/>
      </c>
      <c r="CR88" t="str" cm="1">
        <f t="array" ref="CR88">IFERROR(SMALL(IF($G88:$BK88="○",COLUMN($G88:$BK88)),COLUMNS($CD88:CR88)),"")</f>
        <v/>
      </c>
      <c r="CS88" t="str" cm="1">
        <f t="array" ref="CS88">IFERROR(SMALL(IF($G88:$BK88="○",COLUMN($G88:$BK88)),COLUMNS($CD88:CS88)),"")</f>
        <v/>
      </c>
      <c r="CT88" t="str" cm="1">
        <f t="array" ref="CT88">IFERROR(SMALL(IF($G88:$BK88="○",COLUMN($G88:$BK88)),COLUMNS($CD88:CT88)),"")</f>
        <v/>
      </c>
      <c r="CU88" t="str" cm="1">
        <f t="array" ref="CU88">IFERROR(SMALL(IF($G88:$BK88="○",COLUMN($G88:$BK88)),COLUMNS($CD88:CU88)),"")</f>
        <v/>
      </c>
      <c r="CV88" t="str" cm="1">
        <f t="array" ref="CV88">IFERROR(SMALL(IF($G88:$BK88="○",COLUMN($G88:$BK88)),COLUMNS($CD88:CV88)),"")</f>
        <v/>
      </c>
      <c r="CW88" t="str" cm="1">
        <f t="array" ref="CW88">IFERROR(SMALL(IF($G88:$BK88="○",COLUMN($G88:$BK88)),COLUMNS($CD88:CW88)),"")</f>
        <v/>
      </c>
      <c r="CX88" t="str" cm="1">
        <f t="array" ref="CX88">IFERROR(SMALL(IF($G88:$BK88="○",COLUMN($G88:$BK88)),COLUMNS($CD88:CX88)),"")</f>
        <v/>
      </c>
      <c r="CY88" t="str" cm="1">
        <f t="array" ref="CY88">IFERROR(SMALL(IF($G88:$BK88="○",COLUMN($G88:$BK88)),COLUMNS($CD88:CY88)),"")</f>
        <v/>
      </c>
      <c r="CZ88" t="str" cm="1">
        <f t="array" ref="CZ88">IFERROR(SMALL(IF($G88:$BK88="○",COLUMN($G88:$BK88)),COLUMNS($CD88:CZ88)),"")</f>
        <v/>
      </c>
      <c r="DA88" t="str" cm="1">
        <f t="array" ref="DA88">IFERROR(SMALL(IF($G88:$BK88="○",COLUMN($G88:$BK88)),COLUMNS($CD88:DA88)),"")</f>
        <v/>
      </c>
      <c r="DB88" t="str" cm="1">
        <f t="array" ref="DB88">IFERROR(SMALL(IF($G88:$BK88="○",COLUMN($G88:$BK88)),COLUMNS($CD88:DB88)),"")</f>
        <v/>
      </c>
      <c r="DC88" t="str" cm="1">
        <f t="array" ref="DC88">IFERROR(SMALL(IF($G88:$BK88="○",COLUMN($G88:$BK88)),COLUMNS($CD88:DC88)),"")</f>
        <v/>
      </c>
      <c r="DD88" t="str" cm="1">
        <f t="array" ref="DD88">IFERROR(SMALL(IF($G88:$BK88="○",COLUMN($G88:$BK88)),COLUMNS($CD88:DD88)),"")</f>
        <v/>
      </c>
      <c r="DE88" t="str" cm="1">
        <f t="array" ref="DE88">IFERROR(SMALL(IF($G88:$BK88="○",COLUMN($G88:$BK88)),COLUMNS($CD88:DE88)),"")</f>
        <v/>
      </c>
      <c r="DF88" t="str" cm="1">
        <f t="array" ref="DF88">IFERROR(SMALL(IF($G88:$BK88="○",COLUMN($G88:$BK88)),COLUMNS($CD88:DF88)),"")</f>
        <v/>
      </c>
      <c r="DG88" t="str" cm="1">
        <f t="array" ref="DG88">IFERROR(SMALL(IF($G88:$BK88="○",COLUMN($G88:$BK88)),COLUMNS($CD88:DG88)),"")</f>
        <v/>
      </c>
      <c r="DH88" t="str" cm="1">
        <f t="array" ref="DH88">IFERROR(SMALL(IF($G88:$BK88="○",COLUMN($G88:$BK88)),COLUMNS($CD88:DH88)),"")</f>
        <v/>
      </c>
      <c r="DI88" t="str" cm="1">
        <f t="array" ref="DI88">IFERROR(SMALL(IF($G88:$BK88="○",COLUMN($G88:$BK88)),COLUMNS($CD88:DI88)),"")</f>
        <v/>
      </c>
      <c r="DJ88" t="str" cm="1">
        <f t="array" ref="DJ88">IFERROR(SMALL(IF($G88:$BK88="○",COLUMN($G88:$BK88)),COLUMNS($CD88:DJ88)),"")</f>
        <v/>
      </c>
      <c r="DK88" t="str" cm="1">
        <f t="array" ref="DK88">IFERROR(SMALL(IF($G88:$BK88="○",COLUMN($G88:$BK88)),COLUMNS($CD88:DK88)),"")</f>
        <v/>
      </c>
      <c r="DL88" t="str" cm="1">
        <f t="array" ref="DL88">IFERROR(SMALL(IF($G88:$BK88="○",COLUMN($G88:$BK88)),COLUMNS($CD88:DL88)),"")</f>
        <v/>
      </c>
      <c r="DM88" t="str" cm="1">
        <f t="array" ref="DM88">IFERROR(SMALL(IF($G88:$BK88="○",COLUMN($G88:$BK88)),COLUMNS($CD88:DM88)),"")</f>
        <v/>
      </c>
      <c r="DN88" t="str" cm="1">
        <f t="array" ref="DN88">IFERROR(SMALL(IF($G88:$BK88="○",COLUMN($G88:$BK88)),COLUMNS($CD88:DN88)),"")</f>
        <v/>
      </c>
      <c r="DO88" t="str" cm="1">
        <f t="array" ref="DO88">IFERROR(SMALL(IF($G88:$BK88="○",COLUMN($G88:$BK88)),COLUMNS($CD88:DO88)),"")</f>
        <v/>
      </c>
      <c r="DP88" t="str" cm="1">
        <f t="array" ref="DP88">IFERROR(SMALL(IF($G88:$BK88="○",COLUMN($G88:$BK88)),COLUMNS($CD88:DP88)),"")</f>
        <v/>
      </c>
      <c r="DQ88" t="str" cm="1">
        <f t="array" ref="DQ88">IFERROR(SMALL(IF($G88:$BK88="○",COLUMN($G88:$BK88)),COLUMNS($CD88:DQ88)),"")</f>
        <v/>
      </c>
      <c r="DR88" t="str" cm="1">
        <f t="array" ref="DR88">IFERROR(SMALL(IF($G88:$BK88="○",COLUMN($G88:$BK88)),COLUMNS($CD88:DR88)),"")</f>
        <v/>
      </c>
      <c r="DS88" t="str" cm="1">
        <f t="array" ref="DS88">IFERROR(SMALL(IF($G88:$BK88="○",COLUMN($G88:$BK88)),COLUMNS($CD88:DS88)),"")</f>
        <v/>
      </c>
      <c r="DT88" t="str" cm="1">
        <f t="array" ref="DT88">IFERROR(SMALL(IF($G88:$BK88="○",COLUMN($G88:$BK88)),COLUMNS($CD88:DT88)),"")</f>
        <v/>
      </c>
      <c r="DU88" t="str" cm="1">
        <f t="array" ref="DU88">IFERROR(SMALL(IF($G88:$BK88="○",COLUMN($G88:$BK88)),COLUMNS($CD88:DU88)),"")</f>
        <v/>
      </c>
      <c r="DV88" t="str" cm="1">
        <f t="array" ref="DV88">IFERROR(SMALL(IF($G88:$BK88="○",COLUMN($G88:$BK88)),COLUMNS($CD88:DV88)),"")</f>
        <v/>
      </c>
      <c r="DW88" t="str" cm="1">
        <f t="array" ref="DW88">IFERROR(SMALL(IF($G88:$BK88="○",COLUMN($G88:$BK88)),COLUMNS($CD88:DW88)),"")</f>
        <v/>
      </c>
      <c r="DX88" t="str" cm="1">
        <f t="array" ref="DX88">IFERROR(SMALL(IF($G88:$BK88="○",COLUMN($G88:$BK88)),COLUMNS($CD88:DX88)),"")</f>
        <v/>
      </c>
      <c r="DY88" t="str" cm="1">
        <f t="array" ref="DY88">IFERROR(SMALL(IF($G88:$BK88="○",COLUMN($G88:$BK88)),COLUMNS($CD88:DY88)),"")</f>
        <v/>
      </c>
      <c r="DZ88" t="str" cm="1">
        <f t="array" ref="DZ88">IFERROR(SMALL(IF($G88:$BK88="○",COLUMN($G88:$BK88)),COLUMNS($CD88:DZ88)),"")</f>
        <v/>
      </c>
      <c r="EA88" t="str" cm="1">
        <f t="array" ref="EA88">IFERROR(SMALL(IF($G88:$BK88="○",COLUMN($G88:$BK88)),COLUMNS($CD88:EA88)),"")</f>
        <v/>
      </c>
      <c r="EB88" t="str" cm="1">
        <f t="array" ref="EB88">IFERROR(SMALL(IF($G88:$BK88="○",COLUMN($G88:$BK88)),COLUMNS($CD88:EB88)),"")</f>
        <v/>
      </c>
      <c r="EC88" t="str" cm="1">
        <f t="array" ref="EC88">IFERROR(SMALL(IF($G88:$BK88="○",COLUMN($G88:$BK88)),COLUMNS($CD88:EC88)),"")</f>
        <v/>
      </c>
      <c r="ED88" t="str" cm="1">
        <f t="array" ref="ED88">IFERROR(SMALL(IF($G88:$BK88="○",COLUMN($G88:$BK88)),COLUMNS($CD88:ED88)),"")</f>
        <v/>
      </c>
      <c r="EE88" t="str" cm="1">
        <f t="array" ref="EE88">IFERROR(SMALL(IF($G88:$BK88="○",COLUMN($G88:$BK88)),COLUMNS($CD88:EE88)),"")</f>
        <v/>
      </c>
      <c r="EF88" t="str" cm="1">
        <f t="array" ref="EF88">IFERROR(SMALL(IF($G88:$BK88="○",COLUMN($G88:$BK88)),COLUMNS($CD88:EF88)),"")</f>
        <v/>
      </c>
      <c r="EG88" t="str" cm="1">
        <f t="array" ref="EG88">IFERROR(SMALL(IF($G88:$BK88="○",COLUMN($G88:$BK88)),COLUMNS($CD88:EG88)),"")</f>
        <v/>
      </c>
      <c r="EH88" t="str" cm="1">
        <f t="array" ref="EH88">IFERROR(SMALL(IF($G88:$BK88="○",COLUMN($G88:$BK88)),COLUMNS($CD88:EH88)),"")</f>
        <v/>
      </c>
      <c r="EI88" t="str" cm="1">
        <f t="array" ref="EI88">IFERROR(SMALL(IF($G88:$BK88="○",COLUMN($G88:$BK88)),COLUMNS($CD88:EI88)),"")</f>
        <v/>
      </c>
      <c r="EJ88" t="str" cm="1">
        <f t="array" ref="EJ88">IFERROR(SMALL(IF($G88:$BK88="○",COLUMN($G88:$BK88)),COLUMNS($CD88:EJ88)),"")</f>
        <v/>
      </c>
      <c r="EK88" t="str" cm="1">
        <f t="array" ref="EK88">IFERROR(SMALL(IF($G88:$BK88="○",COLUMN($G88:$BK88)),COLUMNS($CD88:EK88)),"")</f>
        <v/>
      </c>
      <c r="EL88" t="str" cm="1">
        <f t="array" ref="EL88">IFERROR(SMALL(IF($G88:$BK88="○",COLUMN($G88:$BK88)),COLUMNS($CD88:EL88)),"")</f>
        <v/>
      </c>
      <c r="EM88" t="str" cm="1">
        <f t="array" ref="EM88">IFERROR(SMALL(IF($G88:$BK88="○",COLUMN($G88:$BK88)),COLUMNS($CD88:EM88)),"")</f>
        <v/>
      </c>
      <c r="EN88" t="str" cm="1">
        <f t="array" ref="EN88">IFERROR(SMALL(IF($G88:$BK88="○",COLUMN($G88:$BK88)),COLUMNS($CD88:EN88)),"")</f>
        <v/>
      </c>
      <c r="EO88" t="str" cm="1">
        <f t="array" ref="EO88">IFERROR(SMALL(IF($G88:$BK88="○",COLUMN($G88:$BK88)),COLUMNS($CD88:EO88)),"")</f>
        <v/>
      </c>
      <c r="EP88" t="str" cm="1">
        <f t="array" ref="EP88">IFERROR(SMALL(IF($G88:$BK88="○",COLUMN($G88:$BK88)),COLUMNS($CD88:EP88)),"")</f>
        <v/>
      </c>
      <c r="EQ88" t="str" cm="1">
        <f t="array" ref="EQ88">IFERROR(SMALL(IF($G88:$BK88="○",COLUMN($G88:$BK88)),COLUMNS($CD88:EQ88)),"")</f>
        <v/>
      </c>
      <c r="ER88" t="str" cm="1">
        <f t="array" ref="ER88">IFERROR(SMALL(IF($G88:$BK88="○",COLUMN($G88:$BK88)),COLUMNS($CD88:ER88)),"")</f>
        <v/>
      </c>
      <c r="ES88" t="str" cm="1">
        <f t="array" ref="ES88">IFERROR(SMALL(IF($G88:$BK88="○",COLUMN($G88:$BK88)),COLUMNS($CD88:ES88)),"")</f>
        <v/>
      </c>
      <c r="ET88" t="str" cm="1">
        <f t="array" ref="ET88">IFERROR(SMALL(IF($G88:$BK88="○",COLUMN($G88:$BK88)),COLUMNS($CD88:ET88)),"")</f>
        <v/>
      </c>
      <c r="EU88" t="str" cm="1">
        <f t="array" ref="EU88">IFERROR(SMALL(IF($G88:$BK88="○",COLUMN($G88:$BK88)),COLUMNS($CD88:EU88)),"")</f>
        <v/>
      </c>
      <c r="EV88" t="str" cm="1">
        <f t="array" ref="EV88">IFERROR(SMALL(IF($G88:$BK88="○",COLUMN($G88:$BK88)),COLUMNS($CD88:EV88)),"")</f>
        <v/>
      </c>
      <c r="EW88" t="str" cm="1">
        <f t="array" ref="EW88">IFERROR(SMALL(IF($G88:$BK88="○",COLUMN($G88:$BK88)),COLUMNS($CD88:EW88)),"")</f>
        <v/>
      </c>
      <c r="EX88" t="str" cm="1">
        <f t="array" ref="EX88">IFERROR(SMALL(IF($G88:$BK88="○",COLUMN($G88:$BK88)),COLUMNS($CD88:EX88)),"")</f>
        <v/>
      </c>
      <c r="EY88" t="str" cm="1">
        <f t="array" ref="EY88">IFERROR(SMALL(IF($G88:$BK88="○",COLUMN($G88:$BK88)),COLUMNS($CD88:EY88)),"")</f>
        <v/>
      </c>
      <c r="EZ88" t="str" cm="1">
        <f t="array" ref="EZ88">IFERROR(SMALL(IF($G88:$BK88="○",COLUMN($G88:$BK88)),COLUMNS($CD88:EZ88)),"")</f>
        <v/>
      </c>
      <c r="FA88" t="str" cm="1">
        <f t="array" ref="FA88">IFERROR(SMALL(IF($G88:$BK88="○",COLUMN($G88:$BK88)),COLUMNS($CD88:FA88)),"")</f>
        <v/>
      </c>
      <c r="FB88" t="str" cm="1">
        <f t="array" ref="FB88">IFERROR(SMALL(IF($G88:$BK88="○",COLUMN($G88:$BK88)),COLUMNS($CD88:FB88)),"")</f>
        <v/>
      </c>
      <c r="FC88" t="str" cm="1">
        <f t="array" ref="FC88">IFERROR(SMALL(IF($G88:$BK88="○",COLUMN($G88:$BK88)),COLUMNS($CD88:FC88)),"")</f>
        <v/>
      </c>
      <c r="FD88" t="str" cm="1">
        <f t="array" ref="FD88">IFERROR(SMALL(IF($G88:$BK88="○",COLUMN($G88:$BK88)),COLUMNS($CD88:FD88)),"")</f>
        <v/>
      </c>
      <c r="FE88" t="str" cm="1">
        <f t="array" ref="FE88">IFERROR(SMALL(IF($G88:$BK88="○",COLUMN($G88:$BK88)),COLUMNS($CD88:FE88)),"")</f>
        <v/>
      </c>
      <c r="FF88" t="str" cm="1">
        <f t="array" ref="FF88">IFERROR(SMALL(IF($G88:$BK88="○",COLUMN($G88:$BK88)),COLUMNS($CD88:FF88)),"")</f>
        <v/>
      </c>
      <c r="FG88" t="str" cm="1">
        <f t="array" ref="FG88">IFERROR(SMALL(IF($G88:$BK88="○",COLUMN($G88:$BK88)),COLUMNS($CD88:FG88)),"")</f>
        <v/>
      </c>
      <c r="FH88" t="str" cm="1">
        <f t="array" ref="FH88">IFERROR(SMALL(IF($G88:$BK88="○",COLUMN($G88:$BK88)),COLUMNS($CD88:FH88)),"")</f>
        <v/>
      </c>
      <c r="FI88" t="str" cm="1">
        <f t="array" ref="FI88">IFERROR(SMALL(IF($G88:$BK88="○",COLUMN($G88:$BK88)),COLUMNS($CD88:FI88)),"")</f>
        <v/>
      </c>
      <c r="FJ88" t="str" cm="1">
        <f t="array" ref="FJ88">IFERROR(SMALL(IF($G88:$BK88="○",COLUMN($G88:$BK88)),COLUMNS($CD88:FJ88)),"")</f>
        <v/>
      </c>
      <c r="FK88" t="str" cm="1">
        <f t="array" ref="FK88">IFERROR(SMALL(IF($G88:$BK88="○",COLUMN($G88:$BK88)),COLUMNS($CD88:FK88)),"")</f>
        <v/>
      </c>
      <c r="FL88" t="str" cm="1">
        <f t="array" ref="FL88">IFERROR(SMALL(IF($G88:$BK88="○",COLUMN($G88:$BK88)),COLUMNS($CD88:FL88)),"")</f>
        <v/>
      </c>
      <c r="FM88" t="str" cm="1">
        <f t="array" ref="FM88">IFERROR(SMALL(IF($G88:$BK88="○",COLUMN($G88:$BK88)),COLUMNS($CD88:FM88)),"")</f>
        <v/>
      </c>
      <c r="FN88" t="str" cm="1">
        <f t="array" ref="FN88">IFERROR(SMALL(IF($G88:$BK88="○",COLUMN($G88:$BK88)),COLUMNS($CD88:FN88)),"")</f>
        <v/>
      </c>
      <c r="FO88" t="str" cm="1">
        <f t="array" ref="FO88">IFERROR(SMALL(IF($G88:$BK88="○",COLUMN($G88:$BK88)),COLUMNS($CD88:FO88)),"")</f>
        <v/>
      </c>
      <c r="FP88" t="str" cm="1">
        <f t="array" ref="FP88">IFERROR(SMALL(IF($G88:$BK88="○",COLUMN($G88:$BK88)),COLUMNS($CD88:FP88)),"")</f>
        <v/>
      </c>
    </row>
    <row r="89" spans="1:172" x14ac:dyDescent="0.4">
      <c r="A89" s="9" t="str">
        <f>IF(B89&lt;&gt;"", COUNTA($B$4:B89), "")</f>
        <v/>
      </c>
      <c r="B89" s="94"/>
      <c r="C89" s="94"/>
      <c r="D89" s="94"/>
      <c r="E89" s="94"/>
      <c r="F89" s="95"/>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4"/>
      <c r="BM89" s="94"/>
      <c r="BN89" s="94"/>
      <c r="BO89" s="94"/>
      <c r="BP89" s="94"/>
      <c r="BQ89" s="94"/>
      <c r="BR89" s="94"/>
      <c r="BS89" s="94"/>
      <c r="BT89" s="94"/>
      <c r="BU89" s="94"/>
      <c r="BV89" s="94"/>
      <c r="BX89">
        <f t="shared" si="2"/>
        <v>0</v>
      </c>
      <c r="CA89" t="str">
        <f>IF(BX89&gt;0,MAX(CA$3:CA88)+1,"")</f>
        <v/>
      </c>
      <c r="CB89">
        <f t="shared" si="3"/>
        <v>0</v>
      </c>
      <c r="CD89" s="12" t="str" cm="1">
        <f t="array" ref="CD89">IFERROR(SMALL(IF($G89:$BK89="○",COLUMN($G89:$BK89)),COLUMNS($CD89:CD89)),"")</f>
        <v/>
      </c>
      <c r="CE89" s="12" t="str" cm="1">
        <f t="array" ref="CE89">IFERROR(SMALL(IF($G89:$BK89="○",COLUMN($G89:$BK89)),COLUMNS($CD89:CE89)),"")</f>
        <v/>
      </c>
      <c r="CF89" t="str" cm="1">
        <f t="array" ref="CF89">IFERROR(SMALL(IF($G89:$BK89="○",COLUMN($G89:$BK89)),COLUMNS($CD89:CF89)),"")</f>
        <v/>
      </c>
      <c r="CG89" t="str" cm="1">
        <f t="array" ref="CG89">IFERROR(SMALL(IF($G89:$BK89="○",COLUMN($G89:$BK89)),COLUMNS($CD89:CG89)),"")</f>
        <v/>
      </c>
      <c r="CH89" t="str" cm="1">
        <f t="array" ref="CH89">IFERROR(SMALL(IF($G89:$BK89="○",COLUMN($G89:$BK89)),COLUMNS($CD89:CH89)),"")</f>
        <v/>
      </c>
      <c r="CI89" t="str" cm="1">
        <f t="array" ref="CI89">IFERROR(SMALL(IF($G89:$BK89="○",COLUMN($G89:$BK89)),COLUMNS($CD89:CI89)),"")</f>
        <v/>
      </c>
      <c r="CJ89" t="str" cm="1">
        <f t="array" ref="CJ89">IFERROR(SMALL(IF($G89:$BK89="○",COLUMN($G89:$BK89)),COLUMNS($CD89:CJ89)),"")</f>
        <v/>
      </c>
      <c r="CK89" t="str" cm="1">
        <f t="array" ref="CK89">IFERROR(SMALL(IF($G89:$BK89="○",COLUMN($G89:$BK89)),COLUMNS($CD89:CK89)),"")</f>
        <v/>
      </c>
      <c r="CL89" t="str" cm="1">
        <f t="array" ref="CL89">IFERROR(SMALL(IF($G89:$BK89="○",COLUMN($G89:$BK89)),COLUMNS($CD89:CL89)),"")</f>
        <v/>
      </c>
      <c r="CM89" t="str" cm="1">
        <f t="array" ref="CM89">IFERROR(SMALL(IF($G89:$BK89="○",COLUMN($G89:$BK89)),COLUMNS($CD89:CM89)),"")</f>
        <v/>
      </c>
      <c r="CN89" t="str" cm="1">
        <f t="array" ref="CN89">IFERROR(SMALL(IF($G89:$BK89="○",COLUMN($G89:$BK89)),COLUMNS($CD89:CN89)),"")</f>
        <v/>
      </c>
      <c r="CO89" t="str" cm="1">
        <f t="array" ref="CO89">IFERROR(SMALL(IF($G89:$BK89="○",COLUMN($G89:$BK89)),COLUMNS($CD89:CO89)),"")</f>
        <v/>
      </c>
      <c r="CP89" t="str" cm="1">
        <f t="array" ref="CP89">IFERROR(SMALL(IF($G89:$BK89="○",COLUMN($G89:$BK89)),COLUMNS($CD89:CP89)),"")</f>
        <v/>
      </c>
      <c r="CQ89" t="str" cm="1">
        <f t="array" ref="CQ89">IFERROR(SMALL(IF($G89:$BK89="○",COLUMN($G89:$BK89)),COLUMNS($CD89:CQ89)),"")</f>
        <v/>
      </c>
      <c r="CR89" t="str" cm="1">
        <f t="array" ref="CR89">IFERROR(SMALL(IF($G89:$BK89="○",COLUMN($G89:$BK89)),COLUMNS($CD89:CR89)),"")</f>
        <v/>
      </c>
      <c r="CS89" t="str" cm="1">
        <f t="array" ref="CS89">IFERROR(SMALL(IF($G89:$BK89="○",COLUMN($G89:$BK89)),COLUMNS($CD89:CS89)),"")</f>
        <v/>
      </c>
      <c r="CT89" t="str" cm="1">
        <f t="array" ref="CT89">IFERROR(SMALL(IF($G89:$BK89="○",COLUMN($G89:$BK89)),COLUMNS($CD89:CT89)),"")</f>
        <v/>
      </c>
      <c r="CU89" t="str" cm="1">
        <f t="array" ref="CU89">IFERROR(SMALL(IF($G89:$BK89="○",COLUMN($G89:$BK89)),COLUMNS($CD89:CU89)),"")</f>
        <v/>
      </c>
      <c r="CV89" t="str" cm="1">
        <f t="array" ref="CV89">IFERROR(SMALL(IF($G89:$BK89="○",COLUMN($G89:$BK89)),COLUMNS($CD89:CV89)),"")</f>
        <v/>
      </c>
      <c r="CW89" t="str" cm="1">
        <f t="array" ref="CW89">IFERROR(SMALL(IF($G89:$BK89="○",COLUMN($G89:$BK89)),COLUMNS($CD89:CW89)),"")</f>
        <v/>
      </c>
      <c r="CX89" t="str" cm="1">
        <f t="array" ref="CX89">IFERROR(SMALL(IF($G89:$BK89="○",COLUMN($G89:$BK89)),COLUMNS($CD89:CX89)),"")</f>
        <v/>
      </c>
      <c r="CY89" t="str" cm="1">
        <f t="array" ref="CY89">IFERROR(SMALL(IF($G89:$BK89="○",COLUMN($G89:$BK89)),COLUMNS($CD89:CY89)),"")</f>
        <v/>
      </c>
      <c r="CZ89" t="str" cm="1">
        <f t="array" ref="CZ89">IFERROR(SMALL(IF($G89:$BK89="○",COLUMN($G89:$BK89)),COLUMNS($CD89:CZ89)),"")</f>
        <v/>
      </c>
      <c r="DA89" t="str" cm="1">
        <f t="array" ref="DA89">IFERROR(SMALL(IF($G89:$BK89="○",COLUMN($G89:$BK89)),COLUMNS($CD89:DA89)),"")</f>
        <v/>
      </c>
      <c r="DB89" t="str" cm="1">
        <f t="array" ref="DB89">IFERROR(SMALL(IF($G89:$BK89="○",COLUMN($G89:$BK89)),COLUMNS($CD89:DB89)),"")</f>
        <v/>
      </c>
      <c r="DC89" t="str" cm="1">
        <f t="array" ref="DC89">IFERROR(SMALL(IF($G89:$BK89="○",COLUMN($G89:$BK89)),COLUMNS($CD89:DC89)),"")</f>
        <v/>
      </c>
      <c r="DD89" t="str" cm="1">
        <f t="array" ref="DD89">IFERROR(SMALL(IF($G89:$BK89="○",COLUMN($G89:$BK89)),COLUMNS($CD89:DD89)),"")</f>
        <v/>
      </c>
      <c r="DE89" t="str" cm="1">
        <f t="array" ref="DE89">IFERROR(SMALL(IF($G89:$BK89="○",COLUMN($G89:$BK89)),COLUMNS($CD89:DE89)),"")</f>
        <v/>
      </c>
      <c r="DF89" t="str" cm="1">
        <f t="array" ref="DF89">IFERROR(SMALL(IF($G89:$BK89="○",COLUMN($G89:$BK89)),COLUMNS($CD89:DF89)),"")</f>
        <v/>
      </c>
      <c r="DG89" t="str" cm="1">
        <f t="array" ref="DG89">IFERROR(SMALL(IF($G89:$BK89="○",COLUMN($G89:$BK89)),COLUMNS($CD89:DG89)),"")</f>
        <v/>
      </c>
      <c r="DH89" t="str" cm="1">
        <f t="array" ref="DH89">IFERROR(SMALL(IF($G89:$BK89="○",COLUMN($G89:$BK89)),COLUMNS($CD89:DH89)),"")</f>
        <v/>
      </c>
      <c r="DI89" t="str" cm="1">
        <f t="array" ref="DI89">IFERROR(SMALL(IF($G89:$BK89="○",COLUMN($G89:$BK89)),COLUMNS($CD89:DI89)),"")</f>
        <v/>
      </c>
      <c r="DJ89" t="str" cm="1">
        <f t="array" ref="DJ89">IFERROR(SMALL(IF($G89:$BK89="○",COLUMN($G89:$BK89)),COLUMNS($CD89:DJ89)),"")</f>
        <v/>
      </c>
      <c r="DK89" t="str" cm="1">
        <f t="array" ref="DK89">IFERROR(SMALL(IF($G89:$BK89="○",COLUMN($G89:$BK89)),COLUMNS($CD89:DK89)),"")</f>
        <v/>
      </c>
      <c r="DL89" t="str" cm="1">
        <f t="array" ref="DL89">IFERROR(SMALL(IF($G89:$BK89="○",COLUMN($G89:$BK89)),COLUMNS($CD89:DL89)),"")</f>
        <v/>
      </c>
      <c r="DM89" t="str" cm="1">
        <f t="array" ref="DM89">IFERROR(SMALL(IF($G89:$BK89="○",COLUMN($G89:$BK89)),COLUMNS($CD89:DM89)),"")</f>
        <v/>
      </c>
      <c r="DN89" t="str" cm="1">
        <f t="array" ref="DN89">IFERROR(SMALL(IF($G89:$BK89="○",COLUMN($G89:$BK89)),COLUMNS($CD89:DN89)),"")</f>
        <v/>
      </c>
      <c r="DO89" t="str" cm="1">
        <f t="array" ref="DO89">IFERROR(SMALL(IF($G89:$BK89="○",COLUMN($G89:$BK89)),COLUMNS($CD89:DO89)),"")</f>
        <v/>
      </c>
      <c r="DP89" t="str" cm="1">
        <f t="array" ref="DP89">IFERROR(SMALL(IF($G89:$BK89="○",COLUMN($G89:$BK89)),COLUMNS($CD89:DP89)),"")</f>
        <v/>
      </c>
      <c r="DQ89" t="str" cm="1">
        <f t="array" ref="DQ89">IFERROR(SMALL(IF($G89:$BK89="○",COLUMN($G89:$BK89)),COLUMNS($CD89:DQ89)),"")</f>
        <v/>
      </c>
      <c r="DR89" t="str" cm="1">
        <f t="array" ref="DR89">IFERROR(SMALL(IF($G89:$BK89="○",COLUMN($G89:$BK89)),COLUMNS($CD89:DR89)),"")</f>
        <v/>
      </c>
      <c r="DS89" t="str" cm="1">
        <f t="array" ref="DS89">IFERROR(SMALL(IF($G89:$BK89="○",COLUMN($G89:$BK89)),COLUMNS($CD89:DS89)),"")</f>
        <v/>
      </c>
      <c r="DT89" t="str" cm="1">
        <f t="array" ref="DT89">IFERROR(SMALL(IF($G89:$BK89="○",COLUMN($G89:$BK89)),COLUMNS($CD89:DT89)),"")</f>
        <v/>
      </c>
      <c r="DU89" t="str" cm="1">
        <f t="array" ref="DU89">IFERROR(SMALL(IF($G89:$BK89="○",COLUMN($G89:$BK89)),COLUMNS($CD89:DU89)),"")</f>
        <v/>
      </c>
      <c r="DV89" t="str" cm="1">
        <f t="array" ref="DV89">IFERROR(SMALL(IF($G89:$BK89="○",COLUMN($G89:$BK89)),COLUMNS($CD89:DV89)),"")</f>
        <v/>
      </c>
      <c r="DW89" t="str" cm="1">
        <f t="array" ref="DW89">IFERROR(SMALL(IF($G89:$BK89="○",COLUMN($G89:$BK89)),COLUMNS($CD89:DW89)),"")</f>
        <v/>
      </c>
      <c r="DX89" t="str" cm="1">
        <f t="array" ref="DX89">IFERROR(SMALL(IF($G89:$BK89="○",COLUMN($G89:$BK89)),COLUMNS($CD89:DX89)),"")</f>
        <v/>
      </c>
      <c r="DY89" t="str" cm="1">
        <f t="array" ref="DY89">IFERROR(SMALL(IF($G89:$BK89="○",COLUMN($G89:$BK89)),COLUMNS($CD89:DY89)),"")</f>
        <v/>
      </c>
      <c r="DZ89" t="str" cm="1">
        <f t="array" ref="DZ89">IFERROR(SMALL(IF($G89:$BK89="○",COLUMN($G89:$BK89)),COLUMNS($CD89:DZ89)),"")</f>
        <v/>
      </c>
      <c r="EA89" t="str" cm="1">
        <f t="array" ref="EA89">IFERROR(SMALL(IF($G89:$BK89="○",COLUMN($G89:$BK89)),COLUMNS($CD89:EA89)),"")</f>
        <v/>
      </c>
      <c r="EB89" t="str" cm="1">
        <f t="array" ref="EB89">IFERROR(SMALL(IF($G89:$BK89="○",COLUMN($G89:$BK89)),COLUMNS($CD89:EB89)),"")</f>
        <v/>
      </c>
      <c r="EC89" t="str" cm="1">
        <f t="array" ref="EC89">IFERROR(SMALL(IF($G89:$BK89="○",COLUMN($G89:$BK89)),COLUMNS($CD89:EC89)),"")</f>
        <v/>
      </c>
      <c r="ED89" t="str" cm="1">
        <f t="array" ref="ED89">IFERROR(SMALL(IF($G89:$BK89="○",COLUMN($G89:$BK89)),COLUMNS($CD89:ED89)),"")</f>
        <v/>
      </c>
      <c r="EE89" t="str" cm="1">
        <f t="array" ref="EE89">IFERROR(SMALL(IF($G89:$BK89="○",COLUMN($G89:$BK89)),COLUMNS($CD89:EE89)),"")</f>
        <v/>
      </c>
      <c r="EF89" t="str" cm="1">
        <f t="array" ref="EF89">IFERROR(SMALL(IF($G89:$BK89="○",COLUMN($G89:$BK89)),COLUMNS($CD89:EF89)),"")</f>
        <v/>
      </c>
      <c r="EG89" t="str" cm="1">
        <f t="array" ref="EG89">IFERROR(SMALL(IF($G89:$BK89="○",COLUMN($G89:$BK89)),COLUMNS($CD89:EG89)),"")</f>
        <v/>
      </c>
      <c r="EH89" t="str" cm="1">
        <f t="array" ref="EH89">IFERROR(SMALL(IF($G89:$BK89="○",COLUMN($G89:$BK89)),COLUMNS($CD89:EH89)),"")</f>
        <v/>
      </c>
      <c r="EI89" t="str" cm="1">
        <f t="array" ref="EI89">IFERROR(SMALL(IF($G89:$BK89="○",COLUMN($G89:$BK89)),COLUMNS($CD89:EI89)),"")</f>
        <v/>
      </c>
      <c r="EJ89" t="str" cm="1">
        <f t="array" ref="EJ89">IFERROR(SMALL(IF($G89:$BK89="○",COLUMN($G89:$BK89)),COLUMNS($CD89:EJ89)),"")</f>
        <v/>
      </c>
      <c r="EK89" t="str" cm="1">
        <f t="array" ref="EK89">IFERROR(SMALL(IF($G89:$BK89="○",COLUMN($G89:$BK89)),COLUMNS($CD89:EK89)),"")</f>
        <v/>
      </c>
      <c r="EL89" t="str" cm="1">
        <f t="array" ref="EL89">IFERROR(SMALL(IF($G89:$BK89="○",COLUMN($G89:$BK89)),COLUMNS($CD89:EL89)),"")</f>
        <v/>
      </c>
      <c r="EM89" t="str" cm="1">
        <f t="array" ref="EM89">IFERROR(SMALL(IF($G89:$BK89="○",COLUMN($G89:$BK89)),COLUMNS($CD89:EM89)),"")</f>
        <v/>
      </c>
      <c r="EN89" t="str" cm="1">
        <f t="array" ref="EN89">IFERROR(SMALL(IF($G89:$BK89="○",COLUMN($G89:$BK89)),COLUMNS($CD89:EN89)),"")</f>
        <v/>
      </c>
      <c r="EO89" t="str" cm="1">
        <f t="array" ref="EO89">IFERROR(SMALL(IF($G89:$BK89="○",COLUMN($G89:$BK89)),COLUMNS($CD89:EO89)),"")</f>
        <v/>
      </c>
      <c r="EP89" t="str" cm="1">
        <f t="array" ref="EP89">IFERROR(SMALL(IF($G89:$BK89="○",COLUMN($G89:$BK89)),COLUMNS($CD89:EP89)),"")</f>
        <v/>
      </c>
      <c r="EQ89" t="str" cm="1">
        <f t="array" ref="EQ89">IFERROR(SMALL(IF($G89:$BK89="○",COLUMN($G89:$BK89)),COLUMNS($CD89:EQ89)),"")</f>
        <v/>
      </c>
      <c r="ER89" t="str" cm="1">
        <f t="array" ref="ER89">IFERROR(SMALL(IF($G89:$BK89="○",COLUMN($G89:$BK89)),COLUMNS($CD89:ER89)),"")</f>
        <v/>
      </c>
      <c r="ES89" t="str" cm="1">
        <f t="array" ref="ES89">IFERROR(SMALL(IF($G89:$BK89="○",COLUMN($G89:$BK89)),COLUMNS($CD89:ES89)),"")</f>
        <v/>
      </c>
      <c r="ET89" t="str" cm="1">
        <f t="array" ref="ET89">IFERROR(SMALL(IF($G89:$BK89="○",COLUMN($G89:$BK89)),COLUMNS($CD89:ET89)),"")</f>
        <v/>
      </c>
      <c r="EU89" t="str" cm="1">
        <f t="array" ref="EU89">IFERROR(SMALL(IF($G89:$BK89="○",COLUMN($G89:$BK89)),COLUMNS($CD89:EU89)),"")</f>
        <v/>
      </c>
      <c r="EV89" t="str" cm="1">
        <f t="array" ref="EV89">IFERROR(SMALL(IF($G89:$BK89="○",COLUMN($G89:$BK89)),COLUMNS($CD89:EV89)),"")</f>
        <v/>
      </c>
      <c r="EW89" t="str" cm="1">
        <f t="array" ref="EW89">IFERROR(SMALL(IF($G89:$BK89="○",COLUMN($G89:$BK89)),COLUMNS($CD89:EW89)),"")</f>
        <v/>
      </c>
      <c r="EX89" t="str" cm="1">
        <f t="array" ref="EX89">IFERROR(SMALL(IF($G89:$BK89="○",COLUMN($G89:$BK89)),COLUMNS($CD89:EX89)),"")</f>
        <v/>
      </c>
      <c r="EY89" t="str" cm="1">
        <f t="array" ref="EY89">IFERROR(SMALL(IF($G89:$BK89="○",COLUMN($G89:$BK89)),COLUMNS($CD89:EY89)),"")</f>
        <v/>
      </c>
      <c r="EZ89" t="str" cm="1">
        <f t="array" ref="EZ89">IFERROR(SMALL(IF($G89:$BK89="○",COLUMN($G89:$BK89)),COLUMNS($CD89:EZ89)),"")</f>
        <v/>
      </c>
      <c r="FA89" t="str" cm="1">
        <f t="array" ref="FA89">IFERROR(SMALL(IF($G89:$BK89="○",COLUMN($G89:$BK89)),COLUMNS($CD89:FA89)),"")</f>
        <v/>
      </c>
      <c r="FB89" t="str" cm="1">
        <f t="array" ref="FB89">IFERROR(SMALL(IF($G89:$BK89="○",COLUMN($G89:$BK89)),COLUMNS($CD89:FB89)),"")</f>
        <v/>
      </c>
      <c r="FC89" t="str" cm="1">
        <f t="array" ref="FC89">IFERROR(SMALL(IF($G89:$BK89="○",COLUMN($G89:$BK89)),COLUMNS($CD89:FC89)),"")</f>
        <v/>
      </c>
      <c r="FD89" t="str" cm="1">
        <f t="array" ref="FD89">IFERROR(SMALL(IF($G89:$BK89="○",COLUMN($G89:$BK89)),COLUMNS($CD89:FD89)),"")</f>
        <v/>
      </c>
      <c r="FE89" t="str" cm="1">
        <f t="array" ref="FE89">IFERROR(SMALL(IF($G89:$BK89="○",COLUMN($G89:$BK89)),COLUMNS($CD89:FE89)),"")</f>
        <v/>
      </c>
      <c r="FF89" t="str" cm="1">
        <f t="array" ref="FF89">IFERROR(SMALL(IF($G89:$BK89="○",COLUMN($G89:$BK89)),COLUMNS($CD89:FF89)),"")</f>
        <v/>
      </c>
      <c r="FG89" t="str" cm="1">
        <f t="array" ref="FG89">IFERROR(SMALL(IF($G89:$BK89="○",COLUMN($G89:$BK89)),COLUMNS($CD89:FG89)),"")</f>
        <v/>
      </c>
      <c r="FH89" t="str" cm="1">
        <f t="array" ref="FH89">IFERROR(SMALL(IF($G89:$BK89="○",COLUMN($G89:$BK89)),COLUMNS($CD89:FH89)),"")</f>
        <v/>
      </c>
      <c r="FI89" t="str" cm="1">
        <f t="array" ref="FI89">IFERROR(SMALL(IF($G89:$BK89="○",COLUMN($G89:$BK89)),COLUMNS($CD89:FI89)),"")</f>
        <v/>
      </c>
      <c r="FJ89" t="str" cm="1">
        <f t="array" ref="FJ89">IFERROR(SMALL(IF($G89:$BK89="○",COLUMN($G89:$BK89)),COLUMNS($CD89:FJ89)),"")</f>
        <v/>
      </c>
      <c r="FK89" t="str" cm="1">
        <f t="array" ref="FK89">IFERROR(SMALL(IF($G89:$BK89="○",COLUMN($G89:$BK89)),COLUMNS($CD89:FK89)),"")</f>
        <v/>
      </c>
      <c r="FL89" t="str" cm="1">
        <f t="array" ref="FL89">IFERROR(SMALL(IF($G89:$BK89="○",COLUMN($G89:$BK89)),COLUMNS($CD89:FL89)),"")</f>
        <v/>
      </c>
      <c r="FM89" t="str" cm="1">
        <f t="array" ref="FM89">IFERROR(SMALL(IF($G89:$BK89="○",COLUMN($G89:$BK89)),COLUMNS($CD89:FM89)),"")</f>
        <v/>
      </c>
      <c r="FN89" t="str" cm="1">
        <f t="array" ref="FN89">IFERROR(SMALL(IF($G89:$BK89="○",COLUMN($G89:$BK89)),COLUMNS($CD89:FN89)),"")</f>
        <v/>
      </c>
      <c r="FO89" t="str" cm="1">
        <f t="array" ref="FO89">IFERROR(SMALL(IF($G89:$BK89="○",COLUMN($G89:$BK89)),COLUMNS($CD89:FO89)),"")</f>
        <v/>
      </c>
      <c r="FP89" t="str" cm="1">
        <f t="array" ref="FP89">IFERROR(SMALL(IF($G89:$BK89="○",COLUMN($G89:$BK89)),COLUMNS($CD89:FP89)),"")</f>
        <v/>
      </c>
    </row>
    <row r="90" spans="1:172" x14ac:dyDescent="0.4">
      <c r="A90" s="9" t="str">
        <f>IF(B90&lt;&gt;"", COUNTA($B$4:B90), "")</f>
        <v/>
      </c>
      <c r="B90" s="92"/>
      <c r="C90" s="92"/>
      <c r="D90" s="92"/>
      <c r="E90" s="92"/>
      <c r="F90" s="93"/>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c r="AT90" s="96"/>
      <c r="AU90" s="96"/>
      <c r="AV90" s="96"/>
      <c r="AW90" s="96"/>
      <c r="AX90" s="96"/>
      <c r="AY90" s="96"/>
      <c r="AZ90" s="96"/>
      <c r="BA90" s="96"/>
      <c r="BB90" s="96"/>
      <c r="BC90" s="96"/>
      <c r="BD90" s="96"/>
      <c r="BE90" s="96"/>
      <c r="BF90" s="96"/>
      <c r="BG90" s="96"/>
      <c r="BH90" s="96"/>
      <c r="BI90" s="96"/>
      <c r="BJ90" s="96"/>
      <c r="BK90" s="96"/>
      <c r="BL90" s="92"/>
      <c r="BM90" s="92"/>
      <c r="BN90" s="92"/>
      <c r="BO90" s="92"/>
      <c r="BP90" s="92"/>
      <c r="BQ90" s="92"/>
      <c r="BR90" s="92"/>
      <c r="BS90" s="92"/>
      <c r="BT90" s="92"/>
      <c r="BU90" s="92"/>
      <c r="BV90" s="92"/>
      <c r="BX90">
        <f t="shared" si="2"/>
        <v>0</v>
      </c>
      <c r="CA90" t="str">
        <f>IF(BX90&gt;0,MAX(CA$3:CA89)+1,"")</f>
        <v/>
      </c>
      <c r="CB90">
        <f t="shared" si="3"/>
        <v>0</v>
      </c>
      <c r="CD90" s="12" t="str" cm="1">
        <f t="array" ref="CD90">IFERROR(SMALL(IF($G90:$BK90="○",COLUMN($G90:$BK90)),COLUMNS($CD90:CD90)),"")</f>
        <v/>
      </c>
      <c r="CE90" s="12" t="str" cm="1">
        <f t="array" ref="CE90">IFERROR(SMALL(IF($G90:$BK90="○",COLUMN($G90:$BK90)),COLUMNS($CD90:CE90)),"")</f>
        <v/>
      </c>
      <c r="CF90" t="str" cm="1">
        <f t="array" ref="CF90">IFERROR(SMALL(IF($G90:$BK90="○",COLUMN($G90:$BK90)),COLUMNS($CD90:CF90)),"")</f>
        <v/>
      </c>
      <c r="CG90" t="str" cm="1">
        <f t="array" ref="CG90">IFERROR(SMALL(IF($G90:$BK90="○",COLUMN($G90:$BK90)),COLUMNS($CD90:CG90)),"")</f>
        <v/>
      </c>
      <c r="CH90" t="str" cm="1">
        <f t="array" ref="CH90">IFERROR(SMALL(IF($G90:$BK90="○",COLUMN($G90:$BK90)),COLUMNS($CD90:CH90)),"")</f>
        <v/>
      </c>
      <c r="CI90" t="str" cm="1">
        <f t="array" ref="CI90">IFERROR(SMALL(IF($G90:$BK90="○",COLUMN($G90:$BK90)),COLUMNS($CD90:CI90)),"")</f>
        <v/>
      </c>
      <c r="CJ90" t="str" cm="1">
        <f t="array" ref="CJ90">IFERROR(SMALL(IF($G90:$BK90="○",COLUMN($G90:$BK90)),COLUMNS($CD90:CJ90)),"")</f>
        <v/>
      </c>
      <c r="CK90" t="str" cm="1">
        <f t="array" ref="CK90">IFERROR(SMALL(IF($G90:$BK90="○",COLUMN($G90:$BK90)),COLUMNS($CD90:CK90)),"")</f>
        <v/>
      </c>
      <c r="CL90" t="str" cm="1">
        <f t="array" ref="CL90">IFERROR(SMALL(IF($G90:$BK90="○",COLUMN($G90:$BK90)),COLUMNS($CD90:CL90)),"")</f>
        <v/>
      </c>
      <c r="CM90" t="str" cm="1">
        <f t="array" ref="CM90">IFERROR(SMALL(IF($G90:$BK90="○",COLUMN($G90:$BK90)),COLUMNS($CD90:CM90)),"")</f>
        <v/>
      </c>
      <c r="CN90" t="str" cm="1">
        <f t="array" ref="CN90">IFERROR(SMALL(IF($G90:$BK90="○",COLUMN($G90:$BK90)),COLUMNS($CD90:CN90)),"")</f>
        <v/>
      </c>
      <c r="CO90" t="str" cm="1">
        <f t="array" ref="CO90">IFERROR(SMALL(IF($G90:$BK90="○",COLUMN($G90:$BK90)),COLUMNS($CD90:CO90)),"")</f>
        <v/>
      </c>
      <c r="CP90" t="str" cm="1">
        <f t="array" ref="CP90">IFERROR(SMALL(IF($G90:$BK90="○",COLUMN($G90:$BK90)),COLUMNS($CD90:CP90)),"")</f>
        <v/>
      </c>
      <c r="CQ90" t="str" cm="1">
        <f t="array" ref="CQ90">IFERROR(SMALL(IF($G90:$BK90="○",COLUMN($G90:$BK90)),COLUMNS($CD90:CQ90)),"")</f>
        <v/>
      </c>
      <c r="CR90" t="str" cm="1">
        <f t="array" ref="CR90">IFERROR(SMALL(IF($G90:$BK90="○",COLUMN($G90:$BK90)),COLUMNS($CD90:CR90)),"")</f>
        <v/>
      </c>
      <c r="CS90" t="str" cm="1">
        <f t="array" ref="CS90">IFERROR(SMALL(IF($G90:$BK90="○",COLUMN($G90:$BK90)),COLUMNS($CD90:CS90)),"")</f>
        <v/>
      </c>
      <c r="CT90" t="str" cm="1">
        <f t="array" ref="CT90">IFERROR(SMALL(IF($G90:$BK90="○",COLUMN($G90:$BK90)),COLUMNS($CD90:CT90)),"")</f>
        <v/>
      </c>
      <c r="CU90" t="str" cm="1">
        <f t="array" ref="CU90">IFERROR(SMALL(IF($G90:$BK90="○",COLUMN($G90:$BK90)),COLUMNS($CD90:CU90)),"")</f>
        <v/>
      </c>
      <c r="CV90" t="str" cm="1">
        <f t="array" ref="CV90">IFERROR(SMALL(IF($G90:$BK90="○",COLUMN($G90:$BK90)),COLUMNS($CD90:CV90)),"")</f>
        <v/>
      </c>
      <c r="CW90" t="str" cm="1">
        <f t="array" ref="CW90">IFERROR(SMALL(IF($G90:$BK90="○",COLUMN($G90:$BK90)),COLUMNS($CD90:CW90)),"")</f>
        <v/>
      </c>
      <c r="CX90" t="str" cm="1">
        <f t="array" ref="CX90">IFERROR(SMALL(IF($G90:$BK90="○",COLUMN($G90:$BK90)),COLUMNS($CD90:CX90)),"")</f>
        <v/>
      </c>
      <c r="CY90" t="str" cm="1">
        <f t="array" ref="CY90">IFERROR(SMALL(IF($G90:$BK90="○",COLUMN($G90:$BK90)),COLUMNS($CD90:CY90)),"")</f>
        <v/>
      </c>
      <c r="CZ90" t="str" cm="1">
        <f t="array" ref="CZ90">IFERROR(SMALL(IF($G90:$BK90="○",COLUMN($G90:$BK90)),COLUMNS($CD90:CZ90)),"")</f>
        <v/>
      </c>
      <c r="DA90" t="str" cm="1">
        <f t="array" ref="DA90">IFERROR(SMALL(IF($G90:$BK90="○",COLUMN($G90:$BK90)),COLUMNS($CD90:DA90)),"")</f>
        <v/>
      </c>
      <c r="DB90" t="str" cm="1">
        <f t="array" ref="DB90">IFERROR(SMALL(IF($G90:$BK90="○",COLUMN($G90:$BK90)),COLUMNS($CD90:DB90)),"")</f>
        <v/>
      </c>
      <c r="DC90" t="str" cm="1">
        <f t="array" ref="DC90">IFERROR(SMALL(IF($G90:$BK90="○",COLUMN($G90:$BK90)),COLUMNS($CD90:DC90)),"")</f>
        <v/>
      </c>
      <c r="DD90" t="str" cm="1">
        <f t="array" ref="DD90">IFERROR(SMALL(IF($G90:$BK90="○",COLUMN($G90:$BK90)),COLUMNS($CD90:DD90)),"")</f>
        <v/>
      </c>
      <c r="DE90" t="str" cm="1">
        <f t="array" ref="DE90">IFERROR(SMALL(IF($G90:$BK90="○",COLUMN($G90:$BK90)),COLUMNS($CD90:DE90)),"")</f>
        <v/>
      </c>
      <c r="DF90" t="str" cm="1">
        <f t="array" ref="DF90">IFERROR(SMALL(IF($G90:$BK90="○",COLUMN($G90:$BK90)),COLUMNS($CD90:DF90)),"")</f>
        <v/>
      </c>
      <c r="DG90" t="str" cm="1">
        <f t="array" ref="DG90">IFERROR(SMALL(IF($G90:$BK90="○",COLUMN($G90:$BK90)),COLUMNS($CD90:DG90)),"")</f>
        <v/>
      </c>
      <c r="DH90" t="str" cm="1">
        <f t="array" ref="DH90">IFERROR(SMALL(IF($G90:$BK90="○",COLUMN($G90:$BK90)),COLUMNS($CD90:DH90)),"")</f>
        <v/>
      </c>
      <c r="DI90" t="str" cm="1">
        <f t="array" ref="DI90">IFERROR(SMALL(IF($G90:$BK90="○",COLUMN($G90:$BK90)),COLUMNS($CD90:DI90)),"")</f>
        <v/>
      </c>
      <c r="DJ90" t="str" cm="1">
        <f t="array" ref="DJ90">IFERROR(SMALL(IF($G90:$BK90="○",COLUMN($G90:$BK90)),COLUMNS($CD90:DJ90)),"")</f>
        <v/>
      </c>
      <c r="DK90" t="str" cm="1">
        <f t="array" ref="DK90">IFERROR(SMALL(IF($G90:$BK90="○",COLUMN($G90:$BK90)),COLUMNS($CD90:DK90)),"")</f>
        <v/>
      </c>
      <c r="DL90" t="str" cm="1">
        <f t="array" ref="DL90">IFERROR(SMALL(IF($G90:$BK90="○",COLUMN($G90:$BK90)),COLUMNS($CD90:DL90)),"")</f>
        <v/>
      </c>
      <c r="DM90" t="str" cm="1">
        <f t="array" ref="DM90">IFERROR(SMALL(IF($G90:$BK90="○",COLUMN($G90:$BK90)),COLUMNS($CD90:DM90)),"")</f>
        <v/>
      </c>
      <c r="DN90" t="str" cm="1">
        <f t="array" ref="DN90">IFERROR(SMALL(IF($G90:$BK90="○",COLUMN($G90:$BK90)),COLUMNS($CD90:DN90)),"")</f>
        <v/>
      </c>
      <c r="DO90" t="str" cm="1">
        <f t="array" ref="DO90">IFERROR(SMALL(IF($G90:$BK90="○",COLUMN($G90:$BK90)),COLUMNS($CD90:DO90)),"")</f>
        <v/>
      </c>
      <c r="DP90" t="str" cm="1">
        <f t="array" ref="DP90">IFERROR(SMALL(IF($G90:$BK90="○",COLUMN($G90:$BK90)),COLUMNS($CD90:DP90)),"")</f>
        <v/>
      </c>
      <c r="DQ90" t="str" cm="1">
        <f t="array" ref="DQ90">IFERROR(SMALL(IF($G90:$BK90="○",COLUMN($G90:$BK90)),COLUMNS($CD90:DQ90)),"")</f>
        <v/>
      </c>
      <c r="DR90" t="str" cm="1">
        <f t="array" ref="DR90">IFERROR(SMALL(IF($G90:$BK90="○",COLUMN($G90:$BK90)),COLUMNS($CD90:DR90)),"")</f>
        <v/>
      </c>
      <c r="DS90" t="str" cm="1">
        <f t="array" ref="DS90">IFERROR(SMALL(IF($G90:$BK90="○",COLUMN($G90:$BK90)),COLUMNS($CD90:DS90)),"")</f>
        <v/>
      </c>
      <c r="DT90" t="str" cm="1">
        <f t="array" ref="DT90">IFERROR(SMALL(IF($G90:$BK90="○",COLUMN($G90:$BK90)),COLUMNS($CD90:DT90)),"")</f>
        <v/>
      </c>
      <c r="DU90" t="str" cm="1">
        <f t="array" ref="DU90">IFERROR(SMALL(IF($G90:$BK90="○",COLUMN($G90:$BK90)),COLUMNS($CD90:DU90)),"")</f>
        <v/>
      </c>
      <c r="DV90" t="str" cm="1">
        <f t="array" ref="DV90">IFERROR(SMALL(IF($G90:$BK90="○",COLUMN($G90:$BK90)),COLUMNS($CD90:DV90)),"")</f>
        <v/>
      </c>
      <c r="DW90" t="str" cm="1">
        <f t="array" ref="DW90">IFERROR(SMALL(IF($G90:$BK90="○",COLUMN($G90:$BK90)),COLUMNS($CD90:DW90)),"")</f>
        <v/>
      </c>
      <c r="DX90" t="str" cm="1">
        <f t="array" ref="DX90">IFERROR(SMALL(IF($G90:$BK90="○",COLUMN($G90:$BK90)),COLUMNS($CD90:DX90)),"")</f>
        <v/>
      </c>
      <c r="DY90" t="str" cm="1">
        <f t="array" ref="DY90">IFERROR(SMALL(IF($G90:$BK90="○",COLUMN($G90:$BK90)),COLUMNS($CD90:DY90)),"")</f>
        <v/>
      </c>
      <c r="DZ90" t="str" cm="1">
        <f t="array" ref="DZ90">IFERROR(SMALL(IF($G90:$BK90="○",COLUMN($G90:$BK90)),COLUMNS($CD90:DZ90)),"")</f>
        <v/>
      </c>
      <c r="EA90" t="str" cm="1">
        <f t="array" ref="EA90">IFERROR(SMALL(IF($G90:$BK90="○",COLUMN($G90:$BK90)),COLUMNS($CD90:EA90)),"")</f>
        <v/>
      </c>
      <c r="EB90" t="str" cm="1">
        <f t="array" ref="EB90">IFERROR(SMALL(IF($G90:$BK90="○",COLUMN($G90:$BK90)),COLUMNS($CD90:EB90)),"")</f>
        <v/>
      </c>
      <c r="EC90" t="str" cm="1">
        <f t="array" ref="EC90">IFERROR(SMALL(IF($G90:$BK90="○",COLUMN($G90:$BK90)),COLUMNS($CD90:EC90)),"")</f>
        <v/>
      </c>
      <c r="ED90" t="str" cm="1">
        <f t="array" ref="ED90">IFERROR(SMALL(IF($G90:$BK90="○",COLUMN($G90:$BK90)),COLUMNS($CD90:ED90)),"")</f>
        <v/>
      </c>
      <c r="EE90" t="str" cm="1">
        <f t="array" ref="EE90">IFERROR(SMALL(IF($G90:$BK90="○",COLUMN($G90:$BK90)),COLUMNS($CD90:EE90)),"")</f>
        <v/>
      </c>
      <c r="EF90" t="str" cm="1">
        <f t="array" ref="EF90">IFERROR(SMALL(IF($G90:$BK90="○",COLUMN($G90:$BK90)),COLUMNS($CD90:EF90)),"")</f>
        <v/>
      </c>
      <c r="EG90" t="str" cm="1">
        <f t="array" ref="EG90">IFERROR(SMALL(IF($G90:$BK90="○",COLUMN($G90:$BK90)),COLUMNS($CD90:EG90)),"")</f>
        <v/>
      </c>
      <c r="EH90" t="str" cm="1">
        <f t="array" ref="EH90">IFERROR(SMALL(IF($G90:$BK90="○",COLUMN($G90:$BK90)),COLUMNS($CD90:EH90)),"")</f>
        <v/>
      </c>
      <c r="EI90" t="str" cm="1">
        <f t="array" ref="EI90">IFERROR(SMALL(IF($G90:$BK90="○",COLUMN($G90:$BK90)),COLUMNS($CD90:EI90)),"")</f>
        <v/>
      </c>
      <c r="EJ90" t="str" cm="1">
        <f t="array" ref="EJ90">IFERROR(SMALL(IF($G90:$BK90="○",COLUMN($G90:$BK90)),COLUMNS($CD90:EJ90)),"")</f>
        <v/>
      </c>
      <c r="EK90" t="str" cm="1">
        <f t="array" ref="EK90">IFERROR(SMALL(IF($G90:$BK90="○",COLUMN($G90:$BK90)),COLUMNS($CD90:EK90)),"")</f>
        <v/>
      </c>
      <c r="EL90" t="str" cm="1">
        <f t="array" ref="EL90">IFERROR(SMALL(IF($G90:$BK90="○",COLUMN($G90:$BK90)),COLUMNS($CD90:EL90)),"")</f>
        <v/>
      </c>
      <c r="EM90" t="str" cm="1">
        <f t="array" ref="EM90">IFERROR(SMALL(IF($G90:$BK90="○",COLUMN($G90:$BK90)),COLUMNS($CD90:EM90)),"")</f>
        <v/>
      </c>
      <c r="EN90" t="str" cm="1">
        <f t="array" ref="EN90">IFERROR(SMALL(IF($G90:$BK90="○",COLUMN($G90:$BK90)),COLUMNS($CD90:EN90)),"")</f>
        <v/>
      </c>
      <c r="EO90" t="str" cm="1">
        <f t="array" ref="EO90">IFERROR(SMALL(IF($G90:$BK90="○",COLUMN($G90:$BK90)),COLUMNS($CD90:EO90)),"")</f>
        <v/>
      </c>
      <c r="EP90" t="str" cm="1">
        <f t="array" ref="EP90">IFERROR(SMALL(IF($G90:$BK90="○",COLUMN($G90:$BK90)),COLUMNS($CD90:EP90)),"")</f>
        <v/>
      </c>
      <c r="EQ90" t="str" cm="1">
        <f t="array" ref="EQ90">IFERROR(SMALL(IF($G90:$BK90="○",COLUMN($G90:$BK90)),COLUMNS($CD90:EQ90)),"")</f>
        <v/>
      </c>
      <c r="ER90" t="str" cm="1">
        <f t="array" ref="ER90">IFERROR(SMALL(IF($G90:$BK90="○",COLUMN($G90:$BK90)),COLUMNS($CD90:ER90)),"")</f>
        <v/>
      </c>
      <c r="ES90" t="str" cm="1">
        <f t="array" ref="ES90">IFERROR(SMALL(IF($G90:$BK90="○",COLUMN($G90:$BK90)),COLUMNS($CD90:ES90)),"")</f>
        <v/>
      </c>
      <c r="ET90" t="str" cm="1">
        <f t="array" ref="ET90">IFERROR(SMALL(IF($G90:$BK90="○",COLUMN($G90:$BK90)),COLUMNS($CD90:ET90)),"")</f>
        <v/>
      </c>
      <c r="EU90" t="str" cm="1">
        <f t="array" ref="EU90">IFERROR(SMALL(IF($G90:$BK90="○",COLUMN($G90:$BK90)),COLUMNS($CD90:EU90)),"")</f>
        <v/>
      </c>
      <c r="EV90" t="str" cm="1">
        <f t="array" ref="EV90">IFERROR(SMALL(IF($G90:$BK90="○",COLUMN($G90:$BK90)),COLUMNS($CD90:EV90)),"")</f>
        <v/>
      </c>
      <c r="EW90" t="str" cm="1">
        <f t="array" ref="EW90">IFERROR(SMALL(IF($G90:$BK90="○",COLUMN($G90:$BK90)),COLUMNS($CD90:EW90)),"")</f>
        <v/>
      </c>
      <c r="EX90" t="str" cm="1">
        <f t="array" ref="EX90">IFERROR(SMALL(IF($G90:$BK90="○",COLUMN($G90:$BK90)),COLUMNS($CD90:EX90)),"")</f>
        <v/>
      </c>
      <c r="EY90" t="str" cm="1">
        <f t="array" ref="EY90">IFERROR(SMALL(IF($G90:$BK90="○",COLUMN($G90:$BK90)),COLUMNS($CD90:EY90)),"")</f>
        <v/>
      </c>
      <c r="EZ90" t="str" cm="1">
        <f t="array" ref="EZ90">IFERROR(SMALL(IF($G90:$BK90="○",COLUMN($G90:$BK90)),COLUMNS($CD90:EZ90)),"")</f>
        <v/>
      </c>
      <c r="FA90" t="str" cm="1">
        <f t="array" ref="FA90">IFERROR(SMALL(IF($G90:$BK90="○",COLUMN($G90:$BK90)),COLUMNS($CD90:FA90)),"")</f>
        <v/>
      </c>
      <c r="FB90" t="str" cm="1">
        <f t="array" ref="FB90">IFERROR(SMALL(IF($G90:$BK90="○",COLUMN($G90:$BK90)),COLUMNS($CD90:FB90)),"")</f>
        <v/>
      </c>
      <c r="FC90" t="str" cm="1">
        <f t="array" ref="FC90">IFERROR(SMALL(IF($G90:$BK90="○",COLUMN($G90:$BK90)),COLUMNS($CD90:FC90)),"")</f>
        <v/>
      </c>
      <c r="FD90" t="str" cm="1">
        <f t="array" ref="FD90">IFERROR(SMALL(IF($G90:$BK90="○",COLUMN($G90:$BK90)),COLUMNS($CD90:FD90)),"")</f>
        <v/>
      </c>
      <c r="FE90" t="str" cm="1">
        <f t="array" ref="FE90">IFERROR(SMALL(IF($G90:$BK90="○",COLUMN($G90:$BK90)),COLUMNS($CD90:FE90)),"")</f>
        <v/>
      </c>
      <c r="FF90" t="str" cm="1">
        <f t="array" ref="FF90">IFERROR(SMALL(IF($G90:$BK90="○",COLUMN($G90:$BK90)),COLUMNS($CD90:FF90)),"")</f>
        <v/>
      </c>
      <c r="FG90" t="str" cm="1">
        <f t="array" ref="FG90">IFERROR(SMALL(IF($G90:$BK90="○",COLUMN($G90:$BK90)),COLUMNS($CD90:FG90)),"")</f>
        <v/>
      </c>
      <c r="FH90" t="str" cm="1">
        <f t="array" ref="FH90">IFERROR(SMALL(IF($G90:$BK90="○",COLUMN($G90:$BK90)),COLUMNS($CD90:FH90)),"")</f>
        <v/>
      </c>
      <c r="FI90" t="str" cm="1">
        <f t="array" ref="FI90">IFERROR(SMALL(IF($G90:$BK90="○",COLUMN($G90:$BK90)),COLUMNS($CD90:FI90)),"")</f>
        <v/>
      </c>
      <c r="FJ90" t="str" cm="1">
        <f t="array" ref="FJ90">IFERROR(SMALL(IF($G90:$BK90="○",COLUMN($G90:$BK90)),COLUMNS($CD90:FJ90)),"")</f>
        <v/>
      </c>
      <c r="FK90" t="str" cm="1">
        <f t="array" ref="FK90">IFERROR(SMALL(IF($G90:$BK90="○",COLUMN($G90:$BK90)),COLUMNS($CD90:FK90)),"")</f>
        <v/>
      </c>
      <c r="FL90" t="str" cm="1">
        <f t="array" ref="FL90">IFERROR(SMALL(IF($G90:$BK90="○",COLUMN($G90:$BK90)),COLUMNS($CD90:FL90)),"")</f>
        <v/>
      </c>
      <c r="FM90" t="str" cm="1">
        <f t="array" ref="FM90">IFERROR(SMALL(IF($G90:$BK90="○",COLUMN($G90:$BK90)),COLUMNS($CD90:FM90)),"")</f>
        <v/>
      </c>
      <c r="FN90" t="str" cm="1">
        <f t="array" ref="FN90">IFERROR(SMALL(IF($G90:$BK90="○",COLUMN($G90:$BK90)),COLUMNS($CD90:FN90)),"")</f>
        <v/>
      </c>
      <c r="FO90" t="str" cm="1">
        <f t="array" ref="FO90">IFERROR(SMALL(IF($G90:$BK90="○",COLUMN($G90:$BK90)),COLUMNS($CD90:FO90)),"")</f>
        <v/>
      </c>
      <c r="FP90" t="str" cm="1">
        <f t="array" ref="FP90">IFERROR(SMALL(IF($G90:$BK90="○",COLUMN($G90:$BK90)),COLUMNS($CD90:FP90)),"")</f>
        <v/>
      </c>
    </row>
    <row r="91" spans="1:172" x14ac:dyDescent="0.4">
      <c r="A91" s="9" t="str">
        <f>IF(B91&lt;&gt;"", COUNTA($B$4:B91), "")</f>
        <v/>
      </c>
      <c r="B91" s="94"/>
      <c r="C91" s="94"/>
      <c r="D91" s="94"/>
      <c r="E91" s="94"/>
      <c r="F91" s="95"/>
      <c r="G91" s="97"/>
      <c r="H91" s="97"/>
      <c r="I91" s="97"/>
      <c r="J91" s="97"/>
      <c r="K91" s="97"/>
      <c r="L91" s="97"/>
      <c r="M91" s="97"/>
      <c r="N91" s="97"/>
      <c r="O91" s="97"/>
      <c r="P91" s="97"/>
      <c r="Q91" s="97"/>
      <c r="R91" s="97"/>
      <c r="S91" s="97"/>
      <c r="T91" s="97"/>
      <c r="U91" s="97"/>
      <c r="V91" s="97"/>
      <c r="W91" s="97"/>
      <c r="X91" s="97"/>
      <c r="Y91" s="97"/>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4"/>
      <c r="BM91" s="94"/>
      <c r="BN91" s="94"/>
      <c r="BO91" s="94"/>
      <c r="BP91" s="94"/>
      <c r="BQ91" s="94"/>
      <c r="BR91" s="94"/>
      <c r="BS91" s="94"/>
      <c r="BT91" s="94"/>
      <c r="BU91" s="94"/>
      <c r="BV91" s="94"/>
      <c r="BX91">
        <f t="shared" si="2"/>
        <v>0</v>
      </c>
      <c r="CA91" t="str">
        <f>IF(BX91&gt;0,MAX(CA$3:CA90)+1,"")</f>
        <v/>
      </c>
      <c r="CB91">
        <f t="shared" si="3"/>
        <v>0</v>
      </c>
      <c r="CD91" s="12" t="str" cm="1">
        <f t="array" ref="CD91">IFERROR(SMALL(IF($G91:$BK91="○",COLUMN($G91:$BK91)),COLUMNS($CD91:CD91)),"")</f>
        <v/>
      </c>
      <c r="CE91" s="12" t="str" cm="1">
        <f t="array" ref="CE91">IFERROR(SMALL(IF($G91:$BK91="○",COLUMN($G91:$BK91)),COLUMNS($CD91:CE91)),"")</f>
        <v/>
      </c>
      <c r="CF91" t="str" cm="1">
        <f t="array" ref="CF91">IFERROR(SMALL(IF($G91:$BK91="○",COLUMN($G91:$BK91)),COLUMNS($CD91:CF91)),"")</f>
        <v/>
      </c>
      <c r="CG91" t="str" cm="1">
        <f t="array" ref="CG91">IFERROR(SMALL(IF($G91:$BK91="○",COLUMN($G91:$BK91)),COLUMNS($CD91:CG91)),"")</f>
        <v/>
      </c>
      <c r="CH91" t="str" cm="1">
        <f t="array" ref="CH91">IFERROR(SMALL(IF($G91:$BK91="○",COLUMN($G91:$BK91)),COLUMNS($CD91:CH91)),"")</f>
        <v/>
      </c>
      <c r="CI91" t="str" cm="1">
        <f t="array" ref="CI91">IFERROR(SMALL(IF($G91:$BK91="○",COLUMN($G91:$BK91)),COLUMNS($CD91:CI91)),"")</f>
        <v/>
      </c>
      <c r="CJ91" t="str" cm="1">
        <f t="array" ref="CJ91">IFERROR(SMALL(IF($G91:$BK91="○",COLUMN($G91:$BK91)),COLUMNS($CD91:CJ91)),"")</f>
        <v/>
      </c>
      <c r="CK91" t="str" cm="1">
        <f t="array" ref="CK91">IFERROR(SMALL(IF($G91:$BK91="○",COLUMN($G91:$BK91)),COLUMNS($CD91:CK91)),"")</f>
        <v/>
      </c>
      <c r="CL91" t="str" cm="1">
        <f t="array" ref="CL91">IFERROR(SMALL(IF($G91:$BK91="○",COLUMN($G91:$BK91)),COLUMNS($CD91:CL91)),"")</f>
        <v/>
      </c>
      <c r="CM91" t="str" cm="1">
        <f t="array" ref="CM91">IFERROR(SMALL(IF($G91:$BK91="○",COLUMN($G91:$BK91)),COLUMNS($CD91:CM91)),"")</f>
        <v/>
      </c>
      <c r="CN91" t="str" cm="1">
        <f t="array" ref="CN91">IFERROR(SMALL(IF($G91:$BK91="○",COLUMN($G91:$BK91)),COLUMNS($CD91:CN91)),"")</f>
        <v/>
      </c>
      <c r="CO91" t="str" cm="1">
        <f t="array" ref="CO91">IFERROR(SMALL(IF($G91:$BK91="○",COLUMN($G91:$BK91)),COLUMNS($CD91:CO91)),"")</f>
        <v/>
      </c>
      <c r="CP91" t="str" cm="1">
        <f t="array" ref="CP91">IFERROR(SMALL(IF($G91:$BK91="○",COLUMN($G91:$BK91)),COLUMNS($CD91:CP91)),"")</f>
        <v/>
      </c>
      <c r="CQ91" t="str" cm="1">
        <f t="array" ref="CQ91">IFERROR(SMALL(IF($G91:$BK91="○",COLUMN($G91:$BK91)),COLUMNS($CD91:CQ91)),"")</f>
        <v/>
      </c>
      <c r="CR91" t="str" cm="1">
        <f t="array" ref="CR91">IFERROR(SMALL(IF($G91:$BK91="○",COLUMN($G91:$BK91)),COLUMNS($CD91:CR91)),"")</f>
        <v/>
      </c>
      <c r="CS91" t="str" cm="1">
        <f t="array" ref="CS91">IFERROR(SMALL(IF($G91:$BK91="○",COLUMN($G91:$BK91)),COLUMNS($CD91:CS91)),"")</f>
        <v/>
      </c>
      <c r="CT91" t="str" cm="1">
        <f t="array" ref="CT91">IFERROR(SMALL(IF($G91:$BK91="○",COLUMN($G91:$BK91)),COLUMNS($CD91:CT91)),"")</f>
        <v/>
      </c>
      <c r="CU91" t="str" cm="1">
        <f t="array" ref="CU91">IFERROR(SMALL(IF($G91:$BK91="○",COLUMN($G91:$BK91)),COLUMNS($CD91:CU91)),"")</f>
        <v/>
      </c>
      <c r="CV91" t="str" cm="1">
        <f t="array" ref="CV91">IFERROR(SMALL(IF($G91:$BK91="○",COLUMN($G91:$BK91)),COLUMNS($CD91:CV91)),"")</f>
        <v/>
      </c>
      <c r="CW91" t="str" cm="1">
        <f t="array" ref="CW91">IFERROR(SMALL(IF($G91:$BK91="○",COLUMN($G91:$BK91)),COLUMNS($CD91:CW91)),"")</f>
        <v/>
      </c>
      <c r="CX91" t="str" cm="1">
        <f t="array" ref="CX91">IFERROR(SMALL(IF($G91:$BK91="○",COLUMN($G91:$BK91)),COLUMNS($CD91:CX91)),"")</f>
        <v/>
      </c>
      <c r="CY91" t="str" cm="1">
        <f t="array" ref="CY91">IFERROR(SMALL(IF($G91:$BK91="○",COLUMN($G91:$BK91)),COLUMNS($CD91:CY91)),"")</f>
        <v/>
      </c>
      <c r="CZ91" t="str" cm="1">
        <f t="array" ref="CZ91">IFERROR(SMALL(IF($G91:$BK91="○",COLUMN($G91:$BK91)),COLUMNS($CD91:CZ91)),"")</f>
        <v/>
      </c>
      <c r="DA91" t="str" cm="1">
        <f t="array" ref="DA91">IFERROR(SMALL(IF($G91:$BK91="○",COLUMN($G91:$BK91)),COLUMNS($CD91:DA91)),"")</f>
        <v/>
      </c>
      <c r="DB91" t="str" cm="1">
        <f t="array" ref="DB91">IFERROR(SMALL(IF($G91:$BK91="○",COLUMN($G91:$BK91)),COLUMNS($CD91:DB91)),"")</f>
        <v/>
      </c>
      <c r="DC91" t="str" cm="1">
        <f t="array" ref="DC91">IFERROR(SMALL(IF($G91:$BK91="○",COLUMN($G91:$BK91)),COLUMNS($CD91:DC91)),"")</f>
        <v/>
      </c>
      <c r="DD91" t="str" cm="1">
        <f t="array" ref="DD91">IFERROR(SMALL(IF($G91:$BK91="○",COLUMN($G91:$BK91)),COLUMNS($CD91:DD91)),"")</f>
        <v/>
      </c>
      <c r="DE91" t="str" cm="1">
        <f t="array" ref="DE91">IFERROR(SMALL(IF($G91:$BK91="○",COLUMN($G91:$BK91)),COLUMNS($CD91:DE91)),"")</f>
        <v/>
      </c>
      <c r="DF91" t="str" cm="1">
        <f t="array" ref="DF91">IFERROR(SMALL(IF($G91:$BK91="○",COLUMN($G91:$BK91)),COLUMNS($CD91:DF91)),"")</f>
        <v/>
      </c>
      <c r="DG91" t="str" cm="1">
        <f t="array" ref="DG91">IFERROR(SMALL(IF($G91:$BK91="○",COLUMN($G91:$BK91)),COLUMNS($CD91:DG91)),"")</f>
        <v/>
      </c>
      <c r="DH91" t="str" cm="1">
        <f t="array" ref="DH91">IFERROR(SMALL(IF($G91:$BK91="○",COLUMN($G91:$BK91)),COLUMNS($CD91:DH91)),"")</f>
        <v/>
      </c>
      <c r="DI91" t="str" cm="1">
        <f t="array" ref="DI91">IFERROR(SMALL(IF($G91:$BK91="○",COLUMN($G91:$BK91)),COLUMNS($CD91:DI91)),"")</f>
        <v/>
      </c>
      <c r="DJ91" t="str" cm="1">
        <f t="array" ref="DJ91">IFERROR(SMALL(IF($G91:$BK91="○",COLUMN($G91:$BK91)),COLUMNS($CD91:DJ91)),"")</f>
        <v/>
      </c>
      <c r="DK91" t="str" cm="1">
        <f t="array" ref="DK91">IFERROR(SMALL(IF($G91:$BK91="○",COLUMN($G91:$BK91)),COLUMNS($CD91:DK91)),"")</f>
        <v/>
      </c>
      <c r="DL91" t="str" cm="1">
        <f t="array" ref="DL91">IFERROR(SMALL(IF($G91:$BK91="○",COLUMN($G91:$BK91)),COLUMNS($CD91:DL91)),"")</f>
        <v/>
      </c>
      <c r="DM91" t="str" cm="1">
        <f t="array" ref="DM91">IFERROR(SMALL(IF($G91:$BK91="○",COLUMN($G91:$BK91)),COLUMNS($CD91:DM91)),"")</f>
        <v/>
      </c>
      <c r="DN91" t="str" cm="1">
        <f t="array" ref="DN91">IFERROR(SMALL(IF($G91:$BK91="○",COLUMN($G91:$BK91)),COLUMNS($CD91:DN91)),"")</f>
        <v/>
      </c>
      <c r="DO91" t="str" cm="1">
        <f t="array" ref="DO91">IFERROR(SMALL(IF($G91:$BK91="○",COLUMN($G91:$BK91)),COLUMNS($CD91:DO91)),"")</f>
        <v/>
      </c>
      <c r="DP91" t="str" cm="1">
        <f t="array" ref="DP91">IFERROR(SMALL(IF($G91:$BK91="○",COLUMN($G91:$BK91)),COLUMNS($CD91:DP91)),"")</f>
        <v/>
      </c>
      <c r="DQ91" t="str" cm="1">
        <f t="array" ref="DQ91">IFERROR(SMALL(IF($G91:$BK91="○",COLUMN($G91:$BK91)),COLUMNS($CD91:DQ91)),"")</f>
        <v/>
      </c>
      <c r="DR91" t="str" cm="1">
        <f t="array" ref="DR91">IFERROR(SMALL(IF($G91:$BK91="○",COLUMN($G91:$BK91)),COLUMNS($CD91:DR91)),"")</f>
        <v/>
      </c>
      <c r="DS91" t="str" cm="1">
        <f t="array" ref="DS91">IFERROR(SMALL(IF($G91:$BK91="○",COLUMN($G91:$BK91)),COLUMNS($CD91:DS91)),"")</f>
        <v/>
      </c>
      <c r="DT91" t="str" cm="1">
        <f t="array" ref="DT91">IFERROR(SMALL(IF($G91:$BK91="○",COLUMN($G91:$BK91)),COLUMNS($CD91:DT91)),"")</f>
        <v/>
      </c>
      <c r="DU91" t="str" cm="1">
        <f t="array" ref="DU91">IFERROR(SMALL(IF($G91:$BK91="○",COLUMN($G91:$BK91)),COLUMNS($CD91:DU91)),"")</f>
        <v/>
      </c>
      <c r="DV91" t="str" cm="1">
        <f t="array" ref="DV91">IFERROR(SMALL(IF($G91:$BK91="○",COLUMN($G91:$BK91)),COLUMNS($CD91:DV91)),"")</f>
        <v/>
      </c>
      <c r="DW91" t="str" cm="1">
        <f t="array" ref="DW91">IFERROR(SMALL(IF($G91:$BK91="○",COLUMN($G91:$BK91)),COLUMNS($CD91:DW91)),"")</f>
        <v/>
      </c>
      <c r="DX91" t="str" cm="1">
        <f t="array" ref="DX91">IFERROR(SMALL(IF($G91:$BK91="○",COLUMN($G91:$BK91)),COLUMNS($CD91:DX91)),"")</f>
        <v/>
      </c>
      <c r="DY91" t="str" cm="1">
        <f t="array" ref="DY91">IFERROR(SMALL(IF($G91:$BK91="○",COLUMN($G91:$BK91)),COLUMNS($CD91:DY91)),"")</f>
        <v/>
      </c>
      <c r="DZ91" t="str" cm="1">
        <f t="array" ref="DZ91">IFERROR(SMALL(IF($G91:$BK91="○",COLUMN($G91:$BK91)),COLUMNS($CD91:DZ91)),"")</f>
        <v/>
      </c>
      <c r="EA91" t="str" cm="1">
        <f t="array" ref="EA91">IFERROR(SMALL(IF($G91:$BK91="○",COLUMN($G91:$BK91)),COLUMNS($CD91:EA91)),"")</f>
        <v/>
      </c>
      <c r="EB91" t="str" cm="1">
        <f t="array" ref="EB91">IFERROR(SMALL(IF($G91:$BK91="○",COLUMN($G91:$BK91)),COLUMNS($CD91:EB91)),"")</f>
        <v/>
      </c>
      <c r="EC91" t="str" cm="1">
        <f t="array" ref="EC91">IFERROR(SMALL(IF($G91:$BK91="○",COLUMN($G91:$BK91)),COLUMNS($CD91:EC91)),"")</f>
        <v/>
      </c>
      <c r="ED91" t="str" cm="1">
        <f t="array" ref="ED91">IFERROR(SMALL(IF($G91:$BK91="○",COLUMN($G91:$BK91)),COLUMNS($CD91:ED91)),"")</f>
        <v/>
      </c>
      <c r="EE91" t="str" cm="1">
        <f t="array" ref="EE91">IFERROR(SMALL(IF($G91:$BK91="○",COLUMN($G91:$BK91)),COLUMNS($CD91:EE91)),"")</f>
        <v/>
      </c>
      <c r="EF91" t="str" cm="1">
        <f t="array" ref="EF91">IFERROR(SMALL(IF($G91:$BK91="○",COLUMN($G91:$BK91)),COLUMNS($CD91:EF91)),"")</f>
        <v/>
      </c>
      <c r="EG91" t="str" cm="1">
        <f t="array" ref="EG91">IFERROR(SMALL(IF($G91:$BK91="○",COLUMN($G91:$BK91)),COLUMNS($CD91:EG91)),"")</f>
        <v/>
      </c>
      <c r="EH91" t="str" cm="1">
        <f t="array" ref="EH91">IFERROR(SMALL(IF($G91:$BK91="○",COLUMN($G91:$BK91)),COLUMNS($CD91:EH91)),"")</f>
        <v/>
      </c>
      <c r="EI91" t="str" cm="1">
        <f t="array" ref="EI91">IFERROR(SMALL(IF($G91:$BK91="○",COLUMN($G91:$BK91)),COLUMNS($CD91:EI91)),"")</f>
        <v/>
      </c>
      <c r="EJ91" t="str" cm="1">
        <f t="array" ref="EJ91">IFERROR(SMALL(IF($G91:$BK91="○",COLUMN($G91:$BK91)),COLUMNS($CD91:EJ91)),"")</f>
        <v/>
      </c>
      <c r="EK91" t="str" cm="1">
        <f t="array" ref="EK91">IFERROR(SMALL(IF($G91:$BK91="○",COLUMN($G91:$BK91)),COLUMNS($CD91:EK91)),"")</f>
        <v/>
      </c>
      <c r="EL91" t="str" cm="1">
        <f t="array" ref="EL91">IFERROR(SMALL(IF($G91:$BK91="○",COLUMN($G91:$BK91)),COLUMNS($CD91:EL91)),"")</f>
        <v/>
      </c>
      <c r="EM91" t="str" cm="1">
        <f t="array" ref="EM91">IFERROR(SMALL(IF($G91:$BK91="○",COLUMN($G91:$BK91)),COLUMNS($CD91:EM91)),"")</f>
        <v/>
      </c>
      <c r="EN91" t="str" cm="1">
        <f t="array" ref="EN91">IFERROR(SMALL(IF($G91:$BK91="○",COLUMN($G91:$BK91)),COLUMNS($CD91:EN91)),"")</f>
        <v/>
      </c>
      <c r="EO91" t="str" cm="1">
        <f t="array" ref="EO91">IFERROR(SMALL(IF($G91:$BK91="○",COLUMN($G91:$BK91)),COLUMNS($CD91:EO91)),"")</f>
        <v/>
      </c>
      <c r="EP91" t="str" cm="1">
        <f t="array" ref="EP91">IFERROR(SMALL(IF($G91:$BK91="○",COLUMN($G91:$BK91)),COLUMNS($CD91:EP91)),"")</f>
        <v/>
      </c>
      <c r="EQ91" t="str" cm="1">
        <f t="array" ref="EQ91">IFERROR(SMALL(IF($G91:$BK91="○",COLUMN($G91:$BK91)),COLUMNS($CD91:EQ91)),"")</f>
        <v/>
      </c>
      <c r="ER91" t="str" cm="1">
        <f t="array" ref="ER91">IFERROR(SMALL(IF($G91:$BK91="○",COLUMN($G91:$BK91)),COLUMNS($CD91:ER91)),"")</f>
        <v/>
      </c>
      <c r="ES91" t="str" cm="1">
        <f t="array" ref="ES91">IFERROR(SMALL(IF($G91:$BK91="○",COLUMN($G91:$BK91)),COLUMNS($CD91:ES91)),"")</f>
        <v/>
      </c>
      <c r="ET91" t="str" cm="1">
        <f t="array" ref="ET91">IFERROR(SMALL(IF($G91:$BK91="○",COLUMN($G91:$BK91)),COLUMNS($CD91:ET91)),"")</f>
        <v/>
      </c>
      <c r="EU91" t="str" cm="1">
        <f t="array" ref="EU91">IFERROR(SMALL(IF($G91:$BK91="○",COLUMN($G91:$BK91)),COLUMNS($CD91:EU91)),"")</f>
        <v/>
      </c>
      <c r="EV91" t="str" cm="1">
        <f t="array" ref="EV91">IFERROR(SMALL(IF($G91:$BK91="○",COLUMN($G91:$BK91)),COLUMNS($CD91:EV91)),"")</f>
        <v/>
      </c>
      <c r="EW91" t="str" cm="1">
        <f t="array" ref="EW91">IFERROR(SMALL(IF($G91:$BK91="○",COLUMN($G91:$BK91)),COLUMNS($CD91:EW91)),"")</f>
        <v/>
      </c>
      <c r="EX91" t="str" cm="1">
        <f t="array" ref="EX91">IFERROR(SMALL(IF($G91:$BK91="○",COLUMN($G91:$BK91)),COLUMNS($CD91:EX91)),"")</f>
        <v/>
      </c>
      <c r="EY91" t="str" cm="1">
        <f t="array" ref="EY91">IFERROR(SMALL(IF($G91:$BK91="○",COLUMN($G91:$BK91)),COLUMNS($CD91:EY91)),"")</f>
        <v/>
      </c>
      <c r="EZ91" t="str" cm="1">
        <f t="array" ref="EZ91">IFERROR(SMALL(IF($G91:$BK91="○",COLUMN($G91:$BK91)),COLUMNS($CD91:EZ91)),"")</f>
        <v/>
      </c>
      <c r="FA91" t="str" cm="1">
        <f t="array" ref="FA91">IFERROR(SMALL(IF($G91:$BK91="○",COLUMN($G91:$BK91)),COLUMNS($CD91:FA91)),"")</f>
        <v/>
      </c>
      <c r="FB91" t="str" cm="1">
        <f t="array" ref="FB91">IFERROR(SMALL(IF($G91:$BK91="○",COLUMN($G91:$BK91)),COLUMNS($CD91:FB91)),"")</f>
        <v/>
      </c>
      <c r="FC91" t="str" cm="1">
        <f t="array" ref="FC91">IFERROR(SMALL(IF($G91:$BK91="○",COLUMN($G91:$BK91)),COLUMNS($CD91:FC91)),"")</f>
        <v/>
      </c>
      <c r="FD91" t="str" cm="1">
        <f t="array" ref="FD91">IFERROR(SMALL(IF($G91:$BK91="○",COLUMN($G91:$BK91)),COLUMNS($CD91:FD91)),"")</f>
        <v/>
      </c>
      <c r="FE91" t="str" cm="1">
        <f t="array" ref="FE91">IFERROR(SMALL(IF($G91:$BK91="○",COLUMN($G91:$BK91)),COLUMNS($CD91:FE91)),"")</f>
        <v/>
      </c>
      <c r="FF91" t="str" cm="1">
        <f t="array" ref="FF91">IFERROR(SMALL(IF($G91:$BK91="○",COLUMN($G91:$BK91)),COLUMNS($CD91:FF91)),"")</f>
        <v/>
      </c>
      <c r="FG91" t="str" cm="1">
        <f t="array" ref="FG91">IFERROR(SMALL(IF($G91:$BK91="○",COLUMN($G91:$BK91)),COLUMNS($CD91:FG91)),"")</f>
        <v/>
      </c>
      <c r="FH91" t="str" cm="1">
        <f t="array" ref="FH91">IFERROR(SMALL(IF($G91:$BK91="○",COLUMN($G91:$BK91)),COLUMNS($CD91:FH91)),"")</f>
        <v/>
      </c>
      <c r="FI91" t="str" cm="1">
        <f t="array" ref="FI91">IFERROR(SMALL(IF($G91:$BK91="○",COLUMN($G91:$BK91)),COLUMNS($CD91:FI91)),"")</f>
        <v/>
      </c>
      <c r="FJ91" t="str" cm="1">
        <f t="array" ref="FJ91">IFERROR(SMALL(IF($G91:$BK91="○",COLUMN($G91:$BK91)),COLUMNS($CD91:FJ91)),"")</f>
        <v/>
      </c>
      <c r="FK91" t="str" cm="1">
        <f t="array" ref="FK91">IFERROR(SMALL(IF($G91:$BK91="○",COLUMN($G91:$BK91)),COLUMNS($CD91:FK91)),"")</f>
        <v/>
      </c>
      <c r="FL91" t="str" cm="1">
        <f t="array" ref="FL91">IFERROR(SMALL(IF($G91:$BK91="○",COLUMN($G91:$BK91)),COLUMNS($CD91:FL91)),"")</f>
        <v/>
      </c>
      <c r="FM91" t="str" cm="1">
        <f t="array" ref="FM91">IFERROR(SMALL(IF($G91:$BK91="○",COLUMN($G91:$BK91)),COLUMNS($CD91:FM91)),"")</f>
        <v/>
      </c>
      <c r="FN91" t="str" cm="1">
        <f t="array" ref="FN91">IFERROR(SMALL(IF($G91:$BK91="○",COLUMN($G91:$BK91)),COLUMNS($CD91:FN91)),"")</f>
        <v/>
      </c>
      <c r="FO91" t="str" cm="1">
        <f t="array" ref="FO91">IFERROR(SMALL(IF($G91:$BK91="○",COLUMN($G91:$BK91)),COLUMNS($CD91:FO91)),"")</f>
        <v/>
      </c>
      <c r="FP91" t="str" cm="1">
        <f t="array" ref="FP91">IFERROR(SMALL(IF($G91:$BK91="○",COLUMN($G91:$BK91)),COLUMNS($CD91:FP91)),"")</f>
        <v/>
      </c>
    </row>
    <row r="92" spans="1:172" x14ac:dyDescent="0.4">
      <c r="A92" s="9" t="str">
        <f>IF(B92&lt;&gt;"", COUNTA($B$4:B92), "")</f>
        <v/>
      </c>
      <c r="B92" s="92"/>
      <c r="C92" s="92"/>
      <c r="D92" s="92"/>
      <c r="E92" s="92"/>
      <c r="F92" s="93"/>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2"/>
      <c r="BM92" s="92"/>
      <c r="BN92" s="92"/>
      <c r="BO92" s="92"/>
      <c r="BP92" s="92"/>
      <c r="BQ92" s="92"/>
      <c r="BR92" s="92"/>
      <c r="BS92" s="92"/>
      <c r="BT92" s="92"/>
      <c r="BU92" s="92"/>
      <c r="BV92" s="92"/>
      <c r="BX92">
        <f t="shared" si="2"/>
        <v>0</v>
      </c>
      <c r="CA92" t="str">
        <f>IF(BX92&gt;0,MAX(CA$3:CA91)+1,"")</f>
        <v/>
      </c>
      <c r="CB92">
        <f t="shared" si="3"/>
        <v>0</v>
      </c>
      <c r="CD92" s="12" t="str" cm="1">
        <f t="array" ref="CD92">IFERROR(SMALL(IF($G92:$BK92="○",COLUMN($G92:$BK92)),COLUMNS($CD92:CD92)),"")</f>
        <v/>
      </c>
      <c r="CE92" s="12" t="str" cm="1">
        <f t="array" ref="CE92">IFERROR(SMALL(IF($G92:$BK92="○",COLUMN($G92:$BK92)),COLUMNS($CD92:CE92)),"")</f>
        <v/>
      </c>
      <c r="CF92" t="str" cm="1">
        <f t="array" ref="CF92">IFERROR(SMALL(IF($G92:$BK92="○",COLUMN($G92:$BK92)),COLUMNS($CD92:CF92)),"")</f>
        <v/>
      </c>
      <c r="CG92" t="str" cm="1">
        <f t="array" ref="CG92">IFERROR(SMALL(IF($G92:$BK92="○",COLUMN($G92:$BK92)),COLUMNS($CD92:CG92)),"")</f>
        <v/>
      </c>
      <c r="CH92" t="str" cm="1">
        <f t="array" ref="CH92">IFERROR(SMALL(IF($G92:$BK92="○",COLUMN($G92:$BK92)),COLUMNS($CD92:CH92)),"")</f>
        <v/>
      </c>
      <c r="CI92" t="str" cm="1">
        <f t="array" ref="CI92">IFERROR(SMALL(IF($G92:$BK92="○",COLUMN($G92:$BK92)),COLUMNS($CD92:CI92)),"")</f>
        <v/>
      </c>
      <c r="CJ92" t="str" cm="1">
        <f t="array" ref="CJ92">IFERROR(SMALL(IF($G92:$BK92="○",COLUMN($G92:$BK92)),COLUMNS($CD92:CJ92)),"")</f>
        <v/>
      </c>
      <c r="CK92" t="str" cm="1">
        <f t="array" ref="CK92">IFERROR(SMALL(IF($G92:$BK92="○",COLUMN($G92:$BK92)),COLUMNS($CD92:CK92)),"")</f>
        <v/>
      </c>
      <c r="CL92" t="str" cm="1">
        <f t="array" ref="CL92">IFERROR(SMALL(IF($G92:$BK92="○",COLUMN($G92:$BK92)),COLUMNS($CD92:CL92)),"")</f>
        <v/>
      </c>
      <c r="CM92" t="str" cm="1">
        <f t="array" ref="CM92">IFERROR(SMALL(IF($G92:$BK92="○",COLUMN($G92:$BK92)),COLUMNS($CD92:CM92)),"")</f>
        <v/>
      </c>
      <c r="CN92" t="str" cm="1">
        <f t="array" ref="CN92">IFERROR(SMALL(IF($G92:$BK92="○",COLUMN($G92:$BK92)),COLUMNS($CD92:CN92)),"")</f>
        <v/>
      </c>
      <c r="CO92" t="str" cm="1">
        <f t="array" ref="CO92">IFERROR(SMALL(IF($G92:$BK92="○",COLUMN($G92:$BK92)),COLUMNS($CD92:CO92)),"")</f>
        <v/>
      </c>
      <c r="CP92" t="str" cm="1">
        <f t="array" ref="CP92">IFERROR(SMALL(IF($G92:$BK92="○",COLUMN($G92:$BK92)),COLUMNS($CD92:CP92)),"")</f>
        <v/>
      </c>
      <c r="CQ92" t="str" cm="1">
        <f t="array" ref="CQ92">IFERROR(SMALL(IF($G92:$BK92="○",COLUMN($G92:$BK92)),COLUMNS($CD92:CQ92)),"")</f>
        <v/>
      </c>
      <c r="CR92" t="str" cm="1">
        <f t="array" ref="CR92">IFERROR(SMALL(IF($G92:$BK92="○",COLUMN($G92:$BK92)),COLUMNS($CD92:CR92)),"")</f>
        <v/>
      </c>
      <c r="CS92" t="str" cm="1">
        <f t="array" ref="CS92">IFERROR(SMALL(IF($G92:$BK92="○",COLUMN($G92:$BK92)),COLUMNS($CD92:CS92)),"")</f>
        <v/>
      </c>
      <c r="CT92" t="str" cm="1">
        <f t="array" ref="CT92">IFERROR(SMALL(IF($G92:$BK92="○",COLUMN($G92:$BK92)),COLUMNS($CD92:CT92)),"")</f>
        <v/>
      </c>
      <c r="CU92" t="str" cm="1">
        <f t="array" ref="CU92">IFERROR(SMALL(IF($G92:$BK92="○",COLUMN($G92:$BK92)),COLUMNS($CD92:CU92)),"")</f>
        <v/>
      </c>
      <c r="CV92" t="str" cm="1">
        <f t="array" ref="CV92">IFERROR(SMALL(IF($G92:$BK92="○",COLUMN($G92:$BK92)),COLUMNS($CD92:CV92)),"")</f>
        <v/>
      </c>
      <c r="CW92" t="str" cm="1">
        <f t="array" ref="CW92">IFERROR(SMALL(IF($G92:$BK92="○",COLUMN($G92:$BK92)),COLUMNS($CD92:CW92)),"")</f>
        <v/>
      </c>
      <c r="CX92" t="str" cm="1">
        <f t="array" ref="CX92">IFERROR(SMALL(IF($G92:$BK92="○",COLUMN($G92:$BK92)),COLUMNS($CD92:CX92)),"")</f>
        <v/>
      </c>
      <c r="CY92" t="str" cm="1">
        <f t="array" ref="CY92">IFERROR(SMALL(IF($G92:$BK92="○",COLUMN($G92:$BK92)),COLUMNS($CD92:CY92)),"")</f>
        <v/>
      </c>
      <c r="CZ92" t="str" cm="1">
        <f t="array" ref="CZ92">IFERROR(SMALL(IF($G92:$BK92="○",COLUMN($G92:$BK92)),COLUMNS($CD92:CZ92)),"")</f>
        <v/>
      </c>
      <c r="DA92" t="str" cm="1">
        <f t="array" ref="DA92">IFERROR(SMALL(IF($G92:$BK92="○",COLUMN($G92:$BK92)),COLUMNS($CD92:DA92)),"")</f>
        <v/>
      </c>
      <c r="DB92" t="str" cm="1">
        <f t="array" ref="DB92">IFERROR(SMALL(IF($G92:$BK92="○",COLUMN($G92:$BK92)),COLUMNS($CD92:DB92)),"")</f>
        <v/>
      </c>
      <c r="DC92" t="str" cm="1">
        <f t="array" ref="DC92">IFERROR(SMALL(IF($G92:$BK92="○",COLUMN($G92:$BK92)),COLUMNS($CD92:DC92)),"")</f>
        <v/>
      </c>
      <c r="DD92" t="str" cm="1">
        <f t="array" ref="DD92">IFERROR(SMALL(IF($G92:$BK92="○",COLUMN($G92:$BK92)),COLUMNS($CD92:DD92)),"")</f>
        <v/>
      </c>
      <c r="DE92" t="str" cm="1">
        <f t="array" ref="DE92">IFERROR(SMALL(IF($G92:$BK92="○",COLUMN($G92:$BK92)),COLUMNS($CD92:DE92)),"")</f>
        <v/>
      </c>
      <c r="DF92" t="str" cm="1">
        <f t="array" ref="DF92">IFERROR(SMALL(IF($G92:$BK92="○",COLUMN($G92:$BK92)),COLUMNS($CD92:DF92)),"")</f>
        <v/>
      </c>
      <c r="DG92" t="str" cm="1">
        <f t="array" ref="DG92">IFERROR(SMALL(IF($G92:$BK92="○",COLUMN($G92:$BK92)),COLUMNS($CD92:DG92)),"")</f>
        <v/>
      </c>
      <c r="DH92" t="str" cm="1">
        <f t="array" ref="DH92">IFERROR(SMALL(IF($G92:$BK92="○",COLUMN($G92:$BK92)),COLUMNS($CD92:DH92)),"")</f>
        <v/>
      </c>
      <c r="DI92" t="str" cm="1">
        <f t="array" ref="DI92">IFERROR(SMALL(IF($G92:$BK92="○",COLUMN($G92:$BK92)),COLUMNS($CD92:DI92)),"")</f>
        <v/>
      </c>
      <c r="DJ92" t="str" cm="1">
        <f t="array" ref="DJ92">IFERROR(SMALL(IF($G92:$BK92="○",COLUMN($G92:$BK92)),COLUMNS($CD92:DJ92)),"")</f>
        <v/>
      </c>
      <c r="DK92" t="str" cm="1">
        <f t="array" ref="DK92">IFERROR(SMALL(IF($G92:$BK92="○",COLUMN($G92:$BK92)),COLUMNS($CD92:DK92)),"")</f>
        <v/>
      </c>
      <c r="DL92" t="str" cm="1">
        <f t="array" ref="DL92">IFERROR(SMALL(IF($G92:$BK92="○",COLUMN($G92:$BK92)),COLUMNS($CD92:DL92)),"")</f>
        <v/>
      </c>
      <c r="DM92" t="str" cm="1">
        <f t="array" ref="DM92">IFERROR(SMALL(IF($G92:$BK92="○",COLUMN($G92:$BK92)),COLUMNS($CD92:DM92)),"")</f>
        <v/>
      </c>
      <c r="DN92" t="str" cm="1">
        <f t="array" ref="DN92">IFERROR(SMALL(IF($G92:$BK92="○",COLUMN($G92:$BK92)),COLUMNS($CD92:DN92)),"")</f>
        <v/>
      </c>
      <c r="DO92" t="str" cm="1">
        <f t="array" ref="DO92">IFERROR(SMALL(IF($G92:$BK92="○",COLUMN($G92:$BK92)),COLUMNS($CD92:DO92)),"")</f>
        <v/>
      </c>
      <c r="DP92" t="str" cm="1">
        <f t="array" ref="DP92">IFERROR(SMALL(IF($G92:$BK92="○",COLUMN($G92:$BK92)),COLUMNS($CD92:DP92)),"")</f>
        <v/>
      </c>
      <c r="DQ92" t="str" cm="1">
        <f t="array" ref="DQ92">IFERROR(SMALL(IF($G92:$BK92="○",COLUMN($G92:$BK92)),COLUMNS($CD92:DQ92)),"")</f>
        <v/>
      </c>
      <c r="DR92" t="str" cm="1">
        <f t="array" ref="DR92">IFERROR(SMALL(IF($G92:$BK92="○",COLUMN($G92:$BK92)),COLUMNS($CD92:DR92)),"")</f>
        <v/>
      </c>
      <c r="DS92" t="str" cm="1">
        <f t="array" ref="DS92">IFERROR(SMALL(IF($G92:$BK92="○",COLUMN($G92:$BK92)),COLUMNS($CD92:DS92)),"")</f>
        <v/>
      </c>
      <c r="DT92" t="str" cm="1">
        <f t="array" ref="DT92">IFERROR(SMALL(IF($G92:$BK92="○",COLUMN($G92:$BK92)),COLUMNS($CD92:DT92)),"")</f>
        <v/>
      </c>
      <c r="DU92" t="str" cm="1">
        <f t="array" ref="DU92">IFERROR(SMALL(IF($G92:$BK92="○",COLUMN($G92:$BK92)),COLUMNS($CD92:DU92)),"")</f>
        <v/>
      </c>
      <c r="DV92" t="str" cm="1">
        <f t="array" ref="DV92">IFERROR(SMALL(IF($G92:$BK92="○",COLUMN($G92:$BK92)),COLUMNS($CD92:DV92)),"")</f>
        <v/>
      </c>
      <c r="DW92" t="str" cm="1">
        <f t="array" ref="DW92">IFERROR(SMALL(IF($G92:$BK92="○",COLUMN($G92:$BK92)),COLUMNS($CD92:DW92)),"")</f>
        <v/>
      </c>
      <c r="DX92" t="str" cm="1">
        <f t="array" ref="DX92">IFERROR(SMALL(IF($G92:$BK92="○",COLUMN($G92:$BK92)),COLUMNS($CD92:DX92)),"")</f>
        <v/>
      </c>
      <c r="DY92" t="str" cm="1">
        <f t="array" ref="DY92">IFERROR(SMALL(IF($G92:$BK92="○",COLUMN($G92:$BK92)),COLUMNS($CD92:DY92)),"")</f>
        <v/>
      </c>
      <c r="DZ92" t="str" cm="1">
        <f t="array" ref="DZ92">IFERROR(SMALL(IF($G92:$BK92="○",COLUMN($G92:$BK92)),COLUMNS($CD92:DZ92)),"")</f>
        <v/>
      </c>
      <c r="EA92" t="str" cm="1">
        <f t="array" ref="EA92">IFERROR(SMALL(IF($G92:$BK92="○",COLUMN($G92:$BK92)),COLUMNS($CD92:EA92)),"")</f>
        <v/>
      </c>
      <c r="EB92" t="str" cm="1">
        <f t="array" ref="EB92">IFERROR(SMALL(IF($G92:$BK92="○",COLUMN($G92:$BK92)),COLUMNS($CD92:EB92)),"")</f>
        <v/>
      </c>
      <c r="EC92" t="str" cm="1">
        <f t="array" ref="EC92">IFERROR(SMALL(IF($G92:$BK92="○",COLUMN($G92:$BK92)),COLUMNS($CD92:EC92)),"")</f>
        <v/>
      </c>
      <c r="ED92" t="str" cm="1">
        <f t="array" ref="ED92">IFERROR(SMALL(IF($G92:$BK92="○",COLUMN($G92:$BK92)),COLUMNS($CD92:ED92)),"")</f>
        <v/>
      </c>
      <c r="EE92" t="str" cm="1">
        <f t="array" ref="EE92">IFERROR(SMALL(IF($G92:$BK92="○",COLUMN($G92:$BK92)),COLUMNS($CD92:EE92)),"")</f>
        <v/>
      </c>
      <c r="EF92" t="str" cm="1">
        <f t="array" ref="EF92">IFERROR(SMALL(IF($G92:$BK92="○",COLUMN($G92:$BK92)),COLUMNS($CD92:EF92)),"")</f>
        <v/>
      </c>
      <c r="EG92" t="str" cm="1">
        <f t="array" ref="EG92">IFERROR(SMALL(IF($G92:$BK92="○",COLUMN($G92:$BK92)),COLUMNS($CD92:EG92)),"")</f>
        <v/>
      </c>
      <c r="EH92" t="str" cm="1">
        <f t="array" ref="EH92">IFERROR(SMALL(IF($G92:$BK92="○",COLUMN($G92:$BK92)),COLUMNS($CD92:EH92)),"")</f>
        <v/>
      </c>
      <c r="EI92" t="str" cm="1">
        <f t="array" ref="EI92">IFERROR(SMALL(IF($G92:$BK92="○",COLUMN($G92:$BK92)),COLUMNS($CD92:EI92)),"")</f>
        <v/>
      </c>
      <c r="EJ92" t="str" cm="1">
        <f t="array" ref="EJ92">IFERROR(SMALL(IF($G92:$BK92="○",COLUMN($G92:$BK92)),COLUMNS($CD92:EJ92)),"")</f>
        <v/>
      </c>
      <c r="EK92" t="str" cm="1">
        <f t="array" ref="EK92">IFERROR(SMALL(IF($G92:$BK92="○",COLUMN($G92:$BK92)),COLUMNS($CD92:EK92)),"")</f>
        <v/>
      </c>
      <c r="EL92" t="str" cm="1">
        <f t="array" ref="EL92">IFERROR(SMALL(IF($G92:$BK92="○",COLUMN($G92:$BK92)),COLUMNS($CD92:EL92)),"")</f>
        <v/>
      </c>
      <c r="EM92" t="str" cm="1">
        <f t="array" ref="EM92">IFERROR(SMALL(IF($G92:$BK92="○",COLUMN($G92:$BK92)),COLUMNS($CD92:EM92)),"")</f>
        <v/>
      </c>
      <c r="EN92" t="str" cm="1">
        <f t="array" ref="EN92">IFERROR(SMALL(IF($G92:$BK92="○",COLUMN($G92:$BK92)),COLUMNS($CD92:EN92)),"")</f>
        <v/>
      </c>
      <c r="EO92" t="str" cm="1">
        <f t="array" ref="EO92">IFERROR(SMALL(IF($G92:$BK92="○",COLUMN($G92:$BK92)),COLUMNS($CD92:EO92)),"")</f>
        <v/>
      </c>
      <c r="EP92" t="str" cm="1">
        <f t="array" ref="EP92">IFERROR(SMALL(IF($G92:$BK92="○",COLUMN($G92:$BK92)),COLUMNS($CD92:EP92)),"")</f>
        <v/>
      </c>
      <c r="EQ92" t="str" cm="1">
        <f t="array" ref="EQ92">IFERROR(SMALL(IF($G92:$BK92="○",COLUMN($G92:$BK92)),COLUMNS($CD92:EQ92)),"")</f>
        <v/>
      </c>
      <c r="ER92" t="str" cm="1">
        <f t="array" ref="ER92">IFERROR(SMALL(IF($G92:$BK92="○",COLUMN($G92:$BK92)),COLUMNS($CD92:ER92)),"")</f>
        <v/>
      </c>
      <c r="ES92" t="str" cm="1">
        <f t="array" ref="ES92">IFERROR(SMALL(IF($G92:$BK92="○",COLUMN($G92:$BK92)),COLUMNS($CD92:ES92)),"")</f>
        <v/>
      </c>
      <c r="ET92" t="str" cm="1">
        <f t="array" ref="ET92">IFERROR(SMALL(IF($G92:$BK92="○",COLUMN($G92:$BK92)),COLUMNS($CD92:ET92)),"")</f>
        <v/>
      </c>
      <c r="EU92" t="str" cm="1">
        <f t="array" ref="EU92">IFERROR(SMALL(IF($G92:$BK92="○",COLUMN($G92:$BK92)),COLUMNS($CD92:EU92)),"")</f>
        <v/>
      </c>
      <c r="EV92" t="str" cm="1">
        <f t="array" ref="EV92">IFERROR(SMALL(IF($G92:$BK92="○",COLUMN($G92:$BK92)),COLUMNS($CD92:EV92)),"")</f>
        <v/>
      </c>
      <c r="EW92" t="str" cm="1">
        <f t="array" ref="EW92">IFERROR(SMALL(IF($G92:$BK92="○",COLUMN($G92:$BK92)),COLUMNS($CD92:EW92)),"")</f>
        <v/>
      </c>
      <c r="EX92" t="str" cm="1">
        <f t="array" ref="EX92">IFERROR(SMALL(IF($G92:$BK92="○",COLUMN($G92:$BK92)),COLUMNS($CD92:EX92)),"")</f>
        <v/>
      </c>
      <c r="EY92" t="str" cm="1">
        <f t="array" ref="EY92">IFERROR(SMALL(IF($G92:$BK92="○",COLUMN($G92:$BK92)),COLUMNS($CD92:EY92)),"")</f>
        <v/>
      </c>
      <c r="EZ92" t="str" cm="1">
        <f t="array" ref="EZ92">IFERROR(SMALL(IF($G92:$BK92="○",COLUMN($G92:$BK92)),COLUMNS($CD92:EZ92)),"")</f>
        <v/>
      </c>
      <c r="FA92" t="str" cm="1">
        <f t="array" ref="FA92">IFERROR(SMALL(IF($G92:$BK92="○",COLUMN($G92:$BK92)),COLUMNS($CD92:FA92)),"")</f>
        <v/>
      </c>
      <c r="FB92" t="str" cm="1">
        <f t="array" ref="FB92">IFERROR(SMALL(IF($G92:$BK92="○",COLUMN($G92:$BK92)),COLUMNS($CD92:FB92)),"")</f>
        <v/>
      </c>
      <c r="FC92" t="str" cm="1">
        <f t="array" ref="FC92">IFERROR(SMALL(IF($G92:$BK92="○",COLUMN($G92:$BK92)),COLUMNS($CD92:FC92)),"")</f>
        <v/>
      </c>
      <c r="FD92" t="str" cm="1">
        <f t="array" ref="FD92">IFERROR(SMALL(IF($G92:$BK92="○",COLUMN($G92:$BK92)),COLUMNS($CD92:FD92)),"")</f>
        <v/>
      </c>
      <c r="FE92" t="str" cm="1">
        <f t="array" ref="FE92">IFERROR(SMALL(IF($G92:$BK92="○",COLUMN($G92:$BK92)),COLUMNS($CD92:FE92)),"")</f>
        <v/>
      </c>
      <c r="FF92" t="str" cm="1">
        <f t="array" ref="FF92">IFERROR(SMALL(IF($G92:$BK92="○",COLUMN($G92:$BK92)),COLUMNS($CD92:FF92)),"")</f>
        <v/>
      </c>
      <c r="FG92" t="str" cm="1">
        <f t="array" ref="FG92">IFERROR(SMALL(IF($G92:$BK92="○",COLUMN($G92:$BK92)),COLUMNS($CD92:FG92)),"")</f>
        <v/>
      </c>
      <c r="FH92" t="str" cm="1">
        <f t="array" ref="FH92">IFERROR(SMALL(IF($G92:$BK92="○",COLUMN($G92:$BK92)),COLUMNS($CD92:FH92)),"")</f>
        <v/>
      </c>
      <c r="FI92" t="str" cm="1">
        <f t="array" ref="FI92">IFERROR(SMALL(IF($G92:$BK92="○",COLUMN($G92:$BK92)),COLUMNS($CD92:FI92)),"")</f>
        <v/>
      </c>
      <c r="FJ92" t="str" cm="1">
        <f t="array" ref="FJ92">IFERROR(SMALL(IF($G92:$BK92="○",COLUMN($G92:$BK92)),COLUMNS($CD92:FJ92)),"")</f>
        <v/>
      </c>
      <c r="FK92" t="str" cm="1">
        <f t="array" ref="FK92">IFERROR(SMALL(IF($G92:$BK92="○",COLUMN($G92:$BK92)),COLUMNS($CD92:FK92)),"")</f>
        <v/>
      </c>
      <c r="FL92" t="str" cm="1">
        <f t="array" ref="FL92">IFERROR(SMALL(IF($G92:$BK92="○",COLUMN($G92:$BK92)),COLUMNS($CD92:FL92)),"")</f>
        <v/>
      </c>
      <c r="FM92" t="str" cm="1">
        <f t="array" ref="FM92">IFERROR(SMALL(IF($G92:$BK92="○",COLUMN($G92:$BK92)),COLUMNS($CD92:FM92)),"")</f>
        <v/>
      </c>
      <c r="FN92" t="str" cm="1">
        <f t="array" ref="FN92">IFERROR(SMALL(IF($G92:$BK92="○",COLUMN($G92:$BK92)),COLUMNS($CD92:FN92)),"")</f>
        <v/>
      </c>
      <c r="FO92" t="str" cm="1">
        <f t="array" ref="FO92">IFERROR(SMALL(IF($G92:$BK92="○",COLUMN($G92:$BK92)),COLUMNS($CD92:FO92)),"")</f>
        <v/>
      </c>
      <c r="FP92" t="str" cm="1">
        <f t="array" ref="FP92">IFERROR(SMALL(IF($G92:$BK92="○",COLUMN($G92:$BK92)),COLUMNS($CD92:FP92)),"")</f>
        <v/>
      </c>
    </row>
    <row r="93" spans="1:172" x14ac:dyDescent="0.4">
      <c r="A93" s="9" t="str">
        <f>IF(B93&lt;&gt;"", COUNTA($B$4:B93), "")</f>
        <v/>
      </c>
      <c r="B93" s="94"/>
      <c r="C93" s="94"/>
      <c r="D93" s="94"/>
      <c r="E93" s="94"/>
      <c r="F93" s="95"/>
      <c r="G93" s="97"/>
      <c r="H93" s="97"/>
      <c r="I93" s="97"/>
      <c r="J93" s="97"/>
      <c r="K93" s="97"/>
      <c r="L93" s="97"/>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4"/>
      <c r="BM93" s="94"/>
      <c r="BN93" s="94"/>
      <c r="BO93" s="94"/>
      <c r="BP93" s="94"/>
      <c r="BQ93" s="94"/>
      <c r="BR93" s="94"/>
      <c r="BS93" s="94"/>
      <c r="BT93" s="94"/>
      <c r="BU93" s="94"/>
      <c r="BV93" s="94"/>
      <c r="BX93">
        <f t="shared" si="2"/>
        <v>0</v>
      </c>
      <c r="CA93" t="str">
        <f>IF(BX93&gt;0,MAX(CA$3:CA92)+1,"")</f>
        <v/>
      </c>
      <c r="CB93">
        <f t="shared" si="3"/>
        <v>0</v>
      </c>
      <c r="CD93" s="12" t="str" cm="1">
        <f t="array" ref="CD93">IFERROR(SMALL(IF($G93:$BK93="○",COLUMN($G93:$BK93)),COLUMNS($CD93:CD93)),"")</f>
        <v/>
      </c>
      <c r="CE93" s="12" t="str" cm="1">
        <f t="array" ref="CE93">IFERROR(SMALL(IF($G93:$BK93="○",COLUMN($G93:$BK93)),COLUMNS($CD93:CE93)),"")</f>
        <v/>
      </c>
      <c r="CF93" t="str" cm="1">
        <f t="array" ref="CF93">IFERROR(SMALL(IF($G93:$BK93="○",COLUMN($G93:$BK93)),COLUMNS($CD93:CF93)),"")</f>
        <v/>
      </c>
      <c r="CG93" t="str" cm="1">
        <f t="array" ref="CG93">IFERROR(SMALL(IF($G93:$BK93="○",COLUMN($G93:$BK93)),COLUMNS($CD93:CG93)),"")</f>
        <v/>
      </c>
      <c r="CH93" t="str" cm="1">
        <f t="array" ref="CH93">IFERROR(SMALL(IF($G93:$BK93="○",COLUMN($G93:$BK93)),COLUMNS($CD93:CH93)),"")</f>
        <v/>
      </c>
      <c r="CI93" t="str" cm="1">
        <f t="array" ref="CI93">IFERROR(SMALL(IF($G93:$BK93="○",COLUMN($G93:$BK93)),COLUMNS($CD93:CI93)),"")</f>
        <v/>
      </c>
      <c r="CJ93" t="str" cm="1">
        <f t="array" ref="CJ93">IFERROR(SMALL(IF($G93:$BK93="○",COLUMN($G93:$BK93)),COLUMNS($CD93:CJ93)),"")</f>
        <v/>
      </c>
      <c r="CK93" t="str" cm="1">
        <f t="array" ref="CK93">IFERROR(SMALL(IF($G93:$BK93="○",COLUMN($G93:$BK93)),COLUMNS($CD93:CK93)),"")</f>
        <v/>
      </c>
      <c r="CL93" t="str" cm="1">
        <f t="array" ref="CL93">IFERROR(SMALL(IF($G93:$BK93="○",COLUMN($G93:$BK93)),COLUMNS($CD93:CL93)),"")</f>
        <v/>
      </c>
      <c r="CM93" t="str" cm="1">
        <f t="array" ref="CM93">IFERROR(SMALL(IF($G93:$BK93="○",COLUMN($G93:$BK93)),COLUMNS($CD93:CM93)),"")</f>
        <v/>
      </c>
      <c r="CN93" t="str" cm="1">
        <f t="array" ref="CN93">IFERROR(SMALL(IF($G93:$BK93="○",COLUMN($G93:$BK93)),COLUMNS($CD93:CN93)),"")</f>
        <v/>
      </c>
      <c r="CO93" t="str" cm="1">
        <f t="array" ref="CO93">IFERROR(SMALL(IF($G93:$BK93="○",COLUMN($G93:$BK93)),COLUMNS($CD93:CO93)),"")</f>
        <v/>
      </c>
      <c r="CP93" t="str" cm="1">
        <f t="array" ref="CP93">IFERROR(SMALL(IF($G93:$BK93="○",COLUMN($G93:$BK93)),COLUMNS($CD93:CP93)),"")</f>
        <v/>
      </c>
      <c r="CQ93" t="str" cm="1">
        <f t="array" ref="CQ93">IFERROR(SMALL(IF($G93:$BK93="○",COLUMN($G93:$BK93)),COLUMNS($CD93:CQ93)),"")</f>
        <v/>
      </c>
      <c r="CR93" t="str" cm="1">
        <f t="array" ref="CR93">IFERROR(SMALL(IF($G93:$BK93="○",COLUMN($G93:$BK93)),COLUMNS($CD93:CR93)),"")</f>
        <v/>
      </c>
      <c r="CS93" t="str" cm="1">
        <f t="array" ref="CS93">IFERROR(SMALL(IF($G93:$BK93="○",COLUMN($G93:$BK93)),COLUMNS($CD93:CS93)),"")</f>
        <v/>
      </c>
      <c r="CT93" t="str" cm="1">
        <f t="array" ref="CT93">IFERROR(SMALL(IF($G93:$BK93="○",COLUMN($G93:$BK93)),COLUMNS($CD93:CT93)),"")</f>
        <v/>
      </c>
      <c r="CU93" t="str" cm="1">
        <f t="array" ref="CU93">IFERROR(SMALL(IF($G93:$BK93="○",COLUMN($G93:$BK93)),COLUMNS($CD93:CU93)),"")</f>
        <v/>
      </c>
      <c r="CV93" t="str" cm="1">
        <f t="array" ref="CV93">IFERROR(SMALL(IF($G93:$BK93="○",COLUMN($G93:$BK93)),COLUMNS($CD93:CV93)),"")</f>
        <v/>
      </c>
      <c r="CW93" t="str" cm="1">
        <f t="array" ref="CW93">IFERROR(SMALL(IF($G93:$BK93="○",COLUMN($G93:$BK93)),COLUMNS($CD93:CW93)),"")</f>
        <v/>
      </c>
      <c r="CX93" t="str" cm="1">
        <f t="array" ref="CX93">IFERROR(SMALL(IF($G93:$BK93="○",COLUMN($G93:$BK93)),COLUMNS($CD93:CX93)),"")</f>
        <v/>
      </c>
      <c r="CY93" t="str" cm="1">
        <f t="array" ref="CY93">IFERROR(SMALL(IF($G93:$BK93="○",COLUMN($G93:$BK93)),COLUMNS($CD93:CY93)),"")</f>
        <v/>
      </c>
      <c r="CZ93" t="str" cm="1">
        <f t="array" ref="CZ93">IFERROR(SMALL(IF($G93:$BK93="○",COLUMN($G93:$BK93)),COLUMNS($CD93:CZ93)),"")</f>
        <v/>
      </c>
      <c r="DA93" t="str" cm="1">
        <f t="array" ref="DA93">IFERROR(SMALL(IF($G93:$BK93="○",COLUMN($G93:$BK93)),COLUMNS($CD93:DA93)),"")</f>
        <v/>
      </c>
      <c r="DB93" t="str" cm="1">
        <f t="array" ref="DB93">IFERROR(SMALL(IF($G93:$BK93="○",COLUMN($G93:$BK93)),COLUMNS($CD93:DB93)),"")</f>
        <v/>
      </c>
      <c r="DC93" t="str" cm="1">
        <f t="array" ref="DC93">IFERROR(SMALL(IF($G93:$BK93="○",COLUMN($G93:$BK93)),COLUMNS($CD93:DC93)),"")</f>
        <v/>
      </c>
      <c r="DD93" t="str" cm="1">
        <f t="array" ref="DD93">IFERROR(SMALL(IF($G93:$BK93="○",COLUMN($G93:$BK93)),COLUMNS($CD93:DD93)),"")</f>
        <v/>
      </c>
      <c r="DE93" t="str" cm="1">
        <f t="array" ref="DE93">IFERROR(SMALL(IF($G93:$BK93="○",COLUMN($G93:$BK93)),COLUMNS($CD93:DE93)),"")</f>
        <v/>
      </c>
      <c r="DF93" t="str" cm="1">
        <f t="array" ref="DF93">IFERROR(SMALL(IF($G93:$BK93="○",COLUMN($G93:$BK93)),COLUMNS($CD93:DF93)),"")</f>
        <v/>
      </c>
      <c r="DG93" t="str" cm="1">
        <f t="array" ref="DG93">IFERROR(SMALL(IF($G93:$BK93="○",COLUMN($G93:$BK93)),COLUMNS($CD93:DG93)),"")</f>
        <v/>
      </c>
      <c r="DH93" t="str" cm="1">
        <f t="array" ref="DH93">IFERROR(SMALL(IF($G93:$BK93="○",COLUMN($G93:$BK93)),COLUMNS($CD93:DH93)),"")</f>
        <v/>
      </c>
      <c r="DI93" t="str" cm="1">
        <f t="array" ref="DI93">IFERROR(SMALL(IF($G93:$BK93="○",COLUMN($G93:$BK93)),COLUMNS($CD93:DI93)),"")</f>
        <v/>
      </c>
      <c r="DJ93" t="str" cm="1">
        <f t="array" ref="DJ93">IFERROR(SMALL(IF($G93:$BK93="○",COLUMN($G93:$BK93)),COLUMNS($CD93:DJ93)),"")</f>
        <v/>
      </c>
      <c r="DK93" t="str" cm="1">
        <f t="array" ref="DK93">IFERROR(SMALL(IF($G93:$BK93="○",COLUMN($G93:$BK93)),COLUMNS($CD93:DK93)),"")</f>
        <v/>
      </c>
      <c r="DL93" t="str" cm="1">
        <f t="array" ref="DL93">IFERROR(SMALL(IF($G93:$BK93="○",COLUMN($G93:$BK93)),COLUMNS($CD93:DL93)),"")</f>
        <v/>
      </c>
      <c r="DM93" t="str" cm="1">
        <f t="array" ref="DM93">IFERROR(SMALL(IF($G93:$BK93="○",COLUMN($G93:$BK93)),COLUMNS($CD93:DM93)),"")</f>
        <v/>
      </c>
      <c r="DN93" t="str" cm="1">
        <f t="array" ref="DN93">IFERROR(SMALL(IF($G93:$BK93="○",COLUMN($G93:$BK93)),COLUMNS($CD93:DN93)),"")</f>
        <v/>
      </c>
      <c r="DO93" t="str" cm="1">
        <f t="array" ref="DO93">IFERROR(SMALL(IF($G93:$BK93="○",COLUMN($G93:$BK93)),COLUMNS($CD93:DO93)),"")</f>
        <v/>
      </c>
      <c r="DP93" t="str" cm="1">
        <f t="array" ref="DP93">IFERROR(SMALL(IF($G93:$BK93="○",COLUMN($G93:$BK93)),COLUMNS($CD93:DP93)),"")</f>
        <v/>
      </c>
      <c r="DQ93" t="str" cm="1">
        <f t="array" ref="DQ93">IFERROR(SMALL(IF($G93:$BK93="○",COLUMN($G93:$BK93)),COLUMNS($CD93:DQ93)),"")</f>
        <v/>
      </c>
      <c r="DR93" t="str" cm="1">
        <f t="array" ref="DR93">IFERROR(SMALL(IF($G93:$BK93="○",COLUMN($G93:$BK93)),COLUMNS($CD93:DR93)),"")</f>
        <v/>
      </c>
      <c r="DS93" t="str" cm="1">
        <f t="array" ref="DS93">IFERROR(SMALL(IF($G93:$BK93="○",COLUMN($G93:$BK93)),COLUMNS($CD93:DS93)),"")</f>
        <v/>
      </c>
      <c r="DT93" t="str" cm="1">
        <f t="array" ref="DT93">IFERROR(SMALL(IF($G93:$BK93="○",COLUMN($G93:$BK93)),COLUMNS($CD93:DT93)),"")</f>
        <v/>
      </c>
      <c r="DU93" t="str" cm="1">
        <f t="array" ref="DU93">IFERROR(SMALL(IF($G93:$BK93="○",COLUMN($G93:$BK93)),COLUMNS($CD93:DU93)),"")</f>
        <v/>
      </c>
      <c r="DV93" t="str" cm="1">
        <f t="array" ref="DV93">IFERROR(SMALL(IF($G93:$BK93="○",COLUMN($G93:$BK93)),COLUMNS($CD93:DV93)),"")</f>
        <v/>
      </c>
      <c r="DW93" t="str" cm="1">
        <f t="array" ref="DW93">IFERROR(SMALL(IF($G93:$BK93="○",COLUMN($G93:$BK93)),COLUMNS($CD93:DW93)),"")</f>
        <v/>
      </c>
      <c r="DX93" t="str" cm="1">
        <f t="array" ref="DX93">IFERROR(SMALL(IF($G93:$BK93="○",COLUMN($G93:$BK93)),COLUMNS($CD93:DX93)),"")</f>
        <v/>
      </c>
      <c r="DY93" t="str" cm="1">
        <f t="array" ref="DY93">IFERROR(SMALL(IF($G93:$BK93="○",COLUMN($G93:$BK93)),COLUMNS($CD93:DY93)),"")</f>
        <v/>
      </c>
      <c r="DZ93" t="str" cm="1">
        <f t="array" ref="DZ93">IFERROR(SMALL(IF($G93:$BK93="○",COLUMN($G93:$BK93)),COLUMNS($CD93:DZ93)),"")</f>
        <v/>
      </c>
      <c r="EA93" t="str" cm="1">
        <f t="array" ref="EA93">IFERROR(SMALL(IF($G93:$BK93="○",COLUMN($G93:$BK93)),COLUMNS($CD93:EA93)),"")</f>
        <v/>
      </c>
      <c r="EB93" t="str" cm="1">
        <f t="array" ref="EB93">IFERROR(SMALL(IF($G93:$BK93="○",COLUMN($G93:$BK93)),COLUMNS($CD93:EB93)),"")</f>
        <v/>
      </c>
      <c r="EC93" t="str" cm="1">
        <f t="array" ref="EC93">IFERROR(SMALL(IF($G93:$BK93="○",COLUMN($G93:$BK93)),COLUMNS($CD93:EC93)),"")</f>
        <v/>
      </c>
      <c r="ED93" t="str" cm="1">
        <f t="array" ref="ED93">IFERROR(SMALL(IF($G93:$BK93="○",COLUMN($G93:$BK93)),COLUMNS($CD93:ED93)),"")</f>
        <v/>
      </c>
      <c r="EE93" t="str" cm="1">
        <f t="array" ref="EE93">IFERROR(SMALL(IF($G93:$BK93="○",COLUMN($G93:$BK93)),COLUMNS($CD93:EE93)),"")</f>
        <v/>
      </c>
      <c r="EF93" t="str" cm="1">
        <f t="array" ref="EF93">IFERROR(SMALL(IF($G93:$BK93="○",COLUMN($G93:$BK93)),COLUMNS($CD93:EF93)),"")</f>
        <v/>
      </c>
      <c r="EG93" t="str" cm="1">
        <f t="array" ref="EG93">IFERROR(SMALL(IF($G93:$BK93="○",COLUMN($G93:$BK93)),COLUMNS($CD93:EG93)),"")</f>
        <v/>
      </c>
      <c r="EH93" t="str" cm="1">
        <f t="array" ref="EH93">IFERROR(SMALL(IF($G93:$BK93="○",COLUMN($G93:$BK93)),COLUMNS($CD93:EH93)),"")</f>
        <v/>
      </c>
      <c r="EI93" t="str" cm="1">
        <f t="array" ref="EI93">IFERROR(SMALL(IF($G93:$BK93="○",COLUMN($G93:$BK93)),COLUMNS($CD93:EI93)),"")</f>
        <v/>
      </c>
      <c r="EJ93" t="str" cm="1">
        <f t="array" ref="EJ93">IFERROR(SMALL(IF($G93:$BK93="○",COLUMN($G93:$BK93)),COLUMNS($CD93:EJ93)),"")</f>
        <v/>
      </c>
      <c r="EK93" t="str" cm="1">
        <f t="array" ref="EK93">IFERROR(SMALL(IF($G93:$BK93="○",COLUMN($G93:$BK93)),COLUMNS($CD93:EK93)),"")</f>
        <v/>
      </c>
      <c r="EL93" t="str" cm="1">
        <f t="array" ref="EL93">IFERROR(SMALL(IF($G93:$BK93="○",COLUMN($G93:$BK93)),COLUMNS($CD93:EL93)),"")</f>
        <v/>
      </c>
      <c r="EM93" t="str" cm="1">
        <f t="array" ref="EM93">IFERROR(SMALL(IF($G93:$BK93="○",COLUMN($G93:$BK93)),COLUMNS($CD93:EM93)),"")</f>
        <v/>
      </c>
      <c r="EN93" t="str" cm="1">
        <f t="array" ref="EN93">IFERROR(SMALL(IF($G93:$BK93="○",COLUMN($G93:$BK93)),COLUMNS($CD93:EN93)),"")</f>
        <v/>
      </c>
      <c r="EO93" t="str" cm="1">
        <f t="array" ref="EO93">IFERROR(SMALL(IF($G93:$BK93="○",COLUMN($G93:$BK93)),COLUMNS($CD93:EO93)),"")</f>
        <v/>
      </c>
      <c r="EP93" t="str" cm="1">
        <f t="array" ref="EP93">IFERROR(SMALL(IF($G93:$BK93="○",COLUMN($G93:$BK93)),COLUMNS($CD93:EP93)),"")</f>
        <v/>
      </c>
      <c r="EQ93" t="str" cm="1">
        <f t="array" ref="EQ93">IFERROR(SMALL(IF($G93:$BK93="○",COLUMN($G93:$BK93)),COLUMNS($CD93:EQ93)),"")</f>
        <v/>
      </c>
      <c r="ER93" t="str" cm="1">
        <f t="array" ref="ER93">IFERROR(SMALL(IF($G93:$BK93="○",COLUMN($G93:$BK93)),COLUMNS($CD93:ER93)),"")</f>
        <v/>
      </c>
      <c r="ES93" t="str" cm="1">
        <f t="array" ref="ES93">IFERROR(SMALL(IF($G93:$BK93="○",COLUMN($G93:$BK93)),COLUMNS($CD93:ES93)),"")</f>
        <v/>
      </c>
      <c r="ET93" t="str" cm="1">
        <f t="array" ref="ET93">IFERROR(SMALL(IF($G93:$BK93="○",COLUMN($G93:$BK93)),COLUMNS($CD93:ET93)),"")</f>
        <v/>
      </c>
      <c r="EU93" t="str" cm="1">
        <f t="array" ref="EU93">IFERROR(SMALL(IF($G93:$BK93="○",COLUMN($G93:$BK93)),COLUMNS($CD93:EU93)),"")</f>
        <v/>
      </c>
      <c r="EV93" t="str" cm="1">
        <f t="array" ref="EV93">IFERROR(SMALL(IF($G93:$BK93="○",COLUMN($G93:$BK93)),COLUMNS($CD93:EV93)),"")</f>
        <v/>
      </c>
      <c r="EW93" t="str" cm="1">
        <f t="array" ref="EW93">IFERROR(SMALL(IF($G93:$BK93="○",COLUMN($G93:$BK93)),COLUMNS($CD93:EW93)),"")</f>
        <v/>
      </c>
      <c r="EX93" t="str" cm="1">
        <f t="array" ref="EX93">IFERROR(SMALL(IF($G93:$BK93="○",COLUMN($G93:$BK93)),COLUMNS($CD93:EX93)),"")</f>
        <v/>
      </c>
      <c r="EY93" t="str" cm="1">
        <f t="array" ref="EY93">IFERROR(SMALL(IF($G93:$BK93="○",COLUMN($G93:$BK93)),COLUMNS($CD93:EY93)),"")</f>
        <v/>
      </c>
      <c r="EZ93" t="str" cm="1">
        <f t="array" ref="EZ93">IFERROR(SMALL(IF($G93:$BK93="○",COLUMN($G93:$BK93)),COLUMNS($CD93:EZ93)),"")</f>
        <v/>
      </c>
      <c r="FA93" t="str" cm="1">
        <f t="array" ref="FA93">IFERROR(SMALL(IF($G93:$BK93="○",COLUMN($G93:$BK93)),COLUMNS($CD93:FA93)),"")</f>
        <v/>
      </c>
      <c r="FB93" t="str" cm="1">
        <f t="array" ref="FB93">IFERROR(SMALL(IF($G93:$BK93="○",COLUMN($G93:$BK93)),COLUMNS($CD93:FB93)),"")</f>
        <v/>
      </c>
      <c r="FC93" t="str" cm="1">
        <f t="array" ref="FC93">IFERROR(SMALL(IF($G93:$BK93="○",COLUMN($G93:$BK93)),COLUMNS($CD93:FC93)),"")</f>
        <v/>
      </c>
      <c r="FD93" t="str" cm="1">
        <f t="array" ref="FD93">IFERROR(SMALL(IF($G93:$BK93="○",COLUMN($G93:$BK93)),COLUMNS($CD93:FD93)),"")</f>
        <v/>
      </c>
      <c r="FE93" t="str" cm="1">
        <f t="array" ref="FE93">IFERROR(SMALL(IF($G93:$BK93="○",COLUMN($G93:$BK93)),COLUMNS($CD93:FE93)),"")</f>
        <v/>
      </c>
      <c r="FF93" t="str" cm="1">
        <f t="array" ref="FF93">IFERROR(SMALL(IF($G93:$BK93="○",COLUMN($G93:$BK93)),COLUMNS($CD93:FF93)),"")</f>
        <v/>
      </c>
      <c r="FG93" t="str" cm="1">
        <f t="array" ref="FG93">IFERROR(SMALL(IF($G93:$BK93="○",COLUMN($G93:$BK93)),COLUMNS($CD93:FG93)),"")</f>
        <v/>
      </c>
      <c r="FH93" t="str" cm="1">
        <f t="array" ref="FH93">IFERROR(SMALL(IF($G93:$BK93="○",COLUMN($G93:$BK93)),COLUMNS($CD93:FH93)),"")</f>
        <v/>
      </c>
      <c r="FI93" t="str" cm="1">
        <f t="array" ref="FI93">IFERROR(SMALL(IF($G93:$BK93="○",COLUMN($G93:$BK93)),COLUMNS($CD93:FI93)),"")</f>
        <v/>
      </c>
      <c r="FJ93" t="str" cm="1">
        <f t="array" ref="FJ93">IFERROR(SMALL(IF($G93:$BK93="○",COLUMN($G93:$BK93)),COLUMNS($CD93:FJ93)),"")</f>
        <v/>
      </c>
      <c r="FK93" t="str" cm="1">
        <f t="array" ref="FK93">IFERROR(SMALL(IF($G93:$BK93="○",COLUMN($G93:$BK93)),COLUMNS($CD93:FK93)),"")</f>
        <v/>
      </c>
      <c r="FL93" t="str" cm="1">
        <f t="array" ref="FL93">IFERROR(SMALL(IF($G93:$BK93="○",COLUMN($G93:$BK93)),COLUMNS($CD93:FL93)),"")</f>
        <v/>
      </c>
      <c r="FM93" t="str" cm="1">
        <f t="array" ref="FM93">IFERROR(SMALL(IF($G93:$BK93="○",COLUMN($G93:$BK93)),COLUMNS($CD93:FM93)),"")</f>
        <v/>
      </c>
      <c r="FN93" t="str" cm="1">
        <f t="array" ref="FN93">IFERROR(SMALL(IF($G93:$BK93="○",COLUMN($G93:$BK93)),COLUMNS($CD93:FN93)),"")</f>
        <v/>
      </c>
      <c r="FO93" t="str" cm="1">
        <f t="array" ref="FO93">IFERROR(SMALL(IF($G93:$BK93="○",COLUMN($G93:$BK93)),COLUMNS($CD93:FO93)),"")</f>
        <v/>
      </c>
      <c r="FP93" t="str" cm="1">
        <f t="array" ref="FP93">IFERROR(SMALL(IF($G93:$BK93="○",COLUMN($G93:$BK93)),COLUMNS($CD93:FP93)),"")</f>
        <v/>
      </c>
    </row>
    <row r="94" spans="1:172" x14ac:dyDescent="0.4">
      <c r="A94" s="9" t="str">
        <f>IF(B94&lt;&gt;"", COUNTA($B$4:B94), "")</f>
        <v/>
      </c>
      <c r="B94" s="92"/>
      <c r="C94" s="92"/>
      <c r="D94" s="92"/>
      <c r="E94" s="92"/>
      <c r="F94" s="93"/>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c r="BG94" s="96"/>
      <c r="BH94" s="96"/>
      <c r="BI94" s="96"/>
      <c r="BJ94" s="96"/>
      <c r="BK94" s="96"/>
      <c r="BL94" s="92"/>
      <c r="BM94" s="92"/>
      <c r="BN94" s="92"/>
      <c r="BO94" s="92"/>
      <c r="BP94" s="92"/>
      <c r="BQ94" s="92"/>
      <c r="BR94" s="92"/>
      <c r="BS94" s="92"/>
      <c r="BT94" s="92"/>
      <c r="BU94" s="92"/>
      <c r="BV94" s="92"/>
      <c r="BX94">
        <f t="shared" si="2"/>
        <v>0</v>
      </c>
      <c r="CA94" t="str">
        <f>IF(BX94&gt;0,MAX(CA$3:CA93)+1,"")</f>
        <v/>
      </c>
      <c r="CB94">
        <f t="shared" si="3"/>
        <v>0</v>
      </c>
      <c r="CD94" s="12" t="str" cm="1">
        <f t="array" ref="CD94">IFERROR(SMALL(IF($G94:$BK94="○",COLUMN($G94:$BK94)),COLUMNS($CD94:CD94)),"")</f>
        <v/>
      </c>
      <c r="CE94" s="12" t="str" cm="1">
        <f t="array" ref="CE94">IFERROR(SMALL(IF($G94:$BK94="○",COLUMN($G94:$BK94)),COLUMNS($CD94:CE94)),"")</f>
        <v/>
      </c>
      <c r="CF94" t="str" cm="1">
        <f t="array" ref="CF94">IFERROR(SMALL(IF($G94:$BK94="○",COLUMN($G94:$BK94)),COLUMNS($CD94:CF94)),"")</f>
        <v/>
      </c>
      <c r="CG94" t="str" cm="1">
        <f t="array" ref="CG94">IFERROR(SMALL(IF($G94:$BK94="○",COLUMN($G94:$BK94)),COLUMNS($CD94:CG94)),"")</f>
        <v/>
      </c>
      <c r="CH94" t="str" cm="1">
        <f t="array" ref="CH94">IFERROR(SMALL(IF($G94:$BK94="○",COLUMN($G94:$BK94)),COLUMNS($CD94:CH94)),"")</f>
        <v/>
      </c>
      <c r="CI94" t="str" cm="1">
        <f t="array" ref="CI94">IFERROR(SMALL(IF($G94:$BK94="○",COLUMN($G94:$BK94)),COLUMNS($CD94:CI94)),"")</f>
        <v/>
      </c>
      <c r="CJ94" t="str" cm="1">
        <f t="array" ref="CJ94">IFERROR(SMALL(IF($G94:$BK94="○",COLUMN($G94:$BK94)),COLUMNS($CD94:CJ94)),"")</f>
        <v/>
      </c>
      <c r="CK94" t="str" cm="1">
        <f t="array" ref="CK94">IFERROR(SMALL(IF($G94:$BK94="○",COLUMN($G94:$BK94)),COLUMNS($CD94:CK94)),"")</f>
        <v/>
      </c>
      <c r="CL94" t="str" cm="1">
        <f t="array" ref="CL94">IFERROR(SMALL(IF($G94:$BK94="○",COLUMN($G94:$BK94)),COLUMNS($CD94:CL94)),"")</f>
        <v/>
      </c>
      <c r="CM94" t="str" cm="1">
        <f t="array" ref="CM94">IFERROR(SMALL(IF($G94:$BK94="○",COLUMN($G94:$BK94)),COLUMNS($CD94:CM94)),"")</f>
        <v/>
      </c>
      <c r="CN94" t="str" cm="1">
        <f t="array" ref="CN94">IFERROR(SMALL(IF($G94:$BK94="○",COLUMN($G94:$BK94)),COLUMNS($CD94:CN94)),"")</f>
        <v/>
      </c>
      <c r="CO94" t="str" cm="1">
        <f t="array" ref="CO94">IFERROR(SMALL(IF($G94:$BK94="○",COLUMN($G94:$BK94)),COLUMNS($CD94:CO94)),"")</f>
        <v/>
      </c>
      <c r="CP94" t="str" cm="1">
        <f t="array" ref="CP94">IFERROR(SMALL(IF($G94:$BK94="○",COLUMN($G94:$BK94)),COLUMNS($CD94:CP94)),"")</f>
        <v/>
      </c>
      <c r="CQ94" t="str" cm="1">
        <f t="array" ref="CQ94">IFERROR(SMALL(IF($G94:$BK94="○",COLUMN($G94:$BK94)),COLUMNS($CD94:CQ94)),"")</f>
        <v/>
      </c>
      <c r="CR94" t="str" cm="1">
        <f t="array" ref="CR94">IFERROR(SMALL(IF($G94:$BK94="○",COLUMN($G94:$BK94)),COLUMNS($CD94:CR94)),"")</f>
        <v/>
      </c>
      <c r="CS94" t="str" cm="1">
        <f t="array" ref="CS94">IFERROR(SMALL(IF($G94:$BK94="○",COLUMN($G94:$BK94)),COLUMNS($CD94:CS94)),"")</f>
        <v/>
      </c>
      <c r="CT94" t="str" cm="1">
        <f t="array" ref="CT94">IFERROR(SMALL(IF($G94:$BK94="○",COLUMN($G94:$BK94)),COLUMNS($CD94:CT94)),"")</f>
        <v/>
      </c>
      <c r="CU94" t="str" cm="1">
        <f t="array" ref="CU94">IFERROR(SMALL(IF($G94:$BK94="○",COLUMN($G94:$BK94)),COLUMNS($CD94:CU94)),"")</f>
        <v/>
      </c>
      <c r="CV94" t="str" cm="1">
        <f t="array" ref="CV94">IFERROR(SMALL(IF($G94:$BK94="○",COLUMN($G94:$BK94)),COLUMNS($CD94:CV94)),"")</f>
        <v/>
      </c>
      <c r="CW94" t="str" cm="1">
        <f t="array" ref="CW94">IFERROR(SMALL(IF($G94:$BK94="○",COLUMN($G94:$BK94)),COLUMNS($CD94:CW94)),"")</f>
        <v/>
      </c>
      <c r="CX94" t="str" cm="1">
        <f t="array" ref="CX94">IFERROR(SMALL(IF($G94:$BK94="○",COLUMN($G94:$BK94)),COLUMNS($CD94:CX94)),"")</f>
        <v/>
      </c>
      <c r="CY94" t="str" cm="1">
        <f t="array" ref="CY94">IFERROR(SMALL(IF($G94:$BK94="○",COLUMN($G94:$BK94)),COLUMNS($CD94:CY94)),"")</f>
        <v/>
      </c>
      <c r="CZ94" t="str" cm="1">
        <f t="array" ref="CZ94">IFERROR(SMALL(IF($G94:$BK94="○",COLUMN($G94:$BK94)),COLUMNS($CD94:CZ94)),"")</f>
        <v/>
      </c>
      <c r="DA94" t="str" cm="1">
        <f t="array" ref="DA94">IFERROR(SMALL(IF($G94:$BK94="○",COLUMN($G94:$BK94)),COLUMNS($CD94:DA94)),"")</f>
        <v/>
      </c>
      <c r="DB94" t="str" cm="1">
        <f t="array" ref="DB94">IFERROR(SMALL(IF($G94:$BK94="○",COLUMN($G94:$BK94)),COLUMNS($CD94:DB94)),"")</f>
        <v/>
      </c>
      <c r="DC94" t="str" cm="1">
        <f t="array" ref="DC94">IFERROR(SMALL(IF($G94:$BK94="○",COLUMN($G94:$BK94)),COLUMNS($CD94:DC94)),"")</f>
        <v/>
      </c>
      <c r="DD94" t="str" cm="1">
        <f t="array" ref="DD94">IFERROR(SMALL(IF($G94:$BK94="○",COLUMN($G94:$BK94)),COLUMNS($CD94:DD94)),"")</f>
        <v/>
      </c>
      <c r="DE94" t="str" cm="1">
        <f t="array" ref="DE94">IFERROR(SMALL(IF($G94:$BK94="○",COLUMN($G94:$BK94)),COLUMNS($CD94:DE94)),"")</f>
        <v/>
      </c>
      <c r="DF94" t="str" cm="1">
        <f t="array" ref="DF94">IFERROR(SMALL(IF($G94:$BK94="○",COLUMN($G94:$BK94)),COLUMNS($CD94:DF94)),"")</f>
        <v/>
      </c>
      <c r="DG94" t="str" cm="1">
        <f t="array" ref="DG94">IFERROR(SMALL(IF($G94:$BK94="○",COLUMN($G94:$BK94)),COLUMNS($CD94:DG94)),"")</f>
        <v/>
      </c>
      <c r="DH94" t="str" cm="1">
        <f t="array" ref="DH94">IFERROR(SMALL(IF($G94:$BK94="○",COLUMN($G94:$BK94)),COLUMNS($CD94:DH94)),"")</f>
        <v/>
      </c>
      <c r="DI94" t="str" cm="1">
        <f t="array" ref="DI94">IFERROR(SMALL(IF($G94:$BK94="○",COLUMN($G94:$BK94)),COLUMNS($CD94:DI94)),"")</f>
        <v/>
      </c>
      <c r="DJ94" t="str" cm="1">
        <f t="array" ref="DJ94">IFERROR(SMALL(IF($G94:$BK94="○",COLUMN($G94:$BK94)),COLUMNS($CD94:DJ94)),"")</f>
        <v/>
      </c>
      <c r="DK94" t="str" cm="1">
        <f t="array" ref="DK94">IFERROR(SMALL(IF($G94:$BK94="○",COLUMN($G94:$BK94)),COLUMNS($CD94:DK94)),"")</f>
        <v/>
      </c>
      <c r="DL94" t="str" cm="1">
        <f t="array" ref="DL94">IFERROR(SMALL(IF($G94:$BK94="○",COLUMN($G94:$BK94)),COLUMNS($CD94:DL94)),"")</f>
        <v/>
      </c>
      <c r="DM94" t="str" cm="1">
        <f t="array" ref="DM94">IFERROR(SMALL(IF($G94:$BK94="○",COLUMN($G94:$BK94)),COLUMNS($CD94:DM94)),"")</f>
        <v/>
      </c>
      <c r="DN94" t="str" cm="1">
        <f t="array" ref="DN94">IFERROR(SMALL(IF($G94:$BK94="○",COLUMN($G94:$BK94)),COLUMNS($CD94:DN94)),"")</f>
        <v/>
      </c>
      <c r="DO94" t="str" cm="1">
        <f t="array" ref="DO94">IFERROR(SMALL(IF($G94:$BK94="○",COLUMN($G94:$BK94)),COLUMNS($CD94:DO94)),"")</f>
        <v/>
      </c>
      <c r="DP94" t="str" cm="1">
        <f t="array" ref="DP94">IFERROR(SMALL(IF($G94:$BK94="○",COLUMN($G94:$BK94)),COLUMNS($CD94:DP94)),"")</f>
        <v/>
      </c>
      <c r="DQ94" t="str" cm="1">
        <f t="array" ref="DQ94">IFERROR(SMALL(IF($G94:$BK94="○",COLUMN($G94:$BK94)),COLUMNS($CD94:DQ94)),"")</f>
        <v/>
      </c>
      <c r="DR94" t="str" cm="1">
        <f t="array" ref="DR94">IFERROR(SMALL(IF($G94:$BK94="○",COLUMN($G94:$BK94)),COLUMNS($CD94:DR94)),"")</f>
        <v/>
      </c>
      <c r="DS94" t="str" cm="1">
        <f t="array" ref="DS94">IFERROR(SMALL(IF($G94:$BK94="○",COLUMN($G94:$BK94)),COLUMNS($CD94:DS94)),"")</f>
        <v/>
      </c>
      <c r="DT94" t="str" cm="1">
        <f t="array" ref="DT94">IFERROR(SMALL(IF($G94:$BK94="○",COLUMN($G94:$BK94)),COLUMNS($CD94:DT94)),"")</f>
        <v/>
      </c>
      <c r="DU94" t="str" cm="1">
        <f t="array" ref="DU94">IFERROR(SMALL(IF($G94:$BK94="○",COLUMN($G94:$BK94)),COLUMNS($CD94:DU94)),"")</f>
        <v/>
      </c>
      <c r="DV94" t="str" cm="1">
        <f t="array" ref="DV94">IFERROR(SMALL(IF($G94:$BK94="○",COLUMN($G94:$BK94)),COLUMNS($CD94:DV94)),"")</f>
        <v/>
      </c>
      <c r="DW94" t="str" cm="1">
        <f t="array" ref="DW94">IFERROR(SMALL(IF($G94:$BK94="○",COLUMN($G94:$BK94)),COLUMNS($CD94:DW94)),"")</f>
        <v/>
      </c>
      <c r="DX94" t="str" cm="1">
        <f t="array" ref="DX94">IFERROR(SMALL(IF($G94:$BK94="○",COLUMN($G94:$BK94)),COLUMNS($CD94:DX94)),"")</f>
        <v/>
      </c>
      <c r="DY94" t="str" cm="1">
        <f t="array" ref="DY94">IFERROR(SMALL(IF($G94:$BK94="○",COLUMN($G94:$BK94)),COLUMNS($CD94:DY94)),"")</f>
        <v/>
      </c>
      <c r="DZ94" t="str" cm="1">
        <f t="array" ref="DZ94">IFERROR(SMALL(IF($G94:$BK94="○",COLUMN($G94:$BK94)),COLUMNS($CD94:DZ94)),"")</f>
        <v/>
      </c>
      <c r="EA94" t="str" cm="1">
        <f t="array" ref="EA94">IFERROR(SMALL(IF($G94:$BK94="○",COLUMN($G94:$BK94)),COLUMNS($CD94:EA94)),"")</f>
        <v/>
      </c>
      <c r="EB94" t="str" cm="1">
        <f t="array" ref="EB94">IFERROR(SMALL(IF($G94:$BK94="○",COLUMN($G94:$BK94)),COLUMNS($CD94:EB94)),"")</f>
        <v/>
      </c>
      <c r="EC94" t="str" cm="1">
        <f t="array" ref="EC94">IFERROR(SMALL(IF($G94:$BK94="○",COLUMN($G94:$BK94)),COLUMNS($CD94:EC94)),"")</f>
        <v/>
      </c>
      <c r="ED94" t="str" cm="1">
        <f t="array" ref="ED94">IFERROR(SMALL(IF($G94:$BK94="○",COLUMN($G94:$BK94)),COLUMNS($CD94:ED94)),"")</f>
        <v/>
      </c>
      <c r="EE94" t="str" cm="1">
        <f t="array" ref="EE94">IFERROR(SMALL(IF($G94:$BK94="○",COLUMN($G94:$BK94)),COLUMNS($CD94:EE94)),"")</f>
        <v/>
      </c>
      <c r="EF94" t="str" cm="1">
        <f t="array" ref="EF94">IFERROR(SMALL(IF($G94:$BK94="○",COLUMN($G94:$BK94)),COLUMNS($CD94:EF94)),"")</f>
        <v/>
      </c>
      <c r="EG94" t="str" cm="1">
        <f t="array" ref="EG94">IFERROR(SMALL(IF($G94:$BK94="○",COLUMN($G94:$BK94)),COLUMNS($CD94:EG94)),"")</f>
        <v/>
      </c>
      <c r="EH94" t="str" cm="1">
        <f t="array" ref="EH94">IFERROR(SMALL(IF($G94:$BK94="○",COLUMN($G94:$BK94)),COLUMNS($CD94:EH94)),"")</f>
        <v/>
      </c>
      <c r="EI94" t="str" cm="1">
        <f t="array" ref="EI94">IFERROR(SMALL(IF($G94:$BK94="○",COLUMN($G94:$BK94)),COLUMNS($CD94:EI94)),"")</f>
        <v/>
      </c>
      <c r="EJ94" t="str" cm="1">
        <f t="array" ref="EJ94">IFERROR(SMALL(IF($G94:$BK94="○",COLUMN($G94:$BK94)),COLUMNS($CD94:EJ94)),"")</f>
        <v/>
      </c>
      <c r="EK94" t="str" cm="1">
        <f t="array" ref="EK94">IFERROR(SMALL(IF($G94:$BK94="○",COLUMN($G94:$BK94)),COLUMNS($CD94:EK94)),"")</f>
        <v/>
      </c>
      <c r="EL94" t="str" cm="1">
        <f t="array" ref="EL94">IFERROR(SMALL(IF($G94:$BK94="○",COLUMN($G94:$BK94)),COLUMNS($CD94:EL94)),"")</f>
        <v/>
      </c>
      <c r="EM94" t="str" cm="1">
        <f t="array" ref="EM94">IFERROR(SMALL(IF($G94:$BK94="○",COLUMN($G94:$BK94)),COLUMNS($CD94:EM94)),"")</f>
        <v/>
      </c>
      <c r="EN94" t="str" cm="1">
        <f t="array" ref="EN94">IFERROR(SMALL(IF($G94:$BK94="○",COLUMN($G94:$BK94)),COLUMNS($CD94:EN94)),"")</f>
        <v/>
      </c>
      <c r="EO94" t="str" cm="1">
        <f t="array" ref="EO94">IFERROR(SMALL(IF($G94:$BK94="○",COLUMN($G94:$BK94)),COLUMNS($CD94:EO94)),"")</f>
        <v/>
      </c>
      <c r="EP94" t="str" cm="1">
        <f t="array" ref="EP94">IFERROR(SMALL(IF($G94:$BK94="○",COLUMN($G94:$BK94)),COLUMNS($CD94:EP94)),"")</f>
        <v/>
      </c>
      <c r="EQ94" t="str" cm="1">
        <f t="array" ref="EQ94">IFERROR(SMALL(IF($G94:$BK94="○",COLUMN($G94:$BK94)),COLUMNS($CD94:EQ94)),"")</f>
        <v/>
      </c>
      <c r="ER94" t="str" cm="1">
        <f t="array" ref="ER94">IFERROR(SMALL(IF($G94:$BK94="○",COLUMN($G94:$BK94)),COLUMNS($CD94:ER94)),"")</f>
        <v/>
      </c>
      <c r="ES94" t="str" cm="1">
        <f t="array" ref="ES94">IFERROR(SMALL(IF($G94:$BK94="○",COLUMN($G94:$BK94)),COLUMNS($CD94:ES94)),"")</f>
        <v/>
      </c>
      <c r="ET94" t="str" cm="1">
        <f t="array" ref="ET94">IFERROR(SMALL(IF($G94:$BK94="○",COLUMN($G94:$BK94)),COLUMNS($CD94:ET94)),"")</f>
        <v/>
      </c>
      <c r="EU94" t="str" cm="1">
        <f t="array" ref="EU94">IFERROR(SMALL(IF($G94:$BK94="○",COLUMN($G94:$BK94)),COLUMNS($CD94:EU94)),"")</f>
        <v/>
      </c>
      <c r="EV94" t="str" cm="1">
        <f t="array" ref="EV94">IFERROR(SMALL(IF($G94:$BK94="○",COLUMN($G94:$BK94)),COLUMNS($CD94:EV94)),"")</f>
        <v/>
      </c>
      <c r="EW94" t="str" cm="1">
        <f t="array" ref="EW94">IFERROR(SMALL(IF($G94:$BK94="○",COLUMN($G94:$BK94)),COLUMNS($CD94:EW94)),"")</f>
        <v/>
      </c>
      <c r="EX94" t="str" cm="1">
        <f t="array" ref="EX94">IFERROR(SMALL(IF($G94:$BK94="○",COLUMN($G94:$BK94)),COLUMNS($CD94:EX94)),"")</f>
        <v/>
      </c>
      <c r="EY94" t="str" cm="1">
        <f t="array" ref="EY94">IFERROR(SMALL(IF($G94:$BK94="○",COLUMN($G94:$BK94)),COLUMNS($CD94:EY94)),"")</f>
        <v/>
      </c>
      <c r="EZ94" t="str" cm="1">
        <f t="array" ref="EZ94">IFERROR(SMALL(IF($G94:$BK94="○",COLUMN($G94:$BK94)),COLUMNS($CD94:EZ94)),"")</f>
        <v/>
      </c>
      <c r="FA94" t="str" cm="1">
        <f t="array" ref="FA94">IFERROR(SMALL(IF($G94:$BK94="○",COLUMN($G94:$BK94)),COLUMNS($CD94:FA94)),"")</f>
        <v/>
      </c>
      <c r="FB94" t="str" cm="1">
        <f t="array" ref="FB94">IFERROR(SMALL(IF($G94:$BK94="○",COLUMN($G94:$BK94)),COLUMNS($CD94:FB94)),"")</f>
        <v/>
      </c>
      <c r="FC94" t="str" cm="1">
        <f t="array" ref="FC94">IFERROR(SMALL(IF($G94:$BK94="○",COLUMN($G94:$BK94)),COLUMNS($CD94:FC94)),"")</f>
        <v/>
      </c>
      <c r="FD94" t="str" cm="1">
        <f t="array" ref="FD94">IFERROR(SMALL(IF($G94:$BK94="○",COLUMN($G94:$BK94)),COLUMNS($CD94:FD94)),"")</f>
        <v/>
      </c>
      <c r="FE94" t="str" cm="1">
        <f t="array" ref="FE94">IFERROR(SMALL(IF($G94:$BK94="○",COLUMN($G94:$BK94)),COLUMNS($CD94:FE94)),"")</f>
        <v/>
      </c>
      <c r="FF94" t="str" cm="1">
        <f t="array" ref="FF94">IFERROR(SMALL(IF($G94:$BK94="○",COLUMN($G94:$BK94)),COLUMNS($CD94:FF94)),"")</f>
        <v/>
      </c>
      <c r="FG94" t="str" cm="1">
        <f t="array" ref="FG94">IFERROR(SMALL(IF($G94:$BK94="○",COLUMN($G94:$BK94)),COLUMNS($CD94:FG94)),"")</f>
        <v/>
      </c>
      <c r="FH94" t="str" cm="1">
        <f t="array" ref="FH94">IFERROR(SMALL(IF($G94:$BK94="○",COLUMN($G94:$BK94)),COLUMNS($CD94:FH94)),"")</f>
        <v/>
      </c>
      <c r="FI94" t="str" cm="1">
        <f t="array" ref="FI94">IFERROR(SMALL(IF($G94:$BK94="○",COLUMN($G94:$BK94)),COLUMNS($CD94:FI94)),"")</f>
        <v/>
      </c>
      <c r="FJ94" t="str" cm="1">
        <f t="array" ref="FJ94">IFERROR(SMALL(IF($G94:$BK94="○",COLUMN($G94:$BK94)),COLUMNS($CD94:FJ94)),"")</f>
        <v/>
      </c>
      <c r="FK94" t="str" cm="1">
        <f t="array" ref="FK94">IFERROR(SMALL(IF($G94:$BK94="○",COLUMN($G94:$BK94)),COLUMNS($CD94:FK94)),"")</f>
        <v/>
      </c>
      <c r="FL94" t="str" cm="1">
        <f t="array" ref="FL94">IFERROR(SMALL(IF($G94:$BK94="○",COLUMN($G94:$BK94)),COLUMNS($CD94:FL94)),"")</f>
        <v/>
      </c>
      <c r="FM94" t="str" cm="1">
        <f t="array" ref="FM94">IFERROR(SMALL(IF($G94:$BK94="○",COLUMN($G94:$BK94)),COLUMNS($CD94:FM94)),"")</f>
        <v/>
      </c>
      <c r="FN94" t="str" cm="1">
        <f t="array" ref="FN94">IFERROR(SMALL(IF($G94:$BK94="○",COLUMN($G94:$BK94)),COLUMNS($CD94:FN94)),"")</f>
        <v/>
      </c>
      <c r="FO94" t="str" cm="1">
        <f t="array" ref="FO94">IFERROR(SMALL(IF($G94:$BK94="○",COLUMN($G94:$BK94)),COLUMNS($CD94:FO94)),"")</f>
        <v/>
      </c>
      <c r="FP94" t="str" cm="1">
        <f t="array" ref="FP94">IFERROR(SMALL(IF($G94:$BK94="○",COLUMN($G94:$BK94)),COLUMNS($CD94:FP94)),"")</f>
        <v/>
      </c>
    </row>
    <row r="95" spans="1:172" x14ac:dyDescent="0.4">
      <c r="A95" s="9" t="str">
        <f>IF(B95&lt;&gt;"", COUNTA($B$4:B95), "")</f>
        <v/>
      </c>
      <c r="B95" s="94"/>
      <c r="C95" s="94"/>
      <c r="D95" s="94"/>
      <c r="E95" s="94"/>
      <c r="F95" s="95"/>
      <c r="G95" s="97"/>
      <c r="H95" s="97"/>
      <c r="I95" s="97"/>
      <c r="J95" s="97"/>
      <c r="K95" s="97"/>
      <c r="L95" s="97"/>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4"/>
      <c r="BM95" s="94"/>
      <c r="BN95" s="94"/>
      <c r="BO95" s="94"/>
      <c r="BP95" s="94"/>
      <c r="BQ95" s="94"/>
      <c r="BR95" s="94"/>
      <c r="BS95" s="94"/>
      <c r="BT95" s="94"/>
      <c r="BU95" s="94"/>
      <c r="BV95" s="94"/>
      <c r="BX95">
        <f t="shared" si="2"/>
        <v>0</v>
      </c>
      <c r="CA95" t="str">
        <f>IF(BX95&gt;0,MAX(CA$3:CA94)+1,"")</f>
        <v/>
      </c>
      <c r="CB95">
        <f t="shared" si="3"/>
        <v>0</v>
      </c>
      <c r="CD95" s="12" t="str" cm="1">
        <f t="array" ref="CD95">IFERROR(SMALL(IF($G95:$BK95="○",COLUMN($G95:$BK95)),COLUMNS($CD95:CD95)),"")</f>
        <v/>
      </c>
      <c r="CE95" s="12" t="str" cm="1">
        <f t="array" ref="CE95">IFERROR(SMALL(IF($G95:$BK95="○",COLUMN($G95:$BK95)),COLUMNS($CD95:CE95)),"")</f>
        <v/>
      </c>
      <c r="CF95" t="str" cm="1">
        <f t="array" ref="CF95">IFERROR(SMALL(IF($G95:$BK95="○",COLUMN($G95:$BK95)),COLUMNS($CD95:CF95)),"")</f>
        <v/>
      </c>
      <c r="CG95" t="str" cm="1">
        <f t="array" ref="CG95">IFERROR(SMALL(IF($G95:$BK95="○",COLUMN($G95:$BK95)),COLUMNS($CD95:CG95)),"")</f>
        <v/>
      </c>
      <c r="CH95" t="str" cm="1">
        <f t="array" ref="CH95">IFERROR(SMALL(IF($G95:$BK95="○",COLUMN($G95:$BK95)),COLUMNS($CD95:CH95)),"")</f>
        <v/>
      </c>
      <c r="CI95" t="str" cm="1">
        <f t="array" ref="CI95">IFERROR(SMALL(IF($G95:$BK95="○",COLUMN($G95:$BK95)),COLUMNS($CD95:CI95)),"")</f>
        <v/>
      </c>
      <c r="CJ95" t="str" cm="1">
        <f t="array" ref="CJ95">IFERROR(SMALL(IF($G95:$BK95="○",COLUMN($G95:$BK95)),COLUMNS($CD95:CJ95)),"")</f>
        <v/>
      </c>
      <c r="CK95" t="str" cm="1">
        <f t="array" ref="CK95">IFERROR(SMALL(IF($G95:$BK95="○",COLUMN($G95:$BK95)),COLUMNS($CD95:CK95)),"")</f>
        <v/>
      </c>
      <c r="CL95" t="str" cm="1">
        <f t="array" ref="CL95">IFERROR(SMALL(IF($G95:$BK95="○",COLUMN($G95:$BK95)),COLUMNS($CD95:CL95)),"")</f>
        <v/>
      </c>
      <c r="CM95" t="str" cm="1">
        <f t="array" ref="CM95">IFERROR(SMALL(IF($G95:$BK95="○",COLUMN($G95:$BK95)),COLUMNS($CD95:CM95)),"")</f>
        <v/>
      </c>
      <c r="CN95" t="str" cm="1">
        <f t="array" ref="CN95">IFERROR(SMALL(IF($G95:$BK95="○",COLUMN($G95:$BK95)),COLUMNS($CD95:CN95)),"")</f>
        <v/>
      </c>
      <c r="CO95" t="str" cm="1">
        <f t="array" ref="CO95">IFERROR(SMALL(IF($G95:$BK95="○",COLUMN($G95:$BK95)),COLUMNS($CD95:CO95)),"")</f>
        <v/>
      </c>
      <c r="CP95" t="str" cm="1">
        <f t="array" ref="CP95">IFERROR(SMALL(IF($G95:$BK95="○",COLUMN($G95:$BK95)),COLUMNS($CD95:CP95)),"")</f>
        <v/>
      </c>
      <c r="CQ95" t="str" cm="1">
        <f t="array" ref="CQ95">IFERROR(SMALL(IF($G95:$BK95="○",COLUMN($G95:$BK95)),COLUMNS($CD95:CQ95)),"")</f>
        <v/>
      </c>
      <c r="CR95" t="str" cm="1">
        <f t="array" ref="CR95">IFERROR(SMALL(IF($G95:$BK95="○",COLUMN($G95:$BK95)),COLUMNS($CD95:CR95)),"")</f>
        <v/>
      </c>
      <c r="CS95" t="str" cm="1">
        <f t="array" ref="CS95">IFERROR(SMALL(IF($G95:$BK95="○",COLUMN($G95:$BK95)),COLUMNS($CD95:CS95)),"")</f>
        <v/>
      </c>
      <c r="CT95" t="str" cm="1">
        <f t="array" ref="CT95">IFERROR(SMALL(IF($G95:$BK95="○",COLUMN($G95:$BK95)),COLUMNS($CD95:CT95)),"")</f>
        <v/>
      </c>
      <c r="CU95" t="str" cm="1">
        <f t="array" ref="CU95">IFERROR(SMALL(IF($G95:$BK95="○",COLUMN($G95:$BK95)),COLUMNS($CD95:CU95)),"")</f>
        <v/>
      </c>
      <c r="CV95" t="str" cm="1">
        <f t="array" ref="CV95">IFERROR(SMALL(IF($G95:$BK95="○",COLUMN($G95:$BK95)),COLUMNS($CD95:CV95)),"")</f>
        <v/>
      </c>
      <c r="CW95" t="str" cm="1">
        <f t="array" ref="CW95">IFERROR(SMALL(IF($G95:$BK95="○",COLUMN($G95:$BK95)),COLUMNS($CD95:CW95)),"")</f>
        <v/>
      </c>
      <c r="CX95" t="str" cm="1">
        <f t="array" ref="CX95">IFERROR(SMALL(IF($G95:$BK95="○",COLUMN($G95:$BK95)),COLUMNS($CD95:CX95)),"")</f>
        <v/>
      </c>
      <c r="CY95" t="str" cm="1">
        <f t="array" ref="CY95">IFERROR(SMALL(IF($G95:$BK95="○",COLUMN($G95:$BK95)),COLUMNS($CD95:CY95)),"")</f>
        <v/>
      </c>
      <c r="CZ95" t="str" cm="1">
        <f t="array" ref="CZ95">IFERROR(SMALL(IF($G95:$BK95="○",COLUMN($G95:$BK95)),COLUMNS($CD95:CZ95)),"")</f>
        <v/>
      </c>
      <c r="DA95" t="str" cm="1">
        <f t="array" ref="DA95">IFERROR(SMALL(IF($G95:$BK95="○",COLUMN($G95:$BK95)),COLUMNS($CD95:DA95)),"")</f>
        <v/>
      </c>
      <c r="DB95" t="str" cm="1">
        <f t="array" ref="DB95">IFERROR(SMALL(IF($G95:$BK95="○",COLUMN($G95:$BK95)),COLUMNS($CD95:DB95)),"")</f>
        <v/>
      </c>
      <c r="DC95" t="str" cm="1">
        <f t="array" ref="DC95">IFERROR(SMALL(IF($G95:$BK95="○",COLUMN($G95:$BK95)),COLUMNS($CD95:DC95)),"")</f>
        <v/>
      </c>
      <c r="DD95" t="str" cm="1">
        <f t="array" ref="DD95">IFERROR(SMALL(IF($G95:$BK95="○",COLUMN($G95:$BK95)),COLUMNS($CD95:DD95)),"")</f>
        <v/>
      </c>
      <c r="DE95" t="str" cm="1">
        <f t="array" ref="DE95">IFERROR(SMALL(IF($G95:$BK95="○",COLUMN($G95:$BK95)),COLUMNS($CD95:DE95)),"")</f>
        <v/>
      </c>
      <c r="DF95" t="str" cm="1">
        <f t="array" ref="DF95">IFERROR(SMALL(IF($G95:$BK95="○",COLUMN($G95:$BK95)),COLUMNS($CD95:DF95)),"")</f>
        <v/>
      </c>
      <c r="DG95" t="str" cm="1">
        <f t="array" ref="DG95">IFERROR(SMALL(IF($G95:$BK95="○",COLUMN($G95:$BK95)),COLUMNS($CD95:DG95)),"")</f>
        <v/>
      </c>
      <c r="DH95" t="str" cm="1">
        <f t="array" ref="DH95">IFERROR(SMALL(IF($G95:$BK95="○",COLUMN($G95:$BK95)),COLUMNS($CD95:DH95)),"")</f>
        <v/>
      </c>
      <c r="DI95" t="str" cm="1">
        <f t="array" ref="DI95">IFERROR(SMALL(IF($G95:$BK95="○",COLUMN($G95:$BK95)),COLUMNS($CD95:DI95)),"")</f>
        <v/>
      </c>
      <c r="DJ95" t="str" cm="1">
        <f t="array" ref="DJ95">IFERROR(SMALL(IF($G95:$BK95="○",COLUMN($G95:$BK95)),COLUMNS($CD95:DJ95)),"")</f>
        <v/>
      </c>
      <c r="DK95" t="str" cm="1">
        <f t="array" ref="DK95">IFERROR(SMALL(IF($G95:$BK95="○",COLUMN($G95:$BK95)),COLUMNS($CD95:DK95)),"")</f>
        <v/>
      </c>
      <c r="DL95" t="str" cm="1">
        <f t="array" ref="DL95">IFERROR(SMALL(IF($G95:$BK95="○",COLUMN($G95:$BK95)),COLUMNS($CD95:DL95)),"")</f>
        <v/>
      </c>
      <c r="DM95" t="str" cm="1">
        <f t="array" ref="DM95">IFERROR(SMALL(IF($G95:$BK95="○",COLUMN($G95:$BK95)),COLUMNS($CD95:DM95)),"")</f>
        <v/>
      </c>
      <c r="DN95" t="str" cm="1">
        <f t="array" ref="DN95">IFERROR(SMALL(IF($G95:$BK95="○",COLUMN($G95:$BK95)),COLUMNS($CD95:DN95)),"")</f>
        <v/>
      </c>
      <c r="DO95" t="str" cm="1">
        <f t="array" ref="DO95">IFERROR(SMALL(IF($G95:$BK95="○",COLUMN($G95:$BK95)),COLUMNS($CD95:DO95)),"")</f>
        <v/>
      </c>
      <c r="DP95" t="str" cm="1">
        <f t="array" ref="DP95">IFERROR(SMALL(IF($G95:$BK95="○",COLUMN($G95:$BK95)),COLUMNS($CD95:DP95)),"")</f>
        <v/>
      </c>
      <c r="DQ95" t="str" cm="1">
        <f t="array" ref="DQ95">IFERROR(SMALL(IF($G95:$BK95="○",COLUMN($G95:$BK95)),COLUMNS($CD95:DQ95)),"")</f>
        <v/>
      </c>
      <c r="DR95" t="str" cm="1">
        <f t="array" ref="DR95">IFERROR(SMALL(IF($G95:$BK95="○",COLUMN($G95:$BK95)),COLUMNS($CD95:DR95)),"")</f>
        <v/>
      </c>
      <c r="DS95" t="str" cm="1">
        <f t="array" ref="DS95">IFERROR(SMALL(IF($G95:$BK95="○",COLUMN($G95:$BK95)),COLUMNS($CD95:DS95)),"")</f>
        <v/>
      </c>
      <c r="DT95" t="str" cm="1">
        <f t="array" ref="DT95">IFERROR(SMALL(IF($G95:$BK95="○",COLUMN($G95:$BK95)),COLUMNS($CD95:DT95)),"")</f>
        <v/>
      </c>
      <c r="DU95" t="str" cm="1">
        <f t="array" ref="DU95">IFERROR(SMALL(IF($G95:$BK95="○",COLUMN($G95:$BK95)),COLUMNS($CD95:DU95)),"")</f>
        <v/>
      </c>
      <c r="DV95" t="str" cm="1">
        <f t="array" ref="DV95">IFERROR(SMALL(IF($G95:$BK95="○",COLUMN($G95:$BK95)),COLUMNS($CD95:DV95)),"")</f>
        <v/>
      </c>
      <c r="DW95" t="str" cm="1">
        <f t="array" ref="DW95">IFERROR(SMALL(IF($G95:$BK95="○",COLUMN($G95:$BK95)),COLUMNS($CD95:DW95)),"")</f>
        <v/>
      </c>
      <c r="DX95" t="str" cm="1">
        <f t="array" ref="DX95">IFERROR(SMALL(IF($G95:$BK95="○",COLUMN($G95:$BK95)),COLUMNS($CD95:DX95)),"")</f>
        <v/>
      </c>
      <c r="DY95" t="str" cm="1">
        <f t="array" ref="DY95">IFERROR(SMALL(IF($G95:$BK95="○",COLUMN($G95:$BK95)),COLUMNS($CD95:DY95)),"")</f>
        <v/>
      </c>
      <c r="DZ95" t="str" cm="1">
        <f t="array" ref="DZ95">IFERROR(SMALL(IF($G95:$BK95="○",COLUMN($G95:$BK95)),COLUMNS($CD95:DZ95)),"")</f>
        <v/>
      </c>
      <c r="EA95" t="str" cm="1">
        <f t="array" ref="EA95">IFERROR(SMALL(IF($G95:$BK95="○",COLUMN($G95:$BK95)),COLUMNS($CD95:EA95)),"")</f>
        <v/>
      </c>
      <c r="EB95" t="str" cm="1">
        <f t="array" ref="EB95">IFERROR(SMALL(IF($G95:$BK95="○",COLUMN($G95:$BK95)),COLUMNS($CD95:EB95)),"")</f>
        <v/>
      </c>
      <c r="EC95" t="str" cm="1">
        <f t="array" ref="EC95">IFERROR(SMALL(IF($G95:$BK95="○",COLUMN($G95:$BK95)),COLUMNS($CD95:EC95)),"")</f>
        <v/>
      </c>
      <c r="ED95" t="str" cm="1">
        <f t="array" ref="ED95">IFERROR(SMALL(IF($G95:$BK95="○",COLUMN($G95:$BK95)),COLUMNS($CD95:ED95)),"")</f>
        <v/>
      </c>
      <c r="EE95" t="str" cm="1">
        <f t="array" ref="EE95">IFERROR(SMALL(IF($G95:$BK95="○",COLUMN($G95:$BK95)),COLUMNS($CD95:EE95)),"")</f>
        <v/>
      </c>
      <c r="EF95" t="str" cm="1">
        <f t="array" ref="EF95">IFERROR(SMALL(IF($G95:$BK95="○",COLUMN($G95:$BK95)),COLUMNS($CD95:EF95)),"")</f>
        <v/>
      </c>
      <c r="EG95" t="str" cm="1">
        <f t="array" ref="EG95">IFERROR(SMALL(IF($G95:$BK95="○",COLUMN($G95:$BK95)),COLUMNS($CD95:EG95)),"")</f>
        <v/>
      </c>
      <c r="EH95" t="str" cm="1">
        <f t="array" ref="EH95">IFERROR(SMALL(IF($G95:$BK95="○",COLUMN($G95:$BK95)),COLUMNS($CD95:EH95)),"")</f>
        <v/>
      </c>
      <c r="EI95" t="str" cm="1">
        <f t="array" ref="EI95">IFERROR(SMALL(IF($G95:$BK95="○",COLUMN($G95:$BK95)),COLUMNS($CD95:EI95)),"")</f>
        <v/>
      </c>
      <c r="EJ95" t="str" cm="1">
        <f t="array" ref="EJ95">IFERROR(SMALL(IF($G95:$BK95="○",COLUMN($G95:$BK95)),COLUMNS($CD95:EJ95)),"")</f>
        <v/>
      </c>
      <c r="EK95" t="str" cm="1">
        <f t="array" ref="EK95">IFERROR(SMALL(IF($G95:$BK95="○",COLUMN($G95:$BK95)),COLUMNS($CD95:EK95)),"")</f>
        <v/>
      </c>
      <c r="EL95" t="str" cm="1">
        <f t="array" ref="EL95">IFERROR(SMALL(IF($G95:$BK95="○",COLUMN($G95:$BK95)),COLUMNS($CD95:EL95)),"")</f>
        <v/>
      </c>
      <c r="EM95" t="str" cm="1">
        <f t="array" ref="EM95">IFERROR(SMALL(IF($G95:$BK95="○",COLUMN($G95:$BK95)),COLUMNS($CD95:EM95)),"")</f>
        <v/>
      </c>
      <c r="EN95" t="str" cm="1">
        <f t="array" ref="EN95">IFERROR(SMALL(IF($G95:$BK95="○",COLUMN($G95:$BK95)),COLUMNS($CD95:EN95)),"")</f>
        <v/>
      </c>
      <c r="EO95" t="str" cm="1">
        <f t="array" ref="EO95">IFERROR(SMALL(IF($G95:$BK95="○",COLUMN($G95:$BK95)),COLUMNS($CD95:EO95)),"")</f>
        <v/>
      </c>
      <c r="EP95" t="str" cm="1">
        <f t="array" ref="EP95">IFERROR(SMALL(IF($G95:$BK95="○",COLUMN($G95:$BK95)),COLUMNS($CD95:EP95)),"")</f>
        <v/>
      </c>
      <c r="EQ95" t="str" cm="1">
        <f t="array" ref="EQ95">IFERROR(SMALL(IF($G95:$BK95="○",COLUMN($G95:$BK95)),COLUMNS($CD95:EQ95)),"")</f>
        <v/>
      </c>
      <c r="ER95" t="str" cm="1">
        <f t="array" ref="ER95">IFERROR(SMALL(IF($G95:$BK95="○",COLUMN($G95:$BK95)),COLUMNS($CD95:ER95)),"")</f>
        <v/>
      </c>
      <c r="ES95" t="str" cm="1">
        <f t="array" ref="ES95">IFERROR(SMALL(IF($G95:$BK95="○",COLUMN($G95:$BK95)),COLUMNS($CD95:ES95)),"")</f>
        <v/>
      </c>
      <c r="ET95" t="str" cm="1">
        <f t="array" ref="ET95">IFERROR(SMALL(IF($G95:$BK95="○",COLUMN($G95:$BK95)),COLUMNS($CD95:ET95)),"")</f>
        <v/>
      </c>
      <c r="EU95" t="str" cm="1">
        <f t="array" ref="EU95">IFERROR(SMALL(IF($G95:$BK95="○",COLUMN($G95:$BK95)),COLUMNS($CD95:EU95)),"")</f>
        <v/>
      </c>
      <c r="EV95" t="str" cm="1">
        <f t="array" ref="EV95">IFERROR(SMALL(IF($G95:$BK95="○",COLUMN($G95:$BK95)),COLUMNS($CD95:EV95)),"")</f>
        <v/>
      </c>
      <c r="EW95" t="str" cm="1">
        <f t="array" ref="EW95">IFERROR(SMALL(IF($G95:$BK95="○",COLUMN($G95:$BK95)),COLUMNS($CD95:EW95)),"")</f>
        <v/>
      </c>
      <c r="EX95" t="str" cm="1">
        <f t="array" ref="EX95">IFERROR(SMALL(IF($G95:$BK95="○",COLUMN($G95:$BK95)),COLUMNS($CD95:EX95)),"")</f>
        <v/>
      </c>
      <c r="EY95" t="str" cm="1">
        <f t="array" ref="EY95">IFERROR(SMALL(IF($G95:$BK95="○",COLUMN($G95:$BK95)),COLUMNS($CD95:EY95)),"")</f>
        <v/>
      </c>
      <c r="EZ95" t="str" cm="1">
        <f t="array" ref="EZ95">IFERROR(SMALL(IF($G95:$BK95="○",COLUMN($G95:$BK95)),COLUMNS($CD95:EZ95)),"")</f>
        <v/>
      </c>
      <c r="FA95" t="str" cm="1">
        <f t="array" ref="FA95">IFERROR(SMALL(IF($G95:$BK95="○",COLUMN($G95:$BK95)),COLUMNS($CD95:FA95)),"")</f>
        <v/>
      </c>
      <c r="FB95" t="str" cm="1">
        <f t="array" ref="FB95">IFERROR(SMALL(IF($G95:$BK95="○",COLUMN($G95:$BK95)),COLUMNS($CD95:FB95)),"")</f>
        <v/>
      </c>
      <c r="FC95" t="str" cm="1">
        <f t="array" ref="FC95">IFERROR(SMALL(IF($G95:$BK95="○",COLUMN($G95:$BK95)),COLUMNS($CD95:FC95)),"")</f>
        <v/>
      </c>
      <c r="FD95" t="str" cm="1">
        <f t="array" ref="FD95">IFERROR(SMALL(IF($G95:$BK95="○",COLUMN($G95:$BK95)),COLUMNS($CD95:FD95)),"")</f>
        <v/>
      </c>
      <c r="FE95" t="str" cm="1">
        <f t="array" ref="FE95">IFERROR(SMALL(IF($G95:$BK95="○",COLUMN($G95:$BK95)),COLUMNS($CD95:FE95)),"")</f>
        <v/>
      </c>
      <c r="FF95" t="str" cm="1">
        <f t="array" ref="FF95">IFERROR(SMALL(IF($G95:$BK95="○",COLUMN($G95:$BK95)),COLUMNS($CD95:FF95)),"")</f>
        <v/>
      </c>
      <c r="FG95" t="str" cm="1">
        <f t="array" ref="FG95">IFERROR(SMALL(IF($G95:$BK95="○",COLUMN($G95:$BK95)),COLUMNS($CD95:FG95)),"")</f>
        <v/>
      </c>
      <c r="FH95" t="str" cm="1">
        <f t="array" ref="FH95">IFERROR(SMALL(IF($G95:$BK95="○",COLUMN($G95:$BK95)),COLUMNS($CD95:FH95)),"")</f>
        <v/>
      </c>
      <c r="FI95" t="str" cm="1">
        <f t="array" ref="FI95">IFERROR(SMALL(IF($G95:$BK95="○",COLUMN($G95:$BK95)),COLUMNS($CD95:FI95)),"")</f>
        <v/>
      </c>
      <c r="FJ95" t="str" cm="1">
        <f t="array" ref="FJ95">IFERROR(SMALL(IF($G95:$BK95="○",COLUMN($G95:$BK95)),COLUMNS($CD95:FJ95)),"")</f>
        <v/>
      </c>
      <c r="FK95" t="str" cm="1">
        <f t="array" ref="FK95">IFERROR(SMALL(IF($G95:$BK95="○",COLUMN($G95:$BK95)),COLUMNS($CD95:FK95)),"")</f>
        <v/>
      </c>
      <c r="FL95" t="str" cm="1">
        <f t="array" ref="FL95">IFERROR(SMALL(IF($G95:$BK95="○",COLUMN($G95:$BK95)),COLUMNS($CD95:FL95)),"")</f>
        <v/>
      </c>
      <c r="FM95" t="str" cm="1">
        <f t="array" ref="FM95">IFERROR(SMALL(IF($G95:$BK95="○",COLUMN($G95:$BK95)),COLUMNS($CD95:FM95)),"")</f>
        <v/>
      </c>
      <c r="FN95" t="str" cm="1">
        <f t="array" ref="FN95">IFERROR(SMALL(IF($G95:$BK95="○",COLUMN($G95:$BK95)),COLUMNS($CD95:FN95)),"")</f>
        <v/>
      </c>
      <c r="FO95" t="str" cm="1">
        <f t="array" ref="FO95">IFERROR(SMALL(IF($G95:$BK95="○",COLUMN($G95:$BK95)),COLUMNS($CD95:FO95)),"")</f>
        <v/>
      </c>
      <c r="FP95" t="str" cm="1">
        <f t="array" ref="FP95">IFERROR(SMALL(IF($G95:$BK95="○",COLUMN($G95:$BK95)),COLUMNS($CD95:FP95)),"")</f>
        <v/>
      </c>
    </row>
    <row r="96" spans="1:172" x14ac:dyDescent="0.4">
      <c r="A96" s="9" t="str">
        <f>IF(B96&lt;&gt;"", COUNTA($B$4:B96), "")</f>
        <v/>
      </c>
      <c r="B96" s="92"/>
      <c r="C96" s="92"/>
      <c r="D96" s="92"/>
      <c r="E96" s="92"/>
      <c r="F96" s="93"/>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c r="AS96" s="96"/>
      <c r="AT96" s="96"/>
      <c r="AU96" s="96"/>
      <c r="AV96" s="96"/>
      <c r="AW96" s="96"/>
      <c r="AX96" s="96"/>
      <c r="AY96" s="96"/>
      <c r="AZ96" s="96"/>
      <c r="BA96" s="96"/>
      <c r="BB96" s="96"/>
      <c r="BC96" s="96"/>
      <c r="BD96" s="96"/>
      <c r="BE96" s="96"/>
      <c r="BF96" s="96"/>
      <c r="BG96" s="96"/>
      <c r="BH96" s="96"/>
      <c r="BI96" s="96"/>
      <c r="BJ96" s="96"/>
      <c r="BK96" s="96"/>
      <c r="BL96" s="92"/>
      <c r="BM96" s="92"/>
      <c r="BN96" s="92"/>
      <c r="BO96" s="92"/>
      <c r="BP96" s="92"/>
      <c r="BQ96" s="92"/>
      <c r="BR96" s="92"/>
      <c r="BS96" s="92"/>
      <c r="BT96" s="92"/>
      <c r="BU96" s="92"/>
      <c r="BV96" s="92"/>
      <c r="BX96">
        <f t="shared" si="2"/>
        <v>0</v>
      </c>
      <c r="CA96" t="str">
        <f>IF(BX96&gt;0,MAX(CA$3:CA95)+1,"")</f>
        <v/>
      </c>
      <c r="CB96">
        <f t="shared" si="3"/>
        <v>0</v>
      </c>
      <c r="CD96" s="12" t="str" cm="1">
        <f t="array" ref="CD96">IFERROR(SMALL(IF($G96:$BK96="○",COLUMN($G96:$BK96)),COLUMNS($CD96:CD96)),"")</f>
        <v/>
      </c>
      <c r="CE96" s="12" t="str" cm="1">
        <f t="array" ref="CE96">IFERROR(SMALL(IF($G96:$BK96="○",COLUMN($G96:$BK96)),COLUMNS($CD96:CE96)),"")</f>
        <v/>
      </c>
      <c r="CF96" t="str" cm="1">
        <f t="array" ref="CF96">IFERROR(SMALL(IF($G96:$BK96="○",COLUMN($G96:$BK96)),COLUMNS($CD96:CF96)),"")</f>
        <v/>
      </c>
      <c r="CG96" t="str" cm="1">
        <f t="array" ref="CG96">IFERROR(SMALL(IF($G96:$BK96="○",COLUMN($G96:$BK96)),COLUMNS($CD96:CG96)),"")</f>
        <v/>
      </c>
      <c r="CH96" t="str" cm="1">
        <f t="array" ref="CH96">IFERROR(SMALL(IF($G96:$BK96="○",COLUMN($G96:$BK96)),COLUMNS($CD96:CH96)),"")</f>
        <v/>
      </c>
      <c r="CI96" t="str" cm="1">
        <f t="array" ref="CI96">IFERROR(SMALL(IF($G96:$BK96="○",COLUMN($G96:$BK96)),COLUMNS($CD96:CI96)),"")</f>
        <v/>
      </c>
      <c r="CJ96" t="str" cm="1">
        <f t="array" ref="CJ96">IFERROR(SMALL(IF($G96:$BK96="○",COLUMN($G96:$BK96)),COLUMNS($CD96:CJ96)),"")</f>
        <v/>
      </c>
      <c r="CK96" t="str" cm="1">
        <f t="array" ref="CK96">IFERROR(SMALL(IF($G96:$BK96="○",COLUMN($G96:$BK96)),COLUMNS($CD96:CK96)),"")</f>
        <v/>
      </c>
      <c r="CL96" t="str" cm="1">
        <f t="array" ref="CL96">IFERROR(SMALL(IF($G96:$BK96="○",COLUMN($G96:$BK96)),COLUMNS($CD96:CL96)),"")</f>
        <v/>
      </c>
      <c r="CM96" t="str" cm="1">
        <f t="array" ref="CM96">IFERROR(SMALL(IF($G96:$BK96="○",COLUMN($G96:$BK96)),COLUMNS($CD96:CM96)),"")</f>
        <v/>
      </c>
      <c r="CN96" t="str" cm="1">
        <f t="array" ref="CN96">IFERROR(SMALL(IF($G96:$BK96="○",COLUMN($G96:$BK96)),COLUMNS($CD96:CN96)),"")</f>
        <v/>
      </c>
      <c r="CO96" t="str" cm="1">
        <f t="array" ref="CO96">IFERROR(SMALL(IF($G96:$BK96="○",COLUMN($G96:$BK96)),COLUMNS($CD96:CO96)),"")</f>
        <v/>
      </c>
      <c r="CP96" t="str" cm="1">
        <f t="array" ref="CP96">IFERROR(SMALL(IF($G96:$BK96="○",COLUMN($G96:$BK96)),COLUMNS($CD96:CP96)),"")</f>
        <v/>
      </c>
      <c r="CQ96" t="str" cm="1">
        <f t="array" ref="CQ96">IFERROR(SMALL(IF($G96:$BK96="○",COLUMN($G96:$BK96)),COLUMNS($CD96:CQ96)),"")</f>
        <v/>
      </c>
      <c r="CR96" t="str" cm="1">
        <f t="array" ref="CR96">IFERROR(SMALL(IF($G96:$BK96="○",COLUMN($G96:$BK96)),COLUMNS($CD96:CR96)),"")</f>
        <v/>
      </c>
      <c r="CS96" t="str" cm="1">
        <f t="array" ref="CS96">IFERROR(SMALL(IF($G96:$BK96="○",COLUMN($G96:$BK96)),COLUMNS($CD96:CS96)),"")</f>
        <v/>
      </c>
      <c r="CT96" t="str" cm="1">
        <f t="array" ref="CT96">IFERROR(SMALL(IF($G96:$BK96="○",COLUMN($G96:$BK96)),COLUMNS($CD96:CT96)),"")</f>
        <v/>
      </c>
      <c r="CU96" t="str" cm="1">
        <f t="array" ref="CU96">IFERROR(SMALL(IF($G96:$BK96="○",COLUMN($G96:$BK96)),COLUMNS($CD96:CU96)),"")</f>
        <v/>
      </c>
      <c r="CV96" t="str" cm="1">
        <f t="array" ref="CV96">IFERROR(SMALL(IF($G96:$BK96="○",COLUMN($G96:$BK96)),COLUMNS($CD96:CV96)),"")</f>
        <v/>
      </c>
      <c r="CW96" t="str" cm="1">
        <f t="array" ref="CW96">IFERROR(SMALL(IF($G96:$BK96="○",COLUMN($G96:$BK96)),COLUMNS($CD96:CW96)),"")</f>
        <v/>
      </c>
      <c r="CX96" t="str" cm="1">
        <f t="array" ref="CX96">IFERROR(SMALL(IF($G96:$BK96="○",COLUMN($G96:$BK96)),COLUMNS($CD96:CX96)),"")</f>
        <v/>
      </c>
      <c r="CY96" t="str" cm="1">
        <f t="array" ref="CY96">IFERROR(SMALL(IF($G96:$BK96="○",COLUMN($G96:$BK96)),COLUMNS($CD96:CY96)),"")</f>
        <v/>
      </c>
      <c r="CZ96" t="str" cm="1">
        <f t="array" ref="CZ96">IFERROR(SMALL(IF($G96:$BK96="○",COLUMN($G96:$BK96)),COLUMNS($CD96:CZ96)),"")</f>
        <v/>
      </c>
      <c r="DA96" t="str" cm="1">
        <f t="array" ref="DA96">IFERROR(SMALL(IF($G96:$BK96="○",COLUMN($G96:$BK96)),COLUMNS($CD96:DA96)),"")</f>
        <v/>
      </c>
      <c r="DB96" t="str" cm="1">
        <f t="array" ref="DB96">IFERROR(SMALL(IF($G96:$BK96="○",COLUMN($G96:$BK96)),COLUMNS($CD96:DB96)),"")</f>
        <v/>
      </c>
      <c r="DC96" t="str" cm="1">
        <f t="array" ref="DC96">IFERROR(SMALL(IF($G96:$BK96="○",COLUMN($G96:$BK96)),COLUMNS($CD96:DC96)),"")</f>
        <v/>
      </c>
      <c r="DD96" t="str" cm="1">
        <f t="array" ref="DD96">IFERROR(SMALL(IF($G96:$BK96="○",COLUMN($G96:$BK96)),COLUMNS($CD96:DD96)),"")</f>
        <v/>
      </c>
      <c r="DE96" t="str" cm="1">
        <f t="array" ref="DE96">IFERROR(SMALL(IF($G96:$BK96="○",COLUMN($G96:$BK96)),COLUMNS($CD96:DE96)),"")</f>
        <v/>
      </c>
      <c r="DF96" t="str" cm="1">
        <f t="array" ref="DF96">IFERROR(SMALL(IF($G96:$BK96="○",COLUMN($G96:$BK96)),COLUMNS($CD96:DF96)),"")</f>
        <v/>
      </c>
      <c r="DG96" t="str" cm="1">
        <f t="array" ref="DG96">IFERROR(SMALL(IF($G96:$BK96="○",COLUMN($G96:$BK96)),COLUMNS($CD96:DG96)),"")</f>
        <v/>
      </c>
      <c r="DH96" t="str" cm="1">
        <f t="array" ref="DH96">IFERROR(SMALL(IF($G96:$BK96="○",COLUMN($G96:$BK96)),COLUMNS($CD96:DH96)),"")</f>
        <v/>
      </c>
      <c r="DI96" t="str" cm="1">
        <f t="array" ref="DI96">IFERROR(SMALL(IF($G96:$BK96="○",COLUMN($G96:$BK96)),COLUMNS($CD96:DI96)),"")</f>
        <v/>
      </c>
      <c r="DJ96" t="str" cm="1">
        <f t="array" ref="DJ96">IFERROR(SMALL(IF($G96:$BK96="○",COLUMN($G96:$BK96)),COLUMNS($CD96:DJ96)),"")</f>
        <v/>
      </c>
      <c r="DK96" t="str" cm="1">
        <f t="array" ref="DK96">IFERROR(SMALL(IF($G96:$BK96="○",COLUMN($G96:$BK96)),COLUMNS($CD96:DK96)),"")</f>
        <v/>
      </c>
      <c r="DL96" t="str" cm="1">
        <f t="array" ref="DL96">IFERROR(SMALL(IF($G96:$BK96="○",COLUMN($G96:$BK96)),COLUMNS($CD96:DL96)),"")</f>
        <v/>
      </c>
      <c r="DM96" t="str" cm="1">
        <f t="array" ref="DM96">IFERROR(SMALL(IF($G96:$BK96="○",COLUMN($G96:$BK96)),COLUMNS($CD96:DM96)),"")</f>
        <v/>
      </c>
      <c r="DN96" t="str" cm="1">
        <f t="array" ref="DN96">IFERROR(SMALL(IF($G96:$BK96="○",COLUMN($G96:$BK96)),COLUMNS($CD96:DN96)),"")</f>
        <v/>
      </c>
      <c r="DO96" t="str" cm="1">
        <f t="array" ref="DO96">IFERROR(SMALL(IF($G96:$BK96="○",COLUMN($G96:$BK96)),COLUMNS($CD96:DO96)),"")</f>
        <v/>
      </c>
      <c r="DP96" t="str" cm="1">
        <f t="array" ref="DP96">IFERROR(SMALL(IF($G96:$BK96="○",COLUMN($G96:$BK96)),COLUMNS($CD96:DP96)),"")</f>
        <v/>
      </c>
      <c r="DQ96" t="str" cm="1">
        <f t="array" ref="DQ96">IFERROR(SMALL(IF($G96:$BK96="○",COLUMN($G96:$BK96)),COLUMNS($CD96:DQ96)),"")</f>
        <v/>
      </c>
      <c r="DR96" t="str" cm="1">
        <f t="array" ref="DR96">IFERROR(SMALL(IF($G96:$BK96="○",COLUMN($G96:$BK96)),COLUMNS($CD96:DR96)),"")</f>
        <v/>
      </c>
      <c r="DS96" t="str" cm="1">
        <f t="array" ref="DS96">IFERROR(SMALL(IF($G96:$BK96="○",COLUMN($G96:$BK96)),COLUMNS($CD96:DS96)),"")</f>
        <v/>
      </c>
      <c r="DT96" t="str" cm="1">
        <f t="array" ref="DT96">IFERROR(SMALL(IF($G96:$BK96="○",COLUMN($G96:$BK96)),COLUMNS($CD96:DT96)),"")</f>
        <v/>
      </c>
      <c r="DU96" t="str" cm="1">
        <f t="array" ref="DU96">IFERROR(SMALL(IF($G96:$BK96="○",COLUMN($G96:$BK96)),COLUMNS($CD96:DU96)),"")</f>
        <v/>
      </c>
      <c r="DV96" t="str" cm="1">
        <f t="array" ref="DV96">IFERROR(SMALL(IF($G96:$BK96="○",COLUMN($G96:$BK96)),COLUMNS($CD96:DV96)),"")</f>
        <v/>
      </c>
      <c r="DW96" t="str" cm="1">
        <f t="array" ref="DW96">IFERROR(SMALL(IF($G96:$BK96="○",COLUMN($G96:$BK96)),COLUMNS($CD96:DW96)),"")</f>
        <v/>
      </c>
      <c r="DX96" t="str" cm="1">
        <f t="array" ref="DX96">IFERROR(SMALL(IF($G96:$BK96="○",COLUMN($G96:$BK96)),COLUMNS($CD96:DX96)),"")</f>
        <v/>
      </c>
      <c r="DY96" t="str" cm="1">
        <f t="array" ref="DY96">IFERROR(SMALL(IF($G96:$BK96="○",COLUMN($G96:$BK96)),COLUMNS($CD96:DY96)),"")</f>
        <v/>
      </c>
      <c r="DZ96" t="str" cm="1">
        <f t="array" ref="DZ96">IFERROR(SMALL(IF($G96:$BK96="○",COLUMN($G96:$BK96)),COLUMNS($CD96:DZ96)),"")</f>
        <v/>
      </c>
      <c r="EA96" t="str" cm="1">
        <f t="array" ref="EA96">IFERROR(SMALL(IF($G96:$BK96="○",COLUMN($G96:$BK96)),COLUMNS($CD96:EA96)),"")</f>
        <v/>
      </c>
      <c r="EB96" t="str" cm="1">
        <f t="array" ref="EB96">IFERROR(SMALL(IF($G96:$BK96="○",COLUMN($G96:$BK96)),COLUMNS($CD96:EB96)),"")</f>
        <v/>
      </c>
      <c r="EC96" t="str" cm="1">
        <f t="array" ref="EC96">IFERROR(SMALL(IF($G96:$BK96="○",COLUMN($G96:$BK96)),COLUMNS($CD96:EC96)),"")</f>
        <v/>
      </c>
      <c r="ED96" t="str" cm="1">
        <f t="array" ref="ED96">IFERROR(SMALL(IF($G96:$BK96="○",COLUMN($G96:$BK96)),COLUMNS($CD96:ED96)),"")</f>
        <v/>
      </c>
      <c r="EE96" t="str" cm="1">
        <f t="array" ref="EE96">IFERROR(SMALL(IF($G96:$BK96="○",COLUMN($G96:$BK96)),COLUMNS($CD96:EE96)),"")</f>
        <v/>
      </c>
      <c r="EF96" t="str" cm="1">
        <f t="array" ref="EF96">IFERROR(SMALL(IF($G96:$BK96="○",COLUMN($G96:$BK96)),COLUMNS($CD96:EF96)),"")</f>
        <v/>
      </c>
      <c r="EG96" t="str" cm="1">
        <f t="array" ref="EG96">IFERROR(SMALL(IF($G96:$BK96="○",COLUMN($G96:$BK96)),COLUMNS($CD96:EG96)),"")</f>
        <v/>
      </c>
      <c r="EH96" t="str" cm="1">
        <f t="array" ref="EH96">IFERROR(SMALL(IF($G96:$BK96="○",COLUMN($G96:$BK96)),COLUMNS($CD96:EH96)),"")</f>
        <v/>
      </c>
      <c r="EI96" t="str" cm="1">
        <f t="array" ref="EI96">IFERROR(SMALL(IF($G96:$BK96="○",COLUMN($G96:$BK96)),COLUMNS($CD96:EI96)),"")</f>
        <v/>
      </c>
      <c r="EJ96" t="str" cm="1">
        <f t="array" ref="EJ96">IFERROR(SMALL(IF($G96:$BK96="○",COLUMN($G96:$BK96)),COLUMNS($CD96:EJ96)),"")</f>
        <v/>
      </c>
      <c r="EK96" t="str" cm="1">
        <f t="array" ref="EK96">IFERROR(SMALL(IF($G96:$BK96="○",COLUMN($G96:$BK96)),COLUMNS($CD96:EK96)),"")</f>
        <v/>
      </c>
      <c r="EL96" t="str" cm="1">
        <f t="array" ref="EL96">IFERROR(SMALL(IF($G96:$BK96="○",COLUMN($G96:$BK96)),COLUMNS($CD96:EL96)),"")</f>
        <v/>
      </c>
      <c r="EM96" t="str" cm="1">
        <f t="array" ref="EM96">IFERROR(SMALL(IF($G96:$BK96="○",COLUMN($G96:$BK96)),COLUMNS($CD96:EM96)),"")</f>
        <v/>
      </c>
      <c r="EN96" t="str" cm="1">
        <f t="array" ref="EN96">IFERROR(SMALL(IF($G96:$BK96="○",COLUMN($G96:$BK96)),COLUMNS($CD96:EN96)),"")</f>
        <v/>
      </c>
      <c r="EO96" t="str" cm="1">
        <f t="array" ref="EO96">IFERROR(SMALL(IF($G96:$BK96="○",COLUMN($G96:$BK96)),COLUMNS($CD96:EO96)),"")</f>
        <v/>
      </c>
      <c r="EP96" t="str" cm="1">
        <f t="array" ref="EP96">IFERROR(SMALL(IF($G96:$BK96="○",COLUMN($G96:$BK96)),COLUMNS($CD96:EP96)),"")</f>
        <v/>
      </c>
      <c r="EQ96" t="str" cm="1">
        <f t="array" ref="EQ96">IFERROR(SMALL(IF($G96:$BK96="○",COLUMN($G96:$BK96)),COLUMNS($CD96:EQ96)),"")</f>
        <v/>
      </c>
      <c r="ER96" t="str" cm="1">
        <f t="array" ref="ER96">IFERROR(SMALL(IF($G96:$BK96="○",COLUMN($G96:$BK96)),COLUMNS($CD96:ER96)),"")</f>
        <v/>
      </c>
      <c r="ES96" t="str" cm="1">
        <f t="array" ref="ES96">IFERROR(SMALL(IF($G96:$BK96="○",COLUMN($G96:$BK96)),COLUMNS($CD96:ES96)),"")</f>
        <v/>
      </c>
      <c r="ET96" t="str" cm="1">
        <f t="array" ref="ET96">IFERROR(SMALL(IF($G96:$BK96="○",COLUMN($G96:$BK96)),COLUMNS($CD96:ET96)),"")</f>
        <v/>
      </c>
      <c r="EU96" t="str" cm="1">
        <f t="array" ref="EU96">IFERROR(SMALL(IF($G96:$BK96="○",COLUMN($G96:$BK96)),COLUMNS($CD96:EU96)),"")</f>
        <v/>
      </c>
      <c r="EV96" t="str" cm="1">
        <f t="array" ref="EV96">IFERROR(SMALL(IF($G96:$BK96="○",COLUMN($G96:$BK96)),COLUMNS($CD96:EV96)),"")</f>
        <v/>
      </c>
      <c r="EW96" t="str" cm="1">
        <f t="array" ref="EW96">IFERROR(SMALL(IF($G96:$BK96="○",COLUMN($G96:$BK96)),COLUMNS($CD96:EW96)),"")</f>
        <v/>
      </c>
      <c r="EX96" t="str" cm="1">
        <f t="array" ref="EX96">IFERROR(SMALL(IF($G96:$BK96="○",COLUMN($G96:$BK96)),COLUMNS($CD96:EX96)),"")</f>
        <v/>
      </c>
      <c r="EY96" t="str" cm="1">
        <f t="array" ref="EY96">IFERROR(SMALL(IF($G96:$BK96="○",COLUMN($G96:$BK96)),COLUMNS($CD96:EY96)),"")</f>
        <v/>
      </c>
      <c r="EZ96" t="str" cm="1">
        <f t="array" ref="EZ96">IFERROR(SMALL(IF($G96:$BK96="○",COLUMN($G96:$BK96)),COLUMNS($CD96:EZ96)),"")</f>
        <v/>
      </c>
      <c r="FA96" t="str" cm="1">
        <f t="array" ref="FA96">IFERROR(SMALL(IF($G96:$BK96="○",COLUMN($G96:$BK96)),COLUMNS($CD96:FA96)),"")</f>
        <v/>
      </c>
      <c r="FB96" t="str" cm="1">
        <f t="array" ref="FB96">IFERROR(SMALL(IF($G96:$BK96="○",COLUMN($G96:$BK96)),COLUMNS($CD96:FB96)),"")</f>
        <v/>
      </c>
      <c r="FC96" t="str" cm="1">
        <f t="array" ref="FC96">IFERROR(SMALL(IF($G96:$BK96="○",COLUMN($G96:$BK96)),COLUMNS($CD96:FC96)),"")</f>
        <v/>
      </c>
      <c r="FD96" t="str" cm="1">
        <f t="array" ref="FD96">IFERROR(SMALL(IF($G96:$BK96="○",COLUMN($G96:$BK96)),COLUMNS($CD96:FD96)),"")</f>
        <v/>
      </c>
      <c r="FE96" t="str" cm="1">
        <f t="array" ref="FE96">IFERROR(SMALL(IF($G96:$BK96="○",COLUMN($G96:$BK96)),COLUMNS($CD96:FE96)),"")</f>
        <v/>
      </c>
      <c r="FF96" t="str" cm="1">
        <f t="array" ref="FF96">IFERROR(SMALL(IF($G96:$BK96="○",COLUMN($G96:$BK96)),COLUMNS($CD96:FF96)),"")</f>
        <v/>
      </c>
      <c r="FG96" t="str" cm="1">
        <f t="array" ref="FG96">IFERROR(SMALL(IF($G96:$BK96="○",COLUMN($G96:$BK96)),COLUMNS($CD96:FG96)),"")</f>
        <v/>
      </c>
      <c r="FH96" t="str" cm="1">
        <f t="array" ref="FH96">IFERROR(SMALL(IF($G96:$BK96="○",COLUMN($G96:$BK96)),COLUMNS($CD96:FH96)),"")</f>
        <v/>
      </c>
      <c r="FI96" t="str" cm="1">
        <f t="array" ref="FI96">IFERROR(SMALL(IF($G96:$BK96="○",COLUMN($G96:$BK96)),COLUMNS($CD96:FI96)),"")</f>
        <v/>
      </c>
      <c r="FJ96" t="str" cm="1">
        <f t="array" ref="FJ96">IFERROR(SMALL(IF($G96:$BK96="○",COLUMN($G96:$BK96)),COLUMNS($CD96:FJ96)),"")</f>
        <v/>
      </c>
      <c r="FK96" t="str" cm="1">
        <f t="array" ref="FK96">IFERROR(SMALL(IF($G96:$BK96="○",COLUMN($G96:$BK96)),COLUMNS($CD96:FK96)),"")</f>
        <v/>
      </c>
      <c r="FL96" t="str" cm="1">
        <f t="array" ref="FL96">IFERROR(SMALL(IF($G96:$BK96="○",COLUMN($G96:$BK96)),COLUMNS($CD96:FL96)),"")</f>
        <v/>
      </c>
      <c r="FM96" t="str" cm="1">
        <f t="array" ref="FM96">IFERROR(SMALL(IF($G96:$BK96="○",COLUMN($G96:$BK96)),COLUMNS($CD96:FM96)),"")</f>
        <v/>
      </c>
      <c r="FN96" t="str" cm="1">
        <f t="array" ref="FN96">IFERROR(SMALL(IF($G96:$BK96="○",COLUMN($G96:$BK96)),COLUMNS($CD96:FN96)),"")</f>
        <v/>
      </c>
      <c r="FO96" t="str" cm="1">
        <f t="array" ref="FO96">IFERROR(SMALL(IF($G96:$BK96="○",COLUMN($G96:$BK96)),COLUMNS($CD96:FO96)),"")</f>
        <v/>
      </c>
      <c r="FP96" t="str" cm="1">
        <f t="array" ref="FP96">IFERROR(SMALL(IF($G96:$BK96="○",COLUMN($G96:$BK96)),COLUMNS($CD96:FP96)),"")</f>
        <v/>
      </c>
    </row>
    <row r="97" spans="1:172" x14ac:dyDescent="0.4">
      <c r="A97" s="9" t="str">
        <f>IF(B97&lt;&gt;"", COUNTA($B$4:B97), "")</f>
        <v/>
      </c>
      <c r="B97" s="94"/>
      <c r="C97" s="94"/>
      <c r="D97" s="94"/>
      <c r="E97" s="94"/>
      <c r="F97" s="95"/>
      <c r="G97" s="97"/>
      <c r="H97" s="97"/>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4"/>
      <c r="BM97" s="94"/>
      <c r="BN97" s="94"/>
      <c r="BO97" s="94"/>
      <c r="BP97" s="94"/>
      <c r="BQ97" s="94"/>
      <c r="BR97" s="94"/>
      <c r="BS97" s="94"/>
      <c r="BT97" s="94"/>
      <c r="BU97" s="94"/>
      <c r="BV97" s="94"/>
      <c r="BX97">
        <f t="shared" si="2"/>
        <v>0</v>
      </c>
      <c r="CA97" t="str">
        <f>IF(BX97&gt;0,MAX(CA$3:CA96)+1,"")</f>
        <v/>
      </c>
      <c r="CB97">
        <f t="shared" si="3"/>
        <v>0</v>
      </c>
      <c r="CD97" s="12" t="str" cm="1">
        <f t="array" ref="CD97">IFERROR(SMALL(IF($G97:$BK97="○",COLUMN($G97:$BK97)),COLUMNS($CD97:CD97)),"")</f>
        <v/>
      </c>
      <c r="CE97" s="12" t="str" cm="1">
        <f t="array" ref="CE97">IFERROR(SMALL(IF($G97:$BK97="○",COLUMN($G97:$BK97)),COLUMNS($CD97:CE97)),"")</f>
        <v/>
      </c>
      <c r="CF97" t="str" cm="1">
        <f t="array" ref="CF97">IFERROR(SMALL(IF($G97:$BK97="○",COLUMN($G97:$BK97)),COLUMNS($CD97:CF97)),"")</f>
        <v/>
      </c>
      <c r="CG97" t="str" cm="1">
        <f t="array" ref="CG97">IFERROR(SMALL(IF($G97:$BK97="○",COLUMN($G97:$BK97)),COLUMNS($CD97:CG97)),"")</f>
        <v/>
      </c>
      <c r="CH97" t="str" cm="1">
        <f t="array" ref="CH97">IFERROR(SMALL(IF($G97:$BK97="○",COLUMN($G97:$BK97)),COLUMNS($CD97:CH97)),"")</f>
        <v/>
      </c>
      <c r="CI97" t="str" cm="1">
        <f t="array" ref="CI97">IFERROR(SMALL(IF($G97:$BK97="○",COLUMN($G97:$BK97)),COLUMNS($CD97:CI97)),"")</f>
        <v/>
      </c>
      <c r="CJ97" t="str" cm="1">
        <f t="array" ref="CJ97">IFERROR(SMALL(IF($G97:$BK97="○",COLUMN($G97:$BK97)),COLUMNS($CD97:CJ97)),"")</f>
        <v/>
      </c>
      <c r="CK97" t="str" cm="1">
        <f t="array" ref="CK97">IFERROR(SMALL(IF($G97:$BK97="○",COLUMN($G97:$BK97)),COLUMNS($CD97:CK97)),"")</f>
        <v/>
      </c>
      <c r="CL97" t="str" cm="1">
        <f t="array" ref="CL97">IFERROR(SMALL(IF($G97:$BK97="○",COLUMN($G97:$BK97)),COLUMNS($CD97:CL97)),"")</f>
        <v/>
      </c>
      <c r="CM97" t="str" cm="1">
        <f t="array" ref="CM97">IFERROR(SMALL(IF($G97:$BK97="○",COLUMN($G97:$BK97)),COLUMNS($CD97:CM97)),"")</f>
        <v/>
      </c>
      <c r="CN97" t="str" cm="1">
        <f t="array" ref="CN97">IFERROR(SMALL(IF($G97:$BK97="○",COLUMN($G97:$BK97)),COLUMNS($CD97:CN97)),"")</f>
        <v/>
      </c>
      <c r="CO97" t="str" cm="1">
        <f t="array" ref="CO97">IFERROR(SMALL(IF($G97:$BK97="○",COLUMN($G97:$BK97)),COLUMNS($CD97:CO97)),"")</f>
        <v/>
      </c>
      <c r="CP97" t="str" cm="1">
        <f t="array" ref="CP97">IFERROR(SMALL(IF($G97:$BK97="○",COLUMN($G97:$BK97)),COLUMNS($CD97:CP97)),"")</f>
        <v/>
      </c>
      <c r="CQ97" t="str" cm="1">
        <f t="array" ref="CQ97">IFERROR(SMALL(IF($G97:$BK97="○",COLUMN($G97:$BK97)),COLUMNS($CD97:CQ97)),"")</f>
        <v/>
      </c>
      <c r="CR97" t="str" cm="1">
        <f t="array" ref="CR97">IFERROR(SMALL(IF($G97:$BK97="○",COLUMN($G97:$BK97)),COLUMNS($CD97:CR97)),"")</f>
        <v/>
      </c>
      <c r="CS97" t="str" cm="1">
        <f t="array" ref="CS97">IFERROR(SMALL(IF($G97:$BK97="○",COLUMN($G97:$BK97)),COLUMNS($CD97:CS97)),"")</f>
        <v/>
      </c>
      <c r="CT97" t="str" cm="1">
        <f t="array" ref="CT97">IFERROR(SMALL(IF($G97:$BK97="○",COLUMN($G97:$BK97)),COLUMNS($CD97:CT97)),"")</f>
        <v/>
      </c>
      <c r="CU97" t="str" cm="1">
        <f t="array" ref="CU97">IFERROR(SMALL(IF($G97:$BK97="○",COLUMN($G97:$BK97)),COLUMNS($CD97:CU97)),"")</f>
        <v/>
      </c>
      <c r="CV97" t="str" cm="1">
        <f t="array" ref="CV97">IFERROR(SMALL(IF($G97:$BK97="○",COLUMN($G97:$BK97)),COLUMNS($CD97:CV97)),"")</f>
        <v/>
      </c>
      <c r="CW97" t="str" cm="1">
        <f t="array" ref="CW97">IFERROR(SMALL(IF($G97:$BK97="○",COLUMN($G97:$BK97)),COLUMNS($CD97:CW97)),"")</f>
        <v/>
      </c>
      <c r="CX97" t="str" cm="1">
        <f t="array" ref="CX97">IFERROR(SMALL(IF($G97:$BK97="○",COLUMN($G97:$BK97)),COLUMNS($CD97:CX97)),"")</f>
        <v/>
      </c>
      <c r="CY97" t="str" cm="1">
        <f t="array" ref="CY97">IFERROR(SMALL(IF($G97:$BK97="○",COLUMN($G97:$BK97)),COLUMNS($CD97:CY97)),"")</f>
        <v/>
      </c>
      <c r="CZ97" t="str" cm="1">
        <f t="array" ref="CZ97">IFERROR(SMALL(IF($G97:$BK97="○",COLUMN($G97:$BK97)),COLUMNS($CD97:CZ97)),"")</f>
        <v/>
      </c>
      <c r="DA97" t="str" cm="1">
        <f t="array" ref="DA97">IFERROR(SMALL(IF($G97:$BK97="○",COLUMN($G97:$BK97)),COLUMNS($CD97:DA97)),"")</f>
        <v/>
      </c>
      <c r="DB97" t="str" cm="1">
        <f t="array" ref="DB97">IFERROR(SMALL(IF($G97:$BK97="○",COLUMN($G97:$BK97)),COLUMNS($CD97:DB97)),"")</f>
        <v/>
      </c>
      <c r="DC97" t="str" cm="1">
        <f t="array" ref="DC97">IFERROR(SMALL(IF($G97:$BK97="○",COLUMN($G97:$BK97)),COLUMNS($CD97:DC97)),"")</f>
        <v/>
      </c>
      <c r="DD97" t="str" cm="1">
        <f t="array" ref="DD97">IFERROR(SMALL(IF($G97:$BK97="○",COLUMN($G97:$BK97)),COLUMNS($CD97:DD97)),"")</f>
        <v/>
      </c>
      <c r="DE97" t="str" cm="1">
        <f t="array" ref="DE97">IFERROR(SMALL(IF($G97:$BK97="○",COLUMN($G97:$BK97)),COLUMNS($CD97:DE97)),"")</f>
        <v/>
      </c>
      <c r="DF97" t="str" cm="1">
        <f t="array" ref="DF97">IFERROR(SMALL(IF($G97:$BK97="○",COLUMN($G97:$BK97)),COLUMNS($CD97:DF97)),"")</f>
        <v/>
      </c>
      <c r="DG97" t="str" cm="1">
        <f t="array" ref="DG97">IFERROR(SMALL(IF($G97:$BK97="○",COLUMN($G97:$BK97)),COLUMNS($CD97:DG97)),"")</f>
        <v/>
      </c>
      <c r="DH97" t="str" cm="1">
        <f t="array" ref="DH97">IFERROR(SMALL(IF($G97:$BK97="○",COLUMN($G97:$BK97)),COLUMNS($CD97:DH97)),"")</f>
        <v/>
      </c>
      <c r="DI97" t="str" cm="1">
        <f t="array" ref="DI97">IFERROR(SMALL(IF($G97:$BK97="○",COLUMN($G97:$BK97)),COLUMNS($CD97:DI97)),"")</f>
        <v/>
      </c>
      <c r="DJ97" t="str" cm="1">
        <f t="array" ref="DJ97">IFERROR(SMALL(IF($G97:$BK97="○",COLUMN($G97:$BK97)),COLUMNS($CD97:DJ97)),"")</f>
        <v/>
      </c>
      <c r="DK97" t="str" cm="1">
        <f t="array" ref="DK97">IFERROR(SMALL(IF($G97:$BK97="○",COLUMN($G97:$BK97)),COLUMNS($CD97:DK97)),"")</f>
        <v/>
      </c>
      <c r="DL97" t="str" cm="1">
        <f t="array" ref="DL97">IFERROR(SMALL(IF($G97:$BK97="○",COLUMN($G97:$BK97)),COLUMNS($CD97:DL97)),"")</f>
        <v/>
      </c>
      <c r="DM97" t="str" cm="1">
        <f t="array" ref="DM97">IFERROR(SMALL(IF($G97:$BK97="○",COLUMN($G97:$BK97)),COLUMNS($CD97:DM97)),"")</f>
        <v/>
      </c>
      <c r="DN97" t="str" cm="1">
        <f t="array" ref="DN97">IFERROR(SMALL(IF($G97:$BK97="○",COLUMN($G97:$BK97)),COLUMNS($CD97:DN97)),"")</f>
        <v/>
      </c>
      <c r="DO97" t="str" cm="1">
        <f t="array" ref="DO97">IFERROR(SMALL(IF($G97:$BK97="○",COLUMN($G97:$BK97)),COLUMNS($CD97:DO97)),"")</f>
        <v/>
      </c>
      <c r="DP97" t="str" cm="1">
        <f t="array" ref="DP97">IFERROR(SMALL(IF($G97:$BK97="○",COLUMN($G97:$BK97)),COLUMNS($CD97:DP97)),"")</f>
        <v/>
      </c>
      <c r="DQ97" t="str" cm="1">
        <f t="array" ref="DQ97">IFERROR(SMALL(IF($G97:$BK97="○",COLUMN($G97:$BK97)),COLUMNS($CD97:DQ97)),"")</f>
        <v/>
      </c>
      <c r="DR97" t="str" cm="1">
        <f t="array" ref="DR97">IFERROR(SMALL(IF($G97:$BK97="○",COLUMN($G97:$BK97)),COLUMNS($CD97:DR97)),"")</f>
        <v/>
      </c>
      <c r="DS97" t="str" cm="1">
        <f t="array" ref="DS97">IFERROR(SMALL(IF($G97:$BK97="○",COLUMN($G97:$BK97)),COLUMNS($CD97:DS97)),"")</f>
        <v/>
      </c>
      <c r="DT97" t="str" cm="1">
        <f t="array" ref="DT97">IFERROR(SMALL(IF($G97:$BK97="○",COLUMN($G97:$BK97)),COLUMNS($CD97:DT97)),"")</f>
        <v/>
      </c>
      <c r="DU97" t="str" cm="1">
        <f t="array" ref="DU97">IFERROR(SMALL(IF($G97:$BK97="○",COLUMN($G97:$BK97)),COLUMNS($CD97:DU97)),"")</f>
        <v/>
      </c>
      <c r="DV97" t="str" cm="1">
        <f t="array" ref="DV97">IFERROR(SMALL(IF($G97:$BK97="○",COLUMN($G97:$BK97)),COLUMNS($CD97:DV97)),"")</f>
        <v/>
      </c>
      <c r="DW97" t="str" cm="1">
        <f t="array" ref="DW97">IFERROR(SMALL(IF($G97:$BK97="○",COLUMN($G97:$BK97)),COLUMNS($CD97:DW97)),"")</f>
        <v/>
      </c>
      <c r="DX97" t="str" cm="1">
        <f t="array" ref="DX97">IFERROR(SMALL(IF($G97:$BK97="○",COLUMN($G97:$BK97)),COLUMNS($CD97:DX97)),"")</f>
        <v/>
      </c>
      <c r="DY97" t="str" cm="1">
        <f t="array" ref="DY97">IFERROR(SMALL(IF($G97:$BK97="○",COLUMN($G97:$BK97)),COLUMNS($CD97:DY97)),"")</f>
        <v/>
      </c>
      <c r="DZ97" t="str" cm="1">
        <f t="array" ref="DZ97">IFERROR(SMALL(IF($G97:$BK97="○",COLUMN($G97:$BK97)),COLUMNS($CD97:DZ97)),"")</f>
        <v/>
      </c>
      <c r="EA97" t="str" cm="1">
        <f t="array" ref="EA97">IFERROR(SMALL(IF($G97:$BK97="○",COLUMN($G97:$BK97)),COLUMNS($CD97:EA97)),"")</f>
        <v/>
      </c>
      <c r="EB97" t="str" cm="1">
        <f t="array" ref="EB97">IFERROR(SMALL(IF($G97:$BK97="○",COLUMN($G97:$BK97)),COLUMNS($CD97:EB97)),"")</f>
        <v/>
      </c>
      <c r="EC97" t="str" cm="1">
        <f t="array" ref="EC97">IFERROR(SMALL(IF($G97:$BK97="○",COLUMN($G97:$BK97)),COLUMNS($CD97:EC97)),"")</f>
        <v/>
      </c>
      <c r="ED97" t="str" cm="1">
        <f t="array" ref="ED97">IFERROR(SMALL(IF($G97:$BK97="○",COLUMN($G97:$BK97)),COLUMNS($CD97:ED97)),"")</f>
        <v/>
      </c>
      <c r="EE97" t="str" cm="1">
        <f t="array" ref="EE97">IFERROR(SMALL(IF($G97:$BK97="○",COLUMN($G97:$BK97)),COLUMNS($CD97:EE97)),"")</f>
        <v/>
      </c>
      <c r="EF97" t="str" cm="1">
        <f t="array" ref="EF97">IFERROR(SMALL(IF($G97:$BK97="○",COLUMN($G97:$BK97)),COLUMNS($CD97:EF97)),"")</f>
        <v/>
      </c>
      <c r="EG97" t="str" cm="1">
        <f t="array" ref="EG97">IFERROR(SMALL(IF($G97:$BK97="○",COLUMN($G97:$BK97)),COLUMNS($CD97:EG97)),"")</f>
        <v/>
      </c>
      <c r="EH97" t="str" cm="1">
        <f t="array" ref="EH97">IFERROR(SMALL(IF($G97:$BK97="○",COLUMN($G97:$BK97)),COLUMNS($CD97:EH97)),"")</f>
        <v/>
      </c>
      <c r="EI97" t="str" cm="1">
        <f t="array" ref="EI97">IFERROR(SMALL(IF($G97:$BK97="○",COLUMN($G97:$BK97)),COLUMNS($CD97:EI97)),"")</f>
        <v/>
      </c>
      <c r="EJ97" t="str" cm="1">
        <f t="array" ref="EJ97">IFERROR(SMALL(IF($G97:$BK97="○",COLUMN($G97:$BK97)),COLUMNS($CD97:EJ97)),"")</f>
        <v/>
      </c>
      <c r="EK97" t="str" cm="1">
        <f t="array" ref="EK97">IFERROR(SMALL(IF($G97:$BK97="○",COLUMN($G97:$BK97)),COLUMNS($CD97:EK97)),"")</f>
        <v/>
      </c>
      <c r="EL97" t="str" cm="1">
        <f t="array" ref="EL97">IFERROR(SMALL(IF($G97:$BK97="○",COLUMN($G97:$BK97)),COLUMNS($CD97:EL97)),"")</f>
        <v/>
      </c>
      <c r="EM97" t="str" cm="1">
        <f t="array" ref="EM97">IFERROR(SMALL(IF($G97:$BK97="○",COLUMN($G97:$BK97)),COLUMNS($CD97:EM97)),"")</f>
        <v/>
      </c>
      <c r="EN97" t="str" cm="1">
        <f t="array" ref="EN97">IFERROR(SMALL(IF($G97:$BK97="○",COLUMN($G97:$BK97)),COLUMNS($CD97:EN97)),"")</f>
        <v/>
      </c>
      <c r="EO97" t="str" cm="1">
        <f t="array" ref="EO97">IFERROR(SMALL(IF($G97:$BK97="○",COLUMN($G97:$BK97)),COLUMNS($CD97:EO97)),"")</f>
        <v/>
      </c>
      <c r="EP97" t="str" cm="1">
        <f t="array" ref="EP97">IFERROR(SMALL(IF($G97:$BK97="○",COLUMN($G97:$BK97)),COLUMNS($CD97:EP97)),"")</f>
        <v/>
      </c>
      <c r="EQ97" t="str" cm="1">
        <f t="array" ref="EQ97">IFERROR(SMALL(IF($G97:$BK97="○",COLUMN($G97:$BK97)),COLUMNS($CD97:EQ97)),"")</f>
        <v/>
      </c>
      <c r="ER97" t="str" cm="1">
        <f t="array" ref="ER97">IFERROR(SMALL(IF($G97:$BK97="○",COLUMN($G97:$BK97)),COLUMNS($CD97:ER97)),"")</f>
        <v/>
      </c>
      <c r="ES97" t="str" cm="1">
        <f t="array" ref="ES97">IFERROR(SMALL(IF($G97:$BK97="○",COLUMN($G97:$BK97)),COLUMNS($CD97:ES97)),"")</f>
        <v/>
      </c>
      <c r="ET97" t="str" cm="1">
        <f t="array" ref="ET97">IFERROR(SMALL(IF($G97:$BK97="○",COLUMN($G97:$BK97)),COLUMNS($CD97:ET97)),"")</f>
        <v/>
      </c>
      <c r="EU97" t="str" cm="1">
        <f t="array" ref="EU97">IFERROR(SMALL(IF($G97:$BK97="○",COLUMN($G97:$BK97)),COLUMNS($CD97:EU97)),"")</f>
        <v/>
      </c>
      <c r="EV97" t="str" cm="1">
        <f t="array" ref="EV97">IFERROR(SMALL(IF($G97:$BK97="○",COLUMN($G97:$BK97)),COLUMNS($CD97:EV97)),"")</f>
        <v/>
      </c>
      <c r="EW97" t="str" cm="1">
        <f t="array" ref="EW97">IFERROR(SMALL(IF($G97:$BK97="○",COLUMN($G97:$BK97)),COLUMNS($CD97:EW97)),"")</f>
        <v/>
      </c>
      <c r="EX97" t="str" cm="1">
        <f t="array" ref="EX97">IFERROR(SMALL(IF($G97:$BK97="○",COLUMN($G97:$BK97)),COLUMNS($CD97:EX97)),"")</f>
        <v/>
      </c>
      <c r="EY97" t="str" cm="1">
        <f t="array" ref="EY97">IFERROR(SMALL(IF($G97:$BK97="○",COLUMN($G97:$BK97)),COLUMNS($CD97:EY97)),"")</f>
        <v/>
      </c>
      <c r="EZ97" t="str" cm="1">
        <f t="array" ref="EZ97">IFERROR(SMALL(IF($G97:$BK97="○",COLUMN($G97:$BK97)),COLUMNS($CD97:EZ97)),"")</f>
        <v/>
      </c>
      <c r="FA97" t="str" cm="1">
        <f t="array" ref="FA97">IFERROR(SMALL(IF($G97:$BK97="○",COLUMN($G97:$BK97)),COLUMNS($CD97:FA97)),"")</f>
        <v/>
      </c>
      <c r="FB97" t="str" cm="1">
        <f t="array" ref="FB97">IFERROR(SMALL(IF($G97:$BK97="○",COLUMN($G97:$BK97)),COLUMNS($CD97:FB97)),"")</f>
        <v/>
      </c>
      <c r="FC97" t="str" cm="1">
        <f t="array" ref="FC97">IFERROR(SMALL(IF($G97:$BK97="○",COLUMN($G97:$BK97)),COLUMNS($CD97:FC97)),"")</f>
        <v/>
      </c>
      <c r="FD97" t="str" cm="1">
        <f t="array" ref="FD97">IFERROR(SMALL(IF($G97:$BK97="○",COLUMN($G97:$BK97)),COLUMNS($CD97:FD97)),"")</f>
        <v/>
      </c>
      <c r="FE97" t="str" cm="1">
        <f t="array" ref="FE97">IFERROR(SMALL(IF($G97:$BK97="○",COLUMN($G97:$BK97)),COLUMNS($CD97:FE97)),"")</f>
        <v/>
      </c>
      <c r="FF97" t="str" cm="1">
        <f t="array" ref="FF97">IFERROR(SMALL(IF($G97:$BK97="○",COLUMN($G97:$BK97)),COLUMNS($CD97:FF97)),"")</f>
        <v/>
      </c>
      <c r="FG97" t="str" cm="1">
        <f t="array" ref="FG97">IFERROR(SMALL(IF($G97:$BK97="○",COLUMN($G97:$BK97)),COLUMNS($CD97:FG97)),"")</f>
        <v/>
      </c>
      <c r="FH97" t="str" cm="1">
        <f t="array" ref="FH97">IFERROR(SMALL(IF($G97:$BK97="○",COLUMN($G97:$BK97)),COLUMNS($CD97:FH97)),"")</f>
        <v/>
      </c>
      <c r="FI97" t="str" cm="1">
        <f t="array" ref="FI97">IFERROR(SMALL(IF($G97:$BK97="○",COLUMN($G97:$BK97)),COLUMNS($CD97:FI97)),"")</f>
        <v/>
      </c>
      <c r="FJ97" t="str" cm="1">
        <f t="array" ref="FJ97">IFERROR(SMALL(IF($G97:$BK97="○",COLUMN($G97:$BK97)),COLUMNS($CD97:FJ97)),"")</f>
        <v/>
      </c>
      <c r="FK97" t="str" cm="1">
        <f t="array" ref="FK97">IFERROR(SMALL(IF($G97:$BK97="○",COLUMN($G97:$BK97)),COLUMNS($CD97:FK97)),"")</f>
        <v/>
      </c>
      <c r="FL97" t="str" cm="1">
        <f t="array" ref="FL97">IFERROR(SMALL(IF($G97:$BK97="○",COLUMN($G97:$BK97)),COLUMNS($CD97:FL97)),"")</f>
        <v/>
      </c>
      <c r="FM97" t="str" cm="1">
        <f t="array" ref="FM97">IFERROR(SMALL(IF($G97:$BK97="○",COLUMN($G97:$BK97)),COLUMNS($CD97:FM97)),"")</f>
        <v/>
      </c>
      <c r="FN97" t="str" cm="1">
        <f t="array" ref="FN97">IFERROR(SMALL(IF($G97:$BK97="○",COLUMN($G97:$BK97)),COLUMNS($CD97:FN97)),"")</f>
        <v/>
      </c>
      <c r="FO97" t="str" cm="1">
        <f t="array" ref="FO97">IFERROR(SMALL(IF($G97:$BK97="○",COLUMN($G97:$BK97)),COLUMNS($CD97:FO97)),"")</f>
        <v/>
      </c>
      <c r="FP97" t="str" cm="1">
        <f t="array" ref="FP97">IFERROR(SMALL(IF($G97:$BK97="○",COLUMN($G97:$BK97)),COLUMNS($CD97:FP97)),"")</f>
        <v/>
      </c>
    </row>
    <row r="98" spans="1:172" x14ac:dyDescent="0.4">
      <c r="A98" s="9" t="str">
        <f>IF(B98&lt;&gt;"", COUNTA($B$4:B98), "")</f>
        <v/>
      </c>
      <c r="B98" s="92"/>
      <c r="C98" s="92"/>
      <c r="D98" s="92"/>
      <c r="E98" s="92"/>
      <c r="F98" s="93"/>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2"/>
      <c r="BM98" s="92"/>
      <c r="BN98" s="92"/>
      <c r="BO98" s="92"/>
      <c r="BP98" s="92"/>
      <c r="BQ98" s="92"/>
      <c r="BR98" s="92"/>
      <c r="BS98" s="92"/>
      <c r="BT98" s="92"/>
      <c r="BU98" s="92"/>
      <c r="BV98" s="92"/>
      <c r="BX98">
        <f t="shared" si="2"/>
        <v>0</v>
      </c>
      <c r="CA98" t="str">
        <f>IF(BX98&gt;0,MAX(CA$3:CA97)+1,"")</f>
        <v/>
      </c>
      <c r="CB98">
        <f t="shared" si="3"/>
        <v>0</v>
      </c>
      <c r="CD98" s="12" t="str" cm="1">
        <f t="array" ref="CD98">IFERROR(SMALL(IF($G98:$BK98="○",COLUMN($G98:$BK98)),COLUMNS($CD98:CD98)),"")</f>
        <v/>
      </c>
      <c r="CE98" s="12" t="str" cm="1">
        <f t="array" ref="CE98">IFERROR(SMALL(IF($G98:$BK98="○",COLUMN($G98:$BK98)),COLUMNS($CD98:CE98)),"")</f>
        <v/>
      </c>
      <c r="CF98" t="str" cm="1">
        <f t="array" ref="CF98">IFERROR(SMALL(IF($G98:$BK98="○",COLUMN($G98:$BK98)),COLUMNS($CD98:CF98)),"")</f>
        <v/>
      </c>
      <c r="CG98" t="str" cm="1">
        <f t="array" ref="CG98">IFERROR(SMALL(IF($G98:$BK98="○",COLUMN($G98:$BK98)),COLUMNS($CD98:CG98)),"")</f>
        <v/>
      </c>
      <c r="CH98" t="str" cm="1">
        <f t="array" ref="CH98">IFERROR(SMALL(IF($G98:$BK98="○",COLUMN($G98:$BK98)),COLUMNS($CD98:CH98)),"")</f>
        <v/>
      </c>
      <c r="CI98" t="str" cm="1">
        <f t="array" ref="CI98">IFERROR(SMALL(IF($G98:$BK98="○",COLUMN($G98:$BK98)),COLUMNS($CD98:CI98)),"")</f>
        <v/>
      </c>
      <c r="CJ98" t="str" cm="1">
        <f t="array" ref="CJ98">IFERROR(SMALL(IF($G98:$BK98="○",COLUMN($G98:$BK98)),COLUMNS($CD98:CJ98)),"")</f>
        <v/>
      </c>
      <c r="CK98" t="str" cm="1">
        <f t="array" ref="CK98">IFERROR(SMALL(IF($G98:$BK98="○",COLUMN($G98:$BK98)),COLUMNS($CD98:CK98)),"")</f>
        <v/>
      </c>
      <c r="CL98" t="str" cm="1">
        <f t="array" ref="CL98">IFERROR(SMALL(IF($G98:$BK98="○",COLUMN($G98:$BK98)),COLUMNS($CD98:CL98)),"")</f>
        <v/>
      </c>
      <c r="CM98" t="str" cm="1">
        <f t="array" ref="CM98">IFERROR(SMALL(IF($G98:$BK98="○",COLUMN($G98:$BK98)),COLUMNS($CD98:CM98)),"")</f>
        <v/>
      </c>
      <c r="CN98" t="str" cm="1">
        <f t="array" ref="CN98">IFERROR(SMALL(IF($G98:$BK98="○",COLUMN($G98:$BK98)),COLUMNS($CD98:CN98)),"")</f>
        <v/>
      </c>
      <c r="CO98" t="str" cm="1">
        <f t="array" ref="CO98">IFERROR(SMALL(IF($G98:$BK98="○",COLUMN($G98:$BK98)),COLUMNS($CD98:CO98)),"")</f>
        <v/>
      </c>
      <c r="CP98" t="str" cm="1">
        <f t="array" ref="CP98">IFERROR(SMALL(IF($G98:$BK98="○",COLUMN($G98:$BK98)),COLUMNS($CD98:CP98)),"")</f>
        <v/>
      </c>
      <c r="CQ98" t="str" cm="1">
        <f t="array" ref="CQ98">IFERROR(SMALL(IF($G98:$BK98="○",COLUMN($G98:$BK98)),COLUMNS($CD98:CQ98)),"")</f>
        <v/>
      </c>
      <c r="CR98" t="str" cm="1">
        <f t="array" ref="CR98">IFERROR(SMALL(IF($G98:$BK98="○",COLUMN($G98:$BK98)),COLUMNS($CD98:CR98)),"")</f>
        <v/>
      </c>
      <c r="CS98" t="str" cm="1">
        <f t="array" ref="CS98">IFERROR(SMALL(IF($G98:$BK98="○",COLUMN($G98:$BK98)),COLUMNS($CD98:CS98)),"")</f>
        <v/>
      </c>
      <c r="CT98" t="str" cm="1">
        <f t="array" ref="CT98">IFERROR(SMALL(IF($G98:$BK98="○",COLUMN($G98:$BK98)),COLUMNS($CD98:CT98)),"")</f>
        <v/>
      </c>
      <c r="CU98" t="str" cm="1">
        <f t="array" ref="CU98">IFERROR(SMALL(IF($G98:$BK98="○",COLUMN($G98:$BK98)),COLUMNS($CD98:CU98)),"")</f>
        <v/>
      </c>
      <c r="CV98" t="str" cm="1">
        <f t="array" ref="CV98">IFERROR(SMALL(IF($G98:$BK98="○",COLUMN($G98:$BK98)),COLUMNS($CD98:CV98)),"")</f>
        <v/>
      </c>
      <c r="CW98" t="str" cm="1">
        <f t="array" ref="CW98">IFERROR(SMALL(IF($G98:$BK98="○",COLUMN($G98:$BK98)),COLUMNS($CD98:CW98)),"")</f>
        <v/>
      </c>
      <c r="CX98" t="str" cm="1">
        <f t="array" ref="CX98">IFERROR(SMALL(IF($G98:$BK98="○",COLUMN($G98:$BK98)),COLUMNS($CD98:CX98)),"")</f>
        <v/>
      </c>
      <c r="CY98" t="str" cm="1">
        <f t="array" ref="CY98">IFERROR(SMALL(IF($G98:$BK98="○",COLUMN($G98:$BK98)),COLUMNS($CD98:CY98)),"")</f>
        <v/>
      </c>
      <c r="CZ98" t="str" cm="1">
        <f t="array" ref="CZ98">IFERROR(SMALL(IF($G98:$BK98="○",COLUMN($G98:$BK98)),COLUMNS($CD98:CZ98)),"")</f>
        <v/>
      </c>
      <c r="DA98" t="str" cm="1">
        <f t="array" ref="DA98">IFERROR(SMALL(IF($G98:$BK98="○",COLUMN($G98:$BK98)),COLUMNS($CD98:DA98)),"")</f>
        <v/>
      </c>
      <c r="DB98" t="str" cm="1">
        <f t="array" ref="DB98">IFERROR(SMALL(IF($G98:$BK98="○",COLUMN($G98:$BK98)),COLUMNS($CD98:DB98)),"")</f>
        <v/>
      </c>
      <c r="DC98" t="str" cm="1">
        <f t="array" ref="DC98">IFERROR(SMALL(IF($G98:$BK98="○",COLUMN($G98:$BK98)),COLUMNS($CD98:DC98)),"")</f>
        <v/>
      </c>
      <c r="DD98" t="str" cm="1">
        <f t="array" ref="DD98">IFERROR(SMALL(IF($G98:$BK98="○",COLUMN($G98:$BK98)),COLUMNS($CD98:DD98)),"")</f>
        <v/>
      </c>
      <c r="DE98" t="str" cm="1">
        <f t="array" ref="DE98">IFERROR(SMALL(IF($G98:$BK98="○",COLUMN($G98:$BK98)),COLUMNS($CD98:DE98)),"")</f>
        <v/>
      </c>
      <c r="DF98" t="str" cm="1">
        <f t="array" ref="DF98">IFERROR(SMALL(IF($G98:$BK98="○",COLUMN($G98:$BK98)),COLUMNS($CD98:DF98)),"")</f>
        <v/>
      </c>
      <c r="DG98" t="str" cm="1">
        <f t="array" ref="DG98">IFERROR(SMALL(IF($G98:$BK98="○",COLUMN($G98:$BK98)),COLUMNS($CD98:DG98)),"")</f>
        <v/>
      </c>
      <c r="DH98" t="str" cm="1">
        <f t="array" ref="DH98">IFERROR(SMALL(IF($G98:$BK98="○",COLUMN($G98:$BK98)),COLUMNS($CD98:DH98)),"")</f>
        <v/>
      </c>
      <c r="DI98" t="str" cm="1">
        <f t="array" ref="DI98">IFERROR(SMALL(IF($G98:$BK98="○",COLUMN($G98:$BK98)),COLUMNS($CD98:DI98)),"")</f>
        <v/>
      </c>
      <c r="DJ98" t="str" cm="1">
        <f t="array" ref="DJ98">IFERROR(SMALL(IF($G98:$BK98="○",COLUMN($G98:$BK98)),COLUMNS($CD98:DJ98)),"")</f>
        <v/>
      </c>
      <c r="DK98" t="str" cm="1">
        <f t="array" ref="DK98">IFERROR(SMALL(IF($G98:$BK98="○",COLUMN($G98:$BK98)),COLUMNS($CD98:DK98)),"")</f>
        <v/>
      </c>
      <c r="DL98" t="str" cm="1">
        <f t="array" ref="DL98">IFERROR(SMALL(IF($G98:$BK98="○",COLUMN($G98:$BK98)),COLUMNS($CD98:DL98)),"")</f>
        <v/>
      </c>
      <c r="DM98" t="str" cm="1">
        <f t="array" ref="DM98">IFERROR(SMALL(IF($G98:$BK98="○",COLUMN($G98:$BK98)),COLUMNS($CD98:DM98)),"")</f>
        <v/>
      </c>
      <c r="DN98" t="str" cm="1">
        <f t="array" ref="DN98">IFERROR(SMALL(IF($G98:$BK98="○",COLUMN($G98:$BK98)),COLUMNS($CD98:DN98)),"")</f>
        <v/>
      </c>
      <c r="DO98" t="str" cm="1">
        <f t="array" ref="DO98">IFERROR(SMALL(IF($G98:$BK98="○",COLUMN($G98:$BK98)),COLUMNS($CD98:DO98)),"")</f>
        <v/>
      </c>
      <c r="DP98" t="str" cm="1">
        <f t="array" ref="DP98">IFERROR(SMALL(IF($G98:$BK98="○",COLUMN($G98:$BK98)),COLUMNS($CD98:DP98)),"")</f>
        <v/>
      </c>
      <c r="DQ98" t="str" cm="1">
        <f t="array" ref="DQ98">IFERROR(SMALL(IF($G98:$BK98="○",COLUMN($G98:$BK98)),COLUMNS($CD98:DQ98)),"")</f>
        <v/>
      </c>
      <c r="DR98" t="str" cm="1">
        <f t="array" ref="DR98">IFERROR(SMALL(IF($G98:$BK98="○",COLUMN($G98:$BK98)),COLUMNS($CD98:DR98)),"")</f>
        <v/>
      </c>
      <c r="DS98" t="str" cm="1">
        <f t="array" ref="DS98">IFERROR(SMALL(IF($G98:$BK98="○",COLUMN($G98:$BK98)),COLUMNS($CD98:DS98)),"")</f>
        <v/>
      </c>
      <c r="DT98" t="str" cm="1">
        <f t="array" ref="DT98">IFERROR(SMALL(IF($G98:$BK98="○",COLUMN($G98:$BK98)),COLUMNS($CD98:DT98)),"")</f>
        <v/>
      </c>
      <c r="DU98" t="str" cm="1">
        <f t="array" ref="DU98">IFERROR(SMALL(IF($G98:$BK98="○",COLUMN($G98:$BK98)),COLUMNS($CD98:DU98)),"")</f>
        <v/>
      </c>
      <c r="DV98" t="str" cm="1">
        <f t="array" ref="DV98">IFERROR(SMALL(IF($G98:$BK98="○",COLUMN($G98:$BK98)),COLUMNS($CD98:DV98)),"")</f>
        <v/>
      </c>
      <c r="DW98" t="str" cm="1">
        <f t="array" ref="DW98">IFERROR(SMALL(IF($G98:$BK98="○",COLUMN($G98:$BK98)),COLUMNS($CD98:DW98)),"")</f>
        <v/>
      </c>
      <c r="DX98" t="str" cm="1">
        <f t="array" ref="DX98">IFERROR(SMALL(IF($G98:$BK98="○",COLUMN($G98:$BK98)),COLUMNS($CD98:DX98)),"")</f>
        <v/>
      </c>
      <c r="DY98" t="str" cm="1">
        <f t="array" ref="DY98">IFERROR(SMALL(IF($G98:$BK98="○",COLUMN($G98:$BK98)),COLUMNS($CD98:DY98)),"")</f>
        <v/>
      </c>
      <c r="DZ98" t="str" cm="1">
        <f t="array" ref="DZ98">IFERROR(SMALL(IF($G98:$BK98="○",COLUMN($G98:$BK98)),COLUMNS($CD98:DZ98)),"")</f>
        <v/>
      </c>
      <c r="EA98" t="str" cm="1">
        <f t="array" ref="EA98">IFERROR(SMALL(IF($G98:$BK98="○",COLUMN($G98:$BK98)),COLUMNS($CD98:EA98)),"")</f>
        <v/>
      </c>
      <c r="EB98" t="str" cm="1">
        <f t="array" ref="EB98">IFERROR(SMALL(IF($G98:$BK98="○",COLUMN($G98:$BK98)),COLUMNS($CD98:EB98)),"")</f>
        <v/>
      </c>
      <c r="EC98" t="str" cm="1">
        <f t="array" ref="EC98">IFERROR(SMALL(IF($G98:$BK98="○",COLUMN($G98:$BK98)),COLUMNS($CD98:EC98)),"")</f>
        <v/>
      </c>
      <c r="ED98" t="str" cm="1">
        <f t="array" ref="ED98">IFERROR(SMALL(IF($G98:$BK98="○",COLUMN($G98:$BK98)),COLUMNS($CD98:ED98)),"")</f>
        <v/>
      </c>
      <c r="EE98" t="str" cm="1">
        <f t="array" ref="EE98">IFERROR(SMALL(IF($G98:$BK98="○",COLUMN($G98:$BK98)),COLUMNS($CD98:EE98)),"")</f>
        <v/>
      </c>
      <c r="EF98" t="str" cm="1">
        <f t="array" ref="EF98">IFERROR(SMALL(IF($G98:$BK98="○",COLUMN($G98:$BK98)),COLUMNS($CD98:EF98)),"")</f>
        <v/>
      </c>
      <c r="EG98" t="str" cm="1">
        <f t="array" ref="EG98">IFERROR(SMALL(IF($G98:$BK98="○",COLUMN($G98:$BK98)),COLUMNS($CD98:EG98)),"")</f>
        <v/>
      </c>
      <c r="EH98" t="str" cm="1">
        <f t="array" ref="EH98">IFERROR(SMALL(IF($G98:$BK98="○",COLUMN($G98:$BK98)),COLUMNS($CD98:EH98)),"")</f>
        <v/>
      </c>
      <c r="EI98" t="str" cm="1">
        <f t="array" ref="EI98">IFERROR(SMALL(IF($G98:$BK98="○",COLUMN($G98:$BK98)),COLUMNS($CD98:EI98)),"")</f>
        <v/>
      </c>
      <c r="EJ98" t="str" cm="1">
        <f t="array" ref="EJ98">IFERROR(SMALL(IF($G98:$BK98="○",COLUMN($G98:$BK98)),COLUMNS($CD98:EJ98)),"")</f>
        <v/>
      </c>
      <c r="EK98" t="str" cm="1">
        <f t="array" ref="EK98">IFERROR(SMALL(IF($G98:$BK98="○",COLUMN($G98:$BK98)),COLUMNS($CD98:EK98)),"")</f>
        <v/>
      </c>
      <c r="EL98" t="str" cm="1">
        <f t="array" ref="EL98">IFERROR(SMALL(IF($G98:$BK98="○",COLUMN($G98:$BK98)),COLUMNS($CD98:EL98)),"")</f>
        <v/>
      </c>
      <c r="EM98" t="str" cm="1">
        <f t="array" ref="EM98">IFERROR(SMALL(IF($G98:$BK98="○",COLUMN($G98:$BK98)),COLUMNS($CD98:EM98)),"")</f>
        <v/>
      </c>
      <c r="EN98" t="str" cm="1">
        <f t="array" ref="EN98">IFERROR(SMALL(IF($G98:$BK98="○",COLUMN($G98:$BK98)),COLUMNS($CD98:EN98)),"")</f>
        <v/>
      </c>
      <c r="EO98" t="str" cm="1">
        <f t="array" ref="EO98">IFERROR(SMALL(IF($G98:$BK98="○",COLUMN($G98:$BK98)),COLUMNS($CD98:EO98)),"")</f>
        <v/>
      </c>
      <c r="EP98" t="str" cm="1">
        <f t="array" ref="EP98">IFERROR(SMALL(IF($G98:$BK98="○",COLUMN($G98:$BK98)),COLUMNS($CD98:EP98)),"")</f>
        <v/>
      </c>
      <c r="EQ98" t="str" cm="1">
        <f t="array" ref="EQ98">IFERROR(SMALL(IF($G98:$BK98="○",COLUMN($G98:$BK98)),COLUMNS($CD98:EQ98)),"")</f>
        <v/>
      </c>
      <c r="ER98" t="str" cm="1">
        <f t="array" ref="ER98">IFERROR(SMALL(IF($G98:$BK98="○",COLUMN($G98:$BK98)),COLUMNS($CD98:ER98)),"")</f>
        <v/>
      </c>
      <c r="ES98" t="str" cm="1">
        <f t="array" ref="ES98">IFERROR(SMALL(IF($G98:$BK98="○",COLUMN($G98:$BK98)),COLUMNS($CD98:ES98)),"")</f>
        <v/>
      </c>
      <c r="ET98" t="str" cm="1">
        <f t="array" ref="ET98">IFERROR(SMALL(IF($G98:$BK98="○",COLUMN($G98:$BK98)),COLUMNS($CD98:ET98)),"")</f>
        <v/>
      </c>
      <c r="EU98" t="str" cm="1">
        <f t="array" ref="EU98">IFERROR(SMALL(IF($G98:$BK98="○",COLUMN($G98:$BK98)),COLUMNS($CD98:EU98)),"")</f>
        <v/>
      </c>
      <c r="EV98" t="str" cm="1">
        <f t="array" ref="EV98">IFERROR(SMALL(IF($G98:$BK98="○",COLUMN($G98:$BK98)),COLUMNS($CD98:EV98)),"")</f>
        <v/>
      </c>
      <c r="EW98" t="str" cm="1">
        <f t="array" ref="EW98">IFERROR(SMALL(IF($G98:$BK98="○",COLUMN($G98:$BK98)),COLUMNS($CD98:EW98)),"")</f>
        <v/>
      </c>
      <c r="EX98" t="str" cm="1">
        <f t="array" ref="EX98">IFERROR(SMALL(IF($G98:$BK98="○",COLUMN($G98:$BK98)),COLUMNS($CD98:EX98)),"")</f>
        <v/>
      </c>
      <c r="EY98" t="str" cm="1">
        <f t="array" ref="EY98">IFERROR(SMALL(IF($G98:$BK98="○",COLUMN($G98:$BK98)),COLUMNS($CD98:EY98)),"")</f>
        <v/>
      </c>
      <c r="EZ98" t="str" cm="1">
        <f t="array" ref="EZ98">IFERROR(SMALL(IF($G98:$BK98="○",COLUMN($G98:$BK98)),COLUMNS($CD98:EZ98)),"")</f>
        <v/>
      </c>
      <c r="FA98" t="str" cm="1">
        <f t="array" ref="FA98">IFERROR(SMALL(IF($G98:$BK98="○",COLUMN($G98:$BK98)),COLUMNS($CD98:FA98)),"")</f>
        <v/>
      </c>
      <c r="FB98" t="str" cm="1">
        <f t="array" ref="FB98">IFERROR(SMALL(IF($G98:$BK98="○",COLUMN($G98:$BK98)),COLUMNS($CD98:FB98)),"")</f>
        <v/>
      </c>
      <c r="FC98" t="str" cm="1">
        <f t="array" ref="FC98">IFERROR(SMALL(IF($G98:$BK98="○",COLUMN($G98:$BK98)),COLUMNS($CD98:FC98)),"")</f>
        <v/>
      </c>
      <c r="FD98" t="str" cm="1">
        <f t="array" ref="FD98">IFERROR(SMALL(IF($G98:$BK98="○",COLUMN($G98:$BK98)),COLUMNS($CD98:FD98)),"")</f>
        <v/>
      </c>
      <c r="FE98" t="str" cm="1">
        <f t="array" ref="FE98">IFERROR(SMALL(IF($G98:$BK98="○",COLUMN($G98:$BK98)),COLUMNS($CD98:FE98)),"")</f>
        <v/>
      </c>
      <c r="FF98" t="str" cm="1">
        <f t="array" ref="FF98">IFERROR(SMALL(IF($G98:$BK98="○",COLUMN($G98:$BK98)),COLUMNS($CD98:FF98)),"")</f>
        <v/>
      </c>
      <c r="FG98" t="str" cm="1">
        <f t="array" ref="FG98">IFERROR(SMALL(IF($G98:$BK98="○",COLUMN($G98:$BK98)),COLUMNS($CD98:FG98)),"")</f>
        <v/>
      </c>
      <c r="FH98" t="str" cm="1">
        <f t="array" ref="FH98">IFERROR(SMALL(IF($G98:$BK98="○",COLUMN($G98:$BK98)),COLUMNS($CD98:FH98)),"")</f>
        <v/>
      </c>
      <c r="FI98" t="str" cm="1">
        <f t="array" ref="FI98">IFERROR(SMALL(IF($G98:$BK98="○",COLUMN($G98:$BK98)),COLUMNS($CD98:FI98)),"")</f>
        <v/>
      </c>
      <c r="FJ98" t="str" cm="1">
        <f t="array" ref="FJ98">IFERROR(SMALL(IF($G98:$BK98="○",COLUMN($G98:$BK98)),COLUMNS($CD98:FJ98)),"")</f>
        <v/>
      </c>
      <c r="FK98" t="str" cm="1">
        <f t="array" ref="FK98">IFERROR(SMALL(IF($G98:$BK98="○",COLUMN($G98:$BK98)),COLUMNS($CD98:FK98)),"")</f>
        <v/>
      </c>
      <c r="FL98" t="str" cm="1">
        <f t="array" ref="FL98">IFERROR(SMALL(IF($G98:$BK98="○",COLUMN($G98:$BK98)),COLUMNS($CD98:FL98)),"")</f>
        <v/>
      </c>
      <c r="FM98" t="str" cm="1">
        <f t="array" ref="FM98">IFERROR(SMALL(IF($G98:$BK98="○",COLUMN($G98:$BK98)),COLUMNS($CD98:FM98)),"")</f>
        <v/>
      </c>
      <c r="FN98" t="str" cm="1">
        <f t="array" ref="FN98">IFERROR(SMALL(IF($G98:$BK98="○",COLUMN($G98:$BK98)),COLUMNS($CD98:FN98)),"")</f>
        <v/>
      </c>
      <c r="FO98" t="str" cm="1">
        <f t="array" ref="FO98">IFERROR(SMALL(IF($G98:$BK98="○",COLUMN($G98:$BK98)),COLUMNS($CD98:FO98)),"")</f>
        <v/>
      </c>
      <c r="FP98" t="str" cm="1">
        <f t="array" ref="FP98">IFERROR(SMALL(IF($G98:$BK98="○",COLUMN($G98:$BK98)),COLUMNS($CD98:FP98)),"")</f>
        <v/>
      </c>
    </row>
    <row r="99" spans="1:172" x14ac:dyDescent="0.4">
      <c r="A99" s="9" t="str">
        <f>IF(B99&lt;&gt;"", COUNTA($B$4:B99), "")</f>
        <v/>
      </c>
      <c r="B99" s="94"/>
      <c r="C99" s="94"/>
      <c r="D99" s="94"/>
      <c r="E99" s="94"/>
      <c r="F99" s="95"/>
      <c r="G99" s="97"/>
      <c r="H99" s="97"/>
      <c r="I99" s="97"/>
      <c r="J99" s="97"/>
      <c r="K99" s="97"/>
      <c r="L99" s="97"/>
      <c r="M99" s="97"/>
      <c r="N99" s="97"/>
      <c r="O99" s="97"/>
      <c r="P99" s="97"/>
      <c r="Q99" s="97"/>
      <c r="R99" s="97"/>
      <c r="S99" s="97"/>
      <c r="T99" s="97"/>
      <c r="U99" s="97"/>
      <c r="V99" s="97"/>
      <c r="W99" s="97"/>
      <c r="X99" s="97"/>
      <c r="Y99" s="97"/>
      <c r="Z99" s="97"/>
      <c r="AA99" s="97"/>
      <c r="AB99" s="97"/>
      <c r="AC99" s="97"/>
      <c r="AD99" s="97"/>
      <c r="AE99" s="97"/>
      <c r="AF99" s="97"/>
      <c r="AG99" s="9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4"/>
      <c r="BM99" s="94"/>
      <c r="BN99" s="94"/>
      <c r="BO99" s="94"/>
      <c r="BP99" s="94"/>
      <c r="BQ99" s="94"/>
      <c r="BR99" s="94"/>
      <c r="BS99" s="94"/>
      <c r="BT99" s="94"/>
      <c r="BU99" s="94"/>
      <c r="BV99" s="94"/>
      <c r="BX99">
        <f t="shared" si="2"/>
        <v>0</v>
      </c>
      <c r="CA99" t="str">
        <f>IF(BX99&gt;0,MAX(CA$3:CA98)+1,"")</f>
        <v/>
      </c>
      <c r="CB99">
        <f t="shared" si="3"/>
        <v>0</v>
      </c>
      <c r="CD99" s="12" t="str" cm="1">
        <f t="array" ref="CD99">IFERROR(SMALL(IF($G99:$BK99="○",COLUMN($G99:$BK99)),COLUMNS($CD99:CD99)),"")</f>
        <v/>
      </c>
      <c r="CE99" s="12" t="str" cm="1">
        <f t="array" ref="CE99">IFERROR(SMALL(IF($G99:$BK99="○",COLUMN($G99:$BK99)),COLUMNS($CD99:CE99)),"")</f>
        <v/>
      </c>
      <c r="CF99" t="str" cm="1">
        <f t="array" ref="CF99">IFERROR(SMALL(IF($G99:$BK99="○",COLUMN($G99:$BK99)),COLUMNS($CD99:CF99)),"")</f>
        <v/>
      </c>
      <c r="CG99" t="str" cm="1">
        <f t="array" ref="CG99">IFERROR(SMALL(IF($G99:$BK99="○",COLUMN($G99:$BK99)),COLUMNS($CD99:CG99)),"")</f>
        <v/>
      </c>
      <c r="CH99" t="str" cm="1">
        <f t="array" ref="CH99">IFERROR(SMALL(IF($G99:$BK99="○",COLUMN($G99:$BK99)),COLUMNS($CD99:CH99)),"")</f>
        <v/>
      </c>
      <c r="CI99" t="str" cm="1">
        <f t="array" ref="CI99">IFERROR(SMALL(IF($G99:$BK99="○",COLUMN($G99:$BK99)),COLUMNS($CD99:CI99)),"")</f>
        <v/>
      </c>
      <c r="CJ99" t="str" cm="1">
        <f t="array" ref="CJ99">IFERROR(SMALL(IF($G99:$BK99="○",COLUMN($G99:$BK99)),COLUMNS($CD99:CJ99)),"")</f>
        <v/>
      </c>
      <c r="CK99" t="str" cm="1">
        <f t="array" ref="CK99">IFERROR(SMALL(IF($G99:$BK99="○",COLUMN($G99:$BK99)),COLUMNS($CD99:CK99)),"")</f>
        <v/>
      </c>
      <c r="CL99" t="str" cm="1">
        <f t="array" ref="CL99">IFERROR(SMALL(IF($G99:$BK99="○",COLUMN($G99:$BK99)),COLUMNS($CD99:CL99)),"")</f>
        <v/>
      </c>
      <c r="CM99" t="str" cm="1">
        <f t="array" ref="CM99">IFERROR(SMALL(IF($G99:$BK99="○",COLUMN($G99:$BK99)),COLUMNS($CD99:CM99)),"")</f>
        <v/>
      </c>
      <c r="CN99" t="str" cm="1">
        <f t="array" ref="CN99">IFERROR(SMALL(IF($G99:$BK99="○",COLUMN($G99:$BK99)),COLUMNS($CD99:CN99)),"")</f>
        <v/>
      </c>
      <c r="CO99" t="str" cm="1">
        <f t="array" ref="CO99">IFERROR(SMALL(IF($G99:$BK99="○",COLUMN($G99:$BK99)),COLUMNS($CD99:CO99)),"")</f>
        <v/>
      </c>
      <c r="CP99" t="str" cm="1">
        <f t="array" ref="CP99">IFERROR(SMALL(IF($G99:$BK99="○",COLUMN($G99:$BK99)),COLUMNS($CD99:CP99)),"")</f>
        <v/>
      </c>
      <c r="CQ99" t="str" cm="1">
        <f t="array" ref="CQ99">IFERROR(SMALL(IF($G99:$BK99="○",COLUMN($G99:$BK99)),COLUMNS($CD99:CQ99)),"")</f>
        <v/>
      </c>
      <c r="CR99" t="str" cm="1">
        <f t="array" ref="CR99">IFERROR(SMALL(IF($G99:$BK99="○",COLUMN($G99:$BK99)),COLUMNS($CD99:CR99)),"")</f>
        <v/>
      </c>
      <c r="CS99" t="str" cm="1">
        <f t="array" ref="CS99">IFERROR(SMALL(IF($G99:$BK99="○",COLUMN($G99:$BK99)),COLUMNS($CD99:CS99)),"")</f>
        <v/>
      </c>
      <c r="CT99" t="str" cm="1">
        <f t="array" ref="CT99">IFERROR(SMALL(IF($G99:$BK99="○",COLUMN($G99:$BK99)),COLUMNS($CD99:CT99)),"")</f>
        <v/>
      </c>
      <c r="CU99" t="str" cm="1">
        <f t="array" ref="CU99">IFERROR(SMALL(IF($G99:$BK99="○",COLUMN($G99:$BK99)),COLUMNS($CD99:CU99)),"")</f>
        <v/>
      </c>
      <c r="CV99" t="str" cm="1">
        <f t="array" ref="CV99">IFERROR(SMALL(IF($G99:$BK99="○",COLUMN($G99:$BK99)),COLUMNS($CD99:CV99)),"")</f>
        <v/>
      </c>
      <c r="CW99" t="str" cm="1">
        <f t="array" ref="CW99">IFERROR(SMALL(IF($G99:$BK99="○",COLUMN($G99:$BK99)),COLUMNS($CD99:CW99)),"")</f>
        <v/>
      </c>
      <c r="CX99" t="str" cm="1">
        <f t="array" ref="CX99">IFERROR(SMALL(IF($G99:$BK99="○",COLUMN($G99:$BK99)),COLUMNS($CD99:CX99)),"")</f>
        <v/>
      </c>
      <c r="CY99" t="str" cm="1">
        <f t="array" ref="CY99">IFERROR(SMALL(IF($G99:$BK99="○",COLUMN($G99:$BK99)),COLUMNS($CD99:CY99)),"")</f>
        <v/>
      </c>
      <c r="CZ99" t="str" cm="1">
        <f t="array" ref="CZ99">IFERROR(SMALL(IF($G99:$BK99="○",COLUMN($G99:$BK99)),COLUMNS($CD99:CZ99)),"")</f>
        <v/>
      </c>
      <c r="DA99" t="str" cm="1">
        <f t="array" ref="DA99">IFERROR(SMALL(IF($G99:$BK99="○",COLUMN($G99:$BK99)),COLUMNS($CD99:DA99)),"")</f>
        <v/>
      </c>
      <c r="DB99" t="str" cm="1">
        <f t="array" ref="DB99">IFERROR(SMALL(IF($G99:$BK99="○",COLUMN($G99:$BK99)),COLUMNS($CD99:DB99)),"")</f>
        <v/>
      </c>
      <c r="DC99" t="str" cm="1">
        <f t="array" ref="DC99">IFERROR(SMALL(IF($G99:$BK99="○",COLUMN($G99:$BK99)),COLUMNS($CD99:DC99)),"")</f>
        <v/>
      </c>
      <c r="DD99" t="str" cm="1">
        <f t="array" ref="DD99">IFERROR(SMALL(IF($G99:$BK99="○",COLUMN($G99:$BK99)),COLUMNS($CD99:DD99)),"")</f>
        <v/>
      </c>
      <c r="DE99" t="str" cm="1">
        <f t="array" ref="DE99">IFERROR(SMALL(IF($G99:$BK99="○",COLUMN($G99:$BK99)),COLUMNS($CD99:DE99)),"")</f>
        <v/>
      </c>
      <c r="DF99" t="str" cm="1">
        <f t="array" ref="DF99">IFERROR(SMALL(IF($G99:$BK99="○",COLUMN($G99:$BK99)),COLUMNS($CD99:DF99)),"")</f>
        <v/>
      </c>
      <c r="DG99" t="str" cm="1">
        <f t="array" ref="DG99">IFERROR(SMALL(IF($G99:$BK99="○",COLUMN($G99:$BK99)),COLUMNS($CD99:DG99)),"")</f>
        <v/>
      </c>
      <c r="DH99" t="str" cm="1">
        <f t="array" ref="DH99">IFERROR(SMALL(IF($G99:$BK99="○",COLUMN($G99:$BK99)),COLUMNS($CD99:DH99)),"")</f>
        <v/>
      </c>
      <c r="DI99" t="str" cm="1">
        <f t="array" ref="DI99">IFERROR(SMALL(IF($G99:$BK99="○",COLUMN($G99:$BK99)),COLUMNS($CD99:DI99)),"")</f>
        <v/>
      </c>
      <c r="DJ99" t="str" cm="1">
        <f t="array" ref="DJ99">IFERROR(SMALL(IF($G99:$BK99="○",COLUMN($G99:$BK99)),COLUMNS($CD99:DJ99)),"")</f>
        <v/>
      </c>
      <c r="DK99" t="str" cm="1">
        <f t="array" ref="DK99">IFERROR(SMALL(IF($G99:$BK99="○",COLUMN($G99:$BK99)),COLUMNS($CD99:DK99)),"")</f>
        <v/>
      </c>
      <c r="DL99" t="str" cm="1">
        <f t="array" ref="DL99">IFERROR(SMALL(IF($G99:$BK99="○",COLUMN($G99:$BK99)),COLUMNS($CD99:DL99)),"")</f>
        <v/>
      </c>
      <c r="DM99" t="str" cm="1">
        <f t="array" ref="DM99">IFERROR(SMALL(IF($G99:$BK99="○",COLUMN($G99:$BK99)),COLUMNS($CD99:DM99)),"")</f>
        <v/>
      </c>
      <c r="DN99" t="str" cm="1">
        <f t="array" ref="DN99">IFERROR(SMALL(IF($G99:$BK99="○",COLUMN($G99:$BK99)),COLUMNS($CD99:DN99)),"")</f>
        <v/>
      </c>
      <c r="DO99" t="str" cm="1">
        <f t="array" ref="DO99">IFERROR(SMALL(IF($G99:$BK99="○",COLUMN($G99:$BK99)),COLUMNS($CD99:DO99)),"")</f>
        <v/>
      </c>
      <c r="DP99" t="str" cm="1">
        <f t="array" ref="DP99">IFERROR(SMALL(IF($G99:$BK99="○",COLUMN($G99:$BK99)),COLUMNS($CD99:DP99)),"")</f>
        <v/>
      </c>
      <c r="DQ99" t="str" cm="1">
        <f t="array" ref="DQ99">IFERROR(SMALL(IF($G99:$BK99="○",COLUMN($G99:$BK99)),COLUMNS($CD99:DQ99)),"")</f>
        <v/>
      </c>
      <c r="DR99" t="str" cm="1">
        <f t="array" ref="DR99">IFERROR(SMALL(IF($G99:$BK99="○",COLUMN($G99:$BK99)),COLUMNS($CD99:DR99)),"")</f>
        <v/>
      </c>
      <c r="DS99" t="str" cm="1">
        <f t="array" ref="DS99">IFERROR(SMALL(IF($G99:$BK99="○",COLUMN($G99:$BK99)),COLUMNS($CD99:DS99)),"")</f>
        <v/>
      </c>
      <c r="DT99" t="str" cm="1">
        <f t="array" ref="DT99">IFERROR(SMALL(IF($G99:$BK99="○",COLUMN($G99:$BK99)),COLUMNS($CD99:DT99)),"")</f>
        <v/>
      </c>
      <c r="DU99" t="str" cm="1">
        <f t="array" ref="DU99">IFERROR(SMALL(IF($G99:$BK99="○",COLUMN($G99:$BK99)),COLUMNS($CD99:DU99)),"")</f>
        <v/>
      </c>
      <c r="DV99" t="str" cm="1">
        <f t="array" ref="DV99">IFERROR(SMALL(IF($G99:$BK99="○",COLUMN($G99:$BK99)),COLUMNS($CD99:DV99)),"")</f>
        <v/>
      </c>
      <c r="DW99" t="str" cm="1">
        <f t="array" ref="DW99">IFERROR(SMALL(IF($G99:$BK99="○",COLUMN($G99:$BK99)),COLUMNS($CD99:DW99)),"")</f>
        <v/>
      </c>
      <c r="DX99" t="str" cm="1">
        <f t="array" ref="DX99">IFERROR(SMALL(IF($G99:$BK99="○",COLUMN($G99:$BK99)),COLUMNS($CD99:DX99)),"")</f>
        <v/>
      </c>
      <c r="DY99" t="str" cm="1">
        <f t="array" ref="DY99">IFERROR(SMALL(IF($G99:$BK99="○",COLUMN($G99:$BK99)),COLUMNS($CD99:DY99)),"")</f>
        <v/>
      </c>
      <c r="DZ99" t="str" cm="1">
        <f t="array" ref="DZ99">IFERROR(SMALL(IF($G99:$BK99="○",COLUMN($G99:$BK99)),COLUMNS($CD99:DZ99)),"")</f>
        <v/>
      </c>
      <c r="EA99" t="str" cm="1">
        <f t="array" ref="EA99">IFERROR(SMALL(IF($G99:$BK99="○",COLUMN($G99:$BK99)),COLUMNS($CD99:EA99)),"")</f>
        <v/>
      </c>
      <c r="EB99" t="str" cm="1">
        <f t="array" ref="EB99">IFERROR(SMALL(IF($G99:$BK99="○",COLUMN($G99:$BK99)),COLUMNS($CD99:EB99)),"")</f>
        <v/>
      </c>
      <c r="EC99" t="str" cm="1">
        <f t="array" ref="EC99">IFERROR(SMALL(IF($G99:$BK99="○",COLUMN($G99:$BK99)),COLUMNS($CD99:EC99)),"")</f>
        <v/>
      </c>
      <c r="ED99" t="str" cm="1">
        <f t="array" ref="ED99">IFERROR(SMALL(IF($G99:$BK99="○",COLUMN($G99:$BK99)),COLUMNS($CD99:ED99)),"")</f>
        <v/>
      </c>
      <c r="EE99" t="str" cm="1">
        <f t="array" ref="EE99">IFERROR(SMALL(IF($G99:$BK99="○",COLUMN($G99:$BK99)),COLUMNS($CD99:EE99)),"")</f>
        <v/>
      </c>
      <c r="EF99" t="str" cm="1">
        <f t="array" ref="EF99">IFERROR(SMALL(IF($G99:$BK99="○",COLUMN($G99:$BK99)),COLUMNS($CD99:EF99)),"")</f>
        <v/>
      </c>
      <c r="EG99" t="str" cm="1">
        <f t="array" ref="EG99">IFERROR(SMALL(IF($G99:$BK99="○",COLUMN($G99:$BK99)),COLUMNS($CD99:EG99)),"")</f>
        <v/>
      </c>
      <c r="EH99" t="str" cm="1">
        <f t="array" ref="EH99">IFERROR(SMALL(IF($G99:$BK99="○",COLUMN($G99:$BK99)),COLUMNS($CD99:EH99)),"")</f>
        <v/>
      </c>
      <c r="EI99" t="str" cm="1">
        <f t="array" ref="EI99">IFERROR(SMALL(IF($G99:$BK99="○",COLUMN($G99:$BK99)),COLUMNS($CD99:EI99)),"")</f>
        <v/>
      </c>
      <c r="EJ99" t="str" cm="1">
        <f t="array" ref="EJ99">IFERROR(SMALL(IF($G99:$BK99="○",COLUMN($G99:$BK99)),COLUMNS($CD99:EJ99)),"")</f>
        <v/>
      </c>
      <c r="EK99" t="str" cm="1">
        <f t="array" ref="EK99">IFERROR(SMALL(IF($G99:$BK99="○",COLUMN($G99:$BK99)),COLUMNS($CD99:EK99)),"")</f>
        <v/>
      </c>
      <c r="EL99" t="str" cm="1">
        <f t="array" ref="EL99">IFERROR(SMALL(IF($G99:$BK99="○",COLUMN($G99:$BK99)),COLUMNS($CD99:EL99)),"")</f>
        <v/>
      </c>
      <c r="EM99" t="str" cm="1">
        <f t="array" ref="EM99">IFERROR(SMALL(IF($G99:$BK99="○",COLUMN($G99:$BK99)),COLUMNS($CD99:EM99)),"")</f>
        <v/>
      </c>
      <c r="EN99" t="str" cm="1">
        <f t="array" ref="EN99">IFERROR(SMALL(IF($G99:$BK99="○",COLUMN($G99:$BK99)),COLUMNS($CD99:EN99)),"")</f>
        <v/>
      </c>
      <c r="EO99" t="str" cm="1">
        <f t="array" ref="EO99">IFERROR(SMALL(IF($G99:$BK99="○",COLUMN($G99:$BK99)),COLUMNS($CD99:EO99)),"")</f>
        <v/>
      </c>
      <c r="EP99" t="str" cm="1">
        <f t="array" ref="EP99">IFERROR(SMALL(IF($G99:$BK99="○",COLUMN($G99:$BK99)),COLUMNS($CD99:EP99)),"")</f>
        <v/>
      </c>
      <c r="EQ99" t="str" cm="1">
        <f t="array" ref="EQ99">IFERROR(SMALL(IF($G99:$BK99="○",COLUMN($G99:$BK99)),COLUMNS($CD99:EQ99)),"")</f>
        <v/>
      </c>
      <c r="ER99" t="str" cm="1">
        <f t="array" ref="ER99">IFERROR(SMALL(IF($G99:$BK99="○",COLUMN($G99:$BK99)),COLUMNS($CD99:ER99)),"")</f>
        <v/>
      </c>
      <c r="ES99" t="str" cm="1">
        <f t="array" ref="ES99">IFERROR(SMALL(IF($G99:$BK99="○",COLUMN($G99:$BK99)),COLUMNS($CD99:ES99)),"")</f>
        <v/>
      </c>
      <c r="ET99" t="str" cm="1">
        <f t="array" ref="ET99">IFERROR(SMALL(IF($G99:$BK99="○",COLUMN($G99:$BK99)),COLUMNS($CD99:ET99)),"")</f>
        <v/>
      </c>
      <c r="EU99" t="str" cm="1">
        <f t="array" ref="EU99">IFERROR(SMALL(IF($G99:$BK99="○",COLUMN($G99:$BK99)),COLUMNS($CD99:EU99)),"")</f>
        <v/>
      </c>
      <c r="EV99" t="str" cm="1">
        <f t="array" ref="EV99">IFERROR(SMALL(IF($G99:$BK99="○",COLUMN($G99:$BK99)),COLUMNS($CD99:EV99)),"")</f>
        <v/>
      </c>
      <c r="EW99" t="str" cm="1">
        <f t="array" ref="EW99">IFERROR(SMALL(IF($G99:$BK99="○",COLUMN($G99:$BK99)),COLUMNS($CD99:EW99)),"")</f>
        <v/>
      </c>
      <c r="EX99" t="str" cm="1">
        <f t="array" ref="EX99">IFERROR(SMALL(IF($G99:$BK99="○",COLUMN($G99:$BK99)),COLUMNS($CD99:EX99)),"")</f>
        <v/>
      </c>
      <c r="EY99" t="str" cm="1">
        <f t="array" ref="EY99">IFERROR(SMALL(IF($G99:$BK99="○",COLUMN($G99:$BK99)),COLUMNS($CD99:EY99)),"")</f>
        <v/>
      </c>
      <c r="EZ99" t="str" cm="1">
        <f t="array" ref="EZ99">IFERROR(SMALL(IF($G99:$BK99="○",COLUMN($G99:$BK99)),COLUMNS($CD99:EZ99)),"")</f>
        <v/>
      </c>
      <c r="FA99" t="str" cm="1">
        <f t="array" ref="FA99">IFERROR(SMALL(IF($G99:$BK99="○",COLUMN($G99:$BK99)),COLUMNS($CD99:FA99)),"")</f>
        <v/>
      </c>
      <c r="FB99" t="str" cm="1">
        <f t="array" ref="FB99">IFERROR(SMALL(IF($G99:$BK99="○",COLUMN($G99:$BK99)),COLUMNS($CD99:FB99)),"")</f>
        <v/>
      </c>
      <c r="FC99" t="str" cm="1">
        <f t="array" ref="FC99">IFERROR(SMALL(IF($G99:$BK99="○",COLUMN($G99:$BK99)),COLUMNS($CD99:FC99)),"")</f>
        <v/>
      </c>
      <c r="FD99" t="str" cm="1">
        <f t="array" ref="FD99">IFERROR(SMALL(IF($G99:$BK99="○",COLUMN($G99:$BK99)),COLUMNS($CD99:FD99)),"")</f>
        <v/>
      </c>
      <c r="FE99" t="str" cm="1">
        <f t="array" ref="FE99">IFERROR(SMALL(IF($G99:$BK99="○",COLUMN($G99:$BK99)),COLUMNS($CD99:FE99)),"")</f>
        <v/>
      </c>
      <c r="FF99" t="str" cm="1">
        <f t="array" ref="FF99">IFERROR(SMALL(IF($G99:$BK99="○",COLUMN($G99:$BK99)),COLUMNS($CD99:FF99)),"")</f>
        <v/>
      </c>
      <c r="FG99" t="str" cm="1">
        <f t="array" ref="FG99">IFERROR(SMALL(IF($G99:$BK99="○",COLUMN($G99:$BK99)),COLUMNS($CD99:FG99)),"")</f>
        <v/>
      </c>
      <c r="FH99" t="str" cm="1">
        <f t="array" ref="FH99">IFERROR(SMALL(IF($G99:$BK99="○",COLUMN($G99:$BK99)),COLUMNS($CD99:FH99)),"")</f>
        <v/>
      </c>
      <c r="FI99" t="str" cm="1">
        <f t="array" ref="FI99">IFERROR(SMALL(IF($G99:$BK99="○",COLUMN($G99:$BK99)),COLUMNS($CD99:FI99)),"")</f>
        <v/>
      </c>
      <c r="FJ99" t="str" cm="1">
        <f t="array" ref="FJ99">IFERROR(SMALL(IF($G99:$BK99="○",COLUMN($G99:$BK99)),COLUMNS($CD99:FJ99)),"")</f>
        <v/>
      </c>
      <c r="FK99" t="str" cm="1">
        <f t="array" ref="FK99">IFERROR(SMALL(IF($G99:$BK99="○",COLUMN($G99:$BK99)),COLUMNS($CD99:FK99)),"")</f>
        <v/>
      </c>
      <c r="FL99" t="str" cm="1">
        <f t="array" ref="FL99">IFERROR(SMALL(IF($G99:$BK99="○",COLUMN($G99:$BK99)),COLUMNS($CD99:FL99)),"")</f>
        <v/>
      </c>
      <c r="FM99" t="str" cm="1">
        <f t="array" ref="FM99">IFERROR(SMALL(IF($G99:$BK99="○",COLUMN($G99:$BK99)),COLUMNS($CD99:FM99)),"")</f>
        <v/>
      </c>
      <c r="FN99" t="str" cm="1">
        <f t="array" ref="FN99">IFERROR(SMALL(IF($G99:$BK99="○",COLUMN($G99:$BK99)),COLUMNS($CD99:FN99)),"")</f>
        <v/>
      </c>
      <c r="FO99" t="str" cm="1">
        <f t="array" ref="FO99">IFERROR(SMALL(IF($G99:$BK99="○",COLUMN($G99:$BK99)),COLUMNS($CD99:FO99)),"")</f>
        <v/>
      </c>
      <c r="FP99" t="str" cm="1">
        <f t="array" ref="FP99">IFERROR(SMALL(IF($G99:$BK99="○",COLUMN($G99:$BK99)),COLUMNS($CD99:FP99)),"")</f>
        <v/>
      </c>
    </row>
    <row r="100" spans="1:172" x14ac:dyDescent="0.4">
      <c r="A100" s="9" t="str">
        <f>IF(B100&lt;&gt;"", COUNTA($B$4:B100), "")</f>
        <v/>
      </c>
      <c r="B100" s="92"/>
      <c r="C100" s="92"/>
      <c r="D100" s="92"/>
      <c r="E100" s="92"/>
      <c r="F100" s="93"/>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2"/>
      <c r="BM100" s="92"/>
      <c r="BN100" s="92"/>
      <c r="BO100" s="92"/>
      <c r="BP100" s="92"/>
      <c r="BQ100" s="92"/>
      <c r="BR100" s="92"/>
      <c r="BS100" s="92"/>
      <c r="BT100" s="92"/>
      <c r="BU100" s="92"/>
      <c r="BV100" s="92"/>
      <c r="BX100">
        <f t="shared" si="2"/>
        <v>0</v>
      </c>
      <c r="CA100" t="str">
        <f>IF(BX100&gt;0,MAX(CA$3:CA99)+1,"")</f>
        <v/>
      </c>
      <c r="CB100">
        <f t="shared" si="3"/>
        <v>0</v>
      </c>
      <c r="CD100" s="12" t="str" cm="1">
        <f t="array" ref="CD100">IFERROR(SMALL(IF($G100:$BK100="○",COLUMN($G100:$BK100)),COLUMNS($CD100:CD100)),"")</f>
        <v/>
      </c>
      <c r="CE100" s="12" t="str" cm="1">
        <f t="array" ref="CE100">IFERROR(SMALL(IF($G100:$BK100="○",COLUMN($G100:$BK100)),COLUMNS($CD100:CE100)),"")</f>
        <v/>
      </c>
      <c r="CF100" t="str" cm="1">
        <f t="array" ref="CF100">IFERROR(SMALL(IF($G100:$BK100="○",COLUMN($G100:$BK100)),COLUMNS($CD100:CF100)),"")</f>
        <v/>
      </c>
      <c r="CG100" t="str" cm="1">
        <f t="array" ref="CG100">IFERROR(SMALL(IF($G100:$BK100="○",COLUMN($G100:$BK100)),COLUMNS($CD100:CG100)),"")</f>
        <v/>
      </c>
      <c r="CH100" t="str" cm="1">
        <f t="array" ref="CH100">IFERROR(SMALL(IF($G100:$BK100="○",COLUMN($G100:$BK100)),COLUMNS($CD100:CH100)),"")</f>
        <v/>
      </c>
      <c r="CI100" t="str" cm="1">
        <f t="array" ref="CI100">IFERROR(SMALL(IF($G100:$BK100="○",COLUMN($G100:$BK100)),COLUMNS($CD100:CI100)),"")</f>
        <v/>
      </c>
      <c r="CJ100" t="str" cm="1">
        <f t="array" ref="CJ100">IFERROR(SMALL(IF($G100:$BK100="○",COLUMN($G100:$BK100)),COLUMNS($CD100:CJ100)),"")</f>
        <v/>
      </c>
      <c r="CK100" t="str" cm="1">
        <f t="array" ref="CK100">IFERROR(SMALL(IF($G100:$BK100="○",COLUMN($G100:$BK100)),COLUMNS($CD100:CK100)),"")</f>
        <v/>
      </c>
      <c r="CL100" t="str" cm="1">
        <f t="array" ref="CL100">IFERROR(SMALL(IF($G100:$BK100="○",COLUMN($G100:$BK100)),COLUMNS($CD100:CL100)),"")</f>
        <v/>
      </c>
      <c r="CM100" t="str" cm="1">
        <f t="array" ref="CM100">IFERROR(SMALL(IF($G100:$BK100="○",COLUMN($G100:$BK100)),COLUMNS($CD100:CM100)),"")</f>
        <v/>
      </c>
      <c r="CN100" t="str" cm="1">
        <f t="array" ref="CN100">IFERROR(SMALL(IF($G100:$BK100="○",COLUMN($G100:$BK100)),COLUMNS($CD100:CN100)),"")</f>
        <v/>
      </c>
      <c r="CO100" t="str" cm="1">
        <f t="array" ref="CO100">IFERROR(SMALL(IF($G100:$BK100="○",COLUMN($G100:$BK100)),COLUMNS($CD100:CO100)),"")</f>
        <v/>
      </c>
      <c r="CP100" t="str" cm="1">
        <f t="array" ref="CP100">IFERROR(SMALL(IF($G100:$BK100="○",COLUMN($G100:$BK100)),COLUMNS($CD100:CP100)),"")</f>
        <v/>
      </c>
      <c r="CQ100" t="str" cm="1">
        <f t="array" ref="CQ100">IFERROR(SMALL(IF($G100:$BK100="○",COLUMN($G100:$BK100)),COLUMNS($CD100:CQ100)),"")</f>
        <v/>
      </c>
      <c r="CR100" t="str" cm="1">
        <f t="array" ref="CR100">IFERROR(SMALL(IF($G100:$BK100="○",COLUMN($G100:$BK100)),COLUMNS($CD100:CR100)),"")</f>
        <v/>
      </c>
      <c r="CS100" t="str" cm="1">
        <f t="array" ref="CS100">IFERROR(SMALL(IF($G100:$BK100="○",COLUMN($G100:$BK100)),COLUMNS($CD100:CS100)),"")</f>
        <v/>
      </c>
      <c r="CT100" t="str" cm="1">
        <f t="array" ref="CT100">IFERROR(SMALL(IF($G100:$BK100="○",COLUMN($G100:$BK100)),COLUMNS($CD100:CT100)),"")</f>
        <v/>
      </c>
      <c r="CU100" t="str" cm="1">
        <f t="array" ref="CU100">IFERROR(SMALL(IF($G100:$BK100="○",COLUMN($G100:$BK100)),COLUMNS($CD100:CU100)),"")</f>
        <v/>
      </c>
      <c r="CV100" t="str" cm="1">
        <f t="array" ref="CV100">IFERROR(SMALL(IF($G100:$BK100="○",COLUMN($G100:$BK100)),COLUMNS($CD100:CV100)),"")</f>
        <v/>
      </c>
      <c r="CW100" t="str" cm="1">
        <f t="array" ref="CW100">IFERROR(SMALL(IF($G100:$BK100="○",COLUMN($G100:$BK100)),COLUMNS($CD100:CW100)),"")</f>
        <v/>
      </c>
      <c r="CX100" t="str" cm="1">
        <f t="array" ref="CX100">IFERROR(SMALL(IF($G100:$BK100="○",COLUMN($G100:$BK100)),COLUMNS($CD100:CX100)),"")</f>
        <v/>
      </c>
      <c r="CY100" t="str" cm="1">
        <f t="array" ref="CY100">IFERROR(SMALL(IF($G100:$BK100="○",COLUMN($G100:$BK100)),COLUMNS($CD100:CY100)),"")</f>
        <v/>
      </c>
      <c r="CZ100" t="str" cm="1">
        <f t="array" ref="CZ100">IFERROR(SMALL(IF($G100:$BK100="○",COLUMN($G100:$BK100)),COLUMNS($CD100:CZ100)),"")</f>
        <v/>
      </c>
      <c r="DA100" t="str" cm="1">
        <f t="array" ref="DA100">IFERROR(SMALL(IF($G100:$BK100="○",COLUMN($G100:$BK100)),COLUMNS($CD100:DA100)),"")</f>
        <v/>
      </c>
      <c r="DB100" t="str" cm="1">
        <f t="array" ref="DB100">IFERROR(SMALL(IF($G100:$BK100="○",COLUMN($G100:$BK100)),COLUMNS($CD100:DB100)),"")</f>
        <v/>
      </c>
      <c r="DC100" t="str" cm="1">
        <f t="array" ref="DC100">IFERROR(SMALL(IF($G100:$BK100="○",COLUMN($G100:$BK100)),COLUMNS($CD100:DC100)),"")</f>
        <v/>
      </c>
      <c r="DD100" t="str" cm="1">
        <f t="array" ref="DD100">IFERROR(SMALL(IF($G100:$BK100="○",COLUMN($G100:$BK100)),COLUMNS($CD100:DD100)),"")</f>
        <v/>
      </c>
      <c r="DE100" t="str" cm="1">
        <f t="array" ref="DE100">IFERROR(SMALL(IF($G100:$BK100="○",COLUMN($G100:$BK100)),COLUMNS($CD100:DE100)),"")</f>
        <v/>
      </c>
      <c r="DF100" t="str" cm="1">
        <f t="array" ref="DF100">IFERROR(SMALL(IF($G100:$BK100="○",COLUMN($G100:$BK100)),COLUMNS($CD100:DF100)),"")</f>
        <v/>
      </c>
      <c r="DG100" t="str" cm="1">
        <f t="array" ref="DG100">IFERROR(SMALL(IF($G100:$BK100="○",COLUMN($G100:$BK100)),COLUMNS($CD100:DG100)),"")</f>
        <v/>
      </c>
      <c r="DH100" t="str" cm="1">
        <f t="array" ref="DH100">IFERROR(SMALL(IF($G100:$BK100="○",COLUMN($G100:$BK100)),COLUMNS($CD100:DH100)),"")</f>
        <v/>
      </c>
      <c r="DI100" t="str" cm="1">
        <f t="array" ref="DI100">IFERROR(SMALL(IF($G100:$BK100="○",COLUMN($G100:$BK100)),COLUMNS($CD100:DI100)),"")</f>
        <v/>
      </c>
      <c r="DJ100" t="str" cm="1">
        <f t="array" ref="DJ100">IFERROR(SMALL(IF($G100:$BK100="○",COLUMN($G100:$BK100)),COLUMNS($CD100:DJ100)),"")</f>
        <v/>
      </c>
      <c r="DK100" t="str" cm="1">
        <f t="array" ref="DK100">IFERROR(SMALL(IF($G100:$BK100="○",COLUMN($G100:$BK100)),COLUMNS($CD100:DK100)),"")</f>
        <v/>
      </c>
      <c r="DL100" t="str" cm="1">
        <f t="array" ref="DL100">IFERROR(SMALL(IF($G100:$BK100="○",COLUMN($G100:$BK100)),COLUMNS($CD100:DL100)),"")</f>
        <v/>
      </c>
      <c r="DM100" t="str" cm="1">
        <f t="array" ref="DM100">IFERROR(SMALL(IF($G100:$BK100="○",COLUMN($G100:$BK100)),COLUMNS($CD100:DM100)),"")</f>
        <v/>
      </c>
      <c r="DN100" t="str" cm="1">
        <f t="array" ref="DN100">IFERROR(SMALL(IF($G100:$BK100="○",COLUMN($G100:$BK100)),COLUMNS($CD100:DN100)),"")</f>
        <v/>
      </c>
      <c r="DO100" t="str" cm="1">
        <f t="array" ref="DO100">IFERROR(SMALL(IF($G100:$BK100="○",COLUMN($G100:$BK100)),COLUMNS($CD100:DO100)),"")</f>
        <v/>
      </c>
      <c r="DP100" t="str" cm="1">
        <f t="array" ref="DP100">IFERROR(SMALL(IF($G100:$BK100="○",COLUMN($G100:$BK100)),COLUMNS($CD100:DP100)),"")</f>
        <v/>
      </c>
      <c r="DQ100" t="str" cm="1">
        <f t="array" ref="DQ100">IFERROR(SMALL(IF($G100:$BK100="○",COLUMN($G100:$BK100)),COLUMNS($CD100:DQ100)),"")</f>
        <v/>
      </c>
      <c r="DR100" t="str" cm="1">
        <f t="array" ref="DR100">IFERROR(SMALL(IF($G100:$BK100="○",COLUMN($G100:$BK100)),COLUMNS($CD100:DR100)),"")</f>
        <v/>
      </c>
      <c r="DS100" t="str" cm="1">
        <f t="array" ref="DS100">IFERROR(SMALL(IF($G100:$BK100="○",COLUMN($G100:$BK100)),COLUMNS($CD100:DS100)),"")</f>
        <v/>
      </c>
      <c r="DT100" t="str" cm="1">
        <f t="array" ref="DT100">IFERROR(SMALL(IF($G100:$BK100="○",COLUMN($G100:$BK100)),COLUMNS($CD100:DT100)),"")</f>
        <v/>
      </c>
      <c r="DU100" t="str" cm="1">
        <f t="array" ref="DU100">IFERROR(SMALL(IF($G100:$BK100="○",COLUMN($G100:$BK100)),COLUMNS($CD100:DU100)),"")</f>
        <v/>
      </c>
      <c r="DV100" t="str" cm="1">
        <f t="array" ref="DV100">IFERROR(SMALL(IF($G100:$BK100="○",COLUMN($G100:$BK100)),COLUMNS($CD100:DV100)),"")</f>
        <v/>
      </c>
      <c r="DW100" t="str" cm="1">
        <f t="array" ref="DW100">IFERROR(SMALL(IF($G100:$BK100="○",COLUMN($G100:$BK100)),COLUMNS($CD100:DW100)),"")</f>
        <v/>
      </c>
      <c r="DX100" t="str" cm="1">
        <f t="array" ref="DX100">IFERROR(SMALL(IF($G100:$BK100="○",COLUMN($G100:$BK100)),COLUMNS($CD100:DX100)),"")</f>
        <v/>
      </c>
      <c r="DY100" t="str" cm="1">
        <f t="array" ref="DY100">IFERROR(SMALL(IF($G100:$BK100="○",COLUMN($G100:$BK100)),COLUMNS($CD100:DY100)),"")</f>
        <v/>
      </c>
      <c r="DZ100" t="str" cm="1">
        <f t="array" ref="DZ100">IFERROR(SMALL(IF($G100:$BK100="○",COLUMN($G100:$BK100)),COLUMNS($CD100:DZ100)),"")</f>
        <v/>
      </c>
      <c r="EA100" t="str" cm="1">
        <f t="array" ref="EA100">IFERROR(SMALL(IF($G100:$BK100="○",COLUMN($G100:$BK100)),COLUMNS($CD100:EA100)),"")</f>
        <v/>
      </c>
      <c r="EB100" t="str" cm="1">
        <f t="array" ref="EB100">IFERROR(SMALL(IF($G100:$BK100="○",COLUMN($G100:$BK100)),COLUMNS($CD100:EB100)),"")</f>
        <v/>
      </c>
      <c r="EC100" t="str" cm="1">
        <f t="array" ref="EC100">IFERROR(SMALL(IF($G100:$BK100="○",COLUMN($G100:$BK100)),COLUMNS($CD100:EC100)),"")</f>
        <v/>
      </c>
      <c r="ED100" t="str" cm="1">
        <f t="array" ref="ED100">IFERROR(SMALL(IF($G100:$BK100="○",COLUMN($G100:$BK100)),COLUMNS($CD100:ED100)),"")</f>
        <v/>
      </c>
      <c r="EE100" t="str" cm="1">
        <f t="array" ref="EE100">IFERROR(SMALL(IF($G100:$BK100="○",COLUMN($G100:$BK100)),COLUMNS($CD100:EE100)),"")</f>
        <v/>
      </c>
      <c r="EF100" t="str" cm="1">
        <f t="array" ref="EF100">IFERROR(SMALL(IF($G100:$BK100="○",COLUMN($G100:$BK100)),COLUMNS($CD100:EF100)),"")</f>
        <v/>
      </c>
      <c r="EG100" t="str" cm="1">
        <f t="array" ref="EG100">IFERROR(SMALL(IF($G100:$BK100="○",COLUMN($G100:$BK100)),COLUMNS($CD100:EG100)),"")</f>
        <v/>
      </c>
      <c r="EH100" t="str" cm="1">
        <f t="array" ref="EH100">IFERROR(SMALL(IF($G100:$BK100="○",COLUMN($G100:$BK100)),COLUMNS($CD100:EH100)),"")</f>
        <v/>
      </c>
      <c r="EI100" t="str" cm="1">
        <f t="array" ref="EI100">IFERROR(SMALL(IF($G100:$BK100="○",COLUMN($G100:$BK100)),COLUMNS($CD100:EI100)),"")</f>
        <v/>
      </c>
      <c r="EJ100" t="str" cm="1">
        <f t="array" ref="EJ100">IFERROR(SMALL(IF($G100:$BK100="○",COLUMN($G100:$BK100)),COLUMNS($CD100:EJ100)),"")</f>
        <v/>
      </c>
      <c r="EK100" t="str" cm="1">
        <f t="array" ref="EK100">IFERROR(SMALL(IF($G100:$BK100="○",COLUMN($G100:$BK100)),COLUMNS($CD100:EK100)),"")</f>
        <v/>
      </c>
      <c r="EL100" t="str" cm="1">
        <f t="array" ref="EL100">IFERROR(SMALL(IF($G100:$BK100="○",COLUMN($G100:$BK100)),COLUMNS($CD100:EL100)),"")</f>
        <v/>
      </c>
      <c r="EM100" t="str" cm="1">
        <f t="array" ref="EM100">IFERROR(SMALL(IF($G100:$BK100="○",COLUMN($G100:$BK100)),COLUMNS($CD100:EM100)),"")</f>
        <v/>
      </c>
      <c r="EN100" t="str" cm="1">
        <f t="array" ref="EN100">IFERROR(SMALL(IF($G100:$BK100="○",COLUMN($G100:$BK100)),COLUMNS($CD100:EN100)),"")</f>
        <v/>
      </c>
      <c r="EO100" t="str" cm="1">
        <f t="array" ref="EO100">IFERROR(SMALL(IF($G100:$BK100="○",COLUMN($G100:$BK100)),COLUMNS($CD100:EO100)),"")</f>
        <v/>
      </c>
      <c r="EP100" t="str" cm="1">
        <f t="array" ref="EP100">IFERROR(SMALL(IF($G100:$BK100="○",COLUMN($G100:$BK100)),COLUMNS($CD100:EP100)),"")</f>
        <v/>
      </c>
      <c r="EQ100" t="str" cm="1">
        <f t="array" ref="EQ100">IFERROR(SMALL(IF($G100:$BK100="○",COLUMN($G100:$BK100)),COLUMNS($CD100:EQ100)),"")</f>
        <v/>
      </c>
      <c r="ER100" t="str" cm="1">
        <f t="array" ref="ER100">IFERROR(SMALL(IF($G100:$BK100="○",COLUMN($G100:$BK100)),COLUMNS($CD100:ER100)),"")</f>
        <v/>
      </c>
      <c r="ES100" t="str" cm="1">
        <f t="array" ref="ES100">IFERROR(SMALL(IF($G100:$BK100="○",COLUMN($G100:$BK100)),COLUMNS($CD100:ES100)),"")</f>
        <v/>
      </c>
      <c r="ET100" t="str" cm="1">
        <f t="array" ref="ET100">IFERROR(SMALL(IF($G100:$BK100="○",COLUMN($G100:$BK100)),COLUMNS($CD100:ET100)),"")</f>
        <v/>
      </c>
      <c r="EU100" t="str" cm="1">
        <f t="array" ref="EU100">IFERROR(SMALL(IF($G100:$BK100="○",COLUMN($G100:$BK100)),COLUMNS($CD100:EU100)),"")</f>
        <v/>
      </c>
      <c r="EV100" t="str" cm="1">
        <f t="array" ref="EV100">IFERROR(SMALL(IF($G100:$BK100="○",COLUMN($G100:$BK100)),COLUMNS($CD100:EV100)),"")</f>
        <v/>
      </c>
      <c r="EW100" t="str" cm="1">
        <f t="array" ref="EW100">IFERROR(SMALL(IF($G100:$BK100="○",COLUMN($G100:$BK100)),COLUMNS($CD100:EW100)),"")</f>
        <v/>
      </c>
      <c r="EX100" t="str" cm="1">
        <f t="array" ref="EX100">IFERROR(SMALL(IF($G100:$BK100="○",COLUMN($G100:$BK100)),COLUMNS($CD100:EX100)),"")</f>
        <v/>
      </c>
      <c r="EY100" t="str" cm="1">
        <f t="array" ref="EY100">IFERROR(SMALL(IF($G100:$BK100="○",COLUMN($G100:$BK100)),COLUMNS($CD100:EY100)),"")</f>
        <v/>
      </c>
      <c r="EZ100" t="str" cm="1">
        <f t="array" ref="EZ100">IFERROR(SMALL(IF($G100:$BK100="○",COLUMN($G100:$BK100)),COLUMNS($CD100:EZ100)),"")</f>
        <v/>
      </c>
      <c r="FA100" t="str" cm="1">
        <f t="array" ref="FA100">IFERROR(SMALL(IF($G100:$BK100="○",COLUMN($G100:$BK100)),COLUMNS($CD100:FA100)),"")</f>
        <v/>
      </c>
      <c r="FB100" t="str" cm="1">
        <f t="array" ref="FB100">IFERROR(SMALL(IF($G100:$BK100="○",COLUMN($G100:$BK100)),COLUMNS($CD100:FB100)),"")</f>
        <v/>
      </c>
      <c r="FC100" t="str" cm="1">
        <f t="array" ref="FC100">IFERROR(SMALL(IF($G100:$BK100="○",COLUMN($G100:$BK100)),COLUMNS($CD100:FC100)),"")</f>
        <v/>
      </c>
      <c r="FD100" t="str" cm="1">
        <f t="array" ref="FD100">IFERROR(SMALL(IF($G100:$BK100="○",COLUMN($G100:$BK100)),COLUMNS($CD100:FD100)),"")</f>
        <v/>
      </c>
      <c r="FE100" t="str" cm="1">
        <f t="array" ref="FE100">IFERROR(SMALL(IF($G100:$BK100="○",COLUMN($G100:$BK100)),COLUMNS($CD100:FE100)),"")</f>
        <v/>
      </c>
      <c r="FF100" t="str" cm="1">
        <f t="array" ref="FF100">IFERROR(SMALL(IF($G100:$BK100="○",COLUMN($G100:$BK100)),COLUMNS($CD100:FF100)),"")</f>
        <v/>
      </c>
      <c r="FG100" t="str" cm="1">
        <f t="array" ref="FG100">IFERROR(SMALL(IF($G100:$BK100="○",COLUMN($G100:$BK100)),COLUMNS($CD100:FG100)),"")</f>
        <v/>
      </c>
      <c r="FH100" t="str" cm="1">
        <f t="array" ref="FH100">IFERROR(SMALL(IF($G100:$BK100="○",COLUMN($G100:$BK100)),COLUMNS($CD100:FH100)),"")</f>
        <v/>
      </c>
      <c r="FI100" t="str" cm="1">
        <f t="array" ref="FI100">IFERROR(SMALL(IF($G100:$BK100="○",COLUMN($G100:$BK100)),COLUMNS($CD100:FI100)),"")</f>
        <v/>
      </c>
      <c r="FJ100" t="str" cm="1">
        <f t="array" ref="FJ100">IFERROR(SMALL(IF($G100:$BK100="○",COLUMN($G100:$BK100)),COLUMNS($CD100:FJ100)),"")</f>
        <v/>
      </c>
      <c r="FK100" t="str" cm="1">
        <f t="array" ref="FK100">IFERROR(SMALL(IF($G100:$BK100="○",COLUMN($G100:$BK100)),COLUMNS($CD100:FK100)),"")</f>
        <v/>
      </c>
      <c r="FL100" t="str" cm="1">
        <f t="array" ref="FL100">IFERROR(SMALL(IF($G100:$BK100="○",COLUMN($G100:$BK100)),COLUMNS($CD100:FL100)),"")</f>
        <v/>
      </c>
      <c r="FM100" t="str" cm="1">
        <f t="array" ref="FM100">IFERROR(SMALL(IF($G100:$BK100="○",COLUMN($G100:$BK100)),COLUMNS($CD100:FM100)),"")</f>
        <v/>
      </c>
      <c r="FN100" t="str" cm="1">
        <f t="array" ref="FN100">IFERROR(SMALL(IF($G100:$BK100="○",COLUMN($G100:$BK100)),COLUMNS($CD100:FN100)),"")</f>
        <v/>
      </c>
      <c r="FO100" t="str" cm="1">
        <f t="array" ref="FO100">IFERROR(SMALL(IF($G100:$BK100="○",COLUMN($G100:$BK100)),COLUMNS($CD100:FO100)),"")</f>
        <v/>
      </c>
      <c r="FP100" t="str" cm="1">
        <f t="array" ref="FP100">IFERROR(SMALL(IF($G100:$BK100="○",COLUMN($G100:$BK100)),COLUMNS($CD100:FP100)),"")</f>
        <v/>
      </c>
    </row>
    <row r="101" spans="1:172" x14ac:dyDescent="0.4">
      <c r="A101" s="9" t="str">
        <f>IF(B101&lt;&gt;"", COUNTA($B$4:B101), "")</f>
        <v/>
      </c>
      <c r="B101" s="94"/>
      <c r="C101" s="94"/>
      <c r="D101" s="94"/>
      <c r="E101" s="94"/>
      <c r="F101" s="95"/>
      <c r="G101" s="97"/>
      <c r="H101" s="97"/>
      <c r="I101" s="97"/>
      <c r="J101" s="97"/>
      <c r="K101" s="97"/>
      <c r="L101" s="97"/>
      <c r="M101" s="97"/>
      <c r="N101" s="97"/>
      <c r="O101" s="97"/>
      <c r="P101" s="97"/>
      <c r="Q101" s="97"/>
      <c r="R101" s="97"/>
      <c r="S101" s="97"/>
      <c r="T101" s="97"/>
      <c r="U101" s="97"/>
      <c r="V101" s="97"/>
      <c r="W101" s="97"/>
      <c r="X101" s="97"/>
      <c r="Y101" s="97"/>
      <c r="Z101" s="97"/>
      <c r="AA101" s="97"/>
      <c r="AB101" s="97"/>
      <c r="AC101" s="97"/>
      <c r="AD101" s="97"/>
      <c r="AE101" s="97"/>
      <c r="AF101" s="97"/>
      <c r="AG101" s="9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4"/>
      <c r="BM101" s="94"/>
      <c r="BN101" s="94"/>
      <c r="BO101" s="94"/>
      <c r="BP101" s="94"/>
      <c r="BQ101" s="94"/>
      <c r="BR101" s="94"/>
      <c r="BS101" s="94"/>
      <c r="BT101" s="94"/>
      <c r="BU101" s="94"/>
      <c r="BV101" s="94"/>
      <c r="BX101">
        <f t="shared" si="2"/>
        <v>0</v>
      </c>
      <c r="CA101" t="str">
        <f>IF(BX101&gt;0,MAX(CA$3:CA100)+1,"")</f>
        <v/>
      </c>
      <c r="CB101">
        <f t="shared" si="3"/>
        <v>0</v>
      </c>
      <c r="CD101" s="12" t="str" cm="1">
        <f t="array" ref="CD101">IFERROR(SMALL(IF($G101:$BK101="○",COLUMN($G101:$BK101)),COLUMNS($CD101:CD101)),"")</f>
        <v/>
      </c>
      <c r="CE101" s="12" t="str" cm="1">
        <f t="array" ref="CE101">IFERROR(SMALL(IF($G101:$BK101="○",COLUMN($G101:$BK101)),COLUMNS($CD101:CE101)),"")</f>
        <v/>
      </c>
      <c r="CF101" t="str" cm="1">
        <f t="array" ref="CF101">IFERROR(SMALL(IF($G101:$BK101="○",COLUMN($G101:$BK101)),COLUMNS($CD101:CF101)),"")</f>
        <v/>
      </c>
      <c r="CG101" t="str" cm="1">
        <f t="array" ref="CG101">IFERROR(SMALL(IF($G101:$BK101="○",COLUMN($G101:$BK101)),COLUMNS($CD101:CG101)),"")</f>
        <v/>
      </c>
      <c r="CH101" t="str" cm="1">
        <f t="array" ref="CH101">IFERROR(SMALL(IF($G101:$BK101="○",COLUMN($G101:$BK101)),COLUMNS($CD101:CH101)),"")</f>
        <v/>
      </c>
      <c r="CI101" t="str" cm="1">
        <f t="array" ref="CI101">IFERROR(SMALL(IF($G101:$BK101="○",COLUMN($G101:$BK101)),COLUMNS($CD101:CI101)),"")</f>
        <v/>
      </c>
      <c r="CJ101" t="str" cm="1">
        <f t="array" ref="CJ101">IFERROR(SMALL(IF($G101:$BK101="○",COLUMN($G101:$BK101)),COLUMNS($CD101:CJ101)),"")</f>
        <v/>
      </c>
      <c r="CK101" t="str" cm="1">
        <f t="array" ref="CK101">IFERROR(SMALL(IF($G101:$BK101="○",COLUMN($G101:$BK101)),COLUMNS($CD101:CK101)),"")</f>
        <v/>
      </c>
      <c r="CL101" t="str" cm="1">
        <f t="array" ref="CL101">IFERROR(SMALL(IF($G101:$BK101="○",COLUMN($G101:$BK101)),COLUMNS($CD101:CL101)),"")</f>
        <v/>
      </c>
      <c r="CM101" t="str" cm="1">
        <f t="array" ref="CM101">IFERROR(SMALL(IF($G101:$BK101="○",COLUMN($G101:$BK101)),COLUMNS($CD101:CM101)),"")</f>
        <v/>
      </c>
      <c r="CN101" t="str" cm="1">
        <f t="array" ref="CN101">IFERROR(SMALL(IF($G101:$BK101="○",COLUMN($G101:$BK101)),COLUMNS($CD101:CN101)),"")</f>
        <v/>
      </c>
      <c r="CO101" t="str" cm="1">
        <f t="array" ref="CO101">IFERROR(SMALL(IF($G101:$BK101="○",COLUMN($G101:$BK101)),COLUMNS($CD101:CO101)),"")</f>
        <v/>
      </c>
      <c r="CP101" t="str" cm="1">
        <f t="array" ref="CP101">IFERROR(SMALL(IF($G101:$BK101="○",COLUMN($G101:$BK101)),COLUMNS($CD101:CP101)),"")</f>
        <v/>
      </c>
      <c r="CQ101" t="str" cm="1">
        <f t="array" ref="CQ101">IFERROR(SMALL(IF($G101:$BK101="○",COLUMN($G101:$BK101)),COLUMNS($CD101:CQ101)),"")</f>
        <v/>
      </c>
      <c r="CR101" t="str" cm="1">
        <f t="array" ref="CR101">IFERROR(SMALL(IF($G101:$BK101="○",COLUMN($G101:$BK101)),COLUMNS($CD101:CR101)),"")</f>
        <v/>
      </c>
      <c r="CS101" t="str" cm="1">
        <f t="array" ref="CS101">IFERROR(SMALL(IF($G101:$BK101="○",COLUMN($G101:$BK101)),COLUMNS($CD101:CS101)),"")</f>
        <v/>
      </c>
      <c r="CT101" t="str" cm="1">
        <f t="array" ref="CT101">IFERROR(SMALL(IF($G101:$BK101="○",COLUMN($G101:$BK101)),COLUMNS($CD101:CT101)),"")</f>
        <v/>
      </c>
      <c r="CU101" t="str" cm="1">
        <f t="array" ref="CU101">IFERROR(SMALL(IF($G101:$BK101="○",COLUMN($G101:$BK101)),COLUMNS($CD101:CU101)),"")</f>
        <v/>
      </c>
      <c r="CV101" t="str" cm="1">
        <f t="array" ref="CV101">IFERROR(SMALL(IF($G101:$BK101="○",COLUMN($G101:$BK101)),COLUMNS($CD101:CV101)),"")</f>
        <v/>
      </c>
      <c r="CW101" t="str" cm="1">
        <f t="array" ref="CW101">IFERROR(SMALL(IF($G101:$BK101="○",COLUMN($G101:$BK101)),COLUMNS($CD101:CW101)),"")</f>
        <v/>
      </c>
      <c r="CX101" t="str" cm="1">
        <f t="array" ref="CX101">IFERROR(SMALL(IF($G101:$BK101="○",COLUMN($G101:$BK101)),COLUMNS($CD101:CX101)),"")</f>
        <v/>
      </c>
      <c r="CY101" t="str" cm="1">
        <f t="array" ref="CY101">IFERROR(SMALL(IF($G101:$BK101="○",COLUMN($G101:$BK101)),COLUMNS($CD101:CY101)),"")</f>
        <v/>
      </c>
      <c r="CZ101" t="str" cm="1">
        <f t="array" ref="CZ101">IFERROR(SMALL(IF($G101:$BK101="○",COLUMN($G101:$BK101)),COLUMNS($CD101:CZ101)),"")</f>
        <v/>
      </c>
      <c r="DA101" t="str" cm="1">
        <f t="array" ref="DA101">IFERROR(SMALL(IF($G101:$BK101="○",COLUMN($G101:$BK101)),COLUMNS($CD101:DA101)),"")</f>
        <v/>
      </c>
      <c r="DB101" t="str" cm="1">
        <f t="array" ref="DB101">IFERROR(SMALL(IF($G101:$BK101="○",COLUMN($G101:$BK101)),COLUMNS($CD101:DB101)),"")</f>
        <v/>
      </c>
      <c r="DC101" t="str" cm="1">
        <f t="array" ref="DC101">IFERROR(SMALL(IF($G101:$BK101="○",COLUMN($G101:$BK101)),COLUMNS($CD101:DC101)),"")</f>
        <v/>
      </c>
      <c r="DD101" t="str" cm="1">
        <f t="array" ref="DD101">IFERROR(SMALL(IF($G101:$BK101="○",COLUMN($G101:$BK101)),COLUMNS($CD101:DD101)),"")</f>
        <v/>
      </c>
      <c r="DE101" t="str" cm="1">
        <f t="array" ref="DE101">IFERROR(SMALL(IF($G101:$BK101="○",COLUMN($G101:$BK101)),COLUMNS($CD101:DE101)),"")</f>
        <v/>
      </c>
      <c r="DF101" t="str" cm="1">
        <f t="array" ref="DF101">IFERROR(SMALL(IF($G101:$BK101="○",COLUMN($G101:$BK101)),COLUMNS($CD101:DF101)),"")</f>
        <v/>
      </c>
      <c r="DG101" t="str" cm="1">
        <f t="array" ref="DG101">IFERROR(SMALL(IF($G101:$BK101="○",COLUMN($G101:$BK101)),COLUMNS($CD101:DG101)),"")</f>
        <v/>
      </c>
      <c r="DH101" t="str" cm="1">
        <f t="array" ref="DH101">IFERROR(SMALL(IF($G101:$BK101="○",COLUMN($G101:$BK101)),COLUMNS($CD101:DH101)),"")</f>
        <v/>
      </c>
      <c r="DI101" t="str" cm="1">
        <f t="array" ref="DI101">IFERROR(SMALL(IF($G101:$BK101="○",COLUMN($G101:$BK101)),COLUMNS($CD101:DI101)),"")</f>
        <v/>
      </c>
      <c r="DJ101" t="str" cm="1">
        <f t="array" ref="DJ101">IFERROR(SMALL(IF($G101:$BK101="○",COLUMN($G101:$BK101)),COLUMNS($CD101:DJ101)),"")</f>
        <v/>
      </c>
      <c r="DK101" t="str" cm="1">
        <f t="array" ref="DK101">IFERROR(SMALL(IF($G101:$BK101="○",COLUMN($G101:$BK101)),COLUMNS($CD101:DK101)),"")</f>
        <v/>
      </c>
      <c r="DL101" t="str" cm="1">
        <f t="array" ref="DL101">IFERROR(SMALL(IF($G101:$BK101="○",COLUMN($G101:$BK101)),COLUMNS($CD101:DL101)),"")</f>
        <v/>
      </c>
      <c r="DM101" t="str" cm="1">
        <f t="array" ref="DM101">IFERROR(SMALL(IF($G101:$BK101="○",COLUMN($G101:$BK101)),COLUMNS($CD101:DM101)),"")</f>
        <v/>
      </c>
      <c r="DN101" t="str" cm="1">
        <f t="array" ref="DN101">IFERROR(SMALL(IF($G101:$BK101="○",COLUMN($G101:$BK101)),COLUMNS($CD101:DN101)),"")</f>
        <v/>
      </c>
      <c r="DO101" t="str" cm="1">
        <f t="array" ref="DO101">IFERROR(SMALL(IF($G101:$BK101="○",COLUMN($G101:$BK101)),COLUMNS($CD101:DO101)),"")</f>
        <v/>
      </c>
      <c r="DP101" t="str" cm="1">
        <f t="array" ref="DP101">IFERROR(SMALL(IF($G101:$BK101="○",COLUMN($G101:$BK101)),COLUMNS($CD101:DP101)),"")</f>
        <v/>
      </c>
      <c r="DQ101" t="str" cm="1">
        <f t="array" ref="DQ101">IFERROR(SMALL(IF($G101:$BK101="○",COLUMN($G101:$BK101)),COLUMNS($CD101:DQ101)),"")</f>
        <v/>
      </c>
      <c r="DR101" t="str" cm="1">
        <f t="array" ref="DR101">IFERROR(SMALL(IF($G101:$BK101="○",COLUMN($G101:$BK101)),COLUMNS($CD101:DR101)),"")</f>
        <v/>
      </c>
      <c r="DS101" t="str" cm="1">
        <f t="array" ref="DS101">IFERROR(SMALL(IF($G101:$BK101="○",COLUMN($G101:$BK101)),COLUMNS($CD101:DS101)),"")</f>
        <v/>
      </c>
      <c r="DT101" t="str" cm="1">
        <f t="array" ref="DT101">IFERROR(SMALL(IF($G101:$BK101="○",COLUMN($G101:$BK101)),COLUMNS($CD101:DT101)),"")</f>
        <v/>
      </c>
      <c r="DU101" t="str" cm="1">
        <f t="array" ref="DU101">IFERROR(SMALL(IF($G101:$BK101="○",COLUMN($G101:$BK101)),COLUMNS($CD101:DU101)),"")</f>
        <v/>
      </c>
      <c r="DV101" t="str" cm="1">
        <f t="array" ref="DV101">IFERROR(SMALL(IF($G101:$BK101="○",COLUMN($G101:$BK101)),COLUMNS($CD101:DV101)),"")</f>
        <v/>
      </c>
      <c r="DW101" t="str" cm="1">
        <f t="array" ref="DW101">IFERROR(SMALL(IF($G101:$BK101="○",COLUMN($G101:$BK101)),COLUMNS($CD101:DW101)),"")</f>
        <v/>
      </c>
      <c r="DX101" t="str" cm="1">
        <f t="array" ref="DX101">IFERROR(SMALL(IF($G101:$BK101="○",COLUMN($G101:$BK101)),COLUMNS($CD101:DX101)),"")</f>
        <v/>
      </c>
      <c r="DY101" t="str" cm="1">
        <f t="array" ref="DY101">IFERROR(SMALL(IF($G101:$BK101="○",COLUMN($G101:$BK101)),COLUMNS($CD101:DY101)),"")</f>
        <v/>
      </c>
      <c r="DZ101" t="str" cm="1">
        <f t="array" ref="DZ101">IFERROR(SMALL(IF($G101:$BK101="○",COLUMN($G101:$BK101)),COLUMNS($CD101:DZ101)),"")</f>
        <v/>
      </c>
      <c r="EA101" t="str" cm="1">
        <f t="array" ref="EA101">IFERROR(SMALL(IF($G101:$BK101="○",COLUMN($G101:$BK101)),COLUMNS($CD101:EA101)),"")</f>
        <v/>
      </c>
      <c r="EB101" t="str" cm="1">
        <f t="array" ref="EB101">IFERROR(SMALL(IF($G101:$BK101="○",COLUMN($G101:$BK101)),COLUMNS($CD101:EB101)),"")</f>
        <v/>
      </c>
      <c r="EC101" t="str" cm="1">
        <f t="array" ref="EC101">IFERROR(SMALL(IF($G101:$BK101="○",COLUMN($G101:$BK101)),COLUMNS($CD101:EC101)),"")</f>
        <v/>
      </c>
      <c r="ED101" t="str" cm="1">
        <f t="array" ref="ED101">IFERROR(SMALL(IF($G101:$BK101="○",COLUMN($G101:$BK101)),COLUMNS($CD101:ED101)),"")</f>
        <v/>
      </c>
      <c r="EE101" t="str" cm="1">
        <f t="array" ref="EE101">IFERROR(SMALL(IF($G101:$BK101="○",COLUMN($G101:$BK101)),COLUMNS($CD101:EE101)),"")</f>
        <v/>
      </c>
      <c r="EF101" t="str" cm="1">
        <f t="array" ref="EF101">IFERROR(SMALL(IF($G101:$BK101="○",COLUMN($G101:$BK101)),COLUMNS($CD101:EF101)),"")</f>
        <v/>
      </c>
      <c r="EG101" t="str" cm="1">
        <f t="array" ref="EG101">IFERROR(SMALL(IF($G101:$BK101="○",COLUMN($G101:$BK101)),COLUMNS($CD101:EG101)),"")</f>
        <v/>
      </c>
      <c r="EH101" t="str" cm="1">
        <f t="array" ref="EH101">IFERROR(SMALL(IF($G101:$BK101="○",COLUMN($G101:$BK101)),COLUMNS($CD101:EH101)),"")</f>
        <v/>
      </c>
      <c r="EI101" t="str" cm="1">
        <f t="array" ref="EI101">IFERROR(SMALL(IF($G101:$BK101="○",COLUMN($G101:$BK101)),COLUMNS($CD101:EI101)),"")</f>
        <v/>
      </c>
      <c r="EJ101" t="str" cm="1">
        <f t="array" ref="EJ101">IFERROR(SMALL(IF($G101:$BK101="○",COLUMN($G101:$BK101)),COLUMNS($CD101:EJ101)),"")</f>
        <v/>
      </c>
      <c r="EK101" t="str" cm="1">
        <f t="array" ref="EK101">IFERROR(SMALL(IF($G101:$BK101="○",COLUMN($G101:$BK101)),COLUMNS($CD101:EK101)),"")</f>
        <v/>
      </c>
      <c r="EL101" t="str" cm="1">
        <f t="array" ref="EL101">IFERROR(SMALL(IF($G101:$BK101="○",COLUMN($G101:$BK101)),COLUMNS($CD101:EL101)),"")</f>
        <v/>
      </c>
      <c r="EM101" t="str" cm="1">
        <f t="array" ref="EM101">IFERROR(SMALL(IF($G101:$BK101="○",COLUMN($G101:$BK101)),COLUMNS($CD101:EM101)),"")</f>
        <v/>
      </c>
      <c r="EN101" t="str" cm="1">
        <f t="array" ref="EN101">IFERROR(SMALL(IF($G101:$BK101="○",COLUMN($G101:$BK101)),COLUMNS($CD101:EN101)),"")</f>
        <v/>
      </c>
      <c r="EO101" t="str" cm="1">
        <f t="array" ref="EO101">IFERROR(SMALL(IF($G101:$BK101="○",COLUMN($G101:$BK101)),COLUMNS($CD101:EO101)),"")</f>
        <v/>
      </c>
      <c r="EP101" t="str" cm="1">
        <f t="array" ref="EP101">IFERROR(SMALL(IF($G101:$BK101="○",COLUMN($G101:$BK101)),COLUMNS($CD101:EP101)),"")</f>
        <v/>
      </c>
      <c r="EQ101" t="str" cm="1">
        <f t="array" ref="EQ101">IFERROR(SMALL(IF($G101:$BK101="○",COLUMN($G101:$BK101)),COLUMNS($CD101:EQ101)),"")</f>
        <v/>
      </c>
      <c r="ER101" t="str" cm="1">
        <f t="array" ref="ER101">IFERROR(SMALL(IF($G101:$BK101="○",COLUMN($G101:$BK101)),COLUMNS($CD101:ER101)),"")</f>
        <v/>
      </c>
      <c r="ES101" t="str" cm="1">
        <f t="array" ref="ES101">IFERROR(SMALL(IF($G101:$BK101="○",COLUMN($G101:$BK101)),COLUMNS($CD101:ES101)),"")</f>
        <v/>
      </c>
      <c r="ET101" t="str" cm="1">
        <f t="array" ref="ET101">IFERROR(SMALL(IF($G101:$BK101="○",COLUMN($G101:$BK101)),COLUMNS($CD101:ET101)),"")</f>
        <v/>
      </c>
      <c r="EU101" t="str" cm="1">
        <f t="array" ref="EU101">IFERROR(SMALL(IF($G101:$BK101="○",COLUMN($G101:$BK101)),COLUMNS($CD101:EU101)),"")</f>
        <v/>
      </c>
      <c r="EV101" t="str" cm="1">
        <f t="array" ref="EV101">IFERROR(SMALL(IF($G101:$BK101="○",COLUMN($G101:$BK101)),COLUMNS($CD101:EV101)),"")</f>
        <v/>
      </c>
      <c r="EW101" t="str" cm="1">
        <f t="array" ref="EW101">IFERROR(SMALL(IF($G101:$BK101="○",COLUMN($G101:$BK101)),COLUMNS($CD101:EW101)),"")</f>
        <v/>
      </c>
      <c r="EX101" t="str" cm="1">
        <f t="array" ref="EX101">IFERROR(SMALL(IF($G101:$BK101="○",COLUMN($G101:$BK101)),COLUMNS($CD101:EX101)),"")</f>
        <v/>
      </c>
      <c r="EY101" t="str" cm="1">
        <f t="array" ref="EY101">IFERROR(SMALL(IF($G101:$BK101="○",COLUMN($G101:$BK101)),COLUMNS($CD101:EY101)),"")</f>
        <v/>
      </c>
      <c r="EZ101" t="str" cm="1">
        <f t="array" ref="EZ101">IFERROR(SMALL(IF($G101:$BK101="○",COLUMN($G101:$BK101)),COLUMNS($CD101:EZ101)),"")</f>
        <v/>
      </c>
      <c r="FA101" t="str" cm="1">
        <f t="array" ref="FA101">IFERROR(SMALL(IF($G101:$BK101="○",COLUMN($G101:$BK101)),COLUMNS($CD101:FA101)),"")</f>
        <v/>
      </c>
      <c r="FB101" t="str" cm="1">
        <f t="array" ref="FB101">IFERROR(SMALL(IF($G101:$BK101="○",COLUMN($G101:$BK101)),COLUMNS($CD101:FB101)),"")</f>
        <v/>
      </c>
      <c r="FC101" t="str" cm="1">
        <f t="array" ref="FC101">IFERROR(SMALL(IF($G101:$BK101="○",COLUMN($G101:$BK101)),COLUMNS($CD101:FC101)),"")</f>
        <v/>
      </c>
      <c r="FD101" t="str" cm="1">
        <f t="array" ref="FD101">IFERROR(SMALL(IF($G101:$BK101="○",COLUMN($G101:$BK101)),COLUMNS($CD101:FD101)),"")</f>
        <v/>
      </c>
      <c r="FE101" t="str" cm="1">
        <f t="array" ref="FE101">IFERROR(SMALL(IF($G101:$BK101="○",COLUMN($G101:$BK101)),COLUMNS($CD101:FE101)),"")</f>
        <v/>
      </c>
      <c r="FF101" t="str" cm="1">
        <f t="array" ref="FF101">IFERROR(SMALL(IF($G101:$BK101="○",COLUMN($G101:$BK101)),COLUMNS($CD101:FF101)),"")</f>
        <v/>
      </c>
      <c r="FG101" t="str" cm="1">
        <f t="array" ref="FG101">IFERROR(SMALL(IF($G101:$BK101="○",COLUMN($G101:$BK101)),COLUMNS($CD101:FG101)),"")</f>
        <v/>
      </c>
      <c r="FH101" t="str" cm="1">
        <f t="array" ref="FH101">IFERROR(SMALL(IF($G101:$BK101="○",COLUMN($G101:$BK101)),COLUMNS($CD101:FH101)),"")</f>
        <v/>
      </c>
      <c r="FI101" t="str" cm="1">
        <f t="array" ref="FI101">IFERROR(SMALL(IF($G101:$BK101="○",COLUMN($G101:$BK101)),COLUMNS($CD101:FI101)),"")</f>
        <v/>
      </c>
      <c r="FJ101" t="str" cm="1">
        <f t="array" ref="FJ101">IFERROR(SMALL(IF($G101:$BK101="○",COLUMN($G101:$BK101)),COLUMNS($CD101:FJ101)),"")</f>
        <v/>
      </c>
      <c r="FK101" t="str" cm="1">
        <f t="array" ref="FK101">IFERROR(SMALL(IF($G101:$BK101="○",COLUMN($G101:$BK101)),COLUMNS($CD101:FK101)),"")</f>
        <v/>
      </c>
      <c r="FL101" t="str" cm="1">
        <f t="array" ref="FL101">IFERROR(SMALL(IF($G101:$BK101="○",COLUMN($G101:$BK101)),COLUMNS($CD101:FL101)),"")</f>
        <v/>
      </c>
      <c r="FM101" t="str" cm="1">
        <f t="array" ref="FM101">IFERROR(SMALL(IF($G101:$BK101="○",COLUMN($G101:$BK101)),COLUMNS($CD101:FM101)),"")</f>
        <v/>
      </c>
      <c r="FN101" t="str" cm="1">
        <f t="array" ref="FN101">IFERROR(SMALL(IF($G101:$BK101="○",COLUMN($G101:$BK101)),COLUMNS($CD101:FN101)),"")</f>
        <v/>
      </c>
      <c r="FO101" t="str" cm="1">
        <f t="array" ref="FO101">IFERROR(SMALL(IF($G101:$BK101="○",COLUMN($G101:$BK101)),COLUMNS($CD101:FO101)),"")</f>
        <v/>
      </c>
      <c r="FP101" t="str" cm="1">
        <f t="array" ref="FP101">IFERROR(SMALL(IF($G101:$BK101="○",COLUMN($G101:$BK101)),COLUMNS($CD101:FP101)),"")</f>
        <v/>
      </c>
    </row>
    <row r="102" spans="1:172" x14ac:dyDescent="0.4">
      <c r="A102" s="9" t="str">
        <f>IF(B102&lt;&gt;"", COUNTA($B$4:B102), "")</f>
        <v/>
      </c>
      <c r="B102" s="92"/>
      <c r="C102" s="92"/>
      <c r="D102" s="92"/>
      <c r="E102" s="92"/>
      <c r="F102" s="93"/>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96"/>
      <c r="BJ102" s="96"/>
      <c r="BK102" s="96"/>
      <c r="BL102" s="92"/>
      <c r="BM102" s="92"/>
      <c r="BN102" s="92"/>
      <c r="BO102" s="92"/>
      <c r="BP102" s="92"/>
      <c r="BQ102" s="92"/>
      <c r="BR102" s="92"/>
      <c r="BS102" s="92"/>
      <c r="BT102" s="92"/>
      <c r="BU102" s="92"/>
      <c r="BV102" s="92"/>
      <c r="BX102">
        <f t="shared" si="2"/>
        <v>0</v>
      </c>
      <c r="CA102" t="str">
        <f>IF(BX102&gt;0,MAX(CA$3:CA101)+1,"")</f>
        <v/>
      </c>
      <c r="CB102">
        <f t="shared" si="3"/>
        <v>0</v>
      </c>
      <c r="CD102" s="12" t="str" cm="1">
        <f t="array" ref="CD102">IFERROR(SMALL(IF($G102:$BK102="○",COLUMN($G102:$BK102)),COLUMNS($CD102:CD102)),"")</f>
        <v/>
      </c>
      <c r="CE102" s="12" t="str" cm="1">
        <f t="array" ref="CE102">IFERROR(SMALL(IF($G102:$BK102="○",COLUMN($G102:$BK102)),COLUMNS($CD102:CE102)),"")</f>
        <v/>
      </c>
      <c r="CF102" t="str" cm="1">
        <f t="array" ref="CF102">IFERROR(SMALL(IF($G102:$BK102="○",COLUMN($G102:$BK102)),COLUMNS($CD102:CF102)),"")</f>
        <v/>
      </c>
      <c r="CG102" t="str" cm="1">
        <f t="array" ref="CG102">IFERROR(SMALL(IF($G102:$BK102="○",COLUMN($G102:$BK102)),COLUMNS($CD102:CG102)),"")</f>
        <v/>
      </c>
      <c r="CH102" t="str" cm="1">
        <f t="array" ref="CH102">IFERROR(SMALL(IF($G102:$BK102="○",COLUMN($G102:$BK102)),COLUMNS($CD102:CH102)),"")</f>
        <v/>
      </c>
      <c r="CI102" t="str" cm="1">
        <f t="array" ref="CI102">IFERROR(SMALL(IF($G102:$BK102="○",COLUMN($G102:$BK102)),COLUMNS($CD102:CI102)),"")</f>
        <v/>
      </c>
      <c r="CJ102" t="str" cm="1">
        <f t="array" ref="CJ102">IFERROR(SMALL(IF($G102:$BK102="○",COLUMN($G102:$BK102)),COLUMNS($CD102:CJ102)),"")</f>
        <v/>
      </c>
      <c r="CK102" t="str" cm="1">
        <f t="array" ref="CK102">IFERROR(SMALL(IF($G102:$BK102="○",COLUMN($G102:$BK102)),COLUMNS($CD102:CK102)),"")</f>
        <v/>
      </c>
      <c r="CL102" t="str" cm="1">
        <f t="array" ref="CL102">IFERROR(SMALL(IF($G102:$BK102="○",COLUMN($G102:$BK102)),COLUMNS($CD102:CL102)),"")</f>
        <v/>
      </c>
      <c r="CM102" t="str" cm="1">
        <f t="array" ref="CM102">IFERROR(SMALL(IF($G102:$BK102="○",COLUMN($G102:$BK102)),COLUMNS($CD102:CM102)),"")</f>
        <v/>
      </c>
      <c r="CN102" t="str" cm="1">
        <f t="array" ref="CN102">IFERROR(SMALL(IF($G102:$BK102="○",COLUMN($G102:$BK102)),COLUMNS($CD102:CN102)),"")</f>
        <v/>
      </c>
      <c r="CO102" t="str" cm="1">
        <f t="array" ref="CO102">IFERROR(SMALL(IF($G102:$BK102="○",COLUMN($G102:$BK102)),COLUMNS($CD102:CO102)),"")</f>
        <v/>
      </c>
      <c r="CP102" t="str" cm="1">
        <f t="array" ref="CP102">IFERROR(SMALL(IF($G102:$BK102="○",COLUMN($G102:$BK102)),COLUMNS($CD102:CP102)),"")</f>
        <v/>
      </c>
      <c r="CQ102" t="str" cm="1">
        <f t="array" ref="CQ102">IFERROR(SMALL(IF($G102:$BK102="○",COLUMN($G102:$BK102)),COLUMNS($CD102:CQ102)),"")</f>
        <v/>
      </c>
      <c r="CR102" t="str" cm="1">
        <f t="array" ref="CR102">IFERROR(SMALL(IF($G102:$BK102="○",COLUMN($G102:$BK102)),COLUMNS($CD102:CR102)),"")</f>
        <v/>
      </c>
      <c r="CS102" t="str" cm="1">
        <f t="array" ref="CS102">IFERROR(SMALL(IF($G102:$BK102="○",COLUMN($G102:$BK102)),COLUMNS($CD102:CS102)),"")</f>
        <v/>
      </c>
      <c r="CT102" t="str" cm="1">
        <f t="array" ref="CT102">IFERROR(SMALL(IF($G102:$BK102="○",COLUMN($G102:$BK102)),COLUMNS($CD102:CT102)),"")</f>
        <v/>
      </c>
      <c r="CU102" t="str" cm="1">
        <f t="array" ref="CU102">IFERROR(SMALL(IF($G102:$BK102="○",COLUMN($G102:$BK102)),COLUMNS($CD102:CU102)),"")</f>
        <v/>
      </c>
      <c r="CV102" t="str" cm="1">
        <f t="array" ref="CV102">IFERROR(SMALL(IF($G102:$BK102="○",COLUMN($G102:$BK102)),COLUMNS($CD102:CV102)),"")</f>
        <v/>
      </c>
      <c r="CW102" t="str" cm="1">
        <f t="array" ref="CW102">IFERROR(SMALL(IF($G102:$BK102="○",COLUMN($G102:$BK102)),COLUMNS($CD102:CW102)),"")</f>
        <v/>
      </c>
      <c r="CX102" t="str" cm="1">
        <f t="array" ref="CX102">IFERROR(SMALL(IF($G102:$BK102="○",COLUMN($G102:$BK102)),COLUMNS($CD102:CX102)),"")</f>
        <v/>
      </c>
      <c r="CY102" t="str" cm="1">
        <f t="array" ref="CY102">IFERROR(SMALL(IF($G102:$BK102="○",COLUMN($G102:$BK102)),COLUMNS($CD102:CY102)),"")</f>
        <v/>
      </c>
      <c r="CZ102" t="str" cm="1">
        <f t="array" ref="CZ102">IFERROR(SMALL(IF($G102:$BK102="○",COLUMN($G102:$BK102)),COLUMNS($CD102:CZ102)),"")</f>
        <v/>
      </c>
      <c r="DA102" t="str" cm="1">
        <f t="array" ref="DA102">IFERROR(SMALL(IF($G102:$BK102="○",COLUMN($G102:$BK102)),COLUMNS($CD102:DA102)),"")</f>
        <v/>
      </c>
      <c r="DB102" t="str" cm="1">
        <f t="array" ref="DB102">IFERROR(SMALL(IF($G102:$BK102="○",COLUMN($G102:$BK102)),COLUMNS($CD102:DB102)),"")</f>
        <v/>
      </c>
      <c r="DC102" t="str" cm="1">
        <f t="array" ref="DC102">IFERROR(SMALL(IF($G102:$BK102="○",COLUMN($G102:$BK102)),COLUMNS($CD102:DC102)),"")</f>
        <v/>
      </c>
      <c r="DD102" t="str" cm="1">
        <f t="array" ref="DD102">IFERROR(SMALL(IF($G102:$BK102="○",COLUMN($G102:$BK102)),COLUMNS($CD102:DD102)),"")</f>
        <v/>
      </c>
      <c r="DE102" t="str" cm="1">
        <f t="array" ref="DE102">IFERROR(SMALL(IF($G102:$BK102="○",COLUMN($G102:$BK102)),COLUMNS($CD102:DE102)),"")</f>
        <v/>
      </c>
      <c r="DF102" t="str" cm="1">
        <f t="array" ref="DF102">IFERROR(SMALL(IF($G102:$BK102="○",COLUMN($G102:$BK102)),COLUMNS($CD102:DF102)),"")</f>
        <v/>
      </c>
      <c r="DG102" t="str" cm="1">
        <f t="array" ref="DG102">IFERROR(SMALL(IF($G102:$BK102="○",COLUMN($G102:$BK102)),COLUMNS($CD102:DG102)),"")</f>
        <v/>
      </c>
      <c r="DH102" t="str" cm="1">
        <f t="array" ref="DH102">IFERROR(SMALL(IF($G102:$BK102="○",COLUMN($G102:$BK102)),COLUMNS($CD102:DH102)),"")</f>
        <v/>
      </c>
      <c r="DI102" t="str" cm="1">
        <f t="array" ref="DI102">IFERROR(SMALL(IF($G102:$BK102="○",COLUMN($G102:$BK102)),COLUMNS($CD102:DI102)),"")</f>
        <v/>
      </c>
      <c r="DJ102" t="str" cm="1">
        <f t="array" ref="DJ102">IFERROR(SMALL(IF($G102:$BK102="○",COLUMN($G102:$BK102)),COLUMNS($CD102:DJ102)),"")</f>
        <v/>
      </c>
      <c r="DK102" t="str" cm="1">
        <f t="array" ref="DK102">IFERROR(SMALL(IF($G102:$BK102="○",COLUMN($G102:$BK102)),COLUMNS($CD102:DK102)),"")</f>
        <v/>
      </c>
      <c r="DL102" t="str" cm="1">
        <f t="array" ref="DL102">IFERROR(SMALL(IF($G102:$BK102="○",COLUMN($G102:$BK102)),COLUMNS($CD102:DL102)),"")</f>
        <v/>
      </c>
      <c r="DM102" t="str" cm="1">
        <f t="array" ref="DM102">IFERROR(SMALL(IF($G102:$BK102="○",COLUMN($G102:$BK102)),COLUMNS($CD102:DM102)),"")</f>
        <v/>
      </c>
      <c r="DN102" t="str" cm="1">
        <f t="array" ref="DN102">IFERROR(SMALL(IF($G102:$BK102="○",COLUMN($G102:$BK102)),COLUMNS($CD102:DN102)),"")</f>
        <v/>
      </c>
      <c r="DO102" t="str" cm="1">
        <f t="array" ref="DO102">IFERROR(SMALL(IF($G102:$BK102="○",COLUMN($G102:$BK102)),COLUMNS($CD102:DO102)),"")</f>
        <v/>
      </c>
      <c r="DP102" t="str" cm="1">
        <f t="array" ref="DP102">IFERROR(SMALL(IF($G102:$BK102="○",COLUMN($G102:$BK102)),COLUMNS($CD102:DP102)),"")</f>
        <v/>
      </c>
      <c r="DQ102" t="str" cm="1">
        <f t="array" ref="DQ102">IFERROR(SMALL(IF($G102:$BK102="○",COLUMN($G102:$BK102)),COLUMNS($CD102:DQ102)),"")</f>
        <v/>
      </c>
      <c r="DR102" t="str" cm="1">
        <f t="array" ref="DR102">IFERROR(SMALL(IF($G102:$BK102="○",COLUMN($G102:$BK102)),COLUMNS($CD102:DR102)),"")</f>
        <v/>
      </c>
      <c r="DS102" t="str" cm="1">
        <f t="array" ref="DS102">IFERROR(SMALL(IF($G102:$BK102="○",COLUMN($G102:$BK102)),COLUMNS($CD102:DS102)),"")</f>
        <v/>
      </c>
      <c r="DT102" t="str" cm="1">
        <f t="array" ref="DT102">IFERROR(SMALL(IF($G102:$BK102="○",COLUMN($G102:$BK102)),COLUMNS($CD102:DT102)),"")</f>
        <v/>
      </c>
      <c r="DU102" t="str" cm="1">
        <f t="array" ref="DU102">IFERROR(SMALL(IF($G102:$BK102="○",COLUMN($G102:$BK102)),COLUMNS($CD102:DU102)),"")</f>
        <v/>
      </c>
      <c r="DV102" t="str" cm="1">
        <f t="array" ref="DV102">IFERROR(SMALL(IF($G102:$BK102="○",COLUMN($G102:$BK102)),COLUMNS($CD102:DV102)),"")</f>
        <v/>
      </c>
      <c r="DW102" t="str" cm="1">
        <f t="array" ref="DW102">IFERROR(SMALL(IF($G102:$BK102="○",COLUMN($G102:$BK102)),COLUMNS($CD102:DW102)),"")</f>
        <v/>
      </c>
      <c r="DX102" t="str" cm="1">
        <f t="array" ref="DX102">IFERROR(SMALL(IF($G102:$BK102="○",COLUMN($G102:$BK102)),COLUMNS($CD102:DX102)),"")</f>
        <v/>
      </c>
      <c r="DY102" t="str" cm="1">
        <f t="array" ref="DY102">IFERROR(SMALL(IF($G102:$BK102="○",COLUMN($G102:$BK102)),COLUMNS($CD102:DY102)),"")</f>
        <v/>
      </c>
      <c r="DZ102" t="str" cm="1">
        <f t="array" ref="DZ102">IFERROR(SMALL(IF($G102:$BK102="○",COLUMN($G102:$BK102)),COLUMNS($CD102:DZ102)),"")</f>
        <v/>
      </c>
      <c r="EA102" t="str" cm="1">
        <f t="array" ref="EA102">IFERROR(SMALL(IF($G102:$BK102="○",COLUMN($G102:$BK102)),COLUMNS($CD102:EA102)),"")</f>
        <v/>
      </c>
      <c r="EB102" t="str" cm="1">
        <f t="array" ref="EB102">IFERROR(SMALL(IF($G102:$BK102="○",COLUMN($G102:$BK102)),COLUMNS($CD102:EB102)),"")</f>
        <v/>
      </c>
      <c r="EC102" t="str" cm="1">
        <f t="array" ref="EC102">IFERROR(SMALL(IF($G102:$BK102="○",COLUMN($G102:$BK102)),COLUMNS($CD102:EC102)),"")</f>
        <v/>
      </c>
      <c r="ED102" t="str" cm="1">
        <f t="array" ref="ED102">IFERROR(SMALL(IF($G102:$BK102="○",COLUMN($G102:$BK102)),COLUMNS($CD102:ED102)),"")</f>
        <v/>
      </c>
      <c r="EE102" t="str" cm="1">
        <f t="array" ref="EE102">IFERROR(SMALL(IF($G102:$BK102="○",COLUMN($G102:$BK102)),COLUMNS($CD102:EE102)),"")</f>
        <v/>
      </c>
      <c r="EF102" t="str" cm="1">
        <f t="array" ref="EF102">IFERROR(SMALL(IF($G102:$BK102="○",COLUMN($G102:$BK102)),COLUMNS($CD102:EF102)),"")</f>
        <v/>
      </c>
      <c r="EG102" t="str" cm="1">
        <f t="array" ref="EG102">IFERROR(SMALL(IF($G102:$BK102="○",COLUMN($G102:$BK102)),COLUMNS($CD102:EG102)),"")</f>
        <v/>
      </c>
      <c r="EH102" t="str" cm="1">
        <f t="array" ref="EH102">IFERROR(SMALL(IF($G102:$BK102="○",COLUMN($G102:$BK102)),COLUMNS($CD102:EH102)),"")</f>
        <v/>
      </c>
      <c r="EI102" t="str" cm="1">
        <f t="array" ref="EI102">IFERROR(SMALL(IF($G102:$BK102="○",COLUMN($G102:$BK102)),COLUMNS($CD102:EI102)),"")</f>
        <v/>
      </c>
      <c r="EJ102" t="str" cm="1">
        <f t="array" ref="EJ102">IFERROR(SMALL(IF($G102:$BK102="○",COLUMN($G102:$BK102)),COLUMNS($CD102:EJ102)),"")</f>
        <v/>
      </c>
      <c r="EK102" t="str" cm="1">
        <f t="array" ref="EK102">IFERROR(SMALL(IF($G102:$BK102="○",COLUMN($G102:$BK102)),COLUMNS($CD102:EK102)),"")</f>
        <v/>
      </c>
      <c r="EL102" t="str" cm="1">
        <f t="array" ref="EL102">IFERROR(SMALL(IF($G102:$BK102="○",COLUMN($G102:$BK102)),COLUMNS($CD102:EL102)),"")</f>
        <v/>
      </c>
      <c r="EM102" t="str" cm="1">
        <f t="array" ref="EM102">IFERROR(SMALL(IF($G102:$BK102="○",COLUMN($G102:$BK102)),COLUMNS($CD102:EM102)),"")</f>
        <v/>
      </c>
      <c r="EN102" t="str" cm="1">
        <f t="array" ref="EN102">IFERROR(SMALL(IF($G102:$BK102="○",COLUMN($G102:$BK102)),COLUMNS($CD102:EN102)),"")</f>
        <v/>
      </c>
      <c r="EO102" t="str" cm="1">
        <f t="array" ref="EO102">IFERROR(SMALL(IF($G102:$BK102="○",COLUMN($G102:$BK102)),COLUMNS($CD102:EO102)),"")</f>
        <v/>
      </c>
      <c r="EP102" t="str" cm="1">
        <f t="array" ref="EP102">IFERROR(SMALL(IF($G102:$BK102="○",COLUMN($G102:$BK102)),COLUMNS($CD102:EP102)),"")</f>
        <v/>
      </c>
      <c r="EQ102" t="str" cm="1">
        <f t="array" ref="EQ102">IFERROR(SMALL(IF($G102:$BK102="○",COLUMN($G102:$BK102)),COLUMNS($CD102:EQ102)),"")</f>
        <v/>
      </c>
      <c r="ER102" t="str" cm="1">
        <f t="array" ref="ER102">IFERROR(SMALL(IF($G102:$BK102="○",COLUMN($G102:$BK102)),COLUMNS($CD102:ER102)),"")</f>
        <v/>
      </c>
      <c r="ES102" t="str" cm="1">
        <f t="array" ref="ES102">IFERROR(SMALL(IF($G102:$BK102="○",COLUMN($G102:$BK102)),COLUMNS($CD102:ES102)),"")</f>
        <v/>
      </c>
      <c r="ET102" t="str" cm="1">
        <f t="array" ref="ET102">IFERROR(SMALL(IF($G102:$BK102="○",COLUMN($G102:$BK102)),COLUMNS($CD102:ET102)),"")</f>
        <v/>
      </c>
      <c r="EU102" t="str" cm="1">
        <f t="array" ref="EU102">IFERROR(SMALL(IF($G102:$BK102="○",COLUMN($G102:$BK102)),COLUMNS($CD102:EU102)),"")</f>
        <v/>
      </c>
      <c r="EV102" t="str" cm="1">
        <f t="array" ref="EV102">IFERROR(SMALL(IF($G102:$BK102="○",COLUMN($G102:$BK102)),COLUMNS($CD102:EV102)),"")</f>
        <v/>
      </c>
      <c r="EW102" t="str" cm="1">
        <f t="array" ref="EW102">IFERROR(SMALL(IF($G102:$BK102="○",COLUMN($G102:$BK102)),COLUMNS($CD102:EW102)),"")</f>
        <v/>
      </c>
      <c r="EX102" t="str" cm="1">
        <f t="array" ref="EX102">IFERROR(SMALL(IF($G102:$BK102="○",COLUMN($G102:$BK102)),COLUMNS($CD102:EX102)),"")</f>
        <v/>
      </c>
      <c r="EY102" t="str" cm="1">
        <f t="array" ref="EY102">IFERROR(SMALL(IF($G102:$BK102="○",COLUMN($G102:$BK102)),COLUMNS($CD102:EY102)),"")</f>
        <v/>
      </c>
      <c r="EZ102" t="str" cm="1">
        <f t="array" ref="EZ102">IFERROR(SMALL(IF($G102:$BK102="○",COLUMN($G102:$BK102)),COLUMNS($CD102:EZ102)),"")</f>
        <v/>
      </c>
      <c r="FA102" t="str" cm="1">
        <f t="array" ref="FA102">IFERROR(SMALL(IF($G102:$BK102="○",COLUMN($G102:$BK102)),COLUMNS($CD102:FA102)),"")</f>
        <v/>
      </c>
      <c r="FB102" t="str" cm="1">
        <f t="array" ref="FB102">IFERROR(SMALL(IF($G102:$BK102="○",COLUMN($G102:$BK102)),COLUMNS($CD102:FB102)),"")</f>
        <v/>
      </c>
      <c r="FC102" t="str" cm="1">
        <f t="array" ref="FC102">IFERROR(SMALL(IF($G102:$BK102="○",COLUMN($G102:$BK102)),COLUMNS($CD102:FC102)),"")</f>
        <v/>
      </c>
      <c r="FD102" t="str" cm="1">
        <f t="array" ref="FD102">IFERROR(SMALL(IF($G102:$BK102="○",COLUMN($G102:$BK102)),COLUMNS($CD102:FD102)),"")</f>
        <v/>
      </c>
      <c r="FE102" t="str" cm="1">
        <f t="array" ref="FE102">IFERROR(SMALL(IF($G102:$BK102="○",COLUMN($G102:$BK102)),COLUMNS($CD102:FE102)),"")</f>
        <v/>
      </c>
      <c r="FF102" t="str" cm="1">
        <f t="array" ref="FF102">IFERROR(SMALL(IF($G102:$BK102="○",COLUMN($G102:$BK102)),COLUMNS($CD102:FF102)),"")</f>
        <v/>
      </c>
      <c r="FG102" t="str" cm="1">
        <f t="array" ref="FG102">IFERROR(SMALL(IF($G102:$BK102="○",COLUMN($G102:$BK102)),COLUMNS($CD102:FG102)),"")</f>
        <v/>
      </c>
      <c r="FH102" t="str" cm="1">
        <f t="array" ref="FH102">IFERROR(SMALL(IF($G102:$BK102="○",COLUMN($G102:$BK102)),COLUMNS($CD102:FH102)),"")</f>
        <v/>
      </c>
      <c r="FI102" t="str" cm="1">
        <f t="array" ref="FI102">IFERROR(SMALL(IF($G102:$BK102="○",COLUMN($G102:$BK102)),COLUMNS($CD102:FI102)),"")</f>
        <v/>
      </c>
      <c r="FJ102" t="str" cm="1">
        <f t="array" ref="FJ102">IFERROR(SMALL(IF($G102:$BK102="○",COLUMN($G102:$BK102)),COLUMNS($CD102:FJ102)),"")</f>
        <v/>
      </c>
      <c r="FK102" t="str" cm="1">
        <f t="array" ref="FK102">IFERROR(SMALL(IF($G102:$BK102="○",COLUMN($G102:$BK102)),COLUMNS($CD102:FK102)),"")</f>
        <v/>
      </c>
      <c r="FL102" t="str" cm="1">
        <f t="array" ref="FL102">IFERROR(SMALL(IF($G102:$BK102="○",COLUMN($G102:$BK102)),COLUMNS($CD102:FL102)),"")</f>
        <v/>
      </c>
      <c r="FM102" t="str" cm="1">
        <f t="array" ref="FM102">IFERROR(SMALL(IF($G102:$BK102="○",COLUMN($G102:$BK102)),COLUMNS($CD102:FM102)),"")</f>
        <v/>
      </c>
      <c r="FN102" t="str" cm="1">
        <f t="array" ref="FN102">IFERROR(SMALL(IF($G102:$BK102="○",COLUMN($G102:$BK102)),COLUMNS($CD102:FN102)),"")</f>
        <v/>
      </c>
      <c r="FO102" t="str" cm="1">
        <f t="array" ref="FO102">IFERROR(SMALL(IF($G102:$BK102="○",COLUMN($G102:$BK102)),COLUMNS($CD102:FO102)),"")</f>
        <v/>
      </c>
      <c r="FP102" t="str" cm="1">
        <f t="array" ref="FP102">IFERROR(SMALL(IF($G102:$BK102="○",COLUMN($G102:$BK102)),COLUMNS($CD102:FP102)),"")</f>
        <v/>
      </c>
    </row>
    <row r="103" spans="1:172" x14ac:dyDescent="0.4">
      <c r="A103" s="9" t="str">
        <f>IF(B103&lt;&gt;"", COUNTA($B$4:B103), "")</f>
        <v/>
      </c>
      <c r="B103" s="94"/>
      <c r="C103" s="94"/>
      <c r="D103" s="94"/>
      <c r="E103" s="94"/>
      <c r="F103" s="95"/>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4"/>
      <c r="BM103" s="94"/>
      <c r="BN103" s="94"/>
      <c r="BO103" s="94"/>
      <c r="BP103" s="94"/>
      <c r="BQ103" s="94"/>
      <c r="BR103" s="94"/>
      <c r="BS103" s="94"/>
      <c r="BT103" s="94"/>
      <c r="BU103" s="94"/>
      <c r="BV103" s="94"/>
      <c r="BX103">
        <f t="shared" si="2"/>
        <v>0</v>
      </c>
      <c r="CA103" t="str">
        <f>IF(BX103&gt;0,MAX(CA$3:CA102)+1,"")</f>
        <v/>
      </c>
      <c r="CB103">
        <f t="shared" si="3"/>
        <v>0</v>
      </c>
      <c r="CD103" s="12" t="str" cm="1">
        <f t="array" ref="CD103">IFERROR(SMALL(IF($G103:$BK103="○",COLUMN($G103:$BK103)),COLUMNS($CD103:CD103)),"")</f>
        <v/>
      </c>
      <c r="CE103" s="12" t="str" cm="1">
        <f t="array" ref="CE103">IFERROR(SMALL(IF($G103:$BK103="○",COLUMN($G103:$BK103)),COLUMNS($CD103:CE103)),"")</f>
        <v/>
      </c>
      <c r="CF103" t="str" cm="1">
        <f t="array" ref="CF103">IFERROR(SMALL(IF($G103:$BK103="○",COLUMN($G103:$BK103)),COLUMNS($CD103:CF103)),"")</f>
        <v/>
      </c>
      <c r="CG103" t="str" cm="1">
        <f t="array" ref="CG103">IFERROR(SMALL(IF($G103:$BK103="○",COLUMN($G103:$BK103)),COLUMNS($CD103:CG103)),"")</f>
        <v/>
      </c>
      <c r="CH103" t="str" cm="1">
        <f t="array" ref="CH103">IFERROR(SMALL(IF($G103:$BK103="○",COLUMN($G103:$BK103)),COLUMNS($CD103:CH103)),"")</f>
        <v/>
      </c>
      <c r="CI103" t="str" cm="1">
        <f t="array" ref="CI103">IFERROR(SMALL(IF($G103:$BK103="○",COLUMN($G103:$BK103)),COLUMNS($CD103:CI103)),"")</f>
        <v/>
      </c>
      <c r="CJ103" t="str" cm="1">
        <f t="array" ref="CJ103">IFERROR(SMALL(IF($G103:$BK103="○",COLUMN($G103:$BK103)),COLUMNS($CD103:CJ103)),"")</f>
        <v/>
      </c>
      <c r="CK103" t="str" cm="1">
        <f t="array" ref="CK103">IFERROR(SMALL(IF($G103:$BK103="○",COLUMN($G103:$BK103)),COLUMNS($CD103:CK103)),"")</f>
        <v/>
      </c>
      <c r="CL103" t="str" cm="1">
        <f t="array" ref="CL103">IFERROR(SMALL(IF($G103:$BK103="○",COLUMN($G103:$BK103)),COLUMNS($CD103:CL103)),"")</f>
        <v/>
      </c>
      <c r="CM103" t="str" cm="1">
        <f t="array" ref="CM103">IFERROR(SMALL(IF($G103:$BK103="○",COLUMN($G103:$BK103)),COLUMNS($CD103:CM103)),"")</f>
        <v/>
      </c>
      <c r="CN103" t="str" cm="1">
        <f t="array" ref="CN103">IFERROR(SMALL(IF($G103:$BK103="○",COLUMN($G103:$BK103)),COLUMNS($CD103:CN103)),"")</f>
        <v/>
      </c>
      <c r="CO103" t="str" cm="1">
        <f t="array" ref="CO103">IFERROR(SMALL(IF($G103:$BK103="○",COLUMN($G103:$BK103)),COLUMNS($CD103:CO103)),"")</f>
        <v/>
      </c>
      <c r="CP103" t="str" cm="1">
        <f t="array" ref="CP103">IFERROR(SMALL(IF($G103:$BK103="○",COLUMN($G103:$BK103)),COLUMNS($CD103:CP103)),"")</f>
        <v/>
      </c>
      <c r="CQ103" t="str" cm="1">
        <f t="array" ref="CQ103">IFERROR(SMALL(IF($G103:$BK103="○",COLUMN($G103:$BK103)),COLUMNS($CD103:CQ103)),"")</f>
        <v/>
      </c>
      <c r="CR103" t="str" cm="1">
        <f t="array" ref="CR103">IFERROR(SMALL(IF($G103:$BK103="○",COLUMN($G103:$BK103)),COLUMNS($CD103:CR103)),"")</f>
        <v/>
      </c>
      <c r="CS103" t="str" cm="1">
        <f t="array" ref="CS103">IFERROR(SMALL(IF($G103:$BK103="○",COLUMN($G103:$BK103)),COLUMNS($CD103:CS103)),"")</f>
        <v/>
      </c>
      <c r="CT103" t="str" cm="1">
        <f t="array" ref="CT103">IFERROR(SMALL(IF($G103:$BK103="○",COLUMN($G103:$BK103)),COLUMNS($CD103:CT103)),"")</f>
        <v/>
      </c>
      <c r="CU103" t="str" cm="1">
        <f t="array" ref="CU103">IFERROR(SMALL(IF($G103:$BK103="○",COLUMN($G103:$BK103)),COLUMNS($CD103:CU103)),"")</f>
        <v/>
      </c>
      <c r="CV103" t="str" cm="1">
        <f t="array" ref="CV103">IFERROR(SMALL(IF($G103:$BK103="○",COLUMN($G103:$BK103)),COLUMNS($CD103:CV103)),"")</f>
        <v/>
      </c>
      <c r="CW103" t="str" cm="1">
        <f t="array" ref="CW103">IFERROR(SMALL(IF($G103:$BK103="○",COLUMN($G103:$BK103)),COLUMNS($CD103:CW103)),"")</f>
        <v/>
      </c>
      <c r="CX103" t="str" cm="1">
        <f t="array" ref="CX103">IFERROR(SMALL(IF($G103:$BK103="○",COLUMN($G103:$BK103)),COLUMNS($CD103:CX103)),"")</f>
        <v/>
      </c>
      <c r="CY103" t="str" cm="1">
        <f t="array" ref="CY103">IFERROR(SMALL(IF($G103:$BK103="○",COLUMN($G103:$BK103)),COLUMNS($CD103:CY103)),"")</f>
        <v/>
      </c>
      <c r="CZ103" t="str" cm="1">
        <f t="array" ref="CZ103">IFERROR(SMALL(IF($G103:$BK103="○",COLUMN($G103:$BK103)),COLUMNS($CD103:CZ103)),"")</f>
        <v/>
      </c>
      <c r="DA103" t="str" cm="1">
        <f t="array" ref="DA103">IFERROR(SMALL(IF($G103:$BK103="○",COLUMN($G103:$BK103)),COLUMNS($CD103:DA103)),"")</f>
        <v/>
      </c>
      <c r="DB103" t="str" cm="1">
        <f t="array" ref="DB103">IFERROR(SMALL(IF($G103:$BK103="○",COLUMN($G103:$BK103)),COLUMNS($CD103:DB103)),"")</f>
        <v/>
      </c>
      <c r="DC103" t="str" cm="1">
        <f t="array" ref="DC103">IFERROR(SMALL(IF($G103:$BK103="○",COLUMN($G103:$BK103)),COLUMNS($CD103:DC103)),"")</f>
        <v/>
      </c>
      <c r="DD103" t="str" cm="1">
        <f t="array" ref="DD103">IFERROR(SMALL(IF($G103:$BK103="○",COLUMN($G103:$BK103)),COLUMNS($CD103:DD103)),"")</f>
        <v/>
      </c>
      <c r="DE103" t="str" cm="1">
        <f t="array" ref="DE103">IFERROR(SMALL(IF($G103:$BK103="○",COLUMN($G103:$BK103)),COLUMNS($CD103:DE103)),"")</f>
        <v/>
      </c>
      <c r="DF103" t="str" cm="1">
        <f t="array" ref="DF103">IFERROR(SMALL(IF($G103:$BK103="○",COLUMN($G103:$BK103)),COLUMNS($CD103:DF103)),"")</f>
        <v/>
      </c>
      <c r="DG103" t="str" cm="1">
        <f t="array" ref="DG103">IFERROR(SMALL(IF($G103:$BK103="○",COLUMN($G103:$BK103)),COLUMNS($CD103:DG103)),"")</f>
        <v/>
      </c>
      <c r="DH103" t="str" cm="1">
        <f t="array" ref="DH103">IFERROR(SMALL(IF($G103:$BK103="○",COLUMN($G103:$BK103)),COLUMNS($CD103:DH103)),"")</f>
        <v/>
      </c>
      <c r="DI103" t="str" cm="1">
        <f t="array" ref="DI103">IFERROR(SMALL(IF($G103:$BK103="○",COLUMN($G103:$BK103)),COLUMNS($CD103:DI103)),"")</f>
        <v/>
      </c>
      <c r="DJ103" t="str" cm="1">
        <f t="array" ref="DJ103">IFERROR(SMALL(IF($G103:$BK103="○",COLUMN($G103:$BK103)),COLUMNS($CD103:DJ103)),"")</f>
        <v/>
      </c>
      <c r="DK103" t="str" cm="1">
        <f t="array" ref="DK103">IFERROR(SMALL(IF($G103:$BK103="○",COLUMN($G103:$BK103)),COLUMNS($CD103:DK103)),"")</f>
        <v/>
      </c>
      <c r="DL103" t="str" cm="1">
        <f t="array" ref="DL103">IFERROR(SMALL(IF($G103:$BK103="○",COLUMN($G103:$BK103)),COLUMNS($CD103:DL103)),"")</f>
        <v/>
      </c>
      <c r="DM103" t="str" cm="1">
        <f t="array" ref="DM103">IFERROR(SMALL(IF($G103:$BK103="○",COLUMN($G103:$BK103)),COLUMNS($CD103:DM103)),"")</f>
        <v/>
      </c>
      <c r="DN103" t="str" cm="1">
        <f t="array" ref="DN103">IFERROR(SMALL(IF($G103:$BK103="○",COLUMN($G103:$BK103)),COLUMNS($CD103:DN103)),"")</f>
        <v/>
      </c>
      <c r="DO103" t="str" cm="1">
        <f t="array" ref="DO103">IFERROR(SMALL(IF($G103:$BK103="○",COLUMN($G103:$BK103)),COLUMNS($CD103:DO103)),"")</f>
        <v/>
      </c>
      <c r="DP103" t="str" cm="1">
        <f t="array" ref="DP103">IFERROR(SMALL(IF($G103:$BK103="○",COLUMN($G103:$BK103)),COLUMNS($CD103:DP103)),"")</f>
        <v/>
      </c>
      <c r="DQ103" t="str" cm="1">
        <f t="array" ref="DQ103">IFERROR(SMALL(IF($G103:$BK103="○",COLUMN($G103:$BK103)),COLUMNS($CD103:DQ103)),"")</f>
        <v/>
      </c>
      <c r="DR103" t="str" cm="1">
        <f t="array" ref="DR103">IFERROR(SMALL(IF($G103:$BK103="○",COLUMN($G103:$BK103)),COLUMNS($CD103:DR103)),"")</f>
        <v/>
      </c>
      <c r="DS103" t="str" cm="1">
        <f t="array" ref="DS103">IFERROR(SMALL(IF($G103:$BK103="○",COLUMN($G103:$BK103)),COLUMNS($CD103:DS103)),"")</f>
        <v/>
      </c>
      <c r="DT103" t="str" cm="1">
        <f t="array" ref="DT103">IFERROR(SMALL(IF($G103:$BK103="○",COLUMN($G103:$BK103)),COLUMNS($CD103:DT103)),"")</f>
        <v/>
      </c>
      <c r="DU103" t="str" cm="1">
        <f t="array" ref="DU103">IFERROR(SMALL(IF($G103:$BK103="○",COLUMN($G103:$BK103)),COLUMNS($CD103:DU103)),"")</f>
        <v/>
      </c>
      <c r="DV103" t="str" cm="1">
        <f t="array" ref="DV103">IFERROR(SMALL(IF($G103:$BK103="○",COLUMN($G103:$BK103)),COLUMNS($CD103:DV103)),"")</f>
        <v/>
      </c>
      <c r="DW103" t="str" cm="1">
        <f t="array" ref="DW103">IFERROR(SMALL(IF($G103:$BK103="○",COLUMN($G103:$BK103)),COLUMNS($CD103:DW103)),"")</f>
        <v/>
      </c>
      <c r="DX103" t="str" cm="1">
        <f t="array" ref="DX103">IFERROR(SMALL(IF($G103:$BK103="○",COLUMN($G103:$BK103)),COLUMNS($CD103:DX103)),"")</f>
        <v/>
      </c>
      <c r="DY103" t="str" cm="1">
        <f t="array" ref="DY103">IFERROR(SMALL(IF($G103:$BK103="○",COLUMN($G103:$BK103)),COLUMNS($CD103:DY103)),"")</f>
        <v/>
      </c>
      <c r="DZ103" t="str" cm="1">
        <f t="array" ref="DZ103">IFERROR(SMALL(IF($G103:$BK103="○",COLUMN($G103:$BK103)),COLUMNS($CD103:DZ103)),"")</f>
        <v/>
      </c>
      <c r="EA103" t="str" cm="1">
        <f t="array" ref="EA103">IFERROR(SMALL(IF($G103:$BK103="○",COLUMN($G103:$BK103)),COLUMNS($CD103:EA103)),"")</f>
        <v/>
      </c>
      <c r="EB103" t="str" cm="1">
        <f t="array" ref="EB103">IFERROR(SMALL(IF($G103:$BK103="○",COLUMN($G103:$BK103)),COLUMNS($CD103:EB103)),"")</f>
        <v/>
      </c>
      <c r="EC103" t="str" cm="1">
        <f t="array" ref="EC103">IFERROR(SMALL(IF($G103:$BK103="○",COLUMN($G103:$BK103)),COLUMNS($CD103:EC103)),"")</f>
        <v/>
      </c>
      <c r="ED103" t="str" cm="1">
        <f t="array" ref="ED103">IFERROR(SMALL(IF($G103:$BK103="○",COLUMN($G103:$BK103)),COLUMNS($CD103:ED103)),"")</f>
        <v/>
      </c>
      <c r="EE103" t="str" cm="1">
        <f t="array" ref="EE103">IFERROR(SMALL(IF($G103:$BK103="○",COLUMN($G103:$BK103)),COLUMNS($CD103:EE103)),"")</f>
        <v/>
      </c>
      <c r="EF103" t="str" cm="1">
        <f t="array" ref="EF103">IFERROR(SMALL(IF($G103:$BK103="○",COLUMN($G103:$BK103)),COLUMNS($CD103:EF103)),"")</f>
        <v/>
      </c>
      <c r="EG103" t="str" cm="1">
        <f t="array" ref="EG103">IFERROR(SMALL(IF($G103:$BK103="○",COLUMN($G103:$BK103)),COLUMNS($CD103:EG103)),"")</f>
        <v/>
      </c>
      <c r="EH103" t="str" cm="1">
        <f t="array" ref="EH103">IFERROR(SMALL(IF($G103:$BK103="○",COLUMN($G103:$BK103)),COLUMNS($CD103:EH103)),"")</f>
        <v/>
      </c>
      <c r="EI103" t="str" cm="1">
        <f t="array" ref="EI103">IFERROR(SMALL(IF($G103:$BK103="○",COLUMN($G103:$BK103)),COLUMNS($CD103:EI103)),"")</f>
        <v/>
      </c>
      <c r="EJ103" t="str" cm="1">
        <f t="array" ref="EJ103">IFERROR(SMALL(IF($G103:$BK103="○",COLUMN($G103:$BK103)),COLUMNS($CD103:EJ103)),"")</f>
        <v/>
      </c>
      <c r="EK103" t="str" cm="1">
        <f t="array" ref="EK103">IFERROR(SMALL(IF($G103:$BK103="○",COLUMN($G103:$BK103)),COLUMNS($CD103:EK103)),"")</f>
        <v/>
      </c>
      <c r="EL103" t="str" cm="1">
        <f t="array" ref="EL103">IFERROR(SMALL(IF($G103:$BK103="○",COLUMN($G103:$BK103)),COLUMNS($CD103:EL103)),"")</f>
        <v/>
      </c>
      <c r="EM103" t="str" cm="1">
        <f t="array" ref="EM103">IFERROR(SMALL(IF($G103:$BK103="○",COLUMN($G103:$BK103)),COLUMNS($CD103:EM103)),"")</f>
        <v/>
      </c>
      <c r="EN103" t="str" cm="1">
        <f t="array" ref="EN103">IFERROR(SMALL(IF($G103:$BK103="○",COLUMN($G103:$BK103)),COLUMNS($CD103:EN103)),"")</f>
        <v/>
      </c>
      <c r="EO103" t="str" cm="1">
        <f t="array" ref="EO103">IFERROR(SMALL(IF($G103:$BK103="○",COLUMN($G103:$BK103)),COLUMNS($CD103:EO103)),"")</f>
        <v/>
      </c>
      <c r="EP103" t="str" cm="1">
        <f t="array" ref="EP103">IFERROR(SMALL(IF($G103:$BK103="○",COLUMN($G103:$BK103)),COLUMNS($CD103:EP103)),"")</f>
        <v/>
      </c>
      <c r="EQ103" t="str" cm="1">
        <f t="array" ref="EQ103">IFERROR(SMALL(IF($G103:$BK103="○",COLUMN($G103:$BK103)),COLUMNS($CD103:EQ103)),"")</f>
        <v/>
      </c>
      <c r="ER103" t="str" cm="1">
        <f t="array" ref="ER103">IFERROR(SMALL(IF($G103:$BK103="○",COLUMN($G103:$BK103)),COLUMNS($CD103:ER103)),"")</f>
        <v/>
      </c>
      <c r="ES103" t="str" cm="1">
        <f t="array" ref="ES103">IFERROR(SMALL(IF($G103:$BK103="○",COLUMN($G103:$BK103)),COLUMNS($CD103:ES103)),"")</f>
        <v/>
      </c>
      <c r="ET103" t="str" cm="1">
        <f t="array" ref="ET103">IFERROR(SMALL(IF($G103:$BK103="○",COLUMN($G103:$BK103)),COLUMNS($CD103:ET103)),"")</f>
        <v/>
      </c>
      <c r="EU103" t="str" cm="1">
        <f t="array" ref="EU103">IFERROR(SMALL(IF($G103:$BK103="○",COLUMN($G103:$BK103)),COLUMNS($CD103:EU103)),"")</f>
        <v/>
      </c>
      <c r="EV103" t="str" cm="1">
        <f t="array" ref="EV103">IFERROR(SMALL(IF($G103:$BK103="○",COLUMN($G103:$BK103)),COLUMNS($CD103:EV103)),"")</f>
        <v/>
      </c>
      <c r="EW103" t="str" cm="1">
        <f t="array" ref="EW103">IFERROR(SMALL(IF($G103:$BK103="○",COLUMN($G103:$BK103)),COLUMNS($CD103:EW103)),"")</f>
        <v/>
      </c>
      <c r="EX103" t="str" cm="1">
        <f t="array" ref="EX103">IFERROR(SMALL(IF($G103:$BK103="○",COLUMN($G103:$BK103)),COLUMNS($CD103:EX103)),"")</f>
        <v/>
      </c>
      <c r="EY103" t="str" cm="1">
        <f t="array" ref="EY103">IFERROR(SMALL(IF($G103:$BK103="○",COLUMN($G103:$BK103)),COLUMNS($CD103:EY103)),"")</f>
        <v/>
      </c>
      <c r="EZ103" t="str" cm="1">
        <f t="array" ref="EZ103">IFERROR(SMALL(IF($G103:$BK103="○",COLUMN($G103:$BK103)),COLUMNS($CD103:EZ103)),"")</f>
        <v/>
      </c>
      <c r="FA103" t="str" cm="1">
        <f t="array" ref="FA103">IFERROR(SMALL(IF($G103:$BK103="○",COLUMN($G103:$BK103)),COLUMNS($CD103:FA103)),"")</f>
        <v/>
      </c>
      <c r="FB103" t="str" cm="1">
        <f t="array" ref="FB103">IFERROR(SMALL(IF($G103:$BK103="○",COLUMN($G103:$BK103)),COLUMNS($CD103:FB103)),"")</f>
        <v/>
      </c>
      <c r="FC103" t="str" cm="1">
        <f t="array" ref="FC103">IFERROR(SMALL(IF($G103:$BK103="○",COLUMN($G103:$BK103)),COLUMNS($CD103:FC103)),"")</f>
        <v/>
      </c>
      <c r="FD103" t="str" cm="1">
        <f t="array" ref="FD103">IFERROR(SMALL(IF($G103:$BK103="○",COLUMN($G103:$BK103)),COLUMNS($CD103:FD103)),"")</f>
        <v/>
      </c>
      <c r="FE103" t="str" cm="1">
        <f t="array" ref="FE103">IFERROR(SMALL(IF($G103:$BK103="○",COLUMN($G103:$BK103)),COLUMNS($CD103:FE103)),"")</f>
        <v/>
      </c>
      <c r="FF103" t="str" cm="1">
        <f t="array" ref="FF103">IFERROR(SMALL(IF($G103:$BK103="○",COLUMN($G103:$BK103)),COLUMNS($CD103:FF103)),"")</f>
        <v/>
      </c>
      <c r="FG103" t="str" cm="1">
        <f t="array" ref="FG103">IFERROR(SMALL(IF($G103:$BK103="○",COLUMN($G103:$BK103)),COLUMNS($CD103:FG103)),"")</f>
        <v/>
      </c>
      <c r="FH103" t="str" cm="1">
        <f t="array" ref="FH103">IFERROR(SMALL(IF($G103:$BK103="○",COLUMN($G103:$BK103)),COLUMNS($CD103:FH103)),"")</f>
        <v/>
      </c>
      <c r="FI103" t="str" cm="1">
        <f t="array" ref="FI103">IFERROR(SMALL(IF($G103:$BK103="○",COLUMN($G103:$BK103)),COLUMNS($CD103:FI103)),"")</f>
        <v/>
      </c>
      <c r="FJ103" t="str" cm="1">
        <f t="array" ref="FJ103">IFERROR(SMALL(IF($G103:$BK103="○",COLUMN($G103:$BK103)),COLUMNS($CD103:FJ103)),"")</f>
        <v/>
      </c>
      <c r="FK103" t="str" cm="1">
        <f t="array" ref="FK103">IFERROR(SMALL(IF($G103:$BK103="○",COLUMN($G103:$BK103)),COLUMNS($CD103:FK103)),"")</f>
        <v/>
      </c>
      <c r="FL103" t="str" cm="1">
        <f t="array" ref="FL103">IFERROR(SMALL(IF($G103:$BK103="○",COLUMN($G103:$BK103)),COLUMNS($CD103:FL103)),"")</f>
        <v/>
      </c>
      <c r="FM103" t="str" cm="1">
        <f t="array" ref="FM103">IFERROR(SMALL(IF($G103:$BK103="○",COLUMN($G103:$BK103)),COLUMNS($CD103:FM103)),"")</f>
        <v/>
      </c>
      <c r="FN103" t="str" cm="1">
        <f t="array" ref="FN103">IFERROR(SMALL(IF($G103:$BK103="○",COLUMN($G103:$BK103)),COLUMNS($CD103:FN103)),"")</f>
        <v/>
      </c>
      <c r="FO103" t="str" cm="1">
        <f t="array" ref="FO103">IFERROR(SMALL(IF($G103:$BK103="○",COLUMN($G103:$BK103)),COLUMNS($CD103:FO103)),"")</f>
        <v/>
      </c>
      <c r="FP103" t="str" cm="1">
        <f t="array" ref="FP103">IFERROR(SMALL(IF($G103:$BK103="○",COLUMN($G103:$BK103)),COLUMNS($CD103:FP103)),"")</f>
        <v/>
      </c>
    </row>
    <row r="104" spans="1:172" x14ac:dyDescent="0.4">
      <c r="A104" s="9" t="str">
        <f>IF(B104&lt;&gt;"", COUNTA($B$4:B104), "")</f>
        <v/>
      </c>
      <c r="B104" s="92"/>
      <c r="C104" s="92"/>
      <c r="D104" s="92"/>
      <c r="E104" s="92"/>
      <c r="F104" s="93"/>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96"/>
      <c r="BD104" s="96"/>
      <c r="BE104" s="96"/>
      <c r="BF104" s="96"/>
      <c r="BG104" s="96"/>
      <c r="BH104" s="96"/>
      <c r="BI104" s="96"/>
      <c r="BJ104" s="96"/>
      <c r="BK104" s="96"/>
      <c r="BL104" s="92"/>
      <c r="BM104" s="92"/>
      <c r="BN104" s="92"/>
      <c r="BO104" s="92"/>
      <c r="BP104" s="92"/>
      <c r="BQ104" s="92"/>
      <c r="BR104" s="92"/>
      <c r="BS104" s="92"/>
      <c r="BT104" s="92"/>
      <c r="BU104" s="92"/>
      <c r="BV104" s="92"/>
      <c r="BX104">
        <f t="shared" si="2"/>
        <v>0</v>
      </c>
      <c r="CA104" t="str">
        <f>IF(BX104&gt;0,MAX(CA$3:CA103)+1,"")</f>
        <v/>
      </c>
      <c r="CB104">
        <f t="shared" si="3"/>
        <v>0</v>
      </c>
      <c r="CD104" s="12" t="str" cm="1">
        <f t="array" ref="CD104">IFERROR(SMALL(IF($G104:$BK104="○",COLUMN($G104:$BK104)),COLUMNS($CD104:CD104)),"")</f>
        <v/>
      </c>
      <c r="CE104" s="12" t="str" cm="1">
        <f t="array" ref="CE104">IFERROR(SMALL(IF($G104:$BK104="○",COLUMN($G104:$BK104)),COLUMNS($CD104:CE104)),"")</f>
        <v/>
      </c>
      <c r="CF104" t="str" cm="1">
        <f t="array" ref="CF104">IFERROR(SMALL(IF($G104:$BK104="○",COLUMN($G104:$BK104)),COLUMNS($CD104:CF104)),"")</f>
        <v/>
      </c>
      <c r="CG104" t="str" cm="1">
        <f t="array" ref="CG104">IFERROR(SMALL(IF($G104:$BK104="○",COLUMN($G104:$BK104)),COLUMNS($CD104:CG104)),"")</f>
        <v/>
      </c>
      <c r="CH104" t="str" cm="1">
        <f t="array" ref="CH104">IFERROR(SMALL(IF($G104:$BK104="○",COLUMN($G104:$BK104)),COLUMNS($CD104:CH104)),"")</f>
        <v/>
      </c>
      <c r="CI104" t="str" cm="1">
        <f t="array" ref="CI104">IFERROR(SMALL(IF($G104:$BK104="○",COLUMN($G104:$BK104)),COLUMNS($CD104:CI104)),"")</f>
        <v/>
      </c>
      <c r="CJ104" t="str" cm="1">
        <f t="array" ref="CJ104">IFERROR(SMALL(IF($G104:$BK104="○",COLUMN($G104:$BK104)),COLUMNS($CD104:CJ104)),"")</f>
        <v/>
      </c>
      <c r="CK104" t="str" cm="1">
        <f t="array" ref="CK104">IFERROR(SMALL(IF($G104:$BK104="○",COLUMN($G104:$BK104)),COLUMNS($CD104:CK104)),"")</f>
        <v/>
      </c>
      <c r="CL104" t="str" cm="1">
        <f t="array" ref="CL104">IFERROR(SMALL(IF($G104:$BK104="○",COLUMN($G104:$BK104)),COLUMNS($CD104:CL104)),"")</f>
        <v/>
      </c>
      <c r="CM104" t="str" cm="1">
        <f t="array" ref="CM104">IFERROR(SMALL(IF($G104:$BK104="○",COLUMN($G104:$BK104)),COLUMNS($CD104:CM104)),"")</f>
        <v/>
      </c>
      <c r="CN104" t="str" cm="1">
        <f t="array" ref="CN104">IFERROR(SMALL(IF($G104:$BK104="○",COLUMN($G104:$BK104)),COLUMNS($CD104:CN104)),"")</f>
        <v/>
      </c>
      <c r="CO104" t="str" cm="1">
        <f t="array" ref="CO104">IFERROR(SMALL(IF($G104:$BK104="○",COLUMN($G104:$BK104)),COLUMNS($CD104:CO104)),"")</f>
        <v/>
      </c>
      <c r="CP104" t="str" cm="1">
        <f t="array" ref="CP104">IFERROR(SMALL(IF($G104:$BK104="○",COLUMN($G104:$BK104)),COLUMNS($CD104:CP104)),"")</f>
        <v/>
      </c>
      <c r="CQ104" t="str" cm="1">
        <f t="array" ref="CQ104">IFERROR(SMALL(IF($G104:$BK104="○",COLUMN($G104:$BK104)),COLUMNS($CD104:CQ104)),"")</f>
        <v/>
      </c>
      <c r="CR104" t="str" cm="1">
        <f t="array" ref="CR104">IFERROR(SMALL(IF($G104:$BK104="○",COLUMN($G104:$BK104)),COLUMNS($CD104:CR104)),"")</f>
        <v/>
      </c>
      <c r="CS104" t="str" cm="1">
        <f t="array" ref="CS104">IFERROR(SMALL(IF($G104:$BK104="○",COLUMN($G104:$BK104)),COLUMNS($CD104:CS104)),"")</f>
        <v/>
      </c>
      <c r="CT104" t="str" cm="1">
        <f t="array" ref="CT104">IFERROR(SMALL(IF($G104:$BK104="○",COLUMN($G104:$BK104)),COLUMNS($CD104:CT104)),"")</f>
        <v/>
      </c>
      <c r="CU104" t="str" cm="1">
        <f t="array" ref="CU104">IFERROR(SMALL(IF($G104:$BK104="○",COLUMN($G104:$BK104)),COLUMNS($CD104:CU104)),"")</f>
        <v/>
      </c>
      <c r="CV104" t="str" cm="1">
        <f t="array" ref="CV104">IFERROR(SMALL(IF($G104:$BK104="○",COLUMN($G104:$BK104)),COLUMNS($CD104:CV104)),"")</f>
        <v/>
      </c>
      <c r="CW104" t="str" cm="1">
        <f t="array" ref="CW104">IFERROR(SMALL(IF($G104:$BK104="○",COLUMN($G104:$BK104)),COLUMNS($CD104:CW104)),"")</f>
        <v/>
      </c>
      <c r="CX104" t="str" cm="1">
        <f t="array" ref="CX104">IFERROR(SMALL(IF($G104:$BK104="○",COLUMN($G104:$BK104)),COLUMNS($CD104:CX104)),"")</f>
        <v/>
      </c>
      <c r="CY104" t="str" cm="1">
        <f t="array" ref="CY104">IFERROR(SMALL(IF($G104:$BK104="○",COLUMN($G104:$BK104)),COLUMNS($CD104:CY104)),"")</f>
        <v/>
      </c>
      <c r="CZ104" t="str" cm="1">
        <f t="array" ref="CZ104">IFERROR(SMALL(IF($G104:$BK104="○",COLUMN($G104:$BK104)),COLUMNS($CD104:CZ104)),"")</f>
        <v/>
      </c>
      <c r="DA104" t="str" cm="1">
        <f t="array" ref="DA104">IFERROR(SMALL(IF($G104:$BK104="○",COLUMN($G104:$BK104)),COLUMNS($CD104:DA104)),"")</f>
        <v/>
      </c>
      <c r="DB104" t="str" cm="1">
        <f t="array" ref="DB104">IFERROR(SMALL(IF($G104:$BK104="○",COLUMN($G104:$BK104)),COLUMNS($CD104:DB104)),"")</f>
        <v/>
      </c>
      <c r="DC104" t="str" cm="1">
        <f t="array" ref="DC104">IFERROR(SMALL(IF($G104:$BK104="○",COLUMN($G104:$BK104)),COLUMNS($CD104:DC104)),"")</f>
        <v/>
      </c>
      <c r="DD104" t="str" cm="1">
        <f t="array" ref="DD104">IFERROR(SMALL(IF($G104:$BK104="○",COLUMN($G104:$BK104)),COLUMNS($CD104:DD104)),"")</f>
        <v/>
      </c>
      <c r="DE104" t="str" cm="1">
        <f t="array" ref="DE104">IFERROR(SMALL(IF($G104:$BK104="○",COLUMN($G104:$BK104)),COLUMNS($CD104:DE104)),"")</f>
        <v/>
      </c>
      <c r="DF104" t="str" cm="1">
        <f t="array" ref="DF104">IFERROR(SMALL(IF($G104:$BK104="○",COLUMN($G104:$BK104)),COLUMNS($CD104:DF104)),"")</f>
        <v/>
      </c>
      <c r="DG104" t="str" cm="1">
        <f t="array" ref="DG104">IFERROR(SMALL(IF($G104:$BK104="○",COLUMN($G104:$BK104)),COLUMNS($CD104:DG104)),"")</f>
        <v/>
      </c>
      <c r="DH104" t="str" cm="1">
        <f t="array" ref="DH104">IFERROR(SMALL(IF($G104:$BK104="○",COLUMN($G104:$BK104)),COLUMNS($CD104:DH104)),"")</f>
        <v/>
      </c>
      <c r="DI104" t="str" cm="1">
        <f t="array" ref="DI104">IFERROR(SMALL(IF($G104:$BK104="○",COLUMN($G104:$BK104)),COLUMNS($CD104:DI104)),"")</f>
        <v/>
      </c>
      <c r="DJ104" t="str" cm="1">
        <f t="array" ref="DJ104">IFERROR(SMALL(IF($G104:$BK104="○",COLUMN($G104:$BK104)),COLUMNS($CD104:DJ104)),"")</f>
        <v/>
      </c>
      <c r="DK104" t="str" cm="1">
        <f t="array" ref="DK104">IFERROR(SMALL(IF($G104:$BK104="○",COLUMN($G104:$BK104)),COLUMNS($CD104:DK104)),"")</f>
        <v/>
      </c>
      <c r="DL104" t="str" cm="1">
        <f t="array" ref="DL104">IFERROR(SMALL(IF($G104:$BK104="○",COLUMN($G104:$BK104)),COLUMNS($CD104:DL104)),"")</f>
        <v/>
      </c>
      <c r="DM104" t="str" cm="1">
        <f t="array" ref="DM104">IFERROR(SMALL(IF($G104:$BK104="○",COLUMN($G104:$BK104)),COLUMNS($CD104:DM104)),"")</f>
        <v/>
      </c>
      <c r="DN104" t="str" cm="1">
        <f t="array" ref="DN104">IFERROR(SMALL(IF($G104:$BK104="○",COLUMN($G104:$BK104)),COLUMNS($CD104:DN104)),"")</f>
        <v/>
      </c>
      <c r="DO104" t="str" cm="1">
        <f t="array" ref="DO104">IFERROR(SMALL(IF($G104:$BK104="○",COLUMN($G104:$BK104)),COLUMNS($CD104:DO104)),"")</f>
        <v/>
      </c>
      <c r="DP104" t="str" cm="1">
        <f t="array" ref="DP104">IFERROR(SMALL(IF($G104:$BK104="○",COLUMN($G104:$BK104)),COLUMNS($CD104:DP104)),"")</f>
        <v/>
      </c>
      <c r="DQ104" t="str" cm="1">
        <f t="array" ref="DQ104">IFERROR(SMALL(IF($G104:$BK104="○",COLUMN($G104:$BK104)),COLUMNS($CD104:DQ104)),"")</f>
        <v/>
      </c>
      <c r="DR104" t="str" cm="1">
        <f t="array" ref="DR104">IFERROR(SMALL(IF($G104:$BK104="○",COLUMN($G104:$BK104)),COLUMNS($CD104:DR104)),"")</f>
        <v/>
      </c>
      <c r="DS104" t="str" cm="1">
        <f t="array" ref="DS104">IFERROR(SMALL(IF($G104:$BK104="○",COLUMN($G104:$BK104)),COLUMNS($CD104:DS104)),"")</f>
        <v/>
      </c>
      <c r="DT104" t="str" cm="1">
        <f t="array" ref="DT104">IFERROR(SMALL(IF($G104:$BK104="○",COLUMN($G104:$BK104)),COLUMNS($CD104:DT104)),"")</f>
        <v/>
      </c>
      <c r="DU104" t="str" cm="1">
        <f t="array" ref="DU104">IFERROR(SMALL(IF($G104:$BK104="○",COLUMN($G104:$BK104)),COLUMNS($CD104:DU104)),"")</f>
        <v/>
      </c>
      <c r="DV104" t="str" cm="1">
        <f t="array" ref="DV104">IFERROR(SMALL(IF($G104:$BK104="○",COLUMN($G104:$BK104)),COLUMNS($CD104:DV104)),"")</f>
        <v/>
      </c>
      <c r="DW104" t="str" cm="1">
        <f t="array" ref="DW104">IFERROR(SMALL(IF($G104:$BK104="○",COLUMN($G104:$BK104)),COLUMNS($CD104:DW104)),"")</f>
        <v/>
      </c>
      <c r="DX104" t="str" cm="1">
        <f t="array" ref="DX104">IFERROR(SMALL(IF($G104:$BK104="○",COLUMN($G104:$BK104)),COLUMNS($CD104:DX104)),"")</f>
        <v/>
      </c>
      <c r="DY104" t="str" cm="1">
        <f t="array" ref="DY104">IFERROR(SMALL(IF($G104:$BK104="○",COLUMN($G104:$BK104)),COLUMNS($CD104:DY104)),"")</f>
        <v/>
      </c>
      <c r="DZ104" t="str" cm="1">
        <f t="array" ref="DZ104">IFERROR(SMALL(IF($G104:$BK104="○",COLUMN($G104:$BK104)),COLUMNS($CD104:DZ104)),"")</f>
        <v/>
      </c>
      <c r="EA104" t="str" cm="1">
        <f t="array" ref="EA104">IFERROR(SMALL(IF($G104:$BK104="○",COLUMN($G104:$BK104)),COLUMNS($CD104:EA104)),"")</f>
        <v/>
      </c>
      <c r="EB104" t="str" cm="1">
        <f t="array" ref="EB104">IFERROR(SMALL(IF($G104:$BK104="○",COLUMN($G104:$BK104)),COLUMNS($CD104:EB104)),"")</f>
        <v/>
      </c>
      <c r="EC104" t="str" cm="1">
        <f t="array" ref="EC104">IFERROR(SMALL(IF($G104:$BK104="○",COLUMN($G104:$BK104)),COLUMNS($CD104:EC104)),"")</f>
        <v/>
      </c>
      <c r="ED104" t="str" cm="1">
        <f t="array" ref="ED104">IFERROR(SMALL(IF($G104:$BK104="○",COLUMN($G104:$BK104)),COLUMNS($CD104:ED104)),"")</f>
        <v/>
      </c>
      <c r="EE104" t="str" cm="1">
        <f t="array" ref="EE104">IFERROR(SMALL(IF($G104:$BK104="○",COLUMN($G104:$BK104)),COLUMNS($CD104:EE104)),"")</f>
        <v/>
      </c>
      <c r="EF104" t="str" cm="1">
        <f t="array" ref="EF104">IFERROR(SMALL(IF($G104:$BK104="○",COLUMN($G104:$BK104)),COLUMNS($CD104:EF104)),"")</f>
        <v/>
      </c>
      <c r="EG104" t="str" cm="1">
        <f t="array" ref="EG104">IFERROR(SMALL(IF($G104:$BK104="○",COLUMN($G104:$BK104)),COLUMNS($CD104:EG104)),"")</f>
        <v/>
      </c>
      <c r="EH104" t="str" cm="1">
        <f t="array" ref="EH104">IFERROR(SMALL(IF($G104:$BK104="○",COLUMN($G104:$BK104)),COLUMNS($CD104:EH104)),"")</f>
        <v/>
      </c>
      <c r="EI104" t="str" cm="1">
        <f t="array" ref="EI104">IFERROR(SMALL(IF($G104:$BK104="○",COLUMN($G104:$BK104)),COLUMNS($CD104:EI104)),"")</f>
        <v/>
      </c>
      <c r="EJ104" t="str" cm="1">
        <f t="array" ref="EJ104">IFERROR(SMALL(IF($G104:$BK104="○",COLUMN($G104:$BK104)),COLUMNS($CD104:EJ104)),"")</f>
        <v/>
      </c>
      <c r="EK104" t="str" cm="1">
        <f t="array" ref="EK104">IFERROR(SMALL(IF($G104:$BK104="○",COLUMN($G104:$BK104)),COLUMNS($CD104:EK104)),"")</f>
        <v/>
      </c>
      <c r="EL104" t="str" cm="1">
        <f t="array" ref="EL104">IFERROR(SMALL(IF($G104:$BK104="○",COLUMN($G104:$BK104)),COLUMNS($CD104:EL104)),"")</f>
        <v/>
      </c>
      <c r="EM104" t="str" cm="1">
        <f t="array" ref="EM104">IFERROR(SMALL(IF($G104:$BK104="○",COLUMN($G104:$BK104)),COLUMNS($CD104:EM104)),"")</f>
        <v/>
      </c>
      <c r="EN104" t="str" cm="1">
        <f t="array" ref="EN104">IFERROR(SMALL(IF($G104:$BK104="○",COLUMN($G104:$BK104)),COLUMNS($CD104:EN104)),"")</f>
        <v/>
      </c>
      <c r="EO104" t="str" cm="1">
        <f t="array" ref="EO104">IFERROR(SMALL(IF($G104:$BK104="○",COLUMN($G104:$BK104)),COLUMNS($CD104:EO104)),"")</f>
        <v/>
      </c>
      <c r="EP104" t="str" cm="1">
        <f t="array" ref="EP104">IFERROR(SMALL(IF($G104:$BK104="○",COLUMN($G104:$BK104)),COLUMNS($CD104:EP104)),"")</f>
        <v/>
      </c>
      <c r="EQ104" t="str" cm="1">
        <f t="array" ref="EQ104">IFERROR(SMALL(IF($G104:$BK104="○",COLUMN($G104:$BK104)),COLUMNS($CD104:EQ104)),"")</f>
        <v/>
      </c>
      <c r="ER104" t="str" cm="1">
        <f t="array" ref="ER104">IFERROR(SMALL(IF($G104:$BK104="○",COLUMN($G104:$BK104)),COLUMNS($CD104:ER104)),"")</f>
        <v/>
      </c>
      <c r="ES104" t="str" cm="1">
        <f t="array" ref="ES104">IFERROR(SMALL(IF($G104:$BK104="○",COLUMN($G104:$BK104)),COLUMNS($CD104:ES104)),"")</f>
        <v/>
      </c>
      <c r="ET104" t="str" cm="1">
        <f t="array" ref="ET104">IFERROR(SMALL(IF($G104:$BK104="○",COLUMN($G104:$BK104)),COLUMNS($CD104:ET104)),"")</f>
        <v/>
      </c>
      <c r="EU104" t="str" cm="1">
        <f t="array" ref="EU104">IFERROR(SMALL(IF($G104:$BK104="○",COLUMN($G104:$BK104)),COLUMNS($CD104:EU104)),"")</f>
        <v/>
      </c>
      <c r="EV104" t="str" cm="1">
        <f t="array" ref="EV104">IFERROR(SMALL(IF($G104:$BK104="○",COLUMN($G104:$BK104)),COLUMNS($CD104:EV104)),"")</f>
        <v/>
      </c>
      <c r="EW104" t="str" cm="1">
        <f t="array" ref="EW104">IFERROR(SMALL(IF($G104:$BK104="○",COLUMN($G104:$BK104)),COLUMNS($CD104:EW104)),"")</f>
        <v/>
      </c>
      <c r="EX104" t="str" cm="1">
        <f t="array" ref="EX104">IFERROR(SMALL(IF($G104:$BK104="○",COLUMN($G104:$BK104)),COLUMNS($CD104:EX104)),"")</f>
        <v/>
      </c>
      <c r="EY104" t="str" cm="1">
        <f t="array" ref="EY104">IFERROR(SMALL(IF($G104:$BK104="○",COLUMN($G104:$BK104)),COLUMNS($CD104:EY104)),"")</f>
        <v/>
      </c>
      <c r="EZ104" t="str" cm="1">
        <f t="array" ref="EZ104">IFERROR(SMALL(IF($G104:$BK104="○",COLUMN($G104:$BK104)),COLUMNS($CD104:EZ104)),"")</f>
        <v/>
      </c>
      <c r="FA104" t="str" cm="1">
        <f t="array" ref="FA104">IFERROR(SMALL(IF($G104:$BK104="○",COLUMN($G104:$BK104)),COLUMNS($CD104:FA104)),"")</f>
        <v/>
      </c>
      <c r="FB104" t="str" cm="1">
        <f t="array" ref="FB104">IFERROR(SMALL(IF($G104:$BK104="○",COLUMN($G104:$BK104)),COLUMNS($CD104:FB104)),"")</f>
        <v/>
      </c>
      <c r="FC104" t="str" cm="1">
        <f t="array" ref="FC104">IFERROR(SMALL(IF($G104:$BK104="○",COLUMN($G104:$BK104)),COLUMNS($CD104:FC104)),"")</f>
        <v/>
      </c>
      <c r="FD104" t="str" cm="1">
        <f t="array" ref="FD104">IFERROR(SMALL(IF($G104:$BK104="○",COLUMN($G104:$BK104)),COLUMNS($CD104:FD104)),"")</f>
        <v/>
      </c>
      <c r="FE104" t="str" cm="1">
        <f t="array" ref="FE104">IFERROR(SMALL(IF($G104:$BK104="○",COLUMN($G104:$BK104)),COLUMNS($CD104:FE104)),"")</f>
        <v/>
      </c>
      <c r="FF104" t="str" cm="1">
        <f t="array" ref="FF104">IFERROR(SMALL(IF($G104:$BK104="○",COLUMN($G104:$BK104)),COLUMNS($CD104:FF104)),"")</f>
        <v/>
      </c>
      <c r="FG104" t="str" cm="1">
        <f t="array" ref="FG104">IFERROR(SMALL(IF($G104:$BK104="○",COLUMN($G104:$BK104)),COLUMNS($CD104:FG104)),"")</f>
        <v/>
      </c>
      <c r="FH104" t="str" cm="1">
        <f t="array" ref="FH104">IFERROR(SMALL(IF($G104:$BK104="○",COLUMN($G104:$BK104)),COLUMNS($CD104:FH104)),"")</f>
        <v/>
      </c>
      <c r="FI104" t="str" cm="1">
        <f t="array" ref="FI104">IFERROR(SMALL(IF($G104:$BK104="○",COLUMN($G104:$BK104)),COLUMNS($CD104:FI104)),"")</f>
        <v/>
      </c>
      <c r="FJ104" t="str" cm="1">
        <f t="array" ref="FJ104">IFERROR(SMALL(IF($G104:$BK104="○",COLUMN($G104:$BK104)),COLUMNS($CD104:FJ104)),"")</f>
        <v/>
      </c>
      <c r="FK104" t="str" cm="1">
        <f t="array" ref="FK104">IFERROR(SMALL(IF($G104:$BK104="○",COLUMN($G104:$BK104)),COLUMNS($CD104:FK104)),"")</f>
        <v/>
      </c>
      <c r="FL104" t="str" cm="1">
        <f t="array" ref="FL104">IFERROR(SMALL(IF($G104:$BK104="○",COLUMN($G104:$BK104)),COLUMNS($CD104:FL104)),"")</f>
        <v/>
      </c>
      <c r="FM104" t="str" cm="1">
        <f t="array" ref="FM104">IFERROR(SMALL(IF($G104:$BK104="○",COLUMN($G104:$BK104)),COLUMNS($CD104:FM104)),"")</f>
        <v/>
      </c>
      <c r="FN104" t="str" cm="1">
        <f t="array" ref="FN104">IFERROR(SMALL(IF($G104:$BK104="○",COLUMN($G104:$BK104)),COLUMNS($CD104:FN104)),"")</f>
        <v/>
      </c>
      <c r="FO104" t="str" cm="1">
        <f t="array" ref="FO104">IFERROR(SMALL(IF($G104:$BK104="○",COLUMN($G104:$BK104)),COLUMNS($CD104:FO104)),"")</f>
        <v/>
      </c>
      <c r="FP104" t="str" cm="1">
        <f t="array" ref="FP104">IFERROR(SMALL(IF($G104:$BK104="○",COLUMN($G104:$BK104)),COLUMNS($CD104:FP104)),"")</f>
        <v/>
      </c>
    </row>
    <row r="105" spans="1:172" x14ac:dyDescent="0.4">
      <c r="A105" s="9" t="str">
        <f>IF(B105&lt;&gt;"", COUNTA($B$4:B105), "")</f>
        <v/>
      </c>
      <c r="B105" s="94"/>
      <c r="C105" s="94"/>
      <c r="D105" s="94"/>
      <c r="E105" s="94"/>
      <c r="F105" s="95"/>
      <c r="G105" s="97"/>
      <c r="H105" s="97"/>
      <c r="I105" s="97"/>
      <c r="J105" s="97"/>
      <c r="K105" s="97"/>
      <c r="L105" s="97"/>
      <c r="M105" s="97"/>
      <c r="N105" s="97"/>
      <c r="O105" s="97"/>
      <c r="P105" s="97"/>
      <c r="Q105" s="97"/>
      <c r="R105" s="97"/>
      <c r="S105" s="97"/>
      <c r="T105" s="97"/>
      <c r="U105" s="97"/>
      <c r="V105" s="97"/>
      <c r="W105" s="97"/>
      <c r="X105" s="97"/>
      <c r="Y105" s="97"/>
      <c r="Z105" s="97"/>
      <c r="AA105" s="97"/>
      <c r="AB105" s="97"/>
      <c r="AC105" s="97"/>
      <c r="AD105" s="97"/>
      <c r="AE105" s="97"/>
      <c r="AF105" s="97"/>
      <c r="AG105" s="9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4"/>
      <c r="BM105" s="94"/>
      <c r="BN105" s="94"/>
      <c r="BO105" s="94"/>
      <c r="BP105" s="94"/>
      <c r="BQ105" s="94"/>
      <c r="BR105" s="94"/>
      <c r="BS105" s="94"/>
      <c r="BT105" s="94"/>
      <c r="BU105" s="94"/>
      <c r="BV105" s="94"/>
      <c r="BX105">
        <f t="shared" si="2"/>
        <v>0</v>
      </c>
      <c r="CA105" t="str">
        <f>IF(BX105&gt;0,MAX(CA$3:CA104)+1,"")</f>
        <v/>
      </c>
      <c r="CB105">
        <f t="shared" si="3"/>
        <v>0</v>
      </c>
      <c r="CD105" s="12" t="str" cm="1">
        <f t="array" ref="CD105">IFERROR(SMALL(IF($G105:$BK105="○",COLUMN($G105:$BK105)),COLUMNS($CD105:CD105)),"")</f>
        <v/>
      </c>
      <c r="CE105" s="12" t="str" cm="1">
        <f t="array" ref="CE105">IFERROR(SMALL(IF($G105:$BK105="○",COLUMN($G105:$BK105)),COLUMNS($CD105:CE105)),"")</f>
        <v/>
      </c>
      <c r="CF105" t="str" cm="1">
        <f t="array" ref="CF105">IFERROR(SMALL(IF($G105:$BK105="○",COLUMN($G105:$BK105)),COLUMNS($CD105:CF105)),"")</f>
        <v/>
      </c>
      <c r="CG105" t="str" cm="1">
        <f t="array" ref="CG105">IFERROR(SMALL(IF($G105:$BK105="○",COLUMN($G105:$BK105)),COLUMNS($CD105:CG105)),"")</f>
        <v/>
      </c>
      <c r="CH105" t="str" cm="1">
        <f t="array" ref="CH105">IFERROR(SMALL(IF($G105:$BK105="○",COLUMN($G105:$BK105)),COLUMNS($CD105:CH105)),"")</f>
        <v/>
      </c>
      <c r="CI105" t="str" cm="1">
        <f t="array" ref="CI105">IFERROR(SMALL(IF($G105:$BK105="○",COLUMN($G105:$BK105)),COLUMNS($CD105:CI105)),"")</f>
        <v/>
      </c>
      <c r="CJ105" t="str" cm="1">
        <f t="array" ref="CJ105">IFERROR(SMALL(IF($G105:$BK105="○",COLUMN($G105:$BK105)),COLUMNS($CD105:CJ105)),"")</f>
        <v/>
      </c>
      <c r="CK105" t="str" cm="1">
        <f t="array" ref="CK105">IFERROR(SMALL(IF($G105:$BK105="○",COLUMN($G105:$BK105)),COLUMNS($CD105:CK105)),"")</f>
        <v/>
      </c>
      <c r="CL105" t="str" cm="1">
        <f t="array" ref="CL105">IFERROR(SMALL(IF($G105:$BK105="○",COLUMN($G105:$BK105)),COLUMNS($CD105:CL105)),"")</f>
        <v/>
      </c>
      <c r="CM105" t="str" cm="1">
        <f t="array" ref="CM105">IFERROR(SMALL(IF($G105:$BK105="○",COLUMN($G105:$BK105)),COLUMNS($CD105:CM105)),"")</f>
        <v/>
      </c>
      <c r="CN105" t="str" cm="1">
        <f t="array" ref="CN105">IFERROR(SMALL(IF($G105:$BK105="○",COLUMN($G105:$BK105)),COLUMNS($CD105:CN105)),"")</f>
        <v/>
      </c>
      <c r="CO105" t="str" cm="1">
        <f t="array" ref="CO105">IFERROR(SMALL(IF($G105:$BK105="○",COLUMN($G105:$BK105)),COLUMNS($CD105:CO105)),"")</f>
        <v/>
      </c>
      <c r="CP105" t="str" cm="1">
        <f t="array" ref="CP105">IFERROR(SMALL(IF($G105:$BK105="○",COLUMN($G105:$BK105)),COLUMNS($CD105:CP105)),"")</f>
        <v/>
      </c>
      <c r="CQ105" t="str" cm="1">
        <f t="array" ref="CQ105">IFERROR(SMALL(IF($G105:$BK105="○",COLUMN($G105:$BK105)),COLUMNS($CD105:CQ105)),"")</f>
        <v/>
      </c>
      <c r="CR105" t="str" cm="1">
        <f t="array" ref="CR105">IFERROR(SMALL(IF($G105:$BK105="○",COLUMN($G105:$BK105)),COLUMNS($CD105:CR105)),"")</f>
        <v/>
      </c>
      <c r="CS105" t="str" cm="1">
        <f t="array" ref="CS105">IFERROR(SMALL(IF($G105:$BK105="○",COLUMN($G105:$BK105)),COLUMNS($CD105:CS105)),"")</f>
        <v/>
      </c>
      <c r="CT105" t="str" cm="1">
        <f t="array" ref="CT105">IFERROR(SMALL(IF($G105:$BK105="○",COLUMN($G105:$BK105)),COLUMNS($CD105:CT105)),"")</f>
        <v/>
      </c>
      <c r="CU105" t="str" cm="1">
        <f t="array" ref="CU105">IFERROR(SMALL(IF($G105:$BK105="○",COLUMN($G105:$BK105)),COLUMNS($CD105:CU105)),"")</f>
        <v/>
      </c>
      <c r="CV105" t="str" cm="1">
        <f t="array" ref="CV105">IFERROR(SMALL(IF($G105:$BK105="○",COLUMN($G105:$BK105)),COLUMNS($CD105:CV105)),"")</f>
        <v/>
      </c>
      <c r="CW105" t="str" cm="1">
        <f t="array" ref="CW105">IFERROR(SMALL(IF($G105:$BK105="○",COLUMN($G105:$BK105)),COLUMNS($CD105:CW105)),"")</f>
        <v/>
      </c>
      <c r="CX105" t="str" cm="1">
        <f t="array" ref="CX105">IFERROR(SMALL(IF($G105:$BK105="○",COLUMN($G105:$BK105)),COLUMNS($CD105:CX105)),"")</f>
        <v/>
      </c>
      <c r="CY105" t="str" cm="1">
        <f t="array" ref="CY105">IFERROR(SMALL(IF($G105:$BK105="○",COLUMN($G105:$BK105)),COLUMNS($CD105:CY105)),"")</f>
        <v/>
      </c>
      <c r="CZ105" t="str" cm="1">
        <f t="array" ref="CZ105">IFERROR(SMALL(IF($G105:$BK105="○",COLUMN($G105:$BK105)),COLUMNS($CD105:CZ105)),"")</f>
        <v/>
      </c>
      <c r="DA105" t="str" cm="1">
        <f t="array" ref="DA105">IFERROR(SMALL(IF($G105:$BK105="○",COLUMN($G105:$BK105)),COLUMNS($CD105:DA105)),"")</f>
        <v/>
      </c>
      <c r="DB105" t="str" cm="1">
        <f t="array" ref="DB105">IFERROR(SMALL(IF($G105:$BK105="○",COLUMN($G105:$BK105)),COLUMNS($CD105:DB105)),"")</f>
        <v/>
      </c>
      <c r="DC105" t="str" cm="1">
        <f t="array" ref="DC105">IFERROR(SMALL(IF($G105:$BK105="○",COLUMN($G105:$BK105)),COLUMNS($CD105:DC105)),"")</f>
        <v/>
      </c>
      <c r="DD105" t="str" cm="1">
        <f t="array" ref="DD105">IFERROR(SMALL(IF($G105:$BK105="○",COLUMN($G105:$BK105)),COLUMNS($CD105:DD105)),"")</f>
        <v/>
      </c>
      <c r="DE105" t="str" cm="1">
        <f t="array" ref="DE105">IFERROR(SMALL(IF($G105:$BK105="○",COLUMN($G105:$BK105)),COLUMNS($CD105:DE105)),"")</f>
        <v/>
      </c>
      <c r="DF105" t="str" cm="1">
        <f t="array" ref="DF105">IFERROR(SMALL(IF($G105:$BK105="○",COLUMN($G105:$BK105)),COLUMNS($CD105:DF105)),"")</f>
        <v/>
      </c>
      <c r="DG105" t="str" cm="1">
        <f t="array" ref="DG105">IFERROR(SMALL(IF($G105:$BK105="○",COLUMN($G105:$BK105)),COLUMNS($CD105:DG105)),"")</f>
        <v/>
      </c>
      <c r="DH105" t="str" cm="1">
        <f t="array" ref="DH105">IFERROR(SMALL(IF($G105:$BK105="○",COLUMN($G105:$BK105)),COLUMNS($CD105:DH105)),"")</f>
        <v/>
      </c>
      <c r="DI105" t="str" cm="1">
        <f t="array" ref="DI105">IFERROR(SMALL(IF($G105:$BK105="○",COLUMN($G105:$BK105)),COLUMNS($CD105:DI105)),"")</f>
        <v/>
      </c>
      <c r="DJ105" t="str" cm="1">
        <f t="array" ref="DJ105">IFERROR(SMALL(IF($G105:$BK105="○",COLUMN($G105:$BK105)),COLUMNS($CD105:DJ105)),"")</f>
        <v/>
      </c>
      <c r="DK105" t="str" cm="1">
        <f t="array" ref="DK105">IFERROR(SMALL(IF($G105:$BK105="○",COLUMN($G105:$BK105)),COLUMNS($CD105:DK105)),"")</f>
        <v/>
      </c>
      <c r="DL105" t="str" cm="1">
        <f t="array" ref="DL105">IFERROR(SMALL(IF($G105:$BK105="○",COLUMN($G105:$BK105)),COLUMNS($CD105:DL105)),"")</f>
        <v/>
      </c>
      <c r="DM105" t="str" cm="1">
        <f t="array" ref="DM105">IFERROR(SMALL(IF($G105:$BK105="○",COLUMN($G105:$BK105)),COLUMNS($CD105:DM105)),"")</f>
        <v/>
      </c>
      <c r="DN105" t="str" cm="1">
        <f t="array" ref="DN105">IFERROR(SMALL(IF($G105:$BK105="○",COLUMN($G105:$BK105)),COLUMNS($CD105:DN105)),"")</f>
        <v/>
      </c>
      <c r="DO105" t="str" cm="1">
        <f t="array" ref="DO105">IFERROR(SMALL(IF($G105:$BK105="○",COLUMN($G105:$BK105)),COLUMNS($CD105:DO105)),"")</f>
        <v/>
      </c>
      <c r="DP105" t="str" cm="1">
        <f t="array" ref="DP105">IFERROR(SMALL(IF($G105:$BK105="○",COLUMN($G105:$BK105)),COLUMNS($CD105:DP105)),"")</f>
        <v/>
      </c>
      <c r="DQ105" t="str" cm="1">
        <f t="array" ref="DQ105">IFERROR(SMALL(IF($G105:$BK105="○",COLUMN($G105:$BK105)),COLUMNS($CD105:DQ105)),"")</f>
        <v/>
      </c>
      <c r="DR105" t="str" cm="1">
        <f t="array" ref="DR105">IFERROR(SMALL(IF($G105:$BK105="○",COLUMN($G105:$BK105)),COLUMNS($CD105:DR105)),"")</f>
        <v/>
      </c>
      <c r="DS105" t="str" cm="1">
        <f t="array" ref="DS105">IFERROR(SMALL(IF($G105:$BK105="○",COLUMN($G105:$BK105)),COLUMNS($CD105:DS105)),"")</f>
        <v/>
      </c>
      <c r="DT105" t="str" cm="1">
        <f t="array" ref="DT105">IFERROR(SMALL(IF($G105:$BK105="○",COLUMN($G105:$BK105)),COLUMNS($CD105:DT105)),"")</f>
        <v/>
      </c>
      <c r="DU105" t="str" cm="1">
        <f t="array" ref="DU105">IFERROR(SMALL(IF($G105:$BK105="○",COLUMN($G105:$BK105)),COLUMNS($CD105:DU105)),"")</f>
        <v/>
      </c>
      <c r="DV105" t="str" cm="1">
        <f t="array" ref="DV105">IFERROR(SMALL(IF($G105:$BK105="○",COLUMN($G105:$BK105)),COLUMNS($CD105:DV105)),"")</f>
        <v/>
      </c>
      <c r="DW105" t="str" cm="1">
        <f t="array" ref="DW105">IFERROR(SMALL(IF($G105:$BK105="○",COLUMN($G105:$BK105)),COLUMNS($CD105:DW105)),"")</f>
        <v/>
      </c>
      <c r="DX105" t="str" cm="1">
        <f t="array" ref="DX105">IFERROR(SMALL(IF($G105:$BK105="○",COLUMN($G105:$BK105)),COLUMNS($CD105:DX105)),"")</f>
        <v/>
      </c>
      <c r="DY105" t="str" cm="1">
        <f t="array" ref="DY105">IFERROR(SMALL(IF($G105:$BK105="○",COLUMN($G105:$BK105)),COLUMNS($CD105:DY105)),"")</f>
        <v/>
      </c>
      <c r="DZ105" t="str" cm="1">
        <f t="array" ref="DZ105">IFERROR(SMALL(IF($G105:$BK105="○",COLUMN($G105:$BK105)),COLUMNS($CD105:DZ105)),"")</f>
        <v/>
      </c>
      <c r="EA105" t="str" cm="1">
        <f t="array" ref="EA105">IFERROR(SMALL(IF($G105:$BK105="○",COLUMN($G105:$BK105)),COLUMNS($CD105:EA105)),"")</f>
        <v/>
      </c>
      <c r="EB105" t="str" cm="1">
        <f t="array" ref="EB105">IFERROR(SMALL(IF($G105:$BK105="○",COLUMN($G105:$BK105)),COLUMNS($CD105:EB105)),"")</f>
        <v/>
      </c>
      <c r="EC105" t="str" cm="1">
        <f t="array" ref="EC105">IFERROR(SMALL(IF($G105:$BK105="○",COLUMN($G105:$BK105)),COLUMNS($CD105:EC105)),"")</f>
        <v/>
      </c>
      <c r="ED105" t="str" cm="1">
        <f t="array" ref="ED105">IFERROR(SMALL(IF($G105:$BK105="○",COLUMN($G105:$BK105)),COLUMNS($CD105:ED105)),"")</f>
        <v/>
      </c>
      <c r="EE105" t="str" cm="1">
        <f t="array" ref="EE105">IFERROR(SMALL(IF($G105:$BK105="○",COLUMN($G105:$BK105)),COLUMNS($CD105:EE105)),"")</f>
        <v/>
      </c>
      <c r="EF105" t="str" cm="1">
        <f t="array" ref="EF105">IFERROR(SMALL(IF($G105:$BK105="○",COLUMN($G105:$BK105)),COLUMNS($CD105:EF105)),"")</f>
        <v/>
      </c>
      <c r="EG105" t="str" cm="1">
        <f t="array" ref="EG105">IFERROR(SMALL(IF($G105:$BK105="○",COLUMN($G105:$BK105)),COLUMNS($CD105:EG105)),"")</f>
        <v/>
      </c>
      <c r="EH105" t="str" cm="1">
        <f t="array" ref="EH105">IFERROR(SMALL(IF($G105:$BK105="○",COLUMN($G105:$BK105)),COLUMNS($CD105:EH105)),"")</f>
        <v/>
      </c>
      <c r="EI105" t="str" cm="1">
        <f t="array" ref="EI105">IFERROR(SMALL(IF($G105:$BK105="○",COLUMN($G105:$BK105)),COLUMNS($CD105:EI105)),"")</f>
        <v/>
      </c>
      <c r="EJ105" t="str" cm="1">
        <f t="array" ref="EJ105">IFERROR(SMALL(IF($G105:$BK105="○",COLUMN($G105:$BK105)),COLUMNS($CD105:EJ105)),"")</f>
        <v/>
      </c>
      <c r="EK105" t="str" cm="1">
        <f t="array" ref="EK105">IFERROR(SMALL(IF($G105:$BK105="○",COLUMN($G105:$BK105)),COLUMNS($CD105:EK105)),"")</f>
        <v/>
      </c>
      <c r="EL105" t="str" cm="1">
        <f t="array" ref="EL105">IFERROR(SMALL(IF($G105:$BK105="○",COLUMN($G105:$BK105)),COLUMNS($CD105:EL105)),"")</f>
        <v/>
      </c>
      <c r="EM105" t="str" cm="1">
        <f t="array" ref="EM105">IFERROR(SMALL(IF($G105:$BK105="○",COLUMN($G105:$BK105)),COLUMNS($CD105:EM105)),"")</f>
        <v/>
      </c>
      <c r="EN105" t="str" cm="1">
        <f t="array" ref="EN105">IFERROR(SMALL(IF($G105:$BK105="○",COLUMN($G105:$BK105)),COLUMNS($CD105:EN105)),"")</f>
        <v/>
      </c>
      <c r="EO105" t="str" cm="1">
        <f t="array" ref="EO105">IFERROR(SMALL(IF($G105:$BK105="○",COLUMN($G105:$BK105)),COLUMNS($CD105:EO105)),"")</f>
        <v/>
      </c>
      <c r="EP105" t="str" cm="1">
        <f t="array" ref="EP105">IFERROR(SMALL(IF($G105:$BK105="○",COLUMN($G105:$BK105)),COLUMNS($CD105:EP105)),"")</f>
        <v/>
      </c>
      <c r="EQ105" t="str" cm="1">
        <f t="array" ref="EQ105">IFERROR(SMALL(IF($G105:$BK105="○",COLUMN($G105:$BK105)),COLUMNS($CD105:EQ105)),"")</f>
        <v/>
      </c>
      <c r="ER105" t="str" cm="1">
        <f t="array" ref="ER105">IFERROR(SMALL(IF($G105:$BK105="○",COLUMN($G105:$BK105)),COLUMNS($CD105:ER105)),"")</f>
        <v/>
      </c>
      <c r="ES105" t="str" cm="1">
        <f t="array" ref="ES105">IFERROR(SMALL(IF($G105:$BK105="○",COLUMN($G105:$BK105)),COLUMNS($CD105:ES105)),"")</f>
        <v/>
      </c>
      <c r="ET105" t="str" cm="1">
        <f t="array" ref="ET105">IFERROR(SMALL(IF($G105:$BK105="○",COLUMN($G105:$BK105)),COLUMNS($CD105:ET105)),"")</f>
        <v/>
      </c>
      <c r="EU105" t="str" cm="1">
        <f t="array" ref="EU105">IFERROR(SMALL(IF($G105:$BK105="○",COLUMN($G105:$BK105)),COLUMNS($CD105:EU105)),"")</f>
        <v/>
      </c>
      <c r="EV105" t="str" cm="1">
        <f t="array" ref="EV105">IFERROR(SMALL(IF($G105:$BK105="○",COLUMN($G105:$BK105)),COLUMNS($CD105:EV105)),"")</f>
        <v/>
      </c>
      <c r="EW105" t="str" cm="1">
        <f t="array" ref="EW105">IFERROR(SMALL(IF($G105:$BK105="○",COLUMN($G105:$BK105)),COLUMNS($CD105:EW105)),"")</f>
        <v/>
      </c>
      <c r="EX105" t="str" cm="1">
        <f t="array" ref="EX105">IFERROR(SMALL(IF($G105:$BK105="○",COLUMN($G105:$BK105)),COLUMNS($CD105:EX105)),"")</f>
        <v/>
      </c>
      <c r="EY105" t="str" cm="1">
        <f t="array" ref="EY105">IFERROR(SMALL(IF($G105:$BK105="○",COLUMN($G105:$BK105)),COLUMNS($CD105:EY105)),"")</f>
        <v/>
      </c>
      <c r="EZ105" t="str" cm="1">
        <f t="array" ref="EZ105">IFERROR(SMALL(IF($G105:$BK105="○",COLUMN($G105:$BK105)),COLUMNS($CD105:EZ105)),"")</f>
        <v/>
      </c>
      <c r="FA105" t="str" cm="1">
        <f t="array" ref="FA105">IFERROR(SMALL(IF($G105:$BK105="○",COLUMN($G105:$BK105)),COLUMNS($CD105:FA105)),"")</f>
        <v/>
      </c>
      <c r="FB105" t="str" cm="1">
        <f t="array" ref="FB105">IFERROR(SMALL(IF($G105:$BK105="○",COLUMN($G105:$BK105)),COLUMNS($CD105:FB105)),"")</f>
        <v/>
      </c>
      <c r="FC105" t="str" cm="1">
        <f t="array" ref="FC105">IFERROR(SMALL(IF($G105:$BK105="○",COLUMN($G105:$BK105)),COLUMNS($CD105:FC105)),"")</f>
        <v/>
      </c>
      <c r="FD105" t="str" cm="1">
        <f t="array" ref="FD105">IFERROR(SMALL(IF($G105:$BK105="○",COLUMN($G105:$BK105)),COLUMNS($CD105:FD105)),"")</f>
        <v/>
      </c>
      <c r="FE105" t="str" cm="1">
        <f t="array" ref="FE105">IFERROR(SMALL(IF($G105:$BK105="○",COLUMN($G105:$BK105)),COLUMNS($CD105:FE105)),"")</f>
        <v/>
      </c>
      <c r="FF105" t="str" cm="1">
        <f t="array" ref="FF105">IFERROR(SMALL(IF($G105:$BK105="○",COLUMN($G105:$BK105)),COLUMNS($CD105:FF105)),"")</f>
        <v/>
      </c>
      <c r="FG105" t="str" cm="1">
        <f t="array" ref="FG105">IFERROR(SMALL(IF($G105:$BK105="○",COLUMN($G105:$BK105)),COLUMNS($CD105:FG105)),"")</f>
        <v/>
      </c>
      <c r="FH105" t="str" cm="1">
        <f t="array" ref="FH105">IFERROR(SMALL(IF($G105:$BK105="○",COLUMN($G105:$BK105)),COLUMNS($CD105:FH105)),"")</f>
        <v/>
      </c>
      <c r="FI105" t="str" cm="1">
        <f t="array" ref="FI105">IFERROR(SMALL(IF($G105:$BK105="○",COLUMN($G105:$BK105)),COLUMNS($CD105:FI105)),"")</f>
        <v/>
      </c>
      <c r="FJ105" t="str" cm="1">
        <f t="array" ref="FJ105">IFERROR(SMALL(IF($G105:$BK105="○",COLUMN($G105:$BK105)),COLUMNS($CD105:FJ105)),"")</f>
        <v/>
      </c>
      <c r="FK105" t="str" cm="1">
        <f t="array" ref="FK105">IFERROR(SMALL(IF($G105:$BK105="○",COLUMN($G105:$BK105)),COLUMNS($CD105:FK105)),"")</f>
        <v/>
      </c>
      <c r="FL105" t="str" cm="1">
        <f t="array" ref="FL105">IFERROR(SMALL(IF($G105:$BK105="○",COLUMN($G105:$BK105)),COLUMNS($CD105:FL105)),"")</f>
        <v/>
      </c>
      <c r="FM105" t="str" cm="1">
        <f t="array" ref="FM105">IFERROR(SMALL(IF($G105:$BK105="○",COLUMN($G105:$BK105)),COLUMNS($CD105:FM105)),"")</f>
        <v/>
      </c>
      <c r="FN105" t="str" cm="1">
        <f t="array" ref="FN105">IFERROR(SMALL(IF($G105:$BK105="○",COLUMN($G105:$BK105)),COLUMNS($CD105:FN105)),"")</f>
        <v/>
      </c>
      <c r="FO105" t="str" cm="1">
        <f t="array" ref="FO105">IFERROR(SMALL(IF($G105:$BK105="○",COLUMN($G105:$BK105)),COLUMNS($CD105:FO105)),"")</f>
        <v/>
      </c>
      <c r="FP105" t="str" cm="1">
        <f t="array" ref="FP105">IFERROR(SMALL(IF($G105:$BK105="○",COLUMN($G105:$BK105)),COLUMNS($CD105:FP105)),"")</f>
        <v/>
      </c>
    </row>
    <row r="106" spans="1:172" x14ac:dyDescent="0.4">
      <c r="A106" s="9" t="str">
        <f>IF(B106&lt;&gt;"", COUNTA($B$4:B106), "")</f>
        <v/>
      </c>
      <c r="B106" s="92"/>
      <c r="C106" s="92"/>
      <c r="D106" s="92"/>
      <c r="E106" s="92"/>
      <c r="F106" s="93"/>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96"/>
      <c r="BD106" s="96"/>
      <c r="BE106" s="96"/>
      <c r="BF106" s="96"/>
      <c r="BG106" s="96"/>
      <c r="BH106" s="96"/>
      <c r="BI106" s="96"/>
      <c r="BJ106" s="96"/>
      <c r="BK106" s="96"/>
      <c r="BL106" s="92"/>
      <c r="BM106" s="92"/>
      <c r="BN106" s="92"/>
      <c r="BO106" s="92"/>
      <c r="BP106" s="92"/>
      <c r="BQ106" s="92"/>
      <c r="BR106" s="92"/>
      <c r="BS106" s="92"/>
      <c r="BT106" s="92"/>
      <c r="BU106" s="92"/>
      <c r="BV106" s="92"/>
      <c r="BX106">
        <f t="shared" si="2"/>
        <v>0</v>
      </c>
      <c r="CA106" t="str">
        <f>IF(BX106&gt;0,MAX(CA$3:CA105)+1,"")</f>
        <v/>
      </c>
      <c r="CB106">
        <f t="shared" si="3"/>
        <v>0</v>
      </c>
      <c r="CD106" s="12" t="str" cm="1">
        <f t="array" ref="CD106">IFERROR(SMALL(IF($G106:$BK106="○",COLUMN($G106:$BK106)),COLUMNS($CD106:CD106)),"")</f>
        <v/>
      </c>
      <c r="CE106" s="12" t="str" cm="1">
        <f t="array" ref="CE106">IFERROR(SMALL(IF($G106:$BK106="○",COLUMN($G106:$BK106)),COLUMNS($CD106:CE106)),"")</f>
        <v/>
      </c>
      <c r="CF106" t="str" cm="1">
        <f t="array" ref="CF106">IFERROR(SMALL(IF($G106:$BK106="○",COLUMN($G106:$BK106)),COLUMNS($CD106:CF106)),"")</f>
        <v/>
      </c>
      <c r="CG106" t="str" cm="1">
        <f t="array" ref="CG106">IFERROR(SMALL(IF($G106:$BK106="○",COLUMN($G106:$BK106)),COLUMNS($CD106:CG106)),"")</f>
        <v/>
      </c>
      <c r="CH106" t="str" cm="1">
        <f t="array" ref="CH106">IFERROR(SMALL(IF($G106:$BK106="○",COLUMN($G106:$BK106)),COLUMNS($CD106:CH106)),"")</f>
        <v/>
      </c>
      <c r="CI106" t="str" cm="1">
        <f t="array" ref="CI106">IFERROR(SMALL(IF($G106:$BK106="○",COLUMN($G106:$BK106)),COLUMNS($CD106:CI106)),"")</f>
        <v/>
      </c>
      <c r="CJ106" t="str" cm="1">
        <f t="array" ref="CJ106">IFERROR(SMALL(IF($G106:$BK106="○",COLUMN($G106:$BK106)),COLUMNS($CD106:CJ106)),"")</f>
        <v/>
      </c>
      <c r="CK106" t="str" cm="1">
        <f t="array" ref="CK106">IFERROR(SMALL(IF($G106:$BK106="○",COLUMN($G106:$BK106)),COLUMNS($CD106:CK106)),"")</f>
        <v/>
      </c>
      <c r="CL106" t="str" cm="1">
        <f t="array" ref="CL106">IFERROR(SMALL(IF($G106:$BK106="○",COLUMN($G106:$BK106)),COLUMNS($CD106:CL106)),"")</f>
        <v/>
      </c>
      <c r="CM106" t="str" cm="1">
        <f t="array" ref="CM106">IFERROR(SMALL(IF($G106:$BK106="○",COLUMN($G106:$BK106)),COLUMNS($CD106:CM106)),"")</f>
        <v/>
      </c>
      <c r="CN106" t="str" cm="1">
        <f t="array" ref="CN106">IFERROR(SMALL(IF($G106:$BK106="○",COLUMN($G106:$BK106)),COLUMNS($CD106:CN106)),"")</f>
        <v/>
      </c>
      <c r="CO106" t="str" cm="1">
        <f t="array" ref="CO106">IFERROR(SMALL(IF($G106:$BK106="○",COLUMN($G106:$BK106)),COLUMNS($CD106:CO106)),"")</f>
        <v/>
      </c>
      <c r="CP106" t="str" cm="1">
        <f t="array" ref="CP106">IFERROR(SMALL(IF($G106:$BK106="○",COLUMN($G106:$BK106)),COLUMNS($CD106:CP106)),"")</f>
        <v/>
      </c>
      <c r="CQ106" t="str" cm="1">
        <f t="array" ref="CQ106">IFERROR(SMALL(IF($G106:$BK106="○",COLUMN($G106:$BK106)),COLUMNS($CD106:CQ106)),"")</f>
        <v/>
      </c>
      <c r="CR106" t="str" cm="1">
        <f t="array" ref="CR106">IFERROR(SMALL(IF($G106:$BK106="○",COLUMN($G106:$BK106)),COLUMNS($CD106:CR106)),"")</f>
        <v/>
      </c>
      <c r="CS106" t="str" cm="1">
        <f t="array" ref="CS106">IFERROR(SMALL(IF($G106:$BK106="○",COLUMN($G106:$BK106)),COLUMNS($CD106:CS106)),"")</f>
        <v/>
      </c>
      <c r="CT106" t="str" cm="1">
        <f t="array" ref="CT106">IFERROR(SMALL(IF($G106:$BK106="○",COLUMN($G106:$BK106)),COLUMNS($CD106:CT106)),"")</f>
        <v/>
      </c>
      <c r="CU106" t="str" cm="1">
        <f t="array" ref="CU106">IFERROR(SMALL(IF($G106:$BK106="○",COLUMN($G106:$BK106)),COLUMNS($CD106:CU106)),"")</f>
        <v/>
      </c>
      <c r="CV106" t="str" cm="1">
        <f t="array" ref="CV106">IFERROR(SMALL(IF($G106:$BK106="○",COLUMN($G106:$BK106)),COLUMNS($CD106:CV106)),"")</f>
        <v/>
      </c>
      <c r="CW106" t="str" cm="1">
        <f t="array" ref="CW106">IFERROR(SMALL(IF($G106:$BK106="○",COLUMN($G106:$BK106)),COLUMNS($CD106:CW106)),"")</f>
        <v/>
      </c>
      <c r="CX106" t="str" cm="1">
        <f t="array" ref="CX106">IFERROR(SMALL(IF($G106:$BK106="○",COLUMN($G106:$BK106)),COLUMNS($CD106:CX106)),"")</f>
        <v/>
      </c>
      <c r="CY106" t="str" cm="1">
        <f t="array" ref="CY106">IFERROR(SMALL(IF($G106:$BK106="○",COLUMN($G106:$BK106)),COLUMNS($CD106:CY106)),"")</f>
        <v/>
      </c>
      <c r="CZ106" t="str" cm="1">
        <f t="array" ref="CZ106">IFERROR(SMALL(IF($G106:$BK106="○",COLUMN($G106:$BK106)),COLUMNS($CD106:CZ106)),"")</f>
        <v/>
      </c>
      <c r="DA106" t="str" cm="1">
        <f t="array" ref="DA106">IFERROR(SMALL(IF($G106:$BK106="○",COLUMN($G106:$BK106)),COLUMNS($CD106:DA106)),"")</f>
        <v/>
      </c>
      <c r="DB106" t="str" cm="1">
        <f t="array" ref="DB106">IFERROR(SMALL(IF($G106:$BK106="○",COLUMN($G106:$BK106)),COLUMNS($CD106:DB106)),"")</f>
        <v/>
      </c>
      <c r="DC106" t="str" cm="1">
        <f t="array" ref="DC106">IFERROR(SMALL(IF($G106:$BK106="○",COLUMN($G106:$BK106)),COLUMNS($CD106:DC106)),"")</f>
        <v/>
      </c>
      <c r="DD106" t="str" cm="1">
        <f t="array" ref="DD106">IFERROR(SMALL(IF($G106:$BK106="○",COLUMN($G106:$BK106)),COLUMNS($CD106:DD106)),"")</f>
        <v/>
      </c>
      <c r="DE106" t="str" cm="1">
        <f t="array" ref="DE106">IFERROR(SMALL(IF($G106:$BK106="○",COLUMN($G106:$BK106)),COLUMNS($CD106:DE106)),"")</f>
        <v/>
      </c>
      <c r="DF106" t="str" cm="1">
        <f t="array" ref="DF106">IFERROR(SMALL(IF($G106:$BK106="○",COLUMN($G106:$BK106)),COLUMNS($CD106:DF106)),"")</f>
        <v/>
      </c>
      <c r="DG106" t="str" cm="1">
        <f t="array" ref="DG106">IFERROR(SMALL(IF($G106:$BK106="○",COLUMN($G106:$BK106)),COLUMNS($CD106:DG106)),"")</f>
        <v/>
      </c>
      <c r="DH106" t="str" cm="1">
        <f t="array" ref="DH106">IFERROR(SMALL(IF($G106:$BK106="○",COLUMN($G106:$BK106)),COLUMNS($CD106:DH106)),"")</f>
        <v/>
      </c>
      <c r="DI106" t="str" cm="1">
        <f t="array" ref="DI106">IFERROR(SMALL(IF($G106:$BK106="○",COLUMN($G106:$BK106)),COLUMNS($CD106:DI106)),"")</f>
        <v/>
      </c>
      <c r="DJ106" t="str" cm="1">
        <f t="array" ref="DJ106">IFERROR(SMALL(IF($G106:$BK106="○",COLUMN($G106:$BK106)),COLUMNS($CD106:DJ106)),"")</f>
        <v/>
      </c>
      <c r="DK106" t="str" cm="1">
        <f t="array" ref="DK106">IFERROR(SMALL(IF($G106:$BK106="○",COLUMN($G106:$BK106)),COLUMNS($CD106:DK106)),"")</f>
        <v/>
      </c>
      <c r="DL106" t="str" cm="1">
        <f t="array" ref="DL106">IFERROR(SMALL(IF($G106:$BK106="○",COLUMN($G106:$BK106)),COLUMNS($CD106:DL106)),"")</f>
        <v/>
      </c>
      <c r="DM106" t="str" cm="1">
        <f t="array" ref="DM106">IFERROR(SMALL(IF($G106:$BK106="○",COLUMN($G106:$BK106)),COLUMNS($CD106:DM106)),"")</f>
        <v/>
      </c>
      <c r="DN106" t="str" cm="1">
        <f t="array" ref="DN106">IFERROR(SMALL(IF($G106:$BK106="○",COLUMN($G106:$BK106)),COLUMNS($CD106:DN106)),"")</f>
        <v/>
      </c>
      <c r="DO106" t="str" cm="1">
        <f t="array" ref="DO106">IFERROR(SMALL(IF($G106:$BK106="○",COLUMN($G106:$BK106)),COLUMNS($CD106:DO106)),"")</f>
        <v/>
      </c>
      <c r="DP106" t="str" cm="1">
        <f t="array" ref="DP106">IFERROR(SMALL(IF($G106:$BK106="○",COLUMN($G106:$BK106)),COLUMNS($CD106:DP106)),"")</f>
        <v/>
      </c>
      <c r="DQ106" t="str" cm="1">
        <f t="array" ref="DQ106">IFERROR(SMALL(IF($G106:$BK106="○",COLUMN($G106:$BK106)),COLUMNS($CD106:DQ106)),"")</f>
        <v/>
      </c>
      <c r="DR106" t="str" cm="1">
        <f t="array" ref="DR106">IFERROR(SMALL(IF($G106:$BK106="○",COLUMN($G106:$BK106)),COLUMNS($CD106:DR106)),"")</f>
        <v/>
      </c>
      <c r="DS106" t="str" cm="1">
        <f t="array" ref="DS106">IFERROR(SMALL(IF($G106:$BK106="○",COLUMN($G106:$BK106)),COLUMNS($CD106:DS106)),"")</f>
        <v/>
      </c>
      <c r="DT106" t="str" cm="1">
        <f t="array" ref="DT106">IFERROR(SMALL(IF($G106:$BK106="○",COLUMN($G106:$BK106)),COLUMNS($CD106:DT106)),"")</f>
        <v/>
      </c>
      <c r="DU106" t="str" cm="1">
        <f t="array" ref="DU106">IFERROR(SMALL(IF($G106:$BK106="○",COLUMN($G106:$BK106)),COLUMNS($CD106:DU106)),"")</f>
        <v/>
      </c>
      <c r="DV106" t="str" cm="1">
        <f t="array" ref="DV106">IFERROR(SMALL(IF($G106:$BK106="○",COLUMN($G106:$BK106)),COLUMNS($CD106:DV106)),"")</f>
        <v/>
      </c>
      <c r="DW106" t="str" cm="1">
        <f t="array" ref="DW106">IFERROR(SMALL(IF($G106:$BK106="○",COLUMN($G106:$BK106)),COLUMNS($CD106:DW106)),"")</f>
        <v/>
      </c>
      <c r="DX106" t="str" cm="1">
        <f t="array" ref="DX106">IFERROR(SMALL(IF($G106:$BK106="○",COLUMN($G106:$BK106)),COLUMNS($CD106:DX106)),"")</f>
        <v/>
      </c>
      <c r="DY106" t="str" cm="1">
        <f t="array" ref="DY106">IFERROR(SMALL(IF($G106:$BK106="○",COLUMN($G106:$BK106)),COLUMNS($CD106:DY106)),"")</f>
        <v/>
      </c>
      <c r="DZ106" t="str" cm="1">
        <f t="array" ref="DZ106">IFERROR(SMALL(IF($G106:$BK106="○",COLUMN($G106:$BK106)),COLUMNS($CD106:DZ106)),"")</f>
        <v/>
      </c>
      <c r="EA106" t="str" cm="1">
        <f t="array" ref="EA106">IFERROR(SMALL(IF($G106:$BK106="○",COLUMN($G106:$BK106)),COLUMNS($CD106:EA106)),"")</f>
        <v/>
      </c>
      <c r="EB106" t="str" cm="1">
        <f t="array" ref="EB106">IFERROR(SMALL(IF($G106:$BK106="○",COLUMN($G106:$BK106)),COLUMNS($CD106:EB106)),"")</f>
        <v/>
      </c>
      <c r="EC106" t="str" cm="1">
        <f t="array" ref="EC106">IFERROR(SMALL(IF($G106:$BK106="○",COLUMN($G106:$BK106)),COLUMNS($CD106:EC106)),"")</f>
        <v/>
      </c>
      <c r="ED106" t="str" cm="1">
        <f t="array" ref="ED106">IFERROR(SMALL(IF($G106:$BK106="○",COLUMN($G106:$BK106)),COLUMNS($CD106:ED106)),"")</f>
        <v/>
      </c>
      <c r="EE106" t="str" cm="1">
        <f t="array" ref="EE106">IFERROR(SMALL(IF($G106:$BK106="○",COLUMN($G106:$BK106)),COLUMNS($CD106:EE106)),"")</f>
        <v/>
      </c>
      <c r="EF106" t="str" cm="1">
        <f t="array" ref="EF106">IFERROR(SMALL(IF($G106:$BK106="○",COLUMN($G106:$BK106)),COLUMNS($CD106:EF106)),"")</f>
        <v/>
      </c>
      <c r="EG106" t="str" cm="1">
        <f t="array" ref="EG106">IFERROR(SMALL(IF($G106:$BK106="○",COLUMN($G106:$BK106)),COLUMNS($CD106:EG106)),"")</f>
        <v/>
      </c>
      <c r="EH106" t="str" cm="1">
        <f t="array" ref="EH106">IFERROR(SMALL(IF($G106:$BK106="○",COLUMN($G106:$BK106)),COLUMNS($CD106:EH106)),"")</f>
        <v/>
      </c>
      <c r="EI106" t="str" cm="1">
        <f t="array" ref="EI106">IFERROR(SMALL(IF($G106:$BK106="○",COLUMN($G106:$BK106)),COLUMNS($CD106:EI106)),"")</f>
        <v/>
      </c>
      <c r="EJ106" t="str" cm="1">
        <f t="array" ref="EJ106">IFERROR(SMALL(IF($G106:$BK106="○",COLUMN($G106:$BK106)),COLUMNS($CD106:EJ106)),"")</f>
        <v/>
      </c>
      <c r="EK106" t="str" cm="1">
        <f t="array" ref="EK106">IFERROR(SMALL(IF($G106:$BK106="○",COLUMN($G106:$BK106)),COLUMNS($CD106:EK106)),"")</f>
        <v/>
      </c>
      <c r="EL106" t="str" cm="1">
        <f t="array" ref="EL106">IFERROR(SMALL(IF($G106:$BK106="○",COLUMN($G106:$BK106)),COLUMNS($CD106:EL106)),"")</f>
        <v/>
      </c>
      <c r="EM106" t="str" cm="1">
        <f t="array" ref="EM106">IFERROR(SMALL(IF($G106:$BK106="○",COLUMN($G106:$BK106)),COLUMNS($CD106:EM106)),"")</f>
        <v/>
      </c>
      <c r="EN106" t="str" cm="1">
        <f t="array" ref="EN106">IFERROR(SMALL(IF($G106:$BK106="○",COLUMN($G106:$BK106)),COLUMNS($CD106:EN106)),"")</f>
        <v/>
      </c>
      <c r="EO106" t="str" cm="1">
        <f t="array" ref="EO106">IFERROR(SMALL(IF($G106:$BK106="○",COLUMN($G106:$BK106)),COLUMNS($CD106:EO106)),"")</f>
        <v/>
      </c>
      <c r="EP106" t="str" cm="1">
        <f t="array" ref="EP106">IFERROR(SMALL(IF($G106:$BK106="○",COLUMN($G106:$BK106)),COLUMNS($CD106:EP106)),"")</f>
        <v/>
      </c>
      <c r="EQ106" t="str" cm="1">
        <f t="array" ref="EQ106">IFERROR(SMALL(IF($G106:$BK106="○",COLUMN($G106:$BK106)),COLUMNS($CD106:EQ106)),"")</f>
        <v/>
      </c>
      <c r="ER106" t="str" cm="1">
        <f t="array" ref="ER106">IFERROR(SMALL(IF($G106:$BK106="○",COLUMN($G106:$BK106)),COLUMNS($CD106:ER106)),"")</f>
        <v/>
      </c>
      <c r="ES106" t="str" cm="1">
        <f t="array" ref="ES106">IFERROR(SMALL(IF($G106:$BK106="○",COLUMN($G106:$BK106)),COLUMNS($CD106:ES106)),"")</f>
        <v/>
      </c>
      <c r="ET106" t="str" cm="1">
        <f t="array" ref="ET106">IFERROR(SMALL(IF($G106:$BK106="○",COLUMN($G106:$BK106)),COLUMNS($CD106:ET106)),"")</f>
        <v/>
      </c>
      <c r="EU106" t="str" cm="1">
        <f t="array" ref="EU106">IFERROR(SMALL(IF($G106:$BK106="○",COLUMN($G106:$BK106)),COLUMNS($CD106:EU106)),"")</f>
        <v/>
      </c>
      <c r="EV106" t="str" cm="1">
        <f t="array" ref="EV106">IFERROR(SMALL(IF($G106:$BK106="○",COLUMN($G106:$BK106)),COLUMNS($CD106:EV106)),"")</f>
        <v/>
      </c>
      <c r="EW106" t="str" cm="1">
        <f t="array" ref="EW106">IFERROR(SMALL(IF($G106:$BK106="○",COLUMN($G106:$BK106)),COLUMNS($CD106:EW106)),"")</f>
        <v/>
      </c>
      <c r="EX106" t="str" cm="1">
        <f t="array" ref="EX106">IFERROR(SMALL(IF($G106:$BK106="○",COLUMN($G106:$BK106)),COLUMNS($CD106:EX106)),"")</f>
        <v/>
      </c>
      <c r="EY106" t="str" cm="1">
        <f t="array" ref="EY106">IFERROR(SMALL(IF($G106:$BK106="○",COLUMN($G106:$BK106)),COLUMNS($CD106:EY106)),"")</f>
        <v/>
      </c>
      <c r="EZ106" t="str" cm="1">
        <f t="array" ref="EZ106">IFERROR(SMALL(IF($G106:$BK106="○",COLUMN($G106:$BK106)),COLUMNS($CD106:EZ106)),"")</f>
        <v/>
      </c>
      <c r="FA106" t="str" cm="1">
        <f t="array" ref="FA106">IFERROR(SMALL(IF($G106:$BK106="○",COLUMN($G106:$BK106)),COLUMNS($CD106:FA106)),"")</f>
        <v/>
      </c>
      <c r="FB106" t="str" cm="1">
        <f t="array" ref="FB106">IFERROR(SMALL(IF($G106:$BK106="○",COLUMN($G106:$BK106)),COLUMNS($CD106:FB106)),"")</f>
        <v/>
      </c>
      <c r="FC106" t="str" cm="1">
        <f t="array" ref="FC106">IFERROR(SMALL(IF($G106:$BK106="○",COLUMN($G106:$BK106)),COLUMNS($CD106:FC106)),"")</f>
        <v/>
      </c>
      <c r="FD106" t="str" cm="1">
        <f t="array" ref="FD106">IFERROR(SMALL(IF($G106:$BK106="○",COLUMN($G106:$BK106)),COLUMNS($CD106:FD106)),"")</f>
        <v/>
      </c>
      <c r="FE106" t="str" cm="1">
        <f t="array" ref="FE106">IFERROR(SMALL(IF($G106:$BK106="○",COLUMN($G106:$BK106)),COLUMNS($CD106:FE106)),"")</f>
        <v/>
      </c>
      <c r="FF106" t="str" cm="1">
        <f t="array" ref="FF106">IFERROR(SMALL(IF($G106:$BK106="○",COLUMN($G106:$BK106)),COLUMNS($CD106:FF106)),"")</f>
        <v/>
      </c>
      <c r="FG106" t="str" cm="1">
        <f t="array" ref="FG106">IFERROR(SMALL(IF($G106:$BK106="○",COLUMN($G106:$BK106)),COLUMNS($CD106:FG106)),"")</f>
        <v/>
      </c>
      <c r="FH106" t="str" cm="1">
        <f t="array" ref="FH106">IFERROR(SMALL(IF($G106:$BK106="○",COLUMN($G106:$BK106)),COLUMNS($CD106:FH106)),"")</f>
        <v/>
      </c>
      <c r="FI106" t="str" cm="1">
        <f t="array" ref="FI106">IFERROR(SMALL(IF($G106:$BK106="○",COLUMN($G106:$BK106)),COLUMNS($CD106:FI106)),"")</f>
        <v/>
      </c>
      <c r="FJ106" t="str" cm="1">
        <f t="array" ref="FJ106">IFERROR(SMALL(IF($G106:$BK106="○",COLUMN($G106:$BK106)),COLUMNS($CD106:FJ106)),"")</f>
        <v/>
      </c>
      <c r="FK106" t="str" cm="1">
        <f t="array" ref="FK106">IFERROR(SMALL(IF($G106:$BK106="○",COLUMN($G106:$BK106)),COLUMNS($CD106:FK106)),"")</f>
        <v/>
      </c>
      <c r="FL106" t="str" cm="1">
        <f t="array" ref="FL106">IFERROR(SMALL(IF($G106:$BK106="○",COLUMN($G106:$BK106)),COLUMNS($CD106:FL106)),"")</f>
        <v/>
      </c>
      <c r="FM106" t="str" cm="1">
        <f t="array" ref="FM106">IFERROR(SMALL(IF($G106:$BK106="○",COLUMN($G106:$BK106)),COLUMNS($CD106:FM106)),"")</f>
        <v/>
      </c>
      <c r="FN106" t="str" cm="1">
        <f t="array" ref="FN106">IFERROR(SMALL(IF($G106:$BK106="○",COLUMN($G106:$BK106)),COLUMNS($CD106:FN106)),"")</f>
        <v/>
      </c>
      <c r="FO106" t="str" cm="1">
        <f t="array" ref="FO106">IFERROR(SMALL(IF($G106:$BK106="○",COLUMN($G106:$BK106)),COLUMNS($CD106:FO106)),"")</f>
        <v/>
      </c>
      <c r="FP106" t="str" cm="1">
        <f t="array" ref="FP106">IFERROR(SMALL(IF($G106:$BK106="○",COLUMN($G106:$BK106)),COLUMNS($CD106:FP106)),"")</f>
        <v/>
      </c>
    </row>
    <row r="107" spans="1:172" x14ac:dyDescent="0.4">
      <c r="A107" s="9" t="str">
        <f>IF(B107&lt;&gt;"", COUNTA($B$4:B107), "")</f>
        <v/>
      </c>
      <c r="B107" s="94"/>
      <c r="C107" s="94"/>
      <c r="D107" s="94"/>
      <c r="E107" s="94"/>
      <c r="F107" s="95"/>
      <c r="G107" s="97"/>
      <c r="H107" s="97"/>
      <c r="I107" s="97"/>
      <c r="J107" s="97"/>
      <c r="K107" s="97"/>
      <c r="L107" s="97"/>
      <c r="M107" s="97"/>
      <c r="N107" s="97"/>
      <c r="O107" s="97"/>
      <c r="P107" s="97"/>
      <c r="Q107" s="97"/>
      <c r="R107" s="97"/>
      <c r="S107" s="97"/>
      <c r="T107" s="97"/>
      <c r="U107" s="97"/>
      <c r="V107" s="97"/>
      <c r="W107" s="97"/>
      <c r="X107" s="97"/>
      <c r="Y107" s="97"/>
      <c r="Z107" s="97"/>
      <c r="AA107" s="97"/>
      <c r="AB107" s="97"/>
      <c r="AC107" s="97"/>
      <c r="AD107" s="97"/>
      <c r="AE107" s="97"/>
      <c r="AF107" s="97"/>
      <c r="AG107" s="9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4"/>
      <c r="BM107" s="94"/>
      <c r="BN107" s="94"/>
      <c r="BO107" s="94"/>
      <c r="BP107" s="94"/>
      <c r="BQ107" s="94"/>
      <c r="BR107" s="94"/>
      <c r="BS107" s="94"/>
      <c r="BT107" s="94"/>
      <c r="BU107" s="94"/>
      <c r="BV107" s="94"/>
      <c r="BX107">
        <f t="shared" si="2"/>
        <v>0</v>
      </c>
      <c r="CA107" t="str">
        <f>IF(BX107&gt;0,MAX(CA$3:CA106)+1,"")</f>
        <v/>
      </c>
      <c r="CB107">
        <f t="shared" si="3"/>
        <v>0</v>
      </c>
      <c r="CD107" s="12" t="str" cm="1">
        <f t="array" ref="CD107">IFERROR(SMALL(IF($G107:$BK107="○",COLUMN($G107:$BK107)),COLUMNS($CD107:CD107)),"")</f>
        <v/>
      </c>
      <c r="CE107" s="12" t="str" cm="1">
        <f t="array" ref="CE107">IFERROR(SMALL(IF($G107:$BK107="○",COLUMN($G107:$BK107)),COLUMNS($CD107:CE107)),"")</f>
        <v/>
      </c>
      <c r="CF107" t="str" cm="1">
        <f t="array" ref="CF107">IFERROR(SMALL(IF($G107:$BK107="○",COLUMN($G107:$BK107)),COLUMNS($CD107:CF107)),"")</f>
        <v/>
      </c>
      <c r="CG107" t="str" cm="1">
        <f t="array" ref="CG107">IFERROR(SMALL(IF($G107:$BK107="○",COLUMN($G107:$BK107)),COLUMNS($CD107:CG107)),"")</f>
        <v/>
      </c>
      <c r="CH107" t="str" cm="1">
        <f t="array" ref="CH107">IFERROR(SMALL(IF($G107:$BK107="○",COLUMN($G107:$BK107)),COLUMNS($CD107:CH107)),"")</f>
        <v/>
      </c>
      <c r="CI107" t="str" cm="1">
        <f t="array" ref="CI107">IFERROR(SMALL(IF($G107:$BK107="○",COLUMN($G107:$BK107)),COLUMNS($CD107:CI107)),"")</f>
        <v/>
      </c>
      <c r="CJ107" t="str" cm="1">
        <f t="array" ref="CJ107">IFERROR(SMALL(IF($G107:$BK107="○",COLUMN($G107:$BK107)),COLUMNS($CD107:CJ107)),"")</f>
        <v/>
      </c>
      <c r="CK107" t="str" cm="1">
        <f t="array" ref="CK107">IFERROR(SMALL(IF($G107:$BK107="○",COLUMN($G107:$BK107)),COLUMNS($CD107:CK107)),"")</f>
        <v/>
      </c>
      <c r="CL107" t="str" cm="1">
        <f t="array" ref="CL107">IFERROR(SMALL(IF($G107:$BK107="○",COLUMN($G107:$BK107)),COLUMNS($CD107:CL107)),"")</f>
        <v/>
      </c>
      <c r="CM107" t="str" cm="1">
        <f t="array" ref="CM107">IFERROR(SMALL(IF($G107:$BK107="○",COLUMN($G107:$BK107)),COLUMNS($CD107:CM107)),"")</f>
        <v/>
      </c>
      <c r="CN107" t="str" cm="1">
        <f t="array" ref="CN107">IFERROR(SMALL(IF($G107:$BK107="○",COLUMN($G107:$BK107)),COLUMNS($CD107:CN107)),"")</f>
        <v/>
      </c>
      <c r="CO107" t="str" cm="1">
        <f t="array" ref="CO107">IFERROR(SMALL(IF($G107:$BK107="○",COLUMN($G107:$BK107)),COLUMNS($CD107:CO107)),"")</f>
        <v/>
      </c>
      <c r="CP107" t="str" cm="1">
        <f t="array" ref="CP107">IFERROR(SMALL(IF($G107:$BK107="○",COLUMN($G107:$BK107)),COLUMNS($CD107:CP107)),"")</f>
        <v/>
      </c>
      <c r="CQ107" t="str" cm="1">
        <f t="array" ref="CQ107">IFERROR(SMALL(IF($G107:$BK107="○",COLUMN($G107:$BK107)),COLUMNS($CD107:CQ107)),"")</f>
        <v/>
      </c>
      <c r="CR107" t="str" cm="1">
        <f t="array" ref="CR107">IFERROR(SMALL(IF($G107:$BK107="○",COLUMN($G107:$BK107)),COLUMNS($CD107:CR107)),"")</f>
        <v/>
      </c>
      <c r="CS107" t="str" cm="1">
        <f t="array" ref="CS107">IFERROR(SMALL(IF($G107:$BK107="○",COLUMN($G107:$BK107)),COLUMNS($CD107:CS107)),"")</f>
        <v/>
      </c>
      <c r="CT107" t="str" cm="1">
        <f t="array" ref="CT107">IFERROR(SMALL(IF($G107:$BK107="○",COLUMN($G107:$BK107)),COLUMNS($CD107:CT107)),"")</f>
        <v/>
      </c>
      <c r="CU107" t="str" cm="1">
        <f t="array" ref="CU107">IFERROR(SMALL(IF($G107:$BK107="○",COLUMN($G107:$BK107)),COLUMNS($CD107:CU107)),"")</f>
        <v/>
      </c>
      <c r="CV107" t="str" cm="1">
        <f t="array" ref="CV107">IFERROR(SMALL(IF($G107:$BK107="○",COLUMN($G107:$BK107)),COLUMNS($CD107:CV107)),"")</f>
        <v/>
      </c>
      <c r="CW107" t="str" cm="1">
        <f t="array" ref="CW107">IFERROR(SMALL(IF($G107:$BK107="○",COLUMN($G107:$BK107)),COLUMNS($CD107:CW107)),"")</f>
        <v/>
      </c>
      <c r="CX107" t="str" cm="1">
        <f t="array" ref="CX107">IFERROR(SMALL(IF($G107:$BK107="○",COLUMN($G107:$BK107)),COLUMNS($CD107:CX107)),"")</f>
        <v/>
      </c>
      <c r="CY107" t="str" cm="1">
        <f t="array" ref="CY107">IFERROR(SMALL(IF($G107:$BK107="○",COLUMN($G107:$BK107)),COLUMNS($CD107:CY107)),"")</f>
        <v/>
      </c>
      <c r="CZ107" t="str" cm="1">
        <f t="array" ref="CZ107">IFERROR(SMALL(IF($G107:$BK107="○",COLUMN($G107:$BK107)),COLUMNS($CD107:CZ107)),"")</f>
        <v/>
      </c>
      <c r="DA107" t="str" cm="1">
        <f t="array" ref="DA107">IFERROR(SMALL(IF($G107:$BK107="○",COLUMN($G107:$BK107)),COLUMNS($CD107:DA107)),"")</f>
        <v/>
      </c>
      <c r="DB107" t="str" cm="1">
        <f t="array" ref="DB107">IFERROR(SMALL(IF($G107:$BK107="○",COLUMN($G107:$BK107)),COLUMNS($CD107:DB107)),"")</f>
        <v/>
      </c>
      <c r="DC107" t="str" cm="1">
        <f t="array" ref="DC107">IFERROR(SMALL(IF($G107:$BK107="○",COLUMN($G107:$BK107)),COLUMNS($CD107:DC107)),"")</f>
        <v/>
      </c>
      <c r="DD107" t="str" cm="1">
        <f t="array" ref="DD107">IFERROR(SMALL(IF($G107:$BK107="○",COLUMN($G107:$BK107)),COLUMNS($CD107:DD107)),"")</f>
        <v/>
      </c>
      <c r="DE107" t="str" cm="1">
        <f t="array" ref="DE107">IFERROR(SMALL(IF($G107:$BK107="○",COLUMN($G107:$BK107)),COLUMNS($CD107:DE107)),"")</f>
        <v/>
      </c>
      <c r="DF107" t="str" cm="1">
        <f t="array" ref="DF107">IFERROR(SMALL(IF($G107:$BK107="○",COLUMN($G107:$BK107)),COLUMNS($CD107:DF107)),"")</f>
        <v/>
      </c>
      <c r="DG107" t="str" cm="1">
        <f t="array" ref="DG107">IFERROR(SMALL(IF($G107:$BK107="○",COLUMN($G107:$BK107)),COLUMNS($CD107:DG107)),"")</f>
        <v/>
      </c>
      <c r="DH107" t="str" cm="1">
        <f t="array" ref="DH107">IFERROR(SMALL(IF($G107:$BK107="○",COLUMN($G107:$BK107)),COLUMNS($CD107:DH107)),"")</f>
        <v/>
      </c>
      <c r="DI107" t="str" cm="1">
        <f t="array" ref="DI107">IFERROR(SMALL(IF($G107:$BK107="○",COLUMN($G107:$BK107)),COLUMNS($CD107:DI107)),"")</f>
        <v/>
      </c>
      <c r="DJ107" t="str" cm="1">
        <f t="array" ref="DJ107">IFERROR(SMALL(IF($G107:$BK107="○",COLUMN($G107:$BK107)),COLUMNS($CD107:DJ107)),"")</f>
        <v/>
      </c>
      <c r="DK107" t="str" cm="1">
        <f t="array" ref="DK107">IFERROR(SMALL(IF($G107:$BK107="○",COLUMN($G107:$BK107)),COLUMNS($CD107:DK107)),"")</f>
        <v/>
      </c>
      <c r="DL107" t="str" cm="1">
        <f t="array" ref="DL107">IFERROR(SMALL(IF($G107:$BK107="○",COLUMN($G107:$BK107)),COLUMNS($CD107:DL107)),"")</f>
        <v/>
      </c>
      <c r="DM107" t="str" cm="1">
        <f t="array" ref="DM107">IFERROR(SMALL(IF($G107:$BK107="○",COLUMN($G107:$BK107)),COLUMNS($CD107:DM107)),"")</f>
        <v/>
      </c>
      <c r="DN107" t="str" cm="1">
        <f t="array" ref="DN107">IFERROR(SMALL(IF($G107:$BK107="○",COLUMN($G107:$BK107)),COLUMNS($CD107:DN107)),"")</f>
        <v/>
      </c>
      <c r="DO107" t="str" cm="1">
        <f t="array" ref="DO107">IFERROR(SMALL(IF($G107:$BK107="○",COLUMN($G107:$BK107)),COLUMNS($CD107:DO107)),"")</f>
        <v/>
      </c>
      <c r="DP107" t="str" cm="1">
        <f t="array" ref="DP107">IFERROR(SMALL(IF($G107:$BK107="○",COLUMN($G107:$BK107)),COLUMNS($CD107:DP107)),"")</f>
        <v/>
      </c>
      <c r="DQ107" t="str" cm="1">
        <f t="array" ref="DQ107">IFERROR(SMALL(IF($G107:$BK107="○",COLUMN($G107:$BK107)),COLUMNS($CD107:DQ107)),"")</f>
        <v/>
      </c>
      <c r="DR107" t="str" cm="1">
        <f t="array" ref="DR107">IFERROR(SMALL(IF($G107:$BK107="○",COLUMN($G107:$BK107)),COLUMNS($CD107:DR107)),"")</f>
        <v/>
      </c>
      <c r="DS107" t="str" cm="1">
        <f t="array" ref="DS107">IFERROR(SMALL(IF($G107:$BK107="○",COLUMN($G107:$BK107)),COLUMNS($CD107:DS107)),"")</f>
        <v/>
      </c>
      <c r="DT107" t="str" cm="1">
        <f t="array" ref="DT107">IFERROR(SMALL(IF($G107:$BK107="○",COLUMN($G107:$BK107)),COLUMNS($CD107:DT107)),"")</f>
        <v/>
      </c>
      <c r="DU107" t="str" cm="1">
        <f t="array" ref="DU107">IFERROR(SMALL(IF($G107:$BK107="○",COLUMN($G107:$BK107)),COLUMNS($CD107:DU107)),"")</f>
        <v/>
      </c>
      <c r="DV107" t="str" cm="1">
        <f t="array" ref="DV107">IFERROR(SMALL(IF($G107:$BK107="○",COLUMN($G107:$BK107)),COLUMNS($CD107:DV107)),"")</f>
        <v/>
      </c>
      <c r="DW107" t="str" cm="1">
        <f t="array" ref="DW107">IFERROR(SMALL(IF($G107:$BK107="○",COLUMN($G107:$BK107)),COLUMNS($CD107:DW107)),"")</f>
        <v/>
      </c>
      <c r="DX107" t="str" cm="1">
        <f t="array" ref="DX107">IFERROR(SMALL(IF($G107:$BK107="○",COLUMN($G107:$BK107)),COLUMNS($CD107:DX107)),"")</f>
        <v/>
      </c>
      <c r="DY107" t="str" cm="1">
        <f t="array" ref="DY107">IFERROR(SMALL(IF($G107:$BK107="○",COLUMN($G107:$BK107)),COLUMNS($CD107:DY107)),"")</f>
        <v/>
      </c>
      <c r="DZ107" t="str" cm="1">
        <f t="array" ref="DZ107">IFERROR(SMALL(IF($G107:$BK107="○",COLUMN($G107:$BK107)),COLUMNS($CD107:DZ107)),"")</f>
        <v/>
      </c>
      <c r="EA107" t="str" cm="1">
        <f t="array" ref="EA107">IFERROR(SMALL(IF($G107:$BK107="○",COLUMN($G107:$BK107)),COLUMNS($CD107:EA107)),"")</f>
        <v/>
      </c>
      <c r="EB107" t="str" cm="1">
        <f t="array" ref="EB107">IFERROR(SMALL(IF($G107:$BK107="○",COLUMN($G107:$BK107)),COLUMNS($CD107:EB107)),"")</f>
        <v/>
      </c>
      <c r="EC107" t="str" cm="1">
        <f t="array" ref="EC107">IFERROR(SMALL(IF($G107:$BK107="○",COLUMN($G107:$BK107)),COLUMNS($CD107:EC107)),"")</f>
        <v/>
      </c>
      <c r="ED107" t="str" cm="1">
        <f t="array" ref="ED107">IFERROR(SMALL(IF($G107:$BK107="○",COLUMN($G107:$BK107)),COLUMNS($CD107:ED107)),"")</f>
        <v/>
      </c>
      <c r="EE107" t="str" cm="1">
        <f t="array" ref="EE107">IFERROR(SMALL(IF($G107:$BK107="○",COLUMN($G107:$BK107)),COLUMNS($CD107:EE107)),"")</f>
        <v/>
      </c>
      <c r="EF107" t="str" cm="1">
        <f t="array" ref="EF107">IFERROR(SMALL(IF($G107:$BK107="○",COLUMN($G107:$BK107)),COLUMNS($CD107:EF107)),"")</f>
        <v/>
      </c>
      <c r="EG107" t="str" cm="1">
        <f t="array" ref="EG107">IFERROR(SMALL(IF($G107:$BK107="○",COLUMN($G107:$BK107)),COLUMNS($CD107:EG107)),"")</f>
        <v/>
      </c>
      <c r="EH107" t="str" cm="1">
        <f t="array" ref="EH107">IFERROR(SMALL(IF($G107:$BK107="○",COLUMN($G107:$BK107)),COLUMNS($CD107:EH107)),"")</f>
        <v/>
      </c>
      <c r="EI107" t="str" cm="1">
        <f t="array" ref="EI107">IFERROR(SMALL(IF($G107:$BK107="○",COLUMN($G107:$BK107)),COLUMNS($CD107:EI107)),"")</f>
        <v/>
      </c>
      <c r="EJ107" t="str" cm="1">
        <f t="array" ref="EJ107">IFERROR(SMALL(IF($G107:$BK107="○",COLUMN($G107:$BK107)),COLUMNS($CD107:EJ107)),"")</f>
        <v/>
      </c>
      <c r="EK107" t="str" cm="1">
        <f t="array" ref="EK107">IFERROR(SMALL(IF($G107:$BK107="○",COLUMN($G107:$BK107)),COLUMNS($CD107:EK107)),"")</f>
        <v/>
      </c>
      <c r="EL107" t="str" cm="1">
        <f t="array" ref="EL107">IFERROR(SMALL(IF($G107:$BK107="○",COLUMN($G107:$BK107)),COLUMNS($CD107:EL107)),"")</f>
        <v/>
      </c>
      <c r="EM107" t="str" cm="1">
        <f t="array" ref="EM107">IFERROR(SMALL(IF($G107:$BK107="○",COLUMN($G107:$BK107)),COLUMNS($CD107:EM107)),"")</f>
        <v/>
      </c>
      <c r="EN107" t="str" cm="1">
        <f t="array" ref="EN107">IFERROR(SMALL(IF($G107:$BK107="○",COLUMN($G107:$BK107)),COLUMNS($CD107:EN107)),"")</f>
        <v/>
      </c>
      <c r="EO107" t="str" cm="1">
        <f t="array" ref="EO107">IFERROR(SMALL(IF($G107:$BK107="○",COLUMN($G107:$BK107)),COLUMNS($CD107:EO107)),"")</f>
        <v/>
      </c>
      <c r="EP107" t="str" cm="1">
        <f t="array" ref="EP107">IFERROR(SMALL(IF($G107:$BK107="○",COLUMN($G107:$BK107)),COLUMNS($CD107:EP107)),"")</f>
        <v/>
      </c>
      <c r="EQ107" t="str" cm="1">
        <f t="array" ref="EQ107">IFERROR(SMALL(IF($G107:$BK107="○",COLUMN($G107:$BK107)),COLUMNS($CD107:EQ107)),"")</f>
        <v/>
      </c>
      <c r="ER107" t="str" cm="1">
        <f t="array" ref="ER107">IFERROR(SMALL(IF($G107:$BK107="○",COLUMN($G107:$BK107)),COLUMNS($CD107:ER107)),"")</f>
        <v/>
      </c>
      <c r="ES107" t="str" cm="1">
        <f t="array" ref="ES107">IFERROR(SMALL(IF($G107:$BK107="○",COLUMN($G107:$BK107)),COLUMNS($CD107:ES107)),"")</f>
        <v/>
      </c>
      <c r="ET107" t="str" cm="1">
        <f t="array" ref="ET107">IFERROR(SMALL(IF($G107:$BK107="○",COLUMN($G107:$BK107)),COLUMNS($CD107:ET107)),"")</f>
        <v/>
      </c>
      <c r="EU107" t="str" cm="1">
        <f t="array" ref="EU107">IFERROR(SMALL(IF($G107:$BK107="○",COLUMN($G107:$BK107)),COLUMNS($CD107:EU107)),"")</f>
        <v/>
      </c>
      <c r="EV107" t="str" cm="1">
        <f t="array" ref="EV107">IFERROR(SMALL(IF($G107:$BK107="○",COLUMN($G107:$BK107)),COLUMNS($CD107:EV107)),"")</f>
        <v/>
      </c>
      <c r="EW107" t="str" cm="1">
        <f t="array" ref="EW107">IFERROR(SMALL(IF($G107:$BK107="○",COLUMN($G107:$BK107)),COLUMNS($CD107:EW107)),"")</f>
        <v/>
      </c>
      <c r="EX107" t="str" cm="1">
        <f t="array" ref="EX107">IFERROR(SMALL(IF($G107:$BK107="○",COLUMN($G107:$BK107)),COLUMNS($CD107:EX107)),"")</f>
        <v/>
      </c>
      <c r="EY107" t="str" cm="1">
        <f t="array" ref="EY107">IFERROR(SMALL(IF($G107:$BK107="○",COLUMN($G107:$BK107)),COLUMNS($CD107:EY107)),"")</f>
        <v/>
      </c>
      <c r="EZ107" t="str" cm="1">
        <f t="array" ref="EZ107">IFERROR(SMALL(IF($G107:$BK107="○",COLUMN($G107:$BK107)),COLUMNS($CD107:EZ107)),"")</f>
        <v/>
      </c>
      <c r="FA107" t="str" cm="1">
        <f t="array" ref="FA107">IFERROR(SMALL(IF($G107:$BK107="○",COLUMN($G107:$BK107)),COLUMNS($CD107:FA107)),"")</f>
        <v/>
      </c>
      <c r="FB107" t="str" cm="1">
        <f t="array" ref="FB107">IFERROR(SMALL(IF($G107:$BK107="○",COLUMN($G107:$BK107)),COLUMNS($CD107:FB107)),"")</f>
        <v/>
      </c>
      <c r="FC107" t="str" cm="1">
        <f t="array" ref="FC107">IFERROR(SMALL(IF($G107:$BK107="○",COLUMN($G107:$BK107)),COLUMNS($CD107:FC107)),"")</f>
        <v/>
      </c>
      <c r="FD107" t="str" cm="1">
        <f t="array" ref="FD107">IFERROR(SMALL(IF($G107:$BK107="○",COLUMN($G107:$BK107)),COLUMNS($CD107:FD107)),"")</f>
        <v/>
      </c>
      <c r="FE107" t="str" cm="1">
        <f t="array" ref="FE107">IFERROR(SMALL(IF($G107:$BK107="○",COLUMN($G107:$BK107)),COLUMNS($CD107:FE107)),"")</f>
        <v/>
      </c>
      <c r="FF107" t="str" cm="1">
        <f t="array" ref="FF107">IFERROR(SMALL(IF($G107:$BK107="○",COLUMN($G107:$BK107)),COLUMNS($CD107:FF107)),"")</f>
        <v/>
      </c>
      <c r="FG107" t="str" cm="1">
        <f t="array" ref="FG107">IFERROR(SMALL(IF($G107:$BK107="○",COLUMN($G107:$BK107)),COLUMNS($CD107:FG107)),"")</f>
        <v/>
      </c>
      <c r="FH107" t="str" cm="1">
        <f t="array" ref="FH107">IFERROR(SMALL(IF($G107:$BK107="○",COLUMN($G107:$BK107)),COLUMNS($CD107:FH107)),"")</f>
        <v/>
      </c>
      <c r="FI107" t="str" cm="1">
        <f t="array" ref="FI107">IFERROR(SMALL(IF($G107:$BK107="○",COLUMN($G107:$BK107)),COLUMNS($CD107:FI107)),"")</f>
        <v/>
      </c>
      <c r="FJ107" t="str" cm="1">
        <f t="array" ref="FJ107">IFERROR(SMALL(IF($G107:$BK107="○",COLUMN($G107:$BK107)),COLUMNS($CD107:FJ107)),"")</f>
        <v/>
      </c>
      <c r="FK107" t="str" cm="1">
        <f t="array" ref="FK107">IFERROR(SMALL(IF($G107:$BK107="○",COLUMN($G107:$BK107)),COLUMNS($CD107:FK107)),"")</f>
        <v/>
      </c>
      <c r="FL107" t="str" cm="1">
        <f t="array" ref="FL107">IFERROR(SMALL(IF($G107:$BK107="○",COLUMN($G107:$BK107)),COLUMNS($CD107:FL107)),"")</f>
        <v/>
      </c>
      <c r="FM107" t="str" cm="1">
        <f t="array" ref="FM107">IFERROR(SMALL(IF($G107:$BK107="○",COLUMN($G107:$BK107)),COLUMNS($CD107:FM107)),"")</f>
        <v/>
      </c>
      <c r="FN107" t="str" cm="1">
        <f t="array" ref="FN107">IFERROR(SMALL(IF($G107:$BK107="○",COLUMN($G107:$BK107)),COLUMNS($CD107:FN107)),"")</f>
        <v/>
      </c>
      <c r="FO107" t="str" cm="1">
        <f t="array" ref="FO107">IFERROR(SMALL(IF($G107:$BK107="○",COLUMN($G107:$BK107)),COLUMNS($CD107:FO107)),"")</f>
        <v/>
      </c>
      <c r="FP107" t="str" cm="1">
        <f t="array" ref="FP107">IFERROR(SMALL(IF($G107:$BK107="○",COLUMN($G107:$BK107)),COLUMNS($CD107:FP107)),"")</f>
        <v/>
      </c>
    </row>
    <row r="108" spans="1:172" x14ac:dyDescent="0.4">
      <c r="A108" s="9" t="str">
        <f>IF(B108&lt;&gt;"", COUNTA($B$4:B108), "")</f>
        <v/>
      </c>
      <c r="B108" s="92"/>
      <c r="C108" s="92"/>
      <c r="D108" s="92"/>
      <c r="E108" s="92"/>
      <c r="F108" s="93"/>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96"/>
      <c r="BE108" s="96"/>
      <c r="BF108" s="96"/>
      <c r="BG108" s="96"/>
      <c r="BH108" s="96"/>
      <c r="BI108" s="96"/>
      <c r="BJ108" s="96"/>
      <c r="BK108" s="96"/>
      <c r="BL108" s="92"/>
      <c r="BM108" s="92"/>
      <c r="BN108" s="92"/>
      <c r="BO108" s="92"/>
      <c r="BP108" s="92"/>
      <c r="BQ108" s="92"/>
      <c r="BR108" s="92"/>
      <c r="BS108" s="92"/>
      <c r="BT108" s="92"/>
      <c r="BU108" s="92"/>
      <c r="BV108" s="92"/>
      <c r="BX108">
        <f t="shared" si="2"/>
        <v>0</v>
      </c>
      <c r="CA108" t="str">
        <f>IF(BX108&gt;0,MAX(CA$3:CA107)+1,"")</f>
        <v/>
      </c>
      <c r="CB108">
        <f t="shared" si="3"/>
        <v>0</v>
      </c>
      <c r="CD108" s="12" t="str" cm="1">
        <f t="array" ref="CD108">IFERROR(SMALL(IF($G108:$BK108="○",COLUMN($G108:$BK108)),COLUMNS($CD108:CD108)),"")</f>
        <v/>
      </c>
      <c r="CE108" s="12" t="str" cm="1">
        <f t="array" ref="CE108">IFERROR(SMALL(IF($G108:$BK108="○",COLUMN($G108:$BK108)),COLUMNS($CD108:CE108)),"")</f>
        <v/>
      </c>
      <c r="CF108" t="str" cm="1">
        <f t="array" ref="CF108">IFERROR(SMALL(IF($G108:$BK108="○",COLUMN($G108:$BK108)),COLUMNS($CD108:CF108)),"")</f>
        <v/>
      </c>
      <c r="CG108" t="str" cm="1">
        <f t="array" ref="CG108">IFERROR(SMALL(IF($G108:$BK108="○",COLUMN($G108:$BK108)),COLUMNS($CD108:CG108)),"")</f>
        <v/>
      </c>
      <c r="CH108" t="str" cm="1">
        <f t="array" ref="CH108">IFERROR(SMALL(IF($G108:$BK108="○",COLUMN($G108:$BK108)),COLUMNS($CD108:CH108)),"")</f>
        <v/>
      </c>
      <c r="CI108" t="str" cm="1">
        <f t="array" ref="CI108">IFERROR(SMALL(IF($G108:$BK108="○",COLUMN($G108:$BK108)),COLUMNS($CD108:CI108)),"")</f>
        <v/>
      </c>
      <c r="CJ108" t="str" cm="1">
        <f t="array" ref="CJ108">IFERROR(SMALL(IF($G108:$BK108="○",COLUMN($G108:$BK108)),COLUMNS($CD108:CJ108)),"")</f>
        <v/>
      </c>
      <c r="CK108" t="str" cm="1">
        <f t="array" ref="CK108">IFERROR(SMALL(IF($G108:$BK108="○",COLUMN($G108:$BK108)),COLUMNS($CD108:CK108)),"")</f>
        <v/>
      </c>
      <c r="CL108" t="str" cm="1">
        <f t="array" ref="CL108">IFERROR(SMALL(IF($G108:$BK108="○",COLUMN($G108:$BK108)),COLUMNS($CD108:CL108)),"")</f>
        <v/>
      </c>
      <c r="CM108" t="str" cm="1">
        <f t="array" ref="CM108">IFERROR(SMALL(IF($G108:$BK108="○",COLUMN($G108:$BK108)),COLUMNS($CD108:CM108)),"")</f>
        <v/>
      </c>
      <c r="CN108" t="str" cm="1">
        <f t="array" ref="CN108">IFERROR(SMALL(IF($G108:$BK108="○",COLUMN($G108:$BK108)),COLUMNS($CD108:CN108)),"")</f>
        <v/>
      </c>
      <c r="CO108" t="str" cm="1">
        <f t="array" ref="CO108">IFERROR(SMALL(IF($G108:$BK108="○",COLUMN($G108:$BK108)),COLUMNS($CD108:CO108)),"")</f>
        <v/>
      </c>
      <c r="CP108" t="str" cm="1">
        <f t="array" ref="CP108">IFERROR(SMALL(IF($G108:$BK108="○",COLUMN($G108:$BK108)),COLUMNS($CD108:CP108)),"")</f>
        <v/>
      </c>
      <c r="CQ108" t="str" cm="1">
        <f t="array" ref="CQ108">IFERROR(SMALL(IF($G108:$BK108="○",COLUMN($G108:$BK108)),COLUMNS($CD108:CQ108)),"")</f>
        <v/>
      </c>
      <c r="CR108" t="str" cm="1">
        <f t="array" ref="CR108">IFERROR(SMALL(IF($G108:$BK108="○",COLUMN($G108:$BK108)),COLUMNS($CD108:CR108)),"")</f>
        <v/>
      </c>
      <c r="CS108" t="str" cm="1">
        <f t="array" ref="CS108">IFERROR(SMALL(IF($G108:$BK108="○",COLUMN($G108:$BK108)),COLUMNS($CD108:CS108)),"")</f>
        <v/>
      </c>
      <c r="CT108" t="str" cm="1">
        <f t="array" ref="CT108">IFERROR(SMALL(IF($G108:$BK108="○",COLUMN($G108:$BK108)),COLUMNS($CD108:CT108)),"")</f>
        <v/>
      </c>
      <c r="CU108" t="str" cm="1">
        <f t="array" ref="CU108">IFERROR(SMALL(IF($G108:$BK108="○",COLUMN($G108:$BK108)),COLUMNS($CD108:CU108)),"")</f>
        <v/>
      </c>
      <c r="CV108" t="str" cm="1">
        <f t="array" ref="CV108">IFERROR(SMALL(IF($G108:$BK108="○",COLUMN($G108:$BK108)),COLUMNS($CD108:CV108)),"")</f>
        <v/>
      </c>
      <c r="CW108" t="str" cm="1">
        <f t="array" ref="CW108">IFERROR(SMALL(IF($G108:$BK108="○",COLUMN($G108:$BK108)),COLUMNS($CD108:CW108)),"")</f>
        <v/>
      </c>
      <c r="CX108" t="str" cm="1">
        <f t="array" ref="CX108">IFERROR(SMALL(IF($G108:$BK108="○",COLUMN($G108:$BK108)),COLUMNS($CD108:CX108)),"")</f>
        <v/>
      </c>
      <c r="CY108" t="str" cm="1">
        <f t="array" ref="CY108">IFERROR(SMALL(IF($G108:$BK108="○",COLUMN($G108:$BK108)),COLUMNS($CD108:CY108)),"")</f>
        <v/>
      </c>
      <c r="CZ108" t="str" cm="1">
        <f t="array" ref="CZ108">IFERROR(SMALL(IF($G108:$BK108="○",COLUMN($G108:$BK108)),COLUMNS($CD108:CZ108)),"")</f>
        <v/>
      </c>
      <c r="DA108" t="str" cm="1">
        <f t="array" ref="DA108">IFERROR(SMALL(IF($G108:$BK108="○",COLUMN($G108:$BK108)),COLUMNS($CD108:DA108)),"")</f>
        <v/>
      </c>
      <c r="DB108" t="str" cm="1">
        <f t="array" ref="DB108">IFERROR(SMALL(IF($G108:$BK108="○",COLUMN($G108:$BK108)),COLUMNS($CD108:DB108)),"")</f>
        <v/>
      </c>
      <c r="DC108" t="str" cm="1">
        <f t="array" ref="DC108">IFERROR(SMALL(IF($G108:$BK108="○",COLUMN($G108:$BK108)),COLUMNS($CD108:DC108)),"")</f>
        <v/>
      </c>
      <c r="DD108" t="str" cm="1">
        <f t="array" ref="DD108">IFERROR(SMALL(IF($G108:$BK108="○",COLUMN($G108:$BK108)),COLUMNS($CD108:DD108)),"")</f>
        <v/>
      </c>
      <c r="DE108" t="str" cm="1">
        <f t="array" ref="DE108">IFERROR(SMALL(IF($G108:$BK108="○",COLUMN($G108:$BK108)),COLUMNS($CD108:DE108)),"")</f>
        <v/>
      </c>
      <c r="DF108" t="str" cm="1">
        <f t="array" ref="DF108">IFERROR(SMALL(IF($G108:$BK108="○",COLUMN($G108:$BK108)),COLUMNS($CD108:DF108)),"")</f>
        <v/>
      </c>
      <c r="DG108" t="str" cm="1">
        <f t="array" ref="DG108">IFERROR(SMALL(IF($G108:$BK108="○",COLUMN($G108:$BK108)),COLUMNS($CD108:DG108)),"")</f>
        <v/>
      </c>
      <c r="DH108" t="str" cm="1">
        <f t="array" ref="DH108">IFERROR(SMALL(IF($G108:$BK108="○",COLUMN($G108:$BK108)),COLUMNS($CD108:DH108)),"")</f>
        <v/>
      </c>
      <c r="DI108" t="str" cm="1">
        <f t="array" ref="DI108">IFERROR(SMALL(IF($G108:$BK108="○",COLUMN($G108:$BK108)),COLUMNS($CD108:DI108)),"")</f>
        <v/>
      </c>
      <c r="DJ108" t="str" cm="1">
        <f t="array" ref="DJ108">IFERROR(SMALL(IF($G108:$BK108="○",COLUMN($G108:$BK108)),COLUMNS($CD108:DJ108)),"")</f>
        <v/>
      </c>
      <c r="DK108" t="str" cm="1">
        <f t="array" ref="DK108">IFERROR(SMALL(IF($G108:$BK108="○",COLUMN($G108:$BK108)),COLUMNS($CD108:DK108)),"")</f>
        <v/>
      </c>
      <c r="DL108" t="str" cm="1">
        <f t="array" ref="DL108">IFERROR(SMALL(IF($G108:$BK108="○",COLUMN($G108:$BK108)),COLUMNS($CD108:DL108)),"")</f>
        <v/>
      </c>
      <c r="DM108" t="str" cm="1">
        <f t="array" ref="DM108">IFERROR(SMALL(IF($G108:$BK108="○",COLUMN($G108:$BK108)),COLUMNS($CD108:DM108)),"")</f>
        <v/>
      </c>
      <c r="DN108" t="str" cm="1">
        <f t="array" ref="DN108">IFERROR(SMALL(IF($G108:$BK108="○",COLUMN($G108:$BK108)),COLUMNS($CD108:DN108)),"")</f>
        <v/>
      </c>
      <c r="DO108" t="str" cm="1">
        <f t="array" ref="DO108">IFERROR(SMALL(IF($G108:$BK108="○",COLUMN($G108:$BK108)),COLUMNS($CD108:DO108)),"")</f>
        <v/>
      </c>
      <c r="DP108" t="str" cm="1">
        <f t="array" ref="DP108">IFERROR(SMALL(IF($G108:$BK108="○",COLUMN($G108:$BK108)),COLUMNS($CD108:DP108)),"")</f>
        <v/>
      </c>
      <c r="DQ108" t="str" cm="1">
        <f t="array" ref="DQ108">IFERROR(SMALL(IF($G108:$BK108="○",COLUMN($G108:$BK108)),COLUMNS($CD108:DQ108)),"")</f>
        <v/>
      </c>
      <c r="DR108" t="str" cm="1">
        <f t="array" ref="DR108">IFERROR(SMALL(IF($G108:$BK108="○",COLUMN($G108:$BK108)),COLUMNS($CD108:DR108)),"")</f>
        <v/>
      </c>
      <c r="DS108" t="str" cm="1">
        <f t="array" ref="DS108">IFERROR(SMALL(IF($G108:$BK108="○",COLUMN($G108:$BK108)),COLUMNS($CD108:DS108)),"")</f>
        <v/>
      </c>
      <c r="DT108" t="str" cm="1">
        <f t="array" ref="DT108">IFERROR(SMALL(IF($G108:$BK108="○",COLUMN($G108:$BK108)),COLUMNS($CD108:DT108)),"")</f>
        <v/>
      </c>
      <c r="DU108" t="str" cm="1">
        <f t="array" ref="DU108">IFERROR(SMALL(IF($G108:$BK108="○",COLUMN($G108:$BK108)),COLUMNS($CD108:DU108)),"")</f>
        <v/>
      </c>
      <c r="DV108" t="str" cm="1">
        <f t="array" ref="DV108">IFERROR(SMALL(IF($G108:$BK108="○",COLUMN($G108:$BK108)),COLUMNS($CD108:DV108)),"")</f>
        <v/>
      </c>
      <c r="DW108" t="str" cm="1">
        <f t="array" ref="DW108">IFERROR(SMALL(IF($G108:$BK108="○",COLUMN($G108:$BK108)),COLUMNS($CD108:DW108)),"")</f>
        <v/>
      </c>
      <c r="DX108" t="str" cm="1">
        <f t="array" ref="DX108">IFERROR(SMALL(IF($G108:$BK108="○",COLUMN($G108:$BK108)),COLUMNS($CD108:DX108)),"")</f>
        <v/>
      </c>
      <c r="DY108" t="str" cm="1">
        <f t="array" ref="DY108">IFERROR(SMALL(IF($G108:$BK108="○",COLUMN($G108:$BK108)),COLUMNS($CD108:DY108)),"")</f>
        <v/>
      </c>
      <c r="DZ108" t="str" cm="1">
        <f t="array" ref="DZ108">IFERROR(SMALL(IF($G108:$BK108="○",COLUMN($G108:$BK108)),COLUMNS($CD108:DZ108)),"")</f>
        <v/>
      </c>
      <c r="EA108" t="str" cm="1">
        <f t="array" ref="EA108">IFERROR(SMALL(IF($G108:$BK108="○",COLUMN($G108:$BK108)),COLUMNS($CD108:EA108)),"")</f>
        <v/>
      </c>
      <c r="EB108" t="str" cm="1">
        <f t="array" ref="EB108">IFERROR(SMALL(IF($G108:$BK108="○",COLUMN($G108:$BK108)),COLUMNS($CD108:EB108)),"")</f>
        <v/>
      </c>
      <c r="EC108" t="str" cm="1">
        <f t="array" ref="EC108">IFERROR(SMALL(IF($G108:$BK108="○",COLUMN($G108:$BK108)),COLUMNS($CD108:EC108)),"")</f>
        <v/>
      </c>
      <c r="ED108" t="str" cm="1">
        <f t="array" ref="ED108">IFERROR(SMALL(IF($G108:$BK108="○",COLUMN($G108:$BK108)),COLUMNS($CD108:ED108)),"")</f>
        <v/>
      </c>
      <c r="EE108" t="str" cm="1">
        <f t="array" ref="EE108">IFERROR(SMALL(IF($G108:$BK108="○",COLUMN($G108:$BK108)),COLUMNS($CD108:EE108)),"")</f>
        <v/>
      </c>
      <c r="EF108" t="str" cm="1">
        <f t="array" ref="EF108">IFERROR(SMALL(IF($G108:$BK108="○",COLUMN($G108:$BK108)),COLUMNS($CD108:EF108)),"")</f>
        <v/>
      </c>
      <c r="EG108" t="str" cm="1">
        <f t="array" ref="EG108">IFERROR(SMALL(IF($G108:$BK108="○",COLUMN($G108:$BK108)),COLUMNS($CD108:EG108)),"")</f>
        <v/>
      </c>
      <c r="EH108" t="str" cm="1">
        <f t="array" ref="EH108">IFERROR(SMALL(IF($G108:$BK108="○",COLUMN($G108:$BK108)),COLUMNS($CD108:EH108)),"")</f>
        <v/>
      </c>
      <c r="EI108" t="str" cm="1">
        <f t="array" ref="EI108">IFERROR(SMALL(IF($G108:$BK108="○",COLUMN($G108:$BK108)),COLUMNS($CD108:EI108)),"")</f>
        <v/>
      </c>
      <c r="EJ108" t="str" cm="1">
        <f t="array" ref="EJ108">IFERROR(SMALL(IF($G108:$BK108="○",COLUMN($G108:$BK108)),COLUMNS($CD108:EJ108)),"")</f>
        <v/>
      </c>
      <c r="EK108" t="str" cm="1">
        <f t="array" ref="EK108">IFERROR(SMALL(IF($G108:$BK108="○",COLUMN($G108:$BK108)),COLUMNS($CD108:EK108)),"")</f>
        <v/>
      </c>
      <c r="EL108" t="str" cm="1">
        <f t="array" ref="EL108">IFERROR(SMALL(IF($G108:$BK108="○",COLUMN($G108:$BK108)),COLUMNS($CD108:EL108)),"")</f>
        <v/>
      </c>
      <c r="EM108" t="str" cm="1">
        <f t="array" ref="EM108">IFERROR(SMALL(IF($G108:$BK108="○",COLUMN($G108:$BK108)),COLUMNS($CD108:EM108)),"")</f>
        <v/>
      </c>
      <c r="EN108" t="str" cm="1">
        <f t="array" ref="EN108">IFERROR(SMALL(IF($G108:$BK108="○",COLUMN($G108:$BK108)),COLUMNS($CD108:EN108)),"")</f>
        <v/>
      </c>
      <c r="EO108" t="str" cm="1">
        <f t="array" ref="EO108">IFERROR(SMALL(IF($G108:$BK108="○",COLUMN($G108:$BK108)),COLUMNS($CD108:EO108)),"")</f>
        <v/>
      </c>
      <c r="EP108" t="str" cm="1">
        <f t="array" ref="EP108">IFERROR(SMALL(IF($G108:$BK108="○",COLUMN($G108:$BK108)),COLUMNS($CD108:EP108)),"")</f>
        <v/>
      </c>
      <c r="EQ108" t="str" cm="1">
        <f t="array" ref="EQ108">IFERROR(SMALL(IF($G108:$BK108="○",COLUMN($G108:$BK108)),COLUMNS($CD108:EQ108)),"")</f>
        <v/>
      </c>
      <c r="ER108" t="str" cm="1">
        <f t="array" ref="ER108">IFERROR(SMALL(IF($G108:$BK108="○",COLUMN($G108:$BK108)),COLUMNS($CD108:ER108)),"")</f>
        <v/>
      </c>
      <c r="ES108" t="str" cm="1">
        <f t="array" ref="ES108">IFERROR(SMALL(IF($G108:$BK108="○",COLUMN($G108:$BK108)),COLUMNS($CD108:ES108)),"")</f>
        <v/>
      </c>
      <c r="ET108" t="str" cm="1">
        <f t="array" ref="ET108">IFERROR(SMALL(IF($G108:$BK108="○",COLUMN($G108:$BK108)),COLUMNS($CD108:ET108)),"")</f>
        <v/>
      </c>
      <c r="EU108" t="str" cm="1">
        <f t="array" ref="EU108">IFERROR(SMALL(IF($G108:$BK108="○",COLUMN($G108:$BK108)),COLUMNS($CD108:EU108)),"")</f>
        <v/>
      </c>
      <c r="EV108" t="str" cm="1">
        <f t="array" ref="EV108">IFERROR(SMALL(IF($G108:$BK108="○",COLUMN($G108:$BK108)),COLUMNS($CD108:EV108)),"")</f>
        <v/>
      </c>
      <c r="EW108" t="str" cm="1">
        <f t="array" ref="EW108">IFERROR(SMALL(IF($G108:$BK108="○",COLUMN($G108:$BK108)),COLUMNS($CD108:EW108)),"")</f>
        <v/>
      </c>
      <c r="EX108" t="str" cm="1">
        <f t="array" ref="EX108">IFERROR(SMALL(IF($G108:$BK108="○",COLUMN($G108:$BK108)),COLUMNS($CD108:EX108)),"")</f>
        <v/>
      </c>
      <c r="EY108" t="str" cm="1">
        <f t="array" ref="EY108">IFERROR(SMALL(IF($G108:$BK108="○",COLUMN($G108:$BK108)),COLUMNS($CD108:EY108)),"")</f>
        <v/>
      </c>
      <c r="EZ108" t="str" cm="1">
        <f t="array" ref="EZ108">IFERROR(SMALL(IF($G108:$BK108="○",COLUMN($G108:$BK108)),COLUMNS($CD108:EZ108)),"")</f>
        <v/>
      </c>
      <c r="FA108" t="str" cm="1">
        <f t="array" ref="FA108">IFERROR(SMALL(IF($G108:$BK108="○",COLUMN($G108:$BK108)),COLUMNS($CD108:FA108)),"")</f>
        <v/>
      </c>
      <c r="FB108" t="str" cm="1">
        <f t="array" ref="FB108">IFERROR(SMALL(IF($G108:$BK108="○",COLUMN($G108:$BK108)),COLUMNS($CD108:FB108)),"")</f>
        <v/>
      </c>
      <c r="FC108" t="str" cm="1">
        <f t="array" ref="FC108">IFERROR(SMALL(IF($G108:$BK108="○",COLUMN($G108:$BK108)),COLUMNS($CD108:FC108)),"")</f>
        <v/>
      </c>
      <c r="FD108" t="str" cm="1">
        <f t="array" ref="FD108">IFERROR(SMALL(IF($G108:$BK108="○",COLUMN($G108:$BK108)),COLUMNS($CD108:FD108)),"")</f>
        <v/>
      </c>
      <c r="FE108" t="str" cm="1">
        <f t="array" ref="FE108">IFERROR(SMALL(IF($G108:$BK108="○",COLUMN($G108:$BK108)),COLUMNS($CD108:FE108)),"")</f>
        <v/>
      </c>
      <c r="FF108" t="str" cm="1">
        <f t="array" ref="FF108">IFERROR(SMALL(IF($G108:$BK108="○",COLUMN($G108:$BK108)),COLUMNS($CD108:FF108)),"")</f>
        <v/>
      </c>
      <c r="FG108" t="str" cm="1">
        <f t="array" ref="FG108">IFERROR(SMALL(IF($G108:$BK108="○",COLUMN($G108:$BK108)),COLUMNS($CD108:FG108)),"")</f>
        <v/>
      </c>
      <c r="FH108" t="str" cm="1">
        <f t="array" ref="FH108">IFERROR(SMALL(IF($G108:$BK108="○",COLUMN($G108:$BK108)),COLUMNS($CD108:FH108)),"")</f>
        <v/>
      </c>
      <c r="FI108" t="str" cm="1">
        <f t="array" ref="FI108">IFERROR(SMALL(IF($G108:$BK108="○",COLUMN($G108:$BK108)),COLUMNS($CD108:FI108)),"")</f>
        <v/>
      </c>
      <c r="FJ108" t="str" cm="1">
        <f t="array" ref="FJ108">IFERROR(SMALL(IF($G108:$BK108="○",COLUMN($G108:$BK108)),COLUMNS($CD108:FJ108)),"")</f>
        <v/>
      </c>
      <c r="FK108" t="str" cm="1">
        <f t="array" ref="FK108">IFERROR(SMALL(IF($G108:$BK108="○",COLUMN($G108:$BK108)),COLUMNS($CD108:FK108)),"")</f>
        <v/>
      </c>
      <c r="FL108" t="str" cm="1">
        <f t="array" ref="FL108">IFERROR(SMALL(IF($G108:$BK108="○",COLUMN($G108:$BK108)),COLUMNS($CD108:FL108)),"")</f>
        <v/>
      </c>
      <c r="FM108" t="str" cm="1">
        <f t="array" ref="FM108">IFERROR(SMALL(IF($G108:$BK108="○",COLUMN($G108:$BK108)),COLUMNS($CD108:FM108)),"")</f>
        <v/>
      </c>
      <c r="FN108" t="str" cm="1">
        <f t="array" ref="FN108">IFERROR(SMALL(IF($G108:$BK108="○",COLUMN($G108:$BK108)),COLUMNS($CD108:FN108)),"")</f>
        <v/>
      </c>
      <c r="FO108" t="str" cm="1">
        <f t="array" ref="FO108">IFERROR(SMALL(IF($G108:$BK108="○",COLUMN($G108:$BK108)),COLUMNS($CD108:FO108)),"")</f>
        <v/>
      </c>
      <c r="FP108" t="str" cm="1">
        <f t="array" ref="FP108">IFERROR(SMALL(IF($G108:$BK108="○",COLUMN($G108:$BK108)),COLUMNS($CD108:FP108)),"")</f>
        <v/>
      </c>
    </row>
    <row r="109" spans="1:172" x14ac:dyDescent="0.4">
      <c r="A109" s="9" t="str">
        <f>IF(B109&lt;&gt;"", COUNTA($B$4:B109), "")</f>
        <v/>
      </c>
      <c r="B109" s="94"/>
      <c r="C109" s="94"/>
      <c r="D109" s="94"/>
      <c r="E109" s="94"/>
      <c r="F109" s="95"/>
      <c r="G109" s="97"/>
      <c r="H109" s="97"/>
      <c r="I109" s="97"/>
      <c r="J109" s="97"/>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4"/>
      <c r="BM109" s="94"/>
      <c r="BN109" s="94"/>
      <c r="BO109" s="94"/>
      <c r="BP109" s="94"/>
      <c r="BQ109" s="94"/>
      <c r="BR109" s="94"/>
      <c r="BS109" s="94"/>
      <c r="BT109" s="94"/>
      <c r="BU109" s="94"/>
      <c r="BV109" s="94"/>
      <c r="BX109">
        <f t="shared" si="2"/>
        <v>0</v>
      </c>
      <c r="CA109" t="str">
        <f>IF(BX109&gt;0,MAX(CA$3:CA108)+1,"")</f>
        <v/>
      </c>
      <c r="CB109">
        <f t="shared" si="3"/>
        <v>0</v>
      </c>
      <c r="CD109" s="12" t="str" cm="1">
        <f t="array" ref="CD109">IFERROR(SMALL(IF($G109:$BK109="○",COLUMN($G109:$BK109)),COLUMNS($CD109:CD109)),"")</f>
        <v/>
      </c>
      <c r="CE109" s="12" t="str" cm="1">
        <f t="array" ref="CE109">IFERROR(SMALL(IF($G109:$BK109="○",COLUMN($G109:$BK109)),COLUMNS($CD109:CE109)),"")</f>
        <v/>
      </c>
      <c r="CF109" t="str" cm="1">
        <f t="array" ref="CF109">IFERROR(SMALL(IF($G109:$BK109="○",COLUMN($G109:$BK109)),COLUMNS($CD109:CF109)),"")</f>
        <v/>
      </c>
      <c r="CG109" t="str" cm="1">
        <f t="array" ref="CG109">IFERROR(SMALL(IF($G109:$BK109="○",COLUMN($G109:$BK109)),COLUMNS($CD109:CG109)),"")</f>
        <v/>
      </c>
      <c r="CH109" t="str" cm="1">
        <f t="array" ref="CH109">IFERROR(SMALL(IF($G109:$BK109="○",COLUMN($G109:$BK109)),COLUMNS($CD109:CH109)),"")</f>
        <v/>
      </c>
      <c r="CI109" t="str" cm="1">
        <f t="array" ref="CI109">IFERROR(SMALL(IF($G109:$BK109="○",COLUMN($G109:$BK109)),COLUMNS($CD109:CI109)),"")</f>
        <v/>
      </c>
      <c r="CJ109" t="str" cm="1">
        <f t="array" ref="CJ109">IFERROR(SMALL(IF($G109:$BK109="○",COLUMN($G109:$BK109)),COLUMNS($CD109:CJ109)),"")</f>
        <v/>
      </c>
      <c r="CK109" t="str" cm="1">
        <f t="array" ref="CK109">IFERROR(SMALL(IF($G109:$BK109="○",COLUMN($G109:$BK109)),COLUMNS($CD109:CK109)),"")</f>
        <v/>
      </c>
      <c r="CL109" t="str" cm="1">
        <f t="array" ref="CL109">IFERROR(SMALL(IF($G109:$BK109="○",COLUMN($G109:$BK109)),COLUMNS($CD109:CL109)),"")</f>
        <v/>
      </c>
      <c r="CM109" t="str" cm="1">
        <f t="array" ref="CM109">IFERROR(SMALL(IF($G109:$BK109="○",COLUMN($G109:$BK109)),COLUMNS($CD109:CM109)),"")</f>
        <v/>
      </c>
      <c r="CN109" t="str" cm="1">
        <f t="array" ref="CN109">IFERROR(SMALL(IF($G109:$BK109="○",COLUMN($G109:$BK109)),COLUMNS($CD109:CN109)),"")</f>
        <v/>
      </c>
      <c r="CO109" t="str" cm="1">
        <f t="array" ref="CO109">IFERROR(SMALL(IF($G109:$BK109="○",COLUMN($G109:$BK109)),COLUMNS($CD109:CO109)),"")</f>
        <v/>
      </c>
      <c r="CP109" t="str" cm="1">
        <f t="array" ref="CP109">IFERROR(SMALL(IF($G109:$BK109="○",COLUMN($G109:$BK109)),COLUMNS($CD109:CP109)),"")</f>
        <v/>
      </c>
      <c r="CQ109" t="str" cm="1">
        <f t="array" ref="CQ109">IFERROR(SMALL(IF($G109:$BK109="○",COLUMN($G109:$BK109)),COLUMNS($CD109:CQ109)),"")</f>
        <v/>
      </c>
      <c r="CR109" t="str" cm="1">
        <f t="array" ref="CR109">IFERROR(SMALL(IF($G109:$BK109="○",COLUMN($G109:$BK109)),COLUMNS($CD109:CR109)),"")</f>
        <v/>
      </c>
      <c r="CS109" t="str" cm="1">
        <f t="array" ref="CS109">IFERROR(SMALL(IF($G109:$BK109="○",COLUMN($G109:$BK109)),COLUMNS($CD109:CS109)),"")</f>
        <v/>
      </c>
      <c r="CT109" t="str" cm="1">
        <f t="array" ref="CT109">IFERROR(SMALL(IF($G109:$BK109="○",COLUMN($G109:$BK109)),COLUMNS($CD109:CT109)),"")</f>
        <v/>
      </c>
      <c r="CU109" t="str" cm="1">
        <f t="array" ref="CU109">IFERROR(SMALL(IF($G109:$BK109="○",COLUMN($G109:$BK109)),COLUMNS($CD109:CU109)),"")</f>
        <v/>
      </c>
      <c r="CV109" t="str" cm="1">
        <f t="array" ref="CV109">IFERROR(SMALL(IF($G109:$BK109="○",COLUMN($G109:$BK109)),COLUMNS($CD109:CV109)),"")</f>
        <v/>
      </c>
      <c r="CW109" t="str" cm="1">
        <f t="array" ref="CW109">IFERROR(SMALL(IF($G109:$BK109="○",COLUMN($G109:$BK109)),COLUMNS($CD109:CW109)),"")</f>
        <v/>
      </c>
      <c r="CX109" t="str" cm="1">
        <f t="array" ref="CX109">IFERROR(SMALL(IF($G109:$BK109="○",COLUMN($G109:$BK109)),COLUMNS($CD109:CX109)),"")</f>
        <v/>
      </c>
      <c r="CY109" t="str" cm="1">
        <f t="array" ref="CY109">IFERROR(SMALL(IF($G109:$BK109="○",COLUMN($G109:$BK109)),COLUMNS($CD109:CY109)),"")</f>
        <v/>
      </c>
      <c r="CZ109" t="str" cm="1">
        <f t="array" ref="CZ109">IFERROR(SMALL(IF($G109:$BK109="○",COLUMN($G109:$BK109)),COLUMNS($CD109:CZ109)),"")</f>
        <v/>
      </c>
      <c r="DA109" t="str" cm="1">
        <f t="array" ref="DA109">IFERROR(SMALL(IF($G109:$BK109="○",COLUMN($G109:$BK109)),COLUMNS($CD109:DA109)),"")</f>
        <v/>
      </c>
      <c r="DB109" t="str" cm="1">
        <f t="array" ref="DB109">IFERROR(SMALL(IF($G109:$BK109="○",COLUMN($G109:$BK109)),COLUMNS($CD109:DB109)),"")</f>
        <v/>
      </c>
      <c r="DC109" t="str" cm="1">
        <f t="array" ref="DC109">IFERROR(SMALL(IF($G109:$BK109="○",COLUMN($G109:$BK109)),COLUMNS($CD109:DC109)),"")</f>
        <v/>
      </c>
      <c r="DD109" t="str" cm="1">
        <f t="array" ref="DD109">IFERROR(SMALL(IF($G109:$BK109="○",COLUMN($G109:$BK109)),COLUMNS($CD109:DD109)),"")</f>
        <v/>
      </c>
      <c r="DE109" t="str" cm="1">
        <f t="array" ref="DE109">IFERROR(SMALL(IF($G109:$BK109="○",COLUMN($G109:$BK109)),COLUMNS($CD109:DE109)),"")</f>
        <v/>
      </c>
      <c r="DF109" t="str" cm="1">
        <f t="array" ref="DF109">IFERROR(SMALL(IF($G109:$BK109="○",COLUMN($G109:$BK109)),COLUMNS($CD109:DF109)),"")</f>
        <v/>
      </c>
      <c r="DG109" t="str" cm="1">
        <f t="array" ref="DG109">IFERROR(SMALL(IF($G109:$BK109="○",COLUMN($G109:$BK109)),COLUMNS($CD109:DG109)),"")</f>
        <v/>
      </c>
      <c r="DH109" t="str" cm="1">
        <f t="array" ref="DH109">IFERROR(SMALL(IF($G109:$BK109="○",COLUMN($G109:$BK109)),COLUMNS($CD109:DH109)),"")</f>
        <v/>
      </c>
      <c r="DI109" t="str" cm="1">
        <f t="array" ref="DI109">IFERROR(SMALL(IF($G109:$BK109="○",COLUMN($G109:$BK109)),COLUMNS($CD109:DI109)),"")</f>
        <v/>
      </c>
      <c r="DJ109" t="str" cm="1">
        <f t="array" ref="DJ109">IFERROR(SMALL(IF($G109:$BK109="○",COLUMN($G109:$BK109)),COLUMNS($CD109:DJ109)),"")</f>
        <v/>
      </c>
      <c r="DK109" t="str" cm="1">
        <f t="array" ref="DK109">IFERROR(SMALL(IF($G109:$BK109="○",COLUMN($G109:$BK109)),COLUMNS($CD109:DK109)),"")</f>
        <v/>
      </c>
      <c r="DL109" t="str" cm="1">
        <f t="array" ref="DL109">IFERROR(SMALL(IF($G109:$BK109="○",COLUMN($G109:$BK109)),COLUMNS($CD109:DL109)),"")</f>
        <v/>
      </c>
      <c r="DM109" t="str" cm="1">
        <f t="array" ref="DM109">IFERROR(SMALL(IF($G109:$BK109="○",COLUMN($G109:$BK109)),COLUMNS($CD109:DM109)),"")</f>
        <v/>
      </c>
      <c r="DN109" t="str" cm="1">
        <f t="array" ref="DN109">IFERROR(SMALL(IF($G109:$BK109="○",COLUMN($G109:$BK109)),COLUMNS($CD109:DN109)),"")</f>
        <v/>
      </c>
      <c r="DO109" t="str" cm="1">
        <f t="array" ref="DO109">IFERROR(SMALL(IF($G109:$BK109="○",COLUMN($G109:$BK109)),COLUMNS($CD109:DO109)),"")</f>
        <v/>
      </c>
      <c r="DP109" t="str" cm="1">
        <f t="array" ref="DP109">IFERROR(SMALL(IF($G109:$BK109="○",COLUMN($G109:$BK109)),COLUMNS($CD109:DP109)),"")</f>
        <v/>
      </c>
      <c r="DQ109" t="str" cm="1">
        <f t="array" ref="DQ109">IFERROR(SMALL(IF($G109:$BK109="○",COLUMN($G109:$BK109)),COLUMNS($CD109:DQ109)),"")</f>
        <v/>
      </c>
      <c r="DR109" t="str" cm="1">
        <f t="array" ref="DR109">IFERROR(SMALL(IF($G109:$BK109="○",COLUMN($G109:$BK109)),COLUMNS($CD109:DR109)),"")</f>
        <v/>
      </c>
      <c r="DS109" t="str" cm="1">
        <f t="array" ref="DS109">IFERROR(SMALL(IF($G109:$BK109="○",COLUMN($G109:$BK109)),COLUMNS($CD109:DS109)),"")</f>
        <v/>
      </c>
      <c r="DT109" t="str" cm="1">
        <f t="array" ref="DT109">IFERROR(SMALL(IF($G109:$BK109="○",COLUMN($G109:$BK109)),COLUMNS($CD109:DT109)),"")</f>
        <v/>
      </c>
      <c r="DU109" t="str" cm="1">
        <f t="array" ref="DU109">IFERROR(SMALL(IF($G109:$BK109="○",COLUMN($G109:$BK109)),COLUMNS($CD109:DU109)),"")</f>
        <v/>
      </c>
      <c r="DV109" t="str" cm="1">
        <f t="array" ref="DV109">IFERROR(SMALL(IF($G109:$BK109="○",COLUMN($G109:$BK109)),COLUMNS($CD109:DV109)),"")</f>
        <v/>
      </c>
      <c r="DW109" t="str" cm="1">
        <f t="array" ref="DW109">IFERROR(SMALL(IF($G109:$BK109="○",COLUMN($G109:$BK109)),COLUMNS($CD109:DW109)),"")</f>
        <v/>
      </c>
      <c r="DX109" t="str" cm="1">
        <f t="array" ref="DX109">IFERROR(SMALL(IF($G109:$BK109="○",COLUMN($G109:$BK109)),COLUMNS($CD109:DX109)),"")</f>
        <v/>
      </c>
      <c r="DY109" t="str" cm="1">
        <f t="array" ref="DY109">IFERROR(SMALL(IF($G109:$BK109="○",COLUMN($G109:$BK109)),COLUMNS($CD109:DY109)),"")</f>
        <v/>
      </c>
      <c r="DZ109" t="str" cm="1">
        <f t="array" ref="DZ109">IFERROR(SMALL(IF($G109:$BK109="○",COLUMN($G109:$BK109)),COLUMNS($CD109:DZ109)),"")</f>
        <v/>
      </c>
      <c r="EA109" t="str" cm="1">
        <f t="array" ref="EA109">IFERROR(SMALL(IF($G109:$BK109="○",COLUMN($G109:$BK109)),COLUMNS($CD109:EA109)),"")</f>
        <v/>
      </c>
      <c r="EB109" t="str" cm="1">
        <f t="array" ref="EB109">IFERROR(SMALL(IF($G109:$BK109="○",COLUMN($G109:$BK109)),COLUMNS($CD109:EB109)),"")</f>
        <v/>
      </c>
      <c r="EC109" t="str" cm="1">
        <f t="array" ref="EC109">IFERROR(SMALL(IF($G109:$BK109="○",COLUMN($G109:$BK109)),COLUMNS($CD109:EC109)),"")</f>
        <v/>
      </c>
      <c r="ED109" t="str" cm="1">
        <f t="array" ref="ED109">IFERROR(SMALL(IF($G109:$BK109="○",COLUMN($G109:$BK109)),COLUMNS($CD109:ED109)),"")</f>
        <v/>
      </c>
      <c r="EE109" t="str" cm="1">
        <f t="array" ref="EE109">IFERROR(SMALL(IF($G109:$BK109="○",COLUMN($G109:$BK109)),COLUMNS($CD109:EE109)),"")</f>
        <v/>
      </c>
      <c r="EF109" t="str" cm="1">
        <f t="array" ref="EF109">IFERROR(SMALL(IF($G109:$BK109="○",COLUMN($G109:$BK109)),COLUMNS($CD109:EF109)),"")</f>
        <v/>
      </c>
      <c r="EG109" t="str" cm="1">
        <f t="array" ref="EG109">IFERROR(SMALL(IF($G109:$BK109="○",COLUMN($G109:$BK109)),COLUMNS($CD109:EG109)),"")</f>
        <v/>
      </c>
      <c r="EH109" t="str" cm="1">
        <f t="array" ref="EH109">IFERROR(SMALL(IF($G109:$BK109="○",COLUMN($G109:$BK109)),COLUMNS($CD109:EH109)),"")</f>
        <v/>
      </c>
      <c r="EI109" t="str" cm="1">
        <f t="array" ref="EI109">IFERROR(SMALL(IF($G109:$BK109="○",COLUMN($G109:$BK109)),COLUMNS($CD109:EI109)),"")</f>
        <v/>
      </c>
      <c r="EJ109" t="str" cm="1">
        <f t="array" ref="EJ109">IFERROR(SMALL(IF($G109:$BK109="○",COLUMN($G109:$BK109)),COLUMNS($CD109:EJ109)),"")</f>
        <v/>
      </c>
      <c r="EK109" t="str" cm="1">
        <f t="array" ref="EK109">IFERROR(SMALL(IF($G109:$BK109="○",COLUMN($G109:$BK109)),COLUMNS($CD109:EK109)),"")</f>
        <v/>
      </c>
      <c r="EL109" t="str" cm="1">
        <f t="array" ref="EL109">IFERROR(SMALL(IF($G109:$BK109="○",COLUMN($G109:$BK109)),COLUMNS($CD109:EL109)),"")</f>
        <v/>
      </c>
      <c r="EM109" t="str" cm="1">
        <f t="array" ref="EM109">IFERROR(SMALL(IF($G109:$BK109="○",COLUMN($G109:$BK109)),COLUMNS($CD109:EM109)),"")</f>
        <v/>
      </c>
      <c r="EN109" t="str" cm="1">
        <f t="array" ref="EN109">IFERROR(SMALL(IF($G109:$BK109="○",COLUMN($G109:$BK109)),COLUMNS($CD109:EN109)),"")</f>
        <v/>
      </c>
      <c r="EO109" t="str" cm="1">
        <f t="array" ref="EO109">IFERROR(SMALL(IF($G109:$BK109="○",COLUMN($G109:$BK109)),COLUMNS($CD109:EO109)),"")</f>
        <v/>
      </c>
      <c r="EP109" t="str" cm="1">
        <f t="array" ref="EP109">IFERROR(SMALL(IF($G109:$BK109="○",COLUMN($G109:$BK109)),COLUMNS($CD109:EP109)),"")</f>
        <v/>
      </c>
      <c r="EQ109" t="str" cm="1">
        <f t="array" ref="EQ109">IFERROR(SMALL(IF($G109:$BK109="○",COLUMN($G109:$BK109)),COLUMNS($CD109:EQ109)),"")</f>
        <v/>
      </c>
      <c r="ER109" t="str" cm="1">
        <f t="array" ref="ER109">IFERROR(SMALL(IF($G109:$BK109="○",COLUMN($G109:$BK109)),COLUMNS($CD109:ER109)),"")</f>
        <v/>
      </c>
      <c r="ES109" t="str" cm="1">
        <f t="array" ref="ES109">IFERROR(SMALL(IF($G109:$BK109="○",COLUMN($G109:$BK109)),COLUMNS($CD109:ES109)),"")</f>
        <v/>
      </c>
      <c r="ET109" t="str" cm="1">
        <f t="array" ref="ET109">IFERROR(SMALL(IF($G109:$BK109="○",COLUMN($G109:$BK109)),COLUMNS($CD109:ET109)),"")</f>
        <v/>
      </c>
      <c r="EU109" t="str" cm="1">
        <f t="array" ref="EU109">IFERROR(SMALL(IF($G109:$BK109="○",COLUMN($G109:$BK109)),COLUMNS($CD109:EU109)),"")</f>
        <v/>
      </c>
      <c r="EV109" t="str" cm="1">
        <f t="array" ref="EV109">IFERROR(SMALL(IF($G109:$BK109="○",COLUMN($G109:$BK109)),COLUMNS($CD109:EV109)),"")</f>
        <v/>
      </c>
      <c r="EW109" t="str" cm="1">
        <f t="array" ref="EW109">IFERROR(SMALL(IF($G109:$BK109="○",COLUMN($G109:$BK109)),COLUMNS($CD109:EW109)),"")</f>
        <v/>
      </c>
      <c r="EX109" t="str" cm="1">
        <f t="array" ref="EX109">IFERROR(SMALL(IF($G109:$BK109="○",COLUMN($G109:$BK109)),COLUMNS($CD109:EX109)),"")</f>
        <v/>
      </c>
      <c r="EY109" t="str" cm="1">
        <f t="array" ref="EY109">IFERROR(SMALL(IF($G109:$BK109="○",COLUMN($G109:$BK109)),COLUMNS($CD109:EY109)),"")</f>
        <v/>
      </c>
      <c r="EZ109" t="str" cm="1">
        <f t="array" ref="EZ109">IFERROR(SMALL(IF($G109:$BK109="○",COLUMN($G109:$BK109)),COLUMNS($CD109:EZ109)),"")</f>
        <v/>
      </c>
      <c r="FA109" t="str" cm="1">
        <f t="array" ref="FA109">IFERROR(SMALL(IF($G109:$BK109="○",COLUMN($G109:$BK109)),COLUMNS($CD109:FA109)),"")</f>
        <v/>
      </c>
      <c r="FB109" t="str" cm="1">
        <f t="array" ref="FB109">IFERROR(SMALL(IF($G109:$BK109="○",COLUMN($G109:$BK109)),COLUMNS($CD109:FB109)),"")</f>
        <v/>
      </c>
      <c r="FC109" t="str" cm="1">
        <f t="array" ref="FC109">IFERROR(SMALL(IF($G109:$BK109="○",COLUMN($G109:$BK109)),COLUMNS($CD109:FC109)),"")</f>
        <v/>
      </c>
      <c r="FD109" t="str" cm="1">
        <f t="array" ref="FD109">IFERROR(SMALL(IF($G109:$BK109="○",COLUMN($G109:$BK109)),COLUMNS($CD109:FD109)),"")</f>
        <v/>
      </c>
      <c r="FE109" t="str" cm="1">
        <f t="array" ref="FE109">IFERROR(SMALL(IF($G109:$BK109="○",COLUMN($G109:$BK109)),COLUMNS($CD109:FE109)),"")</f>
        <v/>
      </c>
      <c r="FF109" t="str" cm="1">
        <f t="array" ref="FF109">IFERROR(SMALL(IF($G109:$BK109="○",COLUMN($G109:$BK109)),COLUMNS($CD109:FF109)),"")</f>
        <v/>
      </c>
      <c r="FG109" t="str" cm="1">
        <f t="array" ref="FG109">IFERROR(SMALL(IF($G109:$BK109="○",COLUMN($G109:$BK109)),COLUMNS($CD109:FG109)),"")</f>
        <v/>
      </c>
      <c r="FH109" t="str" cm="1">
        <f t="array" ref="FH109">IFERROR(SMALL(IF($G109:$BK109="○",COLUMN($G109:$BK109)),COLUMNS($CD109:FH109)),"")</f>
        <v/>
      </c>
      <c r="FI109" t="str" cm="1">
        <f t="array" ref="FI109">IFERROR(SMALL(IF($G109:$BK109="○",COLUMN($G109:$BK109)),COLUMNS($CD109:FI109)),"")</f>
        <v/>
      </c>
      <c r="FJ109" t="str" cm="1">
        <f t="array" ref="FJ109">IFERROR(SMALL(IF($G109:$BK109="○",COLUMN($G109:$BK109)),COLUMNS($CD109:FJ109)),"")</f>
        <v/>
      </c>
      <c r="FK109" t="str" cm="1">
        <f t="array" ref="FK109">IFERROR(SMALL(IF($G109:$BK109="○",COLUMN($G109:$BK109)),COLUMNS($CD109:FK109)),"")</f>
        <v/>
      </c>
      <c r="FL109" t="str" cm="1">
        <f t="array" ref="FL109">IFERROR(SMALL(IF($G109:$BK109="○",COLUMN($G109:$BK109)),COLUMNS($CD109:FL109)),"")</f>
        <v/>
      </c>
      <c r="FM109" t="str" cm="1">
        <f t="array" ref="FM109">IFERROR(SMALL(IF($G109:$BK109="○",COLUMN($G109:$BK109)),COLUMNS($CD109:FM109)),"")</f>
        <v/>
      </c>
      <c r="FN109" t="str" cm="1">
        <f t="array" ref="FN109">IFERROR(SMALL(IF($G109:$BK109="○",COLUMN($G109:$BK109)),COLUMNS($CD109:FN109)),"")</f>
        <v/>
      </c>
      <c r="FO109" t="str" cm="1">
        <f t="array" ref="FO109">IFERROR(SMALL(IF($G109:$BK109="○",COLUMN($G109:$BK109)),COLUMNS($CD109:FO109)),"")</f>
        <v/>
      </c>
      <c r="FP109" t="str" cm="1">
        <f t="array" ref="FP109">IFERROR(SMALL(IF($G109:$BK109="○",COLUMN($G109:$BK109)),COLUMNS($CD109:FP109)),"")</f>
        <v/>
      </c>
    </row>
    <row r="110" spans="1:172" x14ac:dyDescent="0.4">
      <c r="A110" s="9" t="str">
        <f>IF(B110&lt;&gt;"", COUNTA($B$4:B110), "")</f>
        <v/>
      </c>
      <c r="B110" s="92"/>
      <c r="C110" s="92"/>
      <c r="D110" s="92"/>
      <c r="E110" s="92"/>
      <c r="F110" s="93"/>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2"/>
      <c r="BM110" s="92"/>
      <c r="BN110" s="92"/>
      <c r="BO110" s="92"/>
      <c r="BP110" s="92"/>
      <c r="BQ110" s="92"/>
      <c r="BR110" s="92"/>
      <c r="BS110" s="92"/>
      <c r="BT110" s="92"/>
      <c r="BU110" s="92"/>
      <c r="BV110" s="92"/>
      <c r="BX110">
        <f t="shared" si="2"/>
        <v>0</v>
      </c>
      <c r="CA110" t="str">
        <f>IF(BX110&gt;0,MAX(CA$3:CA109)+1,"")</f>
        <v/>
      </c>
      <c r="CB110">
        <f t="shared" si="3"/>
        <v>0</v>
      </c>
      <c r="CD110" s="12" t="str" cm="1">
        <f t="array" ref="CD110">IFERROR(SMALL(IF($G110:$BK110="○",COLUMN($G110:$BK110)),COLUMNS($CD110:CD110)),"")</f>
        <v/>
      </c>
      <c r="CE110" s="12" t="str" cm="1">
        <f t="array" ref="CE110">IFERROR(SMALL(IF($G110:$BK110="○",COLUMN($G110:$BK110)),COLUMNS($CD110:CE110)),"")</f>
        <v/>
      </c>
      <c r="CF110" t="str" cm="1">
        <f t="array" ref="CF110">IFERROR(SMALL(IF($G110:$BK110="○",COLUMN($G110:$BK110)),COLUMNS($CD110:CF110)),"")</f>
        <v/>
      </c>
      <c r="CG110" t="str" cm="1">
        <f t="array" ref="CG110">IFERROR(SMALL(IF($G110:$BK110="○",COLUMN($G110:$BK110)),COLUMNS($CD110:CG110)),"")</f>
        <v/>
      </c>
      <c r="CH110" t="str" cm="1">
        <f t="array" ref="CH110">IFERROR(SMALL(IF($G110:$BK110="○",COLUMN($G110:$BK110)),COLUMNS($CD110:CH110)),"")</f>
        <v/>
      </c>
      <c r="CI110" t="str" cm="1">
        <f t="array" ref="CI110">IFERROR(SMALL(IF($G110:$BK110="○",COLUMN($G110:$BK110)),COLUMNS($CD110:CI110)),"")</f>
        <v/>
      </c>
      <c r="CJ110" t="str" cm="1">
        <f t="array" ref="CJ110">IFERROR(SMALL(IF($G110:$BK110="○",COLUMN($G110:$BK110)),COLUMNS($CD110:CJ110)),"")</f>
        <v/>
      </c>
      <c r="CK110" t="str" cm="1">
        <f t="array" ref="CK110">IFERROR(SMALL(IF($G110:$BK110="○",COLUMN($G110:$BK110)),COLUMNS($CD110:CK110)),"")</f>
        <v/>
      </c>
      <c r="CL110" t="str" cm="1">
        <f t="array" ref="CL110">IFERROR(SMALL(IF($G110:$BK110="○",COLUMN($G110:$BK110)),COLUMNS($CD110:CL110)),"")</f>
        <v/>
      </c>
      <c r="CM110" t="str" cm="1">
        <f t="array" ref="CM110">IFERROR(SMALL(IF($G110:$BK110="○",COLUMN($G110:$BK110)),COLUMNS($CD110:CM110)),"")</f>
        <v/>
      </c>
      <c r="CN110" t="str" cm="1">
        <f t="array" ref="CN110">IFERROR(SMALL(IF($G110:$BK110="○",COLUMN($G110:$BK110)),COLUMNS($CD110:CN110)),"")</f>
        <v/>
      </c>
      <c r="CO110" t="str" cm="1">
        <f t="array" ref="CO110">IFERROR(SMALL(IF($G110:$BK110="○",COLUMN($G110:$BK110)),COLUMNS($CD110:CO110)),"")</f>
        <v/>
      </c>
      <c r="CP110" t="str" cm="1">
        <f t="array" ref="CP110">IFERROR(SMALL(IF($G110:$BK110="○",COLUMN($G110:$BK110)),COLUMNS($CD110:CP110)),"")</f>
        <v/>
      </c>
      <c r="CQ110" t="str" cm="1">
        <f t="array" ref="CQ110">IFERROR(SMALL(IF($G110:$BK110="○",COLUMN($G110:$BK110)),COLUMNS($CD110:CQ110)),"")</f>
        <v/>
      </c>
      <c r="CR110" t="str" cm="1">
        <f t="array" ref="CR110">IFERROR(SMALL(IF($G110:$BK110="○",COLUMN($G110:$BK110)),COLUMNS($CD110:CR110)),"")</f>
        <v/>
      </c>
      <c r="CS110" t="str" cm="1">
        <f t="array" ref="CS110">IFERROR(SMALL(IF($G110:$BK110="○",COLUMN($G110:$BK110)),COLUMNS($CD110:CS110)),"")</f>
        <v/>
      </c>
      <c r="CT110" t="str" cm="1">
        <f t="array" ref="CT110">IFERROR(SMALL(IF($G110:$BK110="○",COLUMN($G110:$BK110)),COLUMNS($CD110:CT110)),"")</f>
        <v/>
      </c>
      <c r="CU110" t="str" cm="1">
        <f t="array" ref="CU110">IFERROR(SMALL(IF($G110:$BK110="○",COLUMN($G110:$BK110)),COLUMNS($CD110:CU110)),"")</f>
        <v/>
      </c>
      <c r="CV110" t="str" cm="1">
        <f t="array" ref="CV110">IFERROR(SMALL(IF($G110:$BK110="○",COLUMN($G110:$BK110)),COLUMNS($CD110:CV110)),"")</f>
        <v/>
      </c>
      <c r="CW110" t="str" cm="1">
        <f t="array" ref="CW110">IFERROR(SMALL(IF($G110:$BK110="○",COLUMN($G110:$BK110)),COLUMNS($CD110:CW110)),"")</f>
        <v/>
      </c>
      <c r="CX110" t="str" cm="1">
        <f t="array" ref="CX110">IFERROR(SMALL(IF($G110:$BK110="○",COLUMN($G110:$BK110)),COLUMNS($CD110:CX110)),"")</f>
        <v/>
      </c>
      <c r="CY110" t="str" cm="1">
        <f t="array" ref="CY110">IFERROR(SMALL(IF($G110:$BK110="○",COLUMN($G110:$BK110)),COLUMNS($CD110:CY110)),"")</f>
        <v/>
      </c>
      <c r="CZ110" t="str" cm="1">
        <f t="array" ref="CZ110">IFERROR(SMALL(IF($G110:$BK110="○",COLUMN($G110:$BK110)),COLUMNS($CD110:CZ110)),"")</f>
        <v/>
      </c>
      <c r="DA110" t="str" cm="1">
        <f t="array" ref="DA110">IFERROR(SMALL(IF($G110:$BK110="○",COLUMN($G110:$BK110)),COLUMNS($CD110:DA110)),"")</f>
        <v/>
      </c>
      <c r="DB110" t="str" cm="1">
        <f t="array" ref="DB110">IFERROR(SMALL(IF($G110:$BK110="○",COLUMN($G110:$BK110)),COLUMNS($CD110:DB110)),"")</f>
        <v/>
      </c>
      <c r="DC110" t="str" cm="1">
        <f t="array" ref="DC110">IFERROR(SMALL(IF($G110:$BK110="○",COLUMN($G110:$BK110)),COLUMNS($CD110:DC110)),"")</f>
        <v/>
      </c>
      <c r="DD110" t="str" cm="1">
        <f t="array" ref="DD110">IFERROR(SMALL(IF($G110:$BK110="○",COLUMN($G110:$BK110)),COLUMNS($CD110:DD110)),"")</f>
        <v/>
      </c>
      <c r="DE110" t="str" cm="1">
        <f t="array" ref="DE110">IFERROR(SMALL(IF($G110:$BK110="○",COLUMN($G110:$BK110)),COLUMNS($CD110:DE110)),"")</f>
        <v/>
      </c>
      <c r="DF110" t="str" cm="1">
        <f t="array" ref="DF110">IFERROR(SMALL(IF($G110:$BK110="○",COLUMN($G110:$BK110)),COLUMNS($CD110:DF110)),"")</f>
        <v/>
      </c>
      <c r="DG110" t="str" cm="1">
        <f t="array" ref="DG110">IFERROR(SMALL(IF($G110:$BK110="○",COLUMN($G110:$BK110)),COLUMNS($CD110:DG110)),"")</f>
        <v/>
      </c>
      <c r="DH110" t="str" cm="1">
        <f t="array" ref="DH110">IFERROR(SMALL(IF($G110:$BK110="○",COLUMN($G110:$BK110)),COLUMNS($CD110:DH110)),"")</f>
        <v/>
      </c>
      <c r="DI110" t="str" cm="1">
        <f t="array" ref="DI110">IFERROR(SMALL(IF($G110:$BK110="○",COLUMN($G110:$BK110)),COLUMNS($CD110:DI110)),"")</f>
        <v/>
      </c>
      <c r="DJ110" t="str" cm="1">
        <f t="array" ref="DJ110">IFERROR(SMALL(IF($G110:$BK110="○",COLUMN($G110:$BK110)),COLUMNS($CD110:DJ110)),"")</f>
        <v/>
      </c>
      <c r="DK110" t="str" cm="1">
        <f t="array" ref="DK110">IFERROR(SMALL(IF($G110:$BK110="○",COLUMN($G110:$BK110)),COLUMNS($CD110:DK110)),"")</f>
        <v/>
      </c>
      <c r="DL110" t="str" cm="1">
        <f t="array" ref="DL110">IFERROR(SMALL(IF($G110:$BK110="○",COLUMN($G110:$BK110)),COLUMNS($CD110:DL110)),"")</f>
        <v/>
      </c>
      <c r="DM110" t="str" cm="1">
        <f t="array" ref="DM110">IFERROR(SMALL(IF($G110:$BK110="○",COLUMN($G110:$BK110)),COLUMNS($CD110:DM110)),"")</f>
        <v/>
      </c>
      <c r="DN110" t="str" cm="1">
        <f t="array" ref="DN110">IFERROR(SMALL(IF($G110:$BK110="○",COLUMN($G110:$BK110)),COLUMNS($CD110:DN110)),"")</f>
        <v/>
      </c>
      <c r="DO110" t="str" cm="1">
        <f t="array" ref="DO110">IFERROR(SMALL(IF($G110:$BK110="○",COLUMN($G110:$BK110)),COLUMNS($CD110:DO110)),"")</f>
        <v/>
      </c>
      <c r="DP110" t="str" cm="1">
        <f t="array" ref="DP110">IFERROR(SMALL(IF($G110:$BK110="○",COLUMN($G110:$BK110)),COLUMNS($CD110:DP110)),"")</f>
        <v/>
      </c>
      <c r="DQ110" t="str" cm="1">
        <f t="array" ref="DQ110">IFERROR(SMALL(IF($G110:$BK110="○",COLUMN($G110:$BK110)),COLUMNS($CD110:DQ110)),"")</f>
        <v/>
      </c>
      <c r="DR110" t="str" cm="1">
        <f t="array" ref="DR110">IFERROR(SMALL(IF($G110:$BK110="○",COLUMN($G110:$BK110)),COLUMNS($CD110:DR110)),"")</f>
        <v/>
      </c>
      <c r="DS110" t="str" cm="1">
        <f t="array" ref="DS110">IFERROR(SMALL(IF($G110:$BK110="○",COLUMN($G110:$BK110)),COLUMNS($CD110:DS110)),"")</f>
        <v/>
      </c>
      <c r="DT110" t="str" cm="1">
        <f t="array" ref="DT110">IFERROR(SMALL(IF($G110:$BK110="○",COLUMN($G110:$BK110)),COLUMNS($CD110:DT110)),"")</f>
        <v/>
      </c>
      <c r="DU110" t="str" cm="1">
        <f t="array" ref="DU110">IFERROR(SMALL(IF($G110:$BK110="○",COLUMN($G110:$BK110)),COLUMNS($CD110:DU110)),"")</f>
        <v/>
      </c>
      <c r="DV110" t="str" cm="1">
        <f t="array" ref="DV110">IFERROR(SMALL(IF($G110:$BK110="○",COLUMN($G110:$BK110)),COLUMNS($CD110:DV110)),"")</f>
        <v/>
      </c>
      <c r="DW110" t="str" cm="1">
        <f t="array" ref="DW110">IFERROR(SMALL(IF($G110:$BK110="○",COLUMN($G110:$BK110)),COLUMNS($CD110:DW110)),"")</f>
        <v/>
      </c>
      <c r="DX110" t="str" cm="1">
        <f t="array" ref="DX110">IFERROR(SMALL(IF($G110:$BK110="○",COLUMN($G110:$BK110)),COLUMNS($CD110:DX110)),"")</f>
        <v/>
      </c>
      <c r="DY110" t="str" cm="1">
        <f t="array" ref="DY110">IFERROR(SMALL(IF($G110:$BK110="○",COLUMN($G110:$BK110)),COLUMNS($CD110:DY110)),"")</f>
        <v/>
      </c>
      <c r="DZ110" t="str" cm="1">
        <f t="array" ref="DZ110">IFERROR(SMALL(IF($G110:$BK110="○",COLUMN($G110:$BK110)),COLUMNS($CD110:DZ110)),"")</f>
        <v/>
      </c>
      <c r="EA110" t="str" cm="1">
        <f t="array" ref="EA110">IFERROR(SMALL(IF($G110:$BK110="○",COLUMN($G110:$BK110)),COLUMNS($CD110:EA110)),"")</f>
        <v/>
      </c>
      <c r="EB110" t="str" cm="1">
        <f t="array" ref="EB110">IFERROR(SMALL(IF($G110:$BK110="○",COLUMN($G110:$BK110)),COLUMNS($CD110:EB110)),"")</f>
        <v/>
      </c>
      <c r="EC110" t="str" cm="1">
        <f t="array" ref="EC110">IFERROR(SMALL(IF($G110:$BK110="○",COLUMN($G110:$BK110)),COLUMNS($CD110:EC110)),"")</f>
        <v/>
      </c>
      <c r="ED110" t="str" cm="1">
        <f t="array" ref="ED110">IFERROR(SMALL(IF($G110:$BK110="○",COLUMN($G110:$BK110)),COLUMNS($CD110:ED110)),"")</f>
        <v/>
      </c>
      <c r="EE110" t="str" cm="1">
        <f t="array" ref="EE110">IFERROR(SMALL(IF($G110:$BK110="○",COLUMN($G110:$BK110)),COLUMNS($CD110:EE110)),"")</f>
        <v/>
      </c>
      <c r="EF110" t="str" cm="1">
        <f t="array" ref="EF110">IFERROR(SMALL(IF($G110:$BK110="○",COLUMN($G110:$BK110)),COLUMNS($CD110:EF110)),"")</f>
        <v/>
      </c>
      <c r="EG110" t="str" cm="1">
        <f t="array" ref="EG110">IFERROR(SMALL(IF($G110:$BK110="○",COLUMN($G110:$BK110)),COLUMNS($CD110:EG110)),"")</f>
        <v/>
      </c>
      <c r="EH110" t="str" cm="1">
        <f t="array" ref="EH110">IFERROR(SMALL(IF($G110:$BK110="○",COLUMN($G110:$BK110)),COLUMNS($CD110:EH110)),"")</f>
        <v/>
      </c>
      <c r="EI110" t="str" cm="1">
        <f t="array" ref="EI110">IFERROR(SMALL(IF($G110:$BK110="○",COLUMN($G110:$BK110)),COLUMNS($CD110:EI110)),"")</f>
        <v/>
      </c>
      <c r="EJ110" t="str" cm="1">
        <f t="array" ref="EJ110">IFERROR(SMALL(IF($G110:$BK110="○",COLUMN($G110:$BK110)),COLUMNS($CD110:EJ110)),"")</f>
        <v/>
      </c>
      <c r="EK110" t="str" cm="1">
        <f t="array" ref="EK110">IFERROR(SMALL(IF($G110:$BK110="○",COLUMN($G110:$BK110)),COLUMNS($CD110:EK110)),"")</f>
        <v/>
      </c>
      <c r="EL110" t="str" cm="1">
        <f t="array" ref="EL110">IFERROR(SMALL(IF($G110:$BK110="○",COLUMN($G110:$BK110)),COLUMNS($CD110:EL110)),"")</f>
        <v/>
      </c>
      <c r="EM110" t="str" cm="1">
        <f t="array" ref="EM110">IFERROR(SMALL(IF($G110:$BK110="○",COLUMN($G110:$BK110)),COLUMNS($CD110:EM110)),"")</f>
        <v/>
      </c>
      <c r="EN110" t="str" cm="1">
        <f t="array" ref="EN110">IFERROR(SMALL(IF($G110:$BK110="○",COLUMN($G110:$BK110)),COLUMNS($CD110:EN110)),"")</f>
        <v/>
      </c>
      <c r="EO110" t="str" cm="1">
        <f t="array" ref="EO110">IFERROR(SMALL(IF($G110:$BK110="○",COLUMN($G110:$BK110)),COLUMNS($CD110:EO110)),"")</f>
        <v/>
      </c>
      <c r="EP110" t="str" cm="1">
        <f t="array" ref="EP110">IFERROR(SMALL(IF($G110:$BK110="○",COLUMN($G110:$BK110)),COLUMNS($CD110:EP110)),"")</f>
        <v/>
      </c>
      <c r="EQ110" t="str" cm="1">
        <f t="array" ref="EQ110">IFERROR(SMALL(IF($G110:$BK110="○",COLUMN($G110:$BK110)),COLUMNS($CD110:EQ110)),"")</f>
        <v/>
      </c>
      <c r="ER110" t="str" cm="1">
        <f t="array" ref="ER110">IFERROR(SMALL(IF($G110:$BK110="○",COLUMN($G110:$BK110)),COLUMNS($CD110:ER110)),"")</f>
        <v/>
      </c>
      <c r="ES110" t="str" cm="1">
        <f t="array" ref="ES110">IFERROR(SMALL(IF($G110:$BK110="○",COLUMN($G110:$BK110)),COLUMNS($CD110:ES110)),"")</f>
        <v/>
      </c>
      <c r="ET110" t="str" cm="1">
        <f t="array" ref="ET110">IFERROR(SMALL(IF($G110:$BK110="○",COLUMN($G110:$BK110)),COLUMNS($CD110:ET110)),"")</f>
        <v/>
      </c>
      <c r="EU110" t="str" cm="1">
        <f t="array" ref="EU110">IFERROR(SMALL(IF($G110:$BK110="○",COLUMN($G110:$BK110)),COLUMNS($CD110:EU110)),"")</f>
        <v/>
      </c>
      <c r="EV110" t="str" cm="1">
        <f t="array" ref="EV110">IFERROR(SMALL(IF($G110:$BK110="○",COLUMN($G110:$BK110)),COLUMNS($CD110:EV110)),"")</f>
        <v/>
      </c>
      <c r="EW110" t="str" cm="1">
        <f t="array" ref="EW110">IFERROR(SMALL(IF($G110:$BK110="○",COLUMN($G110:$BK110)),COLUMNS($CD110:EW110)),"")</f>
        <v/>
      </c>
      <c r="EX110" t="str" cm="1">
        <f t="array" ref="EX110">IFERROR(SMALL(IF($G110:$BK110="○",COLUMN($G110:$BK110)),COLUMNS($CD110:EX110)),"")</f>
        <v/>
      </c>
      <c r="EY110" t="str" cm="1">
        <f t="array" ref="EY110">IFERROR(SMALL(IF($G110:$BK110="○",COLUMN($G110:$BK110)),COLUMNS($CD110:EY110)),"")</f>
        <v/>
      </c>
      <c r="EZ110" t="str" cm="1">
        <f t="array" ref="EZ110">IFERROR(SMALL(IF($G110:$BK110="○",COLUMN($G110:$BK110)),COLUMNS($CD110:EZ110)),"")</f>
        <v/>
      </c>
      <c r="FA110" t="str" cm="1">
        <f t="array" ref="FA110">IFERROR(SMALL(IF($G110:$BK110="○",COLUMN($G110:$BK110)),COLUMNS($CD110:FA110)),"")</f>
        <v/>
      </c>
      <c r="FB110" t="str" cm="1">
        <f t="array" ref="FB110">IFERROR(SMALL(IF($G110:$BK110="○",COLUMN($G110:$BK110)),COLUMNS($CD110:FB110)),"")</f>
        <v/>
      </c>
      <c r="FC110" t="str" cm="1">
        <f t="array" ref="FC110">IFERROR(SMALL(IF($G110:$BK110="○",COLUMN($G110:$BK110)),COLUMNS($CD110:FC110)),"")</f>
        <v/>
      </c>
      <c r="FD110" t="str" cm="1">
        <f t="array" ref="FD110">IFERROR(SMALL(IF($G110:$BK110="○",COLUMN($G110:$BK110)),COLUMNS($CD110:FD110)),"")</f>
        <v/>
      </c>
      <c r="FE110" t="str" cm="1">
        <f t="array" ref="FE110">IFERROR(SMALL(IF($G110:$BK110="○",COLUMN($G110:$BK110)),COLUMNS($CD110:FE110)),"")</f>
        <v/>
      </c>
      <c r="FF110" t="str" cm="1">
        <f t="array" ref="FF110">IFERROR(SMALL(IF($G110:$BK110="○",COLUMN($G110:$BK110)),COLUMNS($CD110:FF110)),"")</f>
        <v/>
      </c>
      <c r="FG110" t="str" cm="1">
        <f t="array" ref="FG110">IFERROR(SMALL(IF($G110:$BK110="○",COLUMN($G110:$BK110)),COLUMNS($CD110:FG110)),"")</f>
        <v/>
      </c>
      <c r="FH110" t="str" cm="1">
        <f t="array" ref="FH110">IFERROR(SMALL(IF($G110:$BK110="○",COLUMN($G110:$BK110)),COLUMNS($CD110:FH110)),"")</f>
        <v/>
      </c>
      <c r="FI110" t="str" cm="1">
        <f t="array" ref="FI110">IFERROR(SMALL(IF($G110:$BK110="○",COLUMN($G110:$BK110)),COLUMNS($CD110:FI110)),"")</f>
        <v/>
      </c>
      <c r="FJ110" t="str" cm="1">
        <f t="array" ref="FJ110">IFERROR(SMALL(IF($G110:$BK110="○",COLUMN($G110:$BK110)),COLUMNS($CD110:FJ110)),"")</f>
        <v/>
      </c>
      <c r="FK110" t="str" cm="1">
        <f t="array" ref="FK110">IFERROR(SMALL(IF($G110:$BK110="○",COLUMN($G110:$BK110)),COLUMNS($CD110:FK110)),"")</f>
        <v/>
      </c>
      <c r="FL110" t="str" cm="1">
        <f t="array" ref="FL110">IFERROR(SMALL(IF($G110:$BK110="○",COLUMN($G110:$BK110)),COLUMNS($CD110:FL110)),"")</f>
        <v/>
      </c>
      <c r="FM110" t="str" cm="1">
        <f t="array" ref="FM110">IFERROR(SMALL(IF($G110:$BK110="○",COLUMN($G110:$BK110)),COLUMNS($CD110:FM110)),"")</f>
        <v/>
      </c>
      <c r="FN110" t="str" cm="1">
        <f t="array" ref="FN110">IFERROR(SMALL(IF($G110:$BK110="○",COLUMN($G110:$BK110)),COLUMNS($CD110:FN110)),"")</f>
        <v/>
      </c>
      <c r="FO110" t="str" cm="1">
        <f t="array" ref="FO110">IFERROR(SMALL(IF($G110:$BK110="○",COLUMN($G110:$BK110)),COLUMNS($CD110:FO110)),"")</f>
        <v/>
      </c>
      <c r="FP110" t="str" cm="1">
        <f t="array" ref="FP110">IFERROR(SMALL(IF($G110:$BK110="○",COLUMN($G110:$BK110)),COLUMNS($CD110:FP110)),"")</f>
        <v/>
      </c>
    </row>
    <row r="111" spans="1:172" x14ac:dyDescent="0.4">
      <c r="A111" s="9" t="str">
        <f>IF(B111&lt;&gt;"", COUNTA($B$4:B111), "")</f>
        <v/>
      </c>
      <c r="B111" s="94"/>
      <c r="C111" s="94"/>
      <c r="D111" s="94"/>
      <c r="E111" s="94"/>
      <c r="F111" s="95"/>
      <c r="G111" s="97"/>
      <c r="H111" s="97"/>
      <c r="I111" s="97"/>
      <c r="J111" s="97"/>
      <c r="K111" s="97"/>
      <c r="L111" s="97"/>
      <c r="M111" s="97"/>
      <c r="N111" s="97"/>
      <c r="O111" s="97"/>
      <c r="P111" s="97"/>
      <c r="Q111" s="97"/>
      <c r="R111" s="97"/>
      <c r="S111" s="97"/>
      <c r="T111" s="97"/>
      <c r="U111" s="97"/>
      <c r="V111" s="97"/>
      <c r="W111" s="97"/>
      <c r="X111" s="97"/>
      <c r="Y111" s="97"/>
      <c r="Z111" s="97"/>
      <c r="AA111" s="97"/>
      <c r="AB111" s="97"/>
      <c r="AC111" s="97"/>
      <c r="AD111" s="97"/>
      <c r="AE111" s="97"/>
      <c r="AF111" s="97"/>
      <c r="AG111" s="9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4"/>
      <c r="BM111" s="94"/>
      <c r="BN111" s="94"/>
      <c r="BO111" s="94"/>
      <c r="BP111" s="94"/>
      <c r="BQ111" s="94"/>
      <c r="BR111" s="94"/>
      <c r="BS111" s="94"/>
      <c r="BT111" s="94"/>
      <c r="BU111" s="94"/>
      <c r="BV111" s="94"/>
      <c r="BX111">
        <f t="shared" si="2"/>
        <v>0</v>
      </c>
      <c r="CA111" t="str">
        <f>IF(BX111&gt;0,MAX(CA$3:CA110)+1,"")</f>
        <v/>
      </c>
      <c r="CB111">
        <f t="shared" si="3"/>
        <v>0</v>
      </c>
      <c r="CD111" s="12" t="str" cm="1">
        <f t="array" ref="CD111">IFERROR(SMALL(IF($G111:$BK111="○",COLUMN($G111:$BK111)),COLUMNS($CD111:CD111)),"")</f>
        <v/>
      </c>
      <c r="CE111" s="12" t="str" cm="1">
        <f t="array" ref="CE111">IFERROR(SMALL(IF($G111:$BK111="○",COLUMN($G111:$BK111)),COLUMNS($CD111:CE111)),"")</f>
        <v/>
      </c>
      <c r="CF111" t="str" cm="1">
        <f t="array" ref="CF111">IFERROR(SMALL(IF($G111:$BK111="○",COLUMN($G111:$BK111)),COLUMNS($CD111:CF111)),"")</f>
        <v/>
      </c>
      <c r="CG111" t="str" cm="1">
        <f t="array" ref="CG111">IFERROR(SMALL(IF($G111:$BK111="○",COLUMN($G111:$BK111)),COLUMNS($CD111:CG111)),"")</f>
        <v/>
      </c>
      <c r="CH111" t="str" cm="1">
        <f t="array" ref="CH111">IFERROR(SMALL(IF($G111:$BK111="○",COLUMN($G111:$BK111)),COLUMNS($CD111:CH111)),"")</f>
        <v/>
      </c>
      <c r="CI111" t="str" cm="1">
        <f t="array" ref="CI111">IFERROR(SMALL(IF($G111:$BK111="○",COLUMN($G111:$BK111)),COLUMNS($CD111:CI111)),"")</f>
        <v/>
      </c>
      <c r="CJ111" t="str" cm="1">
        <f t="array" ref="CJ111">IFERROR(SMALL(IF($G111:$BK111="○",COLUMN($G111:$BK111)),COLUMNS($CD111:CJ111)),"")</f>
        <v/>
      </c>
      <c r="CK111" t="str" cm="1">
        <f t="array" ref="CK111">IFERROR(SMALL(IF($G111:$BK111="○",COLUMN($G111:$BK111)),COLUMNS($CD111:CK111)),"")</f>
        <v/>
      </c>
      <c r="CL111" t="str" cm="1">
        <f t="array" ref="CL111">IFERROR(SMALL(IF($G111:$BK111="○",COLUMN($G111:$BK111)),COLUMNS($CD111:CL111)),"")</f>
        <v/>
      </c>
      <c r="CM111" t="str" cm="1">
        <f t="array" ref="CM111">IFERROR(SMALL(IF($G111:$BK111="○",COLUMN($G111:$BK111)),COLUMNS($CD111:CM111)),"")</f>
        <v/>
      </c>
      <c r="CN111" t="str" cm="1">
        <f t="array" ref="CN111">IFERROR(SMALL(IF($G111:$BK111="○",COLUMN($G111:$BK111)),COLUMNS($CD111:CN111)),"")</f>
        <v/>
      </c>
      <c r="CO111" t="str" cm="1">
        <f t="array" ref="CO111">IFERROR(SMALL(IF($G111:$BK111="○",COLUMN($G111:$BK111)),COLUMNS($CD111:CO111)),"")</f>
        <v/>
      </c>
      <c r="CP111" t="str" cm="1">
        <f t="array" ref="CP111">IFERROR(SMALL(IF($G111:$BK111="○",COLUMN($G111:$BK111)),COLUMNS($CD111:CP111)),"")</f>
        <v/>
      </c>
      <c r="CQ111" t="str" cm="1">
        <f t="array" ref="CQ111">IFERROR(SMALL(IF($G111:$BK111="○",COLUMN($G111:$BK111)),COLUMNS($CD111:CQ111)),"")</f>
        <v/>
      </c>
      <c r="CR111" t="str" cm="1">
        <f t="array" ref="CR111">IFERROR(SMALL(IF($G111:$BK111="○",COLUMN($G111:$BK111)),COLUMNS($CD111:CR111)),"")</f>
        <v/>
      </c>
      <c r="CS111" t="str" cm="1">
        <f t="array" ref="CS111">IFERROR(SMALL(IF($G111:$BK111="○",COLUMN($G111:$BK111)),COLUMNS($CD111:CS111)),"")</f>
        <v/>
      </c>
      <c r="CT111" t="str" cm="1">
        <f t="array" ref="CT111">IFERROR(SMALL(IF($G111:$BK111="○",COLUMN($G111:$BK111)),COLUMNS($CD111:CT111)),"")</f>
        <v/>
      </c>
      <c r="CU111" t="str" cm="1">
        <f t="array" ref="CU111">IFERROR(SMALL(IF($G111:$BK111="○",COLUMN($G111:$BK111)),COLUMNS($CD111:CU111)),"")</f>
        <v/>
      </c>
      <c r="CV111" t="str" cm="1">
        <f t="array" ref="CV111">IFERROR(SMALL(IF($G111:$BK111="○",COLUMN($G111:$BK111)),COLUMNS($CD111:CV111)),"")</f>
        <v/>
      </c>
      <c r="CW111" t="str" cm="1">
        <f t="array" ref="CW111">IFERROR(SMALL(IF($G111:$BK111="○",COLUMN($G111:$BK111)),COLUMNS($CD111:CW111)),"")</f>
        <v/>
      </c>
      <c r="CX111" t="str" cm="1">
        <f t="array" ref="CX111">IFERROR(SMALL(IF($G111:$BK111="○",COLUMN($G111:$BK111)),COLUMNS($CD111:CX111)),"")</f>
        <v/>
      </c>
      <c r="CY111" t="str" cm="1">
        <f t="array" ref="CY111">IFERROR(SMALL(IF($G111:$BK111="○",COLUMN($G111:$BK111)),COLUMNS($CD111:CY111)),"")</f>
        <v/>
      </c>
      <c r="CZ111" t="str" cm="1">
        <f t="array" ref="CZ111">IFERROR(SMALL(IF($G111:$BK111="○",COLUMN($G111:$BK111)),COLUMNS($CD111:CZ111)),"")</f>
        <v/>
      </c>
      <c r="DA111" t="str" cm="1">
        <f t="array" ref="DA111">IFERROR(SMALL(IF($G111:$BK111="○",COLUMN($G111:$BK111)),COLUMNS($CD111:DA111)),"")</f>
        <v/>
      </c>
      <c r="DB111" t="str" cm="1">
        <f t="array" ref="DB111">IFERROR(SMALL(IF($G111:$BK111="○",COLUMN($G111:$BK111)),COLUMNS($CD111:DB111)),"")</f>
        <v/>
      </c>
      <c r="DC111" t="str" cm="1">
        <f t="array" ref="DC111">IFERROR(SMALL(IF($G111:$BK111="○",COLUMN($G111:$BK111)),COLUMNS($CD111:DC111)),"")</f>
        <v/>
      </c>
      <c r="DD111" t="str" cm="1">
        <f t="array" ref="DD111">IFERROR(SMALL(IF($G111:$BK111="○",COLUMN($G111:$BK111)),COLUMNS($CD111:DD111)),"")</f>
        <v/>
      </c>
      <c r="DE111" t="str" cm="1">
        <f t="array" ref="DE111">IFERROR(SMALL(IF($G111:$BK111="○",COLUMN($G111:$BK111)),COLUMNS($CD111:DE111)),"")</f>
        <v/>
      </c>
      <c r="DF111" t="str" cm="1">
        <f t="array" ref="DF111">IFERROR(SMALL(IF($G111:$BK111="○",COLUMN($G111:$BK111)),COLUMNS($CD111:DF111)),"")</f>
        <v/>
      </c>
      <c r="DG111" t="str" cm="1">
        <f t="array" ref="DG111">IFERROR(SMALL(IF($G111:$BK111="○",COLUMN($G111:$BK111)),COLUMNS($CD111:DG111)),"")</f>
        <v/>
      </c>
      <c r="DH111" t="str" cm="1">
        <f t="array" ref="DH111">IFERROR(SMALL(IF($G111:$BK111="○",COLUMN($G111:$BK111)),COLUMNS($CD111:DH111)),"")</f>
        <v/>
      </c>
      <c r="DI111" t="str" cm="1">
        <f t="array" ref="DI111">IFERROR(SMALL(IF($G111:$BK111="○",COLUMN($G111:$BK111)),COLUMNS($CD111:DI111)),"")</f>
        <v/>
      </c>
      <c r="DJ111" t="str" cm="1">
        <f t="array" ref="DJ111">IFERROR(SMALL(IF($G111:$BK111="○",COLUMN($G111:$BK111)),COLUMNS($CD111:DJ111)),"")</f>
        <v/>
      </c>
      <c r="DK111" t="str" cm="1">
        <f t="array" ref="DK111">IFERROR(SMALL(IF($G111:$BK111="○",COLUMN($G111:$BK111)),COLUMNS($CD111:DK111)),"")</f>
        <v/>
      </c>
      <c r="DL111" t="str" cm="1">
        <f t="array" ref="DL111">IFERROR(SMALL(IF($G111:$BK111="○",COLUMN($G111:$BK111)),COLUMNS($CD111:DL111)),"")</f>
        <v/>
      </c>
      <c r="DM111" t="str" cm="1">
        <f t="array" ref="DM111">IFERROR(SMALL(IF($G111:$BK111="○",COLUMN($G111:$BK111)),COLUMNS($CD111:DM111)),"")</f>
        <v/>
      </c>
      <c r="DN111" t="str" cm="1">
        <f t="array" ref="DN111">IFERROR(SMALL(IF($G111:$BK111="○",COLUMN($G111:$BK111)),COLUMNS($CD111:DN111)),"")</f>
        <v/>
      </c>
      <c r="DO111" t="str" cm="1">
        <f t="array" ref="DO111">IFERROR(SMALL(IF($G111:$BK111="○",COLUMN($G111:$BK111)),COLUMNS($CD111:DO111)),"")</f>
        <v/>
      </c>
      <c r="DP111" t="str" cm="1">
        <f t="array" ref="DP111">IFERROR(SMALL(IF($G111:$BK111="○",COLUMN($G111:$BK111)),COLUMNS($CD111:DP111)),"")</f>
        <v/>
      </c>
      <c r="DQ111" t="str" cm="1">
        <f t="array" ref="DQ111">IFERROR(SMALL(IF($G111:$BK111="○",COLUMN($G111:$BK111)),COLUMNS($CD111:DQ111)),"")</f>
        <v/>
      </c>
      <c r="DR111" t="str" cm="1">
        <f t="array" ref="DR111">IFERROR(SMALL(IF($G111:$BK111="○",COLUMN($G111:$BK111)),COLUMNS($CD111:DR111)),"")</f>
        <v/>
      </c>
      <c r="DS111" t="str" cm="1">
        <f t="array" ref="DS111">IFERROR(SMALL(IF($G111:$BK111="○",COLUMN($G111:$BK111)),COLUMNS($CD111:DS111)),"")</f>
        <v/>
      </c>
      <c r="DT111" t="str" cm="1">
        <f t="array" ref="DT111">IFERROR(SMALL(IF($G111:$BK111="○",COLUMN($G111:$BK111)),COLUMNS($CD111:DT111)),"")</f>
        <v/>
      </c>
      <c r="DU111" t="str" cm="1">
        <f t="array" ref="DU111">IFERROR(SMALL(IF($G111:$BK111="○",COLUMN($G111:$BK111)),COLUMNS($CD111:DU111)),"")</f>
        <v/>
      </c>
      <c r="DV111" t="str" cm="1">
        <f t="array" ref="DV111">IFERROR(SMALL(IF($G111:$BK111="○",COLUMN($G111:$BK111)),COLUMNS($CD111:DV111)),"")</f>
        <v/>
      </c>
      <c r="DW111" t="str" cm="1">
        <f t="array" ref="DW111">IFERROR(SMALL(IF($G111:$BK111="○",COLUMN($G111:$BK111)),COLUMNS($CD111:DW111)),"")</f>
        <v/>
      </c>
      <c r="DX111" t="str" cm="1">
        <f t="array" ref="DX111">IFERROR(SMALL(IF($G111:$BK111="○",COLUMN($G111:$BK111)),COLUMNS($CD111:DX111)),"")</f>
        <v/>
      </c>
      <c r="DY111" t="str" cm="1">
        <f t="array" ref="DY111">IFERROR(SMALL(IF($G111:$BK111="○",COLUMN($G111:$BK111)),COLUMNS($CD111:DY111)),"")</f>
        <v/>
      </c>
      <c r="DZ111" t="str" cm="1">
        <f t="array" ref="DZ111">IFERROR(SMALL(IF($G111:$BK111="○",COLUMN($G111:$BK111)),COLUMNS($CD111:DZ111)),"")</f>
        <v/>
      </c>
      <c r="EA111" t="str" cm="1">
        <f t="array" ref="EA111">IFERROR(SMALL(IF($G111:$BK111="○",COLUMN($G111:$BK111)),COLUMNS($CD111:EA111)),"")</f>
        <v/>
      </c>
      <c r="EB111" t="str" cm="1">
        <f t="array" ref="EB111">IFERROR(SMALL(IF($G111:$BK111="○",COLUMN($G111:$BK111)),COLUMNS($CD111:EB111)),"")</f>
        <v/>
      </c>
      <c r="EC111" t="str" cm="1">
        <f t="array" ref="EC111">IFERROR(SMALL(IF($G111:$BK111="○",COLUMN($G111:$BK111)),COLUMNS($CD111:EC111)),"")</f>
        <v/>
      </c>
      <c r="ED111" t="str" cm="1">
        <f t="array" ref="ED111">IFERROR(SMALL(IF($G111:$BK111="○",COLUMN($G111:$BK111)),COLUMNS($CD111:ED111)),"")</f>
        <v/>
      </c>
      <c r="EE111" t="str" cm="1">
        <f t="array" ref="EE111">IFERROR(SMALL(IF($G111:$BK111="○",COLUMN($G111:$BK111)),COLUMNS($CD111:EE111)),"")</f>
        <v/>
      </c>
      <c r="EF111" t="str" cm="1">
        <f t="array" ref="EF111">IFERROR(SMALL(IF($G111:$BK111="○",COLUMN($G111:$BK111)),COLUMNS($CD111:EF111)),"")</f>
        <v/>
      </c>
      <c r="EG111" t="str" cm="1">
        <f t="array" ref="EG111">IFERROR(SMALL(IF($G111:$BK111="○",COLUMN($G111:$BK111)),COLUMNS($CD111:EG111)),"")</f>
        <v/>
      </c>
      <c r="EH111" t="str" cm="1">
        <f t="array" ref="EH111">IFERROR(SMALL(IF($G111:$BK111="○",COLUMN($G111:$BK111)),COLUMNS($CD111:EH111)),"")</f>
        <v/>
      </c>
      <c r="EI111" t="str" cm="1">
        <f t="array" ref="EI111">IFERROR(SMALL(IF($G111:$BK111="○",COLUMN($G111:$BK111)),COLUMNS($CD111:EI111)),"")</f>
        <v/>
      </c>
      <c r="EJ111" t="str" cm="1">
        <f t="array" ref="EJ111">IFERROR(SMALL(IF($G111:$BK111="○",COLUMN($G111:$BK111)),COLUMNS($CD111:EJ111)),"")</f>
        <v/>
      </c>
      <c r="EK111" t="str" cm="1">
        <f t="array" ref="EK111">IFERROR(SMALL(IF($G111:$BK111="○",COLUMN($G111:$BK111)),COLUMNS($CD111:EK111)),"")</f>
        <v/>
      </c>
      <c r="EL111" t="str" cm="1">
        <f t="array" ref="EL111">IFERROR(SMALL(IF($G111:$BK111="○",COLUMN($G111:$BK111)),COLUMNS($CD111:EL111)),"")</f>
        <v/>
      </c>
      <c r="EM111" t="str" cm="1">
        <f t="array" ref="EM111">IFERROR(SMALL(IF($G111:$BK111="○",COLUMN($G111:$BK111)),COLUMNS($CD111:EM111)),"")</f>
        <v/>
      </c>
      <c r="EN111" t="str" cm="1">
        <f t="array" ref="EN111">IFERROR(SMALL(IF($G111:$BK111="○",COLUMN($G111:$BK111)),COLUMNS($CD111:EN111)),"")</f>
        <v/>
      </c>
      <c r="EO111" t="str" cm="1">
        <f t="array" ref="EO111">IFERROR(SMALL(IF($G111:$BK111="○",COLUMN($G111:$BK111)),COLUMNS($CD111:EO111)),"")</f>
        <v/>
      </c>
      <c r="EP111" t="str" cm="1">
        <f t="array" ref="EP111">IFERROR(SMALL(IF($G111:$BK111="○",COLUMN($G111:$BK111)),COLUMNS($CD111:EP111)),"")</f>
        <v/>
      </c>
      <c r="EQ111" t="str" cm="1">
        <f t="array" ref="EQ111">IFERROR(SMALL(IF($G111:$BK111="○",COLUMN($G111:$BK111)),COLUMNS($CD111:EQ111)),"")</f>
        <v/>
      </c>
      <c r="ER111" t="str" cm="1">
        <f t="array" ref="ER111">IFERROR(SMALL(IF($G111:$BK111="○",COLUMN($G111:$BK111)),COLUMNS($CD111:ER111)),"")</f>
        <v/>
      </c>
      <c r="ES111" t="str" cm="1">
        <f t="array" ref="ES111">IFERROR(SMALL(IF($G111:$BK111="○",COLUMN($G111:$BK111)),COLUMNS($CD111:ES111)),"")</f>
        <v/>
      </c>
      <c r="ET111" t="str" cm="1">
        <f t="array" ref="ET111">IFERROR(SMALL(IF($G111:$BK111="○",COLUMN($G111:$BK111)),COLUMNS($CD111:ET111)),"")</f>
        <v/>
      </c>
      <c r="EU111" t="str" cm="1">
        <f t="array" ref="EU111">IFERROR(SMALL(IF($G111:$BK111="○",COLUMN($G111:$BK111)),COLUMNS($CD111:EU111)),"")</f>
        <v/>
      </c>
      <c r="EV111" t="str" cm="1">
        <f t="array" ref="EV111">IFERROR(SMALL(IF($G111:$BK111="○",COLUMN($G111:$BK111)),COLUMNS($CD111:EV111)),"")</f>
        <v/>
      </c>
      <c r="EW111" t="str" cm="1">
        <f t="array" ref="EW111">IFERROR(SMALL(IF($G111:$BK111="○",COLUMN($G111:$BK111)),COLUMNS($CD111:EW111)),"")</f>
        <v/>
      </c>
      <c r="EX111" t="str" cm="1">
        <f t="array" ref="EX111">IFERROR(SMALL(IF($G111:$BK111="○",COLUMN($G111:$BK111)),COLUMNS($CD111:EX111)),"")</f>
        <v/>
      </c>
      <c r="EY111" t="str" cm="1">
        <f t="array" ref="EY111">IFERROR(SMALL(IF($G111:$BK111="○",COLUMN($G111:$BK111)),COLUMNS($CD111:EY111)),"")</f>
        <v/>
      </c>
      <c r="EZ111" t="str" cm="1">
        <f t="array" ref="EZ111">IFERROR(SMALL(IF($G111:$BK111="○",COLUMN($G111:$BK111)),COLUMNS($CD111:EZ111)),"")</f>
        <v/>
      </c>
      <c r="FA111" t="str" cm="1">
        <f t="array" ref="FA111">IFERROR(SMALL(IF($G111:$BK111="○",COLUMN($G111:$BK111)),COLUMNS($CD111:FA111)),"")</f>
        <v/>
      </c>
      <c r="FB111" t="str" cm="1">
        <f t="array" ref="FB111">IFERROR(SMALL(IF($G111:$BK111="○",COLUMN($G111:$BK111)),COLUMNS($CD111:FB111)),"")</f>
        <v/>
      </c>
      <c r="FC111" t="str" cm="1">
        <f t="array" ref="FC111">IFERROR(SMALL(IF($G111:$BK111="○",COLUMN($G111:$BK111)),COLUMNS($CD111:FC111)),"")</f>
        <v/>
      </c>
      <c r="FD111" t="str" cm="1">
        <f t="array" ref="FD111">IFERROR(SMALL(IF($G111:$BK111="○",COLUMN($G111:$BK111)),COLUMNS($CD111:FD111)),"")</f>
        <v/>
      </c>
      <c r="FE111" t="str" cm="1">
        <f t="array" ref="FE111">IFERROR(SMALL(IF($G111:$BK111="○",COLUMN($G111:$BK111)),COLUMNS($CD111:FE111)),"")</f>
        <v/>
      </c>
      <c r="FF111" t="str" cm="1">
        <f t="array" ref="FF111">IFERROR(SMALL(IF($G111:$BK111="○",COLUMN($G111:$BK111)),COLUMNS($CD111:FF111)),"")</f>
        <v/>
      </c>
      <c r="FG111" t="str" cm="1">
        <f t="array" ref="FG111">IFERROR(SMALL(IF($G111:$BK111="○",COLUMN($G111:$BK111)),COLUMNS($CD111:FG111)),"")</f>
        <v/>
      </c>
      <c r="FH111" t="str" cm="1">
        <f t="array" ref="FH111">IFERROR(SMALL(IF($G111:$BK111="○",COLUMN($G111:$BK111)),COLUMNS($CD111:FH111)),"")</f>
        <v/>
      </c>
      <c r="FI111" t="str" cm="1">
        <f t="array" ref="FI111">IFERROR(SMALL(IF($G111:$BK111="○",COLUMN($G111:$BK111)),COLUMNS($CD111:FI111)),"")</f>
        <v/>
      </c>
      <c r="FJ111" t="str" cm="1">
        <f t="array" ref="FJ111">IFERROR(SMALL(IF($G111:$BK111="○",COLUMN($G111:$BK111)),COLUMNS($CD111:FJ111)),"")</f>
        <v/>
      </c>
      <c r="FK111" t="str" cm="1">
        <f t="array" ref="FK111">IFERROR(SMALL(IF($G111:$BK111="○",COLUMN($G111:$BK111)),COLUMNS($CD111:FK111)),"")</f>
        <v/>
      </c>
      <c r="FL111" t="str" cm="1">
        <f t="array" ref="FL111">IFERROR(SMALL(IF($G111:$BK111="○",COLUMN($G111:$BK111)),COLUMNS($CD111:FL111)),"")</f>
        <v/>
      </c>
      <c r="FM111" t="str" cm="1">
        <f t="array" ref="FM111">IFERROR(SMALL(IF($G111:$BK111="○",COLUMN($G111:$BK111)),COLUMNS($CD111:FM111)),"")</f>
        <v/>
      </c>
      <c r="FN111" t="str" cm="1">
        <f t="array" ref="FN111">IFERROR(SMALL(IF($G111:$BK111="○",COLUMN($G111:$BK111)),COLUMNS($CD111:FN111)),"")</f>
        <v/>
      </c>
      <c r="FO111" t="str" cm="1">
        <f t="array" ref="FO111">IFERROR(SMALL(IF($G111:$BK111="○",COLUMN($G111:$BK111)),COLUMNS($CD111:FO111)),"")</f>
        <v/>
      </c>
      <c r="FP111" t="str" cm="1">
        <f t="array" ref="FP111">IFERROR(SMALL(IF($G111:$BK111="○",COLUMN($G111:$BK111)),COLUMNS($CD111:FP111)),"")</f>
        <v/>
      </c>
    </row>
    <row r="112" spans="1:172" x14ac:dyDescent="0.4">
      <c r="A112" s="9" t="str">
        <f>IF(B112&lt;&gt;"", COUNTA($B$4:B112), "")</f>
        <v/>
      </c>
      <c r="B112" s="92"/>
      <c r="C112" s="92"/>
      <c r="D112" s="92"/>
      <c r="E112" s="92"/>
      <c r="F112" s="93"/>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96"/>
      <c r="BJ112" s="96"/>
      <c r="BK112" s="96"/>
      <c r="BL112" s="92"/>
      <c r="BM112" s="92"/>
      <c r="BN112" s="92"/>
      <c r="BO112" s="92"/>
      <c r="BP112" s="92"/>
      <c r="BQ112" s="92"/>
      <c r="BR112" s="92"/>
      <c r="BS112" s="92"/>
      <c r="BT112" s="92"/>
      <c r="BU112" s="92"/>
      <c r="BV112" s="92"/>
      <c r="BX112">
        <f t="shared" si="2"/>
        <v>0</v>
      </c>
      <c r="CA112" t="str">
        <f>IF(BX112&gt;0,MAX(CA$3:CA111)+1,"")</f>
        <v/>
      </c>
      <c r="CB112">
        <f t="shared" si="3"/>
        <v>0</v>
      </c>
      <c r="CD112" s="12" t="str" cm="1">
        <f t="array" ref="CD112">IFERROR(SMALL(IF($G112:$BK112="○",COLUMN($G112:$BK112)),COLUMNS($CD112:CD112)),"")</f>
        <v/>
      </c>
      <c r="CE112" s="12" t="str" cm="1">
        <f t="array" ref="CE112">IFERROR(SMALL(IF($G112:$BK112="○",COLUMN($G112:$BK112)),COLUMNS($CD112:CE112)),"")</f>
        <v/>
      </c>
      <c r="CF112" t="str" cm="1">
        <f t="array" ref="CF112">IFERROR(SMALL(IF($G112:$BK112="○",COLUMN($G112:$BK112)),COLUMNS($CD112:CF112)),"")</f>
        <v/>
      </c>
      <c r="CG112" t="str" cm="1">
        <f t="array" ref="CG112">IFERROR(SMALL(IF($G112:$BK112="○",COLUMN($G112:$BK112)),COLUMNS($CD112:CG112)),"")</f>
        <v/>
      </c>
      <c r="CH112" t="str" cm="1">
        <f t="array" ref="CH112">IFERROR(SMALL(IF($G112:$BK112="○",COLUMN($G112:$BK112)),COLUMNS($CD112:CH112)),"")</f>
        <v/>
      </c>
      <c r="CI112" t="str" cm="1">
        <f t="array" ref="CI112">IFERROR(SMALL(IF($G112:$BK112="○",COLUMN($G112:$BK112)),COLUMNS($CD112:CI112)),"")</f>
        <v/>
      </c>
      <c r="CJ112" t="str" cm="1">
        <f t="array" ref="CJ112">IFERROR(SMALL(IF($G112:$BK112="○",COLUMN($G112:$BK112)),COLUMNS($CD112:CJ112)),"")</f>
        <v/>
      </c>
      <c r="CK112" t="str" cm="1">
        <f t="array" ref="CK112">IFERROR(SMALL(IF($G112:$BK112="○",COLUMN($G112:$BK112)),COLUMNS($CD112:CK112)),"")</f>
        <v/>
      </c>
      <c r="CL112" t="str" cm="1">
        <f t="array" ref="CL112">IFERROR(SMALL(IF($G112:$BK112="○",COLUMN($G112:$BK112)),COLUMNS($CD112:CL112)),"")</f>
        <v/>
      </c>
      <c r="CM112" t="str" cm="1">
        <f t="array" ref="CM112">IFERROR(SMALL(IF($G112:$BK112="○",COLUMN($G112:$BK112)),COLUMNS($CD112:CM112)),"")</f>
        <v/>
      </c>
      <c r="CN112" t="str" cm="1">
        <f t="array" ref="CN112">IFERROR(SMALL(IF($G112:$BK112="○",COLUMN($G112:$BK112)),COLUMNS($CD112:CN112)),"")</f>
        <v/>
      </c>
      <c r="CO112" t="str" cm="1">
        <f t="array" ref="CO112">IFERROR(SMALL(IF($G112:$BK112="○",COLUMN($G112:$BK112)),COLUMNS($CD112:CO112)),"")</f>
        <v/>
      </c>
      <c r="CP112" t="str" cm="1">
        <f t="array" ref="CP112">IFERROR(SMALL(IF($G112:$BK112="○",COLUMN($G112:$BK112)),COLUMNS($CD112:CP112)),"")</f>
        <v/>
      </c>
      <c r="CQ112" t="str" cm="1">
        <f t="array" ref="CQ112">IFERROR(SMALL(IF($G112:$BK112="○",COLUMN($G112:$BK112)),COLUMNS($CD112:CQ112)),"")</f>
        <v/>
      </c>
      <c r="CR112" t="str" cm="1">
        <f t="array" ref="CR112">IFERROR(SMALL(IF($G112:$BK112="○",COLUMN($G112:$BK112)),COLUMNS($CD112:CR112)),"")</f>
        <v/>
      </c>
      <c r="CS112" t="str" cm="1">
        <f t="array" ref="CS112">IFERROR(SMALL(IF($G112:$BK112="○",COLUMN($G112:$BK112)),COLUMNS($CD112:CS112)),"")</f>
        <v/>
      </c>
      <c r="CT112" t="str" cm="1">
        <f t="array" ref="CT112">IFERROR(SMALL(IF($G112:$BK112="○",COLUMN($G112:$BK112)),COLUMNS($CD112:CT112)),"")</f>
        <v/>
      </c>
      <c r="CU112" t="str" cm="1">
        <f t="array" ref="CU112">IFERROR(SMALL(IF($G112:$BK112="○",COLUMN($G112:$BK112)),COLUMNS($CD112:CU112)),"")</f>
        <v/>
      </c>
      <c r="CV112" t="str" cm="1">
        <f t="array" ref="CV112">IFERROR(SMALL(IF($G112:$BK112="○",COLUMN($G112:$BK112)),COLUMNS($CD112:CV112)),"")</f>
        <v/>
      </c>
      <c r="CW112" t="str" cm="1">
        <f t="array" ref="CW112">IFERROR(SMALL(IF($G112:$BK112="○",COLUMN($G112:$BK112)),COLUMNS($CD112:CW112)),"")</f>
        <v/>
      </c>
      <c r="CX112" t="str" cm="1">
        <f t="array" ref="CX112">IFERROR(SMALL(IF($G112:$BK112="○",COLUMN($G112:$BK112)),COLUMNS($CD112:CX112)),"")</f>
        <v/>
      </c>
      <c r="CY112" t="str" cm="1">
        <f t="array" ref="CY112">IFERROR(SMALL(IF($G112:$BK112="○",COLUMN($G112:$BK112)),COLUMNS($CD112:CY112)),"")</f>
        <v/>
      </c>
      <c r="CZ112" t="str" cm="1">
        <f t="array" ref="CZ112">IFERROR(SMALL(IF($G112:$BK112="○",COLUMN($G112:$BK112)),COLUMNS($CD112:CZ112)),"")</f>
        <v/>
      </c>
      <c r="DA112" t="str" cm="1">
        <f t="array" ref="DA112">IFERROR(SMALL(IF($G112:$BK112="○",COLUMN($G112:$BK112)),COLUMNS($CD112:DA112)),"")</f>
        <v/>
      </c>
      <c r="DB112" t="str" cm="1">
        <f t="array" ref="DB112">IFERROR(SMALL(IF($G112:$BK112="○",COLUMN($G112:$BK112)),COLUMNS($CD112:DB112)),"")</f>
        <v/>
      </c>
      <c r="DC112" t="str" cm="1">
        <f t="array" ref="DC112">IFERROR(SMALL(IF($G112:$BK112="○",COLUMN($G112:$BK112)),COLUMNS($CD112:DC112)),"")</f>
        <v/>
      </c>
      <c r="DD112" t="str" cm="1">
        <f t="array" ref="DD112">IFERROR(SMALL(IF($G112:$BK112="○",COLUMN($G112:$BK112)),COLUMNS($CD112:DD112)),"")</f>
        <v/>
      </c>
      <c r="DE112" t="str" cm="1">
        <f t="array" ref="DE112">IFERROR(SMALL(IF($G112:$BK112="○",COLUMN($G112:$BK112)),COLUMNS($CD112:DE112)),"")</f>
        <v/>
      </c>
      <c r="DF112" t="str" cm="1">
        <f t="array" ref="DF112">IFERROR(SMALL(IF($G112:$BK112="○",COLUMN($G112:$BK112)),COLUMNS($CD112:DF112)),"")</f>
        <v/>
      </c>
      <c r="DG112" t="str" cm="1">
        <f t="array" ref="DG112">IFERROR(SMALL(IF($G112:$BK112="○",COLUMN($G112:$BK112)),COLUMNS($CD112:DG112)),"")</f>
        <v/>
      </c>
      <c r="DH112" t="str" cm="1">
        <f t="array" ref="DH112">IFERROR(SMALL(IF($G112:$BK112="○",COLUMN($G112:$BK112)),COLUMNS($CD112:DH112)),"")</f>
        <v/>
      </c>
      <c r="DI112" t="str" cm="1">
        <f t="array" ref="DI112">IFERROR(SMALL(IF($G112:$BK112="○",COLUMN($G112:$BK112)),COLUMNS($CD112:DI112)),"")</f>
        <v/>
      </c>
      <c r="DJ112" t="str" cm="1">
        <f t="array" ref="DJ112">IFERROR(SMALL(IF($G112:$BK112="○",COLUMN($G112:$BK112)),COLUMNS($CD112:DJ112)),"")</f>
        <v/>
      </c>
      <c r="DK112" t="str" cm="1">
        <f t="array" ref="DK112">IFERROR(SMALL(IF($G112:$BK112="○",COLUMN($G112:$BK112)),COLUMNS($CD112:DK112)),"")</f>
        <v/>
      </c>
      <c r="DL112" t="str" cm="1">
        <f t="array" ref="DL112">IFERROR(SMALL(IF($G112:$BK112="○",COLUMN($G112:$BK112)),COLUMNS($CD112:DL112)),"")</f>
        <v/>
      </c>
      <c r="DM112" t="str" cm="1">
        <f t="array" ref="DM112">IFERROR(SMALL(IF($G112:$BK112="○",COLUMN($G112:$BK112)),COLUMNS($CD112:DM112)),"")</f>
        <v/>
      </c>
      <c r="DN112" t="str" cm="1">
        <f t="array" ref="DN112">IFERROR(SMALL(IF($G112:$BK112="○",COLUMN($G112:$BK112)),COLUMNS($CD112:DN112)),"")</f>
        <v/>
      </c>
      <c r="DO112" t="str" cm="1">
        <f t="array" ref="DO112">IFERROR(SMALL(IF($G112:$BK112="○",COLUMN($G112:$BK112)),COLUMNS($CD112:DO112)),"")</f>
        <v/>
      </c>
      <c r="DP112" t="str" cm="1">
        <f t="array" ref="DP112">IFERROR(SMALL(IF($G112:$BK112="○",COLUMN($G112:$BK112)),COLUMNS($CD112:DP112)),"")</f>
        <v/>
      </c>
      <c r="DQ112" t="str" cm="1">
        <f t="array" ref="DQ112">IFERROR(SMALL(IF($G112:$BK112="○",COLUMN($G112:$BK112)),COLUMNS($CD112:DQ112)),"")</f>
        <v/>
      </c>
      <c r="DR112" t="str" cm="1">
        <f t="array" ref="DR112">IFERROR(SMALL(IF($G112:$BK112="○",COLUMN($G112:$BK112)),COLUMNS($CD112:DR112)),"")</f>
        <v/>
      </c>
      <c r="DS112" t="str" cm="1">
        <f t="array" ref="DS112">IFERROR(SMALL(IF($G112:$BK112="○",COLUMN($G112:$BK112)),COLUMNS($CD112:DS112)),"")</f>
        <v/>
      </c>
      <c r="DT112" t="str" cm="1">
        <f t="array" ref="DT112">IFERROR(SMALL(IF($G112:$BK112="○",COLUMN($G112:$BK112)),COLUMNS($CD112:DT112)),"")</f>
        <v/>
      </c>
      <c r="DU112" t="str" cm="1">
        <f t="array" ref="DU112">IFERROR(SMALL(IF($G112:$BK112="○",COLUMN($G112:$BK112)),COLUMNS($CD112:DU112)),"")</f>
        <v/>
      </c>
      <c r="DV112" t="str" cm="1">
        <f t="array" ref="DV112">IFERROR(SMALL(IF($G112:$BK112="○",COLUMN($G112:$BK112)),COLUMNS($CD112:DV112)),"")</f>
        <v/>
      </c>
      <c r="DW112" t="str" cm="1">
        <f t="array" ref="DW112">IFERROR(SMALL(IF($G112:$BK112="○",COLUMN($G112:$BK112)),COLUMNS($CD112:DW112)),"")</f>
        <v/>
      </c>
      <c r="DX112" t="str" cm="1">
        <f t="array" ref="DX112">IFERROR(SMALL(IF($G112:$BK112="○",COLUMN($G112:$BK112)),COLUMNS($CD112:DX112)),"")</f>
        <v/>
      </c>
      <c r="DY112" t="str" cm="1">
        <f t="array" ref="DY112">IFERROR(SMALL(IF($G112:$BK112="○",COLUMN($G112:$BK112)),COLUMNS($CD112:DY112)),"")</f>
        <v/>
      </c>
      <c r="DZ112" t="str" cm="1">
        <f t="array" ref="DZ112">IFERROR(SMALL(IF($G112:$BK112="○",COLUMN($G112:$BK112)),COLUMNS($CD112:DZ112)),"")</f>
        <v/>
      </c>
      <c r="EA112" t="str" cm="1">
        <f t="array" ref="EA112">IFERROR(SMALL(IF($G112:$BK112="○",COLUMN($G112:$BK112)),COLUMNS($CD112:EA112)),"")</f>
        <v/>
      </c>
      <c r="EB112" t="str" cm="1">
        <f t="array" ref="EB112">IFERROR(SMALL(IF($G112:$BK112="○",COLUMN($G112:$BK112)),COLUMNS($CD112:EB112)),"")</f>
        <v/>
      </c>
      <c r="EC112" t="str" cm="1">
        <f t="array" ref="EC112">IFERROR(SMALL(IF($G112:$BK112="○",COLUMN($G112:$BK112)),COLUMNS($CD112:EC112)),"")</f>
        <v/>
      </c>
      <c r="ED112" t="str" cm="1">
        <f t="array" ref="ED112">IFERROR(SMALL(IF($G112:$BK112="○",COLUMN($G112:$BK112)),COLUMNS($CD112:ED112)),"")</f>
        <v/>
      </c>
      <c r="EE112" t="str" cm="1">
        <f t="array" ref="EE112">IFERROR(SMALL(IF($G112:$BK112="○",COLUMN($G112:$BK112)),COLUMNS($CD112:EE112)),"")</f>
        <v/>
      </c>
      <c r="EF112" t="str" cm="1">
        <f t="array" ref="EF112">IFERROR(SMALL(IF($G112:$BK112="○",COLUMN($G112:$BK112)),COLUMNS($CD112:EF112)),"")</f>
        <v/>
      </c>
      <c r="EG112" t="str" cm="1">
        <f t="array" ref="EG112">IFERROR(SMALL(IF($G112:$BK112="○",COLUMN($G112:$BK112)),COLUMNS($CD112:EG112)),"")</f>
        <v/>
      </c>
      <c r="EH112" t="str" cm="1">
        <f t="array" ref="EH112">IFERROR(SMALL(IF($G112:$BK112="○",COLUMN($G112:$BK112)),COLUMNS($CD112:EH112)),"")</f>
        <v/>
      </c>
      <c r="EI112" t="str" cm="1">
        <f t="array" ref="EI112">IFERROR(SMALL(IF($G112:$BK112="○",COLUMN($G112:$BK112)),COLUMNS($CD112:EI112)),"")</f>
        <v/>
      </c>
      <c r="EJ112" t="str" cm="1">
        <f t="array" ref="EJ112">IFERROR(SMALL(IF($G112:$BK112="○",COLUMN($G112:$BK112)),COLUMNS($CD112:EJ112)),"")</f>
        <v/>
      </c>
      <c r="EK112" t="str" cm="1">
        <f t="array" ref="EK112">IFERROR(SMALL(IF($G112:$BK112="○",COLUMN($G112:$BK112)),COLUMNS($CD112:EK112)),"")</f>
        <v/>
      </c>
      <c r="EL112" t="str" cm="1">
        <f t="array" ref="EL112">IFERROR(SMALL(IF($G112:$BK112="○",COLUMN($G112:$BK112)),COLUMNS($CD112:EL112)),"")</f>
        <v/>
      </c>
      <c r="EM112" t="str" cm="1">
        <f t="array" ref="EM112">IFERROR(SMALL(IF($G112:$BK112="○",COLUMN($G112:$BK112)),COLUMNS($CD112:EM112)),"")</f>
        <v/>
      </c>
      <c r="EN112" t="str" cm="1">
        <f t="array" ref="EN112">IFERROR(SMALL(IF($G112:$BK112="○",COLUMN($G112:$BK112)),COLUMNS($CD112:EN112)),"")</f>
        <v/>
      </c>
      <c r="EO112" t="str" cm="1">
        <f t="array" ref="EO112">IFERROR(SMALL(IF($G112:$BK112="○",COLUMN($G112:$BK112)),COLUMNS($CD112:EO112)),"")</f>
        <v/>
      </c>
      <c r="EP112" t="str" cm="1">
        <f t="array" ref="EP112">IFERROR(SMALL(IF($G112:$BK112="○",COLUMN($G112:$BK112)),COLUMNS($CD112:EP112)),"")</f>
        <v/>
      </c>
      <c r="EQ112" t="str" cm="1">
        <f t="array" ref="EQ112">IFERROR(SMALL(IF($G112:$BK112="○",COLUMN($G112:$BK112)),COLUMNS($CD112:EQ112)),"")</f>
        <v/>
      </c>
      <c r="ER112" t="str" cm="1">
        <f t="array" ref="ER112">IFERROR(SMALL(IF($G112:$BK112="○",COLUMN($G112:$BK112)),COLUMNS($CD112:ER112)),"")</f>
        <v/>
      </c>
      <c r="ES112" t="str" cm="1">
        <f t="array" ref="ES112">IFERROR(SMALL(IF($G112:$BK112="○",COLUMN($G112:$BK112)),COLUMNS($CD112:ES112)),"")</f>
        <v/>
      </c>
      <c r="ET112" t="str" cm="1">
        <f t="array" ref="ET112">IFERROR(SMALL(IF($G112:$BK112="○",COLUMN($G112:$BK112)),COLUMNS($CD112:ET112)),"")</f>
        <v/>
      </c>
      <c r="EU112" t="str" cm="1">
        <f t="array" ref="EU112">IFERROR(SMALL(IF($G112:$BK112="○",COLUMN($G112:$BK112)),COLUMNS($CD112:EU112)),"")</f>
        <v/>
      </c>
      <c r="EV112" t="str" cm="1">
        <f t="array" ref="EV112">IFERROR(SMALL(IF($G112:$BK112="○",COLUMN($G112:$BK112)),COLUMNS($CD112:EV112)),"")</f>
        <v/>
      </c>
      <c r="EW112" t="str" cm="1">
        <f t="array" ref="EW112">IFERROR(SMALL(IF($G112:$BK112="○",COLUMN($G112:$BK112)),COLUMNS($CD112:EW112)),"")</f>
        <v/>
      </c>
      <c r="EX112" t="str" cm="1">
        <f t="array" ref="EX112">IFERROR(SMALL(IF($G112:$BK112="○",COLUMN($G112:$BK112)),COLUMNS($CD112:EX112)),"")</f>
        <v/>
      </c>
      <c r="EY112" t="str" cm="1">
        <f t="array" ref="EY112">IFERROR(SMALL(IF($G112:$BK112="○",COLUMN($G112:$BK112)),COLUMNS($CD112:EY112)),"")</f>
        <v/>
      </c>
      <c r="EZ112" t="str" cm="1">
        <f t="array" ref="EZ112">IFERROR(SMALL(IF($G112:$BK112="○",COLUMN($G112:$BK112)),COLUMNS($CD112:EZ112)),"")</f>
        <v/>
      </c>
      <c r="FA112" t="str" cm="1">
        <f t="array" ref="FA112">IFERROR(SMALL(IF($G112:$BK112="○",COLUMN($G112:$BK112)),COLUMNS($CD112:FA112)),"")</f>
        <v/>
      </c>
      <c r="FB112" t="str" cm="1">
        <f t="array" ref="FB112">IFERROR(SMALL(IF($G112:$BK112="○",COLUMN($G112:$BK112)),COLUMNS($CD112:FB112)),"")</f>
        <v/>
      </c>
      <c r="FC112" t="str" cm="1">
        <f t="array" ref="FC112">IFERROR(SMALL(IF($G112:$BK112="○",COLUMN($G112:$BK112)),COLUMNS($CD112:FC112)),"")</f>
        <v/>
      </c>
      <c r="FD112" t="str" cm="1">
        <f t="array" ref="FD112">IFERROR(SMALL(IF($G112:$BK112="○",COLUMN($G112:$BK112)),COLUMNS($CD112:FD112)),"")</f>
        <v/>
      </c>
      <c r="FE112" t="str" cm="1">
        <f t="array" ref="FE112">IFERROR(SMALL(IF($G112:$BK112="○",COLUMN($G112:$BK112)),COLUMNS($CD112:FE112)),"")</f>
        <v/>
      </c>
      <c r="FF112" t="str" cm="1">
        <f t="array" ref="FF112">IFERROR(SMALL(IF($G112:$BK112="○",COLUMN($G112:$BK112)),COLUMNS($CD112:FF112)),"")</f>
        <v/>
      </c>
      <c r="FG112" t="str" cm="1">
        <f t="array" ref="FG112">IFERROR(SMALL(IF($G112:$BK112="○",COLUMN($G112:$BK112)),COLUMNS($CD112:FG112)),"")</f>
        <v/>
      </c>
      <c r="FH112" t="str" cm="1">
        <f t="array" ref="FH112">IFERROR(SMALL(IF($G112:$BK112="○",COLUMN($G112:$BK112)),COLUMNS($CD112:FH112)),"")</f>
        <v/>
      </c>
      <c r="FI112" t="str" cm="1">
        <f t="array" ref="FI112">IFERROR(SMALL(IF($G112:$BK112="○",COLUMN($G112:$BK112)),COLUMNS($CD112:FI112)),"")</f>
        <v/>
      </c>
      <c r="FJ112" t="str" cm="1">
        <f t="array" ref="FJ112">IFERROR(SMALL(IF($G112:$BK112="○",COLUMN($G112:$BK112)),COLUMNS($CD112:FJ112)),"")</f>
        <v/>
      </c>
      <c r="FK112" t="str" cm="1">
        <f t="array" ref="FK112">IFERROR(SMALL(IF($G112:$BK112="○",COLUMN($G112:$BK112)),COLUMNS($CD112:FK112)),"")</f>
        <v/>
      </c>
      <c r="FL112" t="str" cm="1">
        <f t="array" ref="FL112">IFERROR(SMALL(IF($G112:$BK112="○",COLUMN($G112:$BK112)),COLUMNS($CD112:FL112)),"")</f>
        <v/>
      </c>
      <c r="FM112" t="str" cm="1">
        <f t="array" ref="FM112">IFERROR(SMALL(IF($G112:$BK112="○",COLUMN($G112:$BK112)),COLUMNS($CD112:FM112)),"")</f>
        <v/>
      </c>
      <c r="FN112" t="str" cm="1">
        <f t="array" ref="FN112">IFERROR(SMALL(IF($G112:$BK112="○",COLUMN($G112:$BK112)),COLUMNS($CD112:FN112)),"")</f>
        <v/>
      </c>
      <c r="FO112" t="str" cm="1">
        <f t="array" ref="FO112">IFERROR(SMALL(IF($G112:$BK112="○",COLUMN($G112:$BK112)),COLUMNS($CD112:FO112)),"")</f>
        <v/>
      </c>
      <c r="FP112" t="str" cm="1">
        <f t="array" ref="FP112">IFERROR(SMALL(IF($G112:$BK112="○",COLUMN($G112:$BK112)),COLUMNS($CD112:FP112)),"")</f>
        <v/>
      </c>
    </row>
    <row r="113" spans="1:172" x14ac:dyDescent="0.4">
      <c r="A113" s="9" t="str">
        <f>IF(B113&lt;&gt;"", COUNTA($B$4:B113), "")</f>
        <v/>
      </c>
      <c r="B113" s="94"/>
      <c r="C113" s="94"/>
      <c r="D113" s="94"/>
      <c r="E113" s="94"/>
      <c r="F113" s="95"/>
      <c r="G113" s="97"/>
      <c r="H113" s="97"/>
      <c r="I113" s="97"/>
      <c r="J113" s="97"/>
      <c r="K113" s="97"/>
      <c r="L113" s="97"/>
      <c r="M113" s="97"/>
      <c r="N113" s="97"/>
      <c r="O113" s="97"/>
      <c r="P113" s="97"/>
      <c r="Q113" s="97"/>
      <c r="R113" s="97"/>
      <c r="S113" s="97"/>
      <c r="T113" s="97"/>
      <c r="U113" s="97"/>
      <c r="V113" s="97"/>
      <c r="W113" s="97"/>
      <c r="X113" s="97"/>
      <c r="Y113" s="97"/>
      <c r="Z113" s="97"/>
      <c r="AA113" s="97"/>
      <c r="AB113" s="97"/>
      <c r="AC113" s="97"/>
      <c r="AD113" s="97"/>
      <c r="AE113" s="97"/>
      <c r="AF113" s="97"/>
      <c r="AG113" s="9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4"/>
      <c r="BM113" s="94"/>
      <c r="BN113" s="94"/>
      <c r="BO113" s="94"/>
      <c r="BP113" s="94"/>
      <c r="BQ113" s="94"/>
      <c r="BR113" s="94"/>
      <c r="BS113" s="94"/>
      <c r="BT113" s="94"/>
      <c r="BU113" s="94"/>
      <c r="BV113" s="94"/>
      <c r="BX113">
        <f t="shared" si="2"/>
        <v>0</v>
      </c>
      <c r="CA113" t="str">
        <f>IF(BX113&gt;0,MAX(CA$3:CA112)+1,"")</f>
        <v/>
      </c>
      <c r="CB113">
        <f t="shared" si="3"/>
        <v>0</v>
      </c>
      <c r="CD113" s="12" t="str" cm="1">
        <f t="array" ref="CD113">IFERROR(SMALL(IF($G113:$BK113="○",COLUMN($G113:$BK113)),COLUMNS($CD113:CD113)),"")</f>
        <v/>
      </c>
      <c r="CE113" s="12" t="str" cm="1">
        <f t="array" ref="CE113">IFERROR(SMALL(IF($G113:$BK113="○",COLUMN($G113:$BK113)),COLUMNS($CD113:CE113)),"")</f>
        <v/>
      </c>
      <c r="CF113" t="str" cm="1">
        <f t="array" ref="CF113">IFERROR(SMALL(IF($G113:$BK113="○",COLUMN($G113:$BK113)),COLUMNS($CD113:CF113)),"")</f>
        <v/>
      </c>
      <c r="CG113" t="str" cm="1">
        <f t="array" ref="CG113">IFERROR(SMALL(IF($G113:$BK113="○",COLUMN($G113:$BK113)),COLUMNS($CD113:CG113)),"")</f>
        <v/>
      </c>
      <c r="CH113" t="str" cm="1">
        <f t="array" ref="CH113">IFERROR(SMALL(IF($G113:$BK113="○",COLUMN($G113:$BK113)),COLUMNS($CD113:CH113)),"")</f>
        <v/>
      </c>
      <c r="CI113" t="str" cm="1">
        <f t="array" ref="CI113">IFERROR(SMALL(IF($G113:$BK113="○",COLUMN($G113:$BK113)),COLUMNS($CD113:CI113)),"")</f>
        <v/>
      </c>
      <c r="CJ113" t="str" cm="1">
        <f t="array" ref="CJ113">IFERROR(SMALL(IF($G113:$BK113="○",COLUMN($G113:$BK113)),COLUMNS($CD113:CJ113)),"")</f>
        <v/>
      </c>
      <c r="CK113" t="str" cm="1">
        <f t="array" ref="CK113">IFERROR(SMALL(IF($G113:$BK113="○",COLUMN($G113:$BK113)),COLUMNS($CD113:CK113)),"")</f>
        <v/>
      </c>
      <c r="CL113" t="str" cm="1">
        <f t="array" ref="CL113">IFERROR(SMALL(IF($G113:$BK113="○",COLUMN($G113:$BK113)),COLUMNS($CD113:CL113)),"")</f>
        <v/>
      </c>
      <c r="CM113" t="str" cm="1">
        <f t="array" ref="CM113">IFERROR(SMALL(IF($G113:$BK113="○",COLUMN($G113:$BK113)),COLUMNS($CD113:CM113)),"")</f>
        <v/>
      </c>
      <c r="CN113" t="str" cm="1">
        <f t="array" ref="CN113">IFERROR(SMALL(IF($G113:$BK113="○",COLUMN($G113:$BK113)),COLUMNS($CD113:CN113)),"")</f>
        <v/>
      </c>
      <c r="CO113" t="str" cm="1">
        <f t="array" ref="CO113">IFERROR(SMALL(IF($G113:$BK113="○",COLUMN($G113:$BK113)),COLUMNS($CD113:CO113)),"")</f>
        <v/>
      </c>
      <c r="CP113" t="str" cm="1">
        <f t="array" ref="CP113">IFERROR(SMALL(IF($G113:$BK113="○",COLUMN($G113:$BK113)),COLUMNS($CD113:CP113)),"")</f>
        <v/>
      </c>
      <c r="CQ113" t="str" cm="1">
        <f t="array" ref="CQ113">IFERROR(SMALL(IF($G113:$BK113="○",COLUMN($G113:$BK113)),COLUMNS($CD113:CQ113)),"")</f>
        <v/>
      </c>
      <c r="CR113" t="str" cm="1">
        <f t="array" ref="CR113">IFERROR(SMALL(IF($G113:$BK113="○",COLUMN($G113:$BK113)),COLUMNS($CD113:CR113)),"")</f>
        <v/>
      </c>
      <c r="CS113" t="str" cm="1">
        <f t="array" ref="CS113">IFERROR(SMALL(IF($G113:$BK113="○",COLUMN($G113:$BK113)),COLUMNS($CD113:CS113)),"")</f>
        <v/>
      </c>
      <c r="CT113" t="str" cm="1">
        <f t="array" ref="CT113">IFERROR(SMALL(IF($G113:$BK113="○",COLUMN($G113:$BK113)),COLUMNS($CD113:CT113)),"")</f>
        <v/>
      </c>
      <c r="CU113" t="str" cm="1">
        <f t="array" ref="CU113">IFERROR(SMALL(IF($G113:$BK113="○",COLUMN($G113:$BK113)),COLUMNS($CD113:CU113)),"")</f>
        <v/>
      </c>
      <c r="CV113" t="str" cm="1">
        <f t="array" ref="CV113">IFERROR(SMALL(IF($G113:$BK113="○",COLUMN($G113:$BK113)),COLUMNS($CD113:CV113)),"")</f>
        <v/>
      </c>
      <c r="CW113" t="str" cm="1">
        <f t="array" ref="CW113">IFERROR(SMALL(IF($G113:$BK113="○",COLUMN($G113:$BK113)),COLUMNS($CD113:CW113)),"")</f>
        <v/>
      </c>
      <c r="CX113" t="str" cm="1">
        <f t="array" ref="CX113">IFERROR(SMALL(IF($G113:$BK113="○",COLUMN($G113:$BK113)),COLUMNS($CD113:CX113)),"")</f>
        <v/>
      </c>
      <c r="CY113" t="str" cm="1">
        <f t="array" ref="CY113">IFERROR(SMALL(IF($G113:$BK113="○",COLUMN($G113:$BK113)),COLUMNS($CD113:CY113)),"")</f>
        <v/>
      </c>
      <c r="CZ113" t="str" cm="1">
        <f t="array" ref="CZ113">IFERROR(SMALL(IF($G113:$BK113="○",COLUMN($G113:$BK113)),COLUMNS($CD113:CZ113)),"")</f>
        <v/>
      </c>
      <c r="DA113" t="str" cm="1">
        <f t="array" ref="DA113">IFERROR(SMALL(IF($G113:$BK113="○",COLUMN($G113:$BK113)),COLUMNS($CD113:DA113)),"")</f>
        <v/>
      </c>
      <c r="DB113" t="str" cm="1">
        <f t="array" ref="DB113">IFERROR(SMALL(IF($G113:$BK113="○",COLUMN($G113:$BK113)),COLUMNS($CD113:DB113)),"")</f>
        <v/>
      </c>
      <c r="DC113" t="str" cm="1">
        <f t="array" ref="DC113">IFERROR(SMALL(IF($G113:$BK113="○",COLUMN($G113:$BK113)),COLUMNS($CD113:DC113)),"")</f>
        <v/>
      </c>
      <c r="DD113" t="str" cm="1">
        <f t="array" ref="DD113">IFERROR(SMALL(IF($G113:$BK113="○",COLUMN($G113:$BK113)),COLUMNS($CD113:DD113)),"")</f>
        <v/>
      </c>
      <c r="DE113" t="str" cm="1">
        <f t="array" ref="DE113">IFERROR(SMALL(IF($G113:$BK113="○",COLUMN($G113:$BK113)),COLUMNS($CD113:DE113)),"")</f>
        <v/>
      </c>
      <c r="DF113" t="str" cm="1">
        <f t="array" ref="DF113">IFERROR(SMALL(IF($G113:$BK113="○",COLUMN($G113:$BK113)),COLUMNS($CD113:DF113)),"")</f>
        <v/>
      </c>
      <c r="DG113" t="str" cm="1">
        <f t="array" ref="DG113">IFERROR(SMALL(IF($G113:$BK113="○",COLUMN($G113:$BK113)),COLUMNS($CD113:DG113)),"")</f>
        <v/>
      </c>
      <c r="DH113" t="str" cm="1">
        <f t="array" ref="DH113">IFERROR(SMALL(IF($G113:$BK113="○",COLUMN($G113:$BK113)),COLUMNS($CD113:DH113)),"")</f>
        <v/>
      </c>
      <c r="DI113" t="str" cm="1">
        <f t="array" ref="DI113">IFERROR(SMALL(IF($G113:$BK113="○",COLUMN($G113:$BK113)),COLUMNS($CD113:DI113)),"")</f>
        <v/>
      </c>
      <c r="DJ113" t="str" cm="1">
        <f t="array" ref="DJ113">IFERROR(SMALL(IF($G113:$BK113="○",COLUMN($G113:$BK113)),COLUMNS($CD113:DJ113)),"")</f>
        <v/>
      </c>
      <c r="DK113" t="str" cm="1">
        <f t="array" ref="DK113">IFERROR(SMALL(IF($G113:$BK113="○",COLUMN($G113:$BK113)),COLUMNS($CD113:DK113)),"")</f>
        <v/>
      </c>
      <c r="DL113" t="str" cm="1">
        <f t="array" ref="DL113">IFERROR(SMALL(IF($G113:$BK113="○",COLUMN($G113:$BK113)),COLUMNS($CD113:DL113)),"")</f>
        <v/>
      </c>
      <c r="DM113" t="str" cm="1">
        <f t="array" ref="DM113">IFERROR(SMALL(IF($G113:$BK113="○",COLUMN($G113:$BK113)),COLUMNS($CD113:DM113)),"")</f>
        <v/>
      </c>
      <c r="DN113" t="str" cm="1">
        <f t="array" ref="DN113">IFERROR(SMALL(IF($G113:$BK113="○",COLUMN($G113:$BK113)),COLUMNS($CD113:DN113)),"")</f>
        <v/>
      </c>
      <c r="DO113" t="str" cm="1">
        <f t="array" ref="DO113">IFERROR(SMALL(IF($G113:$BK113="○",COLUMN($G113:$BK113)),COLUMNS($CD113:DO113)),"")</f>
        <v/>
      </c>
      <c r="DP113" t="str" cm="1">
        <f t="array" ref="DP113">IFERROR(SMALL(IF($G113:$BK113="○",COLUMN($G113:$BK113)),COLUMNS($CD113:DP113)),"")</f>
        <v/>
      </c>
      <c r="DQ113" t="str" cm="1">
        <f t="array" ref="DQ113">IFERROR(SMALL(IF($G113:$BK113="○",COLUMN($G113:$BK113)),COLUMNS($CD113:DQ113)),"")</f>
        <v/>
      </c>
      <c r="DR113" t="str" cm="1">
        <f t="array" ref="DR113">IFERROR(SMALL(IF($G113:$BK113="○",COLUMN($G113:$BK113)),COLUMNS($CD113:DR113)),"")</f>
        <v/>
      </c>
      <c r="DS113" t="str" cm="1">
        <f t="array" ref="DS113">IFERROR(SMALL(IF($G113:$BK113="○",COLUMN($G113:$BK113)),COLUMNS($CD113:DS113)),"")</f>
        <v/>
      </c>
      <c r="DT113" t="str" cm="1">
        <f t="array" ref="DT113">IFERROR(SMALL(IF($G113:$BK113="○",COLUMN($G113:$BK113)),COLUMNS($CD113:DT113)),"")</f>
        <v/>
      </c>
      <c r="DU113" t="str" cm="1">
        <f t="array" ref="DU113">IFERROR(SMALL(IF($G113:$BK113="○",COLUMN($G113:$BK113)),COLUMNS($CD113:DU113)),"")</f>
        <v/>
      </c>
      <c r="DV113" t="str" cm="1">
        <f t="array" ref="DV113">IFERROR(SMALL(IF($G113:$BK113="○",COLUMN($G113:$BK113)),COLUMNS($CD113:DV113)),"")</f>
        <v/>
      </c>
      <c r="DW113" t="str" cm="1">
        <f t="array" ref="DW113">IFERROR(SMALL(IF($G113:$BK113="○",COLUMN($G113:$BK113)),COLUMNS($CD113:DW113)),"")</f>
        <v/>
      </c>
      <c r="DX113" t="str" cm="1">
        <f t="array" ref="DX113">IFERROR(SMALL(IF($G113:$BK113="○",COLUMN($G113:$BK113)),COLUMNS($CD113:DX113)),"")</f>
        <v/>
      </c>
      <c r="DY113" t="str" cm="1">
        <f t="array" ref="DY113">IFERROR(SMALL(IF($G113:$BK113="○",COLUMN($G113:$BK113)),COLUMNS($CD113:DY113)),"")</f>
        <v/>
      </c>
      <c r="DZ113" t="str" cm="1">
        <f t="array" ref="DZ113">IFERROR(SMALL(IF($G113:$BK113="○",COLUMN($G113:$BK113)),COLUMNS($CD113:DZ113)),"")</f>
        <v/>
      </c>
      <c r="EA113" t="str" cm="1">
        <f t="array" ref="EA113">IFERROR(SMALL(IF($G113:$BK113="○",COLUMN($G113:$BK113)),COLUMNS($CD113:EA113)),"")</f>
        <v/>
      </c>
      <c r="EB113" t="str" cm="1">
        <f t="array" ref="EB113">IFERROR(SMALL(IF($G113:$BK113="○",COLUMN($G113:$BK113)),COLUMNS($CD113:EB113)),"")</f>
        <v/>
      </c>
      <c r="EC113" t="str" cm="1">
        <f t="array" ref="EC113">IFERROR(SMALL(IF($G113:$BK113="○",COLUMN($G113:$BK113)),COLUMNS($CD113:EC113)),"")</f>
        <v/>
      </c>
      <c r="ED113" t="str" cm="1">
        <f t="array" ref="ED113">IFERROR(SMALL(IF($G113:$BK113="○",COLUMN($G113:$BK113)),COLUMNS($CD113:ED113)),"")</f>
        <v/>
      </c>
      <c r="EE113" t="str" cm="1">
        <f t="array" ref="EE113">IFERROR(SMALL(IF($G113:$BK113="○",COLUMN($G113:$BK113)),COLUMNS($CD113:EE113)),"")</f>
        <v/>
      </c>
      <c r="EF113" t="str" cm="1">
        <f t="array" ref="EF113">IFERROR(SMALL(IF($G113:$BK113="○",COLUMN($G113:$BK113)),COLUMNS($CD113:EF113)),"")</f>
        <v/>
      </c>
      <c r="EG113" t="str" cm="1">
        <f t="array" ref="EG113">IFERROR(SMALL(IF($G113:$BK113="○",COLUMN($G113:$BK113)),COLUMNS($CD113:EG113)),"")</f>
        <v/>
      </c>
      <c r="EH113" t="str" cm="1">
        <f t="array" ref="EH113">IFERROR(SMALL(IF($G113:$BK113="○",COLUMN($G113:$BK113)),COLUMNS($CD113:EH113)),"")</f>
        <v/>
      </c>
      <c r="EI113" t="str" cm="1">
        <f t="array" ref="EI113">IFERROR(SMALL(IF($G113:$BK113="○",COLUMN($G113:$BK113)),COLUMNS($CD113:EI113)),"")</f>
        <v/>
      </c>
      <c r="EJ113" t="str" cm="1">
        <f t="array" ref="EJ113">IFERROR(SMALL(IF($G113:$BK113="○",COLUMN($G113:$BK113)),COLUMNS($CD113:EJ113)),"")</f>
        <v/>
      </c>
      <c r="EK113" t="str" cm="1">
        <f t="array" ref="EK113">IFERROR(SMALL(IF($G113:$BK113="○",COLUMN($G113:$BK113)),COLUMNS($CD113:EK113)),"")</f>
        <v/>
      </c>
      <c r="EL113" t="str" cm="1">
        <f t="array" ref="EL113">IFERROR(SMALL(IF($G113:$BK113="○",COLUMN($G113:$BK113)),COLUMNS($CD113:EL113)),"")</f>
        <v/>
      </c>
      <c r="EM113" t="str" cm="1">
        <f t="array" ref="EM113">IFERROR(SMALL(IF($G113:$BK113="○",COLUMN($G113:$BK113)),COLUMNS($CD113:EM113)),"")</f>
        <v/>
      </c>
      <c r="EN113" t="str" cm="1">
        <f t="array" ref="EN113">IFERROR(SMALL(IF($G113:$BK113="○",COLUMN($G113:$BK113)),COLUMNS($CD113:EN113)),"")</f>
        <v/>
      </c>
      <c r="EO113" t="str" cm="1">
        <f t="array" ref="EO113">IFERROR(SMALL(IF($G113:$BK113="○",COLUMN($G113:$BK113)),COLUMNS($CD113:EO113)),"")</f>
        <v/>
      </c>
      <c r="EP113" t="str" cm="1">
        <f t="array" ref="EP113">IFERROR(SMALL(IF($G113:$BK113="○",COLUMN($G113:$BK113)),COLUMNS($CD113:EP113)),"")</f>
        <v/>
      </c>
      <c r="EQ113" t="str" cm="1">
        <f t="array" ref="EQ113">IFERROR(SMALL(IF($G113:$BK113="○",COLUMN($G113:$BK113)),COLUMNS($CD113:EQ113)),"")</f>
        <v/>
      </c>
      <c r="ER113" t="str" cm="1">
        <f t="array" ref="ER113">IFERROR(SMALL(IF($G113:$BK113="○",COLUMN($G113:$BK113)),COLUMNS($CD113:ER113)),"")</f>
        <v/>
      </c>
      <c r="ES113" t="str" cm="1">
        <f t="array" ref="ES113">IFERROR(SMALL(IF($G113:$BK113="○",COLUMN($G113:$BK113)),COLUMNS($CD113:ES113)),"")</f>
        <v/>
      </c>
      <c r="ET113" t="str" cm="1">
        <f t="array" ref="ET113">IFERROR(SMALL(IF($G113:$BK113="○",COLUMN($G113:$BK113)),COLUMNS($CD113:ET113)),"")</f>
        <v/>
      </c>
      <c r="EU113" t="str" cm="1">
        <f t="array" ref="EU113">IFERROR(SMALL(IF($G113:$BK113="○",COLUMN($G113:$BK113)),COLUMNS($CD113:EU113)),"")</f>
        <v/>
      </c>
      <c r="EV113" t="str" cm="1">
        <f t="array" ref="EV113">IFERROR(SMALL(IF($G113:$BK113="○",COLUMN($G113:$BK113)),COLUMNS($CD113:EV113)),"")</f>
        <v/>
      </c>
      <c r="EW113" t="str" cm="1">
        <f t="array" ref="EW113">IFERROR(SMALL(IF($G113:$BK113="○",COLUMN($G113:$BK113)),COLUMNS($CD113:EW113)),"")</f>
        <v/>
      </c>
      <c r="EX113" t="str" cm="1">
        <f t="array" ref="EX113">IFERROR(SMALL(IF($G113:$BK113="○",COLUMN($G113:$BK113)),COLUMNS($CD113:EX113)),"")</f>
        <v/>
      </c>
      <c r="EY113" t="str" cm="1">
        <f t="array" ref="EY113">IFERROR(SMALL(IF($G113:$BK113="○",COLUMN($G113:$BK113)),COLUMNS($CD113:EY113)),"")</f>
        <v/>
      </c>
      <c r="EZ113" t="str" cm="1">
        <f t="array" ref="EZ113">IFERROR(SMALL(IF($G113:$BK113="○",COLUMN($G113:$BK113)),COLUMNS($CD113:EZ113)),"")</f>
        <v/>
      </c>
      <c r="FA113" t="str" cm="1">
        <f t="array" ref="FA113">IFERROR(SMALL(IF($G113:$BK113="○",COLUMN($G113:$BK113)),COLUMNS($CD113:FA113)),"")</f>
        <v/>
      </c>
      <c r="FB113" t="str" cm="1">
        <f t="array" ref="FB113">IFERROR(SMALL(IF($G113:$BK113="○",COLUMN($G113:$BK113)),COLUMNS($CD113:FB113)),"")</f>
        <v/>
      </c>
      <c r="FC113" t="str" cm="1">
        <f t="array" ref="FC113">IFERROR(SMALL(IF($G113:$BK113="○",COLUMN($G113:$BK113)),COLUMNS($CD113:FC113)),"")</f>
        <v/>
      </c>
      <c r="FD113" t="str" cm="1">
        <f t="array" ref="FD113">IFERROR(SMALL(IF($G113:$BK113="○",COLUMN($G113:$BK113)),COLUMNS($CD113:FD113)),"")</f>
        <v/>
      </c>
      <c r="FE113" t="str" cm="1">
        <f t="array" ref="FE113">IFERROR(SMALL(IF($G113:$BK113="○",COLUMN($G113:$BK113)),COLUMNS($CD113:FE113)),"")</f>
        <v/>
      </c>
      <c r="FF113" t="str" cm="1">
        <f t="array" ref="FF113">IFERROR(SMALL(IF($G113:$BK113="○",COLUMN($G113:$BK113)),COLUMNS($CD113:FF113)),"")</f>
        <v/>
      </c>
      <c r="FG113" t="str" cm="1">
        <f t="array" ref="FG113">IFERROR(SMALL(IF($G113:$BK113="○",COLUMN($G113:$BK113)),COLUMNS($CD113:FG113)),"")</f>
        <v/>
      </c>
      <c r="FH113" t="str" cm="1">
        <f t="array" ref="FH113">IFERROR(SMALL(IF($G113:$BK113="○",COLUMN($G113:$BK113)),COLUMNS($CD113:FH113)),"")</f>
        <v/>
      </c>
      <c r="FI113" t="str" cm="1">
        <f t="array" ref="FI113">IFERROR(SMALL(IF($G113:$BK113="○",COLUMN($G113:$BK113)),COLUMNS($CD113:FI113)),"")</f>
        <v/>
      </c>
      <c r="FJ113" t="str" cm="1">
        <f t="array" ref="FJ113">IFERROR(SMALL(IF($G113:$BK113="○",COLUMN($G113:$BK113)),COLUMNS($CD113:FJ113)),"")</f>
        <v/>
      </c>
      <c r="FK113" t="str" cm="1">
        <f t="array" ref="FK113">IFERROR(SMALL(IF($G113:$BK113="○",COLUMN($G113:$BK113)),COLUMNS($CD113:FK113)),"")</f>
        <v/>
      </c>
      <c r="FL113" t="str" cm="1">
        <f t="array" ref="FL113">IFERROR(SMALL(IF($G113:$BK113="○",COLUMN($G113:$BK113)),COLUMNS($CD113:FL113)),"")</f>
        <v/>
      </c>
      <c r="FM113" t="str" cm="1">
        <f t="array" ref="FM113">IFERROR(SMALL(IF($G113:$BK113="○",COLUMN($G113:$BK113)),COLUMNS($CD113:FM113)),"")</f>
        <v/>
      </c>
      <c r="FN113" t="str" cm="1">
        <f t="array" ref="FN113">IFERROR(SMALL(IF($G113:$BK113="○",COLUMN($G113:$BK113)),COLUMNS($CD113:FN113)),"")</f>
        <v/>
      </c>
      <c r="FO113" t="str" cm="1">
        <f t="array" ref="FO113">IFERROR(SMALL(IF($G113:$BK113="○",COLUMN($G113:$BK113)),COLUMNS($CD113:FO113)),"")</f>
        <v/>
      </c>
      <c r="FP113" t="str" cm="1">
        <f t="array" ref="FP113">IFERROR(SMALL(IF($G113:$BK113="○",COLUMN($G113:$BK113)),COLUMNS($CD113:FP113)),"")</f>
        <v/>
      </c>
    </row>
    <row r="114" spans="1:172" x14ac:dyDescent="0.4">
      <c r="A114" s="9" t="str">
        <f>IF(B114&lt;&gt;"", COUNTA($B$4:B114), "")</f>
        <v/>
      </c>
      <c r="B114" s="92"/>
      <c r="C114" s="92"/>
      <c r="D114" s="92"/>
      <c r="E114" s="92"/>
      <c r="F114" s="93"/>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2"/>
      <c r="BM114" s="92"/>
      <c r="BN114" s="92"/>
      <c r="BO114" s="92"/>
      <c r="BP114" s="92"/>
      <c r="BQ114" s="92"/>
      <c r="BR114" s="92"/>
      <c r="BS114" s="92"/>
      <c r="BT114" s="92"/>
      <c r="BU114" s="92"/>
      <c r="BV114" s="92"/>
      <c r="BX114">
        <f t="shared" si="2"/>
        <v>0</v>
      </c>
      <c r="CA114" t="str">
        <f>IF(BX114&gt;0,MAX(CA$3:CA113)+1,"")</f>
        <v/>
      </c>
      <c r="CB114">
        <f t="shared" si="3"/>
        <v>0</v>
      </c>
      <c r="CD114" s="12" t="str" cm="1">
        <f t="array" ref="CD114">IFERROR(SMALL(IF($G114:$BK114="○",COLUMN($G114:$BK114)),COLUMNS($CD114:CD114)),"")</f>
        <v/>
      </c>
      <c r="CE114" s="12" t="str" cm="1">
        <f t="array" ref="CE114">IFERROR(SMALL(IF($G114:$BK114="○",COLUMN($G114:$BK114)),COLUMNS($CD114:CE114)),"")</f>
        <v/>
      </c>
      <c r="CF114" t="str" cm="1">
        <f t="array" ref="CF114">IFERROR(SMALL(IF($G114:$BK114="○",COLUMN($G114:$BK114)),COLUMNS($CD114:CF114)),"")</f>
        <v/>
      </c>
      <c r="CG114" t="str" cm="1">
        <f t="array" ref="CG114">IFERROR(SMALL(IF($G114:$BK114="○",COLUMN($G114:$BK114)),COLUMNS($CD114:CG114)),"")</f>
        <v/>
      </c>
      <c r="CH114" t="str" cm="1">
        <f t="array" ref="CH114">IFERROR(SMALL(IF($G114:$BK114="○",COLUMN($G114:$BK114)),COLUMNS($CD114:CH114)),"")</f>
        <v/>
      </c>
      <c r="CI114" t="str" cm="1">
        <f t="array" ref="CI114">IFERROR(SMALL(IF($G114:$BK114="○",COLUMN($G114:$BK114)),COLUMNS($CD114:CI114)),"")</f>
        <v/>
      </c>
      <c r="CJ114" t="str" cm="1">
        <f t="array" ref="CJ114">IFERROR(SMALL(IF($G114:$BK114="○",COLUMN($G114:$BK114)),COLUMNS($CD114:CJ114)),"")</f>
        <v/>
      </c>
      <c r="CK114" t="str" cm="1">
        <f t="array" ref="CK114">IFERROR(SMALL(IF($G114:$BK114="○",COLUMN($G114:$BK114)),COLUMNS($CD114:CK114)),"")</f>
        <v/>
      </c>
      <c r="CL114" t="str" cm="1">
        <f t="array" ref="CL114">IFERROR(SMALL(IF($G114:$BK114="○",COLUMN($G114:$BK114)),COLUMNS($CD114:CL114)),"")</f>
        <v/>
      </c>
      <c r="CM114" t="str" cm="1">
        <f t="array" ref="CM114">IFERROR(SMALL(IF($G114:$BK114="○",COLUMN($G114:$BK114)),COLUMNS($CD114:CM114)),"")</f>
        <v/>
      </c>
      <c r="CN114" t="str" cm="1">
        <f t="array" ref="CN114">IFERROR(SMALL(IF($G114:$BK114="○",COLUMN($G114:$BK114)),COLUMNS($CD114:CN114)),"")</f>
        <v/>
      </c>
      <c r="CO114" t="str" cm="1">
        <f t="array" ref="CO114">IFERROR(SMALL(IF($G114:$BK114="○",COLUMN($G114:$BK114)),COLUMNS($CD114:CO114)),"")</f>
        <v/>
      </c>
      <c r="CP114" t="str" cm="1">
        <f t="array" ref="CP114">IFERROR(SMALL(IF($G114:$BK114="○",COLUMN($G114:$BK114)),COLUMNS($CD114:CP114)),"")</f>
        <v/>
      </c>
      <c r="CQ114" t="str" cm="1">
        <f t="array" ref="CQ114">IFERROR(SMALL(IF($G114:$BK114="○",COLUMN($G114:$BK114)),COLUMNS($CD114:CQ114)),"")</f>
        <v/>
      </c>
      <c r="CR114" t="str" cm="1">
        <f t="array" ref="CR114">IFERROR(SMALL(IF($G114:$BK114="○",COLUMN($G114:$BK114)),COLUMNS($CD114:CR114)),"")</f>
        <v/>
      </c>
      <c r="CS114" t="str" cm="1">
        <f t="array" ref="CS114">IFERROR(SMALL(IF($G114:$BK114="○",COLUMN($G114:$BK114)),COLUMNS($CD114:CS114)),"")</f>
        <v/>
      </c>
      <c r="CT114" t="str" cm="1">
        <f t="array" ref="CT114">IFERROR(SMALL(IF($G114:$BK114="○",COLUMN($G114:$BK114)),COLUMNS($CD114:CT114)),"")</f>
        <v/>
      </c>
      <c r="CU114" t="str" cm="1">
        <f t="array" ref="CU114">IFERROR(SMALL(IF($G114:$BK114="○",COLUMN($G114:$BK114)),COLUMNS($CD114:CU114)),"")</f>
        <v/>
      </c>
      <c r="CV114" t="str" cm="1">
        <f t="array" ref="CV114">IFERROR(SMALL(IF($G114:$BK114="○",COLUMN($G114:$BK114)),COLUMNS($CD114:CV114)),"")</f>
        <v/>
      </c>
      <c r="CW114" t="str" cm="1">
        <f t="array" ref="CW114">IFERROR(SMALL(IF($G114:$BK114="○",COLUMN($G114:$BK114)),COLUMNS($CD114:CW114)),"")</f>
        <v/>
      </c>
      <c r="CX114" t="str" cm="1">
        <f t="array" ref="CX114">IFERROR(SMALL(IF($G114:$BK114="○",COLUMN($G114:$BK114)),COLUMNS($CD114:CX114)),"")</f>
        <v/>
      </c>
      <c r="CY114" t="str" cm="1">
        <f t="array" ref="CY114">IFERROR(SMALL(IF($G114:$BK114="○",COLUMN($G114:$BK114)),COLUMNS($CD114:CY114)),"")</f>
        <v/>
      </c>
      <c r="CZ114" t="str" cm="1">
        <f t="array" ref="CZ114">IFERROR(SMALL(IF($G114:$BK114="○",COLUMN($G114:$BK114)),COLUMNS($CD114:CZ114)),"")</f>
        <v/>
      </c>
      <c r="DA114" t="str" cm="1">
        <f t="array" ref="DA114">IFERROR(SMALL(IF($G114:$BK114="○",COLUMN($G114:$BK114)),COLUMNS($CD114:DA114)),"")</f>
        <v/>
      </c>
      <c r="DB114" t="str" cm="1">
        <f t="array" ref="DB114">IFERROR(SMALL(IF($G114:$BK114="○",COLUMN($G114:$BK114)),COLUMNS($CD114:DB114)),"")</f>
        <v/>
      </c>
      <c r="DC114" t="str" cm="1">
        <f t="array" ref="DC114">IFERROR(SMALL(IF($G114:$BK114="○",COLUMN($G114:$BK114)),COLUMNS($CD114:DC114)),"")</f>
        <v/>
      </c>
      <c r="DD114" t="str" cm="1">
        <f t="array" ref="DD114">IFERROR(SMALL(IF($G114:$BK114="○",COLUMN($G114:$BK114)),COLUMNS($CD114:DD114)),"")</f>
        <v/>
      </c>
      <c r="DE114" t="str" cm="1">
        <f t="array" ref="DE114">IFERROR(SMALL(IF($G114:$BK114="○",COLUMN($G114:$BK114)),COLUMNS($CD114:DE114)),"")</f>
        <v/>
      </c>
      <c r="DF114" t="str" cm="1">
        <f t="array" ref="DF114">IFERROR(SMALL(IF($G114:$BK114="○",COLUMN($G114:$BK114)),COLUMNS($CD114:DF114)),"")</f>
        <v/>
      </c>
      <c r="DG114" t="str" cm="1">
        <f t="array" ref="DG114">IFERROR(SMALL(IF($G114:$BK114="○",COLUMN($G114:$BK114)),COLUMNS($CD114:DG114)),"")</f>
        <v/>
      </c>
      <c r="DH114" t="str" cm="1">
        <f t="array" ref="DH114">IFERROR(SMALL(IF($G114:$BK114="○",COLUMN($G114:$BK114)),COLUMNS($CD114:DH114)),"")</f>
        <v/>
      </c>
      <c r="DI114" t="str" cm="1">
        <f t="array" ref="DI114">IFERROR(SMALL(IF($G114:$BK114="○",COLUMN($G114:$BK114)),COLUMNS($CD114:DI114)),"")</f>
        <v/>
      </c>
      <c r="DJ114" t="str" cm="1">
        <f t="array" ref="DJ114">IFERROR(SMALL(IF($G114:$BK114="○",COLUMN($G114:$BK114)),COLUMNS($CD114:DJ114)),"")</f>
        <v/>
      </c>
      <c r="DK114" t="str" cm="1">
        <f t="array" ref="DK114">IFERROR(SMALL(IF($G114:$BK114="○",COLUMN($G114:$BK114)),COLUMNS($CD114:DK114)),"")</f>
        <v/>
      </c>
      <c r="DL114" t="str" cm="1">
        <f t="array" ref="DL114">IFERROR(SMALL(IF($G114:$BK114="○",COLUMN($G114:$BK114)),COLUMNS($CD114:DL114)),"")</f>
        <v/>
      </c>
      <c r="DM114" t="str" cm="1">
        <f t="array" ref="DM114">IFERROR(SMALL(IF($G114:$BK114="○",COLUMN($G114:$BK114)),COLUMNS($CD114:DM114)),"")</f>
        <v/>
      </c>
      <c r="DN114" t="str" cm="1">
        <f t="array" ref="DN114">IFERROR(SMALL(IF($G114:$BK114="○",COLUMN($G114:$BK114)),COLUMNS($CD114:DN114)),"")</f>
        <v/>
      </c>
      <c r="DO114" t="str" cm="1">
        <f t="array" ref="DO114">IFERROR(SMALL(IF($G114:$BK114="○",COLUMN($G114:$BK114)),COLUMNS($CD114:DO114)),"")</f>
        <v/>
      </c>
      <c r="DP114" t="str" cm="1">
        <f t="array" ref="DP114">IFERROR(SMALL(IF($G114:$BK114="○",COLUMN($G114:$BK114)),COLUMNS($CD114:DP114)),"")</f>
        <v/>
      </c>
      <c r="DQ114" t="str" cm="1">
        <f t="array" ref="DQ114">IFERROR(SMALL(IF($G114:$BK114="○",COLUMN($G114:$BK114)),COLUMNS($CD114:DQ114)),"")</f>
        <v/>
      </c>
      <c r="DR114" t="str" cm="1">
        <f t="array" ref="DR114">IFERROR(SMALL(IF($G114:$BK114="○",COLUMN($G114:$BK114)),COLUMNS($CD114:DR114)),"")</f>
        <v/>
      </c>
      <c r="DS114" t="str" cm="1">
        <f t="array" ref="DS114">IFERROR(SMALL(IF($G114:$BK114="○",COLUMN($G114:$BK114)),COLUMNS($CD114:DS114)),"")</f>
        <v/>
      </c>
      <c r="DT114" t="str" cm="1">
        <f t="array" ref="DT114">IFERROR(SMALL(IF($G114:$BK114="○",COLUMN($G114:$BK114)),COLUMNS($CD114:DT114)),"")</f>
        <v/>
      </c>
      <c r="DU114" t="str" cm="1">
        <f t="array" ref="DU114">IFERROR(SMALL(IF($G114:$BK114="○",COLUMN($G114:$BK114)),COLUMNS($CD114:DU114)),"")</f>
        <v/>
      </c>
      <c r="DV114" t="str" cm="1">
        <f t="array" ref="DV114">IFERROR(SMALL(IF($G114:$BK114="○",COLUMN($G114:$BK114)),COLUMNS($CD114:DV114)),"")</f>
        <v/>
      </c>
      <c r="DW114" t="str" cm="1">
        <f t="array" ref="DW114">IFERROR(SMALL(IF($G114:$BK114="○",COLUMN($G114:$BK114)),COLUMNS($CD114:DW114)),"")</f>
        <v/>
      </c>
      <c r="DX114" t="str" cm="1">
        <f t="array" ref="DX114">IFERROR(SMALL(IF($G114:$BK114="○",COLUMN($G114:$BK114)),COLUMNS($CD114:DX114)),"")</f>
        <v/>
      </c>
      <c r="DY114" t="str" cm="1">
        <f t="array" ref="DY114">IFERROR(SMALL(IF($G114:$BK114="○",COLUMN($G114:$BK114)),COLUMNS($CD114:DY114)),"")</f>
        <v/>
      </c>
      <c r="DZ114" t="str" cm="1">
        <f t="array" ref="DZ114">IFERROR(SMALL(IF($G114:$BK114="○",COLUMN($G114:$BK114)),COLUMNS($CD114:DZ114)),"")</f>
        <v/>
      </c>
      <c r="EA114" t="str" cm="1">
        <f t="array" ref="EA114">IFERROR(SMALL(IF($G114:$BK114="○",COLUMN($G114:$BK114)),COLUMNS($CD114:EA114)),"")</f>
        <v/>
      </c>
      <c r="EB114" t="str" cm="1">
        <f t="array" ref="EB114">IFERROR(SMALL(IF($G114:$BK114="○",COLUMN($G114:$BK114)),COLUMNS($CD114:EB114)),"")</f>
        <v/>
      </c>
      <c r="EC114" t="str" cm="1">
        <f t="array" ref="EC114">IFERROR(SMALL(IF($G114:$BK114="○",COLUMN($G114:$BK114)),COLUMNS($CD114:EC114)),"")</f>
        <v/>
      </c>
      <c r="ED114" t="str" cm="1">
        <f t="array" ref="ED114">IFERROR(SMALL(IF($G114:$BK114="○",COLUMN($G114:$BK114)),COLUMNS($CD114:ED114)),"")</f>
        <v/>
      </c>
      <c r="EE114" t="str" cm="1">
        <f t="array" ref="EE114">IFERROR(SMALL(IF($G114:$BK114="○",COLUMN($G114:$BK114)),COLUMNS($CD114:EE114)),"")</f>
        <v/>
      </c>
      <c r="EF114" t="str" cm="1">
        <f t="array" ref="EF114">IFERROR(SMALL(IF($G114:$BK114="○",COLUMN($G114:$BK114)),COLUMNS($CD114:EF114)),"")</f>
        <v/>
      </c>
      <c r="EG114" t="str" cm="1">
        <f t="array" ref="EG114">IFERROR(SMALL(IF($G114:$BK114="○",COLUMN($G114:$BK114)),COLUMNS($CD114:EG114)),"")</f>
        <v/>
      </c>
      <c r="EH114" t="str" cm="1">
        <f t="array" ref="EH114">IFERROR(SMALL(IF($G114:$BK114="○",COLUMN($G114:$BK114)),COLUMNS($CD114:EH114)),"")</f>
        <v/>
      </c>
      <c r="EI114" t="str" cm="1">
        <f t="array" ref="EI114">IFERROR(SMALL(IF($G114:$BK114="○",COLUMN($G114:$BK114)),COLUMNS($CD114:EI114)),"")</f>
        <v/>
      </c>
      <c r="EJ114" t="str" cm="1">
        <f t="array" ref="EJ114">IFERROR(SMALL(IF($G114:$BK114="○",COLUMN($G114:$BK114)),COLUMNS($CD114:EJ114)),"")</f>
        <v/>
      </c>
      <c r="EK114" t="str" cm="1">
        <f t="array" ref="EK114">IFERROR(SMALL(IF($G114:$BK114="○",COLUMN($G114:$BK114)),COLUMNS($CD114:EK114)),"")</f>
        <v/>
      </c>
      <c r="EL114" t="str" cm="1">
        <f t="array" ref="EL114">IFERROR(SMALL(IF($G114:$BK114="○",COLUMN($G114:$BK114)),COLUMNS($CD114:EL114)),"")</f>
        <v/>
      </c>
      <c r="EM114" t="str" cm="1">
        <f t="array" ref="EM114">IFERROR(SMALL(IF($G114:$BK114="○",COLUMN($G114:$BK114)),COLUMNS($CD114:EM114)),"")</f>
        <v/>
      </c>
      <c r="EN114" t="str" cm="1">
        <f t="array" ref="EN114">IFERROR(SMALL(IF($G114:$BK114="○",COLUMN($G114:$BK114)),COLUMNS($CD114:EN114)),"")</f>
        <v/>
      </c>
      <c r="EO114" t="str" cm="1">
        <f t="array" ref="EO114">IFERROR(SMALL(IF($G114:$BK114="○",COLUMN($G114:$BK114)),COLUMNS($CD114:EO114)),"")</f>
        <v/>
      </c>
      <c r="EP114" t="str" cm="1">
        <f t="array" ref="EP114">IFERROR(SMALL(IF($G114:$BK114="○",COLUMN($G114:$BK114)),COLUMNS($CD114:EP114)),"")</f>
        <v/>
      </c>
      <c r="EQ114" t="str" cm="1">
        <f t="array" ref="EQ114">IFERROR(SMALL(IF($G114:$BK114="○",COLUMN($G114:$BK114)),COLUMNS($CD114:EQ114)),"")</f>
        <v/>
      </c>
      <c r="ER114" t="str" cm="1">
        <f t="array" ref="ER114">IFERROR(SMALL(IF($G114:$BK114="○",COLUMN($G114:$BK114)),COLUMNS($CD114:ER114)),"")</f>
        <v/>
      </c>
      <c r="ES114" t="str" cm="1">
        <f t="array" ref="ES114">IFERROR(SMALL(IF($G114:$BK114="○",COLUMN($G114:$BK114)),COLUMNS($CD114:ES114)),"")</f>
        <v/>
      </c>
      <c r="ET114" t="str" cm="1">
        <f t="array" ref="ET114">IFERROR(SMALL(IF($G114:$BK114="○",COLUMN($G114:$BK114)),COLUMNS($CD114:ET114)),"")</f>
        <v/>
      </c>
      <c r="EU114" t="str" cm="1">
        <f t="array" ref="EU114">IFERROR(SMALL(IF($G114:$BK114="○",COLUMN($G114:$BK114)),COLUMNS($CD114:EU114)),"")</f>
        <v/>
      </c>
      <c r="EV114" t="str" cm="1">
        <f t="array" ref="EV114">IFERROR(SMALL(IF($G114:$BK114="○",COLUMN($G114:$BK114)),COLUMNS($CD114:EV114)),"")</f>
        <v/>
      </c>
      <c r="EW114" t="str" cm="1">
        <f t="array" ref="EW114">IFERROR(SMALL(IF($G114:$BK114="○",COLUMN($G114:$BK114)),COLUMNS($CD114:EW114)),"")</f>
        <v/>
      </c>
      <c r="EX114" t="str" cm="1">
        <f t="array" ref="EX114">IFERROR(SMALL(IF($G114:$BK114="○",COLUMN($G114:$BK114)),COLUMNS($CD114:EX114)),"")</f>
        <v/>
      </c>
      <c r="EY114" t="str" cm="1">
        <f t="array" ref="EY114">IFERROR(SMALL(IF($G114:$BK114="○",COLUMN($G114:$BK114)),COLUMNS($CD114:EY114)),"")</f>
        <v/>
      </c>
      <c r="EZ114" t="str" cm="1">
        <f t="array" ref="EZ114">IFERROR(SMALL(IF($G114:$BK114="○",COLUMN($G114:$BK114)),COLUMNS($CD114:EZ114)),"")</f>
        <v/>
      </c>
      <c r="FA114" t="str" cm="1">
        <f t="array" ref="FA114">IFERROR(SMALL(IF($G114:$BK114="○",COLUMN($G114:$BK114)),COLUMNS($CD114:FA114)),"")</f>
        <v/>
      </c>
      <c r="FB114" t="str" cm="1">
        <f t="array" ref="FB114">IFERROR(SMALL(IF($G114:$BK114="○",COLUMN($G114:$BK114)),COLUMNS($CD114:FB114)),"")</f>
        <v/>
      </c>
      <c r="FC114" t="str" cm="1">
        <f t="array" ref="FC114">IFERROR(SMALL(IF($G114:$BK114="○",COLUMN($G114:$BK114)),COLUMNS($CD114:FC114)),"")</f>
        <v/>
      </c>
      <c r="FD114" t="str" cm="1">
        <f t="array" ref="FD114">IFERROR(SMALL(IF($G114:$BK114="○",COLUMN($G114:$BK114)),COLUMNS($CD114:FD114)),"")</f>
        <v/>
      </c>
      <c r="FE114" t="str" cm="1">
        <f t="array" ref="FE114">IFERROR(SMALL(IF($G114:$BK114="○",COLUMN($G114:$BK114)),COLUMNS($CD114:FE114)),"")</f>
        <v/>
      </c>
      <c r="FF114" t="str" cm="1">
        <f t="array" ref="FF114">IFERROR(SMALL(IF($G114:$BK114="○",COLUMN($G114:$BK114)),COLUMNS($CD114:FF114)),"")</f>
        <v/>
      </c>
      <c r="FG114" t="str" cm="1">
        <f t="array" ref="FG114">IFERROR(SMALL(IF($G114:$BK114="○",COLUMN($G114:$BK114)),COLUMNS($CD114:FG114)),"")</f>
        <v/>
      </c>
      <c r="FH114" t="str" cm="1">
        <f t="array" ref="FH114">IFERROR(SMALL(IF($G114:$BK114="○",COLUMN($G114:$BK114)),COLUMNS($CD114:FH114)),"")</f>
        <v/>
      </c>
      <c r="FI114" t="str" cm="1">
        <f t="array" ref="FI114">IFERROR(SMALL(IF($G114:$BK114="○",COLUMN($G114:$BK114)),COLUMNS($CD114:FI114)),"")</f>
        <v/>
      </c>
      <c r="FJ114" t="str" cm="1">
        <f t="array" ref="FJ114">IFERROR(SMALL(IF($G114:$BK114="○",COLUMN($G114:$BK114)),COLUMNS($CD114:FJ114)),"")</f>
        <v/>
      </c>
      <c r="FK114" t="str" cm="1">
        <f t="array" ref="FK114">IFERROR(SMALL(IF($G114:$BK114="○",COLUMN($G114:$BK114)),COLUMNS($CD114:FK114)),"")</f>
        <v/>
      </c>
      <c r="FL114" t="str" cm="1">
        <f t="array" ref="FL114">IFERROR(SMALL(IF($G114:$BK114="○",COLUMN($G114:$BK114)),COLUMNS($CD114:FL114)),"")</f>
        <v/>
      </c>
      <c r="FM114" t="str" cm="1">
        <f t="array" ref="FM114">IFERROR(SMALL(IF($G114:$BK114="○",COLUMN($G114:$BK114)),COLUMNS($CD114:FM114)),"")</f>
        <v/>
      </c>
      <c r="FN114" t="str" cm="1">
        <f t="array" ref="FN114">IFERROR(SMALL(IF($G114:$BK114="○",COLUMN($G114:$BK114)),COLUMNS($CD114:FN114)),"")</f>
        <v/>
      </c>
      <c r="FO114" t="str" cm="1">
        <f t="array" ref="FO114">IFERROR(SMALL(IF($G114:$BK114="○",COLUMN($G114:$BK114)),COLUMNS($CD114:FO114)),"")</f>
        <v/>
      </c>
      <c r="FP114" t="str" cm="1">
        <f t="array" ref="FP114">IFERROR(SMALL(IF($G114:$BK114="○",COLUMN($G114:$BK114)),COLUMNS($CD114:FP114)),"")</f>
        <v/>
      </c>
    </row>
    <row r="115" spans="1:172" x14ac:dyDescent="0.4">
      <c r="A115" s="9" t="str">
        <f>IF(B115&lt;&gt;"", COUNTA($B$4:B115), "")</f>
        <v/>
      </c>
      <c r="B115" s="94"/>
      <c r="C115" s="94"/>
      <c r="D115" s="94"/>
      <c r="E115" s="94"/>
      <c r="F115" s="95"/>
      <c r="G115" s="97"/>
      <c r="H115" s="97"/>
      <c r="I115" s="97"/>
      <c r="J115" s="97"/>
      <c r="K115" s="97"/>
      <c r="L115" s="97"/>
      <c r="M115" s="97"/>
      <c r="N115" s="97"/>
      <c r="O115" s="97"/>
      <c r="P115" s="97"/>
      <c r="Q115" s="97"/>
      <c r="R115" s="97"/>
      <c r="S115" s="97"/>
      <c r="T115" s="97"/>
      <c r="U115" s="97"/>
      <c r="V115" s="97"/>
      <c r="W115" s="97"/>
      <c r="X115" s="97"/>
      <c r="Y115" s="97"/>
      <c r="Z115" s="97"/>
      <c r="AA115" s="97"/>
      <c r="AB115" s="97"/>
      <c r="AC115" s="97"/>
      <c r="AD115" s="97"/>
      <c r="AE115" s="97"/>
      <c r="AF115" s="97"/>
      <c r="AG115" s="9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4"/>
      <c r="BM115" s="94"/>
      <c r="BN115" s="94"/>
      <c r="BO115" s="94"/>
      <c r="BP115" s="94"/>
      <c r="BQ115" s="94"/>
      <c r="BR115" s="94"/>
      <c r="BS115" s="94"/>
      <c r="BT115" s="94"/>
      <c r="BU115" s="94"/>
      <c r="BV115" s="94"/>
      <c r="BX115">
        <f t="shared" si="2"/>
        <v>0</v>
      </c>
      <c r="CA115" t="str">
        <f>IF(BX115&gt;0,MAX(CA$3:CA114)+1,"")</f>
        <v/>
      </c>
      <c r="CB115">
        <f t="shared" si="3"/>
        <v>0</v>
      </c>
      <c r="CD115" s="12" t="str" cm="1">
        <f t="array" ref="CD115">IFERROR(SMALL(IF($G115:$BK115="○",COLUMN($G115:$BK115)),COLUMNS($CD115:CD115)),"")</f>
        <v/>
      </c>
      <c r="CE115" s="12" t="str" cm="1">
        <f t="array" ref="CE115">IFERROR(SMALL(IF($G115:$BK115="○",COLUMN($G115:$BK115)),COLUMNS($CD115:CE115)),"")</f>
        <v/>
      </c>
      <c r="CF115" t="str" cm="1">
        <f t="array" ref="CF115">IFERROR(SMALL(IF($G115:$BK115="○",COLUMN($G115:$BK115)),COLUMNS($CD115:CF115)),"")</f>
        <v/>
      </c>
      <c r="CG115" t="str" cm="1">
        <f t="array" ref="CG115">IFERROR(SMALL(IF($G115:$BK115="○",COLUMN($G115:$BK115)),COLUMNS($CD115:CG115)),"")</f>
        <v/>
      </c>
      <c r="CH115" t="str" cm="1">
        <f t="array" ref="CH115">IFERROR(SMALL(IF($G115:$BK115="○",COLUMN($G115:$BK115)),COLUMNS($CD115:CH115)),"")</f>
        <v/>
      </c>
      <c r="CI115" t="str" cm="1">
        <f t="array" ref="CI115">IFERROR(SMALL(IF($G115:$BK115="○",COLUMN($G115:$BK115)),COLUMNS($CD115:CI115)),"")</f>
        <v/>
      </c>
      <c r="CJ115" t="str" cm="1">
        <f t="array" ref="CJ115">IFERROR(SMALL(IF($G115:$BK115="○",COLUMN($G115:$BK115)),COLUMNS($CD115:CJ115)),"")</f>
        <v/>
      </c>
      <c r="CK115" t="str" cm="1">
        <f t="array" ref="CK115">IFERROR(SMALL(IF($G115:$BK115="○",COLUMN($G115:$BK115)),COLUMNS($CD115:CK115)),"")</f>
        <v/>
      </c>
      <c r="CL115" t="str" cm="1">
        <f t="array" ref="CL115">IFERROR(SMALL(IF($G115:$BK115="○",COLUMN($G115:$BK115)),COLUMNS($CD115:CL115)),"")</f>
        <v/>
      </c>
      <c r="CM115" t="str" cm="1">
        <f t="array" ref="CM115">IFERROR(SMALL(IF($G115:$BK115="○",COLUMN($G115:$BK115)),COLUMNS($CD115:CM115)),"")</f>
        <v/>
      </c>
      <c r="CN115" t="str" cm="1">
        <f t="array" ref="CN115">IFERROR(SMALL(IF($G115:$BK115="○",COLUMN($G115:$BK115)),COLUMNS($CD115:CN115)),"")</f>
        <v/>
      </c>
      <c r="CO115" t="str" cm="1">
        <f t="array" ref="CO115">IFERROR(SMALL(IF($G115:$BK115="○",COLUMN($G115:$BK115)),COLUMNS($CD115:CO115)),"")</f>
        <v/>
      </c>
      <c r="CP115" t="str" cm="1">
        <f t="array" ref="CP115">IFERROR(SMALL(IF($G115:$BK115="○",COLUMN($G115:$BK115)),COLUMNS($CD115:CP115)),"")</f>
        <v/>
      </c>
      <c r="CQ115" t="str" cm="1">
        <f t="array" ref="CQ115">IFERROR(SMALL(IF($G115:$BK115="○",COLUMN($G115:$BK115)),COLUMNS($CD115:CQ115)),"")</f>
        <v/>
      </c>
      <c r="CR115" t="str" cm="1">
        <f t="array" ref="CR115">IFERROR(SMALL(IF($G115:$BK115="○",COLUMN($G115:$BK115)),COLUMNS($CD115:CR115)),"")</f>
        <v/>
      </c>
      <c r="CS115" t="str" cm="1">
        <f t="array" ref="CS115">IFERROR(SMALL(IF($G115:$BK115="○",COLUMN($G115:$BK115)),COLUMNS($CD115:CS115)),"")</f>
        <v/>
      </c>
      <c r="CT115" t="str" cm="1">
        <f t="array" ref="CT115">IFERROR(SMALL(IF($G115:$BK115="○",COLUMN($G115:$BK115)),COLUMNS($CD115:CT115)),"")</f>
        <v/>
      </c>
      <c r="CU115" t="str" cm="1">
        <f t="array" ref="CU115">IFERROR(SMALL(IF($G115:$BK115="○",COLUMN($G115:$BK115)),COLUMNS($CD115:CU115)),"")</f>
        <v/>
      </c>
      <c r="CV115" t="str" cm="1">
        <f t="array" ref="CV115">IFERROR(SMALL(IF($G115:$BK115="○",COLUMN($G115:$BK115)),COLUMNS($CD115:CV115)),"")</f>
        <v/>
      </c>
      <c r="CW115" t="str" cm="1">
        <f t="array" ref="CW115">IFERROR(SMALL(IF($G115:$BK115="○",COLUMN($G115:$BK115)),COLUMNS($CD115:CW115)),"")</f>
        <v/>
      </c>
      <c r="CX115" t="str" cm="1">
        <f t="array" ref="CX115">IFERROR(SMALL(IF($G115:$BK115="○",COLUMN($G115:$BK115)),COLUMNS($CD115:CX115)),"")</f>
        <v/>
      </c>
      <c r="CY115" t="str" cm="1">
        <f t="array" ref="CY115">IFERROR(SMALL(IF($G115:$BK115="○",COLUMN($G115:$BK115)),COLUMNS($CD115:CY115)),"")</f>
        <v/>
      </c>
      <c r="CZ115" t="str" cm="1">
        <f t="array" ref="CZ115">IFERROR(SMALL(IF($G115:$BK115="○",COLUMN($G115:$BK115)),COLUMNS($CD115:CZ115)),"")</f>
        <v/>
      </c>
      <c r="DA115" t="str" cm="1">
        <f t="array" ref="DA115">IFERROR(SMALL(IF($G115:$BK115="○",COLUMN($G115:$BK115)),COLUMNS($CD115:DA115)),"")</f>
        <v/>
      </c>
      <c r="DB115" t="str" cm="1">
        <f t="array" ref="DB115">IFERROR(SMALL(IF($G115:$BK115="○",COLUMN($G115:$BK115)),COLUMNS($CD115:DB115)),"")</f>
        <v/>
      </c>
      <c r="DC115" t="str" cm="1">
        <f t="array" ref="DC115">IFERROR(SMALL(IF($G115:$BK115="○",COLUMN($G115:$BK115)),COLUMNS($CD115:DC115)),"")</f>
        <v/>
      </c>
      <c r="DD115" t="str" cm="1">
        <f t="array" ref="DD115">IFERROR(SMALL(IF($G115:$BK115="○",COLUMN($G115:$BK115)),COLUMNS($CD115:DD115)),"")</f>
        <v/>
      </c>
      <c r="DE115" t="str" cm="1">
        <f t="array" ref="DE115">IFERROR(SMALL(IF($G115:$BK115="○",COLUMN($G115:$BK115)),COLUMNS($CD115:DE115)),"")</f>
        <v/>
      </c>
      <c r="DF115" t="str" cm="1">
        <f t="array" ref="DF115">IFERROR(SMALL(IF($G115:$BK115="○",COLUMN($G115:$BK115)),COLUMNS($CD115:DF115)),"")</f>
        <v/>
      </c>
      <c r="DG115" t="str" cm="1">
        <f t="array" ref="DG115">IFERROR(SMALL(IF($G115:$BK115="○",COLUMN($G115:$BK115)),COLUMNS($CD115:DG115)),"")</f>
        <v/>
      </c>
      <c r="DH115" t="str" cm="1">
        <f t="array" ref="DH115">IFERROR(SMALL(IF($G115:$BK115="○",COLUMN($G115:$BK115)),COLUMNS($CD115:DH115)),"")</f>
        <v/>
      </c>
      <c r="DI115" t="str" cm="1">
        <f t="array" ref="DI115">IFERROR(SMALL(IF($G115:$BK115="○",COLUMN($G115:$BK115)),COLUMNS($CD115:DI115)),"")</f>
        <v/>
      </c>
      <c r="DJ115" t="str" cm="1">
        <f t="array" ref="DJ115">IFERROR(SMALL(IF($G115:$BK115="○",COLUMN($G115:$BK115)),COLUMNS($CD115:DJ115)),"")</f>
        <v/>
      </c>
      <c r="DK115" t="str" cm="1">
        <f t="array" ref="DK115">IFERROR(SMALL(IF($G115:$BK115="○",COLUMN($G115:$BK115)),COLUMNS($CD115:DK115)),"")</f>
        <v/>
      </c>
      <c r="DL115" t="str" cm="1">
        <f t="array" ref="DL115">IFERROR(SMALL(IF($G115:$BK115="○",COLUMN($G115:$BK115)),COLUMNS($CD115:DL115)),"")</f>
        <v/>
      </c>
      <c r="DM115" t="str" cm="1">
        <f t="array" ref="DM115">IFERROR(SMALL(IF($G115:$BK115="○",COLUMN($G115:$BK115)),COLUMNS($CD115:DM115)),"")</f>
        <v/>
      </c>
      <c r="DN115" t="str" cm="1">
        <f t="array" ref="DN115">IFERROR(SMALL(IF($G115:$BK115="○",COLUMN($G115:$BK115)),COLUMNS($CD115:DN115)),"")</f>
        <v/>
      </c>
      <c r="DO115" t="str" cm="1">
        <f t="array" ref="DO115">IFERROR(SMALL(IF($G115:$BK115="○",COLUMN($G115:$BK115)),COLUMNS($CD115:DO115)),"")</f>
        <v/>
      </c>
      <c r="DP115" t="str" cm="1">
        <f t="array" ref="DP115">IFERROR(SMALL(IF($G115:$BK115="○",COLUMN($G115:$BK115)),COLUMNS($CD115:DP115)),"")</f>
        <v/>
      </c>
      <c r="DQ115" t="str" cm="1">
        <f t="array" ref="DQ115">IFERROR(SMALL(IF($G115:$BK115="○",COLUMN($G115:$BK115)),COLUMNS($CD115:DQ115)),"")</f>
        <v/>
      </c>
      <c r="DR115" t="str" cm="1">
        <f t="array" ref="DR115">IFERROR(SMALL(IF($G115:$BK115="○",COLUMN($G115:$BK115)),COLUMNS($CD115:DR115)),"")</f>
        <v/>
      </c>
      <c r="DS115" t="str" cm="1">
        <f t="array" ref="DS115">IFERROR(SMALL(IF($G115:$BK115="○",COLUMN($G115:$BK115)),COLUMNS($CD115:DS115)),"")</f>
        <v/>
      </c>
      <c r="DT115" t="str" cm="1">
        <f t="array" ref="DT115">IFERROR(SMALL(IF($G115:$BK115="○",COLUMN($G115:$BK115)),COLUMNS($CD115:DT115)),"")</f>
        <v/>
      </c>
      <c r="DU115" t="str" cm="1">
        <f t="array" ref="DU115">IFERROR(SMALL(IF($G115:$BK115="○",COLUMN($G115:$BK115)),COLUMNS($CD115:DU115)),"")</f>
        <v/>
      </c>
      <c r="DV115" t="str" cm="1">
        <f t="array" ref="DV115">IFERROR(SMALL(IF($G115:$BK115="○",COLUMN($G115:$BK115)),COLUMNS($CD115:DV115)),"")</f>
        <v/>
      </c>
      <c r="DW115" t="str" cm="1">
        <f t="array" ref="DW115">IFERROR(SMALL(IF($G115:$BK115="○",COLUMN($G115:$BK115)),COLUMNS($CD115:DW115)),"")</f>
        <v/>
      </c>
      <c r="DX115" t="str" cm="1">
        <f t="array" ref="DX115">IFERROR(SMALL(IF($G115:$BK115="○",COLUMN($G115:$BK115)),COLUMNS($CD115:DX115)),"")</f>
        <v/>
      </c>
      <c r="DY115" t="str" cm="1">
        <f t="array" ref="DY115">IFERROR(SMALL(IF($G115:$BK115="○",COLUMN($G115:$BK115)),COLUMNS($CD115:DY115)),"")</f>
        <v/>
      </c>
      <c r="DZ115" t="str" cm="1">
        <f t="array" ref="DZ115">IFERROR(SMALL(IF($G115:$BK115="○",COLUMN($G115:$BK115)),COLUMNS($CD115:DZ115)),"")</f>
        <v/>
      </c>
      <c r="EA115" t="str" cm="1">
        <f t="array" ref="EA115">IFERROR(SMALL(IF($G115:$BK115="○",COLUMN($G115:$BK115)),COLUMNS($CD115:EA115)),"")</f>
        <v/>
      </c>
      <c r="EB115" t="str" cm="1">
        <f t="array" ref="EB115">IFERROR(SMALL(IF($G115:$BK115="○",COLUMN($G115:$BK115)),COLUMNS($CD115:EB115)),"")</f>
        <v/>
      </c>
      <c r="EC115" t="str" cm="1">
        <f t="array" ref="EC115">IFERROR(SMALL(IF($G115:$BK115="○",COLUMN($G115:$BK115)),COLUMNS($CD115:EC115)),"")</f>
        <v/>
      </c>
      <c r="ED115" t="str" cm="1">
        <f t="array" ref="ED115">IFERROR(SMALL(IF($G115:$BK115="○",COLUMN($G115:$BK115)),COLUMNS($CD115:ED115)),"")</f>
        <v/>
      </c>
      <c r="EE115" t="str" cm="1">
        <f t="array" ref="EE115">IFERROR(SMALL(IF($G115:$BK115="○",COLUMN($G115:$BK115)),COLUMNS($CD115:EE115)),"")</f>
        <v/>
      </c>
      <c r="EF115" t="str" cm="1">
        <f t="array" ref="EF115">IFERROR(SMALL(IF($G115:$BK115="○",COLUMN($G115:$BK115)),COLUMNS($CD115:EF115)),"")</f>
        <v/>
      </c>
      <c r="EG115" t="str" cm="1">
        <f t="array" ref="EG115">IFERROR(SMALL(IF($G115:$BK115="○",COLUMN($G115:$BK115)),COLUMNS($CD115:EG115)),"")</f>
        <v/>
      </c>
      <c r="EH115" t="str" cm="1">
        <f t="array" ref="EH115">IFERROR(SMALL(IF($G115:$BK115="○",COLUMN($G115:$BK115)),COLUMNS($CD115:EH115)),"")</f>
        <v/>
      </c>
      <c r="EI115" t="str" cm="1">
        <f t="array" ref="EI115">IFERROR(SMALL(IF($G115:$BK115="○",COLUMN($G115:$BK115)),COLUMNS($CD115:EI115)),"")</f>
        <v/>
      </c>
      <c r="EJ115" t="str" cm="1">
        <f t="array" ref="EJ115">IFERROR(SMALL(IF($G115:$BK115="○",COLUMN($G115:$BK115)),COLUMNS($CD115:EJ115)),"")</f>
        <v/>
      </c>
      <c r="EK115" t="str" cm="1">
        <f t="array" ref="EK115">IFERROR(SMALL(IF($G115:$BK115="○",COLUMN($G115:$BK115)),COLUMNS($CD115:EK115)),"")</f>
        <v/>
      </c>
      <c r="EL115" t="str" cm="1">
        <f t="array" ref="EL115">IFERROR(SMALL(IF($G115:$BK115="○",COLUMN($G115:$BK115)),COLUMNS($CD115:EL115)),"")</f>
        <v/>
      </c>
      <c r="EM115" t="str" cm="1">
        <f t="array" ref="EM115">IFERROR(SMALL(IF($G115:$BK115="○",COLUMN($G115:$BK115)),COLUMNS($CD115:EM115)),"")</f>
        <v/>
      </c>
      <c r="EN115" t="str" cm="1">
        <f t="array" ref="EN115">IFERROR(SMALL(IF($G115:$BK115="○",COLUMN($G115:$BK115)),COLUMNS($CD115:EN115)),"")</f>
        <v/>
      </c>
      <c r="EO115" t="str" cm="1">
        <f t="array" ref="EO115">IFERROR(SMALL(IF($G115:$BK115="○",COLUMN($G115:$BK115)),COLUMNS($CD115:EO115)),"")</f>
        <v/>
      </c>
      <c r="EP115" t="str" cm="1">
        <f t="array" ref="EP115">IFERROR(SMALL(IF($G115:$BK115="○",COLUMN($G115:$BK115)),COLUMNS($CD115:EP115)),"")</f>
        <v/>
      </c>
      <c r="EQ115" t="str" cm="1">
        <f t="array" ref="EQ115">IFERROR(SMALL(IF($G115:$BK115="○",COLUMN($G115:$BK115)),COLUMNS($CD115:EQ115)),"")</f>
        <v/>
      </c>
      <c r="ER115" t="str" cm="1">
        <f t="array" ref="ER115">IFERROR(SMALL(IF($G115:$BK115="○",COLUMN($G115:$BK115)),COLUMNS($CD115:ER115)),"")</f>
        <v/>
      </c>
      <c r="ES115" t="str" cm="1">
        <f t="array" ref="ES115">IFERROR(SMALL(IF($G115:$BK115="○",COLUMN($G115:$BK115)),COLUMNS($CD115:ES115)),"")</f>
        <v/>
      </c>
      <c r="ET115" t="str" cm="1">
        <f t="array" ref="ET115">IFERROR(SMALL(IF($G115:$BK115="○",COLUMN($G115:$BK115)),COLUMNS($CD115:ET115)),"")</f>
        <v/>
      </c>
      <c r="EU115" t="str" cm="1">
        <f t="array" ref="EU115">IFERROR(SMALL(IF($G115:$BK115="○",COLUMN($G115:$BK115)),COLUMNS($CD115:EU115)),"")</f>
        <v/>
      </c>
      <c r="EV115" t="str" cm="1">
        <f t="array" ref="EV115">IFERROR(SMALL(IF($G115:$BK115="○",COLUMN($G115:$BK115)),COLUMNS($CD115:EV115)),"")</f>
        <v/>
      </c>
      <c r="EW115" t="str" cm="1">
        <f t="array" ref="EW115">IFERROR(SMALL(IF($G115:$BK115="○",COLUMN($G115:$BK115)),COLUMNS($CD115:EW115)),"")</f>
        <v/>
      </c>
      <c r="EX115" t="str" cm="1">
        <f t="array" ref="EX115">IFERROR(SMALL(IF($G115:$BK115="○",COLUMN($G115:$BK115)),COLUMNS($CD115:EX115)),"")</f>
        <v/>
      </c>
      <c r="EY115" t="str" cm="1">
        <f t="array" ref="EY115">IFERROR(SMALL(IF($G115:$BK115="○",COLUMN($G115:$BK115)),COLUMNS($CD115:EY115)),"")</f>
        <v/>
      </c>
      <c r="EZ115" t="str" cm="1">
        <f t="array" ref="EZ115">IFERROR(SMALL(IF($G115:$BK115="○",COLUMN($G115:$BK115)),COLUMNS($CD115:EZ115)),"")</f>
        <v/>
      </c>
      <c r="FA115" t="str" cm="1">
        <f t="array" ref="FA115">IFERROR(SMALL(IF($G115:$BK115="○",COLUMN($G115:$BK115)),COLUMNS($CD115:FA115)),"")</f>
        <v/>
      </c>
      <c r="FB115" t="str" cm="1">
        <f t="array" ref="FB115">IFERROR(SMALL(IF($G115:$BK115="○",COLUMN($G115:$BK115)),COLUMNS($CD115:FB115)),"")</f>
        <v/>
      </c>
      <c r="FC115" t="str" cm="1">
        <f t="array" ref="FC115">IFERROR(SMALL(IF($G115:$BK115="○",COLUMN($G115:$BK115)),COLUMNS($CD115:FC115)),"")</f>
        <v/>
      </c>
      <c r="FD115" t="str" cm="1">
        <f t="array" ref="FD115">IFERROR(SMALL(IF($G115:$BK115="○",COLUMN($G115:$BK115)),COLUMNS($CD115:FD115)),"")</f>
        <v/>
      </c>
      <c r="FE115" t="str" cm="1">
        <f t="array" ref="FE115">IFERROR(SMALL(IF($G115:$BK115="○",COLUMN($G115:$BK115)),COLUMNS($CD115:FE115)),"")</f>
        <v/>
      </c>
      <c r="FF115" t="str" cm="1">
        <f t="array" ref="FF115">IFERROR(SMALL(IF($G115:$BK115="○",COLUMN($G115:$BK115)),COLUMNS($CD115:FF115)),"")</f>
        <v/>
      </c>
      <c r="FG115" t="str" cm="1">
        <f t="array" ref="FG115">IFERROR(SMALL(IF($G115:$BK115="○",COLUMN($G115:$BK115)),COLUMNS($CD115:FG115)),"")</f>
        <v/>
      </c>
      <c r="FH115" t="str" cm="1">
        <f t="array" ref="FH115">IFERROR(SMALL(IF($G115:$BK115="○",COLUMN($G115:$BK115)),COLUMNS($CD115:FH115)),"")</f>
        <v/>
      </c>
      <c r="FI115" t="str" cm="1">
        <f t="array" ref="FI115">IFERROR(SMALL(IF($G115:$BK115="○",COLUMN($G115:$BK115)),COLUMNS($CD115:FI115)),"")</f>
        <v/>
      </c>
      <c r="FJ115" t="str" cm="1">
        <f t="array" ref="FJ115">IFERROR(SMALL(IF($G115:$BK115="○",COLUMN($G115:$BK115)),COLUMNS($CD115:FJ115)),"")</f>
        <v/>
      </c>
      <c r="FK115" t="str" cm="1">
        <f t="array" ref="FK115">IFERROR(SMALL(IF($G115:$BK115="○",COLUMN($G115:$BK115)),COLUMNS($CD115:FK115)),"")</f>
        <v/>
      </c>
      <c r="FL115" t="str" cm="1">
        <f t="array" ref="FL115">IFERROR(SMALL(IF($G115:$BK115="○",COLUMN($G115:$BK115)),COLUMNS($CD115:FL115)),"")</f>
        <v/>
      </c>
      <c r="FM115" t="str" cm="1">
        <f t="array" ref="FM115">IFERROR(SMALL(IF($G115:$BK115="○",COLUMN($G115:$BK115)),COLUMNS($CD115:FM115)),"")</f>
        <v/>
      </c>
      <c r="FN115" t="str" cm="1">
        <f t="array" ref="FN115">IFERROR(SMALL(IF($G115:$BK115="○",COLUMN($G115:$BK115)),COLUMNS($CD115:FN115)),"")</f>
        <v/>
      </c>
      <c r="FO115" t="str" cm="1">
        <f t="array" ref="FO115">IFERROR(SMALL(IF($G115:$BK115="○",COLUMN($G115:$BK115)),COLUMNS($CD115:FO115)),"")</f>
        <v/>
      </c>
      <c r="FP115" t="str" cm="1">
        <f t="array" ref="FP115">IFERROR(SMALL(IF($G115:$BK115="○",COLUMN($G115:$BK115)),COLUMNS($CD115:FP115)),"")</f>
        <v/>
      </c>
    </row>
    <row r="116" spans="1:172" x14ac:dyDescent="0.4">
      <c r="A116" s="9" t="str">
        <f>IF(B116&lt;&gt;"", COUNTA($B$4:B116), "")</f>
        <v/>
      </c>
      <c r="B116" s="92"/>
      <c r="C116" s="92"/>
      <c r="D116" s="92"/>
      <c r="E116" s="92"/>
      <c r="F116" s="93"/>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c r="AE116" s="96"/>
      <c r="AF116" s="96"/>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96"/>
      <c r="BJ116" s="96"/>
      <c r="BK116" s="96"/>
      <c r="BL116" s="92"/>
      <c r="BM116" s="92"/>
      <c r="BN116" s="92"/>
      <c r="BO116" s="92"/>
      <c r="BP116" s="92"/>
      <c r="BQ116" s="92"/>
      <c r="BR116" s="92"/>
      <c r="BS116" s="92"/>
      <c r="BT116" s="92"/>
      <c r="BU116" s="92"/>
      <c r="BV116" s="92"/>
      <c r="BX116">
        <f t="shared" si="2"/>
        <v>0</v>
      </c>
      <c r="CA116" t="str">
        <f>IF(BX116&gt;0,MAX(CA$3:CA115)+1,"")</f>
        <v/>
      </c>
      <c r="CB116">
        <f t="shared" si="3"/>
        <v>0</v>
      </c>
      <c r="CD116" s="12" t="str" cm="1">
        <f t="array" ref="CD116">IFERROR(SMALL(IF($G116:$BK116="○",COLUMN($G116:$BK116)),COLUMNS($CD116:CD116)),"")</f>
        <v/>
      </c>
      <c r="CE116" s="12" t="str" cm="1">
        <f t="array" ref="CE116">IFERROR(SMALL(IF($G116:$BK116="○",COLUMN($G116:$BK116)),COLUMNS($CD116:CE116)),"")</f>
        <v/>
      </c>
      <c r="CF116" t="str" cm="1">
        <f t="array" ref="CF116">IFERROR(SMALL(IF($G116:$BK116="○",COLUMN($G116:$BK116)),COLUMNS($CD116:CF116)),"")</f>
        <v/>
      </c>
      <c r="CG116" t="str" cm="1">
        <f t="array" ref="CG116">IFERROR(SMALL(IF($G116:$BK116="○",COLUMN($G116:$BK116)),COLUMNS($CD116:CG116)),"")</f>
        <v/>
      </c>
      <c r="CH116" t="str" cm="1">
        <f t="array" ref="CH116">IFERROR(SMALL(IF($G116:$BK116="○",COLUMN($G116:$BK116)),COLUMNS($CD116:CH116)),"")</f>
        <v/>
      </c>
      <c r="CI116" t="str" cm="1">
        <f t="array" ref="CI116">IFERROR(SMALL(IF($G116:$BK116="○",COLUMN($G116:$BK116)),COLUMNS($CD116:CI116)),"")</f>
        <v/>
      </c>
      <c r="CJ116" t="str" cm="1">
        <f t="array" ref="CJ116">IFERROR(SMALL(IF($G116:$BK116="○",COLUMN($G116:$BK116)),COLUMNS($CD116:CJ116)),"")</f>
        <v/>
      </c>
      <c r="CK116" t="str" cm="1">
        <f t="array" ref="CK116">IFERROR(SMALL(IF($G116:$BK116="○",COLUMN($G116:$BK116)),COLUMNS($CD116:CK116)),"")</f>
        <v/>
      </c>
      <c r="CL116" t="str" cm="1">
        <f t="array" ref="CL116">IFERROR(SMALL(IF($G116:$BK116="○",COLUMN($G116:$BK116)),COLUMNS($CD116:CL116)),"")</f>
        <v/>
      </c>
      <c r="CM116" t="str" cm="1">
        <f t="array" ref="CM116">IFERROR(SMALL(IF($G116:$BK116="○",COLUMN($G116:$BK116)),COLUMNS($CD116:CM116)),"")</f>
        <v/>
      </c>
      <c r="CN116" t="str" cm="1">
        <f t="array" ref="CN116">IFERROR(SMALL(IF($G116:$BK116="○",COLUMN($G116:$BK116)),COLUMNS($CD116:CN116)),"")</f>
        <v/>
      </c>
      <c r="CO116" t="str" cm="1">
        <f t="array" ref="CO116">IFERROR(SMALL(IF($G116:$BK116="○",COLUMN($G116:$BK116)),COLUMNS($CD116:CO116)),"")</f>
        <v/>
      </c>
      <c r="CP116" t="str" cm="1">
        <f t="array" ref="CP116">IFERROR(SMALL(IF($G116:$BK116="○",COLUMN($G116:$BK116)),COLUMNS($CD116:CP116)),"")</f>
        <v/>
      </c>
      <c r="CQ116" t="str" cm="1">
        <f t="array" ref="CQ116">IFERROR(SMALL(IF($G116:$BK116="○",COLUMN($G116:$BK116)),COLUMNS($CD116:CQ116)),"")</f>
        <v/>
      </c>
      <c r="CR116" t="str" cm="1">
        <f t="array" ref="CR116">IFERROR(SMALL(IF($G116:$BK116="○",COLUMN($G116:$BK116)),COLUMNS($CD116:CR116)),"")</f>
        <v/>
      </c>
      <c r="CS116" t="str" cm="1">
        <f t="array" ref="CS116">IFERROR(SMALL(IF($G116:$BK116="○",COLUMN($G116:$BK116)),COLUMNS($CD116:CS116)),"")</f>
        <v/>
      </c>
      <c r="CT116" t="str" cm="1">
        <f t="array" ref="CT116">IFERROR(SMALL(IF($G116:$BK116="○",COLUMN($G116:$BK116)),COLUMNS($CD116:CT116)),"")</f>
        <v/>
      </c>
      <c r="CU116" t="str" cm="1">
        <f t="array" ref="CU116">IFERROR(SMALL(IF($G116:$BK116="○",COLUMN($G116:$BK116)),COLUMNS($CD116:CU116)),"")</f>
        <v/>
      </c>
      <c r="CV116" t="str" cm="1">
        <f t="array" ref="CV116">IFERROR(SMALL(IF($G116:$BK116="○",COLUMN($G116:$BK116)),COLUMNS($CD116:CV116)),"")</f>
        <v/>
      </c>
      <c r="CW116" t="str" cm="1">
        <f t="array" ref="CW116">IFERROR(SMALL(IF($G116:$BK116="○",COLUMN($G116:$BK116)),COLUMNS($CD116:CW116)),"")</f>
        <v/>
      </c>
      <c r="CX116" t="str" cm="1">
        <f t="array" ref="CX116">IFERROR(SMALL(IF($G116:$BK116="○",COLUMN($G116:$BK116)),COLUMNS($CD116:CX116)),"")</f>
        <v/>
      </c>
      <c r="CY116" t="str" cm="1">
        <f t="array" ref="CY116">IFERROR(SMALL(IF($G116:$BK116="○",COLUMN($G116:$BK116)),COLUMNS($CD116:CY116)),"")</f>
        <v/>
      </c>
      <c r="CZ116" t="str" cm="1">
        <f t="array" ref="CZ116">IFERROR(SMALL(IF($G116:$BK116="○",COLUMN($G116:$BK116)),COLUMNS($CD116:CZ116)),"")</f>
        <v/>
      </c>
      <c r="DA116" t="str" cm="1">
        <f t="array" ref="DA116">IFERROR(SMALL(IF($G116:$BK116="○",COLUMN($G116:$BK116)),COLUMNS($CD116:DA116)),"")</f>
        <v/>
      </c>
      <c r="DB116" t="str" cm="1">
        <f t="array" ref="DB116">IFERROR(SMALL(IF($G116:$BK116="○",COLUMN($G116:$BK116)),COLUMNS($CD116:DB116)),"")</f>
        <v/>
      </c>
      <c r="DC116" t="str" cm="1">
        <f t="array" ref="DC116">IFERROR(SMALL(IF($G116:$BK116="○",COLUMN($G116:$BK116)),COLUMNS($CD116:DC116)),"")</f>
        <v/>
      </c>
      <c r="DD116" t="str" cm="1">
        <f t="array" ref="DD116">IFERROR(SMALL(IF($G116:$BK116="○",COLUMN($G116:$BK116)),COLUMNS($CD116:DD116)),"")</f>
        <v/>
      </c>
      <c r="DE116" t="str" cm="1">
        <f t="array" ref="DE116">IFERROR(SMALL(IF($G116:$BK116="○",COLUMN($G116:$BK116)),COLUMNS($CD116:DE116)),"")</f>
        <v/>
      </c>
      <c r="DF116" t="str" cm="1">
        <f t="array" ref="DF116">IFERROR(SMALL(IF($G116:$BK116="○",COLUMN($G116:$BK116)),COLUMNS($CD116:DF116)),"")</f>
        <v/>
      </c>
      <c r="DG116" t="str" cm="1">
        <f t="array" ref="DG116">IFERROR(SMALL(IF($G116:$BK116="○",COLUMN($G116:$BK116)),COLUMNS($CD116:DG116)),"")</f>
        <v/>
      </c>
      <c r="DH116" t="str" cm="1">
        <f t="array" ref="DH116">IFERROR(SMALL(IF($G116:$BK116="○",COLUMN($G116:$BK116)),COLUMNS($CD116:DH116)),"")</f>
        <v/>
      </c>
      <c r="DI116" t="str" cm="1">
        <f t="array" ref="DI116">IFERROR(SMALL(IF($G116:$BK116="○",COLUMN($G116:$BK116)),COLUMNS($CD116:DI116)),"")</f>
        <v/>
      </c>
      <c r="DJ116" t="str" cm="1">
        <f t="array" ref="DJ116">IFERROR(SMALL(IF($G116:$BK116="○",COLUMN($G116:$BK116)),COLUMNS($CD116:DJ116)),"")</f>
        <v/>
      </c>
      <c r="DK116" t="str" cm="1">
        <f t="array" ref="DK116">IFERROR(SMALL(IF($G116:$BK116="○",COLUMN($G116:$BK116)),COLUMNS($CD116:DK116)),"")</f>
        <v/>
      </c>
      <c r="DL116" t="str" cm="1">
        <f t="array" ref="DL116">IFERROR(SMALL(IF($G116:$BK116="○",COLUMN($G116:$BK116)),COLUMNS($CD116:DL116)),"")</f>
        <v/>
      </c>
      <c r="DM116" t="str" cm="1">
        <f t="array" ref="DM116">IFERROR(SMALL(IF($G116:$BK116="○",COLUMN($G116:$BK116)),COLUMNS($CD116:DM116)),"")</f>
        <v/>
      </c>
      <c r="DN116" t="str" cm="1">
        <f t="array" ref="DN116">IFERROR(SMALL(IF($G116:$BK116="○",COLUMN($G116:$BK116)),COLUMNS($CD116:DN116)),"")</f>
        <v/>
      </c>
      <c r="DO116" t="str" cm="1">
        <f t="array" ref="DO116">IFERROR(SMALL(IF($G116:$BK116="○",COLUMN($G116:$BK116)),COLUMNS($CD116:DO116)),"")</f>
        <v/>
      </c>
      <c r="DP116" t="str" cm="1">
        <f t="array" ref="DP116">IFERROR(SMALL(IF($G116:$BK116="○",COLUMN($G116:$BK116)),COLUMNS($CD116:DP116)),"")</f>
        <v/>
      </c>
      <c r="DQ116" t="str" cm="1">
        <f t="array" ref="DQ116">IFERROR(SMALL(IF($G116:$BK116="○",COLUMN($G116:$BK116)),COLUMNS($CD116:DQ116)),"")</f>
        <v/>
      </c>
      <c r="DR116" t="str" cm="1">
        <f t="array" ref="DR116">IFERROR(SMALL(IF($G116:$BK116="○",COLUMN($G116:$BK116)),COLUMNS($CD116:DR116)),"")</f>
        <v/>
      </c>
      <c r="DS116" t="str" cm="1">
        <f t="array" ref="DS116">IFERROR(SMALL(IF($G116:$BK116="○",COLUMN($G116:$BK116)),COLUMNS($CD116:DS116)),"")</f>
        <v/>
      </c>
      <c r="DT116" t="str" cm="1">
        <f t="array" ref="DT116">IFERROR(SMALL(IF($G116:$BK116="○",COLUMN($G116:$BK116)),COLUMNS($CD116:DT116)),"")</f>
        <v/>
      </c>
      <c r="DU116" t="str" cm="1">
        <f t="array" ref="DU116">IFERROR(SMALL(IF($G116:$BK116="○",COLUMN($G116:$BK116)),COLUMNS($CD116:DU116)),"")</f>
        <v/>
      </c>
      <c r="DV116" t="str" cm="1">
        <f t="array" ref="DV116">IFERROR(SMALL(IF($G116:$BK116="○",COLUMN($G116:$BK116)),COLUMNS($CD116:DV116)),"")</f>
        <v/>
      </c>
      <c r="DW116" t="str" cm="1">
        <f t="array" ref="DW116">IFERROR(SMALL(IF($G116:$BK116="○",COLUMN($G116:$BK116)),COLUMNS($CD116:DW116)),"")</f>
        <v/>
      </c>
      <c r="DX116" t="str" cm="1">
        <f t="array" ref="DX116">IFERROR(SMALL(IF($G116:$BK116="○",COLUMN($G116:$BK116)),COLUMNS($CD116:DX116)),"")</f>
        <v/>
      </c>
      <c r="DY116" t="str" cm="1">
        <f t="array" ref="DY116">IFERROR(SMALL(IF($G116:$BK116="○",COLUMN($G116:$BK116)),COLUMNS($CD116:DY116)),"")</f>
        <v/>
      </c>
      <c r="DZ116" t="str" cm="1">
        <f t="array" ref="DZ116">IFERROR(SMALL(IF($G116:$BK116="○",COLUMN($G116:$BK116)),COLUMNS($CD116:DZ116)),"")</f>
        <v/>
      </c>
      <c r="EA116" t="str" cm="1">
        <f t="array" ref="EA116">IFERROR(SMALL(IF($G116:$BK116="○",COLUMN($G116:$BK116)),COLUMNS($CD116:EA116)),"")</f>
        <v/>
      </c>
      <c r="EB116" t="str" cm="1">
        <f t="array" ref="EB116">IFERROR(SMALL(IF($G116:$BK116="○",COLUMN($G116:$BK116)),COLUMNS($CD116:EB116)),"")</f>
        <v/>
      </c>
      <c r="EC116" t="str" cm="1">
        <f t="array" ref="EC116">IFERROR(SMALL(IF($G116:$BK116="○",COLUMN($G116:$BK116)),COLUMNS($CD116:EC116)),"")</f>
        <v/>
      </c>
      <c r="ED116" t="str" cm="1">
        <f t="array" ref="ED116">IFERROR(SMALL(IF($G116:$BK116="○",COLUMN($G116:$BK116)),COLUMNS($CD116:ED116)),"")</f>
        <v/>
      </c>
      <c r="EE116" t="str" cm="1">
        <f t="array" ref="EE116">IFERROR(SMALL(IF($G116:$BK116="○",COLUMN($G116:$BK116)),COLUMNS($CD116:EE116)),"")</f>
        <v/>
      </c>
      <c r="EF116" t="str" cm="1">
        <f t="array" ref="EF116">IFERROR(SMALL(IF($G116:$BK116="○",COLUMN($G116:$BK116)),COLUMNS($CD116:EF116)),"")</f>
        <v/>
      </c>
      <c r="EG116" t="str" cm="1">
        <f t="array" ref="EG116">IFERROR(SMALL(IF($G116:$BK116="○",COLUMN($G116:$BK116)),COLUMNS($CD116:EG116)),"")</f>
        <v/>
      </c>
      <c r="EH116" t="str" cm="1">
        <f t="array" ref="EH116">IFERROR(SMALL(IF($G116:$BK116="○",COLUMN($G116:$BK116)),COLUMNS($CD116:EH116)),"")</f>
        <v/>
      </c>
      <c r="EI116" t="str" cm="1">
        <f t="array" ref="EI116">IFERROR(SMALL(IF($G116:$BK116="○",COLUMN($G116:$BK116)),COLUMNS($CD116:EI116)),"")</f>
        <v/>
      </c>
      <c r="EJ116" t="str" cm="1">
        <f t="array" ref="EJ116">IFERROR(SMALL(IF($G116:$BK116="○",COLUMN($G116:$BK116)),COLUMNS($CD116:EJ116)),"")</f>
        <v/>
      </c>
      <c r="EK116" t="str" cm="1">
        <f t="array" ref="EK116">IFERROR(SMALL(IF($G116:$BK116="○",COLUMN($G116:$BK116)),COLUMNS($CD116:EK116)),"")</f>
        <v/>
      </c>
      <c r="EL116" t="str" cm="1">
        <f t="array" ref="EL116">IFERROR(SMALL(IF($G116:$BK116="○",COLUMN($G116:$BK116)),COLUMNS($CD116:EL116)),"")</f>
        <v/>
      </c>
      <c r="EM116" t="str" cm="1">
        <f t="array" ref="EM116">IFERROR(SMALL(IF($G116:$BK116="○",COLUMN($G116:$BK116)),COLUMNS($CD116:EM116)),"")</f>
        <v/>
      </c>
      <c r="EN116" t="str" cm="1">
        <f t="array" ref="EN116">IFERROR(SMALL(IF($G116:$BK116="○",COLUMN($G116:$BK116)),COLUMNS($CD116:EN116)),"")</f>
        <v/>
      </c>
      <c r="EO116" t="str" cm="1">
        <f t="array" ref="EO116">IFERROR(SMALL(IF($G116:$BK116="○",COLUMN($G116:$BK116)),COLUMNS($CD116:EO116)),"")</f>
        <v/>
      </c>
      <c r="EP116" t="str" cm="1">
        <f t="array" ref="EP116">IFERROR(SMALL(IF($G116:$BK116="○",COLUMN($G116:$BK116)),COLUMNS($CD116:EP116)),"")</f>
        <v/>
      </c>
      <c r="EQ116" t="str" cm="1">
        <f t="array" ref="EQ116">IFERROR(SMALL(IF($G116:$BK116="○",COLUMN($G116:$BK116)),COLUMNS($CD116:EQ116)),"")</f>
        <v/>
      </c>
      <c r="ER116" t="str" cm="1">
        <f t="array" ref="ER116">IFERROR(SMALL(IF($G116:$BK116="○",COLUMN($G116:$BK116)),COLUMNS($CD116:ER116)),"")</f>
        <v/>
      </c>
      <c r="ES116" t="str" cm="1">
        <f t="array" ref="ES116">IFERROR(SMALL(IF($G116:$BK116="○",COLUMN($G116:$BK116)),COLUMNS($CD116:ES116)),"")</f>
        <v/>
      </c>
      <c r="ET116" t="str" cm="1">
        <f t="array" ref="ET116">IFERROR(SMALL(IF($G116:$BK116="○",COLUMN($G116:$BK116)),COLUMNS($CD116:ET116)),"")</f>
        <v/>
      </c>
      <c r="EU116" t="str" cm="1">
        <f t="array" ref="EU116">IFERROR(SMALL(IF($G116:$BK116="○",COLUMN($G116:$BK116)),COLUMNS($CD116:EU116)),"")</f>
        <v/>
      </c>
      <c r="EV116" t="str" cm="1">
        <f t="array" ref="EV116">IFERROR(SMALL(IF($G116:$BK116="○",COLUMN($G116:$BK116)),COLUMNS($CD116:EV116)),"")</f>
        <v/>
      </c>
      <c r="EW116" t="str" cm="1">
        <f t="array" ref="EW116">IFERROR(SMALL(IF($G116:$BK116="○",COLUMN($G116:$BK116)),COLUMNS($CD116:EW116)),"")</f>
        <v/>
      </c>
      <c r="EX116" t="str" cm="1">
        <f t="array" ref="EX116">IFERROR(SMALL(IF($G116:$BK116="○",COLUMN($G116:$BK116)),COLUMNS($CD116:EX116)),"")</f>
        <v/>
      </c>
      <c r="EY116" t="str" cm="1">
        <f t="array" ref="EY116">IFERROR(SMALL(IF($G116:$BK116="○",COLUMN($G116:$BK116)),COLUMNS($CD116:EY116)),"")</f>
        <v/>
      </c>
      <c r="EZ116" t="str" cm="1">
        <f t="array" ref="EZ116">IFERROR(SMALL(IF($G116:$BK116="○",COLUMN($G116:$BK116)),COLUMNS($CD116:EZ116)),"")</f>
        <v/>
      </c>
      <c r="FA116" t="str" cm="1">
        <f t="array" ref="FA116">IFERROR(SMALL(IF($G116:$BK116="○",COLUMN($G116:$BK116)),COLUMNS($CD116:FA116)),"")</f>
        <v/>
      </c>
      <c r="FB116" t="str" cm="1">
        <f t="array" ref="FB116">IFERROR(SMALL(IF($G116:$BK116="○",COLUMN($G116:$BK116)),COLUMNS($CD116:FB116)),"")</f>
        <v/>
      </c>
      <c r="FC116" t="str" cm="1">
        <f t="array" ref="FC116">IFERROR(SMALL(IF($G116:$BK116="○",COLUMN($G116:$BK116)),COLUMNS($CD116:FC116)),"")</f>
        <v/>
      </c>
      <c r="FD116" t="str" cm="1">
        <f t="array" ref="FD116">IFERROR(SMALL(IF($G116:$BK116="○",COLUMN($G116:$BK116)),COLUMNS($CD116:FD116)),"")</f>
        <v/>
      </c>
      <c r="FE116" t="str" cm="1">
        <f t="array" ref="FE116">IFERROR(SMALL(IF($G116:$BK116="○",COLUMN($G116:$BK116)),COLUMNS($CD116:FE116)),"")</f>
        <v/>
      </c>
      <c r="FF116" t="str" cm="1">
        <f t="array" ref="FF116">IFERROR(SMALL(IF($G116:$BK116="○",COLUMN($G116:$BK116)),COLUMNS($CD116:FF116)),"")</f>
        <v/>
      </c>
      <c r="FG116" t="str" cm="1">
        <f t="array" ref="FG116">IFERROR(SMALL(IF($G116:$BK116="○",COLUMN($G116:$BK116)),COLUMNS($CD116:FG116)),"")</f>
        <v/>
      </c>
      <c r="FH116" t="str" cm="1">
        <f t="array" ref="FH116">IFERROR(SMALL(IF($G116:$BK116="○",COLUMN($G116:$BK116)),COLUMNS($CD116:FH116)),"")</f>
        <v/>
      </c>
      <c r="FI116" t="str" cm="1">
        <f t="array" ref="FI116">IFERROR(SMALL(IF($G116:$BK116="○",COLUMN($G116:$BK116)),COLUMNS($CD116:FI116)),"")</f>
        <v/>
      </c>
      <c r="FJ116" t="str" cm="1">
        <f t="array" ref="FJ116">IFERROR(SMALL(IF($G116:$BK116="○",COLUMN($G116:$BK116)),COLUMNS($CD116:FJ116)),"")</f>
        <v/>
      </c>
      <c r="FK116" t="str" cm="1">
        <f t="array" ref="FK116">IFERROR(SMALL(IF($G116:$BK116="○",COLUMN($G116:$BK116)),COLUMNS($CD116:FK116)),"")</f>
        <v/>
      </c>
      <c r="FL116" t="str" cm="1">
        <f t="array" ref="FL116">IFERROR(SMALL(IF($G116:$BK116="○",COLUMN($G116:$BK116)),COLUMNS($CD116:FL116)),"")</f>
        <v/>
      </c>
      <c r="FM116" t="str" cm="1">
        <f t="array" ref="FM116">IFERROR(SMALL(IF($G116:$BK116="○",COLUMN($G116:$BK116)),COLUMNS($CD116:FM116)),"")</f>
        <v/>
      </c>
      <c r="FN116" t="str" cm="1">
        <f t="array" ref="FN116">IFERROR(SMALL(IF($G116:$BK116="○",COLUMN($G116:$BK116)),COLUMNS($CD116:FN116)),"")</f>
        <v/>
      </c>
      <c r="FO116" t="str" cm="1">
        <f t="array" ref="FO116">IFERROR(SMALL(IF($G116:$BK116="○",COLUMN($G116:$BK116)),COLUMNS($CD116:FO116)),"")</f>
        <v/>
      </c>
      <c r="FP116" t="str" cm="1">
        <f t="array" ref="FP116">IFERROR(SMALL(IF($G116:$BK116="○",COLUMN($G116:$BK116)),COLUMNS($CD116:FP116)),"")</f>
        <v/>
      </c>
    </row>
    <row r="117" spans="1:172" x14ac:dyDescent="0.4">
      <c r="A117" s="9" t="str">
        <f>IF(B117&lt;&gt;"", COUNTA($B$4:B117), "")</f>
        <v/>
      </c>
      <c r="B117" s="94"/>
      <c r="C117" s="94"/>
      <c r="D117" s="94"/>
      <c r="E117" s="94"/>
      <c r="F117" s="95"/>
      <c r="G117" s="97"/>
      <c r="H117" s="97"/>
      <c r="I117" s="97"/>
      <c r="J117" s="97"/>
      <c r="K117" s="97"/>
      <c r="L117" s="97"/>
      <c r="M117" s="97"/>
      <c r="N117" s="97"/>
      <c r="O117" s="97"/>
      <c r="P117" s="97"/>
      <c r="Q117" s="97"/>
      <c r="R117" s="97"/>
      <c r="S117" s="97"/>
      <c r="T117" s="97"/>
      <c r="U117" s="97"/>
      <c r="V117" s="97"/>
      <c r="W117" s="97"/>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4"/>
      <c r="BM117" s="94"/>
      <c r="BN117" s="94"/>
      <c r="BO117" s="94"/>
      <c r="BP117" s="94"/>
      <c r="BQ117" s="94"/>
      <c r="BR117" s="94"/>
      <c r="BS117" s="94"/>
      <c r="BT117" s="94"/>
      <c r="BU117" s="94"/>
      <c r="BV117" s="94"/>
      <c r="BX117">
        <f t="shared" si="2"/>
        <v>0</v>
      </c>
      <c r="CA117" t="str">
        <f>IF(BX117&gt;0,MAX(CA$3:CA116)+1,"")</f>
        <v/>
      </c>
      <c r="CB117">
        <f t="shared" si="3"/>
        <v>0</v>
      </c>
      <c r="CD117" s="12" t="str" cm="1">
        <f t="array" ref="CD117">IFERROR(SMALL(IF($G117:$BK117="○",COLUMN($G117:$BK117)),COLUMNS($CD117:CD117)),"")</f>
        <v/>
      </c>
      <c r="CE117" s="12" t="str" cm="1">
        <f t="array" ref="CE117">IFERROR(SMALL(IF($G117:$BK117="○",COLUMN($G117:$BK117)),COLUMNS($CD117:CE117)),"")</f>
        <v/>
      </c>
      <c r="CF117" t="str" cm="1">
        <f t="array" ref="CF117">IFERROR(SMALL(IF($G117:$BK117="○",COLUMN($G117:$BK117)),COLUMNS($CD117:CF117)),"")</f>
        <v/>
      </c>
      <c r="CG117" t="str" cm="1">
        <f t="array" ref="CG117">IFERROR(SMALL(IF($G117:$BK117="○",COLUMN($G117:$BK117)),COLUMNS($CD117:CG117)),"")</f>
        <v/>
      </c>
      <c r="CH117" t="str" cm="1">
        <f t="array" ref="CH117">IFERROR(SMALL(IF($G117:$BK117="○",COLUMN($G117:$BK117)),COLUMNS($CD117:CH117)),"")</f>
        <v/>
      </c>
      <c r="CI117" t="str" cm="1">
        <f t="array" ref="CI117">IFERROR(SMALL(IF($G117:$BK117="○",COLUMN($G117:$BK117)),COLUMNS($CD117:CI117)),"")</f>
        <v/>
      </c>
      <c r="CJ117" t="str" cm="1">
        <f t="array" ref="CJ117">IFERROR(SMALL(IF($G117:$BK117="○",COLUMN($G117:$BK117)),COLUMNS($CD117:CJ117)),"")</f>
        <v/>
      </c>
      <c r="CK117" t="str" cm="1">
        <f t="array" ref="CK117">IFERROR(SMALL(IF($G117:$BK117="○",COLUMN($G117:$BK117)),COLUMNS($CD117:CK117)),"")</f>
        <v/>
      </c>
      <c r="CL117" t="str" cm="1">
        <f t="array" ref="CL117">IFERROR(SMALL(IF($G117:$BK117="○",COLUMN($G117:$BK117)),COLUMNS($CD117:CL117)),"")</f>
        <v/>
      </c>
      <c r="CM117" t="str" cm="1">
        <f t="array" ref="CM117">IFERROR(SMALL(IF($G117:$BK117="○",COLUMN($G117:$BK117)),COLUMNS($CD117:CM117)),"")</f>
        <v/>
      </c>
      <c r="CN117" t="str" cm="1">
        <f t="array" ref="CN117">IFERROR(SMALL(IF($G117:$BK117="○",COLUMN($G117:$BK117)),COLUMNS($CD117:CN117)),"")</f>
        <v/>
      </c>
      <c r="CO117" t="str" cm="1">
        <f t="array" ref="CO117">IFERROR(SMALL(IF($G117:$BK117="○",COLUMN($G117:$BK117)),COLUMNS($CD117:CO117)),"")</f>
        <v/>
      </c>
      <c r="CP117" t="str" cm="1">
        <f t="array" ref="CP117">IFERROR(SMALL(IF($G117:$BK117="○",COLUMN($G117:$BK117)),COLUMNS($CD117:CP117)),"")</f>
        <v/>
      </c>
      <c r="CQ117" t="str" cm="1">
        <f t="array" ref="CQ117">IFERROR(SMALL(IF($G117:$BK117="○",COLUMN($G117:$BK117)),COLUMNS($CD117:CQ117)),"")</f>
        <v/>
      </c>
      <c r="CR117" t="str" cm="1">
        <f t="array" ref="CR117">IFERROR(SMALL(IF($G117:$BK117="○",COLUMN($G117:$BK117)),COLUMNS($CD117:CR117)),"")</f>
        <v/>
      </c>
      <c r="CS117" t="str" cm="1">
        <f t="array" ref="CS117">IFERROR(SMALL(IF($G117:$BK117="○",COLUMN($G117:$BK117)),COLUMNS($CD117:CS117)),"")</f>
        <v/>
      </c>
      <c r="CT117" t="str" cm="1">
        <f t="array" ref="CT117">IFERROR(SMALL(IF($G117:$BK117="○",COLUMN($G117:$BK117)),COLUMNS($CD117:CT117)),"")</f>
        <v/>
      </c>
      <c r="CU117" t="str" cm="1">
        <f t="array" ref="CU117">IFERROR(SMALL(IF($G117:$BK117="○",COLUMN($G117:$BK117)),COLUMNS($CD117:CU117)),"")</f>
        <v/>
      </c>
      <c r="CV117" t="str" cm="1">
        <f t="array" ref="CV117">IFERROR(SMALL(IF($G117:$BK117="○",COLUMN($G117:$BK117)),COLUMNS($CD117:CV117)),"")</f>
        <v/>
      </c>
      <c r="CW117" t="str" cm="1">
        <f t="array" ref="CW117">IFERROR(SMALL(IF($G117:$BK117="○",COLUMN($G117:$BK117)),COLUMNS($CD117:CW117)),"")</f>
        <v/>
      </c>
      <c r="CX117" t="str" cm="1">
        <f t="array" ref="CX117">IFERROR(SMALL(IF($G117:$BK117="○",COLUMN($G117:$BK117)),COLUMNS($CD117:CX117)),"")</f>
        <v/>
      </c>
      <c r="CY117" t="str" cm="1">
        <f t="array" ref="CY117">IFERROR(SMALL(IF($G117:$BK117="○",COLUMN($G117:$BK117)),COLUMNS($CD117:CY117)),"")</f>
        <v/>
      </c>
      <c r="CZ117" t="str" cm="1">
        <f t="array" ref="CZ117">IFERROR(SMALL(IF($G117:$BK117="○",COLUMN($G117:$BK117)),COLUMNS($CD117:CZ117)),"")</f>
        <v/>
      </c>
      <c r="DA117" t="str" cm="1">
        <f t="array" ref="DA117">IFERROR(SMALL(IF($G117:$BK117="○",COLUMN($G117:$BK117)),COLUMNS($CD117:DA117)),"")</f>
        <v/>
      </c>
      <c r="DB117" t="str" cm="1">
        <f t="array" ref="DB117">IFERROR(SMALL(IF($G117:$BK117="○",COLUMN($G117:$BK117)),COLUMNS($CD117:DB117)),"")</f>
        <v/>
      </c>
      <c r="DC117" t="str" cm="1">
        <f t="array" ref="DC117">IFERROR(SMALL(IF($G117:$BK117="○",COLUMN($G117:$BK117)),COLUMNS($CD117:DC117)),"")</f>
        <v/>
      </c>
      <c r="DD117" t="str" cm="1">
        <f t="array" ref="DD117">IFERROR(SMALL(IF($G117:$BK117="○",COLUMN($G117:$BK117)),COLUMNS($CD117:DD117)),"")</f>
        <v/>
      </c>
      <c r="DE117" t="str" cm="1">
        <f t="array" ref="DE117">IFERROR(SMALL(IF($G117:$BK117="○",COLUMN($G117:$BK117)),COLUMNS($CD117:DE117)),"")</f>
        <v/>
      </c>
      <c r="DF117" t="str" cm="1">
        <f t="array" ref="DF117">IFERROR(SMALL(IF($G117:$BK117="○",COLUMN($G117:$BK117)),COLUMNS($CD117:DF117)),"")</f>
        <v/>
      </c>
      <c r="DG117" t="str" cm="1">
        <f t="array" ref="DG117">IFERROR(SMALL(IF($G117:$BK117="○",COLUMN($G117:$BK117)),COLUMNS($CD117:DG117)),"")</f>
        <v/>
      </c>
      <c r="DH117" t="str" cm="1">
        <f t="array" ref="DH117">IFERROR(SMALL(IF($G117:$BK117="○",COLUMN($G117:$BK117)),COLUMNS($CD117:DH117)),"")</f>
        <v/>
      </c>
      <c r="DI117" t="str" cm="1">
        <f t="array" ref="DI117">IFERROR(SMALL(IF($G117:$BK117="○",COLUMN($G117:$BK117)),COLUMNS($CD117:DI117)),"")</f>
        <v/>
      </c>
      <c r="DJ117" t="str" cm="1">
        <f t="array" ref="DJ117">IFERROR(SMALL(IF($G117:$BK117="○",COLUMN($G117:$BK117)),COLUMNS($CD117:DJ117)),"")</f>
        <v/>
      </c>
      <c r="DK117" t="str" cm="1">
        <f t="array" ref="DK117">IFERROR(SMALL(IF($G117:$BK117="○",COLUMN($G117:$BK117)),COLUMNS($CD117:DK117)),"")</f>
        <v/>
      </c>
      <c r="DL117" t="str" cm="1">
        <f t="array" ref="DL117">IFERROR(SMALL(IF($G117:$BK117="○",COLUMN($G117:$BK117)),COLUMNS($CD117:DL117)),"")</f>
        <v/>
      </c>
      <c r="DM117" t="str" cm="1">
        <f t="array" ref="DM117">IFERROR(SMALL(IF($G117:$BK117="○",COLUMN($G117:$BK117)),COLUMNS($CD117:DM117)),"")</f>
        <v/>
      </c>
      <c r="DN117" t="str" cm="1">
        <f t="array" ref="DN117">IFERROR(SMALL(IF($G117:$BK117="○",COLUMN($G117:$BK117)),COLUMNS($CD117:DN117)),"")</f>
        <v/>
      </c>
      <c r="DO117" t="str" cm="1">
        <f t="array" ref="DO117">IFERROR(SMALL(IF($G117:$BK117="○",COLUMN($G117:$BK117)),COLUMNS($CD117:DO117)),"")</f>
        <v/>
      </c>
      <c r="DP117" t="str" cm="1">
        <f t="array" ref="DP117">IFERROR(SMALL(IF($G117:$BK117="○",COLUMN($G117:$BK117)),COLUMNS($CD117:DP117)),"")</f>
        <v/>
      </c>
      <c r="DQ117" t="str" cm="1">
        <f t="array" ref="DQ117">IFERROR(SMALL(IF($G117:$BK117="○",COLUMN($G117:$BK117)),COLUMNS($CD117:DQ117)),"")</f>
        <v/>
      </c>
      <c r="DR117" t="str" cm="1">
        <f t="array" ref="DR117">IFERROR(SMALL(IF($G117:$BK117="○",COLUMN($G117:$BK117)),COLUMNS($CD117:DR117)),"")</f>
        <v/>
      </c>
      <c r="DS117" t="str" cm="1">
        <f t="array" ref="DS117">IFERROR(SMALL(IF($G117:$BK117="○",COLUMN($G117:$BK117)),COLUMNS($CD117:DS117)),"")</f>
        <v/>
      </c>
      <c r="DT117" t="str" cm="1">
        <f t="array" ref="DT117">IFERROR(SMALL(IF($G117:$BK117="○",COLUMN($G117:$BK117)),COLUMNS($CD117:DT117)),"")</f>
        <v/>
      </c>
      <c r="DU117" t="str" cm="1">
        <f t="array" ref="DU117">IFERROR(SMALL(IF($G117:$BK117="○",COLUMN($G117:$BK117)),COLUMNS($CD117:DU117)),"")</f>
        <v/>
      </c>
      <c r="DV117" t="str" cm="1">
        <f t="array" ref="DV117">IFERROR(SMALL(IF($G117:$BK117="○",COLUMN($G117:$BK117)),COLUMNS($CD117:DV117)),"")</f>
        <v/>
      </c>
      <c r="DW117" t="str" cm="1">
        <f t="array" ref="DW117">IFERROR(SMALL(IF($G117:$BK117="○",COLUMN($G117:$BK117)),COLUMNS($CD117:DW117)),"")</f>
        <v/>
      </c>
      <c r="DX117" t="str" cm="1">
        <f t="array" ref="DX117">IFERROR(SMALL(IF($G117:$BK117="○",COLUMN($G117:$BK117)),COLUMNS($CD117:DX117)),"")</f>
        <v/>
      </c>
      <c r="DY117" t="str" cm="1">
        <f t="array" ref="DY117">IFERROR(SMALL(IF($G117:$BK117="○",COLUMN($G117:$BK117)),COLUMNS($CD117:DY117)),"")</f>
        <v/>
      </c>
      <c r="DZ117" t="str" cm="1">
        <f t="array" ref="DZ117">IFERROR(SMALL(IF($G117:$BK117="○",COLUMN($G117:$BK117)),COLUMNS($CD117:DZ117)),"")</f>
        <v/>
      </c>
      <c r="EA117" t="str" cm="1">
        <f t="array" ref="EA117">IFERROR(SMALL(IF($G117:$BK117="○",COLUMN($G117:$BK117)),COLUMNS($CD117:EA117)),"")</f>
        <v/>
      </c>
      <c r="EB117" t="str" cm="1">
        <f t="array" ref="EB117">IFERROR(SMALL(IF($G117:$BK117="○",COLUMN($G117:$BK117)),COLUMNS($CD117:EB117)),"")</f>
        <v/>
      </c>
      <c r="EC117" t="str" cm="1">
        <f t="array" ref="EC117">IFERROR(SMALL(IF($G117:$BK117="○",COLUMN($G117:$BK117)),COLUMNS($CD117:EC117)),"")</f>
        <v/>
      </c>
      <c r="ED117" t="str" cm="1">
        <f t="array" ref="ED117">IFERROR(SMALL(IF($G117:$BK117="○",COLUMN($G117:$BK117)),COLUMNS($CD117:ED117)),"")</f>
        <v/>
      </c>
      <c r="EE117" t="str" cm="1">
        <f t="array" ref="EE117">IFERROR(SMALL(IF($G117:$BK117="○",COLUMN($G117:$BK117)),COLUMNS($CD117:EE117)),"")</f>
        <v/>
      </c>
      <c r="EF117" t="str" cm="1">
        <f t="array" ref="EF117">IFERROR(SMALL(IF($G117:$BK117="○",COLUMN($G117:$BK117)),COLUMNS($CD117:EF117)),"")</f>
        <v/>
      </c>
      <c r="EG117" t="str" cm="1">
        <f t="array" ref="EG117">IFERROR(SMALL(IF($G117:$BK117="○",COLUMN($G117:$BK117)),COLUMNS($CD117:EG117)),"")</f>
        <v/>
      </c>
      <c r="EH117" t="str" cm="1">
        <f t="array" ref="EH117">IFERROR(SMALL(IF($G117:$BK117="○",COLUMN($G117:$BK117)),COLUMNS($CD117:EH117)),"")</f>
        <v/>
      </c>
      <c r="EI117" t="str" cm="1">
        <f t="array" ref="EI117">IFERROR(SMALL(IF($G117:$BK117="○",COLUMN($G117:$BK117)),COLUMNS($CD117:EI117)),"")</f>
        <v/>
      </c>
      <c r="EJ117" t="str" cm="1">
        <f t="array" ref="EJ117">IFERROR(SMALL(IF($G117:$BK117="○",COLUMN($G117:$BK117)),COLUMNS($CD117:EJ117)),"")</f>
        <v/>
      </c>
      <c r="EK117" t="str" cm="1">
        <f t="array" ref="EK117">IFERROR(SMALL(IF($G117:$BK117="○",COLUMN($G117:$BK117)),COLUMNS($CD117:EK117)),"")</f>
        <v/>
      </c>
      <c r="EL117" t="str" cm="1">
        <f t="array" ref="EL117">IFERROR(SMALL(IF($G117:$BK117="○",COLUMN($G117:$BK117)),COLUMNS($CD117:EL117)),"")</f>
        <v/>
      </c>
      <c r="EM117" t="str" cm="1">
        <f t="array" ref="EM117">IFERROR(SMALL(IF($G117:$BK117="○",COLUMN($G117:$BK117)),COLUMNS($CD117:EM117)),"")</f>
        <v/>
      </c>
      <c r="EN117" t="str" cm="1">
        <f t="array" ref="EN117">IFERROR(SMALL(IF($G117:$BK117="○",COLUMN($G117:$BK117)),COLUMNS($CD117:EN117)),"")</f>
        <v/>
      </c>
      <c r="EO117" t="str" cm="1">
        <f t="array" ref="EO117">IFERROR(SMALL(IF($G117:$BK117="○",COLUMN($G117:$BK117)),COLUMNS($CD117:EO117)),"")</f>
        <v/>
      </c>
      <c r="EP117" t="str" cm="1">
        <f t="array" ref="EP117">IFERROR(SMALL(IF($G117:$BK117="○",COLUMN($G117:$BK117)),COLUMNS($CD117:EP117)),"")</f>
        <v/>
      </c>
      <c r="EQ117" t="str" cm="1">
        <f t="array" ref="EQ117">IFERROR(SMALL(IF($G117:$BK117="○",COLUMN($G117:$BK117)),COLUMNS($CD117:EQ117)),"")</f>
        <v/>
      </c>
      <c r="ER117" t="str" cm="1">
        <f t="array" ref="ER117">IFERROR(SMALL(IF($G117:$BK117="○",COLUMN($G117:$BK117)),COLUMNS($CD117:ER117)),"")</f>
        <v/>
      </c>
      <c r="ES117" t="str" cm="1">
        <f t="array" ref="ES117">IFERROR(SMALL(IF($G117:$BK117="○",COLUMN($G117:$BK117)),COLUMNS($CD117:ES117)),"")</f>
        <v/>
      </c>
      <c r="ET117" t="str" cm="1">
        <f t="array" ref="ET117">IFERROR(SMALL(IF($G117:$BK117="○",COLUMN($G117:$BK117)),COLUMNS($CD117:ET117)),"")</f>
        <v/>
      </c>
      <c r="EU117" t="str" cm="1">
        <f t="array" ref="EU117">IFERROR(SMALL(IF($G117:$BK117="○",COLUMN($G117:$BK117)),COLUMNS($CD117:EU117)),"")</f>
        <v/>
      </c>
      <c r="EV117" t="str" cm="1">
        <f t="array" ref="EV117">IFERROR(SMALL(IF($G117:$BK117="○",COLUMN($G117:$BK117)),COLUMNS($CD117:EV117)),"")</f>
        <v/>
      </c>
      <c r="EW117" t="str" cm="1">
        <f t="array" ref="EW117">IFERROR(SMALL(IF($G117:$BK117="○",COLUMN($G117:$BK117)),COLUMNS($CD117:EW117)),"")</f>
        <v/>
      </c>
      <c r="EX117" t="str" cm="1">
        <f t="array" ref="EX117">IFERROR(SMALL(IF($G117:$BK117="○",COLUMN($G117:$BK117)),COLUMNS($CD117:EX117)),"")</f>
        <v/>
      </c>
      <c r="EY117" t="str" cm="1">
        <f t="array" ref="EY117">IFERROR(SMALL(IF($G117:$BK117="○",COLUMN($G117:$BK117)),COLUMNS($CD117:EY117)),"")</f>
        <v/>
      </c>
      <c r="EZ117" t="str" cm="1">
        <f t="array" ref="EZ117">IFERROR(SMALL(IF($G117:$BK117="○",COLUMN($G117:$BK117)),COLUMNS($CD117:EZ117)),"")</f>
        <v/>
      </c>
      <c r="FA117" t="str" cm="1">
        <f t="array" ref="FA117">IFERROR(SMALL(IF($G117:$BK117="○",COLUMN($G117:$BK117)),COLUMNS($CD117:FA117)),"")</f>
        <v/>
      </c>
      <c r="FB117" t="str" cm="1">
        <f t="array" ref="FB117">IFERROR(SMALL(IF($G117:$BK117="○",COLUMN($G117:$BK117)),COLUMNS($CD117:FB117)),"")</f>
        <v/>
      </c>
      <c r="FC117" t="str" cm="1">
        <f t="array" ref="FC117">IFERROR(SMALL(IF($G117:$BK117="○",COLUMN($G117:$BK117)),COLUMNS($CD117:FC117)),"")</f>
        <v/>
      </c>
      <c r="FD117" t="str" cm="1">
        <f t="array" ref="FD117">IFERROR(SMALL(IF($G117:$BK117="○",COLUMN($G117:$BK117)),COLUMNS($CD117:FD117)),"")</f>
        <v/>
      </c>
      <c r="FE117" t="str" cm="1">
        <f t="array" ref="FE117">IFERROR(SMALL(IF($G117:$BK117="○",COLUMN($G117:$BK117)),COLUMNS($CD117:FE117)),"")</f>
        <v/>
      </c>
      <c r="FF117" t="str" cm="1">
        <f t="array" ref="FF117">IFERROR(SMALL(IF($G117:$BK117="○",COLUMN($G117:$BK117)),COLUMNS($CD117:FF117)),"")</f>
        <v/>
      </c>
      <c r="FG117" t="str" cm="1">
        <f t="array" ref="FG117">IFERROR(SMALL(IF($G117:$BK117="○",COLUMN($G117:$BK117)),COLUMNS($CD117:FG117)),"")</f>
        <v/>
      </c>
      <c r="FH117" t="str" cm="1">
        <f t="array" ref="FH117">IFERROR(SMALL(IF($G117:$BK117="○",COLUMN($G117:$BK117)),COLUMNS($CD117:FH117)),"")</f>
        <v/>
      </c>
      <c r="FI117" t="str" cm="1">
        <f t="array" ref="FI117">IFERROR(SMALL(IF($G117:$BK117="○",COLUMN($G117:$BK117)),COLUMNS($CD117:FI117)),"")</f>
        <v/>
      </c>
      <c r="FJ117" t="str" cm="1">
        <f t="array" ref="FJ117">IFERROR(SMALL(IF($G117:$BK117="○",COLUMN($G117:$BK117)),COLUMNS($CD117:FJ117)),"")</f>
        <v/>
      </c>
      <c r="FK117" t="str" cm="1">
        <f t="array" ref="FK117">IFERROR(SMALL(IF($G117:$BK117="○",COLUMN($G117:$BK117)),COLUMNS($CD117:FK117)),"")</f>
        <v/>
      </c>
      <c r="FL117" t="str" cm="1">
        <f t="array" ref="FL117">IFERROR(SMALL(IF($G117:$BK117="○",COLUMN($G117:$BK117)),COLUMNS($CD117:FL117)),"")</f>
        <v/>
      </c>
      <c r="FM117" t="str" cm="1">
        <f t="array" ref="FM117">IFERROR(SMALL(IF($G117:$BK117="○",COLUMN($G117:$BK117)),COLUMNS($CD117:FM117)),"")</f>
        <v/>
      </c>
      <c r="FN117" t="str" cm="1">
        <f t="array" ref="FN117">IFERROR(SMALL(IF($G117:$BK117="○",COLUMN($G117:$BK117)),COLUMNS($CD117:FN117)),"")</f>
        <v/>
      </c>
      <c r="FO117" t="str" cm="1">
        <f t="array" ref="FO117">IFERROR(SMALL(IF($G117:$BK117="○",COLUMN($G117:$BK117)),COLUMNS($CD117:FO117)),"")</f>
        <v/>
      </c>
      <c r="FP117" t="str" cm="1">
        <f t="array" ref="FP117">IFERROR(SMALL(IF($G117:$BK117="○",COLUMN($G117:$BK117)),COLUMNS($CD117:FP117)),"")</f>
        <v/>
      </c>
    </row>
    <row r="118" spans="1:172" x14ac:dyDescent="0.4">
      <c r="A118" s="9" t="str">
        <f>IF(B118&lt;&gt;"", COUNTA($B$4:B118), "")</f>
        <v/>
      </c>
      <c r="B118" s="92"/>
      <c r="C118" s="92"/>
      <c r="D118" s="92"/>
      <c r="E118" s="92"/>
      <c r="F118" s="93"/>
      <c r="G118" s="96"/>
      <c r="H118" s="96"/>
      <c r="I118" s="96"/>
      <c r="J118" s="96"/>
      <c r="K118" s="96"/>
      <c r="L118" s="96"/>
      <c r="M118" s="96"/>
      <c r="N118" s="96"/>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c r="BJ118" s="96"/>
      <c r="BK118" s="96"/>
      <c r="BL118" s="92"/>
      <c r="BM118" s="92"/>
      <c r="BN118" s="92"/>
      <c r="BO118" s="92"/>
      <c r="BP118" s="92"/>
      <c r="BQ118" s="92"/>
      <c r="BR118" s="92"/>
      <c r="BS118" s="92"/>
      <c r="BT118" s="92"/>
      <c r="BU118" s="92"/>
      <c r="BV118" s="92"/>
      <c r="BX118">
        <f t="shared" si="2"/>
        <v>0</v>
      </c>
      <c r="CA118" t="str">
        <f>IF(BX118&gt;0,MAX(CA$3:CA117)+1,"")</f>
        <v/>
      </c>
      <c r="CB118">
        <f t="shared" si="3"/>
        <v>0</v>
      </c>
      <c r="CD118" s="12" t="str" cm="1">
        <f t="array" ref="CD118">IFERROR(SMALL(IF($G118:$BK118="○",COLUMN($G118:$BK118)),COLUMNS($CD118:CD118)),"")</f>
        <v/>
      </c>
      <c r="CE118" s="12" t="str" cm="1">
        <f t="array" ref="CE118">IFERROR(SMALL(IF($G118:$BK118="○",COLUMN($G118:$BK118)),COLUMNS($CD118:CE118)),"")</f>
        <v/>
      </c>
      <c r="CF118" t="str" cm="1">
        <f t="array" ref="CF118">IFERROR(SMALL(IF($G118:$BK118="○",COLUMN($G118:$BK118)),COLUMNS($CD118:CF118)),"")</f>
        <v/>
      </c>
      <c r="CG118" t="str" cm="1">
        <f t="array" ref="CG118">IFERROR(SMALL(IF($G118:$BK118="○",COLUMN($G118:$BK118)),COLUMNS($CD118:CG118)),"")</f>
        <v/>
      </c>
      <c r="CH118" t="str" cm="1">
        <f t="array" ref="CH118">IFERROR(SMALL(IF($G118:$BK118="○",COLUMN($G118:$BK118)),COLUMNS($CD118:CH118)),"")</f>
        <v/>
      </c>
      <c r="CI118" t="str" cm="1">
        <f t="array" ref="CI118">IFERROR(SMALL(IF($G118:$BK118="○",COLUMN($G118:$BK118)),COLUMNS($CD118:CI118)),"")</f>
        <v/>
      </c>
      <c r="CJ118" t="str" cm="1">
        <f t="array" ref="CJ118">IFERROR(SMALL(IF($G118:$BK118="○",COLUMN($G118:$BK118)),COLUMNS($CD118:CJ118)),"")</f>
        <v/>
      </c>
      <c r="CK118" t="str" cm="1">
        <f t="array" ref="CK118">IFERROR(SMALL(IF($G118:$BK118="○",COLUMN($G118:$BK118)),COLUMNS($CD118:CK118)),"")</f>
        <v/>
      </c>
      <c r="CL118" t="str" cm="1">
        <f t="array" ref="CL118">IFERROR(SMALL(IF($G118:$BK118="○",COLUMN($G118:$BK118)),COLUMNS($CD118:CL118)),"")</f>
        <v/>
      </c>
      <c r="CM118" t="str" cm="1">
        <f t="array" ref="CM118">IFERROR(SMALL(IF($G118:$BK118="○",COLUMN($G118:$BK118)),COLUMNS($CD118:CM118)),"")</f>
        <v/>
      </c>
      <c r="CN118" t="str" cm="1">
        <f t="array" ref="CN118">IFERROR(SMALL(IF($G118:$BK118="○",COLUMN($G118:$BK118)),COLUMNS($CD118:CN118)),"")</f>
        <v/>
      </c>
      <c r="CO118" t="str" cm="1">
        <f t="array" ref="CO118">IFERROR(SMALL(IF($G118:$BK118="○",COLUMN($G118:$BK118)),COLUMNS($CD118:CO118)),"")</f>
        <v/>
      </c>
      <c r="CP118" t="str" cm="1">
        <f t="array" ref="CP118">IFERROR(SMALL(IF($G118:$BK118="○",COLUMN($G118:$BK118)),COLUMNS($CD118:CP118)),"")</f>
        <v/>
      </c>
      <c r="CQ118" t="str" cm="1">
        <f t="array" ref="CQ118">IFERROR(SMALL(IF($G118:$BK118="○",COLUMN($G118:$BK118)),COLUMNS($CD118:CQ118)),"")</f>
        <v/>
      </c>
      <c r="CR118" t="str" cm="1">
        <f t="array" ref="CR118">IFERROR(SMALL(IF($G118:$BK118="○",COLUMN($G118:$BK118)),COLUMNS($CD118:CR118)),"")</f>
        <v/>
      </c>
      <c r="CS118" t="str" cm="1">
        <f t="array" ref="CS118">IFERROR(SMALL(IF($G118:$BK118="○",COLUMN($G118:$BK118)),COLUMNS($CD118:CS118)),"")</f>
        <v/>
      </c>
      <c r="CT118" t="str" cm="1">
        <f t="array" ref="CT118">IFERROR(SMALL(IF($G118:$BK118="○",COLUMN($G118:$BK118)),COLUMNS($CD118:CT118)),"")</f>
        <v/>
      </c>
      <c r="CU118" t="str" cm="1">
        <f t="array" ref="CU118">IFERROR(SMALL(IF($G118:$BK118="○",COLUMN($G118:$BK118)),COLUMNS($CD118:CU118)),"")</f>
        <v/>
      </c>
      <c r="CV118" t="str" cm="1">
        <f t="array" ref="CV118">IFERROR(SMALL(IF($G118:$BK118="○",COLUMN($G118:$BK118)),COLUMNS($CD118:CV118)),"")</f>
        <v/>
      </c>
      <c r="CW118" t="str" cm="1">
        <f t="array" ref="CW118">IFERROR(SMALL(IF($G118:$BK118="○",COLUMN($G118:$BK118)),COLUMNS($CD118:CW118)),"")</f>
        <v/>
      </c>
      <c r="CX118" t="str" cm="1">
        <f t="array" ref="CX118">IFERROR(SMALL(IF($G118:$BK118="○",COLUMN($G118:$BK118)),COLUMNS($CD118:CX118)),"")</f>
        <v/>
      </c>
      <c r="CY118" t="str" cm="1">
        <f t="array" ref="CY118">IFERROR(SMALL(IF($G118:$BK118="○",COLUMN($G118:$BK118)),COLUMNS($CD118:CY118)),"")</f>
        <v/>
      </c>
      <c r="CZ118" t="str" cm="1">
        <f t="array" ref="CZ118">IFERROR(SMALL(IF($G118:$BK118="○",COLUMN($G118:$BK118)),COLUMNS($CD118:CZ118)),"")</f>
        <v/>
      </c>
      <c r="DA118" t="str" cm="1">
        <f t="array" ref="DA118">IFERROR(SMALL(IF($G118:$BK118="○",COLUMN($G118:$BK118)),COLUMNS($CD118:DA118)),"")</f>
        <v/>
      </c>
      <c r="DB118" t="str" cm="1">
        <f t="array" ref="DB118">IFERROR(SMALL(IF($G118:$BK118="○",COLUMN($G118:$BK118)),COLUMNS($CD118:DB118)),"")</f>
        <v/>
      </c>
      <c r="DC118" t="str" cm="1">
        <f t="array" ref="DC118">IFERROR(SMALL(IF($G118:$BK118="○",COLUMN($G118:$BK118)),COLUMNS($CD118:DC118)),"")</f>
        <v/>
      </c>
      <c r="DD118" t="str" cm="1">
        <f t="array" ref="DD118">IFERROR(SMALL(IF($G118:$BK118="○",COLUMN($G118:$BK118)),COLUMNS($CD118:DD118)),"")</f>
        <v/>
      </c>
      <c r="DE118" t="str" cm="1">
        <f t="array" ref="DE118">IFERROR(SMALL(IF($G118:$BK118="○",COLUMN($G118:$BK118)),COLUMNS($CD118:DE118)),"")</f>
        <v/>
      </c>
      <c r="DF118" t="str" cm="1">
        <f t="array" ref="DF118">IFERROR(SMALL(IF($G118:$BK118="○",COLUMN($G118:$BK118)),COLUMNS($CD118:DF118)),"")</f>
        <v/>
      </c>
      <c r="DG118" t="str" cm="1">
        <f t="array" ref="DG118">IFERROR(SMALL(IF($G118:$BK118="○",COLUMN($G118:$BK118)),COLUMNS($CD118:DG118)),"")</f>
        <v/>
      </c>
      <c r="DH118" t="str" cm="1">
        <f t="array" ref="DH118">IFERROR(SMALL(IF($G118:$BK118="○",COLUMN($G118:$BK118)),COLUMNS($CD118:DH118)),"")</f>
        <v/>
      </c>
      <c r="DI118" t="str" cm="1">
        <f t="array" ref="DI118">IFERROR(SMALL(IF($G118:$BK118="○",COLUMN($G118:$BK118)),COLUMNS($CD118:DI118)),"")</f>
        <v/>
      </c>
      <c r="DJ118" t="str" cm="1">
        <f t="array" ref="DJ118">IFERROR(SMALL(IF($G118:$BK118="○",COLUMN($G118:$BK118)),COLUMNS($CD118:DJ118)),"")</f>
        <v/>
      </c>
      <c r="DK118" t="str" cm="1">
        <f t="array" ref="DK118">IFERROR(SMALL(IF($G118:$BK118="○",COLUMN($G118:$BK118)),COLUMNS($CD118:DK118)),"")</f>
        <v/>
      </c>
      <c r="DL118" t="str" cm="1">
        <f t="array" ref="DL118">IFERROR(SMALL(IF($G118:$BK118="○",COLUMN($G118:$BK118)),COLUMNS($CD118:DL118)),"")</f>
        <v/>
      </c>
      <c r="DM118" t="str" cm="1">
        <f t="array" ref="DM118">IFERROR(SMALL(IF($G118:$BK118="○",COLUMN($G118:$BK118)),COLUMNS($CD118:DM118)),"")</f>
        <v/>
      </c>
      <c r="DN118" t="str" cm="1">
        <f t="array" ref="DN118">IFERROR(SMALL(IF($G118:$BK118="○",COLUMN($G118:$BK118)),COLUMNS($CD118:DN118)),"")</f>
        <v/>
      </c>
      <c r="DO118" t="str" cm="1">
        <f t="array" ref="DO118">IFERROR(SMALL(IF($G118:$BK118="○",COLUMN($G118:$BK118)),COLUMNS($CD118:DO118)),"")</f>
        <v/>
      </c>
      <c r="DP118" t="str" cm="1">
        <f t="array" ref="DP118">IFERROR(SMALL(IF($G118:$BK118="○",COLUMN($G118:$BK118)),COLUMNS($CD118:DP118)),"")</f>
        <v/>
      </c>
      <c r="DQ118" t="str" cm="1">
        <f t="array" ref="DQ118">IFERROR(SMALL(IF($G118:$BK118="○",COLUMN($G118:$BK118)),COLUMNS($CD118:DQ118)),"")</f>
        <v/>
      </c>
      <c r="DR118" t="str" cm="1">
        <f t="array" ref="DR118">IFERROR(SMALL(IF($G118:$BK118="○",COLUMN($G118:$BK118)),COLUMNS($CD118:DR118)),"")</f>
        <v/>
      </c>
      <c r="DS118" t="str" cm="1">
        <f t="array" ref="DS118">IFERROR(SMALL(IF($G118:$BK118="○",COLUMN($G118:$BK118)),COLUMNS($CD118:DS118)),"")</f>
        <v/>
      </c>
      <c r="DT118" t="str" cm="1">
        <f t="array" ref="DT118">IFERROR(SMALL(IF($G118:$BK118="○",COLUMN($G118:$BK118)),COLUMNS($CD118:DT118)),"")</f>
        <v/>
      </c>
      <c r="DU118" t="str" cm="1">
        <f t="array" ref="DU118">IFERROR(SMALL(IF($G118:$BK118="○",COLUMN($G118:$BK118)),COLUMNS($CD118:DU118)),"")</f>
        <v/>
      </c>
      <c r="DV118" t="str" cm="1">
        <f t="array" ref="DV118">IFERROR(SMALL(IF($G118:$BK118="○",COLUMN($G118:$BK118)),COLUMNS($CD118:DV118)),"")</f>
        <v/>
      </c>
      <c r="DW118" t="str" cm="1">
        <f t="array" ref="DW118">IFERROR(SMALL(IF($G118:$BK118="○",COLUMN($G118:$BK118)),COLUMNS($CD118:DW118)),"")</f>
        <v/>
      </c>
      <c r="DX118" t="str" cm="1">
        <f t="array" ref="DX118">IFERROR(SMALL(IF($G118:$BK118="○",COLUMN($G118:$BK118)),COLUMNS($CD118:DX118)),"")</f>
        <v/>
      </c>
      <c r="DY118" t="str" cm="1">
        <f t="array" ref="DY118">IFERROR(SMALL(IF($G118:$BK118="○",COLUMN($G118:$BK118)),COLUMNS($CD118:DY118)),"")</f>
        <v/>
      </c>
      <c r="DZ118" t="str" cm="1">
        <f t="array" ref="DZ118">IFERROR(SMALL(IF($G118:$BK118="○",COLUMN($G118:$BK118)),COLUMNS($CD118:DZ118)),"")</f>
        <v/>
      </c>
      <c r="EA118" t="str" cm="1">
        <f t="array" ref="EA118">IFERROR(SMALL(IF($G118:$BK118="○",COLUMN($G118:$BK118)),COLUMNS($CD118:EA118)),"")</f>
        <v/>
      </c>
      <c r="EB118" t="str" cm="1">
        <f t="array" ref="EB118">IFERROR(SMALL(IF($G118:$BK118="○",COLUMN($G118:$BK118)),COLUMNS($CD118:EB118)),"")</f>
        <v/>
      </c>
      <c r="EC118" t="str" cm="1">
        <f t="array" ref="EC118">IFERROR(SMALL(IF($G118:$BK118="○",COLUMN($G118:$BK118)),COLUMNS($CD118:EC118)),"")</f>
        <v/>
      </c>
      <c r="ED118" t="str" cm="1">
        <f t="array" ref="ED118">IFERROR(SMALL(IF($G118:$BK118="○",COLUMN($G118:$BK118)),COLUMNS($CD118:ED118)),"")</f>
        <v/>
      </c>
      <c r="EE118" t="str" cm="1">
        <f t="array" ref="EE118">IFERROR(SMALL(IF($G118:$BK118="○",COLUMN($G118:$BK118)),COLUMNS($CD118:EE118)),"")</f>
        <v/>
      </c>
      <c r="EF118" t="str" cm="1">
        <f t="array" ref="EF118">IFERROR(SMALL(IF($G118:$BK118="○",COLUMN($G118:$BK118)),COLUMNS($CD118:EF118)),"")</f>
        <v/>
      </c>
      <c r="EG118" t="str" cm="1">
        <f t="array" ref="EG118">IFERROR(SMALL(IF($G118:$BK118="○",COLUMN($G118:$BK118)),COLUMNS($CD118:EG118)),"")</f>
        <v/>
      </c>
      <c r="EH118" t="str" cm="1">
        <f t="array" ref="EH118">IFERROR(SMALL(IF($G118:$BK118="○",COLUMN($G118:$BK118)),COLUMNS($CD118:EH118)),"")</f>
        <v/>
      </c>
      <c r="EI118" t="str" cm="1">
        <f t="array" ref="EI118">IFERROR(SMALL(IF($G118:$BK118="○",COLUMN($G118:$BK118)),COLUMNS($CD118:EI118)),"")</f>
        <v/>
      </c>
      <c r="EJ118" t="str" cm="1">
        <f t="array" ref="EJ118">IFERROR(SMALL(IF($G118:$BK118="○",COLUMN($G118:$BK118)),COLUMNS($CD118:EJ118)),"")</f>
        <v/>
      </c>
      <c r="EK118" t="str" cm="1">
        <f t="array" ref="EK118">IFERROR(SMALL(IF($G118:$BK118="○",COLUMN($G118:$BK118)),COLUMNS($CD118:EK118)),"")</f>
        <v/>
      </c>
      <c r="EL118" t="str" cm="1">
        <f t="array" ref="EL118">IFERROR(SMALL(IF($G118:$BK118="○",COLUMN($G118:$BK118)),COLUMNS($CD118:EL118)),"")</f>
        <v/>
      </c>
      <c r="EM118" t="str" cm="1">
        <f t="array" ref="EM118">IFERROR(SMALL(IF($G118:$BK118="○",COLUMN($G118:$BK118)),COLUMNS($CD118:EM118)),"")</f>
        <v/>
      </c>
      <c r="EN118" t="str" cm="1">
        <f t="array" ref="EN118">IFERROR(SMALL(IF($G118:$BK118="○",COLUMN($G118:$BK118)),COLUMNS($CD118:EN118)),"")</f>
        <v/>
      </c>
      <c r="EO118" t="str" cm="1">
        <f t="array" ref="EO118">IFERROR(SMALL(IF($G118:$BK118="○",COLUMN($G118:$BK118)),COLUMNS($CD118:EO118)),"")</f>
        <v/>
      </c>
      <c r="EP118" t="str" cm="1">
        <f t="array" ref="EP118">IFERROR(SMALL(IF($G118:$BK118="○",COLUMN($G118:$BK118)),COLUMNS($CD118:EP118)),"")</f>
        <v/>
      </c>
      <c r="EQ118" t="str" cm="1">
        <f t="array" ref="EQ118">IFERROR(SMALL(IF($G118:$BK118="○",COLUMN($G118:$BK118)),COLUMNS($CD118:EQ118)),"")</f>
        <v/>
      </c>
      <c r="ER118" t="str" cm="1">
        <f t="array" ref="ER118">IFERROR(SMALL(IF($G118:$BK118="○",COLUMN($G118:$BK118)),COLUMNS($CD118:ER118)),"")</f>
        <v/>
      </c>
      <c r="ES118" t="str" cm="1">
        <f t="array" ref="ES118">IFERROR(SMALL(IF($G118:$BK118="○",COLUMN($G118:$BK118)),COLUMNS($CD118:ES118)),"")</f>
        <v/>
      </c>
      <c r="ET118" t="str" cm="1">
        <f t="array" ref="ET118">IFERROR(SMALL(IF($G118:$BK118="○",COLUMN($G118:$BK118)),COLUMNS($CD118:ET118)),"")</f>
        <v/>
      </c>
      <c r="EU118" t="str" cm="1">
        <f t="array" ref="EU118">IFERROR(SMALL(IF($G118:$BK118="○",COLUMN($G118:$BK118)),COLUMNS($CD118:EU118)),"")</f>
        <v/>
      </c>
      <c r="EV118" t="str" cm="1">
        <f t="array" ref="EV118">IFERROR(SMALL(IF($G118:$BK118="○",COLUMN($G118:$BK118)),COLUMNS($CD118:EV118)),"")</f>
        <v/>
      </c>
      <c r="EW118" t="str" cm="1">
        <f t="array" ref="EW118">IFERROR(SMALL(IF($G118:$BK118="○",COLUMN($G118:$BK118)),COLUMNS($CD118:EW118)),"")</f>
        <v/>
      </c>
      <c r="EX118" t="str" cm="1">
        <f t="array" ref="EX118">IFERROR(SMALL(IF($G118:$BK118="○",COLUMN($G118:$BK118)),COLUMNS($CD118:EX118)),"")</f>
        <v/>
      </c>
      <c r="EY118" t="str" cm="1">
        <f t="array" ref="EY118">IFERROR(SMALL(IF($G118:$BK118="○",COLUMN($G118:$BK118)),COLUMNS($CD118:EY118)),"")</f>
        <v/>
      </c>
      <c r="EZ118" t="str" cm="1">
        <f t="array" ref="EZ118">IFERROR(SMALL(IF($G118:$BK118="○",COLUMN($G118:$BK118)),COLUMNS($CD118:EZ118)),"")</f>
        <v/>
      </c>
      <c r="FA118" t="str" cm="1">
        <f t="array" ref="FA118">IFERROR(SMALL(IF($G118:$BK118="○",COLUMN($G118:$BK118)),COLUMNS($CD118:FA118)),"")</f>
        <v/>
      </c>
      <c r="FB118" t="str" cm="1">
        <f t="array" ref="FB118">IFERROR(SMALL(IF($G118:$BK118="○",COLUMN($G118:$BK118)),COLUMNS($CD118:FB118)),"")</f>
        <v/>
      </c>
      <c r="FC118" t="str" cm="1">
        <f t="array" ref="FC118">IFERROR(SMALL(IF($G118:$BK118="○",COLUMN($G118:$BK118)),COLUMNS($CD118:FC118)),"")</f>
        <v/>
      </c>
      <c r="FD118" t="str" cm="1">
        <f t="array" ref="FD118">IFERROR(SMALL(IF($G118:$BK118="○",COLUMN($G118:$BK118)),COLUMNS($CD118:FD118)),"")</f>
        <v/>
      </c>
      <c r="FE118" t="str" cm="1">
        <f t="array" ref="FE118">IFERROR(SMALL(IF($G118:$BK118="○",COLUMN($G118:$BK118)),COLUMNS($CD118:FE118)),"")</f>
        <v/>
      </c>
      <c r="FF118" t="str" cm="1">
        <f t="array" ref="FF118">IFERROR(SMALL(IF($G118:$BK118="○",COLUMN($G118:$BK118)),COLUMNS($CD118:FF118)),"")</f>
        <v/>
      </c>
      <c r="FG118" t="str" cm="1">
        <f t="array" ref="FG118">IFERROR(SMALL(IF($G118:$BK118="○",COLUMN($G118:$BK118)),COLUMNS($CD118:FG118)),"")</f>
        <v/>
      </c>
      <c r="FH118" t="str" cm="1">
        <f t="array" ref="FH118">IFERROR(SMALL(IF($G118:$BK118="○",COLUMN($G118:$BK118)),COLUMNS($CD118:FH118)),"")</f>
        <v/>
      </c>
      <c r="FI118" t="str" cm="1">
        <f t="array" ref="FI118">IFERROR(SMALL(IF($G118:$BK118="○",COLUMN($G118:$BK118)),COLUMNS($CD118:FI118)),"")</f>
        <v/>
      </c>
      <c r="FJ118" t="str" cm="1">
        <f t="array" ref="FJ118">IFERROR(SMALL(IF($G118:$BK118="○",COLUMN($G118:$BK118)),COLUMNS($CD118:FJ118)),"")</f>
        <v/>
      </c>
      <c r="FK118" t="str" cm="1">
        <f t="array" ref="FK118">IFERROR(SMALL(IF($G118:$BK118="○",COLUMN($G118:$BK118)),COLUMNS($CD118:FK118)),"")</f>
        <v/>
      </c>
      <c r="FL118" t="str" cm="1">
        <f t="array" ref="FL118">IFERROR(SMALL(IF($G118:$BK118="○",COLUMN($G118:$BK118)),COLUMNS($CD118:FL118)),"")</f>
        <v/>
      </c>
      <c r="FM118" t="str" cm="1">
        <f t="array" ref="FM118">IFERROR(SMALL(IF($G118:$BK118="○",COLUMN($G118:$BK118)),COLUMNS($CD118:FM118)),"")</f>
        <v/>
      </c>
      <c r="FN118" t="str" cm="1">
        <f t="array" ref="FN118">IFERROR(SMALL(IF($G118:$BK118="○",COLUMN($G118:$BK118)),COLUMNS($CD118:FN118)),"")</f>
        <v/>
      </c>
      <c r="FO118" t="str" cm="1">
        <f t="array" ref="FO118">IFERROR(SMALL(IF($G118:$BK118="○",COLUMN($G118:$BK118)),COLUMNS($CD118:FO118)),"")</f>
        <v/>
      </c>
      <c r="FP118" t="str" cm="1">
        <f t="array" ref="FP118">IFERROR(SMALL(IF($G118:$BK118="○",COLUMN($G118:$BK118)),COLUMNS($CD118:FP118)),"")</f>
        <v/>
      </c>
    </row>
    <row r="119" spans="1:172" x14ac:dyDescent="0.4">
      <c r="A119" s="9" t="str">
        <f>IF(B119&lt;&gt;"", COUNTA($B$4:B119), "")</f>
        <v/>
      </c>
      <c r="B119" s="94"/>
      <c r="C119" s="94"/>
      <c r="D119" s="94"/>
      <c r="E119" s="94"/>
      <c r="F119" s="95"/>
      <c r="G119" s="97"/>
      <c r="H119" s="97"/>
      <c r="I119" s="97"/>
      <c r="J119" s="97"/>
      <c r="K119" s="97"/>
      <c r="L119" s="97"/>
      <c r="M119" s="97"/>
      <c r="N119" s="97"/>
      <c r="O119" s="97"/>
      <c r="P119" s="97"/>
      <c r="Q119" s="97"/>
      <c r="R119" s="97"/>
      <c r="S119" s="97"/>
      <c r="T119" s="97"/>
      <c r="U119" s="97"/>
      <c r="V119" s="97"/>
      <c r="W119" s="97"/>
      <c r="X119" s="97"/>
      <c r="Y119" s="97"/>
      <c r="Z119" s="97"/>
      <c r="AA119" s="97"/>
      <c r="AB119" s="97"/>
      <c r="AC119" s="97"/>
      <c r="AD119" s="97"/>
      <c r="AE119" s="97"/>
      <c r="AF119" s="97"/>
      <c r="AG119" s="9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4"/>
      <c r="BM119" s="94"/>
      <c r="BN119" s="94"/>
      <c r="BO119" s="94"/>
      <c r="BP119" s="94"/>
      <c r="BQ119" s="94"/>
      <c r="BR119" s="94"/>
      <c r="BS119" s="94"/>
      <c r="BT119" s="94"/>
      <c r="BU119" s="94"/>
      <c r="BV119" s="94"/>
      <c r="BX119">
        <f t="shared" si="2"/>
        <v>0</v>
      </c>
      <c r="CA119" t="str">
        <f>IF(BX119&gt;0,MAX(CA$3:CA118)+1,"")</f>
        <v/>
      </c>
      <c r="CB119">
        <f t="shared" si="3"/>
        <v>0</v>
      </c>
      <c r="CD119" s="12" t="str" cm="1">
        <f t="array" ref="CD119">IFERROR(SMALL(IF($G119:$BK119="○",COLUMN($G119:$BK119)),COLUMNS($CD119:CD119)),"")</f>
        <v/>
      </c>
      <c r="CE119" s="12" t="str" cm="1">
        <f t="array" ref="CE119">IFERROR(SMALL(IF($G119:$BK119="○",COLUMN($G119:$BK119)),COLUMNS($CD119:CE119)),"")</f>
        <v/>
      </c>
      <c r="CF119" t="str" cm="1">
        <f t="array" ref="CF119">IFERROR(SMALL(IF($G119:$BK119="○",COLUMN($G119:$BK119)),COLUMNS($CD119:CF119)),"")</f>
        <v/>
      </c>
      <c r="CG119" t="str" cm="1">
        <f t="array" ref="CG119">IFERROR(SMALL(IF($G119:$BK119="○",COLUMN($G119:$BK119)),COLUMNS($CD119:CG119)),"")</f>
        <v/>
      </c>
      <c r="CH119" t="str" cm="1">
        <f t="array" ref="CH119">IFERROR(SMALL(IF($G119:$BK119="○",COLUMN($G119:$BK119)),COLUMNS($CD119:CH119)),"")</f>
        <v/>
      </c>
      <c r="CI119" t="str" cm="1">
        <f t="array" ref="CI119">IFERROR(SMALL(IF($G119:$BK119="○",COLUMN($G119:$BK119)),COLUMNS($CD119:CI119)),"")</f>
        <v/>
      </c>
      <c r="CJ119" t="str" cm="1">
        <f t="array" ref="CJ119">IFERROR(SMALL(IF($G119:$BK119="○",COLUMN($G119:$BK119)),COLUMNS($CD119:CJ119)),"")</f>
        <v/>
      </c>
      <c r="CK119" t="str" cm="1">
        <f t="array" ref="CK119">IFERROR(SMALL(IF($G119:$BK119="○",COLUMN($G119:$BK119)),COLUMNS($CD119:CK119)),"")</f>
        <v/>
      </c>
      <c r="CL119" t="str" cm="1">
        <f t="array" ref="CL119">IFERROR(SMALL(IF($G119:$BK119="○",COLUMN($G119:$BK119)),COLUMNS($CD119:CL119)),"")</f>
        <v/>
      </c>
      <c r="CM119" t="str" cm="1">
        <f t="array" ref="CM119">IFERROR(SMALL(IF($G119:$BK119="○",COLUMN($G119:$BK119)),COLUMNS($CD119:CM119)),"")</f>
        <v/>
      </c>
      <c r="CN119" t="str" cm="1">
        <f t="array" ref="CN119">IFERROR(SMALL(IF($G119:$BK119="○",COLUMN($G119:$BK119)),COLUMNS($CD119:CN119)),"")</f>
        <v/>
      </c>
      <c r="CO119" t="str" cm="1">
        <f t="array" ref="CO119">IFERROR(SMALL(IF($G119:$BK119="○",COLUMN($G119:$BK119)),COLUMNS($CD119:CO119)),"")</f>
        <v/>
      </c>
      <c r="CP119" t="str" cm="1">
        <f t="array" ref="CP119">IFERROR(SMALL(IF($G119:$BK119="○",COLUMN($G119:$BK119)),COLUMNS($CD119:CP119)),"")</f>
        <v/>
      </c>
      <c r="CQ119" t="str" cm="1">
        <f t="array" ref="CQ119">IFERROR(SMALL(IF($G119:$BK119="○",COLUMN($G119:$BK119)),COLUMNS($CD119:CQ119)),"")</f>
        <v/>
      </c>
      <c r="CR119" t="str" cm="1">
        <f t="array" ref="CR119">IFERROR(SMALL(IF($G119:$BK119="○",COLUMN($G119:$BK119)),COLUMNS($CD119:CR119)),"")</f>
        <v/>
      </c>
      <c r="CS119" t="str" cm="1">
        <f t="array" ref="CS119">IFERROR(SMALL(IF($G119:$BK119="○",COLUMN($G119:$BK119)),COLUMNS($CD119:CS119)),"")</f>
        <v/>
      </c>
      <c r="CT119" t="str" cm="1">
        <f t="array" ref="CT119">IFERROR(SMALL(IF($G119:$BK119="○",COLUMN($G119:$BK119)),COLUMNS($CD119:CT119)),"")</f>
        <v/>
      </c>
      <c r="CU119" t="str" cm="1">
        <f t="array" ref="CU119">IFERROR(SMALL(IF($G119:$BK119="○",COLUMN($G119:$BK119)),COLUMNS($CD119:CU119)),"")</f>
        <v/>
      </c>
      <c r="CV119" t="str" cm="1">
        <f t="array" ref="CV119">IFERROR(SMALL(IF($G119:$BK119="○",COLUMN($G119:$BK119)),COLUMNS($CD119:CV119)),"")</f>
        <v/>
      </c>
      <c r="CW119" t="str" cm="1">
        <f t="array" ref="CW119">IFERROR(SMALL(IF($G119:$BK119="○",COLUMN($G119:$BK119)),COLUMNS($CD119:CW119)),"")</f>
        <v/>
      </c>
      <c r="CX119" t="str" cm="1">
        <f t="array" ref="CX119">IFERROR(SMALL(IF($G119:$BK119="○",COLUMN($G119:$BK119)),COLUMNS($CD119:CX119)),"")</f>
        <v/>
      </c>
      <c r="CY119" t="str" cm="1">
        <f t="array" ref="CY119">IFERROR(SMALL(IF($G119:$BK119="○",COLUMN($G119:$BK119)),COLUMNS($CD119:CY119)),"")</f>
        <v/>
      </c>
      <c r="CZ119" t="str" cm="1">
        <f t="array" ref="CZ119">IFERROR(SMALL(IF($G119:$BK119="○",COLUMN($G119:$BK119)),COLUMNS($CD119:CZ119)),"")</f>
        <v/>
      </c>
      <c r="DA119" t="str" cm="1">
        <f t="array" ref="DA119">IFERROR(SMALL(IF($G119:$BK119="○",COLUMN($G119:$BK119)),COLUMNS($CD119:DA119)),"")</f>
        <v/>
      </c>
      <c r="DB119" t="str" cm="1">
        <f t="array" ref="DB119">IFERROR(SMALL(IF($G119:$BK119="○",COLUMN($G119:$BK119)),COLUMNS($CD119:DB119)),"")</f>
        <v/>
      </c>
      <c r="DC119" t="str" cm="1">
        <f t="array" ref="DC119">IFERROR(SMALL(IF($G119:$BK119="○",COLUMN($G119:$BK119)),COLUMNS($CD119:DC119)),"")</f>
        <v/>
      </c>
      <c r="DD119" t="str" cm="1">
        <f t="array" ref="DD119">IFERROR(SMALL(IF($G119:$BK119="○",COLUMN($G119:$BK119)),COLUMNS($CD119:DD119)),"")</f>
        <v/>
      </c>
      <c r="DE119" t="str" cm="1">
        <f t="array" ref="DE119">IFERROR(SMALL(IF($G119:$BK119="○",COLUMN($G119:$BK119)),COLUMNS($CD119:DE119)),"")</f>
        <v/>
      </c>
      <c r="DF119" t="str" cm="1">
        <f t="array" ref="DF119">IFERROR(SMALL(IF($G119:$BK119="○",COLUMN($G119:$BK119)),COLUMNS($CD119:DF119)),"")</f>
        <v/>
      </c>
      <c r="DG119" t="str" cm="1">
        <f t="array" ref="DG119">IFERROR(SMALL(IF($G119:$BK119="○",COLUMN($G119:$BK119)),COLUMNS($CD119:DG119)),"")</f>
        <v/>
      </c>
      <c r="DH119" t="str" cm="1">
        <f t="array" ref="DH119">IFERROR(SMALL(IF($G119:$BK119="○",COLUMN($G119:$BK119)),COLUMNS($CD119:DH119)),"")</f>
        <v/>
      </c>
      <c r="DI119" t="str" cm="1">
        <f t="array" ref="DI119">IFERROR(SMALL(IF($G119:$BK119="○",COLUMN($G119:$BK119)),COLUMNS($CD119:DI119)),"")</f>
        <v/>
      </c>
      <c r="DJ119" t="str" cm="1">
        <f t="array" ref="DJ119">IFERROR(SMALL(IF($G119:$BK119="○",COLUMN($G119:$BK119)),COLUMNS($CD119:DJ119)),"")</f>
        <v/>
      </c>
      <c r="DK119" t="str" cm="1">
        <f t="array" ref="DK119">IFERROR(SMALL(IF($G119:$BK119="○",COLUMN($G119:$BK119)),COLUMNS($CD119:DK119)),"")</f>
        <v/>
      </c>
      <c r="DL119" t="str" cm="1">
        <f t="array" ref="DL119">IFERROR(SMALL(IF($G119:$BK119="○",COLUMN($G119:$BK119)),COLUMNS($CD119:DL119)),"")</f>
        <v/>
      </c>
      <c r="DM119" t="str" cm="1">
        <f t="array" ref="DM119">IFERROR(SMALL(IF($G119:$BK119="○",COLUMN($G119:$BK119)),COLUMNS($CD119:DM119)),"")</f>
        <v/>
      </c>
      <c r="DN119" t="str" cm="1">
        <f t="array" ref="DN119">IFERROR(SMALL(IF($G119:$BK119="○",COLUMN($G119:$BK119)),COLUMNS($CD119:DN119)),"")</f>
        <v/>
      </c>
      <c r="DO119" t="str" cm="1">
        <f t="array" ref="DO119">IFERROR(SMALL(IF($G119:$BK119="○",COLUMN($G119:$BK119)),COLUMNS($CD119:DO119)),"")</f>
        <v/>
      </c>
      <c r="DP119" t="str" cm="1">
        <f t="array" ref="DP119">IFERROR(SMALL(IF($G119:$BK119="○",COLUMN($G119:$BK119)),COLUMNS($CD119:DP119)),"")</f>
        <v/>
      </c>
      <c r="DQ119" t="str" cm="1">
        <f t="array" ref="DQ119">IFERROR(SMALL(IF($G119:$BK119="○",COLUMN($G119:$BK119)),COLUMNS($CD119:DQ119)),"")</f>
        <v/>
      </c>
      <c r="DR119" t="str" cm="1">
        <f t="array" ref="DR119">IFERROR(SMALL(IF($G119:$BK119="○",COLUMN($G119:$BK119)),COLUMNS($CD119:DR119)),"")</f>
        <v/>
      </c>
      <c r="DS119" t="str" cm="1">
        <f t="array" ref="DS119">IFERROR(SMALL(IF($G119:$BK119="○",COLUMN($G119:$BK119)),COLUMNS($CD119:DS119)),"")</f>
        <v/>
      </c>
      <c r="DT119" t="str" cm="1">
        <f t="array" ref="DT119">IFERROR(SMALL(IF($G119:$BK119="○",COLUMN($G119:$BK119)),COLUMNS($CD119:DT119)),"")</f>
        <v/>
      </c>
      <c r="DU119" t="str" cm="1">
        <f t="array" ref="DU119">IFERROR(SMALL(IF($G119:$BK119="○",COLUMN($G119:$BK119)),COLUMNS($CD119:DU119)),"")</f>
        <v/>
      </c>
      <c r="DV119" t="str" cm="1">
        <f t="array" ref="DV119">IFERROR(SMALL(IF($G119:$BK119="○",COLUMN($G119:$BK119)),COLUMNS($CD119:DV119)),"")</f>
        <v/>
      </c>
      <c r="DW119" t="str" cm="1">
        <f t="array" ref="DW119">IFERROR(SMALL(IF($G119:$BK119="○",COLUMN($G119:$BK119)),COLUMNS($CD119:DW119)),"")</f>
        <v/>
      </c>
      <c r="DX119" t="str" cm="1">
        <f t="array" ref="DX119">IFERROR(SMALL(IF($G119:$BK119="○",COLUMN($G119:$BK119)),COLUMNS($CD119:DX119)),"")</f>
        <v/>
      </c>
      <c r="DY119" t="str" cm="1">
        <f t="array" ref="DY119">IFERROR(SMALL(IF($G119:$BK119="○",COLUMN($G119:$BK119)),COLUMNS($CD119:DY119)),"")</f>
        <v/>
      </c>
      <c r="DZ119" t="str" cm="1">
        <f t="array" ref="DZ119">IFERROR(SMALL(IF($G119:$BK119="○",COLUMN($G119:$BK119)),COLUMNS($CD119:DZ119)),"")</f>
        <v/>
      </c>
      <c r="EA119" t="str" cm="1">
        <f t="array" ref="EA119">IFERROR(SMALL(IF($G119:$BK119="○",COLUMN($G119:$BK119)),COLUMNS($CD119:EA119)),"")</f>
        <v/>
      </c>
      <c r="EB119" t="str" cm="1">
        <f t="array" ref="EB119">IFERROR(SMALL(IF($G119:$BK119="○",COLUMN($G119:$BK119)),COLUMNS($CD119:EB119)),"")</f>
        <v/>
      </c>
      <c r="EC119" t="str" cm="1">
        <f t="array" ref="EC119">IFERROR(SMALL(IF($G119:$BK119="○",COLUMN($G119:$BK119)),COLUMNS($CD119:EC119)),"")</f>
        <v/>
      </c>
      <c r="ED119" t="str" cm="1">
        <f t="array" ref="ED119">IFERROR(SMALL(IF($G119:$BK119="○",COLUMN($G119:$BK119)),COLUMNS($CD119:ED119)),"")</f>
        <v/>
      </c>
      <c r="EE119" t="str" cm="1">
        <f t="array" ref="EE119">IFERROR(SMALL(IF($G119:$BK119="○",COLUMN($G119:$BK119)),COLUMNS($CD119:EE119)),"")</f>
        <v/>
      </c>
      <c r="EF119" t="str" cm="1">
        <f t="array" ref="EF119">IFERROR(SMALL(IF($G119:$BK119="○",COLUMN($G119:$BK119)),COLUMNS($CD119:EF119)),"")</f>
        <v/>
      </c>
      <c r="EG119" t="str" cm="1">
        <f t="array" ref="EG119">IFERROR(SMALL(IF($G119:$BK119="○",COLUMN($G119:$BK119)),COLUMNS($CD119:EG119)),"")</f>
        <v/>
      </c>
      <c r="EH119" t="str" cm="1">
        <f t="array" ref="EH119">IFERROR(SMALL(IF($G119:$BK119="○",COLUMN($G119:$BK119)),COLUMNS($CD119:EH119)),"")</f>
        <v/>
      </c>
      <c r="EI119" t="str" cm="1">
        <f t="array" ref="EI119">IFERROR(SMALL(IF($G119:$BK119="○",COLUMN($G119:$BK119)),COLUMNS($CD119:EI119)),"")</f>
        <v/>
      </c>
      <c r="EJ119" t="str" cm="1">
        <f t="array" ref="EJ119">IFERROR(SMALL(IF($G119:$BK119="○",COLUMN($G119:$BK119)),COLUMNS($CD119:EJ119)),"")</f>
        <v/>
      </c>
      <c r="EK119" t="str" cm="1">
        <f t="array" ref="EK119">IFERROR(SMALL(IF($G119:$BK119="○",COLUMN($G119:$BK119)),COLUMNS($CD119:EK119)),"")</f>
        <v/>
      </c>
      <c r="EL119" t="str" cm="1">
        <f t="array" ref="EL119">IFERROR(SMALL(IF($G119:$BK119="○",COLUMN($G119:$BK119)),COLUMNS($CD119:EL119)),"")</f>
        <v/>
      </c>
      <c r="EM119" t="str" cm="1">
        <f t="array" ref="EM119">IFERROR(SMALL(IF($G119:$BK119="○",COLUMN($G119:$BK119)),COLUMNS($CD119:EM119)),"")</f>
        <v/>
      </c>
      <c r="EN119" t="str" cm="1">
        <f t="array" ref="EN119">IFERROR(SMALL(IF($G119:$BK119="○",COLUMN($G119:$BK119)),COLUMNS($CD119:EN119)),"")</f>
        <v/>
      </c>
      <c r="EO119" t="str" cm="1">
        <f t="array" ref="EO119">IFERROR(SMALL(IF($G119:$BK119="○",COLUMN($G119:$BK119)),COLUMNS($CD119:EO119)),"")</f>
        <v/>
      </c>
      <c r="EP119" t="str" cm="1">
        <f t="array" ref="EP119">IFERROR(SMALL(IF($G119:$BK119="○",COLUMN($G119:$BK119)),COLUMNS($CD119:EP119)),"")</f>
        <v/>
      </c>
      <c r="EQ119" t="str" cm="1">
        <f t="array" ref="EQ119">IFERROR(SMALL(IF($G119:$BK119="○",COLUMN($G119:$BK119)),COLUMNS($CD119:EQ119)),"")</f>
        <v/>
      </c>
      <c r="ER119" t="str" cm="1">
        <f t="array" ref="ER119">IFERROR(SMALL(IF($G119:$BK119="○",COLUMN($G119:$BK119)),COLUMNS($CD119:ER119)),"")</f>
        <v/>
      </c>
      <c r="ES119" t="str" cm="1">
        <f t="array" ref="ES119">IFERROR(SMALL(IF($G119:$BK119="○",COLUMN($G119:$BK119)),COLUMNS($CD119:ES119)),"")</f>
        <v/>
      </c>
      <c r="ET119" t="str" cm="1">
        <f t="array" ref="ET119">IFERROR(SMALL(IF($G119:$BK119="○",COLUMN($G119:$BK119)),COLUMNS($CD119:ET119)),"")</f>
        <v/>
      </c>
      <c r="EU119" t="str" cm="1">
        <f t="array" ref="EU119">IFERROR(SMALL(IF($G119:$BK119="○",COLUMN($G119:$BK119)),COLUMNS($CD119:EU119)),"")</f>
        <v/>
      </c>
      <c r="EV119" t="str" cm="1">
        <f t="array" ref="EV119">IFERROR(SMALL(IF($G119:$BK119="○",COLUMN($G119:$BK119)),COLUMNS($CD119:EV119)),"")</f>
        <v/>
      </c>
      <c r="EW119" t="str" cm="1">
        <f t="array" ref="EW119">IFERROR(SMALL(IF($G119:$BK119="○",COLUMN($G119:$BK119)),COLUMNS($CD119:EW119)),"")</f>
        <v/>
      </c>
      <c r="EX119" t="str" cm="1">
        <f t="array" ref="EX119">IFERROR(SMALL(IF($G119:$BK119="○",COLUMN($G119:$BK119)),COLUMNS($CD119:EX119)),"")</f>
        <v/>
      </c>
      <c r="EY119" t="str" cm="1">
        <f t="array" ref="EY119">IFERROR(SMALL(IF($G119:$BK119="○",COLUMN($G119:$BK119)),COLUMNS($CD119:EY119)),"")</f>
        <v/>
      </c>
      <c r="EZ119" t="str" cm="1">
        <f t="array" ref="EZ119">IFERROR(SMALL(IF($G119:$BK119="○",COLUMN($G119:$BK119)),COLUMNS($CD119:EZ119)),"")</f>
        <v/>
      </c>
      <c r="FA119" t="str" cm="1">
        <f t="array" ref="FA119">IFERROR(SMALL(IF($G119:$BK119="○",COLUMN($G119:$BK119)),COLUMNS($CD119:FA119)),"")</f>
        <v/>
      </c>
      <c r="FB119" t="str" cm="1">
        <f t="array" ref="FB119">IFERROR(SMALL(IF($G119:$BK119="○",COLUMN($G119:$BK119)),COLUMNS($CD119:FB119)),"")</f>
        <v/>
      </c>
      <c r="FC119" t="str" cm="1">
        <f t="array" ref="FC119">IFERROR(SMALL(IF($G119:$BK119="○",COLUMN($G119:$BK119)),COLUMNS($CD119:FC119)),"")</f>
        <v/>
      </c>
      <c r="FD119" t="str" cm="1">
        <f t="array" ref="FD119">IFERROR(SMALL(IF($G119:$BK119="○",COLUMN($G119:$BK119)),COLUMNS($CD119:FD119)),"")</f>
        <v/>
      </c>
      <c r="FE119" t="str" cm="1">
        <f t="array" ref="FE119">IFERROR(SMALL(IF($G119:$BK119="○",COLUMN($G119:$BK119)),COLUMNS($CD119:FE119)),"")</f>
        <v/>
      </c>
      <c r="FF119" t="str" cm="1">
        <f t="array" ref="FF119">IFERROR(SMALL(IF($G119:$BK119="○",COLUMN($G119:$BK119)),COLUMNS($CD119:FF119)),"")</f>
        <v/>
      </c>
      <c r="FG119" t="str" cm="1">
        <f t="array" ref="FG119">IFERROR(SMALL(IF($G119:$BK119="○",COLUMN($G119:$BK119)),COLUMNS($CD119:FG119)),"")</f>
        <v/>
      </c>
      <c r="FH119" t="str" cm="1">
        <f t="array" ref="FH119">IFERROR(SMALL(IF($G119:$BK119="○",COLUMN($G119:$BK119)),COLUMNS($CD119:FH119)),"")</f>
        <v/>
      </c>
      <c r="FI119" t="str" cm="1">
        <f t="array" ref="FI119">IFERROR(SMALL(IF($G119:$BK119="○",COLUMN($G119:$BK119)),COLUMNS($CD119:FI119)),"")</f>
        <v/>
      </c>
      <c r="FJ119" t="str" cm="1">
        <f t="array" ref="FJ119">IFERROR(SMALL(IF($G119:$BK119="○",COLUMN($G119:$BK119)),COLUMNS($CD119:FJ119)),"")</f>
        <v/>
      </c>
      <c r="FK119" t="str" cm="1">
        <f t="array" ref="FK119">IFERROR(SMALL(IF($G119:$BK119="○",COLUMN($G119:$BK119)),COLUMNS($CD119:FK119)),"")</f>
        <v/>
      </c>
      <c r="FL119" t="str" cm="1">
        <f t="array" ref="FL119">IFERROR(SMALL(IF($G119:$BK119="○",COLUMN($G119:$BK119)),COLUMNS($CD119:FL119)),"")</f>
        <v/>
      </c>
      <c r="FM119" t="str" cm="1">
        <f t="array" ref="FM119">IFERROR(SMALL(IF($G119:$BK119="○",COLUMN($G119:$BK119)),COLUMNS($CD119:FM119)),"")</f>
        <v/>
      </c>
      <c r="FN119" t="str" cm="1">
        <f t="array" ref="FN119">IFERROR(SMALL(IF($G119:$BK119="○",COLUMN($G119:$BK119)),COLUMNS($CD119:FN119)),"")</f>
        <v/>
      </c>
      <c r="FO119" t="str" cm="1">
        <f t="array" ref="FO119">IFERROR(SMALL(IF($G119:$BK119="○",COLUMN($G119:$BK119)),COLUMNS($CD119:FO119)),"")</f>
        <v/>
      </c>
      <c r="FP119" t="str" cm="1">
        <f t="array" ref="FP119">IFERROR(SMALL(IF($G119:$BK119="○",COLUMN($G119:$BK119)),COLUMNS($CD119:FP119)),"")</f>
        <v/>
      </c>
    </row>
    <row r="120" spans="1:172" x14ac:dyDescent="0.4">
      <c r="A120" s="9" t="str">
        <f>IF(B120&lt;&gt;"", COUNTA($B$4:B120), "")</f>
        <v/>
      </c>
      <c r="B120" s="92"/>
      <c r="C120" s="92"/>
      <c r="D120" s="92"/>
      <c r="E120" s="92"/>
      <c r="F120" s="93"/>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96"/>
      <c r="BJ120" s="96"/>
      <c r="BK120" s="96"/>
      <c r="BL120" s="92"/>
      <c r="BM120" s="92"/>
      <c r="BN120" s="92"/>
      <c r="BO120" s="92"/>
      <c r="BP120" s="92"/>
      <c r="BQ120" s="92"/>
      <c r="BR120" s="92"/>
      <c r="BS120" s="92"/>
      <c r="BT120" s="92"/>
      <c r="BU120" s="92"/>
      <c r="BV120" s="92"/>
      <c r="BX120">
        <f t="shared" si="2"/>
        <v>0</v>
      </c>
      <c r="CA120" t="str">
        <f>IF(BX120&gt;0,MAX(CA$3:CA119)+1,"")</f>
        <v/>
      </c>
      <c r="CB120">
        <f t="shared" si="3"/>
        <v>0</v>
      </c>
      <c r="CD120" s="12" t="str" cm="1">
        <f t="array" ref="CD120">IFERROR(SMALL(IF($G120:$BK120="○",COLUMN($G120:$BK120)),COLUMNS($CD120:CD120)),"")</f>
        <v/>
      </c>
      <c r="CE120" s="12" t="str" cm="1">
        <f t="array" ref="CE120">IFERROR(SMALL(IF($G120:$BK120="○",COLUMN($G120:$BK120)),COLUMNS($CD120:CE120)),"")</f>
        <v/>
      </c>
      <c r="CF120" t="str" cm="1">
        <f t="array" ref="CF120">IFERROR(SMALL(IF($G120:$BK120="○",COLUMN($G120:$BK120)),COLUMNS($CD120:CF120)),"")</f>
        <v/>
      </c>
      <c r="CG120" t="str" cm="1">
        <f t="array" ref="CG120">IFERROR(SMALL(IF($G120:$BK120="○",COLUMN($G120:$BK120)),COLUMNS($CD120:CG120)),"")</f>
        <v/>
      </c>
      <c r="CH120" t="str" cm="1">
        <f t="array" ref="CH120">IFERROR(SMALL(IF($G120:$BK120="○",COLUMN($G120:$BK120)),COLUMNS($CD120:CH120)),"")</f>
        <v/>
      </c>
      <c r="CI120" t="str" cm="1">
        <f t="array" ref="CI120">IFERROR(SMALL(IF($G120:$BK120="○",COLUMN($G120:$BK120)),COLUMNS($CD120:CI120)),"")</f>
        <v/>
      </c>
      <c r="CJ120" t="str" cm="1">
        <f t="array" ref="CJ120">IFERROR(SMALL(IF($G120:$BK120="○",COLUMN($G120:$BK120)),COLUMNS($CD120:CJ120)),"")</f>
        <v/>
      </c>
      <c r="CK120" t="str" cm="1">
        <f t="array" ref="CK120">IFERROR(SMALL(IF($G120:$BK120="○",COLUMN($G120:$BK120)),COLUMNS($CD120:CK120)),"")</f>
        <v/>
      </c>
      <c r="CL120" t="str" cm="1">
        <f t="array" ref="CL120">IFERROR(SMALL(IF($G120:$BK120="○",COLUMN($G120:$BK120)),COLUMNS($CD120:CL120)),"")</f>
        <v/>
      </c>
      <c r="CM120" t="str" cm="1">
        <f t="array" ref="CM120">IFERROR(SMALL(IF($G120:$BK120="○",COLUMN($G120:$BK120)),COLUMNS($CD120:CM120)),"")</f>
        <v/>
      </c>
      <c r="CN120" t="str" cm="1">
        <f t="array" ref="CN120">IFERROR(SMALL(IF($G120:$BK120="○",COLUMN($G120:$BK120)),COLUMNS($CD120:CN120)),"")</f>
        <v/>
      </c>
      <c r="CO120" t="str" cm="1">
        <f t="array" ref="CO120">IFERROR(SMALL(IF($G120:$BK120="○",COLUMN($G120:$BK120)),COLUMNS($CD120:CO120)),"")</f>
        <v/>
      </c>
      <c r="CP120" t="str" cm="1">
        <f t="array" ref="CP120">IFERROR(SMALL(IF($G120:$BK120="○",COLUMN($G120:$BK120)),COLUMNS($CD120:CP120)),"")</f>
        <v/>
      </c>
      <c r="CQ120" t="str" cm="1">
        <f t="array" ref="CQ120">IFERROR(SMALL(IF($G120:$BK120="○",COLUMN($G120:$BK120)),COLUMNS($CD120:CQ120)),"")</f>
        <v/>
      </c>
      <c r="CR120" t="str" cm="1">
        <f t="array" ref="CR120">IFERROR(SMALL(IF($G120:$BK120="○",COLUMN($G120:$BK120)),COLUMNS($CD120:CR120)),"")</f>
        <v/>
      </c>
      <c r="CS120" t="str" cm="1">
        <f t="array" ref="CS120">IFERROR(SMALL(IF($G120:$BK120="○",COLUMN($G120:$BK120)),COLUMNS($CD120:CS120)),"")</f>
        <v/>
      </c>
      <c r="CT120" t="str" cm="1">
        <f t="array" ref="CT120">IFERROR(SMALL(IF($G120:$BK120="○",COLUMN($G120:$BK120)),COLUMNS($CD120:CT120)),"")</f>
        <v/>
      </c>
      <c r="CU120" t="str" cm="1">
        <f t="array" ref="CU120">IFERROR(SMALL(IF($G120:$BK120="○",COLUMN($G120:$BK120)),COLUMNS($CD120:CU120)),"")</f>
        <v/>
      </c>
      <c r="CV120" t="str" cm="1">
        <f t="array" ref="CV120">IFERROR(SMALL(IF($G120:$BK120="○",COLUMN($G120:$BK120)),COLUMNS($CD120:CV120)),"")</f>
        <v/>
      </c>
      <c r="CW120" t="str" cm="1">
        <f t="array" ref="CW120">IFERROR(SMALL(IF($G120:$BK120="○",COLUMN($G120:$BK120)),COLUMNS($CD120:CW120)),"")</f>
        <v/>
      </c>
      <c r="CX120" t="str" cm="1">
        <f t="array" ref="CX120">IFERROR(SMALL(IF($G120:$BK120="○",COLUMN($G120:$BK120)),COLUMNS($CD120:CX120)),"")</f>
        <v/>
      </c>
      <c r="CY120" t="str" cm="1">
        <f t="array" ref="CY120">IFERROR(SMALL(IF($G120:$BK120="○",COLUMN($G120:$BK120)),COLUMNS($CD120:CY120)),"")</f>
        <v/>
      </c>
      <c r="CZ120" t="str" cm="1">
        <f t="array" ref="CZ120">IFERROR(SMALL(IF($G120:$BK120="○",COLUMN($G120:$BK120)),COLUMNS($CD120:CZ120)),"")</f>
        <v/>
      </c>
      <c r="DA120" t="str" cm="1">
        <f t="array" ref="DA120">IFERROR(SMALL(IF($G120:$BK120="○",COLUMN($G120:$BK120)),COLUMNS($CD120:DA120)),"")</f>
        <v/>
      </c>
      <c r="DB120" t="str" cm="1">
        <f t="array" ref="DB120">IFERROR(SMALL(IF($G120:$BK120="○",COLUMN($G120:$BK120)),COLUMNS($CD120:DB120)),"")</f>
        <v/>
      </c>
      <c r="DC120" t="str" cm="1">
        <f t="array" ref="DC120">IFERROR(SMALL(IF($G120:$BK120="○",COLUMN($G120:$BK120)),COLUMNS($CD120:DC120)),"")</f>
        <v/>
      </c>
      <c r="DD120" t="str" cm="1">
        <f t="array" ref="DD120">IFERROR(SMALL(IF($G120:$BK120="○",COLUMN($G120:$BK120)),COLUMNS($CD120:DD120)),"")</f>
        <v/>
      </c>
      <c r="DE120" t="str" cm="1">
        <f t="array" ref="DE120">IFERROR(SMALL(IF($G120:$BK120="○",COLUMN($G120:$BK120)),COLUMNS($CD120:DE120)),"")</f>
        <v/>
      </c>
      <c r="DF120" t="str" cm="1">
        <f t="array" ref="DF120">IFERROR(SMALL(IF($G120:$BK120="○",COLUMN($G120:$BK120)),COLUMNS($CD120:DF120)),"")</f>
        <v/>
      </c>
      <c r="DG120" t="str" cm="1">
        <f t="array" ref="DG120">IFERROR(SMALL(IF($G120:$BK120="○",COLUMN($G120:$BK120)),COLUMNS($CD120:DG120)),"")</f>
        <v/>
      </c>
      <c r="DH120" t="str" cm="1">
        <f t="array" ref="DH120">IFERROR(SMALL(IF($G120:$BK120="○",COLUMN($G120:$BK120)),COLUMNS($CD120:DH120)),"")</f>
        <v/>
      </c>
      <c r="DI120" t="str" cm="1">
        <f t="array" ref="DI120">IFERROR(SMALL(IF($G120:$BK120="○",COLUMN($G120:$BK120)),COLUMNS($CD120:DI120)),"")</f>
        <v/>
      </c>
      <c r="DJ120" t="str" cm="1">
        <f t="array" ref="DJ120">IFERROR(SMALL(IF($G120:$BK120="○",COLUMN($G120:$BK120)),COLUMNS($CD120:DJ120)),"")</f>
        <v/>
      </c>
      <c r="DK120" t="str" cm="1">
        <f t="array" ref="DK120">IFERROR(SMALL(IF($G120:$BK120="○",COLUMN($G120:$BK120)),COLUMNS($CD120:DK120)),"")</f>
        <v/>
      </c>
      <c r="DL120" t="str" cm="1">
        <f t="array" ref="DL120">IFERROR(SMALL(IF($G120:$BK120="○",COLUMN($G120:$BK120)),COLUMNS($CD120:DL120)),"")</f>
        <v/>
      </c>
      <c r="DM120" t="str" cm="1">
        <f t="array" ref="DM120">IFERROR(SMALL(IF($G120:$BK120="○",COLUMN($G120:$BK120)),COLUMNS($CD120:DM120)),"")</f>
        <v/>
      </c>
      <c r="DN120" t="str" cm="1">
        <f t="array" ref="DN120">IFERROR(SMALL(IF($G120:$BK120="○",COLUMN($G120:$BK120)),COLUMNS($CD120:DN120)),"")</f>
        <v/>
      </c>
      <c r="DO120" t="str" cm="1">
        <f t="array" ref="DO120">IFERROR(SMALL(IF($G120:$BK120="○",COLUMN($G120:$BK120)),COLUMNS($CD120:DO120)),"")</f>
        <v/>
      </c>
      <c r="DP120" t="str" cm="1">
        <f t="array" ref="DP120">IFERROR(SMALL(IF($G120:$BK120="○",COLUMN($G120:$BK120)),COLUMNS($CD120:DP120)),"")</f>
        <v/>
      </c>
      <c r="DQ120" t="str" cm="1">
        <f t="array" ref="DQ120">IFERROR(SMALL(IF($G120:$BK120="○",COLUMN($G120:$BK120)),COLUMNS($CD120:DQ120)),"")</f>
        <v/>
      </c>
      <c r="DR120" t="str" cm="1">
        <f t="array" ref="DR120">IFERROR(SMALL(IF($G120:$BK120="○",COLUMN($G120:$BK120)),COLUMNS($CD120:DR120)),"")</f>
        <v/>
      </c>
      <c r="DS120" t="str" cm="1">
        <f t="array" ref="DS120">IFERROR(SMALL(IF($G120:$BK120="○",COLUMN($G120:$BK120)),COLUMNS($CD120:DS120)),"")</f>
        <v/>
      </c>
      <c r="DT120" t="str" cm="1">
        <f t="array" ref="DT120">IFERROR(SMALL(IF($G120:$BK120="○",COLUMN($G120:$BK120)),COLUMNS($CD120:DT120)),"")</f>
        <v/>
      </c>
      <c r="DU120" t="str" cm="1">
        <f t="array" ref="DU120">IFERROR(SMALL(IF($G120:$BK120="○",COLUMN($G120:$BK120)),COLUMNS($CD120:DU120)),"")</f>
        <v/>
      </c>
      <c r="DV120" t="str" cm="1">
        <f t="array" ref="DV120">IFERROR(SMALL(IF($G120:$BK120="○",COLUMN($G120:$BK120)),COLUMNS($CD120:DV120)),"")</f>
        <v/>
      </c>
      <c r="DW120" t="str" cm="1">
        <f t="array" ref="DW120">IFERROR(SMALL(IF($G120:$BK120="○",COLUMN($G120:$BK120)),COLUMNS($CD120:DW120)),"")</f>
        <v/>
      </c>
      <c r="DX120" t="str" cm="1">
        <f t="array" ref="DX120">IFERROR(SMALL(IF($G120:$BK120="○",COLUMN($G120:$BK120)),COLUMNS($CD120:DX120)),"")</f>
        <v/>
      </c>
      <c r="DY120" t="str" cm="1">
        <f t="array" ref="DY120">IFERROR(SMALL(IF($G120:$BK120="○",COLUMN($G120:$BK120)),COLUMNS($CD120:DY120)),"")</f>
        <v/>
      </c>
      <c r="DZ120" t="str" cm="1">
        <f t="array" ref="DZ120">IFERROR(SMALL(IF($G120:$BK120="○",COLUMN($G120:$BK120)),COLUMNS($CD120:DZ120)),"")</f>
        <v/>
      </c>
      <c r="EA120" t="str" cm="1">
        <f t="array" ref="EA120">IFERROR(SMALL(IF($G120:$BK120="○",COLUMN($G120:$BK120)),COLUMNS($CD120:EA120)),"")</f>
        <v/>
      </c>
      <c r="EB120" t="str" cm="1">
        <f t="array" ref="EB120">IFERROR(SMALL(IF($G120:$BK120="○",COLUMN($G120:$BK120)),COLUMNS($CD120:EB120)),"")</f>
        <v/>
      </c>
      <c r="EC120" t="str" cm="1">
        <f t="array" ref="EC120">IFERROR(SMALL(IF($G120:$BK120="○",COLUMN($G120:$BK120)),COLUMNS($CD120:EC120)),"")</f>
        <v/>
      </c>
      <c r="ED120" t="str" cm="1">
        <f t="array" ref="ED120">IFERROR(SMALL(IF($G120:$BK120="○",COLUMN($G120:$BK120)),COLUMNS($CD120:ED120)),"")</f>
        <v/>
      </c>
      <c r="EE120" t="str" cm="1">
        <f t="array" ref="EE120">IFERROR(SMALL(IF($G120:$BK120="○",COLUMN($G120:$BK120)),COLUMNS($CD120:EE120)),"")</f>
        <v/>
      </c>
      <c r="EF120" t="str" cm="1">
        <f t="array" ref="EF120">IFERROR(SMALL(IF($G120:$BK120="○",COLUMN($G120:$BK120)),COLUMNS($CD120:EF120)),"")</f>
        <v/>
      </c>
      <c r="EG120" t="str" cm="1">
        <f t="array" ref="EG120">IFERROR(SMALL(IF($G120:$BK120="○",COLUMN($G120:$BK120)),COLUMNS($CD120:EG120)),"")</f>
        <v/>
      </c>
      <c r="EH120" t="str" cm="1">
        <f t="array" ref="EH120">IFERROR(SMALL(IF($G120:$BK120="○",COLUMN($G120:$BK120)),COLUMNS($CD120:EH120)),"")</f>
        <v/>
      </c>
      <c r="EI120" t="str" cm="1">
        <f t="array" ref="EI120">IFERROR(SMALL(IF($G120:$BK120="○",COLUMN($G120:$BK120)),COLUMNS($CD120:EI120)),"")</f>
        <v/>
      </c>
      <c r="EJ120" t="str" cm="1">
        <f t="array" ref="EJ120">IFERROR(SMALL(IF($G120:$BK120="○",COLUMN($G120:$BK120)),COLUMNS($CD120:EJ120)),"")</f>
        <v/>
      </c>
      <c r="EK120" t="str" cm="1">
        <f t="array" ref="EK120">IFERROR(SMALL(IF($G120:$BK120="○",COLUMN($G120:$BK120)),COLUMNS($CD120:EK120)),"")</f>
        <v/>
      </c>
      <c r="EL120" t="str" cm="1">
        <f t="array" ref="EL120">IFERROR(SMALL(IF($G120:$BK120="○",COLUMN($G120:$BK120)),COLUMNS($CD120:EL120)),"")</f>
        <v/>
      </c>
      <c r="EM120" t="str" cm="1">
        <f t="array" ref="EM120">IFERROR(SMALL(IF($G120:$BK120="○",COLUMN($G120:$BK120)),COLUMNS($CD120:EM120)),"")</f>
        <v/>
      </c>
      <c r="EN120" t="str" cm="1">
        <f t="array" ref="EN120">IFERROR(SMALL(IF($G120:$BK120="○",COLUMN($G120:$BK120)),COLUMNS($CD120:EN120)),"")</f>
        <v/>
      </c>
      <c r="EO120" t="str" cm="1">
        <f t="array" ref="EO120">IFERROR(SMALL(IF($G120:$BK120="○",COLUMN($G120:$BK120)),COLUMNS($CD120:EO120)),"")</f>
        <v/>
      </c>
      <c r="EP120" t="str" cm="1">
        <f t="array" ref="EP120">IFERROR(SMALL(IF($G120:$BK120="○",COLUMN($G120:$BK120)),COLUMNS($CD120:EP120)),"")</f>
        <v/>
      </c>
      <c r="EQ120" t="str" cm="1">
        <f t="array" ref="EQ120">IFERROR(SMALL(IF($G120:$BK120="○",COLUMN($G120:$BK120)),COLUMNS($CD120:EQ120)),"")</f>
        <v/>
      </c>
      <c r="ER120" t="str" cm="1">
        <f t="array" ref="ER120">IFERROR(SMALL(IF($G120:$BK120="○",COLUMN($G120:$BK120)),COLUMNS($CD120:ER120)),"")</f>
        <v/>
      </c>
      <c r="ES120" t="str" cm="1">
        <f t="array" ref="ES120">IFERROR(SMALL(IF($G120:$BK120="○",COLUMN($G120:$BK120)),COLUMNS($CD120:ES120)),"")</f>
        <v/>
      </c>
      <c r="ET120" t="str" cm="1">
        <f t="array" ref="ET120">IFERROR(SMALL(IF($G120:$BK120="○",COLUMN($G120:$BK120)),COLUMNS($CD120:ET120)),"")</f>
        <v/>
      </c>
      <c r="EU120" t="str" cm="1">
        <f t="array" ref="EU120">IFERROR(SMALL(IF($G120:$BK120="○",COLUMN($G120:$BK120)),COLUMNS($CD120:EU120)),"")</f>
        <v/>
      </c>
      <c r="EV120" t="str" cm="1">
        <f t="array" ref="EV120">IFERROR(SMALL(IF($G120:$BK120="○",COLUMN($G120:$BK120)),COLUMNS($CD120:EV120)),"")</f>
        <v/>
      </c>
      <c r="EW120" t="str" cm="1">
        <f t="array" ref="EW120">IFERROR(SMALL(IF($G120:$BK120="○",COLUMN($G120:$BK120)),COLUMNS($CD120:EW120)),"")</f>
        <v/>
      </c>
      <c r="EX120" t="str" cm="1">
        <f t="array" ref="EX120">IFERROR(SMALL(IF($G120:$BK120="○",COLUMN($G120:$BK120)),COLUMNS($CD120:EX120)),"")</f>
        <v/>
      </c>
      <c r="EY120" t="str" cm="1">
        <f t="array" ref="EY120">IFERROR(SMALL(IF($G120:$BK120="○",COLUMN($G120:$BK120)),COLUMNS($CD120:EY120)),"")</f>
        <v/>
      </c>
      <c r="EZ120" t="str" cm="1">
        <f t="array" ref="EZ120">IFERROR(SMALL(IF($G120:$BK120="○",COLUMN($G120:$BK120)),COLUMNS($CD120:EZ120)),"")</f>
        <v/>
      </c>
      <c r="FA120" t="str" cm="1">
        <f t="array" ref="FA120">IFERROR(SMALL(IF($G120:$BK120="○",COLUMN($G120:$BK120)),COLUMNS($CD120:FA120)),"")</f>
        <v/>
      </c>
      <c r="FB120" t="str" cm="1">
        <f t="array" ref="FB120">IFERROR(SMALL(IF($G120:$BK120="○",COLUMN($G120:$BK120)),COLUMNS($CD120:FB120)),"")</f>
        <v/>
      </c>
      <c r="FC120" t="str" cm="1">
        <f t="array" ref="FC120">IFERROR(SMALL(IF($G120:$BK120="○",COLUMN($G120:$BK120)),COLUMNS($CD120:FC120)),"")</f>
        <v/>
      </c>
      <c r="FD120" t="str" cm="1">
        <f t="array" ref="FD120">IFERROR(SMALL(IF($G120:$BK120="○",COLUMN($G120:$BK120)),COLUMNS($CD120:FD120)),"")</f>
        <v/>
      </c>
      <c r="FE120" t="str" cm="1">
        <f t="array" ref="FE120">IFERROR(SMALL(IF($G120:$BK120="○",COLUMN($G120:$BK120)),COLUMNS($CD120:FE120)),"")</f>
        <v/>
      </c>
      <c r="FF120" t="str" cm="1">
        <f t="array" ref="FF120">IFERROR(SMALL(IF($G120:$BK120="○",COLUMN($G120:$BK120)),COLUMNS($CD120:FF120)),"")</f>
        <v/>
      </c>
      <c r="FG120" t="str" cm="1">
        <f t="array" ref="FG120">IFERROR(SMALL(IF($G120:$BK120="○",COLUMN($G120:$BK120)),COLUMNS($CD120:FG120)),"")</f>
        <v/>
      </c>
      <c r="FH120" t="str" cm="1">
        <f t="array" ref="FH120">IFERROR(SMALL(IF($G120:$BK120="○",COLUMN($G120:$BK120)),COLUMNS($CD120:FH120)),"")</f>
        <v/>
      </c>
      <c r="FI120" t="str" cm="1">
        <f t="array" ref="FI120">IFERROR(SMALL(IF($G120:$BK120="○",COLUMN($G120:$BK120)),COLUMNS($CD120:FI120)),"")</f>
        <v/>
      </c>
      <c r="FJ120" t="str" cm="1">
        <f t="array" ref="FJ120">IFERROR(SMALL(IF($G120:$BK120="○",COLUMN($G120:$BK120)),COLUMNS($CD120:FJ120)),"")</f>
        <v/>
      </c>
      <c r="FK120" t="str" cm="1">
        <f t="array" ref="FK120">IFERROR(SMALL(IF($G120:$BK120="○",COLUMN($G120:$BK120)),COLUMNS($CD120:FK120)),"")</f>
        <v/>
      </c>
      <c r="FL120" t="str" cm="1">
        <f t="array" ref="FL120">IFERROR(SMALL(IF($G120:$BK120="○",COLUMN($G120:$BK120)),COLUMNS($CD120:FL120)),"")</f>
        <v/>
      </c>
      <c r="FM120" t="str" cm="1">
        <f t="array" ref="FM120">IFERROR(SMALL(IF($G120:$BK120="○",COLUMN($G120:$BK120)),COLUMNS($CD120:FM120)),"")</f>
        <v/>
      </c>
      <c r="FN120" t="str" cm="1">
        <f t="array" ref="FN120">IFERROR(SMALL(IF($G120:$BK120="○",COLUMN($G120:$BK120)),COLUMNS($CD120:FN120)),"")</f>
        <v/>
      </c>
      <c r="FO120" t="str" cm="1">
        <f t="array" ref="FO120">IFERROR(SMALL(IF($G120:$BK120="○",COLUMN($G120:$BK120)),COLUMNS($CD120:FO120)),"")</f>
        <v/>
      </c>
      <c r="FP120" t="str" cm="1">
        <f t="array" ref="FP120">IFERROR(SMALL(IF($G120:$BK120="○",COLUMN($G120:$BK120)),COLUMNS($CD120:FP120)),"")</f>
        <v/>
      </c>
    </row>
    <row r="121" spans="1:172" x14ac:dyDescent="0.4">
      <c r="A121" s="9" t="str">
        <f>IF(B121&lt;&gt;"", COUNTA($B$4:B121), "")</f>
        <v/>
      </c>
      <c r="B121" s="94"/>
      <c r="C121" s="94"/>
      <c r="D121" s="94"/>
      <c r="E121" s="94"/>
      <c r="F121" s="95"/>
      <c r="G121" s="97"/>
      <c r="H121" s="97"/>
      <c r="I121" s="97"/>
      <c r="J121" s="97"/>
      <c r="K121" s="97"/>
      <c r="L121" s="97"/>
      <c r="M121" s="97"/>
      <c r="N121" s="97"/>
      <c r="O121" s="97"/>
      <c r="P121" s="97"/>
      <c r="Q121" s="97"/>
      <c r="R121" s="97"/>
      <c r="S121" s="97"/>
      <c r="T121" s="97"/>
      <c r="U121" s="97"/>
      <c r="V121" s="97"/>
      <c r="W121" s="97"/>
      <c r="X121" s="97"/>
      <c r="Y121" s="97"/>
      <c r="Z121" s="97"/>
      <c r="AA121" s="97"/>
      <c r="AB121" s="97"/>
      <c r="AC121" s="97"/>
      <c r="AD121" s="97"/>
      <c r="AE121" s="97"/>
      <c r="AF121" s="97"/>
      <c r="AG121" s="9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4"/>
      <c r="BM121" s="94"/>
      <c r="BN121" s="94"/>
      <c r="BO121" s="94"/>
      <c r="BP121" s="94"/>
      <c r="BQ121" s="94"/>
      <c r="BR121" s="94"/>
      <c r="BS121" s="94"/>
      <c r="BT121" s="94"/>
      <c r="BU121" s="94"/>
      <c r="BV121" s="94"/>
      <c r="BX121">
        <f t="shared" si="2"/>
        <v>0</v>
      </c>
      <c r="CA121" t="str">
        <f>IF(BX121&gt;0,MAX(CA$3:CA120)+1,"")</f>
        <v/>
      </c>
      <c r="CB121">
        <f t="shared" si="3"/>
        <v>0</v>
      </c>
      <c r="CD121" s="12" t="str" cm="1">
        <f t="array" ref="CD121">IFERROR(SMALL(IF($G121:$BK121="○",COLUMN($G121:$BK121)),COLUMNS($CD121:CD121)),"")</f>
        <v/>
      </c>
      <c r="CE121" s="12" t="str" cm="1">
        <f t="array" ref="CE121">IFERROR(SMALL(IF($G121:$BK121="○",COLUMN($G121:$BK121)),COLUMNS($CD121:CE121)),"")</f>
        <v/>
      </c>
      <c r="CF121" t="str" cm="1">
        <f t="array" ref="CF121">IFERROR(SMALL(IF($G121:$BK121="○",COLUMN($G121:$BK121)),COLUMNS($CD121:CF121)),"")</f>
        <v/>
      </c>
      <c r="CG121" t="str" cm="1">
        <f t="array" ref="CG121">IFERROR(SMALL(IF($G121:$BK121="○",COLUMN($G121:$BK121)),COLUMNS($CD121:CG121)),"")</f>
        <v/>
      </c>
      <c r="CH121" t="str" cm="1">
        <f t="array" ref="CH121">IFERROR(SMALL(IF($G121:$BK121="○",COLUMN($G121:$BK121)),COLUMNS($CD121:CH121)),"")</f>
        <v/>
      </c>
      <c r="CI121" t="str" cm="1">
        <f t="array" ref="CI121">IFERROR(SMALL(IF($G121:$BK121="○",COLUMN($G121:$BK121)),COLUMNS($CD121:CI121)),"")</f>
        <v/>
      </c>
      <c r="CJ121" t="str" cm="1">
        <f t="array" ref="CJ121">IFERROR(SMALL(IF($G121:$BK121="○",COLUMN($G121:$BK121)),COLUMNS($CD121:CJ121)),"")</f>
        <v/>
      </c>
      <c r="CK121" t="str" cm="1">
        <f t="array" ref="CK121">IFERROR(SMALL(IF($G121:$BK121="○",COLUMN($G121:$BK121)),COLUMNS($CD121:CK121)),"")</f>
        <v/>
      </c>
      <c r="CL121" t="str" cm="1">
        <f t="array" ref="CL121">IFERROR(SMALL(IF($G121:$BK121="○",COLUMN($G121:$BK121)),COLUMNS($CD121:CL121)),"")</f>
        <v/>
      </c>
      <c r="CM121" t="str" cm="1">
        <f t="array" ref="CM121">IFERROR(SMALL(IF($G121:$BK121="○",COLUMN($G121:$BK121)),COLUMNS($CD121:CM121)),"")</f>
        <v/>
      </c>
      <c r="CN121" t="str" cm="1">
        <f t="array" ref="CN121">IFERROR(SMALL(IF($G121:$BK121="○",COLUMN($G121:$BK121)),COLUMNS($CD121:CN121)),"")</f>
        <v/>
      </c>
      <c r="CO121" t="str" cm="1">
        <f t="array" ref="CO121">IFERROR(SMALL(IF($G121:$BK121="○",COLUMN($G121:$BK121)),COLUMNS($CD121:CO121)),"")</f>
        <v/>
      </c>
      <c r="CP121" t="str" cm="1">
        <f t="array" ref="CP121">IFERROR(SMALL(IF($G121:$BK121="○",COLUMN($G121:$BK121)),COLUMNS($CD121:CP121)),"")</f>
        <v/>
      </c>
      <c r="CQ121" t="str" cm="1">
        <f t="array" ref="CQ121">IFERROR(SMALL(IF($G121:$BK121="○",COLUMN($G121:$BK121)),COLUMNS($CD121:CQ121)),"")</f>
        <v/>
      </c>
      <c r="CR121" t="str" cm="1">
        <f t="array" ref="CR121">IFERROR(SMALL(IF($G121:$BK121="○",COLUMN($G121:$BK121)),COLUMNS($CD121:CR121)),"")</f>
        <v/>
      </c>
      <c r="CS121" t="str" cm="1">
        <f t="array" ref="CS121">IFERROR(SMALL(IF($G121:$BK121="○",COLUMN($G121:$BK121)),COLUMNS($CD121:CS121)),"")</f>
        <v/>
      </c>
      <c r="CT121" t="str" cm="1">
        <f t="array" ref="CT121">IFERROR(SMALL(IF($G121:$BK121="○",COLUMN($G121:$BK121)),COLUMNS($CD121:CT121)),"")</f>
        <v/>
      </c>
      <c r="CU121" t="str" cm="1">
        <f t="array" ref="CU121">IFERROR(SMALL(IF($G121:$BK121="○",COLUMN($G121:$BK121)),COLUMNS($CD121:CU121)),"")</f>
        <v/>
      </c>
      <c r="CV121" t="str" cm="1">
        <f t="array" ref="CV121">IFERROR(SMALL(IF($G121:$BK121="○",COLUMN($G121:$BK121)),COLUMNS($CD121:CV121)),"")</f>
        <v/>
      </c>
      <c r="CW121" t="str" cm="1">
        <f t="array" ref="CW121">IFERROR(SMALL(IF($G121:$BK121="○",COLUMN($G121:$BK121)),COLUMNS($CD121:CW121)),"")</f>
        <v/>
      </c>
      <c r="CX121" t="str" cm="1">
        <f t="array" ref="CX121">IFERROR(SMALL(IF($G121:$BK121="○",COLUMN($G121:$BK121)),COLUMNS($CD121:CX121)),"")</f>
        <v/>
      </c>
      <c r="CY121" t="str" cm="1">
        <f t="array" ref="CY121">IFERROR(SMALL(IF($G121:$BK121="○",COLUMN($G121:$BK121)),COLUMNS($CD121:CY121)),"")</f>
        <v/>
      </c>
      <c r="CZ121" t="str" cm="1">
        <f t="array" ref="CZ121">IFERROR(SMALL(IF($G121:$BK121="○",COLUMN($G121:$BK121)),COLUMNS($CD121:CZ121)),"")</f>
        <v/>
      </c>
      <c r="DA121" t="str" cm="1">
        <f t="array" ref="DA121">IFERROR(SMALL(IF($G121:$BK121="○",COLUMN($G121:$BK121)),COLUMNS($CD121:DA121)),"")</f>
        <v/>
      </c>
      <c r="DB121" t="str" cm="1">
        <f t="array" ref="DB121">IFERROR(SMALL(IF($G121:$BK121="○",COLUMN($G121:$BK121)),COLUMNS($CD121:DB121)),"")</f>
        <v/>
      </c>
      <c r="DC121" t="str" cm="1">
        <f t="array" ref="DC121">IFERROR(SMALL(IF($G121:$BK121="○",COLUMN($G121:$BK121)),COLUMNS($CD121:DC121)),"")</f>
        <v/>
      </c>
      <c r="DD121" t="str" cm="1">
        <f t="array" ref="DD121">IFERROR(SMALL(IF($G121:$BK121="○",COLUMN($G121:$BK121)),COLUMNS($CD121:DD121)),"")</f>
        <v/>
      </c>
      <c r="DE121" t="str" cm="1">
        <f t="array" ref="DE121">IFERROR(SMALL(IF($G121:$BK121="○",COLUMN($G121:$BK121)),COLUMNS($CD121:DE121)),"")</f>
        <v/>
      </c>
      <c r="DF121" t="str" cm="1">
        <f t="array" ref="DF121">IFERROR(SMALL(IF($G121:$BK121="○",COLUMN($G121:$BK121)),COLUMNS($CD121:DF121)),"")</f>
        <v/>
      </c>
      <c r="DG121" t="str" cm="1">
        <f t="array" ref="DG121">IFERROR(SMALL(IF($G121:$BK121="○",COLUMN($G121:$BK121)),COLUMNS($CD121:DG121)),"")</f>
        <v/>
      </c>
      <c r="DH121" t="str" cm="1">
        <f t="array" ref="DH121">IFERROR(SMALL(IF($G121:$BK121="○",COLUMN($G121:$BK121)),COLUMNS($CD121:DH121)),"")</f>
        <v/>
      </c>
      <c r="DI121" t="str" cm="1">
        <f t="array" ref="DI121">IFERROR(SMALL(IF($G121:$BK121="○",COLUMN($G121:$BK121)),COLUMNS($CD121:DI121)),"")</f>
        <v/>
      </c>
      <c r="DJ121" t="str" cm="1">
        <f t="array" ref="DJ121">IFERROR(SMALL(IF($G121:$BK121="○",COLUMN($G121:$BK121)),COLUMNS($CD121:DJ121)),"")</f>
        <v/>
      </c>
      <c r="DK121" t="str" cm="1">
        <f t="array" ref="DK121">IFERROR(SMALL(IF($G121:$BK121="○",COLUMN($G121:$BK121)),COLUMNS($CD121:DK121)),"")</f>
        <v/>
      </c>
      <c r="DL121" t="str" cm="1">
        <f t="array" ref="DL121">IFERROR(SMALL(IF($G121:$BK121="○",COLUMN($G121:$BK121)),COLUMNS($CD121:DL121)),"")</f>
        <v/>
      </c>
      <c r="DM121" t="str" cm="1">
        <f t="array" ref="DM121">IFERROR(SMALL(IF($G121:$BK121="○",COLUMN($G121:$BK121)),COLUMNS($CD121:DM121)),"")</f>
        <v/>
      </c>
      <c r="DN121" t="str" cm="1">
        <f t="array" ref="DN121">IFERROR(SMALL(IF($G121:$BK121="○",COLUMN($G121:$BK121)),COLUMNS($CD121:DN121)),"")</f>
        <v/>
      </c>
      <c r="DO121" t="str" cm="1">
        <f t="array" ref="DO121">IFERROR(SMALL(IF($G121:$BK121="○",COLUMN($G121:$BK121)),COLUMNS($CD121:DO121)),"")</f>
        <v/>
      </c>
      <c r="DP121" t="str" cm="1">
        <f t="array" ref="DP121">IFERROR(SMALL(IF($G121:$BK121="○",COLUMN($G121:$BK121)),COLUMNS($CD121:DP121)),"")</f>
        <v/>
      </c>
      <c r="DQ121" t="str" cm="1">
        <f t="array" ref="DQ121">IFERROR(SMALL(IF($G121:$BK121="○",COLUMN($G121:$BK121)),COLUMNS($CD121:DQ121)),"")</f>
        <v/>
      </c>
      <c r="DR121" t="str" cm="1">
        <f t="array" ref="DR121">IFERROR(SMALL(IF($G121:$BK121="○",COLUMN($G121:$BK121)),COLUMNS($CD121:DR121)),"")</f>
        <v/>
      </c>
      <c r="DS121" t="str" cm="1">
        <f t="array" ref="DS121">IFERROR(SMALL(IF($G121:$BK121="○",COLUMN($G121:$BK121)),COLUMNS($CD121:DS121)),"")</f>
        <v/>
      </c>
      <c r="DT121" t="str" cm="1">
        <f t="array" ref="DT121">IFERROR(SMALL(IF($G121:$BK121="○",COLUMN($G121:$BK121)),COLUMNS($CD121:DT121)),"")</f>
        <v/>
      </c>
      <c r="DU121" t="str" cm="1">
        <f t="array" ref="DU121">IFERROR(SMALL(IF($G121:$BK121="○",COLUMN($G121:$BK121)),COLUMNS($CD121:DU121)),"")</f>
        <v/>
      </c>
      <c r="DV121" t="str" cm="1">
        <f t="array" ref="DV121">IFERROR(SMALL(IF($G121:$BK121="○",COLUMN($G121:$BK121)),COLUMNS($CD121:DV121)),"")</f>
        <v/>
      </c>
      <c r="DW121" t="str" cm="1">
        <f t="array" ref="DW121">IFERROR(SMALL(IF($G121:$BK121="○",COLUMN($G121:$BK121)),COLUMNS($CD121:DW121)),"")</f>
        <v/>
      </c>
      <c r="DX121" t="str" cm="1">
        <f t="array" ref="DX121">IFERROR(SMALL(IF($G121:$BK121="○",COLUMN($G121:$BK121)),COLUMNS($CD121:DX121)),"")</f>
        <v/>
      </c>
      <c r="DY121" t="str" cm="1">
        <f t="array" ref="DY121">IFERROR(SMALL(IF($G121:$BK121="○",COLUMN($G121:$BK121)),COLUMNS($CD121:DY121)),"")</f>
        <v/>
      </c>
      <c r="DZ121" t="str" cm="1">
        <f t="array" ref="DZ121">IFERROR(SMALL(IF($G121:$BK121="○",COLUMN($G121:$BK121)),COLUMNS($CD121:DZ121)),"")</f>
        <v/>
      </c>
      <c r="EA121" t="str" cm="1">
        <f t="array" ref="EA121">IFERROR(SMALL(IF($G121:$BK121="○",COLUMN($G121:$BK121)),COLUMNS($CD121:EA121)),"")</f>
        <v/>
      </c>
      <c r="EB121" t="str" cm="1">
        <f t="array" ref="EB121">IFERROR(SMALL(IF($G121:$BK121="○",COLUMN($G121:$BK121)),COLUMNS($CD121:EB121)),"")</f>
        <v/>
      </c>
      <c r="EC121" t="str" cm="1">
        <f t="array" ref="EC121">IFERROR(SMALL(IF($G121:$BK121="○",COLUMN($G121:$BK121)),COLUMNS($CD121:EC121)),"")</f>
        <v/>
      </c>
      <c r="ED121" t="str" cm="1">
        <f t="array" ref="ED121">IFERROR(SMALL(IF($G121:$BK121="○",COLUMN($G121:$BK121)),COLUMNS($CD121:ED121)),"")</f>
        <v/>
      </c>
      <c r="EE121" t="str" cm="1">
        <f t="array" ref="EE121">IFERROR(SMALL(IF($G121:$BK121="○",COLUMN($G121:$BK121)),COLUMNS($CD121:EE121)),"")</f>
        <v/>
      </c>
      <c r="EF121" t="str" cm="1">
        <f t="array" ref="EF121">IFERROR(SMALL(IF($G121:$BK121="○",COLUMN($G121:$BK121)),COLUMNS($CD121:EF121)),"")</f>
        <v/>
      </c>
      <c r="EG121" t="str" cm="1">
        <f t="array" ref="EG121">IFERROR(SMALL(IF($G121:$BK121="○",COLUMN($G121:$BK121)),COLUMNS($CD121:EG121)),"")</f>
        <v/>
      </c>
      <c r="EH121" t="str" cm="1">
        <f t="array" ref="EH121">IFERROR(SMALL(IF($G121:$BK121="○",COLUMN($G121:$BK121)),COLUMNS($CD121:EH121)),"")</f>
        <v/>
      </c>
      <c r="EI121" t="str" cm="1">
        <f t="array" ref="EI121">IFERROR(SMALL(IF($G121:$BK121="○",COLUMN($G121:$BK121)),COLUMNS($CD121:EI121)),"")</f>
        <v/>
      </c>
      <c r="EJ121" t="str" cm="1">
        <f t="array" ref="EJ121">IFERROR(SMALL(IF($G121:$BK121="○",COLUMN($G121:$BK121)),COLUMNS($CD121:EJ121)),"")</f>
        <v/>
      </c>
      <c r="EK121" t="str" cm="1">
        <f t="array" ref="EK121">IFERROR(SMALL(IF($G121:$BK121="○",COLUMN($G121:$BK121)),COLUMNS($CD121:EK121)),"")</f>
        <v/>
      </c>
      <c r="EL121" t="str" cm="1">
        <f t="array" ref="EL121">IFERROR(SMALL(IF($G121:$BK121="○",COLUMN($G121:$BK121)),COLUMNS($CD121:EL121)),"")</f>
        <v/>
      </c>
      <c r="EM121" t="str" cm="1">
        <f t="array" ref="EM121">IFERROR(SMALL(IF($G121:$BK121="○",COLUMN($G121:$BK121)),COLUMNS($CD121:EM121)),"")</f>
        <v/>
      </c>
      <c r="EN121" t="str" cm="1">
        <f t="array" ref="EN121">IFERROR(SMALL(IF($G121:$BK121="○",COLUMN($G121:$BK121)),COLUMNS($CD121:EN121)),"")</f>
        <v/>
      </c>
      <c r="EO121" t="str" cm="1">
        <f t="array" ref="EO121">IFERROR(SMALL(IF($G121:$BK121="○",COLUMN($G121:$BK121)),COLUMNS($CD121:EO121)),"")</f>
        <v/>
      </c>
      <c r="EP121" t="str" cm="1">
        <f t="array" ref="EP121">IFERROR(SMALL(IF($G121:$BK121="○",COLUMN($G121:$BK121)),COLUMNS($CD121:EP121)),"")</f>
        <v/>
      </c>
      <c r="EQ121" t="str" cm="1">
        <f t="array" ref="EQ121">IFERROR(SMALL(IF($G121:$BK121="○",COLUMN($G121:$BK121)),COLUMNS($CD121:EQ121)),"")</f>
        <v/>
      </c>
      <c r="ER121" t="str" cm="1">
        <f t="array" ref="ER121">IFERROR(SMALL(IF($G121:$BK121="○",COLUMN($G121:$BK121)),COLUMNS($CD121:ER121)),"")</f>
        <v/>
      </c>
      <c r="ES121" t="str" cm="1">
        <f t="array" ref="ES121">IFERROR(SMALL(IF($G121:$BK121="○",COLUMN($G121:$BK121)),COLUMNS($CD121:ES121)),"")</f>
        <v/>
      </c>
      <c r="ET121" t="str" cm="1">
        <f t="array" ref="ET121">IFERROR(SMALL(IF($G121:$BK121="○",COLUMN($G121:$BK121)),COLUMNS($CD121:ET121)),"")</f>
        <v/>
      </c>
      <c r="EU121" t="str" cm="1">
        <f t="array" ref="EU121">IFERROR(SMALL(IF($G121:$BK121="○",COLUMN($G121:$BK121)),COLUMNS($CD121:EU121)),"")</f>
        <v/>
      </c>
      <c r="EV121" t="str" cm="1">
        <f t="array" ref="EV121">IFERROR(SMALL(IF($G121:$BK121="○",COLUMN($G121:$BK121)),COLUMNS($CD121:EV121)),"")</f>
        <v/>
      </c>
      <c r="EW121" t="str" cm="1">
        <f t="array" ref="EW121">IFERROR(SMALL(IF($G121:$BK121="○",COLUMN($G121:$BK121)),COLUMNS($CD121:EW121)),"")</f>
        <v/>
      </c>
      <c r="EX121" t="str" cm="1">
        <f t="array" ref="EX121">IFERROR(SMALL(IF($G121:$BK121="○",COLUMN($G121:$BK121)),COLUMNS($CD121:EX121)),"")</f>
        <v/>
      </c>
      <c r="EY121" t="str" cm="1">
        <f t="array" ref="EY121">IFERROR(SMALL(IF($G121:$BK121="○",COLUMN($G121:$BK121)),COLUMNS($CD121:EY121)),"")</f>
        <v/>
      </c>
      <c r="EZ121" t="str" cm="1">
        <f t="array" ref="EZ121">IFERROR(SMALL(IF($G121:$BK121="○",COLUMN($G121:$BK121)),COLUMNS($CD121:EZ121)),"")</f>
        <v/>
      </c>
      <c r="FA121" t="str" cm="1">
        <f t="array" ref="FA121">IFERROR(SMALL(IF($G121:$BK121="○",COLUMN($G121:$BK121)),COLUMNS($CD121:FA121)),"")</f>
        <v/>
      </c>
      <c r="FB121" t="str" cm="1">
        <f t="array" ref="FB121">IFERROR(SMALL(IF($G121:$BK121="○",COLUMN($G121:$BK121)),COLUMNS($CD121:FB121)),"")</f>
        <v/>
      </c>
      <c r="FC121" t="str" cm="1">
        <f t="array" ref="FC121">IFERROR(SMALL(IF($G121:$BK121="○",COLUMN($G121:$BK121)),COLUMNS($CD121:FC121)),"")</f>
        <v/>
      </c>
      <c r="FD121" t="str" cm="1">
        <f t="array" ref="FD121">IFERROR(SMALL(IF($G121:$BK121="○",COLUMN($G121:$BK121)),COLUMNS($CD121:FD121)),"")</f>
        <v/>
      </c>
      <c r="FE121" t="str" cm="1">
        <f t="array" ref="FE121">IFERROR(SMALL(IF($G121:$BK121="○",COLUMN($G121:$BK121)),COLUMNS($CD121:FE121)),"")</f>
        <v/>
      </c>
      <c r="FF121" t="str" cm="1">
        <f t="array" ref="FF121">IFERROR(SMALL(IF($G121:$BK121="○",COLUMN($G121:$BK121)),COLUMNS($CD121:FF121)),"")</f>
        <v/>
      </c>
      <c r="FG121" t="str" cm="1">
        <f t="array" ref="FG121">IFERROR(SMALL(IF($G121:$BK121="○",COLUMN($G121:$BK121)),COLUMNS($CD121:FG121)),"")</f>
        <v/>
      </c>
      <c r="FH121" t="str" cm="1">
        <f t="array" ref="FH121">IFERROR(SMALL(IF($G121:$BK121="○",COLUMN($G121:$BK121)),COLUMNS($CD121:FH121)),"")</f>
        <v/>
      </c>
      <c r="FI121" t="str" cm="1">
        <f t="array" ref="FI121">IFERROR(SMALL(IF($G121:$BK121="○",COLUMN($G121:$BK121)),COLUMNS($CD121:FI121)),"")</f>
        <v/>
      </c>
      <c r="FJ121" t="str" cm="1">
        <f t="array" ref="FJ121">IFERROR(SMALL(IF($G121:$BK121="○",COLUMN($G121:$BK121)),COLUMNS($CD121:FJ121)),"")</f>
        <v/>
      </c>
      <c r="FK121" t="str" cm="1">
        <f t="array" ref="FK121">IFERROR(SMALL(IF($G121:$BK121="○",COLUMN($G121:$BK121)),COLUMNS($CD121:FK121)),"")</f>
        <v/>
      </c>
      <c r="FL121" t="str" cm="1">
        <f t="array" ref="FL121">IFERROR(SMALL(IF($G121:$BK121="○",COLUMN($G121:$BK121)),COLUMNS($CD121:FL121)),"")</f>
        <v/>
      </c>
      <c r="FM121" t="str" cm="1">
        <f t="array" ref="FM121">IFERROR(SMALL(IF($G121:$BK121="○",COLUMN($G121:$BK121)),COLUMNS($CD121:FM121)),"")</f>
        <v/>
      </c>
      <c r="FN121" t="str" cm="1">
        <f t="array" ref="FN121">IFERROR(SMALL(IF($G121:$BK121="○",COLUMN($G121:$BK121)),COLUMNS($CD121:FN121)),"")</f>
        <v/>
      </c>
      <c r="FO121" t="str" cm="1">
        <f t="array" ref="FO121">IFERROR(SMALL(IF($G121:$BK121="○",COLUMN($G121:$BK121)),COLUMNS($CD121:FO121)),"")</f>
        <v/>
      </c>
      <c r="FP121" t="str" cm="1">
        <f t="array" ref="FP121">IFERROR(SMALL(IF($G121:$BK121="○",COLUMN($G121:$BK121)),COLUMNS($CD121:FP121)),"")</f>
        <v/>
      </c>
    </row>
    <row r="122" spans="1:172" x14ac:dyDescent="0.4">
      <c r="A122" s="9" t="str">
        <f>IF(B122&lt;&gt;"", COUNTA($B$4:B122), "")</f>
        <v/>
      </c>
      <c r="B122" s="92"/>
      <c r="C122" s="92"/>
      <c r="D122" s="92"/>
      <c r="E122" s="92"/>
      <c r="F122" s="93"/>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2"/>
      <c r="BM122" s="92"/>
      <c r="BN122" s="92"/>
      <c r="BO122" s="92"/>
      <c r="BP122" s="92"/>
      <c r="BQ122" s="92"/>
      <c r="BR122" s="92"/>
      <c r="BS122" s="92"/>
      <c r="BT122" s="92"/>
      <c r="BU122" s="92"/>
      <c r="BV122" s="92"/>
      <c r="BX122">
        <f t="shared" si="2"/>
        <v>0</v>
      </c>
      <c r="CA122" t="str">
        <f>IF(BX122&gt;0,MAX(CA$3:CA121)+1,"")</f>
        <v/>
      </c>
      <c r="CB122">
        <f t="shared" si="3"/>
        <v>0</v>
      </c>
      <c r="CD122" s="12" t="str" cm="1">
        <f t="array" ref="CD122">IFERROR(SMALL(IF($G122:$BK122="○",COLUMN($G122:$BK122)),COLUMNS($CD122:CD122)),"")</f>
        <v/>
      </c>
      <c r="CE122" s="12" t="str" cm="1">
        <f t="array" ref="CE122">IFERROR(SMALL(IF($G122:$BK122="○",COLUMN($G122:$BK122)),COLUMNS($CD122:CE122)),"")</f>
        <v/>
      </c>
      <c r="CF122" t="str" cm="1">
        <f t="array" ref="CF122">IFERROR(SMALL(IF($G122:$BK122="○",COLUMN($G122:$BK122)),COLUMNS($CD122:CF122)),"")</f>
        <v/>
      </c>
      <c r="CG122" t="str" cm="1">
        <f t="array" ref="CG122">IFERROR(SMALL(IF($G122:$BK122="○",COLUMN($G122:$BK122)),COLUMNS($CD122:CG122)),"")</f>
        <v/>
      </c>
      <c r="CH122" t="str" cm="1">
        <f t="array" ref="CH122">IFERROR(SMALL(IF($G122:$BK122="○",COLUMN($G122:$BK122)),COLUMNS($CD122:CH122)),"")</f>
        <v/>
      </c>
      <c r="CI122" t="str" cm="1">
        <f t="array" ref="CI122">IFERROR(SMALL(IF($G122:$BK122="○",COLUMN($G122:$BK122)),COLUMNS($CD122:CI122)),"")</f>
        <v/>
      </c>
      <c r="CJ122" t="str" cm="1">
        <f t="array" ref="CJ122">IFERROR(SMALL(IF($G122:$BK122="○",COLUMN($G122:$BK122)),COLUMNS($CD122:CJ122)),"")</f>
        <v/>
      </c>
      <c r="CK122" t="str" cm="1">
        <f t="array" ref="CK122">IFERROR(SMALL(IF($G122:$BK122="○",COLUMN($G122:$BK122)),COLUMNS($CD122:CK122)),"")</f>
        <v/>
      </c>
      <c r="CL122" t="str" cm="1">
        <f t="array" ref="CL122">IFERROR(SMALL(IF($G122:$BK122="○",COLUMN($G122:$BK122)),COLUMNS($CD122:CL122)),"")</f>
        <v/>
      </c>
      <c r="CM122" t="str" cm="1">
        <f t="array" ref="CM122">IFERROR(SMALL(IF($G122:$BK122="○",COLUMN($G122:$BK122)),COLUMNS($CD122:CM122)),"")</f>
        <v/>
      </c>
      <c r="CN122" t="str" cm="1">
        <f t="array" ref="CN122">IFERROR(SMALL(IF($G122:$BK122="○",COLUMN($G122:$BK122)),COLUMNS($CD122:CN122)),"")</f>
        <v/>
      </c>
      <c r="CO122" t="str" cm="1">
        <f t="array" ref="CO122">IFERROR(SMALL(IF($G122:$BK122="○",COLUMN($G122:$BK122)),COLUMNS($CD122:CO122)),"")</f>
        <v/>
      </c>
      <c r="CP122" t="str" cm="1">
        <f t="array" ref="CP122">IFERROR(SMALL(IF($G122:$BK122="○",COLUMN($G122:$BK122)),COLUMNS($CD122:CP122)),"")</f>
        <v/>
      </c>
      <c r="CQ122" t="str" cm="1">
        <f t="array" ref="CQ122">IFERROR(SMALL(IF($G122:$BK122="○",COLUMN($G122:$BK122)),COLUMNS($CD122:CQ122)),"")</f>
        <v/>
      </c>
      <c r="CR122" t="str" cm="1">
        <f t="array" ref="CR122">IFERROR(SMALL(IF($G122:$BK122="○",COLUMN($G122:$BK122)),COLUMNS($CD122:CR122)),"")</f>
        <v/>
      </c>
      <c r="CS122" t="str" cm="1">
        <f t="array" ref="CS122">IFERROR(SMALL(IF($G122:$BK122="○",COLUMN($G122:$BK122)),COLUMNS($CD122:CS122)),"")</f>
        <v/>
      </c>
      <c r="CT122" t="str" cm="1">
        <f t="array" ref="CT122">IFERROR(SMALL(IF($G122:$BK122="○",COLUMN($G122:$BK122)),COLUMNS($CD122:CT122)),"")</f>
        <v/>
      </c>
      <c r="CU122" t="str" cm="1">
        <f t="array" ref="CU122">IFERROR(SMALL(IF($G122:$BK122="○",COLUMN($G122:$BK122)),COLUMNS($CD122:CU122)),"")</f>
        <v/>
      </c>
      <c r="CV122" t="str" cm="1">
        <f t="array" ref="CV122">IFERROR(SMALL(IF($G122:$BK122="○",COLUMN($G122:$BK122)),COLUMNS($CD122:CV122)),"")</f>
        <v/>
      </c>
      <c r="CW122" t="str" cm="1">
        <f t="array" ref="CW122">IFERROR(SMALL(IF($G122:$BK122="○",COLUMN($G122:$BK122)),COLUMNS($CD122:CW122)),"")</f>
        <v/>
      </c>
      <c r="CX122" t="str" cm="1">
        <f t="array" ref="CX122">IFERROR(SMALL(IF($G122:$BK122="○",COLUMN($G122:$BK122)),COLUMNS($CD122:CX122)),"")</f>
        <v/>
      </c>
      <c r="CY122" t="str" cm="1">
        <f t="array" ref="CY122">IFERROR(SMALL(IF($G122:$BK122="○",COLUMN($G122:$BK122)),COLUMNS($CD122:CY122)),"")</f>
        <v/>
      </c>
      <c r="CZ122" t="str" cm="1">
        <f t="array" ref="CZ122">IFERROR(SMALL(IF($G122:$BK122="○",COLUMN($G122:$BK122)),COLUMNS($CD122:CZ122)),"")</f>
        <v/>
      </c>
      <c r="DA122" t="str" cm="1">
        <f t="array" ref="DA122">IFERROR(SMALL(IF($G122:$BK122="○",COLUMN($G122:$BK122)),COLUMNS($CD122:DA122)),"")</f>
        <v/>
      </c>
      <c r="DB122" t="str" cm="1">
        <f t="array" ref="DB122">IFERROR(SMALL(IF($G122:$BK122="○",COLUMN($G122:$BK122)),COLUMNS($CD122:DB122)),"")</f>
        <v/>
      </c>
      <c r="DC122" t="str" cm="1">
        <f t="array" ref="DC122">IFERROR(SMALL(IF($G122:$BK122="○",COLUMN($G122:$BK122)),COLUMNS($CD122:DC122)),"")</f>
        <v/>
      </c>
      <c r="DD122" t="str" cm="1">
        <f t="array" ref="DD122">IFERROR(SMALL(IF($G122:$BK122="○",COLUMN($G122:$BK122)),COLUMNS($CD122:DD122)),"")</f>
        <v/>
      </c>
      <c r="DE122" t="str" cm="1">
        <f t="array" ref="DE122">IFERROR(SMALL(IF($G122:$BK122="○",COLUMN($G122:$BK122)),COLUMNS($CD122:DE122)),"")</f>
        <v/>
      </c>
      <c r="DF122" t="str" cm="1">
        <f t="array" ref="DF122">IFERROR(SMALL(IF($G122:$BK122="○",COLUMN($G122:$BK122)),COLUMNS($CD122:DF122)),"")</f>
        <v/>
      </c>
      <c r="DG122" t="str" cm="1">
        <f t="array" ref="DG122">IFERROR(SMALL(IF($G122:$BK122="○",COLUMN($G122:$BK122)),COLUMNS($CD122:DG122)),"")</f>
        <v/>
      </c>
      <c r="DH122" t="str" cm="1">
        <f t="array" ref="DH122">IFERROR(SMALL(IF($G122:$BK122="○",COLUMN($G122:$BK122)),COLUMNS($CD122:DH122)),"")</f>
        <v/>
      </c>
      <c r="DI122" t="str" cm="1">
        <f t="array" ref="DI122">IFERROR(SMALL(IF($G122:$BK122="○",COLUMN($G122:$BK122)),COLUMNS($CD122:DI122)),"")</f>
        <v/>
      </c>
      <c r="DJ122" t="str" cm="1">
        <f t="array" ref="DJ122">IFERROR(SMALL(IF($G122:$BK122="○",COLUMN($G122:$BK122)),COLUMNS($CD122:DJ122)),"")</f>
        <v/>
      </c>
      <c r="DK122" t="str" cm="1">
        <f t="array" ref="DK122">IFERROR(SMALL(IF($G122:$BK122="○",COLUMN($G122:$BK122)),COLUMNS($CD122:DK122)),"")</f>
        <v/>
      </c>
      <c r="DL122" t="str" cm="1">
        <f t="array" ref="DL122">IFERROR(SMALL(IF($G122:$BK122="○",COLUMN($G122:$BK122)),COLUMNS($CD122:DL122)),"")</f>
        <v/>
      </c>
      <c r="DM122" t="str" cm="1">
        <f t="array" ref="DM122">IFERROR(SMALL(IF($G122:$BK122="○",COLUMN($G122:$BK122)),COLUMNS($CD122:DM122)),"")</f>
        <v/>
      </c>
      <c r="DN122" t="str" cm="1">
        <f t="array" ref="DN122">IFERROR(SMALL(IF($G122:$BK122="○",COLUMN($G122:$BK122)),COLUMNS($CD122:DN122)),"")</f>
        <v/>
      </c>
      <c r="DO122" t="str" cm="1">
        <f t="array" ref="DO122">IFERROR(SMALL(IF($G122:$BK122="○",COLUMN($G122:$BK122)),COLUMNS($CD122:DO122)),"")</f>
        <v/>
      </c>
      <c r="DP122" t="str" cm="1">
        <f t="array" ref="DP122">IFERROR(SMALL(IF($G122:$BK122="○",COLUMN($G122:$BK122)),COLUMNS($CD122:DP122)),"")</f>
        <v/>
      </c>
      <c r="DQ122" t="str" cm="1">
        <f t="array" ref="DQ122">IFERROR(SMALL(IF($G122:$BK122="○",COLUMN($G122:$BK122)),COLUMNS($CD122:DQ122)),"")</f>
        <v/>
      </c>
      <c r="DR122" t="str" cm="1">
        <f t="array" ref="DR122">IFERROR(SMALL(IF($G122:$BK122="○",COLUMN($G122:$BK122)),COLUMNS($CD122:DR122)),"")</f>
        <v/>
      </c>
      <c r="DS122" t="str" cm="1">
        <f t="array" ref="DS122">IFERROR(SMALL(IF($G122:$BK122="○",COLUMN($G122:$BK122)),COLUMNS($CD122:DS122)),"")</f>
        <v/>
      </c>
      <c r="DT122" t="str" cm="1">
        <f t="array" ref="DT122">IFERROR(SMALL(IF($G122:$BK122="○",COLUMN($G122:$BK122)),COLUMNS($CD122:DT122)),"")</f>
        <v/>
      </c>
      <c r="DU122" t="str" cm="1">
        <f t="array" ref="DU122">IFERROR(SMALL(IF($G122:$BK122="○",COLUMN($G122:$BK122)),COLUMNS($CD122:DU122)),"")</f>
        <v/>
      </c>
      <c r="DV122" t="str" cm="1">
        <f t="array" ref="DV122">IFERROR(SMALL(IF($G122:$BK122="○",COLUMN($G122:$BK122)),COLUMNS($CD122:DV122)),"")</f>
        <v/>
      </c>
      <c r="DW122" t="str" cm="1">
        <f t="array" ref="DW122">IFERROR(SMALL(IF($G122:$BK122="○",COLUMN($G122:$BK122)),COLUMNS($CD122:DW122)),"")</f>
        <v/>
      </c>
      <c r="DX122" t="str" cm="1">
        <f t="array" ref="DX122">IFERROR(SMALL(IF($G122:$BK122="○",COLUMN($G122:$BK122)),COLUMNS($CD122:DX122)),"")</f>
        <v/>
      </c>
      <c r="DY122" t="str" cm="1">
        <f t="array" ref="DY122">IFERROR(SMALL(IF($G122:$BK122="○",COLUMN($G122:$BK122)),COLUMNS($CD122:DY122)),"")</f>
        <v/>
      </c>
      <c r="DZ122" t="str" cm="1">
        <f t="array" ref="DZ122">IFERROR(SMALL(IF($G122:$BK122="○",COLUMN($G122:$BK122)),COLUMNS($CD122:DZ122)),"")</f>
        <v/>
      </c>
      <c r="EA122" t="str" cm="1">
        <f t="array" ref="EA122">IFERROR(SMALL(IF($G122:$BK122="○",COLUMN($G122:$BK122)),COLUMNS($CD122:EA122)),"")</f>
        <v/>
      </c>
      <c r="EB122" t="str" cm="1">
        <f t="array" ref="EB122">IFERROR(SMALL(IF($G122:$BK122="○",COLUMN($G122:$BK122)),COLUMNS($CD122:EB122)),"")</f>
        <v/>
      </c>
      <c r="EC122" t="str" cm="1">
        <f t="array" ref="EC122">IFERROR(SMALL(IF($G122:$BK122="○",COLUMN($G122:$BK122)),COLUMNS($CD122:EC122)),"")</f>
        <v/>
      </c>
      <c r="ED122" t="str" cm="1">
        <f t="array" ref="ED122">IFERROR(SMALL(IF($G122:$BK122="○",COLUMN($G122:$BK122)),COLUMNS($CD122:ED122)),"")</f>
        <v/>
      </c>
      <c r="EE122" t="str" cm="1">
        <f t="array" ref="EE122">IFERROR(SMALL(IF($G122:$BK122="○",COLUMN($G122:$BK122)),COLUMNS($CD122:EE122)),"")</f>
        <v/>
      </c>
      <c r="EF122" t="str" cm="1">
        <f t="array" ref="EF122">IFERROR(SMALL(IF($G122:$BK122="○",COLUMN($G122:$BK122)),COLUMNS($CD122:EF122)),"")</f>
        <v/>
      </c>
      <c r="EG122" t="str" cm="1">
        <f t="array" ref="EG122">IFERROR(SMALL(IF($G122:$BK122="○",COLUMN($G122:$BK122)),COLUMNS($CD122:EG122)),"")</f>
        <v/>
      </c>
      <c r="EH122" t="str" cm="1">
        <f t="array" ref="EH122">IFERROR(SMALL(IF($G122:$BK122="○",COLUMN($G122:$BK122)),COLUMNS($CD122:EH122)),"")</f>
        <v/>
      </c>
      <c r="EI122" t="str" cm="1">
        <f t="array" ref="EI122">IFERROR(SMALL(IF($G122:$BK122="○",COLUMN($G122:$BK122)),COLUMNS($CD122:EI122)),"")</f>
        <v/>
      </c>
      <c r="EJ122" t="str" cm="1">
        <f t="array" ref="EJ122">IFERROR(SMALL(IF($G122:$BK122="○",COLUMN($G122:$BK122)),COLUMNS($CD122:EJ122)),"")</f>
        <v/>
      </c>
      <c r="EK122" t="str" cm="1">
        <f t="array" ref="EK122">IFERROR(SMALL(IF($G122:$BK122="○",COLUMN($G122:$BK122)),COLUMNS($CD122:EK122)),"")</f>
        <v/>
      </c>
      <c r="EL122" t="str" cm="1">
        <f t="array" ref="EL122">IFERROR(SMALL(IF($G122:$BK122="○",COLUMN($G122:$BK122)),COLUMNS($CD122:EL122)),"")</f>
        <v/>
      </c>
      <c r="EM122" t="str" cm="1">
        <f t="array" ref="EM122">IFERROR(SMALL(IF($G122:$BK122="○",COLUMN($G122:$BK122)),COLUMNS($CD122:EM122)),"")</f>
        <v/>
      </c>
      <c r="EN122" t="str" cm="1">
        <f t="array" ref="EN122">IFERROR(SMALL(IF($G122:$BK122="○",COLUMN($G122:$BK122)),COLUMNS($CD122:EN122)),"")</f>
        <v/>
      </c>
      <c r="EO122" t="str" cm="1">
        <f t="array" ref="EO122">IFERROR(SMALL(IF($G122:$BK122="○",COLUMN($G122:$BK122)),COLUMNS($CD122:EO122)),"")</f>
        <v/>
      </c>
      <c r="EP122" t="str" cm="1">
        <f t="array" ref="EP122">IFERROR(SMALL(IF($G122:$BK122="○",COLUMN($G122:$BK122)),COLUMNS($CD122:EP122)),"")</f>
        <v/>
      </c>
      <c r="EQ122" t="str" cm="1">
        <f t="array" ref="EQ122">IFERROR(SMALL(IF($G122:$BK122="○",COLUMN($G122:$BK122)),COLUMNS($CD122:EQ122)),"")</f>
        <v/>
      </c>
      <c r="ER122" t="str" cm="1">
        <f t="array" ref="ER122">IFERROR(SMALL(IF($G122:$BK122="○",COLUMN($G122:$BK122)),COLUMNS($CD122:ER122)),"")</f>
        <v/>
      </c>
      <c r="ES122" t="str" cm="1">
        <f t="array" ref="ES122">IFERROR(SMALL(IF($G122:$BK122="○",COLUMN($G122:$BK122)),COLUMNS($CD122:ES122)),"")</f>
        <v/>
      </c>
      <c r="ET122" t="str" cm="1">
        <f t="array" ref="ET122">IFERROR(SMALL(IF($G122:$BK122="○",COLUMN($G122:$BK122)),COLUMNS($CD122:ET122)),"")</f>
        <v/>
      </c>
      <c r="EU122" t="str" cm="1">
        <f t="array" ref="EU122">IFERROR(SMALL(IF($G122:$BK122="○",COLUMN($G122:$BK122)),COLUMNS($CD122:EU122)),"")</f>
        <v/>
      </c>
      <c r="EV122" t="str" cm="1">
        <f t="array" ref="EV122">IFERROR(SMALL(IF($G122:$BK122="○",COLUMN($G122:$BK122)),COLUMNS($CD122:EV122)),"")</f>
        <v/>
      </c>
      <c r="EW122" t="str" cm="1">
        <f t="array" ref="EW122">IFERROR(SMALL(IF($G122:$BK122="○",COLUMN($G122:$BK122)),COLUMNS($CD122:EW122)),"")</f>
        <v/>
      </c>
      <c r="EX122" t="str" cm="1">
        <f t="array" ref="EX122">IFERROR(SMALL(IF($G122:$BK122="○",COLUMN($G122:$BK122)),COLUMNS($CD122:EX122)),"")</f>
        <v/>
      </c>
      <c r="EY122" t="str" cm="1">
        <f t="array" ref="EY122">IFERROR(SMALL(IF($G122:$BK122="○",COLUMN($G122:$BK122)),COLUMNS($CD122:EY122)),"")</f>
        <v/>
      </c>
      <c r="EZ122" t="str" cm="1">
        <f t="array" ref="EZ122">IFERROR(SMALL(IF($G122:$BK122="○",COLUMN($G122:$BK122)),COLUMNS($CD122:EZ122)),"")</f>
        <v/>
      </c>
      <c r="FA122" t="str" cm="1">
        <f t="array" ref="FA122">IFERROR(SMALL(IF($G122:$BK122="○",COLUMN($G122:$BK122)),COLUMNS($CD122:FA122)),"")</f>
        <v/>
      </c>
      <c r="FB122" t="str" cm="1">
        <f t="array" ref="FB122">IFERROR(SMALL(IF($G122:$BK122="○",COLUMN($G122:$BK122)),COLUMNS($CD122:FB122)),"")</f>
        <v/>
      </c>
      <c r="FC122" t="str" cm="1">
        <f t="array" ref="FC122">IFERROR(SMALL(IF($G122:$BK122="○",COLUMN($G122:$BK122)),COLUMNS($CD122:FC122)),"")</f>
        <v/>
      </c>
      <c r="FD122" t="str" cm="1">
        <f t="array" ref="FD122">IFERROR(SMALL(IF($G122:$BK122="○",COLUMN($G122:$BK122)),COLUMNS($CD122:FD122)),"")</f>
        <v/>
      </c>
      <c r="FE122" t="str" cm="1">
        <f t="array" ref="FE122">IFERROR(SMALL(IF($G122:$BK122="○",COLUMN($G122:$BK122)),COLUMNS($CD122:FE122)),"")</f>
        <v/>
      </c>
      <c r="FF122" t="str" cm="1">
        <f t="array" ref="FF122">IFERROR(SMALL(IF($G122:$BK122="○",COLUMN($G122:$BK122)),COLUMNS($CD122:FF122)),"")</f>
        <v/>
      </c>
      <c r="FG122" t="str" cm="1">
        <f t="array" ref="FG122">IFERROR(SMALL(IF($G122:$BK122="○",COLUMN($G122:$BK122)),COLUMNS($CD122:FG122)),"")</f>
        <v/>
      </c>
      <c r="FH122" t="str" cm="1">
        <f t="array" ref="FH122">IFERROR(SMALL(IF($G122:$BK122="○",COLUMN($G122:$BK122)),COLUMNS($CD122:FH122)),"")</f>
        <v/>
      </c>
      <c r="FI122" t="str" cm="1">
        <f t="array" ref="FI122">IFERROR(SMALL(IF($G122:$BK122="○",COLUMN($G122:$BK122)),COLUMNS($CD122:FI122)),"")</f>
        <v/>
      </c>
      <c r="FJ122" t="str" cm="1">
        <f t="array" ref="FJ122">IFERROR(SMALL(IF($G122:$BK122="○",COLUMN($G122:$BK122)),COLUMNS($CD122:FJ122)),"")</f>
        <v/>
      </c>
      <c r="FK122" t="str" cm="1">
        <f t="array" ref="FK122">IFERROR(SMALL(IF($G122:$BK122="○",COLUMN($G122:$BK122)),COLUMNS($CD122:FK122)),"")</f>
        <v/>
      </c>
      <c r="FL122" t="str" cm="1">
        <f t="array" ref="FL122">IFERROR(SMALL(IF($G122:$BK122="○",COLUMN($G122:$BK122)),COLUMNS($CD122:FL122)),"")</f>
        <v/>
      </c>
      <c r="FM122" t="str" cm="1">
        <f t="array" ref="FM122">IFERROR(SMALL(IF($G122:$BK122="○",COLUMN($G122:$BK122)),COLUMNS($CD122:FM122)),"")</f>
        <v/>
      </c>
      <c r="FN122" t="str" cm="1">
        <f t="array" ref="FN122">IFERROR(SMALL(IF($G122:$BK122="○",COLUMN($G122:$BK122)),COLUMNS($CD122:FN122)),"")</f>
        <v/>
      </c>
      <c r="FO122" t="str" cm="1">
        <f t="array" ref="FO122">IFERROR(SMALL(IF($G122:$BK122="○",COLUMN($G122:$BK122)),COLUMNS($CD122:FO122)),"")</f>
        <v/>
      </c>
      <c r="FP122" t="str" cm="1">
        <f t="array" ref="FP122">IFERROR(SMALL(IF($G122:$BK122="○",COLUMN($G122:$BK122)),COLUMNS($CD122:FP122)),"")</f>
        <v/>
      </c>
    </row>
    <row r="123" spans="1:172" x14ac:dyDescent="0.4">
      <c r="A123" s="9" t="str">
        <f>IF(B123&lt;&gt;"", COUNTA($B$4:B123), "")</f>
        <v/>
      </c>
      <c r="B123" s="94"/>
      <c r="C123" s="94"/>
      <c r="D123" s="94"/>
      <c r="E123" s="94"/>
      <c r="F123" s="95"/>
      <c r="G123" s="97"/>
      <c r="H123" s="97"/>
      <c r="I123" s="97"/>
      <c r="J123" s="97"/>
      <c r="K123" s="97"/>
      <c r="L123" s="97"/>
      <c r="M123" s="97"/>
      <c r="N123" s="97"/>
      <c r="O123" s="97"/>
      <c r="P123" s="97"/>
      <c r="Q123" s="97"/>
      <c r="R123" s="97"/>
      <c r="S123" s="97"/>
      <c r="T123" s="97"/>
      <c r="U123" s="97"/>
      <c r="V123" s="97"/>
      <c r="W123" s="97"/>
      <c r="X123" s="97"/>
      <c r="Y123" s="97"/>
      <c r="Z123" s="97"/>
      <c r="AA123" s="97"/>
      <c r="AB123" s="97"/>
      <c r="AC123" s="97"/>
      <c r="AD123" s="97"/>
      <c r="AE123" s="97"/>
      <c r="AF123" s="97"/>
      <c r="AG123" s="9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4"/>
      <c r="BM123" s="94"/>
      <c r="BN123" s="94"/>
      <c r="BO123" s="94"/>
      <c r="BP123" s="94"/>
      <c r="BQ123" s="94"/>
      <c r="BR123" s="94"/>
      <c r="BS123" s="94"/>
      <c r="BT123" s="94"/>
      <c r="BU123" s="94"/>
      <c r="BV123" s="94"/>
      <c r="BX123">
        <f t="shared" si="2"/>
        <v>0</v>
      </c>
      <c r="CA123" t="str">
        <f>IF(BX123&gt;0,MAX(CA$3:CA122)+1,"")</f>
        <v/>
      </c>
      <c r="CB123">
        <f t="shared" si="3"/>
        <v>0</v>
      </c>
      <c r="CD123" s="12" t="str" cm="1">
        <f t="array" ref="CD123">IFERROR(SMALL(IF($G123:$BK123="○",COLUMN($G123:$BK123)),COLUMNS($CD123:CD123)),"")</f>
        <v/>
      </c>
      <c r="CE123" s="12" t="str" cm="1">
        <f t="array" ref="CE123">IFERROR(SMALL(IF($G123:$BK123="○",COLUMN($G123:$BK123)),COLUMNS($CD123:CE123)),"")</f>
        <v/>
      </c>
      <c r="CF123" t="str" cm="1">
        <f t="array" ref="CF123">IFERROR(SMALL(IF($G123:$BK123="○",COLUMN($G123:$BK123)),COLUMNS($CD123:CF123)),"")</f>
        <v/>
      </c>
      <c r="CG123" t="str" cm="1">
        <f t="array" ref="CG123">IFERROR(SMALL(IF($G123:$BK123="○",COLUMN($G123:$BK123)),COLUMNS($CD123:CG123)),"")</f>
        <v/>
      </c>
      <c r="CH123" t="str" cm="1">
        <f t="array" ref="CH123">IFERROR(SMALL(IF($G123:$BK123="○",COLUMN($G123:$BK123)),COLUMNS($CD123:CH123)),"")</f>
        <v/>
      </c>
      <c r="CI123" t="str" cm="1">
        <f t="array" ref="CI123">IFERROR(SMALL(IF($G123:$BK123="○",COLUMN($G123:$BK123)),COLUMNS($CD123:CI123)),"")</f>
        <v/>
      </c>
      <c r="CJ123" t="str" cm="1">
        <f t="array" ref="CJ123">IFERROR(SMALL(IF($G123:$BK123="○",COLUMN($G123:$BK123)),COLUMNS($CD123:CJ123)),"")</f>
        <v/>
      </c>
      <c r="CK123" t="str" cm="1">
        <f t="array" ref="CK123">IFERROR(SMALL(IF($G123:$BK123="○",COLUMN($G123:$BK123)),COLUMNS($CD123:CK123)),"")</f>
        <v/>
      </c>
      <c r="CL123" t="str" cm="1">
        <f t="array" ref="CL123">IFERROR(SMALL(IF($G123:$BK123="○",COLUMN($G123:$BK123)),COLUMNS($CD123:CL123)),"")</f>
        <v/>
      </c>
      <c r="CM123" t="str" cm="1">
        <f t="array" ref="CM123">IFERROR(SMALL(IF($G123:$BK123="○",COLUMN($G123:$BK123)),COLUMNS($CD123:CM123)),"")</f>
        <v/>
      </c>
      <c r="CN123" t="str" cm="1">
        <f t="array" ref="CN123">IFERROR(SMALL(IF($G123:$BK123="○",COLUMN($G123:$BK123)),COLUMNS($CD123:CN123)),"")</f>
        <v/>
      </c>
      <c r="CO123" t="str" cm="1">
        <f t="array" ref="CO123">IFERROR(SMALL(IF($G123:$BK123="○",COLUMN($G123:$BK123)),COLUMNS($CD123:CO123)),"")</f>
        <v/>
      </c>
      <c r="CP123" t="str" cm="1">
        <f t="array" ref="CP123">IFERROR(SMALL(IF($G123:$BK123="○",COLUMN($G123:$BK123)),COLUMNS($CD123:CP123)),"")</f>
        <v/>
      </c>
      <c r="CQ123" t="str" cm="1">
        <f t="array" ref="CQ123">IFERROR(SMALL(IF($G123:$BK123="○",COLUMN($G123:$BK123)),COLUMNS($CD123:CQ123)),"")</f>
        <v/>
      </c>
      <c r="CR123" t="str" cm="1">
        <f t="array" ref="CR123">IFERROR(SMALL(IF($G123:$BK123="○",COLUMN($G123:$BK123)),COLUMNS($CD123:CR123)),"")</f>
        <v/>
      </c>
      <c r="CS123" t="str" cm="1">
        <f t="array" ref="CS123">IFERROR(SMALL(IF($G123:$BK123="○",COLUMN($G123:$BK123)),COLUMNS($CD123:CS123)),"")</f>
        <v/>
      </c>
      <c r="CT123" t="str" cm="1">
        <f t="array" ref="CT123">IFERROR(SMALL(IF($G123:$BK123="○",COLUMN($G123:$BK123)),COLUMNS($CD123:CT123)),"")</f>
        <v/>
      </c>
      <c r="CU123" t="str" cm="1">
        <f t="array" ref="CU123">IFERROR(SMALL(IF($G123:$BK123="○",COLUMN($G123:$BK123)),COLUMNS($CD123:CU123)),"")</f>
        <v/>
      </c>
      <c r="CV123" t="str" cm="1">
        <f t="array" ref="CV123">IFERROR(SMALL(IF($G123:$BK123="○",COLUMN($G123:$BK123)),COLUMNS($CD123:CV123)),"")</f>
        <v/>
      </c>
      <c r="CW123" t="str" cm="1">
        <f t="array" ref="CW123">IFERROR(SMALL(IF($G123:$BK123="○",COLUMN($G123:$BK123)),COLUMNS($CD123:CW123)),"")</f>
        <v/>
      </c>
      <c r="CX123" t="str" cm="1">
        <f t="array" ref="CX123">IFERROR(SMALL(IF($G123:$BK123="○",COLUMN($G123:$BK123)),COLUMNS($CD123:CX123)),"")</f>
        <v/>
      </c>
      <c r="CY123" t="str" cm="1">
        <f t="array" ref="CY123">IFERROR(SMALL(IF($G123:$BK123="○",COLUMN($G123:$BK123)),COLUMNS($CD123:CY123)),"")</f>
        <v/>
      </c>
      <c r="CZ123" t="str" cm="1">
        <f t="array" ref="CZ123">IFERROR(SMALL(IF($G123:$BK123="○",COLUMN($G123:$BK123)),COLUMNS($CD123:CZ123)),"")</f>
        <v/>
      </c>
      <c r="DA123" t="str" cm="1">
        <f t="array" ref="DA123">IFERROR(SMALL(IF($G123:$BK123="○",COLUMN($G123:$BK123)),COLUMNS($CD123:DA123)),"")</f>
        <v/>
      </c>
      <c r="DB123" t="str" cm="1">
        <f t="array" ref="DB123">IFERROR(SMALL(IF($G123:$BK123="○",COLUMN($G123:$BK123)),COLUMNS($CD123:DB123)),"")</f>
        <v/>
      </c>
      <c r="DC123" t="str" cm="1">
        <f t="array" ref="DC123">IFERROR(SMALL(IF($G123:$BK123="○",COLUMN($G123:$BK123)),COLUMNS($CD123:DC123)),"")</f>
        <v/>
      </c>
      <c r="DD123" t="str" cm="1">
        <f t="array" ref="DD123">IFERROR(SMALL(IF($G123:$BK123="○",COLUMN($G123:$BK123)),COLUMNS($CD123:DD123)),"")</f>
        <v/>
      </c>
      <c r="DE123" t="str" cm="1">
        <f t="array" ref="DE123">IFERROR(SMALL(IF($G123:$BK123="○",COLUMN($G123:$BK123)),COLUMNS($CD123:DE123)),"")</f>
        <v/>
      </c>
      <c r="DF123" t="str" cm="1">
        <f t="array" ref="DF123">IFERROR(SMALL(IF($G123:$BK123="○",COLUMN($G123:$BK123)),COLUMNS($CD123:DF123)),"")</f>
        <v/>
      </c>
      <c r="DG123" t="str" cm="1">
        <f t="array" ref="DG123">IFERROR(SMALL(IF($G123:$BK123="○",COLUMN($G123:$BK123)),COLUMNS($CD123:DG123)),"")</f>
        <v/>
      </c>
      <c r="DH123" t="str" cm="1">
        <f t="array" ref="DH123">IFERROR(SMALL(IF($G123:$BK123="○",COLUMN($G123:$BK123)),COLUMNS($CD123:DH123)),"")</f>
        <v/>
      </c>
      <c r="DI123" t="str" cm="1">
        <f t="array" ref="DI123">IFERROR(SMALL(IF($G123:$BK123="○",COLUMN($G123:$BK123)),COLUMNS($CD123:DI123)),"")</f>
        <v/>
      </c>
      <c r="DJ123" t="str" cm="1">
        <f t="array" ref="DJ123">IFERROR(SMALL(IF($G123:$BK123="○",COLUMN($G123:$BK123)),COLUMNS($CD123:DJ123)),"")</f>
        <v/>
      </c>
      <c r="DK123" t="str" cm="1">
        <f t="array" ref="DK123">IFERROR(SMALL(IF($G123:$BK123="○",COLUMN($G123:$BK123)),COLUMNS($CD123:DK123)),"")</f>
        <v/>
      </c>
      <c r="DL123" t="str" cm="1">
        <f t="array" ref="DL123">IFERROR(SMALL(IF($G123:$BK123="○",COLUMN($G123:$BK123)),COLUMNS($CD123:DL123)),"")</f>
        <v/>
      </c>
      <c r="DM123" t="str" cm="1">
        <f t="array" ref="DM123">IFERROR(SMALL(IF($G123:$BK123="○",COLUMN($G123:$BK123)),COLUMNS($CD123:DM123)),"")</f>
        <v/>
      </c>
      <c r="DN123" t="str" cm="1">
        <f t="array" ref="DN123">IFERROR(SMALL(IF($G123:$BK123="○",COLUMN($G123:$BK123)),COLUMNS($CD123:DN123)),"")</f>
        <v/>
      </c>
      <c r="DO123" t="str" cm="1">
        <f t="array" ref="DO123">IFERROR(SMALL(IF($G123:$BK123="○",COLUMN($G123:$BK123)),COLUMNS($CD123:DO123)),"")</f>
        <v/>
      </c>
      <c r="DP123" t="str" cm="1">
        <f t="array" ref="DP123">IFERROR(SMALL(IF($G123:$BK123="○",COLUMN($G123:$BK123)),COLUMNS($CD123:DP123)),"")</f>
        <v/>
      </c>
      <c r="DQ123" t="str" cm="1">
        <f t="array" ref="DQ123">IFERROR(SMALL(IF($G123:$BK123="○",COLUMN($G123:$BK123)),COLUMNS($CD123:DQ123)),"")</f>
        <v/>
      </c>
      <c r="DR123" t="str" cm="1">
        <f t="array" ref="DR123">IFERROR(SMALL(IF($G123:$BK123="○",COLUMN($G123:$BK123)),COLUMNS($CD123:DR123)),"")</f>
        <v/>
      </c>
      <c r="DS123" t="str" cm="1">
        <f t="array" ref="DS123">IFERROR(SMALL(IF($G123:$BK123="○",COLUMN($G123:$BK123)),COLUMNS($CD123:DS123)),"")</f>
        <v/>
      </c>
      <c r="DT123" t="str" cm="1">
        <f t="array" ref="DT123">IFERROR(SMALL(IF($G123:$BK123="○",COLUMN($G123:$BK123)),COLUMNS($CD123:DT123)),"")</f>
        <v/>
      </c>
      <c r="DU123" t="str" cm="1">
        <f t="array" ref="DU123">IFERROR(SMALL(IF($G123:$BK123="○",COLUMN($G123:$BK123)),COLUMNS($CD123:DU123)),"")</f>
        <v/>
      </c>
      <c r="DV123" t="str" cm="1">
        <f t="array" ref="DV123">IFERROR(SMALL(IF($G123:$BK123="○",COLUMN($G123:$BK123)),COLUMNS($CD123:DV123)),"")</f>
        <v/>
      </c>
      <c r="DW123" t="str" cm="1">
        <f t="array" ref="DW123">IFERROR(SMALL(IF($G123:$BK123="○",COLUMN($G123:$BK123)),COLUMNS($CD123:DW123)),"")</f>
        <v/>
      </c>
      <c r="DX123" t="str" cm="1">
        <f t="array" ref="DX123">IFERROR(SMALL(IF($G123:$BK123="○",COLUMN($G123:$BK123)),COLUMNS($CD123:DX123)),"")</f>
        <v/>
      </c>
      <c r="DY123" t="str" cm="1">
        <f t="array" ref="DY123">IFERROR(SMALL(IF($G123:$BK123="○",COLUMN($G123:$BK123)),COLUMNS($CD123:DY123)),"")</f>
        <v/>
      </c>
      <c r="DZ123" t="str" cm="1">
        <f t="array" ref="DZ123">IFERROR(SMALL(IF($G123:$BK123="○",COLUMN($G123:$BK123)),COLUMNS($CD123:DZ123)),"")</f>
        <v/>
      </c>
      <c r="EA123" t="str" cm="1">
        <f t="array" ref="EA123">IFERROR(SMALL(IF($G123:$BK123="○",COLUMN($G123:$BK123)),COLUMNS($CD123:EA123)),"")</f>
        <v/>
      </c>
      <c r="EB123" t="str" cm="1">
        <f t="array" ref="EB123">IFERROR(SMALL(IF($G123:$BK123="○",COLUMN($G123:$BK123)),COLUMNS($CD123:EB123)),"")</f>
        <v/>
      </c>
      <c r="EC123" t="str" cm="1">
        <f t="array" ref="EC123">IFERROR(SMALL(IF($G123:$BK123="○",COLUMN($G123:$BK123)),COLUMNS($CD123:EC123)),"")</f>
        <v/>
      </c>
      <c r="ED123" t="str" cm="1">
        <f t="array" ref="ED123">IFERROR(SMALL(IF($G123:$BK123="○",COLUMN($G123:$BK123)),COLUMNS($CD123:ED123)),"")</f>
        <v/>
      </c>
      <c r="EE123" t="str" cm="1">
        <f t="array" ref="EE123">IFERROR(SMALL(IF($G123:$BK123="○",COLUMN($G123:$BK123)),COLUMNS($CD123:EE123)),"")</f>
        <v/>
      </c>
      <c r="EF123" t="str" cm="1">
        <f t="array" ref="EF123">IFERROR(SMALL(IF($G123:$BK123="○",COLUMN($G123:$BK123)),COLUMNS($CD123:EF123)),"")</f>
        <v/>
      </c>
      <c r="EG123" t="str" cm="1">
        <f t="array" ref="EG123">IFERROR(SMALL(IF($G123:$BK123="○",COLUMN($G123:$BK123)),COLUMNS($CD123:EG123)),"")</f>
        <v/>
      </c>
      <c r="EH123" t="str" cm="1">
        <f t="array" ref="EH123">IFERROR(SMALL(IF($G123:$BK123="○",COLUMN($G123:$BK123)),COLUMNS($CD123:EH123)),"")</f>
        <v/>
      </c>
      <c r="EI123" t="str" cm="1">
        <f t="array" ref="EI123">IFERROR(SMALL(IF($G123:$BK123="○",COLUMN($G123:$BK123)),COLUMNS($CD123:EI123)),"")</f>
        <v/>
      </c>
      <c r="EJ123" t="str" cm="1">
        <f t="array" ref="EJ123">IFERROR(SMALL(IF($G123:$BK123="○",COLUMN($G123:$BK123)),COLUMNS($CD123:EJ123)),"")</f>
        <v/>
      </c>
      <c r="EK123" t="str" cm="1">
        <f t="array" ref="EK123">IFERROR(SMALL(IF($G123:$BK123="○",COLUMN($G123:$BK123)),COLUMNS($CD123:EK123)),"")</f>
        <v/>
      </c>
      <c r="EL123" t="str" cm="1">
        <f t="array" ref="EL123">IFERROR(SMALL(IF($G123:$BK123="○",COLUMN($G123:$BK123)),COLUMNS($CD123:EL123)),"")</f>
        <v/>
      </c>
      <c r="EM123" t="str" cm="1">
        <f t="array" ref="EM123">IFERROR(SMALL(IF($G123:$BK123="○",COLUMN($G123:$BK123)),COLUMNS($CD123:EM123)),"")</f>
        <v/>
      </c>
      <c r="EN123" t="str" cm="1">
        <f t="array" ref="EN123">IFERROR(SMALL(IF($G123:$BK123="○",COLUMN($G123:$BK123)),COLUMNS($CD123:EN123)),"")</f>
        <v/>
      </c>
      <c r="EO123" t="str" cm="1">
        <f t="array" ref="EO123">IFERROR(SMALL(IF($G123:$BK123="○",COLUMN($G123:$BK123)),COLUMNS($CD123:EO123)),"")</f>
        <v/>
      </c>
      <c r="EP123" t="str" cm="1">
        <f t="array" ref="EP123">IFERROR(SMALL(IF($G123:$BK123="○",COLUMN($G123:$BK123)),COLUMNS($CD123:EP123)),"")</f>
        <v/>
      </c>
      <c r="EQ123" t="str" cm="1">
        <f t="array" ref="EQ123">IFERROR(SMALL(IF($G123:$BK123="○",COLUMN($G123:$BK123)),COLUMNS($CD123:EQ123)),"")</f>
        <v/>
      </c>
      <c r="ER123" t="str" cm="1">
        <f t="array" ref="ER123">IFERROR(SMALL(IF($G123:$BK123="○",COLUMN($G123:$BK123)),COLUMNS($CD123:ER123)),"")</f>
        <v/>
      </c>
      <c r="ES123" t="str" cm="1">
        <f t="array" ref="ES123">IFERROR(SMALL(IF($G123:$BK123="○",COLUMN($G123:$BK123)),COLUMNS($CD123:ES123)),"")</f>
        <v/>
      </c>
      <c r="ET123" t="str" cm="1">
        <f t="array" ref="ET123">IFERROR(SMALL(IF($G123:$BK123="○",COLUMN($G123:$BK123)),COLUMNS($CD123:ET123)),"")</f>
        <v/>
      </c>
      <c r="EU123" t="str" cm="1">
        <f t="array" ref="EU123">IFERROR(SMALL(IF($G123:$BK123="○",COLUMN($G123:$BK123)),COLUMNS($CD123:EU123)),"")</f>
        <v/>
      </c>
      <c r="EV123" t="str" cm="1">
        <f t="array" ref="EV123">IFERROR(SMALL(IF($G123:$BK123="○",COLUMN($G123:$BK123)),COLUMNS($CD123:EV123)),"")</f>
        <v/>
      </c>
      <c r="EW123" t="str" cm="1">
        <f t="array" ref="EW123">IFERROR(SMALL(IF($G123:$BK123="○",COLUMN($G123:$BK123)),COLUMNS($CD123:EW123)),"")</f>
        <v/>
      </c>
      <c r="EX123" t="str" cm="1">
        <f t="array" ref="EX123">IFERROR(SMALL(IF($G123:$BK123="○",COLUMN($G123:$BK123)),COLUMNS($CD123:EX123)),"")</f>
        <v/>
      </c>
      <c r="EY123" t="str" cm="1">
        <f t="array" ref="EY123">IFERROR(SMALL(IF($G123:$BK123="○",COLUMN($G123:$BK123)),COLUMNS($CD123:EY123)),"")</f>
        <v/>
      </c>
      <c r="EZ123" t="str" cm="1">
        <f t="array" ref="EZ123">IFERROR(SMALL(IF($G123:$BK123="○",COLUMN($G123:$BK123)),COLUMNS($CD123:EZ123)),"")</f>
        <v/>
      </c>
      <c r="FA123" t="str" cm="1">
        <f t="array" ref="FA123">IFERROR(SMALL(IF($G123:$BK123="○",COLUMN($G123:$BK123)),COLUMNS($CD123:FA123)),"")</f>
        <v/>
      </c>
      <c r="FB123" t="str" cm="1">
        <f t="array" ref="FB123">IFERROR(SMALL(IF($G123:$BK123="○",COLUMN($G123:$BK123)),COLUMNS($CD123:FB123)),"")</f>
        <v/>
      </c>
      <c r="FC123" t="str" cm="1">
        <f t="array" ref="FC123">IFERROR(SMALL(IF($G123:$BK123="○",COLUMN($G123:$BK123)),COLUMNS($CD123:FC123)),"")</f>
        <v/>
      </c>
      <c r="FD123" t="str" cm="1">
        <f t="array" ref="FD123">IFERROR(SMALL(IF($G123:$BK123="○",COLUMN($G123:$BK123)),COLUMNS($CD123:FD123)),"")</f>
        <v/>
      </c>
      <c r="FE123" t="str" cm="1">
        <f t="array" ref="FE123">IFERROR(SMALL(IF($G123:$BK123="○",COLUMN($G123:$BK123)),COLUMNS($CD123:FE123)),"")</f>
        <v/>
      </c>
      <c r="FF123" t="str" cm="1">
        <f t="array" ref="FF123">IFERROR(SMALL(IF($G123:$BK123="○",COLUMN($G123:$BK123)),COLUMNS($CD123:FF123)),"")</f>
        <v/>
      </c>
      <c r="FG123" t="str" cm="1">
        <f t="array" ref="FG123">IFERROR(SMALL(IF($G123:$BK123="○",COLUMN($G123:$BK123)),COLUMNS($CD123:FG123)),"")</f>
        <v/>
      </c>
      <c r="FH123" t="str" cm="1">
        <f t="array" ref="FH123">IFERROR(SMALL(IF($G123:$BK123="○",COLUMN($G123:$BK123)),COLUMNS($CD123:FH123)),"")</f>
        <v/>
      </c>
      <c r="FI123" t="str" cm="1">
        <f t="array" ref="FI123">IFERROR(SMALL(IF($G123:$BK123="○",COLUMN($G123:$BK123)),COLUMNS($CD123:FI123)),"")</f>
        <v/>
      </c>
      <c r="FJ123" t="str" cm="1">
        <f t="array" ref="FJ123">IFERROR(SMALL(IF($G123:$BK123="○",COLUMN($G123:$BK123)),COLUMNS($CD123:FJ123)),"")</f>
        <v/>
      </c>
      <c r="FK123" t="str" cm="1">
        <f t="array" ref="FK123">IFERROR(SMALL(IF($G123:$BK123="○",COLUMN($G123:$BK123)),COLUMNS($CD123:FK123)),"")</f>
        <v/>
      </c>
      <c r="FL123" t="str" cm="1">
        <f t="array" ref="FL123">IFERROR(SMALL(IF($G123:$BK123="○",COLUMN($G123:$BK123)),COLUMNS($CD123:FL123)),"")</f>
        <v/>
      </c>
      <c r="FM123" t="str" cm="1">
        <f t="array" ref="FM123">IFERROR(SMALL(IF($G123:$BK123="○",COLUMN($G123:$BK123)),COLUMNS($CD123:FM123)),"")</f>
        <v/>
      </c>
      <c r="FN123" t="str" cm="1">
        <f t="array" ref="FN123">IFERROR(SMALL(IF($G123:$BK123="○",COLUMN($G123:$BK123)),COLUMNS($CD123:FN123)),"")</f>
        <v/>
      </c>
      <c r="FO123" t="str" cm="1">
        <f t="array" ref="FO123">IFERROR(SMALL(IF($G123:$BK123="○",COLUMN($G123:$BK123)),COLUMNS($CD123:FO123)),"")</f>
        <v/>
      </c>
      <c r="FP123" t="str" cm="1">
        <f t="array" ref="FP123">IFERROR(SMALL(IF($G123:$BK123="○",COLUMN($G123:$BK123)),COLUMNS($CD123:FP123)),"")</f>
        <v/>
      </c>
    </row>
    <row r="124" spans="1:172" x14ac:dyDescent="0.4">
      <c r="A124" s="9" t="str">
        <f>IF(B124&lt;&gt;"", COUNTA($B$4:B124), "")</f>
        <v/>
      </c>
      <c r="B124" s="92"/>
      <c r="C124" s="92"/>
      <c r="D124" s="92"/>
      <c r="E124" s="92"/>
      <c r="F124" s="93"/>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BJ124" s="96"/>
      <c r="BK124" s="96"/>
      <c r="BL124" s="92"/>
      <c r="BM124" s="92"/>
      <c r="BN124" s="92"/>
      <c r="BO124" s="92"/>
      <c r="BP124" s="92"/>
      <c r="BQ124" s="92"/>
      <c r="BR124" s="92"/>
      <c r="BS124" s="92"/>
      <c r="BT124" s="92"/>
      <c r="BU124" s="92"/>
      <c r="BV124" s="92"/>
      <c r="BX124">
        <f t="shared" si="2"/>
        <v>0</v>
      </c>
      <c r="CA124" t="str">
        <f>IF(BX124&gt;0,MAX(CA$3:CA123)+1,"")</f>
        <v/>
      </c>
      <c r="CB124">
        <f t="shared" si="3"/>
        <v>0</v>
      </c>
      <c r="CD124" s="12" t="str" cm="1">
        <f t="array" ref="CD124">IFERROR(SMALL(IF($G124:$BK124="○",COLUMN($G124:$BK124)),COLUMNS($CD124:CD124)),"")</f>
        <v/>
      </c>
      <c r="CE124" s="12" t="str" cm="1">
        <f t="array" ref="CE124">IFERROR(SMALL(IF($G124:$BK124="○",COLUMN($G124:$BK124)),COLUMNS($CD124:CE124)),"")</f>
        <v/>
      </c>
      <c r="CF124" t="str" cm="1">
        <f t="array" ref="CF124">IFERROR(SMALL(IF($G124:$BK124="○",COLUMN($G124:$BK124)),COLUMNS($CD124:CF124)),"")</f>
        <v/>
      </c>
      <c r="CG124" t="str" cm="1">
        <f t="array" ref="CG124">IFERROR(SMALL(IF($G124:$BK124="○",COLUMN($G124:$BK124)),COLUMNS($CD124:CG124)),"")</f>
        <v/>
      </c>
      <c r="CH124" t="str" cm="1">
        <f t="array" ref="CH124">IFERROR(SMALL(IF($G124:$BK124="○",COLUMN($G124:$BK124)),COLUMNS($CD124:CH124)),"")</f>
        <v/>
      </c>
      <c r="CI124" t="str" cm="1">
        <f t="array" ref="CI124">IFERROR(SMALL(IF($G124:$BK124="○",COLUMN($G124:$BK124)),COLUMNS($CD124:CI124)),"")</f>
        <v/>
      </c>
      <c r="CJ124" t="str" cm="1">
        <f t="array" ref="CJ124">IFERROR(SMALL(IF($G124:$BK124="○",COLUMN($G124:$BK124)),COLUMNS($CD124:CJ124)),"")</f>
        <v/>
      </c>
      <c r="CK124" t="str" cm="1">
        <f t="array" ref="CK124">IFERROR(SMALL(IF($G124:$BK124="○",COLUMN($G124:$BK124)),COLUMNS($CD124:CK124)),"")</f>
        <v/>
      </c>
      <c r="CL124" t="str" cm="1">
        <f t="array" ref="CL124">IFERROR(SMALL(IF($G124:$BK124="○",COLUMN($G124:$BK124)),COLUMNS($CD124:CL124)),"")</f>
        <v/>
      </c>
      <c r="CM124" t="str" cm="1">
        <f t="array" ref="CM124">IFERROR(SMALL(IF($G124:$BK124="○",COLUMN($G124:$BK124)),COLUMNS($CD124:CM124)),"")</f>
        <v/>
      </c>
      <c r="CN124" t="str" cm="1">
        <f t="array" ref="CN124">IFERROR(SMALL(IF($G124:$BK124="○",COLUMN($G124:$BK124)),COLUMNS($CD124:CN124)),"")</f>
        <v/>
      </c>
      <c r="CO124" t="str" cm="1">
        <f t="array" ref="CO124">IFERROR(SMALL(IF($G124:$BK124="○",COLUMN($G124:$BK124)),COLUMNS($CD124:CO124)),"")</f>
        <v/>
      </c>
      <c r="CP124" t="str" cm="1">
        <f t="array" ref="CP124">IFERROR(SMALL(IF($G124:$BK124="○",COLUMN($G124:$BK124)),COLUMNS($CD124:CP124)),"")</f>
        <v/>
      </c>
      <c r="CQ124" t="str" cm="1">
        <f t="array" ref="CQ124">IFERROR(SMALL(IF($G124:$BK124="○",COLUMN($G124:$BK124)),COLUMNS($CD124:CQ124)),"")</f>
        <v/>
      </c>
      <c r="CR124" t="str" cm="1">
        <f t="array" ref="CR124">IFERROR(SMALL(IF($G124:$BK124="○",COLUMN($G124:$BK124)),COLUMNS($CD124:CR124)),"")</f>
        <v/>
      </c>
      <c r="CS124" t="str" cm="1">
        <f t="array" ref="CS124">IFERROR(SMALL(IF($G124:$BK124="○",COLUMN($G124:$BK124)),COLUMNS($CD124:CS124)),"")</f>
        <v/>
      </c>
      <c r="CT124" t="str" cm="1">
        <f t="array" ref="CT124">IFERROR(SMALL(IF($G124:$BK124="○",COLUMN($G124:$BK124)),COLUMNS($CD124:CT124)),"")</f>
        <v/>
      </c>
      <c r="CU124" t="str" cm="1">
        <f t="array" ref="CU124">IFERROR(SMALL(IF($G124:$BK124="○",COLUMN($G124:$BK124)),COLUMNS($CD124:CU124)),"")</f>
        <v/>
      </c>
      <c r="CV124" t="str" cm="1">
        <f t="array" ref="CV124">IFERROR(SMALL(IF($G124:$BK124="○",COLUMN($G124:$BK124)),COLUMNS($CD124:CV124)),"")</f>
        <v/>
      </c>
      <c r="CW124" t="str" cm="1">
        <f t="array" ref="CW124">IFERROR(SMALL(IF($G124:$BK124="○",COLUMN($G124:$BK124)),COLUMNS($CD124:CW124)),"")</f>
        <v/>
      </c>
      <c r="CX124" t="str" cm="1">
        <f t="array" ref="CX124">IFERROR(SMALL(IF($G124:$BK124="○",COLUMN($G124:$BK124)),COLUMNS($CD124:CX124)),"")</f>
        <v/>
      </c>
      <c r="CY124" t="str" cm="1">
        <f t="array" ref="CY124">IFERROR(SMALL(IF($G124:$BK124="○",COLUMN($G124:$BK124)),COLUMNS($CD124:CY124)),"")</f>
        <v/>
      </c>
      <c r="CZ124" t="str" cm="1">
        <f t="array" ref="CZ124">IFERROR(SMALL(IF($G124:$BK124="○",COLUMN($G124:$BK124)),COLUMNS($CD124:CZ124)),"")</f>
        <v/>
      </c>
      <c r="DA124" t="str" cm="1">
        <f t="array" ref="DA124">IFERROR(SMALL(IF($G124:$BK124="○",COLUMN($G124:$BK124)),COLUMNS($CD124:DA124)),"")</f>
        <v/>
      </c>
      <c r="DB124" t="str" cm="1">
        <f t="array" ref="DB124">IFERROR(SMALL(IF($G124:$BK124="○",COLUMN($G124:$BK124)),COLUMNS($CD124:DB124)),"")</f>
        <v/>
      </c>
      <c r="DC124" t="str" cm="1">
        <f t="array" ref="DC124">IFERROR(SMALL(IF($G124:$BK124="○",COLUMN($G124:$BK124)),COLUMNS($CD124:DC124)),"")</f>
        <v/>
      </c>
      <c r="DD124" t="str" cm="1">
        <f t="array" ref="DD124">IFERROR(SMALL(IF($G124:$BK124="○",COLUMN($G124:$BK124)),COLUMNS($CD124:DD124)),"")</f>
        <v/>
      </c>
      <c r="DE124" t="str" cm="1">
        <f t="array" ref="DE124">IFERROR(SMALL(IF($G124:$BK124="○",COLUMN($G124:$BK124)),COLUMNS($CD124:DE124)),"")</f>
        <v/>
      </c>
      <c r="DF124" t="str" cm="1">
        <f t="array" ref="DF124">IFERROR(SMALL(IF($G124:$BK124="○",COLUMN($G124:$BK124)),COLUMNS($CD124:DF124)),"")</f>
        <v/>
      </c>
      <c r="DG124" t="str" cm="1">
        <f t="array" ref="DG124">IFERROR(SMALL(IF($G124:$BK124="○",COLUMN($G124:$BK124)),COLUMNS($CD124:DG124)),"")</f>
        <v/>
      </c>
      <c r="DH124" t="str" cm="1">
        <f t="array" ref="DH124">IFERROR(SMALL(IF($G124:$BK124="○",COLUMN($G124:$BK124)),COLUMNS($CD124:DH124)),"")</f>
        <v/>
      </c>
      <c r="DI124" t="str" cm="1">
        <f t="array" ref="DI124">IFERROR(SMALL(IF($G124:$BK124="○",COLUMN($G124:$BK124)),COLUMNS($CD124:DI124)),"")</f>
        <v/>
      </c>
      <c r="DJ124" t="str" cm="1">
        <f t="array" ref="DJ124">IFERROR(SMALL(IF($G124:$BK124="○",COLUMN($G124:$BK124)),COLUMNS($CD124:DJ124)),"")</f>
        <v/>
      </c>
      <c r="DK124" t="str" cm="1">
        <f t="array" ref="DK124">IFERROR(SMALL(IF($G124:$BK124="○",COLUMN($G124:$BK124)),COLUMNS($CD124:DK124)),"")</f>
        <v/>
      </c>
      <c r="DL124" t="str" cm="1">
        <f t="array" ref="DL124">IFERROR(SMALL(IF($G124:$BK124="○",COLUMN($G124:$BK124)),COLUMNS($CD124:DL124)),"")</f>
        <v/>
      </c>
      <c r="DM124" t="str" cm="1">
        <f t="array" ref="DM124">IFERROR(SMALL(IF($G124:$BK124="○",COLUMN($G124:$BK124)),COLUMNS($CD124:DM124)),"")</f>
        <v/>
      </c>
      <c r="DN124" t="str" cm="1">
        <f t="array" ref="DN124">IFERROR(SMALL(IF($G124:$BK124="○",COLUMN($G124:$BK124)),COLUMNS($CD124:DN124)),"")</f>
        <v/>
      </c>
      <c r="DO124" t="str" cm="1">
        <f t="array" ref="DO124">IFERROR(SMALL(IF($G124:$BK124="○",COLUMN($G124:$BK124)),COLUMNS($CD124:DO124)),"")</f>
        <v/>
      </c>
      <c r="DP124" t="str" cm="1">
        <f t="array" ref="DP124">IFERROR(SMALL(IF($G124:$BK124="○",COLUMN($G124:$BK124)),COLUMNS($CD124:DP124)),"")</f>
        <v/>
      </c>
      <c r="DQ124" t="str" cm="1">
        <f t="array" ref="DQ124">IFERROR(SMALL(IF($G124:$BK124="○",COLUMN($G124:$BK124)),COLUMNS($CD124:DQ124)),"")</f>
        <v/>
      </c>
      <c r="DR124" t="str" cm="1">
        <f t="array" ref="DR124">IFERROR(SMALL(IF($G124:$BK124="○",COLUMN($G124:$BK124)),COLUMNS($CD124:DR124)),"")</f>
        <v/>
      </c>
      <c r="DS124" t="str" cm="1">
        <f t="array" ref="DS124">IFERROR(SMALL(IF($G124:$BK124="○",COLUMN($G124:$BK124)),COLUMNS($CD124:DS124)),"")</f>
        <v/>
      </c>
      <c r="DT124" t="str" cm="1">
        <f t="array" ref="DT124">IFERROR(SMALL(IF($G124:$BK124="○",COLUMN($G124:$BK124)),COLUMNS($CD124:DT124)),"")</f>
        <v/>
      </c>
      <c r="DU124" t="str" cm="1">
        <f t="array" ref="DU124">IFERROR(SMALL(IF($G124:$BK124="○",COLUMN($G124:$BK124)),COLUMNS($CD124:DU124)),"")</f>
        <v/>
      </c>
      <c r="DV124" t="str" cm="1">
        <f t="array" ref="DV124">IFERROR(SMALL(IF($G124:$BK124="○",COLUMN($G124:$BK124)),COLUMNS($CD124:DV124)),"")</f>
        <v/>
      </c>
      <c r="DW124" t="str" cm="1">
        <f t="array" ref="DW124">IFERROR(SMALL(IF($G124:$BK124="○",COLUMN($G124:$BK124)),COLUMNS($CD124:DW124)),"")</f>
        <v/>
      </c>
      <c r="DX124" t="str" cm="1">
        <f t="array" ref="DX124">IFERROR(SMALL(IF($G124:$BK124="○",COLUMN($G124:$BK124)),COLUMNS($CD124:DX124)),"")</f>
        <v/>
      </c>
      <c r="DY124" t="str" cm="1">
        <f t="array" ref="DY124">IFERROR(SMALL(IF($G124:$BK124="○",COLUMN($G124:$BK124)),COLUMNS($CD124:DY124)),"")</f>
        <v/>
      </c>
      <c r="DZ124" t="str" cm="1">
        <f t="array" ref="DZ124">IFERROR(SMALL(IF($G124:$BK124="○",COLUMN($G124:$BK124)),COLUMNS($CD124:DZ124)),"")</f>
        <v/>
      </c>
      <c r="EA124" t="str" cm="1">
        <f t="array" ref="EA124">IFERROR(SMALL(IF($G124:$BK124="○",COLUMN($G124:$BK124)),COLUMNS($CD124:EA124)),"")</f>
        <v/>
      </c>
      <c r="EB124" t="str" cm="1">
        <f t="array" ref="EB124">IFERROR(SMALL(IF($G124:$BK124="○",COLUMN($G124:$BK124)),COLUMNS($CD124:EB124)),"")</f>
        <v/>
      </c>
      <c r="EC124" t="str" cm="1">
        <f t="array" ref="EC124">IFERROR(SMALL(IF($G124:$BK124="○",COLUMN($G124:$BK124)),COLUMNS($CD124:EC124)),"")</f>
        <v/>
      </c>
      <c r="ED124" t="str" cm="1">
        <f t="array" ref="ED124">IFERROR(SMALL(IF($G124:$BK124="○",COLUMN($G124:$BK124)),COLUMNS($CD124:ED124)),"")</f>
        <v/>
      </c>
      <c r="EE124" t="str" cm="1">
        <f t="array" ref="EE124">IFERROR(SMALL(IF($G124:$BK124="○",COLUMN($G124:$BK124)),COLUMNS($CD124:EE124)),"")</f>
        <v/>
      </c>
      <c r="EF124" t="str" cm="1">
        <f t="array" ref="EF124">IFERROR(SMALL(IF($G124:$BK124="○",COLUMN($G124:$BK124)),COLUMNS($CD124:EF124)),"")</f>
        <v/>
      </c>
      <c r="EG124" t="str" cm="1">
        <f t="array" ref="EG124">IFERROR(SMALL(IF($G124:$BK124="○",COLUMN($G124:$BK124)),COLUMNS($CD124:EG124)),"")</f>
        <v/>
      </c>
      <c r="EH124" t="str" cm="1">
        <f t="array" ref="EH124">IFERROR(SMALL(IF($G124:$BK124="○",COLUMN($G124:$BK124)),COLUMNS($CD124:EH124)),"")</f>
        <v/>
      </c>
      <c r="EI124" t="str" cm="1">
        <f t="array" ref="EI124">IFERROR(SMALL(IF($G124:$BK124="○",COLUMN($G124:$BK124)),COLUMNS($CD124:EI124)),"")</f>
        <v/>
      </c>
      <c r="EJ124" t="str" cm="1">
        <f t="array" ref="EJ124">IFERROR(SMALL(IF($G124:$BK124="○",COLUMN($G124:$BK124)),COLUMNS($CD124:EJ124)),"")</f>
        <v/>
      </c>
      <c r="EK124" t="str" cm="1">
        <f t="array" ref="EK124">IFERROR(SMALL(IF($G124:$BK124="○",COLUMN($G124:$BK124)),COLUMNS($CD124:EK124)),"")</f>
        <v/>
      </c>
      <c r="EL124" t="str" cm="1">
        <f t="array" ref="EL124">IFERROR(SMALL(IF($G124:$BK124="○",COLUMN($G124:$BK124)),COLUMNS($CD124:EL124)),"")</f>
        <v/>
      </c>
      <c r="EM124" t="str" cm="1">
        <f t="array" ref="EM124">IFERROR(SMALL(IF($G124:$BK124="○",COLUMN($G124:$BK124)),COLUMNS($CD124:EM124)),"")</f>
        <v/>
      </c>
      <c r="EN124" t="str" cm="1">
        <f t="array" ref="EN124">IFERROR(SMALL(IF($G124:$BK124="○",COLUMN($G124:$BK124)),COLUMNS($CD124:EN124)),"")</f>
        <v/>
      </c>
      <c r="EO124" t="str" cm="1">
        <f t="array" ref="EO124">IFERROR(SMALL(IF($G124:$BK124="○",COLUMN($G124:$BK124)),COLUMNS($CD124:EO124)),"")</f>
        <v/>
      </c>
      <c r="EP124" t="str" cm="1">
        <f t="array" ref="EP124">IFERROR(SMALL(IF($G124:$BK124="○",COLUMN($G124:$BK124)),COLUMNS($CD124:EP124)),"")</f>
        <v/>
      </c>
      <c r="EQ124" t="str" cm="1">
        <f t="array" ref="EQ124">IFERROR(SMALL(IF($G124:$BK124="○",COLUMN($G124:$BK124)),COLUMNS($CD124:EQ124)),"")</f>
        <v/>
      </c>
      <c r="ER124" t="str" cm="1">
        <f t="array" ref="ER124">IFERROR(SMALL(IF($G124:$BK124="○",COLUMN($G124:$BK124)),COLUMNS($CD124:ER124)),"")</f>
        <v/>
      </c>
      <c r="ES124" t="str" cm="1">
        <f t="array" ref="ES124">IFERROR(SMALL(IF($G124:$BK124="○",COLUMN($G124:$BK124)),COLUMNS($CD124:ES124)),"")</f>
        <v/>
      </c>
      <c r="ET124" t="str" cm="1">
        <f t="array" ref="ET124">IFERROR(SMALL(IF($G124:$BK124="○",COLUMN($G124:$BK124)),COLUMNS($CD124:ET124)),"")</f>
        <v/>
      </c>
      <c r="EU124" t="str" cm="1">
        <f t="array" ref="EU124">IFERROR(SMALL(IF($G124:$BK124="○",COLUMN($G124:$BK124)),COLUMNS($CD124:EU124)),"")</f>
        <v/>
      </c>
      <c r="EV124" t="str" cm="1">
        <f t="array" ref="EV124">IFERROR(SMALL(IF($G124:$BK124="○",COLUMN($G124:$BK124)),COLUMNS($CD124:EV124)),"")</f>
        <v/>
      </c>
      <c r="EW124" t="str" cm="1">
        <f t="array" ref="EW124">IFERROR(SMALL(IF($G124:$BK124="○",COLUMN($G124:$BK124)),COLUMNS($CD124:EW124)),"")</f>
        <v/>
      </c>
      <c r="EX124" t="str" cm="1">
        <f t="array" ref="EX124">IFERROR(SMALL(IF($G124:$BK124="○",COLUMN($G124:$BK124)),COLUMNS($CD124:EX124)),"")</f>
        <v/>
      </c>
      <c r="EY124" t="str" cm="1">
        <f t="array" ref="EY124">IFERROR(SMALL(IF($G124:$BK124="○",COLUMN($G124:$BK124)),COLUMNS($CD124:EY124)),"")</f>
        <v/>
      </c>
      <c r="EZ124" t="str" cm="1">
        <f t="array" ref="EZ124">IFERROR(SMALL(IF($G124:$BK124="○",COLUMN($G124:$BK124)),COLUMNS($CD124:EZ124)),"")</f>
        <v/>
      </c>
      <c r="FA124" t="str" cm="1">
        <f t="array" ref="FA124">IFERROR(SMALL(IF($G124:$BK124="○",COLUMN($G124:$BK124)),COLUMNS($CD124:FA124)),"")</f>
        <v/>
      </c>
      <c r="FB124" t="str" cm="1">
        <f t="array" ref="FB124">IFERROR(SMALL(IF($G124:$BK124="○",COLUMN($G124:$BK124)),COLUMNS($CD124:FB124)),"")</f>
        <v/>
      </c>
      <c r="FC124" t="str" cm="1">
        <f t="array" ref="FC124">IFERROR(SMALL(IF($G124:$BK124="○",COLUMN($G124:$BK124)),COLUMNS($CD124:FC124)),"")</f>
        <v/>
      </c>
      <c r="FD124" t="str" cm="1">
        <f t="array" ref="FD124">IFERROR(SMALL(IF($G124:$BK124="○",COLUMN($G124:$BK124)),COLUMNS($CD124:FD124)),"")</f>
        <v/>
      </c>
      <c r="FE124" t="str" cm="1">
        <f t="array" ref="FE124">IFERROR(SMALL(IF($G124:$BK124="○",COLUMN($G124:$BK124)),COLUMNS($CD124:FE124)),"")</f>
        <v/>
      </c>
      <c r="FF124" t="str" cm="1">
        <f t="array" ref="FF124">IFERROR(SMALL(IF($G124:$BK124="○",COLUMN($G124:$BK124)),COLUMNS($CD124:FF124)),"")</f>
        <v/>
      </c>
      <c r="FG124" t="str" cm="1">
        <f t="array" ref="FG124">IFERROR(SMALL(IF($G124:$BK124="○",COLUMN($G124:$BK124)),COLUMNS($CD124:FG124)),"")</f>
        <v/>
      </c>
      <c r="FH124" t="str" cm="1">
        <f t="array" ref="FH124">IFERROR(SMALL(IF($G124:$BK124="○",COLUMN($G124:$BK124)),COLUMNS($CD124:FH124)),"")</f>
        <v/>
      </c>
      <c r="FI124" t="str" cm="1">
        <f t="array" ref="FI124">IFERROR(SMALL(IF($G124:$BK124="○",COLUMN($G124:$BK124)),COLUMNS($CD124:FI124)),"")</f>
        <v/>
      </c>
      <c r="FJ124" t="str" cm="1">
        <f t="array" ref="FJ124">IFERROR(SMALL(IF($G124:$BK124="○",COLUMN($G124:$BK124)),COLUMNS($CD124:FJ124)),"")</f>
        <v/>
      </c>
      <c r="FK124" t="str" cm="1">
        <f t="array" ref="FK124">IFERROR(SMALL(IF($G124:$BK124="○",COLUMN($G124:$BK124)),COLUMNS($CD124:FK124)),"")</f>
        <v/>
      </c>
      <c r="FL124" t="str" cm="1">
        <f t="array" ref="FL124">IFERROR(SMALL(IF($G124:$BK124="○",COLUMN($G124:$BK124)),COLUMNS($CD124:FL124)),"")</f>
        <v/>
      </c>
      <c r="FM124" t="str" cm="1">
        <f t="array" ref="FM124">IFERROR(SMALL(IF($G124:$BK124="○",COLUMN($G124:$BK124)),COLUMNS($CD124:FM124)),"")</f>
        <v/>
      </c>
      <c r="FN124" t="str" cm="1">
        <f t="array" ref="FN124">IFERROR(SMALL(IF($G124:$BK124="○",COLUMN($G124:$BK124)),COLUMNS($CD124:FN124)),"")</f>
        <v/>
      </c>
      <c r="FO124" t="str" cm="1">
        <f t="array" ref="FO124">IFERROR(SMALL(IF($G124:$BK124="○",COLUMN($G124:$BK124)),COLUMNS($CD124:FO124)),"")</f>
        <v/>
      </c>
      <c r="FP124" t="str" cm="1">
        <f t="array" ref="FP124">IFERROR(SMALL(IF($G124:$BK124="○",COLUMN($G124:$BK124)),COLUMNS($CD124:FP124)),"")</f>
        <v/>
      </c>
    </row>
    <row r="125" spans="1:172" x14ac:dyDescent="0.4">
      <c r="A125" s="9" t="str">
        <f>IF(B125&lt;&gt;"", COUNTA($B$4:B125), "")</f>
        <v/>
      </c>
      <c r="B125" s="94"/>
      <c r="C125" s="94"/>
      <c r="D125" s="94"/>
      <c r="E125" s="94"/>
      <c r="F125" s="95"/>
      <c r="G125" s="97"/>
      <c r="H125" s="97"/>
      <c r="I125" s="97"/>
      <c r="J125" s="97"/>
      <c r="K125" s="97"/>
      <c r="L125" s="97"/>
      <c r="M125" s="97"/>
      <c r="N125" s="97"/>
      <c r="O125" s="97"/>
      <c r="P125" s="97"/>
      <c r="Q125" s="97"/>
      <c r="R125" s="97"/>
      <c r="S125" s="97"/>
      <c r="T125" s="97"/>
      <c r="U125" s="97"/>
      <c r="V125" s="97"/>
      <c r="W125" s="97"/>
      <c r="X125" s="97"/>
      <c r="Y125" s="97"/>
      <c r="Z125" s="97"/>
      <c r="AA125" s="97"/>
      <c r="AB125" s="97"/>
      <c r="AC125" s="97"/>
      <c r="AD125" s="97"/>
      <c r="AE125" s="97"/>
      <c r="AF125" s="97"/>
      <c r="AG125" s="9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4"/>
      <c r="BM125" s="94"/>
      <c r="BN125" s="94"/>
      <c r="BO125" s="94"/>
      <c r="BP125" s="94"/>
      <c r="BQ125" s="94"/>
      <c r="BR125" s="94"/>
      <c r="BS125" s="94"/>
      <c r="BT125" s="94"/>
      <c r="BU125" s="94"/>
      <c r="BV125" s="94"/>
      <c r="BX125">
        <f t="shared" si="2"/>
        <v>0</v>
      </c>
      <c r="CA125" t="str">
        <f>IF(BX125&gt;0,MAX(CA$3:CA124)+1,"")</f>
        <v/>
      </c>
      <c r="CB125">
        <f t="shared" si="3"/>
        <v>0</v>
      </c>
      <c r="CD125" s="12" t="str" cm="1">
        <f t="array" ref="CD125">IFERROR(SMALL(IF($G125:$BK125="○",COLUMN($G125:$BK125)),COLUMNS($CD125:CD125)),"")</f>
        <v/>
      </c>
      <c r="CE125" s="12" t="str" cm="1">
        <f t="array" ref="CE125">IFERROR(SMALL(IF($G125:$BK125="○",COLUMN($G125:$BK125)),COLUMNS($CD125:CE125)),"")</f>
        <v/>
      </c>
      <c r="CF125" t="str" cm="1">
        <f t="array" ref="CF125">IFERROR(SMALL(IF($G125:$BK125="○",COLUMN($G125:$BK125)),COLUMNS($CD125:CF125)),"")</f>
        <v/>
      </c>
      <c r="CG125" t="str" cm="1">
        <f t="array" ref="CG125">IFERROR(SMALL(IF($G125:$BK125="○",COLUMN($G125:$BK125)),COLUMNS($CD125:CG125)),"")</f>
        <v/>
      </c>
      <c r="CH125" t="str" cm="1">
        <f t="array" ref="CH125">IFERROR(SMALL(IF($G125:$BK125="○",COLUMN($G125:$BK125)),COLUMNS($CD125:CH125)),"")</f>
        <v/>
      </c>
      <c r="CI125" t="str" cm="1">
        <f t="array" ref="CI125">IFERROR(SMALL(IF($G125:$BK125="○",COLUMN($G125:$BK125)),COLUMNS($CD125:CI125)),"")</f>
        <v/>
      </c>
      <c r="CJ125" t="str" cm="1">
        <f t="array" ref="CJ125">IFERROR(SMALL(IF($G125:$BK125="○",COLUMN($G125:$BK125)),COLUMNS($CD125:CJ125)),"")</f>
        <v/>
      </c>
      <c r="CK125" t="str" cm="1">
        <f t="array" ref="CK125">IFERROR(SMALL(IF($G125:$BK125="○",COLUMN($G125:$BK125)),COLUMNS($CD125:CK125)),"")</f>
        <v/>
      </c>
      <c r="CL125" t="str" cm="1">
        <f t="array" ref="CL125">IFERROR(SMALL(IF($G125:$BK125="○",COLUMN($G125:$BK125)),COLUMNS($CD125:CL125)),"")</f>
        <v/>
      </c>
      <c r="CM125" t="str" cm="1">
        <f t="array" ref="CM125">IFERROR(SMALL(IF($G125:$BK125="○",COLUMN($G125:$BK125)),COLUMNS($CD125:CM125)),"")</f>
        <v/>
      </c>
      <c r="CN125" t="str" cm="1">
        <f t="array" ref="CN125">IFERROR(SMALL(IF($G125:$BK125="○",COLUMN($G125:$BK125)),COLUMNS($CD125:CN125)),"")</f>
        <v/>
      </c>
      <c r="CO125" t="str" cm="1">
        <f t="array" ref="CO125">IFERROR(SMALL(IF($G125:$BK125="○",COLUMN($G125:$BK125)),COLUMNS($CD125:CO125)),"")</f>
        <v/>
      </c>
      <c r="CP125" t="str" cm="1">
        <f t="array" ref="CP125">IFERROR(SMALL(IF($G125:$BK125="○",COLUMN($G125:$BK125)),COLUMNS($CD125:CP125)),"")</f>
        <v/>
      </c>
      <c r="CQ125" t="str" cm="1">
        <f t="array" ref="CQ125">IFERROR(SMALL(IF($G125:$BK125="○",COLUMN($G125:$BK125)),COLUMNS($CD125:CQ125)),"")</f>
        <v/>
      </c>
      <c r="CR125" t="str" cm="1">
        <f t="array" ref="CR125">IFERROR(SMALL(IF($G125:$BK125="○",COLUMN($G125:$BK125)),COLUMNS($CD125:CR125)),"")</f>
        <v/>
      </c>
      <c r="CS125" t="str" cm="1">
        <f t="array" ref="CS125">IFERROR(SMALL(IF($G125:$BK125="○",COLUMN($G125:$BK125)),COLUMNS($CD125:CS125)),"")</f>
        <v/>
      </c>
      <c r="CT125" t="str" cm="1">
        <f t="array" ref="CT125">IFERROR(SMALL(IF($G125:$BK125="○",COLUMN($G125:$BK125)),COLUMNS($CD125:CT125)),"")</f>
        <v/>
      </c>
      <c r="CU125" t="str" cm="1">
        <f t="array" ref="CU125">IFERROR(SMALL(IF($G125:$BK125="○",COLUMN($G125:$BK125)),COLUMNS($CD125:CU125)),"")</f>
        <v/>
      </c>
      <c r="CV125" t="str" cm="1">
        <f t="array" ref="CV125">IFERROR(SMALL(IF($G125:$BK125="○",COLUMN($G125:$BK125)),COLUMNS($CD125:CV125)),"")</f>
        <v/>
      </c>
      <c r="CW125" t="str" cm="1">
        <f t="array" ref="CW125">IFERROR(SMALL(IF($G125:$BK125="○",COLUMN($G125:$BK125)),COLUMNS($CD125:CW125)),"")</f>
        <v/>
      </c>
      <c r="CX125" t="str" cm="1">
        <f t="array" ref="CX125">IFERROR(SMALL(IF($G125:$BK125="○",COLUMN($G125:$BK125)),COLUMNS($CD125:CX125)),"")</f>
        <v/>
      </c>
      <c r="CY125" t="str" cm="1">
        <f t="array" ref="CY125">IFERROR(SMALL(IF($G125:$BK125="○",COLUMN($G125:$BK125)),COLUMNS($CD125:CY125)),"")</f>
        <v/>
      </c>
      <c r="CZ125" t="str" cm="1">
        <f t="array" ref="CZ125">IFERROR(SMALL(IF($G125:$BK125="○",COLUMN($G125:$BK125)),COLUMNS($CD125:CZ125)),"")</f>
        <v/>
      </c>
      <c r="DA125" t="str" cm="1">
        <f t="array" ref="DA125">IFERROR(SMALL(IF($G125:$BK125="○",COLUMN($G125:$BK125)),COLUMNS($CD125:DA125)),"")</f>
        <v/>
      </c>
      <c r="DB125" t="str" cm="1">
        <f t="array" ref="DB125">IFERROR(SMALL(IF($G125:$BK125="○",COLUMN($G125:$BK125)),COLUMNS($CD125:DB125)),"")</f>
        <v/>
      </c>
      <c r="DC125" t="str" cm="1">
        <f t="array" ref="DC125">IFERROR(SMALL(IF($G125:$BK125="○",COLUMN($G125:$BK125)),COLUMNS($CD125:DC125)),"")</f>
        <v/>
      </c>
      <c r="DD125" t="str" cm="1">
        <f t="array" ref="DD125">IFERROR(SMALL(IF($G125:$BK125="○",COLUMN($G125:$BK125)),COLUMNS($CD125:DD125)),"")</f>
        <v/>
      </c>
      <c r="DE125" t="str" cm="1">
        <f t="array" ref="DE125">IFERROR(SMALL(IF($G125:$BK125="○",COLUMN($G125:$BK125)),COLUMNS($CD125:DE125)),"")</f>
        <v/>
      </c>
      <c r="DF125" t="str" cm="1">
        <f t="array" ref="DF125">IFERROR(SMALL(IF($G125:$BK125="○",COLUMN($G125:$BK125)),COLUMNS($CD125:DF125)),"")</f>
        <v/>
      </c>
      <c r="DG125" t="str" cm="1">
        <f t="array" ref="DG125">IFERROR(SMALL(IF($G125:$BK125="○",COLUMN($G125:$BK125)),COLUMNS($CD125:DG125)),"")</f>
        <v/>
      </c>
      <c r="DH125" t="str" cm="1">
        <f t="array" ref="DH125">IFERROR(SMALL(IF($G125:$BK125="○",COLUMN($G125:$BK125)),COLUMNS($CD125:DH125)),"")</f>
        <v/>
      </c>
      <c r="DI125" t="str" cm="1">
        <f t="array" ref="DI125">IFERROR(SMALL(IF($G125:$BK125="○",COLUMN($G125:$BK125)),COLUMNS($CD125:DI125)),"")</f>
        <v/>
      </c>
      <c r="DJ125" t="str" cm="1">
        <f t="array" ref="DJ125">IFERROR(SMALL(IF($G125:$BK125="○",COLUMN($G125:$BK125)),COLUMNS($CD125:DJ125)),"")</f>
        <v/>
      </c>
      <c r="DK125" t="str" cm="1">
        <f t="array" ref="DK125">IFERROR(SMALL(IF($G125:$BK125="○",COLUMN($G125:$BK125)),COLUMNS($CD125:DK125)),"")</f>
        <v/>
      </c>
      <c r="DL125" t="str" cm="1">
        <f t="array" ref="DL125">IFERROR(SMALL(IF($G125:$BK125="○",COLUMN($G125:$BK125)),COLUMNS($CD125:DL125)),"")</f>
        <v/>
      </c>
      <c r="DM125" t="str" cm="1">
        <f t="array" ref="DM125">IFERROR(SMALL(IF($G125:$BK125="○",COLUMN($G125:$BK125)),COLUMNS($CD125:DM125)),"")</f>
        <v/>
      </c>
      <c r="DN125" t="str" cm="1">
        <f t="array" ref="DN125">IFERROR(SMALL(IF($G125:$BK125="○",COLUMN($G125:$BK125)),COLUMNS($CD125:DN125)),"")</f>
        <v/>
      </c>
      <c r="DO125" t="str" cm="1">
        <f t="array" ref="DO125">IFERROR(SMALL(IF($G125:$BK125="○",COLUMN($G125:$BK125)),COLUMNS($CD125:DO125)),"")</f>
        <v/>
      </c>
      <c r="DP125" t="str" cm="1">
        <f t="array" ref="DP125">IFERROR(SMALL(IF($G125:$BK125="○",COLUMN($G125:$BK125)),COLUMNS($CD125:DP125)),"")</f>
        <v/>
      </c>
      <c r="DQ125" t="str" cm="1">
        <f t="array" ref="DQ125">IFERROR(SMALL(IF($G125:$BK125="○",COLUMN($G125:$BK125)),COLUMNS($CD125:DQ125)),"")</f>
        <v/>
      </c>
      <c r="DR125" t="str" cm="1">
        <f t="array" ref="DR125">IFERROR(SMALL(IF($G125:$BK125="○",COLUMN($G125:$BK125)),COLUMNS($CD125:DR125)),"")</f>
        <v/>
      </c>
      <c r="DS125" t="str" cm="1">
        <f t="array" ref="DS125">IFERROR(SMALL(IF($G125:$BK125="○",COLUMN($G125:$BK125)),COLUMNS($CD125:DS125)),"")</f>
        <v/>
      </c>
      <c r="DT125" t="str" cm="1">
        <f t="array" ref="DT125">IFERROR(SMALL(IF($G125:$BK125="○",COLUMN($G125:$BK125)),COLUMNS($CD125:DT125)),"")</f>
        <v/>
      </c>
      <c r="DU125" t="str" cm="1">
        <f t="array" ref="DU125">IFERROR(SMALL(IF($G125:$BK125="○",COLUMN($G125:$BK125)),COLUMNS($CD125:DU125)),"")</f>
        <v/>
      </c>
      <c r="DV125" t="str" cm="1">
        <f t="array" ref="DV125">IFERROR(SMALL(IF($G125:$BK125="○",COLUMN($G125:$BK125)),COLUMNS($CD125:DV125)),"")</f>
        <v/>
      </c>
      <c r="DW125" t="str" cm="1">
        <f t="array" ref="DW125">IFERROR(SMALL(IF($G125:$BK125="○",COLUMN($G125:$BK125)),COLUMNS($CD125:DW125)),"")</f>
        <v/>
      </c>
      <c r="DX125" t="str" cm="1">
        <f t="array" ref="DX125">IFERROR(SMALL(IF($G125:$BK125="○",COLUMN($G125:$BK125)),COLUMNS($CD125:DX125)),"")</f>
        <v/>
      </c>
      <c r="DY125" t="str" cm="1">
        <f t="array" ref="DY125">IFERROR(SMALL(IF($G125:$BK125="○",COLUMN($G125:$BK125)),COLUMNS($CD125:DY125)),"")</f>
        <v/>
      </c>
      <c r="DZ125" t="str" cm="1">
        <f t="array" ref="DZ125">IFERROR(SMALL(IF($G125:$BK125="○",COLUMN($G125:$BK125)),COLUMNS($CD125:DZ125)),"")</f>
        <v/>
      </c>
      <c r="EA125" t="str" cm="1">
        <f t="array" ref="EA125">IFERROR(SMALL(IF($G125:$BK125="○",COLUMN($G125:$BK125)),COLUMNS($CD125:EA125)),"")</f>
        <v/>
      </c>
      <c r="EB125" t="str" cm="1">
        <f t="array" ref="EB125">IFERROR(SMALL(IF($G125:$BK125="○",COLUMN($G125:$BK125)),COLUMNS($CD125:EB125)),"")</f>
        <v/>
      </c>
      <c r="EC125" t="str" cm="1">
        <f t="array" ref="EC125">IFERROR(SMALL(IF($G125:$BK125="○",COLUMN($G125:$BK125)),COLUMNS($CD125:EC125)),"")</f>
        <v/>
      </c>
      <c r="ED125" t="str" cm="1">
        <f t="array" ref="ED125">IFERROR(SMALL(IF($G125:$BK125="○",COLUMN($G125:$BK125)),COLUMNS($CD125:ED125)),"")</f>
        <v/>
      </c>
      <c r="EE125" t="str" cm="1">
        <f t="array" ref="EE125">IFERROR(SMALL(IF($G125:$BK125="○",COLUMN($G125:$BK125)),COLUMNS($CD125:EE125)),"")</f>
        <v/>
      </c>
      <c r="EF125" t="str" cm="1">
        <f t="array" ref="EF125">IFERROR(SMALL(IF($G125:$BK125="○",COLUMN($G125:$BK125)),COLUMNS($CD125:EF125)),"")</f>
        <v/>
      </c>
      <c r="EG125" t="str" cm="1">
        <f t="array" ref="EG125">IFERROR(SMALL(IF($G125:$BK125="○",COLUMN($G125:$BK125)),COLUMNS($CD125:EG125)),"")</f>
        <v/>
      </c>
      <c r="EH125" t="str" cm="1">
        <f t="array" ref="EH125">IFERROR(SMALL(IF($G125:$BK125="○",COLUMN($G125:$BK125)),COLUMNS($CD125:EH125)),"")</f>
        <v/>
      </c>
      <c r="EI125" t="str" cm="1">
        <f t="array" ref="EI125">IFERROR(SMALL(IF($G125:$BK125="○",COLUMN($G125:$BK125)),COLUMNS($CD125:EI125)),"")</f>
        <v/>
      </c>
      <c r="EJ125" t="str" cm="1">
        <f t="array" ref="EJ125">IFERROR(SMALL(IF($G125:$BK125="○",COLUMN($G125:$BK125)),COLUMNS($CD125:EJ125)),"")</f>
        <v/>
      </c>
      <c r="EK125" t="str" cm="1">
        <f t="array" ref="EK125">IFERROR(SMALL(IF($G125:$BK125="○",COLUMN($G125:$BK125)),COLUMNS($CD125:EK125)),"")</f>
        <v/>
      </c>
      <c r="EL125" t="str" cm="1">
        <f t="array" ref="EL125">IFERROR(SMALL(IF($G125:$BK125="○",COLUMN($G125:$BK125)),COLUMNS($CD125:EL125)),"")</f>
        <v/>
      </c>
      <c r="EM125" t="str" cm="1">
        <f t="array" ref="EM125">IFERROR(SMALL(IF($G125:$BK125="○",COLUMN($G125:$BK125)),COLUMNS($CD125:EM125)),"")</f>
        <v/>
      </c>
      <c r="EN125" t="str" cm="1">
        <f t="array" ref="EN125">IFERROR(SMALL(IF($G125:$BK125="○",COLUMN($G125:$BK125)),COLUMNS($CD125:EN125)),"")</f>
        <v/>
      </c>
      <c r="EO125" t="str" cm="1">
        <f t="array" ref="EO125">IFERROR(SMALL(IF($G125:$BK125="○",COLUMN($G125:$BK125)),COLUMNS($CD125:EO125)),"")</f>
        <v/>
      </c>
      <c r="EP125" t="str" cm="1">
        <f t="array" ref="EP125">IFERROR(SMALL(IF($G125:$BK125="○",COLUMN($G125:$BK125)),COLUMNS($CD125:EP125)),"")</f>
        <v/>
      </c>
      <c r="EQ125" t="str" cm="1">
        <f t="array" ref="EQ125">IFERROR(SMALL(IF($G125:$BK125="○",COLUMN($G125:$BK125)),COLUMNS($CD125:EQ125)),"")</f>
        <v/>
      </c>
      <c r="ER125" t="str" cm="1">
        <f t="array" ref="ER125">IFERROR(SMALL(IF($G125:$BK125="○",COLUMN($G125:$BK125)),COLUMNS($CD125:ER125)),"")</f>
        <v/>
      </c>
      <c r="ES125" t="str" cm="1">
        <f t="array" ref="ES125">IFERROR(SMALL(IF($G125:$BK125="○",COLUMN($G125:$BK125)),COLUMNS($CD125:ES125)),"")</f>
        <v/>
      </c>
      <c r="ET125" t="str" cm="1">
        <f t="array" ref="ET125">IFERROR(SMALL(IF($G125:$BK125="○",COLUMN($G125:$BK125)),COLUMNS($CD125:ET125)),"")</f>
        <v/>
      </c>
      <c r="EU125" t="str" cm="1">
        <f t="array" ref="EU125">IFERROR(SMALL(IF($G125:$BK125="○",COLUMN($G125:$BK125)),COLUMNS($CD125:EU125)),"")</f>
        <v/>
      </c>
      <c r="EV125" t="str" cm="1">
        <f t="array" ref="EV125">IFERROR(SMALL(IF($G125:$BK125="○",COLUMN($G125:$BK125)),COLUMNS($CD125:EV125)),"")</f>
        <v/>
      </c>
      <c r="EW125" t="str" cm="1">
        <f t="array" ref="EW125">IFERROR(SMALL(IF($G125:$BK125="○",COLUMN($G125:$BK125)),COLUMNS($CD125:EW125)),"")</f>
        <v/>
      </c>
      <c r="EX125" t="str" cm="1">
        <f t="array" ref="EX125">IFERROR(SMALL(IF($G125:$BK125="○",COLUMN($G125:$BK125)),COLUMNS($CD125:EX125)),"")</f>
        <v/>
      </c>
      <c r="EY125" t="str" cm="1">
        <f t="array" ref="EY125">IFERROR(SMALL(IF($G125:$BK125="○",COLUMN($G125:$BK125)),COLUMNS($CD125:EY125)),"")</f>
        <v/>
      </c>
      <c r="EZ125" t="str" cm="1">
        <f t="array" ref="EZ125">IFERROR(SMALL(IF($G125:$BK125="○",COLUMN($G125:$BK125)),COLUMNS($CD125:EZ125)),"")</f>
        <v/>
      </c>
      <c r="FA125" t="str" cm="1">
        <f t="array" ref="FA125">IFERROR(SMALL(IF($G125:$BK125="○",COLUMN($G125:$BK125)),COLUMNS($CD125:FA125)),"")</f>
        <v/>
      </c>
      <c r="FB125" t="str" cm="1">
        <f t="array" ref="FB125">IFERROR(SMALL(IF($G125:$BK125="○",COLUMN($G125:$BK125)),COLUMNS($CD125:FB125)),"")</f>
        <v/>
      </c>
      <c r="FC125" t="str" cm="1">
        <f t="array" ref="FC125">IFERROR(SMALL(IF($G125:$BK125="○",COLUMN($G125:$BK125)),COLUMNS($CD125:FC125)),"")</f>
        <v/>
      </c>
      <c r="FD125" t="str" cm="1">
        <f t="array" ref="FD125">IFERROR(SMALL(IF($G125:$BK125="○",COLUMN($G125:$BK125)),COLUMNS($CD125:FD125)),"")</f>
        <v/>
      </c>
      <c r="FE125" t="str" cm="1">
        <f t="array" ref="FE125">IFERROR(SMALL(IF($G125:$BK125="○",COLUMN($G125:$BK125)),COLUMNS($CD125:FE125)),"")</f>
        <v/>
      </c>
      <c r="FF125" t="str" cm="1">
        <f t="array" ref="FF125">IFERROR(SMALL(IF($G125:$BK125="○",COLUMN($G125:$BK125)),COLUMNS($CD125:FF125)),"")</f>
        <v/>
      </c>
      <c r="FG125" t="str" cm="1">
        <f t="array" ref="FG125">IFERROR(SMALL(IF($G125:$BK125="○",COLUMN($G125:$BK125)),COLUMNS($CD125:FG125)),"")</f>
        <v/>
      </c>
      <c r="FH125" t="str" cm="1">
        <f t="array" ref="FH125">IFERROR(SMALL(IF($G125:$BK125="○",COLUMN($G125:$BK125)),COLUMNS($CD125:FH125)),"")</f>
        <v/>
      </c>
      <c r="FI125" t="str" cm="1">
        <f t="array" ref="FI125">IFERROR(SMALL(IF($G125:$BK125="○",COLUMN($G125:$BK125)),COLUMNS($CD125:FI125)),"")</f>
        <v/>
      </c>
      <c r="FJ125" t="str" cm="1">
        <f t="array" ref="FJ125">IFERROR(SMALL(IF($G125:$BK125="○",COLUMN($G125:$BK125)),COLUMNS($CD125:FJ125)),"")</f>
        <v/>
      </c>
      <c r="FK125" t="str" cm="1">
        <f t="array" ref="FK125">IFERROR(SMALL(IF($G125:$BK125="○",COLUMN($G125:$BK125)),COLUMNS($CD125:FK125)),"")</f>
        <v/>
      </c>
      <c r="FL125" t="str" cm="1">
        <f t="array" ref="FL125">IFERROR(SMALL(IF($G125:$BK125="○",COLUMN($G125:$BK125)),COLUMNS($CD125:FL125)),"")</f>
        <v/>
      </c>
      <c r="FM125" t="str" cm="1">
        <f t="array" ref="FM125">IFERROR(SMALL(IF($G125:$BK125="○",COLUMN($G125:$BK125)),COLUMNS($CD125:FM125)),"")</f>
        <v/>
      </c>
      <c r="FN125" t="str" cm="1">
        <f t="array" ref="FN125">IFERROR(SMALL(IF($G125:$BK125="○",COLUMN($G125:$BK125)),COLUMNS($CD125:FN125)),"")</f>
        <v/>
      </c>
      <c r="FO125" t="str" cm="1">
        <f t="array" ref="FO125">IFERROR(SMALL(IF($G125:$BK125="○",COLUMN($G125:$BK125)),COLUMNS($CD125:FO125)),"")</f>
        <v/>
      </c>
      <c r="FP125" t="str" cm="1">
        <f t="array" ref="FP125">IFERROR(SMALL(IF($G125:$BK125="○",COLUMN($G125:$BK125)),COLUMNS($CD125:FP125)),"")</f>
        <v/>
      </c>
    </row>
    <row r="126" spans="1:172" x14ac:dyDescent="0.4">
      <c r="A126" s="9" t="str">
        <f>IF(B126&lt;&gt;"", COUNTA($B$4:B126), "")</f>
        <v/>
      </c>
      <c r="B126" s="92"/>
      <c r="C126" s="92"/>
      <c r="D126" s="92"/>
      <c r="E126" s="92"/>
      <c r="F126" s="93"/>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c r="AT126" s="96"/>
      <c r="AU126" s="96"/>
      <c r="AV126" s="96"/>
      <c r="AW126" s="96"/>
      <c r="AX126" s="96"/>
      <c r="AY126" s="96"/>
      <c r="AZ126" s="96"/>
      <c r="BA126" s="96"/>
      <c r="BB126" s="96"/>
      <c r="BC126" s="96"/>
      <c r="BD126" s="96"/>
      <c r="BE126" s="96"/>
      <c r="BF126" s="96"/>
      <c r="BG126" s="96"/>
      <c r="BH126" s="96"/>
      <c r="BI126" s="96"/>
      <c r="BJ126" s="96"/>
      <c r="BK126" s="96"/>
      <c r="BL126" s="92"/>
      <c r="BM126" s="92"/>
      <c r="BN126" s="92"/>
      <c r="BO126" s="92"/>
      <c r="BP126" s="92"/>
      <c r="BQ126" s="92"/>
      <c r="BR126" s="92"/>
      <c r="BS126" s="92"/>
      <c r="BT126" s="92"/>
      <c r="BU126" s="92"/>
      <c r="BV126" s="98"/>
      <c r="BX126">
        <f t="shared" si="2"/>
        <v>0</v>
      </c>
      <c r="CA126" t="str">
        <f>IF(BX126&gt;0,MAX(CA$3:CA125)+1,"")</f>
        <v/>
      </c>
      <c r="CB126">
        <f t="shared" si="3"/>
        <v>0</v>
      </c>
      <c r="CD126" s="12" t="str" cm="1">
        <f t="array" ref="CD126">IFERROR(SMALL(IF($G126:$BK126="○",COLUMN($G126:$BK126)),COLUMNS($CD126:CD126)),"")</f>
        <v/>
      </c>
      <c r="CE126" s="12" t="str" cm="1">
        <f t="array" ref="CE126">IFERROR(SMALL(IF($G126:$BK126="○",COLUMN($G126:$BK126)),COLUMNS($CD126:CE126)),"")</f>
        <v/>
      </c>
      <c r="CF126" t="str" cm="1">
        <f t="array" ref="CF126">IFERROR(SMALL(IF($G126:$BK126="○",COLUMN($G126:$BK126)),COLUMNS($CD126:CF126)),"")</f>
        <v/>
      </c>
      <c r="CG126" t="str" cm="1">
        <f t="array" ref="CG126">IFERROR(SMALL(IF($G126:$BK126="○",COLUMN($G126:$BK126)),COLUMNS($CD126:CG126)),"")</f>
        <v/>
      </c>
      <c r="CH126" t="str" cm="1">
        <f t="array" ref="CH126">IFERROR(SMALL(IF($G126:$BK126="○",COLUMN($G126:$BK126)),COLUMNS($CD126:CH126)),"")</f>
        <v/>
      </c>
      <c r="CI126" t="str" cm="1">
        <f t="array" ref="CI126">IFERROR(SMALL(IF($G126:$BK126="○",COLUMN($G126:$BK126)),COLUMNS($CD126:CI126)),"")</f>
        <v/>
      </c>
      <c r="CJ126" t="str" cm="1">
        <f t="array" ref="CJ126">IFERROR(SMALL(IF($G126:$BK126="○",COLUMN($G126:$BK126)),COLUMNS($CD126:CJ126)),"")</f>
        <v/>
      </c>
      <c r="CK126" t="str" cm="1">
        <f t="array" ref="CK126">IFERROR(SMALL(IF($G126:$BK126="○",COLUMN($G126:$BK126)),COLUMNS($CD126:CK126)),"")</f>
        <v/>
      </c>
      <c r="CL126" t="str" cm="1">
        <f t="array" ref="CL126">IFERROR(SMALL(IF($G126:$BK126="○",COLUMN($G126:$BK126)),COLUMNS($CD126:CL126)),"")</f>
        <v/>
      </c>
      <c r="CM126" t="str" cm="1">
        <f t="array" ref="CM126">IFERROR(SMALL(IF($G126:$BK126="○",COLUMN($G126:$BK126)),COLUMNS($CD126:CM126)),"")</f>
        <v/>
      </c>
      <c r="CN126" t="str" cm="1">
        <f t="array" ref="CN126">IFERROR(SMALL(IF($G126:$BK126="○",COLUMN($G126:$BK126)),COLUMNS($CD126:CN126)),"")</f>
        <v/>
      </c>
      <c r="CO126" t="str" cm="1">
        <f t="array" ref="CO126">IFERROR(SMALL(IF($G126:$BK126="○",COLUMN($G126:$BK126)),COLUMNS($CD126:CO126)),"")</f>
        <v/>
      </c>
      <c r="CP126" t="str" cm="1">
        <f t="array" ref="CP126">IFERROR(SMALL(IF($G126:$BK126="○",COLUMN($G126:$BK126)),COLUMNS($CD126:CP126)),"")</f>
        <v/>
      </c>
      <c r="CQ126" t="str" cm="1">
        <f t="array" ref="CQ126">IFERROR(SMALL(IF($G126:$BK126="○",COLUMN($G126:$BK126)),COLUMNS($CD126:CQ126)),"")</f>
        <v/>
      </c>
      <c r="CR126" t="str" cm="1">
        <f t="array" ref="CR126">IFERROR(SMALL(IF($G126:$BK126="○",COLUMN($G126:$BK126)),COLUMNS($CD126:CR126)),"")</f>
        <v/>
      </c>
      <c r="CS126" t="str" cm="1">
        <f t="array" ref="CS126">IFERROR(SMALL(IF($G126:$BK126="○",COLUMN($G126:$BK126)),COLUMNS($CD126:CS126)),"")</f>
        <v/>
      </c>
      <c r="CT126" t="str" cm="1">
        <f t="array" ref="CT126">IFERROR(SMALL(IF($G126:$BK126="○",COLUMN($G126:$BK126)),COLUMNS($CD126:CT126)),"")</f>
        <v/>
      </c>
      <c r="CU126" t="str" cm="1">
        <f t="array" ref="CU126">IFERROR(SMALL(IF($G126:$BK126="○",COLUMN($G126:$BK126)),COLUMNS($CD126:CU126)),"")</f>
        <v/>
      </c>
      <c r="CV126" t="str" cm="1">
        <f t="array" ref="CV126">IFERROR(SMALL(IF($G126:$BK126="○",COLUMN($G126:$BK126)),COLUMNS($CD126:CV126)),"")</f>
        <v/>
      </c>
      <c r="CW126" t="str" cm="1">
        <f t="array" ref="CW126">IFERROR(SMALL(IF($G126:$BK126="○",COLUMN($G126:$BK126)),COLUMNS($CD126:CW126)),"")</f>
        <v/>
      </c>
      <c r="CX126" t="str" cm="1">
        <f t="array" ref="CX126">IFERROR(SMALL(IF($G126:$BK126="○",COLUMN($G126:$BK126)),COLUMNS($CD126:CX126)),"")</f>
        <v/>
      </c>
      <c r="CY126" t="str" cm="1">
        <f t="array" ref="CY126">IFERROR(SMALL(IF($G126:$BK126="○",COLUMN($G126:$BK126)),COLUMNS($CD126:CY126)),"")</f>
        <v/>
      </c>
      <c r="CZ126" t="str" cm="1">
        <f t="array" ref="CZ126">IFERROR(SMALL(IF($G126:$BK126="○",COLUMN($G126:$BK126)),COLUMNS($CD126:CZ126)),"")</f>
        <v/>
      </c>
      <c r="DA126" t="str" cm="1">
        <f t="array" ref="DA126">IFERROR(SMALL(IF($G126:$BK126="○",COLUMN($G126:$BK126)),COLUMNS($CD126:DA126)),"")</f>
        <v/>
      </c>
      <c r="DB126" t="str" cm="1">
        <f t="array" ref="DB126">IFERROR(SMALL(IF($G126:$BK126="○",COLUMN($G126:$BK126)),COLUMNS($CD126:DB126)),"")</f>
        <v/>
      </c>
      <c r="DC126" t="str" cm="1">
        <f t="array" ref="DC126">IFERROR(SMALL(IF($G126:$BK126="○",COLUMN($G126:$BK126)),COLUMNS($CD126:DC126)),"")</f>
        <v/>
      </c>
      <c r="DD126" t="str" cm="1">
        <f t="array" ref="DD126">IFERROR(SMALL(IF($G126:$BK126="○",COLUMN($G126:$BK126)),COLUMNS($CD126:DD126)),"")</f>
        <v/>
      </c>
      <c r="DE126" t="str" cm="1">
        <f t="array" ref="DE126">IFERROR(SMALL(IF($G126:$BK126="○",COLUMN($G126:$BK126)),COLUMNS($CD126:DE126)),"")</f>
        <v/>
      </c>
      <c r="DF126" t="str" cm="1">
        <f t="array" ref="DF126">IFERROR(SMALL(IF($G126:$BK126="○",COLUMN($G126:$BK126)),COLUMNS($CD126:DF126)),"")</f>
        <v/>
      </c>
      <c r="DG126" t="str" cm="1">
        <f t="array" ref="DG126">IFERROR(SMALL(IF($G126:$BK126="○",COLUMN($G126:$BK126)),COLUMNS($CD126:DG126)),"")</f>
        <v/>
      </c>
      <c r="DH126" t="str" cm="1">
        <f t="array" ref="DH126">IFERROR(SMALL(IF($G126:$BK126="○",COLUMN($G126:$BK126)),COLUMNS($CD126:DH126)),"")</f>
        <v/>
      </c>
      <c r="DI126" t="str" cm="1">
        <f t="array" ref="DI126">IFERROR(SMALL(IF($G126:$BK126="○",COLUMN($G126:$BK126)),COLUMNS($CD126:DI126)),"")</f>
        <v/>
      </c>
      <c r="DJ126" t="str" cm="1">
        <f t="array" ref="DJ126">IFERROR(SMALL(IF($G126:$BK126="○",COLUMN($G126:$BK126)),COLUMNS($CD126:DJ126)),"")</f>
        <v/>
      </c>
      <c r="DK126" t="str" cm="1">
        <f t="array" ref="DK126">IFERROR(SMALL(IF($G126:$BK126="○",COLUMN($G126:$BK126)),COLUMNS($CD126:DK126)),"")</f>
        <v/>
      </c>
      <c r="DL126" t="str" cm="1">
        <f t="array" ref="DL126">IFERROR(SMALL(IF($G126:$BK126="○",COLUMN($G126:$BK126)),COLUMNS($CD126:DL126)),"")</f>
        <v/>
      </c>
      <c r="DM126" t="str" cm="1">
        <f t="array" ref="DM126">IFERROR(SMALL(IF($G126:$BK126="○",COLUMN($G126:$BK126)),COLUMNS($CD126:DM126)),"")</f>
        <v/>
      </c>
      <c r="DN126" t="str" cm="1">
        <f t="array" ref="DN126">IFERROR(SMALL(IF($G126:$BK126="○",COLUMN($G126:$BK126)),COLUMNS($CD126:DN126)),"")</f>
        <v/>
      </c>
      <c r="DO126" t="str" cm="1">
        <f t="array" ref="DO126">IFERROR(SMALL(IF($G126:$BK126="○",COLUMN($G126:$BK126)),COLUMNS($CD126:DO126)),"")</f>
        <v/>
      </c>
      <c r="DP126" t="str" cm="1">
        <f t="array" ref="DP126">IFERROR(SMALL(IF($G126:$BK126="○",COLUMN($G126:$BK126)),COLUMNS($CD126:DP126)),"")</f>
        <v/>
      </c>
      <c r="DQ126" t="str" cm="1">
        <f t="array" ref="DQ126">IFERROR(SMALL(IF($G126:$BK126="○",COLUMN($G126:$BK126)),COLUMNS($CD126:DQ126)),"")</f>
        <v/>
      </c>
      <c r="DR126" t="str" cm="1">
        <f t="array" ref="DR126">IFERROR(SMALL(IF($G126:$BK126="○",COLUMN($G126:$BK126)),COLUMNS($CD126:DR126)),"")</f>
        <v/>
      </c>
      <c r="DS126" t="str" cm="1">
        <f t="array" ref="DS126">IFERROR(SMALL(IF($G126:$BK126="○",COLUMN($G126:$BK126)),COLUMNS($CD126:DS126)),"")</f>
        <v/>
      </c>
      <c r="DT126" t="str" cm="1">
        <f t="array" ref="DT126">IFERROR(SMALL(IF($G126:$BK126="○",COLUMN($G126:$BK126)),COLUMNS($CD126:DT126)),"")</f>
        <v/>
      </c>
      <c r="DU126" t="str" cm="1">
        <f t="array" ref="DU126">IFERROR(SMALL(IF($G126:$BK126="○",COLUMN($G126:$BK126)),COLUMNS($CD126:DU126)),"")</f>
        <v/>
      </c>
      <c r="DV126" t="str" cm="1">
        <f t="array" ref="DV126">IFERROR(SMALL(IF($G126:$BK126="○",COLUMN($G126:$BK126)),COLUMNS($CD126:DV126)),"")</f>
        <v/>
      </c>
      <c r="DW126" t="str" cm="1">
        <f t="array" ref="DW126">IFERROR(SMALL(IF($G126:$BK126="○",COLUMN($G126:$BK126)),COLUMNS($CD126:DW126)),"")</f>
        <v/>
      </c>
      <c r="DX126" t="str" cm="1">
        <f t="array" ref="DX126">IFERROR(SMALL(IF($G126:$BK126="○",COLUMN($G126:$BK126)),COLUMNS($CD126:DX126)),"")</f>
        <v/>
      </c>
      <c r="DY126" t="str" cm="1">
        <f t="array" ref="DY126">IFERROR(SMALL(IF($G126:$BK126="○",COLUMN($G126:$BK126)),COLUMNS($CD126:DY126)),"")</f>
        <v/>
      </c>
      <c r="DZ126" t="str" cm="1">
        <f t="array" ref="DZ126">IFERROR(SMALL(IF($G126:$BK126="○",COLUMN($G126:$BK126)),COLUMNS($CD126:DZ126)),"")</f>
        <v/>
      </c>
      <c r="EA126" t="str" cm="1">
        <f t="array" ref="EA126">IFERROR(SMALL(IF($G126:$BK126="○",COLUMN($G126:$BK126)),COLUMNS($CD126:EA126)),"")</f>
        <v/>
      </c>
      <c r="EB126" t="str" cm="1">
        <f t="array" ref="EB126">IFERROR(SMALL(IF($G126:$BK126="○",COLUMN($G126:$BK126)),COLUMNS($CD126:EB126)),"")</f>
        <v/>
      </c>
      <c r="EC126" t="str" cm="1">
        <f t="array" ref="EC126">IFERROR(SMALL(IF($G126:$BK126="○",COLUMN($G126:$BK126)),COLUMNS($CD126:EC126)),"")</f>
        <v/>
      </c>
      <c r="ED126" t="str" cm="1">
        <f t="array" ref="ED126">IFERROR(SMALL(IF($G126:$BK126="○",COLUMN($G126:$BK126)),COLUMNS($CD126:ED126)),"")</f>
        <v/>
      </c>
      <c r="EE126" t="str" cm="1">
        <f t="array" ref="EE126">IFERROR(SMALL(IF($G126:$BK126="○",COLUMN($G126:$BK126)),COLUMNS($CD126:EE126)),"")</f>
        <v/>
      </c>
      <c r="EF126" t="str" cm="1">
        <f t="array" ref="EF126">IFERROR(SMALL(IF($G126:$BK126="○",COLUMN($G126:$BK126)),COLUMNS($CD126:EF126)),"")</f>
        <v/>
      </c>
      <c r="EG126" t="str" cm="1">
        <f t="array" ref="EG126">IFERROR(SMALL(IF($G126:$BK126="○",COLUMN($G126:$BK126)),COLUMNS($CD126:EG126)),"")</f>
        <v/>
      </c>
      <c r="EH126" t="str" cm="1">
        <f t="array" ref="EH126">IFERROR(SMALL(IF($G126:$BK126="○",COLUMN($G126:$BK126)),COLUMNS($CD126:EH126)),"")</f>
        <v/>
      </c>
      <c r="EI126" t="str" cm="1">
        <f t="array" ref="EI126">IFERROR(SMALL(IF($G126:$BK126="○",COLUMN($G126:$BK126)),COLUMNS($CD126:EI126)),"")</f>
        <v/>
      </c>
      <c r="EJ126" t="str" cm="1">
        <f t="array" ref="EJ126">IFERROR(SMALL(IF($G126:$BK126="○",COLUMN($G126:$BK126)),COLUMNS($CD126:EJ126)),"")</f>
        <v/>
      </c>
      <c r="EK126" t="str" cm="1">
        <f t="array" ref="EK126">IFERROR(SMALL(IF($G126:$BK126="○",COLUMN($G126:$BK126)),COLUMNS($CD126:EK126)),"")</f>
        <v/>
      </c>
      <c r="EL126" t="str" cm="1">
        <f t="array" ref="EL126">IFERROR(SMALL(IF($G126:$BK126="○",COLUMN($G126:$BK126)),COLUMNS($CD126:EL126)),"")</f>
        <v/>
      </c>
      <c r="EM126" t="str" cm="1">
        <f t="array" ref="EM126">IFERROR(SMALL(IF($G126:$BK126="○",COLUMN($G126:$BK126)),COLUMNS($CD126:EM126)),"")</f>
        <v/>
      </c>
      <c r="EN126" t="str" cm="1">
        <f t="array" ref="EN126">IFERROR(SMALL(IF($G126:$BK126="○",COLUMN($G126:$BK126)),COLUMNS($CD126:EN126)),"")</f>
        <v/>
      </c>
      <c r="EO126" t="str" cm="1">
        <f t="array" ref="EO126">IFERROR(SMALL(IF($G126:$BK126="○",COLUMN($G126:$BK126)),COLUMNS($CD126:EO126)),"")</f>
        <v/>
      </c>
      <c r="EP126" t="str" cm="1">
        <f t="array" ref="EP126">IFERROR(SMALL(IF($G126:$BK126="○",COLUMN($G126:$BK126)),COLUMNS($CD126:EP126)),"")</f>
        <v/>
      </c>
      <c r="EQ126" t="str" cm="1">
        <f t="array" ref="EQ126">IFERROR(SMALL(IF($G126:$BK126="○",COLUMN($G126:$BK126)),COLUMNS($CD126:EQ126)),"")</f>
        <v/>
      </c>
      <c r="ER126" t="str" cm="1">
        <f t="array" ref="ER126">IFERROR(SMALL(IF($G126:$BK126="○",COLUMN($G126:$BK126)),COLUMNS($CD126:ER126)),"")</f>
        <v/>
      </c>
      <c r="ES126" t="str" cm="1">
        <f t="array" ref="ES126">IFERROR(SMALL(IF($G126:$BK126="○",COLUMN($G126:$BK126)),COLUMNS($CD126:ES126)),"")</f>
        <v/>
      </c>
      <c r="ET126" t="str" cm="1">
        <f t="array" ref="ET126">IFERROR(SMALL(IF($G126:$BK126="○",COLUMN($G126:$BK126)),COLUMNS($CD126:ET126)),"")</f>
        <v/>
      </c>
      <c r="EU126" t="str" cm="1">
        <f t="array" ref="EU126">IFERROR(SMALL(IF($G126:$BK126="○",COLUMN($G126:$BK126)),COLUMNS($CD126:EU126)),"")</f>
        <v/>
      </c>
      <c r="EV126" t="str" cm="1">
        <f t="array" ref="EV126">IFERROR(SMALL(IF($G126:$BK126="○",COLUMN($G126:$BK126)),COLUMNS($CD126:EV126)),"")</f>
        <v/>
      </c>
      <c r="EW126" t="str" cm="1">
        <f t="array" ref="EW126">IFERROR(SMALL(IF($G126:$BK126="○",COLUMN($G126:$BK126)),COLUMNS($CD126:EW126)),"")</f>
        <v/>
      </c>
      <c r="EX126" t="str" cm="1">
        <f t="array" ref="EX126">IFERROR(SMALL(IF($G126:$BK126="○",COLUMN($G126:$BK126)),COLUMNS($CD126:EX126)),"")</f>
        <v/>
      </c>
      <c r="EY126" t="str" cm="1">
        <f t="array" ref="EY126">IFERROR(SMALL(IF($G126:$BK126="○",COLUMN($G126:$BK126)),COLUMNS($CD126:EY126)),"")</f>
        <v/>
      </c>
      <c r="EZ126" t="str" cm="1">
        <f t="array" ref="EZ126">IFERROR(SMALL(IF($G126:$BK126="○",COLUMN($G126:$BK126)),COLUMNS($CD126:EZ126)),"")</f>
        <v/>
      </c>
      <c r="FA126" t="str" cm="1">
        <f t="array" ref="FA126">IFERROR(SMALL(IF($G126:$BK126="○",COLUMN($G126:$BK126)),COLUMNS($CD126:FA126)),"")</f>
        <v/>
      </c>
      <c r="FB126" t="str" cm="1">
        <f t="array" ref="FB126">IFERROR(SMALL(IF($G126:$BK126="○",COLUMN($G126:$BK126)),COLUMNS($CD126:FB126)),"")</f>
        <v/>
      </c>
      <c r="FC126" t="str" cm="1">
        <f t="array" ref="FC126">IFERROR(SMALL(IF($G126:$BK126="○",COLUMN($G126:$BK126)),COLUMNS($CD126:FC126)),"")</f>
        <v/>
      </c>
      <c r="FD126" t="str" cm="1">
        <f t="array" ref="FD126">IFERROR(SMALL(IF($G126:$BK126="○",COLUMN($G126:$BK126)),COLUMNS($CD126:FD126)),"")</f>
        <v/>
      </c>
      <c r="FE126" t="str" cm="1">
        <f t="array" ref="FE126">IFERROR(SMALL(IF($G126:$BK126="○",COLUMN($G126:$BK126)),COLUMNS($CD126:FE126)),"")</f>
        <v/>
      </c>
      <c r="FF126" t="str" cm="1">
        <f t="array" ref="FF126">IFERROR(SMALL(IF($G126:$BK126="○",COLUMN($G126:$BK126)),COLUMNS($CD126:FF126)),"")</f>
        <v/>
      </c>
      <c r="FG126" t="str" cm="1">
        <f t="array" ref="FG126">IFERROR(SMALL(IF($G126:$BK126="○",COLUMN($G126:$BK126)),COLUMNS($CD126:FG126)),"")</f>
        <v/>
      </c>
      <c r="FH126" t="str" cm="1">
        <f t="array" ref="FH126">IFERROR(SMALL(IF($G126:$BK126="○",COLUMN($G126:$BK126)),COLUMNS($CD126:FH126)),"")</f>
        <v/>
      </c>
      <c r="FI126" t="str" cm="1">
        <f t="array" ref="FI126">IFERROR(SMALL(IF($G126:$BK126="○",COLUMN($G126:$BK126)),COLUMNS($CD126:FI126)),"")</f>
        <v/>
      </c>
      <c r="FJ126" t="str" cm="1">
        <f t="array" ref="FJ126">IFERROR(SMALL(IF($G126:$BK126="○",COLUMN($G126:$BK126)),COLUMNS($CD126:FJ126)),"")</f>
        <v/>
      </c>
      <c r="FK126" t="str" cm="1">
        <f t="array" ref="FK126">IFERROR(SMALL(IF($G126:$BK126="○",COLUMN($G126:$BK126)),COLUMNS($CD126:FK126)),"")</f>
        <v/>
      </c>
      <c r="FL126" t="str" cm="1">
        <f t="array" ref="FL126">IFERROR(SMALL(IF($G126:$BK126="○",COLUMN($G126:$BK126)),COLUMNS($CD126:FL126)),"")</f>
        <v/>
      </c>
      <c r="FM126" t="str" cm="1">
        <f t="array" ref="FM126">IFERROR(SMALL(IF($G126:$BK126="○",COLUMN($G126:$BK126)),COLUMNS($CD126:FM126)),"")</f>
        <v/>
      </c>
      <c r="FN126" t="str" cm="1">
        <f t="array" ref="FN126">IFERROR(SMALL(IF($G126:$BK126="○",COLUMN($G126:$BK126)),COLUMNS($CD126:FN126)),"")</f>
        <v/>
      </c>
      <c r="FO126" t="str" cm="1">
        <f t="array" ref="FO126">IFERROR(SMALL(IF($G126:$BK126="○",COLUMN($G126:$BK126)),COLUMNS($CD126:FO126)),"")</f>
        <v/>
      </c>
      <c r="FP126" t="str" cm="1">
        <f t="array" ref="FP126">IFERROR(SMALL(IF($G126:$BK126="○",COLUMN($G126:$BK126)),COLUMNS($CD126:FP126)),"")</f>
        <v/>
      </c>
    </row>
    <row r="127" spans="1:172" x14ac:dyDescent="0.4">
      <c r="A127" s="9" t="str">
        <f>IF(B127&lt;&gt;"", COUNTA($B$4:B127), "")</f>
        <v/>
      </c>
      <c r="B127" s="94"/>
      <c r="C127" s="94"/>
      <c r="D127" s="94"/>
      <c r="E127" s="94"/>
      <c r="F127" s="95"/>
      <c r="G127" s="97"/>
      <c r="H127" s="97"/>
      <c r="I127" s="97"/>
      <c r="J127" s="97"/>
      <c r="K127" s="97"/>
      <c r="L127" s="97"/>
      <c r="M127" s="97"/>
      <c r="N127" s="97"/>
      <c r="O127" s="97"/>
      <c r="P127" s="97"/>
      <c r="Q127" s="97"/>
      <c r="R127" s="97"/>
      <c r="S127" s="97"/>
      <c r="T127" s="97"/>
      <c r="U127" s="97"/>
      <c r="V127" s="97"/>
      <c r="W127" s="97"/>
      <c r="X127" s="97"/>
      <c r="Y127" s="97"/>
      <c r="Z127" s="97"/>
      <c r="AA127" s="97"/>
      <c r="AB127" s="97"/>
      <c r="AC127" s="97"/>
      <c r="AD127" s="97"/>
      <c r="AE127" s="97"/>
      <c r="AF127" s="97"/>
      <c r="AG127" s="9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4"/>
      <c r="BM127" s="94"/>
      <c r="BN127" s="94"/>
      <c r="BO127" s="94"/>
      <c r="BP127" s="94"/>
      <c r="BQ127" s="94"/>
      <c r="BR127" s="94"/>
      <c r="BS127" s="94"/>
      <c r="BT127" s="94"/>
      <c r="BU127" s="94"/>
      <c r="BV127" s="99"/>
      <c r="BX127">
        <f t="shared" si="2"/>
        <v>0</v>
      </c>
      <c r="CA127" t="str">
        <f>IF(BX127&gt;0,MAX(CA$3:CA126)+1,"")</f>
        <v/>
      </c>
      <c r="CB127">
        <f t="shared" si="3"/>
        <v>0</v>
      </c>
      <c r="CD127" s="12" t="str" cm="1">
        <f t="array" ref="CD127">IFERROR(SMALL(IF($G127:$BK127="○",COLUMN($G127:$BK127)),COLUMNS($CD127:CD127)),"")</f>
        <v/>
      </c>
      <c r="CE127" s="12" t="str" cm="1">
        <f t="array" ref="CE127">IFERROR(SMALL(IF($G127:$BK127="○",COLUMN($G127:$BK127)),COLUMNS($CD127:CE127)),"")</f>
        <v/>
      </c>
      <c r="CF127" t="str" cm="1">
        <f t="array" ref="CF127">IFERROR(SMALL(IF($G127:$BK127="○",COLUMN($G127:$BK127)),COLUMNS($CD127:CF127)),"")</f>
        <v/>
      </c>
      <c r="CG127" t="str" cm="1">
        <f t="array" ref="CG127">IFERROR(SMALL(IF($G127:$BK127="○",COLUMN($G127:$BK127)),COLUMNS($CD127:CG127)),"")</f>
        <v/>
      </c>
      <c r="CH127" t="str" cm="1">
        <f t="array" ref="CH127">IFERROR(SMALL(IF($G127:$BK127="○",COLUMN($G127:$BK127)),COLUMNS($CD127:CH127)),"")</f>
        <v/>
      </c>
      <c r="CI127" t="str" cm="1">
        <f t="array" ref="CI127">IFERROR(SMALL(IF($G127:$BK127="○",COLUMN($G127:$BK127)),COLUMNS($CD127:CI127)),"")</f>
        <v/>
      </c>
      <c r="CJ127" t="str" cm="1">
        <f t="array" ref="CJ127">IFERROR(SMALL(IF($G127:$BK127="○",COLUMN($G127:$BK127)),COLUMNS($CD127:CJ127)),"")</f>
        <v/>
      </c>
      <c r="CK127" t="str" cm="1">
        <f t="array" ref="CK127">IFERROR(SMALL(IF($G127:$BK127="○",COLUMN($G127:$BK127)),COLUMNS($CD127:CK127)),"")</f>
        <v/>
      </c>
      <c r="CL127" t="str" cm="1">
        <f t="array" ref="CL127">IFERROR(SMALL(IF($G127:$BK127="○",COLUMN($G127:$BK127)),COLUMNS($CD127:CL127)),"")</f>
        <v/>
      </c>
      <c r="CM127" t="str" cm="1">
        <f t="array" ref="CM127">IFERROR(SMALL(IF($G127:$BK127="○",COLUMN($G127:$BK127)),COLUMNS($CD127:CM127)),"")</f>
        <v/>
      </c>
      <c r="CN127" t="str" cm="1">
        <f t="array" ref="CN127">IFERROR(SMALL(IF($G127:$BK127="○",COLUMN($G127:$BK127)),COLUMNS($CD127:CN127)),"")</f>
        <v/>
      </c>
      <c r="CO127" t="str" cm="1">
        <f t="array" ref="CO127">IFERROR(SMALL(IF($G127:$BK127="○",COLUMN($G127:$BK127)),COLUMNS($CD127:CO127)),"")</f>
        <v/>
      </c>
      <c r="CP127" t="str" cm="1">
        <f t="array" ref="CP127">IFERROR(SMALL(IF($G127:$BK127="○",COLUMN($G127:$BK127)),COLUMNS($CD127:CP127)),"")</f>
        <v/>
      </c>
      <c r="CQ127" t="str" cm="1">
        <f t="array" ref="CQ127">IFERROR(SMALL(IF($G127:$BK127="○",COLUMN($G127:$BK127)),COLUMNS($CD127:CQ127)),"")</f>
        <v/>
      </c>
      <c r="CR127" t="str" cm="1">
        <f t="array" ref="CR127">IFERROR(SMALL(IF($G127:$BK127="○",COLUMN($G127:$BK127)),COLUMNS($CD127:CR127)),"")</f>
        <v/>
      </c>
      <c r="CS127" t="str" cm="1">
        <f t="array" ref="CS127">IFERROR(SMALL(IF($G127:$BK127="○",COLUMN($G127:$BK127)),COLUMNS($CD127:CS127)),"")</f>
        <v/>
      </c>
      <c r="CT127" t="str" cm="1">
        <f t="array" ref="CT127">IFERROR(SMALL(IF($G127:$BK127="○",COLUMN($G127:$BK127)),COLUMNS($CD127:CT127)),"")</f>
        <v/>
      </c>
      <c r="CU127" t="str" cm="1">
        <f t="array" ref="CU127">IFERROR(SMALL(IF($G127:$BK127="○",COLUMN($G127:$BK127)),COLUMNS($CD127:CU127)),"")</f>
        <v/>
      </c>
      <c r="CV127" t="str" cm="1">
        <f t="array" ref="CV127">IFERROR(SMALL(IF($G127:$BK127="○",COLUMN($G127:$BK127)),COLUMNS($CD127:CV127)),"")</f>
        <v/>
      </c>
      <c r="CW127" t="str" cm="1">
        <f t="array" ref="CW127">IFERROR(SMALL(IF($G127:$BK127="○",COLUMN($G127:$BK127)),COLUMNS($CD127:CW127)),"")</f>
        <v/>
      </c>
      <c r="CX127" t="str" cm="1">
        <f t="array" ref="CX127">IFERROR(SMALL(IF($G127:$BK127="○",COLUMN($G127:$BK127)),COLUMNS($CD127:CX127)),"")</f>
        <v/>
      </c>
      <c r="CY127" t="str" cm="1">
        <f t="array" ref="CY127">IFERROR(SMALL(IF($G127:$BK127="○",COLUMN($G127:$BK127)),COLUMNS($CD127:CY127)),"")</f>
        <v/>
      </c>
      <c r="CZ127" t="str" cm="1">
        <f t="array" ref="CZ127">IFERROR(SMALL(IF($G127:$BK127="○",COLUMN($G127:$BK127)),COLUMNS($CD127:CZ127)),"")</f>
        <v/>
      </c>
      <c r="DA127" t="str" cm="1">
        <f t="array" ref="DA127">IFERROR(SMALL(IF($G127:$BK127="○",COLUMN($G127:$BK127)),COLUMNS($CD127:DA127)),"")</f>
        <v/>
      </c>
      <c r="DB127" t="str" cm="1">
        <f t="array" ref="DB127">IFERROR(SMALL(IF($G127:$BK127="○",COLUMN($G127:$BK127)),COLUMNS($CD127:DB127)),"")</f>
        <v/>
      </c>
      <c r="DC127" t="str" cm="1">
        <f t="array" ref="DC127">IFERROR(SMALL(IF($G127:$BK127="○",COLUMN($G127:$BK127)),COLUMNS($CD127:DC127)),"")</f>
        <v/>
      </c>
      <c r="DD127" t="str" cm="1">
        <f t="array" ref="DD127">IFERROR(SMALL(IF($G127:$BK127="○",COLUMN($G127:$BK127)),COLUMNS($CD127:DD127)),"")</f>
        <v/>
      </c>
      <c r="DE127" t="str" cm="1">
        <f t="array" ref="DE127">IFERROR(SMALL(IF($G127:$BK127="○",COLUMN($G127:$BK127)),COLUMNS($CD127:DE127)),"")</f>
        <v/>
      </c>
      <c r="DF127" t="str" cm="1">
        <f t="array" ref="DF127">IFERROR(SMALL(IF($G127:$BK127="○",COLUMN($G127:$BK127)),COLUMNS($CD127:DF127)),"")</f>
        <v/>
      </c>
      <c r="DG127" t="str" cm="1">
        <f t="array" ref="DG127">IFERROR(SMALL(IF($G127:$BK127="○",COLUMN($G127:$BK127)),COLUMNS($CD127:DG127)),"")</f>
        <v/>
      </c>
      <c r="DH127" t="str" cm="1">
        <f t="array" ref="DH127">IFERROR(SMALL(IF($G127:$BK127="○",COLUMN($G127:$BK127)),COLUMNS($CD127:DH127)),"")</f>
        <v/>
      </c>
      <c r="DI127" t="str" cm="1">
        <f t="array" ref="DI127">IFERROR(SMALL(IF($G127:$BK127="○",COLUMN($G127:$BK127)),COLUMNS($CD127:DI127)),"")</f>
        <v/>
      </c>
      <c r="DJ127" t="str" cm="1">
        <f t="array" ref="DJ127">IFERROR(SMALL(IF($G127:$BK127="○",COLUMN($G127:$BK127)),COLUMNS($CD127:DJ127)),"")</f>
        <v/>
      </c>
      <c r="DK127" t="str" cm="1">
        <f t="array" ref="DK127">IFERROR(SMALL(IF($G127:$BK127="○",COLUMN($G127:$BK127)),COLUMNS($CD127:DK127)),"")</f>
        <v/>
      </c>
      <c r="DL127" t="str" cm="1">
        <f t="array" ref="DL127">IFERROR(SMALL(IF($G127:$BK127="○",COLUMN($G127:$BK127)),COLUMNS($CD127:DL127)),"")</f>
        <v/>
      </c>
      <c r="DM127" t="str" cm="1">
        <f t="array" ref="DM127">IFERROR(SMALL(IF($G127:$BK127="○",COLUMN($G127:$BK127)),COLUMNS($CD127:DM127)),"")</f>
        <v/>
      </c>
      <c r="DN127" t="str" cm="1">
        <f t="array" ref="DN127">IFERROR(SMALL(IF($G127:$BK127="○",COLUMN($G127:$BK127)),COLUMNS($CD127:DN127)),"")</f>
        <v/>
      </c>
      <c r="DO127" t="str" cm="1">
        <f t="array" ref="DO127">IFERROR(SMALL(IF($G127:$BK127="○",COLUMN($G127:$BK127)),COLUMNS($CD127:DO127)),"")</f>
        <v/>
      </c>
      <c r="DP127" t="str" cm="1">
        <f t="array" ref="DP127">IFERROR(SMALL(IF($G127:$BK127="○",COLUMN($G127:$BK127)),COLUMNS($CD127:DP127)),"")</f>
        <v/>
      </c>
      <c r="DQ127" t="str" cm="1">
        <f t="array" ref="DQ127">IFERROR(SMALL(IF($G127:$BK127="○",COLUMN($G127:$BK127)),COLUMNS($CD127:DQ127)),"")</f>
        <v/>
      </c>
      <c r="DR127" t="str" cm="1">
        <f t="array" ref="DR127">IFERROR(SMALL(IF($G127:$BK127="○",COLUMN($G127:$BK127)),COLUMNS($CD127:DR127)),"")</f>
        <v/>
      </c>
      <c r="DS127" t="str" cm="1">
        <f t="array" ref="DS127">IFERROR(SMALL(IF($G127:$BK127="○",COLUMN($G127:$BK127)),COLUMNS($CD127:DS127)),"")</f>
        <v/>
      </c>
      <c r="DT127" t="str" cm="1">
        <f t="array" ref="DT127">IFERROR(SMALL(IF($G127:$BK127="○",COLUMN($G127:$BK127)),COLUMNS($CD127:DT127)),"")</f>
        <v/>
      </c>
      <c r="DU127" t="str" cm="1">
        <f t="array" ref="DU127">IFERROR(SMALL(IF($G127:$BK127="○",COLUMN($G127:$BK127)),COLUMNS($CD127:DU127)),"")</f>
        <v/>
      </c>
      <c r="DV127" t="str" cm="1">
        <f t="array" ref="DV127">IFERROR(SMALL(IF($G127:$BK127="○",COLUMN($G127:$BK127)),COLUMNS($CD127:DV127)),"")</f>
        <v/>
      </c>
      <c r="DW127" t="str" cm="1">
        <f t="array" ref="DW127">IFERROR(SMALL(IF($G127:$BK127="○",COLUMN($G127:$BK127)),COLUMNS($CD127:DW127)),"")</f>
        <v/>
      </c>
      <c r="DX127" t="str" cm="1">
        <f t="array" ref="DX127">IFERROR(SMALL(IF($G127:$BK127="○",COLUMN($G127:$BK127)),COLUMNS($CD127:DX127)),"")</f>
        <v/>
      </c>
      <c r="DY127" t="str" cm="1">
        <f t="array" ref="DY127">IFERROR(SMALL(IF($G127:$BK127="○",COLUMN($G127:$BK127)),COLUMNS($CD127:DY127)),"")</f>
        <v/>
      </c>
      <c r="DZ127" t="str" cm="1">
        <f t="array" ref="DZ127">IFERROR(SMALL(IF($G127:$BK127="○",COLUMN($G127:$BK127)),COLUMNS($CD127:DZ127)),"")</f>
        <v/>
      </c>
      <c r="EA127" t="str" cm="1">
        <f t="array" ref="EA127">IFERROR(SMALL(IF($G127:$BK127="○",COLUMN($G127:$BK127)),COLUMNS($CD127:EA127)),"")</f>
        <v/>
      </c>
      <c r="EB127" t="str" cm="1">
        <f t="array" ref="EB127">IFERROR(SMALL(IF($G127:$BK127="○",COLUMN($G127:$BK127)),COLUMNS($CD127:EB127)),"")</f>
        <v/>
      </c>
      <c r="EC127" t="str" cm="1">
        <f t="array" ref="EC127">IFERROR(SMALL(IF($G127:$BK127="○",COLUMN($G127:$BK127)),COLUMNS($CD127:EC127)),"")</f>
        <v/>
      </c>
      <c r="ED127" t="str" cm="1">
        <f t="array" ref="ED127">IFERROR(SMALL(IF($G127:$BK127="○",COLUMN($G127:$BK127)),COLUMNS($CD127:ED127)),"")</f>
        <v/>
      </c>
      <c r="EE127" t="str" cm="1">
        <f t="array" ref="EE127">IFERROR(SMALL(IF($G127:$BK127="○",COLUMN($G127:$BK127)),COLUMNS($CD127:EE127)),"")</f>
        <v/>
      </c>
      <c r="EF127" t="str" cm="1">
        <f t="array" ref="EF127">IFERROR(SMALL(IF($G127:$BK127="○",COLUMN($G127:$BK127)),COLUMNS($CD127:EF127)),"")</f>
        <v/>
      </c>
      <c r="EG127" t="str" cm="1">
        <f t="array" ref="EG127">IFERROR(SMALL(IF($G127:$BK127="○",COLUMN($G127:$BK127)),COLUMNS($CD127:EG127)),"")</f>
        <v/>
      </c>
      <c r="EH127" t="str" cm="1">
        <f t="array" ref="EH127">IFERROR(SMALL(IF($G127:$BK127="○",COLUMN($G127:$BK127)),COLUMNS($CD127:EH127)),"")</f>
        <v/>
      </c>
      <c r="EI127" t="str" cm="1">
        <f t="array" ref="EI127">IFERROR(SMALL(IF($G127:$BK127="○",COLUMN($G127:$BK127)),COLUMNS($CD127:EI127)),"")</f>
        <v/>
      </c>
      <c r="EJ127" t="str" cm="1">
        <f t="array" ref="EJ127">IFERROR(SMALL(IF($G127:$BK127="○",COLUMN($G127:$BK127)),COLUMNS($CD127:EJ127)),"")</f>
        <v/>
      </c>
      <c r="EK127" t="str" cm="1">
        <f t="array" ref="EK127">IFERROR(SMALL(IF($G127:$BK127="○",COLUMN($G127:$BK127)),COLUMNS($CD127:EK127)),"")</f>
        <v/>
      </c>
      <c r="EL127" t="str" cm="1">
        <f t="array" ref="EL127">IFERROR(SMALL(IF($G127:$BK127="○",COLUMN($G127:$BK127)),COLUMNS($CD127:EL127)),"")</f>
        <v/>
      </c>
      <c r="EM127" t="str" cm="1">
        <f t="array" ref="EM127">IFERROR(SMALL(IF($G127:$BK127="○",COLUMN($G127:$BK127)),COLUMNS($CD127:EM127)),"")</f>
        <v/>
      </c>
      <c r="EN127" t="str" cm="1">
        <f t="array" ref="EN127">IFERROR(SMALL(IF($G127:$BK127="○",COLUMN($G127:$BK127)),COLUMNS($CD127:EN127)),"")</f>
        <v/>
      </c>
      <c r="EO127" t="str" cm="1">
        <f t="array" ref="EO127">IFERROR(SMALL(IF($G127:$BK127="○",COLUMN($G127:$BK127)),COLUMNS($CD127:EO127)),"")</f>
        <v/>
      </c>
      <c r="EP127" t="str" cm="1">
        <f t="array" ref="EP127">IFERROR(SMALL(IF($G127:$BK127="○",COLUMN($G127:$BK127)),COLUMNS($CD127:EP127)),"")</f>
        <v/>
      </c>
      <c r="EQ127" t="str" cm="1">
        <f t="array" ref="EQ127">IFERROR(SMALL(IF($G127:$BK127="○",COLUMN($G127:$BK127)),COLUMNS($CD127:EQ127)),"")</f>
        <v/>
      </c>
      <c r="ER127" t="str" cm="1">
        <f t="array" ref="ER127">IFERROR(SMALL(IF($G127:$BK127="○",COLUMN($G127:$BK127)),COLUMNS($CD127:ER127)),"")</f>
        <v/>
      </c>
      <c r="ES127" t="str" cm="1">
        <f t="array" ref="ES127">IFERROR(SMALL(IF($G127:$BK127="○",COLUMN($G127:$BK127)),COLUMNS($CD127:ES127)),"")</f>
        <v/>
      </c>
      <c r="ET127" t="str" cm="1">
        <f t="array" ref="ET127">IFERROR(SMALL(IF($G127:$BK127="○",COLUMN($G127:$BK127)),COLUMNS($CD127:ET127)),"")</f>
        <v/>
      </c>
      <c r="EU127" t="str" cm="1">
        <f t="array" ref="EU127">IFERROR(SMALL(IF($G127:$BK127="○",COLUMN($G127:$BK127)),COLUMNS($CD127:EU127)),"")</f>
        <v/>
      </c>
      <c r="EV127" t="str" cm="1">
        <f t="array" ref="EV127">IFERROR(SMALL(IF($G127:$BK127="○",COLUMN($G127:$BK127)),COLUMNS($CD127:EV127)),"")</f>
        <v/>
      </c>
      <c r="EW127" t="str" cm="1">
        <f t="array" ref="EW127">IFERROR(SMALL(IF($G127:$BK127="○",COLUMN($G127:$BK127)),COLUMNS($CD127:EW127)),"")</f>
        <v/>
      </c>
      <c r="EX127" t="str" cm="1">
        <f t="array" ref="EX127">IFERROR(SMALL(IF($G127:$BK127="○",COLUMN($G127:$BK127)),COLUMNS($CD127:EX127)),"")</f>
        <v/>
      </c>
      <c r="EY127" t="str" cm="1">
        <f t="array" ref="EY127">IFERROR(SMALL(IF($G127:$BK127="○",COLUMN($G127:$BK127)),COLUMNS($CD127:EY127)),"")</f>
        <v/>
      </c>
      <c r="EZ127" t="str" cm="1">
        <f t="array" ref="EZ127">IFERROR(SMALL(IF($G127:$BK127="○",COLUMN($G127:$BK127)),COLUMNS($CD127:EZ127)),"")</f>
        <v/>
      </c>
      <c r="FA127" t="str" cm="1">
        <f t="array" ref="FA127">IFERROR(SMALL(IF($G127:$BK127="○",COLUMN($G127:$BK127)),COLUMNS($CD127:FA127)),"")</f>
        <v/>
      </c>
      <c r="FB127" t="str" cm="1">
        <f t="array" ref="FB127">IFERROR(SMALL(IF($G127:$BK127="○",COLUMN($G127:$BK127)),COLUMNS($CD127:FB127)),"")</f>
        <v/>
      </c>
      <c r="FC127" t="str" cm="1">
        <f t="array" ref="FC127">IFERROR(SMALL(IF($G127:$BK127="○",COLUMN($G127:$BK127)),COLUMNS($CD127:FC127)),"")</f>
        <v/>
      </c>
      <c r="FD127" t="str" cm="1">
        <f t="array" ref="FD127">IFERROR(SMALL(IF($G127:$BK127="○",COLUMN($G127:$BK127)),COLUMNS($CD127:FD127)),"")</f>
        <v/>
      </c>
      <c r="FE127" t="str" cm="1">
        <f t="array" ref="FE127">IFERROR(SMALL(IF($G127:$BK127="○",COLUMN($G127:$BK127)),COLUMNS($CD127:FE127)),"")</f>
        <v/>
      </c>
      <c r="FF127" t="str" cm="1">
        <f t="array" ref="FF127">IFERROR(SMALL(IF($G127:$BK127="○",COLUMN($G127:$BK127)),COLUMNS($CD127:FF127)),"")</f>
        <v/>
      </c>
      <c r="FG127" t="str" cm="1">
        <f t="array" ref="FG127">IFERROR(SMALL(IF($G127:$BK127="○",COLUMN($G127:$BK127)),COLUMNS($CD127:FG127)),"")</f>
        <v/>
      </c>
      <c r="FH127" t="str" cm="1">
        <f t="array" ref="FH127">IFERROR(SMALL(IF($G127:$BK127="○",COLUMN($G127:$BK127)),COLUMNS($CD127:FH127)),"")</f>
        <v/>
      </c>
      <c r="FI127" t="str" cm="1">
        <f t="array" ref="FI127">IFERROR(SMALL(IF($G127:$BK127="○",COLUMN($G127:$BK127)),COLUMNS($CD127:FI127)),"")</f>
        <v/>
      </c>
      <c r="FJ127" t="str" cm="1">
        <f t="array" ref="FJ127">IFERROR(SMALL(IF($G127:$BK127="○",COLUMN($G127:$BK127)),COLUMNS($CD127:FJ127)),"")</f>
        <v/>
      </c>
      <c r="FK127" t="str" cm="1">
        <f t="array" ref="FK127">IFERROR(SMALL(IF($G127:$BK127="○",COLUMN($G127:$BK127)),COLUMNS($CD127:FK127)),"")</f>
        <v/>
      </c>
      <c r="FL127" t="str" cm="1">
        <f t="array" ref="FL127">IFERROR(SMALL(IF($G127:$BK127="○",COLUMN($G127:$BK127)),COLUMNS($CD127:FL127)),"")</f>
        <v/>
      </c>
      <c r="FM127" t="str" cm="1">
        <f t="array" ref="FM127">IFERROR(SMALL(IF($G127:$BK127="○",COLUMN($G127:$BK127)),COLUMNS($CD127:FM127)),"")</f>
        <v/>
      </c>
      <c r="FN127" t="str" cm="1">
        <f t="array" ref="FN127">IFERROR(SMALL(IF($G127:$BK127="○",COLUMN($G127:$BK127)),COLUMNS($CD127:FN127)),"")</f>
        <v/>
      </c>
      <c r="FO127" t="str" cm="1">
        <f t="array" ref="FO127">IFERROR(SMALL(IF($G127:$BK127="○",COLUMN($G127:$BK127)),COLUMNS($CD127:FO127)),"")</f>
        <v/>
      </c>
      <c r="FP127" t="str" cm="1">
        <f t="array" ref="FP127">IFERROR(SMALL(IF($G127:$BK127="○",COLUMN($G127:$BK127)),COLUMNS($CD127:FP127)),"")</f>
        <v/>
      </c>
    </row>
    <row r="128" spans="1:172" x14ac:dyDescent="0.4">
      <c r="A128" s="9" t="str">
        <f>IF(B128&lt;&gt;"", COUNTA($B$4:B128), "")</f>
        <v/>
      </c>
      <c r="B128" s="92"/>
      <c r="C128" s="92"/>
      <c r="D128" s="92"/>
      <c r="E128" s="92"/>
      <c r="F128" s="93"/>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BJ128" s="96"/>
      <c r="BK128" s="96"/>
      <c r="BL128" s="92"/>
      <c r="BM128" s="92"/>
      <c r="BN128" s="92"/>
      <c r="BO128" s="92"/>
      <c r="BP128" s="92"/>
      <c r="BQ128" s="92"/>
      <c r="BR128" s="92"/>
      <c r="BS128" s="92"/>
      <c r="BT128" s="92"/>
      <c r="BU128" s="92"/>
      <c r="BV128" s="98"/>
      <c r="BX128">
        <f t="shared" si="2"/>
        <v>0</v>
      </c>
      <c r="CA128" t="str">
        <f>IF(BX128&gt;0,MAX(CA$3:CA127)+1,"")</f>
        <v/>
      </c>
      <c r="CB128">
        <f t="shared" si="3"/>
        <v>0</v>
      </c>
      <c r="CD128" s="12" t="str" cm="1">
        <f t="array" ref="CD128">IFERROR(SMALL(IF($G128:$BK128="○",COLUMN($G128:$BK128)),COLUMNS($CD128:CD128)),"")</f>
        <v/>
      </c>
      <c r="CE128" s="12" t="str" cm="1">
        <f t="array" ref="CE128">IFERROR(SMALL(IF($G128:$BK128="○",COLUMN($G128:$BK128)),COLUMNS($CD128:CE128)),"")</f>
        <v/>
      </c>
      <c r="CF128" t="str" cm="1">
        <f t="array" ref="CF128">IFERROR(SMALL(IF($G128:$BK128="○",COLUMN($G128:$BK128)),COLUMNS($CD128:CF128)),"")</f>
        <v/>
      </c>
      <c r="CG128" t="str" cm="1">
        <f t="array" ref="CG128">IFERROR(SMALL(IF($G128:$BK128="○",COLUMN($G128:$BK128)),COLUMNS($CD128:CG128)),"")</f>
        <v/>
      </c>
      <c r="CH128" t="str" cm="1">
        <f t="array" ref="CH128">IFERROR(SMALL(IF($G128:$BK128="○",COLUMN($G128:$BK128)),COLUMNS($CD128:CH128)),"")</f>
        <v/>
      </c>
      <c r="CI128" t="str" cm="1">
        <f t="array" ref="CI128">IFERROR(SMALL(IF($G128:$BK128="○",COLUMN($G128:$BK128)),COLUMNS($CD128:CI128)),"")</f>
        <v/>
      </c>
      <c r="CJ128" t="str" cm="1">
        <f t="array" ref="CJ128">IFERROR(SMALL(IF($G128:$BK128="○",COLUMN($G128:$BK128)),COLUMNS($CD128:CJ128)),"")</f>
        <v/>
      </c>
      <c r="CK128" t="str" cm="1">
        <f t="array" ref="CK128">IFERROR(SMALL(IF($G128:$BK128="○",COLUMN($G128:$BK128)),COLUMNS($CD128:CK128)),"")</f>
        <v/>
      </c>
      <c r="CL128" t="str" cm="1">
        <f t="array" ref="CL128">IFERROR(SMALL(IF($G128:$BK128="○",COLUMN($G128:$BK128)),COLUMNS($CD128:CL128)),"")</f>
        <v/>
      </c>
      <c r="CM128" t="str" cm="1">
        <f t="array" ref="CM128">IFERROR(SMALL(IF($G128:$BK128="○",COLUMN($G128:$BK128)),COLUMNS($CD128:CM128)),"")</f>
        <v/>
      </c>
      <c r="CN128" t="str" cm="1">
        <f t="array" ref="CN128">IFERROR(SMALL(IF($G128:$BK128="○",COLUMN($G128:$BK128)),COLUMNS($CD128:CN128)),"")</f>
        <v/>
      </c>
      <c r="CO128" t="str" cm="1">
        <f t="array" ref="CO128">IFERROR(SMALL(IF($G128:$BK128="○",COLUMN($G128:$BK128)),COLUMNS($CD128:CO128)),"")</f>
        <v/>
      </c>
      <c r="CP128" t="str" cm="1">
        <f t="array" ref="CP128">IFERROR(SMALL(IF($G128:$BK128="○",COLUMN($G128:$BK128)),COLUMNS($CD128:CP128)),"")</f>
        <v/>
      </c>
      <c r="CQ128" t="str" cm="1">
        <f t="array" ref="CQ128">IFERROR(SMALL(IF($G128:$BK128="○",COLUMN($G128:$BK128)),COLUMNS($CD128:CQ128)),"")</f>
        <v/>
      </c>
      <c r="CR128" t="str" cm="1">
        <f t="array" ref="CR128">IFERROR(SMALL(IF($G128:$BK128="○",COLUMN($G128:$BK128)),COLUMNS($CD128:CR128)),"")</f>
        <v/>
      </c>
      <c r="CS128" t="str" cm="1">
        <f t="array" ref="CS128">IFERROR(SMALL(IF($G128:$BK128="○",COLUMN($G128:$BK128)),COLUMNS($CD128:CS128)),"")</f>
        <v/>
      </c>
      <c r="CT128" t="str" cm="1">
        <f t="array" ref="CT128">IFERROR(SMALL(IF($G128:$BK128="○",COLUMN($G128:$BK128)),COLUMNS($CD128:CT128)),"")</f>
        <v/>
      </c>
      <c r="CU128" t="str" cm="1">
        <f t="array" ref="CU128">IFERROR(SMALL(IF($G128:$BK128="○",COLUMN($G128:$BK128)),COLUMNS($CD128:CU128)),"")</f>
        <v/>
      </c>
      <c r="CV128" t="str" cm="1">
        <f t="array" ref="CV128">IFERROR(SMALL(IF($G128:$BK128="○",COLUMN($G128:$BK128)),COLUMNS($CD128:CV128)),"")</f>
        <v/>
      </c>
      <c r="CW128" t="str" cm="1">
        <f t="array" ref="CW128">IFERROR(SMALL(IF($G128:$BK128="○",COLUMN($G128:$BK128)),COLUMNS($CD128:CW128)),"")</f>
        <v/>
      </c>
      <c r="CX128" t="str" cm="1">
        <f t="array" ref="CX128">IFERROR(SMALL(IF($G128:$BK128="○",COLUMN($G128:$BK128)),COLUMNS($CD128:CX128)),"")</f>
        <v/>
      </c>
      <c r="CY128" t="str" cm="1">
        <f t="array" ref="CY128">IFERROR(SMALL(IF($G128:$BK128="○",COLUMN($G128:$BK128)),COLUMNS($CD128:CY128)),"")</f>
        <v/>
      </c>
      <c r="CZ128" t="str" cm="1">
        <f t="array" ref="CZ128">IFERROR(SMALL(IF($G128:$BK128="○",COLUMN($G128:$BK128)),COLUMNS($CD128:CZ128)),"")</f>
        <v/>
      </c>
      <c r="DA128" t="str" cm="1">
        <f t="array" ref="DA128">IFERROR(SMALL(IF($G128:$BK128="○",COLUMN($G128:$BK128)),COLUMNS($CD128:DA128)),"")</f>
        <v/>
      </c>
      <c r="DB128" t="str" cm="1">
        <f t="array" ref="DB128">IFERROR(SMALL(IF($G128:$BK128="○",COLUMN($G128:$BK128)),COLUMNS($CD128:DB128)),"")</f>
        <v/>
      </c>
      <c r="DC128" t="str" cm="1">
        <f t="array" ref="DC128">IFERROR(SMALL(IF($G128:$BK128="○",COLUMN($G128:$BK128)),COLUMNS($CD128:DC128)),"")</f>
        <v/>
      </c>
      <c r="DD128" t="str" cm="1">
        <f t="array" ref="DD128">IFERROR(SMALL(IF($G128:$BK128="○",COLUMN($G128:$BK128)),COLUMNS($CD128:DD128)),"")</f>
        <v/>
      </c>
      <c r="DE128" t="str" cm="1">
        <f t="array" ref="DE128">IFERROR(SMALL(IF($G128:$BK128="○",COLUMN($G128:$BK128)),COLUMNS($CD128:DE128)),"")</f>
        <v/>
      </c>
      <c r="DF128" t="str" cm="1">
        <f t="array" ref="DF128">IFERROR(SMALL(IF($G128:$BK128="○",COLUMN($G128:$BK128)),COLUMNS($CD128:DF128)),"")</f>
        <v/>
      </c>
      <c r="DG128" t="str" cm="1">
        <f t="array" ref="DG128">IFERROR(SMALL(IF($G128:$BK128="○",COLUMN($G128:$BK128)),COLUMNS($CD128:DG128)),"")</f>
        <v/>
      </c>
      <c r="DH128" t="str" cm="1">
        <f t="array" ref="DH128">IFERROR(SMALL(IF($G128:$BK128="○",COLUMN($G128:$BK128)),COLUMNS($CD128:DH128)),"")</f>
        <v/>
      </c>
      <c r="DI128" t="str" cm="1">
        <f t="array" ref="DI128">IFERROR(SMALL(IF($G128:$BK128="○",COLUMN($G128:$BK128)),COLUMNS($CD128:DI128)),"")</f>
        <v/>
      </c>
      <c r="DJ128" t="str" cm="1">
        <f t="array" ref="DJ128">IFERROR(SMALL(IF($G128:$BK128="○",COLUMN($G128:$BK128)),COLUMNS($CD128:DJ128)),"")</f>
        <v/>
      </c>
      <c r="DK128" t="str" cm="1">
        <f t="array" ref="DK128">IFERROR(SMALL(IF($G128:$BK128="○",COLUMN($G128:$BK128)),COLUMNS($CD128:DK128)),"")</f>
        <v/>
      </c>
      <c r="DL128" t="str" cm="1">
        <f t="array" ref="DL128">IFERROR(SMALL(IF($G128:$BK128="○",COLUMN($G128:$BK128)),COLUMNS($CD128:DL128)),"")</f>
        <v/>
      </c>
      <c r="DM128" t="str" cm="1">
        <f t="array" ref="DM128">IFERROR(SMALL(IF($G128:$BK128="○",COLUMN($G128:$BK128)),COLUMNS($CD128:DM128)),"")</f>
        <v/>
      </c>
      <c r="DN128" t="str" cm="1">
        <f t="array" ref="DN128">IFERROR(SMALL(IF($G128:$BK128="○",COLUMN($G128:$BK128)),COLUMNS($CD128:DN128)),"")</f>
        <v/>
      </c>
      <c r="DO128" t="str" cm="1">
        <f t="array" ref="DO128">IFERROR(SMALL(IF($G128:$BK128="○",COLUMN($G128:$BK128)),COLUMNS($CD128:DO128)),"")</f>
        <v/>
      </c>
      <c r="DP128" t="str" cm="1">
        <f t="array" ref="DP128">IFERROR(SMALL(IF($G128:$BK128="○",COLUMN($G128:$BK128)),COLUMNS($CD128:DP128)),"")</f>
        <v/>
      </c>
      <c r="DQ128" t="str" cm="1">
        <f t="array" ref="DQ128">IFERROR(SMALL(IF($G128:$BK128="○",COLUMN($G128:$BK128)),COLUMNS($CD128:DQ128)),"")</f>
        <v/>
      </c>
      <c r="DR128" t="str" cm="1">
        <f t="array" ref="DR128">IFERROR(SMALL(IF($G128:$BK128="○",COLUMN($G128:$BK128)),COLUMNS($CD128:DR128)),"")</f>
        <v/>
      </c>
      <c r="DS128" t="str" cm="1">
        <f t="array" ref="DS128">IFERROR(SMALL(IF($G128:$BK128="○",COLUMN($G128:$BK128)),COLUMNS($CD128:DS128)),"")</f>
        <v/>
      </c>
      <c r="DT128" t="str" cm="1">
        <f t="array" ref="DT128">IFERROR(SMALL(IF($G128:$BK128="○",COLUMN($G128:$BK128)),COLUMNS($CD128:DT128)),"")</f>
        <v/>
      </c>
      <c r="DU128" t="str" cm="1">
        <f t="array" ref="DU128">IFERROR(SMALL(IF($G128:$BK128="○",COLUMN($G128:$BK128)),COLUMNS($CD128:DU128)),"")</f>
        <v/>
      </c>
      <c r="DV128" t="str" cm="1">
        <f t="array" ref="DV128">IFERROR(SMALL(IF($G128:$BK128="○",COLUMN($G128:$BK128)),COLUMNS($CD128:DV128)),"")</f>
        <v/>
      </c>
      <c r="DW128" t="str" cm="1">
        <f t="array" ref="DW128">IFERROR(SMALL(IF($G128:$BK128="○",COLUMN($G128:$BK128)),COLUMNS($CD128:DW128)),"")</f>
        <v/>
      </c>
      <c r="DX128" t="str" cm="1">
        <f t="array" ref="DX128">IFERROR(SMALL(IF($G128:$BK128="○",COLUMN($G128:$BK128)),COLUMNS($CD128:DX128)),"")</f>
        <v/>
      </c>
      <c r="DY128" t="str" cm="1">
        <f t="array" ref="DY128">IFERROR(SMALL(IF($G128:$BK128="○",COLUMN($G128:$BK128)),COLUMNS($CD128:DY128)),"")</f>
        <v/>
      </c>
      <c r="DZ128" t="str" cm="1">
        <f t="array" ref="DZ128">IFERROR(SMALL(IF($G128:$BK128="○",COLUMN($G128:$BK128)),COLUMNS($CD128:DZ128)),"")</f>
        <v/>
      </c>
      <c r="EA128" t="str" cm="1">
        <f t="array" ref="EA128">IFERROR(SMALL(IF($G128:$BK128="○",COLUMN($G128:$BK128)),COLUMNS($CD128:EA128)),"")</f>
        <v/>
      </c>
      <c r="EB128" t="str" cm="1">
        <f t="array" ref="EB128">IFERROR(SMALL(IF($G128:$BK128="○",COLUMN($G128:$BK128)),COLUMNS($CD128:EB128)),"")</f>
        <v/>
      </c>
      <c r="EC128" t="str" cm="1">
        <f t="array" ref="EC128">IFERROR(SMALL(IF($G128:$BK128="○",COLUMN($G128:$BK128)),COLUMNS($CD128:EC128)),"")</f>
        <v/>
      </c>
      <c r="ED128" t="str" cm="1">
        <f t="array" ref="ED128">IFERROR(SMALL(IF($G128:$BK128="○",COLUMN($G128:$BK128)),COLUMNS($CD128:ED128)),"")</f>
        <v/>
      </c>
      <c r="EE128" t="str" cm="1">
        <f t="array" ref="EE128">IFERROR(SMALL(IF($G128:$BK128="○",COLUMN($G128:$BK128)),COLUMNS($CD128:EE128)),"")</f>
        <v/>
      </c>
      <c r="EF128" t="str" cm="1">
        <f t="array" ref="EF128">IFERROR(SMALL(IF($G128:$BK128="○",COLUMN($G128:$BK128)),COLUMNS($CD128:EF128)),"")</f>
        <v/>
      </c>
      <c r="EG128" t="str" cm="1">
        <f t="array" ref="EG128">IFERROR(SMALL(IF($G128:$BK128="○",COLUMN($G128:$BK128)),COLUMNS($CD128:EG128)),"")</f>
        <v/>
      </c>
      <c r="EH128" t="str" cm="1">
        <f t="array" ref="EH128">IFERROR(SMALL(IF($G128:$BK128="○",COLUMN($G128:$BK128)),COLUMNS($CD128:EH128)),"")</f>
        <v/>
      </c>
      <c r="EI128" t="str" cm="1">
        <f t="array" ref="EI128">IFERROR(SMALL(IF($G128:$BK128="○",COLUMN($G128:$BK128)),COLUMNS($CD128:EI128)),"")</f>
        <v/>
      </c>
      <c r="EJ128" t="str" cm="1">
        <f t="array" ref="EJ128">IFERROR(SMALL(IF($G128:$BK128="○",COLUMN($G128:$BK128)),COLUMNS($CD128:EJ128)),"")</f>
        <v/>
      </c>
      <c r="EK128" t="str" cm="1">
        <f t="array" ref="EK128">IFERROR(SMALL(IF($G128:$BK128="○",COLUMN($G128:$BK128)),COLUMNS($CD128:EK128)),"")</f>
        <v/>
      </c>
      <c r="EL128" t="str" cm="1">
        <f t="array" ref="EL128">IFERROR(SMALL(IF($G128:$BK128="○",COLUMN($G128:$BK128)),COLUMNS($CD128:EL128)),"")</f>
        <v/>
      </c>
      <c r="EM128" t="str" cm="1">
        <f t="array" ref="EM128">IFERROR(SMALL(IF($G128:$BK128="○",COLUMN($G128:$BK128)),COLUMNS($CD128:EM128)),"")</f>
        <v/>
      </c>
      <c r="EN128" t="str" cm="1">
        <f t="array" ref="EN128">IFERROR(SMALL(IF($G128:$BK128="○",COLUMN($G128:$BK128)),COLUMNS($CD128:EN128)),"")</f>
        <v/>
      </c>
      <c r="EO128" t="str" cm="1">
        <f t="array" ref="EO128">IFERROR(SMALL(IF($G128:$BK128="○",COLUMN($G128:$BK128)),COLUMNS($CD128:EO128)),"")</f>
        <v/>
      </c>
      <c r="EP128" t="str" cm="1">
        <f t="array" ref="EP128">IFERROR(SMALL(IF($G128:$BK128="○",COLUMN($G128:$BK128)),COLUMNS($CD128:EP128)),"")</f>
        <v/>
      </c>
      <c r="EQ128" t="str" cm="1">
        <f t="array" ref="EQ128">IFERROR(SMALL(IF($G128:$BK128="○",COLUMN($G128:$BK128)),COLUMNS($CD128:EQ128)),"")</f>
        <v/>
      </c>
      <c r="ER128" t="str" cm="1">
        <f t="array" ref="ER128">IFERROR(SMALL(IF($G128:$BK128="○",COLUMN($G128:$BK128)),COLUMNS($CD128:ER128)),"")</f>
        <v/>
      </c>
      <c r="ES128" t="str" cm="1">
        <f t="array" ref="ES128">IFERROR(SMALL(IF($G128:$BK128="○",COLUMN($G128:$BK128)),COLUMNS($CD128:ES128)),"")</f>
        <v/>
      </c>
      <c r="ET128" t="str" cm="1">
        <f t="array" ref="ET128">IFERROR(SMALL(IF($G128:$BK128="○",COLUMN($G128:$BK128)),COLUMNS($CD128:ET128)),"")</f>
        <v/>
      </c>
      <c r="EU128" t="str" cm="1">
        <f t="array" ref="EU128">IFERROR(SMALL(IF($G128:$BK128="○",COLUMN($G128:$BK128)),COLUMNS($CD128:EU128)),"")</f>
        <v/>
      </c>
      <c r="EV128" t="str" cm="1">
        <f t="array" ref="EV128">IFERROR(SMALL(IF($G128:$BK128="○",COLUMN($G128:$BK128)),COLUMNS($CD128:EV128)),"")</f>
        <v/>
      </c>
      <c r="EW128" t="str" cm="1">
        <f t="array" ref="EW128">IFERROR(SMALL(IF($G128:$BK128="○",COLUMN($G128:$BK128)),COLUMNS($CD128:EW128)),"")</f>
        <v/>
      </c>
      <c r="EX128" t="str" cm="1">
        <f t="array" ref="EX128">IFERROR(SMALL(IF($G128:$BK128="○",COLUMN($G128:$BK128)),COLUMNS($CD128:EX128)),"")</f>
        <v/>
      </c>
      <c r="EY128" t="str" cm="1">
        <f t="array" ref="EY128">IFERROR(SMALL(IF($G128:$BK128="○",COLUMN($G128:$BK128)),COLUMNS($CD128:EY128)),"")</f>
        <v/>
      </c>
      <c r="EZ128" t="str" cm="1">
        <f t="array" ref="EZ128">IFERROR(SMALL(IF($G128:$BK128="○",COLUMN($G128:$BK128)),COLUMNS($CD128:EZ128)),"")</f>
        <v/>
      </c>
      <c r="FA128" t="str" cm="1">
        <f t="array" ref="FA128">IFERROR(SMALL(IF($G128:$BK128="○",COLUMN($G128:$BK128)),COLUMNS($CD128:FA128)),"")</f>
        <v/>
      </c>
      <c r="FB128" t="str" cm="1">
        <f t="array" ref="FB128">IFERROR(SMALL(IF($G128:$BK128="○",COLUMN($G128:$BK128)),COLUMNS($CD128:FB128)),"")</f>
        <v/>
      </c>
      <c r="FC128" t="str" cm="1">
        <f t="array" ref="FC128">IFERROR(SMALL(IF($G128:$BK128="○",COLUMN($G128:$BK128)),COLUMNS($CD128:FC128)),"")</f>
        <v/>
      </c>
      <c r="FD128" t="str" cm="1">
        <f t="array" ref="FD128">IFERROR(SMALL(IF($G128:$BK128="○",COLUMN($G128:$BK128)),COLUMNS($CD128:FD128)),"")</f>
        <v/>
      </c>
      <c r="FE128" t="str" cm="1">
        <f t="array" ref="FE128">IFERROR(SMALL(IF($G128:$BK128="○",COLUMN($G128:$BK128)),COLUMNS($CD128:FE128)),"")</f>
        <v/>
      </c>
      <c r="FF128" t="str" cm="1">
        <f t="array" ref="FF128">IFERROR(SMALL(IF($G128:$BK128="○",COLUMN($G128:$BK128)),COLUMNS($CD128:FF128)),"")</f>
        <v/>
      </c>
      <c r="FG128" t="str" cm="1">
        <f t="array" ref="FG128">IFERROR(SMALL(IF($G128:$BK128="○",COLUMN($G128:$BK128)),COLUMNS($CD128:FG128)),"")</f>
        <v/>
      </c>
      <c r="FH128" t="str" cm="1">
        <f t="array" ref="FH128">IFERROR(SMALL(IF($G128:$BK128="○",COLUMN($G128:$BK128)),COLUMNS($CD128:FH128)),"")</f>
        <v/>
      </c>
      <c r="FI128" t="str" cm="1">
        <f t="array" ref="FI128">IFERROR(SMALL(IF($G128:$BK128="○",COLUMN($G128:$BK128)),COLUMNS($CD128:FI128)),"")</f>
        <v/>
      </c>
      <c r="FJ128" t="str" cm="1">
        <f t="array" ref="FJ128">IFERROR(SMALL(IF($G128:$BK128="○",COLUMN($G128:$BK128)),COLUMNS($CD128:FJ128)),"")</f>
        <v/>
      </c>
      <c r="FK128" t="str" cm="1">
        <f t="array" ref="FK128">IFERROR(SMALL(IF($G128:$BK128="○",COLUMN($G128:$BK128)),COLUMNS($CD128:FK128)),"")</f>
        <v/>
      </c>
      <c r="FL128" t="str" cm="1">
        <f t="array" ref="FL128">IFERROR(SMALL(IF($G128:$BK128="○",COLUMN($G128:$BK128)),COLUMNS($CD128:FL128)),"")</f>
        <v/>
      </c>
      <c r="FM128" t="str" cm="1">
        <f t="array" ref="FM128">IFERROR(SMALL(IF($G128:$BK128="○",COLUMN($G128:$BK128)),COLUMNS($CD128:FM128)),"")</f>
        <v/>
      </c>
      <c r="FN128" t="str" cm="1">
        <f t="array" ref="FN128">IFERROR(SMALL(IF($G128:$BK128="○",COLUMN($G128:$BK128)),COLUMNS($CD128:FN128)),"")</f>
        <v/>
      </c>
      <c r="FO128" t="str" cm="1">
        <f t="array" ref="FO128">IFERROR(SMALL(IF($G128:$BK128="○",COLUMN($G128:$BK128)),COLUMNS($CD128:FO128)),"")</f>
        <v/>
      </c>
      <c r="FP128" t="str" cm="1">
        <f t="array" ref="FP128">IFERROR(SMALL(IF($G128:$BK128="○",COLUMN($G128:$BK128)),COLUMNS($CD128:FP128)),"")</f>
        <v/>
      </c>
    </row>
    <row r="129" spans="1:172" x14ac:dyDescent="0.4">
      <c r="A129" s="9" t="str">
        <f>IF(B129&lt;&gt;"", COUNTA($B$4:B129), "")</f>
        <v/>
      </c>
      <c r="B129" s="94"/>
      <c r="C129" s="94"/>
      <c r="D129" s="94"/>
      <c r="E129" s="94"/>
      <c r="F129" s="95"/>
      <c r="G129" s="97"/>
      <c r="H129" s="97"/>
      <c r="I129" s="97"/>
      <c r="J129" s="97"/>
      <c r="K129" s="97"/>
      <c r="L129" s="97"/>
      <c r="M129" s="97"/>
      <c r="N129" s="97"/>
      <c r="O129" s="97"/>
      <c r="P129" s="97"/>
      <c r="Q129" s="97"/>
      <c r="R129" s="97"/>
      <c r="S129" s="97"/>
      <c r="T129" s="97"/>
      <c r="U129" s="97"/>
      <c r="V129" s="97"/>
      <c r="W129" s="97"/>
      <c r="X129" s="97"/>
      <c r="Y129" s="97"/>
      <c r="Z129" s="97"/>
      <c r="AA129" s="97"/>
      <c r="AB129" s="97"/>
      <c r="AC129" s="97"/>
      <c r="AD129" s="97"/>
      <c r="AE129" s="97"/>
      <c r="AF129" s="97"/>
      <c r="AG129" s="9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4"/>
      <c r="BM129" s="94"/>
      <c r="BN129" s="94"/>
      <c r="BO129" s="94"/>
      <c r="BP129" s="94"/>
      <c r="BQ129" s="94"/>
      <c r="BR129" s="94"/>
      <c r="BS129" s="94"/>
      <c r="BT129" s="94"/>
      <c r="BU129" s="94"/>
      <c r="BV129" s="99"/>
      <c r="BX129">
        <f t="shared" si="2"/>
        <v>0</v>
      </c>
      <c r="CA129" t="str">
        <f>IF(BX129&gt;0,MAX(CA$3:CA128)+1,"")</f>
        <v/>
      </c>
      <c r="CB129">
        <f t="shared" si="3"/>
        <v>0</v>
      </c>
      <c r="CD129" s="12" t="str" cm="1">
        <f t="array" ref="CD129">IFERROR(SMALL(IF($G129:$BK129="○",COLUMN($G129:$BK129)),COLUMNS($CD129:CD129)),"")</f>
        <v/>
      </c>
      <c r="CE129" s="12" t="str" cm="1">
        <f t="array" ref="CE129">IFERROR(SMALL(IF($G129:$BK129="○",COLUMN($G129:$BK129)),COLUMNS($CD129:CE129)),"")</f>
        <v/>
      </c>
      <c r="CF129" t="str" cm="1">
        <f t="array" ref="CF129">IFERROR(SMALL(IF($G129:$BK129="○",COLUMN($G129:$BK129)),COLUMNS($CD129:CF129)),"")</f>
        <v/>
      </c>
      <c r="CG129" t="str" cm="1">
        <f t="array" ref="CG129">IFERROR(SMALL(IF($G129:$BK129="○",COLUMN($G129:$BK129)),COLUMNS($CD129:CG129)),"")</f>
        <v/>
      </c>
      <c r="CH129" t="str" cm="1">
        <f t="array" ref="CH129">IFERROR(SMALL(IF($G129:$BK129="○",COLUMN($G129:$BK129)),COLUMNS($CD129:CH129)),"")</f>
        <v/>
      </c>
      <c r="CI129" t="str" cm="1">
        <f t="array" ref="CI129">IFERROR(SMALL(IF($G129:$BK129="○",COLUMN($G129:$BK129)),COLUMNS($CD129:CI129)),"")</f>
        <v/>
      </c>
      <c r="CJ129" t="str" cm="1">
        <f t="array" ref="CJ129">IFERROR(SMALL(IF($G129:$BK129="○",COLUMN($G129:$BK129)),COLUMNS($CD129:CJ129)),"")</f>
        <v/>
      </c>
      <c r="CK129" t="str" cm="1">
        <f t="array" ref="CK129">IFERROR(SMALL(IF($G129:$BK129="○",COLUMN($G129:$BK129)),COLUMNS($CD129:CK129)),"")</f>
        <v/>
      </c>
      <c r="CL129" t="str" cm="1">
        <f t="array" ref="CL129">IFERROR(SMALL(IF($G129:$BK129="○",COLUMN($G129:$BK129)),COLUMNS($CD129:CL129)),"")</f>
        <v/>
      </c>
      <c r="CM129" t="str" cm="1">
        <f t="array" ref="CM129">IFERROR(SMALL(IF($G129:$BK129="○",COLUMN($G129:$BK129)),COLUMNS($CD129:CM129)),"")</f>
        <v/>
      </c>
      <c r="CN129" t="str" cm="1">
        <f t="array" ref="CN129">IFERROR(SMALL(IF($G129:$BK129="○",COLUMN($G129:$BK129)),COLUMNS($CD129:CN129)),"")</f>
        <v/>
      </c>
      <c r="CO129" t="str" cm="1">
        <f t="array" ref="CO129">IFERROR(SMALL(IF($G129:$BK129="○",COLUMN($G129:$BK129)),COLUMNS($CD129:CO129)),"")</f>
        <v/>
      </c>
      <c r="CP129" t="str" cm="1">
        <f t="array" ref="CP129">IFERROR(SMALL(IF($G129:$BK129="○",COLUMN($G129:$BK129)),COLUMNS($CD129:CP129)),"")</f>
        <v/>
      </c>
      <c r="CQ129" t="str" cm="1">
        <f t="array" ref="CQ129">IFERROR(SMALL(IF($G129:$BK129="○",COLUMN($G129:$BK129)),COLUMNS($CD129:CQ129)),"")</f>
        <v/>
      </c>
      <c r="CR129" t="str" cm="1">
        <f t="array" ref="CR129">IFERROR(SMALL(IF($G129:$BK129="○",COLUMN($G129:$BK129)),COLUMNS($CD129:CR129)),"")</f>
        <v/>
      </c>
      <c r="CS129" t="str" cm="1">
        <f t="array" ref="CS129">IFERROR(SMALL(IF($G129:$BK129="○",COLUMN($G129:$BK129)),COLUMNS($CD129:CS129)),"")</f>
        <v/>
      </c>
      <c r="CT129" t="str" cm="1">
        <f t="array" ref="CT129">IFERROR(SMALL(IF($G129:$BK129="○",COLUMN($G129:$BK129)),COLUMNS($CD129:CT129)),"")</f>
        <v/>
      </c>
      <c r="CU129" t="str" cm="1">
        <f t="array" ref="CU129">IFERROR(SMALL(IF($G129:$BK129="○",COLUMN($G129:$BK129)),COLUMNS($CD129:CU129)),"")</f>
        <v/>
      </c>
      <c r="CV129" t="str" cm="1">
        <f t="array" ref="CV129">IFERROR(SMALL(IF($G129:$BK129="○",COLUMN($G129:$BK129)),COLUMNS($CD129:CV129)),"")</f>
        <v/>
      </c>
      <c r="CW129" t="str" cm="1">
        <f t="array" ref="CW129">IFERROR(SMALL(IF($G129:$BK129="○",COLUMN($G129:$BK129)),COLUMNS($CD129:CW129)),"")</f>
        <v/>
      </c>
      <c r="CX129" t="str" cm="1">
        <f t="array" ref="CX129">IFERROR(SMALL(IF($G129:$BK129="○",COLUMN($G129:$BK129)),COLUMNS($CD129:CX129)),"")</f>
        <v/>
      </c>
      <c r="CY129" t="str" cm="1">
        <f t="array" ref="CY129">IFERROR(SMALL(IF($G129:$BK129="○",COLUMN($G129:$BK129)),COLUMNS($CD129:CY129)),"")</f>
        <v/>
      </c>
      <c r="CZ129" t="str" cm="1">
        <f t="array" ref="CZ129">IFERROR(SMALL(IF($G129:$BK129="○",COLUMN($G129:$BK129)),COLUMNS($CD129:CZ129)),"")</f>
        <v/>
      </c>
      <c r="DA129" t="str" cm="1">
        <f t="array" ref="DA129">IFERROR(SMALL(IF($G129:$BK129="○",COLUMN($G129:$BK129)),COLUMNS($CD129:DA129)),"")</f>
        <v/>
      </c>
      <c r="DB129" t="str" cm="1">
        <f t="array" ref="DB129">IFERROR(SMALL(IF($G129:$BK129="○",COLUMN($G129:$BK129)),COLUMNS($CD129:DB129)),"")</f>
        <v/>
      </c>
      <c r="DC129" t="str" cm="1">
        <f t="array" ref="DC129">IFERROR(SMALL(IF($G129:$BK129="○",COLUMN($G129:$BK129)),COLUMNS($CD129:DC129)),"")</f>
        <v/>
      </c>
      <c r="DD129" t="str" cm="1">
        <f t="array" ref="DD129">IFERROR(SMALL(IF($G129:$BK129="○",COLUMN($G129:$BK129)),COLUMNS($CD129:DD129)),"")</f>
        <v/>
      </c>
      <c r="DE129" t="str" cm="1">
        <f t="array" ref="DE129">IFERROR(SMALL(IF($G129:$BK129="○",COLUMN($G129:$BK129)),COLUMNS($CD129:DE129)),"")</f>
        <v/>
      </c>
      <c r="DF129" t="str" cm="1">
        <f t="array" ref="DF129">IFERROR(SMALL(IF($G129:$BK129="○",COLUMN($G129:$BK129)),COLUMNS($CD129:DF129)),"")</f>
        <v/>
      </c>
      <c r="DG129" t="str" cm="1">
        <f t="array" ref="DG129">IFERROR(SMALL(IF($G129:$BK129="○",COLUMN($G129:$BK129)),COLUMNS($CD129:DG129)),"")</f>
        <v/>
      </c>
      <c r="DH129" t="str" cm="1">
        <f t="array" ref="DH129">IFERROR(SMALL(IF($G129:$BK129="○",COLUMN($G129:$BK129)),COLUMNS($CD129:DH129)),"")</f>
        <v/>
      </c>
      <c r="DI129" t="str" cm="1">
        <f t="array" ref="DI129">IFERROR(SMALL(IF($G129:$BK129="○",COLUMN($G129:$BK129)),COLUMNS($CD129:DI129)),"")</f>
        <v/>
      </c>
      <c r="DJ129" t="str" cm="1">
        <f t="array" ref="DJ129">IFERROR(SMALL(IF($G129:$BK129="○",COLUMN($G129:$BK129)),COLUMNS($CD129:DJ129)),"")</f>
        <v/>
      </c>
      <c r="DK129" t="str" cm="1">
        <f t="array" ref="DK129">IFERROR(SMALL(IF($G129:$BK129="○",COLUMN($G129:$BK129)),COLUMNS($CD129:DK129)),"")</f>
        <v/>
      </c>
      <c r="DL129" t="str" cm="1">
        <f t="array" ref="DL129">IFERROR(SMALL(IF($G129:$BK129="○",COLUMN($G129:$BK129)),COLUMNS($CD129:DL129)),"")</f>
        <v/>
      </c>
      <c r="DM129" t="str" cm="1">
        <f t="array" ref="DM129">IFERROR(SMALL(IF($G129:$BK129="○",COLUMN($G129:$BK129)),COLUMNS($CD129:DM129)),"")</f>
        <v/>
      </c>
      <c r="DN129" t="str" cm="1">
        <f t="array" ref="DN129">IFERROR(SMALL(IF($G129:$BK129="○",COLUMN($G129:$BK129)),COLUMNS($CD129:DN129)),"")</f>
        <v/>
      </c>
      <c r="DO129" t="str" cm="1">
        <f t="array" ref="DO129">IFERROR(SMALL(IF($G129:$BK129="○",COLUMN($G129:$BK129)),COLUMNS($CD129:DO129)),"")</f>
        <v/>
      </c>
      <c r="DP129" t="str" cm="1">
        <f t="array" ref="DP129">IFERROR(SMALL(IF($G129:$BK129="○",COLUMN($G129:$BK129)),COLUMNS($CD129:DP129)),"")</f>
        <v/>
      </c>
      <c r="DQ129" t="str" cm="1">
        <f t="array" ref="DQ129">IFERROR(SMALL(IF($G129:$BK129="○",COLUMN($G129:$BK129)),COLUMNS($CD129:DQ129)),"")</f>
        <v/>
      </c>
      <c r="DR129" t="str" cm="1">
        <f t="array" ref="DR129">IFERROR(SMALL(IF($G129:$BK129="○",COLUMN($G129:$BK129)),COLUMNS($CD129:DR129)),"")</f>
        <v/>
      </c>
      <c r="DS129" t="str" cm="1">
        <f t="array" ref="DS129">IFERROR(SMALL(IF($G129:$BK129="○",COLUMN($G129:$BK129)),COLUMNS($CD129:DS129)),"")</f>
        <v/>
      </c>
      <c r="DT129" t="str" cm="1">
        <f t="array" ref="DT129">IFERROR(SMALL(IF($G129:$BK129="○",COLUMN($G129:$BK129)),COLUMNS($CD129:DT129)),"")</f>
        <v/>
      </c>
      <c r="DU129" t="str" cm="1">
        <f t="array" ref="DU129">IFERROR(SMALL(IF($G129:$BK129="○",COLUMN($G129:$BK129)),COLUMNS($CD129:DU129)),"")</f>
        <v/>
      </c>
      <c r="DV129" t="str" cm="1">
        <f t="array" ref="DV129">IFERROR(SMALL(IF($G129:$BK129="○",COLUMN($G129:$BK129)),COLUMNS($CD129:DV129)),"")</f>
        <v/>
      </c>
      <c r="DW129" t="str" cm="1">
        <f t="array" ref="DW129">IFERROR(SMALL(IF($G129:$BK129="○",COLUMN($G129:$BK129)),COLUMNS($CD129:DW129)),"")</f>
        <v/>
      </c>
      <c r="DX129" t="str" cm="1">
        <f t="array" ref="DX129">IFERROR(SMALL(IF($G129:$BK129="○",COLUMN($G129:$BK129)),COLUMNS($CD129:DX129)),"")</f>
        <v/>
      </c>
      <c r="DY129" t="str" cm="1">
        <f t="array" ref="DY129">IFERROR(SMALL(IF($G129:$BK129="○",COLUMN($G129:$BK129)),COLUMNS($CD129:DY129)),"")</f>
        <v/>
      </c>
      <c r="DZ129" t="str" cm="1">
        <f t="array" ref="DZ129">IFERROR(SMALL(IF($G129:$BK129="○",COLUMN($G129:$BK129)),COLUMNS($CD129:DZ129)),"")</f>
        <v/>
      </c>
      <c r="EA129" t="str" cm="1">
        <f t="array" ref="EA129">IFERROR(SMALL(IF($G129:$BK129="○",COLUMN($G129:$BK129)),COLUMNS($CD129:EA129)),"")</f>
        <v/>
      </c>
      <c r="EB129" t="str" cm="1">
        <f t="array" ref="EB129">IFERROR(SMALL(IF($G129:$BK129="○",COLUMN($G129:$BK129)),COLUMNS($CD129:EB129)),"")</f>
        <v/>
      </c>
      <c r="EC129" t="str" cm="1">
        <f t="array" ref="EC129">IFERROR(SMALL(IF($G129:$BK129="○",COLUMN($G129:$BK129)),COLUMNS($CD129:EC129)),"")</f>
        <v/>
      </c>
      <c r="ED129" t="str" cm="1">
        <f t="array" ref="ED129">IFERROR(SMALL(IF($G129:$BK129="○",COLUMN($G129:$BK129)),COLUMNS($CD129:ED129)),"")</f>
        <v/>
      </c>
      <c r="EE129" t="str" cm="1">
        <f t="array" ref="EE129">IFERROR(SMALL(IF($G129:$BK129="○",COLUMN($G129:$BK129)),COLUMNS($CD129:EE129)),"")</f>
        <v/>
      </c>
      <c r="EF129" t="str" cm="1">
        <f t="array" ref="EF129">IFERROR(SMALL(IF($G129:$BK129="○",COLUMN($G129:$BK129)),COLUMNS($CD129:EF129)),"")</f>
        <v/>
      </c>
      <c r="EG129" t="str" cm="1">
        <f t="array" ref="EG129">IFERROR(SMALL(IF($G129:$BK129="○",COLUMN($G129:$BK129)),COLUMNS($CD129:EG129)),"")</f>
        <v/>
      </c>
      <c r="EH129" t="str" cm="1">
        <f t="array" ref="EH129">IFERROR(SMALL(IF($G129:$BK129="○",COLUMN($G129:$BK129)),COLUMNS($CD129:EH129)),"")</f>
        <v/>
      </c>
      <c r="EI129" t="str" cm="1">
        <f t="array" ref="EI129">IFERROR(SMALL(IF($G129:$BK129="○",COLUMN($G129:$BK129)),COLUMNS($CD129:EI129)),"")</f>
        <v/>
      </c>
      <c r="EJ129" t="str" cm="1">
        <f t="array" ref="EJ129">IFERROR(SMALL(IF($G129:$BK129="○",COLUMN($G129:$BK129)),COLUMNS($CD129:EJ129)),"")</f>
        <v/>
      </c>
      <c r="EK129" t="str" cm="1">
        <f t="array" ref="EK129">IFERROR(SMALL(IF($G129:$BK129="○",COLUMN($G129:$BK129)),COLUMNS($CD129:EK129)),"")</f>
        <v/>
      </c>
      <c r="EL129" t="str" cm="1">
        <f t="array" ref="EL129">IFERROR(SMALL(IF($G129:$BK129="○",COLUMN($G129:$BK129)),COLUMNS($CD129:EL129)),"")</f>
        <v/>
      </c>
      <c r="EM129" t="str" cm="1">
        <f t="array" ref="EM129">IFERROR(SMALL(IF($G129:$BK129="○",COLUMN($G129:$BK129)),COLUMNS($CD129:EM129)),"")</f>
        <v/>
      </c>
      <c r="EN129" t="str" cm="1">
        <f t="array" ref="EN129">IFERROR(SMALL(IF($G129:$BK129="○",COLUMN($G129:$BK129)),COLUMNS($CD129:EN129)),"")</f>
        <v/>
      </c>
      <c r="EO129" t="str" cm="1">
        <f t="array" ref="EO129">IFERROR(SMALL(IF($G129:$BK129="○",COLUMN($G129:$BK129)),COLUMNS($CD129:EO129)),"")</f>
        <v/>
      </c>
      <c r="EP129" t="str" cm="1">
        <f t="array" ref="EP129">IFERROR(SMALL(IF($G129:$BK129="○",COLUMN($G129:$BK129)),COLUMNS($CD129:EP129)),"")</f>
        <v/>
      </c>
      <c r="EQ129" t="str" cm="1">
        <f t="array" ref="EQ129">IFERROR(SMALL(IF($G129:$BK129="○",COLUMN($G129:$BK129)),COLUMNS($CD129:EQ129)),"")</f>
        <v/>
      </c>
      <c r="ER129" t="str" cm="1">
        <f t="array" ref="ER129">IFERROR(SMALL(IF($G129:$BK129="○",COLUMN($G129:$BK129)),COLUMNS($CD129:ER129)),"")</f>
        <v/>
      </c>
      <c r="ES129" t="str" cm="1">
        <f t="array" ref="ES129">IFERROR(SMALL(IF($G129:$BK129="○",COLUMN($G129:$BK129)),COLUMNS($CD129:ES129)),"")</f>
        <v/>
      </c>
      <c r="ET129" t="str" cm="1">
        <f t="array" ref="ET129">IFERROR(SMALL(IF($G129:$BK129="○",COLUMN($G129:$BK129)),COLUMNS($CD129:ET129)),"")</f>
        <v/>
      </c>
      <c r="EU129" t="str" cm="1">
        <f t="array" ref="EU129">IFERROR(SMALL(IF($G129:$BK129="○",COLUMN($G129:$BK129)),COLUMNS($CD129:EU129)),"")</f>
        <v/>
      </c>
      <c r="EV129" t="str" cm="1">
        <f t="array" ref="EV129">IFERROR(SMALL(IF($G129:$BK129="○",COLUMN($G129:$BK129)),COLUMNS($CD129:EV129)),"")</f>
        <v/>
      </c>
      <c r="EW129" t="str" cm="1">
        <f t="array" ref="EW129">IFERROR(SMALL(IF($G129:$BK129="○",COLUMN($G129:$BK129)),COLUMNS($CD129:EW129)),"")</f>
        <v/>
      </c>
      <c r="EX129" t="str" cm="1">
        <f t="array" ref="EX129">IFERROR(SMALL(IF($G129:$BK129="○",COLUMN($G129:$BK129)),COLUMNS($CD129:EX129)),"")</f>
        <v/>
      </c>
      <c r="EY129" t="str" cm="1">
        <f t="array" ref="EY129">IFERROR(SMALL(IF($G129:$BK129="○",COLUMN($G129:$BK129)),COLUMNS($CD129:EY129)),"")</f>
        <v/>
      </c>
      <c r="EZ129" t="str" cm="1">
        <f t="array" ref="EZ129">IFERROR(SMALL(IF($G129:$BK129="○",COLUMN($G129:$BK129)),COLUMNS($CD129:EZ129)),"")</f>
        <v/>
      </c>
      <c r="FA129" t="str" cm="1">
        <f t="array" ref="FA129">IFERROR(SMALL(IF($G129:$BK129="○",COLUMN($G129:$BK129)),COLUMNS($CD129:FA129)),"")</f>
        <v/>
      </c>
      <c r="FB129" t="str" cm="1">
        <f t="array" ref="FB129">IFERROR(SMALL(IF($G129:$BK129="○",COLUMN($G129:$BK129)),COLUMNS($CD129:FB129)),"")</f>
        <v/>
      </c>
      <c r="FC129" t="str" cm="1">
        <f t="array" ref="FC129">IFERROR(SMALL(IF($G129:$BK129="○",COLUMN($G129:$BK129)),COLUMNS($CD129:FC129)),"")</f>
        <v/>
      </c>
      <c r="FD129" t="str" cm="1">
        <f t="array" ref="FD129">IFERROR(SMALL(IF($G129:$BK129="○",COLUMN($G129:$BK129)),COLUMNS($CD129:FD129)),"")</f>
        <v/>
      </c>
      <c r="FE129" t="str" cm="1">
        <f t="array" ref="FE129">IFERROR(SMALL(IF($G129:$BK129="○",COLUMN($G129:$BK129)),COLUMNS($CD129:FE129)),"")</f>
        <v/>
      </c>
      <c r="FF129" t="str" cm="1">
        <f t="array" ref="FF129">IFERROR(SMALL(IF($G129:$BK129="○",COLUMN($G129:$BK129)),COLUMNS($CD129:FF129)),"")</f>
        <v/>
      </c>
      <c r="FG129" t="str" cm="1">
        <f t="array" ref="FG129">IFERROR(SMALL(IF($G129:$BK129="○",COLUMN($G129:$BK129)),COLUMNS($CD129:FG129)),"")</f>
        <v/>
      </c>
      <c r="FH129" t="str" cm="1">
        <f t="array" ref="FH129">IFERROR(SMALL(IF($G129:$BK129="○",COLUMN($G129:$BK129)),COLUMNS($CD129:FH129)),"")</f>
        <v/>
      </c>
      <c r="FI129" t="str" cm="1">
        <f t="array" ref="FI129">IFERROR(SMALL(IF($G129:$BK129="○",COLUMN($G129:$BK129)),COLUMNS($CD129:FI129)),"")</f>
        <v/>
      </c>
      <c r="FJ129" t="str" cm="1">
        <f t="array" ref="FJ129">IFERROR(SMALL(IF($G129:$BK129="○",COLUMN($G129:$BK129)),COLUMNS($CD129:FJ129)),"")</f>
        <v/>
      </c>
      <c r="FK129" t="str" cm="1">
        <f t="array" ref="FK129">IFERROR(SMALL(IF($G129:$BK129="○",COLUMN($G129:$BK129)),COLUMNS($CD129:FK129)),"")</f>
        <v/>
      </c>
      <c r="FL129" t="str" cm="1">
        <f t="array" ref="FL129">IFERROR(SMALL(IF($G129:$BK129="○",COLUMN($G129:$BK129)),COLUMNS($CD129:FL129)),"")</f>
        <v/>
      </c>
      <c r="FM129" t="str" cm="1">
        <f t="array" ref="FM129">IFERROR(SMALL(IF($G129:$BK129="○",COLUMN($G129:$BK129)),COLUMNS($CD129:FM129)),"")</f>
        <v/>
      </c>
      <c r="FN129" t="str" cm="1">
        <f t="array" ref="FN129">IFERROR(SMALL(IF($G129:$BK129="○",COLUMN($G129:$BK129)),COLUMNS($CD129:FN129)),"")</f>
        <v/>
      </c>
      <c r="FO129" t="str" cm="1">
        <f t="array" ref="FO129">IFERROR(SMALL(IF($G129:$BK129="○",COLUMN($G129:$BK129)),COLUMNS($CD129:FO129)),"")</f>
        <v/>
      </c>
      <c r="FP129" t="str" cm="1">
        <f t="array" ref="FP129">IFERROR(SMALL(IF($G129:$BK129="○",COLUMN($G129:$BK129)),COLUMNS($CD129:FP129)),"")</f>
        <v/>
      </c>
    </row>
    <row r="130" spans="1:172" x14ac:dyDescent="0.4">
      <c r="A130" s="9" t="str">
        <f>IF(B130&lt;&gt;"", COUNTA($B$4:B130), "")</f>
        <v/>
      </c>
      <c r="B130" s="92"/>
      <c r="C130" s="92"/>
      <c r="D130" s="92"/>
      <c r="E130" s="92"/>
      <c r="F130" s="93"/>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c r="BJ130" s="96"/>
      <c r="BK130" s="96"/>
      <c r="BL130" s="92"/>
      <c r="BM130" s="92"/>
      <c r="BN130" s="92"/>
      <c r="BO130" s="92"/>
      <c r="BP130" s="92"/>
      <c r="BQ130" s="92"/>
      <c r="BR130" s="92"/>
      <c r="BS130" s="92"/>
      <c r="BT130" s="92"/>
      <c r="BU130" s="92"/>
      <c r="BV130" s="98"/>
      <c r="BX130">
        <f t="shared" si="2"/>
        <v>0</v>
      </c>
      <c r="CA130" t="str">
        <f>IF(BX130&gt;0,MAX(CA$3:CA129)+1,"")</f>
        <v/>
      </c>
      <c r="CB130">
        <f t="shared" si="3"/>
        <v>0</v>
      </c>
      <c r="CD130" s="12" t="str" cm="1">
        <f t="array" ref="CD130">IFERROR(SMALL(IF($G130:$BK130="○",COLUMN($G130:$BK130)),COLUMNS($CD130:CD130)),"")</f>
        <v/>
      </c>
      <c r="CE130" s="12" t="str" cm="1">
        <f t="array" ref="CE130">IFERROR(SMALL(IF($G130:$BK130="○",COLUMN($G130:$BK130)),COLUMNS($CD130:CE130)),"")</f>
        <v/>
      </c>
      <c r="CF130" t="str" cm="1">
        <f t="array" ref="CF130">IFERROR(SMALL(IF($G130:$BK130="○",COLUMN($G130:$BK130)),COLUMNS($CD130:CF130)),"")</f>
        <v/>
      </c>
      <c r="CG130" t="str" cm="1">
        <f t="array" ref="CG130">IFERROR(SMALL(IF($G130:$BK130="○",COLUMN($G130:$BK130)),COLUMNS($CD130:CG130)),"")</f>
        <v/>
      </c>
      <c r="CH130" t="str" cm="1">
        <f t="array" ref="CH130">IFERROR(SMALL(IF($G130:$BK130="○",COLUMN($G130:$BK130)),COLUMNS($CD130:CH130)),"")</f>
        <v/>
      </c>
      <c r="CI130" t="str" cm="1">
        <f t="array" ref="CI130">IFERROR(SMALL(IF($G130:$BK130="○",COLUMN($G130:$BK130)),COLUMNS($CD130:CI130)),"")</f>
        <v/>
      </c>
      <c r="CJ130" t="str" cm="1">
        <f t="array" ref="CJ130">IFERROR(SMALL(IF($G130:$BK130="○",COLUMN($G130:$BK130)),COLUMNS($CD130:CJ130)),"")</f>
        <v/>
      </c>
      <c r="CK130" t="str" cm="1">
        <f t="array" ref="CK130">IFERROR(SMALL(IF($G130:$BK130="○",COLUMN($G130:$BK130)),COLUMNS($CD130:CK130)),"")</f>
        <v/>
      </c>
      <c r="CL130" t="str" cm="1">
        <f t="array" ref="CL130">IFERROR(SMALL(IF($G130:$BK130="○",COLUMN($G130:$BK130)),COLUMNS($CD130:CL130)),"")</f>
        <v/>
      </c>
      <c r="CM130" t="str" cm="1">
        <f t="array" ref="CM130">IFERROR(SMALL(IF($G130:$BK130="○",COLUMN($G130:$BK130)),COLUMNS($CD130:CM130)),"")</f>
        <v/>
      </c>
      <c r="CN130" t="str" cm="1">
        <f t="array" ref="CN130">IFERROR(SMALL(IF($G130:$BK130="○",COLUMN($G130:$BK130)),COLUMNS($CD130:CN130)),"")</f>
        <v/>
      </c>
      <c r="CO130" t="str" cm="1">
        <f t="array" ref="CO130">IFERROR(SMALL(IF($G130:$BK130="○",COLUMN($G130:$BK130)),COLUMNS($CD130:CO130)),"")</f>
        <v/>
      </c>
      <c r="CP130" t="str" cm="1">
        <f t="array" ref="CP130">IFERROR(SMALL(IF($G130:$BK130="○",COLUMN($G130:$BK130)),COLUMNS($CD130:CP130)),"")</f>
        <v/>
      </c>
      <c r="CQ130" t="str" cm="1">
        <f t="array" ref="CQ130">IFERROR(SMALL(IF($G130:$BK130="○",COLUMN($G130:$BK130)),COLUMNS($CD130:CQ130)),"")</f>
        <v/>
      </c>
      <c r="CR130" t="str" cm="1">
        <f t="array" ref="CR130">IFERROR(SMALL(IF($G130:$BK130="○",COLUMN($G130:$BK130)),COLUMNS($CD130:CR130)),"")</f>
        <v/>
      </c>
      <c r="CS130" t="str" cm="1">
        <f t="array" ref="CS130">IFERROR(SMALL(IF($G130:$BK130="○",COLUMN($G130:$BK130)),COLUMNS($CD130:CS130)),"")</f>
        <v/>
      </c>
      <c r="CT130" t="str" cm="1">
        <f t="array" ref="CT130">IFERROR(SMALL(IF($G130:$BK130="○",COLUMN($G130:$BK130)),COLUMNS($CD130:CT130)),"")</f>
        <v/>
      </c>
      <c r="CU130" t="str" cm="1">
        <f t="array" ref="CU130">IFERROR(SMALL(IF($G130:$BK130="○",COLUMN($G130:$BK130)),COLUMNS($CD130:CU130)),"")</f>
        <v/>
      </c>
      <c r="CV130" t="str" cm="1">
        <f t="array" ref="CV130">IFERROR(SMALL(IF($G130:$BK130="○",COLUMN($G130:$BK130)),COLUMNS($CD130:CV130)),"")</f>
        <v/>
      </c>
      <c r="CW130" t="str" cm="1">
        <f t="array" ref="CW130">IFERROR(SMALL(IF($G130:$BK130="○",COLUMN($G130:$BK130)),COLUMNS($CD130:CW130)),"")</f>
        <v/>
      </c>
      <c r="CX130" t="str" cm="1">
        <f t="array" ref="CX130">IFERROR(SMALL(IF($G130:$BK130="○",COLUMN($G130:$BK130)),COLUMNS($CD130:CX130)),"")</f>
        <v/>
      </c>
      <c r="CY130" t="str" cm="1">
        <f t="array" ref="CY130">IFERROR(SMALL(IF($G130:$BK130="○",COLUMN($G130:$BK130)),COLUMNS($CD130:CY130)),"")</f>
        <v/>
      </c>
      <c r="CZ130" t="str" cm="1">
        <f t="array" ref="CZ130">IFERROR(SMALL(IF($G130:$BK130="○",COLUMN($G130:$BK130)),COLUMNS($CD130:CZ130)),"")</f>
        <v/>
      </c>
      <c r="DA130" t="str" cm="1">
        <f t="array" ref="DA130">IFERROR(SMALL(IF($G130:$BK130="○",COLUMN($G130:$BK130)),COLUMNS($CD130:DA130)),"")</f>
        <v/>
      </c>
      <c r="DB130" t="str" cm="1">
        <f t="array" ref="DB130">IFERROR(SMALL(IF($G130:$BK130="○",COLUMN($G130:$BK130)),COLUMNS($CD130:DB130)),"")</f>
        <v/>
      </c>
      <c r="DC130" t="str" cm="1">
        <f t="array" ref="DC130">IFERROR(SMALL(IF($G130:$BK130="○",COLUMN($G130:$BK130)),COLUMNS($CD130:DC130)),"")</f>
        <v/>
      </c>
      <c r="DD130" t="str" cm="1">
        <f t="array" ref="DD130">IFERROR(SMALL(IF($G130:$BK130="○",COLUMN($G130:$BK130)),COLUMNS($CD130:DD130)),"")</f>
        <v/>
      </c>
      <c r="DE130" t="str" cm="1">
        <f t="array" ref="DE130">IFERROR(SMALL(IF($G130:$BK130="○",COLUMN($G130:$BK130)),COLUMNS($CD130:DE130)),"")</f>
        <v/>
      </c>
      <c r="DF130" t="str" cm="1">
        <f t="array" ref="DF130">IFERROR(SMALL(IF($G130:$BK130="○",COLUMN($G130:$BK130)),COLUMNS($CD130:DF130)),"")</f>
        <v/>
      </c>
      <c r="DG130" t="str" cm="1">
        <f t="array" ref="DG130">IFERROR(SMALL(IF($G130:$BK130="○",COLUMN($G130:$BK130)),COLUMNS($CD130:DG130)),"")</f>
        <v/>
      </c>
      <c r="DH130" t="str" cm="1">
        <f t="array" ref="DH130">IFERROR(SMALL(IF($G130:$BK130="○",COLUMN($G130:$BK130)),COLUMNS($CD130:DH130)),"")</f>
        <v/>
      </c>
      <c r="DI130" t="str" cm="1">
        <f t="array" ref="DI130">IFERROR(SMALL(IF($G130:$BK130="○",COLUMN($G130:$BK130)),COLUMNS($CD130:DI130)),"")</f>
        <v/>
      </c>
      <c r="DJ130" t="str" cm="1">
        <f t="array" ref="DJ130">IFERROR(SMALL(IF($G130:$BK130="○",COLUMN($G130:$BK130)),COLUMNS($CD130:DJ130)),"")</f>
        <v/>
      </c>
      <c r="DK130" t="str" cm="1">
        <f t="array" ref="DK130">IFERROR(SMALL(IF($G130:$BK130="○",COLUMN($G130:$BK130)),COLUMNS($CD130:DK130)),"")</f>
        <v/>
      </c>
      <c r="DL130" t="str" cm="1">
        <f t="array" ref="DL130">IFERROR(SMALL(IF($G130:$BK130="○",COLUMN($G130:$BK130)),COLUMNS($CD130:DL130)),"")</f>
        <v/>
      </c>
      <c r="DM130" t="str" cm="1">
        <f t="array" ref="DM130">IFERROR(SMALL(IF($G130:$BK130="○",COLUMN($G130:$BK130)),COLUMNS($CD130:DM130)),"")</f>
        <v/>
      </c>
      <c r="DN130" t="str" cm="1">
        <f t="array" ref="DN130">IFERROR(SMALL(IF($G130:$BK130="○",COLUMN($G130:$BK130)),COLUMNS($CD130:DN130)),"")</f>
        <v/>
      </c>
      <c r="DO130" t="str" cm="1">
        <f t="array" ref="DO130">IFERROR(SMALL(IF($G130:$BK130="○",COLUMN($G130:$BK130)),COLUMNS($CD130:DO130)),"")</f>
        <v/>
      </c>
      <c r="DP130" t="str" cm="1">
        <f t="array" ref="DP130">IFERROR(SMALL(IF($G130:$BK130="○",COLUMN($G130:$BK130)),COLUMNS($CD130:DP130)),"")</f>
        <v/>
      </c>
      <c r="DQ130" t="str" cm="1">
        <f t="array" ref="DQ130">IFERROR(SMALL(IF($G130:$BK130="○",COLUMN($G130:$BK130)),COLUMNS($CD130:DQ130)),"")</f>
        <v/>
      </c>
      <c r="DR130" t="str" cm="1">
        <f t="array" ref="DR130">IFERROR(SMALL(IF($G130:$BK130="○",COLUMN($G130:$BK130)),COLUMNS($CD130:DR130)),"")</f>
        <v/>
      </c>
      <c r="DS130" t="str" cm="1">
        <f t="array" ref="DS130">IFERROR(SMALL(IF($G130:$BK130="○",COLUMN($G130:$BK130)),COLUMNS($CD130:DS130)),"")</f>
        <v/>
      </c>
      <c r="DT130" t="str" cm="1">
        <f t="array" ref="DT130">IFERROR(SMALL(IF($G130:$BK130="○",COLUMN($G130:$BK130)),COLUMNS($CD130:DT130)),"")</f>
        <v/>
      </c>
      <c r="DU130" t="str" cm="1">
        <f t="array" ref="DU130">IFERROR(SMALL(IF($G130:$BK130="○",COLUMN($G130:$BK130)),COLUMNS($CD130:DU130)),"")</f>
        <v/>
      </c>
      <c r="DV130" t="str" cm="1">
        <f t="array" ref="DV130">IFERROR(SMALL(IF($G130:$BK130="○",COLUMN($G130:$BK130)),COLUMNS($CD130:DV130)),"")</f>
        <v/>
      </c>
      <c r="DW130" t="str" cm="1">
        <f t="array" ref="DW130">IFERROR(SMALL(IF($G130:$BK130="○",COLUMN($G130:$BK130)),COLUMNS($CD130:DW130)),"")</f>
        <v/>
      </c>
      <c r="DX130" t="str" cm="1">
        <f t="array" ref="DX130">IFERROR(SMALL(IF($G130:$BK130="○",COLUMN($G130:$BK130)),COLUMNS($CD130:DX130)),"")</f>
        <v/>
      </c>
      <c r="DY130" t="str" cm="1">
        <f t="array" ref="DY130">IFERROR(SMALL(IF($G130:$BK130="○",COLUMN($G130:$BK130)),COLUMNS($CD130:DY130)),"")</f>
        <v/>
      </c>
      <c r="DZ130" t="str" cm="1">
        <f t="array" ref="DZ130">IFERROR(SMALL(IF($G130:$BK130="○",COLUMN($G130:$BK130)),COLUMNS($CD130:DZ130)),"")</f>
        <v/>
      </c>
      <c r="EA130" t="str" cm="1">
        <f t="array" ref="EA130">IFERROR(SMALL(IF($G130:$BK130="○",COLUMN($G130:$BK130)),COLUMNS($CD130:EA130)),"")</f>
        <v/>
      </c>
      <c r="EB130" t="str" cm="1">
        <f t="array" ref="EB130">IFERROR(SMALL(IF($G130:$BK130="○",COLUMN($G130:$BK130)),COLUMNS($CD130:EB130)),"")</f>
        <v/>
      </c>
      <c r="EC130" t="str" cm="1">
        <f t="array" ref="EC130">IFERROR(SMALL(IF($G130:$BK130="○",COLUMN($G130:$BK130)),COLUMNS($CD130:EC130)),"")</f>
        <v/>
      </c>
      <c r="ED130" t="str" cm="1">
        <f t="array" ref="ED130">IFERROR(SMALL(IF($G130:$BK130="○",COLUMN($G130:$BK130)),COLUMNS($CD130:ED130)),"")</f>
        <v/>
      </c>
      <c r="EE130" t="str" cm="1">
        <f t="array" ref="EE130">IFERROR(SMALL(IF($G130:$BK130="○",COLUMN($G130:$BK130)),COLUMNS($CD130:EE130)),"")</f>
        <v/>
      </c>
      <c r="EF130" t="str" cm="1">
        <f t="array" ref="EF130">IFERROR(SMALL(IF($G130:$BK130="○",COLUMN($G130:$BK130)),COLUMNS($CD130:EF130)),"")</f>
        <v/>
      </c>
      <c r="EG130" t="str" cm="1">
        <f t="array" ref="EG130">IFERROR(SMALL(IF($G130:$BK130="○",COLUMN($G130:$BK130)),COLUMNS($CD130:EG130)),"")</f>
        <v/>
      </c>
      <c r="EH130" t="str" cm="1">
        <f t="array" ref="EH130">IFERROR(SMALL(IF($G130:$BK130="○",COLUMN($G130:$BK130)),COLUMNS($CD130:EH130)),"")</f>
        <v/>
      </c>
      <c r="EI130" t="str" cm="1">
        <f t="array" ref="EI130">IFERROR(SMALL(IF($G130:$BK130="○",COLUMN($G130:$BK130)),COLUMNS($CD130:EI130)),"")</f>
        <v/>
      </c>
      <c r="EJ130" t="str" cm="1">
        <f t="array" ref="EJ130">IFERROR(SMALL(IF($G130:$BK130="○",COLUMN($G130:$BK130)),COLUMNS($CD130:EJ130)),"")</f>
        <v/>
      </c>
      <c r="EK130" t="str" cm="1">
        <f t="array" ref="EK130">IFERROR(SMALL(IF($G130:$BK130="○",COLUMN($G130:$BK130)),COLUMNS($CD130:EK130)),"")</f>
        <v/>
      </c>
      <c r="EL130" t="str" cm="1">
        <f t="array" ref="EL130">IFERROR(SMALL(IF($G130:$BK130="○",COLUMN($G130:$BK130)),COLUMNS($CD130:EL130)),"")</f>
        <v/>
      </c>
      <c r="EM130" t="str" cm="1">
        <f t="array" ref="EM130">IFERROR(SMALL(IF($G130:$BK130="○",COLUMN($G130:$BK130)),COLUMNS($CD130:EM130)),"")</f>
        <v/>
      </c>
      <c r="EN130" t="str" cm="1">
        <f t="array" ref="EN130">IFERROR(SMALL(IF($G130:$BK130="○",COLUMN($G130:$BK130)),COLUMNS($CD130:EN130)),"")</f>
        <v/>
      </c>
      <c r="EO130" t="str" cm="1">
        <f t="array" ref="EO130">IFERROR(SMALL(IF($G130:$BK130="○",COLUMN($G130:$BK130)),COLUMNS($CD130:EO130)),"")</f>
        <v/>
      </c>
      <c r="EP130" t="str" cm="1">
        <f t="array" ref="EP130">IFERROR(SMALL(IF($G130:$BK130="○",COLUMN($G130:$BK130)),COLUMNS($CD130:EP130)),"")</f>
        <v/>
      </c>
      <c r="EQ130" t="str" cm="1">
        <f t="array" ref="EQ130">IFERROR(SMALL(IF($G130:$BK130="○",COLUMN($G130:$BK130)),COLUMNS($CD130:EQ130)),"")</f>
        <v/>
      </c>
      <c r="ER130" t="str" cm="1">
        <f t="array" ref="ER130">IFERROR(SMALL(IF($G130:$BK130="○",COLUMN($G130:$BK130)),COLUMNS($CD130:ER130)),"")</f>
        <v/>
      </c>
      <c r="ES130" t="str" cm="1">
        <f t="array" ref="ES130">IFERROR(SMALL(IF($G130:$BK130="○",COLUMN($G130:$BK130)),COLUMNS($CD130:ES130)),"")</f>
        <v/>
      </c>
      <c r="ET130" t="str" cm="1">
        <f t="array" ref="ET130">IFERROR(SMALL(IF($G130:$BK130="○",COLUMN($G130:$BK130)),COLUMNS($CD130:ET130)),"")</f>
        <v/>
      </c>
      <c r="EU130" t="str" cm="1">
        <f t="array" ref="EU130">IFERROR(SMALL(IF($G130:$BK130="○",COLUMN($G130:$BK130)),COLUMNS($CD130:EU130)),"")</f>
        <v/>
      </c>
      <c r="EV130" t="str" cm="1">
        <f t="array" ref="EV130">IFERROR(SMALL(IF($G130:$BK130="○",COLUMN($G130:$BK130)),COLUMNS($CD130:EV130)),"")</f>
        <v/>
      </c>
      <c r="EW130" t="str" cm="1">
        <f t="array" ref="EW130">IFERROR(SMALL(IF($G130:$BK130="○",COLUMN($G130:$BK130)),COLUMNS($CD130:EW130)),"")</f>
        <v/>
      </c>
      <c r="EX130" t="str" cm="1">
        <f t="array" ref="EX130">IFERROR(SMALL(IF($G130:$BK130="○",COLUMN($G130:$BK130)),COLUMNS($CD130:EX130)),"")</f>
        <v/>
      </c>
      <c r="EY130" t="str" cm="1">
        <f t="array" ref="EY130">IFERROR(SMALL(IF($G130:$BK130="○",COLUMN($G130:$BK130)),COLUMNS($CD130:EY130)),"")</f>
        <v/>
      </c>
      <c r="EZ130" t="str" cm="1">
        <f t="array" ref="EZ130">IFERROR(SMALL(IF($G130:$BK130="○",COLUMN($G130:$BK130)),COLUMNS($CD130:EZ130)),"")</f>
        <v/>
      </c>
      <c r="FA130" t="str" cm="1">
        <f t="array" ref="FA130">IFERROR(SMALL(IF($G130:$BK130="○",COLUMN($G130:$BK130)),COLUMNS($CD130:FA130)),"")</f>
        <v/>
      </c>
      <c r="FB130" t="str" cm="1">
        <f t="array" ref="FB130">IFERROR(SMALL(IF($G130:$BK130="○",COLUMN($G130:$BK130)),COLUMNS($CD130:FB130)),"")</f>
        <v/>
      </c>
      <c r="FC130" t="str" cm="1">
        <f t="array" ref="FC130">IFERROR(SMALL(IF($G130:$BK130="○",COLUMN($G130:$BK130)),COLUMNS($CD130:FC130)),"")</f>
        <v/>
      </c>
      <c r="FD130" t="str" cm="1">
        <f t="array" ref="FD130">IFERROR(SMALL(IF($G130:$BK130="○",COLUMN($G130:$BK130)),COLUMNS($CD130:FD130)),"")</f>
        <v/>
      </c>
      <c r="FE130" t="str" cm="1">
        <f t="array" ref="FE130">IFERROR(SMALL(IF($G130:$BK130="○",COLUMN($G130:$BK130)),COLUMNS($CD130:FE130)),"")</f>
        <v/>
      </c>
      <c r="FF130" t="str" cm="1">
        <f t="array" ref="FF130">IFERROR(SMALL(IF($G130:$BK130="○",COLUMN($G130:$BK130)),COLUMNS($CD130:FF130)),"")</f>
        <v/>
      </c>
      <c r="FG130" t="str" cm="1">
        <f t="array" ref="FG130">IFERROR(SMALL(IF($G130:$BK130="○",COLUMN($G130:$BK130)),COLUMNS($CD130:FG130)),"")</f>
        <v/>
      </c>
      <c r="FH130" t="str" cm="1">
        <f t="array" ref="FH130">IFERROR(SMALL(IF($G130:$BK130="○",COLUMN($G130:$BK130)),COLUMNS($CD130:FH130)),"")</f>
        <v/>
      </c>
      <c r="FI130" t="str" cm="1">
        <f t="array" ref="FI130">IFERROR(SMALL(IF($G130:$BK130="○",COLUMN($G130:$BK130)),COLUMNS($CD130:FI130)),"")</f>
        <v/>
      </c>
      <c r="FJ130" t="str" cm="1">
        <f t="array" ref="FJ130">IFERROR(SMALL(IF($G130:$BK130="○",COLUMN($G130:$BK130)),COLUMNS($CD130:FJ130)),"")</f>
        <v/>
      </c>
      <c r="FK130" t="str" cm="1">
        <f t="array" ref="FK130">IFERROR(SMALL(IF($G130:$BK130="○",COLUMN($G130:$BK130)),COLUMNS($CD130:FK130)),"")</f>
        <v/>
      </c>
      <c r="FL130" t="str" cm="1">
        <f t="array" ref="FL130">IFERROR(SMALL(IF($G130:$BK130="○",COLUMN($G130:$BK130)),COLUMNS($CD130:FL130)),"")</f>
        <v/>
      </c>
      <c r="FM130" t="str" cm="1">
        <f t="array" ref="FM130">IFERROR(SMALL(IF($G130:$BK130="○",COLUMN($G130:$BK130)),COLUMNS($CD130:FM130)),"")</f>
        <v/>
      </c>
      <c r="FN130" t="str" cm="1">
        <f t="array" ref="FN130">IFERROR(SMALL(IF($G130:$BK130="○",COLUMN($G130:$BK130)),COLUMNS($CD130:FN130)),"")</f>
        <v/>
      </c>
      <c r="FO130" t="str" cm="1">
        <f t="array" ref="FO130">IFERROR(SMALL(IF($G130:$BK130="○",COLUMN($G130:$BK130)),COLUMNS($CD130:FO130)),"")</f>
        <v/>
      </c>
      <c r="FP130" t="str" cm="1">
        <f t="array" ref="FP130">IFERROR(SMALL(IF($G130:$BK130="○",COLUMN($G130:$BK130)),COLUMNS($CD130:FP130)),"")</f>
        <v/>
      </c>
    </row>
    <row r="131" spans="1:172" x14ac:dyDescent="0.4">
      <c r="A131" s="9" t="str">
        <f>IF(B131&lt;&gt;"", COUNTA($B$4:B131), "")</f>
        <v/>
      </c>
      <c r="B131" s="94"/>
      <c r="C131" s="94"/>
      <c r="D131" s="94"/>
      <c r="E131" s="94"/>
      <c r="F131" s="95"/>
      <c r="G131" s="97"/>
      <c r="H131" s="97"/>
      <c r="I131" s="97"/>
      <c r="J131" s="97"/>
      <c r="K131" s="97"/>
      <c r="L131" s="97"/>
      <c r="M131" s="97"/>
      <c r="N131" s="97"/>
      <c r="O131" s="97"/>
      <c r="P131" s="97"/>
      <c r="Q131" s="97"/>
      <c r="R131" s="97"/>
      <c r="S131" s="97"/>
      <c r="T131" s="97"/>
      <c r="U131" s="97"/>
      <c r="V131" s="97"/>
      <c r="W131" s="97"/>
      <c r="X131" s="97"/>
      <c r="Y131" s="97"/>
      <c r="Z131" s="97"/>
      <c r="AA131" s="97"/>
      <c r="AB131" s="97"/>
      <c r="AC131" s="97"/>
      <c r="AD131" s="97"/>
      <c r="AE131" s="97"/>
      <c r="AF131" s="97"/>
      <c r="AG131" s="9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4"/>
      <c r="BM131" s="94"/>
      <c r="BN131" s="94"/>
      <c r="BO131" s="94"/>
      <c r="BP131" s="94"/>
      <c r="BQ131" s="94"/>
      <c r="BR131" s="94"/>
      <c r="BS131" s="94"/>
      <c r="BT131" s="94"/>
      <c r="BU131" s="94"/>
      <c r="BV131" s="99"/>
      <c r="BX131">
        <f t="shared" si="2"/>
        <v>0</v>
      </c>
      <c r="CA131" t="str">
        <f>IF(BX131&gt;0,MAX(CA$3:CA130)+1,"")</f>
        <v/>
      </c>
      <c r="CB131">
        <f t="shared" si="3"/>
        <v>0</v>
      </c>
      <c r="CD131" s="12" t="str" cm="1">
        <f t="array" ref="CD131">IFERROR(SMALL(IF($G131:$BK131="○",COLUMN($G131:$BK131)),COLUMNS($CD131:CD131)),"")</f>
        <v/>
      </c>
      <c r="CE131" s="12" t="str" cm="1">
        <f t="array" ref="CE131">IFERROR(SMALL(IF($G131:$BK131="○",COLUMN($G131:$BK131)),COLUMNS($CD131:CE131)),"")</f>
        <v/>
      </c>
      <c r="CF131" t="str" cm="1">
        <f t="array" ref="CF131">IFERROR(SMALL(IF($G131:$BK131="○",COLUMN($G131:$BK131)),COLUMNS($CD131:CF131)),"")</f>
        <v/>
      </c>
      <c r="CG131" t="str" cm="1">
        <f t="array" ref="CG131">IFERROR(SMALL(IF($G131:$BK131="○",COLUMN($G131:$BK131)),COLUMNS($CD131:CG131)),"")</f>
        <v/>
      </c>
      <c r="CH131" t="str" cm="1">
        <f t="array" ref="CH131">IFERROR(SMALL(IF($G131:$BK131="○",COLUMN($G131:$BK131)),COLUMNS($CD131:CH131)),"")</f>
        <v/>
      </c>
      <c r="CI131" t="str" cm="1">
        <f t="array" ref="CI131">IFERROR(SMALL(IF($G131:$BK131="○",COLUMN($G131:$BK131)),COLUMNS($CD131:CI131)),"")</f>
        <v/>
      </c>
      <c r="CJ131" t="str" cm="1">
        <f t="array" ref="CJ131">IFERROR(SMALL(IF($G131:$BK131="○",COLUMN($G131:$BK131)),COLUMNS($CD131:CJ131)),"")</f>
        <v/>
      </c>
      <c r="CK131" t="str" cm="1">
        <f t="array" ref="CK131">IFERROR(SMALL(IF($G131:$BK131="○",COLUMN($G131:$BK131)),COLUMNS($CD131:CK131)),"")</f>
        <v/>
      </c>
      <c r="CL131" t="str" cm="1">
        <f t="array" ref="CL131">IFERROR(SMALL(IF($G131:$BK131="○",COLUMN($G131:$BK131)),COLUMNS($CD131:CL131)),"")</f>
        <v/>
      </c>
      <c r="CM131" t="str" cm="1">
        <f t="array" ref="CM131">IFERROR(SMALL(IF($G131:$BK131="○",COLUMN($G131:$BK131)),COLUMNS($CD131:CM131)),"")</f>
        <v/>
      </c>
      <c r="CN131" t="str" cm="1">
        <f t="array" ref="CN131">IFERROR(SMALL(IF($G131:$BK131="○",COLUMN($G131:$BK131)),COLUMNS($CD131:CN131)),"")</f>
        <v/>
      </c>
      <c r="CO131" t="str" cm="1">
        <f t="array" ref="CO131">IFERROR(SMALL(IF($G131:$BK131="○",COLUMN($G131:$BK131)),COLUMNS($CD131:CO131)),"")</f>
        <v/>
      </c>
      <c r="CP131" t="str" cm="1">
        <f t="array" ref="CP131">IFERROR(SMALL(IF($G131:$BK131="○",COLUMN($G131:$BK131)),COLUMNS($CD131:CP131)),"")</f>
        <v/>
      </c>
      <c r="CQ131" t="str" cm="1">
        <f t="array" ref="CQ131">IFERROR(SMALL(IF($G131:$BK131="○",COLUMN($G131:$BK131)),COLUMNS($CD131:CQ131)),"")</f>
        <v/>
      </c>
      <c r="CR131" t="str" cm="1">
        <f t="array" ref="CR131">IFERROR(SMALL(IF($G131:$BK131="○",COLUMN($G131:$BK131)),COLUMNS($CD131:CR131)),"")</f>
        <v/>
      </c>
      <c r="CS131" t="str" cm="1">
        <f t="array" ref="CS131">IFERROR(SMALL(IF($G131:$BK131="○",COLUMN($G131:$BK131)),COLUMNS($CD131:CS131)),"")</f>
        <v/>
      </c>
      <c r="CT131" t="str" cm="1">
        <f t="array" ref="CT131">IFERROR(SMALL(IF($G131:$BK131="○",COLUMN($G131:$BK131)),COLUMNS($CD131:CT131)),"")</f>
        <v/>
      </c>
      <c r="CU131" t="str" cm="1">
        <f t="array" ref="CU131">IFERROR(SMALL(IF($G131:$BK131="○",COLUMN($G131:$BK131)),COLUMNS($CD131:CU131)),"")</f>
        <v/>
      </c>
      <c r="CV131" t="str" cm="1">
        <f t="array" ref="CV131">IFERROR(SMALL(IF($G131:$BK131="○",COLUMN($G131:$BK131)),COLUMNS($CD131:CV131)),"")</f>
        <v/>
      </c>
      <c r="CW131" t="str" cm="1">
        <f t="array" ref="CW131">IFERROR(SMALL(IF($G131:$BK131="○",COLUMN($G131:$BK131)),COLUMNS($CD131:CW131)),"")</f>
        <v/>
      </c>
      <c r="CX131" t="str" cm="1">
        <f t="array" ref="CX131">IFERROR(SMALL(IF($G131:$BK131="○",COLUMN($G131:$BK131)),COLUMNS($CD131:CX131)),"")</f>
        <v/>
      </c>
      <c r="CY131" t="str" cm="1">
        <f t="array" ref="CY131">IFERROR(SMALL(IF($G131:$BK131="○",COLUMN($G131:$BK131)),COLUMNS($CD131:CY131)),"")</f>
        <v/>
      </c>
      <c r="CZ131" t="str" cm="1">
        <f t="array" ref="CZ131">IFERROR(SMALL(IF($G131:$BK131="○",COLUMN($G131:$BK131)),COLUMNS($CD131:CZ131)),"")</f>
        <v/>
      </c>
      <c r="DA131" t="str" cm="1">
        <f t="array" ref="DA131">IFERROR(SMALL(IF($G131:$BK131="○",COLUMN($G131:$BK131)),COLUMNS($CD131:DA131)),"")</f>
        <v/>
      </c>
      <c r="DB131" t="str" cm="1">
        <f t="array" ref="DB131">IFERROR(SMALL(IF($G131:$BK131="○",COLUMN($G131:$BK131)),COLUMNS($CD131:DB131)),"")</f>
        <v/>
      </c>
      <c r="DC131" t="str" cm="1">
        <f t="array" ref="DC131">IFERROR(SMALL(IF($G131:$BK131="○",COLUMN($G131:$BK131)),COLUMNS($CD131:DC131)),"")</f>
        <v/>
      </c>
      <c r="DD131" t="str" cm="1">
        <f t="array" ref="DD131">IFERROR(SMALL(IF($G131:$BK131="○",COLUMN($G131:$BK131)),COLUMNS($CD131:DD131)),"")</f>
        <v/>
      </c>
      <c r="DE131" t="str" cm="1">
        <f t="array" ref="DE131">IFERROR(SMALL(IF($G131:$BK131="○",COLUMN($G131:$BK131)),COLUMNS($CD131:DE131)),"")</f>
        <v/>
      </c>
      <c r="DF131" t="str" cm="1">
        <f t="array" ref="DF131">IFERROR(SMALL(IF($G131:$BK131="○",COLUMN($G131:$BK131)),COLUMNS($CD131:DF131)),"")</f>
        <v/>
      </c>
      <c r="DG131" t="str" cm="1">
        <f t="array" ref="DG131">IFERROR(SMALL(IF($G131:$BK131="○",COLUMN($G131:$BK131)),COLUMNS($CD131:DG131)),"")</f>
        <v/>
      </c>
      <c r="DH131" t="str" cm="1">
        <f t="array" ref="DH131">IFERROR(SMALL(IF($G131:$BK131="○",COLUMN($G131:$BK131)),COLUMNS($CD131:DH131)),"")</f>
        <v/>
      </c>
      <c r="DI131" t="str" cm="1">
        <f t="array" ref="DI131">IFERROR(SMALL(IF($G131:$BK131="○",COLUMN($G131:$BK131)),COLUMNS($CD131:DI131)),"")</f>
        <v/>
      </c>
      <c r="DJ131" t="str" cm="1">
        <f t="array" ref="DJ131">IFERROR(SMALL(IF($G131:$BK131="○",COLUMN($G131:$BK131)),COLUMNS($CD131:DJ131)),"")</f>
        <v/>
      </c>
      <c r="DK131" t="str" cm="1">
        <f t="array" ref="DK131">IFERROR(SMALL(IF($G131:$BK131="○",COLUMN($G131:$BK131)),COLUMNS($CD131:DK131)),"")</f>
        <v/>
      </c>
      <c r="DL131" t="str" cm="1">
        <f t="array" ref="DL131">IFERROR(SMALL(IF($G131:$BK131="○",COLUMN($G131:$BK131)),COLUMNS($CD131:DL131)),"")</f>
        <v/>
      </c>
      <c r="DM131" t="str" cm="1">
        <f t="array" ref="DM131">IFERROR(SMALL(IF($G131:$BK131="○",COLUMN($G131:$BK131)),COLUMNS($CD131:DM131)),"")</f>
        <v/>
      </c>
      <c r="DN131" t="str" cm="1">
        <f t="array" ref="DN131">IFERROR(SMALL(IF($G131:$BK131="○",COLUMN($G131:$BK131)),COLUMNS($CD131:DN131)),"")</f>
        <v/>
      </c>
      <c r="DO131" t="str" cm="1">
        <f t="array" ref="DO131">IFERROR(SMALL(IF($G131:$BK131="○",COLUMN($G131:$BK131)),COLUMNS($CD131:DO131)),"")</f>
        <v/>
      </c>
      <c r="DP131" t="str" cm="1">
        <f t="array" ref="DP131">IFERROR(SMALL(IF($G131:$BK131="○",COLUMN($G131:$BK131)),COLUMNS($CD131:DP131)),"")</f>
        <v/>
      </c>
      <c r="DQ131" t="str" cm="1">
        <f t="array" ref="DQ131">IFERROR(SMALL(IF($G131:$BK131="○",COLUMN($G131:$BK131)),COLUMNS($CD131:DQ131)),"")</f>
        <v/>
      </c>
      <c r="DR131" t="str" cm="1">
        <f t="array" ref="DR131">IFERROR(SMALL(IF($G131:$BK131="○",COLUMN($G131:$BK131)),COLUMNS($CD131:DR131)),"")</f>
        <v/>
      </c>
      <c r="DS131" t="str" cm="1">
        <f t="array" ref="DS131">IFERROR(SMALL(IF($G131:$BK131="○",COLUMN($G131:$BK131)),COLUMNS($CD131:DS131)),"")</f>
        <v/>
      </c>
      <c r="DT131" t="str" cm="1">
        <f t="array" ref="DT131">IFERROR(SMALL(IF($G131:$BK131="○",COLUMN($G131:$BK131)),COLUMNS($CD131:DT131)),"")</f>
        <v/>
      </c>
      <c r="DU131" t="str" cm="1">
        <f t="array" ref="DU131">IFERROR(SMALL(IF($G131:$BK131="○",COLUMN($G131:$BK131)),COLUMNS($CD131:DU131)),"")</f>
        <v/>
      </c>
      <c r="DV131" t="str" cm="1">
        <f t="array" ref="DV131">IFERROR(SMALL(IF($G131:$BK131="○",COLUMN($G131:$BK131)),COLUMNS($CD131:DV131)),"")</f>
        <v/>
      </c>
      <c r="DW131" t="str" cm="1">
        <f t="array" ref="DW131">IFERROR(SMALL(IF($G131:$BK131="○",COLUMN($G131:$BK131)),COLUMNS($CD131:DW131)),"")</f>
        <v/>
      </c>
      <c r="DX131" t="str" cm="1">
        <f t="array" ref="DX131">IFERROR(SMALL(IF($G131:$BK131="○",COLUMN($G131:$BK131)),COLUMNS($CD131:DX131)),"")</f>
        <v/>
      </c>
      <c r="DY131" t="str" cm="1">
        <f t="array" ref="DY131">IFERROR(SMALL(IF($G131:$BK131="○",COLUMN($G131:$BK131)),COLUMNS($CD131:DY131)),"")</f>
        <v/>
      </c>
      <c r="DZ131" t="str" cm="1">
        <f t="array" ref="DZ131">IFERROR(SMALL(IF($G131:$BK131="○",COLUMN($G131:$BK131)),COLUMNS($CD131:DZ131)),"")</f>
        <v/>
      </c>
      <c r="EA131" t="str" cm="1">
        <f t="array" ref="EA131">IFERROR(SMALL(IF($G131:$BK131="○",COLUMN($G131:$BK131)),COLUMNS($CD131:EA131)),"")</f>
        <v/>
      </c>
      <c r="EB131" t="str" cm="1">
        <f t="array" ref="EB131">IFERROR(SMALL(IF($G131:$BK131="○",COLUMN($G131:$BK131)),COLUMNS($CD131:EB131)),"")</f>
        <v/>
      </c>
      <c r="EC131" t="str" cm="1">
        <f t="array" ref="EC131">IFERROR(SMALL(IF($G131:$BK131="○",COLUMN($G131:$BK131)),COLUMNS($CD131:EC131)),"")</f>
        <v/>
      </c>
      <c r="ED131" t="str" cm="1">
        <f t="array" ref="ED131">IFERROR(SMALL(IF($G131:$BK131="○",COLUMN($G131:$BK131)),COLUMNS($CD131:ED131)),"")</f>
        <v/>
      </c>
      <c r="EE131" t="str" cm="1">
        <f t="array" ref="EE131">IFERROR(SMALL(IF($G131:$BK131="○",COLUMN($G131:$BK131)),COLUMNS($CD131:EE131)),"")</f>
        <v/>
      </c>
      <c r="EF131" t="str" cm="1">
        <f t="array" ref="EF131">IFERROR(SMALL(IF($G131:$BK131="○",COLUMN($G131:$BK131)),COLUMNS($CD131:EF131)),"")</f>
        <v/>
      </c>
      <c r="EG131" t="str" cm="1">
        <f t="array" ref="EG131">IFERROR(SMALL(IF($G131:$BK131="○",COLUMN($G131:$BK131)),COLUMNS($CD131:EG131)),"")</f>
        <v/>
      </c>
      <c r="EH131" t="str" cm="1">
        <f t="array" ref="EH131">IFERROR(SMALL(IF($G131:$BK131="○",COLUMN($G131:$BK131)),COLUMNS($CD131:EH131)),"")</f>
        <v/>
      </c>
      <c r="EI131" t="str" cm="1">
        <f t="array" ref="EI131">IFERROR(SMALL(IF($G131:$BK131="○",COLUMN($G131:$BK131)),COLUMNS($CD131:EI131)),"")</f>
        <v/>
      </c>
      <c r="EJ131" t="str" cm="1">
        <f t="array" ref="EJ131">IFERROR(SMALL(IF($G131:$BK131="○",COLUMN($G131:$BK131)),COLUMNS($CD131:EJ131)),"")</f>
        <v/>
      </c>
      <c r="EK131" t="str" cm="1">
        <f t="array" ref="EK131">IFERROR(SMALL(IF($G131:$BK131="○",COLUMN($G131:$BK131)),COLUMNS($CD131:EK131)),"")</f>
        <v/>
      </c>
      <c r="EL131" t="str" cm="1">
        <f t="array" ref="EL131">IFERROR(SMALL(IF($G131:$BK131="○",COLUMN($G131:$BK131)),COLUMNS($CD131:EL131)),"")</f>
        <v/>
      </c>
      <c r="EM131" t="str" cm="1">
        <f t="array" ref="EM131">IFERROR(SMALL(IF($G131:$BK131="○",COLUMN($G131:$BK131)),COLUMNS($CD131:EM131)),"")</f>
        <v/>
      </c>
      <c r="EN131" t="str" cm="1">
        <f t="array" ref="EN131">IFERROR(SMALL(IF($G131:$BK131="○",COLUMN($G131:$BK131)),COLUMNS($CD131:EN131)),"")</f>
        <v/>
      </c>
      <c r="EO131" t="str" cm="1">
        <f t="array" ref="EO131">IFERROR(SMALL(IF($G131:$BK131="○",COLUMN($G131:$BK131)),COLUMNS($CD131:EO131)),"")</f>
        <v/>
      </c>
      <c r="EP131" t="str" cm="1">
        <f t="array" ref="EP131">IFERROR(SMALL(IF($G131:$BK131="○",COLUMN($G131:$BK131)),COLUMNS($CD131:EP131)),"")</f>
        <v/>
      </c>
      <c r="EQ131" t="str" cm="1">
        <f t="array" ref="EQ131">IFERROR(SMALL(IF($G131:$BK131="○",COLUMN($G131:$BK131)),COLUMNS($CD131:EQ131)),"")</f>
        <v/>
      </c>
      <c r="ER131" t="str" cm="1">
        <f t="array" ref="ER131">IFERROR(SMALL(IF($G131:$BK131="○",COLUMN($G131:$BK131)),COLUMNS($CD131:ER131)),"")</f>
        <v/>
      </c>
      <c r="ES131" t="str" cm="1">
        <f t="array" ref="ES131">IFERROR(SMALL(IF($G131:$BK131="○",COLUMN($G131:$BK131)),COLUMNS($CD131:ES131)),"")</f>
        <v/>
      </c>
      <c r="ET131" t="str" cm="1">
        <f t="array" ref="ET131">IFERROR(SMALL(IF($G131:$BK131="○",COLUMN($G131:$BK131)),COLUMNS($CD131:ET131)),"")</f>
        <v/>
      </c>
      <c r="EU131" t="str" cm="1">
        <f t="array" ref="EU131">IFERROR(SMALL(IF($G131:$BK131="○",COLUMN($G131:$BK131)),COLUMNS($CD131:EU131)),"")</f>
        <v/>
      </c>
      <c r="EV131" t="str" cm="1">
        <f t="array" ref="EV131">IFERROR(SMALL(IF($G131:$BK131="○",COLUMN($G131:$BK131)),COLUMNS($CD131:EV131)),"")</f>
        <v/>
      </c>
      <c r="EW131" t="str" cm="1">
        <f t="array" ref="EW131">IFERROR(SMALL(IF($G131:$BK131="○",COLUMN($G131:$BK131)),COLUMNS($CD131:EW131)),"")</f>
        <v/>
      </c>
      <c r="EX131" t="str" cm="1">
        <f t="array" ref="EX131">IFERROR(SMALL(IF($G131:$BK131="○",COLUMN($G131:$BK131)),COLUMNS($CD131:EX131)),"")</f>
        <v/>
      </c>
      <c r="EY131" t="str" cm="1">
        <f t="array" ref="EY131">IFERROR(SMALL(IF($G131:$BK131="○",COLUMN($G131:$BK131)),COLUMNS($CD131:EY131)),"")</f>
        <v/>
      </c>
      <c r="EZ131" t="str" cm="1">
        <f t="array" ref="EZ131">IFERROR(SMALL(IF($G131:$BK131="○",COLUMN($G131:$BK131)),COLUMNS($CD131:EZ131)),"")</f>
        <v/>
      </c>
      <c r="FA131" t="str" cm="1">
        <f t="array" ref="FA131">IFERROR(SMALL(IF($G131:$BK131="○",COLUMN($G131:$BK131)),COLUMNS($CD131:FA131)),"")</f>
        <v/>
      </c>
      <c r="FB131" t="str" cm="1">
        <f t="array" ref="FB131">IFERROR(SMALL(IF($G131:$BK131="○",COLUMN($G131:$BK131)),COLUMNS($CD131:FB131)),"")</f>
        <v/>
      </c>
      <c r="FC131" t="str" cm="1">
        <f t="array" ref="FC131">IFERROR(SMALL(IF($G131:$BK131="○",COLUMN($G131:$BK131)),COLUMNS($CD131:FC131)),"")</f>
        <v/>
      </c>
      <c r="FD131" t="str" cm="1">
        <f t="array" ref="FD131">IFERROR(SMALL(IF($G131:$BK131="○",COLUMN($G131:$BK131)),COLUMNS($CD131:FD131)),"")</f>
        <v/>
      </c>
      <c r="FE131" t="str" cm="1">
        <f t="array" ref="FE131">IFERROR(SMALL(IF($G131:$BK131="○",COLUMN($G131:$BK131)),COLUMNS($CD131:FE131)),"")</f>
        <v/>
      </c>
      <c r="FF131" t="str" cm="1">
        <f t="array" ref="FF131">IFERROR(SMALL(IF($G131:$BK131="○",COLUMN($G131:$BK131)),COLUMNS($CD131:FF131)),"")</f>
        <v/>
      </c>
      <c r="FG131" t="str" cm="1">
        <f t="array" ref="FG131">IFERROR(SMALL(IF($G131:$BK131="○",COLUMN($G131:$BK131)),COLUMNS($CD131:FG131)),"")</f>
        <v/>
      </c>
      <c r="FH131" t="str" cm="1">
        <f t="array" ref="FH131">IFERROR(SMALL(IF($G131:$BK131="○",COLUMN($G131:$BK131)),COLUMNS($CD131:FH131)),"")</f>
        <v/>
      </c>
      <c r="FI131" t="str" cm="1">
        <f t="array" ref="FI131">IFERROR(SMALL(IF($G131:$BK131="○",COLUMN($G131:$BK131)),COLUMNS($CD131:FI131)),"")</f>
        <v/>
      </c>
      <c r="FJ131" t="str" cm="1">
        <f t="array" ref="FJ131">IFERROR(SMALL(IF($G131:$BK131="○",COLUMN($G131:$BK131)),COLUMNS($CD131:FJ131)),"")</f>
        <v/>
      </c>
      <c r="FK131" t="str" cm="1">
        <f t="array" ref="FK131">IFERROR(SMALL(IF($G131:$BK131="○",COLUMN($G131:$BK131)),COLUMNS($CD131:FK131)),"")</f>
        <v/>
      </c>
      <c r="FL131" t="str" cm="1">
        <f t="array" ref="FL131">IFERROR(SMALL(IF($G131:$BK131="○",COLUMN($G131:$BK131)),COLUMNS($CD131:FL131)),"")</f>
        <v/>
      </c>
      <c r="FM131" t="str" cm="1">
        <f t="array" ref="FM131">IFERROR(SMALL(IF($G131:$BK131="○",COLUMN($G131:$BK131)),COLUMNS($CD131:FM131)),"")</f>
        <v/>
      </c>
      <c r="FN131" t="str" cm="1">
        <f t="array" ref="FN131">IFERROR(SMALL(IF($G131:$BK131="○",COLUMN($G131:$BK131)),COLUMNS($CD131:FN131)),"")</f>
        <v/>
      </c>
      <c r="FO131" t="str" cm="1">
        <f t="array" ref="FO131">IFERROR(SMALL(IF($G131:$BK131="○",COLUMN($G131:$BK131)),COLUMNS($CD131:FO131)),"")</f>
        <v/>
      </c>
      <c r="FP131" t="str" cm="1">
        <f t="array" ref="FP131">IFERROR(SMALL(IF($G131:$BK131="○",COLUMN($G131:$BK131)),COLUMNS($CD131:FP131)),"")</f>
        <v/>
      </c>
    </row>
    <row r="132" spans="1:172" x14ac:dyDescent="0.4">
      <c r="A132" s="9" t="str">
        <f>IF(B132&lt;&gt;"", COUNTA($B$4:B132), "")</f>
        <v/>
      </c>
      <c r="B132" s="92"/>
      <c r="C132" s="92"/>
      <c r="D132" s="92"/>
      <c r="E132" s="92"/>
      <c r="F132" s="93"/>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c r="BG132" s="96"/>
      <c r="BH132" s="96"/>
      <c r="BI132" s="96"/>
      <c r="BJ132" s="96"/>
      <c r="BK132" s="96"/>
      <c r="BL132" s="92"/>
      <c r="BM132" s="92"/>
      <c r="BN132" s="92"/>
      <c r="BO132" s="92"/>
      <c r="BP132" s="92"/>
      <c r="BQ132" s="92"/>
      <c r="BR132" s="92"/>
      <c r="BS132" s="92"/>
      <c r="BT132" s="92"/>
      <c r="BU132" s="92"/>
      <c r="BV132" s="98"/>
      <c r="BX132">
        <f t="shared" ref="BX132:BX195" si="4">COUNTIF(G132:BK132,"○")</f>
        <v>0</v>
      </c>
      <c r="CA132" t="str">
        <f>IF(BX132&gt;0,MAX(CA$3:CA131)+1,"")</f>
        <v/>
      </c>
      <c r="CB132">
        <f t="shared" ref="CB132:CB195" si="5">CB131+BX132</f>
        <v>0</v>
      </c>
      <c r="CD132" s="12" t="str" cm="1">
        <f t="array" ref="CD132">IFERROR(SMALL(IF($G132:$BK132="○",COLUMN($G132:$BK132)),COLUMNS($CD132:CD132)),"")</f>
        <v/>
      </c>
      <c r="CE132" s="12" t="str" cm="1">
        <f t="array" ref="CE132">IFERROR(SMALL(IF($G132:$BK132="○",COLUMN($G132:$BK132)),COLUMNS($CD132:CE132)),"")</f>
        <v/>
      </c>
      <c r="CF132" t="str" cm="1">
        <f t="array" ref="CF132">IFERROR(SMALL(IF($G132:$BK132="○",COLUMN($G132:$BK132)),COLUMNS($CD132:CF132)),"")</f>
        <v/>
      </c>
      <c r="CG132" t="str" cm="1">
        <f t="array" ref="CG132">IFERROR(SMALL(IF($G132:$BK132="○",COLUMN($G132:$BK132)),COLUMNS($CD132:CG132)),"")</f>
        <v/>
      </c>
      <c r="CH132" t="str" cm="1">
        <f t="array" ref="CH132">IFERROR(SMALL(IF($G132:$BK132="○",COLUMN($G132:$BK132)),COLUMNS($CD132:CH132)),"")</f>
        <v/>
      </c>
      <c r="CI132" t="str" cm="1">
        <f t="array" ref="CI132">IFERROR(SMALL(IF($G132:$BK132="○",COLUMN($G132:$BK132)),COLUMNS($CD132:CI132)),"")</f>
        <v/>
      </c>
      <c r="CJ132" t="str" cm="1">
        <f t="array" ref="CJ132">IFERROR(SMALL(IF($G132:$BK132="○",COLUMN($G132:$BK132)),COLUMNS($CD132:CJ132)),"")</f>
        <v/>
      </c>
      <c r="CK132" t="str" cm="1">
        <f t="array" ref="CK132">IFERROR(SMALL(IF($G132:$BK132="○",COLUMN($G132:$BK132)),COLUMNS($CD132:CK132)),"")</f>
        <v/>
      </c>
      <c r="CL132" t="str" cm="1">
        <f t="array" ref="CL132">IFERROR(SMALL(IF($G132:$BK132="○",COLUMN($G132:$BK132)),COLUMNS($CD132:CL132)),"")</f>
        <v/>
      </c>
      <c r="CM132" t="str" cm="1">
        <f t="array" ref="CM132">IFERROR(SMALL(IF($G132:$BK132="○",COLUMN($G132:$BK132)),COLUMNS($CD132:CM132)),"")</f>
        <v/>
      </c>
      <c r="CN132" t="str" cm="1">
        <f t="array" ref="CN132">IFERROR(SMALL(IF($G132:$BK132="○",COLUMN($G132:$BK132)),COLUMNS($CD132:CN132)),"")</f>
        <v/>
      </c>
      <c r="CO132" t="str" cm="1">
        <f t="array" ref="CO132">IFERROR(SMALL(IF($G132:$BK132="○",COLUMN($G132:$BK132)),COLUMNS($CD132:CO132)),"")</f>
        <v/>
      </c>
      <c r="CP132" t="str" cm="1">
        <f t="array" ref="CP132">IFERROR(SMALL(IF($G132:$BK132="○",COLUMN($G132:$BK132)),COLUMNS($CD132:CP132)),"")</f>
        <v/>
      </c>
      <c r="CQ132" t="str" cm="1">
        <f t="array" ref="CQ132">IFERROR(SMALL(IF($G132:$BK132="○",COLUMN($G132:$BK132)),COLUMNS($CD132:CQ132)),"")</f>
        <v/>
      </c>
      <c r="CR132" t="str" cm="1">
        <f t="array" ref="CR132">IFERROR(SMALL(IF($G132:$BK132="○",COLUMN($G132:$BK132)),COLUMNS($CD132:CR132)),"")</f>
        <v/>
      </c>
      <c r="CS132" t="str" cm="1">
        <f t="array" ref="CS132">IFERROR(SMALL(IF($G132:$BK132="○",COLUMN($G132:$BK132)),COLUMNS($CD132:CS132)),"")</f>
        <v/>
      </c>
      <c r="CT132" t="str" cm="1">
        <f t="array" ref="CT132">IFERROR(SMALL(IF($G132:$BK132="○",COLUMN($G132:$BK132)),COLUMNS($CD132:CT132)),"")</f>
        <v/>
      </c>
      <c r="CU132" t="str" cm="1">
        <f t="array" ref="CU132">IFERROR(SMALL(IF($G132:$BK132="○",COLUMN($G132:$BK132)),COLUMNS($CD132:CU132)),"")</f>
        <v/>
      </c>
      <c r="CV132" t="str" cm="1">
        <f t="array" ref="CV132">IFERROR(SMALL(IF($G132:$BK132="○",COLUMN($G132:$BK132)),COLUMNS($CD132:CV132)),"")</f>
        <v/>
      </c>
      <c r="CW132" t="str" cm="1">
        <f t="array" ref="CW132">IFERROR(SMALL(IF($G132:$BK132="○",COLUMN($G132:$BK132)),COLUMNS($CD132:CW132)),"")</f>
        <v/>
      </c>
      <c r="CX132" t="str" cm="1">
        <f t="array" ref="CX132">IFERROR(SMALL(IF($G132:$BK132="○",COLUMN($G132:$BK132)),COLUMNS($CD132:CX132)),"")</f>
        <v/>
      </c>
      <c r="CY132" t="str" cm="1">
        <f t="array" ref="CY132">IFERROR(SMALL(IF($G132:$BK132="○",COLUMN($G132:$BK132)),COLUMNS($CD132:CY132)),"")</f>
        <v/>
      </c>
      <c r="CZ132" t="str" cm="1">
        <f t="array" ref="CZ132">IFERROR(SMALL(IF($G132:$BK132="○",COLUMN($G132:$BK132)),COLUMNS($CD132:CZ132)),"")</f>
        <v/>
      </c>
      <c r="DA132" t="str" cm="1">
        <f t="array" ref="DA132">IFERROR(SMALL(IF($G132:$BK132="○",COLUMN($G132:$BK132)),COLUMNS($CD132:DA132)),"")</f>
        <v/>
      </c>
      <c r="DB132" t="str" cm="1">
        <f t="array" ref="DB132">IFERROR(SMALL(IF($G132:$BK132="○",COLUMN($G132:$BK132)),COLUMNS($CD132:DB132)),"")</f>
        <v/>
      </c>
      <c r="DC132" t="str" cm="1">
        <f t="array" ref="DC132">IFERROR(SMALL(IF($G132:$BK132="○",COLUMN($G132:$BK132)),COLUMNS($CD132:DC132)),"")</f>
        <v/>
      </c>
      <c r="DD132" t="str" cm="1">
        <f t="array" ref="DD132">IFERROR(SMALL(IF($G132:$BK132="○",COLUMN($G132:$BK132)),COLUMNS($CD132:DD132)),"")</f>
        <v/>
      </c>
      <c r="DE132" t="str" cm="1">
        <f t="array" ref="DE132">IFERROR(SMALL(IF($G132:$BK132="○",COLUMN($G132:$BK132)),COLUMNS($CD132:DE132)),"")</f>
        <v/>
      </c>
      <c r="DF132" t="str" cm="1">
        <f t="array" ref="DF132">IFERROR(SMALL(IF($G132:$BK132="○",COLUMN($G132:$BK132)),COLUMNS($CD132:DF132)),"")</f>
        <v/>
      </c>
      <c r="DG132" t="str" cm="1">
        <f t="array" ref="DG132">IFERROR(SMALL(IF($G132:$BK132="○",COLUMN($G132:$BK132)),COLUMNS($CD132:DG132)),"")</f>
        <v/>
      </c>
      <c r="DH132" t="str" cm="1">
        <f t="array" ref="DH132">IFERROR(SMALL(IF($G132:$BK132="○",COLUMN($G132:$BK132)),COLUMNS($CD132:DH132)),"")</f>
        <v/>
      </c>
      <c r="DI132" t="str" cm="1">
        <f t="array" ref="DI132">IFERROR(SMALL(IF($G132:$BK132="○",COLUMN($G132:$BK132)),COLUMNS($CD132:DI132)),"")</f>
        <v/>
      </c>
      <c r="DJ132" t="str" cm="1">
        <f t="array" ref="DJ132">IFERROR(SMALL(IF($G132:$BK132="○",COLUMN($G132:$BK132)),COLUMNS($CD132:DJ132)),"")</f>
        <v/>
      </c>
      <c r="DK132" t="str" cm="1">
        <f t="array" ref="DK132">IFERROR(SMALL(IF($G132:$BK132="○",COLUMN($G132:$BK132)),COLUMNS($CD132:DK132)),"")</f>
        <v/>
      </c>
      <c r="DL132" t="str" cm="1">
        <f t="array" ref="DL132">IFERROR(SMALL(IF($G132:$BK132="○",COLUMN($G132:$BK132)),COLUMNS($CD132:DL132)),"")</f>
        <v/>
      </c>
      <c r="DM132" t="str" cm="1">
        <f t="array" ref="DM132">IFERROR(SMALL(IF($G132:$BK132="○",COLUMN($G132:$BK132)),COLUMNS($CD132:DM132)),"")</f>
        <v/>
      </c>
      <c r="DN132" t="str" cm="1">
        <f t="array" ref="DN132">IFERROR(SMALL(IF($G132:$BK132="○",COLUMN($G132:$BK132)),COLUMNS($CD132:DN132)),"")</f>
        <v/>
      </c>
      <c r="DO132" t="str" cm="1">
        <f t="array" ref="DO132">IFERROR(SMALL(IF($G132:$BK132="○",COLUMN($G132:$BK132)),COLUMNS($CD132:DO132)),"")</f>
        <v/>
      </c>
      <c r="DP132" t="str" cm="1">
        <f t="array" ref="DP132">IFERROR(SMALL(IF($G132:$BK132="○",COLUMN($G132:$BK132)),COLUMNS($CD132:DP132)),"")</f>
        <v/>
      </c>
      <c r="DQ132" t="str" cm="1">
        <f t="array" ref="DQ132">IFERROR(SMALL(IF($G132:$BK132="○",COLUMN($G132:$BK132)),COLUMNS($CD132:DQ132)),"")</f>
        <v/>
      </c>
      <c r="DR132" t="str" cm="1">
        <f t="array" ref="DR132">IFERROR(SMALL(IF($G132:$BK132="○",COLUMN($G132:$BK132)),COLUMNS($CD132:DR132)),"")</f>
        <v/>
      </c>
      <c r="DS132" t="str" cm="1">
        <f t="array" ref="DS132">IFERROR(SMALL(IF($G132:$BK132="○",COLUMN($G132:$BK132)),COLUMNS($CD132:DS132)),"")</f>
        <v/>
      </c>
      <c r="DT132" t="str" cm="1">
        <f t="array" ref="DT132">IFERROR(SMALL(IF($G132:$BK132="○",COLUMN($G132:$BK132)),COLUMNS($CD132:DT132)),"")</f>
        <v/>
      </c>
      <c r="DU132" t="str" cm="1">
        <f t="array" ref="DU132">IFERROR(SMALL(IF($G132:$BK132="○",COLUMN($G132:$BK132)),COLUMNS($CD132:DU132)),"")</f>
        <v/>
      </c>
      <c r="DV132" t="str" cm="1">
        <f t="array" ref="DV132">IFERROR(SMALL(IF($G132:$BK132="○",COLUMN($G132:$BK132)),COLUMNS($CD132:DV132)),"")</f>
        <v/>
      </c>
      <c r="DW132" t="str" cm="1">
        <f t="array" ref="DW132">IFERROR(SMALL(IF($G132:$BK132="○",COLUMN($G132:$BK132)),COLUMNS($CD132:DW132)),"")</f>
        <v/>
      </c>
      <c r="DX132" t="str" cm="1">
        <f t="array" ref="DX132">IFERROR(SMALL(IF($G132:$BK132="○",COLUMN($G132:$BK132)),COLUMNS($CD132:DX132)),"")</f>
        <v/>
      </c>
      <c r="DY132" t="str" cm="1">
        <f t="array" ref="DY132">IFERROR(SMALL(IF($G132:$BK132="○",COLUMN($G132:$BK132)),COLUMNS($CD132:DY132)),"")</f>
        <v/>
      </c>
      <c r="DZ132" t="str" cm="1">
        <f t="array" ref="DZ132">IFERROR(SMALL(IF($G132:$BK132="○",COLUMN($G132:$BK132)),COLUMNS($CD132:DZ132)),"")</f>
        <v/>
      </c>
      <c r="EA132" t="str" cm="1">
        <f t="array" ref="EA132">IFERROR(SMALL(IF($G132:$BK132="○",COLUMN($G132:$BK132)),COLUMNS($CD132:EA132)),"")</f>
        <v/>
      </c>
      <c r="EB132" t="str" cm="1">
        <f t="array" ref="EB132">IFERROR(SMALL(IF($G132:$BK132="○",COLUMN($G132:$BK132)),COLUMNS($CD132:EB132)),"")</f>
        <v/>
      </c>
      <c r="EC132" t="str" cm="1">
        <f t="array" ref="EC132">IFERROR(SMALL(IF($G132:$BK132="○",COLUMN($G132:$BK132)),COLUMNS($CD132:EC132)),"")</f>
        <v/>
      </c>
      <c r="ED132" t="str" cm="1">
        <f t="array" ref="ED132">IFERROR(SMALL(IF($G132:$BK132="○",COLUMN($G132:$BK132)),COLUMNS($CD132:ED132)),"")</f>
        <v/>
      </c>
      <c r="EE132" t="str" cm="1">
        <f t="array" ref="EE132">IFERROR(SMALL(IF($G132:$BK132="○",COLUMN($G132:$BK132)),COLUMNS($CD132:EE132)),"")</f>
        <v/>
      </c>
      <c r="EF132" t="str" cm="1">
        <f t="array" ref="EF132">IFERROR(SMALL(IF($G132:$BK132="○",COLUMN($G132:$BK132)),COLUMNS($CD132:EF132)),"")</f>
        <v/>
      </c>
      <c r="EG132" t="str" cm="1">
        <f t="array" ref="EG132">IFERROR(SMALL(IF($G132:$BK132="○",COLUMN($G132:$BK132)),COLUMNS($CD132:EG132)),"")</f>
        <v/>
      </c>
      <c r="EH132" t="str" cm="1">
        <f t="array" ref="EH132">IFERROR(SMALL(IF($G132:$BK132="○",COLUMN($G132:$BK132)),COLUMNS($CD132:EH132)),"")</f>
        <v/>
      </c>
      <c r="EI132" t="str" cm="1">
        <f t="array" ref="EI132">IFERROR(SMALL(IF($G132:$BK132="○",COLUMN($G132:$BK132)),COLUMNS($CD132:EI132)),"")</f>
        <v/>
      </c>
      <c r="EJ132" t="str" cm="1">
        <f t="array" ref="EJ132">IFERROR(SMALL(IF($G132:$BK132="○",COLUMN($G132:$BK132)),COLUMNS($CD132:EJ132)),"")</f>
        <v/>
      </c>
      <c r="EK132" t="str" cm="1">
        <f t="array" ref="EK132">IFERROR(SMALL(IF($G132:$BK132="○",COLUMN($G132:$BK132)),COLUMNS($CD132:EK132)),"")</f>
        <v/>
      </c>
      <c r="EL132" t="str" cm="1">
        <f t="array" ref="EL132">IFERROR(SMALL(IF($G132:$BK132="○",COLUMN($G132:$BK132)),COLUMNS($CD132:EL132)),"")</f>
        <v/>
      </c>
      <c r="EM132" t="str" cm="1">
        <f t="array" ref="EM132">IFERROR(SMALL(IF($G132:$BK132="○",COLUMN($G132:$BK132)),COLUMNS($CD132:EM132)),"")</f>
        <v/>
      </c>
      <c r="EN132" t="str" cm="1">
        <f t="array" ref="EN132">IFERROR(SMALL(IF($G132:$BK132="○",COLUMN($G132:$BK132)),COLUMNS($CD132:EN132)),"")</f>
        <v/>
      </c>
      <c r="EO132" t="str" cm="1">
        <f t="array" ref="EO132">IFERROR(SMALL(IF($G132:$BK132="○",COLUMN($G132:$BK132)),COLUMNS($CD132:EO132)),"")</f>
        <v/>
      </c>
      <c r="EP132" t="str" cm="1">
        <f t="array" ref="EP132">IFERROR(SMALL(IF($G132:$BK132="○",COLUMN($G132:$BK132)),COLUMNS($CD132:EP132)),"")</f>
        <v/>
      </c>
      <c r="EQ132" t="str" cm="1">
        <f t="array" ref="EQ132">IFERROR(SMALL(IF($G132:$BK132="○",COLUMN($G132:$BK132)),COLUMNS($CD132:EQ132)),"")</f>
        <v/>
      </c>
      <c r="ER132" t="str" cm="1">
        <f t="array" ref="ER132">IFERROR(SMALL(IF($G132:$BK132="○",COLUMN($G132:$BK132)),COLUMNS($CD132:ER132)),"")</f>
        <v/>
      </c>
      <c r="ES132" t="str" cm="1">
        <f t="array" ref="ES132">IFERROR(SMALL(IF($G132:$BK132="○",COLUMN($G132:$BK132)),COLUMNS($CD132:ES132)),"")</f>
        <v/>
      </c>
      <c r="ET132" t="str" cm="1">
        <f t="array" ref="ET132">IFERROR(SMALL(IF($G132:$BK132="○",COLUMN($G132:$BK132)),COLUMNS($CD132:ET132)),"")</f>
        <v/>
      </c>
      <c r="EU132" t="str" cm="1">
        <f t="array" ref="EU132">IFERROR(SMALL(IF($G132:$BK132="○",COLUMN($G132:$BK132)),COLUMNS($CD132:EU132)),"")</f>
        <v/>
      </c>
      <c r="EV132" t="str" cm="1">
        <f t="array" ref="EV132">IFERROR(SMALL(IF($G132:$BK132="○",COLUMN($G132:$BK132)),COLUMNS($CD132:EV132)),"")</f>
        <v/>
      </c>
      <c r="EW132" t="str" cm="1">
        <f t="array" ref="EW132">IFERROR(SMALL(IF($G132:$BK132="○",COLUMN($G132:$BK132)),COLUMNS($CD132:EW132)),"")</f>
        <v/>
      </c>
      <c r="EX132" t="str" cm="1">
        <f t="array" ref="EX132">IFERROR(SMALL(IF($G132:$BK132="○",COLUMN($G132:$BK132)),COLUMNS($CD132:EX132)),"")</f>
        <v/>
      </c>
      <c r="EY132" t="str" cm="1">
        <f t="array" ref="EY132">IFERROR(SMALL(IF($G132:$BK132="○",COLUMN($G132:$BK132)),COLUMNS($CD132:EY132)),"")</f>
        <v/>
      </c>
      <c r="EZ132" t="str" cm="1">
        <f t="array" ref="EZ132">IFERROR(SMALL(IF($G132:$BK132="○",COLUMN($G132:$BK132)),COLUMNS($CD132:EZ132)),"")</f>
        <v/>
      </c>
      <c r="FA132" t="str" cm="1">
        <f t="array" ref="FA132">IFERROR(SMALL(IF($G132:$BK132="○",COLUMN($G132:$BK132)),COLUMNS($CD132:FA132)),"")</f>
        <v/>
      </c>
      <c r="FB132" t="str" cm="1">
        <f t="array" ref="FB132">IFERROR(SMALL(IF($G132:$BK132="○",COLUMN($G132:$BK132)),COLUMNS($CD132:FB132)),"")</f>
        <v/>
      </c>
      <c r="FC132" t="str" cm="1">
        <f t="array" ref="FC132">IFERROR(SMALL(IF($G132:$BK132="○",COLUMN($G132:$BK132)),COLUMNS($CD132:FC132)),"")</f>
        <v/>
      </c>
      <c r="FD132" t="str" cm="1">
        <f t="array" ref="FD132">IFERROR(SMALL(IF($G132:$BK132="○",COLUMN($G132:$BK132)),COLUMNS($CD132:FD132)),"")</f>
        <v/>
      </c>
      <c r="FE132" t="str" cm="1">
        <f t="array" ref="FE132">IFERROR(SMALL(IF($G132:$BK132="○",COLUMN($G132:$BK132)),COLUMNS($CD132:FE132)),"")</f>
        <v/>
      </c>
      <c r="FF132" t="str" cm="1">
        <f t="array" ref="FF132">IFERROR(SMALL(IF($G132:$BK132="○",COLUMN($G132:$BK132)),COLUMNS($CD132:FF132)),"")</f>
        <v/>
      </c>
      <c r="FG132" t="str" cm="1">
        <f t="array" ref="FG132">IFERROR(SMALL(IF($G132:$BK132="○",COLUMN($G132:$BK132)),COLUMNS($CD132:FG132)),"")</f>
        <v/>
      </c>
      <c r="FH132" t="str" cm="1">
        <f t="array" ref="FH132">IFERROR(SMALL(IF($G132:$BK132="○",COLUMN($G132:$BK132)),COLUMNS($CD132:FH132)),"")</f>
        <v/>
      </c>
      <c r="FI132" t="str" cm="1">
        <f t="array" ref="FI132">IFERROR(SMALL(IF($G132:$BK132="○",COLUMN($G132:$BK132)),COLUMNS($CD132:FI132)),"")</f>
        <v/>
      </c>
      <c r="FJ132" t="str" cm="1">
        <f t="array" ref="FJ132">IFERROR(SMALL(IF($G132:$BK132="○",COLUMN($G132:$BK132)),COLUMNS($CD132:FJ132)),"")</f>
        <v/>
      </c>
      <c r="FK132" t="str" cm="1">
        <f t="array" ref="FK132">IFERROR(SMALL(IF($G132:$BK132="○",COLUMN($G132:$BK132)),COLUMNS($CD132:FK132)),"")</f>
        <v/>
      </c>
      <c r="FL132" t="str" cm="1">
        <f t="array" ref="FL132">IFERROR(SMALL(IF($G132:$BK132="○",COLUMN($G132:$BK132)),COLUMNS($CD132:FL132)),"")</f>
        <v/>
      </c>
      <c r="FM132" t="str" cm="1">
        <f t="array" ref="FM132">IFERROR(SMALL(IF($G132:$BK132="○",COLUMN($G132:$BK132)),COLUMNS($CD132:FM132)),"")</f>
        <v/>
      </c>
      <c r="FN132" t="str" cm="1">
        <f t="array" ref="FN132">IFERROR(SMALL(IF($G132:$BK132="○",COLUMN($G132:$BK132)),COLUMNS($CD132:FN132)),"")</f>
        <v/>
      </c>
      <c r="FO132" t="str" cm="1">
        <f t="array" ref="FO132">IFERROR(SMALL(IF($G132:$BK132="○",COLUMN($G132:$BK132)),COLUMNS($CD132:FO132)),"")</f>
        <v/>
      </c>
      <c r="FP132" t="str" cm="1">
        <f t="array" ref="FP132">IFERROR(SMALL(IF($G132:$BK132="○",COLUMN($G132:$BK132)),COLUMNS($CD132:FP132)),"")</f>
        <v/>
      </c>
    </row>
    <row r="133" spans="1:172" x14ac:dyDescent="0.4">
      <c r="A133" s="9" t="str">
        <f>IF(B133&lt;&gt;"", COUNTA($B$4:B133), "")</f>
        <v/>
      </c>
      <c r="B133" s="94"/>
      <c r="C133" s="94"/>
      <c r="D133" s="94"/>
      <c r="E133" s="94"/>
      <c r="F133" s="95"/>
      <c r="G133" s="97"/>
      <c r="H133" s="97"/>
      <c r="I133" s="97"/>
      <c r="J133" s="97"/>
      <c r="K133" s="97"/>
      <c r="L133" s="97"/>
      <c r="M133" s="97"/>
      <c r="N133" s="97"/>
      <c r="O133" s="97"/>
      <c r="P133" s="97"/>
      <c r="Q133" s="97"/>
      <c r="R133" s="97"/>
      <c r="S133" s="97"/>
      <c r="T133" s="97"/>
      <c r="U133" s="97"/>
      <c r="V133" s="97"/>
      <c r="W133" s="97"/>
      <c r="X133" s="97"/>
      <c r="Y133" s="97"/>
      <c r="Z133" s="97"/>
      <c r="AA133" s="97"/>
      <c r="AB133" s="97"/>
      <c r="AC133" s="97"/>
      <c r="AD133" s="97"/>
      <c r="AE133" s="97"/>
      <c r="AF133" s="97"/>
      <c r="AG133" s="9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4"/>
      <c r="BM133" s="94"/>
      <c r="BN133" s="94"/>
      <c r="BO133" s="94"/>
      <c r="BP133" s="94"/>
      <c r="BQ133" s="94"/>
      <c r="BR133" s="94"/>
      <c r="BS133" s="94"/>
      <c r="BT133" s="94"/>
      <c r="BU133" s="94"/>
      <c r="BV133" s="99"/>
      <c r="BX133">
        <f t="shared" si="4"/>
        <v>0</v>
      </c>
      <c r="CA133" t="str">
        <f>IF(BX133&gt;0,MAX(CA$3:CA132)+1,"")</f>
        <v/>
      </c>
      <c r="CB133">
        <f t="shared" si="5"/>
        <v>0</v>
      </c>
      <c r="CD133" s="12" t="str" cm="1">
        <f t="array" ref="CD133">IFERROR(SMALL(IF($G133:$BK133="○",COLUMN($G133:$BK133)),COLUMNS($CD133:CD133)),"")</f>
        <v/>
      </c>
      <c r="CE133" s="12" t="str" cm="1">
        <f t="array" ref="CE133">IFERROR(SMALL(IF($G133:$BK133="○",COLUMN($G133:$BK133)),COLUMNS($CD133:CE133)),"")</f>
        <v/>
      </c>
      <c r="CF133" t="str" cm="1">
        <f t="array" ref="CF133">IFERROR(SMALL(IF($G133:$BK133="○",COLUMN($G133:$BK133)),COLUMNS($CD133:CF133)),"")</f>
        <v/>
      </c>
      <c r="CG133" t="str" cm="1">
        <f t="array" ref="CG133">IFERROR(SMALL(IF($G133:$BK133="○",COLUMN($G133:$BK133)),COLUMNS($CD133:CG133)),"")</f>
        <v/>
      </c>
      <c r="CH133" t="str" cm="1">
        <f t="array" ref="CH133">IFERROR(SMALL(IF($G133:$BK133="○",COLUMN($G133:$BK133)),COLUMNS($CD133:CH133)),"")</f>
        <v/>
      </c>
      <c r="CI133" t="str" cm="1">
        <f t="array" ref="CI133">IFERROR(SMALL(IF($G133:$BK133="○",COLUMN($G133:$BK133)),COLUMNS($CD133:CI133)),"")</f>
        <v/>
      </c>
      <c r="CJ133" t="str" cm="1">
        <f t="array" ref="CJ133">IFERROR(SMALL(IF($G133:$BK133="○",COLUMN($G133:$BK133)),COLUMNS($CD133:CJ133)),"")</f>
        <v/>
      </c>
      <c r="CK133" t="str" cm="1">
        <f t="array" ref="CK133">IFERROR(SMALL(IF($G133:$BK133="○",COLUMN($G133:$BK133)),COLUMNS($CD133:CK133)),"")</f>
        <v/>
      </c>
      <c r="CL133" t="str" cm="1">
        <f t="array" ref="CL133">IFERROR(SMALL(IF($G133:$BK133="○",COLUMN($G133:$BK133)),COLUMNS($CD133:CL133)),"")</f>
        <v/>
      </c>
      <c r="CM133" t="str" cm="1">
        <f t="array" ref="CM133">IFERROR(SMALL(IF($G133:$BK133="○",COLUMN($G133:$BK133)),COLUMNS($CD133:CM133)),"")</f>
        <v/>
      </c>
      <c r="CN133" t="str" cm="1">
        <f t="array" ref="CN133">IFERROR(SMALL(IF($G133:$BK133="○",COLUMN($G133:$BK133)),COLUMNS($CD133:CN133)),"")</f>
        <v/>
      </c>
      <c r="CO133" t="str" cm="1">
        <f t="array" ref="CO133">IFERROR(SMALL(IF($G133:$BK133="○",COLUMN($G133:$BK133)),COLUMNS($CD133:CO133)),"")</f>
        <v/>
      </c>
      <c r="CP133" t="str" cm="1">
        <f t="array" ref="CP133">IFERROR(SMALL(IF($G133:$BK133="○",COLUMN($G133:$BK133)),COLUMNS($CD133:CP133)),"")</f>
        <v/>
      </c>
      <c r="CQ133" t="str" cm="1">
        <f t="array" ref="CQ133">IFERROR(SMALL(IF($G133:$BK133="○",COLUMN($G133:$BK133)),COLUMNS($CD133:CQ133)),"")</f>
        <v/>
      </c>
      <c r="CR133" t="str" cm="1">
        <f t="array" ref="CR133">IFERROR(SMALL(IF($G133:$BK133="○",COLUMN($G133:$BK133)),COLUMNS($CD133:CR133)),"")</f>
        <v/>
      </c>
      <c r="CS133" t="str" cm="1">
        <f t="array" ref="CS133">IFERROR(SMALL(IF($G133:$BK133="○",COLUMN($G133:$BK133)),COLUMNS($CD133:CS133)),"")</f>
        <v/>
      </c>
      <c r="CT133" t="str" cm="1">
        <f t="array" ref="CT133">IFERROR(SMALL(IF($G133:$BK133="○",COLUMN($G133:$BK133)),COLUMNS($CD133:CT133)),"")</f>
        <v/>
      </c>
      <c r="CU133" t="str" cm="1">
        <f t="array" ref="CU133">IFERROR(SMALL(IF($G133:$BK133="○",COLUMN($G133:$BK133)),COLUMNS($CD133:CU133)),"")</f>
        <v/>
      </c>
      <c r="CV133" t="str" cm="1">
        <f t="array" ref="CV133">IFERROR(SMALL(IF($G133:$BK133="○",COLUMN($G133:$BK133)),COLUMNS($CD133:CV133)),"")</f>
        <v/>
      </c>
      <c r="CW133" t="str" cm="1">
        <f t="array" ref="CW133">IFERROR(SMALL(IF($G133:$BK133="○",COLUMN($G133:$BK133)),COLUMNS($CD133:CW133)),"")</f>
        <v/>
      </c>
      <c r="CX133" t="str" cm="1">
        <f t="array" ref="CX133">IFERROR(SMALL(IF($G133:$BK133="○",COLUMN($G133:$BK133)),COLUMNS($CD133:CX133)),"")</f>
        <v/>
      </c>
      <c r="CY133" t="str" cm="1">
        <f t="array" ref="CY133">IFERROR(SMALL(IF($G133:$BK133="○",COLUMN($G133:$BK133)),COLUMNS($CD133:CY133)),"")</f>
        <v/>
      </c>
      <c r="CZ133" t="str" cm="1">
        <f t="array" ref="CZ133">IFERROR(SMALL(IF($G133:$BK133="○",COLUMN($G133:$BK133)),COLUMNS($CD133:CZ133)),"")</f>
        <v/>
      </c>
      <c r="DA133" t="str" cm="1">
        <f t="array" ref="DA133">IFERROR(SMALL(IF($G133:$BK133="○",COLUMN($G133:$BK133)),COLUMNS($CD133:DA133)),"")</f>
        <v/>
      </c>
      <c r="DB133" t="str" cm="1">
        <f t="array" ref="DB133">IFERROR(SMALL(IF($G133:$BK133="○",COLUMN($G133:$BK133)),COLUMNS($CD133:DB133)),"")</f>
        <v/>
      </c>
      <c r="DC133" t="str" cm="1">
        <f t="array" ref="DC133">IFERROR(SMALL(IF($G133:$BK133="○",COLUMN($G133:$BK133)),COLUMNS($CD133:DC133)),"")</f>
        <v/>
      </c>
      <c r="DD133" t="str" cm="1">
        <f t="array" ref="DD133">IFERROR(SMALL(IF($G133:$BK133="○",COLUMN($G133:$BK133)),COLUMNS($CD133:DD133)),"")</f>
        <v/>
      </c>
      <c r="DE133" t="str" cm="1">
        <f t="array" ref="DE133">IFERROR(SMALL(IF($G133:$BK133="○",COLUMN($G133:$BK133)),COLUMNS($CD133:DE133)),"")</f>
        <v/>
      </c>
      <c r="DF133" t="str" cm="1">
        <f t="array" ref="DF133">IFERROR(SMALL(IF($G133:$BK133="○",COLUMN($G133:$BK133)),COLUMNS($CD133:DF133)),"")</f>
        <v/>
      </c>
      <c r="DG133" t="str" cm="1">
        <f t="array" ref="DG133">IFERROR(SMALL(IF($G133:$BK133="○",COLUMN($G133:$BK133)),COLUMNS($CD133:DG133)),"")</f>
        <v/>
      </c>
      <c r="DH133" t="str" cm="1">
        <f t="array" ref="DH133">IFERROR(SMALL(IF($G133:$BK133="○",COLUMN($G133:$BK133)),COLUMNS($CD133:DH133)),"")</f>
        <v/>
      </c>
      <c r="DI133" t="str" cm="1">
        <f t="array" ref="DI133">IFERROR(SMALL(IF($G133:$BK133="○",COLUMN($G133:$BK133)),COLUMNS($CD133:DI133)),"")</f>
        <v/>
      </c>
      <c r="DJ133" t="str" cm="1">
        <f t="array" ref="DJ133">IFERROR(SMALL(IF($G133:$BK133="○",COLUMN($G133:$BK133)),COLUMNS($CD133:DJ133)),"")</f>
        <v/>
      </c>
      <c r="DK133" t="str" cm="1">
        <f t="array" ref="DK133">IFERROR(SMALL(IF($G133:$BK133="○",COLUMN($G133:$BK133)),COLUMNS($CD133:DK133)),"")</f>
        <v/>
      </c>
      <c r="DL133" t="str" cm="1">
        <f t="array" ref="DL133">IFERROR(SMALL(IF($G133:$BK133="○",COLUMN($G133:$BK133)),COLUMNS($CD133:DL133)),"")</f>
        <v/>
      </c>
      <c r="DM133" t="str" cm="1">
        <f t="array" ref="DM133">IFERROR(SMALL(IF($G133:$BK133="○",COLUMN($G133:$BK133)),COLUMNS($CD133:DM133)),"")</f>
        <v/>
      </c>
      <c r="DN133" t="str" cm="1">
        <f t="array" ref="DN133">IFERROR(SMALL(IF($G133:$BK133="○",COLUMN($G133:$BK133)),COLUMNS($CD133:DN133)),"")</f>
        <v/>
      </c>
      <c r="DO133" t="str" cm="1">
        <f t="array" ref="DO133">IFERROR(SMALL(IF($G133:$BK133="○",COLUMN($G133:$BK133)),COLUMNS($CD133:DO133)),"")</f>
        <v/>
      </c>
      <c r="DP133" t="str" cm="1">
        <f t="array" ref="DP133">IFERROR(SMALL(IF($G133:$BK133="○",COLUMN($G133:$BK133)),COLUMNS($CD133:DP133)),"")</f>
        <v/>
      </c>
      <c r="DQ133" t="str" cm="1">
        <f t="array" ref="DQ133">IFERROR(SMALL(IF($G133:$BK133="○",COLUMN($G133:$BK133)),COLUMNS($CD133:DQ133)),"")</f>
        <v/>
      </c>
      <c r="DR133" t="str" cm="1">
        <f t="array" ref="DR133">IFERROR(SMALL(IF($G133:$BK133="○",COLUMN($G133:$BK133)),COLUMNS($CD133:DR133)),"")</f>
        <v/>
      </c>
      <c r="DS133" t="str" cm="1">
        <f t="array" ref="DS133">IFERROR(SMALL(IF($G133:$BK133="○",COLUMN($G133:$BK133)),COLUMNS($CD133:DS133)),"")</f>
        <v/>
      </c>
      <c r="DT133" t="str" cm="1">
        <f t="array" ref="DT133">IFERROR(SMALL(IF($G133:$BK133="○",COLUMN($G133:$BK133)),COLUMNS($CD133:DT133)),"")</f>
        <v/>
      </c>
      <c r="DU133" t="str" cm="1">
        <f t="array" ref="DU133">IFERROR(SMALL(IF($G133:$BK133="○",COLUMN($G133:$BK133)),COLUMNS($CD133:DU133)),"")</f>
        <v/>
      </c>
      <c r="DV133" t="str" cm="1">
        <f t="array" ref="DV133">IFERROR(SMALL(IF($G133:$BK133="○",COLUMN($G133:$BK133)),COLUMNS($CD133:DV133)),"")</f>
        <v/>
      </c>
      <c r="DW133" t="str" cm="1">
        <f t="array" ref="DW133">IFERROR(SMALL(IF($G133:$BK133="○",COLUMN($G133:$BK133)),COLUMNS($CD133:DW133)),"")</f>
        <v/>
      </c>
      <c r="DX133" t="str" cm="1">
        <f t="array" ref="DX133">IFERROR(SMALL(IF($G133:$BK133="○",COLUMN($G133:$BK133)),COLUMNS($CD133:DX133)),"")</f>
        <v/>
      </c>
      <c r="DY133" t="str" cm="1">
        <f t="array" ref="DY133">IFERROR(SMALL(IF($G133:$BK133="○",COLUMN($G133:$BK133)),COLUMNS($CD133:DY133)),"")</f>
        <v/>
      </c>
      <c r="DZ133" t="str" cm="1">
        <f t="array" ref="DZ133">IFERROR(SMALL(IF($G133:$BK133="○",COLUMN($G133:$BK133)),COLUMNS($CD133:DZ133)),"")</f>
        <v/>
      </c>
      <c r="EA133" t="str" cm="1">
        <f t="array" ref="EA133">IFERROR(SMALL(IF($G133:$BK133="○",COLUMN($G133:$BK133)),COLUMNS($CD133:EA133)),"")</f>
        <v/>
      </c>
      <c r="EB133" t="str" cm="1">
        <f t="array" ref="EB133">IFERROR(SMALL(IF($G133:$BK133="○",COLUMN($G133:$BK133)),COLUMNS($CD133:EB133)),"")</f>
        <v/>
      </c>
      <c r="EC133" t="str" cm="1">
        <f t="array" ref="EC133">IFERROR(SMALL(IF($G133:$BK133="○",COLUMN($G133:$BK133)),COLUMNS($CD133:EC133)),"")</f>
        <v/>
      </c>
      <c r="ED133" t="str" cm="1">
        <f t="array" ref="ED133">IFERROR(SMALL(IF($G133:$BK133="○",COLUMN($G133:$BK133)),COLUMNS($CD133:ED133)),"")</f>
        <v/>
      </c>
      <c r="EE133" t="str" cm="1">
        <f t="array" ref="EE133">IFERROR(SMALL(IF($G133:$BK133="○",COLUMN($G133:$BK133)),COLUMNS($CD133:EE133)),"")</f>
        <v/>
      </c>
      <c r="EF133" t="str" cm="1">
        <f t="array" ref="EF133">IFERROR(SMALL(IF($G133:$BK133="○",COLUMN($G133:$BK133)),COLUMNS($CD133:EF133)),"")</f>
        <v/>
      </c>
      <c r="EG133" t="str" cm="1">
        <f t="array" ref="EG133">IFERROR(SMALL(IF($G133:$BK133="○",COLUMN($G133:$BK133)),COLUMNS($CD133:EG133)),"")</f>
        <v/>
      </c>
      <c r="EH133" t="str" cm="1">
        <f t="array" ref="EH133">IFERROR(SMALL(IF($G133:$BK133="○",COLUMN($G133:$BK133)),COLUMNS($CD133:EH133)),"")</f>
        <v/>
      </c>
      <c r="EI133" t="str" cm="1">
        <f t="array" ref="EI133">IFERROR(SMALL(IF($G133:$BK133="○",COLUMN($G133:$BK133)),COLUMNS($CD133:EI133)),"")</f>
        <v/>
      </c>
      <c r="EJ133" t="str" cm="1">
        <f t="array" ref="EJ133">IFERROR(SMALL(IF($G133:$BK133="○",COLUMN($G133:$BK133)),COLUMNS($CD133:EJ133)),"")</f>
        <v/>
      </c>
      <c r="EK133" t="str" cm="1">
        <f t="array" ref="EK133">IFERROR(SMALL(IF($G133:$BK133="○",COLUMN($G133:$BK133)),COLUMNS($CD133:EK133)),"")</f>
        <v/>
      </c>
      <c r="EL133" t="str" cm="1">
        <f t="array" ref="EL133">IFERROR(SMALL(IF($G133:$BK133="○",COLUMN($G133:$BK133)),COLUMNS($CD133:EL133)),"")</f>
        <v/>
      </c>
      <c r="EM133" t="str" cm="1">
        <f t="array" ref="EM133">IFERROR(SMALL(IF($G133:$BK133="○",COLUMN($G133:$BK133)),COLUMNS($CD133:EM133)),"")</f>
        <v/>
      </c>
      <c r="EN133" t="str" cm="1">
        <f t="array" ref="EN133">IFERROR(SMALL(IF($G133:$BK133="○",COLUMN($G133:$BK133)),COLUMNS($CD133:EN133)),"")</f>
        <v/>
      </c>
      <c r="EO133" t="str" cm="1">
        <f t="array" ref="EO133">IFERROR(SMALL(IF($G133:$BK133="○",COLUMN($G133:$BK133)),COLUMNS($CD133:EO133)),"")</f>
        <v/>
      </c>
      <c r="EP133" t="str" cm="1">
        <f t="array" ref="EP133">IFERROR(SMALL(IF($G133:$BK133="○",COLUMN($G133:$BK133)),COLUMNS($CD133:EP133)),"")</f>
        <v/>
      </c>
      <c r="EQ133" t="str" cm="1">
        <f t="array" ref="EQ133">IFERROR(SMALL(IF($G133:$BK133="○",COLUMN($G133:$BK133)),COLUMNS($CD133:EQ133)),"")</f>
        <v/>
      </c>
      <c r="ER133" t="str" cm="1">
        <f t="array" ref="ER133">IFERROR(SMALL(IF($G133:$BK133="○",COLUMN($G133:$BK133)),COLUMNS($CD133:ER133)),"")</f>
        <v/>
      </c>
      <c r="ES133" t="str" cm="1">
        <f t="array" ref="ES133">IFERROR(SMALL(IF($G133:$BK133="○",COLUMN($G133:$BK133)),COLUMNS($CD133:ES133)),"")</f>
        <v/>
      </c>
      <c r="ET133" t="str" cm="1">
        <f t="array" ref="ET133">IFERROR(SMALL(IF($G133:$BK133="○",COLUMN($G133:$BK133)),COLUMNS($CD133:ET133)),"")</f>
        <v/>
      </c>
      <c r="EU133" t="str" cm="1">
        <f t="array" ref="EU133">IFERROR(SMALL(IF($G133:$BK133="○",COLUMN($G133:$BK133)),COLUMNS($CD133:EU133)),"")</f>
        <v/>
      </c>
      <c r="EV133" t="str" cm="1">
        <f t="array" ref="EV133">IFERROR(SMALL(IF($G133:$BK133="○",COLUMN($G133:$BK133)),COLUMNS($CD133:EV133)),"")</f>
        <v/>
      </c>
      <c r="EW133" t="str" cm="1">
        <f t="array" ref="EW133">IFERROR(SMALL(IF($G133:$BK133="○",COLUMN($G133:$BK133)),COLUMNS($CD133:EW133)),"")</f>
        <v/>
      </c>
      <c r="EX133" t="str" cm="1">
        <f t="array" ref="EX133">IFERROR(SMALL(IF($G133:$BK133="○",COLUMN($G133:$BK133)),COLUMNS($CD133:EX133)),"")</f>
        <v/>
      </c>
      <c r="EY133" t="str" cm="1">
        <f t="array" ref="EY133">IFERROR(SMALL(IF($G133:$BK133="○",COLUMN($G133:$BK133)),COLUMNS($CD133:EY133)),"")</f>
        <v/>
      </c>
      <c r="EZ133" t="str" cm="1">
        <f t="array" ref="EZ133">IFERROR(SMALL(IF($G133:$BK133="○",COLUMN($G133:$BK133)),COLUMNS($CD133:EZ133)),"")</f>
        <v/>
      </c>
      <c r="FA133" t="str" cm="1">
        <f t="array" ref="FA133">IFERROR(SMALL(IF($G133:$BK133="○",COLUMN($G133:$BK133)),COLUMNS($CD133:FA133)),"")</f>
        <v/>
      </c>
      <c r="FB133" t="str" cm="1">
        <f t="array" ref="FB133">IFERROR(SMALL(IF($G133:$BK133="○",COLUMN($G133:$BK133)),COLUMNS($CD133:FB133)),"")</f>
        <v/>
      </c>
      <c r="FC133" t="str" cm="1">
        <f t="array" ref="FC133">IFERROR(SMALL(IF($G133:$BK133="○",COLUMN($G133:$BK133)),COLUMNS($CD133:FC133)),"")</f>
        <v/>
      </c>
      <c r="FD133" t="str" cm="1">
        <f t="array" ref="FD133">IFERROR(SMALL(IF($G133:$BK133="○",COLUMN($G133:$BK133)),COLUMNS($CD133:FD133)),"")</f>
        <v/>
      </c>
      <c r="FE133" t="str" cm="1">
        <f t="array" ref="FE133">IFERROR(SMALL(IF($G133:$BK133="○",COLUMN($G133:$BK133)),COLUMNS($CD133:FE133)),"")</f>
        <v/>
      </c>
      <c r="FF133" t="str" cm="1">
        <f t="array" ref="FF133">IFERROR(SMALL(IF($G133:$BK133="○",COLUMN($G133:$BK133)),COLUMNS($CD133:FF133)),"")</f>
        <v/>
      </c>
      <c r="FG133" t="str" cm="1">
        <f t="array" ref="FG133">IFERROR(SMALL(IF($G133:$BK133="○",COLUMN($G133:$BK133)),COLUMNS($CD133:FG133)),"")</f>
        <v/>
      </c>
      <c r="FH133" t="str" cm="1">
        <f t="array" ref="FH133">IFERROR(SMALL(IF($G133:$BK133="○",COLUMN($G133:$BK133)),COLUMNS($CD133:FH133)),"")</f>
        <v/>
      </c>
      <c r="FI133" t="str" cm="1">
        <f t="array" ref="FI133">IFERROR(SMALL(IF($G133:$BK133="○",COLUMN($G133:$BK133)),COLUMNS($CD133:FI133)),"")</f>
        <v/>
      </c>
      <c r="FJ133" t="str" cm="1">
        <f t="array" ref="FJ133">IFERROR(SMALL(IF($G133:$BK133="○",COLUMN($G133:$BK133)),COLUMNS($CD133:FJ133)),"")</f>
        <v/>
      </c>
      <c r="FK133" t="str" cm="1">
        <f t="array" ref="FK133">IFERROR(SMALL(IF($G133:$BK133="○",COLUMN($G133:$BK133)),COLUMNS($CD133:FK133)),"")</f>
        <v/>
      </c>
      <c r="FL133" t="str" cm="1">
        <f t="array" ref="FL133">IFERROR(SMALL(IF($G133:$BK133="○",COLUMN($G133:$BK133)),COLUMNS($CD133:FL133)),"")</f>
        <v/>
      </c>
      <c r="FM133" t="str" cm="1">
        <f t="array" ref="FM133">IFERROR(SMALL(IF($G133:$BK133="○",COLUMN($G133:$BK133)),COLUMNS($CD133:FM133)),"")</f>
        <v/>
      </c>
      <c r="FN133" t="str" cm="1">
        <f t="array" ref="FN133">IFERROR(SMALL(IF($G133:$BK133="○",COLUMN($G133:$BK133)),COLUMNS($CD133:FN133)),"")</f>
        <v/>
      </c>
      <c r="FO133" t="str" cm="1">
        <f t="array" ref="FO133">IFERROR(SMALL(IF($G133:$BK133="○",COLUMN($G133:$BK133)),COLUMNS($CD133:FO133)),"")</f>
        <v/>
      </c>
      <c r="FP133" t="str" cm="1">
        <f t="array" ref="FP133">IFERROR(SMALL(IF($G133:$BK133="○",COLUMN($G133:$BK133)),COLUMNS($CD133:FP133)),"")</f>
        <v/>
      </c>
    </row>
    <row r="134" spans="1:172" x14ac:dyDescent="0.4">
      <c r="A134" s="9" t="str">
        <f>IF(B134&lt;&gt;"", COUNTA($B$4:B134), "")</f>
        <v/>
      </c>
      <c r="B134" s="92"/>
      <c r="C134" s="92"/>
      <c r="D134" s="92"/>
      <c r="E134" s="92"/>
      <c r="F134" s="93"/>
      <c r="G134" s="96"/>
      <c r="H134" s="96"/>
      <c r="I134" s="96"/>
      <c r="J134" s="96"/>
      <c r="K134" s="96"/>
      <c r="L134" s="96"/>
      <c r="M134" s="96"/>
      <c r="N134" s="96"/>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c r="AQ134" s="96"/>
      <c r="AR134" s="96"/>
      <c r="AS134" s="96"/>
      <c r="AT134" s="96"/>
      <c r="AU134" s="96"/>
      <c r="AV134" s="96"/>
      <c r="AW134" s="96"/>
      <c r="AX134" s="96"/>
      <c r="AY134" s="96"/>
      <c r="AZ134" s="96"/>
      <c r="BA134" s="96"/>
      <c r="BB134" s="96"/>
      <c r="BC134" s="96"/>
      <c r="BD134" s="96"/>
      <c r="BE134" s="96"/>
      <c r="BF134" s="96"/>
      <c r="BG134" s="96"/>
      <c r="BH134" s="96"/>
      <c r="BI134" s="96"/>
      <c r="BJ134" s="96"/>
      <c r="BK134" s="96"/>
      <c r="BL134" s="92"/>
      <c r="BM134" s="92"/>
      <c r="BN134" s="92"/>
      <c r="BO134" s="92"/>
      <c r="BP134" s="92"/>
      <c r="BQ134" s="92"/>
      <c r="BR134" s="92"/>
      <c r="BS134" s="92"/>
      <c r="BT134" s="92"/>
      <c r="BU134" s="92"/>
      <c r="BV134" s="98"/>
      <c r="BX134">
        <f t="shared" si="4"/>
        <v>0</v>
      </c>
      <c r="CA134" t="str">
        <f>IF(BX134&gt;0,MAX(CA$3:CA133)+1,"")</f>
        <v/>
      </c>
      <c r="CB134">
        <f t="shared" si="5"/>
        <v>0</v>
      </c>
      <c r="CD134" s="12" t="str" cm="1">
        <f t="array" ref="CD134">IFERROR(SMALL(IF($G134:$BK134="○",COLUMN($G134:$BK134)),COLUMNS($CD134:CD134)),"")</f>
        <v/>
      </c>
      <c r="CE134" s="12" t="str" cm="1">
        <f t="array" ref="CE134">IFERROR(SMALL(IF($G134:$BK134="○",COLUMN($G134:$BK134)),COLUMNS($CD134:CE134)),"")</f>
        <v/>
      </c>
      <c r="CF134" t="str" cm="1">
        <f t="array" ref="CF134">IFERROR(SMALL(IF($G134:$BK134="○",COLUMN($G134:$BK134)),COLUMNS($CD134:CF134)),"")</f>
        <v/>
      </c>
      <c r="CG134" t="str" cm="1">
        <f t="array" ref="CG134">IFERROR(SMALL(IF($G134:$BK134="○",COLUMN($G134:$BK134)),COLUMNS($CD134:CG134)),"")</f>
        <v/>
      </c>
      <c r="CH134" t="str" cm="1">
        <f t="array" ref="CH134">IFERROR(SMALL(IF($G134:$BK134="○",COLUMN($G134:$BK134)),COLUMNS($CD134:CH134)),"")</f>
        <v/>
      </c>
      <c r="CI134" t="str" cm="1">
        <f t="array" ref="CI134">IFERROR(SMALL(IF($G134:$BK134="○",COLUMN($G134:$BK134)),COLUMNS($CD134:CI134)),"")</f>
        <v/>
      </c>
      <c r="CJ134" t="str" cm="1">
        <f t="array" ref="CJ134">IFERROR(SMALL(IF($G134:$BK134="○",COLUMN($G134:$BK134)),COLUMNS($CD134:CJ134)),"")</f>
        <v/>
      </c>
      <c r="CK134" t="str" cm="1">
        <f t="array" ref="CK134">IFERROR(SMALL(IF($G134:$BK134="○",COLUMN($G134:$BK134)),COLUMNS($CD134:CK134)),"")</f>
        <v/>
      </c>
      <c r="CL134" t="str" cm="1">
        <f t="array" ref="CL134">IFERROR(SMALL(IF($G134:$BK134="○",COLUMN($G134:$BK134)),COLUMNS($CD134:CL134)),"")</f>
        <v/>
      </c>
      <c r="CM134" t="str" cm="1">
        <f t="array" ref="CM134">IFERROR(SMALL(IF($G134:$BK134="○",COLUMN($G134:$BK134)),COLUMNS($CD134:CM134)),"")</f>
        <v/>
      </c>
      <c r="CN134" t="str" cm="1">
        <f t="array" ref="CN134">IFERROR(SMALL(IF($G134:$BK134="○",COLUMN($G134:$BK134)),COLUMNS($CD134:CN134)),"")</f>
        <v/>
      </c>
      <c r="CO134" t="str" cm="1">
        <f t="array" ref="CO134">IFERROR(SMALL(IF($G134:$BK134="○",COLUMN($G134:$BK134)),COLUMNS($CD134:CO134)),"")</f>
        <v/>
      </c>
      <c r="CP134" t="str" cm="1">
        <f t="array" ref="CP134">IFERROR(SMALL(IF($G134:$BK134="○",COLUMN($G134:$BK134)),COLUMNS($CD134:CP134)),"")</f>
        <v/>
      </c>
      <c r="CQ134" t="str" cm="1">
        <f t="array" ref="CQ134">IFERROR(SMALL(IF($G134:$BK134="○",COLUMN($G134:$BK134)),COLUMNS($CD134:CQ134)),"")</f>
        <v/>
      </c>
      <c r="CR134" t="str" cm="1">
        <f t="array" ref="CR134">IFERROR(SMALL(IF($G134:$BK134="○",COLUMN($G134:$BK134)),COLUMNS($CD134:CR134)),"")</f>
        <v/>
      </c>
      <c r="CS134" t="str" cm="1">
        <f t="array" ref="CS134">IFERROR(SMALL(IF($G134:$BK134="○",COLUMN($G134:$BK134)),COLUMNS($CD134:CS134)),"")</f>
        <v/>
      </c>
      <c r="CT134" t="str" cm="1">
        <f t="array" ref="CT134">IFERROR(SMALL(IF($G134:$BK134="○",COLUMN($G134:$BK134)),COLUMNS($CD134:CT134)),"")</f>
        <v/>
      </c>
      <c r="CU134" t="str" cm="1">
        <f t="array" ref="CU134">IFERROR(SMALL(IF($G134:$BK134="○",COLUMN($G134:$BK134)),COLUMNS($CD134:CU134)),"")</f>
        <v/>
      </c>
      <c r="CV134" t="str" cm="1">
        <f t="array" ref="CV134">IFERROR(SMALL(IF($G134:$BK134="○",COLUMN($G134:$BK134)),COLUMNS($CD134:CV134)),"")</f>
        <v/>
      </c>
      <c r="CW134" t="str" cm="1">
        <f t="array" ref="CW134">IFERROR(SMALL(IF($G134:$BK134="○",COLUMN($G134:$BK134)),COLUMNS($CD134:CW134)),"")</f>
        <v/>
      </c>
      <c r="CX134" t="str" cm="1">
        <f t="array" ref="CX134">IFERROR(SMALL(IF($G134:$BK134="○",COLUMN($G134:$BK134)),COLUMNS($CD134:CX134)),"")</f>
        <v/>
      </c>
      <c r="CY134" t="str" cm="1">
        <f t="array" ref="CY134">IFERROR(SMALL(IF($G134:$BK134="○",COLUMN($G134:$BK134)),COLUMNS($CD134:CY134)),"")</f>
        <v/>
      </c>
      <c r="CZ134" t="str" cm="1">
        <f t="array" ref="CZ134">IFERROR(SMALL(IF($G134:$BK134="○",COLUMN($G134:$BK134)),COLUMNS($CD134:CZ134)),"")</f>
        <v/>
      </c>
      <c r="DA134" t="str" cm="1">
        <f t="array" ref="DA134">IFERROR(SMALL(IF($G134:$BK134="○",COLUMN($G134:$BK134)),COLUMNS($CD134:DA134)),"")</f>
        <v/>
      </c>
      <c r="DB134" t="str" cm="1">
        <f t="array" ref="DB134">IFERROR(SMALL(IF($G134:$BK134="○",COLUMN($G134:$BK134)),COLUMNS($CD134:DB134)),"")</f>
        <v/>
      </c>
      <c r="DC134" t="str" cm="1">
        <f t="array" ref="DC134">IFERROR(SMALL(IF($G134:$BK134="○",COLUMN($G134:$BK134)),COLUMNS($CD134:DC134)),"")</f>
        <v/>
      </c>
      <c r="DD134" t="str" cm="1">
        <f t="array" ref="DD134">IFERROR(SMALL(IF($G134:$BK134="○",COLUMN($G134:$BK134)),COLUMNS($CD134:DD134)),"")</f>
        <v/>
      </c>
      <c r="DE134" t="str" cm="1">
        <f t="array" ref="DE134">IFERROR(SMALL(IF($G134:$BK134="○",COLUMN($G134:$BK134)),COLUMNS($CD134:DE134)),"")</f>
        <v/>
      </c>
      <c r="DF134" t="str" cm="1">
        <f t="array" ref="DF134">IFERROR(SMALL(IF($G134:$BK134="○",COLUMN($G134:$BK134)),COLUMNS($CD134:DF134)),"")</f>
        <v/>
      </c>
      <c r="DG134" t="str" cm="1">
        <f t="array" ref="DG134">IFERROR(SMALL(IF($G134:$BK134="○",COLUMN($G134:$BK134)),COLUMNS($CD134:DG134)),"")</f>
        <v/>
      </c>
      <c r="DH134" t="str" cm="1">
        <f t="array" ref="DH134">IFERROR(SMALL(IF($G134:$BK134="○",COLUMN($G134:$BK134)),COLUMNS($CD134:DH134)),"")</f>
        <v/>
      </c>
      <c r="DI134" t="str" cm="1">
        <f t="array" ref="DI134">IFERROR(SMALL(IF($G134:$BK134="○",COLUMN($G134:$BK134)),COLUMNS($CD134:DI134)),"")</f>
        <v/>
      </c>
      <c r="DJ134" t="str" cm="1">
        <f t="array" ref="DJ134">IFERROR(SMALL(IF($G134:$BK134="○",COLUMN($G134:$BK134)),COLUMNS($CD134:DJ134)),"")</f>
        <v/>
      </c>
      <c r="DK134" t="str" cm="1">
        <f t="array" ref="DK134">IFERROR(SMALL(IF($G134:$BK134="○",COLUMN($G134:$BK134)),COLUMNS($CD134:DK134)),"")</f>
        <v/>
      </c>
      <c r="DL134" t="str" cm="1">
        <f t="array" ref="DL134">IFERROR(SMALL(IF($G134:$BK134="○",COLUMN($G134:$BK134)),COLUMNS($CD134:DL134)),"")</f>
        <v/>
      </c>
      <c r="DM134" t="str" cm="1">
        <f t="array" ref="DM134">IFERROR(SMALL(IF($G134:$BK134="○",COLUMN($G134:$BK134)),COLUMNS($CD134:DM134)),"")</f>
        <v/>
      </c>
      <c r="DN134" t="str" cm="1">
        <f t="array" ref="DN134">IFERROR(SMALL(IF($G134:$BK134="○",COLUMN($G134:$BK134)),COLUMNS($CD134:DN134)),"")</f>
        <v/>
      </c>
      <c r="DO134" t="str" cm="1">
        <f t="array" ref="DO134">IFERROR(SMALL(IF($G134:$BK134="○",COLUMN($G134:$BK134)),COLUMNS($CD134:DO134)),"")</f>
        <v/>
      </c>
      <c r="DP134" t="str" cm="1">
        <f t="array" ref="DP134">IFERROR(SMALL(IF($G134:$BK134="○",COLUMN($G134:$BK134)),COLUMNS($CD134:DP134)),"")</f>
        <v/>
      </c>
      <c r="DQ134" t="str" cm="1">
        <f t="array" ref="DQ134">IFERROR(SMALL(IF($G134:$BK134="○",COLUMN($G134:$BK134)),COLUMNS($CD134:DQ134)),"")</f>
        <v/>
      </c>
      <c r="DR134" t="str" cm="1">
        <f t="array" ref="DR134">IFERROR(SMALL(IF($G134:$BK134="○",COLUMN($G134:$BK134)),COLUMNS($CD134:DR134)),"")</f>
        <v/>
      </c>
      <c r="DS134" t="str" cm="1">
        <f t="array" ref="DS134">IFERROR(SMALL(IF($G134:$BK134="○",COLUMN($G134:$BK134)),COLUMNS($CD134:DS134)),"")</f>
        <v/>
      </c>
      <c r="DT134" t="str" cm="1">
        <f t="array" ref="DT134">IFERROR(SMALL(IF($G134:$BK134="○",COLUMN($G134:$BK134)),COLUMNS($CD134:DT134)),"")</f>
        <v/>
      </c>
      <c r="DU134" t="str" cm="1">
        <f t="array" ref="DU134">IFERROR(SMALL(IF($G134:$BK134="○",COLUMN($G134:$BK134)),COLUMNS($CD134:DU134)),"")</f>
        <v/>
      </c>
      <c r="DV134" t="str" cm="1">
        <f t="array" ref="DV134">IFERROR(SMALL(IF($G134:$BK134="○",COLUMN($G134:$BK134)),COLUMNS($CD134:DV134)),"")</f>
        <v/>
      </c>
      <c r="DW134" t="str" cm="1">
        <f t="array" ref="DW134">IFERROR(SMALL(IF($G134:$BK134="○",COLUMN($G134:$BK134)),COLUMNS($CD134:DW134)),"")</f>
        <v/>
      </c>
      <c r="DX134" t="str" cm="1">
        <f t="array" ref="DX134">IFERROR(SMALL(IF($G134:$BK134="○",COLUMN($G134:$BK134)),COLUMNS($CD134:DX134)),"")</f>
        <v/>
      </c>
      <c r="DY134" t="str" cm="1">
        <f t="array" ref="DY134">IFERROR(SMALL(IF($G134:$BK134="○",COLUMN($G134:$BK134)),COLUMNS($CD134:DY134)),"")</f>
        <v/>
      </c>
      <c r="DZ134" t="str" cm="1">
        <f t="array" ref="DZ134">IFERROR(SMALL(IF($G134:$BK134="○",COLUMN($G134:$BK134)),COLUMNS($CD134:DZ134)),"")</f>
        <v/>
      </c>
      <c r="EA134" t="str" cm="1">
        <f t="array" ref="EA134">IFERROR(SMALL(IF($G134:$BK134="○",COLUMN($G134:$BK134)),COLUMNS($CD134:EA134)),"")</f>
        <v/>
      </c>
      <c r="EB134" t="str" cm="1">
        <f t="array" ref="EB134">IFERROR(SMALL(IF($G134:$BK134="○",COLUMN($G134:$BK134)),COLUMNS($CD134:EB134)),"")</f>
        <v/>
      </c>
      <c r="EC134" t="str" cm="1">
        <f t="array" ref="EC134">IFERROR(SMALL(IF($G134:$BK134="○",COLUMN($G134:$BK134)),COLUMNS($CD134:EC134)),"")</f>
        <v/>
      </c>
      <c r="ED134" t="str" cm="1">
        <f t="array" ref="ED134">IFERROR(SMALL(IF($G134:$BK134="○",COLUMN($G134:$BK134)),COLUMNS($CD134:ED134)),"")</f>
        <v/>
      </c>
      <c r="EE134" t="str" cm="1">
        <f t="array" ref="EE134">IFERROR(SMALL(IF($G134:$BK134="○",COLUMN($G134:$BK134)),COLUMNS($CD134:EE134)),"")</f>
        <v/>
      </c>
      <c r="EF134" t="str" cm="1">
        <f t="array" ref="EF134">IFERROR(SMALL(IF($G134:$BK134="○",COLUMN($G134:$BK134)),COLUMNS($CD134:EF134)),"")</f>
        <v/>
      </c>
      <c r="EG134" t="str" cm="1">
        <f t="array" ref="EG134">IFERROR(SMALL(IF($G134:$BK134="○",COLUMN($G134:$BK134)),COLUMNS($CD134:EG134)),"")</f>
        <v/>
      </c>
      <c r="EH134" t="str" cm="1">
        <f t="array" ref="EH134">IFERROR(SMALL(IF($G134:$BK134="○",COLUMN($G134:$BK134)),COLUMNS($CD134:EH134)),"")</f>
        <v/>
      </c>
      <c r="EI134" t="str" cm="1">
        <f t="array" ref="EI134">IFERROR(SMALL(IF($G134:$BK134="○",COLUMN($G134:$BK134)),COLUMNS($CD134:EI134)),"")</f>
        <v/>
      </c>
      <c r="EJ134" t="str" cm="1">
        <f t="array" ref="EJ134">IFERROR(SMALL(IF($G134:$BK134="○",COLUMN($G134:$BK134)),COLUMNS($CD134:EJ134)),"")</f>
        <v/>
      </c>
      <c r="EK134" t="str" cm="1">
        <f t="array" ref="EK134">IFERROR(SMALL(IF($G134:$BK134="○",COLUMN($G134:$BK134)),COLUMNS($CD134:EK134)),"")</f>
        <v/>
      </c>
      <c r="EL134" t="str" cm="1">
        <f t="array" ref="EL134">IFERROR(SMALL(IF($G134:$BK134="○",COLUMN($G134:$BK134)),COLUMNS($CD134:EL134)),"")</f>
        <v/>
      </c>
      <c r="EM134" t="str" cm="1">
        <f t="array" ref="EM134">IFERROR(SMALL(IF($G134:$BK134="○",COLUMN($G134:$BK134)),COLUMNS($CD134:EM134)),"")</f>
        <v/>
      </c>
      <c r="EN134" t="str" cm="1">
        <f t="array" ref="EN134">IFERROR(SMALL(IF($G134:$BK134="○",COLUMN($G134:$BK134)),COLUMNS($CD134:EN134)),"")</f>
        <v/>
      </c>
      <c r="EO134" t="str" cm="1">
        <f t="array" ref="EO134">IFERROR(SMALL(IF($G134:$BK134="○",COLUMN($G134:$BK134)),COLUMNS($CD134:EO134)),"")</f>
        <v/>
      </c>
      <c r="EP134" t="str" cm="1">
        <f t="array" ref="EP134">IFERROR(SMALL(IF($G134:$BK134="○",COLUMN($G134:$BK134)),COLUMNS($CD134:EP134)),"")</f>
        <v/>
      </c>
      <c r="EQ134" t="str" cm="1">
        <f t="array" ref="EQ134">IFERROR(SMALL(IF($G134:$BK134="○",COLUMN($G134:$BK134)),COLUMNS($CD134:EQ134)),"")</f>
        <v/>
      </c>
      <c r="ER134" t="str" cm="1">
        <f t="array" ref="ER134">IFERROR(SMALL(IF($G134:$BK134="○",COLUMN($G134:$BK134)),COLUMNS($CD134:ER134)),"")</f>
        <v/>
      </c>
      <c r="ES134" t="str" cm="1">
        <f t="array" ref="ES134">IFERROR(SMALL(IF($G134:$BK134="○",COLUMN($G134:$BK134)),COLUMNS($CD134:ES134)),"")</f>
        <v/>
      </c>
      <c r="ET134" t="str" cm="1">
        <f t="array" ref="ET134">IFERROR(SMALL(IF($G134:$BK134="○",COLUMN($G134:$BK134)),COLUMNS($CD134:ET134)),"")</f>
        <v/>
      </c>
      <c r="EU134" t="str" cm="1">
        <f t="array" ref="EU134">IFERROR(SMALL(IF($G134:$BK134="○",COLUMN($G134:$BK134)),COLUMNS($CD134:EU134)),"")</f>
        <v/>
      </c>
      <c r="EV134" t="str" cm="1">
        <f t="array" ref="EV134">IFERROR(SMALL(IF($G134:$BK134="○",COLUMN($G134:$BK134)),COLUMNS($CD134:EV134)),"")</f>
        <v/>
      </c>
      <c r="EW134" t="str" cm="1">
        <f t="array" ref="EW134">IFERROR(SMALL(IF($G134:$BK134="○",COLUMN($G134:$BK134)),COLUMNS($CD134:EW134)),"")</f>
        <v/>
      </c>
      <c r="EX134" t="str" cm="1">
        <f t="array" ref="EX134">IFERROR(SMALL(IF($G134:$BK134="○",COLUMN($G134:$BK134)),COLUMNS($CD134:EX134)),"")</f>
        <v/>
      </c>
      <c r="EY134" t="str" cm="1">
        <f t="array" ref="EY134">IFERROR(SMALL(IF($G134:$BK134="○",COLUMN($G134:$BK134)),COLUMNS($CD134:EY134)),"")</f>
        <v/>
      </c>
      <c r="EZ134" t="str" cm="1">
        <f t="array" ref="EZ134">IFERROR(SMALL(IF($G134:$BK134="○",COLUMN($G134:$BK134)),COLUMNS($CD134:EZ134)),"")</f>
        <v/>
      </c>
      <c r="FA134" t="str" cm="1">
        <f t="array" ref="FA134">IFERROR(SMALL(IF($G134:$BK134="○",COLUMN($G134:$BK134)),COLUMNS($CD134:FA134)),"")</f>
        <v/>
      </c>
      <c r="FB134" t="str" cm="1">
        <f t="array" ref="FB134">IFERROR(SMALL(IF($G134:$BK134="○",COLUMN($G134:$BK134)),COLUMNS($CD134:FB134)),"")</f>
        <v/>
      </c>
      <c r="FC134" t="str" cm="1">
        <f t="array" ref="FC134">IFERROR(SMALL(IF($G134:$BK134="○",COLUMN($G134:$BK134)),COLUMNS($CD134:FC134)),"")</f>
        <v/>
      </c>
      <c r="FD134" t="str" cm="1">
        <f t="array" ref="FD134">IFERROR(SMALL(IF($G134:$BK134="○",COLUMN($G134:$BK134)),COLUMNS($CD134:FD134)),"")</f>
        <v/>
      </c>
      <c r="FE134" t="str" cm="1">
        <f t="array" ref="FE134">IFERROR(SMALL(IF($G134:$BK134="○",COLUMN($G134:$BK134)),COLUMNS($CD134:FE134)),"")</f>
        <v/>
      </c>
      <c r="FF134" t="str" cm="1">
        <f t="array" ref="FF134">IFERROR(SMALL(IF($G134:$BK134="○",COLUMN($G134:$BK134)),COLUMNS($CD134:FF134)),"")</f>
        <v/>
      </c>
      <c r="FG134" t="str" cm="1">
        <f t="array" ref="FG134">IFERROR(SMALL(IF($G134:$BK134="○",COLUMN($G134:$BK134)),COLUMNS($CD134:FG134)),"")</f>
        <v/>
      </c>
      <c r="FH134" t="str" cm="1">
        <f t="array" ref="FH134">IFERROR(SMALL(IF($G134:$BK134="○",COLUMN($G134:$BK134)),COLUMNS($CD134:FH134)),"")</f>
        <v/>
      </c>
      <c r="FI134" t="str" cm="1">
        <f t="array" ref="FI134">IFERROR(SMALL(IF($G134:$BK134="○",COLUMN($G134:$BK134)),COLUMNS($CD134:FI134)),"")</f>
        <v/>
      </c>
      <c r="FJ134" t="str" cm="1">
        <f t="array" ref="FJ134">IFERROR(SMALL(IF($G134:$BK134="○",COLUMN($G134:$BK134)),COLUMNS($CD134:FJ134)),"")</f>
        <v/>
      </c>
      <c r="FK134" t="str" cm="1">
        <f t="array" ref="FK134">IFERROR(SMALL(IF($G134:$BK134="○",COLUMN($G134:$BK134)),COLUMNS($CD134:FK134)),"")</f>
        <v/>
      </c>
      <c r="FL134" t="str" cm="1">
        <f t="array" ref="FL134">IFERROR(SMALL(IF($G134:$BK134="○",COLUMN($G134:$BK134)),COLUMNS($CD134:FL134)),"")</f>
        <v/>
      </c>
      <c r="FM134" t="str" cm="1">
        <f t="array" ref="FM134">IFERROR(SMALL(IF($G134:$BK134="○",COLUMN($G134:$BK134)),COLUMNS($CD134:FM134)),"")</f>
        <v/>
      </c>
      <c r="FN134" t="str" cm="1">
        <f t="array" ref="FN134">IFERROR(SMALL(IF($G134:$BK134="○",COLUMN($G134:$BK134)),COLUMNS($CD134:FN134)),"")</f>
        <v/>
      </c>
      <c r="FO134" t="str" cm="1">
        <f t="array" ref="FO134">IFERROR(SMALL(IF($G134:$BK134="○",COLUMN($G134:$BK134)),COLUMNS($CD134:FO134)),"")</f>
        <v/>
      </c>
      <c r="FP134" t="str" cm="1">
        <f t="array" ref="FP134">IFERROR(SMALL(IF($G134:$BK134="○",COLUMN($G134:$BK134)),COLUMNS($CD134:FP134)),"")</f>
        <v/>
      </c>
    </row>
    <row r="135" spans="1:172" x14ac:dyDescent="0.4">
      <c r="A135" s="9" t="str">
        <f>IF(B135&lt;&gt;"", COUNTA($B$4:B135), "")</f>
        <v/>
      </c>
      <c r="B135" s="94"/>
      <c r="C135" s="94"/>
      <c r="D135" s="94"/>
      <c r="E135" s="94"/>
      <c r="F135" s="95"/>
      <c r="G135" s="97"/>
      <c r="H135" s="97"/>
      <c r="I135" s="97"/>
      <c r="J135" s="97"/>
      <c r="K135" s="97"/>
      <c r="L135" s="97"/>
      <c r="M135" s="97"/>
      <c r="N135" s="97"/>
      <c r="O135" s="97"/>
      <c r="P135" s="97"/>
      <c r="Q135" s="97"/>
      <c r="R135" s="97"/>
      <c r="S135" s="97"/>
      <c r="T135" s="97"/>
      <c r="U135" s="97"/>
      <c r="V135" s="97"/>
      <c r="W135" s="97"/>
      <c r="X135" s="97"/>
      <c r="Y135" s="97"/>
      <c r="Z135" s="97"/>
      <c r="AA135" s="97"/>
      <c r="AB135" s="97"/>
      <c r="AC135" s="97"/>
      <c r="AD135" s="97"/>
      <c r="AE135" s="97"/>
      <c r="AF135" s="97"/>
      <c r="AG135" s="9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4"/>
      <c r="BM135" s="94"/>
      <c r="BN135" s="94"/>
      <c r="BO135" s="94"/>
      <c r="BP135" s="94"/>
      <c r="BQ135" s="94"/>
      <c r="BR135" s="94"/>
      <c r="BS135" s="94"/>
      <c r="BT135" s="94"/>
      <c r="BU135" s="94"/>
      <c r="BV135" s="99"/>
      <c r="BX135">
        <f t="shared" si="4"/>
        <v>0</v>
      </c>
      <c r="CA135" t="str">
        <f>IF(BX135&gt;0,MAX(CA$3:CA134)+1,"")</f>
        <v/>
      </c>
      <c r="CB135">
        <f t="shared" si="5"/>
        <v>0</v>
      </c>
      <c r="CD135" s="12" t="str" cm="1">
        <f t="array" ref="CD135">IFERROR(SMALL(IF($G135:$BK135="○",COLUMN($G135:$BK135)),COLUMNS($CD135:CD135)),"")</f>
        <v/>
      </c>
      <c r="CE135" s="12" t="str" cm="1">
        <f t="array" ref="CE135">IFERROR(SMALL(IF($G135:$BK135="○",COLUMN($G135:$BK135)),COLUMNS($CD135:CE135)),"")</f>
        <v/>
      </c>
      <c r="CF135" t="str" cm="1">
        <f t="array" ref="CF135">IFERROR(SMALL(IF($G135:$BK135="○",COLUMN($G135:$BK135)),COLUMNS($CD135:CF135)),"")</f>
        <v/>
      </c>
      <c r="CG135" t="str" cm="1">
        <f t="array" ref="CG135">IFERROR(SMALL(IF($G135:$BK135="○",COLUMN($G135:$BK135)),COLUMNS($CD135:CG135)),"")</f>
        <v/>
      </c>
      <c r="CH135" t="str" cm="1">
        <f t="array" ref="CH135">IFERROR(SMALL(IF($G135:$BK135="○",COLUMN($G135:$BK135)),COLUMNS($CD135:CH135)),"")</f>
        <v/>
      </c>
      <c r="CI135" t="str" cm="1">
        <f t="array" ref="CI135">IFERROR(SMALL(IF($G135:$BK135="○",COLUMN($G135:$BK135)),COLUMNS($CD135:CI135)),"")</f>
        <v/>
      </c>
      <c r="CJ135" t="str" cm="1">
        <f t="array" ref="CJ135">IFERROR(SMALL(IF($G135:$BK135="○",COLUMN($G135:$BK135)),COLUMNS($CD135:CJ135)),"")</f>
        <v/>
      </c>
      <c r="CK135" t="str" cm="1">
        <f t="array" ref="CK135">IFERROR(SMALL(IF($G135:$BK135="○",COLUMN($G135:$BK135)),COLUMNS($CD135:CK135)),"")</f>
        <v/>
      </c>
      <c r="CL135" t="str" cm="1">
        <f t="array" ref="CL135">IFERROR(SMALL(IF($G135:$BK135="○",COLUMN($G135:$BK135)),COLUMNS($CD135:CL135)),"")</f>
        <v/>
      </c>
      <c r="CM135" t="str" cm="1">
        <f t="array" ref="CM135">IFERROR(SMALL(IF($G135:$BK135="○",COLUMN($G135:$BK135)),COLUMNS($CD135:CM135)),"")</f>
        <v/>
      </c>
      <c r="CN135" t="str" cm="1">
        <f t="array" ref="CN135">IFERROR(SMALL(IF($G135:$BK135="○",COLUMN($G135:$BK135)),COLUMNS($CD135:CN135)),"")</f>
        <v/>
      </c>
      <c r="CO135" t="str" cm="1">
        <f t="array" ref="CO135">IFERROR(SMALL(IF($G135:$BK135="○",COLUMN($G135:$BK135)),COLUMNS($CD135:CO135)),"")</f>
        <v/>
      </c>
      <c r="CP135" t="str" cm="1">
        <f t="array" ref="CP135">IFERROR(SMALL(IF($G135:$BK135="○",COLUMN($G135:$BK135)),COLUMNS($CD135:CP135)),"")</f>
        <v/>
      </c>
      <c r="CQ135" t="str" cm="1">
        <f t="array" ref="CQ135">IFERROR(SMALL(IF($G135:$BK135="○",COLUMN($G135:$BK135)),COLUMNS($CD135:CQ135)),"")</f>
        <v/>
      </c>
      <c r="CR135" t="str" cm="1">
        <f t="array" ref="CR135">IFERROR(SMALL(IF($G135:$BK135="○",COLUMN($G135:$BK135)),COLUMNS($CD135:CR135)),"")</f>
        <v/>
      </c>
      <c r="CS135" t="str" cm="1">
        <f t="array" ref="CS135">IFERROR(SMALL(IF($G135:$BK135="○",COLUMN($G135:$BK135)),COLUMNS($CD135:CS135)),"")</f>
        <v/>
      </c>
      <c r="CT135" t="str" cm="1">
        <f t="array" ref="CT135">IFERROR(SMALL(IF($G135:$BK135="○",COLUMN($G135:$BK135)),COLUMNS($CD135:CT135)),"")</f>
        <v/>
      </c>
      <c r="CU135" t="str" cm="1">
        <f t="array" ref="CU135">IFERROR(SMALL(IF($G135:$BK135="○",COLUMN($G135:$BK135)),COLUMNS($CD135:CU135)),"")</f>
        <v/>
      </c>
      <c r="CV135" t="str" cm="1">
        <f t="array" ref="CV135">IFERROR(SMALL(IF($G135:$BK135="○",COLUMN($G135:$BK135)),COLUMNS($CD135:CV135)),"")</f>
        <v/>
      </c>
      <c r="CW135" t="str" cm="1">
        <f t="array" ref="CW135">IFERROR(SMALL(IF($G135:$BK135="○",COLUMN($G135:$BK135)),COLUMNS($CD135:CW135)),"")</f>
        <v/>
      </c>
      <c r="CX135" t="str" cm="1">
        <f t="array" ref="CX135">IFERROR(SMALL(IF($G135:$BK135="○",COLUMN($G135:$BK135)),COLUMNS($CD135:CX135)),"")</f>
        <v/>
      </c>
      <c r="CY135" t="str" cm="1">
        <f t="array" ref="CY135">IFERROR(SMALL(IF($G135:$BK135="○",COLUMN($G135:$BK135)),COLUMNS($CD135:CY135)),"")</f>
        <v/>
      </c>
      <c r="CZ135" t="str" cm="1">
        <f t="array" ref="CZ135">IFERROR(SMALL(IF($G135:$BK135="○",COLUMN($G135:$BK135)),COLUMNS($CD135:CZ135)),"")</f>
        <v/>
      </c>
      <c r="DA135" t="str" cm="1">
        <f t="array" ref="DA135">IFERROR(SMALL(IF($G135:$BK135="○",COLUMN($G135:$BK135)),COLUMNS($CD135:DA135)),"")</f>
        <v/>
      </c>
      <c r="DB135" t="str" cm="1">
        <f t="array" ref="DB135">IFERROR(SMALL(IF($G135:$BK135="○",COLUMN($G135:$BK135)),COLUMNS($CD135:DB135)),"")</f>
        <v/>
      </c>
      <c r="DC135" t="str" cm="1">
        <f t="array" ref="DC135">IFERROR(SMALL(IF($G135:$BK135="○",COLUMN($G135:$BK135)),COLUMNS($CD135:DC135)),"")</f>
        <v/>
      </c>
      <c r="DD135" t="str" cm="1">
        <f t="array" ref="DD135">IFERROR(SMALL(IF($G135:$BK135="○",COLUMN($G135:$BK135)),COLUMNS($CD135:DD135)),"")</f>
        <v/>
      </c>
      <c r="DE135" t="str" cm="1">
        <f t="array" ref="DE135">IFERROR(SMALL(IF($G135:$BK135="○",COLUMN($G135:$BK135)),COLUMNS($CD135:DE135)),"")</f>
        <v/>
      </c>
      <c r="DF135" t="str" cm="1">
        <f t="array" ref="DF135">IFERROR(SMALL(IF($G135:$BK135="○",COLUMN($G135:$BK135)),COLUMNS($CD135:DF135)),"")</f>
        <v/>
      </c>
      <c r="DG135" t="str" cm="1">
        <f t="array" ref="DG135">IFERROR(SMALL(IF($G135:$BK135="○",COLUMN($G135:$BK135)),COLUMNS($CD135:DG135)),"")</f>
        <v/>
      </c>
      <c r="DH135" t="str" cm="1">
        <f t="array" ref="DH135">IFERROR(SMALL(IF($G135:$BK135="○",COLUMN($G135:$BK135)),COLUMNS($CD135:DH135)),"")</f>
        <v/>
      </c>
      <c r="DI135" t="str" cm="1">
        <f t="array" ref="DI135">IFERROR(SMALL(IF($G135:$BK135="○",COLUMN($G135:$BK135)),COLUMNS($CD135:DI135)),"")</f>
        <v/>
      </c>
      <c r="DJ135" t="str" cm="1">
        <f t="array" ref="DJ135">IFERROR(SMALL(IF($G135:$BK135="○",COLUMN($G135:$BK135)),COLUMNS($CD135:DJ135)),"")</f>
        <v/>
      </c>
      <c r="DK135" t="str" cm="1">
        <f t="array" ref="DK135">IFERROR(SMALL(IF($G135:$BK135="○",COLUMN($G135:$BK135)),COLUMNS($CD135:DK135)),"")</f>
        <v/>
      </c>
      <c r="DL135" t="str" cm="1">
        <f t="array" ref="DL135">IFERROR(SMALL(IF($G135:$BK135="○",COLUMN($G135:$BK135)),COLUMNS($CD135:DL135)),"")</f>
        <v/>
      </c>
      <c r="DM135" t="str" cm="1">
        <f t="array" ref="DM135">IFERROR(SMALL(IF($G135:$BK135="○",COLUMN($G135:$BK135)),COLUMNS($CD135:DM135)),"")</f>
        <v/>
      </c>
      <c r="DN135" t="str" cm="1">
        <f t="array" ref="DN135">IFERROR(SMALL(IF($G135:$BK135="○",COLUMN($G135:$BK135)),COLUMNS($CD135:DN135)),"")</f>
        <v/>
      </c>
      <c r="DO135" t="str" cm="1">
        <f t="array" ref="DO135">IFERROR(SMALL(IF($G135:$BK135="○",COLUMN($G135:$BK135)),COLUMNS($CD135:DO135)),"")</f>
        <v/>
      </c>
      <c r="DP135" t="str" cm="1">
        <f t="array" ref="DP135">IFERROR(SMALL(IF($G135:$BK135="○",COLUMN($G135:$BK135)),COLUMNS($CD135:DP135)),"")</f>
        <v/>
      </c>
      <c r="DQ135" t="str" cm="1">
        <f t="array" ref="DQ135">IFERROR(SMALL(IF($G135:$BK135="○",COLUMN($G135:$BK135)),COLUMNS($CD135:DQ135)),"")</f>
        <v/>
      </c>
      <c r="DR135" t="str" cm="1">
        <f t="array" ref="DR135">IFERROR(SMALL(IF($G135:$BK135="○",COLUMN($G135:$BK135)),COLUMNS($CD135:DR135)),"")</f>
        <v/>
      </c>
      <c r="DS135" t="str" cm="1">
        <f t="array" ref="DS135">IFERROR(SMALL(IF($G135:$BK135="○",COLUMN($G135:$BK135)),COLUMNS($CD135:DS135)),"")</f>
        <v/>
      </c>
      <c r="DT135" t="str" cm="1">
        <f t="array" ref="DT135">IFERROR(SMALL(IF($G135:$BK135="○",COLUMN($G135:$BK135)),COLUMNS($CD135:DT135)),"")</f>
        <v/>
      </c>
      <c r="DU135" t="str" cm="1">
        <f t="array" ref="DU135">IFERROR(SMALL(IF($G135:$BK135="○",COLUMN($G135:$BK135)),COLUMNS($CD135:DU135)),"")</f>
        <v/>
      </c>
      <c r="DV135" t="str" cm="1">
        <f t="array" ref="DV135">IFERROR(SMALL(IF($G135:$BK135="○",COLUMN($G135:$BK135)),COLUMNS($CD135:DV135)),"")</f>
        <v/>
      </c>
      <c r="DW135" t="str" cm="1">
        <f t="array" ref="DW135">IFERROR(SMALL(IF($G135:$BK135="○",COLUMN($G135:$BK135)),COLUMNS($CD135:DW135)),"")</f>
        <v/>
      </c>
      <c r="DX135" t="str" cm="1">
        <f t="array" ref="DX135">IFERROR(SMALL(IF($G135:$BK135="○",COLUMN($G135:$BK135)),COLUMNS($CD135:DX135)),"")</f>
        <v/>
      </c>
      <c r="DY135" t="str" cm="1">
        <f t="array" ref="DY135">IFERROR(SMALL(IF($G135:$BK135="○",COLUMN($G135:$BK135)),COLUMNS($CD135:DY135)),"")</f>
        <v/>
      </c>
      <c r="DZ135" t="str" cm="1">
        <f t="array" ref="DZ135">IFERROR(SMALL(IF($G135:$BK135="○",COLUMN($G135:$BK135)),COLUMNS($CD135:DZ135)),"")</f>
        <v/>
      </c>
      <c r="EA135" t="str" cm="1">
        <f t="array" ref="EA135">IFERROR(SMALL(IF($G135:$BK135="○",COLUMN($G135:$BK135)),COLUMNS($CD135:EA135)),"")</f>
        <v/>
      </c>
      <c r="EB135" t="str" cm="1">
        <f t="array" ref="EB135">IFERROR(SMALL(IF($G135:$BK135="○",COLUMN($G135:$BK135)),COLUMNS($CD135:EB135)),"")</f>
        <v/>
      </c>
      <c r="EC135" t="str" cm="1">
        <f t="array" ref="EC135">IFERROR(SMALL(IF($G135:$BK135="○",COLUMN($G135:$BK135)),COLUMNS($CD135:EC135)),"")</f>
        <v/>
      </c>
      <c r="ED135" t="str" cm="1">
        <f t="array" ref="ED135">IFERROR(SMALL(IF($G135:$BK135="○",COLUMN($G135:$BK135)),COLUMNS($CD135:ED135)),"")</f>
        <v/>
      </c>
      <c r="EE135" t="str" cm="1">
        <f t="array" ref="EE135">IFERROR(SMALL(IF($G135:$BK135="○",COLUMN($G135:$BK135)),COLUMNS($CD135:EE135)),"")</f>
        <v/>
      </c>
      <c r="EF135" t="str" cm="1">
        <f t="array" ref="EF135">IFERROR(SMALL(IF($G135:$BK135="○",COLUMN($G135:$BK135)),COLUMNS($CD135:EF135)),"")</f>
        <v/>
      </c>
      <c r="EG135" t="str" cm="1">
        <f t="array" ref="EG135">IFERROR(SMALL(IF($G135:$BK135="○",COLUMN($G135:$BK135)),COLUMNS($CD135:EG135)),"")</f>
        <v/>
      </c>
      <c r="EH135" t="str" cm="1">
        <f t="array" ref="EH135">IFERROR(SMALL(IF($G135:$BK135="○",COLUMN($G135:$BK135)),COLUMNS($CD135:EH135)),"")</f>
        <v/>
      </c>
      <c r="EI135" t="str" cm="1">
        <f t="array" ref="EI135">IFERROR(SMALL(IF($G135:$BK135="○",COLUMN($G135:$BK135)),COLUMNS($CD135:EI135)),"")</f>
        <v/>
      </c>
      <c r="EJ135" t="str" cm="1">
        <f t="array" ref="EJ135">IFERROR(SMALL(IF($G135:$BK135="○",COLUMN($G135:$BK135)),COLUMNS($CD135:EJ135)),"")</f>
        <v/>
      </c>
      <c r="EK135" t="str" cm="1">
        <f t="array" ref="EK135">IFERROR(SMALL(IF($G135:$BK135="○",COLUMN($G135:$BK135)),COLUMNS($CD135:EK135)),"")</f>
        <v/>
      </c>
      <c r="EL135" t="str" cm="1">
        <f t="array" ref="EL135">IFERROR(SMALL(IF($G135:$BK135="○",COLUMN($G135:$BK135)),COLUMNS($CD135:EL135)),"")</f>
        <v/>
      </c>
      <c r="EM135" t="str" cm="1">
        <f t="array" ref="EM135">IFERROR(SMALL(IF($G135:$BK135="○",COLUMN($G135:$BK135)),COLUMNS($CD135:EM135)),"")</f>
        <v/>
      </c>
      <c r="EN135" t="str" cm="1">
        <f t="array" ref="EN135">IFERROR(SMALL(IF($G135:$BK135="○",COLUMN($G135:$BK135)),COLUMNS($CD135:EN135)),"")</f>
        <v/>
      </c>
      <c r="EO135" t="str" cm="1">
        <f t="array" ref="EO135">IFERROR(SMALL(IF($G135:$BK135="○",COLUMN($G135:$BK135)),COLUMNS($CD135:EO135)),"")</f>
        <v/>
      </c>
      <c r="EP135" t="str" cm="1">
        <f t="array" ref="EP135">IFERROR(SMALL(IF($G135:$BK135="○",COLUMN($G135:$BK135)),COLUMNS($CD135:EP135)),"")</f>
        <v/>
      </c>
      <c r="EQ135" t="str" cm="1">
        <f t="array" ref="EQ135">IFERROR(SMALL(IF($G135:$BK135="○",COLUMN($G135:$BK135)),COLUMNS($CD135:EQ135)),"")</f>
        <v/>
      </c>
      <c r="ER135" t="str" cm="1">
        <f t="array" ref="ER135">IFERROR(SMALL(IF($G135:$BK135="○",COLUMN($G135:$BK135)),COLUMNS($CD135:ER135)),"")</f>
        <v/>
      </c>
      <c r="ES135" t="str" cm="1">
        <f t="array" ref="ES135">IFERROR(SMALL(IF($G135:$BK135="○",COLUMN($G135:$BK135)),COLUMNS($CD135:ES135)),"")</f>
        <v/>
      </c>
      <c r="ET135" t="str" cm="1">
        <f t="array" ref="ET135">IFERROR(SMALL(IF($G135:$BK135="○",COLUMN($G135:$BK135)),COLUMNS($CD135:ET135)),"")</f>
        <v/>
      </c>
      <c r="EU135" t="str" cm="1">
        <f t="array" ref="EU135">IFERROR(SMALL(IF($G135:$BK135="○",COLUMN($G135:$BK135)),COLUMNS($CD135:EU135)),"")</f>
        <v/>
      </c>
      <c r="EV135" t="str" cm="1">
        <f t="array" ref="EV135">IFERROR(SMALL(IF($G135:$BK135="○",COLUMN($G135:$BK135)),COLUMNS($CD135:EV135)),"")</f>
        <v/>
      </c>
      <c r="EW135" t="str" cm="1">
        <f t="array" ref="EW135">IFERROR(SMALL(IF($G135:$BK135="○",COLUMN($G135:$BK135)),COLUMNS($CD135:EW135)),"")</f>
        <v/>
      </c>
      <c r="EX135" t="str" cm="1">
        <f t="array" ref="EX135">IFERROR(SMALL(IF($G135:$BK135="○",COLUMN($G135:$BK135)),COLUMNS($CD135:EX135)),"")</f>
        <v/>
      </c>
      <c r="EY135" t="str" cm="1">
        <f t="array" ref="EY135">IFERROR(SMALL(IF($G135:$BK135="○",COLUMN($G135:$BK135)),COLUMNS($CD135:EY135)),"")</f>
        <v/>
      </c>
      <c r="EZ135" t="str" cm="1">
        <f t="array" ref="EZ135">IFERROR(SMALL(IF($G135:$BK135="○",COLUMN($G135:$BK135)),COLUMNS($CD135:EZ135)),"")</f>
        <v/>
      </c>
      <c r="FA135" t="str" cm="1">
        <f t="array" ref="FA135">IFERROR(SMALL(IF($G135:$BK135="○",COLUMN($G135:$BK135)),COLUMNS($CD135:FA135)),"")</f>
        <v/>
      </c>
      <c r="FB135" t="str" cm="1">
        <f t="array" ref="FB135">IFERROR(SMALL(IF($G135:$BK135="○",COLUMN($G135:$BK135)),COLUMNS($CD135:FB135)),"")</f>
        <v/>
      </c>
      <c r="FC135" t="str" cm="1">
        <f t="array" ref="FC135">IFERROR(SMALL(IF($G135:$BK135="○",COLUMN($G135:$BK135)),COLUMNS($CD135:FC135)),"")</f>
        <v/>
      </c>
      <c r="FD135" t="str" cm="1">
        <f t="array" ref="FD135">IFERROR(SMALL(IF($G135:$BK135="○",COLUMN($G135:$BK135)),COLUMNS($CD135:FD135)),"")</f>
        <v/>
      </c>
      <c r="FE135" t="str" cm="1">
        <f t="array" ref="FE135">IFERROR(SMALL(IF($G135:$BK135="○",COLUMN($G135:$BK135)),COLUMNS($CD135:FE135)),"")</f>
        <v/>
      </c>
      <c r="FF135" t="str" cm="1">
        <f t="array" ref="FF135">IFERROR(SMALL(IF($G135:$BK135="○",COLUMN($G135:$BK135)),COLUMNS($CD135:FF135)),"")</f>
        <v/>
      </c>
      <c r="FG135" t="str" cm="1">
        <f t="array" ref="FG135">IFERROR(SMALL(IF($G135:$BK135="○",COLUMN($G135:$BK135)),COLUMNS($CD135:FG135)),"")</f>
        <v/>
      </c>
      <c r="FH135" t="str" cm="1">
        <f t="array" ref="FH135">IFERROR(SMALL(IF($G135:$BK135="○",COLUMN($G135:$BK135)),COLUMNS($CD135:FH135)),"")</f>
        <v/>
      </c>
      <c r="FI135" t="str" cm="1">
        <f t="array" ref="FI135">IFERROR(SMALL(IF($G135:$BK135="○",COLUMN($G135:$BK135)),COLUMNS($CD135:FI135)),"")</f>
        <v/>
      </c>
      <c r="FJ135" t="str" cm="1">
        <f t="array" ref="FJ135">IFERROR(SMALL(IF($G135:$BK135="○",COLUMN($G135:$BK135)),COLUMNS($CD135:FJ135)),"")</f>
        <v/>
      </c>
      <c r="FK135" t="str" cm="1">
        <f t="array" ref="FK135">IFERROR(SMALL(IF($G135:$BK135="○",COLUMN($G135:$BK135)),COLUMNS($CD135:FK135)),"")</f>
        <v/>
      </c>
      <c r="FL135" t="str" cm="1">
        <f t="array" ref="FL135">IFERROR(SMALL(IF($G135:$BK135="○",COLUMN($G135:$BK135)),COLUMNS($CD135:FL135)),"")</f>
        <v/>
      </c>
      <c r="FM135" t="str" cm="1">
        <f t="array" ref="FM135">IFERROR(SMALL(IF($G135:$BK135="○",COLUMN($G135:$BK135)),COLUMNS($CD135:FM135)),"")</f>
        <v/>
      </c>
      <c r="FN135" t="str" cm="1">
        <f t="array" ref="FN135">IFERROR(SMALL(IF($G135:$BK135="○",COLUMN($G135:$BK135)),COLUMNS($CD135:FN135)),"")</f>
        <v/>
      </c>
      <c r="FO135" t="str" cm="1">
        <f t="array" ref="FO135">IFERROR(SMALL(IF($G135:$BK135="○",COLUMN($G135:$BK135)),COLUMNS($CD135:FO135)),"")</f>
        <v/>
      </c>
      <c r="FP135" t="str" cm="1">
        <f t="array" ref="FP135">IFERROR(SMALL(IF($G135:$BK135="○",COLUMN($G135:$BK135)),COLUMNS($CD135:FP135)),"")</f>
        <v/>
      </c>
    </row>
    <row r="136" spans="1:172" x14ac:dyDescent="0.4">
      <c r="A136" s="9" t="str">
        <f>IF(B136&lt;&gt;"", COUNTA($B$4:B136), "")</f>
        <v/>
      </c>
      <c r="B136" s="92"/>
      <c r="C136" s="92"/>
      <c r="D136" s="92"/>
      <c r="E136" s="92"/>
      <c r="F136" s="93"/>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2"/>
      <c r="BM136" s="92"/>
      <c r="BN136" s="92"/>
      <c r="BO136" s="92"/>
      <c r="BP136" s="92"/>
      <c r="BQ136" s="92"/>
      <c r="BR136" s="92"/>
      <c r="BS136" s="92"/>
      <c r="BT136" s="92"/>
      <c r="BU136" s="92"/>
      <c r="BV136" s="98"/>
      <c r="BX136">
        <f t="shared" si="4"/>
        <v>0</v>
      </c>
      <c r="CA136" t="str">
        <f>IF(BX136&gt;0,MAX(CA$3:CA135)+1,"")</f>
        <v/>
      </c>
      <c r="CB136">
        <f t="shared" si="5"/>
        <v>0</v>
      </c>
      <c r="CD136" s="12" t="str" cm="1">
        <f t="array" ref="CD136">IFERROR(SMALL(IF($G136:$BK136="○",COLUMN($G136:$BK136)),COLUMNS($CD136:CD136)),"")</f>
        <v/>
      </c>
      <c r="CE136" s="12" t="str" cm="1">
        <f t="array" ref="CE136">IFERROR(SMALL(IF($G136:$BK136="○",COLUMN($G136:$BK136)),COLUMNS($CD136:CE136)),"")</f>
        <v/>
      </c>
      <c r="CF136" t="str" cm="1">
        <f t="array" ref="CF136">IFERROR(SMALL(IF($G136:$BK136="○",COLUMN($G136:$BK136)),COLUMNS($CD136:CF136)),"")</f>
        <v/>
      </c>
      <c r="CG136" t="str" cm="1">
        <f t="array" ref="CG136">IFERROR(SMALL(IF($G136:$BK136="○",COLUMN($G136:$BK136)),COLUMNS($CD136:CG136)),"")</f>
        <v/>
      </c>
      <c r="CH136" t="str" cm="1">
        <f t="array" ref="CH136">IFERROR(SMALL(IF($G136:$BK136="○",COLUMN($G136:$BK136)),COLUMNS($CD136:CH136)),"")</f>
        <v/>
      </c>
      <c r="CI136" t="str" cm="1">
        <f t="array" ref="CI136">IFERROR(SMALL(IF($G136:$BK136="○",COLUMN($G136:$BK136)),COLUMNS($CD136:CI136)),"")</f>
        <v/>
      </c>
      <c r="CJ136" t="str" cm="1">
        <f t="array" ref="CJ136">IFERROR(SMALL(IF($G136:$BK136="○",COLUMN($G136:$BK136)),COLUMNS($CD136:CJ136)),"")</f>
        <v/>
      </c>
      <c r="CK136" t="str" cm="1">
        <f t="array" ref="CK136">IFERROR(SMALL(IF($G136:$BK136="○",COLUMN($G136:$BK136)),COLUMNS($CD136:CK136)),"")</f>
        <v/>
      </c>
      <c r="CL136" t="str" cm="1">
        <f t="array" ref="CL136">IFERROR(SMALL(IF($G136:$BK136="○",COLUMN($G136:$BK136)),COLUMNS($CD136:CL136)),"")</f>
        <v/>
      </c>
      <c r="CM136" t="str" cm="1">
        <f t="array" ref="CM136">IFERROR(SMALL(IF($G136:$BK136="○",COLUMN($G136:$BK136)),COLUMNS($CD136:CM136)),"")</f>
        <v/>
      </c>
      <c r="CN136" t="str" cm="1">
        <f t="array" ref="CN136">IFERROR(SMALL(IF($G136:$BK136="○",COLUMN($G136:$BK136)),COLUMNS($CD136:CN136)),"")</f>
        <v/>
      </c>
      <c r="CO136" t="str" cm="1">
        <f t="array" ref="CO136">IFERROR(SMALL(IF($G136:$BK136="○",COLUMN($G136:$BK136)),COLUMNS($CD136:CO136)),"")</f>
        <v/>
      </c>
      <c r="CP136" t="str" cm="1">
        <f t="array" ref="CP136">IFERROR(SMALL(IF($G136:$BK136="○",COLUMN($G136:$BK136)),COLUMNS($CD136:CP136)),"")</f>
        <v/>
      </c>
      <c r="CQ136" t="str" cm="1">
        <f t="array" ref="CQ136">IFERROR(SMALL(IF($G136:$BK136="○",COLUMN($G136:$BK136)),COLUMNS($CD136:CQ136)),"")</f>
        <v/>
      </c>
      <c r="CR136" t="str" cm="1">
        <f t="array" ref="CR136">IFERROR(SMALL(IF($G136:$BK136="○",COLUMN($G136:$BK136)),COLUMNS($CD136:CR136)),"")</f>
        <v/>
      </c>
      <c r="CS136" t="str" cm="1">
        <f t="array" ref="CS136">IFERROR(SMALL(IF($G136:$BK136="○",COLUMN($G136:$BK136)),COLUMNS($CD136:CS136)),"")</f>
        <v/>
      </c>
      <c r="CT136" t="str" cm="1">
        <f t="array" ref="CT136">IFERROR(SMALL(IF($G136:$BK136="○",COLUMN($G136:$BK136)),COLUMNS($CD136:CT136)),"")</f>
        <v/>
      </c>
      <c r="CU136" t="str" cm="1">
        <f t="array" ref="CU136">IFERROR(SMALL(IF($G136:$BK136="○",COLUMN($G136:$BK136)),COLUMNS($CD136:CU136)),"")</f>
        <v/>
      </c>
      <c r="CV136" t="str" cm="1">
        <f t="array" ref="CV136">IFERROR(SMALL(IF($G136:$BK136="○",COLUMN($G136:$BK136)),COLUMNS($CD136:CV136)),"")</f>
        <v/>
      </c>
      <c r="CW136" t="str" cm="1">
        <f t="array" ref="CW136">IFERROR(SMALL(IF($G136:$BK136="○",COLUMN($G136:$BK136)),COLUMNS($CD136:CW136)),"")</f>
        <v/>
      </c>
      <c r="CX136" t="str" cm="1">
        <f t="array" ref="CX136">IFERROR(SMALL(IF($G136:$BK136="○",COLUMN($G136:$BK136)),COLUMNS($CD136:CX136)),"")</f>
        <v/>
      </c>
      <c r="CY136" t="str" cm="1">
        <f t="array" ref="CY136">IFERROR(SMALL(IF($G136:$BK136="○",COLUMN($G136:$BK136)),COLUMNS($CD136:CY136)),"")</f>
        <v/>
      </c>
      <c r="CZ136" t="str" cm="1">
        <f t="array" ref="CZ136">IFERROR(SMALL(IF($G136:$BK136="○",COLUMN($G136:$BK136)),COLUMNS($CD136:CZ136)),"")</f>
        <v/>
      </c>
      <c r="DA136" t="str" cm="1">
        <f t="array" ref="DA136">IFERROR(SMALL(IF($G136:$BK136="○",COLUMN($G136:$BK136)),COLUMNS($CD136:DA136)),"")</f>
        <v/>
      </c>
      <c r="DB136" t="str" cm="1">
        <f t="array" ref="DB136">IFERROR(SMALL(IF($G136:$BK136="○",COLUMN($G136:$BK136)),COLUMNS($CD136:DB136)),"")</f>
        <v/>
      </c>
      <c r="DC136" t="str" cm="1">
        <f t="array" ref="DC136">IFERROR(SMALL(IF($G136:$BK136="○",COLUMN($G136:$BK136)),COLUMNS($CD136:DC136)),"")</f>
        <v/>
      </c>
      <c r="DD136" t="str" cm="1">
        <f t="array" ref="DD136">IFERROR(SMALL(IF($G136:$BK136="○",COLUMN($G136:$BK136)),COLUMNS($CD136:DD136)),"")</f>
        <v/>
      </c>
      <c r="DE136" t="str" cm="1">
        <f t="array" ref="DE136">IFERROR(SMALL(IF($G136:$BK136="○",COLUMN($G136:$BK136)),COLUMNS($CD136:DE136)),"")</f>
        <v/>
      </c>
      <c r="DF136" t="str" cm="1">
        <f t="array" ref="DF136">IFERROR(SMALL(IF($G136:$BK136="○",COLUMN($G136:$BK136)),COLUMNS($CD136:DF136)),"")</f>
        <v/>
      </c>
      <c r="DG136" t="str" cm="1">
        <f t="array" ref="DG136">IFERROR(SMALL(IF($G136:$BK136="○",COLUMN($G136:$BK136)),COLUMNS($CD136:DG136)),"")</f>
        <v/>
      </c>
      <c r="DH136" t="str" cm="1">
        <f t="array" ref="DH136">IFERROR(SMALL(IF($G136:$BK136="○",COLUMN($G136:$BK136)),COLUMNS($CD136:DH136)),"")</f>
        <v/>
      </c>
      <c r="DI136" t="str" cm="1">
        <f t="array" ref="DI136">IFERROR(SMALL(IF($G136:$BK136="○",COLUMN($G136:$BK136)),COLUMNS($CD136:DI136)),"")</f>
        <v/>
      </c>
      <c r="DJ136" t="str" cm="1">
        <f t="array" ref="DJ136">IFERROR(SMALL(IF($G136:$BK136="○",COLUMN($G136:$BK136)),COLUMNS($CD136:DJ136)),"")</f>
        <v/>
      </c>
      <c r="DK136" t="str" cm="1">
        <f t="array" ref="DK136">IFERROR(SMALL(IF($G136:$BK136="○",COLUMN($G136:$BK136)),COLUMNS($CD136:DK136)),"")</f>
        <v/>
      </c>
      <c r="DL136" t="str" cm="1">
        <f t="array" ref="DL136">IFERROR(SMALL(IF($G136:$BK136="○",COLUMN($G136:$BK136)),COLUMNS($CD136:DL136)),"")</f>
        <v/>
      </c>
      <c r="DM136" t="str" cm="1">
        <f t="array" ref="DM136">IFERROR(SMALL(IF($G136:$BK136="○",COLUMN($G136:$BK136)),COLUMNS($CD136:DM136)),"")</f>
        <v/>
      </c>
      <c r="DN136" t="str" cm="1">
        <f t="array" ref="DN136">IFERROR(SMALL(IF($G136:$BK136="○",COLUMN($G136:$BK136)),COLUMNS($CD136:DN136)),"")</f>
        <v/>
      </c>
      <c r="DO136" t="str" cm="1">
        <f t="array" ref="DO136">IFERROR(SMALL(IF($G136:$BK136="○",COLUMN($G136:$BK136)),COLUMNS($CD136:DO136)),"")</f>
        <v/>
      </c>
      <c r="DP136" t="str" cm="1">
        <f t="array" ref="DP136">IFERROR(SMALL(IF($G136:$BK136="○",COLUMN($G136:$BK136)),COLUMNS($CD136:DP136)),"")</f>
        <v/>
      </c>
      <c r="DQ136" t="str" cm="1">
        <f t="array" ref="DQ136">IFERROR(SMALL(IF($G136:$BK136="○",COLUMN($G136:$BK136)),COLUMNS($CD136:DQ136)),"")</f>
        <v/>
      </c>
      <c r="DR136" t="str" cm="1">
        <f t="array" ref="DR136">IFERROR(SMALL(IF($G136:$BK136="○",COLUMN($G136:$BK136)),COLUMNS($CD136:DR136)),"")</f>
        <v/>
      </c>
      <c r="DS136" t="str" cm="1">
        <f t="array" ref="DS136">IFERROR(SMALL(IF($G136:$BK136="○",COLUMN($G136:$BK136)),COLUMNS($CD136:DS136)),"")</f>
        <v/>
      </c>
      <c r="DT136" t="str" cm="1">
        <f t="array" ref="DT136">IFERROR(SMALL(IF($G136:$BK136="○",COLUMN($G136:$BK136)),COLUMNS($CD136:DT136)),"")</f>
        <v/>
      </c>
      <c r="DU136" t="str" cm="1">
        <f t="array" ref="DU136">IFERROR(SMALL(IF($G136:$BK136="○",COLUMN($G136:$BK136)),COLUMNS($CD136:DU136)),"")</f>
        <v/>
      </c>
      <c r="DV136" t="str" cm="1">
        <f t="array" ref="DV136">IFERROR(SMALL(IF($G136:$BK136="○",COLUMN($G136:$BK136)),COLUMNS($CD136:DV136)),"")</f>
        <v/>
      </c>
      <c r="DW136" t="str" cm="1">
        <f t="array" ref="DW136">IFERROR(SMALL(IF($G136:$BK136="○",COLUMN($G136:$BK136)),COLUMNS($CD136:DW136)),"")</f>
        <v/>
      </c>
      <c r="DX136" t="str" cm="1">
        <f t="array" ref="DX136">IFERROR(SMALL(IF($G136:$BK136="○",COLUMN($G136:$BK136)),COLUMNS($CD136:DX136)),"")</f>
        <v/>
      </c>
      <c r="DY136" t="str" cm="1">
        <f t="array" ref="DY136">IFERROR(SMALL(IF($G136:$BK136="○",COLUMN($G136:$BK136)),COLUMNS($CD136:DY136)),"")</f>
        <v/>
      </c>
      <c r="DZ136" t="str" cm="1">
        <f t="array" ref="DZ136">IFERROR(SMALL(IF($G136:$BK136="○",COLUMN($G136:$BK136)),COLUMNS($CD136:DZ136)),"")</f>
        <v/>
      </c>
      <c r="EA136" t="str" cm="1">
        <f t="array" ref="EA136">IFERROR(SMALL(IF($G136:$BK136="○",COLUMN($G136:$BK136)),COLUMNS($CD136:EA136)),"")</f>
        <v/>
      </c>
      <c r="EB136" t="str" cm="1">
        <f t="array" ref="EB136">IFERROR(SMALL(IF($G136:$BK136="○",COLUMN($G136:$BK136)),COLUMNS($CD136:EB136)),"")</f>
        <v/>
      </c>
      <c r="EC136" t="str" cm="1">
        <f t="array" ref="EC136">IFERROR(SMALL(IF($G136:$BK136="○",COLUMN($G136:$BK136)),COLUMNS($CD136:EC136)),"")</f>
        <v/>
      </c>
      <c r="ED136" t="str" cm="1">
        <f t="array" ref="ED136">IFERROR(SMALL(IF($G136:$BK136="○",COLUMN($G136:$BK136)),COLUMNS($CD136:ED136)),"")</f>
        <v/>
      </c>
      <c r="EE136" t="str" cm="1">
        <f t="array" ref="EE136">IFERROR(SMALL(IF($G136:$BK136="○",COLUMN($G136:$BK136)),COLUMNS($CD136:EE136)),"")</f>
        <v/>
      </c>
      <c r="EF136" t="str" cm="1">
        <f t="array" ref="EF136">IFERROR(SMALL(IF($G136:$BK136="○",COLUMN($G136:$BK136)),COLUMNS($CD136:EF136)),"")</f>
        <v/>
      </c>
      <c r="EG136" t="str" cm="1">
        <f t="array" ref="EG136">IFERROR(SMALL(IF($G136:$BK136="○",COLUMN($G136:$BK136)),COLUMNS($CD136:EG136)),"")</f>
        <v/>
      </c>
      <c r="EH136" t="str" cm="1">
        <f t="array" ref="EH136">IFERROR(SMALL(IF($G136:$BK136="○",COLUMN($G136:$BK136)),COLUMNS($CD136:EH136)),"")</f>
        <v/>
      </c>
      <c r="EI136" t="str" cm="1">
        <f t="array" ref="EI136">IFERROR(SMALL(IF($G136:$BK136="○",COLUMN($G136:$BK136)),COLUMNS($CD136:EI136)),"")</f>
        <v/>
      </c>
      <c r="EJ136" t="str" cm="1">
        <f t="array" ref="EJ136">IFERROR(SMALL(IF($G136:$BK136="○",COLUMN($G136:$BK136)),COLUMNS($CD136:EJ136)),"")</f>
        <v/>
      </c>
      <c r="EK136" t="str" cm="1">
        <f t="array" ref="EK136">IFERROR(SMALL(IF($G136:$BK136="○",COLUMN($G136:$BK136)),COLUMNS($CD136:EK136)),"")</f>
        <v/>
      </c>
      <c r="EL136" t="str" cm="1">
        <f t="array" ref="EL136">IFERROR(SMALL(IF($G136:$BK136="○",COLUMN($G136:$BK136)),COLUMNS($CD136:EL136)),"")</f>
        <v/>
      </c>
      <c r="EM136" t="str" cm="1">
        <f t="array" ref="EM136">IFERROR(SMALL(IF($G136:$BK136="○",COLUMN($G136:$BK136)),COLUMNS($CD136:EM136)),"")</f>
        <v/>
      </c>
      <c r="EN136" t="str" cm="1">
        <f t="array" ref="EN136">IFERROR(SMALL(IF($G136:$BK136="○",COLUMN($G136:$BK136)),COLUMNS($CD136:EN136)),"")</f>
        <v/>
      </c>
      <c r="EO136" t="str" cm="1">
        <f t="array" ref="EO136">IFERROR(SMALL(IF($G136:$BK136="○",COLUMN($G136:$BK136)),COLUMNS($CD136:EO136)),"")</f>
        <v/>
      </c>
      <c r="EP136" t="str" cm="1">
        <f t="array" ref="EP136">IFERROR(SMALL(IF($G136:$BK136="○",COLUMN($G136:$BK136)),COLUMNS($CD136:EP136)),"")</f>
        <v/>
      </c>
      <c r="EQ136" t="str" cm="1">
        <f t="array" ref="EQ136">IFERROR(SMALL(IF($G136:$BK136="○",COLUMN($G136:$BK136)),COLUMNS($CD136:EQ136)),"")</f>
        <v/>
      </c>
      <c r="ER136" t="str" cm="1">
        <f t="array" ref="ER136">IFERROR(SMALL(IF($G136:$BK136="○",COLUMN($G136:$BK136)),COLUMNS($CD136:ER136)),"")</f>
        <v/>
      </c>
      <c r="ES136" t="str" cm="1">
        <f t="array" ref="ES136">IFERROR(SMALL(IF($G136:$BK136="○",COLUMN($G136:$BK136)),COLUMNS($CD136:ES136)),"")</f>
        <v/>
      </c>
      <c r="ET136" t="str" cm="1">
        <f t="array" ref="ET136">IFERROR(SMALL(IF($G136:$BK136="○",COLUMN($G136:$BK136)),COLUMNS($CD136:ET136)),"")</f>
        <v/>
      </c>
      <c r="EU136" t="str" cm="1">
        <f t="array" ref="EU136">IFERROR(SMALL(IF($G136:$BK136="○",COLUMN($G136:$BK136)),COLUMNS($CD136:EU136)),"")</f>
        <v/>
      </c>
      <c r="EV136" t="str" cm="1">
        <f t="array" ref="EV136">IFERROR(SMALL(IF($G136:$BK136="○",COLUMN($G136:$BK136)),COLUMNS($CD136:EV136)),"")</f>
        <v/>
      </c>
      <c r="EW136" t="str" cm="1">
        <f t="array" ref="EW136">IFERROR(SMALL(IF($G136:$BK136="○",COLUMN($G136:$BK136)),COLUMNS($CD136:EW136)),"")</f>
        <v/>
      </c>
      <c r="EX136" t="str" cm="1">
        <f t="array" ref="EX136">IFERROR(SMALL(IF($G136:$BK136="○",COLUMN($G136:$BK136)),COLUMNS($CD136:EX136)),"")</f>
        <v/>
      </c>
      <c r="EY136" t="str" cm="1">
        <f t="array" ref="EY136">IFERROR(SMALL(IF($G136:$BK136="○",COLUMN($G136:$BK136)),COLUMNS($CD136:EY136)),"")</f>
        <v/>
      </c>
      <c r="EZ136" t="str" cm="1">
        <f t="array" ref="EZ136">IFERROR(SMALL(IF($G136:$BK136="○",COLUMN($G136:$BK136)),COLUMNS($CD136:EZ136)),"")</f>
        <v/>
      </c>
      <c r="FA136" t="str" cm="1">
        <f t="array" ref="FA136">IFERROR(SMALL(IF($G136:$BK136="○",COLUMN($G136:$BK136)),COLUMNS($CD136:FA136)),"")</f>
        <v/>
      </c>
      <c r="FB136" t="str" cm="1">
        <f t="array" ref="FB136">IFERROR(SMALL(IF($G136:$BK136="○",COLUMN($G136:$BK136)),COLUMNS($CD136:FB136)),"")</f>
        <v/>
      </c>
      <c r="FC136" t="str" cm="1">
        <f t="array" ref="FC136">IFERROR(SMALL(IF($G136:$BK136="○",COLUMN($G136:$BK136)),COLUMNS($CD136:FC136)),"")</f>
        <v/>
      </c>
      <c r="FD136" t="str" cm="1">
        <f t="array" ref="FD136">IFERROR(SMALL(IF($G136:$BK136="○",COLUMN($G136:$BK136)),COLUMNS($CD136:FD136)),"")</f>
        <v/>
      </c>
      <c r="FE136" t="str" cm="1">
        <f t="array" ref="FE136">IFERROR(SMALL(IF($G136:$BK136="○",COLUMN($G136:$BK136)),COLUMNS($CD136:FE136)),"")</f>
        <v/>
      </c>
      <c r="FF136" t="str" cm="1">
        <f t="array" ref="FF136">IFERROR(SMALL(IF($G136:$BK136="○",COLUMN($G136:$BK136)),COLUMNS($CD136:FF136)),"")</f>
        <v/>
      </c>
      <c r="FG136" t="str" cm="1">
        <f t="array" ref="FG136">IFERROR(SMALL(IF($G136:$BK136="○",COLUMN($G136:$BK136)),COLUMNS($CD136:FG136)),"")</f>
        <v/>
      </c>
      <c r="FH136" t="str" cm="1">
        <f t="array" ref="FH136">IFERROR(SMALL(IF($G136:$BK136="○",COLUMN($G136:$BK136)),COLUMNS($CD136:FH136)),"")</f>
        <v/>
      </c>
      <c r="FI136" t="str" cm="1">
        <f t="array" ref="FI136">IFERROR(SMALL(IF($G136:$BK136="○",COLUMN($G136:$BK136)),COLUMNS($CD136:FI136)),"")</f>
        <v/>
      </c>
      <c r="FJ136" t="str" cm="1">
        <f t="array" ref="FJ136">IFERROR(SMALL(IF($G136:$BK136="○",COLUMN($G136:$BK136)),COLUMNS($CD136:FJ136)),"")</f>
        <v/>
      </c>
      <c r="FK136" t="str" cm="1">
        <f t="array" ref="FK136">IFERROR(SMALL(IF($G136:$BK136="○",COLUMN($G136:$BK136)),COLUMNS($CD136:FK136)),"")</f>
        <v/>
      </c>
      <c r="FL136" t="str" cm="1">
        <f t="array" ref="FL136">IFERROR(SMALL(IF($G136:$BK136="○",COLUMN($G136:$BK136)),COLUMNS($CD136:FL136)),"")</f>
        <v/>
      </c>
      <c r="FM136" t="str" cm="1">
        <f t="array" ref="FM136">IFERROR(SMALL(IF($G136:$BK136="○",COLUMN($G136:$BK136)),COLUMNS($CD136:FM136)),"")</f>
        <v/>
      </c>
      <c r="FN136" t="str" cm="1">
        <f t="array" ref="FN136">IFERROR(SMALL(IF($G136:$BK136="○",COLUMN($G136:$BK136)),COLUMNS($CD136:FN136)),"")</f>
        <v/>
      </c>
      <c r="FO136" t="str" cm="1">
        <f t="array" ref="FO136">IFERROR(SMALL(IF($G136:$BK136="○",COLUMN($G136:$BK136)),COLUMNS($CD136:FO136)),"")</f>
        <v/>
      </c>
      <c r="FP136" t="str" cm="1">
        <f t="array" ref="FP136">IFERROR(SMALL(IF($G136:$BK136="○",COLUMN($G136:$BK136)),COLUMNS($CD136:FP136)),"")</f>
        <v/>
      </c>
    </row>
    <row r="137" spans="1:172" x14ac:dyDescent="0.4">
      <c r="A137" s="9" t="str">
        <f>IF(B137&lt;&gt;"", COUNTA($B$4:B137), "")</f>
        <v/>
      </c>
      <c r="B137" s="94"/>
      <c r="C137" s="94"/>
      <c r="D137" s="94"/>
      <c r="E137" s="94"/>
      <c r="F137" s="95"/>
      <c r="G137" s="97"/>
      <c r="H137" s="97"/>
      <c r="I137" s="97"/>
      <c r="J137" s="97"/>
      <c r="K137" s="97"/>
      <c r="L137" s="97"/>
      <c r="M137" s="97"/>
      <c r="N137" s="97"/>
      <c r="O137" s="97"/>
      <c r="P137" s="97"/>
      <c r="Q137" s="97"/>
      <c r="R137" s="97"/>
      <c r="S137" s="97"/>
      <c r="T137" s="97"/>
      <c r="U137" s="97"/>
      <c r="V137" s="97"/>
      <c r="W137" s="97"/>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4"/>
      <c r="BM137" s="94"/>
      <c r="BN137" s="94"/>
      <c r="BO137" s="94"/>
      <c r="BP137" s="94"/>
      <c r="BQ137" s="94"/>
      <c r="BR137" s="94"/>
      <c r="BS137" s="94"/>
      <c r="BT137" s="94"/>
      <c r="BU137" s="94"/>
      <c r="BV137" s="99"/>
      <c r="BX137">
        <f t="shared" si="4"/>
        <v>0</v>
      </c>
      <c r="CA137" t="str">
        <f>IF(BX137&gt;0,MAX(CA$3:CA136)+1,"")</f>
        <v/>
      </c>
      <c r="CB137">
        <f t="shared" si="5"/>
        <v>0</v>
      </c>
      <c r="CD137" s="12" t="str" cm="1">
        <f t="array" ref="CD137">IFERROR(SMALL(IF($G137:$BK137="○",COLUMN($G137:$BK137)),COLUMNS($CD137:CD137)),"")</f>
        <v/>
      </c>
      <c r="CE137" s="12" t="str" cm="1">
        <f t="array" ref="CE137">IFERROR(SMALL(IF($G137:$BK137="○",COLUMN($G137:$BK137)),COLUMNS($CD137:CE137)),"")</f>
        <v/>
      </c>
      <c r="CF137" t="str" cm="1">
        <f t="array" ref="CF137">IFERROR(SMALL(IF($G137:$BK137="○",COLUMN($G137:$BK137)),COLUMNS($CD137:CF137)),"")</f>
        <v/>
      </c>
      <c r="CG137" t="str" cm="1">
        <f t="array" ref="CG137">IFERROR(SMALL(IF($G137:$BK137="○",COLUMN($G137:$BK137)),COLUMNS($CD137:CG137)),"")</f>
        <v/>
      </c>
      <c r="CH137" t="str" cm="1">
        <f t="array" ref="CH137">IFERROR(SMALL(IF($G137:$BK137="○",COLUMN($G137:$BK137)),COLUMNS($CD137:CH137)),"")</f>
        <v/>
      </c>
      <c r="CI137" t="str" cm="1">
        <f t="array" ref="CI137">IFERROR(SMALL(IF($G137:$BK137="○",COLUMN($G137:$BK137)),COLUMNS($CD137:CI137)),"")</f>
        <v/>
      </c>
      <c r="CJ137" t="str" cm="1">
        <f t="array" ref="CJ137">IFERROR(SMALL(IF($G137:$BK137="○",COLUMN($G137:$BK137)),COLUMNS($CD137:CJ137)),"")</f>
        <v/>
      </c>
      <c r="CK137" t="str" cm="1">
        <f t="array" ref="CK137">IFERROR(SMALL(IF($G137:$BK137="○",COLUMN($G137:$BK137)),COLUMNS($CD137:CK137)),"")</f>
        <v/>
      </c>
      <c r="CL137" t="str" cm="1">
        <f t="array" ref="CL137">IFERROR(SMALL(IF($G137:$BK137="○",COLUMN($G137:$BK137)),COLUMNS($CD137:CL137)),"")</f>
        <v/>
      </c>
      <c r="CM137" t="str" cm="1">
        <f t="array" ref="CM137">IFERROR(SMALL(IF($G137:$BK137="○",COLUMN($G137:$BK137)),COLUMNS($CD137:CM137)),"")</f>
        <v/>
      </c>
      <c r="CN137" t="str" cm="1">
        <f t="array" ref="CN137">IFERROR(SMALL(IF($G137:$BK137="○",COLUMN($G137:$BK137)),COLUMNS($CD137:CN137)),"")</f>
        <v/>
      </c>
      <c r="CO137" t="str" cm="1">
        <f t="array" ref="CO137">IFERROR(SMALL(IF($G137:$BK137="○",COLUMN($G137:$BK137)),COLUMNS($CD137:CO137)),"")</f>
        <v/>
      </c>
      <c r="CP137" t="str" cm="1">
        <f t="array" ref="CP137">IFERROR(SMALL(IF($G137:$BK137="○",COLUMN($G137:$BK137)),COLUMNS($CD137:CP137)),"")</f>
        <v/>
      </c>
      <c r="CQ137" t="str" cm="1">
        <f t="array" ref="CQ137">IFERROR(SMALL(IF($G137:$BK137="○",COLUMN($G137:$BK137)),COLUMNS($CD137:CQ137)),"")</f>
        <v/>
      </c>
      <c r="CR137" t="str" cm="1">
        <f t="array" ref="CR137">IFERROR(SMALL(IF($G137:$BK137="○",COLUMN($G137:$BK137)),COLUMNS($CD137:CR137)),"")</f>
        <v/>
      </c>
      <c r="CS137" t="str" cm="1">
        <f t="array" ref="CS137">IFERROR(SMALL(IF($G137:$BK137="○",COLUMN($G137:$BK137)),COLUMNS($CD137:CS137)),"")</f>
        <v/>
      </c>
      <c r="CT137" t="str" cm="1">
        <f t="array" ref="CT137">IFERROR(SMALL(IF($G137:$BK137="○",COLUMN($G137:$BK137)),COLUMNS($CD137:CT137)),"")</f>
        <v/>
      </c>
      <c r="CU137" t="str" cm="1">
        <f t="array" ref="CU137">IFERROR(SMALL(IF($G137:$BK137="○",COLUMN($G137:$BK137)),COLUMNS($CD137:CU137)),"")</f>
        <v/>
      </c>
      <c r="CV137" t="str" cm="1">
        <f t="array" ref="CV137">IFERROR(SMALL(IF($G137:$BK137="○",COLUMN($G137:$BK137)),COLUMNS($CD137:CV137)),"")</f>
        <v/>
      </c>
      <c r="CW137" t="str" cm="1">
        <f t="array" ref="CW137">IFERROR(SMALL(IF($G137:$BK137="○",COLUMN($G137:$BK137)),COLUMNS($CD137:CW137)),"")</f>
        <v/>
      </c>
      <c r="CX137" t="str" cm="1">
        <f t="array" ref="CX137">IFERROR(SMALL(IF($G137:$BK137="○",COLUMN($G137:$BK137)),COLUMNS($CD137:CX137)),"")</f>
        <v/>
      </c>
      <c r="CY137" t="str" cm="1">
        <f t="array" ref="CY137">IFERROR(SMALL(IF($G137:$BK137="○",COLUMN($G137:$BK137)),COLUMNS($CD137:CY137)),"")</f>
        <v/>
      </c>
      <c r="CZ137" t="str" cm="1">
        <f t="array" ref="CZ137">IFERROR(SMALL(IF($G137:$BK137="○",COLUMN($G137:$BK137)),COLUMNS($CD137:CZ137)),"")</f>
        <v/>
      </c>
      <c r="DA137" t="str" cm="1">
        <f t="array" ref="DA137">IFERROR(SMALL(IF($G137:$BK137="○",COLUMN($G137:$BK137)),COLUMNS($CD137:DA137)),"")</f>
        <v/>
      </c>
      <c r="DB137" t="str" cm="1">
        <f t="array" ref="DB137">IFERROR(SMALL(IF($G137:$BK137="○",COLUMN($G137:$BK137)),COLUMNS($CD137:DB137)),"")</f>
        <v/>
      </c>
      <c r="DC137" t="str" cm="1">
        <f t="array" ref="DC137">IFERROR(SMALL(IF($G137:$BK137="○",COLUMN($G137:$BK137)),COLUMNS($CD137:DC137)),"")</f>
        <v/>
      </c>
      <c r="DD137" t="str" cm="1">
        <f t="array" ref="DD137">IFERROR(SMALL(IF($G137:$BK137="○",COLUMN($G137:$BK137)),COLUMNS($CD137:DD137)),"")</f>
        <v/>
      </c>
      <c r="DE137" t="str" cm="1">
        <f t="array" ref="DE137">IFERROR(SMALL(IF($G137:$BK137="○",COLUMN($G137:$BK137)),COLUMNS($CD137:DE137)),"")</f>
        <v/>
      </c>
      <c r="DF137" t="str" cm="1">
        <f t="array" ref="DF137">IFERROR(SMALL(IF($G137:$BK137="○",COLUMN($G137:$BK137)),COLUMNS($CD137:DF137)),"")</f>
        <v/>
      </c>
      <c r="DG137" t="str" cm="1">
        <f t="array" ref="DG137">IFERROR(SMALL(IF($G137:$BK137="○",COLUMN($G137:$BK137)),COLUMNS($CD137:DG137)),"")</f>
        <v/>
      </c>
      <c r="DH137" t="str" cm="1">
        <f t="array" ref="DH137">IFERROR(SMALL(IF($G137:$BK137="○",COLUMN($G137:$BK137)),COLUMNS($CD137:DH137)),"")</f>
        <v/>
      </c>
      <c r="DI137" t="str" cm="1">
        <f t="array" ref="DI137">IFERROR(SMALL(IF($G137:$BK137="○",COLUMN($G137:$BK137)),COLUMNS($CD137:DI137)),"")</f>
        <v/>
      </c>
      <c r="DJ137" t="str" cm="1">
        <f t="array" ref="DJ137">IFERROR(SMALL(IF($G137:$BK137="○",COLUMN($G137:$BK137)),COLUMNS($CD137:DJ137)),"")</f>
        <v/>
      </c>
      <c r="DK137" t="str" cm="1">
        <f t="array" ref="DK137">IFERROR(SMALL(IF($G137:$BK137="○",COLUMN($G137:$BK137)),COLUMNS($CD137:DK137)),"")</f>
        <v/>
      </c>
      <c r="DL137" t="str" cm="1">
        <f t="array" ref="DL137">IFERROR(SMALL(IF($G137:$BK137="○",COLUMN($G137:$BK137)),COLUMNS($CD137:DL137)),"")</f>
        <v/>
      </c>
      <c r="DM137" t="str" cm="1">
        <f t="array" ref="DM137">IFERROR(SMALL(IF($G137:$BK137="○",COLUMN($G137:$BK137)),COLUMNS($CD137:DM137)),"")</f>
        <v/>
      </c>
      <c r="DN137" t="str" cm="1">
        <f t="array" ref="DN137">IFERROR(SMALL(IF($G137:$BK137="○",COLUMN($G137:$BK137)),COLUMNS($CD137:DN137)),"")</f>
        <v/>
      </c>
      <c r="DO137" t="str" cm="1">
        <f t="array" ref="DO137">IFERROR(SMALL(IF($G137:$BK137="○",COLUMN($G137:$BK137)),COLUMNS($CD137:DO137)),"")</f>
        <v/>
      </c>
      <c r="DP137" t="str" cm="1">
        <f t="array" ref="DP137">IFERROR(SMALL(IF($G137:$BK137="○",COLUMN($G137:$BK137)),COLUMNS($CD137:DP137)),"")</f>
        <v/>
      </c>
      <c r="DQ137" t="str" cm="1">
        <f t="array" ref="DQ137">IFERROR(SMALL(IF($G137:$BK137="○",COLUMN($G137:$BK137)),COLUMNS($CD137:DQ137)),"")</f>
        <v/>
      </c>
      <c r="DR137" t="str" cm="1">
        <f t="array" ref="DR137">IFERROR(SMALL(IF($G137:$BK137="○",COLUMN($G137:$BK137)),COLUMNS($CD137:DR137)),"")</f>
        <v/>
      </c>
      <c r="DS137" t="str" cm="1">
        <f t="array" ref="DS137">IFERROR(SMALL(IF($G137:$BK137="○",COLUMN($G137:$BK137)),COLUMNS($CD137:DS137)),"")</f>
        <v/>
      </c>
      <c r="DT137" t="str" cm="1">
        <f t="array" ref="DT137">IFERROR(SMALL(IF($G137:$BK137="○",COLUMN($G137:$BK137)),COLUMNS($CD137:DT137)),"")</f>
        <v/>
      </c>
      <c r="DU137" t="str" cm="1">
        <f t="array" ref="DU137">IFERROR(SMALL(IF($G137:$BK137="○",COLUMN($G137:$BK137)),COLUMNS($CD137:DU137)),"")</f>
        <v/>
      </c>
      <c r="DV137" t="str" cm="1">
        <f t="array" ref="DV137">IFERROR(SMALL(IF($G137:$BK137="○",COLUMN($G137:$BK137)),COLUMNS($CD137:DV137)),"")</f>
        <v/>
      </c>
      <c r="DW137" t="str" cm="1">
        <f t="array" ref="DW137">IFERROR(SMALL(IF($G137:$BK137="○",COLUMN($G137:$BK137)),COLUMNS($CD137:DW137)),"")</f>
        <v/>
      </c>
      <c r="DX137" t="str" cm="1">
        <f t="array" ref="DX137">IFERROR(SMALL(IF($G137:$BK137="○",COLUMN($G137:$BK137)),COLUMNS($CD137:DX137)),"")</f>
        <v/>
      </c>
      <c r="DY137" t="str" cm="1">
        <f t="array" ref="DY137">IFERROR(SMALL(IF($G137:$BK137="○",COLUMN($G137:$BK137)),COLUMNS($CD137:DY137)),"")</f>
        <v/>
      </c>
      <c r="DZ137" t="str" cm="1">
        <f t="array" ref="DZ137">IFERROR(SMALL(IF($G137:$BK137="○",COLUMN($G137:$BK137)),COLUMNS($CD137:DZ137)),"")</f>
        <v/>
      </c>
      <c r="EA137" t="str" cm="1">
        <f t="array" ref="EA137">IFERROR(SMALL(IF($G137:$BK137="○",COLUMN($G137:$BK137)),COLUMNS($CD137:EA137)),"")</f>
        <v/>
      </c>
      <c r="EB137" t="str" cm="1">
        <f t="array" ref="EB137">IFERROR(SMALL(IF($G137:$BK137="○",COLUMN($G137:$BK137)),COLUMNS($CD137:EB137)),"")</f>
        <v/>
      </c>
      <c r="EC137" t="str" cm="1">
        <f t="array" ref="EC137">IFERROR(SMALL(IF($G137:$BK137="○",COLUMN($G137:$BK137)),COLUMNS($CD137:EC137)),"")</f>
        <v/>
      </c>
      <c r="ED137" t="str" cm="1">
        <f t="array" ref="ED137">IFERROR(SMALL(IF($G137:$BK137="○",COLUMN($G137:$BK137)),COLUMNS($CD137:ED137)),"")</f>
        <v/>
      </c>
      <c r="EE137" t="str" cm="1">
        <f t="array" ref="EE137">IFERROR(SMALL(IF($G137:$BK137="○",COLUMN($G137:$BK137)),COLUMNS($CD137:EE137)),"")</f>
        <v/>
      </c>
      <c r="EF137" t="str" cm="1">
        <f t="array" ref="EF137">IFERROR(SMALL(IF($G137:$BK137="○",COLUMN($G137:$BK137)),COLUMNS($CD137:EF137)),"")</f>
        <v/>
      </c>
      <c r="EG137" t="str" cm="1">
        <f t="array" ref="EG137">IFERROR(SMALL(IF($G137:$BK137="○",COLUMN($G137:$BK137)),COLUMNS($CD137:EG137)),"")</f>
        <v/>
      </c>
      <c r="EH137" t="str" cm="1">
        <f t="array" ref="EH137">IFERROR(SMALL(IF($G137:$BK137="○",COLUMN($G137:$BK137)),COLUMNS($CD137:EH137)),"")</f>
        <v/>
      </c>
      <c r="EI137" t="str" cm="1">
        <f t="array" ref="EI137">IFERROR(SMALL(IF($G137:$BK137="○",COLUMN($G137:$BK137)),COLUMNS($CD137:EI137)),"")</f>
        <v/>
      </c>
      <c r="EJ137" t="str" cm="1">
        <f t="array" ref="EJ137">IFERROR(SMALL(IF($G137:$BK137="○",COLUMN($G137:$BK137)),COLUMNS($CD137:EJ137)),"")</f>
        <v/>
      </c>
      <c r="EK137" t="str" cm="1">
        <f t="array" ref="EK137">IFERROR(SMALL(IF($G137:$BK137="○",COLUMN($G137:$BK137)),COLUMNS($CD137:EK137)),"")</f>
        <v/>
      </c>
      <c r="EL137" t="str" cm="1">
        <f t="array" ref="EL137">IFERROR(SMALL(IF($G137:$BK137="○",COLUMN($G137:$BK137)),COLUMNS($CD137:EL137)),"")</f>
        <v/>
      </c>
      <c r="EM137" t="str" cm="1">
        <f t="array" ref="EM137">IFERROR(SMALL(IF($G137:$BK137="○",COLUMN($G137:$BK137)),COLUMNS($CD137:EM137)),"")</f>
        <v/>
      </c>
      <c r="EN137" t="str" cm="1">
        <f t="array" ref="EN137">IFERROR(SMALL(IF($G137:$BK137="○",COLUMN($G137:$BK137)),COLUMNS($CD137:EN137)),"")</f>
        <v/>
      </c>
      <c r="EO137" t="str" cm="1">
        <f t="array" ref="EO137">IFERROR(SMALL(IF($G137:$BK137="○",COLUMN($G137:$BK137)),COLUMNS($CD137:EO137)),"")</f>
        <v/>
      </c>
      <c r="EP137" t="str" cm="1">
        <f t="array" ref="EP137">IFERROR(SMALL(IF($G137:$BK137="○",COLUMN($G137:$BK137)),COLUMNS($CD137:EP137)),"")</f>
        <v/>
      </c>
      <c r="EQ137" t="str" cm="1">
        <f t="array" ref="EQ137">IFERROR(SMALL(IF($G137:$BK137="○",COLUMN($G137:$BK137)),COLUMNS($CD137:EQ137)),"")</f>
        <v/>
      </c>
      <c r="ER137" t="str" cm="1">
        <f t="array" ref="ER137">IFERROR(SMALL(IF($G137:$BK137="○",COLUMN($G137:$BK137)),COLUMNS($CD137:ER137)),"")</f>
        <v/>
      </c>
      <c r="ES137" t="str" cm="1">
        <f t="array" ref="ES137">IFERROR(SMALL(IF($G137:$BK137="○",COLUMN($G137:$BK137)),COLUMNS($CD137:ES137)),"")</f>
        <v/>
      </c>
      <c r="ET137" t="str" cm="1">
        <f t="array" ref="ET137">IFERROR(SMALL(IF($G137:$BK137="○",COLUMN($G137:$BK137)),COLUMNS($CD137:ET137)),"")</f>
        <v/>
      </c>
      <c r="EU137" t="str" cm="1">
        <f t="array" ref="EU137">IFERROR(SMALL(IF($G137:$BK137="○",COLUMN($G137:$BK137)),COLUMNS($CD137:EU137)),"")</f>
        <v/>
      </c>
      <c r="EV137" t="str" cm="1">
        <f t="array" ref="EV137">IFERROR(SMALL(IF($G137:$BK137="○",COLUMN($G137:$BK137)),COLUMNS($CD137:EV137)),"")</f>
        <v/>
      </c>
      <c r="EW137" t="str" cm="1">
        <f t="array" ref="EW137">IFERROR(SMALL(IF($G137:$BK137="○",COLUMN($G137:$BK137)),COLUMNS($CD137:EW137)),"")</f>
        <v/>
      </c>
      <c r="EX137" t="str" cm="1">
        <f t="array" ref="EX137">IFERROR(SMALL(IF($G137:$BK137="○",COLUMN($G137:$BK137)),COLUMNS($CD137:EX137)),"")</f>
        <v/>
      </c>
      <c r="EY137" t="str" cm="1">
        <f t="array" ref="EY137">IFERROR(SMALL(IF($G137:$BK137="○",COLUMN($G137:$BK137)),COLUMNS($CD137:EY137)),"")</f>
        <v/>
      </c>
      <c r="EZ137" t="str" cm="1">
        <f t="array" ref="EZ137">IFERROR(SMALL(IF($G137:$BK137="○",COLUMN($G137:$BK137)),COLUMNS($CD137:EZ137)),"")</f>
        <v/>
      </c>
      <c r="FA137" t="str" cm="1">
        <f t="array" ref="FA137">IFERROR(SMALL(IF($G137:$BK137="○",COLUMN($G137:$BK137)),COLUMNS($CD137:FA137)),"")</f>
        <v/>
      </c>
      <c r="FB137" t="str" cm="1">
        <f t="array" ref="FB137">IFERROR(SMALL(IF($G137:$BK137="○",COLUMN($G137:$BK137)),COLUMNS($CD137:FB137)),"")</f>
        <v/>
      </c>
      <c r="FC137" t="str" cm="1">
        <f t="array" ref="FC137">IFERROR(SMALL(IF($G137:$BK137="○",COLUMN($G137:$BK137)),COLUMNS($CD137:FC137)),"")</f>
        <v/>
      </c>
      <c r="FD137" t="str" cm="1">
        <f t="array" ref="FD137">IFERROR(SMALL(IF($G137:$BK137="○",COLUMN($G137:$BK137)),COLUMNS($CD137:FD137)),"")</f>
        <v/>
      </c>
      <c r="FE137" t="str" cm="1">
        <f t="array" ref="FE137">IFERROR(SMALL(IF($G137:$BK137="○",COLUMN($G137:$BK137)),COLUMNS($CD137:FE137)),"")</f>
        <v/>
      </c>
      <c r="FF137" t="str" cm="1">
        <f t="array" ref="FF137">IFERROR(SMALL(IF($G137:$BK137="○",COLUMN($G137:$BK137)),COLUMNS($CD137:FF137)),"")</f>
        <v/>
      </c>
      <c r="FG137" t="str" cm="1">
        <f t="array" ref="FG137">IFERROR(SMALL(IF($G137:$BK137="○",COLUMN($G137:$BK137)),COLUMNS($CD137:FG137)),"")</f>
        <v/>
      </c>
      <c r="FH137" t="str" cm="1">
        <f t="array" ref="FH137">IFERROR(SMALL(IF($G137:$BK137="○",COLUMN($G137:$BK137)),COLUMNS($CD137:FH137)),"")</f>
        <v/>
      </c>
      <c r="FI137" t="str" cm="1">
        <f t="array" ref="FI137">IFERROR(SMALL(IF($G137:$BK137="○",COLUMN($G137:$BK137)),COLUMNS($CD137:FI137)),"")</f>
        <v/>
      </c>
      <c r="FJ137" t="str" cm="1">
        <f t="array" ref="FJ137">IFERROR(SMALL(IF($G137:$BK137="○",COLUMN($G137:$BK137)),COLUMNS($CD137:FJ137)),"")</f>
        <v/>
      </c>
      <c r="FK137" t="str" cm="1">
        <f t="array" ref="FK137">IFERROR(SMALL(IF($G137:$BK137="○",COLUMN($G137:$BK137)),COLUMNS($CD137:FK137)),"")</f>
        <v/>
      </c>
      <c r="FL137" t="str" cm="1">
        <f t="array" ref="FL137">IFERROR(SMALL(IF($G137:$BK137="○",COLUMN($G137:$BK137)),COLUMNS($CD137:FL137)),"")</f>
        <v/>
      </c>
      <c r="FM137" t="str" cm="1">
        <f t="array" ref="FM137">IFERROR(SMALL(IF($G137:$BK137="○",COLUMN($G137:$BK137)),COLUMNS($CD137:FM137)),"")</f>
        <v/>
      </c>
      <c r="FN137" t="str" cm="1">
        <f t="array" ref="FN137">IFERROR(SMALL(IF($G137:$BK137="○",COLUMN($G137:$BK137)),COLUMNS($CD137:FN137)),"")</f>
        <v/>
      </c>
      <c r="FO137" t="str" cm="1">
        <f t="array" ref="FO137">IFERROR(SMALL(IF($G137:$BK137="○",COLUMN($G137:$BK137)),COLUMNS($CD137:FO137)),"")</f>
        <v/>
      </c>
      <c r="FP137" t="str" cm="1">
        <f t="array" ref="FP137">IFERROR(SMALL(IF($G137:$BK137="○",COLUMN($G137:$BK137)),COLUMNS($CD137:FP137)),"")</f>
        <v/>
      </c>
    </row>
    <row r="138" spans="1:172" x14ac:dyDescent="0.4">
      <c r="A138" s="9" t="str">
        <f>IF(B138&lt;&gt;"", COUNTA($B$4:B138), "")</f>
        <v/>
      </c>
      <c r="B138" s="92"/>
      <c r="C138" s="92"/>
      <c r="D138" s="92"/>
      <c r="E138" s="92"/>
      <c r="F138" s="93"/>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c r="BJ138" s="96"/>
      <c r="BK138" s="96"/>
      <c r="BL138" s="92"/>
      <c r="BM138" s="92"/>
      <c r="BN138" s="92"/>
      <c r="BO138" s="92"/>
      <c r="BP138" s="92"/>
      <c r="BQ138" s="92"/>
      <c r="BR138" s="92"/>
      <c r="BS138" s="92"/>
      <c r="BT138" s="92"/>
      <c r="BU138" s="92"/>
      <c r="BV138" s="98"/>
      <c r="BX138">
        <f t="shared" si="4"/>
        <v>0</v>
      </c>
      <c r="CA138" t="str">
        <f>IF(BX138&gt;0,MAX(CA$3:CA137)+1,"")</f>
        <v/>
      </c>
      <c r="CB138">
        <f t="shared" si="5"/>
        <v>0</v>
      </c>
      <c r="CD138" s="12" t="str" cm="1">
        <f t="array" ref="CD138">IFERROR(SMALL(IF($G138:$BK138="○",COLUMN($G138:$BK138)),COLUMNS($CD138:CD138)),"")</f>
        <v/>
      </c>
      <c r="CE138" s="12" t="str" cm="1">
        <f t="array" ref="CE138">IFERROR(SMALL(IF($G138:$BK138="○",COLUMN($G138:$BK138)),COLUMNS($CD138:CE138)),"")</f>
        <v/>
      </c>
      <c r="CF138" t="str" cm="1">
        <f t="array" ref="CF138">IFERROR(SMALL(IF($G138:$BK138="○",COLUMN($G138:$BK138)),COLUMNS($CD138:CF138)),"")</f>
        <v/>
      </c>
      <c r="CG138" t="str" cm="1">
        <f t="array" ref="CG138">IFERROR(SMALL(IF($G138:$BK138="○",COLUMN($G138:$BK138)),COLUMNS($CD138:CG138)),"")</f>
        <v/>
      </c>
      <c r="CH138" t="str" cm="1">
        <f t="array" ref="CH138">IFERROR(SMALL(IF($G138:$BK138="○",COLUMN($G138:$BK138)),COLUMNS($CD138:CH138)),"")</f>
        <v/>
      </c>
      <c r="CI138" t="str" cm="1">
        <f t="array" ref="CI138">IFERROR(SMALL(IF($G138:$BK138="○",COLUMN($G138:$BK138)),COLUMNS($CD138:CI138)),"")</f>
        <v/>
      </c>
      <c r="CJ138" t="str" cm="1">
        <f t="array" ref="CJ138">IFERROR(SMALL(IF($G138:$BK138="○",COLUMN($G138:$BK138)),COLUMNS($CD138:CJ138)),"")</f>
        <v/>
      </c>
      <c r="CK138" t="str" cm="1">
        <f t="array" ref="CK138">IFERROR(SMALL(IF($G138:$BK138="○",COLUMN($G138:$BK138)),COLUMNS($CD138:CK138)),"")</f>
        <v/>
      </c>
      <c r="CL138" t="str" cm="1">
        <f t="array" ref="CL138">IFERROR(SMALL(IF($G138:$BK138="○",COLUMN($G138:$BK138)),COLUMNS($CD138:CL138)),"")</f>
        <v/>
      </c>
      <c r="CM138" t="str" cm="1">
        <f t="array" ref="CM138">IFERROR(SMALL(IF($G138:$BK138="○",COLUMN($G138:$BK138)),COLUMNS($CD138:CM138)),"")</f>
        <v/>
      </c>
      <c r="CN138" t="str" cm="1">
        <f t="array" ref="CN138">IFERROR(SMALL(IF($G138:$BK138="○",COLUMN($G138:$BK138)),COLUMNS($CD138:CN138)),"")</f>
        <v/>
      </c>
      <c r="CO138" t="str" cm="1">
        <f t="array" ref="CO138">IFERROR(SMALL(IF($G138:$BK138="○",COLUMN($G138:$BK138)),COLUMNS($CD138:CO138)),"")</f>
        <v/>
      </c>
      <c r="CP138" t="str" cm="1">
        <f t="array" ref="CP138">IFERROR(SMALL(IF($G138:$BK138="○",COLUMN($G138:$BK138)),COLUMNS($CD138:CP138)),"")</f>
        <v/>
      </c>
      <c r="CQ138" t="str" cm="1">
        <f t="array" ref="CQ138">IFERROR(SMALL(IF($G138:$BK138="○",COLUMN($G138:$BK138)),COLUMNS($CD138:CQ138)),"")</f>
        <v/>
      </c>
      <c r="CR138" t="str" cm="1">
        <f t="array" ref="CR138">IFERROR(SMALL(IF($G138:$BK138="○",COLUMN($G138:$BK138)),COLUMNS($CD138:CR138)),"")</f>
        <v/>
      </c>
      <c r="CS138" t="str" cm="1">
        <f t="array" ref="CS138">IFERROR(SMALL(IF($G138:$BK138="○",COLUMN($G138:$BK138)),COLUMNS($CD138:CS138)),"")</f>
        <v/>
      </c>
      <c r="CT138" t="str" cm="1">
        <f t="array" ref="CT138">IFERROR(SMALL(IF($G138:$BK138="○",COLUMN($G138:$BK138)),COLUMNS($CD138:CT138)),"")</f>
        <v/>
      </c>
      <c r="CU138" t="str" cm="1">
        <f t="array" ref="CU138">IFERROR(SMALL(IF($G138:$BK138="○",COLUMN($G138:$BK138)),COLUMNS($CD138:CU138)),"")</f>
        <v/>
      </c>
      <c r="CV138" t="str" cm="1">
        <f t="array" ref="CV138">IFERROR(SMALL(IF($G138:$BK138="○",COLUMN($G138:$BK138)),COLUMNS($CD138:CV138)),"")</f>
        <v/>
      </c>
      <c r="CW138" t="str" cm="1">
        <f t="array" ref="CW138">IFERROR(SMALL(IF($G138:$BK138="○",COLUMN($G138:$BK138)),COLUMNS($CD138:CW138)),"")</f>
        <v/>
      </c>
      <c r="CX138" t="str" cm="1">
        <f t="array" ref="CX138">IFERROR(SMALL(IF($G138:$BK138="○",COLUMN($G138:$BK138)),COLUMNS($CD138:CX138)),"")</f>
        <v/>
      </c>
      <c r="CY138" t="str" cm="1">
        <f t="array" ref="CY138">IFERROR(SMALL(IF($G138:$BK138="○",COLUMN($G138:$BK138)),COLUMNS($CD138:CY138)),"")</f>
        <v/>
      </c>
      <c r="CZ138" t="str" cm="1">
        <f t="array" ref="CZ138">IFERROR(SMALL(IF($G138:$BK138="○",COLUMN($G138:$BK138)),COLUMNS($CD138:CZ138)),"")</f>
        <v/>
      </c>
      <c r="DA138" t="str" cm="1">
        <f t="array" ref="DA138">IFERROR(SMALL(IF($G138:$BK138="○",COLUMN($G138:$BK138)),COLUMNS($CD138:DA138)),"")</f>
        <v/>
      </c>
      <c r="DB138" t="str" cm="1">
        <f t="array" ref="DB138">IFERROR(SMALL(IF($G138:$BK138="○",COLUMN($G138:$BK138)),COLUMNS($CD138:DB138)),"")</f>
        <v/>
      </c>
      <c r="DC138" t="str" cm="1">
        <f t="array" ref="DC138">IFERROR(SMALL(IF($G138:$BK138="○",COLUMN($G138:$BK138)),COLUMNS($CD138:DC138)),"")</f>
        <v/>
      </c>
      <c r="DD138" t="str" cm="1">
        <f t="array" ref="DD138">IFERROR(SMALL(IF($G138:$BK138="○",COLUMN($G138:$BK138)),COLUMNS($CD138:DD138)),"")</f>
        <v/>
      </c>
      <c r="DE138" t="str" cm="1">
        <f t="array" ref="DE138">IFERROR(SMALL(IF($G138:$BK138="○",COLUMN($G138:$BK138)),COLUMNS($CD138:DE138)),"")</f>
        <v/>
      </c>
      <c r="DF138" t="str" cm="1">
        <f t="array" ref="DF138">IFERROR(SMALL(IF($G138:$BK138="○",COLUMN($G138:$BK138)),COLUMNS($CD138:DF138)),"")</f>
        <v/>
      </c>
      <c r="DG138" t="str" cm="1">
        <f t="array" ref="DG138">IFERROR(SMALL(IF($G138:$BK138="○",COLUMN($G138:$BK138)),COLUMNS($CD138:DG138)),"")</f>
        <v/>
      </c>
      <c r="DH138" t="str" cm="1">
        <f t="array" ref="DH138">IFERROR(SMALL(IF($G138:$BK138="○",COLUMN($G138:$BK138)),COLUMNS($CD138:DH138)),"")</f>
        <v/>
      </c>
      <c r="DI138" t="str" cm="1">
        <f t="array" ref="DI138">IFERROR(SMALL(IF($G138:$BK138="○",COLUMN($G138:$BK138)),COLUMNS($CD138:DI138)),"")</f>
        <v/>
      </c>
      <c r="DJ138" t="str" cm="1">
        <f t="array" ref="DJ138">IFERROR(SMALL(IF($G138:$BK138="○",COLUMN($G138:$BK138)),COLUMNS($CD138:DJ138)),"")</f>
        <v/>
      </c>
      <c r="DK138" t="str" cm="1">
        <f t="array" ref="DK138">IFERROR(SMALL(IF($G138:$BK138="○",COLUMN($G138:$BK138)),COLUMNS($CD138:DK138)),"")</f>
        <v/>
      </c>
      <c r="DL138" t="str" cm="1">
        <f t="array" ref="DL138">IFERROR(SMALL(IF($G138:$BK138="○",COLUMN($G138:$BK138)),COLUMNS($CD138:DL138)),"")</f>
        <v/>
      </c>
      <c r="DM138" t="str" cm="1">
        <f t="array" ref="DM138">IFERROR(SMALL(IF($G138:$BK138="○",COLUMN($G138:$BK138)),COLUMNS($CD138:DM138)),"")</f>
        <v/>
      </c>
      <c r="DN138" t="str" cm="1">
        <f t="array" ref="DN138">IFERROR(SMALL(IF($G138:$BK138="○",COLUMN($G138:$BK138)),COLUMNS($CD138:DN138)),"")</f>
        <v/>
      </c>
      <c r="DO138" t="str" cm="1">
        <f t="array" ref="DO138">IFERROR(SMALL(IF($G138:$BK138="○",COLUMN($G138:$BK138)),COLUMNS($CD138:DO138)),"")</f>
        <v/>
      </c>
      <c r="DP138" t="str" cm="1">
        <f t="array" ref="DP138">IFERROR(SMALL(IF($G138:$BK138="○",COLUMN($G138:$BK138)),COLUMNS($CD138:DP138)),"")</f>
        <v/>
      </c>
      <c r="DQ138" t="str" cm="1">
        <f t="array" ref="DQ138">IFERROR(SMALL(IF($G138:$BK138="○",COLUMN($G138:$BK138)),COLUMNS($CD138:DQ138)),"")</f>
        <v/>
      </c>
      <c r="DR138" t="str" cm="1">
        <f t="array" ref="DR138">IFERROR(SMALL(IF($G138:$BK138="○",COLUMN($G138:$BK138)),COLUMNS($CD138:DR138)),"")</f>
        <v/>
      </c>
      <c r="DS138" t="str" cm="1">
        <f t="array" ref="DS138">IFERROR(SMALL(IF($G138:$BK138="○",COLUMN($G138:$BK138)),COLUMNS($CD138:DS138)),"")</f>
        <v/>
      </c>
      <c r="DT138" t="str" cm="1">
        <f t="array" ref="DT138">IFERROR(SMALL(IF($G138:$BK138="○",COLUMN($G138:$BK138)),COLUMNS($CD138:DT138)),"")</f>
        <v/>
      </c>
      <c r="DU138" t="str" cm="1">
        <f t="array" ref="DU138">IFERROR(SMALL(IF($G138:$BK138="○",COLUMN($G138:$BK138)),COLUMNS($CD138:DU138)),"")</f>
        <v/>
      </c>
      <c r="DV138" t="str" cm="1">
        <f t="array" ref="DV138">IFERROR(SMALL(IF($G138:$BK138="○",COLUMN($G138:$BK138)),COLUMNS($CD138:DV138)),"")</f>
        <v/>
      </c>
      <c r="DW138" t="str" cm="1">
        <f t="array" ref="DW138">IFERROR(SMALL(IF($G138:$BK138="○",COLUMN($G138:$BK138)),COLUMNS($CD138:DW138)),"")</f>
        <v/>
      </c>
      <c r="DX138" t="str" cm="1">
        <f t="array" ref="DX138">IFERROR(SMALL(IF($G138:$BK138="○",COLUMN($G138:$BK138)),COLUMNS($CD138:DX138)),"")</f>
        <v/>
      </c>
      <c r="DY138" t="str" cm="1">
        <f t="array" ref="DY138">IFERROR(SMALL(IF($G138:$BK138="○",COLUMN($G138:$BK138)),COLUMNS($CD138:DY138)),"")</f>
        <v/>
      </c>
      <c r="DZ138" t="str" cm="1">
        <f t="array" ref="DZ138">IFERROR(SMALL(IF($G138:$BK138="○",COLUMN($G138:$BK138)),COLUMNS($CD138:DZ138)),"")</f>
        <v/>
      </c>
      <c r="EA138" t="str" cm="1">
        <f t="array" ref="EA138">IFERROR(SMALL(IF($G138:$BK138="○",COLUMN($G138:$BK138)),COLUMNS($CD138:EA138)),"")</f>
        <v/>
      </c>
      <c r="EB138" t="str" cm="1">
        <f t="array" ref="EB138">IFERROR(SMALL(IF($G138:$BK138="○",COLUMN($G138:$BK138)),COLUMNS($CD138:EB138)),"")</f>
        <v/>
      </c>
      <c r="EC138" t="str" cm="1">
        <f t="array" ref="EC138">IFERROR(SMALL(IF($G138:$BK138="○",COLUMN($G138:$BK138)),COLUMNS($CD138:EC138)),"")</f>
        <v/>
      </c>
      <c r="ED138" t="str" cm="1">
        <f t="array" ref="ED138">IFERROR(SMALL(IF($G138:$BK138="○",COLUMN($G138:$BK138)),COLUMNS($CD138:ED138)),"")</f>
        <v/>
      </c>
      <c r="EE138" t="str" cm="1">
        <f t="array" ref="EE138">IFERROR(SMALL(IF($G138:$BK138="○",COLUMN($G138:$BK138)),COLUMNS($CD138:EE138)),"")</f>
        <v/>
      </c>
      <c r="EF138" t="str" cm="1">
        <f t="array" ref="EF138">IFERROR(SMALL(IF($G138:$BK138="○",COLUMN($G138:$BK138)),COLUMNS($CD138:EF138)),"")</f>
        <v/>
      </c>
      <c r="EG138" t="str" cm="1">
        <f t="array" ref="EG138">IFERROR(SMALL(IF($G138:$BK138="○",COLUMN($G138:$BK138)),COLUMNS($CD138:EG138)),"")</f>
        <v/>
      </c>
      <c r="EH138" t="str" cm="1">
        <f t="array" ref="EH138">IFERROR(SMALL(IF($G138:$BK138="○",COLUMN($G138:$BK138)),COLUMNS($CD138:EH138)),"")</f>
        <v/>
      </c>
      <c r="EI138" t="str" cm="1">
        <f t="array" ref="EI138">IFERROR(SMALL(IF($G138:$BK138="○",COLUMN($G138:$BK138)),COLUMNS($CD138:EI138)),"")</f>
        <v/>
      </c>
      <c r="EJ138" t="str" cm="1">
        <f t="array" ref="EJ138">IFERROR(SMALL(IF($G138:$BK138="○",COLUMN($G138:$BK138)),COLUMNS($CD138:EJ138)),"")</f>
        <v/>
      </c>
      <c r="EK138" t="str" cm="1">
        <f t="array" ref="EK138">IFERROR(SMALL(IF($G138:$BK138="○",COLUMN($G138:$BK138)),COLUMNS($CD138:EK138)),"")</f>
        <v/>
      </c>
      <c r="EL138" t="str" cm="1">
        <f t="array" ref="EL138">IFERROR(SMALL(IF($G138:$BK138="○",COLUMN($G138:$BK138)),COLUMNS($CD138:EL138)),"")</f>
        <v/>
      </c>
      <c r="EM138" t="str" cm="1">
        <f t="array" ref="EM138">IFERROR(SMALL(IF($G138:$BK138="○",COLUMN($G138:$BK138)),COLUMNS($CD138:EM138)),"")</f>
        <v/>
      </c>
      <c r="EN138" t="str" cm="1">
        <f t="array" ref="EN138">IFERROR(SMALL(IF($G138:$BK138="○",COLUMN($G138:$BK138)),COLUMNS($CD138:EN138)),"")</f>
        <v/>
      </c>
      <c r="EO138" t="str" cm="1">
        <f t="array" ref="EO138">IFERROR(SMALL(IF($G138:$BK138="○",COLUMN($G138:$BK138)),COLUMNS($CD138:EO138)),"")</f>
        <v/>
      </c>
      <c r="EP138" t="str" cm="1">
        <f t="array" ref="EP138">IFERROR(SMALL(IF($G138:$BK138="○",COLUMN($G138:$BK138)),COLUMNS($CD138:EP138)),"")</f>
        <v/>
      </c>
      <c r="EQ138" t="str" cm="1">
        <f t="array" ref="EQ138">IFERROR(SMALL(IF($G138:$BK138="○",COLUMN($G138:$BK138)),COLUMNS($CD138:EQ138)),"")</f>
        <v/>
      </c>
      <c r="ER138" t="str" cm="1">
        <f t="array" ref="ER138">IFERROR(SMALL(IF($G138:$BK138="○",COLUMN($G138:$BK138)),COLUMNS($CD138:ER138)),"")</f>
        <v/>
      </c>
      <c r="ES138" t="str" cm="1">
        <f t="array" ref="ES138">IFERROR(SMALL(IF($G138:$BK138="○",COLUMN($G138:$BK138)),COLUMNS($CD138:ES138)),"")</f>
        <v/>
      </c>
      <c r="ET138" t="str" cm="1">
        <f t="array" ref="ET138">IFERROR(SMALL(IF($G138:$BK138="○",COLUMN($G138:$BK138)),COLUMNS($CD138:ET138)),"")</f>
        <v/>
      </c>
      <c r="EU138" t="str" cm="1">
        <f t="array" ref="EU138">IFERROR(SMALL(IF($G138:$BK138="○",COLUMN($G138:$BK138)),COLUMNS($CD138:EU138)),"")</f>
        <v/>
      </c>
      <c r="EV138" t="str" cm="1">
        <f t="array" ref="EV138">IFERROR(SMALL(IF($G138:$BK138="○",COLUMN($G138:$BK138)),COLUMNS($CD138:EV138)),"")</f>
        <v/>
      </c>
      <c r="EW138" t="str" cm="1">
        <f t="array" ref="EW138">IFERROR(SMALL(IF($G138:$BK138="○",COLUMN($G138:$BK138)),COLUMNS($CD138:EW138)),"")</f>
        <v/>
      </c>
      <c r="EX138" t="str" cm="1">
        <f t="array" ref="EX138">IFERROR(SMALL(IF($G138:$BK138="○",COLUMN($G138:$BK138)),COLUMNS($CD138:EX138)),"")</f>
        <v/>
      </c>
      <c r="EY138" t="str" cm="1">
        <f t="array" ref="EY138">IFERROR(SMALL(IF($G138:$BK138="○",COLUMN($G138:$BK138)),COLUMNS($CD138:EY138)),"")</f>
        <v/>
      </c>
      <c r="EZ138" t="str" cm="1">
        <f t="array" ref="EZ138">IFERROR(SMALL(IF($G138:$BK138="○",COLUMN($G138:$BK138)),COLUMNS($CD138:EZ138)),"")</f>
        <v/>
      </c>
      <c r="FA138" t="str" cm="1">
        <f t="array" ref="FA138">IFERROR(SMALL(IF($G138:$BK138="○",COLUMN($G138:$BK138)),COLUMNS($CD138:FA138)),"")</f>
        <v/>
      </c>
      <c r="FB138" t="str" cm="1">
        <f t="array" ref="FB138">IFERROR(SMALL(IF($G138:$BK138="○",COLUMN($G138:$BK138)),COLUMNS($CD138:FB138)),"")</f>
        <v/>
      </c>
      <c r="FC138" t="str" cm="1">
        <f t="array" ref="FC138">IFERROR(SMALL(IF($G138:$BK138="○",COLUMN($G138:$BK138)),COLUMNS($CD138:FC138)),"")</f>
        <v/>
      </c>
      <c r="FD138" t="str" cm="1">
        <f t="array" ref="FD138">IFERROR(SMALL(IF($G138:$BK138="○",COLUMN($G138:$BK138)),COLUMNS($CD138:FD138)),"")</f>
        <v/>
      </c>
      <c r="FE138" t="str" cm="1">
        <f t="array" ref="FE138">IFERROR(SMALL(IF($G138:$BK138="○",COLUMN($G138:$BK138)),COLUMNS($CD138:FE138)),"")</f>
        <v/>
      </c>
      <c r="FF138" t="str" cm="1">
        <f t="array" ref="FF138">IFERROR(SMALL(IF($G138:$BK138="○",COLUMN($G138:$BK138)),COLUMNS($CD138:FF138)),"")</f>
        <v/>
      </c>
      <c r="FG138" t="str" cm="1">
        <f t="array" ref="FG138">IFERROR(SMALL(IF($G138:$BK138="○",COLUMN($G138:$BK138)),COLUMNS($CD138:FG138)),"")</f>
        <v/>
      </c>
      <c r="FH138" t="str" cm="1">
        <f t="array" ref="FH138">IFERROR(SMALL(IF($G138:$BK138="○",COLUMN($G138:$BK138)),COLUMNS($CD138:FH138)),"")</f>
        <v/>
      </c>
      <c r="FI138" t="str" cm="1">
        <f t="array" ref="FI138">IFERROR(SMALL(IF($G138:$BK138="○",COLUMN($G138:$BK138)),COLUMNS($CD138:FI138)),"")</f>
        <v/>
      </c>
      <c r="FJ138" t="str" cm="1">
        <f t="array" ref="FJ138">IFERROR(SMALL(IF($G138:$BK138="○",COLUMN($G138:$BK138)),COLUMNS($CD138:FJ138)),"")</f>
        <v/>
      </c>
      <c r="FK138" t="str" cm="1">
        <f t="array" ref="FK138">IFERROR(SMALL(IF($G138:$BK138="○",COLUMN($G138:$BK138)),COLUMNS($CD138:FK138)),"")</f>
        <v/>
      </c>
      <c r="FL138" t="str" cm="1">
        <f t="array" ref="FL138">IFERROR(SMALL(IF($G138:$BK138="○",COLUMN($G138:$BK138)),COLUMNS($CD138:FL138)),"")</f>
        <v/>
      </c>
      <c r="FM138" t="str" cm="1">
        <f t="array" ref="FM138">IFERROR(SMALL(IF($G138:$BK138="○",COLUMN($G138:$BK138)),COLUMNS($CD138:FM138)),"")</f>
        <v/>
      </c>
      <c r="FN138" t="str" cm="1">
        <f t="array" ref="FN138">IFERROR(SMALL(IF($G138:$BK138="○",COLUMN($G138:$BK138)),COLUMNS($CD138:FN138)),"")</f>
        <v/>
      </c>
      <c r="FO138" t="str" cm="1">
        <f t="array" ref="FO138">IFERROR(SMALL(IF($G138:$BK138="○",COLUMN($G138:$BK138)),COLUMNS($CD138:FO138)),"")</f>
        <v/>
      </c>
      <c r="FP138" t="str" cm="1">
        <f t="array" ref="FP138">IFERROR(SMALL(IF($G138:$BK138="○",COLUMN($G138:$BK138)),COLUMNS($CD138:FP138)),"")</f>
        <v/>
      </c>
    </row>
    <row r="139" spans="1:172" x14ac:dyDescent="0.4">
      <c r="A139" s="9" t="str">
        <f>IF(B139&lt;&gt;"", COUNTA($B$4:B139), "")</f>
        <v/>
      </c>
      <c r="B139" s="94"/>
      <c r="C139" s="94"/>
      <c r="D139" s="94"/>
      <c r="E139" s="94"/>
      <c r="F139" s="95"/>
      <c r="G139" s="97"/>
      <c r="H139" s="97"/>
      <c r="I139" s="97"/>
      <c r="J139" s="97"/>
      <c r="K139" s="97"/>
      <c r="L139" s="97"/>
      <c r="M139" s="97"/>
      <c r="N139" s="97"/>
      <c r="O139" s="97"/>
      <c r="P139" s="97"/>
      <c r="Q139" s="97"/>
      <c r="R139" s="97"/>
      <c r="S139" s="97"/>
      <c r="T139" s="97"/>
      <c r="U139" s="97"/>
      <c r="V139" s="97"/>
      <c r="W139" s="97"/>
      <c r="X139" s="97"/>
      <c r="Y139" s="97"/>
      <c r="Z139" s="97"/>
      <c r="AA139" s="97"/>
      <c r="AB139" s="97"/>
      <c r="AC139" s="97"/>
      <c r="AD139" s="97"/>
      <c r="AE139" s="97"/>
      <c r="AF139" s="97"/>
      <c r="AG139" s="9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4"/>
      <c r="BM139" s="94"/>
      <c r="BN139" s="94"/>
      <c r="BO139" s="94"/>
      <c r="BP139" s="94"/>
      <c r="BQ139" s="94"/>
      <c r="BR139" s="94"/>
      <c r="BS139" s="94"/>
      <c r="BT139" s="94"/>
      <c r="BU139" s="94"/>
      <c r="BV139" s="99"/>
      <c r="BX139">
        <f t="shared" si="4"/>
        <v>0</v>
      </c>
      <c r="CA139" t="str">
        <f>IF(BX139&gt;0,MAX(CA$3:CA138)+1,"")</f>
        <v/>
      </c>
      <c r="CB139">
        <f t="shared" si="5"/>
        <v>0</v>
      </c>
      <c r="CD139" s="12" t="str" cm="1">
        <f t="array" ref="CD139">IFERROR(SMALL(IF($G139:$BK139="○",COLUMN($G139:$BK139)),COLUMNS($CD139:CD139)),"")</f>
        <v/>
      </c>
      <c r="CE139" s="12" t="str" cm="1">
        <f t="array" ref="CE139">IFERROR(SMALL(IF($G139:$BK139="○",COLUMN($G139:$BK139)),COLUMNS($CD139:CE139)),"")</f>
        <v/>
      </c>
      <c r="CF139" t="str" cm="1">
        <f t="array" ref="CF139">IFERROR(SMALL(IF($G139:$BK139="○",COLUMN($G139:$BK139)),COLUMNS($CD139:CF139)),"")</f>
        <v/>
      </c>
      <c r="CG139" t="str" cm="1">
        <f t="array" ref="CG139">IFERROR(SMALL(IF($G139:$BK139="○",COLUMN($G139:$BK139)),COLUMNS($CD139:CG139)),"")</f>
        <v/>
      </c>
      <c r="CH139" t="str" cm="1">
        <f t="array" ref="CH139">IFERROR(SMALL(IF($G139:$BK139="○",COLUMN($G139:$BK139)),COLUMNS($CD139:CH139)),"")</f>
        <v/>
      </c>
      <c r="CI139" t="str" cm="1">
        <f t="array" ref="CI139">IFERROR(SMALL(IF($G139:$BK139="○",COLUMN($G139:$BK139)),COLUMNS($CD139:CI139)),"")</f>
        <v/>
      </c>
      <c r="CJ139" t="str" cm="1">
        <f t="array" ref="CJ139">IFERROR(SMALL(IF($G139:$BK139="○",COLUMN($G139:$BK139)),COLUMNS($CD139:CJ139)),"")</f>
        <v/>
      </c>
      <c r="CK139" t="str" cm="1">
        <f t="array" ref="CK139">IFERROR(SMALL(IF($G139:$BK139="○",COLUMN($G139:$BK139)),COLUMNS($CD139:CK139)),"")</f>
        <v/>
      </c>
      <c r="CL139" t="str" cm="1">
        <f t="array" ref="CL139">IFERROR(SMALL(IF($G139:$BK139="○",COLUMN($G139:$BK139)),COLUMNS($CD139:CL139)),"")</f>
        <v/>
      </c>
      <c r="CM139" t="str" cm="1">
        <f t="array" ref="CM139">IFERROR(SMALL(IF($G139:$BK139="○",COLUMN($G139:$BK139)),COLUMNS($CD139:CM139)),"")</f>
        <v/>
      </c>
      <c r="CN139" t="str" cm="1">
        <f t="array" ref="CN139">IFERROR(SMALL(IF($G139:$BK139="○",COLUMN($G139:$BK139)),COLUMNS($CD139:CN139)),"")</f>
        <v/>
      </c>
      <c r="CO139" t="str" cm="1">
        <f t="array" ref="CO139">IFERROR(SMALL(IF($G139:$BK139="○",COLUMN($G139:$BK139)),COLUMNS($CD139:CO139)),"")</f>
        <v/>
      </c>
      <c r="CP139" t="str" cm="1">
        <f t="array" ref="CP139">IFERROR(SMALL(IF($G139:$BK139="○",COLUMN($G139:$BK139)),COLUMNS($CD139:CP139)),"")</f>
        <v/>
      </c>
      <c r="CQ139" t="str" cm="1">
        <f t="array" ref="CQ139">IFERROR(SMALL(IF($G139:$BK139="○",COLUMN($G139:$BK139)),COLUMNS($CD139:CQ139)),"")</f>
        <v/>
      </c>
      <c r="CR139" t="str" cm="1">
        <f t="array" ref="CR139">IFERROR(SMALL(IF($G139:$BK139="○",COLUMN($G139:$BK139)),COLUMNS($CD139:CR139)),"")</f>
        <v/>
      </c>
      <c r="CS139" t="str" cm="1">
        <f t="array" ref="CS139">IFERROR(SMALL(IF($G139:$BK139="○",COLUMN($G139:$BK139)),COLUMNS($CD139:CS139)),"")</f>
        <v/>
      </c>
      <c r="CT139" t="str" cm="1">
        <f t="array" ref="CT139">IFERROR(SMALL(IF($G139:$BK139="○",COLUMN($G139:$BK139)),COLUMNS($CD139:CT139)),"")</f>
        <v/>
      </c>
      <c r="CU139" t="str" cm="1">
        <f t="array" ref="CU139">IFERROR(SMALL(IF($G139:$BK139="○",COLUMN($G139:$BK139)),COLUMNS($CD139:CU139)),"")</f>
        <v/>
      </c>
      <c r="CV139" t="str" cm="1">
        <f t="array" ref="CV139">IFERROR(SMALL(IF($G139:$BK139="○",COLUMN($G139:$BK139)),COLUMNS($CD139:CV139)),"")</f>
        <v/>
      </c>
      <c r="CW139" t="str" cm="1">
        <f t="array" ref="CW139">IFERROR(SMALL(IF($G139:$BK139="○",COLUMN($G139:$BK139)),COLUMNS($CD139:CW139)),"")</f>
        <v/>
      </c>
      <c r="CX139" t="str" cm="1">
        <f t="array" ref="CX139">IFERROR(SMALL(IF($G139:$BK139="○",COLUMN($G139:$BK139)),COLUMNS($CD139:CX139)),"")</f>
        <v/>
      </c>
      <c r="CY139" t="str" cm="1">
        <f t="array" ref="CY139">IFERROR(SMALL(IF($G139:$BK139="○",COLUMN($G139:$BK139)),COLUMNS($CD139:CY139)),"")</f>
        <v/>
      </c>
      <c r="CZ139" t="str" cm="1">
        <f t="array" ref="CZ139">IFERROR(SMALL(IF($G139:$BK139="○",COLUMN($G139:$BK139)),COLUMNS($CD139:CZ139)),"")</f>
        <v/>
      </c>
      <c r="DA139" t="str" cm="1">
        <f t="array" ref="DA139">IFERROR(SMALL(IF($G139:$BK139="○",COLUMN($G139:$BK139)),COLUMNS($CD139:DA139)),"")</f>
        <v/>
      </c>
      <c r="DB139" t="str" cm="1">
        <f t="array" ref="DB139">IFERROR(SMALL(IF($G139:$BK139="○",COLUMN($G139:$BK139)),COLUMNS($CD139:DB139)),"")</f>
        <v/>
      </c>
      <c r="DC139" t="str" cm="1">
        <f t="array" ref="DC139">IFERROR(SMALL(IF($G139:$BK139="○",COLUMN($G139:$BK139)),COLUMNS($CD139:DC139)),"")</f>
        <v/>
      </c>
      <c r="DD139" t="str" cm="1">
        <f t="array" ref="DD139">IFERROR(SMALL(IF($G139:$BK139="○",COLUMN($G139:$BK139)),COLUMNS($CD139:DD139)),"")</f>
        <v/>
      </c>
      <c r="DE139" t="str" cm="1">
        <f t="array" ref="DE139">IFERROR(SMALL(IF($G139:$BK139="○",COLUMN($G139:$BK139)),COLUMNS($CD139:DE139)),"")</f>
        <v/>
      </c>
      <c r="DF139" t="str" cm="1">
        <f t="array" ref="DF139">IFERROR(SMALL(IF($G139:$BK139="○",COLUMN($G139:$BK139)),COLUMNS($CD139:DF139)),"")</f>
        <v/>
      </c>
      <c r="DG139" t="str" cm="1">
        <f t="array" ref="DG139">IFERROR(SMALL(IF($G139:$BK139="○",COLUMN($G139:$BK139)),COLUMNS($CD139:DG139)),"")</f>
        <v/>
      </c>
      <c r="DH139" t="str" cm="1">
        <f t="array" ref="DH139">IFERROR(SMALL(IF($G139:$BK139="○",COLUMN($G139:$BK139)),COLUMNS($CD139:DH139)),"")</f>
        <v/>
      </c>
      <c r="DI139" t="str" cm="1">
        <f t="array" ref="DI139">IFERROR(SMALL(IF($G139:$BK139="○",COLUMN($G139:$BK139)),COLUMNS($CD139:DI139)),"")</f>
        <v/>
      </c>
      <c r="DJ139" t="str" cm="1">
        <f t="array" ref="DJ139">IFERROR(SMALL(IF($G139:$BK139="○",COLUMN($G139:$BK139)),COLUMNS($CD139:DJ139)),"")</f>
        <v/>
      </c>
      <c r="DK139" t="str" cm="1">
        <f t="array" ref="DK139">IFERROR(SMALL(IF($G139:$BK139="○",COLUMN($G139:$BK139)),COLUMNS($CD139:DK139)),"")</f>
        <v/>
      </c>
      <c r="DL139" t="str" cm="1">
        <f t="array" ref="DL139">IFERROR(SMALL(IF($G139:$BK139="○",COLUMN($G139:$BK139)),COLUMNS($CD139:DL139)),"")</f>
        <v/>
      </c>
      <c r="DM139" t="str" cm="1">
        <f t="array" ref="DM139">IFERROR(SMALL(IF($G139:$BK139="○",COLUMN($G139:$BK139)),COLUMNS($CD139:DM139)),"")</f>
        <v/>
      </c>
      <c r="DN139" t="str" cm="1">
        <f t="array" ref="DN139">IFERROR(SMALL(IF($G139:$BK139="○",COLUMN($G139:$BK139)),COLUMNS($CD139:DN139)),"")</f>
        <v/>
      </c>
      <c r="DO139" t="str" cm="1">
        <f t="array" ref="DO139">IFERROR(SMALL(IF($G139:$BK139="○",COLUMN($G139:$BK139)),COLUMNS($CD139:DO139)),"")</f>
        <v/>
      </c>
      <c r="DP139" t="str" cm="1">
        <f t="array" ref="DP139">IFERROR(SMALL(IF($G139:$BK139="○",COLUMN($G139:$BK139)),COLUMNS($CD139:DP139)),"")</f>
        <v/>
      </c>
      <c r="DQ139" t="str" cm="1">
        <f t="array" ref="DQ139">IFERROR(SMALL(IF($G139:$BK139="○",COLUMN($G139:$BK139)),COLUMNS($CD139:DQ139)),"")</f>
        <v/>
      </c>
      <c r="DR139" t="str" cm="1">
        <f t="array" ref="DR139">IFERROR(SMALL(IF($G139:$BK139="○",COLUMN($G139:$BK139)),COLUMNS($CD139:DR139)),"")</f>
        <v/>
      </c>
      <c r="DS139" t="str" cm="1">
        <f t="array" ref="DS139">IFERROR(SMALL(IF($G139:$BK139="○",COLUMN($G139:$BK139)),COLUMNS($CD139:DS139)),"")</f>
        <v/>
      </c>
      <c r="DT139" t="str" cm="1">
        <f t="array" ref="DT139">IFERROR(SMALL(IF($G139:$BK139="○",COLUMN($G139:$BK139)),COLUMNS($CD139:DT139)),"")</f>
        <v/>
      </c>
      <c r="DU139" t="str" cm="1">
        <f t="array" ref="DU139">IFERROR(SMALL(IF($G139:$BK139="○",COLUMN($G139:$BK139)),COLUMNS($CD139:DU139)),"")</f>
        <v/>
      </c>
      <c r="DV139" t="str" cm="1">
        <f t="array" ref="DV139">IFERROR(SMALL(IF($G139:$BK139="○",COLUMN($G139:$BK139)),COLUMNS($CD139:DV139)),"")</f>
        <v/>
      </c>
      <c r="DW139" t="str" cm="1">
        <f t="array" ref="DW139">IFERROR(SMALL(IF($G139:$BK139="○",COLUMN($G139:$BK139)),COLUMNS($CD139:DW139)),"")</f>
        <v/>
      </c>
      <c r="DX139" t="str" cm="1">
        <f t="array" ref="DX139">IFERROR(SMALL(IF($G139:$BK139="○",COLUMN($G139:$BK139)),COLUMNS($CD139:DX139)),"")</f>
        <v/>
      </c>
      <c r="DY139" t="str" cm="1">
        <f t="array" ref="DY139">IFERROR(SMALL(IF($G139:$BK139="○",COLUMN($G139:$BK139)),COLUMNS($CD139:DY139)),"")</f>
        <v/>
      </c>
      <c r="DZ139" t="str" cm="1">
        <f t="array" ref="DZ139">IFERROR(SMALL(IF($G139:$BK139="○",COLUMN($G139:$BK139)),COLUMNS($CD139:DZ139)),"")</f>
        <v/>
      </c>
      <c r="EA139" t="str" cm="1">
        <f t="array" ref="EA139">IFERROR(SMALL(IF($G139:$BK139="○",COLUMN($G139:$BK139)),COLUMNS($CD139:EA139)),"")</f>
        <v/>
      </c>
      <c r="EB139" t="str" cm="1">
        <f t="array" ref="EB139">IFERROR(SMALL(IF($G139:$BK139="○",COLUMN($G139:$BK139)),COLUMNS($CD139:EB139)),"")</f>
        <v/>
      </c>
      <c r="EC139" t="str" cm="1">
        <f t="array" ref="EC139">IFERROR(SMALL(IF($G139:$BK139="○",COLUMN($G139:$BK139)),COLUMNS($CD139:EC139)),"")</f>
        <v/>
      </c>
      <c r="ED139" t="str" cm="1">
        <f t="array" ref="ED139">IFERROR(SMALL(IF($G139:$BK139="○",COLUMN($G139:$BK139)),COLUMNS($CD139:ED139)),"")</f>
        <v/>
      </c>
      <c r="EE139" t="str" cm="1">
        <f t="array" ref="EE139">IFERROR(SMALL(IF($G139:$BK139="○",COLUMN($G139:$BK139)),COLUMNS($CD139:EE139)),"")</f>
        <v/>
      </c>
      <c r="EF139" t="str" cm="1">
        <f t="array" ref="EF139">IFERROR(SMALL(IF($G139:$BK139="○",COLUMN($G139:$BK139)),COLUMNS($CD139:EF139)),"")</f>
        <v/>
      </c>
      <c r="EG139" t="str" cm="1">
        <f t="array" ref="EG139">IFERROR(SMALL(IF($G139:$BK139="○",COLUMN($G139:$BK139)),COLUMNS($CD139:EG139)),"")</f>
        <v/>
      </c>
      <c r="EH139" t="str" cm="1">
        <f t="array" ref="EH139">IFERROR(SMALL(IF($G139:$BK139="○",COLUMN($G139:$BK139)),COLUMNS($CD139:EH139)),"")</f>
        <v/>
      </c>
      <c r="EI139" t="str" cm="1">
        <f t="array" ref="EI139">IFERROR(SMALL(IF($G139:$BK139="○",COLUMN($G139:$BK139)),COLUMNS($CD139:EI139)),"")</f>
        <v/>
      </c>
      <c r="EJ139" t="str" cm="1">
        <f t="array" ref="EJ139">IFERROR(SMALL(IF($G139:$BK139="○",COLUMN($G139:$BK139)),COLUMNS($CD139:EJ139)),"")</f>
        <v/>
      </c>
      <c r="EK139" t="str" cm="1">
        <f t="array" ref="EK139">IFERROR(SMALL(IF($G139:$BK139="○",COLUMN($G139:$BK139)),COLUMNS($CD139:EK139)),"")</f>
        <v/>
      </c>
      <c r="EL139" t="str" cm="1">
        <f t="array" ref="EL139">IFERROR(SMALL(IF($G139:$BK139="○",COLUMN($G139:$BK139)),COLUMNS($CD139:EL139)),"")</f>
        <v/>
      </c>
      <c r="EM139" t="str" cm="1">
        <f t="array" ref="EM139">IFERROR(SMALL(IF($G139:$BK139="○",COLUMN($G139:$BK139)),COLUMNS($CD139:EM139)),"")</f>
        <v/>
      </c>
      <c r="EN139" t="str" cm="1">
        <f t="array" ref="EN139">IFERROR(SMALL(IF($G139:$BK139="○",COLUMN($G139:$BK139)),COLUMNS($CD139:EN139)),"")</f>
        <v/>
      </c>
      <c r="EO139" t="str" cm="1">
        <f t="array" ref="EO139">IFERROR(SMALL(IF($G139:$BK139="○",COLUMN($G139:$BK139)),COLUMNS($CD139:EO139)),"")</f>
        <v/>
      </c>
      <c r="EP139" t="str" cm="1">
        <f t="array" ref="EP139">IFERROR(SMALL(IF($G139:$BK139="○",COLUMN($G139:$BK139)),COLUMNS($CD139:EP139)),"")</f>
        <v/>
      </c>
      <c r="EQ139" t="str" cm="1">
        <f t="array" ref="EQ139">IFERROR(SMALL(IF($G139:$BK139="○",COLUMN($G139:$BK139)),COLUMNS($CD139:EQ139)),"")</f>
        <v/>
      </c>
      <c r="ER139" t="str" cm="1">
        <f t="array" ref="ER139">IFERROR(SMALL(IF($G139:$BK139="○",COLUMN($G139:$BK139)),COLUMNS($CD139:ER139)),"")</f>
        <v/>
      </c>
      <c r="ES139" t="str" cm="1">
        <f t="array" ref="ES139">IFERROR(SMALL(IF($G139:$BK139="○",COLUMN($G139:$BK139)),COLUMNS($CD139:ES139)),"")</f>
        <v/>
      </c>
      <c r="ET139" t="str" cm="1">
        <f t="array" ref="ET139">IFERROR(SMALL(IF($G139:$BK139="○",COLUMN($G139:$BK139)),COLUMNS($CD139:ET139)),"")</f>
        <v/>
      </c>
      <c r="EU139" t="str" cm="1">
        <f t="array" ref="EU139">IFERROR(SMALL(IF($G139:$BK139="○",COLUMN($G139:$BK139)),COLUMNS($CD139:EU139)),"")</f>
        <v/>
      </c>
      <c r="EV139" t="str" cm="1">
        <f t="array" ref="EV139">IFERROR(SMALL(IF($G139:$BK139="○",COLUMN($G139:$BK139)),COLUMNS($CD139:EV139)),"")</f>
        <v/>
      </c>
      <c r="EW139" t="str" cm="1">
        <f t="array" ref="EW139">IFERROR(SMALL(IF($G139:$BK139="○",COLUMN($G139:$BK139)),COLUMNS($CD139:EW139)),"")</f>
        <v/>
      </c>
      <c r="EX139" t="str" cm="1">
        <f t="array" ref="EX139">IFERROR(SMALL(IF($G139:$BK139="○",COLUMN($G139:$BK139)),COLUMNS($CD139:EX139)),"")</f>
        <v/>
      </c>
      <c r="EY139" t="str" cm="1">
        <f t="array" ref="EY139">IFERROR(SMALL(IF($G139:$BK139="○",COLUMN($G139:$BK139)),COLUMNS($CD139:EY139)),"")</f>
        <v/>
      </c>
      <c r="EZ139" t="str" cm="1">
        <f t="array" ref="EZ139">IFERROR(SMALL(IF($G139:$BK139="○",COLUMN($G139:$BK139)),COLUMNS($CD139:EZ139)),"")</f>
        <v/>
      </c>
      <c r="FA139" t="str" cm="1">
        <f t="array" ref="FA139">IFERROR(SMALL(IF($G139:$BK139="○",COLUMN($G139:$BK139)),COLUMNS($CD139:FA139)),"")</f>
        <v/>
      </c>
      <c r="FB139" t="str" cm="1">
        <f t="array" ref="FB139">IFERROR(SMALL(IF($G139:$BK139="○",COLUMN($G139:$BK139)),COLUMNS($CD139:FB139)),"")</f>
        <v/>
      </c>
      <c r="FC139" t="str" cm="1">
        <f t="array" ref="FC139">IFERROR(SMALL(IF($G139:$BK139="○",COLUMN($G139:$BK139)),COLUMNS($CD139:FC139)),"")</f>
        <v/>
      </c>
      <c r="FD139" t="str" cm="1">
        <f t="array" ref="FD139">IFERROR(SMALL(IF($G139:$BK139="○",COLUMN($G139:$BK139)),COLUMNS($CD139:FD139)),"")</f>
        <v/>
      </c>
      <c r="FE139" t="str" cm="1">
        <f t="array" ref="FE139">IFERROR(SMALL(IF($G139:$BK139="○",COLUMN($G139:$BK139)),COLUMNS($CD139:FE139)),"")</f>
        <v/>
      </c>
      <c r="FF139" t="str" cm="1">
        <f t="array" ref="FF139">IFERROR(SMALL(IF($G139:$BK139="○",COLUMN($G139:$BK139)),COLUMNS($CD139:FF139)),"")</f>
        <v/>
      </c>
      <c r="FG139" t="str" cm="1">
        <f t="array" ref="FG139">IFERROR(SMALL(IF($G139:$BK139="○",COLUMN($G139:$BK139)),COLUMNS($CD139:FG139)),"")</f>
        <v/>
      </c>
      <c r="FH139" t="str" cm="1">
        <f t="array" ref="FH139">IFERROR(SMALL(IF($G139:$BK139="○",COLUMN($G139:$BK139)),COLUMNS($CD139:FH139)),"")</f>
        <v/>
      </c>
      <c r="FI139" t="str" cm="1">
        <f t="array" ref="FI139">IFERROR(SMALL(IF($G139:$BK139="○",COLUMN($G139:$BK139)),COLUMNS($CD139:FI139)),"")</f>
        <v/>
      </c>
      <c r="FJ139" t="str" cm="1">
        <f t="array" ref="FJ139">IFERROR(SMALL(IF($G139:$BK139="○",COLUMN($G139:$BK139)),COLUMNS($CD139:FJ139)),"")</f>
        <v/>
      </c>
      <c r="FK139" t="str" cm="1">
        <f t="array" ref="FK139">IFERROR(SMALL(IF($G139:$BK139="○",COLUMN($G139:$BK139)),COLUMNS($CD139:FK139)),"")</f>
        <v/>
      </c>
      <c r="FL139" t="str" cm="1">
        <f t="array" ref="FL139">IFERROR(SMALL(IF($G139:$BK139="○",COLUMN($G139:$BK139)),COLUMNS($CD139:FL139)),"")</f>
        <v/>
      </c>
      <c r="FM139" t="str" cm="1">
        <f t="array" ref="FM139">IFERROR(SMALL(IF($G139:$BK139="○",COLUMN($G139:$BK139)),COLUMNS($CD139:FM139)),"")</f>
        <v/>
      </c>
      <c r="FN139" t="str" cm="1">
        <f t="array" ref="FN139">IFERROR(SMALL(IF($G139:$BK139="○",COLUMN($G139:$BK139)),COLUMNS($CD139:FN139)),"")</f>
        <v/>
      </c>
      <c r="FO139" t="str" cm="1">
        <f t="array" ref="FO139">IFERROR(SMALL(IF($G139:$BK139="○",COLUMN($G139:$BK139)),COLUMNS($CD139:FO139)),"")</f>
        <v/>
      </c>
      <c r="FP139" t="str" cm="1">
        <f t="array" ref="FP139">IFERROR(SMALL(IF($G139:$BK139="○",COLUMN($G139:$BK139)),COLUMNS($CD139:FP139)),"")</f>
        <v/>
      </c>
    </row>
    <row r="140" spans="1:172" x14ac:dyDescent="0.4">
      <c r="A140" s="9" t="str">
        <f>IF(B140&lt;&gt;"", COUNTA($B$4:B140), "")</f>
        <v/>
      </c>
      <c r="B140" s="92"/>
      <c r="C140" s="92"/>
      <c r="D140" s="92"/>
      <c r="E140" s="92"/>
      <c r="F140" s="93"/>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H140" s="96"/>
      <c r="AI140" s="96"/>
      <c r="AJ140" s="96"/>
      <c r="AK140" s="96"/>
      <c r="AL140" s="96"/>
      <c r="AM140" s="96"/>
      <c r="AN140" s="96"/>
      <c r="AO140" s="96"/>
      <c r="AP140" s="96"/>
      <c r="AQ140" s="96"/>
      <c r="AR140" s="96"/>
      <c r="AS140" s="96"/>
      <c r="AT140" s="96"/>
      <c r="AU140" s="96"/>
      <c r="AV140" s="96"/>
      <c r="AW140" s="96"/>
      <c r="AX140" s="96"/>
      <c r="AY140" s="96"/>
      <c r="AZ140" s="96"/>
      <c r="BA140" s="96"/>
      <c r="BB140" s="96"/>
      <c r="BC140" s="96"/>
      <c r="BD140" s="96"/>
      <c r="BE140" s="96"/>
      <c r="BF140" s="96"/>
      <c r="BG140" s="96"/>
      <c r="BH140" s="96"/>
      <c r="BI140" s="96"/>
      <c r="BJ140" s="96"/>
      <c r="BK140" s="96"/>
      <c r="BL140" s="92"/>
      <c r="BM140" s="92"/>
      <c r="BN140" s="92"/>
      <c r="BO140" s="92"/>
      <c r="BP140" s="92"/>
      <c r="BQ140" s="92"/>
      <c r="BR140" s="92"/>
      <c r="BS140" s="92"/>
      <c r="BT140" s="92"/>
      <c r="BU140" s="92"/>
      <c r="BV140" s="98"/>
      <c r="BX140">
        <f t="shared" si="4"/>
        <v>0</v>
      </c>
      <c r="CA140" t="str">
        <f>IF(BX140&gt;0,MAX(CA$3:CA139)+1,"")</f>
        <v/>
      </c>
      <c r="CB140">
        <f t="shared" si="5"/>
        <v>0</v>
      </c>
      <c r="CD140" s="12" t="str" cm="1">
        <f t="array" ref="CD140">IFERROR(SMALL(IF($G140:$BK140="○",COLUMN($G140:$BK140)),COLUMNS($CD140:CD140)),"")</f>
        <v/>
      </c>
      <c r="CE140" s="12" t="str" cm="1">
        <f t="array" ref="CE140">IFERROR(SMALL(IF($G140:$BK140="○",COLUMN($G140:$BK140)),COLUMNS($CD140:CE140)),"")</f>
        <v/>
      </c>
      <c r="CF140" t="str" cm="1">
        <f t="array" ref="CF140">IFERROR(SMALL(IF($G140:$BK140="○",COLUMN($G140:$BK140)),COLUMNS($CD140:CF140)),"")</f>
        <v/>
      </c>
      <c r="CG140" t="str" cm="1">
        <f t="array" ref="CG140">IFERROR(SMALL(IF($G140:$BK140="○",COLUMN($G140:$BK140)),COLUMNS($CD140:CG140)),"")</f>
        <v/>
      </c>
      <c r="CH140" t="str" cm="1">
        <f t="array" ref="CH140">IFERROR(SMALL(IF($G140:$BK140="○",COLUMN($G140:$BK140)),COLUMNS($CD140:CH140)),"")</f>
        <v/>
      </c>
      <c r="CI140" t="str" cm="1">
        <f t="array" ref="CI140">IFERROR(SMALL(IF($G140:$BK140="○",COLUMN($G140:$BK140)),COLUMNS($CD140:CI140)),"")</f>
        <v/>
      </c>
      <c r="CJ140" t="str" cm="1">
        <f t="array" ref="CJ140">IFERROR(SMALL(IF($G140:$BK140="○",COLUMN($G140:$BK140)),COLUMNS($CD140:CJ140)),"")</f>
        <v/>
      </c>
      <c r="CK140" t="str" cm="1">
        <f t="array" ref="CK140">IFERROR(SMALL(IF($G140:$BK140="○",COLUMN($G140:$BK140)),COLUMNS($CD140:CK140)),"")</f>
        <v/>
      </c>
      <c r="CL140" t="str" cm="1">
        <f t="array" ref="CL140">IFERROR(SMALL(IF($G140:$BK140="○",COLUMN($G140:$BK140)),COLUMNS($CD140:CL140)),"")</f>
        <v/>
      </c>
      <c r="CM140" t="str" cm="1">
        <f t="array" ref="CM140">IFERROR(SMALL(IF($G140:$BK140="○",COLUMN($G140:$BK140)),COLUMNS($CD140:CM140)),"")</f>
        <v/>
      </c>
      <c r="CN140" t="str" cm="1">
        <f t="array" ref="CN140">IFERROR(SMALL(IF($G140:$BK140="○",COLUMN($G140:$BK140)),COLUMNS($CD140:CN140)),"")</f>
        <v/>
      </c>
      <c r="CO140" t="str" cm="1">
        <f t="array" ref="CO140">IFERROR(SMALL(IF($G140:$BK140="○",COLUMN($G140:$BK140)),COLUMNS($CD140:CO140)),"")</f>
        <v/>
      </c>
      <c r="CP140" t="str" cm="1">
        <f t="array" ref="CP140">IFERROR(SMALL(IF($G140:$BK140="○",COLUMN($G140:$BK140)),COLUMNS($CD140:CP140)),"")</f>
        <v/>
      </c>
      <c r="CQ140" t="str" cm="1">
        <f t="array" ref="CQ140">IFERROR(SMALL(IF($G140:$BK140="○",COLUMN($G140:$BK140)),COLUMNS($CD140:CQ140)),"")</f>
        <v/>
      </c>
      <c r="CR140" t="str" cm="1">
        <f t="array" ref="CR140">IFERROR(SMALL(IF($G140:$BK140="○",COLUMN($G140:$BK140)),COLUMNS($CD140:CR140)),"")</f>
        <v/>
      </c>
      <c r="CS140" t="str" cm="1">
        <f t="array" ref="CS140">IFERROR(SMALL(IF($G140:$BK140="○",COLUMN($G140:$BK140)),COLUMNS($CD140:CS140)),"")</f>
        <v/>
      </c>
      <c r="CT140" t="str" cm="1">
        <f t="array" ref="CT140">IFERROR(SMALL(IF($G140:$BK140="○",COLUMN($G140:$BK140)),COLUMNS($CD140:CT140)),"")</f>
        <v/>
      </c>
      <c r="CU140" t="str" cm="1">
        <f t="array" ref="CU140">IFERROR(SMALL(IF($G140:$BK140="○",COLUMN($G140:$BK140)),COLUMNS($CD140:CU140)),"")</f>
        <v/>
      </c>
      <c r="CV140" t="str" cm="1">
        <f t="array" ref="CV140">IFERROR(SMALL(IF($G140:$BK140="○",COLUMN($G140:$BK140)),COLUMNS($CD140:CV140)),"")</f>
        <v/>
      </c>
      <c r="CW140" t="str" cm="1">
        <f t="array" ref="CW140">IFERROR(SMALL(IF($G140:$BK140="○",COLUMN($G140:$BK140)),COLUMNS($CD140:CW140)),"")</f>
        <v/>
      </c>
      <c r="CX140" t="str" cm="1">
        <f t="array" ref="CX140">IFERROR(SMALL(IF($G140:$BK140="○",COLUMN($G140:$BK140)),COLUMNS($CD140:CX140)),"")</f>
        <v/>
      </c>
      <c r="CY140" t="str" cm="1">
        <f t="array" ref="CY140">IFERROR(SMALL(IF($G140:$BK140="○",COLUMN($G140:$BK140)),COLUMNS($CD140:CY140)),"")</f>
        <v/>
      </c>
      <c r="CZ140" t="str" cm="1">
        <f t="array" ref="CZ140">IFERROR(SMALL(IF($G140:$BK140="○",COLUMN($G140:$BK140)),COLUMNS($CD140:CZ140)),"")</f>
        <v/>
      </c>
      <c r="DA140" t="str" cm="1">
        <f t="array" ref="DA140">IFERROR(SMALL(IF($G140:$BK140="○",COLUMN($G140:$BK140)),COLUMNS($CD140:DA140)),"")</f>
        <v/>
      </c>
      <c r="DB140" t="str" cm="1">
        <f t="array" ref="DB140">IFERROR(SMALL(IF($G140:$BK140="○",COLUMN($G140:$BK140)),COLUMNS($CD140:DB140)),"")</f>
        <v/>
      </c>
      <c r="DC140" t="str" cm="1">
        <f t="array" ref="DC140">IFERROR(SMALL(IF($G140:$BK140="○",COLUMN($G140:$BK140)),COLUMNS($CD140:DC140)),"")</f>
        <v/>
      </c>
      <c r="DD140" t="str" cm="1">
        <f t="array" ref="DD140">IFERROR(SMALL(IF($G140:$BK140="○",COLUMN($G140:$BK140)),COLUMNS($CD140:DD140)),"")</f>
        <v/>
      </c>
      <c r="DE140" t="str" cm="1">
        <f t="array" ref="DE140">IFERROR(SMALL(IF($G140:$BK140="○",COLUMN($G140:$BK140)),COLUMNS($CD140:DE140)),"")</f>
        <v/>
      </c>
      <c r="DF140" t="str" cm="1">
        <f t="array" ref="DF140">IFERROR(SMALL(IF($G140:$BK140="○",COLUMN($G140:$BK140)),COLUMNS($CD140:DF140)),"")</f>
        <v/>
      </c>
      <c r="DG140" t="str" cm="1">
        <f t="array" ref="DG140">IFERROR(SMALL(IF($G140:$BK140="○",COLUMN($G140:$BK140)),COLUMNS($CD140:DG140)),"")</f>
        <v/>
      </c>
      <c r="DH140" t="str" cm="1">
        <f t="array" ref="DH140">IFERROR(SMALL(IF($G140:$BK140="○",COLUMN($G140:$BK140)),COLUMNS($CD140:DH140)),"")</f>
        <v/>
      </c>
      <c r="DI140" t="str" cm="1">
        <f t="array" ref="DI140">IFERROR(SMALL(IF($G140:$BK140="○",COLUMN($G140:$BK140)),COLUMNS($CD140:DI140)),"")</f>
        <v/>
      </c>
      <c r="DJ140" t="str" cm="1">
        <f t="array" ref="DJ140">IFERROR(SMALL(IF($G140:$BK140="○",COLUMN($G140:$BK140)),COLUMNS($CD140:DJ140)),"")</f>
        <v/>
      </c>
      <c r="DK140" t="str" cm="1">
        <f t="array" ref="DK140">IFERROR(SMALL(IF($G140:$BK140="○",COLUMN($G140:$BK140)),COLUMNS($CD140:DK140)),"")</f>
        <v/>
      </c>
      <c r="DL140" t="str" cm="1">
        <f t="array" ref="DL140">IFERROR(SMALL(IF($G140:$BK140="○",COLUMN($G140:$BK140)),COLUMNS($CD140:DL140)),"")</f>
        <v/>
      </c>
      <c r="DM140" t="str" cm="1">
        <f t="array" ref="DM140">IFERROR(SMALL(IF($G140:$BK140="○",COLUMN($G140:$BK140)),COLUMNS($CD140:DM140)),"")</f>
        <v/>
      </c>
      <c r="DN140" t="str" cm="1">
        <f t="array" ref="DN140">IFERROR(SMALL(IF($G140:$BK140="○",COLUMN($G140:$BK140)),COLUMNS($CD140:DN140)),"")</f>
        <v/>
      </c>
      <c r="DO140" t="str" cm="1">
        <f t="array" ref="DO140">IFERROR(SMALL(IF($G140:$BK140="○",COLUMN($G140:$BK140)),COLUMNS($CD140:DO140)),"")</f>
        <v/>
      </c>
      <c r="DP140" t="str" cm="1">
        <f t="array" ref="DP140">IFERROR(SMALL(IF($G140:$BK140="○",COLUMN($G140:$BK140)),COLUMNS($CD140:DP140)),"")</f>
        <v/>
      </c>
      <c r="DQ140" t="str" cm="1">
        <f t="array" ref="DQ140">IFERROR(SMALL(IF($G140:$BK140="○",COLUMN($G140:$BK140)),COLUMNS($CD140:DQ140)),"")</f>
        <v/>
      </c>
      <c r="DR140" t="str" cm="1">
        <f t="array" ref="DR140">IFERROR(SMALL(IF($G140:$BK140="○",COLUMN($G140:$BK140)),COLUMNS($CD140:DR140)),"")</f>
        <v/>
      </c>
      <c r="DS140" t="str" cm="1">
        <f t="array" ref="DS140">IFERROR(SMALL(IF($G140:$BK140="○",COLUMN($G140:$BK140)),COLUMNS($CD140:DS140)),"")</f>
        <v/>
      </c>
      <c r="DT140" t="str" cm="1">
        <f t="array" ref="DT140">IFERROR(SMALL(IF($G140:$BK140="○",COLUMN($G140:$BK140)),COLUMNS($CD140:DT140)),"")</f>
        <v/>
      </c>
      <c r="DU140" t="str" cm="1">
        <f t="array" ref="DU140">IFERROR(SMALL(IF($G140:$BK140="○",COLUMN($G140:$BK140)),COLUMNS($CD140:DU140)),"")</f>
        <v/>
      </c>
      <c r="DV140" t="str" cm="1">
        <f t="array" ref="DV140">IFERROR(SMALL(IF($G140:$BK140="○",COLUMN($G140:$BK140)),COLUMNS($CD140:DV140)),"")</f>
        <v/>
      </c>
      <c r="DW140" t="str" cm="1">
        <f t="array" ref="DW140">IFERROR(SMALL(IF($G140:$BK140="○",COLUMN($G140:$BK140)),COLUMNS($CD140:DW140)),"")</f>
        <v/>
      </c>
      <c r="DX140" t="str" cm="1">
        <f t="array" ref="DX140">IFERROR(SMALL(IF($G140:$BK140="○",COLUMN($G140:$BK140)),COLUMNS($CD140:DX140)),"")</f>
        <v/>
      </c>
      <c r="DY140" t="str" cm="1">
        <f t="array" ref="DY140">IFERROR(SMALL(IF($G140:$BK140="○",COLUMN($G140:$BK140)),COLUMNS($CD140:DY140)),"")</f>
        <v/>
      </c>
      <c r="DZ140" t="str" cm="1">
        <f t="array" ref="DZ140">IFERROR(SMALL(IF($G140:$BK140="○",COLUMN($G140:$BK140)),COLUMNS($CD140:DZ140)),"")</f>
        <v/>
      </c>
      <c r="EA140" t="str" cm="1">
        <f t="array" ref="EA140">IFERROR(SMALL(IF($G140:$BK140="○",COLUMN($G140:$BK140)),COLUMNS($CD140:EA140)),"")</f>
        <v/>
      </c>
      <c r="EB140" t="str" cm="1">
        <f t="array" ref="EB140">IFERROR(SMALL(IF($G140:$BK140="○",COLUMN($G140:$BK140)),COLUMNS($CD140:EB140)),"")</f>
        <v/>
      </c>
      <c r="EC140" t="str" cm="1">
        <f t="array" ref="EC140">IFERROR(SMALL(IF($G140:$BK140="○",COLUMN($G140:$BK140)),COLUMNS($CD140:EC140)),"")</f>
        <v/>
      </c>
      <c r="ED140" t="str" cm="1">
        <f t="array" ref="ED140">IFERROR(SMALL(IF($G140:$BK140="○",COLUMN($G140:$BK140)),COLUMNS($CD140:ED140)),"")</f>
        <v/>
      </c>
      <c r="EE140" t="str" cm="1">
        <f t="array" ref="EE140">IFERROR(SMALL(IF($G140:$BK140="○",COLUMN($G140:$BK140)),COLUMNS($CD140:EE140)),"")</f>
        <v/>
      </c>
      <c r="EF140" t="str" cm="1">
        <f t="array" ref="EF140">IFERROR(SMALL(IF($G140:$BK140="○",COLUMN($G140:$BK140)),COLUMNS($CD140:EF140)),"")</f>
        <v/>
      </c>
      <c r="EG140" t="str" cm="1">
        <f t="array" ref="EG140">IFERROR(SMALL(IF($G140:$BK140="○",COLUMN($G140:$BK140)),COLUMNS($CD140:EG140)),"")</f>
        <v/>
      </c>
      <c r="EH140" t="str" cm="1">
        <f t="array" ref="EH140">IFERROR(SMALL(IF($G140:$BK140="○",COLUMN($G140:$BK140)),COLUMNS($CD140:EH140)),"")</f>
        <v/>
      </c>
      <c r="EI140" t="str" cm="1">
        <f t="array" ref="EI140">IFERROR(SMALL(IF($G140:$BK140="○",COLUMN($G140:$BK140)),COLUMNS($CD140:EI140)),"")</f>
        <v/>
      </c>
      <c r="EJ140" t="str" cm="1">
        <f t="array" ref="EJ140">IFERROR(SMALL(IF($G140:$BK140="○",COLUMN($G140:$BK140)),COLUMNS($CD140:EJ140)),"")</f>
        <v/>
      </c>
      <c r="EK140" t="str" cm="1">
        <f t="array" ref="EK140">IFERROR(SMALL(IF($G140:$BK140="○",COLUMN($G140:$BK140)),COLUMNS($CD140:EK140)),"")</f>
        <v/>
      </c>
      <c r="EL140" t="str" cm="1">
        <f t="array" ref="EL140">IFERROR(SMALL(IF($G140:$BK140="○",COLUMN($G140:$BK140)),COLUMNS($CD140:EL140)),"")</f>
        <v/>
      </c>
      <c r="EM140" t="str" cm="1">
        <f t="array" ref="EM140">IFERROR(SMALL(IF($G140:$BK140="○",COLUMN($G140:$BK140)),COLUMNS($CD140:EM140)),"")</f>
        <v/>
      </c>
      <c r="EN140" t="str" cm="1">
        <f t="array" ref="EN140">IFERROR(SMALL(IF($G140:$BK140="○",COLUMN($G140:$BK140)),COLUMNS($CD140:EN140)),"")</f>
        <v/>
      </c>
      <c r="EO140" t="str" cm="1">
        <f t="array" ref="EO140">IFERROR(SMALL(IF($G140:$BK140="○",COLUMN($G140:$BK140)),COLUMNS($CD140:EO140)),"")</f>
        <v/>
      </c>
      <c r="EP140" t="str" cm="1">
        <f t="array" ref="EP140">IFERROR(SMALL(IF($G140:$BK140="○",COLUMN($G140:$BK140)),COLUMNS($CD140:EP140)),"")</f>
        <v/>
      </c>
      <c r="EQ140" t="str" cm="1">
        <f t="array" ref="EQ140">IFERROR(SMALL(IF($G140:$BK140="○",COLUMN($G140:$BK140)),COLUMNS($CD140:EQ140)),"")</f>
        <v/>
      </c>
      <c r="ER140" t="str" cm="1">
        <f t="array" ref="ER140">IFERROR(SMALL(IF($G140:$BK140="○",COLUMN($G140:$BK140)),COLUMNS($CD140:ER140)),"")</f>
        <v/>
      </c>
      <c r="ES140" t="str" cm="1">
        <f t="array" ref="ES140">IFERROR(SMALL(IF($G140:$BK140="○",COLUMN($G140:$BK140)),COLUMNS($CD140:ES140)),"")</f>
        <v/>
      </c>
      <c r="ET140" t="str" cm="1">
        <f t="array" ref="ET140">IFERROR(SMALL(IF($G140:$BK140="○",COLUMN($G140:$BK140)),COLUMNS($CD140:ET140)),"")</f>
        <v/>
      </c>
      <c r="EU140" t="str" cm="1">
        <f t="array" ref="EU140">IFERROR(SMALL(IF($G140:$BK140="○",COLUMN($G140:$BK140)),COLUMNS($CD140:EU140)),"")</f>
        <v/>
      </c>
      <c r="EV140" t="str" cm="1">
        <f t="array" ref="EV140">IFERROR(SMALL(IF($G140:$BK140="○",COLUMN($G140:$BK140)),COLUMNS($CD140:EV140)),"")</f>
        <v/>
      </c>
      <c r="EW140" t="str" cm="1">
        <f t="array" ref="EW140">IFERROR(SMALL(IF($G140:$BK140="○",COLUMN($G140:$BK140)),COLUMNS($CD140:EW140)),"")</f>
        <v/>
      </c>
      <c r="EX140" t="str" cm="1">
        <f t="array" ref="EX140">IFERROR(SMALL(IF($G140:$BK140="○",COLUMN($G140:$BK140)),COLUMNS($CD140:EX140)),"")</f>
        <v/>
      </c>
      <c r="EY140" t="str" cm="1">
        <f t="array" ref="EY140">IFERROR(SMALL(IF($G140:$BK140="○",COLUMN($G140:$BK140)),COLUMNS($CD140:EY140)),"")</f>
        <v/>
      </c>
      <c r="EZ140" t="str" cm="1">
        <f t="array" ref="EZ140">IFERROR(SMALL(IF($G140:$BK140="○",COLUMN($G140:$BK140)),COLUMNS($CD140:EZ140)),"")</f>
        <v/>
      </c>
      <c r="FA140" t="str" cm="1">
        <f t="array" ref="FA140">IFERROR(SMALL(IF($G140:$BK140="○",COLUMN($G140:$BK140)),COLUMNS($CD140:FA140)),"")</f>
        <v/>
      </c>
      <c r="FB140" t="str" cm="1">
        <f t="array" ref="FB140">IFERROR(SMALL(IF($G140:$BK140="○",COLUMN($G140:$BK140)),COLUMNS($CD140:FB140)),"")</f>
        <v/>
      </c>
      <c r="FC140" t="str" cm="1">
        <f t="array" ref="FC140">IFERROR(SMALL(IF($G140:$BK140="○",COLUMN($G140:$BK140)),COLUMNS($CD140:FC140)),"")</f>
        <v/>
      </c>
      <c r="FD140" t="str" cm="1">
        <f t="array" ref="FD140">IFERROR(SMALL(IF($G140:$BK140="○",COLUMN($G140:$BK140)),COLUMNS($CD140:FD140)),"")</f>
        <v/>
      </c>
      <c r="FE140" t="str" cm="1">
        <f t="array" ref="FE140">IFERROR(SMALL(IF($G140:$BK140="○",COLUMN($G140:$BK140)),COLUMNS($CD140:FE140)),"")</f>
        <v/>
      </c>
      <c r="FF140" t="str" cm="1">
        <f t="array" ref="FF140">IFERROR(SMALL(IF($G140:$BK140="○",COLUMN($G140:$BK140)),COLUMNS($CD140:FF140)),"")</f>
        <v/>
      </c>
      <c r="FG140" t="str" cm="1">
        <f t="array" ref="FG140">IFERROR(SMALL(IF($G140:$BK140="○",COLUMN($G140:$BK140)),COLUMNS($CD140:FG140)),"")</f>
        <v/>
      </c>
      <c r="FH140" t="str" cm="1">
        <f t="array" ref="FH140">IFERROR(SMALL(IF($G140:$BK140="○",COLUMN($G140:$BK140)),COLUMNS($CD140:FH140)),"")</f>
        <v/>
      </c>
      <c r="FI140" t="str" cm="1">
        <f t="array" ref="FI140">IFERROR(SMALL(IF($G140:$BK140="○",COLUMN($G140:$BK140)),COLUMNS($CD140:FI140)),"")</f>
        <v/>
      </c>
      <c r="FJ140" t="str" cm="1">
        <f t="array" ref="FJ140">IFERROR(SMALL(IF($G140:$BK140="○",COLUMN($G140:$BK140)),COLUMNS($CD140:FJ140)),"")</f>
        <v/>
      </c>
      <c r="FK140" t="str" cm="1">
        <f t="array" ref="FK140">IFERROR(SMALL(IF($G140:$BK140="○",COLUMN($G140:$BK140)),COLUMNS($CD140:FK140)),"")</f>
        <v/>
      </c>
      <c r="FL140" t="str" cm="1">
        <f t="array" ref="FL140">IFERROR(SMALL(IF($G140:$BK140="○",COLUMN($G140:$BK140)),COLUMNS($CD140:FL140)),"")</f>
        <v/>
      </c>
      <c r="FM140" t="str" cm="1">
        <f t="array" ref="FM140">IFERROR(SMALL(IF($G140:$BK140="○",COLUMN($G140:$BK140)),COLUMNS($CD140:FM140)),"")</f>
        <v/>
      </c>
      <c r="FN140" t="str" cm="1">
        <f t="array" ref="FN140">IFERROR(SMALL(IF($G140:$BK140="○",COLUMN($G140:$BK140)),COLUMNS($CD140:FN140)),"")</f>
        <v/>
      </c>
      <c r="FO140" t="str" cm="1">
        <f t="array" ref="FO140">IFERROR(SMALL(IF($G140:$BK140="○",COLUMN($G140:$BK140)),COLUMNS($CD140:FO140)),"")</f>
        <v/>
      </c>
      <c r="FP140" t="str" cm="1">
        <f t="array" ref="FP140">IFERROR(SMALL(IF($G140:$BK140="○",COLUMN($G140:$BK140)),COLUMNS($CD140:FP140)),"")</f>
        <v/>
      </c>
    </row>
    <row r="141" spans="1:172" x14ac:dyDescent="0.4">
      <c r="A141" s="9" t="str">
        <f>IF(B141&lt;&gt;"", COUNTA($B$4:B141), "")</f>
        <v/>
      </c>
      <c r="B141" s="94"/>
      <c r="C141" s="94"/>
      <c r="D141" s="94"/>
      <c r="E141" s="94"/>
      <c r="F141" s="95"/>
      <c r="G141" s="97"/>
      <c r="H141" s="97"/>
      <c r="I141" s="97"/>
      <c r="J141" s="97"/>
      <c r="K141" s="97"/>
      <c r="L141" s="97"/>
      <c r="M141" s="97"/>
      <c r="N141" s="97"/>
      <c r="O141" s="97"/>
      <c r="P141" s="97"/>
      <c r="Q141" s="97"/>
      <c r="R141" s="97"/>
      <c r="S141" s="97"/>
      <c r="T141" s="97"/>
      <c r="U141" s="97"/>
      <c r="V141" s="97"/>
      <c r="W141" s="97"/>
      <c r="X141" s="97"/>
      <c r="Y141" s="97"/>
      <c r="Z141" s="97"/>
      <c r="AA141" s="97"/>
      <c r="AB141" s="97"/>
      <c r="AC141" s="97"/>
      <c r="AD141" s="97"/>
      <c r="AE141" s="97"/>
      <c r="AF141" s="97"/>
      <c r="AG141" s="9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4"/>
      <c r="BM141" s="94"/>
      <c r="BN141" s="94"/>
      <c r="BO141" s="94"/>
      <c r="BP141" s="94"/>
      <c r="BQ141" s="94"/>
      <c r="BR141" s="94"/>
      <c r="BS141" s="94"/>
      <c r="BT141" s="94"/>
      <c r="BU141" s="94"/>
      <c r="BV141" s="99"/>
      <c r="BX141">
        <f t="shared" si="4"/>
        <v>0</v>
      </c>
      <c r="CA141" t="str">
        <f>IF(BX141&gt;0,MAX(CA$3:CA140)+1,"")</f>
        <v/>
      </c>
      <c r="CB141">
        <f t="shared" si="5"/>
        <v>0</v>
      </c>
      <c r="CD141" s="12" t="str" cm="1">
        <f t="array" ref="CD141">IFERROR(SMALL(IF($G141:$BK141="○",COLUMN($G141:$BK141)),COLUMNS($CD141:CD141)),"")</f>
        <v/>
      </c>
      <c r="CE141" s="12" t="str" cm="1">
        <f t="array" ref="CE141">IFERROR(SMALL(IF($G141:$BK141="○",COLUMN($G141:$BK141)),COLUMNS($CD141:CE141)),"")</f>
        <v/>
      </c>
      <c r="CF141" t="str" cm="1">
        <f t="array" ref="CF141">IFERROR(SMALL(IF($G141:$BK141="○",COLUMN($G141:$BK141)),COLUMNS($CD141:CF141)),"")</f>
        <v/>
      </c>
      <c r="CG141" t="str" cm="1">
        <f t="array" ref="CG141">IFERROR(SMALL(IF($G141:$BK141="○",COLUMN($G141:$BK141)),COLUMNS($CD141:CG141)),"")</f>
        <v/>
      </c>
      <c r="CH141" t="str" cm="1">
        <f t="array" ref="CH141">IFERROR(SMALL(IF($G141:$BK141="○",COLUMN($G141:$BK141)),COLUMNS($CD141:CH141)),"")</f>
        <v/>
      </c>
      <c r="CI141" t="str" cm="1">
        <f t="array" ref="CI141">IFERROR(SMALL(IF($G141:$BK141="○",COLUMN($G141:$BK141)),COLUMNS($CD141:CI141)),"")</f>
        <v/>
      </c>
      <c r="CJ141" t="str" cm="1">
        <f t="array" ref="CJ141">IFERROR(SMALL(IF($G141:$BK141="○",COLUMN($G141:$BK141)),COLUMNS($CD141:CJ141)),"")</f>
        <v/>
      </c>
      <c r="CK141" t="str" cm="1">
        <f t="array" ref="CK141">IFERROR(SMALL(IF($G141:$BK141="○",COLUMN($G141:$BK141)),COLUMNS($CD141:CK141)),"")</f>
        <v/>
      </c>
      <c r="CL141" t="str" cm="1">
        <f t="array" ref="CL141">IFERROR(SMALL(IF($G141:$BK141="○",COLUMN($G141:$BK141)),COLUMNS($CD141:CL141)),"")</f>
        <v/>
      </c>
      <c r="CM141" t="str" cm="1">
        <f t="array" ref="CM141">IFERROR(SMALL(IF($G141:$BK141="○",COLUMN($G141:$BK141)),COLUMNS($CD141:CM141)),"")</f>
        <v/>
      </c>
      <c r="CN141" t="str" cm="1">
        <f t="array" ref="CN141">IFERROR(SMALL(IF($G141:$BK141="○",COLUMN($G141:$BK141)),COLUMNS($CD141:CN141)),"")</f>
        <v/>
      </c>
      <c r="CO141" t="str" cm="1">
        <f t="array" ref="CO141">IFERROR(SMALL(IF($G141:$BK141="○",COLUMN($G141:$BK141)),COLUMNS($CD141:CO141)),"")</f>
        <v/>
      </c>
      <c r="CP141" t="str" cm="1">
        <f t="array" ref="CP141">IFERROR(SMALL(IF($G141:$BK141="○",COLUMN($G141:$BK141)),COLUMNS($CD141:CP141)),"")</f>
        <v/>
      </c>
      <c r="CQ141" t="str" cm="1">
        <f t="array" ref="CQ141">IFERROR(SMALL(IF($G141:$BK141="○",COLUMN($G141:$BK141)),COLUMNS($CD141:CQ141)),"")</f>
        <v/>
      </c>
      <c r="CR141" t="str" cm="1">
        <f t="array" ref="CR141">IFERROR(SMALL(IF($G141:$BK141="○",COLUMN($G141:$BK141)),COLUMNS($CD141:CR141)),"")</f>
        <v/>
      </c>
      <c r="CS141" t="str" cm="1">
        <f t="array" ref="CS141">IFERROR(SMALL(IF($G141:$BK141="○",COLUMN($G141:$BK141)),COLUMNS($CD141:CS141)),"")</f>
        <v/>
      </c>
      <c r="CT141" t="str" cm="1">
        <f t="array" ref="CT141">IFERROR(SMALL(IF($G141:$BK141="○",COLUMN($G141:$BK141)),COLUMNS($CD141:CT141)),"")</f>
        <v/>
      </c>
      <c r="CU141" t="str" cm="1">
        <f t="array" ref="CU141">IFERROR(SMALL(IF($G141:$BK141="○",COLUMN($G141:$BK141)),COLUMNS($CD141:CU141)),"")</f>
        <v/>
      </c>
      <c r="CV141" t="str" cm="1">
        <f t="array" ref="CV141">IFERROR(SMALL(IF($G141:$BK141="○",COLUMN($G141:$BK141)),COLUMNS($CD141:CV141)),"")</f>
        <v/>
      </c>
      <c r="CW141" t="str" cm="1">
        <f t="array" ref="CW141">IFERROR(SMALL(IF($G141:$BK141="○",COLUMN($G141:$BK141)),COLUMNS($CD141:CW141)),"")</f>
        <v/>
      </c>
      <c r="CX141" t="str" cm="1">
        <f t="array" ref="CX141">IFERROR(SMALL(IF($G141:$BK141="○",COLUMN($G141:$BK141)),COLUMNS($CD141:CX141)),"")</f>
        <v/>
      </c>
      <c r="CY141" t="str" cm="1">
        <f t="array" ref="CY141">IFERROR(SMALL(IF($G141:$BK141="○",COLUMN($G141:$BK141)),COLUMNS($CD141:CY141)),"")</f>
        <v/>
      </c>
      <c r="CZ141" t="str" cm="1">
        <f t="array" ref="CZ141">IFERROR(SMALL(IF($G141:$BK141="○",COLUMN($G141:$BK141)),COLUMNS($CD141:CZ141)),"")</f>
        <v/>
      </c>
      <c r="DA141" t="str" cm="1">
        <f t="array" ref="DA141">IFERROR(SMALL(IF($G141:$BK141="○",COLUMN($G141:$BK141)),COLUMNS($CD141:DA141)),"")</f>
        <v/>
      </c>
      <c r="DB141" t="str" cm="1">
        <f t="array" ref="DB141">IFERROR(SMALL(IF($G141:$BK141="○",COLUMN($G141:$BK141)),COLUMNS($CD141:DB141)),"")</f>
        <v/>
      </c>
      <c r="DC141" t="str" cm="1">
        <f t="array" ref="DC141">IFERROR(SMALL(IF($G141:$BK141="○",COLUMN($G141:$BK141)),COLUMNS($CD141:DC141)),"")</f>
        <v/>
      </c>
      <c r="DD141" t="str" cm="1">
        <f t="array" ref="DD141">IFERROR(SMALL(IF($G141:$BK141="○",COLUMN($G141:$BK141)),COLUMNS($CD141:DD141)),"")</f>
        <v/>
      </c>
      <c r="DE141" t="str" cm="1">
        <f t="array" ref="DE141">IFERROR(SMALL(IF($G141:$BK141="○",COLUMN($G141:$BK141)),COLUMNS($CD141:DE141)),"")</f>
        <v/>
      </c>
      <c r="DF141" t="str" cm="1">
        <f t="array" ref="DF141">IFERROR(SMALL(IF($G141:$BK141="○",COLUMN($G141:$BK141)),COLUMNS($CD141:DF141)),"")</f>
        <v/>
      </c>
      <c r="DG141" t="str" cm="1">
        <f t="array" ref="DG141">IFERROR(SMALL(IF($G141:$BK141="○",COLUMN($G141:$BK141)),COLUMNS($CD141:DG141)),"")</f>
        <v/>
      </c>
      <c r="DH141" t="str" cm="1">
        <f t="array" ref="DH141">IFERROR(SMALL(IF($G141:$BK141="○",COLUMN($G141:$BK141)),COLUMNS($CD141:DH141)),"")</f>
        <v/>
      </c>
      <c r="DI141" t="str" cm="1">
        <f t="array" ref="DI141">IFERROR(SMALL(IF($G141:$BK141="○",COLUMN($G141:$BK141)),COLUMNS($CD141:DI141)),"")</f>
        <v/>
      </c>
      <c r="DJ141" t="str" cm="1">
        <f t="array" ref="DJ141">IFERROR(SMALL(IF($G141:$BK141="○",COLUMN($G141:$BK141)),COLUMNS($CD141:DJ141)),"")</f>
        <v/>
      </c>
      <c r="DK141" t="str" cm="1">
        <f t="array" ref="DK141">IFERROR(SMALL(IF($G141:$BK141="○",COLUMN($G141:$BK141)),COLUMNS($CD141:DK141)),"")</f>
        <v/>
      </c>
      <c r="DL141" t="str" cm="1">
        <f t="array" ref="DL141">IFERROR(SMALL(IF($G141:$BK141="○",COLUMN($G141:$BK141)),COLUMNS($CD141:DL141)),"")</f>
        <v/>
      </c>
      <c r="DM141" t="str" cm="1">
        <f t="array" ref="DM141">IFERROR(SMALL(IF($G141:$BK141="○",COLUMN($G141:$BK141)),COLUMNS($CD141:DM141)),"")</f>
        <v/>
      </c>
      <c r="DN141" t="str" cm="1">
        <f t="array" ref="DN141">IFERROR(SMALL(IF($G141:$BK141="○",COLUMN($G141:$BK141)),COLUMNS($CD141:DN141)),"")</f>
        <v/>
      </c>
      <c r="DO141" t="str" cm="1">
        <f t="array" ref="DO141">IFERROR(SMALL(IF($G141:$BK141="○",COLUMN($G141:$BK141)),COLUMNS($CD141:DO141)),"")</f>
        <v/>
      </c>
      <c r="DP141" t="str" cm="1">
        <f t="array" ref="DP141">IFERROR(SMALL(IF($G141:$BK141="○",COLUMN($G141:$BK141)),COLUMNS($CD141:DP141)),"")</f>
        <v/>
      </c>
      <c r="DQ141" t="str" cm="1">
        <f t="array" ref="DQ141">IFERROR(SMALL(IF($G141:$BK141="○",COLUMN($G141:$BK141)),COLUMNS($CD141:DQ141)),"")</f>
        <v/>
      </c>
      <c r="DR141" t="str" cm="1">
        <f t="array" ref="DR141">IFERROR(SMALL(IF($G141:$BK141="○",COLUMN($G141:$BK141)),COLUMNS($CD141:DR141)),"")</f>
        <v/>
      </c>
      <c r="DS141" t="str" cm="1">
        <f t="array" ref="DS141">IFERROR(SMALL(IF($G141:$BK141="○",COLUMN($G141:$BK141)),COLUMNS($CD141:DS141)),"")</f>
        <v/>
      </c>
      <c r="DT141" t="str" cm="1">
        <f t="array" ref="DT141">IFERROR(SMALL(IF($G141:$BK141="○",COLUMN($G141:$BK141)),COLUMNS($CD141:DT141)),"")</f>
        <v/>
      </c>
      <c r="DU141" t="str" cm="1">
        <f t="array" ref="DU141">IFERROR(SMALL(IF($G141:$BK141="○",COLUMN($G141:$BK141)),COLUMNS($CD141:DU141)),"")</f>
        <v/>
      </c>
      <c r="DV141" t="str" cm="1">
        <f t="array" ref="DV141">IFERROR(SMALL(IF($G141:$BK141="○",COLUMN($G141:$BK141)),COLUMNS($CD141:DV141)),"")</f>
        <v/>
      </c>
      <c r="DW141" t="str" cm="1">
        <f t="array" ref="DW141">IFERROR(SMALL(IF($G141:$BK141="○",COLUMN($G141:$BK141)),COLUMNS($CD141:DW141)),"")</f>
        <v/>
      </c>
      <c r="DX141" t="str" cm="1">
        <f t="array" ref="DX141">IFERROR(SMALL(IF($G141:$BK141="○",COLUMN($G141:$BK141)),COLUMNS($CD141:DX141)),"")</f>
        <v/>
      </c>
      <c r="DY141" t="str" cm="1">
        <f t="array" ref="DY141">IFERROR(SMALL(IF($G141:$BK141="○",COLUMN($G141:$BK141)),COLUMNS($CD141:DY141)),"")</f>
        <v/>
      </c>
      <c r="DZ141" t="str" cm="1">
        <f t="array" ref="DZ141">IFERROR(SMALL(IF($G141:$BK141="○",COLUMN($G141:$BK141)),COLUMNS($CD141:DZ141)),"")</f>
        <v/>
      </c>
      <c r="EA141" t="str" cm="1">
        <f t="array" ref="EA141">IFERROR(SMALL(IF($G141:$BK141="○",COLUMN($G141:$BK141)),COLUMNS($CD141:EA141)),"")</f>
        <v/>
      </c>
      <c r="EB141" t="str" cm="1">
        <f t="array" ref="EB141">IFERROR(SMALL(IF($G141:$BK141="○",COLUMN($G141:$BK141)),COLUMNS($CD141:EB141)),"")</f>
        <v/>
      </c>
      <c r="EC141" t="str" cm="1">
        <f t="array" ref="EC141">IFERROR(SMALL(IF($G141:$BK141="○",COLUMN($G141:$BK141)),COLUMNS($CD141:EC141)),"")</f>
        <v/>
      </c>
      <c r="ED141" t="str" cm="1">
        <f t="array" ref="ED141">IFERROR(SMALL(IF($G141:$BK141="○",COLUMN($G141:$BK141)),COLUMNS($CD141:ED141)),"")</f>
        <v/>
      </c>
      <c r="EE141" t="str" cm="1">
        <f t="array" ref="EE141">IFERROR(SMALL(IF($G141:$BK141="○",COLUMN($G141:$BK141)),COLUMNS($CD141:EE141)),"")</f>
        <v/>
      </c>
      <c r="EF141" t="str" cm="1">
        <f t="array" ref="EF141">IFERROR(SMALL(IF($G141:$BK141="○",COLUMN($G141:$BK141)),COLUMNS($CD141:EF141)),"")</f>
        <v/>
      </c>
      <c r="EG141" t="str" cm="1">
        <f t="array" ref="EG141">IFERROR(SMALL(IF($G141:$BK141="○",COLUMN($G141:$BK141)),COLUMNS($CD141:EG141)),"")</f>
        <v/>
      </c>
      <c r="EH141" t="str" cm="1">
        <f t="array" ref="EH141">IFERROR(SMALL(IF($G141:$BK141="○",COLUMN($G141:$BK141)),COLUMNS($CD141:EH141)),"")</f>
        <v/>
      </c>
      <c r="EI141" t="str" cm="1">
        <f t="array" ref="EI141">IFERROR(SMALL(IF($G141:$BK141="○",COLUMN($G141:$BK141)),COLUMNS($CD141:EI141)),"")</f>
        <v/>
      </c>
      <c r="EJ141" t="str" cm="1">
        <f t="array" ref="EJ141">IFERROR(SMALL(IF($G141:$BK141="○",COLUMN($G141:$BK141)),COLUMNS($CD141:EJ141)),"")</f>
        <v/>
      </c>
      <c r="EK141" t="str" cm="1">
        <f t="array" ref="EK141">IFERROR(SMALL(IF($G141:$BK141="○",COLUMN($G141:$BK141)),COLUMNS($CD141:EK141)),"")</f>
        <v/>
      </c>
      <c r="EL141" t="str" cm="1">
        <f t="array" ref="EL141">IFERROR(SMALL(IF($G141:$BK141="○",COLUMN($G141:$BK141)),COLUMNS($CD141:EL141)),"")</f>
        <v/>
      </c>
      <c r="EM141" t="str" cm="1">
        <f t="array" ref="EM141">IFERROR(SMALL(IF($G141:$BK141="○",COLUMN($G141:$BK141)),COLUMNS($CD141:EM141)),"")</f>
        <v/>
      </c>
      <c r="EN141" t="str" cm="1">
        <f t="array" ref="EN141">IFERROR(SMALL(IF($G141:$BK141="○",COLUMN($G141:$BK141)),COLUMNS($CD141:EN141)),"")</f>
        <v/>
      </c>
      <c r="EO141" t="str" cm="1">
        <f t="array" ref="EO141">IFERROR(SMALL(IF($G141:$BK141="○",COLUMN($G141:$BK141)),COLUMNS($CD141:EO141)),"")</f>
        <v/>
      </c>
      <c r="EP141" t="str" cm="1">
        <f t="array" ref="EP141">IFERROR(SMALL(IF($G141:$BK141="○",COLUMN($G141:$BK141)),COLUMNS($CD141:EP141)),"")</f>
        <v/>
      </c>
      <c r="EQ141" t="str" cm="1">
        <f t="array" ref="EQ141">IFERROR(SMALL(IF($G141:$BK141="○",COLUMN($G141:$BK141)),COLUMNS($CD141:EQ141)),"")</f>
        <v/>
      </c>
      <c r="ER141" t="str" cm="1">
        <f t="array" ref="ER141">IFERROR(SMALL(IF($G141:$BK141="○",COLUMN($G141:$BK141)),COLUMNS($CD141:ER141)),"")</f>
        <v/>
      </c>
      <c r="ES141" t="str" cm="1">
        <f t="array" ref="ES141">IFERROR(SMALL(IF($G141:$BK141="○",COLUMN($G141:$BK141)),COLUMNS($CD141:ES141)),"")</f>
        <v/>
      </c>
      <c r="ET141" t="str" cm="1">
        <f t="array" ref="ET141">IFERROR(SMALL(IF($G141:$BK141="○",COLUMN($G141:$BK141)),COLUMNS($CD141:ET141)),"")</f>
        <v/>
      </c>
      <c r="EU141" t="str" cm="1">
        <f t="array" ref="EU141">IFERROR(SMALL(IF($G141:$BK141="○",COLUMN($G141:$BK141)),COLUMNS($CD141:EU141)),"")</f>
        <v/>
      </c>
      <c r="EV141" t="str" cm="1">
        <f t="array" ref="EV141">IFERROR(SMALL(IF($G141:$BK141="○",COLUMN($G141:$BK141)),COLUMNS($CD141:EV141)),"")</f>
        <v/>
      </c>
      <c r="EW141" t="str" cm="1">
        <f t="array" ref="EW141">IFERROR(SMALL(IF($G141:$BK141="○",COLUMN($G141:$BK141)),COLUMNS($CD141:EW141)),"")</f>
        <v/>
      </c>
      <c r="EX141" t="str" cm="1">
        <f t="array" ref="EX141">IFERROR(SMALL(IF($G141:$BK141="○",COLUMN($G141:$BK141)),COLUMNS($CD141:EX141)),"")</f>
        <v/>
      </c>
      <c r="EY141" t="str" cm="1">
        <f t="array" ref="EY141">IFERROR(SMALL(IF($G141:$BK141="○",COLUMN($G141:$BK141)),COLUMNS($CD141:EY141)),"")</f>
        <v/>
      </c>
      <c r="EZ141" t="str" cm="1">
        <f t="array" ref="EZ141">IFERROR(SMALL(IF($G141:$BK141="○",COLUMN($G141:$BK141)),COLUMNS($CD141:EZ141)),"")</f>
        <v/>
      </c>
      <c r="FA141" t="str" cm="1">
        <f t="array" ref="FA141">IFERROR(SMALL(IF($G141:$BK141="○",COLUMN($G141:$BK141)),COLUMNS($CD141:FA141)),"")</f>
        <v/>
      </c>
      <c r="FB141" t="str" cm="1">
        <f t="array" ref="FB141">IFERROR(SMALL(IF($G141:$BK141="○",COLUMN($G141:$BK141)),COLUMNS($CD141:FB141)),"")</f>
        <v/>
      </c>
      <c r="FC141" t="str" cm="1">
        <f t="array" ref="FC141">IFERROR(SMALL(IF($G141:$BK141="○",COLUMN($G141:$BK141)),COLUMNS($CD141:FC141)),"")</f>
        <v/>
      </c>
      <c r="FD141" t="str" cm="1">
        <f t="array" ref="FD141">IFERROR(SMALL(IF($G141:$BK141="○",COLUMN($G141:$BK141)),COLUMNS($CD141:FD141)),"")</f>
        <v/>
      </c>
      <c r="FE141" t="str" cm="1">
        <f t="array" ref="FE141">IFERROR(SMALL(IF($G141:$BK141="○",COLUMN($G141:$BK141)),COLUMNS($CD141:FE141)),"")</f>
        <v/>
      </c>
      <c r="FF141" t="str" cm="1">
        <f t="array" ref="FF141">IFERROR(SMALL(IF($G141:$BK141="○",COLUMN($G141:$BK141)),COLUMNS($CD141:FF141)),"")</f>
        <v/>
      </c>
      <c r="FG141" t="str" cm="1">
        <f t="array" ref="FG141">IFERROR(SMALL(IF($G141:$BK141="○",COLUMN($G141:$BK141)),COLUMNS($CD141:FG141)),"")</f>
        <v/>
      </c>
      <c r="FH141" t="str" cm="1">
        <f t="array" ref="FH141">IFERROR(SMALL(IF($G141:$BK141="○",COLUMN($G141:$BK141)),COLUMNS($CD141:FH141)),"")</f>
        <v/>
      </c>
      <c r="FI141" t="str" cm="1">
        <f t="array" ref="FI141">IFERROR(SMALL(IF($G141:$BK141="○",COLUMN($G141:$BK141)),COLUMNS($CD141:FI141)),"")</f>
        <v/>
      </c>
      <c r="FJ141" t="str" cm="1">
        <f t="array" ref="FJ141">IFERROR(SMALL(IF($G141:$BK141="○",COLUMN($G141:$BK141)),COLUMNS($CD141:FJ141)),"")</f>
        <v/>
      </c>
      <c r="FK141" t="str" cm="1">
        <f t="array" ref="FK141">IFERROR(SMALL(IF($G141:$BK141="○",COLUMN($G141:$BK141)),COLUMNS($CD141:FK141)),"")</f>
        <v/>
      </c>
      <c r="FL141" t="str" cm="1">
        <f t="array" ref="FL141">IFERROR(SMALL(IF($G141:$BK141="○",COLUMN($G141:$BK141)),COLUMNS($CD141:FL141)),"")</f>
        <v/>
      </c>
      <c r="FM141" t="str" cm="1">
        <f t="array" ref="FM141">IFERROR(SMALL(IF($G141:$BK141="○",COLUMN($G141:$BK141)),COLUMNS($CD141:FM141)),"")</f>
        <v/>
      </c>
      <c r="FN141" t="str" cm="1">
        <f t="array" ref="FN141">IFERROR(SMALL(IF($G141:$BK141="○",COLUMN($G141:$BK141)),COLUMNS($CD141:FN141)),"")</f>
        <v/>
      </c>
      <c r="FO141" t="str" cm="1">
        <f t="array" ref="FO141">IFERROR(SMALL(IF($G141:$BK141="○",COLUMN($G141:$BK141)),COLUMNS($CD141:FO141)),"")</f>
        <v/>
      </c>
      <c r="FP141" t="str" cm="1">
        <f t="array" ref="FP141">IFERROR(SMALL(IF($G141:$BK141="○",COLUMN($G141:$BK141)),COLUMNS($CD141:FP141)),"")</f>
        <v/>
      </c>
    </row>
    <row r="142" spans="1:172" x14ac:dyDescent="0.4">
      <c r="A142" s="9" t="str">
        <f>IF(B142&lt;&gt;"", COUNTA($B$4:B142), "")</f>
        <v/>
      </c>
      <c r="B142" s="92"/>
      <c r="C142" s="92"/>
      <c r="D142" s="92"/>
      <c r="E142" s="92"/>
      <c r="F142" s="93"/>
      <c r="G142" s="96"/>
      <c r="H142" s="96"/>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c r="AS142" s="96"/>
      <c r="AT142" s="96"/>
      <c r="AU142" s="96"/>
      <c r="AV142" s="96"/>
      <c r="AW142" s="96"/>
      <c r="AX142" s="96"/>
      <c r="AY142" s="96"/>
      <c r="AZ142" s="96"/>
      <c r="BA142" s="96"/>
      <c r="BB142" s="96"/>
      <c r="BC142" s="96"/>
      <c r="BD142" s="96"/>
      <c r="BE142" s="96"/>
      <c r="BF142" s="96"/>
      <c r="BG142" s="96"/>
      <c r="BH142" s="96"/>
      <c r="BI142" s="96"/>
      <c r="BJ142" s="96"/>
      <c r="BK142" s="96"/>
      <c r="BL142" s="92"/>
      <c r="BM142" s="92"/>
      <c r="BN142" s="92"/>
      <c r="BO142" s="92"/>
      <c r="BP142" s="92"/>
      <c r="BQ142" s="92"/>
      <c r="BR142" s="92"/>
      <c r="BS142" s="92"/>
      <c r="BT142" s="92"/>
      <c r="BU142" s="92"/>
      <c r="BV142" s="98"/>
      <c r="BX142">
        <f t="shared" si="4"/>
        <v>0</v>
      </c>
      <c r="CA142" t="str">
        <f>IF(BX142&gt;0,MAX(CA$3:CA141)+1,"")</f>
        <v/>
      </c>
      <c r="CB142">
        <f t="shared" si="5"/>
        <v>0</v>
      </c>
      <c r="CD142" s="12" t="str" cm="1">
        <f t="array" ref="CD142">IFERROR(SMALL(IF($G142:$BK142="○",COLUMN($G142:$BK142)),COLUMNS($CD142:CD142)),"")</f>
        <v/>
      </c>
      <c r="CE142" s="12" t="str" cm="1">
        <f t="array" ref="CE142">IFERROR(SMALL(IF($G142:$BK142="○",COLUMN($G142:$BK142)),COLUMNS($CD142:CE142)),"")</f>
        <v/>
      </c>
      <c r="CF142" t="str" cm="1">
        <f t="array" ref="CF142">IFERROR(SMALL(IF($G142:$BK142="○",COLUMN($G142:$BK142)),COLUMNS($CD142:CF142)),"")</f>
        <v/>
      </c>
      <c r="CG142" t="str" cm="1">
        <f t="array" ref="CG142">IFERROR(SMALL(IF($G142:$BK142="○",COLUMN($G142:$BK142)),COLUMNS($CD142:CG142)),"")</f>
        <v/>
      </c>
      <c r="CH142" t="str" cm="1">
        <f t="array" ref="CH142">IFERROR(SMALL(IF($G142:$BK142="○",COLUMN($G142:$BK142)),COLUMNS($CD142:CH142)),"")</f>
        <v/>
      </c>
      <c r="CI142" t="str" cm="1">
        <f t="array" ref="CI142">IFERROR(SMALL(IF($G142:$BK142="○",COLUMN($G142:$BK142)),COLUMNS($CD142:CI142)),"")</f>
        <v/>
      </c>
      <c r="CJ142" t="str" cm="1">
        <f t="array" ref="CJ142">IFERROR(SMALL(IF($G142:$BK142="○",COLUMN($G142:$BK142)),COLUMNS($CD142:CJ142)),"")</f>
        <v/>
      </c>
      <c r="CK142" t="str" cm="1">
        <f t="array" ref="CK142">IFERROR(SMALL(IF($G142:$BK142="○",COLUMN($G142:$BK142)),COLUMNS($CD142:CK142)),"")</f>
        <v/>
      </c>
      <c r="CL142" t="str" cm="1">
        <f t="array" ref="CL142">IFERROR(SMALL(IF($G142:$BK142="○",COLUMN($G142:$BK142)),COLUMNS($CD142:CL142)),"")</f>
        <v/>
      </c>
      <c r="CM142" t="str" cm="1">
        <f t="array" ref="CM142">IFERROR(SMALL(IF($G142:$BK142="○",COLUMN($G142:$BK142)),COLUMNS($CD142:CM142)),"")</f>
        <v/>
      </c>
      <c r="CN142" t="str" cm="1">
        <f t="array" ref="CN142">IFERROR(SMALL(IF($G142:$BK142="○",COLUMN($G142:$BK142)),COLUMNS($CD142:CN142)),"")</f>
        <v/>
      </c>
      <c r="CO142" t="str" cm="1">
        <f t="array" ref="CO142">IFERROR(SMALL(IF($G142:$BK142="○",COLUMN($G142:$BK142)),COLUMNS($CD142:CO142)),"")</f>
        <v/>
      </c>
      <c r="CP142" t="str" cm="1">
        <f t="array" ref="CP142">IFERROR(SMALL(IF($G142:$BK142="○",COLUMN($G142:$BK142)),COLUMNS($CD142:CP142)),"")</f>
        <v/>
      </c>
      <c r="CQ142" t="str" cm="1">
        <f t="array" ref="CQ142">IFERROR(SMALL(IF($G142:$BK142="○",COLUMN($G142:$BK142)),COLUMNS($CD142:CQ142)),"")</f>
        <v/>
      </c>
      <c r="CR142" t="str" cm="1">
        <f t="array" ref="CR142">IFERROR(SMALL(IF($G142:$BK142="○",COLUMN($G142:$BK142)),COLUMNS($CD142:CR142)),"")</f>
        <v/>
      </c>
      <c r="CS142" t="str" cm="1">
        <f t="array" ref="CS142">IFERROR(SMALL(IF($G142:$BK142="○",COLUMN($G142:$BK142)),COLUMNS($CD142:CS142)),"")</f>
        <v/>
      </c>
      <c r="CT142" t="str" cm="1">
        <f t="array" ref="CT142">IFERROR(SMALL(IF($G142:$BK142="○",COLUMN($G142:$BK142)),COLUMNS($CD142:CT142)),"")</f>
        <v/>
      </c>
      <c r="CU142" t="str" cm="1">
        <f t="array" ref="CU142">IFERROR(SMALL(IF($G142:$BK142="○",COLUMN($G142:$BK142)),COLUMNS($CD142:CU142)),"")</f>
        <v/>
      </c>
      <c r="CV142" t="str" cm="1">
        <f t="array" ref="CV142">IFERROR(SMALL(IF($G142:$BK142="○",COLUMN($G142:$BK142)),COLUMNS($CD142:CV142)),"")</f>
        <v/>
      </c>
      <c r="CW142" t="str" cm="1">
        <f t="array" ref="CW142">IFERROR(SMALL(IF($G142:$BK142="○",COLUMN($G142:$BK142)),COLUMNS($CD142:CW142)),"")</f>
        <v/>
      </c>
      <c r="CX142" t="str" cm="1">
        <f t="array" ref="CX142">IFERROR(SMALL(IF($G142:$BK142="○",COLUMN($G142:$BK142)),COLUMNS($CD142:CX142)),"")</f>
        <v/>
      </c>
      <c r="CY142" t="str" cm="1">
        <f t="array" ref="CY142">IFERROR(SMALL(IF($G142:$BK142="○",COLUMN($G142:$BK142)),COLUMNS($CD142:CY142)),"")</f>
        <v/>
      </c>
      <c r="CZ142" t="str" cm="1">
        <f t="array" ref="CZ142">IFERROR(SMALL(IF($G142:$BK142="○",COLUMN($G142:$BK142)),COLUMNS($CD142:CZ142)),"")</f>
        <v/>
      </c>
      <c r="DA142" t="str" cm="1">
        <f t="array" ref="DA142">IFERROR(SMALL(IF($G142:$BK142="○",COLUMN($G142:$BK142)),COLUMNS($CD142:DA142)),"")</f>
        <v/>
      </c>
      <c r="DB142" t="str" cm="1">
        <f t="array" ref="DB142">IFERROR(SMALL(IF($G142:$BK142="○",COLUMN($G142:$BK142)),COLUMNS($CD142:DB142)),"")</f>
        <v/>
      </c>
      <c r="DC142" t="str" cm="1">
        <f t="array" ref="DC142">IFERROR(SMALL(IF($G142:$BK142="○",COLUMN($G142:$BK142)),COLUMNS($CD142:DC142)),"")</f>
        <v/>
      </c>
      <c r="DD142" t="str" cm="1">
        <f t="array" ref="DD142">IFERROR(SMALL(IF($G142:$BK142="○",COLUMN($G142:$BK142)),COLUMNS($CD142:DD142)),"")</f>
        <v/>
      </c>
      <c r="DE142" t="str" cm="1">
        <f t="array" ref="DE142">IFERROR(SMALL(IF($G142:$BK142="○",COLUMN($G142:$BK142)),COLUMNS($CD142:DE142)),"")</f>
        <v/>
      </c>
      <c r="DF142" t="str" cm="1">
        <f t="array" ref="DF142">IFERROR(SMALL(IF($G142:$BK142="○",COLUMN($G142:$BK142)),COLUMNS($CD142:DF142)),"")</f>
        <v/>
      </c>
      <c r="DG142" t="str" cm="1">
        <f t="array" ref="DG142">IFERROR(SMALL(IF($G142:$BK142="○",COLUMN($G142:$BK142)),COLUMNS($CD142:DG142)),"")</f>
        <v/>
      </c>
      <c r="DH142" t="str" cm="1">
        <f t="array" ref="DH142">IFERROR(SMALL(IF($G142:$BK142="○",COLUMN($G142:$BK142)),COLUMNS($CD142:DH142)),"")</f>
        <v/>
      </c>
      <c r="DI142" t="str" cm="1">
        <f t="array" ref="DI142">IFERROR(SMALL(IF($G142:$BK142="○",COLUMN($G142:$BK142)),COLUMNS($CD142:DI142)),"")</f>
        <v/>
      </c>
      <c r="DJ142" t="str" cm="1">
        <f t="array" ref="DJ142">IFERROR(SMALL(IF($G142:$BK142="○",COLUMN($G142:$BK142)),COLUMNS($CD142:DJ142)),"")</f>
        <v/>
      </c>
      <c r="DK142" t="str" cm="1">
        <f t="array" ref="DK142">IFERROR(SMALL(IF($G142:$BK142="○",COLUMN($G142:$BK142)),COLUMNS($CD142:DK142)),"")</f>
        <v/>
      </c>
      <c r="DL142" t="str" cm="1">
        <f t="array" ref="DL142">IFERROR(SMALL(IF($G142:$BK142="○",COLUMN($G142:$BK142)),COLUMNS($CD142:DL142)),"")</f>
        <v/>
      </c>
      <c r="DM142" t="str" cm="1">
        <f t="array" ref="DM142">IFERROR(SMALL(IF($G142:$BK142="○",COLUMN($G142:$BK142)),COLUMNS($CD142:DM142)),"")</f>
        <v/>
      </c>
      <c r="DN142" t="str" cm="1">
        <f t="array" ref="DN142">IFERROR(SMALL(IF($G142:$BK142="○",COLUMN($G142:$BK142)),COLUMNS($CD142:DN142)),"")</f>
        <v/>
      </c>
      <c r="DO142" t="str" cm="1">
        <f t="array" ref="DO142">IFERROR(SMALL(IF($G142:$BK142="○",COLUMN($G142:$BK142)),COLUMNS($CD142:DO142)),"")</f>
        <v/>
      </c>
      <c r="DP142" t="str" cm="1">
        <f t="array" ref="DP142">IFERROR(SMALL(IF($G142:$BK142="○",COLUMN($G142:$BK142)),COLUMNS($CD142:DP142)),"")</f>
        <v/>
      </c>
      <c r="DQ142" t="str" cm="1">
        <f t="array" ref="DQ142">IFERROR(SMALL(IF($G142:$BK142="○",COLUMN($G142:$BK142)),COLUMNS($CD142:DQ142)),"")</f>
        <v/>
      </c>
      <c r="DR142" t="str" cm="1">
        <f t="array" ref="DR142">IFERROR(SMALL(IF($G142:$BK142="○",COLUMN($G142:$BK142)),COLUMNS($CD142:DR142)),"")</f>
        <v/>
      </c>
      <c r="DS142" t="str" cm="1">
        <f t="array" ref="DS142">IFERROR(SMALL(IF($G142:$BK142="○",COLUMN($G142:$BK142)),COLUMNS($CD142:DS142)),"")</f>
        <v/>
      </c>
      <c r="DT142" t="str" cm="1">
        <f t="array" ref="DT142">IFERROR(SMALL(IF($G142:$BK142="○",COLUMN($G142:$BK142)),COLUMNS($CD142:DT142)),"")</f>
        <v/>
      </c>
      <c r="DU142" t="str" cm="1">
        <f t="array" ref="DU142">IFERROR(SMALL(IF($G142:$BK142="○",COLUMN($G142:$BK142)),COLUMNS($CD142:DU142)),"")</f>
        <v/>
      </c>
      <c r="DV142" t="str" cm="1">
        <f t="array" ref="DV142">IFERROR(SMALL(IF($G142:$BK142="○",COLUMN($G142:$BK142)),COLUMNS($CD142:DV142)),"")</f>
        <v/>
      </c>
      <c r="DW142" t="str" cm="1">
        <f t="array" ref="DW142">IFERROR(SMALL(IF($G142:$BK142="○",COLUMN($G142:$BK142)),COLUMNS($CD142:DW142)),"")</f>
        <v/>
      </c>
      <c r="DX142" t="str" cm="1">
        <f t="array" ref="DX142">IFERROR(SMALL(IF($G142:$BK142="○",COLUMN($G142:$BK142)),COLUMNS($CD142:DX142)),"")</f>
        <v/>
      </c>
      <c r="DY142" t="str" cm="1">
        <f t="array" ref="DY142">IFERROR(SMALL(IF($G142:$BK142="○",COLUMN($G142:$BK142)),COLUMNS($CD142:DY142)),"")</f>
        <v/>
      </c>
      <c r="DZ142" t="str" cm="1">
        <f t="array" ref="DZ142">IFERROR(SMALL(IF($G142:$BK142="○",COLUMN($G142:$BK142)),COLUMNS($CD142:DZ142)),"")</f>
        <v/>
      </c>
      <c r="EA142" t="str" cm="1">
        <f t="array" ref="EA142">IFERROR(SMALL(IF($G142:$BK142="○",COLUMN($G142:$BK142)),COLUMNS($CD142:EA142)),"")</f>
        <v/>
      </c>
      <c r="EB142" t="str" cm="1">
        <f t="array" ref="EB142">IFERROR(SMALL(IF($G142:$BK142="○",COLUMN($G142:$BK142)),COLUMNS($CD142:EB142)),"")</f>
        <v/>
      </c>
      <c r="EC142" t="str" cm="1">
        <f t="array" ref="EC142">IFERROR(SMALL(IF($G142:$BK142="○",COLUMN($G142:$BK142)),COLUMNS($CD142:EC142)),"")</f>
        <v/>
      </c>
      <c r="ED142" t="str" cm="1">
        <f t="array" ref="ED142">IFERROR(SMALL(IF($G142:$BK142="○",COLUMN($G142:$BK142)),COLUMNS($CD142:ED142)),"")</f>
        <v/>
      </c>
      <c r="EE142" t="str" cm="1">
        <f t="array" ref="EE142">IFERROR(SMALL(IF($G142:$BK142="○",COLUMN($G142:$BK142)),COLUMNS($CD142:EE142)),"")</f>
        <v/>
      </c>
      <c r="EF142" t="str" cm="1">
        <f t="array" ref="EF142">IFERROR(SMALL(IF($G142:$BK142="○",COLUMN($G142:$BK142)),COLUMNS($CD142:EF142)),"")</f>
        <v/>
      </c>
      <c r="EG142" t="str" cm="1">
        <f t="array" ref="EG142">IFERROR(SMALL(IF($G142:$BK142="○",COLUMN($G142:$BK142)),COLUMNS($CD142:EG142)),"")</f>
        <v/>
      </c>
      <c r="EH142" t="str" cm="1">
        <f t="array" ref="EH142">IFERROR(SMALL(IF($G142:$BK142="○",COLUMN($G142:$BK142)),COLUMNS($CD142:EH142)),"")</f>
        <v/>
      </c>
      <c r="EI142" t="str" cm="1">
        <f t="array" ref="EI142">IFERROR(SMALL(IF($G142:$BK142="○",COLUMN($G142:$BK142)),COLUMNS($CD142:EI142)),"")</f>
        <v/>
      </c>
      <c r="EJ142" t="str" cm="1">
        <f t="array" ref="EJ142">IFERROR(SMALL(IF($G142:$BK142="○",COLUMN($G142:$BK142)),COLUMNS($CD142:EJ142)),"")</f>
        <v/>
      </c>
      <c r="EK142" t="str" cm="1">
        <f t="array" ref="EK142">IFERROR(SMALL(IF($G142:$BK142="○",COLUMN($G142:$BK142)),COLUMNS($CD142:EK142)),"")</f>
        <v/>
      </c>
      <c r="EL142" t="str" cm="1">
        <f t="array" ref="EL142">IFERROR(SMALL(IF($G142:$BK142="○",COLUMN($G142:$BK142)),COLUMNS($CD142:EL142)),"")</f>
        <v/>
      </c>
      <c r="EM142" t="str" cm="1">
        <f t="array" ref="EM142">IFERROR(SMALL(IF($G142:$BK142="○",COLUMN($G142:$BK142)),COLUMNS($CD142:EM142)),"")</f>
        <v/>
      </c>
      <c r="EN142" t="str" cm="1">
        <f t="array" ref="EN142">IFERROR(SMALL(IF($G142:$BK142="○",COLUMN($G142:$BK142)),COLUMNS($CD142:EN142)),"")</f>
        <v/>
      </c>
      <c r="EO142" t="str" cm="1">
        <f t="array" ref="EO142">IFERROR(SMALL(IF($G142:$BK142="○",COLUMN($G142:$BK142)),COLUMNS($CD142:EO142)),"")</f>
        <v/>
      </c>
      <c r="EP142" t="str" cm="1">
        <f t="array" ref="EP142">IFERROR(SMALL(IF($G142:$BK142="○",COLUMN($G142:$BK142)),COLUMNS($CD142:EP142)),"")</f>
        <v/>
      </c>
      <c r="EQ142" t="str" cm="1">
        <f t="array" ref="EQ142">IFERROR(SMALL(IF($G142:$BK142="○",COLUMN($G142:$BK142)),COLUMNS($CD142:EQ142)),"")</f>
        <v/>
      </c>
      <c r="ER142" t="str" cm="1">
        <f t="array" ref="ER142">IFERROR(SMALL(IF($G142:$BK142="○",COLUMN($G142:$BK142)),COLUMNS($CD142:ER142)),"")</f>
        <v/>
      </c>
      <c r="ES142" t="str" cm="1">
        <f t="array" ref="ES142">IFERROR(SMALL(IF($G142:$BK142="○",COLUMN($G142:$BK142)),COLUMNS($CD142:ES142)),"")</f>
        <v/>
      </c>
      <c r="ET142" t="str" cm="1">
        <f t="array" ref="ET142">IFERROR(SMALL(IF($G142:$BK142="○",COLUMN($G142:$BK142)),COLUMNS($CD142:ET142)),"")</f>
        <v/>
      </c>
      <c r="EU142" t="str" cm="1">
        <f t="array" ref="EU142">IFERROR(SMALL(IF($G142:$BK142="○",COLUMN($G142:$BK142)),COLUMNS($CD142:EU142)),"")</f>
        <v/>
      </c>
      <c r="EV142" t="str" cm="1">
        <f t="array" ref="EV142">IFERROR(SMALL(IF($G142:$BK142="○",COLUMN($G142:$BK142)),COLUMNS($CD142:EV142)),"")</f>
        <v/>
      </c>
      <c r="EW142" t="str" cm="1">
        <f t="array" ref="EW142">IFERROR(SMALL(IF($G142:$BK142="○",COLUMN($G142:$BK142)),COLUMNS($CD142:EW142)),"")</f>
        <v/>
      </c>
      <c r="EX142" t="str" cm="1">
        <f t="array" ref="EX142">IFERROR(SMALL(IF($G142:$BK142="○",COLUMN($G142:$BK142)),COLUMNS($CD142:EX142)),"")</f>
        <v/>
      </c>
      <c r="EY142" t="str" cm="1">
        <f t="array" ref="EY142">IFERROR(SMALL(IF($G142:$BK142="○",COLUMN($G142:$BK142)),COLUMNS($CD142:EY142)),"")</f>
        <v/>
      </c>
      <c r="EZ142" t="str" cm="1">
        <f t="array" ref="EZ142">IFERROR(SMALL(IF($G142:$BK142="○",COLUMN($G142:$BK142)),COLUMNS($CD142:EZ142)),"")</f>
        <v/>
      </c>
      <c r="FA142" t="str" cm="1">
        <f t="array" ref="FA142">IFERROR(SMALL(IF($G142:$BK142="○",COLUMN($G142:$BK142)),COLUMNS($CD142:FA142)),"")</f>
        <v/>
      </c>
      <c r="FB142" t="str" cm="1">
        <f t="array" ref="FB142">IFERROR(SMALL(IF($G142:$BK142="○",COLUMN($G142:$BK142)),COLUMNS($CD142:FB142)),"")</f>
        <v/>
      </c>
      <c r="FC142" t="str" cm="1">
        <f t="array" ref="FC142">IFERROR(SMALL(IF($G142:$BK142="○",COLUMN($G142:$BK142)),COLUMNS($CD142:FC142)),"")</f>
        <v/>
      </c>
      <c r="FD142" t="str" cm="1">
        <f t="array" ref="FD142">IFERROR(SMALL(IF($G142:$BK142="○",COLUMN($G142:$BK142)),COLUMNS($CD142:FD142)),"")</f>
        <v/>
      </c>
      <c r="FE142" t="str" cm="1">
        <f t="array" ref="FE142">IFERROR(SMALL(IF($G142:$BK142="○",COLUMN($G142:$BK142)),COLUMNS($CD142:FE142)),"")</f>
        <v/>
      </c>
      <c r="FF142" t="str" cm="1">
        <f t="array" ref="FF142">IFERROR(SMALL(IF($G142:$BK142="○",COLUMN($G142:$BK142)),COLUMNS($CD142:FF142)),"")</f>
        <v/>
      </c>
      <c r="FG142" t="str" cm="1">
        <f t="array" ref="FG142">IFERROR(SMALL(IF($G142:$BK142="○",COLUMN($G142:$BK142)),COLUMNS($CD142:FG142)),"")</f>
        <v/>
      </c>
      <c r="FH142" t="str" cm="1">
        <f t="array" ref="FH142">IFERROR(SMALL(IF($G142:$BK142="○",COLUMN($G142:$BK142)),COLUMNS($CD142:FH142)),"")</f>
        <v/>
      </c>
      <c r="FI142" t="str" cm="1">
        <f t="array" ref="FI142">IFERROR(SMALL(IF($G142:$BK142="○",COLUMN($G142:$BK142)),COLUMNS($CD142:FI142)),"")</f>
        <v/>
      </c>
      <c r="FJ142" t="str" cm="1">
        <f t="array" ref="FJ142">IFERROR(SMALL(IF($G142:$BK142="○",COLUMN($G142:$BK142)),COLUMNS($CD142:FJ142)),"")</f>
        <v/>
      </c>
      <c r="FK142" t="str" cm="1">
        <f t="array" ref="FK142">IFERROR(SMALL(IF($G142:$BK142="○",COLUMN($G142:$BK142)),COLUMNS($CD142:FK142)),"")</f>
        <v/>
      </c>
      <c r="FL142" t="str" cm="1">
        <f t="array" ref="FL142">IFERROR(SMALL(IF($G142:$BK142="○",COLUMN($G142:$BK142)),COLUMNS($CD142:FL142)),"")</f>
        <v/>
      </c>
      <c r="FM142" t="str" cm="1">
        <f t="array" ref="FM142">IFERROR(SMALL(IF($G142:$BK142="○",COLUMN($G142:$BK142)),COLUMNS($CD142:FM142)),"")</f>
        <v/>
      </c>
      <c r="FN142" t="str" cm="1">
        <f t="array" ref="FN142">IFERROR(SMALL(IF($G142:$BK142="○",COLUMN($G142:$BK142)),COLUMNS($CD142:FN142)),"")</f>
        <v/>
      </c>
      <c r="FO142" t="str" cm="1">
        <f t="array" ref="FO142">IFERROR(SMALL(IF($G142:$BK142="○",COLUMN($G142:$BK142)),COLUMNS($CD142:FO142)),"")</f>
        <v/>
      </c>
      <c r="FP142" t="str" cm="1">
        <f t="array" ref="FP142">IFERROR(SMALL(IF($G142:$BK142="○",COLUMN($G142:$BK142)),COLUMNS($CD142:FP142)),"")</f>
        <v/>
      </c>
    </row>
    <row r="143" spans="1:172" x14ac:dyDescent="0.4">
      <c r="A143" s="9" t="str">
        <f>IF(B143&lt;&gt;"", COUNTA($B$4:B143), "")</f>
        <v/>
      </c>
      <c r="B143" s="94"/>
      <c r="C143" s="94"/>
      <c r="D143" s="94"/>
      <c r="E143" s="94"/>
      <c r="F143" s="95"/>
      <c r="G143" s="97"/>
      <c r="H143" s="97"/>
      <c r="I143" s="97"/>
      <c r="J143" s="97"/>
      <c r="K143" s="97"/>
      <c r="L143" s="97"/>
      <c r="M143" s="97"/>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4"/>
      <c r="BM143" s="94"/>
      <c r="BN143" s="94"/>
      <c r="BO143" s="94"/>
      <c r="BP143" s="94"/>
      <c r="BQ143" s="94"/>
      <c r="BR143" s="94"/>
      <c r="BS143" s="94"/>
      <c r="BT143" s="94"/>
      <c r="BU143" s="94"/>
      <c r="BV143" s="99"/>
      <c r="BX143">
        <f t="shared" si="4"/>
        <v>0</v>
      </c>
      <c r="CA143" t="str">
        <f>IF(BX143&gt;0,MAX(CA$3:CA142)+1,"")</f>
        <v/>
      </c>
      <c r="CB143">
        <f t="shared" si="5"/>
        <v>0</v>
      </c>
      <c r="CD143" s="12" t="str" cm="1">
        <f t="array" ref="CD143">IFERROR(SMALL(IF($G143:$BK143="○",COLUMN($G143:$BK143)),COLUMNS($CD143:CD143)),"")</f>
        <v/>
      </c>
      <c r="CE143" s="12" t="str" cm="1">
        <f t="array" ref="CE143">IFERROR(SMALL(IF($G143:$BK143="○",COLUMN($G143:$BK143)),COLUMNS($CD143:CE143)),"")</f>
        <v/>
      </c>
      <c r="CF143" t="str" cm="1">
        <f t="array" ref="CF143">IFERROR(SMALL(IF($G143:$BK143="○",COLUMN($G143:$BK143)),COLUMNS($CD143:CF143)),"")</f>
        <v/>
      </c>
      <c r="CG143" t="str" cm="1">
        <f t="array" ref="CG143">IFERROR(SMALL(IF($G143:$BK143="○",COLUMN($G143:$BK143)),COLUMNS($CD143:CG143)),"")</f>
        <v/>
      </c>
      <c r="CH143" t="str" cm="1">
        <f t="array" ref="CH143">IFERROR(SMALL(IF($G143:$BK143="○",COLUMN($G143:$BK143)),COLUMNS($CD143:CH143)),"")</f>
        <v/>
      </c>
      <c r="CI143" t="str" cm="1">
        <f t="array" ref="CI143">IFERROR(SMALL(IF($G143:$BK143="○",COLUMN($G143:$BK143)),COLUMNS($CD143:CI143)),"")</f>
        <v/>
      </c>
      <c r="CJ143" t="str" cm="1">
        <f t="array" ref="CJ143">IFERROR(SMALL(IF($G143:$BK143="○",COLUMN($G143:$BK143)),COLUMNS($CD143:CJ143)),"")</f>
        <v/>
      </c>
      <c r="CK143" t="str" cm="1">
        <f t="array" ref="CK143">IFERROR(SMALL(IF($G143:$BK143="○",COLUMN($G143:$BK143)),COLUMNS($CD143:CK143)),"")</f>
        <v/>
      </c>
      <c r="CL143" t="str" cm="1">
        <f t="array" ref="CL143">IFERROR(SMALL(IF($G143:$BK143="○",COLUMN($G143:$BK143)),COLUMNS($CD143:CL143)),"")</f>
        <v/>
      </c>
      <c r="CM143" t="str" cm="1">
        <f t="array" ref="CM143">IFERROR(SMALL(IF($G143:$BK143="○",COLUMN($G143:$BK143)),COLUMNS($CD143:CM143)),"")</f>
        <v/>
      </c>
      <c r="CN143" t="str" cm="1">
        <f t="array" ref="CN143">IFERROR(SMALL(IF($G143:$BK143="○",COLUMN($G143:$BK143)),COLUMNS($CD143:CN143)),"")</f>
        <v/>
      </c>
      <c r="CO143" t="str" cm="1">
        <f t="array" ref="CO143">IFERROR(SMALL(IF($G143:$BK143="○",COLUMN($G143:$BK143)),COLUMNS($CD143:CO143)),"")</f>
        <v/>
      </c>
      <c r="CP143" t="str" cm="1">
        <f t="array" ref="CP143">IFERROR(SMALL(IF($G143:$BK143="○",COLUMN($G143:$BK143)),COLUMNS($CD143:CP143)),"")</f>
        <v/>
      </c>
      <c r="CQ143" t="str" cm="1">
        <f t="array" ref="CQ143">IFERROR(SMALL(IF($G143:$BK143="○",COLUMN($G143:$BK143)),COLUMNS($CD143:CQ143)),"")</f>
        <v/>
      </c>
      <c r="CR143" t="str" cm="1">
        <f t="array" ref="CR143">IFERROR(SMALL(IF($G143:$BK143="○",COLUMN($G143:$BK143)),COLUMNS($CD143:CR143)),"")</f>
        <v/>
      </c>
      <c r="CS143" t="str" cm="1">
        <f t="array" ref="CS143">IFERROR(SMALL(IF($G143:$BK143="○",COLUMN($G143:$BK143)),COLUMNS($CD143:CS143)),"")</f>
        <v/>
      </c>
      <c r="CT143" t="str" cm="1">
        <f t="array" ref="CT143">IFERROR(SMALL(IF($G143:$BK143="○",COLUMN($G143:$BK143)),COLUMNS($CD143:CT143)),"")</f>
        <v/>
      </c>
      <c r="CU143" t="str" cm="1">
        <f t="array" ref="CU143">IFERROR(SMALL(IF($G143:$BK143="○",COLUMN($G143:$BK143)),COLUMNS($CD143:CU143)),"")</f>
        <v/>
      </c>
      <c r="CV143" t="str" cm="1">
        <f t="array" ref="CV143">IFERROR(SMALL(IF($G143:$BK143="○",COLUMN($G143:$BK143)),COLUMNS($CD143:CV143)),"")</f>
        <v/>
      </c>
      <c r="CW143" t="str" cm="1">
        <f t="array" ref="CW143">IFERROR(SMALL(IF($G143:$BK143="○",COLUMN($G143:$BK143)),COLUMNS($CD143:CW143)),"")</f>
        <v/>
      </c>
      <c r="CX143" t="str" cm="1">
        <f t="array" ref="CX143">IFERROR(SMALL(IF($G143:$BK143="○",COLUMN($G143:$BK143)),COLUMNS($CD143:CX143)),"")</f>
        <v/>
      </c>
      <c r="CY143" t="str" cm="1">
        <f t="array" ref="CY143">IFERROR(SMALL(IF($G143:$BK143="○",COLUMN($G143:$BK143)),COLUMNS($CD143:CY143)),"")</f>
        <v/>
      </c>
      <c r="CZ143" t="str" cm="1">
        <f t="array" ref="CZ143">IFERROR(SMALL(IF($G143:$BK143="○",COLUMN($G143:$BK143)),COLUMNS($CD143:CZ143)),"")</f>
        <v/>
      </c>
      <c r="DA143" t="str" cm="1">
        <f t="array" ref="DA143">IFERROR(SMALL(IF($G143:$BK143="○",COLUMN($G143:$BK143)),COLUMNS($CD143:DA143)),"")</f>
        <v/>
      </c>
      <c r="DB143" t="str" cm="1">
        <f t="array" ref="DB143">IFERROR(SMALL(IF($G143:$BK143="○",COLUMN($G143:$BK143)),COLUMNS($CD143:DB143)),"")</f>
        <v/>
      </c>
      <c r="DC143" t="str" cm="1">
        <f t="array" ref="DC143">IFERROR(SMALL(IF($G143:$BK143="○",COLUMN($G143:$BK143)),COLUMNS($CD143:DC143)),"")</f>
        <v/>
      </c>
      <c r="DD143" t="str" cm="1">
        <f t="array" ref="DD143">IFERROR(SMALL(IF($G143:$BK143="○",COLUMN($G143:$BK143)),COLUMNS($CD143:DD143)),"")</f>
        <v/>
      </c>
      <c r="DE143" t="str" cm="1">
        <f t="array" ref="DE143">IFERROR(SMALL(IF($G143:$BK143="○",COLUMN($G143:$BK143)),COLUMNS($CD143:DE143)),"")</f>
        <v/>
      </c>
      <c r="DF143" t="str" cm="1">
        <f t="array" ref="DF143">IFERROR(SMALL(IF($G143:$BK143="○",COLUMN($G143:$BK143)),COLUMNS($CD143:DF143)),"")</f>
        <v/>
      </c>
      <c r="DG143" t="str" cm="1">
        <f t="array" ref="DG143">IFERROR(SMALL(IF($G143:$BK143="○",COLUMN($G143:$BK143)),COLUMNS($CD143:DG143)),"")</f>
        <v/>
      </c>
      <c r="DH143" t="str" cm="1">
        <f t="array" ref="DH143">IFERROR(SMALL(IF($G143:$BK143="○",COLUMN($G143:$BK143)),COLUMNS($CD143:DH143)),"")</f>
        <v/>
      </c>
      <c r="DI143" t="str" cm="1">
        <f t="array" ref="DI143">IFERROR(SMALL(IF($G143:$BK143="○",COLUMN($G143:$BK143)),COLUMNS($CD143:DI143)),"")</f>
        <v/>
      </c>
      <c r="DJ143" t="str" cm="1">
        <f t="array" ref="DJ143">IFERROR(SMALL(IF($G143:$BK143="○",COLUMN($G143:$BK143)),COLUMNS($CD143:DJ143)),"")</f>
        <v/>
      </c>
      <c r="DK143" t="str" cm="1">
        <f t="array" ref="DK143">IFERROR(SMALL(IF($G143:$BK143="○",COLUMN($G143:$BK143)),COLUMNS($CD143:DK143)),"")</f>
        <v/>
      </c>
      <c r="DL143" t="str" cm="1">
        <f t="array" ref="DL143">IFERROR(SMALL(IF($G143:$BK143="○",COLUMN($G143:$BK143)),COLUMNS($CD143:DL143)),"")</f>
        <v/>
      </c>
      <c r="DM143" t="str" cm="1">
        <f t="array" ref="DM143">IFERROR(SMALL(IF($G143:$BK143="○",COLUMN($G143:$BK143)),COLUMNS($CD143:DM143)),"")</f>
        <v/>
      </c>
      <c r="DN143" t="str" cm="1">
        <f t="array" ref="DN143">IFERROR(SMALL(IF($G143:$BK143="○",COLUMN($G143:$BK143)),COLUMNS($CD143:DN143)),"")</f>
        <v/>
      </c>
      <c r="DO143" t="str" cm="1">
        <f t="array" ref="DO143">IFERROR(SMALL(IF($G143:$BK143="○",COLUMN($G143:$BK143)),COLUMNS($CD143:DO143)),"")</f>
        <v/>
      </c>
      <c r="DP143" t="str" cm="1">
        <f t="array" ref="DP143">IFERROR(SMALL(IF($G143:$BK143="○",COLUMN($G143:$BK143)),COLUMNS($CD143:DP143)),"")</f>
        <v/>
      </c>
      <c r="DQ143" t="str" cm="1">
        <f t="array" ref="DQ143">IFERROR(SMALL(IF($G143:$BK143="○",COLUMN($G143:$BK143)),COLUMNS($CD143:DQ143)),"")</f>
        <v/>
      </c>
      <c r="DR143" t="str" cm="1">
        <f t="array" ref="DR143">IFERROR(SMALL(IF($G143:$BK143="○",COLUMN($G143:$BK143)),COLUMNS($CD143:DR143)),"")</f>
        <v/>
      </c>
      <c r="DS143" t="str" cm="1">
        <f t="array" ref="DS143">IFERROR(SMALL(IF($G143:$BK143="○",COLUMN($G143:$BK143)),COLUMNS($CD143:DS143)),"")</f>
        <v/>
      </c>
      <c r="DT143" t="str" cm="1">
        <f t="array" ref="DT143">IFERROR(SMALL(IF($G143:$BK143="○",COLUMN($G143:$BK143)),COLUMNS($CD143:DT143)),"")</f>
        <v/>
      </c>
      <c r="DU143" t="str" cm="1">
        <f t="array" ref="DU143">IFERROR(SMALL(IF($G143:$BK143="○",COLUMN($G143:$BK143)),COLUMNS($CD143:DU143)),"")</f>
        <v/>
      </c>
      <c r="DV143" t="str" cm="1">
        <f t="array" ref="DV143">IFERROR(SMALL(IF($G143:$BK143="○",COLUMN($G143:$BK143)),COLUMNS($CD143:DV143)),"")</f>
        <v/>
      </c>
      <c r="DW143" t="str" cm="1">
        <f t="array" ref="DW143">IFERROR(SMALL(IF($G143:$BK143="○",COLUMN($G143:$BK143)),COLUMNS($CD143:DW143)),"")</f>
        <v/>
      </c>
      <c r="DX143" t="str" cm="1">
        <f t="array" ref="DX143">IFERROR(SMALL(IF($G143:$BK143="○",COLUMN($G143:$BK143)),COLUMNS($CD143:DX143)),"")</f>
        <v/>
      </c>
      <c r="DY143" t="str" cm="1">
        <f t="array" ref="DY143">IFERROR(SMALL(IF($G143:$BK143="○",COLUMN($G143:$BK143)),COLUMNS($CD143:DY143)),"")</f>
        <v/>
      </c>
      <c r="DZ143" t="str" cm="1">
        <f t="array" ref="DZ143">IFERROR(SMALL(IF($G143:$BK143="○",COLUMN($G143:$BK143)),COLUMNS($CD143:DZ143)),"")</f>
        <v/>
      </c>
      <c r="EA143" t="str" cm="1">
        <f t="array" ref="EA143">IFERROR(SMALL(IF($G143:$BK143="○",COLUMN($G143:$BK143)),COLUMNS($CD143:EA143)),"")</f>
        <v/>
      </c>
      <c r="EB143" t="str" cm="1">
        <f t="array" ref="EB143">IFERROR(SMALL(IF($G143:$BK143="○",COLUMN($G143:$BK143)),COLUMNS($CD143:EB143)),"")</f>
        <v/>
      </c>
      <c r="EC143" t="str" cm="1">
        <f t="array" ref="EC143">IFERROR(SMALL(IF($G143:$BK143="○",COLUMN($G143:$BK143)),COLUMNS($CD143:EC143)),"")</f>
        <v/>
      </c>
      <c r="ED143" t="str" cm="1">
        <f t="array" ref="ED143">IFERROR(SMALL(IF($G143:$BK143="○",COLUMN($G143:$BK143)),COLUMNS($CD143:ED143)),"")</f>
        <v/>
      </c>
      <c r="EE143" t="str" cm="1">
        <f t="array" ref="EE143">IFERROR(SMALL(IF($G143:$BK143="○",COLUMN($G143:$BK143)),COLUMNS($CD143:EE143)),"")</f>
        <v/>
      </c>
      <c r="EF143" t="str" cm="1">
        <f t="array" ref="EF143">IFERROR(SMALL(IF($G143:$BK143="○",COLUMN($G143:$BK143)),COLUMNS($CD143:EF143)),"")</f>
        <v/>
      </c>
      <c r="EG143" t="str" cm="1">
        <f t="array" ref="EG143">IFERROR(SMALL(IF($G143:$BK143="○",COLUMN($G143:$BK143)),COLUMNS($CD143:EG143)),"")</f>
        <v/>
      </c>
      <c r="EH143" t="str" cm="1">
        <f t="array" ref="EH143">IFERROR(SMALL(IF($G143:$BK143="○",COLUMN($G143:$BK143)),COLUMNS($CD143:EH143)),"")</f>
        <v/>
      </c>
      <c r="EI143" t="str" cm="1">
        <f t="array" ref="EI143">IFERROR(SMALL(IF($G143:$BK143="○",COLUMN($G143:$BK143)),COLUMNS($CD143:EI143)),"")</f>
        <v/>
      </c>
      <c r="EJ143" t="str" cm="1">
        <f t="array" ref="EJ143">IFERROR(SMALL(IF($G143:$BK143="○",COLUMN($G143:$BK143)),COLUMNS($CD143:EJ143)),"")</f>
        <v/>
      </c>
      <c r="EK143" t="str" cm="1">
        <f t="array" ref="EK143">IFERROR(SMALL(IF($G143:$BK143="○",COLUMN($G143:$BK143)),COLUMNS($CD143:EK143)),"")</f>
        <v/>
      </c>
      <c r="EL143" t="str" cm="1">
        <f t="array" ref="EL143">IFERROR(SMALL(IF($G143:$BK143="○",COLUMN($G143:$BK143)),COLUMNS($CD143:EL143)),"")</f>
        <v/>
      </c>
      <c r="EM143" t="str" cm="1">
        <f t="array" ref="EM143">IFERROR(SMALL(IF($G143:$BK143="○",COLUMN($G143:$BK143)),COLUMNS($CD143:EM143)),"")</f>
        <v/>
      </c>
      <c r="EN143" t="str" cm="1">
        <f t="array" ref="EN143">IFERROR(SMALL(IF($G143:$BK143="○",COLUMN($G143:$BK143)),COLUMNS($CD143:EN143)),"")</f>
        <v/>
      </c>
      <c r="EO143" t="str" cm="1">
        <f t="array" ref="EO143">IFERROR(SMALL(IF($G143:$BK143="○",COLUMN($G143:$BK143)),COLUMNS($CD143:EO143)),"")</f>
        <v/>
      </c>
      <c r="EP143" t="str" cm="1">
        <f t="array" ref="EP143">IFERROR(SMALL(IF($G143:$BK143="○",COLUMN($G143:$BK143)),COLUMNS($CD143:EP143)),"")</f>
        <v/>
      </c>
      <c r="EQ143" t="str" cm="1">
        <f t="array" ref="EQ143">IFERROR(SMALL(IF($G143:$BK143="○",COLUMN($G143:$BK143)),COLUMNS($CD143:EQ143)),"")</f>
        <v/>
      </c>
      <c r="ER143" t="str" cm="1">
        <f t="array" ref="ER143">IFERROR(SMALL(IF($G143:$BK143="○",COLUMN($G143:$BK143)),COLUMNS($CD143:ER143)),"")</f>
        <v/>
      </c>
      <c r="ES143" t="str" cm="1">
        <f t="array" ref="ES143">IFERROR(SMALL(IF($G143:$BK143="○",COLUMN($G143:$BK143)),COLUMNS($CD143:ES143)),"")</f>
        <v/>
      </c>
      <c r="ET143" t="str" cm="1">
        <f t="array" ref="ET143">IFERROR(SMALL(IF($G143:$BK143="○",COLUMN($G143:$BK143)),COLUMNS($CD143:ET143)),"")</f>
        <v/>
      </c>
      <c r="EU143" t="str" cm="1">
        <f t="array" ref="EU143">IFERROR(SMALL(IF($G143:$BK143="○",COLUMN($G143:$BK143)),COLUMNS($CD143:EU143)),"")</f>
        <v/>
      </c>
      <c r="EV143" t="str" cm="1">
        <f t="array" ref="EV143">IFERROR(SMALL(IF($G143:$BK143="○",COLUMN($G143:$BK143)),COLUMNS($CD143:EV143)),"")</f>
        <v/>
      </c>
      <c r="EW143" t="str" cm="1">
        <f t="array" ref="EW143">IFERROR(SMALL(IF($G143:$BK143="○",COLUMN($G143:$BK143)),COLUMNS($CD143:EW143)),"")</f>
        <v/>
      </c>
      <c r="EX143" t="str" cm="1">
        <f t="array" ref="EX143">IFERROR(SMALL(IF($G143:$BK143="○",COLUMN($G143:$BK143)),COLUMNS($CD143:EX143)),"")</f>
        <v/>
      </c>
      <c r="EY143" t="str" cm="1">
        <f t="array" ref="EY143">IFERROR(SMALL(IF($G143:$BK143="○",COLUMN($G143:$BK143)),COLUMNS($CD143:EY143)),"")</f>
        <v/>
      </c>
      <c r="EZ143" t="str" cm="1">
        <f t="array" ref="EZ143">IFERROR(SMALL(IF($G143:$BK143="○",COLUMN($G143:$BK143)),COLUMNS($CD143:EZ143)),"")</f>
        <v/>
      </c>
      <c r="FA143" t="str" cm="1">
        <f t="array" ref="FA143">IFERROR(SMALL(IF($G143:$BK143="○",COLUMN($G143:$BK143)),COLUMNS($CD143:FA143)),"")</f>
        <v/>
      </c>
      <c r="FB143" t="str" cm="1">
        <f t="array" ref="FB143">IFERROR(SMALL(IF($G143:$BK143="○",COLUMN($G143:$BK143)),COLUMNS($CD143:FB143)),"")</f>
        <v/>
      </c>
      <c r="FC143" t="str" cm="1">
        <f t="array" ref="FC143">IFERROR(SMALL(IF($G143:$BK143="○",COLUMN($G143:$BK143)),COLUMNS($CD143:FC143)),"")</f>
        <v/>
      </c>
      <c r="FD143" t="str" cm="1">
        <f t="array" ref="FD143">IFERROR(SMALL(IF($G143:$BK143="○",COLUMN($G143:$BK143)),COLUMNS($CD143:FD143)),"")</f>
        <v/>
      </c>
      <c r="FE143" t="str" cm="1">
        <f t="array" ref="FE143">IFERROR(SMALL(IF($G143:$BK143="○",COLUMN($G143:$BK143)),COLUMNS($CD143:FE143)),"")</f>
        <v/>
      </c>
      <c r="FF143" t="str" cm="1">
        <f t="array" ref="FF143">IFERROR(SMALL(IF($G143:$BK143="○",COLUMN($G143:$BK143)),COLUMNS($CD143:FF143)),"")</f>
        <v/>
      </c>
      <c r="FG143" t="str" cm="1">
        <f t="array" ref="FG143">IFERROR(SMALL(IF($G143:$BK143="○",COLUMN($G143:$BK143)),COLUMNS($CD143:FG143)),"")</f>
        <v/>
      </c>
      <c r="FH143" t="str" cm="1">
        <f t="array" ref="FH143">IFERROR(SMALL(IF($G143:$BK143="○",COLUMN($G143:$BK143)),COLUMNS($CD143:FH143)),"")</f>
        <v/>
      </c>
      <c r="FI143" t="str" cm="1">
        <f t="array" ref="FI143">IFERROR(SMALL(IF($G143:$BK143="○",COLUMN($G143:$BK143)),COLUMNS($CD143:FI143)),"")</f>
        <v/>
      </c>
      <c r="FJ143" t="str" cm="1">
        <f t="array" ref="FJ143">IFERROR(SMALL(IF($G143:$BK143="○",COLUMN($G143:$BK143)),COLUMNS($CD143:FJ143)),"")</f>
        <v/>
      </c>
      <c r="FK143" t="str" cm="1">
        <f t="array" ref="FK143">IFERROR(SMALL(IF($G143:$BK143="○",COLUMN($G143:$BK143)),COLUMNS($CD143:FK143)),"")</f>
        <v/>
      </c>
      <c r="FL143" t="str" cm="1">
        <f t="array" ref="FL143">IFERROR(SMALL(IF($G143:$BK143="○",COLUMN($G143:$BK143)),COLUMNS($CD143:FL143)),"")</f>
        <v/>
      </c>
      <c r="FM143" t="str" cm="1">
        <f t="array" ref="FM143">IFERROR(SMALL(IF($G143:$BK143="○",COLUMN($G143:$BK143)),COLUMNS($CD143:FM143)),"")</f>
        <v/>
      </c>
      <c r="FN143" t="str" cm="1">
        <f t="array" ref="FN143">IFERROR(SMALL(IF($G143:$BK143="○",COLUMN($G143:$BK143)),COLUMNS($CD143:FN143)),"")</f>
        <v/>
      </c>
      <c r="FO143" t="str" cm="1">
        <f t="array" ref="FO143">IFERROR(SMALL(IF($G143:$BK143="○",COLUMN($G143:$BK143)),COLUMNS($CD143:FO143)),"")</f>
        <v/>
      </c>
      <c r="FP143" t="str" cm="1">
        <f t="array" ref="FP143">IFERROR(SMALL(IF($G143:$BK143="○",COLUMN($G143:$BK143)),COLUMNS($CD143:FP143)),"")</f>
        <v/>
      </c>
    </row>
    <row r="144" spans="1:172" x14ac:dyDescent="0.4">
      <c r="A144" s="9" t="str">
        <f>IF(B144&lt;&gt;"", COUNTA($B$4:B144), "")</f>
        <v/>
      </c>
      <c r="B144" s="92"/>
      <c r="C144" s="92"/>
      <c r="D144" s="92"/>
      <c r="E144" s="92"/>
      <c r="F144" s="93"/>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c r="BD144" s="96"/>
      <c r="BE144" s="96"/>
      <c r="BF144" s="96"/>
      <c r="BG144" s="96"/>
      <c r="BH144" s="96"/>
      <c r="BI144" s="96"/>
      <c r="BJ144" s="96"/>
      <c r="BK144" s="96"/>
      <c r="BL144" s="92"/>
      <c r="BM144" s="92"/>
      <c r="BN144" s="92"/>
      <c r="BO144" s="92"/>
      <c r="BP144" s="92"/>
      <c r="BQ144" s="92"/>
      <c r="BR144" s="92"/>
      <c r="BS144" s="92"/>
      <c r="BT144" s="92"/>
      <c r="BU144" s="92"/>
      <c r="BV144" s="98"/>
      <c r="BX144">
        <f t="shared" si="4"/>
        <v>0</v>
      </c>
      <c r="CA144" t="str">
        <f>IF(BX144&gt;0,MAX(CA$3:CA143)+1,"")</f>
        <v/>
      </c>
      <c r="CB144">
        <f t="shared" si="5"/>
        <v>0</v>
      </c>
      <c r="CD144" s="12" t="str" cm="1">
        <f t="array" ref="CD144">IFERROR(SMALL(IF($G144:$BK144="○",COLUMN($G144:$BK144)),COLUMNS($CD144:CD144)),"")</f>
        <v/>
      </c>
      <c r="CE144" s="12" t="str" cm="1">
        <f t="array" ref="CE144">IFERROR(SMALL(IF($G144:$BK144="○",COLUMN($G144:$BK144)),COLUMNS($CD144:CE144)),"")</f>
        <v/>
      </c>
      <c r="CF144" t="str" cm="1">
        <f t="array" ref="CF144">IFERROR(SMALL(IF($G144:$BK144="○",COLUMN($G144:$BK144)),COLUMNS($CD144:CF144)),"")</f>
        <v/>
      </c>
      <c r="CG144" t="str" cm="1">
        <f t="array" ref="CG144">IFERROR(SMALL(IF($G144:$BK144="○",COLUMN($G144:$BK144)),COLUMNS($CD144:CG144)),"")</f>
        <v/>
      </c>
      <c r="CH144" t="str" cm="1">
        <f t="array" ref="CH144">IFERROR(SMALL(IF($G144:$BK144="○",COLUMN($G144:$BK144)),COLUMNS($CD144:CH144)),"")</f>
        <v/>
      </c>
      <c r="CI144" t="str" cm="1">
        <f t="array" ref="CI144">IFERROR(SMALL(IF($G144:$BK144="○",COLUMN($G144:$BK144)),COLUMNS($CD144:CI144)),"")</f>
        <v/>
      </c>
      <c r="CJ144" t="str" cm="1">
        <f t="array" ref="CJ144">IFERROR(SMALL(IF($G144:$BK144="○",COLUMN($G144:$BK144)),COLUMNS($CD144:CJ144)),"")</f>
        <v/>
      </c>
      <c r="CK144" t="str" cm="1">
        <f t="array" ref="CK144">IFERROR(SMALL(IF($G144:$BK144="○",COLUMN($G144:$BK144)),COLUMNS($CD144:CK144)),"")</f>
        <v/>
      </c>
      <c r="CL144" t="str" cm="1">
        <f t="array" ref="CL144">IFERROR(SMALL(IF($G144:$BK144="○",COLUMN($G144:$BK144)),COLUMNS($CD144:CL144)),"")</f>
        <v/>
      </c>
      <c r="CM144" t="str" cm="1">
        <f t="array" ref="CM144">IFERROR(SMALL(IF($G144:$BK144="○",COLUMN($G144:$BK144)),COLUMNS($CD144:CM144)),"")</f>
        <v/>
      </c>
      <c r="CN144" t="str" cm="1">
        <f t="array" ref="CN144">IFERROR(SMALL(IF($G144:$BK144="○",COLUMN($G144:$BK144)),COLUMNS($CD144:CN144)),"")</f>
        <v/>
      </c>
      <c r="CO144" t="str" cm="1">
        <f t="array" ref="CO144">IFERROR(SMALL(IF($G144:$BK144="○",COLUMN($G144:$BK144)),COLUMNS($CD144:CO144)),"")</f>
        <v/>
      </c>
      <c r="CP144" t="str" cm="1">
        <f t="array" ref="CP144">IFERROR(SMALL(IF($G144:$BK144="○",COLUMN($G144:$BK144)),COLUMNS($CD144:CP144)),"")</f>
        <v/>
      </c>
      <c r="CQ144" t="str" cm="1">
        <f t="array" ref="CQ144">IFERROR(SMALL(IF($G144:$BK144="○",COLUMN($G144:$BK144)),COLUMNS($CD144:CQ144)),"")</f>
        <v/>
      </c>
      <c r="CR144" t="str" cm="1">
        <f t="array" ref="CR144">IFERROR(SMALL(IF($G144:$BK144="○",COLUMN($G144:$BK144)),COLUMNS($CD144:CR144)),"")</f>
        <v/>
      </c>
      <c r="CS144" t="str" cm="1">
        <f t="array" ref="CS144">IFERROR(SMALL(IF($G144:$BK144="○",COLUMN($G144:$BK144)),COLUMNS($CD144:CS144)),"")</f>
        <v/>
      </c>
      <c r="CT144" t="str" cm="1">
        <f t="array" ref="CT144">IFERROR(SMALL(IF($G144:$BK144="○",COLUMN($G144:$BK144)),COLUMNS($CD144:CT144)),"")</f>
        <v/>
      </c>
      <c r="CU144" t="str" cm="1">
        <f t="array" ref="CU144">IFERROR(SMALL(IF($G144:$BK144="○",COLUMN($G144:$BK144)),COLUMNS($CD144:CU144)),"")</f>
        <v/>
      </c>
      <c r="CV144" t="str" cm="1">
        <f t="array" ref="CV144">IFERROR(SMALL(IF($G144:$BK144="○",COLUMN($G144:$BK144)),COLUMNS($CD144:CV144)),"")</f>
        <v/>
      </c>
      <c r="CW144" t="str" cm="1">
        <f t="array" ref="CW144">IFERROR(SMALL(IF($G144:$BK144="○",COLUMN($G144:$BK144)),COLUMNS($CD144:CW144)),"")</f>
        <v/>
      </c>
      <c r="CX144" t="str" cm="1">
        <f t="array" ref="CX144">IFERROR(SMALL(IF($G144:$BK144="○",COLUMN($G144:$BK144)),COLUMNS($CD144:CX144)),"")</f>
        <v/>
      </c>
      <c r="CY144" t="str" cm="1">
        <f t="array" ref="CY144">IFERROR(SMALL(IF($G144:$BK144="○",COLUMN($G144:$BK144)),COLUMNS($CD144:CY144)),"")</f>
        <v/>
      </c>
      <c r="CZ144" t="str" cm="1">
        <f t="array" ref="CZ144">IFERROR(SMALL(IF($G144:$BK144="○",COLUMN($G144:$BK144)),COLUMNS($CD144:CZ144)),"")</f>
        <v/>
      </c>
      <c r="DA144" t="str" cm="1">
        <f t="array" ref="DA144">IFERROR(SMALL(IF($G144:$BK144="○",COLUMN($G144:$BK144)),COLUMNS($CD144:DA144)),"")</f>
        <v/>
      </c>
      <c r="DB144" t="str" cm="1">
        <f t="array" ref="DB144">IFERROR(SMALL(IF($G144:$BK144="○",COLUMN($G144:$BK144)),COLUMNS($CD144:DB144)),"")</f>
        <v/>
      </c>
      <c r="DC144" t="str" cm="1">
        <f t="array" ref="DC144">IFERROR(SMALL(IF($G144:$BK144="○",COLUMN($G144:$BK144)),COLUMNS($CD144:DC144)),"")</f>
        <v/>
      </c>
      <c r="DD144" t="str" cm="1">
        <f t="array" ref="DD144">IFERROR(SMALL(IF($G144:$BK144="○",COLUMN($G144:$BK144)),COLUMNS($CD144:DD144)),"")</f>
        <v/>
      </c>
      <c r="DE144" t="str" cm="1">
        <f t="array" ref="DE144">IFERROR(SMALL(IF($G144:$BK144="○",COLUMN($G144:$BK144)),COLUMNS($CD144:DE144)),"")</f>
        <v/>
      </c>
      <c r="DF144" t="str" cm="1">
        <f t="array" ref="DF144">IFERROR(SMALL(IF($G144:$BK144="○",COLUMN($G144:$BK144)),COLUMNS($CD144:DF144)),"")</f>
        <v/>
      </c>
      <c r="DG144" t="str" cm="1">
        <f t="array" ref="DG144">IFERROR(SMALL(IF($G144:$BK144="○",COLUMN($G144:$BK144)),COLUMNS($CD144:DG144)),"")</f>
        <v/>
      </c>
      <c r="DH144" t="str" cm="1">
        <f t="array" ref="DH144">IFERROR(SMALL(IF($G144:$BK144="○",COLUMN($G144:$BK144)),COLUMNS($CD144:DH144)),"")</f>
        <v/>
      </c>
      <c r="DI144" t="str" cm="1">
        <f t="array" ref="DI144">IFERROR(SMALL(IF($G144:$BK144="○",COLUMN($G144:$BK144)),COLUMNS($CD144:DI144)),"")</f>
        <v/>
      </c>
      <c r="DJ144" t="str" cm="1">
        <f t="array" ref="DJ144">IFERROR(SMALL(IF($G144:$BK144="○",COLUMN($G144:$BK144)),COLUMNS($CD144:DJ144)),"")</f>
        <v/>
      </c>
      <c r="DK144" t="str" cm="1">
        <f t="array" ref="DK144">IFERROR(SMALL(IF($G144:$BK144="○",COLUMN($G144:$BK144)),COLUMNS($CD144:DK144)),"")</f>
        <v/>
      </c>
      <c r="DL144" t="str" cm="1">
        <f t="array" ref="DL144">IFERROR(SMALL(IF($G144:$BK144="○",COLUMN($G144:$BK144)),COLUMNS($CD144:DL144)),"")</f>
        <v/>
      </c>
      <c r="DM144" t="str" cm="1">
        <f t="array" ref="DM144">IFERROR(SMALL(IF($G144:$BK144="○",COLUMN($G144:$BK144)),COLUMNS($CD144:DM144)),"")</f>
        <v/>
      </c>
      <c r="DN144" t="str" cm="1">
        <f t="array" ref="DN144">IFERROR(SMALL(IF($G144:$BK144="○",COLUMN($G144:$BK144)),COLUMNS($CD144:DN144)),"")</f>
        <v/>
      </c>
      <c r="DO144" t="str" cm="1">
        <f t="array" ref="DO144">IFERROR(SMALL(IF($G144:$BK144="○",COLUMN($G144:$BK144)),COLUMNS($CD144:DO144)),"")</f>
        <v/>
      </c>
      <c r="DP144" t="str" cm="1">
        <f t="array" ref="DP144">IFERROR(SMALL(IF($G144:$BK144="○",COLUMN($G144:$BK144)),COLUMNS($CD144:DP144)),"")</f>
        <v/>
      </c>
      <c r="DQ144" t="str" cm="1">
        <f t="array" ref="DQ144">IFERROR(SMALL(IF($G144:$BK144="○",COLUMN($G144:$BK144)),COLUMNS($CD144:DQ144)),"")</f>
        <v/>
      </c>
      <c r="DR144" t="str" cm="1">
        <f t="array" ref="DR144">IFERROR(SMALL(IF($G144:$BK144="○",COLUMN($G144:$BK144)),COLUMNS($CD144:DR144)),"")</f>
        <v/>
      </c>
      <c r="DS144" t="str" cm="1">
        <f t="array" ref="DS144">IFERROR(SMALL(IF($G144:$BK144="○",COLUMN($G144:$BK144)),COLUMNS($CD144:DS144)),"")</f>
        <v/>
      </c>
      <c r="DT144" t="str" cm="1">
        <f t="array" ref="DT144">IFERROR(SMALL(IF($G144:$BK144="○",COLUMN($G144:$BK144)),COLUMNS($CD144:DT144)),"")</f>
        <v/>
      </c>
      <c r="DU144" t="str" cm="1">
        <f t="array" ref="DU144">IFERROR(SMALL(IF($G144:$BK144="○",COLUMN($G144:$BK144)),COLUMNS($CD144:DU144)),"")</f>
        <v/>
      </c>
      <c r="DV144" t="str" cm="1">
        <f t="array" ref="DV144">IFERROR(SMALL(IF($G144:$BK144="○",COLUMN($G144:$BK144)),COLUMNS($CD144:DV144)),"")</f>
        <v/>
      </c>
      <c r="DW144" t="str" cm="1">
        <f t="array" ref="DW144">IFERROR(SMALL(IF($G144:$BK144="○",COLUMN($G144:$BK144)),COLUMNS($CD144:DW144)),"")</f>
        <v/>
      </c>
      <c r="DX144" t="str" cm="1">
        <f t="array" ref="DX144">IFERROR(SMALL(IF($G144:$BK144="○",COLUMN($G144:$BK144)),COLUMNS($CD144:DX144)),"")</f>
        <v/>
      </c>
      <c r="DY144" t="str" cm="1">
        <f t="array" ref="DY144">IFERROR(SMALL(IF($G144:$BK144="○",COLUMN($G144:$BK144)),COLUMNS($CD144:DY144)),"")</f>
        <v/>
      </c>
      <c r="DZ144" t="str" cm="1">
        <f t="array" ref="DZ144">IFERROR(SMALL(IF($G144:$BK144="○",COLUMN($G144:$BK144)),COLUMNS($CD144:DZ144)),"")</f>
        <v/>
      </c>
      <c r="EA144" t="str" cm="1">
        <f t="array" ref="EA144">IFERROR(SMALL(IF($G144:$BK144="○",COLUMN($G144:$BK144)),COLUMNS($CD144:EA144)),"")</f>
        <v/>
      </c>
      <c r="EB144" t="str" cm="1">
        <f t="array" ref="EB144">IFERROR(SMALL(IF($G144:$BK144="○",COLUMN($G144:$BK144)),COLUMNS($CD144:EB144)),"")</f>
        <v/>
      </c>
      <c r="EC144" t="str" cm="1">
        <f t="array" ref="EC144">IFERROR(SMALL(IF($G144:$BK144="○",COLUMN($G144:$BK144)),COLUMNS($CD144:EC144)),"")</f>
        <v/>
      </c>
      <c r="ED144" t="str" cm="1">
        <f t="array" ref="ED144">IFERROR(SMALL(IF($G144:$BK144="○",COLUMN($G144:$BK144)),COLUMNS($CD144:ED144)),"")</f>
        <v/>
      </c>
      <c r="EE144" t="str" cm="1">
        <f t="array" ref="EE144">IFERROR(SMALL(IF($G144:$BK144="○",COLUMN($G144:$BK144)),COLUMNS($CD144:EE144)),"")</f>
        <v/>
      </c>
      <c r="EF144" t="str" cm="1">
        <f t="array" ref="EF144">IFERROR(SMALL(IF($G144:$BK144="○",COLUMN($G144:$BK144)),COLUMNS($CD144:EF144)),"")</f>
        <v/>
      </c>
      <c r="EG144" t="str" cm="1">
        <f t="array" ref="EG144">IFERROR(SMALL(IF($G144:$BK144="○",COLUMN($G144:$BK144)),COLUMNS($CD144:EG144)),"")</f>
        <v/>
      </c>
      <c r="EH144" t="str" cm="1">
        <f t="array" ref="EH144">IFERROR(SMALL(IF($G144:$BK144="○",COLUMN($G144:$BK144)),COLUMNS($CD144:EH144)),"")</f>
        <v/>
      </c>
      <c r="EI144" t="str" cm="1">
        <f t="array" ref="EI144">IFERROR(SMALL(IF($G144:$BK144="○",COLUMN($G144:$BK144)),COLUMNS($CD144:EI144)),"")</f>
        <v/>
      </c>
      <c r="EJ144" t="str" cm="1">
        <f t="array" ref="EJ144">IFERROR(SMALL(IF($G144:$BK144="○",COLUMN($G144:$BK144)),COLUMNS($CD144:EJ144)),"")</f>
        <v/>
      </c>
      <c r="EK144" t="str" cm="1">
        <f t="array" ref="EK144">IFERROR(SMALL(IF($G144:$BK144="○",COLUMN($G144:$BK144)),COLUMNS($CD144:EK144)),"")</f>
        <v/>
      </c>
      <c r="EL144" t="str" cm="1">
        <f t="array" ref="EL144">IFERROR(SMALL(IF($G144:$BK144="○",COLUMN($G144:$BK144)),COLUMNS($CD144:EL144)),"")</f>
        <v/>
      </c>
      <c r="EM144" t="str" cm="1">
        <f t="array" ref="EM144">IFERROR(SMALL(IF($G144:$BK144="○",COLUMN($G144:$BK144)),COLUMNS($CD144:EM144)),"")</f>
        <v/>
      </c>
      <c r="EN144" t="str" cm="1">
        <f t="array" ref="EN144">IFERROR(SMALL(IF($G144:$BK144="○",COLUMN($G144:$BK144)),COLUMNS($CD144:EN144)),"")</f>
        <v/>
      </c>
      <c r="EO144" t="str" cm="1">
        <f t="array" ref="EO144">IFERROR(SMALL(IF($G144:$BK144="○",COLUMN($G144:$BK144)),COLUMNS($CD144:EO144)),"")</f>
        <v/>
      </c>
      <c r="EP144" t="str" cm="1">
        <f t="array" ref="EP144">IFERROR(SMALL(IF($G144:$BK144="○",COLUMN($G144:$BK144)),COLUMNS($CD144:EP144)),"")</f>
        <v/>
      </c>
      <c r="EQ144" t="str" cm="1">
        <f t="array" ref="EQ144">IFERROR(SMALL(IF($G144:$BK144="○",COLUMN($G144:$BK144)),COLUMNS($CD144:EQ144)),"")</f>
        <v/>
      </c>
      <c r="ER144" t="str" cm="1">
        <f t="array" ref="ER144">IFERROR(SMALL(IF($G144:$BK144="○",COLUMN($G144:$BK144)),COLUMNS($CD144:ER144)),"")</f>
        <v/>
      </c>
      <c r="ES144" t="str" cm="1">
        <f t="array" ref="ES144">IFERROR(SMALL(IF($G144:$BK144="○",COLUMN($G144:$BK144)),COLUMNS($CD144:ES144)),"")</f>
        <v/>
      </c>
      <c r="ET144" t="str" cm="1">
        <f t="array" ref="ET144">IFERROR(SMALL(IF($G144:$BK144="○",COLUMN($G144:$BK144)),COLUMNS($CD144:ET144)),"")</f>
        <v/>
      </c>
      <c r="EU144" t="str" cm="1">
        <f t="array" ref="EU144">IFERROR(SMALL(IF($G144:$BK144="○",COLUMN($G144:$BK144)),COLUMNS($CD144:EU144)),"")</f>
        <v/>
      </c>
      <c r="EV144" t="str" cm="1">
        <f t="array" ref="EV144">IFERROR(SMALL(IF($G144:$BK144="○",COLUMN($G144:$BK144)),COLUMNS($CD144:EV144)),"")</f>
        <v/>
      </c>
      <c r="EW144" t="str" cm="1">
        <f t="array" ref="EW144">IFERROR(SMALL(IF($G144:$BK144="○",COLUMN($G144:$BK144)),COLUMNS($CD144:EW144)),"")</f>
        <v/>
      </c>
      <c r="EX144" t="str" cm="1">
        <f t="array" ref="EX144">IFERROR(SMALL(IF($G144:$BK144="○",COLUMN($G144:$BK144)),COLUMNS($CD144:EX144)),"")</f>
        <v/>
      </c>
      <c r="EY144" t="str" cm="1">
        <f t="array" ref="EY144">IFERROR(SMALL(IF($G144:$BK144="○",COLUMN($G144:$BK144)),COLUMNS($CD144:EY144)),"")</f>
        <v/>
      </c>
      <c r="EZ144" t="str" cm="1">
        <f t="array" ref="EZ144">IFERROR(SMALL(IF($G144:$BK144="○",COLUMN($G144:$BK144)),COLUMNS($CD144:EZ144)),"")</f>
        <v/>
      </c>
      <c r="FA144" t="str" cm="1">
        <f t="array" ref="FA144">IFERROR(SMALL(IF($G144:$BK144="○",COLUMN($G144:$BK144)),COLUMNS($CD144:FA144)),"")</f>
        <v/>
      </c>
      <c r="FB144" t="str" cm="1">
        <f t="array" ref="FB144">IFERROR(SMALL(IF($G144:$BK144="○",COLUMN($G144:$BK144)),COLUMNS($CD144:FB144)),"")</f>
        <v/>
      </c>
      <c r="FC144" t="str" cm="1">
        <f t="array" ref="FC144">IFERROR(SMALL(IF($G144:$BK144="○",COLUMN($G144:$BK144)),COLUMNS($CD144:FC144)),"")</f>
        <v/>
      </c>
      <c r="FD144" t="str" cm="1">
        <f t="array" ref="FD144">IFERROR(SMALL(IF($G144:$BK144="○",COLUMN($G144:$BK144)),COLUMNS($CD144:FD144)),"")</f>
        <v/>
      </c>
      <c r="FE144" t="str" cm="1">
        <f t="array" ref="FE144">IFERROR(SMALL(IF($G144:$BK144="○",COLUMN($G144:$BK144)),COLUMNS($CD144:FE144)),"")</f>
        <v/>
      </c>
      <c r="FF144" t="str" cm="1">
        <f t="array" ref="FF144">IFERROR(SMALL(IF($G144:$BK144="○",COLUMN($G144:$BK144)),COLUMNS($CD144:FF144)),"")</f>
        <v/>
      </c>
      <c r="FG144" t="str" cm="1">
        <f t="array" ref="FG144">IFERROR(SMALL(IF($G144:$BK144="○",COLUMN($G144:$BK144)),COLUMNS($CD144:FG144)),"")</f>
        <v/>
      </c>
      <c r="FH144" t="str" cm="1">
        <f t="array" ref="FH144">IFERROR(SMALL(IF($G144:$BK144="○",COLUMN($G144:$BK144)),COLUMNS($CD144:FH144)),"")</f>
        <v/>
      </c>
      <c r="FI144" t="str" cm="1">
        <f t="array" ref="FI144">IFERROR(SMALL(IF($G144:$BK144="○",COLUMN($G144:$BK144)),COLUMNS($CD144:FI144)),"")</f>
        <v/>
      </c>
      <c r="FJ144" t="str" cm="1">
        <f t="array" ref="FJ144">IFERROR(SMALL(IF($G144:$BK144="○",COLUMN($G144:$BK144)),COLUMNS($CD144:FJ144)),"")</f>
        <v/>
      </c>
      <c r="FK144" t="str" cm="1">
        <f t="array" ref="FK144">IFERROR(SMALL(IF($G144:$BK144="○",COLUMN($G144:$BK144)),COLUMNS($CD144:FK144)),"")</f>
        <v/>
      </c>
      <c r="FL144" t="str" cm="1">
        <f t="array" ref="FL144">IFERROR(SMALL(IF($G144:$BK144="○",COLUMN($G144:$BK144)),COLUMNS($CD144:FL144)),"")</f>
        <v/>
      </c>
      <c r="FM144" t="str" cm="1">
        <f t="array" ref="FM144">IFERROR(SMALL(IF($G144:$BK144="○",COLUMN($G144:$BK144)),COLUMNS($CD144:FM144)),"")</f>
        <v/>
      </c>
      <c r="FN144" t="str" cm="1">
        <f t="array" ref="FN144">IFERROR(SMALL(IF($G144:$BK144="○",COLUMN($G144:$BK144)),COLUMNS($CD144:FN144)),"")</f>
        <v/>
      </c>
      <c r="FO144" t="str" cm="1">
        <f t="array" ref="FO144">IFERROR(SMALL(IF($G144:$BK144="○",COLUMN($G144:$BK144)),COLUMNS($CD144:FO144)),"")</f>
        <v/>
      </c>
      <c r="FP144" t="str" cm="1">
        <f t="array" ref="FP144">IFERROR(SMALL(IF($G144:$BK144="○",COLUMN($G144:$BK144)),COLUMNS($CD144:FP144)),"")</f>
        <v/>
      </c>
    </row>
    <row r="145" spans="1:172" x14ac:dyDescent="0.4">
      <c r="A145" s="9" t="str">
        <f>IF(B145&lt;&gt;"", COUNTA($B$4:B145), "")</f>
        <v/>
      </c>
      <c r="B145" s="94"/>
      <c r="C145" s="94"/>
      <c r="D145" s="94"/>
      <c r="E145" s="94"/>
      <c r="F145" s="95"/>
      <c r="G145" s="97"/>
      <c r="H145" s="97"/>
      <c r="I145" s="97"/>
      <c r="J145" s="97"/>
      <c r="K145" s="97"/>
      <c r="L145" s="97"/>
      <c r="M145" s="97"/>
      <c r="N145" s="97"/>
      <c r="O145" s="97"/>
      <c r="P145" s="97"/>
      <c r="Q145" s="97"/>
      <c r="R145" s="97"/>
      <c r="S145" s="97"/>
      <c r="T145" s="97"/>
      <c r="U145" s="97"/>
      <c r="V145" s="97"/>
      <c r="W145" s="97"/>
      <c r="X145" s="97"/>
      <c r="Y145" s="97"/>
      <c r="Z145" s="97"/>
      <c r="AA145" s="97"/>
      <c r="AB145" s="97"/>
      <c r="AC145" s="97"/>
      <c r="AD145" s="97"/>
      <c r="AE145" s="97"/>
      <c r="AF145" s="97"/>
      <c r="AG145" s="9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4"/>
      <c r="BM145" s="94"/>
      <c r="BN145" s="94"/>
      <c r="BO145" s="94"/>
      <c r="BP145" s="94"/>
      <c r="BQ145" s="94"/>
      <c r="BR145" s="94"/>
      <c r="BS145" s="94"/>
      <c r="BT145" s="94"/>
      <c r="BU145" s="94"/>
      <c r="BV145" s="99"/>
      <c r="BX145">
        <f t="shared" si="4"/>
        <v>0</v>
      </c>
      <c r="CA145" t="str">
        <f>IF(BX145&gt;0,MAX(CA$3:CA144)+1,"")</f>
        <v/>
      </c>
      <c r="CB145">
        <f t="shared" si="5"/>
        <v>0</v>
      </c>
      <c r="CD145" s="12" t="str" cm="1">
        <f t="array" ref="CD145">IFERROR(SMALL(IF($G145:$BK145="○",COLUMN($G145:$BK145)),COLUMNS($CD145:CD145)),"")</f>
        <v/>
      </c>
      <c r="CE145" s="12" t="str" cm="1">
        <f t="array" ref="CE145">IFERROR(SMALL(IF($G145:$BK145="○",COLUMN($G145:$BK145)),COLUMNS($CD145:CE145)),"")</f>
        <v/>
      </c>
      <c r="CF145" t="str" cm="1">
        <f t="array" ref="CF145">IFERROR(SMALL(IF($G145:$BK145="○",COLUMN($G145:$BK145)),COLUMNS($CD145:CF145)),"")</f>
        <v/>
      </c>
      <c r="CG145" t="str" cm="1">
        <f t="array" ref="CG145">IFERROR(SMALL(IF($G145:$BK145="○",COLUMN($G145:$BK145)),COLUMNS($CD145:CG145)),"")</f>
        <v/>
      </c>
      <c r="CH145" t="str" cm="1">
        <f t="array" ref="CH145">IFERROR(SMALL(IF($G145:$BK145="○",COLUMN($G145:$BK145)),COLUMNS($CD145:CH145)),"")</f>
        <v/>
      </c>
      <c r="CI145" t="str" cm="1">
        <f t="array" ref="CI145">IFERROR(SMALL(IF($G145:$BK145="○",COLUMN($G145:$BK145)),COLUMNS($CD145:CI145)),"")</f>
        <v/>
      </c>
      <c r="CJ145" t="str" cm="1">
        <f t="array" ref="CJ145">IFERROR(SMALL(IF($G145:$BK145="○",COLUMN($G145:$BK145)),COLUMNS($CD145:CJ145)),"")</f>
        <v/>
      </c>
      <c r="CK145" t="str" cm="1">
        <f t="array" ref="CK145">IFERROR(SMALL(IF($G145:$BK145="○",COLUMN($G145:$BK145)),COLUMNS($CD145:CK145)),"")</f>
        <v/>
      </c>
      <c r="CL145" t="str" cm="1">
        <f t="array" ref="CL145">IFERROR(SMALL(IF($G145:$BK145="○",COLUMN($G145:$BK145)),COLUMNS($CD145:CL145)),"")</f>
        <v/>
      </c>
      <c r="CM145" t="str" cm="1">
        <f t="array" ref="CM145">IFERROR(SMALL(IF($G145:$BK145="○",COLUMN($G145:$BK145)),COLUMNS($CD145:CM145)),"")</f>
        <v/>
      </c>
      <c r="CN145" t="str" cm="1">
        <f t="array" ref="CN145">IFERROR(SMALL(IF($G145:$BK145="○",COLUMN($G145:$BK145)),COLUMNS($CD145:CN145)),"")</f>
        <v/>
      </c>
      <c r="CO145" t="str" cm="1">
        <f t="array" ref="CO145">IFERROR(SMALL(IF($G145:$BK145="○",COLUMN($G145:$BK145)),COLUMNS($CD145:CO145)),"")</f>
        <v/>
      </c>
      <c r="CP145" t="str" cm="1">
        <f t="array" ref="CP145">IFERROR(SMALL(IF($G145:$BK145="○",COLUMN($G145:$BK145)),COLUMNS($CD145:CP145)),"")</f>
        <v/>
      </c>
      <c r="CQ145" t="str" cm="1">
        <f t="array" ref="CQ145">IFERROR(SMALL(IF($G145:$BK145="○",COLUMN($G145:$BK145)),COLUMNS($CD145:CQ145)),"")</f>
        <v/>
      </c>
      <c r="CR145" t="str" cm="1">
        <f t="array" ref="CR145">IFERROR(SMALL(IF($G145:$BK145="○",COLUMN($G145:$BK145)),COLUMNS($CD145:CR145)),"")</f>
        <v/>
      </c>
      <c r="CS145" t="str" cm="1">
        <f t="array" ref="CS145">IFERROR(SMALL(IF($G145:$BK145="○",COLUMN($G145:$BK145)),COLUMNS($CD145:CS145)),"")</f>
        <v/>
      </c>
      <c r="CT145" t="str" cm="1">
        <f t="array" ref="CT145">IFERROR(SMALL(IF($G145:$BK145="○",COLUMN($G145:$BK145)),COLUMNS($CD145:CT145)),"")</f>
        <v/>
      </c>
      <c r="CU145" t="str" cm="1">
        <f t="array" ref="CU145">IFERROR(SMALL(IF($G145:$BK145="○",COLUMN($G145:$BK145)),COLUMNS($CD145:CU145)),"")</f>
        <v/>
      </c>
      <c r="CV145" t="str" cm="1">
        <f t="array" ref="CV145">IFERROR(SMALL(IF($G145:$BK145="○",COLUMN($G145:$BK145)),COLUMNS($CD145:CV145)),"")</f>
        <v/>
      </c>
      <c r="CW145" t="str" cm="1">
        <f t="array" ref="CW145">IFERROR(SMALL(IF($G145:$BK145="○",COLUMN($G145:$BK145)),COLUMNS($CD145:CW145)),"")</f>
        <v/>
      </c>
      <c r="CX145" t="str" cm="1">
        <f t="array" ref="CX145">IFERROR(SMALL(IF($G145:$BK145="○",COLUMN($G145:$BK145)),COLUMNS($CD145:CX145)),"")</f>
        <v/>
      </c>
      <c r="CY145" t="str" cm="1">
        <f t="array" ref="CY145">IFERROR(SMALL(IF($G145:$BK145="○",COLUMN($G145:$BK145)),COLUMNS($CD145:CY145)),"")</f>
        <v/>
      </c>
      <c r="CZ145" t="str" cm="1">
        <f t="array" ref="CZ145">IFERROR(SMALL(IF($G145:$BK145="○",COLUMN($G145:$BK145)),COLUMNS($CD145:CZ145)),"")</f>
        <v/>
      </c>
      <c r="DA145" t="str" cm="1">
        <f t="array" ref="DA145">IFERROR(SMALL(IF($G145:$BK145="○",COLUMN($G145:$BK145)),COLUMNS($CD145:DA145)),"")</f>
        <v/>
      </c>
      <c r="DB145" t="str" cm="1">
        <f t="array" ref="DB145">IFERROR(SMALL(IF($G145:$BK145="○",COLUMN($G145:$BK145)),COLUMNS($CD145:DB145)),"")</f>
        <v/>
      </c>
      <c r="DC145" t="str" cm="1">
        <f t="array" ref="DC145">IFERROR(SMALL(IF($G145:$BK145="○",COLUMN($G145:$BK145)),COLUMNS($CD145:DC145)),"")</f>
        <v/>
      </c>
      <c r="DD145" t="str" cm="1">
        <f t="array" ref="DD145">IFERROR(SMALL(IF($G145:$BK145="○",COLUMN($G145:$BK145)),COLUMNS($CD145:DD145)),"")</f>
        <v/>
      </c>
      <c r="DE145" t="str" cm="1">
        <f t="array" ref="DE145">IFERROR(SMALL(IF($G145:$BK145="○",COLUMN($G145:$BK145)),COLUMNS($CD145:DE145)),"")</f>
        <v/>
      </c>
      <c r="DF145" t="str" cm="1">
        <f t="array" ref="DF145">IFERROR(SMALL(IF($G145:$BK145="○",COLUMN($G145:$BK145)),COLUMNS($CD145:DF145)),"")</f>
        <v/>
      </c>
      <c r="DG145" t="str" cm="1">
        <f t="array" ref="DG145">IFERROR(SMALL(IF($G145:$BK145="○",COLUMN($G145:$BK145)),COLUMNS($CD145:DG145)),"")</f>
        <v/>
      </c>
      <c r="DH145" t="str" cm="1">
        <f t="array" ref="DH145">IFERROR(SMALL(IF($G145:$BK145="○",COLUMN($G145:$BK145)),COLUMNS($CD145:DH145)),"")</f>
        <v/>
      </c>
      <c r="DI145" t="str" cm="1">
        <f t="array" ref="DI145">IFERROR(SMALL(IF($G145:$BK145="○",COLUMN($G145:$BK145)),COLUMNS($CD145:DI145)),"")</f>
        <v/>
      </c>
      <c r="DJ145" t="str" cm="1">
        <f t="array" ref="DJ145">IFERROR(SMALL(IF($G145:$BK145="○",COLUMN($G145:$BK145)),COLUMNS($CD145:DJ145)),"")</f>
        <v/>
      </c>
      <c r="DK145" t="str" cm="1">
        <f t="array" ref="DK145">IFERROR(SMALL(IF($G145:$BK145="○",COLUMN($G145:$BK145)),COLUMNS($CD145:DK145)),"")</f>
        <v/>
      </c>
      <c r="DL145" t="str" cm="1">
        <f t="array" ref="DL145">IFERROR(SMALL(IF($G145:$BK145="○",COLUMN($G145:$BK145)),COLUMNS($CD145:DL145)),"")</f>
        <v/>
      </c>
      <c r="DM145" t="str" cm="1">
        <f t="array" ref="DM145">IFERROR(SMALL(IF($G145:$BK145="○",COLUMN($G145:$BK145)),COLUMNS($CD145:DM145)),"")</f>
        <v/>
      </c>
      <c r="DN145" t="str" cm="1">
        <f t="array" ref="DN145">IFERROR(SMALL(IF($G145:$BK145="○",COLUMN($G145:$BK145)),COLUMNS($CD145:DN145)),"")</f>
        <v/>
      </c>
      <c r="DO145" t="str" cm="1">
        <f t="array" ref="DO145">IFERROR(SMALL(IF($G145:$BK145="○",COLUMN($G145:$BK145)),COLUMNS($CD145:DO145)),"")</f>
        <v/>
      </c>
      <c r="DP145" t="str" cm="1">
        <f t="array" ref="DP145">IFERROR(SMALL(IF($G145:$BK145="○",COLUMN($G145:$BK145)),COLUMNS($CD145:DP145)),"")</f>
        <v/>
      </c>
      <c r="DQ145" t="str" cm="1">
        <f t="array" ref="DQ145">IFERROR(SMALL(IF($G145:$BK145="○",COLUMN($G145:$BK145)),COLUMNS($CD145:DQ145)),"")</f>
        <v/>
      </c>
      <c r="DR145" t="str" cm="1">
        <f t="array" ref="DR145">IFERROR(SMALL(IF($G145:$BK145="○",COLUMN($G145:$BK145)),COLUMNS($CD145:DR145)),"")</f>
        <v/>
      </c>
      <c r="DS145" t="str" cm="1">
        <f t="array" ref="DS145">IFERROR(SMALL(IF($G145:$BK145="○",COLUMN($G145:$BK145)),COLUMNS($CD145:DS145)),"")</f>
        <v/>
      </c>
      <c r="DT145" t="str" cm="1">
        <f t="array" ref="DT145">IFERROR(SMALL(IF($G145:$BK145="○",COLUMN($G145:$BK145)),COLUMNS($CD145:DT145)),"")</f>
        <v/>
      </c>
      <c r="DU145" t="str" cm="1">
        <f t="array" ref="DU145">IFERROR(SMALL(IF($G145:$BK145="○",COLUMN($G145:$BK145)),COLUMNS($CD145:DU145)),"")</f>
        <v/>
      </c>
      <c r="DV145" t="str" cm="1">
        <f t="array" ref="DV145">IFERROR(SMALL(IF($G145:$BK145="○",COLUMN($G145:$BK145)),COLUMNS($CD145:DV145)),"")</f>
        <v/>
      </c>
      <c r="DW145" t="str" cm="1">
        <f t="array" ref="DW145">IFERROR(SMALL(IF($G145:$BK145="○",COLUMN($G145:$BK145)),COLUMNS($CD145:DW145)),"")</f>
        <v/>
      </c>
      <c r="DX145" t="str" cm="1">
        <f t="array" ref="DX145">IFERROR(SMALL(IF($G145:$BK145="○",COLUMN($G145:$BK145)),COLUMNS($CD145:DX145)),"")</f>
        <v/>
      </c>
      <c r="DY145" t="str" cm="1">
        <f t="array" ref="DY145">IFERROR(SMALL(IF($G145:$BK145="○",COLUMN($G145:$BK145)),COLUMNS($CD145:DY145)),"")</f>
        <v/>
      </c>
      <c r="DZ145" t="str" cm="1">
        <f t="array" ref="DZ145">IFERROR(SMALL(IF($G145:$BK145="○",COLUMN($G145:$BK145)),COLUMNS($CD145:DZ145)),"")</f>
        <v/>
      </c>
      <c r="EA145" t="str" cm="1">
        <f t="array" ref="EA145">IFERROR(SMALL(IF($G145:$BK145="○",COLUMN($G145:$BK145)),COLUMNS($CD145:EA145)),"")</f>
        <v/>
      </c>
      <c r="EB145" t="str" cm="1">
        <f t="array" ref="EB145">IFERROR(SMALL(IF($G145:$BK145="○",COLUMN($G145:$BK145)),COLUMNS($CD145:EB145)),"")</f>
        <v/>
      </c>
      <c r="EC145" t="str" cm="1">
        <f t="array" ref="EC145">IFERROR(SMALL(IF($G145:$BK145="○",COLUMN($G145:$BK145)),COLUMNS($CD145:EC145)),"")</f>
        <v/>
      </c>
      <c r="ED145" t="str" cm="1">
        <f t="array" ref="ED145">IFERROR(SMALL(IF($G145:$BK145="○",COLUMN($G145:$BK145)),COLUMNS($CD145:ED145)),"")</f>
        <v/>
      </c>
      <c r="EE145" t="str" cm="1">
        <f t="array" ref="EE145">IFERROR(SMALL(IF($G145:$BK145="○",COLUMN($G145:$BK145)),COLUMNS($CD145:EE145)),"")</f>
        <v/>
      </c>
      <c r="EF145" t="str" cm="1">
        <f t="array" ref="EF145">IFERROR(SMALL(IF($G145:$BK145="○",COLUMN($G145:$BK145)),COLUMNS($CD145:EF145)),"")</f>
        <v/>
      </c>
      <c r="EG145" t="str" cm="1">
        <f t="array" ref="EG145">IFERROR(SMALL(IF($G145:$BK145="○",COLUMN($G145:$BK145)),COLUMNS($CD145:EG145)),"")</f>
        <v/>
      </c>
      <c r="EH145" t="str" cm="1">
        <f t="array" ref="EH145">IFERROR(SMALL(IF($G145:$BK145="○",COLUMN($G145:$BK145)),COLUMNS($CD145:EH145)),"")</f>
        <v/>
      </c>
      <c r="EI145" t="str" cm="1">
        <f t="array" ref="EI145">IFERROR(SMALL(IF($G145:$BK145="○",COLUMN($G145:$BK145)),COLUMNS($CD145:EI145)),"")</f>
        <v/>
      </c>
      <c r="EJ145" t="str" cm="1">
        <f t="array" ref="EJ145">IFERROR(SMALL(IF($G145:$BK145="○",COLUMN($G145:$BK145)),COLUMNS($CD145:EJ145)),"")</f>
        <v/>
      </c>
      <c r="EK145" t="str" cm="1">
        <f t="array" ref="EK145">IFERROR(SMALL(IF($G145:$BK145="○",COLUMN($G145:$BK145)),COLUMNS($CD145:EK145)),"")</f>
        <v/>
      </c>
      <c r="EL145" t="str" cm="1">
        <f t="array" ref="EL145">IFERROR(SMALL(IF($G145:$BK145="○",COLUMN($G145:$BK145)),COLUMNS($CD145:EL145)),"")</f>
        <v/>
      </c>
      <c r="EM145" t="str" cm="1">
        <f t="array" ref="EM145">IFERROR(SMALL(IF($G145:$BK145="○",COLUMN($G145:$BK145)),COLUMNS($CD145:EM145)),"")</f>
        <v/>
      </c>
      <c r="EN145" t="str" cm="1">
        <f t="array" ref="EN145">IFERROR(SMALL(IF($G145:$BK145="○",COLUMN($G145:$BK145)),COLUMNS($CD145:EN145)),"")</f>
        <v/>
      </c>
      <c r="EO145" t="str" cm="1">
        <f t="array" ref="EO145">IFERROR(SMALL(IF($G145:$BK145="○",COLUMN($G145:$BK145)),COLUMNS($CD145:EO145)),"")</f>
        <v/>
      </c>
      <c r="EP145" t="str" cm="1">
        <f t="array" ref="EP145">IFERROR(SMALL(IF($G145:$BK145="○",COLUMN($G145:$BK145)),COLUMNS($CD145:EP145)),"")</f>
        <v/>
      </c>
      <c r="EQ145" t="str" cm="1">
        <f t="array" ref="EQ145">IFERROR(SMALL(IF($G145:$BK145="○",COLUMN($G145:$BK145)),COLUMNS($CD145:EQ145)),"")</f>
        <v/>
      </c>
      <c r="ER145" t="str" cm="1">
        <f t="array" ref="ER145">IFERROR(SMALL(IF($G145:$BK145="○",COLUMN($G145:$BK145)),COLUMNS($CD145:ER145)),"")</f>
        <v/>
      </c>
      <c r="ES145" t="str" cm="1">
        <f t="array" ref="ES145">IFERROR(SMALL(IF($G145:$BK145="○",COLUMN($G145:$BK145)),COLUMNS($CD145:ES145)),"")</f>
        <v/>
      </c>
      <c r="ET145" t="str" cm="1">
        <f t="array" ref="ET145">IFERROR(SMALL(IF($G145:$BK145="○",COLUMN($G145:$BK145)),COLUMNS($CD145:ET145)),"")</f>
        <v/>
      </c>
      <c r="EU145" t="str" cm="1">
        <f t="array" ref="EU145">IFERROR(SMALL(IF($G145:$BK145="○",COLUMN($G145:$BK145)),COLUMNS($CD145:EU145)),"")</f>
        <v/>
      </c>
      <c r="EV145" t="str" cm="1">
        <f t="array" ref="EV145">IFERROR(SMALL(IF($G145:$BK145="○",COLUMN($G145:$BK145)),COLUMNS($CD145:EV145)),"")</f>
        <v/>
      </c>
      <c r="EW145" t="str" cm="1">
        <f t="array" ref="EW145">IFERROR(SMALL(IF($G145:$BK145="○",COLUMN($G145:$BK145)),COLUMNS($CD145:EW145)),"")</f>
        <v/>
      </c>
      <c r="EX145" t="str" cm="1">
        <f t="array" ref="EX145">IFERROR(SMALL(IF($G145:$BK145="○",COLUMN($G145:$BK145)),COLUMNS($CD145:EX145)),"")</f>
        <v/>
      </c>
      <c r="EY145" t="str" cm="1">
        <f t="array" ref="EY145">IFERROR(SMALL(IF($G145:$BK145="○",COLUMN($G145:$BK145)),COLUMNS($CD145:EY145)),"")</f>
        <v/>
      </c>
      <c r="EZ145" t="str" cm="1">
        <f t="array" ref="EZ145">IFERROR(SMALL(IF($G145:$BK145="○",COLUMN($G145:$BK145)),COLUMNS($CD145:EZ145)),"")</f>
        <v/>
      </c>
      <c r="FA145" t="str" cm="1">
        <f t="array" ref="FA145">IFERROR(SMALL(IF($G145:$BK145="○",COLUMN($G145:$BK145)),COLUMNS($CD145:FA145)),"")</f>
        <v/>
      </c>
      <c r="FB145" t="str" cm="1">
        <f t="array" ref="FB145">IFERROR(SMALL(IF($G145:$BK145="○",COLUMN($G145:$BK145)),COLUMNS($CD145:FB145)),"")</f>
        <v/>
      </c>
      <c r="FC145" t="str" cm="1">
        <f t="array" ref="FC145">IFERROR(SMALL(IF($G145:$BK145="○",COLUMN($G145:$BK145)),COLUMNS($CD145:FC145)),"")</f>
        <v/>
      </c>
      <c r="FD145" t="str" cm="1">
        <f t="array" ref="FD145">IFERROR(SMALL(IF($G145:$BK145="○",COLUMN($G145:$BK145)),COLUMNS($CD145:FD145)),"")</f>
        <v/>
      </c>
      <c r="FE145" t="str" cm="1">
        <f t="array" ref="FE145">IFERROR(SMALL(IF($G145:$BK145="○",COLUMN($G145:$BK145)),COLUMNS($CD145:FE145)),"")</f>
        <v/>
      </c>
      <c r="FF145" t="str" cm="1">
        <f t="array" ref="FF145">IFERROR(SMALL(IF($G145:$BK145="○",COLUMN($G145:$BK145)),COLUMNS($CD145:FF145)),"")</f>
        <v/>
      </c>
      <c r="FG145" t="str" cm="1">
        <f t="array" ref="FG145">IFERROR(SMALL(IF($G145:$BK145="○",COLUMN($G145:$BK145)),COLUMNS($CD145:FG145)),"")</f>
        <v/>
      </c>
      <c r="FH145" t="str" cm="1">
        <f t="array" ref="FH145">IFERROR(SMALL(IF($G145:$BK145="○",COLUMN($G145:$BK145)),COLUMNS($CD145:FH145)),"")</f>
        <v/>
      </c>
      <c r="FI145" t="str" cm="1">
        <f t="array" ref="FI145">IFERROR(SMALL(IF($G145:$BK145="○",COLUMN($G145:$BK145)),COLUMNS($CD145:FI145)),"")</f>
        <v/>
      </c>
      <c r="FJ145" t="str" cm="1">
        <f t="array" ref="FJ145">IFERROR(SMALL(IF($G145:$BK145="○",COLUMN($G145:$BK145)),COLUMNS($CD145:FJ145)),"")</f>
        <v/>
      </c>
      <c r="FK145" t="str" cm="1">
        <f t="array" ref="FK145">IFERROR(SMALL(IF($G145:$BK145="○",COLUMN($G145:$BK145)),COLUMNS($CD145:FK145)),"")</f>
        <v/>
      </c>
      <c r="FL145" t="str" cm="1">
        <f t="array" ref="FL145">IFERROR(SMALL(IF($G145:$BK145="○",COLUMN($G145:$BK145)),COLUMNS($CD145:FL145)),"")</f>
        <v/>
      </c>
      <c r="FM145" t="str" cm="1">
        <f t="array" ref="FM145">IFERROR(SMALL(IF($G145:$BK145="○",COLUMN($G145:$BK145)),COLUMNS($CD145:FM145)),"")</f>
        <v/>
      </c>
      <c r="FN145" t="str" cm="1">
        <f t="array" ref="FN145">IFERROR(SMALL(IF($G145:$BK145="○",COLUMN($G145:$BK145)),COLUMNS($CD145:FN145)),"")</f>
        <v/>
      </c>
      <c r="FO145" t="str" cm="1">
        <f t="array" ref="FO145">IFERROR(SMALL(IF($G145:$BK145="○",COLUMN($G145:$BK145)),COLUMNS($CD145:FO145)),"")</f>
        <v/>
      </c>
      <c r="FP145" t="str" cm="1">
        <f t="array" ref="FP145">IFERROR(SMALL(IF($G145:$BK145="○",COLUMN($G145:$BK145)),COLUMNS($CD145:FP145)),"")</f>
        <v/>
      </c>
    </row>
    <row r="146" spans="1:172" x14ac:dyDescent="0.4">
      <c r="A146" s="9" t="str">
        <f>IF(B146&lt;&gt;"", COUNTA($B$4:B146), "")</f>
        <v/>
      </c>
      <c r="B146" s="92"/>
      <c r="C146" s="92"/>
      <c r="D146" s="92"/>
      <c r="E146" s="92"/>
      <c r="F146" s="93"/>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c r="AS146" s="96"/>
      <c r="AT146" s="96"/>
      <c r="AU146" s="96"/>
      <c r="AV146" s="96"/>
      <c r="AW146" s="96"/>
      <c r="AX146" s="96"/>
      <c r="AY146" s="96"/>
      <c r="AZ146" s="96"/>
      <c r="BA146" s="96"/>
      <c r="BB146" s="96"/>
      <c r="BC146" s="96"/>
      <c r="BD146" s="96"/>
      <c r="BE146" s="96"/>
      <c r="BF146" s="96"/>
      <c r="BG146" s="96"/>
      <c r="BH146" s="96"/>
      <c r="BI146" s="96"/>
      <c r="BJ146" s="96"/>
      <c r="BK146" s="96"/>
      <c r="BL146" s="92"/>
      <c r="BM146" s="92"/>
      <c r="BN146" s="92"/>
      <c r="BO146" s="92"/>
      <c r="BP146" s="92"/>
      <c r="BQ146" s="92"/>
      <c r="BR146" s="92"/>
      <c r="BS146" s="92"/>
      <c r="BT146" s="92"/>
      <c r="BU146" s="92"/>
      <c r="BV146" s="98"/>
      <c r="BX146">
        <f t="shared" si="4"/>
        <v>0</v>
      </c>
      <c r="CA146" t="str">
        <f>IF(BX146&gt;0,MAX(CA$3:CA145)+1,"")</f>
        <v/>
      </c>
      <c r="CB146">
        <f t="shared" si="5"/>
        <v>0</v>
      </c>
      <c r="CD146" s="12" t="str" cm="1">
        <f t="array" ref="CD146">IFERROR(SMALL(IF($G146:$BK146="○",COLUMN($G146:$BK146)),COLUMNS($CD146:CD146)),"")</f>
        <v/>
      </c>
      <c r="CE146" s="12" t="str" cm="1">
        <f t="array" ref="CE146">IFERROR(SMALL(IF($G146:$BK146="○",COLUMN($G146:$BK146)),COLUMNS($CD146:CE146)),"")</f>
        <v/>
      </c>
      <c r="CF146" t="str" cm="1">
        <f t="array" ref="CF146">IFERROR(SMALL(IF($G146:$BK146="○",COLUMN($G146:$BK146)),COLUMNS($CD146:CF146)),"")</f>
        <v/>
      </c>
      <c r="CG146" t="str" cm="1">
        <f t="array" ref="CG146">IFERROR(SMALL(IF($G146:$BK146="○",COLUMN($G146:$BK146)),COLUMNS($CD146:CG146)),"")</f>
        <v/>
      </c>
      <c r="CH146" t="str" cm="1">
        <f t="array" ref="CH146">IFERROR(SMALL(IF($G146:$BK146="○",COLUMN($G146:$BK146)),COLUMNS($CD146:CH146)),"")</f>
        <v/>
      </c>
      <c r="CI146" t="str" cm="1">
        <f t="array" ref="CI146">IFERROR(SMALL(IF($G146:$BK146="○",COLUMN($G146:$BK146)),COLUMNS($CD146:CI146)),"")</f>
        <v/>
      </c>
      <c r="CJ146" t="str" cm="1">
        <f t="array" ref="CJ146">IFERROR(SMALL(IF($G146:$BK146="○",COLUMN($G146:$BK146)),COLUMNS($CD146:CJ146)),"")</f>
        <v/>
      </c>
      <c r="CK146" t="str" cm="1">
        <f t="array" ref="CK146">IFERROR(SMALL(IF($G146:$BK146="○",COLUMN($G146:$BK146)),COLUMNS($CD146:CK146)),"")</f>
        <v/>
      </c>
      <c r="CL146" t="str" cm="1">
        <f t="array" ref="CL146">IFERROR(SMALL(IF($G146:$BK146="○",COLUMN($G146:$BK146)),COLUMNS($CD146:CL146)),"")</f>
        <v/>
      </c>
      <c r="CM146" t="str" cm="1">
        <f t="array" ref="CM146">IFERROR(SMALL(IF($G146:$BK146="○",COLUMN($G146:$BK146)),COLUMNS($CD146:CM146)),"")</f>
        <v/>
      </c>
      <c r="CN146" t="str" cm="1">
        <f t="array" ref="CN146">IFERROR(SMALL(IF($G146:$BK146="○",COLUMN($G146:$BK146)),COLUMNS($CD146:CN146)),"")</f>
        <v/>
      </c>
      <c r="CO146" t="str" cm="1">
        <f t="array" ref="CO146">IFERROR(SMALL(IF($G146:$BK146="○",COLUMN($G146:$BK146)),COLUMNS($CD146:CO146)),"")</f>
        <v/>
      </c>
      <c r="CP146" t="str" cm="1">
        <f t="array" ref="CP146">IFERROR(SMALL(IF($G146:$BK146="○",COLUMN($G146:$BK146)),COLUMNS($CD146:CP146)),"")</f>
        <v/>
      </c>
      <c r="CQ146" t="str" cm="1">
        <f t="array" ref="CQ146">IFERROR(SMALL(IF($G146:$BK146="○",COLUMN($G146:$BK146)),COLUMNS($CD146:CQ146)),"")</f>
        <v/>
      </c>
      <c r="CR146" t="str" cm="1">
        <f t="array" ref="CR146">IFERROR(SMALL(IF($G146:$BK146="○",COLUMN($G146:$BK146)),COLUMNS($CD146:CR146)),"")</f>
        <v/>
      </c>
      <c r="CS146" t="str" cm="1">
        <f t="array" ref="CS146">IFERROR(SMALL(IF($G146:$BK146="○",COLUMN($G146:$BK146)),COLUMNS($CD146:CS146)),"")</f>
        <v/>
      </c>
      <c r="CT146" t="str" cm="1">
        <f t="array" ref="CT146">IFERROR(SMALL(IF($G146:$BK146="○",COLUMN($G146:$BK146)),COLUMNS($CD146:CT146)),"")</f>
        <v/>
      </c>
      <c r="CU146" t="str" cm="1">
        <f t="array" ref="CU146">IFERROR(SMALL(IF($G146:$BK146="○",COLUMN($G146:$BK146)),COLUMNS($CD146:CU146)),"")</f>
        <v/>
      </c>
      <c r="CV146" t="str" cm="1">
        <f t="array" ref="CV146">IFERROR(SMALL(IF($G146:$BK146="○",COLUMN($G146:$BK146)),COLUMNS($CD146:CV146)),"")</f>
        <v/>
      </c>
      <c r="CW146" t="str" cm="1">
        <f t="array" ref="CW146">IFERROR(SMALL(IF($G146:$BK146="○",COLUMN($G146:$BK146)),COLUMNS($CD146:CW146)),"")</f>
        <v/>
      </c>
      <c r="CX146" t="str" cm="1">
        <f t="array" ref="CX146">IFERROR(SMALL(IF($G146:$BK146="○",COLUMN($G146:$BK146)),COLUMNS($CD146:CX146)),"")</f>
        <v/>
      </c>
      <c r="CY146" t="str" cm="1">
        <f t="array" ref="CY146">IFERROR(SMALL(IF($G146:$BK146="○",COLUMN($G146:$BK146)),COLUMNS($CD146:CY146)),"")</f>
        <v/>
      </c>
      <c r="CZ146" t="str" cm="1">
        <f t="array" ref="CZ146">IFERROR(SMALL(IF($G146:$BK146="○",COLUMN($G146:$BK146)),COLUMNS($CD146:CZ146)),"")</f>
        <v/>
      </c>
      <c r="DA146" t="str" cm="1">
        <f t="array" ref="DA146">IFERROR(SMALL(IF($G146:$BK146="○",COLUMN($G146:$BK146)),COLUMNS($CD146:DA146)),"")</f>
        <v/>
      </c>
      <c r="DB146" t="str" cm="1">
        <f t="array" ref="DB146">IFERROR(SMALL(IF($G146:$BK146="○",COLUMN($G146:$BK146)),COLUMNS($CD146:DB146)),"")</f>
        <v/>
      </c>
      <c r="DC146" t="str" cm="1">
        <f t="array" ref="DC146">IFERROR(SMALL(IF($G146:$BK146="○",COLUMN($G146:$BK146)),COLUMNS($CD146:DC146)),"")</f>
        <v/>
      </c>
      <c r="DD146" t="str" cm="1">
        <f t="array" ref="DD146">IFERROR(SMALL(IF($G146:$BK146="○",COLUMN($G146:$BK146)),COLUMNS($CD146:DD146)),"")</f>
        <v/>
      </c>
      <c r="DE146" t="str" cm="1">
        <f t="array" ref="DE146">IFERROR(SMALL(IF($G146:$BK146="○",COLUMN($G146:$BK146)),COLUMNS($CD146:DE146)),"")</f>
        <v/>
      </c>
      <c r="DF146" t="str" cm="1">
        <f t="array" ref="DF146">IFERROR(SMALL(IF($G146:$BK146="○",COLUMN($G146:$BK146)),COLUMNS($CD146:DF146)),"")</f>
        <v/>
      </c>
      <c r="DG146" t="str" cm="1">
        <f t="array" ref="DG146">IFERROR(SMALL(IF($G146:$BK146="○",COLUMN($G146:$BK146)),COLUMNS($CD146:DG146)),"")</f>
        <v/>
      </c>
      <c r="DH146" t="str" cm="1">
        <f t="array" ref="DH146">IFERROR(SMALL(IF($G146:$BK146="○",COLUMN($G146:$BK146)),COLUMNS($CD146:DH146)),"")</f>
        <v/>
      </c>
      <c r="DI146" t="str" cm="1">
        <f t="array" ref="DI146">IFERROR(SMALL(IF($G146:$BK146="○",COLUMN($G146:$BK146)),COLUMNS($CD146:DI146)),"")</f>
        <v/>
      </c>
      <c r="DJ146" t="str" cm="1">
        <f t="array" ref="DJ146">IFERROR(SMALL(IF($G146:$BK146="○",COLUMN($G146:$BK146)),COLUMNS($CD146:DJ146)),"")</f>
        <v/>
      </c>
      <c r="DK146" t="str" cm="1">
        <f t="array" ref="DK146">IFERROR(SMALL(IF($G146:$BK146="○",COLUMN($G146:$BK146)),COLUMNS($CD146:DK146)),"")</f>
        <v/>
      </c>
      <c r="DL146" t="str" cm="1">
        <f t="array" ref="DL146">IFERROR(SMALL(IF($G146:$BK146="○",COLUMN($G146:$BK146)),COLUMNS($CD146:DL146)),"")</f>
        <v/>
      </c>
      <c r="DM146" t="str" cm="1">
        <f t="array" ref="DM146">IFERROR(SMALL(IF($G146:$BK146="○",COLUMN($G146:$BK146)),COLUMNS($CD146:DM146)),"")</f>
        <v/>
      </c>
      <c r="DN146" t="str" cm="1">
        <f t="array" ref="DN146">IFERROR(SMALL(IF($G146:$BK146="○",COLUMN($G146:$BK146)),COLUMNS($CD146:DN146)),"")</f>
        <v/>
      </c>
      <c r="DO146" t="str" cm="1">
        <f t="array" ref="DO146">IFERROR(SMALL(IF($G146:$BK146="○",COLUMN($G146:$BK146)),COLUMNS($CD146:DO146)),"")</f>
        <v/>
      </c>
      <c r="DP146" t="str" cm="1">
        <f t="array" ref="DP146">IFERROR(SMALL(IF($G146:$BK146="○",COLUMN($G146:$BK146)),COLUMNS($CD146:DP146)),"")</f>
        <v/>
      </c>
      <c r="DQ146" t="str" cm="1">
        <f t="array" ref="DQ146">IFERROR(SMALL(IF($G146:$BK146="○",COLUMN($G146:$BK146)),COLUMNS($CD146:DQ146)),"")</f>
        <v/>
      </c>
      <c r="DR146" t="str" cm="1">
        <f t="array" ref="DR146">IFERROR(SMALL(IF($G146:$BK146="○",COLUMN($G146:$BK146)),COLUMNS($CD146:DR146)),"")</f>
        <v/>
      </c>
      <c r="DS146" t="str" cm="1">
        <f t="array" ref="DS146">IFERROR(SMALL(IF($G146:$BK146="○",COLUMN($G146:$BK146)),COLUMNS($CD146:DS146)),"")</f>
        <v/>
      </c>
      <c r="DT146" t="str" cm="1">
        <f t="array" ref="DT146">IFERROR(SMALL(IF($G146:$BK146="○",COLUMN($G146:$BK146)),COLUMNS($CD146:DT146)),"")</f>
        <v/>
      </c>
      <c r="DU146" t="str" cm="1">
        <f t="array" ref="DU146">IFERROR(SMALL(IF($G146:$BK146="○",COLUMN($G146:$BK146)),COLUMNS($CD146:DU146)),"")</f>
        <v/>
      </c>
      <c r="DV146" t="str" cm="1">
        <f t="array" ref="DV146">IFERROR(SMALL(IF($G146:$BK146="○",COLUMN($G146:$BK146)),COLUMNS($CD146:DV146)),"")</f>
        <v/>
      </c>
      <c r="DW146" t="str" cm="1">
        <f t="array" ref="DW146">IFERROR(SMALL(IF($G146:$BK146="○",COLUMN($G146:$BK146)),COLUMNS($CD146:DW146)),"")</f>
        <v/>
      </c>
      <c r="DX146" t="str" cm="1">
        <f t="array" ref="DX146">IFERROR(SMALL(IF($G146:$BK146="○",COLUMN($G146:$BK146)),COLUMNS($CD146:DX146)),"")</f>
        <v/>
      </c>
      <c r="DY146" t="str" cm="1">
        <f t="array" ref="DY146">IFERROR(SMALL(IF($G146:$BK146="○",COLUMN($G146:$BK146)),COLUMNS($CD146:DY146)),"")</f>
        <v/>
      </c>
      <c r="DZ146" t="str" cm="1">
        <f t="array" ref="DZ146">IFERROR(SMALL(IF($G146:$BK146="○",COLUMN($G146:$BK146)),COLUMNS($CD146:DZ146)),"")</f>
        <v/>
      </c>
      <c r="EA146" t="str" cm="1">
        <f t="array" ref="EA146">IFERROR(SMALL(IF($G146:$BK146="○",COLUMN($G146:$BK146)),COLUMNS($CD146:EA146)),"")</f>
        <v/>
      </c>
      <c r="EB146" t="str" cm="1">
        <f t="array" ref="EB146">IFERROR(SMALL(IF($G146:$BK146="○",COLUMN($G146:$BK146)),COLUMNS($CD146:EB146)),"")</f>
        <v/>
      </c>
      <c r="EC146" t="str" cm="1">
        <f t="array" ref="EC146">IFERROR(SMALL(IF($G146:$BK146="○",COLUMN($G146:$BK146)),COLUMNS($CD146:EC146)),"")</f>
        <v/>
      </c>
      <c r="ED146" t="str" cm="1">
        <f t="array" ref="ED146">IFERROR(SMALL(IF($G146:$BK146="○",COLUMN($G146:$BK146)),COLUMNS($CD146:ED146)),"")</f>
        <v/>
      </c>
      <c r="EE146" t="str" cm="1">
        <f t="array" ref="EE146">IFERROR(SMALL(IF($G146:$BK146="○",COLUMN($G146:$BK146)),COLUMNS($CD146:EE146)),"")</f>
        <v/>
      </c>
      <c r="EF146" t="str" cm="1">
        <f t="array" ref="EF146">IFERROR(SMALL(IF($G146:$BK146="○",COLUMN($G146:$BK146)),COLUMNS($CD146:EF146)),"")</f>
        <v/>
      </c>
      <c r="EG146" t="str" cm="1">
        <f t="array" ref="EG146">IFERROR(SMALL(IF($G146:$BK146="○",COLUMN($G146:$BK146)),COLUMNS($CD146:EG146)),"")</f>
        <v/>
      </c>
      <c r="EH146" t="str" cm="1">
        <f t="array" ref="EH146">IFERROR(SMALL(IF($G146:$BK146="○",COLUMN($G146:$BK146)),COLUMNS($CD146:EH146)),"")</f>
        <v/>
      </c>
      <c r="EI146" t="str" cm="1">
        <f t="array" ref="EI146">IFERROR(SMALL(IF($G146:$BK146="○",COLUMN($G146:$BK146)),COLUMNS($CD146:EI146)),"")</f>
        <v/>
      </c>
      <c r="EJ146" t="str" cm="1">
        <f t="array" ref="EJ146">IFERROR(SMALL(IF($G146:$BK146="○",COLUMN($G146:$BK146)),COLUMNS($CD146:EJ146)),"")</f>
        <v/>
      </c>
      <c r="EK146" t="str" cm="1">
        <f t="array" ref="EK146">IFERROR(SMALL(IF($G146:$BK146="○",COLUMN($G146:$BK146)),COLUMNS($CD146:EK146)),"")</f>
        <v/>
      </c>
      <c r="EL146" t="str" cm="1">
        <f t="array" ref="EL146">IFERROR(SMALL(IF($G146:$BK146="○",COLUMN($G146:$BK146)),COLUMNS($CD146:EL146)),"")</f>
        <v/>
      </c>
      <c r="EM146" t="str" cm="1">
        <f t="array" ref="EM146">IFERROR(SMALL(IF($G146:$BK146="○",COLUMN($G146:$BK146)),COLUMNS($CD146:EM146)),"")</f>
        <v/>
      </c>
      <c r="EN146" t="str" cm="1">
        <f t="array" ref="EN146">IFERROR(SMALL(IF($G146:$BK146="○",COLUMN($G146:$BK146)),COLUMNS($CD146:EN146)),"")</f>
        <v/>
      </c>
      <c r="EO146" t="str" cm="1">
        <f t="array" ref="EO146">IFERROR(SMALL(IF($G146:$BK146="○",COLUMN($G146:$BK146)),COLUMNS($CD146:EO146)),"")</f>
        <v/>
      </c>
      <c r="EP146" t="str" cm="1">
        <f t="array" ref="EP146">IFERROR(SMALL(IF($G146:$BK146="○",COLUMN($G146:$BK146)),COLUMNS($CD146:EP146)),"")</f>
        <v/>
      </c>
      <c r="EQ146" t="str" cm="1">
        <f t="array" ref="EQ146">IFERROR(SMALL(IF($G146:$BK146="○",COLUMN($G146:$BK146)),COLUMNS($CD146:EQ146)),"")</f>
        <v/>
      </c>
      <c r="ER146" t="str" cm="1">
        <f t="array" ref="ER146">IFERROR(SMALL(IF($G146:$BK146="○",COLUMN($G146:$BK146)),COLUMNS($CD146:ER146)),"")</f>
        <v/>
      </c>
      <c r="ES146" t="str" cm="1">
        <f t="array" ref="ES146">IFERROR(SMALL(IF($G146:$BK146="○",COLUMN($G146:$BK146)),COLUMNS($CD146:ES146)),"")</f>
        <v/>
      </c>
      <c r="ET146" t="str" cm="1">
        <f t="array" ref="ET146">IFERROR(SMALL(IF($G146:$BK146="○",COLUMN($G146:$BK146)),COLUMNS($CD146:ET146)),"")</f>
        <v/>
      </c>
      <c r="EU146" t="str" cm="1">
        <f t="array" ref="EU146">IFERROR(SMALL(IF($G146:$BK146="○",COLUMN($G146:$BK146)),COLUMNS($CD146:EU146)),"")</f>
        <v/>
      </c>
      <c r="EV146" t="str" cm="1">
        <f t="array" ref="EV146">IFERROR(SMALL(IF($G146:$BK146="○",COLUMN($G146:$BK146)),COLUMNS($CD146:EV146)),"")</f>
        <v/>
      </c>
      <c r="EW146" t="str" cm="1">
        <f t="array" ref="EW146">IFERROR(SMALL(IF($G146:$BK146="○",COLUMN($G146:$BK146)),COLUMNS($CD146:EW146)),"")</f>
        <v/>
      </c>
      <c r="EX146" t="str" cm="1">
        <f t="array" ref="EX146">IFERROR(SMALL(IF($G146:$BK146="○",COLUMN($G146:$BK146)),COLUMNS($CD146:EX146)),"")</f>
        <v/>
      </c>
      <c r="EY146" t="str" cm="1">
        <f t="array" ref="EY146">IFERROR(SMALL(IF($G146:$BK146="○",COLUMN($G146:$BK146)),COLUMNS($CD146:EY146)),"")</f>
        <v/>
      </c>
      <c r="EZ146" t="str" cm="1">
        <f t="array" ref="EZ146">IFERROR(SMALL(IF($G146:$BK146="○",COLUMN($G146:$BK146)),COLUMNS($CD146:EZ146)),"")</f>
        <v/>
      </c>
      <c r="FA146" t="str" cm="1">
        <f t="array" ref="FA146">IFERROR(SMALL(IF($G146:$BK146="○",COLUMN($G146:$BK146)),COLUMNS($CD146:FA146)),"")</f>
        <v/>
      </c>
      <c r="FB146" t="str" cm="1">
        <f t="array" ref="FB146">IFERROR(SMALL(IF($G146:$BK146="○",COLUMN($G146:$BK146)),COLUMNS($CD146:FB146)),"")</f>
        <v/>
      </c>
      <c r="FC146" t="str" cm="1">
        <f t="array" ref="FC146">IFERROR(SMALL(IF($G146:$BK146="○",COLUMN($G146:$BK146)),COLUMNS($CD146:FC146)),"")</f>
        <v/>
      </c>
      <c r="FD146" t="str" cm="1">
        <f t="array" ref="FD146">IFERROR(SMALL(IF($G146:$BK146="○",COLUMN($G146:$BK146)),COLUMNS($CD146:FD146)),"")</f>
        <v/>
      </c>
      <c r="FE146" t="str" cm="1">
        <f t="array" ref="FE146">IFERROR(SMALL(IF($G146:$BK146="○",COLUMN($G146:$BK146)),COLUMNS($CD146:FE146)),"")</f>
        <v/>
      </c>
      <c r="FF146" t="str" cm="1">
        <f t="array" ref="FF146">IFERROR(SMALL(IF($G146:$BK146="○",COLUMN($G146:$BK146)),COLUMNS($CD146:FF146)),"")</f>
        <v/>
      </c>
      <c r="FG146" t="str" cm="1">
        <f t="array" ref="FG146">IFERROR(SMALL(IF($G146:$BK146="○",COLUMN($G146:$BK146)),COLUMNS($CD146:FG146)),"")</f>
        <v/>
      </c>
      <c r="FH146" t="str" cm="1">
        <f t="array" ref="FH146">IFERROR(SMALL(IF($G146:$BK146="○",COLUMN($G146:$BK146)),COLUMNS($CD146:FH146)),"")</f>
        <v/>
      </c>
      <c r="FI146" t="str" cm="1">
        <f t="array" ref="FI146">IFERROR(SMALL(IF($G146:$BK146="○",COLUMN($G146:$BK146)),COLUMNS($CD146:FI146)),"")</f>
        <v/>
      </c>
      <c r="FJ146" t="str" cm="1">
        <f t="array" ref="FJ146">IFERROR(SMALL(IF($G146:$BK146="○",COLUMN($G146:$BK146)),COLUMNS($CD146:FJ146)),"")</f>
        <v/>
      </c>
      <c r="FK146" t="str" cm="1">
        <f t="array" ref="FK146">IFERROR(SMALL(IF($G146:$BK146="○",COLUMN($G146:$BK146)),COLUMNS($CD146:FK146)),"")</f>
        <v/>
      </c>
      <c r="FL146" t="str" cm="1">
        <f t="array" ref="FL146">IFERROR(SMALL(IF($G146:$BK146="○",COLUMN($G146:$BK146)),COLUMNS($CD146:FL146)),"")</f>
        <v/>
      </c>
      <c r="FM146" t="str" cm="1">
        <f t="array" ref="FM146">IFERROR(SMALL(IF($G146:$BK146="○",COLUMN($G146:$BK146)),COLUMNS($CD146:FM146)),"")</f>
        <v/>
      </c>
      <c r="FN146" t="str" cm="1">
        <f t="array" ref="FN146">IFERROR(SMALL(IF($G146:$BK146="○",COLUMN($G146:$BK146)),COLUMNS($CD146:FN146)),"")</f>
        <v/>
      </c>
      <c r="FO146" t="str" cm="1">
        <f t="array" ref="FO146">IFERROR(SMALL(IF($G146:$BK146="○",COLUMN($G146:$BK146)),COLUMNS($CD146:FO146)),"")</f>
        <v/>
      </c>
      <c r="FP146" t="str" cm="1">
        <f t="array" ref="FP146">IFERROR(SMALL(IF($G146:$BK146="○",COLUMN($G146:$BK146)),COLUMNS($CD146:FP146)),"")</f>
        <v/>
      </c>
    </row>
    <row r="147" spans="1:172" x14ac:dyDescent="0.4">
      <c r="A147" s="9" t="str">
        <f>IF(B147&lt;&gt;"", COUNTA($B$4:B147), "")</f>
        <v/>
      </c>
      <c r="B147" s="94"/>
      <c r="C147" s="94"/>
      <c r="D147" s="94"/>
      <c r="E147" s="94"/>
      <c r="F147" s="95"/>
      <c r="G147" s="97"/>
      <c r="H147" s="97"/>
      <c r="I147" s="97"/>
      <c r="J147" s="97"/>
      <c r="K147" s="97"/>
      <c r="L147" s="97"/>
      <c r="M147" s="97"/>
      <c r="N147" s="97"/>
      <c r="O147" s="97"/>
      <c r="P147" s="97"/>
      <c r="Q147" s="97"/>
      <c r="R147" s="97"/>
      <c r="S147" s="97"/>
      <c r="T147" s="97"/>
      <c r="U147" s="97"/>
      <c r="V147" s="97"/>
      <c r="W147" s="97"/>
      <c r="X147" s="97"/>
      <c r="Y147" s="97"/>
      <c r="Z147" s="97"/>
      <c r="AA147" s="97"/>
      <c r="AB147" s="97"/>
      <c r="AC147" s="97"/>
      <c r="AD147" s="97"/>
      <c r="AE147" s="97"/>
      <c r="AF147" s="97"/>
      <c r="AG147" s="9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4"/>
      <c r="BM147" s="94"/>
      <c r="BN147" s="94"/>
      <c r="BO147" s="94"/>
      <c r="BP147" s="94"/>
      <c r="BQ147" s="94"/>
      <c r="BR147" s="94"/>
      <c r="BS147" s="94"/>
      <c r="BT147" s="94"/>
      <c r="BU147" s="94"/>
      <c r="BV147" s="99"/>
      <c r="BX147">
        <f t="shared" si="4"/>
        <v>0</v>
      </c>
      <c r="CA147" t="str">
        <f>IF(BX147&gt;0,MAX(CA$3:CA146)+1,"")</f>
        <v/>
      </c>
      <c r="CB147">
        <f t="shared" si="5"/>
        <v>0</v>
      </c>
      <c r="CD147" s="12" t="str" cm="1">
        <f t="array" ref="CD147">IFERROR(SMALL(IF($G147:$BK147="○",COLUMN($G147:$BK147)),COLUMNS($CD147:CD147)),"")</f>
        <v/>
      </c>
      <c r="CE147" s="12" t="str" cm="1">
        <f t="array" ref="CE147">IFERROR(SMALL(IF($G147:$BK147="○",COLUMN($G147:$BK147)),COLUMNS($CD147:CE147)),"")</f>
        <v/>
      </c>
      <c r="CF147" t="str" cm="1">
        <f t="array" ref="CF147">IFERROR(SMALL(IF($G147:$BK147="○",COLUMN($G147:$BK147)),COLUMNS($CD147:CF147)),"")</f>
        <v/>
      </c>
      <c r="CG147" t="str" cm="1">
        <f t="array" ref="CG147">IFERROR(SMALL(IF($G147:$BK147="○",COLUMN($G147:$BK147)),COLUMNS($CD147:CG147)),"")</f>
        <v/>
      </c>
      <c r="CH147" t="str" cm="1">
        <f t="array" ref="CH147">IFERROR(SMALL(IF($G147:$BK147="○",COLUMN($G147:$BK147)),COLUMNS($CD147:CH147)),"")</f>
        <v/>
      </c>
      <c r="CI147" t="str" cm="1">
        <f t="array" ref="CI147">IFERROR(SMALL(IF($G147:$BK147="○",COLUMN($G147:$BK147)),COLUMNS($CD147:CI147)),"")</f>
        <v/>
      </c>
      <c r="CJ147" t="str" cm="1">
        <f t="array" ref="CJ147">IFERROR(SMALL(IF($G147:$BK147="○",COLUMN($G147:$BK147)),COLUMNS($CD147:CJ147)),"")</f>
        <v/>
      </c>
      <c r="CK147" t="str" cm="1">
        <f t="array" ref="CK147">IFERROR(SMALL(IF($G147:$BK147="○",COLUMN($G147:$BK147)),COLUMNS($CD147:CK147)),"")</f>
        <v/>
      </c>
      <c r="CL147" t="str" cm="1">
        <f t="array" ref="CL147">IFERROR(SMALL(IF($G147:$BK147="○",COLUMN($G147:$BK147)),COLUMNS($CD147:CL147)),"")</f>
        <v/>
      </c>
      <c r="CM147" t="str" cm="1">
        <f t="array" ref="CM147">IFERROR(SMALL(IF($G147:$BK147="○",COLUMN($G147:$BK147)),COLUMNS($CD147:CM147)),"")</f>
        <v/>
      </c>
      <c r="CN147" t="str" cm="1">
        <f t="array" ref="CN147">IFERROR(SMALL(IF($G147:$BK147="○",COLUMN($G147:$BK147)),COLUMNS($CD147:CN147)),"")</f>
        <v/>
      </c>
      <c r="CO147" t="str" cm="1">
        <f t="array" ref="CO147">IFERROR(SMALL(IF($G147:$BK147="○",COLUMN($G147:$BK147)),COLUMNS($CD147:CO147)),"")</f>
        <v/>
      </c>
      <c r="CP147" t="str" cm="1">
        <f t="array" ref="CP147">IFERROR(SMALL(IF($G147:$BK147="○",COLUMN($G147:$BK147)),COLUMNS($CD147:CP147)),"")</f>
        <v/>
      </c>
      <c r="CQ147" t="str" cm="1">
        <f t="array" ref="CQ147">IFERROR(SMALL(IF($G147:$BK147="○",COLUMN($G147:$BK147)),COLUMNS($CD147:CQ147)),"")</f>
        <v/>
      </c>
      <c r="CR147" t="str" cm="1">
        <f t="array" ref="CR147">IFERROR(SMALL(IF($G147:$BK147="○",COLUMN($G147:$BK147)),COLUMNS($CD147:CR147)),"")</f>
        <v/>
      </c>
      <c r="CS147" t="str" cm="1">
        <f t="array" ref="CS147">IFERROR(SMALL(IF($G147:$BK147="○",COLUMN($G147:$BK147)),COLUMNS($CD147:CS147)),"")</f>
        <v/>
      </c>
      <c r="CT147" t="str" cm="1">
        <f t="array" ref="CT147">IFERROR(SMALL(IF($G147:$BK147="○",COLUMN($G147:$BK147)),COLUMNS($CD147:CT147)),"")</f>
        <v/>
      </c>
      <c r="CU147" t="str" cm="1">
        <f t="array" ref="CU147">IFERROR(SMALL(IF($G147:$BK147="○",COLUMN($G147:$BK147)),COLUMNS($CD147:CU147)),"")</f>
        <v/>
      </c>
      <c r="CV147" t="str" cm="1">
        <f t="array" ref="CV147">IFERROR(SMALL(IF($G147:$BK147="○",COLUMN($G147:$BK147)),COLUMNS($CD147:CV147)),"")</f>
        <v/>
      </c>
      <c r="CW147" t="str" cm="1">
        <f t="array" ref="CW147">IFERROR(SMALL(IF($G147:$BK147="○",COLUMN($G147:$BK147)),COLUMNS($CD147:CW147)),"")</f>
        <v/>
      </c>
      <c r="CX147" t="str" cm="1">
        <f t="array" ref="CX147">IFERROR(SMALL(IF($G147:$BK147="○",COLUMN($G147:$BK147)),COLUMNS($CD147:CX147)),"")</f>
        <v/>
      </c>
      <c r="CY147" t="str" cm="1">
        <f t="array" ref="CY147">IFERROR(SMALL(IF($G147:$BK147="○",COLUMN($G147:$BK147)),COLUMNS($CD147:CY147)),"")</f>
        <v/>
      </c>
      <c r="CZ147" t="str" cm="1">
        <f t="array" ref="CZ147">IFERROR(SMALL(IF($G147:$BK147="○",COLUMN($G147:$BK147)),COLUMNS($CD147:CZ147)),"")</f>
        <v/>
      </c>
      <c r="DA147" t="str" cm="1">
        <f t="array" ref="DA147">IFERROR(SMALL(IF($G147:$BK147="○",COLUMN($G147:$BK147)),COLUMNS($CD147:DA147)),"")</f>
        <v/>
      </c>
      <c r="DB147" t="str" cm="1">
        <f t="array" ref="DB147">IFERROR(SMALL(IF($G147:$BK147="○",COLUMN($G147:$BK147)),COLUMNS($CD147:DB147)),"")</f>
        <v/>
      </c>
      <c r="DC147" t="str" cm="1">
        <f t="array" ref="DC147">IFERROR(SMALL(IF($G147:$BK147="○",COLUMN($G147:$BK147)),COLUMNS($CD147:DC147)),"")</f>
        <v/>
      </c>
      <c r="DD147" t="str" cm="1">
        <f t="array" ref="DD147">IFERROR(SMALL(IF($G147:$BK147="○",COLUMN($G147:$BK147)),COLUMNS($CD147:DD147)),"")</f>
        <v/>
      </c>
      <c r="DE147" t="str" cm="1">
        <f t="array" ref="DE147">IFERROR(SMALL(IF($G147:$BK147="○",COLUMN($G147:$BK147)),COLUMNS($CD147:DE147)),"")</f>
        <v/>
      </c>
      <c r="DF147" t="str" cm="1">
        <f t="array" ref="DF147">IFERROR(SMALL(IF($G147:$BK147="○",COLUMN($G147:$BK147)),COLUMNS($CD147:DF147)),"")</f>
        <v/>
      </c>
      <c r="DG147" t="str" cm="1">
        <f t="array" ref="DG147">IFERROR(SMALL(IF($G147:$BK147="○",COLUMN($G147:$BK147)),COLUMNS($CD147:DG147)),"")</f>
        <v/>
      </c>
      <c r="DH147" t="str" cm="1">
        <f t="array" ref="DH147">IFERROR(SMALL(IF($G147:$BK147="○",COLUMN($G147:$BK147)),COLUMNS($CD147:DH147)),"")</f>
        <v/>
      </c>
      <c r="DI147" t="str" cm="1">
        <f t="array" ref="DI147">IFERROR(SMALL(IF($G147:$BK147="○",COLUMN($G147:$BK147)),COLUMNS($CD147:DI147)),"")</f>
        <v/>
      </c>
      <c r="DJ147" t="str" cm="1">
        <f t="array" ref="DJ147">IFERROR(SMALL(IF($G147:$BK147="○",COLUMN($G147:$BK147)),COLUMNS($CD147:DJ147)),"")</f>
        <v/>
      </c>
      <c r="DK147" t="str" cm="1">
        <f t="array" ref="DK147">IFERROR(SMALL(IF($G147:$BK147="○",COLUMN($G147:$BK147)),COLUMNS($CD147:DK147)),"")</f>
        <v/>
      </c>
      <c r="DL147" t="str" cm="1">
        <f t="array" ref="DL147">IFERROR(SMALL(IF($G147:$BK147="○",COLUMN($G147:$BK147)),COLUMNS($CD147:DL147)),"")</f>
        <v/>
      </c>
      <c r="DM147" t="str" cm="1">
        <f t="array" ref="DM147">IFERROR(SMALL(IF($G147:$BK147="○",COLUMN($G147:$BK147)),COLUMNS($CD147:DM147)),"")</f>
        <v/>
      </c>
      <c r="DN147" t="str" cm="1">
        <f t="array" ref="DN147">IFERROR(SMALL(IF($G147:$BK147="○",COLUMN($G147:$BK147)),COLUMNS($CD147:DN147)),"")</f>
        <v/>
      </c>
      <c r="DO147" t="str" cm="1">
        <f t="array" ref="DO147">IFERROR(SMALL(IF($G147:$BK147="○",COLUMN($G147:$BK147)),COLUMNS($CD147:DO147)),"")</f>
        <v/>
      </c>
      <c r="DP147" t="str" cm="1">
        <f t="array" ref="DP147">IFERROR(SMALL(IF($G147:$BK147="○",COLUMN($G147:$BK147)),COLUMNS($CD147:DP147)),"")</f>
        <v/>
      </c>
      <c r="DQ147" t="str" cm="1">
        <f t="array" ref="DQ147">IFERROR(SMALL(IF($G147:$BK147="○",COLUMN($G147:$BK147)),COLUMNS($CD147:DQ147)),"")</f>
        <v/>
      </c>
      <c r="DR147" t="str" cm="1">
        <f t="array" ref="DR147">IFERROR(SMALL(IF($G147:$BK147="○",COLUMN($G147:$BK147)),COLUMNS($CD147:DR147)),"")</f>
        <v/>
      </c>
      <c r="DS147" t="str" cm="1">
        <f t="array" ref="DS147">IFERROR(SMALL(IF($G147:$BK147="○",COLUMN($G147:$BK147)),COLUMNS($CD147:DS147)),"")</f>
        <v/>
      </c>
      <c r="DT147" t="str" cm="1">
        <f t="array" ref="DT147">IFERROR(SMALL(IF($G147:$BK147="○",COLUMN($G147:$BK147)),COLUMNS($CD147:DT147)),"")</f>
        <v/>
      </c>
      <c r="DU147" t="str" cm="1">
        <f t="array" ref="DU147">IFERROR(SMALL(IF($G147:$BK147="○",COLUMN($G147:$BK147)),COLUMNS($CD147:DU147)),"")</f>
        <v/>
      </c>
      <c r="DV147" t="str" cm="1">
        <f t="array" ref="DV147">IFERROR(SMALL(IF($G147:$BK147="○",COLUMN($G147:$BK147)),COLUMNS($CD147:DV147)),"")</f>
        <v/>
      </c>
      <c r="DW147" t="str" cm="1">
        <f t="array" ref="DW147">IFERROR(SMALL(IF($G147:$BK147="○",COLUMN($G147:$BK147)),COLUMNS($CD147:DW147)),"")</f>
        <v/>
      </c>
      <c r="DX147" t="str" cm="1">
        <f t="array" ref="DX147">IFERROR(SMALL(IF($G147:$BK147="○",COLUMN($G147:$BK147)),COLUMNS($CD147:DX147)),"")</f>
        <v/>
      </c>
      <c r="DY147" t="str" cm="1">
        <f t="array" ref="DY147">IFERROR(SMALL(IF($G147:$BK147="○",COLUMN($G147:$BK147)),COLUMNS($CD147:DY147)),"")</f>
        <v/>
      </c>
      <c r="DZ147" t="str" cm="1">
        <f t="array" ref="DZ147">IFERROR(SMALL(IF($G147:$BK147="○",COLUMN($G147:$BK147)),COLUMNS($CD147:DZ147)),"")</f>
        <v/>
      </c>
      <c r="EA147" t="str" cm="1">
        <f t="array" ref="EA147">IFERROR(SMALL(IF($G147:$BK147="○",COLUMN($G147:$BK147)),COLUMNS($CD147:EA147)),"")</f>
        <v/>
      </c>
      <c r="EB147" t="str" cm="1">
        <f t="array" ref="EB147">IFERROR(SMALL(IF($G147:$BK147="○",COLUMN($G147:$BK147)),COLUMNS($CD147:EB147)),"")</f>
        <v/>
      </c>
      <c r="EC147" t="str" cm="1">
        <f t="array" ref="EC147">IFERROR(SMALL(IF($G147:$BK147="○",COLUMN($G147:$BK147)),COLUMNS($CD147:EC147)),"")</f>
        <v/>
      </c>
      <c r="ED147" t="str" cm="1">
        <f t="array" ref="ED147">IFERROR(SMALL(IF($G147:$BK147="○",COLUMN($G147:$BK147)),COLUMNS($CD147:ED147)),"")</f>
        <v/>
      </c>
      <c r="EE147" t="str" cm="1">
        <f t="array" ref="EE147">IFERROR(SMALL(IF($G147:$BK147="○",COLUMN($G147:$BK147)),COLUMNS($CD147:EE147)),"")</f>
        <v/>
      </c>
      <c r="EF147" t="str" cm="1">
        <f t="array" ref="EF147">IFERROR(SMALL(IF($G147:$BK147="○",COLUMN($G147:$BK147)),COLUMNS($CD147:EF147)),"")</f>
        <v/>
      </c>
      <c r="EG147" t="str" cm="1">
        <f t="array" ref="EG147">IFERROR(SMALL(IF($G147:$BK147="○",COLUMN($G147:$BK147)),COLUMNS($CD147:EG147)),"")</f>
        <v/>
      </c>
      <c r="EH147" t="str" cm="1">
        <f t="array" ref="EH147">IFERROR(SMALL(IF($G147:$BK147="○",COLUMN($G147:$BK147)),COLUMNS($CD147:EH147)),"")</f>
        <v/>
      </c>
      <c r="EI147" t="str" cm="1">
        <f t="array" ref="EI147">IFERROR(SMALL(IF($G147:$BK147="○",COLUMN($G147:$BK147)),COLUMNS($CD147:EI147)),"")</f>
        <v/>
      </c>
      <c r="EJ147" t="str" cm="1">
        <f t="array" ref="EJ147">IFERROR(SMALL(IF($G147:$BK147="○",COLUMN($G147:$BK147)),COLUMNS($CD147:EJ147)),"")</f>
        <v/>
      </c>
      <c r="EK147" t="str" cm="1">
        <f t="array" ref="EK147">IFERROR(SMALL(IF($G147:$BK147="○",COLUMN($G147:$BK147)),COLUMNS($CD147:EK147)),"")</f>
        <v/>
      </c>
      <c r="EL147" t="str" cm="1">
        <f t="array" ref="EL147">IFERROR(SMALL(IF($G147:$BK147="○",COLUMN($G147:$BK147)),COLUMNS($CD147:EL147)),"")</f>
        <v/>
      </c>
      <c r="EM147" t="str" cm="1">
        <f t="array" ref="EM147">IFERROR(SMALL(IF($G147:$BK147="○",COLUMN($G147:$BK147)),COLUMNS($CD147:EM147)),"")</f>
        <v/>
      </c>
      <c r="EN147" t="str" cm="1">
        <f t="array" ref="EN147">IFERROR(SMALL(IF($G147:$BK147="○",COLUMN($G147:$BK147)),COLUMNS($CD147:EN147)),"")</f>
        <v/>
      </c>
      <c r="EO147" t="str" cm="1">
        <f t="array" ref="EO147">IFERROR(SMALL(IF($G147:$BK147="○",COLUMN($G147:$BK147)),COLUMNS($CD147:EO147)),"")</f>
        <v/>
      </c>
      <c r="EP147" t="str" cm="1">
        <f t="array" ref="EP147">IFERROR(SMALL(IF($G147:$BK147="○",COLUMN($G147:$BK147)),COLUMNS($CD147:EP147)),"")</f>
        <v/>
      </c>
      <c r="EQ147" t="str" cm="1">
        <f t="array" ref="EQ147">IFERROR(SMALL(IF($G147:$BK147="○",COLUMN($G147:$BK147)),COLUMNS($CD147:EQ147)),"")</f>
        <v/>
      </c>
      <c r="ER147" t="str" cm="1">
        <f t="array" ref="ER147">IFERROR(SMALL(IF($G147:$BK147="○",COLUMN($G147:$BK147)),COLUMNS($CD147:ER147)),"")</f>
        <v/>
      </c>
      <c r="ES147" t="str" cm="1">
        <f t="array" ref="ES147">IFERROR(SMALL(IF($G147:$BK147="○",COLUMN($G147:$BK147)),COLUMNS($CD147:ES147)),"")</f>
        <v/>
      </c>
      <c r="ET147" t="str" cm="1">
        <f t="array" ref="ET147">IFERROR(SMALL(IF($G147:$BK147="○",COLUMN($G147:$BK147)),COLUMNS($CD147:ET147)),"")</f>
        <v/>
      </c>
      <c r="EU147" t="str" cm="1">
        <f t="array" ref="EU147">IFERROR(SMALL(IF($G147:$BK147="○",COLUMN($G147:$BK147)),COLUMNS($CD147:EU147)),"")</f>
        <v/>
      </c>
      <c r="EV147" t="str" cm="1">
        <f t="array" ref="EV147">IFERROR(SMALL(IF($G147:$BK147="○",COLUMN($G147:$BK147)),COLUMNS($CD147:EV147)),"")</f>
        <v/>
      </c>
      <c r="EW147" t="str" cm="1">
        <f t="array" ref="EW147">IFERROR(SMALL(IF($G147:$BK147="○",COLUMN($G147:$BK147)),COLUMNS($CD147:EW147)),"")</f>
        <v/>
      </c>
      <c r="EX147" t="str" cm="1">
        <f t="array" ref="EX147">IFERROR(SMALL(IF($G147:$BK147="○",COLUMN($G147:$BK147)),COLUMNS($CD147:EX147)),"")</f>
        <v/>
      </c>
      <c r="EY147" t="str" cm="1">
        <f t="array" ref="EY147">IFERROR(SMALL(IF($G147:$BK147="○",COLUMN($G147:$BK147)),COLUMNS($CD147:EY147)),"")</f>
        <v/>
      </c>
      <c r="EZ147" t="str" cm="1">
        <f t="array" ref="EZ147">IFERROR(SMALL(IF($G147:$BK147="○",COLUMN($G147:$BK147)),COLUMNS($CD147:EZ147)),"")</f>
        <v/>
      </c>
      <c r="FA147" t="str" cm="1">
        <f t="array" ref="FA147">IFERROR(SMALL(IF($G147:$BK147="○",COLUMN($G147:$BK147)),COLUMNS($CD147:FA147)),"")</f>
        <v/>
      </c>
      <c r="FB147" t="str" cm="1">
        <f t="array" ref="FB147">IFERROR(SMALL(IF($G147:$BK147="○",COLUMN($G147:$BK147)),COLUMNS($CD147:FB147)),"")</f>
        <v/>
      </c>
      <c r="FC147" t="str" cm="1">
        <f t="array" ref="FC147">IFERROR(SMALL(IF($G147:$BK147="○",COLUMN($G147:$BK147)),COLUMNS($CD147:FC147)),"")</f>
        <v/>
      </c>
      <c r="FD147" t="str" cm="1">
        <f t="array" ref="FD147">IFERROR(SMALL(IF($G147:$BK147="○",COLUMN($G147:$BK147)),COLUMNS($CD147:FD147)),"")</f>
        <v/>
      </c>
      <c r="FE147" t="str" cm="1">
        <f t="array" ref="FE147">IFERROR(SMALL(IF($G147:$BK147="○",COLUMN($G147:$BK147)),COLUMNS($CD147:FE147)),"")</f>
        <v/>
      </c>
      <c r="FF147" t="str" cm="1">
        <f t="array" ref="FF147">IFERROR(SMALL(IF($G147:$BK147="○",COLUMN($G147:$BK147)),COLUMNS($CD147:FF147)),"")</f>
        <v/>
      </c>
      <c r="FG147" t="str" cm="1">
        <f t="array" ref="FG147">IFERROR(SMALL(IF($G147:$BK147="○",COLUMN($G147:$BK147)),COLUMNS($CD147:FG147)),"")</f>
        <v/>
      </c>
      <c r="FH147" t="str" cm="1">
        <f t="array" ref="FH147">IFERROR(SMALL(IF($G147:$BK147="○",COLUMN($G147:$BK147)),COLUMNS($CD147:FH147)),"")</f>
        <v/>
      </c>
      <c r="FI147" t="str" cm="1">
        <f t="array" ref="FI147">IFERROR(SMALL(IF($G147:$BK147="○",COLUMN($G147:$BK147)),COLUMNS($CD147:FI147)),"")</f>
        <v/>
      </c>
      <c r="FJ147" t="str" cm="1">
        <f t="array" ref="FJ147">IFERROR(SMALL(IF($G147:$BK147="○",COLUMN($G147:$BK147)),COLUMNS($CD147:FJ147)),"")</f>
        <v/>
      </c>
      <c r="FK147" t="str" cm="1">
        <f t="array" ref="FK147">IFERROR(SMALL(IF($G147:$BK147="○",COLUMN($G147:$BK147)),COLUMNS($CD147:FK147)),"")</f>
        <v/>
      </c>
      <c r="FL147" t="str" cm="1">
        <f t="array" ref="FL147">IFERROR(SMALL(IF($G147:$BK147="○",COLUMN($G147:$BK147)),COLUMNS($CD147:FL147)),"")</f>
        <v/>
      </c>
      <c r="FM147" t="str" cm="1">
        <f t="array" ref="FM147">IFERROR(SMALL(IF($G147:$BK147="○",COLUMN($G147:$BK147)),COLUMNS($CD147:FM147)),"")</f>
        <v/>
      </c>
      <c r="FN147" t="str" cm="1">
        <f t="array" ref="FN147">IFERROR(SMALL(IF($G147:$BK147="○",COLUMN($G147:$BK147)),COLUMNS($CD147:FN147)),"")</f>
        <v/>
      </c>
      <c r="FO147" t="str" cm="1">
        <f t="array" ref="FO147">IFERROR(SMALL(IF($G147:$BK147="○",COLUMN($G147:$BK147)),COLUMNS($CD147:FO147)),"")</f>
        <v/>
      </c>
      <c r="FP147" t="str" cm="1">
        <f t="array" ref="FP147">IFERROR(SMALL(IF($G147:$BK147="○",COLUMN($G147:$BK147)),COLUMNS($CD147:FP147)),"")</f>
        <v/>
      </c>
    </row>
    <row r="148" spans="1:172" x14ac:dyDescent="0.4">
      <c r="A148" s="9" t="str">
        <f>IF(B148&lt;&gt;"", COUNTA($B$4:B148), "")</f>
        <v/>
      </c>
      <c r="B148" s="92"/>
      <c r="C148" s="92"/>
      <c r="D148" s="92"/>
      <c r="E148" s="92"/>
      <c r="F148" s="93"/>
      <c r="G148" s="96"/>
      <c r="H148" s="96"/>
      <c r="I148" s="96"/>
      <c r="J148" s="96"/>
      <c r="K148" s="96"/>
      <c r="L148" s="96"/>
      <c r="M148" s="96"/>
      <c r="N148" s="96"/>
      <c r="O148" s="96"/>
      <c r="P148" s="96"/>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c r="AU148" s="96"/>
      <c r="AV148" s="96"/>
      <c r="AW148" s="96"/>
      <c r="AX148" s="96"/>
      <c r="AY148" s="96"/>
      <c r="AZ148" s="96"/>
      <c r="BA148" s="96"/>
      <c r="BB148" s="96"/>
      <c r="BC148" s="96"/>
      <c r="BD148" s="96"/>
      <c r="BE148" s="96"/>
      <c r="BF148" s="96"/>
      <c r="BG148" s="96"/>
      <c r="BH148" s="96"/>
      <c r="BI148" s="96"/>
      <c r="BJ148" s="96"/>
      <c r="BK148" s="96"/>
      <c r="BL148" s="92"/>
      <c r="BM148" s="92"/>
      <c r="BN148" s="92"/>
      <c r="BO148" s="92"/>
      <c r="BP148" s="92"/>
      <c r="BQ148" s="92"/>
      <c r="BR148" s="92"/>
      <c r="BS148" s="92"/>
      <c r="BT148" s="92"/>
      <c r="BU148" s="92"/>
      <c r="BV148" s="98"/>
      <c r="BX148">
        <f t="shared" si="4"/>
        <v>0</v>
      </c>
      <c r="CA148" t="str">
        <f>IF(BX148&gt;0,MAX(CA$3:CA147)+1,"")</f>
        <v/>
      </c>
      <c r="CB148">
        <f t="shared" si="5"/>
        <v>0</v>
      </c>
      <c r="CD148" s="12" t="str" cm="1">
        <f t="array" ref="CD148">IFERROR(SMALL(IF($G148:$BK148="○",COLUMN($G148:$BK148)),COLUMNS($CD148:CD148)),"")</f>
        <v/>
      </c>
      <c r="CE148" s="12" t="str" cm="1">
        <f t="array" ref="CE148">IFERROR(SMALL(IF($G148:$BK148="○",COLUMN($G148:$BK148)),COLUMNS($CD148:CE148)),"")</f>
        <v/>
      </c>
      <c r="CF148" t="str" cm="1">
        <f t="array" ref="CF148">IFERROR(SMALL(IF($G148:$BK148="○",COLUMN($G148:$BK148)),COLUMNS($CD148:CF148)),"")</f>
        <v/>
      </c>
      <c r="CG148" t="str" cm="1">
        <f t="array" ref="CG148">IFERROR(SMALL(IF($G148:$BK148="○",COLUMN($G148:$BK148)),COLUMNS($CD148:CG148)),"")</f>
        <v/>
      </c>
      <c r="CH148" t="str" cm="1">
        <f t="array" ref="CH148">IFERROR(SMALL(IF($G148:$BK148="○",COLUMN($G148:$BK148)),COLUMNS($CD148:CH148)),"")</f>
        <v/>
      </c>
      <c r="CI148" t="str" cm="1">
        <f t="array" ref="CI148">IFERROR(SMALL(IF($G148:$BK148="○",COLUMN($G148:$BK148)),COLUMNS($CD148:CI148)),"")</f>
        <v/>
      </c>
      <c r="CJ148" t="str" cm="1">
        <f t="array" ref="CJ148">IFERROR(SMALL(IF($G148:$BK148="○",COLUMN($G148:$BK148)),COLUMNS($CD148:CJ148)),"")</f>
        <v/>
      </c>
      <c r="CK148" t="str" cm="1">
        <f t="array" ref="CK148">IFERROR(SMALL(IF($G148:$BK148="○",COLUMN($G148:$BK148)),COLUMNS($CD148:CK148)),"")</f>
        <v/>
      </c>
      <c r="CL148" t="str" cm="1">
        <f t="array" ref="CL148">IFERROR(SMALL(IF($G148:$BK148="○",COLUMN($G148:$BK148)),COLUMNS($CD148:CL148)),"")</f>
        <v/>
      </c>
      <c r="CM148" t="str" cm="1">
        <f t="array" ref="CM148">IFERROR(SMALL(IF($G148:$BK148="○",COLUMN($G148:$BK148)),COLUMNS($CD148:CM148)),"")</f>
        <v/>
      </c>
      <c r="CN148" t="str" cm="1">
        <f t="array" ref="CN148">IFERROR(SMALL(IF($G148:$BK148="○",COLUMN($G148:$BK148)),COLUMNS($CD148:CN148)),"")</f>
        <v/>
      </c>
      <c r="CO148" t="str" cm="1">
        <f t="array" ref="CO148">IFERROR(SMALL(IF($G148:$BK148="○",COLUMN($G148:$BK148)),COLUMNS($CD148:CO148)),"")</f>
        <v/>
      </c>
      <c r="CP148" t="str" cm="1">
        <f t="array" ref="CP148">IFERROR(SMALL(IF($G148:$BK148="○",COLUMN($G148:$BK148)),COLUMNS($CD148:CP148)),"")</f>
        <v/>
      </c>
      <c r="CQ148" t="str" cm="1">
        <f t="array" ref="CQ148">IFERROR(SMALL(IF($G148:$BK148="○",COLUMN($G148:$BK148)),COLUMNS($CD148:CQ148)),"")</f>
        <v/>
      </c>
      <c r="CR148" t="str" cm="1">
        <f t="array" ref="CR148">IFERROR(SMALL(IF($G148:$BK148="○",COLUMN($G148:$BK148)),COLUMNS($CD148:CR148)),"")</f>
        <v/>
      </c>
      <c r="CS148" t="str" cm="1">
        <f t="array" ref="CS148">IFERROR(SMALL(IF($G148:$BK148="○",COLUMN($G148:$BK148)),COLUMNS($CD148:CS148)),"")</f>
        <v/>
      </c>
      <c r="CT148" t="str" cm="1">
        <f t="array" ref="CT148">IFERROR(SMALL(IF($G148:$BK148="○",COLUMN($G148:$BK148)),COLUMNS($CD148:CT148)),"")</f>
        <v/>
      </c>
      <c r="CU148" t="str" cm="1">
        <f t="array" ref="CU148">IFERROR(SMALL(IF($G148:$BK148="○",COLUMN($G148:$BK148)),COLUMNS($CD148:CU148)),"")</f>
        <v/>
      </c>
      <c r="CV148" t="str" cm="1">
        <f t="array" ref="CV148">IFERROR(SMALL(IF($G148:$BK148="○",COLUMN($G148:$BK148)),COLUMNS($CD148:CV148)),"")</f>
        <v/>
      </c>
      <c r="CW148" t="str" cm="1">
        <f t="array" ref="CW148">IFERROR(SMALL(IF($G148:$BK148="○",COLUMN($G148:$BK148)),COLUMNS($CD148:CW148)),"")</f>
        <v/>
      </c>
      <c r="CX148" t="str" cm="1">
        <f t="array" ref="CX148">IFERROR(SMALL(IF($G148:$BK148="○",COLUMN($G148:$BK148)),COLUMNS($CD148:CX148)),"")</f>
        <v/>
      </c>
      <c r="CY148" t="str" cm="1">
        <f t="array" ref="CY148">IFERROR(SMALL(IF($G148:$BK148="○",COLUMN($G148:$BK148)),COLUMNS($CD148:CY148)),"")</f>
        <v/>
      </c>
      <c r="CZ148" t="str" cm="1">
        <f t="array" ref="CZ148">IFERROR(SMALL(IF($G148:$BK148="○",COLUMN($G148:$BK148)),COLUMNS($CD148:CZ148)),"")</f>
        <v/>
      </c>
      <c r="DA148" t="str" cm="1">
        <f t="array" ref="DA148">IFERROR(SMALL(IF($G148:$BK148="○",COLUMN($G148:$BK148)),COLUMNS($CD148:DA148)),"")</f>
        <v/>
      </c>
      <c r="DB148" t="str" cm="1">
        <f t="array" ref="DB148">IFERROR(SMALL(IF($G148:$BK148="○",COLUMN($G148:$BK148)),COLUMNS($CD148:DB148)),"")</f>
        <v/>
      </c>
      <c r="DC148" t="str" cm="1">
        <f t="array" ref="DC148">IFERROR(SMALL(IF($G148:$BK148="○",COLUMN($G148:$BK148)),COLUMNS($CD148:DC148)),"")</f>
        <v/>
      </c>
      <c r="DD148" t="str" cm="1">
        <f t="array" ref="DD148">IFERROR(SMALL(IF($G148:$BK148="○",COLUMN($G148:$BK148)),COLUMNS($CD148:DD148)),"")</f>
        <v/>
      </c>
      <c r="DE148" t="str" cm="1">
        <f t="array" ref="DE148">IFERROR(SMALL(IF($G148:$BK148="○",COLUMN($G148:$BK148)),COLUMNS($CD148:DE148)),"")</f>
        <v/>
      </c>
      <c r="DF148" t="str" cm="1">
        <f t="array" ref="DF148">IFERROR(SMALL(IF($G148:$BK148="○",COLUMN($G148:$BK148)),COLUMNS($CD148:DF148)),"")</f>
        <v/>
      </c>
      <c r="DG148" t="str" cm="1">
        <f t="array" ref="DG148">IFERROR(SMALL(IF($G148:$BK148="○",COLUMN($G148:$BK148)),COLUMNS($CD148:DG148)),"")</f>
        <v/>
      </c>
      <c r="DH148" t="str" cm="1">
        <f t="array" ref="DH148">IFERROR(SMALL(IF($G148:$BK148="○",COLUMN($G148:$BK148)),COLUMNS($CD148:DH148)),"")</f>
        <v/>
      </c>
      <c r="DI148" t="str" cm="1">
        <f t="array" ref="DI148">IFERROR(SMALL(IF($G148:$BK148="○",COLUMN($G148:$BK148)),COLUMNS($CD148:DI148)),"")</f>
        <v/>
      </c>
      <c r="DJ148" t="str" cm="1">
        <f t="array" ref="DJ148">IFERROR(SMALL(IF($G148:$BK148="○",COLUMN($G148:$BK148)),COLUMNS($CD148:DJ148)),"")</f>
        <v/>
      </c>
      <c r="DK148" t="str" cm="1">
        <f t="array" ref="DK148">IFERROR(SMALL(IF($G148:$BK148="○",COLUMN($G148:$BK148)),COLUMNS($CD148:DK148)),"")</f>
        <v/>
      </c>
      <c r="DL148" t="str" cm="1">
        <f t="array" ref="DL148">IFERROR(SMALL(IF($G148:$BK148="○",COLUMN($G148:$BK148)),COLUMNS($CD148:DL148)),"")</f>
        <v/>
      </c>
      <c r="DM148" t="str" cm="1">
        <f t="array" ref="DM148">IFERROR(SMALL(IF($G148:$BK148="○",COLUMN($G148:$BK148)),COLUMNS($CD148:DM148)),"")</f>
        <v/>
      </c>
      <c r="DN148" t="str" cm="1">
        <f t="array" ref="DN148">IFERROR(SMALL(IF($G148:$BK148="○",COLUMN($G148:$BK148)),COLUMNS($CD148:DN148)),"")</f>
        <v/>
      </c>
      <c r="DO148" t="str" cm="1">
        <f t="array" ref="DO148">IFERROR(SMALL(IF($G148:$BK148="○",COLUMN($G148:$BK148)),COLUMNS($CD148:DO148)),"")</f>
        <v/>
      </c>
      <c r="DP148" t="str" cm="1">
        <f t="array" ref="DP148">IFERROR(SMALL(IF($G148:$BK148="○",COLUMN($G148:$BK148)),COLUMNS($CD148:DP148)),"")</f>
        <v/>
      </c>
      <c r="DQ148" t="str" cm="1">
        <f t="array" ref="DQ148">IFERROR(SMALL(IF($G148:$BK148="○",COLUMN($G148:$BK148)),COLUMNS($CD148:DQ148)),"")</f>
        <v/>
      </c>
      <c r="DR148" t="str" cm="1">
        <f t="array" ref="DR148">IFERROR(SMALL(IF($G148:$BK148="○",COLUMN($G148:$BK148)),COLUMNS($CD148:DR148)),"")</f>
        <v/>
      </c>
      <c r="DS148" t="str" cm="1">
        <f t="array" ref="DS148">IFERROR(SMALL(IF($G148:$BK148="○",COLUMN($G148:$BK148)),COLUMNS($CD148:DS148)),"")</f>
        <v/>
      </c>
      <c r="DT148" t="str" cm="1">
        <f t="array" ref="DT148">IFERROR(SMALL(IF($G148:$BK148="○",COLUMN($G148:$BK148)),COLUMNS($CD148:DT148)),"")</f>
        <v/>
      </c>
      <c r="DU148" t="str" cm="1">
        <f t="array" ref="DU148">IFERROR(SMALL(IF($G148:$BK148="○",COLUMN($G148:$BK148)),COLUMNS($CD148:DU148)),"")</f>
        <v/>
      </c>
      <c r="DV148" t="str" cm="1">
        <f t="array" ref="DV148">IFERROR(SMALL(IF($G148:$BK148="○",COLUMN($G148:$BK148)),COLUMNS($CD148:DV148)),"")</f>
        <v/>
      </c>
      <c r="DW148" t="str" cm="1">
        <f t="array" ref="DW148">IFERROR(SMALL(IF($G148:$BK148="○",COLUMN($G148:$BK148)),COLUMNS($CD148:DW148)),"")</f>
        <v/>
      </c>
      <c r="DX148" t="str" cm="1">
        <f t="array" ref="DX148">IFERROR(SMALL(IF($G148:$BK148="○",COLUMN($G148:$BK148)),COLUMNS($CD148:DX148)),"")</f>
        <v/>
      </c>
      <c r="DY148" t="str" cm="1">
        <f t="array" ref="DY148">IFERROR(SMALL(IF($G148:$BK148="○",COLUMN($G148:$BK148)),COLUMNS($CD148:DY148)),"")</f>
        <v/>
      </c>
      <c r="DZ148" t="str" cm="1">
        <f t="array" ref="DZ148">IFERROR(SMALL(IF($G148:$BK148="○",COLUMN($G148:$BK148)),COLUMNS($CD148:DZ148)),"")</f>
        <v/>
      </c>
      <c r="EA148" t="str" cm="1">
        <f t="array" ref="EA148">IFERROR(SMALL(IF($G148:$BK148="○",COLUMN($G148:$BK148)),COLUMNS($CD148:EA148)),"")</f>
        <v/>
      </c>
      <c r="EB148" t="str" cm="1">
        <f t="array" ref="EB148">IFERROR(SMALL(IF($G148:$BK148="○",COLUMN($G148:$BK148)),COLUMNS($CD148:EB148)),"")</f>
        <v/>
      </c>
      <c r="EC148" t="str" cm="1">
        <f t="array" ref="EC148">IFERROR(SMALL(IF($G148:$BK148="○",COLUMN($G148:$BK148)),COLUMNS($CD148:EC148)),"")</f>
        <v/>
      </c>
      <c r="ED148" t="str" cm="1">
        <f t="array" ref="ED148">IFERROR(SMALL(IF($G148:$BK148="○",COLUMN($G148:$BK148)),COLUMNS($CD148:ED148)),"")</f>
        <v/>
      </c>
      <c r="EE148" t="str" cm="1">
        <f t="array" ref="EE148">IFERROR(SMALL(IF($G148:$BK148="○",COLUMN($G148:$BK148)),COLUMNS($CD148:EE148)),"")</f>
        <v/>
      </c>
      <c r="EF148" t="str" cm="1">
        <f t="array" ref="EF148">IFERROR(SMALL(IF($G148:$BK148="○",COLUMN($G148:$BK148)),COLUMNS($CD148:EF148)),"")</f>
        <v/>
      </c>
      <c r="EG148" t="str" cm="1">
        <f t="array" ref="EG148">IFERROR(SMALL(IF($G148:$BK148="○",COLUMN($G148:$BK148)),COLUMNS($CD148:EG148)),"")</f>
        <v/>
      </c>
      <c r="EH148" t="str" cm="1">
        <f t="array" ref="EH148">IFERROR(SMALL(IF($G148:$BK148="○",COLUMN($G148:$BK148)),COLUMNS($CD148:EH148)),"")</f>
        <v/>
      </c>
      <c r="EI148" t="str" cm="1">
        <f t="array" ref="EI148">IFERROR(SMALL(IF($G148:$BK148="○",COLUMN($G148:$BK148)),COLUMNS($CD148:EI148)),"")</f>
        <v/>
      </c>
      <c r="EJ148" t="str" cm="1">
        <f t="array" ref="EJ148">IFERROR(SMALL(IF($G148:$BK148="○",COLUMN($G148:$BK148)),COLUMNS($CD148:EJ148)),"")</f>
        <v/>
      </c>
      <c r="EK148" t="str" cm="1">
        <f t="array" ref="EK148">IFERROR(SMALL(IF($G148:$BK148="○",COLUMN($G148:$BK148)),COLUMNS($CD148:EK148)),"")</f>
        <v/>
      </c>
      <c r="EL148" t="str" cm="1">
        <f t="array" ref="EL148">IFERROR(SMALL(IF($G148:$BK148="○",COLUMN($G148:$BK148)),COLUMNS($CD148:EL148)),"")</f>
        <v/>
      </c>
      <c r="EM148" t="str" cm="1">
        <f t="array" ref="EM148">IFERROR(SMALL(IF($G148:$BK148="○",COLUMN($G148:$BK148)),COLUMNS($CD148:EM148)),"")</f>
        <v/>
      </c>
      <c r="EN148" t="str" cm="1">
        <f t="array" ref="EN148">IFERROR(SMALL(IF($G148:$BK148="○",COLUMN($G148:$BK148)),COLUMNS($CD148:EN148)),"")</f>
        <v/>
      </c>
      <c r="EO148" t="str" cm="1">
        <f t="array" ref="EO148">IFERROR(SMALL(IF($G148:$BK148="○",COLUMN($G148:$BK148)),COLUMNS($CD148:EO148)),"")</f>
        <v/>
      </c>
      <c r="EP148" t="str" cm="1">
        <f t="array" ref="EP148">IFERROR(SMALL(IF($G148:$BK148="○",COLUMN($G148:$BK148)),COLUMNS($CD148:EP148)),"")</f>
        <v/>
      </c>
      <c r="EQ148" t="str" cm="1">
        <f t="array" ref="EQ148">IFERROR(SMALL(IF($G148:$BK148="○",COLUMN($G148:$BK148)),COLUMNS($CD148:EQ148)),"")</f>
        <v/>
      </c>
      <c r="ER148" t="str" cm="1">
        <f t="array" ref="ER148">IFERROR(SMALL(IF($G148:$BK148="○",COLUMN($G148:$BK148)),COLUMNS($CD148:ER148)),"")</f>
        <v/>
      </c>
      <c r="ES148" t="str" cm="1">
        <f t="array" ref="ES148">IFERROR(SMALL(IF($G148:$BK148="○",COLUMN($G148:$BK148)),COLUMNS($CD148:ES148)),"")</f>
        <v/>
      </c>
      <c r="ET148" t="str" cm="1">
        <f t="array" ref="ET148">IFERROR(SMALL(IF($G148:$BK148="○",COLUMN($G148:$BK148)),COLUMNS($CD148:ET148)),"")</f>
        <v/>
      </c>
      <c r="EU148" t="str" cm="1">
        <f t="array" ref="EU148">IFERROR(SMALL(IF($G148:$BK148="○",COLUMN($G148:$BK148)),COLUMNS($CD148:EU148)),"")</f>
        <v/>
      </c>
      <c r="EV148" t="str" cm="1">
        <f t="array" ref="EV148">IFERROR(SMALL(IF($G148:$BK148="○",COLUMN($G148:$BK148)),COLUMNS($CD148:EV148)),"")</f>
        <v/>
      </c>
      <c r="EW148" t="str" cm="1">
        <f t="array" ref="EW148">IFERROR(SMALL(IF($G148:$BK148="○",COLUMN($G148:$BK148)),COLUMNS($CD148:EW148)),"")</f>
        <v/>
      </c>
      <c r="EX148" t="str" cm="1">
        <f t="array" ref="EX148">IFERROR(SMALL(IF($G148:$BK148="○",COLUMN($G148:$BK148)),COLUMNS($CD148:EX148)),"")</f>
        <v/>
      </c>
      <c r="EY148" t="str" cm="1">
        <f t="array" ref="EY148">IFERROR(SMALL(IF($G148:$BK148="○",COLUMN($G148:$BK148)),COLUMNS($CD148:EY148)),"")</f>
        <v/>
      </c>
      <c r="EZ148" t="str" cm="1">
        <f t="array" ref="EZ148">IFERROR(SMALL(IF($G148:$BK148="○",COLUMN($G148:$BK148)),COLUMNS($CD148:EZ148)),"")</f>
        <v/>
      </c>
      <c r="FA148" t="str" cm="1">
        <f t="array" ref="FA148">IFERROR(SMALL(IF($G148:$BK148="○",COLUMN($G148:$BK148)),COLUMNS($CD148:FA148)),"")</f>
        <v/>
      </c>
      <c r="FB148" t="str" cm="1">
        <f t="array" ref="FB148">IFERROR(SMALL(IF($G148:$BK148="○",COLUMN($G148:$BK148)),COLUMNS($CD148:FB148)),"")</f>
        <v/>
      </c>
      <c r="FC148" t="str" cm="1">
        <f t="array" ref="FC148">IFERROR(SMALL(IF($G148:$BK148="○",COLUMN($G148:$BK148)),COLUMNS($CD148:FC148)),"")</f>
        <v/>
      </c>
      <c r="FD148" t="str" cm="1">
        <f t="array" ref="FD148">IFERROR(SMALL(IF($G148:$BK148="○",COLUMN($G148:$BK148)),COLUMNS($CD148:FD148)),"")</f>
        <v/>
      </c>
      <c r="FE148" t="str" cm="1">
        <f t="array" ref="FE148">IFERROR(SMALL(IF($G148:$BK148="○",COLUMN($G148:$BK148)),COLUMNS($CD148:FE148)),"")</f>
        <v/>
      </c>
      <c r="FF148" t="str" cm="1">
        <f t="array" ref="FF148">IFERROR(SMALL(IF($G148:$BK148="○",COLUMN($G148:$BK148)),COLUMNS($CD148:FF148)),"")</f>
        <v/>
      </c>
      <c r="FG148" t="str" cm="1">
        <f t="array" ref="FG148">IFERROR(SMALL(IF($G148:$BK148="○",COLUMN($G148:$BK148)),COLUMNS($CD148:FG148)),"")</f>
        <v/>
      </c>
      <c r="FH148" t="str" cm="1">
        <f t="array" ref="FH148">IFERROR(SMALL(IF($G148:$BK148="○",COLUMN($G148:$BK148)),COLUMNS($CD148:FH148)),"")</f>
        <v/>
      </c>
      <c r="FI148" t="str" cm="1">
        <f t="array" ref="FI148">IFERROR(SMALL(IF($G148:$BK148="○",COLUMN($G148:$BK148)),COLUMNS($CD148:FI148)),"")</f>
        <v/>
      </c>
      <c r="FJ148" t="str" cm="1">
        <f t="array" ref="FJ148">IFERROR(SMALL(IF($G148:$BK148="○",COLUMN($G148:$BK148)),COLUMNS($CD148:FJ148)),"")</f>
        <v/>
      </c>
      <c r="FK148" t="str" cm="1">
        <f t="array" ref="FK148">IFERROR(SMALL(IF($G148:$BK148="○",COLUMN($G148:$BK148)),COLUMNS($CD148:FK148)),"")</f>
        <v/>
      </c>
      <c r="FL148" t="str" cm="1">
        <f t="array" ref="FL148">IFERROR(SMALL(IF($G148:$BK148="○",COLUMN($G148:$BK148)),COLUMNS($CD148:FL148)),"")</f>
        <v/>
      </c>
      <c r="FM148" t="str" cm="1">
        <f t="array" ref="FM148">IFERROR(SMALL(IF($G148:$BK148="○",COLUMN($G148:$BK148)),COLUMNS($CD148:FM148)),"")</f>
        <v/>
      </c>
      <c r="FN148" t="str" cm="1">
        <f t="array" ref="FN148">IFERROR(SMALL(IF($G148:$BK148="○",COLUMN($G148:$BK148)),COLUMNS($CD148:FN148)),"")</f>
        <v/>
      </c>
      <c r="FO148" t="str" cm="1">
        <f t="array" ref="FO148">IFERROR(SMALL(IF($G148:$BK148="○",COLUMN($G148:$BK148)),COLUMNS($CD148:FO148)),"")</f>
        <v/>
      </c>
      <c r="FP148" t="str" cm="1">
        <f t="array" ref="FP148">IFERROR(SMALL(IF($G148:$BK148="○",COLUMN($G148:$BK148)),COLUMNS($CD148:FP148)),"")</f>
        <v/>
      </c>
    </row>
    <row r="149" spans="1:172" x14ac:dyDescent="0.4">
      <c r="A149" s="9" t="str">
        <f>IF(B149&lt;&gt;"", COUNTA($B$4:B149), "")</f>
        <v/>
      </c>
      <c r="B149" s="94"/>
      <c r="C149" s="94"/>
      <c r="D149" s="94"/>
      <c r="E149" s="94"/>
      <c r="F149" s="95"/>
      <c r="G149" s="97"/>
      <c r="H149" s="97"/>
      <c r="I149" s="97"/>
      <c r="J149" s="97"/>
      <c r="K149" s="97"/>
      <c r="L149" s="97"/>
      <c r="M149" s="97"/>
      <c r="N149" s="97"/>
      <c r="O149" s="97"/>
      <c r="P149" s="97"/>
      <c r="Q149" s="97"/>
      <c r="R149" s="97"/>
      <c r="S149" s="97"/>
      <c r="T149" s="97"/>
      <c r="U149" s="97"/>
      <c r="V149" s="97"/>
      <c r="W149" s="97"/>
      <c r="X149" s="97"/>
      <c r="Y149" s="97"/>
      <c r="Z149" s="97"/>
      <c r="AA149" s="97"/>
      <c r="AB149" s="97"/>
      <c r="AC149" s="97"/>
      <c r="AD149" s="97"/>
      <c r="AE149" s="97"/>
      <c r="AF149" s="97"/>
      <c r="AG149" s="9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4"/>
      <c r="BM149" s="94"/>
      <c r="BN149" s="94"/>
      <c r="BO149" s="94"/>
      <c r="BP149" s="94"/>
      <c r="BQ149" s="94"/>
      <c r="BR149" s="94"/>
      <c r="BS149" s="94"/>
      <c r="BT149" s="94"/>
      <c r="BU149" s="94"/>
      <c r="BV149" s="99"/>
      <c r="BX149">
        <f t="shared" si="4"/>
        <v>0</v>
      </c>
      <c r="CA149" t="str">
        <f>IF(BX149&gt;0,MAX(CA$3:CA148)+1,"")</f>
        <v/>
      </c>
      <c r="CB149">
        <f t="shared" si="5"/>
        <v>0</v>
      </c>
      <c r="CD149" s="12" t="str" cm="1">
        <f t="array" ref="CD149">IFERROR(SMALL(IF($G149:$BK149="○",COLUMN($G149:$BK149)),COLUMNS($CD149:CD149)),"")</f>
        <v/>
      </c>
      <c r="CE149" s="12" t="str" cm="1">
        <f t="array" ref="CE149">IFERROR(SMALL(IF($G149:$BK149="○",COLUMN($G149:$BK149)),COLUMNS($CD149:CE149)),"")</f>
        <v/>
      </c>
      <c r="CF149" t="str" cm="1">
        <f t="array" ref="CF149">IFERROR(SMALL(IF($G149:$BK149="○",COLUMN($G149:$BK149)),COLUMNS($CD149:CF149)),"")</f>
        <v/>
      </c>
      <c r="CG149" t="str" cm="1">
        <f t="array" ref="CG149">IFERROR(SMALL(IF($G149:$BK149="○",COLUMN($G149:$BK149)),COLUMNS($CD149:CG149)),"")</f>
        <v/>
      </c>
      <c r="CH149" t="str" cm="1">
        <f t="array" ref="CH149">IFERROR(SMALL(IF($G149:$BK149="○",COLUMN($G149:$BK149)),COLUMNS($CD149:CH149)),"")</f>
        <v/>
      </c>
      <c r="CI149" t="str" cm="1">
        <f t="array" ref="CI149">IFERROR(SMALL(IF($G149:$BK149="○",COLUMN($G149:$BK149)),COLUMNS($CD149:CI149)),"")</f>
        <v/>
      </c>
      <c r="CJ149" t="str" cm="1">
        <f t="array" ref="CJ149">IFERROR(SMALL(IF($G149:$BK149="○",COLUMN($G149:$BK149)),COLUMNS($CD149:CJ149)),"")</f>
        <v/>
      </c>
      <c r="CK149" t="str" cm="1">
        <f t="array" ref="CK149">IFERROR(SMALL(IF($G149:$BK149="○",COLUMN($G149:$BK149)),COLUMNS($CD149:CK149)),"")</f>
        <v/>
      </c>
      <c r="CL149" t="str" cm="1">
        <f t="array" ref="CL149">IFERROR(SMALL(IF($G149:$BK149="○",COLUMN($G149:$BK149)),COLUMNS($CD149:CL149)),"")</f>
        <v/>
      </c>
      <c r="CM149" t="str" cm="1">
        <f t="array" ref="CM149">IFERROR(SMALL(IF($G149:$BK149="○",COLUMN($G149:$BK149)),COLUMNS($CD149:CM149)),"")</f>
        <v/>
      </c>
      <c r="CN149" t="str" cm="1">
        <f t="array" ref="CN149">IFERROR(SMALL(IF($G149:$BK149="○",COLUMN($G149:$BK149)),COLUMNS($CD149:CN149)),"")</f>
        <v/>
      </c>
      <c r="CO149" t="str" cm="1">
        <f t="array" ref="CO149">IFERROR(SMALL(IF($G149:$BK149="○",COLUMN($G149:$BK149)),COLUMNS($CD149:CO149)),"")</f>
        <v/>
      </c>
      <c r="CP149" t="str" cm="1">
        <f t="array" ref="CP149">IFERROR(SMALL(IF($G149:$BK149="○",COLUMN($G149:$BK149)),COLUMNS($CD149:CP149)),"")</f>
        <v/>
      </c>
      <c r="CQ149" t="str" cm="1">
        <f t="array" ref="CQ149">IFERROR(SMALL(IF($G149:$BK149="○",COLUMN($G149:$BK149)),COLUMNS($CD149:CQ149)),"")</f>
        <v/>
      </c>
      <c r="CR149" t="str" cm="1">
        <f t="array" ref="CR149">IFERROR(SMALL(IF($G149:$BK149="○",COLUMN($G149:$BK149)),COLUMNS($CD149:CR149)),"")</f>
        <v/>
      </c>
      <c r="CS149" t="str" cm="1">
        <f t="array" ref="CS149">IFERROR(SMALL(IF($G149:$BK149="○",COLUMN($G149:$BK149)),COLUMNS($CD149:CS149)),"")</f>
        <v/>
      </c>
      <c r="CT149" t="str" cm="1">
        <f t="array" ref="CT149">IFERROR(SMALL(IF($G149:$BK149="○",COLUMN($G149:$BK149)),COLUMNS($CD149:CT149)),"")</f>
        <v/>
      </c>
      <c r="CU149" t="str" cm="1">
        <f t="array" ref="CU149">IFERROR(SMALL(IF($G149:$BK149="○",COLUMN($G149:$BK149)),COLUMNS($CD149:CU149)),"")</f>
        <v/>
      </c>
      <c r="CV149" t="str" cm="1">
        <f t="array" ref="CV149">IFERROR(SMALL(IF($G149:$BK149="○",COLUMN($G149:$BK149)),COLUMNS($CD149:CV149)),"")</f>
        <v/>
      </c>
      <c r="CW149" t="str" cm="1">
        <f t="array" ref="CW149">IFERROR(SMALL(IF($G149:$BK149="○",COLUMN($G149:$BK149)),COLUMNS($CD149:CW149)),"")</f>
        <v/>
      </c>
      <c r="CX149" t="str" cm="1">
        <f t="array" ref="CX149">IFERROR(SMALL(IF($G149:$BK149="○",COLUMN($G149:$BK149)),COLUMNS($CD149:CX149)),"")</f>
        <v/>
      </c>
      <c r="CY149" t="str" cm="1">
        <f t="array" ref="CY149">IFERROR(SMALL(IF($G149:$BK149="○",COLUMN($G149:$BK149)),COLUMNS($CD149:CY149)),"")</f>
        <v/>
      </c>
      <c r="CZ149" t="str" cm="1">
        <f t="array" ref="CZ149">IFERROR(SMALL(IF($G149:$BK149="○",COLUMN($G149:$BK149)),COLUMNS($CD149:CZ149)),"")</f>
        <v/>
      </c>
      <c r="DA149" t="str" cm="1">
        <f t="array" ref="DA149">IFERROR(SMALL(IF($G149:$BK149="○",COLUMN($G149:$BK149)),COLUMNS($CD149:DA149)),"")</f>
        <v/>
      </c>
      <c r="DB149" t="str" cm="1">
        <f t="array" ref="DB149">IFERROR(SMALL(IF($G149:$BK149="○",COLUMN($G149:$BK149)),COLUMNS($CD149:DB149)),"")</f>
        <v/>
      </c>
      <c r="DC149" t="str" cm="1">
        <f t="array" ref="DC149">IFERROR(SMALL(IF($G149:$BK149="○",COLUMN($G149:$BK149)),COLUMNS($CD149:DC149)),"")</f>
        <v/>
      </c>
      <c r="DD149" t="str" cm="1">
        <f t="array" ref="DD149">IFERROR(SMALL(IF($G149:$BK149="○",COLUMN($G149:$BK149)),COLUMNS($CD149:DD149)),"")</f>
        <v/>
      </c>
      <c r="DE149" t="str" cm="1">
        <f t="array" ref="DE149">IFERROR(SMALL(IF($G149:$BK149="○",COLUMN($G149:$BK149)),COLUMNS($CD149:DE149)),"")</f>
        <v/>
      </c>
      <c r="DF149" t="str" cm="1">
        <f t="array" ref="DF149">IFERROR(SMALL(IF($G149:$BK149="○",COLUMN($G149:$BK149)),COLUMNS($CD149:DF149)),"")</f>
        <v/>
      </c>
      <c r="DG149" t="str" cm="1">
        <f t="array" ref="DG149">IFERROR(SMALL(IF($G149:$BK149="○",COLUMN($G149:$BK149)),COLUMNS($CD149:DG149)),"")</f>
        <v/>
      </c>
      <c r="DH149" t="str" cm="1">
        <f t="array" ref="DH149">IFERROR(SMALL(IF($G149:$BK149="○",COLUMN($G149:$BK149)),COLUMNS($CD149:DH149)),"")</f>
        <v/>
      </c>
      <c r="DI149" t="str" cm="1">
        <f t="array" ref="DI149">IFERROR(SMALL(IF($G149:$BK149="○",COLUMN($G149:$BK149)),COLUMNS($CD149:DI149)),"")</f>
        <v/>
      </c>
      <c r="DJ149" t="str" cm="1">
        <f t="array" ref="DJ149">IFERROR(SMALL(IF($G149:$BK149="○",COLUMN($G149:$BK149)),COLUMNS($CD149:DJ149)),"")</f>
        <v/>
      </c>
      <c r="DK149" t="str" cm="1">
        <f t="array" ref="DK149">IFERROR(SMALL(IF($G149:$BK149="○",COLUMN($G149:$BK149)),COLUMNS($CD149:DK149)),"")</f>
        <v/>
      </c>
      <c r="DL149" t="str" cm="1">
        <f t="array" ref="DL149">IFERROR(SMALL(IF($G149:$BK149="○",COLUMN($G149:$BK149)),COLUMNS($CD149:DL149)),"")</f>
        <v/>
      </c>
      <c r="DM149" t="str" cm="1">
        <f t="array" ref="DM149">IFERROR(SMALL(IF($G149:$BK149="○",COLUMN($G149:$BK149)),COLUMNS($CD149:DM149)),"")</f>
        <v/>
      </c>
      <c r="DN149" t="str" cm="1">
        <f t="array" ref="DN149">IFERROR(SMALL(IF($G149:$BK149="○",COLUMN($G149:$BK149)),COLUMNS($CD149:DN149)),"")</f>
        <v/>
      </c>
      <c r="DO149" t="str" cm="1">
        <f t="array" ref="DO149">IFERROR(SMALL(IF($G149:$BK149="○",COLUMN($G149:$BK149)),COLUMNS($CD149:DO149)),"")</f>
        <v/>
      </c>
      <c r="DP149" t="str" cm="1">
        <f t="array" ref="DP149">IFERROR(SMALL(IF($G149:$BK149="○",COLUMN($G149:$BK149)),COLUMNS($CD149:DP149)),"")</f>
        <v/>
      </c>
      <c r="DQ149" t="str" cm="1">
        <f t="array" ref="DQ149">IFERROR(SMALL(IF($G149:$BK149="○",COLUMN($G149:$BK149)),COLUMNS($CD149:DQ149)),"")</f>
        <v/>
      </c>
      <c r="DR149" t="str" cm="1">
        <f t="array" ref="DR149">IFERROR(SMALL(IF($G149:$BK149="○",COLUMN($G149:$BK149)),COLUMNS($CD149:DR149)),"")</f>
        <v/>
      </c>
      <c r="DS149" t="str" cm="1">
        <f t="array" ref="DS149">IFERROR(SMALL(IF($G149:$BK149="○",COLUMN($G149:$BK149)),COLUMNS($CD149:DS149)),"")</f>
        <v/>
      </c>
      <c r="DT149" t="str" cm="1">
        <f t="array" ref="DT149">IFERROR(SMALL(IF($G149:$BK149="○",COLUMN($G149:$BK149)),COLUMNS($CD149:DT149)),"")</f>
        <v/>
      </c>
      <c r="DU149" t="str" cm="1">
        <f t="array" ref="DU149">IFERROR(SMALL(IF($G149:$BK149="○",COLUMN($G149:$BK149)),COLUMNS($CD149:DU149)),"")</f>
        <v/>
      </c>
      <c r="DV149" t="str" cm="1">
        <f t="array" ref="DV149">IFERROR(SMALL(IF($G149:$BK149="○",COLUMN($G149:$BK149)),COLUMNS($CD149:DV149)),"")</f>
        <v/>
      </c>
      <c r="DW149" t="str" cm="1">
        <f t="array" ref="DW149">IFERROR(SMALL(IF($G149:$BK149="○",COLUMN($G149:$BK149)),COLUMNS($CD149:DW149)),"")</f>
        <v/>
      </c>
      <c r="DX149" t="str" cm="1">
        <f t="array" ref="DX149">IFERROR(SMALL(IF($G149:$BK149="○",COLUMN($G149:$BK149)),COLUMNS($CD149:DX149)),"")</f>
        <v/>
      </c>
      <c r="DY149" t="str" cm="1">
        <f t="array" ref="DY149">IFERROR(SMALL(IF($G149:$BK149="○",COLUMN($G149:$BK149)),COLUMNS($CD149:DY149)),"")</f>
        <v/>
      </c>
      <c r="DZ149" t="str" cm="1">
        <f t="array" ref="DZ149">IFERROR(SMALL(IF($G149:$BK149="○",COLUMN($G149:$BK149)),COLUMNS($CD149:DZ149)),"")</f>
        <v/>
      </c>
      <c r="EA149" t="str" cm="1">
        <f t="array" ref="EA149">IFERROR(SMALL(IF($G149:$BK149="○",COLUMN($G149:$BK149)),COLUMNS($CD149:EA149)),"")</f>
        <v/>
      </c>
      <c r="EB149" t="str" cm="1">
        <f t="array" ref="EB149">IFERROR(SMALL(IF($G149:$BK149="○",COLUMN($G149:$BK149)),COLUMNS($CD149:EB149)),"")</f>
        <v/>
      </c>
      <c r="EC149" t="str" cm="1">
        <f t="array" ref="EC149">IFERROR(SMALL(IF($G149:$BK149="○",COLUMN($G149:$BK149)),COLUMNS($CD149:EC149)),"")</f>
        <v/>
      </c>
      <c r="ED149" t="str" cm="1">
        <f t="array" ref="ED149">IFERROR(SMALL(IF($G149:$BK149="○",COLUMN($G149:$BK149)),COLUMNS($CD149:ED149)),"")</f>
        <v/>
      </c>
      <c r="EE149" t="str" cm="1">
        <f t="array" ref="EE149">IFERROR(SMALL(IF($G149:$BK149="○",COLUMN($G149:$BK149)),COLUMNS($CD149:EE149)),"")</f>
        <v/>
      </c>
      <c r="EF149" t="str" cm="1">
        <f t="array" ref="EF149">IFERROR(SMALL(IF($G149:$BK149="○",COLUMN($G149:$BK149)),COLUMNS($CD149:EF149)),"")</f>
        <v/>
      </c>
      <c r="EG149" t="str" cm="1">
        <f t="array" ref="EG149">IFERROR(SMALL(IF($G149:$BK149="○",COLUMN($G149:$BK149)),COLUMNS($CD149:EG149)),"")</f>
        <v/>
      </c>
      <c r="EH149" t="str" cm="1">
        <f t="array" ref="EH149">IFERROR(SMALL(IF($G149:$BK149="○",COLUMN($G149:$BK149)),COLUMNS($CD149:EH149)),"")</f>
        <v/>
      </c>
      <c r="EI149" t="str" cm="1">
        <f t="array" ref="EI149">IFERROR(SMALL(IF($G149:$BK149="○",COLUMN($G149:$BK149)),COLUMNS($CD149:EI149)),"")</f>
        <v/>
      </c>
      <c r="EJ149" t="str" cm="1">
        <f t="array" ref="EJ149">IFERROR(SMALL(IF($G149:$BK149="○",COLUMN($G149:$BK149)),COLUMNS($CD149:EJ149)),"")</f>
        <v/>
      </c>
      <c r="EK149" t="str" cm="1">
        <f t="array" ref="EK149">IFERROR(SMALL(IF($G149:$BK149="○",COLUMN($G149:$BK149)),COLUMNS($CD149:EK149)),"")</f>
        <v/>
      </c>
      <c r="EL149" t="str" cm="1">
        <f t="array" ref="EL149">IFERROR(SMALL(IF($G149:$BK149="○",COLUMN($G149:$BK149)),COLUMNS($CD149:EL149)),"")</f>
        <v/>
      </c>
      <c r="EM149" t="str" cm="1">
        <f t="array" ref="EM149">IFERROR(SMALL(IF($G149:$BK149="○",COLUMN($G149:$BK149)),COLUMNS($CD149:EM149)),"")</f>
        <v/>
      </c>
      <c r="EN149" t="str" cm="1">
        <f t="array" ref="EN149">IFERROR(SMALL(IF($G149:$BK149="○",COLUMN($G149:$BK149)),COLUMNS($CD149:EN149)),"")</f>
        <v/>
      </c>
      <c r="EO149" t="str" cm="1">
        <f t="array" ref="EO149">IFERROR(SMALL(IF($G149:$BK149="○",COLUMN($G149:$BK149)),COLUMNS($CD149:EO149)),"")</f>
        <v/>
      </c>
      <c r="EP149" t="str" cm="1">
        <f t="array" ref="EP149">IFERROR(SMALL(IF($G149:$BK149="○",COLUMN($G149:$BK149)),COLUMNS($CD149:EP149)),"")</f>
        <v/>
      </c>
      <c r="EQ149" t="str" cm="1">
        <f t="array" ref="EQ149">IFERROR(SMALL(IF($G149:$BK149="○",COLUMN($G149:$BK149)),COLUMNS($CD149:EQ149)),"")</f>
        <v/>
      </c>
      <c r="ER149" t="str" cm="1">
        <f t="array" ref="ER149">IFERROR(SMALL(IF($G149:$BK149="○",COLUMN($G149:$BK149)),COLUMNS($CD149:ER149)),"")</f>
        <v/>
      </c>
      <c r="ES149" t="str" cm="1">
        <f t="array" ref="ES149">IFERROR(SMALL(IF($G149:$BK149="○",COLUMN($G149:$BK149)),COLUMNS($CD149:ES149)),"")</f>
        <v/>
      </c>
      <c r="ET149" t="str" cm="1">
        <f t="array" ref="ET149">IFERROR(SMALL(IF($G149:$BK149="○",COLUMN($G149:$BK149)),COLUMNS($CD149:ET149)),"")</f>
        <v/>
      </c>
      <c r="EU149" t="str" cm="1">
        <f t="array" ref="EU149">IFERROR(SMALL(IF($G149:$BK149="○",COLUMN($G149:$BK149)),COLUMNS($CD149:EU149)),"")</f>
        <v/>
      </c>
      <c r="EV149" t="str" cm="1">
        <f t="array" ref="EV149">IFERROR(SMALL(IF($G149:$BK149="○",COLUMN($G149:$BK149)),COLUMNS($CD149:EV149)),"")</f>
        <v/>
      </c>
      <c r="EW149" t="str" cm="1">
        <f t="array" ref="EW149">IFERROR(SMALL(IF($G149:$BK149="○",COLUMN($G149:$BK149)),COLUMNS($CD149:EW149)),"")</f>
        <v/>
      </c>
      <c r="EX149" t="str" cm="1">
        <f t="array" ref="EX149">IFERROR(SMALL(IF($G149:$BK149="○",COLUMN($G149:$BK149)),COLUMNS($CD149:EX149)),"")</f>
        <v/>
      </c>
      <c r="EY149" t="str" cm="1">
        <f t="array" ref="EY149">IFERROR(SMALL(IF($G149:$BK149="○",COLUMN($G149:$BK149)),COLUMNS($CD149:EY149)),"")</f>
        <v/>
      </c>
      <c r="EZ149" t="str" cm="1">
        <f t="array" ref="EZ149">IFERROR(SMALL(IF($G149:$BK149="○",COLUMN($G149:$BK149)),COLUMNS($CD149:EZ149)),"")</f>
        <v/>
      </c>
      <c r="FA149" t="str" cm="1">
        <f t="array" ref="FA149">IFERROR(SMALL(IF($G149:$BK149="○",COLUMN($G149:$BK149)),COLUMNS($CD149:FA149)),"")</f>
        <v/>
      </c>
      <c r="FB149" t="str" cm="1">
        <f t="array" ref="FB149">IFERROR(SMALL(IF($G149:$BK149="○",COLUMN($G149:$BK149)),COLUMNS($CD149:FB149)),"")</f>
        <v/>
      </c>
      <c r="FC149" t="str" cm="1">
        <f t="array" ref="FC149">IFERROR(SMALL(IF($G149:$BK149="○",COLUMN($G149:$BK149)),COLUMNS($CD149:FC149)),"")</f>
        <v/>
      </c>
      <c r="FD149" t="str" cm="1">
        <f t="array" ref="FD149">IFERROR(SMALL(IF($G149:$BK149="○",COLUMN($G149:$BK149)),COLUMNS($CD149:FD149)),"")</f>
        <v/>
      </c>
      <c r="FE149" t="str" cm="1">
        <f t="array" ref="FE149">IFERROR(SMALL(IF($G149:$BK149="○",COLUMN($G149:$BK149)),COLUMNS($CD149:FE149)),"")</f>
        <v/>
      </c>
      <c r="FF149" t="str" cm="1">
        <f t="array" ref="FF149">IFERROR(SMALL(IF($G149:$BK149="○",COLUMN($G149:$BK149)),COLUMNS($CD149:FF149)),"")</f>
        <v/>
      </c>
      <c r="FG149" t="str" cm="1">
        <f t="array" ref="FG149">IFERROR(SMALL(IF($G149:$BK149="○",COLUMN($G149:$BK149)),COLUMNS($CD149:FG149)),"")</f>
        <v/>
      </c>
      <c r="FH149" t="str" cm="1">
        <f t="array" ref="FH149">IFERROR(SMALL(IF($G149:$BK149="○",COLUMN($G149:$BK149)),COLUMNS($CD149:FH149)),"")</f>
        <v/>
      </c>
      <c r="FI149" t="str" cm="1">
        <f t="array" ref="FI149">IFERROR(SMALL(IF($G149:$BK149="○",COLUMN($G149:$BK149)),COLUMNS($CD149:FI149)),"")</f>
        <v/>
      </c>
      <c r="FJ149" t="str" cm="1">
        <f t="array" ref="FJ149">IFERROR(SMALL(IF($G149:$BK149="○",COLUMN($G149:$BK149)),COLUMNS($CD149:FJ149)),"")</f>
        <v/>
      </c>
      <c r="FK149" t="str" cm="1">
        <f t="array" ref="FK149">IFERROR(SMALL(IF($G149:$BK149="○",COLUMN($G149:$BK149)),COLUMNS($CD149:FK149)),"")</f>
        <v/>
      </c>
      <c r="FL149" t="str" cm="1">
        <f t="array" ref="FL149">IFERROR(SMALL(IF($G149:$BK149="○",COLUMN($G149:$BK149)),COLUMNS($CD149:FL149)),"")</f>
        <v/>
      </c>
      <c r="FM149" t="str" cm="1">
        <f t="array" ref="FM149">IFERROR(SMALL(IF($G149:$BK149="○",COLUMN($G149:$BK149)),COLUMNS($CD149:FM149)),"")</f>
        <v/>
      </c>
      <c r="FN149" t="str" cm="1">
        <f t="array" ref="FN149">IFERROR(SMALL(IF($G149:$BK149="○",COLUMN($G149:$BK149)),COLUMNS($CD149:FN149)),"")</f>
        <v/>
      </c>
      <c r="FO149" t="str" cm="1">
        <f t="array" ref="FO149">IFERROR(SMALL(IF($G149:$BK149="○",COLUMN($G149:$BK149)),COLUMNS($CD149:FO149)),"")</f>
        <v/>
      </c>
      <c r="FP149" t="str" cm="1">
        <f t="array" ref="FP149">IFERROR(SMALL(IF($G149:$BK149="○",COLUMN($G149:$BK149)),COLUMNS($CD149:FP149)),"")</f>
        <v/>
      </c>
    </row>
    <row r="150" spans="1:172" x14ac:dyDescent="0.4">
      <c r="A150" s="9" t="str">
        <f>IF(B150&lt;&gt;"", COUNTA($B$4:B150), "")</f>
        <v/>
      </c>
      <c r="B150" s="92"/>
      <c r="C150" s="92"/>
      <c r="D150" s="92"/>
      <c r="E150" s="92"/>
      <c r="F150" s="93"/>
      <c r="G150" s="96"/>
      <c r="H150" s="96"/>
      <c r="I150" s="96"/>
      <c r="J150" s="96"/>
      <c r="K150" s="96"/>
      <c r="L150" s="96"/>
      <c r="M150" s="96"/>
      <c r="N150" s="96"/>
      <c r="O150" s="96"/>
      <c r="P150" s="96"/>
      <c r="Q150" s="96"/>
      <c r="R150" s="96"/>
      <c r="S150" s="96"/>
      <c r="T150" s="96"/>
      <c r="U150" s="96"/>
      <c r="V150" s="96"/>
      <c r="W150" s="96"/>
      <c r="X150" s="96"/>
      <c r="Y150" s="96"/>
      <c r="Z150" s="96"/>
      <c r="AA150" s="96"/>
      <c r="AB150" s="96"/>
      <c r="AC150" s="96"/>
      <c r="AD150" s="96"/>
      <c r="AE150" s="96"/>
      <c r="AF150" s="96"/>
      <c r="AG150" s="96"/>
      <c r="AH150" s="96"/>
      <c r="AI150" s="96"/>
      <c r="AJ150" s="96"/>
      <c r="AK150" s="96"/>
      <c r="AL150" s="96"/>
      <c r="AM150" s="96"/>
      <c r="AN150" s="96"/>
      <c r="AO150" s="96"/>
      <c r="AP150" s="96"/>
      <c r="AQ150" s="96"/>
      <c r="AR150" s="96"/>
      <c r="AS150" s="96"/>
      <c r="AT150" s="96"/>
      <c r="AU150" s="96"/>
      <c r="AV150" s="96"/>
      <c r="AW150" s="96"/>
      <c r="AX150" s="96"/>
      <c r="AY150" s="96"/>
      <c r="AZ150" s="96"/>
      <c r="BA150" s="96"/>
      <c r="BB150" s="96"/>
      <c r="BC150" s="96"/>
      <c r="BD150" s="96"/>
      <c r="BE150" s="96"/>
      <c r="BF150" s="96"/>
      <c r="BG150" s="96"/>
      <c r="BH150" s="96"/>
      <c r="BI150" s="96"/>
      <c r="BJ150" s="96"/>
      <c r="BK150" s="96"/>
      <c r="BL150" s="92"/>
      <c r="BM150" s="92"/>
      <c r="BN150" s="92"/>
      <c r="BO150" s="92"/>
      <c r="BP150" s="92"/>
      <c r="BQ150" s="92"/>
      <c r="BR150" s="92"/>
      <c r="BS150" s="92"/>
      <c r="BT150" s="92"/>
      <c r="BU150" s="92"/>
      <c r="BV150" s="98"/>
      <c r="BX150">
        <f t="shared" si="4"/>
        <v>0</v>
      </c>
      <c r="CA150" t="str">
        <f>IF(BX150&gt;0,MAX(CA$3:CA149)+1,"")</f>
        <v/>
      </c>
      <c r="CB150">
        <f t="shared" si="5"/>
        <v>0</v>
      </c>
      <c r="CD150" s="12" t="str" cm="1">
        <f t="array" ref="CD150">IFERROR(SMALL(IF($G150:$BK150="○",COLUMN($G150:$BK150)),COLUMNS($CD150:CD150)),"")</f>
        <v/>
      </c>
      <c r="CE150" s="12" t="str" cm="1">
        <f t="array" ref="CE150">IFERROR(SMALL(IF($G150:$BK150="○",COLUMN($G150:$BK150)),COLUMNS($CD150:CE150)),"")</f>
        <v/>
      </c>
      <c r="CF150" t="str" cm="1">
        <f t="array" ref="CF150">IFERROR(SMALL(IF($G150:$BK150="○",COLUMN($G150:$BK150)),COLUMNS($CD150:CF150)),"")</f>
        <v/>
      </c>
      <c r="CG150" t="str" cm="1">
        <f t="array" ref="CG150">IFERROR(SMALL(IF($G150:$BK150="○",COLUMN($G150:$BK150)),COLUMNS($CD150:CG150)),"")</f>
        <v/>
      </c>
      <c r="CH150" t="str" cm="1">
        <f t="array" ref="CH150">IFERROR(SMALL(IF($G150:$BK150="○",COLUMN($G150:$BK150)),COLUMNS($CD150:CH150)),"")</f>
        <v/>
      </c>
      <c r="CI150" t="str" cm="1">
        <f t="array" ref="CI150">IFERROR(SMALL(IF($G150:$BK150="○",COLUMN($G150:$BK150)),COLUMNS($CD150:CI150)),"")</f>
        <v/>
      </c>
      <c r="CJ150" t="str" cm="1">
        <f t="array" ref="CJ150">IFERROR(SMALL(IF($G150:$BK150="○",COLUMN($G150:$BK150)),COLUMNS($CD150:CJ150)),"")</f>
        <v/>
      </c>
      <c r="CK150" t="str" cm="1">
        <f t="array" ref="CK150">IFERROR(SMALL(IF($G150:$BK150="○",COLUMN($G150:$BK150)),COLUMNS($CD150:CK150)),"")</f>
        <v/>
      </c>
      <c r="CL150" t="str" cm="1">
        <f t="array" ref="CL150">IFERROR(SMALL(IF($G150:$BK150="○",COLUMN($G150:$BK150)),COLUMNS($CD150:CL150)),"")</f>
        <v/>
      </c>
      <c r="CM150" t="str" cm="1">
        <f t="array" ref="CM150">IFERROR(SMALL(IF($G150:$BK150="○",COLUMN($G150:$BK150)),COLUMNS($CD150:CM150)),"")</f>
        <v/>
      </c>
      <c r="CN150" t="str" cm="1">
        <f t="array" ref="CN150">IFERROR(SMALL(IF($G150:$BK150="○",COLUMN($G150:$BK150)),COLUMNS($CD150:CN150)),"")</f>
        <v/>
      </c>
      <c r="CO150" t="str" cm="1">
        <f t="array" ref="CO150">IFERROR(SMALL(IF($G150:$BK150="○",COLUMN($G150:$BK150)),COLUMNS($CD150:CO150)),"")</f>
        <v/>
      </c>
      <c r="CP150" t="str" cm="1">
        <f t="array" ref="CP150">IFERROR(SMALL(IF($G150:$BK150="○",COLUMN($G150:$BK150)),COLUMNS($CD150:CP150)),"")</f>
        <v/>
      </c>
      <c r="CQ150" t="str" cm="1">
        <f t="array" ref="CQ150">IFERROR(SMALL(IF($G150:$BK150="○",COLUMN($G150:$BK150)),COLUMNS($CD150:CQ150)),"")</f>
        <v/>
      </c>
      <c r="CR150" t="str" cm="1">
        <f t="array" ref="CR150">IFERROR(SMALL(IF($G150:$BK150="○",COLUMN($G150:$BK150)),COLUMNS($CD150:CR150)),"")</f>
        <v/>
      </c>
      <c r="CS150" t="str" cm="1">
        <f t="array" ref="CS150">IFERROR(SMALL(IF($G150:$BK150="○",COLUMN($G150:$BK150)),COLUMNS($CD150:CS150)),"")</f>
        <v/>
      </c>
      <c r="CT150" t="str" cm="1">
        <f t="array" ref="CT150">IFERROR(SMALL(IF($G150:$BK150="○",COLUMN($G150:$BK150)),COLUMNS($CD150:CT150)),"")</f>
        <v/>
      </c>
      <c r="CU150" t="str" cm="1">
        <f t="array" ref="CU150">IFERROR(SMALL(IF($G150:$BK150="○",COLUMN($G150:$BK150)),COLUMNS($CD150:CU150)),"")</f>
        <v/>
      </c>
      <c r="CV150" t="str" cm="1">
        <f t="array" ref="CV150">IFERROR(SMALL(IF($G150:$BK150="○",COLUMN($G150:$BK150)),COLUMNS($CD150:CV150)),"")</f>
        <v/>
      </c>
      <c r="CW150" t="str" cm="1">
        <f t="array" ref="CW150">IFERROR(SMALL(IF($G150:$BK150="○",COLUMN($G150:$BK150)),COLUMNS($CD150:CW150)),"")</f>
        <v/>
      </c>
      <c r="CX150" t="str" cm="1">
        <f t="array" ref="CX150">IFERROR(SMALL(IF($G150:$BK150="○",COLUMN($G150:$BK150)),COLUMNS($CD150:CX150)),"")</f>
        <v/>
      </c>
      <c r="CY150" t="str" cm="1">
        <f t="array" ref="CY150">IFERROR(SMALL(IF($G150:$BK150="○",COLUMN($G150:$BK150)),COLUMNS($CD150:CY150)),"")</f>
        <v/>
      </c>
      <c r="CZ150" t="str" cm="1">
        <f t="array" ref="CZ150">IFERROR(SMALL(IF($G150:$BK150="○",COLUMN($G150:$BK150)),COLUMNS($CD150:CZ150)),"")</f>
        <v/>
      </c>
      <c r="DA150" t="str" cm="1">
        <f t="array" ref="DA150">IFERROR(SMALL(IF($G150:$BK150="○",COLUMN($G150:$BK150)),COLUMNS($CD150:DA150)),"")</f>
        <v/>
      </c>
      <c r="DB150" t="str" cm="1">
        <f t="array" ref="DB150">IFERROR(SMALL(IF($G150:$BK150="○",COLUMN($G150:$BK150)),COLUMNS($CD150:DB150)),"")</f>
        <v/>
      </c>
      <c r="DC150" t="str" cm="1">
        <f t="array" ref="DC150">IFERROR(SMALL(IF($G150:$BK150="○",COLUMN($G150:$BK150)),COLUMNS($CD150:DC150)),"")</f>
        <v/>
      </c>
      <c r="DD150" t="str" cm="1">
        <f t="array" ref="DD150">IFERROR(SMALL(IF($G150:$BK150="○",COLUMN($G150:$BK150)),COLUMNS($CD150:DD150)),"")</f>
        <v/>
      </c>
      <c r="DE150" t="str" cm="1">
        <f t="array" ref="DE150">IFERROR(SMALL(IF($G150:$BK150="○",COLUMN($G150:$BK150)),COLUMNS($CD150:DE150)),"")</f>
        <v/>
      </c>
      <c r="DF150" t="str" cm="1">
        <f t="array" ref="DF150">IFERROR(SMALL(IF($G150:$BK150="○",COLUMN($G150:$BK150)),COLUMNS($CD150:DF150)),"")</f>
        <v/>
      </c>
      <c r="DG150" t="str" cm="1">
        <f t="array" ref="DG150">IFERROR(SMALL(IF($G150:$BK150="○",COLUMN($G150:$BK150)),COLUMNS($CD150:DG150)),"")</f>
        <v/>
      </c>
      <c r="DH150" t="str" cm="1">
        <f t="array" ref="DH150">IFERROR(SMALL(IF($G150:$BK150="○",COLUMN($G150:$BK150)),COLUMNS($CD150:DH150)),"")</f>
        <v/>
      </c>
      <c r="DI150" t="str" cm="1">
        <f t="array" ref="DI150">IFERROR(SMALL(IF($G150:$BK150="○",COLUMN($G150:$BK150)),COLUMNS($CD150:DI150)),"")</f>
        <v/>
      </c>
      <c r="DJ150" t="str" cm="1">
        <f t="array" ref="DJ150">IFERROR(SMALL(IF($G150:$BK150="○",COLUMN($G150:$BK150)),COLUMNS($CD150:DJ150)),"")</f>
        <v/>
      </c>
      <c r="DK150" t="str" cm="1">
        <f t="array" ref="DK150">IFERROR(SMALL(IF($G150:$BK150="○",COLUMN($G150:$BK150)),COLUMNS($CD150:DK150)),"")</f>
        <v/>
      </c>
      <c r="DL150" t="str" cm="1">
        <f t="array" ref="DL150">IFERROR(SMALL(IF($G150:$BK150="○",COLUMN($G150:$BK150)),COLUMNS($CD150:DL150)),"")</f>
        <v/>
      </c>
      <c r="DM150" t="str" cm="1">
        <f t="array" ref="DM150">IFERROR(SMALL(IF($G150:$BK150="○",COLUMN($G150:$BK150)),COLUMNS($CD150:DM150)),"")</f>
        <v/>
      </c>
      <c r="DN150" t="str" cm="1">
        <f t="array" ref="DN150">IFERROR(SMALL(IF($G150:$BK150="○",COLUMN($G150:$BK150)),COLUMNS($CD150:DN150)),"")</f>
        <v/>
      </c>
      <c r="DO150" t="str" cm="1">
        <f t="array" ref="DO150">IFERROR(SMALL(IF($G150:$BK150="○",COLUMN($G150:$BK150)),COLUMNS($CD150:DO150)),"")</f>
        <v/>
      </c>
      <c r="DP150" t="str" cm="1">
        <f t="array" ref="DP150">IFERROR(SMALL(IF($G150:$BK150="○",COLUMN($G150:$BK150)),COLUMNS($CD150:DP150)),"")</f>
        <v/>
      </c>
      <c r="DQ150" t="str" cm="1">
        <f t="array" ref="DQ150">IFERROR(SMALL(IF($G150:$BK150="○",COLUMN($G150:$BK150)),COLUMNS($CD150:DQ150)),"")</f>
        <v/>
      </c>
      <c r="DR150" t="str" cm="1">
        <f t="array" ref="DR150">IFERROR(SMALL(IF($G150:$BK150="○",COLUMN($G150:$BK150)),COLUMNS($CD150:DR150)),"")</f>
        <v/>
      </c>
      <c r="DS150" t="str" cm="1">
        <f t="array" ref="DS150">IFERROR(SMALL(IF($G150:$BK150="○",COLUMN($G150:$BK150)),COLUMNS($CD150:DS150)),"")</f>
        <v/>
      </c>
      <c r="DT150" t="str" cm="1">
        <f t="array" ref="DT150">IFERROR(SMALL(IF($G150:$BK150="○",COLUMN($G150:$BK150)),COLUMNS($CD150:DT150)),"")</f>
        <v/>
      </c>
      <c r="DU150" t="str" cm="1">
        <f t="array" ref="DU150">IFERROR(SMALL(IF($G150:$BK150="○",COLUMN($G150:$BK150)),COLUMNS($CD150:DU150)),"")</f>
        <v/>
      </c>
      <c r="DV150" t="str" cm="1">
        <f t="array" ref="DV150">IFERROR(SMALL(IF($G150:$BK150="○",COLUMN($G150:$BK150)),COLUMNS($CD150:DV150)),"")</f>
        <v/>
      </c>
      <c r="DW150" t="str" cm="1">
        <f t="array" ref="DW150">IFERROR(SMALL(IF($G150:$BK150="○",COLUMN($G150:$BK150)),COLUMNS($CD150:DW150)),"")</f>
        <v/>
      </c>
      <c r="DX150" t="str" cm="1">
        <f t="array" ref="DX150">IFERROR(SMALL(IF($G150:$BK150="○",COLUMN($G150:$BK150)),COLUMNS($CD150:DX150)),"")</f>
        <v/>
      </c>
      <c r="DY150" t="str" cm="1">
        <f t="array" ref="DY150">IFERROR(SMALL(IF($G150:$BK150="○",COLUMN($G150:$BK150)),COLUMNS($CD150:DY150)),"")</f>
        <v/>
      </c>
      <c r="DZ150" t="str" cm="1">
        <f t="array" ref="DZ150">IFERROR(SMALL(IF($G150:$BK150="○",COLUMN($G150:$BK150)),COLUMNS($CD150:DZ150)),"")</f>
        <v/>
      </c>
      <c r="EA150" t="str" cm="1">
        <f t="array" ref="EA150">IFERROR(SMALL(IF($G150:$BK150="○",COLUMN($G150:$BK150)),COLUMNS($CD150:EA150)),"")</f>
        <v/>
      </c>
      <c r="EB150" t="str" cm="1">
        <f t="array" ref="EB150">IFERROR(SMALL(IF($G150:$BK150="○",COLUMN($G150:$BK150)),COLUMNS($CD150:EB150)),"")</f>
        <v/>
      </c>
      <c r="EC150" t="str" cm="1">
        <f t="array" ref="EC150">IFERROR(SMALL(IF($G150:$BK150="○",COLUMN($G150:$BK150)),COLUMNS($CD150:EC150)),"")</f>
        <v/>
      </c>
      <c r="ED150" t="str" cm="1">
        <f t="array" ref="ED150">IFERROR(SMALL(IF($G150:$BK150="○",COLUMN($G150:$BK150)),COLUMNS($CD150:ED150)),"")</f>
        <v/>
      </c>
      <c r="EE150" t="str" cm="1">
        <f t="array" ref="EE150">IFERROR(SMALL(IF($G150:$BK150="○",COLUMN($G150:$BK150)),COLUMNS($CD150:EE150)),"")</f>
        <v/>
      </c>
      <c r="EF150" t="str" cm="1">
        <f t="array" ref="EF150">IFERROR(SMALL(IF($G150:$BK150="○",COLUMN($G150:$BK150)),COLUMNS($CD150:EF150)),"")</f>
        <v/>
      </c>
      <c r="EG150" t="str" cm="1">
        <f t="array" ref="EG150">IFERROR(SMALL(IF($G150:$BK150="○",COLUMN($G150:$BK150)),COLUMNS($CD150:EG150)),"")</f>
        <v/>
      </c>
      <c r="EH150" t="str" cm="1">
        <f t="array" ref="EH150">IFERROR(SMALL(IF($G150:$BK150="○",COLUMN($G150:$BK150)),COLUMNS($CD150:EH150)),"")</f>
        <v/>
      </c>
      <c r="EI150" t="str" cm="1">
        <f t="array" ref="EI150">IFERROR(SMALL(IF($G150:$BK150="○",COLUMN($G150:$BK150)),COLUMNS($CD150:EI150)),"")</f>
        <v/>
      </c>
      <c r="EJ150" t="str" cm="1">
        <f t="array" ref="EJ150">IFERROR(SMALL(IF($G150:$BK150="○",COLUMN($G150:$BK150)),COLUMNS($CD150:EJ150)),"")</f>
        <v/>
      </c>
      <c r="EK150" t="str" cm="1">
        <f t="array" ref="EK150">IFERROR(SMALL(IF($G150:$BK150="○",COLUMN($G150:$BK150)),COLUMNS($CD150:EK150)),"")</f>
        <v/>
      </c>
      <c r="EL150" t="str" cm="1">
        <f t="array" ref="EL150">IFERROR(SMALL(IF($G150:$BK150="○",COLUMN($G150:$BK150)),COLUMNS($CD150:EL150)),"")</f>
        <v/>
      </c>
      <c r="EM150" t="str" cm="1">
        <f t="array" ref="EM150">IFERROR(SMALL(IF($G150:$BK150="○",COLUMN($G150:$BK150)),COLUMNS($CD150:EM150)),"")</f>
        <v/>
      </c>
      <c r="EN150" t="str" cm="1">
        <f t="array" ref="EN150">IFERROR(SMALL(IF($G150:$BK150="○",COLUMN($G150:$BK150)),COLUMNS($CD150:EN150)),"")</f>
        <v/>
      </c>
      <c r="EO150" t="str" cm="1">
        <f t="array" ref="EO150">IFERROR(SMALL(IF($G150:$BK150="○",COLUMN($G150:$BK150)),COLUMNS($CD150:EO150)),"")</f>
        <v/>
      </c>
      <c r="EP150" t="str" cm="1">
        <f t="array" ref="EP150">IFERROR(SMALL(IF($G150:$BK150="○",COLUMN($G150:$BK150)),COLUMNS($CD150:EP150)),"")</f>
        <v/>
      </c>
      <c r="EQ150" t="str" cm="1">
        <f t="array" ref="EQ150">IFERROR(SMALL(IF($G150:$BK150="○",COLUMN($G150:$BK150)),COLUMNS($CD150:EQ150)),"")</f>
        <v/>
      </c>
      <c r="ER150" t="str" cm="1">
        <f t="array" ref="ER150">IFERROR(SMALL(IF($G150:$BK150="○",COLUMN($G150:$BK150)),COLUMNS($CD150:ER150)),"")</f>
        <v/>
      </c>
      <c r="ES150" t="str" cm="1">
        <f t="array" ref="ES150">IFERROR(SMALL(IF($G150:$BK150="○",COLUMN($G150:$BK150)),COLUMNS($CD150:ES150)),"")</f>
        <v/>
      </c>
      <c r="ET150" t="str" cm="1">
        <f t="array" ref="ET150">IFERROR(SMALL(IF($G150:$BK150="○",COLUMN($G150:$BK150)),COLUMNS($CD150:ET150)),"")</f>
        <v/>
      </c>
      <c r="EU150" t="str" cm="1">
        <f t="array" ref="EU150">IFERROR(SMALL(IF($G150:$BK150="○",COLUMN($G150:$BK150)),COLUMNS($CD150:EU150)),"")</f>
        <v/>
      </c>
      <c r="EV150" t="str" cm="1">
        <f t="array" ref="EV150">IFERROR(SMALL(IF($G150:$BK150="○",COLUMN($G150:$BK150)),COLUMNS($CD150:EV150)),"")</f>
        <v/>
      </c>
      <c r="EW150" t="str" cm="1">
        <f t="array" ref="EW150">IFERROR(SMALL(IF($G150:$BK150="○",COLUMN($G150:$BK150)),COLUMNS($CD150:EW150)),"")</f>
        <v/>
      </c>
      <c r="EX150" t="str" cm="1">
        <f t="array" ref="EX150">IFERROR(SMALL(IF($G150:$BK150="○",COLUMN($G150:$BK150)),COLUMNS($CD150:EX150)),"")</f>
        <v/>
      </c>
      <c r="EY150" t="str" cm="1">
        <f t="array" ref="EY150">IFERROR(SMALL(IF($G150:$BK150="○",COLUMN($G150:$BK150)),COLUMNS($CD150:EY150)),"")</f>
        <v/>
      </c>
      <c r="EZ150" t="str" cm="1">
        <f t="array" ref="EZ150">IFERROR(SMALL(IF($G150:$BK150="○",COLUMN($G150:$BK150)),COLUMNS($CD150:EZ150)),"")</f>
        <v/>
      </c>
      <c r="FA150" t="str" cm="1">
        <f t="array" ref="FA150">IFERROR(SMALL(IF($G150:$BK150="○",COLUMN($G150:$BK150)),COLUMNS($CD150:FA150)),"")</f>
        <v/>
      </c>
      <c r="FB150" t="str" cm="1">
        <f t="array" ref="FB150">IFERROR(SMALL(IF($G150:$BK150="○",COLUMN($G150:$BK150)),COLUMNS($CD150:FB150)),"")</f>
        <v/>
      </c>
      <c r="FC150" t="str" cm="1">
        <f t="array" ref="FC150">IFERROR(SMALL(IF($G150:$BK150="○",COLUMN($G150:$BK150)),COLUMNS($CD150:FC150)),"")</f>
        <v/>
      </c>
      <c r="FD150" t="str" cm="1">
        <f t="array" ref="FD150">IFERROR(SMALL(IF($G150:$BK150="○",COLUMN($G150:$BK150)),COLUMNS($CD150:FD150)),"")</f>
        <v/>
      </c>
      <c r="FE150" t="str" cm="1">
        <f t="array" ref="FE150">IFERROR(SMALL(IF($G150:$BK150="○",COLUMN($G150:$BK150)),COLUMNS($CD150:FE150)),"")</f>
        <v/>
      </c>
      <c r="FF150" t="str" cm="1">
        <f t="array" ref="FF150">IFERROR(SMALL(IF($G150:$BK150="○",COLUMN($G150:$BK150)),COLUMNS($CD150:FF150)),"")</f>
        <v/>
      </c>
      <c r="FG150" t="str" cm="1">
        <f t="array" ref="FG150">IFERROR(SMALL(IF($G150:$BK150="○",COLUMN($G150:$BK150)),COLUMNS($CD150:FG150)),"")</f>
        <v/>
      </c>
      <c r="FH150" t="str" cm="1">
        <f t="array" ref="FH150">IFERROR(SMALL(IF($G150:$BK150="○",COLUMN($G150:$BK150)),COLUMNS($CD150:FH150)),"")</f>
        <v/>
      </c>
      <c r="FI150" t="str" cm="1">
        <f t="array" ref="FI150">IFERROR(SMALL(IF($G150:$BK150="○",COLUMN($G150:$BK150)),COLUMNS($CD150:FI150)),"")</f>
        <v/>
      </c>
      <c r="FJ150" t="str" cm="1">
        <f t="array" ref="FJ150">IFERROR(SMALL(IF($G150:$BK150="○",COLUMN($G150:$BK150)),COLUMNS($CD150:FJ150)),"")</f>
        <v/>
      </c>
      <c r="FK150" t="str" cm="1">
        <f t="array" ref="FK150">IFERROR(SMALL(IF($G150:$BK150="○",COLUMN($G150:$BK150)),COLUMNS($CD150:FK150)),"")</f>
        <v/>
      </c>
      <c r="FL150" t="str" cm="1">
        <f t="array" ref="FL150">IFERROR(SMALL(IF($G150:$BK150="○",COLUMN($G150:$BK150)),COLUMNS($CD150:FL150)),"")</f>
        <v/>
      </c>
      <c r="FM150" t="str" cm="1">
        <f t="array" ref="FM150">IFERROR(SMALL(IF($G150:$BK150="○",COLUMN($G150:$BK150)),COLUMNS($CD150:FM150)),"")</f>
        <v/>
      </c>
      <c r="FN150" t="str" cm="1">
        <f t="array" ref="FN150">IFERROR(SMALL(IF($G150:$BK150="○",COLUMN($G150:$BK150)),COLUMNS($CD150:FN150)),"")</f>
        <v/>
      </c>
      <c r="FO150" t="str" cm="1">
        <f t="array" ref="FO150">IFERROR(SMALL(IF($G150:$BK150="○",COLUMN($G150:$BK150)),COLUMNS($CD150:FO150)),"")</f>
        <v/>
      </c>
      <c r="FP150" t="str" cm="1">
        <f t="array" ref="FP150">IFERROR(SMALL(IF($G150:$BK150="○",COLUMN($G150:$BK150)),COLUMNS($CD150:FP150)),"")</f>
        <v/>
      </c>
    </row>
    <row r="151" spans="1:172" x14ac:dyDescent="0.4">
      <c r="A151" s="9" t="str">
        <f>IF(B151&lt;&gt;"", COUNTA($B$4:B151), "")</f>
        <v/>
      </c>
      <c r="B151" s="94"/>
      <c r="C151" s="94"/>
      <c r="D151" s="94"/>
      <c r="E151" s="94"/>
      <c r="F151" s="95"/>
      <c r="G151" s="97"/>
      <c r="H151" s="97"/>
      <c r="I151" s="97"/>
      <c r="J151" s="97"/>
      <c r="K151" s="97"/>
      <c r="L151" s="97"/>
      <c r="M151" s="97"/>
      <c r="N151" s="97"/>
      <c r="O151" s="97"/>
      <c r="P151" s="97"/>
      <c r="Q151" s="97"/>
      <c r="R151" s="97"/>
      <c r="S151" s="97"/>
      <c r="T151" s="97"/>
      <c r="U151" s="97"/>
      <c r="V151" s="97"/>
      <c r="W151" s="97"/>
      <c r="X151" s="97"/>
      <c r="Y151" s="97"/>
      <c r="Z151" s="97"/>
      <c r="AA151" s="97"/>
      <c r="AB151" s="97"/>
      <c r="AC151" s="97"/>
      <c r="AD151" s="97"/>
      <c r="AE151" s="97"/>
      <c r="AF151" s="97"/>
      <c r="AG151" s="9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4"/>
      <c r="BM151" s="94"/>
      <c r="BN151" s="94"/>
      <c r="BO151" s="94"/>
      <c r="BP151" s="94"/>
      <c r="BQ151" s="94"/>
      <c r="BR151" s="94"/>
      <c r="BS151" s="94"/>
      <c r="BT151" s="94"/>
      <c r="BU151" s="94"/>
      <c r="BV151" s="99"/>
      <c r="BX151">
        <f t="shared" si="4"/>
        <v>0</v>
      </c>
      <c r="CA151" t="str">
        <f>IF(BX151&gt;0,MAX(CA$3:CA150)+1,"")</f>
        <v/>
      </c>
      <c r="CB151">
        <f t="shared" si="5"/>
        <v>0</v>
      </c>
      <c r="CD151" s="12" t="str" cm="1">
        <f t="array" ref="CD151">IFERROR(SMALL(IF($G151:$BK151="○",COLUMN($G151:$BK151)),COLUMNS($CD151:CD151)),"")</f>
        <v/>
      </c>
      <c r="CE151" s="12" t="str" cm="1">
        <f t="array" ref="CE151">IFERROR(SMALL(IF($G151:$BK151="○",COLUMN($G151:$BK151)),COLUMNS($CD151:CE151)),"")</f>
        <v/>
      </c>
      <c r="CF151" t="str" cm="1">
        <f t="array" ref="CF151">IFERROR(SMALL(IF($G151:$BK151="○",COLUMN($G151:$BK151)),COLUMNS($CD151:CF151)),"")</f>
        <v/>
      </c>
      <c r="CG151" t="str" cm="1">
        <f t="array" ref="CG151">IFERROR(SMALL(IF($G151:$BK151="○",COLUMN($G151:$BK151)),COLUMNS($CD151:CG151)),"")</f>
        <v/>
      </c>
      <c r="CH151" t="str" cm="1">
        <f t="array" ref="CH151">IFERROR(SMALL(IF($G151:$BK151="○",COLUMN($G151:$BK151)),COLUMNS($CD151:CH151)),"")</f>
        <v/>
      </c>
      <c r="CI151" t="str" cm="1">
        <f t="array" ref="CI151">IFERROR(SMALL(IF($G151:$BK151="○",COLUMN($G151:$BK151)),COLUMNS($CD151:CI151)),"")</f>
        <v/>
      </c>
      <c r="CJ151" t="str" cm="1">
        <f t="array" ref="CJ151">IFERROR(SMALL(IF($G151:$BK151="○",COLUMN($G151:$BK151)),COLUMNS($CD151:CJ151)),"")</f>
        <v/>
      </c>
      <c r="CK151" t="str" cm="1">
        <f t="array" ref="CK151">IFERROR(SMALL(IF($G151:$BK151="○",COLUMN($G151:$BK151)),COLUMNS($CD151:CK151)),"")</f>
        <v/>
      </c>
      <c r="CL151" t="str" cm="1">
        <f t="array" ref="CL151">IFERROR(SMALL(IF($G151:$BK151="○",COLUMN($G151:$BK151)),COLUMNS($CD151:CL151)),"")</f>
        <v/>
      </c>
      <c r="CM151" t="str" cm="1">
        <f t="array" ref="CM151">IFERROR(SMALL(IF($G151:$BK151="○",COLUMN($G151:$BK151)),COLUMNS($CD151:CM151)),"")</f>
        <v/>
      </c>
      <c r="CN151" t="str" cm="1">
        <f t="array" ref="CN151">IFERROR(SMALL(IF($G151:$BK151="○",COLUMN($G151:$BK151)),COLUMNS($CD151:CN151)),"")</f>
        <v/>
      </c>
      <c r="CO151" t="str" cm="1">
        <f t="array" ref="CO151">IFERROR(SMALL(IF($G151:$BK151="○",COLUMN($G151:$BK151)),COLUMNS($CD151:CO151)),"")</f>
        <v/>
      </c>
      <c r="CP151" t="str" cm="1">
        <f t="array" ref="CP151">IFERROR(SMALL(IF($G151:$BK151="○",COLUMN($G151:$BK151)),COLUMNS($CD151:CP151)),"")</f>
        <v/>
      </c>
      <c r="CQ151" t="str" cm="1">
        <f t="array" ref="CQ151">IFERROR(SMALL(IF($G151:$BK151="○",COLUMN($G151:$BK151)),COLUMNS($CD151:CQ151)),"")</f>
        <v/>
      </c>
      <c r="CR151" t="str" cm="1">
        <f t="array" ref="CR151">IFERROR(SMALL(IF($G151:$BK151="○",COLUMN($G151:$BK151)),COLUMNS($CD151:CR151)),"")</f>
        <v/>
      </c>
      <c r="CS151" t="str" cm="1">
        <f t="array" ref="CS151">IFERROR(SMALL(IF($G151:$BK151="○",COLUMN($G151:$BK151)),COLUMNS($CD151:CS151)),"")</f>
        <v/>
      </c>
      <c r="CT151" t="str" cm="1">
        <f t="array" ref="CT151">IFERROR(SMALL(IF($G151:$BK151="○",COLUMN($G151:$BK151)),COLUMNS($CD151:CT151)),"")</f>
        <v/>
      </c>
      <c r="CU151" t="str" cm="1">
        <f t="array" ref="CU151">IFERROR(SMALL(IF($G151:$BK151="○",COLUMN($G151:$BK151)),COLUMNS($CD151:CU151)),"")</f>
        <v/>
      </c>
      <c r="CV151" t="str" cm="1">
        <f t="array" ref="CV151">IFERROR(SMALL(IF($G151:$BK151="○",COLUMN($G151:$BK151)),COLUMNS($CD151:CV151)),"")</f>
        <v/>
      </c>
      <c r="CW151" t="str" cm="1">
        <f t="array" ref="CW151">IFERROR(SMALL(IF($G151:$BK151="○",COLUMN($G151:$BK151)),COLUMNS($CD151:CW151)),"")</f>
        <v/>
      </c>
      <c r="CX151" t="str" cm="1">
        <f t="array" ref="CX151">IFERROR(SMALL(IF($G151:$BK151="○",COLUMN($G151:$BK151)),COLUMNS($CD151:CX151)),"")</f>
        <v/>
      </c>
      <c r="CY151" t="str" cm="1">
        <f t="array" ref="CY151">IFERROR(SMALL(IF($G151:$BK151="○",COLUMN($G151:$BK151)),COLUMNS($CD151:CY151)),"")</f>
        <v/>
      </c>
      <c r="CZ151" t="str" cm="1">
        <f t="array" ref="CZ151">IFERROR(SMALL(IF($G151:$BK151="○",COLUMN($G151:$BK151)),COLUMNS($CD151:CZ151)),"")</f>
        <v/>
      </c>
      <c r="DA151" t="str" cm="1">
        <f t="array" ref="DA151">IFERROR(SMALL(IF($G151:$BK151="○",COLUMN($G151:$BK151)),COLUMNS($CD151:DA151)),"")</f>
        <v/>
      </c>
      <c r="DB151" t="str" cm="1">
        <f t="array" ref="DB151">IFERROR(SMALL(IF($G151:$BK151="○",COLUMN($G151:$BK151)),COLUMNS($CD151:DB151)),"")</f>
        <v/>
      </c>
      <c r="DC151" t="str" cm="1">
        <f t="array" ref="DC151">IFERROR(SMALL(IF($G151:$BK151="○",COLUMN($G151:$BK151)),COLUMNS($CD151:DC151)),"")</f>
        <v/>
      </c>
      <c r="DD151" t="str" cm="1">
        <f t="array" ref="DD151">IFERROR(SMALL(IF($G151:$BK151="○",COLUMN($G151:$BK151)),COLUMNS($CD151:DD151)),"")</f>
        <v/>
      </c>
      <c r="DE151" t="str" cm="1">
        <f t="array" ref="DE151">IFERROR(SMALL(IF($G151:$BK151="○",COLUMN($G151:$BK151)),COLUMNS($CD151:DE151)),"")</f>
        <v/>
      </c>
      <c r="DF151" t="str" cm="1">
        <f t="array" ref="DF151">IFERROR(SMALL(IF($G151:$BK151="○",COLUMN($G151:$BK151)),COLUMNS($CD151:DF151)),"")</f>
        <v/>
      </c>
      <c r="DG151" t="str" cm="1">
        <f t="array" ref="DG151">IFERROR(SMALL(IF($G151:$BK151="○",COLUMN($G151:$BK151)),COLUMNS($CD151:DG151)),"")</f>
        <v/>
      </c>
      <c r="DH151" t="str" cm="1">
        <f t="array" ref="DH151">IFERROR(SMALL(IF($G151:$BK151="○",COLUMN($G151:$BK151)),COLUMNS($CD151:DH151)),"")</f>
        <v/>
      </c>
      <c r="DI151" t="str" cm="1">
        <f t="array" ref="DI151">IFERROR(SMALL(IF($G151:$BK151="○",COLUMN($G151:$BK151)),COLUMNS($CD151:DI151)),"")</f>
        <v/>
      </c>
      <c r="DJ151" t="str" cm="1">
        <f t="array" ref="DJ151">IFERROR(SMALL(IF($G151:$BK151="○",COLUMN($G151:$BK151)),COLUMNS($CD151:DJ151)),"")</f>
        <v/>
      </c>
      <c r="DK151" t="str" cm="1">
        <f t="array" ref="DK151">IFERROR(SMALL(IF($G151:$BK151="○",COLUMN($G151:$BK151)),COLUMNS($CD151:DK151)),"")</f>
        <v/>
      </c>
      <c r="DL151" t="str" cm="1">
        <f t="array" ref="DL151">IFERROR(SMALL(IF($G151:$BK151="○",COLUMN($G151:$BK151)),COLUMNS($CD151:DL151)),"")</f>
        <v/>
      </c>
      <c r="DM151" t="str" cm="1">
        <f t="array" ref="DM151">IFERROR(SMALL(IF($G151:$BK151="○",COLUMN($G151:$BK151)),COLUMNS($CD151:DM151)),"")</f>
        <v/>
      </c>
      <c r="DN151" t="str" cm="1">
        <f t="array" ref="DN151">IFERROR(SMALL(IF($G151:$BK151="○",COLUMN($G151:$BK151)),COLUMNS($CD151:DN151)),"")</f>
        <v/>
      </c>
      <c r="DO151" t="str" cm="1">
        <f t="array" ref="DO151">IFERROR(SMALL(IF($G151:$BK151="○",COLUMN($G151:$BK151)),COLUMNS($CD151:DO151)),"")</f>
        <v/>
      </c>
      <c r="DP151" t="str" cm="1">
        <f t="array" ref="DP151">IFERROR(SMALL(IF($G151:$BK151="○",COLUMN($G151:$BK151)),COLUMNS($CD151:DP151)),"")</f>
        <v/>
      </c>
      <c r="DQ151" t="str" cm="1">
        <f t="array" ref="DQ151">IFERROR(SMALL(IF($G151:$BK151="○",COLUMN($G151:$BK151)),COLUMNS($CD151:DQ151)),"")</f>
        <v/>
      </c>
      <c r="DR151" t="str" cm="1">
        <f t="array" ref="DR151">IFERROR(SMALL(IF($G151:$BK151="○",COLUMN($G151:$BK151)),COLUMNS($CD151:DR151)),"")</f>
        <v/>
      </c>
      <c r="DS151" t="str" cm="1">
        <f t="array" ref="DS151">IFERROR(SMALL(IF($G151:$BK151="○",COLUMN($G151:$BK151)),COLUMNS($CD151:DS151)),"")</f>
        <v/>
      </c>
      <c r="DT151" t="str" cm="1">
        <f t="array" ref="DT151">IFERROR(SMALL(IF($G151:$BK151="○",COLUMN($G151:$BK151)),COLUMNS($CD151:DT151)),"")</f>
        <v/>
      </c>
      <c r="DU151" t="str" cm="1">
        <f t="array" ref="DU151">IFERROR(SMALL(IF($G151:$BK151="○",COLUMN($G151:$BK151)),COLUMNS($CD151:DU151)),"")</f>
        <v/>
      </c>
      <c r="DV151" t="str" cm="1">
        <f t="array" ref="DV151">IFERROR(SMALL(IF($G151:$BK151="○",COLUMN($G151:$BK151)),COLUMNS($CD151:DV151)),"")</f>
        <v/>
      </c>
      <c r="DW151" t="str" cm="1">
        <f t="array" ref="DW151">IFERROR(SMALL(IF($G151:$BK151="○",COLUMN($G151:$BK151)),COLUMNS($CD151:DW151)),"")</f>
        <v/>
      </c>
      <c r="DX151" t="str" cm="1">
        <f t="array" ref="DX151">IFERROR(SMALL(IF($G151:$BK151="○",COLUMN($G151:$BK151)),COLUMNS($CD151:DX151)),"")</f>
        <v/>
      </c>
      <c r="DY151" t="str" cm="1">
        <f t="array" ref="DY151">IFERROR(SMALL(IF($G151:$BK151="○",COLUMN($G151:$BK151)),COLUMNS($CD151:DY151)),"")</f>
        <v/>
      </c>
      <c r="DZ151" t="str" cm="1">
        <f t="array" ref="DZ151">IFERROR(SMALL(IF($G151:$BK151="○",COLUMN($G151:$BK151)),COLUMNS($CD151:DZ151)),"")</f>
        <v/>
      </c>
      <c r="EA151" t="str" cm="1">
        <f t="array" ref="EA151">IFERROR(SMALL(IF($G151:$BK151="○",COLUMN($G151:$BK151)),COLUMNS($CD151:EA151)),"")</f>
        <v/>
      </c>
      <c r="EB151" t="str" cm="1">
        <f t="array" ref="EB151">IFERROR(SMALL(IF($G151:$BK151="○",COLUMN($G151:$BK151)),COLUMNS($CD151:EB151)),"")</f>
        <v/>
      </c>
      <c r="EC151" t="str" cm="1">
        <f t="array" ref="EC151">IFERROR(SMALL(IF($G151:$BK151="○",COLUMN($G151:$BK151)),COLUMNS($CD151:EC151)),"")</f>
        <v/>
      </c>
      <c r="ED151" t="str" cm="1">
        <f t="array" ref="ED151">IFERROR(SMALL(IF($G151:$BK151="○",COLUMN($G151:$BK151)),COLUMNS($CD151:ED151)),"")</f>
        <v/>
      </c>
      <c r="EE151" t="str" cm="1">
        <f t="array" ref="EE151">IFERROR(SMALL(IF($G151:$BK151="○",COLUMN($G151:$BK151)),COLUMNS($CD151:EE151)),"")</f>
        <v/>
      </c>
      <c r="EF151" t="str" cm="1">
        <f t="array" ref="EF151">IFERROR(SMALL(IF($G151:$BK151="○",COLUMN($G151:$BK151)),COLUMNS($CD151:EF151)),"")</f>
        <v/>
      </c>
      <c r="EG151" t="str" cm="1">
        <f t="array" ref="EG151">IFERROR(SMALL(IF($G151:$BK151="○",COLUMN($G151:$BK151)),COLUMNS($CD151:EG151)),"")</f>
        <v/>
      </c>
      <c r="EH151" t="str" cm="1">
        <f t="array" ref="EH151">IFERROR(SMALL(IF($G151:$BK151="○",COLUMN($G151:$BK151)),COLUMNS($CD151:EH151)),"")</f>
        <v/>
      </c>
      <c r="EI151" t="str" cm="1">
        <f t="array" ref="EI151">IFERROR(SMALL(IF($G151:$BK151="○",COLUMN($G151:$BK151)),COLUMNS($CD151:EI151)),"")</f>
        <v/>
      </c>
      <c r="EJ151" t="str" cm="1">
        <f t="array" ref="EJ151">IFERROR(SMALL(IF($G151:$BK151="○",COLUMN($G151:$BK151)),COLUMNS($CD151:EJ151)),"")</f>
        <v/>
      </c>
      <c r="EK151" t="str" cm="1">
        <f t="array" ref="EK151">IFERROR(SMALL(IF($G151:$BK151="○",COLUMN($G151:$BK151)),COLUMNS($CD151:EK151)),"")</f>
        <v/>
      </c>
      <c r="EL151" t="str" cm="1">
        <f t="array" ref="EL151">IFERROR(SMALL(IF($G151:$BK151="○",COLUMN($G151:$BK151)),COLUMNS($CD151:EL151)),"")</f>
        <v/>
      </c>
      <c r="EM151" t="str" cm="1">
        <f t="array" ref="EM151">IFERROR(SMALL(IF($G151:$BK151="○",COLUMN($G151:$BK151)),COLUMNS($CD151:EM151)),"")</f>
        <v/>
      </c>
      <c r="EN151" t="str" cm="1">
        <f t="array" ref="EN151">IFERROR(SMALL(IF($G151:$BK151="○",COLUMN($G151:$BK151)),COLUMNS($CD151:EN151)),"")</f>
        <v/>
      </c>
      <c r="EO151" t="str" cm="1">
        <f t="array" ref="EO151">IFERROR(SMALL(IF($G151:$BK151="○",COLUMN($G151:$BK151)),COLUMNS($CD151:EO151)),"")</f>
        <v/>
      </c>
      <c r="EP151" t="str" cm="1">
        <f t="array" ref="EP151">IFERROR(SMALL(IF($G151:$BK151="○",COLUMN($G151:$BK151)),COLUMNS($CD151:EP151)),"")</f>
        <v/>
      </c>
      <c r="EQ151" t="str" cm="1">
        <f t="array" ref="EQ151">IFERROR(SMALL(IF($G151:$BK151="○",COLUMN($G151:$BK151)),COLUMNS($CD151:EQ151)),"")</f>
        <v/>
      </c>
      <c r="ER151" t="str" cm="1">
        <f t="array" ref="ER151">IFERROR(SMALL(IF($G151:$BK151="○",COLUMN($G151:$BK151)),COLUMNS($CD151:ER151)),"")</f>
        <v/>
      </c>
      <c r="ES151" t="str" cm="1">
        <f t="array" ref="ES151">IFERROR(SMALL(IF($G151:$BK151="○",COLUMN($G151:$BK151)),COLUMNS($CD151:ES151)),"")</f>
        <v/>
      </c>
      <c r="ET151" t="str" cm="1">
        <f t="array" ref="ET151">IFERROR(SMALL(IF($G151:$BK151="○",COLUMN($G151:$BK151)),COLUMNS($CD151:ET151)),"")</f>
        <v/>
      </c>
      <c r="EU151" t="str" cm="1">
        <f t="array" ref="EU151">IFERROR(SMALL(IF($G151:$BK151="○",COLUMN($G151:$BK151)),COLUMNS($CD151:EU151)),"")</f>
        <v/>
      </c>
      <c r="EV151" t="str" cm="1">
        <f t="array" ref="EV151">IFERROR(SMALL(IF($G151:$BK151="○",COLUMN($G151:$BK151)),COLUMNS($CD151:EV151)),"")</f>
        <v/>
      </c>
      <c r="EW151" t="str" cm="1">
        <f t="array" ref="EW151">IFERROR(SMALL(IF($G151:$BK151="○",COLUMN($G151:$BK151)),COLUMNS($CD151:EW151)),"")</f>
        <v/>
      </c>
      <c r="EX151" t="str" cm="1">
        <f t="array" ref="EX151">IFERROR(SMALL(IF($G151:$BK151="○",COLUMN($G151:$BK151)),COLUMNS($CD151:EX151)),"")</f>
        <v/>
      </c>
      <c r="EY151" t="str" cm="1">
        <f t="array" ref="EY151">IFERROR(SMALL(IF($G151:$BK151="○",COLUMN($G151:$BK151)),COLUMNS($CD151:EY151)),"")</f>
        <v/>
      </c>
      <c r="EZ151" t="str" cm="1">
        <f t="array" ref="EZ151">IFERROR(SMALL(IF($G151:$BK151="○",COLUMN($G151:$BK151)),COLUMNS($CD151:EZ151)),"")</f>
        <v/>
      </c>
      <c r="FA151" t="str" cm="1">
        <f t="array" ref="FA151">IFERROR(SMALL(IF($G151:$BK151="○",COLUMN($G151:$BK151)),COLUMNS($CD151:FA151)),"")</f>
        <v/>
      </c>
      <c r="FB151" t="str" cm="1">
        <f t="array" ref="FB151">IFERROR(SMALL(IF($G151:$BK151="○",COLUMN($G151:$BK151)),COLUMNS($CD151:FB151)),"")</f>
        <v/>
      </c>
      <c r="FC151" t="str" cm="1">
        <f t="array" ref="FC151">IFERROR(SMALL(IF($G151:$BK151="○",COLUMN($G151:$BK151)),COLUMNS($CD151:FC151)),"")</f>
        <v/>
      </c>
      <c r="FD151" t="str" cm="1">
        <f t="array" ref="FD151">IFERROR(SMALL(IF($G151:$BK151="○",COLUMN($G151:$BK151)),COLUMNS($CD151:FD151)),"")</f>
        <v/>
      </c>
      <c r="FE151" t="str" cm="1">
        <f t="array" ref="FE151">IFERROR(SMALL(IF($G151:$BK151="○",COLUMN($G151:$BK151)),COLUMNS($CD151:FE151)),"")</f>
        <v/>
      </c>
      <c r="FF151" t="str" cm="1">
        <f t="array" ref="FF151">IFERROR(SMALL(IF($G151:$BK151="○",COLUMN($G151:$BK151)),COLUMNS($CD151:FF151)),"")</f>
        <v/>
      </c>
      <c r="FG151" t="str" cm="1">
        <f t="array" ref="FG151">IFERROR(SMALL(IF($G151:$BK151="○",COLUMN($G151:$BK151)),COLUMNS($CD151:FG151)),"")</f>
        <v/>
      </c>
      <c r="FH151" t="str" cm="1">
        <f t="array" ref="FH151">IFERROR(SMALL(IF($G151:$BK151="○",COLUMN($G151:$BK151)),COLUMNS($CD151:FH151)),"")</f>
        <v/>
      </c>
      <c r="FI151" t="str" cm="1">
        <f t="array" ref="FI151">IFERROR(SMALL(IF($G151:$BK151="○",COLUMN($G151:$BK151)),COLUMNS($CD151:FI151)),"")</f>
        <v/>
      </c>
      <c r="FJ151" t="str" cm="1">
        <f t="array" ref="FJ151">IFERROR(SMALL(IF($G151:$BK151="○",COLUMN($G151:$BK151)),COLUMNS($CD151:FJ151)),"")</f>
        <v/>
      </c>
      <c r="FK151" t="str" cm="1">
        <f t="array" ref="FK151">IFERROR(SMALL(IF($G151:$BK151="○",COLUMN($G151:$BK151)),COLUMNS($CD151:FK151)),"")</f>
        <v/>
      </c>
      <c r="FL151" t="str" cm="1">
        <f t="array" ref="FL151">IFERROR(SMALL(IF($G151:$BK151="○",COLUMN($G151:$BK151)),COLUMNS($CD151:FL151)),"")</f>
        <v/>
      </c>
      <c r="FM151" t="str" cm="1">
        <f t="array" ref="FM151">IFERROR(SMALL(IF($G151:$BK151="○",COLUMN($G151:$BK151)),COLUMNS($CD151:FM151)),"")</f>
        <v/>
      </c>
      <c r="FN151" t="str" cm="1">
        <f t="array" ref="FN151">IFERROR(SMALL(IF($G151:$BK151="○",COLUMN($G151:$BK151)),COLUMNS($CD151:FN151)),"")</f>
        <v/>
      </c>
      <c r="FO151" t="str" cm="1">
        <f t="array" ref="FO151">IFERROR(SMALL(IF($G151:$BK151="○",COLUMN($G151:$BK151)),COLUMNS($CD151:FO151)),"")</f>
        <v/>
      </c>
      <c r="FP151" t="str" cm="1">
        <f t="array" ref="FP151">IFERROR(SMALL(IF($G151:$BK151="○",COLUMN($G151:$BK151)),COLUMNS($CD151:FP151)),"")</f>
        <v/>
      </c>
    </row>
    <row r="152" spans="1:172" x14ac:dyDescent="0.4">
      <c r="A152" s="9" t="str">
        <f>IF(B152&lt;&gt;"", COUNTA($B$4:B152), "")</f>
        <v/>
      </c>
      <c r="B152" s="92"/>
      <c r="C152" s="92"/>
      <c r="D152" s="92"/>
      <c r="E152" s="92"/>
      <c r="F152" s="93"/>
      <c r="G152" s="96"/>
      <c r="H152" s="96"/>
      <c r="I152" s="96"/>
      <c r="J152" s="96"/>
      <c r="K152" s="96"/>
      <c r="L152" s="96"/>
      <c r="M152" s="96"/>
      <c r="N152" s="96"/>
      <c r="O152" s="96"/>
      <c r="P152" s="96"/>
      <c r="Q152" s="96"/>
      <c r="R152" s="96"/>
      <c r="S152" s="96"/>
      <c r="T152" s="96"/>
      <c r="U152" s="96"/>
      <c r="V152" s="96"/>
      <c r="W152" s="96"/>
      <c r="X152" s="96"/>
      <c r="Y152" s="96"/>
      <c r="Z152" s="96"/>
      <c r="AA152" s="96"/>
      <c r="AB152" s="96"/>
      <c r="AC152" s="96"/>
      <c r="AD152" s="96"/>
      <c r="AE152" s="96"/>
      <c r="AF152" s="96"/>
      <c r="AG152" s="96"/>
      <c r="AH152" s="96"/>
      <c r="AI152" s="96"/>
      <c r="AJ152" s="96"/>
      <c r="AK152" s="96"/>
      <c r="AL152" s="96"/>
      <c r="AM152" s="96"/>
      <c r="AN152" s="96"/>
      <c r="AO152" s="96"/>
      <c r="AP152" s="96"/>
      <c r="AQ152" s="96"/>
      <c r="AR152" s="96"/>
      <c r="AS152" s="96"/>
      <c r="AT152" s="96"/>
      <c r="AU152" s="96"/>
      <c r="AV152" s="96"/>
      <c r="AW152" s="96"/>
      <c r="AX152" s="96"/>
      <c r="AY152" s="96"/>
      <c r="AZ152" s="96"/>
      <c r="BA152" s="96"/>
      <c r="BB152" s="96"/>
      <c r="BC152" s="96"/>
      <c r="BD152" s="96"/>
      <c r="BE152" s="96"/>
      <c r="BF152" s="96"/>
      <c r="BG152" s="96"/>
      <c r="BH152" s="96"/>
      <c r="BI152" s="96"/>
      <c r="BJ152" s="96"/>
      <c r="BK152" s="96"/>
      <c r="BL152" s="92"/>
      <c r="BM152" s="92"/>
      <c r="BN152" s="92"/>
      <c r="BO152" s="92"/>
      <c r="BP152" s="92"/>
      <c r="BQ152" s="92"/>
      <c r="BR152" s="92"/>
      <c r="BS152" s="92"/>
      <c r="BT152" s="92"/>
      <c r="BU152" s="92"/>
      <c r="BV152" s="98"/>
      <c r="BX152">
        <f t="shared" si="4"/>
        <v>0</v>
      </c>
      <c r="CA152" t="str">
        <f>IF(BX152&gt;0,MAX(CA$3:CA151)+1,"")</f>
        <v/>
      </c>
      <c r="CB152">
        <f t="shared" si="5"/>
        <v>0</v>
      </c>
      <c r="CD152" s="12" t="str" cm="1">
        <f t="array" ref="CD152">IFERROR(SMALL(IF($G152:$BK152="○",COLUMN($G152:$BK152)),COLUMNS($CD152:CD152)),"")</f>
        <v/>
      </c>
      <c r="CE152" s="12" t="str" cm="1">
        <f t="array" ref="CE152">IFERROR(SMALL(IF($G152:$BK152="○",COLUMN($G152:$BK152)),COLUMNS($CD152:CE152)),"")</f>
        <v/>
      </c>
      <c r="CF152" t="str" cm="1">
        <f t="array" ref="CF152">IFERROR(SMALL(IF($G152:$BK152="○",COLUMN($G152:$BK152)),COLUMNS($CD152:CF152)),"")</f>
        <v/>
      </c>
      <c r="CG152" t="str" cm="1">
        <f t="array" ref="CG152">IFERROR(SMALL(IF($G152:$BK152="○",COLUMN($G152:$BK152)),COLUMNS($CD152:CG152)),"")</f>
        <v/>
      </c>
      <c r="CH152" t="str" cm="1">
        <f t="array" ref="CH152">IFERROR(SMALL(IF($G152:$BK152="○",COLUMN($G152:$BK152)),COLUMNS($CD152:CH152)),"")</f>
        <v/>
      </c>
      <c r="CI152" t="str" cm="1">
        <f t="array" ref="CI152">IFERROR(SMALL(IF($G152:$BK152="○",COLUMN($G152:$BK152)),COLUMNS($CD152:CI152)),"")</f>
        <v/>
      </c>
      <c r="CJ152" t="str" cm="1">
        <f t="array" ref="CJ152">IFERROR(SMALL(IF($G152:$BK152="○",COLUMN($G152:$BK152)),COLUMNS($CD152:CJ152)),"")</f>
        <v/>
      </c>
      <c r="CK152" t="str" cm="1">
        <f t="array" ref="CK152">IFERROR(SMALL(IF($G152:$BK152="○",COLUMN($G152:$BK152)),COLUMNS($CD152:CK152)),"")</f>
        <v/>
      </c>
      <c r="CL152" t="str" cm="1">
        <f t="array" ref="CL152">IFERROR(SMALL(IF($G152:$BK152="○",COLUMN($G152:$BK152)),COLUMNS($CD152:CL152)),"")</f>
        <v/>
      </c>
      <c r="CM152" t="str" cm="1">
        <f t="array" ref="CM152">IFERROR(SMALL(IF($G152:$BK152="○",COLUMN($G152:$BK152)),COLUMNS($CD152:CM152)),"")</f>
        <v/>
      </c>
      <c r="CN152" t="str" cm="1">
        <f t="array" ref="CN152">IFERROR(SMALL(IF($G152:$BK152="○",COLUMN($G152:$BK152)),COLUMNS($CD152:CN152)),"")</f>
        <v/>
      </c>
      <c r="CO152" t="str" cm="1">
        <f t="array" ref="CO152">IFERROR(SMALL(IF($G152:$BK152="○",COLUMN($G152:$BK152)),COLUMNS($CD152:CO152)),"")</f>
        <v/>
      </c>
      <c r="CP152" t="str" cm="1">
        <f t="array" ref="CP152">IFERROR(SMALL(IF($G152:$BK152="○",COLUMN($G152:$BK152)),COLUMNS($CD152:CP152)),"")</f>
        <v/>
      </c>
      <c r="CQ152" t="str" cm="1">
        <f t="array" ref="CQ152">IFERROR(SMALL(IF($G152:$BK152="○",COLUMN($G152:$BK152)),COLUMNS($CD152:CQ152)),"")</f>
        <v/>
      </c>
      <c r="CR152" t="str" cm="1">
        <f t="array" ref="CR152">IFERROR(SMALL(IF($G152:$BK152="○",COLUMN($G152:$BK152)),COLUMNS($CD152:CR152)),"")</f>
        <v/>
      </c>
      <c r="CS152" t="str" cm="1">
        <f t="array" ref="CS152">IFERROR(SMALL(IF($G152:$BK152="○",COLUMN($G152:$BK152)),COLUMNS($CD152:CS152)),"")</f>
        <v/>
      </c>
      <c r="CT152" t="str" cm="1">
        <f t="array" ref="CT152">IFERROR(SMALL(IF($G152:$BK152="○",COLUMN($G152:$BK152)),COLUMNS($CD152:CT152)),"")</f>
        <v/>
      </c>
      <c r="CU152" t="str" cm="1">
        <f t="array" ref="CU152">IFERROR(SMALL(IF($G152:$BK152="○",COLUMN($G152:$BK152)),COLUMNS($CD152:CU152)),"")</f>
        <v/>
      </c>
      <c r="CV152" t="str" cm="1">
        <f t="array" ref="CV152">IFERROR(SMALL(IF($G152:$BK152="○",COLUMN($G152:$BK152)),COLUMNS($CD152:CV152)),"")</f>
        <v/>
      </c>
      <c r="CW152" t="str" cm="1">
        <f t="array" ref="CW152">IFERROR(SMALL(IF($G152:$BK152="○",COLUMN($G152:$BK152)),COLUMNS($CD152:CW152)),"")</f>
        <v/>
      </c>
      <c r="CX152" t="str" cm="1">
        <f t="array" ref="CX152">IFERROR(SMALL(IF($G152:$BK152="○",COLUMN($G152:$BK152)),COLUMNS($CD152:CX152)),"")</f>
        <v/>
      </c>
      <c r="CY152" t="str" cm="1">
        <f t="array" ref="CY152">IFERROR(SMALL(IF($G152:$BK152="○",COLUMN($G152:$BK152)),COLUMNS($CD152:CY152)),"")</f>
        <v/>
      </c>
      <c r="CZ152" t="str" cm="1">
        <f t="array" ref="CZ152">IFERROR(SMALL(IF($G152:$BK152="○",COLUMN($G152:$BK152)),COLUMNS($CD152:CZ152)),"")</f>
        <v/>
      </c>
      <c r="DA152" t="str" cm="1">
        <f t="array" ref="DA152">IFERROR(SMALL(IF($G152:$BK152="○",COLUMN($G152:$BK152)),COLUMNS($CD152:DA152)),"")</f>
        <v/>
      </c>
      <c r="DB152" t="str" cm="1">
        <f t="array" ref="DB152">IFERROR(SMALL(IF($G152:$BK152="○",COLUMN($G152:$BK152)),COLUMNS($CD152:DB152)),"")</f>
        <v/>
      </c>
      <c r="DC152" t="str" cm="1">
        <f t="array" ref="DC152">IFERROR(SMALL(IF($G152:$BK152="○",COLUMN($G152:$BK152)),COLUMNS($CD152:DC152)),"")</f>
        <v/>
      </c>
      <c r="DD152" t="str" cm="1">
        <f t="array" ref="DD152">IFERROR(SMALL(IF($G152:$BK152="○",COLUMN($G152:$BK152)),COLUMNS($CD152:DD152)),"")</f>
        <v/>
      </c>
      <c r="DE152" t="str" cm="1">
        <f t="array" ref="DE152">IFERROR(SMALL(IF($G152:$BK152="○",COLUMN($G152:$BK152)),COLUMNS($CD152:DE152)),"")</f>
        <v/>
      </c>
      <c r="DF152" t="str" cm="1">
        <f t="array" ref="DF152">IFERROR(SMALL(IF($G152:$BK152="○",COLUMN($G152:$BK152)),COLUMNS($CD152:DF152)),"")</f>
        <v/>
      </c>
      <c r="DG152" t="str" cm="1">
        <f t="array" ref="DG152">IFERROR(SMALL(IF($G152:$BK152="○",COLUMN($G152:$BK152)),COLUMNS($CD152:DG152)),"")</f>
        <v/>
      </c>
      <c r="DH152" t="str" cm="1">
        <f t="array" ref="DH152">IFERROR(SMALL(IF($G152:$BK152="○",COLUMN($G152:$BK152)),COLUMNS($CD152:DH152)),"")</f>
        <v/>
      </c>
      <c r="DI152" t="str" cm="1">
        <f t="array" ref="DI152">IFERROR(SMALL(IF($G152:$BK152="○",COLUMN($G152:$BK152)),COLUMNS($CD152:DI152)),"")</f>
        <v/>
      </c>
      <c r="DJ152" t="str" cm="1">
        <f t="array" ref="DJ152">IFERROR(SMALL(IF($G152:$BK152="○",COLUMN($G152:$BK152)),COLUMNS($CD152:DJ152)),"")</f>
        <v/>
      </c>
      <c r="DK152" t="str" cm="1">
        <f t="array" ref="DK152">IFERROR(SMALL(IF($G152:$BK152="○",COLUMN($G152:$BK152)),COLUMNS($CD152:DK152)),"")</f>
        <v/>
      </c>
      <c r="DL152" t="str" cm="1">
        <f t="array" ref="DL152">IFERROR(SMALL(IF($G152:$BK152="○",COLUMN($G152:$BK152)),COLUMNS($CD152:DL152)),"")</f>
        <v/>
      </c>
      <c r="DM152" t="str" cm="1">
        <f t="array" ref="DM152">IFERROR(SMALL(IF($G152:$BK152="○",COLUMN($G152:$BK152)),COLUMNS($CD152:DM152)),"")</f>
        <v/>
      </c>
      <c r="DN152" t="str" cm="1">
        <f t="array" ref="DN152">IFERROR(SMALL(IF($G152:$BK152="○",COLUMN($G152:$BK152)),COLUMNS($CD152:DN152)),"")</f>
        <v/>
      </c>
      <c r="DO152" t="str" cm="1">
        <f t="array" ref="DO152">IFERROR(SMALL(IF($G152:$BK152="○",COLUMN($G152:$BK152)),COLUMNS($CD152:DO152)),"")</f>
        <v/>
      </c>
      <c r="DP152" t="str" cm="1">
        <f t="array" ref="DP152">IFERROR(SMALL(IF($G152:$BK152="○",COLUMN($G152:$BK152)),COLUMNS($CD152:DP152)),"")</f>
        <v/>
      </c>
      <c r="DQ152" t="str" cm="1">
        <f t="array" ref="DQ152">IFERROR(SMALL(IF($G152:$BK152="○",COLUMN($G152:$BK152)),COLUMNS($CD152:DQ152)),"")</f>
        <v/>
      </c>
      <c r="DR152" t="str" cm="1">
        <f t="array" ref="DR152">IFERROR(SMALL(IF($G152:$BK152="○",COLUMN($G152:$BK152)),COLUMNS($CD152:DR152)),"")</f>
        <v/>
      </c>
      <c r="DS152" t="str" cm="1">
        <f t="array" ref="DS152">IFERROR(SMALL(IF($G152:$BK152="○",COLUMN($G152:$BK152)),COLUMNS($CD152:DS152)),"")</f>
        <v/>
      </c>
      <c r="DT152" t="str" cm="1">
        <f t="array" ref="DT152">IFERROR(SMALL(IF($G152:$BK152="○",COLUMN($G152:$BK152)),COLUMNS($CD152:DT152)),"")</f>
        <v/>
      </c>
      <c r="DU152" t="str" cm="1">
        <f t="array" ref="DU152">IFERROR(SMALL(IF($G152:$BK152="○",COLUMN($G152:$BK152)),COLUMNS($CD152:DU152)),"")</f>
        <v/>
      </c>
      <c r="DV152" t="str" cm="1">
        <f t="array" ref="DV152">IFERROR(SMALL(IF($G152:$BK152="○",COLUMN($G152:$BK152)),COLUMNS($CD152:DV152)),"")</f>
        <v/>
      </c>
      <c r="DW152" t="str" cm="1">
        <f t="array" ref="DW152">IFERROR(SMALL(IF($G152:$BK152="○",COLUMN($G152:$BK152)),COLUMNS($CD152:DW152)),"")</f>
        <v/>
      </c>
      <c r="DX152" t="str" cm="1">
        <f t="array" ref="DX152">IFERROR(SMALL(IF($G152:$BK152="○",COLUMN($G152:$BK152)),COLUMNS($CD152:DX152)),"")</f>
        <v/>
      </c>
      <c r="DY152" t="str" cm="1">
        <f t="array" ref="DY152">IFERROR(SMALL(IF($G152:$BK152="○",COLUMN($G152:$BK152)),COLUMNS($CD152:DY152)),"")</f>
        <v/>
      </c>
      <c r="DZ152" t="str" cm="1">
        <f t="array" ref="DZ152">IFERROR(SMALL(IF($G152:$BK152="○",COLUMN($G152:$BK152)),COLUMNS($CD152:DZ152)),"")</f>
        <v/>
      </c>
      <c r="EA152" t="str" cm="1">
        <f t="array" ref="EA152">IFERROR(SMALL(IF($G152:$BK152="○",COLUMN($G152:$BK152)),COLUMNS($CD152:EA152)),"")</f>
        <v/>
      </c>
      <c r="EB152" t="str" cm="1">
        <f t="array" ref="EB152">IFERROR(SMALL(IF($G152:$BK152="○",COLUMN($G152:$BK152)),COLUMNS($CD152:EB152)),"")</f>
        <v/>
      </c>
      <c r="EC152" t="str" cm="1">
        <f t="array" ref="EC152">IFERROR(SMALL(IF($G152:$BK152="○",COLUMN($G152:$BK152)),COLUMNS($CD152:EC152)),"")</f>
        <v/>
      </c>
      <c r="ED152" t="str" cm="1">
        <f t="array" ref="ED152">IFERROR(SMALL(IF($G152:$BK152="○",COLUMN($G152:$BK152)),COLUMNS($CD152:ED152)),"")</f>
        <v/>
      </c>
      <c r="EE152" t="str" cm="1">
        <f t="array" ref="EE152">IFERROR(SMALL(IF($G152:$BK152="○",COLUMN($G152:$BK152)),COLUMNS($CD152:EE152)),"")</f>
        <v/>
      </c>
      <c r="EF152" t="str" cm="1">
        <f t="array" ref="EF152">IFERROR(SMALL(IF($G152:$BK152="○",COLUMN($G152:$BK152)),COLUMNS($CD152:EF152)),"")</f>
        <v/>
      </c>
      <c r="EG152" t="str" cm="1">
        <f t="array" ref="EG152">IFERROR(SMALL(IF($G152:$BK152="○",COLUMN($G152:$BK152)),COLUMNS($CD152:EG152)),"")</f>
        <v/>
      </c>
      <c r="EH152" t="str" cm="1">
        <f t="array" ref="EH152">IFERROR(SMALL(IF($G152:$BK152="○",COLUMN($G152:$BK152)),COLUMNS($CD152:EH152)),"")</f>
        <v/>
      </c>
      <c r="EI152" t="str" cm="1">
        <f t="array" ref="EI152">IFERROR(SMALL(IF($G152:$BK152="○",COLUMN($G152:$BK152)),COLUMNS($CD152:EI152)),"")</f>
        <v/>
      </c>
      <c r="EJ152" t="str" cm="1">
        <f t="array" ref="EJ152">IFERROR(SMALL(IF($G152:$BK152="○",COLUMN($G152:$BK152)),COLUMNS($CD152:EJ152)),"")</f>
        <v/>
      </c>
      <c r="EK152" t="str" cm="1">
        <f t="array" ref="EK152">IFERROR(SMALL(IF($G152:$BK152="○",COLUMN($G152:$BK152)),COLUMNS($CD152:EK152)),"")</f>
        <v/>
      </c>
      <c r="EL152" t="str" cm="1">
        <f t="array" ref="EL152">IFERROR(SMALL(IF($G152:$BK152="○",COLUMN($G152:$BK152)),COLUMNS($CD152:EL152)),"")</f>
        <v/>
      </c>
      <c r="EM152" t="str" cm="1">
        <f t="array" ref="EM152">IFERROR(SMALL(IF($G152:$BK152="○",COLUMN($G152:$BK152)),COLUMNS($CD152:EM152)),"")</f>
        <v/>
      </c>
      <c r="EN152" t="str" cm="1">
        <f t="array" ref="EN152">IFERROR(SMALL(IF($G152:$BK152="○",COLUMN($G152:$BK152)),COLUMNS($CD152:EN152)),"")</f>
        <v/>
      </c>
      <c r="EO152" t="str" cm="1">
        <f t="array" ref="EO152">IFERROR(SMALL(IF($G152:$BK152="○",COLUMN($G152:$BK152)),COLUMNS($CD152:EO152)),"")</f>
        <v/>
      </c>
      <c r="EP152" t="str" cm="1">
        <f t="array" ref="EP152">IFERROR(SMALL(IF($G152:$BK152="○",COLUMN($G152:$BK152)),COLUMNS($CD152:EP152)),"")</f>
        <v/>
      </c>
      <c r="EQ152" t="str" cm="1">
        <f t="array" ref="EQ152">IFERROR(SMALL(IF($G152:$BK152="○",COLUMN($G152:$BK152)),COLUMNS($CD152:EQ152)),"")</f>
        <v/>
      </c>
      <c r="ER152" t="str" cm="1">
        <f t="array" ref="ER152">IFERROR(SMALL(IF($G152:$BK152="○",COLUMN($G152:$BK152)),COLUMNS($CD152:ER152)),"")</f>
        <v/>
      </c>
      <c r="ES152" t="str" cm="1">
        <f t="array" ref="ES152">IFERROR(SMALL(IF($G152:$BK152="○",COLUMN($G152:$BK152)),COLUMNS($CD152:ES152)),"")</f>
        <v/>
      </c>
      <c r="ET152" t="str" cm="1">
        <f t="array" ref="ET152">IFERROR(SMALL(IF($G152:$BK152="○",COLUMN($G152:$BK152)),COLUMNS($CD152:ET152)),"")</f>
        <v/>
      </c>
      <c r="EU152" t="str" cm="1">
        <f t="array" ref="EU152">IFERROR(SMALL(IF($G152:$BK152="○",COLUMN($G152:$BK152)),COLUMNS($CD152:EU152)),"")</f>
        <v/>
      </c>
      <c r="EV152" t="str" cm="1">
        <f t="array" ref="EV152">IFERROR(SMALL(IF($G152:$BK152="○",COLUMN($G152:$BK152)),COLUMNS($CD152:EV152)),"")</f>
        <v/>
      </c>
      <c r="EW152" t="str" cm="1">
        <f t="array" ref="EW152">IFERROR(SMALL(IF($G152:$BK152="○",COLUMN($G152:$BK152)),COLUMNS($CD152:EW152)),"")</f>
        <v/>
      </c>
      <c r="EX152" t="str" cm="1">
        <f t="array" ref="EX152">IFERROR(SMALL(IF($G152:$BK152="○",COLUMN($G152:$BK152)),COLUMNS($CD152:EX152)),"")</f>
        <v/>
      </c>
      <c r="EY152" t="str" cm="1">
        <f t="array" ref="EY152">IFERROR(SMALL(IF($G152:$BK152="○",COLUMN($G152:$BK152)),COLUMNS($CD152:EY152)),"")</f>
        <v/>
      </c>
      <c r="EZ152" t="str" cm="1">
        <f t="array" ref="EZ152">IFERROR(SMALL(IF($G152:$BK152="○",COLUMN($G152:$BK152)),COLUMNS($CD152:EZ152)),"")</f>
        <v/>
      </c>
      <c r="FA152" t="str" cm="1">
        <f t="array" ref="FA152">IFERROR(SMALL(IF($G152:$BK152="○",COLUMN($G152:$BK152)),COLUMNS($CD152:FA152)),"")</f>
        <v/>
      </c>
      <c r="FB152" t="str" cm="1">
        <f t="array" ref="FB152">IFERROR(SMALL(IF($G152:$BK152="○",COLUMN($G152:$BK152)),COLUMNS($CD152:FB152)),"")</f>
        <v/>
      </c>
      <c r="FC152" t="str" cm="1">
        <f t="array" ref="FC152">IFERROR(SMALL(IF($G152:$BK152="○",COLUMN($G152:$BK152)),COLUMNS($CD152:FC152)),"")</f>
        <v/>
      </c>
      <c r="FD152" t="str" cm="1">
        <f t="array" ref="FD152">IFERROR(SMALL(IF($G152:$BK152="○",COLUMN($G152:$BK152)),COLUMNS($CD152:FD152)),"")</f>
        <v/>
      </c>
      <c r="FE152" t="str" cm="1">
        <f t="array" ref="FE152">IFERROR(SMALL(IF($G152:$BK152="○",COLUMN($G152:$BK152)),COLUMNS($CD152:FE152)),"")</f>
        <v/>
      </c>
      <c r="FF152" t="str" cm="1">
        <f t="array" ref="FF152">IFERROR(SMALL(IF($G152:$BK152="○",COLUMN($G152:$BK152)),COLUMNS($CD152:FF152)),"")</f>
        <v/>
      </c>
      <c r="FG152" t="str" cm="1">
        <f t="array" ref="FG152">IFERROR(SMALL(IF($G152:$BK152="○",COLUMN($G152:$BK152)),COLUMNS($CD152:FG152)),"")</f>
        <v/>
      </c>
      <c r="FH152" t="str" cm="1">
        <f t="array" ref="FH152">IFERROR(SMALL(IF($G152:$BK152="○",COLUMN($G152:$BK152)),COLUMNS($CD152:FH152)),"")</f>
        <v/>
      </c>
      <c r="FI152" t="str" cm="1">
        <f t="array" ref="FI152">IFERROR(SMALL(IF($G152:$BK152="○",COLUMN($G152:$BK152)),COLUMNS($CD152:FI152)),"")</f>
        <v/>
      </c>
      <c r="FJ152" t="str" cm="1">
        <f t="array" ref="FJ152">IFERROR(SMALL(IF($G152:$BK152="○",COLUMN($G152:$BK152)),COLUMNS($CD152:FJ152)),"")</f>
        <v/>
      </c>
      <c r="FK152" t="str" cm="1">
        <f t="array" ref="FK152">IFERROR(SMALL(IF($G152:$BK152="○",COLUMN($G152:$BK152)),COLUMNS($CD152:FK152)),"")</f>
        <v/>
      </c>
      <c r="FL152" t="str" cm="1">
        <f t="array" ref="FL152">IFERROR(SMALL(IF($G152:$BK152="○",COLUMN($G152:$BK152)),COLUMNS($CD152:FL152)),"")</f>
        <v/>
      </c>
      <c r="FM152" t="str" cm="1">
        <f t="array" ref="FM152">IFERROR(SMALL(IF($G152:$BK152="○",COLUMN($G152:$BK152)),COLUMNS($CD152:FM152)),"")</f>
        <v/>
      </c>
      <c r="FN152" t="str" cm="1">
        <f t="array" ref="FN152">IFERROR(SMALL(IF($G152:$BK152="○",COLUMN($G152:$BK152)),COLUMNS($CD152:FN152)),"")</f>
        <v/>
      </c>
      <c r="FO152" t="str" cm="1">
        <f t="array" ref="FO152">IFERROR(SMALL(IF($G152:$BK152="○",COLUMN($G152:$BK152)),COLUMNS($CD152:FO152)),"")</f>
        <v/>
      </c>
      <c r="FP152" t="str" cm="1">
        <f t="array" ref="FP152">IFERROR(SMALL(IF($G152:$BK152="○",COLUMN($G152:$BK152)),COLUMNS($CD152:FP152)),"")</f>
        <v/>
      </c>
    </row>
    <row r="153" spans="1:172" x14ac:dyDescent="0.4">
      <c r="A153" s="9" t="str">
        <f>IF(B153&lt;&gt;"", COUNTA($B$4:B153), "")</f>
        <v/>
      </c>
      <c r="B153" s="94"/>
      <c r="C153" s="94"/>
      <c r="D153" s="94"/>
      <c r="E153" s="94"/>
      <c r="F153" s="95"/>
      <c r="G153" s="97"/>
      <c r="H153" s="97"/>
      <c r="I153" s="97"/>
      <c r="J153" s="97"/>
      <c r="K153" s="97"/>
      <c r="L153" s="97"/>
      <c r="M153" s="97"/>
      <c r="N153" s="97"/>
      <c r="O153" s="97"/>
      <c r="P153" s="97"/>
      <c r="Q153" s="97"/>
      <c r="R153" s="97"/>
      <c r="S153" s="97"/>
      <c r="T153" s="97"/>
      <c r="U153" s="97"/>
      <c r="V153" s="97"/>
      <c r="W153" s="97"/>
      <c r="X153" s="97"/>
      <c r="Y153" s="97"/>
      <c r="Z153" s="97"/>
      <c r="AA153" s="97"/>
      <c r="AB153" s="97"/>
      <c r="AC153" s="97"/>
      <c r="AD153" s="97"/>
      <c r="AE153" s="97"/>
      <c r="AF153" s="97"/>
      <c r="AG153" s="9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4"/>
      <c r="BM153" s="94"/>
      <c r="BN153" s="94"/>
      <c r="BO153" s="94"/>
      <c r="BP153" s="94"/>
      <c r="BQ153" s="94"/>
      <c r="BR153" s="94"/>
      <c r="BS153" s="94"/>
      <c r="BT153" s="94"/>
      <c r="BU153" s="94"/>
      <c r="BV153" s="99"/>
      <c r="BX153">
        <f t="shared" si="4"/>
        <v>0</v>
      </c>
      <c r="CA153" t="str">
        <f>IF(BX153&gt;0,MAX(CA$3:CA152)+1,"")</f>
        <v/>
      </c>
      <c r="CB153">
        <f t="shared" si="5"/>
        <v>0</v>
      </c>
      <c r="CD153" s="12" t="str" cm="1">
        <f t="array" ref="CD153">IFERROR(SMALL(IF($G153:$BK153="○",COLUMN($G153:$BK153)),COLUMNS($CD153:CD153)),"")</f>
        <v/>
      </c>
      <c r="CE153" s="12" t="str" cm="1">
        <f t="array" ref="CE153">IFERROR(SMALL(IF($G153:$BK153="○",COLUMN($G153:$BK153)),COLUMNS($CD153:CE153)),"")</f>
        <v/>
      </c>
      <c r="CF153" t="str" cm="1">
        <f t="array" ref="CF153">IFERROR(SMALL(IF($G153:$BK153="○",COLUMN($G153:$BK153)),COLUMNS($CD153:CF153)),"")</f>
        <v/>
      </c>
      <c r="CG153" t="str" cm="1">
        <f t="array" ref="CG153">IFERROR(SMALL(IF($G153:$BK153="○",COLUMN($G153:$BK153)),COLUMNS($CD153:CG153)),"")</f>
        <v/>
      </c>
      <c r="CH153" t="str" cm="1">
        <f t="array" ref="CH153">IFERROR(SMALL(IF($G153:$BK153="○",COLUMN($G153:$BK153)),COLUMNS($CD153:CH153)),"")</f>
        <v/>
      </c>
      <c r="CI153" t="str" cm="1">
        <f t="array" ref="CI153">IFERROR(SMALL(IF($G153:$BK153="○",COLUMN($G153:$BK153)),COLUMNS($CD153:CI153)),"")</f>
        <v/>
      </c>
      <c r="CJ153" t="str" cm="1">
        <f t="array" ref="CJ153">IFERROR(SMALL(IF($G153:$BK153="○",COLUMN($G153:$BK153)),COLUMNS($CD153:CJ153)),"")</f>
        <v/>
      </c>
      <c r="CK153" t="str" cm="1">
        <f t="array" ref="CK153">IFERROR(SMALL(IF($G153:$BK153="○",COLUMN($G153:$BK153)),COLUMNS($CD153:CK153)),"")</f>
        <v/>
      </c>
      <c r="CL153" t="str" cm="1">
        <f t="array" ref="CL153">IFERROR(SMALL(IF($G153:$BK153="○",COLUMN($G153:$BK153)),COLUMNS($CD153:CL153)),"")</f>
        <v/>
      </c>
      <c r="CM153" t="str" cm="1">
        <f t="array" ref="CM153">IFERROR(SMALL(IF($G153:$BK153="○",COLUMN($G153:$BK153)),COLUMNS($CD153:CM153)),"")</f>
        <v/>
      </c>
      <c r="CN153" t="str" cm="1">
        <f t="array" ref="CN153">IFERROR(SMALL(IF($G153:$BK153="○",COLUMN($G153:$BK153)),COLUMNS($CD153:CN153)),"")</f>
        <v/>
      </c>
      <c r="CO153" t="str" cm="1">
        <f t="array" ref="CO153">IFERROR(SMALL(IF($G153:$BK153="○",COLUMN($G153:$BK153)),COLUMNS($CD153:CO153)),"")</f>
        <v/>
      </c>
      <c r="CP153" t="str" cm="1">
        <f t="array" ref="CP153">IFERROR(SMALL(IF($G153:$BK153="○",COLUMN($G153:$BK153)),COLUMNS($CD153:CP153)),"")</f>
        <v/>
      </c>
      <c r="CQ153" t="str" cm="1">
        <f t="array" ref="CQ153">IFERROR(SMALL(IF($G153:$BK153="○",COLUMN($G153:$BK153)),COLUMNS($CD153:CQ153)),"")</f>
        <v/>
      </c>
      <c r="CR153" t="str" cm="1">
        <f t="array" ref="CR153">IFERROR(SMALL(IF($G153:$BK153="○",COLUMN($G153:$BK153)),COLUMNS($CD153:CR153)),"")</f>
        <v/>
      </c>
      <c r="CS153" t="str" cm="1">
        <f t="array" ref="CS153">IFERROR(SMALL(IF($G153:$BK153="○",COLUMN($G153:$BK153)),COLUMNS($CD153:CS153)),"")</f>
        <v/>
      </c>
      <c r="CT153" t="str" cm="1">
        <f t="array" ref="CT153">IFERROR(SMALL(IF($G153:$BK153="○",COLUMN($G153:$BK153)),COLUMNS($CD153:CT153)),"")</f>
        <v/>
      </c>
      <c r="CU153" t="str" cm="1">
        <f t="array" ref="CU153">IFERROR(SMALL(IF($G153:$BK153="○",COLUMN($G153:$BK153)),COLUMNS($CD153:CU153)),"")</f>
        <v/>
      </c>
      <c r="CV153" t="str" cm="1">
        <f t="array" ref="CV153">IFERROR(SMALL(IF($G153:$BK153="○",COLUMN($G153:$BK153)),COLUMNS($CD153:CV153)),"")</f>
        <v/>
      </c>
      <c r="CW153" t="str" cm="1">
        <f t="array" ref="CW153">IFERROR(SMALL(IF($G153:$BK153="○",COLUMN($G153:$BK153)),COLUMNS($CD153:CW153)),"")</f>
        <v/>
      </c>
      <c r="CX153" t="str" cm="1">
        <f t="array" ref="CX153">IFERROR(SMALL(IF($G153:$BK153="○",COLUMN($G153:$BK153)),COLUMNS($CD153:CX153)),"")</f>
        <v/>
      </c>
      <c r="CY153" t="str" cm="1">
        <f t="array" ref="CY153">IFERROR(SMALL(IF($G153:$BK153="○",COLUMN($G153:$BK153)),COLUMNS($CD153:CY153)),"")</f>
        <v/>
      </c>
      <c r="CZ153" t="str" cm="1">
        <f t="array" ref="CZ153">IFERROR(SMALL(IF($G153:$BK153="○",COLUMN($G153:$BK153)),COLUMNS($CD153:CZ153)),"")</f>
        <v/>
      </c>
      <c r="DA153" t="str" cm="1">
        <f t="array" ref="DA153">IFERROR(SMALL(IF($G153:$BK153="○",COLUMN($G153:$BK153)),COLUMNS($CD153:DA153)),"")</f>
        <v/>
      </c>
      <c r="DB153" t="str" cm="1">
        <f t="array" ref="DB153">IFERROR(SMALL(IF($G153:$BK153="○",COLUMN($G153:$BK153)),COLUMNS($CD153:DB153)),"")</f>
        <v/>
      </c>
      <c r="DC153" t="str" cm="1">
        <f t="array" ref="DC153">IFERROR(SMALL(IF($G153:$BK153="○",COLUMN($G153:$BK153)),COLUMNS($CD153:DC153)),"")</f>
        <v/>
      </c>
      <c r="DD153" t="str" cm="1">
        <f t="array" ref="DD153">IFERROR(SMALL(IF($G153:$BK153="○",COLUMN($G153:$BK153)),COLUMNS($CD153:DD153)),"")</f>
        <v/>
      </c>
      <c r="DE153" t="str" cm="1">
        <f t="array" ref="DE153">IFERROR(SMALL(IF($G153:$BK153="○",COLUMN($G153:$BK153)),COLUMNS($CD153:DE153)),"")</f>
        <v/>
      </c>
      <c r="DF153" t="str" cm="1">
        <f t="array" ref="DF153">IFERROR(SMALL(IF($G153:$BK153="○",COLUMN($G153:$BK153)),COLUMNS($CD153:DF153)),"")</f>
        <v/>
      </c>
      <c r="DG153" t="str" cm="1">
        <f t="array" ref="DG153">IFERROR(SMALL(IF($G153:$BK153="○",COLUMN($G153:$BK153)),COLUMNS($CD153:DG153)),"")</f>
        <v/>
      </c>
      <c r="DH153" t="str" cm="1">
        <f t="array" ref="DH153">IFERROR(SMALL(IF($G153:$BK153="○",COLUMN($G153:$BK153)),COLUMNS($CD153:DH153)),"")</f>
        <v/>
      </c>
      <c r="DI153" t="str" cm="1">
        <f t="array" ref="DI153">IFERROR(SMALL(IF($G153:$BK153="○",COLUMN($G153:$BK153)),COLUMNS($CD153:DI153)),"")</f>
        <v/>
      </c>
      <c r="DJ153" t="str" cm="1">
        <f t="array" ref="DJ153">IFERROR(SMALL(IF($G153:$BK153="○",COLUMN($G153:$BK153)),COLUMNS($CD153:DJ153)),"")</f>
        <v/>
      </c>
      <c r="DK153" t="str" cm="1">
        <f t="array" ref="DK153">IFERROR(SMALL(IF($G153:$BK153="○",COLUMN($G153:$BK153)),COLUMNS($CD153:DK153)),"")</f>
        <v/>
      </c>
      <c r="DL153" t="str" cm="1">
        <f t="array" ref="DL153">IFERROR(SMALL(IF($G153:$BK153="○",COLUMN($G153:$BK153)),COLUMNS($CD153:DL153)),"")</f>
        <v/>
      </c>
      <c r="DM153" t="str" cm="1">
        <f t="array" ref="DM153">IFERROR(SMALL(IF($G153:$BK153="○",COLUMN($G153:$BK153)),COLUMNS($CD153:DM153)),"")</f>
        <v/>
      </c>
      <c r="DN153" t="str" cm="1">
        <f t="array" ref="DN153">IFERROR(SMALL(IF($G153:$BK153="○",COLUMN($G153:$BK153)),COLUMNS($CD153:DN153)),"")</f>
        <v/>
      </c>
      <c r="DO153" t="str" cm="1">
        <f t="array" ref="DO153">IFERROR(SMALL(IF($G153:$BK153="○",COLUMN($G153:$BK153)),COLUMNS($CD153:DO153)),"")</f>
        <v/>
      </c>
      <c r="DP153" t="str" cm="1">
        <f t="array" ref="DP153">IFERROR(SMALL(IF($G153:$BK153="○",COLUMN($G153:$BK153)),COLUMNS($CD153:DP153)),"")</f>
        <v/>
      </c>
      <c r="DQ153" t="str" cm="1">
        <f t="array" ref="DQ153">IFERROR(SMALL(IF($G153:$BK153="○",COLUMN($G153:$BK153)),COLUMNS($CD153:DQ153)),"")</f>
        <v/>
      </c>
      <c r="DR153" t="str" cm="1">
        <f t="array" ref="DR153">IFERROR(SMALL(IF($G153:$BK153="○",COLUMN($G153:$BK153)),COLUMNS($CD153:DR153)),"")</f>
        <v/>
      </c>
      <c r="DS153" t="str" cm="1">
        <f t="array" ref="DS153">IFERROR(SMALL(IF($G153:$BK153="○",COLUMN($G153:$BK153)),COLUMNS($CD153:DS153)),"")</f>
        <v/>
      </c>
      <c r="DT153" t="str" cm="1">
        <f t="array" ref="DT153">IFERROR(SMALL(IF($G153:$BK153="○",COLUMN($G153:$BK153)),COLUMNS($CD153:DT153)),"")</f>
        <v/>
      </c>
      <c r="DU153" t="str" cm="1">
        <f t="array" ref="DU153">IFERROR(SMALL(IF($G153:$BK153="○",COLUMN($G153:$BK153)),COLUMNS($CD153:DU153)),"")</f>
        <v/>
      </c>
      <c r="DV153" t="str" cm="1">
        <f t="array" ref="DV153">IFERROR(SMALL(IF($G153:$BK153="○",COLUMN($G153:$BK153)),COLUMNS($CD153:DV153)),"")</f>
        <v/>
      </c>
      <c r="DW153" t="str" cm="1">
        <f t="array" ref="DW153">IFERROR(SMALL(IF($G153:$BK153="○",COLUMN($G153:$BK153)),COLUMNS($CD153:DW153)),"")</f>
        <v/>
      </c>
      <c r="DX153" t="str" cm="1">
        <f t="array" ref="DX153">IFERROR(SMALL(IF($G153:$BK153="○",COLUMN($G153:$BK153)),COLUMNS($CD153:DX153)),"")</f>
        <v/>
      </c>
      <c r="DY153" t="str" cm="1">
        <f t="array" ref="DY153">IFERROR(SMALL(IF($G153:$BK153="○",COLUMN($G153:$BK153)),COLUMNS($CD153:DY153)),"")</f>
        <v/>
      </c>
      <c r="DZ153" t="str" cm="1">
        <f t="array" ref="DZ153">IFERROR(SMALL(IF($G153:$BK153="○",COLUMN($G153:$BK153)),COLUMNS($CD153:DZ153)),"")</f>
        <v/>
      </c>
      <c r="EA153" t="str" cm="1">
        <f t="array" ref="EA153">IFERROR(SMALL(IF($G153:$BK153="○",COLUMN($G153:$BK153)),COLUMNS($CD153:EA153)),"")</f>
        <v/>
      </c>
      <c r="EB153" t="str" cm="1">
        <f t="array" ref="EB153">IFERROR(SMALL(IF($G153:$BK153="○",COLUMN($G153:$BK153)),COLUMNS($CD153:EB153)),"")</f>
        <v/>
      </c>
      <c r="EC153" t="str" cm="1">
        <f t="array" ref="EC153">IFERROR(SMALL(IF($G153:$BK153="○",COLUMN($G153:$BK153)),COLUMNS($CD153:EC153)),"")</f>
        <v/>
      </c>
      <c r="ED153" t="str" cm="1">
        <f t="array" ref="ED153">IFERROR(SMALL(IF($G153:$BK153="○",COLUMN($G153:$BK153)),COLUMNS($CD153:ED153)),"")</f>
        <v/>
      </c>
      <c r="EE153" t="str" cm="1">
        <f t="array" ref="EE153">IFERROR(SMALL(IF($G153:$BK153="○",COLUMN($G153:$BK153)),COLUMNS($CD153:EE153)),"")</f>
        <v/>
      </c>
      <c r="EF153" t="str" cm="1">
        <f t="array" ref="EF153">IFERROR(SMALL(IF($G153:$BK153="○",COLUMN($G153:$BK153)),COLUMNS($CD153:EF153)),"")</f>
        <v/>
      </c>
      <c r="EG153" t="str" cm="1">
        <f t="array" ref="EG153">IFERROR(SMALL(IF($G153:$BK153="○",COLUMN($G153:$BK153)),COLUMNS($CD153:EG153)),"")</f>
        <v/>
      </c>
      <c r="EH153" t="str" cm="1">
        <f t="array" ref="EH153">IFERROR(SMALL(IF($G153:$BK153="○",COLUMN($G153:$BK153)),COLUMNS($CD153:EH153)),"")</f>
        <v/>
      </c>
      <c r="EI153" t="str" cm="1">
        <f t="array" ref="EI153">IFERROR(SMALL(IF($G153:$BK153="○",COLUMN($G153:$BK153)),COLUMNS($CD153:EI153)),"")</f>
        <v/>
      </c>
      <c r="EJ153" t="str" cm="1">
        <f t="array" ref="EJ153">IFERROR(SMALL(IF($G153:$BK153="○",COLUMN($G153:$BK153)),COLUMNS($CD153:EJ153)),"")</f>
        <v/>
      </c>
      <c r="EK153" t="str" cm="1">
        <f t="array" ref="EK153">IFERROR(SMALL(IF($G153:$BK153="○",COLUMN($G153:$BK153)),COLUMNS($CD153:EK153)),"")</f>
        <v/>
      </c>
      <c r="EL153" t="str" cm="1">
        <f t="array" ref="EL153">IFERROR(SMALL(IF($G153:$BK153="○",COLUMN($G153:$BK153)),COLUMNS($CD153:EL153)),"")</f>
        <v/>
      </c>
      <c r="EM153" t="str" cm="1">
        <f t="array" ref="EM153">IFERROR(SMALL(IF($G153:$BK153="○",COLUMN($G153:$BK153)),COLUMNS($CD153:EM153)),"")</f>
        <v/>
      </c>
      <c r="EN153" t="str" cm="1">
        <f t="array" ref="EN153">IFERROR(SMALL(IF($G153:$BK153="○",COLUMN($G153:$BK153)),COLUMNS($CD153:EN153)),"")</f>
        <v/>
      </c>
      <c r="EO153" t="str" cm="1">
        <f t="array" ref="EO153">IFERROR(SMALL(IF($G153:$BK153="○",COLUMN($G153:$BK153)),COLUMNS($CD153:EO153)),"")</f>
        <v/>
      </c>
      <c r="EP153" t="str" cm="1">
        <f t="array" ref="EP153">IFERROR(SMALL(IF($G153:$BK153="○",COLUMN($G153:$BK153)),COLUMNS($CD153:EP153)),"")</f>
        <v/>
      </c>
      <c r="EQ153" t="str" cm="1">
        <f t="array" ref="EQ153">IFERROR(SMALL(IF($G153:$BK153="○",COLUMN($G153:$BK153)),COLUMNS($CD153:EQ153)),"")</f>
        <v/>
      </c>
      <c r="ER153" t="str" cm="1">
        <f t="array" ref="ER153">IFERROR(SMALL(IF($G153:$BK153="○",COLUMN($G153:$BK153)),COLUMNS($CD153:ER153)),"")</f>
        <v/>
      </c>
      <c r="ES153" t="str" cm="1">
        <f t="array" ref="ES153">IFERROR(SMALL(IF($G153:$BK153="○",COLUMN($G153:$BK153)),COLUMNS($CD153:ES153)),"")</f>
        <v/>
      </c>
      <c r="ET153" t="str" cm="1">
        <f t="array" ref="ET153">IFERROR(SMALL(IF($G153:$BK153="○",COLUMN($G153:$BK153)),COLUMNS($CD153:ET153)),"")</f>
        <v/>
      </c>
      <c r="EU153" t="str" cm="1">
        <f t="array" ref="EU153">IFERROR(SMALL(IF($G153:$BK153="○",COLUMN($G153:$BK153)),COLUMNS($CD153:EU153)),"")</f>
        <v/>
      </c>
      <c r="EV153" t="str" cm="1">
        <f t="array" ref="EV153">IFERROR(SMALL(IF($G153:$BK153="○",COLUMN($G153:$BK153)),COLUMNS($CD153:EV153)),"")</f>
        <v/>
      </c>
      <c r="EW153" t="str" cm="1">
        <f t="array" ref="EW153">IFERROR(SMALL(IF($G153:$BK153="○",COLUMN($G153:$BK153)),COLUMNS($CD153:EW153)),"")</f>
        <v/>
      </c>
      <c r="EX153" t="str" cm="1">
        <f t="array" ref="EX153">IFERROR(SMALL(IF($G153:$BK153="○",COLUMN($G153:$BK153)),COLUMNS($CD153:EX153)),"")</f>
        <v/>
      </c>
      <c r="EY153" t="str" cm="1">
        <f t="array" ref="EY153">IFERROR(SMALL(IF($G153:$BK153="○",COLUMN($G153:$BK153)),COLUMNS($CD153:EY153)),"")</f>
        <v/>
      </c>
      <c r="EZ153" t="str" cm="1">
        <f t="array" ref="EZ153">IFERROR(SMALL(IF($G153:$BK153="○",COLUMN($G153:$BK153)),COLUMNS($CD153:EZ153)),"")</f>
        <v/>
      </c>
      <c r="FA153" t="str" cm="1">
        <f t="array" ref="FA153">IFERROR(SMALL(IF($G153:$BK153="○",COLUMN($G153:$BK153)),COLUMNS($CD153:FA153)),"")</f>
        <v/>
      </c>
      <c r="FB153" t="str" cm="1">
        <f t="array" ref="FB153">IFERROR(SMALL(IF($G153:$BK153="○",COLUMN($G153:$BK153)),COLUMNS($CD153:FB153)),"")</f>
        <v/>
      </c>
      <c r="FC153" t="str" cm="1">
        <f t="array" ref="FC153">IFERROR(SMALL(IF($G153:$BK153="○",COLUMN($G153:$BK153)),COLUMNS($CD153:FC153)),"")</f>
        <v/>
      </c>
      <c r="FD153" t="str" cm="1">
        <f t="array" ref="FD153">IFERROR(SMALL(IF($G153:$BK153="○",COLUMN($G153:$BK153)),COLUMNS($CD153:FD153)),"")</f>
        <v/>
      </c>
      <c r="FE153" t="str" cm="1">
        <f t="array" ref="FE153">IFERROR(SMALL(IF($G153:$BK153="○",COLUMN($G153:$BK153)),COLUMNS($CD153:FE153)),"")</f>
        <v/>
      </c>
      <c r="FF153" t="str" cm="1">
        <f t="array" ref="FF153">IFERROR(SMALL(IF($G153:$BK153="○",COLUMN($G153:$BK153)),COLUMNS($CD153:FF153)),"")</f>
        <v/>
      </c>
      <c r="FG153" t="str" cm="1">
        <f t="array" ref="FG153">IFERROR(SMALL(IF($G153:$BK153="○",COLUMN($G153:$BK153)),COLUMNS($CD153:FG153)),"")</f>
        <v/>
      </c>
      <c r="FH153" t="str" cm="1">
        <f t="array" ref="FH153">IFERROR(SMALL(IF($G153:$BK153="○",COLUMN($G153:$BK153)),COLUMNS($CD153:FH153)),"")</f>
        <v/>
      </c>
      <c r="FI153" t="str" cm="1">
        <f t="array" ref="FI153">IFERROR(SMALL(IF($G153:$BK153="○",COLUMN($G153:$BK153)),COLUMNS($CD153:FI153)),"")</f>
        <v/>
      </c>
      <c r="FJ153" t="str" cm="1">
        <f t="array" ref="FJ153">IFERROR(SMALL(IF($G153:$BK153="○",COLUMN($G153:$BK153)),COLUMNS($CD153:FJ153)),"")</f>
        <v/>
      </c>
      <c r="FK153" t="str" cm="1">
        <f t="array" ref="FK153">IFERROR(SMALL(IF($G153:$BK153="○",COLUMN($G153:$BK153)),COLUMNS($CD153:FK153)),"")</f>
        <v/>
      </c>
      <c r="FL153" t="str" cm="1">
        <f t="array" ref="FL153">IFERROR(SMALL(IF($G153:$BK153="○",COLUMN($G153:$BK153)),COLUMNS($CD153:FL153)),"")</f>
        <v/>
      </c>
      <c r="FM153" t="str" cm="1">
        <f t="array" ref="FM153">IFERROR(SMALL(IF($G153:$BK153="○",COLUMN($G153:$BK153)),COLUMNS($CD153:FM153)),"")</f>
        <v/>
      </c>
      <c r="FN153" t="str" cm="1">
        <f t="array" ref="FN153">IFERROR(SMALL(IF($G153:$BK153="○",COLUMN($G153:$BK153)),COLUMNS($CD153:FN153)),"")</f>
        <v/>
      </c>
      <c r="FO153" t="str" cm="1">
        <f t="array" ref="FO153">IFERROR(SMALL(IF($G153:$BK153="○",COLUMN($G153:$BK153)),COLUMNS($CD153:FO153)),"")</f>
        <v/>
      </c>
      <c r="FP153" t="str" cm="1">
        <f t="array" ref="FP153">IFERROR(SMALL(IF($G153:$BK153="○",COLUMN($G153:$BK153)),COLUMNS($CD153:FP153)),"")</f>
        <v/>
      </c>
    </row>
    <row r="154" spans="1:172" x14ac:dyDescent="0.4">
      <c r="A154" s="9" t="str">
        <f>IF(B154&lt;&gt;"", COUNTA($B$4:B154), "")</f>
        <v/>
      </c>
      <c r="B154" s="92"/>
      <c r="C154" s="92"/>
      <c r="D154" s="92"/>
      <c r="E154" s="92"/>
      <c r="F154" s="93"/>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c r="AD154" s="96"/>
      <c r="AE154" s="96"/>
      <c r="AF154" s="96"/>
      <c r="AG154" s="96"/>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96"/>
      <c r="BD154" s="96"/>
      <c r="BE154" s="96"/>
      <c r="BF154" s="96"/>
      <c r="BG154" s="96"/>
      <c r="BH154" s="96"/>
      <c r="BI154" s="96"/>
      <c r="BJ154" s="96"/>
      <c r="BK154" s="96"/>
      <c r="BL154" s="92"/>
      <c r="BM154" s="92"/>
      <c r="BN154" s="92"/>
      <c r="BO154" s="92"/>
      <c r="BP154" s="92"/>
      <c r="BQ154" s="92"/>
      <c r="BR154" s="92"/>
      <c r="BS154" s="92"/>
      <c r="BT154" s="92"/>
      <c r="BU154" s="92"/>
      <c r="BV154" s="98"/>
      <c r="BX154">
        <f t="shared" si="4"/>
        <v>0</v>
      </c>
      <c r="CA154" t="str">
        <f>IF(BX154&gt;0,MAX(CA$3:CA153)+1,"")</f>
        <v/>
      </c>
      <c r="CB154">
        <f t="shared" si="5"/>
        <v>0</v>
      </c>
      <c r="CD154" s="12" t="str" cm="1">
        <f t="array" ref="CD154">IFERROR(SMALL(IF($G154:$BK154="○",COLUMN($G154:$BK154)),COLUMNS($CD154:CD154)),"")</f>
        <v/>
      </c>
      <c r="CE154" s="12" t="str" cm="1">
        <f t="array" ref="CE154">IFERROR(SMALL(IF($G154:$BK154="○",COLUMN($G154:$BK154)),COLUMNS($CD154:CE154)),"")</f>
        <v/>
      </c>
      <c r="CF154" t="str" cm="1">
        <f t="array" ref="CF154">IFERROR(SMALL(IF($G154:$BK154="○",COLUMN($G154:$BK154)),COLUMNS($CD154:CF154)),"")</f>
        <v/>
      </c>
      <c r="CG154" t="str" cm="1">
        <f t="array" ref="CG154">IFERROR(SMALL(IF($G154:$BK154="○",COLUMN($G154:$BK154)),COLUMNS($CD154:CG154)),"")</f>
        <v/>
      </c>
      <c r="CH154" t="str" cm="1">
        <f t="array" ref="CH154">IFERROR(SMALL(IF($G154:$BK154="○",COLUMN($G154:$BK154)),COLUMNS($CD154:CH154)),"")</f>
        <v/>
      </c>
      <c r="CI154" t="str" cm="1">
        <f t="array" ref="CI154">IFERROR(SMALL(IF($G154:$BK154="○",COLUMN($G154:$BK154)),COLUMNS($CD154:CI154)),"")</f>
        <v/>
      </c>
      <c r="CJ154" t="str" cm="1">
        <f t="array" ref="CJ154">IFERROR(SMALL(IF($G154:$BK154="○",COLUMN($G154:$BK154)),COLUMNS($CD154:CJ154)),"")</f>
        <v/>
      </c>
      <c r="CK154" t="str" cm="1">
        <f t="array" ref="CK154">IFERROR(SMALL(IF($G154:$BK154="○",COLUMN($G154:$BK154)),COLUMNS($CD154:CK154)),"")</f>
        <v/>
      </c>
      <c r="CL154" t="str" cm="1">
        <f t="array" ref="CL154">IFERROR(SMALL(IF($G154:$BK154="○",COLUMN($G154:$BK154)),COLUMNS($CD154:CL154)),"")</f>
        <v/>
      </c>
      <c r="CM154" t="str" cm="1">
        <f t="array" ref="CM154">IFERROR(SMALL(IF($G154:$BK154="○",COLUMN($G154:$BK154)),COLUMNS($CD154:CM154)),"")</f>
        <v/>
      </c>
      <c r="CN154" t="str" cm="1">
        <f t="array" ref="CN154">IFERROR(SMALL(IF($G154:$BK154="○",COLUMN($G154:$BK154)),COLUMNS($CD154:CN154)),"")</f>
        <v/>
      </c>
      <c r="CO154" t="str" cm="1">
        <f t="array" ref="CO154">IFERROR(SMALL(IF($G154:$BK154="○",COLUMN($G154:$BK154)),COLUMNS($CD154:CO154)),"")</f>
        <v/>
      </c>
      <c r="CP154" t="str" cm="1">
        <f t="array" ref="CP154">IFERROR(SMALL(IF($G154:$BK154="○",COLUMN($G154:$BK154)),COLUMNS($CD154:CP154)),"")</f>
        <v/>
      </c>
      <c r="CQ154" t="str" cm="1">
        <f t="array" ref="CQ154">IFERROR(SMALL(IF($G154:$BK154="○",COLUMN($G154:$BK154)),COLUMNS($CD154:CQ154)),"")</f>
        <v/>
      </c>
      <c r="CR154" t="str" cm="1">
        <f t="array" ref="CR154">IFERROR(SMALL(IF($G154:$BK154="○",COLUMN($G154:$BK154)),COLUMNS($CD154:CR154)),"")</f>
        <v/>
      </c>
      <c r="CS154" t="str" cm="1">
        <f t="array" ref="CS154">IFERROR(SMALL(IF($G154:$BK154="○",COLUMN($G154:$BK154)),COLUMNS($CD154:CS154)),"")</f>
        <v/>
      </c>
      <c r="CT154" t="str" cm="1">
        <f t="array" ref="CT154">IFERROR(SMALL(IF($G154:$BK154="○",COLUMN($G154:$BK154)),COLUMNS($CD154:CT154)),"")</f>
        <v/>
      </c>
      <c r="CU154" t="str" cm="1">
        <f t="array" ref="CU154">IFERROR(SMALL(IF($G154:$BK154="○",COLUMN($G154:$BK154)),COLUMNS($CD154:CU154)),"")</f>
        <v/>
      </c>
      <c r="CV154" t="str" cm="1">
        <f t="array" ref="CV154">IFERROR(SMALL(IF($G154:$BK154="○",COLUMN($G154:$BK154)),COLUMNS($CD154:CV154)),"")</f>
        <v/>
      </c>
      <c r="CW154" t="str" cm="1">
        <f t="array" ref="CW154">IFERROR(SMALL(IF($G154:$BK154="○",COLUMN($G154:$BK154)),COLUMNS($CD154:CW154)),"")</f>
        <v/>
      </c>
      <c r="CX154" t="str" cm="1">
        <f t="array" ref="CX154">IFERROR(SMALL(IF($G154:$BK154="○",COLUMN($G154:$BK154)),COLUMNS($CD154:CX154)),"")</f>
        <v/>
      </c>
      <c r="CY154" t="str" cm="1">
        <f t="array" ref="CY154">IFERROR(SMALL(IF($G154:$BK154="○",COLUMN($G154:$BK154)),COLUMNS($CD154:CY154)),"")</f>
        <v/>
      </c>
      <c r="CZ154" t="str" cm="1">
        <f t="array" ref="CZ154">IFERROR(SMALL(IF($G154:$BK154="○",COLUMN($G154:$BK154)),COLUMNS($CD154:CZ154)),"")</f>
        <v/>
      </c>
      <c r="DA154" t="str" cm="1">
        <f t="array" ref="DA154">IFERROR(SMALL(IF($G154:$BK154="○",COLUMN($G154:$BK154)),COLUMNS($CD154:DA154)),"")</f>
        <v/>
      </c>
      <c r="DB154" t="str" cm="1">
        <f t="array" ref="DB154">IFERROR(SMALL(IF($G154:$BK154="○",COLUMN($G154:$BK154)),COLUMNS($CD154:DB154)),"")</f>
        <v/>
      </c>
      <c r="DC154" t="str" cm="1">
        <f t="array" ref="DC154">IFERROR(SMALL(IF($G154:$BK154="○",COLUMN($G154:$BK154)),COLUMNS($CD154:DC154)),"")</f>
        <v/>
      </c>
      <c r="DD154" t="str" cm="1">
        <f t="array" ref="DD154">IFERROR(SMALL(IF($G154:$BK154="○",COLUMN($G154:$BK154)),COLUMNS($CD154:DD154)),"")</f>
        <v/>
      </c>
      <c r="DE154" t="str" cm="1">
        <f t="array" ref="DE154">IFERROR(SMALL(IF($G154:$BK154="○",COLUMN($G154:$BK154)),COLUMNS($CD154:DE154)),"")</f>
        <v/>
      </c>
      <c r="DF154" t="str" cm="1">
        <f t="array" ref="DF154">IFERROR(SMALL(IF($G154:$BK154="○",COLUMN($G154:$BK154)),COLUMNS($CD154:DF154)),"")</f>
        <v/>
      </c>
      <c r="DG154" t="str" cm="1">
        <f t="array" ref="DG154">IFERROR(SMALL(IF($G154:$BK154="○",COLUMN($G154:$BK154)),COLUMNS($CD154:DG154)),"")</f>
        <v/>
      </c>
      <c r="DH154" t="str" cm="1">
        <f t="array" ref="DH154">IFERROR(SMALL(IF($G154:$BK154="○",COLUMN($G154:$BK154)),COLUMNS($CD154:DH154)),"")</f>
        <v/>
      </c>
      <c r="DI154" t="str" cm="1">
        <f t="array" ref="DI154">IFERROR(SMALL(IF($G154:$BK154="○",COLUMN($G154:$BK154)),COLUMNS($CD154:DI154)),"")</f>
        <v/>
      </c>
      <c r="DJ154" t="str" cm="1">
        <f t="array" ref="DJ154">IFERROR(SMALL(IF($G154:$BK154="○",COLUMN($G154:$BK154)),COLUMNS($CD154:DJ154)),"")</f>
        <v/>
      </c>
      <c r="DK154" t="str" cm="1">
        <f t="array" ref="DK154">IFERROR(SMALL(IF($G154:$BK154="○",COLUMN($G154:$BK154)),COLUMNS($CD154:DK154)),"")</f>
        <v/>
      </c>
      <c r="DL154" t="str" cm="1">
        <f t="array" ref="DL154">IFERROR(SMALL(IF($G154:$BK154="○",COLUMN($G154:$BK154)),COLUMNS($CD154:DL154)),"")</f>
        <v/>
      </c>
      <c r="DM154" t="str" cm="1">
        <f t="array" ref="DM154">IFERROR(SMALL(IF($G154:$BK154="○",COLUMN($G154:$BK154)),COLUMNS($CD154:DM154)),"")</f>
        <v/>
      </c>
      <c r="DN154" t="str" cm="1">
        <f t="array" ref="DN154">IFERROR(SMALL(IF($G154:$BK154="○",COLUMN($G154:$BK154)),COLUMNS($CD154:DN154)),"")</f>
        <v/>
      </c>
      <c r="DO154" t="str" cm="1">
        <f t="array" ref="DO154">IFERROR(SMALL(IF($G154:$BK154="○",COLUMN($G154:$BK154)),COLUMNS($CD154:DO154)),"")</f>
        <v/>
      </c>
      <c r="DP154" t="str" cm="1">
        <f t="array" ref="DP154">IFERROR(SMALL(IF($G154:$BK154="○",COLUMN($G154:$BK154)),COLUMNS($CD154:DP154)),"")</f>
        <v/>
      </c>
      <c r="DQ154" t="str" cm="1">
        <f t="array" ref="DQ154">IFERROR(SMALL(IF($G154:$BK154="○",COLUMN($G154:$BK154)),COLUMNS($CD154:DQ154)),"")</f>
        <v/>
      </c>
      <c r="DR154" t="str" cm="1">
        <f t="array" ref="DR154">IFERROR(SMALL(IF($G154:$BK154="○",COLUMN($G154:$BK154)),COLUMNS($CD154:DR154)),"")</f>
        <v/>
      </c>
      <c r="DS154" t="str" cm="1">
        <f t="array" ref="DS154">IFERROR(SMALL(IF($G154:$BK154="○",COLUMN($G154:$BK154)),COLUMNS($CD154:DS154)),"")</f>
        <v/>
      </c>
      <c r="DT154" t="str" cm="1">
        <f t="array" ref="DT154">IFERROR(SMALL(IF($G154:$BK154="○",COLUMN($G154:$BK154)),COLUMNS($CD154:DT154)),"")</f>
        <v/>
      </c>
      <c r="DU154" t="str" cm="1">
        <f t="array" ref="DU154">IFERROR(SMALL(IF($G154:$BK154="○",COLUMN($G154:$BK154)),COLUMNS($CD154:DU154)),"")</f>
        <v/>
      </c>
      <c r="DV154" t="str" cm="1">
        <f t="array" ref="DV154">IFERROR(SMALL(IF($G154:$BK154="○",COLUMN($G154:$BK154)),COLUMNS($CD154:DV154)),"")</f>
        <v/>
      </c>
      <c r="DW154" t="str" cm="1">
        <f t="array" ref="DW154">IFERROR(SMALL(IF($G154:$BK154="○",COLUMN($G154:$BK154)),COLUMNS($CD154:DW154)),"")</f>
        <v/>
      </c>
      <c r="DX154" t="str" cm="1">
        <f t="array" ref="DX154">IFERROR(SMALL(IF($G154:$BK154="○",COLUMN($G154:$BK154)),COLUMNS($CD154:DX154)),"")</f>
        <v/>
      </c>
      <c r="DY154" t="str" cm="1">
        <f t="array" ref="DY154">IFERROR(SMALL(IF($G154:$BK154="○",COLUMN($G154:$BK154)),COLUMNS($CD154:DY154)),"")</f>
        <v/>
      </c>
      <c r="DZ154" t="str" cm="1">
        <f t="array" ref="DZ154">IFERROR(SMALL(IF($G154:$BK154="○",COLUMN($G154:$BK154)),COLUMNS($CD154:DZ154)),"")</f>
        <v/>
      </c>
      <c r="EA154" t="str" cm="1">
        <f t="array" ref="EA154">IFERROR(SMALL(IF($G154:$BK154="○",COLUMN($G154:$BK154)),COLUMNS($CD154:EA154)),"")</f>
        <v/>
      </c>
      <c r="EB154" t="str" cm="1">
        <f t="array" ref="EB154">IFERROR(SMALL(IF($G154:$BK154="○",COLUMN($G154:$BK154)),COLUMNS($CD154:EB154)),"")</f>
        <v/>
      </c>
      <c r="EC154" t="str" cm="1">
        <f t="array" ref="EC154">IFERROR(SMALL(IF($G154:$BK154="○",COLUMN($G154:$BK154)),COLUMNS($CD154:EC154)),"")</f>
        <v/>
      </c>
      <c r="ED154" t="str" cm="1">
        <f t="array" ref="ED154">IFERROR(SMALL(IF($G154:$BK154="○",COLUMN($G154:$BK154)),COLUMNS($CD154:ED154)),"")</f>
        <v/>
      </c>
      <c r="EE154" t="str" cm="1">
        <f t="array" ref="EE154">IFERROR(SMALL(IF($G154:$BK154="○",COLUMN($G154:$BK154)),COLUMNS($CD154:EE154)),"")</f>
        <v/>
      </c>
      <c r="EF154" t="str" cm="1">
        <f t="array" ref="EF154">IFERROR(SMALL(IF($G154:$BK154="○",COLUMN($G154:$BK154)),COLUMNS($CD154:EF154)),"")</f>
        <v/>
      </c>
      <c r="EG154" t="str" cm="1">
        <f t="array" ref="EG154">IFERROR(SMALL(IF($G154:$BK154="○",COLUMN($G154:$BK154)),COLUMNS($CD154:EG154)),"")</f>
        <v/>
      </c>
      <c r="EH154" t="str" cm="1">
        <f t="array" ref="EH154">IFERROR(SMALL(IF($G154:$BK154="○",COLUMN($G154:$BK154)),COLUMNS($CD154:EH154)),"")</f>
        <v/>
      </c>
      <c r="EI154" t="str" cm="1">
        <f t="array" ref="EI154">IFERROR(SMALL(IF($G154:$BK154="○",COLUMN($G154:$BK154)),COLUMNS($CD154:EI154)),"")</f>
        <v/>
      </c>
      <c r="EJ154" t="str" cm="1">
        <f t="array" ref="EJ154">IFERROR(SMALL(IF($G154:$BK154="○",COLUMN($G154:$BK154)),COLUMNS($CD154:EJ154)),"")</f>
        <v/>
      </c>
      <c r="EK154" t="str" cm="1">
        <f t="array" ref="EK154">IFERROR(SMALL(IF($G154:$BK154="○",COLUMN($G154:$BK154)),COLUMNS($CD154:EK154)),"")</f>
        <v/>
      </c>
      <c r="EL154" t="str" cm="1">
        <f t="array" ref="EL154">IFERROR(SMALL(IF($G154:$BK154="○",COLUMN($G154:$BK154)),COLUMNS($CD154:EL154)),"")</f>
        <v/>
      </c>
      <c r="EM154" t="str" cm="1">
        <f t="array" ref="EM154">IFERROR(SMALL(IF($G154:$BK154="○",COLUMN($G154:$BK154)),COLUMNS($CD154:EM154)),"")</f>
        <v/>
      </c>
      <c r="EN154" t="str" cm="1">
        <f t="array" ref="EN154">IFERROR(SMALL(IF($G154:$BK154="○",COLUMN($G154:$BK154)),COLUMNS($CD154:EN154)),"")</f>
        <v/>
      </c>
      <c r="EO154" t="str" cm="1">
        <f t="array" ref="EO154">IFERROR(SMALL(IF($G154:$BK154="○",COLUMN($G154:$BK154)),COLUMNS($CD154:EO154)),"")</f>
        <v/>
      </c>
      <c r="EP154" t="str" cm="1">
        <f t="array" ref="EP154">IFERROR(SMALL(IF($G154:$BK154="○",COLUMN($G154:$BK154)),COLUMNS($CD154:EP154)),"")</f>
        <v/>
      </c>
      <c r="EQ154" t="str" cm="1">
        <f t="array" ref="EQ154">IFERROR(SMALL(IF($G154:$BK154="○",COLUMN($G154:$BK154)),COLUMNS($CD154:EQ154)),"")</f>
        <v/>
      </c>
      <c r="ER154" t="str" cm="1">
        <f t="array" ref="ER154">IFERROR(SMALL(IF($G154:$BK154="○",COLUMN($G154:$BK154)),COLUMNS($CD154:ER154)),"")</f>
        <v/>
      </c>
      <c r="ES154" t="str" cm="1">
        <f t="array" ref="ES154">IFERROR(SMALL(IF($G154:$BK154="○",COLUMN($G154:$BK154)),COLUMNS($CD154:ES154)),"")</f>
        <v/>
      </c>
      <c r="ET154" t="str" cm="1">
        <f t="array" ref="ET154">IFERROR(SMALL(IF($G154:$BK154="○",COLUMN($G154:$BK154)),COLUMNS($CD154:ET154)),"")</f>
        <v/>
      </c>
      <c r="EU154" t="str" cm="1">
        <f t="array" ref="EU154">IFERROR(SMALL(IF($G154:$BK154="○",COLUMN($G154:$BK154)),COLUMNS($CD154:EU154)),"")</f>
        <v/>
      </c>
      <c r="EV154" t="str" cm="1">
        <f t="array" ref="EV154">IFERROR(SMALL(IF($G154:$BK154="○",COLUMN($G154:$BK154)),COLUMNS($CD154:EV154)),"")</f>
        <v/>
      </c>
      <c r="EW154" t="str" cm="1">
        <f t="array" ref="EW154">IFERROR(SMALL(IF($G154:$BK154="○",COLUMN($G154:$BK154)),COLUMNS($CD154:EW154)),"")</f>
        <v/>
      </c>
      <c r="EX154" t="str" cm="1">
        <f t="array" ref="EX154">IFERROR(SMALL(IF($G154:$BK154="○",COLUMN($G154:$BK154)),COLUMNS($CD154:EX154)),"")</f>
        <v/>
      </c>
      <c r="EY154" t="str" cm="1">
        <f t="array" ref="EY154">IFERROR(SMALL(IF($G154:$BK154="○",COLUMN($G154:$BK154)),COLUMNS($CD154:EY154)),"")</f>
        <v/>
      </c>
      <c r="EZ154" t="str" cm="1">
        <f t="array" ref="EZ154">IFERROR(SMALL(IF($G154:$BK154="○",COLUMN($G154:$BK154)),COLUMNS($CD154:EZ154)),"")</f>
        <v/>
      </c>
      <c r="FA154" t="str" cm="1">
        <f t="array" ref="FA154">IFERROR(SMALL(IF($G154:$BK154="○",COLUMN($G154:$BK154)),COLUMNS($CD154:FA154)),"")</f>
        <v/>
      </c>
      <c r="FB154" t="str" cm="1">
        <f t="array" ref="FB154">IFERROR(SMALL(IF($G154:$BK154="○",COLUMN($G154:$BK154)),COLUMNS($CD154:FB154)),"")</f>
        <v/>
      </c>
      <c r="FC154" t="str" cm="1">
        <f t="array" ref="FC154">IFERROR(SMALL(IF($G154:$BK154="○",COLUMN($G154:$BK154)),COLUMNS($CD154:FC154)),"")</f>
        <v/>
      </c>
      <c r="FD154" t="str" cm="1">
        <f t="array" ref="FD154">IFERROR(SMALL(IF($G154:$BK154="○",COLUMN($G154:$BK154)),COLUMNS($CD154:FD154)),"")</f>
        <v/>
      </c>
      <c r="FE154" t="str" cm="1">
        <f t="array" ref="FE154">IFERROR(SMALL(IF($G154:$BK154="○",COLUMN($G154:$BK154)),COLUMNS($CD154:FE154)),"")</f>
        <v/>
      </c>
      <c r="FF154" t="str" cm="1">
        <f t="array" ref="FF154">IFERROR(SMALL(IF($G154:$BK154="○",COLUMN($G154:$BK154)),COLUMNS($CD154:FF154)),"")</f>
        <v/>
      </c>
      <c r="FG154" t="str" cm="1">
        <f t="array" ref="FG154">IFERROR(SMALL(IF($G154:$BK154="○",COLUMN($G154:$BK154)),COLUMNS($CD154:FG154)),"")</f>
        <v/>
      </c>
      <c r="FH154" t="str" cm="1">
        <f t="array" ref="FH154">IFERROR(SMALL(IF($G154:$BK154="○",COLUMN($G154:$BK154)),COLUMNS($CD154:FH154)),"")</f>
        <v/>
      </c>
      <c r="FI154" t="str" cm="1">
        <f t="array" ref="FI154">IFERROR(SMALL(IF($G154:$BK154="○",COLUMN($G154:$BK154)),COLUMNS($CD154:FI154)),"")</f>
        <v/>
      </c>
      <c r="FJ154" t="str" cm="1">
        <f t="array" ref="FJ154">IFERROR(SMALL(IF($G154:$BK154="○",COLUMN($G154:$BK154)),COLUMNS($CD154:FJ154)),"")</f>
        <v/>
      </c>
      <c r="FK154" t="str" cm="1">
        <f t="array" ref="FK154">IFERROR(SMALL(IF($G154:$BK154="○",COLUMN($G154:$BK154)),COLUMNS($CD154:FK154)),"")</f>
        <v/>
      </c>
      <c r="FL154" t="str" cm="1">
        <f t="array" ref="FL154">IFERROR(SMALL(IF($G154:$BK154="○",COLUMN($G154:$BK154)),COLUMNS($CD154:FL154)),"")</f>
        <v/>
      </c>
      <c r="FM154" t="str" cm="1">
        <f t="array" ref="FM154">IFERROR(SMALL(IF($G154:$BK154="○",COLUMN($G154:$BK154)),COLUMNS($CD154:FM154)),"")</f>
        <v/>
      </c>
      <c r="FN154" t="str" cm="1">
        <f t="array" ref="FN154">IFERROR(SMALL(IF($G154:$BK154="○",COLUMN($G154:$BK154)),COLUMNS($CD154:FN154)),"")</f>
        <v/>
      </c>
      <c r="FO154" t="str" cm="1">
        <f t="array" ref="FO154">IFERROR(SMALL(IF($G154:$BK154="○",COLUMN($G154:$BK154)),COLUMNS($CD154:FO154)),"")</f>
        <v/>
      </c>
      <c r="FP154" t="str" cm="1">
        <f t="array" ref="FP154">IFERROR(SMALL(IF($G154:$BK154="○",COLUMN($G154:$BK154)),COLUMNS($CD154:FP154)),"")</f>
        <v/>
      </c>
    </row>
    <row r="155" spans="1:172" x14ac:dyDescent="0.4">
      <c r="A155" s="9" t="str">
        <f>IF(B155&lt;&gt;"", COUNTA($B$4:B155), "")</f>
        <v/>
      </c>
      <c r="B155" s="94"/>
      <c r="C155" s="94"/>
      <c r="D155" s="94"/>
      <c r="E155" s="94"/>
      <c r="F155" s="95"/>
      <c r="G155" s="97"/>
      <c r="H155" s="97"/>
      <c r="I155" s="97"/>
      <c r="J155" s="97"/>
      <c r="K155" s="97"/>
      <c r="L155" s="97"/>
      <c r="M155" s="97"/>
      <c r="N155" s="97"/>
      <c r="O155" s="97"/>
      <c r="P155" s="97"/>
      <c r="Q155" s="97"/>
      <c r="R155" s="97"/>
      <c r="S155" s="97"/>
      <c r="T155" s="97"/>
      <c r="U155" s="97"/>
      <c r="V155" s="97"/>
      <c r="W155" s="97"/>
      <c r="X155" s="97"/>
      <c r="Y155" s="97"/>
      <c r="Z155" s="97"/>
      <c r="AA155" s="97"/>
      <c r="AB155" s="97"/>
      <c r="AC155" s="97"/>
      <c r="AD155" s="97"/>
      <c r="AE155" s="97"/>
      <c r="AF155" s="97"/>
      <c r="AG155" s="9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4"/>
      <c r="BM155" s="94"/>
      <c r="BN155" s="94"/>
      <c r="BO155" s="94"/>
      <c r="BP155" s="94"/>
      <c r="BQ155" s="94"/>
      <c r="BR155" s="94"/>
      <c r="BS155" s="94"/>
      <c r="BT155" s="94"/>
      <c r="BU155" s="94"/>
      <c r="BV155" s="99"/>
      <c r="BX155">
        <f t="shared" si="4"/>
        <v>0</v>
      </c>
      <c r="CA155" t="str">
        <f>IF(BX155&gt;0,MAX(CA$3:CA154)+1,"")</f>
        <v/>
      </c>
      <c r="CB155">
        <f t="shared" si="5"/>
        <v>0</v>
      </c>
      <c r="CD155" s="12" t="str" cm="1">
        <f t="array" ref="CD155">IFERROR(SMALL(IF($G155:$BK155="○",COLUMN($G155:$BK155)),COLUMNS($CD155:CD155)),"")</f>
        <v/>
      </c>
      <c r="CE155" s="12" t="str" cm="1">
        <f t="array" ref="CE155">IFERROR(SMALL(IF($G155:$BK155="○",COLUMN($G155:$BK155)),COLUMNS($CD155:CE155)),"")</f>
        <v/>
      </c>
      <c r="CF155" t="str" cm="1">
        <f t="array" ref="CF155">IFERROR(SMALL(IF($G155:$BK155="○",COLUMN($G155:$BK155)),COLUMNS($CD155:CF155)),"")</f>
        <v/>
      </c>
      <c r="CG155" t="str" cm="1">
        <f t="array" ref="CG155">IFERROR(SMALL(IF($G155:$BK155="○",COLUMN($G155:$BK155)),COLUMNS($CD155:CG155)),"")</f>
        <v/>
      </c>
      <c r="CH155" t="str" cm="1">
        <f t="array" ref="CH155">IFERROR(SMALL(IF($G155:$BK155="○",COLUMN($G155:$BK155)),COLUMNS($CD155:CH155)),"")</f>
        <v/>
      </c>
      <c r="CI155" t="str" cm="1">
        <f t="array" ref="CI155">IFERROR(SMALL(IF($G155:$BK155="○",COLUMN($G155:$BK155)),COLUMNS($CD155:CI155)),"")</f>
        <v/>
      </c>
      <c r="CJ155" t="str" cm="1">
        <f t="array" ref="CJ155">IFERROR(SMALL(IF($G155:$BK155="○",COLUMN($G155:$BK155)),COLUMNS($CD155:CJ155)),"")</f>
        <v/>
      </c>
      <c r="CK155" t="str" cm="1">
        <f t="array" ref="CK155">IFERROR(SMALL(IF($G155:$BK155="○",COLUMN($G155:$BK155)),COLUMNS($CD155:CK155)),"")</f>
        <v/>
      </c>
      <c r="CL155" t="str" cm="1">
        <f t="array" ref="CL155">IFERROR(SMALL(IF($G155:$BK155="○",COLUMN($G155:$BK155)),COLUMNS($CD155:CL155)),"")</f>
        <v/>
      </c>
      <c r="CM155" t="str" cm="1">
        <f t="array" ref="CM155">IFERROR(SMALL(IF($G155:$BK155="○",COLUMN($G155:$BK155)),COLUMNS($CD155:CM155)),"")</f>
        <v/>
      </c>
      <c r="CN155" t="str" cm="1">
        <f t="array" ref="CN155">IFERROR(SMALL(IF($G155:$BK155="○",COLUMN($G155:$BK155)),COLUMNS($CD155:CN155)),"")</f>
        <v/>
      </c>
      <c r="CO155" t="str" cm="1">
        <f t="array" ref="CO155">IFERROR(SMALL(IF($G155:$BK155="○",COLUMN($G155:$BK155)),COLUMNS($CD155:CO155)),"")</f>
        <v/>
      </c>
      <c r="CP155" t="str" cm="1">
        <f t="array" ref="CP155">IFERROR(SMALL(IF($G155:$BK155="○",COLUMN($G155:$BK155)),COLUMNS($CD155:CP155)),"")</f>
        <v/>
      </c>
      <c r="CQ155" t="str" cm="1">
        <f t="array" ref="CQ155">IFERROR(SMALL(IF($G155:$BK155="○",COLUMN($G155:$BK155)),COLUMNS($CD155:CQ155)),"")</f>
        <v/>
      </c>
      <c r="CR155" t="str" cm="1">
        <f t="array" ref="CR155">IFERROR(SMALL(IF($G155:$BK155="○",COLUMN($G155:$BK155)),COLUMNS($CD155:CR155)),"")</f>
        <v/>
      </c>
      <c r="CS155" t="str" cm="1">
        <f t="array" ref="CS155">IFERROR(SMALL(IF($G155:$BK155="○",COLUMN($G155:$BK155)),COLUMNS($CD155:CS155)),"")</f>
        <v/>
      </c>
      <c r="CT155" t="str" cm="1">
        <f t="array" ref="CT155">IFERROR(SMALL(IF($G155:$BK155="○",COLUMN($G155:$BK155)),COLUMNS($CD155:CT155)),"")</f>
        <v/>
      </c>
      <c r="CU155" t="str" cm="1">
        <f t="array" ref="CU155">IFERROR(SMALL(IF($G155:$BK155="○",COLUMN($G155:$BK155)),COLUMNS($CD155:CU155)),"")</f>
        <v/>
      </c>
      <c r="CV155" t="str" cm="1">
        <f t="array" ref="CV155">IFERROR(SMALL(IF($G155:$BK155="○",COLUMN($G155:$BK155)),COLUMNS($CD155:CV155)),"")</f>
        <v/>
      </c>
      <c r="CW155" t="str" cm="1">
        <f t="array" ref="CW155">IFERROR(SMALL(IF($G155:$BK155="○",COLUMN($G155:$BK155)),COLUMNS($CD155:CW155)),"")</f>
        <v/>
      </c>
      <c r="CX155" t="str" cm="1">
        <f t="array" ref="CX155">IFERROR(SMALL(IF($G155:$BK155="○",COLUMN($G155:$BK155)),COLUMNS($CD155:CX155)),"")</f>
        <v/>
      </c>
      <c r="CY155" t="str" cm="1">
        <f t="array" ref="CY155">IFERROR(SMALL(IF($G155:$BK155="○",COLUMN($G155:$BK155)),COLUMNS($CD155:CY155)),"")</f>
        <v/>
      </c>
      <c r="CZ155" t="str" cm="1">
        <f t="array" ref="CZ155">IFERROR(SMALL(IF($G155:$BK155="○",COLUMN($G155:$BK155)),COLUMNS($CD155:CZ155)),"")</f>
        <v/>
      </c>
      <c r="DA155" t="str" cm="1">
        <f t="array" ref="DA155">IFERROR(SMALL(IF($G155:$BK155="○",COLUMN($G155:$BK155)),COLUMNS($CD155:DA155)),"")</f>
        <v/>
      </c>
      <c r="DB155" t="str" cm="1">
        <f t="array" ref="DB155">IFERROR(SMALL(IF($G155:$BK155="○",COLUMN($G155:$BK155)),COLUMNS($CD155:DB155)),"")</f>
        <v/>
      </c>
      <c r="DC155" t="str" cm="1">
        <f t="array" ref="DC155">IFERROR(SMALL(IF($G155:$BK155="○",COLUMN($G155:$BK155)),COLUMNS($CD155:DC155)),"")</f>
        <v/>
      </c>
      <c r="DD155" t="str" cm="1">
        <f t="array" ref="DD155">IFERROR(SMALL(IF($G155:$BK155="○",COLUMN($G155:$BK155)),COLUMNS($CD155:DD155)),"")</f>
        <v/>
      </c>
      <c r="DE155" t="str" cm="1">
        <f t="array" ref="DE155">IFERROR(SMALL(IF($G155:$BK155="○",COLUMN($G155:$BK155)),COLUMNS($CD155:DE155)),"")</f>
        <v/>
      </c>
      <c r="DF155" t="str" cm="1">
        <f t="array" ref="DF155">IFERROR(SMALL(IF($G155:$BK155="○",COLUMN($G155:$BK155)),COLUMNS($CD155:DF155)),"")</f>
        <v/>
      </c>
      <c r="DG155" t="str" cm="1">
        <f t="array" ref="DG155">IFERROR(SMALL(IF($G155:$BK155="○",COLUMN($G155:$BK155)),COLUMNS($CD155:DG155)),"")</f>
        <v/>
      </c>
      <c r="DH155" t="str" cm="1">
        <f t="array" ref="DH155">IFERROR(SMALL(IF($G155:$BK155="○",COLUMN($G155:$BK155)),COLUMNS($CD155:DH155)),"")</f>
        <v/>
      </c>
      <c r="DI155" t="str" cm="1">
        <f t="array" ref="DI155">IFERROR(SMALL(IF($G155:$BK155="○",COLUMN($G155:$BK155)),COLUMNS($CD155:DI155)),"")</f>
        <v/>
      </c>
      <c r="DJ155" t="str" cm="1">
        <f t="array" ref="DJ155">IFERROR(SMALL(IF($G155:$BK155="○",COLUMN($G155:$BK155)),COLUMNS($CD155:DJ155)),"")</f>
        <v/>
      </c>
      <c r="DK155" t="str" cm="1">
        <f t="array" ref="DK155">IFERROR(SMALL(IF($G155:$BK155="○",COLUMN($G155:$BK155)),COLUMNS($CD155:DK155)),"")</f>
        <v/>
      </c>
      <c r="DL155" t="str" cm="1">
        <f t="array" ref="DL155">IFERROR(SMALL(IF($G155:$BK155="○",COLUMN($G155:$BK155)),COLUMNS($CD155:DL155)),"")</f>
        <v/>
      </c>
      <c r="DM155" t="str" cm="1">
        <f t="array" ref="DM155">IFERROR(SMALL(IF($G155:$BK155="○",COLUMN($G155:$BK155)),COLUMNS($CD155:DM155)),"")</f>
        <v/>
      </c>
      <c r="DN155" t="str" cm="1">
        <f t="array" ref="DN155">IFERROR(SMALL(IF($G155:$BK155="○",COLUMN($G155:$BK155)),COLUMNS($CD155:DN155)),"")</f>
        <v/>
      </c>
      <c r="DO155" t="str" cm="1">
        <f t="array" ref="DO155">IFERROR(SMALL(IF($G155:$BK155="○",COLUMN($G155:$BK155)),COLUMNS($CD155:DO155)),"")</f>
        <v/>
      </c>
      <c r="DP155" t="str" cm="1">
        <f t="array" ref="DP155">IFERROR(SMALL(IF($G155:$BK155="○",COLUMN($G155:$BK155)),COLUMNS($CD155:DP155)),"")</f>
        <v/>
      </c>
      <c r="DQ155" t="str" cm="1">
        <f t="array" ref="DQ155">IFERROR(SMALL(IF($G155:$BK155="○",COLUMN($G155:$BK155)),COLUMNS($CD155:DQ155)),"")</f>
        <v/>
      </c>
      <c r="DR155" t="str" cm="1">
        <f t="array" ref="DR155">IFERROR(SMALL(IF($G155:$BK155="○",COLUMN($G155:$BK155)),COLUMNS($CD155:DR155)),"")</f>
        <v/>
      </c>
      <c r="DS155" t="str" cm="1">
        <f t="array" ref="DS155">IFERROR(SMALL(IF($G155:$BK155="○",COLUMN($G155:$BK155)),COLUMNS($CD155:DS155)),"")</f>
        <v/>
      </c>
      <c r="DT155" t="str" cm="1">
        <f t="array" ref="DT155">IFERROR(SMALL(IF($G155:$BK155="○",COLUMN($G155:$BK155)),COLUMNS($CD155:DT155)),"")</f>
        <v/>
      </c>
      <c r="DU155" t="str" cm="1">
        <f t="array" ref="DU155">IFERROR(SMALL(IF($G155:$BK155="○",COLUMN($G155:$BK155)),COLUMNS($CD155:DU155)),"")</f>
        <v/>
      </c>
      <c r="DV155" t="str" cm="1">
        <f t="array" ref="DV155">IFERROR(SMALL(IF($G155:$BK155="○",COLUMN($G155:$BK155)),COLUMNS($CD155:DV155)),"")</f>
        <v/>
      </c>
      <c r="DW155" t="str" cm="1">
        <f t="array" ref="DW155">IFERROR(SMALL(IF($G155:$BK155="○",COLUMN($G155:$BK155)),COLUMNS($CD155:DW155)),"")</f>
        <v/>
      </c>
      <c r="DX155" t="str" cm="1">
        <f t="array" ref="DX155">IFERROR(SMALL(IF($G155:$BK155="○",COLUMN($G155:$BK155)),COLUMNS($CD155:DX155)),"")</f>
        <v/>
      </c>
      <c r="DY155" t="str" cm="1">
        <f t="array" ref="DY155">IFERROR(SMALL(IF($G155:$BK155="○",COLUMN($G155:$BK155)),COLUMNS($CD155:DY155)),"")</f>
        <v/>
      </c>
      <c r="DZ155" t="str" cm="1">
        <f t="array" ref="DZ155">IFERROR(SMALL(IF($G155:$BK155="○",COLUMN($G155:$BK155)),COLUMNS($CD155:DZ155)),"")</f>
        <v/>
      </c>
      <c r="EA155" t="str" cm="1">
        <f t="array" ref="EA155">IFERROR(SMALL(IF($G155:$BK155="○",COLUMN($G155:$BK155)),COLUMNS($CD155:EA155)),"")</f>
        <v/>
      </c>
      <c r="EB155" t="str" cm="1">
        <f t="array" ref="EB155">IFERROR(SMALL(IF($G155:$BK155="○",COLUMN($G155:$BK155)),COLUMNS($CD155:EB155)),"")</f>
        <v/>
      </c>
      <c r="EC155" t="str" cm="1">
        <f t="array" ref="EC155">IFERROR(SMALL(IF($G155:$BK155="○",COLUMN($G155:$BK155)),COLUMNS($CD155:EC155)),"")</f>
        <v/>
      </c>
      <c r="ED155" t="str" cm="1">
        <f t="array" ref="ED155">IFERROR(SMALL(IF($G155:$BK155="○",COLUMN($G155:$BK155)),COLUMNS($CD155:ED155)),"")</f>
        <v/>
      </c>
      <c r="EE155" t="str" cm="1">
        <f t="array" ref="EE155">IFERROR(SMALL(IF($G155:$BK155="○",COLUMN($G155:$BK155)),COLUMNS($CD155:EE155)),"")</f>
        <v/>
      </c>
      <c r="EF155" t="str" cm="1">
        <f t="array" ref="EF155">IFERROR(SMALL(IF($G155:$BK155="○",COLUMN($G155:$BK155)),COLUMNS($CD155:EF155)),"")</f>
        <v/>
      </c>
      <c r="EG155" t="str" cm="1">
        <f t="array" ref="EG155">IFERROR(SMALL(IF($G155:$BK155="○",COLUMN($G155:$BK155)),COLUMNS($CD155:EG155)),"")</f>
        <v/>
      </c>
      <c r="EH155" t="str" cm="1">
        <f t="array" ref="EH155">IFERROR(SMALL(IF($G155:$BK155="○",COLUMN($G155:$BK155)),COLUMNS($CD155:EH155)),"")</f>
        <v/>
      </c>
      <c r="EI155" t="str" cm="1">
        <f t="array" ref="EI155">IFERROR(SMALL(IF($G155:$BK155="○",COLUMN($G155:$BK155)),COLUMNS($CD155:EI155)),"")</f>
        <v/>
      </c>
      <c r="EJ155" t="str" cm="1">
        <f t="array" ref="EJ155">IFERROR(SMALL(IF($G155:$BK155="○",COLUMN($G155:$BK155)),COLUMNS($CD155:EJ155)),"")</f>
        <v/>
      </c>
      <c r="EK155" t="str" cm="1">
        <f t="array" ref="EK155">IFERROR(SMALL(IF($G155:$BK155="○",COLUMN($G155:$BK155)),COLUMNS($CD155:EK155)),"")</f>
        <v/>
      </c>
      <c r="EL155" t="str" cm="1">
        <f t="array" ref="EL155">IFERROR(SMALL(IF($G155:$BK155="○",COLUMN($G155:$BK155)),COLUMNS($CD155:EL155)),"")</f>
        <v/>
      </c>
      <c r="EM155" t="str" cm="1">
        <f t="array" ref="EM155">IFERROR(SMALL(IF($G155:$BK155="○",COLUMN($G155:$BK155)),COLUMNS($CD155:EM155)),"")</f>
        <v/>
      </c>
      <c r="EN155" t="str" cm="1">
        <f t="array" ref="EN155">IFERROR(SMALL(IF($G155:$BK155="○",COLUMN($G155:$BK155)),COLUMNS($CD155:EN155)),"")</f>
        <v/>
      </c>
      <c r="EO155" t="str" cm="1">
        <f t="array" ref="EO155">IFERROR(SMALL(IF($G155:$BK155="○",COLUMN($G155:$BK155)),COLUMNS($CD155:EO155)),"")</f>
        <v/>
      </c>
      <c r="EP155" t="str" cm="1">
        <f t="array" ref="EP155">IFERROR(SMALL(IF($G155:$BK155="○",COLUMN($G155:$BK155)),COLUMNS($CD155:EP155)),"")</f>
        <v/>
      </c>
      <c r="EQ155" t="str" cm="1">
        <f t="array" ref="EQ155">IFERROR(SMALL(IF($G155:$BK155="○",COLUMN($G155:$BK155)),COLUMNS($CD155:EQ155)),"")</f>
        <v/>
      </c>
      <c r="ER155" t="str" cm="1">
        <f t="array" ref="ER155">IFERROR(SMALL(IF($G155:$BK155="○",COLUMN($G155:$BK155)),COLUMNS($CD155:ER155)),"")</f>
        <v/>
      </c>
      <c r="ES155" t="str" cm="1">
        <f t="array" ref="ES155">IFERROR(SMALL(IF($G155:$BK155="○",COLUMN($G155:$BK155)),COLUMNS($CD155:ES155)),"")</f>
        <v/>
      </c>
      <c r="ET155" t="str" cm="1">
        <f t="array" ref="ET155">IFERROR(SMALL(IF($G155:$BK155="○",COLUMN($G155:$BK155)),COLUMNS($CD155:ET155)),"")</f>
        <v/>
      </c>
      <c r="EU155" t="str" cm="1">
        <f t="array" ref="EU155">IFERROR(SMALL(IF($G155:$BK155="○",COLUMN($G155:$BK155)),COLUMNS($CD155:EU155)),"")</f>
        <v/>
      </c>
      <c r="EV155" t="str" cm="1">
        <f t="array" ref="EV155">IFERROR(SMALL(IF($G155:$BK155="○",COLUMN($G155:$BK155)),COLUMNS($CD155:EV155)),"")</f>
        <v/>
      </c>
      <c r="EW155" t="str" cm="1">
        <f t="array" ref="EW155">IFERROR(SMALL(IF($G155:$BK155="○",COLUMN($G155:$BK155)),COLUMNS($CD155:EW155)),"")</f>
        <v/>
      </c>
      <c r="EX155" t="str" cm="1">
        <f t="array" ref="EX155">IFERROR(SMALL(IF($G155:$BK155="○",COLUMN($G155:$BK155)),COLUMNS($CD155:EX155)),"")</f>
        <v/>
      </c>
      <c r="EY155" t="str" cm="1">
        <f t="array" ref="EY155">IFERROR(SMALL(IF($G155:$BK155="○",COLUMN($G155:$BK155)),COLUMNS($CD155:EY155)),"")</f>
        <v/>
      </c>
      <c r="EZ155" t="str" cm="1">
        <f t="array" ref="EZ155">IFERROR(SMALL(IF($G155:$BK155="○",COLUMN($G155:$BK155)),COLUMNS($CD155:EZ155)),"")</f>
        <v/>
      </c>
      <c r="FA155" t="str" cm="1">
        <f t="array" ref="FA155">IFERROR(SMALL(IF($G155:$BK155="○",COLUMN($G155:$BK155)),COLUMNS($CD155:FA155)),"")</f>
        <v/>
      </c>
      <c r="FB155" t="str" cm="1">
        <f t="array" ref="FB155">IFERROR(SMALL(IF($G155:$BK155="○",COLUMN($G155:$BK155)),COLUMNS($CD155:FB155)),"")</f>
        <v/>
      </c>
      <c r="FC155" t="str" cm="1">
        <f t="array" ref="FC155">IFERROR(SMALL(IF($G155:$BK155="○",COLUMN($G155:$BK155)),COLUMNS($CD155:FC155)),"")</f>
        <v/>
      </c>
      <c r="FD155" t="str" cm="1">
        <f t="array" ref="FD155">IFERROR(SMALL(IF($G155:$BK155="○",COLUMN($G155:$BK155)),COLUMNS($CD155:FD155)),"")</f>
        <v/>
      </c>
      <c r="FE155" t="str" cm="1">
        <f t="array" ref="FE155">IFERROR(SMALL(IF($G155:$BK155="○",COLUMN($G155:$BK155)),COLUMNS($CD155:FE155)),"")</f>
        <v/>
      </c>
      <c r="FF155" t="str" cm="1">
        <f t="array" ref="FF155">IFERROR(SMALL(IF($G155:$BK155="○",COLUMN($G155:$BK155)),COLUMNS($CD155:FF155)),"")</f>
        <v/>
      </c>
      <c r="FG155" t="str" cm="1">
        <f t="array" ref="FG155">IFERROR(SMALL(IF($G155:$BK155="○",COLUMN($G155:$BK155)),COLUMNS($CD155:FG155)),"")</f>
        <v/>
      </c>
      <c r="FH155" t="str" cm="1">
        <f t="array" ref="FH155">IFERROR(SMALL(IF($G155:$BK155="○",COLUMN($G155:$BK155)),COLUMNS($CD155:FH155)),"")</f>
        <v/>
      </c>
      <c r="FI155" t="str" cm="1">
        <f t="array" ref="FI155">IFERROR(SMALL(IF($G155:$BK155="○",COLUMN($G155:$BK155)),COLUMNS($CD155:FI155)),"")</f>
        <v/>
      </c>
      <c r="FJ155" t="str" cm="1">
        <f t="array" ref="FJ155">IFERROR(SMALL(IF($G155:$BK155="○",COLUMN($G155:$BK155)),COLUMNS($CD155:FJ155)),"")</f>
        <v/>
      </c>
      <c r="FK155" t="str" cm="1">
        <f t="array" ref="FK155">IFERROR(SMALL(IF($G155:$BK155="○",COLUMN($G155:$BK155)),COLUMNS($CD155:FK155)),"")</f>
        <v/>
      </c>
      <c r="FL155" t="str" cm="1">
        <f t="array" ref="FL155">IFERROR(SMALL(IF($G155:$BK155="○",COLUMN($G155:$BK155)),COLUMNS($CD155:FL155)),"")</f>
        <v/>
      </c>
      <c r="FM155" t="str" cm="1">
        <f t="array" ref="FM155">IFERROR(SMALL(IF($G155:$BK155="○",COLUMN($G155:$BK155)),COLUMNS($CD155:FM155)),"")</f>
        <v/>
      </c>
      <c r="FN155" t="str" cm="1">
        <f t="array" ref="FN155">IFERROR(SMALL(IF($G155:$BK155="○",COLUMN($G155:$BK155)),COLUMNS($CD155:FN155)),"")</f>
        <v/>
      </c>
      <c r="FO155" t="str" cm="1">
        <f t="array" ref="FO155">IFERROR(SMALL(IF($G155:$BK155="○",COLUMN($G155:$BK155)),COLUMNS($CD155:FO155)),"")</f>
        <v/>
      </c>
      <c r="FP155" t="str" cm="1">
        <f t="array" ref="FP155">IFERROR(SMALL(IF($G155:$BK155="○",COLUMN($G155:$BK155)),COLUMNS($CD155:FP155)),"")</f>
        <v/>
      </c>
    </row>
    <row r="156" spans="1:172" x14ac:dyDescent="0.4">
      <c r="A156" s="9" t="str">
        <f>IF(B156&lt;&gt;"", COUNTA($B$4:B156), "")</f>
        <v/>
      </c>
      <c r="B156" s="92"/>
      <c r="C156" s="92"/>
      <c r="D156" s="92"/>
      <c r="E156" s="92"/>
      <c r="F156" s="93"/>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c r="AT156" s="96"/>
      <c r="AU156" s="96"/>
      <c r="AV156" s="96"/>
      <c r="AW156" s="96"/>
      <c r="AX156" s="96"/>
      <c r="AY156" s="96"/>
      <c r="AZ156" s="96"/>
      <c r="BA156" s="96"/>
      <c r="BB156" s="96"/>
      <c r="BC156" s="96"/>
      <c r="BD156" s="96"/>
      <c r="BE156" s="96"/>
      <c r="BF156" s="96"/>
      <c r="BG156" s="96"/>
      <c r="BH156" s="96"/>
      <c r="BI156" s="96"/>
      <c r="BJ156" s="96"/>
      <c r="BK156" s="96"/>
      <c r="BL156" s="92"/>
      <c r="BM156" s="92"/>
      <c r="BN156" s="92"/>
      <c r="BO156" s="92"/>
      <c r="BP156" s="92"/>
      <c r="BQ156" s="92"/>
      <c r="BR156" s="92"/>
      <c r="BS156" s="92"/>
      <c r="BT156" s="92"/>
      <c r="BU156" s="92"/>
      <c r="BV156" s="98"/>
      <c r="BX156">
        <f t="shared" si="4"/>
        <v>0</v>
      </c>
      <c r="CA156" t="str">
        <f>IF(BX156&gt;0,MAX(CA$3:CA155)+1,"")</f>
        <v/>
      </c>
      <c r="CB156">
        <f t="shared" si="5"/>
        <v>0</v>
      </c>
      <c r="CD156" s="12" t="str" cm="1">
        <f t="array" ref="CD156">IFERROR(SMALL(IF($G156:$BK156="○",COLUMN($G156:$BK156)),COLUMNS($CD156:CD156)),"")</f>
        <v/>
      </c>
      <c r="CE156" s="12" t="str" cm="1">
        <f t="array" ref="CE156">IFERROR(SMALL(IF($G156:$BK156="○",COLUMN($G156:$BK156)),COLUMNS($CD156:CE156)),"")</f>
        <v/>
      </c>
      <c r="CF156" t="str" cm="1">
        <f t="array" ref="CF156">IFERROR(SMALL(IF($G156:$BK156="○",COLUMN($G156:$BK156)),COLUMNS($CD156:CF156)),"")</f>
        <v/>
      </c>
      <c r="CG156" t="str" cm="1">
        <f t="array" ref="CG156">IFERROR(SMALL(IF($G156:$BK156="○",COLUMN($G156:$BK156)),COLUMNS($CD156:CG156)),"")</f>
        <v/>
      </c>
      <c r="CH156" t="str" cm="1">
        <f t="array" ref="CH156">IFERROR(SMALL(IF($G156:$BK156="○",COLUMN($G156:$BK156)),COLUMNS($CD156:CH156)),"")</f>
        <v/>
      </c>
      <c r="CI156" t="str" cm="1">
        <f t="array" ref="CI156">IFERROR(SMALL(IF($G156:$BK156="○",COLUMN($G156:$BK156)),COLUMNS($CD156:CI156)),"")</f>
        <v/>
      </c>
      <c r="CJ156" t="str" cm="1">
        <f t="array" ref="CJ156">IFERROR(SMALL(IF($G156:$BK156="○",COLUMN($G156:$BK156)),COLUMNS($CD156:CJ156)),"")</f>
        <v/>
      </c>
      <c r="CK156" t="str" cm="1">
        <f t="array" ref="CK156">IFERROR(SMALL(IF($G156:$BK156="○",COLUMN($G156:$BK156)),COLUMNS($CD156:CK156)),"")</f>
        <v/>
      </c>
      <c r="CL156" t="str" cm="1">
        <f t="array" ref="CL156">IFERROR(SMALL(IF($G156:$BK156="○",COLUMN($G156:$BK156)),COLUMNS($CD156:CL156)),"")</f>
        <v/>
      </c>
      <c r="CM156" t="str" cm="1">
        <f t="array" ref="CM156">IFERROR(SMALL(IF($G156:$BK156="○",COLUMN($G156:$BK156)),COLUMNS($CD156:CM156)),"")</f>
        <v/>
      </c>
      <c r="CN156" t="str" cm="1">
        <f t="array" ref="CN156">IFERROR(SMALL(IF($G156:$BK156="○",COLUMN($G156:$BK156)),COLUMNS($CD156:CN156)),"")</f>
        <v/>
      </c>
      <c r="CO156" t="str" cm="1">
        <f t="array" ref="CO156">IFERROR(SMALL(IF($G156:$BK156="○",COLUMN($G156:$BK156)),COLUMNS($CD156:CO156)),"")</f>
        <v/>
      </c>
      <c r="CP156" t="str" cm="1">
        <f t="array" ref="CP156">IFERROR(SMALL(IF($G156:$BK156="○",COLUMN($G156:$BK156)),COLUMNS($CD156:CP156)),"")</f>
        <v/>
      </c>
      <c r="CQ156" t="str" cm="1">
        <f t="array" ref="CQ156">IFERROR(SMALL(IF($G156:$BK156="○",COLUMN($G156:$BK156)),COLUMNS($CD156:CQ156)),"")</f>
        <v/>
      </c>
      <c r="CR156" t="str" cm="1">
        <f t="array" ref="CR156">IFERROR(SMALL(IF($G156:$BK156="○",COLUMN($G156:$BK156)),COLUMNS($CD156:CR156)),"")</f>
        <v/>
      </c>
      <c r="CS156" t="str" cm="1">
        <f t="array" ref="CS156">IFERROR(SMALL(IF($G156:$BK156="○",COLUMN($G156:$BK156)),COLUMNS($CD156:CS156)),"")</f>
        <v/>
      </c>
      <c r="CT156" t="str" cm="1">
        <f t="array" ref="CT156">IFERROR(SMALL(IF($G156:$BK156="○",COLUMN($G156:$BK156)),COLUMNS($CD156:CT156)),"")</f>
        <v/>
      </c>
      <c r="CU156" t="str" cm="1">
        <f t="array" ref="CU156">IFERROR(SMALL(IF($G156:$BK156="○",COLUMN($G156:$BK156)),COLUMNS($CD156:CU156)),"")</f>
        <v/>
      </c>
      <c r="CV156" t="str" cm="1">
        <f t="array" ref="CV156">IFERROR(SMALL(IF($G156:$BK156="○",COLUMN($G156:$BK156)),COLUMNS($CD156:CV156)),"")</f>
        <v/>
      </c>
      <c r="CW156" t="str" cm="1">
        <f t="array" ref="CW156">IFERROR(SMALL(IF($G156:$BK156="○",COLUMN($G156:$BK156)),COLUMNS($CD156:CW156)),"")</f>
        <v/>
      </c>
      <c r="CX156" t="str" cm="1">
        <f t="array" ref="CX156">IFERROR(SMALL(IF($G156:$BK156="○",COLUMN($G156:$BK156)),COLUMNS($CD156:CX156)),"")</f>
        <v/>
      </c>
      <c r="CY156" t="str" cm="1">
        <f t="array" ref="CY156">IFERROR(SMALL(IF($G156:$BK156="○",COLUMN($G156:$BK156)),COLUMNS($CD156:CY156)),"")</f>
        <v/>
      </c>
      <c r="CZ156" t="str" cm="1">
        <f t="array" ref="CZ156">IFERROR(SMALL(IF($G156:$BK156="○",COLUMN($G156:$BK156)),COLUMNS($CD156:CZ156)),"")</f>
        <v/>
      </c>
      <c r="DA156" t="str" cm="1">
        <f t="array" ref="DA156">IFERROR(SMALL(IF($G156:$BK156="○",COLUMN($G156:$BK156)),COLUMNS($CD156:DA156)),"")</f>
        <v/>
      </c>
      <c r="DB156" t="str" cm="1">
        <f t="array" ref="DB156">IFERROR(SMALL(IF($G156:$BK156="○",COLUMN($G156:$BK156)),COLUMNS($CD156:DB156)),"")</f>
        <v/>
      </c>
      <c r="DC156" t="str" cm="1">
        <f t="array" ref="DC156">IFERROR(SMALL(IF($G156:$BK156="○",COLUMN($G156:$BK156)),COLUMNS($CD156:DC156)),"")</f>
        <v/>
      </c>
      <c r="DD156" t="str" cm="1">
        <f t="array" ref="DD156">IFERROR(SMALL(IF($G156:$BK156="○",COLUMN($G156:$BK156)),COLUMNS($CD156:DD156)),"")</f>
        <v/>
      </c>
      <c r="DE156" t="str" cm="1">
        <f t="array" ref="DE156">IFERROR(SMALL(IF($G156:$BK156="○",COLUMN($G156:$BK156)),COLUMNS($CD156:DE156)),"")</f>
        <v/>
      </c>
      <c r="DF156" t="str" cm="1">
        <f t="array" ref="DF156">IFERROR(SMALL(IF($G156:$BK156="○",COLUMN($G156:$BK156)),COLUMNS($CD156:DF156)),"")</f>
        <v/>
      </c>
      <c r="DG156" t="str" cm="1">
        <f t="array" ref="DG156">IFERROR(SMALL(IF($G156:$BK156="○",COLUMN($G156:$BK156)),COLUMNS($CD156:DG156)),"")</f>
        <v/>
      </c>
      <c r="DH156" t="str" cm="1">
        <f t="array" ref="DH156">IFERROR(SMALL(IF($G156:$BK156="○",COLUMN($G156:$BK156)),COLUMNS($CD156:DH156)),"")</f>
        <v/>
      </c>
      <c r="DI156" t="str" cm="1">
        <f t="array" ref="DI156">IFERROR(SMALL(IF($G156:$BK156="○",COLUMN($G156:$BK156)),COLUMNS($CD156:DI156)),"")</f>
        <v/>
      </c>
      <c r="DJ156" t="str" cm="1">
        <f t="array" ref="DJ156">IFERROR(SMALL(IF($G156:$BK156="○",COLUMN($G156:$BK156)),COLUMNS($CD156:DJ156)),"")</f>
        <v/>
      </c>
      <c r="DK156" t="str" cm="1">
        <f t="array" ref="DK156">IFERROR(SMALL(IF($G156:$BK156="○",COLUMN($G156:$BK156)),COLUMNS($CD156:DK156)),"")</f>
        <v/>
      </c>
      <c r="DL156" t="str" cm="1">
        <f t="array" ref="DL156">IFERROR(SMALL(IF($G156:$BK156="○",COLUMN($G156:$BK156)),COLUMNS($CD156:DL156)),"")</f>
        <v/>
      </c>
      <c r="DM156" t="str" cm="1">
        <f t="array" ref="DM156">IFERROR(SMALL(IF($G156:$BK156="○",COLUMN($G156:$BK156)),COLUMNS($CD156:DM156)),"")</f>
        <v/>
      </c>
      <c r="DN156" t="str" cm="1">
        <f t="array" ref="DN156">IFERROR(SMALL(IF($G156:$BK156="○",COLUMN($G156:$BK156)),COLUMNS($CD156:DN156)),"")</f>
        <v/>
      </c>
      <c r="DO156" t="str" cm="1">
        <f t="array" ref="DO156">IFERROR(SMALL(IF($G156:$BK156="○",COLUMN($G156:$BK156)),COLUMNS($CD156:DO156)),"")</f>
        <v/>
      </c>
      <c r="DP156" t="str" cm="1">
        <f t="array" ref="DP156">IFERROR(SMALL(IF($G156:$BK156="○",COLUMN($G156:$BK156)),COLUMNS($CD156:DP156)),"")</f>
        <v/>
      </c>
      <c r="DQ156" t="str" cm="1">
        <f t="array" ref="DQ156">IFERROR(SMALL(IF($G156:$BK156="○",COLUMN($G156:$BK156)),COLUMNS($CD156:DQ156)),"")</f>
        <v/>
      </c>
      <c r="DR156" t="str" cm="1">
        <f t="array" ref="DR156">IFERROR(SMALL(IF($G156:$BK156="○",COLUMN($G156:$BK156)),COLUMNS($CD156:DR156)),"")</f>
        <v/>
      </c>
      <c r="DS156" t="str" cm="1">
        <f t="array" ref="DS156">IFERROR(SMALL(IF($G156:$BK156="○",COLUMN($G156:$BK156)),COLUMNS($CD156:DS156)),"")</f>
        <v/>
      </c>
      <c r="DT156" t="str" cm="1">
        <f t="array" ref="DT156">IFERROR(SMALL(IF($G156:$BK156="○",COLUMN($G156:$BK156)),COLUMNS($CD156:DT156)),"")</f>
        <v/>
      </c>
      <c r="DU156" t="str" cm="1">
        <f t="array" ref="DU156">IFERROR(SMALL(IF($G156:$BK156="○",COLUMN($G156:$BK156)),COLUMNS($CD156:DU156)),"")</f>
        <v/>
      </c>
      <c r="DV156" t="str" cm="1">
        <f t="array" ref="DV156">IFERROR(SMALL(IF($G156:$BK156="○",COLUMN($G156:$BK156)),COLUMNS($CD156:DV156)),"")</f>
        <v/>
      </c>
      <c r="DW156" t="str" cm="1">
        <f t="array" ref="DW156">IFERROR(SMALL(IF($G156:$BK156="○",COLUMN($G156:$BK156)),COLUMNS($CD156:DW156)),"")</f>
        <v/>
      </c>
      <c r="DX156" t="str" cm="1">
        <f t="array" ref="DX156">IFERROR(SMALL(IF($G156:$BK156="○",COLUMN($G156:$BK156)),COLUMNS($CD156:DX156)),"")</f>
        <v/>
      </c>
      <c r="DY156" t="str" cm="1">
        <f t="array" ref="DY156">IFERROR(SMALL(IF($G156:$BK156="○",COLUMN($G156:$BK156)),COLUMNS($CD156:DY156)),"")</f>
        <v/>
      </c>
      <c r="DZ156" t="str" cm="1">
        <f t="array" ref="DZ156">IFERROR(SMALL(IF($G156:$BK156="○",COLUMN($G156:$BK156)),COLUMNS($CD156:DZ156)),"")</f>
        <v/>
      </c>
      <c r="EA156" t="str" cm="1">
        <f t="array" ref="EA156">IFERROR(SMALL(IF($G156:$BK156="○",COLUMN($G156:$BK156)),COLUMNS($CD156:EA156)),"")</f>
        <v/>
      </c>
      <c r="EB156" t="str" cm="1">
        <f t="array" ref="EB156">IFERROR(SMALL(IF($G156:$BK156="○",COLUMN($G156:$BK156)),COLUMNS($CD156:EB156)),"")</f>
        <v/>
      </c>
      <c r="EC156" t="str" cm="1">
        <f t="array" ref="EC156">IFERROR(SMALL(IF($G156:$BK156="○",COLUMN($G156:$BK156)),COLUMNS($CD156:EC156)),"")</f>
        <v/>
      </c>
      <c r="ED156" t="str" cm="1">
        <f t="array" ref="ED156">IFERROR(SMALL(IF($G156:$BK156="○",COLUMN($G156:$BK156)),COLUMNS($CD156:ED156)),"")</f>
        <v/>
      </c>
      <c r="EE156" t="str" cm="1">
        <f t="array" ref="EE156">IFERROR(SMALL(IF($G156:$BK156="○",COLUMN($G156:$BK156)),COLUMNS($CD156:EE156)),"")</f>
        <v/>
      </c>
      <c r="EF156" t="str" cm="1">
        <f t="array" ref="EF156">IFERROR(SMALL(IF($G156:$BK156="○",COLUMN($G156:$BK156)),COLUMNS($CD156:EF156)),"")</f>
        <v/>
      </c>
      <c r="EG156" t="str" cm="1">
        <f t="array" ref="EG156">IFERROR(SMALL(IF($G156:$BK156="○",COLUMN($G156:$BK156)),COLUMNS($CD156:EG156)),"")</f>
        <v/>
      </c>
      <c r="EH156" t="str" cm="1">
        <f t="array" ref="EH156">IFERROR(SMALL(IF($G156:$BK156="○",COLUMN($G156:$BK156)),COLUMNS($CD156:EH156)),"")</f>
        <v/>
      </c>
      <c r="EI156" t="str" cm="1">
        <f t="array" ref="EI156">IFERROR(SMALL(IF($G156:$BK156="○",COLUMN($G156:$BK156)),COLUMNS($CD156:EI156)),"")</f>
        <v/>
      </c>
      <c r="EJ156" t="str" cm="1">
        <f t="array" ref="EJ156">IFERROR(SMALL(IF($G156:$BK156="○",COLUMN($G156:$BK156)),COLUMNS($CD156:EJ156)),"")</f>
        <v/>
      </c>
      <c r="EK156" t="str" cm="1">
        <f t="array" ref="EK156">IFERROR(SMALL(IF($G156:$BK156="○",COLUMN($G156:$BK156)),COLUMNS($CD156:EK156)),"")</f>
        <v/>
      </c>
      <c r="EL156" t="str" cm="1">
        <f t="array" ref="EL156">IFERROR(SMALL(IF($G156:$BK156="○",COLUMN($G156:$BK156)),COLUMNS($CD156:EL156)),"")</f>
        <v/>
      </c>
      <c r="EM156" t="str" cm="1">
        <f t="array" ref="EM156">IFERROR(SMALL(IF($G156:$BK156="○",COLUMN($G156:$BK156)),COLUMNS($CD156:EM156)),"")</f>
        <v/>
      </c>
      <c r="EN156" t="str" cm="1">
        <f t="array" ref="EN156">IFERROR(SMALL(IF($G156:$BK156="○",COLUMN($G156:$BK156)),COLUMNS($CD156:EN156)),"")</f>
        <v/>
      </c>
      <c r="EO156" t="str" cm="1">
        <f t="array" ref="EO156">IFERROR(SMALL(IF($G156:$BK156="○",COLUMN($G156:$BK156)),COLUMNS($CD156:EO156)),"")</f>
        <v/>
      </c>
      <c r="EP156" t="str" cm="1">
        <f t="array" ref="EP156">IFERROR(SMALL(IF($G156:$BK156="○",COLUMN($G156:$BK156)),COLUMNS($CD156:EP156)),"")</f>
        <v/>
      </c>
      <c r="EQ156" t="str" cm="1">
        <f t="array" ref="EQ156">IFERROR(SMALL(IF($G156:$BK156="○",COLUMN($G156:$BK156)),COLUMNS($CD156:EQ156)),"")</f>
        <v/>
      </c>
      <c r="ER156" t="str" cm="1">
        <f t="array" ref="ER156">IFERROR(SMALL(IF($G156:$BK156="○",COLUMN($G156:$BK156)),COLUMNS($CD156:ER156)),"")</f>
        <v/>
      </c>
      <c r="ES156" t="str" cm="1">
        <f t="array" ref="ES156">IFERROR(SMALL(IF($G156:$BK156="○",COLUMN($G156:$BK156)),COLUMNS($CD156:ES156)),"")</f>
        <v/>
      </c>
      <c r="ET156" t="str" cm="1">
        <f t="array" ref="ET156">IFERROR(SMALL(IF($G156:$BK156="○",COLUMN($G156:$BK156)),COLUMNS($CD156:ET156)),"")</f>
        <v/>
      </c>
      <c r="EU156" t="str" cm="1">
        <f t="array" ref="EU156">IFERROR(SMALL(IF($G156:$BK156="○",COLUMN($G156:$BK156)),COLUMNS($CD156:EU156)),"")</f>
        <v/>
      </c>
      <c r="EV156" t="str" cm="1">
        <f t="array" ref="EV156">IFERROR(SMALL(IF($G156:$BK156="○",COLUMN($G156:$BK156)),COLUMNS($CD156:EV156)),"")</f>
        <v/>
      </c>
      <c r="EW156" t="str" cm="1">
        <f t="array" ref="EW156">IFERROR(SMALL(IF($G156:$BK156="○",COLUMN($G156:$BK156)),COLUMNS($CD156:EW156)),"")</f>
        <v/>
      </c>
      <c r="EX156" t="str" cm="1">
        <f t="array" ref="EX156">IFERROR(SMALL(IF($G156:$BK156="○",COLUMN($G156:$BK156)),COLUMNS($CD156:EX156)),"")</f>
        <v/>
      </c>
      <c r="EY156" t="str" cm="1">
        <f t="array" ref="EY156">IFERROR(SMALL(IF($G156:$BK156="○",COLUMN($G156:$BK156)),COLUMNS($CD156:EY156)),"")</f>
        <v/>
      </c>
      <c r="EZ156" t="str" cm="1">
        <f t="array" ref="EZ156">IFERROR(SMALL(IF($G156:$BK156="○",COLUMN($G156:$BK156)),COLUMNS($CD156:EZ156)),"")</f>
        <v/>
      </c>
      <c r="FA156" t="str" cm="1">
        <f t="array" ref="FA156">IFERROR(SMALL(IF($G156:$BK156="○",COLUMN($G156:$BK156)),COLUMNS($CD156:FA156)),"")</f>
        <v/>
      </c>
      <c r="FB156" t="str" cm="1">
        <f t="array" ref="FB156">IFERROR(SMALL(IF($G156:$BK156="○",COLUMN($G156:$BK156)),COLUMNS($CD156:FB156)),"")</f>
        <v/>
      </c>
      <c r="FC156" t="str" cm="1">
        <f t="array" ref="FC156">IFERROR(SMALL(IF($G156:$BK156="○",COLUMN($G156:$BK156)),COLUMNS($CD156:FC156)),"")</f>
        <v/>
      </c>
      <c r="FD156" t="str" cm="1">
        <f t="array" ref="FD156">IFERROR(SMALL(IF($G156:$BK156="○",COLUMN($G156:$BK156)),COLUMNS($CD156:FD156)),"")</f>
        <v/>
      </c>
      <c r="FE156" t="str" cm="1">
        <f t="array" ref="FE156">IFERROR(SMALL(IF($G156:$BK156="○",COLUMN($G156:$BK156)),COLUMNS($CD156:FE156)),"")</f>
        <v/>
      </c>
      <c r="FF156" t="str" cm="1">
        <f t="array" ref="FF156">IFERROR(SMALL(IF($G156:$BK156="○",COLUMN($G156:$BK156)),COLUMNS($CD156:FF156)),"")</f>
        <v/>
      </c>
      <c r="FG156" t="str" cm="1">
        <f t="array" ref="FG156">IFERROR(SMALL(IF($G156:$BK156="○",COLUMN($G156:$BK156)),COLUMNS($CD156:FG156)),"")</f>
        <v/>
      </c>
      <c r="FH156" t="str" cm="1">
        <f t="array" ref="FH156">IFERROR(SMALL(IF($G156:$BK156="○",COLUMN($G156:$BK156)),COLUMNS($CD156:FH156)),"")</f>
        <v/>
      </c>
      <c r="FI156" t="str" cm="1">
        <f t="array" ref="FI156">IFERROR(SMALL(IF($G156:$BK156="○",COLUMN($G156:$BK156)),COLUMNS($CD156:FI156)),"")</f>
        <v/>
      </c>
      <c r="FJ156" t="str" cm="1">
        <f t="array" ref="FJ156">IFERROR(SMALL(IF($G156:$BK156="○",COLUMN($G156:$BK156)),COLUMNS($CD156:FJ156)),"")</f>
        <v/>
      </c>
      <c r="FK156" t="str" cm="1">
        <f t="array" ref="FK156">IFERROR(SMALL(IF($G156:$BK156="○",COLUMN($G156:$BK156)),COLUMNS($CD156:FK156)),"")</f>
        <v/>
      </c>
      <c r="FL156" t="str" cm="1">
        <f t="array" ref="FL156">IFERROR(SMALL(IF($G156:$BK156="○",COLUMN($G156:$BK156)),COLUMNS($CD156:FL156)),"")</f>
        <v/>
      </c>
      <c r="FM156" t="str" cm="1">
        <f t="array" ref="FM156">IFERROR(SMALL(IF($G156:$BK156="○",COLUMN($G156:$BK156)),COLUMNS($CD156:FM156)),"")</f>
        <v/>
      </c>
      <c r="FN156" t="str" cm="1">
        <f t="array" ref="FN156">IFERROR(SMALL(IF($G156:$BK156="○",COLUMN($G156:$BK156)),COLUMNS($CD156:FN156)),"")</f>
        <v/>
      </c>
      <c r="FO156" t="str" cm="1">
        <f t="array" ref="FO156">IFERROR(SMALL(IF($G156:$BK156="○",COLUMN($G156:$BK156)),COLUMNS($CD156:FO156)),"")</f>
        <v/>
      </c>
      <c r="FP156" t="str" cm="1">
        <f t="array" ref="FP156">IFERROR(SMALL(IF($G156:$BK156="○",COLUMN($G156:$BK156)),COLUMNS($CD156:FP156)),"")</f>
        <v/>
      </c>
    </row>
    <row r="157" spans="1:172" x14ac:dyDescent="0.4">
      <c r="A157" s="9" t="str">
        <f>IF(B157&lt;&gt;"", COUNTA($B$4:B157), "")</f>
        <v/>
      </c>
      <c r="B157" s="94"/>
      <c r="C157" s="94"/>
      <c r="D157" s="94"/>
      <c r="E157" s="94"/>
      <c r="F157" s="95"/>
      <c r="G157" s="97"/>
      <c r="H157" s="97"/>
      <c r="I157" s="97"/>
      <c r="J157" s="97"/>
      <c r="K157" s="97"/>
      <c r="L157" s="97"/>
      <c r="M157" s="97"/>
      <c r="N157" s="97"/>
      <c r="O157" s="97"/>
      <c r="P157" s="97"/>
      <c r="Q157" s="97"/>
      <c r="R157" s="97"/>
      <c r="S157" s="97"/>
      <c r="T157" s="97"/>
      <c r="U157" s="97"/>
      <c r="V157" s="97"/>
      <c r="W157" s="97"/>
      <c r="X157" s="97"/>
      <c r="Y157" s="97"/>
      <c r="Z157" s="97"/>
      <c r="AA157" s="97"/>
      <c r="AB157" s="97"/>
      <c r="AC157" s="97"/>
      <c r="AD157" s="97"/>
      <c r="AE157" s="97"/>
      <c r="AF157" s="97"/>
      <c r="AG157" s="9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4"/>
      <c r="BM157" s="94"/>
      <c r="BN157" s="94"/>
      <c r="BO157" s="94"/>
      <c r="BP157" s="94"/>
      <c r="BQ157" s="94"/>
      <c r="BR157" s="94"/>
      <c r="BS157" s="94"/>
      <c r="BT157" s="94"/>
      <c r="BU157" s="94"/>
      <c r="BV157" s="99"/>
      <c r="BX157">
        <f t="shared" si="4"/>
        <v>0</v>
      </c>
      <c r="CA157" t="str">
        <f>IF(BX157&gt;0,MAX(CA$3:CA156)+1,"")</f>
        <v/>
      </c>
      <c r="CB157">
        <f t="shared" si="5"/>
        <v>0</v>
      </c>
      <c r="CD157" s="12" t="str" cm="1">
        <f t="array" ref="CD157">IFERROR(SMALL(IF($G157:$BK157="○",COLUMN($G157:$BK157)),COLUMNS($CD157:CD157)),"")</f>
        <v/>
      </c>
      <c r="CE157" s="12" t="str" cm="1">
        <f t="array" ref="CE157">IFERROR(SMALL(IF($G157:$BK157="○",COLUMN($G157:$BK157)),COLUMNS($CD157:CE157)),"")</f>
        <v/>
      </c>
      <c r="CF157" t="str" cm="1">
        <f t="array" ref="CF157">IFERROR(SMALL(IF($G157:$BK157="○",COLUMN($G157:$BK157)),COLUMNS($CD157:CF157)),"")</f>
        <v/>
      </c>
      <c r="CG157" t="str" cm="1">
        <f t="array" ref="CG157">IFERROR(SMALL(IF($G157:$BK157="○",COLUMN($G157:$BK157)),COLUMNS($CD157:CG157)),"")</f>
        <v/>
      </c>
      <c r="CH157" t="str" cm="1">
        <f t="array" ref="CH157">IFERROR(SMALL(IF($G157:$BK157="○",COLUMN($G157:$BK157)),COLUMNS($CD157:CH157)),"")</f>
        <v/>
      </c>
      <c r="CI157" t="str" cm="1">
        <f t="array" ref="CI157">IFERROR(SMALL(IF($G157:$BK157="○",COLUMN($G157:$BK157)),COLUMNS($CD157:CI157)),"")</f>
        <v/>
      </c>
      <c r="CJ157" t="str" cm="1">
        <f t="array" ref="CJ157">IFERROR(SMALL(IF($G157:$BK157="○",COLUMN($G157:$BK157)),COLUMNS($CD157:CJ157)),"")</f>
        <v/>
      </c>
      <c r="CK157" t="str" cm="1">
        <f t="array" ref="CK157">IFERROR(SMALL(IF($G157:$BK157="○",COLUMN($G157:$BK157)),COLUMNS($CD157:CK157)),"")</f>
        <v/>
      </c>
      <c r="CL157" t="str" cm="1">
        <f t="array" ref="CL157">IFERROR(SMALL(IF($G157:$BK157="○",COLUMN($G157:$BK157)),COLUMNS($CD157:CL157)),"")</f>
        <v/>
      </c>
      <c r="CM157" t="str" cm="1">
        <f t="array" ref="CM157">IFERROR(SMALL(IF($G157:$BK157="○",COLUMN($G157:$BK157)),COLUMNS($CD157:CM157)),"")</f>
        <v/>
      </c>
      <c r="CN157" t="str" cm="1">
        <f t="array" ref="CN157">IFERROR(SMALL(IF($G157:$BK157="○",COLUMN($G157:$BK157)),COLUMNS($CD157:CN157)),"")</f>
        <v/>
      </c>
      <c r="CO157" t="str" cm="1">
        <f t="array" ref="CO157">IFERROR(SMALL(IF($G157:$BK157="○",COLUMN($G157:$BK157)),COLUMNS($CD157:CO157)),"")</f>
        <v/>
      </c>
      <c r="CP157" t="str" cm="1">
        <f t="array" ref="CP157">IFERROR(SMALL(IF($G157:$BK157="○",COLUMN($G157:$BK157)),COLUMNS($CD157:CP157)),"")</f>
        <v/>
      </c>
      <c r="CQ157" t="str" cm="1">
        <f t="array" ref="CQ157">IFERROR(SMALL(IF($G157:$BK157="○",COLUMN($G157:$BK157)),COLUMNS($CD157:CQ157)),"")</f>
        <v/>
      </c>
      <c r="CR157" t="str" cm="1">
        <f t="array" ref="CR157">IFERROR(SMALL(IF($G157:$BK157="○",COLUMN($G157:$BK157)),COLUMNS($CD157:CR157)),"")</f>
        <v/>
      </c>
      <c r="CS157" t="str" cm="1">
        <f t="array" ref="CS157">IFERROR(SMALL(IF($G157:$BK157="○",COLUMN($G157:$BK157)),COLUMNS($CD157:CS157)),"")</f>
        <v/>
      </c>
      <c r="CT157" t="str" cm="1">
        <f t="array" ref="CT157">IFERROR(SMALL(IF($G157:$BK157="○",COLUMN($G157:$BK157)),COLUMNS($CD157:CT157)),"")</f>
        <v/>
      </c>
      <c r="CU157" t="str" cm="1">
        <f t="array" ref="CU157">IFERROR(SMALL(IF($G157:$BK157="○",COLUMN($G157:$BK157)),COLUMNS($CD157:CU157)),"")</f>
        <v/>
      </c>
      <c r="CV157" t="str" cm="1">
        <f t="array" ref="CV157">IFERROR(SMALL(IF($G157:$BK157="○",COLUMN($G157:$BK157)),COLUMNS($CD157:CV157)),"")</f>
        <v/>
      </c>
      <c r="CW157" t="str" cm="1">
        <f t="array" ref="CW157">IFERROR(SMALL(IF($G157:$BK157="○",COLUMN($G157:$BK157)),COLUMNS($CD157:CW157)),"")</f>
        <v/>
      </c>
      <c r="CX157" t="str" cm="1">
        <f t="array" ref="CX157">IFERROR(SMALL(IF($G157:$BK157="○",COLUMN($G157:$BK157)),COLUMNS($CD157:CX157)),"")</f>
        <v/>
      </c>
      <c r="CY157" t="str" cm="1">
        <f t="array" ref="CY157">IFERROR(SMALL(IF($G157:$BK157="○",COLUMN($G157:$BK157)),COLUMNS($CD157:CY157)),"")</f>
        <v/>
      </c>
      <c r="CZ157" t="str" cm="1">
        <f t="array" ref="CZ157">IFERROR(SMALL(IF($G157:$BK157="○",COLUMN($G157:$BK157)),COLUMNS($CD157:CZ157)),"")</f>
        <v/>
      </c>
      <c r="DA157" t="str" cm="1">
        <f t="array" ref="DA157">IFERROR(SMALL(IF($G157:$BK157="○",COLUMN($G157:$BK157)),COLUMNS($CD157:DA157)),"")</f>
        <v/>
      </c>
      <c r="DB157" t="str" cm="1">
        <f t="array" ref="DB157">IFERROR(SMALL(IF($G157:$BK157="○",COLUMN($G157:$BK157)),COLUMNS($CD157:DB157)),"")</f>
        <v/>
      </c>
      <c r="DC157" t="str" cm="1">
        <f t="array" ref="DC157">IFERROR(SMALL(IF($G157:$BK157="○",COLUMN($G157:$BK157)),COLUMNS($CD157:DC157)),"")</f>
        <v/>
      </c>
      <c r="DD157" t="str" cm="1">
        <f t="array" ref="DD157">IFERROR(SMALL(IF($G157:$BK157="○",COLUMN($G157:$BK157)),COLUMNS($CD157:DD157)),"")</f>
        <v/>
      </c>
      <c r="DE157" t="str" cm="1">
        <f t="array" ref="DE157">IFERROR(SMALL(IF($G157:$BK157="○",COLUMN($G157:$BK157)),COLUMNS($CD157:DE157)),"")</f>
        <v/>
      </c>
      <c r="DF157" t="str" cm="1">
        <f t="array" ref="DF157">IFERROR(SMALL(IF($G157:$BK157="○",COLUMN($G157:$BK157)),COLUMNS($CD157:DF157)),"")</f>
        <v/>
      </c>
      <c r="DG157" t="str" cm="1">
        <f t="array" ref="DG157">IFERROR(SMALL(IF($G157:$BK157="○",COLUMN($G157:$BK157)),COLUMNS($CD157:DG157)),"")</f>
        <v/>
      </c>
      <c r="DH157" t="str" cm="1">
        <f t="array" ref="DH157">IFERROR(SMALL(IF($G157:$BK157="○",COLUMN($G157:$BK157)),COLUMNS($CD157:DH157)),"")</f>
        <v/>
      </c>
      <c r="DI157" t="str" cm="1">
        <f t="array" ref="DI157">IFERROR(SMALL(IF($G157:$BK157="○",COLUMN($G157:$BK157)),COLUMNS($CD157:DI157)),"")</f>
        <v/>
      </c>
      <c r="DJ157" t="str" cm="1">
        <f t="array" ref="DJ157">IFERROR(SMALL(IF($G157:$BK157="○",COLUMN($G157:$BK157)),COLUMNS($CD157:DJ157)),"")</f>
        <v/>
      </c>
      <c r="DK157" t="str" cm="1">
        <f t="array" ref="DK157">IFERROR(SMALL(IF($G157:$BK157="○",COLUMN($G157:$BK157)),COLUMNS($CD157:DK157)),"")</f>
        <v/>
      </c>
      <c r="DL157" t="str" cm="1">
        <f t="array" ref="DL157">IFERROR(SMALL(IF($G157:$BK157="○",COLUMN($G157:$BK157)),COLUMNS($CD157:DL157)),"")</f>
        <v/>
      </c>
      <c r="DM157" t="str" cm="1">
        <f t="array" ref="DM157">IFERROR(SMALL(IF($G157:$BK157="○",COLUMN($G157:$BK157)),COLUMNS($CD157:DM157)),"")</f>
        <v/>
      </c>
      <c r="DN157" t="str" cm="1">
        <f t="array" ref="DN157">IFERROR(SMALL(IF($G157:$BK157="○",COLUMN($G157:$BK157)),COLUMNS($CD157:DN157)),"")</f>
        <v/>
      </c>
      <c r="DO157" t="str" cm="1">
        <f t="array" ref="DO157">IFERROR(SMALL(IF($G157:$BK157="○",COLUMN($G157:$BK157)),COLUMNS($CD157:DO157)),"")</f>
        <v/>
      </c>
      <c r="DP157" t="str" cm="1">
        <f t="array" ref="DP157">IFERROR(SMALL(IF($G157:$BK157="○",COLUMN($G157:$BK157)),COLUMNS($CD157:DP157)),"")</f>
        <v/>
      </c>
      <c r="DQ157" t="str" cm="1">
        <f t="array" ref="DQ157">IFERROR(SMALL(IF($G157:$BK157="○",COLUMN($G157:$BK157)),COLUMNS($CD157:DQ157)),"")</f>
        <v/>
      </c>
      <c r="DR157" t="str" cm="1">
        <f t="array" ref="DR157">IFERROR(SMALL(IF($G157:$BK157="○",COLUMN($G157:$BK157)),COLUMNS($CD157:DR157)),"")</f>
        <v/>
      </c>
      <c r="DS157" t="str" cm="1">
        <f t="array" ref="DS157">IFERROR(SMALL(IF($G157:$BK157="○",COLUMN($G157:$BK157)),COLUMNS($CD157:DS157)),"")</f>
        <v/>
      </c>
      <c r="DT157" t="str" cm="1">
        <f t="array" ref="DT157">IFERROR(SMALL(IF($G157:$BK157="○",COLUMN($G157:$BK157)),COLUMNS($CD157:DT157)),"")</f>
        <v/>
      </c>
      <c r="DU157" t="str" cm="1">
        <f t="array" ref="DU157">IFERROR(SMALL(IF($G157:$BK157="○",COLUMN($G157:$BK157)),COLUMNS($CD157:DU157)),"")</f>
        <v/>
      </c>
      <c r="DV157" t="str" cm="1">
        <f t="array" ref="DV157">IFERROR(SMALL(IF($G157:$BK157="○",COLUMN($G157:$BK157)),COLUMNS($CD157:DV157)),"")</f>
        <v/>
      </c>
      <c r="DW157" t="str" cm="1">
        <f t="array" ref="DW157">IFERROR(SMALL(IF($G157:$BK157="○",COLUMN($G157:$BK157)),COLUMNS($CD157:DW157)),"")</f>
        <v/>
      </c>
      <c r="DX157" t="str" cm="1">
        <f t="array" ref="DX157">IFERROR(SMALL(IF($G157:$BK157="○",COLUMN($G157:$BK157)),COLUMNS($CD157:DX157)),"")</f>
        <v/>
      </c>
      <c r="DY157" t="str" cm="1">
        <f t="array" ref="DY157">IFERROR(SMALL(IF($G157:$BK157="○",COLUMN($G157:$BK157)),COLUMNS($CD157:DY157)),"")</f>
        <v/>
      </c>
      <c r="DZ157" t="str" cm="1">
        <f t="array" ref="DZ157">IFERROR(SMALL(IF($G157:$BK157="○",COLUMN($G157:$BK157)),COLUMNS($CD157:DZ157)),"")</f>
        <v/>
      </c>
      <c r="EA157" t="str" cm="1">
        <f t="array" ref="EA157">IFERROR(SMALL(IF($G157:$BK157="○",COLUMN($G157:$BK157)),COLUMNS($CD157:EA157)),"")</f>
        <v/>
      </c>
      <c r="EB157" t="str" cm="1">
        <f t="array" ref="EB157">IFERROR(SMALL(IF($G157:$BK157="○",COLUMN($G157:$BK157)),COLUMNS($CD157:EB157)),"")</f>
        <v/>
      </c>
      <c r="EC157" t="str" cm="1">
        <f t="array" ref="EC157">IFERROR(SMALL(IF($G157:$BK157="○",COLUMN($G157:$BK157)),COLUMNS($CD157:EC157)),"")</f>
        <v/>
      </c>
      <c r="ED157" t="str" cm="1">
        <f t="array" ref="ED157">IFERROR(SMALL(IF($G157:$BK157="○",COLUMN($G157:$BK157)),COLUMNS($CD157:ED157)),"")</f>
        <v/>
      </c>
      <c r="EE157" t="str" cm="1">
        <f t="array" ref="EE157">IFERROR(SMALL(IF($G157:$BK157="○",COLUMN($G157:$BK157)),COLUMNS($CD157:EE157)),"")</f>
        <v/>
      </c>
      <c r="EF157" t="str" cm="1">
        <f t="array" ref="EF157">IFERROR(SMALL(IF($G157:$BK157="○",COLUMN($G157:$BK157)),COLUMNS($CD157:EF157)),"")</f>
        <v/>
      </c>
      <c r="EG157" t="str" cm="1">
        <f t="array" ref="EG157">IFERROR(SMALL(IF($G157:$BK157="○",COLUMN($G157:$BK157)),COLUMNS($CD157:EG157)),"")</f>
        <v/>
      </c>
      <c r="EH157" t="str" cm="1">
        <f t="array" ref="EH157">IFERROR(SMALL(IF($G157:$BK157="○",COLUMN($G157:$BK157)),COLUMNS($CD157:EH157)),"")</f>
        <v/>
      </c>
      <c r="EI157" t="str" cm="1">
        <f t="array" ref="EI157">IFERROR(SMALL(IF($G157:$BK157="○",COLUMN($G157:$BK157)),COLUMNS($CD157:EI157)),"")</f>
        <v/>
      </c>
      <c r="EJ157" t="str" cm="1">
        <f t="array" ref="EJ157">IFERROR(SMALL(IF($G157:$BK157="○",COLUMN($G157:$BK157)),COLUMNS($CD157:EJ157)),"")</f>
        <v/>
      </c>
      <c r="EK157" t="str" cm="1">
        <f t="array" ref="EK157">IFERROR(SMALL(IF($G157:$BK157="○",COLUMN($G157:$BK157)),COLUMNS($CD157:EK157)),"")</f>
        <v/>
      </c>
      <c r="EL157" t="str" cm="1">
        <f t="array" ref="EL157">IFERROR(SMALL(IF($G157:$BK157="○",COLUMN($G157:$BK157)),COLUMNS($CD157:EL157)),"")</f>
        <v/>
      </c>
      <c r="EM157" t="str" cm="1">
        <f t="array" ref="EM157">IFERROR(SMALL(IF($G157:$BK157="○",COLUMN($G157:$BK157)),COLUMNS($CD157:EM157)),"")</f>
        <v/>
      </c>
      <c r="EN157" t="str" cm="1">
        <f t="array" ref="EN157">IFERROR(SMALL(IF($G157:$BK157="○",COLUMN($G157:$BK157)),COLUMNS($CD157:EN157)),"")</f>
        <v/>
      </c>
      <c r="EO157" t="str" cm="1">
        <f t="array" ref="EO157">IFERROR(SMALL(IF($G157:$BK157="○",COLUMN($G157:$BK157)),COLUMNS($CD157:EO157)),"")</f>
        <v/>
      </c>
      <c r="EP157" t="str" cm="1">
        <f t="array" ref="EP157">IFERROR(SMALL(IF($G157:$BK157="○",COLUMN($G157:$BK157)),COLUMNS($CD157:EP157)),"")</f>
        <v/>
      </c>
      <c r="EQ157" t="str" cm="1">
        <f t="array" ref="EQ157">IFERROR(SMALL(IF($G157:$BK157="○",COLUMN($G157:$BK157)),COLUMNS($CD157:EQ157)),"")</f>
        <v/>
      </c>
      <c r="ER157" t="str" cm="1">
        <f t="array" ref="ER157">IFERROR(SMALL(IF($G157:$BK157="○",COLUMN($G157:$BK157)),COLUMNS($CD157:ER157)),"")</f>
        <v/>
      </c>
      <c r="ES157" t="str" cm="1">
        <f t="array" ref="ES157">IFERROR(SMALL(IF($G157:$BK157="○",COLUMN($G157:$BK157)),COLUMNS($CD157:ES157)),"")</f>
        <v/>
      </c>
      <c r="ET157" t="str" cm="1">
        <f t="array" ref="ET157">IFERROR(SMALL(IF($G157:$BK157="○",COLUMN($G157:$BK157)),COLUMNS($CD157:ET157)),"")</f>
        <v/>
      </c>
      <c r="EU157" t="str" cm="1">
        <f t="array" ref="EU157">IFERROR(SMALL(IF($G157:$BK157="○",COLUMN($G157:$BK157)),COLUMNS($CD157:EU157)),"")</f>
        <v/>
      </c>
      <c r="EV157" t="str" cm="1">
        <f t="array" ref="EV157">IFERROR(SMALL(IF($G157:$BK157="○",COLUMN($G157:$BK157)),COLUMNS($CD157:EV157)),"")</f>
        <v/>
      </c>
      <c r="EW157" t="str" cm="1">
        <f t="array" ref="EW157">IFERROR(SMALL(IF($G157:$BK157="○",COLUMN($G157:$BK157)),COLUMNS($CD157:EW157)),"")</f>
        <v/>
      </c>
      <c r="EX157" t="str" cm="1">
        <f t="array" ref="EX157">IFERROR(SMALL(IF($G157:$BK157="○",COLUMN($G157:$BK157)),COLUMNS($CD157:EX157)),"")</f>
        <v/>
      </c>
      <c r="EY157" t="str" cm="1">
        <f t="array" ref="EY157">IFERROR(SMALL(IF($G157:$BK157="○",COLUMN($G157:$BK157)),COLUMNS($CD157:EY157)),"")</f>
        <v/>
      </c>
      <c r="EZ157" t="str" cm="1">
        <f t="array" ref="EZ157">IFERROR(SMALL(IF($G157:$BK157="○",COLUMN($G157:$BK157)),COLUMNS($CD157:EZ157)),"")</f>
        <v/>
      </c>
      <c r="FA157" t="str" cm="1">
        <f t="array" ref="FA157">IFERROR(SMALL(IF($G157:$BK157="○",COLUMN($G157:$BK157)),COLUMNS($CD157:FA157)),"")</f>
        <v/>
      </c>
      <c r="FB157" t="str" cm="1">
        <f t="array" ref="FB157">IFERROR(SMALL(IF($G157:$BK157="○",COLUMN($G157:$BK157)),COLUMNS($CD157:FB157)),"")</f>
        <v/>
      </c>
      <c r="FC157" t="str" cm="1">
        <f t="array" ref="FC157">IFERROR(SMALL(IF($G157:$BK157="○",COLUMN($G157:$BK157)),COLUMNS($CD157:FC157)),"")</f>
        <v/>
      </c>
      <c r="FD157" t="str" cm="1">
        <f t="array" ref="FD157">IFERROR(SMALL(IF($G157:$BK157="○",COLUMN($G157:$BK157)),COLUMNS($CD157:FD157)),"")</f>
        <v/>
      </c>
      <c r="FE157" t="str" cm="1">
        <f t="array" ref="FE157">IFERROR(SMALL(IF($G157:$BK157="○",COLUMN($G157:$BK157)),COLUMNS($CD157:FE157)),"")</f>
        <v/>
      </c>
      <c r="FF157" t="str" cm="1">
        <f t="array" ref="FF157">IFERROR(SMALL(IF($G157:$BK157="○",COLUMN($G157:$BK157)),COLUMNS($CD157:FF157)),"")</f>
        <v/>
      </c>
      <c r="FG157" t="str" cm="1">
        <f t="array" ref="FG157">IFERROR(SMALL(IF($G157:$BK157="○",COLUMN($G157:$BK157)),COLUMNS($CD157:FG157)),"")</f>
        <v/>
      </c>
      <c r="FH157" t="str" cm="1">
        <f t="array" ref="FH157">IFERROR(SMALL(IF($G157:$BK157="○",COLUMN($G157:$BK157)),COLUMNS($CD157:FH157)),"")</f>
        <v/>
      </c>
      <c r="FI157" t="str" cm="1">
        <f t="array" ref="FI157">IFERROR(SMALL(IF($G157:$BK157="○",COLUMN($G157:$BK157)),COLUMNS($CD157:FI157)),"")</f>
        <v/>
      </c>
      <c r="FJ157" t="str" cm="1">
        <f t="array" ref="FJ157">IFERROR(SMALL(IF($G157:$BK157="○",COLUMN($G157:$BK157)),COLUMNS($CD157:FJ157)),"")</f>
        <v/>
      </c>
      <c r="FK157" t="str" cm="1">
        <f t="array" ref="FK157">IFERROR(SMALL(IF($G157:$BK157="○",COLUMN($G157:$BK157)),COLUMNS($CD157:FK157)),"")</f>
        <v/>
      </c>
      <c r="FL157" t="str" cm="1">
        <f t="array" ref="FL157">IFERROR(SMALL(IF($G157:$BK157="○",COLUMN($G157:$BK157)),COLUMNS($CD157:FL157)),"")</f>
        <v/>
      </c>
      <c r="FM157" t="str" cm="1">
        <f t="array" ref="FM157">IFERROR(SMALL(IF($G157:$BK157="○",COLUMN($G157:$BK157)),COLUMNS($CD157:FM157)),"")</f>
        <v/>
      </c>
      <c r="FN157" t="str" cm="1">
        <f t="array" ref="FN157">IFERROR(SMALL(IF($G157:$BK157="○",COLUMN($G157:$BK157)),COLUMNS($CD157:FN157)),"")</f>
        <v/>
      </c>
      <c r="FO157" t="str" cm="1">
        <f t="array" ref="FO157">IFERROR(SMALL(IF($G157:$BK157="○",COLUMN($G157:$BK157)),COLUMNS($CD157:FO157)),"")</f>
        <v/>
      </c>
      <c r="FP157" t="str" cm="1">
        <f t="array" ref="FP157">IFERROR(SMALL(IF($G157:$BK157="○",COLUMN($G157:$BK157)),COLUMNS($CD157:FP157)),"")</f>
        <v/>
      </c>
    </row>
    <row r="158" spans="1:172" x14ac:dyDescent="0.4">
      <c r="A158" s="9" t="str">
        <f>IF(B158&lt;&gt;"", COUNTA($B$4:B158), "")</f>
        <v/>
      </c>
      <c r="B158" s="92"/>
      <c r="C158" s="92"/>
      <c r="D158" s="92"/>
      <c r="E158" s="92"/>
      <c r="F158" s="93"/>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2"/>
      <c r="BM158" s="92"/>
      <c r="BN158" s="92"/>
      <c r="BO158" s="92"/>
      <c r="BP158" s="92"/>
      <c r="BQ158" s="92"/>
      <c r="BR158" s="92"/>
      <c r="BS158" s="92"/>
      <c r="BT158" s="92"/>
      <c r="BU158" s="92"/>
      <c r="BV158" s="98"/>
      <c r="BX158">
        <f t="shared" si="4"/>
        <v>0</v>
      </c>
      <c r="CA158" t="str">
        <f>IF(BX158&gt;0,MAX(CA$3:CA157)+1,"")</f>
        <v/>
      </c>
      <c r="CB158">
        <f t="shared" si="5"/>
        <v>0</v>
      </c>
      <c r="CD158" s="12" t="str" cm="1">
        <f t="array" ref="CD158">IFERROR(SMALL(IF($G158:$BK158="○",COLUMN($G158:$BK158)),COLUMNS($CD158:CD158)),"")</f>
        <v/>
      </c>
      <c r="CE158" s="12" t="str" cm="1">
        <f t="array" ref="CE158">IFERROR(SMALL(IF($G158:$BK158="○",COLUMN($G158:$BK158)),COLUMNS($CD158:CE158)),"")</f>
        <v/>
      </c>
      <c r="CF158" t="str" cm="1">
        <f t="array" ref="CF158">IFERROR(SMALL(IF($G158:$BK158="○",COLUMN($G158:$BK158)),COLUMNS($CD158:CF158)),"")</f>
        <v/>
      </c>
      <c r="CG158" t="str" cm="1">
        <f t="array" ref="CG158">IFERROR(SMALL(IF($G158:$BK158="○",COLUMN($G158:$BK158)),COLUMNS($CD158:CG158)),"")</f>
        <v/>
      </c>
      <c r="CH158" t="str" cm="1">
        <f t="array" ref="CH158">IFERROR(SMALL(IF($G158:$BK158="○",COLUMN($G158:$BK158)),COLUMNS($CD158:CH158)),"")</f>
        <v/>
      </c>
      <c r="CI158" t="str" cm="1">
        <f t="array" ref="CI158">IFERROR(SMALL(IF($G158:$BK158="○",COLUMN($G158:$BK158)),COLUMNS($CD158:CI158)),"")</f>
        <v/>
      </c>
      <c r="CJ158" t="str" cm="1">
        <f t="array" ref="CJ158">IFERROR(SMALL(IF($G158:$BK158="○",COLUMN($G158:$BK158)),COLUMNS($CD158:CJ158)),"")</f>
        <v/>
      </c>
      <c r="CK158" t="str" cm="1">
        <f t="array" ref="CK158">IFERROR(SMALL(IF($G158:$BK158="○",COLUMN($G158:$BK158)),COLUMNS($CD158:CK158)),"")</f>
        <v/>
      </c>
      <c r="CL158" t="str" cm="1">
        <f t="array" ref="CL158">IFERROR(SMALL(IF($G158:$BK158="○",COLUMN($G158:$BK158)),COLUMNS($CD158:CL158)),"")</f>
        <v/>
      </c>
      <c r="CM158" t="str" cm="1">
        <f t="array" ref="CM158">IFERROR(SMALL(IF($G158:$BK158="○",COLUMN($G158:$BK158)),COLUMNS($CD158:CM158)),"")</f>
        <v/>
      </c>
      <c r="CN158" t="str" cm="1">
        <f t="array" ref="CN158">IFERROR(SMALL(IF($G158:$BK158="○",COLUMN($G158:$BK158)),COLUMNS($CD158:CN158)),"")</f>
        <v/>
      </c>
      <c r="CO158" t="str" cm="1">
        <f t="array" ref="CO158">IFERROR(SMALL(IF($G158:$BK158="○",COLUMN($G158:$BK158)),COLUMNS($CD158:CO158)),"")</f>
        <v/>
      </c>
      <c r="CP158" t="str" cm="1">
        <f t="array" ref="CP158">IFERROR(SMALL(IF($G158:$BK158="○",COLUMN($G158:$BK158)),COLUMNS($CD158:CP158)),"")</f>
        <v/>
      </c>
      <c r="CQ158" t="str" cm="1">
        <f t="array" ref="CQ158">IFERROR(SMALL(IF($G158:$BK158="○",COLUMN($G158:$BK158)),COLUMNS($CD158:CQ158)),"")</f>
        <v/>
      </c>
      <c r="CR158" t="str" cm="1">
        <f t="array" ref="CR158">IFERROR(SMALL(IF($G158:$BK158="○",COLUMN($G158:$BK158)),COLUMNS($CD158:CR158)),"")</f>
        <v/>
      </c>
      <c r="CS158" t="str" cm="1">
        <f t="array" ref="CS158">IFERROR(SMALL(IF($G158:$BK158="○",COLUMN($G158:$BK158)),COLUMNS($CD158:CS158)),"")</f>
        <v/>
      </c>
      <c r="CT158" t="str" cm="1">
        <f t="array" ref="CT158">IFERROR(SMALL(IF($G158:$BK158="○",COLUMN($G158:$BK158)),COLUMNS($CD158:CT158)),"")</f>
        <v/>
      </c>
      <c r="CU158" t="str" cm="1">
        <f t="array" ref="CU158">IFERROR(SMALL(IF($G158:$BK158="○",COLUMN($G158:$BK158)),COLUMNS($CD158:CU158)),"")</f>
        <v/>
      </c>
      <c r="CV158" t="str" cm="1">
        <f t="array" ref="CV158">IFERROR(SMALL(IF($G158:$BK158="○",COLUMN($G158:$BK158)),COLUMNS($CD158:CV158)),"")</f>
        <v/>
      </c>
      <c r="CW158" t="str" cm="1">
        <f t="array" ref="CW158">IFERROR(SMALL(IF($G158:$BK158="○",COLUMN($G158:$BK158)),COLUMNS($CD158:CW158)),"")</f>
        <v/>
      </c>
      <c r="CX158" t="str" cm="1">
        <f t="array" ref="CX158">IFERROR(SMALL(IF($G158:$BK158="○",COLUMN($G158:$BK158)),COLUMNS($CD158:CX158)),"")</f>
        <v/>
      </c>
      <c r="CY158" t="str" cm="1">
        <f t="array" ref="CY158">IFERROR(SMALL(IF($G158:$BK158="○",COLUMN($G158:$BK158)),COLUMNS($CD158:CY158)),"")</f>
        <v/>
      </c>
      <c r="CZ158" t="str" cm="1">
        <f t="array" ref="CZ158">IFERROR(SMALL(IF($G158:$BK158="○",COLUMN($G158:$BK158)),COLUMNS($CD158:CZ158)),"")</f>
        <v/>
      </c>
      <c r="DA158" t="str" cm="1">
        <f t="array" ref="DA158">IFERROR(SMALL(IF($G158:$BK158="○",COLUMN($G158:$BK158)),COLUMNS($CD158:DA158)),"")</f>
        <v/>
      </c>
      <c r="DB158" t="str" cm="1">
        <f t="array" ref="DB158">IFERROR(SMALL(IF($G158:$BK158="○",COLUMN($G158:$BK158)),COLUMNS($CD158:DB158)),"")</f>
        <v/>
      </c>
      <c r="DC158" t="str" cm="1">
        <f t="array" ref="DC158">IFERROR(SMALL(IF($G158:$BK158="○",COLUMN($G158:$BK158)),COLUMNS($CD158:DC158)),"")</f>
        <v/>
      </c>
      <c r="DD158" t="str" cm="1">
        <f t="array" ref="DD158">IFERROR(SMALL(IF($G158:$BK158="○",COLUMN($G158:$BK158)),COLUMNS($CD158:DD158)),"")</f>
        <v/>
      </c>
      <c r="DE158" t="str" cm="1">
        <f t="array" ref="DE158">IFERROR(SMALL(IF($G158:$BK158="○",COLUMN($G158:$BK158)),COLUMNS($CD158:DE158)),"")</f>
        <v/>
      </c>
      <c r="DF158" t="str" cm="1">
        <f t="array" ref="DF158">IFERROR(SMALL(IF($G158:$BK158="○",COLUMN($G158:$BK158)),COLUMNS($CD158:DF158)),"")</f>
        <v/>
      </c>
      <c r="DG158" t="str" cm="1">
        <f t="array" ref="DG158">IFERROR(SMALL(IF($G158:$BK158="○",COLUMN($G158:$BK158)),COLUMNS($CD158:DG158)),"")</f>
        <v/>
      </c>
      <c r="DH158" t="str" cm="1">
        <f t="array" ref="DH158">IFERROR(SMALL(IF($G158:$BK158="○",COLUMN($G158:$BK158)),COLUMNS($CD158:DH158)),"")</f>
        <v/>
      </c>
      <c r="DI158" t="str" cm="1">
        <f t="array" ref="DI158">IFERROR(SMALL(IF($G158:$BK158="○",COLUMN($G158:$BK158)),COLUMNS($CD158:DI158)),"")</f>
        <v/>
      </c>
      <c r="DJ158" t="str" cm="1">
        <f t="array" ref="DJ158">IFERROR(SMALL(IF($G158:$BK158="○",COLUMN($G158:$BK158)),COLUMNS($CD158:DJ158)),"")</f>
        <v/>
      </c>
      <c r="DK158" t="str" cm="1">
        <f t="array" ref="DK158">IFERROR(SMALL(IF($G158:$BK158="○",COLUMN($G158:$BK158)),COLUMNS($CD158:DK158)),"")</f>
        <v/>
      </c>
      <c r="DL158" t="str" cm="1">
        <f t="array" ref="DL158">IFERROR(SMALL(IF($G158:$BK158="○",COLUMN($G158:$BK158)),COLUMNS($CD158:DL158)),"")</f>
        <v/>
      </c>
      <c r="DM158" t="str" cm="1">
        <f t="array" ref="DM158">IFERROR(SMALL(IF($G158:$BK158="○",COLUMN($G158:$BK158)),COLUMNS($CD158:DM158)),"")</f>
        <v/>
      </c>
      <c r="DN158" t="str" cm="1">
        <f t="array" ref="DN158">IFERROR(SMALL(IF($G158:$BK158="○",COLUMN($G158:$BK158)),COLUMNS($CD158:DN158)),"")</f>
        <v/>
      </c>
      <c r="DO158" t="str" cm="1">
        <f t="array" ref="DO158">IFERROR(SMALL(IF($G158:$BK158="○",COLUMN($G158:$BK158)),COLUMNS($CD158:DO158)),"")</f>
        <v/>
      </c>
      <c r="DP158" t="str" cm="1">
        <f t="array" ref="DP158">IFERROR(SMALL(IF($G158:$BK158="○",COLUMN($G158:$BK158)),COLUMNS($CD158:DP158)),"")</f>
        <v/>
      </c>
      <c r="DQ158" t="str" cm="1">
        <f t="array" ref="DQ158">IFERROR(SMALL(IF($G158:$BK158="○",COLUMN($G158:$BK158)),COLUMNS($CD158:DQ158)),"")</f>
        <v/>
      </c>
      <c r="DR158" t="str" cm="1">
        <f t="array" ref="DR158">IFERROR(SMALL(IF($G158:$BK158="○",COLUMN($G158:$BK158)),COLUMNS($CD158:DR158)),"")</f>
        <v/>
      </c>
      <c r="DS158" t="str" cm="1">
        <f t="array" ref="DS158">IFERROR(SMALL(IF($G158:$BK158="○",COLUMN($G158:$BK158)),COLUMNS($CD158:DS158)),"")</f>
        <v/>
      </c>
      <c r="DT158" t="str" cm="1">
        <f t="array" ref="DT158">IFERROR(SMALL(IF($G158:$BK158="○",COLUMN($G158:$BK158)),COLUMNS($CD158:DT158)),"")</f>
        <v/>
      </c>
      <c r="DU158" t="str" cm="1">
        <f t="array" ref="DU158">IFERROR(SMALL(IF($G158:$BK158="○",COLUMN($G158:$BK158)),COLUMNS($CD158:DU158)),"")</f>
        <v/>
      </c>
      <c r="DV158" t="str" cm="1">
        <f t="array" ref="DV158">IFERROR(SMALL(IF($G158:$BK158="○",COLUMN($G158:$BK158)),COLUMNS($CD158:DV158)),"")</f>
        <v/>
      </c>
      <c r="DW158" t="str" cm="1">
        <f t="array" ref="DW158">IFERROR(SMALL(IF($G158:$BK158="○",COLUMN($G158:$BK158)),COLUMNS($CD158:DW158)),"")</f>
        <v/>
      </c>
      <c r="DX158" t="str" cm="1">
        <f t="array" ref="DX158">IFERROR(SMALL(IF($G158:$BK158="○",COLUMN($G158:$BK158)),COLUMNS($CD158:DX158)),"")</f>
        <v/>
      </c>
      <c r="DY158" t="str" cm="1">
        <f t="array" ref="DY158">IFERROR(SMALL(IF($G158:$BK158="○",COLUMN($G158:$BK158)),COLUMNS($CD158:DY158)),"")</f>
        <v/>
      </c>
      <c r="DZ158" t="str" cm="1">
        <f t="array" ref="DZ158">IFERROR(SMALL(IF($G158:$BK158="○",COLUMN($G158:$BK158)),COLUMNS($CD158:DZ158)),"")</f>
        <v/>
      </c>
      <c r="EA158" t="str" cm="1">
        <f t="array" ref="EA158">IFERROR(SMALL(IF($G158:$BK158="○",COLUMN($G158:$BK158)),COLUMNS($CD158:EA158)),"")</f>
        <v/>
      </c>
      <c r="EB158" t="str" cm="1">
        <f t="array" ref="EB158">IFERROR(SMALL(IF($G158:$BK158="○",COLUMN($G158:$BK158)),COLUMNS($CD158:EB158)),"")</f>
        <v/>
      </c>
      <c r="EC158" t="str" cm="1">
        <f t="array" ref="EC158">IFERROR(SMALL(IF($G158:$BK158="○",COLUMN($G158:$BK158)),COLUMNS($CD158:EC158)),"")</f>
        <v/>
      </c>
      <c r="ED158" t="str" cm="1">
        <f t="array" ref="ED158">IFERROR(SMALL(IF($G158:$BK158="○",COLUMN($G158:$BK158)),COLUMNS($CD158:ED158)),"")</f>
        <v/>
      </c>
      <c r="EE158" t="str" cm="1">
        <f t="array" ref="EE158">IFERROR(SMALL(IF($G158:$BK158="○",COLUMN($G158:$BK158)),COLUMNS($CD158:EE158)),"")</f>
        <v/>
      </c>
      <c r="EF158" t="str" cm="1">
        <f t="array" ref="EF158">IFERROR(SMALL(IF($G158:$BK158="○",COLUMN($G158:$BK158)),COLUMNS($CD158:EF158)),"")</f>
        <v/>
      </c>
      <c r="EG158" t="str" cm="1">
        <f t="array" ref="EG158">IFERROR(SMALL(IF($G158:$BK158="○",COLUMN($G158:$BK158)),COLUMNS($CD158:EG158)),"")</f>
        <v/>
      </c>
      <c r="EH158" t="str" cm="1">
        <f t="array" ref="EH158">IFERROR(SMALL(IF($G158:$BK158="○",COLUMN($G158:$BK158)),COLUMNS($CD158:EH158)),"")</f>
        <v/>
      </c>
      <c r="EI158" t="str" cm="1">
        <f t="array" ref="EI158">IFERROR(SMALL(IF($G158:$BK158="○",COLUMN($G158:$BK158)),COLUMNS($CD158:EI158)),"")</f>
        <v/>
      </c>
      <c r="EJ158" t="str" cm="1">
        <f t="array" ref="EJ158">IFERROR(SMALL(IF($G158:$BK158="○",COLUMN($G158:$BK158)),COLUMNS($CD158:EJ158)),"")</f>
        <v/>
      </c>
      <c r="EK158" t="str" cm="1">
        <f t="array" ref="EK158">IFERROR(SMALL(IF($G158:$BK158="○",COLUMN($G158:$BK158)),COLUMNS($CD158:EK158)),"")</f>
        <v/>
      </c>
      <c r="EL158" t="str" cm="1">
        <f t="array" ref="EL158">IFERROR(SMALL(IF($G158:$BK158="○",COLUMN($G158:$BK158)),COLUMNS($CD158:EL158)),"")</f>
        <v/>
      </c>
      <c r="EM158" t="str" cm="1">
        <f t="array" ref="EM158">IFERROR(SMALL(IF($G158:$BK158="○",COLUMN($G158:$BK158)),COLUMNS($CD158:EM158)),"")</f>
        <v/>
      </c>
      <c r="EN158" t="str" cm="1">
        <f t="array" ref="EN158">IFERROR(SMALL(IF($G158:$BK158="○",COLUMN($G158:$BK158)),COLUMNS($CD158:EN158)),"")</f>
        <v/>
      </c>
      <c r="EO158" t="str" cm="1">
        <f t="array" ref="EO158">IFERROR(SMALL(IF($G158:$BK158="○",COLUMN($G158:$BK158)),COLUMNS($CD158:EO158)),"")</f>
        <v/>
      </c>
      <c r="EP158" t="str" cm="1">
        <f t="array" ref="EP158">IFERROR(SMALL(IF($G158:$BK158="○",COLUMN($G158:$BK158)),COLUMNS($CD158:EP158)),"")</f>
        <v/>
      </c>
      <c r="EQ158" t="str" cm="1">
        <f t="array" ref="EQ158">IFERROR(SMALL(IF($G158:$BK158="○",COLUMN($G158:$BK158)),COLUMNS($CD158:EQ158)),"")</f>
        <v/>
      </c>
      <c r="ER158" t="str" cm="1">
        <f t="array" ref="ER158">IFERROR(SMALL(IF($G158:$BK158="○",COLUMN($G158:$BK158)),COLUMNS($CD158:ER158)),"")</f>
        <v/>
      </c>
      <c r="ES158" t="str" cm="1">
        <f t="array" ref="ES158">IFERROR(SMALL(IF($G158:$BK158="○",COLUMN($G158:$BK158)),COLUMNS($CD158:ES158)),"")</f>
        <v/>
      </c>
      <c r="ET158" t="str" cm="1">
        <f t="array" ref="ET158">IFERROR(SMALL(IF($G158:$BK158="○",COLUMN($G158:$BK158)),COLUMNS($CD158:ET158)),"")</f>
        <v/>
      </c>
      <c r="EU158" t="str" cm="1">
        <f t="array" ref="EU158">IFERROR(SMALL(IF($G158:$BK158="○",COLUMN($G158:$BK158)),COLUMNS($CD158:EU158)),"")</f>
        <v/>
      </c>
      <c r="EV158" t="str" cm="1">
        <f t="array" ref="EV158">IFERROR(SMALL(IF($G158:$BK158="○",COLUMN($G158:$BK158)),COLUMNS($CD158:EV158)),"")</f>
        <v/>
      </c>
      <c r="EW158" t="str" cm="1">
        <f t="array" ref="EW158">IFERROR(SMALL(IF($G158:$BK158="○",COLUMN($G158:$BK158)),COLUMNS($CD158:EW158)),"")</f>
        <v/>
      </c>
      <c r="EX158" t="str" cm="1">
        <f t="array" ref="EX158">IFERROR(SMALL(IF($G158:$BK158="○",COLUMN($G158:$BK158)),COLUMNS($CD158:EX158)),"")</f>
        <v/>
      </c>
      <c r="EY158" t="str" cm="1">
        <f t="array" ref="EY158">IFERROR(SMALL(IF($G158:$BK158="○",COLUMN($G158:$BK158)),COLUMNS($CD158:EY158)),"")</f>
        <v/>
      </c>
      <c r="EZ158" t="str" cm="1">
        <f t="array" ref="EZ158">IFERROR(SMALL(IF($G158:$BK158="○",COLUMN($G158:$BK158)),COLUMNS($CD158:EZ158)),"")</f>
        <v/>
      </c>
      <c r="FA158" t="str" cm="1">
        <f t="array" ref="FA158">IFERROR(SMALL(IF($G158:$BK158="○",COLUMN($G158:$BK158)),COLUMNS($CD158:FA158)),"")</f>
        <v/>
      </c>
      <c r="FB158" t="str" cm="1">
        <f t="array" ref="FB158">IFERROR(SMALL(IF($G158:$BK158="○",COLUMN($G158:$BK158)),COLUMNS($CD158:FB158)),"")</f>
        <v/>
      </c>
      <c r="FC158" t="str" cm="1">
        <f t="array" ref="FC158">IFERROR(SMALL(IF($G158:$BK158="○",COLUMN($G158:$BK158)),COLUMNS($CD158:FC158)),"")</f>
        <v/>
      </c>
      <c r="FD158" t="str" cm="1">
        <f t="array" ref="FD158">IFERROR(SMALL(IF($G158:$BK158="○",COLUMN($G158:$BK158)),COLUMNS($CD158:FD158)),"")</f>
        <v/>
      </c>
      <c r="FE158" t="str" cm="1">
        <f t="array" ref="FE158">IFERROR(SMALL(IF($G158:$BK158="○",COLUMN($G158:$BK158)),COLUMNS($CD158:FE158)),"")</f>
        <v/>
      </c>
      <c r="FF158" t="str" cm="1">
        <f t="array" ref="FF158">IFERROR(SMALL(IF($G158:$BK158="○",COLUMN($G158:$BK158)),COLUMNS($CD158:FF158)),"")</f>
        <v/>
      </c>
      <c r="FG158" t="str" cm="1">
        <f t="array" ref="FG158">IFERROR(SMALL(IF($G158:$BK158="○",COLUMN($G158:$BK158)),COLUMNS($CD158:FG158)),"")</f>
        <v/>
      </c>
      <c r="FH158" t="str" cm="1">
        <f t="array" ref="FH158">IFERROR(SMALL(IF($G158:$BK158="○",COLUMN($G158:$BK158)),COLUMNS($CD158:FH158)),"")</f>
        <v/>
      </c>
      <c r="FI158" t="str" cm="1">
        <f t="array" ref="FI158">IFERROR(SMALL(IF($G158:$BK158="○",COLUMN($G158:$BK158)),COLUMNS($CD158:FI158)),"")</f>
        <v/>
      </c>
      <c r="FJ158" t="str" cm="1">
        <f t="array" ref="FJ158">IFERROR(SMALL(IF($G158:$BK158="○",COLUMN($G158:$BK158)),COLUMNS($CD158:FJ158)),"")</f>
        <v/>
      </c>
      <c r="FK158" t="str" cm="1">
        <f t="array" ref="FK158">IFERROR(SMALL(IF($G158:$BK158="○",COLUMN($G158:$BK158)),COLUMNS($CD158:FK158)),"")</f>
        <v/>
      </c>
      <c r="FL158" t="str" cm="1">
        <f t="array" ref="FL158">IFERROR(SMALL(IF($G158:$BK158="○",COLUMN($G158:$BK158)),COLUMNS($CD158:FL158)),"")</f>
        <v/>
      </c>
      <c r="FM158" t="str" cm="1">
        <f t="array" ref="FM158">IFERROR(SMALL(IF($G158:$BK158="○",COLUMN($G158:$BK158)),COLUMNS($CD158:FM158)),"")</f>
        <v/>
      </c>
      <c r="FN158" t="str" cm="1">
        <f t="array" ref="FN158">IFERROR(SMALL(IF($G158:$BK158="○",COLUMN($G158:$BK158)),COLUMNS($CD158:FN158)),"")</f>
        <v/>
      </c>
      <c r="FO158" t="str" cm="1">
        <f t="array" ref="FO158">IFERROR(SMALL(IF($G158:$BK158="○",COLUMN($G158:$BK158)),COLUMNS($CD158:FO158)),"")</f>
        <v/>
      </c>
      <c r="FP158" t="str" cm="1">
        <f t="array" ref="FP158">IFERROR(SMALL(IF($G158:$BK158="○",COLUMN($G158:$BK158)),COLUMNS($CD158:FP158)),"")</f>
        <v/>
      </c>
    </row>
    <row r="159" spans="1:172" x14ac:dyDescent="0.4">
      <c r="A159" s="9" t="str">
        <f>IF(B159&lt;&gt;"", COUNTA($B$4:B159), "")</f>
        <v/>
      </c>
      <c r="B159" s="94"/>
      <c r="C159" s="94"/>
      <c r="D159" s="94"/>
      <c r="E159" s="94"/>
      <c r="F159" s="95"/>
      <c r="G159" s="97"/>
      <c r="H159" s="97"/>
      <c r="I159" s="97"/>
      <c r="J159" s="97"/>
      <c r="K159" s="97"/>
      <c r="L159" s="97"/>
      <c r="M159" s="97"/>
      <c r="N159" s="97"/>
      <c r="O159" s="97"/>
      <c r="P159" s="97"/>
      <c r="Q159" s="97"/>
      <c r="R159" s="97"/>
      <c r="S159" s="97"/>
      <c r="T159" s="97"/>
      <c r="U159" s="97"/>
      <c r="V159" s="97"/>
      <c r="W159" s="97"/>
      <c r="X159" s="97"/>
      <c r="Y159" s="97"/>
      <c r="Z159" s="97"/>
      <c r="AA159" s="97"/>
      <c r="AB159" s="97"/>
      <c r="AC159" s="97"/>
      <c r="AD159" s="97"/>
      <c r="AE159" s="97"/>
      <c r="AF159" s="97"/>
      <c r="AG159" s="9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4"/>
      <c r="BM159" s="94"/>
      <c r="BN159" s="94"/>
      <c r="BO159" s="94"/>
      <c r="BP159" s="94"/>
      <c r="BQ159" s="94"/>
      <c r="BR159" s="94"/>
      <c r="BS159" s="94"/>
      <c r="BT159" s="94"/>
      <c r="BU159" s="94"/>
      <c r="BV159" s="99"/>
      <c r="BX159">
        <f t="shared" si="4"/>
        <v>0</v>
      </c>
      <c r="CA159" t="str">
        <f>IF(BX159&gt;0,MAX(CA$3:CA158)+1,"")</f>
        <v/>
      </c>
      <c r="CB159">
        <f t="shared" si="5"/>
        <v>0</v>
      </c>
      <c r="CD159" s="12" t="str" cm="1">
        <f t="array" ref="CD159">IFERROR(SMALL(IF($G159:$BK159="○",COLUMN($G159:$BK159)),COLUMNS($CD159:CD159)),"")</f>
        <v/>
      </c>
      <c r="CE159" s="12" t="str" cm="1">
        <f t="array" ref="CE159">IFERROR(SMALL(IF($G159:$BK159="○",COLUMN($G159:$BK159)),COLUMNS($CD159:CE159)),"")</f>
        <v/>
      </c>
      <c r="CF159" t="str" cm="1">
        <f t="array" ref="CF159">IFERROR(SMALL(IF($G159:$BK159="○",COLUMN($G159:$BK159)),COLUMNS($CD159:CF159)),"")</f>
        <v/>
      </c>
      <c r="CG159" t="str" cm="1">
        <f t="array" ref="CG159">IFERROR(SMALL(IF($G159:$BK159="○",COLUMN($G159:$BK159)),COLUMNS($CD159:CG159)),"")</f>
        <v/>
      </c>
      <c r="CH159" t="str" cm="1">
        <f t="array" ref="CH159">IFERROR(SMALL(IF($G159:$BK159="○",COLUMN($G159:$BK159)),COLUMNS($CD159:CH159)),"")</f>
        <v/>
      </c>
      <c r="CI159" t="str" cm="1">
        <f t="array" ref="CI159">IFERROR(SMALL(IF($G159:$BK159="○",COLUMN($G159:$BK159)),COLUMNS($CD159:CI159)),"")</f>
        <v/>
      </c>
      <c r="CJ159" t="str" cm="1">
        <f t="array" ref="CJ159">IFERROR(SMALL(IF($G159:$BK159="○",COLUMN($G159:$BK159)),COLUMNS($CD159:CJ159)),"")</f>
        <v/>
      </c>
      <c r="CK159" t="str" cm="1">
        <f t="array" ref="CK159">IFERROR(SMALL(IF($G159:$BK159="○",COLUMN($G159:$BK159)),COLUMNS($CD159:CK159)),"")</f>
        <v/>
      </c>
      <c r="CL159" t="str" cm="1">
        <f t="array" ref="CL159">IFERROR(SMALL(IF($G159:$BK159="○",COLUMN($G159:$BK159)),COLUMNS($CD159:CL159)),"")</f>
        <v/>
      </c>
      <c r="CM159" t="str" cm="1">
        <f t="array" ref="CM159">IFERROR(SMALL(IF($G159:$BK159="○",COLUMN($G159:$BK159)),COLUMNS($CD159:CM159)),"")</f>
        <v/>
      </c>
      <c r="CN159" t="str" cm="1">
        <f t="array" ref="CN159">IFERROR(SMALL(IF($G159:$BK159="○",COLUMN($G159:$BK159)),COLUMNS($CD159:CN159)),"")</f>
        <v/>
      </c>
      <c r="CO159" t="str" cm="1">
        <f t="array" ref="CO159">IFERROR(SMALL(IF($G159:$BK159="○",COLUMN($G159:$BK159)),COLUMNS($CD159:CO159)),"")</f>
        <v/>
      </c>
      <c r="CP159" t="str" cm="1">
        <f t="array" ref="CP159">IFERROR(SMALL(IF($G159:$BK159="○",COLUMN($G159:$BK159)),COLUMNS($CD159:CP159)),"")</f>
        <v/>
      </c>
      <c r="CQ159" t="str" cm="1">
        <f t="array" ref="CQ159">IFERROR(SMALL(IF($G159:$BK159="○",COLUMN($G159:$BK159)),COLUMNS($CD159:CQ159)),"")</f>
        <v/>
      </c>
      <c r="CR159" t="str" cm="1">
        <f t="array" ref="CR159">IFERROR(SMALL(IF($G159:$BK159="○",COLUMN($G159:$BK159)),COLUMNS($CD159:CR159)),"")</f>
        <v/>
      </c>
      <c r="CS159" t="str" cm="1">
        <f t="array" ref="CS159">IFERROR(SMALL(IF($G159:$BK159="○",COLUMN($G159:$BK159)),COLUMNS($CD159:CS159)),"")</f>
        <v/>
      </c>
      <c r="CT159" t="str" cm="1">
        <f t="array" ref="CT159">IFERROR(SMALL(IF($G159:$BK159="○",COLUMN($G159:$BK159)),COLUMNS($CD159:CT159)),"")</f>
        <v/>
      </c>
      <c r="CU159" t="str" cm="1">
        <f t="array" ref="CU159">IFERROR(SMALL(IF($G159:$BK159="○",COLUMN($G159:$BK159)),COLUMNS($CD159:CU159)),"")</f>
        <v/>
      </c>
      <c r="CV159" t="str" cm="1">
        <f t="array" ref="CV159">IFERROR(SMALL(IF($G159:$BK159="○",COLUMN($G159:$BK159)),COLUMNS($CD159:CV159)),"")</f>
        <v/>
      </c>
      <c r="CW159" t="str" cm="1">
        <f t="array" ref="CW159">IFERROR(SMALL(IF($G159:$BK159="○",COLUMN($G159:$BK159)),COLUMNS($CD159:CW159)),"")</f>
        <v/>
      </c>
      <c r="CX159" t="str" cm="1">
        <f t="array" ref="CX159">IFERROR(SMALL(IF($G159:$BK159="○",COLUMN($G159:$BK159)),COLUMNS($CD159:CX159)),"")</f>
        <v/>
      </c>
      <c r="CY159" t="str" cm="1">
        <f t="array" ref="CY159">IFERROR(SMALL(IF($G159:$BK159="○",COLUMN($G159:$BK159)),COLUMNS($CD159:CY159)),"")</f>
        <v/>
      </c>
      <c r="CZ159" t="str" cm="1">
        <f t="array" ref="CZ159">IFERROR(SMALL(IF($G159:$BK159="○",COLUMN($G159:$BK159)),COLUMNS($CD159:CZ159)),"")</f>
        <v/>
      </c>
      <c r="DA159" t="str" cm="1">
        <f t="array" ref="DA159">IFERROR(SMALL(IF($G159:$BK159="○",COLUMN($G159:$BK159)),COLUMNS($CD159:DA159)),"")</f>
        <v/>
      </c>
      <c r="DB159" t="str" cm="1">
        <f t="array" ref="DB159">IFERROR(SMALL(IF($G159:$BK159="○",COLUMN($G159:$BK159)),COLUMNS($CD159:DB159)),"")</f>
        <v/>
      </c>
      <c r="DC159" t="str" cm="1">
        <f t="array" ref="DC159">IFERROR(SMALL(IF($G159:$BK159="○",COLUMN($G159:$BK159)),COLUMNS($CD159:DC159)),"")</f>
        <v/>
      </c>
      <c r="DD159" t="str" cm="1">
        <f t="array" ref="DD159">IFERROR(SMALL(IF($G159:$BK159="○",COLUMN($G159:$BK159)),COLUMNS($CD159:DD159)),"")</f>
        <v/>
      </c>
      <c r="DE159" t="str" cm="1">
        <f t="array" ref="DE159">IFERROR(SMALL(IF($G159:$BK159="○",COLUMN($G159:$BK159)),COLUMNS($CD159:DE159)),"")</f>
        <v/>
      </c>
      <c r="DF159" t="str" cm="1">
        <f t="array" ref="DF159">IFERROR(SMALL(IF($G159:$BK159="○",COLUMN($G159:$BK159)),COLUMNS($CD159:DF159)),"")</f>
        <v/>
      </c>
      <c r="DG159" t="str" cm="1">
        <f t="array" ref="DG159">IFERROR(SMALL(IF($G159:$BK159="○",COLUMN($G159:$BK159)),COLUMNS($CD159:DG159)),"")</f>
        <v/>
      </c>
      <c r="DH159" t="str" cm="1">
        <f t="array" ref="DH159">IFERROR(SMALL(IF($G159:$BK159="○",COLUMN($G159:$BK159)),COLUMNS($CD159:DH159)),"")</f>
        <v/>
      </c>
      <c r="DI159" t="str" cm="1">
        <f t="array" ref="DI159">IFERROR(SMALL(IF($G159:$BK159="○",COLUMN($G159:$BK159)),COLUMNS($CD159:DI159)),"")</f>
        <v/>
      </c>
      <c r="DJ159" t="str" cm="1">
        <f t="array" ref="DJ159">IFERROR(SMALL(IF($G159:$BK159="○",COLUMN($G159:$BK159)),COLUMNS($CD159:DJ159)),"")</f>
        <v/>
      </c>
      <c r="DK159" t="str" cm="1">
        <f t="array" ref="DK159">IFERROR(SMALL(IF($G159:$BK159="○",COLUMN($G159:$BK159)),COLUMNS($CD159:DK159)),"")</f>
        <v/>
      </c>
      <c r="DL159" t="str" cm="1">
        <f t="array" ref="DL159">IFERROR(SMALL(IF($G159:$BK159="○",COLUMN($G159:$BK159)),COLUMNS($CD159:DL159)),"")</f>
        <v/>
      </c>
      <c r="DM159" t="str" cm="1">
        <f t="array" ref="DM159">IFERROR(SMALL(IF($G159:$BK159="○",COLUMN($G159:$BK159)),COLUMNS($CD159:DM159)),"")</f>
        <v/>
      </c>
      <c r="DN159" t="str" cm="1">
        <f t="array" ref="DN159">IFERROR(SMALL(IF($G159:$BK159="○",COLUMN($G159:$BK159)),COLUMNS($CD159:DN159)),"")</f>
        <v/>
      </c>
      <c r="DO159" t="str" cm="1">
        <f t="array" ref="DO159">IFERROR(SMALL(IF($G159:$BK159="○",COLUMN($G159:$BK159)),COLUMNS($CD159:DO159)),"")</f>
        <v/>
      </c>
      <c r="DP159" t="str" cm="1">
        <f t="array" ref="DP159">IFERROR(SMALL(IF($G159:$BK159="○",COLUMN($G159:$BK159)),COLUMNS($CD159:DP159)),"")</f>
        <v/>
      </c>
      <c r="DQ159" t="str" cm="1">
        <f t="array" ref="DQ159">IFERROR(SMALL(IF($G159:$BK159="○",COLUMN($G159:$BK159)),COLUMNS($CD159:DQ159)),"")</f>
        <v/>
      </c>
      <c r="DR159" t="str" cm="1">
        <f t="array" ref="DR159">IFERROR(SMALL(IF($G159:$BK159="○",COLUMN($G159:$BK159)),COLUMNS($CD159:DR159)),"")</f>
        <v/>
      </c>
      <c r="DS159" t="str" cm="1">
        <f t="array" ref="DS159">IFERROR(SMALL(IF($G159:$BK159="○",COLUMN($G159:$BK159)),COLUMNS($CD159:DS159)),"")</f>
        <v/>
      </c>
      <c r="DT159" t="str" cm="1">
        <f t="array" ref="DT159">IFERROR(SMALL(IF($G159:$BK159="○",COLUMN($G159:$BK159)),COLUMNS($CD159:DT159)),"")</f>
        <v/>
      </c>
      <c r="DU159" t="str" cm="1">
        <f t="array" ref="DU159">IFERROR(SMALL(IF($G159:$BK159="○",COLUMN($G159:$BK159)),COLUMNS($CD159:DU159)),"")</f>
        <v/>
      </c>
      <c r="DV159" t="str" cm="1">
        <f t="array" ref="DV159">IFERROR(SMALL(IF($G159:$BK159="○",COLUMN($G159:$BK159)),COLUMNS($CD159:DV159)),"")</f>
        <v/>
      </c>
      <c r="DW159" t="str" cm="1">
        <f t="array" ref="DW159">IFERROR(SMALL(IF($G159:$BK159="○",COLUMN($G159:$BK159)),COLUMNS($CD159:DW159)),"")</f>
        <v/>
      </c>
      <c r="DX159" t="str" cm="1">
        <f t="array" ref="DX159">IFERROR(SMALL(IF($G159:$BK159="○",COLUMN($G159:$BK159)),COLUMNS($CD159:DX159)),"")</f>
        <v/>
      </c>
      <c r="DY159" t="str" cm="1">
        <f t="array" ref="DY159">IFERROR(SMALL(IF($G159:$BK159="○",COLUMN($G159:$BK159)),COLUMNS($CD159:DY159)),"")</f>
        <v/>
      </c>
      <c r="DZ159" t="str" cm="1">
        <f t="array" ref="DZ159">IFERROR(SMALL(IF($G159:$BK159="○",COLUMN($G159:$BK159)),COLUMNS($CD159:DZ159)),"")</f>
        <v/>
      </c>
      <c r="EA159" t="str" cm="1">
        <f t="array" ref="EA159">IFERROR(SMALL(IF($G159:$BK159="○",COLUMN($G159:$BK159)),COLUMNS($CD159:EA159)),"")</f>
        <v/>
      </c>
      <c r="EB159" t="str" cm="1">
        <f t="array" ref="EB159">IFERROR(SMALL(IF($G159:$BK159="○",COLUMN($G159:$BK159)),COLUMNS($CD159:EB159)),"")</f>
        <v/>
      </c>
      <c r="EC159" t="str" cm="1">
        <f t="array" ref="EC159">IFERROR(SMALL(IF($G159:$BK159="○",COLUMN($G159:$BK159)),COLUMNS($CD159:EC159)),"")</f>
        <v/>
      </c>
      <c r="ED159" t="str" cm="1">
        <f t="array" ref="ED159">IFERROR(SMALL(IF($G159:$BK159="○",COLUMN($G159:$BK159)),COLUMNS($CD159:ED159)),"")</f>
        <v/>
      </c>
      <c r="EE159" t="str" cm="1">
        <f t="array" ref="EE159">IFERROR(SMALL(IF($G159:$BK159="○",COLUMN($G159:$BK159)),COLUMNS($CD159:EE159)),"")</f>
        <v/>
      </c>
      <c r="EF159" t="str" cm="1">
        <f t="array" ref="EF159">IFERROR(SMALL(IF($G159:$BK159="○",COLUMN($G159:$BK159)),COLUMNS($CD159:EF159)),"")</f>
        <v/>
      </c>
      <c r="EG159" t="str" cm="1">
        <f t="array" ref="EG159">IFERROR(SMALL(IF($G159:$BK159="○",COLUMN($G159:$BK159)),COLUMNS($CD159:EG159)),"")</f>
        <v/>
      </c>
      <c r="EH159" t="str" cm="1">
        <f t="array" ref="EH159">IFERROR(SMALL(IF($G159:$BK159="○",COLUMN($G159:$BK159)),COLUMNS($CD159:EH159)),"")</f>
        <v/>
      </c>
      <c r="EI159" t="str" cm="1">
        <f t="array" ref="EI159">IFERROR(SMALL(IF($G159:$BK159="○",COLUMN($G159:$BK159)),COLUMNS($CD159:EI159)),"")</f>
        <v/>
      </c>
      <c r="EJ159" t="str" cm="1">
        <f t="array" ref="EJ159">IFERROR(SMALL(IF($G159:$BK159="○",COLUMN($G159:$BK159)),COLUMNS($CD159:EJ159)),"")</f>
        <v/>
      </c>
      <c r="EK159" t="str" cm="1">
        <f t="array" ref="EK159">IFERROR(SMALL(IF($G159:$BK159="○",COLUMN($G159:$BK159)),COLUMNS($CD159:EK159)),"")</f>
        <v/>
      </c>
      <c r="EL159" t="str" cm="1">
        <f t="array" ref="EL159">IFERROR(SMALL(IF($G159:$BK159="○",COLUMN($G159:$BK159)),COLUMNS($CD159:EL159)),"")</f>
        <v/>
      </c>
      <c r="EM159" t="str" cm="1">
        <f t="array" ref="EM159">IFERROR(SMALL(IF($G159:$BK159="○",COLUMN($G159:$BK159)),COLUMNS($CD159:EM159)),"")</f>
        <v/>
      </c>
      <c r="EN159" t="str" cm="1">
        <f t="array" ref="EN159">IFERROR(SMALL(IF($G159:$BK159="○",COLUMN($G159:$BK159)),COLUMNS($CD159:EN159)),"")</f>
        <v/>
      </c>
      <c r="EO159" t="str" cm="1">
        <f t="array" ref="EO159">IFERROR(SMALL(IF($G159:$BK159="○",COLUMN($G159:$BK159)),COLUMNS($CD159:EO159)),"")</f>
        <v/>
      </c>
      <c r="EP159" t="str" cm="1">
        <f t="array" ref="EP159">IFERROR(SMALL(IF($G159:$BK159="○",COLUMN($G159:$BK159)),COLUMNS($CD159:EP159)),"")</f>
        <v/>
      </c>
      <c r="EQ159" t="str" cm="1">
        <f t="array" ref="EQ159">IFERROR(SMALL(IF($G159:$BK159="○",COLUMN($G159:$BK159)),COLUMNS($CD159:EQ159)),"")</f>
        <v/>
      </c>
      <c r="ER159" t="str" cm="1">
        <f t="array" ref="ER159">IFERROR(SMALL(IF($G159:$BK159="○",COLUMN($G159:$BK159)),COLUMNS($CD159:ER159)),"")</f>
        <v/>
      </c>
      <c r="ES159" t="str" cm="1">
        <f t="array" ref="ES159">IFERROR(SMALL(IF($G159:$BK159="○",COLUMN($G159:$BK159)),COLUMNS($CD159:ES159)),"")</f>
        <v/>
      </c>
      <c r="ET159" t="str" cm="1">
        <f t="array" ref="ET159">IFERROR(SMALL(IF($G159:$BK159="○",COLUMN($G159:$BK159)),COLUMNS($CD159:ET159)),"")</f>
        <v/>
      </c>
      <c r="EU159" t="str" cm="1">
        <f t="array" ref="EU159">IFERROR(SMALL(IF($G159:$BK159="○",COLUMN($G159:$BK159)),COLUMNS($CD159:EU159)),"")</f>
        <v/>
      </c>
      <c r="EV159" t="str" cm="1">
        <f t="array" ref="EV159">IFERROR(SMALL(IF($G159:$BK159="○",COLUMN($G159:$BK159)),COLUMNS($CD159:EV159)),"")</f>
        <v/>
      </c>
      <c r="EW159" t="str" cm="1">
        <f t="array" ref="EW159">IFERROR(SMALL(IF($G159:$BK159="○",COLUMN($G159:$BK159)),COLUMNS($CD159:EW159)),"")</f>
        <v/>
      </c>
      <c r="EX159" t="str" cm="1">
        <f t="array" ref="EX159">IFERROR(SMALL(IF($G159:$BK159="○",COLUMN($G159:$BK159)),COLUMNS($CD159:EX159)),"")</f>
        <v/>
      </c>
      <c r="EY159" t="str" cm="1">
        <f t="array" ref="EY159">IFERROR(SMALL(IF($G159:$BK159="○",COLUMN($G159:$BK159)),COLUMNS($CD159:EY159)),"")</f>
        <v/>
      </c>
      <c r="EZ159" t="str" cm="1">
        <f t="array" ref="EZ159">IFERROR(SMALL(IF($G159:$BK159="○",COLUMN($G159:$BK159)),COLUMNS($CD159:EZ159)),"")</f>
        <v/>
      </c>
      <c r="FA159" t="str" cm="1">
        <f t="array" ref="FA159">IFERROR(SMALL(IF($G159:$BK159="○",COLUMN($G159:$BK159)),COLUMNS($CD159:FA159)),"")</f>
        <v/>
      </c>
      <c r="FB159" t="str" cm="1">
        <f t="array" ref="FB159">IFERROR(SMALL(IF($G159:$BK159="○",COLUMN($G159:$BK159)),COLUMNS($CD159:FB159)),"")</f>
        <v/>
      </c>
      <c r="FC159" t="str" cm="1">
        <f t="array" ref="FC159">IFERROR(SMALL(IF($G159:$BK159="○",COLUMN($G159:$BK159)),COLUMNS($CD159:FC159)),"")</f>
        <v/>
      </c>
      <c r="FD159" t="str" cm="1">
        <f t="array" ref="FD159">IFERROR(SMALL(IF($G159:$BK159="○",COLUMN($G159:$BK159)),COLUMNS($CD159:FD159)),"")</f>
        <v/>
      </c>
      <c r="FE159" t="str" cm="1">
        <f t="array" ref="FE159">IFERROR(SMALL(IF($G159:$BK159="○",COLUMN($G159:$BK159)),COLUMNS($CD159:FE159)),"")</f>
        <v/>
      </c>
      <c r="FF159" t="str" cm="1">
        <f t="array" ref="FF159">IFERROR(SMALL(IF($G159:$BK159="○",COLUMN($G159:$BK159)),COLUMNS($CD159:FF159)),"")</f>
        <v/>
      </c>
      <c r="FG159" t="str" cm="1">
        <f t="array" ref="FG159">IFERROR(SMALL(IF($G159:$BK159="○",COLUMN($G159:$BK159)),COLUMNS($CD159:FG159)),"")</f>
        <v/>
      </c>
      <c r="FH159" t="str" cm="1">
        <f t="array" ref="FH159">IFERROR(SMALL(IF($G159:$BK159="○",COLUMN($G159:$BK159)),COLUMNS($CD159:FH159)),"")</f>
        <v/>
      </c>
      <c r="FI159" t="str" cm="1">
        <f t="array" ref="FI159">IFERROR(SMALL(IF($G159:$BK159="○",COLUMN($G159:$BK159)),COLUMNS($CD159:FI159)),"")</f>
        <v/>
      </c>
      <c r="FJ159" t="str" cm="1">
        <f t="array" ref="FJ159">IFERROR(SMALL(IF($G159:$BK159="○",COLUMN($G159:$BK159)),COLUMNS($CD159:FJ159)),"")</f>
        <v/>
      </c>
      <c r="FK159" t="str" cm="1">
        <f t="array" ref="FK159">IFERROR(SMALL(IF($G159:$BK159="○",COLUMN($G159:$BK159)),COLUMNS($CD159:FK159)),"")</f>
        <v/>
      </c>
      <c r="FL159" t="str" cm="1">
        <f t="array" ref="FL159">IFERROR(SMALL(IF($G159:$BK159="○",COLUMN($G159:$BK159)),COLUMNS($CD159:FL159)),"")</f>
        <v/>
      </c>
      <c r="FM159" t="str" cm="1">
        <f t="array" ref="FM159">IFERROR(SMALL(IF($G159:$BK159="○",COLUMN($G159:$BK159)),COLUMNS($CD159:FM159)),"")</f>
        <v/>
      </c>
      <c r="FN159" t="str" cm="1">
        <f t="array" ref="FN159">IFERROR(SMALL(IF($G159:$BK159="○",COLUMN($G159:$BK159)),COLUMNS($CD159:FN159)),"")</f>
        <v/>
      </c>
      <c r="FO159" t="str" cm="1">
        <f t="array" ref="FO159">IFERROR(SMALL(IF($G159:$BK159="○",COLUMN($G159:$BK159)),COLUMNS($CD159:FO159)),"")</f>
        <v/>
      </c>
      <c r="FP159" t="str" cm="1">
        <f t="array" ref="FP159">IFERROR(SMALL(IF($G159:$BK159="○",COLUMN($G159:$BK159)),COLUMNS($CD159:FP159)),"")</f>
        <v/>
      </c>
    </row>
    <row r="160" spans="1:172" x14ac:dyDescent="0.4">
      <c r="A160" s="9" t="str">
        <f>IF(B160&lt;&gt;"", COUNTA($B$4:B160), "")</f>
        <v/>
      </c>
      <c r="B160" s="92"/>
      <c r="C160" s="92"/>
      <c r="D160" s="92"/>
      <c r="E160" s="92"/>
      <c r="F160" s="93"/>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96"/>
      <c r="AG160" s="96"/>
      <c r="AH160" s="96"/>
      <c r="AI160" s="96"/>
      <c r="AJ160" s="96"/>
      <c r="AK160" s="96"/>
      <c r="AL160" s="96"/>
      <c r="AM160" s="96"/>
      <c r="AN160" s="96"/>
      <c r="AO160" s="96"/>
      <c r="AP160" s="96"/>
      <c r="AQ160" s="96"/>
      <c r="AR160" s="96"/>
      <c r="AS160" s="96"/>
      <c r="AT160" s="96"/>
      <c r="AU160" s="96"/>
      <c r="AV160" s="96"/>
      <c r="AW160" s="96"/>
      <c r="AX160" s="96"/>
      <c r="AY160" s="96"/>
      <c r="AZ160" s="96"/>
      <c r="BA160" s="96"/>
      <c r="BB160" s="96"/>
      <c r="BC160" s="96"/>
      <c r="BD160" s="96"/>
      <c r="BE160" s="96"/>
      <c r="BF160" s="96"/>
      <c r="BG160" s="96"/>
      <c r="BH160" s="96"/>
      <c r="BI160" s="96"/>
      <c r="BJ160" s="96"/>
      <c r="BK160" s="96"/>
      <c r="BL160" s="92"/>
      <c r="BM160" s="92"/>
      <c r="BN160" s="92"/>
      <c r="BO160" s="92"/>
      <c r="BP160" s="92"/>
      <c r="BQ160" s="92"/>
      <c r="BR160" s="92"/>
      <c r="BS160" s="92"/>
      <c r="BT160" s="92"/>
      <c r="BU160" s="92"/>
      <c r="BV160" s="98"/>
      <c r="BX160">
        <f t="shared" si="4"/>
        <v>0</v>
      </c>
      <c r="CA160" t="str">
        <f>IF(BX160&gt;0,MAX(CA$3:CA159)+1,"")</f>
        <v/>
      </c>
      <c r="CB160">
        <f t="shared" si="5"/>
        <v>0</v>
      </c>
      <c r="CD160" s="12" t="str" cm="1">
        <f t="array" ref="CD160">IFERROR(SMALL(IF($G160:$BK160="○",COLUMN($G160:$BK160)),COLUMNS($CD160:CD160)),"")</f>
        <v/>
      </c>
      <c r="CE160" s="12" t="str" cm="1">
        <f t="array" ref="CE160">IFERROR(SMALL(IF($G160:$BK160="○",COLUMN($G160:$BK160)),COLUMNS($CD160:CE160)),"")</f>
        <v/>
      </c>
      <c r="CF160" t="str" cm="1">
        <f t="array" ref="CF160">IFERROR(SMALL(IF($G160:$BK160="○",COLUMN($G160:$BK160)),COLUMNS($CD160:CF160)),"")</f>
        <v/>
      </c>
      <c r="CG160" t="str" cm="1">
        <f t="array" ref="CG160">IFERROR(SMALL(IF($G160:$BK160="○",COLUMN($G160:$BK160)),COLUMNS($CD160:CG160)),"")</f>
        <v/>
      </c>
      <c r="CH160" t="str" cm="1">
        <f t="array" ref="CH160">IFERROR(SMALL(IF($G160:$BK160="○",COLUMN($G160:$BK160)),COLUMNS($CD160:CH160)),"")</f>
        <v/>
      </c>
      <c r="CI160" t="str" cm="1">
        <f t="array" ref="CI160">IFERROR(SMALL(IF($G160:$BK160="○",COLUMN($G160:$BK160)),COLUMNS($CD160:CI160)),"")</f>
        <v/>
      </c>
      <c r="CJ160" t="str" cm="1">
        <f t="array" ref="CJ160">IFERROR(SMALL(IF($G160:$BK160="○",COLUMN($G160:$BK160)),COLUMNS($CD160:CJ160)),"")</f>
        <v/>
      </c>
      <c r="CK160" t="str" cm="1">
        <f t="array" ref="CK160">IFERROR(SMALL(IF($G160:$BK160="○",COLUMN($G160:$BK160)),COLUMNS($CD160:CK160)),"")</f>
        <v/>
      </c>
      <c r="CL160" t="str" cm="1">
        <f t="array" ref="CL160">IFERROR(SMALL(IF($G160:$BK160="○",COLUMN($G160:$BK160)),COLUMNS($CD160:CL160)),"")</f>
        <v/>
      </c>
      <c r="CM160" t="str" cm="1">
        <f t="array" ref="CM160">IFERROR(SMALL(IF($G160:$BK160="○",COLUMN($G160:$BK160)),COLUMNS($CD160:CM160)),"")</f>
        <v/>
      </c>
      <c r="CN160" t="str" cm="1">
        <f t="array" ref="CN160">IFERROR(SMALL(IF($G160:$BK160="○",COLUMN($G160:$BK160)),COLUMNS($CD160:CN160)),"")</f>
        <v/>
      </c>
      <c r="CO160" t="str" cm="1">
        <f t="array" ref="CO160">IFERROR(SMALL(IF($G160:$BK160="○",COLUMN($G160:$BK160)),COLUMNS($CD160:CO160)),"")</f>
        <v/>
      </c>
      <c r="CP160" t="str" cm="1">
        <f t="array" ref="CP160">IFERROR(SMALL(IF($G160:$BK160="○",COLUMN($G160:$BK160)),COLUMNS($CD160:CP160)),"")</f>
        <v/>
      </c>
      <c r="CQ160" t="str" cm="1">
        <f t="array" ref="CQ160">IFERROR(SMALL(IF($G160:$BK160="○",COLUMN($G160:$BK160)),COLUMNS($CD160:CQ160)),"")</f>
        <v/>
      </c>
      <c r="CR160" t="str" cm="1">
        <f t="array" ref="CR160">IFERROR(SMALL(IF($G160:$BK160="○",COLUMN($G160:$BK160)),COLUMNS($CD160:CR160)),"")</f>
        <v/>
      </c>
      <c r="CS160" t="str" cm="1">
        <f t="array" ref="CS160">IFERROR(SMALL(IF($G160:$BK160="○",COLUMN($G160:$BK160)),COLUMNS($CD160:CS160)),"")</f>
        <v/>
      </c>
      <c r="CT160" t="str" cm="1">
        <f t="array" ref="CT160">IFERROR(SMALL(IF($G160:$BK160="○",COLUMN($G160:$BK160)),COLUMNS($CD160:CT160)),"")</f>
        <v/>
      </c>
      <c r="CU160" t="str" cm="1">
        <f t="array" ref="CU160">IFERROR(SMALL(IF($G160:$BK160="○",COLUMN($G160:$BK160)),COLUMNS($CD160:CU160)),"")</f>
        <v/>
      </c>
      <c r="CV160" t="str" cm="1">
        <f t="array" ref="CV160">IFERROR(SMALL(IF($G160:$BK160="○",COLUMN($G160:$BK160)),COLUMNS($CD160:CV160)),"")</f>
        <v/>
      </c>
      <c r="CW160" t="str" cm="1">
        <f t="array" ref="CW160">IFERROR(SMALL(IF($G160:$BK160="○",COLUMN($G160:$BK160)),COLUMNS($CD160:CW160)),"")</f>
        <v/>
      </c>
      <c r="CX160" t="str" cm="1">
        <f t="array" ref="CX160">IFERROR(SMALL(IF($G160:$BK160="○",COLUMN($G160:$BK160)),COLUMNS($CD160:CX160)),"")</f>
        <v/>
      </c>
      <c r="CY160" t="str" cm="1">
        <f t="array" ref="CY160">IFERROR(SMALL(IF($G160:$BK160="○",COLUMN($G160:$BK160)),COLUMNS($CD160:CY160)),"")</f>
        <v/>
      </c>
      <c r="CZ160" t="str" cm="1">
        <f t="array" ref="CZ160">IFERROR(SMALL(IF($G160:$BK160="○",COLUMN($G160:$BK160)),COLUMNS($CD160:CZ160)),"")</f>
        <v/>
      </c>
      <c r="DA160" t="str" cm="1">
        <f t="array" ref="DA160">IFERROR(SMALL(IF($G160:$BK160="○",COLUMN($G160:$BK160)),COLUMNS($CD160:DA160)),"")</f>
        <v/>
      </c>
      <c r="DB160" t="str" cm="1">
        <f t="array" ref="DB160">IFERROR(SMALL(IF($G160:$BK160="○",COLUMN($G160:$BK160)),COLUMNS($CD160:DB160)),"")</f>
        <v/>
      </c>
      <c r="DC160" t="str" cm="1">
        <f t="array" ref="DC160">IFERROR(SMALL(IF($G160:$BK160="○",COLUMN($G160:$BK160)),COLUMNS($CD160:DC160)),"")</f>
        <v/>
      </c>
      <c r="DD160" t="str" cm="1">
        <f t="array" ref="DD160">IFERROR(SMALL(IF($G160:$BK160="○",COLUMN($G160:$BK160)),COLUMNS($CD160:DD160)),"")</f>
        <v/>
      </c>
      <c r="DE160" t="str" cm="1">
        <f t="array" ref="DE160">IFERROR(SMALL(IF($G160:$BK160="○",COLUMN($G160:$BK160)),COLUMNS($CD160:DE160)),"")</f>
        <v/>
      </c>
      <c r="DF160" t="str" cm="1">
        <f t="array" ref="DF160">IFERROR(SMALL(IF($G160:$BK160="○",COLUMN($G160:$BK160)),COLUMNS($CD160:DF160)),"")</f>
        <v/>
      </c>
      <c r="DG160" t="str" cm="1">
        <f t="array" ref="DG160">IFERROR(SMALL(IF($G160:$BK160="○",COLUMN($G160:$BK160)),COLUMNS($CD160:DG160)),"")</f>
        <v/>
      </c>
      <c r="DH160" t="str" cm="1">
        <f t="array" ref="DH160">IFERROR(SMALL(IF($G160:$BK160="○",COLUMN($G160:$BK160)),COLUMNS($CD160:DH160)),"")</f>
        <v/>
      </c>
      <c r="DI160" t="str" cm="1">
        <f t="array" ref="DI160">IFERROR(SMALL(IF($G160:$BK160="○",COLUMN($G160:$BK160)),COLUMNS($CD160:DI160)),"")</f>
        <v/>
      </c>
      <c r="DJ160" t="str" cm="1">
        <f t="array" ref="DJ160">IFERROR(SMALL(IF($G160:$BK160="○",COLUMN($G160:$BK160)),COLUMNS($CD160:DJ160)),"")</f>
        <v/>
      </c>
      <c r="DK160" t="str" cm="1">
        <f t="array" ref="DK160">IFERROR(SMALL(IF($G160:$BK160="○",COLUMN($G160:$BK160)),COLUMNS($CD160:DK160)),"")</f>
        <v/>
      </c>
      <c r="DL160" t="str" cm="1">
        <f t="array" ref="DL160">IFERROR(SMALL(IF($G160:$BK160="○",COLUMN($G160:$BK160)),COLUMNS($CD160:DL160)),"")</f>
        <v/>
      </c>
      <c r="DM160" t="str" cm="1">
        <f t="array" ref="DM160">IFERROR(SMALL(IF($G160:$BK160="○",COLUMN($G160:$BK160)),COLUMNS($CD160:DM160)),"")</f>
        <v/>
      </c>
      <c r="DN160" t="str" cm="1">
        <f t="array" ref="DN160">IFERROR(SMALL(IF($G160:$BK160="○",COLUMN($G160:$BK160)),COLUMNS($CD160:DN160)),"")</f>
        <v/>
      </c>
      <c r="DO160" t="str" cm="1">
        <f t="array" ref="DO160">IFERROR(SMALL(IF($G160:$BK160="○",COLUMN($G160:$BK160)),COLUMNS($CD160:DO160)),"")</f>
        <v/>
      </c>
      <c r="DP160" t="str" cm="1">
        <f t="array" ref="DP160">IFERROR(SMALL(IF($G160:$BK160="○",COLUMN($G160:$BK160)),COLUMNS($CD160:DP160)),"")</f>
        <v/>
      </c>
      <c r="DQ160" t="str" cm="1">
        <f t="array" ref="DQ160">IFERROR(SMALL(IF($G160:$BK160="○",COLUMN($G160:$BK160)),COLUMNS($CD160:DQ160)),"")</f>
        <v/>
      </c>
      <c r="DR160" t="str" cm="1">
        <f t="array" ref="DR160">IFERROR(SMALL(IF($G160:$BK160="○",COLUMN($G160:$BK160)),COLUMNS($CD160:DR160)),"")</f>
        <v/>
      </c>
      <c r="DS160" t="str" cm="1">
        <f t="array" ref="DS160">IFERROR(SMALL(IF($G160:$BK160="○",COLUMN($G160:$BK160)),COLUMNS($CD160:DS160)),"")</f>
        <v/>
      </c>
      <c r="DT160" t="str" cm="1">
        <f t="array" ref="DT160">IFERROR(SMALL(IF($G160:$BK160="○",COLUMN($G160:$BK160)),COLUMNS($CD160:DT160)),"")</f>
        <v/>
      </c>
      <c r="DU160" t="str" cm="1">
        <f t="array" ref="DU160">IFERROR(SMALL(IF($G160:$BK160="○",COLUMN($G160:$BK160)),COLUMNS($CD160:DU160)),"")</f>
        <v/>
      </c>
      <c r="DV160" t="str" cm="1">
        <f t="array" ref="DV160">IFERROR(SMALL(IF($G160:$BK160="○",COLUMN($G160:$BK160)),COLUMNS($CD160:DV160)),"")</f>
        <v/>
      </c>
      <c r="DW160" t="str" cm="1">
        <f t="array" ref="DW160">IFERROR(SMALL(IF($G160:$BK160="○",COLUMN($G160:$BK160)),COLUMNS($CD160:DW160)),"")</f>
        <v/>
      </c>
      <c r="DX160" t="str" cm="1">
        <f t="array" ref="DX160">IFERROR(SMALL(IF($G160:$BK160="○",COLUMN($G160:$BK160)),COLUMNS($CD160:DX160)),"")</f>
        <v/>
      </c>
      <c r="DY160" t="str" cm="1">
        <f t="array" ref="DY160">IFERROR(SMALL(IF($G160:$BK160="○",COLUMN($G160:$BK160)),COLUMNS($CD160:DY160)),"")</f>
        <v/>
      </c>
      <c r="DZ160" t="str" cm="1">
        <f t="array" ref="DZ160">IFERROR(SMALL(IF($G160:$BK160="○",COLUMN($G160:$BK160)),COLUMNS($CD160:DZ160)),"")</f>
        <v/>
      </c>
      <c r="EA160" t="str" cm="1">
        <f t="array" ref="EA160">IFERROR(SMALL(IF($G160:$BK160="○",COLUMN($G160:$BK160)),COLUMNS($CD160:EA160)),"")</f>
        <v/>
      </c>
      <c r="EB160" t="str" cm="1">
        <f t="array" ref="EB160">IFERROR(SMALL(IF($G160:$BK160="○",COLUMN($G160:$BK160)),COLUMNS($CD160:EB160)),"")</f>
        <v/>
      </c>
      <c r="EC160" t="str" cm="1">
        <f t="array" ref="EC160">IFERROR(SMALL(IF($G160:$BK160="○",COLUMN($G160:$BK160)),COLUMNS($CD160:EC160)),"")</f>
        <v/>
      </c>
      <c r="ED160" t="str" cm="1">
        <f t="array" ref="ED160">IFERROR(SMALL(IF($G160:$BK160="○",COLUMN($G160:$BK160)),COLUMNS($CD160:ED160)),"")</f>
        <v/>
      </c>
      <c r="EE160" t="str" cm="1">
        <f t="array" ref="EE160">IFERROR(SMALL(IF($G160:$BK160="○",COLUMN($G160:$BK160)),COLUMNS($CD160:EE160)),"")</f>
        <v/>
      </c>
      <c r="EF160" t="str" cm="1">
        <f t="array" ref="EF160">IFERROR(SMALL(IF($G160:$BK160="○",COLUMN($G160:$BK160)),COLUMNS($CD160:EF160)),"")</f>
        <v/>
      </c>
      <c r="EG160" t="str" cm="1">
        <f t="array" ref="EG160">IFERROR(SMALL(IF($G160:$BK160="○",COLUMN($G160:$BK160)),COLUMNS($CD160:EG160)),"")</f>
        <v/>
      </c>
      <c r="EH160" t="str" cm="1">
        <f t="array" ref="EH160">IFERROR(SMALL(IF($G160:$BK160="○",COLUMN($G160:$BK160)),COLUMNS($CD160:EH160)),"")</f>
        <v/>
      </c>
      <c r="EI160" t="str" cm="1">
        <f t="array" ref="EI160">IFERROR(SMALL(IF($G160:$BK160="○",COLUMN($G160:$BK160)),COLUMNS($CD160:EI160)),"")</f>
        <v/>
      </c>
      <c r="EJ160" t="str" cm="1">
        <f t="array" ref="EJ160">IFERROR(SMALL(IF($G160:$BK160="○",COLUMN($G160:$BK160)),COLUMNS($CD160:EJ160)),"")</f>
        <v/>
      </c>
      <c r="EK160" t="str" cm="1">
        <f t="array" ref="EK160">IFERROR(SMALL(IF($G160:$BK160="○",COLUMN($G160:$BK160)),COLUMNS($CD160:EK160)),"")</f>
        <v/>
      </c>
      <c r="EL160" t="str" cm="1">
        <f t="array" ref="EL160">IFERROR(SMALL(IF($G160:$BK160="○",COLUMN($G160:$BK160)),COLUMNS($CD160:EL160)),"")</f>
        <v/>
      </c>
      <c r="EM160" t="str" cm="1">
        <f t="array" ref="EM160">IFERROR(SMALL(IF($G160:$BK160="○",COLUMN($G160:$BK160)),COLUMNS($CD160:EM160)),"")</f>
        <v/>
      </c>
      <c r="EN160" t="str" cm="1">
        <f t="array" ref="EN160">IFERROR(SMALL(IF($G160:$BK160="○",COLUMN($G160:$BK160)),COLUMNS($CD160:EN160)),"")</f>
        <v/>
      </c>
      <c r="EO160" t="str" cm="1">
        <f t="array" ref="EO160">IFERROR(SMALL(IF($G160:$BK160="○",COLUMN($G160:$BK160)),COLUMNS($CD160:EO160)),"")</f>
        <v/>
      </c>
      <c r="EP160" t="str" cm="1">
        <f t="array" ref="EP160">IFERROR(SMALL(IF($G160:$BK160="○",COLUMN($G160:$BK160)),COLUMNS($CD160:EP160)),"")</f>
        <v/>
      </c>
      <c r="EQ160" t="str" cm="1">
        <f t="array" ref="EQ160">IFERROR(SMALL(IF($G160:$BK160="○",COLUMN($G160:$BK160)),COLUMNS($CD160:EQ160)),"")</f>
        <v/>
      </c>
      <c r="ER160" t="str" cm="1">
        <f t="array" ref="ER160">IFERROR(SMALL(IF($G160:$BK160="○",COLUMN($G160:$BK160)),COLUMNS($CD160:ER160)),"")</f>
        <v/>
      </c>
      <c r="ES160" t="str" cm="1">
        <f t="array" ref="ES160">IFERROR(SMALL(IF($G160:$BK160="○",COLUMN($G160:$BK160)),COLUMNS($CD160:ES160)),"")</f>
        <v/>
      </c>
      <c r="ET160" t="str" cm="1">
        <f t="array" ref="ET160">IFERROR(SMALL(IF($G160:$BK160="○",COLUMN($G160:$BK160)),COLUMNS($CD160:ET160)),"")</f>
        <v/>
      </c>
      <c r="EU160" t="str" cm="1">
        <f t="array" ref="EU160">IFERROR(SMALL(IF($G160:$BK160="○",COLUMN($G160:$BK160)),COLUMNS($CD160:EU160)),"")</f>
        <v/>
      </c>
      <c r="EV160" t="str" cm="1">
        <f t="array" ref="EV160">IFERROR(SMALL(IF($G160:$BK160="○",COLUMN($G160:$BK160)),COLUMNS($CD160:EV160)),"")</f>
        <v/>
      </c>
      <c r="EW160" t="str" cm="1">
        <f t="array" ref="EW160">IFERROR(SMALL(IF($G160:$BK160="○",COLUMN($G160:$BK160)),COLUMNS($CD160:EW160)),"")</f>
        <v/>
      </c>
      <c r="EX160" t="str" cm="1">
        <f t="array" ref="EX160">IFERROR(SMALL(IF($G160:$BK160="○",COLUMN($G160:$BK160)),COLUMNS($CD160:EX160)),"")</f>
        <v/>
      </c>
      <c r="EY160" t="str" cm="1">
        <f t="array" ref="EY160">IFERROR(SMALL(IF($G160:$BK160="○",COLUMN($G160:$BK160)),COLUMNS($CD160:EY160)),"")</f>
        <v/>
      </c>
      <c r="EZ160" t="str" cm="1">
        <f t="array" ref="EZ160">IFERROR(SMALL(IF($G160:$BK160="○",COLUMN($G160:$BK160)),COLUMNS($CD160:EZ160)),"")</f>
        <v/>
      </c>
      <c r="FA160" t="str" cm="1">
        <f t="array" ref="FA160">IFERROR(SMALL(IF($G160:$BK160="○",COLUMN($G160:$BK160)),COLUMNS($CD160:FA160)),"")</f>
        <v/>
      </c>
      <c r="FB160" t="str" cm="1">
        <f t="array" ref="FB160">IFERROR(SMALL(IF($G160:$BK160="○",COLUMN($G160:$BK160)),COLUMNS($CD160:FB160)),"")</f>
        <v/>
      </c>
      <c r="FC160" t="str" cm="1">
        <f t="array" ref="FC160">IFERROR(SMALL(IF($G160:$BK160="○",COLUMN($G160:$BK160)),COLUMNS($CD160:FC160)),"")</f>
        <v/>
      </c>
      <c r="FD160" t="str" cm="1">
        <f t="array" ref="FD160">IFERROR(SMALL(IF($G160:$BK160="○",COLUMN($G160:$BK160)),COLUMNS($CD160:FD160)),"")</f>
        <v/>
      </c>
      <c r="FE160" t="str" cm="1">
        <f t="array" ref="FE160">IFERROR(SMALL(IF($G160:$BK160="○",COLUMN($G160:$BK160)),COLUMNS($CD160:FE160)),"")</f>
        <v/>
      </c>
      <c r="FF160" t="str" cm="1">
        <f t="array" ref="FF160">IFERROR(SMALL(IF($G160:$BK160="○",COLUMN($G160:$BK160)),COLUMNS($CD160:FF160)),"")</f>
        <v/>
      </c>
      <c r="FG160" t="str" cm="1">
        <f t="array" ref="FG160">IFERROR(SMALL(IF($G160:$BK160="○",COLUMN($G160:$BK160)),COLUMNS($CD160:FG160)),"")</f>
        <v/>
      </c>
      <c r="FH160" t="str" cm="1">
        <f t="array" ref="FH160">IFERROR(SMALL(IF($G160:$BK160="○",COLUMN($G160:$BK160)),COLUMNS($CD160:FH160)),"")</f>
        <v/>
      </c>
      <c r="FI160" t="str" cm="1">
        <f t="array" ref="FI160">IFERROR(SMALL(IF($G160:$BK160="○",COLUMN($G160:$BK160)),COLUMNS($CD160:FI160)),"")</f>
        <v/>
      </c>
      <c r="FJ160" t="str" cm="1">
        <f t="array" ref="FJ160">IFERROR(SMALL(IF($G160:$BK160="○",COLUMN($G160:$BK160)),COLUMNS($CD160:FJ160)),"")</f>
        <v/>
      </c>
      <c r="FK160" t="str" cm="1">
        <f t="array" ref="FK160">IFERROR(SMALL(IF($G160:$BK160="○",COLUMN($G160:$BK160)),COLUMNS($CD160:FK160)),"")</f>
        <v/>
      </c>
      <c r="FL160" t="str" cm="1">
        <f t="array" ref="FL160">IFERROR(SMALL(IF($G160:$BK160="○",COLUMN($G160:$BK160)),COLUMNS($CD160:FL160)),"")</f>
        <v/>
      </c>
      <c r="FM160" t="str" cm="1">
        <f t="array" ref="FM160">IFERROR(SMALL(IF($G160:$BK160="○",COLUMN($G160:$BK160)),COLUMNS($CD160:FM160)),"")</f>
        <v/>
      </c>
      <c r="FN160" t="str" cm="1">
        <f t="array" ref="FN160">IFERROR(SMALL(IF($G160:$BK160="○",COLUMN($G160:$BK160)),COLUMNS($CD160:FN160)),"")</f>
        <v/>
      </c>
      <c r="FO160" t="str" cm="1">
        <f t="array" ref="FO160">IFERROR(SMALL(IF($G160:$BK160="○",COLUMN($G160:$BK160)),COLUMNS($CD160:FO160)),"")</f>
        <v/>
      </c>
      <c r="FP160" t="str" cm="1">
        <f t="array" ref="FP160">IFERROR(SMALL(IF($G160:$BK160="○",COLUMN($G160:$BK160)),COLUMNS($CD160:FP160)),"")</f>
        <v/>
      </c>
    </row>
    <row r="161" spans="1:172" x14ac:dyDescent="0.4">
      <c r="A161" s="9" t="str">
        <f>IF(B161&lt;&gt;"", COUNTA($B$4:B161), "")</f>
        <v/>
      </c>
      <c r="B161" s="94"/>
      <c r="C161" s="94"/>
      <c r="D161" s="94"/>
      <c r="E161" s="94"/>
      <c r="F161" s="95"/>
      <c r="G161" s="97"/>
      <c r="H161" s="97"/>
      <c r="I161" s="97"/>
      <c r="J161" s="97"/>
      <c r="K161" s="97"/>
      <c r="L161" s="97"/>
      <c r="M161" s="97"/>
      <c r="N161" s="97"/>
      <c r="O161" s="97"/>
      <c r="P161" s="97"/>
      <c r="Q161" s="97"/>
      <c r="R161" s="97"/>
      <c r="S161" s="97"/>
      <c r="T161" s="97"/>
      <c r="U161" s="97"/>
      <c r="V161" s="97"/>
      <c r="W161" s="97"/>
      <c r="X161" s="97"/>
      <c r="Y161" s="97"/>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4"/>
      <c r="BM161" s="94"/>
      <c r="BN161" s="94"/>
      <c r="BO161" s="94"/>
      <c r="BP161" s="94"/>
      <c r="BQ161" s="94"/>
      <c r="BR161" s="94"/>
      <c r="BS161" s="94"/>
      <c r="BT161" s="94"/>
      <c r="BU161" s="94"/>
      <c r="BV161" s="99"/>
      <c r="BX161">
        <f t="shared" si="4"/>
        <v>0</v>
      </c>
      <c r="CA161" t="str">
        <f>IF(BX161&gt;0,MAX(CA$3:CA160)+1,"")</f>
        <v/>
      </c>
      <c r="CB161">
        <f t="shared" si="5"/>
        <v>0</v>
      </c>
      <c r="CD161" s="12" t="str" cm="1">
        <f t="array" ref="CD161">IFERROR(SMALL(IF($G161:$BK161="○",COLUMN($G161:$BK161)),COLUMNS($CD161:CD161)),"")</f>
        <v/>
      </c>
      <c r="CE161" s="12" t="str" cm="1">
        <f t="array" ref="CE161">IFERROR(SMALL(IF($G161:$BK161="○",COLUMN($G161:$BK161)),COLUMNS($CD161:CE161)),"")</f>
        <v/>
      </c>
      <c r="CF161" t="str" cm="1">
        <f t="array" ref="CF161">IFERROR(SMALL(IF($G161:$BK161="○",COLUMN($G161:$BK161)),COLUMNS($CD161:CF161)),"")</f>
        <v/>
      </c>
      <c r="CG161" t="str" cm="1">
        <f t="array" ref="CG161">IFERROR(SMALL(IF($G161:$BK161="○",COLUMN($G161:$BK161)),COLUMNS($CD161:CG161)),"")</f>
        <v/>
      </c>
      <c r="CH161" t="str" cm="1">
        <f t="array" ref="CH161">IFERROR(SMALL(IF($G161:$BK161="○",COLUMN($G161:$BK161)),COLUMNS($CD161:CH161)),"")</f>
        <v/>
      </c>
      <c r="CI161" t="str" cm="1">
        <f t="array" ref="CI161">IFERROR(SMALL(IF($G161:$BK161="○",COLUMN($G161:$BK161)),COLUMNS($CD161:CI161)),"")</f>
        <v/>
      </c>
      <c r="CJ161" t="str" cm="1">
        <f t="array" ref="CJ161">IFERROR(SMALL(IF($G161:$BK161="○",COLUMN($G161:$BK161)),COLUMNS($CD161:CJ161)),"")</f>
        <v/>
      </c>
      <c r="CK161" t="str" cm="1">
        <f t="array" ref="CK161">IFERROR(SMALL(IF($G161:$BK161="○",COLUMN($G161:$BK161)),COLUMNS($CD161:CK161)),"")</f>
        <v/>
      </c>
      <c r="CL161" t="str" cm="1">
        <f t="array" ref="CL161">IFERROR(SMALL(IF($G161:$BK161="○",COLUMN($G161:$BK161)),COLUMNS($CD161:CL161)),"")</f>
        <v/>
      </c>
      <c r="CM161" t="str" cm="1">
        <f t="array" ref="CM161">IFERROR(SMALL(IF($G161:$BK161="○",COLUMN($G161:$BK161)),COLUMNS($CD161:CM161)),"")</f>
        <v/>
      </c>
      <c r="CN161" t="str" cm="1">
        <f t="array" ref="CN161">IFERROR(SMALL(IF($G161:$BK161="○",COLUMN($G161:$BK161)),COLUMNS($CD161:CN161)),"")</f>
        <v/>
      </c>
      <c r="CO161" t="str" cm="1">
        <f t="array" ref="CO161">IFERROR(SMALL(IF($G161:$BK161="○",COLUMN($G161:$BK161)),COLUMNS($CD161:CO161)),"")</f>
        <v/>
      </c>
      <c r="CP161" t="str" cm="1">
        <f t="array" ref="CP161">IFERROR(SMALL(IF($G161:$BK161="○",COLUMN($G161:$BK161)),COLUMNS($CD161:CP161)),"")</f>
        <v/>
      </c>
      <c r="CQ161" t="str" cm="1">
        <f t="array" ref="CQ161">IFERROR(SMALL(IF($G161:$BK161="○",COLUMN($G161:$BK161)),COLUMNS($CD161:CQ161)),"")</f>
        <v/>
      </c>
      <c r="CR161" t="str" cm="1">
        <f t="array" ref="CR161">IFERROR(SMALL(IF($G161:$BK161="○",COLUMN($G161:$BK161)),COLUMNS($CD161:CR161)),"")</f>
        <v/>
      </c>
      <c r="CS161" t="str" cm="1">
        <f t="array" ref="CS161">IFERROR(SMALL(IF($G161:$BK161="○",COLUMN($G161:$BK161)),COLUMNS($CD161:CS161)),"")</f>
        <v/>
      </c>
      <c r="CT161" t="str" cm="1">
        <f t="array" ref="CT161">IFERROR(SMALL(IF($G161:$BK161="○",COLUMN($G161:$BK161)),COLUMNS($CD161:CT161)),"")</f>
        <v/>
      </c>
      <c r="CU161" t="str" cm="1">
        <f t="array" ref="CU161">IFERROR(SMALL(IF($G161:$BK161="○",COLUMN($G161:$BK161)),COLUMNS($CD161:CU161)),"")</f>
        <v/>
      </c>
      <c r="CV161" t="str" cm="1">
        <f t="array" ref="CV161">IFERROR(SMALL(IF($G161:$BK161="○",COLUMN($G161:$BK161)),COLUMNS($CD161:CV161)),"")</f>
        <v/>
      </c>
      <c r="CW161" t="str" cm="1">
        <f t="array" ref="CW161">IFERROR(SMALL(IF($G161:$BK161="○",COLUMN($G161:$BK161)),COLUMNS($CD161:CW161)),"")</f>
        <v/>
      </c>
      <c r="CX161" t="str" cm="1">
        <f t="array" ref="CX161">IFERROR(SMALL(IF($G161:$BK161="○",COLUMN($G161:$BK161)),COLUMNS($CD161:CX161)),"")</f>
        <v/>
      </c>
      <c r="CY161" t="str" cm="1">
        <f t="array" ref="CY161">IFERROR(SMALL(IF($G161:$BK161="○",COLUMN($G161:$BK161)),COLUMNS($CD161:CY161)),"")</f>
        <v/>
      </c>
      <c r="CZ161" t="str" cm="1">
        <f t="array" ref="CZ161">IFERROR(SMALL(IF($G161:$BK161="○",COLUMN($G161:$BK161)),COLUMNS($CD161:CZ161)),"")</f>
        <v/>
      </c>
      <c r="DA161" t="str" cm="1">
        <f t="array" ref="DA161">IFERROR(SMALL(IF($G161:$BK161="○",COLUMN($G161:$BK161)),COLUMNS($CD161:DA161)),"")</f>
        <v/>
      </c>
      <c r="DB161" t="str" cm="1">
        <f t="array" ref="DB161">IFERROR(SMALL(IF($G161:$BK161="○",COLUMN($G161:$BK161)),COLUMNS($CD161:DB161)),"")</f>
        <v/>
      </c>
      <c r="DC161" t="str" cm="1">
        <f t="array" ref="DC161">IFERROR(SMALL(IF($G161:$BK161="○",COLUMN($G161:$BK161)),COLUMNS($CD161:DC161)),"")</f>
        <v/>
      </c>
      <c r="DD161" t="str" cm="1">
        <f t="array" ref="DD161">IFERROR(SMALL(IF($G161:$BK161="○",COLUMN($G161:$BK161)),COLUMNS($CD161:DD161)),"")</f>
        <v/>
      </c>
      <c r="DE161" t="str" cm="1">
        <f t="array" ref="DE161">IFERROR(SMALL(IF($G161:$BK161="○",COLUMN($G161:$BK161)),COLUMNS($CD161:DE161)),"")</f>
        <v/>
      </c>
      <c r="DF161" t="str" cm="1">
        <f t="array" ref="DF161">IFERROR(SMALL(IF($G161:$BK161="○",COLUMN($G161:$BK161)),COLUMNS($CD161:DF161)),"")</f>
        <v/>
      </c>
      <c r="DG161" t="str" cm="1">
        <f t="array" ref="DG161">IFERROR(SMALL(IF($G161:$BK161="○",COLUMN($G161:$BK161)),COLUMNS($CD161:DG161)),"")</f>
        <v/>
      </c>
      <c r="DH161" t="str" cm="1">
        <f t="array" ref="DH161">IFERROR(SMALL(IF($G161:$BK161="○",COLUMN($G161:$BK161)),COLUMNS($CD161:DH161)),"")</f>
        <v/>
      </c>
      <c r="DI161" t="str" cm="1">
        <f t="array" ref="DI161">IFERROR(SMALL(IF($G161:$BK161="○",COLUMN($G161:$BK161)),COLUMNS($CD161:DI161)),"")</f>
        <v/>
      </c>
      <c r="DJ161" t="str" cm="1">
        <f t="array" ref="DJ161">IFERROR(SMALL(IF($G161:$BK161="○",COLUMN($G161:$BK161)),COLUMNS($CD161:DJ161)),"")</f>
        <v/>
      </c>
      <c r="DK161" t="str" cm="1">
        <f t="array" ref="DK161">IFERROR(SMALL(IF($G161:$BK161="○",COLUMN($G161:$BK161)),COLUMNS($CD161:DK161)),"")</f>
        <v/>
      </c>
      <c r="DL161" t="str" cm="1">
        <f t="array" ref="DL161">IFERROR(SMALL(IF($G161:$BK161="○",COLUMN($G161:$BK161)),COLUMNS($CD161:DL161)),"")</f>
        <v/>
      </c>
      <c r="DM161" t="str" cm="1">
        <f t="array" ref="DM161">IFERROR(SMALL(IF($G161:$BK161="○",COLUMN($G161:$BK161)),COLUMNS($CD161:DM161)),"")</f>
        <v/>
      </c>
      <c r="DN161" t="str" cm="1">
        <f t="array" ref="DN161">IFERROR(SMALL(IF($G161:$BK161="○",COLUMN($G161:$BK161)),COLUMNS($CD161:DN161)),"")</f>
        <v/>
      </c>
      <c r="DO161" t="str" cm="1">
        <f t="array" ref="DO161">IFERROR(SMALL(IF($G161:$BK161="○",COLUMN($G161:$BK161)),COLUMNS($CD161:DO161)),"")</f>
        <v/>
      </c>
      <c r="DP161" t="str" cm="1">
        <f t="array" ref="DP161">IFERROR(SMALL(IF($G161:$BK161="○",COLUMN($G161:$BK161)),COLUMNS($CD161:DP161)),"")</f>
        <v/>
      </c>
      <c r="DQ161" t="str" cm="1">
        <f t="array" ref="DQ161">IFERROR(SMALL(IF($G161:$BK161="○",COLUMN($G161:$BK161)),COLUMNS($CD161:DQ161)),"")</f>
        <v/>
      </c>
      <c r="DR161" t="str" cm="1">
        <f t="array" ref="DR161">IFERROR(SMALL(IF($G161:$BK161="○",COLUMN($G161:$BK161)),COLUMNS($CD161:DR161)),"")</f>
        <v/>
      </c>
      <c r="DS161" t="str" cm="1">
        <f t="array" ref="DS161">IFERROR(SMALL(IF($G161:$BK161="○",COLUMN($G161:$BK161)),COLUMNS($CD161:DS161)),"")</f>
        <v/>
      </c>
      <c r="DT161" t="str" cm="1">
        <f t="array" ref="DT161">IFERROR(SMALL(IF($G161:$BK161="○",COLUMN($G161:$BK161)),COLUMNS($CD161:DT161)),"")</f>
        <v/>
      </c>
      <c r="DU161" t="str" cm="1">
        <f t="array" ref="DU161">IFERROR(SMALL(IF($G161:$BK161="○",COLUMN($G161:$BK161)),COLUMNS($CD161:DU161)),"")</f>
        <v/>
      </c>
      <c r="DV161" t="str" cm="1">
        <f t="array" ref="DV161">IFERROR(SMALL(IF($G161:$BK161="○",COLUMN($G161:$BK161)),COLUMNS($CD161:DV161)),"")</f>
        <v/>
      </c>
      <c r="DW161" t="str" cm="1">
        <f t="array" ref="DW161">IFERROR(SMALL(IF($G161:$BK161="○",COLUMN($G161:$BK161)),COLUMNS($CD161:DW161)),"")</f>
        <v/>
      </c>
      <c r="DX161" t="str" cm="1">
        <f t="array" ref="DX161">IFERROR(SMALL(IF($G161:$BK161="○",COLUMN($G161:$BK161)),COLUMNS($CD161:DX161)),"")</f>
        <v/>
      </c>
      <c r="DY161" t="str" cm="1">
        <f t="array" ref="DY161">IFERROR(SMALL(IF($G161:$BK161="○",COLUMN($G161:$BK161)),COLUMNS($CD161:DY161)),"")</f>
        <v/>
      </c>
      <c r="DZ161" t="str" cm="1">
        <f t="array" ref="DZ161">IFERROR(SMALL(IF($G161:$BK161="○",COLUMN($G161:$BK161)),COLUMNS($CD161:DZ161)),"")</f>
        <v/>
      </c>
      <c r="EA161" t="str" cm="1">
        <f t="array" ref="EA161">IFERROR(SMALL(IF($G161:$BK161="○",COLUMN($G161:$BK161)),COLUMNS($CD161:EA161)),"")</f>
        <v/>
      </c>
      <c r="EB161" t="str" cm="1">
        <f t="array" ref="EB161">IFERROR(SMALL(IF($G161:$BK161="○",COLUMN($G161:$BK161)),COLUMNS($CD161:EB161)),"")</f>
        <v/>
      </c>
      <c r="EC161" t="str" cm="1">
        <f t="array" ref="EC161">IFERROR(SMALL(IF($G161:$BK161="○",COLUMN($G161:$BK161)),COLUMNS($CD161:EC161)),"")</f>
        <v/>
      </c>
      <c r="ED161" t="str" cm="1">
        <f t="array" ref="ED161">IFERROR(SMALL(IF($G161:$BK161="○",COLUMN($G161:$BK161)),COLUMNS($CD161:ED161)),"")</f>
        <v/>
      </c>
      <c r="EE161" t="str" cm="1">
        <f t="array" ref="EE161">IFERROR(SMALL(IF($G161:$BK161="○",COLUMN($G161:$BK161)),COLUMNS($CD161:EE161)),"")</f>
        <v/>
      </c>
      <c r="EF161" t="str" cm="1">
        <f t="array" ref="EF161">IFERROR(SMALL(IF($G161:$BK161="○",COLUMN($G161:$BK161)),COLUMNS($CD161:EF161)),"")</f>
        <v/>
      </c>
      <c r="EG161" t="str" cm="1">
        <f t="array" ref="EG161">IFERROR(SMALL(IF($G161:$BK161="○",COLUMN($G161:$BK161)),COLUMNS($CD161:EG161)),"")</f>
        <v/>
      </c>
      <c r="EH161" t="str" cm="1">
        <f t="array" ref="EH161">IFERROR(SMALL(IF($G161:$BK161="○",COLUMN($G161:$BK161)),COLUMNS($CD161:EH161)),"")</f>
        <v/>
      </c>
      <c r="EI161" t="str" cm="1">
        <f t="array" ref="EI161">IFERROR(SMALL(IF($G161:$BK161="○",COLUMN($G161:$BK161)),COLUMNS($CD161:EI161)),"")</f>
        <v/>
      </c>
      <c r="EJ161" t="str" cm="1">
        <f t="array" ref="EJ161">IFERROR(SMALL(IF($G161:$BK161="○",COLUMN($G161:$BK161)),COLUMNS($CD161:EJ161)),"")</f>
        <v/>
      </c>
      <c r="EK161" t="str" cm="1">
        <f t="array" ref="EK161">IFERROR(SMALL(IF($G161:$BK161="○",COLUMN($G161:$BK161)),COLUMNS($CD161:EK161)),"")</f>
        <v/>
      </c>
      <c r="EL161" t="str" cm="1">
        <f t="array" ref="EL161">IFERROR(SMALL(IF($G161:$BK161="○",COLUMN($G161:$BK161)),COLUMNS($CD161:EL161)),"")</f>
        <v/>
      </c>
      <c r="EM161" t="str" cm="1">
        <f t="array" ref="EM161">IFERROR(SMALL(IF($G161:$BK161="○",COLUMN($G161:$BK161)),COLUMNS($CD161:EM161)),"")</f>
        <v/>
      </c>
      <c r="EN161" t="str" cm="1">
        <f t="array" ref="EN161">IFERROR(SMALL(IF($G161:$BK161="○",COLUMN($G161:$BK161)),COLUMNS($CD161:EN161)),"")</f>
        <v/>
      </c>
      <c r="EO161" t="str" cm="1">
        <f t="array" ref="EO161">IFERROR(SMALL(IF($G161:$BK161="○",COLUMN($G161:$BK161)),COLUMNS($CD161:EO161)),"")</f>
        <v/>
      </c>
      <c r="EP161" t="str" cm="1">
        <f t="array" ref="EP161">IFERROR(SMALL(IF($G161:$BK161="○",COLUMN($G161:$BK161)),COLUMNS($CD161:EP161)),"")</f>
        <v/>
      </c>
      <c r="EQ161" t="str" cm="1">
        <f t="array" ref="EQ161">IFERROR(SMALL(IF($G161:$BK161="○",COLUMN($G161:$BK161)),COLUMNS($CD161:EQ161)),"")</f>
        <v/>
      </c>
      <c r="ER161" t="str" cm="1">
        <f t="array" ref="ER161">IFERROR(SMALL(IF($G161:$BK161="○",COLUMN($G161:$BK161)),COLUMNS($CD161:ER161)),"")</f>
        <v/>
      </c>
      <c r="ES161" t="str" cm="1">
        <f t="array" ref="ES161">IFERROR(SMALL(IF($G161:$BK161="○",COLUMN($G161:$BK161)),COLUMNS($CD161:ES161)),"")</f>
        <v/>
      </c>
      <c r="ET161" t="str" cm="1">
        <f t="array" ref="ET161">IFERROR(SMALL(IF($G161:$BK161="○",COLUMN($G161:$BK161)),COLUMNS($CD161:ET161)),"")</f>
        <v/>
      </c>
      <c r="EU161" t="str" cm="1">
        <f t="array" ref="EU161">IFERROR(SMALL(IF($G161:$BK161="○",COLUMN($G161:$BK161)),COLUMNS($CD161:EU161)),"")</f>
        <v/>
      </c>
      <c r="EV161" t="str" cm="1">
        <f t="array" ref="EV161">IFERROR(SMALL(IF($G161:$BK161="○",COLUMN($G161:$BK161)),COLUMNS($CD161:EV161)),"")</f>
        <v/>
      </c>
      <c r="EW161" t="str" cm="1">
        <f t="array" ref="EW161">IFERROR(SMALL(IF($G161:$BK161="○",COLUMN($G161:$BK161)),COLUMNS($CD161:EW161)),"")</f>
        <v/>
      </c>
      <c r="EX161" t="str" cm="1">
        <f t="array" ref="EX161">IFERROR(SMALL(IF($G161:$BK161="○",COLUMN($G161:$BK161)),COLUMNS($CD161:EX161)),"")</f>
        <v/>
      </c>
      <c r="EY161" t="str" cm="1">
        <f t="array" ref="EY161">IFERROR(SMALL(IF($G161:$BK161="○",COLUMN($G161:$BK161)),COLUMNS($CD161:EY161)),"")</f>
        <v/>
      </c>
      <c r="EZ161" t="str" cm="1">
        <f t="array" ref="EZ161">IFERROR(SMALL(IF($G161:$BK161="○",COLUMN($G161:$BK161)),COLUMNS($CD161:EZ161)),"")</f>
        <v/>
      </c>
      <c r="FA161" t="str" cm="1">
        <f t="array" ref="FA161">IFERROR(SMALL(IF($G161:$BK161="○",COLUMN($G161:$BK161)),COLUMNS($CD161:FA161)),"")</f>
        <v/>
      </c>
      <c r="FB161" t="str" cm="1">
        <f t="array" ref="FB161">IFERROR(SMALL(IF($G161:$BK161="○",COLUMN($G161:$BK161)),COLUMNS($CD161:FB161)),"")</f>
        <v/>
      </c>
      <c r="FC161" t="str" cm="1">
        <f t="array" ref="FC161">IFERROR(SMALL(IF($G161:$BK161="○",COLUMN($G161:$BK161)),COLUMNS($CD161:FC161)),"")</f>
        <v/>
      </c>
      <c r="FD161" t="str" cm="1">
        <f t="array" ref="FD161">IFERROR(SMALL(IF($G161:$BK161="○",COLUMN($G161:$BK161)),COLUMNS($CD161:FD161)),"")</f>
        <v/>
      </c>
      <c r="FE161" t="str" cm="1">
        <f t="array" ref="FE161">IFERROR(SMALL(IF($G161:$BK161="○",COLUMN($G161:$BK161)),COLUMNS($CD161:FE161)),"")</f>
        <v/>
      </c>
      <c r="FF161" t="str" cm="1">
        <f t="array" ref="FF161">IFERROR(SMALL(IF($G161:$BK161="○",COLUMN($G161:$BK161)),COLUMNS($CD161:FF161)),"")</f>
        <v/>
      </c>
      <c r="FG161" t="str" cm="1">
        <f t="array" ref="FG161">IFERROR(SMALL(IF($G161:$BK161="○",COLUMN($G161:$BK161)),COLUMNS($CD161:FG161)),"")</f>
        <v/>
      </c>
      <c r="FH161" t="str" cm="1">
        <f t="array" ref="FH161">IFERROR(SMALL(IF($G161:$BK161="○",COLUMN($G161:$BK161)),COLUMNS($CD161:FH161)),"")</f>
        <v/>
      </c>
      <c r="FI161" t="str" cm="1">
        <f t="array" ref="FI161">IFERROR(SMALL(IF($G161:$BK161="○",COLUMN($G161:$BK161)),COLUMNS($CD161:FI161)),"")</f>
        <v/>
      </c>
      <c r="FJ161" t="str" cm="1">
        <f t="array" ref="FJ161">IFERROR(SMALL(IF($G161:$BK161="○",COLUMN($G161:$BK161)),COLUMNS($CD161:FJ161)),"")</f>
        <v/>
      </c>
      <c r="FK161" t="str" cm="1">
        <f t="array" ref="FK161">IFERROR(SMALL(IF($G161:$BK161="○",COLUMN($G161:$BK161)),COLUMNS($CD161:FK161)),"")</f>
        <v/>
      </c>
      <c r="FL161" t="str" cm="1">
        <f t="array" ref="FL161">IFERROR(SMALL(IF($G161:$BK161="○",COLUMN($G161:$BK161)),COLUMNS($CD161:FL161)),"")</f>
        <v/>
      </c>
      <c r="FM161" t="str" cm="1">
        <f t="array" ref="FM161">IFERROR(SMALL(IF($G161:$BK161="○",COLUMN($G161:$BK161)),COLUMNS($CD161:FM161)),"")</f>
        <v/>
      </c>
      <c r="FN161" t="str" cm="1">
        <f t="array" ref="FN161">IFERROR(SMALL(IF($G161:$BK161="○",COLUMN($G161:$BK161)),COLUMNS($CD161:FN161)),"")</f>
        <v/>
      </c>
      <c r="FO161" t="str" cm="1">
        <f t="array" ref="FO161">IFERROR(SMALL(IF($G161:$BK161="○",COLUMN($G161:$BK161)),COLUMNS($CD161:FO161)),"")</f>
        <v/>
      </c>
      <c r="FP161" t="str" cm="1">
        <f t="array" ref="FP161">IFERROR(SMALL(IF($G161:$BK161="○",COLUMN($G161:$BK161)),COLUMNS($CD161:FP161)),"")</f>
        <v/>
      </c>
    </row>
    <row r="162" spans="1:172" x14ac:dyDescent="0.4">
      <c r="A162" s="9" t="str">
        <f>IF(B162&lt;&gt;"", COUNTA($B$4:B162), "")</f>
        <v/>
      </c>
      <c r="B162" s="92"/>
      <c r="C162" s="92"/>
      <c r="D162" s="92"/>
      <c r="E162" s="92"/>
      <c r="F162" s="93"/>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c r="AU162" s="96"/>
      <c r="AV162" s="96"/>
      <c r="AW162" s="96"/>
      <c r="AX162" s="96"/>
      <c r="AY162" s="96"/>
      <c r="AZ162" s="96"/>
      <c r="BA162" s="96"/>
      <c r="BB162" s="96"/>
      <c r="BC162" s="96"/>
      <c r="BD162" s="96"/>
      <c r="BE162" s="96"/>
      <c r="BF162" s="96"/>
      <c r="BG162" s="96"/>
      <c r="BH162" s="96"/>
      <c r="BI162" s="96"/>
      <c r="BJ162" s="96"/>
      <c r="BK162" s="96"/>
      <c r="BL162" s="92"/>
      <c r="BM162" s="92"/>
      <c r="BN162" s="92"/>
      <c r="BO162" s="92"/>
      <c r="BP162" s="92"/>
      <c r="BQ162" s="92"/>
      <c r="BR162" s="92"/>
      <c r="BS162" s="92"/>
      <c r="BT162" s="92"/>
      <c r="BU162" s="92"/>
      <c r="BV162" s="98"/>
      <c r="BX162">
        <f t="shared" si="4"/>
        <v>0</v>
      </c>
      <c r="CA162" t="str">
        <f>IF(BX162&gt;0,MAX(CA$3:CA161)+1,"")</f>
        <v/>
      </c>
      <c r="CB162">
        <f t="shared" si="5"/>
        <v>0</v>
      </c>
      <c r="CD162" s="12" t="str" cm="1">
        <f t="array" ref="CD162">IFERROR(SMALL(IF($G162:$BK162="○",COLUMN($G162:$BK162)),COLUMNS($CD162:CD162)),"")</f>
        <v/>
      </c>
      <c r="CE162" s="12" t="str" cm="1">
        <f t="array" ref="CE162">IFERROR(SMALL(IF($G162:$BK162="○",COLUMN($G162:$BK162)),COLUMNS($CD162:CE162)),"")</f>
        <v/>
      </c>
      <c r="CF162" t="str" cm="1">
        <f t="array" ref="CF162">IFERROR(SMALL(IF($G162:$BK162="○",COLUMN($G162:$BK162)),COLUMNS($CD162:CF162)),"")</f>
        <v/>
      </c>
      <c r="CG162" t="str" cm="1">
        <f t="array" ref="CG162">IFERROR(SMALL(IF($G162:$BK162="○",COLUMN($G162:$BK162)),COLUMNS($CD162:CG162)),"")</f>
        <v/>
      </c>
      <c r="CH162" t="str" cm="1">
        <f t="array" ref="CH162">IFERROR(SMALL(IF($G162:$BK162="○",COLUMN($G162:$BK162)),COLUMNS($CD162:CH162)),"")</f>
        <v/>
      </c>
      <c r="CI162" t="str" cm="1">
        <f t="array" ref="CI162">IFERROR(SMALL(IF($G162:$BK162="○",COLUMN($G162:$BK162)),COLUMNS($CD162:CI162)),"")</f>
        <v/>
      </c>
      <c r="CJ162" t="str" cm="1">
        <f t="array" ref="CJ162">IFERROR(SMALL(IF($G162:$BK162="○",COLUMN($G162:$BK162)),COLUMNS($CD162:CJ162)),"")</f>
        <v/>
      </c>
      <c r="CK162" t="str" cm="1">
        <f t="array" ref="CK162">IFERROR(SMALL(IF($G162:$BK162="○",COLUMN($G162:$BK162)),COLUMNS($CD162:CK162)),"")</f>
        <v/>
      </c>
      <c r="CL162" t="str" cm="1">
        <f t="array" ref="CL162">IFERROR(SMALL(IF($G162:$BK162="○",COLUMN($G162:$BK162)),COLUMNS($CD162:CL162)),"")</f>
        <v/>
      </c>
      <c r="CM162" t="str" cm="1">
        <f t="array" ref="CM162">IFERROR(SMALL(IF($G162:$BK162="○",COLUMN($G162:$BK162)),COLUMNS($CD162:CM162)),"")</f>
        <v/>
      </c>
      <c r="CN162" t="str" cm="1">
        <f t="array" ref="CN162">IFERROR(SMALL(IF($G162:$BK162="○",COLUMN($G162:$BK162)),COLUMNS($CD162:CN162)),"")</f>
        <v/>
      </c>
      <c r="CO162" t="str" cm="1">
        <f t="array" ref="CO162">IFERROR(SMALL(IF($G162:$BK162="○",COLUMN($G162:$BK162)),COLUMNS($CD162:CO162)),"")</f>
        <v/>
      </c>
      <c r="CP162" t="str" cm="1">
        <f t="array" ref="CP162">IFERROR(SMALL(IF($G162:$BK162="○",COLUMN($G162:$BK162)),COLUMNS($CD162:CP162)),"")</f>
        <v/>
      </c>
      <c r="CQ162" t="str" cm="1">
        <f t="array" ref="CQ162">IFERROR(SMALL(IF($G162:$BK162="○",COLUMN($G162:$BK162)),COLUMNS($CD162:CQ162)),"")</f>
        <v/>
      </c>
      <c r="CR162" t="str" cm="1">
        <f t="array" ref="CR162">IFERROR(SMALL(IF($G162:$BK162="○",COLUMN($G162:$BK162)),COLUMNS($CD162:CR162)),"")</f>
        <v/>
      </c>
      <c r="CS162" t="str" cm="1">
        <f t="array" ref="CS162">IFERROR(SMALL(IF($G162:$BK162="○",COLUMN($G162:$BK162)),COLUMNS($CD162:CS162)),"")</f>
        <v/>
      </c>
      <c r="CT162" t="str" cm="1">
        <f t="array" ref="CT162">IFERROR(SMALL(IF($G162:$BK162="○",COLUMN($G162:$BK162)),COLUMNS($CD162:CT162)),"")</f>
        <v/>
      </c>
      <c r="CU162" t="str" cm="1">
        <f t="array" ref="CU162">IFERROR(SMALL(IF($G162:$BK162="○",COLUMN($G162:$BK162)),COLUMNS($CD162:CU162)),"")</f>
        <v/>
      </c>
      <c r="CV162" t="str" cm="1">
        <f t="array" ref="CV162">IFERROR(SMALL(IF($G162:$BK162="○",COLUMN($G162:$BK162)),COLUMNS($CD162:CV162)),"")</f>
        <v/>
      </c>
      <c r="CW162" t="str" cm="1">
        <f t="array" ref="CW162">IFERROR(SMALL(IF($G162:$BK162="○",COLUMN($G162:$BK162)),COLUMNS($CD162:CW162)),"")</f>
        <v/>
      </c>
      <c r="CX162" t="str" cm="1">
        <f t="array" ref="CX162">IFERROR(SMALL(IF($G162:$BK162="○",COLUMN($G162:$BK162)),COLUMNS($CD162:CX162)),"")</f>
        <v/>
      </c>
      <c r="CY162" t="str" cm="1">
        <f t="array" ref="CY162">IFERROR(SMALL(IF($G162:$BK162="○",COLUMN($G162:$BK162)),COLUMNS($CD162:CY162)),"")</f>
        <v/>
      </c>
      <c r="CZ162" t="str" cm="1">
        <f t="array" ref="CZ162">IFERROR(SMALL(IF($G162:$BK162="○",COLUMN($G162:$BK162)),COLUMNS($CD162:CZ162)),"")</f>
        <v/>
      </c>
      <c r="DA162" t="str" cm="1">
        <f t="array" ref="DA162">IFERROR(SMALL(IF($G162:$BK162="○",COLUMN($G162:$BK162)),COLUMNS($CD162:DA162)),"")</f>
        <v/>
      </c>
      <c r="DB162" t="str" cm="1">
        <f t="array" ref="DB162">IFERROR(SMALL(IF($G162:$BK162="○",COLUMN($G162:$BK162)),COLUMNS($CD162:DB162)),"")</f>
        <v/>
      </c>
      <c r="DC162" t="str" cm="1">
        <f t="array" ref="DC162">IFERROR(SMALL(IF($G162:$BK162="○",COLUMN($G162:$BK162)),COLUMNS($CD162:DC162)),"")</f>
        <v/>
      </c>
      <c r="DD162" t="str" cm="1">
        <f t="array" ref="DD162">IFERROR(SMALL(IF($G162:$BK162="○",COLUMN($G162:$BK162)),COLUMNS($CD162:DD162)),"")</f>
        <v/>
      </c>
      <c r="DE162" t="str" cm="1">
        <f t="array" ref="DE162">IFERROR(SMALL(IF($G162:$BK162="○",COLUMN($G162:$BK162)),COLUMNS($CD162:DE162)),"")</f>
        <v/>
      </c>
      <c r="DF162" t="str" cm="1">
        <f t="array" ref="DF162">IFERROR(SMALL(IF($G162:$BK162="○",COLUMN($G162:$BK162)),COLUMNS($CD162:DF162)),"")</f>
        <v/>
      </c>
      <c r="DG162" t="str" cm="1">
        <f t="array" ref="DG162">IFERROR(SMALL(IF($G162:$BK162="○",COLUMN($G162:$BK162)),COLUMNS($CD162:DG162)),"")</f>
        <v/>
      </c>
      <c r="DH162" t="str" cm="1">
        <f t="array" ref="DH162">IFERROR(SMALL(IF($G162:$BK162="○",COLUMN($G162:$BK162)),COLUMNS($CD162:DH162)),"")</f>
        <v/>
      </c>
      <c r="DI162" t="str" cm="1">
        <f t="array" ref="DI162">IFERROR(SMALL(IF($G162:$BK162="○",COLUMN($G162:$BK162)),COLUMNS($CD162:DI162)),"")</f>
        <v/>
      </c>
      <c r="DJ162" t="str" cm="1">
        <f t="array" ref="DJ162">IFERROR(SMALL(IF($G162:$BK162="○",COLUMN($G162:$BK162)),COLUMNS($CD162:DJ162)),"")</f>
        <v/>
      </c>
      <c r="DK162" t="str" cm="1">
        <f t="array" ref="DK162">IFERROR(SMALL(IF($G162:$BK162="○",COLUMN($G162:$BK162)),COLUMNS($CD162:DK162)),"")</f>
        <v/>
      </c>
      <c r="DL162" t="str" cm="1">
        <f t="array" ref="DL162">IFERROR(SMALL(IF($G162:$BK162="○",COLUMN($G162:$BK162)),COLUMNS($CD162:DL162)),"")</f>
        <v/>
      </c>
      <c r="DM162" t="str" cm="1">
        <f t="array" ref="DM162">IFERROR(SMALL(IF($G162:$BK162="○",COLUMN($G162:$BK162)),COLUMNS($CD162:DM162)),"")</f>
        <v/>
      </c>
      <c r="DN162" t="str" cm="1">
        <f t="array" ref="DN162">IFERROR(SMALL(IF($G162:$BK162="○",COLUMN($G162:$BK162)),COLUMNS($CD162:DN162)),"")</f>
        <v/>
      </c>
      <c r="DO162" t="str" cm="1">
        <f t="array" ref="DO162">IFERROR(SMALL(IF($G162:$BK162="○",COLUMN($G162:$BK162)),COLUMNS($CD162:DO162)),"")</f>
        <v/>
      </c>
      <c r="DP162" t="str" cm="1">
        <f t="array" ref="DP162">IFERROR(SMALL(IF($G162:$BK162="○",COLUMN($G162:$BK162)),COLUMNS($CD162:DP162)),"")</f>
        <v/>
      </c>
      <c r="DQ162" t="str" cm="1">
        <f t="array" ref="DQ162">IFERROR(SMALL(IF($G162:$BK162="○",COLUMN($G162:$BK162)),COLUMNS($CD162:DQ162)),"")</f>
        <v/>
      </c>
      <c r="DR162" t="str" cm="1">
        <f t="array" ref="DR162">IFERROR(SMALL(IF($G162:$BK162="○",COLUMN($G162:$BK162)),COLUMNS($CD162:DR162)),"")</f>
        <v/>
      </c>
      <c r="DS162" t="str" cm="1">
        <f t="array" ref="DS162">IFERROR(SMALL(IF($G162:$BK162="○",COLUMN($G162:$BK162)),COLUMNS($CD162:DS162)),"")</f>
        <v/>
      </c>
      <c r="DT162" t="str" cm="1">
        <f t="array" ref="DT162">IFERROR(SMALL(IF($G162:$BK162="○",COLUMN($G162:$BK162)),COLUMNS($CD162:DT162)),"")</f>
        <v/>
      </c>
      <c r="DU162" t="str" cm="1">
        <f t="array" ref="DU162">IFERROR(SMALL(IF($G162:$BK162="○",COLUMN($G162:$BK162)),COLUMNS($CD162:DU162)),"")</f>
        <v/>
      </c>
      <c r="DV162" t="str" cm="1">
        <f t="array" ref="DV162">IFERROR(SMALL(IF($G162:$BK162="○",COLUMN($G162:$BK162)),COLUMNS($CD162:DV162)),"")</f>
        <v/>
      </c>
      <c r="DW162" t="str" cm="1">
        <f t="array" ref="DW162">IFERROR(SMALL(IF($G162:$BK162="○",COLUMN($G162:$BK162)),COLUMNS($CD162:DW162)),"")</f>
        <v/>
      </c>
      <c r="DX162" t="str" cm="1">
        <f t="array" ref="DX162">IFERROR(SMALL(IF($G162:$BK162="○",COLUMN($G162:$BK162)),COLUMNS($CD162:DX162)),"")</f>
        <v/>
      </c>
      <c r="DY162" t="str" cm="1">
        <f t="array" ref="DY162">IFERROR(SMALL(IF($G162:$BK162="○",COLUMN($G162:$BK162)),COLUMNS($CD162:DY162)),"")</f>
        <v/>
      </c>
      <c r="DZ162" t="str" cm="1">
        <f t="array" ref="DZ162">IFERROR(SMALL(IF($G162:$BK162="○",COLUMN($G162:$BK162)),COLUMNS($CD162:DZ162)),"")</f>
        <v/>
      </c>
      <c r="EA162" t="str" cm="1">
        <f t="array" ref="EA162">IFERROR(SMALL(IF($G162:$BK162="○",COLUMN($G162:$BK162)),COLUMNS($CD162:EA162)),"")</f>
        <v/>
      </c>
      <c r="EB162" t="str" cm="1">
        <f t="array" ref="EB162">IFERROR(SMALL(IF($G162:$BK162="○",COLUMN($G162:$BK162)),COLUMNS($CD162:EB162)),"")</f>
        <v/>
      </c>
      <c r="EC162" t="str" cm="1">
        <f t="array" ref="EC162">IFERROR(SMALL(IF($G162:$BK162="○",COLUMN($G162:$BK162)),COLUMNS($CD162:EC162)),"")</f>
        <v/>
      </c>
      <c r="ED162" t="str" cm="1">
        <f t="array" ref="ED162">IFERROR(SMALL(IF($G162:$BK162="○",COLUMN($G162:$BK162)),COLUMNS($CD162:ED162)),"")</f>
        <v/>
      </c>
      <c r="EE162" t="str" cm="1">
        <f t="array" ref="EE162">IFERROR(SMALL(IF($G162:$BK162="○",COLUMN($G162:$BK162)),COLUMNS($CD162:EE162)),"")</f>
        <v/>
      </c>
      <c r="EF162" t="str" cm="1">
        <f t="array" ref="EF162">IFERROR(SMALL(IF($G162:$BK162="○",COLUMN($G162:$BK162)),COLUMNS($CD162:EF162)),"")</f>
        <v/>
      </c>
      <c r="EG162" t="str" cm="1">
        <f t="array" ref="EG162">IFERROR(SMALL(IF($G162:$BK162="○",COLUMN($G162:$BK162)),COLUMNS($CD162:EG162)),"")</f>
        <v/>
      </c>
      <c r="EH162" t="str" cm="1">
        <f t="array" ref="EH162">IFERROR(SMALL(IF($G162:$BK162="○",COLUMN($G162:$BK162)),COLUMNS($CD162:EH162)),"")</f>
        <v/>
      </c>
      <c r="EI162" t="str" cm="1">
        <f t="array" ref="EI162">IFERROR(SMALL(IF($G162:$BK162="○",COLUMN($G162:$BK162)),COLUMNS($CD162:EI162)),"")</f>
        <v/>
      </c>
      <c r="EJ162" t="str" cm="1">
        <f t="array" ref="EJ162">IFERROR(SMALL(IF($G162:$BK162="○",COLUMN($G162:$BK162)),COLUMNS($CD162:EJ162)),"")</f>
        <v/>
      </c>
      <c r="EK162" t="str" cm="1">
        <f t="array" ref="EK162">IFERROR(SMALL(IF($G162:$BK162="○",COLUMN($G162:$BK162)),COLUMNS($CD162:EK162)),"")</f>
        <v/>
      </c>
      <c r="EL162" t="str" cm="1">
        <f t="array" ref="EL162">IFERROR(SMALL(IF($G162:$BK162="○",COLUMN($G162:$BK162)),COLUMNS($CD162:EL162)),"")</f>
        <v/>
      </c>
      <c r="EM162" t="str" cm="1">
        <f t="array" ref="EM162">IFERROR(SMALL(IF($G162:$BK162="○",COLUMN($G162:$BK162)),COLUMNS($CD162:EM162)),"")</f>
        <v/>
      </c>
      <c r="EN162" t="str" cm="1">
        <f t="array" ref="EN162">IFERROR(SMALL(IF($G162:$BK162="○",COLUMN($G162:$BK162)),COLUMNS($CD162:EN162)),"")</f>
        <v/>
      </c>
      <c r="EO162" t="str" cm="1">
        <f t="array" ref="EO162">IFERROR(SMALL(IF($G162:$BK162="○",COLUMN($G162:$BK162)),COLUMNS($CD162:EO162)),"")</f>
        <v/>
      </c>
      <c r="EP162" t="str" cm="1">
        <f t="array" ref="EP162">IFERROR(SMALL(IF($G162:$BK162="○",COLUMN($G162:$BK162)),COLUMNS($CD162:EP162)),"")</f>
        <v/>
      </c>
      <c r="EQ162" t="str" cm="1">
        <f t="array" ref="EQ162">IFERROR(SMALL(IF($G162:$BK162="○",COLUMN($G162:$BK162)),COLUMNS($CD162:EQ162)),"")</f>
        <v/>
      </c>
      <c r="ER162" t="str" cm="1">
        <f t="array" ref="ER162">IFERROR(SMALL(IF($G162:$BK162="○",COLUMN($G162:$BK162)),COLUMNS($CD162:ER162)),"")</f>
        <v/>
      </c>
      <c r="ES162" t="str" cm="1">
        <f t="array" ref="ES162">IFERROR(SMALL(IF($G162:$BK162="○",COLUMN($G162:$BK162)),COLUMNS($CD162:ES162)),"")</f>
        <v/>
      </c>
      <c r="ET162" t="str" cm="1">
        <f t="array" ref="ET162">IFERROR(SMALL(IF($G162:$BK162="○",COLUMN($G162:$BK162)),COLUMNS($CD162:ET162)),"")</f>
        <v/>
      </c>
      <c r="EU162" t="str" cm="1">
        <f t="array" ref="EU162">IFERROR(SMALL(IF($G162:$BK162="○",COLUMN($G162:$BK162)),COLUMNS($CD162:EU162)),"")</f>
        <v/>
      </c>
      <c r="EV162" t="str" cm="1">
        <f t="array" ref="EV162">IFERROR(SMALL(IF($G162:$BK162="○",COLUMN($G162:$BK162)),COLUMNS($CD162:EV162)),"")</f>
        <v/>
      </c>
      <c r="EW162" t="str" cm="1">
        <f t="array" ref="EW162">IFERROR(SMALL(IF($G162:$BK162="○",COLUMN($G162:$BK162)),COLUMNS($CD162:EW162)),"")</f>
        <v/>
      </c>
      <c r="EX162" t="str" cm="1">
        <f t="array" ref="EX162">IFERROR(SMALL(IF($G162:$BK162="○",COLUMN($G162:$BK162)),COLUMNS($CD162:EX162)),"")</f>
        <v/>
      </c>
      <c r="EY162" t="str" cm="1">
        <f t="array" ref="EY162">IFERROR(SMALL(IF($G162:$BK162="○",COLUMN($G162:$BK162)),COLUMNS($CD162:EY162)),"")</f>
        <v/>
      </c>
      <c r="EZ162" t="str" cm="1">
        <f t="array" ref="EZ162">IFERROR(SMALL(IF($G162:$BK162="○",COLUMN($G162:$BK162)),COLUMNS($CD162:EZ162)),"")</f>
        <v/>
      </c>
      <c r="FA162" t="str" cm="1">
        <f t="array" ref="FA162">IFERROR(SMALL(IF($G162:$BK162="○",COLUMN($G162:$BK162)),COLUMNS($CD162:FA162)),"")</f>
        <v/>
      </c>
      <c r="FB162" t="str" cm="1">
        <f t="array" ref="FB162">IFERROR(SMALL(IF($G162:$BK162="○",COLUMN($G162:$BK162)),COLUMNS($CD162:FB162)),"")</f>
        <v/>
      </c>
      <c r="FC162" t="str" cm="1">
        <f t="array" ref="FC162">IFERROR(SMALL(IF($G162:$BK162="○",COLUMN($G162:$BK162)),COLUMNS($CD162:FC162)),"")</f>
        <v/>
      </c>
      <c r="FD162" t="str" cm="1">
        <f t="array" ref="FD162">IFERROR(SMALL(IF($G162:$BK162="○",COLUMN($G162:$BK162)),COLUMNS($CD162:FD162)),"")</f>
        <v/>
      </c>
      <c r="FE162" t="str" cm="1">
        <f t="array" ref="FE162">IFERROR(SMALL(IF($G162:$BK162="○",COLUMN($G162:$BK162)),COLUMNS($CD162:FE162)),"")</f>
        <v/>
      </c>
      <c r="FF162" t="str" cm="1">
        <f t="array" ref="FF162">IFERROR(SMALL(IF($G162:$BK162="○",COLUMN($G162:$BK162)),COLUMNS($CD162:FF162)),"")</f>
        <v/>
      </c>
      <c r="FG162" t="str" cm="1">
        <f t="array" ref="FG162">IFERROR(SMALL(IF($G162:$BK162="○",COLUMN($G162:$BK162)),COLUMNS($CD162:FG162)),"")</f>
        <v/>
      </c>
      <c r="FH162" t="str" cm="1">
        <f t="array" ref="FH162">IFERROR(SMALL(IF($G162:$BK162="○",COLUMN($G162:$BK162)),COLUMNS($CD162:FH162)),"")</f>
        <v/>
      </c>
      <c r="FI162" t="str" cm="1">
        <f t="array" ref="FI162">IFERROR(SMALL(IF($G162:$BK162="○",COLUMN($G162:$BK162)),COLUMNS($CD162:FI162)),"")</f>
        <v/>
      </c>
      <c r="FJ162" t="str" cm="1">
        <f t="array" ref="FJ162">IFERROR(SMALL(IF($G162:$BK162="○",COLUMN($G162:$BK162)),COLUMNS($CD162:FJ162)),"")</f>
        <v/>
      </c>
      <c r="FK162" t="str" cm="1">
        <f t="array" ref="FK162">IFERROR(SMALL(IF($G162:$BK162="○",COLUMN($G162:$BK162)),COLUMNS($CD162:FK162)),"")</f>
        <v/>
      </c>
      <c r="FL162" t="str" cm="1">
        <f t="array" ref="FL162">IFERROR(SMALL(IF($G162:$BK162="○",COLUMN($G162:$BK162)),COLUMNS($CD162:FL162)),"")</f>
        <v/>
      </c>
      <c r="FM162" t="str" cm="1">
        <f t="array" ref="FM162">IFERROR(SMALL(IF($G162:$BK162="○",COLUMN($G162:$BK162)),COLUMNS($CD162:FM162)),"")</f>
        <v/>
      </c>
      <c r="FN162" t="str" cm="1">
        <f t="array" ref="FN162">IFERROR(SMALL(IF($G162:$BK162="○",COLUMN($G162:$BK162)),COLUMNS($CD162:FN162)),"")</f>
        <v/>
      </c>
      <c r="FO162" t="str" cm="1">
        <f t="array" ref="FO162">IFERROR(SMALL(IF($G162:$BK162="○",COLUMN($G162:$BK162)),COLUMNS($CD162:FO162)),"")</f>
        <v/>
      </c>
      <c r="FP162" t="str" cm="1">
        <f t="array" ref="FP162">IFERROR(SMALL(IF($G162:$BK162="○",COLUMN($G162:$BK162)),COLUMNS($CD162:FP162)),"")</f>
        <v/>
      </c>
    </row>
    <row r="163" spans="1:172" x14ac:dyDescent="0.4">
      <c r="A163" s="9" t="str">
        <f>IF(B163&lt;&gt;"", COUNTA($B$4:B163), "")</f>
        <v/>
      </c>
      <c r="B163" s="94"/>
      <c r="C163" s="94"/>
      <c r="D163" s="94"/>
      <c r="E163" s="94"/>
      <c r="F163" s="95"/>
      <c r="G163" s="97"/>
      <c r="H163" s="97"/>
      <c r="I163" s="97"/>
      <c r="J163" s="97"/>
      <c r="K163" s="97"/>
      <c r="L163" s="97"/>
      <c r="M163" s="97"/>
      <c r="N163" s="97"/>
      <c r="O163" s="97"/>
      <c r="P163" s="97"/>
      <c r="Q163" s="97"/>
      <c r="R163" s="97"/>
      <c r="S163" s="97"/>
      <c r="T163" s="97"/>
      <c r="U163" s="97"/>
      <c r="V163" s="97"/>
      <c r="W163" s="97"/>
      <c r="X163" s="97"/>
      <c r="Y163" s="97"/>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4"/>
      <c r="BM163" s="94"/>
      <c r="BN163" s="94"/>
      <c r="BO163" s="94"/>
      <c r="BP163" s="94"/>
      <c r="BQ163" s="94"/>
      <c r="BR163" s="94"/>
      <c r="BS163" s="94"/>
      <c r="BT163" s="94"/>
      <c r="BU163" s="94"/>
      <c r="BV163" s="99"/>
      <c r="BX163">
        <f t="shared" si="4"/>
        <v>0</v>
      </c>
      <c r="CA163" t="str">
        <f>IF(BX163&gt;0,MAX(CA$3:CA162)+1,"")</f>
        <v/>
      </c>
      <c r="CB163">
        <f t="shared" si="5"/>
        <v>0</v>
      </c>
      <c r="CD163" s="12" t="str" cm="1">
        <f t="array" ref="CD163">IFERROR(SMALL(IF($G163:$BK163="○",COLUMN($G163:$BK163)),COLUMNS($CD163:CD163)),"")</f>
        <v/>
      </c>
      <c r="CE163" s="12" t="str" cm="1">
        <f t="array" ref="CE163">IFERROR(SMALL(IF($G163:$BK163="○",COLUMN($G163:$BK163)),COLUMNS($CD163:CE163)),"")</f>
        <v/>
      </c>
      <c r="CF163" t="str" cm="1">
        <f t="array" ref="CF163">IFERROR(SMALL(IF($G163:$BK163="○",COLUMN($G163:$BK163)),COLUMNS($CD163:CF163)),"")</f>
        <v/>
      </c>
      <c r="CG163" t="str" cm="1">
        <f t="array" ref="CG163">IFERROR(SMALL(IF($G163:$BK163="○",COLUMN($G163:$BK163)),COLUMNS($CD163:CG163)),"")</f>
        <v/>
      </c>
      <c r="CH163" t="str" cm="1">
        <f t="array" ref="CH163">IFERROR(SMALL(IF($G163:$BK163="○",COLUMN($G163:$BK163)),COLUMNS($CD163:CH163)),"")</f>
        <v/>
      </c>
      <c r="CI163" t="str" cm="1">
        <f t="array" ref="CI163">IFERROR(SMALL(IF($G163:$BK163="○",COLUMN($G163:$BK163)),COLUMNS($CD163:CI163)),"")</f>
        <v/>
      </c>
      <c r="CJ163" t="str" cm="1">
        <f t="array" ref="CJ163">IFERROR(SMALL(IF($G163:$BK163="○",COLUMN($G163:$BK163)),COLUMNS($CD163:CJ163)),"")</f>
        <v/>
      </c>
      <c r="CK163" t="str" cm="1">
        <f t="array" ref="CK163">IFERROR(SMALL(IF($G163:$BK163="○",COLUMN($G163:$BK163)),COLUMNS($CD163:CK163)),"")</f>
        <v/>
      </c>
      <c r="CL163" t="str" cm="1">
        <f t="array" ref="CL163">IFERROR(SMALL(IF($G163:$BK163="○",COLUMN($G163:$BK163)),COLUMNS($CD163:CL163)),"")</f>
        <v/>
      </c>
      <c r="CM163" t="str" cm="1">
        <f t="array" ref="CM163">IFERROR(SMALL(IF($G163:$BK163="○",COLUMN($G163:$BK163)),COLUMNS($CD163:CM163)),"")</f>
        <v/>
      </c>
      <c r="CN163" t="str" cm="1">
        <f t="array" ref="CN163">IFERROR(SMALL(IF($G163:$BK163="○",COLUMN($G163:$BK163)),COLUMNS($CD163:CN163)),"")</f>
        <v/>
      </c>
      <c r="CO163" t="str" cm="1">
        <f t="array" ref="CO163">IFERROR(SMALL(IF($G163:$BK163="○",COLUMN($G163:$BK163)),COLUMNS($CD163:CO163)),"")</f>
        <v/>
      </c>
      <c r="CP163" t="str" cm="1">
        <f t="array" ref="CP163">IFERROR(SMALL(IF($G163:$BK163="○",COLUMN($G163:$BK163)),COLUMNS($CD163:CP163)),"")</f>
        <v/>
      </c>
      <c r="CQ163" t="str" cm="1">
        <f t="array" ref="CQ163">IFERROR(SMALL(IF($G163:$BK163="○",COLUMN($G163:$BK163)),COLUMNS($CD163:CQ163)),"")</f>
        <v/>
      </c>
      <c r="CR163" t="str" cm="1">
        <f t="array" ref="CR163">IFERROR(SMALL(IF($G163:$BK163="○",COLUMN($G163:$BK163)),COLUMNS($CD163:CR163)),"")</f>
        <v/>
      </c>
      <c r="CS163" t="str" cm="1">
        <f t="array" ref="CS163">IFERROR(SMALL(IF($G163:$BK163="○",COLUMN($G163:$BK163)),COLUMNS($CD163:CS163)),"")</f>
        <v/>
      </c>
      <c r="CT163" t="str" cm="1">
        <f t="array" ref="CT163">IFERROR(SMALL(IF($G163:$BK163="○",COLUMN($G163:$BK163)),COLUMNS($CD163:CT163)),"")</f>
        <v/>
      </c>
      <c r="CU163" t="str" cm="1">
        <f t="array" ref="CU163">IFERROR(SMALL(IF($G163:$BK163="○",COLUMN($G163:$BK163)),COLUMNS($CD163:CU163)),"")</f>
        <v/>
      </c>
      <c r="CV163" t="str" cm="1">
        <f t="array" ref="CV163">IFERROR(SMALL(IF($G163:$BK163="○",COLUMN($G163:$BK163)),COLUMNS($CD163:CV163)),"")</f>
        <v/>
      </c>
      <c r="CW163" t="str" cm="1">
        <f t="array" ref="CW163">IFERROR(SMALL(IF($G163:$BK163="○",COLUMN($G163:$BK163)),COLUMNS($CD163:CW163)),"")</f>
        <v/>
      </c>
      <c r="CX163" t="str" cm="1">
        <f t="array" ref="CX163">IFERROR(SMALL(IF($G163:$BK163="○",COLUMN($G163:$BK163)),COLUMNS($CD163:CX163)),"")</f>
        <v/>
      </c>
      <c r="CY163" t="str" cm="1">
        <f t="array" ref="CY163">IFERROR(SMALL(IF($G163:$BK163="○",COLUMN($G163:$BK163)),COLUMNS($CD163:CY163)),"")</f>
        <v/>
      </c>
      <c r="CZ163" t="str" cm="1">
        <f t="array" ref="CZ163">IFERROR(SMALL(IF($G163:$BK163="○",COLUMN($G163:$BK163)),COLUMNS($CD163:CZ163)),"")</f>
        <v/>
      </c>
      <c r="DA163" t="str" cm="1">
        <f t="array" ref="DA163">IFERROR(SMALL(IF($G163:$BK163="○",COLUMN($G163:$BK163)),COLUMNS($CD163:DA163)),"")</f>
        <v/>
      </c>
      <c r="DB163" t="str" cm="1">
        <f t="array" ref="DB163">IFERROR(SMALL(IF($G163:$BK163="○",COLUMN($G163:$BK163)),COLUMNS($CD163:DB163)),"")</f>
        <v/>
      </c>
      <c r="DC163" t="str" cm="1">
        <f t="array" ref="DC163">IFERROR(SMALL(IF($G163:$BK163="○",COLUMN($G163:$BK163)),COLUMNS($CD163:DC163)),"")</f>
        <v/>
      </c>
      <c r="DD163" t="str" cm="1">
        <f t="array" ref="DD163">IFERROR(SMALL(IF($G163:$BK163="○",COLUMN($G163:$BK163)),COLUMNS($CD163:DD163)),"")</f>
        <v/>
      </c>
      <c r="DE163" t="str" cm="1">
        <f t="array" ref="DE163">IFERROR(SMALL(IF($G163:$BK163="○",COLUMN($G163:$BK163)),COLUMNS($CD163:DE163)),"")</f>
        <v/>
      </c>
      <c r="DF163" t="str" cm="1">
        <f t="array" ref="DF163">IFERROR(SMALL(IF($G163:$BK163="○",COLUMN($G163:$BK163)),COLUMNS($CD163:DF163)),"")</f>
        <v/>
      </c>
      <c r="DG163" t="str" cm="1">
        <f t="array" ref="DG163">IFERROR(SMALL(IF($G163:$BK163="○",COLUMN($G163:$BK163)),COLUMNS($CD163:DG163)),"")</f>
        <v/>
      </c>
      <c r="DH163" t="str" cm="1">
        <f t="array" ref="DH163">IFERROR(SMALL(IF($G163:$BK163="○",COLUMN($G163:$BK163)),COLUMNS($CD163:DH163)),"")</f>
        <v/>
      </c>
      <c r="DI163" t="str" cm="1">
        <f t="array" ref="DI163">IFERROR(SMALL(IF($G163:$BK163="○",COLUMN($G163:$BK163)),COLUMNS($CD163:DI163)),"")</f>
        <v/>
      </c>
      <c r="DJ163" t="str" cm="1">
        <f t="array" ref="DJ163">IFERROR(SMALL(IF($G163:$BK163="○",COLUMN($G163:$BK163)),COLUMNS($CD163:DJ163)),"")</f>
        <v/>
      </c>
      <c r="DK163" t="str" cm="1">
        <f t="array" ref="DK163">IFERROR(SMALL(IF($G163:$BK163="○",COLUMN($G163:$BK163)),COLUMNS($CD163:DK163)),"")</f>
        <v/>
      </c>
      <c r="DL163" t="str" cm="1">
        <f t="array" ref="DL163">IFERROR(SMALL(IF($G163:$BK163="○",COLUMN($G163:$BK163)),COLUMNS($CD163:DL163)),"")</f>
        <v/>
      </c>
      <c r="DM163" t="str" cm="1">
        <f t="array" ref="DM163">IFERROR(SMALL(IF($G163:$BK163="○",COLUMN($G163:$BK163)),COLUMNS($CD163:DM163)),"")</f>
        <v/>
      </c>
      <c r="DN163" t="str" cm="1">
        <f t="array" ref="DN163">IFERROR(SMALL(IF($G163:$BK163="○",COLUMN($G163:$BK163)),COLUMNS($CD163:DN163)),"")</f>
        <v/>
      </c>
      <c r="DO163" t="str" cm="1">
        <f t="array" ref="DO163">IFERROR(SMALL(IF($G163:$BK163="○",COLUMN($G163:$BK163)),COLUMNS($CD163:DO163)),"")</f>
        <v/>
      </c>
      <c r="DP163" t="str" cm="1">
        <f t="array" ref="DP163">IFERROR(SMALL(IF($G163:$BK163="○",COLUMN($G163:$BK163)),COLUMNS($CD163:DP163)),"")</f>
        <v/>
      </c>
      <c r="DQ163" t="str" cm="1">
        <f t="array" ref="DQ163">IFERROR(SMALL(IF($G163:$BK163="○",COLUMN($G163:$BK163)),COLUMNS($CD163:DQ163)),"")</f>
        <v/>
      </c>
      <c r="DR163" t="str" cm="1">
        <f t="array" ref="DR163">IFERROR(SMALL(IF($G163:$BK163="○",COLUMN($G163:$BK163)),COLUMNS($CD163:DR163)),"")</f>
        <v/>
      </c>
      <c r="DS163" t="str" cm="1">
        <f t="array" ref="DS163">IFERROR(SMALL(IF($G163:$BK163="○",COLUMN($G163:$BK163)),COLUMNS($CD163:DS163)),"")</f>
        <v/>
      </c>
      <c r="DT163" t="str" cm="1">
        <f t="array" ref="DT163">IFERROR(SMALL(IF($G163:$BK163="○",COLUMN($G163:$BK163)),COLUMNS($CD163:DT163)),"")</f>
        <v/>
      </c>
      <c r="DU163" t="str" cm="1">
        <f t="array" ref="DU163">IFERROR(SMALL(IF($G163:$BK163="○",COLUMN($G163:$BK163)),COLUMNS($CD163:DU163)),"")</f>
        <v/>
      </c>
      <c r="DV163" t="str" cm="1">
        <f t="array" ref="DV163">IFERROR(SMALL(IF($G163:$BK163="○",COLUMN($G163:$BK163)),COLUMNS($CD163:DV163)),"")</f>
        <v/>
      </c>
      <c r="DW163" t="str" cm="1">
        <f t="array" ref="DW163">IFERROR(SMALL(IF($G163:$BK163="○",COLUMN($G163:$BK163)),COLUMNS($CD163:DW163)),"")</f>
        <v/>
      </c>
      <c r="DX163" t="str" cm="1">
        <f t="array" ref="DX163">IFERROR(SMALL(IF($G163:$BK163="○",COLUMN($G163:$BK163)),COLUMNS($CD163:DX163)),"")</f>
        <v/>
      </c>
      <c r="DY163" t="str" cm="1">
        <f t="array" ref="DY163">IFERROR(SMALL(IF($G163:$BK163="○",COLUMN($G163:$BK163)),COLUMNS($CD163:DY163)),"")</f>
        <v/>
      </c>
      <c r="DZ163" t="str" cm="1">
        <f t="array" ref="DZ163">IFERROR(SMALL(IF($G163:$BK163="○",COLUMN($G163:$BK163)),COLUMNS($CD163:DZ163)),"")</f>
        <v/>
      </c>
      <c r="EA163" t="str" cm="1">
        <f t="array" ref="EA163">IFERROR(SMALL(IF($G163:$BK163="○",COLUMN($G163:$BK163)),COLUMNS($CD163:EA163)),"")</f>
        <v/>
      </c>
      <c r="EB163" t="str" cm="1">
        <f t="array" ref="EB163">IFERROR(SMALL(IF($G163:$BK163="○",COLUMN($G163:$BK163)),COLUMNS($CD163:EB163)),"")</f>
        <v/>
      </c>
      <c r="EC163" t="str" cm="1">
        <f t="array" ref="EC163">IFERROR(SMALL(IF($G163:$BK163="○",COLUMN($G163:$BK163)),COLUMNS($CD163:EC163)),"")</f>
        <v/>
      </c>
      <c r="ED163" t="str" cm="1">
        <f t="array" ref="ED163">IFERROR(SMALL(IF($G163:$BK163="○",COLUMN($G163:$BK163)),COLUMNS($CD163:ED163)),"")</f>
        <v/>
      </c>
      <c r="EE163" t="str" cm="1">
        <f t="array" ref="EE163">IFERROR(SMALL(IF($G163:$BK163="○",COLUMN($G163:$BK163)),COLUMNS($CD163:EE163)),"")</f>
        <v/>
      </c>
      <c r="EF163" t="str" cm="1">
        <f t="array" ref="EF163">IFERROR(SMALL(IF($G163:$BK163="○",COLUMN($G163:$BK163)),COLUMNS($CD163:EF163)),"")</f>
        <v/>
      </c>
      <c r="EG163" t="str" cm="1">
        <f t="array" ref="EG163">IFERROR(SMALL(IF($G163:$BK163="○",COLUMN($G163:$BK163)),COLUMNS($CD163:EG163)),"")</f>
        <v/>
      </c>
      <c r="EH163" t="str" cm="1">
        <f t="array" ref="EH163">IFERROR(SMALL(IF($G163:$BK163="○",COLUMN($G163:$BK163)),COLUMNS($CD163:EH163)),"")</f>
        <v/>
      </c>
      <c r="EI163" t="str" cm="1">
        <f t="array" ref="EI163">IFERROR(SMALL(IF($G163:$BK163="○",COLUMN($G163:$BK163)),COLUMNS($CD163:EI163)),"")</f>
        <v/>
      </c>
      <c r="EJ163" t="str" cm="1">
        <f t="array" ref="EJ163">IFERROR(SMALL(IF($G163:$BK163="○",COLUMN($G163:$BK163)),COLUMNS($CD163:EJ163)),"")</f>
        <v/>
      </c>
      <c r="EK163" t="str" cm="1">
        <f t="array" ref="EK163">IFERROR(SMALL(IF($G163:$BK163="○",COLUMN($G163:$BK163)),COLUMNS($CD163:EK163)),"")</f>
        <v/>
      </c>
      <c r="EL163" t="str" cm="1">
        <f t="array" ref="EL163">IFERROR(SMALL(IF($G163:$BK163="○",COLUMN($G163:$BK163)),COLUMNS($CD163:EL163)),"")</f>
        <v/>
      </c>
      <c r="EM163" t="str" cm="1">
        <f t="array" ref="EM163">IFERROR(SMALL(IF($G163:$BK163="○",COLUMN($G163:$BK163)),COLUMNS($CD163:EM163)),"")</f>
        <v/>
      </c>
      <c r="EN163" t="str" cm="1">
        <f t="array" ref="EN163">IFERROR(SMALL(IF($G163:$BK163="○",COLUMN($G163:$BK163)),COLUMNS($CD163:EN163)),"")</f>
        <v/>
      </c>
      <c r="EO163" t="str" cm="1">
        <f t="array" ref="EO163">IFERROR(SMALL(IF($G163:$BK163="○",COLUMN($G163:$BK163)),COLUMNS($CD163:EO163)),"")</f>
        <v/>
      </c>
      <c r="EP163" t="str" cm="1">
        <f t="array" ref="EP163">IFERROR(SMALL(IF($G163:$BK163="○",COLUMN($G163:$BK163)),COLUMNS($CD163:EP163)),"")</f>
        <v/>
      </c>
      <c r="EQ163" t="str" cm="1">
        <f t="array" ref="EQ163">IFERROR(SMALL(IF($G163:$BK163="○",COLUMN($G163:$BK163)),COLUMNS($CD163:EQ163)),"")</f>
        <v/>
      </c>
      <c r="ER163" t="str" cm="1">
        <f t="array" ref="ER163">IFERROR(SMALL(IF($G163:$BK163="○",COLUMN($G163:$BK163)),COLUMNS($CD163:ER163)),"")</f>
        <v/>
      </c>
      <c r="ES163" t="str" cm="1">
        <f t="array" ref="ES163">IFERROR(SMALL(IF($G163:$BK163="○",COLUMN($G163:$BK163)),COLUMNS($CD163:ES163)),"")</f>
        <v/>
      </c>
      <c r="ET163" t="str" cm="1">
        <f t="array" ref="ET163">IFERROR(SMALL(IF($G163:$BK163="○",COLUMN($G163:$BK163)),COLUMNS($CD163:ET163)),"")</f>
        <v/>
      </c>
      <c r="EU163" t="str" cm="1">
        <f t="array" ref="EU163">IFERROR(SMALL(IF($G163:$BK163="○",COLUMN($G163:$BK163)),COLUMNS($CD163:EU163)),"")</f>
        <v/>
      </c>
      <c r="EV163" t="str" cm="1">
        <f t="array" ref="EV163">IFERROR(SMALL(IF($G163:$BK163="○",COLUMN($G163:$BK163)),COLUMNS($CD163:EV163)),"")</f>
        <v/>
      </c>
      <c r="EW163" t="str" cm="1">
        <f t="array" ref="EW163">IFERROR(SMALL(IF($G163:$BK163="○",COLUMN($G163:$BK163)),COLUMNS($CD163:EW163)),"")</f>
        <v/>
      </c>
      <c r="EX163" t="str" cm="1">
        <f t="array" ref="EX163">IFERROR(SMALL(IF($G163:$BK163="○",COLUMN($G163:$BK163)),COLUMNS($CD163:EX163)),"")</f>
        <v/>
      </c>
      <c r="EY163" t="str" cm="1">
        <f t="array" ref="EY163">IFERROR(SMALL(IF($G163:$BK163="○",COLUMN($G163:$BK163)),COLUMNS($CD163:EY163)),"")</f>
        <v/>
      </c>
      <c r="EZ163" t="str" cm="1">
        <f t="array" ref="EZ163">IFERROR(SMALL(IF($G163:$BK163="○",COLUMN($G163:$BK163)),COLUMNS($CD163:EZ163)),"")</f>
        <v/>
      </c>
      <c r="FA163" t="str" cm="1">
        <f t="array" ref="FA163">IFERROR(SMALL(IF($G163:$BK163="○",COLUMN($G163:$BK163)),COLUMNS($CD163:FA163)),"")</f>
        <v/>
      </c>
      <c r="FB163" t="str" cm="1">
        <f t="array" ref="FB163">IFERROR(SMALL(IF($G163:$BK163="○",COLUMN($G163:$BK163)),COLUMNS($CD163:FB163)),"")</f>
        <v/>
      </c>
      <c r="FC163" t="str" cm="1">
        <f t="array" ref="FC163">IFERROR(SMALL(IF($G163:$BK163="○",COLUMN($G163:$BK163)),COLUMNS($CD163:FC163)),"")</f>
        <v/>
      </c>
      <c r="FD163" t="str" cm="1">
        <f t="array" ref="FD163">IFERROR(SMALL(IF($G163:$BK163="○",COLUMN($G163:$BK163)),COLUMNS($CD163:FD163)),"")</f>
        <v/>
      </c>
      <c r="FE163" t="str" cm="1">
        <f t="array" ref="FE163">IFERROR(SMALL(IF($G163:$BK163="○",COLUMN($G163:$BK163)),COLUMNS($CD163:FE163)),"")</f>
        <v/>
      </c>
      <c r="FF163" t="str" cm="1">
        <f t="array" ref="FF163">IFERROR(SMALL(IF($G163:$BK163="○",COLUMN($G163:$BK163)),COLUMNS($CD163:FF163)),"")</f>
        <v/>
      </c>
      <c r="FG163" t="str" cm="1">
        <f t="array" ref="FG163">IFERROR(SMALL(IF($G163:$BK163="○",COLUMN($G163:$BK163)),COLUMNS($CD163:FG163)),"")</f>
        <v/>
      </c>
      <c r="FH163" t="str" cm="1">
        <f t="array" ref="FH163">IFERROR(SMALL(IF($G163:$BK163="○",COLUMN($G163:$BK163)),COLUMNS($CD163:FH163)),"")</f>
        <v/>
      </c>
      <c r="FI163" t="str" cm="1">
        <f t="array" ref="FI163">IFERROR(SMALL(IF($G163:$BK163="○",COLUMN($G163:$BK163)),COLUMNS($CD163:FI163)),"")</f>
        <v/>
      </c>
      <c r="FJ163" t="str" cm="1">
        <f t="array" ref="FJ163">IFERROR(SMALL(IF($G163:$BK163="○",COLUMN($G163:$BK163)),COLUMNS($CD163:FJ163)),"")</f>
        <v/>
      </c>
      <c r="FK163" t="str" cm="1">
        <f t="array" ref="FK163">IFERROR(SMALL(IF($G163:$BK163="○",COLUMN($G163:$BK163)),COLUMNS($CD163:FK163)),"")</f>
        <v/>
      </c>
      <c r="FL163" t="str" cm="1">
        <f t="array" ref="FL163">IFERROR(SMALL(IF($G163:$BK163="○",COLUMN($G163:$BK163)),COLUMNS($CD163:FL163)),"")</f>
        <v/>
      </c>
      <c r="FM163" t="str" cm="1">
        <f t="array" ref="FM163">IFERROR(SMALL(IF($G163:$BK163="○",COLUMN($G163:$BK163)),COLUMNS($CD163:FM163)),"")</f>
        <v/>
      </c>
      <c r="FN163" t="str" cm="1">
        <f t="array" ref="FN163">IFERROR(SMALL(IF($G163:$BK163="○",COLUMN($G163:$BK163)),COLUMNS($CD163:FN163)),"")</f>
        <v/>
      </c>
      <c r="FO163" t="str" cm="1">
        <f t="array" ref="FO163">IFERROR(SMALL(IF($G163:$BK163="○",COLUMN($G163:$BK163)),COLUMNS($CD163:FO163)),"")</f>
        <v/>
      </c>
      <c r="FP163" t="str" cm="1">
        <f t="array" ref="FP163">IFERROR(SMALL(IF($G163:$BK163="○",COLUMN($G163:$BK163)),COLUMNS($CD163:FP163)),"")</f>
        <v/>
      </c>
    </row>
    <row r="164" spans="1:172" x14ac:dyDescent="0.4">
      <c r="A164" s="9" t="str">
        <f>IF(B164&lt;&gt;"", COUNTA($B$4:B164), "")</f>
        <v/>
      </c>
      <c r="B164" s="92"/>
      <c r="C164" s="92"/>
      <c r="D164" s="92"/>
      <c r="E164" s="92"/>
      <c r="F164" s="93"/>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2"/>
      <c r="BM164" s="92"/>
      <c r="BN164" s="92"/>
      <c r="BO164" s="92"/>
      <c r="BP164" s="92"/>
      <c r="BQ164" s="92"/>
      <c r="BR164" s="92"/>
      <c r="BS164" s="92"/>
      <c r="BT164" s="92"/>
      <c r="BU164" s="92"/>
      <c r="BV164" s="98"/>
      <c r="BX164">
        <f t="shared" si="4"/>
        <v>0</v>
      </c>
      <c r="CA164" t="str">
        <f>IF(BX164&gt;0,MAX(CA$3:CA163)+1,"")</f>
        <v/>
      </c>
      <c r="CB164">
        <f t="shared" si="5"/>
        <v>0</v>
      </c>
      <c r="CD164" s="12" t="str" cm="1">
        <f t="array" ref="CD164">IFERROR(SMALL(IF($G164:$BK164="○",COLUMN($G164:$BK164)),COLUMNS($CD164:CD164)),"")</f>
        <v/>
      </c>
      <c r="CE164" s="12" t="str" cm="1">
        <f t="array" ref="CE164">IFERROR(SMALL(IF($G164:$BK164="○",COLUMN($G164:$BK164)),COLUMNS($CD164:CE164)),"")</f>
        <v/>
      </c>
      <c r="CF164" t="str" cm="1">
        <f t="array" ref="CF164">IFERROR(SMALL(IF($G164:$BK164="○",COLUMN($G164:$BK164)),COLUMNS($CD164:CF164)),"")</f>
        <v/>
      </c>
      <c r="CG164" t="str" cm="1">
        <f t="array" ref="CG164">IFERROR(SMALL(IF($G164:$BK164="○",COLUMN($G164:$BK164)),COLUMNS($CD164:CG164)),"")</f>
        <v/>
      </c>
      <c r="CH164" t="str" cm="1">
        <f t="array" ref="CH164">IFERROR(SMALL(IF($G164:$BK164="○",COLUMN($G164:$BK164)),COLUMNS($CD164:CH164)),"")</f>
        <v/>
      </c>
      <c r="CI164" t="str" cm="1">
        <f t="array" ref="CI164">IFERROR(SMALL(IF($G164:$BK164="○",COLUMN($G164:$BK164)),COLUMNS($CD164:CI164)),"")</f>
        <v/>
      </c>
      <c r="CJ164" t="str" cm="1">
        <f t="array" ref="CJ164">IFERROR(SMALL(IF($G164:$BK164="○",COLUMN($G164:$BK164)),COLUMNS($CD164:CJ164)),"")</f>
        <v/>
      </c>
      <c r="CK164" t="str" cm="1">
        <f t="array" ref="CK164">IFERROR(SMALL(IF($G164:$BK164="○",COLUMN($G164:$BK164)),COLUMNS($CD164:CK164)),"")</f>
        <v/>
      </c>
      <c r="CL164" t="str" cm="1">
        <f t="array" ref="CL164">IFERROR(SMALL(IF($G164:$BK164="○",COLUMN($G164:$BK164)),COLUMNS($CD164:CL164)),"")</f>
        <v/>
      </c>
      <c r="CM164" t="str" cm="1">
        <f t="array" ref="CM164">IFERROR(SMALL(IF($G164:$BK164="○",COLUMN($G164:$BK164)),COLUMNS($CD164:CM164)),"")</f>
        <v/>
      </c>
      <c r="CN164" t="str" cm="1">
        <f t="array" ref="CN164">IFERROR(SMALL(IF($G164:$BK164="○",COLUMN($G164:$BK164)),COLUMNS($CD164:CN164)),"")</f>
        <v/>
      </c>
      <c r="CO164" t="str" cm="1">
        <f t="array" ref="CO164">IFERROR(SMALL(IF($G164:$BK164="○",COLUMN($G164:$BK164)),COLUMNS($CD164:CO164)),"")</f>
        <v/>
      </c>
      <c r="CP164" t="str" cm="1">
        <f t="array" ref="CP164">IFERROR(SMALL(IF($G164:$BK164="○",COLUMN($G164:$BK164)),COLUMNS($CD164:CP164)),"")</f>
        <v/>
      </c>
      <c r="CQ164" t="str" cm="1">
        <f t="array" ref="CQ164">IFERROR(SMALL(IF($G164:$BK164="○",COLUMN($G164:$BK164)),COLUMNS($CD164:CQ164)),"")</f>
        <v/>
      </c>
      <c r="CR164" t="str" cm="1">
        <f t="array" ref="CR164">IFERROR(SMALL(IF($G164:$BK164="○",COLUMN($G164:$BK164)),COLUMNS($CD164:CR164)),"")</f>
        <v/>
      </c>
      <c r="CS164" t="str" cm="1">
        <f t="array" ref="CS164">IFERROR(SMALL(IF($G164:$BK164="○",COLUMN($G164:$BK164)),COLUMNS($CD164:CS164)),"")</f>
        <v/>
      </c>
      <c r="CT164" t="str" cm="1">
        <f t="array" ref="CT164">IFERROR(SMALL(IF($G164:$BK164="○",COLUMN($G164:$BK164)),COLUMNS($CD164:CT164)),"")</f>
        <v/>
      </c>
      <c r="CU164" t="str" cm="1">
        <f t="array" ref="CU164">IFERROR(SMALL(IF($G164:$BK164="○",COLUMN($G164:$BK164)),COLUMNS($CD164:CU164)),"")</f>
        <v/>
      </c>
      <c r="CV164" t="str" cm="1">
        <f t="array" ref="CV164">IFERROR(SMALL(IF($G164:$BK164="○",COLUMN($G164:$BK164)),COLUMNS($CD164:CV164)),"")</f>
        <v/>
      </c>
      <c r="CW164" t="str" cm="1">
        <f t="array" ref="CW164">IFERROR(SMALL(IF($G164:$BK164="○",COLUMN($G164:$BK164)),COLUMNS($CD164:CW164)),"")</f>
        <v/>
      </c>
      <c r="CX164" t="str" cm="1">
        <f t="array" ref="CX164">IFERROR(SMALL(IF($G164:$BK164="○",COLUMN($G164:$BK164)),COLUMNS($CD164:CX164)),"")</f>
        <v/>
      </c>
      <c r="CY164" t="str" cm="1">
        <f t="array" ref="CY164">IFERROR(SMALL(IF($G164:$BK164="○",COLUMN($G164:$BK164)),COLUMNS($CD164:CY164)),"")</f>
        <v/>
      </c>
      <c r="CZ164" t="str" cm="1">
        <f t="array" ref="CZ164">IFERROR(SMALL(IF($G164:$BK164="○",COLUMN($G164:$BK164)),COLUMNS($CD164:CZ164)),"")</f>
        <v/>
      </c>
      <c r="DA164" t="str" cm="1">
        <f t="array" ref="DA164">IFERROR(SMALL(IF($G164:$BK164="○",COLUMN($G164:$BK164)),COLUMNS($CD164:DA164)),"")</f>
        <v/>
      </c>
      <c r="DB164" t="str" cm="1">
        <f t="array" ref="DB164">IFERROR(SMALL(IF($G164:$BK164="○",COLUMN($G164:$BK164)),COLUMNS($CD164:DB164)),"")</f>
        <v/>
      </c>
      <c r="DC164" t="str" cm="1">
        <f t="array" ref="DC164">IFERROR(SMALL(IF($G164:$BK164="○",COLUMN($G164:$BK164)),COLUMNS($CD164:DC164)),"")</f>
        <v/>
      </c>
      <c r="DD164" t="str" cm="1">
        <f t="array" ref="DD164">IFERROR(SMALL(IF($G164:$BK164="○",COLUMN($G164:$BK164)),COLUMNS($CD164:DD164)),"")</f>
        <v/>
      </c>
      <c r="DE164" t="str" cm="1">
        <f t="array" ref="DE164">IFERROR(SMALL(IF($G164:$BK164="○",COLUMN($G164:$BK164)),COLUMNS($CD164:DE164)),"")</f>
        <v/>
      </c>
      <c r="DF164" t="str" cm="1">
        <f t="array" ref="DF164">IFERROR(SMALL(IF($G164:$BK164="○",COLUMN($G164:$BK164)),COLUMNS($CD164:DF164)),"")</f>
        <v/>
      </c>
      <c r="DG164" t="str" cm="1">
        <f t="array" ref="DG164">IFERROR(SMALL(IF($G164:$BK164="○",COLUMN($G164:$BK164)),COLUMNS($CD164:DG164)),"")</f>
        <v/>
      </c>
      <c r="DH164" t="str" cm="1">
        <f t="array" ref="DH164">IFERROR(SMALL(IF($G164:$BK164="○",COLUMN($G164:$BK164)),COLUMNS($CD164:DH164)),"")</f>
        <v/>
      </c>
      <c r="DI164" t="str" cm="1">
        <f t="array" ref="DI164">IFERROR(SMALL(IF($G164:$BK164="○",COLUMN($G164:$BK164)),COLUMNS($CD164:DI164)),"")</f>
        <v/>
      </c>
      <c r="DJ164" t="str" cm="1">
        <f t="array" ref="DJ164">IFERROR(SMALL(IF($G164:$BK164="○",COLUMN($G164:$BK164)),COLUMNS($CD164:DJ164)),"")</f>
        <v/>
      </c>
      <c r="DK164" t="str" cm="1">
        <f t="array" ref="DK164">IFERROR(SMALL(IF($G164:$BK164="○",COLUMN($G164:$BK164)),COLUMNS($CD164:DK164)),"")</f>
        <v/>
      </c>
      <c r="DL164" t="str" cm="1">
        <f t="array" ref="DL164">IFERROR(SMALL(IF($G164:$BK164="○",COLUMN($G164:$BK164)),COLUMNS($CD164:DL164)),"")</f>
        <v/>
      </c>
      <c r="DM164" t="str" cm="1">
        <f t="array" ref="DM164">IFERROR(SMALL(IF($G164:$BK164="○",COLUMN($G164:$BK164)),COLUMNS($CD164:DM164)),"")</f>
        <v/>
      </c>
      <c r="DN164" t="str" cm="1">
        <f t="array" ref="DN164">IFERROR(SMALL(IF($G164:$BK164="○",COLUMN($G164:$BK164)),COLUMNS($CD164:DN164)),"")</f>
        <v/>
      </c>
      <c r="DO164" t="str" cm="1">
        <f t="array" ref="DO164">IFERROR(SMALL(IF($G164:$BK164="○",COLUMN($G164:$BK164)),COLUMNS($CD164:DO164)),"")</f>
        <v/>
      </c>
      <c r="DP164" t="str" cm="1">
        <f t="array" ref="DP164">IFERROR(SMALL(IF($G164:$BK164="○",COLUMN($G164:$BK164)),COLUMNS($CD164:DP164)),"")</f>
        <v/>
      </c>
      <c r="DQ164" t="str" cm="1">
        <f t="array" ref="DQ164">IFERROR(SMALL(IF($G164:$BK164="○",COLUMN($G164:$BK164)),COLUMNS($CD164:DQ164)),"")</f>
        <v/>
      </c>
      <c r="DR164" t="str" cm="1">
        <f t="array" ref="DR164">IFERROR(SMALL(IF($G164:$BK164="○",COLUMN($G164:$BK164)),COLUMNS($CD164:DR164)),"")</f>
        <v/>
      </c>
      <c r="DS164" t="str" cm="1">
        <f t="array" ref="DS164">IFERROR(SMALL(IF($G164:$BK164="○",COLUMN($G164:$BK164)),COLUMNS($CD164:DS164)),"")</f>
        <v/>
      </c>
      <c r="DT164" t="str" cm="1">
        <f t="array" ref="DT164">IFERROR(SMALL(IF($G164:$BK164="○",COLUMN($G164:$BK164)),COLUMNS($CD164:DT164)),"")</f>
        <v/>
      </c>
      <c r="DU164" t="str" cm="1">
        <f t="array" ref="DU164">IFERROR(SMALL(IF($G164:$BK164="○",COLUMN($G164:$BK164)),COLUMNS($CD164:DU164)),"")</f>
        <v/>
      </c>
      <c r="DV164" t="str" cm="1">
        <f t="array" ref="DV164">IFERROR(SMALL(IF($G164:$BK164="○",COLUMN($G164:$BK164)),COLUMNS($CD164:DV164)),"")</f>
        <v/>
      </c>
      <c r="DW164" t="str" cm="1">
        <f t="array" ref="DW164">IFERROR(SMALL(IF($G164:$BK164="○",COLUMN($G164:$BK164)),COLUMNS($CD164:DW164)),"")</f>
        <v/>
      </c>
      <c r="DX164" t="str" cm="1">
        <f t="array" ref="DX164">IFERROR(SMALL(IF($G164:$BK164="○",COLUMN($G164:$BK164)),COLUMNS($CD164:DX164)),"")</f>
        <v/>
      </c>
      <c r="DY164" t="str" cm="1">
        <f t="array" ref="DY164">IFERROR(SMALL(IF($G164:$BK164="○",COLUMN($G164:$BK164)),COLUMNS($CD164:DY164)),"")</f>
        <v/>
      </c>
      <c r="DZ164" t="str" cm="1">
        <f t="array" ref="DZ164">IFERROR(SMALL(IF($G164:$BK164="○",COLUMN($G164:$BK164)),COLUMNS($CD164:DZ164)),"")</f>
        <v/>
      </c>
      <c r="EA164" t="str" cm="1">
        <f t="array" ref="EA164">IFERROR(SMALL(IF($G164:$BK164="○",COLUMN($G164:$BK164)),COLUMNS($CD164:EA164)),"")</f>
        <v/>
      </c>
      <c r="EB164" t="str" cm="1">
        <f t="array" ref="EB164">IFERROR(SMALL(IF($G164:$BK164="○",COLUMN($G164:$BK164)),COLUMNS($CD164:EB164)),"")</f>
        <v/>
      </c>
      <c r="EC164" t="str" cm="1">
        <f t="array" ref="EC164">IFERROR(SMALL(IF($G164:$BK164="○",COLUMN($G164:$BK164)),COLUMNS($CD164:EC164)),"")</f>
        <v/>
      </c>
      <c r="ED164" t="str" cm="1">
        <f t="array" ref="ED164">IFERROR(SMALL(IF($G164:$BK164="○",COLUMN($G164:$BK164)),COLUMNS($CD164:ED164)),"")</f>
        <v/>
      </c>
      <c r="EE164" t="str" cm="1">
        <f t="array" ref="EE164">IFERROR(SMALL(IF($G164:$BK164="○",COLUMN($G164:$BK164)),COLUMNS($CD164:EE164)),"")</f>
        <v/>
      </c>
      <c r="EF164" t="str" cm="1">
        <f t="array" ref="EF164">IFERROR(SMALL(IF($G164:$BK164="○",COLUMN($G164:$BK164)),COLUMNS($CD164:EF164)),"")</f>
        <v/>
      </c>
      <c r="EG164" t="str" cm="1">
        <f t="array" ref="EG164">IFERROR(SMALL(IF($G164:$BK164="○",COLUMN($G164:$BK164)),COLUMNS($CD164:EG164)),"")</f>
        <v/>
      </c>
      <c r="EH164" t="str" cm="1">
        <f t="array" ref="EH164">IFERROR(SMALL(IF($G164:$BK164="○",COLUMN($G164:$BK164)),COLUMNS($CD164:EH164)),"")</f>
        <v/>
      </c>
      <c r="EI164" t="str" cm="1">
        <f t="array" ref="EI164">IFERROR(SMALL(IF($G164:$BK164="○",COLUMN($G164:$BK164)),COLUMNS($CD164:EI164)),"")</f>
        <v/>
      </c>
      <c r="EJ164" t="str" cm="1">
        <f t="array" ref="EJ164">IFERROR(SMALL(IF($G164:$BK164="○",COLUMN($G164:$BK164)),COLUMNS($CD164:EJ164)),"")</f>
        <v/>
      </c>
      <c r="EK164" t="str" cm="1">
        <f t="array" ref="EK164">IFERROR(SMALL(IF($G164:$BK164="○",COLUMN($G164:$BK164)),COLUMNS($CD164:EK164)),"")</f>
        <v/>
      </c>
      <c r="EL164" t="str" cm="1">
        <f t="array" ref="EL164">IFERROR(SMALL(IF($G164:$BK164="○",COLUMN($G164:$BK164)),COLUMNS($CD164:EL164)),"")</f>
        <v/>
      </c>
      <c r="EM164" t="str" cm="1">
        <f t="array" ref="EM164">IFERROR(SMALL(IF($G164:$BK164="○",COLUMN($G164:$BK164)),COLUMNS($CD164:EM164)),"")</f>
        <v/>
      </c>
      <c r="EN164" t="str" cm="1">
        <f t="array" ref="EN164">IFERROR(SMALL(IF($G164:$BK164="○",COLUMN($G164:$BK164)),COLUMNS($CD164:EN164)),"")</f>
        <v/>
      </c>
      <c r="EO164" t="str" cm="1">
        <f t="array" ref="EO164">IFERROR(SMALL(IF($G164:$BK164="○",COLUMN($G164:$BK164)),COLUMNS($CD164:EO164)),"")</f>
        <v/>
      </c>
      <c r="EP164" t="str" cm="1">
        <f t="array" ref="EP164">IFERROR(SMALL(IF($G164:$BK164="○",COLUMN($G164:$BK164)),COLUMNS($CD164:EP164)),"")</f>
        <v/>
      </c>
      <c r="EQ164" t="str" cm="1">
        <f t="array" ref="EQ164">IFERROR(SMALL(IF($G164:$BK164="○",COLUMN($G164:$BK164)),COLUMNS($CD164:EQ164)),"")</f>
        <v/>
      </c>
      <c r="ER164" t="str" cm="1">
        <f t="array" ref="ER164">IFERROR(SMALL(IF($G164:$BK164="○",COLUMN($G164:$BK164)),COLUMNS($CD164:ER164)),"")</f>
        <v/>
      </c>
      <c r="ES164" t="str" cm="1">
        <f t="array" ref="ES164">IFERROR(SMALL(IF($G164:$BK164="○",COLUMN($G164:$BK164)),COLUMNS($CD164:ES164)),"")</f>
        <v/>
      </c>
      <c r="ET164" t="str" cm="1">
        <f t="array" ref="ET164">IFERROR(SMALL(IF($G164:$BK164="○",COLUMN($G164:$BK164)),COLUMNS($CD164:ET164)),"")</f>
        <v/>
      </c>
      <c r="EU164" t="str" cm="1">
        <f t="array" ref="EU164">IFERROR(SMALL(IF($G164:$BK164="○",COLUMN($G164:$BK164)),COLUMNS($CD164:EU164)),"")</f>
        <v/>
      </c>
      <c r="EV164" t="str" cm="1">
        <f t="array" ref="EV164">IFERROR(SMALL(IF($G164:$BK164="○",COLUMN($G164:$BK164)),COLUMNS($CD164:EV164)),"")</f>
        <v/>
      </c>
      <c r="EW164" t="str" cm="1">
        <f t="array" ref="EW164">IFERROR(SMALL(IF($G164:$BK164="○",COLUMN($G164:$BK164)),COLUMNS($CD164:EW164)),"")</f>
        <v/>
      </c>
      <c r="EX164" t="str" cm="1">
        <f t="array" ref="EX164">IFERROR(SMALL(IF($G164:$BK164="○",COLUMN($G164:$BK164)),COLUMNS($CD164:EX164)),"")</f>
        <v/>
      </c>
      <c r="EY164" t="str" cm="1">
        <f t="array" ref="EY164">IFERROR(SMALL(IF($G164:$BK164="○",COLUMN($G164:$BK164)),COLUMNS($CD164:EY164)),"")</f>
        <v/>
      </c>
      <c r="EZ164" t="str" cm="1">
        <f t="array" ref="EZ164">IFERROR(SMALL(IF($G164:$BK164="○",COLUMN($G164:$BK164)),COLUMNS($CD164:EZ164)),"")</f>
        <v/>
      </c>
      <c r="FA164" t="str" cm="1">
        <f t="array" ref="FA164">IFERROR(SMALL(IF($G164:$BK164="○",COLUMN($G164:$BK164)),COLUMNS($CD164:FA164)),"")</f>
        <v/>
      </c>
      <c r="FB164" t="str" cm="1">
        <f t="array" ref="FB164">IFERROR(SMALL(IF($G164:$BK164="○",COLUMN($G164:$BK164)),COLUMNS($CD164:FB164)),"")</f>
        <v/>
      </c>
      <c r="FC164" t="str" cm="1">
        <f t="array" ref="FC164">IFERROR(SMALL(IF($G164:$BK164="○",COLUMN($G164:$BK164)),COLUMNS($CD164:FC164)),"")</f>
        <v/>
      </c>
      <c r="FD164" t="str" cm="1">
        <f t="array" ref="FD164">IFERROR(SMALL(IF($G164:$BK164="○",COLUMN($G164:$BK164)),COLUMNS($CD164:FD164)),"")</f>
        <v/>
      </c>
      <c r="FE164" t="str" cm="1">
        <f t="array" ref="FE164">IFERROR(SMALL(IF($G164:$BK164="○",COLUMN($G164:$BK164)),COLUMNS($CD164:FE164)),"")</f>
        <v/>
      </c>
      <c r="FF164" t="str" cm="1">
        <f t="array" ref="FF164">IFERROR(SMALL(IF($G164:$BK164="○",COLUMN($G164:$BK164)),COLUMNS($CD164:FF164)),"")</f>
        <v/>
      </c>
      <c r="FG164" t="str" cm="1">
        <f t="array" ref="FG164">IFERROR(SMALL(IF($G164:$BK164="○",COLUMN($G164:$BK164)),COLUMNS($CD164:FG164)),"")</f>
        <v/>
      </c>
      <c r="FH164" t="str" cm="1">
        <f t="array" ref="FH164">IFERROR(SMALL(IF($G164:$BK164="○",COLUMN($G164:$BK164)),COLUMNS($CD164:FH164)),"")</f>
        <v/>
      </c>
      <c r="FI164" t="str" cm="1">
        <f t="array" ref="FI164">IFERROR(SMALL(IF($G164:$BK164="○",COLUMN($G164:$BK164)),COLUMNS($CD164:FI164)),"")</f>
        <v/>
      </c>
      <c r="FJ164" t="str" cm="1">
        <f t="array" ref="FJ164">IFERROR(SMALL(IF($G164:$BK164="○",COLUMN($G164:$BK164)),COLUMNS($CD164:FJ164)),"")</f>
        <v/>
      </c>
      <c r="FK164" t="str" cm="1">
        <f t="array" ref="FK164">IFERROR(SMALL(IF($G164:$BK164="○",COLUMN($G164:$BK164)),COLUMNS($CD164:FK164)),"")</f>
        <v/>
      </c>
      <c r="FL164" t="str" cm="1">
        <f t="array" ref="FL164">IFERROR(SMALL(IF($G164:$BK164="○",COLUMN($G164:$BK164)),COLUMNS($CD164:FL164)),"")</f>
        <v/>
      </c>
      <c r="FM164" t="str" cm="1">
        <f t="array" ref="FM164">IFERROR(SMALL(IF($G164:$BK164="○",COLUMN($G164:$BK164)),COLUMNS($CD164:FM164)),"")</f>
        <v/>
      </c>
      <c r="FN164" t="str" cm="1">
        <f t="array" ref="FN164">IFERROR(SMALL(IF($G164:$BK164="○",COLUMN($G164:$BK164)),COLUMNS($CD164:FN164)),"")</f>
        <v/>
      </c>
      <c r="FO164" t="str" cm="1">
        <f t="array" ref="FO164">IFERROR(SMALL(IF($G164:$BK164="○",COLUMN($G164:$BK164)),COLUMNS($CD164:FO164)),"")</f>
        <v/>
      </c>
      <c r="FP164" t="str" cm="1">
        <f t="array" ref="FP164">IFERROR(SMALL(IF($G164:$BK164="○",COLUMN($G164:$BK164)),COLUMNS($CD164:FP164)),"")</f>
        <v/>
      </c>
    </row>
    <row r="165" spans="1:172" x14ac:dyDescent="0.4">
      <c r="A165" s="9" t="str">
        <f>IF(B165&lt;&gt;"", COUNTA($B$4:B165), "")</f>
        <v/>
      </c>
      <c r="B165" s="94"/>
      <c r="C165" s="94"/>
      <c r="D165" s="94"/>
      <c r="E165" s="94"/>
      <c r="F165" s="95"/>
      <c r="G165" s="97"/>
      <c r="H165" s="97"/>
      <c r="I165" s="97"/>
      <c r="J165" s="97"/>
      <c r="K165" s="97"/>
      <c r="L165" s="97"/>
      <c r="M165" s="97"/>
      <c r="N165" s="97"/>
      <c r="O165" s="97"/>
      <c r="P165" s="97"/>
      <c r="Q165" s="97"/>
      <c r="R165" s="97"/>
      <c r="S165" s="97"/>
      <c r="T165" s="97"/>
      <c r="U165" s="97"/>
      <c r="V165" s="97"/>
      <c r="W165" s="97"/>
      <c r="X165" s="97"/>
      <c r="Y165" s="97"/>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4"/>
      <c r="BM165" s="94"/>
      <c r="BN165" s="94"/>
      <c r="BO165" s="94"/>
      <c r="BP165" s="94"/>
      <c r="BQ165" s="94"/>
      <c r="BR165" s="94"/>
      <c r="BS165" s="94"/>
      <c r="BT165" s="94"/>
      <c r="BU165" s="94"/>
      <c r="BV165" s="99"/>
      <c r="BX165">
        <f t="shared" si="4"/>
        <v>0</v>
      </c>
      <c r="CA165" t="str">
        <f>IF(BX165&gt;0,MAX(CA$3:CA164)+1,"")</f>
        <v/>
      </c>
      <c r="CB165">
        <f t="shared" si="5"/>
        <v>0</v>
      </c>
      <c r="CD165" s="12" t="str" cm="1">
        <f t="array" ref="CD165">IFERROR(SMALL(IF($G165:$BK165="○",COLUMN($G165:$BK165)),COLUMNS($CD165:CD165)),"")</f>
        <v/>
      </c>
      <c r="CE165" s="12" t="str" cm="1">
        <f t="array" ref="CE165">IFERROR(SMALL(IF($G165:$BK165="○",COLUMN($G165:$BK165)),COLUMNS($CD165:CE165)),"")</f>
        <v/>
      </c>
      <c r="CF165" t="str" cm="1">
        <f t="array" ref="CF165">IFERROR(SMALL(IF($G165:$BK165="○",COLUMN($G165:$BK165)),COLUMNS($CD165:CF165)),"")</f>
        <v/>
      </c>
      <c r="CG165" t="str" cm="1">
        <f t="array" ref="CG165">IFERROR(SMALL(IF($G165:$BK165="○",COLUMN($G165:$BK165)),COLUMNS($CD165:CG165)),"")</f>
        <v/>
      </c>
      <c r="CH165" t="str" cm="1">
        <f t="array" ref="CH165">IFERROR(SMALL(IF($G165:$BK165="○",COLUMN($G165:$BK165)),COLUMNS($CD165:CH165)),"")</f>
        <v/>
      </c>
      <c r="CI165" t="str" cm="1">
        <f t="array" ref="CI165">IFERROR(SMALL(IF($G165:$BK165="○",COLUMN($G165:$BK165)),COLUMNS($CD165:CI165)),"")</f>
        <v/>
      </c>
      <c r="CJ165" t="str" cm="1">
        <f t="array" ref="CJ165">IFERROR(SMALL(IF($G165:$BK165="○",COLUMN($G165:$BK165)),COLUMNS($CD165:CJ165)),"")</f>
        <v/>
      </c>
      <c r="CK165" t="str" cm="1">
        <f t="array" ref="CK165">IFERROR(SMALL(IF($G165:$BK165="○",COLUMN($G165:$BK165)),COLUMNS($CD165:CK165)),"")</f>
        <v/>
      </c>
      <c r="CL165" t="str" cm="1">
        <f t="array" ref="CL165">IFERROR(SMALL(IF($G165:$BK165="○",COLUMN($G165:$BK165)),COLUMNS($CD165:CL165)),"")</f>
        <v/>
      </c>
      <c r="CM165" t="str" cm="1">
        <f t="array" ref="CM165">IFERROR(SMALL(IF($G165:$BK165="○",COLUMN($G165:$BK165)),COLUMNS($CD165:CM165)),"")</f>
        <v/>
      </c>
      <c r="CN165" t="str" cm="1">
        <f t="array" ref="CN165">IFERROR(SMALL(IF($G165:$BK165="○",COLUMN($G165:$BK165)),COLUMNS($CD165:CN165)),"")</f>
        <v/>
      </c>
      <c r="CO165" t="str" cm="1">
        <f t="array" ref="CO165">IFERROR(SMALL(IF($G165:$BK165="○",COLUMN($G165:$BK165)),COLUMNS($CD165:CO165)),"")</f>
        <v/>
      </c>
      <c r="CP165" t="str" cm="1">
        <f t="array" ref="CP165">IFERROR(SMALL(IF($G165:$BK165="○",COLUMN($G165:$BK165)),COLUMNS($CD165:CP165)),"")</f>
        <v/>
      </c>
      <c r="CQ165" t="str" cm="1">
        <f t="array" ref="CQ165">IFERROR(SMALL(IF($G165:$BK165="○",COLUMN($G165:$BK165)),COLUMNS($CD165:CQ165)),"")</f>
        <v/>
      </c>
      <c r="CR165" t="str" cm="1">
        <f t="array" ref="CR165">IFERROR(SMALL(IF($G165:$BK165="○",COLUMN($G165:$BK165)),COLUMNS($CD165:CR165)),"")</f>
        <v/>
      </c>
      <c r="CS165" t="str" cm="1">
        <f t="array" ref="CS165">IFERROR(SMALL(IF($G165:$BK165="○",COLUMN($G165:$BK165)),COLUMNS($CD165:CS165)),"")</f>
        <v/>
      </c>
      <c r="CT165" t="str" cm="1">
        <f t="array" ref="CT165">IFERROR(SMALL(IF($G165:$BK165="○",COLUMN($G165:$BK165)),COLUMNS($CD165:CT165)),"")</f>
        <v/>
      </c>
      <c r="CU165" t="str" cm="1">
        <f t="array" ref="CU165">IFERROR(SMALL(IF($G165:$BK165="○",COLUMN($G165:$BK165)),COLUMNS($CD165:CU165)),"")</f>
        <v/>
      </c>
      <c r="CV165" t="str" cm="1">
        <f t="array" ref="CV165">IFERROR(SMALL(IF($G165:$BK165="○",COLUMN($G165:$BK165)),COLUMNS($CD165:CV165)),"")</f>
        <v/>
      </c>
      <c r="CW165" t="str" cm="1">
        <f t="array" ref="CW165">IFERROR(SMALL(IF($G165:$BK165="○",COLUMN($G165:$BK165)),COLUMNS($CD165:CW165)),"")</f>
        <v/>
      </c>
      <c r="CX165" t="str" cm="1">
        <f t="array" ref="CX165">IFERROR(SMALL(IF($G165:$BK165="○",COLUMN($G165:$BK165)),COLUMNS($CD165:CX165)),"")</f>
        <v/>
      </c>
      <c r="CY165" t="str" cm="1">
        <f t="array" ref="CY165">IFERROR(SMALL(IF($G165:$BK165="○",COLUMN($G165:$BK165)),COLUMNS($CD165:CY165)),"")</f>
        <v/>
      </c>
      <c r="CZ165" t="str" cm="1">
        <f t="array" ref="CZ165">IFERROR(SMALL(IF($G165:$BK165="○",COLUMN($G165:$BK165)),COLUMNS($CD165:CZ165)),"")</f>
        <v/>
      </c>
      <c r="DA165" t="str" cm="1">
        <f t="array" ref="DA165">IFERROR(SMALL(IF($G165:$BK165="○",COLUMN($G165:$BK165)),COLUMNS($CD165:DA165)),"")</f>
        <v/>
      </c>
      <c r="DB165" t="str" cm="1">
        <f t="array" ref="DB165">IFERROR(SMALL(IF($G165:$BK165="○",COLUMN($G165:$BK165)),COLUMNS($CD165:DB165)),"")</f>
        <v/>
      </c>
      <c r="DC165" t="str" cm="1">
        <f t="array" ref="DC165">IFERROR(SMALL(IF($G165:$BK165="○",COLUMN($G165:$BK165)),COLUMNS($CD165:DC165)),"")</f>
        <v/>
      </c>
      <c r="DD165" t="str" cm="1">
        <f t="array" ref="DD165">IFERROR(SMALL(IF($G165:$BK165="○",COLUMN($G165:$BK165)),COLUMNS($CD165:DD165)),"")</f>
        <v/>
      </c>
      <c r="DE165" t="str" cm="1">
        <f t="array" ref="DE165">IFERROR(SMALL(IF($G165:$BK165="○",COLUMN($G165:$BK165)),COLUMNS($CD165:DE165)),"")</f>
        <v/>
      </c>
      <c r="DF165" t="str" cm="1">
        <f t="array" ref="DF165">IFERROR(SMALL(IF($G165:$BK165="○",COLUMN($G165:$BK165)),COLUMNS($CD165:DF165)),"")</f>
        <v/>
      </c>
      <c r="DG165" t="str" cm="1">
        <f t="array" ref="DG165">IFERROR(SMALL(IF($G165:$BK165="○",COLUMN($G165:$BK165)),COLUMNS($CD165:DG165)),"")</f>
        <v/>
      </c>
      <c r="DH165" t="str" cm="1">
        <f t="array" ref="DH165">IFERROR(SMALL(IF($G165:$BK165="○",COLUMN($G165:$BK165)),COLUMNS($CD165:DH165)),"")</f>
        <v/>
      </c>
      <c r="DI165" t="str" cm="1">
        <f t="array" ref="DI165">IFERROR(SMALL(IF($G165:$BK165="○",COLUMN($G165:$BK165)),COLUMNS($CD165:DI165)),"")</f>
        <v/>
      </c>
      <c r="DJ165" t="str" cm="1">
        <f t="array" ref="DJ165">IFERROR(SMALL(IF($G165:$BK165="○",COLUMN($G165:$BK165)),COLUMNS($CD165:DJ165)),"")</f>
        <v/>
      </c>
      <c r="DK165" t="str" cm="1">
        <f t="array" ref="DK165">IFERROR(SMALL(IF($G165:$BK165="○",COLUMN($G165:$BK165)),COLUMNS($CD165:DK165)),"")</f>
        <v/>
      </c>
      <c r="DL165" t="str" cm="1">
        <f t="array" ref="DL165">IFERROR(SMALL(IF($G165:$BK165="○",COLUMN($G165:$BK165)),COLUMNS($CD165:DL165)),"")</f>
        <v/>
      </c>
      <c r="DM165" t="str" cm="1">
        <f t="array" ref="DM165">IFERROR(SMALL(IF($G165:$BK165="○",COLUMN($G165:$BK165)),COLUMNS($CD165:DM165)),"")</f>
        <v/>
      </c>
      <c r="DN165" t="str" cm="1">
        <f t="array" ref="DN165">IFERROR(SMALL(IF($G165:$BK165="○",COLUMN($G165:$BK165)),COLUMNS($CD165:DN165)),"")</f>
        <v/>
      </c>
      <c r="DO165" t="str" cm="1">
        <f t="array" ref="DO165">IFERROR(SMALL(IF($G165:$BK165="○",COLUMN($G165:$BK165)),COLUMNS($CD165:DO165)),"")</f>
        <v/>
      </c>
      <c r="DP165" t="str" cm="1">
        <f t="array" ref="DP165">IFERROR(SMALL(IF($G165:$BK165="○",COLUMN($G165:$BK165)),COLUMNS($CD165:DP165)),"")</f>
        <v/>
      </c>
      <c r="DQ165" t="str" cm="1">
        <f t="array" ref="DQ165">IFERROR(SMALL(IF($G165:$BK165="○",COLUMN($G165:$BK165)),COLUMNS($CD165:DQ165)),"")</f>
        <v/>
      </c>
      <c r="DR165" t="str" cm="1">
        <f t="array" ref="DR165">IFERROR(SMALL(IF($G165:$BK165="○",COLUMN($G165:$BK165)),COLUMNS($CD165:DR165)),"")</f>
        <v/>
      </c>
      <c r="DS165" t="str" cm="1">
        <f t="array" ref="DS165">IFERROR(SMALL(IF($G165:$BK165="○",COLUMN($G165:$BK165)),COLUMNS($CD165:DS165)),"")</f>
        <v/>
      </c>
      <c r="DT165" t="str" cm="1">
        <f t="array" ref="DT165">IFERROR(SMALL(IF($G165:$BK165="○",COLUMN($G165:$BK165)),COLUMNS($CD165:DT165)),"")</f>
        <v/>
      </c>
      <c r="DU165" t="str" cm="1">
        <f t="array" ref="DU165">IFERROR(SMALL(IF($G165:$BK165="○",COLUMN($G165:$BK165)),COLUMNS($CD165:DU165)),"")</f>
        <v/>
      </c>
      <c r="DV165" t="str" cm="1">
        <f t="array" ref="DV165">IFERROR(SMALL(IF($G165:$BK165="○",COLUMN($G165:$BK165)),COLUMNS($CD165:DV165)),"")</f>
        <v/>
      </c>
      <c r="DW165" t="str" cm="1">
        <f t="array" ref="DW165">IFERROR(SMALL(IF($G165:$BK165="○",COLUMN($G165:$BK165)),COLUMNS($CD165:DW165)),"")</f>
        <v/>
      </c>
      <c r="DX165" t="str" cm="1">
        <f t="array" ref="DX165">IFERROR(SMALL(IF($G165:$BK165="○",COLUMN($G165:$BK165)),COLUMNS($CD165:DX165)),"")</f>
        <v/>
      </c>
      <c r="DY165" t="str" cm="1">
        <f t="array" ref="DY165">IFERROR(SMALL(IF($G165:$BK165="○",COLUMN($G165:$BK165)),COLUMNS($CD165:DY165)),"")</f>
        <v/>
      </c>
      <c r="DZ165" t="str" cm="1">
        <f t="array" ref="DZ165">IFERROR(SMALL(IF($G165:$BK165="○",COLUMN($G165:$BK165)),COLUMNS($CD165:DZ165)),"")</f>
        <v/>
      </c>
      <c r="EA165" t="str" cm="1">
        <f t="array" ref="EA165">IFERROR(SMALL(IF($G165:$BK165="○",COLUMN($G165:$BK165)),COLUMNS($CD165:EA165)),"")</f>
        <v/>
      </c>
      <c r="EB165" t="str" cm="1">
        <f t="array" ref="EB165">IFERROR(SMALL(IF($G165:$BK165="○",COLUMN($G165:$BK165)),COLUMNS($CD165:EB165)),"")</f>
        <v/>
      </c>
      <c r="EC165" t="str" cm="1">
        <f t="array" ref="EC165">IFERROR(SMALL(IF($G165:$BK165="○",COLUMN($G165:$BK165)),COLUMNS($CD165:EC165)),"")</f>
        <v/>
      </c>
      <c r="ED165" t="str" cm="1">
        <f t="array" ref="ED165">IFERROR(SMALL(IF($G165:$BK165="○",COLUMN($G165:$BK165)),COLUMNS($CD165:ED165)),"")</f>
        <v/>
      </c>
      <c r="EE165" t="str" cm="1">
        <f t="array" ref="EE165">IFERROR(SMALL(IF($G165:$BK165="○",COLUMN($G165:$BK165)),COLUMNS($CD165:EE165)),"")</f>
        <v/>
      </c>
      <c r="EF165" t="str" cm="1">
        <f t="array" ref="EF165">IFERROR(SMALL(IF($G165:$BK165="○",COLUMN($G165:$BK165)),COLUMNS($CD165:EF165)),"")</f>
        <v/>
      </c>
      <c r="EG165" t="str" cm="1">
        <f t="array" ref="EG165">IFERROR(SMALL(IF($G165:$BK165="○",COLUMN($G165:$BK165)),COLUMNS($CD165:EG165)),"")</f>
        <v/>
      </c>
      <c r="EH165" t="str" cm="1">
        <f t="array" ref="EH165">IFERROR(SMALL(IF($G165:$BK165="○",COLUMN($G165:$BK165)),COLUMNS($CD165:EH165)),"")</f>
        <v/>
      </c>
      <c r="EI165" t="str" cm="1">
        <f t="array" ref="EI165">IFERROR(SMALL(IF($G165:$BK165="○",COLUMN($G165:$BK165)),COLUMNS($CD165:EI165)),"")</f>
        <v/>
      </c>
      <c r="EJ165" t="str" cm="1">
        <f t="array" ref="EJ165">IFERROR(SMALL(IF($G165:$BK165="○",COLUMN($G165:$BK165)),COLUMNS($CD165:EJ165)),"")</f>
        <v/>
      </c>
      <c r="EK165" t="str" cm="1">
        <f t="array" ref="EK165">IFERROR(SMALL(IF($G165:$BK165="○",COLUMN($G165:$BK165)),COLUMNS($CD165:EK165)),"")</f>
        <v/>
      </c>
      <c r="EL165" t="str" cm="1">
        <f t="array" ref="EL165">IFERROR(SMALL(IF($G165:$BK165="○",COLUMN($G165:$BK165)),COLUMNS($CD165:EL165)),"")</f>
        <v/>
      </c>
      <c r="EM165" t="str" cm="1">
        <f t="array" ref="EM165">IFERROR(SMALL(IF($G165:$BK165="○",COLUMN($G165:$BK165)),COLUMNS($CD165:EM165)),"")</f>
        <v/>
      </c>
      <c r="EN165" t="str" cm="1">
        <f t="array" ref="EN165">IFERROR(SMALL(IF($G165:$BK165="○",COLUMN($G165:$BK165)),COLUMNS($CD165:EN165)),"")</f>
        <v/>
      </c>
      <c r="EO165" t="str" cm="1">
        <f t="array" ref="EO165">IFERROR(SMALL(IF($G165:$BK165="○",COLUMN($G165:$BK165)),COLUMNS($CD165:EO165)),"")</f>
        <v/>
      </c>
      <c r="EP165" t="str" cm="1">
        <f t="array" ref="EP165">IFERROR(SMALL(IF($G165:$BK165="○",COLUMN($G165:$BK165)),COLUMNS($CD165:EP165)),"")</f>
        <v/>
      </c>
      <c r="EQ165" t="str" cm="1">
        <f t="array" ref="EQ165">IFERROR(SMALL(IF($G165:$BK165="○",COLUMN($G165:$BK165)),COLUMNS($CD165:EQ165)),"")</f>
        <v/>
      </c>
      <c r="ER165" t="str" cm="1">
        <f t="array" ref="ER165">IFERROR(SMALL(IF($G165:$BK165="○",COLUMN($G165:$BK165)),COLUMNS($CD165:ER165)),"")</f>
        <v/>
      </c>
      <c r="ES165" t="str" cm="1">
        <f t="array" ref="ES165">IFERROR(SMALL(IF($G165:$BK165="○",COLUMN($G165:$BK165)),COLUMNS($CD165:ES165)),"")</f>
        <v/>
      </c>
      <c r="ET165" t="str" cm="1">
        <f t="array" ref="ET165">IFERROR(SMALL(IF($G165:$BK165="○",COLUMN($G165:$BK165)),COLUMNS($CD165:ET165)),"")</f>
        <v/>
      </c>
      <c r="EU165" t="str" cm="1">
        <f t="array" ref="EU165">IFERROR(SMALL(IF($G165:$BK165="○",COLUMN($G165:$BK165)),COLUMNS($CD165:EU165)),"")</f>
        <v/>
      </c>
      <c r="EV165" t="str" cm="1">
        <f t="array" ref="EV165">IFERROR(SMALL(IF($G165:$BK165="○",COLUMN($G165:$BK165)),COLUMNS($CD165:EV165)),"")</f>
        <v/>
      </c>
      <c r="EW165" t="str" cm="1">
        <f t="array" ref="EW165">IFERROR(SMALL(IF($G165:$BK165="○",COLUMN($G165:$BK165)),COLUMNS($CD165:EW165)),"")</f>
        <v/>
      </c>
      <c r="EX165" t="str" cm="1">
        <f t="array" ref="EX165">IFERROR(SMALL(IF($G165:$BK165="○",COLUMN($G165:$BK165)),COLUMNS($CD165:EX165)),"")</f>
        <v/>
      </c>
      <c r="EY165" t="str" cm="1">
        <f t="array" ref="EY165">IFERROR(SMALL(IF($G165:$BK165="○",COLUMN($G165:$BK165)),COLUMNS($CD165:EY165)),"")</f>
        <v/>
      </c>
      <c r="EZ165" t="str" cm="1">
        <f t="array" ref="EZ165">IFERROR(SMALL(IF($G165:$BK165="○",COLUMN($G165:$BK165)),COLUMNS($CD165:EZ165)),"")</f>
        <v/>
      </c>
      <c r="FA165" t="str" cm="1">
        <f t="array" ref="FA165">IFERROR(SMALL(IF($G165:$BK165="○",COLUMN($G165:$BK165)),COLUMNS($CD165:FA165)),"")</f>
        <v/>
      </c>
      <c r="FB165" t="str" cm="1">
        <f t="array" ref="FB165">IFERROR(SMALL(IF($G165:$BK165="○",COLUMN($G165:$BK165)),COLUMNS($CD165:FB165)),"")</f>
        <v/>
      </c>
      <c r="FC165" t="str" cm="1">
        <f t="array" ref="FC165">IFERROR(SMALL(IF($G165:$BK165="○",COLUMN($G165:$BK165)),COLUMNS($CD165:FC165)),"")</f>
        <v/>
      </c>
      <c r="FD165" t="str" cm="1">
        <f t="array" ref="FD165">IFERROR(SMALL(IF($G165:$BK165="○",COLUMN($G165:$BK165)),COLUMNS($CD165:FD165)),"")</f>
        <v/>
      </c>
      <c r="FE165" t="str" cm="1">
        <f t="array" ref="FE165">IFERROR(SMALL(IF($G165:$BK165="○",COLUMN($G165:$BK165)),COLUMNS($CD165:FE165)),"")</f>
        <v/>
      </c>
      <c r="FF165" t="str" cm="1">
        <f t="array" ref="FF165">IFERROR(SMALL(IF($G165:$BK165="○",COLUMN($G165:$BK165)),COLUMNS($CD165:FF165)),"")</f>
        <v/>
      </c>
      <c r="FG165" t="str" cm="1">
        <f t="array" ref="FG165">IFERROR(SMALL(IF($G165:$BK165="○",COLUMN($G165:$BK165)),COLUMNS($CD165:FG165)),"")</f>
        <v/>
      </c>
      <c r="FH165" t="str" cm="1">
        <f t="array" ref="FH165">IFERROR(SMALL(IF($G165:$BK165="○",COLUMN($G165:$BK165)),COLUMNS($CD165:FH165)),"")</f>
        <v/>
      </c>
      <c r="FI165" t="str" cm="1">
        <f t="array" ref="FI165">IFERROR(SMALL(IF($G165:$BK165="○",COLUMN($G165:$BK165)),COLUMNS($CD165:FI165)),"")</f>
        <v/>
      </c>
      <c r="FJ165" t="str" cm="1">
        <f t="array" ref="FJ165">IFERROR(SMALL(IF($G165:$BK165="○",COLUMN($G165:$BK165)),COLUMNS($CD165:FJ165)),"")</f>
        <v/>
      </c>
      <c r="FK165" t="str" cm="1">
        <f t="array" ref="FK165">IFERROR(SMALL(IF($G165:$BK165="○",COLUMN($G165:$BK165)),COLUMNS($CD165:FK165)),"")</f>
        <v/>
      </c>
      <c r="FL165" t="str" cm="1">
        <f t="array" ref="FL165">IFERROR(SMALL(IF($G165:$BK165="○",COLUMN($G165:$BK165)),COLUMNS($CD165:FL165)),"")</f>
        <v/>
      </c>
      <c r="FM165" t="str" cm="1">
        <f t="array" ref="FM165">IFERROR(SMALL(IF($G165:$BK165="○",COLUMN($G165:$BK165)),COLUMNS($CD165:FM165)),"")</f>
        <v/>
      </c>
      <c r="FN165" t="str" cm="1">
        <f t="array" ref="FN165">IFERROR(SMALL(IF($G165:$BK165="○",COLUMN($G165:$BK165)),COLUMNS($CD165:FN165)),"")</f>
        <v/>
      </c>
      <c r="FO165" t="str" cm="1">
        <f t="array" ref="FO165">IFERROR(SMALL(IF($G165:$BK165="○",COLUMN($G165:$BK165)),COLUMNS($CD165:FO165)),"")</f>
        <v/>
      </c>
      <c r="FP165" t="str" cm="1">
        <f t="array" ref="FP165">IFERROR(SMALL(IF($G165:$BK165="○",COLUMN($G165:$BK165)),COLUMNS($CD165:FP165)),"")</f>
        <v/>
      </c>
    </row>
    <row r="166" spans="1:172" x14ac:dyDescent="0.4">
      <c r="A166" s="9" t="str">
        <f>IF(B166&lt;&gt;"", COUNTA($B$4:B166), "")</f>
        <v/>
      </c>
      <c r="B166" s="92"/>
      <c r="C166" s="92"/>
      <c r="D166" s="92"/>
      <c r="E166" s="92"/>
      <c r="F166" s="93"/>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6"/>
      <c r="AM166" s="96"/>
      <c r="AN166" s="96"/>
      <c r="AO166" s="96"/>
      <c r="AP166" s="96"/>
      <c r="AQ166" s="96"/>
      <c r="AR166" s="96"/>
      <c r="AS166" s="96"/>
      <c r="AT166" s="96"/>
      <c r="AU166" s="96"/>
      <c r="AV166" s="96"/>
      <c r="AW166" s="96"/>
      <c r="AX166" s="96"/>
      <c r="AY166" s="96"/>
      <c r="AZ166" s="96"/>
      <c r="BA166" s="96"/>
      <c r="BB166" s="96"/>
      <c r="BC166" s="96"/>
      <c r="BD166" s="96"/>
      <c r="BE166" s="96"/>
      <c r="BF166" s="96"/>
      <c r="BG166" s="96"/>
      <c r="BH166" s="96"/>
      <c r="BI166" s="96"/>
      <c r="BJ166" s="96"/>
      <c r="BK166" s="96"/>
      <c r="BL166" s="92"/>
      <c r="BM166" s="92"/>
      <c r="BN166" s="92"/>
      <c r="BO166" s="92"/>
      <c r="BP166" s="92"/>
      <c r="BQ166" s="92"/>
      <c r="BR166" s="92"/>
      <c r="BS166" s="92"/>
      <c r="BT166" s="92"/>
      <c r="BU166" s="92"/>
      <c r="BV166" s="98"/>
      <c r="BX166">
        <f t="shared" si="4"/>
        <v>0</v>
      </c>
      <c r="CA166" t="str">
        <f>IF(BX166&gt;0,MAX(CA$3:CA165)+1,"")</f>
        <v/>
      </c>
      <c r="CB166">
        <f t="shared" si="5"/>
        <v>0</v>
      </c>
      <c r="CD166" s="12" t="str" cm="1">
        <f t="array" ref="CD166">IFERROR(SMALL(IF($G166:$BK166="○",COLUMN($G166:$BK166)),COLUMNS($CD166:CD166)),"")</f>
        <v/>
      </c>
      <c r="CE166" s="12" t="str" cm="1">
        <f t="array" ref="CE166">IFERROR(SMALL(IF($G166:$BK166="○",COLUMN($G166:$BK166)),COLUMNS($CD166:CE166)),"")</f>
        <v/>
      </c>
      <c r="CF166" t="str" cm="1">
        <f t="array" ref="CF166">IFERROR(SMALL(IF($G166:$BK166="○",COLUMN($G166:$BK166)),COLUMNS($CD166:CF166)),"")</f>
        <v/>
      </c>
      <c r="CG166" t="str" cm="1">
        <f t="array" ref="CG166">IFERROR(SMALL(IF($G166:$BK166="○",COLUMN($G166:$BK166)),COLUMNS($CD166:CG166)),"")</f>
        <v/>
      </c>
      <c r="CH166" t="str" cm="1">
        <f t="array" ref="CH166">IFERROR(SMALL(IF($G166:$BK166="○",COLUMN($G166:$BK166)),COLUMNS($CD166:CH166)),"")</f>
        <v/>
      </c>
      <c r="CI166" t="str" cm="1">
        <f t="array" ref="CI166">IFERROR(SMALL(IF($G166:$BK166="○",COLUMN($G166:$BK166)),COLUMNS($CD166:CI166)),"")</f>
        <v/>
      </c>
      <c r="CJ166" t="str" cm="1">
        <f t="array" ref="CJ166">IFERROR(SMALL(IF($G166:$BK166="○",COLUMN($G166:$BK166)),COLUMNS($CD166:CJ166)),"")</f>
        <v/>
      </c>
      <c r="CK166" t="str" cm="1">
        <f t="array" ref="CK166">IFERROR(SMALL(IF($G166:$BK166="○",COLUMN($G166:$BK166)),COLUMNS($CD166:CK166)),"")</f>
        <v/>
      </c>
      <c r="CL166" t="str" cm="1">
        <f t="array" ref="CL166">IFERROR(SMALL(IF($G166:$BK166="○",COLUMN($G166:$BK166)),COLUMNS($CD166:CL166)),"")</f>
        <v/>
      </c>
      <c r="CM166" t="str" cm="1">
        <f t="array" ref="CM166">IFERROR(SMALL(IF($G166:$BK166="○",COLUMN($G166:$BK166)),COLUMNS($CD166:CM166)),"")</f>
        <v/>
      </c>
      <c r="CN166" t="str" cm="1">
        <f t="array" ref="CN166">IFERROR(SMALL(IF($G166:$BK166="○",COLUMN($G166:$BK166)),COLUMNS($CD166:CN166)),"")</f>
        <v/>
      </c>
      <c r="CO166" t="str" cm="1">
        <f t="array" ref="CO166">IFERROR(SMALL(IF($G166:$BK166="○",COLUMN($G166:$BK166)),COLUMNS($CD166:CO166)),"")</f>
        <v/>
      </c>
      <c r="CP166" t="str" cm="1">
        <f t="array" ref="CP166">IFERROR(SMALL(IF($G166:$BK166="○",COLUMN($G166:$BK166)),COLUMNS($CD166:CP166)),"")</f>
        <v/>
      </c>
      <c r="CQ166" t="str" cm="1">
        <f t="array" ref="CQ166">IFERROR(SMALL(IF($G166:$BK166="○",COLUMN($G166:$BK166)),COLUMNS($CD166:CQ166)),"")</f>
        <v/>
      </c>
      <c r="CR166" t="str" cm="1">
        <f t="array" ref="CR166">IFERROR(SMALL(IF($G166:$BK166="○",COLUMN($G166:$BK166)),COLUMNS($CD166:CR166)),"")</f>
        <v/>
      </c>
      <c r="CS166" t="str" cm="1">
        <f t="array" ref="CS166">IFERROR(SMALL(IF($G166:$BK166="○",COLUMN($G166:$BK166)),COLUMNS($CD166:CS166)),"")</f>
        <v/>
      </c>
      <c r="CT166" t="str" cm="1">
        <f t="array" ref="CT166">IFERROR(SMALL(IF($G166:$BK166="○",COLUMN($G166:$BK166)),COLUMNS($CD166:CT166)),"")</f>
        <v/>
      </c>
      <c r="CU166" t="str" cm="1">
        <f t="array" ref="CU166">IFERROR(SMALL(IF($G166:$BK166="○",COLUMN($G166:$BK166)),COLUMNS($CD166:CU166)),"")</f>
        <v/>
      </c>
      <c r="CV166" t="str" cm="1">
        <f t="array" ref="CV166">IFERROR(SMALL(IF($G166:$BK166="○",COLUMN($G166:$BK166)),COLUMNS($CD166:CV166)),"")</f>
        <v/>
      </c>
      <c r="CW166" t="str" cm="1">
        <f t="array" ref="CW166">IFERROR(SMALL(IF($G166:$BK166="○",COLUMN($G166:$BK166)),COLUMNS($CD166:CW166)),"")</f>
        <v/>
      </c>
      <c r="CX166" t="str" cm="1">
        <f t="array" ref="CX166">IFERROR(SMALL(IF($G166:$BK166="○",COLUMN($G166:$BK166)),COLUMNS($CD166:CX166)),"")</f>
        <v/>
      </c>
      <c r="CY166" t="str" cm="1">
        <f t="array" ref="CY166">IFERROR(SMALL(IF($G166:$BK166="○",COLUMN($G166:$BK166)),COLUMNS($CD166:CY166)),"")</f>
        <v/>
      </c>
      <c r="CZ166" t="str" cm="1">
        <f t="array" ref="CZ166">IFERROR(SMALL(IF($G166:$BK166="○",COLUMN($G166:$BK166)),COLUMNS($CD166:CZ166)),"")</f>
        <v/>
      </c>
      <c r="DA166" t="str" cm="1">
        <f t="array" ref="DA166">IFERROR(SMALL(IF($G166:$BK166="○",COLUMN($G166:$BK166)),COLUMNS($CD166:DA166)),"")</f>
        <v/>
      </c>
      <c r="DB166" t="str" cm="1">
        <f t="array" ref="DB166">IFERROR(SMALL(IF($G166:$BK166="○",COLUMN($G166:$BK166)),COLUMNS($CD166:DB166)),"")</f>
        <v/>
      </c>
      <c r="DC166" t="str" cm="1">
        <f t="array" ref="DC166">IFERROR(SMALL(IF($G166:$BK166="○",COLUMN($G166:$BK166)),COLUMNS($CD166:DC166)),"")</f>
        <v/>
      </c>
      <c r="DD166" t="str" cm="1">
        <f t="array" ref="DD166">IFERROR(SMALL(IF($G166:$BK166="○",COLUMN($G166:$BK166)),COLUMNS($CD166:DD166)),"")</f>
        <v/>
      </c>
      <c r="DE166" t="str" cm="1">
        <f t="array" ref="DE166">IFERROR(SMALL(IF($G166:$BK166="○",COLUMN($G166:$BK166)),COLUMNS($CD166:DE166)),"")</f>
        <v/>
      </c>
      <c r="DF166" t="str" cm="1">
        <f t="array" ref="DF166">IFERROR(SMALL(IF($G166:$BK166="○",COLUMN($G166:$BK166)),COLUMNS($CD166:DF166)),"")</f>
        <v/>
      </c>
      <c r="DG166" t="str" cm="1">
        <f t="array" ref="DG166">IFERROR(SMALL(IF($G166:$BK166="○",COLUMN($G166:$BK166)),COLUMNS($CD166:DG166)),"")</f>
        <v/>
      </c>
      <c r="DH166" t="str" cm="1">
        <f t="array" ref="DH166">IFERROR(SMALL(IF($G166:$BK166="○",COLUMN($G166:$BK166)),COLUMNS($CD166:DH166)),"")</f>
        <v/>
      </c>
      <c r="DI166" t="str" cm="1">
        <f t="array" ref="DI166">IFERROR(SMALL(IF($G166:$BK166="○",COLUMN($G166:$BK166)),COLUMNS($CD166:DI166)),"")</f>
        <v/>
      </c>
      <c r="DJ166" t="str" cm="1">
        <f t="array" ref="DJ166">IFERROR(SMALL(IF($G166:$BK166="○",COLUMN($G166:$BK166)),COLUMNS($CD166:DJ166)),"")</f>
        <v/>
      </c>
      <c r="DK166" t="str" cm="1">
        <f t="array" ref="DK166">IFERROR(SMALL(IF($G166:$BK166="○",COLUMN($G166:$BK166)),COLUMNS($CD166:DK166)),"")</f>
        <v/>
      </c>
      <c r="DL166" t="str" cm="1">
        <f t="array" ref="DL166">IFERROR(SMALL(IF($G166:$BK166="○",COLUMN($G166:$BK166)),COLUMNS($CD166:DL166)),"")</f>
        <v/>
      </c>
      <c r="DM166" t="str" cm="1">
        <f t="array" ref="DM166">IFERROR(SMALL(IF($G166:$BK166="○",COLUMN($G166:$BK166)),COLUMNS($CD166:DM166)),"")</f>
        <v/>
      </c>
      <c r="DN166" t="str" cm="1">
        <f t="array" ref="DN166">IFERROR(SMALL(IF($G166:$BK166="○",COLUMN($G166:$BK166)),COLUMNS($CD166:DN166)),"")</f>
        <v/>
      </c>
      <c r="DO166" t="str" cm="1">
        <f t="array" ref="DO166">IFERROR(SMALL(IF($G166:$BK166="○",COLUMN($G166:$BK166)),COLUMNS($CD166:DO166)),"")</f>
        <v/>
      </c>
      <c r="DP166" t="str" cm="1">
        <f t="array" ref="DP166">IFERROR(SMALL(IF($G166:$BK166="○",COLUMN($G166:$BK166)),COLUMNS($CD166:DP166)),"")</f>
        <v/>
      </c>
      <c r="DQ166" t="str" cm="1">
        <f t="array" ref="DQ166">IFERROR(SMALL(IF($G166:$BK166="○",COLUMN($G166:$BK166)),COLUMNS($CD166:DQ166)),"")</f>
        <v/>
      </c>
      <c r="DR166" t="str" cm="1">
        <f t="array" ref="DR166">IFERROR(SMALL(IF($G166:$BK166="○",COLUMN($G166:$BK166)),COLUMNS($CD166:DR166)),"")</f>
        <v/>
      </c>
      <c r="DS166" t="str" cm="1">
        <f t="array" ref="DS166">IFERROR(SMALL(IF($G166:$BK166="○",COLUMN($G166:$BK166)),COLUMNS($CD166:DS166)),"")</f>
        <v/>
      </c>
      <c r="DT166" t="str" cm="1">
        <f t="array" ref="DT166">IFERROR(SMALL(IF($G166:$BK166="○",COLUMN($G166:$BK166)),COLUMNS($CD166:DT166)),"")</f>
        <v/>
      </c>
      <c r="DU166" t="str" cm="1">
        <f t="array" ref="DU166">IFERROR(SMALL(IF($G166:$BK166="○",COLUMN($G166:$BK166)),COLUMNS($CD166:DU166)),"")</f>
        <v/>
      </c>
      <c r="DV166" t="str" cm="1">
        <f t="array" ref="DV166">IFERROR(SMALL(IF($G166:$BK166="○",COLUMN($G166:$BK166)),COLUMNS($CD166:DV166)),"")</f>
        <v/>
      </c>
      <c r="DW166" t="str" cm="1">
        <f t="array" ref="DW166">IFERROR(SMALL(IF($G166:$BK166="○",COLUMN($G166:$BK166)),COLUMNS($CD166:DW166)),"")</f>
        <v/>
      </c>
      <c r="DX166" t="str" cm="1">
        <f t="array" ref="DX166">IFERROR(SMALL(IF($G166:$BK166="○",COLUMN($G166:$BK166)),COLUMNS($CD166:DX166)),"")</f>
        <v/>
      </c>
      <c r="DY166" t="str" cm="1">
        <f t="array" ref="DY166">IFERROR(SMALL(IF($G166:$BK166="○",COLUMN($G166:$BK166)),COLUMNS($CD166:DY166)),"")</f>
        <v/>
      </c>
      <c r="DZ166" t="str" cm="1">
        <f t="array" ref="DZ166">IFERROR(SMALL(IF($G166:$BK166="○",COLUMN($G166:$BK166)),COLUMNS($CD166:DZ166)),"")</f>
        <v/>
      </c>
      <c r="EA166" t="str" cm="1">
        <f t="array" ref="EA166">IFERROR(SMALL(IF($G166:$BK166="○",COLUMN($G166:$BK166)),COLUMNS($CD166:EA166)),"")</f>
        <v/>
      </c>
      <c r="EB166" t="str" cm="1">
        <f t="array" ref="EB166">IFERROR(SMALL(IF($G166:$BK166="○",COLUMN($G166:$BK166)),COLUMNS($CD166:EB166)),"")</f>
        <v/>
      </c>
      <c r="EC166" t="str" cm="1">
        <f t="array" ref="EC166">IFERROR(SMALL(IF($G166:$BK166="○",COLUMN($G166:$BK166)),COLUMNS($CD166:EC166)),"")</f>
        <v/>
      </c>
      <c r="ED166" t="str" cm="1">
        <f t="array" ref="ED166">IFERROR(SMALL(IF($G166:$BK166="○",COLUMN($G166:$BK166)),COLUMNS($CD166:ED166)),"")</f>
        <v/>
      </c>
      <c r="EE166" t="str" cm="1">
        <f t="array" ref="EE166">IFERROR(SMALL(IF($G166:$BK166="○",COLUMN($G166:$BK166)),COLUMNS($CD166:EE166)),"")</f>
        <v/>
      </c>
      <c r="EF166" t="str" cm="1">
        <f t="array" ref="EF166">IFERROR(SMALL(IF($G166:$BK166="○",COLUMN($G166:$BK166)),COLUMNS($CD166:EF166)),"")</f>
        <v/>
      </c>
      <c r="EG166" t="str" cm="1">
        <f t="array" ref="EG166">IFERROR(SMALL(IF($G166:$BK166="○",COLUMN($G166:$BK166)),COLUMNS($CD166:EG166)),"")</f>
        <v/>
      </c>
      <c r="EH166" t="str" cm="1">
        <f t="array" ref="EH166">IFERROR(SMALL(IF($G166:$BK166="○",COLUMN($G166:$BK166)),COLUMNS($CD166:EH166)),"")</f>
        <v/>
      </c>
      <c r="EI166" t="str" cm="1">
        <f t="array" ref="EI166">IFERROR(SMALL(IF($G166:$BK166="○",COLUMN($G166:$BK166)),COLUMNS($CD166:EI166)),"")</f>
        <v/>
      </c>
      <c r="EJ166" t="str" cm="1">
        <f t="array" ref="EJ166">IFERROR(SMALL(IF($G166:$BK166="○",COLUMN($G166:$BK166)),COLUMNS($CD166:EJ166)),"")</f>
        <v/>
      </c>
      <c r="EK166" t="str" cm="1">
        <f t="array" ref="EK166">IFERROR(SMALL(IF($G166:$BK166="○",COLUMN($G166:$BK166)),COLUMNS($CD166:EK166)),"")</f>
        <v/>
      </c>
      <c r="EL166" t="str" cm="1">
        <f t="array" ref="EL166">IFERROR(SMALL(IF($G166:$BK166="○",COLUMN($G166:$BK166)),COLUMNS($CD166:EL166)),"")</f>
        <v/>
      </c>
      <c r="EM166" t="str" cm="1">
        <f t="array" ref="EM166">IFERROR(SMALL(IF($G166:$BK166="○",COLUMN($G166:$BK166)),COLUMNS($CD166:EM166)),"")</f>
        <v/>
      </c>
      <c r="EN166" t="str" cm="1">
        <f t="array" ref="EN166">IFERROR(SMALL(IF($G166:$BK166="○",COLUMN($G166:$BK166)),COLUMNS($CD166:EN166)),"")</f>
        <v/>
      </c>
      <c r="EO166" t="str" cm="1">
        <f t="array" ref="EO166">IFERROR(SMALL(IF($G166:$BK166="○",COLUMN($G166:$BK166)),COLUMNS($CD166:EO166)),"")</f>
        <v/>
      </c>
      <c r="EP166" t="str" cm="1">
        <f t="array" ref="EP166">IFERROR(SMALL(IF($G166:$BK166="○",COLUMN($G166:$BK166)),COLUMNS($CD166:EP166)),"")</f>
        <v/>
      </c>
      <c r="EQ166" t="str" cm="1">
        <f t="array" ref="EQ166">IFERROR(SMALL(IF($G166:$BK166="○",COLUMN($G166:$BK166)),COLUMNS($CD166:EQ166)),"")</f>
        <v/>
      </c>
      <c r="ER166" t="str" cm="1">
        <f t="array" ref="ER166">IFERROR(SMALL(IF($G166:$BK166="○",COLUMN($G166:$BK166)),COLUMNS($CD166:ER166)),"")</f>
        <v/>
      </c>
      <c r="ES166" t="str" cm="1">
        <f t="array" ref="ES166">IFERROR(SMALL(IF($G166:$BK166="○",COLUMN($G166:$BK166)),COLUMNS($CD166:ES166)),"")</f>
        <v/>
      </c>
      <c r="ET166" t="str" cm="1">
        <f t="array" ref="ET166">IFERROR(SMALL(IF($G166:$BK166="○",COLUMN($G166:$BK166)),COLUMNS($CD166:ET166)),"")</f>
        <v/>
      </c>
      <c r="EU166" t="str" cm="1">
        <f t="array" ref="EU166">IFERROR(SMALL(IF($G166:$BK166="○",COLUMN($G166:$BK166)),COLUMNS($CD166:EU166)),"")</f>
        <v/>
      </c>
      <c r="EV166" t="str" cm="1">
        <f t="array" ref="EV166">IFERROR(SMALL(IF($G166:$BK166="○",COLUMN($G166:$BK166)),COLUMNS($CD166:EV166)),"")</f>
        <v/>
      </c>
      <c r="EW166" t="str" cm="1">
        <f t="array" ref="EW166">IFERROR(SMALL(IF($G166:$BK166="○",COLUMN($G166:$BK166)),COLUMNS($CD166:EW166)),"")</f>
        <v/>
      </c>
      <c r="EX166" t="str" cm="1">
        <f t="array" ref="EX166">IFERROR(SMALL(IF($G166:$BK166="○",COLUMN($G166:$BK166)),COLUMNS($CD166:EX166)),"")</f>
        <v/>
      </c>
      <c r="EY166" t="str" cm="1">
        <f t="array" ref="EY166">IFERROR(SMALL(IF($G166:$BK166="○",COLUMN($G166:$BK166)),COLUMNS($CD166:EY166)),"")</f>
        <v/>
      </c>
      <c r="EZ166" t="str" cm="1">
        <f t="array" ref="EZ166">IFERROR(SMALL(IF($G166:$BK166="○",COLUMN($G166:$BK166)),COLUMNS($CD166:EZ166)),"")</f>
        <v/>
      </c>
      <c r="FA166" t="str" cm="1">
        <f t="array" ref="FA166">IFERROR(SMALL(IF($G166:$BK166="○",COLUMN($G166:$BK166)),COLUMNS($CD166:FA166)),"")</f>
        <v/>
      </c>
      <c r="FB166" t="str" cm="1">
        <f t="array" ref="FB166">IFERROR(SMALL(IF($G166:$BK166="○",COLUMN($G166:$BK166)),COLUMNS($CD166:FB166)),"")</f>
        <v/>
      </c>
      <c r="FC166" t="str" cm="1">
        <f t="array" ref="FC166">IFERROR(SMALL(IF($G166:$BK166="○",COLUMN($G166:$BK166)),COLUMNS($CD166:FC166)),"")</f>
        <v/>
      </c>
      <c r="FD166" t="str" cm="1">
        <f t="array" ref="FD166">IFERROR(SMALL(IF($G166:$BK166="○",COLUMN($G166:$BK166)),COLUMNS($CD166:FD166)),"")</f>
        <v/>
      </c>
      <c r="FE166" t="str" cm="1">
        <f t="array" ref="FE166">IFERROR(SMALL(IF($G166:$BK166="○",COLUMN($G166:$BK166)),COLUMNS($CD166:FE166)),"")</f>
        <v/>
      </c>
      <c r="FF166" t="str" cm="1">
        <f t="array" ref="FF166">IFERROR(SMALL(IF($G166:$BK166="○",COLUMN($G166:$BK166)),COLUMNS($CD166:FF166)),"")</f>
        <v/>
      </c>
      <c r="FG166" t="str" cm="1">
        <f t="array" ref="FG166">IFERROR(SMALL(IF($G166:$BK166="○",COLUMN($G166:$BK166)),COLUMNS($CD166:FG166)),"")</f>
        <v/>
      </c>
      <c r="FH166" t="str" cm="1">
        <f t="array" ref="FH166">IFERROR(SMALL(IF($G166:$BK166="○",COLUMN($G166:$BK166)),COLUMNS($CD166:FH166)),"")</f>
        <v/>
      </c>
      <c r="FI166" t="str" cm="1">
        <f t="array" ref="FI166">IFERROR(SMALL(IF($G166:$BK166="○",COLUMN($G166:$BK166)),COLUMNS($CD166:FI166)),"")</f>
        <v/>
      </c>
      <c r="FJ166" t="str" cm="1">
        <f t="array" ref="FJ166">IFERROR(SMALL(IF($G166:$BK166="○",COLUMN($G166:$BK166)),COLUMNS($CD166:FJ166)),"")</f>
        <v/>
      </c>
      <c r="FK166" t="str" cm="1">
        <f t="array" ref="FK166">IFERROR(SMALL(IF($G166:$BK166="○",COLUMN($G166:$BK166)),COLUMNS($CD166:FK166)),"")</f>
        <v/>
      </c>
      <c r="FL166" t="str" cm="1">
        <f t="array" ref="FL166">IFERROR(SMALL(IF($G166:$BK166="○",COLUMN($G166:$BK166)),COLUMNS($CD166:FL166)),"")</f>
        <v/>
      </c>
      <c r="FM166" t="str" cm="1">
        <f t="array" ref="FM166">IFERROR(SMALL(IF($G166:$BK166="○",COLUMN($G166:$BK166)),COLUMNS($CD166:FM166)),"")</f>
        <v/>
      </c>
      <c r="FN166" t="str" cm="1">
        <f t="array" ref="FN166">IFERROR(SMALL(IF($G166:$BK166="○",COLUMN($G166:$BK166)),COLUMNS($CD166:FN166)),"")</f>
        <v/>
      </c>
      <c r="FO166" t="str" cm="1">
        <f t="array" ref="FO166">IFERROR(SMALL(IF($G166:$BK166="○",COLUMN($G166:$BK166)),COLUMNS($CD166:FO166)),"")</f>
        <v/>
      </c>
      <c r="FP166" t="str" cm="1">
        <f t="array" ref="FP166">IFERROR(SMALL(IF($G166:$BK166="○",COLUMN($G166:$BK166)),COLUMNS($CD166:FP166)),"")</f>
        <v/>
      </c>
    </row>
    <row r="167" spans="1:172" x14ac:dyDescent="0.4">
      <c r="A167" s="9" t="str">
        <f>IF(B167&lt;&gt;"", COUNTA($B$4:B167), "")</f>
        <v/>
      </c>
      <c r="B167" s="94"/>
      <c r="C167" s="94"/>
      <c r="D167" s="94"/>
      <c r="E167" s="94"/>
      <c r="F167" s="95"/>
      <c r="G167" s="97"/>
      <c r="H167" s="97"/>
      <c r="I167" s="97"/>
      <c r="J167" s="97"/>
      <c r="K167" s="97"/>
      <c r="L167" s="97"/>
      <c r="M167" s="97"/>
      <c r="N167" s="97"/>
      <c r="O167" s="97"/>
      <c r="P167" s="97"/>
      <c r="Q167" s="97"/>
      <c r="R167" s="97"/>
      <c r="S167" s="97"/>
      <c r="T167" s="97"/>
      <c r="U167" s="97"/>
      <c r="V167" s="97"/>
      <c r="W167" s="97"/>
      <c r="X167" s="97"/>
      <c r="Y167" s="97"/>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4"/>
      <c r="BM167" s="94"/>
      <c r="BN167" s="94"/>
      <c r="BO167" s="94"/>
      <c r="BP167" s="94"/>
      <c r="BQ167" s="94"/>
      <c r="BR167" s="94"/>
      <c r="BS167" s="94"/>
      <c r="BT167" s="94"/>
      <c r="BU167" s="94"/>
      <c r="BV167" s="99"/>
      <c r="BX167">
        <f t="shared" si="4"/>
        <v>0</v>
      </c>
      <c r="CA167" t="str">
        <f>IF(BX167&gt;0,MAX(CA$3:CA166)+1,"")</f>
        <v/>
      </c>
      <c r="CB167">
        <f t="shared" si="5"/>
        <v>0</v>
      </c>
      <c r="CD167" s="12" t="str" cm="1">
        <f t="array" ref="CD167">IFERROR(SMALL(IF($G167:$BK167="○",COLUMN($G167:$BK167)),COLUMNS($CD167:CD167)),"")</f>
        <v/>
      </c>
      <c r="CE167" s="12" t="str" cm="1">
        <f t="array" ref="CE167">IFERROR(SMALL(IF($G167:$BK167="○",COLUMN($G167:$BK167)),COLUMNS($CD167:CE167)),"")</f>
        <v/>
      </c>
      <c r="CF167" t="str" cm="1">
        <f t="array" ref="CF167">IFERROR(SMALL(IF($G167:$BK167="○",COLUMN($G167:$BK167)),COLUMNS($CD167:CF167)),"")</f>
        <v/>
      </c>
      <c r="CG167" t="str" cm="1">
        <f t="array" ref="CG167">IFERROR(SMALL(IF($G167:$BK167="○",COLUMN($G167:$BK167)),COLUMNS($CD167:CG167)),"")</f>
        <v/>
      </c>
      <c r="CH167" t="str" cm="1">
        <f t="array" ref="CH167">IFERROR(SMALL(IF($G167:$BK167="○",COLUMN($G167:$BK167)),COLUMNS($CD167:CH167)),"")</f>
        <v/>
      </c>
      <c r="CI167" t="str" cm="1">
        <f t="array" ref="CI167">IFERROR(SMALL(IF($G167:$BK167="○",COLUMN($G167:$BK167)),COLUMNS($CD167:CI167)),"")</f>
        <v/>
      </c>
      <c r="CJ167" t="str" cm="1">
        <f t="array" ref="CJ167">IFERROR(SMALL(IF($G167:$BK167="○",COLUMN($G167:$BK167)),COLUMNS($CD167:CJ167)),"")</f>
        <v/>
      </c>
      <c r="CK167" t="str" cm="1">
        <f t="array" ref="CK167">IFERROR(SMALL(IF($G167:$BK167="○",COLUMN($G167:$BK167)),COLUMNS($CD167:CK167)),"")</f>
        <v/>
      </c>
      <c r="CL167" t="str" cm="1">
        <f t="array" ref="CL167">IFERROR(SMALL(IF($G167:$BK167="○",COLUMN($G167:$BK167)),COLUMNS($CD167:CL167)),"")</f>
        <v/>
      </c>
      <c r="CM167" t="str" cm="1">
        <f t="array" ref="CM167">IFERROR(SMALL(IF($G167:$BK167="○",COLUMN($G167:$BK167)),COLUMNS($CD167:CM167)),"")</f>
        <v/>
      </c>
      <c r="CN167" t="str" cm="1">
        <f t="array" ref="CN167">IFERROR(SMALL(IF($G167:$BK167="○",COLUMN($G167:$BK167)),COLUMNS($CD167:CN167)),"")</f>
        <v/>
      </c>
      <c r="CO167" t="str" cm="1">
        <f t="array" ref="CO167">IFERROR(SMALL(IF($G167:$BK167="○",COLUMN($G167:$BK167)),COLUMNS($CD167:CO167)),"")</f>
        <v/>
      </c>
      <c r="CP167" t="str" cm="1">
        <f t="array" ref="CP167">IFERROR(SMALL(IF($G167:$BK167="○",COLUMN($G167:$BK167)),COLUMNS($CD167:CP167)),"")</f>
        <v/>
      </c>
      <c r="CQ167" t="str" cm="1">
        <f t="array" ref="CQ167">IFERROR(SMALL(IF($G167:$BK167="○",COLUMN($G167:$BK167)),COLUMNS($CD167:CQ167)),"")</f>
        <v/>
      </c>
      <c r="CR167" t="str" cm="1">
        <f t="array" ref="CR167">IFERROR(SMALL(IF($G167:$BK167="○",COLUMN($G167:$BK167)),COLUMNS($CD167:CR167)),"")</f>
        <v/>
      </c>
      <c r="CS167" t="str" cm="1">
        <f t="array" ref="CS167">IFERROR(SMALL(IF($G167:$BK167="○",COLUMN($G167:$BK167)),COLUMNS($CD167:CS167)),"")</f>
        <v/>
      </c>
      <c r="CT167" t="str" cm="1">
        <f t="array" ref="CT167">IFERROR(SMALL(IF($G167:$BK167="○",COLUMN($G167:$BK167)),COLUMNS($CD167:CT167)),"")</f>
        <v/>
      </c>
      <c r="CU167" t="str" cm="1">
        <f t="array" ref="CU167">IFERROR(SMALL(IF($G167:$BK167="○",COLUMN($G167:$BK167)),COLUMNS($CD167:CU167)),"")</f>
        <v/>
      </c>
      <c r="CV167" t="str" cm="1">
        <f t="array" ref="CV167">IFERROR(SMALL(IF($G167:$BK167="○",COLUMN($G167:$BK167)),COLUMNS($CD167:CV167)),"")</f>
        <v/>
      </c>
      <c r="CW167" t="str" cm="1">
        <f t="array" ref="CW167">IFERROR(SMALL(IF($G167:$BK167="○",COLUMN($G167:$BK167)),COLUMNS($CD167:CW167)),"")</f>
        <v/>
      </c>
      <c r="CX167" t="str" cm="1">
        <f t="array" ref="CX167">IFERROR(SMALL(IF($G167:$BK167="○",COLUMN($G167:$BK167)),COLUMNS($CD167:CX167)),"")</f>
        <v/>
      </c>
      <c r="CY167" t="str" cm="1">
        <f t="array" ref="CY167">IFERROR(SMALL(IF($G167:$BK167="○",COLUMN($G167:$BK167)),COLUMNS($CD167:CY167)),"")</f>
        <v/>
      </c>
      <c r="CZ167" t="str" cm="1">
        <f t="array" ref="CZ167">IFERROR(SMALL(IF($G167:$BK167="○",COLUMN($G167:$BK167)),COLUMNS($CD167:CZ167)),"")</f>
        <v/>
      </c>
      <c r="DA167" t="str" cm="1">
        <f t="array" ref="DA167">IFERROR(SMALL(IF($G167:$BK167="○",COLUMN($G167:$BK167)),COLUMNS($CD167:DA167)),"")</f>
        <v/>
      </c>
      <c r="DB167" t="str" cm="1">
        <f t="array" ref="DB167">IFERROR(SMALL(IF($G167:$BK167="○",COLUMN($G167:$BK167)),COLUMNS($CD167:DB167)),"")</f>
        <v/>
      </c>
      <c r="DC167" t="str" cm="1">
        <f t="array" ref="DC167">IFERROR(SMALL(IF($G167:$BK167="○",COLUMN($G167:$BK167)),COLUMNS($CD167:DC167)),"")</f>
        <v/>
      </c>
      <c r="DD167" t="str" cm="1">
        <f t="array" ref="DD167">IFERROR(SMALL(IF($G167:$BK167="○",COLUMN($G167:$BK167)),COLUMNS($CD167:DD167)),"")</f>
        <v/>
      </c>
      <c r="DE167" t="str" cm="1">
        <f t="array" ref="DE167">IFERROR(SMALL(IF($G167:$BK167="○",COLUMN($G167:$BK167)),COLUMNS($CD167:DE167)),"")</f>
        <v/>
      </c>
      <c r="DF167" t="str" cm="1">
        <f t="array" ref="DF167">IFERROR(SMALL(IF($G167:$BK167="○",COLUMN($G167:$BK167)),COLUMNS($CD167:DF167)),"")</f>
        <v/>
      </c>
      <c r="DG167" t="str" cm="1">
        <f t="array" ref="DG167">IFERROR(SMALL(IF($G167:$BK167="○",COLUMN($G167:$BK167)),COLUMNS($CD167:DG167)),"")</f>
        <v/>
      </c>
      <c r="DH167" t="str" cm="1">
        <f t="array" ref="DH167">IFERROR(SMALL(IF($G167:$BK167="○",COLUMN($G167:$BK167)),COLUMNS($CD167:DH167)),"")</f>
        <v/>
      </c>
      <c r="DI167" t="str" cm="1">
        <f t="array" ref="DI167">IFERROR(SMALL(IF($G167:$BK167="○",COLUMN($G167:$BK167)),COLUMNS($CD167:DI167)),"")</f>
        <v/>
      </c>
      <c r="DJ167" t="str" cm="1">
        <f t="array" ref="DJ167">IFERROR(SMALL(IF($G167:$BK167="○",COLUMN($G167:$BK167)),COLUMNS($CD167:DJ167)),"")</f>
        <v/>
      </c>
      <c r="DK167" t="str" cm="1">
        <f t="array" ref="DK167">IFERROR(SMALL(IF($G167:$BK167="○",COLUMN($G167:$BK167)),COLUMNS($CD167:DK167)),"")</f>
        <v/>
      </c>
      <c r="DL167" t="str" cm="1">
        <f t="array" ref="DL167">IFERROR(SMALL(IF($G167:$BK167="○",COLUMN($G167:$BK167)),COLUMNS($CD167:DL167)),"")</f>
        <v/>
      </c>
      <c r="DM167" t="str" cm="1">
        <f t="array" ref="DM167">IFERROR(SMALL(IF($G167:$BK167="○",COLUMN($G167:$BK167)),COLUMNS($CD167:DM167)),"")</f>
        <v/>
      </c>
      <c r="DN167" t="str" cm="1">
        <f t="array" ref="DN167">IFERROR(SMALL(IF($G167:$BK167="○",COLUMN($G167:$BK167)),COLUMNS($CD167:DN167)),"")</f>
        <v/>
      </c>
      <c r="DO167" t="str" cm="1">
        <f t="array" ref="DO167">IFERROR(SMALL(IF($G167:$BK167="○",COLUMN($G167:$BK167)),COLUMNS($CD167:DO167)),"")</f>
        <v/>
      </c>
      <c r="DP167" t="str" cm="1">
        <f t="array" ref="DP167">IFERROR(SMALL(IF($G167:$BK167="○",COLUMN($G167:$BK167)),COLUMNS($CD167:DP167)),"")</f>
        <v/>
      </c>
      <c r="DQ167" t="str" cm="1">
        <f t="array" ref="DQ167">IFERROR(SMALL(IF($G167:$BK167="○",COLUMN($G167:$BK167)),COLUMNS($CD167:DQ167)),"")</f>
        <v/>
      </c>
      <c r="DR167" t="str" cm="1">
        <f t="array" ref="DR167">IFERROR(SMALL(IF($G167:$BK167="○",COLUMN($G167:$BK167)),COLUMNS($CD167:DR167)),"")</f>
        <v/>
      </c>
      <c r="DS167" t="str" cm="1">
        <f t="array" ref="DS167">IFERROR(SMALL(IF($G167:$BK167="○",COLUMN($G167:$BK167)),COLUMNS($CD167:DS167)),"")</f>
        <v/>
      </c>
      <c r="DT167" t="str" cm="1">
        <f t="array" ref="DT167">IFERROR(SMALL(IF($G167:$BK167="○",COLUMN($G167:$BK167)),COLUMNS($CD167:DT167)),"")</f>
        <v/>
      </c>
      <c r="DU167" t="str" cm="1">
        <f t="array" ref="DU167">IFERROR(SMALL(IF($G167:$BK167="○",COLUMN($G167:$BK167)),COLUMNS($CD167:DU167)),"")</f>
        <v/>
      </c>
      <c r="DV167" t="str" cm="1">
        <f t="array" ref="DV167">IFERROR(SMALL(IF($G167:$BK167="○",COLUMN($G167:$BK167)),COLUMNS($CD167:DV167)),"")</f>
        <v/>
      </c>
      <c r="DW167" t="str" cm="1">
        <f t="array" ref="DW167">IFERROR(SMALL(IF($G167:$BK167="○",COLUMN($G167:$BK167)),COLUMNS($CD167:DW167)),"")</f>
        <v/>
      </c>
      <c r="DX167" t="str" cm="1">
        <f t="array" ref="DX167">IFERROR(SMALL(IF($G167:$BK167="○",COLUMN($G167:$BK167)),COLUMNS($CD167:DX167)),"")</f>
        <v/>
      </c>
      <c r="DY167" t="str" cm="1">
        <f t="array" ref="DY167">IFERROR(SMALL(IF($G167:$BK167="○",COLUMN($G167:$BK167)),COLUMNS($CD167:DY167)),"")</f>
        <v/>
      </c>
      <c r="DZ167" t="str" cm="1">
        <f t="array" ref="DZ167">IFERROR(SMALL(IF($G167:$BK167="○",COLUMN($G167:$BK167)),COLUMNS($CD167:DZ167)),"")</f>
        <v/>
      </c>
      <c r="EA167" t="str" cm="1">
        <f t="array" ref="EA167">IFERROR(SMALL(IF($G167:$BK167="○",COLUMN($G167:$BK167)),COLUMNS($CD167:EA167)),"")</f>
        <v/>
      </c>
      <c r="EB167" t="str" cm="1">
        <f t="array" ref="EB167">IFERROR(SMALL(IF($G167:$BK167="○",COLUMN($G167:$BK167)),COLUMNS($CD167:EB167)),"")</f>
        <v/>
      </c>
      <c r="EC167" t="str" cm="1">
        <f t="array" ref="EC167">IFERROR(SMALL(IF($G167:$BK167="○",COLUMN($G167:$BK167)),COLUMNS($CD167:EC167)),"")</f>
        <v/>
      </c>
      <c r="ED167" t="str" cm="1">
        <f t="array" ref="ED167">IFERROR(SMALL(IF($G167:$BK167="○",COLUMN($G167:$BK167)),COLUMNS($CD167:ED167)),"")</f>
        <v/>
      </c>
      <c r="EE167" t="str" cm="1">
        <f t="array" ref="EE167">IFERROR(SMALL(IF($G167:$BK167="○",COLUMN($G167:$BK167)),COLUMNS($CD167:EE167)),"")</f>
        <v/>
      </c>
      <c r="EF167" t="str" cm="1">
        <f t="array" ref="EF167">IFERROR(SMALL(IF($G167:$BK167="○",COLUMN($G167:$BK167)),COLUMNS($CD167:EF167)),"")</f>
        <v/>
      </c>
      <c r="EG167" t="str" cm="1">
        <f t="array" ref="EG167">IFERROR(SMALL(IF($G167:$BK167="○",COLUMN($G167:$BK167)),COLUMNS($CD167:EG167)),"")</f>
        <v/>
      </c>
      <c r="EH167" t="str" cm="1">
        <f t="array" ref="EH167">IFERROR(SMALL(IF($G167:$BK167="○",COLUMN($G167:$BK167)),COLUMNS($CD167:EH167)),"")</f>
        <v/>
      </c>
      <c r="EI167" t="str" cm="1">
        <f t="array" ref="EI167">IFERROR(SMALL(IF($G167:$BK167="○",COLUMN($G167:$BK167)),COLUMNS($CD167:EI167)),"")</f>
        <v/>
      </c>
      <c r="EJ167" t="str" cm="1">
        <f t="array" ref="EJ167">IFERROR(SMALL(IF($G167:$BK167="○",COLUMN($G167:$BK167)),COLUMNS($CD167:EJ167)),"")</f>
        <v/>
      </c>
      <c r="EK167" t="str" cm="1">
        <f t="array" ref="EK167">IFERROR(SMALL(IF($G167:$BK167="○",COLUMN($G167:$BK167)),COLUMNS($CD167:EK167)),"")</f>
        <v/>
      </c>
      <c r="EL167" t="str" cm="1">
        <f t="array" ref="EL167">IFERROR(SMALL(IF($G167:$BK167="○",COLUMN($G167:$BK167)),COLUMNS($CD167:EL167)),"")</f>
        <v/>
      </c>
      <c r="EM167" t="str" cm="1">
        <f t="array" ref="EM167">IFERROR(SMALL(IF($G167:$BK167="○",COLUMN($G167:$BK167)),COLUMNS($CD167:EM167)),"")</f>
        <v/>
      </c>
      <c r="EN167" t="str" cm="1">
        <f t="array" ref="EN167">IFERROR(SMALL(IF($G167:$BK167="○",COLUMN($G167:$BK167)),COLUMNS($CD167:EN167)),"")</f>
        <v/>
      </c>
      <c r="EO167" t="str" cm="1">
        <f t="array" ref="EO167">IFERROR(SMALL(IF($G167:$BK167="○",COLUMN($G167:$BK167)),COLUMNS($CD167:EO167)),"")</f>
        <v/>
      </c>
      <c r="EP167" t="str" cm="1">
        <f t="array" ref="EP167">IFERROR(SMALL(IF($G167:$BK167="○",COLUMN($G167:$BK167)),COLUMNS($CD167:EP167)),"")</f>
        <v/>
      </c>
      <c r="EQ167" t="str" cm="1">
        <f t="array" ref="EQ167">IFERROR(SMALL(IF($G167:$BK167="○",COLUMN($G167:$BK167)),COLUMNS($CD167:EQ167)),"")</f>
        <v/>
      </c>
      <c r="ER167" t="str" cm="1">
        <f t="array" ref="ER167">IFERROR(SMALL(IF($G167:$BK167="○",COLUMN($G167:$BK167)),COLUMNS($CD167:ER167)),"")</f>
        <v/>
      </c>
      <c r="ES167" t="str" cm="1">
        <f t="array" ref="ES167">IFERROR(SMALL(IF($G167:$BK167="○",COLUMN($G167:$BK167)),COLUMNS($CD167:ES167)),"")</f>
        <v/>
      </c>
      <c r="ET167" t="str" cm="1">
        <f t="array" ref="ET167">IFERROR(SMALL(IF($G167:$BK167="○",COLUMN($G167:$BK167)),COLUMNS($CD167:ET167)),"")</f>
        <v/>
      </c>
      <c r="EU167" t="str" cm="1">
        <f t="array" ref="EU167">IFERROR(SMALL(IF($G167:$BK167="○",COLUMN($G167:$BK167)),COLUMNS($CD167:EU167)),"")</f>
        <v/>
      </c>
      <c r="EV167" t="str" cm="1">
        <f t="array" ref="EV167">IFERROR(SMALL(IF($G167:$BK167="○",COLUMN($G167:$BK167)),COLUMNS($CD167:EV167)),"")</f>
        <v/>
      </c>
      <c r="EW167" t="str" cm="1">
        <f t="array" ref="EW167">IFERROR(SMALL(IF($G167:$BK167="○",COLUMN($G167:$BK167)),COLUMNS($CD167:EW167)),"")</f>
        <v/>
      </c>
      <c r="EX167" t="str" cm="1">
        <f t="array" ref="EX167">IFERROR(SMALL(IF($G167:$BK167="○",COLUMN($G167:$BK167)),COLUMNS($CD167:EX167)),"")</f>
        <v/>
      </c>
      <c r="EY167" t="str" cm="1">
        <f t="array" ref="EY167">IFERROR(SMALL(IF($G167:$BK167="○",COLUMN($G167:$BK167)),COLUMNS($CD167:EY167)),"")</f>
        <v/>
      </c>
      <c r="EZ167" t="str" cm="1">
        <f t="array" ref="EZ167">IFERROR(SMALL(IF($G167:$BK167="○",COLUMN($G167:$BK167)),COLUMNS($CD167:EZ167)),"")</f>
        <v/>
      </c>
      <c r="FA167" t="str" cm="1">
        <f t="array" ref="FA167">IFERROR(SMALL(IF($G167:$BK167="○",COLUMN($G167:$BK167)),COLUMNS($CD167:FA167)),"")</f>
        <v/>
      </c>
      <c r="FB167" t="str" cm="1">
        <f t="array" ref="FB167">IFERROR(SMALL(IF($G167:$BK167="○",COLUMN($G167:$BK167)),COLUMNS($CD167:FB167)),"")</f>
        <v/>
      </c>
      <c r="FC167" t="str" cm="1">
        <f t="array" ref="FC167">IFERROR(SMALL(IF($G167:$BK167="○",COLUMN($G167:$BK167)),COLUMNS($CD167:FC167)),"")</f>
        <v/>
      </c>
      <c r="FD167" t="str" cm="1">
        <f t="array" ref="FD167">IFERROR(SMALL(IF($G167:$BK167="○",COLUMN($G167:$BK167)),COLUMNS($CD167:FD167)),"")</f>
        <v/>
      </c>
      <c r="FE167" t="str" cm="1">
        <f t="array" ref="FE167">IFERROR(SMALL(IF($G167:$BK167="○",COLUMN($G167:$BK167)),COLUMNS($CD167:FE167)),"")</f>
        <v/>
      </c>
      <c r="FF167" t="str" cm="1">
        <f t="array" ref="FF167">IFERROR(SMALL(IF($G167:$BK167="○",COLUMN($G167:$BK167)),COLUMNS($CD167:FF167)),"")</f>
        <v/>
      </c>
      <c r="FG167" t="str" cm="1">
        <f t="array" ref="FG167">IFERROR(SMALL(IF($G167:$BK167="○",COLUMN($G167:$BK167)),COLUMNS($CD167:FG167)),"")</f>
        <v/>
      </c>
      <c r="FH167" t="str" cm="1">
        <f t="array" ref="FH167">IFERROR(SMALL(IF($G167:$BK167="○",COLUMN($G167:$BK167)),COLUMNS($CD167:FH167)),"")</f>
        <v/>
      </c>
      <c r="FI167" t="str" cm="1">
        <f t="array" ref="FI167">IFERROR(SMALL(IF($G167:$BK167="○",COLUMN($G167:$BK167)),COLUMNS($CD167:FI167)),"")</f>
        <v/>
      </c>
      <c r="FJ167" t="str" cm="1">
        <f t="array" ref="FJ167">IFERROR(SMALL(IF($G167:$BK167="○",COLUMN($G167:$BK167)),COLUMNS($CD167:FJ167)),"")</f>
        <v/>
      </c>
      <c r="FK167" t="str" cm="1">
        <f t="array" ref="FK167">IFERROR(SMALL(IF($G167:$BK167="○",COLUMN($G167:$BK167)),COLUMNS($CD167:FK167)),"")</f>
        <v/>
      </c>
      <c r="FL167" t="str" cm="1">
        <f t="array" ref="FL167">IFERROR(SMALL(IF($G167:$BK167="○",COLUMN($G167:$BK167)),COLUMNS($CD167:FL167)),"")</f>
        <v/>
      </c>
      <c r="FM167" t="str" cm="1">
        <f t="array" ref="FM167">IFERROR(SMALL(IF($G167:$BK167="○",COLUMN($G167:$BK167)),COLUMNS($CD167:FM167)),"")</f>
        <v/>
      </c>
      <c r="FN167" t="str" cm="1">
        <f t="array" ref="FN167">IFERROR(SMALL(IF($G167:$BK167="○",COLUMN($G167:$BK167)),COLUMNS($CD167:FN167)),"")</f>
        <v/>
      </c>
      <c r="FO167" t="str" cm="1">
        <f t="array" ref="FO167">IFERROR(SMALL(IF($G167:$BK167="○",COLUMN($G167:$BK167)),COLUMNS($CD167:FO167)),"")</f>
        <v/>
      </c>
      <c r="FP167" t="str" cm="1">
        <f t="array" ref="FP167">IFERROR(SMALL(IF($G167:$BK167="○",COLUMN($G167:$BK167)),COLUMNS($CD167:FP167)),"")</f>
        <v/>
      </c>
    </row>
    <row r="168" spans="1:172" x14ac:dyDescent="0.4">
      <c r="A168" s="9" t="str">
        <f>IF(B168&lt;&gt;"", COUNTA($B$4:B168), "")</f>
        <v/>
      </c>
      <c r="B168" s="92"/>
      <c r="C168" s="92"/>
      <c r="D168" s="92"/>
      <c r="E168" s="92"/>
      <c r="F168" s="93"/>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c r="AU168" s="96"/>
      <c r="AV168" s="96"/>
      <c r="AW168" s="96"/>
      <c r="AX168" s="96"/>
      <c r="AY168" s="96"/>
      <c r="AZ168" s="96"/>
      <c r="BA168" s="96"/>
      <c r="BB168" s="96"/>
      <c r="BC168" s="96"/>
      <c r="BD168" s="96"/>
      <c r="BE168" s="96"/>
      <c r="BF168" s="96"/>
      <c r="BG168" s="96"/>
      <c r="BH168" s="96"/>
      <c r="BI168" s="96"/>
      <c r="BJ168" s="96"/>
      <c r="BK168" s="96"/>
      <c r="BL168" s="92"/>
      <c r="BM168" s="92"/>
      <c r="BN168" s="92"/>
      <c r="BO168" s="92"/>
      <c r="BP168" s="92"/>
      <c r="BQ168" s="92"/>
      <c r="BR168" s="92"/>
      <c r="BS168" s="92"/>
      <c r="BT168" s="92"/>
      <c r="BU168" s="92"/>
      <c r="BV168" s="98"/>
      <c r="BX168">
        <f t="shared" si="4"/>
        <v>0</v>
      </c>
      <c r="CA168" t="str">
        <f>IF(BX168&gt;0,MAX(CA$3:CA167)+1,"")</f>
        <v/>
      </c>
      <c r="CB168">
        <f t="shared" si="5"/>
        <v>0</v>
      </c>
      <c r="CD168" s="12" t="str" cm="1">
        <f t="array" ref="CD168">IFERROR(SMALL(IF($G168:$BK168="○",COLUMN($G168:$BK168)),COLUMNS($CD168:CD168)),"")</f>
        <v/>
      </c>
      <c r="CE168" s="12" t="str" cm="1">
        <f t="array" ref="CE168">IFERROR(SMALL(IF($G168:$BK168="○",COLUMN($G168:$BK168)),COLUMNS($CD168:CE168)),"")</f>
        <v/>
      </c>
      <c r="CF168" t="str" cm="1">
        <f t="array" ref="CF168">IFERROR(SMALL(IF($G168:$BK168="○",COLUMN($G168:$BK168)),COLUMNS($CD168:CF168)),"")</f>
        <v/>
      </c>
      <c r="CG168" t="str" cm="1">
        <f t="array" ref="CG168">IFERROR(SMALL(IF($G168:$BK168="○",COLUMN($G168:$BK168)),COLUMNS($CD168:CG168)),"")</f>
        <v/>
      </c>
      <c r="CH168" t="str" cm="1">
        <f t="array" ref="CH168">IFERROR(SMALL(IF($G168:$BK168="○",COLUMN($G168:$BK168)),COLUMNS($CD168:CH168)),"")</f>
        <v/>
      </c>
      <c r="CI168" t="str" cm="1">
        <f t="array" ref="CI168">IFERROR(SMALL(IF($G168:$BK168="○",COLUMN($G168:$BK168)),COLUMNS($CD168:CI168)),"")</f>
        <v/>
      </c>
      <c r="CJ168" t="str" cm="1">
        <f t="array" ref="CJ168">IFERROR(SMALL(IF($G168:$BK168="○",COLUMN($G168:$BK168)),COLUMNS($CD168:CJ168)),"")</f>
        <v/>
      </c>
      <c r="CK168" t="str" cm="1">
        <f t="array" ref="CK168">IFERROR(SMALL(IF($G168:$BK168="○",COLUMN($G168:$BK168)),COLUMNS($CD168:CK168)),"")</f>
        <v/>
      </c>
      <c r="CL168" t="str" cm="1">
        <f t="array" ref="CL168">IFERROR(SMALL(IF($G168:$BK168="○",COLUMN($G168:$BK168)),COLUMNS($CD168:CL168)),"")</f>
        <v/>
      </c>
      <c r="CM168" t="str" cm="1">
        <f t="array" ref="CM168">IFERROR(SMALL(IF($G168:$BK168="○",COLUMN($G168:$BK168)),COLUMNS($CD168:CM168)),"")</f>
        <v/>
      </c>
      <c r="CN168" t="str" cm="1">
        <f t="array" ref="CN168">IFERROR(SMALL(IF($G168:$BK168="○",COLUMN($G168:$BK168)),COLUMNS($CD168:CN168)),"")</f>
        <v/>
      </c>
      <c r="CO168" t="str" cm="1">
        <f t="array" ref="CO168">IFERROR(SMALL(IF($G168:$BK168="○",COLUMN($G168:$BK168)),COLUMNS($CD168:CO168)),"")</f>
        <v/>
      </c>
      <c r="CP168" t="str" cm="1">
        <f t="array" ref="CP168">IFERROR(SMALL(IF($G168:$BK168="○",COLUMN($G168:$BK168)),COLUMNS($CD168:CP168)),"")</f>
        <v/>
      </c>
      <c r="CQ168" t="str" cm="1">
        <f t="array" ref="CQ168">IFERROR(SMALL(IF($G168:$BK168="○",COLUMN($G168:$BK168)),COLUMNS($CD168:CQ168)),"")</f>
        <v/>
      </c>
      <c r="CR168" t="str" cm="1">
        <f t="array" ref="CR168">IFERROR(SMALL(IF($G168:$BK168="○",COLUMN($G168:$BK168)),COLUMNS($CD168:CR168)),"")</f>
        <v/>
      </c>
      <c r="CS168" t="str" cm="1">
        <f t="array" ref="CS168">IFERROR(SMALL(IF($G168:$BK168="○",COLUMN($G168:$BK168)),COLUMNS($CD168:CS168)),"")</f>
        <v/>
      </c>
      <c r="CT168" t="str" cm="1">
        <f t="array" ref="CT168">IFERROR(SMALL(IF($G168:$BK168="○",COLUMN($G168:$BK168)),COLUMNS($CD168:CT168)),"")</f>
        <v/>
      </c>
      <c r="CU168" t="str" cm="1">
        <f t="array" ref="CU168">IFERROR(SMALL(IF($G168:$BK168="○",COLUMN($G168:$BK168)),COLUMNS($CD168:CU168)),"")</f>
        <v/>
      </c>
      <c r="CV168" t="str" cm="1">
        <f t="array" ref="CV168">IFERROR(SMALL(IF($G168:$BK168="○",COLUMN($G168:$BK168)),COLUMNS($CD168:CV168)),"")</f>
        <v/>
      </c>
      <c r="CW168" t="str" cm="1">
        <f t="array" ref="CW168">IFERROR(SMALL(IF($G168:$BK168="○",COLUMN($G168:$BK168)),COLUMNS($CD168:CW168)),"")</f>
        <v/>
      </c>
      <c r="CX168" t="str" cm="1">
        <f t="array" ref="CX168">IFERROR(SMALL(IF($G168:$BK168="○",COLUMN($G168:$BK168)),COLUMNS($CD168:CX168)),"")</f>
        <v/>
      </c>
      <c r="CY168" t="str" cm="1">
        <f t="array" ref="CY168">IFERROR(SMALL(IF($G168:$BK168="○",COLUMN($G168:$BK168)),COLUMNS($CD168:CY168)),"")</f>
        <v/>
      </c>
      <c r="CZ168" t="str" cm="1">
        <f t="array" ref="CZ168">IFERROR(SMALL(IF($G168:$BK168="○",COLUMN($G168:$BK168)),COLUMNS($CD168:CZ168)),"")</f>
        <v/>
      </c>
      <c r="DA168" t="str" cm="1">
        <f t="array" ref="DA168">IFERROR(SMALL(IF($G168:$BK168="○",COLUMN($G168:$BK168)),COLUMNS($CD168:DA168)),"")</f>
        <v/>
      </c>
      <c r="DB168" t="str" cm="1">
        <f t="array" ref="DB168">IFERROR(SMALL(IF($G168:$BK168="○",COLUMN($G168:$BK168)),COLUMNS($CD168:DB168)),"")</f>
        <v/>
      </c>
      <c r="DC168" t="str" cm="1">
        <f t="array" ref="DC168">IFERROR(SMALL(IF($G168:$BK168="○",COLUMN($G168:$BK168)),COLUMNS($CD168:DC168)),"")</f>
        <v/>
      </c>
      <c r="DD168" t="str" cm="1">
        <f t="array" ref="DD168">IFERROR(SMALL(IF($G168:$BK168="○",COLUMN($G168:$BK168)),COLUMNS($CD168:DD168)),"")</f>
        <v/>
      </c>
      <c r="DE168" t="str" cm="1">
        <f t="array" ref="DE168">IFERROR(SMALL(IF($G168:$BK168="○",COLUMN($G168:$BK168)),COLUMNS($CD168:DE168)),"")</f>
        <v/>
      </c>
      <c r="DF168" t="str" cm="1">
        <f t="array" ref="DF168">IFERROR(SMALL(IF($G168:$BK168="○",COLUMN($G168:$BK168)),COLUMNS($CD168:DF168)),"")</f>
        <v/>
      </c>
      <c r="DG168" t="str" cm="1">
        <f t="array" ref="DG168">IFERROR(SMALL(IF($G168:$BK168="○",COLUMN($G168:$BK168)),COLUMNS($CD168:DG168)),"")</f>
        <v/>
      </c>
      <c r="DH168" t="str" cm="1">
        <f t="array" ref="DH168">IFERROR(SMALL(IF($G168:$BK168="○",COLUMN($G168:$BK168)),COLUMNS($CD168:DH168)),"")</f>
        <v/>
      </c>
      <c r="DI168" t="str" cm="1">
        <f t="array" ref="DI168">IFERROR(SMALL(IF($G168:$BK168="○",COLUMN($G168:$BK168)),COLUMNS($CD168:DI168)),"")</f>
        <v/>
      </c>
      <c r="DJ168" t="str" cm="1">
        <f t="array" ref="DJ168">IFERROR(SMALL(IF($G168:$BK168="○",COLUMN($G168:$BK168)),COLUMNS($CD168:DJ168)),"")</f>
        <v/>
      </c>
      <c r="DK168" t="str" cm="1">
        <f t="array" ref="DK168">IFERROR(SMALL(IF($G168:$BK168="○",COLUMN($G168:$BK168)),COLUMNS($CD168:DK168)),"")</f>
        <v/>
      </c>
      <c r="DL168" t="str" cm="1">
        <f t="array" ref="DL168">IFERROR(SMALL(IF($G168:$BK168="○",COLUMN($G168:$BK168)),COLUMNS($CD168:DL168)),"")</f>
        <v/>
      </c>
      <c r="DM168" t="str" cm="1">
        <f t="array" ref="DM168">IFERROR(SMALL(IF($G168:$BK168="○",COLUMN($G168:$BK168)),COLUMNS($CD168:DM168)),"")</f>
        <v/>
      </c>
      <c r="DN168" t="str" cm="1">
        <f t="array" ref="DN168">IFERROR(SMALL(IF($G168:$BK168="○",COLUMN($G168:$BK168)),COLUMNS($CD168:DN168)),"")</f>
        <v/>
      </c>
      <c r="DO168" t="str" cm="1">
        <f t="array" ref="DO168">IFERROR(SMALL(IF($G168:$BK168="○",COLUMN($G168:$BK168)),COLUMNS($CD168:DO168)),"")</f>
        <v/>
      </c>
      <c r="DP168" t="str" cm="1">
        <f t="array" ref="DP168">IFERROR(SMALL(IF($G168:$BK168="○",COLUMN($G168:$BK168)),COLUMNS($CD168:DP168)),"")</f>
        <v/>
      </c>
      <c r="DQ168" t="str" cm="1">
        <f t="array" ref="DQ168">IFERROR(SMALL(IF($G168:$BK168="○",COLUMN($G168:$BK168)),COLUMNS($CD168:DQ168)),"")</f>
        <v/>
      </c>
      <c r="DR168" t="str" cm="1">
        <f t="array" ref="DR168">IFERROR(SMALL(IF($G168:$BK168="○",COLUMN($G168:$BK168)),COLUMNS($CD168:DR168)),"")</f>
        <v/>
      </c>
      <c r="DS168" t="str" cm="1">
        <f t="array" ref="DS168">IFERROR(SMALL(IF($G168:$BK168="○",COLUMN($G168:$BK168)),COLUMNS($CD168:DS168)),"")</f>
        <v/>
      </c>
      <c r="DT168" t="str" cm="1">
        <f t="array" ref="DT168">IFERROR(SMALL(IF($G168:$BK168="○",COLUMN($G168:$BK168)),COLUMNS($CD168:DT168)),"")</f>
        <v/>
      </c>
      <c r="DU168" t="str" cm="1">
        <f t="array" ref="DU168">IFERROR(SMALL(IF($G168:$BK168="○",COLUMN($G168:$BK168)),COLUMNS($CD168:DU168)),"")</f>
        <v/>
      </c>
      <c r="DV168" t="str" cm="1">
        <f t="array" ref="DV168">IFERROR(SMALL(IF($G168:$BK168="○",COLUMN($G168:$BK168)),COLUMNS($CD168:DV168)),"")</f>
        <v/>
      </c>
      <c r="DW168" t="str" cm="1">
        <f t="array" ref="DW168">IFERROR(SMALL(IF($G168:$BK168="○",COLUMN($G168:$BK168)),COLUMNS($CD168:DW168)),"")</f>
        <v/>
      </c>
      <c r="DX168" t="str" cm="1">
        <f t="array" ref="DX168">IFERROR(SMALL(IF($G168:$BK168="○",COLUMN($G168:$BK168)),COLUMNS($CD168:DX168)),"")</f>
        <v/>
      </c>
      <c r="DY168" t="str" cm="1">
        <f t="array" ref="DY168">IFERROR(SMALL(IF($G168:$BK168="○",COLUMN($G168:$BK168)),COLUMNS($CD168:DY168)),"")</f>
        <v/>
      </c>
      <c r="DZ168" t="str" cm="1">
        <f t="array" ref="DZ168">IFERROR(SMALL(IF($G168:$BK168="○",COLUMN($G168:$BK168)),COLUMNS($CD168:DZ168)),"")</f>
        <v/>
      </c>
      <c r="EA168" t="str" cm="1">
        <f t="array" ref="EA168">IFERROR(SMALL(IF($G168:$BK168="○",COLUMN($G168:$BK168)),COLUMNS($CD168:EA168)),"")</f>
        <v/>
      </c>
      <c r="EB168" t="str" cm="1">
        <f t="array" ref="EB168">IFERROR(SMALL(IF($G168:$BK168="○",COLUMN($G168:$BK168)),COLUMNS($CD168:EB168)),"")</f>
        <v/>
      </c>
      <c r="EC168" t="str" cm="1">
        <f t="array" ref="EC168">IFERROR(SMALL(IF($G168:$BK168="○",COLUMN($G168:$BK168)),COLUMNS($CD168:EC168)),"")</f>
        <v/>
      </c>
      <c r="ED168" t="str" cm="1">
        <f t="array" ref="ED168">IFERROR(SMALL(IF($G168:$BK168="○",COLUMN($G168:$BK168)),COLUMNS($CD168:ED168)),"")</f>
        <v/>
      </c>
      <c r="EE168" t="str" cm="1">
        <f t="array" ref="EE168">IFERROR(SMALL(IF($G168:$BK168="○",COLUMN($G168:$BK168)),COLUMNS($CD168:EE168)),"")</f>
        <v/>
      </c>
      <c r="EF168" t="str" cm="1">
        <f t="array" ref="EF168">IFERROR(SMALL(IF($G168:$BK168="○",COLUMN($G168:$BK168)),COLUMNS($CD168:EF168)),"")</f>
        <v/>
      </c>
      <c r="EG168" t="str" cm="1">
        <f t="array" ref="EG168">IFERROR(SMALL(IF($G168:$BK168="○",COLUMN($G168:$BK168)),COLUMNS($CD168:EG168)),"")</f>
        <v/>
      </c>
      <c r="EH168" t="str" cm="1">
        <f t="array" ref="EH168">IFERROR(SMALL(IF($G168:$BK168="○",COLUMN($G168:$BK168)),COLUMNS($CD168:EH168)),"")</f>
        <v/>
      </c>
      <c r="EI168" t="str" cm="1">
        <f t="array" ref="EI168">IFERROR(SMALL(IF($G168:$BK168="○",COLUMN($G168:$BK168)),COLUMNS($CD168:EI168)),"")</f>
        <v/>
      </c>
      <c r="EJ168" t="str" cm="1">
        <f t="array" ref="EJ168">IFERROR(SMALL(IF($G168:$BK168="○",COLUMN($G168:$BK168)),COLUMNS($CD168:EJ168)),"")</f>
        <v/>
      </c>
      <c r="EK168" t="str" cm="1">
        <f t="array" ref="EK168">IFERROR(SMALL(IF($G168:$BK168="○",COLUMN($G168:$BK168)),COLUMNS($CD168:EK168)),"")</f>
        <v/>
      </c>
      <c r="EL168" t="str" cm="1">
        <f t="array" ref="EL168">IFERROR(SMALL(IF($G168:$BK168="○",COLUMN($G168:$BK168)),COLUMNS($CD168:EL168)),"")</f>
        <v/>
      </c>
      <c r="EM168" t="str" cm="1">
        <f t="array" ref="EM168">IFERROR(SMALL(IF($G168:$BK168="○",COLUMN($G168:$BK168)),COLUMNS($CD168:EM168)),"")</f>
        <v/>
      </c>
      <c r="EN168" t="str" cm="1">
        <f t="array" ref="EN168">IFERROR(SMALL(IF($G168:$BK168="○",COLUMN($G168:$BK168)),COLUMNS($CD168:EN168)),"")</f>
        <v/>
      </c>
      <c r="EO168" t="str" cm="1">
        <f t="array" ref="EO168">IFERROR(SMALL(IF($G168:$BK168="○",COLUMN($G168:$BK168)),COLUMNS($CD168:EO168)),"")</f>
        <v/>
      </c>
      <c r="EP168" t="str" cm="1">
        <f t="array" ref="EP168">IFERROR(SMALL(IF($G168:$BK168="○",COLUMN($G168:$BK168)),COLUMNS($CD168:EP168)),"")</f>
        <v/>
      </c>
      <c r="EQ168" t="str" cm="1">
        <f t="array" ref="EQ168">IFERROR(SMALL(IF($G168:$BK168="○",COLUMN($G168:$BK168)),COLUMNS($CD168:EQ168)),"")</f>
        <v/>
      </c>
      <c r="ER168" t="str" cm="1">
        <f t="array" ref="ER168">IFERROR(SMALL(IF($G168:$BK168="○",COLUMN($G168:$BK168)),COLUMNS($CD168:ER168)),"")</f>
        <v/>
      </c>
      <c r="ES168" t="str" cm="1">
        <f t="array" ref="ES168">IFERROR(SMALL(IF($G168:$BK168="○",COLUMN($G168:$BK168)),COLUMNS($CD168:ES168)),"")</f>
        <v/>
      </c>
      <c r="ET168" t="str" cm="1">
        <f t="array" ref="ET168">IFERROR(SMALL(IF($G168:$BK168="○",COLUMN($G168:$BK168)),COLUMNS($CD168:ET168)),"")</f>
        <v/>
      </c>
      <c r="EU168" t="str" cm="1">
        <f t="array" ref="EU168">IFERROR(SMALL(IF($G168:$BK168="○",COLUMN($G168:$BK168)),COLUMNS($CD168:EU168)),"")</f>
        <v/>
      </c>
      <c r="EV168" t="str" cm="1">
        <f t="array" ref="EV168">IFERROR(SMALL(IF($G168:$BK168="○",COLUMN($G168:$BK168)),COLUMNS($CD168:EV168)),"")</f>
        <v/>
      </c>
      <c r="EW168" t="str" cm="1">
        <f t="array" ref="EW168">IFERROR(SMALL(IF($G168:$BK168="○",COLUMN($G168:$BK168)),COLUMNS($CD168:EW168)),"")</f>
        <v/>
      </c>
      <c r="EX168" t="str" cm="1">
        <f t="array" ref="EX168">IFERROR(SMALL(IF($G168:$BK168="○",COLUMN($G168:$BK168)),COLUMNS($CD168:EX168)),"")</f>
        <v/>
      </c>
      <c r="EY168" t="str" cm="1">
        <f t="array" ref="EY168">IFERROR(SMALL(IF($G168:$BK168="○",COLUMN($G168:$BK168)),COLUMNS($CD168:EY168)),"")</f>
        <v/>
      </c>
      <c r="EZ168" t="str" cm="1">
        <f t="array" ref="EZ168">IFERROR(SMALL(IF($G168:$BK168="○",COLUMN($G168:$BK168)),COLUMNS($CD168:EZ168)),"")</f>
        <v/>
      </c>
      <c r="FA168" t="str" cm="1">
        <f t="array" ref="FA168">IFERROR(SMALL(IF($G168:$BK168="○",COLUMN($G168:$BK168)),COLUMNS($CD168:FA168)),"")</f>
        <v/>
      </c>
      <c r="FB168" t="str" cm="1">
        <f t="array" ref="FB168">IFERROR(SMALL(IF($G168:$BK168="○",COLUMN($G168:$BK168)),COLUMNS($CD168:FB168)),"")</f>
        <v/>
      </c>
      <c r="FC168" t="str" cm="1">
        <f t="array" ref="FC168">IFERROR(SMALL(IF($G168:$BK168="○",COLUMN($G168:$BK168)),COLUMNS($CD168:FC168)),"")</f>
        <v/>
      </c>
      <c r="FD168" t="str" cm="1">
        <f t="array" ref="FD168">IFERROR(SMALL(IF($G168:$BK168="○",COLUMN($G168:$BK168)),COLUMNS($CD168:FD168)),"")</f>
        <v/>
      </c>
      <c r="FE168" t="str" cm="1">
        <f t="array" ref="FE168">IFERROR(SMALL(IF($G168:$BK168="○",COLUMN($G168:$BK168)),COLUMNS($CD168:FE168)),"")</f>
        <v/>
      </c>
      <c r="FF168" t="str" cm="1">
        <f t="array" ref="FF168">IFERROR(SMALL(IF($G168:$BK168="○",COLUMN($G168:$BK168)),COLUMNS($CD168:FF168)),"")</f>
        <v/>
      </c>
      <c r="FG168" t="str" cm="1">
        <f t="array" ref="FG168">IFERROR(SMALL(IF($G168:$BK168="○",COLUMN($G168:$BK168)),COLUMNS($CD168:FG168)),"")</f>
        <v/>
      </c>
      <c r="FH168" t="str" cm="1">
        <f t="array" ref="FH168">IFERROR(SMALL(IF($G168:$BK168="○",COLUMN($G168:$BK168)),COLUMNS($CD168:FH168)),"")</f>
        <v/>
      </c>
      <c r="FI168" t="str" cm="1">
        <f t="array" ref="FI168">IFERROR(SMALL(IF($G168:$BK168="○",COLUMN($G168:$BK168)),COLUMNS($CD168:FI168)),"")</f>
        <v/>
      </c>
      <c r="FJ168" t="str" cm="1">
        <f t="array" ref="FJ168">IFERROR(SMALL(IF($G168:$BK168="○",COLUMN($G168:$BK168)),COLUMNS($CD168:FJ168)),"")</f>
        <v/>
      </c>
      <c r="FK168" t="str" cm="1">
        <f t="array" ref="FK168">IFERROR(SMALL(IF($G168:$BK168="○",COLUMN($G168:$BK168)),COLUMNS($CD168:FK168)),"")</f>
        <v/>
      </c>
      <c r="FL168" t="str" cm="1">
        <f t="array" ref="FL168">IFERROR(SMALL(IF($G168:$BK168="○",COLUMN($G168:$BK168)),COLUMNS($CD168:FL168)),"")</f>
        <v/>
      </c>
      <c r="FM168" t="str" cm="1">
        <f t="array" ref="FM168">IFERROR(SMALL(IF($G168:$BK168="○",COLUMN($G168:$BK168)),COLUMNS($CD168:FM168)),"")</f>
        <v/>
      </c>
      <c r="FN168" t="str" cm="1">
        <f t="array" ref="FN168">IFERROR(SMALL(IF($G168:$BK168="○",COLUMN($G168:$BK168)),COLUMNS($CD168:FN168)),"")</f>
        <v/>
      </c>
      <c r="FO168" t="str" cm="1">
        <f t="array" ref="FO168">IFERROR(SMALL(IF($G168:$BK168="○",COLUMN($G168:$BK168)),COLUMNS($CD168:FO168)),"")</f>
        <v/>
      </c>
      <c r="FP168" t="str" cm="1">
        <f t="array" ref="FP168">IFERROR(SMALL(IF($G168:$BK168="○",COLUMN($G168:$BK168)),COLUMNS($CD168:FP168)),"")</f>
        <v/>
      </c>
    </row>
    <row r="169" spans="1:172" x14ac:dyDescent="0.4">
      <c r="A169" s="9" t="str">
        <f>IF(B169&lt;&gt;"", COUNTA($B$4:B169), "")</f>
        <v/>
      </c>
      <c r="B169" s="94"/>
      <c r="C169" s="94"/>
      <c r="D169" s="94"/>
      <c r="E169" s="94"/>
      <c r="F169" s="95"/>
      <c r="G169" s="97"/>
      <c r="H169" s="97"/>
      <c r="I169" s="97"/>
      <c r="J169" s="97"/>
      <c r="K169" s="97"/>
      <c r="L169" s="97"/>
      <c r="M169" s="97"/>
      <c r="N169" s="97"/>
      <c r="O169" s="97"/>
      <c r="P169" s="97"/>
      <c r="Q169" s="97"/>
      <c r="R169" s="97"/>
      <c r="S169" s="97"/>
      <c r="T169" s="97"/>
      <c r="U169" s="97"/>
      <c r="V169" s="97"/>
      <c r="W169" s="97"/>
      <c r="X169" s="97"/>
      <c r="Y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4"/>
      <c r="BM169" s="94"/>
      <c r="BN169" s="94"/>
      <c r="BO169" s="94"/>
      <c r="BP169" s="94"/>
      <c r="BQ169" s="94"/>
      <c r="BR169" s="94"/>
      <c r="BS169" s="94"/>
      <c r="BT169" s="94"/>
      <c r="BU169" s="94"/>
      <c r="BV169" s="99"/>
      <c r="BX169">
        <f t="shared" si="4"/>
        <v>0</v>
      </c>
      <c r="CA169" t="str">
        <f>IF(BX169&gt;0,MAX(CA$3:CA168)+1,"")</f>
        <v/>
      </c>
      <c r="CB169">
        <f t="shared" si="5"/>
        <v>0</v>
      </c>
      <c r="CD169" s="12" t="str" cm="1">
        <f t="array" ref="CD169">IFERROR(SMALL(IF($G169:$BK169="○",COLUMN($G169:$BK169)),COLUMNS($CD169:CD169)),"")</f>
        <v/>
      </c>
      <c r="CE169" s="12" t="str" cm="1">
        <f t="array" ref="CE169">IFERROR(SMALL(IF($G169:$BK169="○",COLUMN($G169:$BK169)),COLUMNS($CD169:CE169)),"")</f>
        <v/>
      </c>
      <c r="CF169" t="str" cm="1">
        <f t="array" ref="CF169">IFERROR(SMALL(IF($G169:$BK169="○",COLUMN($G169:$BK169)),COLUMNS($CD169:CF169)),"")</f>
        <v/>
      </c>
      <c r="CG169" t="str" cm="1">
        <f t="array" ref="CG169">IFERROR(SMALL(IF($G169:$BK169="○",COLUMN($G169:$BK169)),COLUMNS($CD169:CG169)),"")</f>
        <v/>
      </c>
      <c r="CH169" t="str" cm="1">
        <f t="array" ref="CH169">IFERROR(SMALL(IF($G169:$BK169="○",COLUMN($G169:$BK169)),COLUMNS($CD169:CH169)),"")</f>
        <v/>
      </c>
      <c r="CI169" t="str" cm="1">
        <f t="array" ref="CI169">IFERROR(SMALL(IF($G169:$BK169="○",COLUMN($G169:$BK169)),COLUMNS($CD169:CI169)),"")</f>
        <v/>
      </c>
      <c r="CJ169" t="str" cm="1">
        <f t="array" ref="CJ169">IFERROR(SMALL(IF($G169:$BK169="○",COLUMN($G169:$BK169)),COLUMNS($CD169:CJ169)),"")</f>
        <v/>
      </c>
      <c r="CK169" t="str" cm="1">
        <f t="array" ref="CK169">IFERROR(SMALL(IF($G169:$BK169="○",COLUMN($G169:$BK169)),COLUMNS($CD169:CK169)),"")</f>
        <v/>
      </c>
      <c r="CL169" t="str" cm="1">
        <f t="array" ref="CL169">IFERROR(SMALL(IF($G169:$BK169="○",COLUMN($G169:$BK169)),COLUMNS($CD169:CL169)),"")</f>
        <v/>
      </c>
      <c r="CM169" t="str" cm="1">
        <f t="array" ref="CM169">IFERROR(SMALL(IF($G169:$BK169="○",COLUMN($G169:$BK169)),COLUMNS($CD169:CM169)),"")</f>
        <v/>
      </c>
      <c r="CN169" t="str" cm="1">
        <f t="array" ref="CN169">IFERROR(SMALL(IF($G169:$BK169="○",COLUMN($G169:$BK169)),COLUMNS($CD169:CN169)),"")</f>
        <v/>
      </c>
      <c r="CO169" t="str" cm="1">
        <f t="array" ref="CO169">IFERROR(SMALL(IF($G169:$BK169="○",COLUMN($G169:$BK169)),COLUMNS($CD169:CO169)),"")</f>
        <v/>
      </c>
      <c r="CP169" t="str" cm="1">
        <f t="array" ref="CP169">IFERROR(SMALL(IF($G169:$BK169="○",COLUMN($G169:$BK169)),COLUMNS($CD169:CP169)),"")</f>
        <v/>
      </c>
      <c r="CQ169" t="str" cm="1">
        <f t="array" ref="CQ169">IFERROR(SMALL(IF($G169:$BK169="○",COLUMN($G169:$BK169)),COLUMNS($CD169:CQ169)),"")</f>
        <v/>
      </c>
      <c r="CR169" t="str" cm="1">
        <f t="array" ref="CR169">IFERROR(SMALL(IF($G169:$BK169="○",COLUMN($G169:$BK169)),COLUMNS($CD169:CR169)),"")</f>
        <v/>
      </c>
      <c r="CS169" t="str" cm="1">
        <f t="array" ref="CS169">IFERROR(SMALL(IF($G169:$BK169="○",COLUMN($G169:$BK169)),COLUMNS($CD169:CS169)),"")</f>
        <v/>
      </c>
      <c r="CT169" t="str" cm="1">
        <f t="array" ref="CT169">IFERROR(SMALL(IF($G169:$BK169="○",COLUMN($G169:$BK169)),COLUMNS($CD169:CT169)),"")</f>
        <v/>
      </c>
      <c r="CU169" t="str" cm="1">
        <f t="array" ref="CU169">IFERROR(SMALL(IF($G169:$BK169="○",COLUMN($G169:$BK169)),COLUMNS($CD169:CU169)),"")</f>
        <v/>
      </c>
      <c r="CV169" t="str" cm="1">
        <f t="array" ref="CV169">IFERROR(SMALL(IF($G169:$BK169="○",COLUMN($G169:$BK169)),COLUMNS($CD169:CV169)),"")</f>
        <v/>
      </c>
      <c r="CW169" t="str" cm="1">
        <f t="array" ref="CW169">IFERROR(SMALL(IF($G169:$BK169="○",COLUMN($G169:$BK169)),COLUMNS($CD169:CW169)),"")</f>
        <v/>
      </c>
      <c r="CX169" t="str" cm="1">
        <f t="array" ref="CX169">IFERROR(SMALL(IF($G169:$BK169="○",COLUMN($G169:$BK169)),COLUMNS($CD169:CX169)),"")</f>
        <v/>
      </c>
      <c r="CY169" t="str" cm="1">
        <f t="array" ref="CY169">IFERROR(SMALL(IF($G169:$BK169="○",COLUMN($G169:$BK169)),COLUMNS($CD169:CY169)),"")</f>
        <v/>
      </c>
      <c r="CZ169" t="str" cm="1">
        <f t="array" ref="CZ169">IFERROR(SMALL(IF($G169:$BK169="○",COLUMN($G169:$BK169)),COLUMNS($CD169:CZ169)),"")</f>
        <v/>
      </c>
      <c r="DA169" t="str" cm="1">
        <f t="array" ref="DA169">IFERROR(SMALL(IF($G169:$BK169="○",COLUMN($G169:$BK169)),COLUMNS($CD169:DA169)),"")</f>
        <v/>
      </c>
      <c r="DB169" t="str" cm="1">
        <f t="array" ref="DB169">IFERROR(SMALL(IF($G169:$BK169="○",COLUMN($G169:$BK169)),COLUMNS($CD169:DB169)),"")</f>
        <v/>
      </c>
      <c r="DC169" t="str" cm="1">
        <f t="array" ref="DC169">IFERROR(SMALL(IF($G169:$BK169="○",COLUMN($G169:$BK169)),COLUMNS($CD169:DC169)),"")</f>
        <v/>
      </c>
      <c r="DD169" t="str" cm="1">
        <f t="array" ref="DD169">IFERROR(SMALL(IF($G169:$BK169="○",COLUMN($G169:$BK169)),COLUMNS($CD169:DD169)),"")</f>
        <v/>
      </c>
      <c r="DE169" t="str" cm="1">
        <f t="array" ref="DE169">IFERROR(SMALL(IF($G169:$BK169="○",COLUMN($G169:$BK169)),COLUMNS($CD169:DE169)),"")</f>
        <v/>
      </c>
      <c r="DF169" t="str" cm="1">
        <f t="array" ref="DF169">IFERROR(SMALL(IF($G169:$BK169="○",COLUMN($G169:$BK169)),COLUMNS($CD169:DF169)),"")</f>
        <v/>
      </c>
      <c r="DG169" t="str" cm="1">
        <f t="array" ref="DG169">IFERROR(SMALL(IF($G169:$BK169="○",COLUMN($G169:$BK169)),COLUMNS($CD169:DG169)),"")</f>
        <v/>
      </c>
      <c r="DH169" t="str" cm="1">
        <f t="array" ref="DH169">IFERROR(SMALL(IF($G169:$BK169="○",COLUMN($G169:$BK169)),COLUMNS($CD169:DH169)),"")</f>
        <v/>
      </c>
      <c r="DI169" t="str" cm="1">
        <f t="array" ref="DI169">IFERROR(SMALL(IF($G169:$BK169="○",COLUMN($G169:$BK169)),COLUMNS($CD169:DI169)),"")</f>
        <v/>
      </c>
      <c r="DJ169" t="str" cm="1">
        <f t="array" ref="DJ169">IFERROR(SMALL(IF($G169:$BK169="○",COLUMN($G169:$BK169)),COLUMNS($CD169:DJ169)),"")</f>
        <v/>
      </c>
      <c r="DK169" t="str" cm="1">
        <f t="array" ref="DK169">IFERROR(SMALL(IF($G169:$BK169="○",COLUMN($G169:$BK169)),COLUMNS($CD169:DK169)),"")</f>
        <v/>
      </c>
      <c r="DL169" t="str" cm="1">
        <f t="array" ref="DL169">IFERROR(SMALL(IF($G169:$BK169="○",COLUMN($G169:$BK169)),COLUMNS($CD169:DL169)),"")</f>
        <v/>
      </c>
      <c r="DM169" t="str" cm="1">
        <f t="array" ref="DM169">IFERROR(SMALL(IF($G169:$BK169="○",COLUMN($G169:$BK169)),COLUMNS($CD169:DM169)),"")</f>
        <v/>
      </c>
      <c r="DN169" t="str" cm="1">
        <f t="array" ref="DN169">IFERROR(SMALL(IF($G169:$BK169="○",COLUMN($G169:$BK169)),COLUMNS($CD169:DN169)),"")</f>
        <v/>
      </c>
      <c r="DO169" t="str" cm="1">
        <f t="array" ref="DO169">IFERROR(SMALL(IF($G169:$BK169="○",COLUMN($G169:$BK169)),COLUMNS($CD169:DO169)),"")</f>
        <v/>
      </c>
      <c r="DP169" t="str" cm="1">
        <f t="array" ref="DP169">IFERROR(SMALL(IF($G169:$BK169="○",COLUMN($G169:$BK169)),COLUMNS($CD169:DP169)),"")</f>
        <v/>
      </c>
      <c r="DQ169" t="str" cm="1">
        <f t="array" ref="DQ169">IFERROR(SMALL(IF($G169:$BK169="○",COLUMN($G169:$BK169)),COLUMNS($CD169:DQ169)),"")</f>
        <v/>
      </c>
      <c r="DR169" t="str" cm="1">
        <f t="array" ref="DR169">IFERROR(SMALL(IF($G169:$BK169="○",COLUMN($G169:$BK169)),COLUMNS($CD169:DR169)),"")</f>
        <v/>
      </c>
      <c r="DS169" t="str" cm="1">
        <f t="array" ref="DS169">IFERROR(SMALL(IF($G169:$BK169="○",COLUMN($G169:$BK169)),COLUMNS($CD169:DS169)),"")</f>
        <v/>
      </c>
      <c r="DT169" t="str" cm="1">
        <f t="array" ref="DT169">IFERROR(SMALL(IF($G169:$BK169="○",COLUMN($G169:$BK169)),COLUMNS($CD169:DT169)),"")</f>
        <v/>
      </c>
      <c r="DU169" t="str" cm="1">
        <f t="array" ref="DU169">IFERROR(SMALL(IF($G169:$BK169="○",COLUMN($G169:$BK169)),COLUMNS($CD169:DU169)),"")</f>
        <v/>
      </c>
      <c r="DV169" t="str" cm="1">
        <f t="array" ref="DV169">IFERROR(SMALL(IF($G169:$BK169="○",COLUMN($G169:$BK169)),COLUMNS($CD169:DV169)),"")</f>
        <v/>
      </c>
      <c r="DW169" t="str" cm="1">
        <f t="array" ref="DW169">IFERROR(SMALL(IF($G169:$BK169="○",COLUMN($G169:$BK169)),COLUMNS($CD169:DW169)),"")</f>
        <v/>
      </c>
      <c r="DX169" t="str" cm="1">
        <f t="array" ref="DX169">IFERROR(SMALL(IF($G169:$BK169="○",COLUMN($G169:$BK169)),COLUMNS($CD169:DX169)),"")</f>
        <v/>
      </c>
      <c r="DY169" t="str" cm="1">
        <f t="array" ref="DY169">IFERROR(SMALL(IF($G169:$BK169="○",COLUMN($G169:$BK169)),COLUMNS($CD169:DY169)),"")</f>
        <v/>
      </c>
      <c r="DZ169" t="str" cm="1">
        <f t="array" ref="DZ169">IFERROR(SMALL(IF($G169:$BK169="○",COLUMN($G169:$BK169)),COLUMNS($CD169:DZ169)),"")</f>
        <v/>
      </c>
      <c r="EA169" t="str" cm="1">
        <f t="array" ref="EA169">IFERROR(SMALL(IF($G169:$BK169="○",COLUMN($G169:$BK169)),COLUMNS($CD169:EA169)),"")</f>
        <v/>
      </c>
      <c r="EB169" t="str" cm="1">
        <f t="array" ref="EB169">IFERROR(SMALL(IF($G169:$BK169="○",COLUMN($G169:$BK169)),COLUMNS($CD169:EB169)),"")</f>
        <v/>
      </c>
      <c r="EC169" t="str" cm="1">
        <f t="array" ref="EC169">IFERROR(SMALL(IF($G169:$BK169="○",COLUMN($G169:$BK169)),COLUMNS($CD169:EC169)),"")</f>
        <v/>
      </c>
      <c r="ED169" t="str" cm="1">
        <f t="array" ref="ED169">IFERROR(SMALL(IF($G169:$BK169="○",COLUMN($G169:$BK169)),COLUMNS($CD169:ED169)),"")</f>
        <v/>
      </c>
      <c r="EE169" t="str" cm="1">
        <f t="array" ref="EE169">IFERROR(SMALL(IF($G169:$BK169="○",COLUMN($G169:$BK169)),COLUMNS($CD169:EE169)),"")</f>
        <v/>
      </c>
      <c r="EF169" t="str" cm="1">
        <f t="array" ref="EF169">IFERROR(SMALL(IF($G169:$BK169="○",COLUMN($G169:$BK169)),COLUMNS($CD169:EF169)),"")</f>
        <v/>
      </c>
      <c r="EG169" t="str" cm="1">
        <f t="array" ref="EG169">IFERROR(SMALL(IF($G169:$BK169="○",COLUMN($G169:$BK169)),COLUMNS($CD169:EG169)),"")</f>
        <v/>
      </c>
      <c r="EH169" t="str" cm="1">
        <f t="array" ref="EH169">IFERROR(SMALL(IF($G169:$BK169="○",COLUMN($G169:$BK169)),COLUMNS($CD169:EH169)),"")</f>
        <v/>
      </c>
      <c r="EI169" t="str" cm="1">
        <f t="array" ref="EI169">IFERROR(SMALL(IF($G169:$BK169="○",COLUMN($G169:$BK169)),COLUMNS($CD169:EI169)),"")</f>
        <v/>
      </c>
      <c r="EJ169" t="str" cm="1">
        <f t="array" ref="EJ169">IFERROR(SMALL(IF($G169:$BK169="○",COLUMN($G169:$BK169)),COLUMNS($CD169:EJ169)),"")</f>
        <v/>
      </c>
      <c r="EK169" t="str" cm="1">
        <f t="array" ref="EK169">IFERROR(SMALL(IF($G169:$BK169="○",COLUMN($G169:$BK169)),COLUMNS($CD169:EK169)),"")</f>
        <v/>
      </c>
      <c r="EL169" t="str" cm="1">
        <f t="array" ref="EL169">IFERROR(SMALL(IF($G169:$BK169="○",COLUMN($G169:$BK169)),COLUMNS($CD169:EL169)),"")</f>
        <v/>
      </c>
      <c r="EM169" t="str" cm="1">
        <f t="array" ref="EM169">IFERROR(SMALL(IF($G169:$BK169="○",COLUMN($G169:$BK169)),COLUMNS($CD169:EM169)),"")</f>
        <v/>
      </c>
      <c r="EN169" t="str" cm="1">
        <f t="array" ref="EN169">IFERROR(SMALL(IF($G169:$BK169="○",COLUMN($G169:$BK169)),COLUMNS($CD169:EN169)),"")</f>
        <v/>
      </c>
      <c r="EO169" t="str" cm="1">
        <f t="array" ref="EO169">IFERROR(SMALL(IF($G169:$BK169="○",COLUMN($G169:$BK169)),COLUMNS($CD169:EO169)),"")</f>
        <v/>
      </c>
      <c r="EP169" t="str" cm="1">
        <f t="array" ref="EP169">IFERROR(SMALL(IF($G169:$BK169="○",COLUMN($G169:$BK169)),COLUMNS($CD169:EP169)),"")</f>
        <v/>
      </c>
      <c r="EQ169" t="str" cm="1">
        <f t="array" ref="EQ169">IFERROR(SMALL(IF($G169:$BK169="○",COLUMN($G169:$BK169)),COLUMNS($CD169:EQ169)),"")</f>
        <v/>
      </c>
      <c r="ER169" t="str" cm="1">
        <f t="array" ref="ER169">IFERROR(SMALL(IF($G169:$BK169="○",COLUMN($G169:$BK169)),COLUMNS($CD169:ER169)),"")</f>
        <v/>
      </c>
      <c r="ES169" t="str" cm="1">
        <f t="array" ref="ES169">IFERROR(SMALL(IF($G169:$BK169="○",COLUMN($G169:$BK169)),COLUMNS($CD169:ES169)),"")</f>
        <v/>
      </c>
      <c r="ET169" t="str" cm="1">
        <f t="array" ref="ET169">IFERROR(SMALL(IF($G169:$BK169="○",COLUMN($G169:$BK169)),COLUMNS($CD169:ET169)),"")</f>
        <v/>
      </c>
      <c r="EU169" t="str" cm="1">
        <f t="array" ref="EU169">IFERROR(SMALL(IF($G169:$BK169="○",COLUMN($G169:$BK169)),COLUMNS($CD169:EU169)),"")</f>
        <v/>
      </c>
      <c r="EV169" t="str" cm="1">
        <f t="array" ref="EV169">IFERROR(SMALL(IF($G169:$BK169="○",COLUMN($G169:$BK169)),COLUMNS($CD169:EV169)),"")</f>
        <v/>
      </c>
      <c r="EW169" t="str" cm="1">
        <f t="array" ref="EW169">IFERROR(SMALL(IF($G169:$BK169="○",COLUMN($G169:$BK169)),COLUMNS($CD169:EW169)),"")</f>
        <v/>
      </c>
      <c r="EX169" t="str" cm="1">
        <f t="array" ref="EX169">IFERROR(SMALL(IF($G169:$BK169="○",COLUMN($G169:$BK169)),COLUMNS($CD169:EX169)),"")</f>
        <v/>
      </c>
      <c r="EY169" t="str" cm="1">
        <f t="array" ref="EY169">IFERROR(SMALL(IF($G169:$BK169="○",COLUMN($G169:$BK169)),COLUMNS($CD169:EY169)),"")</f>
        <v/>
      </c>
      <c r="EZ169" t="str" cm="1">
        <f t="array" ref="EZ169">IFERROR(SMALL(IF($G169:$BK169="○",COLUMN($G169:$BK169)),COLUMNS($CD169:EZ169)),"")</f>
        <v/>
      </c>
      <c r="FA169" t="str" cm="1">
        <f t="array" ref="FA169">IFERROR(SMALL(IF($G169:$BK169="○",COLUMN($G169:$BK169)),COLUMNS($CD169:FA169)),"")</f>
        <v/>
      </c>
      <c r="FB169" t="str" cm="1">
        <f t="array" ref="FB169">IFERROR(SMALL(IF($G169:$BK169="○",COLUMN($G169:$BK169)),COLUMNS($CD169:FB169)),"")</f>
        <v/>
      </c>
      <c r="FC169" t="str" cm="1">
        <f t="array" ref="FC169">IFERROR(SMALL(IF($G169:$BK169="○",COLUMN($G169:$BK169)),COLUMNS($CD169:FC169)),"")</f>
        <v/>
      </c>
      <c r="FD169" t="str" cm="1">
        <f t="array" ref="FD169">IFERROR(SMALL(IF($G169:$BK169="○",COLUMN($G169:$BK169)),COLUMNS($CD169:FD169)),"")</f>
        <v/>
      </c>
      <c r="FE169" t="str" cm="1">
        <f t="array" ref="FE169">IFERROR(SMALL(IF($G169:$BK169="○",COLUMN($G169:$BK169)),COLUMNS($CD169:FE169)),"")</f>
        <v/>
      </c>
      <c r="FF169" t="str" cm="1">
        <f t="array" ref="FF169">IFERROR(SMALL(IF($G169:$BK169="○",COLUMN($G169:$BK169)),COLUMNS($CD169:FF169)),"")</f>
        <v/>
      </c>
      <c r="FG169" t="str" cm="1">
        <f t="array" ref="FG169">IFERROR(SMALL(IF($G169:$BK169="○",COLUMN($G169:$BK169)),COLUMNS($CD169:FG169)),"")</f>
        <v/>
      </c>
      <c r="FH169" t="str" cm="1">
        <f t="array" ref="FH169">IFERROR(SMALL(IF($G169:$BK169="○",COLUMN($G169:$BK169)),COLUMNS($CD169:FH169)),"")</f>
        <v/>
      </c>
      <c r="FI169" t="str" cm="1">
        <f t="array" ref="FI169">IFERROR(SMALL(IF($G169:$BK169="○",COLUMN($G169:$BK169)),COLUMNS($CD169:FI169)),"")</f>
        <v/>
      </c>
      <c r="FJ169" t="str" cm="1">
        <f t="array" ref="FJ169">IFERROR(SMALL(IF($G169:$BK169="○",COLUMN($G169:$BK169)),COLUMNS($CD169:FJ169)),"")</f>
        <v/>
      </c>
      <c r="FK169" t="str" cm="1">
        <f t="array" ref="FK169">IFERROR(SMALL(IF($G169:$BK169="○",COLUMN($G169:$BK169)),COLUMNS($CD169:FK169)),"")</f>
        <v/>
      </c>
      <c r="FL169" t="str" cm="1">
        <f t="array" ref="FL169">IFERROR(SMALL(IF($G169:$BK169="○",COLUMN($G169:$BK169)),COLUMNS($CD169:FL169)),"")</f>
        <v/>
      </c>
      <c r="FM169" t="str" cm="1">
        <f t="array" ref="FM169">IFERROR(SMALL(IF($G169:$BK169="○",COLUMN($G169:$BK169)),COLUMNS($CD169:FM169)),"")</f>
        <v/>
      </c>
      <c r="FN169" t="str" cm="1">
        <f t="array" ref="FN169">IFERROR(SMALL(IF($G169:$BK169="○",COLUMN($G169:$BK169)),COLUMNS($CD169:FN169)),"")</f>
        <v/>
      </c>
      <c r="FO169" t="str" cm="1">
        <f t="array" ref="FO169">IFERROR(SMALL(IF($G169:$BK169="○",COLUMN($G169:$BK169)),COLUMNS($CD169:FO169)),"")</f>
        <v/>
      </c>
      <c r="FP169" t="str" cm="1">
        <f t="array" ref="FP169">IFERROR(SMALL(IF($G169:$BK169="○",COLUMN($G169:$BK169)),COLUMNS($CD169:FP169)),"")</f>
        <v/>
      </c>
    </row>
    <row r="170" spans="1:172" x14ac:dyDescent="0.4">
      <c r="A170" s="9" t="str">
        <f>IF(B170&lt;&gt;"", COUNTA($B$4:B170), "")</f>
        <v/>
      </c>
      <c r="B170" s="92"/>
      <c r="C170" s="92"/>
      <c r="D170" s="92"/>
      <c r="E170" s="92"/>
      <c r="F170" s="93"/>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96"/>
      <c r="AG170" s="96"/>
      <c r="AH170" s="96"/>
      <c r="AI170" s="96"/>
      <c r="AJ170" s="96"/>
      <c r="AK170" s="96"/>
      <c r="AL170" s="96"/>
      <c r="AM170" s="96"/>
      <c r="AN170" s="96"/>
      <c r="AO170" s="96"/>
      <c r="AP170" s="96"/>
      <c r="AQ170" s="96"/>
      <c r="AR170" s="96"/>
      <c r="AS170" s="96"/>
      <c r="AT170" s="96"/>
      <c r="AU170" s="96"/>
      <c r="AV170" s="96"/>
      <c r="AW170" s="96"/>
      <c r="AX170" s="96"/>
      <c r="AY170" s="96"/>
      <c r="AZ170" s="96"/>
      <c r="BA170" s="96"/>
      <c r="BB170" s="96"/>
      <c r="BC170" s="96"/>
      <c r="BD170" s="96"/>
      <c r="BE170" s="96"/>
      <c r="BF170" s="96"/>
      <c r="BG170" s="96"/>
      <c r="BH170" s="96"/>
      <c r="BI170" s="96"/>
      <c r="BJ170" s="96"/>
      <c r="BK170" s="96"/>
      <c r="BL170" s="92"/>
      <c r="BM170" s="92"/>
      <c r="BN170" s="92"/>
      <c r="BO170" s="92"/>
      <c r="BP170" s="92"/>
      <c r="BQ170" s="92"/>
      <c r="BR170" s="92"/>
      <c r="BS170" s="92"/>
      <c r="BT170" s="92"/>
      <c r="BU170" s="92"/>
      <c r="BV170" s="98"/>
      <c r="BX170">
        <f t="shared" si="4"/>
        <v>0</v>
      </c>
      <c r="CA170" t="str">
        <f>IF(BX170&gt;0,MAX(CA$3:CA169)+1,"")</f>
        <v/>
      </c>
      <c r="CB170">
        <f t="shared" si="5"/>
        <v>0</v>
      </c>
      <c r="CD170" s="12" t="str" cm="1">
        <f t="array" ref="CD170">IFERROR(SMALL(IF($G170:$BK170="○",COLUMN($G170:$BK170)),COLUMNS($CD170:CD170)),"")</f>
        <v/>
      </c>
      <c r="CE170" s="12" t="str" cm="1">
        <f t="array" ref="CE170">IFERROR(SMALL(IF($G170:$BK170="○",COLUMN($G170:$BK170)),COLUMNS($CD170:CE170)),"")</f>
        <v/>
      </c>
      <c r="CF170" t="str" cm="1">
        <f t="array" ref="CF170">IFERROR(SMALL(IF($G170:$BK170="○",COLUMN($G170:$BK170)),COLUMNS($CD170:CF170)),"")</f>
        <v/>
      </c>
      <c r="CG170" t="str" cm="1">
        <f t="array" ref="CG170">IFERROR(SMALL(IF($G170:$BK170="○",COLUMN($G170:$BK170)),COLUMNS($CD170:CG170)),"")</f>
        <v/>
      </c>
      <c r="CH170" t="str" cm="1">
        <f t="array" ref="CH170">IFERROR(SMALL(IF($G170:$BK170="○",COLUMN($G170:$BK170)),COLUMNS($CD170:CH170)),"")</f>
        <v/>
      </c>
      <c r="CI170" t="str" cm="1">
        <f t="array" ref="CI170">IFERROR(SMALL(IF($G170:$BK170="○",COLUMN($G170:$BK170)),COLUMNS($CD170:CI170)),"")</f>
        <v/>
      </c>
      <c r="CJ170" t="str" cm="1">
        <f t="array" ref="CJ170">IFERROR(SMALL(IF($G170:$BK170="○",COLUMN($G170:$BK170)),COLUMNS($CD170:CJ170)),"")</f>
        <v/>
      </c>
      <c r="CK170" t="str" cm="1">
        <f t="array" ref="CK170">IFERROR(SMALL(IF($G170:$BK170="○",COLUMN($G170:$BK170)),COLUMNS($CD170:CK170)),"")</f>
        <v/>
      </c>
      <c r="CL170" t="str" cm="1">
        <f t="array" ref="CL170">IFERROR(SMALL(IF($G170:$BK170="○",COLUMN($G170:$BK170)),COLUMNS($CD170:CL170)),"")</f>
        <v/>
      </c>
      <c r="CM170" t="str" cm="1">
        <f t="array" ref="CM170">IFERROR(SMALL(IF($G170:$BK170="○",COLUMN($G170:$BK170)),COLUMNS($CD170:CM170)),"")</f>
        <v/>
      </c>
      <c r="CN170" t="str" cm="1">
        <f t="array" ref="CN170">IFERROR(SMALL(IF($G170:$BK170="○",COLUMN($G170:$BK170)),COLUMNS($CD170:CN170)),"")</f>
        <v/>
      </c>
      <c r="CO170" t="str" cm="1">
        <f t="array" ref="CO170">IFERROR(SMALL(IF($G170:$BK170="○",COLUMN($G170:$BK170)),COLUMNS($CD170:CO170)),"")</f>
        <v/>
      </c>
      <c r="CP170" t="str" cm="1">
        <f t="array" ref="CP170">IFERROR(SMALL(IF($G170:$BK170="○",COLUMN($G170:$BK170)),COLUMNS($CD170:CP170)),"")</f>
        <v/>
      </c>
      <c r="CQ170" t="str" cm="1">
        <f t="array" ref="CQ170">IFERROR(SMALL(IF($G170:$BK170="○",COLUMN($G170:$BK170)),COLUMNS($CD170:CQ170)),"")</f>
        <v/>
      </c>
      <c r="CR170" t="str" cm="1">
        <f t="array" ref="CR170">IFERROR(SMALL(IF($G170:$BK170="○",COLUMN($G170:$BK170)),COLUMNS($CD170:CR170)),"")</f>
        <v/>
      </c>
      <c r="CS170" t="str" cm="1">
        <f t="array" ref="CS170">IFERROR(SMALL(IF($G170:$BK170="○",COLUMN($G170:$BK170)),COLUMNS($CD170:CS170)),"")</f>
        <v/>
      </c>
      <c r="CT170" t="str" cm="1">
        <f t="array" ref="CT170">IFERROR(SMALL(IF($G170:$BK170="○",COLUMN($G170:$BK170)),COLUMNS($CD170:CT170)),"")</f>
        <v/>
      </c>
      <c r="CU170" t="str" cm="1">
        <f t="array" ref="CU170">IFERROR(SMALL(IF($G170:$BK170="○",COLUMN($G170:$BK170)),COLUMNS($CD170:CU170)),"")</f>
        <v/>
      </c>
      <c r="CV170" t="str" cm="1">
        <f t="array" ref="CV170">IFERROR(SMALL(IF($G170:$BK170="○",COLUMN($G170:$BK170)),COLUMNS($CD170:CV170)),"")</f>
        <v/>
      </c>
      <c r="CW170" t="str" cm="1">
        <f t="array" ref="CW170">IFERROR(SMALL(IF($G170:$BK170="○",COLUMN($G170:$BK170)),COLUMNS($CD170:CW170)),"")</f>
        <v/>
      </c>
      <c r="CX170" t="str" cm="1">
        <f t="array" ref="CX170">IFERROR(SMALL(IF($G170:$BK170="○",COLUMN($G170:$BK170)),COLUMNS($CD170:CX170)),"")</f>
        <v/>
      </c>
      <c r="CY170" t="str" cm="1">
        <f t="array" ref="CY170">IFERROR(SMALL(IF($G170:$BK170="○",COLUMN($G170:$BK170)),COLUMNS($CD170:CY170)),"")</f>
        <v/>
      </c>
      <c r="CZ170" t="str" cm="1">
        <f t="array" ref="CZ170">IFERROR(SMALL(IF($G170:$BK170="○",COLUMN($G170:$BK170)),COLUMNS($CD170:CZ170)),"")</f>
        <v/>
      </c>
      <c r="DA170" t="str" cm="1">
        <f t="array" ref="DA170">IFERROR(SMALL(IF($G170:$BK170="○",COLUMN($G170:$BK170)),COLUMNS($CD170:DA170)),"")</f>
        <v/>
      </c>
      <c r="DB170" t="str" cm="1">
        <f t="array" ref="DB170">IFERROR(SMALL(IF($G170:$BK170="○",COLUMN($G170:$BK170)),COLUMNS($CD170:DB170)),"")</f>
        <v/>
      </c>
      <c r="DC170" t="str" cm="1">
        <f t="array" ref="DC170">IFERROR(SMALL(IF($G170:$BK170="○",COLUMN($G170:$BK170)),COLUMNS($CD170:DC170)),"")</f>
        <v/>
      </c>
      <c r="DD170" t="str" cm="1">
        <f t="array" ref="DD170">IFERROR(SMALL(IF($G170:$BK170="○",COLUMN($G170:$BK170)),COLUMNS($CD170:DD170)),"")</f>
        <v/>
      </c>
      <c r="DE170" t="str" cm="1">
        <f t="array" ref="DE170">IFERROR(SMALL(IF($G170:$BK170="○",COLUMN($G170:$BK170)),COLUMNS($CD170:DE170)),"")</f>
        <v/>
      </c>
      <c r="DF170" t="str" cm="1">
        <f t="array" ref="DF170">IFERROR(SMALL(IF($G170:$BK170="○",COLUMN($G170:$BK170)),COLUMNS($CD170:DF170)),"")</f>
        <v/>
      </c>
      <c r="DG170" t="str" cm="1">
        <f t="array" ref="DG170">IFERROR(SMALL(IF($G170:$BK170="○",COLUMN($G170:$BK170)),COLUMNS($CD170:DG170)),"")</f>
        <v/>
      </c>
      <c r="DH170" t="str" cm="1">
        <f t="array" ref="DH170">IFERROR(SMALL(IF($G170:$BK170="○",COLUMN($G170:$BK170)),COLUMNS($CD170:DH170)),"")</f>
        <v/>
      </c>
      <c r="DI170" t="str" cm="1">
        <f t="array" ref="DI170">IFERROR(SMALL(IF($G170:$BK170="○",COLUMN($G170:$BK170)),COLUMNS($CD170:DI170)),"")</f>
        <v/>
      </c>
      <c r="DJ170" t="str" cm="1">
        <f t="array" ref="DJ170">IFERROR(SMALL(IF($G170:$BK170="○",COLUMN($G170:$BK170)),COLUMNS($CD170:DJ170)),"")</f>
        <v/>
      </c>
      <c r="DK170" t="str" cm="1">
        <f t="array" ref="DK170">IFERROR(SMALL(IF($G170:$BK170="○",COLUMN($G170:$BK170)),COLUMNS($CD170:DK170)),"")</f>
        <v/>
      </c>
      <c r="DL170" t="str" cm="1">
        <f t="array" ref="DL170">IFERROR(SMALL(IF($G170:$BK170="○",COLUMN($G170:$BK170)),COLUMNS($CD170:DL170)),"")</f>
        <v/>
      </c>
      <c r="DM170" t="str" cm="1">
        <f t="array" ref="DM170">IFERROR(SMALL(IF($G170:$BK170="○",COLUMN($G170:$BK170)),COLUMNS($CD170:DM170)),"")</f>
        <v/>
      </c>
      <c r="DN170" t="str" cm="1">
        <f t="array" ref="DN170">IFERROR(SMALL(IF($G170:$BK170="○",COLUMN($G170:$BK170)),COLUMNS($CD170:DN170)),"")</f>
        <v/>
      </c>
      <c r="DO170" t="str" cm="1">
        <f t="array" ref="DO170">IFERROR(SMALL(IF($G170:$BK170="○",COLUMN($G170:$BK170)),COLUMNS($CD170:DO170)),"")</f>
        <v/>
      </c>
      <c r="DP170" t="str" cm="1">
        <f t="array" ref="DP170">IFERROR(SMALL(IF($G170:$BK170="○",COLUMN($G170:$BK170)),COLUMNS($CD170:DP170)),"")</f>
        <v/>
      </c>
      <c r="DQ170" t="str" cm="1">
        <f t="array" ref="DQ170">IFERROR(SMALL(IF($G170:$BK170="○",COLUMN($G170:$BK170)),COLUMNS($CD170:DQ170)),"")</f>
        <v/>
      </c>
      <c r="DR170" t="str" cm="1">
        <f t="array" ref="DR170">IFERROR(SMALL(IF($G170:$BK170="○",COLUMN($G170:$BK170)),COLUMNS($CD170:DR170)),"")</f>
        <v/>
      </c>
      <c r="DS170" t="str" cm="1">
        <f t="array" ref="DS170">IFERROR(SMALL(IF($G170:$BK170="○",COLUMN($G170:$BK170)),COLUMNS($CD170:DS170)),"")</f>
        <v/>
      </c>
      <c r="DT170" t="str" cm="1">
        <f t="array" ref="DT170">IFERROR(SMALL(IF($G170:$BK170="○",COLUMN($G170:$BK170)),COLUMNS($CD170:DT170)),"")</f>
        <v/>
      </c>
      <c r="DU170" t="str" cm="1">
        <f t="array" ref="DU170">IFERROR(SMALL(IF($G170:$BK170="○",COLUMN($G170:$BK170)),COLUMNS($CD170:DU170)),"")</f>
        <v/>
      </c>
      <c r="DV170" t="str" cm="1">
        <f t="array" ref="DV170">IFERROR(SMALL(IF($G170:$BK170="○",COLUMN($G170:$BK170)),COLUMNS($CD170:DV170)),"")</f>
        <v/>
      </c>
      <c r="DW170" t="str" cm="1">
        <f t="array" ref="DW170">IFERROR(SMALL(IF($G170:$BK170="○",COLUMN($G170:$BK170)),COLUMNS($CD170:DW170)),"")</f>
        <v/>
      </c>
      <c r="DX170" t="str" cm="1">
        <f t="array" ref="DX170">IFERROR(SMALL(IF($G170:$BK170="○",COLUMN($G170:$BK170)),COLUMNS($CD170:DX170)),"")</f>
        <v/>
      </c>
      <c r="DY170" t="str" cm="1">
        <f t="array" ref="DY170">IFERROR(SMALL(IF($G170:$BK170="○",COLUMN($G170:$BK170)),COLUMNS($CD170:DY170)),"")</f>
        <v/>
      </c>
      <c r="DZ170" t="str" cm="1">
        <f t="array" ref="DZ170">IFERROR(SMALL(IF($G170:$BK170="○",COLUMN($G170:$BK170)),COLUMNS($CD170:DZ170)),"")</f>
        <v/>
      </c>
      <c r="EA170" t="str" cm="1">
        <f t="array" ref="EA170">IFERROR(SMALL(IF($G170:$BK170="○",COLUMN($G170:$BK170)),COLUMNS($CD170:EA170)),"")</f>
        <v/>
      </c>
      <c r="EB170" t="str" cm="1">
        <f t="array" ref="EB170">IFERROR(SMALL(IF($G170:$BK170="○",COLUMN($G170:$BK170)),COLUMNS($CD170:EB170)),"")</f>
        <v/>
      </c>
      <c r="EC170" t="str" cm="1">
        <f t="array" ref="EC170">IFERROR(SMALL(IF($G170:$BK170="○",COLUMN($G170:$BK170)),COLUMNS($CD170:EC170)),"")</f>
        <v/>
      </c>
      <c r="ED170" t="str" cm="1">
        <f t="array" ref="ED170">IFERROR(SMALL(IF($G170:$BK170="○",COLUMN($G170:$BK170)),COLUMNS($CD170:ED170)),"")</f>
        <v/>
      </c>
      <c r="EE170" t="str" cm="1">
        <f t="array" ref="EE170">IFERROR(SMALL(IF($G170:$BK170="○",COLUMN($G170:$BK170)),COLUMNS($CD170:EE170)),"")</f>
        <v/>
      </c>
      <c r="EF170" t="str" cm="1">
        <f t="array" ref="EF170">IFERROR(SMALL(IF($G170:$BK170="○",COLUMN($G170:$BK170)),COLUMNS($CD170:EF170)),"")</f>
        <v/>
      </c>
      <c r="EG170" t="str" cm="1">
        <f t="array" ref="EG170">IFERROR(SMALL(IF($G170:$BK170="○",COLUMN($G170:$BK170)),COLUMNS($CD170:EG170)),"")</f>
        <v/>
      </c>
      <c r="EH170" t="str" cm="1">
        <f t="array" ref="EH170">IFERROR(SMALL(IF($G170:$BK170="○",COLUMN($G170:$BK170)),COLUMNS($CD170:EH170)),"")</f>
        <v/>
      </c>
      <c r="EI170" t="str" cm="1">
        <f t="array" ref="EI170">IFERROR(SMALL(IF($G170:$BK170="○",COLUMN($G170:$BK170)),COLUMNS($CD170:EI170)),"")</f>
        <v/>
      </c>
      <c r="EJ170" t="str" cm="1">
        <f t="array" ref="EJ170">IFERROR(SMALL(IF($G170:$BK170="○",COLUMN($G170:$BK170)),COLUMNS($CD170:EJ170)),"")</f>
        <v/>
      </c>
      <c r="EK170" t="str" cm="1">
        <f t="array" ref="EK170">IFERROR(SMALL(IF($G170:$BK170="○",COLUMN($G170:$BK170)),COLUMNS($CD170:EK170)),"")</f>
        <v/>
      </c>
      <c r="EL170" t="str" cm="1">
        <f t="array" ref="EL170">IFERROR(SMALL(IF($G170:$BK170="○",COLUMN($G170:$BK170)),COLUMNS($CD170:EL170)),"")</f>
        <v/>
      </c>
      <c r="EM170" t="str" cm="1">
        <f t="array" ref="EM170">IFERROR(SMALL(IF($G170:$BK170="○",COLUMN($G170:$BK170)),COLUMNS($CD170:EM170)),"")</f>
        <v/>
      </c>
      <c r="EN170" t="str" cm="1">
        <f t="array" ref="EN170">IFERROR(SMALL(IF($G170:$BK170="○",COLUMN($G170:$BK170)),COLUMNS($CD170:EN170)),"")</f>
        <v/>
      </c>
      <c r="EO170" t="str" cm="1">
        <f t="array" ref="EO170">IFERROR(SMALL(IF($G170:$BK170="○",COLUMN($G170:$BK170)),COLUMNS($CD170:EO170)),"")</f>
        <v/>
      </c>
      <c r="EP170" t="str" cm="1">
        <f t="array" ref="EP170">IFERROR(SMALL(IF($G170:$BK170="○",COLUMN($G170:$BK170)),COLUMNS($CD170:EP170)),"")</f>
        <v/>
      </c>
      <c r="EQ170" t="str" cm="1">
        <f t="array" ref="EQ170">IFERROR(SMALL(IF($G170:$BK170="○",COLUMN($G170:$BK170)),COLUMNS($CD170:EQ170)),"")</f>
        <v/>
      </c>
      <c r="ER170" t="str" cm="1">
        <f t="array" ref="ER170">IFERROR(SMALL(IF($G170:$BK170="○",COLUMN($G170:$BK170)),COLUMNS($CD170:ER170)),"")</f>
        <v/>
      </c>
      <c r="ES170" t="str" cm="1">
        <f t="array" ref="ES170">IFERROR(SMALL(IF($G170:$BK170="○",COLUMN($G170:$BK170)),COLUMNS($CD170:ES170)),"")</f>
        <v/>
      </c>
      <c r="ET170" t="str" cm="1">
        <f t="array" ref="ET170">IFERROR(SMALL(IF($G170:$BK170="○",COLUMN($G170:$BK170)),COLUMNS($CD170:ET170)),"")</f>
        <v/>
      </c>
      <c r="EU170" t="str" cm="1">
        <f t="array" ref="EU170">IFERROR(SMALL(IF($G170:$BK170="○",COLUMN($G170:$BK170)),COLUMNS($CD170:EU170)),"")</f>
        <v/>
      </c>
      <c r="EV170" t="str" cm="1">
        <f t="array" ref="EV170">IFERROR(SMALL(IF($G170:$BK170="○",COLUMN($G170:$BK170)),COLUMNS($CD170:EV170)),"")</f>
        <v/>
      </c>
      <c r="EW170" t="str" cm="1">
        <f t="array" ref="EW170">IFERROR(SMALL(IF($G170:$BK170="○",COLUMN($G170:$BK170)),COLUMNS($CD170:EW170)),"")</f>
        <v/>
      </c>
      <c r="EX170" t="str" cm="1">
        <f t="array" ref="EX170">IFERROR(SMALL(IF($G170:$BK170="○",COLUMN($G170:$BK170)),COLUMNS($CD170:EX170)),"")</f>
        <v/>
      </c>
      <c r="EY170" t="str" cm="1">
        <f t="array" ref="EY170">IFERROR(SMALL(IF($G170:$BK170="○",COLUMN($G170:$BK170)),COLUMNS($CD170:EY170)),"")</f>
        <v/>
      </c>
      <c r="EZ170" t="str" cm="1">
        <f t="array" ref="EZ170">IFERROR(SMALL(IF($G170:$BK170="○",COLUMN($G170:$BK170)),COLUMNS($CD170:EZ170)),"")</f>
        <v/>
      </c>
      <c r="FA170" t="str" cm="1">
        <f t="array" ref="FA170">IFERROR(SMALL(IF($G170:$BK170="○",COLUMN($G170:$BK170)),COLUMNS($CD170:FA170)),"")</f>
        <v/>
      </c>
      <c r="FB170" t="str" cm="1">
        <f t="array" ref="FB170">IFERROR(SMALL(IF($G170:$BK170="○",COLUMN($G170:$BK170)),COLUMNS($CD170:FB170)),"")</f>
        <v/>
      </c>
      <c r="FC170" t="str" cm="1">
        <f t="array" ref="FC170">IFERROR(SMALL(IF($G170:$BK170="○",COLUMN($G170:$BK170)),COLUMNS($CD170:FC170)),"")</f>
        <v/>
      </c>
      <c r="FD170" t="str" cm="1">
        <f t="array" ref="FD170">IFERROR(SMALL(IF($G170:$BK170="○",COLUMN($G170:$BK170)),COLUMNS($CD170:FD170)),"")</f>
        <v/>
      </c>
      <c r="FE170" t="str" cm="1">
        <f t="array" ref="FE170">IFERROR(SMALL(IF($G170:$BK170="○",COLUMN($G170:$BK170)),COLUMNS($CD170:FE170)),"")</f>
        <v/>
      </c>
      <c r="FF170" t="str" cm="1">
        <f t="array" ref="FF170">IFERROR(SMALL(IF($G170:$BK170="○",COLUMN($G170:$BK170)),COLUMNS($CD170:FF170)),"")</f>
        <v/>
      </c>
      <c r="FG170" t="str" cm="1">
        <f t="array" ref="FG170">IFERROR(SMALL(IF($G170:$BK170="○",COLUMN($G170:$BK170)),COLUMNS($CD170:FG170)),"")</f>
        <v/>
      </c>
      <c r="FH170" t="str" cm="1">
        <f t="array" ref="FH170">IFERROR(SMALL(IF($G170:$BK170="○",COLUMN($G170:$BK170)),COLUMNS($CD170:FH170)),"")</f>
        <v/>
      </c>
      <c r="FI170" t="str" cm="1">
        <f t="array" ref="FI170">IFERROR(SMALL(IF($G170:$BK170="○",COLUMN($G170:$BK170)),COLUMNS($CD170:FI170)),"")</f>
        <v/>
      </c>
      <c r="FJ170" t="str" cm="1">
        <f t="array" ref="FJ170">IFERROR(SMALL(IF($G170:$BK170="○",COLUMN($G170:$BK170)),COLUMNS($CD170:FJ170)),"")</f>
        <v/>
      </c>
      <c r="FK170" t="str" cm="1">
        <f t="array" ref="FK170">IFERROR(SMALL(IF($G170:$BK170="○",COLUMN($G170:$BK170)),COLUMNS($CD170:FK170)),"")</f>
        <v/>
      </c>
      <c r="FL170" t="str" cm="1">
        <f t="array" ref="FL170">IFERROR(SMALL(IF($G170:$BK170="○",COLUMN($G170:$BK170)),COLUMNS($CD170:FL170)),"")</f>
        <v/>
      </c>
      <c r="FM170" t="str" cm="1">
        <f t="array" ref="FM170">IFERROR(SMALL(IF($G170:$BK170="○",COLUMN($G170:$BK170)),COLUMNS($CD170:FM170)),"")</f>
        <v/>
      </c>
      <c r="FN170" t="str" cm="1">
        <f t="array" ref="FN170">IFERROR(SMALL(IF($G170:$BK170="○",COLUMN($G170:$BK170)),COLUMNS($CD170:FN170)),"")</f>
        <v/>
      </c>
      <c r="FO170" t="str" cm="1">
        <f t="array" ref="FO170">IFERROR(SMALL(IF($G170:$BK170="○",COLUMN($G170:$BK170)),COLUMNS($CD170:FO170)),"")</f>
        <v/>
      </c>
      <c r="FP170" t="str" cm="1">
        <f t="array" ref="FP170">IFERROR(SMALL(IF($G170:$BK170="○",COLUMN($G170:$BK170)),COLUMNS($CD170:FP170)),"")</f>
        <v/>
      </c>
    </row>
    <row r="171" spans="1:172" x14ac:dyDescent="0.4">
      <c r="A171" s="9" t="str">
        <f>IF(B171&lt;&gt;"", COUNTA($B$4:B171), "")</f>
        <v/>
      </c>
      <c r="B171" s="94"/>
      <c r="C171" s="94"/>
      <c r="D171" s="94"/>
      <c r="E171" s="94"/>
      <c r="F171" s="95"/>
      <c r="G171" s="97"/>
      <c r="H171" s="97"/>
      <c r="I171" s="97"/>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4"/>
      <c r="BM171" s="94"/>
      <c r="BN171" s="94"/>
      <c r="BO171" s="94"/>
      <c r="BP171" s="94"/>
      <c r="BQ171" s="94"/>
      <c r="BR171" s="94"/>
      <c r="BS171" s="94"/>
      <c r="BT171" s="94"/>
      <c r="BU171" s="94"/>
      <c r="BV171" s="99"/>
      <c r="BX171">
        <f t="shared" si="4"/>
        <v>0</v>
      </c>
      <c r="CA171" t="str">
        <f>IF(BX171&gt;0,MAX(CA$3:CA170)+1,"")</f>
        <v/>
      </c>
      <c r="CB171">
        <f t="shared" si="5"/>
        <v>0</v>
      </c>
      <c r="CD171" s="12" t="str" cm="1">
        <f t="array" ref="CD171">IFERROR(SMALL(IF($G171:$BK171="○",COLUMN($G171:$BK171)),COLUMNS($CD171:CD171)),"")</f>
        <v/>
      </c>
      <c r="CE171" s="12" t="str" cm="1">
        <f t="array" ref="CE171">IFERROR(SMALL(IF($G171:$BK171="○",COLUMN($G171:$BK171)),COLUMNS($CD171:CE171)),"")</f>
        <v/>
      </c>
      <c r="CF171" t="str" cm="1">
        <f t="array" ref="CF171">IFERROR(SMALL(IF($G171:$BK171="○",COLUMN($G171:$BK171)),COLUMNS($CD171:CF171)),"")</f>
        <v/>
      </c>
      <c r="CG171" t="str" cm="1">
        <f t="array" ref="CG171">IFERROR(SMALL(IF($G171:$BK171="○",COLUMN($G171:$BK171)),COLUMNS($CD171:CG171)),"")</f>
        <v/>
      </c>
      <c r="CH171" t="str" cm="1">
        <f t="array" ref="CH171">IFERROR(SMALL(IF($G171:$BK171="○",COLUMN($G171:$BK171)),COLUMNS($CD171:CH171)),"")</f>
        <v/>
      </c>
      <c r="CI171" t="str" cm="1">
        <f t="array" ref="CI171">IFERROR(SMALL(IF($G171:$BK171="○",COLUMN($G171:$BK171)),COLUMNS($CD171:CI171)),"")</f>
        <v/>
      </c>
      <c r="CJ171" t="str" cm="1">
        <f t="array" ref="CJ171">IFERROR(SMALL(IF($G171:$BK171="○",COLUMN($G171:$BK171)),COLUMNS($CD171:CJ171)),"")</f>
        <v/>
      </c>
      <c r="CK171" t="str" cm="1">
        <f t="array" ref="CK171">IFERROR(SMALL(IF($G171:$BK171="○",COLUMN($G171:$BK171)),COLUMNS($CD171:CK171)),"")</f>
        <v/>
      </c>
      <c r="CL171" t="str" cm="1">
        <f t="array" ref="CL171">IFERROR(SMALL(IF($G171:$BK171="○",COLUMN($G171:$BK171)),COLUMNS($CD171:CL171)),"")</f>
        <v/>
      </c>
      <c r="CM171" t="str" cm="1">
        <f t="array" ref="CM171">IFERROR(SMALL(IF($G171:$BK171="○",COLUMN($G171:$BK171)),COLUMNS($CD171:CM171)),"")</f>
        <v/>
      </c>
      <c r="CN171" t="str" cm="1">
        <f t="array" ref="CN171">IFERROR(SMALL(IF($G171:$BK171="○",COLUMN($G171:$BK171)),COLUMNS($CD171:CN171)),"")</f>
        <v/>
      </c>
      <c r="CO171" t="str" cm="1">
        <f t="array" ref="CO171">IFERROR(SMALL(IF($G171:$BK171="○",COLUMN($G171:$BK171)),COLUMNS($CD171:CO171)),"")</f>
        <v/>
      </c>
      <c r="CP171" t="str" cm="1">
        <f t="array" ref="CP171">IFERROR(SMALL(IF($G171:$BK171="○",COLUMN($G171:$BK171)),COLUMNS($CD171:CP171)),"")</f>
        <v/>
      </c>
      <c r="CQ171" t="str" cm="1">
        <f t="array" ref="CQ171">IFERROR(SMALL(IF($G171:$BK171="○",COLUMN($G171:$BK171)),COLUMNS($CD171:CQ171)),"")</f>
        <v/>
      </c>
      <c r="CR171" t="str" cm="1">
        <f t="array" ref="CR171">IFERROR(SMALL(IF($G171:$BK171="○",COLUMN($G171:$BK171)),COLUMNS($CD171:CR171)),"")</f>
        <v/>
      </c>
      <c r="CS171" t="str" cm="1">
        <f t="array" ref="CS171">IFERROR(SMALL(IF($G171:$BK171="○",COLUMN($G171:$BK171)),COLUMNS($CD171:CS171)),"")</f>
        <v/>
      </c>
      <c r="CT171" t="str" cm="1">
        <f t="array" ref="CT171">IFERROR(SMALL(IF($G171:$BK171="○",COLUMN($G171:$BK171)),COLUMNS($CD171:CT171)),"")</f>
        <v/>
      </c>
      <c r="CU171" t="str" cm="1">
        <f t="array" ref="CU171">IFERROR(SMALL(IF($G171:$BK171="○",COLUMN($G171:$BK171)),COLUMNS($CD171:CU171)),"")</f>
        <v/>
      </c>
      <c r="CV171" t="str" cm="1">
        <f t="array" ref="CV171">IFERROR(SMALL(IF($G171:$BK171="○",COLUMN($G171:$BK171)),COLUMNS($CD171:CV171)),"")</f>
        <v/>
      </c>
      <c r="CW171" t="str" cm="1">
        <f t="array" ref="CW171">IFERROR(SMALL(IF($G171:$BK171="○",COLUMN($G171:$BK171)),COLUMNS($CD171:CW171)),"")</f>
        <v/>
      </c>
      <c r="CX171" t="str" cm="1">
        <f t="array" ref="CX171">IFERROR(SMALL(IF($G171:$BK171="○",COLUMN($G171:$BK171)),COLUMNS($CD171:CX171)),"")</f>
        <v/>
      </c>
      <c r="CY171" t="str" cm="1">
        <f t="array" ref="CY171">IFERROR(SMALL(IF($G171:$BK171="○",COLUMN($G171:$BK171)),COLUMNS($CD171:CY171)),"")</f>
        <v/>
      </c>
      <c r="CZ171" t="str" cm="1">
        <f t="array" ref="CZ171">IFERROR(SMALL(IF($G171:$BK171="○",COLUMN($G171:$BK171)),COLUMNS($CD171:CZ171)),"")</f>
        <v/>
      </c>
      <c r="DA171" t="str" cm="1">
        <f t="array" ref="DA171">IFERROR(SMALL(IF($G171:$BK171="○",COLUMN($G171:$BK171)),COLUMNS($CD171:DA171)),"")</f>
        <v/>
      </c>
      <c r="DB171" t="str" cm="1">
        <f t="array" ref="DB171">IFERROR(SMALL(IF($G171:$BK171="○",COLUMN($G171:$BK171)),COLUMNS($CD171:DB171)),"")</f>
        <v/>
      </c>
      <c r="DC171" t="str" cm="1">
        <f t="array" ref="DC171">IFERROR(SMALL(IF($G171:$BK171="○",COLUMN($G171:$BK171)),COLUMNS($CD171:DC171)),"")</f>
        <v/>
      </c>
      <c r="DD171" t="str" cm="1">
        <f t="array" ref="DD171">IFERROR(SMALL(IF($G171:$BK171="○",COLUMN($G171:$BK171)),COLUMNS($CD171:DD171)),"")</f>
        <v/>
      </c>
      <c r="DE171" t="str" cm="1">
        <f t="array" ref="DE171">IFERROR(SMALL(IF($G171:$BK171="○",COLUMN($G171:$BK171)),COLUMNS($CD171:DE171)),"")</f>
        <v/>
      </c>
      <c r="DF171" t="str" cm="1">
        <f t="array" ref="DF171">IFERROR(SMALL(IF($G171:$BK171="○",COLUMN($G171:$BK171)),COLUMNS($CD171:DF171)),"")</f>
        <v/>
      </c>
      <c r="DG171" t="str" cm="1">
        <f t="array" ref="DG171">IFERROR(SMALL(IF($G171:$BK171="○",COLUMN($G171:$BK171)),COLUMNS($CD171:DG171)),"")</f>
        <v/>
      </c>
      <c r="DH171" t="str" cm="1">
        <f t="array" ref="DH171">IFERROR(SMALL(IF($G171:$BK171="○",COLUMN($G171:$BK171)),COLUMNS($CD171:DH171)),"")</f>
        <v/>
      </c>
      <c r="DI171" t="str" cm="1">
        <f t="array" ref="DI171">IFERROR(SMALL(IF($G171:$BK171="○",COLUMN($G171:$BK171)),COLUMNS($CD171:DI171)),"")</f>
        <v/>
      </c>
      <c r="DJ171" t="str" cm="1">
        <f t="array" ref="DJ171">IFERROR(SMALL(IF($G171:$BK171="○",COLUMN($G171:$BK171)),COLUMNS($CD171:DJ171)),"")</f>
        <v/>
      </c>
      <c r="DK171" t="str" cm="1">
        <f t="array" ref="DK171">IFERROR(SMALL(IF($G171:$BK171="○",COLUMN($G171:$BK171)),COLUMNS($CD171:DK171)),"")</f>
        <v/>
      </c>
      <c r="DL171" t="str" cm="1">
        <f t="array" ref="DL171">IFERROR(SMALL(IF($G171:$BK171="○",COLUMN($G171:$BK171)),COLUMNS($CD171:DL171)),"")</f>
        <v/>
      </c>
      <c r="DM171" t="str" cm="1">
        <f t="array" ref="DM171">IFERROR(SMALL(IF($G171:$BK171="○",COLUMN($G171:$BK171)),COLUMNS($CD171:DM171)),"")</f>
        <v/>
      </c>
      <c r="DN171" t="str" cm="1">
        <f t="array" ref="DN171">IFERROR(SMALL(IF($G171:$BK171="○",COLUMN($G171:$BK171)),COLUMNS($CD171:DN171)),"")</f>
        <v/>
      </c>
      <c r="DO171" t="str" cm="1">
        <f t="array" ref="DO171">IFERROR(SMALL(IF($G171:$BK171="○",COLUMN($G171:$BK171)),COLUMNS($CD171:DO171)),"")</f>
        <v/>
      </c>
      <c r="DP171" t="str" cm="1">
        <f t="array" ref="DP171">IFERROR(SMALL(IF($G171:$BK171="○",COLUMN($G171:$BK171)),COLUMNS($CD171:DP171)),"")</f>
        <v/>
      </c>
      <c r="DQ171" t="str" cm="1">
        <f t="array" ref="DQ171">IFERROR(SMALL(IF($G171:$BK171="○",COLUMN($G171:$BK171)),COLUMNS($CD171:DQ171)),"")</f>
        <v/>
      </c>
      <c r="DR171" t="str" cm="1">
        <f t="array" ref="DR171">IFERROR(SMALL(IF($G171:$BK171="○",COLUMN($G171:$BK171)),COLUMNS($CD171:DR171)),"")</f>
        <v/>
      </c>
      <c r="DS171" t="str" cm="1">
        <f t="array" ref="DS171">IFERROR(SMALL(IF($G171:$BK171="○",COLUMN($G171:$BK171)),COLUMNS($CD171:DS171)),"")</f>
        <v/>
      </c>
      <c r="DT171" t="str" cm="1">
        <f t="array" ref="DT171">IFERROR(SMALL(IF($G171:$BK171="○",COLUMN($G171:$BK171)),COLUMNS($CD171:DT171)),"")</f>
        <v/>
      </c>
      <c r="DU171" t="str" cm="1">
        <f t="array" ref="DU171">IFERROR(SMALL(IF($G171:$BK171="○",COLUMN($G171:$BK171)),COLUMNS($CD171:DU171)),"")</f>
        <v/>
      </c>
      <c r="DV171" t="str" cm="1">
        <f t="array" ref="DV171">IFERROR(SMALL(IF($G171:$BK171="○",COLUMN($G171:$BK171)),COLUMNS($CD171:DV171)),"")</f>
        <v/>
      </c>
      <c r="DW171" t="str" cm="1">
        <f t="array" ref="DW171">IFERROR(SMALL(IF($G171:$BK171="○",COLUMN($G171:$BK171)),COLUMNS($CD171:DW171)),"")</f>
        <v/>
      </c>
      <c r="DX171" t="str" cm="1">
        <f t="array" ref="DX171">IFERROR(SMALL(IF($G171:$BK171="○",COLUMN($G171:$BK171)),COLUMNS($CD171:DX171)),"")</f>
        <v/>
      </c>
      <c r="DY171" t="str" cm="1">
        <f t="array" ref="DY171">IFERROR(SMALL(IF($G171:$BK171="○",COLUMN($G171:$BK171)),COLUMNS($CD171:DY171)),"")</f>
        <v/>
      </c>
      <c r="DZ171" t="str" cm="1">
        <f t="array" ref="DZ171">IFERROR(SMALL(IF($G171:$BK171="○",COLUMN($G171:$BK171)),COLUMNS($CD171:DZ171)),"")</f>
        <v/>
      </c>
      <c r="EA171" t="str" cm="1">
        <f t="array" ref="EA171">IFERROR(SMALL(IF($G171:$BK171="○",COLUMN($G171:$BK171)),COLUMNS($CD171:EA171)),"")</f>
        <v/>
      </c>
      <c r="EB171" t="str" cm="1">
        <f t="array" ref="EB171">IFERROR(SMALL(IF($G171:$BK171="○",COLUMN($G171:$BK171)),COLUMNS($CD171:EB171)),"")</f>
        <v/>
      </c>
      <c r="EC171" t="str" cm="1">
        <f t="array" ref="EC171">IFERROR(SMALL(IF($G171:$BK171="○",COLUMN($G171:$BK171)),COLUMNS($CD171:EC171)),"")</f>
        <v/>
      </c>
      <c r="ED171" t="str" cm="1">
        <f t="array" ref="ED171">IFERROR(SMALL(IF($G171:$BK171="○",COLUMN($G171:$BK171)),COLUMNS($CD171:ED171)),"")</f>
        <v/>
      </c>
      <c r="EE171" t="str" cm="1">
        <f t="array" ref="EE171">IFERROR(SMALL(IF($G171:$BK171="○",COLUMN($G171:$BK171)),COLUMNS($CD171:EE171)),"")</f>
        <v/>
      </c>
      <c r="EF171" t="str" cm="1">
        <f t="array" ref="EF171">IFERROR(SMALL(IF($G171:$BK171="○",COLUMN($G171:$BK171)),COLUMNS($CD171:EF171)),"")</f>
        <v/>
      </c>
      <c r="EG171" t="str" cm="1">
        <f t="array" ref="EG171">IFERROR(SMALL(IF($G171:$BK171="○",COLUMN($G171:$BK171)),COLUMNS($CD171:EG171)),"")</f>
        <v/>
      </c>
      <c r="EH171" t="str" cm="1">
        <f t="array" ref="EH171">IFERROR(SMALL(IF($G171:$BK171="○",COLUMN($G171:$BK171)),COLUMNS($CD171:EH171)),"")</f>
        <v/>
      </c>
      <c r="EI171" t="str" cm="1">
        <f t="array" ref="EI171">IFERROR(SMALL(IF($G171:$BK171="○",COLUMN($G171:$BK171)),COLUMNS($CD171:EI171)),"")</f>
        <v/>
      </c>
      <c r="EJ171" t="str" cm="1">
        <f t="array" ref="EJ171">IFERROR(SMALL(IF($G171:$BK171="○",COLUMN($G171:$BK171)),COLUMNS($CD171:EJ171)),"")</f>
        <v/>
      </c>
      <c r="EK171" t="str" cm="1">
        <f t="array" ref="EK171">IFERROR(SMALL(IF($G171:$BK171="○",COLUMN($G171:$BK171)),COLUMNS($CD171:EK171)),"")</f>
        <v/>
      </c>
      <c r="EL171" t="str" cm="1">
        <f t="array" ref="EL171">IFERROR(SMALL(IF($G171:$BK171="○",COLUMN($G171:$BK171)),COLUMNS($CD171:EL171)),"")</f>
        <v/>
      </c>
      <c r="EM171" t="str" cm="1">
        <f t="array" ref="EM171">IFERROR(SMALL(IF($G171:$BK171="○",COLUMN($G171:$BK171)),COLUMNS($CD171:EM171)),"")</f>
        <v/>
      </c>
      <c r="EN171" t="str" cm="1">
        <f t="array" ref="EN171">IFERROR(SMALL(IF($G171:$BK171="○",COLUMN($G171:$BK171)),COLUMNS($CD171:EN171)),"")</f>
        <v/>
      </c>
      <c r="EO171" t="str" cm="1">
        <f t="array" ref="EO171">IFERROR(SMALL(IF($G171:$BK171="○",COLUMN($G171:$BK171)),COLUMNS($CD171:EO171)),"")</f>
        <v/>
      </c>
      <c r="EP171" t="str" cm="1">
        <f t="array" ref="EP171">IFERROR(SMALL(IF($G171:$BK171="○",COLUMN($G171:$BK171)),COLUMNS($CD171:EP171)),"")</f>
        <v/>
      </c>
      <c r="EQ171" t="str" cm="1">
        <f t="array" ref="EQ171">IFERROR(SMALL(IF($G171:$BK171="○",COLUMN($G171:$BK171)),COLUMNS($CD171:EQ171)),"")</f>
        <v/>
      </c>
      <c r="ER171" t="str" cm="1">
        <f t="array" ref="ER171">IFERROR(SMALL(IF($G171:$BK171="○",COLUMN($G171:$BK171)),COLUMNS($CD171:ER171)),"")</f>
        <v/>
      </c>
      <c r="ES171" t="str" cm="1">
        <f t="array" ref="ES171">IFERROR(SMALL(IF($G171:$BK171="○",COLUMN($G171:$BK171)),COLUMNS($CD171:ES171)),"")</f>
        <v/>
      </c>
      <c r="ET171" t="str" cm="1">
        <f t="array" ref="ET171">IFERROR(SMALL(IF($G171:$BK171="○",COLUMN($G171:$BK171)),COLUMNS($CD171:ET171)),"")</f>
        <v/>
      </c>
      <c r="EU171" t="str" cm="1">
        <f t="array" ref="EU171">IFERROR(SMALL(IF($G171:$BK171="○",COLUMN($G171:$BK171)),COLUMNS($CD171:EU171)),"")</f>
        <v/>
      </c>
      <c r="EV171" t="str" cm="1">
        <f t="array" ref="EV171">IFERROR(SMALL(IF($G171:$BK171="○",COLUMN($G171:$BK171)),COLUMNS($CD171:EV171)),"")</f>
        <v/>
      </c>
      <c r="EW171" t="str" cm="1">
        <f t="array" ref="EW171">IFERROR(SMALL(IF($G171:$BK171="○",COLUMN($G171:$BK171)),COLUMNS($CD171:EW171)),"")</f>
        <v/>
      </c>
      <c r="EX171" t="str" cm="1">
        <f t="array" ref="EX171">IFERROR(SMALL(IF($G171:$BK171="○",COLUMN($G171:$BK171)),COLUMNS($CD171:EX171)),"")</f>
        <v/>
      </c>
      <c r="EY171" t="str" cm="1">
        <f t="array" ref="EY171">IFERROR(SMALL(IF($G171:$BK171="○",COLUMN($G171:$BK171)),COLUMNS($CD171:EY171)),"")</f>
        <v/>
      </c>
      <c r="EZ171" t="str" cm="1">
        <f t="array" ref="EZ171">IFERROR(SMALL(IF($G171:$BK171="○",COLUMN($G171:$BK171)),COLUMNS($CD171:EZ171)),"")</f>
        <v/>
      </c>
      <c r="FA171" t="str" cm="1">
        <f t="array" ref="FA171">IFERROR(SMALL(IF($G171:$BK171="○",COLUMN($G171:$BK171)),COLUMNS($CD171:FA171)),"")</f>
        <v/>
      </c>
      <c r="FB171" t="str" cm="1">
        <f t="array" ref="FB171">IFERROR(SMALL(IF($G171:$BK171="○",COLUMN($G171:$BK171)),COLUMNS($CD171:FB171)),"")</f>
        <v/>
      </c>
      <c r="FC171" t="str" cm="1">
        <f t="array" ref="FC171">IFERROR(SMALL(IF($G171:$BK171="○",COLUMN($G171:$BK171)),COLUMNS($CD171:FC171)),"")</f>
        <v/>
      </c>
      <c r="FD171" t="str" cm="1">
        <f t="array" ref="FD171">IFERROR(SMALL(IF($G171:$BK171="○",COLUMN($G171:$BK171)),COLUMNS($CD171:FD171)),"")</f>
        <v/>
      </c>
      <c r="FE171" t="str" cm="1">
        <f t="array" ref="FE171">IFERROR(SMALL(IF($G171:$BK171="○",COLUMN($G171:$BK171)),COLUMNS($CD171:FE171)),"")</f>
        <v/>
      </c>
      <c r="FF171" t="str" cm="1">
        <f t="array" ref="FF171">IFERROR(SMALL(IF($G171:$BK171="○",COLUMN($G171:$BK171)),COLUMNS($CD171:FF171)),"")</f>
        <v/>
      </c>
      <c r="FG171" t="str" cm="1">
        <f t="array" ref="FG171">IFERROR(SMALL(IF($G171:$BK171="○",COLUMN($G171:$BK171)),COLUMNS($CD171:FG171)),"")</f>
        <v/>
      </c>
      <c r="FH171" t="str" cm="1">
        <f t="array" ref="FH171">IFERROR(SMALL(IF($G171:$BK171="○",COLUMN($G171:$BK171)),COLUMNS($CD171:FH171)),"")</f>
        <v/>
      </c>
      <c r="FI171" t="str" cm="1">
        <f t="array" ref="FI171">IFERROR(SMALL(IF($G171:$BK171="○",COLUMN($G171:$BK171)),COLUMNS($CD171:FI171)),"")</f>
        <v/>
      </c>
      <c r="FJ171" t="str" cm="1">
        <f t="array" ref="FJ171">IFERROR(SMALL(IF($G171:$BK171="○",COLUMN($G171:$BK171)),COLUMNS($CD171:FJ171)),"")</f>
        <v/>
      </c>
      <c r="FK171" t="str" cm="1">
        <f t="array" ref="FK171">IFERROR(SMALL(IF($G171:$BK171="○",COLUMN($G171:$BK171)),COLUMNS($CD171:FK171)),"")</f>
        <v/>
      </c>
      <c r="FL171" t="str" cm="1">
        <f t="array" ref="FL171">IFERROR(SMALL(IF($G171:$BK171="○",COLUMN($G171:$BK171)),COLUMNS($CD171:FL171)),"")</f>
        <v/>
      </c>
      <c r="FM171" t="str" cm="1">
        <f t="array" ref="FM171">IFERROR(SMALL(IF($G171:$BK171="○",COLUMN($G171:$BK171)),COLUMNS($CD171:FM171)),"")</f>
        <v/>
      </c>
      <c r="FN171" t="str" cm="1">
        <f t="array" ref="FN171">IFERROR(SMALL(IF($G171:$BK171="○",COLUMN($G171:$BK171)),COLUMNS($CD171:FN171)),"")</f>
        <v/>
      </c>
      <c r="FO171" t="str" cm="1">
        <f t="array" ref="FO171">IFERROR(SMALL(IF($G171:$BK171="○",COLUMN($G171:$BK171)),COLUMNS($CD171:FO171)),"")</f>
        <v/>
      </c>
      <c r="FP171" t="str" cm="1">
        <f t="array" ref="FP171">IFERROR(SMALL(IF($G171:$BK171="○",COLUMN($G171:$BK171)),COLUMNS($CD171:FP171)),"")</f>
        <v/>
      </c>
    </row>
    <row r="172" spans="1:172" x14ac:dyDescent="0.4">
      <c r="A172" s="9" t="str">
        <f>IF(B172&lt;&gt;"", COUNTA($B$4:B172), "")</f>
        <v/>
      </c>
      <c r="B172" s="92"/>
      <c r="C172" s="92"/>
      <c r="D172" s="92"/>
      <c r="E172" s="92"/>
      <c r="F172" s="93"/>
      <c r="G172" s="96"/>
      <c r="H172" s="96"/>
      <c r="I172" s="96"/>
      <c r="J172" s="96"/>
      <c r="K172" s="96"/>
      <c r="L172" s="96"/>
      <c r="M172" s="96"/>
      <c r="N172" s="96"/>
      <c r="O172" s="96"/>
      <c r="P172" s="96"/>
      <c r="Q172" s="96"/>
      <c r="R172" s="96"/>
      <c r="S172" s="96"/>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c r="AS172" s="96"/>
      <c r="AT172" s="96"/>
      <c r="AU172" s="96"/>
      <c r="AV172" s="96"/>
      <c r="AW172" s="96"/>
      <c r="AX172" s="96"/>
      <c r="AY172" s="96"/>
      <c r="AZ172" s="96"/>
      <c r="BA172" s="96"/>
      <c r="BB172" s="96"/>
      <c r="BC172" s="96"/>
      <c r="BD172" s="96"/>
      <c r="BE172" s="96"/>
      <c r="BF172" s="96"/>
      <c r="BG172" s="96"/>
      <c r="BH172" s="96"/>
      <c r="BI172" s="96"/>
      <c r="BJ172" s="96"/>
      <c r="BK172" s="96"/>
      <c r="BL172" s="92"/>
      <c r="BM172" s="92"/>
      <c r="BN172" s="92"/>
      <c r="BO172" s="92"/>
      <c r="BP172" s="92"/>
      <c r="BQ172" s="92"/>
      <c r="BR172" s="92"/>
      <c r="BS172" s="92"/>
      <c r="BT172" s="92"/>
      <c r="BU172" s="92"/>
      <c r="BV172" s="98"/>
      <c r="BX172">
        <f t="shared" si="4"/>
        <v>0</v>
      </c>
      <c r="CA172" t="str">
        <f>IF(BX172&gt;0,MAX(CA$3:CA171)+1,"")</f>
        <v/>
      </c>
      <c r="CB172">
        <f t="shared" si="5"/>
        <v>0</v>
      </c>
      <c r="CD172" s="12" t="str" cm="1">
        <f t="array" ref="CD172">IFERROR(SMALL(IF($G172:$BK172="○",COLUMN($G172:$BK172)),COLUMNS($CD172:CD172)),"")</f>
        <v/>
      </c>
      <c r="CE172" s="12" t="str" cm="1">
        <f t="array" ref="CE172">IFERROR(SMALL(IF($G172:$BK172="○",COLUMN($G172:$BK172)),COLUMNS($CD172:CE172)),"")</f>
        <v/>
      </c>
      <c r="CF172" t="str" cm="1">
        <f t="array" ref="CF172">IFERROR(SMALL(IF($G172:$BK172="○",COLUMN($G172:$BK172)),COLUMNS($CD172:CF172)),"")</f>
        <v/>
      </c>
      <c r="CG172" t="str" cm="1">
        <f t="array" ref="CG172">IFERROR(SMALL(IF($G172:$BK172="○",COLUMN($G172:$BK172)),COLUMNS($CD172:CG172)),"")</f>
        <v/>
      </c>
      <c r="CH172" t="str" cm="1">
        <f t="array" ref="CH172">IFERROR(SMALL(IF($G172:$BK172="○",COLUMN($G172:$BK172)),COLUMNS($CD172:CH172)),"")</f>
        <v/>
      </c>
      <c r="CI172" t="str" cm="1">
        <f t="array" ref="CI172">IFERROR(SMALL(IF($G172:$BK172="○",COLUMN($G172:$BK172)),COLUMNS($CD172:CI172)),"")</f>
        <v/>
      </c>
      <c r="CJ172" t="str" cm="1">
        <f t="array" ref="CJ172">IFERROR(SMALL(IF($G172:$BK172="○",COLUMN($G172:$BK172)),COLUMNS($CD172:CJ172)),"")</f>
        <v/>
      </c>
      <c r="CK172" t="str" cm="1">
        <f t="array" ref="CK172">IFERROR(SMALL(IF($G172:$BK172="○",COLUMN($G172:$BK172)),COLUMNS($CD172:CK172)),"")</f>
        <v/>
      </c>
      <c r="CL172" t="str" cm="1">
        <f t="array" ref="CL172">IFERROR(SMALL(IF($G172:$BK172="○",COLUMN($G172:$BK172)),COLUMNS($CD172:CL172)),"")</f>
        <v/>
      </c>
      <c r="CM172" t="str" cm="1">
        <f t="array" ref="CM172">IFERROR(SMALL(IF($G172:$BK172="○",COLUMN($G172:$BK172)),COLUMNS($CD172:CM172)),"")</f>
        <v/>
      </c>
      <c r="CN172" t="str" cm="1">
        <f t="array" ref="CN172">IFERROR(SMALL(IF($G172:$BK172="○",COLUMN($G172:$BK172)),COLUMNS($CD172:CN172)),"")</f>
        <v/>
      </c>
      <c r="CO172" t="str" cm="1">
        <f t="array" ref="CO172">IFERROR(SMALL(IF($G172:$BK172="○",COLUMN($G172:$BK172)),COLUMNS($CD172:CO172)),"")</f>
        <v/>
      </c>
      <c r="CP172" t="str" cm="1">
        <f t="array" ref="CP172">IFERROR(SMALL(IF($G172:$BK172="○",COLUMN($G172:$BK172)),COLUMNS($CD172:CP172)),"")</f>
        <v/>
      </c>
      <c r="CQ172" t="str" cm="1">
        <f t="array" ref="CQ172">IFERROR(SMALL(IF($G172:$BK172="○",COLUMN($G172:$BK172)),COLUMNS($CD172:CQ172)),"")</f>
        <v/>
      </c>
      <c r="CR172" t="str" cm="1">
        <f t="array" ref="CR172">IFERROR(SMALL(IF($G172:$BK172="○",COLUMN($G172:$BK172)),COLUMNS($CD172:CR172)),"")</f>
        <v/>
      </c>
      <c r="CS172" t="str" cm="1">
        <f t="array" ref="CS172">IFERROR(SMALL(IF($G172:$BK172="○",COLUMN($G172:$BK172)),COLUMNS($CD172:CS172)),"")</f>
        <v/>
      </c>
      <c r="CT172" t="str" cm="1">
        <f t="array" ref="CT172">IFERROR(SMALL(IF($G172:$BK172="○",COLUMN($G172:$BK172)),COLUMNS($CD172:CT172)),"")</f>
        <v/>
      </c>
      <c r="CU172" t="str" cm="1">
        <f t="array" ref="CU172">IFERROR(SMALL(IF($G172:$BK172="○",COLUMN($G172:$BK172)),COLUMNS($CD172:CU172)),"")</f>
        <v/>
      </c>
      <c r="CV172" t="str" cm="1">
        <f t="array" ref="CV172">IFERROR(SMALL(IF($G172:$BK172="○",COLUMN($G172:$BK172)),COLUMNS($CD172:CV172)),"")</f>
        <v/>
      </c>
      <c r="CW172" t="str" cm="1">
        <f t="array" ref="CW172">IFERROR(SMALL(IF($G172:$BK172="○",COLUMN($G172:$BK172)),COLUMNS($CD172:CW172)),"")</f>
        <v/>
      </c>
      <c r="CX172" t="str" cm="1">
        <f t="array" ref="CX172">IFERROR(SMALL(IF($G172:$BK172="○",COLUMN($G172:$BK172)),COLUMNS($CD172:CX172)),"")</f>
        <v/>
      </c>
      <c r="CY172" t="str" cm="1">
        <f t="array" ref="CY172">IFERROR(SMALL(IF($G172:$BK172="○",COLUMN($G172:$BK172)),COLUMNS($CD172:CY172)),"")</f>
        <v/>
      </c>
      <c r="CZ172" t="str" cm="1">
        <f t="array" ref="CZ172">IFERROR(SMALL(IF($G172:$BK172="○",COLUMN($G172:$BK172)),COLUMNS($CD172:CZ172)),"")</f>
        <v/>
      </c>
      <c r="DA172" t="str" cm="1">
        <f t="array" ref="DA172">IFERROR(SMALL(IF($G172:$BK172="○",COLUMN($G172:$BK172)),COLUMNS($CD172:DA172)),"")</f>
        <v/>
      </c>
      <c r="DB172" t="str" cm="1">
        <f t="array" ref="DB172">IFERROR(SMALL(IF($G172:$BK172="○",COLUMN($G172:$BK172)),COLUMNS($CD172:DB172)),"")</f>
        <v/>
      </c>
      <c r="DC172" t="str" cm="1">
        <f t="array" ref="DC172">IFERROR(SMALL(IF($G172:$BK172="○",COLUMN($G172:$BK172)),COLUMNS($CD172:DC172)),"")</f>
        <v/>
      </c>
      <c r="DD172" t="str" cm="1">
        <f t="array" ref="DD172">IFERROR(SMALL(IF($G172:$BK172="○",COLUMN($G172:$BK172)),COLUMNS($CD172:DD172)),"")</f>
        <v/>
      </c>
      <c r="DE172" t="str" cm="1">
        <f t="array" ref="DE172">IFERROR(SMALL(IF($G172:$BK172="○",COLUMN($G172:$BK172)),COLUMNS($CD172:DE172)),"")</f>
        <v/>
      </c>
      <c r="DF172" t="str" cm="1">
        <f t="array" ref="DF172">IFERROR(SMALL(IF($G172:$BK172="○",COLUMN($G172:$BK172)),COLUMNS($CD172:DF172)),"")</f>
        <v/>
      </c>
      <c r="DG172" t="str" cm="1">
        <f t="array" ref="DG172">IFERROR(SMALL(IF($G172:$BK172="○",COLUMN($G172:$BK172)),COLUMNS($CD172:DG172)),"")</f>
        <v/>
      </c>
      <c r="DH172" t="str" cm="1">
        <f t="array" ref="DH172">IFERROR(SMALL(IF($G172:$BK172="○",COLUMN($G172:$BK172)),COLUMNS($CD172:DH172)),"")</f>
        <v/>
      </c>
      <c r="DI172" t="str" cm="1">
        <f t="array" ref="DI172">IFERROR(SMALL(IF($G172:$BK172="○",COLUMN($G172:$BK172)),COLUMNS($CD172:DI172)),"")</f>
        <v/>
      </c>
      <c r="DJ172" t="str" cm="1">
        <f t="array" ref="DJ172">IFERROR(SMALL(IF($G172:$BK172="○",COLUMN($G172:$BK172)),COLUMNS($CD172:DJ172)),"")</f>
        <v/>
      </c>
      <c r="DK172" t="str" cm="1">
        <f t="array" ref="DK172">IFERROR(SMALL(IF($G172:$BK172="○",COLUMN($G172:$BK172)),COLUMNS($CD172:DK172)),"")</f>
        <v/>
      </c>
      <c r="DL172" t="str" cm="1">
        <f t="array" ref="DL172">IFERROR(SMALL(IF($G172:$BK172="○",COLUMN($G172:$BK172)),COLUMNS($CD172:DL172)),"")</f>
        <v/>
      </c>
      <c r="DM172" t="str" cm="1">
        <f t="array" ref="DM172">IFERROR(SMALL(IF($G172:$BK172="○",COLUMN($G172:$BK172)),COLUMNS($CD172:DM172)),"")</f>
        <v/>
      </c>
      <c r="DN172" t="str" cm="1">
        <f t="array" ref="DN172">IFERROR(SMALL(IF($G172:$BK172="○",COLUMN($G172:$BK172)),COLUMNS($CD172:DN172)),"")</f>
        <v/>
      </c>
      <c r="DO172" t="str" cm="1">
        <f t="array" ref="DO172">IFERROR(SMALL(IF($G172:$BK172="○",COLUMN($G172:$BK172)),COLUMNS($CD172:DO172)),"")</f>
        <v/>
      </c>
      <c r="DP172" t="str" cm="1">
        <f t="array" ref="DP172">IFERROR(SMALL(IF($G172:$BK172="○",COLUMN($G172:$BK172)),COLUMNS($CD172:DP172)),"")</f>
        <v/>
      </c>
      <c r="DQ172" t="str" cm="1">
        <f t="array" ref="DQ172">IFERROR(SMALL(IF($G172:$BK172="○",COLUMN($G172:$BK172)),COLUMNS($CD172:DQ172)),"")</f>
        <v/>
      </c>
      <c r="DR172" t="str" cm="1">
        <f t="array" ref="DR172">IFERROR(SMALL(IF($G172:$BK172="○",COLUMN($G172:$BK172)),COLUMNS($CD172:DR172)),"")</f>
        <v/>
      </c>
      <c r="DS172" t="str" cm="1">
        <f t="array" ref="DS172">IFERROR(SMALL(IF($G172:$BK172="○",COLUMN($G172:$BK172)),COLUMNS($CD172:DS172)),"")</f>
        <v/>
      </c>
      <c r="DT172" t="str" cm="1">
        <f t="array" ref="DT172">IFERROR(SMALL(IF($G172:$BK172="○",COLUMN($G172:$BK172)),COLUMNS($CD172:DT172)),"")</f>
        <v/>
      </c>
      <c r="DU172" t="str" cm="1">
        <f t="array" ref="DU172">IFERROR(SMALL(IF($G172:$BK172="○",COLUMN($G172:$BK172)),COLUMNS($CD172:DU172)),"")</f>
        <v/>
      </c>
      <c r="DV172" t="str" cm="1">
        <f t="array" ref="DV172">IFERROR(SMALL(IF($G172:$BK172="○",COLUMN($G172:$BK172)),COLUMNS($CD172:DV172)),"")</f>
        <v/>
      </c>
      <c r="DW172" t="str" cm="1">
        <f t="array" ref="DW172">IFERROR(SMALL(IF($G172:$BK172="○",COLUMN($G172:$BK172)),COLUMNS($CD172:DW172)),"")</f>
        <v/>
      </c>
      <c r="DX172" t="str" cm="1">
        <f t="array" ref="DX172">IFERROR(SMALL(IF($G172:$BK172="○",COLUMN($G172:$BK172)),COLUMNS($CD172:DX172)),"")</f>
        <v/>
      </c>
      <c r="DY172" t="str" cm="1">
        <f t="array" ref="DY172">IFERROR(SMALL(IF($G172:$BK172="○",COLUMN($G172:$BK172)),COLUMNS($CD172:DY172)),"")</f>
        <v/>
      </c>
      <c r="DZ172" t="str" cm="1">
        <f t="array" ref="DZ172">IFERROR(SMALL(IF($G172:$BK172="○",COLUMN($G172:$BK172)),COLUMNS($CD172:DZ172)),"")</f>
        <v/>
      </c>
      <c r="EA172" t="str" cm="1">
        <f t="array" ref="EA172">IFERROR(SMALL(IF($G172:$BK172="○",COLUMN($G172:$BK172)),COLUMNS($CD172:EA172)),"")</f>
        <v/>
      </c>
      <c r="EB172" t="str" cm="1">
        <f t="array" ref="EB172">IFERROR(SMALL(IF($G172:$BK172="○",COLUMN($G172:$BK172)),COLUMNS($CD172:EB172)),"")</f>
        <v/>
      </c>
      <c r="EC172" t="str" cm="1">
        <f t="array" ref="EC172">IFERROR(SMALL(IF($G172:$BK172="○",COLUMN($G172:$BK172)),COLUMNS($CD172:EC172)),"")</f>
        <v/>
      </c>
      <c r="ED172" t="str" cm="1">
        <f t="array" ref="ED172">IFERROR(SMALL(IF($G172:$BK172="○",COLUMN($G172:$BK172)),COLUMNS($CD172:ED172)),"")</f>
        <v/>
      </c>
      <c r="EE172" t="str" cm="1">
        <f t="array" ref="EE172">IFERROR(SMALL(IF($G172:$BK172="○",COLUMN($G172:$BK172)),COLUMNS($CD172:EE172)),"")</f>
        <v/>
      </c>
      <c r="EF172" t="str" cm="1">
        <f t="array" ref="EF172">IFERROR(SMALL(IF($G172:$BK172="○",COLUMN($G172:$BK172)),COLUMNS($CD172:EF172)),"")</f>
        <v/>
      </c>
      <c r="EG172" t="str" cm="1">
        <f t="array" ref="EG172">IFERROR(SMALL(IF($G172:$BK172="○",COLUMN($G172:$BK172)),COLUMNS($CD172:EG172)),"")</f>
        <v/>
      </c>
      <c r="EH172" t="str" cm="1">
        <f t="array" ref="EH172">IFERROR(SMALL(IF($G172:$BK172="○",COLUMN($G172:$BK172)),COLUMNS($CD172:EH172)),"")</f>
        <v/>
      </c>
      <c r="EI172" t="str" cm="1">
        <f t="array" ref="EI172">IFERROR(SMALL(IF($G172:$BK172="○",COLUMN($G172:$BK172)),COLUMNS($CD172:EI172)),"")</f>
        <v/>
      </c>
      <c r="EJ172" t="str" cm="1">
        <f t="array" ref="EJ172">IFERROR(SMALL(IF($G172:$BK172="○",COLUMN($G172:$BK172)),COLUMNS($CD172:EJ172)),"")</f>
        <v/>
      </c>
      <c r="EK172" t="str" cm="1">
        <f t="array" ref="EK172">IFERROR(SMALL(IF($G172:$BK172="○",COLUMN($G172:$BK172)),COLUMNS($CD172:EK172)),"")</f>
        <v/>
      </c>
      <c r="EL172" t="str" cm="1">
        <f t="array" ref="EL172">IFERROR(SMALL(IF($G172:$BK172="○",COLUMN($G172:$BK172)),COLUMNS($CD172:EL172)),"")</f>
        <v/>
      </c>
      <c r="EM172" t="str" cm="1">
        <f t="array" ref="EM172">IFERROR(SMALL(IF($G172:$BK172="○",COLUMN($G172:$BK172)),COLUMNS($CD172:EM172)),"")</f>
        <v/>
      </c>
      <c r="EN172" t="str" cm="1">
        <f t="array" ref="EN172">IFERROR(SMALL(IF($G172:$BK172="○",COLUMN($G172:$BK172)),COLUMNS($CD172:EN172)),"")</f>
        <v/>
      </c>
      <c r="EO172" t="str" cm="1">
        <f t="array" ref="EO172">IFERROR(SMALL(IF($G172:$BK172="○",COLUMN($G172:$BK172)),COLUMNS($CD172:EO172)),"")</f>
        <v/>
      </c>
      <c r="EP172" t="str" cm="1">
        <f t="array" ref="EP172">IFERROR(SMALL(IF($G172:$BK172="○",COLUMN($G172:$BK172)),COLUMNS($CD172:EP172)),"")</f>
        <v/>
      </c>
      <c r="EQ172" t="str" cm="1">
        <f t="array" ref="EQ172">IFERROR(SMALL(IF($G172:$BK172="○",COLUMN($G172:$BK172)),COLUMNS($CD172:EQ172)),"")</f>
        <v/>
      </c>
      <c r="ER172" t="str" cm="1">
        <f t="array" ref="ER172">IFERROR(SMALL(IF($G172:$BK172="○",COLUMN($G172:$BK172)),COLUMNS($CD172:ER172)),"")</f>
        <v/>
      </c>
      <c r="ES172" t="str" cm="1">
        <f t="array" ref="ES172">IFERROR(SMALL(IF($G172:$BK172="○",COLUMN($G172:$BK172)),COLUMNS($CD172:ES172)),"")</f>
        <v/>
      </c>
      <c r="ET172" t="str" cm="1">
        <f t="array" ref="ET172">IFERROR(SMALL(IF($G172:$BK172="○",COLUMN($G172:$BK172)),COLUMNS($CD172:ET172)),"")</f>
        <v/>
      </c>
      <c r="EU172" t="str" cm="1">
        <f t="array" ref="EU172">IFERROR(SMALL(IF($G172:$BK172="○",COLUMN($G172:$BK172)),COLUMNS($CD172:EU172)),"")</f>
        <v/>
      </c>
      <c r="EV172" t="str" cm="1">
        <f t="array" ref="EV172">IFERROR(SMALL(IF($G172:$BK172="○",COLUMN($G172:$BK172)),COLUMNS($CD172:EV172)),"")</f>
        <v/>
      </c>
      <c r="EW172" t="str" cm="1">
        <f t="array" ref="EW172">IFERROR(SMALL(IF($G172:$BK172="○",COLUMN($G172:$BK172)),COLUMNS($CD172:EW172)),"")</f>
        <v/>
      </c>
      <c r="EX172" t="str" cm="1">
        <f t="array" ref="EX172">IFERROR(SMALL(IF($G172:$BK172="○",COLUMN($G172:$BK172)),COLUMNS($CD172:EX172)),"")</f>
        <v/>
      </c>
      <c r="EY172" t="str" cm="1">
        <f t="array" ref="EY172">IFERROR(SMALL(IF($G172:$BK172="○",COLUMN($G172:$BK172)),COLUMNS($CD172:EY172)),"")</f>
        <v/>
      </c>
      <c r="EZ172" t="str" cm="1">
        <f t="array" ref="EZ172">IFERROR(SMALL(IF($G172:$BK172="○",COLUMN($G172:$BK172)),COLUMNS($CD172:EZ172)),"")</f>
        <v/>
      </c>
      <c r="FA172" t="str" cm="1">
        <f t="array" ref="FA172">IFERROR(SMALL(IF($G172:$BK172="○",COLUMN($G172:$BK172)),COLUMNS($CD172:FA172)),"")</f>
        <v/>
      </c>
      <c r="FB172" t="str" cm="1">
        <f t="array" ref="FB172">IFERROR(SMALL(IF($G172:$BK172="○",COLUMN($G172:$BK172)),COLUMNS($CD172:FB172)),"")</f>
        <v/>
      </c>
      <c r="FC172" t="str" cm="1">
        <f t="array" ref="FC172">IFERROR(SMALL(IF($G172:$BK172="○",COLUMN($G172:$BK172)),COLUMNS($CD172:FC172)),"")</f>
        <v/>
      </c>
      <c r="FD172" t="str" cm="1">
        <f t="array" ref="FD172">IFERROR(SMALL(IF($G172:$BK172="○",COLUMN($G172:$BK172)),COLUMNS($CD172:FD172)),"")</f>
        <v/>
      </c>
      <c r="FE172" t="str" cm="1">
        <f t="array" ref="FE172">IFERROR(SMALL(IF($G172:$BK172="○",COLUMN($G172:$BK172)),COLUMNS($CD172:FE172)),"")</f>
        <v/>
      </c>
      <c r="FF172" t="str" cm="1">
        <f t="array" ref="FF172">IFERROR(SMALL(IF($G172:$BK172="○",COLUMN($G172:$BK172)),COLUMNS($CD172:FF172)),"")</f>
        <v/>
      </c>
      <c r="FG172" t="str" cm="1">
        <f t="array" ref="FG172">IFERROR(SMALL(IF($G172:$BK172="○",COLUMN($G172:$BK172)),COLUMNS($CD172:FG172)),"")</f>
        <v/>
      </c>
      <c r="FH172" t="str" cm="1">
        <f t="array" ref="FH172">IFERROR(SMALL(IF($G172:$BK172="○",COLUMN($G172:$BK172)),COLUMNS($CD172:FH172)),"")</f>
        <v/>
      </c>
      <c r="FI172" t="str" cm="1">
        <f t="array" ref="FI172">IFERROR(SMALL(IF($G172:$BK172="○",COLUMN($G172:$BK172)),COLUMNS($CD172:FI172)),"")</f>
        <v/>
      </c>
      <c r="FJ172" t="str" cm="1">
        <f t="array" ref="FJ172">IFERROR(SMALL(IF($G172:$BK172="○",COLUMN($G172:$BK172)),COLUMNS($CD172:FJ172)),"")</f>
        <v/>
      </c>
      <c r="FK172" t="str" cm="1">
        <f t="array" ref="FK172">IFERROR(SMALL(IF($G172:$BK172="○",COLUMN($G172:$BK172)),COLUMNS($CD172:FK172)),"")</f>
        <v/>
      </c>
      <c r="FL172" t="str" cm="1">
        <f t="array" ref="FL172">IFERROR(SMALL(IF($G172:$BK172="○",COLUMN($G172:$BK172)),COLUMNS($CD172:FL172)),"")</f>
        <v/>
      </c>
      <c r="FM172" t="str" cm="1">
        <f t="array" ref="FM172">IFERROR(SMALL(IF($G172:$BK172="○",COLUMN($G172:$BK172)),COLUMNS($CD172:FM172)),"")</f>
        <v/>
      </c>
      <c r="FN172" t="str" cm="1">
        <f t="array" ref="FN172">IFERROR(SMALL(IF($G172:$BK172="○",COLUMN($G172:$BK172)),COLUMNS($CD172:FN172)),"")</f>
        <v/>
      </c>
      <c r="FO172" t="str" cm="1">
        <f t="array" ref="FO172">IFERROR(SMALL(IF($G172:$BK172="○",COLUMN($G172:$BK172)),COLUMNS($CD172:FO172)),"")</f>
        <v/>
      </c>
      <c r="FP172" t="str" cm="1">
        <f t="array" ref="FP172">IFERROR(SMALL(IF($G172:$BK172="○",COLUMN($G172:$BK172)),COLUMNS($CD172:FP172)),"")</f>
        <v/>
      </c>
    </row>
    <row r="173" spans="1:172" x14ac:dyDescent="0.4">
      <c r="A173" s="9" t="str">
        <f>IF(B173&lt;&gt;"", COUNTA($B$4:B173), "")</f>
        <v/>
      </c>
      <c r="B173" s="94"/>
      <c r="C173" s="94"/>
      <c r="D173" s="94"/>
      <c r="E173" s="94"/>
      <c r="F173" s="95"/>
      <c r="G173" s="97"/>
      <c r="H173" s="97"/>
      <c r="I173" s="97"/>
      <c r="J173" s="97"/>
      <c r="K173" s="97"/>
      <c r="L173" s="97"/>
      <c r="M173" s="97"/>
      <c r="N173" s="97"/>
      <c r="O173" s="97"/>
      <c r="P173" s="97"/>
      <c r="Q173" s="97"/>
      <c r="R173" s="97"/>
      <c r="S173" s="97"/>
      <c r="T173" s="97"/>
      <c r="U173" s="97"/>
      <c r="V173" s="97"/>
      <c r="W173" s="97"/>
      <c r="X173" s="97"/>
      <c r="Y173" s="97"/>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4"/>
      <c r="BM173" s="94"/>
      <c r="BN173" s="94"/>
      <c r="BO173" s="94"/>
      <c r="BP173" s="94"/>
      <c r="BQ173" s="94"/>
      <c r="BR173" s="94"/>
      <c r="BS173" s="94"/>
      <c r="BT173" s="94"/>
      <c r="BU173" s="94"/>
      <c r="BV173" s="99"/>
      <c r="BX173">
        <f t="shared" si="4"/>
        <v>0</v>
      </c>
      <c r="CA173" t="str">
        <f>IF(BX173&gt;0,MAX(CA$3:CA172)+1,"")</f>
        <v/>
      </c>
      <c r="CB173">
        <f t="shared" si="5"/>
        <v>0</v>
      </c>
      <c r="CD173" s="12" t="str" cm="1">
        <f t="array" ref="CD173">IFERROR(SMALL(IF($G173:$BK173="○",COLUMN($G173:$BK173)),COLUMNS($CD173:CD173)),"")</f>
        <v/>
      </c>
      <c r="CE173" s="12" t="str" cm="1">
        <f t="array" ref="CE173">IFERROR(SMALL(IF($G173:$BK173="○",COLUMN($G173:$BK173)),COLUMNS($CD173:CE173)),"")</f>
        <v/>
      </c>
      <c r="CF173" t="str" cm="1">
        <f t="array" ref="CF173">IFERROR(SMALL(IF($G173:$BK173="○",COLUMN($G173:$BK173)),COLUMNS($CD173:CF173)),"")</f>
        <v/>
      </c>
      <c r="CG173" t="str" cm="1">
        <f t="array" ref="CG173">IFERROR(SMALL(IF($G173:$BK173="○",COLUMN($G173:$BK173)),COLUMNS($CD173:CG173)),"")</f>
        <v/>
      </c>
      <c r="CH173" t="str" cm="1">
        <f t="array" ref="CH173">IFERROR(SMALL(IF($G173:$BK173="○",COLUMN($G173:$BK173)),COLUMNS($CD173:CH173)),"")</f>
        <v/>
      </c>
      <c r="CI173" t="str" cm="1">
        <f t="array" ref="CI173">IFERROR(SMALL(IF($G173:$BK173="○",COLUMN($G173:$BK173)),COLUMNS($CD173:CI173)),"")</f>
        <v/>
      </c>
      <c r="CJ173" t="str" cm="1">
        <f t="array" ref="CJ173">IFERROR(SMALL(IF($G173:$BK173="○",COLUMN($G173:$BK173)),COLUMNS($CD173:CJ173)),"")</f>
        <v/>
      </c>
      <c r="CK173" t="str" cm="1">
        <f t="array" ref="CK173">IFERROR(SMALL(IF($G173:$BK173="○",COLUMN($G173:$BK173)),COLUMNS($CD173:CK173)),"")</f>
        <v/>
      </c>
      <c r="CL173" t="str" cm="1">
        <f t="array" ref="CL173">IFERROR(SMALL(IF($G173:$BK173="○",COLUMN($G173:$BK173)),COLUMNS($CD173:CL173)),"")</f>
        <v/>
      </c>
      <c r="CM173" t="str" cm="1">
        <f t="array" ref="CM173">IFERROR(SMALL(IF($G173:$BK173="○",COLUMN($G173:$BK173)),COLUMNS($CD173:CM173)),"")</f>
        <v/>
      </c>
      <c r="CN173" t="str" cm="1">
        <f t="array" ref="CN173">IFERROR(SMALL(IF($G173:$BK173="○",COLUMN($G173:$BK173)),COLUMNS($CD173:CN173)),"")</f>
        <v/>
      </c>
      <c r="CO173" t="str" cm="1">
        <f t="array" ref="CO173">IFERROR(SMALL(IF($G173:$BK173="○",COLUMN($G173:$BK173)),COLUMNS($CD173:CO173)),"")</f>
        <v/>
      </c>
      <c r="CP173" t="str" cm="1">
        <f t="array" ref="CP173">IFERROR(SMALL(IF($G173:$BK173="○",COLUMN($G173:$BK173)),COLUMNS($CD173:CP173)),"")</f>
        <v/>
      </c>
      <c r="CQ173" t="str" cm="1">
        <f t="array" ref="CQ173">IFERROR(SMALL(IF($G173:$BK173="○",COLUMN($G173:$BK173)),COLUMNS($CD173:CQ173)),"")</f>
        <v/>
      </c>
      <c r="CR173" t="str" cm="1">
        <f t="array" ref="CR173">IFERROR(SMALL(IF($G173:$BK173="○",COLUMN($G173:$BK173)),COLUMNS($CD173:CR173)),"")</f>
        <v/>
      </c>
      <c r="CS173" t="str" cm="1">
        <f t="array" ref="CS173">IFERROR(SMALL(IF($G173:$BK173="○",COLUMN($G173:$BK173)),COLUMNS($CD173:CS173)),"")</f>
        <v/>
      </c>
      <c r="CT173" t="str" cm="1">
        <f t="array" ref="CT173">IFERROR(SMALL(IF($G173:$BK173="○",COLUMN($G173:$BK173)),COLUMNS($CD173:CT173)),"")</f>
        <v/>
      </c>
      <c r="CU173" t="str" cm="1">
        <f t="array" ref="CU173">IFERROR(SMALL(IF($G173:$BK173="○",COLUMN($G173:$BK173)),COLUMNS($CD173:CU173)),"")</f>
        <v/>
      </c>
      <c r="CV173" t="str" cm="1">
        <f t="array" ref="CV173">IFERROR(SMALL(IF($G173:$BK173="○",COLUMN($G173:$BK173)),COLUMNS($CD173:CV173)),"")</f>
        <v/>
      </c>
      <c r="CW173" t="str" cm="1">
        <f t="array" ref="CW173">IFERROR(SMALL(IF($G173:$BK173="○",COLUMN($G173:$BK173)),COLUMNS($CD173:CW173)),"")</f>
        <v/>
      </c>
      <c r="CX173" t="str" cm="1">
        <f t="array" ref="CX173">IFERROR(SMALL(IF($G173:$BK173="○",COLUMN($G173:$BK173)),COLUMNS($CD173:CX173)),"")</f>
        <v/>
      </c>
      <c r="CY173" t="str" cm="1">
        <f t="array" ref="CY173">IFERROR(SMALL(IF($G173:$BK173="○",COLUMN($G173:$BK173)),COLUMNS($CD173:CY173)),"")</f>
        <v/>
      </c>
      <c r="CZ173" t="str" cm="1">
        <f t="array" ref="CZ173">IFERROR(SMALL(IF($G173:$BK173="○",COLUMN($G173:$BK173)),COLUMNS($CD173:CZ173)),"")</f>
        <v/>
      </c>
      <c r="DA173" t="str" cm="1">
        <f t="array" ref="DA173">IFERROR(SMALL(IF($G173:$BK173="○",COLUMN($G173:$BK173)),COLUMNS($CD173:DA173)),"")</f>
        <v/>
      </c>
      <c r="DB173" t="str" cm="1">
        <f t="array" ref="DB173">IFERROR(SMALL(IF($G173:$BK173="○",COLUMN($G173:$BK173)),COLUMNS($CD173:DB173)),"")</f>
        <v/>
      </c>
      <c r="DC173" t="str" cm="1">
        <f t="array" ref="DC173">IFERROR(SMALL(IF($G173:$BK173="○",COLUMN($G173:$BK173)),COLUMNS($CD173:DC173)),"")</f>
        <v/>
      </c>
      <c r="DD173" t="str" cm="1">
        <f t="array" ref="DD173">IFERROR(SMALL(IF($G173:$BK173="○",COLUMN($G173:$BK173)),COLUMNS($CD173:DD173)),"")</f>
        <v/>
      </c>
      <c r="DE173" t="str" cm="1">
        <f t="array" ref="DE173">IFERROR(SMALL(IF($G173:$BK173="○",COLUMN($G173:$BK173)),COLUMNS($CD173:DE173)),"")</f>
        <v/>
      </c>
      <c r="DF173" t="str" cm="1">
        <f t="array" ref="DF173">IFERROR(SMALL(IF($G173:$BK173="○",COLUMN($G173:$BK173)),COLUMNS($CD173:DF173)),"")</f>
        <v/>
      </c>
      <c r="DG173" t="str" cm="1">
        <f t="array" ref="DG173">IFERROR(SMALL(IF($G173:$BK173="○",COLUMN($G173:$BK173)),COLUMNS($CD173:DG173)),"")</f>
        <v/>
      </c>
      <c r="DH173" t="str" cm="1">
        <f t="array" ref="DH173">IFERROR(SMALL(IF($G173:$BK173="○",COLUMN($G173:$BK173)),COLUMNS($CD173:DH173)),"")</f>
        <v/>
      </c>
      <c r="DI173" t="str" cm="1">
        <f t="array" ref="DI173">IFERROR(SMALL(IF($G173:$BK173="○",COLUMN($G173:$BK173)),COLUMNS($CD173:DI173)),"")</f>
        <v/>
      </c>
      <c r="DJ173" t="str" cm="1">
        <f t="array" ref="DJ173">IFERROR(SMALL(IF($G173:$BK173="○",COLUMN($G173:$BK173)),COLUMNS($CD173:DJ173)),"")</f>
        <v/>
      </c>
      <c r="DK173" t="str" cm="1">
        <f t="array" ref="DK173">IFERROR(SMALL(IF($G173:$BK173="○",COLUMN($G173:$BK173)),COLUMNS($CD173:DK173)),"")</f>
        <v/>
      </c>
      <c r="DL173" t="str" cm="1">
        <f t="array" ref="DL173">IFERROR(SMALL(IF($G173:$BK173="○",COLUMN($G173:$BK173)),COLUMNS($CD173:DL173)),"")</f>
        <v/>
      </c>
      <c r="DM173" t="str" cm="1">
        <f t="array" ref="DM173">IFERROR(SMALL(IF($G173:$BK173="○",COLUMN($G173:$BK173)),COLUMNS($CD173:DM173)),"")</f>
        <v/>
      </c>
      <c r="DN173" t="str" cm="1">
        <f t="array" ref="DN173">IFERROR(SMALL(IF($G173:$BK173="○",COLUMN($G173:$BK173)),COLUMNS($CD173:DN173)),"")</f>
        <v/>
      </c>
      <c r="DO173" t="str" cm="1">
        <f t="array" ref="DO173">IFERROR(SMALL(IF($G173:$BK173="○",COLUMN($G173:$BK173)),COLUMNS($CD173:DO173)),"")</f>
        <v/>
      </c>
      <c r="DP173" t="str" cm="1">
        <f t="array" ref="DP173">IFERROR(SMALL(IF($G173:$BK173="○",COLUMN($G173:$BK173)),COLUMNS($CD173:DP173)),"")</f>
        <v/>
      </c>
      <c r="DQ173" t="str" cm="1">
        <f t="array" ref="DQ173">IFERROR(SMALL(IF($G173:$BK173="○",COLUMN($G173:$BK173)),COLUMNS($CD173:DQ173)),"")</f>
        <v/>
      </c>
      <c r="DR173" t="str" cm="1">
        <f t="array" ref="DR173">IFERROR(SMALL(IF($G173:$BK173="○",COLUMN($G173:$BK173)),COLUMNS($CD173:DR173)),"")</f>
        <v/>
      </c>
      <c r="DS173" t="str" cm="1">
        <f t="array" ref="DS173">IFERROR(SMALL(IF($G173:$BK173="○",COLUMN($G173:$BK173)),COLUMNS($CD173:DS173)),"")</f>
        <v/>
      </c>
      <c r="DT173" t="str" cm="1">
        <f t="array" ref="DT173">IFERROR(SMALL(IF($G173:$BK173="○",COLUMN($G173:$BK173)),COLUMNS($CD173:DT173)),"")</f>
        <v/>
      </c>
      <c r="DU173" t="str" cm="1">
        <f t="array" ref="DU173">IFERROR(SMALL(IF($G173:$BK173="○",COLUMN($G173:$BK173)),COLUMNS($CD173:DU173)),"")</f>
        <v/>
      </c>
      <c r="DV173" t="str" cm="1">
        <f t="array" ref="DV173">IFERROR(SMALL(IF($G173:$BK173="○",COLUMN($G173:$BK173)),COLUMNS($CD173:DV173)),"")</f>
        <v/>
      </c>
      <c r="DW173" t="str" cm="1">
        <f t="array" ref="DW173">IFERROR(SMALL(IF($G173:$BK173="○",COLUMN($G173:$BK173)),COLUMNS($CD173:DW173)),"")</f>
        <v/>
      </c>
      <c r="DX173" t="str" cm="1">
        <f t="array" ref="DX173">IFERROR(SMALL(IF($G173:$BK173="○",COLUMN($G173:$BK173)),COLUMNS($CD173:DX173)),"")</f>
        <v/>
      </c>
      <c r="DY173" t="str" cm="1">
        <f t="array" ref="DY173">IFERROR(SMALL(IF($G173:$BK173="○",COLUMN($G173:$BK173)),COLUMNS($CD173:DY173)),"")</f>
        <v/>
      </c>
      <c r="DZ173" t="str" cm="1">
        <f t="array" ref="DZ173">IFERROR(SMALL(IF($G173:$BK173="○",COLUMN($G173:$BK173)),COLUMNS($CD173:DZ173)),"")</f>
        <v/>
      </c>
      <c r="EA173" t="str" cm="1">
        <f t="array" ref="EA173">IFERROR(SMALL(IF($G173:$BK173="○",COLUMN($G173:$BK173)),COLUMNS($CD173:EA173)),"")</f>
        <v/>
      </c>
      <c r="EB173" t="str" cm="1">
        <f t="array" ref="EB173">IFERROR(SMALL(IF($G173:$BK173="○",COLUMN($G173:$BK173)),COLUMNS($CD173:EB173)),"")</f>
        <v/>
      </c>
      <c r="EC173" t="str" cm="1">
        <f t="array" ref="EC173">IFERROR(SMALL(IF($G173:$BK173="○",COLUMN($G173:$BK173)),COLUMNS($CD173:EC173)),"")</f>
        <v/>
      </c>
      <c r="ED173" t="str" cm="1">
        <f t="array" ref="ED173">IFERROR(SMALL(IF($G173:$BK173="○",COLUMN($G173:$BK173)),COLUMNS($CD173:ED173)),"")</f>
        <v/>
      </c>
      <c r="EE173" t="str" cm="1">
        <f t="array" ref="EE173">IFERROR(SMALL(IF($G173:$BK173="○",COLUMN($G173:$BK173)),COLUMNS($CD173:EE173)),"")</f>
        <v/>
      </c>
      <c r="EF173" t="str" cm="1">
        <f t="array" ref="EF173">IFERROR(SMALL(IF($G173:$BK173="○",COLUMN($G173:$BK173)),COLUMNS($CD173:EF173)),"")</f>
        <v/>
      </c>
      <c r="EG173" t="str" cm="1">
        <f t="array" ref="EG173">IFERROR(SMALL(IF($G173:$BK173="○",COLUMN($G173:$BK173)),COLUMNS($CD173:EG173)),"")</f>
        <v/>
      </c>
      <c r="EH173" t="str" cm="1">
        <f t="array" ref="EH173">IFERROR(SMALL(IF($G173:$BK173="○",COLUMN($G173:$BK173)),COLUMNS($CD173:EH173)),"")</f>
        <v/>
      </c>
      <c r="EI173" t="str" cm="1">
        <f t="array" ref="EI173">IFERROR(SMALL(IF($G173:$BK173="○",COLUMN($G173:$BK173)),COLUMNS($CD173:EI173)),"")</f>
        <v/>
      </c>
      <c r="EJ173" t="str" cm="1">
        <f t="array" ref="EJ173">IFERROR(SMALL(IF($G173:$BK173="○",COLUMN($G173:$BK173)),COLUMNS($CD173:EJ173)),"")</f>
        <v/>
      </c>
      <c r="EK173" t="str" cm="1">
        <f t="array" ref="EK173">IFERROR(SMALL(IF($G173:$BK173="○",COLUMN($G173:$BK173)),COLUMNS($CD173:EK173)),"")</f>
        <v/>
      </c>
      <c r="EL173" t="str" cm="1">
        <f t="array" ref="EL173">IFERROR(SMALL(IF($G173:$BK173="○",COLUMN($G173:$BK173)),COLUMNS($CD173:EL173)),"")</f>
        <v/>
      </c>
      <c r="EM173" t="str" cm="1">
        <f t="array" ref="EM173">IFERROR(SMALL(IF($G173:$BK173="○",COLUMN($G173:$BK173)),COLUMNS($CD173:EM173)),"")</f>
        <v/>
      </c>
      <c r="EN173" t="str" cm="1">
        <f t="array" ref="EN173">IFERROR(SMALL(IF($G173:$BK173="○",COLUMN($G173:$BK173)),COLUMNS($CD173:EN173)),"")</f>
        <v/>
      </c>
      <c r="EO173" t="str" cm="1">
        <f t="array" ref="EO173">IFERROR(SMALL(IF($G173:$BK173="○",COLUMN($G173:$BK173)),COLUMNS($CD173:EO173)),"")</f>
        <v/>
      </c>
      <c r="EP173" t="str" cm="1">
        <f t="array" ref="EP173">IFERROR(SMALL(IF($G173:$BK173="○",COLUMN($G173:$BK173)),COLUMNS($CD173:EP173)),"")</f>
        <v/>
      </c>
      <c r="EQ173" t="str" cm="1">
        <f t="array" ref="EQ173">IFERROR(SMALL(IF($G173:$BK173="○",COLUMN($G173:$BK173)),COLUMNS($CD173:EQ173)),"")</f>
        <v/>
      </c>
      <c r="ER173" t="str" cm="1">
        <f t="array" ref="ER173">IFERROR(SMALL(IF($G173:$BK173="○",COLUMN($G173:$BK173)),COLUMNS($CD173:ER173)),"")</f>
        <v/>
      </c>
      <c r="ES173" t="str" cm="1">
        <f t="array" ref="ES173">IFERROR(SMALL(IF($G173:$BK173="○",COLUMN($G173:$BK173)),COLUMNS($CD173:ES173)),"")</f>
        <v/>
      </c>
      <c r="ET173" t="str" cm="1">
        <f t="array" ref="ET173">IFERROR(SMALL(IF($G173:$BK173="○",COLUMN($G173:$BK173)),COLUMNS($CD173:ET173)),"")</f>
        <v/>
      </c>
      <c r="EU173" t="str" cm="1">
        <f t="array" ref="EU173">IFERROR(SMALL(IF($G173:$BK173="○",COLUMN($G173:$BK173)),COLUMNS($CD173:EU173)),"")</f>
        <v/>
      </c>
      <c r="EV173" t="str" cm="1">
        <f t="array" ref="EV173">IFERROR(SMALL(IF($G173:$BK173="○",COLUMN($G173:$BK173)),COLUMNS($CD173:EV173)),"")</f>
        <v/>
      </c>
      <c r="EW173" t="str" cm="1">
        <f t="array" ref="EW173">IFERROR(SMALL(IF($G173:$BK173="○",COLUMN($G173:$BK173)),COLUMNS($CD173:EW173)),"")</f>
        <v/>
      </c>
      <c r="EX173" t="str" cm="1">
        <f t="array" ref="EX173">IFERROR(SMALL(IF($G173:$BK173="○",COLUMN($G173:$BK173)),COLUMNS($CD173:EX173)),"")</f>
        <v/>
      </c>
      <c r="EY173" t="str" cm="1">
        <f t="array" ref="EY173">IFERROR(SMALL(IF($G173:$BK173="○",COLUMN($G173:$BK173)),COLUMNS($CD173:EY173)),"")</f>
        <v/>
      </c>
      <c r="EZ173" t="str" cm="1">
        <f t="array" ref="EZ173">IFERROR(SMALL(IF($G173:$BK173="○",COLUMN($G173:$BK173)),COLUMNS($CD173:EZ173)),"")</f>
        <v/>
      </c>
      <c r="FA173" t="str" cm="1">
        <f t="array" ref="FA173">IFERROR(SMALL(IF($G173:$BK173="○",COLUMN($G173:$BK173)),COLUMNS($CD173:FA173)),"")</f>
        <v/>
      </c>
      <c r="FB173" t="str" cm="1">
        <f t="array" ref="FB173">IFERROR(SMALL(IF($G173:$BK173="○",COLUMN($G173:$BK173)),COLUMNS($CD173:FB173)),"")</f>
        <v/>
      </c>
      <c r="FC173" t="str" cm="1">
        <f t="array" ref="FC173">IFERROR(SMALL(IF($G173:$BK173="○",COLUMN($G173:$BK173)),COLUMNS($CD173:FC173)),"")</f>
        <v/>
      </c>
      <c r="FD173" t="str" cm="1">
        <f t="array" ref="FD173">IFERROR(SMALL(IF($G173:$BK173="○",COLUMN($G173:$BK173)),COLUMNS($CD173:FD173)),"")</f>
        <v/>
      </c>
      <c r="FE173" t="str" cm="1">
        <f t="array" ref="FE173">IFERROR(SMALL(IF($G173:$BK173="○",COLUMN($G173:$BK173)),COLUMNS($CD173:FE173)),"")</f>
        <v/>
      </c>
      <c r="FF173" t="str" cm="1">
        <f t="array" ref="FF173">IFERROR(SMALL(IF($G173:$BK173="○",COLUMN($G173:$BK173)),COLUMNS($CD173:FF173)),"")</f>
        <v/>
      </c>
      <c r="FG173" t="str" cm="1">
        <f t="array" ref="FG173">IFERROR(SMALL(IF($G173:$BK173="○",COLUMN($G173:$BK173)),COLUMNS($CD173:FG173)),"")</f>
        <v/>
      </c>
      <c r="FH173" t="str" cm="1">
        <f t="array" ref="FH173">IFERROR(SMALL(IF($G173:$BK173="○",COLUMN($G173:$BK173)),COLUMNS($CD173:FH173)),"")</f>
        <v/>
      </c>
      <c r="FI173" t="str" cm="1">
        <f t="array" ref="FI173">IFERROR(SMALL(IF($G173:$BK173="○",COLUMN($G173:$BK173)),COLUMNS($CD173:FI173)),"")</f>
        <v/>
      </c>
      <c r="FJ173" t="str" cm="1">
        <f t="array" ref="FJ173">IFERROR(SMALL(IF($G173:$BK173="○",COLUMN($G173:$BK173)),COLUMNS($CD173:FJ173)),"")</f>
        <v/>
      </c>
      <c r="FK173" t="str" cm="1">
        <f t="array" ref="FK173">IFERROR(SMALL(IF($G173:$BK173="○",COLUMN($G173:$BK173)),COLUMNS($CD173:FK173)),"")</f>
        <v/>
      </c>
      <c r="FL173" t="str" cm="1">
        <f t="array" ref="FL173">IFERROR(SMALL(IF($G173:$BK173="○",COLUMN($G173:$BK173)),COLUMNS($CD173:FL173)),"")</f>
        <v/>
      </c>
      <c r="FM173" t="str" cm="1">
        <f t="array" ref="FM173">IFERROR(SMALL(IF($G173:$BK173="○",COLUMN($G173:$BK173)),COLUMNS($CD173:FM173)),"")</f>
        <v/>
      </c>
      <c r="FN173" t="str" cm="1">
        <f t="array" ref="FN173">IFERROR(SMALL(IF($G173:$BK173="○",COLUMN($G173:$BK173)),COLUMNS($CD173:FN173)),"")</f>
        <v/>
      </c>
      <c r="FO173" t="str" cm="1">
        <f t="array" ref="FO173">IFERROR(SMALL(IF($G173:$BK173="○",COLUMN($G173:$BK173)),COLUMNS($CD173:FO173)),"")</f>
        <v/>
      </c>
      <c r="FP173" t="str" cm="1">
        <f t="array" ref="FP173">IFERROR(SMALL(IF($G173:$BK173="○",COLUMN($G173:$BK173)),COLUMNS($CD173:FP173)),"")</f>
        <v/>
      </c>
    </row>
    <row r="174" spans="1:172" x14ac:dyDescent="0.4">
      <c r="A174" s="9" t="str">
        <f>IF(B174&lt;&gt;"", COUNTA($B$4:B174), "")</f>
        <v/>
      </c>
      <c r="B174" s="92"/>
      <c r="C174" s="92"/>
      <c r="D174" s="92"/>
      <c r="E174" s="92"/>
      <c r="F174" s="93"/>
      <c r="G174" s="96"/>
      <c r="H174" s="96"/>
      <c r="I174" s="96"/>
      <c r="J174" s="96"/>
      <c r="K174" s="96"/>
      <c r="L174" s="96"/>
      <c r="M174" s="96"/>
      <c r="N174" s="96"/>
      <c r="O174" s="96"/>
      <c r="P174" s="96"/>
      <c r="Q174" s="96"/>
      <c r="R174" s="96"/>
      <c r="S174" s="96"/>
      <c r="T174" s="96"/>
      <c r="U174" s="96"/>
      <c r="V174" s="96"/>
      <c r="W174" s="96"/>
      <c r="X174" s="96"/>
      <c r="Y174" s="96"/>
      <c r="Z174" s="96"/>
      <c r="AA174" s="96"/>
      <c r="AB174" s="96"/>
      <c r="AC174" s="96"/>
      <c r="AD174" s="96"/>
      <c r="AE174" s="96"/>
      <c r="AF174" s="96"/>
      <c r="AG174" s="96"/>
      <c r="AH174" s="96"/>
      <c r="AI174" s="96"/>
      <c r="AJ174" s="96"/>
      <c r="AK174" s="96"/>
      <c r="AL174" s="96"/>
      <c r="AM174" s="96"/>
      <c r="AN174" s="96"/>
      <c r="AO174" s="96"/>
      <c r="AP174" s="96"/>
      <c r="AQ174" s="96"/>
      <c r="AR174" s="96"/>
      <c r="AS174" s="96"/>
      <c r="AT174" s="96"/>
      <c r="AU174" s="96"/>
      <c r="AV174" s="96"/>
      <c r="AW174" s="96"/>
      <c r="AX174" s="96"/>
      <c r="AY174" s="96"/>
      <c r="AZ174" s="96"/>
      <c r="BA174" s="96"/>
      <c r="BB174" s="96"/>
      <c r="BC174" s="96"/>
      <c r="BD174" s="96"/>
      <c r="BE174" s="96"/>
      <c r="BF174" s="96"/>
      <c r="BG174" s="96"/>
      <c r="BH174" s="96"/>
      <c r="BI174" s="96"/>
      <c r="BJ174" s="96"/>
      <c r="BK174" s="96"/>
      <c r="BL174" s="92"/>
      <c r="BM174" s="92"/>
      <c r="BN174" s="92"/>
      <c r="BO174" s="92"/>
      <c r="BP174" s="92"/>
      <c r="BQ174" s="92"/>
      <c r="BR174" s="92"/>
      <c r="BS174" s="92"/>
      <c r="BT174" s="92"/>
      <c r="BU174" s="92"/>
      <c r="BV174" s="98"/>
      <c r="BX174">
        <f t="shared" si="4"/>
        <v>0</v>
      </c>
      <c r="CA174" t="str">
        <f>IF(BX174&gt;0,MAX(CA$3:CA173)+1,"")</f>
        <v/>
      </c>
      <c r="CB174">
        <f t="shared" si="5"/>
        <v>0</v>
      </c>
      <c r="CD174" s="12" t="str" cm="1">
        <f t="array" ref="CD174">IFERROR(SMALL(IF($G174:$BK174="○",COLUMN($G174:$BK174)),COLUMNS($CD174:CD174)),"")</f>
        <v/>
      </c>
      <c r="CE174" s="12" t="str" cm="1">
        <f t="array" ref="CE174">IFERROR(SMALL(IF($G174:$BK174="○",COLUMN($G174:$BK174)),COLUMNS($CD174:CE174)),"")</f>
        <v/>
      </c>
      <c r="CF174" t="str" cm="1">
        <f t="array" ref="CF174">IFERROR(SMALL(IF($G174:$BK174="○",COLUMN($G174:$BK174)),COLUMNS($CD174:CF174)),"")</f>
        <v/>
      </c>
      <c r="CG174" t="str" cm="1">
        <f t="array" ref="CG174">IFERROR(SMALL(IF($G174:$BK174="○",COLUMN($G174:$BK174)),COLUMNS($CD174:CG174)),"")</f>
        <v/>
      </c>
      <c r="CH174" t="str" cm="1">
        <f t="array" ref="CH174">IFERROR(SMALL(IF($G174:$BK174="○",COLUMN($G174:$BK174)),COLUMNS($CD174:CH174)),"")</f>
        <v/>
      </c>
      <c r="CI174" t="str" cm="1">
        <f t="array" ref="CI174">IFERROR(SMALL(IF($G174:$BK174="○",COLUMN($G174:$BK174)),COLUMNS($CD174:CI174)),"")</f>
        <v/>
      </c>
      <c r="CJ174" t="str" cm="1">
        <f t="array" ref="CJ174">IFERROR(SMALL(IF($G174:$BK174="○",COLUMN($G174:$BK174)),COLUMNS($CD174:CJ174)),"")</f>
        <v/>
      </c>
      <c r="CK174" t="str" cm="1">
        <f t="array" ref="CK174">IFERROR(SMALL(IF($G174:$BK174="○",COLUMN($G174:$BK174)),COLUMNS($CD174:CK174)),"")</f>
        <v/>
      </c>
      <c r="CL174" t="str" cm="1">
        <f t="array" ref="CL174">IFERROR(SMALL(IF($G174:$BK174="○",COLUMN($G174:$BK174)),COLUMNS($CD174:CL174)),"")</f>
        <v/>
      </c>
      <c r="CM174" t="str" cm="1">
        <f t="array" ref="CM174">IFERROR(SMALL(IF($G174:$BK174="○",COLUMN($G174:$BK174)),COLUMNS($CD174:CM174)),"")</f>
        <v/>
      </c>
      <c r="CN174" t="str" cm="1">
        <f t="array" ref="CN174">IFERROR(SMALL(IF($G174:$BK174="○",COLUMN($G174:$BK174)),COLUMNS($CD174:CN174)),"")</f>
        <v/>
      </c>
      <c r="CO174" t="str" cm="1">
        <f t="array" ref="CO174">IFERROR(SMALL(IF($G174:$BK174="○",COLUMN($G174:$BK174)),COLUMNS($CD174:CO174)),"")</f>
        <v/>
      </c>
      <c r="CP174" t="str" cm="1">
        <f t="array" ref="CP174">IFERROR(SMALL(IF($G174:$BK174="○",COLUMN($G174:$BK174)),COLUMNS($CD174:CP174)),"")</f>
        <v/>
      </c>
      <c r="CQ174" t="str" cm="1">
        <f t="array" ref="CQ174">IFERROR(SMALL(IF($G174:$BK174="○",COLUMN($G174:$BK174)),COLUMNS($CD174:CQ174)),"")</f>
        <v/>
      </c>
      <c r="CR174" t="str" cm="1">
        <f t="array" ref="CR174">IFERROR(SMALL(IF($G174:$BK174="○",COLUMN($G174:$BK174)),COLUMNS($CD174:CR174)),"")</f>
        <v/>
      </c>
      <c r="CS174" t="str" cm="1">
        <f t="array" ref="CS174">IFERROR(SMALL(IF($G174:$BK174="○",COLUMN($G174:$BK174)),COLUMNS($CD174:CS174)),"")</f>
        <v/>
      </c>
      <c r="CT174" t="str" cm="1">
        <f t="array" ref="CT174">IFERROR(SMALL(IF($G174:$BK174="○",COLUMN($G174:$BK174)),COLUMNS($CD174:CT174)),"")</f>
        <v/>
      </c>
      <c r="CU174" t="str" cm="1">
        <f t="array" ref="CU174">IFERROR(SMALL(IF($G174:$BK174="○",COLUMN($G174:$BK174)),COLUMNS($CD174:CU174)),"")</f>
        <v/>
      </c>
      <c r="CV174" t="str" cm="1">
        <f t="array" ref="CV174">IFERROR(SMALL(IF($G174:$BK174="○",COLUMN($G174:$BK174)),COLUMNS($CD174:CV174)),"")</f>
        <v/>
      </c>
      <c r="CW174" t="str" cm="1">
        <f t="array" ref="CW174">IFERROR(SMALL(IF($G174:$BK174="○",COLUMN($G174:$BK174)),COLUMNS($CD174:CW174)),"")</f>
        <v/>
      </c>
      <c r="CX174" t="str" cm="1">
        <f t="array" ref="CX174">IFERROR(SMALL(IF($G174:$BK174="○",COLUMN($G174:$BK174)),COLUMNS($CD174:CX174)),"")</f>
        <v/>
      </c>
      <c r="CY174" t="str" cm="1">
        <f t="array" ref="CY174">IFERROR(SMALL(IF($G174:$BK174="○",COLUMN($G174:$BK174)),COLUMNS($CD174:CY174)),"")</f>
        <v/>
      </c>
      <c r="CZ174" t="str" cm="1">
        <f t="array" ref="CZ174">IFERROR(SMALL(IF($G174:$BK174="○",COLUMN($G174:$BK174)),COLUMNS($CD174:CZ174)),"")</f>
        <v/>
      </c>
      <c r="DA174" t="str" cm="1">
        <f t="array" ref="DA174">IFERROR(SMALL(IF($G174:$BK174="○",COLUMN($G174:$BK174)),COLUMNS($CD174:DA174)),"")</f>
        <v/>
      </c>
      <c r="DB174" t="str" cm="1">
        <f t="array" ref="DB174">IFERROR(SMALL(IF($G174:$BK174="○",COLUMN($G174:$BK174)),COLUMNS($CD174:DB174)),"")</f>
        <v/>
      </c>
      <c r="DC174" t="str" cm="1">
        <f t="array" ref="DC174">IFERROR(SMALL(IF($G174:$BK174="○",COLUMN($G174:$BK174)),COLUMNS($CD174:DC174)),"")</f>
        <v/>
      </c>
      <c r="DD174" t="str" cm="1">
        <f t="array" ref="DD174">IFERROR(SMALL(IF($G174:$BK174="○",COLUMN($G174:$BK174)),COLUMNS($CD174:DD174)),"")</f>
        <v/>
      </c>
      <c r="DE174" t="str" cm="1">
        <f t="array" ref="DE174">IFERROR(SMALL(IF($G174:$BK174="○",COLUMN($G174:$BK174)),COLUMNS($CD174:DE174)),"")</f>
        <v/>
      </c>
      <c r="DF174" t="str" cm="1">
        <f t="array" ref="DF174">IFERROR(SMALL(IF($G174:$BK174="○",COLUMN($G174:$BK174)),COLUMNS($CD174:DF174)),"")</f>
        <v/>
      </c>
      <c r="DG174" t="str" cm="1">
        <f t="array" ref="DG174">IFERROR(SMALL(IF($G174:$BK174="○",COLUMN($G174:$BK174)),COLUMNS($CD174:DG174)),"")</f>
        <v/>
      </c>
      <c r="DH174" t="str" cm="1">
        <f t="array" ref="DH174">IFERROR(SMALL(IF($G174:$BK174="○",COLUMN($G174:$BK174)),COLUMNS($CD174:DH174)),"")</f>
        <v/>
      </c>
      <c r="DI174" t="str" cm="1">
        <f t="array" ref="DI174">IFERROR(SMALL(IF($G174:$BK174="○",COLUMN($G174:$BK174)),COLUMNS($CD174:DI174)),"")</f>
        <v/>
      </c>
      <c r="DJ174" t="str" cm="1">
        <f t="array" ref="DJ174">IFERROR(SMALL(IF($G174:$BK174="○",COLUMN($G174:$BK174)),COLUMNS($CD174:DJ174)),"")</f>
        <v/>
      </c>
      <c r="DK174" t="str" cm="1">
        <f t="array" ref="DK174">IFERROR(SMALL(IF($G174:$BK174="○",COLUMN($G174:$BK174)),COLUMNS($CD174:DK174)),"")</f>
        <v/>
      </c>
      <c r="DL174" t="str" cm="1">
        <f t="array" ref="DL174">IFERROR(SMALL(IF($G174:$BK174="○",COLUMN($G174:$BK174)),COLUMNS($CD174:DL174)),"")</f>
        <v/>
      </c>
      <c r="DM174" t="str" cm="1">
        <f t="array" ref="DM174">IFERROR(SMALL(IF($G174:$BK174="○",COLUMN($G174:$BK174)),COLUMNS($CD174:DM174)),"")</f>
        <v/>
      </c>
      <c r="DN174" t="str" cm="1">
        <f t="array" ref="DN174">IFERROR(SMALL(IF($G174:$BK174="○",COLUMN($G174:$BK174)),COLUMNS($CD174:DN174)),"")</f>
        <v/>
      </c>
      <c r="DO174" t="str" cm="1">
        <f t="array" ref="DO174">IFERROR(SMALL(IF($G174:$BK174="○",COLUMN($G174:$BK174)),COLUMNS($CD174:DO174)),"")</f>
        <v/>
      </c>
      <c r="DP174" t="str" cm="1">
        <f t="array" ref="DP174">IFERROR(SMALL(IF($G174:$BK174="○",COLUMN($G174:$BK174)),COLUMNS($CD174:DP174)),"")</f>
        <v/>
      </c>
      <c r="DQ174" t="str" cm="1">
        <f t="array" ref="DQ174">IFERROR(SMALL(IF($G174:$BK174="○",COLUMN($G174:$BK174)),COLUMNS($CD174:DQ174)),"")</f>
        <v/>
      </c>
      <c r="DR174" t="str" cm="1">
        <f t="array" ref="DR174">IFERROR(SMALL(IF($G174:$BK174="○",COLUMN($G174:$BK174)),COLUMNS($CD174:DR174)),"")</f>
        <v/>
      </c>
      <c r="DS174" t="str" cm="1">
        <f t="array" ref="DS174">IFERROR(SMALL(IF($G174:$BK174="○",COLUMN($G174:$BK174)),COLUMNS($CD174:DS174)),"")</f>
        <v/>
      </c>
      <c r="DT174" t="str" cm="1">
        <f t="array" ref="DT174">IFERROR(SMALL(IF($G174:$BK174="○",COLUMN($G174:$BK174)),COLUMNS($CD174:DT174)),"")</f>
        <v/>
      </c>
      <c r="DU174" t="str" cm="1">
        <f t="array" ref="DU174">IFERROR(SMALL(IF($G174:$BK174="○",COLUMN($G174:$BK174)),COLUMNS($CD174:DU174)),"")</f>
        <v/>
      </c>
      <c r="DV174" t="str" cm="1">
        <f t="array" ref="DV174">IFERROR(SMALL(IF($G174:$BK174="○",COLUMN($G174:$BK174)),COLUMNS($CD174:DV174)),"")</f>
        <v/>
      </c>
      <c r="DW174" t="str" cm="1">
        <f t="array" ref="DW174">IFERROR(SMALL(IF($G174:$BK174="○",COLUMN($G174:$BK174)),COLUMNS($CD174:DW174)),"")</f>
        <v/>
      </c>
      <c r="DX174" t="str" cm="1">
        <f t="array" ref="DX174">IFERROR(SMALL(IF($G174:$BK174="○",COLUMN($G174:$BK174)),COLUMNS($CD174:DX174)),"")</f>
        <v/>
      </c>
      <c r="DY174" t="str" cm="1">
        <f t="array" ref="DY174">IFERROR(SMALL(IF($G174:$BK174="○",COLUMN($G174:$BK174)),COLUMNS($CD174:DY174)),"")</f>
        <v/>
      </c>
      <c r="DZ174" t="str" cm="1">
        <f t="array" ref="DZ174">IFERROR(SMALL(IF($G174:$BK174="○",COLUMN($G174:$BK174)),COLUMNS($CD174:DZ174)),"")</f>
        <v/>
      </c>
      <c r="EA174" t="str" cm="1">
        <f t="array" ref="EA174">IFERROR(SMALL(IF($G174:$BK174="○",COLUMN($G174:$BK174)),COLUMNS($CD174:EA174)),"")</f>
        <v/>
      </c>
      <c r="EB174" t="str" cm="1">
        <f t="array" ref="EB174">IFERROR(SMALL(IF($G174:$BK174="○",COLUMN($G174:$BK174)),COLUMNS($CD174:EB174)),"")</f>
        <v/>
      </c>
      <c r="EC174" t="str" cm="1">
        <f t="array" ref="EC174">IFERROR(SMALL(IF($G174:$BK174="○",COLUMN($G174:$BK174)),COLUMNS($CD174:EC174)),"")</f>
        <v/>
      </c>
      <c r="ED174" t="str" cm="1">
        <f t="array" ref="ED174">IFERROR(SMALL(IF($G174:$BK174="○",COLUMN($G174:$BK174)),COLUMNS($CD174:ED174)),"")</f>
        <v/>
      </c>
      <c r="EE174" t="str" cm="1">
        <f t="array" ref="EE174">IFERROR(SMALL(IF($G174:$BK174="○",COLUMN($G174:$BK174)),COLUMNS($CD174:EE174)),"")</f>
        <v/>
      </c>
      <c r="EF174" t="str" cm="1">
        <f t="array" ref="EF174">IFERROR(SMALL(IF($G174:$BK174="○",COLUMN($G174:$BK174)),COLUMNS($CD174:EF174)),"")</f>
        <v/>
      </c>
      <c r="EG174" t="str" cm="1">
        <f t="array" ref="EG174">IFERROR(SMALL(IF($G174:$BK174="○",COLUMN($G174:$BK174)),COLUMNS($CD174:EG174)),"")</f>
        <v/>
      </c>
      <c r="EH174" t="str" cm="1">
        <f t="array" ref="EH174">IFERROR(SMALL(IF($G174:$BK174="○",COLUMN($G174:$BK174)),COLUMNS($CD174:EH174)),"")</f>
        <v/>
      </c>
      <c r="EI174" t="str" cm="1">
        <f t="array" ref="EI174">IFERROR(SMALL(IF($G174:$BK174="○",COLUMN($G174:$BK174)),COLUMNS($CD174:EI174)),"")</f>
        <v/>
      </c>
      <c r="EJ174" t="str" cm="1">
        <f t="array" ref="EJ174">IFERROR(SMALL(IF($G174:$BK174="○",COLUMN($G174:$BK174)),COLUMNS($CD174:EJ174)),"")</f>
        <v/>
      </c>
      <c r="EK174" t="str" cm="1">
        <f t="array" ref="EK174">IFERROR(SMALL(IF($G174:$BK174="○",COLUMN($G174:$BK174)),COLUMNS($CD174:EK174)),"")</f>
        <v/>
      </c>
      <c r="EL174" t="str" cm="1">
        <f t="array" ref="EL174">IFERROR(SMALL(IF($G174:$BK174="○",COLUMN($G174:$BK174)),COLUMNS($CD174:EL174)),"")</f>
        <v/>
      </c>
      <c r="EM174" t="str" cm="1">
        <f t="array" ref="EM174">IFERROR(SMALL(IF($G174:$BK174="○",COLUMN($G174:$BK174)),COLUMNS($CD174:EM174)),"")</f>
        <v/>
      </c>
      <c r="EN174" t="str" cm="1">
        <f t="array" ref="EN174">IFERROR(SMALL(IF($G174:$BK174="○",COLUMN($G174:$BK174)),COLUMNS($CD174:EN174)),"")</f>
        <v/>
      </c>
      <c r="EO174" t="str" cm="1">
        <f t="array" ref="EO174">IFERROR(SMALL(IF($G174:$BK174="○",COLUMN($G174:$BK174)),COLUMNS($CD174:EO174)),"")</f>
        <v/>
      </c>
      <c r="EP174" t="str" cm="1">
        <f t="array" ref="EP174">IFERROR(SMALL(IF($G174:$BK174="○",COLUMN($G174:$BK174)),COLUMNS($CD174:EP174)),"")</f>
        <v/>
      </c>
      <c r="EQ174" t="str" cm="1">
        <f t="array" ref="EQ174">IFERROR(SMALL(IF($G174:$BK174="○",COLUMN($G174:$BK174)),COLUMNS($CD174:EQ174)),"")</f>
        <v/>
      </c>
      <c r="ER174" t="str" cm="1">
        <f t="array" ref="ER174">IFERROR(SMALL(IF($G174:$BK174="○",COLUMN($G174:$BK174)),COLUMNS($CD174:ER174)),"")</f>
        <v/>
      </c>
      <c r="ES174" t="str" cm="1">
        <f t="array" ref="ES174">IFERROR(SMALL(IF($G174:$BK174="○",COLUMN($G174:$BK174)),COLUMNS($CD174:ES174)),"")</f>
        <v/>
      </c>
      <c r="ET174" t="str" cm="1">
        <f t="array" ref="ET174">IFERROR(SMALL(IF($G174:$BK174="○",COLUMN($G174:$BK174)),COLUMNS($CD174:ET174)),"")</f>
        <v/>
      </c>
      <c r="EU174" t="str" cm="1">
        <f t="array" ref="EU174">IFERROR(SMALL(IF($G174:$BK174="○",COLUMN($G174:$BK174)),COLUMNS($CD174:EU174)),"")</f>
        <v/>
      </c>
      <c r="EV174" t="str" cm="1">
        <f t="array" ref="EV174">IFERROR(SMALL(IF($G174:$BK174="○",COLUMN($G174:$BK174)),COLUMNS($CD174:EV174)),"")</f>
        <v/>
      </c>
      <c r="EW174" t="str" cm="1">
        <f t="array" ref="EW174">IFERROR(SMALL(IF($G174:$BK174="○",COLUMN($G174:$BK174)),COLUMNS($CD174:EW174)),"")</f>
        <v/>
      </c>
      <c r="EX174" t="str" cm="1">
        <f t="array" ref="EX174">IFERROR(SMALL(IF($G174:$BK174="○",COLUMN($G174:$BK174)),COLUMNS($CD174:EX174)),"")</f>
        <v/>
      </c>
      <c r="EY174" t="str" cm="1">
        <f t="array" ref="EY174">IFERROR(SMALL(IF($G174:$BK174="○",COLUMN($G174:$BK174)),COLUMNS($CD174:EY174)),"")</f>
        <v/>
      </c>
      <c r="EZ174" t="str" cm="1">
        <f t="array" ref="EZ174">IFERROR(SMALL(IF($G174:$BK174="○",COLUMN($G174:$BK174)),COLUMNS($CD174:EZ174)),"")</f>
        <v/>
      </c>
      <c r="FA174" t="str" cm="1">
        <f t="array" ref="FA174">IFERROR(SMALL(IF($G174:$BK174="○",COLUMN($G174:$BK174)),COLUMNS($CD174:FA174)),"")</f>
        <v/>
      </c>
      <c r="FB174" t="str" cm="1">
        <f t="array" ref="FB174">IFERROR(SMALL(IF($G174:$BK174="○",COLUMN($G174:$BK174)),COLUMNS($CD174:FB174)),"")</f>
        <v/>
      </c>
      <c r="FC174" t="str" cm="1">
        <f t="array" ref="FC174">IFERROR(SMALL(IF($G174:$BK174="○",COLUMN($G174:$BK174)),COLUMNS($CD174:FC174)),"")</f>
        <v/>
      </c>
      <c r="FD174" t="str" cm="1">
        <f t="array" ref="FD174">IFERROR(SMALL(IF($G174:$BK174="○",COLUMN($G174:$BK174)),COLUMNS($CD174:FD174)),"")</f>
        <v/>
      </c>
      <c r="FE174" t="str" cm="1">
        <f t="array" ref="FE174">IFERROR(SMALL(IF($G174:$BK174="○",COLUMN($G174:$BK174)),COLUMNS($CD174:FE174)),"")</f>
        <v/>
      </c>
      <c r="FF174" t="str" cm="1">
        <f t="array" ref="FF174">IFERROR(SMALL(IF($G174:$BK174="○",COLUMN($G174:$BK174)),COLUMNS($CD174:FF174)),"")</f>
        <v/>
      </c>
      <c r="FG174" t="str" cm="1">
        <f t="array" ref="FG174">IFERROR(SMALL(IF($G174:$BK174="○",COLUMN($G174:$BK174)),COLUMNS($CD174:FG174)),"")</f>
        <v/>
      </c>
      <c r="FH174" t="str" cm="1">
        <f t="array" ref="FH174">IFERROR(SMALL(IF($G174:$BK174="○",COLUMN($G174:$BK174)),COLUMNS($CD174:FH174)),"")</f>
        <v/>
      </c>
      <c r="FI174" t="str" cm="1">
        <f t="array" ref="FI174">IFERROR(SMALL(IF($G174:$BK174="○",COLUMN($G174:$BK174)),COLUMNS($CD174:FI174)),"")</f>
        <v/>
      </c>
      <c r="FJ174" t="str" cm="1">
        <f t="array" ref="FJ174">IFERROR(SMALL(IF($G174:$BK174="○",COLUMN($G174:$BK174)),COLUMNS($CD174:FJ174)),"")</f>
        <v/>
      </c>
      <c r="FK174" t="str" cm="1">
        <f t="array" ref="FK174">IFERROR(SMALL(IF($G174:$BK174="○",COLUMN($G174:$BK174)),COLUMNS($CD174:FK174)),"")</f>
        <v/>
      </c>
      <c r="FL174" t="str" cm="1">
        <f t="array" ref="FL174">IFERROR(SMALL(IF($G174:$BK174="○",COLUMN($G174:$BK174)),COLUMNS($CD174:FL174)),"")</f>
        <v/>
      </c>
      <c r="FM174" t="str" cm="1">
        <f t="array" ref="FM174">IFERROR(SMALL(IF($G174:$BK174="○",COLUMN($G174:$BK174)),COLUMNS($CD174:FM174)),"")</f>
        <v/>
      </c>
      <c r="FN174" t="str" cm="1">
        <f t="array" ref="FN174">IFERROR(SMALL(IF($G174:$BK174="○",COLUMN($G174:$BK174)),COLUMNS($CD174:FN174)),"")</f>
        <v/>
      </c>
      <c r="FO174" t="str" cm="1">
        <f t="array" ref="FO174">IFERROR(SMALL(IF($G174:$BK174="○",COLUMN($G174:$BK174)),COLUMNS($CD174:FO174)),"")</f>
        <v/>
      </c>
      <c r="FP174" t="str" cm="1">
        <f t="array" ref="FP174">IFERROR(SMALL(IF($G174:$BK174="○",COLUMN($G174:$BK174)),COLUMNS($CD174:FP174)),"")</f>
        <v/>
      </c>
    </row>
    <row r="175" spans="1:172" x14ac:dyDescent="0.4">
      <c r="A175" s="9" t="str">
        <f>IF(B175&lt;&gt;"", COUNTA($B$4:B175), "")</f>
        <v/>
      </c>
      <c r="B175" s="94"/>
      <c r="C175" s="94"/>
      <c r="D175" s="94"/>
      <c r="E175" s="94"/>
      <c r="F175" s="95"/>
      <c r="G175" s="97"/>
      <c r="H175" s="97"/>
      <c r="I175" s="97"/>
      <c r="J175" s="97"/>
      <c r="K175" s="97"/>
      <c r="L175" s="97"/>
      <c r="M175" s="97"/>
      <c r="N175" s="97"/>
      <c r="O175" s="97"/>
      <c r="P175" s="97"/>
      <c r="Q175" s="97"/>
      <c r="R175" s="97"/>
      <c r="S175" s="97"/>
      <c r="T175" s="97"/>
      <c r="U175" s="97"/>
      <c r="V175" s="97"/>
      <c r="W175" s="97"/>
      <c r="X175" s="97"/>
      <c r="Y175" s="97"/>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4"/>
      <c r="BM175" s="94"/>
      <c r="BN175" s="94"/>
      <c r="BO175" s="94"/>
      <c r="BP175" s="94"/>
      <c r="BQ175" s="94"/>
      <c r="BR175" s="94"/>
      <c r="BS175" s="94"/>
      <c r="BT175" s="94"/>
      <c r="BU175" s="94"/>
      <c r="BV175" s="99"/>
      <c r="BX175">
        <f t="shared" si="4"/>
        <v>0</v>
      </c>
      <c r="CA175" t="str">
        <f>IF(BX175&gt;0,MAX(CA$3:CA174)+1,"")</f>
        <v/>
      </c>
      <c r="CB175">
        <f t="shared" si="5"/>
        <v>0</v>
      </c>
      <c r="CD175" s="12" t="str" cm="1">
        <f t="array" ref="CD175">IFERROR(SMALL(IF($G175:$BK175="○",COLUMN($G175:$BK175)),COLUMNS($CD175:CD175)),"")</f>
        <v/>
      </c>
      <c r="CE175" s="12" t="str" cm="1">
        <f t="array" ref="CE175">IFERROR(SMALL(IF($G175:$BK175="○",COLUMN($G175:$BK175)),COLUMNS($CD175:CE175)),"")</f>
        <v/>
      </c>
      <c r="CF175" t="str" cm="1">
        <f t="array" ref="CF175">IFERROR(SMALL(IF($G175:$BK175="○",COLUMN($G175:$BK175)),COLUMNS($CD175:CF175)),"")</f>
        <v/>
      </c>
      <c r="CG175" t="str" cm="1">
        <f t="array" ref="CG175">IFERROR(SMALL(IF($G175:$BK175="○",COLUMN($G175:$BK175)),COLUMNS($CD175:CG175)),"")</f>
        <v/>
      </c>
      <c r="CH175" t="str" cm="1">
        <f t="array" ref="CH175">IFERROR(SMALL(IF($G175:$BK175="○",COLUMN($G175:$BK175)),COLUMNS($CD175:CH175)),"")</f>
        <v/>
      </c>
      <c r="CI175" t="str" cm="1">
        <f t="array" ref="CI175">IFERROR(SMALL(IF($G175:$BK175="○",COLUMN($G175:$BK175)),COLUMNS($CD175:CI175)),"")</f>
        <v/>
      </c>
      <c r="CJ175" t="str" cm="1">
        <f t="array" ref="CJ175">IFERROR(SMALL(IF($G175:$BK175="○",COLUMN($G175:$BK175)),COLUMNS($CD175:CJ175)),"")</f>
        <v/>
      </c>
      <c r="CK175" t="str" cm="1">
        <f t="array" ref="CK175">IFERROR(SMALL(IF($G175:$BK175="○",COLUMN($G175:$BK175)),COLUMNS($CD175:CK175)),"")</f>
        <v/>
      </c>
      <c r="CL175" t="str" cm="1">
        <f t="array" ref="CL175">IFERROR(SMALL(IF($G175:$BK175="○",COLUMN($G175:$BK175)),COLUMNS($CD175:CL175)),"")</f>
        <v/>
      </c>
      <c r="CM175" t="str" cm="1">
        <f t="array" ref="CM175">IFERROR(SMALL(IF($G175:$BK175="○",COLUMN($G175:$BK175)),COLUMNS($CD175:CM175)),"")</f>
        <v/>
      </c>
      <c r="CN175" t="str" cm="1">
        <f t="array" ref="CN175">IFERROR(SMALL(IF($G175:$BK175="○",COLUMN($G175:$BK175)),COLUMNS($CD175:CN175)),"")</f>
        <v/>
      </c>
      <c r="CO175" t="str" cm="1">
        <f t="array" ref="CO175">IFERROR(SMALL(IF($G175:$BK175="○",COLUMN($G175:$BK175)),COLUMNS($CD175:CO175)),"")</f>
        <v/>
      </c>
      <c r="CP175" t="str" cm="1">
        <f t="array" ref="CP175">IFERROR(SMALL(IF($G175:$BK175="○",COLUMN($G175:$BK175)),COLUMNS($CD175:CP175)),"")</f>
        <v/>
      </c>
      <c r="CQ175" t="str" cm="1">
        <f t="array" ref="CQ175">IFERROR(SMALL(IF($G175:$BK175="○",COLUMN($G175:$BK175)),COLUMNS($CD175:CQ175)),"")</f>
        <v/>
      </c>
      <c r="CR175" t="str" cm="1">
        <f t="array" ref="CR175">IFERROR(SMALL(IF($G175:$BK175="○",COLUMN($G175:$BK175)),COLUMNS($CD175:CR175)),"")</f>
        <v/>
      </c>
      <c r="CS175" t="str" cm="1">
        <f t="array" ref="CS175">IFERROR(SMALL(IF($G175:$BK175="○",COLUMN($G175:$BK175)),COLUMNS($CD175:CS175)),"")</f>
        <v/>
      </c>
      <c r="CT175" t="str" cm="1">
        <f t="array" ref="CT175">IFERROR(SMALL(IF($G175:$BK175="○",COLUMN($G175:$BK175)),COLUMNS($CD175:CT175)),"")</f>
        <v/>
      </c>
      <c r="CU175" t="str" cm="1">
        <f t="array" ref="CU175">IFERROR(SMALL(IF($G175:$BK175="○",COLUMN($G175:$BK175)),COLUMNS($CD175:CU175)),"")</f>
        <v/>
      </c>
      <c r="CV175" t="str" cm="1">
        <f t="array" ref="CV175">IFERROR(SMALL(IF($G175:$BK175="○",COLUMN($G175:$BK175)),COLUMNS($CD175:CV175)),"")</f>
        <v/>
      </c>
      <c r="CW175" t="str" cm="1">
        <f t="array" ref="CW175">IFERROR(SMALL(IF($G175:$BK175="○",COLUMN($G175:$BK175)),COLUMNS($CD175:CW175)),"")</f>
        <v/>
      </c>
      <c r="CX175" t="str" cm="1">
        <f t="array" ref="CX175">IFERROR(SMALL(IF($G175:$BK175="○",COLUMN($G175:$BK175)),COLUMNS($CD175:CX175)),"")</f>
        <v/>
      </c>
      <c r="CY175" t="str" cm="1">
        <f t="array" ref="CY175">IFERROR(SMALL(IF($G175:$BK175="○",COLUMN($G175:$BK175)),COLUMNS($CD175:CY175)),"")</f>
        <v/>
      </c>
      <c r="CZ175" t="str" cm="1">
        <f t="array" ref="CZ175">IFERROR(SMALL(IF($G175:$BK175="○",COLUMN($G175:$BK175)),COLUMNS($CD175:CZ175)),"")</f>
        <v/>
      </c>
      <c r="DA175" t="str" cm="1">
        <f t="array" ref="DA175">IFERROR(SMALL(IF($G175:$BK175="○",COLUMN($G175:$BK175)),COLUMNS($CD175:DA175)),"")</f>
        <v/>
      </c>
      <c r="DB175" t="str" cm="1">
        <f t="array" ref="DB175">IFERROR(SMALL(IF($G175:$BK175="○",COLUMN($G175:$BK175)),COLUMNS($CD175:DB175)),"")</f>
        <v/>
      </c>
      <c r="DC175" t="str" cm="1">
        <f t="array" ref="DC175">IFERROR(SMALL(IF($G175:$BK175="○",COLUMN($G175:$BK175)),COLUMNS($CD175:DC175)),"")</f>
        <v/>
      </c>
      <c r="DD175" t="str" cm="1">
        <f t="array" ref="DD175">IFERROR(SMALL(IF($G175:$BK175="○",COLUMN($G175:$BK175)),COLUMNS($CD175:DD175)),"")</f>
        <v/>
      </c>
      <c r="DE175" t="str" cm="1">
        <f t="array" ref="DE175">IFERROR(SMALL(IF($G175:$BK175="○",COLUMN($G175:$BK175)),COLUMNS($CD175:DE175)),"")</f>
        <v/>
      </c>
      <c r="DF175" t="str" cm="1">
        <f t="array" ref="DF175">IFERROR(SMALL(IF($G175:$BK175="○",COLUMN($G175:$BK175)),COLUMNS($CD175:DF175)),"")</f>
        <v/>
      </c>
      <c r="DG175" t="str" cm="1">
        <f t="array" ref="DG175">IFERROR(SMALL(IF($G175:$BK175="○",COLUMN($G175:$BK175)),COLUMNS($CD175:DG175)),"")</f>
        <v/>
      </c>
      <c r="DH175" t="str" cm="1">
        <f t="array" ref="DH175">IFERROR(SMALL(IF($G175:$BK175="○",COLUMN($G175:$BK175)),COLUMNS($CD175:DH175)),"")</f>
        <v/>
      </c>
      <c r="DI175" t="str" cm="1">
        <f t="array" ref="DI175">IFERROR(SMALL(IF($G175:$BK175="○",COLUMN($G175:$BK175)),COLUMNS($CD175:DI175)),"")</f>
        <v/>
      </c>
      <c r="DJ175" t="str" cm="1">
        <f t="array" ref="DJ175">IFERROR(SMALL(IF($G175:$BK175="○",COLUMN($G175:$BK175)),COLUMNS($CD175:DJ175)),"")</f>
        <v/>
      </c>
      <c r="DK175" t="str" cm="1">
        <f t="array" ref="DK175">IFERROR(SMALL(IF($G175:$BK175="○",COLUMN($G175:$BK175)),COLUMNS($CD175:DK175)),"")</f>
        <v/>
      </c>
      <c r="DL175" t="str" cm="1">
        <f t="array" ref="DL175">IFERROR(SMALL(IF($G175:$BK175="○",COLUMN($G175:$BK175)),COLUMNS($CD175:DL175)),"")</f>
        <v/>
      </c>
      <c r="DM175" t="str" cm="1">
        <f t="array" ref="DM175">IFERROR(SMALL(IF($G175:$BK175="○",COLUMN($G175:$BK175)),COLUMNS($CD175:DM175)),"")</f>
        <v/>
      </c>
      <c r="DN175" t="str" cm="1">
        <f t="array" ref="DN175">IFERROR(SMALL(IF($G175:$BK175="○",COLUMN($G175:$BK175)),COLUMNS($CD175:DN175)),"")</f>
        <v/>
      </c>
      <c r="DO175" t="str" cm="1">
        <f t="array" ref="DO175">IFERROR(SMALL(IF($G175:$BK175="○",COLUMN($G175:$BK175)),COLUMNS($CD175:DO175)),"")</f>
        <v/>
      </c>
      <c r="DP175" t="str" cm="1">
        <f t="array" ref="DP175">IFERROR(SMALL(IF($G175:$BK175="○",COLUMN($G175:$BK175)),COLUMNS($CD175:DP175)),"")</f>
        <v/>
      </c>
      <c r="DQ175" t="str" cm="1">
        <f t="array" ref="DQ175">IFERROR(SMALL(IF($G175:$BK175="○",COLUMN($G175:$BK175)),COLUMNS($CD175:DQ175)),"")</f>
        <v/>
      </c>
      <c r="DR175" t="str" cm="1">
        <f t="array" ref="DR175">IFERROR(SMALL(IF($G175:$BK175="○",COLUMN($G175:$BK175)),COLUMNS($CD175:DR175)),"")</f>
        <v/>
      </c>
      <c r="DS175" t="str" cm="1">
        <f t="array" ref="DS175">IFERROR(SMALL(IF($G175:$BK175="○",COLUMN($G175:$BK175)),COLUMNS($CD175:DS175)),"")</f>
        <v/>
      </c>
      <c r="DT175" t="str" cm="1">
        <f t="array" ref="DT175">IFERROR(SMALL(IF($G175:$BK175="○",COLUMN($G175:$BK175)),COLUMNS($CD175:DT175)),"")</f>
        <v/>
      </c>
      <c r="DU175" t="str" cm="1">
        <f t="array" ref="DU175">IFERROR(SMALL(IF($G175:$BK175="○",COLUMN($G175:$BK175)),COLUMNS($CD175:DU175)),"")</f>
        <v/>
      </c>
      <c r="DV175" t="str" cm="1">
        <f t="array" ref="DV175">IFERROR(SMALL(IF($G175:$BK175="○",COLUMN($G175:$BK175)),COLUMNS($CD175:DV175)),"")</f>
        <v/>
      </c>
      <c r="DW175" t="str" cm="1">
        <f t="array" ref="DW175">IFERROR(SMALL(IF($G175:$BK175="○",COLUMN($G175:$BK175)),COLUMNS($CD175:DW175)),"")</f>
        <v/>
      </c>
      <c r="DX175" t="str" cm="1">
        <f t="array" ref="DX175">IFERROR(SMALL(IF($G175:$BK175="○",COLUMN($G175:$BK175)),COLUMNS($CD175:DX175)),"")</f>
        <v/>
      </c>
      <c r="DY175" t="str" cm="1">
        <f t="array" ref="DY175">IFERROR(SMALL(IF($G175:$BK175="○",COLUMN($G175:$BK175)),COLUMNS($CD175:DY175)),"")</f>
        <v/>
      </c>
      <c r="DZ175" t="str" cm="1">
        <f t="array" ref="DZ175">IFERROR(SMALL(IF($G175:$BK175="○",COLUMN($G175:$BK175)),COLUMNS($CD175:DZ175)),"")</f>
        <v/>
      </c>
      <c r="EA175" t="str" cm="1">
        <f t="array" ref="EA175">IFERROR(SMALL(IF($G175:$BK175="○",COLUMN($G175:$BK175)),COLUMNS($CD175:EA175)),"")</f>
        <v/>
      </c>
      <c r="EB175" t="str" cm="1">
        <f t="array" ref="EB175">IFERROR(SMALL(IF($G175:$BK175="○",COLUMN($G175:$BK175)),COLUMNS($CD175:EB175)),"")</f>
        <v/>
      </c>
      <c r="EC175" t="str" cm="1">
        <f t="array" ref="EC175">IFERROR(SMALL(IF($G175:$BK175="○",COLUMN($G175:$BK175)),COLUMNS($CD175:EC175)),"")</f>
        <v/>
      </c>
      <c r="ED175" t="str" cm="1">
        <f t="array" ref="ED175">IFERROR(SMALL(IF($G175:$BK175="○",COLUMN($G175:$BK175)),COLUMNS($CD175:ED175)),"")</f>
        <v/>
      </c>
      <c r="EE175" t="str" cm="1">
        <f t="array" ref="EE175">IFERROR(SMALL(IF($G175:$BK175="○",COLUMN($G175:$BK175)),COLUMNS($CD175:EE175)),"")</f>
        <v/>
      </c>
      <c r="EF175" t="str" cm="1">
        <f t="array" ref="EF175">IFERROR(SMALL(IF($G175:$BK175="○",COLUMN($G175:$BK175)),COLUMNS($CD175:EF175)),"")</f>
        <v/>
      </c>
      <c r="EG175" t="str" cm="1">
        <f t="array" ref="EG175">IFERROR(SMALL(IF($G175:$BK175="○",COLUMN($G175:$BK175)),COLUMNS($CD175:EG175)),"")</f>
        <v/>
      </c>
      <c r="EH175" t="str" cm="1">
        <f t="array" ref="EH175">IFERROR(SMALL(IF($G175:$BK175="○",COLUMN($G175:$BK175)),COLUMNS($CD175:EH175)),"")</f>
        <v/>
      </c>
      <c r="EI175" t="str" cm="1">
        <f t="array" ref="EI175">IFERROR(SMALL(IF($G175:$BK175="○",COLUMN($G175:$BK175)),COLUMNS($CD175:EI175)),"")</f>
        <v/>
      </c>
      <c r="EJ175" t="str" cm="1">
        <f t="array" ref="EJ175">IFERROR(SMALL(IF($G175:$BK175="○",COLUMN($G175:$BK175)),COLUMNS($CD175:EJ175)),"")</f>
        <v/>
      </c>
      <c r="EK175" t="str" cm="1">
        <f t="array" ref="EK175">IFERROR(SMALL(IF($G175:$BK175="○",COLUMN($G175:$BK175)),COLUMNS($CD175:EK175)),"")</f>
        <v/>
      </c>
      <c r="EL175" t="str" cm="1">
        <f t="array" ref="EL175">IFERROR(SMALL(IF($G175:$BK175="○",COLUMN($G175:$BK175)),COLUMNS($CD175:EL175)),"")</f>
        <v/>
      </c>
      <c r="EM175" t="str" cm="1">
        <f t="array" ref="EM175">IFERROR(SMALL(IF($G175:$BK175="○",COLUMN($G175:$BK175)),COLUMNS($CD175:EM175)),"")</f>
        <v/>
      </c>
      <c r="EN175" t="str" cm="1">
        <f t="array" ref="EN175">IFERROR(SMALL(IF($G175:$BK175="○",COLUMN($G175:$BK175)),COLUMNS($CD175:EN175)),"")</f>
        <v/>
      </c>
      <c r="EO175" t="str" cm="1">
        <f t="array" ref="EO175">IFERROR(SMALL(IF($G175:$BK175="○",COLUMN($G175:$BK175)),COLUMNS($CD175:EO175)),"")</f>
        <v/>
      </c>
      <c r="EP175" t="str" cm="1">
        <f t="array" ref="EP175">IFERROR(SMALL(IF($G175:$BK175="○",COLUMN($G175:$BK175)),COLUMNS($CD175:EP175)),"")</f>
        <v/>
      </c>
      <c r="EQ175" t="str" cm="1">
        <f t="array" ref="EQ175">IFERROR(SMALL(IF($G175:$BK175="○",COLUMN($G175:$BK175)),COLUMNS($CD175:EQ175)),"")</f>
        <v/>
      </c>
      <c r="ER175" t="str" cm="1">
        <f t="array" ref="ER175">IFERROR(SMALL(IF($G175:$BK175="○",COLUMN($G175:$BK175)),COLUMNS($CD175:ER175)),"")</f>
        <v/>
      </c>
      <c r="ES175" t="str" cm="1">
        <f t="array" ref="ES175">IFERROR(SMALL(IF($G175:$BK175="○",COLUMN($G175:$BK175)),COLUMNS($CD175:ES175)),"")</f>
        <v/>
      </c>
      <c r="ET175" t="str" cm="1">
        <f t="array" ref="ET175">IFERROR(SMALL(IF($G175:$BK175="○",COLUMN($G175:$BK175)),COLUMNS($CD175:ET175)),"")</f>
        <v/>
      </c>
      <c r="EU175" t="str" cm="1">
        <f t="array" ref="EU175">IFERROR(SMALL(IF($G175:$BK175="○",COLUMN($G175:$BK175)),COLUMNS($CD175:EU175)),"")</f>
        <v/>
      </c>
      <c r="EV175" t="str" cm="1">
        <f t="array" ref="EV175">IFERROR(SMALL(IF($G175:$BK175="○",COLUMN($G175:$BK175)),COLUMNS($CD175:EV175)),"")</f>
        <v/>
      </c>
      <c r="EW175" t="str" cm="1">
        <f t="array" ref="EW175">IFERROR(SMALL(IF($G175:$BK175="○",COLUMN($G175:$BK175)),COLUMNS($CD175:EW175)),"")</f>
        <v/>
      </c>
      <c r="EX175" t="str" cm="1">
        <f t="array" ref="EX175">IFERROR(SMALL(IF($G175:$BK175="○",COLUMN($G175:$BK175)),COLUMNS($CD175:EX175)),"")</f>
        <v/>
      </c>
      <c r="EY175" t="str" cm="1">
        <f t="array" ref="EY175">IFERROR(SMALL(IF($G175:$BK175="○",COLUMN($G175:$BK175)),COLUMNS($CD175:EY175)),"")</f>
        <v/>
      </c>
      <c r="EZ175" t="str" cm="1">
        <f t="array" ref="EZ175">IFERROR(SMALL(IF($G175:$BK175="○",COLUMN($G175:$BK175)),COLUMNS($CD175:EZ175)),"")</f>
        <v/>
      </c>
      <c r="FA175" t="str" cm="1">
        <f t="array" ref="FA175">IFERROR(SMALL(IF($G175:$BK175="○",COLUMN($G175:$BK175)),COLUMNS($CD175:FA175)),"")</f>
        <v/>
      </c>
      <c r="FB175" t="str" cm="1">
        <f t="array" ref="FB175">IFERROR(SMALL(IF($G175:$BK175="○",COLUMN($G175:$BK175)),COLUMNS($CD175:FB175)),"")</f>
        <v/>
      </c>
      <c r="FC175" t="str" cm="1">
        <f t="array" ref="FC175">IFERROR(SMALL(IF($G175:$BK175="○",COLUMN($G175:$BK175)),COLUMNS($CD175:FC175)),"")</f>
        <v/>
      </c>
      <c r="FD175" t="str" cm="1">
        <f t="array" ref="FD175">IFERROR(SMALL(IF($G175:$BK175="○",COLUMN($G175:$BK175)),COLUMNS($CD175:FD175)),"")</f>
        <v/>
      </c>
      <c r="FE175" t="str" cm="1">
        <f t="array" ref="FE175">IFERROR(SMALL(IF($G175:$BK175="○",COLUMN($G175:$BK175)),COLUMNS($CD175:FE175)),"")</f>
        <v/>
      </c>
      <c r="FF175" t="str" cm="1">
        <f t="array" ref="FF175">IFERROR(SMALL(IF($G175:$BK175="○",COLUMN($G175:$BK175)),COLUMNS($CD175:FF175)),"")</f>
        <v/>
      </c>
      <c r="FG175" t="str" cm="1">
        <f t="array" ref="FG175">IFERROR(SMALL(IF($G175:$BK175="○",COLUMN($G175:$BK175)),COLUMNS($CD175:FG175)),"")</f>
        <v/>
      </c>
      <c r="FH175" t="str" cm="1">
        <f t="array" ref="FH175">IFERROR(SMALL(IF($G175:$BK175="○",COLUMN($G175:$BK175)),COLUMNS($CD175:FH175)),"")</f>
        <v/>
      </c>
      <c r="FI175" t="str" cm="1">
        <f t="array" ref="FI175">IFERROR(SMALL(IF($G175:$BK175="○",COLUMN($G175:$BK175)),COLUMNS($CD175:FI175)),"")</f>
        <v/>
      </c>
      <c r="FJ175" t="str" cm="1">
        <f t="array" ref="FJ175">IFERROR(SMALL(IF($G175:$BK175="○",COLUMN($G175:$BK175)),COLUMNS($CD175:FJ175)),"")</f>
        <v/>
      </c>
      <c r="FK175" t="str" cm="1">
        <f t="array" ref="FK175">IFERROR(SMALL(IF($G175:$BK175="○",COLUMN($G175:$BK175)),COLUMNS($CD175:FK175)),"")</f>
        <v/>
      </c>
      <c r="FL175" t="str" cm="1">
        <f t="array" ref="FL175">IFERROR(SMALL(IF($G175:$BK175="○",COLUMN($G175:$BK175)),COLUMNS($CD175:FL175)),"")</f>
        <v/>
      </c>
      <c r="FM175" t="str" cm="1">
        <f t="array" ref="FM175">IFERROR(SMALL(IF($G175:$BK175="○",COLUMN($G175:$BK175)),COLUMNS($CD175:FM175)),"")</f>
        <v/>
      </c>
      <c r="FN175" t="str" cm="1">
        <f t="array" ref="FN175">IFERROR(SMALL(IF($G175:$BK175="○",COLUMN($G175:$BK175)),COLUMNS($CD175:FN175)),"")</f>
        <v/>
      </c>
      <c r="FO175" t="str" cm="1">
        <f t="array" ref="FO175">IFERROR(SMALL(IF($G175:$BK175="○",COLUMN($G175:$BK175)),COLUMNS($CD175:FO175)),"")</f>
        <v/>
      </c>
      <c r="FP175" t="str" cm="1">
        <f t="array" ref="FP175">IFERROR(SMALL(IF($G175:$BK175="○",COLUMN($G175:$BK175)),COLUMNS($CD175:FP175)),"")</f>
        <v/>
      </c>
    </row>
    <row r="176" spans="1:172" x14ac:dyDescent="0.4">
      <c r="A176" s="9" t="str">
        <f>IF(B176&lt;&gt;"", COUNTA($B$4:B176), "")</f>
        <v/>
      </c>
      <c r="B176" s="92"/>
      <c r="C176" s="92"/>
      <c r="D176" s="92"/>
      <c r="E176" s="92"/>
      <c r="F176" s="93"/>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2"/>
      <c r="BM176" s="92"/>
      <c r="BN176" s="92"/>
      <c r="BO176" s="92"/>
      <c r="BP176" s="92"/>
      <c r="BQ176" s="92"/>
      <c r="BR176" s="92"/>
      <c r="BS176" s="92"/>
      <c r="BT176" s="92"/>
      <c r="BU176" s="92"/>
      <c r="BV176" s="98"/>
      <c r="BX176">
        <f t="shared" si="4"/>
        <v>0</v>
      </c>
      <c r="CA176" t="str">
        <f>IF(BX176&gt;0,MAX(CA$3:CA175)+1,"")</f>
        <v/>
      </c>
      <c r="CB176">
        <f t="shared" si="5"/>
        <v>0</v>
      </c>
      <c r="CD176" s="12" t="str" cm="1">
        <f t="array" ref="CD176">IFERROR(SMALL(IF($G176:$BK176="○",COLUMN($G176:$BK176)),COLUMNS($CD176:CD176)),"")</f>
        <v/>
      </c>
      <c r="CE176" s="12" t="str" cm="1">
        <f t="array" ref="CE176">IFERROR(SMALL(IF($G176:$BK176="○",COLUMN($G176:$BK176)),COLUMNS($CD176:CE176)),"")</f>
        <v/>
      </c>
      <c r="CF176" t="str" cm="1">
        <f t="array" ref="CF176">IFERROR(SMALL(IF($G176:$BK176="○",COLUMN($G176:$BK176)),COLUMNS($CD176:CF176)),"")</f>
        <v/>
      </c>
      <c r="CG176" t="str" cm="1">
        <f t="array" ref="CG176">IFERROR(SMALL(IF($G176:$BK176="○",COLUMN($G176:$BK176)),COLUMNS($CD176:CG176)),"")</f>
        <v/>
      </c>
      <c r="CH176" t="str" cm="1">
        <f t="array" ref="CH176">IFERROR(SMALL(IF($G176:$BK176="○",COLUMN($G176:$BK176)),COLUMNS($CD176:CH176)),"")</f>
        <v/>
      </c>
      <c r="CI176" t="str" cm="1">
        <f t="array" ref="CI176">IFERROR(SMALL(IF($G176:$BK176="○",COLUMN($G176:$BK176)),COLUMNS($CD176:CI176)),"")</f>
        <v/>
      </c>
      <c r="CJ176" t="str" cm="1">
        <f t="array" ref="CJ176">IFERROR(SMALL(IF($G176:$BK176="○",COLUMN($G176:$BK176)),COLUMNS($CD176:CJ176)),"")</f>
        <v/>
      </c>
      <c r="CK176" t="str" cm="1">
        <f t="array" ref="CK176">IFERROR(SMALL(IF($G176:$BK176="○",COLUMN($G176:$BK176)),COLUMNS($CD176:CK176)),"")</f>
        <v/>
      </c>
      <c r="CL176" t="str" cm="1">
        <f t="array" ref="CL176">IFERROR(SMALL(IF($G176:$BK176="○",COLUMN($G176:$BK176)),COLUMNS($CD176:CL176)),"")</f>
        <v/>
      </c>
      <c r="CM176" t="str" cm="1">
        <f t="array" ref="CM176">IFERROR(SMALL(IF($G176:$BK176="○",COLUMN($G176:$BK176)),COLUMNS($CD176:CM176)),"")</f>
        <v/>
      </c>
      <c r="CN176" t="str" cm="1">
        <f t="array" ref="CN176">IFERROR(SMALL(IF($G176:$BK176="○",COLUMN($G176:$BK176)),COLUMNS($CD176:CN176)),"")</f>
        <v/>
      </c>
      <c r="CO176" t="str" cm="1">
        <f t="array" ref="CO176">IFERROR(SMALL(IF($G176:$BK176="○",COLUMN($G176:$BK176)),COLUMNS($CD176:CO176)),"")</f>
        <v/>
      </c>
      <c r="CP176" t="str" cm="1">
        <f t="array" ref="CP176">IFERROR(SMALL(IF($G176:$BK176="○",COLUMN($G176:$BK176)),COLUMNS($CD176:CP176)),"")</f>
        <v/>
      </c>
      <c r="CQ176" t="str" cm="1">
        <f t="array" ref="CQ176">IFERROR(SMALL(IF($G176:$BK176="○",COLUMN($G176:$BK176)),COLUMNS($CD176:CQ176)),"")</f>
        <v/>
      </c>
      <c r="CR176" t="str" cm="1">
        <f t="array" ref="CR176">IFERROR(SMALL(IF($G176:$BK176="○",COLUMN($G176:$BK176)),COLUMNS($CD176:CR176)),"")</f>
        <v/>
      </c>
      <c r="CS176" t="str" cm="1">
        <f t="array" ref="CS176">IFERROR(SMALL(IF($G176:$BK176="○",COLUMN($G176:$BK176)),COLUMNS($CD176:CS176)),"")</f>
        <v/>
      </c>
      <c r="CT176" t="str" cm="1">
        <f t="array" ref="CT176">IFERROR(SMALL(IF($G176:$BK176="○",COLUMN($G176:$BK176)),COLUMNS($CD176:CT176)),"")</f>
        <v/>
      </c>
      <c r="CU176" t="str" cm="1">
        <f t="array" ref="CU176">IFERROR(SMALL(IF($G176:$BK176="○",COLUMN($G176:$BK176)),COLUMNS($CD176:CU176)),"")</f>
        <v/>
      </c>
      <c r="CV176" t="str" cm="1">
        <f t="array" ref="CV176">IFERROR(SMALL(IF($G176:$BK176="○",COLUMN($G176:$BK176)),COLUMNS($CD176:CV176)),"")</f>
        <v/>
      </c>
      <c r="CW176" t="str" cm="1">
        <f t="array" ref="CW176">IFERROR(SMALL(IF($G176:$BK176="○",COLUMN($G176:$BK176)),COLUMNS($CD176:CW176)),"")</f>
        <v/>
      </c>
      <c r="CX176" t="str" cm="1">
        <f t="array" ref="CX176">IFERROR(SMALL(IF($G176:$BK176="○",COLUMN($G176:$BK176)),COLUMNS($CD176:CX176)),"")</f>
        <v/>
      </c>
      <c r="CY176" t="str" cm="1">
        <f t="array" ref="CY176">IFERROR(SMALL(IF($G176:$BK176="○",COLUMN($G176:$BK176)),COLUMNS($CD176:CY176)),"")</f>
        <v/>
      </c>
      <c r="CZ176" t="str" cm="1">
        <f t="array" ref="CZ176">IFERROR(SMALL(IF($G176:$BK176="○",COLUMN($G176:$BK176)),COLUMNS($CD176:CZ176)),"")</f>
        <v/>
      </c>
      <c r="DA176" t="str" cm="1">
        <f t="array" ref="DA176">IFERROR(SMALL(IF($G176:$BK176="○",COLUMN($G176:$BK176)),COLUMNS($CD176:DA176)),"")</f>
        <v/>
      </c>
      <c r="DB176" t="str" cm="1">
        <f t="array" ref="DB176">IFERROR(SMALL(IF($G176:$BK176="○",COLUMN($G176:$BK176)),COLUMNS($CD176:DB176)),"")</f>
        <v/>
      </c>
      <c r="DC176" t="str" cm="1">
        <f t="array" ref="DC176">IFERROR(SMALL(IF($G176:$BK176="○",COLUMN($G176:$BK176)),COLUMNS($CD176:DC176)),"")</f>
        <v/>
      </c>
      <c r="DD176" t="str" cm="1">
        <f t="array" ref="DD176">IFERROR(SMALL(IF($G176:$BK176="○",COLUMN($G176:$BK176)),COLUMNS($CD176:DD176)),"")</f>
        <v/>
      </c>
      <c r="DE176" t="str" cm="1">
        <f t="array" ref="DE176">IFERROR(SMALL(IF($G176:$BK176="○",COLUMN($G176:$BK176)),COLUMNS($CD176:DE176)),"")</f>
        <v/>
      </c>
      <c r="DF176" t="str" cm="1">
        <f t="array" ref="DF176">IFERROR(SMALL(IF($G176:$BK176="○",COLUMN($G176:$BK176)),COLUMNS($CD176:DF176)),"")</f>
        <v/>
      </c>
      <c r="DG176" t="str" cm="1">
        <f t="array" ref="DG176">IFERROR(SMALL(IF($G176:$BK176="○",COLUMN($G176:$BK176)),COLUMNS($CD176:DG176)),"")</f>
        <v/>
      </c>
      <c r="DH176" t="str" cm="1">
        <f t="array" ref="DH176">IFERROR(SMALL(IF($G176:$BK176="○",COLUMN($G176:$BK176)),COLUMNS($CD176:DH176)),"")</f>
        <v/>
      </c>
      <c r="DI176" t="str" cm="1">
        <f t="array" ref="DI176">IFERROR(SMALL(IF($G176:$BK176="○",COLUMN($G176:$BK176)),COLUMNS($CD176:DI176)),"")</f>
        <v/>
      </c>
      <c r="DJ176" t="str" cm="1">
        <f t="array" ref="DJ176">IFERROR(SMALL(IF($G176:$BK176="○",COLUMN($G176:$BK176)),COLUMNS($CD176:DJ176)),"")</f>
        <v/>
      </c>
      <c r="DK176" t="str" cm="1">
        <f t="array" ref="DK176">IFERROR(SMALL(IF($G176:$BK176="○",COLUMN($G176:$BK176)),COLUMNS($CD176:DK176)),"")</f>
        <v/>
      </c>
      <c r="DL176" t="str" cm="1">
        <f t="array" ref="DL176">IFERROR(SMALL(IF($G176:$BK176="○",COLUMN($G176:$BK176)),COLUMNS($CD176:DL176)),"")</f>
        <v/>
      </c>
      <c r="DM176" t="str" cm="1">
        <f t="array" ref="DM176">IFERROR(SMALL(IF($G176:$BK176="○",COLUMN($G176:$BK176)),COLUMNS($CD176:DM176)),"")</f>
        <v/>
      </c>
      <c r="DN176" t="str" cm="1">
        <f t="array" ref="DN176">IFERROR(SMALL(IF($G176:$BK176="○",COLUMN($G176:$BK176)),COLUMNS($CD176:DN176)),"")</f>
        <v/>
      </c>
      <c r="DO176" t="str" cm="1">
        <f t="array" ref="DO176">IFERROR(SMALL(IF($G176:$BK176="○",COLUMN($G176:$BK176)),COLUMNS($CD176:DO176)),"")</f>
        <v/>
      </c>
      <c r="DP176" t="str" cm="1">
        <f t="array" ref="DP176">IFERROR(SMALL(IF($G176:$BK176="○",COLUMN($G176:$BK176)),COLUMNS($CD176:DP176)),"")</f>
        <v/>
      </c>
      <c r="DQ176" t="str" cm="1">
        <f t="array" ref="DQ176">IFERROR(SMALL(IF($G176:$BK176="○",COLUMN($G176:$BK176)),COLUMNS($CD176:DQ176)),"")</f>
        <v/>
      </c>
      <c r="DR176" t="str" cm="1">
        <f t="array" ref="DR176">IFERROR(SMALL(IF($G176:$BK176="○",COLUMN($G176:$BK176)),COLUMNS($CD176:DR176)),"")</f>
        <v/>
      </c>
      <c r="DS176" t="str" cm="1">
        <f t="array" ref="DS176">IFERROR(SMALL(IF($G176:$BK176="○",COLUMN($G176:$BK176)),COLUMNS($CD176:DS176)),"")</f>
        <v/>
      </c>
      <c r="DT176" t="str" cm="1">
        <f t="array" ref="DT176">IFERROR(SMALL(IF($G176:$BK176="○",COLUMN($G176:$BK176)),COLUMNS($CD176:DT176)),"")</f>
        <v/>
      </c>
      <c r="DU176" t="str" cm="1">
        <f t="array" ref="DU176">IFERROR(SMALL(IF($G176:$BK176="○",COLUMN($G176:$BK176)),COLUMNS($CD176:DU176)),"")</f>
        <v/>
      </c>
      <c r="DV176" t="str" cm="1">
        <f t="array" ref="DV176">IFERROR(SMALL(IF($G176:$BK176="○",COLUMN($G176:$BK176)),COLUMNS($CD176:DV176)),"")</f>
        <v/>
      </c>
      <c r="DW176" t="str" cm="1">
        <f t="array" ref="DW176">IFERROR(SMALL(IF($G176:$BK176="○",COLUMN($G176:$BK176)),COLUMNS($CD176:DW176)),"")</f>
        <v/>
      </c>
      <c r="DX176" t="str" cm="1">
        <f t="array" ref="DX176">IFERROR(SMALL(IF($G176:$BK176="○",COLUMN($G176:$BK176)),COLUMNS($CD176:DX176)),"")</f>
        <v/>
      </c>
      <c r="DY176" t="str" cm="1">
        <f t="array" ref="DY176">IFERROR(SMALL(IF($G176:$BK176="○",COLUMN($G176:$BK176)),COLUMNS($CD176:DY176)),"")</f>
        <v/>
      </c>
      <c r="DZ176" t="str" cm="1">
        <f t="array" ref="DZ176">IFERROR(SMALL(IF($G176:$BK176="○",COLUMN($G176:$BK176)),COLUMNS($CD176:DZ176)),"")</f>
        <v/>
      </c>
      <c r="EA176" t="str" cm="1">
        <f t="array" ref="EA176">IFERROR(SMALL(IF($G176:$BK176="○",COLUMN($G176:$BK176)),COLUMNS($CD176:EA176)),"")</f>
        <v/>
      </c>
      <c r="EB176" t="str" cm="1">
        <f t="array" ref="EB176">IFERROR(SMALL(IF($G176:$BK176="○",COLUMN($G176:$BK176)),COLUMNS($CD176:EB176)),"")</f>
        <v/>
      </c>
      <c r="EC176" t="str" cm="1">
        <f t="array" ref="EC176">IFERROR(SMALL(IF($G176:$BK176="○",COLUMN($G176:$BK176)),COLUMNS($CD176:EC176)),"")</f>
        <v/>
      </c>
      <c r="ED176" t="str" cm="1">
        <f t="array" ref="ED176">IFERROR(SMALL(IF($G176:$BK176="○",COLUMN($G176:$BK176)),COLUMNS($CD176:ED176)),"")</f>
        <v/>
      </c>
      <c r="EE176" t="str" cm="1">
        <f t="array" ref="EE176">IFERROR(SMALL(IF($G176:$BK176="○",COLUMN($G176:$BK176)),COLUMNS($CD176:EE176)),"")</f>
        <v/>
      </c>
      <c r="EF176" t="str" cm="1">
        <f t="array" ref="EF176">IFERROR(SMALL(IF($G176:$BK176="○",COLUMN($G176:$BK176)),COLUMNS($CD176:EF176)),"")</f>
        <v/>
      </c>
      <c r="EG176" t="str" cm="1">
        <f t="array" ref="EG176">IFERROR(SMALL(IF($G176:$BK176="○",COLUMN($G176:$BK176)),COLUMNS($CD176:EG176)),"")</f>
        <v/>
      </c>
      <c r="EH176" t="str" cm="1">
        <f t="array" ref="EH176">IFERROR(SMALL(IF($G176:$BK176="○",COLUMN($G176:$BK176)),COLUMNS($CD176:EH176)),"")</f>
        <v/>
      </c>
      <c r="EI176" t="str" cm="1">
        <f t="array" ref="EI176">IFERROR(SMALL(IF($G176:$BK176="○",COLUMN($G176:$BK176)),COLUMNS($CD176:EI176)),"")</f>
        <v/>
      </c>
      <c r="EJ176" t="str" cm="1">
        <f t="array" ref="EJ176">IFERROR(SMALL(IF($G176:$BK176="○",COLUMN($G176:$BK176)),COLUMNS($CD176:EJ176)),"")</f>
        <v/>
      </c>
      <c r="EK176" t="str" cm="1">
        <f t="array" ref="EK176">IFERROR(SMALL(IF($G176:$BK176="○",COLUMN($G176:$BK176)),COLUMNS($CD176:EK176)),"")</f>
        <v/>
      </c>
      <c r="EL176" t="str" cm="1">
        <f t="array" ref="EL176">IFERROR(SMALL(IF($G176:$BK176="○",COLUMN($G176:$BK176)),COLUMNS($CD176:EL176)),"")</f>
        <v/>
      </c>
      <c r="EM176" t="str" cm="1">
        <f t="array" ref="EM176">IFERROR(SMALL(IF($G176:$BK176="○",COLUMN($G176:$BK176)),COLUMNS($CD176:EM176)),"")</f>
        <v/>
      </c>
      <c r="EN176" t="str" cm="1">
        <f t="array" ref="EN176">IFERROR(SMALL(IF($G176:$BK176="○",COLUMN($G176:$BK176)),COLUMNS($CD176:EN176)),"")</f>
        <v/>
      </c>
      <c r="EO176" t="str" cm="1">
        <f t="array" ref="EO176">IFERROR(SMALL(IF($G176:$BK176="○",COLUMN($G176:$BK176)),COLUMNS($CD176:EO176)),"")</f>
        <v/>
      </c>
      <c r="EP176" t="str" cm="1">
        <f t="array" ref="EP176">IFERROR(SMALL(IF($G176:$BK176="○",COLUMN($G176:$BK176)),COLUMNS($CD176:EP176)),"")</f>
        <v/>
      </c>
      <c r="EQ176" t="str" cm="1">
        <f t="array" ref="EQ176">IFERROR(SMALL(IF($G176:$BK176="○",COLUMN($G176:$BK176)),COLUMNS($CD176:EQ176)),"")</f>
        <v/>
      </c>
      <c r="ER176" t="str" cm="1">
        <f t="array" ref="ER176">IFERROR(SMALL(IF($G176:$BK176="○",COLUMN($G176:$BK176)),COLUMNS($CD176:ER176)),"")</f>
        <v/>
      </c>
      <c r="ES176" t="str" cm="1">
        <f t="array" ref="ES176">IFERROR(SMALL(IF($G176:$BK176="○",COLUMN($G176:$BK176)),COLUMNS($CD176:ES176)),"")</f>
        <v/>
      </c>
      <c r="ET176" t="str" cm="1">
        <f t="array" ref="ET176">IFERROR(SMALL(IF($G176:$BK176="○",COLUMN($G176:$BK176)),COLUMNS($CD176:ET176)),"")</f>
        <v/>
      </c>
      <c r="EU176" t="str" cm="1">
        <f t="array" ref="EU176">IFERROR(SMALL(IF($G176:$BK176="○",COLUMN($G176:$BK176)),COLUMNS($CD176:EU176)),"")</f>
        <v/>
      </c>
      <c r="EV176" t="str" cm="1">
        <f t="array" ref="EV176">IFERROR(SMALL(IF($G176:$BK176="○",COLUMN($G176:$BK176)),COLUMNS($CD176:EV176)),"")</f>
        <v/>
      </c>
      <c r="EW176" t="str" cm="1">
        <f t="array" ref="EW176">IFERROR(SMALL(IF($G176:$BK176="○",COLUMN($G176:$BK176)),COLUMNS($CD176:EW176)),"")</f>
        <v/>
      </c>
      <c r="EX176" t="str" cm="1">
        <f t="array" ref="EX176">IFERROR(SMALL(IF($G176:$BK176="○",COLUMN($G176:$BK176)),COLUMNS($CD176:EX176)),"")</f>
        <v/>
      </c>
      <c r="EY176" t="str" cm="1">
        <f t="array" ref="EY176">IFERROR(SMALL(IF($G176:$BK176="○",COLUMN($G176:$BK176)),COLUMNS($CD176:EY176)),"")</f>
        <v/>
      </c>
      <c r="EZ176" t="str" cm="1">
        <f t="array" ref="EZ176">IFERROR(SMALL(IF($G176:$BK176="○",COLUMN($G176:$BK176)),COLUMNS($CD176:EZ176)),"")</f>
        <v/>
      </c>
      <c r="FA176" t="str" cm="1">
        <f t="array" ref="FA176">IFERROR(SMALL(IF($G176:$BK176="○",COLUMN($G176:$BK176)),COLUMNS($CD176:FA176)),"")</f>
        <v/>
      </c>
      <c r="FB176" t="str" cm="1">
        <f t="array" ref="FB176">IFERROR(SMALL(IF($G176:$BK176="○",COLUMN($G176:$BK176)),COLUMNS($CD176:FB176)),"")</f>
        <v/>
      </c>
      <c r="FC176" t="str" cm="1">
        <f t="array" ref="FC176">IFERROR(SMALL(IF($G176:$BK176="○",COLUMN($G176:$BK176)),COLUMNS($CD176:FC176)),"")</f>
        <v/>
      </c>
      <c r="FD176" t="str" cm="1">
        <f t="array" ref="FD176">IFERROR(SMALL(IF($G176:$BK176="○",COLUMN($G176:$BK176)),COLUMNS($CD176:FD176)),"")</f>
        <v/>
      </c>
      <c r="FE176" t="str" cm="1">
        <f t="array" ref="FE176">IFERROR(SMALL(IF($G176:$BK176="○",COLUMN($G176:$BK176)),COLUMNS($CD176:FE176)),"")</f>
        <v/>
      </c>
      <c r="FF176" t="str" cm="1">
        <f t="array" ref="FF176">IFERROR(SMALL(IF($G176:$BK176="○",COLUMN($G176:$BK176)),COLUMNS($CD176:FF176)),"")</f>
        <v/>
      </c>
      <c r="FG176" t="str" cm="1">
        <f t="array" ref="FG176">IFERROR(SMALL(IF($G176:$BK176="○",COLUMN($G176:$BK176)),COLUMNS($CD176:FG176)),"")</f>
        <v/>
      </c>
      <c r="FH176" t="str" cm="1">
        <f t="array" ref="FH176">IFERROR(SMALL(IF($G176:$BK176="○",COLUMN($G176:$BK176)),COLUMNS($CD176:FH176)),"")</f>
        <v/>
      </c>
      <c r="FI176" t="str" cm="1">
        <f t="array" ref="FI176">IFERROR(SMALL(IF($G176:$BK176="○",COLUMN($G176:$BK176)),COLUMNS($CD176:FI176)),"")</f>
        <v/>
      </c>
      <c r="FJ176" t="str" cm="1">
        <f t="array" ref="FJ176">IFERROR(SMALL(IF($G176:$BK176="○",COLUMN($G176:$BK176)),COLUMNS($CD176:FJ176)),"")</f>
        <v/>
      </c>
      <c r="FK176" t="str" cm="1">
        <f t="array" ref="FK176">IFERROR(SMALL(IF($G176:$BK176="○",COLUMN($G176:$BK176)),COLUMNS($CD176:FK176)),"")</f>
        <v/>
      </c>
      <c r="FL176" t="str" cm="1">
        <f t="array" ref="FL176">IFERROR(SMALL(IF($G176:$BK176="○",COLUMN($G176:$BK176)),COLUMNS($CD176:FL176)),"")</f>
        <v/>
      </c>
      <c r="FM176" t="str" cm="1">
        <f t="array" ref="FM176">IFERROR(SMALL(IF($G176:$BK176="○",COLUMN($G176:$BK176)),COLUMNS($CD176:FM176)),"")</f>
        <v/>
      </c>
      <c r="FN176" t="str" cm="1">
        <f t="array" ref="FN176">IFERROR(SMALL(IF($G176:$BK176="○",COLUMN($G176:$BK176)),COLUMNS($CD176:FN176)),"")</f>
        <v/>
      </c>
      <c r="FO176" t="str" cm="1">
        <f t="array" ref="FO176">IFERROR(SMALL(IF($G176:$BK176="○",COLUMN($G176:$BK176)),COLUMNS($CD176:FO176)),"")</f>
        <v/>
      </c>
      <c r="FP176" t="str" cm="1">
        <f t="array" ref="FP176">IFERROR(SMALL(IF($G176:$BK176="○",COLUMN($G176:$BK176)),COLUMNS($CD176:FP176)),"")</f>
        <v/>
      </c>
    </row>
    <row r="177" spans="1:172" x14ac:dyDescent="0.4">
      <c r="A177" s="9" t="str">
        <f>IF(B177&lt;&gt;"", COUNTA($B$4:B177), "")</f>
        <v/>
      </c>
      <c r="B177" s="94"/>
      <c r="C177" s="94"/>
      <c r="D177" s="94"/>
      <c r="E177" s="94"/>
      <c r="F177" s="95"/>
      <c r="G177" s="97"/>
      <c r="H177" s="97"/>
      <c r="I177" s="97"/>
      <c r="J177" s="97"/>
      <c r="K177" s="97"/>
      <c r="L177" s="97"/>
      <c r="M177" s="97"/>
      <c r="N177" s="97"/>
      <c r="O177" s="97"/>
      <c r="P177" s="97"/>
      <c r="Q177" s="97"/>
      <c r="R177" s="97"/>
      <c r="S177" s="97"/>
      <c r="T177" s="97"/>
      <c r="U177" s="97"/>
      <c r="V177" s="97"/>
      <c r="W177" s="97"/>
      <c r="X177" s="97"/>
      <c r="Y177" s="97"/>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4"/>
      <c r="BM177" s="94"/>
      <c r="BN177" s="94"/>
      <c r="BO177" s="94"/>
      <c r="BP177" s="94"/>
      <c r="BQ177" s="94"/>
      <c r="BR177" s="94"/>
      <c r="BS177" s="94"/>
      <c r="BT177" s="94"/>
      <c r="BU177" s="94"/>
      <c r="BV177" s="99"/>
      <c r="BX177">
        <f t="shared" si="4"/>
        <v>0</v>
      </c>
      <c r="CA177" t="str">
        <f>IF(BX177&gt;0,MAX(CA$3:CA176)+1,"")</f>
        <v/>
      </c>
      <c r="CB177">
        <f t="shared" si="5"/>
        <v>0</v>
      </c>
      <c r="CD177" s="12" t="str" cm="1">
        <f t="array" ref="CD177">IFERROR(SMALL(IF($G177:$BK177="○",COLUMN($G177:$BK177)),COLUMNS($CD177:CD177)),"")</f>
        <v/>
      </c>
      <c r="CE177" s="12" t="str" cm="1">
        <f t="array" ref="CE177">IFERROR(SMALL(IF($G177:$BK177="○",COLUMN($G177:$BK177)),COLUMNS($CD177:CE177)),"")</f>
        <v/>
      </c>
      <c r="CF177" t="str" cm="1">
        <f t="array" ref="CF177">IFERROR(SMALL(IF($G177:$BK177="○",COLUMN($G177:$BK177)),COLUMNS($CD177:CF177)),"")</f>
        <v/>
      </c>
      <c r="CG177" t="str" cm="1">
        <f t="array" ref="CG177">IFERROR(SMALL(IF($G177:$BK177="○",COLUMN($G177:$BK177)),COLUMNS($CD177:CG177)),"")</f>
        <v/>
      </c>
      <c r="CH177" t="str" cm="1">
        <f t="array" ref="CH177">IFERROR(SMALL(IF($G177:$BK177="○",COLUMN($G177:$BK177)),COLUMNS($CD177:CH177)),"")</f>
        <v/>
      </c>
      <c r="CI177" t="str" cm="1">
        <f t="array" ref="CI177">IFERROR(SMALL(IF($G177:$BK177="○",COLUMN($G177:$BK177)),COLUMNS($CD177:CI177)),"")</f>
        <v/>
      </c>
      <c r="CJ177" t="str" cm="1">
        <f t="array" ref="CJ177">IFERROR(SMALL(IF($G177:$BK177="○",COLUMN($G177:$BK177)),COLUMNS($CD177:CJ177)),"")</f>
        <v/>
      </c>
      <c r="CK177" t="str" cm="1">
        <f t="array" ref="CK177">IFERROR(SMALL(IF($G177:$BK177="○",COLUMN($G177:$BK177)),COLUMNS($CD177:CK177)),"")</f>
        <v/>
      </c>
      <c r="CL177" t="str" cm="1">
        <f t="array" ref="CL177">IFERROR(SMALL(IF($G177:$BK177="○",COLUMN($G177:$BK177)),COLUMNS($CD177:CL177)),"")</f>
        <v/>
      </c>
      <c r="CM177" t="str" cm="1">
        <f t="array" ref="CM177">IFERROR(SMALL(IF($G177:$BK177="○",COLUMN($G177:$BK177)),COLUMNS($CD177:CM177)),"")</f>
        <v/>
      </c>
      <c r="CN177" t="str" cm="1">
        <f t="array" ref="CN177">IFERROR(SMALL(IF($G177:$BK177="○",COLUMN($G177:$BK177)),COLUMNS($CD177:CN177)),"")</f>
        <v/>
      </c>
      <c r="CO177" t="str" cm="1">
        <f t="array" ref="CO177">IFERROR(SMALL(IF($G177:$BK177="○",COLUMN($G177:$BK177)),COLUMNS($CD177:CO177)),"")</f>
        <v/>
      </c>
      <c r="CP177" t="str" cm="1">
        <f t="array" ref="CP177">IFERROR(SMALL(IF($G177:$BK177="○",COLUMN($G177:$BK177)),COLUMNS($CD177:CP177)),"")</f>
        <v/>
      </c>
      <c r="CQ177" t="str" cm="1">
        <f t="array" ref="CQ177">IFERROR(SMALL(IF($G177:$BK177="○",COLUMN($G177:$BK177)),COLUMNS($CD177:CQ177)),"")</f>
        <v/>
      </c>
      <c r="CR177" t="str" cm="1">
        <f t="array" ref="CR177">IFERROR(SMALL(IF($G177:$BK177="○",COLUMN($G177:$BK177)),COLUMNS($CD177:CR177)),"")</f>
        <v/>
      </c>
      <c r="CS177" t="str" cm="1">
        <f t="array" ref="CS177">IFERROR(SMALL(IF($G177:$BK177="○",COLUMN($G177:$BK177)),COLUMNS($CD177:CS177)),"")</f>
        <v/>
      </c>
      <c r="CT177" t="str" cm="1">
        <f t="array" ref="CT177">IFERROR(SMALL(IF($G177:$BK177="○",COLUMN($G177:$BK177)),COLUMNS($CD177:CT177)),"")</f>
        <v/>
      </c>
      <c r="CU177" t="str" cm="1">
        <f t="array" ref="CU177">IFERROR(SMALL(IF($G177:$BK177="○",COLUMN($G177:$BK177)),COLUMNS($CD177:CU177)),"")</f>
        <v/>
      </c>
      <c r="CV177" t="str" cm="1">
        <f t="array" ref="CV177">IFERROR(SMALL(IF($G177:$BK177="○",COLUMN($G177:$BK177)),COLUMNS($CD177:CV177)),"")</f>
        <v/>
      </c>
      <c r="CW177" t="str" cm="1">
        <f t="array" ref="CW177">IFERROR(SMALL(IF($G177:$BK177="○",COLUMN($G177:$BK177)),COLUMNS($CD177:CW177)),"")</f>
        <v/>
      </c>
      <c r="CX177" t="str" cm="1">
        <f t="array" ref="CX177">IFERROR(SMALL(IF($G177:$BK177="○",COLUMN($G177:$BK177)),COLUMNS($CD177:CX177)),"")</f>
        <v/>
      </c>
      <c r="CY177" t="str" cm="1">
        <f t="array" ref="CY177">IFERROR(SMALL(IF($G177:$BK177="○",COLUMN($G177:$BK177)),COLUMNS($CD177:CY177)),"")</f>
        <v/>
      </c>
      <c r="CZ177" t="str" cm="1">
        <f t="array" ref="CZ177">IFERROR(SMALL(IF($G177:$BK177="○",COLUMN($G177:$BK177)),COLUMNS($CD177:CZ177)),"")</f>
        <v/>
      </c>
      <c r="DA177" t="str" cm="1">
        <f t="array" ref="DA177">IFERROR(SMALL(IF($G177:$BK177="○",COLUMN($G177:$BK177)),COLUMNS($CD177:DA177)),"")</f>
        <v/>
      </c>
      <c r="DB177" t="str" cm="1">
        <f t="array" ref="DB177">IFERROR(SMALL(IF($G177:$BK177="○",COLUMN($G177:$BK177)),COLUMNS($CD177:DB177)),"")</f>
        <v/>
      </c>
      <c r="DC177" t="str" cm="1">
        <f t="array" ref="DC177">IFERROR(SMALL(IF($G177:$BK177="○",COLUMN($G177:$BK177)),COLUMNS($CD177:DC177)),"")</f>
        <v/>
      </c>
      <c r="DD177" t="str" cm="1">
        <f t="array" ref="DD177">IFERROR(SMALL(IF($G177:$BK177="○",COLUMN($G177:$BK177)),COLUMNS($CD177:DD177)),"")</f>
        <v/>
      </c>
      <c r="DE177" t="str" cm="1">
        <f t="array" ref="DE177">IFERROR(SMALL(IF($G177:$BK177="○",COLUMN($G177:$BK177)),COLUMNS($CD177:DE177)),"")</f>
        <v/>
      </c>
      <c r="DF177" t="str" cm="1">
        <f t="array" ref="DF177">IFERROR(SMALL(IF($G177:$BK177="○",COLUMN($G177:$BK177)),COLUMNS($CD177:DF177)),"")</f>
        <v/>
      </c>
      <c r="DG177" t="str" cm="1">
        <f t="array" ref="DG177">IFERROR(SMALL(IF($G177:$BK177="○",COLUMN($G177:$BK177)),COLUMNS($CD177:DG177)),"")</f>
        <v/>
      </c>
      <c r="DH177" t="str" cm="1">
        <f t="array" ref="DH177">IFERROR(SMALL(IF($G177:$BK177="○",COLUMN($G177:$BK177)),COLUMNS($CD177:DH177)),"")</f>
        <v/>
      </c>
      <c r="DI177" t="str" cm="1">
        <f t="array" ref="DI177">IFERROR(SMALL(IF($G177:$BK177="○",COLUMN($G177:$BK177)),COLUMNS($CD177:DI177)),"")</f>
        <v/>
      </c>
      <c r="DJ177" t="str" cm="1">
        <f t="array" ref="DJ177">IFERROR(SMALL(IF($G177:$BK177="○",COLUMN($G177:$BK177)),COLUMNS($CD177:DJ177)),"")</f>
        <v/>
      </c>
      <c r="DK177" t="str" cm="1">
        <f t="array" ref="DK177">IFERROR(SMALL(IF($G177:$BK177="○",COLUMN($G177:$BK177)),COLUMNS($CD177:DK177)),"")</f>
        <v/>
      </c>
      <c r="DL177" t="str" cm="1">
        <f t="array" ref="DL177">IFERROR(SMALL(IF($G177:$BK177="○",COLUMN($G177:$BK177)),COLUMNS($CD177:DL177)),"")</f>
        <v/>
      </c>
      <c r="DM177" t="str" cm="1">
        <f t="array" ref="DM177">IFERROR(SMALL(IF($G177:$BK177="○",COLUMN($G177:$BK177)),COLUMNS($CD177:DM177)),"")</f>
        <v/>
      </c>
      <c r="DN177" t="str" cm="1">
        <f t="array" ref="DN177">IFERROR(SMALL(IF($G177:$BK177="○",COLUMN($G177:$BK177)),COLUMNS($CD177:DN177)),"")</f>
        <v/>
      </c>
      <c r="DO177" t="str" cm="1">
        <f t="array" ref="DO177">IFERROR(SMALL(IF($G177:$BK177="○",COLUMN($G177:$BK177)),COLUMNS($CD177:DO177)),"")</f>
        <v/>
      </c>
      <c r="DP177" t="str" cm="1">
        <f t="array" ref="DP177">IFERROR(SMALL(IF($G177:$BK177="○",COLUMN($G177:$BK177)),COLUMNS($CD177:DP177)),"")</f>
        <v/>
      </c>
      <c r="DQ177" t="str" cm="1">
        <f t="array" ref="DQ177">IFERROR(SMALL(IF($G177:$BK177="○",COLUMN($G177:$BK177)),COLUMNS($CD177:DQ177)),"")</f>
        <v/>
      </c>
      <c r="DR177" t="str" cm="1">
        <f t="array" ref="DR177">IFERROR(SMALL(IF($G177:$BK177="○",COLUMN($G177:$BK177)),COLUMNS($CD177:DR177)),"")</f>
        <v/>
      </c>
      <c r="DS177" t="str" cm="1">
        <f t="array" ref="DS177">IFERROR(SMALL(IF($G177:$BK177="○",COLUMN($G177:$BK177)),COLUMNS($CD177:DS177)),"")</f>
        <v/>
      </c>
      <c r="DT177" t="str" cm="1">
        <f t="array" ref="DT177">IFERROR(SMALL(IF($G177:$BK177="○",COLUMN($G177:$BK177)),COLUMNS($CD177:DT177)),"")</f>
        <v/>
      </c>
      <c r="DU177" t="str" cm="1">
        <f t="array" ref="DU177">IFERROR(SMALL(IF($G177:$BK177="○",COLUMN($G177:$BK177)),COLUMNS($CD177:DU177)),"")</f>
        <v/>
      </c>
      <c r="DV177" t="str" cm="1">
        <f t="array" ref="DV177">IFERROR(SMALL(IF($G177:$BK177="○",COLUMN($G177:$BK177)),COLUMNS($CD177:DV177)),"")</f>
        <v/>
      </c>
      <c r="DW177" t="str" cm="1">
        <f t="array" ref="DW177">IFERROR(SMALL(IF($G177:$BK177="○",COLUMN($G177:$BK177)),COLUMNS($CD177:DW177)),"")</f>
        <v/>
      </c>
      <c r="DX177" t="str" cm="1">
        <f t="array" ref="DX177">IFERROR(SMALL(IF($G177:$BK177="○",COLUMN($G177:$BK177)),COLUMNS($CD177:DX177)),"")</f>
        <v/>
      </c>
      <c r="DY177" t="str" cm="1">
        <f t="array" ref="DY177">IFERROR(SMALL(IF($G177:$BK177="○",COLUMN($G177:$BK177)),COLUMNS($CD177:DY177)),"")</f>
        <v/>
      </c>
      <c r="DZ177" t="str" cm="1">
        <f t="array" ref="DZ177">IFERROR(SMALL(IF($G177:$BK177="○",COLUMN($G177:$BK177)),COLUMNS($CD177:DZ177)),"")</f>
        <v/>
      </c>
      <c r="EA177" t="str" cm="1">
        <f t="array" ref="EA177">IFERROR(SMALL(IF($G177:$BK177="○",COLUMN($G177:$BK177)),COLUMNS($CD177:EA177)),"")</f>
        <v/>
      </c>
      <c r="EB177" t="str" cm="1">
        <f t="array" ref="EB177">IFERROR(SMALL(IF($G177:$BK177="○",COLUMN($G177:$BK177)),COLUMNS($CD177:EB177)),"")</f>
        <v/>
      </c>
      <c r="EC177" t="str" cm="1">
        <f t="array" ref="EC177">IFERROR(SMALL(IF($G177:$BK177="○",COLUMN($G177:$BK177)),COLUMNS($CD177:EC177)),"")</f>
        <v/>
      </c>
      <c r="ED177" t="str" cm="1">
        <f t="array" ref="ED177">IFERROR(SMALL(IF($G177:$BK177="○",COLUMN($G177:$BK177)),COLUMNS($CD177:ED177)),"")</f>
        <v/>
      </c>
      <c r="EE177" t="str" cm="1">
        <f t="array" ref="EE177">IFERROR(SMALL(IF($G177:$BK177="○",COLUMN($G177:$BK177)),COLUMNS($CD177:EE177)),"")</f>
        <v/>
      </c>
      <c r="EF177" t="str" cm="1">
        <f t="array" ref="EF177">IFERROR(SMALL(IF($G177:$BK177="○",COLUMN($G177:$BK177)),COLUMNS($CD177:EF177)),"")</f>
        <v/>
      </c>
      <c r="EG177" t="str" cm="1">
        <f t="array" ref="EG177">IFERROR(SMALL(IF($G177:$BK177="○",COLUMN($G177:$BK177)),COLUMNS($CD177:EG177)),"")</f>
        <v/>
      </c>
      <c r="EH177" t="str" cm="1">
        <f t="array" ref="EH177">IFERROR(SMALL(IF($G177:$BK177="○",COLUMN($G177:$BK177)),COLUMNS($CD177:EH177)),"")</f>
        <v/>
      </c>
      <c r="EI177" t="str" cm="1">
        <f t="array" ref="EI177">IFERROR(SMALL(IF($G177:$BK177="○",COLUMN($G177:$BK177)),COLUMNS($CD177:EI177)),"")</f>
        <v/>
      </c>
      <c r="EJ177" t="str" cm="1">
        <f t="array" ref="EJ177">IFERROR(SMALL(IF($G177:$BK177="○",COLUMN($G177:$BK177)),COLUMNS($CD177:EJ177)),"")</f>
        <v/>
      </c>
      <c r="EK177" t="str" cm="1">
        <f t="array" ref="EK177">IFERROR(SMALL(IF($G177:$BK177="○",COLUMN($G177:$BK177)),COLUMNS($CD177:EK177)),"")</f>
        <v/>
      </c>
      <c r="EL177" t="str" cm="1">
        <f t="array" ref="EL177">IFERROR(SMALL(IF($G177:$BK177="○",COLUMN($G177:$BK177)),COLUMNS($CD177:EL177)),"")</f>
        <v/>
      </c>
      <c r="EM177" t="str" cm="1">
        <f t="array" ref="EM177">IFERROR(SMALL(IF($G177:$BK177="○",COLUMN($G177:$BK177)),COLUMNS($CD177:EM177)),"")</f>
        <v/>
      </c>
      <c r="EN177" t="str" cm="1">
        <f t="array" ref="EN177">IFERROR(SMALL(IF($G177:$BK177="○",COLUMN($G177:$BK177)),COLUMNS($CD177:EN177)),"")</f>
        <v/>
      </c>
      <c r="EO177" t="str" cm="1">
        <f t="array" ref="EO177">IFERROR(SMALL(IF($G177:$BK177="○",COLUMN($G177:$BK177)),COLUMNS($CD177:EO177)),"")</f>
        <v/>
      </c>
      <c r="EP177" t="str" cm="1">
        <f t="array" ref="EP177">IFERROR(SMALL(IF($G177:$BK177="○",COLUMN($G177:$BK177)),COLUMNS($CD177:EP177)),"")</f>
        <v/>
      </c>
      <c r="EQ177" t="str" cm="1">
        <f t="array" ref="EQ177">IFERROR(SMALL(IF($G177:$BK177="○",COLUMN($G177:$BK177)),COLUMNS($CD177:EQ177)),"")</f>
        <v/>
      </c>
      <c r="ER177" t="str" cm="1">
        <f t="array" ref="ER177">IFERROR(SMALL(IF($G177:$BK177="○",COLUMN($G177:$BK177)),COLUMNS($CD177:ER177)),"")</f>
        <v/>
      </c>
      <c r="ES177" t="str" cm="1">
        <f t="array" ref="ES177">IFERROR(SMALL(IF($G177:$BK177="○",COLUMN($G177:$BK177)),COLUMNS($CD177:ES177)),"")</f>
        <v/>
      </c>
      <c r="ET177" t="str" cm="1">
        <f t="array" ref="ET177">IFERROR(SMALL(IF($G177:$BK177="○",COLUMN($G177:$BK177)),COLUMNS($CD177:ET177)),"")</f>
        <v/>
      </c>
      <c r="EU177" t="str" cm="1">
        <f t="array" ref="EU177">IFERROR(SMALL(IF($G177:$BK177="○",COLUMN($G177:$BK177)),COLUMNS($CD177:EU177)),"")</f>
        <v/>
      </c>
      <c r="EV177" t="str" cm="1">
        <f t="array" ref="EV177">IFERROR(SMALL(IF($G177:$BK177="○",COLUMN($G177:$BK177)),COLUMNS($CD177:EV177)),"")</f>
        <v/>
      </c>
      <c r="EW177" t="str" cm="1">
        <f t="array" ref="EW177">IFERROR(SMALL(IF($G177:$BK177="○",COLUMN($G177:$BK177)),COLUMNS($CD177:EW177)),"")</f>
        <v/>
      </c>
      <c r="EX177" t="str" cm="1">
        <f t="array" ref="EX177">IFERROR(SMALL(IF($G177:$BK177="○",COLUMN($G177:$BK177)),COLUMNS($CD177:EX177)),"")</f>
        <v/>
      </c>
      <c r="EY177" t="str" cm="1">
        <f t="array" ref="EY177">IFERROR(SMALL(IF($G177:$BK177="○",COLUMN($G177:$BK177)),COLUMNS($CD177:EY177)),"")</f>
        <v/>
      </c>
      <c r="EZ177" t="str" cm="1">
        <f t="array" ref="EZ177">IFERROR(SMALL(IF($G177:$BK177="○",COLUMN($G177:$BK177)),COLUMNS($CD177:EZ177)),"")</f>
        <v/>
      </c>
      <c r="FA177" t="str" cm="1">
        <f t="array" ref="FA177">IFERROR(SMALL(IF($G177:$BK177="○",COLUMN($G177:$BK177)),COLUMNS($CD177:FA177)),"")</f>
        <v/>
      </c>
      <c r="FB177" t="str" cm="1">
        <f t="array" ref="FB177">IFERROR(SMALL(IF($G177:$BK177="○",COLUMN($G177:$BK177)),COLUMNS($CD177:FB177)),"")</f>
        <v/>
      </c>
      <c r="FC177" t="str" cm="1">
        <f t="array" ref="FC177">IFERROR(SMALL(IF($G177:$BK177="○",COLUMN($G177:$BK177)),COLUMNS($CD177:FC177)),"")</f>
        <v/>
      </c>
      <c r="FD177" t="str" cm="1">
        <f t="array" ref="FD177">IFERROR(SMALL(IF($G177:$BK177="○",COLUMN($G177:$BK177)),COLUMNS($CD177:FD177)),"")</f>
        <v/>
      </c>
      <c r="FE177" t="str" cm="1">
        <f t="array" ref="FE177">IFERROR(SMALL(IF($G177:$BK177="○",COLUMN($G177:$BK177)),COLUMNS($CD177:FE177)),"")</f>
        <v/>
      </c>
      <c r="FF177" t="str" cm="1">
        <f t="array" ref="FF177">IFERROR(SMALL(IF($G177:$BK177="○",COLUMN($G177:$BK177)),COLUMNS($CD177:FF177)),"")</f>
        <v/>
      </c>
      <c r="FG177" t="str" cm="1">
        <f t="array" ref="FG177">IFERROR(SMALL(IF($G177:$BK177="○",COLUMN($G177:$BK177)),COLUMNS($CD177:FG177)),"")</f>
        <v/>
      </c>
      <c r="FH177" t="str" cm="1">
        <f t="array" ref="FH177">IFERROR(SMALL(IF($G177:$BK177="○",COLUMN($G177:$BK177)),COLUMNS($CD177:FH177)),"")</f>
        <v/>
      </c>
      <c r="FI177" t="str" cm="1">
        <f t="array" ref="FI177">IFERROR(SMALL(IF($G177:$BK177="○",COLUMN($G177:$BK177)),COLUMNS($CD177:FI177)),"")</f>
        <v/>
      </c>
      <c r="FJ177" t="str" cm="1">
        <f t="array" ref="FJ177">IFERROR(SMALL(IF($G177:$BK177="○",COLUMN($G177:$BK177)),COLUMNS($CD177:FJ177)),"")</f>
        <v/>
      </c>
      <c r="FK177" t="str" cm="1">
        <f t="array" ref="FK177">IFERROR(SMALL(IF($G177:$BK177="○",COLUMN($G177:$BK177)),COLUMNS($CD177:FK177)),"")</f>
        <v/>
      </c>
      <c r="FL177" t="str" cm="1">
        <f t="array" ref="FL177">IFERROR(SMALL(IF($G177:$BK177="○",COLUMN($G177:$BK177)),COLUMNS($CD177:FL177)),"")</f>
        <v/>
      </c>
      <c r="FM177" t="str" cm="1">
        <f t="array" ref="FM177">IFERROR(SMALL(IF($G177:$BK177="○",COLUMN($G177:$BK177)),COLUMNS($CD177:FM177)),"")</f>
        <v/>
      </c>
      <c r="FN177" t="str" cm="1">
        <f t="array" ref="FN177">IFERROR(SMALL(IF($G177:$BK177="○",COLUMN($G177:$BK177)),COLUMNS($CD177:FN177)),"")</f>
        <v/>
      </c>
      <c r="FO177" t="str" cm="1">
        <f t="array" ref="FO177">IFERROR(SMALL(IF($G177:$BK177="○",COLUMN($G177:$BK177)),COLUMNS($CD177:FO177)),"")</f>
        <v/>
      </c>
      <c r="FP177" t="str" cm="1">
        <f t="array" ref="FP177">IFERROR(SMALL(IF($G177:$BK177="○",COLUMN($G177:$BK177)),COLUMNS($CD177:FP177)),"")</f>
        <v/>
      </c>
    </row>
    <row r="178" spans="1:172" x14ac:dyDescent="0.4">
      <c r="A178" s="9" t="str">
        <f>IF(B178&lt;&gt;"", COUNTA($B$4:B178), "")</f>
        <v/>
      </c>
      <c r="B178" s="92"/>
      <c r="C178" s="92"/>
      <c r="D178" s="92"/>
      <c r="E178" s="92"/>
      <c r="F178" s="93"/>
      <c r="G178" s="96"/>
      <c r="H178" s="96"/>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c r="AZ178" s="96"/>
      <c r="BA178" s="96"/>
      <c r="BB178" s="96"/>
      <c r="BC178" s="96"/>
      <c r="BD178" s="96"/>
      <c r="BE178" s="96"/>
      <c r="BF178" s="96"/>
      <c r="BG178" s="96"/>
      <c r="BH178" s="96"/>
      <c r="BI178" s="96"/>
      <c r="BJ178" s="96"/>
      <c r="BK178" s="96"/>
      <c r="BL178" s="92"/>
      <c r="BM178" s="92"/>
      <c r="BN178" s="92"/>
      <c r="BO178" s="92"/>
      <c r="BP178" s="92"/>
      <c r="BQ178" s="92"/>
      <c r="BR178" s="92"/>
      <c r="BS178" s="92"/>
      <c r="BT178" s="92"/>
      <c r="BU178" s="92"/>
      <c r="BV178" s="98"/>
      <c r="BX178">
        <f t="shared" si="4"/>
        <v>0</v>
      </c>
      <c r="CA178" t="str">
        <f>IF(BX178&gt;0,MAX(CA$3:CA177)+1,"")</f>
        <v/>
      </c>
      <c r="CB178">
        <f t="shared" si="5"/>
        <v>0</v>
      </c>
      <c r="CD178" s="12" t="str" cm="1">
        <f t="array" ref="CD178">IFERROR(SMALL(IF($G178:$BK178="○",COLUMN($G178:$BK178)),COLUMNS($CD178:CD178)),"")</f>
        <v/>
      </c>
      <c r="CE178" s="12" t="str" cm="1">
        <f t="array" ref="CE178">IFERROR(SMALL(IF($G178:$BK178="○",COLUMN($G178:$BK178)),COLUMNS($CD178:CE178)),"")</f>
        <v/>
      </c>
      <c r="CF178" t="str" cm="1">
        <f t="array" ref="CF178">IFERROR(SMALL(IF($G178:$BK178="○",COLUMN($G178:$BK178)),COLUMNS($CD178:CF178)),"")</f>
        <v/>
      </c>
      <c r="CG178" t="str" cm="1">
        <f t="array" ref="CG178">IFERROR(SMALL(IF($G178:$BK178="○",COLUMN($G178:$BK178)),COLUMNS($CD178:CG178)),"")</f>
        <v/>
      </c>
      <c r="CH178" t="str" cm="1">
        <f t="array" ref="CH178">IFERROR(SMALL(IF($G178:$BK178="○",COLUMN($G178:$BK178)),COLUMNS($CD178:CH178)),"")</f>
        <v/>
      </c>
      <c r="CI178" t="str" cm="1">
        <f t="array" ref="CI178">IFERROR(SMALL(IF($G178:$BK178="○",COLUMN($G178:$BK178)),COLUMNS($CD178:CI178)),"")</f>
        <v/>
      </c>
      <c r="CJ178" t="str" cm="1">
        <f t="array" ref="CJ178">IFERROR(SMALL(IF($G178:$BK178="○",COLUMN($G178:$BK178)),COLUMNS($CD178:CJ178)),"")</f>
        <v/>
      </c>
      <c r="CK178" t="str" cm="1">
        <f t="array" ref="CK178">IFERROR(SMALL(IF($G178:$BK178="○",COLUMN($G178:$BK178)),COLUMNS($CD178:CK178)),"")</f>
        <v/>
      </c>
      <c r="CL178" t="str" cm="1">
        <f t="array" ref="CL178">IFERROR(SMALL(IF($G178:$BK178="○",COLUMN($G178:$BK178)),COLUMNS($CD178:CL178)),"")</f>
        <v/>
      </c>
      <c r="CM178" t="str" cm="1">
        <f t="array" ref="CM178">IFERROR(SMALL(IF($G178:$BK178="○",COLUMN($G178:$BK178)),COLUMNS($CD178:CM178)),"")</f>
        <v/>
      </c>
      <c r="CN178" t="str" cm="1">
        <f t="array" ref="CN178">IFERROR(SMALL(IF($G178:$BK178="○",COLUMN($G178:$BK178)),COLUMNS($CD178:CN178)),"")</f>
        <v/>
      </c>
      <c r="CO178" t="str" cm="1">
        <f t="array" ref="CO178">IFERROR(SMALL(IF($G178:$BK178="○",COLUMN($G178:$BK178)),COLUMNS($CD178:CO178)),"")</f>
        <v/>
      </c>
      <c r="CP178" t="str" cm="1">
        <f t="array" ref="CP178">IFERROR(SMALL(IF($G178:$BK178="○",COLUMN($G178:$BK178)),COLUMNS($CD178:CP178)),"")</f>
        <v/>
      </c>
      <c r="CQ178" t="str" cm="1">
        <f t="array" ref="CQ178">IFERROR(SMALL(IF($G178:$BK178="○",COLUMN($G178:$BK178)),COLUMNS($CD178:CQ178)),"")</f>
        <v/>
      </c>
      <c r="CR178" t="str" cm="1">
        <f t="array" ref="CR178">IFERROR(SMALL(IF($G178:$BK178="○",COLUMN($G178:$BK178)),COLUMNS($CD178:CR178)),"")</f>
        <v/>
      </c>
      <c r="CS178" t="str" cm="1">
        <f t="array" ref="CS178">IFERROR(SMALL(IF($G178:$BK178="○",COLUMN($G178:$BK178)),COLUMNS($CD178:CS178)),"")</f>
        <v/>
      </c>
      <c r="CT178" t="str" cm="1">
        <f t="array" ref="CT178">IFERROR(SMALL(IF($G178:$BK178="○",COLUMN($G178:$BK178)),COLUMNS($CD178:CT178)),"")</f>
        <v/>
      </c>
      <c r="CU178" t="str" cm="1">
        <f t="array" ref="CU178">IFERROR(SMALL(IF($G178:$BK178="○",COLUMN($G178:$BK178)),COLUMNS($CD178:CU178)),"")</f>
        <v/>
      </c>
      <c r="CV178" t="str" cm="1">
        <f t="array" ref="CV178">IFERROR(SMALL(IF($G178:$BK178="○",COLUMN($G178:$BK178)),COLUMNS($CD178:CV178)),"")</f>
        <v/>
      </c>
      <c r="CW178" t="str" cm="1">
        <f t="array" ref="CW178">IFERROR(SMALL(IF($G178:$BK178="○",COLUMN($G178:$BK178)),COLUMNS($CD178:CW178)),"")</f>
        <v/>
      </c>
      <c r="CX178" t="str" cm="1">
        <f t="array" ref="CX178">IFERROR(SMALL(IF($G178:$BK178="○",COLUMN($G178:$BK178)),COLUMNS($CD178:CX178)),"")</f>
        <v/>
      </c>
      <c r="CY178" t="str" cm="1">
        <f t="array" ref="CY178">IFERROR(SMALL(IF($G178:$BK178="○",COLUMN($G178:$BK178)),COLUMNS($CD178:CY178)),"")</f>
        <v/>
      </c>
      <c r="CZ178" t="str" cm="1">
        <f t="array" ref="CZ178">IFERROR(SMALL(IF($G178:$BK178="○",COLUMN($G178:$BK178)),COLUMNS($CD178:CZ178)),"")</f>
        <v/>
      </c>
      <c r="DA178" t="str" cm="1">
        <f t="array" ref="DA178">IFERROR(SMALL(IF($G178:$BK178="○",COLUMN($G178:$BK178)),COLUMNS($CD178:DA178)),"")</f>
        <v/>
      </c>
      <c r="DB178" t="str" cm="1">
        <f t="array" ref="DB178">IFERROR(SMALL(IF($G178:$BK178="○",COLUMN($G178:$BK178)),COLUMNS($CD178:DB178)),"")</f>
        <v/>
      </c>
      <c r="DC178" t="str" cm="1">
        <f t="array" ref="DC178">IFERROR(SMALL(IF($G178:$BK178="○",COLUMN($G178:$BK178)),COLUMNS($CD178:DC178)),"")</f>
        <v/>
      </c>
      <c r="DD178" t="str" cm="1">
        <f t="array" ref="DD178">IFERROR(SMALL(IF($G178:$BK178="○",COLUMN($G178:$BK178)),COLUMNS($CD178:DD178)),"")</f>
        <v/>
      </c>
      <c r="DE178" t="str" cm="1">
        <f t="array" ref="DE178">IFERROR(SMALL(IF($G178:$BK178="○",COLUMN($G178:$BK178)),COLUMNS($CD178:DE178)),"")</f>
        <v/>
      </c>
      <c r="DF178" t="str" cm="1">
        <f t="array" ref="DF178">IFERROR(SMALL(IF($G178:$BK178="○",COLUMN($G178:$BK178)),COLUMNS($CD178:DF178)),"")</f>
        <v/>
      </c>
      <c r="DG178" t="str" cm="1">
        <f t="array" ref="DG178">IFERROR(SMALL(IF($G178:$BK178="○",COLUMN($G178:$BK178)),COLUMNS($CD178:DG178)),"")</f>
        <v/>
      </c>
      <c r="DH178" t="str" cm="1">
        <f t="array" ref="DH178">IFERROR(SMALL(IF($G178:$BK178="○",COLUMN($G178:$BK178)),COLUMNS($CD178:DH178)),"")</f>
        <v/>
      </c>
      <c r="DI178" t="str" cm="1">
        <f t="array" ref="DI178">IFERROR(SMALL(IF($G178:$BK178="○",COLUMN($G178:$BK178)),COLUMNS($CD178:DI178)),"")</f>
        <v/>
      </c>
      <c r="DJ178" t="str" cm="1">
        <f t="array" ref="DJ178">IFERROR(SMALL(IF($G178:$BK178="○",COLUMN($G178:$BK178)),COLUMNS($CD178:DJ178)),"")</f>
        <v/>
      </c>
      <c r="DK178" t="str" cm="1">
        <f t="array" ref="DK178">IFERROR(SMALL(IF($G178:$BK178="○",COLUMN($G178:$BK178)),COLUMNS($CD178:DK178)),"")</f>
        <v/>
      </c>
      <c r="DL178" t="str" cm="1">
        <f t="array" ref="DL178">IFERROR(SMALL(IF($G178:$BK178="○",COLUMN($G178:$BK178)),COLUMNS($CD178:DL178)),"")</f>
        <v/>
      </c>
      <c r="DM178" t="str" cm="1">
        <f t="array" ref="DM178">IFERROR(SMALL(IF($G178:$BK178="○",COLUMN($G178:$BK178)),COLUMNS($CD178:DM178)),"")</f>
        <v/>
      </c>
      <c r="DN178" t="str" cm="1">
        <f t="array" ref="DN178">IFERROR(SMALL(IF($G178:$BK178="○",COLUMN($G178:$BK178)),COLUMNS($CD178:DN178)),"")</f>
        <v/>
      </c>
      <c r="DO178" t="str" cm="1">
        <f t="array" ref="DO178">IFERROR(SMALL(IF($G178:$BK178="○",COLUMN($G178:$BK178)),COLUMNS($CD178:DO178)),"")</f>
        <v/>
      </c>
      <c r="DP178" t="str" cm="1">
        <f t="array" ref="DP178">IFERROR(SMALL(IF($G178:$BK178="○",COLUMN($G178:$BK178)),COLUMNS($CD178:DP178)),"")</f>
        <v/>
      </c>
      <c r="DQ178" t="str" cm="1">
        <f t="array" ref="DQ178">IFERROR(SMALL(IF($G178:$BK178="○",COLUMN($G178:$BK178)),COLUMNS($CD178:DQ178)),"")</f>
        <v/>
      </c>
      <c r="DR178" t="str" cm="1">
        <f t="array" ref="DR178">IFERROR(SMALL(IF($G178:$BK178="○",COLUMN($G178:$BK178)),COLUMNS($CD178:DR178)),"")</f>
        <v/>
      </c>
      <c r="DS178" t="str" cm="1">
        <f t="array" ref="DS178">IFERROR(SMALL(IF($G178:$BK178="○",COLUMN($G178:$BK178)),COLUMNS($CD178:DS178)),"")</f>
        <v/>
      </c>
      <c r="DT178" t="str" cm="1">
        <f t="array" ref="DT178">IFERROR(SMALL(IF($G178:$BK178="○",COLUMN($G178:$BK178)),COLUMNS($CD178:DT178)),"")</f>
        <v/>
      </c>
      <c r="DU178" t="str" cm="1">
        <f t="array" ref="DU178">IFERROR(SMALL(IF($G178:$BK178="○",COLUMN($G178:$BK178)),COLUMNS($CD178:DU178)),"")</f>
        <v/>
      </c>
      <c r="DV178" t="str" cm="1">
        <f t="array" ref="DV178">IFERROR(SMALL(IF($G178:$BK178="○",COLUMN($G178:$BK178)),COLUMNS($CD178:DV178)),"")</f>
        <v/>
      </c>
      <c r="DW178" t="str" cm="1">
        <f t="array" ref="DW178">IFERROR(SMALL(IF($G178:$BK178="○",COLUMN($G178:$BK178)),COLUMNS($CD178:DW178)),"")</f>
        <v/>
      </c>
      <c r="DX178" t="str" cm="1">
        <f t="array" ref="DX178">IFERROR(SMALL(IF($G178:$BK178="○",COLUMN($G178:$BK178)),COLUMNS($CD178:DX178)),"")</f>
        <v/>
      </c>
      <c r="DY178" t="str" cm="1">
        <f t="array" ref="DY178">IFERROR(SMALL(IF($G178:$BK178="○",COLUMN($G178:$BK178)),COLUMNS($CD178:DY178)),"")</f>
        <v/>
      </c>
      <c r="DZ178" t="str" cm="1">
        <f t="array" ref="DZ178">IFERROR(SMALL(IF($G178:$BK178="○",COLUMN($G178:$BK178)),COLUMNS($CD178:DZ178)),"")</f>
        <v/>
      </c>
      <c r="EA178" t="str" cm="1">
        <f t="array" ref="EA178">IFERROR(SMALL(IF($G178:$BK178="○",COLUMN($G178:$BK178)),COLUMNS($CD178:EA178)),"")</f>
        <v/>
      </c>
      <c r="EB178" t="str" cm="1">
        <f t="array" ref="EB178">IFERROR(SMALL(IF($G178:$BK178="○",COLUMN($G178:$BK178)),COLUMNS($CD178:EB178)),"")</f>
        <v/>
      </c>
      <c r="EC178" t="str" cm="1">
        <f t="array" ref="EC178">IFERROR(SMALL(IF($G178:$BK178="○",COLUMN($G178:$BK178)),COLUMNS($CD178:EC178)),"")</f>
        <v/>
      </c>
      <c r="ED178" t="str" cm="1">
        <f t="array" ref="ED178">IFERROR(SMALL(IF($G178:$BK178="○",COLUMN($G178:$BK178)),COLUMNS($CD178:ED178)),"")</f>
        <v/>
      </c>
      <c r="EE178" t="str" cm="1">
        <f t="array" ref="EE178">IFERROR(SMALL(IF($G178:$BK178="○",COLUMN($G178:$BK178)),COLUMNS($CD178:EE178)),"")</f>
        <v/>
      </c>
      <c r="EF178" t="str" cm="1">
        <f t="array" ref="EF178">IFERROR(SMALL(IF($G178:$BK178="○",COLUMN($G178:$BK178)),COLUMNS($CD178:EF178)),"")</f>
        <v/>
      </c>
      <c r="EG178" t="str" cm="1">
        <f t="array" ref="EG178">IFERROR(SMALL(IF($G178:$BK178="○",COLUMN($G178:$BK178)),COLUMNS($CD178:EG178)),"")</f>
        <v/>
      </c>
      <c r="EH178" t="str" cm="1">
        <f t="array" ref="EH178">IFERROR(SMALL(IF($G178:$BK178="○",COLUMN($G178:$BK178)),COLUMNS($CD178:EH178)),"")</f>
        <v/>
      </c>
      <c r="EI178" t="str" cm="1">
        <f t="array" ref="EI178">IFERROR(SMALL(IF($G178:$BK178="○",COLUMN($G178:$BK178)),COLUMNS($CD178:EI178)),"")</f>
        <v/>
      </c>
      <c r="EJ178" t="str" cm="1">
        <f t="array" ref="EJ178">IFERROR(SMALL(IF($G178:$BK178="○",COLUMN($G178:$BK178)),COLUMNS($CD178:EJ178)),"")</f>
        <v/>
      </c>
      <c r="EK178" t="str" cm="1">
        <f t="array" ref="EK178">IFERROR(SMALL(IF($G178:$BK178="○",COLUMN($G178:$BK178)),COLUMNS($CD178:EK178)),"")</f>
        <v/>
      </c>
      <c r="EL178" t="str" cm="1">
        <f t="array" ref="EL178">IFERROR(SMALL(IF($G178:$BK178="○",COLUMN($G178:$BK178)),COLUMNS($CD178:EL178)),"")</f>
        <v/>
      </c>
      <c r="EM178" t="str" cm="1">
        <f t="array" ref="EM178">IFERROR(SMALL(IF($G178:$BK178="○",COLUMN($G178:$BK178)),COLUMNS($CD178:EM178)),"")</f>
        <v/>
      </c>
      <c r="EN178" t="str" cm="1">
        <f t="array" ref="EN178">IFERROR(SMALL(IF($G178:$BK178="○",COLUMN($G178:$BK178)),COLUMNS($CD178:EN178)),"")</f>
        <v/>
      </c>
      <c r="EO178" t="str" cm="1">
        <f t="array" ref="EO178">IFERROR(SMALL(IF($G178:$BK178="○",COLUMN($G178:$BK178)),COLUMNS($CD178:EO178)),"")</f>
        <v/>
      </c>
      <c r="EP178" t="str" cm="1">
        <f t="array" ref="EP178">IFERROR(SMALL(IF($G178:$BK178="○",COLUMN($G178:$BK178)),COLUMNS($CD178:EP178)),"")</f>
        <v/>
      </c>
      <c r="EQ178" t="str" cm="1">
        <f t="array" ref="EQ178">IFERROR(SMALL(IF($G178:$BK178="○",COLUMN($G178:$BK178)),COLUMNS($CD178:EQ178)),"")</f>
        <v/>
      </c>
      <c r="ER178" t="str" cm="1">
        <f t="array" ref="ER178">IFERROR(SMALL(IF($G178:$BK178="○",COLUMN($G178:$BK178)),COLUMNS($CD178:ER178)),"")</f>
        <v/>
      </c>
      <c r="ES178" t="str" cm="1">
        <f t="array" ref="ES178">IFERROR(SMALL(IF($G178:$BK178="○",COLUMN($G178:$BK178)),COLUMNS($CD178:ES178)),"")</f>
        <v/>
      </c>
      <c r="ET178" t="str" cm="1">
        <f t="array" ref="ET178">IFERROR(SMALL(IF($G178:$BK178="○",COLUMN($G178:$BK178)),COLUMNS($CD178:ET178)),"")</f>
        <v/>
      </c>
      <c r="EU178" t="str" cm="1">
        <f t="array" ref="EU178">IFERROR(SMALL(IF($G178:$BK178="○",COLUMN($G178:$BK178)),COLUMNS($CD178:EU178)),"")</f>
        <v/>
      </c>
      <c r="EV178" t="str" cm="1">
        <f t="array" ref="EV178">IFERROR(SMALL(IF($G178:$BK178="○",COLUMN($G178:$BK178)),COLUMNS($CD178:EV178)),"")</f>
        <v/>
      </c>
      <c r="EW178" t="str" cm="1">
        <f t="array" ref="EW178">IFERROR(SMALL(IF($G178:$BK178="○",COLUMN($G178:$BK178)),COLUMNS($CD178:EW178)),"")</f>
        <v/>
      </c>
      <c r="EX178" t="str" cm="1">
        <f t="array" ref="EX178">IFERROR(SMALL(IF($G178:$BK178="○",COLUMN($G178:$BK178)),COLUMNS($CD178:EX178)),"")</f>
        <v/>
      </c>
      <c r="EY178" t="str" cm="1">
        <f t="array" ref="EY178">IFERROR(SMALL(IF($G178:$BK178="○",COLUMN($G178:$BK178)),COLUMNS($CD178:EY178)),"")</f>
        <v/>
      </c>
      <c r="EZ178" t="str" cm="1">
        <f t="array" ref="EZ178">IFERROR(SMALL(IF($G178:$BK178="○",COLUMN($G178:$BK178)),COLUMNS($CD178:EZ178)),"")</f>
        <v/>
      </c>
      <c r="FA178" t="str" cm="1">
        <f t="array" ref="FA178">IFERROR(SMALL(IF($G178:$BK178="○",COLUMN($G178:$BK178)),COLUMNS($CD178:FA178)),"")</f>
        <v/>
      </c>
      <c r="FB178" t="str" cm="1">
        <f t="array" ref="FB178">IFERROR(SMALL(IF($G178:$BK178="○",COLUMN($G178:$BK178)),COLUMNS($CD178:FB178)),"")</f>
        <v/>
      </c>
      <c r="FC178" t="str" cm="1">
        <f t="array" ref="FC178">IFERROR(SMALL(IF($G178:$BK178="○",COLUMN($G178:$BK178)),COLUMNS($CD178:FC178)),"")</f>
        <v/>
      </c>
      <c r="FD178" t="str" cm="1">
        <f t="array" ref="FD178">IFERROR(SMALL(IF($G178:$BK178="○",COLUMN($G178:$BK178)),COLUMNS($CD178:FD178)),"")</f>
        <v/>
      </c>
      <c r="FE178" t="str" cm="1">
        <f t="array" ref="FE178">IFERROR(SMALL(IF($G178:$BK178="○",COLUMN($G178:$BK178)),COLUMNS($CD178:FE178)),"")</f>
        <v/>
      </c>
      <c r="FF178" t="str" cm="1">
        <f t="array" ref="FF178">IFERROR(SMALL(IF($G178:$BK178="○",COLUMN($G178:$BK178)),COLUMNS($CD178:FF178)),"")</f>
        <v/>
      </c>
      <c r="FG178" t="str" cm="1">
        <f t="array" ref="FG178">IFERROR(SMALL(IF($G178:$BK178="○",COLUMN($G178:$BK178)),COLUMNS($CD178:FG178)),"")</f>
        <v/>
      </c>
      <c r="FH178" t="str" cm="1">
        <f t="array" ref="FH178">IFERROR(SMALL(IF($G178:$BK178="○",COLUMN($G178:$BK178)),COLUMNS($CD178:FH178)),"")</f>
        <v/>
      </c>
      <c r="FI178" t="str" cm="1">
        <f t="array" ref="FI178">IFERROR(SMALL(IF($G178:$BK178="○",COLUMN($G178:$BK178)),COLUMNS($CD178:FI178)),"")</f>
        <v/>
      </c>
      <c r="FJ178" t="str" cm="1">
        <f t="array" ref="FJ178">IFERROR(SMALL(IF($G178:$BK178="○",COLUMN($G178:$BK178)),COLUMNS($CD178:FJ178)),"")</f>
        <v/>
      </c>
      <c r="FK178" t="str" cm="1">
        <f t="array" ref="FK178">IFERROR(SMALL(IF($G178:$BK178="○",COLUMN($G178:$BK178)),COLUMNS($CD178:FK178)),"")</f>
        <v/>
      </c>
      <c r="FL178" t="str" cm="1">
        <f t="array" ref="FL178">IFERROR(SMALL(IF($G178:$BK178="○",COLUMN($G178:$BK178)),COLUMNS($CD178:FL178)),"")</f>
        <v/>
      </c>
      <c r="FM178" t="str" cm="1">
        <f t="array" ref="FM178">IFERROR(SMALL(IF($G178:$BK178="○",COLUMN($G178:$BK178)),COLUMNS($CD178:FM178)),"")</f>
        <v/>
      </c>
      <c r="FN178" t="str" cm="1">
        <f t="array" ref="FN178">IFERROR(SMALL(IF($G178:$BK178="○",COLUMN($G178:$BK178)),COLUMNS($CD178:FN178)),"")</f>
        <v/>
      </c>
      <c r="FO178" t="str" cm="1">
        <f t="array" ref="FO178">IFERROR(SMALL(IF($G178:$BK178="○",COLUMN($G178:$BK178)),COLUMNS($CD178:FO178)),"")</f>
        <v/>
      </c>
      <c r="FP178" t="str" cm="1">
        <f t="array" ref="FP178">IFERROR(SMALL(IF($G178:$BK178="○",COLUMN($G178:$BK178)),COLUMNS($CD178:FP178)),"")</f>
        <v/>
      </c>
    </row>
    <row r="179" spans="1:172" x14ac:dyDescent="0.4">
      <c r="A179" s="9" t="str">
        <f>IF(B179&lt;&gt;"", COUNTA($B$4:B179), "")</f>
        <v/>
      </c>
      <c r="B179" s="94"/>
      <c r="C179" s="94"/>
      <c r="D179" s="94"/>
      <c r="E179" s="94"/>
      <c r="F179" s="95"/>
      <c r="G179" s="97"/>
      <c r="H179" s="97"/>
      <c r="I179" s="97"/>
      <c r="J179" s="97"/>
      <c r="K179" s="97"/>
      <c r="L179" s="97"/>
      <c r="M179" s="97"/>
      <c r="N179" s="97"/>
      <c r="O179" s="97"/>
      <c r="P179" s="97"/>
      <c r="Q179" s="97"/>
      <c r="R179" s="97"/>
      <c r="S179" s="97"/>
      <c r="T179" s="97"/>
      <c r="U179" s="97"/>
      <c r="V179" s="97"/>
      <c r="W179" s="97"/>
      <c r="X179" s="97"/>
      <c r="Y179" s="97"/>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4"/>
      <c r="BM179" s="94"/>
      <c r="BN179" s="94"/>
      <c r="BO179" s="94"/>
      <c r="BP179" s="94"/>
      <c r="BQ179" s="94"/>
      <c r="BR179" s="94"/>
      <c r="BS179" s="94"/>
      <c r="BT179" s="94"/>
      <c r="BU179" s="94"/>
      <c r="BV179" s="99"/>
      <c r="BX179">
        <f t="shared" si="4"/>
        <v>0</v>
      </c>
      <c r="CA179" t="str">
        <f>IF(BX179&gt;0,MAX(CA$3:CA178)+1,"")</f>
        <v/>
      </c>
      <c r="CB179">
        <f t="shared" si="5"/>
        <v>0</v>
      </c>
      <c r="CD179" s="12" t="str" cm="1">
        <f t="array" ref="CD179">IFERROR(SMALL(IF($G179:$BK179="○",COLUMN($G179:$BK179)),COLUMNS($CD179:CD179)),"")</f>
        <v/>
      </c>
      <c r="CE179" s="12" t="str" cm="1">
        <f t="array" ref="CE179">IFERROR(SMALL(IF($G179:$BK179="○",COLUMN($G179:$BK179)),COLUMNS($CD179:CE179)),"")</f>
        <v/>
      </c>
      <c r="CF179" t="str" cm="1">
        <f t="array" ref="CF179">IFERROR(SMALL(IF($G179:$BK179="○",COLUMN($G179:$BK179)),COLUMNS($CD179:CF179)),"")</f>
        <v/>
      </c>
      <c r="CG179" t="str" cm="1">
        <f t="array" ref="CG179">IFERROR(SMALL(IF($G179:$BK179="○",COLUMN($G179:$BK179)),COLUMNS($CD179:CG179)),"")</f>
        <v/>
      </c>
      <c r="CH179" t="str" cm="1">
        <f t="array" ref="CH179">IFERROR(SMALL(IF($G179:$BK179="○",COLUMN($G179:$BK179)),COLUMNS($CD179:CH179)),"")</f>
        <v/>
      </c>
      <c r="CI179" t="str" cm="1">
        <f t="array" ref="CI179">IFERROR(SMALL(IF($G179:$BK179="○",COLUMN($G179:$BK179)),COLUMNS($CD179:CI179)),"")</f>
        <v/>
      </c>
      <c r="CJ179" t="str" cm="1">
        <f t="array" ref="CJ179">IFERROR(SMALL(IF($G179:$BK179="○",COLUMN($G179:$BK179)),COLUMNS($CD179:CJ179)),"")</f>
        <v/>
      </c>
      <c r="CK179" t="str" cm="1">
        <f t="array" ref="CK179">IFERROR(SMALL(IF($G179:$BK179="○",COLUMN($G179:$BK179)),COLUMNS($CD179:CK179)),"")</f>
        <v/>
      </c>
      <c r="CL179" t="str" cm="1">
        <f t="array" ref="CL179">IFERROR(SMALL(IF($G179:$BK179="○",COLUMN($G179:$BK179)),COLUMNS($CD179:CL179)),"")</f>
        <v/>
      </c>
      <c r="CM179" t="str" cm="1">
        <f t="array" ref="CM179">IFERROR(SMALL(IF($G179:$BK179="○",COLUMN($G179:$BK179)),COLUMNS($CD179:CM179)),"")</f>
        <v/>
      </c>
      <c r="CN179" t="str" cm="1">
        <f t="array" ref="CN179">IFERROR(SMALL(IF($G179:$BK179="○",COLUMN($G179:$BK179)),COLUMNS($CD179:CN179)),"")</f>
        <v/>
      </c>
      <c r="CO179" t="str" cm="1">
        <f t="array" ref="CO179">IFERROR(SMALL(IF($G179:$BK179="○",COLUMN($G179:$BK179)),COLUMNS($CD179:CO179)),"")</f>
        <v/>
      </c>
      <c r="CP179" t="str" cm="1">
        <f t="array" ref="CP179">IFERROR(SMALL(IF($G179:$BK179="○",COLUMN($G179:$BK179)),COLUMNS($CD179:CP179)),"")</f>
        <v/>
      </c>
      <c r="CQ179" t="str" cm="1">
        <f t="array" ref="CQ179">IFERROR(SMALL(IF($G179:$BK179="○",COLUMN($G179:$BK179)),COLUMNS($CD179:CQ179)),"")</f>
        <v/>
      </c>
      <c r="CR179" t="str" cm="1">
        <f t="array" ref="CR179">IFERROR(SMALL(IF($G179:$BK179="○",COLUMN($G179:$BK179)),COLUMNS($CD179:CR179)),"")</f>
        <v/>
      </c>
      <c r="CS179" t="str" cm="1">
        <f t="array" ref="CS179">IFERROR(SMALL(IF($G179:$BK179="○",COLUMN($G179:$BK179)),COLUMNS($CD179:CS179)),"")</f>
        <v/>
      </c>
      <c r="CT179" t="str" cm="1">
        <f t="array" ref="CT179">IFERROR(SMALL(IF($G179:$BK179="○",COLUMN($G179:$BK179)),COLUMNS($CD179:CT179)),"")</f>
        <v/>
      </c>
      <c r="CU179" t="str" cm="1">
        <f t="array" ref="CU179">IFERROR(SMALL(IF($G179:$BK179="○",COLUMN($G179:$BK179)),COLUMNS($CD179:CU179)),"")</f>
        <v/>
      </c>
      <c r="CV179" t="str" cm="1">
        <f t="array" ref="CV179">IFERROR(SMALL(IF($G179:$BK179="○",COLUMN($G179:$BK179)),COLUMNS($CD179:CV179)),"")</f>
        <v/>
      </c>
      <c r="CW179" t="str" cm="1">
        <f t="array" ref="CW179">IFERROR(SMALL(IF($G179:$BK179="○",COLUMN($G179:$BK179)),COLUMNS($CD179:CW179)),"")</f>
        <v/>
      </c>
      <c r="CX179" t="str" cm="1">
        <f t="array" ref="CX179">IFERROR(SMALL(IF($G179:$BK179="○",COLUMN($G179:$BK179)),COLUMNS($CD179:CX179)),"")</f>
        <v/>
      </c>
      <c r="CY179" t="str" cm="1">
        <f t="array" ref="CY179">IFERROR(SMALL(IF($G179:$BK179="○",COLUMN($G179:$BK179)),COLUMNS($CD179:CY179)),"")</f>
        <v/>
      </c>
      <c r="CZ179" t="str" cm="1">
        <f t="array" ref="CZ179">IFERROR(SMALL(IF($G179:$BK179="○",COLUMN($G179:$BK179)),COLUMNS($CD179:CZ179)),"")</f>
        <v/>
      </c>
      <c r="DA179" t="str" cm="1">
        <f t="array" ref="DA179">IFERROR(SMALL(IF($G179:$BK179="○",COLUMN($G179:$BK179)),COLUMNS($CD179:DA179)),"")</f>
        <v/>
      </c>
      <c r="DB179" t="str" cm="1">
        <f t="array" ref="DB179">IFERROR(SMALL(IF($G179:$BK179="○",COLUMN($G179:$BK179)),COLUMNS($CD179:DB179)),"")</f>
        <v/>
      </c>
      <c r="DC179" t="str" cm="1">
        <f t="array" ref="DC179">IFERROR(SMALL(IF($G179:$BK179="○",COLUMN($G179:$BK179)),COLUMNS($CD179:DC179)),"")</f>
        <v/>
      </c>
      <c r="DD179" t="str" cm="1">
        <f t="array" ref="DD179">IFERROR(SMALL(IF($G179:$BK179="○",COLUMN($G179:$BK179)),COLUMNS($CD179:DD179)),"")</f>
        <v/>
      </c>
      <c r="DE179" t="str" cm="1">
        <f t="array" ref="DE179">IFERROR(SMALL(IF($G179:$BK179="○",COLUMN($G179:$BK179)),COLUMNS($CD179:DE179)),"")</f>
        <v/>
      </c>
      <c r="DF179" t="str" cm="1">
        <f t="array" ref="DF179">IFERROR(SMALL(IF($G179:$BK179="○",COLUMN($G179:$BK179)),COLUMNS($CD179:DF179)),"")</f>
        <v/>
      </c>
      <c r="DG179" t="str" cm="1">
        <f t="array" ref="DG179">IFERROR(SMALL(IF($G179:$BK179="○",COLUMN($G179:$BK179)),COLUMNS($CD179:DG179)),"")</f>
        <v/>
      </c>
      <c r="DH179" t="str" cm="1">
        <f t="array" ref="DH179">IFERROR(SMALL(IF($G179:$BK179="○",COLUMN($G179:$BK179)),COLUMNS($CD179:DH179)),"")</f>
        <v/>
      </c>
      <c r="DI179" t="str" cm="1">
        <f t="array" ref="DI179">IFERROR(SMALL(IF($G179:$BK179="○",COLUMN($G179:$BK179)),COLUMNS($CD179:DI179)),"")</f>
        <v/>
      </c>
      <c r="DJ179" t="str" cm="1">
        <f t="array" ref="DJ179">IFERROR(SMALL(IF($G179:$BK179="○",COLUMN($G179:$BK179)),COLUMNS($CD179:DJ179)),"")</f>
        <v/>
      </c>
      <c r="DK179" t="str" cm="1">
        <f t="array" ref="DK179">IFERROR(SMALL(IF($G179:$BK179="○",COLUMN($G179:$BK179)),COLUMNS($CD179:DK179)),"")</f>
        <v/>
      </c>
      <c r="DL179" t="str" cm="1">
        <f t="array" ref="DL179">IFERROR(SMALL(IF($G179:$BK179="○",COLUMN($G179:$BK179)),COLUMNS($CD179:DL179)),"")</f>
        <v/>
      </c>
      <c r="DM179" t="str" cm="1">
        <f t="array" ref="DM179">IFERROR(SMALL(IF($G179:$BK179="○",COLUMN($G179:$BK179)),COLUMNS($CD179:DM179)),"")</f>
        <v/>
      </c>
      <c r="DN179" t="str" cm="1">
        <f t="array" ref="DN179">IFERROR(SMALL(IF($G179:$BK179="○",COLUMN($G179:$BK179)),COLUMNS($CD179:DN179)),"")</f>
        <v/>
      </c>
      <c r="DO179" t="str" cm="1">
        <f t="array" ref="DO179">IFERROR(SMALL(IF($G179:$BK179="○",COLUMN($G179:$BK179)),COLUMNS($CD179:DO179)),"")</f>
        <v/>
      </c>
      <c r="DP179" t="str" cm="1">
        <f t="array" ref="DP179">IFERROR(SMALL(IF($G179:$BK179="○",COLUMN($G179:$BK179)),COLUMNS($CD179:DP179)),"")</f>
        <v/>
      </c>
      <c r="DQ179" t="str" cm="1">
        <f t="array" ref="DQ179">IFERROR(SMALL(IF($G179:$BK179="○",COLUMN($G179:$BK179)),COLUMNS($CD179:DQ179)),"")</f>
        <v/>
      </c>
      <c r="DR179" t="str" cm="1">
        <f t="array" ref="DR179">IFERROR(SMALL(IF($G179:$BK179="○",COLUMN($G179:$BK179)),COLUMNS($CD179:DR179)),"")</f>
        <v/>
      </c>
      <c r="DS179" t="str" cm="1">
        <f t="array" ref="DS179">IFERROR(SMALL(IF($G179:$BK179="○",COLUMN($G179:$BK179)),COLUMNS($CD179:DS179)),"")</f>
        <v/>
      </c>
      <c r="DT179" t="str" cm="1">
        <f t="array" ref="DT179">IFERROR(SMALL(IF($G179:$BK179="○",COLUMN($G179:$BK179)),COLUMNS($CD179:DT179)),"")</f>
        <v/>
      </c>
      <c r="DU179" t="str" cm="1">
        <f t="array" ref="DU179">IFERROR(SMALL(IF($G179:$BK179="○",COLUMN($G179:$BK179)),COLUMNS($CD179:DU179)),"")</f>
        <v/>
      </c>
      <c r="DV179" t="str" cm="1">
        <f t="array" ref="DV179">IFERROR(SMALL(IF($G179:$BK179="○",COLUMN($G179:$BK179)),COLUMNS($CD179:DV179)),"")</f>
        <v/>
      </c>
      <c r="DW179" t="str" cm="1">
        <f t="array" ref="DW179">IFERROR(SMALL(IF($G179:$BK179="○",COLUMN($G179:$BK179)),COLUMNS($CD179:DW179)),"")</f>
        <v/>
      </c>
      <c r="DX179" t="str" cm="1">
        <f t="array" ref="DX179">IFERROR(SMALL(IF($G179:$BK179="○",COLUMN($G179:$BK179)),COLUMNS($CD179:DX179)),"")</f>
        <v/>
      </c>
      <c r="DY179" t="str" cm="1">
        <f t="array" ref="DY179">IFERROR(SMALL(IF($G179:$BK179="○",COLUMN($G179:$BK179)),COLUMNS($CD179:DY179)),"")</f>
        <v/>
      </c>
      <c r="DZ179" t="str" cm="1">
        <f t="array" ref="DZ179">IFERROR(SMALL(IF($G179:$BK179="○",COLUMN($G179:$BK179)),COLUMNS($CD179:DZ179)),"")</f>
        <v/>
      </c>
      <c r="EA179" t="str" cm="1">
        <f t="array" ref="EA179">IFERROR(SMALL(IF($G179:$BK179="○",COLUMN($G179:$BK179)),COLUMNS($CD179:EA179)),"")</f>
        <v/>
      </c>
      <c r="EB179" t="str" cm="1">
        <f t="array" ref="EB179">IFERROR(SMALL(IF($G179:$BK179="○",COLUMN($G179:$BK179)),COLUMNS($CD179:EB179)),"")</f>
        <v/>
      </c>
      <c r="EC179" t="str" cm="1">
        <f t="array" ref="EC179">IFERROR(SMALL(IF($G179:$BK179="○",COLUMN($G179:$BK179)),COLUMNS($CD179:EC179)),"")</f>
        <v/>
      </c>
      <c r="ED179" t="str" cm="1">
        <f t="array" ref="ED179">IFERROR(SMALL(IF($G179:$BK179="○",COLUMN($G179:$BK179)),COLUMNS($CD179:ED179)),"")</f>
        <v/>
      </c>
      <c r="EE179" t="str" cm="1">
        <f t="array" ref="EE179">IFERROR(SMALL(IF($G179:$BK179="○",COLUMN($G179:$BK179)),COLUMNS($CD179:EE179)),"")</f>
        <v/>
      </c>
      <c r="EF179" t="str" cm="1">
        <f t="array" ref="EF179">IFERROR(SMALL(IF($G179:$BK179="○",COLUMN($G179:$BK179)),COLUMNS($CD179:EF179)),"")</f>
        <v/>
      </c>
      <c r="EG179" t="str" cm="1">
        <f t="array" ref="EG179">IFERROR(SMALL(IF($G179:$BK179="○",COLUMN($G179:$BK179)),COLUMNS($CD179:EG179)),"")</f>
        <v/>
      </c>
      <c r="EH179" t="str" cm="1">
        <f t="array" ref="EH179">IFERROR(SMALL(IF($G179:$BK179="○",COLUMN($G179:$BK179)),COLUMNS($CD179:EH179)),"")</f>
        <v/>
      </c>
      <c r="EI179" t="str" cm="1">
        <f t="array" ref="EI179">IFERROR(SMALL(IF($G179:$BK179="○",COLUMN($G179:$BK179)),COLUMNS($CD179:EI179)),"")</f>
        <v/>
      </c>
      <c r="EJ179" t="str" cm="1">
        <f t="array" ref="EJ179">IFERROR(SMALL(IF($G179:$BK179="○",COLUMN($G179:$BK179)),COLUMNS($CD179:EJ179)),"")</f>
        <v/>
      </c>
      <c r="EK179" t="str" cm="1">
        <f t="array" ref="EK179">IFERROR(SMALL(IF($G179:$BK179="○",COLUMN($G179:$BK179)),COLUMNS($CD179:EK179)),"")</f>
        <v/>
      </c>
      <c r="EL179" t="str" cm="1">
        <f t="array" ref="EL179">IFERROR(SMALL(IF($G179:$BK179="○",COLUMN($G179:$BK179)),COLUMNS($CD179:EL179)),"")</f>
        <v/>
      </c>
      <c r="EM179" t="str" cm="1">
        <f t="array" ref="EM179">IFERROR(SMALL(IF($G179:$BK179="○",COLUMN($G179:$BK179)),COLUMNS($CD179:EM179)),"")</f>
        <v/>
      </c>
      <c r="EN179" t="str" cm="1">
        <f t="array" ref="EN179">IFERROR(SMALL(IF($G179:$BK179="○",COLUMN($G179:$BK179)),COLUMNS($CD179:EN179)),"")</f>
        <v/>
      </c>
      <c r="EO179" t="str" cm="1">
        <f t="array" ref="EO179">IFERROR(SMALL(IF($G179:$BK179="○",COLUMN($G179:$BK179)),COLUMNS($CD179:EO179)),"")</f>
        <v/>
      </c>
      <c r="EP179" t="str" cm="1">
        <f t="array" ref="EP179">IFERROR(SMALL(IF($G179:$BK179="○",COLUMN($G179:$BK179)),COLUMNS($CD179:EP179)),"")</f>
        <v/>
      </c>
      <c r="EQ179" t="str" cm="1">
        <f t="array" ref="EQ179">IFERROR(SMALL(IF($G179:$BK179="○",COLUMN($G179:$BK179)),COLUMNS($CD179:EQ179)),"")</f>
        <v/>
      </c>
      <c r="ER179" t="str" cm="1">
        <f t="array" ref="ER179">IFERROR(SMALL(IF($G179:$BK179="○",COLUMN($G179:$BK179)),COLUMNS($CD179:ER179)),"")</f>
        <v/>
      </c>
      <c r="ES179" t="str" cm="1">
        <f t="array" ref="ES179">IFERROR(SMALL(IF($G179:$BK179="○",COLUMN($G179:$BK179)),COLUMNS($CD179:ES179)),"")</f>
        <v/>
      </c>
      <c r="ET179" t="str" cm="1">
        <f t="array" ref="ET179">IFERROR(SMALL(IF($G179:$BK179="○",COLUMN($G179:$BK179)),COLUMNS($CD179:ET179)),"")</f>
        <v/>
      </c>
      <c r="EU179" t="str" cm="1">
        <f t="array" ref="EU179">IFERROR(SMALL(IF($G179:$BK179="○",COLUMN($G179:$BK179)),COLUMNS($CD179:EU179)),"")</f>
        <v/>
      </c>
      <c r="EV179" t="str" cm="1">
        <f t="array" ref="EV179">IFERROR(SMALL(IF($G179:$BK179="○",COLUMN($G179:$BK179)),COLUMNS($CD179:EV179)),"")</f>
        <v/>
      </c>
      <c r="EW179" t="str" cm="1">
        <f t="array" ref="EW179">IFERROR(SMALL(IF($G179:$BK179="○",COLUMN($G179:$BK179)),COLUMNS($CD179:EW179)),"")</f>
        <v/>
      </c>
      <c r="EX179" t="str" cm="1">
        <f t="array" ref="EX179">IFERROR(SMALL(IF($G179:$BK179="○",COLUMN($G179:$BK179)),COLUMNS($CD179:EX179)),"")</f>
        <v/>
      </c>
      <c r="EY179" t="str" cm="1">
        <f t="array" ref="EY179">IFERROR(SMALL(IF($G179:$BK179="○",COLUMN($G179:$BK179)),COLUMNS($CD179:EY179)),"")</f>
        <v/>
      </c>
      <c r="EZ179" t="str" cm="1">
        <f t="array" ref="EZ179">IFERROR(SMALL(IF($G179:$BK179="○",COLUMN($G179:$BK179)),COLUMNS($CD179:EZ179)),"")</f>
        <v/>
      </c>
      <c r="FA179" t="str" cm="1">
        <f t="array" ref="FA179">IFERROR(SMALL(IF($G179:$BK179="○",COLUMN($G179:$BK179)),COLUMNS($CD179:FA179)),"")</f>
        <v/>
      </c>
      <c r="FB179" t="str" cm="1">
        <f t="array" ref="FB179">IFERROR(SMALL(IF($G179:$BK179="○",COLUMN($G179:$BK179)),COLUMNS($CD179:FB179)),"")</f>
        <v/>
      </c>
      <c r="FC179" t="str" cm="1">
        <f t="array" ref="FC179">IFERROR(SMALL(IF($G179:$BK179="○",COLUMN($G179:$BK179)),COLUMNS($CD179:FC179)),"")</f>
        <v/>
      </c>
      <c r="FD179" t="str" cm="1">
        <f t="array" ref="FD179">IFERROR(SMALL(IF($G179:$BK179="○",COLUMN($G179:$BK179)),COLUMNS($CD179:FD179)),"")</f>
        <v/>
      </c>
      <c r="FE179" t="str" cm="1">
        <f t="array" ref="FE179">IFERROR(SMALL(IF($G179:$BK179="○",COLUMN($G179:$BK179)),COLUMNS($CD179:FE179)),"")</f>
        <v/>
      </c>
      <c r="FF179" t="str" cm="1">
        <f t="array" ref="FF179">IFERROR(SMALL(IF($G179:$BK179="○",COLUMN($G179:$BK179)),COLUMNS($CD179:FF179)),"")</f>
        <v/>
      </c>
      <c r="FG179" t="str" cm="1">
        <f t="array" ref="FG179">IFERROR(SMALL(IF($G179:$BK179="○",COLUMN($G179:$BK179)),COLUMNS($CD179:FG179)),"")</f>
        <v/>
      </c>
      <c r="FH179" t="str" cm="1">
        <f t="array" ref="FH179">IFERROR(SMALL(IF($G179:$BK179="○",COLUMN($G179:$BK179)),COLUMNS($CD179:FH179)),"")</f>
        <v/>
      </c>
      <c r="FI179" t="str" cm="1">
        <f t="array" ref="FI179">IFERROR(SMALL(IF($G179:$BK179="○",COLUMN($G179:$BK179)),COLUMNS($CD179:FI179)),"")</f>
        <v/>
      </c>
      <c r="FJ179" t="str" cm="1">
        <f t="array" ref="FJ179">IFERROR(SMALL(IF($G179:$BK179="○",COLUMN($G179:$BK179)),COLUMNS($CD179:FJ179)),"")</f>
        <v/>
      </c>
      <c r="FK179" t="str" cm="1">
        <f t="array" ref="FK179">IFERROR(SMALL(IF($G179:$BK179="○",COLUMN($G179:$BK179)),COLUMNS($CD179:FK179)),"")</f>
        <v/>
      </c>
      <c r="FL179" t="str" cm="1">
        <f t="array" ref="FL179">IFERROR(SMALL(IF($G179:$BK179="○",COLUMN($G179:$BK179)),COLUMNS($CD179:FL179)),"")</f>
        <v/>
      </c>
      <c r="FM179" t="str" cm="1">
        <f t="array" ref="FM179">IFERROR(SMALL(IF($G179:$BK179="○",COLUMN($G179:$BK179)),COLUMNS($CD179:FM179)),"")</f>
        <v/>
      </c>
      <c r="FN179" t="str" cm="1">
        <f t="array" ref="FN179">IFERROR(SMALL(IF($G179:$BK179="○",COLUMN($G179:$BK179)),COLUMNS($CD179:FN179)),"")</f>
        <v/>
      </c>
      <c r="FO179" t="str" cm="1">
        <f t="array" ref="FO179">IFERROR(SMALL(IF($G179:$BK179="○",COLUMN($G179:$BK179)),COLUMNS($CD179:FO179)),"")</f>
        <v/>
      </c>
      <c r="FP179" t="str" cm="1">
        <f t="array" ref="FP179">IFERROR(SMALL(IF($G179:$BK179="○",COLUMN($G179:$BK179)),COLUMNS($CD179:FP179)),"")</f>
        <v/>
      </c>
    </row>
    <row r="180" spans="1:172" x14ac:dyDescent="0.4">
      <c r="A180" s="9" t="str">
        <f>IF(B180&lt;&gt;"", COUNTA($B$4:B180), "")</f>
        <v/>
      </c>
      <c r="B180" s="92"/>
      <c r="C180" s="92"/>
      <c r="D180" s="92"/>
      <c r="E180" s="92"/>
      <c r="F180" s="93"/>
      <c r="G180" s="96"/>
      <c r="H180" s="96"/>
      <c r="I180" s="96"/>
      <c r="J180" s="96"/>
      <c r="K180" s="96"/>
      <c r="L180" s="96"/>
      <c r="M180" s="96"/>
      <c r="N180" s="96"/>
      <c r="O180" s="96"/>
      <c r="P180" s="96"/>
      <c r="Q180" s="96"/>
      <c r="R180" s="96"/>
      <c r="S180" s="96"/>
      <c r="T180" s="96"/>
      <c r="U180" s="96"/>
      <c r="V180" s="96"/>
      <c r="W180" s="96"/>
      <c r="X180" s="96"/>
      <c r="Y180" s="96"/>
      <c r="Z180" s="96"/>
      <c r="AA180" s="96"/>
      <c r="AB180" s="96"/>
      <c r="AC180" s="96"/>
      <c r="AD180" s="96"/>
      <c r="AE180" s="96"/>
      <c r="AF180" s="96"/>
      <c r="AG180" s="96"/>
      <c r="AH180" s="96"/>
      <c r="AI180" s="96"/>
      <c r="AJ180" s="96"/>
      <c r="AK180" s="96"/>
      <c r="AL180" s="96"/>
      <c r="AM180" s="96"/>
      <c r="AN180" s="96"/>
      <c r="AO180" s="96"/>
      <c r="AP180" s="96"/>
      <c r="AQ180" s="96"/>
      <c r="AR180" s="96"/>
      <c r="AS180" s="96"/>
      <c r="AT180" s="96"/>
      <c r="AU180" s="96"/>
      <c r="AV180" s="96"/>
      <c r="AW180" s="96"/>
      <c r="AX180" s="96"/>
      <c r="AY180" s="96"/>
      <c r="AZ180" s="96"/>
      <c r="BA180" s="96"/>
      <c r="BB180" s="96"/>
      <c r="BC180" s="96"/>
      <c r="BD180" s="96"/>
      <c r="BE180" s="96"/>
      <c r="BF180" s="96"/>
      <c r="BG180" s="96"/>
      <c r="BH180" s="96"/>
      <c r="BI180" s="96"/>
      <c r="BJ180" s="96"/>
      <c r="BK180" s="96"/>
      <c r="BL180" s="92"/>
      <c r="BM180" s="92"/>
      <c r="BN180" s="92"/>
      <c r="BO180" s="92"/>
      <c r="BP180" s="92"/>
      <c r="BQ180" s="92"/>
      <c r="BR180" s="92"/>
      <c r="BS180" s="92"/>
      <c r="BT180" s="92"/>
      <c r="BU180" s="92"/>
      <c r="BV180" s="98"/>
      <c r="BX180">
        <f t="shared" si="4"/>
        <v>0</v>
      </c>
      <c r="CA180" t="str">
        <f>IF(BX180&gt;0,MAX(CA$3:CA179)+1,"")</f>
        <v/>
      </c>
      <c r="CB180">
        <f t="shared" si="5"/>
        <v>0</v>
      </c>
      <c r="CD180" s="12" t="str" cm="1">
        <f t="array" ref="CD180">IFERROR(SMALL(IF($G180:$BK180="○",COLUMN($G180:$BK180)),COLUMNS($CD180:CD180)),"")</f>
        <v/>
      </c>
      <c r="CE180" s="12" t="str" cm="1">
        <f t="array" ref="CE180">IFERROR(SMALL(IF($G180:$BK180="○",COLUMN($G180:$BK180)),COLUMNS($CD180:CE180)),"")</f>
        <v/>
      </c>
      <c r="CF180" t="str" cm="1">
        <f t="array" ref="CF180">IFERROR(SMALL(IF($G180:$BK180="○",COLUMN($G180:$BK180)),COLUMNS($CD180:CF180)),"")</f>
        <v/>
      </c>
      <c r="CG180" t="str" cm="1">
        <f t="array" ref="CG180">IFERROR(SMALL(IF($G180:$BK180="○",COLUMN($G180:$BK180)),COLUMNS($CD180:CG180)),"")</f>
        <v/>
      </c>
      <c r="CH180" t="str" cm="1">
        <f t="array" ref="CH180">IFERROR(SMALL(IF($G180:$BK180="○",COLUMN($G180:$BK180)),COLUMNS($CD180:CH180)),"")</f>
        <v/>
      </c>
      <c r="CI180" t="str" cm="1">
        <f t="array" ref="CI180">IFERROR(SMALL(IF($G180:$BK180="○",COLUMN($G180:$BK180)),COLUMNS($CD180:CI180)),"")</f>
        <v/>
      </c>
      <c r="CJ180" t="str" cm="1">
        <f t="array" ref="CJ180">IFERROR(SMALL(IF($G180:$BK180="○",COLUMN($G180:$BK180)),COLUMNS($CD180:CJ180)),"")</f>
        <v/>
      </c>
      <c r="CK180" t="str" cm="1">
        <f t="array" ref="CK180">IFERROR(SMALL(IF($G180:$BK180="○",COLUMN($G180:$BK180)),COLUMNS($CD180:CK180)),"")</f>
        <v/>
      </c>
      <c r="CL180" t="str" cm="1">
        <f t="array" ref="CL180">IFERROR(SMALL(IF($G180:$BK180="○",COLUMN($G180:$BK180)),COLUMNS($CD180:CL180)),"")</f>
        <v/>
      </c>
      <c r="CM180" t="str" cm="1">
        <f t="array" ref="CM180">IFERROR(SMALL(IF($G180:$BK180="○",COLUMN($G180:$BK180)),COLUMNS($CD180:CM180)),"")</f>
        <v/>
      </c>
      <c r="CN180" t="str" cm="1">
        <f t="array" ref="CN180">IFERROR(SMALL(IF($G180:$BK180="○",COLUMN($G180:$BK180)),COLUMNS($CD180:CN180)),"")</f>
        <v/>
      </c>
      <c r="CO180" t="str" cm="1">
        <f t="array" ref="CO180">IFERROR(SMALL(IF($G180:$BK180="○",COLUMN($G180:$BK180)),COLUMNS($CD180:CO180)),"")</f>
        <v/>
      </c>
      <c r="CP180" t="str" cm="1">
        <f t="array" ref="CP180">IFERROR(SMALL(IF($G180:$BK180="○",COLUMN($G180:$BK180)),COLUMNS($CD180:CP180)),"")</f>
        <v/>
      </c>
      <c r="CQ180" t="str" cm="1">
        <f t="array" ref="CQ180">IFERROR(SMALL(IF($G180:$BK180="○",COLUMN($G180:$BK180)),COLUMNS($CD180:CQ180)),"")</f>
        <v/>
      </c>
      <c r="CR180" t="str" cm="1">
        <f t="array" ref="CR180">IFERROR(SMALL(IF($G180:$BK180="○",COLUMN($G180:$BK180)),COLUMNS($CD180:CR180)),"")</f>
        <v/>
      </c>
      <c r="CS180" t="str" cm="1">
        <f t="array" ref="CS180">IFERROR(SMALL(IF($G180:$BK180="○",COLUMN($G180:$BK180)),COLUMNS($CD180:CS180)),"")</f>
        <v/>
      </c>
      <c r="CT180" t="str" cm="1">
        <f t="array" ref="CT180">IFERROR(SMALL(IF($G180:$BK180="○",COLUMN($G180:$BK180)),COLUMNS($CD180:CT180)),"")</f>
        <v/>
      </c>
      <c r="CU180" t="str" cm="1">
        <f t="array" ref="CU180">IFERROR(SMALL(IF($G180:$BK180="○",COLUMN($G180:$BK180)),COLUMNS($CD180:CU180)),"")</f>
        <v/>
      </c>
      <c r="CV180" t="str" cm="1">
        <f t="array" ref="CV180">IFERROR(SMALL(IF($G180:$BK180="○",COLUMN($G180:$BK180)),COLUMNS($CD180:CV180)),"")</f>
        <v/>
      </c>
      <c r="CW180" t="str" cm="1">
        <f t="array" ref="CW180">IFERROR(SMALL(IF($G180:$BK180="○",COLUMN($G180:$BK180)),COLUMNS($CD180:CW180)),"")</f>
        <v/>
      </c>
      <c r="CX180" t="str" cm="1">
        <f t="array" ref="CX180">IFERROR(SMALL(IF($G180:$BK180="○",COLUMN($G180:$BK180)),COLUMNS($CD180:CX180)),"")</f>
        <v/>
      </c>
      <c r="CY180" t="str" cm="1">
        <f t="array" ref="CY180">IFERROR(SMALL(IF($G180:$BK180="○",COLUMN($G180:$BK180)),COLUMNS($CD180:CY180)),"")</f>
        <v/>
      </c>
      <c r="CZ180" t="str" cm="1">
        <f t="array" ref="CZ180">IFERROR(SMALL(IF($G180:$BK180="○",COLUMN($G180:$BK180)),COLUMNS($CD180:CZ180)),"")</f>
        <v/>
      </c>
      <c r="DA180" t="str" cm="1">
        <f t="array" ref="DA180">IFERROR(SMALL(IF($G180:$BK180="○",COLUMN($G180:$BK180)),COLUMNS($CD180:DA180)),"")</f>
        <v/>
      </c>
      <c r="DB180" t="str" cm="1">
        <f t="array" ref="DB180">IFERROR(SMALL(IF($G180:$BK180="○",COLUMN($G180:$BK180)),COLUMNS($CD180:DB180)),"")</f>
        <v/>
      </c>
      <c r="DC180" t="str" cm="1">
        <f t="array" ref="DC180">IFERROR(SMALL(IF($G180:$BK180="○",COLUMN($G180:$BK180)),COLUMNS($CD180:DC180)),"")</f>
        <v/>
      </c>
      <c r="DD180" t="str" cm="1">
        <f t="array" ref="DD180">IFERROR(SMALL(IF($G180:$BK180="○",COLUMN($G180:$BK180)),COLUMNS($CD180:DD180)),"")</f>
        <v/>
      </c>
      <c r="DE180" t="str" cm="1">
        <f t="array" ref="DE180">IFERROR(SMALL(IF($G180:$BK180="○",COLUMN($G180:$BK180)),COLUMNS($CD180:DE180)),"")</f>
        <v/>
      </c>
      <c r="DF180" t="str" cm="1">
        <f t="array" ref="DF180">IFERROR(SMALL(IF($G180:$BK180="○",COLUMN($G180:$BK180)),COLUMNS($CD180:DF180)),"")</f>
        <v/>
      </c>
      <c r="DG180" t="str" cm="1">
        <f t="array" ref="DG180">IFERROR(SMALL(IF($G180:$BK180="○",COLUMN($G180:$BK180)),COLUMNS($CD180:DG180)),"")</f>
        <v/>
      </c>
      <c r="DH180" t="str" cm="1">
        <f t="array" ref="DH180">IFERROR(SMALL(IF($G180:$BK180="○",COLUMN($G180:$BK180)),COLUMNS($CD180:DH180)),"")</f>
        <v/>
      </c>
      <c r="DI180" t="str" cm="1">
        <f t="array" ref="DI180">IFERROR(SMALL(IF($G180:$BK180="○",COLUMN($G180:$BK180)),COLUMNS($CD180:DI180)),"")</f>
        <v/>
      </c>
      <c r="DJ180" t="str" cm="1">
        <f t="array" ref="DJ180">IFERROR(SMALL(IF($G180:$BK180="○",COLUMN($G180:$BK180)),COLUMNS($CD180:DJ180)),"")</f>
        <v/>
      </c>
      <c r="DK180" t="str" cm="1">
        <f t="array" ref="DK180">IFERROR(SMALL(IF($G180:$BK180="○",COLUMN($G180:$BK180)),COLUMNS($CD180:DK180)),"")</f>
        <v/>
      </c>
      <c r="DL180" t="str" cm="1">
        <f t="array" ref="DL180">IFERROR(SMALL(IF($G180:$BK180="○",COLUMN($G180:$BK180)),COLUMNS($CD180:DL180)),"")</f>
        <v/>
      </c>
      <c r="DM180" t="str" cm="1">
        <f t="array" ref="DM180">IFERROR(SMALL(IF($G180:$BK180="○",COLUMN($G180:$BK180)),COLUMNS($CD180:DM180)),"")</f>
        <v/>
      </c>
      <c r="DN180" t="str" cm="1">
        <f t="array" ref="DN180">IFERROR(SMALL(IF($G180:$BK180="○",COLUMN($G180:$BK180)),COLUMNS($CD180:DN180)),"")</f>
        <v/>
      </c>
      <c r="DO180" t="str" cm="1">
        <f t="array" ref="DO180">IFERROR(SMALL(IF($G180:$BK180="○",COLUMN($G180:$BK180)),COLUMNS($CD180:DO180)),"")</f>
        <v/>
      </c>
      <c r="DP180" t="str" cm="1">
        <f t="array" ref="DP180">IFERROR(SMALL(IF($G180:$BK180="○",COLUMN($G180:$BK180)),COLUMNS($CD180:DP180)),"")</f>
        <v/>
      </c>
      <c r="DQ180" t="str" cm="1">
        <f t="array" ref="DQ180">IFERROR(SMALL(IF($G180:$BK180="○",COLUMN($G180:$BK180)),COLUMNS($CD180:DQ180)),"")</f>
        <v/>
      </c>
      <c r="DR180" t="str" cm="1">
        <f t="array" ref="DR180">IFERROR(SMALL(IF($G180:$BK180="○",COLUMN($G180:$BK180)),COLUMNS($CD180:DR180)),"")</f>
        <v/>
      </c>
      <c r="DS180" t="str" cm="1">
        <f t="array" ref="DS180">IFERROR(SMALL(IF($G180:$BK180="○",COLUMN($G180:$BK180)),COLUMNS($CD180:DS180)),"")</f>
        <v/>
      </c>
      <c r="DT180" t="str" cm="1">
        <f t="array" ref="DT180">IFERROR(SMALL(IF($G180:$BK180="○",COLUMN($G180:$BK180)),COLUMNS($CD180:DT180)),"")</f>
        <v/>
      </c>
      <c r="DU180" t="str" cm="1">
        <f t="array" ref="DU180">IFERROR(SMALL(IF($G180:$BK180="○",COLUMN($G180:$BK180)),COLUMNS($CD180:DU180)),"")</f>
        <v/>
      </c>
      <c r="DV180" t="str" cm="1">
        <f t="array" ref="DV180">IFERROR(SMALL(IF($G180:$BK180="○",COLUMN($G180:$BK180)),COLUMNS($CD180:DV180)),"")</f>
        <v/>
      </c>
      <c r="DW180" t="str" cm="1">
        <f t="array" ref="DW180">IFERROR(SMALL(IF($G180:$BK180="○",COLUMN($G180:$BK180)),COLUMNS($CD180:DW180)),"")</f>
        <v/>
      </c>
      <c r="DX180" t="str" cm="1">
        <f t="array" ref="DX180">IFERROR(SMALL(IF($G180:$BK180="○",COLUMN($G180:$BK180)),COLUMNS($CD180:DX180)),"")</f>
        <v/>
      </c>
      <c r="DY180" t="str" cm="1">
        <f t="array" ref="DY180">IFERROR(SMALL(IF($G180:$BK180="○",COLUMN($G180:$BK180)),COLUMNS($CD180:DY180)),"")</f>
        <v/>
      </c>
      <c r="DZ180" t="str" cm="1">
        <f t="array" ref="DZ180">IFERROR(SMALL(IF($G180:$BK180="○",COLUMN($G180:$BK180)),COLUMNS($CD180:DZ180)),"")</f>
        <v/>
      </c>
      <c r="EA180" t="str" cm="1">
        <f t="array" ref="EA180">IFERROR(SMALL(IF($G180:$BK180="○",COLUMN($G180:$BK180)),COLUMNS($CD180:EA180)),"")</f>
        <v/>
      </c>
      <c r="EB180" t="str" cm="1">
        <f t="array" ref="EB180">IFERROR(SMALL(IF($G180:$BK180="○",COLUMN($G180:$BK180)),COLUMNS($CD180:EB180)),"")</f>
        <v/>
      </c>
      <c r="EC180" t="str" cm="1">
        <f t="array" ref="EC180">IFERROR(SMALL(IF($G180:$BK180="○",COLUMN($G180:$BK180)),COLUMNS($CD180:EC180)),"")</f>
        <v/>
      </c>
      <c r="ED180" t="str" cm="1">
        <f t="array" ref="ED180">IFERROR(SMALL(IF($G180:$BK180="○",COLUMN($G180:$BK180)),COLUMNS($CD180:ED180)),"")</f>
        <v/>
      </c>
      <c r="EE180" t="str" cm="1">
        <f t="array" ref="EE180">IFERROR(SMALL(IF($G180:$BK180="○",COLUMN($G180:$BK180)),COLUMNS($CD180:EE180)),"")</f>
        <v/>
      </c>
      <c r="EF180" t="str" cm="1">
        <f t="array" ref="EF180">IFERROR(SMALL(IF($G180:$BK180="○",COLUMN($G180:$BK180)),COLUMNS($CD180:EF180)),"")</f>
        <v/>
      </c>
      <c r="EG180" t="str" cm="1">
        <f t="array" ref="EG180">IFERROR(SMALL(IF($G180:$BK180="○",COLUMN($G180:$BK180)),COLUMNS($CD180:EG180)),"")</f>
        <v/>
      </c>
      <c r="EH180" t="str" cm="1">
        <f t="array" ref="EH180">IFERROR(SMALL(IF($G180:$BK180="○",COLUMN($G180:$BK180)),COLUMNS($CD180:EH180)),"")</f>
        <v/>
      </c>
      <c r="EI180" t="str" cm="1">
        <f t="array" ref="EI180">IFERROR(SMALL(IF($G180:$BK180="○",COLUMN($G180:$BK180)),COLUMNS($CD180:EI180)),"")</f>
        <v/>
      </c>
      <c r="EJ180" t="str" cm="1">
        <f t="array" ref="EJ180">IFERROR(SMALL(IF($G180:$BK180="○",COLUMN($G180:$BK180)),COLUMNS($CD180:EJ180)),"")</f>
        <v/>
      </c>
      <c r="EK180" t="str" cm="1">
        <f t="array" ref="EK180">IFERROR(SMALL(IF($G180:$BK180="○",COLUMN($G180:$BK180)),COLUMNS($CD180:EK180)),"")</f>
        <v/>
      </c>
      <c r="EL180" t="str" cm="1">
        <f t="array" ref="EL180">IFERROR(SMALL(IF($G180:$BK180="○",COLUMN($G180:$BK180)),COLUMNS($CD180:EL180)),"")</f>
        <v/>
      </c>
      <c r="EM180" t="str" cm="1">
        <f t="array" ref="EM180">IFERROR(SMALL(IF($G180:$BK180="○",COLUMN($G180:$BK180)),COLUMNS($CD180:EM180)),"")</f>
        <v/>
      </c>
      <c r="EN180" t="str" cm="1">
        <f t="array" ref="EN180">IFERROR(SMALL(IF($G180:$BK180="○",COLUMN($G180:$BK180)),COLUMNS($CD180:EN180)),"")</f>
        <v/>
      </c>
      <c r="EO180" t="str" cm="1">
        <f t="array" ref="EO180">IFERROR(SMALL(IF($G180:$BK180="○",COLUMN($G180:$BK180)),COLUMNS($CD180:EO180)),"")</f>
        <v/>
      </c>
      <c r="EP180" t="str" cm="1">
        <f t="array" ref="EP180">IFERROR(SMALL(IF($G180:$BK180="○",COLUMN($G180:$BK180)),COLUMNS($CD180:EP180)),"")</f>
        <v/>
      </c>
      <c r="EQ180" t="str" cm="1">
        <f t="array" ref="EQ180">IFERROR(SMALL(IF($G180:$BK180="○",COLUMN($G180:$BK180)),COLUMNS($CD180:EQ180)),"")</f>
        <v/>
      </c>
      <c r="ER180" t="str" cm="1">
        <f t="array" ref="ER180">IFERROR(SMALL(IF($G180:$BK180="○",COLUMN($G180:$BK180)),COLUMNS($CD180:ER180)),"")</f>
        <v/>
      </c>
      <c r="ES180" t="str" cm="1">
        <f t="array" ref="ES180">IFERROR(SMALL(IF($G180:$BK180="○",COLUMN($G180:$BK180)),COLUMNS($CD180:ES180)),"")</f>
        <v/>
      </c>
      <c r="ET180" t="str" cm="1">
        <f t="array" ref="ET180">IFERROR(SMALL(IF($G180:$BK180="○",COLUMN($G180:$BK180)),COLUMNS($CD180:ET180)),"")</f>
        <v/>
      </c>
      <c r="EU180" t="str" cm="1">
        <f t="array" ref="EU180">IFERROR(SMALL(IF($G180:$BK180="○",COLUMN($G180:$BK180)),COLUMNS($CD180:EU180)),"")</f>
        <v/>
      </c>
      <c r="EV180" t="str" cm="1">
        <f t="array" ref="EV180">IFERROR(SMALL(IF($G180:$BK180="○",COLUMN($G180:$BK180)),COLUMNS($CD180:EV180)),"")</f>
        <v/>
      </c>
      <c r="EW180" t="str" cm="1">
        <f t="array" ref="EW180">IFERROR(SMALL(IF($G180:$BK180="○",COLUMN($G180:$BK180)),COLUMNS($CD180:EW180)),"")</f>
        <v/>
      </c>
      <c r="EX180" t="str" cm="1">
        <f t="array" ref="EX180">IFERROR(SMALL(IF($G180:$BK180="○",COLUMN($G180:$BK180)),COLUMNS($CD180:EX180)),"")</f>
        <v/>
      </c>
      <c r="EY180" t="str" cm="1">
        <f t="array" ref="EY180">IFERROR(SMALL(IF($G180:$BK180="○",COLUMN($G180:$BK180)),COLUMNS($CD180:EY180)),"")</f>
        <v/>
      </c>
      <c r="EZ180" t="str" cm="1">
        <f t="array" ref="EZ180">IFERROR(SMALL(IF($G180:$BK180="○",COLUMN($G180:$BK180)),COLUMNS($CD180:EZ180)),"")</f>
        <v/>
      </c>
      <c r="FA180" t="str" cm="1">
        <f t="array" ref="FA180">IFERROR(SMALL(IF($G180:$BK180="○",COLUMN($G180:$BK180)),COLUMNS($CD180:FA180)),"")</f>
        <v/>
      </c>
      <c r="FB180" t="str" cm="1">
        <f t="array" ref="FB180">IFERROR(SMALL(IF($G180:$BK180="○",COLUMN($G180:$BK180)),COLUMNS($CD180:FB180)),"")</f>
        <v/>
      </c>
      <c r="FC180" t="str" cm="1">
        <f t="array" ref="FC180">IFERROR(SMALL(IF($G180:$BK180="○",COLUMN($G180:$BK180)),COLUMNS($CD180:FC180)),"")</f>
        <v/>
      </c>
      <c r="FD180" t="str" cm="1">
        <f t="array" ref="FD180">IFERROR(SMALL(IF($G180:$BK180="○",COLUMN($G180:$BK180)),COLUMNS($CD180:FD180)),"")</f>
        <v/>
      </c>
      <c r="FE180" t="str" cm="1">
        <f t="array" ref="FE180">IFERROR(SMALL(IF($G180:$BK180="○",COLUMN($G180:$BK180)),COLUMNS($CD180:FE180)),"")</f>
        <v/>
      </c>
      <c r="FF180" t="str" cm="1">
        <f t="array" ref="FF180">IFERROR(SMALL(IF($G180:$BK180="○",COLUMN($G180:$BK180)),COLUMNS($CD180:FF180)),"")</f>
        <v/>
      </c>
      <c r="FG180" t="str" cm="1">
        <f t="array" ref="FG180">IFERROR(SMALL(IF($G180:$BK180="○",COLUMN($G180:$BK180)),COLUMNS($CD180:FG180)),"")</f>
        <v/>
      </c>
      <c r="FH180" t="str" cm="1">
        <f t="array" ref="FH180">IFERROR(SMALL(IF($G180:$BK180="○",COLUMN($G180:$BK180)),COLUMNS($CD180:FH180)),"")</f>
        <v/>
      </c>
      <c r="FI180" t="str" cm="1">
        <f t="array" ref="FI180">IFERROR(SMALL(IF($G180:$BK180="○",COLUMN($G180:$BK180)),COLUMNS($CD180:FI180)),"")</f>
        <v/>
      </c>
      <c r="FJ180" t="str" cm="1">
        <f t="array" ref="FJ180">IFERROR(SMALL(IF($G180:$BK180="○",COLUMN($G180:$BK180)),COLUMNS($CD180:FJ180)),"")</f>
        <v/>
      </c>
      <c r="FK180" t="str" cm="1">
        <f t="array" ref="FK180">IFERROR(SMALL(IF($G180:$BK180="○",COLUMN($G180:$BK180)),COLUMNS($CD180:FK180)),"")</f>
        <v/>
      </c>
      <c r="FL180" t="str" cm="1">
        <f t="array" ref="FL180">IFERROR(SMALL(IF($G180:$BK180="○",COLUMN($G180:$BK180)),COLUMNS($CD180:FL180)),"")</f>
        <v/>
      </c>
      <c r="FM180" t="str" cm="1">
        <f t="array" ref="FM180">IFERROR(SMALL(IF($G180:$BK180="○",COLUMN($G180:$BK180)),COLUMNS($CD180:FM180)),"")</f>
        <v/>
      </c>
      <c r="FN180" t="str" cm="1">
        <f t="array" ref="FN180">IFERROR(SMALL(IF($G180:$BK180="○",COLUMN($G180:$BK180)),COLUMNS($CD180:FN180)),"")</f>
        <v/>
      </c>
      <c r="FO180" t="str" cm="1">
        <f t="array" ref="FO180">IFERROR(SMALL(IF($G180:$BK180="○",COLUMN($G180:$BK180)),COLUMNS($CD180:FO180)),"")</f>
        <v/>
      </c>
      <c r="FP180" t="str" cm="1">
        <f t="array" ref="FP180">IFERROR(SMALL(IF($G180:$BK180="○",COLUMN($G180:$BK180)),COLUMNS($CD180:FP180)),"")</f>
        <v/>
      </c>
    </row>
    <row r="181" spans="1:172" x14ac:dyDescent="0.4">
      <c r="A181" s="9" t="str">
        <f>IF(B181&lt;&gt;"", COUNTA($B$4:B181), "")</f>
        <v/>
      </c>
      <c r="B181" s="94"/>
      <c r="C181" s="94"/>
      <c r="D181" s="94"/>
      <c r="E181" s="94"/>
      <c r="F181" s="95"/>
      <c r="G181" s="97"/>
      <c r="H181" s="97"/>
      <c r="I181" s="97"/>
      <c r="J181" s="97"/>
      <c r="K181" s="97"/>
      <c r="L181" s="97"/>
      <c r="M181" s="97"/>
      <c r="N181" s="97"/>
      <c r="O181" s="97"/>
      <c r="P181" s="97"/>
      <c r="Q181" s="97"/>
      <c r="R181" s="97"/>
      <c r="S181" s="97"/>
      <c r="T181" s="97"/>
      <c r="U181" s="97"/>
      <c r="V181" s="97"/>
      <c r="W181" s="97"/>
      <c r="X181" s="97"/>
      <c r="Y181" s="97"/>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4"/>
      <c r="BM181" s="94"/>
      <c r="BN181" s="94"/>
      <c r="BO181" s="94"/>
      <c r="BP181" s="94"/>
      <c r="BQ181" s="94"/>
      <c r="BR181" s="94"/>
      <c r="BS181" s="94"/>
      <c r="BT181" s="94"/>
      <c r="BU181" s="94"/>
      <c r="BV181" s="99"/>
      <c r="BX181">
        <f t="shared" si="4"/>
        <v>0</v>
      </c>
      <c r="CA181" t="str">
        <f>IF(BX181&gt;0,MAX(CA$3:CA180)+1,"")</f>
        <v/>
      </c>
      <c r="CB181">
        <f t="shared" si="5"/>
        <v>0</v>
      </c>
      <c r="CD181" s="12" t="str" cm="1">
        <f t="array" ref="CD181">IFERROR(SMALL(IF($G181:$BK181="○",COLUMN($G181:$BK181)),COLUMNS($CD181:CD181)),"")</f>
        <v/>
      </c>
      <c r="CE181" s="12" t="str" cm="1">
        <f t="array" ref="CE181">IFERROR(SMALL(IF($G181:$BK181="○",COLUMN($G181:$BK181)),COLUMNS($CD181:CE181)),"")</f>
        <v/>
      </c>
      <c r="CF181" t="str" cm="1">
        <f t="array" ref="CF181">IFERROR(SMALL(IF($G181:$BK181="○",COLUMN($G181:$BK181)),COLUMNS($CD181:CF181)),"")</f>
        <v/>
      </c>
      <c r="CG181" t="str" cm="1">
        <f t="array" ref="CG181">IFERROR(SMALL(IF($G181:$BK181="○",COLUMN($G181:$BK181)),COLUMNS($CD181:CG181)),"")</f>
        <v/>
      </c>
      <c r="CH181" t="str" cm="1">
        <f t="array" ref="CH181">IFERROR(SMALL(IF($G181:$BK181="○",COLUMN($G181:$BK181)),COLUMNS($CD181:CH181)),"")</f>
        <v/>
      </c>
      <c r="CI181" t="str" cm="1">
        <f t="array" ref="CI181">IFERROR(SMALL(IF($G181:$BK181="○",COLUMN($G181:$BK181)),COLUMNS($CD181:CI181)),"")</f>
        <v/>
      </c>
      <c r="CJ181" t="str" cm="1">
        <f t="array" ref="CJ181">IFERROR(SMALL(IF($G181:$BK181="○",COLUMN($G181:$BK181)),COLUMNS($CD181:CJ181)),"")</f>
        <v/>
      </c>
      <c r="CK181" t="str" cm="1">
        <f t="array" ref="CK181">IFERROR(SMALL(IF($G181:$BK181="○",COLUMN($G181:$BK181)),COLUMNS($CD181:CK181)),"")</f>
        <v/>
      </c>
      <c r="CL181" t="str" cm="1">
        <f t="array" ref="CL181">IFERROR(SMALL(IF($G181:$BK181="○",COLUMN($G181:$BK181)),COLUMNS($CD181:CL181)),"")</f>
        <v/>
      </c>
      <c r="CM181" t="str" cm="1">
        <f t="array" ref="CM181">IFERROR(SMALL(IF($G181:$BK181="○",COLUMN($G181:$BK181)),COLUMNS($CD181:CM181)),"")</f>
        <v/>
      </c>
      <c r="CN181" t="str" cm="1">
        <f t="array" ref="CN181">IFERROR(SMALL(IF($G181:$BK181="○",COLUMN($G181:$BK181)),COLUMNS($CD181:CN181)),"")</f>
        <v/>
      </c>
      <c r="CO181" t="str" cm="1">
        <f t="array" ref="CO181">IFERROR(SMALL(IF($G181:$BK181="○",COLUMN($G181:$BK181)),COLUMNS($CD181:CO181)),"")</f>
        <v/>
      </c>
      <c r="CP181" t="str" cm="1">
        <f t="array" ref="CP181">IFERROR(SMALL(IF($G181:$BK181="○",COLUMN($G181:$BK181)),COLUMNS($CD181:CP181)),"")</f>
        <v/>
      </c>
      <c r="CQ181" t="str" cm="1">
        <f t="array" ref="CQ181">IFERROR(SMALL(IF($G181:$BK181="○",COLUMN($G181:$BK181)),COLUMNS($CD181:CQ181)),"")</f>
        <v/>
      </c>
      <c r="CR181" t="str" cm="1">
        <f t="array" ref="CR181">IFERROR(SMALL(IF($G181:$BK181="○",COLUMN($G181:$BK181)),COLUMNS($CD181:CR181)),"")</f>
        <v/>
      </c>
      <c r="CS181" t="str" cm="1">
        <f t="array" ref="CS181">IFERROR(SMALL(IF($G181:$BK181="○",COLUMN($G181:$BK181)),COLUMNS($CD181:CS181)),"")</f>
        <v/>
      </c>
      <c r="CT181" t="str" cm="1">
        <f t="array" ref="CT181">IFERROR(SMALL(IF($G181:$BK181="○",COLUMN($G181:$BK181)),COLUMNS($CD181:CT181)),"")</f>
        <v/>
      </c>
      <c r="CU181" t="str" cm="1">
        <f t="array" ref="CU181">IFERROR(SMALL(IF($G181:$BK181="○",COLUMN($G181:$BK181)),COLUMNS($CD181:CU181)),"")</f>
        <v/>
      </c>
      <c r="CV181" t="str" cm="1">
        <f t="array" ref="CV181">IFERROR(SMALL(IF($G181:$BK181="○",COLUMN($G181:$BK181)),COLUMNS($CD181:CV181)),"")</f>
        <v/>
      </c>
      <c r="CW181" t="str" cm="1">
        <f t="array" ref="CW181">IFERROR(SMALL(IF($G181:$BK181="○",COLUMN($G181:$BK181)),COLUMNS($CD181:CW181)),"")</f>
        <v/>
      </c>
      <c r="CX181" t="str" cm="1">
        <f t="array" ref="CX181">IFERROR(SMALL(IF($G181:$BK181="○",COLUMN($G181:$BK181)),COLUMNS($CD181:CX181)),"")</f>
        <v/>
      </c>
      <c r="CY181" t="str" cm="1">
        <f t="array" ref="CY181">IFERROR(SMALL(IF($G181:$BK181="○",COLUMN($G181:$BK181)),COLUMNS($CD181:CY181)),"")</f>
        <v/>
      </c>
      <c r="CZ181" t="str" cm="1">
        <f t="array" ref="CZ181">IFERROR(SMALL(IF($G181:$BK181="○",COLUMN($G181:$BK181)),COLUMNS($CD181:CZ181)),"")</f>
        <v/>
      </c>
      <c r="DA181" t="str" cm="1">
        <f t="array" ref="DA181">IFERROR(SMALL(IF($G181:$BK181="○",COLUMN($G181:$BK181)),COLUMNS($CD181:DA181)),"")</f>
        <v/>
      </c>
      <c r="DB181" t="str" cm="1">
        <f t="array" ref="DB181">IFERROR(SMALL(IF($G181:$BK181="○",COLUMN($G181:$BK181)),COLUMNS($CD181:DB181)),"")</f>
        <v/>
      </c>
      <c r="DC181" t="str" cm="1">
        <f t="array" ref="DC181">IFERROR(SMALL(IF($G181:$BK181="○",COLUMN($G181:$BK181)),COLUMNS($CD181:DC181)),"")</f>
        <v/>
      </c>
      <c r="DD181" t="str" cm="1">
        <f t="array" ref="DD181">IFERROR(SMALL(IF($G181:$BK181="○",COLUMN($G181:$BK181)),COLUMNS($CD181:DD181)),"")</f>
        <v/>
      </c>
      <c r="DE181" t="str" cm="1">
        <f t="array" ref="DE181">IFERROR(SMALL(IF($G181:$BK181="○",COLUMN($G181:$BK181)),COLUMNS($CD181:DE181)),"")</f>
        <v/>
      </c>
      <c r="DF181" t="str" cm="1">
        <f t="array" ref="DF181">IFERROR(SMALL(IF($G181:$BK181="○",COLUMN($G181:$BK181)),COLUMNS($CD181:DF181)),"")</f>
        <v/>
      </c>
      <c r="DG181" t="str" cm="1">
        <f t="array" ref="DG181">IFERROR(SMALL(IF($G181:$BK181="○",COLUMN($G181:$BK181)),COLUMNS($CD181:DG181)),"")</f>
        <v/>
      </c>
      <c r="DH181" t="str" cm="1">
        <f t="array" ref="DH181">IFERROR(SMALL(IF($G181:$BK181="○",COLUMN($G181:$BK181)),COLUMNS($CD181:DH181)),"")</f>
        <v/>
      </c>
      <c r="DI181" t="str" cm="1">
        <f t="array" ref="DI181">IFERROR(SMALL(IF($G181:$BK181="○",COLUMN($G181:$BK181)),COLUMNS($CD181:DI181)),"")</f>
        <v/>
      </c>
      <c r="DJ181" t="str" cm="1">
        <f t="array" ref="DJ181">IFERROR(SMALL(IF($G181:$BK181="○",COLUMN($G181:$BK181)),COLUMNS($CD181:DJ181)),"")</f>
        <v/>
      </c>
      <c r="DK181" t="str" cm="1">
        <f t="array" ref="DK181">IFERROR(SMALL(IF($G181:$BK181="○",COLUMN($G181:$BK181)),COLUMNS($CD181:DK181)),"")</f>
        <v/>
      </c>
      <c r="DL181" t="str" cm="1">
        <f t="array" ref="DL181">IFERROR(SMALL(IF($G181:$BK181="○",COLUMN($G181:$BK181)),COLUMNS($CD181:DL181)),"")</f>
        <v/>
      </c>
      <c r="DM181" t="str" cm="1">
        <f t="array" ref="DM181">IFERROR(SMALL(IF($G181:$BK181="○",COLUMN($G181:$BK181)),COLUMNS($CD181:DM181)),"")</f>
        <v/>
      </c>
      <c r="DN181" t="str" cm="1">
        <f t="array" ref="DN181">IFERROR(SMALL(IF($G181:$BK181="○",COLUMN($G181:$BK181)),COLUMNS($CD181:DN181)),"")</f>
        <v/>
      </c>
      <c r="DO181" t="str" cm="1">
        <f t="array" ref="DO181">IFERROR(SMALL(IF($G181:$BK181="○",COLUMN($G181:$BK181)),COLUMNS($CD181:DO181)),"")</f>
        <v/>
      </c>
      <c r="DP181" t="str" cm="1">
        <f t="array" ref="DP181">IFERROR(SMALL(IF($G181:$BK181="○",COLUMN($G181:$BK181)),COLUMNS($CD181:DP181)),"")</f>
        <v/>
      </c>
      <c r="DQ181" t="str" cm="1">
        <f t="array" ref="DQ181">IFERROR(SMALL(IF($G181:$BK181="○",COLUMN($G181:$BK181)),COLUMNS($CD181:DQ181)),"")</f>
        <v/>
      </c>
      <c r="DR181" t="str" cm="1">
        <f t="array" ref="DR181">IFERROR(SMALL(IF($G181:$BK181="○",COLUMN($G181:$BK181)),COLUMNS($CD181:DR181)),"")</f>
        <v/>
      </c>
      <c r="DS181" t="str" cm="1">
        <f t="array" ref="DS181">IFERROR(SMALL(IF($G181:$BK181="○",COLUMN($G181:$BK181)),COLUMNS($CD181:DS181)),"")</f>
        <v/>
      </c>
      <c r="DT181" t="str" cm="1">
        <f t="array" ref="DT181">IFERROR(SMALL(IF($G181:$BK181="○",COLUMN($G181:$BK181)),COLUMNS($CD181:DT181)),"")</f>
        <v/>
      </c>
      <c r="DU181" t="str" cm="1">
        <f t="array" ref="DU181">IFERROR(SMALL(IF($G181:$BK181="○",COLUMN($G181:$BK181)),COLUMNS($CD181:DU181)),"")</f>
        <v/>
      </c>
      <c r="DV181" t="str" cm="1">
        <f t="array" ref="DV181">IFERROR(SMALL(IF($G181:$BK181="○",COLUMN($G181:$BK181)),COLUMNS($CD181:DV181)),"")</f>
        <v/>
      </c>
      <c r="DW181" t="str" cm="1">
        <f t="array" ref="DW181">IFERROR(SMALL(IF($G181:$BK181="○",COLUMN($G181:$BK181)),COLUMNS($CD181:DW181)),"")</f>
        <v/>
      </c>
      <c r="DX181" t="str" cm="1">
        <f t="array" ref="DX181">IFERROR(SMALL(IF($G181:$BK181="○",COLUMN($G181:$BK181)),COLUMNS($CD181:DX181)),"")</f>
        <v/>
      </c>
      <c r="DY181" t="str" cm="1">
        <f t="array" ref="DY181">IFERROR(SMALL(IF($G181:$BK181="○",COLUMN($G181:$BK181)),COLUMNS($CD181:DY181)),"")</f>
        <v/>
      </c>
      <c r="DZ181" t="str" cm="1">
        <f t="array" ref="DZ181">IFERROR(SMALL(IF($G181:$BK181="○",COLUMN($G181:$BK181)),COLUMNS($CD181:DZ181)),"")</f>
        <v/>
      </c>
      <c r="EA181" t="str" cm="1">
        <f t="array" ref="EA181">IFERROR(SMALL(IF($G181:$BK181="○",COLUMN($G181:$BK181)),COLUMNS($CD181:EA181)),"")</f>
        <v/>
      </c>
      <c r="EB181" t="str" cm="1">
        <f t="array" ref="EB181">IFERROR(SMALL(IF($G181:$BK181="○",COLUMN($G181:$BK181)),COLUMNS($CD181:EB181)),"")</f>
        <v/>
      </c>
      <c r="EC181" t="str" cm="1">
        <f t="array" ref="EC181">IFERROR(SMALL(IF($G181:$BK181="○",COLUMN($G181:$BK181)),COLUMNS($CD181:EC181)),"")</f>
        <v/>
      </c>
      <c r="ED181" t="str" cm="1">
        <f t="array" ref="ED181">IFERROR(SMALL(IF($G181:$BK181="○",COLUMN($G181:$BK181)),COLUMNS($CD181:ED181)),"")</f>
        <v/>
      </c>
      <c r="EE181" t="str" cm="1">
        <f t="array" ref="EE181">IFERROR(SMALL(IF($G181:$BK181="○",COLUMN($G181:$BK181)),COLUMNS($CD181:EE181)),"")</f>
        <v/>
      </c>
      <c r="EF181" t="str" cm="1">
        <f t="array" ref="EF181">IFERROR(SMALL(IF($G181:$BK181="○",COLUMN($G181:$BK181)),COLUMNS($CD181:EF181)),"")</f>
        <v/>
      </c>
      <c r="EG181" t="str" cm="1">
        <f t="array" ref="EG181">IFERROR(SMALL(IF($G181:$BK181="○",COLUMN($G181:$BK181)),COLUMNS($CD181:EG181)),"")</f>
        <v/>
      </c>
      <c r="EH181" t="str" cm="1">
        <f t="array" ref="EH181">IFERROR(SMALL(IF($G181:$BK181="○",COLUMN($G181:$BK181)),COLUMNS($CD181:EH181)),"")</f>
        <v/>
      </c>
      <c r="EI181" t="str" cm="1">
        <f t="array" ref="EI181">IFERROR(SMALL(IF($G181:$BK181="○",COLUMN($G181:$BK181)),COLUMNS($CD181:EI181)),"")</f>
        <v/>
      </c>
      <c r="EJ181" t="str" cm="1">
        <f t="array" ref="EJ181">IFERROR(SMALL(IF($G181:$BK181="○",COLUMN($G181:$BK181)),COLUMNS($CD181:EJ181)),"")</f>
        <v/>
      </c>
      <c r="EK181" t="str" cm="1">
        <f t="array" ref="EK181">IFERROR(SMALL(IF($G181:$BK181="○",COLUMN($G181:$BK181)),COLUMNS($CD181:EK181)),"")</f>
        <v/>
      </c>
      <c r="EL181" t="str" cm="1">
        <f t="array" ref="EL181">IFERROR(SMALL(IF($G181:$BK181="○",COLUMN($G181:$BK181)),COLUMNS($CD181:EL181)),"")</f>
        <v/>
      </c>
      <c r="EM181" t="str" cm="1">
        <f t="array" ref="EM181">IFERROR(SMALL(IF($G181:$BK181="○",COLUMN($G181:$BK181)),COLUMNS($CD181:EM181)),"")</f>
        <v/>
      </c>
      <c r="EN181" t="str" cm="1">
        <f t="array" ref="EN181">IFERROR(SMALL(IF($G181:$BK181="○",COLUMN($G181:$BK181)),COLUMNS($CD181:EN181)),"")</f>
        <v/>
      </c>
      <c r="EO181" t="str" cm="1">
        <f t="array" ref="EO181">IFERROR(SMALL(IF($G181:$BK181="○",COLUMN($G181:$BK181)),COLUMNS($CD181:EO181)),"")</f>
        <v/>
      </c>
      <c r="EP181" t="str" cm="1">
        <f t="array" ref="EP181">IFERROR(SMALL(IF($G181:$BK181="○",COLUMN($G181:$BK181)),COLUMNS($CD181:EP181)),"")</f>
        <v/>
      </c>
      <c r="EQ181" t="str" cm="1">
        <f t="array" ref="EQ181">IFERROR(SMALL(IF($G181:$BK181="○",COLUMN($G181:$BK181)),COLUMNS($CD181:EQ181)),"")</f>
        <v/>
      </c>
      <c r="ER181" t="str" cm="1">
        <f t="array" ref="ER181">IFERROR(SMALL(IF($G181:$BK181="○",COLUMN($G181:$BK181)),COLUMNS($CD181:ER181)),"")</f>
        <v/>
      </c>
      <c r="ES181" t="str" cm="1">
        <f t="array" ref="ES181">IFERROR(SMALL(IF($G181:$BK181="○",COLUMN($G181:$BK181)),COLUMNS($CD181:ES181)),"")</f>
        <v/>
      </c>
      <c r="ET181" t="str" cm="1">
        <f t="array" ref="ET181">IFERROR(SMALL(IF($G181:$BK181="○",COLUMN($G181:$BK181)),COLUMNS($CD181:ET181)),"")</f>
        <v/>
      </c>
      <c r="EU181" t="str" cm="1">
        <f t="array" ref="EU181">IFERROR(SMALL(IF($G181:$BK181="○",COLUMN($G181:$BK181)),COLUMNS($CD181:EU181)),"")</f>
        <v/>
      </c>
      <c r="EV181" t="str" cm="1">
        <f t="array" ref="EV181">IFERROR(SMALL(IF($G181:$BK181="○",COLUMN($G181:$BK181)),COLUMNS($CD181:EV181)),"")</f>
        <v/>
      </c>
      <c r="EW181" t="str" cm="1">
        <f t="array" ref="EW181">IFERROR(SMALL(IF($G181:$BK181="○",COLUMN($G181:$BK181)),COLUMNS($CD181:EW181)),"")</f>
        <v/>
      </c>
      <c r="EX181" t="str" cm="1">
        <f t="array" ref="EX181">IFERROR(SMALL(IF($G181:$BK181="○",COLUMN($G181:$BK181)),COLUMNS($CD181:EX181)),"")</f>
        <v/>
      </c>
      <c r="EY181" t="str" cm="1">
        <f t="array" ref="EY181">IFERROR(SMALL(IF($G181:$BK181="○",COLUMN($G181:$BK181)),COLUMNS($CD181:EY181)),"")</f>
        <v/>
      </c>
      <c r="EZ181" t="str" cm="1">
        <f t="array" ref="EZ181">IFERROR(SMALL(IF($G181:$BK181="○",COLUMN($G181:$BK181)),COLUMNS($CD181:EZ181)),"")</f>
        <v/>
      </c>
      <c r="FA181" t="str" cm="1">
        <f t="array" ref="FA181">IFERROR(SMALL(IF($G181:$BK181="○",COLUMN($G181:$BK181)),COLUMNS($CD181:FA181)),"")</f>
        <v/>
      </c>
      <c r="FB181" t="str" cm="1">
        <f t="array" ref="FB181">IFERROR(SMALL(IF($G181:$BK181="○",COLUMN($G181:$BK181)),COLUMNS($CD181:FB181)),"")</f>
        <v/>
      </c>
      <c r="FC181" t="str" cm="1">
        <f t="array" ref="FC181">IFERROR(SMALL(IF($G181:$BK181="○",COLUMN($G181:$BK181)),COLUMNS($CD181:FC181)),"")</f>
        <v/>
      </c>
      <c r="FD181" t="str" cm="1">
        <f t="array" ref="FD181">IFERROR(SMALL(IF($G181:$BK181="○",COLUMN($G181:$BK181)),COLUMNS($CD181:FD181)),"")</f>
        <v/>
      </c>
      <c r="FE181" t="str" cm="1">
        <f t="array" ref="FE181">IFERROR(SMALL(IF($G181:$BK181="○",COLUMN($G181:$BK181)),COLUMNS($CD181:FE181)),"")</f>
        <v/>
      </c>
      <c r="FF181" t="str" cm="1">
        <f t="array" ref="FF181">IFERROR(SMALL(IF($G181:$BK181="○",COLUMN($G181:$BK181)),COLUMNS($CD181:FF181)),"")</f>
        <v/>
      </c>
      <c r="FG181" t="str" cm="1">
        <f t="array" ref="FG181">IFERROR(SMALL(IF($G181:$BK181="○",COLUMN($G181:$BK181)),COLUMNS($CD181:FG181)),"")</f>
        <v/>
      </c>
      <c r="FH181" t="str" cm="1">
        <f t="array" ref="FH181">IFERROR(SMALL(IF($G181:$BK181="○",COLUMN($G181:$BK181)),COLUMNS($CD181:FH181)),"")</f>
        <v/>
      </c>
      <c r="FI181" t="str" cm="1">
        <f t="array" ref="FI181">IFERROR(SMALL(IF($G181:$BK181="○",COLUMN($G181:$BK181)),COLUMNS($CD181:FI181)),"")</f>
        <v/>
      </c>
      <c r="FJ181" t="str" cm="1">
        <f t="array" ref="FJ181">IFERROR(SMALL(IF($G181:$BK181="○",COLUMN($G181:$BK181)),COLUMNS($CD181:FJ181)),"")</f>
        <v/>
      </c>
      <c r="FK181" t="str" cm="1">
        <f t="array" ref="FK181">IFERROR(SMALL(IF($G181:$BK181="○",COLUMN($G181:$BK181)),COLUMNS($CD181:FK181)),"")</f>
        <v/>
      </c>
      <c r="FL181" t="str" cm="1">
        <f t="array" ref="FL181">IFERROR(SMALL(IF($G181:$BK181="○",COLUMN($G181:$BK181)),COLUMNS($CD181:FL181)),"")</f>
        <v/>
      </c>
      <c r="FM181" t="str" cm="1">
        <f t="array" ref="FM181">IFERROR(SMALL(IF($G181:$BK181="○",COLUMN($G181:$BK181)),COLUMNS($CD181:FM181)),"")</f>
        <v/>
      </c>
      <c r="FN181" t="str" cm="1">
        <f t="array" ref="FN181">IFERROR(SMALL(IF($G181:$BK181="○",COLUMN($G181:$BK181)),COLUMNS($CD181:FN181)),"")</f>
        <v/>
      </c>
      <c r="FO181" t="str" cm="1">
        <f t="array" ref="FO181">IFERROR(SMALL(IF($G181:$BK181="○",COLUMN($G181:$BK181)),COLUMNS($CD181:FO181)),"")</f>
        <v/>
      </c>
      <c r="FP181" t="str" cm="1">
        <f t="array" ref="FP181">IFERROR(SMALL(IF($G181:$BK181="○",COLUMN($G181:$BK181)),COLUMNS($CD181:FP181)),"")</f>
        <v/>
      </c>
    </row>
    <row r="182" spans="1:172" x14ac:dyDescent="0.4">
      <c r="A182" s="9" t="str">
        <f>IF(B182&lt;&gt;"", COUNTA($B$4:B182), "")</f>
        <v/>
      </c>
      <c r="B182" s="92"/>
      <c r="C182" s="92"/>
      <c r="D182" s="92"/>
      <c r="E182" s="92"/>
      <c r="F182" s="93"/>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96"/>
      <c r="BJ182" s="96"/>
      <c r="BK182" s="96"/>
      <c r="BL182" s="92"/>
      <c r="BM182" s="92"/>
      <c r="BN182" s="92"/>
      <c r="BO182" s="92"/>
      <c r="BP182" s="92"/>
      <c r="BQ182" s="92"/>
      <c r="BR182" s="92"/>
      <c r="BS182" s="92"/>
      <c r="BT182" s="92"/>
      <c r="BU182" s="92"/>
      <c r="BV182" s="98"/>
      <c r="BX182">
        <f t="shared" si="4"/>
        <v>0</v>
      </c>
      <c r="CA182" t="str">
        <f>IF(BX182&gt;0,MAX(CA$3:CA181)+1,"")</f>
        <v/>
      </c>
      <c r="CB182">
        <f t="shared" si="5"/>
        <v>0</v>
      </c>
      <c r="CD182" s="12" t="str" cm="1">
        <f t="array" ref="CD182">IFERROR(SMALL(IF($G182:$BK182="○",COLUMN($G182:$BK182)),COLUMNS($CD182:CD182)),"")</f>
        <v/>
      </c>
      <c r="CE182" s="12" t="str" cm="1">
        <f t="array" ref="CE182">IFERROR(SMALL(IF($G182:$BK182="○",COLUMN($G182:$BK182)),COLUMNS($CD182:CE182)),"")</f>
        <v/>
      </c>
      <c r="CF182" t="str" cm="1">
        <f t="array" ref="CF182">IFERROR(SMALL(IF($G182:$BK182="○",COLUMN($G182:$BK182)),COLUMNS($CD182:CF182)),"")</f>
        <v/>
      </c>
      <c r="CG182" t="str" cm="1">
        <f t="array" ref="CG182">IFERROR(SMALL(IF($G182:$BK182="○",COLUMN($G182:$BK182)),COLUMNS($CD182:CG182)),"")</f>
        <v/>
      </c>
      <c r="CH182" t="str" cm="1">
        <f t="array" ref="CH182">IFERROR(SMALL(IF($G182:$BK182="○",COLUMN($G182:$BK182)),COLUMNS($CD182:CH182)),"")</f>
        <v/>
      </c>
      <c r="CI182" t="str" cm="1">
        <f t="array" ref="CI182">IFERROR(SMALL(IF($G182:$BK182="○",COLUMN($G182:$BK182)),COLUMNS($CD182:CI182)),"")</f>
        <v/>
      </c>
      <c r="CJ182" t="str" cm="1">
        <f t="array" ref="CJ182">IFERROR(SMALL(IF($G182:$BK182="○",COLUMN($G182:$BK182)),COLUMNS($CD182:CJ182)),"")</f>
        <v/>
      </c>
      <c r="CK182" t="str" cm="1">
        <f t="array" ref="CK182">IFERROR(SMALL(IF($G182:$BK182="○",COLUMN($G182:$BK182)),COLUMNS($CD182:CK182)),"")</f>
        <v/>
      </c>
      <c r="CL182" t="str" cm="1">
        <f t="array" ref="CL182">IFERROR(SMALL(IF($G182:$BK182="○",COLUMN($G182:$BK182)),COLUMNS($CD182:CL182)),"")</f>
        <v/>
      </c>
      <c r="CM182" t="str" cm="1">
        <f t="array" ref="CM182">IFERROR(SMALL(IF($G182:$BK182="○",COLUMN($G182:$BK182)),COLUMNS($CD182:CM182)),"")</f>
        <v/>
      </c>
      <c r="CN182" t="str" cm="1">
        <f t="array" ref="CN182">IFERROR(SMALL(IF($G182:$BK182="○",COLUMN($G182:$BK182)),COLUMNS($CD182:CN182)),"")</f>
        <v/>
      </c>
      <c r="CO182" t="str" cm="1">
        <f t="array" ref="CO182">IFERROR(SMALL(IF($G182:$BK182="○",COLUMN($G182:$BK182)),COLUMNS($CD182:CO182)),"")</f>
        <v/>
      </c>
      <c r="CP182" t="str" cm="1">
        <f t="array" ref="CP182">IFERROR(SMALL(IF($G182:$BK182="○",COLUMN($G182:$BK182)),COLUMNS($CD182:CP182)),"")</f>
        <v/>
      </c>
      <c r="CQ182" t="str" cm="1">
        <f t="array" ref="CQ182">IFERROR(SMALL(IF($G182:$BK182="○",COLUMN($G182:$BK182)),COLUMNS($CD182:CQ182)),"")</f>
        <v/>
      </c>
      <c r="CR182" t="str" cm="1">
        <f t="array" ref="CR182">IFERROR(SMALL(IF($G182:$BK182="○",COLUMN($G182:$BK182)),COLUMNS($CD182:CR182)),"")</f>
        <v/>
      </c>
      <c r="CS182" t="str" cm="1">
        <f t="array" ref="CS182">IFERROR(SMALL(IF($G182:$BK182="○",COLUMN($G182:$BK182)),COLUMNS($CD182:CS182)),"")</f>
        <v/>
      </c>
      <c r="CT182" t="str" cm="1">
        <f t="array" ref="CT182">IFERROR(SMALL(IF($G182:$BK182="○",COLUMN($G182:$BK182)),COLUMNS($CD182:CT182)),"")</f>
        <v/>
      </c>
      <c r="CU182" t="str" cm="1">
        <f t="array" ref="CU182">IFERROR(SMALL(IF($G182:$BK182="○",COLUMN($G182:$BK182)),COLUMNS($CD182:CU182)),"")</f>
        <v/>
      </c>
      <c r="CV182" t="str" cm="1">
        <f t="array" ref="CV182">IFERROR(SMALL(IF($G182:$BK182="○",COLUMN($G182:$BK182)),COLUMNS($CD182:CV182)),"")</f>
        <v/>
      </c>
      <c r="CW182" t="str" cm="1">
        <f t="array" ref="CW182">IFERROR(SMALL(IF($G182:$BK182="○",COLUMN($G182:$BK182)),COLUMNS($CD182:CW182)),"")</f>
        <v/>
      </c>
      <c r="CX182" t="str" cm="1">
        <f t="array" ref="CX182">IFERROR(SMALL(IF($G182:$BK182="○",COLUMN($G182:$BK182)),COLUMNS($CD182:CX182)),"")</f>
        <v/>
      </c>
      <c r="CY182" t="str" cm="1">
        <f t="array" ref="CY182">IFERROR(SMALL(IF($G182:$BK182="○",COLUMN($G182:$BK182)),COLUMNS($CD182:CY182)),"")</f>
        <v/>
      </c>
      <c r="CZ182" t="str" cm="1">
        <f t="array" ref="CZ182">IFERROR(SMALL(IF($G182:$BK182="○",COLUMN($G182:$BK182)),COLUMNS($CD182:CZ182)),"")</f>
        <v/>
      </c>
      <c r="DA182" t="str" cm="1">
        <f t="array" ref="DA182">IFERROR(SMALL(IF($G182:$BK182="○",COLUMN($G182:$BK182)),COLUMNS($CD182:DA182)),"")</f>
        <v/>
      </c>
      <c r="DB182" t="str" cm="1">
        <f t="array" ref="DB182">IFERROR(SMALL(IF($G182:$BK182="○",COLUMN($G182:$BK182)),COLUMNS($CD182:DB182)),"")</f>
        <v/>
      </c>
      <c r="DC182" t="str" cm="1">
        <f t="array" ref="DC182">IFERROR(SMALL(IF($G182:$BK182="○",COLUMN($G182:$BK182)),COLUMNS($CD182:DC182)),"")</f>
        <v/>
      </c>
      <c r="DD182" t="str" cm="1">
        <f t="array" ref="DD182">IFERROR(SMALL(IF($G182:$BK182="○",COLUMN($G182:$BK182)),COLUMNS($CD182:DD182)),"")</f>
        <v/>
      </c>
      <c r="DE182" t="str" cm="1">
        <f t="array" ref="DE182">IFERROR(SMALL(IF($G182:$BK182="○",COLUMN($G182:$BK182)),COLUMNS($CD182:DE182)),"")</f>
        <v/>
      </c>
      <c r="DF182" t="str" cm="1">
        <f t="array" ref="DF182">IFERROR(SMALL(IF($G182:$BK182="○",COLUMN($G182:$BK182)),COLUMNS($CD182:DF182)),"")</f>
        <v/>
      </c>
      <c r="DG182" t="str" cm="1">
        <f t="array" ref="DG182">IFERROR(SMALL(IF($G182:$BK182="○",COLUMN($G182:$BK182)),COLUMNS($CD182:DG182)),"")</f>
        <v/>
      </c>
      <c r="DH182" t="str" cm="1">
        <f t="array" ref="DH182">IFERROR(SMALL(IF($G182:$BK182="○",COLUMN($G182:$BK182)),COLUMNS($CD182:DH182)),"")</f>
        <v/>
      </c>
      <c r="DI182" t="str" cm="1">
        <f t="array" ref="DI182">IFERROR(SMALL(IF($G182:$BK182="○",COLUMN($G182:$BK182)),COLUMNS($CD182:DI182)),"")</f>
        <v/>
      </c>
      <c r="DJ182" t="str" cm="1">
        <f t="array" ref="DJ182">IFERROR(SMALL(IF($G182:$BK182="○",COLUMN($G182:$BK182)),COLUMNS($CD182:DJ182)),"")</f>
        <v/>
      </c>
      <c r="DK182" t="str" cm="1">
        <f t="array" ref="DK182">IFERROR(SMALL(IF($G182:$BK182="○",COLUMN($G182:$BK182)),COLUMNS($CD182:DK182)),"")</f>
        <v/>
      </c>
      <c r="DL182" t="str" cm="1">
        <f t="array" ref="DL182">IFERROR(SMALL(IF($G182:$BK182="○",COLUMN($G182:$BK182)),COLUMNS($CD182:DL182)),"")</f>
        <v/>
      </c>
      <c r="DM182" t="str" cm="1">
        <f t="array" ref="DM182">IFERROR(SMALL(IF($G182:$BK182="○",COLUMN($G182:$BK182)),COLUMNS($CD182:DM182)),"")</f>
        <v/>
      </c>
      <c r="DN182" t="str" cm="1">
        <f t="array" ref="DN182">IFERROR(SMALL(IF($G182:$BK182="○",COLUMN($G182:$BK182)),COLUMNS($CD182:DN182)),"")</f>
        <v/>
      </c>
      <c r="DO182" t="str" cm="1">
        <f t="array" ref="DO182">IFERROR(SMALL(IF($G182:$BK182="○",COLUMN($G182:$BK182)),COLUMNS($CD182:DO182)),"")</f>
        <v/>
      </c>
      <c r="DP182" t="str" cm="1">
        <f t="array" ref="DP182">IFERROR(SMALL(IF($G182:$BK182="○",COLUMN($G182:$BK182)),COLUMNS($CD182:DP182)),"")</f>
        <v/>
      </c>
      <c r="DQ182" t="str" cm="1">
        <f t="array" ref="DQ182">IFERROR(SMALL(IF($G182:$BK182="○",COLUMN($G182:$BK182)),COLUMNS($CD182:DQ182)),"")</f>
        <v/>
      </c>
      <c r="DR182" t="str" cm="1">
        <f t="array" ref="DR182">IFERROR(SMALL(IF($G182:$BK182="○",COLUMN($G182:$BK182)),COLUMNS($CD182:DR182)),"")</f>
        <v/>
      </c>
      <c r="DS182" t="str" cm="1">
        <f t="array" ref="DS182">IFERROR(SMALL(IF($G182:$BK182="○",COLUMN($G182:$BK182)),COLUMNS($CD182:DS182)),"")</f>
        <v/>
      </c>
      <c r="DT182" t="str" cm="1">
        <f t="array" ref="DT182">IFERROR(SMALL(IF($G182:$BK182="○",COLUMN($G182:$BK182)),COLUMNS($CD182:DT182)),"")</f>
        <v/>
      </c>
      <c r="DU182" t="str" cm="1">
        <f t="array" ref="DU182">IFERROR(SMALL(IF($G182:$BK182="○",COLUMN($G182:$BK182)),COLUMNS($CD182:DU182)),"")</f>
        <v/>
      </c>
      <c r="DV182" t="str" cm="1">
        <f t="array" ref="DV182">IFERROR(SMALL(IF($G182:$BK182="○",COLUMN($G182:$BK182)),COLUMNS($CD182:DV182)),"")</f>
        <v/>
      </c>
      <c r="DW182" t="str" cm="1">
        <f t="array" ref="DW182">IFERROR(SMALL(IF($G182:$BK182="○",COLUMN($G182:$BK182)),COLUMNS($CD182:DW182)),"")</f>
        <v/>
      </c>
      <c r="DX182" t="str" cm="1">
        <f t="array" ref="DX182">IFERROR(SMALL(IF($G182:$BK182="○",COLUMN($G182:$BK182)),COLUMNS($CD182:DX182)),"")</f>
        <v/>
      </c>
      <c r="DY182" t="str" cm="1">
        <f t="array" ref="DY182">IFERROR(SMALL(IF($G182:$BK182="○",COLUMN($G182:$BK182)),COLUMNS($CD182:DY182)),"")</f>
        <v/>
      </c>
      <c r="DZ182" t="str" cm="1">
        <f t="array" ref="DZ182">IFERROR(SMALL(IF($G182:$BK182="○",COLUMN($G182:$BK182)),COLUMNS($CD182:DZ182)),"")</f>
        <v/>
      </c>
      <c r="EA182" t="str" cm="1">
        <f t="array" ref="EA182">IFERROR(SMALL(IF($G182:$BK182="○",COLUMN($G182:$BK182)),COLUMNS($CD182:EA182)),"")</f>
        <v/>
      </c>
      <c r="EB182" t="str" cm="1">
        <f t="array" ref="EB182">IFERROR(SMALL(IF($G182:$BK182="○",COLUMN($G182:$BK182)),COLUMNS($CD182:EB182)),"")</f>
        <v/>
      </c>
      <c r="EC182" t="str" cm="1">
        <f t="array" ref="EC182">IFERROR(SMALL(IF($G182:$BK182="○",COLUMN($G182:$BK182)),COLUMNS($CD182:EC182)),"")</f>
        <v/>
      </c>
      <c r="ED182" t="str" cm="1">
        <f t="array" ref="ED182">IFERROR(SMALL(IF($G182:$BK182="○",COLUMN($G182:$BK182)),COLUMNS($CD182:ED182)),"")</f>
        <v/>
      </c>
      <c r="EE182" t="str" cm="1">
        <f t="array" ref="EE182">IFERROR(SMALL(IF($G182:$BK182="○",COLUMN($G182:$BK182)),COLUMNS($CD182:EE182)),"")</f>
        <v/>
      </c>
      <c r="EF182" t="str" cm="1">
        <f t="array" ref="EF182">IFERROR(SMALL(IF($G182:$BK182="○",COLUMN($G182:$BK182)),COLUMNS($CD182:EF182)),"")</f>
        <v/>
      </c>
      <c r="EG182" t="str" cm="1">
        <f t="array" ref="EG182">IFERROR(SMALL(IF($G182:$BK182="○",COLUMN($G182:$BK182)),COLUMNS($CD182:EG182)),"")</f>
        <v/>
      </c>
      <c r="EH182" t="str" cm="1">
        <f t="array" ref="EH182">IFERROR(SMALL(IF($G182:$BK182="○",COLUMN($G182:$BK182)),COLUMNS($CD182:EH182)),"")</f>
        <v/>
      </c>
      <c r="EI182" t="str" cm="1">
        <f t="array" ref="EI182">IFERROR(SMALL(IF($G182:$BK182="○",COLUMN($G182:$BK182)),COLUMNS($CD182:EI182)),"")</f>
        <v/>
      </c>
      <c r="EJ182" t="str" cm="1">
        <f t="array" ref="EJ182">IFERROR(SMALL(IF($G182:$BK182="○",COLUMN($G182:$BK182)),COLUMNS($CD182:EJ182)),"")</f>
        <v/>
      </c>
      <c r="EK182" t="str" cm="1">
        <f t="array" ref="EK182">IFERROR(SMALL(IF($G182:$BK182="○",COLUMN($G182:$BK182)),COLUMNS($CD182:EK182)),"")</f>
        <v/>
      </c>
      <c r="EL182" t="str" cm="1">
        <f t="array" ref="EL182">IFERROR(SMALL(IF($G182:$BK182="○",COLUMN($G182:$BK182)),COLUMNS($CD182:EL182)),"")</f>
        <v/>
      </c>
      <c r="EM182" t="str" cm="1">
        <f t="array" ref="EM182">IFERROR(SMALL(IF($G182:$BK182="○",COLUMN($G182:$BK182)),COLUMNS($CD182:EM182)),"")</f>
        <v/>
      </c>
      <c r="EN182" t="str" cm="1">
        <f t="array" ref="EN182">IFERROR(SMALL(IF($G182:$BK182="○",COLUMN($G182:$BK182)),COLUMNS($CD182:EN182)),"")</f>
        <v/>
      </c>
      <c r="EO182" t="str" cm="1">
        <f t="array" ref="EO182">IFERROR(SMALL(IF($G182:$BK182="○",COLUMN($G182:$BK182)),COLUMNS($CD182:EO182)),"")</f>
        <v/>
      </c>
      <c r="EP182" t="str" cm="1">
        <f t="array" ref="EP182">IFERROR(SMALL(IF($G182:$BK182="○",COLUMN($G182:$BK182)),COLUMNS($CD182:EP182)),"")</f>
        <v/>
      </c>
      <c r="EQ182" t="str" cm="1">
        <f t="array" ref="EQ182">IFERROR(SMALL(IF($G182:$BK182="○",COLUMN($G182:$BK182)),COLUMNS($CD182:EQ182)),"")</f>
        <v/>
      </c>
      <c r="ER182" t="str" cm="1">
        <f t="array" ref="ER182">IFERROR(SMALL(IF($G182:$BK182="○",COLUMN($G182:$BK182)),COLUMNS($CD182:ER182)),"")</f>
        <v/>
      </c>
      <c r="ES182" t="str" cm="1">
        <f t="array" ref="ES182">IFERROR(SMALL(IF($G182:$BK182="○",COLUMN($G182:$BK182)),COLUMNS($CD182:ES182)),"")</f>
        <v/>
      </c>
      <c r="ET182" t="str" cm="1">
        <f t="array" ref="ET182">IFERROR(SMALL(IF($G182:$BK182="○",COLUMN($G182:$BK182)),COLUMNS($CD182:ET182)),"")</f>
        <v/>
      </c>
      <c r="EU182" t="str" cm="1">
        <f t="array" ref="EU182">IFERROR(SMALL(IF($G182:$BK182="○",COLUMN($G182:$BK182)),COLUMNS($CD182:EU182)),"")</f>
        <v/>
      </c>
      <c r="EV182" t="str" cm="1">
        <f t="array" ref="EV182">IFERROR(SMALL(IF($G182:$BK182="○",COLUMN($G182:$BK182)),COLUMNS($CD182:EV182)),"")</f>
        <v/>
      </c>
      <c r="EW182" t="str" cm="1">
        <f t="array" ref="EW182">IFERROR(SMALL(IF($G182:$BK182="○",COLUMN($G182:$BK182)),COLUMNS($CD182:EW182)),"")</f>
        <v/>
      </c>
      <c r="EX182" t="str" cm="1">
        <f t="array" ref="EX182">IFERROR(SMALL(IF($G182:$BK182="○",COLUMN($G182:$BK182)),COLUMNS($CD182:EX182)),"")</f>
        <v/>
      </c>
      <c r="EY182" t="str" cm="1">
        <f t="array" ref="EY182">IFERROR(SMALL(IF($G182:$BK182="○",COLUMN($G182:$BK182)),COLUMNS($CD182:EY182)),"")</f>
        <v/>
      </c>
      <c r="EZ182" t="str" cm="1">
        <f t="array" ref="EZ182">IFERROR(SMALL(IF($G182:$BK182="○",COLUMN($G182:$BK182)),COLUMNS($CD182:EZ182)),"")</f>
        <v/>
      </c>
      <c r="FA182" t="str" cm="1">
        <f t="array" ref="FA182">IFERROR(SMALL(IF($G182:$BK182="○",COLUMN($G182:$BK182)),COLUMNS($CD182:FA182)),"")</f>
        <v/>
      </c>
      <c r="FB182" t="str" cm="1">
        <f t="array" ref="FB182">IFERROR(SMALL(IF($G182:$BK182="○",COLUMN($G182:$BK182)),COLUMNS($CD182:FB182)),"")</f>
        <v/>
      </c>
      <c r="FC182" t="str" cm="1">
        <f t="array" ref="FC182">IFERROR(SMALL(IF($G182:$BK182="○",COLUMN($G182:$BK182)),COLUMNS($CD182:FC182)),"")</f>
        <v/>
      </c>
      <c r="FD182" t="str" cm="1">
        <f t="array" ref="FD182">IFERROR(SMALL(IF($G182:$BK182="○",COLUMN($G182:$BK182)),COLUMNS($CD182:FD182)),"")</f>
        <v/>
      </c>
      <c r="FE182" t="str" cm="1">
        <f t="array" ref="FE182">IFERROR(SMALL(IF($G182:$BK182="○",COLUMN($G182:$BK182)),COLUMNS($CD182:FE182)),"")</f>
        <v/>
      </c>
      <c r="FF182" t="str" cm="1">
        <f t="array" ref="FF182">IFERROR(SMALL(IF($G182:$BK182="○",COLUMN($G182:$BK182)),COLUMNS($CD182:FF182)),"")</f>
        <v/>
      </c>
      <c r="FG182" t="str" cm="1">
        <f t="array" ref="FG182">IFERROR(SMALL(IF($G182:$BK182="○",COLUMN($G182:$BK182)),COLUMNS($CD182:FG182)),"")</f>
        <v/>
      </c>
      <c r="FH182" t="str" cm="1">
        <f t="array" ref="FH182">IFERROR(SMALL(IF($G182:$BK182="○",COLUMN($G182:$BK182)),COLUMNS($CD182:FH182)),"")</f>
        <v/>
      </c>
      <c r="FI182" t="str" cm="1">
        <f t="array" ref="FI182">IFERROR(SMALL(IF($G182:$BK182="○",COLUMN($G182:$BK182)),COLUMNS($CD182:FI182)),"")</f>
        <v/>
      </c>
      <c r="FJ182" t="str" cm="1">
        <f t="array" ref="FJ182">IFERROR(SMALL(IF($G182:$BK182="○",COLUMN($G182:$BK182)),COLUMNS($CD182:FJ182)),"")</f>
        <v/>
      </c>
      <c r="FK182" t="str" cm="1">
        <f t="array" ref="FK182">IFERROR(SMALL(IF($G182:$BK182="○",COLUMN($G182:$BK182)),COLUMNS($CD182:FK182)),"")</f>
        <v/>
      </c>
      <c r="FL182" t="str" cm="1">
        <f t="array" ref="FL182">IFERROR(SMALL(IF($G182:$BK182="○",COLUMN($G182:$BK182)),COLUMNS($CD182:FL182)),"")</f>
        <v/>
      </c>
      <c r="FM182" t="str" cm="1">
        <f t="array" ref="FM182">IFERROR(SMALL(IF($G182:$BK182="○",COLUMN($G182:$BK182)),COLUMNS($CD182:FM182)),"")</f>
        <v/>
      </c>
      <c r="FN182" t="str" cm="1">
        <f t="array" ref="FN182">IFERROR(SMALL(IF($G182:$BK182="○",COLUMN($G182:$BK182)),COLUMNS($CD182:FN182)),"")</f>
        <v/>
      </c>
      <c r="FO182" t="str" cm="1">
        <f t="array" ref="FO182">IFERROR(SMALL(IF($G182:$BK182="○",COLUMN($G182:$BK182)),COLUMNS($CD182:FO182)),"")</f>
        <v/>
      </c>
      <c r="FP182" t="str" cm="1">
        <f t="array" ref="FP182">IFERROR(SMALL(IF($G182:$BK182="○",COLUMN($G182:$BK182)),COLUMNS($CD182:FP182)),"")</f>
        <v/>
      </c>
    </row>
    <row r="183" spans="1:172" x14ac:dyDescent="0.4">
      <c r="A183" s="9" t="str">
        <f>IF(B183&lt;&gt;"", COUNTA($B$4:B183), "")</f>
        <v/>
      </c>
      <c r="B183" s="94"/>
      <c r="C183" s="94"/>
      <c r="D183" s="94"/>
      <c r="E183" s="94"/>
      <c r="F183" s="95"/>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4"/>
      <c r="BM183" s="94"/>
      <c r="BN183" s="94"/>
      <c r="BO183" s="94"/>
      <c r="BP183" s="94"/>
      <c r="BQ183" s="94"/>
      <c r="BR183" s="94"/>
      <c r="BS183" s="94"/>
      <c r="BT183" s="94"/>
      <c r="BU183" s="94"/>
      <c r="BV183" s="99"/>
      <c r="BX183">
        <f t="shared" si="4"/>
        <v>0</v>
      </c>
      <c r="CA183" t="str">
        <f>IF(BX183&gt;0,MAX(CA$3:CA182)+1,"")</f>
        <v/>
      </c>
      <c r="CB183">
        <f t="shared" si="5"/>
        <v>0</v>
      </c>
      <c r="CD183" s="12" t="str" cm="1">
        <f t="array" ref="CD183">IFERROR(SMALL(IF($G183:$BK183="○",COLUMN($G183:$BK183)),COLUMNS($CD183:CD183)),"")</f>
        <v/>
      </c>
      <c r="CE183" s="12" t="str" cm="1">
        <f t="array" ref="CE183">IFERROR(SMALL(IF($G183:$BK183="○",COLUMN($G183:$BK183)),COLUMNS($CD183:CE183)),"")</f>
        <v/>
      </c>
      <c r="CF183" t="str" cm="1">
        <f t="array" ref="CF183">IFERROR(SMALL(IF($G183:$BK183="○",COLUMN($G183:$BK183)),COLUMNS($CD183:CF183)),"")</f>
        <v/>
      </c>
      <c r="CG183" t="str" cm="1">
        <f t="array" ref="CG183">IFERROR(SMALL(IF($G183:$BK183="○",COLUMN($G183:$BK183)),COLUMNS($CD183:CG183)),"")</f>
        <v/>
      </c>
      <c r="CH183" t="str" cm="1">
        <f t="array" ref="CH183">IFERROR(SMALL(IF($G183:$BK183="○",COLUMN($G183:$BK183)),COLUMNS($CD183:CH183)),"")</f>
        <v/>
      </c>
      <c r="CI183" t="str" cm="1">
        <f t="array" ref="CI183">IFERROR(SMALL(IF($G183:$BK183="○",COLUMN($G183:$BK183)),COLUMNS($CD183:CI183)),"")</f>
        <v/>
      </c>
      <c r="CJ183" t="str" cm="1">
        <f t="array" ref="CJ183">IFERROR(SMALL(IF($G183:$BK183="○",COLUMN($G183:$BK183)),COLUMNS($CD183:CJ183)),"")</f>
        <v/>
      </c>
      <c r="CK183" t="str" cm="1">
        <f t="array" ref="CK183">IFERROR(SMALL(IF($G183:$BK183="○",COLUMN($G183:$BK183)),COLUMNS($CD183:CK183)),"")</f>
        <v/>
      </c>
      <c r="CL183" t="str" cm="1">
        <f t="array" ref="CL183">IFERROR(SMALL(IF($G183:$BK183="○",COLUMN($G183:$BK183)),COLUMNS($CD183:CL183)),"")</f>
        <v/>
      </c>
      <c r="CM183" t="str" cm="1">
        <f t="array" ref="CM183">IFERROR(SMALL(IF($G183:$BK183="○",COLUMN($G183:$BK183)),COLUMNS($CD183:CM183)),"")</f>
        <v/>
      </c>
      <c r="CN183" t="str" cm="1">
        <f t="array" ref="CN183">IFERROR(SMALL(IF($G183:$BK183="○",COLUMN($G183:$BK183)),COLUMNS($CD183:CN183)),"")</f>
        <v/>
      </c>
      <c r="CO183" t="str" cm="1">
        <f t="array" ref="CO183">IFERROR(SMALL(IF($G183:$BK183="○",COLUMN($G183:$BK183)),COLUMNS($CD183:CO183)),"")</f>
        <v/>
      </c>
      <c r="CP183" t="str" cm="1">
        <f t="array" ref="CP183">IFERROR(SMALL(IF($G183:$BK183="○",COLUMN($G183:$BK183)),COLUMNS($CD183:CP183)),"")</f>
        <v/>
      </c>
      <c r="CQ183" t="str" cm="1">
        <f t="array" ref="CQ183">IFERROR(SMALL(IF($G183:$BK183="○",COLUMN($G183:$BK183)),COLUMNS($CD183:CQ183)),"")</f>
        <v/>
      </c>
      <c r="CR183" t="str" cm="1">
        <f t="array" ref="CR183">IFERROR(SMALL(IF($G183:$BK183="○",COLUMN($G183:$BK183)),COLUMNS($CD183:CR183)),"")</f>
        <v/>
      </c>
      <c r="CS183" t="str" cm="1">
        <f t="array" ref="CS183">IFERROR(SMALL(IF($G183:$BK183="○",COLUMN($G183:$BK183)),COLUMNS($CD183:CS183)),"")</f>
        <v/>
      </c>
      <c r="CT183" t="str" cm="1">
        <f t="array" ref="CT183">IFERROR(SMALL(IF($G183:$BK183="○",COLUMN($G183:$BK183)),COLUMNS($CD183:CT183)),"")</f>
        <v/>
      </c>
      <c r="CU183" t="str" cm="1">
        <f t="array" ref="CU183">IFERROR(SMALL(IF($G183:$BK183="○",COLUMN($G183:$BK183)),COLUMNS($CD183:CU183)),"")</f>
        <v/>
      </c>
      <c r="CV183" t="str" cm="1">
        <f t="array" ref="CV183">IFERROR(SMALL(IF($G183:$BK183="○",COLUMN($G183:$BK183)),COLUMNS($CD183:CV183)),"")</f>
        <v/>
      </c>
      <c r="CW183" t="str" cm="1">
        <f t="array" ref="CW183">IFERROR(SMALL(IF($G183:$BK183="○",COLUMN($G183:$BK183)),COLUMNS($CD183:CW183)),"")</f>
        <v/>
      </c>
      <c r="CX183" t="str" cm="1">
        <f t="array" ref="CX183">IFERROR(SMALL(IF($G183:$BK183="○",COLUMN($G183:$BK183)),COLUMNS($CD183:CX183)),"")</f>
        <v/>
      </c>
      <c r="CY183" t="str" cm="1">
        <f t="array" ref="CY183">IFERROR(SMALL(IF($G183:$BK183="○",COLUMN($G183:$BK183)),COLUMNS($CD183:CY183)),"")</f>
        <v/>
      </c>
      <c r="CZ183" t="str" cm="1">
        <f t="array" ref="CZ183">IFERROR(SMALL(IF($G183:$BK183="○",COLUMN($G183:$BK183)),COLUMNS($CD183:CZ183)),"")</f>
        <v/>
      </c>
      <c r="DA183" t="str" cm="1">
        <f t="array" ref="DA183">IFERROR(SMALL(IF($G183:$BK183="○",COLUMN($G183:$BK183)),COLUMNS($CD183:DA183)),"")</f>
        <v/>
      </c>
      <c r="DB183" t="str" cm="1">
        <f t="array" ref="DB183">IFERROR(SMALL(IF($G183:$BK183="○",COLUMN($G183:$BK183)),COLUMNS($CD183:DB183)),"")</f>
        <v/>
      </c>
      <c r="DC183" t="str" cm="1">
        <f t="array" ref="DC183">IFERROR(SMALL(IF($G183:$BK183="○",COLUMN($G183:$BK183)),COLUMNS($CD183:DC183)),"")</f>
        <v/>
      </c>
      <c r="DD183" t="str" cm="1">
        <f t="array" ref="DD183">IFERROR(SMALL(IF($G183:$BK183="○",COLUMN($G183:$BK183)),COLUMNS($CD183:DD183)),"")</f>
        <v/>
      </c>
      <c r="DE183" t="str" cm="1">
        <f t="array" ref="DE183">IFERROR(SMALL(IF($G183:$BK183="○",COLUMN($G183:$BK183)),COLUMNS($CD183:DE183)),"")</f>
        <v/>
      </c>
      <c r="DF183" t="str" cm="1">
        <f t="array" ref="DF183">IFERROR(SMALL(IF($G183:$BK183="○",COLUMN($G183:$BK183)),COLUMNS($CD183:DF183)),"")</f>
        <v/>
      </c>
      <c r="DG183" t="str" cm="1">
        <f t="array" ref="DG183">IFERROR(SMALL(IF($G183:$BK183="○",COLUMN($G183:$BK183)),COLUMNS($CD183:DG183)),"")</f>
        <v/>
      </c>
      <c r="DH183" t="str" cm="1">
        <f t="array" ref="DH183">IFERROR(SMALL(IF($G183:$BK183="○",COLUMN($G183:$BK183)),COLUMNS($CD183:DH183)),"")</f>
        <v/>
      </c>
      <c r="DI183" t="str" cm="1">
        <f t="array" ref="DI183">IFERROR(SMALL(IF($G183:$BK183="○",COLUMN($G183:$BK183)),COLUMNS($CD183:DI183)),"")</f>
        <v/>
      </c>
      <c r="DJ183" t="str" cm="1">
        <f t="array" ref="DJ183">IFERROR(SMALL(IF($G183:$BK183="○",COLUMN($G183:$BK183)),COLUMNS($CD183:DJ183)),"")</f>
        <v/>
      </c>
      <c r="DK183" t="str" cm="1">
        <f t="array" ref="DK183">IFERROR(SMALL(IF($G183:$BK183="○",COLUMN($G183:$BK183)),COLUMNS($CD183:DK183)),"")</f>
        <v/>
      </c>
      <c r="DL183" t="str" cm="1">
        <f t="array" ref="DL183">IFERROR(SMALL(IF($G183:$BK183="○",COLUMN($G183:$BK183)),COLUMNS($CD183:DL183)),"")</f>
        <v/>
      </c>
      <c r="DM183" t="str" cm="1">
        <f t="array" ref="DM183">IFERROR(SMALL(IF($G183:$BK183="○",COLUMN($G183:$BK183)),COLUMNS($CD183:DM183)),"")</f>
        <v/>
      </c>
      <c r="DN183" t="str" cm="1">
        <f t="array" ref="DN183">IFERROR(SMALL(IF($G183:$BK183="○",COLUMN($G183:$BK183)),COLUMNS($CD183:DN183)),"")</f>
        <v/>
      </c>
      <c r="DO183" t="str" cm="1">
        <f t="array" ref="DO183">IFERROR(SMALL(IF($G183:$BK183="○",COLUMN($G183:$BK183)),COLUMNS($CD183:DO183)),"")</f>
        <v/>
      </c>
      <c r="DP183" t="str" cm="1">
        <f t="array" ref="DP183">IFERROR(SMALL(IF($G183:$BK183="○",COLUMN($G183:$BK183)),COLUMNS($CD183:DP183)),"")</f>
        <v/>
      </c>
      <c r="DQ183" t="str" cm="1">
        <f t="array" ref="DQ183">IFERROR(SMALL(IF($G183:$BK183="○",COLUMN($G183:$BK183)),COLUMNS($CD183:DQ183)),"")</f>
        <v/>
      </c>
      <c r="DR183" t="str" cm="1">
        <f t="array" ref="DR183">IFERROR(SMALL(IF($G183:$BK183="○",COLUMN($G183:$BK183)),COLUMNS($CD183:DR183)),"")</f>
        <v/>
      </c>
      <c r="DS183" t="str" cm="1">
        <f t="array" ref="DS183">IFERROR(SMALL(IF($G183:$BK183="○",COLUMN($G183:$BK183)),COLUMNS($CD183:DS183)),"")</f>
        <v/>
      </c>
      <c r="DT183" t="str" cm="1">
        <f t="array" ref="DT183">IFERROR(SMALL(IF($G183:$BK183="○",COLUMN($G183:$BK183)),COLUMNS($CD183:DT183)),"")</f>
        <v/>
      </c>
      <c r="DU183" t="str" cm="1">
        <f t="array" ref="DU183">IFERROR(SMALL(IF($G183:$BK183="○",COLUMN($G183:$BK183)),COLUMNS($CD183:DU183)),"")</f>
        <v/>
      </c>
      <c r="DV183" t="str" cm="1">
        <f t="array" ref="DV183">IFERROR(SMALL(IF($G183:$BK183="○",COLUMN($G183:$BK183)),COLUMNS($CD183:DV183)),"")</f>
        <v/>
      </c>
      <c r="DW183" t="str" cm="1">
        <f t="array" ref="DW183">IFERROR(SMALL(IF($G183:$BK183="○",COLUMN($G183:$BK183)),COLUMNS($CD183:DW183)),"")</f>
        <v/>
      </c>
      <c r="DX183" t="str" cm="1">
        <f t="array" ref="DX183">IFERROR(SMALL(IF($G183:$BK183="○",COLUMN($G183:$BK183)),COLUMNS($CD183:DX183)),"")</f>
        <v/>
      </c>
      <c r="DY183" t="str" cm="1">
        <f t="array" ref="DY183">IFERROR(SMALL(IF($G183:$BK183="○",COLUMN($G183:$BK183)),COLUMNS($CD183:DY183)),"")</f>
        <v/>
      </c>
      <c r="DZ183" t="str" cm="1">
        <f t="array" ref="DZ183">IFERROR(SMALL(IF($G183:$BK183="○",COLUMN($G183:$BK183)),COLUMNS($CD183:DZ183)),"")</f>
        <v/>
      </c>
      <c r="EA183" t="str" cm="1">
        <f t="array" ref="EA183">IFERROR(SMALL(IF($G183:$BK183="○",COLUMN($G183:$BK183)),COLUMNS($CD183:EA183)),"")</f>
        <v/>
      </c>
      <c r="EB183" t="str" cm="1">
        <f t="array" ref="EB183">IFERROR(SMALL(IF($G183:$BK183="○",COLUMN($G183:$BK183)),COLUMNS($CD183:EB183)),"")</f>
        <v/>
      </c>
      <c r="EC183" t="str" cm="1">
        <f t="array" ref="EC183">IFERROR(SMALL(IF($G183:$BK183="○",COLUMN($G183:$BK183)),COLUMNS($CD183:EC183)),"")</f>
        <v/>
      </c>
      <c r="ED183" t="str" cm="1">
        <f t="array" ref="ED183">IFERROR(SMALL(IF($G183:$BK183="○",COLUMN($G183:$BK183)),COLUMNS($CD183:ED183)),"")</f>
        <v/>
      </c>
      <c r="EE183" t="str" cm="1">
        <f t="array" ref="EE183">IFERROR(SMALL(IF($G183:$BK183="○",COLUMN($G183:$BK183)),COLUMNS($CD183:EE183)),"")</f>
        <v/>
      </c>
      <c r="EF183" t="str" cm="1">
        <f t="array" ref="EF183">IFERROR(SMALL(IF($G183:$BK183="○",COLUMN($G183:$BK183)),COLUMNS($CD183:EF183)),"")</f>
        <v/>
      </c>
      <c r="EG183" t="str" cm="1">
        <f t="array" ref="EG183">IFERROR(SMALL(IF($G183:$BK183="○",COLUMN($G183:$BK183)),COLUMNS($CD183:EG183)),"")</f>
        <v/>
      </c>
      <c r="EH183" t="str" cm="1">
        <f t="array" ref="EH183">IFERROR(SMALL(IF($G183:$BK183="○",COLUMN($G183:$BK183)),COLUMNS($CD183:EH183)),"")</f>
        <v/>
      </c>
      <c r="EI183" t="str" cm="1">
        <f t="array" ref="EI183">IFERROR(SMALL(IF($G183:$BK183="○",COLUMN($G183:$BK183)),COLUMNS($CD183:EI183)),"")</f>
        <v/>
      </c>
      <c r="EJ183" t="str" cm="1">
        <f t="array" ref="EJ183">IFERROR(SMALL(IF($G183:$BK183="○",COLUMN($G183:$BK183)),COLUMNS($CD183:EJ183)),"")</f>
        <v/>
      </c>
      <c r="EK183" t="str" cm="1">
        <f t="array" ref="EK183">IFERROR(SMALL(IF($G183:$BK183="○",COLUMN($G183:$BK183)),COLUMNS($CD183:EK183)),"")</f>
        <v/>
      </c>
      <c r="EL183" t="str" cm="1">
        <f t="array" ref="EL183">IFERROR(SMALL(IF($G183:$BK183="○",COLUMN($G183:$BK183)),COLUMNS($CD183:EL183)),"")</f>
        <v/>
      </c>
      <c r="EM183" t="str" cm="1">
        <f t="array" ref="EM183">IFERROR(SMALL(IF($G183:$BK183="○",COLUMN($G183:$BK183)),COLUMNS($CD183:EM183)),"")</f>
        <v/>
      </c>
      <c r="EN183" t="str" cm="1">
        <f t="array" ref="EN183">IFERROR(SMALL(IF($G183:$BK183="○",COLUMN($G183:$BK183)),COLUMNS($CD183:EN183)),"")</f>
        <v/>
      </c>
      <c r="EO183" t="str" cm="1">
        <f t="array" ref="EO183">IFERROR(SMALL(IF($G183:$BK183="○",COLUMN($G183:$BK183)),COLUMNS($CD183:EO183)),"")</f>
        <v/>
      </c>
      <c r="EP183" t="str" cm="1">
        <f t="array" ref="EP183">IFERROR(SMALL(IF($G183:$BK183="○",COLUMN($G183:$BK183)),COLUMNS($CD183:EP183)),"")</f>
        <v/>
      </c>
      <c r="EQ183" t="str" cm="1">
        <f t="array" ref="EQ183">IFERROR(SMALL(IF($G183:$BK183="○",COLUMN($G183:$BK183)),COLUMNS($CD183:EQ183)),"")</f>
        <v/>
      </c>
      <c r="ER183" t="str" cm="1">
        <f t="array" ref="ER183">IFERROR(SMALL(IF($G183:$BK183="○",COLUMN($G183:$BK183)),COLUMNS($CD183:ER183)),"")</f>
        <v/>
      </c>
      <c r="ES183" t="str" cm="1">
        <f t="array" ref="ES183">IFERROR(SMALL(IF($G183:$BK183="○",COLUMN($G183:$BK183)),COLUMNS($CD183:ES183)),"")</f>
        <v/>
      </c>
      <c r="ET183" t="str" cm="1">
        <f t="array" ref="ET183">IFERROR(SMALL(IF($G183:$BK183="○",COLUMN($G183:$BK183)),COLUMNS($CD183:ET183)),"")</f>
        <v/>
      </c>
      <c r="EU183" t="str" cm="1">
        <f t="array" ref="EU183">IFERROR(SMALL(IF($G183:$BK183="○",COLUMN($G183:$BK183)),COLUMNS($CD183:EU183)),"")</f>
        <v/>
      </c>
      <c r="EV183" t="str" cm="1">
        <f t="array" ref="EV183">IFERROR(SMALL(IF($G183:$BK183="○",COLUMN($G183:$BK183)),COLUMNS($CD183:EV183)),"")</f>
        <v/>
      </c>
      <c r="EW183" t="str" cm="1">
        <f t="array" ref="EW183">IFERROR(SMALL(IF($G183:$BK183="○",COLUMN($G183:$BK183)),COLUMNS($CD183:EW183)),"")</f>
        <v/>
      </c>
      <c r="EX183" t="str" cm="1">
        <f t="array" ref="EX183">IFERROR(SMALL(IF($G183:$BK183="○",COLUMN($G183:$BK183)),COLUMNS($CD183:EX183)),"")</f>
        <v/>
      </c>
      <c r="EY183" t="str" cm="1">
        <f t="array" ref="EY183">IFERROR(SMALL(IF($G183:$BK183="○",COLUMN($G183:$BK183)),COLUMNS($CD183:EY183)),"")</f>
        <v/>
      </c>
      <c r="EZ183" t="str" cm="1">
        <f t="array" ref="EZ183">IFERROR(SMALL(IF($G183:$BK183="○",COLUMN($G183:$BK183)),COLUMNS($CD183:EZ183)),"")</f>
        <v/>
      </c>
      <c r="FA183" t="str" cm="1">
        <f t="array" ref="FA183">IFERROR(SMALL(IF($G183:$BK183="○",COLUMN($G183:$BK183)),COLUMNS($CD183:FA183)),"")</f>
        <v/>
      </c>
      <c r="FB183" t="str" cm="1">
        <f t="array" ref="FB183">IFERROR(SMALL(IF($G183:$BK183="○",COLUMN($G183:$BK183)),COLUMNS($CD183:FB183)),"")</f>
        <v/>
      </c>
      <c r="FC183" t="str" cm="1">
        <f t="array" ref="FC183">IFERROR(SMALL(IF($G183:$BK183="○",COLUMN($G183:$BK183)),COLUMNS($CD183:FC183)),"")</f>
        <v/>
      </c>
      <c r="FD183" t="str" cm="1">
        <f t="array" ref="FD183">IFERROR(SMALL(IF($G183:$BK183="○",COLUMN($G183:$BK183)),COLUMNS($CD183:FD183)),"")</f>
        <v/>
      </c>
      <c r="FE183" t="str" cm="1">
        <f t="array" ref="FE183">IFERROR(SMALL(IF($G183:$BK183="○",COLUMN($G183:$BK183)),COLUMNS($CD183:FE183)),"")</f>
        <v/>
      </c>
      <c r="FF183" t="str" cm="1">
        <f t="array" ref="FF183">IFERROR(SMALL(IF($G183:$BK183="○",COLUMN($G183:$BK183)),COLUMNS($CD183:FF183)),"")</f>
        <v/>
      </c>
      <c r="FG183" t="str" cm="1">
        <f t="array" ref="FG183">IFERROR(SMALL(IF($G183:$BK183="○",COLUMN($G183:$BK183)),COLUMNS($CD183:FG183)),"")</f>
        <v/>
      </c>
      <c r="FH183" t="str" cm="1">
        <f t="array" ref="FH183">IFERROR(SMALL(IF($G183:$BK183="○",COLUMN($G183:$BK183)),COLUMNS($CD183:FH183)),"")</f>
        <v/>
      </c>
      <c r="FI183" t="str" cm="1">
        <f t="array" ref="FI183">IFERROR(SMALL(IF($G183:$BK183="○",COLUMN($G183:$BK183)),COLUMNS($CD183:FI183)),"")</f>
        <v/>
      </c>
      <c r="FJ183" t="str" cm="1">
        <f t="array" ref="FJ183">IFERROR(SMALL(IF($G183:$BK183="○",COLUMN($G183:$BK183)),COLUMNS($CD183:FJ183)),"")</f>
        <v/>
      </c>
      <c r="FK183" t="str" cm="1">
        <f t="array" ref="FK183">IFERROR(SMALL(IF($G183:$BK183="○",COLUMN($G183:$BK183)),COLUMNS($CD183:FK183)),"")</f>
        <v/>
      </c>
      <c r="FL183" t="str" cm="1">
        <f t="array" ref="FL183">IFERROR(SMALL(IF($G183:$BK183="○",COLUMN($G183:$BK183)),COLUMNS($CD183:FL183)),"")</f>
        <v/>
      </c>
      <c r="FM183" t="str" cm="1">
        <f t="array" ref="FM183">IFERROR(SMALL(IF($G183:$BK183="○",COLUMN($G183:$BK183)),COLUMNS($CD183:FM183)),"")</f>
        <v/>
      </c>
      <c r="FN183" t="str" cm="1">
        <f t="array" ref="FN183">IFERROR(SMALL(IF($G183:$BK183="○",COLUMN($G183:$BK183)),COLUMNS($CD183:FN183)),"")</f>
        <v/>
      </c>
      <c r="FO183" t="str" cm="1">
        <f t="array" ref="FO183">IFERROR(SMALL(IF($G183:$BK183="○",COLUMN($G183:$BK183)),COLUMNS($CD183:FO183)),"")</f>
        <v/>
      </c>
      <c r="FP183" t="str" cm="1">
        <f t="array" ref="FP183">IFERROR(SMALL(IF($G183:$BK183="○",COLUMN($G183:$BK183)),COLUMNS($CD183:FP183)),"")</f>
        <v/>
      </c>
    </row>
    <row r="184" spans="1:172" x14ac:dyDescent="0.4">
      <c r="A184" s="9" t="str">
        <f>IF(B184&lt;&gt;"", COUNTA($B$4:B184), "")</f>
        <v/>
      </c>
      <c r="B184" s="92"/>
      <c r="C184" s="92"/>
      <c r="D184" s="92"/>
      <c r="E184" s="92"/>
      <c r="F184" s="93"/>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96"/>
      <c r="BD184" s="96"/>
      <c r="BE184" s="96"/>
      <c r="BF184" s="96"/>
      <c r="BG184" s="96"/>
      <c r="BH184" s="96"/>
      <c r="BI184" s="96"/>
      <c r="BJ184" s="96"/>
      <c r="BK184" s="96"/>
      <c r="BL184" s="92"/>
      <c r="BM184" s="92"/>
      <c r="BN184" s="92"/>
      <c r="BO184" s="92"/>
      <c r="BP184" s="92"/>
      <c r="BQ184" s="92"/>
      <c r="BR184" s="92"/>
      <c r="BS184" s="92"/>
      <c r="BT184" s="92"/>
      <c r="BU184" s="92"/>
      <c r="BV184" s="98"/>
      <c r="BX184">
        <f t="shared" si="4"/>
        <v>0</v>
      </c>
      <c r="CA184" t="str">
        <f>IF(BX184&gt;0,MAX(CA$3:CA183)+1,"")</f>
        <v/>
      </c>
      <c r="CB184">
        <f t="shared" si="5"/>
        <v>0</v>
      </c>
      <c r="CD184" s="12" t="str" cm="1">
        <f t="array" ref="CD184">IFERROR(SMALL(IF($G184:$BK184="○",COLUMN($G184:$BK184)),COLUMNS($CD184:CD184)),"")</f>
        <v/>
      </c>
      <c r="CE184" s="12" t="str" cm="1">
        <f t="array" ref="CE184">IFERROR(SMALL(IF($G184:$BK184="○",COLUMN($G184:$BK184)),COLUMNS($CD184:CE184)),"")</f>
        <v/>
      </c>
      <c r="CF184" t="str" cm="1">
        <f t="array" ref="CF184">IFERROR(SMALL(IF($G184:$BK184="○",COLUMN($G184:$BK184)),COLUMNS($CD184:CF184)),"")</f>
        <v/>
      </c>
      <c r="CG184" t="str" cm="1">
        <f t="array" ref="CG184">IFERROR(SMALL(IF($G184:$BK184="○",COLUMN($G184:$BK184)),COLUMNS($CD184:CG184)),"")</f>
        <v/>
      </c>
      <c r="CH184" t="str" cm="1">
        <f t="array" ref="CH184">IFERROR(SMALL(IF($G184:$BK184="○",COLUMN($G184:$BK184)),COLUMNS($CD184:CH184)),"")</f>
        <v/>
      </c>
      <c r="CI184" t="str" cm="1">
        <f t="array" ref="CI184">IFERROR(SMALL(IF($G184:$BK184="○",COLUMN($G184:$BK184)),COLUMNS($CD184:CI184)),"")</f>
        <v/>
      </c>
      <c r="CJ184" t="str" cm="1">
        <f t="array" ref="CJ184">IFERROR(SMALL(IF($G184:$BK184="○",COLUMN($G184:$BK184)),COLUMNS($CD184:CJ184)),"")</f>
        <v/>
      </c>
      <c r="CK184" t="str" cm="1">
        <f t="array" ref="CK184">IFERROR(SMALL(IF($G184:$BK184="○",COLUMN($G184:$BK184)),COLUMNS($CD184:CK184)),"")</f>
        <v/>
      </c>
      <c r="CL184" t="str" cm="1">
        <f t="array" ref="CL184">IFERROR(SMALL(IF($G184:$BK184="○",COLUMN($G184:$BK184)),COLUMNS($CD184:CL184)),"")</f>
        <v/>
      </c>
      <c r="CM184" t="str" cm="1">
        <f t="array" ref="CM184">IFERROR(SMALL(IF($G184:$BK184="○",COLUMN($G184:$BK184)),COLUMNS($CD184:CM184)),"")</f>
        <v/>
      </c>
      <c r="CN184" t="str" cm="1">
        <f t="array" ref="CN184">IFERROR(SMALL(IF($G184:$BK184="○",COLUMN($G184:$BK184)),COLUMNS($CD184:CN184)),"")</f>
        <v/>
      </c>
      <c r="CO184" t="str" cm="1">
        <f t="array" ref="CO184">IFERROR(SMALL(IF($G184:$BK184="○",COLUMN($G184:$BK184)),COLUMNS($CD184:CO184)),"")</f>
        <v/>
      </c>
      <c r="CP184" t="str" cm="1">
        <f t="array" ref="CP184">IFERROR(SMALL(IF($G184:$BK184="○",COLUMN($G184:$BK184)),COLUMNS($CD184:CP184)),"")</f>
        <v/>
      </c>
      <c r="CQ184" t="str" cm="1">
        <f t="array" ref="CQ184">IFERROR(SMALL(IF($G184:$BK184="○",COLUMN($G184:$BK184)),COLUMNS($CD184:CQ184)),"")</f>
        <v/>
      </c>
      <c r="CR184" t="str" cm="1">
        <f t="array" ref="CR184">IFERROR(SMALL(IF($G184:$BK184="○",COLUMN($G184:$BK184)),COLUMNS($CD184:CR184)),"")</f>
        <v/>
      </c>
      <c r="CS184" t="str" cm="1">
        <f t="array" ref="CS184">IFERROR(SMALL(IF($G184:$BK184="○",COLUMN($G184:$BK184)),COLUMNS($CD184:CS184)),"")</f>
        <v/>
      </c>
      <c r="CT184" t="str" cm="1">
        <f t="array" ref="CT184">IFERROR(SMALL(IF($G184:$BK184="○",COLUMN($G184:$BK184)),COLUMNS($CD184:CT184)),"")</f>
        <v/>
      </c>
      <c r="CU184" t="str" cm="1">
        <f t="array" ref="CU184">IFERROR(SMALL(IF($G184:$BK184="○",COLUMN($G184:$BK184)),COLUMNS($CD184:CU184)),"")</f>
        <v/>
      </c>
      <c r="CV184" t="str" cm="1">
        <f t="array" ref="CV184">IFERROR(SMALL(IF($G184:$BK184="○",COLUMN($G184:$BK184)),COLUMNS($CD184:CV184)),"")</f>
        <v/>
      </c>
      <c r="CW184" t="str" cm="1">
        <f t="array" ref="CW184">IFERROR(SMALL(IF($G184:$BK184="○",COLUMN($G184:$BK184)),COLUMNS($CD184:CW184)),"")</f>
        <v/>
      </c>
      <c r="CX184" t="str" cm="1">
        <f t="array" ref="CX184">IFERROR(SMALL(IF($G184:$BK184="○",COLUMN($G184:$BK184)),COLUMNS($CD184:CX184)),"")</f>
        <v/>
      </c>
      <c r="CY184" t="str" cm="1">
        <f t="array" ref="CY184">IFERROR(SMALL(IF($G184:$BK184="○",COLUMN($G184:$BK184)),COLUMNS($CD184:CY184)),"")</f>
        <v/>
      </c>
      <c r="CZ184" t="str" cm="1">
        <f t="array" ref="CZ184">IFERROR(SMALL(IF($G184:$BK184="○",COLUMN($G184:$BK184)),COLUMNS($CD184:CZ184)),"")</f>
        <v/>
      </c>
      <c r="DA184" t="str" cm="1">
        <f t="array" ref="DA184">IFERROR(SMALL(IF($G184:$BK184="○",COLUMN($G184:$BK184)),COLUMNS($CD184:DA184)),"")</f>
        <v/>
      </c>
      <c r="DB184" t="str" cm="1">
        <f t="array" ref="DB184">IFERROR(SMALL(IF($G184:$BK184="○",COLUMN($G184:$BK184)),COLUMNS($CD184:DB184)),"")</f>
        <v/>
      </c>
      <c r="DC184" t="str" cm="1">
        <f t="array" ref="DC184">IFERROR(SMALL(IF($G184:$BK184="○",COLUMN($G184:$BK184)),COLUMNS($CD184:DC184)),"")</f>
        <v/>
      </c>
      <c r="DD184" t="str" cm="1">
        <f t="array" ref="DD184">IFERROR(SMALL(IF($G184:$BK184="○",COLUMN($G184:$BK184)),COLUMNS($CD184:DD184)),"")</f>
        <v/>
      </c>
      <c r="DE184" t="str" cm="1">
        <f t="array" ref="DE184">IFERROR(SMALL(IF($G184:$BK184="○",COLUMN($G184:$BK184)),COLUMNS($CD184:DE184)),"")</f>
        <v/>
      </c>
      <c r="DF184" t="str" cm="1">
        <f t="array" ref="DF184">IFERROR(SMALL(IF($G184:$BK184="○",COLUMN($G184:$BK184)),COLUMNS($CD184:DF184)),"")</f>
        <v/>
      </c>
      <c r="DG184" t="str" cm="1">
        <f t="array" ref="DG184">IFERROR(SMALL(IF($G184:$BK184="○",COLUMN($G184:$BK184)),COLUMNS($CD184:DG184)),"")</f>
        <v/>
      </c>
      <c r="DH184" t="str" cm="1">
        <f t="array" ref="DH184">IFERROR(SMALL(IF($G184:$BK184="○",COLUMN($G184:$BK184)),COLUMNS($CD184:DH184)),"")</f>
        <v/>
      </c>
      <c r="DI184" t="str" cm="1">
        <f t="array" ref="DI184">IFERROR(SMALL(IF($G184:$BK184="○",COLUMN($G184:$BK184)),COLUMNS($CD184:DI184)),"")</f>
        <v/>
      </c>
      <c r="DJ184" t="str" cm="1">
        <f t="array" ref="DJ184">IFERROR(SMALL(IF($G184:$BK184="○",COLUMN($G184:$BK184)),COLUMNS($CD184:DJ184)),"")</f>
        <v/>
      </c>
      <c r="DK184" t="str" cm="1">
        <f t="array" ref="DK184">IFERROR(SMALL(IF($G184:$BK184="○",COLUMN($G184:$BK184)),COLUMNS($CD184:DK184)),"")</f>
        <v/>
      </c>
      <c r="DL184" t="str" cm="1">
        <f t="array" ref="DL184">IFERROR(SMALL(IF($G184:$BK184="○",COLUMN($G184:$BK184)),COLUMNS($CD184:DL184)),"")</f>
        <v/>
      </c>
      <c r="DM184" t="str" cm="1">
        <f t="array" ref="DM184">IFERROR(SMALL(IF($G184:$BK184="○",COLUMN($G184:$BK184)),COLUMNS($CD184:DM184)),"")</f>
        <v/>
      </c>
      <c r="DN184" t="str" cm="1">
        <f t="array" ref="DN184">IFERROR(SMALL(IF($G184:$BK184="○",COLUMN($G184:$BK184)),COLUMNS($CD184:DN184)),"")</f>
        <v/>
      </c>
      <c r="DO184" t="str" cm="1">
        <f t="array" ref="DO184">IFERROR(SMALL(IF($G184:$BK184="○",COLUMN($G184:$BK184)),COLUMNS($CD184:DO184)),"")</f>
        <v/>
      </c>
      <c r="DP184" t="str" cm="1">
        <f t="array" ref="DP184">IFERROR(SMALL(IF($G184:$BK184="○",COLUMN($G184:$BK184)),COLUMNS($CD184:DP184)),"")</f>
        <v/>
      </c>
      <c r="DQ184" t="str" cm="1">
        <f t="array" ref="DQ184">IFERROR(SMALL(IF($G184:$BK184="○",COLUMN($G184:$BK184)),COLUMNS($CD184:DQ184)),"")</f>
        <v/>
      </c>
      <c r="DR184" t="str" cm="1">
        <f t="array" ref="DR184">IFERROR(SMALL(IF($G184:$BK184="○",COLUMN($G184:$BK184)),COLUMNS($CD184:DR184)),"")</f>
        <v/>
      </c>
      <c r="DS184" t="str" cm="1">
        <f t="array" ref="DS184">IFERROR(SMALL(IF($G184:$BK184="○",COLUMN($G184:$BK184)),COLUMNS($CD184:DS184)),"")</f>
        <v/>
      </c>
      <c r="DT184" t="str" cm="1">
        <f t="array" ref="DT184">IFERROR(SMALL(IF($G184:$BK184="○",COLUMN($G184:$BK184)),COLUMNS($CD184:DT184)),"")</f>
        <v/>
      </c>
      <c r="DU184" t="str" cm="1">
        <f t="array" ref="DU184">IFERROR(SMALL(IF($G184:$BK184="○",COLUMN($G184:$BK184)),COLUMNS($CD184:DU184)),"")</f>
        <v/>
      </c>
      <c r="DV184" t="str" cm="1">
        <f t="array" ref="DV184">IFERROR(SMALL(IF($G184:$BK184="○",COLUMN($G184:$BK184)),COLUMNS($CD184:DV184)),"")</f>
        <v/>
      </c>
      <c r="DW184" t="str" cm="1">
        <f t="array" ref="DW184">IFERROR(SMALL(IF($G184:$BK184="○",COLUMN($G184:$BK184)),COLUMNS($CD184:DW184)),"")</f>
        <v/>
      </c>
      <c r="DX184" t="str" cm="1">
        <f t="array" ref="DX184">IFERROR(SMALL(IF($G184:$BK184="○",COLUMN($G184:$BK184)),COLUMNS($CD184:DX184)),"")</f>
        <v/>
      </c>
      <c r="DY184" t="str" cm="1">
        <f t="array" ref="DY184">IFERROR(SMALL(IF($G184:$BK184="○",COLUMN($G184:$BK184)),COLUMNS($CD184:DY184)),"")</f>
        <v/>
      </c>
      <c r="DZ184" t="str" cm="1">
        <f t="array" ref="DZ184">IFERROR(SMALL(IF($G184:$BK184="○",COLUMN($G184:$BK184)),COLUMNS($CD184:DZ184)),"")</f>
        <v/>
      </c>
      <c r="EA184" t="str" cm="1">
        <f t="array" ref="EA184">IFERROR(SMALL(IF($G184:$BK184="○",COLUMN($G184:$BK184)),COLUMNS($CD184:EA184)),"")</f>
        <v/>
      </c>
      <c r="EB184" t="str" cm="1">
        <f t="array" ref="EB184">IFERROR(SMALL(IF($G184:$BK184="○",COLUMN($G184:$BK184)),COLUMNS($CD184:EB184)),"")</f>
        <v/>
      </c>
      <c r="EC184" t="str" cm="1">
        <f t="array" ref="EC184">IFERROR(SMALL(IF($G184:$BK184="○",COLUMN($G184:$BK184)),COLUMNS($CD184:EC184)),"")</f>
        <v/>
      </c>
      <c r="ED184" t="str" cm="1">
        <f t="array" ref="ED184">IFERROR(SMALL(IF($G184:$BK184="○",COLUMN($G184:$BK184)),COLUMNS($CD184:ED184)),"")</f>
        <v/>
      </c>
      <c r="EE184" t="str" cm="1">
        <f t="array" ref="EE184">IFERROR(SMALL(IF($G184:$BK184="○",COLUMN($G184:$BK184)),COLUMNS($CD184:EE184)),"")</f>
        <v/>
      </c>
      <c r="EF184" t="str" cm="1">
        <f t="array" ref="EF184">IFERROR(SMALL(IF($G184:$BK184="○",COLUMN($G184:$BK184)),COLUMNS($CD184:EF184)),"")</f>
        <v/>
      </c>
      <c r="EG184" t="str" cm="1">
        <f t="array" ref="EG184">IFERROR(SMALL(IF($G184:$BK184="○",COLUMN($G184:$BK184)),COLUMNS($CD184:EG184)),"")</f>
        <v/>
      </c>
      <c r="EH184" t="str" cm="1">
        <f t="array" ref="EH184">IFERROR(SMALL(IF($G184:$BK184="○",COLUMN($G184:$BK184)),COLUMNS($CD184:EH184)),"")</f>
        <v/>
      </c>
      <c r="EI184" t="str" cm="1">
        <f t="array" ref="EI184">IFERROR(SMALL(IF($G184:$BK184="○",COLUMN($G184:$BK184)),COLUMNS($CD184:EI184)),"")</f>
        <v/>
      </c>
      <c r="EJ184" t="str" cm="1">
        <f t="array" ref="EJ184">IFERROR(SMALL(IF($G184:$BK184="○",COLUMN($G184:$BK184)),COLUMNS($CD184:EJ184)),"")</f>
        <v/>
      </c>
      <c r="EK184" t="str" cm="1">
        <f t="array" ref="EK184">IFERROR(SMALL(IF($G184:$BK184="○",COLUMN($G184:$BK184)),COLUMNS($CD184:EK184)),"")</f>
        <v/>
      </c>
      <c r="EL184" t="str" cm="1">
        <f t="array" ref="EL184">IFERROR(SMALL(IF($G184:$BK184="○",COLUMN($G184:$BK184)),COLUMNS($CD184:EL184)),"")</f>
        <v/>
      </c>
      <c r="EM184" t="str" cm="1">
        <f t="array" ref="EM184">IFERROR(SMALL(IF($G184:$BK184="○",COLUMN($G184:$BK184)),COLUMNS($CD184:EM184)),"")</f>
        <v/>
      </c>
      <c r="EN184" t="str" cm="1">
        <f t="array" ref="EN184">IFERROR(SMALL(IF($G184:$BK184="○",COLUMN($G184:$BK184)),COLUMNS($CD184:EN184)),"")</f>
        <v/>
      </c>
      <c r="EO184" t="str" cm="1">
        <f t="array" ref="EO184">IFERROR(SMALL(IF($G184:$BK184="○",COLUMN($G184:$BK184)),COLUMNS($CD184:EO184)),"")</f>
        <v/>
      </c>
      <c r="EP184" t="str" cm="1">
        <f t="array" ref="EP184">IFERROR(SMALL(IF($G184:$BK184="○",COLUMN($G184:$BK184)),COLUMNS($CD184:EP184)),"")</f>
        <v/>
      </c>
      <c r="EQ184" t="str" cm="1">
        <f t="array" ref="EQ184">IFERROR(SMALL(IF($G184:$BK184="○",COLUMN($G184:$BK184)),COLUMNS($CD184:EQ184)),"")</f>
        <v/>
      </c>
      <c r="ER184" t="str" cm="1">
        <f t="array" ref="ER184">IFERROR(SMALL(IF($G184:$BK184="○",COLUMN($G184:$BK184)),COLUMNS($CD184:ER184)),"")</f>
        <v/>
      </c>
      <c r="ES184" t="str" cm="1">
        <f t="array" ref="ES184">IFERROR(SMALL(IF($G184:$BK184="○",COLUMN($G184:$BK184)),COLUMNS($CD184:ES184)),"")</f>
        <v/>
      </c>
      <c r="ET184" t="str" cm="1">
        <f t="array" ref="ET184">IFERROR(SMALL(IF($G184:$BK184="○",COLUMN($G184:$BK184)),COLUMNS($CD184:ET184)),"")</f>
        <v/>
      </c>
      <c r="EU184" t="str" cm="1">
        <f t="array" ref="EU184">IFERROR(SMALL(IF($G184:$BK184="○",COLUMN($G184:$BK184)),COLUMNS($CD184:EU184)),"")</f>
        <v/>
      </c>
      <c r="EV184" t="str" cm="1">
        <f t="array" ref="EV184">IFERROR(SMALL(IF($G184:$BK184="○",COLUMN($G184:$BK184)),COLUMNS($CD184:EV184)),"")</f>
        <v/>
      </c>
      <c r="EW184" t="str" cm="1">
        <f t="array" ref="EW184">IFERROR(SMALL(IF($G184:$BK184="○",COLUMN($G184:$BK184)),COLUMNS($CD184:EW184)),"")</f>
        <v/>
      </c>
      <c r="EX184" t="str" cm="1">
        <f t="array" ref="EX184">IFERROR(SMALL(IF($G184:$BK184="○",COLUMN($G184:$BK184)),COLUMNS($CD184:EX184)),"")</f>
        <v/>
      </c>
      <c r="EY184" t="str" cm="1">
        <f t="array" ref="EY184">IFERROR(SMALL(IF($G184:$BK184="○",COLUMN($G184:$BK184)),COLUMNS($CD184:EY184)),"")</f>
        <v/>
      </c>
      <c r="EZ184" t="str" cm="1">
        <f t="array" ref="EZ184">IFERROR(SMALL(IF($G184:$BK184="○",COLUMN($G184:$BK184)),COLUMNS($CD184:EZ184)),"")</f>
        <v/>
      </c>
      <c r="FA184" t="str" cm="1">
        <f t="array" ref="FA184">IFERROR(SMALL(IF($G184:$BK184="○",COLUMN($G184:$BK184)),COLUMNS($CD184:FA184)),"")</f>
        <v/>
      </c>
      <c r="FB184" t="str" cm="1">
        <f t="array" ref="FB184">IFERROR(SMALL(IF($G184:$BK184="○",COLUMN($G184:$BK184)),COLUMNS($CD184:FB184)),"")</f>
        <v/>
      </c>
      <c r="FC184" t="str" cm="1">
        <f t="array" ref="FC184">IFERROR(SMALL(IF($G184:$BK184="○",COLUMN($G184:$BK184)),COLUMNS($CD184:FC184)),"")</f>
        <v/>
      </c>
      <c r="FD184" t="str" cm="1">
        <f t="array" ref="FD184">IFERROR(SMALL(IF($G184:$BK184="○",COLUMN($G184:$BK184)),COLUMNS($CD184:FD184)),"")</f>
        <v/>
      </c>
      <c r="FE184" t="str" cm="1">
        <f t="array" ref="FE184">IFERROR(SMALL(IF($G184:$BK184="○",COLUMN($G184:$BK184)),COLUMNS($CD184:FE184)),"")</f>
        <v/>
      </c>
      <c r="FF184" t="str" cm="1">
        <f t="array" ref="FF184">IFERROR(SMALL(IF($G184:$BK184="○",COLUMN($G184:$BK184)),COLUMNS($CD184:FF184)),"")</f>
        <v/>
      </c>
      <c r="FG184" t="str" cm="1">
        <f t="array" ref="FG184">IFERROR(SMALL(IF($G184:$BK184="○",COLUMN($G184:$BK184)),COLUMNS($CD184:FG184)),"")</f>
        <v/>
      </c>
      <c r="FH184" t="str" cm="1">
        <f t="array" ref="FH184">IFERROR(SMALL(IF($G184:$BK184="○",COLUMN($G184:$BK184)),COLUMNS($CD184:FH184)),"")</f>
        <v/>
      </c>
      <c r="FI184" t="str" cm="1">
        <f t="array" ref="FI184">IFERROR(SMALL(IF($G184:$BK184="○",COLUMN($G184:$BK184)),COLUMNS($CD184:FI184)),"")</f>
        <v/>
      </c>
      <c r="FJ184" t="str" cm="1">
        <f t="array" ref="FJ184">IFERROR(SMALL(IF($G184:$BK184="○",COLUMN($G184:$BK184)),COLUMNS($CD184:FJ184)),"")</f>
        <v/>
      </c>
      <c r="FK184" t="str" cm="1">
        <f t="array" ref="FK184">IFERROR(SMALL(IF($G184:$BK184="○",COLUMN($G184:$BK184)),COLUMNS($CD184:FK184)),"")</f>
        <v/>
      </c>
      <c r="FL184" t="str" cm="1">
        <f t="array" ref="FL184">IFERROR(SMALL(IF($G184:$BK184="○",COLUMN($G184:$BK184)),COLUMNS($CD184:FL184)),"")</f>
        <v/>
      </c>
      <c r="FM184" t="str" cm="1">
        <f t="array" ref="FM184">IFERROR(SMALL(IF($G184:$BK184="○",COLUMN($G184:$BK184)),COLUMNS($CD184:FM184)),"")</f>
        <v/>
      </c>
      <c r="FN184" t="str" cm="1">
        <f t="array" ref="FN184">IFERROR(SMALL(IF($G184:$BK184="○",COLUMN($G184:$BK184)),COLUMNS($CD184:FN184)),"")</f>
        <v/>
      </c>
      <c r="FO184" t="str" cm="1">
        <f t="array" ref="FO184">IFERROR(SMALL(IF($G184:$BK184="○",COLUMN($G184:$BK184)),COLUMNS($CD184:FO184)),"")</f>
        <v/>
      </c>
      <c r="FP184" t="str" cm="1">
        <f t="array" ref="FP184">IFERROR(SMALL(IF($G184:$BK184="○",COLUMN($G184:$BK184)),COLUMNS($CD184:FP184)),"")</f>
        <v/>
      </c>
    </row>
    <row r="185" spans="1:172" x14ac:dyDescent="0.4">
      <c r="A185" s="9" t="str">
        <f>IF(B185&lt;&gt;"", COUNTA($B$4:B185), "")</f>
        <v/>
      </c>
      <c r="B185" s="94"/>
      <c r="C185" s="94"/>
      <c r="D185" s="94"/>
      <c r="E185" s="94"/>
      <c r="F185" s="95"/>
      <c r="G185" s="97"/>
      <c r="H185" s="97"/>
      <c r="I185" s="97"/>
      <c r="J185" s="97"/>
      <c r="K185" s="97"/>
      <c r="L185" s="97"/>
      <c r="M185" s="97"/>
      <c r="N185" s="97"/>
      <c r="O185" s="97"/>
      <c r="P185" s="97"/>
      <c r="Q185" s="97"/>
      <c r="R185" s="97"/>
      <c r="S185" s="97"/>
      <c r="T185" s="97"/>
      <c r="U185" s="97"/>
      <c r="V185" s="97"/>
      <c r="W185" s="97"/>
      <c r="X185" s="97"/>
      <c r="Y185" s="97"/>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4"/>
      <c r="BM185" s="94"/>
      <c r="BN185" s="94"/>
      <c r="BO185" s="94"/>
      <c r="BP185" s="94"/>
      <c r="BQ185" s="94"/>
      <c r="BR185" s="94"/>
      <c r="BS185" s="94"/>
      <c r="BT185" s="94"/>
      <c r="BU185" s="94"/>
      <c r="BV185" s="99"/>
      <c r="BX185">
        <f t="shared" si="4"/>
        <v>0</v>
      </c>
      <c r="CA185" t="str">
        <f>IF(BX185&gt;0,MAX(CA$3:CA184)+1,"")</f>
        <v/>
      </c>
      <c r="CB185">
        <f t="shared" si="5"/>
        <v>0</v>
      </c>
      <c r="CD185" s="12" t="str" cm="1">
        <f t="array" ref="CD185">IFERROR(SMALL(IF($G185:$BK185="○",COLUMN($G185:$BK185)),COLUMNS($CD185:CD185)),"")</f>
        <v/>
      </c>
      <c r="CE185" s="12" t="str" cm="1">
        <f t="array" ref="CE185">IFERROR(SMALL(IF($G185:$BK185="○",COLUMN($G185:$BK185)),COLUMNS($CD185:CE185)),"")</f>
        <v/>
      </c>
      <c r="CF185" t="str" cm="1">
        <f t="array" ref="CF185">IFERROR(SMALL(IF($G185:$BK185="○",COLUMN($G185:$BK185)),COLUMNS($CD185:CF185)),"")</f>
        <v/>
      </c>
      <c r="CG185" t="str" cm="1">
        <f t="array" ref="CG185">IFERROR(SMALL(IF($G185:$BK185="○",COLUMN($G185:$BK185)),COLUMNS($CD185:CG185)),"")</f>
        <v/>
      </c>
      <c r="CH185" t="str" cm="1">
        <f t="array" ref="CH185">IFERROR(SMALL(IF($G185:$BK185="○",COLUMN($G185:$BK185)),COLUMNS($CD185:CH185)),"")</f>
        <v/>
      </c>
      <c r="CI185" t="str" cm="1">
        <f t="array" ref="CI185">IFERROR(SMALL(IF($G185:$BK185="○",COLUMN($G185:$BK185)),COLUMNS($CD185:CI185)),"")</f>
        <v/>
      </c>
      <c r="CJ185" t="str" cm="1">
        <f t="array" ref="CJ185">IFERROR(SMALL(IF($G185:$BK185="○",COLUMN($G185:$BK185)),COLUMNS($CD185:CJ185)),"")</f>
        <v/>
      </c>
      <c r="CK185" t="str" cm="1">
        <f t="array" ref="CK185">IFERROR(SMALL(IF($G185:$BK185="○",COLUMN($G185:$BK185)),COLUMNS($CD185:CK185)),"")</f>
        <v/>
      </c>
      <c r="CL185" t="str" cm="1">
        <f t="array" ref="CL185">IFERROR(SMALL(IF($G185:$BK185="○",COLUMN($G185:$BK185)),COLUMNS($CD185:CL185)),"")</f>
        <v/>
      </c>
      <c r="CM185" t="str" cm="1">
        <f t="array" ref="CM185">IFERROR(SMALL(IF($G185:$BK185="○",COLUMN($G185:$BK185)),COLUMNS($CD185:CM185)),"")</f>
        <v/>
      </c>
      <c r="CN185" t="str" cm="1">
        <f t="array" ref="CN185">IFERROR(SMALL(IF($G185:$BK185="○",COLUMN($G185:$BK185)),COLUMNS($CD185:CN185)),"")</f>
        <v/>
      </c>
      <c r="CO185" t="str" cm="1">
        <f t="array" ref="CO185">IFERROR(SMALL(IF($G185:$BK185="○",COLUMN($G185:$BK185)),COLUMNS($CD185:CO185)),"")</f>
        <v/>
      </c>
      <c r="CP185" t="str" cm="1">
        <f t="array" ref="CP185">IFERROR(SMALL(IF($G185:$BK185="○",COLUMN($G185:$BK185)),COLUMNS($CD185:CP185)),"")</f>
        <v/>
      </c>
      <c r="CQ185" t="str" cm="1">
        <f t="array" ref="CQ185">IFERROR(SMALL(IF($G185:$BK185="○",COLUMN($G185:$BK185)),COLUMNS($CD185:CQ185)),"")</f>
        <v/>
      </c>
      <c r="CR185" t="str" cm="1">
        <f t="array" ref="CR185">IFERROR(SMALL(IF($G185:$BK185="○",COLUMN($G185:$BK185)),COLUMNS($CD185:CR185)),"")</f>
        <v/>
      </c>
      <c r="CS185" t="str" cm="1">
        <f t="array" ref="CS185">IFERROR(SMALL(IF($G185:$BK185="○",COLUMN($G185:$BK185)),COLUMNS($CD185:CS185)),"")</f>
        <v/>
      </c>
      <c r="CT185" t="str" cm="1">
        <f t="array" ref="CT185">IFERROR(SMALL(IF($G185:$BK185="○",COLUMN($G185:$BK185)),COLUMNS($CD185:CT185)),"")</f>
        <v/>
      </c>
      <c r="CU185" t="str" cm="1">
        <f t="array" ref="CU185">IFERROR(SMALL(IF($G185:$BK185="○",COLUMN($G185:$BK185)),COLUMNS($CD185:CU185)),"")</f>
        <v/>
      </c>
      <c r="CV185" t="str" cm="1">
        <f t="array" ref="CV185">IFERROR(SMALL(IF($G185:$BK185="○",COLUMN($G185:$BK185)),COLUMNS($CD185:CV185)),"")</f>
        <v/>
      </c>
      <c r="CW185" t="str" cm="1">
        <f t="array" ref="CW185">IFERROR(SMALL(IF($G185:$BK185="○",COLUMN($G185:$BK185)),COLUMNS($CD185:CW185)),"")</f>
        <v/>
      </c>
      <c r="CX185" t="str" cm="1">
        <f t="array" ref="CX185">IFERROR(SMALL(IF($G185:$BK185="○",COLUMN($G185:$BK185)),COLUMNS($CD185:CX185)),"")</f>
        <v/>
      </c>
      <c r="CY185" t="str" cm="1">
        <f t="array" ref="CY185">IFERROR(SMALL(IF($G185:$BK185="○",COLUMN($G185:$BK185)),COLUMNS($CD185:CY185)),"")</f>
        <v/>
      </c>
      <c r="CZ185" t="str" cm="1">
        <f t="array" ref="CZ185">IFERROR(SMALL(IF($G185:$BK185="○",COLUMN($G185:$BK185)),COLUMNS($CD185:CZ185)),"")</f>
        <v/>
      </c>
      <c r="DA185" t="str" cm="1">
        <f t="array" ref="DA185">IFERROR(SMALL(IF($G185:$BK185="○",COLUMN($G185:$BK185)),COLUMNS($CD185:DA185)),"")</f>
        <v/>
      </c>
      <c r="DB185" t="str" cm="1">
        <f t="array" ref="DB185">IFERROR(SMALL(IF($G185:$BK185="○",COLUMN($G185:$BK185)),COLUMNS($CD185:DB185)),"")</f>
        <v/>
      </c>
      <c r="DC185" t="str" cm="1">
        <f t="array" ref="DC185">IFERROR(SMALL(IF($G185:$BK185="○",COLUMN($G185:$BK185)),COLUMNS($CD185:DC185)),"")</f>
        <v/>
      </c>
      <c r="DD185" t="str" cm="1">
        <f t="array" ref="DD185">IFERROR(SMALL(IF($G185:$BK185="○",COLUMN($G185:$BK185)),COLUMNS($CD185:DD185)),"")</f>
        <v/>
      </c>
      <c r="DE185" t="str" cm="1">
        <f t="array" ref="DE185">IFERROR(SMALL(IF($G185:$BK185="○",COLUMN($G185:$BK185)),COLUMNS($CD185:DE185)),"")</f>
        <v/>
      </c>
      <c r="DF185" t="str" cm="1">
        <f t="array" ref="DF185">IFERROR(SMALL(IF($G185:$BK185="○",COLUMN($G185:$BK185)),COLUMNS($CD185:DF185)),"")</f>
        <v/>
      </c>
      <c r="DG185" t="str" cm="1">
        <f t="array" ref="DG185">IFERROR(SMALL(IF($G185:$BK185="○",COLUMN($G185:$BK185)),COLUMNS($CD185:DG185)),"")</f>
        <v/>
      </c>
      <c r="DH185" t="str" cm="1">
        <f t="array" ref="DH185">IFERROR(SMALL(IF($G185:$BK185="○",COLUMN($G185:$BK185)),COLUMNS($CD185:DH185)),"")</f>
        <v/>
      </c>
      <c r="DI185" t="str" cm="1">
        <f t="array" ref="DI185">IFERROR(SMALL(IF($G185:$BK185="○",COLUMN($G185:$BK185)),COLUMNS($CD185:DI185)),"")</f>
        <v/>
      </c>
      <c r="DJ185" t="str" cm="1">
        <f t="array" ref="DJ185">IFERROR(SMALL(IF($G185:$BK185="○",COLUMN($G185:$BK185)),COLUMNS($CD185:DJ185)),"")</f>
        <v/>
      </c>
      <c r="DK185" t="str" cm="1">
        <f t="array" ref="DK185">IFERROR(SMALL(IF($G185:$BK185="○",COLUMN($G185:$BK185)),COLUMNS($CD185:DK185)),"")</f>
        <v/>
      </c>
      <c r="DL185" t="str" cm="1">
        <f t="array" ref="DL185">IFERROR(SMALL(IF($G185:$BK185="○",COLUMN($G185:$BK185)),COLUMNS($CD185:DL185)),"")</f>
        <v/>
      </c>
      <c r="DM185" t="str" cm="1">
        <f t="array" ref="DM185">IFERROR(SMALL(IF($G185:$BK185="○",COLUMN($G185:$BK185)),COLUMNS($CD185:DM185)),"")</f>
        <v/>
      </c>
      <c r="DN185" t="str" cm="1">
        <f t="array" ref="DN185">IFERROR(SMALL(IF($G185:$BK185="○",COLUMN($G185:$BK185)),COLUMNS($CD185:DN185)),"")</f>
        <v/>
      </c>
      <c r="DO185" t="str" cm="1">
        <f t="array" ref="DO185">IFERROR(SMALL(IF($G185:$BK185="○",COLUMN($G185:$BK185)),COLUMNS($CD185:DO185)),"")</f>
        <v/>
      </c>
      <c r="DP185" t="str" cm="1">
        <f t="array" ref="DP185">IFERROR(SMALL(IF($G185:$BK185="○",COLUMN($G185:$BK185)),COLUMNS($CD185:DP185)),"")</f>
        <v/>
      </c>
      <c r="DQ185" t="str" cm="1">
        <f t="array" ref="DQ185">IFERROR(SMALL(IF($G185:$BK185="○",COLUMN($G185:$BK185)),COLUMNS($CD185:DQ185)),"")</f>
        <v/>
      </c>
      <c r="DR185" t="str" cm="1">
        <f t="array" ref="DR185">IFERROR(SMALL(IF($G185:$BK185="○",COLUMN($G185:$BK185)),COLUMNS($CD185:DR185)),"")</f>
        <v/>
      </c>
      <c r="DS185" t="str" cm="1">
        <f t="array" ref="DS185">IFERROR(SMALL(IF($G185:$BK185="○",COLUMN($G185:$BK185)),COLUMNS($CD185:DS185)),"")</f>
        <v/>
      </c>
      <c r="DT185" t="str" cm="1">
        <f t="array" ref="DT185">IFERROR(SMALL(IF($G185:$BK185="○",COLUMN($G185:$BK185)),COLUMNS($CD185:DT185)),"")</f>
        <v/>
      </c>
      <c r="DU185" t="str" cm="1">
        <f t="array" ref="DU185">IFERROR(SMALL(IF($G185:$BK185="○",COLUMN($G185:$BK185)),COLUMNS($CD185:DU185)),"")</f>
        <v/>
      </c>
      <c r="DV185" t="str" cm="1">
        <f t="array" ref="DV185">IFERROR(SMALL(IF($G185:$BK185="○",COLUMN($G185:$BK185)),COLUMNS($CD185:DV185)),"")</f>
        <v/>
      </c>
      <c r="DW185" t="str" cm="1">
        <f t="array" ref="DW185">IFERROR(SMALL(IF($G185:$BK185="○",COLUMN($G185:$BK185)),COLUMNS($CD185:DW185)),"")</f>
        <v/>
      </c>
      <c r="DX185" t="str" cm="1">
        <f t="array" ref="DX185">IFERROR(SMALL(IF($G185:$BK185="○",COLUMN($G185:$BK185)),COLUMNS($CD185:DX185)),"")</f>
        <v/>
      </c>
      <c r="DY185" t="str" cm="1">
        <f t="array" ref="DY185">IFERROR(SMALL(IF($G185:$BK185="○",COLUMN($G185:$BK185)),COLUMNS($CD185:DY185)),"")</f>
        <v/>
      </c>
      <c r="DZ185" t="str" cm="1">
        <f t="array" ref="DZ185">IFERROR(SMALL(IF($G185:$BK185="○",COLUMN($G185:$BK185)),COLUMNS($CD185:DZ185)),"")</f>
        <v/>
      </c>
      <c r="EA185" t="str" cm="1">
        <f t="array" ref="EA185">IFERROR(SMALL(IF($G185:$BK185="○",COLUMN($G185:$BK185)),COLUMNS($CD185:EA185)),"")</f>
        <v/>
      </c>
      <c r="EB185" t="str" cm="1">
        <f t="array" ref="EB185">IFERROR(SMALL(IF($G185:$BK185="○",COLUMN($G185:$BK185)),COLUMNS($CD185:EB185)),"")</f>
        <v/>
      </c>
      <c r="EC185" t="str" cm="1">
        <f t="array" ref="EC185">IFERROR(SMALL(IF($G185:$BK185="○",COLUMN($G185:$BK185)),COLUMNS($CD185:EC185)),"")</f>
        <v/>
      </c>
      <c r="ED185" t="str" cm="1">
        <f t="array" ref="ED185">IFERROR(SMALL(IF($G185:$BK185="○",COLUMN($G185:$BK185)),COLUMNS($CD185:ED185)),"")</f>
        <v/>
      </c>
      <c r="EE185" t="str" cm="1">
        <f t="array" ref="EE185">IFERROR(SMALL(IF($G185:$BK185="○",COLUMN($G185:$BK185)),COLUMNS($CD185:EE185)),"")</f>
        <v/>
      </c>
      <c r="EF185" t="str" cm="1">
        <f t="array" ref="EF185">IFERROR(SMALL(IF($G185:$BK185="○",COLUMN($G185:$BK185)),COLUMNS($CD185:EF185)),"")</f>
        <v/>
      </c>
      <c r="EG185" t="str" cm="1">
        <f t="array" ref="EG185">IFERROR(SMALL(IF($G185:$BK185="○",COLUMN($G185:$BK185)),COLUMNS($CD185:EG185)),"")</f>
        <v/>
      </c>
      <c r="EH185" t="str" cm="1">
        <f t="array" ref="EH185">IFERROR(SMALL(IF($G185:$BK185="○",COLUMN($G185:$BK185)),COLUMNS($CD185:EH185)),"")</f>
        <v/>
      </c>
      <c r="EI185" t="str" cm="1">
        <f t="array" ref="EI185">IFERROR(SMALL(IF($G185:$BK185="○",COLUMN($G185:$BK185)),COLUMNS($CD185:EI185)),"")</f>
        <v/>
      </c>
      <c r="EJ185" t="str" cm="1">
        <f t="array" ref="EJ185">IFERROR(SMALL(IF($G185:$BK185="○",COLUMN($G185:$BK185)),COLUMNS($CD185:EJ185)),"")</f>
        <v/>
      </c>
      <c r="EK185" t="str" cm="1">
        <f t="array" ref="EK185">IFERROR(SMALL(IF($G185:$BK185="○",COLUMN($G185:$BK185)),COLUMNS($CD185:EK185)),"")</f>
        <v/>
      </c>
      <c r="EL185" t="str" cm="1">
        <f t="array" ref="EL185">IFERROR(SMALL(IF($G185:$BK185="○",COLUMN($G185:$BK185)),COLUMNS($CD185:EL185)),"")</f>
        <v/>
      </c>
      <c r="EM185" t="str" cm="1">
        <f t="array" ref="EM185">IFERROR(SMALL(IF($G185:$BK185="○",COLUMN($G185:$BK185)),COLUMNS($CD185:EM185)),"")</f>
        <v/>
      </c>
      <c r="EN185" t="str" cm="1">
        <f t="array" ref="EN185">IFERROR(SMALL(IF($G185:$BK185="○",COLUMN($G185:$BK185)),COLUMNS($CD185:EN185)),"")</f>
        <v/>
      </c>
      <c r="EO185" t="str" cm="1">
        <f t="array" ref="EO185">IFERROR(SMALL(IF($G185:$BK185="○",COLUMN($G185:$BK185)),COLUMNS($CD185:EO185)),"")</f>
        <v/>
      </c>
      <c r="EP185" t="str" cm="1">
        <f t="array" ref="EP185">IFERROR(SMALL(IF($G185:$BK185="○",COLUMN($G185:$BK185)),COLUMNS($CD185:EP185)),"")</f>
        <v/>
      </c>
      <c r="EQ185" t="str" cm="1">
        <f t="array" ref="EQ185">IFERROR(SMALL(IF($G185:$BK185="○",COLUMN($G185:$BK185)),COLUMNS($CD185:EQ185)),"")</f>
        <v/>
      </c>
      <c r="ER185" t="str" cm="1">
        <f t="array" ref="ER185">IFERROR(SMALL(IF($G185:$BK185="○",COLUMN($G185:$BK185)),COLUMNS($CD185:ER185)),"")</f>
        <v/>
      </c>
      <c r="ES185" t="str" cm="1">
        <f t="array" ref="ES185">IFERROR(SMALL(IF($G185:$BK185="○",COLUMN($G185:$BK185)),COLUMNS($CD185:ES185)),"")</f>
        <v/>
      </c>
      <c r="ET185" t="str" cm="1">
        <f t="array" ref="ET185">IFERROR(SMALL(IF($G185:$BK185="○",COLUMN($G185:$BK185)),COLUMNS($CD185:ET185)),"")</f>
        <v/>
      </c>
      <c r="EU185" t="str" cm="1">
        <f t="array" ref="EU185">IFERROR(SMALL(IF($G185:$BK185="○",COLUMN($G185:$BK185)),COLUMNS($CD185:EU185)),"")</f>
        <v/>
      </c>
      <c r="EV185" t="str" cm="1">
        <f t="array" ref="EV185">IFERROR(SMALL(IF($G185:$BK185="○",COLUMN($G185:$BK185)),COLUMNS($CD185:EV185)),"")</f>
        <v/>
      </c>
      <c r="EW185" t="str" cm="1">
        <f t="array" ref="EW185">IFERROR(SMALL(IF($G185:$BK185="○",COLUMN($G185:$BK185)),COLUMNS($CD185:EW185)),"")</f>
        <v/>
      </c>
      <c r="EX185" t="str" cm="1">
        <f t="array" ref="EX185">IFERROR(SMALL(IF($G185:$BK185="○",COLUMN($G185:$BK185)),COLUMNS($CD185:EX185)),"")</f>
        <v/>
      </c>
      <c r="EY185" t="str" cm="1">
        <f t="array" ref="EY185">IFERROR(SMALL(IF($G185:$BK185="○",COLUMN($G185:$BK185)),COLUMNS($CD185:EY185)),"")</f>
        <v/>
      </c>
      <c r="EZ185" t="str" cm="1">
        <f t="array" ref="EZ185">IFERROR(SMALL(IF($G185:$BK185="○",COLUMN($G185:$BK185)),COLUMNS($CD185:EZ185)),"")</f>
        <v/>
      </c>
      <c r="FA185" t="str" cm="1">
        <f t="array" ref="FA185">IFERROR(SMALL(IF($G185:$BK185="○",COLUMN($G185:$BK185)),COLUMNS($CD185:FA185)),"")</f>
        <v/>
      </c>
      <c r="FB185" t="str" cm="1">
        <f t="array" ref="FB185">IFERROR(SMALL(IF($G185:$BK185="○",COLUMN($G185:$BK185)),COLUMNS($CD185:FB185)),"")</f>
        <v/>
      </c>
      <c r="FC185" t="str" cm="1">
        <f t="array" ref="FC185">IFERROR(SMALL(IF($G185:$BK185="○",COLUMN($G185:$BK185)),COLUMNS($CD185:FC185)),"")</f>
        <v/>
      </c>
      <c r="FD185" t="str" cm="1">
        <f t="array" ref="FD185">IFERROR(SMALL(IF($G185:$BK185="○",COLUMN($G185:$BK185)),COLUMNS($CD185:FD185)),"")</f>
        <v/>
      </c>
      <c r="FE185" t="str" cm="1">
        <f t="array" ref="FE185">IFERROR(SMALL(IF($G185:$BK185="○",COLUMN($G185:$BK185)),COLUMNS($CD185:FE185)),"")</f>
        <v/>
      </c>
      <c r="FF185" t="str" cm="1">
        <f t="array" ref="FF185">IFERROR(SMALL(IF($G185:$BK185="○",COLUMN($G185:$BK185)),COLUMNS($CD185:FF185)),"")</f>
        <v/>
      </c>
      <c r="FG185" t="str" cm="1">
        <f t="array" ref="FG185">IFERROR(SMALL(IF($G185:$BK185="○",COLUMN($G185:$BK185)),COLUMNS($CD185:FG185)),"")</f>
        <v/>
      </c>
      <c r="FH185" t="str" cm="1">
        <f t="array" ref="FH185">IFERROR(SMALL(IF($G185:$BK185="○",COLUMN($G185:$BK185)),COLUMNS($CD185:FH185)),"")</f>
        <v/>
      </c>
      <c r="FI185" t="str" cm="1">
        <f t="array" ref="FI185">IFERROR(SMALL(IF($G185:$BK185="○",COLUMN($G185:$BK185)),COLUMNS($CD185:FI185)),"")</f>
        <v/>
      </c>
      <c r="FJ185" t="str" cm="1">
        <f t="array" ref="FJ185">IFERROR(SMALL(IF($G185:$BK185="○",COLUMN($G185:$BK185)),COLUMNS($CD185:FJ185)),"")</f>
        <v/>
      </c>
      <c r="FK185" t="str" cm="1">
        <f t="array" ref="FK185">IFERROR(SMALL(IF($G185:$BK185="○",COLUMN($G185:$BK185)),COLUMNS($CD185:FK185)),"")</f>
        <v/>
      </c>
      <c r="FL185" t="str" cm="1">
        <f t="array" ref="FL185">IFERROR(SMALL(IF($G185:$BK185="○",COLUMN($G185:$BK185)),COLUMNS($CD185:FL185)),"")</f>
        <v/>
      </c>
      <c r="FM185" t="str" cm="1">
        <f t="array" ref="FM185">IFERROR(SMALL(IF($G185:$BK185="○",COLUMN($G185:$BK185)),COLUMNS($CD185:FM185)),"")</f>
        <v/>
      </c>
      <c r="FN185" t="str" cm="1">
        <f t="array" ref="FN185">IFERROR(SMALL(IF($G185:$BK185="○",COLUMN($G185:$BK185)),COLUMNS($CD185:FN185)),"")</f>
        <v/>
      </c>
      <c r="FO185" t="str" cm="1">
        <f t="array" ref="FO185">IFERROR(SMALL(IF($G185:$BK185="○",COLUMN($G185:$BK185)),COLUMNS($CD185:FO185)),"")</f>
        <v/>
      </c>
      <c r="FP185" t="str" cm="1">
        <f t="array" ref="FP185">IFERROR(SMALL(IF($G185:$BK185="○",COLUMN($G185:$BK185)),COLUMNS($CD185:FP185)),"")</f>
        <v/>
      </c>
    </row>
    <row r="186" spans="1:172" x14ac:dyDescent="0.4">
      <c r="A186" s="9" t="str">
        <f>IF(B186&lt;&gt;"", COUNTA($B$4:B186), "")</f>
        <v/>
      </c>
      <c r="B186" s="92"/>
      <c r="C186" s="92"/>
      <c r="D186" s="92"/>
      <c r="E186" s="92"/>
      <c r="F186" s="93"/>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96"/>
      <c r="BJ186" s="96"/>
      <c r="BK186" s="96"/>
      <c r="BL186" s="92"/>
      <c r="BM186" s="92"/>
      <c r="BN186" s="92"/>
      <c r="BO186" s="92"/>
      <c r="BP186" s="92"/>
      <c r="BQ186" s="92"/>
      <c r="BR186" s="92"/>
      <c r="BS186" s="92"/>
      <c r="BT186" s="92"/>
      <c r="BU186" s="92"/>
      <c r="BV186" s="98"/>
      <c r="BX186">
        <f t="shared" si="4"/>
        <v>0</v>
      </c>
      <c r="CA186" t="str">
        <f>IF(BX186&gt;0,MAX(CA$3:CA185)+1,"")</f>
        <v/>
      </c>
      <c r="CB186">
        <f t="shared" si="5"/>
        <v>0</v>
      </c>
      <c r="CD186" s="12" t="str" cm="1">
        <f t="array" ref="CD186">IFERROR(SMALL(IF($G186:$BK186="○",COLUMN($G186:$BK186)),COLUMNS($CD186:CD186)),"")</f>
        <v/>
      </c>
      <c r="CE186" s="12" t="str" cm="1">
        <f t="array" ref="CE186">IFERROR(SMALL(IF($G186:$BK186="○",COLUMN($G186:$BK186)),COLUMNS($CD186:CE186)),"")</f>
        <v/>
      </c>
      <c r="CF186" t="str" cm="1">
        <f t="array" ref="CF186">IFERROR(SMALL(IF($G186:$BK186="○",COLUMN($G186:$BK186)),COLUMNS($CD186:CF186)),"")</f>
        <v/>
      </c>
      <c r="CG186" t="str" cm="1">
        <f t="array" ref="CG186">IFERROR(SMALL(IF($G186:$BK186="○",COLUMN($G186:$BK186)),COLUMNS($CD186:CG186)),"")</f>
        <v/>
      </c>
      <c r="CH186" t="str" cm="1">
        <f t="array" ref="CH186">IFERROR(SMALL(IF($G186:$BK186="○",COLUMN($G186:$BK186)),COLUMNS($CD186:CH186)),"")</f>
        <v/>
      </c>
      <c r="CI186" t="str" cm="1">
        <f t="array" ref="CI186">IFERROR(SMALL(IF($G186:$BK186="○",COLUMN($G186:$BK186)),COLUMNS($CD186:CI186)),"")</f>
        <v/>
      </c>
      <c r="CJ186" t="str" cm="1">
        <f t="array" ref="CJ186">IFERROR(SMALL(IF($G186:$BK186="○",COLUMN($G186:$BK186)),COLUMNS($CD186:CJ186)),"")</f>
        <v/>
      </c>
      <c r="CK186" t="str" cm="1">
        <f t="array" ref="CK186">IFERROR(SMALL(IF($G186:$BK186="○",COLUMN($G186:$BK186)),COLUMNS($CD186:CK186)),"")</f>
        <v/>
      </c>
      <c r="CL186" t="str" cm="1">
        <f t="array" ref="CL186">IFERROR(SMALL(IF($G186:$BK186="○",COLUMN($G186:$BK186)),COLUMNS($CD186:CL186)),"")</f>
        <v/>
      </c>
      <c r="CM186" t="str" cm="1">
        <f t="array" ref="CM186">IFERROR(SMALL(IF($G186:$BK186="○",COLUMN($G186:$BK186)),COLUMNS($CD186:CM186)),"")</f>
        <v/>
      </c>
      <c r="CN186" t="str" cm="1">
        <f t="array" ref="CN186">IFERROR(SMALL(IF($G186:$BK186="○",COLUMN($G186:$BK186)),COLUMNS($CD186:CN186)),"")</f>
        <v/>
      </c>
      <c r="CO186" t="str" cm="1">
        <f t="array" ref="CO186">IFERROR(SMALL(IF($G186:$BK186="○",COLUMN($G186:$BK186)),COLUMNS($CD186:CO186)),"")</f>
        <v/>
      </c>
      <c r="CP186" t="str" cm="1">
        <f t="array" ref="CP186">IFERROR(SMALL(IF($G186:$BK186="○",COLUMN($G186:$BK186)),COLUMNS($CD186:CP186)),"")</f>
        <v/>
      </c>
      <c r="CQ186" t="str" cm="1">
        <f t="array" ref="CQ186">IFERROR(SMALL(IF($G186:$BK186="○",COLUMN($G186:$BK186)),COLUMNS($CD186:CQ186)),"")</f>
        <v/>
      </c>
      <c r="CR186" t="str" cm="1">
        <f t="array" ref="CR186">IFERROR(SMALL(IF($G186:$BK186="○",COLUMN($G186:$BK186)),COLUMNS($CD186:CR186)),"")</f>
        <v/>
      </c>
      <c r="CS186" t="str" cm="1">
        <f t="array" ref="CS186">IFERROR(SMALL(IF($G186:$BK186="○",COLUMN($G186:$BK186)),COLUMNS($CD186:CS186)),"")</f>
        <v/>
      </c>
      <c r="CT186" t="str" cm="1">
        <f t="array" ref="CT186">IFERROR(SMALL(IF($G186:$BK186="○",COLUMN($G186:$BK186)),COLUMNS($CD186:CT186)),"")</f>
        <v/>
      </c>
      <c r="CU186" t="str" cm="1">
        <f t="array" ref="CU186">IFERROR(SMALL(IF($G186:$BK186="○",COLUMN($G186:$BK186)),COLUMNS($CD186:CU186)),"")</f>
        <v/>
      </c>
      <c r="CV186" t="str" cm="1">
        <f t="array" ref="CV186">IFERROR(SMALL(IF($G186:$BK186="○",COLUMN($G186:$BK186)),COLUMNS($CD186:CV186)),"")</f>
        <v/>
      </c>
      <c r="CW186" t="str" cm="1">
        <f t="array" ref="CW186">IFERROR(SMALL(IF($G186:$BK186="○",COLUMN($G186:$BK186)),COLUMNS($CD186:CW186)),"")</f>
        <v/>
      </c>
      <c r="CX186" t="str" cm="1">
        <f t="array" ref="CX186">IFERROR(SMALL(IF($G186:$BK186="○",COLUMN($G186:$BK186)),COLUMNS($CD186:CX186)),"")</f>
        <v/>
      </c>
      <c r="CY186" t="str" cm="1">
        <f t="array" ref="CY186">IFERROR(SMALL(IF($G186:$BK186="○",COLUMN($G186:$BK186)),COLUMNS($CD186:CY186)),"")</f>
        <v/>
      </c>
      <c r="CZ186" t="str" cm="1">
        <f t="array" ref="CZ186">IFERROR(SMALL(IF($G186:$BK186="○",COLUMN($G186:$BK186)),COLUMNS($CD186:CZ186)),"")</f>
        <v/>
      </c>
      <c r="DA186" t="str" cm="1">
        <f t="array" ref="DA186">IFERROR(SMALL(IF($G186:$BK186="○",COLUMN($G186:$BK186)),COLUMNS($CD186:DA186)),"")</f>
        <v/>
      </c>
      <c r="DB186" t="str" cm="1">
        <f t="array" ref="DB186">IFERROR(SMALL(IF($G186:$BK186="○",COLUMN($G186:$BK186)),COLUMNS($CD186:DB186)),"")</f>
        <v/>
      </c>
      <c r="DC186" t="str" cm="1">
        <f t="array" ref="DC186">IFERROR(SMALL(IF($G186:$BK186="○",COLUMN($G186:$BK186)),COLUMNS($CD186:DC186)),"")</f>
        <v/>
      </c>
      <c r="DD186" t="str" cm="1">
        <f t="array" ref="DD186">IFERROR(SMALL(IF($G186:$BK186="○",COLUMN($G186:$BK186)),COLUMNS($CD186:DD186)),"")</f>
        <v/>
      </c>
      <c r="DE186" t="str" cm="1">
        <f t="array" ref="DE186">IFERROR(SMALL(IF($G186:$BK186="○",COLUMN($G186:$BK186)),COLUMNS($CD186:DE186)),"")</f>
        <v/>
      </c>
      <c r="DF186" t="str" cm="1">
        <f t="array" ref="DF186">IFERROR(SMALL(IF($G186:$BK186="○",COLUMN($G186:$BK186)),COLUMNS($CD186:DF186)),"")</f>
        <v/>
      </c>
      <c r="DG186" t="str" cm="1">
        <f t="array" ref="DG186">IFERROR(SMALL(IF($G186:$BK186="○",COLUMN($G186:$BK186)),COLUMNS($CD186:DG186)),"")</f>
        <v/>
      </c>
      <c r="DH186" t="str" cm="1">
        <f t="array" ref="DH186">IFERROR(SMALL(IF($G186:$BK186="○",COLUMN($G186:$BK186)),COLUMNS($CD186:DH186)),"")</f>
        <v/>
      </c>
      <c r="DI186" t="str" cm="1">
        <f t="array" ref="DI186">IFERROR(SMALL(IF($G186:$BK186="○",COLUMN($G186:$BK186)),COLUMNS($CD186:DI186)),"")</f>
        <v/>
      </c>
      <c r="DJ186" t="str" cm="1">
        <f t="array" ref="DJ186">IFERROR(SMALL(IF($G186:$BK186="○",COLUMN($G186:$BK186)),COLUMNS($CD186:DJ186)),"")</f>
        <v/>
      </c>
      <c r="DK186" t="str" cm="1">
        <f t="array" ref="DK186">IFERROR(SMALL(IF($G186:$BK186="○",COLUMN($G186:$BK186)),COLUMNS($CD186:DK186)),"")</f>
        <v/>
      </c>
      <c r="DL186" t="str" cm="1">
        <f t="array" ref="DL186">IFERROR(SMALL(IF($G186:$BK186="○",COLUMN($G186:$BK186)),COLUMNS($CD186:DL186)),"")</f>
        <v/>
      </c>
      <c r="DM186" t="str" cm="1">
        <f t="array" ref="DM186">IFERROR(SMALL(IF($G186:$BK186="○",COLUMN($G186:$BK186)),COLUMNS($CD186:DM186)),"")</f>
        <v/>
      </c>
      <c r="DN186" t="str" cm="1">
        <f t="array" ref="DN186">IFERROR(SMALL(IF($G186:$BK186="○",COLUMN($G186:$BK186)),COLUMNS($CD186:DN186)),"")</f>
        <v/>
      </c>
      <c r="DO186" t="str" cm="1">
        <f t="array" ref="DO186">IFERROR(SMALL(IF($G186:$BK186="○",COLUMN($G186:$BK186)),COLUMNS($CD186:DO186)),"")</f>
        <v/>
      </c>
      <c r="DP186" t="str" cm="1">
        <f t="array" ref="DP186">IFERROR(SMALL(IF($G186:$BK186="○",COLUMN($G186:$BK186)),COLUMNS($CD186:DP186)),"")</f>
        <v/>
      </c>
      <c r="DQ186" t="str" cm="1">
        <f t="array" ref="DQ186">IFERROR(SMALL(IF($G186:$BK186="○",COLUMN($G186:$BK186)),COLUMNS($CD186:DQ186)),"")</f>
        <v/>
      </c>
      <c r="DR186" t="str" cm="1">
        <f t="array" ref="DR186">IFERROR(SMALL(IF($G186:$BK186="○",COLUMN($G186:$BK186)),COLUMNS($CD186:DR186)),"")</f>
        <v/>
      </c>
      <c r="DS186" t="str" cm="1">
        <f t="array" ref="DS186">IFERROR(SMALL(IF($G186:$BK186="○",COLUMN($G186:$BK186)),COLUMNS($CD186:DS186)),"")</f>
        <v/>
      </c>
      <c r="DT186" t="str" cm="1">
        <f t="array" ref="DT186">IFERROR(SMALL(IF($G186:$BK186="○",COLUMN($G186:$BK186)),COLUMNS($CD186:DT186)),"")</f>
        <v/>
      </c>
      <c r="DU186" t="str" cm="1">
        <f t="array" ref="DU186">IFERROR(SMALL(IF($G186:$BK186="○",COLUMN($G186:$BK186)),COLUMNS($CD186:DU186)),"")</f>
        <v/>
      </c>
      <c r="DV186" t="str" cm="1">
        <f t="array" ref="DV186">IFERROR(SMALL(IF($G186:$BK186="○",COLUMN($G186:$BK186)),COLUMNS($CD186:DV186)),"")</f>
        <v/>
      </c>
      <c r="DW186" t="str" cm="1">
        <f t="array" ref="DW186">IFERROR(SMALL(IF($G186:$BK186="○",COLUMN($G186:$BK186)),COLUMNS($CD186:DW186)),"")</f>
        <v/>
      </c>
      <c r="DX186" t="str" cm="1">
        <f t="array" ref="DX186">IFERROR(SMALL(IF($G186:$BK186="○",COLUMN($G186:$BK186)),COLUMNS($CD186:DX186)),"")</f>
        <v/>
      </c>
      <c r="DY186" t="str" cm="1">
        <f t="array" ref="DY186">IFERROR(SMALL(IF($G186:$BK186="○",COLUMN($G186:$BK186)),COLUMNS($CD186:DY186)),"")</f>
        <v/>
      </c>
      <c r="DZ186" t="str" cm="1">
        <f t="array" ref="DZ186">IFERROR(SMALL(IF($G186:$BK186="○",COLUMN($G186:$BK186)),COLUMNS($CD186:DZ186)),"")</f>
        <v/>
      </c>
      <c r="EA186" t="str" cm="1">
        <f t="array" ref="EA186">IFERROR(SMALL(IF($G186:$BK186="○",COLUMN($G186:$BK186)),COLUMNS($CD186:EA186)),"")</f>
        <v/>
      </c>
      <c r="EB186" t="str" cm="1">
        <f t="array" ref="EB186">IFERROR(SMALL(IF($G186:$BK186="○",COLUMN($G186:$BK186)),COLUMNS($CD186:EB186)),"")</f>
        <v/>
      </c>
      <c r="EC186" t="str" cm="1">
        <f t="array" ref="EC186">IFERROR(SMALL(IF($G186:$BK186="○",COLUMN($G186:$BK186)),COLUMNS($CD186:EC186)),"")</f>
        <v/>
      </c>
      <c r="ED186" t="str" cm="1">
        <f t="array" ref="ED186">IFERROR(SMALL(IF($G186:$BK186="○",COLUMN($G186:$BK186)),COLUMNS($CD186:ED186)),"")</f>
        <v/>
      </c>
      <c r="EE186" t="str" cm="1">
        <f t="array" ref="EE186">IFERROR(SMALL(IF($G186:$BK186="○",COLUMN($G186:$BK186)),COLUMNS($CD186:EE186)),"")</f>
        <v/>
      </c>
      <c r="EF186" t="str" cm="1">
        <f t="array" ref="EF186">IFERROR(SMALL(IF($G186:$BK186="○",COLUMN($G186:$BK186)),COLUMNS($CD186:EF186)),"")</f>
        <v/>
      </c>
      <c r="EG186" t="str" cm="1">
        <f t="array" ref="EG186">IFERROR(SMALL(IF($G186:$BK186="○",COLUMN($G186:$BK186)),COLUMNS($CD186:EG186)),"")</f>
        <v/>
      </c>
      <c r="EH186" t="str" cm="1">
        <f t="array" ref="EH186">IFERROR(SMALL(IF($G186:$BK186="○",COLUMN($G186:$BK186)),COLUMNS($CD186:EH186)),"")</f>
        <v/>
      </c>
      <c r="EI186" t="str" cm="1">
        <f t="array" ref="EI186">IFERROR(SMALL(IF($G186:$BK186="○",COLUMN($G186:$BK186)),COLUMNS($CD186:EI186)),"")</f>
        <v/>
      </c>
      <c r="EJ186" t="str" cm="1">
        <f t="array" ref="EJ186">IFERROR(SMALL(IF($G186:$BK186="○",COLUMN($G186:$BK186)),COLUMNS($CD186:EJ186)),"")</f>
        <v/>
      </c>
      <c r="EK186" t="str" cm="1">
        <f t="array" ref="EK186">IFERROR(SMALL(IF($G186:$BK186="○",COLUMN($G186:$BK186)),COLUMNS($CD186:EK186)),"")</f>
        <v/>
      </c>
      <c r="EL186" t="str" cm="1">
        <f t="array" ref="EL186">IFERROR(SMALL(IF($G186:$BK186="○",COLUMN($G186:$BK186)),COLUMNS($CD186:EL186)),"")</f>
        <v/>
      </c>
      <c r="EM186" t="str" cm="1">
        <f t="array" ref="EM186">IFERROR(SMALL(IF($G186:$BK186="○",COLUMN($G186:$BK186)),COLUMNS($CD186:EM186)),"")</f>
        <v/>
      </c>
      <c r="EN186" t="str" cm="1">
        <f t="array" ref="EN186">IFERROR(SMALL(IF($G186:$BK186="○",COLUMN($G186:$BK186)),COLUMNS($CD186:EN186)),"")</f>
        <v/>
      </c>
      <c r="EO186" t="str" cm="1">
        <f t="array" ref="EO186">IFERROR(SMALL(IF($G186:$BK186="○",COLUMN($G186:$BK186)),COLUMNS($CD186:EO186)),"")</f>
        <v/>
      </c>
      <c r="EP186" t="str" cm="1">
        <f t="array" ref="EP186">IFERROR(SMALL(IF($G186:$BK186="○",COLUMN($G186:$BK186)),COLUMNS($CD186:EP186)),"")</f>
        <v/>
      </c>
      <c r="EQ186" t="str" cm="1">
        <f t="array" ref="EQ186">IFERROR(SMALL(IF($G186:$BK186="○",COLUMN($G186:$BK186)),COLUMNS($CD186:EQ186)),"")</f>
        <v/>
      </c>
      <c r="ER186" t="str" cm="1">
        <f t="array" ref="ER186">IFERROR(SMALL(IF($G186:$BK186="○",COLUMN($G186:$BK186)),COLUMNS($CD186:ER186)),"")</f>
        <v/>
      </c>
      <c r="ES186" t="str" cm="1">
        <f t="array" ref="ES186">IFERROR(SMALL(IF($G186:$BK186="○",COLUMN($G186:$BK186)),COLUMNS($CD186:ES186)),"")</f>
        <v/>
      </c>
      <c r="ET186" t="str" cm="1">
        <f t="array" ref="ET186">IFERROR(SMALL(IF($G186:$BK186="○",COLUMN($G186:$BK186)),COLUMNS($CD186:ET186)),"")</f>
        <v/>
      </c>
      <c r="EU186" t="str" cm="1">
        <f t="array" ref="EU186">IFERROR(SMALL(IF($G186:$BK186="○",COLUMN($G186:$BK186)),COLUMNS($CD186:EU186)),"")</f>
        <v/>
      </c>
      <c r="EV186" t="str" cm="1">
        <f t="array" ref="EV186">IFERROR(SMALL(IF($G186:$BK186="○",COLUMN($G186:$BK186)),COLUMNS($CD186:EV186)),"")</f>
        <v/>
      </c>
      <c r="EW186" t="str" cm="1">
        <f t="array" ref="EW186">IFERROR(SMALL(IF($G186:$BK186="○",COLUMN($G186:$BK186)),COLUMNS($CD186:EW186)),"")</f>
        <v/>
      </c>
      <c r="EX186" t="str" cm="1">
        <f t="array" ref="EX186">IFERROR(SMALL(IF($G186:$BK186="○",COLUMN($G186:$BK186)),COLUMNS($CD186:EX186)),"")</f>
        <v/>
      </c>
      <c r="EY186" t="str" cm="1">
        <f t="array" ref="EY186">IFERROR(SMALL(IF($G186:$BK186="○",COLUMN($G186:$BK186)),COLUMNS($CD186:EY186)),"")</f>
        <v/>
      </c>
      <c r="EZ186" t="str" cm="1">
        <f t="array" ref="EZ186">IFERROR(SMALL(IF($G186:$BK186="○",COLUMN($G186:$BK186)),COLUMNS($CD186:EZ186)),"")</f>
        <v/>
      </c>
      <c r="FA186" t="str" cm="1">
        <f t="array" ref="FA186">IFERROR(SMALL(IF($G186:$BK186="○",COLUMN($G186:$BK186)),COLUMNS($CD186:FA186)),"")</f>
        <v/>
      </c>
      <c r="FB186" t="str" cm="1">
        <f t="array" ref="FB186">IFERROR(SMALL(IF($G186:$BK186="○",COLUMN($G186:$BK186)),COLUMNS($CD186:FB186)),"")</f>
        <v/>
      </c>
      <c r="FC186" t="str" cm="1">
        <f t="array" ref="FC186">IFERROR(SMALL(IF($G186:$BK186="○",COLUMN($G186:$BK186)),COLUMNS($CD186:FC186)),"")</f>
        <v/>
      </c>
      <c r="FD186" t="str" cm="1">
        <f t="array" ref="FD186">IFERROR(SMALL(IF($G186:$BK186="○",COLUMN($G186:$BK186)),COLUMNS($CD186:FD186)),"")</f>
        <v/>
      </c>
      <c r="FE186" t="str" cm="1">
        <f t="array" ref="FE186">IFERROR(SMALL(IF($G186:$BK186="○",COLUMN($G186:$BK186)),COLUMNS($CD186:FE186)),"")</f>
        <v/>
      </c>
      <c r="FF186" t="str" cm="1">
        <f t="array" ref="FF186">IFERROR(SMALL(IF($G186:$BK186="○",COLUMN($G186:$BK186)),COLUMNS($CD186:FF186)),"")</f>
        <v/>
      </c>
      <c r="FG186" t="str" cm="1">
        <f t="array" ref="FG186">IFERROR(SMALL(IF($G186:$BK186="○",COLUMN($G186:$BK186)),COLUMNS($CD186:FG186)),"")</f>
        <v/>
      </c>
      <c r="FH186" t="str" cm="1">
        <f t="array" ref="FH186">IFERROR(SMALL(IF($G186:$BK186="○",COLUMN($G186:$BK186)),COLUMNS($CD186:FH186)),"")</f>
        <v/>
      </c>
      <c r="FI186" t="str" cm="1">
        <f t="array" ref="FI186">IFERROR(SMALL(IF($G186:$BK186="○",COLUMN($G186:$BK186)),COLUMNS($CD186:FI186)),"")</f>
        <v/>
      </c>
      <c r="FJ186" t="str" cm="1">
        <f t="array" ref="FJ186">IFERROR(SMALL(IF($G186:$BK186="○",COLUMN($G186:$BK186)),COLUMNS($CD186:FJ186)),"")</f>
        <v/>
      </c>
      <c r="FK186" t="str" cm="1">
        <f t="array" ref="FK186">IFERROR(SMALL(IF($G186:$BK186="○",COLUMN($G186:$BK186)),COLUMNS($CD186:FK186)),"")</f>
        <v/>
      </c>
      <c r="FL186" t="str" cm="1">
        <f t="array" ref="FL186">IFERROR(SMALL(IF($G186:$BK186="○",COLUMN($G186:$BK186)),COLUMNS($CD186:FL186)),"")</f>
        <v/>
      </c>
      <c r="FM186" t="str" cm="1">
        <f t="array" ref="FM186">IFERROR(SMALL(IF($G186:$BK186="○",COLUMN($G186:$BK186)),COLUMNS($CD186:FM186)),"")</f>
        <v/>
      </c>
      <c r="FN186" t="str" cm="1">
        <f t="array" ref="FN186">IFERROR(SMALL(IF($G186:$BK186="○",COLUMN($G186:$BK186)),COLUMNS($CD186:FN186)),"")</f>
        <v/>
      </c>
      <c r="FO186" t="str" cm="1">
        <f t="array" ref="FO186">IFERROR(SMALL(IF($G186:$BK186="○",COLUMN($G186:$BK186)),COLUMNS($CD186:FO186)),"")</f>
        <v/>
      </c>
      <c r="FP186" t="str" cm="1">
        <f t="array" ref="FP186">IFERROR(SMALL(IF($G186:$BK186="○",COLUMN($G186:$BK186)),COLUMNS($CD186:FP186)),"")</f>
        <v/>
      </c>
    </row>
    <row r="187" spans="1:172" x14ac:dyDescent="0.4">
      <c r="A187" s="9" t="str">
        <f>IF(B187&lt;&gt;"", COUNTA($B$4:B187), "")</f>
        <v/>
      </c>
      <c r="B187" s="94"/>
      <c r="C187" s="94"/>
      <c r="D187" s="94"/>
      <c r="E187" s="94"/>
      <c r="F187" s="95"/>
      <c r="G187" s="97"/>
      <c r="H187" s="97"/>
      <c r="I187" s="97"/>
      <c r="J187" s="97"/>
      <c r="K187" s="97"/>
      <c r="L187" s="97"/>
      <c r="M187" s="97"/>
      <c r="N187" s="97"/>
      <c r="O187" s="97"/>
      <c r="P187" s="97"/>
      <c r="Q187" s="97"/>
      <c r="R187" s="97"/>
      <c r="S187" s="97"/>
      <c r="T187" s="97"/>
      <c r="U187" s="97"/>
      <c r="V187" s="97"/>
      <c r="W187" s="97"/>
      <c r="X187" s="97"/>
      <c r="Y187" s="97"/>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4"/>
      <c r="BM187" s="94"/>
      <c r="BN187" s="94"/>
      <c r="BO187" s="94"/>
      <c r="BP187" s="94"/>
      <c r="BQ187" s="94"/>
      <c r="BR187" s="94"/>
      <c r="BS187" s="94"/>
      <c r="BT187" s="94"/>
      <c r="BU187" s="94"/>
      <c r="BV187" s="99"/>
      <c r="BX187">
        <f t="shared" si="4"/>
        <v>0</v>
      </c>
      <c r="CA187" t="str">
        <f>IF(BX187&gt;0,MAX(CA$3:CA186)+1,"")</f>
        <v/>
      </c>
      <c r="CB187">
        <f t="shared" si="5"/>
        <v>0</v>
      </c>
      <c r="CD187" s="12" t="str" cm="1">
        <f t="array" ref="CD187">IFERROR(SMALL(IF($G187:$BK187="○",COLUMN($G187:$BK187)),COLUMNS($CD187:CD187)),"")</f>
        <v/>
      </c>
      <c r="CE187" s="12" t="str" cm="1">
        <f t="array" ref="CE187">IFERROR(SMALL(IF($G187:$BK187="○",COLUMN($G187:$BK187)),COLUMNS($CD187:CE187)),"")</f>
        <v/>
      </c>
      <c r="CF187" t="str" cm="1">
        <f t="array" ref="CF187">IFERROR(SMALL(IF($G187:$BK187="○",COLUMN($G187:$BK187)),COLUMNS($CD187:CF187)),"")</f>
        <v/>
      </c>
      <c r="CG187" t="str" cm="1">
        <f t="array" ref="CG187">IFERROR(SMALL(IF($G187:$BK187="○",COLUMN($G187:$BK187)),COLUMNS($CD187:CG187)),"")</f>
        <v/>
      </c>
      <c r="CH187" t="str" cm="1">
        <f t="array" ref="CH187">IFERROR(SMALL(IF($G187:$BK187="○",COLUMN($G187:$BK187)),COLUMNS($CD187:CH187)),"")</f>
        <v/>
      </c>
      <c r="CI187" t="str" cm="1">
        <f t="array" ref="CI187">IFERROR(SMALL(IF($G187:$BK187="○",COLUMN($G187:$BK187)),COLUMNS($CD187:CI187)),"")</f>
        <v/>
      </c>
      <c r="CJ187" t="str" cm="1">
        <f t="array" ref="CJ187">IFERROR(SMALL(IF($G187:$BK187="○",COLUMN($G187:$BK187)),COLUMNS($CD187:CJ187)),"")</f>
        <v/>
      </c>
      <c r="CK187" t="str" cm="1">
        <f t="array" ref="CK187">IFERROR(SMALL(IF($G187:$BK187="○",COLUMN($G187:$BK187)),COLUMNS($CD187:CK187)),"")</f>
        <v/>
      </c>
      <c r="CL187" t="str" cm="1">
        <f t="array" ref="CL187">IFERROR(SMALL(IF($G187:$BK187="○",COLUMN($G187:$BK187)),COLUMNS($CD187:CL187)),"")</f>
        <v/>
      </c>
      <c r="CM187" t="str" cm="1">
        <f t="array" ref="CM187">IFERROR(SMALL(IF($G187:$BK187="○",COLUMN($G187:$BK187)),COLUMNS($CD187:CM187)),"")</f>
        <v/>
      </c>
      <c r="CN187" t="str" cm="1">
        <f t="array" ref="CN187">IFERROR(SMALL(IF($G187:$BK187="○",COLUMN($G187:$BK187)),COLUMNS($CD187:CN187)),"")</f>
        <v/>
      </c>
      <c r="CO187" t="str" cm="1">
        <f t="array" ref="CO187">IFERROR(SMALL(IF($G187:$BK187="○",COLUMN($G187:$BK187)),COLUMNS($CD187:CO187)),"")</f>
        <v/>
      </c>
      <c r="CP187" t="str" cm="1">
        <f t="array" ref="CP187">IFERROR(SMALL(IF($G187:$BK187="○",COLUMN($G187:$BK187)),COLUMNS($CD187:CP187)),"")</f>
        <v/>
      </c>
      <c r="CQ187" t="str" cm="1">
        <f t="array" ref="CQ187">IFERROR(SMALL(IF($G187:$BK187="○",COLUMN($G187:$BK187)),COLUMNS($CD187:CQ187)),"")</f>
        <v/>
      </c>
      <c r="CR187" t="str" cm="1">
        <f t="array" ref="CR187">IFERROR(SMALL(IF($G187:$BK187="○",COLUMN($G187:$BK187)),COLUMNS($CD187:CR187)),"")</f>
        <v/>
      </c>
      <c r="CS187" t="str" cm="1">
        <f t="array" ref="CS187">IFERROR(SMALL(IF($G187:$BK187="○",COLUMN($G187:$BK187)),COLUMNS($CD187:CS187)),"")</f>
        <v/>
      </c>
      <c r="CT187" t="str" cm="1">
        <f t="array" ref="CT187">IFERROR(SMALL(IF($G187:$BK187="○",COLUMN($G187:$BK187)),COLUMNS($CD187:CT187)),"")</f>
        <v/>
      </c>
      <c r="CU187" t="str" cm="1">
        <f t="array" ref="CU187">IFERROR(SMALL(IF($G187:$BK187="○",COLUMN($G187:$BK187)),COLUMNS($CD187:CU187)),"")</f>
        <v/>
      </c>
      <c r="CV187" t="str" cm="1">
        <f t="array" ref="CV187">IFERROR(SMALL(IF($G187:$BK187="○",COLUMN($G187:$BK187)),COLUMNS($CD187:CV187)),"")</f>
        <v/>
      </c>
      <c r="CW187" t="str" cm="1">
        <f t="array" ref="CW187">IFERROR(SMALL(IF($G187:$BK187="○",COLUMN($G187:$BK187)),COLUMNS($CD187:CW187)),"")</f>
        <v/>
      </c>
      <c r="CX187" t="str" cm="1">
        <f t="array" ref="CX187">IFERROR(SMALL(IF($G187:$BK187="○",COLUMN($G187:$BK187)),COLUMNS($CD187:CX187)),"")</f>
        <v/>
      </c>
      <c r="CY187" t="str" cm="1">
        <f t="array" ref="CY187">IFERROR(SMALL(IF($G187:$BK187="○",COLUMN($G187:$BK187)),COLUMNS($CD187:CY187)),"")</f>
        <v/>
      </c>
      <c r="CZ187" t="str" cm="1">
        <f t="array" ref="CZ187">IFERROR(SMALL(IF($G187:$BK187="○",COLUMN($G187:$BK187)),COLUMNS($CD187:CZ187)),"")</f>
        <v/>
      </c>
      <c r="DA187" t="str" cm="1">
        <f t="array" ref="DA187">IFERROR(SMALL(IF($G187:$BK187="○",COLUMN($G187:$BK187)),COLUMNS($CD187:DA187)),"")</f>
        <v/>
      </c>
      <c r="DB187" t="str" cm="1">
        <f t="array" ref="DB187">IFERROR(SMALL(IF($G187:$BK187="○",COLUMN($G187:$BK187)),COLUMNS($CD187:DB187)),"")</f>
        <v/>
      </c>
      <c r="DC187" t="str" cm="1">
        <f t="array" ref="DC187">IFERROR(SMALL(IF($G187:$BK187="○",COLUMN($G187:$BK187)),COLUMNS($CD187:DC187)),"")</f>
        <v/>
      </c>
      <c r="DD187" t="str" cm="1">
        <f t="array" ref="DD187">IFERROR(SMALL(IF($G187:$BK187="○",COLUMN($G187:$BK187)),COLUMNS($CD187:DD187)),"")</f>
        <v/>
      </c>
      <c r="DE187" t="str" cm="1">
        <f t="array" ref="DE187">IFERROR(SMALL(IF($G187:$BK187="○",COLUMN($G187:$BK187)),COLUMNS($CD187:DE187)),"")</f>
        <v/>
      </c>
      <c r="DF187" t="str" cm="1">
        <f t="array" ref="DF187">IFERROR(SMALL(IF($G187:$BK187="○",COLUMN($G187:$BK187)),COLUMNS($CD187:DF187)),"")</f>
        <v/>
      </c>
      <c r="DG187" t="str" cm="1">
        <f t="array" ref="DG187">IFERROR(SMALL(IF($G187:$BK187="○",COLUMN($G187:$BK187)),COLUMNS($CD187:DG187)),"")</f>
        <v/>
      </c>
      <c r="DH187" t="str" cm="1">
        <f t="array" ref="DH187">IFERROR(SMALL(IF($G187:$BK187="○",COLUMN($G187:$BK187)),COLUMNS($CD187:DH187)),"")</f>
        <v/>
      </c>
      <c r="DI187" t="str" cm="1">
        <f t="array" ref="DI187">IFERROR(SMALL(IF($G187:$BK187="○",COLUMN($G187:$BK187)),COLUMNS($CD187:DI187)),"")</f>
        <v/>
      </c>
      <c r="DJ187" t="str" cm="1">
        <f t="array" ref="DJ187">IFERROR(SMALL(IF($G187:$BK187="○",COLUMN($G187:$BK187)),COLUMNS($CD187:DJ187)),"")</f>
        <v/>
      </c>
      <c r="DK187" t="str" cm="1">
        <f t="array" ref="DK187">IFERROR(SMALL(IF($G187:$BK187="○",COLUMN($G187:$BK187)),COLUMNS($CD187:DK187)),"")</f>
        <v/>
      </c>
      <c r="DL187" t="str" cm="1">
        <f t="array" ref="DL187">IFERROR(SMALL(IF($G187:$BK187="○",COLUMN($G187:$BK187)),COLUMNS($CD187:DL187)),"")</f>
        <v/>
      </c>
      <c r="DM187" t="str" cm="1">
        <f t="array" ref="DM187">IFERROR(SMALL(IF($G187:$BK187="○",COLUMN($G187:$BK187)),COLUMNS($CD187:DM187)),"")</f>
        <v/>
      </c>
      <c r="DN187" t="str" cm="1">
        <f t="array" ref="DN187">IFERROR(SMALL(IF($G187:$BK187="○",COLUMN($G187:$BK187)),COLUMNS($CD187:DN187)),"")</f>
        <v/>
      </c>
      <c r="DO187" t="str" cm="1">
        <f t="array" ref="DO187">IFERROR(SMALL(IF($G187:$BK187="○",COLUMN($G187:$BK187)),COLUMNS($CD187:DO187)),"")</f>
        <v/>
      </c>
      <c r="DP187" t="str" cm="1">
        <f t="array" ref="DP187">IFERROR(SMALL(IF($G187:$BK187="○",COLUMN($G187:$BK187)),COLUMNS($CD187:DP187)),"")</f>
        <v/>
      </c>
      <c r="DQ187" t="str" cm="1">
        <f t="array" ref="DQ187">IFERROR(SMALL(IF($G187:$BK187="○",COLUMN($G187:$BK187)),COLUMNS($CD187:DQ187)),"")</f>
        <v/>
      </c>
      <c r="DR187" t="str" cm="1">
        <f t="array" ref="DR187">IFERROR(SMALL(IF($G187:$BK187="○",COLUMN($G187:$BK187)),COLUMNS($CD187:DR187)),"")</f>
        <v/>
      </c>
      <c r="DS187" t="str" cm="1">
        <f t="array" ref="DS187">IFERROR(SMALL(IF($G187:$BK187="○",COLUMN($G187:$BK187)),COLUMNS($CD187:DS187)),"")</f>
        <v/>
      </c>
      <c r="DT187" t="str" cm="1">
        <f t="array" ref="DT187">IFERROR(SMALL(IF($G187:$BK187="○",COLUMN($G187:$BK187)),COLUMNS($CD187:DT187)),"")</f>
        <v/>
      </c>
      <c r="DU187" t="str" cm="1">
        <f t="array" ref="DU187">IFERROR(SMALL(IF($G187:$BK187="○",COLUMN($G187:$BK187)),COLUMNS($CD187:DU187)),"")</f>
        <v/>
      </c>
      <c r="DV187" t="str" cm="1">
        <f t="array" ref="DV187">IFERROR(SMALL(IF($G187:$BK187="○",COLUMN($G187:$BK187)),COLUMNS($CD187:DV187)),"")</f>
        <v/>
      </c>
      <c r="DW187" t="str" cm="1">
        <f t="array" ref="DW187">IFERROR(SMALL(IF($G187:$BK187="○",COLUMN($G187:$BK187)),COLUMNS($CD187:DW187)),"")</f>
        <v/>
      </c>
      <c r="DX187" t="str" cm="1">
        <f t="array" ref="DX187">IFERROR(SMALL(IF($G187:$BK187="○",COLUMN($G187:$BK187)),COLUMNS($CD187:DX187)),"")</f>
        <v/>
      </c>
      <c r="DY187" t="str" cm="1">
        <f t="array" ref="DY187">IFERROR(SMALL(IF($G187:$BK187="○",COLUMN($G187:$BK187)),COLUMNS($CD187:DY187)),"")</f>
        <v/>
      </c>
      <c r="DZ187" t="str" cm="1">
        <f t="array" ref="DZ187">IFERROR(SMALL(IF($G187:$BK187="○",COLUMN($G187:$BK187)),COLUMNS($CD187:DZ187)),"")</f>
        <v/>
      </c>
      <c r="EA187" t="str" cm="1">
        <f t="array" ref="EA187">IFERROR(SMALL(IF($G187:$BK187="○",COLUMN($G187:$BK187)),COLUMNS($CD187:EA187)),"")</f>
        <v/>
      </c>
      <c r="EB187" t="str" cm="1">
        <f t="array" ref="EB187">IFERROR(SMALL(IF($G187:$BK187="○",COLUMN($G187:$BK187)),COLUMNS($CD187:EB187)),"")</f>
        <v/>
      </c>
      <c r="EC187" t="str" cm="1">
        <f t="array" ref="EC187">IFERROR(SMALL(IF($G187:$BK187="○",COLUMN($G187:$BK187)),COLUMNS($CD187:EC187)),"")</f>
        <v/>
      </c>
      <c r="ED187" t="str" cm="1">
        <f t="array" ref="ED187">IFERROR(SMALL(IF($G187:$BK187="○",COLUMN($G187:$BK187)),COLUMNS($CD187:ED187)),"")</f>
        <v/>
      </c>
      <c r="EE187" t="str" cm="1">
        <f t="array" ref="EE187">IFERROR(SMALL(IF($G187:$BK187="○",COLUMN($G187:$BK187)),COLUMNS($CD187:EE187)),"")</f>
        <v/>
      </c>
      <c r="EF187" t="str" cm="1">
        <f t="array" ref="EF187">IFERROR(SMALL(IF($G187:$BK187="○",COLUMN($G187:$BK187)),COLUMNS($CD187:EF187)),"")</f>
        <v/>
      </c>
      <c r="EG187" t="str" cm="1">
        <f t="array" ref="EG187">IFERROR(SMALL(IF($G187:$BK187="○",COLUMN($G187:$BK187)),COLUMNS($CD187:EG187)),"")</f>
        <v/>
      </c>
      <c r="EH187" t="str" cm="1">
        <f t="array" ref="EH187">IFERROR(SMALL(IF($G187:$BK187="○",COLUMN($G187:$BK187)),COLUMNS($CD187:EH187)),"")</f>
        <v/>
      </c>
      <c r="EI187" t="str" cm="1">
        <f t="array" ref="EI187">IFERROR(SMALL(IF($G187:$BK187="○",COLUMN($G187:$BK187)),COLUMNS($CD187:EI187)),"")</f>
        <v/>
      </c>
      <c r="EJ187" t="str" cm="1">
        <f t="array" ref="EJ187">IFERROR(SMALL(IF($G187:$BK187="○",COLUMN($G187:$BK187)),COLUMNS($CD187:EJ187)),"")</f>
        <v/>
      </c>
      <c r="EK187" t="str" cm="1">
        <f t="array" ref="EK187">IFERROR(SMALL(IF($G187:$BK187="○",COLUMN($G187:$BK187)),COLUMNS($CD187:EK187)),"")</f>
        <v/>
      </c>
      <c r="EL187" t="str" cm="1">
        <f t="array" ref="EL187">IFERROR(SMALL(IF($G187:$BK187="○",COLUMN($G187:$BK187)),COLUMNS($CD187:EL187)),"")</f>
        <v/>
      </c>
      <c r="EM187" t="str" cm="1">
        <f t="array" ref="EM187">IFERROR(SMALL(IF($G187:$BK187="○",COLUMN($G187:$BK187)),COLUMNS($CD187:EM187)),"")</f>
        <v/>
      </c>
      <c r="EN187" t="str" cm="1">
        <f t="array" ref="EN187">IFERROR(SMALL(IF($G187:$BK187="○",COLUMN($G187:$BK187)),COLUMNS($CD187:EN187)),"")</f>
        <v/>
      </c>
      <c r="EO187" t="str" cm="1">
        <f t="array" ref="EO187">IFERROR(SMALL(IF($G187:$BK187="○",COLUMN($G187:$BK187)),COLUMNS($CD187:EO187)),"")</f>
        <v/>
      </c>
      <c r="EP187" t="str" cm="1">
        <f t="array" ref="EP187">IFERROR(SMALL(IF($G187:$BK187="○",COLUMN($G187:$BK187)),COLUMNS($CD187:EP187)),"")</f>
        <v/>
      </c>
      <c r="EQ187" t="str" cm="1">
        <f t="array" ref="EQ187">IFERROR(SMALL(IF($G187:$BK187="○",COLUMN($G187:$BK187)),COLUMNS($CD187:EQ187)),"")</f>
        <v/>
      </c>
      <c r="ER187" t="str" cm="1">
        <f t="array" ref="ER187">IFERROR(SMALL(IF($G187:$BK187="○",COLUMN($G187:$BK187)),COLUMNS($CD187:ER187)),"")</f>
        <v/>
      </c>
      <c r="ES187" t="str" cm="1">
        <f t="array" ref="ES187">IFERROR(SMALL(IF($G187:$BK187="○",COLUMN($G187:$BK187)),COLUMNS($CD187:ES187)),"")</f>
        <v/>
      </c>
      <c r="ET187" t="str" cm="1">
        <f t="array" ref="ET187">IFERROR(SMALL(IF($G187:$BK187="○",COLUMN($G187:$BK187)),COLUMNS($CD187:ET187)),"")</f>
        <v/>
      </c>
      <c r="EU187" t="str" cm="1">
        <f t="array" ref="EU187">IFERROR(SMALL(IF($G187:$BK187="○",COLUMN($G187:$BK187)),COLUMNS($CD187:EU187)),"")</f>
        <v/>
      </c>
      <c r="EV187" t="str" cm="1">
        <f t="array" ref="EV187">IFERROR(SMALL(IF($G187:$BK187="○",COLUMN($G187:$BK187)),COLUMNS($CD187:EV187)),"")</f>
        <v/>
      </c>
      <c r="EW187" t="str" cm="1">
        <f t="array" ref="EW187">IFERROR(SMALL(IF($G187:$BK187="○",COLUMN($G187:$BK187)),COLUMNS($CD187:EW187)),"")</f>
        <v/>
      </c>
      <c r="EX187" t="str" cm="1">
        <f t="array" ref="EX187">IFERROR(SMALL(IF($G187:$BK187="○",COLUMN($G187:$BK187)),COLUMNS($CD187:EX187)),"")</f>
        <v/>
      </c>
      <c r="EY187" t="str" cm="1">
        <f t="array" ref="EY187">IFERROR(SMALL(IF($G187:$BK187="○",COLUMN($G187:$BK187)),COLUMNS($CD187:EY187)),"")</f>
        <v/>
      </c>
      <c r="EZ187" t="str" cm="1">
        <f t="array" ref="EZ187">IFERROR(SMALL(IF($G187:$BK187="○",COLUMN($G187:$BK187)),COLUMNS($CD187:EZ187)),"")</f>
        <v/>
      </c>
      <c r="FA187" t="str" cm="1">
        <f t="array" ref="FA187">IFERROR(SMALL(IF($G187:$BK187="○",COLUMN($G187:$BK187)),COLUMNS($CD187:FA187)),"")</f>
        <v/>
      </c>
      <c r="FB187" t="str" cm="1">
        <f t="array" ref="FB187">IFERROR(SMALL(IF($G187:$BK187="○",COLUMN($G187:$BK187)),COLUMNS($CD187:FB187)),"")</f>
        <v/>
      </c>
      <c r="FC187" t="str" cm="1">
        <f t="array" ref="FC187">IFERROR(SMALL(IF($G187:$BK187="○",COLUMN($G187:$BK187)),COLUMNS($CD187:FC187)),"")</f>
        <v/>
      </c>
      <c r="FD187" t="str" cm="1">
        <f t="array" ref="FD187">IFERROR(SMALL(IF($G187:$BK187="○",COLUMN($G187:$BK187)),COLUMNS($CD187:FD187)),"")</f>
        <v/>
      </c>
      <c r="FE187" t="str" cm="1">
        <f t="array" ref="FE187">IFERROR(SMALL(IF($G187:$BK187="○",COLUMN($G187:$BK187)),COLUMNS($CD187:FE187)),"")</f>
        <v/>
      </c>
      <c r="FF187" t="str" cm="1">
        <f t="array" ref="FF187">IFERROR(SMALL(IF($G187:$BK187="○",COLUMN($G187:$BK187)),COLUMNS($CD187:FF187)),"")</f>
        <v/>
      </c>
      <c r="FG187" t="str" cm="1">
        <f t="array" ref="FG187">IFERROR(SMALL(IF($G187:$BK187="○",COLUMN($G187:$BK187)),COLUMNS($CD187:FG187)),"")</f>
        <v/>
      </c>
      <c r="FH187" t="str" cm="1">
        <f t="array" ref="FH187">IFERROR(SMALL(IF($G187:$BK187="○",COLUMN($G187:$BK187)),COLUMNS($CD187:FH187)),"")</f>
        <v/>
      </c>
      <c r="FI187" t="str" cm="1">
        <f t="array" ref="FI187">IFERROR(SMALL(IF($G187:$BK187="○",COLUMN($G187:$BK187)),COLUMNS($CD187:FI187)),"")</f>
        <v/>
      </c>
      <c r="FJ187" t="str" cm="1">
        <f t="array" ref="FJ187">IFERROR(SMALL(IF($G187:$BK187="○",COLUMN($G187:$BK187)),COLUMNS($CD187:FJ187)),"")</f>
        <v/>
      </c>
      <c r="FK187" t="str" cm="1">
        <f t="array" ref="FK187">IFERROR(SMALL(IF($G187:$BK187="○",COLUMN($G187:$BK187)),COLUMNS($CD187:FK187)),"")</f>
        <v/>
      </c>
      <c r="FL187" t="str" cm="1">
        <f t="array" ref="FL187">IFERROR(SMALL(IF($G187:$BK187="○",COLUMN($G187:$BK187)),COLUMNS($CD187:FL187)),"")</f>
        <v/>
      </c>
      <c r="FM187" t="str" cm="1">
        <f t="array" ref="FM187">IFERROR(SMALL(IF($G187:$BK187="○",COLUMN($G187:$BK187)),COLUMNS($CD187:FM187)),"")</f>
        <v/>
      </c>
      <c r="FN187" t="str" cm="1">
        <f t="array" ref="FN187">IFERROR(SMALL(IF($G187:$BK187="○",COLUMN($G187:$BK187)),COLUMNS($CD187:FN187)),"")</f>
        <v/>
      </c>
      <c r="FO187" t="str" cm="1">
        <f t="array" ref="FO187">IFERROR(SMALL(IF($G187:$BK187="○",COLUMN($G187:$BK187)),COLUMNS($CD187:FO187)),"")</f>
        <v/>
      </c>
      <c r="FP187" t="str" cm="1">
        <f t="array" ref="FP187">IFERROR(SMALL(IF($G187:$BK187="○",COLUMN($G187:$BK187)),COLUMNS($CD187:FP187)),"")</f>
        <v/>
      </c>
    </row>
    <row r="188" spans="1:172" x14ac:dyDescent="0.4">
      <c r="A188" s="9" t="str">
        <f>IF(B188&lt;&gt;"", COUNTA($B$4:B188), "")</f>
        <v/>
      </c>
      <c r="B188" s="92"/>
      <c r="C188" s="92"/>
      <c r="D188" s="92"/>
      <c r="E188" s="92"/>
      <c r="F188" s="93"/>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c r="BG188" s="96"/>
      <c r="BH188" s="96"/>
      <c r="BI188" s="96"/>
      <c r="BJ188" s="96"/>
      <c r="BK188" s="96"/>
      <c r="BL188" s="92"/>
      <c r="BM188" s="92"/>
      <c r="BN188" s="92"/>
      <c r="BO188" s="92"/>
      <c r="BP188" s="92"/>
      <c r="BQ188" s="92"/>
      <c r="BR188" s="92"/>
      <c r="BS188" s="92"/>
      <c r="BT188" s="92"/>
      <c r="BU188" s="92"/>
      <c r="BV188" s="98"/>
      <c r="BX188">
        <f t="shared" si="4"/>
        <v>0</v>
      </c>
      <c r="CA188" t="str">
        <f>IF(BX188&gt;0,MAX(CA$3:CA187)+1,"")</f>
        <v/>
      </c>
      <c r="CB188">
        <f t="shared" si="5"/>
        <v>0</v>
      </c>
      <c r="CD188" s="12" t="str" cm="1">
        <f t="array" ref="CD188">IFERROR(SMALL(IF($G188:$BK188="○",COLUMN($G188:$BK188)),COLUMNS($CD188:CD188)),"")</f>
        <v/>
      </c>
      <c r="CE188" s="12" t="str" cm="1">
        <f t="array" ref="CE188">IFERROR(SMALL(IF($G188:$BK188="○",COLUMN($G188:$BK188)),COLUMNS($CD188:CE188)),"")</f>
        <v/>
      </c>
      <c r="CF188" t="str" cm="1">
        <f t="array" ref="CF188">IFERROR(SMALL(IF($G188:$BK188="○",COLUMN($G188:$BK188)),COLUMNS($CD188:CF188)),"")</f>
        <v/>
      </c>
      <c r="CG188" t="str" cm="1">
        <f t="array" ref="CG188">IFERROR(SMALL(IF($G188:$BK188="○",COLUMN($G188:$BK188)),COLUMNS($CD188:CG188)),"")</f>
        <v/>
      </c>
      <c r="CH188" t="str" cm="1">
        <f t="array" ref="CH188">IFERROR(SMALL(IF($G188:$BK188="○",COLUMN($G188:$BK188)),COLUMNS($CD188:CH188)),"")</f>
        <v/>
      </c>
      <c r="CI188" t="str" cm="1">
        <f t="array" ref="CI188">IFERROR(SMALL(IF($G188:$BK188="○",COLUMN($G188:$BK188)),COLUMNS($CD188:CI188)),"")</f>
        <v/>
      </c>
      <c r="CJ188" t="str" cm="1">
        <f t="array" ref="CJ188">IFERROR(SMALL(IF($G188:$BK188="○",COLUMN($G188:$BK188)),COLUMNS($CD188:CJ188)),"")</f>
        <v/>
      </c>
      <c r="CK188" t="str" cm="1">
        <f t="array" ref="CK188">IFERROR(SMALL(IF($G188:$BK188="○",COLUMN($G188:$BK188)),COLUMNS($CD188:CK188)),"")</f>
        <v/>
      </c>
      <c r="CL188" t="str" cm="1">
        <f t="array" ref="CL188">IFERROR(SMALL(IF($G188:$BK188="○",COLUMN($G188:$BK188)),COLUMNS($CD188:CL188)),"")</f>
        <v/>
      </c>
      <c r="CM188" t="str" cm="1">
        <f t="array" ref="CM188">IFERROR(SMALL(IF($G188:$BK188="○",COLUMN($G188:$BK188)),COLUMNS($CD188:CM188)),"")</f>
        <v/>
      </c>
      <c r="CN188" t="str" cm="1">
        <f t="array" ref="CN188">IFERROR(SMALL(IF($G188:$BK188="○",COLUMN($G188:$BK188)),COLUMNS($CD188:CN188)),"")</f>
        <v/>
      </c>
      <c r="CO188" t="str" cm="1">
        <f t="array" ref="CO188">IFERROR(SMALL(IF($G188:$BK188="○",COLUMN($G188:$BK188)),COLUMNS($CD188:CO188)),"")</f>
        <v/>
      </c>
      <c r="CP188" t="str" cm="1">
        <f t="array" ref="CP188">IFERROR(SMALL(IF($G188:$BK188="○",COLUMN($G188:$BK188)),COLUMNS($CD188:CP188)),"")</f>
        <v/>
      </c>
      <c r="CQ188" t="str" cm="1">
        <f t="array" ref="CQ188">IFERROR(SMALL(IF($G188:$BK188="○",COLUMN($G188:$BK188)),COLUMNS($CD188:CQ188)),"")</f>
        <v/>
      </c>
      <c r="CR188" t="str" cm="1">
        <f t="array" ref="CR188">IFERROR(SMALL(IF($G188:$BK188="○",COLUMN($G188:$BK188)),COLUMNS($CD188:CR188)),"")</f>
        <v/>
      </c>
      <c r="CS188" t="str" cm="1">
        <f t="array" ref="CS188">IFERROR(SMALL(IF($G188:$BK188="○",COLUMN($G188:$BK188)),COLUMNS($CD188:CS188)),"")</f>
        <v/>
      </c>
      <c r="CT188" t="str" cm="1">
        <f t="array" ref="CT188">IFERROR(SMALL(IF($G188:$BK188="○",COLUMN($G188:$BK188)),COLUMNS($CD188:CT188)),"")</f>
        <v/>
      </c>
      <c r="CU188" t="str" cm="1">
        <f t="array" ref="CU188">IFERROR(SMALL(IF($G188:$BK188="○",COLUMN($G188:$BK188)),COLUMNS($CD188:CU188)),"")</f>
        <v/>
      </c>
      <c r="CV188" t="str" cm="1">
        <f t="array" ref="CV188">IFERROR(SMALL(IF($G188:$BK188="○",COLUMN($G188:$BK188)),COLUMNS($CD188:CV188)),"")</f>
        <v/>
      </c>
      <c r="CW188" t="str" cm="1">
        <f t="array" ref="CW188">IFERROR(SMALL(IF($G188:$BK188="○",COLUMN($G188:$BK188)),COLUMNS($CD188:CW188)),"")</f>
        <v/>
      </c>
      <c r="CX188" t="str" cm="1">
        <f t="array" ref="CX188">IFERROR(SMALL(IF($G188:$BK188="○",COLUMN($G188:$BK188)),COLUMNS($CD188:CX188)),"")</f>
        <v/>
      </c>
      <c r="CY188" t="str" cm="1">
        <f t="array" ref="CY188">IFERROR(SMALL(IF($G188:$BK188="○",COLUMN($G188:$BK188)),COLUMNS($CD188:CY188)),"")</f>
        <v/>
      </c>
      <c r="CZ188" t="str" cm="1">
        <f t="array" ref="CZ188">IFERROR(SMALL(IF($G188:$BK188="○",COLUMN($G188:$BK188)),COLUMNS($CD188:CZ188)),"")</f>
        <v/>
      </c>
      <c r="DA188" t="str" cm="1">
        <f t="array" ref="DA188">IFERROR(SMALL(IF($G188:$BK188="○",COLUMN($G188:$BK188)),COLUMNS($CD188:DA188)),"")</f>
        <v/>
      </c>
      <c r="DB188" t="str" cm="1">
        <f t="array" ref="DB188">IFERROR(SMALL(IF($G188:$BK188="○",COLUMN($G188:$BK188)),COLUMNS($CD188:DB188)),"")</f>
        <v/>
      </c>
      <c r="DC188" t="str" cm="1">
        <f t="array" ref="DC188">IFERROR(SMALL(IF($G188:$BK188="○",COLUMN($G188:$BK188)),COLUMNS($CD188:DC188)),"")</f>
        <v/>
      </c>
      <c r="DD188" t="str" cm="1">
        <f t="array" ref="DD188">IFERROR(SMALL(IF($G188:$BK188="○",COLUMN($G188:$BK188)),COLUMNS($CD188:DD188)),"")</f>
        <v/>
      </c>
      <c r="DE188" t="str" cm="1">
        <f t="array" ref="DE188">IFERROR(SMALL(IF($G188:$BK188="○",COLUMN($G188:$BK188)),COLUMNS($CD188:DE188)),"")</f>
        <v/>
      </c>
      <c r="DF188" t="str" cm="1">
        <f t="array" ref="DF188">IFERROR(SMALL(IF($G188:$BK188="○",COLUMN($G188:$BK188)),COLUMNS($CD188:DF188)),"")</f>
        <v/>
      </c>
      <c r="DG188" t="str" cm="1">
        <f t="array" ref="DG188">IFERROR(SMALL(IF($G188:$BK188="○",COLUMN($G188:$BK188)),COLUMNS($CD188:DG188)),"")</f>
        <v/>
      </c>
      <c r="DH188" t="str" cm="1">
        <f t="array" ref="DH188">IFERROR(SMALL(IF($G188:$BK188="○",COLUMN($G188:$BK188)),COLUMNS($CD188:DH188)),"")</f>
        <v/>
      </c>
      <c r="DI188" t="str" cm="1">
        <f t="array" ref="DI188">IFERROR(SMALL(IF($G188:$BK188="○",COLUMN($G188:$BK188)),COLUMNS($CD188:DI188)),"")</f>
        <v/>
      </c>
      <c r="DJ188" t="str" cm="1">
        <f t="array" ref="DJ188">IFERROR(SMALL(IF($G188:$BK188="○",COLUMN($G188:$BK188)),COLUMNS($CD188:DJ188)),"")</f>
        <v/>
      </c>
      <c r="DK188" t="str" cm="1">
        <f t="array" ref="DK188">IFERROR(SMALL(IF($G188:$BK188="○",COLUMN($G188:$BK188)),COLUMNS($CD188:DK188)),"")</f>
        <v/>
      </c>
      <c r="DL188" t="str" cm="1">
        <f t="array" ref="DL188">IFERROR(SMALL(IF($G188:$BK188="○",COLUMN($G188:$BK188)),COLUMNS($CD188:DL188)),"")</f>
        <v/>
      </c>
      <c r="DM188" t="str" cm="1">
        <f t="array" ref="DM188">IFERROR(SMALL(IF($G188:$BK188="○",COLUMN($G188:$BK188)),COLUMNS($CD188:DM188)),"")</f>
        <v/>
      </c>
      <c r="DN188" t="str" cm="1">
        <f t="array" ref="DN188">IFERROR(SMALL(IF($G188:$BK188="○",COLUMN($G188:$BK188)),COLUMNS($CD188:DN188)),"")</f>
        <v/>
      </c>
      <c r="DO188" t="str" cm="1">
        <f t="array" ref="DO188">IFERROR(SMALL(IF($G188:$BK188="○",COLUMN($G188:$BK188)),COLUMNS($CD188:DO188)),"")</f>
        <v/>
      </c>
      <c r="DP188" t="str" cm="1">
        <f t="array" ref="DP188">IFERROR(SMALL(IF($G188:$BK188="○",COLUMN($G188:$BK188)),COLUMNS($CD188:DP188)),"")</f>
        <v/>
      </c>
      <c r="DQ188" t="str" cm="1">
        <f t="array" ref="DQ188">IFERROR(SMALL(IF($G188:$BK188="○",COLUMN($G188:$BK188)),COLUMNS($CD188:DQ188)),"")</f>
        <v/>
      </c>
      <c r="DR188" t="str" cm="1">
        <f t="array" ref="DR188">IFERROR(SMALL(IF($G188:$BK188="○",COLUMN($G188:$BK188)),COLUMNS($CD188:DR188)),"")</f>
        <v/>
      </c>
      <c r="DS188" t="str" cm="1">
        <f t="array" ref="DS188">IFERROR(SMALL(IF($G188:$BK188="○",COLUMN($G188:$BK188)),COLUMNS($CD188:DS188)),"")</f>
        <v/>
      </c>
      <c r="DT188" t="str" cm="1">
        <f t="array" ref="DT188">IFERROR(SMALL(IF($G188:$BK188="○",COLUMN($G188:$BK188)),COLUMNS($CD188:DT188)),"")</f>
        <v/>
      </c>
      <c r="DU188" t="str" cm="1">
        <f t="array" ref="DU188">IFERROR(SMALL(IF($G188:$BK188="○",COLUMN($G188:$BK188)),COLUMNS($CD188:DU188)),"")</f>
        <v/>
      </c>
      <c r="DV188" t="str" cm="1">
        <f t="array" ref="DV188">IFERROR(SMALL(IF($G188:$BK188="○",COLUMN($G188:$BK188)),COLUMNS($CD188:DV188)),"")</f>
        <v/>
      </c>
      <c r="DW188" t="str" cm="1">
        <f t="array" ref="DW188">IFERROR(SMALL(IF($G188:$BK188="○",COLUMN($G188:$BK188)),COLUMNS($CD188:DW188)),"")</f>
        <v/>
      </c>
      <c r="DX188" t="str" cm="1">
        <f t="array" ref="DX188">IFERROR(SMALL(IF($G188:$BK188="○",COLUMN($G188:$BK188)),COLUMNS($CD188:DX188)),"")</f>
        <v/>
      </c>
      <c r="DY188" t="str" cm="1">
        <f t="array" ref="DY188">IFERROR(SMALL(IF($G188:$BK188="○",COLUMN($G188:$BK188)),COLUMNS($CD188:DY188)),"")</f>
        <v/>
      </c>
      <c r="DZ188" t="str" cm="1">
        <f t="array" ref="DZ188">IFERROR(SMALL(IF($G188:$BK188="○",COLUMN($G188:$BK188)),COLUMNS($CD188:DZ188)),"")</f>
        <v/>
      </c>
      <c r="EA188" t="str" cm="1">
        <f t="array" ref="EA188">IFERROR(SMALL(IF($G188:$BK188="○",COLUMN($G188:$BK188)),COLUMNS($CD188:EA188)),"")</f>
        <v/>
      </c>
      <c r="EB188" t="str" cm="1">
        <f t="array" ref="EB188">IFERROR(SMALL(IF($G188:$BK188="○",COLUMN($G188:$BK188)),COLUMNS($CD188:EB188)),"")</f>
        <v/>
      </c>
      <c r="EC188" t="str" cm="1">
        <f t="array" ref="EC188">IFERROR(SMALL(IF($G188:$BK188="○",COLUMN($G188:$BK188)),COLUMNS($CD188:EC188)),"")</f>
        <v/>
      </c>
      <c r="ED188" t="str" cm="1">
        <f t="array" ref="ED188">IFERROR(SMALL(IF($G188:$BK188="○",COLUMN($G188:$BK188)),COLUMNS($CD188:ED188)),"")</f>
        <v/>
      </c>
      <c r="EE188" t="str" cm="1">
        <f t="array" ref="EE188">IFERROR(SMALL(IF($G188:$BK188="○",COLUMN($G188:$BK188)),COLUMNS($CD188:EE188)),"")</f>
        <v/>
      </c>
      <c r="EF188" t="str" cm="1">
        <f t="array" ref="EF188">IFERROR(SMALL(IF($G188:$BK188="○",COLUMN($G188:$BK188)),COLUMNS($CD188:EF188)),"")</f>
        <v/>
      </c>
      <c r="EG188" t="str" cm="1">
        <f t="array" ref="EG188">IFERROR(SMALL(IF($G188:$BK188="○",COLUMN($G188:$BK188)),COLUMNS($CD188:EG188)),"")</f>
        <v/>
      </c>
      <c r="EH188" t="str" cm="1">
        <f t="array" ref="EH188">IFERROR(SMALL(IF($G188:$BK188="○",COLUMN($G188:$BK188)),COLUMNS($CD188:EH188)),"")</f>
        <v/>
      </c>
      <c r="EI188" t="str" cm="1">
        <f t="array" ref="EI188">IFERROR(SMALL(IF($G188:$BK188="○",COLUMN($G188:$BK188)),COLUMNS($CD188:EI188)),"")</f>
        <v/>
      </c>
      <c r="EJ188" t="str" cm="1">
        <f t="array" ref="EJ188">IFERROR(SMALL(IF($G188:$BK188="○",COLUMN($G188:$BK188)),COLUMNS($CD188:EJ188)),"")</f>
        <v/>
      </c>
      <c r="EK188" t="str" cm="1">
        <f t="array" ref="EK188">IFERROR(SMALL(IF($G188:$BK188="○",COLUMN($G188:$BK188)),COLUMNS($CD188:EK188)),"")</f>
        <v/>
      </c>
      <c r="EL188" t="str" cm="1">
        <f t="array" ref="EL188">IFERROR(SMALL(IF($G188:$BK188="○",COLUMN($G188:$BK188)),COLUMNS($CD188:EL188)),"")</f>
        <v/>
      </c>
      <c r="EM188" t="str" cm="1">
        <f t="array" ref="EM188">IFERROR(SMALL(IF($G188:$BK188="○",COLUMN($G188:$BK188)),COLUMNS($CD188:EM188)),"")</f>
        <v/>
      </c>
      <c r="EN188" t="str" cm="1">
        <f t="array" ref="EN188">IFERROR(SMALL(IF($G188:$BK188="○",COLUMN($G188:$BK188)),COLUMNS($CD188:EN188)),"")</f>
        <v/>
      </c>
      <c r="EO188" t="str" cm="1">
        <f t="array" ref="EO188">IFERROR(SMALL(IF($G188:$BK188="○",COLUMN($G188:$BK188)),COLUMNS($CD188:EO188)),"")</f>
        <v/>
      </c>
      <c r="EP188" t="str" cm="1">
        <f t="array" ref="EP188">IFERROR(SMALL(IF($G188:$BK188="○",COLUMN($G188:$BK188)),COLUMNS($CD188:EP188)),"")</f>
        <v/>
      </c>
      <c r="EQ188" t="str" cm="1">
        <f t="array" ref="EQ188">IFERROR(SMALL(IF($G188:$BK188="○",COLUMN($G188:$BK188)),COLUMNS($CD188:EQ188)),"")</f>
        <v/>
      </c>
      <c r="ER188" t="str" cm="1">
        <f t="array" ref="ER188">IFERROR(SMALL(IF($G188:$BK188="○",COLUMN($G188:$BK188)),COLUMNS($CD188:ER188)),"")</f>
        <v/>
      </c>
      <c r="ES188" t="str" cm="1">
        <f t="array" ref="ES188">IFERROR(SMALL(IF($G188:$BK188="○",COLUMN($G188:$BK188)),COLUMNS($CD188:ES188)),"")</f>
        <v/>
      </c>
      <c r="ET188" t="str" cm="1">
        <f t="array" ref="ET188">IFERROR(SMALL(IF($G188:$BK188="○",COLUMN($G188:$BK188)),COLUMNS($CD188:ET188)),"")</f>
        <v/>
      </c>
      <c r="EU188" t="str" cm="1">
        <f t="array" ref="EU188">IFERROR(SMALL(IF($G188:$BK188="○",COLUMN($G188:$BK188)),COLUMNS($CD188:EU188)),"")</f>
        <v/>
      </c>
      <c r="EV188" t="str" cm="1">
        <f t="array" ref="EV188">IFERROR(SMALL(IF($G188:$BK188="○",COLUMN($G188:$BK188)),COLUMNS($CD188:EV188)),"")</f>
        <v/>
      </c>
      <c r="EW188" t="str" cm="1">
        <f t="array" ref="EW188">IFERROR(SMALL(IF($G188:$BK188="○",COLUMN($G188:$BK188)),COLUMNS($CD188:EW188)),"")</f>
        <v/>
      </c>
      <c r="EX188" t="str" cm="1">
        <f t="array" ref="EX188">IFERROR(SMALL(IF($G188:$BK188="○",COLUMN($G188:$BK188)),COLUMNS($CD188:EX188)),"")</f>
        <v/>
      </c>
      <c r="EY188" t="str" cm="1">
        <f t="array" ref="EY188">IFERROR(SMALL(IF($G188:$BK188="○",COLUMN($G188:$BK188)),COLUMNS($CD188:EY188)),"")</f>
        <v/>
      </c>
      <c r="EZ188" t="str" cm="1">
        <f t="array" ref="EZ188">IFERROR(SMALL(IF($G188:$BK188="○",COLUMN($G188:$BK188)),COLUMNS($CD188:EZ188)),"")</f>
        <v/>
      </c>
      <c r="FA188" t="str" cm="1">
        <f t="array" ref="FA188">IFERROR(SMALL(IF($G188:$BK188="○",COLUMN($G188:$BK188)),COLUMNS($CD188:FA188)),"")</f>
        <v/>
      </c>
      <c r="FB188" t="str" cm="1">
        <f t="array" ref="FB188">IFERROR(SMALL(IF($G188:$BK188="○",COLUMN($G188:$BK188)),COLUMNS($CD188:FB188)),"")</f>
        <v/>
      </c>
      <c r="FC188" t="str" cm="1">
        <f t="array" ref="FC188">IFERROR(SMALL(IF($G188:$BK188="○",COLUMN($G188:$BK188)),COLUMNS($CD188:FC188)),"")</f>
        <v/>
      </c>
      <c r="FD188" t="str" cm="1">
        <f t="array" ref="FD188">IFERROR(SMALL(IF($G188:$BK188="○",COLUMN($G188:$BK188)),COLUMNS($CD188:FD188)),"")</f>
        <v/>
      </c>
      <c r="FE188" t="str" cm="1">
        <f t="array" ref="FE188">IFERROR(SMALL(IF($G188:$BK188="○",COLUMN($G188:$BK188)),COLUMNS($CD188:FE188)),"")</f>
        <v/>
      </c>
      <c r="FF188" t="str" cm="1">
        <f t="array" ref="FF188">IFERROR(SMALL(IF($G188:$BK188="○",COLUMN($G188:$BK188)),COLUMNS($CD188:FF188)),"")</f>
        <v/>
      </c>
      <c r="FG188" t="str" cm="1">
        <f t="array" ref="FG188">IFERROR(SMALL(IF($G188:$BK188="○",COLUMN($G188:$BK188)),COLUMNS($CD188:FG188)),"")</f>
        <v/>
      </c>
      <c r="FH188" t="str" cm="1">
        <f t="array" ref="FH188">IFERROR(SMALL(IF($G188:$BK188="○",COLUMN($G188:$BK188)),COLUMNS($CD188:FH188)),"")</f>
        <v/>
      </c>
      <c r="FI188" t="str" cm="1">
        <f t="array" ref="FI188">IFERROR(SMALL(IF($G188:$BK188="○",COLUMN($G188:$BK188)),COLUMNS($CD188:FI188)),"")</f>
        <v/>
      </c>
      <c r="FJ188" t="str" cm="1">
        <f t="array" ref="FJ188">IFERROR(SMALL(IF($G188:$BK188="○",COLUMN($G188:$BK188)),COLUMNS($CD188:FJ188)),"")</f>
        <v/>
      </c>
      <c r="FK188" t="str" cm="1">
        <f t="array" ref="FK188">IFERROR(SMALL(IF($G188:$BK188="○",COLUMN($G188:$BK188)),COLUMNS($CD188:FK188)),"")</f>
        <v/>
      </c>
      <c r="FL188" t="str" cm="1">
        <f t="array" ref="FL188">IFERROR(SMALL(IF($G188:$BK188="○",COLUMN($G188:$BK188)),COLUMNS($CD188:FL188)),"")</f>
        <v/>
      </c>
      <c r="FM188" t="str" cm="1">
        <f t="array" ref="FM188">IFERROR(SMALL(IF($G188:$BK188="○",COLUMN($G188:$BK188)),COLUMNS($CD188:FM188)),"")</f>
        <v/>
      </c>
      <c r="FN188" t="str" cm="1">
        <f t="array" ref="FN188">IFERROR(SMALL(IF($G188:$BK188="○",COLUMN($G188:$BK188)),COLUMNS($CD188:FN188)),"")</f>
        <v/>
      </c>
      <c r="FO188" t="str" cm="1">
        <f t="array" ref="FO188">IFERROR(SMALL(IF($G188:$BK188="○",COLUMN($G188:$BK188)),COLUMNS($CD188:FO188)),"")</f>
        <v/>
      </c>
      <c r="FP188" t="str" cm="1">
        <f t="array" ref="FP188">IFERROR(SMALL(IF($G188:$BK188="○",COLUMN($G188:$BK188)),COLUMNS($CD188:FP188)),"")</f>
        <v/>
      </c>
    </row>
    <row r="189" spans="1:172" x14ac:dyDescent="0.4">
      <c r="A189" s="9" t="str">
        <f>IF(B189&lt;&gt;"", COUNTA($B$4:B189), "")</f>
        <v/>
      </c>
      <c r="B189" s="94"/>
      <c r="C189" s="94"/>
      <c r="D189" s="94"/>
      <c r="E189" s="94"/>
      <c r="F189" s="95"/>
      <c r="G189" s="97"/>
      <c r="H189" s="97"/>
      <c r="I189" s="97"/>
      <c r="J189" s="97"/>
      <c r="K189" s="97"/>
      <c r="L189" s="97"/>
      <c r="M189" s="97"/>
      <c r="N189" s="97"/>
      <c r="O189" s="97"/>
      <c r="P189" s="97"/>
      <c r="Q189" s="97"/>
      <c r="R189" s="97"/>
      <c r="S189" s="97"/>
      <c r="T189" s="97"/>
      <c r="U189" s="97"/>
      <c r="V189" s="97"/>
      <c r="W189" s="97"/>
      <c r="X189" s="97"/>
      <c r="Y189" s="97"/>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4"/>
      <c r="BM189" s="94"/>
      <c r="BN189" s="94"/>
      <c r="BO189" s="94"/>
      <c r="BP189" s="94"/>
      <c r="BQ189" s="94"/>
      <c r="BR189" s="94"/>
      <c r="BS189" s="94"/>
      <c r="BT189" s="94"/>
      <c r="BU189" s="94"/>
      <c r="BV189" s="99"/>
      <c r="BX189">
        <f t="shared" si="4"/>
        <v>0</v>
      </c>
      <c r="CA189" t="str">
        <f>IF(BX189&gt;0,MAX(CA$3:CA188)+1,"")</f>
        <v/>
      </c>
      <c r="CB189">
        <f t="shared" si="5"/>
        <v>0</v>
      </c>
      <c r="CD189" s="12" t="str" cm="1">
        <f t="array" ref="CD189">IFERROR(SMALL(IF($G189:$BK189="○",COLUMN($G189:$BK189)),COLUMNS($CD189:CD189)),"")</f>
        <v/>
      </c>
      <c r="CE189" s="12" t="str" cm="1">
        <f t="array" ref="CE189">IFERROR(SMALL(IF($G189:$BK189="○",COLUMN($G189:$BK189)),COLUMNS($CD189:CE189)),"")</f>
        <v/>
      </c>
      <c r="CF189" t="str" cm="1">
        <f t="array" ref="CF189">IFERROR(SMALL(IF($G189:$BK189="○",COLUMN($G189:$BK189)),COLUMNS($CD189:CF189)),"")</f>
        <v/>
      </c>
      <c r="CG189" t="str" cm="1">
        <f t="array" ref="CG189">IFERROR(SMALL(IF($G189:$BK189="○",COLUMN($G189:$BK189)),COLUMNS($CD189:CG189)),"")</f>
        <v/>
      </c>
      <c r="CH189" t="str" cm="1">
        <f t="array" ref="CH189">IFERROR(SMALL(IF($G189:$BK189="○",COLUMN($G189:$BK189)),COLUMNS($CD189:CH189)),"")</f>
        <v/>
      </c>
      <c r="CI189" t="str" cm="1">
        <f t="array" ref="CI189">IFERROR(SMALL(IF($G189:$BK189="○",COLUMN($G189:$BK189)),COLUMNS($CD189:CI189)),"")</f>
        <v/>
      </c>
      <c r="CJ189" t="str" cm="1">
        <f t="array" ref="CJ189">IFERROR(SMALL(IF($G189:$BK189="○",COLUMN($G189:$BK189)),COLUMNS($CD189:CJ189)),"")</f>
        <v/>
      </c>
      <c r="CK189" t="str" cm="1">
        <f t="array" ref="CK189">IFERROR(SMALL(IF($G189:$BK189="○",COLUMN($G189:$BK189)),COLUMNS($CD189:CK189)),"")</f>
        <v/>
      </c>
      <c r="CL189" t="str" cm="1">
        <f t="array" ref="CL189">IFERROR(SMALL(IF($G189:$BK189="○",COLUMN($G189:$BK189)),COLUMNS($CD189:CL189)),"")</f>
        <v/>
      </c>
      <c r="CM189" t="str" cm="1">
        <f t="array" ref="CM189">IFERROR(SMALL(IF($G189:$BK189="○",COLUMN($G189:$BK189)),COLUMNS($CD189:CM189)),"")</f>
        <v/>
      </c>
      <c r="CN189" t="str" cm="1">
        <f t="array" ref="CN189">IFERROR(SMALL(IF($G189:$BK189="○",COLUMN($G189:$BK189)),COLUMNS($CD189:CN189)),"")</f>
        <v/>
      </c>
      <c r="CO189" t="str" cm="1">
        <f t="array" ref="CO189">IFERROR(SMALL(IF($G189:$BK189="○",COLUMN($G189:$BK189)),COLUMNS($CD189:CO189)),"")</f>
        <v/>
      </c>
      <c r="CP189" t="str" cm="1">
        <f t="array" ref="CP189">IFERROR(SMALL(IF($G189:$BK189="○",COLUMN($G189:$BK189)),COLUMNS($CD189:CP189)),"")</f>
        <v/>
      </c>
      <c r="CQ189" t="str" cm="1">
        <f t="array" ref="CQ189">IFERROR(SMALL(IF($G189:$BK189="○",COLUMN($G189:$BK189)),COLUMNS($CD189:CQ189)),"")</f>
        <v/>
      </c>
      <c r="CR189" t="str" cm="1">
        <f t="array" ref="CR189">IFERROR(SMALL(IF($G189:$BK189="○",COLUMN($G189:$BK189)),COLUMNS($CD189:CR189)),"")</f>
        <v/>
      </c>
      <c r="CS189" t="str" cm="1">
        <f t="array" ref="CS189">IFERROR(SMALL(IF($G189:$BK189="○",COLUMN($G189:$BK189)),COLUMNS($CD189:CS189)),"")</f>
        <v/>
      </c>
      <c r="CT189" t="str" cm="1">
        <f t="array" ref="CT189">IFERROR(SMALL(IF($G189:$BK189="○",COLUMN($G189:$BK189)),COLUMNS($CD189:CT189)),"")</f>
        <v/>
      </c>
      <c r="CU189" t="str" cm="1">
        <f t="array" ref="CU189">IFERROR(SMALL(IF($G189:$BK189="○",COLUMN($G189:$BK189)),COLUMNS($CD189:CU189)),"")</f>
        <v/>
      </c>
      <c r="CV189" t="str" cm="1">
        <f t="array" ref="CV189">IFERROR(SMALL(IF($G189:$BK189="○",COLUMN($G189:$BK189)),COLUMNS($CD189:CV189)),"")</f>
        <v/>
      </c>
      <c r="CW189" t="str" cm="1">
        <f t="array" ref="CW189">IFERROR(SMALL(IF($G189:$BK189="○",COLUMN($G189:$BK189)),COLUMNS($CD189:CW189)),"")</f>
        <v/>
      </c>
      <c r="CX189" t="str" cm="1">
        <f t="array" ref="CX189">IFERROR(SMALL(IF($G189:$BK189="○",COLUMN($G189:$BK189)),COLUMNS($CD189:CX189)),"")</f>
        <v/>
      </c>
      <c r="CY189" t="str" cm="1">
        <f t="array" ref="CY189">IFERROR(SMALL(IF($G189:$BK189="○",COLUMN($G189:$BK189)),COLUMNS($CD189:CY189)),"")</f>
        <v/>
      </c>
      <c r="CZ189" t="str" cm="1">
        <f t="array" ref="CZ189">IFERROR(SMALL(IF($G189:$BK189="○",COLUMN($G189:$BK189)),COLUMNS($CD189:CZ189)),"")</f>
        <v/>
      </c>
      <c r="DA189" t="str" cm="1">
        <f t="array" ref="DA189">IFERROR(SMALL(IF($G189:$BK189="○",COLUMN($G189:$BK189)),COLUMNS($CD189:DA189)),"")</f>
        <v/>
      </c>
      <c r="DB189" t="str" cm="1">
        <f t="array" ref="DB189">IFERROR(SMALL(IF($G189:$BK189="○",COLUMN($G189:$BK189)),COLUMNS($CD189:DB189)),"")</f>
        <v/>
      </c>
      <c r="DC189" t="str" cm="1">
        <f t="array" ref="DC189">IFERROR(SMALL(IF($G189:$BK189="○",COLUMN($G189:$BK189)),COLUMNS($CD189:DC189)),"")</f>
        <v/>
      </c>
      <c r="DD189" t="str" cm="1">
        <f t="array" ref="DD189">IFERROR(SMALL(IF($G189:$BK189="○",COLUMN($G189:$BK189)),COLUMNS($CD189:DD189)),"")</f>
        <v/>
      </c>
      <c r="DE189" t="str" cm="1">
        <f t="array" ref="DE189">IFERROR(SMALL(IF($G189:$BK189="○",COLUMN($G189:$BK189)),COLUMNS($CD189:DE189)),"")</f>
        <v/>
      </c>
      <c r="DF189" t="str" cm="1">
        <f t="array" ref="DF189">IFERROR(SMALL(IF($G189:$BK189="○",COLUMN($G189:$BK189)),COLUMNS($CD189:DF189)),"")</f>
        <v/>
      </c>
      <c r="DG189" t="str" cm="1">
        <f t="array" ref="DG189">IFERROR(SMALL(IF($G189:$BK189="○",COLUMN($G189:$BK189)),COLUMNS($CD189:DG189)),"")</f>
        <v/>
      </c>
      <c r="DH189" t="str" cm="1">
        <f t="array" ref="DH189">IFERROR(SMALL(IF($G189:$BK189="○",COLUMN($G189:$BK189)),COLUMNS($CD189:DH189)),"")</f>
        <v/>
      </c>
      <c r="DI189" t="str" cm="1">
        <f t="array" ref="DI189">IFERROR(SMALL(IF($G189:$BK189="○",COLUMN($G189:$BK189)),COLUMNS($CD189:DI189)),"")</f>
        <v/>
      </c>
      <c r="DJ189" t="str" cm="1">
        <f t="array" ref="DJ189">IFERROR(SMALL(IF($G189:$BK189="○",COLUMN($G189:$BK189)),COLUMNS($CD189:DJ189)),"")</f>
        <v/>
      </c>
      <c r="DK189" t="str" cm="1">
        <f t="array" ref="DK189">IFERROR(SMALL(IF($G189:$BK189="○",COLUMN($G189:$BK189)),COLUMNS($CD189:DK189)),"")</f>
        <v/>
      </c>
      <c r="DL189" t="str" cm="1">
        <f t="array" ref="DL189">IFERROR(SMALL(IF($G189:$BK189="○",COLUMN($G189:$BK189)),COLUMNS($CD189:DL189)),"")</f>
        <v/>
      </c>
      <c r="DM189" t="str" cm="1">
        <f t="array" ref="DM189">IFERROR(SMALL(IF($G189:$BK189="○",COLUMN($G189:$BK189)),COLUMNS($CD189:DM189)),"")</f>
        <v/>
      </c>
      <c r="DN189" t="str" cm="1">
        <f t="array" ref="DN189">IFERROR(SMALL(IF($G189:$BK189="○",COLUMN($G189:$BK189)),COLUMNS($CD189:DN189)),"")</f>
        <v/>
      </c>
      <c r="DO189" t="str" cm="1">
        <f t="array" ref="DO189">IFERROR(SMALL(IF($G189:$BK189="○",COLUMN($G189:$BK189)),COLUMNS($CD189:DO189)),"")</f>
        <v/>
      </c>
      <c r="DP189" t="str" cm="1">
        <f t="array" ref="DP189">IFERROR(SMALL(IF($G189:$BK189="○",COLUMN($G189:$BK189)),COLUMNS($CD189:DP189)),"")</f>
        <v/>
      </c>
      <c r="DQ189" t="str" cm="1">
        <f t="array" ref="DQ189">IFERROR(SMALL(IF($G189:$BK189="○",COLUMN($G189:$BK189)),COLUMNS($CD189:DQ189)),"")</f>
        <v/>
      </c>
      <c r="DR189" t="str" cm="1">
        <f t="array" ref="DR189">IFERROR(SMALL(IF($G189:$BK189="○",COLUMN($G189:$BK189)),COLUMNS($CD189:DR189)),"")</f>
        <v/>
      </c>
      <c r="DS189" t="str" cm="1">
        <f t="array" ref="DS189">IFERROR(SMALL(IF($G189:$BK189="○",COLUMN($G189:$BK189)),COLUMNS($CD189:DS189)),"")</f>
        <v/>
      </c>
      <c r="DT189" t="str" cm="1">
        <f t="array" ref="DT189">IFERROR(SMALL(IF($G189:$BK189="○",COLUMN($G189:$BK189)),COLUMNS($CD189:DT189)),"")</f>
        <v/>
      </c>
      <c r="DU189" t="str" cm="1">
        <f t="array" ref="DU189">IFERROR(SMALL(IF($G189:$BK189="○",COLUMN($G189:$BK189)),COLUMNS($CD189:DU189)),"")</f>
        <v/>
      </c>
      <c r="DV189" t="str" cm="1">
        <f t="array" ref="DV189">IFERROR(SMALL(IF($G189:$BK189="○",COLUMN($G189:$BK189)),COLUMNS($CD189:DV189)),"")</f>
        <v/>
      </c>
      <c r="DW189" t="str" cm="1">
        <f t="array" ref="DW189">IFERROR(SMALL(IF($G189:$BK189="○",COLUMN($G189:$BK189)),COLUMNS($CD189:DW189)),"")</f>
        <v/>
      </c>
      <c r="DX189" t="str" cm="1">
        <f t="array" ref="DX189">IFERROR(SMALL(IF($G189:$BK189="○",COLUMN($G189:$BK189)),COLUMNS($CD189:DX189)),"")</f>
        <v/>
      </c>
      <c r="DY189" t="str" cm="1">
        <f t="array" ref="DY189">IFERROR(SMALL(IF($G189:$BK189="○",COLUMN($G189:$BK189)),COLUMNS($CD189:DY189)),"")</f>
        <v/>
      </c>
      <c r="DZ189" t="str" cm="1">
        <f t="array" ref="DZ189">IFERROR(SMALL(IF($G189:$BK189="○",COLUMN($G189:$BK189)),COLUMNS($CD189:DZ189)),"")</f>
        <v/>
      </c>
      <c r="EA189" t="str" cm="1">
        <f t="array" ref="EA189">IFERROR(SMALL(IF($G189:$BK189="○",COLUMN($G189:$BK189)),COLUMNS($CD189:EA189)),"")</f>
        <v/>
      </c>
      <c r="EB189" t="str" cm="1">
        <f t="array" ref="EB189">IFERROR(SMALL(IF($G189:$BK189="○",COLUMN($G189:$BK189)),COLUMNS($CD189:EB189)),"")</f>
        <v/>
      </c>
      <c r="EC189" t="str" cm="1">
        <f t="array" ref="EC189">IFERROR(SMALL(IF($G189:$BK189="○",COLUMN($G189:$BK189)),COLUMNS($CD189:EC189)),"")</f>
        <v/>
      </c>
      <c r="ED189" t="str" cm="1">
        <f t="array" ref="ED189">IFERROR(SMALL(IF($G189:$BK189="○",COLUMN($G189:$BK189)),COLUMNS($CD189:ED189)),"")</f>
        <v/>
      </c>
      <c r="EE189" t="str" cm="1">
        <f t="array" ref="EE189">IFERROR(SMALL(IF($G189:$BK189="○",COLUMN($G189:$BK189)),COLUMNS($CD189:EE189)),"")</f>
        <v/>
      </c>
      <c r="EF189" t="str" cm="1">
        <f t="array" ref="EF189">IFERROR(SMALL(IF($G189:$BK189="○",COLUMN($G189:$BK189)),COLUMNS($CD189:EF189)),"")</f>
        <v/>
      </c>
      <c r="EG189" t="str" cm="1">
        <f t="array" ref="EG189">IFERROR(SMALL(IF($G189:$BK189="○",COLUMN($G189:$BK189)),COLUMNS($CD189:EG189)),"")</f>
        <v/>
      </c>
      <c r="EH189" t="str" cm="1">
        <f t="array" ref="EH189">IFERROR(SMALL(IF($G189:$BK189="○",COLUMN($G189:$BK189)),COLUMNS($CD189:EH189)),"")</f>
        <v/>
      </c>
      <c r="EI189" t="str" cm="1">
        <f t="array" ref="EI189">IFERROR(SMALL(IF($G189:$BK189="○",COLUMN($G189:$BK189)),COLUMNS($CD189:EI189)),"")</f>
        <v/>
      </c>
      <c r="EJ189" t="str" cm="1">
        <f t="array" ref="EJ189">IFERROR(SMALL(IF($G189:$BK189="○",COLUMN($G189:$BK189)),COLUMNS($CD189:EJ189)),"")</f>
        <v/>
      </c>
      <c r="EK189" t="str" cm="1">
        <f t="array" ref="EK189">IFERROR(SMALL(IF($G189:$BK189="○",COLUMN($G189:$BK189)),COLUMNS($CD189:EK189)),"")</f>
        <v/>
      </c>
      <c r="EL189" t="str" cm="1">
        <f t="array" ref="EL189">IFERROR(SMALL(IF($G189:$BK189="○",COLUMN($G189:$BK189)),COLUMNS($CD189:EL189)),"")</f>
        <v/>
      </c>
      <c r="EM189" t="str" cm="1">
        <f t="array" ref="EM189">IFERROR(SMALL(IF($G189:$BK189="○",COLUMN($G189:$BK189)),COLUMNS($CD189:EM189)),"")</f>
        <v/>
      </c>
      <c r="EN189" t="str" cm="1">
        <f t="array" ref="EN189">IFERROR(SMALL(IF($G189:$BK189="○",COLUMN($G189:$BK189)),COLUMNS($CD189:EN189)),"")</f>
        <v/>
      </c>
      <c r="EO189" t="str" cm="1">
        <f t="array" ref="EO189">IFERROR(SMALL(IF($G189:$BK189="○",COLUMN($G189:$BK189)),COLUMNS($CD189:EO189)),"")</f>
        <v/>
      </c>
      <c r="EP189" t="str" cm="1">
        <f t="array" ref="EP189">IFERROR(SMALL(IF($G189:$BK189="○",COLUMN($G189:$BK189)),COLUMNS($CD189:EP189)),"")</f>
        <v/>
      </c>
      <c r="EQ189" t="str" cm="1">
        <f t="array" ref="EQ189">IFERROR(SMALL(IF($G189:$BK189="○",COLUMN($G189:$BK189)),COLUMNS($CD189:EQ189)),"")</f>
        <v/>
      </c>
      <c r="ER189" t="str" cm="1">
        <f t="array" ref="ER189">IFERROR(SMALL(IF($G189:$BK189="○",COLUMN($G189:$BK189)),COLUMNS($CD189:ER189)),"")</f>
        <v/>
      </c>
      <c r="ES189" t="str" cm="1">
        <f t="array" ref="ES189">IFERROR(SMALL(IF($G189:$BK189="○",COLUMN($G189:$BK189)),COLUMNS($CD189:ES189)),"")</f>
        <v/>
      </c>
      <c r="ET189" t="str" cm="1">
        <f t="array" ref="ET189">IFERROR(SMALL(IF($G189:$BK189="○",COLUMN($G189:$BK189)),COLUMNS($CD189:ET189)),"")</f>
        <v/>
      </c>
      <c r="EU189" t="str" cm="1">
        <f t="array" ref="EU189">IFERROR(SMALL(IF($G189:$BK189="○",COLUMN($G189:$BK189)),COLUMNS($CD189:EU189)),"")</f>
        <v/>
      </c>
      <c r="EV189" t="str" cm="1">
        <f t="array" ref="EV189">IFERROR(SMALL(IF($G189:$BK189="○",COLUMN($G189:$BK189)),COLUMNS($CD189:EV189)),"")</f>
        <v/>
      </c>
      <c r="EW189" t="str" cm="1">
        <f t="array" ref="EW189">IFERROR(SMALL(IF($G189:$BK189="○",COLUMN($G189:$BK189)),COLUMNS($CD189:EW189)),"")</f>
        <v/>
      </c>
      <c r="EX189" t="str" cm="1">
        <f t="array" ref="EX189">IFERROR(SMALL(IF($G189:$BK189="○",COLUMN($G189:$BK189)),COLUMNS($CD189:EX189)),"")</f>
        <v/>
      </c>
      <c r="EY189" t="str" cm="1">
        <f t="array" ref="EY189">IFERROR(SMALL(IF($G189:$BK189="○",COLUMN($G189:$BK189)),COLUMNS($CD189:EY189)),"")</f>
        <v/>
      </c>
      <c r="EZ189" t="str" cm="1">
        <f t="array" ref="EZ189">IFERROR(SMALL(IF($G189:$BK189="○",COLUMN($G189:$BK189)),COLUMNS($CD189:EZ189)),"")</f>
        <v/>
      </c>
      <c r="FA189" t="str" cm="1">
        <f t="array" ref="FA189">IFERROR(SMALL(IF($G189:$BK189="○",COLUMN($G189:$BK189)),COLUMNS($CD189:FA189)),"")</f>
        <v/>
      </c>
      <c r="FB189" t="str" cm="1">
        <f t="array" ref="FB189">IFERROR(SMALL(IF($G189:$BK189="○",COLUMN($G189:$BK189)),COLUMNS($CD189:FB189)),"")</f>
        <v/>
      </c>
      <c r="FC189" t="str" cm="1">
        <f t="array" ref="FC189">IFERROR(SMALL(IF($G189:$BK189="○",COLUMN($G189:$BK189)),COLUMNS($CD189:FC189)),"")</f>
        <v/>
      </c>
      <c r="FD189" t="str" cm="1">
        <f t="array" ref="FD189">IFERROR(SMALL(IF($G189:$BK189="○",COLUMN($G189:$BK189)),COLUMNS($CD189:FD189)),"")</f>
        <v/>
      </c>
      <c r="FE189" t="str" cm="1">
        <f t="array" ref="FE189">IFERROR(SMALL(IF($G189:$BK189="○",COLUMN($G189:$BK189)),COLUMNS($CD189:FE189)),"")</f>
        <v/>
      </c>
      <c r="FF189" t="str" cm="1">
        <f t="array" ref="FF189">IFERROR(SMALL(IF($G189:$BK189="○",COLUMN($G189:$BK189)),COLUMNS($CD189:FF189)),"")</f>
        <v/>
      </c>
      <c r="FG189" t="str" cm="1">
        <f t="array" ref="FG189">IFERROR(SMALL(IF($G189:$BK189="○",COLUMN($G189:$BK189)),COLUMNS($CD189:FG189)),"")</f>
        <v/>
      </c>
      <c r="FH189" t="str" cm="1">
        <f t="array" ref="FH189">IFERROR(SMALL(IF($G189:$BK189="○",COLUMN($G189:$BK189)),COLUMNS($CD189:FH189)),"")</f>
        <v/>
      </c>
      <c r="FI189" t="str" cm="1">
        <f t="array" ref="FI189">IFERROR(SMALL(IF($G189:$BK189="○",COLUMN($G189:$BK189)),COLUMNS($CD189:FI189)),"")</f>
        <v/>
      </c>
      <c r="FJ189" t="str" cm="1">
        <f t="array" ref="FJ189">IFERROR(SMALL(IF($G189:$BK189="○",COLUMN($G189:$BK189)),COLUMNS($CD189:FJ189)),"")</f>
        <v/>
      </c>
      <c r="FK189" t="str" cm="1">
        <f t="array" ref="FK189">IFERROR(SMALL(IF($G189:$BK189="○",COLUMN($G189:$BK189)),COLUMNS($CD189:FK189)),"")</f>
        <v/>
      </c>
      <c r="FL189" t="str" cm="1">
        <f t="array" ref="FL189">IFERROR(SMALL(IF($G189:$BK189="○",COLUMN($G189:$BK189)),COLUMNS($CD189:FL189)),"")</f>
        <v/>
      </c>
      <c r="FM189" t="str" cm="1">
        <f t="array" ref="FM189">IFERROR(SMALL(IF($G189:$BK189="○",COLUMN($G189:$BK189)),COLUMNS($CD189:FM189)),"")</f>
        <v/>
      </c>
      <c r="FN189" t="str" cm="1">
        <f t="array" ref="FN189">IFERROR(SMALL(IF($G189:$BK189="○",COLUMN($G189:$BK189)),COLUMNS($CD189:FN189)),"")</f>
        <v/>
      </c>
      <c r="FO189" t="str" cm="1">
        <f t="array" ref="FO189">IFERROR(SMALL(IF($G189:$BK189="○",COLUMN($G189:$BK189)),COLUMNS($CD189:FO189)),"")</f>
        <v/>
      </c>
      <c r="FP189" t="str" cm="1">
        <f t="array" ref="FP189">IFERROR(SMALL(IF($G189:$BK189="○",COLUMN($G189:$BK189)),COLUMNS($CD189:FP189)),"")</f>
        <v/>
      </c>
    </row>
    <row r="190" spans="1:172" x14ac:dyDescent="0.4">
      <c r="A190" s="9" t="str">
        <f>IF(B190&lt;&gt;"", COUNTA($B$4:B190), "")</f>
        <v/>
      </c>
      <c r="B190" s="92"/>
      <c r="C190" s="92"/>
      <c r="D190" s="92"/>
      <c r="E190" s="92"/>
      <c r="F190" s="93"/>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c r="AU190" s="96"/>
      <c r="AV190" s="96"/>
      <c r="AW190" s="96"/>
      <c r="AX190" s="96"/>
      <c r="AY190" s="96"/>
      <c r="AZ190" s="96"/>
      <c r="BA190" s="96"/>
      <c r="BB190" s="96"/>
      <c r="BC190" s="96"/>
      <c r="BD190" s="96"/>
      <c r="BE190" s="96"/>
      <c r="BF190" s="96"/>
      <c r="BG190" s="96"/>
      <c r="BH190" s="96"/>
      <c r="BI190" s="96"/>
      <c r="BJ190" s="96"/>
      <c r="BK190" s="96"/>
      <c r="BL190" s="92"/>
      <c r="BM190" s="92"/>
      <c r="BN190" s="92"/>
      <c r="BO190" s="92"/>
      <c r="BP190" s="92"/>
      <c r="BQ190" s="92"/>
      <c r="BR190" s="92"/>
      <c r="BS190" s="92"/>
      <c r="BT190" s="92"/>
      <c r="BU190" s="92"/>
      <c r="BV190" s="98"/>
      <c r="BX190">
        <f t="shared" si="4"/>
        <v>0</v>
      </c>
      <c r="CA190" t="str">
        <f>IF(BX190&gt;0,MAX(CA$3:CA189)+1,"")</f>
        <v/>
      </c>
      <c r="CB190">
        <f t="shared" si="5"/>
        <v>0</v>
      </c>
      <c r="CD190" s="12" t="str" cm="1">
        <f t="array" ref="CD190">IFERROR(SMALL(IF($G190:$BK190="○",COLUMN($G190:$BK190)),COLUMNS($CD190:CD190)),"")</f>
        <v/>
      </c>
      <c r="CE190" s="12" t="str" cm="1">
        <f t="array" ref="CE190">IFERROR(SMALL(IF($G190:$BK190="○",COLUMN($G190:$BK190)),COLUMNS($CD190:CE190)),"")</f>
        <v/>
      </c>
      <c r="CF190" t="str" cm="1">
        <f t="array" ref="CF190">IFERROR(SMALL(IF($G190:$BK190="○",COLUMN($G190:$BK190)),COLUMNS($CD190:CF190)),"")</f>
        <v/>
      </c>
      <c r="CG190" t="str" cm="1">
        <f t="array" ref="CG190">IFERROR(SMALL(IF($G190:$BK190="○",COLUMN($G190:$BK190)),COLUMNS($CD190:CG190)),"")</f>
        <v/>
      </c>
      <c r="CH190" t="str" cm="1">
        <f t="array" ref="CH190">IFERROR(SMALL(IF($G190:$BK190="○",COLUMN($G190:$BK190)),COLUMNS($CD190:CH190)),"")</f>
        <v/>
      </c>
      <c r="CI190" t="str" cm="1">
        <f t="array" ref="CI190">IFERROR(SMALL(IF($G190:$BK190="○",COLUMN($G190:$BK190)),COLUMNS($CD190:CI190)),"")</f>
        <v/>
      </c>
      <c r="CJ190" t="str" cm="1">
        <f t="array" ref="CJ190">IFERROR(SMALL(IF($G190:$BK190="○",COLUMN($G190:$BK190)),COLUMNS($CD190:CJ190)),"")</f>
        <v/>
      </c>
      <c r="CK190" t="str" cm="1">
        <f t="array" ref="CK190">IFERROR(SMALL(IF($G190:$BK190="○",COLUMN($G190:$BK190)),COLUMNS($CD190:CK190)),"")</f>
        <v/>
      </c>
      <c r="CL190" t="str" cm="1">
        <f t="array" ref="CL190">IFERROR(SMALL(IF($G190:$BK190="○",COLUMN($G190:$BK190)),COLUMNS($CD190:CL190)),"")</f>
        <v/>
      </c>
      <c r="CM190" t="str" cm="1">
        <f t="array" ref="CM190">IFERROR(SMALL(IF($G190:$BK190="○",COLUMN($G190:$BK190)),COLUMNS($CD190:CM190)),"")</f>
        <v/>
      </c>
      <c r="CN190" t="str" cm="1">
        <f t="array" ref="CN190">IFERROR(SMALL(IF($G190:$BK190="○",COLUMN($G190:$BK190)),COLUMNS($CD190:CN190)),"")</f>
        <v/>
      </c>
      <c r="CO190" t="str" cm="1">
        <f t="array" ref="CO190">IFERROR(SMALL(IF($G190:$BK190="○",COLUMN($G190:$BK190)),COLUMNS($CD190:CO190)),"")</f>
        <v/>
      </c>
      <c r="CP190" t="str" cm="1">
        <f t="array" ref="CP190">IFERROR(SMALL(IF($G190:$BK190="○",COLUMN($G190:$BK190)),COLUMNS($CD190:CP190)),"")</f>
        <v/>
      </c>
      <c r="CQ190" t="str" cm="1">
        <f t="array" ref="CQ190">IFERROR(SMALL(IF($G190:$BK190="○",COLUMN($G190:$BK190)),COLUMNS($CD190:CQ190)),"")</f>
        <v/>
      </c>
      <c r="CR190" t="str" cm="1">
        <f t="array" ref="CR190">IFERROR(SMALL(IF($G190:$BK190="○",COLUMN($G190:$BK190)),COLUMNS($CD190:CR190)),"")</f>
        <v/>
      </c>
      <c r="CS190" t="str" cm="1">
        <f t="array" ref="CS190">IFERROR(SMALL(IF($G190:$BK190="○",COLUMN($G190:$BK190)),COLUMNS($CD190:CS190)),"")</f>
        <v/>
      </c>
      <c r="CT190" t="str" cm="1">
        <f t="array" ref="CT190">IFERROR(SMALL(IF($G190:$BK190="○",COLUMN($G190:$BK190)),COLUMNS($CD190:CT190)),"")</f>
        <v/>
      </c>
      <c r="CU190" t="str" cm="1">
        <f t="array" ref="CU190">IFERROR(SMALL(IF($G190:$BK190="○",COLUMN($G190:$BK190)),COLUMNS($CD190:CU190)),"")</f>
        <v/>
      </c>
      <c r="CV190" t="str" cm="1">
        <f t="array" ref="CV190">IFERROR(SMALL(IF($G190:$BK190="○",COLUMN($G190:$BK190)),COLUMNS($CD190:CV190)),"")</f>
        <v/>
      </c>
      <c r="CW190" t="str" cm="1">
        <f t="array" ref="CW190">IFERROR(SMALL(IF($G190:$BK190="○",COLUMN($G190:$BK190)),COLUMNS($CD190:CW190)),"")</f>
        <v/>
      </c>
      <c r="CX190" t="str" cm="1">
        <f t="array" ref="CX190">IFERROR(SMALL(IF($G190:$BK190="○",COLUMN($G190:$BK190)),COLUMNS($CD190:CX190)),"")</f>
        <v/>
      </c>
      <c r="CY190" t="str" cm="1">
        <f t="array" ref="CY190">IFERROR(SMALL(IF($G190:$BK190="○",COLUMN($G190:$BK190)),COLUMNS($CD190:CY190)),"")</f>
        <v/>
      </c>
      <c r="CZ190" t="str" cm="1">
        <f t="array" ref="CZ190">IFERROR(SMALL(IF($G190:$BK190="○",COLUMN($G190:$BK190)),COLUMNS($CD190:CZ190)),"")</f>
        <v/>
      </c>
      <c r="DA190" t="str" cm="1">
        <f t="array" ref="DA190">IFERROR(SMALL(IF($G190:$BK190="○",COLUMN($G190:$BK190)),COLUMNS($CD190:DA190)),"")</f>
        <v/>
      </c>
      <c r="DB190" t="str" cm="1">
        <f t="array" ref="DB190">IFERROR(SMALL(IF($G190:$BK190="○",COLUMN($G190:$BK190)),COLUMNS($CD190:DB190)),"")</f>
        <v/>
      </c>
      <c r="DC190" t="str" cm="1">
        <f t="array" ref="DC190">IFERROR(SMALL(IF($G190:$BK190="○",COLUMN($G190:$BK190)),COLUMNS($CD190:DC190)),"")</f>
        <v/>
      </c>
      <c r="DD190" t="str" cm="1">
        <f t="array" ref="DD190">IFERROR(SMALL(IF($G190:$BK190="○",COLUMN($G190:$BK190)),COLUMNS($CD190:DD190)),"")</f>
        <v/>
      </c>
      <c r="DE190" t="str" cm="1">
        <f t="array" ref="DE190">IFERROR(SMALL(IF($G190:$BK190="○",COLUMN($G190:$BK190)),COLUMNS($CD190:DE190)),"")</f>
        <v/>
      </c>
      <c r="DF190" t="str" cm="1">
        <f t="array" ref="DF190">IFERROR(SMALL(IF($G190:$BK190="○",COLUMN($G190:$BK190)),COLUMNS($CD190:DF190)),"")</f>
        <v/>
      </c>
      <c r="DG190" t="str" cm="1">
        <f t="array" ref="DG190">IFERROR(SMALL(IF($G190:$BK190="○",COLUMN($G190:$BK190)),COLUMNS($CD190:DG190)),"")</f>
        <v/>
      </c>
      <c r="DH190" t="str" cm="1">
        <f t="array" ref="DH190">IFERROR(SMALL(IF($G190:$BK190="○",COLUMN($G190:$BK190)),COLUMNS($CD190:DH190)),"")</f>
        <v/>
      </c>
      <c r="DI190" t="str" cm="1">
        <f t="array" ref="DI190">IFERROR(SMALL(IF($G190:$BK190="○",COLUMN($G190:$BK190)),COLUMNS($CD190:DI190)),"")</f>
        <v/>
      </c>
      <c r="DJ190" t="str" cm="1">
        <f t="array" ref="DJ190">IFERROR(SMALL(IF($G190:$BK190="○",COLUMN($G190:$BK190)),COLUMNS($CD190:DJ190)),"")</f>
        <v/>
      </c>
      <c r="DK190" t="str" cm="1">
        <f t="array" ref="DK190">IFERROR(SMALL(IF($G190:$BK190="○",COLUMN($G190:$BK190)),COLUMNS($CD190:DK190)),"")</f>
        <v/>
      </c>
      <c r="DL190" t="str" cm="1">
        <f t="array" ref="DL190">IFERROR(SMALL(IF($G190:$BK190="○",COLUMN($G190:$BK190)),COLUMNS($CD190:DL190)),"")</f>
        <v/>
      </c>
      <c r="DM190" t="str" cm="1">
        <f t="array" ref="DM190">IFERROR(SMALL(IF($G190:$BK190="○",COLUMN($G190:$BK190)),COLUMNS($CD190:DM190)),"")</f>
        <v/>
      </c>
      <c r="DN190" t="str" cm="1">
        <f t="array" ref="DN190">IFERROR(SMALL(IF($G190:$BK190="○",COLUMN($G190:$BK190)),COLUMNS($CD190:DN190)),"")</f>
        <v/>
      </c>
      <c r="DO190" t="str" cm="1">
        <f t="array" ref="DO190">IFERROR(SMALL(IF($G190:$BK190="○",COLUMN($G190:$BK190)),COLUMNS($CD190:DO190)),"")</f>
        <v/>
      </c>
      <c r="DP190" t="str" cm="1">
        <f t="array" ref="DP190">IFERROR(SMALL(IF($G190:$BK190="○",COLUMN($G190:$BK190)),COLUMNS($CD190:DP190)),"")</f>
        <v/>
      </c>
      <c r="DQ190" t="str" cm="1">
        <f t="array" ref="DQ190">IFERROR(SMALL(IF($G190:$BK190="○",COLUMN($G190:$BK190)),COLUMNS($CD190:DQ190)),"")</f>
        <v/>
      </c>
      <c r="DR190" t="str" cm="1">
        <f t="array" ref="DR190">IFERROR(SMALL(IF($G190:$BK190="○",COLUMN($G190:$BK190)),COLUMNS($CD190:DR190)),"")</f>
        <v/>
      </c>
      <c r="DS190" t="str" cm="1">
        <f t="array" ref="DS190">IFERROR(SMALL(IF($G190:$BK190="○",COLUMN($G190:$BK190)),COLUMNS($CD190:DS190)),"")</f>
        <v/>
      </c>
      <c r="DT190" t="str" cm="1">
        <f t="array" ref="DT190">IFERROR(SMALL(IF($G190:$BK190="○",COLUMN($G190:$BK190)),COLUMNS($CD190:DT190)),"")</f>
        <v/>
      </c>
      <c r="DU190" t="str" cm="1">
        <f t="array" ref="DU190">IFERROR(SMALL(IF($G190:$BK190="○",COLUMN($G190:$BK190)),COLUMNS($CD190:DU190)),"")</f>
        <v/>
      </c>
      <c r="DV190" t="str" cm="1">
        <f t="array" ref="DV190">IFERROR(SMALL(IF($G190:$BK190="○",COLUMN($G190:$BK190)),COLUMNS($CD190:DV190)),"")</f>
        <v/>
      </c>
      <c r="DW190" t="str" cm="1">
        <f t="array" ref="DW190">IFERROR(SMALL(IF($G190:$BK190="○",COLUMN($G190:$BK190)),COLUMNS($CD190:DW190)),"")</f>
        <v/>
      </c>
      <c r="DX190" t="str" cm="1">
        <f t="array" ref="DX190">IFERROR(SMALL(IF($G190:$BK190="○",COLUMN($G190:$BK190)),COLUMNS($CD190:DX190)),"")</f>
        <v/>
      </c>
      <c r="DY190" t="str" cm="1">
        <f t="array" ref="DY190">IFERROR(SMALL(IF($G190:$BK190="○",COLUMN($G190:$BK190)),COLUMNS($CD190:DY190)),"")</f>
        <v/>
      </c>
      <c r="DZ190" t="str" cm="1">
        <f t="array" ref="DZ190">IFERROR(SMALL(IF($G190:$BK190="○",COLUMN($G190:$BK190)),COLUMNS($CD190:DZ190)),"")</f>
        <v/>
      </c>
      <c r="EA190" t="str" cm="1">
        <f t="array" ref="EA190">IFERROR(SMALL(IF($G190:$BK190="○",COLUMN($G190:$BK190)),COLUMNS($CD190:EA190)),"")</f>
        <v/>
      </c>
      <c r="EB190" t="str" cm="1">
        <f t="array" ref="EB190">IFERROR(SMALL(IF($G190:$BK190="○",COLUMN($G190:$BK190)),COLUMNS($CD190:EB190)),"")</f>
        <v/>
      </c>
      <c r="EC190" t="str" cm="1">
        <f t="array" ref="EC190">IFERROR(SMALL(IF($G190:$BK190="○",COLUMN($G190:$BK190)),COLUMNS($CD190:EC190)),"")</f>
        <v/>
      </c>
      <c r="ED190" t="str" cm="1">
        <f t="array" ref="ED190">IFERROR(SMALL(IF($G190:$BK190="○",COLUMN($G190:$BK190)),COLUMNS($CD190:ED190)),"")</f>
        <v/>
      </c>
      <c r="EE190" t="str" cm="1">
        <f t="array" ref="EE190">IFERROR(SMALL(IF($G190:$BK190="○",COLUMN($G190:$BK190)),COLUMNS($CD190:EE190)),"")</f>
        <v/>
      </c>
      <c r="EF190" t="str" cm="1">
        <f t="array" ref="EF190">IFERROR(SMALL(IF($G190:$BK190="○",COLUMN($G190:$BK190)),COLUMNS($CD190:EF190)),"")</f>
        <v/>
      </c>
      <c r="EG190" t="str" cm="1">
        <f t="array" ref="EG190">IFERROR(SMALL(IF($G190:$BK190="○",COLUMN($G190:$BK190)),COLUMNS($CD190:EG190)),"")</f>
        <v/>
      </c>
      <c r="EH190" t="str" cm="1">
        <f t="array" ref="EH190">IFERROR(SMALL(IF($G190:$BK190="○",COLUMN($G190:$BK190)),COLUMNS($CD190:EH190)),"")</f>
        <v/>
      </c>
      <c r="EI190" t="str" cm="1">
        <f t="array" ref="EI190">IFERROR(SMALL(IF($G190:$BK190="○",COLUMN($G190:$BK190)),COLUMNS($CD190:EI190)),"")</f>
        <v/>
      </c>
      <c r="EJ190" t="str" cm="1">
        <f t="array" ref="EJ190">IFERROR(SMALL(IF($G190:$BK190="○",COLUMN($G190:$BK190)),COLUMNS($CD190:EJ190)),"")</f>
        <v/>
      </c>
      <c r="EK190" t="str" cm="1">
        <f t="array" ref="EK190">IFERROR(SMALL(IF($G190:$BK190="○",COLUMN($G190:$BK190)),COLUMNS($CD190:EK190)),"")</f>
        <v/>
      </c>
      <c r="EL190" t="str" cm="1">
        <f t="array" ref="EL190">IFERROR(SMALL(IF($G190:$BK190="○",COLUMN($G190:$BK190)),COLUMNS($CD190:EL190)),"")</f>
        <v/>
      </c>
      <c r="EM190" t="str" cm="1">
        <f t="array" ref="EM190">IFERROR(SMALL(IF($G190:$BK190="○",COLUMN($G190:$BK190)),COLUMNS($CD190:EM190)),"")</f>
        <v/>
      </c>
      <c r="EN190" t="str" cm="1">
        <f t="array" ref="EN190">IFERROR(SMALL(IF($G190:$BK190="○",COLUMN($G190:$BK190)),COLUMNS($CD190:EN190)),"")</f>
        <v/>
      </c>
      <c r="EO190" t="str" cm="1">
        <f t="array" ref="EO190">IFERROR(SMALL(IF($G190:$BK190="○",COLUMN($G190:$BK190)),COLUMNS($CD190:EO190)),"")</f>
        <v/>
      </c>
      <c r="EP190" t="str" cm="1">
        <f t="array" ref="EP190">IFERROR(SMALL(IF($G190:$BK190="○",COLUMN($G190:$BK190)),COLUMNS($CD190:EP190)),"")</f>
        <v/>
      </c>
      <c r="EQ190" t="str" cm="1">
        <f t="array" ref="EQ190">IFERROR(SMALL(IF($G190:$BK190="○",COLUMN($G190:$BK190)),COLUMNS($CD190:EQ190)),"")</f>
        <v/>
      </c>
      <c r="ER190" t="str" cm="1">
        <f t="array" ref="ER190">IFERROR(SMALL(IF($G190:$BK190="○",COLUMN($G190:$BK190)),COLUMNS($CD190:ER190)),"")</f>
        <v/>
      </c>
      <c r="ES190" t="str" cm="1">
        <f t="array" ref="ES190">IFERROR(SMALL(IF($G190:$BK190="○",COLUMN($G190:$BK190)),COLUMNS($CD190:ES190)),"")</f>
        <v/>
      </c>
      <c r="ET190" t="str" cm="1">
        <f t="array" ref="ET190">IFERROR(SMALL(IF($G190:$BK190="○",COLUMN($G190:$BK190)),COLUMNS($CD190:ET190)),"")</f>
        <v/>
      </c>
      <c r="EU190" t="str" cm="1">
        <f t="array" ref="EU190">IFERROR(SMALL(IF($G190:$BK190="○",COLUMN($G190:$BK190)),COLUMNS($CD190:EU190)),"")</f>
        <v/>
      </c>
      <c r="EV190" t="str" cm="1">
        <f t="array" ref="EV190">IFERROR(SMALL(IF($G190:$BK190="○",COLUMN($G190:$BK190)),COLUMNS($CD190:EV190)),"")</f>
        <v/>
      </c>
      <c r="EW190" t="str" cm="1">
        <f t="array" ref="EW190">IFERROR(SMALL(IF($G190:$BK190="○",COLUMN($G190:$BK190)),COLUMNS($CD190:EW190)),"")</f>
        <v/>
      </c>
      <c r="EX190" t="str" cm="1">
        <f t="array" ref="EX190">IFERROR(SMALL(IF($G190:$BK190="○",COLUMN($G190:$BK190)),COLUMNS($CD190:EX190)),"")</f>
        <v/>
      </c>
      <c r="EY190" t="str" cm="1">
        <f t="array" ref="EY190">IFERROR(SMALL(IF($G190:$BK190="○",COLUMN($G190:$BK190)),COLUMNS($CD190:EY190)),"")</f>
        <v/>
      </c>
      <c r="EZ190" t="str" cm="1">
        <f t="array" ref="EZ190">IFERROR(SMALL(IF($G190:$BK190="○",COLUMN($G190:$BK190)),COLUMNS($CD190:EZ190)),"")</f>
        <v/>
      </c>
      <c r="FA190" t="str" cm="1">
        <f t="array" ref="FA190">IFERROR(SMALL(IF($G190:$BK190="○",COLUMN($G190:$BK190)),COLUMNS($CD190:FA190)),"")</f>
        <v/>
      </c>
      <c r="FB190" t="str" cm="1">
        <f t="array" ref="FB190">IFERROR(SMALL(IF($G190:$BK190="○",COLUMN($G190:$BK190)),COLUMNS($CD190:FB190)),"")</f>
        <v/>
      </c>
      <c r="FC190" t="str" cm="1">
        <f t="array" ref="FC190">IFERROR(SMALL(IF($G190:$BK190="○",COLUMN($G190:$BK190)),COLUMNS($CD190:FC190)),"")</f>
        <v/>
      </c>
      <c r="FD190" t="str" cm="1">
        <f t="array" ref="FD190">IFERROR(SMALL(IF($G190:$BK190="○",COLUMN($G190:$BK190)),COLUMNS($CD190:FD190)),"")</f>
        <v/>
      </c>
      <c r="FE190" t="str" cm="1">
        <f t="array" ref="FE190">IFERROR(SMALL(IF($G190:$BK190="○",COLUMN($G190:$BK190)),COLUMNS($CD190:FE190)),"")</f>
        <v/>
      </c>
      <c r="FF190" t="str" cm="1">
        <f t="array" ref="FF190">IFERROR(SMALL(IF($G190:$BK190="○",COLUMN($G190:$BK190)),COLUMNS($CD190:FF190)),"")</f>
        <v/>
      </c>
      <c r="FG190" t="str" cm="1">
        <f t="array" ref="FG190">IFERROR(SMALL(IF($G190:$BK190="○",COLUMN($G190:$BK190)),COLUMNS($CD190:FG190)),"")</f>
        <v/>
      </c>
      <c r="FH190" t="str" cm="1">
        <f t="array" ref="FH190">IFERROR(SMALL(IF($G190:$BK190="○",COLUMN($G190:$BK190)),COLUMNS($CD190:FH190)),"")</f>
        <v/>
      </c>
      <c r="FI190" t="str" cm="1">
        <f t="array" ref="FI190">IFERROR(SMALL(IF($G190:$BK190="○",COLUMN($G190:$BK190)),COLUMNS($CD190:FI190)),"")</f>
        <v/>
      </c>
      <c r="FJ190" t="str" cm="1">
        <f t="array" ref="FJ190">IFERROR(SMALL(IF($G190:$BK190="○",COLUMN($G190:$BK190)),COLUMNS($CD190:FJ190)),"")</f>
        <v/>
      </c>
      <c r="FK190" t="str" cm="1">
        <f t="array" ref="FK190">IFERROR(SMALL(IF($G190:$BK190="○",COLUMN($G190:$BK190)),COLUMNS($CD190:FK190)),"")</f>
        <v/>
      </c>
      <c r="FL190" t="str" cm="1">
        <f t="array" ref="FL190">IFERROR(SMALL(IF($G190:$BK190="○",COLUMN($G190:$BK190)),COLUMNS($CD190:FL190)),"")</f>
        <v/>
      </c>
      <c r="FM190" t="str" cm="1">
        <f t="array" ref="FM190">IFERROR(SMALL(IF($G190:$BK190="○",COLUMN($G190:$BK190)),COLUMNS($CD190:FM190)),"")</f>
        <v/>
      </c>
      <c r="FN190" t="str" cm="1">
        <f t="array" ref="FN190">IFERROR(SMALL(IF($G190:$BK190="○",COLUMN($G190:$BK190)),COLUMNS($CD190:FN190)),"")</f>
        <v/>
      </c>
      <c r="FO190" t="str" cm="1">
        <f t="array" ref="FO190">IFERROR(SMALL(IF($G190:$BK190="○",COLUMN($G190:$BK190)),COLUMNS($CD190:FO190)),"")</f>
        <v/>
      </c>
      <c r="FP190" t="str" cm="1">
        <f t="array" ref="FP190">IFERROR(SMALL(IF($G190:$BK190="○",COLUMN($G190:$BK190)),COLUMNS($CD190:FP190)),"")</f>
        <v/>
      </c>
    </row>
    <row r="191" spans="1:172" x14ac:dyDescent="0.4">
      <c r="A191" s="9" t="str">
        <f>IF(B191&lt;&gt;"", COUNTA($B$4:B191), "")</f>
        <v/>
      </c>
      <c r="B191" s="94"/>
      <c r="C191" s="94"/>
      <c r="D191" s="94"/>
      <c r="E191" s="94"/>
      <c r="F191" s="95"/>
      <c r="G191" s="97"/>
      <c r="H191" s="97"/>
      <c r="I191" s="97"/>
      <c r="J191" s="97"/>
      <c r="K191" s="97"/>
      <c r="L191" s="97"/>
      <c r="M191" s="97"/>
      <c r="N191" s="97"/>
      <c r="O191" s="97"/>
      <c r="P191" s="97"/>
      <c r="Q191" s="97"/>
      <c r="R191" s="97"/>
      <c r="S191" s="97"/>
      <c r="T191" s="97"/>
      <c r="U191" s="97"/>
      <c r="V191" s="97"/>
      <c r="W191" s="97"/>
      <c r="X191" s="97"/>
      <c r="Y191" s="97"/>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4"/>
      <c r="BM191" s="94"/>
      <c r="BN191" s="94"/>
      <c r="BO191" s="94"/>
      <c r="BP191" s="94"/>
      <c r="BQ191" s="94"/>
      <c r="BR191" s="94"/>
      <c r="BS191" s="94"/>
      <c r="BT191" s="94"/>
      <c r="BU191" s="94"/>
      <c r="BV191" s="99"/>
      <c r="BX191">
        <f t="shared" si="4"/>
        <v>0</v>
      </c>
      <c r="CA191" t="str">
        <f>IF(BX191&gt;0,MAX(CA$3:CA190)+1,"")</f>
        <v/>
      </c>
      <c r="CB191">
        <f t="shared" si="5"/>
        <v>0</v>
      </c>
      <c r="CD191" s="12" t="str" cm="1">
        <f t="array" ref="CD191">IFERROR(SMALL(IF($G191:$BK191="○",COLUMN($G191:$BK191)),COLUMNS($CD191:CD191)),"")</f>
        <v/>
      </c>
      <c r="CE191" s="12" t="str" cm="1">
        <f t="array" ref="CE191">IFERROR(SMALL(IF($G191:$BK191="○",COLUMN($G191:$BK191)),COLUMNS($CD191:CE191)),"")</f>
        <v/>
      </c>
      <c r="CF191" t="str" cm="1">
        <f t="array" ref="CF191">IFERROR(SMALL(IF($G191:$BK191="○",COLUMN($G191:$BK191)),COLUMNS($CD191:CF191)),"")</f>
        <v/>
      </c>
      <c r="CG191" t="str" cm="1">
        <f t="array" ref="CG191">IFERROR(SMALL(IF($G191:$BK191="○",COLUMN($G191:$BK191)),COLUMNS($CD191:CG191)),"")</f>
        <v/>
      </c>
      <c r="CH191" t="str" cm="1">
        <f t="array" ref="CH191">IFERROR(SMALL(IF($G191:$BK191="○",COLUMN($G191:$BK191)),COLUMNS($CD191:CH191)),"")</f>
        <v/>
      </c>
      <c r="CI191" t="str" cm="1">
        <f t="array" ref="CI191">IFERROR(SMALL(IF($G191:$BK191="○",COLUMN($G191:$BK191)),COLUMNS($CD191:CI191)),"")</f>
        <v/>
      </c>
      <c r="CJ191" t="str" cm="1">
        <f t="array" ref="CJ191">IFERROR(SMALL(IF($G191:$BK191="○",COLUMN($G191:$BK191)),COLUMNS($CD191:CJ191)),"")</f>
        <v/>
      </c>
      <c r="CK191" t="str" cm="1">
        <f t="array" ref="CK191">IFERROR(SMALL(IF($G191:$BK191="○",COLUMN($G191:$BK191)),COLUMNS($CD191:CK191)),"")</f>
        <v/>
      </c>
      <c r="CL191" t="str" cm="1">
        <f t="array" ref="CL191">IFERROR(SMALL(IF($G191:$BK191="○",COLUMN($G191:$BK191)),COLUMNS($CD191:CL191)),"")</f>
        <v/>
      </c>
      <c r="CM191" t="str" cm="1">
        <f t="array" ref="CM191">IFERROR(SMALL(IF($G191:$BK191="○",COLUMN($G191:$BK191)),COLUMNS($CD191:CM191)),"")</f>
        <v/>
      </c>
      <c r="CN191" t="str" cm="1">
        <f t="array" ref="CN191">IFERROR(SMALL(IF($G191:$BK191="○",COLUMN($G191:$BK191)),COLUMNS($CD191:CN191)),"")</f>
        <v/>
      </c>
      <c r="CO191" t="str" cm="1">
        <f t="array" ref="CO191">IFERROR(SMALL(IF($G191:$BK191="○",COLUMN($G191:$BK191)),COLUMNS($CD191:CO191)),"")</f>
        <v/>
      </c>
      <c r="CP191" t="str" cm="1">
        <f t="array" ref="CP191">IFERROR(SMALL(IF($G191:$BK191="○",COLUMN($G191:$BK191)),COLUMNS($CD191:CP191)),"")</f>
        <v/>
      </c>
      <c r="CQ191" t="str" cm="1">
        <f t="array" ref="CQ191">IFERROR(SMALL(IF($G191:$BK191="○",COLUMN($G191:$BK191)),COLUMNS($CD191:CQ191)),"")</f>
        <v/>
      </c>
      <c r="CR191" t="str" cm="1">
        <f t="array" ref="CR191">IFERROR(SMALL(IF($G191:$BK191="○",COLUMN($G191:$BK191)),COLUMNS($CD191:CR191)),"")</f>
        <v/>
      </c>
      <c r="CS191" t="str" cm="1">
        <f t="array" ref="CS191">IFERROR(SMALL(IF($G191:$BK191="○",COLUMN($G191:$BK191)),COLUMNS($CD191:CS191)),"")</f>
        <v/>
      </c>
      <c r="CT191" t="str" cm="1">
        <f t="array" ref="CT191">IFERROR(SMALL(IF($G191:$BK191="○",COLUMN($G191:$BK191)),COLUMNS($CD191:CT191)),"")</f>
        <v/>
      </c>
      <c r="CU191" t="str" cm="1">
        <f t="array" ref="CU191">IFERROR(SMALL(IF($G191:$BK191="○",COLUMN($G191:$BK191)),COLUMNS($CD191:CU191)),"")</f>
        <v/>
      </c>
      <c r="CV191" t="str" cm="1">
        <f t="array" ref="CV191">IFERROR(SMALL(IF($G191:$BK191="○",COLUMN($G191:$BK191)),COLUMNS($CD191:CV191)),"")</f>
        <v/>
      </c>
      <c r="CW191" t="str" cm="1">
        <f t="array" ref="CW191">IFERROR(SMALL(IF($G191:$BK191="○",COLUMN($G191:$BK191)),COLUMNS($CD191:CW191)),"")</f>
        <v/>
      </c>
      <c r="CX191" t="str" cm="1">
        <f t="array" ref="CX191">IFERROR(SMALL(IF($G191:$BK191="○",COLUMN($G191:$BK191)),COLUMNS($CD191:CX191)),"")</f>
        <v/>
      </c>
      <c r="CY191" t="str" cm="1">
        <f t="array" ref="CY191">IFERROR(SMALL(IF($G191:$BK191="○",COLUMN($G191:$BK191)),COLUMNS($CD191:CY191)),"")</f>
        <v/>
      </c>
      <c r="CZ191" t="str" cm="1">
        <f t="array" ref="CZ191">IFERROR(SMALL(IF($G191:$BK191="○",COLUMN($G191:$BK191)),COLUMNS($CD191:CZ191)),"")</f>
        <v/>
      </c>
      <c r="DA191" t="str" cm="1">
        <f t="array" ref="DA191">IFERROR(SMALL(IF($G191:$BK191="○",COLUMN($G191:$BK191)),COLUMNS($CD191:DA191)),"")</f>
        <v/>
      </c>
      <c r="DB191" t="str" cm="1">
        <f t="array" ref="DB191">IFERROR(SMALL(IF($G191:$BK191="○",COLUMN($G191:$BK191)),COLUMNS($CD191:DB191)),"")</f>
        <v/>
      </c>
      <c r="DC191" t="str" cm="1">
        <f t="array" ref="DC191">IFERROR(SMALL(IF($G191:$BK191="○",COLUMN($G191:$BK191)),COLUMNS($CD191:DC191)),"")</f>
        <v/>
      </c>
      <c r="DD191" t="str" cm="1">
        <f t="array" ref="DD191">IFERROR(SMALL(IF($G191:$BK191="○",COLUMN($G191:$BK191)),COLUMNS($CD191:DD191)),"")</f>
        <v/>
      </c>
      <c r="DE191" t="str" cm="1">
        <f t="array" ref="DE191">IFERROR(SMALL(IF($G191:$BK191="○",COLUMN($G191:$BK191)),COLUMNS($CD191:DE191)),"")</f>
        <v/>
      </c>
      <c r="DF191" t="str" cm="1">
        <f t="array" ref="DF191">IFERROR(SMALL(IF($G191:$BK191="○",COLUMN($G191:$BK191)),COLUMNS($CD191:DF191)),"")</f>
        <v/>
      </c>
      <c r="DG191" t="str" cm="1">
        <f t="array" ref="DG191">IFERROR(SMALL(IF($G191:$BK191="○",COLUMN($G191:$BK191)),COLUMNS($CD191:DG191)),"")</f>
        <v/>
      </c>
      <c r="DH191" t="str" cm="1">
        <f t="array" ref="DH191">IFERROR(SMALL(IF($G191:$BK191="○",COLUMN($G191:$BK191)),COLUMNS($CD191:DH191)),"")</f>
        <v/>
      </c>
      <c r="DI191" t="str" cm="1">
        <f t="array" ref="DI191">IFERROR(SMALL(IF($G191:$BK191="○",COLUMN($G191:$BK191)),COLUMNS($CD191:DI191)),"")</f>
        <v/>
      </c>
      <c r="DJ191" t="str" cm="1">
        <f t="array" ref="DJ191">IFERROR(SMALL(IF($G191:$BK191="○",COLUMN($G191:$BK191)),COLUMNS($CD191:DJ191)),"")</f>
        <v/>
      </c>
      <c r="DK191" t="str" cm="1">
        <f t="array" ref="DK191">IFERROR(SMALL(IF($G191:$BK191="○",COLUMN($G191:$BK191)),COLUMNS($CD191:DK191)),"")</f>
        <v/>
      </c>
      <c r="DL191" t="str" cm="1">
        <f t="array" ref="DL191">IFERROR(SMALL(IF($G191:$BK191="○",COLUMN($G191:$BK191)),COLUMNS($CD191:DL191)),"")</f>
        <v/>
      </c>
      <c r="DM191" t="str" cm="1">
        <f t="array" ref="DM191">IFERROR(SMALL(IF($G191:$BK191="○",COLUMN($G191:$BK191)),COLUMNS($CD191:DM191)),"")</f>
        <v/>
      </c>
      <c r="DN191" t="str" cm="1">
        <f t="array" ref="DN191">IFERROR(SMALL(IF($G191:$BK191="○",COLUMN($G191:$BK191)),COLUMNS($CD191:DN191)),"")</f>
        <v/>
      </c>
      <c r="DO191" t="str" cm="1">
        <f t="array" ref="DO191">IFERROR(SMALL(IF($G191:$BK191="○",COLUMN($G191:$BK191)),COLUMNS($CD191:DO191)),"")</f>
        <v/>
      </c>
      <c r="DP191" t="str" cm="1">
        <f t="array" ref="DP191">IFERROR(SMALL(IF($G191:$BK191="○",COLUMN($G191:$BK191)),COLUMNS($CD191:DP191)),"")</f>
        <v/>
      </c>
      <c r="DQ191" t="str" cm="1">
        <f t="array" ref="DQ191">IFERROR(SMALL(IF($G191:$BK191="○",COLUMN($G191:$BK191)),COLUMNS($CD191:DQ191)),"")</f>
        <v/>
      </c>
      <c r="DR191" t="str" cm="1">
        <f t="array" ref="DR191">IFERROR(SMALL(IF($G191:$BK191="○",COLUMN($G191:$BK191)),COLUMNS($CD191:DR191)),"")</f>
        <v/>
      </c>
      <c r="DS191" t="str" cm="1">
        <f t="array" ref="DS191">IFERROR(SMALL(IF($G191:$BK191="○",COLUMN($G191:$BK191)),COLUMNS($CD191:DS191)),"")</f>
        <v/>
      </c>
      <c r="DT191" t="str" cm="1">
        <f t="array" ref="DT191">IFERROR(SMALL(IF($G191:$BK191="○",COLUMN($G191:$BK191)),COLUMNS($CD191:DT191)),"")</f>
        <v/>
      </c>
      <c r="DU191" t="str" cm="1">
        <f t="array" ref="DU191">IFERROR(SMALL(IF($G191:$BK191="○",COLUMN($G191:$BK191)),COLUMNS($CD191:DU191)),"")</f>
        <v/>
      </c>
      <c r="DV191" t="str" cm="1">
        <f t="array" ref="DV191">IFERROR(SMALL(IF($G191:$BK191="○",COLUMN($G191:$BK191)),COLUMNS($CD191:DV191)),"")</f>
        <v/>
      </c>
      <c r="DW191" t="str" cm="1">
        <f t="array" ref="DW191">IFERROR(SMALL(IF($G191:$BK191="○",COLUMN($G191:$BK191)),COLUMNS($CD191:DW191)),"")</f>
        <v/>
      </c>
      <c r="DX191" t="str" cm="1">
        <f t="array" ref="DX191">IFERROR(SMALL(IF($G191:$BK191="○",COLUMN($G191:$BK191)),COLUMNS($CD191:DX191)),"")</f>
        <v/>
      </c>
      <c r="DY191" t="str" cm="1">
        <f t="array" ref="DY191">IFERROR(SMALL(IF($G191:$BK191="○",COLUMN($G191:$BK191)),COLUMNS($CD191:DY191)),"")</f>
        <v/>
      </c>
      <c r="DZ191" t="str" cm="1">
        <f t="array" ref="DZ191">IFERROR(SMALL(IF($G191:$BK191="○",COLUMN($G191:$BK191)),COLUMNS($CD191:DZ191)),"")</f>
        <v/>
      </c>
      <c r="EA191" t="str" cm="1">
        <f t="array" ref="EA191">IFERROR(SMALL(IF($G191:$BK191="○",COLUMN($G191:$BK191)),COLUMNS($CD191:EA191)),"")</f>
        <v/>
      </c>
      <c r="EB191" t="str" cm="1">
        <f t="array" ref="EB191">IFERROR(SMALL(IF($G191:$BK191="○",COLUMN($G191:$BK191)),COLUMNS($CD191:EB191)),"")</f>
        <v/>
      </c>
      <c r="EC191" t="str" cm="1">
        <f t="array" ref="EC191">IFERROR(SMALL(IF($G191:$BK191="○",COLUMN($G191:$BK191)),COLUMNS($CD191:EC191)),"")</f>
        <v/>
      </c>
      <c r="ED191" t="str" cm="1">
        <f t="array" ref="ED191">IFERROR(SMALL(IF($G191:$BK191="○",COLUMN($G191:$BK191)),COLUMNS($CD191:ED191)),"")</f>
        <v/>
      </c>
      <c r="EE191" t="str" cm="1">
        <f t="array" ref="EE191">IFERROR(SMALL(IF($G191:$BK191="○",COLUMN($G191:$BK191)),COLUMNS($CD191:EE191)),"")</f>
        <v/>
      </c>
      <c r="EF191" t="str" cm="1">
        <f t="array" ref="EF191">IFERROR(SMALL(IF($G191:$BK191="○",COLUMN($G191:$BK191)),COLUMNS($CD191:EF191)),"")</f>
        <v/>
      </c>
      <c r="EG191" t="str" cm="1">
        <f t="array" ref="EG191">IFERROR(SMALL(IF($G191:$BK191="○",COLUMN($G191:$BK191)),COLUMNS($CD191:EG191)),"")</f>
        <v/>
      </c>
      <c r="EH191" t="str" cm="1">
        <f t="array" ref="EH191">IFERROR(SMALL(IF($G191:$BK191="○",COLUMN($G191:$BK191)),COLUMNS($CD191:EH191)),"")</f>
        <v/>
      </c>
      <c r="EI191" t="str" cm="1">
        <f t="array" ref="EI191">IFERROR(SMALL(IF($G191:$BK191="○",COLUMN($G191:$BK191)),COLUMNS($CD191:EI191)),"")</f>
        <v/>
      </c>
      <c r="EJ191" t="str" cm="1">
        <f t="array" ref="EJ191">IFERROR(SMALL(IF($G191:$BK191="○",COLUMN($G191:$BK191)),COLUMNS($CD191:EJ191)),"")</f>
        <v/>
      </c>
      <c r="EK191" t="str" cm="1">
        <f t="array" ref="EK191">IFERROR(SMALL(IF($G191:$BK191="○",COLUMN($G191:$BK191)),COLUMNS($CD191:EK191)),"")</f>
        <v/>
      </c>
      <c r="EL191" t="str" cm="1">
        <f t="array" ref="EL191">IFERROR(SMALL(IF($G191:$BK191="○",COLUMN($G191:$BK191)),COLUMNS($CD191:EL191)),"")</f>
        <v/>
      </c>
      <c r="EM191" t="str" cm="1">
        <f t="array" ref="EM191">IFERROR(SMALL(IF($G191:$BK191="○",COLUMN($G191:$BK191)),COLUMNS($CD191:EM191)),"")</f>
        <v/>
      </c>
      <c r="EN191" t="str" cm="1">
        <f t="array" ref="EN191">IFERROR(SMALL(IF($G191:$BK191="○",COLUMN($G191:$BK191)),COLUMNS($CD191:EN191)),"")</f>
        <v/>
      </c>
      <c r="EO191" t="str" cm="1">
        <f t="array" ref="EO191">IFERROR(SMALL(IF($G191:$BK191="○",COLUMN($G191:$BK191)),COLUMNS($CD191:EO191)),"")</f>
        <v/>
      </c>
      <c r="EP191" t="str" cm="1">
        <f t="array" ref="EP191">IFERROR(SMALL(IF($G191:$BK191="○",COLUMN($G191:$BK191)),COLUMNS($CD191:EP191)),"")</f>
        <v/>
      </c>
      <c r="EQ191" t="str" cm="1">
        <f t="array" ref="EQ191">IFERROR(SMALL(IF($G191:$BK191="○",COLUMN($G191:$BK191)),COLUMNS($CD191:EQ191)),"")</f>
        <v/>
      </c>
      <c r="ER191" t="str" cm="1">
        <f t="array" ref="ER191">IFERROR(SMALL(IF($G191:$BK191="○",COLUMN($G191:$BK191)),COLUMNS($CD191:ER191)),"")</f>
        <v/>
      </c>
      <c r="ES191" t="str" cm="1">
        <f t="array" ref="ES191">IFERROR(SMALL(IF($G191:$BK191="○",COLUMN($G191:$BK191)),COLUMNS($CD191:ES191)),"")</f>
        <v/>
      </c>
      <c r="ET191" t="str" cm="1">
        <f t="array" ref="ET191">IFERROR(SMALL(IF($G191:$BK191="○",COLUMN($G191:$BK191)),COLUMNS($CD191:ET191)),"")</f>
        <v/>
      </c>
      <c r="EU191" t="str" cm="1">
        <f t="array" ref="EU191">IFERROR(SMALL(IF($G191:$BK191="○",COLUMN($G191:$BK191)),COLUMNS($CD191:EU191)),"")</f>
        <v/>
      </c>
      <c r="EV191" t="str" cm="1">
        <f t="array" ref="EV191">IFERROR(SMALL(IF($G191:$BK191="○",COLUMN($G191:$BK191)),COLUMNS($CD191:EV191)),"")</f>
        <v/>
      </c>
      <c r="EW191" t="str" cm="1">
        <f t="array" ref="EW191">IFERROR(SMALL(IF($G191:$BK191="○",COLUMN($G191:$BK191)),COLUMNS($CD191:EW191)),"")</f>
        <v/>
      </c>
      <c r="EX191" t="str" cm="1">
        <f t="array" ref="EX191">IFERROR(SMALL(IF($G191:$BK191="○",COLUMN($G191:$BK191)),COLUMNS($CD191:EX191)),"")</f>
        <v/>
      </c>
      <c r="EY191" t="str" cm="1">
        <f t="array" ref="EY191">IFERROR(SMALL(IF($G191:$BK191="○",COLUMN($G191:$BK191)),COLUMNS($CD191:EY191)),"")</f>
        <v/>
      </c>
      <c r="EZ191" t="str" cm="1">
        <f t="array" ref="EZ191">IFERROR(SMALL(IF($G191:$BK191="○",COLUMN($G191:$BK191)),COLUMNS($CD191:EZ191)),"")</f>
        <v/>
      </c>
      <c r="FA191" t="str" cm="1">
        <f t="array" ref="FA191">IFERROR(SMALL(IF($G191:$BK191="○",COLUMN($G191:$BK191)),COLUMNS($CD191:FA191)),"")</f>
        <v/>
      </c>
      <c r="FB191" t="str" cm="1">
        <f t="array" ref="FB191">IFERROR(SMALL(IF($G191:$BK191="○",COLUMN($G191:$BK191)),COLUMNS($CD191:FB191)),"")</f>
        <v/>
      </c>
      <c r="FC191" t="str" cm="1">
        <f t="array" ref="FC191">IFERROR(SMALL(IF($G191:$BK191="○",COLUMN($G191:$BK191)),COLUMNS($CD191:FC191)),"")</f>
        <v/>
      </c>
      <c r="FD191" t="str" cm="1">
        <f t="array" ref="FD191">IFERROR(SMALL(IF($G191:$BK191="○",COLUMN($G191:$BK191)),COLUMNS($CD191:FD191)),"")</f>
        <v/>
      </c>
      <c r="FE191" t="str" cm="1">
        <f t="array" ref="FE191">IFERROR(SMALL(IF($G191:$BK191="○",COLUMN($G191:$BK191)),COLUMNS($CD191:FE191)),"")</f>
        <v/>
      </c>
      <c r="FF191" t="str" cm="1">
        <f t="array" ref="FF191">IFERROR(SMALL(IF($G191:$BK191="○",COLUMN($G191:$BK191)),COLUMNS($CD191:FF191)),"")</f>
        <v/>
      </c>
      <c r="FG191" t="str" cm="1">
        <f t="array" ref="FG191">IFERROR(SMALL(IF($G191:$BK191="○",COLUMN($G191:$BK191)),COLUMNS($CD191:FG191)),"")</f>
        <v/>
      </c>
      <c r="FH191" t="str" cm="1">
        <f t="array" ref="FH191">IFERROR(SMALL(IF($G191:$BK191="○",COLUMN($G191:$BK191)),COLUMNS($CD191:FH191)),"")</f>
        <v/>
      </c>
      <c r="FI191" t="str" cm="1">
        <f t="array" ref="FI191">IFERROR(SMALL(IF($G191:$BK191="○",COLUMN($G191:$BK191)),COLUMNS($CD191:FI191)),"")</f>
        <v/>
      </c>
      <c r="FJ191" t="str" cm="1">
        <f t="array" ref="FJ191">IFERROR(SMALL(IF($G191:$BK191="○",COLUMN($G191:$BK191)),COLUMNS($CD191:FJ191)),"")</f>
        <v/>
      </c>
      <c r="FK191" t="str" cm="1">
        <f t="array" ref="FK191">IFERROR(SMALL(IF($G191:$BK191="○",COLUMN($G191:$BK191)),COLUMNS($CD191:FK191)),"")</f>
        <v/>
      </c>
      <c r="FL191" t="str" cm="1">
        <f t="array" ref="FL191">IFERROR(SMALL(IF($G191:$BK191="○",COLUMN($G191:$BK191)),COLUMNS($CD191:FL191)),"")</f>
        <v/>
      </c>
      <c r="FM191" t="str" cm="1">
        <f t="array" ref="FM191">IFERROR(SMALL(IF($G191:$BK191="○",COLUMN($G191:$BK191)),COLUMNS($CD191:FM191)),"")</f>
        <v/>
      </c>
      <c r="FN191" t="str" cm="1">
        <f t="array" ref="FN191">IFERROR(SMALL(IF($G191:$BK191="○",COLUMN($G191:$BK191)),COLUMNS($CD191:FN191)),"")</f>
        <v/>
      </c>
      <c r="FO191" t="str" cm="1">
        <f t="array" ref="FO191">IFERROR(SMALL(IF($G191:$BK191="○",COLUMN($G191:$BK191)),COLUMNS($CD191:FO191)),"")</f>
        <v/>
      </c>
      <c r="FP191" t="str" cm="1">
        <f t="array" ref="FP191">IFERROR(SMALL(IF($G191:$BK191="○",COLUMN($G191:$BK191)),COLUMNS($CD191:FP191)),"")</f>
        <v/>
      </c>
    </row>
    <row r="192" spans="1:172" x14ac:dyDescent="0.4">
      <c r="A192" s="9" t="str">
        <f>IF(B192&lt;&gt;"", COUNTA($B$4:B192), "")</f>
        <v/>
      </c>
      <c r="B192" s="92"/>
      <c r="C192" s="92"/>
      <c r="D192" s="92"/>
      <c r="E192" s="92"/>
      <c r="F192" s="93"/>
      <c r="G192" s="96"/>
      <c r="H192" s="96"/>
      <c r="I192" s="96"/>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96"/>
      <c r="AG192" s="96"/>
      <c r="AH192" s="96"/>
      <c r="AI192" s="96"/>
      <c r="AJ192" s="96"/>
      <c r="AK192" s="96"/>
      <c r="AL192" s="96"/>
      <c r="AM192" s="96"/>
      <c r="AN192" s="96"/>
      <c r="AO192" s="96"/>
      <c r="AP192" s="96"/>
      <c r="AQ192" s="96"/>
      <c r="AR192" s="96"/>
      <c r="AS192" s="96"/>
      <c r="AT192" s="96"/>
      <c r="AU192" s="96"/>
      <c r="AV192" s="96"/>
      <c r="AW192" s="96"/>
      <c r="AX192" s="96"/>
      <c r="AY192" s="96"/>
      <c r="AZ192" s="96"/>
      <c r="BA192" s="96"/>
      <c r="BB192" s="96"/>
      <c r="BC192" s="96"/>
      <c r="BD192" s="96"/>
      <c r="BE192" s="96"/>
      <c r="BF192" s="96"/>
      <c r="BG192" s="96"/>
      <c r="BH192" s="96"/>
      <c r="BI192" s="96"/>
      <c r="BJ192" s="96"/>
      <c r="BK192" s="96"/>
      <c r="BL192" s="92"/>
      <c r="BM192" s="92"/>
      <c r="BN192" s="92"/>
      <c r="BO192" s="92"/>
      <c r="BP192" s="92"/>
      <c r="BQ192" s="92"/>
      <c r="BR192" s="92"/>
      <c r="BS192" s="92"/>
      <c r="BT192" s="92"/>
      <c r="BU192" s="92"/>
      <c r="BV192" s="98"/>
      <c r="BX192">
        <f t="shared" si="4"/>
        <v>0</v>
      </c>
      <c r="CA192" t="str">
        <f>IF(BX192&gt;0,MAX(CA$3:CA191)+1,"")</f>
        <v/>
      </c>
      <c r="CB192">
        <f t="shared" si="5"/>
        <v>0</v>
      </c>
      <c r="CD192" s="12" t="str" cm="1">
        <f t="array" ref="CD192">IFERROR(SMALL(IF($G192:$BK192="○",COLUMN($G192:$BK192)),COLUMNS($CD192:CD192)),"")</f>
        <v/>
      </c>
      <c r="CE192" s="12" t="str" cm="1">
        <f t="array" ref="CE192">IFERROR(SMALL(IF($G192:$BK192="○",COLUMN($G192:$BK192)),COLUMNS($CD192:CE192)),"")</f>
        <v/>
      </c>
      <c r="CF192" t="str" cm="1">
        <f t="array" ref="CF192">IFERROR(SMALL(IF($G192:$BK192="○",COLUMN($G192:$BK192)),COLUMNS($CD192:CF192)),"")</f>
        <v/>
      </c>
      <c r="CG192" t="str" cm="1">
        <f t="array" ref="CG192">IFERROR(SMALL(IF($G192:$BK192="○",COLUMN($G192:$BK192)),COLUMNS($CD192:CG192)),"")</f>
        <v/>
      </c>
      <c r="CH192" t="str" cm="1">
        <f t="array" ref="CH192">IFERROR(SMALL(IF($G192:$BK192="○",COLUMN($G192:$BK192)),COLUMNS($CD192:CH192)),"")</f>
        <v/>
      </c>
      <c r="CI192" t="str" cm="1">
        <f t="array" ref="CI192">IFERROR(SMALL(IF($G192:$BK192="○",COLUMN($G192:$BK192)),COLUMNS($CD192:CI192)),"")</f>
        <v/>
      </c>
      <c r="CJ192" t="str" cm="1">
        <f t="array" ref="CJ192">IFERROR(SMALL(IF($G192:$BK192="○",COLUMN($G192:$BK192)),COLUMNS($CD192:CJ192)),"")</f>
        <v/>
      </c>
      <c r="CK192" t="str" cm="1">
        <f t="array" ref="CK192">IFERROR(SMALL(IF($G192:$BK192="○",COLUMN($G192:$BK192)),COLUMNS($CD192:CK192)),"")</f>
        <v/>
      </c>
      <c r="CL192" t="str" cm="1">
        <f t="array" ref="CL192">IFERROR(SMALL(IF($G192:$BK192="○",COLUMN($G192:$BK192)),COLUMNS($CD192:CL192)),"")</f>
        <v/>
      </c>
      <c r="CM192" t="str" cm="1">
        <f t="array" ref="CM192">IFERROR(SMALL(IF($G192:$BK192="○",COLUMN($G192:$BK192)),COLUMNS($CD192:CM192)),"")</f>
        <v/>
      </c>
      <c r="CN192" t="str" cm="1">
        <f t="array" ref="CN192">IFERROR(SMALL(IF($G192:$BK192="○",COLUMN($G192:$BK192)),COLUMNS($CD192:CN192)),"")</f>
        <v/>
      </c>
      <c r="CO192" t="str" cm="1">
        <f t="array" ref="CO192">IFERROR(SMALL(IF($G192:$BK192="○",COLUMN($G192:$BK192)),COLUMNS($CD192:CO192)),"")</f>
        <v/>
      </c>
      <c r="CP192" t="str" cm="1">
        <f t="array" ref="CP192">IFERROR(SMALL(IF($G192:$BK192="○",COLUMN($G192:$BK192)),COLUMNS($CD192:CP192)),"")</f>
        <v/>
      </c>
      <c r="CQ192" t="str" cm="1">
        <f t="array" ref="CQ192">IFERROR(SMALL(IF($G192:$BK192="○",COLUMN($G192:$BK192)),COLUMNS($CD192:CQ192)),"")</f>
        <v/>
      </c>
      <c r="CR192" t="str" cm="1">
        <f t="array" ref="CR192">IFERROR(SMALL(IF($G192:$BK192="○",COLUMN($G192:$BK192)),COLUMNS($CD192:CR192)),"")</f>
        <v/>
      </c>
      <c r="CS192" t="str" cm="1">
        <f t="array" ref="CS192">IFERROR(SMALL(IF($G192:$BK192="○",COLUMN($G192:$BK192)),COLUMNS($CD192:CS192)),"")</f>
        <v/>
      </c>
      <c r="CT192" t="str" cm="1">
        <f t="array" ref="CT192">IFERROR(SMALL(IF($G192:$BK192="○",COLUMN($G192:$BK192)),COLUMNS($CD192:CT192)),"")</f>
        <v/>
      </c>
      <c r="CU192" t="str" cm="1">
        <f t="array" ref="CU192">IFERROR(SMALL(IF($G192:$BK192="○",COLUMN($G192:$BK192)),COLUMNS($CD192:CU192)),"")</f>
        <v/>
      </c>
      <c r="CV192" t="str" cm="1">
        <f t="array" ref="CV192">IFERROR(SMALL(IF($G192:$BK192="○",COLUMN($G192:$BK192)),COLUMNS($CD192:CV192)),"")</f>
        <v/>
      </c>
      <c r="CW192" t="str" cm="1">
        <f t="array" ref="CW192">IFERROR(SMALL(IF($G192:$BK192="○",COLUMN($G192:$BK192)),COLUMNS($CD192:CW192)),"")</f>
        <v/>
      </c>
      <c r="CX192" t="str" cm="1">
        <f t="array" ref="CX192">IFERROR(SMALL(IF($G192:$BK192="○",COLUMN($G192:$BK192)),COLUMNS($CD192:CX192)),"")</f>
        <v/>
      </c>
      <c r="CY192" t="str" cm="1">
        <f t="array" ref="CY192">IFERROR(SMALL(IF($G192:$BK192="○",COLUMN($G192:$BK192)),COLUMNS($CD192:CY192)),"")</f>
        <v/>
      </c>
      <c r="CZ192" t="str" cm="1">
        <f t="array" ref="CZ192">IFERROR(SMALL(IF($G192:$BK192="○",COLUMN($G192:$BK192)),COLUMNS($CD192:CZ192)),"")</f>
        <v/>
      </c>
      <c r="DA192" t="str" cm="1">
        <f t="array" ref="DA192">IFERROR(SMALL(IF($G192:$BK192="○",COLUMN($G192:$BK192)),COLUMNS($CD192:DA192)),"")</f>
        <v/>
      </c>
      <c r="DB192" t="str" cm="1">
        <f t="array" ref="DB192">IFERROR(SMALL(IF($G192:$BK192="○",COLUMN($G192:$BK192)),COLUMNS($CD192:DB192)),"")</f>
        <v/>
      </c>
      <c r="DC192" t="str" cm="1">
        <f t="array" ref="DC192">IFERROR(SMALL(IF($G192:$BK192="○",COLUMN($G192:$BK192)),COLUMNS($CD192:DC192)),"")</f>
        <v/>
      </c>
      <c r="DD192" t="str" cm="1">
        <f t="array" ref="DD192">IFERROR(SMALL(IF($G192:$BK192="○",COLUMN($G192:$BK192)),COLUMNS($CD192:DD192)),"")</f>
        <v/>
      </c>
      <c r="DE192" t="str" cm="1">
        <f t="array" ref="DE192">IFERROR(SMALL(IF($G192:$BK192="○",COLUMN($G192:$BK192)),COLUMNS($CD192:DE192)),"")</f>
        <v/>
      </c>
      <c r="DF192" t="str" cm="1">
        <f t="array" ref="DF192">IFERROR(SMALL(IF($G192:$BK192="○",COLUMN($G192:$BK192)),COLUMNS($CD192:DF192)),"")</f>
        <v/>
      </c>
      <c r="DG192" t="str" cm="1">
        <f t="array" ref="DG192">IFERROR(SMALL(IF($G192:$BK192="○",COLUMN($G192:$BK192)),COLUMNS($CD192:DG192)),"")</f>
        <v/>
      </c>
      <c r="DH192" t="str" cm="1">
        <f t="array" ref="DH192">IFERROR(SMALL(IF($G192:$BK192="○",COLUMN($G192:$BK192)),COLUMNS($CD192:DH192)),"")</f>
        <v/>
      </c>
      <c r="DI192" t="str" cm="1">
        <f t="array" ref="DI192">IFERROR(SMALL(IF($G192:$BK192="○",COLUMN($G192:$BK192)),COLUMNS($CD192:DI192)),"")</f>
        <v/>
      </c>
      <c r="DJ192" t="str" cm="1">
        <f t="array" ref="DJ192">IFERROR(SMALL(IF($G192:$BK192="○",COLUMN($G192:$BK192)),COLUMNS($CD192:DJ192)),"")</f>
        <v/>
      </c>
      <c r="DK192" t="str" cm="1">
        <f t="array" ref="DK192">IFERROR(SMALL(IF($G192:$BK192="○",COLUMN($G192:$BK192)),COLUMNS($CD192:DK192)),"")</f>
        <v/>
      </c>
      <c r="DL192" t="str" cm="1">
        <f t="array" ref="DL192">IFERROR(SMALL(IF($G192:$BK192="○",COLUMN($G192:$BK192)),COLUMNS($CD192:DL192)),"")</f>
        <v/>
      </c>
      <c r="DM192" t="str" cm="1">
        <f t="array" ref="DM192">IFERROR(SMALL(IF($G192:$BK192="○",COLUMN($G192:$BK192)),COLUMNS($CD192:DM192)),"")</f>
        <v/>
      </c>
      <c r="DN192" t="str" cm="1">
        <f t="array" ref="DN192">IFERROR(SMALL(IF($G192:$BK192="○",COLUMN($G192:$BK192)),COLUMNS($CD192:DN192)),"")</f>
        <v/>
      </c>
      <c r="DO192" t="str" cm="1">
        <f t="array" ref="DO192">IFERROR(SMALL(IF($G192:$BK192="○",COLUMN($G192:$BK192)),COLUMNS($CD192:DO192)),"")</f>
        <v/>
      </c>
      <c r="DP192" t="str" cm="1">
        <f t="array" ref="DP192">IFERROR(SMALL(IF($G192:$BK192="○",COLUMN($G192:$BK192)),COLUMNS($CD192:DP192)),"")</f>
        <v/>
      </c>
      <c r="DQ192" t="str" cm="1">
        <f t="array" ref="DQ192">IFERROR(SMALL(IF($G192:$BK192="○",COLUMN($G192:$BK192)),COLUMNS($CD192:DQ192)),"")</f>
        <v/>
      </c>
      <c r="DR192" t="str" cm="1">
        <f t="array" ref="DR192">IFERROR(SMALL(IF($G192:$BK192="○",COLUMN($G192:$BK192)),COLUMNS($CD192:DR192)),"")</f>
        <v/>
      </c>
      <c r="DS192" t="str" cm="1">
        <f t="array" ref="DS192">IFERROR(SMALL(IF($G192:$BK192="○",COLUMN($G192:$BK192)),COLUMNS($CD192:DS192)),"")</f>
        <v/>
      </c>
      <c r="DT192" t="str" cm="1">
        <f t="array" ref="DT192">IFERROR(SMALL(IF($G192:$BK192="○",COLUMN($G192:$BK192)),COLUMNS($CD192:DT192)),"")</f>
        <v/>
      </c>
      <c r="DU192" t="str" cm="1">
        <f t="array" ref="DU192">IFERROR(SMALL(IF($G192:$BK192="○",COLUMN($G192:$BK192)),COLUMNS($CD192:DU192)),"")</f>
        <v/>
      </c>
      <c r="DV192" t="str" cm="1">
        <f t="array" ref="DV192">IFERROR(SMALL(IF($G192:$BK192="○",COLUMN($G192:$BK192)),COLUMNS($CD192:DV192)),"")</f>
        <v/>
      </c>
      <c r="DW192" t="str" cm="1">
        <f t="array" ref="DW192">IFERROR(SMALL(IF($G192:$BK192="○",COLUMN($G192:$BK192)),COLUMNS($CD192:DW192)),"")</f>
        <v/>
      </c>
      <c r="DX192" t="str" cm="1">
        <f t="array" ref="DX192">IFERROR(SMALL(IF($G192:$BK192="○",COLUMN($G192:$BK192)),COLUMNS($CD192:DX192)),"")</f>
        <v/>
      </c>
      <c r="DY192" t="str" cm="1">
        <f t="array" ref="DY192">IFERROR(SMALL(IF($G192:$BK192="○",COLUMN($G192:$BK192)),COLUMNS($CD192:DY192)),"")</f>
        <v/>
      </c>
      <c r="DZ192" t="str" cm="1">
        <f t="array" ref="DZ192">IFERROR(SMALL(IF($G192:$BK192="○",COLUMN($G192:$BK192)),COLUMNS($CD192:DZ192)),"")</f>
        <v/>
      </c>
      <c r="EA192" t="str" cm="1">
        <f t="array" ref="EA192">IFERROR(SMALL(IF($G192:$BK192="○",COLUMN($G192:$BK192)),COLUMNS($CD192:EA192)),"")</f>
        <v/>
      </c>
      <c r="EB192" t="str" cm="1">
        <f t="array" ref="EB192">IFERROR(SMALL(IF($G192:$BK192="○",COLUMN($G192:$BK192)),COLUMNS($CD192:EB192)),"")</f>
        <v/>
      </c>
      <c r="EC192" t="str" cm="1">
        <f t="array" ref="EC192">IFERROR(SMALL(IF($G192:$BK192="○",COLUMN($G192:$BK192)),COLUMNS($CD192:EC192)),"")</f>
        <v/>
      </c>
      <c r="ED192" t="str" cm="1">
        <f t="array" ref="ED192">IFERROR(SMALL(IF($G192:$BK192="○",COLUMN($G192:$BK192)),COLUMNS($CD192:ED192)),"")</f>
        <v/>
      </c>
      <c r="EE192" t="str" cm="1">
        <f t="array" ref="EE192">IFERROR(SMALL(IF($G192:$BK192="○",COLUMN($G192:$BK192)),COLUMNS($CD192:EE192)),"")</f>
        <v/>
      </c>
      <c r="EF192" t="str" cm="1">
        <f t="array" ref="EF192">IFERROR(SMALL(IF($G192:$BK192="○",COLUMN($G192:$BK192)),COLUMNS($CD192:EF192)),"")</f>
        <v/>
      </c>
      <c r="EG192" t="str" cm="1">
        <f t="array" ref="EG192">IFERROR(SMALL(IF($G192:$BK192="○",COLUMN($G192:$BK192)),COLUMNS($CD192:EG192)),"")</f>
        <v/>
      </c>
      <c r="EH192" t="str" cm="1">
        <f t="array" ref="EH192">IFERROR(SMALL(IF($G192:$BK192="○",COLUMN($G192:$BK192)),COLUMNS($CD192:EH192)),"")</f>
        <v/>
      </c>
      <c r="EI192" t="str" cm="1">
        <f t="array" ref="EI192">IFERROR(SMALL(IF($G192:$BK192="○",COLUMN($G192:$BK192)),COLUMNS($CD192:EI192)),"")</f>
        <v/>
      </c>
      <c r="EJ192" t="str" cm="1">
        <f t="array" ref="EJ192">IFERROR(SMALL(IF($G192:$BK192="○",COLUMN($G192:$BK192)),COLUMNS($CD192:EJ192)),"")</f>
        <v/>
      </c>
      <c r="EK192" t="str" cm="1">
        <f t="array" ref="EK192">IFERROR(SMALL(IF($G192:$BK192="○",COLUMN($G192:$BK192)),COLUMNS($CD192:EK192)),"")</f>
        <v/>
      </c>
      <c r="EL192" t="str" cm="1">
        <f t="array" ref="EL192">IFERROR(SMALL(IF($G192:$BK192="○",COLUMN($G192:$BK192)),COLUMNS($CD192:EL192)),"")</f>
        <v/>
      </c>
      <c r="EM192" t="str" cm="1">
        <f t="array" ref="EM192">IFERROR(SMALL(IF($G192:$BK192="○",COLUMN($G192:$BK192)),COLUMNS($CD192:EM192)),"")</f>
        <v/>
      </c>
      <c r="EN192" t="str" cm="1">
        <f t="array" ref="EN192">IFERROR(SMALL(IF($G192:$BK192="○",COLUMN($G192:$BK192)),COLUMNS($CD192:EN192)),"")</f>
        <v/>
      </c>
      <c r="EO192" t="str" cm="1">
        <f t="array" ref="EO192">IFERROR(SMALL(IF($G192:$BK192="○",COLUMN($G192:$BK192)),COLUMNS($CD192:EO192)),"")</f>
        <v/>
      </c>
      <c r="EP192" t="str" cm="1">
        <f t="array" ref="EP192">IFERROR(SMALL(IF($G192:$BK192="○",COLUMN($G192:$BK192)),COLUMNS($CD192:EP192)),"")</f>
        <v/>
      </c>
      <c r="EQ192" t="str" cm="1">
        <f t="array" ref="EQ192">IFERROR(SMALL(IF($G192:$BK192="○",COLUMN($G192:$BK192)),COLUMNS($CD192:EQ192)),"")</f>
        <v/>
      </c>
      <c r="ER192" t="str" cm="1">
        <f t="array" ref="ER192">IFERROR(SMALL(IF($G192:$BK192="○",COLUMN($G192:$BK192)),COLUMNS($CD192:ER192)),"")</f>
        <v/>
      </c>
      <c r="ES192" t="str" cm="1">
        <f t="array" ref="ES192">IFERROR(SMALL(IF($G192:$BK192="○",COLUMN($G192:$BK192)),COLUMNS($CD192:ES192)),"")</f>
        <v/>
      </c>
      <c r="ET192" t="str" cm="1">
        <f t="array" ref="ET192">IFERROR(SMALL(IF($G192:$BK192="○",COLUMN($G192:$BK192)),COLUMNS($CD192:ET192)),"")</f>
        <v/>
      </c>
      <c r="EU192" t="str" cm="1">
        <f t="array" ref="EU192">IFERROR(SMALL(IF($G192:$BK192="○",COLUMN($G192:$BK192)),COLUMNS($CD192:EU192)),"")</f>
        <v/>
      </c>
      <c r="EV192" t="str" cm="1">
        <f t="array" ref="EV192">IFERROR(SMALL(IF($G192:$BK192="○",COLUMN($G192:$BK192)),COLUMNS($CD192:EV192)),"")</f>
        <v/>
      </c>
      <c r="EW192" t="str" cm="1">
        <f t="array" ref="EW192">IFERROR(SMALL(IF($G192:$BK192="○",COLUMN($G192:$BK192)),COLUMNS($CD192:EW192)),"")</f>
        <v/>
      </c>
      <c r="EX192" t="str" cm="1">
        <f t="array" ref="EX192">IFERROR(SMALL(IF($G192:$BK192="○",COLUMN($G192:$BK192)),COLUMNS($CD192:EX192)),"")</f>
        <v/>
      </c>
      <c r="EY192" t="str" cm="1">
        <f t="array" ref="EY192">IFERROR(SMALL(IF($G192:$BK192="○",COLUMN($G192:$BK192)),COLUMNS($CD192:EY192)),"")</f>
        <v/>
      </c>
      <c r="EZ192" t="str" cm="1">
        <f t="array" ref="EZ192">IFERROR(SMALL(IF($G192:$BK192="○",COLUMN($G192:$BK192)),COLUMNS($CD192:EZ192)),"")</f>
        <v/>
      </c>
      <c r="FA192" t="str" cm="1">
        <f t="array" ref="FA192">IFERROR(SMALL(IF($G192:$BK192="○",COLUMN($G192:$BK192)),COLUMNS($CD192:FA192)),"")</f>
        <v/>
      </c>
      <c r="FB192" t="str" cm="1">
        <f t="array" ref="FB192">IFERROR(SMALL(IF($G192:$BK192="○",COLUMN($G192:$BK192)),COLUMNS($CD192:FB192)),"")</f>
        <v/>
      </c>
      <c r="FC192" t="str" cm="1">
        <f t="array" ref="FC192">IFERROR(SMALL(IF($G192:$BK192="○",COLUMN($G192:$BK192)),COLUMNS($CD192:FC192)),"")</f>
        <v/>
      </c>
      <c r="FD192" t="str" cm="1">
        <f t="array" ref="FD192">IFERROR(SMALL(IF($G192:$BK192="○",COLUMN($G192:$BK192)),COLUMNS($CD192:FD192)),"")</f>
        <v/>
      </c>
      <c r="FE192" t="str" cm="1">
        <f t="array" ref="FE192">IFERROR(SMALL(IF($G192:$BK192="○",COLUMN($G192:$BK192)),COLUMNS($CD192:FE192)),"")</f>
        <v/>
      </c>
      <c r="FF192" t="str" cm="1">
        <f t="array" ref="FF192">IFERROR(SMALL(IF($G192:$BK192="○",COLUMN($G192:$BK192)),COLUMNS($CD192:FF192)),"")</f>
        <v/>
      </c>
      <c r="FG192" t="str" cm="1">
        <f t="array" ref="FG192">IFERROR(SMALL(IF($G192:$BK192="○",COLUMN($G192:$BK192)),COLUMNS($CD192:FG192)),"")</f>
        <v/>
      </c>
      <c r="FH192" t="str" cm="1">
        <f t="array" ref="FH192">IFERROR(SMALL(IF($G192:$BK192="○",COLUMN($G192:$BK192)),COLUMNS($CD192:FH192)),"")</f>
        <v/>
      </c>
      <c r="FI192" t="str" cm="1">
        <f t="array" ref="FI192">IFERROR(SMALL(IF($G192:$BK192="○",COLUMN($G192:$BK192)),COLUMNS($CD192:FI192)),"")</f>
        <v/>
      </c>
      <c r="FJ192" t="str" cm="1">
        <f t="array" ref="FJ192">IFERROR(SMALL(IF($G192:$BK192="○",COLUMN($G192:$BK192)),COLUMNS($CD192:FJ192)),"")</f>
        <v/>
      </c>
      <c r="FK192" t="str" cm="1">
        <f t="array" ref="FK192">IFERROR(SMALL(IF($G192:$BK192="○",COLUMN($G192:$BK192)),COLUMNS($CD192:FK192)),"")</f>
        <v/>
      </c>
      <c r="FL192" t="str" cm="1">
        <f t="array" ref="FL192">IFERROR(SMALL(IF($G192:$BK192="○",COLUMN($G192:$BK192)),COLUMNS($CD192:FL192)),"")</f>
        <v/>
      </c>
      <c r="FM192" t="str" cm="1">
        <f t="array" ref="FM192">IFERROR(SMALL(IF($G192:$BK192="○",COLUMN($G192:$BK192)),COLUMNS($CD192:FM192)),"")</f>
        <v/>
      </c>
      <c r="FN192" t="str" cm="1">
        <f t="array" ref="FN192">IFERROR(SMALL(IF($G192:$BK192="○",COLUMN($G192:$BK192)),COLUMNS($CD192:FN192)),"")</f>
        <v/>
      </c>
      <c r="FO192" t="str" cm="1">
        <f t="array" ref="FO192">IFERROR(SMALL(IF($G192:$BK192="○",COLUMN($G192:$BK192)),COLUMNS($CD192:FO192)),"")</f>
        <v/>
      </c>
      <c r="FP192" t="str" cm="1">
        <f t="array" ref="FP192">IFERROR(SMALL(IF($G192:$BK192="○",COLUMN($G192:$BK192)),COLUMNS($CD192:FP192)),"")</f>
        <v/>
      </c>
    </row>
    <row r="193" spans="1:172" x14ac:dyDescent="0.4">
      <c r="A193" s="9" t="str">
        <f>IF(B193&lt;&gt;"", COUNTA($B$4:B193), "")</f>
        <v/>
      </c>
      <c r="B193" s="94"/>
      <c r="C193" s="94"/>
      <c r="D193" s="94"/>
      <c r="E193" s="94"/>
      <c r="F193" s="95"/>
      <c r="G193" s="97"/>
      <c r="H193" s="97"/>
      <c r="I193" s="97"/>
      <c r="J193" s="97"/>
      <c r="K193" s="97"/>
      <c r="L193" s="97"/>
      <c r="M193" s="97"/>
      <c r="N193" s="97"/>
      <c r="O193" s="97"/>
      <c r="P193" s="97"/>
      <c r="Q193" s="97"/>
      <c r="R193" s="97"/>
      <c r="S193" s="97"/>
      <c r="T193" s="97"/>
      <c r="U193" s="97"/>
      <c r="V193" s="97"/>
      <c r="W193" s="97"/>
      <c r="X193" s="97"/>
      <c r="Y193" s="97"/>
      <c r="Z193" s="97"/>
      <c r="AA193" s="97"/>
      <c r="AB193" s="97"/>
      <c r="AC193" s="97"/>
      <c r="AD193" s="97"/>
      <c r="AE193" s="97"/>
      <c r="AF193" s="97"/>
      <c r="AG193" s="97"/>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4"/>
      <c r="BM193" s="94"/>
      <c r="BN193" s="94"/>
      <c r="BO193" s="94"/>
      <c r="BP193" s="94"/>
      <c r="BQ193" s="94"/>
      <c r="BR193" s="94"/>
      <c r="BS193" s="94"/>
      <c r="BT193" s="94"/>
      <c r="BU193" s="94"/>
      <c r="BV193" s="99"/>
      <c r="BX193">
        <f t="shared" si="4"/>
        <v>0</v>
      </c>
      <c r="CA193" t="str">
        <f>IF(BX193&gt;0,MAX(CA$3:CA192)+1,"")</f>
        <v/>
      </c>
      <c r="CB193">
        <f t="shared" si="5"/>
        <v>0</v>
      </c>
      <c r="CD193" s="12" t="str" cm="1">
        <f t="array" ref="CD193">IFERROR(SMALL(IF($G193:$BK193="○",COLUMN($G193:$BK193)),COLUMNS($CD193:CD193)),"")</f>
        <v/>
      </c>
      <c r="CE193" s="12" t="str" cm="1">
        <f t="array" ref="CE193">IFERROR(SMALL(IF($G193:$BK193="○",COLUMN($G193:$BK193)),COLUMNS($CD193:CE193)),"")</f>
        <v/>
      </c>
      <c r="CF193" t="str" cm="1">
        <f t="array" ref="CF193">IFERROR(SMALL(IF($G193:$BK193="○",COLUMN($G193:$BK193)),COLUMNS($CD193:CF193)),"")</f>
        <v/>
      </c>
      <c r="CG193" t="str" cm="1">
        <f t="array" ref="CG193">IFERROR(SMALL(IF($G193:$BK193="○",COLUMN($G193:$BK193)),COLUMNS($CD193:CG193)),"")</f>
        <v/>
      </c>
      <c r="CH193" t="str" cm="1">
        <f t="array" ref="CH193">IFERROR(SMALL(IF($G193:$BK193="○",COLUMN($G193:$BK193)),COLUMNS($CD193:CH193)),"")</f>
        <v/>
      </c>
      <c r="CI193" t="str" cm="1">
        <f t="array" ref="CI193">IFERROR(SMALL(IF($G193:$BK193="○",COLUMN($G193:$BK193)),COLUMNS($CD193:CI193)),"")</f>
        <v/>
      </c>
      <c r="CJ193" t="str" cm="1">
        <f t="array" ref="CJ193">IFERROR(SMALL(IF($G193:$BK193="○",COLUMN($G193:$BK193)),COLUMNS($CD193:CJ193)),"")</f>
        <v/>
      </c>
      <c r="CK193" t="str" cm="1">
        <f t="array" ref="CK193">IFERROR(SMALL(IF($G193:$BK193="○",COLUMN($G193:$BK193)),COLUMNS($CD193:CK193)),"")</f>
        <v/>
      </c>
      <c r="CL193" t="str" cm="1">
        <f t="array" ref="CL193">IFERROR(SMALL(IF($G193:$BK193="○",COLUMN($G193:$BK193)),COLUMNS($CD193:CL193)),"")</f>
        <v/>
      </c>
      <c r="CM193" t="str" cm="1">
        <f t="array" ref="CM193">IFERROR(SMALL(IF($G193:$BK193="○",COLUMN($G193:$BK193)),COLUMNS($CD193:CM193)),"")</f>
        <v/>
      </c>
      <c r="CN193" t="str" cm="1">
        <f t="array" ref="CN193">IFERROR(SMALL(IF($G193:$BK193="○",COLUMN($G193:$BK193)),COLUMNS($CD193:CN193)),"")</f>
        <v/>
      </c>
      <c r="CO193" t="str" cm="1">
        <f t="array" ref="CO193">IFERROR(SMALL(IF($G193:$BK193="○",COLUMN($G193:$BK193)),COLUMNS($CD193:CO193)),"")</f>
        <v/>
      </c>
      <c r="CP193" t="str" cm="1">
        <f t="array" ref="CP193">IFERROR(SMALL(IF($G193:$BK193="○",COLUMN($G193:$BK193)),COLUMNS($CD193:CP193)),"")</f>
        <v/>
      </c>
      <c r="CQ193" t="str" cm="1">
        <f t="array" ref="CQ193">IFERROR(SMALL(IF($G193:$BK193="○",COLUMN($G193:$BK193)),COLUMNS($CD193:CQ193)),"")</f>
        <v/>
      </c>
      <c r="CR193" t="str" cm="1">
        <f t="array" ref="CR193">IFERROR(SMALL(IF($G193:$BK193="○",COLUMN($G193:$BK193)),COLUMNS($CD193:CR193)),"")</f>
        <v/>
      </c>
      <c r="CS193" t="str" cm="1">
        <f t="array" ref="CS193">IFERROR(SMALL(IF($G193:$BK193="○",COLUMN($G193:$BK193)),COLUMNS($CD193:CS193)),"")</f>
        <v/>
      </c>
      <c r="CT193" t="str" cm="1">
        <f t="array" ref="CT193">IFERROR(SMALL(IF($G193:$BK193="○",COLUMN($G193:$BK193)),COLUMNS($CD193:CT193)),"")</f>
        <v/>
      </c>
      <c r="CU193" t="str" cm="1">
        <f t="array" ref="CU193">IFERROR(SMALL(IF($G193:$BK193="○",COLUMN($G193:$BK193)),COLUMNS($CD193:CU193)),"")</f>
        <v/>
      </c>
      <c r="CV193" t="str" cm="1">
        <f t="array" ref="CV193">IFERROR(SMALL(IF($G193:$BK193="○",COLUMN($G193:$BK193)),COLUMNS($CD193:CV193)),"")</f>
        <v/>
      </c>
      <c r="CW193" t="str" cm="1">
        <f t="array" ref="CW193">IFERROR(SMALL(IF($G193:$BK193="○",COLUMN($G193:$BK193)),COLUMNS($CD193:CW193)),"")</f>
        <v/>
      </c>
      <c r="CX193" t="str" cm="1">
        <f t="array" ref="CX193">IFERROR(SMALL(IF($G193:$BK193="○",COLUMN($G193:$BK193)),COLUMNS($CD193:CX193)),"")</f>
        <v/>
      </c>
      <c r="CY193" t="str" cm="1">
        <f t="array" ref="CY193">IFERROR(SMALL(IF($G193:$BK193="○",COLUMN($G193:$BK193)),COLUMNS($CD193:CY193)),"")</f>
        <v/>
      </c>
      <c r="CZ193" t="str" cm="1">
        <f t="array" ref="CZ193">IFERROR(SMALL(IF($G193:$BK193="○",COLUMN($G193:$BK193)),COLUMNS($CD193:CZ193)),"")</f>
        <v/>
      </c>
      <c r="DA193" t="str" cm="1">
        <f t="array" ref="DA193">IFERROR(SMALL(IF($G193:$BK193="○",COLUMN($G193:$BK193)),COLUMNS($CD193:DA193)),"")</f>
        <v/>
      </c>
      <c r="DB193" t="str" cm="1">
        <f t="array" ref="DB193">IFERROR(SMALL(IF($G193:$BK193="○",COLUMN($G193:$BK193)),COLUMNS($CD193:DB193)),"")</f>
        <v/>
      </c>
      <c r="DC193" t="str" cm="1">
        <f t="array" ref="DC193">IFERROR(SMALL(IF($G193:$BK193="○",COLUMN($G193:$BK193)),COLUMNS($CD193:DC193)),"")</f>
        <v/>
      </c>
      <c r="DD193" t="str" cm="1">
        <f t="array" ref="DD193">IFERROR(SMALL(IF($G193:$BK193="○",COLUMN($G193:$BK193)),COLUMNS($CD193:DD193)),"")</f>
        <v/>
      </c>
      <c r="DE193" t="str" cm="1">
        <f t="array" ref="DE193">IFERROR(SMALL(IF($G193:$BK193="○",COLUMN($G193:$BK193)),COLUMNS($CD193:DE193)),"")</f>
        <v/>
      </c>
      <c r="DF193" t="str" cm="1">
        <f t="array" ref="DF193">IFERROR(SMALL(IF($G193:$BK193="○",COLUMN($G193:$BK193)),COLUMNS($CD193:DF193)),"")</f>
        <v/>
      </c>
      <c r="DG193" t="str" cm="1">
        <f t="array" ref="DG193">IFERROR(SMALL(IF($G193:$BK193="○",COLUMN($G193:$BK193)),COLUMNS($CD193:DG193)),"")</f>
        <v/>
      </c>
      <c r="DH193" t="str" cm="1">
        <f t="array" ref="DH193">IFERROR(SMALL(IF($G193:$BK193="○",COLUMN($G193:$BK193)),COLUMNS($CD193:DH193)),"")</f>
        <v/>
      </c>
      <c r="DI193" t="str" cm="1">
        <f t="array" ref="DI193">IFERROR(SMALL(IF($G193:$BK193="○",COLUMN($G193:$BK193)),COLUMNS($CD193:DI193)),"")</f>
        <v/>
      </c>
      <c r="DJ193" t="str" cm="1">
        <f t="array" ref="DJ193">IFERROR(SMALL(IF($G193:$BK193="○",COLUMN($G193:$BK193)),COLUMNS($CD193:DJ193)),"")</f>
        <v/>
      </c>
      <c r="DK193" t="str" cm="1">
        <f t="array" ref="DK193">IFERROR(SMALL(IF($G193:$BK193="○",COLUMN($G193:$BK193)),COLUMNS($CD193:DK193)),"")</f>
        <v/>
      </c>
      <c r="DL193" t="str" cm="1">
        <f t="array" ref="DL193">IFERROR(SMALL(IF($G193:$BK193="○",COLUMN($G193:$BK193)),COLUMNS($CD193:DL193)),"")</f>
        <v/>
      </c>
      <c r="DM193" t="str" cm="1">
        <f t="array" ref="DM193">IFERROR(SMALL(IF($G193:$BK193="○",COLUMN($G193:$BK193)),COLUMNS($CD193:DM193)),"")</f>
        <v/>
      </c>
      <c r="DN193" t="str" cm="1">
        <f t="array" ref="DN193">IFERROR(SMALL(IF($G193:$BK193="○",COLUMN($G193:$BK193)),COLUMNS($CD193:DN193)),"")</f>
        <v/>
      </c>
      <c r="DO193" t="str" cm="1">
        <f t="array" ref="DO193">IFERROR(SMALL(IF($G193:$BK193="○",COLUMN($G193:$BK193)),COLUMNS($CD193:DO193)),"")</f>
        <v/>
      </c>
      <c r="DP193" t="str" cm="1">
        <f t="array" ref="DP193">IFERROR(SMALL(IF($G193:$BK193="○",COLUMN($G193:$BK193)),COLUMNS($CD193:DP193)),"")</f>
        <v/>
      </c>
      <c r="DQ193" t="str" cm="1">
        <f t="array" ref="DQ193">IFERROR(SMALL(IF($G193:$BK193="○",COLUMN($G193:$BK193)),COLUMNS($CD193:DQ193)),"")</f>
        <v/>
      </c>
      <c r="DR193" t="str" cm="1">
        <f t="array" ref="DR193">IFERROR(SMALL(IF($G193:$BK193="○",COLUMN($G193:$BK193)),COLUMNS($CD193:DR193)),"")</f>
        <v/>
      </c>
      <c r="DS193" t="str" cm="1">
        <f t="array" ref="DS193">IFERROR(SMALL(IF($G193:$BK193="○",COLUMN($G193:$BK193)),COLUMNS($CD193:DS193)),"")</f>
        <v/>
      </c>
      <c r="DT193" t="str" cm="1">
        <f t="array" ref="DT193">IFERROR(SMALL(IF($G193:$BK193="○",COLUMN($G193:$BK193)),COLUMNS($CD193:DT193)),"")</f>
        <v/>
      </c>
      <c r="DU193" t="str" cm="1">
        <f t="array" ref="DU193">IFERROR(SMALL(IF($G193:$BK193="○",COLUMN($G193:$BK193)),COLUMNS($CD193:DU193)),"")</f>
        <v/>
      </c>
      <c r="DV193" t="str" cm="1">
        <f t="array" ref="DV193">IFERROR(SMALL(IF($G193:$BK193="○",COLUMN($G193:$BK193)),COLUMNS($CD193:DV193)),"")</f>
        <v/>
      </c>
      <c r="DW193" t="str" cm="1">
        <f t="array" ref="DW193">IFERROR(SMALL(IF($G193:$BK193="○",COLUMN($G193:$BK193)),COLUMNS($CD193:DW193)),"")</f>
        <v/>
      </c>
      <c r="DX193" t="str" cm="1">
        <f t="array" ref="DX193">IFERROR(SMALL(IF($G193:$BK193="○",COLUMN($G193:$BK193)),COLUMNS($CD193:DX193)),"")</f>
        <v/>
      </c>
      <c r="DY193" t="str" cm="1">
        <f t="array" ref="DY193">IFERROR(SMALL(IF($G193:$BK193="○",COLUMN($G193:$BK193)),COLUMNS($CD193:DY193)),"")</f>
        <v/>
      </c>
      <c r="DZ193" t="str" cm="1">
        <f t="array" ref="DZ193">IFERROR(SMALL(IF($G193:$BK193="○",COLUMN($G193:$BK193)),COLUMNS($CD193:DZ193)),"")</f>
        <v/>
      </c>
      <c r="EA193" t="str" cm="1">
        <f t="array" ref="EA193">IFERROR(SMALL(IF($G193:$BK193="○",COLUMN($G193:$BK193)),COLUMNS($CD193:EA193)),"")</f>
        <v/>
      </c>
      <c r="EB193" t="str" cm="1">
        <f t="array" ref="EB193">IFERROR(SMALL(IF($G193:$BK193="○",COLUMN($G193:$BK193)),COLUMNS($CD193:EB193)),"")</f>
        <v/>
      </c>
      <c r="EC193" t="str" cm="1">
        <f t="array" ref="EC193">IFERROR(SMALL(IF($G193:$BK193="○",COLUMN($G193:$BK193)),COLUMNS($CD193:EC193)),"")</f>
        <v/>
      </c>
      <c r="ED193" t="str" cm="1">
        <f t="array" ref="ED193">IFERROR(SMALL(IF($G193:$BK193="○",COLUMN($G193:$BK193)),COLUMNS($CD193:ED193)),"")</f>
        <v/>
      </c>
      <c r="EE193" t="str" cm="1">
        <f t="array" ref="EE193">IFERROR(SMALL(IF($G193:$BK193="○",COLUMN($G193:$BK193)),COLUMNS($CD193:EE193)),"")</f>
        <v/>
      </c>
      <c r="EF193" t="str" cm="1">
        <f t="array" ref="EF193">IFERROR(SMALL(IF($G193:$BK193="○",COLUMN($G193:$BK193)),COLUMNS($CD193:EF193)),"")</f>
        <v/>
      </c>
      <c r="EG193" t="str" cm="1">
        <f t="array" ref="EG193">IFERROR(SMALL(IF($G193:$BK193="○",COLUMN($G193:$BK193)),COLUMNS($CD193:EG193)),"")</f>
        <v/>
      </c>
      <c r="EH193" t="str" cm="1">
        <f t="array" ref="EH193">IFERROR(SMALL(IF($G193:$BK193="○",COLUMN($G193:$BK193)),COLUMNS($CD193:EH193)),"")</f>
        <v/>
      </c>
      <c r="EI193" t="str" cm="1">
        <f t="array" ref="EI193">IFERROR(SMALL(IF($G193:$BK193="○",COLUMN($G193:$BK193)),COLUMNS($CD193:EI193)),"")</f>
        <v/>
      </c>
      <c r="EJ193" t="str" cm="1">
        <f t="array" ref="EJ193">IFERROR(SMALL(IF($G193:$BK193="○",COLUMN($G193:$BK193)),COLUMNS($CD193:EJ193)),"")</f>
        <v/>
      </c>
      <c r="EK193" t="str" cm="1">
        <f t="array" ref="EK193">IFERROR(SMALL(IF($G193:$BK193="○",COLUMN($G193:$BK193)),COLUMNS($CD193:EK193)),"")</f>
        <v/>
      </c>
      <c r="EL193" t="str" cm="1">
        <f t="array" ref="EL193">IFERROR(SMALL(IF($G193:$BK193="○",COLUMN($G193:$BK193)),COLUMNS($CD193:EL193)),"")</f>
        <v/>
      </c>
      <c r="EM193" t="str" cm="1">
        <f t="array" ref="EM193">IFERROR(SMALL(IF($G193:$BK193="○",COLUMN($G193:$BK193)),COLUMNS($CD193:EM193)),"")</f>
        <v/>
      </c>
      <c r="EN193" t="str" cm="1">
        <f t="array" ref="EN193">IFERROR(SMALL(IF($G193:$BK193="○",COLUMN($G193:$BK193)),COLUMNS($CD193:EN193)),"")</f>
        <v/>
      </c>
      <c r="EO193" t="str" cm="1">
        <f t="array" ref="EO193">IFERROR(SMALL(IF($G193:$BK193="○",COLUMN($G193:$BK193)),COLUMNS($CD193:EO193)),"")</f>
        <v/>
      </c>
      <c r="EP193" t="str" cm="1">
        <f t="array" ref="EP193">IFERROR(SMALL(IF($G193:$BK193="○",COLUMN($G193:$BK193)),COLUMNS($CD193:EP193)),"")</f>
        <v/>
      </c>
      <c r="EQ193" t="str" cm="1">
        <f t="array" ref="EQ193">IFERROR(SMALL(IF($G193:$BK193="○",COLUMN($G193:$BK193)),COLUMNS($CD193:EQ193)),"")</f>
        <v/>
      </c>
      <c r="ER193" t="str" cm="1">
        <f t="array" ref="ER193">IFERROR(SMALL(IF($G193:$BK193="○",COLUMN($G193:$BK193)),COLUMNS($CD193:ER193)),"")</f>
        <v/>
      </c>
      <c r="ES193" t="str" cm="1">
        <f t="array" ref="ES193">IFERROR(SMALL(IF($G193:$BK193="○",COLUMN($G193:$BK193)),COLUMNS($CD193:ES193)),"")</f>
        <v/>
      </c>
      <c r="ET193" t="str" cm="1">
        <f t="array" ref="ET193">IFERROR(SMALL(IF($G193:$BK193="○",COLUMN($G193:$BK193)),COLUMNS($CD193:ET193)),"")</f>
        <v/>
      </c>
      <c r="EU193" t="str" cm="1">
        <f t="array" ref="EU193">IFERROR(SMALL(IF($G193:$BK193="○",COLUMN($G193:$BK193)),COLUMNS($CD193:EU193)),"")</f>
        <v/>
      </c>
      <c r="EV193" t="str" cm="1">
        <f t="array" ref="EV193">IFERROR(SMALL(IF($G193:$BK193="○",COLUMN($G193:$BK193)),COLUMNS($CD193:EV193)),"")</f>
        <v/>
      </c>
      <c r="EW193" t="str" cm="1">
        <f t="array" ref="EW193">IFERROR(SMALL(IF($G193:$BK193="○",COLUMN($G193:$BK193)),COLUMNS($CD193:EW193)),"")</f>
        <v/>
      </c>
      <c r="EX193" t="str" cm="1">
        <f t="array" ref="EX193">IFERROR(SMALL(IF($G193:$BK193="○",COLUMN($G193:$BK193)),COLUMNS($CD193:EX193)),"")</f>
        <v/>
      </c>
      <c r="EY193" t="str" cm="1">
        <f t="array" ref="EY193">IFERROR(SMALL(IF($G193:$BK193="○",COLUMN($G193:$BK193)),COLUMNS($CD193:EY193)),"")</f>
        <v/>
      </c>
      <c r="EZ193" t="str" cm="1">
        <f t="array" ref="EZ193">IFERROR(SMALL(IF($G193:$BK193="○",COLUMN($G193:$BK193)),COLUMNS($CD193:EZ193)),"")</f>
        <v/>
      </c>
      <c r="FA193" t="str" cm="1">
        <f t="array" ref="FA193">IFERROR(SMALL(IF($G193:$BK193="○",COLUMN($G193:$BK193)),COLUMNS($CD193:FA193)),"")</f>
        <v/>
      </c>
      <c r="FB193" t="str" cm="1">
        <f t="array" ref="FB193">IFERROR(SMALL(IF($G193:$BK193="○",COLUMN($G193:$BK193)),COLUMNS($CD193:FB193)),"")</f>
        <v/>
      </c>
      <c r="FC193" t="str" cm="1">
        <f t="array" ref="FC193">IFERROR(SMALL(IF($G193:$BK193="○",COLUMN($G193:$BK193)),COLUMNS($CD193:FC193)),"")</f>
        <v/>
      </c>
      <c r="FD193" t="str" cm="1">
        <f t="array" ref="FD193">IFERROR(SMALL(IF($G193:$BK193="○",COLUMN($G193:$BK193)),COLUMNS($CD193:FD193)),"")</f>
        <v/>
      </c>
      <c r="FE193" t="str" cm="1">
        <f t="array" ref="FE193">IFERROR(SMALL(IF($G193:$BK193="○",COLUMN($G193:$BK193)),COLUMNS($CD193:FE193)),"")</f>
        <v/>
      </c>
      <c r="FF193" t="str" cm="1">
        <f t="array" ref="FF193">IFERROR(SMALL(IF($G193:$BK193="○",COLUMN($G193:$BK193)),COLUMNS($CD193:FF193)),"")</f>
        <v/>
      </c>
      <c r="FG193" t="str" cm="1">
        <f t="array" ref="FG193">IFERROR(SMALL(IF($G193:$BK193="○",COLUMN($G193:$BK193)),COLUMNS($CD193:FG193)),"")</f>
        <v/>
      </c>
      <c r="FH193" t="str" cm="1">
        <f t="array" ref="FH193">IFERROR(SMALL(IF($G193:$BK193="○",COLUMN($G193:$BK193)),COLUMNS($CD193:FH193)),"")</f>
        <v/>
      </c>
      <c r="FI193" t="str" cm="1">
        <f t="array" ref="FI193">IFERROR(SMALL(IF($G193:$BK193="○",COLUMN($G193:$BK193)),COLUMNS($CD193:FI193)),"")</f>
        <v/>
      </c>
      <c r="FJ193" t="str" cm="1">
        <f t="array" ref="FJ193">IFERROR(SMALL(IF($G193:$BK193="○",COLUMN($G193:$BK193)),COLUMNS($CD193:FJ193)),"")</f>
        <v/>
      </c>
      <c r="FK193" t="str" cm="1">
        <f t="array" ref="FK193">IFERROR(SMALL(IF($G193:$BK193="○",COLUMN($G193:$BK193)),COLUMNS($CD193:FK193)),"")</f>
        <v/>
      </c>
      <c r="FL193" t="str" cm="1">
        <f t="array" ref="FL193">IFERROR(SMALL(IF($G193:$BK193="○",COLUMN($G193:$BK193)),COLUMNS($CD193:FL193)),"")</f>
        <v/>
      </c>
      <c r="FM193" t="str" cm="1">
        <f t="array" ref="FM193">IFERROR(SMALL(IF($G193:$BK193="○",COLUMN($G193:$BK193)),COLUMNS($CD193:FM193)),"")</f>
        <v/>
      </c>
      <c r="FN193" t="str" cm="1">
        <f t="array" ref="FN193">IFERROR(SMALL(IF($G193:$BK193="○",COLUMN($G193:$BK193)),COLUMNS($CD193:FN193)),"")</f>
        <v/>
      </c>
      <c r="FO193" t="str" cm="1">
        <f t="array" ref="FO193">IFERROR(SMALL(IF($G193:$BK193="○",COLUMN($G193:$BK193)),COLUMNS($CD193:FO193)),"")</f>
        <v/>
      </c>
      <c r="FP193" t="str" cm="1">
        <f t="array" ref="FP193">IFERROR(SMALL(IF($G193:$BK193="○",COLUMN($G193:$BK193)),COLUMNS($CD193:FP193)),"")</f>
        <v/>
      </c>
    </row>
    <row r="194" spans="1:172" x14ac:dyDescent="0.4">
      <c r="A194" s="9" t="str">
        <f>IF(B194&lt;&gt;"", COUNTA($B$4:B194), "")</f>
        <v/>
      </c>
      <c r="B194" s="92"/>
      <c r="C194" s="92"/>
      <c r="D194" s="92"/>
      <c r="E194" s="92"/>
      <c r="F194" s="93"/>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6"/>
      <c r="AM194" s="96"/>
      <c r="AN194" s="96"/>
      <c r="AO194" s="96"/>
      <c r="AP194" s="96"/>
      <c r="AQ194" s="96"/>
      <c r="AR194" s="96"/>
      <c r="AS194" s="96"/>
      <c r="AT194" s="96"/>
      <c r="AU194" s="96"/>
      <c r="AV194" s="96"/>
      <c r="AW194" s="96"/>
      <c r="AX194" s="96"/>
      <c r="AY194" s="96"/>
      <c r="AZ194" s="96"/>
      <c r="BA194" s="96"/>
      <c r="BB194" s="96"/>
      <c r="BC194" s="96"/>
      <c r="BD194" s="96"/>
      <c r="BE194" s="96"/>
      <c r="BF194" s="96"/>
      <c r="BG194" s="96"/>
      <c r="BH194" s="96"/>
      <c r="BI194" s="96"/>
      <c r="BJ194" s="96"/>
      <c r="BK194" s="96"/>
      <c r="BL194" s="92"/>
      <c r="BM194" s="92"/>
      <c r="BN194" s="92"/>
      <c r="BO194" s="92"/>
      <c r="BP194" s="92"/>
      <c r="BQ194" s="92"/>
      <c r="BR194" s="92"/>
      <c r="BS194" s="92"/>
      <c r="BT194" s="92"/>
      <c r="BU194" s="92"/>
      <c r="BV194" s="98"/>
      <c r="BX194">
        <f t="shared" si="4"/>
        <v>0</v>
      </c>
      <c r="CA194" t="str">
        <f>IF(BX194&gt;0,MAX(CA$3:CA193)+1,"")</f>
        <v/>
      </c>
      <c r="CB194">
        <f t="shared" si="5"/>
        <v>0</v>
      </c>
      <c r="CD194" s="12" t="str" cm="1">
        <f t="array" ref="CD194">IFERROR(SMALL(IF($G194:$BK194="○",COLUMN($G194:$BK194)),COLUMNS($CD194:CD194)),"")</f>
        <v/>
      </c>
      <c r="CE194" s="12" t="str" cm="1">
        <f t="array" ref="CE194">IFERROR(SMALL(IF($G194:$BK194="○",COLUMN($G194:$BK194)),COLUMNS($CD194:CE194)),"")</f>
        <v/>
      </c>
      <c r="CF194" t="str" cm="1">
        <f t="array" ref="CF194">IFERROR(SMALL(IF($G194:$BK194="○",COLUMN($G194:$BK194)),COLUMNS($CD194:CF194)),"")</f>
        <v/>
      </c>
      <c r="CG194" t="str" cm="1">
        <f t="array" ref="CG194">IFERROR(SMALL(IF($G194:$BK194="○",COLUMN($G194:$BK194)),COLUMNS($CD194:CG194)),"")</f>
        <v/>
      </c>
      <c r="CH194" t="str" cm="1">
        <f t="array" ref="CH194">IFERROR(SMALL(IF($G194:$BK194="○",COLUMN($G194:$BK194)),COLUMNS($CD194:CH194)),"")</f>
        <v/>
      </c>
      <c r="CI194" t="str" cm="1">
        <f t="array" ref="CI194">IFERROR(SMALL(IF($G194:$BK194="○",COLUMN($G194:$BK194)),COLUMNS($CD194:CI194)),"")</f>
        <v/>
      </c>
      <c r="CJ194" t="str" cm="1">
        <f t="array" ref="CJ194">IFERROR(SMALL(IF($G194:$BK194="○",COLUMN($G194:$BK194)),COLUMNS($CD194:CJ194)),"")</f>
        <v/>
      </c>
      <c r="CK194" t="str" cm="1">
        <f t="array" ref="CK194">IFERROR(SMALL(IF($G194:$BK194="○",COLUMN($G194:$BK194)),COLUMNS($CD194:CK194)),"")</f>
        <v/>
      </c>
      <c r="CL194" t="str" cm="1">
        <f t="array" ref="CL194">IFERROR(SMALL(IF($G194:$BK194="○",COLUMN($G194:$BK194)),COLUMNS($CD194:CL194)),"")</f>
        <v/>
      </c>
      <c r="CM194" t="str" cm="1">
        <f t="array" ref="CM194">IFERROR(SMALL(IF($G194:$BK194="○",COLUMN($G194:$BK194)),COLUMNS($CD194:CM194)),"")</f>
        <v/>
      </c>
      <c r="CN194" t="str" cm="1">
        <f t="array" ref="CN194">IFERROR(SMALL(IF($G194:$BK194="○",COLUMN($G194:$BK194)),COLUMNS($CD194:CN194)),"")</f>
        <v/>
      </c>
      <c r="CO194" t="str" cm="1">
        <f t="array" ref="CO194">IFERROR(SMALL(IF($G194:$BK194="○",COLUMN($G194:$BK194)),COLUMNS($CD194:CO194)),"")</f>
        <v/>
      </c>
      <c r="CP194" t="str" cm="1">
        <f t="array" ref="CP194">IFERROR(SMALL(IF($G194:$BK194="○",COLUMN($G194:$BK194)),COLUMNS($CD194:CP194)),"")</f>
        <v/>
      </c>
      <c r="CQ194" t="str" cm="1">
        <f t="array" ref="CQ194">IFERROR(SMALL(IF($G194:$BK194="○",COLUMN($G194:$BK194)),COLUMNS($CD194:CQ194)),"")</f>
        <v/>
      </c>
      <c r="CR194" t="str" cm="1">
        <f t="array" ref="CR194">IFERROR(SMALL(IF($G194:$BK194="○",COLUMN($G194:$BK194)),COLUMNS($CD194:CR194)),"")</f>
        <v/>
      </c>
      <c r="CS194" t="str" cm="1">
        <f t="array" ref="CS194">IFERROR(SMALL(IF($G194:$BK194="○",COLUMN($G194:$BK194)),COLUMNS($CD194:CS194)),"")</f>
        <v/>
      </c>
      <c r="CT194" t="str" cm="1">
        <f t="array" ref="CT194">IFERROR(SMALL(IF($G194:$BK194="○",COLUMN($G194:$BK194)),COLUMNS($CD194:CT194)),"")</f>
        <v/>
      </c>
      <c r="CU194" t="str" cm="1">
        <f t="array" ref="CU194">IFERROR(SMALL(IF($G194:$BK194="○",COLUMN($G194:$BK194)),COLUMNS($CD194:CU194)),"")</f>
        <v/>
      </c>
      <c r="CV194" t="str" cm="1">
        <f t="array" ref="CV194">IFERROR(SMALL(IF($G194:$BK194="○",COLUMN($G194:$BK194)),COLUMNS($CD194:CV194)),"")</f>
        <v/>
      </c>
      <c r="CW194" t="str" cm="1">
        <f t="array" ref="CW194">IFERROR(SMALL(IF($G194:$BK194="○",COLUMN($G194:$BK194)),COLUMNS($CD194:CW194)),"")</f>
        <v/>
      </c>
      <c r="CX194" t="str" cm="1">
        <f t="array" ref="CX194">IFERROR(SMALL(IF($G194:$BK194="○",COLUMN($G194:$BK194)),COLUMNS($CD194:CX194)),"")</f>
        <v/>
      </c>
      <c r="CY194" t="str" cm="1">
        <f t="array" ref="CY194">IFERROR(SMALL(IF($G194:$BK194="○",COLUMN($G194:$BK194)),COLUMNS($CD194:CY194)),"")</f>
        <v/>
      </c>
      <c r="CZ194" t="str" cm="1">
        <f t="array" ref="CZ194">IFERROR(SMALL(IF($G194:$BK194="○",COLUMN($G194:$BK194)),COLUMNS($CD194:CZ194)),"")</f>
        <v/>
      </c>
      <c r="DA194" t="str" cm="1">
        <f t="array" ref="DA194">IFERROR(SMALL(IF($G194:$BK194="○",COLUMN($G194:$BK194)),COLUMNS($CD194:DA194)),"")</f>
        <v/>
      </c>
      <c r="DB194" t="str" cm="1">
        <f t="array" ref="DB194">IFERROR(SMALL(IF($G194:$BK194="○",COLUMN($G194:$BK194)),COLUMNS($CD194:DB194)),"")</f>
        <v/>
      </c>
      <c r="DC194" t="str" cm="1">
        <f t="array" ref="DC194">IFERROR(SMALL(IF($G194:$BK194="○",COLUMN($G194:$BK194)),COLUMNS($CD194:DC194)),"")</f>
        <v/>
      </c>
      <c r="DD194" t="str" cm="1">
        <f t="array" ref="DD194">IFERROR(SMALL(IF($G194:$BK194="○",COLUMN($G194:$BK194)),COLUMNS($CD194:DD194)),"")</f>
        <v/>
      </c>
      <c r="DE194" t="str" cm="1">
        <f t="array" ref="DE194">IFERROR(SMALL(IF($G194:$BK194="○",COLUMN($G194:$BK194)),COLUMNS($CD194:DE194)),"")</f>
        <v/>
      </c>
      <c r="DF194" t="str" cm="1">
        <f t="array" ref="DF194">IFERROR(SMALL(IF($G194:$BK194="○",COLUMN($G194:$BK194)),COLUMNS($CD194:DF194)),"")</f>
        <v/>
      </c>
      <c r="DG194" t="str" cm="1">
        <f t="array" ref="DG194">IFERROR(SMALL(IF($G194:$BK194="○",COLUMN($G194:$BK194)),COLUMNS($CD194:DG194)),"")</f>
        <v/>
      </c>
      <c r="DH194" t="str" cm="1">
        <f t="array" ref="DH194">IFERROR(SMALL(IF($G194:$BK194="○",COLUMN($G194:$BK194)),COLUMNS($CD194:DH194)),"")</f>
        <v/>
      </c>
      <c r="DI194" t="str" cm="1">
        <f t="array" ref="DI194">IFERROR(SMALL(IF($G194:$BK194="○",COLUMN($G194:$BK194)),COLUMNS($CD194:DI194)),"")</f>
        <v/>
      </c>
      <c r="DJ194" t="str" cm="1">
        <f t="array" ref="DJ194">IFERROR(SMALL(IF($G194:$BK194="○",COLUMN($G194:$BK194)),COLUMNS($CD194:DJ194)),"")</f>
        <v/>
      </c>
      <c r="DK194" t="str" cm="1">
        <f t="array" ref="DK194">IFERROR(SMALL(IF($G194:$BK194="○",COLUMN($G194:$BK194)),COLUMNS($CD194:DK194)),"")</f>
        <v/>
      </c>
      <c r="DL194" t="str" cm="1">
        <f t="array" ref="DL194">IFERROR(SMALL(IF($G194:$BK194="○",COLUMN($G194:$BK194)),COLUMNS($CD194:DL194)),"")</f>
        <v/>
      </c>
      <c r="DM194" t="str" cm="1">
        <f t="array" ref="DM194">IFERROR(SMALL(IF($G194:$BK194="○",COLUMN($G194:$BK194)),COLUMNS($CD194:DM194)),"")</f>
        <v/>
      </c>
      <c r="DN194" t="str" cm="1">
        <f t="array" ref="DN194">IFERROR(SMALL(IF($G194:$BK194="○",COLUMN($G194:$BK194)),COLUMNS($CD194:DN194)),"")</f>
        <v/>
      </c>
      <c r="DO194" t="str" cm="1">
        <f t="array" ref="DO194">IFERROR(SMALL(IF($G194:$BK194="○",COLUMN($G194:$BK194)),COLUMNS($CD194:DO194)),"")</f>
        <v/>
      </c>
      <c r="DP194" t="str" cm="1">
        <f t="array" ref="DP194">IFERROR(SMALL(IF($G194:$BK194="○",COLUMN($G194:$BK194)),COLUMNS($CD194:DP194)),"")</f>
        <v/>
      </c>
      <c r="DQ194" t="str" cm="1">
        <f t="array" ref="DQ194">IFERROR(SMALL(IF($G194:$BK194="○",COLUMN($G194:$BK194)),COLUMNS($CD194:DQ194)),"")</f>
        <v/>
      </c>
      <c r="DR194" t="str" cm="1">
        <f t="array" ref="DR194">IFERROR(SMALL(IF($G194:$BK194="○",COLUMN($G194:$BK194)),COLUMNS($CD194:DR194)),"")</f>
        <v/>
      </c>
      <c r="DS194" t="str" cm="1">
        <f t="array" ref="DS194">IFERROR(SMALL(IF($G194:$BK194="○",COLUMN($G194:$BK194)),COLUMNS($CD194:DS194)),"")</f>
        <v/>
      </c>
      <c r="DT194" t="str" cm="1">
        <f t="array" ref="DT194">IFERROR(SMALL(IF($G194:$BK194="○",COLUMN($G194:$BK194)),COLUMNS($CD194:DT194)),"")</f>
        <v/>
      </c>
      <c r="DU194" t="str" cm="1">
        <f t="array" ref="DU194">IFERROR(SMALL(IF($G194:$BK194="○",COLUMN($G194:$BK194)),COLUMNS($CD194:DU194)),"")</f>
        <v/>
      </c>
      <c r="DV194" t="str" cm="1">
        <f t="array" ref="DV194">IFERROR(SMALL(IF($G194:$BK194="○",COLUMN($G194:$BK194)),COLUMNS($CD194:DV194)),"")</f>
        <v/>
      </c>
      <c r="DW194" t="str" cm="1">
        <f t="array" ref="DW194">IFERROR(SMALL(IF($G194:$BK194="○",COLUMN($G194:$BK194)),COLUMNS($CD194:DW194)),"")</f>
        <v/>
      </c>
      <c r="DX194" t="str" cm="1">
        <f t="array" ref="DX194">IFERROR(SMALL(IF($G194:$BK194="○",COLUMN($G194:$BK194)),COLUMNS($CD194:DX194)),"")</f>
        <v/>
      </c>
      <c r="DY194" t="str" cm="1">
        <f t="array" ref="DY194">IFERROR(SMALL(IF($G194:$BK194="○",COLUMN($G194:$BK194)),COLUMNS($CD194:DY194)),"")</f>
        <v/>
      </c>
      <c r="DZ194" t="str" cm="1">
        <f t="array" ref="DZ194">IFERROR(SMALL(IF($G194:$BK194="○",COLUMN($G194:$BK194)),COLUMNS($CD194:DZ194)),"")</f>
        <v/>
      </c>
      <c r="EA194" t="str" cm="1">
        <f t="array" ref="EA194">IFERROR(SMALL(IF($G194:$BK194="○",COLUMN($G194:$BK194)),COLUMNS($CD194:EA194)),"")</f>
        <v/>
      </c>
      <c r="EB194" t="str" cm="1">
        <f t="array" ref="EB194">IFERROR(SMALL(IF($G194:$BK194="○",COLUMN($G194:$BK194)),COLUMNS($CD194:EB194)),"")</f>
        <v/>
      </c>
      <c r="EC194" t="str" cm="1">
        <f t="array" ref="EC194">IFERROR(SMALL(IF($G194:$BK194="○",COLUMN($G194:$BK194)),COLUMNS($CD194:EC194)),"")</f>
        <v/>
      </c>
      <c r="ED194" t="str" cm="1">
        <f t="array" ref="ED194">IFERROR(SMALL(IF($G194:$BK194="○",COLUMN($G194:$BK194)),COLUMNS($CD194:ED194)),"")</f>
        <v/>
      </c>
      <c r="EE194" t="str" cm="1">
        <f t="array" ref="EE194">IFERROR(SMALL(IF($G194:$BK194="○",COLUMN($G194:$BK194)),COLUMNS($CD194:EE194)),"")</f>
        <v/>
      </c>
      <c r="EF194" t="str" cm="1">
        <f t="array" ref="EF194">IFERROR(SMALL(IF($G194:$BK194="○",COLUMN($G194:$BK194)),COLUMNS($CD194:EF194)),"")</f>
        <v/>
      </c>
      <c r="EG194" t="str" cm="1">
        <f t="array" ref="EG194">IFERROR(SMALL(IF($G194:$BK194="○",COLUMN($G194:$BK194)),COLUMNS($CD194:EG194)),"")</f>
        <v/>
      </c>
      <c r="EH194" t="str" cm="1">
        <f t="array" ref="EH194">IFERROR(SMALL(IF($G194:$BK194="○",COLUMN($G194:$BK194)),COLUMNS($CD194:EH194)),"")</f>
        <v/>
      </c>
      <c r="EI194" t="str" cm="1">
        <f t="array" ref="EI194">IFERROR(SMALL(IF($G194:$BK194="○",COLUMN($G194:$BK194)),COLUMNS($CD194:EI194)),"")</f>
        <v/>
      </c>
      <c r="EJ194" t="str" cm="1">
        <f t="array" ref="EJ194">IFERROR(SMALL(IF($G194:$BK194="○",COLUMN($G194:$BK194)),COLUMNS($CD194:EJ194)),"")</f>
        <v/>
      </c>
      <c r="EK194" t="str" cm="1">
        <f t="array" ref="EK194">IFERROR(SMALL(IF($G194:$BK194="○",COLUMN($G194:$BK194)),COLUMNS($CD194:EK194)),"")</f>
        <v/>
      </c>
      <c r="EL194" t="str" cm="1">
        <f t="array" ref="EL194">IFERROR(SMALL(IF($G194:$BK194="○",COLUMN($G194:$BK194)),COLUMNS($CD194:EL194)),"")</f>
        <v/>
      </c>
      <c r="EM194" t="str" cm="1">
        <f t="array" ref="EM194">IFERROR(SMALL(IF($G194:$BK194="○",COLUMN($G194:$BK194)),COLUMNS($CD194:EM194)),"")</f>
        <v/>
      </c>
      <c r="EN194" t="str" cm="1">
        <f t="array" ref="EN194">IFERROR(SMALL(IF($G194:$BK194="○",COLUMN($G194:$BK194)),COLUMNS($CD194:EN194)),"")</f>
        <v/>
      </c>
      <c r="EO194" t="str" cm="1">
        <f t="array" ref="EO194">IFERROR(SMALL(IF($G194:$BK194="○",COLUMN($G194:$BK194)),COLUMNS($CD194:EO194)),"")</f>
        <v/>
      </c>
      <c r="EP194" t="str" cm="1">
        <f t="array" ref="EP194">IFERROR(SMALL(IF($G194:$BK194="○",COLUMN($G194:$BK194)),COLUMNS($CD194:EP194)),"")</f>
        <v/>
      </c>
      <c r="EQ194" t="str" cm="1">
        <f t="array" ref="EQ194">IFERROR(SMALL(IF($G194:$BK194="○",COLUMN($G194:$BK194)),COLUMNS($CD194:EQ194)),"")</f>
        <v/>
      </c>
      <c r="ER194" t="str" cm="1">
        <f t="array" ref="ER194">IFERROR(SMALL(IF($G194:$BK194="○",COLUMN($G194:$BK194)),COLUMNS($CD194:ER194)),"")</f>
        <v/>
      </c>
      <c r="ES194" t="str" cm="1">
        <f t="array" ref="ES194">IFERROR(SMALL(IF($G194:$BK194="○",COLUMN($G194:$BK194)),COLUMNS($CD194:ES194)),"")</f>
        <v/>
      </c>
      <c r="ET194" t="str" cm="1">
        <f t="array" ref="ET194">IFERROR(SMALL(IF($G194:$BK194="○",COLUMN($G194:$BK194)),COLUMNS($CD194:ET194)),"")</f>
        <v/>
      </c>
      <c r="EU194" t="str" cm="1">
        <f t="array" ref="EU194">IFERROR(SMALL(IF($G194:$BK194="○",COLUMN($G194:$BK194)),COLUMNS($CD194:EU194)),"")</f>
        <v/>
      </c>
      <c r="EV194" t="str" cm="1">
        <f t="array" ref="EV194">IFERROR(SMALL(IF($G194:$BK194="○",COLUMN($G194:$BK194)),COLUMNS($CD194:EV194)),"")</f>
        <v/>
      </c>
      <c r="EW194" t="str" cm="1">
        <f t="array" ref="EW194">IFERROR(SMALL(IF($G194:$BK194="○",COLUMN($G194:$BK194)),COLUMNS($CD194:EW194)),"")</f>
        <v/>
      </c>
      <c r="EX194" t="str" cm="1">
        <f t="array" ref="EX194">IFERROR(SMALL(IF($G194:$BK194="○",COLUMN($G194:$BK194)),COLUMNS($CD194:EX194)),"")</f>
        <v/>
      </c>
      <c r="EY194" t="str" cm="1">
        <f t="array" ref="EY194">IFERROR(SMALL(IF($G194:$BK194="○",COLUMN($G194:$BK194)),COLUMNS($CD194:EY194)),"")</f>
        <v/>
      </c>
      <c r="EZ194" t="str" cm="1">
        <f t="array" ref="EZ194">IFERROR(SMALL(IF($G194:$BK194="○",COLUMN($G194:$BK194)),COLUMNS($CD194:EZ194)),"")</f>
        <v/>
      </c>
      <c r="FA194" t="str" cm="1">
        <f t="array" ref="FA194">IFERROR(SMALL(IF($G194:$BK194="○",COLUMN($G194:$BK194)),COLUMNS($CD194:FA194)),"")</f>
        <v/>
      </c>
      <c r="FB194" t="str" cm="1">
        <f t="array" ref="FB194">IFERROR(SMALL(IF($G194:$BK194="○",COLUMN($G194:$BK194)),COLUMNS($CD194:FB194)),"")</f>
        <v/>
      </c>
      <c r="FC194" t="str" cm="1">
        <f t="array" ref="FC194">IFERROR(SMALL(IF($G194:$BK194="○",COLUMN($G194:$BK194)),COLUMNS($CD194:FC194)),"")</f>
        <v/>
      </c>
      <c r="FD194" t="str" cm="1">
        <f t="array" ref="FD194">IFERROR(SMALL(IF($G194:$BK194="○",COLUMN($G194:$BK194)),COLUMNS($CD194:FD194)),"")</f>
        <v/>
      </c>
      <c r="FE194" t="str" cm="1">
        <f t="array" ref="FE194">IFERROR(SMALL(IF($G194:$BK194="○",COLUMN($G194:$BK194)),COLUMNS($CD194:FE194)),"")</f>
        <v/>
      </c>
      <c r="FF194" t="str" cm="1">
        <f t="array" ref="FF194">IFERROR(SMALL(IF($G194:$BK194="○",COLUMN($G194:$BK194)),COLUMNS($CD194:FF194)),"")</f>
        <v/>
      </c>
      <c r="FG194" t="str" cm="1">
        <f t="array" ref="FG194">IFERROR(SMALL(IF($G194:$BK194="○",COLUMN($G194:$BK194)),COLUMNS($CD194:FG194)),"")</f>
        <v/>
      </c>
      <c r="FH194" t="str" cm="1">
        <f t="array" ref="FH194">IFERROR(SMALL(IF($G194:$BK194="○",COLUMN($G194:$BK194)),COLUMNS($CD194:FH194)),"")</f>
        <v/>
      </c>
      <c r="FI194" t="str" cm="1">
        <f t="array" ref="FI194">IFERROR(SMALL(IF($G194:$BK194="○",COLUMN($G194:$BK194)),COLUMNS($CD194:FI194)),"")</f>
        <v/>
      </c>
      <c r="FJ194" t="str" cm="1">
        <f t="array" ref="FJ194">IFERROR(SMALL(IF($G194:$BK194="○",COLUMN($G194:$BK194)),COLUMNS($CD194:FJ194)),"")</f>
        <v/>
      </c>
      <c r="FK194" t="str" cm="1">
        <f t="array" ref="FK194">IFERROR(SMALL(IF($G194:$BK194="○",COLUMN($G194:$BK194)),COLUMNS($CD194:FK194)),"")</f>
        <v/>
      </c>
      <c r="FL194" t="str" cm="1">
        <f t="array" ref="FL194">IFERROR(SMALL(IF($G194:$BK194="○",COLUMN($G194:$BK194)),COLUMNS($CD194:FL194)),"")</f>
        <v/>
      </c>
      <c r="FM194" t="str" cm="1">
        <f t="array" ref="FM194">IFERROR(SMALL(IF($G194:$BK194="○",COLUMN($G194:$BK194)),COLUMNS($CD194:FM194)),"")</f>
        <v/>
      </c>
      <c r="FN194" t="str" cm="1">
        <f t="array" ref="FN194">IFERROR(SMALL(IF($G194:$BK194="○",COLUMN($G194:$BK194)),COLUMNS($CD194:FN194)),"")</f>
        <v/>
      </c>
      <c r="FO194" t="str" cm="1">
        <f t="array" ref="FO194">IFERROR(SMALL(IF($G194:$BK194="○",COLUMN($G194:$BK194)),COLUMNS($CD194:FO194)),"")</f>
        <v/>
      </c>
      <c r="FP194" t="str" cm="1">
        <f t="array" ref="FP194">IFERROR(SMALL(IF($G194:$BK194="○",COLUMN($G194:$BK194)),COLUMNS($CD194:FP194)),"")</f>
        <v/>
      </c>
    </row>
    <row r="195" spans="1:172" x14ac:dyDescent="0.4">
      <c r="A195" s="9" t="str">
        <f>IF(B195&lt;&gt;"", COUNTA($B$4:B195), "")</f>
        <v/>
      </c>
      <c r="B195" s="94"/>
      <c r="C195" s="94"/>
      <c r="D195" s="94"/>
      <c r="E195" s="94"/>
      <c r="F195" s="95"/>
      <c r="G195" s="97"/>
      <c r="H195" s="97"/>
      <c r="I195" s="97"/>
      <c r="J195" s="97"/>
      <c r="K195" s="97"/>
      <c r="L195" s="97"/>
      <c r="M195" s="97"/>
      <c r="N195" s="97"/>
      <c r="O195" s="97"/>
      <c r="P195" s="97"/>
      <c r="Q195" s="97"/>
      <c r="R195" s="97"/>
      <c r="S195" s="97"/>
      <c r="T195" s="97"/>
      <c r="U195" s="97"/>
      <c r="V195" s="97"/>
      <c r="W195" s="97"/>
      <c r="X195" s="97"/>
      <c r="Y195" s="97"/>
      <c r="Z195" s="97"/>
      <c r="AA195" s="97"/>
      <c r="AB195" s="97"/>
      <c r="AC195" s="97"/>
      <c r="AD195" s="97"/>
      <c r="AE195" s="97"/>
      <c r="AF195" s="97"/>
      <c r="AG195" s="97"/>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4"/>
      <c r="BM195" s="94"/>
      <c r="BN195" s="94"/>
      <c r="BO195" s="94"/>
      <c r="BP195" s="94"/>
      <c r="BQ195" s="94"/>
      <c r="BR195" s="94"/>
      <c r="BS195" s="94"/>
      <c r="BT195" s="94"/>
      <c r="BU195" s="94"/>
      <c r="BV195" s="99"/>
      <c r="BX195">
        <f t="shared" si="4"/>
        <v>0</v>
      </c>
      <c r="CA195" t="str">
        <f>IF(BX195&gt;0,MAX(CA$3:CA194)+1,"")</f>
        <v/>
      </c>
      <c r="CB195">
        <f t="shared" si="5"/>
        <v>0</v>
      </c>
      <c r="CD195" s="12" t="str" cm="1">
        <f t="array" ref="CD195">IFERROR(SMALL(IF($G195:$BK195="○",COLUMN($G195:$BK195)),COLUMNS($CD195:CD195)),"")</f>
        <v/>
      </c>
      <c r="CE195" s="12" t="str" cm="1">
        <f t="array" ref="CE195">IFERROR(SMALL(IF($G195:$BK195="○",COLUMN($G195:$BK195)),COLUMNS($CD195:CE195)),"")</f>
        <v/>
      </c>
      <c r="CF195" t="str" cm="1">
        <f t="array" ref="CF195">IFERROR(SMALL(IF($G195:$BK195="○",COLUMN($G195:$BK195)),COLUMNS($CD195:CF195)),"")</f>
        <v/>
      </c>
      <c r="CG195" t="str" cm="1">
        <f t="array" ref="CG195">IFERROR(SMALL(IF($G195:$BK195="○",COLUMN($G195:$BK195)),COLUMNS($CD195:CG195)),"")</f>
        <v/>
      </c>
      <c r="CH195" t="str" cm="1">
        <f t="array" ref="CH195">IFERROR(SMALL(IF($G195:$BK195="○",COLUMN($G195:$BK195)),COLUMNS($CD195:CH195)),"")</f>
        <v/>
      </c>
      <c r="CI195" t="str" cm="1">
        <f t="array" ref="CI195">IFERROR(SMALL(IF($G195:$BK195="○",COLUMN($G195:$BK195)),COLUMNS($CD195:CI195)),"")</f>
        <v/>
      </c>
      <c r="CJ195" t="str" cm="1">
        <f t="array" ref="CJ195">IFERROR(SMALL(IF($G195:$BK195="○",COLUMN($G195:$BK195)),COLUMNS($CD195:CJ195)),"")</f>
        <v/>
      </c>
      <c r="CK195" t="str" cm="1">
        <f t="array" ref="CK195">IFERROR(SMALL(IF($G195:$BK195="○",COLUMN($G195:$BK195)),COLUMNS($CD195:CK195)),"")</f>
        <v/>
      </c>
      <c r="CL195" t="str" cm="1">
        <f t="array" ref="CL195">IFERROR(SMALL(IF($G195:$BK195="○",COLUMN($G195:$BK195)),COLUMNS($CD195:CL195)),"")</f>
        <v/>
      </c>
      <c r="CM195" t="str" cm="1">
        <f t="array" ref="CM195">IFERROR(SMALL(IF($G195:$BK195="○",COLUMN($G195:$BK195)),COLUMNS($CD195:CM195)),"")</f>
        <v/>
      </c>
      <c r="CN195" t="str" cm="1">
        <f t="array" ref="CN195">IFERROR(SMALL(IF($G195:$BK195="○",COLUMN($G195:$BK195)),COLUMNS($CD195:CN195)),"")</f>
        <v/>
      </c>
      <c r="CO195" t="str" cm="1">
        <f t="array" ref="CO195">IFERROR(SMALL(IF($G195:$BK195="○",COLUMN($G195:$BK195)),COLUMNS($CD195:CO195)),"")</f>
        <v/>
      </c>
      <c r="CP195" t="str" cm="1">
        <f t="array" ref="CP195">IFERROR(SMALL(IF($G195:$BK195="○",COLUMN($G195:$BK195)),COLUMNS($CD195:CP195)),"")</f>
        <v/>
      </c>
      <c r="CQ195" t="str" cm="1">
        <f t="array" ref="CQ195">IFERROR(SMALL(IF($G195:$BK195="○",COLUMN($G195:$BK195)),COLUMNS($CD195:CQ195)),"")</f>
        <v/>
      </c>
      <c r="CR195" t="str" cm="1">
        <f t="array" ref="CR195">IFERROR(SMALL(IF($G195:$BK195="○",COLUMN($G195:$BK195)),COLUMNS($CD195:CR195)),"")</f>
        <v/>
      </c>
      <c r="CS195" t="str" cm="1">
        <f t="array" ref="CS195">IFERROR(SMALL(IF($G195:$BK195="○",COLUMN($G195:$BK195)),COLUMNS($CD195:CS195)),"")</f>
        <v/>
      </c>
      <c r="CT195" t="str" cm="1">
        <f t="array" ref="CT195">IFERROR(SMALL(IF($G195:$BK195="○",COLUMN($G195:$BK195)),COLUMNS($CD195:CT195)),"")</f>
        <v/>
      </c>
      <c r="CU195" t="str" cm="1">
        <f t="array" ref="CU195">IFERROR(SMALL(IF($G195:$BK195="○",COLUMN($G195:$BK195)),COLUMNS($CD195:CU195)),"")</f>
        <v/>
      </c>
      <c r="CV195" t="str" cm="1">
        <f t="array" ref="CV195">IFERROR(SMALL(IF($G195:$BK195="○",COLUMN($G195:$BK195)),COLUMNS($CD195:CV195)),"")</f>
        <v/>
      </c>
      <c r="CW195" t="str" cm="1">
        <f t="array" ref="CW195">IFERROR(SMALL(IF($G195:$BK195="○",COLUMN($G195:$BK195)),COLUMNS($CD195:CW195)),"")</f>
        <v/>
      </c>
      <c r="CX195" t="str" cm="1">
        <f t="array" ref="CX195">IFERROR(SMALL(IF($G195:$BK195="○",COLUMN($G195:$BK195)),COLUMNS($CD195:CX195)),"")</f>
        <v/>
      </c>
      <c r="CY195" t="str" cm="1">
        <f t="array" ref="CY195">IFERROR(SMALL(IF($G195:$BK195="○",COLUMN($G195:$BK195)),COLUMNS($CD195:CY195)),"")</f>
        <v/>
      </c>
      <c r="CZ195" t="str" cm="1">
        <f t="array" ref="CZ195">IFERROR(SMALL(IF($G195:$BK195="○",COLUMN($G195:$BK195)),COLUMNS($CD195:CZ195)),"")</f>
        <v/>
      </c>
      <c r="DA195" t="str" cm="1">
        <f t="array" ref="DA195">IFERROR(SMALL(IF($G195:$BK195="○",COLUMN($G195:$BK195)),COLUMNS($CD195:DA195)),"")</f>
        <v/>
      </c>
      <c r="DB195" t="str" cm="1">
        <f t="array" ref="DB195">IFERROR(SMALL(IF($G195:$BK195="○",COLUMN($G195:$BK195)),COLUMNS($CD195:DB195)),"")</f>
        <v/>
      </c>
      <c r="DC195" t="str" cm="1">
        <f t="array" ref="DC195">IFERROR(SMALL(IF($G195:$BK195="○",COLUMN($G195:$BK195)),COLUMNS($CD195:DC195)),"")</f>
        <v/>
      </c>
      <c r="DD195" t="str" cm="1">
        <f t="array" ref="DD195">IFERROR(SMALL(IF($G195:$BK195="○",COLUMN($G195:$BK195)),COLUMNS($CD195:DD195)),"")</f>
        <v/>
      </c>
      <c r="DE195" t="str" cm="1">
        <f t="array" ref="DE195">IFERROR(SMALL(IF($G195:$BK195="○",COLUMN($G195:$BK195)),COLUMNS($CD195:DE195)),"")</f>
        <v/>
      </c>
      <c r="DF195" t="str" cm="1">
        <f t="array" ref="DF195">IFERROR(SMALL(IF($G195:$BK195="○",COLUMN($G195:$BK195)),COLUMNS($CD195:DF195)),"")</f>
        <v/>
      </c>
      <c r="DG195" t="str" cm="1">
        <f t="array" ref="DG195">IFERROR(SMALL(IF($G195:$BK195="○",COLUMN($G195:$BK195)),COLUMNS($CD195:DG195)),"")</f>
        <v/>
      </c>
      <c r="DH195" t="str" cm="1">
        <f t="array" ref="DH195">IFERROR(SMALL(IF($G195:$BK195="○",COLUMN($G195:$BK195)),COLUMNS($CD195:DH195)),"")</f>
        <v/>
      </c>
      <c r="DI195" t="str" cm="1">
        <f t="array" ref="DI195">IFERROR(SMALL(IF($G195:$BK195="○",COLUMN($G195:$BK195)),COLUMNS($CD195:DI195)),"")</f>
        <v/>
      </c>
      <c r="DJ195" t="str" cm="1">
        <f t="array" ref="DJ195">IFERROR(SMALL(IF($G195:$BK195="○",COLUMN($G195:$BK195)),COLUMNS($CD195:DJ195)),"")</f>
        <v/>
      </c>
      <c r="DK195" t="str" cm="1">
        <f t="array" ref="DK195">IFERROR(SMALL(IF($G195:$BK195="○",COLUMN($G195:$BK195)),COLUMNS($CD195:DK195)),"")</f>
        <v/>
      </c>
      <c r="DL195" t="str" cm="1">
        <f t="array" ref="DL195">IFERROR(SMALL(IF($G195:$BK195="○",COLUMN($G195:$BK195)),COLUMNS($CD195:DL195)),"")</f>
        <v/>
      </c>
      <c r="DM195" t="str" cm="1">
        <f t="array" ref="DM195">IFERROR(SMALL(IF($G195:$BK195="○",COLUMN($G195:$BK195)),COLUMNS($CD195:DM195)),"")</f>
        <v/>
      </c>
      <c r="DN195" t="str" cm="1">
        <f t="array" ref="DN195">IFERROR(SMALL(IF($G195:$BK195="○",COLUMN($G195:$BK195)),COLUMNS($CD195:DN195)),"")</f>
        <v/>
      </c>
      <c r="DO195" t="str" cm="1">
        <f t="array" ref="DO195">IFERROR(SMALL(IF($G195:$BK195="○",COLUMN($G195:$BK195)),COLUMNS($CD195:DO195)),"")</f>
        <v/>
      </c>
      <c r="DP195" t="str" cm="1">
        <f t="array" ref="DP195">IFERROR(SMALL(IF($G195:$BK195="○",COLUMN($G195:$BK195)),COLUMNS($CD195:DP195)),"")</f>
        <v/>
      </c>
      <c r="DQ195" t="str" cm="1">
        <f t="array" ref="DQ195">IFERROR(SMALL(IF($G195:$BK195="○",COLUMN($G195:$BK195)),COLUMNS($CD195:DQ195)),"")</f>
        <v/>
      </c>
      <c r="DR195" t="str" cm="1">
        <f t="array" ref="DR195">IFERROR(SMALL(IF($G195:$BK195="○",COLUMN($G195:$BK195)),COLUMNS($CD195:DR195)),"")</f>
        <v/>
      </c>
      <c r="DS195" t="str" cm="1">
        <f t="array" ref="DS195">IFERROR(SMALL(IF($G195:$BK195="○",COLUMN($G195:$BK195)),COLUMNS($CD195:DS195)),"")</f>
        <v/>
      </c>
      <c r="DT195" t="str" cm="1">
        <f t="array" ref="DT195">IFERROR(SMALL(IF($G195:$BK195="○",COLUMN($G195:$BK195)),COLUMNS($CD195:DT195)),"")</f>
        <v/>
      </c>
      <c r="DU195" t="str" cm="1">
        <f t="array" ref="DU195">IFERROR(SMALL(IF($G195:$BK195="○",COLUMN($G195:$BK195)),COLUMNS($CD195:DU195)),"")</f>
        <v/>
      </c>
      <c r="DV195" t="str" cm="1">
        <f t="array" ref="DV195">IFERROR(SMALL(IF($G195:$BK195="○",COLUMN($G195:$BK195)),COLUMNS($CD195:DV195)),"")</f>
        <v/>
      </c>
      <c r="DW195" t="str" cm="1">
        <f t="array" ref="DW195">IFERROR(SMALL(IF($G195:$BK195="○",COLUMN($G195:$BK195)),COLUMNS($CD195:DW195)),"")</f>
        <v/>
      </c>
      <c r="DX195" t="str" cm="1">
        <f t="array" ref="DX195">IFERROR(SMALL(IF($G195:$BK195="○",COLUMN($G195:$BK195)),COLUMNS($CD195:DX195)),"")</f>
        <v/>
      </c>
      <c r="DY195" t="str" cm="1">
        <f t="array" ref="DY195">IFERROR(SMALL(IF($G195:$BK195="○",COLUMN($G195:$BK195)),COLUMNS($CD195:DY195)),"")</f>
        <v/>
      </c>
      <c r="DZ195" t="str" cm="1">
        <f t="array" ref="DZ195">IFERROR(SMALL(IF($G195:$BK195="○",COLUMN($G195:$BK195)),COLUMNS($CD195:DZ195)),"")</f>
        <v/>
      </c>
      <c r="EA195" t="str" cm="1">
        <f t="array" ref="EA195">IFERROR(SMALL(IF($G195:$BK195="○",COLUMN($G195:$BK195)),COLUMNS($CD195:EA195)),"")</f>
        <v/>
      </c>
      <c r="EB195" t="str" cm="1">
        <f t="array" ref="EB195">IFERROR(SMALL(IF($G195:$BK195="○",COLUMN($G195:$BK195)),COLUMNS($CD195:EB195)),"")</f>
        <v/>
      </c>
      <c r="EC195" t="str" cm="1">
        <f t="array" ref="EC195">IFERROR(SMALL(IF($G195:$BK195="○",COLUMN($G195:$BK195)),COLUMNS($CD195:EC195)),"")</f>
        <v/>
      </c>
      <c r="ED195" t="str" cm="1">
        <f t="array" ref="ED195">IFERROR(SMALL(IF($G195:$BK195="○",COLUMN($G195:$BK195)),COLUMNS($CD195:ED195)),"")</f>
        <v/>
      </c>
      <c r="EE195" t="str" cm="1">
        <f t="array" ref="EE195">IFERROR(SMALL(IF($G195:$BK195="○",COLUMN($G195:$BK195)),COLUMNS($CD195:EE195)),"")</f>
        <v/>
      </c>
      <c r="EF195" t="str" cm="1">
        <f t="array" ref="EF195">IFERROR(SMALL(IF($G195:$BK195="○",COLUMN($G195:$BK195)),COLUMNS($CD195:EF195)),"")</f>
        <v/>
      </c>
      <c r="EG195" t="str" cm="1">
        <f t="array" ref="EG195">IFERROR(SMALL(IF($G195:$BK195="○",COLUMN($G195:$BK195)),COLUMNS($CD195:EG195)),"")</f>
        <v/>
      </c>
      <c r="EH195" t="str" cm="1">
        <f t="array" ref="EH195">IFERROR(SMALL(IF($G195:$BK195="○",COLUMN($G195:$BK195)),COLUMNS($CD195:EH195)),"")</f>
        <v/>
      </c>
      <c r="EI195" t="str" cm="1">
        <f t="array" ref="EI195">IFERROR(SMALL(IF($G195:$BK195="○",COLUMN($G195:$BK195)),COLUMNS($CD195:EI195)),"")</f>
        <v/>
      </c>
      <c r="EJ195" t="str" cm="1">
        <f t="array" ref="EJ195">IFERROR(SMALL(IF($G195:$BK195="○",COLUMN($G195:$BK195)),COLUMNS($CD195:EJ195)),"")</f>
        <v/>
      </c>
      <c r="EK195" t="str" cm="1">
        <f t="array" ref="EK195">IFERROR(SMALL(IF($G195:$BK195="○",COLUMN($G195:$BK195)),COLUMNS($CD195:EK195)),"")</f>
        <v/>
      </c>
      <c r="EL195" t="str" cm="1">
        <f t="array" ref="EL195">IFERROR(SMALL(IF($G195:$BK195="○",COLUMN($G195:$BK195)),COLUMNS($CD195:EL195)),"")</f>
        <v/>
      </c>
      <c r="EM195" t="str" cm="1">
        <f t="array" ref="EM195">IFERROR(SMALL(IF($G195:$BK195="○",COLUMN($G195:$BK195)),COLUMNS($CD195:EM195)),"")</f>
        <v/>
      </c>
      <c r="EN195" t="str" cm="1">
        <f t="array" ref="EN195">IFERROR(SMALL(IF($G195:$BK195="○",COLUMN($G195:$BK195)),COLUMNS($CD195:EN195)),"")</f>
        <v/>
      </c>
      <c r="EO195" t="str" cm="1">
        <f t="array" ref="EO195">IFERROR(SMALL(IF($G195:$BK195="○",COLUMN($G195:$BK195)),COLUMNS($CD195:EO195)),"")</f>
        <v/>
      </c>
      <c r="EP195" t="str" cm="1">
        <f t="array" ref="EP195">IFERROR(SMALL(IF($G195:$BK195="○",COLUMN($G195:$BK195)),COLUMNS($CD195:EP195)),"")</f>
        <v/>
      </c>
      <c r="EQ195" t="str" cm="1">
        <f t="array" ref="EQ195">IFERROR(SMALL(IF($G195:$BK195="○",COLUMN($G195:$BK195)),COLUMNS($CD195:EQ195)),"")</f>
        <v/>
      </c>
      <c r="ER195" t="str" cm="1">
        <f t="array" ref="ER195">IFERROR(SMALL(IF($G195:$BK195="○",COLUMN($G195:$BK195)),COLUMNS($CD195:ER195)),"")</f>
        <v/>
      </c>
      <c r="ES195" t="str" cm="1">
        <f t="array" ref="ES195">IFERROR(SMALL(IF($G195:$BK195="○",COLUMN($G195:$BK195)),COLUMNS($CD195:ES195)),"")</f>
        <v/>
      </c>
      <c r="ET195" t="str" cm="1">
        <f t="array" ref="ET195">IFERROR(SMALL(IF($G195:$BK195="○",COLUMN($G195:$BK195)),COLUMNS($CD195:ET195)),"")</f>
        <v/>
      </c>
      <c r="EU195" t="str" cm="1">
        <f t="array" ref="EU195">IFERROR(SMALL(IF($G195:$BK195="○",COLUMN($G195:$BK195)),COLUMNS($CD195:EU195)),"")</f>
        <v/>
      </c>
      <c r="EV195" t="str" cm="1">
        <f t="array" ref="EV195">IFERROR(SMALL(IF($G195:$BK195="○",COLUMN($G195:$BK195)),COLUMNS($CD195:EV195)),"")</f>
        <v/>
      </c>
      <c r="EW195" t="str" cm="1">
        <f t="array" ref="EW195">IFERROR(SMALL(IF($G195:$BK195="○",COLUMN($G195:$BK195)),COLUMNS($CD195:EW195)),"")</f>
        <v/>
      </c>
      <c r="EX195" t="str" cm="1">
        <f t="array" ref="EX195">IFERROR(SMALL(IF($G195:$BK195="○",COLUMN($G195:$BK195)),COLUMNS($CD195:EX195)),"")</f>
        <v/>
      </c>
      <c r="EY195" t="str" cm="1">
        <f t="array" ref="EY195">IFERROR(SMALL(IF($G195:$BK195="○",COLUMN($G195:$BK195)),COLUMNS($CD195:EY195)),"")</f>
        <v/>
      </c>
      <c r="EZ195" t="str" cm="1">
        <f t="array" ref="EZ195">IFERROR(SMALL(IF($G195:$BK195="○",COLUMN($G195:$BK195)),COLUMNS($CD195:EZ195)),"")</f>
        <v/>
      </c>
      <c r="FA195" t="str" cm="1">
        <f t="array" ref="FA195">IFERROR(SMALL(IF($G195:$BK195="○",COLUMN($G195:$BK195)),COLUMNS($CD195:FA195)),"")</f>
        <v/>
      </c>
      <c r="FB195" t="str" cm="1">
        <f t="array" ref="FB195">IFERROR(SMALL(IF($G195:$BK195="○",COLUMN($G195:$BK195)),COLUMNS($CD195:FB195)),"")</f>
        <v/>
      </c>
      <c r="FC195" t="str" cm="1">
        <f t="array" ref="FC195">IFERROR(SMALL(IF($G195:$BK195="○",COLUMN($G195:$BK195)),COLUMNS($CD195:FC195)),"")</f>
        <v/>
      </c>
      <c r="FD195" t="str" cm="1">
        <f t="array" ref="FD195">IFERROR(SMALL(IF($G195:$BK195="○",COLUMN($G195:$BK195)),COLUMNS($CD195:FD195)),"")</f>
        <v/>
      </c>
      <c r="FE195" t="str" cm="1">
        <f t="array" ref="FE195">IFERROR(SMALL(IF($G195:$BK195="○",COLUMN($G195:$BK195)),COLUMNS($CD195:FE195)),"")</f>
        <v/>
      </c>
      <c r="FF195" t="str" cm="1">
        <f t="array" ref="FF195">IFERROR(SMALL(IF($G195:$BK195="○",COLUMN($G195:$BK195)),COLUMNS($CD195:FF195)),"")</f>
        <v/>
      </c>
      <c r="FG195" t="str" cm="1">
        <f t="array" ref="FG195">IFERROR(SMALL(IF($G195:$BK195="○",COLUMN($G195:$BK195)),COLUMNS($CD195:FG195)),"")</f>
        <v/>
      </c>
      <c r="FH195" t="str" cm="1">
        <f t="array" ref="FH195">IFERROR(SMALL(IF($G195:$BK195="○",COLUMN($G195:$BK195)),COLUMNS($CD195:FH195)),"")</f>
        <v/>
      </c>
      <c r="FI195" t="str" cm="1">
        <f t="array" ref="FI195">IFERROR(SMALL(IF($G195:$BK195="○",COLUMN($G195:$BK195)),COLUMNS($CD195:FI195)),"")</f>
        <v/>
      </c>
      <c r="FJ195" t="str" cm="1">
        <f t="array" ref="FJ195">IFERROR(SMALL(IF($G195:$BK195="○",COLUMN($G195:$BK195)),COLUMNS($CD195:FJ195)),"")</f>
        <v/>
      </c>
      <c r="FK195" t="str" cm="1">
        <f t="array" ref="FK195">IFERROR(SMALL(IF($G195:$BK195="○",COLUMN($G195:$BK195)),COLUMNS($CD195:FK195)),"")</f>
        <v/>
      </c>
      <c r="FL195" t="str" cm="1">
        <f t="array" ref="FL195">IFERROR(SMALL(IF($G195:$BK195="○",COLUMN($G195:$BK195)),COLUMNS($CD195:FL195)),"")</f>
        <v/>
      </c>
      <c r="FM195" t="str" cm="1">
        <f t="array" ref="FM195">IFERROR(SMALL(IF($G195:$BK195="○",COLUMN($G195:$BK195)),COLUMNS($CD195:FM195)),"")</f>
        <v/>
      </c>
      <c r="FN195" t="str" cm="1">
        <f t="array" ref="FN195">IFERROR(SMALL(IF($G195:$BK195="○",COLUMN($G195:$BK195)),COLUMNS($CD195:FN195)),"")</f>
        <v/>
      </c>
      <c r="FO195" t="str" cm="1">
        <f t="array" ref="FO195">IFERROR(SMALL(IF($G195:$BK195="○",COLUMN($G195:$BK195)),COLUMNS($CD195:FO195)),"")</f>
        <v/>
      </c>
      <c r="FP195" t="str" cm="1">
        <f t="array" ref="FP195">IFERROR(SMALL(IF($G195:$BK195="○",COLUMN($G195:$BK195)),COLUMNS($CD195:FP195)),"")</f>
        <v/>
      </c>
    </row>
    <row r="196" spans="1:172" x14ac:dyDescent="0.4">
      <c r="A196" s="9" t="str">
        <f>IF(B196&lt;&gt;"", COUNTA($B$4:B196), "")</f>
        <v/>
      </c>
      <c r="B196" s="92"/>
      <c r="C196" s="92"/>
      <c r="D196" s="92"/>
      <c r="E196" s="92"/>
      <c r="F196" s="93"/>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c r="AU196" s="96"/>
      <c r="AV196" s="96"/>
      <c r="AW196" s="96"/>
      <c r="AX196" s="96"/>
      <c r="AY196" s="96"/>
      <c r="AZ196" s="96"/>
      <c r="BA196" s="96"/>
      <c r="BB196" s="96"/>
      <c r="BC196" s="96"/>
      <c r="BD196" s="96"/>
      <c r="BE196" s="96"/>
      <c r="BF196" s="96"/>
      <c r="BG196" s="96"/>
      <c r="BH196" s="96"/>
      <c r="BI196" s="96"/>
      <c r="BJ196" s="96"/>
      <c r="BK196" s="96"/>
      <c r="BL196" s="92"/>
      <c r="BM196" s="92"/>
      <c r="BN196" s="92"/>
      <c r="BO196" s="92"/>
      <c r="BP196" s="92"/>
      <c r="BQ196" s="92"/>
      <c r="BR196" s="92"/>
      <c r="BS196" s="92"/>
      <c r="BT196" s="92"/>
      <c r="BU196" s="92"/>
      <c r="BV196" s="98"/>
      <c r="BX196">
        <f t="shared" ref="BX196:BX259" si="6">COUNTIF(G196:BK196,"○")</f>
        <v>0</v>
      </c>
      <c r="CA196" t="str">
        <f>IF(BX196&gt;0,MAX(CA$3:CA195)+1,"")</f>
        <v/>
      </c>
      <c r="CB196">
        <f t="shared" ref="CB196:CB259" si="7">CB195+BX196</f>
        <v>0</v>
      </c>
      <c r="CD196" s="12" t="str" cm="1">
        <f t="array" ref="CD196">IFERROR(SMALL(IF($G196:$BK196="○",COLUMN($G196:$BK196)),COLUMNS($CD196:CD196)),"")</f>
        <v/>
      </c>
      <c r="CE196" s="12" t="str" cm="1">
        <f t="array" ref="CE196">IFERROR(SMALL(IF($G196:$BK196="○",COLUMN($G196:$BK196)),COLUMNS($CD196:CE196)),"")</f>
        <v/>
      </c>
      <c r="CF196" t="str" cm="1">
        <f t="array" ref="CF196">IFERROR(SMALL(IF($G196:$BK196="○",COLUMN($G196:$BK196)),COLUMNS($CD196:CF196)),"")</f>
        <v/>
      </c>
      <c r="CG196" t="str" cm="1">
        <f t="array" ref="CG196">IFERROR(SMALL(IF($G196:$BK196="○",COLUMN($G196:$BK196)),COLUMNS($CD196:CG196)),"")</f>
        <v/>
      </c>
      <c r="CH196" t="str" cm="1">
        <f t="array" ref="CH196">IFERROR(SMALL(IF($G196:$BK196="○",COLUMN($G196:$BK196)),COLUMNS($CD196:CH196)),"")</f>
        <v/>
      </c>
      <c r="CI196" t="str" cm="1">
        <f t="array" ref="CI196">IFERROR(SMALL(IF($G196:$BK196="○",COLUMN($G196:$BK196)),COLUMNS($CD196:CI196)),"")</f>
        <v/>
      </c>
      <c r="CJ196" t="str" cm="1">
        <f t="array" ref="CJ196">IFERROR(SMALL(IF($G196:$BK196="○",COLUMN($G196:$BK196)),COLUMNS($CD196:CJ196)),"")</f>
        <v/>
      </c>
      <c r="CK196" t="str" cm="1">
        <f t="array" ref="CK196">IFERROR(SMALL(IF($G196:$BK196="○",COLUMN($G196:$BK196)),COLUMNS($CD196:CK196)),"")</f>
        <v/>
      </c>
      <c r="CL196" t="str" cm="1">
        <f t="array" ref="CL196">IFERROR(SMALL(IF($G196:$BK196="○",COLUMN($G196:$BK196)),COLUMNS($CD196:CL196)),"")</f>
        <v/>
      </c>
      <c r="CM196" t="str" cm="1">
        <f t="array" ref="CM196">IFERROR(SMALL(IF($G196:$BK196="○",COLUMN($G196:$BK196)),COLUMNS($CD196:CM196)),"")</f>
        <v/>
      </c>
      <c r="CN196" t="str" cm="1">
        <f t="array" ref="CN196">IFERROR(SMALL(IF($G196:$BK196="○",COLUMN($G196:$BK196)),COLUMNS($CD196:CN196)),"")</f>
        <v/>
      </c>
      <c r="CO196" t="str" cm="1">
        <f t="array" ref="CO196">IFERROR(SMALL(IF($G196:$BK196="○",COLUMN($G196:$BK196)),COLUMNS($CD196:CO196)),"")</f>
        <v/>
      </c>
      <c r="CP196" t="str" cm="1">
        <f t="array" ref="CP196">IFERROR(SMALL(IF($G196:$BK196="○",COLUMN($G196:$BK196)),COLUMNS($CD196:CP196)),"")</f>
        <v/>
      </c>
      <c r="CQ196" t="str" cm="1">
        <f t="array" ref="CQ196">IFERROR(SMALL(IF($G196:$BK196="○",COLUMN($G196:$BK196)),COLUMNS($CD196:CQ196)),"")</f>
        <v/>
      </c>
      <c r="CR196" t="str" cm="1">
        <f t="array" ref="CR196">IFERROR(SMALL(IF($G196:$BK196="○",COLUMN($G196:$BK196)),COLUMNS($CD196:CR196)),"")</f>
        <v/>
      </c>
      <c r="CS196" t="str" cm="1">
        <f t="array" ref="CS196">IFERROR(SMALL(IF($G196:$BK196="○",COLUMN($G196:$BK196)),COLUMNS($CD196:CS196)),"")</f>
        <v/>
      </c>
      <c r="CT196" t="str" cm="1">
        <f t="array" ref="CT196">IFERROR(SMALL(IF($G196:$BK196="○",COLUMN($G196:$BK196)),COLUMNS($CD196:CT196)),"")</f>
        <v/>
      </c>
      <c r="CU196" t="str" cm="1">
        <f t="array" ref="CU196">IFERROR(SMALL(IF($G196:$BK196="○",COLUMN($G196:$BK196)),COLUMNS($CD196:CU196)),"")</f>
        <v/>
      </c>
      <c r="CV196" t="str" cm="1">
        <f t="array" ref="CV196">IFERROR(SMALL(IF($G196:$BK196="○",COLUMN($G196:$BK196)),COLUMNS($CD196:CV196)),"")</f>
        <v/>
      </c>
      <c r="CW196" t="str" cm="1">
        <f t="array" ref="CW196">IFERROR(SMALL(IF($G196:$BK196="○",COLUMN($G196:$BK196)),COLUMNS($CD196:CW196)),"")</f>
        <v/>
      </c>
      <c r="CX196" t="str" cm="1">
        <f t="array" ref="CX196">IFERROR(SMALL(IF($G196:$BK196="○",COLUMN($G196:$BK196)),COLUMNS($CD196:CX196)),"")</f>
        <v/>
      </c>
      <c r="CY196" t="str" cm="1">
        <f t="array" ref="CY196">IFERROR(SMALL(IF($G196:$BK196="○",COLUMN($G196:$BK196)),COLUMNS($CD196:CY196)),"")</f>
        <v/>
      </c>
      <c r="CZ196" t="str" cm="1">
        <f t="array" ref="CZ196">IFERROR(SMALL(IF($G196:$BK196="○",COLUMN($G196:$BK196)),COLUMNS($CD196:CZ196)),"")</f>
        <v/>
      </c>
      <c r="DA196" t="str" cm="1">
        <f t="array" ref="DA196">IFERROR(SMALL(IF($G196:$BK196="○",COLUMN($G196:$BK196)),COLUMNS($CD196:DA196)),"")</f>
        <v/>
      </c>
      <c r="DB196" t="str" cm="1">
        <f t="array" ref="DB196">IFERROR(SMALL(IF($G196:$BK196="○",COLUMN($G196:$BK196)),COLUMNS($CD196:DB196)),"")</f>
        <v/>
      </c>
      <c r="DC196" t="str" cm="1">
        <f t="array" ref="DC196">IFERROR(SMALL(IF($G196:$BK196="○",COLUMN($G196:$BK196)),COLUMNS($CD196:DC196)),"")</f>
        <v/>
      </c>
      <c r="DD196" t="str" cm="1">
        <f t="array" ref="DD196">IFERROR(SMALL(IF($G196:$BK196="○",COLUMN($G196:$BK196)),COLUMNS($CD196:DD196)),"")</f>
        <v/>
      </c>
      <c r="DE196" t="str" cm="1">
        <f t="array" ref="DE196">IFERROR(SMALL(IF($G196:$BK196="○",COLUMN($G196:$BK196)),COLUMNS($CD196:DE196)),"")</f>
        <v/>
      </c>
      <c r="DF196" t="str" cm="1">
        <f t="array" ref="DF196">IFERROR(SMALL(IF($G196:$BK196="○",COLUMN($G196:$BK196)),COLUMNS($CD196:DF196)),"")</f>
        <v/>
      </c>
      <c r="DG196" t="str" cm="1">
        <f t="array" ref="DG196">IFERROR(SMALL(IF($G196:$BK196="○",COLUMN($G196:$BK196)),COLUMNS($CD196:DG196)),"")</f>
        <v/>
      </c>
      <c r="DH196" t="str" cm="1">
        <f t="array" ref="DH196">IFERROR(SMALL(IF($G196:$BK196="○",COLUMN($G196:$BK196)),COLUMNS($CD196:DH196)),"")</f>
        <v/>
      </c>
      <c r="DI196" t="str" cm="1">
        <f t="array" ref="DI196">IFERROR(SMALL(IF($G196:$BK196="○",COLUMN($G196:$BK196)),COLUMNS($CD196:DI196)),"")</f>
        <v/>
      </c>
      <c r="DJ196" t="str" cm="1">
        <f t="array" ref="DJ196">IFERROR(SMALL(IF($G196:$BK196="○",COLUMN($G196:$BK196)),COLUMNS($CD196:DJ196)),"")</f>
        <v/>
      </c>
      <c r="DK196" t="str" cm="1">
        <f t="array" ref="DK196">IFERROR(SMALL(IF($G196:$BK196="○",COLUMN($G196:$BK196)),COLUMNS($CD196:DK196)),"")</f>
        <v/>
      </c>
      <c r="DL196" t="str" cm="1">
        <f t="array" ref="DL196">IFERROR(SMALL(IF($G196:$BK196="○",COLUMN($G196:$BK196)),COLUMNS($CD196:DL196)),"")</f>
        <v/>
      </c>
      <c r="DM196" t="str" cm="1">
        <f t="array" ref="DM196">IFERROR(SMALL(IF($G196:$BK196="○",COLUMN($G196:$BK196)),COLUMNS($CD196:DM196)),"")</f>
        <v/>
      </c>
      <c r="DN196" t="str" cm="1">
        <f t="array" ref="DN196">IFERROR(SMALL(IF($G196:$BK196="○",COLUMN($G196:$BK196)),COLUMNS($CD196:DN196)),"")</f>
        <v/>
      </c>
      <c r="DO196" t="str" cm="1">
        <f t="array" ref="DO196">IFERROR(SMALL(IF($G196:$BK196="○",COLUMN($G196:$BK196)),COLUMNS($CD196:DO196)),"")</f>
        <v/>
      </c>
      <c r="DP196" t="str" cm="1">
        <f t="array" ref="DP196">IFERROR(SMALL(IF($G196:$BK196="○",COLUMN($G196:$BK196)),COLUMNS($CD196:DP196)),"")</f>
        <v/>
      </c>
      <c r="DQ196" t="str" cm="1">
        <f t="array" ref="DQ196">IFERROR(SMALL(IF($G196:$BK196="○",COLUMN($G196:$BK196)),COLUMNS($CD196:DQ196)),"")</f>
        <v/>
      </c>
      <c r="DR196" t="str" cm="1">
        <f t="array" ref="DR196">IFERROR(SMALL(IF($G196:$BK196="○",COLUMN($G196:$BK196)),COLUMNS($CD196:DR196)),"")</f>
        <v/>
      </c>
      <c r="DS196" t="str" cm="1">
        <f t="array" ref="DS196">IFERROR(SMALL(IF($G196:$BK196="○",COLUMN($G196:$BK196)),COLUMNS($CD196:DS196)),"")</f>
        <v/>
      </c>
      <c r="DT196" t="str" cm="1">
        <f t="array" ref="DT196">IFERROR(SMALL(IF($G196:$BK196="○",COLUMN($G196:$BK196)),COLUMNS($CD196:DT196)),"")</f>
        <v/>
      </c>
      <c r="DU196" t="str" cm="1">
        <f t="array" ref="DU196">IFERROR(SMALL(IF($G196:$BK196="○",COLUMN($G196:$BK196)),COLUMNS($CD196:DU196)),"")</f>
        <v/>
      </c>
      <c r="DV196" t="str" cm="1">
        <f t="array" ref="DV196">IFERROR(SMALL(IF($G196:$BK196="○",COLUMN($G196:$BK196)),COLUMNS($CD196:DV196)),"")</f>
        <v/>
      </c>
      <c r="DW196" t="str" cm="1">
        <f t="array" ref="DW196">IFERROR(SMALL(IF($G196:$BK196="○",COLUMN($G196:$BK196)),COLUMNS($CD196:DW196)),"")</f>
        <v/>
      </c>
      <c r="DX196" t="str" cm="1">
        <f t="array" ref="DX196">IFERROR(SMALL(IF($G196:$BK196="○",COLUMN($G196:$BK196)),COLUMNS($CD196:DX196)),"")</f>
        <v/>
      </c>
      <c r="DY196" t="str" cm="1">
        <f t="array" ref="DY196">IFERROR(SMALL(IF($G196:$BK196="○",COLUMN($G196:$BK196)),COLUMNS($CD196:DY196)),"")</f>
        <v/>
      </c>
      <c r="DZ196" t="str" cm="1">
        <f t="array" ref="DZ196">IFERROR(SMALL(IF($G196:$BK196="○",COLUMN($G196:$BK196)),COLUMNS($CD196:DZ196)),"")</f>
        <v/>
      </c>
      <c r="EA196" t="str" cm="1">
        <f t="array" ref="EA196">IFERROR(SMALL(IF($G196:$BK196="○",COLUMN($G196:$BK196)),COLUMNS($CD196:EA196)),"")</f>
        <v/>
      </c>
      <c r="EB196" t="str" cm="1">
        <f t="array" ref="EB196">IFERROR(SMALL(IF($G196:$BK196="○",COLUMN($G196:$BK196)),COLUMNS($CD196:EB196)),"")</f>
        <v/>
      </c>
      <c r="EC196" t="str" cm="1">
        <f t="array" ref="EC196">IFERROR(SMALL(IF($G196:$BK196="○",COLUMN($G196:$BK196)),COLUMNS($CD196:EC196)),"")</f>
        <v/>
      </c>
      <c r="ED196" t="str" cm="1">
        <f t="array" ref="ED196">IFERROR(SMALL(IF($G196:$BK196="○",COLUMN($G196:$BK196)),COLUMNS($CD196:ED196)),"")</f>
        <v/>
      </c>
      <c r="EE196" t="str" cm="1">
        <f t="array" ref="EE196">IFERROR(SMALL(IF($G196:$BK196="○",COLUMN($G196:$BK196)),COLUMNS($CD196:EE196)),"")</f>
        <v/>
      </c>
      <c r="EF196" t="str" cm="1">
        <f t="array" ref="EF196">IFERROR(SMALL(IF($G196:$BK196="○",COLUMN($G196:$BK196)),COLUMNS($CD196:EF196)),"")</f>
        <v/>
      </c>
      <c r="EG196" t="str" cm="1">
        <f t="array" ref="EG196">IFERROR(SMALL(IF($G196:$BK196="○",COLUMN($G196:$BK196)),COLUMNS($CD196:EG196)),"")</f>
        <v/>
      </c>
      <c r="EH196" t="str" cm="1">
        <f t="array" ref="EH196">IFERROR(SMALL(IF($G196:$BK196="○",COLUMN($G196:$BK196)),COLUMNS($CD196:EH196)),"")</f>
        <v/>
      </c>
      <c r="EI196" t="str" cm="1">
        <f t="array" ref="EI196">IFERROR(SMALL(IF($G196:$BK196="○",COLUMN($G196:$BK196)),COLUMNS($CD196:EI196)),"")</f>
        <v/>
      </c>
      <c r="EJ196" t="str" cm="1">
        <f t="array" ref="EJ196">IFERROR(SMALL(IF($G196:$BK196="○",COLUMN($G196:$BK196)),COLUMNS($CD196:EJ196)),"")</f>
        <v/>
      </c>
      <c r="EK196" t="str" cm="1">
        <f t="array" ref="EK196">IFERROR(SMALL(IF($G196:$BK196="○",COLUMN($G196:$BK196)),COLUMNS($CD196:EK196)),"")</f>
        <v/>
      </c>
      <c r="EL196" t="str" cm="1">
        <f t="array" ref="EL196">IFERROR(SMALL(IF($G196:$BK196="○",COLUMN($G196:$BK196)),COLUMNS($CD196:EL196)),"")</f>
        <v/>
      </c>
      <c r="EM196" t="str" cm="1">
        <f t="array" ref="EM196">IFERROR(SMALL(IF($G196:$BK196="○",COLUMN($G196:$BK196)),COLUMNS($CD196:EM196)),"")</f>
        <v/>
      </c>
      <c r="EN196" t="str" cm="1">
        <f t="array" ref="EN196">IFERROR(SMALL(IF($G196:$BK196="○",COLUMN($G196:$BK196)),COLUMNS($CD196:EN196)),"")</f>
        <v/>
      </c>
      <c r="EO196" t="str" cm="1">
        <f t="array" ref="EO196">IFERROR(SMALL(IF($G196:$BK196="○",COLUMN($G196:$BK196)),COLUMNS($CD196:EO196)),"")</f>
        <v/>
      </c>
      <c r="EP196" t="str" cm="1">
        <f t="array" ref="EP196">IFERROR(SMALL(IF($G196:$BK196="○",COLUMN($G196:$BK196)),COLUMNS($CD196:EP196)),"")</f>
        <v/>
      </c>
      <c r="EQ196" t="str" cm="1">
        <f t="array" ref="EQ196">IFERROR(SMALL(IF($G196:$BK196="○",COLUMN($G196:$BK196)),COLUMNS($CD196:EQ196)),"")</f>
        <v/>
      </c>
      <c r="ER196" t="str" cm="1">
        <f t="array" ref="ER196">IFERROR(SMALL(IF($G196:$BK196="○",COLUMN($G196:$BK196)),COLUMNS($CD196:ER196)),"")</f>
        <v/>
      </c>
      <c r="ES196" t="str" cm="1">
        <f t="array" ref="ES196">IFERROR(SMALL(IF($G196:$BK196="○",COLUMN($G196:$BK196)),COLUMNS($CD196:ES196)),"")</f>
        <v/>
      </c>
      <c r="ET196" t="str" cm="1">
        <f t="array" ref="ET196">IFERROR(SMALL(IF($G196:$BK196="○",COLUMN($G196:$BK196)),COLUMNS($CD196:ET196)),"")</f>
        <v/>
      </c>
      <c r="EU196" t="str" cm="1">
        <f t="array" ref="EU196">IFERROR(SMALL(IF($G196:$BK196="○",COLUMN($G196:$BK196)),COLUMNS($CD196:EU196)),"")</f>
        <v/>
      </c>
      <c r="EV196" t="str" cm="1">
        <f t="array" ref="EV196">IFERROR(SMALL(IF($G196:$BK196="○",COLUMN($G196:$BK196)),COLUMNS($CD196:EV196)),"")</f>
        <v/>
      </c>
      <c r="EW196" t="str" cm="1">
        <f t="array" ref="EW196">IFERROR(SMALL(IF($G196:$BK196="○",COLUMN($G196:$BK196)),COLUMNS($CD196:EW196)),"")</f>
        <v/>
      </c>
      <c r="EX196" t="str" cm="1">
        <f t="array" ref="EX196">IFERROR(SMALL(IF($G196:$BK196="○",COLUMN($G196:$BK196)),COLUMNS($CD196:EX196)),"")</f>
        <v/>
      </c>
      <c r="EY196" t="str" cm="1">
        <f t="array" ref="EY196">IFERROR(SMALL(IF($G196:$BK196="○",COLUMN($G196:$BK196)),COLUMNS($CD196:EY196)),"")</f>
        <v/>
      </c>
      <c r="EZ196" t="str" cm="1">
        <f t="array" ref="EZ196">IFERROR(SMALL(IF($G196:$BK196="○",COLUMN($G196:$BK196)),COLUMNS($CD196:EZ196)),"")</f>
        <v/>
      </c>
      <c r="FA196" t="str" cm="1">
        <f t="array" ref="FA196">IFERROR(SMALL(IF($G196:$BK196="○",COLUMN($G196:$BK196)),COLUMNS($CD196:FA196)),"")</f>
        <v/>
      </c>
      <c r="FB196" t="str" cm="1">
        <f t="array" ref="FB196">IFERROR(SMALL(IF($G196:$BK196="○",COLUMN($G196:$BK196)),COLUMNS($CD196:FB196)),"")</f>
        <v/>
      </c>
      <c r="FC196" t="str" cm="1">
        <f t="array" ref="FC196">IFERROR(SMALL(IF($G196:$BK196="○",COLUMN($G196:$BK196)),COLUMNS($CD196:FC196)),"")</f>
        <v/>
      </c>
      <c r="FD196" t="str" cm="1">
        <f t="array" ref="FD196">IFERROR(SMALL(IF($G196:$BK196="○",COLUMN($G196:$BK196)),COLUMNS($CD196:FD196)),"")</f>
        <v/>
      </c>
      <c r="FE196" t="str" cm="1">
        <f t="array" ref="FE196">IFERROR(SMALL(IF($G196:$BK196="○",COLUMN($G196:$BK196)),COLUMNS($CD196:FE196)),"")</f>
        <v/>
      </c>
      <c r="FF196" t="str" cm="1">
        <f t="array" ref="FF196">IFERROR(SMALL(IF($G196:$BK196="○",COLUMN($G196:$BK196)),COLUMNS($CD196:FF196)),"")</f>
        <v/>
      </c>
      <c r="FG196" t="str" cm="1">
        <f t="array" ref="FG196">IFERROR(SMALL(IF($G196:$BK196="○",COLUMN($G196:$BK196)),COLUMNS($CD196:FG196)),"")</f>
        <v/>
      </c>
      <c r="FH196" t="str" cm="1">
        <f t="array" ref="FH196">IFERROR(SMALL(IF($G196:$BK196="○",COLUMN($G196:$BK196)),COLUMNS($CD196:FH196)),"")</f>
        <v/>
      </c>
      <c r="FI196" t="str" cm="1">
        <f t="array" ref="FI196">IFERROR(SMALL(IF($G196:$BK196="○",COLUMN($G196:$BK196)),COLUMNS($CD196:FI196)),"")</f>
        <v/>
      </c>
      <c r="FJ196" t="str" cm="1">
        <f t="array" ref="FJ196">IFERROR(SMALL(IF($G196:$BK196="○",COLUMN($G196:$BK196)),COLUMNS($CD196:FJ196)),"")</f>
        <v/>
      </c>
      <c r="FK196" t="str" cm="1">
        <f t="array" ref="FK196">IFERROR(SMALL(IF($G196:$BK196="○",COLUMN($G196:$BK196)),COLUMNS($CD196:FK196)),"")</f>
        <v/>
      </c>
      <c r="FL196" t="str" cm="1">
        <f t="array" ref="FL196">IFERROR(SMALL(IF($G196:$BK196="○",COLUMN($G196:$BK196)),COLUMNS($CD196:FL196)),"")</f>
        <v/>
      </c>
      <c r="FM196" t="str" cm="1">
        <f t="array" ref="FM196">IFERROR(SMALL(IF($G196:$BK196="○",COLUMN($G196:$BK196)),COLUMNS($CD196:FM196)),"")</f>
        <v/>
      </c>
      <c r="FN196" t="str" cm="1">
        <f t="array" ref="FN196">IFERROR(SMALL(IF($G196:$BK196="○",COLUMN($G196:$BK196)),COLUMNS($CD196:FN196)),"")</f>
        <v/>
      </c>
      <c r="FO196" t="str" cm="1">
        <f t="array" ref="FO196">IFERROR(SMALL(IF($G196:$BK196="○",COLUMN($G196:$BK196)),COLUMNS($CD196:FO196)),"")</f>
        <v/>
      </c>
      <c r="FP196" t="str" cm="1">
        <f t="array" ref="FP196">IFERROR(SMALL(IF($G196:$BK196="○",COLUMN($G196:$BK196)),COLUMNS($CD196:FP196)),"")</f>
        <v/>
      </c>
    </row>
    <row r="197" spans="1:172" x14ac:dyDescent="0.4">
      <c r="A197" s="9" t="str">
        <f>IF(B197&lt;&gt;"", COUNTA($B$4:B197), "")</f>
        <v/>
      </c>
      <c r="B197" s="94"/>
      <c r="C197" s="94"/>
      <c r="D197" s="94"/>
      <c r="E197" s="94"/>
      <c r="F197" s="95"/>
      <c r="G197" s="97"/>
      <c r="H197" s="97"/>
      <c r="I197" s="97"/>
      <c r="J197" s="97"/>
      <c r="K197" s="97"/>
      <c r="L197" s="97"/>
      <c r="M197" s="97"/>
      <c r="N197" s="97"/>
      <c r="O197" s="97"/>
      <c r="P197" s="97"/>
      <c r="Q197" s="97"/>
      <c r="R197" s="97"/>
      <c r="S197" s="97"/>
      <c r="T197" s="97"/>
      <c r="U197" s="97"/>
      <c r="V197" s="97"/>
      <c r="W197" s="97"/>
      <c r="X197" s="97"/>
      <c r="Y197" s="97"/>
      <c r="Z197" s="97"/>
      <c r="AA197" s="97"/>
      <c r="AB197" s="97"/>
      <c r="AC197" s="97"/>
      <c r="AD197" s="97"/>
      <c r="AE197" s="97"/>
      <c r="AF197" s="97"/>
      <c r="AG197" s="97"/>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4"/>
      <c r="BM197" s="94"/>
      <c r="BN197" s="94"/>
      <c r="BO197" s="94"/>
      <c r="BP197" s="94"/>
      <c r="BQ197" s="94"/>
      <c r="BR197" s="94"/>
      <c r="BS197" s="94"/>
      <c r="BT197" s="94"/>
      <c r="BU197" s="94"/>
      <c r="BV197" s="99"/>
      <c r="BX197">
        <f t="shared" si="6"/>
        <v>0</v>
      </c>
      <c r="CA197" t="str">
        <f>IF(BX197&gt;0,MAX(CA$3:CA196)+1,"")</f>
        <v/>
      </c>
      <c r="CB197">
        <f t="shared" si="7"/>
        <v>0</v>
      </c>
      <c r="CD197" s="12" t="str" cm="1">
        <f t="array" ref="CD197">IFERROR(SMALL(IF($G197:$BK197="○",COLUMN($G197:$BK197)),COLUMNS($CD197:CD197)),"")</f>
        <v/>
      </c>
      <c r="CE197" s="12" t="str" cm="1">
        <f t="array" ref="CE197">IFERROR(SMALL(IF($G197:$BK197="○",COLUMN($G197:$BK197)),COLUMNS($CD197:CE197)),"")</f>
        <v/>
      </c>
      <c r="CF197" t="str" cm="1">
        <f t="array" ref="CF197">IFERROR(SMALL(IF($G197:$BK197="○",COLUMN($G197:$BK197)),COLUMNS($CD197:CF197)),"")</f>
        <v/>
      </c>
      <c r="CG197" t="str" cm="1">
        <f t="array" ref="CG197">IFERROR(SMALL(IF($G197:$BK197="○",COLUMN($G197:$BK197)),COLUMNS($CD197:CG197)),"")</f>
        <v/>
      </c>
      <c r="CH197" t="str" cm="1">
        <f t="array" ref="CH197">IFERROR(SMALL(IF($G197:$BK197="○",COLUMN($G197:$BK197)),COLUMNS($CD197:CH197)),"")</f>
        <v/>
      </c>
      <c r="CI197" t="str" cm="1">
        <f t="array" ref="CI197">IFERROR(SMALL(IF($G197:$BK197="○",COLUMN($G197:$BK197)),COLUMNS($CD197:CI197)),"")</f>
        <v/>
      </c>
      <c r="CJ197" t="str" cm="1">
        <f t="array" ref="CJ197">IFERROR(SMALL(IF($G197:$BK197="○",COLUMN($G197:$BK197)),COLUMNS($CD197:CJ197)),"")</f>
        <v/>
      </c>
      <c r="CK197" t="str" cm="1">
        <f t="array" ref="CK197">IFERROR(SMALL(IF($G197:$BK197="○",COLUMN($G197:$BK197)),COLUMNS($CD197:CK197)),"")</f>
        <v/>
      </c>
      <c r="CL197" t="str" cm="1">
        <f t="array" ref="CL197">IFERROR(SMALL(IF($G197:$BK197="○",COLUMN($G197:$BK197)),COLUMNS($CD197:CL197)),"")</f>
        <v/>
      </c>
      <c r="CM197" t="str" cm="1">
        <f t="array" ref="CM197">IFERROR(SMALL(IF($G197:$BK197="○",COLUMN($G197:$BK197)),COLUMNS($CD197:CM197)),"")</f>
        <v/>
      </c>
      <c r="CN197" t="str" cm="1">
        <f t="array" ref="CN197">IFERROR(SMALL(IF($G197:$BK197="○",COLUMN($G197:$BK197)),COLUMNS($CD197:CN197)),"")</f>
        <v/>
      </c>
      <c r="CO197" t="str" cm="1">
        <f t="array" ref="CO197">IFERROR(SMALL(IF($G197:$BK197="○",COLUMN($G197:$BK197)),COLUMNS($CD197:CO197)),"")</f>
        <v/>
      </c>
      <c r="CP197" t="str" cm="1">
        <f t="array" ref="CP197">IFERROR(SMALL(IF($G197:$BK197="○",COLUMN($G197:$BK197)),COLUMNS($CD197:CP197)),"")</f>
        <v/>
      </c>
      <c r="CQ197" t="str" cm="1">
        <f t="array" ref="CQ197">IFERROR(SMALL(IF($G197:$BK197="○",COLUMN($G197:$BK197)),COLUMNS($CD197:CQ197)),"")</f>
        <v/>
      </c>
      <c r="CR197" t="str" cm="1">
        <f t="array" ref="CR197">IFERROR(SMALL(IF($G197:$BK197="○",COLUMN($G197:$BK197)),COLUMNS($CD197:CR197)),"")</f>
        <v/>
      </c>
      <c r="CS197" t="str" cm="1">
        <f t="array" ref="CS197">IFERROR(SMALL(IF($G197:$BK197="○",COLUMN($G197:$BK197)),COLUMNS($CD197:CS197)),"")</f>
        <v/>
      </c>
      <c r="CT197" t="str" cm="1">
        <f t="array" ref="CT197">IFERROR(SMALL(IF($G197:$BK197="○",COLUMN($G197:$BK197)),COLUMNS($CD197:CT197)),"")</f>
        <v/>
      </c>
      <c r="CU197" t="str" cm="1">
        <f t="array" ref="CU197">IFERROR(SMALL(IF($G197:$BK197="○",COLUMN($G197:$BK197)),COLUMNS($CD197:CU197)),"")</f>
        <v/>
      </c>
      <c r="CV197" t="str" cm="1">
        <f t="array" ref="CV197">IFERROR(SMALL(IF($G197:$BK197="○",COLUMN($G197:$BK197)),COLUMNS($CD197:CV197)),"")</f>
        <v/>
      </c>
      <c r="CW197" t="str" cm="1">
        <f t="array" ref="CW197">IFERROR(SMALL(IF($G197:$BK197="○",COLUMN($G197:$BK197)),COLUMNS($CD197:CW197)),"")</f>
        <v/>
      </c>
      <c r="CX197" t="str" cm="1">
        <f t="array" ref="CX197">IFERROR(SMALL(IF($G197:$BK197="○",COLUMN($G197:$BK197)),COLUMNS($CD197:CX197)),"")</f>
        <v/>
      </c>
      <c r="CY197" t="str" cm="1">
        <f t="array" ref="CY197">IFERROR(SMALL(IF($G197:$BK197="○",COLUMN($G197:$BK197)),COLUMNS($CD197:CY197)),"")</f>
        <v/>
      </c>
      <c r="CZ197" t="str" cm="1">
        <f t="array" ref="CZ197">IFERROR(SMALL(IF($G197:$BK197="○",COLUMN($G197:$BK197)),COLUMNS($CD197:CZ197)),"")</f>
        <v/>
      </c>
      <c r="DA197" t="str" cm="1">
        <f t="array" ref="DA197">IFERROR(SMALL(IF($G197:$BK197="○",COLUMN($G197:$BK197)),COLUMNS($CD197:DA197)),"")</f>
        <v/>
      </c>
      <c r="DB197" t="str" cm="1">
        <f t="array" ref="DB197">IFERROR(SMALL(IF($G197:$BK197="○",COLUMN($G197:$BK197)),COLUMNS($CD197:DB197)),"")</f>
        <v/>
      </c>
      <c r="DC197" t="str" cm="1">
        <f t="array" ref="DC197">IFERROR(SMALL(IF($G197:$BK197="○",COLUMN($G197:$BK197)),COLUMNS($CD197:DC197)),"")</f>
        <v/>
      </c>
      <c r="DD197" t="str" cm="1">
        <f t="array" ref="DD197">IFERROR(SMALL(IF($G197:$BK197="○",COLUMN($G197:$BK197)),COLUMNS($CD197:DD197)),"")</f>
        <v/>
      </c>
      <c r="DE197" t="str" cm="1">
        <f t="array" ref="DE197">IFERROR(SMALL(IF($G197:$BK197="○",COLUMN($G197:$BK197)),COLUMNS($CD197:DE197)),"")</f>
        <v/>
      </c>
      <c r="DF197" t="str" cm="1">
        <f t="array" ref="DF197">IFERROR(SMALL(IF($G197:$BK197="○",COLUMN($G197:$BK197)),COLUMNS($CD197:DF197)),"")</f>
        <v/>
      </c>
      <c r="DG197" t="str" cm="1">
        <f t="array" ref="DG197">IFERROR(SMALL(IF($G197:$BK197="○",COLUMN($G197:$BK197)),COLUMNS($CD197:DG197)),"")</f>
        <v/>
      </c>
      <c r="DH197" t="str" cm="1">
        <f t="array" ref="DH197">IFERROR(SMALL(IF($G197:$BK197="○",COLUMN($G197:$BK197)),COLUMNS($CD197:DH197)),"")</f>
        <v/>
      </c>
      <c r="DI197" t="str" cm="1">
        <f t="array" ref="DI197">IFERROR(SMALL(IF($G197:$BK197="○",COLUMN($G197:$BK197)),COLUMNS($CD197:DI197)),"")</f>
        <v/>
      </c>
      <c r="DJ197" t="str" cm="1">
        <f t="array" ref="DJ197">IFERROR(SMALL(IF($G197:$BK197="○",COLUMN($G197:$BK197)),COLUMNS($CD197:DJ197)),"")</f>
        <v/>
      </c>
      <c r="DK197" t="str" cm="1">
        <f t="array" ref="DK197">IFERROR(SMALL(IF($G197:$BK197="○",COLUMN($G197:$BK197)),COLUMNS($CD197:DK197)),"")</f>
        <v/>
      </c>
      <c r="DL197" t="str" cm="1">
        <f t="array" ref="DL197">IFERROR(SMALL(IF($G197:$BK197="○",COLUMN($G197:$BK197)),COLUMNS($CD197:DL197)),"")</f>
        <v/>
      </c>
      <c r="DM197" t="str" cm="1">
        <f t="array" ref="DM197">IFERROR(SMALL(IF($G197:$BK197="○",COLUMN($G197:$BK197)),COLUMNS($CD197:DM197)),"")</f>
        <v/>
      </c>
      <c r="DN197" t="str" cm="1">
        <f t="array" ref="DN197">IFERROR(SMALL(IF($G197:$BK197="○",COLUMN($G197:$BK197)),COLUMNS($CD197:DN197)),"")</f>
        <v/>
      </c>
      <c r="DO197" t="str" cm="1">
        <f t="array" ref="DO197">IFERROR(SMALL(IF($G197:$BK197="○",COLUMN($G197:$BK197)),COLUMNS($CD197:DO197)),"")</f>
        <v/>
      </c>
      <c r="DP197" t="str" cm="1">
        <f t="array" ref="DP197">IFERROR(SMALL(IF($G197:$BK197="○",COLUMN($G197:$BK197)),COLUMNS($CD197:DP197)),"")</f>
        <v/>
      </c>
      <c r="DQ197" t="str" cm="1">
        <f t="array" ref="DQ197">IFERROR(SMALL(IF($G197:$BK197="○",COLUMN($G197:$BK197)),COLUMNS($CD197:DQ197)),"")</f>
        <v/>
      </c>
      <c r="DR197" t="str" cm="1">
        <f t="array" ref="DR197">IFERROR(SMALL(IF($G197:$BK197="○",COLUMN($G197:$BK197)),COLUMNS($CD197:DR197)),"")</f>
        <v/>
      </c>
      <c r="DS197" t="str" cm="1">
        <f t="array" ref="DS197">IFERROR(SMALL(IF($G197:$BK197="○",COLUMN($G197:$BK197)),COLUMNS($CD197:DS197)),"")</f>
        <v/>
      </c>
      <c r="DT197" t="str" cm="1">
        <f t="array" ref="DT197">IFERROR(SMALL(IF($G197:$BK197="○",COLUMN($G197:$BK197)),COLUMNS($CD197:DT197)),"")</f>
        <v/>
      </c>
      <c r="DU197" t="str" cm="1">
        <f t="array" ref="DU197">IFERROR(SMALL(IF($G197:$BK197="○",COLUMN($G197:$BK197)),COLUMNS($CD197:DU197)),"")</f>
        <v/>
      </c>
      <c r="DV197" t="str" cm="1">
        <f t="array" ref="DV197">IFERROR(SMALL(IF($G197:$BK197="○",COLUMN($G197:$BK197)),COLUMNS($CD197:DV197)),"")</f>
        <v/>
      </c>
      <c r="DW197" t="str" cm="1">
        <f t="array" ref="DW197">IFERROR(SMALL(IF($G197:$BK197="○",COLUMN($G197:$BK197)),COLUMNS($CD197:DW197)),"")</f>
        <v/>
      </c>
      <c r="DX197" t="str" cm="1">
        <f t="array" ref="DX197">IFERROR(SMALL(IF($G197:$BK197="○",COLUMN($G197:$BK197)),COLUMNS($CD197:DX197)),"")</f>
        <v/>
      </c>
      <c r="DY197" t="str" cm="1">
        <f t="array" ref="DY197">IFERROR(SMALL(IF($G197:$BK197="○",COLUMN($G197:$BK197)),COLUMNS($CD197:DY197)),"")</f>
        <v/>
      </c>
      <c r="DZ197" t="str" cm="1">
        <f t="array" ref="DZ197">IFERROR(SMALL(IF($G197:$BK197="○",COLUMN($G197:$BK197)),COLUMNS($CD197:DZ197)),"")</f>
        <v/>
      </c>
      <c r="EA197" t="str" cm="1">
        <f t="array" ref="EA197">IFERROR(SMALL(IF($G197:$BK197="○",COLUMN($G197:$BK197)),COLUMNS($CD197:EA197)),"")</f>
        <v/>
      </c>
      <c r="EB197" t="str" cm="1">
        <f t="array" ref="EB197">IFERROR(SMALL(IF($G197:$BK197="○",COLUMN($G197:$BK197)),COLUMNS($CD197:EB197)),"")</f>
        <v/>
      </c>
      <c r="EC197" t="str" cm="1">
        <f t="array" ref="EC197">IFERROR(SMALL(IF($G197:$BK197="○",COLUMN($G197:$BK197)),COLUMNS($CD197:EC197)),"")</f>
        <v/>
      </c>
      <c r="ED197" t="str" cm="1">
        <f t="array" ref="ED197">IFERROR(SMALL(IF($G197:$BK197="○",COLUMN($G197:$BK197)),COLUMNS($CD197:ED197)),"")</f>
        <v/>
      </c>
      <c r="EE197" t="str" cm="1">
        <f t="array" ref="EE197">IFERROR(SMALL(IF($G197:$BK197="○",COLUMN($G197:$BK197)),COLUMNS($CD197:EE197)),"")</f>
        <v/>
      </c>
      <c r="EF197" t="str" cm="1">
        <f t="array" ref="EF197">IFERROR(SMALL(IF($G197:$BK197="○",COLUMN($G197:$BK197)),COLUMNS($CD197:EF197)),"")</f>
        <v/>
      </c>
      <c r="EG197" t="str" cm="1">
        <f t="array" ref="EG197">IFERROR(SMALL(IF($G197:$BK197="○",COLUMN($G197:$BK197)),COLUMNS($CD197:EG197)),"")</f>
        <v/>
      </c>
      <c r="EH197" t="str" cm="1">
        <f t="array" ref="EH197">IFERROR(SMALL(IF($G197:$BK197="○",COLUMN($G197:$BK197)),COLUMNS($CD197:EH197)),"")</f>
        <v/>
      </c>
      <c r="EI197" t="str" cm="1">
        <f t="array" ref="EI197">IFERROR(SMALL(IF($G197:$BK197="○",COLUMN($G197:$BK197)),COLUMNS($CD197:EI197)),"")</f>
        <v/>
      </c>
      <c r="EJ197" t="str" cm="1">
        <f t="array" ref="EJ197">IFERROR(SMALL(IF($G197:$BK197="○",COLUMN($G197:$BK197)),COLUMNS($CD197:EJ197)),"")</f>
        <v/>
      </c>
      <c r="EK197" t="str" cm="1">
        <f t="array" ref="EK197">IFERROR(SMALL(IF($G197:$BK197="○",COLUMN($G197:$BK197)),COLUMNS($CD197:EK197)),"")</f>
        <v/>
      </c>
      <c r="EL197" t="str" cm="1">
        <f t="array" ref="EL197">IFERROR(SMALL(IF($G197:$BK197="○",COLUMN($G197:$BK197)),COLUMNS($CD197:EL197)),"")</f>
        <v/>
      </c>
      <c r="EM197" t="str" cm="1">
        <f t="array" ref="EM197">IFERROR(SMALL(IF($G197:$BK197="○",COLUMN($G197:$BK197)),COLUMNS($CD197:EM197)),"")</f>
        <v/>
      </c>
      <c r="EN197" t="str" cm="1">
        <f t="array" ref="EN197">IFERROR(SMALL(IF($G197:$BK197="○",COLUMN($G197:$BK197)),COLUMNS($CD197:EN197)),"")</f>
        <v/>
      </c>
      <c r="EO197" t="str" cm="1">
        <f t="array" ref="EO197">IFERROR(SMALL(IF($G197:$BK197="○",COLUMN($G197:$BK197)),COLUMNS($CD197:EO197)),"")</f>
        <v/>
      </c>
      <c r="EP197" t="str" cm="1">
        <f t="array" ref="EP197">IFERROR(SMALL(IF($G197:$BK197="○",COLUMN($G197:$BK197)),COLUMNS($CD197:EP197)),"")</f>
        <v/>
      </c>
      <c r="EQ197" t="str" cm="1">
        <f t="array" ref="EQ197">IFERROR(SMALL(IF($G197:$BK197="○",COLUMN($G197:$BK197)),COLUMNS($CD197:EQ197)),"")</f>
        <v/>
      </c>
      <c r="ER197" t="str" cm="1">
        <f t="array" ref="ER197">IFERROR(SMALL(IF($G197:$BK197="○",COLUMN($G197:$BK197)),COLUMNS($CD197:ER197)),"")</f>
        <v/>
      </c>
      <c r="ES197" t="str" cm="1">
        <f t="array" ref="ES197">IFERROR(SMALL(IF($G197:$BK197="○",COLUMN($G197:$BK197)),COLUMNS($CD197:ES197)),"")</f>
        <v/>
      </c>
      <c r="ET197" t="str" cm="1">
        <f t="array" ref="ET197">IFERROR(SMALL(IF($G197:$BK197="○",COLUMN($G197:$BK197)),COLUMNS($CD197:ET197)),"")</f>
        <v/>
      </c>
      <c r="EU197" t="str" cm="1">
        <f t="array" ref="EU197">IFERROR(SMALL(IF($G197:$BK197="○",COLUMN($G197:$BK197)),COLUMNS($CD197:EU197)),"")</f>
        <v/>
      </c>
      <c r="EV197" t="str" cm="1">
        <f t="array" ref="EV197">IFERROR(SMALL(IF($G197:$BK197="○",COLUMN($G197:$BK197)),COLUMNS($CD197:EV197)),"")</f>
        <v/>
      </c>
      <c r="EW197" t="str" cm="1">
        <f t="array" ref="EW197">IFERROR(SMALL(IF($G197:$BK197="○",COLUMN($G197:$BK197)),COLUMNS($CD197:EW197)),"")</f>
        <v/>
      </c>
      <c r="EX197" t="str" cm="1">
        <f t="array" ref="EX197">IFERROR(SMALL(IF($G197:$BK197="○",COLUMN($G197:$BK197)),COLUMNS($CD197:EX197)),"")</f>
        <v/>
      </c>
      <c r="EY197" t="str" cm="1">
        <f t="array" ref="EY197">IFERROR(SMALL(IF($G197:$BK197="○",COLUMN($G197:$BK197)),COLUMNS($CD197:EY197)),"")</f>
        <v/>
      </c>
      <c r="EZ197" t="str" cm="1">
        <f t="array" ref="EZ197">IFERROR(SMALL(IF($G197:$BK197="○",COLUMN($G197:$BK197)),COLUMNS($CD197:EZ197)),"")</f>
        <v/>
      </c>
      <c r="FA197" t="str" cm="1">
        <f t="array" ref="FA197">IFERROR(SMALL(IF($G197:$BK197="○",COLUMN($G197:$BK197)),COLUMNS($CD197:FA197)),"")</f>
        <v/>
      </c>
      <c r="FB197" t="str" cm="1">
        <f t="array" ref="FB197">IFERROR(SMALL(IF($G197:$BK197="○",COLUMN($G197:$BK197)),COLUMNS($CD197:FB197)),"")</f>
        <v/>
      </c>
      <c r="FC197" t="str" cm="1">
        <f t="array" ref="FC197">IFERROR(SMALL(IF($G197:$BK197="○",COLUMN($G197:$BK197)),COLUMNS($CD197:FC197)),"")</f>
        <v/>
      </c>
      <c r="FD197" t="str" cm="1">
        <f t="array" ref="FD197">IFERROR(SMALL(IF($G197:$BK197="○",COLUMN($G197:$BK197)),COLUMNS($CD197:FD197)),"")</f>
        <v/>
      </c>
      <c r="FE197" t="str" cm="1">
        <f t="array" ref="FE197">IFERROR(SMALL(IF($G197:$BK197="○",COLUMN($G197:$BK197)),COLUMNS($CD197:FE197)),"")</f>
        <v/>
      </c>
      <c r="FF197" t="str" cm="1">
        <f t="array" ref="FF197">IFERROR(SMALL(IF($G197:$BK197="○",COLUMN($G197:$BK197)),COLUMNS($CD197:FF197)),"")</f>
        <v/>
      </c>
      <c r="FG197" t="str" cm="1">
        <f t="array" ref="FG197">IFERROR(SMALL(IF($G197:$BK197="○",COLUMN($G197:$BK197)),COLUMNS($CD197:FG197)),"")</f>
        <v/>
      </c>
      <c r="FH197" t="str" cm="1">
        <f t="array" ref="FH197">IFERROR(SMALL(IF($G197:$BK197="○",COLUMN($G197:$BK197)),COLUMNS($CD197:FH197)),"")</f>
        <v/>
      </c>
      <c r="FI197" t="str" cm="1">
        <f t="array" ref="FI197">IFERROR(SMALL(IF($G197:$BK197="○",COLUMN($G197:$BK197)),COLUMNS($CD197:FI197)),"")</f>
        <v/>
      </c>
      <c r="FJ197" t="str" cm="1">
        <f t="array" ref="FJ197">IFERROR(SMALL(IF($G197:$BK197="○",COLUMN($G197:$BK197)),COLUMNS($CD197:FJ197)),"")</f>
        <v/>
      </c>
      <c r="FK197" t="str" cm="1">
        <f t="array" ref="FK197">IFERROR(SMALL(IF($G197:$BK197="○",COLUMN($G197:$BK197)),COLUMNS($CD197:FK197)),"")</f>
        <v/>
      </c>
      <c r="FL197" t="str" cm="1">
        <f t="array" ref="FL197">IFERROR(SMALL(IF($G197:$BK197="○",COLUMN($G197:$BK197)),COLUMNS($CD197:FL197)),"")</f>
        <v/>
      </c>
      <c r="FM197" t="str" cm="1">
        <f t="array" ref="FM197">IFERROR(SMALL(IF($G197:$BK197="○",COLUMN($G197:$BK197)),COLUMNS($CD197:FM197)),"")</f>
        <v/>
      </c>
      <c r="FN197" t="str" cm="1">
        <f t="array" ref="FN197">IFERROR(SMALL(IF($G197:$BK197="○",COLUMN($G197:$BK197)),COLUMNS($CD197:FN197)),"")</f>
        <v/>
      </c>
      <c r="FO197" t="str" cm="1">
        <f t="array" ref="FO197">IFERROR(SMALL(IF($G197:$BK197="○",COLUMN($G197:$BK197)),COLUMNS($CD197:FO197)),"")</f>
        <v/>
      </c>
      <c r="FP197" t="str" cm="1">
        <f t="array" ref="FP197">IFERROR(SMALL(IF($G197:$BK197="○",COLUMN($G197:$BK197)),COLUMNS($CD197:FP197)),"")</f>
        <v/>
      </c>
    </row>
    <row r="198" spans="1:172" x14ac:dyDescent="0.4">
      <c r="A198" s="9" t="str">
        <f>IF(B198&lt;&gt;"", COUNTA($B$4:B198), "")</f>
        <v/>
      </c>
      <c r="B198" s="92"/>
      <c r="C198" s="92"/>
      <c r="D198" s="92"/>
      <c r="E198" s="92"/>
      <c r="F198" s="93"/>
      <c r="G198" s="96"/>
      <c r="H198" s="96"/>
      <c r="I198" s="96"/>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6"/>
      <c r="AM198" s="96"/>
      <c r="AN198" s="96"/>
      <c r="AO198" s="96"/>
      <c r="AP198" s="96"/>
      <c r="AQ198" s="96"/>
      <c r="AR198" s="96"/>
      <c r="AS198" s="96"/>
      <c r="AT198" s="96"/>
      <c r="AU198" s="96"/>
      <c r="AV198" s="96"/>
      <c r="AW198" s="96"/>
      <c r="AX198" s="96"/>
      <c r="AY198" s="96"/>
      <c r="AZ198" s="96"/>
      <c r="BA198" s="96"/>
      <c r="BB198" s="96"/>
      <c r="BC198" s="96"/>
      <c r="BD198" s="96"/>
      <c r="BE198" s="96"/>
      <c r="BF198" s="96"/>
      <c r="BG198" s="96"/>
      <c r="BH198" s="96"/>
      <c r="BI198" s="96"/>
      <c r="BJ198" s="96"/>
      <c r="BK198" s="96"/>
      <c r="BL198" s="92"/>
      <c r="BM198" s="92"/>
      <c r="BN198" s="92"/>
      <c r="BO198" s="92"/>
      <c r="BP198" s="92"/>
      <c r="BQ198" s="92"/>
      <c r="BR198" s="92"/>
      <c r="BS198" s="92"/>
      <c r="BT198" s="92"/>
      <c r="BU198" s="92"/>
      <c r="BV198" s="98"/>
      <c r="BX198">
        <f t="shared" si="6"/>
        <v>0</v>
      </c>
      <c r="CA198" t="str">
        <f>IF(BX198&gt;0,MAX(CA$3:CA197)+1,"")</f>
        <v/>
      </c>
      <c r="CB198">
        <f t="shared" si="7"/>
        <v>0</v>
      </c>
      <c r="CD198" s="12" t="str" cm="1">
        <f t="array" ref="CD198">IFERROR(SMALL(IF($G198:$BK198="○",COLUMN($G198:$BK198)),COLUMNS($CD198:CD198)),"")</f>
        <v/>
      </c>
      <c r="CE198" s="12" t="str" cm="1">
        <f t="array" ref="CE198">IFERROR(SMALL(IF($G198:$BK198="○",COLUMN($G198:$BK198)),COLUMNS($CD198:CE198)),"")</f>
        <v/>
      </c>
      <c r="CF198" t="str" cm="1">
        <f t="array" ref="CF198">IFERROR(SMALL(IF($G198:$BK198="○",COLUMN($G198:$BK198)),COLUMNS($CD198:CF198)),"")</f>
        <v/>
      </c>
      <c r="CG198" t="str" cm="1">
        <f t="array" ref="CG198">IFERROR(SMALL(IF($G198:$BK198="○",COLUMN($G198:$BK198)),COLUMNS($CD198:CG198)),"")</f>
        <v/>
      </c>
      <c r="CH198" t="str" cm="1">
        <f t="array" ref="CH198">IFERROR(SMALL(IF($G198:$BK198="○",COLUMN($G198:$BK198)),COLUMNS($CD198:CH198)),"")</f>
        <v/>
      </c>
      <c r="CI198" t="str" cm="1">
        <f t="array" ref="CI198">IFERROR(SMALL(IF($G198:$BK198="○",COLUMN($G198:$BK198)),COLUMNS($CD198:CI198)),"")</f>
        <v/>
      </c>
      <c r="CJ198" t="str" cm="1">
        <f t="array" ref="CJ198">IFERROR(SMALL(IF($G198:$BK198="○",COLUMN($G198:$BK198)),COLUMNS($CD198:CJ198)),"")</f>
        <v/>
      </c>
      <c r="CK198" t="str" cm="1">
        <f t="array" ref="CK198">IFERROR(SMALL(IF($G198:$BK198="○",COLUMN($G198:$BK198)),COLUMNS($CD198:CK198)),"")</f>
        <v/>
      </c>
      <c r="CL198" t="str" cm="1">
        <f t="array" ref="CL198">IFERROR(SMALL(IF($G198:$BK198="○",COLUMN($G198:$BK198)),COLUMNS($CD198:CL198)),"")</f>
        <v/>
      </c>
      <c r="CM198" t="str" cm="1">
        <f t="array" ref="CM198">IFERROR(SMALL(IF($G198:$BK198="○",COLUMN($G198:$BK198)),COLUMNS($CD198:CM198)),"")</f>
        <v/>
      </c>
      <c r="CN198" t="str" cm="1">
        <f t="array" ref="CN198">IFERROR(SMALL(IF($G198:$BK198="○",COLUMN($G198:$BK198)),COLUMNS($CD198:CN198)),"")</f>
        <v/>
      </c>
      <c r="CO198" t="str" cm="1">
        <f t="array" ref="CO198">IFERROR(SMALL(IF($G198:$BK198="○",COLUMN($G198:$BK198)),COLUMNS($CD198:CO198)),"")</f>
        <v/>
      </c>
      <c r="CP198" t="str" cm="1">
        <f t="array" ref="CP198">IFERROR(SMALL(IF($G198:$BK198="○",COLUMN($G198:$BK198)),COLUMNS($CD198:CP198)),"")</f>
        <v/>
      </c>
      <c r="CQ198" t="str" cm="1">
        <f t="array" ref="CQ198">IFERROR(SMALL(IF($G198:$BK198="○",COLUMN($G198:$BK198)),COLUMNS($CD198:CQ198)),"")</f>
        <v/>
      </c>
      <c r="CR198" t="str" cm="1">
        <f t="array" ref="CR198">IFERROR(SMALL(IF($G198:$BK198="○",COLUMN($G198:$BK198)),COLUMNS($CD198:CR198)),"")</f>
        <v/>
      </c>
      <c r="CS198" t="str" cm="1">
        <f t="array" ref="CS198">IFERROR(SMALL(IF($G198:$BK198="○",COLUMN($G198:$BK198)),COLUMNS($CD198:CS198)),"")</f>
        <v/>
      </c>
      <c r="CT198" t="str" cm="1">
        <f t="array" ref="CT198">IFERROR(SMALL(IF($G198:$BK198="○",COLUMN($G198:$BK198)),COLUMNS($CD198:CT198)),"")</f>
        <v/>
      </c>
      <c r="CU198" t="str" cm="1">
        <f t="array" ref="CU198">IFERROR(SMALL(IF($G198:$BK198="○",COLUMN($G198:$BK198)),COLUMNS($CD198:CU198)),"")</f>
        <v/>
      </c>
      <c r="CV198" t="str" cm="1">
        <f t="array" ref="CV198">IFERROR(SMALL(IF($G198:$BK198="○",COLUMN($G198:$BK198)),COLUMNS($CD198:CV198)),"")</f>
        <v/>
      </c>
      <c r="CW198" t="str" cm="1">
        <f t="array" ref="CW198">IFERROR(SMALL(IF($G198:$BK198="○",COLUMN($G198:$BK198)),COLUMNS($CD198:CW198)),"")</f>
        <v/>
      </c>
      <c r="CX198" t="str" cm="1">
        <f t="array" ref="CX198">IFERROR(SMALL(IF($G198:$BK198="○",COLUMN($G198:$BK198)),COLUMNS($CD198:CX198)),"")</f>
        <v/>
      </c>
      <c r="CY198" t="str" cm="1">
        <f t="array" ref="CY198">IFERROR(SMALL(IF($G198:$BK198="○",COLUMN($G198:$BK198)),COLUMNS($CD198:CY198)),"")</f>
        <v/>
      </c>
      <c r="CZ198" t="str" cm="1">
        <f t="array" ref="CZ198">IFERROR(SMALL(IF($G198:$BK198="○",COLUMN($G198:$BK198)),COLUMNS($CD198:CZ198)),"")</f>
        <v/>
      </c>
      <c r="DA198" t="str" cm="1">
        <f t="array" ref="DA198">IFERROR(SMALL(IF($G198:$BK198="○",COLUMN($G198:$BK198)),COLUMNS($CD198:DA198)),"")</f>
        <v/>
      </c>
      <c r="DB198" t="str" cm="1">
        <f t="array" ref="DB198">IFERROR(SMALL(IF($G198:$BK198="○",COLUMN($G198:$BK198)),COLUMNS($CD198:DB198)),"")</f>
        <v/>
      </c>
      <c r="DC198" t="str" cm="1">
        <f t="array" ref="DC198">IFERROR(SMALL(IF($G198:$BK198="○",COLUMN($G198:$BK198)),COLUMNS($CD198:DC198)),"")</f>
        <v/>
      </c>
      <c r="DD198" t="str" cm="1">
        <f t="array" ref="DD198">IFERROR(SMALL(IF($G198:$BK198="○",COLUMN($G198:$BK198)),COLUMNS($CD198:DD198)),"")</f>
        <v/>
      </c>
      <c r="DE198" t="str" cm="1">
        <f t="array" ref="DE198">IFERROR(SMALL(IF($G198:$BK198="○",COLUMN($G198:$BK198)),COLUMNS($CD198:DE198)),"")</f>
        <v/>
      </c>
      <c r="DF198" t="str" cm="1">
        <f t="array" ref="DF198">IFERROR(SMALL(IF($G198:$BK198="○",COLUMN($G198:$BK198)),COLUMNS($CD198:DF198)),"")</f>
        <v/>
      </c>
      <c r="DG198" t="str" cm="1">
        <f t="array" ref="DG198">IFERROR(SMALL(IF($G198:$BK198="○",COLUMN($G198:$BK198)),COLUMNS($CD198:DG198)),"")</f>
        <v/>
      </c>
      <c r="DH198" t="str" cm="1">
        <f t="array" ref="DH198">IFERROR(SMALL(IF($G198:$BK198="○",COLUMN($G198:$BK198)),COLUMNS($CD198:DH198)),"")</f>
        <v/>
      </c>
      <c r="DI198" t="str" cm="1">
        <f t="array" ref="DI198">IFERROR(SMALL(IF($G198:$BK198="○",COLUMN($G198:$BK198)),COLUMNS($CD198:DI198)),"")</f>
        <v/>
      </c>
      <c r="DJ198" t="str" cm="1">
        <f t="array" ref="DJ198">IFERROR(SMALL(IF($G198:$BK198="○",COLUMN($G198:$BK198)),COLUMNS($CD198:DJ198)),"")</f>
        <v/>
      </c>
      <c r="DK198" t="str" cm="1">
        <f t="array" ref="DK198">IFERROR(SMALL(IF($G198:$BK198="○",COLUMN($G198:$BK198)),COLUMNS($CD198:DK198)),"")</f>
        <v/>
      </c>
      <c r="DL198" t="str" cm="1">
        <f t="array" ref="DL198">IFERROR(SMALL(IF($G198:$BK198="○",COLUMN($G198:$BK198)),COLUMNS($CD198:DL198)),"")</f>
        <v/>
      </c>
      <c r="DM198" t="str" cm="1">
        <f t="array" ref="DM198">IFERROR(SMALL(IF($G198:$BK198="○",COLUMN($G198:$BK198)),COLUMNS($CD198:DM198)),"")</f>
        <v/>
      </c>
      <c r="DN198" t="str" cm="1">
        <f t="array" ref="DN198">IFERROR(SMALL(IF($G198:$BK198="○",COLUMN($G198:$BK198)),COLUMNS($CD198:DN198)),"")</f>
        <v/>
      </c>
      <c r="DO198" t="str" cm="1">
        <f t="array" ref="DO198">IFERROR(SMALL(IF($G198:$BK198="○",COLUMN($G198:$BK198)),COLUMNS($CD198:DO198)),"")</f>
        <v/>
      </c>
      <c r="DP198" t="str" cm="1">
        <f t="array" ref="DP198">IFERROR(SMALL(IF($G198:$BK198="○",COLUMN($G198:$BK198)),COLUMNS($CD198:DP198)),"")</f>
        <v/>
      </c>
      <c r="DQ198" t="str" cm="1">
        <f t="array" ref="DQ198">IFERROR(SMALL(IF($G198:$BK198="○",COLUMN($G198:$BK198)),COLUMNS($CD198:DQ198)),"")</f>
        <v/>
      </c>
      <c r="DR198" t="str" cm="1">
        <f t="array" ref="DR198">IFERROR(SMALL(IF($G198:$BK198="○",COLUMN($G198:$BK198)),COLUMNS($CD198:DR198)),"")</f>
        <v/>
      </c>
      <c r="DS198" t="str" cm="1">
        <f t="array" ref="DS198">IFERROR(SMALL(IF($G198:$BK198="○",COLUMN($G198:$BK198)),COLUMNS($CD198:DS198)),"")</f>
        <v/>
      </c>
      <c r="DT198" t="str" cm="1">
        <f t="array" ref="DT198">IFERROR(SMALL(IF($G198:$BK198="○",COLUMN($G198:$BK198)),COLUMNS($CD198:DT198)),"")</f>
        <v/>
      </c>
      <c r="DU198" t="str" cm="1">
        <f t="array" ref="DU198">IFERROR(SMALL(IF($G198:$BK198="○",COLUMN($G198:$BK198)),COLUMNS($CD198:DU198)),"")</f>
        <v/>
      </c>
      <c r="DV198" t="str" cm="1">
        <f t="array" ref="DV198">IFERROR(SMALL(IF($G198:$BK198="○",COLUMN($G198:$BK198)),COLUMNS($CD198:DV198)),"")</f>
        <v/>
      </c>
      <c r="DW198" t="str" cm="1">
        <f t="array" ref="DW198">IFERROR(SMALL(IF($G198:$BK198="○",COLUMN($G198:$BK198)),COLUMNS($CD198:DW198)),"")</f>
        <v/>
      </c>
      <c r="DX198" t="str" cm="1">
        <f t="array" ref="DX198">IFERROR(SMALL(IF($G198:$BK198="○",COLUMN($G198:$BK198)),COLUMNS($CD198:DX198)),"")</f>
        <v/>
      </c>
      <c r="DY198" t="str" cm="1">
        <f t="array" ref="DY198">IFERROR(SMALL(IF($G198:$BK198="○",COLUMN($G198:$BK198)),COLUMNS($CD198:DY198)),"")</f>
        <v/>
      </c>
      <c r="DZ198" t="str" cm="1">
        <f t="array" ref="DZ198">IFERROR(SMALL(IF($G198:$BK198="○",COLUMN($G198:$BK198)),COLUMNS($CD198:DZ198)),"")</f>
        <v/>
      </c>
      <c r="EA198" t="str" cm="1">
        <f t="array" ref="EA198">IFERROR(SMALL(IF($G198:$BK198="○",COLUMN($G198:$BK198)),COLUMNS($CD198:EA198)),"")</f>
        <v/>
      </c>
      <c r="EB198" t="str" cm="1">
        <f t="array" ref="EB198">IFERROR(SMALL(IF($G198:$BK198="○",COLUMN($G198:$BK198)),COLUMNS($CD198:EB198)),"")</f>
        <v/>
      </c>
      <c r="EC198" t="str" cm="1">
        <f t="array" ref="EC198">IFERROR(SMALL(IF($G198:$BK198="○",COLUMN($G198:$BK198)),COLUMNS($CD198:EC198)),"")</f>
        <v/>
      </c>
      <c r="ED198" t="str" cm="1">
        <f t="array" ref="ED198">IFERROR(SMALL(IF($G198:$BK198="○",COLUMN($G198:$BK198)),COLUMNS($CD198:ED198)),"")</f>
        <v/>
      </c>
      <c r="EE198" t="str" cm="1">
        <f t="array" ref="EE198">IFERROR(SMALL(IF($G198:$BK198="○",COLUMN($G198:$BK198)),COLUMNS($CD198:EE198)),"")</f>
        <v/>
      </c>
      <c r="EF198" t="str" cm="1">
        <f t="array" ref="EF198">IFERROR(SMALL(IF($G198:$BK198="○",COLUMN($G198:$BK198)),COLUMNS($CD198:EF198)),"")</f>
        <v/>
      </c>
      <c r="EG198" t="str" cm="1">
        <f t="array" ref="EG198">IFERROR(SMALL(IF($G198:$BK198="○",COLUMN($G198:$BK198)),COLUMNS($CD198:EG198)),"")</f>
        <v/>
      </c>
      <c r="EH198" t="str" cm="1">
        <f t="array" ref="EH198">IFERROR(SMALL(IF($G198:$BK198="○",COLUMN($G198:$BK198)),COLUMNS($CD198:EH198)),"")</f>
        <v/>
      </c>
      <c r="EI198" t="str" cm="1">
        <f t="array" ref="EI198">IFERROR(SMALL(IF($G198:$BK198="○",COLUMN($G198:$BK198)),COLUMNS($CD198:EI198)),"")</f>
        <v/>
      </c>
      <c r="EJ198" t="str" cm="1">
        <f t="array" ref="EJ198">IFERROR(SMALL(IF($G198:$BK198="○",COLUMN($G198:$BK198)),COLUMNS($CD198:EJ198)),"")</f>
        <v/>
      </c>
      <c r="EK198" t="str" cm="1">
        <f t="array" ref="EK198">IFERROR(SMALL(IF($G198:$BK198="○",COLUMN($G198:$BK198)),COLUMNS($CD198:EK198)),"")</f>
        <v/>
      </c>
      <c r="EL198" t="str" cm="1">
        <f t="array" ref="EL198">IFERROR(SMALL(IF($G198:$BK198="○",COLUMN($G198:$BK198)),COLUMNS($CD198:EL198)),"")</f>
        <v/>
      </c>
      <c r="EM198" t="str" cm="1">
        <f t="array" ref="EM198">IFERROR(SMALL(IF($G198:$BK198="○",COLUMN($G198:$BK198)),COLUMNS($CD198:EM198)),"")</f>
        <v/>
      </c>
      <c r="EN198" t="str" cm="1">
        <f t="array" ref="EN198">IFERROR(SMALL(IF($G198:$BK198="○",COLUMN($G198:$BK198)),COLUMNS($CD198:EN198)),"")</f>
        <v/>
      </c>
      <c r="EO198" t="str" cm="1">
        <f t="array" ref="EO198">IFERROR(SMALL(IF($G198:$BK198="○",COLUMN($G198:$BK198)),COLUMNS($CD198:EO198)),"")</f>
        <v/>
      </c>
      <c r="EP198" t="str" cm="1">
        <f t="array" ref="EP198">IFERROR(SMALL(IF($G198:$BK198="○",COLUMN($G198:$BK198)),COLUMNS($CD198:EP198)),"")</f>
        <v/>
      </c>
      <c r="EQ198" t="str" cm="1">
        <f t="array" ref="EQ198">IFERROR(SMALL(IF($G198:$BK198="○",COLUMN($G198:$BK198)),COLUMNS($CD198:EQ198)),"")</f>
        <v/>
      </c>
      <c r="ER198" t="str" cm="1">
        <f t="array" ref="ER198">IFERROR(SMALL(IF($G198:$BK198="○",COLUMN($G198:$BK198)),COLUMNS($CD198:ER198)),"")</f>
        <v/>
      </c>
      <c r="ES198" t="str" cm="1">
        <f t="array" ref="ES198">IFERROR(SMALL(IF($G198:$BK198="○",COLUMN($G198:$BK198)),COLUMNS($CD198:ES198)),"")</f>
        <v/>
      </c>
      <c r="ET198" t="str" cm="1">
        <f t="array" ref="ET198">IFERROR(SMALL(IF($G198:$BK198="○",COLUMN($G198:$BK198)),COLUMNS($CD198:ET198)),"")</f>
        <v/>
      </c>
      <c r="EU198" t="str" cm="1">
        <f t="array" ref="EU198">IFERROR(SMALL(IF($G198:$BK198="○",COLUMN($G198:$BK198)),COLUMNS($CD198:EU198)),"")</f>
        <v/>
      </c>
      <c r="EV198" t="str" cm="1">
        <f t="array" ref="EV198">IFERROR(SMALL(IF($G198:$BK198="○",COLUMN($G198:$BK198)),COLUMNS($CD198:EV198)),"")</f>
        <v/>
      </c>
      <c r="EW198" t="str" cm="1">
        <f t="array" ref="EW198">IFERROR(SMALL(IF($G198:$BK198="○",COLUMN($G198:$BK198)),COLUMNS($CD198:EW198)),"")</f>
        <v/>
      </c>
      <c r="EX198" t="str" cm="1">
        <f t="array" ref="EX198">IFERROR(SMALL(IF($G198:$BK198="○",COLUMN($G198:$BK198)),COLUMNS($CD198:EX198)),"")</f>
        <v/>
      </c>
      <c r="EY198" t="str" cm="1">
        <f t="array" ref="EY198">IFERROR(SMALL(IF($G198:$BK198="○",COLUMN($G198:$BK198)),COLUMNS($CD198:EY198)),"")</f>
        <v/>
      </c>
      <c r="EZ198" t="str" cm="1">
        <f t="array" ref="EZ198">IFERROR(SMALL(IF($G198:$BK198="○",COLUMN($G198:$BK198)),COLUMNS($CD198:EZ198)),"")</f>
        <v/>
      </c>
      <c r="FA198" t="str" cm="1">
        <f t="array" ref="FA198">IFERROR(SMALL(IF($G198:$BK198="○",COLUMN($G198:$BK198)),COLUMNS($CD198:FA198)),"")</f>
        <v/>
      </c>
      <c r="FB198" t="str" cm="1">
        <f t="array" ref="FB198">IFERROR(SMALL(IF($G198:$BK198="○",COLUMN($G198:$BK198)),COLUMNS($CD198:FB198)),"")</f>
        <v/>
      </c>
      <c r="FC198" t="str" cm="1">
        <f t="array" ref="FC198">IFERROR(SMALL(IF($G198:$BK198="○",COLUMN($G198:$BK198)),COLUMNS($CD198:FC198)),"")</f>
        <v/>
      </c>
      <c r="FD198" t="str" cm="1">
        <f t="array" ref="FD198">IFERROR(SMALL(IF($G198:$BK198="○",COLUMN($G198:$BK198)),COLUMNS($CD198:FD198)),"")</f>
        <v/>
      </c>
      <c r="FE198" t="str" cm="1">
        <f t="array" ref="FE198">IFERROR(SMALL(IF($G198:$BK198="○",COLUMN($G198:$BK198)),COLUMNS($CD198:FE198)),"")</f>
        <v/>
      </c>
      <c r="FF198" t="str" cm="1">
        <f t="array" ref="FF198">IFERROR(SMALL(IF($G198:$BK198="○",COLUMN($G198:$BK198)),COLUMNS($CD198:FF198)),"")</f>
        <v/>
      </c>
      <c r="FG198" t="str" cm="1">
        <f t="array" ref="FG198">IFERROR(SMALL(IF($G198:$BK198="○",COLUMN($G198:$BK198)),COLUMNS($CD198:FG198)),"")</f>
        <v/>
      </c>
      <c r="FH198" t="str" cm="1">
        <f t="array" ref="FH198">IFERROR(SMALL(IF($G198:$BK198="○",COLUMN($G198:$BK198)),COLUMNS($CD198:FH198)),"")</f>
        <v/>
      </c>
      <c r="FI198" t="str" cm="1">
        <f t="array" ref="FI198">IFERROR(SMALL(IF($G198:$BK198="○",COLUMN($G198:$BK198)),COLUMNS($CD198:FI198)),"")</f>
        <v/>
      </c>
      <c r="FJ198" t="str" cm="1">
        <f t="array" ref="FJ198">IFERROR(SMALL(IF($G198:$BK198="○",COLUMN($G198:$BK198)),COLUMNS($CD198:FJ198)),"")</f>
        <v/>
      </c>
      <c r="FK198" t="str" cm="1">
        <f t="array" ref="FK198">IFERROR(SMALL(IF($G198:$BK198="○",COLUMN($G198:$BK198)),COLUMNS($CD198:FK198)),"")</f>
        <v/>
      </c>
      <c r="FL198" t="str" cm="1">
        <f t="array" ref="FL198">IFERROR(SMALL(IF($G198:$BK198="○",COLUMN($G198:$BK198)),COLUMNS($CD198:FL198)),"")</f>
        <v/>
      </c>
      <c r="FM198" t="str" cm="1">
        <f t="array" ref="FM198">IFERROR(SMALL(IF($G198:$BK198="○",COLUMN($G198:$BK198)),COLUMNS($CD198:FM198)),"")</f>
        <v/>
      </c>
      <c r="FN198" t="str" cm="1">
        <f t="array" ref="FN198">IFERROR(SMALL(IF($G198:$BK198="○",COLUMN($G198:$BK198)),COLUMNS($CD198:FN198)),"")</f>
        <v/>
      </c>
      <c r="FO198" t="str" cm="1">
        <f t="array" ref="FO198">IFERROR(SMALL(IF($G198:$BK198="○",COLUMN($G198:$BK198)),COLUMNS($CD198:FO198)),"")</f>
        <v/>
      </c>
      <c r="FP198" t="str" cm="1">
        <f t="array" ref="FP198">IFERROR(SMALL(IF($G198:$BK198="○",COLUMN($G198:$BK198)),COLUMNS($CD198:FP198)),"")</f>
        <v/>
      </c>
    </row>
    <row r="199" spans="1:172" x14ac:dyDescent="0.4">
      <c r="A199" s="9" t="str">
        <f>IF(B199&lt;&gt;"", COUNTA($B$4:B199), "")</f>
        <v/>
      </c>
      <c r="B199" s="94"/>
      <c r="C199" s="94"/>
      <c r="D199" s="94"/>
      <c r="E199" s="94"/>
      <c r="F199" s="95"/>
      <c r="G199" s="97"/>
      <c r="H199" s="97"/>
      <c r="I199" s="97"/>
      <c r="J199" s="97"/>
      <c r="K199" s="97"/>
      <c r="L199" s="97"/>
      <c r="M199" s="97"/>
      <c r="N199" s="97"/>
      <c r="O199" s="97"/>
      <c r="P199" s="97"/>
      <c r="Q199" s="97"/>
      <c r="R199" s="97"/>
      <c r="S199" s="97"/>
      <c r="T199" s="97"/>
      <c r="U199" s="97"/>
      <c r="V199" s="97"/>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4"/>
      <c r="BM199" s="94"/>
      <c r="BN199" s="94"/>
      <c r="BO199" s="94"/>
      <c r="BP199" s="94"/>
      <c r="BQ199" s="94"/>
      <c r="BR199" s="94"/>
      <c r="BS199" s="94"/>
      <c r="BT199" s="94"/>
      <c r="BU199" s="94"/>
      <c r="BV199" s="99"/>
      <c r="BX199">
        <f t="shared" si="6"/>
        <v>0</v>
      </c>
      <c r="CA199" t="str">
        <f>IF(BX199&gt;0,MAX(CA$3:CA198)+1,"")</f>
        <v/>
      </c>
      <c r="CB199">
        <f t="shared" si="7"/>
        <v>0</v>
      </c>
      <c r="CD199" s="12" t="str" cm="1">
        <f t="array" ref="CD199">IFERROR(SMALL(IF($G199:$BK199="○",COLUMN($G199:$BK199)),COLUMNS($CD199:CD199)),"")</f>
        <v/>
      </c>
      <c r="CE199" s="12" t="str" cm="1">
        <f t="array" ref="CE199">IFERROR(SMALL(IF($G199:$BK199="○",COLUMN($G199:$BK199)),COLUMNS($CD199:CE199)),"")</f>
        <v/>
      </c>
      <c r="CF199" t="str" cm="1">
        <f t="array" ref="CF199">IFERROR(SMALL(IF($G199:$BK199="○",COLUMN($G199:$BK199)),COLUMNS($CD199:CF199)),"")</f>
        <v/>
      </c>
      <c r="CG199" t="str" cm="1">
        <f t="array" ref="CG199">IFERROR(SMALL(IF($G199:$BK199="○",COLUMN($G199:$BK199)),COLUMNS($CD199:CG199)),"")</f>
        <v/>
      </c>
      <c r="CH199" t="str" cm="1">
        <f t="array" ref="CH199">IFERROR(SMALL(IF($G199:$BK199="○",COLUMN($G199:$BK199)),COLUMNS($CD199:CH199)),"")</f>
        <v/>
      </c>
      <c r="CI199" t="str" cm="1">
        <f t="array" ref="CI199">IFERROR(SMALL(IF($G199:$BK199="○",COLUMN($G199:$BK199)),COLUMNS($CD199:CI199)),"")</f>
        <v/>
      </c>
      <c r="CJ199" t="str" cm="1">
        <f t="array" ref="CJ199">IFERROR(SMALL(IF($G199:$BK199="○",COLUMN($G199:$BK199)),COLUMNS($CD199:CJ199)),"")</f>
        <v/>
      </c>
      <c r="CK199" t="str" cm="1">
        <f t="array" ref="CK199">IFERROR(SMALL(IF($G199:$BK199="○",COLUMN($G199:$BK199)),COLUMNS($CD199:CK199)),"")</f>
        <v/>
      </c>
      <c r="CL199" t="str" cm="1">
        <f t="array" ref="CL199">IFERROR(SMALL(IF($G199:$BK199="○",COLUMN($G199:$BK199)),COLUMNS($CD199:CL199)),"")</f>
        <v/>
      </c>
      <c r="CM199" t="str" cm="1">
        <f t="array" ref="CM199">IFERROR(SMALL(IF($G199:$BK199="○",COLUMN($G199:$BK199)),COLUMNS($CD199:CM199)),"")</f>
        <v/>
      </c>
      <c r="CN199" t="str" cm="1">
        <f t="array" ref="CN199">IFERROR(SMALL(IF($G199:$BK199="○",COLUMN($G199:$BK199)),COLUMNS($CD199:CN199)),"")</f>
        <v/>
      </c>
      <c r="CO199" t="str" cm="1">
        <f t="array" ref="CO199">IFERROR(SMALL(IF($G199:$BK199="○",COLUMN($G199:$BK199)),COLUMNS($CD199:CO199)),"")</f>
        <v/>
      </c>
      <c r="CP199" t="str" cm="1">
        <f t="array" ref="CP199">IFERROR(SMALL(IF($G199:$BK199="○",COLUMN($G199:$BK199)),COLUMNS($CD199:CP199)),"")</f>
        <v/>
      </c>
      <c r="CQ199" t="str" cm="1">
        <f t="array" ref="CQ199">IFERROR(SMALL(IF($G199:$BK199="○",COLUMN($G199:$BK199)),COLUMNS($CD199:CQ199)),"")</f>
        <v/>
      </c>
      <c r="CR199" t="str" cm="1">
        <f t="array" ref="CR199">IFERROR(SMALL(IF($G199:$BK199="○",COLUMN($G199:$BK199)),COLUMNS($CD199:CR199)),"")</f>
        <v/>
      </c>
      <c r="CS199" t="str" cm="1">
        <f t="array" ref="CS199">IFERROR(SMALL(IF($G199:$BK199="○",COLUMN($G199:$BK199)),COLUMNS($CD199:CS199)),"")</f>
        <v/>
      </c>
      <c r="CT199" t="str" cm="1">
        <f t="array" ref="CT199">IFERROR(SMALL(IF($G199:$BK199="○",COLUMN($G199:$BK199)),COLUMNS($CD199:CT199)),"")</f>
        <v/>
      </c>
      <c r="CU199" t="str" cm="1">
        <f t="array" ref="CU199">IFERROR(SMALL(IF($G199:$BK199="○",COLUMN($G199:$BK199)),COLUMNS($CD199:CU199)),"")</f>
        <v/>
      </c>
      <c r="CV199" t="str" cm="1">
        <f t="array" ref="CV199">IFERROR(SMALL(IF($G199:$BK199="○",COLUMN($G199:$BK199)),COLUMNS($CD199:CV199)),"")</f>
        <v/>
      </c>
      <c r="CW199" t="str" cm="1">
        <f t="array" ref="CW199">IFERROR(SMALL(IF($G199:$BK199="○",COLUMN($G199:$BK199)),COLUMNS($CD199:CW199)),"")</f>
        <v/>
      </c>
      <c r="CX199" t="str" cm="1">
        <f t="array" ref="CX199">IFERROR(SMALL(IF($G199:$BK199="○",COLUMN($G199:$BK199)),COLUMNS($CD199:CX199)),"")</f>
        <v/>
      </c>
      <c r="CY199" t="str" cm="1">
        <f t="array" ref="CY199">IFERROR(SMALL(IF($G199:$BK199="○",COLUMN($G199:$BK199)),COLUMNS($CD199:CY199)),"")</f>
        <v/>
      </c>
      <c r="CZ199" t="str" cm="1">
        <f t="array" ref="CZ199">IFERROR(SMALL(IF($G199:$BK199="○",COLUMN($G199:$BK199)),COLUMNS($CD199:CZ199)),"")</f>
        <v/>
      </c>
      <c r="DA199" t="str" cm="1">
        <f t="array" ref="DA199">IFERROR(SMALL(IF($G199:$BK199="○",COLUMN($G199:$BK199)),COLUMNS($CD199:DA199)),"")</f>
        <v/>
      </c>
      <c r="DB199" t="str" cm="1">
        <f t="array" ref="DB199">IFERROR(SMALL(IF($G199:$BK199="○",COLUMN($G199:$BK199)),COLUMNS($CD199:DB199)),"")</f>
        <v/>
      </c>
      <c r="DC199" t="str" cm="1">
        <f t="array" ref="DC199">IFERROR(SMALL(IF($G199:$BK199="○",COLUMN($G199:$BK199)),COLUMNS($CD199:DC199)),"")</f>
        <v/>
      </c>
      <c r="DD199" t="str" cm="1">
        <f t="array" ref="DD199">IFERROR(SMALL(IF($G199:$BK199="○",COLUMN($G199:$BK199)),COLUMNS($CD199:DD199)),"")</f>
        <v/>
      </c>
      <c r="DE199" t="str" cm="1">
        <f t="array" ref="DE199">IFERROR(SMALL(IF($G199:$BK199="○",COLUMN($G199:$BK199)),COLUMNS($CD199:DE199)),"")</f>
        <v/>
      </c>
      <c r="DF199" t="str" cm="1">
        <f t="array" ref="DF199">IFERROR(SMALL(IF($G199:$BK199="○",COLUMN($G199:$BK199)),COLUMNS($CD199:DF199)),"")</f>
        <v/>
      </c>
      <c r="DG199" t="str" cm="1">
        <f t="array" ref="DG199">IFERROR(SMALL(IF($G199:$BK199="○",COLUMN($G199:$BK199)),COLUMNS($CD199:DG199)),"")</f>
        <v/>
      </c>
      <c r="DH199" t="str" cm="1">
        <f t="array" ref="DH199">IFERROR(SMALL(IF($G199:$BK199="○",COLUMN($G199:$BK199)),COLUMNS($CD199:DH199)),"")</f>
        <v/>
      </c>
      <c r="DI199" t="str" cm="1">
        <f t="array" ref="DI199">IFERROR(SMALL(IF($G199:$BK199="○",COLUMN($G199:$BK199)),COLUMNS($CD199:DI199)),"")</f>
        <v/>
      </c>
      <c r="DJ199" t="str" cm="1">
        <f t="array" ref="DJ199">IFERROR(SMALL(IF($G199:$BK199="○",COLUMN($G199:$BK199)),COLUMNS($CD199:DJ199)),"")</f>
        <v/>
      </c>
      <c r="DK199" t="str" cm="1">
        <f t="array" ref="DK199">IFERROR(SMALL(IF($G199:$BK199="○",COLUMN($G199:$BK199)),COLUMNS($CD199:DK199)),"")</f>
        <v/>
      </c>
      <c r="DL199" t="str" cm="1">
        <f t="array" ref="DL199">IFERROR(SMALL(IF($G199:$BK199="○",COLUMN($G199:$BK199)),COLUMNS($CD199:DL199)),"")</f>
        <v/>
      </c>
      <c r="DM199" t="str" cm="1">
        <f t="array" ref="DM199">IFERROR(SMALL(IF($G199:$BK199="○",COLUMN($G199:$BK199)),COLUMNS($CD199:DM199)),"")</f>
        <v/>
      </c>
      <c r="DN199" t="str" cm="1">
        <f t="array" ref="DN199">IFERROR(SMALL(IF($G199:$BK199="○",COLUMN($G199:$BK199)),COLUMNS($CD199:DN199)),"")</f>
        <v/>
      </c>
      <c r="DO199" t="str" cm="1">
        <f t="array" ref="DO199">IFERROR(SMALL(IF($G199:$BK199="○",COLUMN($G199:$BK199)),COLUMNS($CD199:DO199)),"")</f>
        <v/>
      </c>
      <c r="DP199" t="str" cm="1">
        <f t="array" ref="DP199">IFERROR(SMALL(IF($G199:$BK199="○",COLUMN($G199:$BK199)),COLUMNS($CD199:DP199)),"")</f>
        <v/>
      </c>
      <c r="DQ199" t="str" cm="1">
        <f t="array" ref="DQ199">IFERROR(SMALL(IF($G199:$BK199="○",COLUMN($G199:$BK199)),COLUMNS($CD199:DQ199)),"")</f>
        <v/>
      </c>
      <c r="DR199" t="str" cm="1">
        <f t="array" ref="DR199">IFERROR(SMALL(IF($G199:$BK199="○",COLUMN($G199:$BK199)),COLUMNS($CD199:DR199)),"")</f>
        <v/>
      </c>
      <c r="DS199" t="str" cm="1">
        <f t="array" ref="DS199">IFERROR(SMALL(IF($G199:$BK199="○",COLUMN($G199:$BK199)),COLUMNS($CD199:DS199)),"")</f>
        <v/>
      </c>
      <c r="DT199" t="str" cm="1">
        <f t="array" ref="DT199">IFERROR(SMALL(IF($G199:$BK199="○",COLUMN($G199:$BK199)),COLUMNS($CD199:DT199)),"")</f>
        <v/>
      </c>
      <c r="DU199" t="str" cm="1">
        <f t="array" ref="DU199">IFERROR(SMALL(IF($G199:$BK199="○",COLUMN($G199:$BK199)),COLUMNS($CD199:DU199)),"")</f>
        <v/>
      </c>
      <c r="DV199" t="str" cm="1">
        <f t="array" ref="DV199">IFERROR(SMALL(IF($G199:$BK199="○",COLUMN($G199:$BK199)),COLUMNS($CD199:DV199)),"")</f>
        <v/>
      </c>
      <c r="DW199" t="str" cm="1">
        <f t="array" ref="DW199">IFERROR(SMALL(IF($G199:$BK199="○",COLUMN($G199:$BK199)),COLUMNS($CD199:DW199)),"")</f>
        <v/>
      </c>
      <c r="DX199" t="str" cm="1">
        <f t="array" ref="DX199">IFERROR(SMALL(IF($G199:$BK199="○",COLUMN($G199:$BK199)),COLUMNS($CD199:DX199)),"")</f>
        <v/>
      </c>
      <c r="DY199" t="str" cm="1">
        <f t="array" ref="DY199">IFERROR(SMALL(IF($G199:$BK199="○",COLUMN($G199:$BK199)),COLUMNS($CD199:DY199)),"")</f>
        <v/>
      </c>
      <c r="DZ199" t="str" cm="1">
        <f t="array" ref="DZ199">IFERROR(SMALL(IF($G199:$BK199="○",COLUMN($G199:$BK199)),COLUMNS($CD199:DZ199)),"")</f>
        <v/>
      </c>
      <c r="EA199" t="str" cm="1">
        <f t="array" ref="EA199">IFERROR(SMALL(IF($G199:$BK199="○",COLUMN($G199:$BK199)),COLUMNS($CD199:EA199)),"")</f>
        <v/>
      </c>
      <c r="EB199" t="str" cm="1">
        <f t="array" ref="EB199">IFERROR(SMALL(IF($G199:$BK199="○",COLUMN($G199:$BK199)),COLUMNS($CD199:EB199)),"")</f>
        <v/>
      </c>
      <c r="EC199" t="str" cm="1">
        <f t="array" ref="EC199">IFERROR(SMALL(IF($G199:$BK199="○",COLUMN($G199:$BK199)),COLUMNS($CD199:EC199)),"")</f>
        <v/>
      </c>
      <c r="ED199" t="str" cm="1">
        <f t="array" ref="ED199">IFERROR(SMALL(IF($G199:$BK199="○",COLUMN($G199:$BK199)),COLUMNS($CD199:ED199)),"")</f>
        <v/>
      </c>
      <c r="EE199" t="str" cm="1">
        <f t="array" ref="EE199">IFERROR(SMALL(IF($G199:$BK199="○",COLUMN($G199:$BK199)),COLUMNS($CD199:EE199)),"")</f>
        <v/>
      </c>
      <c r="EF199" t="str" cm="1">
        <f t="array" ref="EF199">IFERROR(SMALL(IF($G199:$BK199="○",COLUMN($G199:$BK199)),COLUMNS($CD199:EF199)),"")</f>
        <v/>
      </c>
      <c r="EG199" t="str" cm="1">
        <f t="array" ref="EG199">IFERROR(SMALL(IF($G199:$BK199="○",COLUMN($G199:$BK199)),COLUMNS($CD199:EG199)),"")</f>
        <v/>
      </c>
      <c r="EH199" t="str" cm="1">
        <f t="array" ref="EH199">IFERROR(SMALL(IF($G199:$BK199="○",COLUMN($G199:$BK199)),COLUMNS($CD199:EH199)),"")</f>
        <v/>
      </c>
      <c r="EI199" t="str" cm="1">
        <f t="array" ref="EI199">IFERROR(SMALL(IF($G199:$BK199="○",COLUMN($G199:$BK199)),COLUMNS($CD199:EI199)),"")</f>
        <v/>
      </c>
      <c r="EJ199" t="str" cm="1">
        <f t="array" ref="EJ199">IFERROR(SMALL(IF($G199:$BK199="○",COLUMN($G199:$BK199)),COLUMNS($CD199:EJ199)),"")</f>
        <v/>
      </c>
      <c r="EK199" t="str" cm="1">
        <f t="array" ref="EK199">IFERROR(SMALL(IF($G199:$BK199="○",COLUMN($G199:$BK199)),COLUMNS($CD199:EK199)),"")</f>
        <v/>
      </c>
      <c r="EL199" t="str" cm="1">
        <f t="array" ref="EL199">IFERROR(SMALL(IF($G199:$BK199="○",COLUMN($G199:$BK199)),COLUMNS($CD199:EL199)),"")</f>
        <v/>
      </c>
      <c r="EM199" t="str" cm="1">
        <f t="array" ref="EM199">IFERROR(SMALL(IF($G199:$BK199="○",COLUMN($G199:$BK199)),COLUMNS($CD199:EM199)),"")</f>
        <v/>
      </c>
      <c r="EN199" t="str" cm="1">
        <f t="array" ref="EN199">IFERROR(SMALL(IF($G199:$BK199="○",COLUMN($G199:$BK199)),COLUMNS($CD199:EN199)),"")</f>
        <v/>
      </c>
      <c r="EO199" t="str" cm="1">
        <f t="array" ref="EO199">IFERROR(SMALL(IF($G199:$BK199="○",COLUMN($G199:$BK199)),COLUMNS($CD199:EO199)),"")</f>
        <v/>
      </c>
      <c r="EP199" t="str" cm="1">
        <f t="array" ref="EP199">IFERROR(SMALL(IF($G199:$BK199="○",COLUMN($G199:$BK199)),COLUMNS($CD199:EP199)),"")</f>
        <v/>
      </c>
      <c r="EQ199" t="str" cm="1">
        <f t="array" ref="EQ199">IFERROR(SMALL(IF($G199:$BK199="○",COLUMN($G199:$BK199)),COLUMNS($CD199:EQ199)),"")</f>
        <v/>
      </c>
      <c r="ER199" t="str" cm="1">
        <f t="array" ref="ER199">IFERROR(SMALL(IF($G199:$BK199="○",COLUMN($G199:$BK199)),COLUMNS($CD199:ER199)),"")</f>
        <v/>
      </c>
      <c r="ES199" t="str" cm="1">
        <f t="array" ref="ES199">IFERROR(SMALL(IF($G199:$BK199="○",COLUMN($G199:$BK199)),COLUMNS($CD199:ES199)),"")</f>
        <v/>
      </c>
      <c r="ET199" t="str" cm="1">
        <f t="array" ref="ET199">IFERROR(SMALL(IF($G199:$BK199="○",COLUMN($G199:$BK199)),COLUMNS($CD199:ET199)),"")</f>
        <v/>
      </c>
      <c r="EU199" t="str" cm="1">
        <f t="array" ref="EU199">IFERROR(SMALL(IF($G199:$BK199="○",COLUMN($G199:$BK199)),COLUMNS($CD199:EU199)),"")</f>
        <v/>
      </c>
      <c r="EV199" t="str" cm="1">
        <f t="array" ref="EV199">IFERROR(SMALL(IF($G199:$BK199="○",COLUMN($G199:$BK199)),COLUMNS($CD199:EV199)),"")</f>
        <v/>
      </c>
      <c r="EW199" t="str" cm="1">
        <f t="array" ref="EW199">IFERROR(SMALL(IF($G199:$BK199="○",COLUMN($G199:$BK199)),COLUMNS($CD199:EW199)),"")</f>
        <v/>
      </c>
      <c r="EX199" t="str" cm="1">
        <f t="array" ref="EX199">IFERROR(SMALL(IF($G199:$BK199="○",COLUMN($G199:$BK199)),COLUMNS($CD199:EX199)),"")</f>
        <v/>
      </c>
      <c r="EY199" t="str" cm="1">
        <f t="array" ref="EY199">IFERROR(SMALL(IF($G199:$BK199="○",COLUMN($G199:$BK199)),COLUMNS($CD199:EY199)),"")</f>
        <v/>
      </c>
      <c r="EZ199" t="str" cm="1">
        <f t="array" ref="EZ199">IFERROR(SMALL(IF($G199:$BK199="○",COLUMN($G199:$BK199)),COLUMNS($CD199:EZ199)),"")</f>
        <v/>
      </c>
      <c r="FA199" t="str" cm="1">
        <f t="array" ref="FA199">IFERROR(SMALL(IF($G199:$BK199="○",COLUMN($G199:$BK199)),COLUMNS($CD199:FA199)),"")</f>
        <v/>
      </c>
      <c r="FB199" t="str" cm="1">
        <f t="array" ref="FB199">IFERROR(SMALL(IF($G199:$BK199="○",COLUMN($G199:$BK199)),COLUMNS($CD199:FB199)),"")</f>
        <v/>
      </c>
      <c r="FC199" t="str" cm="1">
        <f t="array" ref="FC199">IFERROR(SMALL(IF($G199:$BK199="○",COLUMN($G199:$BK199)),COLUMNS($CD199:FC199)),"")</f>
        <v/>
      </c>
      <c r="FD199" t="str" cm="1">
        <f t="array" ref="FD199">IFERROR(SMALL(IF($G199:$BK199="○",COLUMN($G199:$BK199)),COLUMNS($CD199:FD199)),"")</f>
        <v/>
      </c>
      <c r="FE199" t="str" cm="1">
        <f t="array" ref="FE199">IFERROR(SMALL(IF($G199:$BK199="○",COLUMN($G199:$BK199)),COLUMNS($CD199:FE199)),"")</f>
        <v/>
      </c>
      <c r="FF199" t="str" cm="1">
        <f t="array" ref="FF199">IFERROR(SMALL(IF($G199:$BK199="○",COLUMN($G199:$BK199)),COLUMNS($CD199:FF199)),"")</f>
        <v/>
      </c>
      <c r="FG199" t="str" cm="1">
        <f t="array" ref="FG199">IFERROR(SMALL(IF($G199:$BK199="○",COLUMN($G199:$BK199)),COLUMNS($CD199:FG199)),"")</f>
        <v/>
      </c>
      <c r="FH199" t="str" cm="1">
        <f t="array" ref="FH199">IFERROR(SMALL(IF($G199:$BK199="○",COLUMN($G199:$BK199)),COLUMNS($CD199:FH199)),"")</f>
        <v/>
      </c>
      <c r="FI199" t="str" cm="1">
        <f t="array" ref="FI199">IFERROR(SMALL(IF($G199:$BK199="○",COLUMN($G199:$BK199)),COLUMNS($CD199:FI199)),"")</f>
        <v/>
      </c>
      <c r="FJ199" t="str" cm="1">
        <f t="array" ref="FJ199">IFERROR(SMALL(IF($G199:$BK199="○",COLUMN($G199:$BK199)),COLUMNS($CD199:FJ199)),"")</f>
        <v/>
      </c>
      <c r="FK199" t="str" cm="1">
        <f t="array" ref="FK199">IFERROR(SMALL(IF($G199:$BK199="○",COLUMN($G199:$BK199)),COLUMNS($CD199:FK199)),"")</f>
        <v/>
      </c>
      <c r="FL199" t="str" cm="1">
        <f t="array" ref="FL199">IFERROR(SMALL(IF($G199:$BK199="○",COLUMN($G199:$BK199)),COLUMNS($CD199:FL199)),"")</f>
        <v/>
      </c>
      <c r="FM199" t="str" cm="1">
        <f t="array" ref="FM199">IFERROR(SMALL(IF($G199:$BK199="○",COLUMN($G199:$BK199)),COLUMNS($CD199:FM199)),"")</f>
        <v/>
      </c>
      <c r="FN199" t="str" cm="1">
        <f t="array" ref="FN199">IFERROR(SMALL(IF($G199:$BK199="○",COLUMN($G199:$BK199)),COLUMNS($CD199:FN199)),"")</f>
        <v/>
      </c>
      <c r="FO199" t="str" cm="1">
        <f t="array" ref="FO199">IFERROR(SMALL(IF($G199:$BK199="○",COLUMN($G199:$BK199)),COLUMNS($CD199:FO199)),"")</f>
        <v/>
      </c>
      <c r="FP199" t="str" cm="1">
        <f t="array" ref="FP199">IFERROR(SMALL(IF($G199:$BK199="○",COLUMN($G199:$BK199)),COLUMNS($CD199:FP199)),"")</f>
        <v/>
      </c>
    </row>
    <row r="200" spans="1:172" x14ac:dyDescent="0.4">
      <c r="A200" s="9" t="str">
        <f>IF(B200&lt;&gt;"", COUNTA($B$4:B200), "")</f>
        <v/>
      </c>
      <c r="B200" s="92"/>
      <c r="C200" s="92"/>
      <c r="D200" s="92"/>
      <c r="E200" s="92"/>
      <c r="F200" s="93"/>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2"/>
      <c r="BM200" s="92"/>
      <c r="BN200" s="92"/>
      <c r="BO200" s="92"/>
      <c r="BP200" s="92"/>
      <c r="BQ200" s="92"/>
      <c r="BR200" s="92"/>
      <c r="BS200" s="92"/>
      <c r="BT200" s="92"/>
      <c r="BU200" s="92"/>
      <c r="BV200" s="98"/>
      <c r="BX200">
        <f t="shared" si="6"/>
        <v>0</v>
      </c>
      <c r="CA200" t="str">
        <f>IF(BX200&gt;0,MAX(CA$3:CA199)+1,"")</f>
        <v/>
      </c>
      <c r="CB200">
        <f t="shared" si="7"/>
        <v>0</v>
      </c>
      <c r="CD200" s="12" t="str" cm="1">
        <f t="array" ref="CD200">IFERROR(SMALL(IF($G200:$BK200="○",COLUMN($G200:$BK200)),COLUMNS($CD200:CD200)),"")</f>
        <v/>
      </c>
      <c r="CE200" s="12" t="str" cm="1">
        <f t="array" ref="CE200">IFERROR(SMALL(IF($G200:$BK200="○",COLUMN($G200:$BK200)),COLUMNS($CD200:CE200)),"")</f>
        <v/>
      </c>
      <c r="CF200" t="str" cm="1">
        <f t="array" ref="CF200">IFERROR(SMALL(IF($G200:$BK200="○",COLUMN($G200:$BK200)),COLUMNS($CD200:CF200)),"")</f>
        <v/>
      </c>
      <c r="CG200" t="str" cm="1">
        <f t="array" ref="CG200">IFERROR(SMALL(IF($G200:$BK200="○",COLUMN($G200:$BK200)),COLUMNS($CD200:CG200)),"")</f>
        <v/>
      </c>
      <c r="CH200" t="str" cm="1">
        <f t="array" ref="CH200">IFERROR(SMALL(IF($G200:$BK200="○",COLUMN($G200:$BK200)),COLUMNS($CD200:CH200)),"")</f>
        <v/>
      </c>
      <c r="CI200" t="str" cm="1">
        <f t="array" ref="CI200">IFERROR(SMALL(IF($G200:$BK200="○",COLUMN($G200:$BK200)),COLUMNS($CD200:CI200)),"")</f>
        <v/>
      </c>
      <c r="CJ200" t="str" cm="1">
        <f t="array" ref="CJ200">IFERROR(SMALL(IF($G200:$BK200="○",COLUMN($G200:$BK200)),COLUMNS($CD200:CJ200)),"")</f>
        <v/>
      </c>
      <c r="CK200" t="str" cm="1">
        <f t="array" ref="CK200">IFERROR(SMALL(IF($G200:$BK200="○",COLUMN($G200:$BK200)),COLUMNS($CD200:CK200)),"")</f>
        <v/>
      </c>
      <c r="CL200" t="str" cm="1">
        <f t="array" ref="CL200">IFERROR(SMALL(IF($G200:$BK200="○",COLUMN($G200:$BK200)),COLUMNS($CD200:CL200)),"")</f>
        <v/>
      </c>
      <c r="CM200" t="str" cm="1">
        <f t="array" ref="CM200">IFERROR(SMALL(IF($G200:$BK200="○",COLUMN($G200:$BK200)),COLUMNS($CD200:CM200)),"")</f>
        <v/>
      </c>
      <c r="CN200" t="str" cm="1">
        <f t="array" ref="CN200">IFERROR(SMALL(IF($G200:$BK200="○",COLUMN($G200:$BK200)),COLUMNS($CD200:CN200)),"")</f>
        <v/>
      </c>
      <c r="CO200" t="str" cm="1">
        <f t="array" ref="CO200">IFERROR(SMALL(IF($G200:$BK200="○",COLUMN($G200:$BK200)),COLUMNS($CD200:CO200)),"")</f>
        <v/>
      </c>
      <c r="CP200" t="str" cm="1">
        <f t="array" ref="CP200">IFERROR(SMALL(IF($G200:$BK200="○",COLUMN($G200:$BK200)),COLUMNS($CD200:CP200)),"")</f>
        <v/>
      </c>
      <c r="CQ200" t="str" cm="1">
        <f t="array" ref="CQ200">IFERROR(SMALL(IF($G200:$BK200="○",COLUMN($G200:$BK200)),COLUMNS($CD200:CQ200)),"")</f>
        <v/>
      </c>
      <c r="CR200" t="str" cm="1">
        <f t="array" ref="CR200">IFERROR(SMALL(IF($G200:$BK200="○",COLUMN($G200:$BK200)),COLUMNS($CD200:CR200)),"")</f>
        <v/>
      </c>
      <c r="CS200" t="str" cm="1">
        <f t="array" ref="CS200">IFERROR(SMALL(IF($G200:$BK200="○",COLUMN($G200:$BK200)),COLUMNS($CD200:CS200)),"")</f>
        <v/>
      </c>
      <c r="CT200" t="str" cm="1">
        <f t="array" ref="CT200">IFERROR(SMALL(IF($G200:$BK200="○",COLUMN($G200:$BK200)),COLUMNS($CD200:CT200)),"")</f>
        <v/>
      </c>
      <c r="CU200" t="str" cm="1">
        <f t="array" ref="CU200">IFERROR(SMALL(IF($G200:$BK200="○",COLUMN($G200:$BK200)),COLUMNS($CD200:CU200)),"")</f>
        <v/>
      </c>
      <c r="CV200" t="str" cm="1">
        <f t="array" ref="CV200">IFERROR(SMALL(IF($G200:$BK200="○",COLUMN($G200:$BK200)),COLUMNS($CD200:CV200)),"")</f>
        <v/>
      </c>
      <c r="CW200" t="str" cm="1">
        <f t="array" ref="CW200">IFERROR(SMALL(IF($G200:$BK200="○",COLUMN($G200:$BK200)),COLUMNS($CD200:CW200)),"")</f>
        <v/>
      </c>
      <c r="CX200" t="str" cm="1">
        <f t="array" ref="CX200">IFERROR(SMALL(IF($G200:$BK200="○",COLUMN($G200:$BK200)),COLUMNS($CD200:CX200)),"")</f>
        <v/>
      </c>
      <c r="CY200" t="str" cm="1">
        <f t="array" ref="CY200">IFERROR(SMALL(IF($G200:$BK200="○",COLUMN($G200:$BK200)),COLUMNS($CD200:CY200)),"")</f>
        <v/>
      </c>
      <c r="CZ200" t="str" cm="1">
        <f t="array" ref="CZ200">IFERROR(SMALL(IF($G200:$BK200="○",COLUMN($G200:$BK200)),COLUMNS($CD200:CZ200)),"")</f>
        <v/>
      </c>
      <c r="DA200" t="str" cm="1">
        <f t="array" ref="DA200">IFERROR(SMALL(IF($G200:$BK200="○",COLUMN($G200:$BK200)),COLUMNS($CD200:DA200)),"")</f>
        <v/>
      </c>
      <c r="DB200" t="str" cm="1">
        <f t="array" ref="DB200">IFERROR(SMALL(IF($G200:$BK200="○",COLUMN($G200:$BK200)),COLUMNS($CD200:DB200)),"")</f>
        <v/>
      </c>
      <c r="DC200" t="str" cm="1">
        <f t="array" ref="DC200">IFERROR(SMALL(IF($G200:$BK200="○",COLUMN($G200:$BK200)),COLUMNS($CD200:DC200)),"")</f>
        <v/>
      </c>
      <c r="DD200" t="str" cm="1">
        <f t="array" ref="DD200">IFERROR(SMALL(IF($G200:$BK200="○",COLUMN($G200:$BK200)),COLUMNS($CD200:DD200)),"")</f>
        <v/>
      </c>
      <c r="DE200" t="str" cm="1">
        <f t="array" ref="DE200">IFERROR(SMALL(IF($G200:$BK200="○",COLUMN($G200:$BK200)),COLUMNS($CD200:DE200)),"")</f>
        <v/>
      </c>
      <c r="DF200" t="str" cm="1">
        <f t="array" ref="DF200">IFERROR(SMALL(IF($G200:$BK200="○",COLUMN($G200:$BK200)),COLUMNS($CD200:DF200)),"")</f>
        <v/>
      </c>
      <c r="DG200" t="str" cm="1">
        <f t="array" ref="DG200">IFERROR(SMALL(IF($G200:$BK200="○",COLUMN($G200:$BK200)),COLUMNS($CD200:DG200)),"")</f>
        <v/>
      </c>
      <c r="DH200" t="str" cm="1">
        <f t="array" ref="DH200">IFERROR(SMALL(IF($G200:$BK200="○",COLUMN($G200:$BK200)),COLUMNS($CD200:DH200)),"")</f>
        <v/>
      </c>
      <c r="DI200" t="str" cm="1">
        <f t="array" ref="DI200">IFERROR(SMALL(IF($G200:$BK200="○",COLUMN($G200:$BK200)),COLUMNS($CD200:DI200)),"")</f>
        <v/>
      </c>
      <c r="DJ200" t="str" cm="1">
        <f t="array" ref="DJ200">IFERROR(SMALL(IF($G200:$BK200="○",COLUMN($G200:$BK200)),COLUMNS($CD200:DJ200)),"")</f>
        <v/>
      </c>
      <c r="DK200" t="str" cm="1">
        <f t="array" ref="DK200">IFERROR(SMALL(IF($G200:$BK200="○",COLUMN($G200:$BK200)),COLUMNS($CD200:DK200)),"")</f>
        <v/>
      </c>
      <c r="DL200" t="str" cm="1">
        <f t="array" ref="DL200">IFERROR(SMALL(IF($G200:$BK200="○",COLUMN($G200:$BK200)),COLUMNS($CD200:DL200)),"")</f>
        <v/>
      </c>
      <c r="DM200" t="str" cm="1">
        <f t="array" ref="DM200">IFERROR(SMALL(IF($G200:$BK200="○",COLUMN($G200:$BK200)),COLUMNS($CD200:DM200)),"")</f>
        <v/>
      </c>
      <c r="DN200" t="str" cm="1">
        <f t="array" ref="DN200">IFERROR(SMALL(IF($G200:$BK200="○",COLUMN($G200:$BK200)),COLUMNS($CD200:DN200)),"")</f>
        <v/>
      </c>
      <c r="DO200" t="str" cm="1">
        <f t="array" ref="DO200">IFERROR(SMALL(IF($G200:$BK200="○",COLUMN($G200:$BK200)),COLUMNS($CD200:DO200)),"")</f>
        <v/>
      </c>
      <c r="DP200" t="str" cm="1">
        <f t="array" ref="DP200">IFERROR(SMALL(IF($G200:$BK200="○",COLUMN($G200:$BK200)),COLUMNS($CD200:DP200)),"")</f>
        <v/>
      </c>
      <c r="DQ200" t="str" cm="1">
        <f t="array" ref="DQ200">IFERROR(SMALL(IF($G200:$BK200="○",COLUMN($G200:$BK200)),COLUMNS($CD200:DQ200)),"")</f>
        <v/>
      </c>
      <c r="DR200" t="str" cm="1">
        <f t="array" ref="DR200">IFERROR(SMALL(IF($G200:$BK200="○",COLUMN($G200:$BK200)),COLUMNS($CD200:DR200)),"")</f>
        <v/>
      </c>
      <c r="DS200" t="str" cm="1">
        <f t="array" ref="DS200">IFERROR(SMALL(IF($G200:$BK200="○",COLUMN($G200:$BK200)),COLUMNS($CD200:DS200)),"")</f>
        <v/>
      </c>
      <c r="DT200" t="str" cm="1">
        <f t="array" ref="DT200">IFERROR(SMALL(IF($G200:$BK200="○",COLUMN($G200:$BK200)),COLUMNS($CD200:DT200)),"")</f>
        <v/>
      </c>
      <c r="DU200" t="str" cm="1">
        <f t="array" ref="DU200">IFERROR(SMALL(IF($G200:$BK200="○",COLUMN($G200:$BK200)),COLUMNS($CD200:DU200)),"")</f>
        <v/>
      </c>
      <c r="DV200" t="str" cm="1">
        <f t="array" ref="DV200">IFERROR(SMALL(IF($G200:$BK200="○",COLUMN($G200:$BK200)),COLUMNS($CD200:DV200)),"")</f>
        <v/>
      </c>
      <c r="DW200" t="str" cm="1">
        <f t="array" ref="DW200">IFERROR(SMALL(IF($G200:$BK200="○",COLUMN($G200:$BK200)),COLUMNS($CD200:DW200)),"")</f>
        <v/>
      </c>
      <c r="DX200" t="str" cm="1">
        <f t="array" ref="DX200">IFERROR(SMALL(IF($G200:$BK200="○",COLUMN($G200:$BK200)),COLUMNS($CD200:DX200)),"")</f>
        <v/>
      </c>
      <c r="DY200" t="str" cm="1">
        <f t="array" ref="DY200">IFERROR(SMALL(IF($G200:$BK200="○",COLUMN($G200:$BK200)),COLUMNS($CD200:DY200)),"")</f>
        <v/>
      </c>
      <c r="DZ200" t="str" cm="1">
        <f t="array" ref="DZ200">IFERROR(SMALL(IF($G200:$BK200="○",COLUMN($G200:$BK200)),COLUMNS($CD200:DZ200)),"")</f>
        <v/>
      </c>
      <c r="EA200" t="str" cm="1">
        <f t="array" ref="EA200">IFERROR(SMALL(IF($G200:$BK200="○",COLUMN($G200:$BK200)),COLUMNS($CD200:EA200)),"")</f>
        <v/>
      </c>
      <c r="EB200" t="str" cm="1">
        <f t="array" ref="EB200">IFERROR(SMALL(IF($G200:$BK200="○",COLUMN($G200:$BK200)),COLUMNS($CD200:EB200)),"")</f>
        <v/>
      </c>
      <c r="EC200" t="str" cm="1">
        <f t="array" ref="EC200">IFERROR(SMALL(IF($G200:$BK200="○",COLUMN($G200:$BK200)),COLUMNS($CD200:EC200)),"")</f>
        <v/>
      </c>
      <c r="ED200" t="str" cm="1">
        <f t="array" ref="ED200">IFERROR(SMALL(IF($G200:$BK200="○",COLUMN($G200:$BK200)),COLUMNS($CD200:ED200)),"")</f>
        <v/>
      </c>
      <c r="EE200" t="str" cm="1">
        <f t="array" ref="EE200">IFERROR(SMALL(IF($G200:$BK200="○",COLUMN($G200:$BK200)),COLUMNS($CD200:EE200)),"")</f>
        <v/>
      </c>
      <c r="EF200" t="str" cm="1">
        <f t="array" ref="EF200">IFERROR(SMALL(IF($G200:$BK200="○",COLUMN($G200:$BK200)),COLUMNS($CD200:EF200)),"")</f>
        <v/>
      </c>
      <c r="EG200" t="str" cm="1">
        <f t="array" ref="EG200">IFERROR(SMALL(IF($G200:$BK200="○",COLUMN($G200:$BK200)),COLUMNS($CD200:EG200)),"")</f>
        <v/>
      </c>
      <c r="EH200" t="str" cm="1">
        <f t="array" ref="EH200">IFERROR(SMALL(IF($G200:$BK200="○",COLUMN($G200:$BK200)),COLUMNS($CD200:EH200)),"")</f>
        <v/>
      </c>
      <c r="EI200" t="str" cm="1">
        <f t="array" ref="EI200">IFERROR(SMALL(IF($G200:$BK200="○",COLUMN($G200:$BK200)),COLUMNS($CD200:EI200)),"")</f>
        <v/>
      </c>
      <c r="EJ200" t="str" cm="1">
        <f t="array" ref="EJ200">IFERROR(SMALL(IF($G200:$BK200="○",COLUMN($G200:$BK200)),COLUMNS($CD200:EJ200)),"")</f>
        <v/>
      </c>
      <c r="EK200" t="str" cm="1">
        <f t="array" ref="EK200">IFERROR(SMALL(IF($G200:$BK200="○",COLUMN($G200:$BK200)),COLUMNS($CD200:EK200)),"")</f>
        <v/>
      </c>
      <c r="EL200" t="str" cm="1">
        <f t="array" ref="EL200">IFERROR(SMALL(IF($G200:$BK200="○",COLUMN($G200:$BK200)),COLUMNS($CD200:EL200)),"")</f>
        <v/>
      </c>
      <c r="EM200" t="str" cm="1">
        <f t="array" ref="EM200">IFERROR(SMALL(IF($G200:$BK200="○",COLUMN($G200:$BK200)),COLUMNS($CD200:EM200)),"")</f>
        <v/>
      </c>
      <c r="EN200" t="str" cm="1">
        <f t="array" ref="EN200">IFERROR(SMALL(IF($G200:$BK200="○",COLUMN($G200:$BK200)),COLUMNS($CD200:EN200)),"")</f>
        <v/>
      </c>
      <c r="EO200" t="str" cm="1">
        <f t="array" ref="EO200">IFERROR(SMALL(IF($G200:$BK200="○",COLUMN($G200:$BK200)),COLUMNS($CD200:EO200)),"")</f>
        <v/>
      </c>
      <c r="EP200" t="str" cm="1">
        <f t="array" ref="EP200">IFERROR(SMALL(IF($G200:$BK200="○",COLUMN($G200:$BK200)),COLUMNS($CD200:EP200)),"")</f>
        <v/>
      </c>
      <c r="EQ200" t="str" cm="1">
        <f t="array" ref="EQ200">IFERROR(SMALL(IF($G200:$BK200="○",COLUMN($G200:$BK200)),COLUMNS($CD200:EQ200)),"")</f>
        <v/>
      </c>
      <c r="ER200" t="str" cm="1">
        <f t="array" ref="ER200">IFERROR(SMALL(IF($G200:$BK200="○",COLUMN($G200:$BK200)),COLUMNS($CD200:ER200)),"")</f>
        <v/>
      </c>
      <c r="ES200" t="str" cm="1">
        <f t="array" ref="ES200">IFERROR(SMALL(IF($G200:$BK200="○",COLUMN($G200:$BK200)),COLUMNS($CD200:ES200)),"")</f>
        <v/>
      </c>
      <c r="ET200" t="str" cm="1">
        <f t="array" ref="ET200">IFERROR(SMALL(IF($G200:$BK200="○",COLUMN($G200:$BK200)),COLUMNS($CD200:ET200)),"")</f>
        <v/>
      </c>
      <c r="EU200" t="str" cm="1">
        <f t="array" ref="EU200">IFERROR(SMALL(IF($G200:$BK200="○",COLUMN($G200:$BK200)),COLUMNS($CD200:EU200)),"")</f>
        <v/>
      </c>
      <c r="EV200" t="str" cm="1">
        <f t="array" ref="EV200">IFERROR(SMALL(IF($G200:$BK200="○",COLUMN($G200:$BK200)),COLUMNS($CD200:EV200)),"")</f>
        <v/>
      </c>
      <c r="EW200" t="str" cm="1">
        <f t="array" ref="EW200">IFERROR(SMALL(IF($G200:$BK200="○",COLUMN($G200:$BK200)),COLUMNS($CD200:EW200)),"")</f>
        <v/>
      </c>
      <c r="EX200" t="str" cm="1">
        <f t="array" ref="EX200">IFERROR(SMALL(IF($G200:$BK200="○",COLUMN($G200:$BK200)),COLUMNS($CD200:EX200)),"")</f>
        <v/>
      </c>
      <c r="EY200" t="str" cm="1">
        <f t="array" ref="EY200">IFERROR(SMALL(IF($G200:$BK200="○",COLUMN($G200:$BK200)),COLUMNS($CD200:EY200)),"")</f>
        <v/>
      </c>
      <c r="EZ200" t="str" cm="1">
        <f t="array" ref="EZ200">IFERROR(SMALL(IF($G200:$BK200="○",COLUMN($G200:$BK200)),COLUMNS($CD200:EZ200)),"")</f>
        <v/>
      </c>
      <c r="FA200" t="str" cm="1">
        <f t="array" ref="FA200">IFERROR(SMALL(IF($G200:$BK200="○",COLUMN($G200:$BK200)),COLUMNS($CD200:FA200)),"")</f>
        <v/>
      </c>
      <c r="FB200" t="str" cm="1">
        <f t="array" ref="FB200">IFERROR(SMALL(IF($G200:$BK200="○",COLUMN($G200:$BK200)),COLUMNS($CD200:FB200)),"")</f>
        <v/>
      </c>
      <c r="FC200" t="str" cm="1">
        <f t="array" ref="FC200">IFERROR(SMALL(IF($G200:$BK200="○",COLUMN($G200:$BK200)),COLUMNS($CD200:FC200)),"")</f>
        <v/>
      </c>
      <c r="FD200" t="str" cm="1">
        <f t="array" ref="FD200">IFERROR(SMALL(IF($G200:$BK200="○",COLUMN($G200:$BK200)),COLUMNS($CD200:FD200)),"")</f>
        <v/>
      </c>
      <c r="FE200" t="str" cm="1">
        <f t="array" ref="FE200">IFERROR(SMALL(IF($G200:$BK200="○",COLUMN($G200:$BK200)),COLUMNS($CD200:FE200)),"")</f>
        <v/>
      </c>
      <c r="FF200" t="str" cm="1">
        <f t="array" ref="FF200">IFERROR(SMALL(IF($G200:$BK200="○",COLUMN($G200:$BK200)),COLUMNS($CD200:FF200)),"")</f>
        <v/>
      </c>
      <c r="FG200" t="str" cm="1">
        <f t="array" ref="FG200">IFERROR(SMALL(IF($G200:$BK200="○",COLUMN($G200:$BK200)),COLUMNS($CD200:FG200)),"")</f>
        <v/>
      </c>
      <c r="FH200" t="str" cm="1">
        <f t="array" ref="FH200">IFERROR(SMALL(IF($G200:$BK200="○",COLUMN($G200:$BK200)),COLUMNS($CD200:FH200)),"")</f>
        <v/>
      </c>
      <c r="FI200" t="str" cm="1">
        <f t="array" ref="FI200">IFERROR(SMALL(IF($G200:$BK200="○",COLUMN($G200:$BK200)),COLUMNS($CD200:FI200)),"")</f>
        <v/>
      </c>
      <c r="FJ200" t="str" cm="1">
        <f t="array" ref="FJ200">IFERROR(SMALL(IF($G200:$BK200="○",COLUMN($G200:$BK200)),COLUMNS($CD200:FJ200)),"")</f>
        <v/>
      </c>
      <c r="FK200" t="str" cm="1">
        <f t="array" ref="FK200">IFERROR(SMALL(IF($G200:$BK200="○",COLUMN($G200:$BK200)),COLUMNS($CD200:FK200)),"")</f>
        <v/>
      </c>
      <c r="FL200" t="str" cm="1">
        <f t="array" ref="FL200">IFERROR(SMALL(IF($G200:$BK200="○",COLUMN($G200:$BK200)),COLUMNS($CD200:FL200)),"")</f>
        <v/>
      </c>
      <c r="FM200" t="str" cm="1">
        <f t="array" ref="FM200">IFERROR(SMALL(IF($G200:$BK200="○",COLUMN($G200:$BK200)),COLUMNS($CD200:FM200)),"")</f>
        <v/>
      </c>
      <c r="FN200" t="str" cm="1">
        <f t="array" ref="FN200">IFERROR(SMALL(IF($G200:$BK200="○",COLUMN($G200:$BK200)),COLUMNS($CD200:FN200)),"")</f>
        <v/>
      </c>
      <c r="FO200" t="str" cm="1">
        <f t="array" ref="FO200">IFERROR(SMALL(IF($G200:$BK200="○",COLUMN($G200:$BK200)),COLUMNS($CD200:FO200)),"")</f>
        <v/>
      </c>
      <c r="FP200" t="str" cm="1">
        <f t="array" ref="FP200">IFERROR(SMALL(IF($G200:$BK200="○",COLUMN($G200:$BK200)),COLUMNS($CD200:FP200)),"")</f>
        <v/>
      </c>
    </row>
    <row r="201" spans="1:172" x14ac:dyDescent="0.4">
      <c r="A201" s="9" t="str">
        <f>IF(B201&lt;&gt;"", COUNTA($B$4:B201), "")</f>
        <v/>
      </c>
      <c r="B201" s="94"/>
      <c r="C201" s="94"/>
      <c r="D201" s="94"/>
      <c r="E201" s="94"/>
      <c r="F201" s="95"/>
      <c r="G201" s="97"/>
      <c r="H201" s="97"/>
      <c r="I201" s="97"/>
      <c r="J201" s="97"/>
      <c r="K201" s="97"/>
      <c r="L201" s="97"/>
      <c r="M201" s="97"/>
      <c r="N201" s="97"/>
      <c r="O201" s="97"/>
      <c r="P201" s="97"/>
      <c r="Q201" s="97"/>
      <c r="R201" s="97"/>
      <c r="S201" s="97"/>
      <c r="T201" s="97"/>
      <c r="U201" s="97"/>
      <c r="V201" s="97"/>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4"/>
      <c r="BM201" s="94"/>
      <c r="BN201" s="94"/>
      <c r="BO201" s="94"/>
      <c r="BP201" s="94"/>
      <c r="BQ201" s="94"/>
      <c r="BR201" s="94"/>
      <c r="BS201" s="94"/>
      <c r="BT201" s="94"/>
      <c r="BU201" s="94"/>
      <c r="BV201" s="99"/>
      <c r="BX201">
        <f t="shared" si="6"/>
        <v>0</v>
      </c>
      <c r="CA201" t="str">
        <f>IF(BX201&gt;0,MAX(CA$3:CA200)+1,"")</f>
        <v/>
      </c>
      <c r="CB201">
        <f t="shared" si="7"/>
        <v>0</v>
      </c>
      <c r="CD201" s="12" t="str" cm="1">
        <f t="array" ref="CD201">IFERROR(SMALL(IF($G201:$BK201="○",COLUMN($G201:$BK201)),COLUMNS($CD201:CD201)),"")</f>
        <v/>
      </c>
      <c r="CE201" s="12" t="str" cm="1">
        <f t="array" ref="CE201">IFERROR(SMALL(IF($G201:$BK201="○",COLUMN($G201:$BK201)),COLUMNS($CD201:CE201)),"")</f>
        <v/>
      </c>
      <c r="CF201" t="str" cm="1">
        <f t="array" ref="CF201">IFERROR(SMALL(IF($G201:$BK201="○",COLUMN($G201:$BK201)),COLUMNS($CD201:CF201)),"")</f>
        <v/>
      </c>
      <c r="CG201" t="str" cm="1">
        <f t="array" ref="CG201">IFERROR(SMALL(IF($G201:$BK201="○",COLUMN($G201:$BK201)),COLUMNS($CD201:CG201)),"")</f>
        <v/>
      </c>
      <c r="CH201" t="str" cm="1">
        <f t="array" ref="CH201">IFERROR(SMALL(IF($G201:$BK201="○",COLUMN($G201:$BK201)),COLUMNS($CD201:CH201)),"")</f>
        <v/>
      </c>
      <c r="CI201" t="str" cm="1">
        <f t="array" ref="CI201">IFERROR(SMALL(IF($G201:$BK201="○",COLUMN($G201:$BK201)),COLUMNS($CD201:CI201)),"")</f>
        <v/>
      </c>
      <c r="CJ201" t="str" cm="1">
        <f t="array" ref="CJ201">IFERROR(SMALL(IF($G201:$BK201="○",COLUMN($G201:$BK201)),COLUMNS($CD201:CJ201)),"")</f>
        <v/>
      </c>
      <c r="CK201" t="str" cm="1">
        <f t="array" ref="CK201">IFERROR(SMALL(IF($G201:$BK201="○",COLUMN($G201:$BK201)),COLUMNS($CD201:CK201)),"")</f>
        <v/>
      </c>
      <c r="CL201" t="str" cm="1">
        <f t="array" ref="CL201">IFERROR(SMALL(IF($G201:$BK201="○",COLUMN($G201:$BK201)),COLUMNS($CD201:CL201)),"")</f>
        <v/>
      </c>
      <c r="CM201" t="str" cm="1">
        <f t="array" ref="CM201">IFERROR(SMALL(IF($G201:$BK201="○",COLUMN($G201:$BK201)),COLUMNS($CD201:CM201)),"")</f>
        <v/>
      </c>
      <c r="CN201" t="str" cm="1">
        <f t="array" ref="CN201">IFERROR(SMALL(IF($G201:$BK201="○",COLUMN($G201:$BK201)),COLUMNS($CD201:CN201)),"")</f>
        <v/>
      </c>
      <c r="CO201" t="str" cm="1">
        <f t="array" ref="CO201">IFERROR(SMALL(IF($G201:$BK201="○",COLUMN($G201:$BK201)),COLUMNS($CD201:CO201)),"")</f>
        <v/>
      </c>
      <c r="CP201" t="str" cm="1">
        <f t="array" ref="CP201">IFERROR(SMALL(IF($G201:$BK201="○",COLUMN($G201:$BK201)),COLUMNS($CD201:CP201)),"")</f>
        <v/>
      </c>
      <c r="CQ201" t="str" cm="1">
        <f t="array" ref="CQ201">IFERROR(SMALL(IF($G201:$BK201="○",COLUMN($G201:$BK201)),COLUMNS($CD201:CQ201)),"")</f>
        <v/>
      </c>
      <c r="CR201" t="str" cm="1">
        <f t="array" ref="CR201">IFERROR(SMALL(IF($G201:$BK201="○",COLUMN($G201:$BK201)),COLUMNS($CD201:CR201)),"")</f>
        <v/>
      </c>
      <c r="CS201" t="str" cm="1">
        <f t="array" ref="CS201">IFERROR(SMALL(IF($G201:$BK201="○",COLUMN($G201:$BK201)),COLUMNS($CD201:CS201)),"")</f>
        <v/>
      </c>
      <c r="CT201" t="str" cm="1">
        <f t="array" ref="CT201">IFERROR(SMALL(IF($G201:$BK201="○",COLUMN($G201:$BK201)),COLUMNS($CD201:CT201)),"")</f>
        <v/>
      </c>
      <c r="CU201" t="str" cm="1">
        <f t="array" ref="CU201">IFERROR(SMALL(IF($G201:$BK201="○",COLUMN($G201:$BK201)),COLUMNS($CD201:CU201)),"")</f>
        <v/>
      </c>
      <c r="CV201" t="str" cm="1">
        <f t="array" ref="CV201">IFERROR(SMALL(IF($G201:$BK201="○",COLUMN($G201:$BK201)),COLUMNS($CD201:CV201)),"")</f>
        <v/>
      </c>
      <c r="CW201" t="str" cm="1">
        <f t="array" ref="CW201">IFERROR(SMALL(IF($G201:$BK201="○",COLUMN($G201:$BK201)),COLUMNS($CD201:CW201)),"")</f>
        <v/>
      </c>
      <c r="CX201" t="str" cm="1">
        <f t="array" ref="CX201">IFERROR(SMALL(IF($G201:$BK201="○",COLUMN($G201:$BK201)),COLUMNS($CD201:CX201)),"")</f>
        <v/>
      </c>
      <c r="CY201" t="str" cm="1">
        <f t="array" ref="CY201">IFERROR(SMALL(IF($G201:$BK201="○",COLUMN($G201:$BK201)),COLUMNS($CD201:CY201)),"")</f>
        <v/>
      </c>
      <c r="CZ201" t="str" cm="1">
        <f t="array" ref="CZ201">IFERROR(SMALL(IF($G201:$BK201="○",COLUMN($G201:$BK201)),COLUMNS($CD201:CZ201)),"")</f>
        <v/>
      </c>
      <c r="DA201" t="str" cm="1">
        <f t="array" ref="DA201">IFERROR(SMALL(IF($G201:$BK201="○",COLUMN($G201:$BK201)),COLUMNS($CD201:DA201)),"")</f>
        <v/>
      </c>
      <c r="DB201" t="str" cm="1">
        <f t="array" ref="DB201">IFERROR(SMALL(IF($G201:$BK201="○",COLUMN($G201:$BK201)),COLUMNS($CD201:DB201)),"")</f>
        <v/>
      </c>
      <c r="DC201" t="str" cm="1">
        <f t="array" ref="DC201">IFERROR(SMALL(IF($G201:$BK201="○",COLUMN($G201:$BK201)),COLUMNS($CD201:DC201)),"")</f>
        <v/>
      </c>
      <c r="DD201" t="str" cm="1">
        <f t="array" ref="DD201">IFERROR(SMALL(IF($G201:$BK201="○",COLUMN($G201:$BK201)),COLUMNS($CD201:DD201)),"")</f>
        <v/>
      </c>
      <c r="DE201" t="str" cm="1">
        <f t="array" ref="DE201">IFERROR(SMALL(IF($G201:$BK201="○",COLUMN($G201:$BK201)),COLUMNS($CD201:DE201)),"")</f>
        <v/>
      </c>
      <c r="DF201" t="str" cm="1">
        <f t="array" ref="DF201">IFERROR(SMALL(IF($G201:$BK201="○",COLUMN($G201:$BK201)),COLUMNS($CD201:DF201)),"")</f>
        <v/>
      </c>
      <c r="DG201" t="str" cm="1">
        <f t="array" ref="DG201">IFERROR(SMALL(IF($G201:$BK201="○",COLUMN($G201:$BK201)),COLUMNS($CD201:DG201)),"")</f>
        <v/>
      </c>
      <c r="DH201" t="str" cm="1">
        <f t="array" ref="DH201">IFERROR(SMALL(IF($G201:$BK201="○",COLUMN($G201:$BK201)),COLUMNS($CD201:DH201)),"")</f>
        <v/>
      </c>
      <c r="DI201" t="str" cm="1">
        <f t="array" ref="DI201">IFERROR(SMALL(IF($G201:$BK201="○",COLUMN($G201:$BK201)),COLUMNS($CD201:DI201)),"")</f>
        <v/>
      </c>
      <c r="DJ201" t="str" cm="1">
        <f t="array" ref="DJ201">IFERROR(SMALL(IF($G201:$BK201="○",COLUMN($G201:$BK201)),COLUMNS($CD201:DJ201)),"")</f>
        <v/>
      </c>
      <c r="DK201" t="str" cm="1">
        <f t="array" ref="DK201">IFERROR(SMALL(IF($G201:$BK201="○",COLUMN($G201:$BK201)),COLUMNS($CD201:DK201)),"")</f>
        <v/>
      </c>
      <c r="DL201" t="str" cm="1">
        <f t="array" ref="DL201">IFERROR(SMALL(IF($G201:$BK201="○",COLUMN($G201:$BK201)),COLUMNS($CD201:DL201)),"")</f>
        <v/>
      </c>
      <c r="DM201" t="str" cm="1">
        <f t="array" ref="DM201">IFERROR(SMALL(IF($G201:$BK201="○",COLUMN($G201:$BK201)),COLUMNS($CD201:DM201)),"")</f>
        <v/>
      </c>
      <c r="DN201" t="str" cm="1">
        <f t="array" ref="DN201">IFERROR(SMALL(IF($G201:$BK201="○",COLUMN($G201:$BK201)),COLUMNS($CD201:DN201)),"")</f>
        <v/>
      </c>
      <c r="DO201" t="str" cm="1">
        <f t="array" ref="DO201">IFERROR(SMALL(IF($G201:$BK201="○",COLUMN($G201:$BK201)),COLUMNS($CD201:DO201)),"")</f>
        <v/>
      </c>
      <c r="DP201" t="str" cm="1">
        <f t="array" ref="DP201">IFERROR(SMALL(IF($G201:$BK201="○",COLUMN($G201:$BK201)),COLUMNS($CD201:DP201)),"")</f>
        <v/>
      </c>
      <c r="DQ201" t="str" cm="1">
        <f t="array" ref="DQ201">IFERROR(SMALL(IF($G201:$BK201="○",COLUMN($G201:$BK201)),COLUMNS($CD201:DQ201)),"")</f>
        <v/>
      </c>
      <c r="DR201" t="str" cm="1">
        <f t="array" ref="DR201">IFERROR(SMALL(IF($G201:$BK201="○",COLUMN($G201:$BK201)),COLUMNS($CD201:DR201)),"")</f>
        <v/>
      </c>
      <c r="DS201" t="str" cm="1">
        <f t="array" ref="DS201">IFERROR(SMALL(IF($G201:$BK201="○",COLUMN($G201:$BK201)),COLUMNS($CD201:DS201)),"")</f>
        <v/>
      </c>
      <c r="DT201" t="str" cm="1">
        <f t="array" ref="DT201">IFERROR(SMALL(IF($G201:$BK201="○",COLUMN($G201:$BK201)),COLUMNS($CD201:DT201)),"")</f>
        <v/>
      </c>
      <c r="DU201" t="str" cm="1">
        <f t="array" ref="DU201">IFERROR(SMALL(IF($G201:$BK201="○",COLUMN($G201:$BK201)),COLUMNS($CD201:DU201)),"")</f>
        <v/>
      </c>
      <c r="DV201" t="str" cm="1">
        <f t="array" ref="DV201">IFERROR(SMALL(IF($G201:$BK201="○",COLUMN($G201:$BK201)),COLUMNS($CD201:DV201)),"")</f>
        <v/>
      </c>
      <c r="DW201" t="str" cm="1">
        <f t="array" ref="DW201">IFERROR(SMALL(IF($G201:$BK201="○",COLUMN($G201:$BK201)),COLUMNS($CD201:DW201)),"")</f>
        <v/>
      </c>
      <c r="DX201" t="str" cm="1">
        <f t="array" ref="DX201">IFERROR(SMALL(IF($G201:$BK201="○",COLUMN($G201:$BK201)),COLUMNS($CD201:DX201)),"")</f>
        <v/>
      </c>
      <c r="DY201" t="str" cm="1">
        <f t="array" ref="DY201">IFERROR(SMALL(IF($G201:$BK201="○",COLUMN($G201:$BK201)),COLUMNS($CD201:DY201)),"")</f>
        <v/>
      </c>
      <c r="DZ201" t="str" cm="1">
        <f t="array" ref="DZ201">IFERROR(SMALL(IF($G201:$BK201="○",COLUMN($G201:$BK201)),COLUMNS($CD201:DZ201)),"")</f>
        <v/>
      </c>
      <c r="EA201" t="str" cm="1">
        <f t="array" ref="EA201">IFERROR(SMALL(IF($G201:$BK201="○",COLUMN($G201:$BK201)),COLUMNS($CD201:EA201)),"")</f>
        <v/>
      </c>
      <c r="EB201" t="str" cm="1">
        <f t="array" ref="EB201">IFERROR(SMALL(IF($G201:$BK201="○",COLUMN($G201:$BK201)),COLUMNS($CD201:EB201)),"")</f>
        <v/>
      </c>
      <c r="EC201" t="str" cm="1">
        <f t="array" ref="EC201">IFERROR(SMALL(IF($G201:$BK201="○",COLUMN($G201:$BK201)),COLUMNS($CD201:EC201)),"")</f>
        <v/>
      </c>
      <c r="ED201" t="str" cm="1">
        <f t="array" ref="ED201">IFERROR(SMALL(IF($G201:$BK201="○",COLUMN($G201:$BK201)),COLUMNS($CD201:ED201)),"")</f>
        <v/>
      </c>
      <c r="EE201" t="str" cm="1">
        <f t="array" ref="EE201">IFERROR(SMALL(IF($G201:$BK201="○",COLUMN($G201:$BK201)),COLUMNS($CD201:EE201)),"")</f>
        <v/>
      </c>
      <c r="EF201" t="str" cm="1">
        <f t="array" ref="EF201">IFERROR(SMALL(IF($G201:$BK201="○",COLUMN($G201:$BK201)),COLUMNS($CD201:EF201)),"")</f>
        <v/>
      </c>
      <c r="EG201" t="str" cm="1">
        <f t="array" ref="EG201">IFERROR(SMALL(IF($G201:$BK201="○",COLUMN($G201:$BK201)),COLUMNS($CD201:EG201)),"")</f>
        <v/>
      </c>
      <c r="EH201" t="str" cm="1">
        <f t="array" ref="EH201">IFERROR(SMALL(IF($G201:$BK201="○",COLUMN($G201:$BK201)),COLUMNS($CD201:EH201)),"")</f>
        <v/>
      </c>
      <c r="EI201" t="str" cm="1">
        <f t="array" ref="EI201">IFERROR(SMALL(IF($G201:$BK201="○",COLUMN($G201:$BK201)),COLUMNS($CD201:EI201)),"")</f>
        <v/>
      </c>
      <c r="EJ201" t="str" cm="1">
        <f t="array" ref="EJ201">IFERROR(SMALL(IF($G201:$BK201="○",COLUMN($G201:$BK201)),COLUMNS($CD201:EJ201)),"")</f>
        <v/>
      </c>
      <c r="EK201" t="str" cm="1">
        <f t="array" ref="EK201">IFERROR(SMALL(IF($G201:$BK201="○",COLUMN($G201:$BK201)),COLUMNS($CD201:EK201)),"")</f>
        <v/>
      </c>
      <c r="EL201" t="str" cm="1">
        <f t="array" ref="EL201">IFERROR(SMALL(IF($G201:$BK201="○",COLUMN($G201:$BK201)),COLUMNS($CD201:EL201)),"")</f>
        <v/>
      </c>
      <c r="EM201" t="str" cm="1">
        <f t="array" ref="EM201">IFERROR(SMALL(IF($G201:$BK201="○",COLUMN($G201:$BK201)),COLUMNS($CD201:EM201)),"")</f>
        <v/>
      </c>
      <c r="EN201" t="str" cm="1">
        <f t="array" ref="EN201">IFERROR(SMALL(IF($G201:$BK201="○",COLUMN($G201:$BK201)),COLUMNS($CD201:EN201)),"")</f>
        <v/>
      </c>
      <c r="EO201" t="str" cm="1">
        <f t="array" ref="EO201">IFERROR(SMALL(IF($G201:$BK201="○",COLUMN($G201:$BK201)),COLUMNS($CD201:EO201)),"")</f>
        <v/>
      </c>
      <c r="EP201" t="str" cm="1">
        <f t="array" ref="EP201">IFERROR(SMALL(IF($G201:$BK201="○",COLUMN($G201:$BK201)),COLUMNS($CD201:EP201)),"")</f>
        <v/>
      </c>
      <c r="EQ201" t="str" cm="1">
        <f t="array" ref="EQ201">IFERROR(SMALL(IF($G201:$BK201="○",COLUMN($G201:$BK201)),COLUMNS($CD201:EQ201)),"")</f>
        <v/>
      </c>
      <c r="ER201" t="str" cm="1">
        <f t="array" ref="ER201">IFERROR(SMALL(IF($G201:$BK201="○",COLUMN($G201:$BK201)),COLUMNS($CD201:ER201)),"")</f>
        <v/>
      </c>
      <c r="ES201" t="str" cm="1">
        <f t="array" ref="ES201">IFERROR(SMALL(IF($G201:$BK201="○",COLUMN($G201:$BK201)),COLUMNS($CD201:ES201)),"")</f>
        <v/>
      </c>
      <c r="ET201" t="str" cm="1">
        <f t="array" ref="ET201">IFERROR(SMALL(IF($G201:$BK201="○",COLUMN($G201:$BK201)),COLUMNS($CD201:ET201)),"")</f>
        <v/>
      </c>
      <c r="EU201" t="str" cm="1">
        <f t="array" ref="EU201">IFERROR(SMALL(IF($G201:$BK201="○",COLUMN($G201:$BK201)),COLUMNS($CD201:EU201)),"")</f>
        <v/>
      </c>
      <c r="EV201" t="str" cm="1">
        <f t="array" ref="EV201">IFERROR(SMALL(IF($G201:$BK201="○",COLUMN($G201:$BK201)),COLUMNS($CD201:EV201)),"")</f>
        <v/>
      </c>
      <c r="EW201" t="str" cm="1">
        <f t="array" ref="EW201">IFERROR(SMALL(IF($G201:$BK201="○",COLUMN($G201:$BK201)),COLUMNS($CD201:EW201)),"")</f>
        <v/>
      </c>
      <c r="EX201" t="str" cm="1">
        <f t="array" ref="EX201">IFERROR(SMALL(IF($G201:$BK201="○",COLUMN($G201:$BK201)),COLUMNS($CD201:EX201)),"")</f>
        <v/>
      </c>
      <c r="EY201" t="str" cm="1">
        <f t="array" ref="EY201">IFERROR(SMALL(IF($G201:$BK201="○",COLUMN($G201:$BK201)),COLUMNS($CD201:EY201)),"")</f>
        <v/>
      </c>
      <c r="EZ201" t="str" cm="1">
        <f t="array" ref="EZ201">IFERROR(SMALL(IF($G201:$BK201="○",COLUMN($G201:$BK201)),COLUMNS($CD201:EZ201)),"")</f>
        <v/>
      </c>
      <c r="FA201" t="str" cm="1">
        <f t="array" ref="FA201">IFERROR(SMALL(IF($G201:$BK201="○",COLUMN($G201:$BK201)),COLUMNS($CD201:FA201)),"")</f>
        <v/>
      </c>
      <c r="FB201" t="str" cm="1">
        <f t="array" ref="FB201">IFERROR(SMALL(IF($G201:$BK201="○",COLUMN($G201:$BK201)),COLUMNS($CD201:FB201)),"")</f>
        <v/>
      </c>
      <c r="FC201" t="str" cm="1">
        <f t="array" ref="FC201">IFERROR(SMALL(IF($G201:$BK201="○",COLUMN($G201:$BK201)),COLUMNS($CD201:FC201)),"")</f>
        <v/>
      </c>
      <c r="FD201" t="str" cm="1">
        <f t="array" ref="FD201">IFERROR(SMALL(IF($G201:$BK201="○",COLUMN($G201:$BK201)),COLUMNS($CD201:FD201)),"")</f>
        <v/>
      </c>
      <c r="FE201" t="str" cm="1">
        <f t="array" ref="FE201">IFERROR(SMALL(IF($G201:$BK201="○",COLUMN($G201:$BK201)),COLUMNS($CD201:FE201)),"")</f>
        <v/>
      </c>
      <c r="FF201" t="str" cm="1">
        <f t="array" ref="FF201">IFERROR(SMALL(IF($G201:$BK201="○",COLUMN($G201:$BK201)),COLUMNS($CD201:FF201)),"")</f>
        <v/>
      </c>
      <c r="FG201" t="str" cm="1">
        <f t="array" ref="FG201">IFERROR(SMALL(IF($G201:$BK201="○",COLUMN($G201:$BK201)),COLUMNS($CD201:FG201)),"")</f>
        <v/>
      </c>
      <c r="FH201" t="str" cm="1">
        <f t="array" ref="FH201">IFERROR(SMALL(IF($G201:$BK201="○",COLUMN($G201:$BK201)),COLUMNS($CD201:FH201)),"")</f>
        <v/>
      </c>
      <c r="FI201" t="str" cm="1">
        <f t="array" ref="FI201">IFERROR(SMALL(IF($G201:$BK201="○",COLUMN($G201:$BK201)),COLUMNS($CD201:FI201)),"")</f>
        <v/>
      </c>
      <c r="FJ201" t="str" cm="1">
        <f t="array" ref="FJ201">IFERROR(SMALL(IF($G201:$BK201="○",COLUMN($G201:$BK201)),COLUMNS($CD201:FJ201)),"")</f>
        <v/>
      </c>
      <c r="FK201" t="str" cm="1">
        <f t="array" ref="FK201">IFERROR(SMALL(IF($G201:$BK201="○",COLUMN($G201:$BK201)),COLUMNS($CD201:FK201)),"")</f>
        <v/>
      </c>
      <c r="FL201" t="str" cm="1">
        <f t="array" ref="FL201">IFERROR(SMALL(IF($G201:$BK201="○",COLUMN($G201:$BK201)),COLUMNS($CD201:FL201)),"")</f>
        <v/>
      </c>
      <c r="FM201" t="str" cm="1">
        <f t="array" ref="FM201">IFERROR(SMALL(IF($G201:$BK201="○",COLUMN($G201:$BK201)),COLUMNS($CD201:FM201)),"")</f>
        <v/>
      </c>
      <c r="FN201" t="str" cm="1">
        <f t="array" ref="FN201">IFERROR(SMALL(IF($G201:$BK201="○",COLUMN($G201:$BK201)),COLUMNS($CD201:FN201)),"")</f>
        <v/>
      </c>
      <c r="FO201" t="str" cm="1">
        <f t="array" ref="FO201">IFERROR(SMALL(IF($G201:$BK201="○",COLUMN($G201:$BK201)),COLUMNS($CD201:FO201)),"")</f>
        <v/>
      </c>
      <c r="FP201" t="str" cm="1">
        <f t="array" ref="FP201">IFERROR(SMALL(IF($G201:$BK201="○",COLUMN($G201:$BK201)),COLUMNS($CD201:FP201)),"")</f>
        <v/>
      </c>
    </row>
    <row r="202" spans="1:172" x14ac:dyDescent="0.4">
      <c r="A202" s="9" t="str">
        <f>IF(B202&lt;&gt;"", COUNTA($B$4:B202), "")</f>
        <v/>
      </c>
      <c r="B202" s="92"/>
      <c r="C202" s="92"/>
      <c r="D202" s="92"/>
      <c r="E202" s="92"/>
      <c r="F202" s="93"/>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c r="BG202" s="96"/>
      <c r="BH202" s="96"/>
      <c r="BI202" s="96"/>
      <c r="BJ202" s="96"/>
      <c r="BK202" s="96"/>
      <c r="BL202" s="92"/>
      <c r="BM202" s="92"/>
      <c r="BN202" s="92"/>
      <c r="BO202" s="92"/>
      <c r="BP202" s="92"/>
      <c r="BQ202" s="92"/>
      <c r="BR202" s="92"/>
      <c r="BS202" s="92"/>
      <c r="BT202" s="92"/>
      <c r="BU202" s="92"/>
      <c r="BV202" s="98"/>
      <c r="BX202">
        <f t="shared" si="6"/>
        <v>0</v>
      </c>
      <c r="CA202" t="str">
        <f>IF(BX202&gt;0,MAX(CA$3:CA201)+1,"")</f>
        <v/>
      </c>
      <c r="CB202">
        <f t="shared" si="7"/>
        <v>0</v>
      </c>
      <c r="CD202" s="12" t="str" cm="1">
        <f t="array" ref="CD202">IFERROR(SMALL(IF($G202:$BK202="○",COLUMN($G202:$BK202)),COLUMNS($CD202:CD202)),"")</f>
        <v/>
      </c>
      <c r="CE202" s="12" t="str" cm="1">
        <f t="array" ref="CE202">IFERROR(SMALL(IF($G202:$BK202="○",COLUMN($G202:$BK202)),COLUMNS($CD202:CE202)),"")</f>
        <v/>
      </c>
      <c r="CF202" t="str" cm="1">
        <f t="array" ref="CF202">IFERROR(SMALL(IF($G202:$BK202="○",COLUMN($G202:$BK202)),COLUMNS($CD202:CF202)),"")</f>
        <v/>
      </c>
      <c r="CG202" t="str" cm="1">
        <f t="array" ref="CG202">IFERROR(SMALL(IF($G202:$BK202="○",COLUMN($G202:$BK202)),COLUMNS($CD202:CG202)),"")</f>
        <v/>
      </c>
      <c r="CH202" t="str" cm="1">
        <f t="array" ref="CH202">IFERROR(SMALL(IF($G202:$BK202="○",COLUMN($G202:$BK202)),COLUMNS($CD202:CH202)),"")</f>
        <v/>
      </c>
      <c r="CI202" t="str" cm="1">
        <f t="array" ref="CI202">IFERROR(SMALL(IF($G202:$BK202="○",COLUMN($G202:$BK202)),COLUMNS($CD202:CI202)),"")</f>
        <v/>
      </c>
      <c r="CJ202" t="str" cm="1">
        <f t="array" ref="CJ202">IFERROR(SMALL(IF($G202:$BK202="○",COLUMN($G202:$BK202)),COLUMNS($CD202:CJ202)),"")</f>
        <v/>
      </c>
      <c r="CK202" t="str" cm="1">
        <f t="array" ref="CK202">IFERROR(SMALL(IF($G202:$BK202="○",COLUMN($G202:$BK202)),COLUMNS($CD202:CK202)),"")</f>
        <v/>
      </c>
      <c r="CL202" t="str" cm="1">
        <f t="array" ref="CL202">IFERROR(SMALL(IF($G202:$BK202="○",COLUMN($G202:$BK202)),COLUMNS($CD202:CL202)),"")</f>
        <v/>
      </c>
      <c r="CM202" t="str" cm="1">
        <f t="array" ref="CM202">IFERROR(SMALL(IF($G202:$BK202="○",COLUMN($G202:$BK202)),COLUMNS($CD202:CM202)),"")</f>
        <v/>
      </c>
      <c r="CN202" t="str" cm="1">
        <f t="array" ref="CN202">IFERROR(SMALL(IF($G202:$BK202="○",COLUMN($G202:$BK202)),COLUMNS($CD202:CN202)),"")</f>
        <v/>
      </c>
      <c r="CO202" t="str" cm="1">
        <f t="array" ref="CO202">IFERROR(SMALL(IF($G202:$BK202="○",COLUMN($G202:$BK202)),COLUMNS($CD202:CO202)),"")</f>
        <v/>
      </c>
      <c r="CP202" t="str" cm="1">
        <f t="array" ref="CP202">IFERROR(SMALL(IF($G202:$BK202="○",COLUMN($G202:$BK202)),COLUMNS($CD202:CP202)),"")</f>
        <v/>
      </c>
      <c r="CQ202" t="str" cm="1">
        <f t="array" ref="CQ202">IFERROR(SMALL(IF($G202:$BK202="○",COLUMN($G202:$BK202)),COLUMNS($CD202:CQ202)),"")</f>
        <v/>
      </c>
      <c r="CR202" t="str" cm="1">
        <f t="array" ref="CR202">IFERROR(SMALL(IF($G202:$BK202="○",COLUMN($G202:$BK202)),COLUMNS($CD202:CR202)),"")</f>
        <v/>
      </c>
      <c r="CS202" t="str" cm="1">
        <f t="array" ref="CS202">IFERROR(SMALL(IF($G202:$BK202="○",COLUMN($G202:$BK202)),COLUMNS($CD202:CS202)),"")</f>
        <v/>
      </c>
      <c r="CT202" t="str" cm="1">
        <f t="array" ref="CT202">IFERROR(SMALL(IF($G202:$BK202="○",COLUMN($G202:$BK202)),COLUMNS($CD202:CT202)),"")</f>
        <v/>
      </c>
      <c r="CU202" t="str" cm="1">
        <f t="array" ref="CU202">IFERROR(SMALL(IF($G202:$BK202="○",COLUMN($G202:$BK202)),COLUMNS($CD202:CU202)),"")</f>
        <v/>
      </c>
      <c r="CV202" t="str" cm="1">
        <f t="array" ref="CV202">IFERROR(SMALL(IF($G202:$BK202="○",COLUMN($G202:$BK202)),COLUMNS($CD202:CV202)),"")</f>
        <v/>
      </c>
      <c r="CW202" t="str" cm="1">
        <f t="array" ref="CW202">IFERROR(SMALL(IF($G202:$BK202="○",COLUMN($G202:$BK202)),COLUMNS($CD202:CW202)),"")</f>
        <v/>
      </c>
      <c r="CX202" t="str" cm="1">
        <f t="array" ref="CX202">IFERROR(SMALL(IF($G202:$BK202="○",COLUMN($G202:$BK202)),COLUMNS($CD202:CX202)),"")</f>
        <v/>
      </c>
      <c r="CY202" t="str" cm="1">
        <f t="array" ref="CY202">IFERROR(SMALL(IF($G202:$BK202="○",COLUMN($G202:$BK202)),COLUMNS($CD202:CY202)),"")</f>
        <v/>
      </c>
      <c r="CZ202" t="str" cm="1">
        <f t="array" ref="CZ202">IFERROR(SMALL(IF($G202:$BK202="○",COLUMN($G202:$BK202)),COLUMNS($CD202:CZ202)),"")</f>
        <v/>
      </c>
      <c r="DA202" t="str" cm="1">
        <f t="array" ref="DA202">IFERROR(SMALL(IF($G202:$BK202="○",COLUMN($G202:$BK202)),COLUMNS($CD202:DA202)),"")</f>
        <v/>
      </c>
      <c r="DB202" t="str" cm="1">
        <f t="array" ref="DB202">IFERROR(SMALL(IF($G202:$BK202="○",COLUMN($G202:$BK202)),COLUMNS($CD202:DB202)),"")</f>
        <v/>
      </c>
      <c r="DC202" t="str" cm="1">
        <f t="array" ref="DC202">IFERROR(SMALL(IF($G202:$BK202="○",COLUMN($G202:$BK202)),COLUMNS($CD202:DC202)),"")</f>
        <v/>
      </c>
      <c r="DD202" t="str" cm="1">
        <f t="array" ref="DD202">IFERROR(SMALL(IF($G202:$BK202="○",COLUMN($G202:$BK202)),COLUMNS($CD202:DD202)),"")</f>
        <v/>
      </c>
      <c r="DE202" t="str" cm="1">
        <f t="array" ref="DE202">IFERROR(SMALL(IF($G202:$BK202="○",COLUMN($G202:$BK202)),COLUMNS($CD202:DE202)),"")</f>
        <v/>
      </c>
      <c r="DF202" t="str" cm="1">
        <f t="array" ref="DF202">IFERROR(SMALL(IF($G202:$BK202="○",COLUMN($G202:$BK202)),COLUMNS($CD202:DF202)),"")</f>
        <v/>
      </c>
      <c r="DG202" t="str" cm="1">
        <f t="array" ref="DG202">IFERROR(SMALL(IF($G202:$BK202="○",COLUMN($G202:$BK202)),COLUMNS($CD202:DG202)),"")</f>
        <v/>
      </c>
      <c r="DH202" t="str" cm="1">
        <f t="array" ref="DH202">IFERROR(SMALL(IF($G202:$BK202="○",COLUMN($G202:$BK202)),COLUMNS($CD202:DH202)),"")</f>
        <v/>
      </c>
      <c r="DI202" t="str" cm="1">
        <f t="array" ref="DI202">IFERROR(SMALL(IF($G202:$BK202="○",COLUMN($G202:$BK202)),COLUMNS($CD202:DI202)),"")</f>
        <v/>
      </c>
      <c r="DJ202" t="str" cm="1">
        <f t="array" ref="DJ202">IFERROR(SMALL(IF($G202:$BK202="○",COLUMN($G202:$BK202)),COLUMNS($CD202:DJ202)),"")</f>
        <v/>
      </c>
      <c r="DK202" t="str" cm="1">
        <f t="array" ref="DK202">IFERROR(SMALL(IF($G202:$BK202="○",COLUMN($G202:$BK202)),COLUMNS($CD202:DK202)),"")</f>
        <v/>
      </c>
      <c r="DL202" t="str" cm="1">
        <f t="array" ref="DL202">IFERROR(SMALL(IF($G202:$BK202="○",COLUMN($G202:$BK202)),COLUMNS($CD202:DL202)),"")</f>
        <v/>
      </c>
      <c r="DM202" t="str" cm="1">
        <f t="array" ref="DM202">IFERROR(SMALL(IF($G202:$BK202="○",COLUMN($G202:$BK202)),COLUMNS($CD202:DM202)),"")</f>
        <v/>
      </c>
      <c r="DN202" t="str" cm="1">
        <f t="array" ref="DN202">IFERROR(SMALL(IF($G202:$BK202="○",COLUMN($G202:$BK202)),COLUMNS($CD202:DN202)),"")</f>
        <v/>
      </c>
      <c r="DO202" t="str" cm="1">
        <f t="array" ref="DO202">IFERROR(SMALL(IF($G202:$BK202="○",COLUMN($G202:$BK202)),COLUMNS($CD202:DO202)),"")</f>
        <v/>
      </c>
      <c r="DP202" t="str" cm="1">
        <f t="array" ref="DP202">IFERROR(SMALL(IF($G202:$BK202="○",COLUMN($G202:$BK202)),COLUMNS($CD202:DP202)),"")</f>
        <v/>
      </c>
      <c r="DQ202" t="str" cm="1">
        <f t="array" ref="DQ202">IFERROR(SMALL(IF($G202:$BK202="○",COLUMN($G202:$BK202)),COLUMNS($CD202:DQ202)),"")</f>
        <v/>
      </c>
      <c r="DR202" t="str" cm="1">
        <f t="array" ref="DR202">IFERROR(SMALL(IF($G202:$BK202="○",COLUMN($G202:$BK202)),COLUMNS($CD202:DR202)),"")</f>
        <v/>
      </c>
      <c r="DS202" t="str" cm="1">
        <f t="array" ref="DS202">IFERROR(SMALL(IF($G202:$BK202="○",COLUMN($G202:$BK202)),COLUMNS($CD202:DS202)),"")</f>
        <v/>
      </c>
      <c r="DT202" t="str" cm="1">
        <f t="array" ref="DT202">IFERROR(SMALL(IF($G202:$BK202="○",COLUMN($G202:$BK202)),COLUMNS($CD202:DT202)),"")</f>
        <v/>
      </c>
      <c r="DU202" t="str" cm="1">
        <f t="array" ref="DU202">IFERROR(SMALL(IF($G202:$BK202="○",COLUMN($G202:$BK202)),COLUMNS($CD202:DU202)),"")</f>
        <v/>
      </c>
      <c r="DV202" t="str" cm="1">
        <f t="array" ref="DV202">IFERROR(SMALL(IF($G202:$BK202="○",COLUMN($G202:$BK202)),COLUMNS($CD202:DV202)),"")</f>
        <v/>
      </c>
      <c r="DW202" t="str" cm="1">
        <f t="array" ref="DW202">IFERROR(SMALL(IF($G202:$BK202="○",COLUMN($G202:$BK202)),COLUMNS($CD202:DW202)),"")</f>
        <v/>
      </c>
      <c r="DX202" t="str" cm="1">
        <f t="array" ref="DX202">IFERROR(SMALL(IF($G202:$BK202="○",COLUMN($G202:$BK202)),COLUMNS($CD202:DX202)),"")</f>
        <v/>
      </c>
      <c r="DY202" t="str" cm="1">
        <f t="array" ref="DY202">IFERROR(SMALL(IF($G202:$BK202="○",COLUMN($G202:$BK202)),COLUMNS($CD202:DY202)),"")</f>
        <v/>
      </c>
      <c r="DZ202" t="str" cm="1">
        <f t="array" ref="DZ202">IFERROR(SMALL(IF($G202:$BK202="○",COLUMN($G202:$BK202)),COLUMNS($CD202:DZ202)),"")</f>
        <v/>
      </c>
      <c r="EA202" t="str" cm="1">
        <f t="array" ref="EA202">IFERROR(SMALL(IF($G202:$BK202="○",COLUMN($G202:$BK202)),COLUMNS($CD202:EA202)),"")</f>
        <v/>
      </c>
      <c r="EB202" t="str" cm="1">
        <f t="array" ref="EB202">IFERROR(SMALL(IF($G202:$BK202="○",COLUMN($G202:$BK202)),COLUMNS($CD202:EB202)),"")</f>
        <v/>
      </c>
      <c r="EC202" t="str" cm="1">
        <f t="array" ref="EC202">IFERROR(SMALL(IF($G202:$BK202="○",COLUMN($G202:$BK202)),COLUMNS($CD202:EC202)),"")</f>
        <v/>
      </c>
      <c r="ED202" t="str" cm="1">
        <f t="array" ref="ED202">IFERROR(SMALL(IF($G202:$BK202="○",COLUMN($G202:$BK202)),COLUMNS($CD202:ED202)),"")</f>
        <v/>
      </c>
      <c r="EE202" t="str" cm="1">
        <f t="array" ref="EE202">IFERROR(SMALL(IF($G202:$BK202="○",COLUMN($G202:$BK202)),COLUMNS($CD202:EE202)),"")</f>
        <v/>
      </c>
      <c r="EF202" t="str" cm="1">
        <f t="array" ref="EF202">IFERROR(SMALL(IF($G202:$BK202="○",COLUMN($G202:$BK202)),COLUMNS($CD202:EF202)),"")</f>
        <v/>
      </c>
      <c r="EG202" t="str" cm="1">
        <f t="array" ref="EG202">IFERROR(SMALL(IF($G202:$BK202="○",COLUMN($G202:$BK202)),COLUMNS($CD202:EG202)),"")</f>
        <v/>
      </c>
      <c r="EH202" t="str" cm="1">
        <f t="array" ref="EH202">IFERROR(SMALL(IF($G202:$BK202="○",COLUMN($G202:$BK202)),COLUMNS($CD202:EH202)),"")</f>
        <v/>
      </c>
      <c r="EI202" t="str" cm="1">
        <f t="array" ref="EI202">IFERROR(SMALL(IF($G202:$BK202="○",COLUMN($G202:$BK202)),COLUMNS($CD202:EI202)),"")</f>
        <v/>
      </c>
      <c r="EJ202" t="str" cm="1">
        <f t="array" ref="EJ202">IFERROR(SMALL(IF($G202:$BK202="○",COLUMN($G202:$BK202)),COLUMNS($CD202:EJ202)),"")</f>
        <v/>
      </c>
      <c r="EK202" t="str" cm="1">
        <f t="array" ref="EK202">IFERROR(SMALL(IF($G202:$BK202="○",COLUMN($G202:$BK202)),COLUMNS($CD202:EK202)),"")</f>
        <v/>
      </c>
      <c r="EL202" t="str" cm="1">
        <f t="array" ref="EL202">IFERROR(SMALL(IF($G202:$BK202="○",COLUMN($G202:$BK202)),COLUMNS($CD202:EL202)),"")</f>
        <v/>
      </c>
      <c r="EM202" t="str" cm="1">
        <f t="array" ref="EM202">IFERROR(SMALL(IF($G202:$BK202="○",COLUMN($G202:$BK202)),COLUMNS($CD202:EM202)),"")</f>
        <v/>
      </c>
      <c r="EN202" t="str" cm="1">
        <f t="array" ref="EN202">IFERROR(SMALL(IF($G202:$BK202="○",COLUMN($G202:$BK202)),COLUMNS($CD202:EN202)),"")</f>
        <v/>
      </c>
      <c r="EO202" t="str" cm="1">
        <f t="array" ref="EO202">IFERROR(SMALL(IF($G202:$BK202="○",COLUMN($G202:$BK202)),COLUMNS($CD202:EO202)),"")</f>
        <v/>
      </c>
      <c r="EP202" t="str" cm="1">
        <f t="array" ref="EP202">IFERROR(SMALL(IF($G202:$BK202="○",COLUMN($G202:$BK202)),COLUMNS($CD202:EP202)),"")</f>
        <v/>
      </c>
      <c r="EQ202" t="str" cm="1">
        <f t="array" ref="EQ202">IFERROR(SMALL(IF($G202:$BK202="○",COLUMN($G202:$BK202)),COLUMNS($CD202:EQ202)),"")</f>
        <v/>
      </c>
      <c r="ER202" t="str" cm="1">
        <f t="array" ref="ER202">IFERROR(SMALL(IF($G202:$BK202="○",COLUMN($G202:$BK202)),COLUMNS($CD202:ER202)),"")</f>
        <v/>
      </c>
      <c r="ES202" t="str" cm="1">
        <f t="array" ref="ES202">IFERROR(SMALL(IF($G202:$BK202="○",COLUMN($G202:$BK202)),COLUMNS($CD202:ES202)),"")</f>
        <v/>
      </c>
      <c r="ET202" t="str" cm="1">
        <f t="array" ref="ET202">IFERROR(SMALL(IF($G202:$BK202="○",COLUMN($G202:$BK202)),COLUMNS($CD202:ET202)),"")</f>
        <v/>
      </c>
      <c r="EU202" t="str" cm="1">
        <f t="array" ref="EU202">IFERROR(SMALL(IF($G202:$BK202="○",COLUMN($G202:$BK202)),COLUMNS($CD202:EU202)),"")</f>
        <v/>
      </c>
      <c r="EV202" t="str" cm="1">
        <f t="array" ref="EV202">IFERROR(SMALL(IF($G202:$BK202="○",COLUMN($G202:$BK202)),COLUMNS($CD202:EV202)),"")</f>
        <v/>
      </c>
      <c r="EW202" t="str" cm="1">
        <f t="array" ref="EW202">IFERROR(SMALL(IF($G202:$BK202="○",COLUMN($G202:$BK202)),COLUMNS($CD202:EW202)),"")</f>
        <v/>
      </c>
      <c r="EX202" t="str" cm="1">
        <f t="array" ref="EX202">IFERROR(SMALL(IF($G202:$BK202="○",COLUMN($G202:$BK202)),COLUMNS($CD202:EX202)),"")</f>
        <v/>
      </c>
      <c r="EY202" t="str" cm="1">
        <f t="array" ref="EY202">IFERROR(SMALL(IF($G202:$BK202="○",COLUMN($G202:$BK202)),COLUMNS($CD202:EY202)),"")</f>
        <v/>
      </c>
      <c r="EZ202" t="str" cm="1">
        <f t="array" ref="EZ202">IFERROR(SMALL(IF($G202:$BK202="○",COLUMN($G202:$BK202)),COLUMNS($CD202:EZ202)),"")</f>
        <v/>
      </c>
      <c r="FA202" t="str" cm="1">
        <f t="array" ref="FA202">IFERROR(SMALL(IF($G202:$BK202="○",COLUMN($G202:$BK202)),COLUMNS($CD202:FA202)),"")</f>
        <v/>
      </c>
      <c r="FB202" t="str" cm="1">
        <f t="array" ref="FB202">IFERROR(SMALL(IF($G202:$BK202="○",COLUMN($G202:$BK202)),COLUMNS($CD202:FB202)),"")</f>
        <v/>
      </c>
      <c r="FC202" t="str" cm="1">
        <f t="array" ref="FC202">IFERROR(SMALL(IF($G202:$BK202="○",COLUMN($G202:$BK202)),COLUMNS($CD202:FC202)),"")</f>
        <v/>
      </c>
      <c r="FD202" t="str" cm="1">
        <f t="array" ref="FD202">IFERROR(SMALL(IF($G202:$BK202="○",COLUMN($G202:$BK202)),COLUMNS($CD202:FD202)),"")</f>
        <v/>
      </c>
      <c r="FE202" t="str" cm="1">
        <f t="array" ref="FE202">IFERROR(SMALL(IF($G202:$BK202="○",COLUMN($G202:$BK202)),COLUMNS($CD202:FE202)),"")</f>
        <v/>
      </c>
      <c r="FF202" t="str" cm="1">
        <f t="array" ref="FF202">IFERROR(SMALL(IF($G202:$BK202="○",COLUMN($G202:$BK202)),COLUMNS($CD202:FF202)),"")</f>
        <v/>
      </c>
      <c r="FG202" t="str" cm="1">
        <f t="array" ref="FG202">IFERROR(SMALL(IF($G202:$BK202="○",COLUMN($G202:$BK202)),COLUMNS($CD202:FG202)),"")</f>
        <v/>
      </c>
      <c r="FH202" t="str" cm="1">
        <f t="array" ref="FH202">IFERROR(SMALL(IF($G202:$BK202="○",COLUMN($G202:$BK202)),COLUMNS($CD202:FH202)),"")</f>
        <v/>
      </c>
      <c r="FI202" t="str" cm="1">
        <f t="array" ref="FI202">IFERROR(SMALL(IF($G202:$BK202="○",COLUMN($G202:$BK202)),COLUMNS($CD202:FI202)),"")</f>
        <v/>
      </c>
      <c r="FJ202" t="str" cm="1">
        <f t="array" ref="FJ202">IFERROR(SMALL(IF($G202:$BK202="○",COLUMN($G202:$BK202)),COLUMNS($CD202:FJ202)),"")</f>
        <v/>
      </c>
      <c r="FK202" t="str" cm="1">
        <f t="array" ref="FK202">IFERROR(SMALL(IF($G202:$BK202="○",COLUMN($G202:$BK202)),COLUMNS($CD202:FK202)),"")</f>
        <v/>
      </c>
      <c r="FL202" t="str" cm="1">
        <f t="array" ref="FL202">IFERROR(SMALL(IF($G202:$BK202="○",COLUMN($G202:$BK202)),COLUMNS($CD202:FL202)),"")</f>
        <v/>
      </c>
      <c r="FM202" t="str" cm="1">
        <f t="array" ref="FM202">IFERROR(SMALL(IF($G202:$BK202="○",COLUMN($G202:$BK202)),COLUMNS($CD202:FM202)),"")</f>
        <v/>
      </c>
      <c r="FN202" t="str" cm="1">
        <f t="array" ref="FN202">IFERROR(SMALL(IF($G202:$BK202="○",COLUMN($G202:$BK202)),COLUMNS($CD202:FN202)),"")</f>
        <v/>
      </c>
      <c r="FO202" t="str" cm="1">
        <f t="array" ref="FO202">IFERROR(SMALL(IF($G202:$BK202="○",COLUMN($G202:$BK202)),COLUMNS($CD202:FO202)),"")</f>
        <v/>
      </c>
      <c r="FP202" t="str" cm="1">
        <f t="array" ref="FP202">IFERROR(SMALL(IF($G202:$BK202="○",COLUMN($G202:$BK202)),COLUMNS($CD202:FP202)),"")</f>
        <v/>
      </c>
    </row>
    <row r="203" spans="1:172" x14ac:dyDescent="0.4">
      <c r="A203" s="9" t="str">
        <f>IF(B203&lt;&gt;"", COUNTA($B$4:B203), "")</f>
        <v/>
      </c>
      <c r="B203" s="94"/>
      <c r="C203" s="94"/>
      <c r="D203" s="94"/>
      <c r="E203" s="94"/>
      <c r="F203" s="95"/>
      <c r="G203" s="97"/>
      <c r="H203" s="97"/>
      <c r="I203" s="97"/>
      <c r="J203" s="97"/>
      <c r="K203" s="97"/>
      <c r="L203" s="97"/>
      <c r="M203" s="97"/>
      <c r="N203" s="97"/>
      <c r="O203" s="97"/>
      <c r="P203" s="97"/>
      <c r="Q203" s="97"/>
      <c r="R203" s="97"/>
      <c r="S203" s="97"/>
      <c r="T203" s="97"/>
      <c r="U203" s="97"/>
      <c r="V203" s="97"/>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4"/>
      <c r="BM203" s="94"/>
      <c r="BN203" s="94"/>
      <c r="BO203" s="94"/>
      <c r="BP203" s="94"/>
      <c r="BQ203" s="94"/>
      <c r="BR203" s="94"/>
      <c r="BS203" s="94"/>
      <c r="BT203" s="94"/>
      <c r="BU203" s="94"/>
      <c r="BV203" s="99"/>
      <c r="BX203">
        <f t="shared" si="6"/>
        <v>0</v>
      </c>
      <c r="CA203" t="str">
        <f>IF(BX203&gt;0,MAX(CA$3:CA202)+1,"")</f>
        <v/>
      </c>
      <c r="CB203">
        <f t="shared" si="7"/>
        <v>0</v>
      </c>
      <c r="CD203" s="12" t="str" cm="1">
        <f t="array" ref="CD203">IFERROR(SMALL(IF($G203:$BK203="○",COLUMN($G203:$BK203)),COLUMNS($CD203:CD203)),"")</f>
        <v/>
      </c>
      <c r="CE203" s="12" t="str" cm="1">
        <f t="array" ref="CE203">IFERROR(SMALL(IF($G203:$BK203="○",COLUMN($G203:$BK203)),COLUMNS($CD203:CE203)),"")</f>
        <v/>
      </c>
      <c r="CF203" t="str" cm="1">
        <f t="array" ref="CF203">IFERROR(SMALL(IF($G203:$BK203="○",COLUMN($G203:$BK203)),COLUMNS($CD203:CF203)),"")</f>
        <v/>
      </c>
      <c r="CG203" t="str" cm="1">
        <f t="array" ref="CG203">IFERROR(SMALL(IF($G203:$BK203="○",COLUMN($G203:$BK203)),COLUMNS($CD203:CG203)),"")</f>
        <v/>
      </c>
      <c r="CH203" t="str" cm="1">
        <f t="array" ref="CH203">IFERROR(SMALL(IF($G203:$BK203="○",COLUMN($G203:$BK203)),COLUMNS($CD203:CH203)),"")</f>
        <v/>
      </c>
      <c r="CI203" t="str" cm="1">
        <f t="array" ref="CI203">IFERROR(SMALL(IF($G203:$BK203="○",COLUMN($G203:$BK203)),COLUMNS($CD203:CI203)),"")</f>
        <v/>
      </c>
      <c r="CJ203" t="str" cm="1">
        <f t="array" ref="CJ203">IFERROR(SMALL(IF($G203:$BK203="○",COLUMN($G203:$BK203)),COLUMNS($CD203:CJ203)),"")</f>
        <v/>
      </c>
      <c r="CK203" t="str" cm="1">
        <f t="array" ref="CK203">IFERROR(SMALL(IF($G203:$BK203="○",COLUMN($G203:$BK203)),COLUMNS($CD203:CK203)),"")</f>
        <v/>
      </c>
      <c r="CL203" t="str" cm="1">
        <f t="array" ref="CL203">IFERROR(SMALL(IF($G203:$BK203="○",COLUMN($G203:$BK203)),COLUMNS($CD203:CL203)),"")</f>
        <v/>
      </c>
      <c r="CM203" t="str" cm="1">
        <f t="array" ref="CM203">IFERROR(SMALL(IF($G203:$BK203="○",COLUMN($G203:$BK203)),COLUMNS($CD203:CM203)),"")</f>
        <v/>
      </c>
      <c r="CN203" t="str" cm="1">
        <f t="array" ref="CN203">IFERROR(SMALL(IF($G203:$BK203="○",COLUMN($G203:$BK203)),COLUMNS($CD203:CN203)),"")</f>
        <v/>
      </c>
      <c r="CO203" t="str" cm="1">
        <f t="array" ref="CO203">IFERROR(SMALL(IF($G203:$BK203="○",COLUMN($G203:$BK203)),COLUMNS($CD203:CO203)),"")</f>
        <v/>
      </c>
      <c r="CP203" t="str" cm="1">
        <f t="array" ref="CP203">IFERROR(SMALL(IF($G203:$BK203="○",COLUMN($G203:$BK203)),COLUMNS($CD203:CP203)),"")</f>
        <v/>
      </c>
      <c r="CQ203" t="str" cm="1">
        <f t="array" ref="CQ203">IFERROR(SMALL(IF($G203:$BK203="○",COLUMN($G203:$BK203)),COLUMNS($CD203:CQ203)),"")</f>
        <v/>
      </c>
      <c r="CR203" t="str" cm="1">
        <f t="array" ref="CR203">IFERROR(SMALL(IF($G203:$BK203="○",COLUMN($G203:$BK203)),COLUMNS($CD203:CR203)),"")</f>
        <v/>
      </c>
      <c r="CS203" t="str" cm="1">
        <f t="array" ref="CS203">IFERROR(SMALL(IF($G203:$BK203="○",COLUMN($G203:$BK203)),COLUMNS($CD203:CS203)),"")</f>
        <v/>
      </c>
      <c r="CT203" t="str" cm="1">
        <f t="array" ref="CT203">IFERROR(SMALL(IF($G203:$BK203="○",COLUMN($G203:$BK203)),COLUMNS($CD203:CT203)),"")</f>
        <v/>
      </c>
      <c r="CU203" t="str" cm="1">
        <f t="array" ref="CU203">IFERROR(SMALL(IF($G203:$BK203="○",COLUMN($G203:$BK203)),COLUMNS($CD203:CU203)),"")</f>
        <v/>
      </c>
      <c r="CV203" t="str" cm="1">
        <f t="array" ref="CV203">IFERROR(SMALL(IF($G203:$BK203="○",COLUMN($G203:$BK203)),COLUMNS($CD203:CV203)),"")</f>
        <v/>
      </c>
      <c r="CW203" t="str" cm="1">
        <f t="array" ref="CW203">IFERROR(SMALL(IF($G203:$BK203="○",COLUMN($G203:$BK203)),COLUMNS($CD203:CW203)),"")</f>
        <v/>
      </c>
      <c r="CX203" t="str" cm="1">
        <f t="array" ref="CX203">IFERROR(SMALL(IF($G203:$BK203="○",COLUMN($G203:$BK203)),COLUMNS($CD203:CX203)),"")</f>
        <v/>
      </c>
      <c r="CY203" t="str" cm="1">
        <f t="array" ref="CY203">IFERROR(SMALL(IF($G203:$BK203="○",COLUMN($G203:$BK203)),COLUMNS($CD203:CY203)),"")</f>
        <v/>
      </c>
      <c r="CZ203" t="str" cm="1">
        <f t="array" ref="CZ203">IFERROR(SMALL(IF($G203:$BK203="○",COLUMN($G203:$BK203)),COLUMNS($CD203:CZ203)),"")</f>
        <v/>
      </c>
      <c r="DA203" t="str" cm="1">
        <f t="array" ref="DA203">IFERROR(SMALL(IF($G203:$BK203="○",COLUMN($G203:$BK203)),COLUMNS($CD203:DA203)),"")</f>
        <v/>
      </c>
      <c r="DB203" t="str" cm="1">
        <f t="array" ref="DB203">IFERROR(SMALL(IF($G203:$BK203="○",COLUMN($G203:$BK203)),COLUMNS($CD203:DB203)),"")</f>
        <v/>
      </c>
      <c r="DC203" t="str" cm="1">
        <f t="array" ref="DC203">IFERROR(SMALL(IF($G203:$BK203="○",COLUMN($G203:$BK203)),COLUMNS($CD203:DC203)),"")</f>
        <v/>
      </c>
      <c r="DD203" t="str" cm="1">
        <f t="array" ref="DD203">IFERROR(SMALL(IF($G203:$BK203="○",COLUMN($G203:$BK203)),COLUMNS($CD203:DD203)),"")</f>
        <v/>
      </c>
      <c r="DE203" t="str" cm="1">
        <f t="array" ref="DE203">IFERROR(SMALL(IF($G203:$BK203="○",COLUMN($G203:$BK203)),COLUMNS($CD203:DE203)),"")</f>
        <v/>
      </c>
      <c r="DF203" t="str" cm="1">
        <f t="array" ref="DF203">IFERROR(SMALL(IF($G203:$BK203="○",COLUMN($G203:$BK203)),COLUMNS($CD203:DF203)),"")</f>
        <v/>
      </c>
      <c r="DG203" t="str" cm="1">
        <f t="array" ref="DG203">IFERROR(SMALL(IF($G203:$BK203="○",COLUMN($G203:$BK203)),COLUMNS($CD203:DG203)),"")</f>
        <v/>
      </c>
      <c r="DH203" t="str" cm="1">
        <f t="array" ref="DH203">IFERROR(SMALL(IF($G203:$BK203="○",COLUMN($G203:$BK203)),COLUMNS($CD203:DH203)),"")</f>
        <v/>
      </c>
      <c r="DI203" t="str" cm="1">
        <f t="array" ref="DI203">IFERROR(SMALL(IF($G203:$BK203="○",COLUMN($G203:$BK203)),COLUMNS($CD203:DI203)),"")</f>
        <v/>
      </c>
      <c r="DJ203" t="str" cm="1">
        <f t="array" ref="DJ203">IFERROR(SMALL(IF($G203:$BK203="○",COLUMN($G203:$BK203)),COLUMNS($CD203:DJ203)),"")</f>
        <v/>
      </c>
      <c r="DK203" t="str" cm="1">
        <f t="array" ref="DK203">IFERROR(SMALL(IF($G203:$BK203="○",COLUMN($G203:$BK203)),COLUMNS($CD203:DK203)),"")</f>
        <v/>
      </c>
      <c r="DL203" t="str" cm="1">
        <f t="array" ref="DL203">IFERROR(SMALL(IF($G203:$BK203="○",COLUMN($G203:$BK203)),COLUMNS($CD203:DL203)),"")</f>
        <v/>
      </c>
      <c r="DM203" t="str" cm="1">
        <f t="array" ref="DM203">IFERROR(SMALL(IF($G203:$BK203="○",COLUMN($G203:$BK203)),COLUMNS($CD203:DM203)),"")</f>
        <v/>
      </c>
      <c r="DN203" t="str" cm="1">
        <f t="array" ref="DN203">IFERROR(SMALL(IF($G203:$BK203="○",COLUMN($G203:$BK203)),COLUMNS($CD203:DN203)),"")</f>
        <v/>
      </c>
      <c r="DO203" t="str" cm="1">
        <f t="array" ref="DO203">IFERROR(SMALL(IF($G203:$BK203="○",COLUMN($G203:$BK203)),COLUMNS($CD203:DO203)),"")</f>
        <v/>
      </c>
      <c r="DP203" t="str" cm="1">
        <f t="array" ref="DP203">IFERROR(SMALL(IF($G203:$BK203="○",COLUMN($G203:$BK203)),COLUMNS($CD203:DP203)),"")</f>
        <v/>
      </c>
      <c r="DQ203" t="str" cm="1">
        <f t="array" ref="DQ203">IFERROR(SMALL(IF($G203:$BK203="○",COLUMN($G203:$BK203)),COLUMNS($CD203:DQ203)),"")</f>
        <v/>
      </c>
      <c r="DR203" t="str" cm="1">
        <f t="array" ref="DR203">IFERROR(SMALL(IF($G203:$BK203="○",COLUMN($G203:$BK203)),COLUMNS($CD203:DR203)),"")</f>
        <v/>
      </c>
      <c r="DS203" t="str" cm="1">
        <f t="array" ref="DS203">IFERROR(SMALL(IF($G203:$BK203="○",COLUMN($G203:$BK203)),COLUMNS($CD203:DS203)),"")</f>
        <v/>
      </c>
      <c r="DT203" t="str" cm="1">
        <f t="array" ref="DT203">IFERROR(SMALL(IF($G203:$BK203="○",COLUMN($G203:$BK203)),COLUMNS($CD203:DT203)),"")</f>
        <v/>
      </c>
      <c r="DU203" t="str" cm="1">
        <f t="array" ref="DU203">IFERROR(SMALL(IF($G203:$BK203="○",COLUMN($G203:$BK203)),COLUMNS($CD203:DU203)),"")</f>
        <v/>
      </c>
      <c r="DV203" t="str" cm="1">
        <f t="array" ref="DV203">IFERROR(SMALL(IF($G203:$BK203="○",COLUMN($G203:$BK203)),COLUMNS($CD203:DV203)),"")</f>
        <v/>
      </c>
      <c r="DW203" t="str" cm="1">
        <f t="array" ref="DW203">IFERROR(SMALL(IF($G203:$BK203="○",COLUMN($G203:$BK203)),COLUMNS($CD203:DW203)),"")</f>
        <v/>
      </c>
      <c r="DX203" t="str" cm="1">
        <f t="array" ref="DX203">IFERROR(SMALL(IF($G203:$BK203="○",COLUMN($G203:$BK203)),COLUMNS($CD203:DX203)),"")</f>
        <v/>
      </c>
      <c r="DY203" t="str" cm="1">
        <f t="array" ref="DY203">IFERROR(SMALL(IF($G203:$BK203="○",COLUMN($G203:$BK203)),COLUMNS($CD203:DY203)),"")</f>
        <v/>
      </c>
      <c r="DZ203" t="str" cm="1">
        <f t="array" ref="DZ203">IFERROR(SMALL(IF($G203:$BK203="○",COLUMN($G203:$BK203)),COLUMNS($CD203:DZ203)),"")</f>
        <v/>
      </c>
      <c r="EA203" t="str" cm="1">
        <f t="array" ref="EA203">IFERROR(SMALL(IF($G203:$BK203="○",COLUMN($G203:$BK203)),COLUMNS($CD203:EA203)),"")</f>
        <v/>
      </c>
      <c r="EB203" t="str" cm="1">
        <f t="array" ref="EB203">IFERROR(SMALL(IF($G203:$BK203="○",COLUMN($G203:$BK203)),COLUMNS($CD203:EB203)),"")</f>
        <v/>
      </c>
      <c r="EC203" t="str" cm="1">
        <f t="array" ref="EC203">IFERROR(SMALL(IF($G203:$BK203="○",COLUMN($G203:$BK203)),COLUMNS($CD203:EC203)),"")</f>
        <v/>
      </c>
      <c r="ED203" t="str" cm="1">
        <f t="array" ref="ED203">IFERROR(SMALL(IF($G203:$BK203="○",COLUMN($G203:$BK203)),COLUMNS($CD203:ED203)),"")</f>
        <v/>
      </c>
      <c r="EE203" t="str" cm="1">
        <f t="array" ref="EE203">IFERROR(SMALL(IF($G203:$BK203="○",COLUMN($G203:$BK203)),COLUMNS($CD203:EE203)),"")</f>
        <v/>
      </c>
      <c r="EF203" t="str" cm="1">
        <f t="array" ref="EF203">IFERROR(SMALL(IF($G203:$BK203="○",COLUMN($G203:$BK203)),COLUMNS($CD203:EF203)),"")</f>
        <v/>
      </c>
      <c r="EG203" t="str" cm="1">
        <f t="array" ref="EG203">IFERROR(SMALL(IF($G203:$BK203="○",COLUMN($G203:$BK203)),COLUMNS($CD203:EG203)),"")</f>
        <v/>
      </c>
      <c r="EH203" t="str" cm="1">
        <f t="array" ref="EH203">IFERROR(SMALL(IF($G203:$BK203="○",COLUMN($G203:$BK203)),COLUMNS($CD203:EH203)),"")</f>
        <v/>
      </c>
      <c r="EI203" t="str" cm="1">
        <f t="array" ref="EI203">IFERROR(SMALL(IF($G203:$BK203="○",COLUMN($G203:$BK203)),COLUMNS($CD203:EI203)),"")</f>
        <v/>
      </c>
      <c r="EJ203" t="str" cm="1">
        <f t="array" ref="EJ203">IFERROR(SMALL(IF($G203:$BK203="○",COLUMN($G203:$BK203)),COLUMNS($CD203:EJ203)),"")</f>
        <v/>
      </c>
      <c r="EK203" t="str" cm="1">
        <f t="array" ref="EK203">IFERROR(SMALL(IF($G203:$BK203="○",COLUMN($G203:$BK203)),COLUMNS($CD203:EK203)),"")</f>
        <v/>
      </c>
      <c r="EL203" t="str" cm="1">
        <f t="array" ref="EL203">IFERROR(SMALL(IF($G203:$BK203="○",COLUMN($G203:$BK203)),COLUMNS($CD203:EL203)),"")</f>
        <v/>
      </c>
      <c r="EM203" t="str" cm="1">
        <f t="array" ref="EM203">IFERROR(SMALL(IF($G203:$BK203="○",COLUMN($G203:$BK203)),COLUMNS($CD203:EM203)),"")</f>
        <v/>
      </c>
      <c r="EN203" t="str" cm="1">
        <f t="array" ref="EN203">IFERROR(SMALL(IF($G203:$BK203="○",COLUMN($G203:$BK203)),COLUMNS($CD203:EN203)),"")</f>
        <v/>
      </c>
      <c r="EO203" t="str" cm="1">
        <f t="array" ref="EO203">IFERROR(SMALL(IF($G203:$BK203="○",COLUMN($G203:$BK203)),COLUMNS($CD203:EO203)),"")</f>
        <v/>
      </c>
      <c r="EP203" t="str" cm="1">
        <f t="array" ref="EP203">IFERROR(SMALL(IF($G203:$BK203="○",COLUMN($G203:$BK203)),COLUMNS($CD203:EP203)),"")</f>
        <v/>
      </c>
      <c r="EQ203" t="str" cm="1">
        <f t="array" ref="EQ203">IFERROR(SMALL(IF($G203:$BK203="○",COLUMN($G203:$BK203)),COLUMNS($CD203:EQ203)),"")</f>
        <v/>
      </c>
      <c r="ER203" t="str" cm="1">
        <f t="array" ref="ER203">IFERROR(SMALL(IF($G203:$BK203="○",COLUMN($G203:$BK203)),COLUMNS($CD203:ER203)),"")</f>
        <v/>
      </c>
      <c r="ES203" t="str" cm="1">
        <f t="array" ref="ES203">IFERROR(SMALL(IF($G203:$BK203="○",COLUMN($G203:$BK203)),COLUMNS($CD203:ES203)),"")</f>
        <v/>
      </c>
      <c r="ET203" t="str" cm="1">
        <f t="array" ref="ET203">IFERROR(SMALL(IF($G203:$BK203="○",COLUMN($G203:$BK203)),COLUMNS($CD203:ET203)),"")</f>
        <v/>
      </c>
      <c r="EU203" t="str" cm="1">
        <f t="array" ref="EU203">IFERROR(SMALL(IF($G203:$BK203="○",COLUMN($G203:$BK203)),COLUMNS($CD203:EU203)),"")</f>
        <v/>
      </c>
      <c r="EV203" t="str" cm="1">
        <f t="array" ref="EV203">IFERROR(SMALL(IF($G203:$BK203="○",COLUMN($G203:$BK203)),COLUMNS($CD203:EV203)),"")</f>
        <v/>
      </c>
      <c r="EW203" t="str" cm="1">
        <f t="array" ref="EW203">IFERROR(SMALL(IF($G203:$BK203="○",COLUMN($G203:$BK203)),COLUMNS($CD203:EW203)),"")</f>
        <v/>
      </c>
      <c r="EX203" t="str" cm="1">
        <f t="array" ref="EX203">IFERROR(SMALL(IF($G203:$BK203="○",COLUMN($G203:$BK203)),COLUMNS($CD203:EX203)),"")</f>
        <v/>
      </c>
      <c r="EY203" t="str" cm="1">
        <f t="array" ref="EY203">IFERROR(SMALL(IF($G203:$BK203="○",COLUMN($G203:$BK203)),COLUMNS($CD203:EY203)),"")</f>
        <v/>
      </c>
      <c r="EZ203" t="str" cm="1">
        <f t="array" ref="EZ203">IFERROR(SMALL(IF($G203:$BK203="○",COLUMN($G203:$BK203)),COLUMNS($CD203:EZ203)),"")</f>
        <v/>
      </c>
      <c r="FA203" t="str" cm="1">
        <f t="array" ref="FA203">IFERROR(SMALL(IF($G203:$BK203="○",COLUMN($G203:$BK203)),COLUMNS($CD203:FA203)),"")</f>
        <v/>
      </c>
      <c r="FB203" t="str" cm="1">
        <f t="array" ref="FB203">IFERROR(SMALL(IF($G203:$BK203="○",COLUMN($G203:$BK203)),COLUMNS($CD203:FB203)),"")</f>
        <v/>
      </c>
      <c r="FC203" t="str" cm="1">
        <f t="array" ref="FC203">IFERROR(SMALL(IF($G203:$BK203="○",COLUMN($G203:$BK203)),COLUMNS($CD203:FC203)),"")</f>
        <v/>
      </c>
      <c r="FD203" t="str" cm="1">
        <f t="array" ref="FD203">IFERROR(SMALL(IF($G203:$BK203="○",COLUMN($G203:$BK203)),COLUMNS($CD203:FD203)),"")</f>
        <v/>
      </c>
      <c r="FE203" t="str" cm="1">
        <f t="array" ref="FE203">IFERROR(SMALL(IF($G203:$BK203="○",COLUMN($G203:$BK203)),COLUMNS($CD203:FE203)),"")</f>
        <v/>
      </c>
      <c r="FF203" t="str" cm="1">
        <f t="array" ref="FF203">IFERROR(SMALL(IF($G203:$BK203="○",COLUMN($G203:$BK203)),COLUMNS($CD203:FF203)),"")</f>
        <v/>
      </c>
      <c r="FG203" t="str" cm="1">
        <f t="array" ref="FG203">IFERROR(SMALL(IF($G203:$BK203="○",COLUMN($G203:$BK203)),COLUMNS($CD203:FG203)),"")</f>
        <v/>
      </c>
      <c r="FH203" t="str" cm="1">
        <f t="array" ref="FH203">IFERROR(SMALL(IF($G203:$BK203="○",COLUMN($G203:$BK203)),COLUMNS($CD203:FH203)),"")</f>
        <v/>
      </c>
      <c r="FI203" t="str" cm="1">
        <f t="array" ref="FI203">IFERROR(SMALL(IF($G203:$BK203="○",COLUMN($G203:$BK203)),COLUMNS($CD203:FI203)),"")</f>
        <v/>
      </c>
      <c r="FJ203" t="str" cm="1">
        <f t="array" ref="FJ203">IFERROR(SMALL(IF($G203:$BK203="○",COLUMN($G203:$BK203)),COLUMNS($CD203:FJ203)),"")</f>
        <v/>
      </c>
      <c r="FK203" t="str" cm="1">
        <f t="array" ref="FK203">IFERROR(SMALL(IF($G203:$BK203="○",COLUMN($G203:$BK203)),COLUMNS($CD203:FK203)),"")</f>
        <v/>
      </c>
      <c r="FL203" t="str" cm="1">
        <f t="array" ref="FL203">IFERROR(SMALL(IF($G203:$BK203="○",COLUMN($G203:$BK203)),COLUMNS($CD203:FL203)),"")</f>
        <v/>
      </c>
      <c r="FM203" t="str" cm="1">
        <f t="array" ref="FM203">IFERROR(SMALL(IF($G203:$BK203="○",COLUMN($G203:$BK203)),COLUMNS($CD203:FM203)),"")</f>
        <v/>
      </c>
      <c r="FN203" t="str" cm="1">
        <f t="array" ref="FN203">IFERROR(SMALL(IF($G203:$BK203="○",COLUMN($G203:$BK203)),COLUMNS($CD203:FN203)),"")</f>
        <v/>
      </c>
      <c r="FO203" t="str" cm="1">
        <f t="array" ref="FO203">IFERROR(SMALL(IF($G203:$BK203="○",COLUMN($G203:$BK203)),COLUMNS($CD203:FO203)),"")</f>
        <v/>
      </c>
      <c r="FP203" t="str" cm="1">
        <f t="array" ref="FP203">IFERROR(SMALL(IF($G203:$BK203="○",COLUMN($G203:$BK203)),COLUMNS($CD203:FP203)),"")</f>
        <v/>
      </c>
    </row>
    <row r="204" spans="1:172" x14ac:dyDescent="0.4">
      <c r="A204" s="9" t="str">
        <f>IF(B204&lt;&gt;"", COUNTA($B$4:B204), "")</f>
        <v/>
      </c>
      <c r="B204" s="92"/>
      <c r="C204" s="92"/>
      <c r="D204" s="92"/>
      <c r="E204" s="92"/>
      <c r="F204" s="93"/>
      <c r="G204" s="96"/>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c r="AU204" s="96"/>
      <c r="AV204" s="96"/>
      <c r="AW204" s="96"/>
      <c r="AX204" s="96"/>
      <c r="AY204" s="96"/>
      <c r="AZ204" s="96"/>
      <c r="BA204" s="96"/>
      <c r="BB204" s="96"/>
      <c r="BC204" s="96"/>
      <c r="BD204" s="96"/>
      <c r="BE204" s="96"/>
      <c r="BF204" s="96"/>
      <c r="BG204" s="96"/>
      <c r="BH204" s="96"/>
      <c r="BI204" s="96"/>
      <c r="BJ204" s="96"/>
      <c r="BK204" s="96"/>
      <c r="BL204" s="92"/>
      <c r="BM204" s="92"/>
      <c r="BN204" s="92"/>
      <c r="BO204" s="92"/>
      <c r="BP204" s="92"/>
      <c r="BQ204" s="92"/>
      <c r="BR204" s="92"/>
      <c r="BS204" s="92"/>
      <c r="BT204" s="92"/>
      <c r="BU204" s="92"/>
      <c r="BV204" s="98"/>
      <c r="BX204">
        <f t="shared" si="6"/>
        <v>0</v>
      </c>
      <c r="CA204" t="str">
        <f>IF(BX204&gt;0,MAX(CA$3:CA203)+1,"")</f>
        <v/>
      </c>
      <c r="CB204">
        <f t="shared" si="7"/>
        <v>0</v>
      </c>
      <c r="CD204" s="12" t="str" cm="1">
        <f t="array" ref="CD204">IFERROR(SMALL(IF($G204:$BK204="○",COLUMN($G204:$BK204)),COLUMNS($CD204:CD204)),"")</f>
        <v/>
      </c>
      <c r="CE204" s="12" t="str" cm="1">
        <f t="array" ref="CE204">IFERROR(SMALL(IF($G204:$BK204="○",COLUMN($G204:$BK204)),COLUMNS($CD204:CE204)),"")</f>
        <v/>
      </c>
      <c r="CF204" t="str" cm="1">
        <f t="array" ref="CF204">IFERROR(SMALL(IF($G204:$BK204="○",COLUMN($G204:$BK204)),COLUMNS($CD204:CF204)),"")</f>
        <v/>
      </c>
      <c r="CG204" t="str" cm="1">
        <f t="array" ref="CG204">IFERROR(SMALL(IF($G204:$BK204="○",COLUMN($G204:$BK204)),COLUMNS($CD204:CG204)),"")</f>
        <v/>
      </c>
      <c r="CH204" t="str" cm="1">
        <f t="array" ref="CH204">IFERROR(SMALL(IF($G204:$BK204="○",COLUMN($G204:$BK204)),COLUMNS($CD204:CH204)),"")</f>
        <v/>
      </c>
      <c r="CI204" t="str" cm="1">
        <f t="array" ref="CI204">IFERROR(SMALL(IF($G204:$BK204="○",COLUMN($G204:$BK204)),COLUMNS($CD204:CI204)),"")</f>
        <v/>
      </c>
      <c r="CJ204" t="str" cm="1">
        <f t="array" ref="CJ204">IFERROR(SMALL(IF($G204:$BK204="○",COLUMN($G204:$BK204)),COLUMNS($CD204:CJ204)),"")</f>
        <v/>
      </c>
      <c r="CK204" t="str" cm="1">
        <f t="array" ref="CK204">IFERROR(SMALL(IF($G204:$BK204="○",COLUMN($G204:$BK204)),COLUMNS($CD204:CK204)),"")</f>
        <v/>
      </c>
      <c r="CL204" t="str" cm="1">
        <f t="array" ref="CL204">IFERROR(SMALL(IF($G204:$BK204="○",COLUMN($G204:$BK204)),COLUMNS($CD204:CL204)),"")</f>
        <v/>
      </c>
      <c r="CM204" t="str" cm="1">
        <f t="array" ref="CM204">IFERROR(SMALL(IF($G204:$BK204="○",COLUMN($G204:$BK204)),COLUMNS($CD204:CM204)),"")</f>
        <v/>
      </c>
      <c r="CN204" t="str" cm="1">
        <f t="array" ref="CN204">IFERROR(SMALL(IF($G204:$BK204="○",COLUMN($G204:$BK204)),COLUMNS($CD204:CN204)),"")</f>
        <v/>
      </c>
      <c r="CO204" t="str" cm="1">
        <f t="array" ref="CO204">IFERROR(SMALL(IF($G204:$BK204="○",COLUMN($G204:$BK204)),COLUMNS($CD204:CO204)),"")</f>
        <v/>
      </c>
      <c r="CP204" t="str" cm="1">
        <f t="array" ref="CP204">IFERROR(SMALL(IF($G204:$BK204="○",COLUMN($G204:$BK204)),COLUMNS($CD204:CP204)),"")</f>
        <v/>
      </c>
      <c r="CQ204" t="str" cm="1">
        <f t="array" ref="CQ204">IFERROR(SMALL(IF($G204:$BK204="○",COLUMN($G204:$BK204)),COLUMNS($CD204:CQ204)),"")</f>
        <v/>
      </c>
      <c r="CR204" t="str" cm="1">
        <f t="array" ref="CR204">IFERROR(SMALL(IF($G204:$BK204="○",COLUMN($G204:$BK204)),COLUMNS($CD204:CR204)),"")</f>
        <v/>
      </c>
      <c r="CS204" t="str" cm="1">
        <f t="array" ref="CS204">IFERROR(SMALL(IF($G204:$BK204="○",COLUMN($G204:$BK204)),COLUMNS($CD204:CS204)),"")</f>
        <v/>
      </c>
      <c r="CT204" t="str" cm="1">
        <f t="array" ref="CT204">IFERROR(SMALL(IF($G204:$BK204="○",COLUMN($G204:$BK204)),COLUMNS($CD204:CT204)),"")</f>
        <v/>
      </c>
      <c r="CU204" t="str" cm="1">
        <f t="array" ref="CU204">IFERROR(SMALL(IF($G204:$BK204="○",COLUMN($G204:$BK204)),COLUMNS($CD204:CU204)),"")</f>
        <v/>
      </c>
      <c r="CV204" t="str" cm="1">
        <f t="array" ref="CV204">IFERROR(SMALL(IF($G204:$BK204="○",COLUMN($G204:$BK204)),COLUMNS($CD204:CV204)),"")</f>
        <v/>
      </c>
      <c r="CW204" t="str" cm="1">
        <f t="array" ref="CW204">IFERROR(SMALL(IF($G204:$BK204="○",COLUMN($G204:$BK204)),COLUMNS($CD204:CW204)),"")</f>
        <v/>
      </c>
      <c r="CX204" t="str" cm="1">
        <f t="array" ref="CX204">IFERROR(SMALL(IF($G204:$BK204="○",COLUMN($G204:$BK204)),COLUMNS($CD204:CX204)),"")</f>
        <v/>
      </c>
      <c r="CY204" t="str" cm="1">
        <f t="array" ref="CY204">IFERROR(SMALL(IF($G204:$BK204="○",COLUMN($G204:$BK204)),COLUMNS($CD204:CY204)),"")</f>
        <v/>
      </c>
      <c r="CZ204" t="str" cm="1">
        <f t="array" ref="CZ204">IFERROR(SMALL(IF($G204:$BK204="○",COLUMN($G204:$BK204)),COLUMNS($CD204:CZ204)),"")</f>
        <v/>
      </c>
      <c r="DA204" t="str" cm="1">
        <f t="array" ref="DA204">IFERROR(SMALL(IF($G204:$BK204="○",COLUMN($G204:$BK204)),COLUMNS($CD204:DA204)),"")</f>
        <v/>
      </c>
      <c r="DB204" t="str" cm="1">
        <f t="array" ref="DB204">IFERROR(SMALL(IF($G204:$BK204="○",COLUMN($G204:$BK204)),COLUMNS($CD204:DB204)),"")</f>
        <v/>
      </c>
      <c r="DC204" t="str" cm="1">
        <f t="array" ref="DC204">IFERROR(SMALL(IF($G204:$BK204="○",COLUMN($G204:$BK204)),COLUMNS($CD204:DC204)),"")</f>
        <v/>
      </c>
      <c r="DD204" t="str" cm="1">
        <f t="array" ref="DD204">IFERROR(SMALL(IF($G204:$BK204="○",COLUMN($G204:$BK204)),COLUMNS($CD204:DD204)),"")</f>
        <v/>
      </c>
      <c r="DE204" t="str" cm="1">
        <f t="array" ref="DE204">IFERROR(SMALL(IF($G204:$BK204="○",COLUMN($G204:$BK204)),COLUMNS($CD204:DE204)),"")</f>
        <v/>
      </c>
      <c r="DF204" t="str" cm="1">
        <f t="array" ref="DF204">IFERROR(SMALL(IF($G204:$BK204="○",COLUMN($G204:$BK204)),COLUMNS($CD204:DF204)),"")</f>
        <v/>
      </c>
      <c r="DG204" t="str" cm="1">
        <f t="array" ref="DG204">IFERROR(SMALL(IF($G204:$BK204="○",COLUMN($G204:$BK204)),COLUMNS($CD204:DG204)),"")</f>
        <v/>
      </c>
      <c r="DH204" t="str" cm="1">
        <f t="array" ref="DH204">IFERROR(SMALL(IF($G204:$BK204="○",COLUMN($G204:$BK204)),COLUMNS($CD204:DH204)),"")</f>
        <v/>
      </c>
      <c r="DI204" t="str" cm="1">
        <f t="array" ref="DI204">IFERROR(SMALL(IF($G204:$BK204="○",COLUMN($G204:$BK204)),COLUMNS($CD204:DI204)),"")</f>
        <v/>
      </c>
      <c r="DJ204" t="str" cm="1">
        <f t="array" ref="DJ204">IFERROR(SMALL(IF($G204:$BK204="○",COLUMN($G204:$BK204)),COLUMNS($CD204:DJ204)),"")</f>
        <v/>
      </c>
      <c r="DK204" t="str" cm="1">
        <f t="array" ref="DK204">IFERROR(SMALL(IF($G204:$BK204="○",COLUMN($G204:$BK204)),COLUMNS($CD204:DK204)),"")</f>
        <v/>
      </c>
      <c r="DL204" t="str" cm="1">
        <f t="array" ref="DL204">IFERROR(SMALL(IF($G204:$BK204="○",COLUMN($G204:$BK204)),COLUMNS($CD204:DL204)),"")</f>
        <v/>
      </c>
      <c r="DM204" t="str" cm="1">
        <f t="array" ref="DM204">IFERROR(SMALL(IF($G204:$BK204="○",COLUMN($G204:$BK204)),COLUMNS($CD204:DM204)),"")</f>
        <v/>
      </c>
      <c r="DN204" t="str" cm="1">
        <f t="array" ref="DN204">IFERROR(SMALL(IF($G204:$BK204="○",COLUMN($G204:$BK204)),COLUMNS($CD204:DN204)),"")</f>
        <v/>
      </c>
      <c r="DO204" t="str" cm="1">
        <f t="array" ref="DO204">IFERROR(SMALL(IF($G204:$BK204="○",COLUMN($G204:$BK204)),COLUMNS($CD204:DO204)),"")</f>
        <v/>
      </c>
      <c r="DP204" t="str" cm="1">
        <f t="array" ref="DP204">IFERROR(SMALL(IF($G204:$BK204="○",COLUMN($G204:$BK204)),COLUMNS($CD204:DP204)),"")</f>
        <v/>
      </c>
      <c r="DQ204" t="str" cm="1">
        <f t="array" ref="DQ204">IFERROR(SMALL(IF($G204:$BK204="○",COLUMN($G204:$BK204)),COLUMNS($CD204:DQ204)),"")</f>
        <v/>
      </c>
      <c r="DR204" t="str" cm="1">
        <f t="array" ref="DR204">IFERROR(SMALL(IF($G204:$BK204="○",COLUMN($G204:$BK204)),COLUMNS($CD204:DR204)),"")</f>
        <v/>
      </c>
      <c r="DS204" t="str" cm="1">
        <f t="array" ref="DS204">IFERROR(SMALL(IF($G204:$BK204="○",COLUMN($G204:$BK204)),COLUMNS($CD204:DS204)),"")</f>
        <v/>
      </c>
      <c r="DT204" t="str" cm="1">
        <f t="array" ref="DT204">IFERROR(SMALL(IF($G204:$BK204="○",COLUMN($G204:$BK204)),COLUMNS($CD204:DT204)),"")</f>
        <v/>
      </c>
      <c r="DU204" t="str" cm="1">
        <f t="array" ref="DU204">IFERROR(SMALL(IF($G204:$BK204="○",COLUMN($G204:$BK204)),COLUMNS($CD204:DU204)),"")</f>
        <v/>
      </c>
      <c r="DV204" t="str" cm="1">
        <f t="array" ref="DV204">IFERROR(SMALL(IF($G204:$BK204="○",COLUMN($G204:$BK204)),COLUMNS($CD204:DV204)),"")</f>
        <v/>
      </c>
      <c r="DW204" t="str" cm="1">
        <f t="array" ref="DW204">IFERROR(SMALL(IF($G204:$BK204="○",COLUMN($G204:$BK204)),COLUMNS($CD204:DW204)),"")</f>
        <v/>
      </c>
      <c r="DX204" t="str" cm="1">
        <f t="array" ref="DX204">IFERROR(SMALL(IF($G204:$BK204="○",COLUMN($G204:$BK204)),COLUMNS($CD204:DX204)),"")</f>
        <v/>
      </c>
      <c r="DY204" t="str" cm="1">
        <f t="array" ref="DY204">IFERROR(SMALL(IF($G204:$BK204="○",COLUMN($G204:$BK204)),COLUMNS($CD204:DY204)),"")</f>
        <v/>
      </c>
      <c r="DZ204" t="str" cm="1">
        <f t="array" ref="DZ204">IFERROR(SMALL(IF($G204:$BK204="○",COLUMN($G204:$BK204)),COLUMNS($CD204:DZ204)),"")</f>
        <v/>
      </c>
      <c r="EA204" t="str" cm="1">
        <f t="array" ref="EA204">IFERROR(SMALL(IF($G204:$BK204="○",COLUMN($G204:$BK204)),COLUMNS($CD204:EA204)),"")</f>
        <v/>
      </c>
      <c r="EB204" t="str" cm="1">
        <f t="array" ref="EB204">IFERROR(SMALL(IF($G204:$BK204="○",COLUMN($G204:$BK204)),COLUMNS($CD204:EB204)),"")</f>
        <v/>
      </c>
      <c r="EC204" t="str" cm="1">
        <f t="array" ref="EC204">IFERROR(SMALL(IF($G204:$BK204="○",COLUMN($G204:$BK204)),COLUMNS($CD204:EC204)),"")</f>
        <v/>
      </c>
      <c r="ED204" t="str" cm="1">
        <f t="array" ref="ED204">IFERROR(SMALL(IF($G204:$BK204="○",COLUMN($G204:$BK204)),COLUMNS($CD204:ED204)),"")</f>
        <v/>
      </c>
      <c r="EE204" t="str" cm="1">
        <f t="array" ref="EE204">IFERROR(SMALL(IF($G204:$BK204="○",COLUMN($G204:$BK204)),COLUMNS($CD204:EE204)),"")</f>
        <v/>
      </c>
      <c r="EF204" t="str" cm="1">
        <f t="array" ref="EF204">IFERROR(SMALL(IF($G204:$BK204="○",COLUMN($G204:$BK204)),COLUMNS($CD204:EF204)),"")</f>
        <v/>
      </c>
      <c r="EG204" t="str" cm="1">
        <f t="array" ref="EG204">IFERROR(SMALL(IF($G204:$BK204="○",COLUMN($G204:$BK204)),COLUMNS($CD204:EG204)),"")</f>
        <v/>
      </c>
      <c r="EH204" t="str" cm="1">
        <f t="array" ref="EH204">IFERROR(SMALL(IF($G204:$BK204="○",COLUMN($G204:$BK204)),COLUMNS($CD204:EH204)),"")</f>
        <v/>
      </c>
      <c r="EI204" t="str" cm="1">
        <f t="array" ref="EI204">IFERROR(SMALL(IF($G204:$BK204="○",COLUMN($G204:$BK204)),COLUMNS($CD204:EI204)),"")</f>
        <v/>
      </c>
      <c r="EJ204" t="str" cm="1">
        <f t="array" ref="EJ204">IFERROR(SMALL(IF($G204:$BK204="○",COLUMN($G204:$BK204)),COLUMNS($CD204:EJ204)),"")</f>
        <v/>
      </c>
      <c r="EK204" t="str" cm="1">
        <f t="array" ref="EK204">IFERROR(SMALL(IF($G204:$BK204="○",COLUMN($G204:$BK204)),COLUMNS($CD204:EK204)),"")</f>
        <v/>
      </c>
      <c r="EL204" t="str" cm="1">
        <f t="array" ref="EL204">IFERROR(SMALL(IF($G204:$BK204="○",COLUMN($G204:$BK204)),COLUMNS($CD204:EL204)),"")</f>
        <v/>
      </c>
      <c r="EM204" t="str" cm="1">
        <f t="array" ref="EM204">IFERROR(SMALL(IF($G204:$BK204="○",COLUMN($G204:$BK204)),COLUMNS($CD204:EM204)),"")</f>
        <v/>
      </c>
      <c r="EN204" t="str" cm="1">
        <f t="array" ref="EN204">IFERROR(SMALL(IF($G204:$BK204="○",COLUMN($G204:$BK204)),COLUMNS($CD204:EN204)),"")</f>
        <v/>
      </c>
      <c r="EO204" t="str" cm="1">
        <f t="array" ref="EO204">IFERROR(SMALL(IF($G204:$BK204="○",COLUMN($G204:$BK204)),COLUMNS($CD204:EO204)),"")</f>
        <v/>
      </c>
      <c r="EP204" t="str" cm="1">
        <f t="array" ref="EP204">IFERROR(SMALL(IF($G204:$BK204="○",COLUMN($G204:$BK204)),COLUMNS($CD204:EP204)),"")</f>
        <v/>
      </c>
      <c r="EQ204" t="str" cm="1">
        <f t="array" ref="EQ204">IFERROR(SMALL(IF($G204:$BK204="○",COLUMN($G204:$BK204)),COLUMNS($CD204:EQ204)),"")</f>
        <v/>
      </c>
      <c r="ER204" t="str" cm="1">
        <f t="array" ref="ER204">IFERROR(SMALL(IF($G204:$BK204="○",COLUMN($G204:$BK204)),COLUMNS($CD204:ER204)),"")</f>
        <v/>
      </c>
      <c r="ES204" t="str" cm="1">
        <f t="array" ref="ES204">IFERROR(SMALL(IF($G204:$BK204="○",COLUMN($G204:$BK204)),COLUMNS($CD204:ES204)),"")</f>
        <v/>
      </c>
      <c r="ET204" t="str" cm="1">
        <f t="array" ref="ET204">IFERROR(SMALL(IF($G204:$BK204="○",COLUMN($G204:$BK204)),COLUMNS($CD204:ET204)),"")</f>
        <v/>
      </c>
      <c r="EU204" t="str" cm="1">
        <f t="array" ref="EU204">IFERROR(SMALL(IF($G204:$BK204="○",COLUMN($G204:$BK204)),COLUMNS($CD204:EU204)),"")</f>
        <v/>
      </c>
      <c r="EV204" t="str" cm="1">
        <f t="array" ref="EV204">IFERROR(SMALL(IF($G204:$BK204="○",COLUMN($G204:$BK204)),COLUMNS($CD204:EV204)),"")</f>
        <v/>
      </c>
      <c r="EW204" t="str" cm="1">
        <f t="array" ref="EW204">IFERROR(SMALL(IF($G204:$BK204="○",COLUMN($G204:$BK204)),COLUMNS($CD204:EW204)),"")</f>
        <v/>
      </c>
      <c r="EX204" t="str" cm="1">
        <f t="array" ref="EX204">IFERROR(SMALL(IF($G204:$BK204="○",COLUMN($G204:$BK204)),COLUMNS($CD204:EX204)),"")</f>
        <v/>
      </c>
      <c r="EY204" t="str" cm="1">
        <f t="array" ref="EY204">IFERROR(SMALL(IF($G204:$BK204="○",COLUMN($G204:$BK204)),COLUMNS($CD204:EY204)),"")</f>
        <v/>
      </c>
      <c r="EZ204" t="str" cm="1">
        <f t="array" ref="EZ204">IFERROR(SMALL(IF($G204:$BK204="○",COLUMN($G204:$BK204)),COLUMNS($CD204:EZ204)),"")</f>
        <v/>
      </c>
      <c r="FA204" t="str" cm="1">
        <f t="array" ref="FA204">IFERROR(SMALL(IF($G204:$BK204="○",COLUMN($G204:$BK204)),COLUMNS($CD204:FA204)),"")</f>
        <v/>
      </c>
      <c r="FB204" t="str" cm="1">
        <f t="array" ref="FB204">IFERROR(SMALL(IF($G204:$BK204="○",COLUMN($G204:$BK204)),COLUMNS($CD204:FB204)),"")</f>
        <v/>
      </c>
      <c r="FC204" t="str" cm="1">
        <f t="array" ref="FC204">IFERROR(SMALL(IF($G204:$BK204="○",COLUMN($G204:$BK204)),COLUMNS($CD204:FC204)),"")</f>
        <v/>
      </c>
      <c r="FD204" t="str" cm="1">
        <f t="array" ref="FD204">IFERROR(SMALL(IF($G204:$BK204="○",COLUMN($G204:$BK204)),COLUMNS($CD204:FD204)),"")</f>
        <v/>
      </c>
      <c r="FE204" t="str" cm="1">
        <f t="array" ref="FE204">IFERROR(SMALL(IF($G204:$BK204="○",COLUMN($G204:$BK204)),COLUMNS($CD204:FE204)),"")</f>
        <v/>
      </c>
      <c r="FF204" t="str" cm="1">
        <f t="array" ref="FF204">IFERROR(SMALL(IF($G204:$BK204="○",COLUMN($G204:$BK204)),COLUMNS($CD204:FF204)),"")</f>
        <v/>
      </c>
      <c r="FG204" t="str" cm="1">
        <f t="array" ref="FG204">IFERROR(SMALL(IF($G204:$BK204="○",COLUMN($G204:$BK204)),COLUMNS($CD204:FG204)),"")</f>
        <v/>
      </c>
      <c r="FH204" t="str" cm="1">
        <f t="array" ref="FH204">IFERROR(SMALL(IF($G204:$BK204="○",COLUMN($G204:$BK204)),COLUMNS($CD204:FH204)),"")</f>
        <v/>
      </c>
      <c r="FI204" t="str" cm="1">
        <f t="array" ref="FI204">IFERROR(SMALL(IF($G204:$BK204="○",COLUMN($G204:$BK204)),COLUMNS($CD204:FI204)),"")</f>
        <v/>
      </c>
      <c r="FJ204" t="str" cm="1">
        <f t="array" ref="FJ204">IFERROR(SMALL(IF($G204:$BK204="○",COLUMN($G204:$BK204)),COLUMNS($CD204:FJ204)),"")</f>
        <v/>
      </c>
      <c r="FK204" t="str" cm="1">
        <f t="array" ref="FK204">IFERROR(SMALL(IF($G204:$BK204="○",COLUMN($G204:$BK204)),COLUMNS($CD204:FK204)),"")</f>
        <v/>
      </c>
      <c r="FL204" t="str" cm="1">
        <f t="array" ref="FL204">IFERROR(SMALL(IF($G204:$BK204="○",COLUMN($G204:$BK204)),COLUMNS($CD204:FL204)),"")</f>
        <v/>
      </c>
      <c r="FM204" t="str" cm="1">
        <f t="array" ref="FM204">IFERROR(SMALL(IF($G204:$BK204="○",COLUMN($G204:$BK204)),COLUMNS($CD204:FM204)),"")</f>
        <v/>
      </c>
      <c r="FN204" t="str" cm="1">
        <f t="array" ref="FN204">IFERROR(SMALL(IF($G204:$BK204="○",COLUMN($G204:$BK204)),COLUMNS($CD204:FN204)),"")</f>
        <v/>
      </c>
      <c r="FO204" t="str" cm="1">
        <f t="array" ref="FO204">IFERROR(SMALL(IF($G204:$BK204="○",COLUMN($G204:$BK204)),COLUMNS($CD204:FO204)),"")</f>
        <v/>
      </c>
      <c r="FP204" t="str" cm="1">
        <f t="array" ref="FP204">IFERROR(SMALL(IF($G204:$BK204="○",COLUMN($G204:$BK204)),COLUMNS($CD204:FP204)),"")</f>
        <v/>
      </c>
    </row>
    <row r="205" spans="1:172" x14ac:dyDescent="0.4">
      <c r="A205" s="9" t="str">
        <f>IF(B205&lt;&gt;"", COUNTA($B$4:B205), "")</f>
        <v/>
      </c>
      <c r="B205" s="94"/>
      <c r="C205" s="94"/>
      <c r="D205" s="94"/>
      <c r="E205" s="94"/>
      <c r="F205" s="95"/>
      <c r="G205" s="97"/>
      <c r="H205" s="97"/>
      <c r="I205" s="97"/>
      <c r="J205" s="97"/>
      <c r="K205" s="97"/>
      <c r="L205" s="97"/>
      <c r="M205" s="97"/>
      <c r="N205" s="97"/>
      <c r="O205" s="97"/>
      <c r="P205" s="97"/>
      <c r="Q205" s="97"/>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4"/>
      <c r="BM205" s="94"/>
      <c r="BN205" s="94"/>
      <c r="BO205" s="94"/>
      <c r="BP205" s="94"/>
      <c r="BQ205" s="94"/>
      <c r="BR205" s="94"/>
      <c r="BS205" s="94"/>
      <c r="BT205" s="94"/>
      <c r="BU205" s="94"/>
      <c r="BV205" s="99"/>
      <c r="BX205">
        <f t="shared" si="6"/>
        <v>0</v>
      </c>
      <c r="CA205" t="str">
        <f>IF(BX205&gt;0,MAX(CA$3:CA204)+1,"")</f>
        <v/>
      </c>
      <c r="CB205">
        <f t="shared" si="7"/>
        <v>0</v>
      </c>
      <c r="CD205" s="12" t="str" cm="1">
        <f t="array" ref="CD205">IFERROR(SMALL(IF($G205:$BK205="○",COLUMN($G205:$BK205)),COLUMNS($CD205:CD205)),"")</f>
        <v/>
      </c>
      <c r="CE205" s="12" t="str" cm="1">
        <f t="array" ref="CE205">IFERROR(SMALL(IF($G205:$BK205="○",COLUMN($G205:$BK205)),COLUMNS($CD205:CE205)),"")</f>
        <v/>
      </c>
      <c r="CF205" t="str" cm="1">
        <f t="array" ref="CF205">IFERROR(SMALL(IF($G205:$BK205="○",COLUMN($G205:$BK205)),COLUMNS($CD205:CF205)),"")</f>
        <v/>
      </c>
      <c r="CG205" t="str" cm="1">
        <f t="array" ref="CG205">IFERROR(SMALL(IF($G205:$BK205="○",COLUMN($G205:$BK205)),COLUMNS($CD205:CG205)),"")</f>
        <v/>
      </c>
      <c r="CH205" t="str" cm="1">
        <f t="array" ref="CH205">IFERROR(SMALL(IF($G205:$BK205="○",COLUMN($G205:$BK205)),COLUMNS($CD205:CH205)),"")</f>
        <v/>
      </c>
      <c r="CI205" t="str" cm="1">
        <f t="array" ref="CI205">IFERROR(SMALL(IF($G205:$BK205="○",COLUMN($G205:$BK205)),COLUMNS($CD205:CI205)),"")</f>
        <v/>
      </c>
      <c r="CJ205" t="str" cm="1">
        <f t="array" ref="CJ205">IFERROR(SMALL(IF($G205:$BK205="○",COLUMN($G205:$BK205)),COLUMNS($CD205:CJ205)),"")</f>
        <v/>
      </c>
      <c r="CK205" t="str" cm="1">
        <f t="array" ref="CK205">IFERROR(SMALL(IF($G205:$BK205="○",COLUMN($G205:$BK205)),COLUMNS($CD205:CK205)),"")</f>
        <v/>
      </c>
      <c r="CL205" t="str" cm="1">
        <f t="array" ref="CL205">IFERROR(SMALL(IF($G205:$BK205="○",COLUMN($G205:$BK205)),COLUMNS($CD205:CL205)),"")</f>
        <v/>
      </c>
      <c r="CM205" t="str" cm="1">
        <f t="array" ref="CM205">IFERROR(SMALL(IF($G205:$BK205="○",COLUMN($G205:$BK205)),COLUMNS($CD205:CM205)),"")</f>
        <v/>
      </c>
      <c r="CN205" t="str" cm="1">
        <f t="array" ref="CN205">IFERROR(SMALL(IF($G205:$BK205="○",COLUMN($G205:$BK205)),COLUMNS($CD205:CN205)),"")</f>
        <v/>
      </c>
      <c r="CO205" t="str" cm="1">
        <f t="array" ref="CO205">IFERROR(SMALL(IF($G205:$BK205="○",COLUMN($G205:$BK205)),COLUMNS($CD205:CO205)),"")</f>
        <v/>
      </c>
      <c r="CP205" t="str" cm="1">
        <f t="array" ref="CP205">IFERROR(SMALL(IF($G205:$BK205="○",COLUMN($G205:$BK205)),COLUMNS($CD205:CP205)),"")</f>
        <v/>
      </c>
      <c r="CQ205" t="str" cm="1">
        <f t="array" ref="CQ205">IFERROR(SMALL(IF($G205:$BK205="○",COLUMN($G205:$BK205)),COLUMNS($CD205:CQ205)),"")</f>
        <v/>
      </c>
      <c r="CR205" t="str" cm="1">
        <f t="array" ref="CR205">IFERROR(SMALL(IF($G205:$BK205="○",COLUMN($G205:$BK205)),COLUMNS($CD205:CR205)),"")</f>
        <v/>
      </c>
      <c r="CS205" t="str" cm="1">
        <f t="array" ref="CS205">IFERROR(SMALL(IF($G205:$BK205="○",COLUMN($G205:$BK205)),COLUMNS($CD205:CS205)),"")</f>
        <v/>
      </c>
      <c r="CT205" t="str" cm="1">
        <f t="array" ref="CT205">IFERROR(SMALL(IF($G205:$BK205="○",COLUMN($G205:$BK205)),COLUMNS($CD205:CT205)),"")</f>
        <v/>
      </c>
      <c r="CU205" t="str" cm="1">
        <f t="array" ref="CU205">IFERROR(SMALL(IF($G205:$BK205="○",COLUMN($G205:$BK205)),COLUMNS($CD205:CU205)),"")</f>
        <v/>
      </c>
      <c r="CV205" t="str" cm="1">
        <f t="array" ref="CV205">IFERROR(SMALL(IF($G205:$BK205="○",COLUMN($G205:$BK205)),COLUMNS($CD205:CV205)),"")</f>
        <v/>
      </c>
      <c r="CW205" t="str" cm="1">
        <f t="array" ref="CW205">IFERROR(SMALL(IF($G205:$BK205="○",COLUMN($G205:$BK205)),COLUMNS($CD205:CW205)),"")</f>
        <v/>
      </c>
      <c r="CX205" t="str" cm="1">
        <f t="array" ref="CX205">IFERROR(SMALL(IF($G205:$BK205="○",COLUMN($G205:$BK205)),COLUMNS($CD205:CX205)),"")</f>
        <v/>
      </c>
      <c r="CY205" t="str" cm="1">
        <f t="array" ref="CY205">IFERROR(SMALL(IF($G205:$BK205="○",COLUMN($G205:$BK205)),COLUMNS($CD205:CY205)),"")</f>
        <v/>
      </c>
      <c r="CZ205" t="str" cm="1">
        <f t="array" ref="CZ205">IFERROR(SMALL(IF($G205:$BK205="○",COLUMN($G205:$BK205)),COLUMNS($CD205:CZ205)),"")</f>
        <v/>
      </c>
      <c r="DA205" t="str" cm="1">
        <f t="array" ref="DA205">IFERROR(SMALL(IF($G205:$BK205="○",COLUMN($G205:$BK205)),COLUMNS($CD205:DA205)),"")</f>
        <v/>
      </c>
      <c r="DB205" t="str" cm="1">
        <f t="array" ref="DB205">IFERROR(SMALL(IF($G205:$BK205="○",COLUMN($G205:$BK205)),COLUMNS($CD205:DB205)),"")</f>
        <v/>
      </c>
      <c r="DC205" t="str" cm="1">
        <f t="array" ref="DC205">IFERROR(SMALL(IF($G205:$BK205="○",COLUMN($G205:$BK205)),COLUMNS($CD205:DC205)),"")</f>
        <v/>
      </c>
      <c r="DD205" t="str" cm="1">
        <f t="array" ref="DD205">IFERROR(SMALL(IF($G205:$BK205="○",COLUMN($G205:$BK205)),COLUMNS($CD205:DD205)),"")</f>
        <v/>
      </c>
      <c r="DE205" t="str" cm="1">
        <f t="array" ref="DE205">IFERROR(SMALL(IF($G205:$BK205="○",COLUMN($G205:$BK205)),COLUMNS($CD205:DE205)),"")</f>
        <v/>
      </c>
      <c r="DF205" t="str" cm="1">
        <f t="array" ref="DF205">IFERROR(SMALL(IF($G205:$BK205="○",COLUMN($G205:$BK205)),COLUMNS($CD205:DF205)),"")</f>
        <v/>
      </c>
      <c r="DG205" t="str" cm="1">
        <f t="array" ref="DG205">IFERROR(SMALL(IF($G205:$BK205="○",COLUMN($G205:$BK205)),COLUMNS($CD205:DG205)),"")</f>
        <v/>
      </c>
      <c r="DH205" t="str" cm="1">
        <f t="array" ref="DH205">IFERROR(SMALL(IF($G205:$BK205="○",COLUMN($G205:$BK205)),COLUMNS($CD205:DH205)),"")</f>
        <v/>
      </c>
      <c r="DI205" t="str" cm="1">
        <f t="array" ref="DI205">IFERROR(SMALL(IF($G205:$BK205="○",COLUMN($G205:$BK205)),COLUMNS($CD205:DI205)),"")</f>
        <v/>
      </c>
      <c r="DJ205" t="str" cm="1">
        <f t="array" ref="DJ205">IFERROR(SMALL(IF($G205:$BK205="○",COLUMN($G205:$BK205)),COLUMNS($CD205:DJ205)),"")</f>
        <v/>
      </c>
      <c r="DK205" t="str" cm="1">
        <f t="array" ref="DK205">IFERROR(SMALL(IF($G205:$BK205="○",COLUMN($G205:$BK205)),COLUMNS($CD205:DK205)),"")</f>
        <v/>
      </c>
      <c r="DL205" t="str" cm="1">
        <f t="array" ref="DL205">IFERROR(SMALL(IF($G205:$BK205="○",COLUMN($G205:$BK205)),COLUMNS($CD205:DL205)),"")</f>
        <v/>
      </c>
      <c r="DM205" t="str" cm="1">
        <f t="array" ref="DM205">IFERROR(SMALL(IF($G205:$BK205="○",COLUMN($G205:$BK205)),COLUMNS($CD205:DM205)),"")</f>
        <v/>
      </c>
      <c r="DN205" t="str" cm="1">
        <f t="array" ref="DN205">IFERROR(SMALL(IF($G205:$BK205="○",COLUMN($G205:$BK205)),COLUMNS($CD205:DN205)),"")</f>
        <v/>
      </c>
      <c r="DO205" t="str" cm="1">
        <f t="array" ref="DO205">IFERROR(SMALL(IF($G205:$BK205="○",COLUMN($G205:$BK205)),COLUMNS($CD205:DO205)),"")</f>
        <v/>
      </c>
      <c r="DP205" t="str" cm="1">
        <f t="array" ref="DP205">IFERROR(SMALL(IF($G205:$BK205="○",COLUMN($G205:$BK205)),COLUMNS($CD205:DP205)),"")</f>
        <v/>
      </c>
      <c r="DQ205" t="str" cm="1">
        <f t="array" ref="DQ205">IFERROR(SMALL(IF($G205:$BK205="○",COLUMN($G205:$BK205)),COLUMNS($CD205:DQ205)),"")</f>
        <v/>
      </c>
      <c r="DR205" t="str" cm="1">
        <f t="array" ref="DR205">IFERROR(SMALL(IF($G205:$BK205="○",COLUMN($G205:$BK205)),COLUMNS($CD205:DR205)),"")</f>
        <v/>
      </c>
      <c r="DS205" t="str" cm="1">
        <f t="array" ref="DS205">IFERROR(SMALL(IF($G205:$BK205="○",COLUMN($G205:$BK205)),COLUMNS($CD205:DS205)),"")</f>
        <v/>
      </c>
      <c r="DT205" t="str" cm="1">
        <f t="array" ref="DT205">IFERROR(SMALL(IF($G205:$BK205="○",COLUMN($G205:$BK205)),COLUMNS($CD205:DT205)),"")</f>
        <v/>
      </c>
      <c r="DU205" t="str" cm="1">
        <f t="array" ref="DU205">IFERROR(SMALL(IF($G205:$BK205="○",COLUMN($G205:$BK205)),COLUMNS($CD205:DU205)),"")</f>
        <v/>
      </c>
      <c r="DV205" t="str" cm="1">
        <f t="array" ref="DV205">IFERROR(SMALL(IF($G205:$BK205="○",COLUMN($G205:$BK205)),COLUMNS($CD205:DV205)),"")</f>
        <v/>
      </c>
      <c r="DW205" t="str" cm="1">
        <f t="array" ref="DW205">IFERROR(SMALL(IF($G205:$BK205="○",COLUMN($G205:$BK205)),COLUMNS($CD205:DW205)),"")</f>
        <v/>
      </c>
      <c r="DX205" t="str" cm="1">
        <f t="array" ref="DX205">IFERROR(SMALL(IF($G205:$BK205="○",COLUMN($G205:$BK205)),COLUMNS($CD205:DX205)),"")</f>
        <v/>
      </c>
      <c r="DY205" t="str" cm="1">
        <f t="array" ref="DY205">IFERROR(SMALL(IF($G205:$BK205="○",COLUMN($G205:$BK205)),COLUMNS($CD205:DY205)),"")</f>
        <v/>
      </c>
      <c r="DZ205" t="str" cm="1">
        <f t="array" ref="DZ205">IFERROR(SMALL(IF($G205:$BK205="○",COLUMN($G205:$BK205)),COLUMNS($CD205:DZ205)),"")</f>
        <v/>
      </c>
      <c r="EA205" t="str" cm="1">
        <f t="array" ref="EA205">IFERROR(SMALL(IF($G205:$BK205="○",COLUMN($G205:$BK205)),COLUMNS($CD205:EA205)),"")</f>
        <v/>
      </c>
      <c r="EB205" t="str" cm="1">
        <f t="array" ref="EB205">IFERROR(SMALL(IF($G205:$BK205="○",COLUMN($G205:$BK205)),COLUMNS($CD205:EB205)),"")</f>
        <v/>
      </c>
      <c r="EC205" t="str" cm="1">
        <f t="array" ref="EC205">IFERROR(SMALL(IF($G205:$BK205="○",COLUMN($G205:$BK205)),COLUMNS($CD205:EC205)),"")</f>
        <v/>
      </c>
      <c r="ED205" t="str" cm="1">
        <f t="array" ref="ED205">IFERROR(SMALL(IF($G205:$BK205="○",COLUMN($G205:$BK205)),COLUMNS($CD205:ED205)),"")</f>
        <v/>
      </c>
      <c r="EE205" t="str" cm="1">
        <f t="array" ref="EE205">IFERROR(SMALL(IF($G205:$BK205="○",COLUMN($G205:$BK205)),COLUMNS($CD205:EE205)),"")</f>
        <v/>
      </c>
      <c r="EF205" t="str" cm="1">
        <f t="array" ref="EF205">IFERROR(SMALL(IF($G205:$BK205="○",COLUMN($G205:$BK205)),COLUMNS($CD205:EF205)),"")</f>
        <v/>
      </c>
      <c r="EG205" t="str" cm="1">
        <f t="array" ref="EG205">IFERROR(SMALL(IF($G205:$BK205="○",COLUMN($G205:$BK205)),COLUMNS($CD205:EG205)),"")</f>
        <v/>
      </c>
      <c r="EH205" t="str" cm="1">
        <f t="array" ref="EH205">IFERROR(SMALL(IF($G205:$BK205="○",COLUMN($G205:$BK205)),COLUMNS($CD205:EH205)),"")</f>
        <v/>
      </c>
      <c r="EI205" t="str" cm="1">
        <f t="array" ref="EI205">IFERROR(SMALL(IF($G205:$BK205="○",COLUMN($G205:$BK205)),COLUMNS($CD205:EI205)),"")</f>
        <v/>
      </c>
      <c r="EJ205" t="str" cm="1">
        <f t="array" ref="EJ205">IFERROR(SMALL(IF($G205:$BK205="○",COLUMN($G205:$BK205)),COLUMNS($CD205:EJ205)),"")</f>
        <v/>
      </c>
      <c r="EK205" t="str" cm="1">
        <f t="array" ref="EK205">IFERROR(SMALL(IF($G205:$BK205="○",COLUMN($G205:$BK205)),COLUMNS($CD205:EK205)),"")</f>
        <v/>
      </c>
      <c r="EL205" t="str" cm="1">
        <f t="array" ref="EL205">IFERROR(SMALL(IF($G205:$BK205="○",COLUMN($G205:$BK205)),COLUMNS($CD205:EL205)),"")</f>
        <v/>
      </c>
      <c r="EM205" t="str" cm="1">
        <f t="array" ref="EM205">IFERROR(SMALL(IF($G205:$BK205="○",COLUMN($G205:$BK205)),COLUMNS($CD205:EM205)),"")</f>
        <v/>
      </c>
      <c r="EN205" t="str" cm="1">
        <f t="array" ref="EN205">IFERROR(SMALL(IF($G205:$BK205="○",COLUMN($G205:$BK205)),COLUMNS($CD205:EN205)),"")</f>
        <v/>
      </c>
      <c r="EO205" t="str" cm="1">
        <f t="array" ref="EO205">IFERROR(SMALL(IF($G205:$BK205="○",COLUMN($G205:$BK205)),COLUMNS($CD205:EO205)),"")</f>
        <v/>
      </c>
      <c r="EP205" t="str" cm="1">
        <f t="array" ref="EP205">IFERROR(SMALL(IF($G205:$BK205="○",COLUMN($G205:$BK205)),COLUMNS($CD205:EP205)),"")</f>
        <v/>
      </c>
      <c r="EQ205" t="str" cm="1">
        <f t="array" ref="EQ205">IFERROR(SMALL(IF($G205:$BK205="○",COLUMN($G205:$BK205)),COLUMNS($CD205:EQ205)),"")</f>
        <v/>
      </c>
      <c r="ER205" t="str" cm="1">
        <f t="array" ref="ER205">IFERROR(SMALL(IF($G205:$BK205="○",COLUMN($G205:$BK205)),COLUMNS($CD205:ER205)),"")</f>
        <v/>
      </c>
      <c r="ES205" t="str" cm="1">
        <f t="array" ref="ES205">IFERROR(SMALL(IF($G205:$BK205="○",COLUMN($G205:$BK205)),COLUMNS($CD205:ES205)),"")</f>
        <v/>
      </c>
      <c r="ET205" t="str" cm="1">
        <f t="array" ref="ET205">IFERROR(SMALL(IF($G205:$BK205="○",COLUMN($G205:$BK205)),COLUMNS($CD205:ET205)),"")</f>
        <v/>
      </c>
      <c r="EU205" t="str" cm="1">
        <f t="array" ref="EU205">IFERROR(SMALL(IF($G205:$BK205="○",COLUMN($G205:$BK205)),COLUMNS($CD205:EU205)),"")</f>
        <v/>
      </c>
      <c r="EV205" t="str" cm="1">
        <f t="array" ref="EV205">IFERROR(SMALL(IF($G205:$BK205="○",COLUMN($G205:$BK205)),COLUMNS($CD205:EV205)),"")</f>
        <v/>
      </c>
      <c r="EW205" t="str" cm="1">
        <f t="array" ref="EW205">IFERROR(SMALL(IF($G205:$BK205="○",COLUMN($G205:$BK205)),COLUMNS($CD205:EW205)),"")</f>
        <v/>
      </c>
      <c r="EX205" t="str" cm="1">
        <f t="array" ref="EX205">IFERROR(SMALL(IF($G205:$BK205="○",COLUMN($G205:$BK205)),COLUMNS($CD205:EX205)),"")</f>
        <v/>
      </c>
      <c r="EY205" t="str" cm="1">
        <f t="array" ref="EY205">IFERROR(SMALL(IF($G205:$BK205="○",COLUMN($G205:$BK205)),COLUMNS($CD205:EY205)),"")</f>
        <v/>
      </c>
      <c r="EZ205" t="str" cm="1">
        <f t="array" ref="EZ205">IFERROR(SMALL(IF($G205:$BK205="○",COLUMN($G205:$BK205)),COLUMNS($CD205:EZ205)),"")</f>
        <v/>
      </c>
      <c r="FA205" t="str" cm="1">
        <f t="array" ref="FA205">IFERROR(SMALL(IF($G205:$BK205="○",COLUMN($G205:$BK205)),COLUMNS($CD205:FA205)),"")</f>
        <v/>
      </c>
      <c r="FB205" t="str" cm="1">
        <f t="array" ref="FB205">IFERROR(SMALL(IF($G205:$BK205="○",COLUMN($G205:$BK205)),COLUMNS($CD205:FB205)),"")</f>
        <v/>
      </c>
      <c r="FC205" t="str" cm="1">
        <f t="array" ref="FC205">IFERROR(SMALL(IF($G205:$BK205="○",COLUMN($G205:$BK205)),COLUMNS($CD205:FC205)),"")</f>
        <v/>
      </c>
      <c r="FD205" t="str" cm="1">
        <f t="array" ref="FD205">IFERROR(SMALL(IF($G205:$BK205="○",COLUMN($G205:$BK205)),COLUMNS($CD205:FD205)),"")</f>
        <v/>
      </c>
      <c r="FE205" t="str" cm="1">
        <f t="array" ref="FE205">IFERROR(SMALL(IF($G205:$BK205="○",COLUMN($G205:$BK205)),COLUMNS($CD205:FE205)),"")</f>
        <v/>
      </c>
      <c r="FF205" t="str" cm="1">
        <f t="array" ref="FF205">IFERROR(SMALL(IF($G205:$BK205="○",COLUMN($G205:$BK205)),COLUMNS($CD205:FF205)),"")</f>
        <v/>
      </c>
      <c r="FG205" t="str" cm="1">
        <f t="array" ref="FG205">IFERROR(SMALL(IF($G205:$BK205="○",COLUMN($G205:$BK205)),COLUMNS($CD205:FG205)),"")</f>
        <v/>
      </c>
      <c r="FH205" t="str" cm="1">
        <f t="array" ref="FH205">IFERROR(SMALL(IF($G205:$BK205="○",COLUMN($G205:$BK205)),COLUMNS($CD205:FH205)),"")</f>
        <v/>
      </c>
      <c r="FI205" t="str" cm="1">
        <f t="array" ref="FI205">IFERROR(SMALL(IF($G205:$BK205="○",COLUMN($G205:$BK205)),COLUMNS($CD205:FI205)),"")</f>
        <v/>
      </c>
      <c r="FJ205" t="str" cm="1">
        <f t="array" ref="FJ205">IFERROR(SMALL(IF($G205:$BK205="○",COLUMN($G205:$BK205)),COLUMNS($CD205:FJ205)),"")</f>
        <v/>
      </c>
      <c r="FK205" t="str" cm="1">
        <f t="array" ref="FK205">IFERROR(SMALL(IF($G205:$BK205="○",COLUMN($G205:$BK205)),COLUMNS($CD205:FK205)),"")</f>
        <v/>
      </c>
      <c r="FL205" t="str" cm="1">
        <f t="array" ref="FL205">IFERROR(SMALL(IF($G205:$BK205="○",COLUMN($G205:$BK205)),COLUMNS($CD205:FL205)),"")</f>
        <v/>
      </c>
      <c r="FM205" t="str" cm="1">
        <f t="array" ref="FM205">IFERROR(SMALL(IF($G205:$BK205="○",COLUMN($G205:$BK205)),COLUMNS($CD205:FM205)),"")</f>
        <v/>
      </c>
      <c r="FN205" t="str" cm="1">
        <f t="array" ref="FN205">IFERROR(SMALL(IF($G205:$BK205="○",COLUMN($G205:$BK205)),COLUMNS($CD205:FN205)),"")</f>
        <v/>
      </c>
      <c r="FO205" t="str" cm="1">
        <f t="array" ref="FO205">IFERROR(SMALL(IF($G205:$BK205="○",COLUMN($G205:$BK205)),COLUMNS($CD205:FO205)),"")</f>
        <v/>
      </c>
      <c r="FP205" t="str" cm="1">
        <f t="array" ref="FP205">IFERROR(SMALL(IF($G205:$BK205="○",COLUMN($G205:$BK205)),COLUMNS($CD205:FP205)),"")</f>
        <v/>
      </c>
    </row>
    <row r="206" spans="1:172" x14ac:dyDescent="0.4">
      <c r="A206" s="9" t="str">
        <f>IF(B206&lt;&gt;"", COUNTA($B$4:B206), "")</f>
        <v/>
      </c>
      <c r="B206" s="92"/>
      <c r="C206" s="92"/>
      <c r="D206" s="92"/>
      <c r="E206" s="92"/>
      <c r="F206" s="93"/>
      <c r="G206" s="96"/>
      <c r="H206" s="96"/>
      <c r="I206" s="96"/>
      <c r="J206" s="96"/>
      <c r="K206" s="96"/>
      <c r="L206" s="96"/>
      <c r="M206" s="96"/>
      <c r="N206" s="96"/>
      <c r="O206" s="96"/>
      <c r="P206" s="96"/>
      <c r="Q206" s="96"/>
      <c r="R206" s="96"/>
      <c r="S206" s="96"/>
      <c r="T206" s="96"/>
      <c r="U206" s="96"/>
      <c r="V206" s="96"/>
      <c r="W206" s="96"/>
      <c r="X206" s="96"/>
      <c r="Y206" s="96"/>
      <c r="Z206" s="96"/>
      <c r="AA206" s="96"/>
      <c r="AB206" s="96"/>
      <c r="AC206" s="96"/>
      <c r="AD206" s="96"/>
      <c r="AE206" s="96"/>
      <c r="AF206" s="96"/>
      <c r="AG206" s="96"/>
      <c r="AH206" s="96"/>
      <c r="AI206" s="96"/>
      <c r="AJ206" s="96"/>
      <c r="AK206" s="96"/>
      <c r="AL206" s="96"/>
      <c r="AM206" s="96"/>
      <c r="AN206" s="96"/>
      <c r="AO206" s="96"/>
      <c r="AP206" s="96"/>
      <c r="AQ206" s="96"/>
      <c r="AR206" s="96"/>
      <c r="AS206" s="96"/>
      <c r="AT206" s="96"/>
      <c r="AU206" s="96"/>
      <c r="AV206" s="96"/>
      <c r="AW206" s="96"/>
      <c r="AX206" s="96"/>
      <c r="AY206" s="96"/>
      <c r="AZ206" s="96"/>
      <c r="BA206" s="96"/>
      <c r="BB206" s="96"/>
      <c r="BC206" s="96"/>
      <c r="BD206" s="96"/>
      <c r="BE206" s="96"/>
      <c r="BF206" s="96"/>
      <c r="BG206" s="96"/>
      <c r="BH206" s="96"/>
      <c r="BI206" s="96"/>
      <c r="BJ206" s="96"/>
      <c r="BK206" s="96"/>
      <c r="BL206" s="92"/>
      <c r="BM206" s="92"/>
      <c r="BN206" s="92"/>
      <c r="BO206" s="92"/>
      <c r="BP206" s="92"/>
      <c r="BQ206" s="92"/>
      <c r="BR206" s="92"/>
      <c r="BS206" s="92"/>
      <c r="BT206" s="92"/>
      <c r="BU206" s="92"/>
      <c r="BV206" s="98"/>
      <c r="BX206">
        <f t="shared" si="6"/>
        <v>0</v>
      </c>
      <c r="CA206" t="str">
        <f>IF(BX206&gt;0,MAX(CA$3:CA205)+1,"")</f>
        <v/>
      </c>
      <c r="CB206">
        <f t="shared" si="7"/>
        <v>0</v>
      </c>
      <c r="CD206" s="12" t="str" cm="1">
        <f t="array" ref="CD206">IFERROR(SMALL(IF($G206:$BK206="○",COLUMN($G206:$BK206)),COLUMNS($CD206:CD206)),"")</f>
        <v/>
      </c>
      <c r="CE206" s="12" t="str" cm="1">
        <f t="array" ref="CE206">IFERROR(SMALL(IF($G206:$BK206="○",COLUMN($G206:$BK206)),COLUMNS($CD206:CE206)),"")</f>
        <v/>
      </c>
      <c r="CF206" t="str" cm="1">
        <f t="array" ref="CF206">IFERROR(SMALL(IF($G206:$BK206="○",COLUMN($G206:$BK206)),COLUMNS($CD206:CF206)),"")</f>
        <v/>
      </c>
      <c r="CG206" t="str" cm="1">
        <f t="array" ref="CG206">IFERROR(SMALL(IF($G206:$BK206="○",COLUMN($G206:$BK206)),COLUMNS($CD206:CG206)),"")</f>
        <v/>
      </c>
      <c r="CH206" t="str" cm="1">
        <f t="array" ref="CH206">IFERROR(SMALL(IF($G206:$BK206="○",COLUMN($G206:$BK206)),COLUMNS($CD206:CH206)),"")</f>
        <v/>
      </c>
      <c r="CI206" t="str" cm="1">
        <f t="array" ref="CI206">IFERROR(SMALL(IF($G206:$BK206="○",COLUMN($G206:$BK206)),COLUMNS($CD206:CI206)),"")</f>
        <v/>
      </c>
      <c r="CJ206" t="str" cm="1">
        <f t="array" ref="CJ206">IFERROR(SMALL(IF($G206:$BK206="○",COLUMN($G206:$BK206)),COLUMNS($CD206:CJ206)),"")</f>
        <v/>
      </c>
      <c r="CK206" t="str" cm="1">
        <f t="array" ref="CK206">IFERROR(SMALL(IF($G206:$BK206="○",COLUMN($G206:$BK206)),COLUMNS($CD206:CK206)),"")</f>
        <v/>
      </c>
      <c r="CL206" t="str" cm="1">
        <f t="array" ref="CL206">IFERROR(SMALL(IF($G206:$BK206="○",COLUMN($G206:$BK206)),COLUMNS($CD206:CL206)),"")</f>
        <v/>
      </c>
      <c r="CM206" t="str" cm="1">
        <f t="array" ref="CM206">IFERROR(SMALL(IF($G206:$BK206="○",COLUMN($G206:$BK206)),COLUMNS($CD206:CM206)),"")</f>
        <v/>
      </c>
      <c r="CN206" t="str" cm="1">
        <f t="array" ref="CN206">IFERROR(SMALL(IF($G206:$BK206="○",COLUMN($G206:$BK206)),COLUMNS($CD206:CN206)),"")</f>
        <v/>
      </c>
      <c r="CO206" t="str" cm="1">
        <f t="array" ref="CO206">IFERROR(SMALL(IF($G206:$BK206="○",COLUMN($G206:$BK206)),COLUMNS($CD206:CO206)),"")</f>
        <v/>
      </c>
      <c r="CP206" t="str" cm="1">
        <f t="array" ref="CP206">IFERROR(SMALL(IF($G206:$BK206="○",COLUMN($G206:$BK206)),COLUMNS($CD206:CP206)),"")</f>
        <v/>
      </c>
      <c r="CQ206" t="str" cm="1">
        <f t="array" ref="CQ206">IFERROR(SMALL(IF($G206:$BK206="○",COLUMN($G206:$BK206)),COLUMNS($CD206:CQ206)),"")</f>
        <v/>
      </c>
      <c r="CR206" t="str" cm="1">
        <f t="array" ref="CR206">IFERROR(SMALL(IF($G206:$BK206="○",COLUMN($G206:$BK206)),COLUMNS($CD206:CR206)),"")</f>
        <v/>
      </c>
      <c r="CS206" t="str" cm="1">
        <f t="array" ref="CS206">IFERROR(SMALL(IF($G206:$BK206="○",COLUMN($G206:$BK206)),COLUMNS($CD206:CS206)),"")</f>
        <v/>
      </c>
      <c r="CT206" t="str" cm="1">
        <f t="array" ref="CT206">IFERROR(SMALL(IF($G206:$BK206="○",COLUMN($G206:$BK206)),COLUMNS($CD206:CT206)),"")</f>
        <v/>
      </c>
      <c r="CU206" t="str" cm="1">
        <f t="array" ref="CU206">IFERROR(SMALL(IF($G206:$BK206="○",COLUMN($G206:$BK206)),COLUMNS($CD206:CU206)),"")</f>
        <v/>
      </c>
      <c r="CV206" t="str" cm="1">
        <f t="array" ref="CV206">IFERROR(SMALL(IF($G206:$BK206="○",COLUMN($G206:$BK206)),COLUMNS($CD206:CV206)),"")</f>
        <v/>
      </c>
      <c r="CW206" t="str" cm="1">
        <f t="array" ref="CW206">IFERROR(SMALL(IF($G206:$BK206="○",COLUMN($G206:$BK206)),COLUMNS($CD206:CW206)),"")</f>
        <v/>
      </c>
      <c r="CX206" t="str" cm="1">
        <f t="array" ref="CX206">IFERROR(SMALL(IF($G206:$BK206="○",COLUMN($G206:$BK206)),COLUMNS($CD206:CX206)),"")</f>
        <v/>
      </c>
      <c r="CY206" t="str" cm="1">
        <f t="array" ref="CY206">IFERROR(SMALL(IF($G206:$BK206="○",COLUMN($G206:$BK206)),COLUMNS($CD206:CY206)),"")</f>
        <v/>
      </c>
      <c r="CZ206" t="str" cm="1">
        <f t="array" ref="CZ206">IFERROR(SMALL(IF($G206:$BK206="○",COLUMN($G206:$BK206)),COLUMNS($CD206:CZ206)),"")</f>
        <v/>
      </c>
      <c r="DA206" t="str" cm="1">
        <f t="array" ref="DA206">IFERROR(SMALL(IF($G206:$BK206="○",COLUMN($G206:$BK206)),COLUMNS($CD206:DA206)),"")</f>
        <v/>
      </c>
      <c r="DB206" t="str" cm="1">
        <f t="array" ref="DB206">IFERROR(SMALL(IF($G206:$BK206="○",COLUMN($G206:$BK206)),COLUMNS($CD206:DB206)),"")</f>
        <v/>
      </c>
      <c r="DC206" t="str" cm="1">
        <f t="array" ref="DC206">IFERROR(SMALL(IF($G206:$BK206="○",COLUMN($G206:$BK206)),COLUMNS($CD206:DC206)),"")</f>
        <v/>
      </c>
      <c r="DD206" t="str" cm="1">
        <f t="array" ref="DD206">IFERROR(SMALL(IF($G206:$BK206="○",COLUMN($G206:$BK206)),COLUMNS($CD206:DD206)),"")</f>
        <v/>
      </c>
      <c r="DE206" t="str" cm="1">
        <f t="array" ref="DE206">IFERROR(SMALL(IF($G206:$BK206="○",COLUMN($G206:$BK206)),COLUMNS($CD206:DE206)),"")</f>
        <v/>
      </c>
      <c r="DF206" t="str" cm="1">
        <f t="array" ref="DF206">IFERROR(SMALL(IF($G206:$BK206="○",COLUMN($G206:$BK206)),COLUMNS($CD206:DF206)),"")</f>
        <v/>
      </c>
      <c r="DG206" t="str" cm="1">
        <f t="array" ref="DG206">IFERROR(SMALL(IF($G206:$BK206="○",COLUMN($G206:$BK206)),COLUMNS($CD206:DG206)),"")</f>
        <v/>
      </c>
      <c r="DH206" t="str" cm="1">
        <f t="array" ref="DH206">IFERROR(SMALL(IF($G206:$BK206="○",COLUMN($G206:$BK206)),COLUMNS($CD206:DH206)),"")</f>
        <v/>
      </c>
      <c r="DI206" t="str" cm="1">
        <f t="array" ref="DI206">IFERROR(SMALL(IF($G206:$BK206="○",COLUMN($G206:$BK206)),COLUMNS($CD206:DI206)),"")</f>
        <v/>
      </c>
      <c r="DJ206" t="str" cm="1">
        <f t="array" ref="DJ206">IFERROR(SMALL(IF($G206:$BK206="○",COLUMN($G206:$BK206)),COLUMNS($CD206:DJ206)),"")</f>
        <v/>
      </c>
      <c r="DK206" t="str" cm="1">
        <f t="array" ref="DK206">IFERROR(SMALL(IF($G206:$BK206="○",COLUMN($G206:$BK206)),COLUMNS($CD206:DK206)),"")</f>
        <v/>
      </c>
      <c r="DL206" t="str" cm="1">
        <f t="array" ref="DL206">IFERROR(SMALL(IF($G206:$BK206="○",COLUMN($G206:$BK206)),COLUMNS($CD206:DL206)),"")</f>
        <v/>
      </c>
      <c r="DM206" t="str" cm="1">
        <f t="array" ref="DM206">IFERROR(SMALL(IF($G206:$BK206="○",COLUMN($G206:$BK206)),COLUMNS($CD206:DM206)),"")</f>
        <v/>
      </c>
      <c r="DN206" t="str" cm="1">
        <f t="array" ref="DN206">IFERROR(SMALL(IF($G206:$BK206="○",COLUMN($G206:$BK206)),COLUMNS($CD206:DN206)),"")</f>
        <v/>
      </c>
      <c r="DO206" t="str" cm="1">
        <f t="array" ref="DO206">IFERROR(SMALL(IF($G206:$BK206="○",COLUMN($G206:$BK206)),COLUMNS($CD206:DO206)),"")</f>
        <v/>
      </c>
      <c r="DP206" t="str" cm="1">
        <f t="array" ref="DP206">IFERROR(SMALL(IF($G206:$BK206="○",COLUMN($G206:$BK206)),COLUMNS($CD206:DP206)),"")</f>
        <v/>
      </c>
      <c r="DQ206" t="str" cm="1">
        <f t="array" ref="DQ206">IFERROR(SMALL(IF($G206:$BK206="○",COLUMN($G206:$BK206)),COLUMNS($CD206:DQ206)),"")</f>
        <v/>
      </c>
      <c r="DR206" t="str" cm="1">
        <f t="array" ref="DR206">IFERROR(SMALL(IF($G206:$BK206="○",COLUMN($G206:$BK206)),COLUMNS($CD206:DR206)),"")</f>
        <v/>
      </c>
      <c r="DS206" t="str" cm="1">
        <f t="array" ref="DS206">IFERROR(SMALL(IF($G206:$BK206="○",COLUMN($G206:$BK206)),COLUMNS($CD206:DS206)),"")</f>
        <v/>
      </c>
      <c r="DT206" t="str" cm="1">
        <f t="array" ref="DT206">IFERROR(SMALL(IF($G206:$BK206="○",COLUMN($G206:$BK206)),COLUMNS($CD206:DT206)),"")</f>
        <v/>
      </c>
      <c r="DU206" t="str" cm="1">
        <f t="array" ref="DU206">IFERROR(SMALL(IF($G206:$BK206="○",COLUMN($G206:$BK206)),COLUMNS($CD206:DU206)),"")</f>
        <v/>
      </c>
      <c r="DV206" t="str" cm="1">
        <f t="array" ref="DV206">IFERROR(SMALL(IF($G206:$BK206="○",COLUMN($G206:$BK206)),COLUMNS($CD206:DV206)),"")</f>
        <v/>
      </c>
      <c r="DW206" t="str" cm="1">
        <f t="array" ref="DW206">IFERROR(SMALL(IF($G206:$BK206="○",COLUMN($G206:$BK206)),COLUMNS($CD206:DW206)),"")</f>
        <v/>
      </c>
      <c r="DX206" t="str" cm="1">
        <f t="array" ref="DX206">IFERROR(SMALL(IF($G206:$BK206="○",COLUMN($G206:$BK206)),COLUMNS($CD206:DX206)),"")</f>
        <v/>
      </c>
      <c r="DY206" t="str" cm="1">
        <f t="array" ref="DY206">IFERROR(SMALL(IF($G206:$BK206="○",COLUMN($G206:$BK206)),COLUMNS($CD206:DY206)),"")</f>
        <v/>
      </c>
      <c r="DZ206" t="str" cm="1">
        <f t="array" ref="DZ206">IFERROR(SMALL(IF($G206:$BK206="○",COLUMN($G206:$BK206)),COLUMNS($CD206:DZ206)),"")</f>
        <v/>
      </c>
      <c r="EA206" t="str" cm="1">
        <f t="array" ref="EA206">IFERROR(SMALL(IF($G206:$BK206="○",COLUMN($G206:$BK206)),COLUMNS($CD206:EA206)),"")</f>
        <v/>
      </c>
      <c r="EB206" t="str" cm="1">
        <f t="array" ref="EB206">IFERROR(SMALL(IF($G206:$BK206="○",COLUMN($G206:$BK206)),COLUMNS($CD206:EB206)),"")</f>
        <v/>
      </c>
      <c r="EC206" t="str" cm="1">
        <f t="array" ref="EC206">IFERROR(SMALL(IF($G206:$BK206="○",COLUMN($G206:$BK206)),COLUMNS($CD206:EC206)),"")</f>
        <v/>
      </c>
      <c r="ED206" t="str" cm="1">
        <f t="array" ref="ED206">IFERROR(SMALL(IF($G206:$BK206="○",COLUMN($G206:$BK206)),COLUMNS($CD206:ED206)),"")</f>
        <v/>
      </c>
      <c r="EE206" t="str" cm="1">
        <f t="array" ref="EE206">IFERROR(SMALL(IF($G206:$BK206="○",COLUMN($G206:$BK206)),COLUMNS($CD206:EE206)),"")</f>
        <v/>
      </c>
      <c r="EF206" t="str" cm="1">
        <f t="array" ref="EF206">IFERROR(SMALL(IF($G206:$BK206="○",COLUMN($G206:$BK206)),COLUMNS($CD206:EF206)),"")</f>
        <v/>
      </c>
      <c r="EG206" t="str" cm="1">
        <f t="array" ref="EG206">IFERROR(SMALL(IF($G206:$BK206="○",COLUMN($G206:$BK206)),COLUMNS($CD206:EG206)),"")</f>
        <v/>
      </c>
      <c r="EH206" t="str" cm="1">
        <f t="array" ref="EH206">IFERROR(SMALL(IF($G206:$BK206="○",COLUMN($G206:$BK206)),COLUMNS($CD206:EH206)),"")</f>
        <v/>
      </c>
      <c r="EI206" t="str" cm="1">
        <f t="array" ref="EI206">IFERROR(SMALL(IF($G206:$BK206="○",COLUMN($G206:$BK206)),COLUMNS($CD206:EI206)),"")</f>
        <v/>
      </c>
      <c r="EJ206" t="str" cm="1">
        <f t="array" ref="EJ206">IFERROR(SMALL(IF($G206:$BK206="○",COLUMN($G206:$BK206)),COLUMNS($CD206:EJ206)),"")</f>
        <v/>
      </c>
      <c r="EK206" t="str" cm="1">
        <f t="array" ref="EK206">IFERROR(SMALL(IF($G206:$BK206="○",COLUMN($G206:$BK206)),COLUMNS($CD206:EK206)),"")</f>
        <v/>
      </c>
      <c r="EL206" t="str" cm="1">
        <f t="array" ref="EL206">IFERROR(SMALL(IF($G206:$BK206="○",COLUMN($G206:$BK206)),COLUMNS($CD206:EL206)),"")</f>
        <v/>
      </c>
      <c r="EM206" t="str" cm="1">
        <f t="array" ref="EM206">IFERROR(SMALL(IF($G206:$BK206="○",COLUMN($G206:$BK206)),COLUMNS($CD206:EM206)),"")</f>
        <v/>
      </c>
      <c r="EN206" t="str" cm="1">
        <f t="array" ref="EN206">IFERROR(SMALL(IF($G206:$BK206="○",COLUMN($G206:$BK206)),COLUMNS($CD206:EN206)),"")</f>
        <v/>
      </c>
      <c r="EO206" t="str" cm="1">
        <f t="array" ref="EO206">IFERROR(SMALL(IF($G206:$BK206="○",COLUMN($G206:$BK206)),COLUMNS($CD206:EO206)),"")</f>
        <v/>
      </c>
      <c r="EP206" t="str" cm="1">
        <f t="array" ref="EP206">IFERROR(SMALL(IF($G206:$BK206="○",COLUMN($G206:$BK206)),COLUMNS($CD206:EP206)),"")</f>
        <v/>
      </c>
      <c r="EQ206" t="str" cm="1">
        <f t="array" ref="EQ206">IFERROR(SMALL(IF($G206:$BK206="○",COLUMN($G206:$BK206)),COLUMNS($CD206:EQ206)),"")</f>
        <v/>
      </c>
      <c r="ER206" t="str" cm="1">
        <f t="array" ref="ER206">IFERROR(SMALL(IF($G206:$BK206="○",COLUMN($G206:$BK206)),COLUMNS($CD206:ER206)),"")</f>
        <v/>
      </c>
      <c r="ES206" t="str" cm="1">
        <f t="array" ref="ES206">IFERROR(SMALL(IF($G206:$BK206="○",COLUMN($G206:$BK206)),COLUMNS($CD206:ES206)),"")</f>
        <v/>
      </c>
      <c r="ET206" t="str" cm="1">
        <f t="array" ref="ET206">IFERROR(SMALL(IF($G206:$BK206="○",COLUMN($G206:$BK206)),COLUMNS($CD206:ET206)),"")</f>
        <v/>
      </c>
      <c r="EU206" t="str" cm="1">
        <f t="array" ref="EU206">IFERROR(SMALL(IF($G206:$BK206="○",COLUMN($G206:$BK206)),COLUMNS($CD206:EU206)),"")</f>
        <v/>
      </c>
      <c r="EV206" t="str" cm="1">
        <f t="array" ref="EV206">IFERROR(SMALL(IF($G206:$BK206="○",COLUMN($G206:$BK206)),COLUMNS($CD206:EV206)),"")</f>
        <v/>
      </c>
      <c r="EW206" t="str" cm="1">
        <f t="array" ref="EW206">IFERROR(SMALL(IF($G206:$BK206="○",COLUMN($G206:$BK206)),COLUMNS($CD206:EW206)),"")</f>
        <v/>
      </c>
      <c r="EX206" t="str" cm="1">
        <f t="array" ref="EX206">IFERROR(SMALL(IF($G206:$BK206="○",COLUMN($G206:$BK206)),COLUMNS($CD206:EX206)),"")</f>
        <v/>
      </c>
      <c r="EY206" t="str" cm="1">
        <f t="array" ref="EY206">IFERROR(SMALL(IF($G206:$BK206="○",COLUMN($G206:$BK206)),COLUMNS($CD206:EY206)),"")</f>
        <v/>
      </c>
      <c r="EZ206" t="str" cm="1">
        <f t="array" ref="EZ206">IFERROR(SMALL(IF($G206:$BK206="○",COLUMN($G206:$BK206)),COLUMNS($CD206:EZ206)),"")</f>
        <v/>
      </c>
      <c r="FA206" t="str" cm="1">
        <f t="array" ref="FA206">IFERROR(SMALL(IF($G206:$BK206="○",COLUMN($G206:$BK206)),COLUMNS($CD206:FA206)),"")</f>
        <v/>
      </c>
      <c r="FB206" t="str" cm="1">
        <f t="array" ref="FB206">IFERROR(SMALL(IF($G206:$BK206="○",COLUMN($G206:$BK206)),COLUMNS($CD206:FB206)),"")</f>
        <v/>
      </c>
      <c r="FC206" t="str" cm="1">
        <f t="array" ref="FC206">IFERROR(SMALL(IF($G206:$BK206="○",COLUMN($G206:$BK206)),COLUMNS($CD206:FC206)),"")</f>
        <v/>
      </c>
      <c r="FD206" t="str" cm="1">
        <f t="array" ref="FD206">IFERROR(SMALL(IF($G206:$BK206="○",COLUMN($G206:$BK206)),COLUMNS($CD206:FD206)),"")</f>
        <v/>
      </c>
      <c r="FE206" t="str" cm="1">
        <f t="array" ref="FE206">IFERROR(SMALL(IF($G206:$BK206="○",COLUMN($G206:$BK206)),COLUMNS($CD206:FE206)),"")</f>
        <v/>
      </c>
      <c r="FF206" t="str" cm="1">
        <f t="array" ref="FF206">IFERROR(SMALL(IF($G206:$BK206="○",COLUMN($G206:$BK206)),COLUMNS($CD206:FF206)),"")</f>
        <v/>
      </c>
      <c r="FG206" t="str" cm="1">
        <f t="array" ref="FG206">IFERROR(SMALL(IF($G206:$BK206="○",COLUMN($G206:$BK206)),COLUMNS($CD206:FG206)),"")</f>
        <v/>
      </c>
      <c r="FH206" t="str" cm="1">
        <f t="array" ref="FH206">IFERROR(SMALL(IF($G206:$BK206="○",COLUMN($G206:$BK206)),COLUMNS($CD206:FH206)),"")</f>
        <v/>
      </c>
      <c r="FI206" t="str" cm="1">
        <f t="array" ref="FI206">IFERROR(SMALL(IF($G206:$BK206="○",COLUMN($G206:$BK206)),COLUMNS($CD206:FI206)),"")</f>
        <v/>
      </c>
      <c r="FJ206" t="str" cm="1">
        <f t="array" ref="FJ206">IFERROR(SMALL(IF($G206:$BK206="○",COLUMN($G206:$BK206)),COLUMNS($CD206:FJ206)),"")</f>
        <v/>
      </c>
      <c r="FK206" t="str" cm="1">
        <f t="array" ref="FK206">IFERROR(SMALL(IF($G206:$BK206="○",COLUMN($G206:$BK206)),COLUMNS($CD206:FK206)),"")</f>
        <v/>
      </c>
      <c r="FL206" t="str" cm="1">
        <f t="array" ref="FL206">IFERROR(SMALL(IF($G206:$BK206="○",COLUMN($G206:$BK206)),COLUMNS($CD206:FL206)),"")</f>
        <v/>
      </c>
      <c r="FM206" t="str" cm="1">
        <f t="array" ref="FM206">IFERROR(SMALL(IF($G206:$BK206="○",COLUMN($G206:$BK206)),COLUMNS($CD206:FM206)),"")</f>
        <v/>
      </c>
      <c r="FN206" t="str" cm="1">
        <f t="array" ref="FN206">IFERROR(SMALL(IF($G206:$BK206="○",COLUMN($G206:$BK206)),COLUMNS($CD206:FN206)),"")</f>
        <v/>
      </c>
      <c r="FO206" t="str" cm="1">
        <f t="array" ref="FO206">IFERROR(SMALL(IF($G206:$BK206="○",COLUMN($G206:$BK206)),COLUMNS($CD206:FO206)),"")</f>
        <v/>
      </c>
      <c r="FP206" t="str" cm="1">
        <f t="array" ref="FP206">IFERROR(SMALL(IF($G206:$BK206="○",COLUMN($G206:$BK206)),COLUMNS($CD206:FP206)),"")</f>
        <v/>
      </c>
    </row>
    <row r="207" spans="1:172" x14ac:dyDescent="0.4">
      <c r="A207" s="9" t="str">
        <f>IF(B207&lt;&gt;"", COUNTA($B$4:B207), "")</f>
        <v/>
      </c>
      <c r="B207" s="94"/>
      <c r="C207" s="94"/>
      <c r="D207" s="94"/>
      <c r="E207" s="94"/>
      <c r="F207" s="95"/>
      <c r="G207" s="97"/>
      <c r="H207" s="97"/>
      <c r="I207" s="97"/>
      <c r="J207" s="97"/>
      <c r="K207" s="97"/>
      <c r="L207" s="97"/>
      <c r="M207" s="97"/>
      <c r="N207" s="97"/>
      <c r="O207" s="97"/>
      <c r="P207" s="97"/>
      <c r="Q207" s="97"/>
      <c r="R207" s="97"/>
      <c r="S207" s="97"/>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4"/>
      <c r="BM207" s="94"/>
      <c r="BN207" s="94"/>
      <c r="BO207" s="94"/>
      <c r="BP207" s="94"/>
      <c r="BQ207" s="94"/>
      <c r="BR207" s="94"/>
      <c r="BS207" s="94"/>
      <c r="BT207" s="94"/>
      <c r="BU207" s="94"/>
      <c r="BV207" s="99"/>
      <c r="BX207">
        <f t="shared" si="6"/>
        <v>0</v>
      </c>
      <c r="CA207" t="str">
        <f>IF(BX207&gt;0,MAX(CA$3:CA206)+1,"")</f>
        <v/>
      </c>
      <c r="CB207">
        <f t="shared" si="7"/>
        <v>0</v>
      </c>
      <c r="CD207" s="12" t="str" cm="1">
        <f t="array" ref="CD207">IFERROR(SMALL(IF($G207:$BK207="○",COLUMN($G207:$BK207)),COLUMNS($CD207:CD207)),"")</f>
        <v/>
      </c>
      <c r="CE207" s="12" t="str" cm="1">
        <f t="array" ref="CE207">IFERROR(SMALL(IF($G207:$BK207="○",COLUMN($G207:$BK207)),COLUMNS($CD207:CE207)),"")</f>
        <v/>
      </c>
      <c r="CF207" t="str" cm="1">
        <f t="array" ref="CF207">IFERROR(SMALL(IF($G207:$BK207="○",COLUMN($G207:$BK207)),COLUMNS($CD207:CF207)),"")</f>
        <v/>
      </c>
      <c r="CG207" t="str" cm="1">
        <f t="array" ref="CG207">IFERROR(SMALL(IF($G207:$BK207="○",COLUMN($G207:$BK207)),COLUMNS($CD207:CG207)),"")</f>
        <v/>
      </c>
      <c r="CH207" t="str" cm="1">
        <f t="array" ref="CH207">IFERROR(SMALL(IF($G207:$BK207="○",COLUMN($G207:$BK207)),COLUMNS($CD207:CH207)),"")</f>
        <v/>
      </c>
      <c r="CI207" t="str" cm="1">
        <f t="array" ref="CI207">IFERROR(SMALL(IF($G207:$BK207="○",COLUMN($G207:$BK207)),COLUMNS($CD207:CI207)),"")</f>
        <v/>
      </c>
      <c r="CJ207" t="str" cm="1">
        <f t="array" ref="CJ207">IFERROR(SMALL(IF($G207:$BK207="○",COLUMN($G207:$BK207)),COLUMNS($CD207:CJ207)),"")</f>
        <v/>
      </c>
      <c r="CK207" t="str" cm="1">
        <f t="array" ref="CK207">IFERROR(SMALL(IF($G207:$BK207="○",COLUMN($G207:$BK207)),COLUMNS($CD207:CK207)),"")</f>
        <v/>
      </c>
      <c r="CL207" t="str" cm="1">
        <f t="array" ref="CL207">IFERROR(SMALL(IF($G207:$BK207="○",COLUMN($G207:$BK207)),COLUMNS($CD207:CL207)),"")</f>
        <v/>
      </c>
      <c r="CM207" t="str" cm="1">
        <f t="array" ref="CM207">IFERROR(SMALL(IF($G207:$BK207="○",COLUMN($G207:$BK207)),COLUMNS($CD207:CM207)),"")</f>
        <v/>
      </c>
      <c r="CN207" t="str" cm="1">
        <f t="array" ref="CN207">IFERROR(SMALL(IF($G207:$BK207="○",COLUMN($G207:$BK207)),COLUMNS($CD207:CN207)),"")</f>
        <v/>
      </c>
      <c r="CO207" t="str" cm="1">
        <f t="array" ref="CO207">IFERROR(SMALL(IF($G207:$BK207="○",COLUMN($G207:$BK207)),COLUMNS($CD207:CO207)),"")</f>
        <v/>
      </c>
      <c r="CP207" t="str" cm="1">
        <f t="array" ref="CP207">IFERROR(SMALL(IF($G207:$BK207="○",COLUMN($G207:$BK207)),COLUMNS($CD207:CP207)),"")</f>
        <v/>
      </c>
      <c r="CQ207" t="str" cm="1">
        <f t="array" ref="CQ207">IFERROR(SMALL(IF($G207:$BK207="○",COLUMN($G207:$BK207)),COLUMNS($CD207:CQ207)),"")</f>
        <v/>
      </c>
      <c r="CR207" t="str" cm="1">
        <f t="array" ref="CR207">IFERROR(SMALL(IF($G207:$BK207="○",COLUMN($G207:$BK207)),COLUMNS($CD207:CR207)),"")</f>
        <v/>
      </c>
      <c r="CS207" t="str" cm="1">
        <f t="array" ref="CS207">IFERROR(SMALL(IF($G207:$BK207="○",COLUMN($G207:$BK207)),COLUMNS($CD207:CS207)),"")</f>
        <v/>
      </c>
      <c r="CT207" t="str" cm="1">
        <f t="array" ref="CT207">IFERROR(SMALL(IF($G207:$BK207="○",COLUMN($G207:$BK207)),COLUMNS($CD207:CT207)),"")</f>
        <v/>
      </c>
      <c r="CU207" t="str" cm="1">
        <f t="array" ref="CU207">IFERROR(SMALL(IF($G207:$BK207="○",COLUMN($G207:$BK207)),COLUMNS($CD207:CU207)),"")</f>
        <v/>
      </c>
      <c r="CV207" t="str" cm="1">
        <f t="array" ref="CV207">IFERROR(SMALL(IF($G207:$BK207="○",COLUMN($G207:$BK207)),COLUMNS($CD207:CV207)),"")</f>
        <v/>
      </c>
      <c r="CW207" t="str" cm="1">
        <f t="array" ref="CW207">IFERROR(SMALL(IF($G207:$BK207="○",COLUMN($G207:$BK207)),COLUMNS($CD207:CW207)),"")</f>
        <v/>
      </c>
      <c r="CX207" t="str" cm="1">
        <f t="array" ref="CX207">IFERROR(SMALL(IF($G207:$BK207="○",COLUMN($G207:$BK207)),COLUMNS($CD207:CX207)),"")</f>
        <v/>
      </c>
      <c r="CY207" t="str" cm="1">
        <f t="array" ref="CY207">IFERROR(SMALL(IF($G207:$BK207="○",COLUMN($G207:$BK207)),COLUMNS($CD207:CY207)),"")</f>
        <v/>
      </c>
      <c r="CZ207" t="str" cm="1">
        <f t="array" ref="CZ207">IFERROR(SMALL(IF($G207:$BK207="○",COLUMN($G207:$BK207)),COLUMNS($CD207:CZ207)),"")</f>
        <v/>
      </c>
      <c r="DA207" t="str" cm="1">
        <f t="array" ref="DA207">IFERROR(SMALL(IF($G207:$BK207="○",COLUMN($G207:$BK207)),COLUMNS($CD207:DA207)),"")</f>
        <v/>
      </c>
      <c r="DB207" t="str" cm="1">
        <f t="array" ref="DB207">IFERROR(SMALL(IF($G207:$BK207="○",COLUMN($G207:$BK207)),COLUMNS($CD207:DB207)),"")</f>
        <v/>
      </c>
      <c r="DC207" t="str" cm="1">
        <f t="array" ref="DC207">IFERROR(SMALL(IF($G207:$BK207="○",COLUMN($G207:$BK207)),COLUMNS($CD207:DC207)),"")</f>
        <v/>
      </c>
      <c r="DD207" t="str" cm="1">
        <f t="array" ref="DD207">IFERROR(SMALL(IF($G207:$BK207="○",COLUMN($G207:$BK207)),COLUMNS($CD207:DD207)),"")</f>
        <v/>
      </c>
      <c r="DE207" t="str" cm="1">
        <f t="array" ref="DE207">IFERROR(SMALL(IF($G207:$BK207="○",COLUMN($G207:$BK207)),COLUMNS($CD207:DE207)),"")</f>
        <v/>
      </c>
      <c r="DF207" t="str" cm="1">
        <f t="array" ref="DF207">IFERROR(SMALL(IF($G207:$BK207="○",COLUMN($G207:$BK207)),COLUMNS($CD207:DF207)),"")</f>
        <v/>
      </c>
      <c r="DG207" t="str" cm="1">
        <f t="array" ref="DG207">IFERROR(SMALL(IF($G207:$BK207="○",COLUMN($G207:$BK207)),COLUMNS($CD207:DG207)),"")</f>
        <v/>
      </c>
      <c r="DH207" t="str" cm="1">
        <f t="array" ref="DH207">IFERROR(SMALL(IF($G207:$BK207="○",COLUMN($G207:$BK207)),COLUMNS($CD207:DH207)),"")</f>
        <v/>
      </c>
      <c r="DI207" t="str" cm="1">
        <f t="array" ref="DI207">IFERROR(SMALL(IF($G207:$BK207="○",COLUMN($G207:$BK207)),COLUMNS($CD207:DI207)),"")</f>
        <v/>
      </c>
      <c r="DJ207" t="str" cm="1">
        <f t="array" ref="DJ207">IFERROR(SMALL(IF($G207:$BK207="○",COLUMN($G207:$BK207)),COLUMNS($CD207:DJ207)),"")</f>
        <v/>
      </c>
      <c r="DK207" t="str" cm="1">
        <f t="array" ref="DK207">IFERROR(SMALL(IF($G207:$BK207="○",COLUMN($G207:$BK207)),COLUMNS($CD207:DK207)),"")</f>
        <v/>
      </c>
      <c r="DL207" t="str" cm="1">
        <f t="array" ref="DL207">IFERROR(SMALL(IF($G207:$BK207="○",COLUMN($G207:$BK207)),COLUMNS($CD207:DL207)),"")</f>
        <v/>
      </c>
      <c r="DM207" t="str" cm="1">
        <f t="array" ref="DM207">IFERROR(SMALL(IF($G207:$BK207="○",COLUMN($G207:$BK207)),COLUMNS($CD207:DM207)),"")</f>
        <v/>
      </c>
      <c r="DN207" t="str" cm="1">
        <f t="array" ref="DN207">IFERROR(SMALL(IF($G207:$BK207="○",COLUMN($G207:$BK207)),COLUMNS($CD207:DN207)),"")</f>
        <v/>
      </c>
      <c r="DO207" t="str" cm="1">
        <f t="array" ref="DO207">IFERROR(SMALL(IF($G207:$BK207="○",COLUMN($G207:$BK207)),COLUMNS($CD207:DO207)),"")</f>
        <v/>
      </c>
      <c r="DP207" t="str" cm="1">
        <f t="array" ref="DP207">IFERROR(SMALL(IF($G207:$BK207="○",COLUMN($G207:$BK207)),COLUMNS($CD207:DP207)),"")</f>
        <v/>
      </c>
      <c r="DQ207" t="str" cm="1">
        <f t="array" ref="DQ207">IFERROR(SMALL(IF($G207:$BK207="○",COLUMN($G207:$BK207)),COLUMNS($CD207:DQ207)),"")</f>
        <v/>
      </c>
      <c r="DR207" t="str" cm="1">
        <f t="array" ref="DR207">IFERROR(SMALL(IF($G207:$BK207="○",COLUMN($G207:$BK207)),COLUMNS($CD207:DR207)),"")</f>
        <v/>
      </c>
      <c r="DS207" t="str" cm="1">
        <f t="array" ref="DS207">IFERROR(SMALL(IF($G207:$BK207="○",COLUMN($G207:$BK207)),COLUMNS($CD207:DS207)),"")</f>
        <v/>
      </c>
      <c r="DT207" t="str" cm="1">
        <f t="array" ref="DT207">IFERROR(SMALL(IF($G207:$BK207="○",COLUMN($G207:$BK207)),COLUMNS($CD207:DT207)),"")</f>
        <v/>
      </c>
      <c r="DU207" t="str" cm="1">
        <f t="array" ref="DU207">IFERROR(SMALL(IF($G207:$BK207="○",COLUMN($G207:$BK207)),COLUMNS($CD207:DU207)),"")</f>
        <v/>
      </c>
      <c r="DV207" t="str" cm="1">
        <f t="array" ref="DV207">IFERROR(SMALL(IF($G207:$BK207="○",COLUMN($G207:$BK207)),COLUMNS($CD207:DV207)),"")</f>
        <v/>
      </c>
      <c r="DW207" t="str" cm="1">
        <f t="array" ref="DW207">IFERROR(SMALL(IF($G207:$BK207="○",COLUMN($G207:$BK207)),COLUMNS($CD207:DW207)),"")</f>
        <v/>
      </c>
      <c r="DX207" t="str" cm="1">
        <f t="array" ref="DX207">IFERROR(SMALL(IF($G207:$BK207="○",COLUMN($G207:$BK207)),COLUMNS($CD207:DX207)),"")</f>
        <v/>
      </c>
      <c r="DY207" t="str" cm="1">
        <f t="array" ref="DY207">IFERROR(SMALL(IF($G207:$BK207="○",COLUMN($G207:$BK207)),COLUMNS($CD207:DY207)),"")</f>
        <v/>
      </c>
      <c r="DZ207" t="str" cm="1">
        <f t="array" ref="DZ207">IFERROR(SMALL(IF($G207:$BK207="○",COLUMN($G207:$BK207)),COLUMNS($CD207:DZ207)),"")</f>
        <v/>
      </c>
      <c r="EA207" t="str" cm="1">
        <f t="array" ref="EA207">IFERROR(SMALL(IF($G207:$BK207="○",COLUMN($G207:$BK207)),COLUMNS($CD207:EA207)),"")</f>
        <v/>
      </c>
      <c r="EB207" t="str" cm="1">
        <f t="array" ref="EB207">IFERROR(SMALL(IF($G207:$BK207="○",COLUMN($G207:$BK207)),COLUMNS($CD207:EB207)),"")</f>
        <v/>
      </c>
      <c r="EC207" t="str" cm="1">
        <f t="array" ref="EC207">IFERROR(SMALL(IF($G207:$BK207="○",COLUMN($G207:$BK207)),COLUMNS($CD207:EC207)),"")</f>
        <v/>
      </c>
      <c r="ED207" t="str" cm="1">
        <f t="array" ref="ED207">IFERROR(SMALL(IF($G207:$BK207="○",COLUMN($G207:$BK207)),COLUMNS($CD207:ED207)),"")</f>
        <v/>
      </c>
      <c r="EE207" t="str" cm="1">
        <f t="array" ref="EE207">IFERROR(SMALL(IF($G207:$BK207="○",COLUMN($G207:$BK207)),COLUMNS($CD207:EE207)),"")</f>
        <v/>
      </c>
      <c r="EF207" t="str" cm="1">
        <f t="array" ref="EF207">IFERROR(SMALL(IF($G207:$BK207="○",COLUMN($G207:$BK207)),COLUMNS($CD207:EF207)),"")</f>
        <v/>
      </c>
      <c r="EG207" t="str" cm="1">
        <f t="array" ref="EG207">IFERROR(SMALL(IF($G207:$BK207="○",COLUMN($G207:$BK207)),COLUMNS($CD207:EG207)),"")</f>
        <v/>
      </c>
      <c r="EH207" t="str" cm="1">
        <f t="array" ref="EH207">IFERROR(SMALL(IF($G207:$BK207="○",COLUMN($G207:$BK207)),COLUMNS($CD207:EH207)),"")</f>
        <v/>
      </c>
      <c r="EI207" t="str" cm="1">
        <f t="array" ref="EI207">IFERROR(SMALL(IF($G207:$BK207="○",COLUMN($G207:$BK207)),COLUMNS($CD207:EI207)),"")</f>
        <v/>
      </c>
      <c r="EJ207" t="str" cm="1">
        <f t="array" ref="EJ207">IFERROR(SMALL(IF($G207:$BK207="○",COLUMN($G207:$BK207)),COLUMNS($CD207:EJ207)),"")</f>
        <v/>
      </c>
      <c r="EK207" t="str" cm="1">
        <f t="array" ref="EK207">IFERROR(SMALL(IF($G207:$BK207="○",COLUMN($G207:$BK207)),COLUMNS($CD207:EK207)),"")</f>
        <v/>
      </c>
      <c r="EL207" t="str" cm="1">
        <f t="array" ref="EL207">IFERROR(SMALL(IF($G207:$BK207="○",COLUMN($G207:$BK207)),COLUMNS($CD207:EL207)),"")</f>
        <v/>
      </c>
      <c r="EM207" t="str" cm="1">
        <f t="array" ref="EM207">IFERROR(SMALL(IF($G207:$BK207="○",COLUMN($G207:$BK207)),COLUMNS($CD207:EM207)),"")</f>
        <v/>
      </c>
      <c r="EN207" t="str" cm="1">
        <f t="array" ref="EN207">IFERROR(SMALL(IF($G207:$BK207="○",COLUMN($G207:$BK207)),COLUMNS($CD207:EN207)),"")</f>
        <v/>
      </c>
      <c r="EO207" t="str" cm="1">
        <f t="array" ref="EO207">IFERROR(SMALL(IF($G207:$BK207="○",COLUMN($G207:$BK207)),COLUMNS($CD207:EO207)),"")</f>
        <v/>
      </c>
      <c r="EP207" t="str" cm="1">
        <f t="array" ref="EP207">IFERROR(SMALL(IF($G207:$BK207="○",COLUMN($G207:$BK207)),COLUMNS($CD207:EP207)),"")</f>
        <v/>
      </c>
      <c r="EQ207" t="str" cm="1">
        <f t="array" ref="EQ207">IFERROR(SMALL(IF($G207:$BK207="○",COLUMN($G207:$BK207)),COLUMNS($CD207:EQ207)),"")</f>
        <v/>
      </c>
      <c r="ER207" t="str" cm="1">
        <f t="array" ref="ER207">IFERROR(SMALL(IF($G207:$BK207="○",COLUMN($G207:$BK207)),COLUMNS($CD207:ER207)),"")</f>
        <v/>
      </c>
      <c r="ES207" t="str" cm="1">
        <f t="array" ref="ES207">IFERROR(SMALL(IF($G207:$BK207="○",COLUMN($G207:$BK207)),COLUMNS($CD207:ES207)),"")</f>
        <v/>
      </c>
      <c r="ET207" t="str" cm="1">
        <f t="array" ref="ET207">IFERROR(SMALL(IF($G207:$BK207="○",COLUMN($G207:$BK207)),COLUMNS($CD207:ET207)),"")</f>
        <v/>
      </c>
      <c r="EU207" t="str" cm="1">
        <f t="array" ref="EU207">IFERROR(SMALL(IF($G207:$BK207="○",COLUMN($G207:$BK207)),COLUMNS($CD207:EU207)),"")</f>
        <v/>
      </c>
      <c r="EV207" t="str" cm="1">
        <f t="array" ref="EV207">IFERROR(SMALL(IF($G207:$BK207="○",COLUMN($G207:$BK207)),COLUMNS($CD207:EV207)),"")</f>
        <v/>
      </c>
      <c r="EW207" t="str" cm="1">
        <f t="array" ref="EW207">IFERROR(SMALL(IF($G207:$BK207="○",COLUMN($G207:$BK207)),COLUMNS($CD207:EW207)),"")</f>
        <v/>
      </c>
      <c r="EX207" t="str" cm="1">
        <f t="array" ref="EX207">IFERROR(SMALL(IF($G207:$BK207="○",COLUMN($G207:$BK207)),COLUMNS($CD207:EX207)),"")</f>
        <v/>
      </c>
      <c r="EY207" t="str" cm="1">
        <f t="array" ref="EY207">IFERROR(SMALL(IF($G207:$BK207="○",COLUMN($G207:$BK207)),COLUMNS($CD207:EY207)),"")</f>
        <v/>
      </c>
      <c r="EZ207" t="str" cm="1">
        <f t="array" ref="EZ207">IFERROR(SMALL(IF($G207:$BK207="○",COLUMN($G207:$BK207)),COLUMNS($CD207:EZ207)),"")</f>
        <v/>
      </c>
      <c r="FA207" t="str" cm="1">
        <f t="array" ref="FA207">IFERROR(SMALL(IF($G207:$BK207="○",COLUMN($G207:$BK207)),COLUMNS($CD207:FA207)),"")</f>
        <v/>
      </c>
      <c r="FB207" t="str" cm="1">
        <f t="array" ref="FB207">IFERROR(SMALL(IF($G207:$BK207="○",COLUMN($G207:$BK207)),COLUMNS($CD207:FB207)),"")</f>
        <v/>
      </c>
      <c r="FC207" t="str" cm="1">
        <f t="array" ref="FC207">IFERROR(SMALL(IF($G207:$BK207="○",COLUMN($G207:$BK207)),COLUMNS($CD207:FC207)),"")</f>
        <v/>
      </c>
      <c r="FD207" t="str" cm="1">
        <f t="array" ref="FD207">IFERROR(SMALL(IF($G207:$BK207="○",COLUMN($G207:$BK207)),COLUMNS($CD207:FD207)),"")</f>
        <v/>
      </c>
      <c r="FE207" t="str" cm="1">
        <f t="array" ref="FE207">IFERROR(SMALL(IF($G207:$BK207="○",COLUMN($G207:$BK207)),COLUMNS($CD207:FE207)),"")</f>
        <v/>
      </c>
      <c r="FF207" t="str" cm="1">
        <f t="array" ref="FF207">IFERROR(SMALL(IF($G207:$BK207="○",COLUMN($G207:$BK207)),COLUMNS($CD207:FF207)),"")</f>
        <v/>
      </c>
      <c r="FG207" t="str" cm="1">
        <f t="array" ref="FG207">IFERROR(SMALL(IF($G207:$BK207="○",COLUMN($G207:$BK207)),COLUMNS($CD207:FG207)),"")</f>
        <v/>
      </c>
      <c r="FH207" t="str" cm="1">
        <f t="array" ref="FH207">IFERROR(SMALL(IF($G207:$BK207="○",COLUMN($G207:$BK207)),COLUMNS($CD207:FH207)),"")</f>
        <v/>
      </c>
      <c r="FI207" t="str" cm="1">
        <f t="array" ref="FI207">IFERROR(SMALL(IF($G207:$BK207="○",COLUMN($G207:$BK207)),COLUMNS($CD207:FI207)),"")</f>
        <v/>
      </c>
      <c r="FJ207" t="str" cm="1">
        <f t="array" ref="FJ207">IFERROR(SMALL(IF($G207:$BK207="○",COLUMN($G207:$BK207)),COLUMNS($CD207:FJ207)),"")</f>
        <v/>
      </c>
      <c r="FK207" t="str" cm="1">
        <f t="array" ref="FK207">IFERROR(SMALL(IF($G207:$BK207="○",COLUMN($G207:$BK207)),COLUMNS($CD207:FK207)),"")</f>
        <v/>
      </c>
      <c r="FL207" t="str" cm="1">
        <f t="array" ref="FL207">IFERROR(SMALL(IF($G207:$BK207="○",COLUMN($G207:$BK207)),COLUMNS($CD207:FL207)),"")</f>
        <v/>
      </c>
      <c r="FM207" t="str" cm="1">
        <f t="array" ref="FM207">IFERROR(SMALL(IF($G207:$BK207="○",COLUMN($G207:$BK207)),COLUMNS($CD207:FM207)),"")</f>
        <v/>
      </c>
      <c r="FN207" t="str" cm="1">
        <f t="array" ref="FN207">IFERROR(SMALL(IF($G207:$BK207="○",COLUMN($G207:$BK207)),COLUMNS($CD207:FN207)),"")</f>
        <v/>
      </c>
      <c r="FO207" t="str" cm="1">
        <f t="array" ref="FO207">IFERROR(SMALL(IF($G207:$BK207="○",COLUMN($G207:$BK207)),COLUMNS($CD207:FO207)),"")</f>
        <v/>
      </c>
      <c r="FP207" t="str" cm="1">
        <f t="array" ref="FP207">IFERROR(SMALL(IF($G207:$BK207="○",COLUMN($G207:$BK207)),COLUMNS($CD207:FP207)),"")</f>
        <v/>
      </c>
    </row>
    <row r="208" spans="1:172" x14ac:dyDescent="0.4">
      <c r="A208" s="9" t="str">
        <f>IF(B208&lt;&gt;"", COUNTA($B$4:B208), "")</f>
        <v/>
      </c>
      <c r="B208" s="92"/>
      <c r="C208" s="92"/>
      <c r="D208" s="92"/>
      <c r="E208" s="92"/>
      <c r="F208" s="93"/>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96"/>
      <c r="BI208" s="96"/>
      <c r="BJ208" s="96"/>
      <c r="BK208" s="96"/>
      <c r="BL208" s="92"/>
      <c r="BM208" s="92"/>
      <c r="BN208" s="92"/>
      <c r="BO208" s="92"/>
      <c r="BP208" s="92"/>
      <c r="BQ208" s="92"/>
      <c r="BR208" s="92"/>
      <c r="BS208" s="92"/>
      <c r="BT208" s="92"/>
      <c r="BU208" s="92"/>
      <c r="BV208" s="98"/>
      <c r="BX208">
        <f t="shared" si="6"/>
        <v>0</v>
      </c>
      <c r="CA208" t="str">
        <f>IF(BX208&gt;0,MAX(CA$3:CA207)+1,"")</f>
        <v/>
      </c>
      <c r="CB208">
        <f t="shared" si="7"/>
        <v>0</v>
      </c>
      <c r="CD208" s="12" t="str" cm="1">
        <f t="array" ref="CD208">IFERROR(SMALL(IF($G208:$BK208="○",COLUMN($G208:$BK208)),COLUMNS($CD208:CD208)),"")</f>
        <v/>
      </c>
      <c r="CE208" s="12" t="str" cm="1">
        <f t="array" ref="CE208">IFERROR(SMALL(IF($G208:$BK208="○",COLUMN($G208:$BK208)),COLUMNS($CD208:CE208)),"")</f>
        <v/>
      </c>
      <c r="CF208" t="str" cm="1">
        <f t="array" ref="CF208">IFERROR(SMALL(IF($G208:$BK208="○",COLUMN($G208:$BK208)),COLUMNS($CD208:CF208)),"")</f>
        <v/>
      </c>
      <c r="CG208" t="str" cm="1">
        <f t="array" ref="CG208">IFERROR(SMALL(IF($G208:$BK208="○",COLUMN($G208:$BK208)),COLUMNS($CD208:CG208)),"")</f>
        <v/>
      </c>
      <c r="CH208" t="str" cm="1">
        <f t="array" ref="CH208">IFERROR(SMALL(IF($G208:$BK208="○",COLUMN($G208:$BK208)),COLUMNS($CD208:CH208)),"")</f>
        <v/>
      </c>
      <c r="CI208" t="str" cm="1">
        <f t="array" ref="CI208">IFERROR(SMALL(IF($G208:$BK208="○",COLUMN($G208:$BK208)),COLUMNS($CD208:CI208)),"")</f>
        <v/>
      </c>
      <c r="CJ208" t="str" cm="1">
        <f t="array" ref="CJ208">IFERROR(SMALL(IF($G208:$BK208="○",COLUMN($G208:$BK208)),COLUMNS($CD208:CJ208)),"")</f>
        <v/>
      </c>
      <c r="CK208" t="str" cm="1">
        <f t="array" ref="CK208">IFERROR(SMALL(IF($G208:$BK208="○",COLUMN($G208:$BK208)),COLUMNS($CD208:CK208)),"")</f>
        <v/>
      </c>
      <c r="CL208" t="str" cm="1">
        <f t="array" ref="CL208">IFERROR(SMALL(IF($G208:$BK208="○",COLUMN($G208:$BK208)),COLUMNS($CD208:CL208)),"")</f>
        <v/>
      </c>
      <c r="CM208" t="str" cm="1">
        <f t="array" ref="CM208">IFERROR(SMALL(IF($G208:$BK208="○",COLUMN($G208:$BK208)),COLUMNS($CD208:CM208)),"")</f>
        <v/>
      </c>
      <c r="CN208" t="str" cm="1">
        <f t="array" ref="CN208">IFERROR(SMALL(IF($G208:$BK208="○",COLUMN($G208:$BK208)),COLUMNS($CD208:CN208)),"")</f>
        <v/>
      </c>
      <c r="CO208" t="str" cm="1">
        <f t="array" ref="CO208">IFERROR(SMALL(IF($G208:$BK208="○",COLUMN($G208:$BK208)),COLUMNS($CD208:CO208)),"")</f>
        <v/>
      </c>
      <c r="CP208" t="str" cm="1">
        <f t="array" ref="CP208">IFERROR(SMALL(IF($G208:$BK208="○",COLUMN($G208:$BK208)),COLUMNS($CD208:CP208)),"")</f>
        <v/>
      </c>
      <c r="CQ208" t="str" cm="1">
        <f t="array" ref="CQ208">IFERROR(SMALL(IF($G208:$BK208="○",COLUMN($G208:$BK208)),COLUMNS($CD208:CQ208)),"")</f>
        <v/>
      </c>
      <c r="CR208" t="str" cm="1">
        <f t="array" ref="CR208">IFERROR(SMALL(IF($G208:$BK208="○",COLUMN($G208:$BK208)),COLUMNS($CD208:CR208)),"")</f>
        <v/>
      </c>
      <c r="CS208" t="str" cm="1">
        <f t="array" ref="CS208">IFERROR(SMALL(IF($G208:$BK208="○",COLUMN($G208:$BK208)),COLUMNS($CD208:CS208)),"")</f>
        <v/>
      </c>
      <c r="CT208" t="str" cm="1">
        <f t="array" ref="CT208">IFERROR(SMALL(IF($G208:$BK208="○",COLUMN($G208:$BK208)),COLUMNS($CD208:CT208)),"")</f>
        <v/>
      </c>
      <c r="CU208" t="str" cm="1">
        <f t="array" ref="CU208">IFERROR(SMALL(IF($G208:$BK208="○",COLUMN($G208:$BK208)),COLUMNS($CD208:CU208)),"")</f>
        <v/>
      </c>
      <c r="CV208" t="str" cm="1">
        <f t="array" ref="CV208">IFERROR(SMALL(IF($G208:$BK208="○",COLUMN($G208:$BK208)),COLUMNS($CD208:CV208)),"")</f>
        <v/>
      </c>
      <c r="CW208" t="str" cm="1">
        <f t="array" ref="CW208">IFERROR(SMALL(IF($G208:$BK208="○",COLUMN($G208:$BK208)),COLUMNS($CD208:CW208)),"")</f>
        <v/>
      </c>
      <c r="CX208" t="str" cm="1">
        <f t="array" ref="CX208">IFERROR(SMALL(IF($G208:$BK208="○",COLUMN($G208:$BK208)),COLUMNS($CD208:CX208)),"")</f>
        <v/>
      </c>
      <c r="CY208" t="str" cm="1">
        <f t="array" ref="CY208">IFERROR(SMALL(IF($G208:$BK208="○",COLUMN($G208:$BK208)),COLUMNS($CD208:CY208)),"")</f>
        <v/>
      </c>
      <c r="CZ208" t="str" cm="1">
        <f t="array" ref="CZ208">IFERROR(SMALL(IF($G208:$BK208="○",COLUMN($G208:$BK208)),COLUMNS($CD208:CZ208)),"")</f>
        <v/>
      </c>
      <c r="DA208" t="str" cm="1">
        <f t="array" ref="DA208">IFERROR(SMALL(IF($G208:$BK208="○",COLUMN($G208:$BK208)),COLUMNS($CD208:DA208)),"")</f>
        <v/>
      </c>
      <c r="DB208" t="str" cm="1">
        <f t="array" ref="DB208">IFERROR(SMALL(IF($G208:$BK208="○",COLUMN($G208:$BK208)),COLUMNS($CD208:DB208)),"")</f>
        <v/>
      </c>
      <c r="DC208" t="str" cm="1">
        <f t="array" ref="DC208">IFERROR(SMALL(IF($G208:$BK208="○",COLUMN($G208:$BK208)),COLUMNS($CD208:DC208)),"")</f>
        <v/>
      </c>
      <c r="DD208" t="str" cm="1">
        <f t="array" ref="DD208">IFERROR(SMALL(IF($G208:$BK208="○",COLUMN($G208:$BK208)),COLUMNS($CD208:DD208)),"")</f>
        <v/>
      </c>
      <c r="DE208" t="str" cm="1">
        <f t="array" ref="DE208">IFERROR(SMALL(IF($G208:$BK208="○",COLUMN($G208:$BK208)),COLUMNS($CD208:DE208)),"")</f>
        <v/>
      </c>
      <c r="DF208" t="str" cm="1">
        <f t="array" ref="DF208">IFERROR(SMALL(IF($G208:$BK208="○",COLUMN($G208:$BK208)),COLUMNS($CD208:DF208)),"")</f>
        <v/>
      </c>
      <c r="DG208" t="str" cm="1">
        <f t="array" ref="DG208">IFERROR(SMALL(IF($G208:$BK208="○",COLUMN($G208:$BK208)),COLUMNS($CD208:DG208)),"")</f>
        <v/>
      </c>
      <c r="DH208" t="str" cm="1">
        <f t="array" ref="DH208">IFERROR(SMALL(IF($G208:$BK208="○",COLUMN($G208:$BK208)),COLUMNS($CD208:DH208)),"")</f>
        <v/>
      </c>
      <c r="DI208" t="str" cm="1">
        <f t="array" ref="DI208">IFERROR(SMALL(IF($G208:$BK208="○",COLUMN($G208:$BK208)),COLUMNS($CD208:DI208)),"")</f>
        <v/>
      </c>
      <c r="DJ208" t="str" cm="1">
        <f t="array" ref="DJ208">IFERROR(SMALL(IF($G208:$BK208="○",COLUMN($G208:$BK208)),COLUMNS($CD208:DJ208)),"")</f>
        <v/>
      </c>
      <c r="DK208" t="str" cm="1">
        <f t="array" ref="DK208">IFERROR(SMALL(IF($G208:$BK208="○",COLUMN($G208:$BK208)),COLUMNS($CD208:DK208)),"")</f>
        <v/>
      </c>
      <c r="DL208" t="str" cm="1">
        <f t="array" ref="DL208">IFERROR(SMALL(IF($G208:$BK208="○",COLUMN($G208:$BK208)),COLUMNS($CD208:DL208)),"")</f>
        <v/>
      </c>
      <c r="DM208" t="str" cm="1">
        <f t="array" ref="DM208">IFERROR(SMALL(IF($G208:$BK208="○",COLUMN($G208:$BK208)),COLUMNS($CD208:DM208)),"")</f>
        <v/>
      </c>
      <c r="DN208" t="str" cm="1">
        <f t="array" ref="DN208">IFERROR(SMALL(IF($G208:$BK208="○",COLUMN($G208:$BK208)),COLUMNS($CD208:DN208)),"")</f>
        <v/>
      </c>
      <c r="DO208" t="str" cm="1">
        <f t="array" ref="DO208">IFERROR(SMALL(IF($G208:$BK208="○",COLUMN($G208:$BK208)),COLUMNS($CD208:DO208)),"")</f>
        <v/>
      </c>
      <c r="DP208" t="str" cm="1">
        <f t="array" ref="DP208">IFERROR(SMALL(IF($G208:$BK208="○",COLUMN($G208:$BK208)),COLUMNS($CD208:DP208)),"")</f>
        <v/>
      </c>
      <c r="DQ208" t="str" cm="1">
        <f t="array" ref="DQ208">IFERROR(SMALL(IF($G208:$BK208="○",COLUMN($G208:$BK208)),COLUMNS($CD208:DQ208)),"")</f>
        <v/>
      </c>
      <c r="DR208" t="str" cm="1">
        <f t="array" ref="DR208">IFERROR(SMALL(IF($G208:$BK208="○",COLUMN($G208:$BK208)),COLUMNS($CD208:DR208)),"")</f>
        <v/>
      </c>
      <c r="DS208" t="str" cm="1">
        <f t="array" ref="DS208">IFERROR(SMALL(IF($G208:$BK208="○",COLUMN($G208:$BK208)),COLUMNS($CD208:DS208)),"")</f>
        <v/>
      </c>
      <c r="DT208" t="str" cm="1">
        <f t="array" ref="DT208">IFERROR(SMALL(IF($G208:$BK208="○",COLUMN($G208:$BK208)),COLUMNS($CD208:DT208)),"")</f>
        <v/>
      </c>
      <c r="DU208" t="str" cm="1">
        <f t="array" ref="DU208">IFERROR(SMALL(IF($G208:$BK208="○",COLUMN($G208:$BK208)),COLUMNS($CD208:DU208)),"")</f>
        <v/>
      </c>
      <c r="DV208" t="str" cm="1">
        <f t="array" ref="DV208">IFERROR(SMALL(IF($G208:$BK208="○",COLUMN($G208:$BK208)),COLUMNS($CD208:DV208)),"")</f>
        <v/>
      </c>
      <c r="DW208" t="str" cm="1">
        <f t="array" ref="DW208">IFERROR(SMALL(IF($G208:$BK208="○",COLUMN($G208:$BK208)),COLUMNS($CD208:DW208)),"")</f>
        <v/>
      </c>
      <c r="DX208" t="str" cm="1">
        <f t="array" ref="DX208">IFERROR(SMALL(IF($G208:$BK208="○",COLUMN($G208:$BK208)),COLUMNS($CD208:DX208)),"")</f>
        <v/>
      </c>
      <c r="DY208" t="str" cm="1">
        <f t="array" ref="DY208">IFERROR(SMALL(IF($G208:$BK208="○",COLUMN($G208:$BK208)),COLUMNS($CD208:DY208)),"")</f>
        <v/>
      </c>
      <c r="DZ208" t="str" cm="1">
        <f t="array" ref="DZ208">IFERROR(SMALL(IF($G208:$BK208="○",COLUMN($G208:$BK208)),COLUMNS($CD208:DZ208)),"")</f>
        <v/>
      </c>
      <c r="EA208" t="str" cm="1">
        <f t="array" ref="EA208">IFERROR(SMALL(IF($G208:$BK208="○",COLUMN($G208:$BK208)),COLUMNS($CD208:EA208)),"")</f>
        <v/>
      </c>
      <c r="EB208" t="str" cm="1">
        <f t="array" ref="EB208">IFERROR(SMALL(IF($G208:$BK208="○",COLUMN($G208:$BK208)),COLUMNS($CD208:EB208)),"")</f>
        <v/>
      </c>
      <c r="EC208" t="str" cm="1">
        <f t="array" ref="EC208">IFERROR(SMALL(IF($G208:$BK208="○",COLUMN($G208:$BK208)),COLUMNS($CD208:EC208)),"")</f>
        <v/>
      </c>
      <c r="ED208" t="str" cm="1">
        <f t="array" ref="ED208">IFERROR(SMALL(IF($G208:$BK208="○",COLUMN($G208:$BK208)),COLUMNS($CD208:ED208)),"")</f>
        <v/>
      </c>
      <c r="EE208" t="str" cm="1">
        <f t="array" ref="EE208">IFERROR(SMALL(IF($G208:$BK208="○",COLUMN($G208:$BK208)),COLUMNS($CD208:EE208)),"")</f>
        <v/>
      </c>
      <c r="EF208" t="str" cm="1">
        <f t="array" ref="EF208">IFERROR(SMALL(IF($G208:$BK208="○",COLUMN($G208:$BK208)),COLUMNS($CD208:EF208)),"")</f>
        <v/>
      </c>
      <c r="EG208" t="str" cm="1">
        <f t="array" ref="EG208">IFERROR(SMALL(IF($G208:$BK208="○",COLUMN($G208:$BK208)),COLUMNS($CD208:EG208)),"")</f>
        <v/>
      </c>
      <c r="EH208" t="str" cm="1">
        <f t="array" ref="EH208">IFERROR(SMALL(IF($G208:$BK208="○",COLUMN($G208:$BK208)),COLUMNS($CD208:EH208)),"")</f>
        <v/>
      </c>
      <c r="EI208" t="str" cm="1">
        <f t="array" ref="EI208">IFERROR(SMALL(IF($G208:$BK208="○",COLUMN($G208:$BK208)),COLUMNS($CD208:EI208)),"")</f>
        <v/>
      </c>
      <c r="EJ208" t="str" cm="1">
        <f t="array" ref="EJ208">IFERROR(SMALL(IF($G208:$BK208="○",COLUMN($G208:$BK208)),COLUMNS($CD208:EJ208)),"")</f>
        <v/>
      </c>
      <c r="EK208" t="str" cm="1">
        <f t="array" ref="EK208">IFERROR(SMALL(IF($G208:$BK208="○",COLUMN($G208:$BK208)),COLUMNS($CD208:EK208)),"")</f>
        <v/>
      </c>
      <c r="EL208" t="str" cm="1">
        <f t="array" ref="EL208">IFERROR(SMALL(IF($G208:$BK208="○",COLUMN($G208:$BK208)),COLUMNS($CD208:EL208)),"")</f>
        <v/>
      </c>
      <c r="EM208" t="str" cm="1">
        <f t="array" ref="EM208">IFERROR(SMALL(IF($G208:$BK208="○",COLUMN($G208:$BK208)),COLUMNS($CD208:EM208)),"")</f>
        <v/>
      </c>
      <c r="EN208" t="str" cm="1">
        <f t="array" ref="EN208">IFERROR(SMALL(IF($G208:$BK208="○",COLUMN($G208:$BK208)),COLUMNS($CD208:EN208)),"")</f>
        <v/>
      </c>
      <c r="EO208" t="str" cm="1">
        <f t="array" ref="EO208">IFERROR(SMALL(IF($G208:$BK208="○",COLUMN($G208:$BK208)),COLUMNS($CD208:EO208)),"")</f>
        <v/>
      </c>
      <c r="EP208" t="str" cm="1">
        <f t="array" ref="EP208">IFERROR(SMALL(IF($G208:$BK208="○",COLUMN($G208:$BK208)),COLUMNS($CD208:EP208)),"")</f>
        <v/>
      </c>
      <c r="EQ208" t="str" cm="1">
        <f t="array" ref="EQ208">IFERROR(SMALL(IF($G208:$BK208="○",COLUMN($G208:$BK208)),COLUMNS($CD208:EQ208)),"")</f>
        <v/>
      </c>
      <c r="ER208" t="str" cm="1">
        <f t="array" ref="ER208">IFERROR(SMALL(IF($G208:$BK208="○",COLUMN($G208:$BK208)),COLUMNS($CD208:ER208)),"")</f>
        <v/>
      </c>
      <c r="ES208" t="str" cm="1">
        <f t="array" ref="ES208">IFERROR(SMALL(IF($G208:$BK208="○",COLUMN($G208:$BK208)),COLUMNS($CD208:ES208)),"")</f>
        <v/>
      </c>
      <c r="ET208" t="str" cm="1">
        <f t="array" ref="ET208">IFERROR(SMALL(IF($G208:$BK208="○",COLUMN($G208:$BK208)),COLUMNS($CD208:ET208)),"")</f>
        <v/>
      </c>
      <c r="EU208" t="str" cm="1">
        <f t="array" ref="EU208">IFERROR(SMALL(IF($G208:$BK208="○",COLUMN($G208:$BK208)),COLUMNS($CD208:EU208)),"")</f>
        <v/>
      </c>
      <c r="EV208" t="str" cm="1">
        <f t="array" ref="EV208">IFERROR(SMALL(IF($G208:$BK208="○",COLUMN($G208:$BK208)),COLUMNS($CD208:EV208)),"")</f>
        <v/>
      </c>
      <c r="EW208" t="str" cm="1">
        <f t="array" ref="EW208">IFERROR(SMALL(IF($G208:$BK208="○",COLUMN($G208:$BK208)),COLUMNS($CD208:EW208)),"")</f>
        <v/>
      </c>
      <c r="EX208" t="str" cm="1">
        <f t="array" ref="EX208">IFERROR(SMALL(IF($G208:$BK208="○",COLUMN($G208:$BK208)),COLUMNS($CD208:EX208)),"")</f>
        <v/>
      </c>
      <c r="EY208" t="str" cm="1">
        <f t="array" ref="EY208">IFERROR(SMALL(IF($G208:$BK208="○",COLUMN($G208:$BK208)),COLUMNS($CD208:EY208)),"")</f>
        <v/>
      </c>
      <c r="EZ208" t="str" cm="1">
        <f t="array" ref="EZ208">IFERROR(SMALL(IF($G208:$BK208="○",COLUMN($G208:$BK208)),COLUMNS($CD208:EZ208)),"")</f>
        <v/>
      </c>
      <c r="FA208" t="str" cm="1">
        <f t="array" ref="FA208">IFERROR(SMALL(IF($G208:$BK208="○",COLUMN($G208:$BK208)),COLUMNS($CD208:FA208)),"")</f>
        <v/>
      </c>
      <c r="FB208" t="str" cm="1">
        <f t="array" ref="FB208">IFERROR(SMALL(IF($G208:$BK208="○",COLUMN($G208:$BK208)),COLUMNS($CD208:FB208)),"")</f>
        <v/>
      </c>
      <c r="FC208" t="str" cm="1">
        <f t="array" ref="FC208">IFERROR(SMALL(IF($G208:$BK208="○",COLUMN($G208:$BK208)),COLUMNS($CD208:FC208)),"")</f>
        <v/>
      </c>
      <c r="FD208" t="str" cm="1">
        <f t="array" ref="FD208">IFERROR(SMALL(IF($G208:$BK208="○",COLUMN($G208:$BK208)),COLUMNS($CD208:FD208)),"")</f>
        <v/>
      </c>
      <c r="FE208" t="str" cm="1">
        <f t="array" ref="FE208">IFERROR(SMALL(IF($G208:$BK208="○",COLUMN($G208:$BK208)),COLUMNS($CD208:FE208)),"")</f>
        <v/>
      </c>
      <c r="FF208" t="str" cm="1">
        <f t="array" ref="FF208">IFERROR(SMALL(IF($G208:$BK208="○",COLUMN($G208:$BK208)),COLUMNS($CD208:FF208)),"")</f>
        <v/>
      </c>
      <c r="FG208" t="str" cm="1">
        <f t="array" ref="FG208">IFERROR(SMALL(IF($G208:$BK208="○",COLUMN($G208:$BK208)),COLUMNS($CD208:FG208)),"")</f>
        <v/>
      </c>
      <c r="FH208" t="str" cm="1">
        <f t="array" ref="FH208">IFERROR(SMALL(IF($G208:$BK208="○",COLUMN($G208:$BK208)),COLUMNS($CD208:FH208)),"")</f>
        <v/>
      </c>
      <c r="FI208" t="str" cm="1">
        <f t="array" ref="FI208">IFERROR(SMALL(IF($G208:$BK208="○",COLUMN($G208:$BK208)),COLUMNS($CD208:FI208)),"")</f>
        <v/>
      </c>
      <c r="FJ208" t="str" cm="1">
        <f t="array" ref="FJ208">IFERROR(SMALL(IF($G208:$BK208="○",COLUMN($G208:$BK208)),COLUMNS($CD208:FJ208)),"")</f>
        <v/>
      </c>
      <c r="FK208" t="str" cm="1">
        <f t="array" ref="FK208">IFERROR(SMALL(IF($G208:$BK208="○",COLUMN($G208:$BK208)),COLUMNS($CD208:FK208)),"")</f>
        <v/>
      </c>
      <c r="FL208" t="str" cm="1">
        <f t="array" ref="FL208">IFERROR(SMALL(IF($G208:$BK208="○",COLUMN($G208:$BK208)),COLUMNS($CD208:FL208)),"")</f>
        <v/>
      </c>
      <c r="FM208" t="str" cm="1">
        <f t="array" ref="FM208">IFERROR(SMALL(IF($G208:$BK208="○",COLUMN($G208:$BK208)),COLUMNS($CD208:FM208)),"")</f>
        <v/>
      </c>
      <c r="FN208" t="str" cm="1">
        <f t="array" ref="FN208">IFERROR(SMALL(IF($G208:$BK208="○",COLUMN($G208:$BK208)),COLUMNS($CD208:FN208)),"")</f>
        <v/>
      </c>
      <c r="FO208" t="str" cm="1">
        <f t="array" ref="FO208">IFERROR(SMALL(IF($G208:$BK208="○",COLUMN($G208:$BK208)),COLUMNS($CD208:FO208)),"")</f>
        <v/>
      </c>
      <c r="FP208" t="str" cm="1">
        <f t="array" ref="FP208">IFERROR(SMALL(IF($G208:$BK208="○",COLUMN($G208:$BK208)),COLUMNS($CD208:FP208)),"")</f>
        <v/>
      </c>
    </row>
    <row r="209" spans="1:172" x14ac:dyDescent="0.4">
      <c r="A209" s="9" t="str">
        <f>IF(B209&lt;&gt;"", COUNTA($B$4:B209), "")</f>
        <v/>
      </c>
      <c r="B209" s="94"/>
      <c r="C209" s="94"/>
      <c r="D209" s="94"/>
      <c r="E209" s="94"/>
      <c r="F209" s="95"/>
      <c r="G209" s="97"/>
      <c r="H209" s="97"/>
      <c r="I209" s="97"/>
      <c r="J209" s="97"/>
      <c r="K209" s="97"/>
      <c r="L209" s="97"/>
      <c r="M209" s="97"/>
      <c r="N209" s="97"/>
      <c r="O209" s="97"/>
      <c r="P209" s="97"/>
      <c r="Q209" s="97"/>
      <c r="R209" s="97"/>
      <c r="S209" s="97"/>
      <c r="T209" s="97"/>
      <c r="U209" s="97"/>
      <c r="V209" s="97"/>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4"/>
      <c r="BM209" s="94"/>
      <c r="BN209" s="94"/>
      <c r="BO209" s="94"/>
      <c r="BP209" s="94"/>
      <c r="BQ209" s="94"/>
      <c r="BR209" s="94"/>
      <c r="BS209" s="94"/>
      <c r="BT209" s="94"/>
      <c r="BU209" s="94"/>
      <c r="BV209" s="99"/>
      <c r="BX209">
        <f t="shared" si="6"/>
        <v>0</v>
      </c>
      <c r="CA209" t="str">
        <f>IF(BX209&gt;0,MAX(CA$3:CA208)+1,"")</f>
        <v/>
      </c>
      <c r="CB209">
        <f t="shared" si="7"/>
        <v>0</v>
      </c>
      <c r="CD209" s="12" t="str" cm="1">
        <f t="array" ref="CD209">IFERROR(SMALL(IF($G209:$BK209="○",COLUMN($G209:$BK209)),COLUMNS($CD209:CD209)),"")</f>
        <v/>
      </c>
      <c r="CE209" s="12" t="str" cm="1">
        <f t="array" ref="CE209">IFERROR(SMALL(IF($G209:$BK209="○",COLUMN($G209:$BK209)),COLUMNS($CD209:CE209)),"")</f>
        <v/>
      </c>
      <c r="CF209" t="str" cm="1">
        <f t="array" ref="CF209">IFERROR(SMALL(IF($G209:$BK209="○",COLUMN($G209:$BK209)),COLUMNS($CD209:CF209)),"")</f>
        <v/>
      </c>
      <c r="CG209" t="str" cm="1">
        <f t="array" ref="CG209">IFERROR(SMALL(IF($G209:$BK209="○",COLUMN($G209:$BK209)),COLUMNS($CD209:CG209)),"")</f>
        <v/>
      </c>
      <c r="CH209" t="str" cm="1">
        <f t="array" ref="CH209">IFERROR(SMALL(IF($G209:$BK209="○",COLUMN($G209:$BK209)),COLUMNS($CD209:CH209)),"")</f>
        <v/>
      </c>
      <c r="CI209" t="str" cm="1">
        <f t="array" ref="CI209">IFERROR(SMALL(IF($G209:$BK209="○",COLUMN($G209:$BK209)),COLUMNS($CD209:CI209)),"")</f>
        <v/>
      </c>
      <c r="CJ209" t="str" cm="1">
        <f t="array" ref="CJ209">IFERROR(SMALL(IF($G209:$BK209="○",COLUMN($G209:$BK209)),COLUMNS($CD209:CJ209)),"")</f>
        <v/>
      </c>
      <c r="CK209" t="str" cm="1">
        <f t="array" ref="CK209">IFERROR(SMALL(IF($G209:$BK209="○",COLUMN($G209:$BK209)),COLUMNS($CD209:CK209)),"")</f>
        <v/>
      </c>
      <c r="CL209" t="str" cm="1">
        <f t="array" ref="CL209">IFERROR(SMALL(IF($G209:$BK209="○",COLUMN($G209:$BK209)),COLUMNS($CD209:CL209)),"")</f>
        <v/>
      </c>
      <c r="CM209" t="str" cm="1">
        <f t="array" ref="CM209">IFERROR(SMALL(IF($G209:$BK209="○",COLUMN($G209:$BK209)),COLUMNS($CD209:CM209)),"")</f>
        <v/>
      </c>
      <c r="CN209" t="str" cm="1">
        <f t="array" ref="CN209">IFERROR(SMALL(IF($G209:$BK209="○",COLUMN($G209:$BK209)),COLUMNS($CD209:CN209)),"")</f>
        <v/>
      </c>
      <c r="CO209" t="str" cm="1">
        <f t="array" ref="CO209">IFERROR(SMALL(IF($G209:$BK209="○",COLUMN($G209:$BK209)),COLUMNS($CD209:CO209)),"")</f>
        <v/>
      </c>
      <c r="CP209" t="str" cm="1">
        <f t="array" ref="CP209">IFERROR(SMALL(IF($G209:$BK209="○",COLUMN($G209:$BK209)),COLUMNS($CD209:CP209)),"")</f>
        <v/>
      </c>
      <c r="CQ209" t="str" cm="1">
        <f t="array" ref="CQ209">IFERROR(SMALL(IF($G209:$BK209="○",COLUMN($G209:$BK209)),COLUMNS($CD209:CQ209)),"")</f>
        <v/>
      </c>
      <c r="CR209" t="str" cm="1">
        <f t="array" ref="CR209">IFERROR(SMALL(IF($G209:$BK209="○",COLUMN($G209:$BK209)),COLUMNS($CD209:CR209)),"")</f>
        <v/>
      </c>
      <c r="CS209" t="str" cm="1">
        <f t="array" ref="CS209">IFERROR(SMALL(IF($G209:$BK209="○",COLUMN($G209:$BK209)),COLUMNS($CD209:CS209)),"")</f>
        <v/>
      </c>
      <c r="CT209" t="str" cm="1">
        <f t="array" ref="CT209">IFERROR(SMALL(IF($G209:$BK209="○",COLUMN($G209:$BK209)),COLUMNS($CD209:CT209)),"")</f>
        <v/>
      </c>
      <c r="CU209" t="str" cm="1">
        <f t="array" ref="CU209">IFERROR(SMALL(IF($G209:$BK209="○",COLUMN($G209:$BK209)),COLUMNS($CD209:CU209)),"")</f>
        <v/>
      </c>
      <c r="CV209" t="str" cm="1">
        <f t="array" ref="CV209">IFERROR(SMALL(IF($G209:$BK209="○",COLUMN($G209:$BK209)),COLUMNS($CD209:CV209)),"")</f>
        <v/>
      </c>
      <c r="CW209" t="str" cm="1">
        <f t="array" ref="CW209">IFERROR(SMALL(IF($G209:$BK209="○",COLUMN($G209:$BK209)),COLUMNS($CD209:CW209)),"")</f>
        <v/>
      </c>
      <c r="CX209" t="str" cm="1">
        <f t="array" ref="CX209">IFERROR(SMALL(IF($G209:$BK209="○",COLUMN($G209:$BK209)),COLUMNS($CD209:CX209)),"")</f>
        <v/>
      </c>
      <c r="CY209" t="str" cm="1">
        <f t="array" ref="CY209">IFERROR(SMALL(IF($G209:$BK209="○",COLUMN($G209:$BK209)),COLUMNS($CD209:CY209)),"")</f>
        <v/>
      </c>
      <c r="CZ209" t="str" cm="1">
        <f t="array" ref="CZ209">IFERROR(SMALL(IF($G209:$BK209="○",COLUMN($G209:$BK209)),COLUMNS($CD209:CZ209)),"")</f>
        <v/>
      </c>
      <c r="DA209" t="str" cm="1">
        <f t="array" ref="DA209">IFERROR(SMALL(IF($G209:$BK209="○",COLUMN($G209:$BK209)),COLUMNS($CD209:DA209)),"")</f>
        <v/>
      </c>
      <c r="DB209" t="str" cm="1">
        <f t="array" ref="DB209">IFERROR(SMALL(IF($G209:$BK209="○",COLUMN($G209:$BK209)),COLUMNS($CD209:DB209)),"")</f>
        <v/>
      </c>
      <c r="DC209" t="str" cm="1">
        <f t="array" ref="DC209">IFERROR(SMALL(IF($G209:$BK209="○",COLUMN($G209:$BK209)),COLUMNS($CD209:DC209)),"")</f>
        <v/>
      </c>
      <c r="DD209" t="str" cm="1">
        <f t="array" ref="DD209">IFERROR(SMALL(IF($G209:$BK209="○",COLUMN($G209:$BK209)),COLUMNS($CD209:DD209)),"")</f>
        <v/>
      </c>
      <c r="DE209" t="str" cm="1">
        <f t="array" ref="DE209">IFERROR(SMALL(IF($G209:$BK209="○",COLUMN($G209:$BK209)),COLUMNS($CD209:DE209)),"")</f>
        <v/>
      </c>
      <c r="DF209" t="str" cm="1">
        <f t="array" ref="DF209">IFERROR(SMALL(IF($G209:$BK209="○",COLUMN($G209:$BK209)),COLUMNS($CD209:DF209)),"")</f>
        <v/>
      </c>
      <c r="DG209" t="str" cm="1">
        <f t="array" ref="DG209">IFERROR(SMALL(IF($G209:$BK209="○",COLUMN($G209:$BK209)),COLUMNS($CD209:DG209)),"")</f>
        <v/>
      </c>
      <c r="DH209" t="str" cm="1">
        <f t="array" ref="DH209">IFERROR(SMALL(IF($G209:$BK209="○",COLUMN($G209:$BK209)),COLUMNS($CD209:DH209)),"")</f>
        <v/>
      </c>
      <c r="DI209" t="str" cm="1">
        <f t="array" ref="DI209">IFERROR(SMALL(IF($G209:$BK209="○",COLUMN($G209:$BK209)),COLUMNS($CD209:DI209)),"")</f>
        <v/>
      </c>
      <c r="DJ209" t="str" cm="1">
        <f t="array" ref="DJ209">IFERROR(SMALL(IF($G209:$BK209="○",COLUMN($G209:$BK209)),COLUMNS($CD209:DJ209)),"")</f>
        <v/>
      </c>
      <c r="DK209" t="str" cm="1">
        <f t="array" ref="DK209">IFERROR(SMALL(IF($G209:$BK209="○",COLUMN($G209:$BK209)),COLUMNS($CD209:DK209)),"")</f>
        <v/>
      </c>
      <c r="DL209" t="str" cm="1">
        <f t="array" ref="DL209">IFERROR(SMALL(IF($G209:$BK209="○",COLUMN($G209:$BK209)),COLUMNS($CD209:DL209)),"")</f>
        <v/>
      </c>
      <c r="DM209" t="str" cm="1">
        <f t="array" ref="DM209">IFERROR(SMALL(IF($G209:$BK209="○",COLUMN($G209:$BK209)),COLUMNS($CD209:DM209)),"")</f>
        <v/>
      </c>
      <c r="DN209" t="str" cm="1">
        <f t="array" ref="DN209">IFERROR(SMALL(IF($G209:$BK209="○",COLUMN($G209:$BK209)),COLUMNS($CD209:DN209)),"")</f>
        <v/>
      </c>
      <c r="DO209" t="str" cm="1">
        <f t="array" ref="DO209">IFERROR(SMALL(IF($G209:$BK209="○",COLUMN($G209:$BK209)),COLUMNS($CD209:DO209)),"")</f>
        <v/>
      </c>
      <c r="DP209" t="str" cm="1">
        <f t="array" ref="DP209">IFERROR(SMALL(IF($G209:$BK209="○",COLUMN($G209:$BK209)),COLUMNS($CD209:DP209)),"")</f>
        <v/>
      </c>
      <c r="DQ209" t="str" cm="1">
        <f t="array" ref="DQ209">IFERROR(SMALL(IF($G209:$BK209="○",COLUMN($G209:$BK209)),COLUMNS($CD209:DQ209)),"")</f>
        <v/>
      </c>
      <c r="DR209" t="str" cm="1">
        <f t="array" ref="DR209">IFERROR(SMALL(IF($G209:$BK209="○",COLUMN($G209:$BK209)),COLUMNS($CD209:DR209)),"")</f>
        <v/>
      </c>
      <c r="DS209" t="str" cm="1">
        <f t="array" ref="DS209">IFERROR(SMALL(IF($G209:$BK209="○",COLUMN($G209:$BK209)),COLUMNS($CD209:DS209)),"")</f>
        <v/>
      </c>
      <c r="DT209" t="str" cm="1">
        <f t="array" ref="DT209">IFERROR(SMALL(IF($G209:$BK209="○",COLUMN($G209:$BK209)),COLUMNS($CD209:DT209)),"")</f>
        <v/>
      </c>
      <c r="DU209" t="str" cm="1">
        <f t="array" ref="DU209">IFERROR(SMALL(IF($G209:$BK209="○",COLUMN($G209:$BK209)),COLUMNS($CD209:DU209)),"")</f>
        <v/>
      </c>
      <c r="DV209" t="str" cm="1">
        <f t="array" ref="DV209">IFERROR(SMALL(IF($G209:$BK209="○",COLUMN($G209:$BK209)),COLUMNS($CD209:DV209)),"")</f>
        <v/>
      </c>
      <c r="DW209" t="str" cm="1">
        <f t="array" ref="DW209">IFERROR(SMALL(IF($G209:$BK209="○",COLUMN($G209:$BK209)),COLUMNS($CD209:DW209)),"")</f>
        <v/>
      </c>
      <c r="DX209" t="str" cm="1">
        <f t="array" ref="DX209">IFERROR(SMALL(IF($G209:$BK209="○",COLUMN($G209:$BK209)),COLUMNS($CD209:DX209)),"")</f>
        <v/>
      </c>
      <c r="DY209" t="str" cm="1">
        <f t="array" ref="DY209">IFERROR(SMALL(IF($G209:$BK209="○",COLUMN($G209:$BK209)),COLUMNS($CD209:DY209)),"")</f>
        <v/>
      </c>
      <c r="DZ209" t="str" cm="1">
        <f t="array" ref="DZ209">IFERROR(SMALL(IF($G209:$BK209="○",COLUMN($G209:$BK209)),COLUMNS($CD209:DZ209)),"")</f>
        <v/>
      </c>
      <c r="EA209" t="str" cm="1">
        <f t="array" ref="EA209">IFERROR(SMALL(IF($G209:$BK209="○",COLUMN($G209:$BK209)),COLUMNS($CD209:EA209)),"")</f>
        <v/>
      </c>
      <c r="EB209" t="str" cm="1">
        <f t="array" ref="EB209">IFERROR(SMALL(IF($G209:$BK209="○",COLUMN($G209:$BK209)),COLUMNS($CD209:EB209)),"")</f>
        <v/>
      </c>
      <c r="EC209" t="str" cm="1">
        <f t="array" ref="EC209">IFERROR(SMALL(IF($G209:$BK209="○",COLUMN($G209:$BK209)),COLUMNS($CD209:EC209)),"")</f>
        <v/>
      </c>
      <c r="ED209" t="str" cm="1">
        <f t="array" ref="ED209">IFERROR(SMALL(IF($G209:$BK209="○",COLUMN($G209:$BK209)),COLUMNS($CD209:ED209)),"")</f>
        <v/>
      </c>
      <c r="EE209" t="str" cm="1">
        <f t="array" ref="EE209">IFERROR(SMALL(IF($G209:$BK209="○",COLUMN($G209:$BK209)),COLUMNS($CD209:EE209)),"")</f>
        <v/>
      </c>
      <c r="EF209" t="str" cm="1">
        <f t="array" ref="EF209">IFERROR(SMALL(IF($G209:$BK209="○",COLUMN($G209:$BK209)),COLUMNS($CD209:EF209)),"")</f>
        <v/>
      </c>
      <c r="EG209" t="str" cm="1">
        <f t="array" ref="EG209">IFERROR(SMALL(IF($G209:$BK209="○",COLUMN($G209:$BK209)),COLUMNS($CD209:EG209)),"")</f>
        <v/>
      </c>
      <c r="EH209" t="str" cm="1">
        <f t="array" ref="EH209">IFERROR(SMALL(IF($G209:$BK209="○",COLUMN($G209:$BK209)),COLUMNS($CD209:EH209)),"")</f>
        <v/>
      </c>
      <c r="EI209" t="str" cm="1">
        <f t="array" ref="EI209">IFERROR(SMALL(IF($G209:$BK209="○",COLUMN($G209:$BK209)),COLUMNS($CD209:EI209)),"")</f>
        <v/>
      </c>
      <c r="EJ209" t="str" cm="1">
        <f t="array" ref="EJ209">IFERROR(SMALL(IF($G209:$BK209="○",COLUMN($G209:$BK209)),COLUMNS($CD209:EJ209)),"")</f>
        <v/>
      </c>
      <c r="EK209" t="str" cm="1">
        <f t="array" ref="EK209">IFERROR(SMALL(IF($G209:$BK209="○",COLUMN($G209:$BK209)),COLUMNS($CD209:EK209)),"")</f>
        <v/>
      </c>
      <c r="EL209" t="str" cm="1">
        <f t="array" ref="EL209">IFERROR(SMALL(IF($G209:$BK209="○",COLUMN($G209:$BK209)),COLUMNS($CD209:EL209)),"")</f>
        <v/>
      </c>
      <c r="EM209" t="str" cm="1">
        <f t="array" ref="EM209">IFERROR(SMALL(IF($G209:$BK209="○",COLUMN($G209:$BK209)),COLUMNS($CD209:EM209)),"")</f>
        <v/>
      </c>
      <c r="EN209" t="str" cm="1">
        <f t="array" ref="EN209">IFERROR(SMALL(IF($G209:$BK209="○",COLUMN($G209:$BK209)),COLUMNS($CD209:EN209)),"")</f>
        <v/>
      </c>
      <c r="EO209" t="str" cm="1">
        <f t="array" ref="EO209">IFERROR(SMALL(IF($G209:$BK209="○",COLUMN($G209:$BK209)),COLUMNS($CD209:EO209)),"")</f>
        <v/>
      </c>
      <c r="EP209" t="str" cm="1">
        <f t="array" ref="EP209">IFERROR(SMALL(IF($G209:$BK209="○",COLUMN($G209:$BK209)),COLUMNS($CD209:EP209)),"")</f>
        <v/>
      </c>
      <c r="EQ209" t="str" cm="1">
        <f t="array" ref="EQ209">IFERROR(SMALL(IF($G209:$BK209="○",COLUMN($G209:$BK209)),COLUMNS($CD209:EQ209)),"")</f>
        <v/>
      </c>
      <c r="ER209" t="str" cm="1">
        <f t="array" ref="ER209">IFERROR(SMALL(IF($G209:$BK209="○",COLUMN($G209:$BK209)),COLUMNS($CD209:ER209)),"")</f>
        <v/>
      </c>
      <c r="ES209" t="str" cm="1">
        <f t="array" ref="ES209">IFERROR(SMALL(IF($G209:$BK209="○",COLUMN($G209:$BK209)),COLUMNS($CD209:ES209)),"")</f>
        <v/>
      </c>
      <c r="ET209" t="str" cm="1">
        <f t="array" ref="ET209">IFERROR(SMALL(IF($G209:$BK209="○",COLUMN($G209:$BK209)),COLUMNS($CD209:ET209)),"")</f>
        <v/>
      </c>
      <c r="EU209" t="str" cm="1">
        <f t="array" ref="EU209">IFERROR(SMALL(IF($G209:$BK209="○",COLUMN($G209:$BK209)),COLUMNS($CD209:EU209)),"")</f>
        <v/>
      </c>
      <c r="EV209" t="str" cm="1">
        <f t="array" ref="EV209">IFERROR(SMALL(IF($G209:$BK209="○",COLUMN($G209:$BK209)),COLUMNS($CD209:EV209)),"")</f>
        <v/>
      </c>
      <c r="EW209" t="str" cm="1">
        <f t="array" ref="EW209">IFERROR(SMALL(IF($G209:$BK209="○",COLUMN($G209:$BK209)),COLUMNS($CD209:EW209)),"")</f>
        <v/>
      </c>
      <c r="EX209" t="str" cm="1">
        <f t="array" ref="EX209">IFERROR(SMALL(IF($G209:$BK209="○",COLUMN($G209:$BK209)),COLUMNS($CD209:EX209)),"")</f>
        <v/>
      </c>
      <c r="EY209" t="str" cm="1">
        <f t="array" ref="EY209">IFERROR(SMALL(IF($G209:$BK209="○",COLUMN($G209:$BK209)),COLUMNS($CD209:EY209)),"")</f>
        <v/>
      </c>
      <c r="EZ209" t="str" cm="1">
        <f t="array" ref="EZ209">IFERROR(SMALL(IF($G209:$BK209="○",COLUMN($G209:$BK209)),COLUMNS($CD209:EZ209)),"")</f>
        <v/>
      </c>
      <c r="FA209" t="str" cm="1">
        <f t="array" ref="FA209">IFERROR(SMALL(IF($G209:$BK209="○",COLUMN($G209:$BK209)),COLUMNS($CD209:FA209)),"")</f>
        <v/>
      </c>
      <c r="FB209" t="str" cm="1">
        <f t="array" ref="FB209">IFERROR(SMALL(IF($G209:$BK209="○",COLUMN($G209:$BK209)),COLUMNS($CD209:FB209)),"")</f>
        <v/>
      </c>
      <c r="FC209" t="str" cm="1">
        <f t="array" ref="FC209">IFERROR(SMALL(IF($G209:$BK209="○",COLUMN($G209:$BK209)),COLUMNS($CD209:FC209)),"")</f>
        <v/>
      </c>
      <c r="FD209" t="str" cm="1">
        <f t="array" ref="FD209">IFERROR(SMALL(IF($G209:$BK209="○",COLUMN($G209:$BK209)),COLUMNS($CD209:FD209)),"")</f>
        <v/>
      </c>
      <c r="FE209" t="str" cm="1">
        <f t="array" ref="FE209">IFERROR(SMALL(IF($G209:$BK209="○",COLUMN($G209:$BK209)),COLUMNS($CD209:FE209)),"")</f>
        <v/>
      </c>
      <c r="FF209" t="str" cm="1">
        <f t="array" ref="FF209">IFERROR(SMALL(IF($G209:$BK209="○",COLUMN($G209:$BK209)),COLUMNS($CD209:FF209)),"")</f>
        <v/>
      </c>
      <c r="FG209" t="str" cm="1">
        <f t="array" ref="FG209">IFERROR(SMALL(IF($G209:$BK209="○",COLUMN($G209:$BK209)),COLUMNS($CD209:FG209)),"")</f>
        <v/>
      </c>
      <c r="FH209" t="str" cm="1">
        <f t="array" ref="FH209">IFERROR(SMALL(IF($G209:$BK209="○",COLUMN($G209:$BK209)),COLUMNS($CD209:FH209)),"")</f>
        <v/>
      </c>
      <c r="FI209" t="str" cm="1">
        <f t="array" ref="FI209">IFERROR(SMALL(IF($G209:$BK209="○",COLUMN($G209:$BK209)),COLUMNS($CD209:FI209)),"")</f>
        <v/>
      </c>
      <c r="FJ209" t="str" cm="1">
        <f t="array" ref="FJ209">IFERROR(SMALL(IF($G209:$BK209="○",COLUMN($G209:$BK209)),COLUMNS($CD209:FJ209)),"")</f>
        <v/>
      </c>
      <c r="FK209" t="str" cm="1">
        <f t="array" ref="FK209">IFERROR(SMALL(IF($G209:$BK209="○",COLUMN($G209:$BK209)),COLUMNS($CD209:FK209)),"")</f>
        <v/>
      </c>
      <c r="FL209" t="str" cm="1">
        <f t="array" ref="FL209">IFERROR(SMALL(IF($G209:$BK209="○",COLUMN($G209:$BK209)),COLUMNS($CD209:FL209)),"")</f>
        <v/>
      </c>
      <c r="FM209" t="str" cm="1">
        <f t="array" ref="FM209">IFERROR(SMALL(IF($G209:$BK209="○",COLUMN($G209:$BK209)),COLUMNS($CD209:FM209)),"")</f>
        <v/>
      </c>
      <c r="FN209" t="str" cm="1">
        <f t="array" ref="FN209">IFERROR(SMALL(IF($G209:$BK209="○",COLUMN($G209:$BK209)),COLUMNS($CD209:FN209)),"")</f>
        <v/>
      </c>
      <c r="FO209" t="str" cm="1">
        <f t="array" ref="FO209">IFERROR(SMALL(IF($G209:$BK209="○",COLUMN($G209:$BK209)),COLUMNS($CD209:FO209)),"")</f>
        <v/>
      </c>
      <c r="FP209" t="str" cm="1">
        <f t="array" ref="FP209">IFERROR(SMALL(IF($G209:$BK209="○",COLUMN($G209:$BK209)),COLUMNS($CD209:FP209)),"")</f>
        <v/>
      </c>
    </row>
    <row r="210" spans="1:172" x14ac:dyDescent="0.4">
      <c r="A210" s="9" t="str">
        <f>IF(B210&lt;&gt;"", COUNTA($B$4:B210), "")</f>
        <v/>
      </c>
      <c r="B210" s="92"/>
      <c r="C210" s="92"/>
      <c r="D210" s="92"/>
      <c r="E210" s="92"/>
      <c r="F210" s="93"/>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c r="AU210" s="96"/>
      <c r="AV210" s="96"/>
      <c r="AW210" s="96"/>
      <c r="AX210" s="96"/>
      <c r="AY210" s="96"/>
      <c r="AZ210" s="96"/>
      <c r="BA210" s="96"/>
      <c r="BB210" s="96"/>
      <c r="BC210" s="96"/>
      <c r="BD210" s="96"/>
      <c r="BE210" s="96"/>
      <c r="BF210" s="96"/>
      <c r="BG210" s="96"/>
      <c r="BH210" s="96"/>
      <c r="BI210" s="96"/>
      <c r="BJ210" s="96"/>
      <c r="BK210" s="96"/>
      <c r="BL210" s="92"/>
      <c r="BM210" s="92"/>
      <c r="BN210" s="92"/>
      <c r="BO210" s="92"/>
      <c r="BP210" s="92"/>
      <c r="BQ210" s="92"/>
      <c r="BR210" s="92"/>
      <c r="BS210" s="92"/>
      <c r="BT210" s="92"/>
      <c r="BU210" s="92"/>
      <c r="BV210" s="98"/>
      <c r="BX210">
        <f t="shared" si="6"/>
        <v>0</v>
      </c>
      <c r="CA210" t="str">
        <f>IF(BX210&gt;0,MAX(CA$3:CA209)+1,"")</f>
        <v/>
      </c>
      <c r="CB210">
        <f t="shared" si="7"/>
        <v>0</v>
      </c>
      <c r="CD210" s="12" t="str" cm="1">
        <f t="array" ref="CD210">IFERROR(SMALL(IF($G210:$BK210="○",COLUMN($G210:$BK210)),COLUMNS($CD210:CD210)),"")</f>
        <v/>
      </c>
      <c r="CE210" s="12" t="str" cm="1">
        <f t="array" ref="CE210">IFERROR(SMALL(IF($G210:$BK210="○",COLUMN($G210:$BK210)),COLUMNS($CD210:CE210)),"")</f>
        <v/>
      </c>
      <c r="CF210" t="str" cm="1">
        <f t="array" ref="CF210">IFERROR(SMALL(IF($G210:$BK210="○",COLUMN($G210:$BK210)),COLUMNS($CD210:CF210)),"")</f>
        <v/>
      </c>
      <c r="CG210" t="str" cm="1">
        <f t="array" ref="CG210">IFERROR(SMALL(IF($G210:$BK210="○",COLUMN($G210:$BK210)),COLUMNS($CD210:CG210)),"")</f>
        <v/>
      </c>
      <c r="CH210" t="str" cm="1">
        <f t="array" ref="CH210">IFERROR(SMALL(IF($G210:$BK210="○",COLUMN($G210:$BK210)),COLUMNS($CD210:CH210)),"")</f>
        <v/>
      </c>
      <c r="CI210" t="str" cm="1">
        <f t="array" ref="CI210">IFERROR(SMALL(IF($G210:$BK210="○",COLUMN($G210:$BK210)),COLUMNS($CD210:CI210)),"")</f>
        <v/>
      </c>
      <c r="CJ210" t="str" cm="1">
        <f t="array" ref="CJ210">IFERROR(SMALL(IF($G210:$BK210="○",COLUMN($G210:$BK210)),COLUMNS($CD210:CJ210)),"")</f>
        <v/>
      </c>
      <c r="CK210" t="str" cm="1">
        <f t="array" ref="CK210">IFERROR(SMALL(IF($G210:$BK210="○",COLUMN($G210:$BK210)),COLUMNS($CD210:CK210)),"")</f>
        <v/>
      </c>
      <c r="CL210" t="str" cm="1">
        <f t="array" ref="CL210">IFERROR(SMALL(IF($G210:$BK210="○",COLUMN($G210:$BK210)),COLUMNS($CD210:CL210)),"")</f>
        <v/>
      </c>
      <c r="CM210" t="str" cm="1">
        <f t="array" ref="CM210">IFERROR(SMALL(IF($G210:$BK210="○",COLUMN($G210:$BK210)),COLUMNS($CD210:CM210)),"")</f>
        <v/>
      </c>
      <c r="CN210" t="str" cm="1">
        <f t="array" ref="CN210">IFERROR(SMALL(IF($G210:$BK210="○",COLUMN($G210:$BK210)),COLUMNS($CD210:CN210)),"")</f>
        <v/>
      </c>
      <c r="CO210" t="str" cm="1">
        <f t="array" ref="CO210">IFERROR(SMALL(IF($G210:$BK210="○",COLUMN($G210:$BK210)),COLUMNS($CD210:CO210)),"")</f>
        <v/>
      </c>
      <c r="CP210" t="str" cm="1">
        <f t="array" ref="CP210">IFERROR(SMALL(IF($G210:$BK210="○",COLUMN($G210:$BK210)),COLUMNS($CD210:CP210)),"")</f>
        <v/>
      </c>
      <c r="CQ210" t="str" cm="1">
        <f t="array" ref="CQ210">IFERROR(SMALL(IF($G210:$BK210="○",COLUMN($G210:$BK210)),COLUMNS($CD210:CQ210)),"")</f>
        <v/>
      </c>
      <c r="CR210" t="str" cm="1">
        <f t="array" ref="CR210">IFERROR(SMALL(IF($G210:$BK210="○",COLUMN($G210:$BK210)),COLUMNS($CD210:CR210)),"")</f>
        <v/>
      </c>
      <c r="CS210" t="str" cm="1">
        <f t="array" ref="CS210">IFERROR(SMALL(IF($G210:$BK210="○",COLUMN($G210:$BK210)),COLUMNS($CD210:CS210)),"")</f>
        <v/>
      </c>
      <c r="CT210" t="str" cm="1">
        <f t="array" ref="CT210">IFERROR(SMALL(IF($G210:$BK210="○",COLUMN($G210:$BK210)),COLUMNS($CD210:CT210)),"")</f>
        <v/>
      </c>
      <c r="CU210" t="str" cm="1">
        <f t="array" ref="CU210">IFERROR(SMALL(IF($G210:$BK210="○",COLUMN($G210:$BK210)),COLUMNS($CD210:CU210)),"")</f>
        <v/>
      </c>
      <c r="CV210" t="str" cm="1">
        <f t="array" ref="CV210">IFERROR(SMALL(IF($G210:$BK210="○",COLUMN($G210:$BK210)),COLUMNS($CD210:CV210)),"")</f>
        <v/>
      </c>
      <c r="CW210" t="str" cm="1">
        <f t="array" ref="CW210">IFERROR(SMALL(IF($G210:$BK210="○",COLUMN($G210:$BK210)),COLUMNS($CD210:CW210)),"")</f>
        <v/>
      </c>
      <c r="CX210" t="str" cm="1">
        <f t="array" ref="CX210">IFERROR(SMALL(IF($G210:$BK210="○",COLUMN($G210:$BK210)),COLUMNS($CD210:CX210)),"")</f>
        <v/>
      </c>
      <c r="CY210" t="str" cm="1">
        <f t="array" ref="CY210">IFERROR(SMALL(IF($G210:$BK210="○",COLUMN($G210:$BK210)),COLUMNS($CD210:CY210)),"")</f>
        <v/>
      </c>
      <c r="CZ210" t="str" cm="1">
        <f t="array" ref="CZ210">IFERROR(SMALL(IF($G210:$BK210="○",COLUMN($G210:$BK210)),COLUMNS($CD210:CZ210)),"")</f>
        <v/>
      </c>
      <c r="DA210" t="str" cm="1">
        <f t="array" ref="DA210">IFERROR(SMALL(IF($G210:$BK210="○",COLUMN($G210:$BK210)),COLUMNS($CD210:DA210)),"")</f>
        <v/>
      </c>
      <c r="DB210" t="str" cm="1">
        <f t="array" ref="DB210">IFERROR(SMALL(IF($G210:$BK210="○",COLUMN($G210:$BK210)),COLUMNS($CD210:DB210)),"")</f>
        <v/>
      </c>
      <c r="DC210" t="str" cm="1">
        <f t="array" ref="DC210">IFERROR(SMALL(IF($G210:$BK210="○",COLUMN($G210:$BK210)),COLUMNS($CD210:DC210)),"")</f>
        <v/>
      </c>
      <c r="DD210" t="str" cm="1">
        <f t="array" ref="DD210">IFERROR(SMALL(IF($G210:$BK210="○",COLUMN($G210:$BK210)),COLUMNS($CD210:DD210)),"")</f>
        <v/>
      </c>
      <c r="DE210" t="str" cm="1">
        <f t="array" ref="DE210">IFERROR(SMALL(IF($G210:$BK210="○",COLUMN($G210:$BK210)),COLUMNS($CD210:DE210)),"")</f>
        <v/>
      </c>
      <c r="DF210" t="str" cm="1">
        <f t="array" ref="DF210">IFERROR(SMALL(IF($G210:$BK210="○",COLUMN($G210:$BK210)),COLUMNS($CD210:DF210)),"")</f>
        <v/>
      </c>
      <c r="DG210" t="str" cm="1">
        <f t="array" ref="DG210">IFERROR(SMALL(IF($G210:$BK210="○",COLUMN($G210:$BK210)),COLUMNS($CD210:DG210)),"")</f>
        <v/>
      </c>
      <c r="DH210" t="str" cm="1">
        <f t="array" ref="DH210">IFERROR(SMALL(IF($G210:$BK210="○",COLUMN($G210:$BK210)),COLUMNS($CD210:DH210)),"")</f>
        <v/>
      </c>
      <c r="DI210" t="str" cm="1">
        <f t="array" ref="DI210">IFERROR(SMALL(IF($G210:$BK210="○",COLUMN($G210:$BK210)),COLUMNS($CD210:DI210)),"")</f>
        <v/>
      </c>
      <c r="DJ210" t="str" cm="1">
        <f t="array" ref="DJ210">IFERROR(SMALL(IF($G210:$BK210="○",COLUMN($G210:$BK210)),COLUMNS($CD210:DJ210)),"")</f>
        <v/>
      </c>
      <c r="DK210" t="str" cm="1">
        <f t="array" ref="DK210">IFERROR(SMALL(IF($G210:$BK210="○",COLUMN($G210:$BK210)),COLUMNS($CD210:DK210)),"")</f>
        <v/>
      </c>
      <c r="DL210" t="str" cm="1">
        <f t="array" ref="DL210">IFERROR(SMALL(IF($G210:$BK210="○",COLUMN($G210:$BK210)),COLUMNS($CD210:DL210)),"")</f>
        <v/>
      </c>
      <c r="DM210" t="str" cm="1">
        <f t="array" ref="DM210">IFERROR(SMALL(IF($G210:$BK210="○",COLUMN($G210:$BK210)),COLUMNS($CD210:DM210)),"")</f>
        <v/>
      </c>
      <c r="DN210" t="str" cm="1">
        <f t="array" ref="DN210">IFERROR(SMALL(IF($G210:$BK210="○",COLUMN($G210:$BK210)),COLUMNS($CD210:DN210)),"")</f>
        <v/>
      </c>
      <c r="DO210" t="str" cm="1">
        <f t="array" ref="DO210">IFERROR(SMALL(IF($G210:$BK210="○",COLUMN($G210:$BK210)),COLUMNS($CD210:DO210)),"")</f>
        <v/>
      </c>
      <c r="DP210" t="str" cm="1">
        <f t="array" ref="DP210">IFERROR(SMALL(IF($G210:$BK210="○",COLUMN($G210:$BK210)),COLUMNS($CD210:DP210)),"")</f>
        <v/>
      </c>
      <c r="DQ210" t="str" cm="1">
        <f t="array" ref="DQ210">IFERROR(SMALL(IF($G210:$BK210="○",COLUMN($G210:$BK210)),COLUMNS($CD210:DQ210)),"")</f>
        <v/>
      </c>
      <c r="DR210" t="str" cm="1">
        <f t="array" ref="DR210">IFERROR(SMALL(IF($G210:$BK210="○",COLUMN($G210:$BK210)),COLUMNS($CD210:DR210)),"")</f>
        <v/>
      </c>
      <c r="DS210" t="str" cm="1">
        <f t="array" ref="DS210">IFERROR(SMALL(IF($G210:$BK210="○",COLUMN($G210:$BK210)),COLUMNS($CD210:DS210)),"")</f>
        <v/>
      </c>
      <c r="DT210" t="str" cm="1">
        <f t="array" ref="DT210">IFERROR(SMALL(IF($G210:$BK210="○",COLUMN($G210:$BK210)),COLUMNS($CD210:DT210)),"")</f>
        <v/>
      </c>
      <c r="DU210" t="str" cm="1">
        <f t="array" ref="DU210">IFERROR(SMALL(IF($G210:$BK210="○",COLUMN($G210:$BK210)),COLUMNS($CD210:DU210)),"")</f>
        <v/>
      </c>
      <c r="DV210" t="str" cm="1">
        <f t="array" ref="DV210">IFERROR(SMALL(IF($G210:$BK210="○",COLUMN($G210:$BK210)),COLUMNS($CD210:DV210)),"")</f>
        <v/>
      </c>
      <c r="DW210" t="str" cm="1">
        <f t="array" ref="DW210">IFERROR(SMALL(IF($G210:$BK210="○",COLUMN($G210:$BK210)),COLUMNS($CD210:DW210)),"")</f>
        <v/>
      </c>
      <c r="DX210" t="str" cm="1">
        <f t="array" ref="DX210">IFERROR(SMALL(IF($G210:$BK210="○",COLUMN($G210:$BK210)),COLUMNS($CD210:DX210)),"")</f>
        <v/>
      </c>
      <c r="DY210" t="str" cm="1">
        <f t="array" ref="DY210">IFERROR(SMALL(IF($G210:$BK210="○",COLUMN($G210:$BK210)),COLUMNS($CD210:DY210)),"")</f>
        <v/>
      </c>
      <c r="DZ210" t="str" cm="1">
        <f t="array" ref="DZ210">IFERROR(SMALL(IF($G210:$BK210="○",COLUMN($G210:$BK210)),COLUMNS($CD210:DZ210)),"")</f>
        <v/>
      </c>
      <c r="EA210" t="str" cm="1">
        <f t="array" ref="EA210">IFERROR(SMALL(IF($G210:$BK210="○",COLUMN($G210:$BK210)),COLUMNS($CD210:EA210)),"")</f>
        <v/>
      </c>
      <c r="EB210" t="str" cm="1">
        <f t="array" ref="EB210">IFERROR(SMALL(IF($G210:$BK210="○",COLUMN($G210:$BK210)),COLUMNS($CD210:EB210)),"")</f>
        <v/>
      </c>
      <c r="EC210" t="str" cm="1">
        <f t="array" ref="EC210">IFERROR(SMALL(IF($G210:$BK210="○",COLUMN($G210:$BK210)),COLUMNS($CD210:EC210)),"")</f>
        <v/>
      </c>
      <c r="ED210" t="str" cm="1">
        <f t="array" ref="ED210">IFERROR(SMALL(IF($G210:$BK210="○",COLUMN($G210:$BK210)),COLUMNS($CD210:ED210)),"")</f>
        <v/>
      </c>
      <c r="EE210" t="str" cm="1">
        <f t="array" ref="EE210">IFERROR(SMALL(IF($G210:$BK210="○",COLUMN($G210:$BK210)),COLUMNS($CD210:EE210)),"")</f>
        <v/>
      </c>
      <c r="EF210" t="str" cm="1">
        <f t="array" ref="EF210">IFERROR(SMALL(IF($G210:$BK210="○",COLUMN($G210:$BK210)),COLUMNS($CD210:EF210)),"")</f>
        <v/>
      </c>
      <c r="EG210" t="str" cm="1">
        <f t="array" ref="EG210">IFERROR(SMALL(IF($G210:$BK210="○",COLUMN($G210:$BK210)),COLUMNS($CD210:EG210)),"")</f>
        <v/>
      </c>
      <c r="EH210" t="str" cm="1">
        <f t="array" ref="EH210">IFERROR(SMALL(IF($G210:$BK210="○",COLUMN($G210:$BK210)),COLUMNS($CD210:EH210)),"")</f>
        <v/>
      </c>
      <c r="EI210" t="str" cm="1">
        <f t="array" ref="EI210">IFERROR(SMALL(IF($G210:$BK210="○",COLUMN($G210:$BK210)),COLUMNS($CD210:EI210)),"")</f>
        <v/>
      </c>
      <c r="EJ210" t="str" cm="1">
        <f t="array" ref="EJ210">IFERROR(SMALL(IF($G210:$BK210="○",COLUMN($G210:$BK210)),COLUMNS($CD210:EJ210)),"")</f>
        <v/>
      </c>
      <c r="EK210" t="str" cm="1">
        <f t="array" ref="EK210">IFERROR(SMALL(IF($G210:$BK210="○",COLUMN($G210:$BK210)),COLUMNS($CD210:EK210)),"")</f>
        <v/>
      </c>
      <c r="EL210" t="str" cm="1">
        <f t="array" ref="EL210">IFERROR(SMALL(IF($G210:$BK210="○",COLUMN($G210:$BK210)),COLUMNS($CD210:EL210)),"")</f>
        <v/>
      </c>
      <c r="EM210" t="str" cm="1">
        <f t="array" ref="EM210">IFERROR(SMALL(IF($G210:$BK210="○",COLUMN($G210:$BK210)),COLUMNS($CD210:EM210)),"")</f>
        <v/>
      </c>
      <c r="EN210" t="str" cm="1">
        <f t="array" ref="EN210">IFERROR(SMALL(IF($G210:$BK210="○",COLUMN($G210:$BK210)),COLUMNS($CD210:EN210)),"")</f>
        <v/>
      </c>
      <c r="EO210" t="str" cm="1">
        <f t="array" ref="EO210">IFERROR(SMALL(IF($G210:$BK210="○",COLUMN($G210:$BK210)),COLUMNS($CD210:EO210)),"")</f>
        <v/>
      </c>
      <c r="EP210" t="str" cm="1">
        <f t="array" ref="EP210">IFERROR(SMALL(IF($G210:$BK210="○",COLUMN($G210:$BK210)),COLUMNS($CD210:EP210)),"")</f>
        <v/>
      </c>
      <c r="EQ210" t="str" cm="1">
        <f t="array" ref="EQ210">IFERROR(SMALL(IF($G210:$BK210="○",COLUMN($G210:$BK210)),COLUMNS($CD210:EQ210)),"")</f>
        <v/>
      </c>
      <c r="ER210" t="str" cm="1">
        <f t="array" ref="ER210">IFERROR(SMALL(IF($G210:$BK210="○",COLUMN($G210:$BK210)),COLUMNS($CD210:ER210)),"")</f>
        <v/>
      </c>
      <c r="ES210" t="str" cm="1">
        <f t="array" ref="ES210">IFERROR(SMALL(IF($G210:$BK210="○",COLUMN($G210:$BK210)),COLUMNS($CD210:ES210)),"")</f>
        <v/>
      </c>
      <c r="ET210" t="str" cm="1">
        <f t="array" ref="ET210">IFERROR(SMALL(IF($G210:$BK210="○",COLUMN($G210:$BK210)),COLUMNS($CD210:ET210)),"")</f>
        <v/>
      </c>
      <c r="EU210" t="str" cm="1">
        <f t="array" ref="EU210">IFERROR(SMALL(IF($G210:$BK210="○",COLUMN($G210:$BK210)),COLUMNS($CD210:EU210)),"")</f>
        <v/>
      </c>
      <c r="EV210" t="str" cm="1">
        <f t="array" ref="EV210">IFERROR(SMALL(IF($G210:$BK210="○",COLUMN($G210:$BK210)),COLUMNS($CD210:EV210)),"")</f>
        <v/>
      </c>
      <c r="EW210" t="str" cm="1">
        <f t="array" ref="EW210">IFERROR(SMALL(IF($G210:$BK210="○",COLUMN($G210:$BK210)),COLUMNS($CD210:EW210)),"")</f>
        <v/>
      </c>
      <c r="EX210" t="str" cm="1">
        <f t="array" ref="EX210">IFERROR(SMALL(IF($G210:$BK210="○",COLUMN($G210:$BK210)),COLUMNS($CD210:EX210)),"")</f>
        <v/>
      </c>
      <c r="EY210" t="str" cm="1">
        <f t="array" ref="EY210">IFERROR(SMALL(IF($G210:$BK210="○",COLUMN($G210:$BK210)),COLUMNS($CD210:EY210)),"")</f>
        <v/>
      </c>
      <c r="EZ210" t="str" cm="1">
        <f t="array" ref="EZ210">IFERROR(SMALL(IF($G210:$BK210="○",COLUMN($G210:$BK210)),COLUMNS($CD210:EZ210)),"")</f>
        <v/>
      </c>
      <c r="FA210" t="str" cm="1">
        <f t="array" ref="FA210">IFERROR(SMALL(IF($G210:$BK210="○",COLUMN($G210:$BK210)),COLUMNS($CD210:FA210)),"")</f>
        <v/>
      </c>
      <c r="FB210" t="str" cm="1">
        <f t="array" ref="FB210">IFERROR(SMALL(IF($G210:$BK210="○",COLUMN($G210:$BK210)),COLUMNS($CD210:FB210)),"")</f>
        <v/>
      </c>
      <c r="FC210" t="str" cm="1">
        <f t="array" ref="FC210">IFERROR(SMALL(IF($G210:$BK210="○",COLUMN($G210:$BK210)),COLUMNS($CD210:FC210)),"")</f>
        <v/>
      </c>
      <c r="FD210" t="str" cm="1">
        <f t="array" ref="FD210">IFERROR(SMALL(IF($G210:$BK210="○",COLUMN($G210:$BK210)),COLUMNS($CD210:FD210)),"")</f>
        <v/>
      </c>
      <c r="FE210" t="str" cm="1">
        <f t="array" ref="FE210">IFERROR(SMALL(IF($G210:$BK210="○",COLUMN($G210:$BK210)),COLUMNS($CD210:FE210)),"")</f>
        <v/>
      </c>
      <c r="FF210" t="str" cm="1">
        <f t="array" ref="FF210">IFERROR(SMALL(IF($G210:$BK210="○",COLUMN($G210:$BK210)),COLUMNS($CD210:FF210)),"")</f>
        <v/>
      </c>
      <c r="FG210" t="str" cm="1">
        <f t="array" ref="FG210">IFERROR(SMALL(IF($G210:$BK210="○",COLUMN($G210:$BK210)),COLUMNS($CD210:FG210)),"")</f>
        <v/>
      </c>
      <c r="FH210" t="str" cm="1">
        <f t="array" ref="FH210">IFERROR(SMALL(IF($G210:$BK210="○",COLUMN($G210:$BK210)),COLUMNS($CD210:FH210)),"")</f>
        <v/>
      </c>
      <c r="FI210" t="str" cm="1">
        <f t="array" ref="FI210">IFERROR(SMALL(IF($G210:$BK210="○",COLUMN($G210:$BK210)),COLUMNS($CD210:FI210)),"")</f>
        <v/>
      </c>
      <c r="FJ210" t="str" cm="1">
        <f t="array" ref="FJ210">IFERROR(SMALL(IF($G210:$BK210="○",COLUMN($G210:$BK210)),COLUMNS($CD210:FJ210)),"")</f>
        <v/>
      </c>
      <c r="FK210" t="str" cm="1">
        <f t="array" ref="FK210">IFERROR(SMALL(IF($G210:$BK210="○",COLUMN($G210:$BK210)),COLUMNS($CD210:FK210)),"")</f>
        <v/>
      </c>
      <c r="FL210" t="str" cm="1">
        <f t="array" ref="FL210">IFERROR(SMALL(IF($G210:$BK210="○",COLUMN($G210:$BK210)),COLUMNS($CD210:FL210)),"")</f>
        <v/>
      </c>
      <c r="FM210" t="str" cm="1">
        <f t="array" ref="FM210">IFERROR(SMALL(IF($G210:$BK210="○",COLUMN($G210:$BK210)),COLUMNS($CD210:FM210)),"")</f>
        <v/>
      </c>
      <c r="FN210" t="str" cm="1">
        <f t="array" ref="FN210">IFERROR(SMALL(IF($G210:$BK210="○",COLUMN($G210:$BK210)),COLUMNS($CD210:FN210)),"")</f>
        <v/>
      </c>
      <c r="FO210" t="str" cm="1">
        <f t="array" ref="FO210">IFERROR(SMALL(IF($G210:$BK210="○",COLUMN($G210:$BK210)),COLUMNS($CD210:FO210)),"")</f>
        <v/>
      </c>
      <c r="FP210" t="str" cm="1">
        <f t="array" ref="FP210">IFERROR(SMALL(IF($G210:$BK210="○",COLUMN($G210:$BK210)),COLUMNS($CD210:FP210)),"")</f>
        <v/>
      </c>
    </row>
    <row r="211" spans="1:172" x14ac:dyDescent="0.4">
      <c r="A211" s="9" t="str">
        <f>IF(B211&lt;&gt;"", COUNTA($B$4:B211), "")</f>
        <v/>
      </c>
      <c r="B211" s="94"/>
      <c r="C211" s="94"/>
      <c r="D211" s="94"/>
      <c r="E211" s="94"/>
      <c r="F211" s="95"/>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4"/>
      <c r="BM211" s="94"/>
      <c r="BN211" s="94"/>
      <c r="BO211" s="94"/>
      <c r="BP211" s="94"/>
      <c r="BQ211" s="94"/>
      <c r="BR211" s="94"/>
      <c r="BS211" s="94"/>
      <c r="BT211" s="94"/>
      <c r="BU211" s="94"/>
      <c r="BV211" s="99"/>
      <c r="BX211">
        <f t="shared" si="6"/>
        <v>0</v>
      </c>
      <c r="CA211" t="str">
        <f>IF(BX211&gt;0,MAX(CA$3:CA210)+1,"")</f>
        <v/>
      </c>
      <c r="CB211">
        <f t="shared" si="7"/>
        <v>0</v>
      </c>
      <c r="CD211" s="12" t="str" cm="1">
        <f t="array" ref="CD211">IFERROR(SMALL(IF($G211:$BK211="○",COLUMN($G211:$BK211)),COLUMNS($CD211:CD211)),"")</f>
        <v/>
      </c>
      <c r="CE211" s="12" t="str" cm="1">
        <f t="array" ref="CE211">IFERROR(SMALL(IF($G211:$BK211="○",COLUMN($G211:$BK211)),COLUMNS($CD211:CE211)),"")</f>
        <v/>
      </c>
      <c r="CF211" t="str" cm="1">
        <f t="array" ref="CF211">IFERROR(SMALL(IF($G211:$BK211="○",COLUMN($G211:$BK211)),COLUMNS($CD211:CF211)),"")</f>
        <v/>
      </c>
      <c r="CG211" t="str" cm="1">
        <f t="array" ref="CG211">IFERROR(SMALL(IF($G211:$BK211="○",COLUMN($G211:$BK211)),COLUMNS($CD211:CG211)),"")</f>
        <v/>
      </c>
      <c r="CH211" t="str" cm="1">
        <f t="array" ref="CH211">IFERROR(SMALL(IF($G211:$BK211="○",COLUMN($G211:$BK211)),COLUMNS($CD211:CH211)),"")</f>
        <v/>
      </c>
      <c r="CI211" t="str" cm="1">
        <f t="array" ref="CI211">IFERROR(SMALL(IF($G211:$BK211="○",COLUMN($G211:$BK211)),COLUMNS($CD211:CI211)),"")</f>
        <v/>
      </c>
      <c r="CJ211" t="str" cm="1">
        <f t="array" ref="CJ211">IFERROR(SMALL(IF($G211:$BK211="○",COLUMN($G211:$BK211)),COLUMNS($CD211:CJ211)),"")</f>
        <v/>
      </c>
      <c r="CK211" t="str" cm="1">
        <f t="array" ref="CK211">IFERROR(SMALL(IF($G211:$BK211="○",COLUMN($G211:$BK211)),COLUMNS($CD211:CK211)),"")</f>
        <v/>
      </c>
      <c r="CL211" t="str" cm="1">
        <f t="array" ref="CL211">IFERROR(SMALL(IF($G211:$BK211="○",COLUMN($G211:$BK211)),COLUMNS($CD211:CL211)),"")</f>
        <v/>
      </c>
      <c r="CM211" t="str" cm="1">
        <f t="array" ref="CM211">IFERROR(SMALL(IF($G211:$BK211="○",COLUMN($G211:$BK211)),COLUMNS($CD211:CM211)),"")</f>
        <v/>
      </c>
      <c r="CN211" t="str" cm="1">
        <f t="array" ref="CN211">IFERROR(SMALL(IF($G211:$BK211="○",COLUMN($G211:$BK211)),COLUMNS($CD211:CN211)),"")</f>
        <v/>
      </c>
      <c r="CO211" t="str" cm="1">
        <f t="array" ref="CO211">IFERROR(SMALL(IF($G211:$BK211="○",COLUMN($G211:$BK211)),COLUMNS($CD211:CO211)),"")</f>
        <v/>
      </c>
      <c r="CP211" t="str" cm="1">
        <f t="array" ref="CP211">IFERROR(SMALL(IF($G211:$BK211="○",COLUMN($G211:$BK211)),COLUMNS($CD211:CP211)),"")</f>
        <v/>
      </c>
      <c r="CQ211" t="str" cm="1">
        <f t="array" ref="CQ211">IFERROR(SMALL(IF($G211:$BK211="○",COLUMN($G211:$BK211)),COLUMNS($CD211:CQ211)),"")</f>
        <v/>
      </c>
      <c r="CR211" t="str" cm="1">
        <f t="array" ref="CR211">IFERROR(SMALL(IF($G211:$BK211="○",COLUMN($G211:$BK211)),COLUMNS($CD211:CR211)),"")</f>
        <v/>
      </c>
      <c r="CS211" t="str" cm="1">
        <f t="array" ref="CS211">IFERROR(SMALL(IF($G211:$BK211="○",COLUMN($G211:$BK211)),COLUMNS($CD211:CS211)),"")</f>
        <v/>
      </c>
      <c r="CT211" t="str" cm="1">
        <f t="array" ref="CT211">IFERROR(SMALL(IF($G211:$BK211="○",COLUMN($G211:$BK211)),COLUMNS($CD211:CT211)),"")</f>
        <v/>
      </c>
      <c r="CU211" t="str" cm="1">
        <f t="array" ref="CU211">IFERROR(SMALL(IF($G211:$BK211="○",COLUMN($G211:$BK211)),COLUMNS($CD211:CU211)),"")</f>
        <v/>
      </c>
      <c r="CV211" t="str" cm="1">
        <f t="array" ref="CV211">IFERROR(SMALL(IF($G211:$BK211="○",COLUMN($G211:$BK211)),COLUMNS($CD211:CV211)),"")</f>
        <v/>
      </c>
      <c r="CW211" t="str" cm="1">
        <f t="array" ref="CW211">IFERROR(SMALL(IF($G211:$BK211="○",COLUMN($G211:$BK211)),COLUMNS($CD211:CW211)),"")</f>
        <v/>
      </c>
      <c r="CX211" t="str" cm="1">
        <f t="array" ref="CX211">IFERROR(SMALL(IF($G211:$BK211="○",COLUMN($G211:$BK211)),COLUMNS($CD211:CX211)),"")</f>
        <v/>
      </c>
      <c r="CY211" t="str" cm="1">
        <f t="array" ref="CY211">IFERROR(SMALL(IF($G211:$BK211="○",COLUMN($G211:$BK211)),COLUMNS($CD211:CY211)),"")</f>
        <v/>
      </c>
      <c r="CZ211" t="str" cm="1">
        <f t="array" ref="CZ211">IFERROR(SMALL(IF($G211:$BK211="○",COLUMN($G211:$BK211)),COLUMNS($CD211:CZ211)),"")</f>
        <v/>
      </c>
      <c r="DA211" t="str" cm="1">
        <f t="array" ref="DA211">IFERROR(SMALL(IF($G211:$BK211="○",COLUMN($G211:$BK211)),COLUMNS($CD211:DA211)),"")</f>
        <v/>
      </c>
      <c r="DB211" t="str" cm="1">
        <f t="array" ref="DB211">IFERROR(SMALL(IF($G211:$BK211="○",COLUMN($G211:$BK211)),COLUMNS($CD211:DB211)),"")</f>
        <v/>
      </c>
      <c r="DC211" t="str" cm="1">
        <f t="array" ref="DC211">IFERROR(SMALL(IF($G211:$BK211="○",COLUMN($G211:$BK211)),COLUMNS($CD211:DC211)),"")</f>
        <v/>
      </c>
      <c r="DD211" t="str" cm="1">
        <f t="array" ref="DD211">IFERROR(SMALL(IF($G211:$BK211="○",COLUMN($G211:$BK211)),COLUMNS($CD211:DD211)),"")</f>
        <v/>
      </c>
      <c r="DE211" t="str" cm="1">
        <f t="array" ref="DE211">IFERROR(SMALL(IF($G211:$BK211="○",COLUMN($G211:$BK211)),COLUMNS($CD211:DE211)),"")</f>
        <v/>
      </c>
      <c r="DF211" t="str" cm="1">
        <f t="array" ref="DF211">IFERROR(SMALL(IF($G211:$BK211="○",COLUMN($G211:$BK211)),COLUMNS($CD211:DF211)),"")</f>
        <v/>
      </c>
      <c r="DG211" t="str" cm="1">
        <f t="array" ref="DG211">IFERROR(SMALL(IF($G211:$BK211="○",COLUMN($G211:$BK211)),COLUMNS($CD211:DG211)),"")</f>
        <v/>
      </c>
      <c r="DH211" t="str" cm="1">
        <f t="array" ref="DH211">IFERROR(SMALL(IF($G211:$BK211="○",COLUMN($G211:$BK211)),COLUMNS($CD211:DH211)),"")</f>
        <v/>
      </c>
      <c r="DI211" t="str" cm="1">
        <f t="array" ref="DI211">IFERROR(SMALL(IF($G211:$BK211="○",COLUMN($G211:$BK211)),COLUMNS($CD211:DI211)),"")</f>
        <v/>
      </c>
      <c r="DJ211" t="str" cm="1">
        <f t="array" ref="DJ211">IFERROR(SMALL(IF($G211:$BK211="○",COLUMN($G211:$BK211)),COLUMNS($CD211:DJ211)),"")</f>
        <v/>
      </c>
      <c r="DK211" t="str" cm="1">
        <f t="array" ref="DK211">IFERROR(SMALL(IF($G211:$BK211="○",COLUMN($G211:$BK211)),COLUMNS($CD211:DK211)),"")</f>
        <v/>
      </c>
      <c r="DL211" t="str" cm="1">
        <f t="array" ref="DL211">IFERROR(SMALL(IF($G211:$BK211="○",COLUMN($G211:$BK211)),COLUMNS($CD211:DL211)),"")</f>
        <v/>
      </c>
      <c r="DM211" t="str" cm="1">
        <f t="array" ref="DM211">IFERROR(SMALL(IF($G211:$BK211="○",COLUMN($G211:$BK211)),COLUMNS($CD211:DM211)),"")</f>
        <v/>
      </c>
      <c r="DN211" t="str" cm="1">
        <f t="array" ref="DN211">IFERROR(SMALL(IF($G211:$BK211="○",COLUMN($G211:$BK211)),COLUMNS($CD211:DN211)),"")</f>
        <v/>
      </c>
      <c r="DO211" t="str" cm="1">
        <f t="array" ref="DO211">IFERROR(SMALL(IF($G211:$BK211="○",COLUMN($G211:$BK211)),COLUMNS($CD211:DO211)),"")</f>
        <v/>
      </c>
      <c r="DP211" t="str" cm="1">
        <f t="array" ref="DP211">IFERROR(SMALL(IF($G211:$BK211="○",COLUMN($G211:$BK211)),COLUMNS($CD211:DP211)),"")</f>
        <v/>
      </c>
      <c r="DQ211" t="str" cm="1">
        <f t="array" ref="DQ211">IFERROR(SMALL(IF($G211:$BK211="○",COLUMN($G211:$BK211)),COLUMNS($CD211:DQ211)),"")</f>
        <v/>
      </c>
      <c r="DR211" t="str" cm="1">
        <f t="array" ref="DR211">IFERROR(SMALL(IF($G211:$BK211="○",COLUMN($G211:$BK211)),COLUMNS($CD211:DR211)),"")</f>
        <v/>
      </c>
      <c r="DS211" t="str" cm="1">
        <f t="array" ref="DS211">IFERROR(SMALL(IF($G211:$BK211="○",COLUMN($G211:$BK211)),COLUMNS($CD211:DS211)),"")</f>
        <v/>
      </c>
      <c r="DT211" t="str" cm="1">
        <f t="array" ref="DT211">IFERROR(SMALL(IF($G211:$BK211="○",COLUMN($G211:$BK211)),COLUMNS($CD211:DT211)),"")</f>
        <v/>
      </c>
      <c r="DU211" t="str" cm="1">
        <f t="array" ref="DU211">IFERROR(SMALL(IF($G211:$BK211="○",COLUMN($G211:$BK211)),COLUMNS($CD211:DU211)),"")</f>
        <v/>
      </c>
      <c r="DV211" t="str" cm="1">
        <f t="array" ref="DV211">IFERROR(SMALL(IF($G211:$BK211="○",COLUMN($G211:$BK211)),COLUMNS($CD211:DV211)),"")</f>
        <v/>
      </c>
      <c r="DW211" t="str" cm="1">
        <f t="array" ref="DW211">IFERROR(SMALL(IF($G211:$BK211="○",COLUMN($G211:$BK211)),COLUMNS($CD211:DW211)),"")</f>
        <v/>
      </c>
      <c r="DX211" t="str" cm="1">
        <f t="array" ref="DX211">IFERROR(SMALL(IF($G211:$BK211="○",COLUMN($G211:$BK211)),COLUMNS($CD211:DX211)),"")</f>
        <v/>
      </c>
      <c r="DY211" t="str" cm="1">
        <f t="array" ref="DY211">IFERROR(SMALL(IF($G211:$BK211="○",COLUMN($G211:$BK211)),COLUMNS($CD211:DY211)),"")</f>
        <v/>
      </c>
      <c r="DZ211" t="str" cm="1">
        <f t="array" ref="DZ211">IFERROR(SMALL(IF($G211:$BK211="○",COLUMN($G211:$BK211)),COLUMNS($CD211:DZ211)),"")</f>
        <v/>
      </c>
      <c r="EA211" t="str" cm="1">
        <f t="array" ref="EA211">IFERROR(SMALL(IF($G211:$BK211="○",COLUMN($G211:$BK211)),COLUMNS($CD211:EA211)),"")</f>
        <v/>
      </c>
      <c r="EB211" t="str" cm="1">
        <f t="array" ref="EB211">IFERROR(SMALL(IF($G211:$BK211="○",COLUMN($G211:$BK211)),COLUMNS($CD211:EB211)),"")</f>
        <v/>
      </c>
      <c r="EC211" t="str" cm="1">
        <f t="array" ref="EC211">IFERROR(SMALL(IF($G211:$BK211="○",COLUMN($G211:$BK211)),COLUMNS($CD211:EC211)),"")</f>
        <v/>
      </c>
      <c r="ED211" t="str" cm="1">
        <f t="array" ref="ED211">IFERROR(SMALL(IF($G211:$BK211="○",COLUMN($G211:$BK211)),COLUMNS($CD211:ED211)),"")</f>
        <v/>
      </c>
      <c r="EE211" t="str" cm="1">
        <f t="array" ref="EE211">IFERROR(SMALL(IF($G211:$BK211="○",COLUMN($G211:$BK211)),COLUMNS($CD211:EE211)),"")</f>
        <v/>
      </c>
      <c r="EF211" t="str" cm="1">
        <f t="array" ref="EF211">IFERROR(SMALL(IF($G211:$BK211="○",COLUMN($G211:$BK211)),COLUMNS($CD211:EF211)),"")</f>
        <v/>
      </c>
      <c r="EG211" t="str" cm="1">
        <f t="array" ref="EG211">IFERROR(SMALL(IF($G211:$BK211="○",COLUMN($G211:$BK211)),COLUMNS($CD211:EG211)),"")</f>
        <v/>
      </c>
      <c r="EH211" t="str" cm="1">
        <f t="array" ref="EH211">IFERROR(SMALL(IF($G211:$BK211="○",COLUMN($G211:$BK211)),COLUMNS($CD211:EH211)),"")</f>
        <v/>
      </c>
      <c r="EI211" t="str" cm="1">
        <f t="array" ref="EI211">IFERROR(SMALL(IF($G211:$BK211="○",COLUMN($G211:$BK211)),COLUMNS($CD211:EI211)),"")</f>
        <v/>
      </c>
      <c r="EJ211" t="str" cm="1">
        <f t="array" ref="EJ211">IFERROR(SMALL(IF($G211:$BK211="○",COLUMN($G211:$BK211)),COLUMNS($CD211:EJ211)),"")</f>
        <v/>
      </c>
      <c r="EK211" t="str" cm="1">
        <f t="array" ref="EK211">IFERROR(SMALL(IF($G211:$BK211="○",COLUMN($G211:$BK211)),COLUMNS($CD211:EK211)),"")</f>
        <v/>
      </c>
      <c r="EL211" t="str" cm="1">
        <f t="array" ref="EL211">IFERROR(SMALL(IF($G211:$BK211="○",COLUMN($G211:$BK211)),COLUMNS($CD211:EL211)),"")</f>
        <v/>
      </c>
      <c r="EM211" t="str" cm="1">
        <f t="array" ref="EM211">IFERROR(SMALL(IF($G211:$BK211="○",COLUMN($G211:$BK211)),COLUMNS($CD211:EM211)),"")</f>
        <v/>
      </c>
      <c r="EN211" t="str" cm="1">
        <f t="array" ref="EN211">IFERROR(SMALL(IF($G211:$BK211="○",COLUMN($G211:$BK211)),COLUMNS($CD211:EN211)),"")</f>
        <v/>
      </c>
      <c r="EO211" t="str" cm="1">
        <f t="array" ref="EO211">IFERROR(SMALL(IF($G211:$BK211="○",COLUMN($G211:$BK211)),COLUMNS($CD211:EO211)),"")</f>
        <v/>
      </c>
      <c r="EP211" t="str" cm="1">
        <f t="array" ref="EP211">IFERROR(SMALL(IF($G211:$BK211="○",COLUMN($G211:$BK211)),COLUMNS($CD211:EP211)),"")</f>
        <v/>
      </c>
      <c r="EQ211" t="str" cm="1">
        <f t="array" ref="EQ211">IFERROR(SMALL(IF($G211:$BK211="○",COLUMN($G211:$BK211)),COLUMNS($CD211:EQ211)),"")</f>
        <v/>
      </c>
      <c r="ER211" t="str" cm="1">
        <f t="array" ref="ER211">IFERROR(SMALL(IF($G211:$BK211="○",COLUMN($G211:$BK211)),COLUMNS($CD211:ER211)),"")</f>
        <v/>
      </c>
      <c r="ES211" t="str" cm="1">
        <f t="array" ref="ES211">IFERROR(SMALL(IF($G211:$BK211="○",COLUMN($G211:$BK211)),COLUMNS($CD211:ES211)),"")</f>
        <v/>
      </c>
      <c r="ET211" t="str" cm="1">
        <f t="array" ref="ET211">IFERROR(SMALL(IF($G211:$BK211="○",COLUMN($G211:$BK211)),COLUMNS($CD211:ET211)),"")</f>
        <v/>
      </c>
      <c r="EU211" t="str" cm="1">
        <f t="array" ref="EU211">IFERROR(SMALL(IF($G211:$BK211="○",COLUMN($G211:$BK211)),COLUMNS($CD211:EU211)),"")</f>
        <v/>
      </c>
      <c r="EV211" t="str" cm="1">
        <f t="array" ref="EV211">IFERROR(SMALL(IF($G211:$BK211="○",COLUMN($G211:$BK211)),COLUMNS($CD211:EV211)),"")</f>
        <v/>
      </c>
      <c r="EW211" t="str" cm="1">
        <f t="array" ref="EW211">IFERROR(SMALL(IF($G211:$BK211="○",COLUMN($G211:$BK211)),COLUMNS($CD211:EW211)),"")</f>
        <v/>
      </c>
      <c r="EX211" t="str" cm="1">
        <f t="array" ref="EX211">IFERROR(SMALL(IF($G211:$BK211="○",COLUMN($G211:$BK211)),COLUMNS($CD211:EX211)),"")</f>
        <v/>
      </c>
      <c r="EY211" t="str" cm="1">
        <f t="array" ref="EY211">IFERROR(SMALL(IF($G211:$BK211="○",COLUMN($G211:$BK211)),COLUMNS($CD211:EY211)),"")</f>
        <v/>
      </c>
      <c r="EZ211" t="str" cm="1">
        <f t="array" ref="EZ211">IFERROR(SMALL(IF($G211:$BK211="○",COLUMN($G211:$BK211)),COLUMNS($CD211:EZ211)),"")</f>
        <v/>
      </c>
      <c r="FA211" t="str" cm="1">
        <f t="array" ref="FA211">IFERROR(SMALL(IF($G211:$BK211="○",COLUMN($G211:$BK211)),COLUMNS($CD211:FA211)),"")</f>
        <v/>
      </c>
      <c r="FB211" t="str" cm="1">
        <f t="array" ref="FB211">IFERROR(SMALL(IF($G211:$BK211="○",COLUMN($G211:$BK211)),COLUMNS($CD211:FB211)),"")</f>
        <v/>
      </c>
      <c r="FC211" t="str" cm="1">
        <f t="array" ref="FC211">IFERROR(SMALL(IF($G211:$BK211="○",COLUMN($G211:$BK211)),COLUMNS($CD211:FC211)),"")</f>
        <v/>
      </c>
      <c r="FD211" t="str" cm="1">
        <f t="array" ref="FD211">IFERROR(SMALL(IF($G211:$BK211="○",COLUMN($G211:$BK211)),COLUMNS($CD211:FD211)),"")</f>
        <v/>
      </c>
      <c r="FE211" t="str" cm="1">
        <f t="array" ref="FE211">IFERROR(SMALL(IF($G211:$BK211="○",COLUMN($G211:$BK211)),COLUMNS($CD211:FE211)),"")</f>
        <v/>
      </c>
      <c r="FF211" t="str" cm="1">
        <f t="array" ref="FF211">IFERROR(SMALL(IF($G211:$BK211="○",COLUMN($G211:$BK211)),COLUMNS($CD211:FF211)),"")</f>
        <v/>
      </c>
      <c r="FG211" t="str" cm="1">
        <f t="array" ref="FG211">IFERROR(SMALL(IF($G211:$BK211="○",COLUMN($G211:$BK211)),COLUMNS($CD211:FG211)),"")</f>
        <v/>
      </c>
      <c r="FH211" t="str" cm="1">
        <f t="array" ref="FH211">IFERROR(SMALL(IF($G211:$BK211="○",COLUMN($G211:$BK211)),COLUMNS($CD211:FH211)),"")</f>
        <v/>
      </c>
      <c r="FI211" t="str" cm="1">
        <f t="array" ref="FI211">IFERROR(SMALL(IF($G211:$BK211="○",COLUMN($G211:$BK211)),COLUMNS($CD211:FI211)),"")</f>
        <v/>
      </c>
      <c r="FJ211" t="str" cm="1">
        <f t="array" ref="FJ211">IFERROR(SMALL(IF($G211:$BK211="○",COLUMN($G211:$BK211)),COLUMNS($CD211:FJ211)),"")</f>
        <v/>
      </c>
      <c r="FK211" t="str" cm="1">
        <f t="array" ref="FK211">IFERROR(SMALL(IF($G211:$BK211="○",COLUMN($G211:$BK211)),COLUMNS($CD211:FK211)),"")</f>
        <v/>
      </c>
      <c r="FL211" t="str" cm="1">
        <f t="array" ref="FL211">IFERROR(SMALL(IF($G211:$BK211="○",COLUMN($G211:$BK211)),COLUMNS($CD211:FL211)),"")</f>
        <v/>
      </c>
      <c r="FM211" t="str" cm="1">
        <f t="array" ref="FM211">IFERROR(SMALL(IF($G211:$BK211="○",COLUMN($G211:$BK211)),COLUMNS($CD211:FM211)),"")</f>
        <v/>
      </c>
      <c r="FN211" t="str" cm="1">
        <f t="array" ref="FN211">IFERROR(SMALL(IF($G211:$BK211="○",COLUMN($G211:$BK211)),COLUMNS($CD211:FN211)),"")</f>
        <v/>
      </c>
      <c r="FO211" t="str" cm="1">
        <f t="array" ref="FO211">IFERROR(SMALL(IF($G211:$BK211="○",COLUMN($G211:$BK211)),COLUMNS($CD211:FO211)),"")</f>
        <v/>
      </c>
      <c r="FP211" t="str" cm="1">
        <f t="array" ref="FP211">IFERROR(SMALL(IF($G211:$BK211="○",COLUMN($G211:$BK211)),COLUMNS($CD211:FP211)),"")</f>
        <v/>
      </c>
    </row>
    <row r="212" spans="1:172" x14ac:dyDescent="0.4">
      <c r="A212" s="9" t="str">
        <f>IF(B212&lt;&gt;"", COUNTA($B$4:B212), "")</f>
        <v/>
      </c>
      <c r="B212" s="92"/>
      <c r="C212" s="92"/>
      <c r="D212" s="92"/>
      <c r="E212" s="92"/>
      <c r="F212" s="93"/>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c r="AU212" s="96"/>
      <c r="AV212" s="96"/>
      <c r="AW212" s="96"/>
      <c r="AX212" s="96"/>
      <c r="AY212" s="96"/>
      <c r="AZ212" s="96"/>
      <c r="BA212" s="96"/>
      <c r="BB212" s="96"/>
      <c r="BC212" s="96"/>
      <c r="BD212" s="96"/>
      <c r="BE212" s="96"/>
      <c r="BF212" s="96"/>
      <c r="BG212" s="96"/>
      <c r="BH212" s="96"/>
      <c r="BI212" s="96"/>
      <c r="BJ212" s="96"/>
      <c r="BK212" s="96"/>
      <c r="BL212" s="92"/>
      <c r="BM212" s="92"/>
      <c r="BN212" s="92"/>
      <c r="BO212" s="92"/>
      <c r="BP212" s="92"/>
      <c r="BQ212" s="92"/>
      <c r="BR212" s="92"/>
      <c r="BS212" s="92"/>
      <c r="BT212" s="92"/>
      <c r="BU212" s="92"/>
      <c r="BV212" s="98"/>
      <c r="BX212">
        <f t="shared" si="6"/>
        <v>0</v>
      </c>
      <c r="CA212" t="str">
        <f>IF(BX212&gt;0,MAX(CA$3:CA211)+1,"")</f>
        <v/>
      </c>
      <c r="CB212">
        <f t="shared" si="7"/>
        <v>0</v>
      </c>
      <c r="CD212" s="12" t="str" cm="1">
        <f t="array" ref="CD212">IFERROR(SMALL(IF($G212:$BK212="○",COLUMN($G212:$BK212)),COLUMNS($CD212:CD212)),"")</f>
        <v/>
      </c>
      <c r="CE212" s="12" t="str" cm="1">
        <f t="array" ref="CE212">IFERROR(SMALL(IF($G212:$BK212="○",COLUMN($G212:$BK212)),COLUMNS($CD212:CE212)),"")</f>
        <v/>
      </c>
      <c r="CF212" t="str" cm="1">
        <f t="array" ref="CF212">IFERROR(SMALL(IF($G212:$BK212="○",COLUMN($G212:$BK212)),COLUMNS($CD212:CF212)),"")</f>
        <v/>
      </c>
      <c r="CG212" t="str" cm="1">
        <f t="array" ref="CG212">IFERROR(SMALL(IF($G212:$BK212="○",COLUMN($G212:$BK212)),COLUMNS($CD212:CG212)),"")</f>
        <v/>
      </c>
      <c r="CH212" t="str" cm="1">
        <f t="array" ref="CH212">IFERROR(SMALL(IF($G212:$BK212="○",COLUMN($G212:$BK212)),COLUMNS($CD212:CH212)),"")</f>
        <v/>
      </c>
      <c r="CI212" t="str" cm="1">
        <f t="array" ref="CI212">IFERROR(SMALL(IF($G212:$BK212="○",COLUMN($G212:$BK212)),COLUMNS($CD212:CI212)),"")</f>
        <v/>
      </c>
      <c r="CJ212" t="str" cm="1">
        <f t="array" ref="CJ212">IFERROR(SMALL(IF($G212:$BK212="○",COLUMN($G212:$BK212)),COLUMNS($CD212:CJ212)),"")</f>
        <v/>
      </c>
      <c r="CK212" t="str" cm="1">
        <f t="array" ref="CK212">IFERROR(SMALL(IF($G212:$BK212="○",COLUMN($G212:$BK212)),COLUMNS($CD212:CK212)),"")</f>
        <v/>
      </c>
      <c r="CL212" t="str" cm="1">
        <f t="array" ref="CL212">IFERROR(SMALL(IF($G212:$BK212="○",COLUMN($G212:$BK212)),COLUMNS($CD212:CL212)),"")</f>
        <v/>
      </c>
      <c r="CM212" t="str" cm="1">
        <f t="array" ref="CM212">IFERROR(SMALL(IF($G212:$BK212="○",COLUMN($G212:$BK212)),COLUMNS($CD212:CM212)),"")</f>
        <v/>
      </c>
      <c r="CN212" t="str" cm="1">
        <f t="array" ref="CN212">IFERROR(SMALL(IF($G212:$BK212="○",COLUMN($G212:$BK212)),COLUMNS($CD212:CN212)),"")</f>
        <v/>
      </c>
      <c r="CO212" t="str" cm="1">
        <f t="array" ref="CO212">IFERROR(SMALL(IF($G212:$BK212="○",COLUMN($G212:$BK212)),COLUMNS($CD212:CO212)),"")</f>
        <v/>
      </c>
      <c r="CP212" t="str" cm="1">
        <f t="array" ref="CP212">IFERROR(SMALL(IF($G212:$BK212="○",COLUMN($G212:$BK212)),COLUMNS($CD212:CP212)),"")</f>
        <v/>
      </c>
      <c r="CQ212" t="str" cm="1">
        <f t="array" ref="CQ212">IFERROR(SMALL(IF($G212:$BK212="○",COLUMN($G212:$BK212)),COLUMNS($CD212:CQ212)),"")</f>
        <v/>
      </c>
      <c r="CR212" t="str" cm="1">
        <f t="array" ref="CR212">IFERROR(SMALL(IF($G212:$BK212="○",COLUMN($G212:$BK212)),COLUMNS($CD212:CR212)),"")</f>
        <v/>
      </c>
      <c r="CS212" t="str" cm="1">
        <f t="array" ref="CS212">IFERROR(SMALL(IF($G212:$BK212="○",COLUMN($G212:$BK212)),COLUMNS($CD212:CS212)),"")</f>
        <v/>
      </c>
      <c r="CT212" t="str" cm="1">
        <f t="array" ref="CT212">IFERROR(SMALL(IF($G212:$BK212="○",COLUMN($G212:$BK212)),COLUMNS($CD212:CT212)),"")</f>
        <v/>
      </c>
      <c r="CU212" t="str" cm="1">
        <f t="array" ref="CU212">IFERROR(SMALL(IF($G212:$BK212="○",COLUMN($G212:$BK212)),COLUMNS($CD212:CU212)),"")</f>
        <v/>
      </c>
      <c r="CV212" t="str" cm="1">
        <f t="array" ref="CV212">IFERROR(SMALL(IF($G212:$BK212="○",COLUMN($G212:$BK212)),COLUMNS($CD212:CV212)),"")</f>
        <v/>
      </c>
      <c r="CW212" t="str" cm="1">
        <f t="array" ref="CW212">IFERROR(SMALL(IF($G212:$BK212="○",COLUMN($G212:$BK212)),COLUMNS($CD212:CW212)),"")</f>
        <v/>
      </c>
      <c r="CX212" t="str" cm="1">
        <f t="array" ref="CX212">IFERROR(SMALL(IF($G212:$BK212="○",COLUMN($G212:$BK212)),COLUMNS($CD212:CX212)),"")</f>
        <v/>
      </c>
      <c r="CY212" t="str" cm="1">
        <f t="array" ref="CY212">IFERROR(SMALL(IF($G212:$BK212="○",COLUMN($G212:$BK212)),COLUMNS($CD212:CY212)),"")</f>
        <v/>
      </c>
      <c r="CZ212" t="str" cm="1">
        <f t="array" ref="CZ212">IFERROR(SMALL(IF($G212:$BK212="○",COLUMN($G212:$BK212)),COLUMNS($CD212:CZ212)),"")</f>
        <v/>
      </c>
      <c r="DA212" t="str" cm="1">
        <f t="array" ref="DA212">IFERROR(SMALL(IF($G212:$BK212="○",COLUMN($G212:$BK212)),COLUMNS($CD212:DA212)),"")</f>
        <v/>
      </c>
      <c r="DB212" t="str" cm="1">
        <f t="array" ref="DB212">IFERROR(SMALL(IF($G212:$BK212="○",COLUMN($G212:$BK212)),COLUMNS($CD212:DB212)),"")</f>
        <v/>
      </c>
      <c r="DC212" t="str" cm="1">
        <f t="array" ref="DC212">IFERROR(SMALL(IF($G212:$BK212="○",COLUMN($G212:$BK212)),COLUMNS($CD212:DC212)),"")</f>
        <v/>
      </c>
      <c r="DD212" t="str" cm="1">
        <f t="array" ref="DD212">IFERROR(SMALL(IF($G212:$BK212="○",COLUMN($G212:$BK212)),COLUMNS($CD212:DD212)),"")</f>
        <v/>
      </c>
      <c r="DE212" t="str" cm="1">
        <f t="array" ref="DE212">IFERROR(SMALL(IF($G212:$BK212="○",COLUMN($G212:$BK212)),COLUMNS($CD212:DE212)),"")</f>
        <v/>
      </c>
      <c r="DF212" t="str" cm="1">
        <f t="array" ref="DF212">IFERROR(SMALL(IF($G212:$BK212="○",COLUMN($G212:$BK212)),COLUMNS($CD212:DF212)),"")</f>
        <v/>
      </c>
      <c r="DG212" t="str" cm="1">
        <f t="array" ref="DG212">IFERROR(SMALL(IF($G212:$BK212="○",COLUMN($G212:$BK212)),COLUMNS($CD212:DG212)),"")</f>
        <v/>
      </c>
      <c r="DH212" t="str" cm="1">
        <f t="array" ref="DH212">IFERROR(SMALL(IF($G212:$BK212="○",COLUMN($G212:$BK212)),COLUMNS($CD212:DH212)),"")</f>
        <v/>
      </c>
      <c r="DI212" t="str" cm="1">
        <f t="array" ref="DI212">IFERROR(SMALL(IF($G212:$BK212="○",COLUMN($G212:$BK212)),COLUMNS($CD212:DI212)),"")</f>
        <v/>
      </c>
      <c r="DJ212" t="str" cm="1">
        <f t="array" ref="DJ212">IFERROR(SMALL(IF($G212:$BK212="○",COLUMN($G212:$BK212)),COLUMNS($CD212:DJ212)),"")</f>
        <v/>
      </c>
      <c r="DK212" t="str" cm="1">
        <f t="array" ref="DK212">IFERROR(SMALL(IF($G212:$BK212="○",COLUMN($G212:$BK212)),COLUMNS($CD212:DK212)),"")</f>
        <v/>
      </c>
      <c r="DL212" t="str" cm="1">
        <f t="array" ref="DL212">IFERROR(SMALL(IF($G212:$BK212="○",COLUMN($G212:$BK212)),COLUMNS($CD212:DL212)),"")</f>
        <v/>
      </c>
      <c r="DM212" t="str" cm="1">
        <f t="array" ref="DM212">IFERROR(SMALL(IF($G212:$BK212="○",COLUMN($G212:$BK212)),COLUMNS($CD212:DM212)),"")</f>
        <v/>
      </c>
      <c r="DN212" t="str" cm="1">
        <f t="array" ref="DN212">IFERROR(SMALL(IF($G212:$BK212="○",COLUMN($G212:$BK212)),COLUMNS($CD212:DN212)),"")</f>
        <v/>
      </c>
      <c r="DO212" t="str" cm="1">
        <f t="array" ref="DO212">IFERROR(SMALL(IF($G212:$BK212="○",COLUMN($G212:$BK212)),COLUMNS($CD212:DO212)),"")</f>
        <v/>
      </c>
      <c r="DP212" t="str" cm="1">
        <f t="array" ref="DP212">IFERROR(SMALL(IF($G212:$BK212="○",COLUMN($G212:$BK212)),COLUMNS($CD212:DP212)),"")</f>
        <v/>
      </c>
      <c r="DQ212" t="str" cm="1">
        <f t="array" ref="DQ212">IFERROR(SMALL(IF($G212:$BK212="○",COLUMN($G212:$BK212)),COLUMNS($CD212:DQ212)),"")</f>
        <v/>
      </c>
      <c r="DR212" t="str" cm="1">
        <f t="array" ref="DR212">IFERROR(SMALL(IF($G212:$BK212="○",COLUMN($G212:$BK212)),COLUMNS($CD212:DR212)),"")</f>
        <v/>
      </c>
      <c r="DS212" t="str" cm="1">
        <f t="array" ref="DS212">IFERROR(SMALL(IF($G212:$BK212="○",COLUMN($G212:$BK212)),COLUMNS($CD212:DS212)),"")</f>
        <v/>
      </c>
      <c r="DT212" t="str" cm="1">
        <f t="array" ref="DT212">IFERROR(SMALL(IF($G212:$BK212="○",COLUMN($G212:$BK212)),COLUMNS($CD212:DT212)),"")</f>
        <v/>
      </c>
      <c r="DU212" t="str" cm="1">
        <f t="array" ref="DU212">IFERROR(SMALL(IF($G212:$BK212="○",COLUMN($G212:$BK212)),COLUMNS($CD212:DU212)),"")</f>
        <v/>
      </c>
      <c r="DV212" t="str" cm="1">
        <f t="array" ref="DV212">IFERROR(SMALL(IF($G212:$BK212="○",COLUMN($G212:$BK212)),COLUMNS($CD212:DV212)),"")</f>
        <v/>
      </c>
      <c r="DW212" t="str" cm="1">
        <f t="array" ref="DW212">IFERROR(SMALL(IF($G212:$BK212="○",COLUMN($G212:$BK212)),COLUMNS($CD212:DW212)),"")</f>
        <v/>
      </c>
      <c r="DX212" t="str" cm="1">
        <f t="array" ref="DX212">IFERROR(SMALL(IF($G212:$BK212="○",COLUMN($G212:$BK212)),COLUMNS($CD212:DX212)),"")</f>
        <v/>
      </c>
      <c r="DY212" t="str" cm="1">
        <f t="array" ref="DY212">IFERROR(SMALL(IF($G212:$BK212="○",COLUMN($G212:$BK212)),COLUMNS($CD212:DY212)),"")</f>
        <v/>
      </c>
      <c r="DZ212" t="str" cm="1">
        <f t="array" ref="DZ212">IFERROR(SMALL(IF($G212:$BK212="○",COLUMN($G212:$BK212)),COLUMNS($CD212:DZ212)),"")</f>
        <v/>
      </c>
      <c r="EA212" t="str" cm="1">
        <f t="array" ref="EA212">IFERROR(SMALL(IF($G212:$BK212="○",COLUMN($G212:$BK212)),COLUMNS($CD212:EA212)),"")</f>
        <v/>
      </c>
      <c r="EB212" t="str" cm="1">
        <f t="array" ref="EB212">IFERROR(SMALL(IF($G212:$BK212="○",COLUMN($G212:$BK212)),COLUMNS($CD212:EB212)),"")</f>
        <v/>
      </c>
      <c r="EC212" t="str" cm="1">
        <f t="array" ref="EC212">IFERROR(SMALL(IF($G212:$BK212="○",COLUMN($G212:$BK212)),COLUMNS($CD212:EC212)),"")</f>
        <v/>
      </c>
      <c r="ED212" t="str" cm="1">
        <f t="array" ref="ED212">IFERROR(SMALL(IF($G212:$BK212="○",COLUMN($G212:$BK212)),COLUMNS($CD212:ED212)),"")</f>
        <v/>
      </c>
      <c r="EE212" t="str" cm="1">
        <f t="array" ref="EE212">IFERROR(SMALL(IF($G212:$BK212="○",COLUMN($G212:$BK212)),COLUMNS($CD212:EE212)),"")</f>
        <v/>
      </c>
      <c r="EF212" t="str" cm="1">
        <f t="array" ref="EF212">IFERROR(SMALL(IF($G212:$BK212="○",COLUMN($G212:$BK212)),COLUMNS($CD212:EF212)),"")</f>
        <v/>
      </c>
      <c r="EG212" t="str" cm="1">
        <f t="array" ref="EG212">IFERROR(SMALL(IF($G212:$BK212="○",COLUMN($G212:$BK212)),COLUMNS($CD212:EG212)),"")</f>
        <v/>
      </c>
      <c r="EH212" t="str" cm="1">
        <f t="array" ref="EH212">IFERROR(SMALL(IF($G212:$BK212="○",COLUMN($G212:$BK212)),COLUMNS($CD212:EH212)),"")</f>
        <v/>
      </c>
      <c r="EI212" t="str" cm="1">
        <f t="array" ref="EI212">IFERROR(SMALL(IF($G212:$BK212="○",COLUMN($G212:$BK212)),COLUMNS($CD212:EI212)),"")</f>
        <v/>
      </c>
      <c r="EJ212" t="str" cm="1">
        <f t="array" ref="EJ212">IFERROR(SMALL(IF($G212:$BK212="○",COLUMN($G212:$BK212)),COLUMNS($CD212:EJ212)),"")</f>
        <v/>
      </c>
      <c r="EK212" t="str" cm="1">
        <f t="array" ref="EK212">IFERROR(SMALL(IF($G212:$BK212="○",COLUMN($G212:$BK212)),COLUMNS($CD212:EK212)),"")</f>
        <v/>
      </c>
      <c r="EL212" t="str" cm="1">
        <f t="array" ref="EL212">IFERROR(SMALL(IF($G212:$BK212="○",COLUMN($G212:$BK212)),COLUMNS($CD212:EL212)),"")</f>
        <v/>
      </c>
      <c r="EM212" t="str" cm="1">
        <f t="array" ref="EM212">IFERROR(SMALL(IF($G212:$BK212="○",COLUMN($G212:$BK212)),COLUMNS($CD212:EM212)),"")</f>
        <v/>
      </c>
      <c r="EN212" t="str" cm="1">
        <f t="array" ref="EN212">IFERROR(SMALL(IF($G212:$BK212="○",COLUMN($G212:$BK212)),COLUMNS($CD212:EN212)),"")</f>
        <v/>
      </c>
      <c r="EO212" t="str" cm="1">
        <f t="array" ref="EO212">IFERROR(SMALL(IF($G212:$BK212="○",COLUMN($G212:$BK212)),COLUMNS($CD212:EO212)),"")</f>
        <v/>
      </c>
      <c r="EP212" t="str" cm="1">
        <f t="array" ref="EP212">IFERROR(SMALL(IF($G212:$BK212="○",COLUMN($G212:$BK212)),COLUMNS($CD212:EP212)),"")</f>
        <v/>
      </c>
      <c r="EQ212" t="str" cm="1">
        <f t="array" ref="EQ212">IFERROR(SMALL(IF($G212:$BK212="○",COLUMN($G212:$BK212)),COLUMNS($CD212:EQ212)),"")</f>
        <v/>
      </c>
      <c r="ER212" t="str" cm="1">
        <f t="array" ref="ER212">IFERROR(SMALL(IF($G212:$BK212="○",COLUMN($G212:$BK212)),COLUMNS($CD212:ER212)),"")</f>
        <v/>
      </c>
      <c r="ES212" t="str" cm="1">
        <f t="array" ref="ES212">IFERROR(SMALL(IF($G212:$BK212="○",COLUMN($G212:$BK212)),COLUMNS($CD212:ES212)),"")</f>
        <v/>
      </c>
      <c r="ET212" t="str" cm="1">
        <f t="array" ref="ET212">IFERROR(SMALL(IF($G212:$BK212="○",COLUMN($G212:$BK212)),COLUMNS($CD212:ET212)),"")</f>
        <v/>
      </c>
      <c r="EU212" t="str" cm="1">
        <f t="array" ref="EU212">IFERROR(SMALL(IF($G212:$BK212="○",COLUMN($G212:$BK212)),COLUMNS($CD212:EU212)),"")</f>
        <v/>
      </c>
      <c r="EV212" t="str" cm="1">
        <f t="array" ref="EV212">IFERROR(SMALL(IF($G212:$BK212="○",COLUMN($G212:$BK212)),COLUMNS($CD212:EV212)),"")</f>
        <v/>
      </c>
      <c r="EW212" t="str" cm="1">
        <f t="array" ref="EW212">IFERROR(SMALL(IF($G212:$BK212="○",COLUMN($G212:$BK212)),COLUMNS($CD212:EW212)),"")</f>
        <v/>
      </c>
      <c r="EX212" t="str" cm="1">
        <f t="array" ref="EX212">IFERROR(SMALL(IF($G212:$BK212="○",COLUMN($G212:$BK212)),COLUMNS($CD212:EX212)),"")</f>
        <v/>
      </c>
      <c r="EY212" t="str" cm="1">
        <f t="array" ref="EY212">IFERROR(SMALL(IF($G212:$BK212="○",COLUMN($G212:$BK212)),COLUMNS($CD212:EY212)),"")</f>
        <v/>
      </c>
      <c r="EZ212" t="str" cm="1">
        <f t="array" ref="EZ212">IFERROR(SMALL(IF($G212:$BK212="○",COLUMN($G212:$BK212)),COLUMNS($CD212:EZ212)),"")</f>
        <v/>
      </c>
      <c r="FA212" t="str" cm="1">
        <f t="array" ref="FA212">IFERROR(SMALL(IF($G212:$BK212="○",COLUMN($G212:$BK212)),COLUMNS($CD212:FA212)),"")</f>
        <v/>
      </c>
      <c r="FB212" t="str" cm="1">
        <f t="array" ref="FB212">IFERROR(SMALL(IF($G212:$BK212="○",COLUMN($G212:$BK212)),COLUMNS($CD212:FB212)),"")</f>
        <v/>
      </c>
      <c r="FC212" t="str" cm="1">
        <f t="array" ref="FC212">IFERROR(SMALL(IF($G212:$BK212="○",COLUMN($G212:$BK212)),COLUMNS($CD212:FC212)),"")</f>
        <v/>
      </c>
      <c r="FD212" t="str" cm="1">
        <f t="array" ref="FD212">IFERROR(SMALL(IF($G212:$BK212="○",COLUMN($G212:$BK212)),COLUMNS($CD212:FD212)),"")</f>
        <v/>
      </c>
      <c r="FE212" t="str" cm="1">
        <f t="array" ref="FE212">IFERROR(SMALL(IF($G212:$BK212="○",COLUMN($G212:$BK212)),COLUMNS($CD212:FE212)),"")</f>
        <v/>
      </c>
      <c r="FF212" t="str" cm="1">
        <f t="array" ref="FF212">IFERROR(SMALL(IF($G212:$BK212="○",COLUMN($G212:$BK212)),COLUMNS($CD212:FF212)),"")</f>
        <v/>
      </c>
      <c r="FG212" t="str" cm="1">
        <f t="array" ref="FG212">IFERROR(SMALL(IF($G212:$BK212="○",COLUMN($G212:$BK212)),COLUMNS($CD212:FG212)),"")</f>
        <v/>
      </c>
      <c r="FH212" t="str" cm="1">
        <f t="array" ref="FH212">IFERROR(SMALL(IF($G212:$BK212="○",COLUMN($G212:$BK212)),COLUMNS($CD212:FH212)),"")</f>
        <v/>
      </c>
      <c r="FI212" t="str" cm="1">
        <f t="array" ref="FI212">IFERROR(SMALL(IF($G212:$BK212="○",COLUMN($G212:$BK212)),COLUMNS($CD212:FI212)),"")</f>
        <v/>
      </c>
      <c r="FJ212" t="str" cm="1">
        <f t="array" ref="FJ212">IFERROR(SMALL(IF($G212:$BK212="○",COLUMN($G212:$BK212)),COLUMNS($CD212:FJ212)),"")</f>
        <v/>
      </c>
      <c r="FK212" t="str" cm="1">
        <f t="array" ref="FK212">IFERROR(SMALL(IF($G212:$BK212="○",COLUMN($G212:$BK212)),COLUMNS($CD212:FK212)),"")</f>
        <v/>
      </c>
      <c r="FL212" t="str" cm="1">
        <f t="array" ref="FL212">IFERROR(SMALL(IF($G212:$BK212="○",COLUMN($G212:$BK212)),COLUMNS($CD212:FL212)),"")</f>
        <v/>
      </c>
      <c r="FM212" t="str" cm="1">
        <f t="array" ref="FM212">IFERROR(SMALL(IF($G212:$BK212="○",COLUMN($G212:$BK212)),COLUMNS($CD212:FM212)),"")</f>
        <v/>
      </c>
      <c r="FN212" t="str" cm="1">
        <f t="array" ref="FN212">IFERROR(SMALL(IF($G212:$BK212="○",COLUMN($G212:$BK212)),COLUMNS($CD212:FN212)),"")</f>
        <v/>
      </c>
      <c r="FO212" t="str" cm="1">
        <f t="array" ref="FO212">IFERROR(SMALL(IF($G212:$BK212="○",COLUMN($G212:$BK212)),COLUMNS($CD212:FO212)),"")</f>
        <v/>
      </c>
      <c r="FP212" t="str" cm="1">
        <f t="array" ref="FP212">IFERROR(SMALL(IF($G212:$BK212="○",COLUMN($G212:$BK212)),COLUMNS($CD212:FP212)),"")</f>
        <v/>
      </c>
    </row>
    <row r="213" spans="1:172" x14ac:dyDescent="0.4">
      <c r="A213" s="9" t="str">
        <f>IF(B213&lt;&gt;"", COUNTA($B$4:B213), "")</f>
        <v/>
      </c>
      <c r="B213" s="94"/>
      <c r="C213" s="94"/>
      <c r="D213" s="94"/>
      <c r="E213" s="94"/>
      <c r="F213" s="95"/>
      <c r="G213" s="97"/>
      <c r="H213" s="97"/>
      <c r="I213" s="97"/>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4"/>
      <c r="BM213" s="94"/>
      <c r="BN213" s="94"/>
      <c r="BO213" s="94"/>
      <c r="BP213" s="94"/>
      <c r="BQ213" s="94"/>
      <c r="BR213" s="94"/>
      <c r="BS213" s="94"/>
      <c r="BT213" s="94"/>
      <c r="BU213" s="94"/>
      <c r="BV213" s="99"/>
      <c r="BX213">
        <f t="shared" si="6"/>
        <v>0</v>
      </c>
      <c r="CA213" t="str">
        <f>IF(BX213&gt;0,MAX(CA$3:CA212)+1,"")</f>
        <v/>
      </c>
      <c r="CB213">
        <f t="shared" si="7"/>
        <v>0</v>
      </c>
      <c r="CD213" s="12" t="str" cm="1">
        <f t="array" ref="CD213">IFERROR(SMALL(IF($G213:$BK213="○",COLUMN($G213:$BK213)),COLUMNS($CD213:CD213)),"")</f>
        <v/>
      </c>
      <c r="CE213" s="12" t="str" cm="1">
        <f t="array" ref="CE213">IFERROR(SMALL(IF($G213:$BK213="○",COLUMN($G213:$BK213)),COLUMNS($CD213:CE213)),"")</f>
        <v/>
      </c>
      <c r="CF213" t="str" cm="1">
        <f t="array" ref="CF213">IFERROR(SMALL(IF($G213:$BK213="○",COLUMN($G213:$BK213)),COLUMNS($CD213:CF213)),"")</f>
        <v/>
      </c>
      <c r="CG213" t="str" cm="1">
        <f t="array" ref="CG213">IFERROR(SMALL(IF($G213:$BK213="○",COLUMN($G213:$BK213)),COLUMNS($CD213:CG213)),"")</f>
        <v/>
      </c>
      <c r="CH213" t="str" cm="1">
        <f t="array" ref="CH213">IFERROR(SMALL(IF($G213:$BK213="○",COLUMN($G213:$BK213)),COLUMNS($CD213:CH213)),"")</f>
        <v/>
      </c>
      <c r="CI213" t="str" cm="1">
        <f t="array" ref="CI213">IFERROR(SMALL(IF($G213:$BK213="○",COLUMN($G213:$BK213)),COLUMNS($CD213:CI213)),"")</f>
        <v/>
      </c>
      <c r="CJ213" t="str" cm="1">
        <f t="array" ref="CJ213">IFERROR(SMALL(IF($G213:$BK213="○",COLUMN($G213:$BK213)),COLUMNS($CD213:CJ213)),"")</f>
        <v/>
      </c>
      <c r="CK213" t="str" cm="1">
        <f t="array" ref="CK213">IFERROR(SMALL(IF($G213:$BK213="○",COLUMN($G213:$BK213)),COLUMNS($CD213:CK213)),"")</f>
        <v/>
      </c>
      <c r="CL213" t="str" cm="1">
        <f t="array" ref="CL213">IFERROR(SMALL(IF($G213:$BK213="○",COLUMN($G213:$BK213)),COLUMNS($CD213:CL213)),"")</f>
        <v/>
      </c>
      <c r="CM213" t="str" cm="1">
        <f t="array" ref="CM213">IFERROR(SMALL(IF($G213:$BK213="○",COLUMN($G213:$BK213)),COLUMNS($CD213:CM213)),"")</f>
        <v/>
      </c>
      <c r="CN213" t="str" cm="1">
        <f t="array" ref="CN213">IFERROR(SMALL(IF($G213:$BK213="○",COLUMN($G213:$BK213)),COLUMNS($CD213:CN213)),"")</f>
        <v/>
      </c>
      <c r="CO213" t="str" cm="1">
        <f t="array" ref="CO213">IFERROR(SMALL(IF($G213:$BK213="○",COLUMN($G213:$BK213)),COLUMNS($CD213:CO213)),"")</f>
        <v/>
      </c>
      <c r="CP213" t="str" cm="1">
        <f t="array" ref="CP213">IFERROR(SMALL(IF($G213:$BK213="○",COLUMN($G213:$BK213)),COLUMNS($CD213:CP213)),"")</f>
        <v/>
      </c>
      <c r="CQ213" t="str" cm="1">
        <f t="array" ref="CQ213">IFERROR(SMALL(IF($G213:$BK213="○",COLUMN($G213:$BK213)),COLUMNS($CD213:CQ213)),"")</f>
        <v/>
      </c>
      <c r="CR213" t="str" cm="1">
        <f t="array" ref="CR213">IFERROR(SMALL(IF($G213:$BK213="○",COLUMN($G213:$BK213)),COLUMNS($CD213:CR213)),"")</f>
        <v/>
      </c>
      <c r="CS213" t="str" cm="1">
        <f t="array" ref="CS213">IFERROR(SMALL(IF($G213:$BK213="○",COLUMN($G213:$BK213)),COLUMNS($CD213:CS213)),"")</f>
        <v/>
      </c>
      <c r="CT213" t="str" cm="1">
        <f t="array" ref="CT213">IFERROR(SMALL(IF($G213:$BK213="○",COLUMN($G213:$BK213)),COLUMNS($CD213:CT213)),"")</f>
        <v/>
      </c>
      <c r="CU213" t="str" cm="1">
        <f t="array" ref="CU213">IFERROR(SMALL(IF($G213:$BK213="○",COLUMN($G213:$BK213)),COLUMNS($CD213:CU213)),"")</f>
        <v/>
      </c>
      <c r="CV213" t="str" cm="1">
        <f t="array" ref="CV213">IFERROR(SMALL(IF($G213:$BK213="○",COLUMN($G213:$BK213)),COLUMNS($CD213:CV213)),"")</f>
        <v/>
      </c>
      <c r="CW213" t="str" cm="1">
        <f t="array" ref="CW213">IFERROR(SMALL(IF($G213:$BK213="○",COLUMN($G213:$BK213)),COLUMNS($CD213:CW213)),"")</f>
        <v/>
      </c>
      <c r="CX213" t="str" cm="1">
        <f t="array" ref="CX213">IFERROR(SMALL(IF($G213:$BK213="○",COLUMN($G213:$BK213)),COLUMNS($CD213:CX213)),"")</f>
        <v/>
      </c>
      <c r="CY213" t="str" cm="1">
        <f t="array" ref="CY213">IFERROR(SMALL(IF($G213:$BK213="○",COLUMN($G213:$BK213)),COLUMNS($CD213:CY213)),"")</f>
        <v/>
      </c>
      <c r="CZ213" t="str" cm="1">
        <f t="array" ref="CZ213">IFERROR(SMALL(IF($G213:$BK213="○",COLUMN($G213:$BK213)),COLUMNS($CD213:CZ213)),"")</f>
        <v/>
      </c>
      <c r="DA213" t="str" cm="1">
        <f t="array" ref="DA213">IFERROR(SMALL(IF($G213:$BK213="○",COLUMN($G213:$BK213)),COLUMNS($CD213:DA213)),"")</f>
        <v/>
      </c>
      <c r="DB213" t="str" cm="1">
        <f t="array" ref="DB213">IFERROR(SMALL(IF($G213:$BK213="○",COLUMN($G213:$BK213)),COLUMNS($CD213:DB213)),"")</f>
        <v/>
      </c>
      <c r="DC213" t="str" cm="1">
        <f t="array" ref="DC213">IFERROR(SMALL(IF($G213:$BK213="○",COLUMN($G213:$BK213)),COLUMNS($CD213:DC213)),"")</f>
        <v/>
      </c>
      <c r="DD213" t="str" cm="1">
        <f t="array" ref="DD213">IFERROR(SMALL(IF($G213:$BK213="○",COLUMN($G213:$BK213)),COLUMNS($CD213:DD213)),"")</f>
        <v/>
      </c>
      <c r="DE213" t="str" cm="1">
        <f t="array" ref="DE213">IFERROR(SMALL(IF($G213:$BK213="○",COLUMN($G213:$BK213)),COLUMNS($CD213:DE213)),"")</f>
        <v/>
      </c>
      <c r="DF213" t="str" cm="1">
        <f t="array" ref="DF213">IFERROR(SMALL(IF($G213:$BK213="○",COLUMN($G213:$BK213)),COLUMNS($CD213:DF213)),"")</f>
        <v/>
      </c>
      <c r="DG213" t="str" cm="1">
        <f t="array" ref="DG213">IFERROR(SMALL(IF($G213:$BK213="○",COLUMN($G213:$BK213)),COLUMNS($CD213:DG213)),"")</f>
        <v/>
      </c>
      <c r="DH213" t="str" cm="1">
        <f t="array" ref="DH213">IFERROR(SMALL(IF($G213:$BK213="○",COLUMN($G213:$BK213)),COLUMNS($CD213:DH213)),"")</f>
        <v/>
      </c>
      <c r="DI213" t="str" cm="1">
        <f t="array" ref="DI213">IFERROR(SMALL(IF($G213:$BK213="○",COLUMN($G213:$BK213)),COLUMNS($CD213:DI213)),"")</f>
        <v/>
      </c>
      <c r="DJ213" t="str" cm="1">
        <f t="array" ref="DJ213">IFERROR(SMALL(IF($G213:$BK213="○",COLUMN($G213:$BK213)),COLUMNS($CD213:DJ213)),"")</f>
        <v/>
      </c>
      <c r="DK213" t="str" cm="1">
        <f t="array" ref="DK213">IFERROR(SMALL(IF($G213:$BK213="○",COLUMN($G213:$BK213)),COLUMNS($CD213:DK213)),"")</f>
        <v/>
      </c>
      <c r="DL213" t="str" cm="1">
        <f t="array" ref="DL213">IFERROR(SMALL(IF($G213:$BK213="○",COLUMN($G213:$BK213)),COLUMNS($CD213:DL213)),"")</f>
        <v/>
      </c>
      <c r="DM213" t="str" cm="1">
        <f t="array" ref="DM213">IFERROR(SMALL(IF($G213:$BK213="○",COLUMN($G213:$BK213)),COLUMNS($CD213:DM213)),"")</f>
        <v/>
      </c>
      <c r="DN213" t="str" cm="1">
        <f t="array" ref="DN213">IFERROR(SMALL(IF($G213:$BK213="○",COLUMN($G213:$BK213)),COLUMNS($CD213:DN213)),"")</f>
        <v/>
      </c>
      <c r="DO213" t="str" cm="1">
        <f t="array" ref="DO213">IFERROR(SMALL(IF($G213:$BK213="○",COLUMN($G213:$BK213)),COLUMNS($CD213:DO213)),"")</f>
        <v/>
      </c>
      <c r="DP213" t="str" cm="1">
        <f t="array" ref="DP213">IFERROR(SMALL(IF($G213:$BK213="○",COLUMN($G213:$BK213)),COLUMNS($CD213:DP213)),"")</f>
        <v/>
      </c>
      <c r="DQ213" t="str" cm="1">
        <f t="array" ref="DQ213">IFERROR(SMALL(IF($G213:$BK213="○",COLUMN($G213:$BK213)),COLUMNS($CD213:DQ213)),"")</f>
        <v/>
      </c>
      <c r="DR213" t="str" cm="1">
        <f t="array" ref="DR213">IFERROR(SMALL(IF($G213:$BK213="○",COLUMN($G213:$BK213)),COLUMNS($CD213:DR213)),"")</f>
        <v/>
      </c>
      <c r="DS213" t="str" cm="1">
        <f t="array" ref="DS213">IFERROR(SMALL(IF($G213:$BK213="○",COLUMN($G213:$BK213)),COLUMNS($CD213:DS213)),"")</f>
        <v/>
      </c>
      <c r="DT213" t="str" cm="1">
        <f t="array" ref="DT213">IFERROR(SMALL(IF($G213:$BK213="○",COLUMN($G213:$BK213)),COLUMNS($CD213:DT213)),"")</f>
        <v/>
      </c>
      <c r="DU213" t="str" cm="1">
        <f t="array" ref="DU213">IFERROR(SMALL(IF($G213:$BK213="○",COLUMN($G213:$BK213)),COLUMNS($CD213:DU213)),"")</f>
        <v/>
      </c>
      <c r="DV213" t="str" cm="1">
        <f t="array" ref="DV213">IFERROR(SMALL(IF($G213:$BK213="○",COLUMN($G213:$BK213)),COLUMNS($CD213:DV213)),"")</f>
        <v/>
      </c>
      <c r="DW213" t="str" cm="1">
        <f t="array" ref="DW213">IFERROR(SMALL(IF($G213:$BK213="○",COLUMN($G213:$BK213)),COLUMNS($CD213:DW213)),"")</f>
        <v/>
      </c>
      <c r="DX213" t="str" cm="1">
        <f t="array" ref="DX213">IFERROR(SMALL(IF($G213:$BK213="○",COLUMN($G213:$BK213)),COLUMNS($CD213:DX213)),"")</f>
        <v/>
      </c>
      <c r="DY213" t="str" cm="1">
        <f t="array" ref="DY213">IFERROR(SMALL(IF($G213:$BK213="○",COLUMN($G213:$BK213)),COLUMNS($CD213:DY213)),"")</f>
        <v/>
      </c>
      <c r="DZ213" t="str" cm="1">
        <f t="array" ref="DZ213">IFERROR(SMALL(IF($G213:$BK213="○",COLUMN($G213:$BK213)),COLUMNS($CD213:DZ213)),"")</f>
        <v/>
      </c>
      <c r="EA213" t="str" cm="1">
        <f t="array" ref="EA213">IFERROR(SMALL(IF($G213:$BK213="○",COLUMN($G213:$BK213)),COLUMNS($CD213:EA213)),"")</f>
        <v/>
      </c>
      <c r="EB213" t="str" cm="1">
        <f t="array" ref="EB213">IFERROR(SMALL(IF($G213:$BK213="○",COLUMN($G213:$BK213)),COLUMNS($CD213:EB213)),"")</f>
        <v/>
      </c>
      <c r="EC213" t="str" cm="1">
        <f t="array" ref="EC213">IFERROR(SMALL(IF($G213:$BK213="○",COLUMN($G213:$BK213)),COLUMNS($CD213:EC213)),"")</f>
        <v/>
      </c>
      <c r="ED213" t="str" cm="1">
        <f t="array" ref="ED213">IFERROR(SMALL(IF($G213:$BK213="○",COLUMN($G213:$BK213)),COLUMNS($CD213:ED213)),"")</f>
        <v/>
      </c>
      <c r="EE213" t="str" cm="1">
        <f t="array" ref="EE213">IFERROR(SMALL(IF($G213:$BK213="○",COLUMN($G213:$BK213)),COLUMNS($CD213:EE213)),"")</f>
        <v/>
      </c>
      <c r="EF213" t="str" cm="1">
        <f t="array" ref="EF213">IFERROR(SMALL(IF($G213:$BK213="○",COLUMN($G213:$BK213)),COLUMNS($CD213:EF213)),"")</f>
        <v/>
      </c>
      <c r="EG213" t="str" cm="1">
        <f t="array" ref="EG213">IFERROR(SMALL(IF($G213:$BK213="○",COLUMN($G213:$BK213)),COLUMNS($CD213:EG213)),"")</f>
        <v/>
      </c>
      <c r="EH213" t="str" cm="1">
        <f t="array" ref="EH213">IFERROR(SMALL(IF($G213:$BK213="○",COLUMN($G213:$BK213)),COLUMNS($CD213:EH213)),"")</f>
        <v/>
      </c>
      <c r="EI213" t="str" cm="1">
        <f t="array" ref="EI213">IFERROR(SMALL(IF($G213:$BK213="○",COLUMN($G213:$BK213)),COLUMNS($CD213:EI213)),"")</f>
        <v/>
      </c>
      <c r="EJ213" t="str" cm="1">
        <f t="array" ref="EJ213">IFERROR(SMALL(IF($G213:$BK213="○",COLUMN($G213:$BK213)),COLUMNS($CD213:EJ213)),"")</f>
        <v/>
      </c>
      <c r="EK213" t="str" cm="1">
        <f t="array" ref="EK213">IFERROR(SMALL(IF($G213:$BK213="○",COLUMN($G213:$BK213)),COLUMNS($CD213:EK213)),"")</f>
        <v/>
      </c>
      <c r="EL213" t="str" cm="1">
        <f t="array" ref="EL213">IFERROR(SMALL(IF($G213:$BK213="○",COLUMN($G213:$BK213)),COLUMNS($CD213:EL213)),"")</f>
        <v/>
      </c>
      <c r="EM213" t="str" cm="1">
        <f t="array" ref="EM213">IFERROR(SMALL(IF($G213:$BK213="○",COLUMN($G213:$BK213)),COLUMNS($CD213:EM213)),"")</f>
        <v/>
      </c>
      <c r="EN213" t="str" cm="1">
        <f t="array" ref="EN213">IFERROR(SMALL(IF($G213:$BK213="○",COLUMN($G213:$BK213)),COLUMNS($CD213:EN213)),"")</f>
        <v/>
      </c>
      <c r="EO213" t="str" cm="1">
        <f t="array" ref="EO213">IFERROR(SMALL(IF($G213:$BK213="○",COLUMN($G213:$BK213)),COLUMNS($CD213:EO213)),"")</f>
        <v/>
      </c>
      <c r="EP213" t="str" cm="1">
        <f t="array" ref="EP213">IFERROR(SMALL(IF($G213:$BK213="○",COLUMN($G213:$BK213)),COLUMNS($CD213:EP213)),"")</f>
        <v/>
      </c>
      <c r="EQ213" t="str" cm="1">
        <f t="array" ref="EQ213">IFERROR(SMALL(IF($G213:$BK213="○",COLUMN($G213:$BK213)),COLUMNS($CD213:EQ213)),"")</f>
        <v/>
      </c>
      <c r="ER213" t="str" cm="1">
        <f t="array" ref="ER213">IFERROR(SMALL(IF($G213:$BK213="○",COLUMN($G213:$BK213)),COLUMNS($CD213:ER213)),"")</f>
        <v/>
      </c>
      <c r="ES213" t="str" cm="1">
        <f t="array" ref="ES213">IFERROR(SMALL(IF($G213:$BK213="○",COLUMN($G213:$BK213)),COLUMNS($CD213:ES213)),"")</f>
        <v/>
      </c>
      <c r="ET213" t="str" cm="1">
        <f t="array" ref="ET213">IFERROR(SMALL(IF($G213:$BK213="○",COLUMN($G213:$BK213)),COLUMNS($CD213:ET213)),"")</f>
        <v/>
      </c>
      <c r="EU213" t="str" cm="1">
        <f t="array" ref="EU213">IFERROR(SMALL(IF($G213:$BK213="○",COLUMN($G213:$BK213)),COLUMNS($CD213:EU213)),"")</f>
        <v/>
      </c>
      <c r="EV213" t="str" cm="1">
        <f t="array" ref="EV213">IFERROR(SMALL(IF($G213:$BK213="○",COLUMN($G213:$BK213)),COLUMNS($CD213:EV213)),"")</f>
        <v/>
      </c>
      <c r="EW213" t="str" cm="1">
        <f t="array" ref="EW213">IFERROR(SMALL(IF($G213:$BK213="○",COLUMN($G213:$BK213)),COLUMNS($CD213:EW213)),"")</f>
        <v/>
      </c>
      <c r="EX213" t="str" cm="1">
        <f t="array" ref="EX213">IFERROR(SMALL(IF($G213:$BK213="○",COLUMN($G213:$BK213)),COLUMNS($CD213:EX213)),"")</f>
        <v/>
      </c>
      <c r="EY213" t="str" cm="1">
        <f t="array" ref="EY213">IFERROR(SMALL(IF($G213:$BK213="○",COLUMN($G213:$BK213)),COLUMNS($CD213:EY213)),"")</f>
        <v/>
      </c>
      <c r="EZ213" t="str" cm="1">
        <f t="array" ref="EZ213">IFERROR(SMALL(IF($G213:$BK213="○",COLUMN($G213:$BK213)),COLUMNS($CD213:EZ213)),"")</f>
        <v/>
      </c>
      <c r="FA213" t="str" cm="1">
        <f t="array" ref="FA213">IFERROR(SMALL(IF($G213:$BK213="○",COLUMN($G213:$BK213)),COLUMNS($CD213:FA213)),"")</f>
        <v/>
      </c>
      <c r="FB213" t="str" cm="1">
        <f t="array" ref="FB213">IFERROR(SMALL(IF($G213:$BK213="○",COLUMN($G213:$BK213)),COLUMNS($CD213:FB213)),"")</f>
        <v/>
      </c>
      <c r="FC213" t="str" cm="1">
        <f t="array" ref="FC213">IFERROR(SMALL(IF($G213:$BK213="○",COLUMN($G213:$BK213)),COLUMNS($CD213:FC213)),"")</f>
        <v/>
      </c>
      <c r="FD213" t="str" cm="1">
        <f t="array" ref="FD213">IFERROR(SMALL(IF($G213:$BK213="○",COLUMN($G213:$BK213)),COLUMNS($CD213:FD213)),"")</f>
        <v/>
      </c>
      <c r="FE213" t="str" cm="1">
        <f t="array" ref="FE213">IFERROR(SMALL(IF($G213:$BK213="○",COLUMN($G213:$BK213)),COLUMNS($CD213:FE213)),"")</f>
        <v/>
      </c>
      <c r="FF213" t="str" cm="1">
        <f t="array" ref="FF213">IFERROR(SMALL(IF($G213:$BK213="○",COLUMN($G213:$BK213)),COLUMNS($CD213:FF213)),"")</f>
        <v/>
      </c>
      <c r="FG213" t="str" cm="1">
        <f t="array" ref="FG213">IFERROR(SMALL(IF($G213:$BK213="○",COLUMN($G213:$BK213)),COLUMNS($CD213:FG213)),"")</f>
        <v/>
      </c>
      <c r="FH213" t="str" cm="1">
        <f t="array" ref="FH213">IFERROR(SMALL(IF($G213:$BK213="○",COLUMN($G213:$BK213)),COLUMNS($CD213:FH213)),"")</f>
        <v/>
      </c>
      <c r="FI213" t="str" cm="1">
        <f t="array" ref="FI213">IFERROR(SMALL(IF($G213:$BK213="○",COLUMN($G213:$BK213)),COLUMNS($CD213:FI213)),"")</f>
        <v/>
      </c>
      <c r="FJ213" t="str" cm="1">
        <f t="array" ref="FJ213">IFERROR(SMALL(IF($G213:$BK213="○",COLUMN($G213:$BK213)),COLUMNS($CD213:FJ213)),"")</f>
        <v/>
      </c>
      <c r="FK213" t="str" cm="1">
        <f t="array" ref="FK213">IFERROR(SMALL(IF($G213:$BK213="○",COLUMN($G213:$BK213)),COLUMNS($CD213:FK213)),"")</f>
        <v/>
      </c>
      <c r="FL213" t="str" cm="1">
        <f t="array" ref="FL213">IFERROR(SMALL(IF($G213:$BK213="○",COLUMN($G213:$BK213)),COLUMNS($CD213:FL213)),"")</f>
        <v/>
      </c>
      <c r="FM213" t="str" cm="1">
        <f t="array" ref="FM213">IFERROR(SMALL(IF($G213:$BK213="○",COLUMN($G213:$BK213)),COLUMNS($CD213:FM213)),"")</f>
        <v/>
      </c>
      <c r="FN213" t="str" cm="1">
        <f t="array" ref="FN213">IFERROR(SMALL(IF($G213:$BK213="○",COLUMN($G213:$BK213)),COLUMNS($CD213:FN213)),"")</f>
        <v/>
      </c>
      <c r="FO213" t="str" cm="1">
        <f t="array" ref="FO213">IFERROR(SMALL(IF($G213:$BK213="○",COLUMN($G213:$BK213)),COLUMNS($CD213:FO213)),"")</f>
        <v/>
      </c>
      <c r="FP213" t="str" cm="1">
        <f t="array" ref="FP213">IFERROR(SMALL(IF($G213:$BK213="○",COLUMN($G213:$BK213)),COLUMNS($CD213:FP213)),"")</f>
        <v/>
      </c>
    </row>
    <row r="214" spans="1:172" x14ac:dyDescent="0.4">
      <c r="A214" s="9" t="str">
        <f>IF(B214&lt;&gt;"", COUNTA($B$4:B214), "")</f>
        <v/>
      </c>
      <c r="B214" s="92"/>
      <c r="C214" s="92"/>
      <c r="D214" s="92"/>
      <c r="E214" s="92"/>
      <c r="F214" s="93"/>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2"/>
      <c r="BM214" s="92"/>
      <c r="BN214" s="92"/>
      <c r="BO214" s="92"/>
      <c r="BP214" s="92"/>
      <c r="BQ214" s="92"/>
      <c r="BR214" s="92"/>
      <c r="BS214" s="92"/>
      <c r="BT214" s="92"/>
      <c r="BU214" s="92"/>
      <c r="BV214" s="98"/>
      <c r="BX214">
        <f t="shared" si="6"/>
        <v>0</v>
      </c>
      <c r="CA214" t="str">
        <f>IF(BX214&gt;0,MAX(CA$3:CA213)+1,"")</f>
        <v/>
      </c>
      <c r="CB214">
        <f t="shared" si="7"/>
        <v>0</v>
      </c>
      <c r="CD214" s="12" t="str" cm="1">
        <f t="array" ref="CD214">IFERROR(SMALL(IF($G214:$BK214="○",COLUMN($G214:$BK214)),COLUMNS($CD214:CD214)),"")</f>
        <v/>
      </c>
      <c r="CE214" s="12" t="str" cm="1">
        <f t="array" ref="CE214">IFERROR(SMALL(IF($G214:$BK214="○",COLUMN($G214:$BK214)),COLUMNS($CD214:CE214)),"")</f>
        <v/>
      </c>
      <c r="CF214" t="str" cm="1">
        <f t="array" ref="CF214">IFERROR(SMALL(IF($G214:$BK214="○",COLUMN($G214:$BK214)),COLUMNS($CD214:CF214)),"")</f>
        <v/>
      </c>
      <c r="CG214" t="str" cm="1">
        <f t="array" ref="CG214">IFERROR(SMALL(IF($G214:$BK214="○",COLUMN($G214:$BK214)),COLUMNS($CD214:CG214)),"")</f>
        <v/>
      </c>
      <c r="CH214" t="str" cm="1">
        <f t="array" ref="CH214">IFERROR(SMALL(IF($G214:$BK214="○",COLUMN($G214:$BK214)),COLUMNS($CD214:CH214)),"")</f>
        <v/>
      </c>
      <c r="CI214" t="str" cm="1">
        <f t="array" ref="CI214">IFERROR(SMALL(IF($G214:$BK214="○",COLUMN($G214:$BK214)),COLUMNS($CD214:CI214)),"")</f>
        <v/>
      </c>
      <c r="CJ214" t="str" cm="1">
        <f t="array" ref="CJ214">IFERROR(SMALL(IF($G214:$BK214="○",COLUMN($G214:$BK214)),COLUMNS($CD214:CJ214)),"")</f>
        <v/>
      </c>
      <c r="CK214" t="str" cm="1">
        <f t="array" ref="CK214">IFERROR(SMALL(IF($G214:$BK214="○",COLUMN($G214:$BK214)),COLUMNS($CD214:CK214)),"")</f>
        <v/>
      </c>
      <c r="CL214" t="str" cm="1">
        <f t="array" ref="CL214">IFERROR(SMALL(IF($G214:$BK214="○",COLUMN($G214:$BK214)),COLUMNS($CD214:CL214)),"")</f>
        <v/>
      </c>
      <c r="CM214" t="str" cm="1">
        <f t="array" ref="CM214">IFERROR(SMALL(IF($G214:$BK214="○",COLUMN($G214:$BK214)),COLUMNS($CD214:CM214)),"")</f>
        <v/>
      </c>
      <c r="CN214" t="str" cm="1">
        <f t="array" ref="CN214">IFERROR(SMALL(IF($G214:$BK214="○",COLUMN($G214:$BK214)),COLUMNS($CD214:CN214)),"")</f>
        <v/>
      </c>
      <c r="CO214" t="str" cm="1">
        <f t="array" ref="CO214">IFERROR(SMALL(IF($G214:$BK214="○",COLUMN($G214:$BK214)),COLUMNS($CD214:CO214)),"")</f>
        <v/>
      </c>
      <c r="CP214" t="str" cm="1">
        <f t="array" ref="CP214">IFERROR(SMALL(IF($G214:$BK214="○",COLUMN($G214:$BK214)),COLUMNS($CD214:CP214)),"")</f>
        <v/>
      </c>
      <c r="CQ214" t="str" cm="1">
        <f t="array" ref="CQ214">IFERROR(SMALL(IF($G214:$BK214="○",COLUMN($G214:$BK214)),COLUMNS($CD214:CQ214)),"")</f>
        <v/>
      </c>
      <c r="CR214" t="str" cm="1">
        <f t="array" ref="CR214">IFERROR(SMALL(IF($G214:$BK214="○",COLUMN($G214:$BK214)),COLUMNS($CD214:CR214)),"")</f>
        <v/>
      </c>
      <c r="CS214" t="str" cm="1">
        <f t="array" ref="CS214">IFERROR(SMALL(IF($G214:$BK214="○",COLUMN($G214:$BK214)),COLUMNS($CD214:CS214)),"")</f>
        <v/>
      </c>
      <c r="CT214" t="str" cm="1">
        <f t="array" ref="CT214">IFERROR(SMALL(IF($G214:$BK214="○",COLUMN($G214:$BK214)),COLUMNS($CD214:CT214)),"")</f>
        <v/>
      </c>
      <c r="CU214" t="str" cm="1">
        <f t="array" ref="CU214">IFERROR(SMALL(IF($G214:$BK214="○",COLUMN($G214:$BK214)),COLUMNS($CD214:CU214)),"")</f>
        <v/>
      </c>
      <c r="CV214" t="str" cm="1">
        <f t="array" ref="CV214">IFERROR(SMALL(IF($G214:$BK214="○",COLUMN($G214:$BK214)),COLUMNS($CD214:CV214)),"")</f>
        <v/>
      </c>
      <c r="CW214" t="str" cm="1">
        <f t="array" ref="CW214">IFERROR(SMALL(IF($G214:$BK214="○",COLUMN($G214:$BK214)),COLUMNS($CD214:CW214)),"")</f>
        <v/>
      </c>
      <c r="CX214" t="str" cm="1">
        <f t="array" ref="CX214">IFERROR(SMALL(IF($G214:$BK214="○",COLUMN($G214:$BK214)),COLUMNS($CD214:CX214)),"")</f>
        <v/>
      </c>
      <c r="CY214" t="str" cm="1">
        <f t="array" ref="CY214">IFERROR(SMALL(IF($G214:$BK214="○",COLUMN($G214:$BK214)),COLUMNS($CD214:CY214)),"")</f>
        <v/>
      </c>
      <c r="CZ214" t="str" cm="1">
        <f t="array" ref="CZ214">IFERROR(SMALL(IF($G214:$BK214="○",COLUMN($G214:$BK214)),COLUMNS($CD214:CZ214)),"")</f>
        <v/>
      </c>
      <c r="DA214" t="str" cm="1">
        <f t="array" ref="DA214">IFERROR(SMALL(IF($G214:$BK214="○",COLUMN($G214:$BK214)),COLUMNS($CD214:DA214)),"")</f>
        <v/>
      </c>
      <c r="DB214" t="str" cm="1">
        <f t="array" ref="DB214">IFERROR(SMALL(IF($G214:$BK214="○",COLUMN($G214:$BK214)),COLUMNS($CD214:DB214)),"")</f>
        <v/>
      </c>
      <c r="DC214" t="str" cm="1">
        <f t="array" ref="DC214">IFERROR(SMALL(IF($G214:$BK214="○",COLUMN($G214:$BK214)),COLUMNS($CD214:DC214)),"")</f>
        <v/>
      </c>
      <c r="DD214" t="str" cm="1">
        <f t="array" ref="DD214">IFERROR(SMALL(IF($G214:$BK214="○",COLUMN($G214:$BK214)),COLUMNS($CD214:DD214)),"")</f>
        <v/>
      </c>
      <c r="DE214" t="str" cm="1">
        <f t="array" ref="DE214">IFERROR(SMALL(IF($G214:$BK214="○",COLUMN($G214:$BK214)),COLUMNS($CD214:DE214)),"")</f>
        <v/>
      </c>
      <c r="DF214" t="str" cm="1">
        <f t="array" ref="DF214">IFERROR(SMALL(IF($G214:$BK214="○",COLUMN($G214:$BK214)),COLUMNS($CD214:DF214)),"")</f>
        <v/>
      </c>
      <c r="DG214" t="str" cm="1">
        <f t="array" ref="DG214">IFERROR(SMALL(IF($G214:$BK214="○",COLUMN($G214:$BK214)),COLUMNS($CD214:DG214)),"")</f>
        <v/>
      </c>
      <c r="DH214" t="str" cm="1">
        <f t="array" ref="DH214">IFERROR(SMALL(IF($G214:$BK214="○",COLUMN($G214:$BK214)),COLUMNS($CD214:DH214)),"")</f>
        <v/>
      </c>
      <c r="DI214" t="str" cm="1">
        <f t="array" ref="DI214">IFERROR(SMALL(IF($G214:$BK214="○",COLUMN($G214:$BK214)),COLUMNS($CD214:DI214)),"")</f>
        <v/>
      </c>
      <c r="DJ214" t="str" cm="1">
        <f t="array" ref="DJ214">IFERROR(SMALL(IF($G214:$BK214="○",COLUMN($G214:$BK214)),COLUMNS($CD214:DJ214)),"")</f>
        <v/>
      </c>
      <c r="DK214" t="str" cm="1">
        <f t="array" ref="DK214">IFERROR(SMALL(IF($G214:$BK214="○",COLUMN($G214:$BK214)),COLUMNS($CD214:DK214)),"")</f>
        <v/>
      </c>
      <c r="DL214" t="str" cm="1">
        <f t="array" ref="DL214">IFERROR(SMALL(IF($G214:$BK214="○",COLUMN($G214:$BK214)),COLUMNS($CD214:DL214)),"")</f>
        <v/>
      </c>
      <c r="DM214" t="str" cm="1">
        <f t="array" ref="DM214">IFERROR(SMALL(IF($G214:$BK214="○",COLUMN($G214:$BK214)),COLUMNS($CD214:DM214)),"")</f>
        <v/>
      </c>
      <c r="DN214" t="str" cm="1">
        <f t="array" ref="DN214">IFERROR(SMALL(IF($G214:$BK214="○",COLUMN($G214:$BK214)),COLUMNS($CD214:DN214)),"")</f>
        <v/>
      </c>
      <c r="DO214" t="str" cm="1">
        <f t="array" ref="DO214">IFERROR(SMALL(IF($G214:$BK214="○",COLUMN($G214:$BK214)),COLUMNS($CD214:DO214)),"")</f>
        <v/>
      </c>
      <c r="DP214" t="str" cm="1">
        <f t="array" ref="DP214">IFERROR(SMALL(IF($G214:$BK214="○",COLUMN($G214:$BK214)),COLUMNS($CD214:DP214)),"")</f>
        <v/>
      </c>
      <c r="DQ214" t="str" cm="1">
        <f t="array" ref="DQ214">IFERROR(SMALL(IF($G214:$BK214="○",COLUMN($G214:$BK214)),COLUMNS($CD214:DQ214)),"")</f>
        <v/>
      </c>
      <c r="DR214" t="str" cm="1">
        <f t="array" ref="DR214">IFERROR(SMALL(IF($G214:$BK214="○",COLUMN($G214:$BK214)),COLUMNS($CD214:DR214)),"")</f>
        <v/>
      </c>
      <c r="DS214" t="str" cm="1">
        <f t="array" ref="DS214">IFERROR(SMALL(IF($G214:$BK214="○",COLUMN($G214:$BK214)),COLUMNS($CD214:DS214)),"")</f>
        <v/>
      </c>
      <c r="DT214" t="str" cm="1">
        <f t="array" ref="DT214">IFERROR(SMALL(IF($G214:$BK214="○",COLUMN($G214:$BK214)),COLUMNS($CD214:DT214)),"")</f>
        <v/>
      </c>
      <c r="DU214" t="str" cm="1">
        <f t="array" ref="DU214">IFERROR(SMALL(IF($G214:$BK214="○",COLUMN($G214:$BK214)),COLUMNS($CD214:DU214)),"")</f>
        <v/>
      </c>
      <c r="DV214" t="str" cm="1">
        <f t="array" ref="DV214">IFERROR(SMALL(IF($G214:$BK214="○",COLUMN($G214:$BK214)),COLUMNS($CD214:DV214)),"")</f>
        <v/>
      </c>
      <c r="DW214" t="str" cm="1">
        <f t="array" ref="DW214">IFERROR(SMALL(IF($G214:$BK214="○",COLUMN($G214:$BK214)),COLUMNS($CD214:DW214)),"")</f>
        <v/>
      </c>
      <c r="DX214" t="str" cm="1">
        <f t="array" ref="DX214">IFERROR(SMALL(IF($G214:$BK214="○",COLUMN($G214:$BK214)),COLUMNS($CD214:DX214)),"")</f>
        <v/>
      </c>
      <c r="DY214" t="str" cm="1">
        <f t="array" ref="DY214">IFERROR(SMALL(IF($G214:$BK214="○",COLUMN($G214:$BK214)),COLUMNS($CD214:DY214)),"")</f>
        <v/>
      </c>
      <c r="DZ214" t="str" cm="1">
        <f t="array" ref="DZ214">IFERROR(SMALL(IF($G214:$BK214="○",COLUMN($G214:$BK214)),COLUMNS($CD214:DZ214)),"")</f>
        <v/>
      </c>
      <c r="EA214" t="str" cm="1">
        <f t="array" ref="EA214">IFERROR(SMALL(IF($G214:$BK214="○",COLUMN($G214:$BK214)),COLUMNS($CD214:EA214)),"")</f>
        <v/>
      </c>
      <c r="EB214" t="str" cm="1">
        <f t="array" ref="EB214">IFERROR(SMALL(IF($G214:$BK214="○",COLUMN($G214:$BK214)),COLUMNS($CD214:EB214)),"")</f>
        <v/>
      </c>
      <c r="EC214" t="str" cm="1">
        <f t="array" ref="EC214">IFERROR(SMALL(IF($G214:$BK214="○",COLUMN($G214:$BK214)),COLUMNS($CD214:EC214)),"")</f>
        <v/>
      </c>
      <c r="ED214" t="str" cm="1">
        <f t="array" ref="ED214">IFERROR(SMALL(IF($G214:$BK214="○",COLUMN($G214:$BK214)),COLUMNS($CD214:ED214)),"")</f>
        <v/>
      </c>
      <c r="EE214" t="str" cm="1">
        <f t="array" ref="EE214">IFERROR(SMALL(IF($G214:$BK214="○",COLUMN($G214:$BK214)),COLUMNS($CD214:EE214)),"")</f>
        <v/>
      </c>
      <c r="EF214" t="str" cm="1">
        <f t="array" ref="EF214">IFERROR(SMALL(IF($G214:$BK214="○",COLUMN($G214:$BK214)),COLUMNS($CD214:EF214)),"")</f>
        <v/>
      </c>
      <c r="EG214" t="str" cm="1">
        <f t="array" ref="EG214">IFERROR(SMALL(IF($G214:$BK214="○",COLUMN($G214:$BK214)),COLUMNS($CD214:EG214)),"")</f>
        <v/>
      </c>
      <c r="EH214" t="str" cm="1">
        <f t="array" ref="EH214">IFERROR(SMALL(IF($G214:$BK214="○",COLUMN($G214:$BK214)),COLUMNS($CD214:EH214)),"")</f>
        <v/>
      </c>
      <c r="EI214" t="str" cm="1">
        <f t="array" ref="EI214">IFERROR(SMALL(IF($G214:$BK214="○",COLUMN($G214:$BK214)),COLUMNS($CD214:EI214)),"")</f>
        <v/>
      </c>
      <c r="EJ214" t="str" cm="1">
        <f t="array" ref="EJ214">IFERROR(SMALL(IF($G214:$BK214="○",COLUMN($G214:$BK214)),COLUMNS($CD214:EJ214)),"")</f>
        <v/>
      </c>
      <c r="EK214" t="str" cm="1">
        <f t="array" ref="EK214">IFERROR(SMALL(IF($G214:$BK214="○",COLUMN($G214:$BK214)),COLUMNS($CD214:EK214)),"")</f>
        <v/>
      </c>
      <c r="EL214" t="str" cm="1">
        <f t="array" ref="EL214">IFERROR(SMALL(IF($G214:$BK214="○",COLUMN($G214:$BK214)),COLUMNS($CD214:EL214)),"")</f>
        <v/>
      </c>
      <c r="EM214" t="str" cm="1">
        <f t="array" ref="EM214">IFERROR(SMALL(IF($G214:$BK214="○",COLUMN($G214:$BK214)),COLUMNS($CD214:EM214)),"")</f>
        <v/>
      </c>
      <c r="EN214" t="str" cm="1">
        <f t="array" ref="EN214">IFERROR(SMALL(IF($G214:$BK214="○",COLUMN($G214:$BK214)),COLUMNS($CD214:EN214)),"")</f>
        <v/>
      </c>
      <c r="EO214" t="str" cm="1">
        <f t="array" ref="EO214">IFERROR(SMALL(IF($G214:$BK214="○",COLUMN($G214:$BK214)),COLUMNS($CD214:EO214)),"")</f>
        <v/>
      </c>
      <c r="EP214" t="str" cm="1">
        <f t="array" ref="EP214">IFERROR(SMALL(IF($G214:$BK214="○",COLUMN($G214:$BK214)),COLUMNS($CD214:EP214)),"")</f>
        <v/>
      </c>
      <c r="EQ214" t="str" cm="1">
        <f t="array" ref="EQ214">IFERROR(SMALL(IF($G214:$BK214="○",COLUMN($G214:$BK214)),COLUMNS($CD214:EQ214)),"")</f>
        <v/>
      </c>
      <c r="ER214" t="str" cm="1">
        <f t="array" ref="ER214">IFERROR(SMALL(IF($G214:$BK214="○",COLUMN($G214:$BK214)),COLUMNS($CD214:ER214)),"")</f>
        <v/>
      </c>
      <c r="ES214" t="str" cm="1">
        <f t="array" ref="ES214">IFERROR(SMALL(IF($G214:$BK214="○",COLUMN($G214:$BK214)),COLUMNS($CD214:ES214)),"")</f>
        <v/>
      </c>
      <c r="ET214" t="str" cm="1">
        <f t="array" ref="ET214">IFERROR(SMALL(IF($G214:$BK214="○",COLUMN($G214:$BK214)),COLUMNS($CD214:ET214)),"")</f>
        <v/>
      </c>
      <c r="EU214" t="str" cm="1">
        <f t="array" ref="EU214">IFERROR(SMALL(IF($G214:$BK214="○",COLUMN($G214:$BK214)),COLUMNS($CD214:EU214)),"")</f>
        <v/>
      </c>
      <c r="EV214" t="str" cm="1">
        <f t="array" ref="EV214">IFERROR(SMALL(IF($G214:$BK214="○",COLUMN($G214:$BK214)),COLUMNS($CD214:EV214)),"")</f>
        <v/>
      </c>
      <c r="EW214" t="str" cm="1">
        <f t="array" ref="EW214">IFERROR(SMALL(IF($G214:$BK214="○",COLUMN($G214:$BK214)),COLUMNS($CD214:EW214)),"")</f>
        <v/>
      </c>
      <c r="EX214" t="str" cm="1">
        <f t="array" ref="EX214">IFERROR(SMALL(IF($G214:$BK214="○",COLUMN($G214:$BK214)),COLUMNS($CD214:EX214)),"")</f>
        <v/>
      </c>
      <c r="EY214" t="str" cm="1">
        <f t="array" ref="EY214">IFERROR(SMALL(IF($G214:$BK214="○",COLUMN($G214:$BK214)),COLUMNS($CD214:EY214)),"")</f>
        <v/>
      </c>
      <c r="EZ214" t="str" cm="1">
        <f t="array" ref="EZ214">IFERROR(SMALL(IF($G214:$BK214="○",COLUMN($G214:$BK214)),COLUMNS($CD214:EZ214)),"")</f>
        <v/>
      </c>
      <c r="FA214" t="str" cm="1">
        <f t="array" ref="FA214">IFERROR(SMALL(IF($G214:$BK214="○",COLUMN($G214:$BK214)),COLUMNS($CD214:FA214)),"")</f>
        <v/>
      </c>
      <c r="FB214" t="str" cm="1">
        <f t="array" ref="FB214">IFERROR(SMALL(IF($G214:$BK214="○",COLUMN($G214:$BK214)),COLUMNS($CD214:FB214)),"")</f>
        <v/>
      </c>
      <c r="FC214" t="str" cm="1">
        <f t="array" ref="FC214">IFERROR(SMALL(IF($G214:$BK214="○",COLUMN($G214:$BK214)),COLUMNS($CD214:FC214)),"")</f>
        <v/>
      </c>
      <c r="FD214" t="str" cm="1">
        <f t="array" ref="FD214">IFERROR(SMALL(IF($G214:$BK214="○",COLUMN($G214:$BK214)),COLUMNS($CD214:FD214)),"")</f>
        <v/>
      </c>
      <c r="FE214" t="str" cm="1">
        <f t="array" ref="FE214">IFERROR(SMALL(IF($G214:$BK214="○",COLUMN($G214:$BK214)),COLUMNS($CD214:FE214)),"")</f>
        <v/>
      </c>
      <c r="FF214" t="str" cm="1">
        <f t="array" ref="FF214">IFERROR(SMALL(IF($G214:$BK214="○",COLUMN($G214:$BK214)),COLUMNS($CD214:FF214)),"")</f>
        <v/>
      </c>
      <c r="FG214" t="str" cm="1">
        <f t="array" ref="FG214">IFERROR(SMALL(IF($G214:$BK214="○",COLUMN($G214:$BK214)),COLUMNS($CD214:FG214)),"")</f>
        <v/>
      </c>
      <c r="FH214" t="str" cm="1">
        <f t="array" ref="FH214">IFERROR(SMALL(IF($G214:$BK214="○",COLUMN($G214:$BK214)),COLUMNS($CD214:FH214)),"")</f>
        <v/>
      </c>
      <c r="FI214" t="str" cm="1">
        <f t="array" ref="FI214">IFERROR(SMALL(IF($G214:$BK214="○",COLUMN($G214:$BK214)),COLUMNS($CD214:FI214)),"")</f>
        <v/>
      </c>
      <c r="FJ214" t="str" cm="1">
        <f t="array" ref="FJ214">IFERROR(SMALL(IF($G214:$BK214="○",COLUMN($G214:$BK214)),COLUMNS($CD214:FJ214)),"")</f>
        <v/>
      </c>
      <c r="FK214" t="str" cm="1">
        <f t="array" ref="FK214">IFERROR(SMALL(IF($G214:$BK214="○",COLUMN($G214:$BK214)),COLUMNS($CD214:FK214)),"")</f>
        <v/>
      </c>
      <c r="FL214" t="str" cm="1">
        <f t="array" ref="FL214">IFERROR(SMALL(IF($G214:$BK214="○",COLUMN($G214:$BK214)),COLUMNS($CD214:FL214)),"")</f>
        <v/>
      </c>
      <c r="FM214" t="str" cm="1">
        <f t="array" ref="FM214">IFERROR(SMALL(IF($G214:$BK214="○",COLUMN($G214:$BK214)),COLUMNS($CD214:FM214)),"")</f>
        <v/>
      </c>
      <c r="FN214" t="str" cm="1">
        <f t="array" ref="FN214">IFERROR(SMALL(IF($G214:$BK214="○",COLUMN($G214:$BK214)),COLUMNS($CD214:FN214)),"")</f>
        <v/>
      </c>
      <c r="FO214" t="str" cm="1">
        <f t="array" ref="FO214">IFERROR(SMALL(IF($G214:$BK214="○",COLUMN($G214:$BK214)),COLUMNS($CD214:FO214)),"")</f>
        <v/>
      </c>
      <c r="FP214" t="str" cm="1">
        <f t="array" ref="FP214">IFERROR(SMALL(IF($G214:$BK214="○",COLUMN($G214:$BK214)),COLUMNS($CD214:FP214)),"")</f>
        <v/>
      </c>
    </row>
    <row r="215" spans="1:172" x14ac:dyDescent="0.4">
      <c r="A215" s="9" t="str">
        <f>IF(B215&lt;&gt;"", COUNTA($B$4:B215), "")</f>
        <v/>
      </c>
      <c r="B215" s="94"/>
      <c r="C215" s="94"/>
      <c r="D215" s="94"/>
      <c r="E215" s="94"/>
      <c r="F215" s="95"/>
      <c r="G215" s="97"/>
      <c r="H215" s="97"/>
      <c r="I215" s="97"/>
      <c r="J215" s="97"/>
      <c r="K215" s="97"/>
      <c r="L215" s="97"/>
      <c r="M215" s="97"/>
      <c r="N215" s="97"/>
      <c r="O215" s="97"/>
      <c r="P215" s="97"/>
      <c r="Q215" s="97"/>
      <c r="R215" s="97"/>
      <c r="S215" s="97"/>
      <c r="T215" s="97"/>
      <c r="U215" s="97"/>
      <c r="V215" s="97"/>
      <c r="W215" s="97"/>
      <c r="X215" s="97"/>
      <c r="Y215" s="97"/>
      <c r="Z215" s="97"/>
      <c r="AA215" s="97"/>
      <c r="AB215" s="97"/>
      <c r="AC215" s="97"/>
      <c r="AD215" s="97"/>
      <c r="AE215" s="97"/>
      <c r="AF215" s="97"/>
      <c r="AG215" s="9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4"/>
      <c r="BM215" s="94"/>
      <c r="BN215" s="94"/>
      <c r="BO215" s="94"/>
      <c r="BP215" s="94"/>
      <c r="BQ215" s="94"/>
      <c r="BR215" s="94"/>
      <c r="BS215" s="94"/>
      <c r="BT215" s="94"/>
      <c r="BU215" s="94"/>
      <c r="BV215" s="99"/>
      <c r="BX215">
        <f t="shared" si="6"/>
        <v>0</v>
      </c>
      <c r="CA215" t="str">
        <f>IF(BX215&gt;0,MAX(CA$3:CA214)+1,"")</f>
        <v/>
      </c>
      <c r="CB215">
        <f t="shared" si="7"/>
        <v>0</v>
      </c>
      <c r="CD215" s="12" t="str" cm="1">
        <f t="array" ref="CD215">IFERROR(SMALL(IF($G215:$BK215="○",COLUMN($G215:$BK215)),COLUMNS($CD215:CD215)),"")</f>
        <v/>
      </c>
      <c r="CE215" s="12" t="str" cm="1">
        <f t="array" ref="CE215">IFERROR(SMALL(IF($G215:$BK215="○",COLUMN($G215:$BK215)),COLUMNS($CD215:CE215)),"")</f>
        <v/>
      </c>
      <c r="CF215" t="str" cm="1">
        <f t="array" ref="CF215">IFERROR(SMALL(IF($G215:$BK215="○",COLUMN($G215:$BK215)),COLUMNS($CD215:CF215)),"")</f>
        <v/>
      </c>
      <c r="CG215" t="str" cm="1">
        <f t="array" ref="CG215">IFERROR(SMALL(IF($G215:$BK215="○",COLUMN($G215:$BK215)),COLUMNS($CD215:CG215)),"")</f>
        <v/>
      </c>
      <c r="CH215" t="str" cm="1">
        <f t="array" ref="CH215">IFERROR(SMALL(IF($G215:$BK215="○",COLUMN($G215:$BK215)),COLUMNS($CD215:CH215)),"")</f>
        <v/>
      </c>
      <c r="CI215" t="str" cm="1">
        <f t="array" ref="CI215">IFERROR(SMALL(IF($G215:$BK215="○",COLUMN($G215:$BK215)),COLUMNS($CD215:CI215)),"")</f>
        <v/>
      </c>
      <c r="CJ215" t="str" cm="1">
        <f t="array" ref="CJ215">IFERROR(SMALL(IF($G215:$BK215="○",COLUMN($G215:$BK215)),COLUMNS($CD215:CJ215)),"")</f>
        <v/>
      </c>
      <c r="CK215" t="str" cm="1">
        <f t="array" ref="CK215">IFERROR(SMALL(IF($G215:$BK215="○",COLUMN($G215:$BK215)),COLUMNS($CD215:CK215)),"")</f>
        <v/>
      </c>
      <c r="CL215" t="str" cm="1">
        <f t="array" ref="CL215">IFERROR(SMALL(IF($G215:$BK215="○",COLUMN($G215:$BK215)),COLUMNS($CD215:CL215)),"")</f>
        <v/>
      </c>
      <c r="CM215" t="str" cm="1">
        <f t="array" ref="CM215">IFERROR(SMALL(IF($G215:$BK215="○",COLUMN($G215:$BK215)),COLUMNS($CD215:CM215)),"")</f>
        <v/>
      </c>
      <c r="CN215" t="str" cm="1">
        <f t="array" ref="CN215">IFERROR(SMALL(IF($G215:$BK215="○",COLUMN($G215:$BK215)),COLUMNS($CD215:CN215)),"")</f>
        <v/>
      </c>
      <c r="CO215" t="str" cm="1">
        <f t="array" ref="CO215">IFERROR(SMALL(IF($G215:$BK215="○",COLUMN($G215:$BK215)),COLUMNS($CD215:CO215)),"")</f>
        <v/>
      </c>
      <c r="CP215" t="str" cm="1">
        <f t="array" ref="CP215">IFERROR(SMALL(IF($G215:$BK215="○",COLUMN($G215:$BK215)),COLUMNS($CD215:CP215)),"")</f>
        <v/>
      </c>
      <c r="CQ215" t="str" cm="1">
        <f t="array" ref="CQ215">IFERROR(SMALL(IF($G215:$BK215="○",COLUMN($G215:$BK215)),COLUMNS($CD215:CQ215)),"")</f>
        <v/>
      </c>
      <c r="CR215" t="str" cm="1">
        <f t="array" ref="CR215">IFERROR(SMALL(IF($G215:$BK215="○",COLUMN($G215:$BK215)),COLUMNS($CD215:CR215)),"")</f>
        <v/>
      </c>
      <c r="CS215" t="str" cm="1">
        <f t="array" ref="CS215">IFERROR(SMALL(IF($G215:$BK215="○",COLUMN($G215:$BK215)),COLUMNS($CD215:CS215)),"")</f>
        <v/>
      </c>
      <c r="CT215" t="str" cm="1">
        <f t="array" ref="CT215">IFERROR(SMALL(IF($G215:$BK215="○",COLUMN($G215:$BK215)),COLUMNS($CD215:CT215)),"")</f>
        <v/>
      </c>
      <c r="CU215" t="str" cm="1">
        <f t="array" ref="CU215">IFERROR(SMALL(IF($G215:$BK215="○",COLUMN($G215:$BK215)),COLUMNS($CD215:CU215)),"")</f>
        <v/>
      </c>
      <c r="CV215" t="str" cm="1">
        <f t="array" ref="CV215">IFERROR(SMALL(IF($G215:$BK215="○",COLUMN($G215:$BK215)),COLUMNS($CD215:CV215)),"")</f>
        <v/>
      </c>
      <c r="CW215" t="str" cm="1">
        <f t="array" ref="CW215">IFERROR(SMALL(IF($G215:$BK215="○",COLUMN($G215:$BK215)),COLUMNS($CD215:CW215)),"")</f>
        <v/>
      </c>
      <c r="CX215" t="str" cm="1">
        <f t="array" ref="CX215">IFERROR(SMALL(IF($G215:$BK215="○",COLUMN($G215:$BK215)),COLUMNS($CD215:CX215)),"")</f>
        <v/>
      </c>
      <c r="CY215" t="str" cm="1">
        <f t="array" ref="CY215">IFERROR(SMALL(IF($G215:$BK215="○",COLUMN($G215:$BK215)),COLUMNS($CD215:CY215)),"")</f>
        <v/>
      </c>
      <c r="CZ215" t="str" cm="1">
        <f t="array" ref="CZ215">IFERROR(SMALL(IF($G215:$BK215="○",COLUMN($G215:$BK215)),COLUMNS($CD215:CZ215)),"")</f>
        <v/>
      </c>
      <c r="DA215" t="str" cm="1">
        <f t="array" ref="DA215">IFERROR(SMALL(IF($G215:$BK215="○",COLUMN($G215:$BK215)),COLUMNS($CD215:DA215)),"")</f>
        <v/>
      </c>
      <c r="DB215" t="str" cm="1">
        <f t="array" ref="DB215">IFERROR(SMALL(IF($G215:$BK215="○",COLUMN($G215:$BK215)),COLUMNS($CD215:DB215)),"")</f>
        <v/>
      </c>
      <c r="DC215" t="str" cm="1">
        <f t="array" ref="DC215">IFERROR(SMALL(IF($G215:$BK215="○",COLUMN($G215:$BK215)),COLUMNS($CD215:DC215)),"")</f>
        <v/>
      </c>
      <c r="DD215" t="str" cm="1">
        <f t="array" ref="DD215">IFERROR(SMALL(IF($G215:$BK215="○",COLUMN($G215:$BK215)),COLUMNS($CD215:DD215)),"")</f>
        <v/>
      </c>
      <c r="DE215" t="str" cm="1">
        <f t="array" ref="DE215">IFERROR(SMALL(IF($G215:$BK215="○",COLUMN($G215:$BK215)),COLUMNS($CD215:DE215)),"")</f>
        <v/>
      </c>
      <c r="DF215" t="str" cm="1">
        <f t="array" ref="DF215">IFERROR(SMALL(IF($G215:$BK215="○",COLUMN($G215:$BK215)),COLUMNS($CD215:DF215)),"")</f>
        <v/>
      </c>
      <c r="DG215" t="str" cm="1">
        <f t="array" ref="DG215">IFERROR(SMALL(IF($G215:$BK215="○",COLUMN($G215:$BK215)),COLUMNS($CD215:DG215)),"")</f>
        <v/>
      </c>
      <c r="DH215" t="str" cm="1">
        <f t="array" ref="DH215">IFERROR(SMALL(IF($G215:$BK215="○",COLUMN($G215:$BK215)),COLUMNS($CD215:DH215)),"")</f>
        <v/>
      </c>
      <c r="DI215" t="str" cm="1">
        <f t="array" ref="DI215">IFERROR(SMALL(IF($G215:$BK215="○",COLUMN($G215:$BK215)),COLUMNS($CD215:DI215)),"")</f>
        <v/>
      </c>
      <c r="DJ215" t="str" cm="1">
        <f t="array" ref="DJ215">IFERROR(SMALL(IF($G215:$BK215="○",COLUMN($G215:$BK215)),COLUMNS($CD215:DJ215)),"")</f>
        <v/>
      </c>
      <c r="DK215" t="str" cm="1">
        <f t="array" ref="DK215">IFERROR(SMALL(IF($G215:$BK215="○",COLUMN($G215:$BK215)),COLUMNS($CD215:DK215)),"")</f>
        <v/>
      </c>
      <c r="DL215" t="str" cm="1">
        <f t="array" ref="DL215">IFERROR(SMALL(IF($G215:$BK215="○",COLUMN($G215:$BK215)),COLUMNS($CD215:DL215)),"")</f>
        <v/>
      </c>
      <c r="DM215" t="str" cm="1">
        <f t="array" ref="DM215">IFERROR(SMALL(IF($G215:$BK215="○",COLUMN($G215:$BK215)),COLUMNS($CD215:DM215)),"")</f>
        <v/>
      </c>
      <c r="DN215" t="str" cm="1">
        <f t="array" ref="DN215">IFERROR(SMALL(IF($G215:$BK215="○",COLUMN($G215:$BK215)),COLUMNS($CD215:DN215)),"")</f>
        <v/>
      </c>
      <c r="DO215" t="str" cm="1">
        <f t="array" ref="DO215">IFERROR(SMALL(IF($G215:$BK215="○",COLUMN($G215:$BK215)),COLUMNS($CD215:DO215)),"")</f>
        <v/>
      </c>
      <c r="DP215" t="str" cm="1">
        <f t="array" ref="DP215">IFERROR(SMALL(IF($G215:$BK215="○",COLUMN($G215:$BK215)),COLUMNS($CD215:DP215)),"")</f>
        <v/>
      </c>
      <c r="DQ215" t="str" cm="1">
        <f t="array" ref="DQ215">IFERROR(SMALL(IF($G215:$BK215="○",COLUMN($G215:$BK215)),COLUMNS($CD215:DQ215)),"")</f>
        <v/>
      </c>
      <c r="DR215" t="str" cm="1">
        <f t="array" ref="DR215">IFERROR(SMALL(IF($G215:$BK215="○",COLUMN($G215:$BK215)),COLUMNS($CD215:DR215)),"")</f>
        <v/>
      </c>
      <c r="DS215" t="str" cm="1">
        <f t="array" ref="DS215">IFERROR(SMALL(IF($G215:$BK215="○",COLUMN($G215:$BK215)),COLUMNS($CD215:DS215)),"")</f>
        <v/>
      </c>
      <c r="DT215" t="str" cm="1">
        <f t="array" ref="DT215">IFERROR(SMALL(IF($G215:$BK215="○",COLUMN($G215:$BK215)),COLUMNS($CD215:DT215)),"")</f>
        <v/>
      </c>
      <c r="DU215" t="str" cm="1">
        <f t="array" ref="DU215">IFERROR(SMALL(IF($G215:$BK215="○",COLUMN($G215:$BK215)),COLUMNS($CD215:DU215)),"")</f>
        <v/>
      </c>
      <c r="DV215" t="str" cm="1">
        <f t="array" ref="DV215">IFERROR(SMALL(IF($G215:$BK215="○",COLUMN($G215:$BK215)),COLUMNS($CD215:DV215)),"")</f>
        <v/>
      </c>
      <c r="DW215" t="str" cm="1">
        <f t="array" ref="DW215">IFERROR(SMALL(IF($G215:$BK215="○",COLUMN($G215:$BK215)),COLUMNS($CD215:DW215)),"")</f>
        <v/>
      </c>
      <c r="DX215" t="str" cm="1">
        <f t="array" ref="DX215">IFERROR(SMALL(IF($G215:$BK215="○",COLUMN($G215:$BK215)),COLUMNS($CD215:DX215)),"")</f>
        <v/>
      </c>
      <c r="DY215" t="str" cm="1">
        <f t="array" ref="DY215">IFERROR(SMALL(IF($G215:$BK215="○",COLUMN($G215:$BK215)),COLUMNS($CD215:DY215)),"")</f>
        <v/>
      </c>
      <c r="DZ215" t="str" cm="1">
        <f t="array" ref="DZ215">IFERROR(SMALL(IF($G215:$BK215="○",COLUMN($G215:$BK215)),COLUMNS($CD215:DZ215)),"")</f>
        <v/>
      </c>
      <c r="EA215" t="str" cm="1">
        <f t="array" ref="EA215">IFERROR(SMALL(IF($G215:$BK215="○",COLUMN($G215:$BK215)),COLUMNS($CD215:EA215)),"")</f>
        <v/>
      </c>
      <c r="EB215" t="str" cm="1">
        <f t="array" ref="EB215">IFERROR(SMALL(IF($G215:$BK215="○",COLUMN($G215:$BK215)),COLUMNS($CD215:EB215)),"")</f>
        <v/>
      </c>
      <c r="EC215" t="str" cm="1">
        <f t="array" ref="EC215">IFERROR(SMALL(IF($G215:$BK215="○",COLUMN($G215:$BK215)),COLUMNS($CD215:EC215)),"")</f>
        <v/>
      </c>
      <c r="ED215" t="str" cm="1">
        <f t="array" ref="ED215">IFERROR(SMALL(IF($G215:$BK215="○",COLUMN($G215:$BK215)),COLUMNS($CD215:ED215)),"")</f>
        <v/>
      </c>
      <c r="EE215" t="str" cm="1">
        <f t="array" ref="EE215">IFERROR(SMALL(IF($G215:$BK215="○",COLUMN($G215:$BK215)),COLUMNS($CD215:EE215)),"")</f>
        <v/>
      </c>
      <c r="EF215" t="str" cm="1">
        <f t="array" ref="EF215">IFERROR(SMALL(IF($G215:$BK215="○",COLUMN($G215:$BK215)),COLUMNS($CD215:EF215)),"")</f>
        <v/>
      </c>
      <c r="EG215" t="str" cm="1">
        <f t="array" ref="EG215">IFERROR(SMALL(IF($G215:$BK215="○",COLUMN($G215:$BK215)),COLUMNS($CD215:EG215)),"")</f>
        <v/>
      </c>
      <c r="EH215" t="str" cm="1">
        <f t="array" ref="EH215">IFERROR(SMALL(IF($G215:$BK215="○",COLUMN($G215:$BK215)),COLUMNS($CD215:EH215)),"")</f>
        <v/>
      </c>
      <c r="EI215" t="str" cm="1">
        <f t="array" ref="EI215">IFERROR(SMALL(IF($G215:$BK215="○",COLUMN($G215:$BK215)),COLUMNS($CD215:EI215)),"")</f>
        <v/>
      </c>
      <c r="EJ215" t="str" cm="1">
        <f t="array" ref="EJ215">IFERROR(SMALL(IF($G215:$BK215="○",COLUMN($G215:$BK215)),COLUMNS($CD215:EJ215)),"")</f>
        <v/>
      </c>
      <c r="EK215" t="str" cm="1">
        <f t="array" ref="EK215">IFERROR(SMALL(IF($G215:$BK215="○",COLUMN($G215:$BK215)),COLUMNS($CD215:EK215)),"")</f>
        <v/>
      </c>
      <c r="EL215" t="str" cm="1">
        <f t="array" ref="EL215">IFERROR(SMALL(IF($G215:$BK215="○",COLUMN($G215:$BK215)),COLUMNS($CD215:EL215)),"")</f>
        <v/>
      </c>
      <c r="EM215" t="str" cm="1">
        <f t="array" ref="EM215">IFERROR(SMALL(IF($G215:$BK215="○",COLUMN($G215:$BK215)),COLUMNS($CD215:EM215)),"")</f>
        <v/>
      </c>
      <c r="EN215" t="str" cm="1">
        <f t="array" ref="EN215">IFERROR(SMALL(IF($G215:$BK215="○",COLUMN($G215:$BK215)),COLUMNS($CD215:EN215)),"")</f>
        <v/>
      </c>
      <c r="EO215" t="str" cm="1">
        <f t="array" ref="EO215">IFERROR(SMALL(IF($G215:$BK215="○",COLUMN($G215:$BK215)),COLUMNS($CD215:EO215)),"")</f>
        <v/>
      </c>
      <c r="EP215" t="str" cm="1">
        <f t="array" ref="EP215">IFERROR(SMALL(IF($G215:$BK215="○",COLUMN($G215:$BK215)),COLUMNS($CD215:EP215)),"")</f>
        <v/>
      </c>
      <c r="EQ215" t="str" cm="1">
        <f t="array" ref="EQ215">IFERROR(SMALL(IF($G215:$BK215="○",COLUMN($G215:$BK215)),COLUMNS($CD215:EQ215)),"")</f>
        <v/>
      </c>
      <c r="ER215" t="str" cm="1">
        <f t="array" ref="ER215">IFERROR(SMALL(IF($G215:$BK215="○",COLUMN($G215:$BK215)),COLUMNS($CD215:ER215)),"")</f>
        <v/>
      </c>
      <c r="ES215" t="str" cm="1">
        <f t="array" ref="ES215">IFERROR(SMALL(IF($G215:$BK215="○",COLUMN($G215:$BK215)),COLUMNS($CD215:ES215)),"")</f>
        <v/>
      </c>
      <c r="ET215" t="str" cm="1">
        <f t="array" ref="ET215">IFERROR(SMALL(IF($G215:$BK215="○",COLUMN($G215:$BK215)),COLUMNS($CD215:ET215)),"")</f>
        <v/>
      </c>
      <c r="EU215" t="str" cm="1">
        <f t="array" ref="EU215">IFERROR(SMALL(IF($G215:$BK215="○",COLUMN($G215:$BK215)),COLUMNS($CD215:EU215)),"")</f>
        <v/>
      </c>
      <c r="EV215" t="str" cm="1">
        <f t="array" ref="EV215">IFERROR(SMALL(IF($G215:$BK215="○",COLUMN($G215:$BK215)),COLUMNS($CD215:EV215)),"")</f>
        <v/>
      </c>
      <c r="EW215" t="str" cm="1">
        <f t="array" ref="EW215">IFERROR(SMALL(IF($G215:$BK215="○",COLUMN($G215:$BK215)),COLUMNS($CD215:EW215)),"")</f>
        <v/>
      </c>
      <c r="EX215" t="str" cm="1">
        <f t="array" ref="EX215">IFERROR(SMALL(IF($G215:$BK215="○",COLUMN($G215:$BK215)),COLUMNS($CD215:EX215)),"")</f>
        <v/>
      </c>
      <c r="EY215" t="str" cm="1">
        <f t="array" ref="EY215">IFERROR(SMALL(IF($G215:$BK215="○",COLUMN($G215:$BK215)),COLUMNS($CD215:EY215)),"")</f>
        <v/>
      </c>
      <c r="EZ215" t="str" cm="1">
        <f t="array" ref="EZ215">IFERROR(SMALL(IF($G215:$BK215="○",COLUMN($G215:$BK215)),COLUMNS($CD215:EZ215)),"")</f>
        <v/>
      </c>
      <c r="FA215" t="str" cm="1">
        <f t="array" ref="FA215">IFERROR(SMALL(IF($G215:$BK215="○",COLUMN($G215:$BK215)),COLUMNS($CD215:FA215)),"")</f>
        <v/>
      </c>
      <c r="FB215" t="str" cm="1">
        <f t="array" ref="FB215">IFERROR(SMALL(IF($G215:$BK215="○",COLUMN($G215:$BK215)),COLUMNS($CD215:FB215)),"")</f>
        <v/>
      </c>
      <c r="FC215" t="str" cm="1">
        <f t="array" ref="FC215">IFERROR(SMALL(IF($G215:$BK215="○",COLUMN($G215:$BK215)),COLUMNS($CD215:FC215)),"")</f>
        <v/>
      </c>
      <c r="FD215" t="str" cm="1">
        <f t="array" ref="FD215">IFERROR(SMALL(IF($G215:$BK215="○",COLUMN($G215:$BK215)),COLUMNS($CD215:FD215)),"")</f>
        <v/>
      </c>
      <c r="FE215" t="str" cm="1">
        <f t="array" ref="FE215">IFERROR(SMALL(IF($G215:$BK215="○",COLUMN($G215:$BK215)),COLUMNS($CD215:FE215)),"")</f>
        <v/>
      </c>
      <c r="FF215" t="str" cm="1">
        <f t="array" ref="FF215">IFERROR(SMALL(IF($G215:$BK215="○",COLUMN($G215:$BK215)),COLUMNS($CD215:FF215)),"")</f>
        <v/>
      </c>
      <c r="FG215" t="str" cm="1">
        <f t="array" ref="FG215">IFERROR(SMALL(IF($G215:$BK215="○",COLUMN($G215:$BK215)),COLUMNS($CD215:FG215)),"")</f>
        <v/>
      </c>
      <c r="FH215" t="str" cm="1">
        <f t="array" ref="FH215">IFERROR(SMALL(IF($G215:$BK215="○",COLUMN($G215:$BK215)),COLUMNS($CD215:FH215)),"")</f>
        <v/>
      </c>
      <c r="FI215" t="str" cm="1">
        <f t="array" ref="FI215">IFERROR(SMALL(IF($G215:$BK215="○",COLUMN($G215:$BK215)),COLUMNS($CD215:FI215)),"")</f>
        <v/>
      </c>
      <c r="FJ215" t="str" cm="1">
        <f t="array" ref="FJ215">IFERROR(SMALL(IF($G215:$BK215="○",COLUMN($G215:$BK215)),COLUMNS($CD215:FJ215)),"")</f>
        <v/>
      </c>
      <c r="FK215" t="str" cm="1">
        <f t="array" ref="FK215">IFERROR(SMALL(IF($G215:$BK215="○",COLUMN($G215:$BK215)),COLUMNS($CD215:FK215)),"")</f>
        <v/>
      </c>
      <c r="FL215" t="str" cm="1">
        <f t="array" ref="FL215">IFERROR(SMALL(IF($G215:$BK215="○",COLUMN($G215:$BK215)),COLUMNS($CD215:FL215)),"")</f>
        <v/>
      </c>
      <c r="FM215" t="str" cm="1">
        <f t="array" ref="FM215">IFERROR(SMALL(IF($G215:$BK215="○",COLUMN($G215:$BK215)),COLUMNS($CD215:FM215)),"")</f>
        <v/>
      </c>
      <c r="FN215" t="str" cm="1">
        <f t="array" ref="FN215">IFERROR(SMALL(IF($G215:$BK215="○",COLUMN($G215:$BK215)),COLUMNS($CD215:FN215)),"")</f>
        <v/>
      </c>
      <c r="FO215" t="str" cm="1">
        <f t="array" ref="FO215">IFERROR(SMALL(IF($G215:$BK215="○",COLUMN($G215:$BK215)),COLUMNS($CD215:FO215)),"")</f>
        <v/>
      </c>
      <c r="FP215" t="str" cm="1">
        <f t="array" ref="FP215">IFERROR(SMALL(IF($G215:$BK215="○",COLUMN($G215:$BK215)),COLUMNS($CD215:FP215)),"")</f>
        <v/>
      </c>
    </row>
    <row r="216" spans="1:172" x14ac:dyDescent="0.4">
      <c r="A216" s="9" t="str">
        <f>IF(B216&lt;&gt;"", COUNTA($B$4:B216), "")</f>
        <v/>
      </c>
      <c r="B216" s="92"/>
      <c r="C216" s="92"/>
      <c r="D216" s="92"/>
      <c r="E216" s="92"/>
      <c r="F216" s="93"/>
      <c r="G216" s="96"/>
      <c r="H216" s="96"/>
      <c r="I216" s="96"/>
      <c r="J216" s="96"/>
      <c r="K216" s="96"/>
      <c r="L216" s="96"/>
      <c r="M216" s="96"/>
      <c r="N216" s="96"/>
      <c r="O216" s="96"/>
      <c r="P216" s="96"/>
      <c r="Q216" s="96"/>
      <c r="R216" s="96"/>
      <c r="S216" s="96"/>
      <c r="T216" s="96"/>
      <c r="U216" s="96"/>
      <c r="V216" s="96"/>
      <c r="W216" s="96"/>
      <c r="X216" s="96"/>
      <c r="Y216" s="96"/>
      <c r="Z216" s="96"/>
      <c r="AA216" s="96"/>
      <c r="AB216" s="96"/>
      <c r="AC216" s="96"/>
      <c r="AD216" s="96"/>
      <c r="AE216" s="96"/>
      <c r="AF216" s="96"/>
      <c r="AG216" s="96"/>
      <c r="AH216" s="96"/>
      <c r="AI216" s="96"/>
      <c r="AJ216" s="96"/>
      <c r="AK216" s="96"/>
      <c r="AL216" s="96"/>
      <c r="AM216" s="96"/>
      <c r="AN216" s="96"/>
      <c r="AO216" s="96"/>
      <c r="AP216" s="96"/>
      <c r="AQ216" s="96"/>
      <c r="AR216" s="96"/>
      <c r="AS216" s="96"/>
      <c r="AT216" s="96"/>
      <c r="AU216" s="96"/>
      <c r="AV216" s="96"/>
      <c r="AW216" s="96"/>
      <c r="AX216" s="96"/>
      <c r="AY216" s="96"/>
      <c r="AZ216" s="96"/>
      <c r="BA216" s="96"/>
      <c r="BB216" s="96"/>
      <c r="BC216" s="96"/>
      <c r="BD216" s="96"/>
      <c r="BE216" s="96"/>
      <c r="BF216" s="96"/>
      <c r="BG216" s="96"/>
      <c r="BH216" s="96"/>
      <c r="BI216" s="96"/>
      <c r="BJ216" s="96"/>
      <c r="BK216" s="96"/>
      <c r="BL216" s="92"/>
      <c r="BM216" s="92"/>
      <c r="BN216" s="92"/>
      <c r="BO216" s="92"/>
      <c r="BP216" s="92"/>
      <c r="BQ216" s="92"/>
      <c r="BR216" s="92"/>
      <c r="BS216" s="92"/>
      <c r="BT216" s="92"/>
      <c r="BU216" s="92"/>
      <c r="BV216" s="98"/>
      <c r="BX216">
        <f t="shared" si="6"/>
        <v>0</v>
      </c>
      <c r="CA216" t="str">
        <f>IF(BX216&gt;0,MAX(CA$3:CA215)+1,"")</f>
        <v/>
      </c>
      <c r="CB216">
        <f t="shared" si="7"/>
        <v>0</v>
      </c>
      <c r="CD216" s="12" t="str" cm="1">
        <f t="array" ref="CD216">IFERROR(SMALL(IF($G216:$BK216="○",COLUMN($G216:$BK216)),COLUMNS($CD216:CD216)),"")</f>
        <v/>
      </c>
      <c r="CE216" s="12" t="str" cm="1">
        <f t="array" ref="CE216">IFERROR(SMALL(IF($G216:$BK216="○",COLUMN($G216:$BK216)),COLUMNS($CD216:CE216)),"")</f>
        <v/>
      </c>
      <c r="CF216" t="str" cm="1">
        <f t="array" ref="CF216">IFERROR(SMALL(IF($G216:$BK216="○",COLUMN($G216:$BK216)),COLUMNS($CD216:CF216)),"")</f>
        <v/>
      </c>
      <c r="CG216" t="str" cm="1">
        <f t="array" ref="CG216">IFERROR(SMALL(IF($G216:$BK216="○",COLUMN($G216:$BK216)),COLUMNS($CD216:CG216)),"")</f>
        <v/>
      </c>
      <c r="CH216" t="str" cm="1">
        <f t="array" ref="CH216">IFERROR(SMALL(IF($G216:$BK216="○",COLUMN($G216:$BK216)),COLUMNS($CD216:CH216)),"")</f>
        <v/>
      </c>
      <c r="CI216" t="str" cm="1">
        <f t="array" ref="CI216">IFERROR(SMALL(IF($G216:$BK216="○",COLUMN($G216:$BK216)),COLUMNS($CD216:CI216)),"")</f>
        <v/>
      </c>
      <c r="CJ216" t="str" cm="1">
        <f t="array" ref="CJ216">IFERROR(SMALL(IF($G216:$BK216="○",COLUMN($G216:$BK216)),COLUMNS($CD216:CJ216)),"")</f>
        <v/>
      </c>
      <c r="CK216" t="str" cm="1">
        <f t="array" ref="CK216">IFERROR(SMALL(IF($G216:$BK216="○",COLUMN($G216:$BK216)),COLUMNS($CD216:CK216)),"")</f>
        <v/>
      </c>
      <c r="CL216" t="str" cm="1">
        <f t="array" ref="CL216">IFERROR(SMALL(IF($G216:$BK216="○",COLUMN($G216:$BK216)),COLUMNS($CD216:CL216)),"")</f>
        <v/>
      </c>
      <c r="CM216" t="str" cm="1">
        <f t="array" ref="CM216">IFERROR(SMALL(IF($G216:$BK216="○",COLUMN($G216:$BK216)),COLUMNS($CD216:CM216)),"")</f>
        <v/>
      </c>
      <c r="CN216" t="str" cm="1">
        <f t="array" ref="CN216">IFERROR(SMALL(IF($G216:$BK216="○",COLUMN($G216:$BK216)),COLUMNS($CD216:CN216)),"")</f>
        <v/>
      </c>
      <c r="CO216" t="str" cm="1">
        <f t="array" ref="CO216">IFERROR(SMALL(IF($G216:$BK216="○",COLUMN($G216:$BK216)),COLUMNS($CD216:CO216)),"")</f>
        <v/>
      </c>
      <c r="CP216" t="str" cm="1">
        <f t="array" ref="CP216">IFERROR(SMALL(IF($G216:$BK216="○",COLUMN($G216:$BK216)),COLUMNS($CD216:CP216)),"")</f>
        <v/>
      </c>
      <c r="CQ216" t="str" cm="1">
        <f t="array" ref="CQ216">IFERROR(SMALL(IF($G216:$BK216="○",COLUMN($G216:$BK216)),COLUMNS($CD216:CQ216)),"")</f>
        <v/>
      </c>
      <c r="CR216" t="str" cm="1">
        <f t="array" ref="CR216">IFERROR(SMALL(IF($G216:$BK216="○",COLUMN($G216:$BK216)),COLUMNS($CD216:CR216)),"")</f>
        <v/>
      </c>
      <c r="CS216" t="str" cm="1">
        <f t="array" ref="CS216">IFERROR(SMALL(IF($G216:$BK216="○",COLUMN($G216:$BK216)),COLUMNS($CD216:CS216)),"")</f>
        <v/>
      </c>
      <c r="CT216" t="str" cm="1">
        <f t="array" ref="CT216">IFERROR(SMALL(IF($G216:$BK216="○",COLUMN($G216:$BK216)),COLUMNS($CD216:CT216)),"")</f>
        <v/>
      </c>
      <c r="CU216" t="str" cm="1">
        <f t="array" ref="CU216">IFERROR(SMALL(IF($G216:$BK216="○",COLUMN($G216:$BK216)),COLUMNS($CD216:CU216)),"")</f>
        <v/>
      </c>
      <c r="CV216" t="str" cm="1">
        <f t="array" ref="CV216">IFERROR(SMALL(IF($G216:$BK216="○",COLUMN($G216:$BK216)),COLUMNS($CD216:CV216)),"")</f>
        <v/>
      </c>
      <c r="CW216" t="str" cm="1">
        <f t="array" ref="CW216">IFERROR(SMALL(IF($G216:$BK216="○",COLUMN($G216:$BK216)),COLUMNS($CD216:CW216)),"")</f>
        <v/>
      </c>
      <c r="CX216" t="str" cm="1">
        <f t="array" ref="CX216">IFERROR(SMALL(IF($G216:$BK216="○",COLUMN($G216:$BK216)),COLUMNS($CD216:CX216)),"")</f>
        <v/>
      </c>
      <c r="CY216" t="str" cm="1">
        <f t="array" ref="CY216">IFERROR(SMALL(IF($G216:$BK216="○",COLUMN($G216:$BK216)),COLUMNS($CD216:CY216)),"")</f>
        <v/>
      </c>
      <c r="CZ216" t="str" cm="1">
        <f t="array" ref="CZ216">IFERROR(SMALL(IF($G216:$BK216="○",COLUMN($G216:$BK216)),COLUMNS($CD216:CZ216)),"")</f>
        <v/>
      </c>
      <c r="DA216" t="str" cm="1">
        <f t="array" ref="DA216">IFERROR(SMALL(IF($G216:$BK216="○",COLUMN($G216:$BK216)),COLUMNS($CD216:DA216)),"")</f>
        <v/>
      </c>
      <c r="DB216" t="str" cm="1">
        <f t="array" ref="DB216">IFERROR(SMALL(IF($G216:$BK216="○",COLUMN($G216:$BK216)),COLUMNS($CD216:DB216)),"")</f>
        <v/>
      </c>
      <c r="DC216" t="str" cm="1">
        <f t="array" ref="DC216">IFERROR(SMALL(IF($G216:$BK216="○",COLUMN($G216:$BK216)),COLUMNS($CD216:DC216)),"")</f>
        <v/>
      </c>
      <c r="DD216" t="str" cm="1">
        <f t="array" ref="DD216">IFERROR(SMALL(IF($G216:$BK216="○",COLUMN($G216:$BK216)),COLUMNS($CD216:DD216)),"")</f>
        <v/>
      </c>
      <c r="DE216" t="str" cm="1">
        <f t="array" ref="DE216">IFERROR(SMALL(IF($G216:$BK216="○",COLUMN($G216:$BK216)),COLUMNS($CD216:DE216)),"")</f>
        <v/>
      </c>
      <c r="DF216" t="str" cm="1">
        <f t="array" ref="DF216">IFERROR(SMALL(IF($G216:$BK216="○",COLUMN($G216:$BK216)),COLUMNS($CD216:DF216)),"")</f>
        <v/>
      </c>
      <c r="DG216" t="str" cm="1">
        <f t="array" ref="DG216">IFERROR(SMALL(IF($G216:$BK216="○",COLUMN($G216:$BK216)),COLUMNS($CD216:DG216)),"")</f>
        <v/>
      </c>
      <c r="DH216" t="str" cm="1">
        <f t="array" ref="DH216">IFERROR(SMALL(IF($G216:$BK216="○",COLUMN($G216:$BK216)),COLUMNS($CD216:DH216)),"")</f>
        <v/>
      </c>
      <c r="DI216" t="str" cm="1">
        <f t="array" ref="DI216">IFERROR(SMALL(IF($G216:$BK216="○",COLUMN($G216:$BK216)),COLUMNS($CD216:DI216)),"")</f>
        <v/>
      </c>
      <c r="DJ216" t="str" cm="1">
        <f t="array" ref="DJ216">IFERROR(SMALL(IF($G216:$BK216="○",COLUMN($G216:$BK216)),COLUMNS($CD216:DJ216)),"")</f>
        <v/>
      </c>
      <c r="DK216" t="str" cm="1">
        <f t="array" ref="DK216">IFERROR(SMALL(IF($G216:$BK216="○",COLUMN($G216:$BK216)),COLUMNS($CD216:DK216)),"")</f>
        <v/>
      </c>
      <c r="DL216" t="str" cm="1">
        <f t="array" ref="DL216">IFERROR(SMALL(IF($G216:$BK216="○",COLUMN($G216:$BK216)),COLUMNS($CD216:DL216)),"")</f>
        <v/>
      </c>
      <c r="DM216" t="str" cm="1">
        <f t="array" ref="DM216">IFERROR(SMALL(IF($G216:$BK216="○",COLUMN($G216:$BK216)),COLUMNS($CD216:DM216)),"")</f>
        <v/>
      </c>
      <c r="DN216" t="str" cm="1">
        <f t="array" ref="DN216">IFERROR(SMALL(IF($G216:$BK216="○",COLUMN($G216:$BK216)),COLUMNS($CD216:DN216)),"")</f>
        <v/>
      </c>
      <c r="DO216" t="str" cm="1">
        <f t="array" ref="DO216">IFERROR(SMALL(IF($G216:$BK216="○",COLUMN($G216:$BK216)),COLUMNS($CD216:DO216)),"")</f>
        <v/>
      </c>
      <c r="DP216" t="str" cm="1">
        <f t="array" ref="DP216">IFERROR(SMALL(IF($G216:$BK216="○",COLUMN($G216:$BK216)),COLUMNS($CD216:DP216)),"")</f>
        <v/>
      </c>
      <c r="DQ216" t="str" cm="1">
        <f t="array" ref="DQ216">IFERROR(SMALL(IF($G216:$BK216="○",COLUMN($G216:$BK216)),COLUMNS($CD216:DQ216)),"")</f>
        <v/>
      </c>
      <c r="DR216" t="str" cm="1">
        <f t="array" ref="DR216">IFERROR(SMALL(IF($G216:$BK216="○",COLUMN($G216:$BK216)),COLUMNS($CD216:DR216)),"")</f>
        <v/>
      </c>
      <c r="DS216" t="str" cm="1">
        <f t="array" ref="DS216">IFERROR(SMALL(IF($G216:$BK216="○",COLUMN($G216:$BK216)),COLUMNS($CD216:DS216)),"")</f>
        <v/>
      </c>
      <c r="DT216" t="str" cm="1">
        <f t="array" ref="DT216">IFERROR(SMALL(IF($G216:$BK216="○",COLUMN($G216:$BK216)),COLUMNS($CD216:DT216)),"")</f>
        <v/>
      </c>
      <c r="DU216" t="str" cm="1">
        <f t="array" ref="DU216">IFERROR(SMALL(IF($G216:$BK216="○",COLUMN($G216:$BK216)),COLUMNS($CD216:DU216)),"")</f>
        <v/>
      </c>
      <c r="DV216" t="str" cm="1">
        <f t="array" ref="DV216">IFERROR(SMALL(IF($G216:$BK216="○",COLUMN($G216:$BK216)),COLUMNS($CD216:DV216)),"")</f>
        <v/>
      </c>
      <c r="DW216" t="str" cm="1">
        <f t="array" ref="DW216">IFERROR(SMALL(IF($G216:$BK216="○",COLUMN($G216:$BK216)),COLUMNS($CD216:DW216)),"")</f>
        <v/>
      </c>
      <c r="DX216" t="str" cm="1">
        <f t="array" ref="DX216">IFERROR(SMALL(IF($G216:$BK216="○",COLUMN($G216:$BK216)),COLUMNS($CD216:DX216)),"")</f>
        <v/>
      </c>
      <c r="DY216" t="str" cm="1">
        <f t="array" ref="DY216">IFERROR(SMALL(IF($G216:$BK216="○",COLUMN($G216:$BK216)),COLUMNS($CD216:DY216)),"")</f>
        <v/>
      </c>
      <c r="DZ216" t="str" cm="1">
        <f t="array" ref="DZ216">IFERROR(SMALL(IF($G216:$BK216="○",COLUMN($G216:$BK216)),COLUMNS($CD216:DZ216)),"")</f>
        <v/>
      </c>
      <c r="EA216" t="str" cm="1">
        <f t="array" ref="EA216">IFERROR(SMALL(IF($G216:$BK216="○",COLUMN($G216:$BK216)),COLUMNS($CD216:EA216)),"")</f>
        <v/>
      </c>
      <c r="EB216" t="str" cm="1">
        <f t="array" ref="EB216">IFERROR(SMALL(IF($G216:$BK216="○",COLUMN($G216:$BK216)),COLUMNS($CD216:EB216)),"")</f>
        <v/>
      </c>
      <c r="EC216" t="str" cm="1">
        <f t="array" ref="EC216">IFERROR(SMALL(IF($G216:$BK216="○",COLUMN($G216:$BK216)),COLUMNS($CD216:EC216)),"")</f>
        <v/>
      </c>
      <c r="ED216" t="str" cm="1">
        <f t="array" ref="ED216">IFERROR(SMALL(IF($G216:$BK216="○",COLUMN($G216:$BK216)),COLUMNS($CD216:ED216)),"")</f>
        <v/>
      </c>
      <c r="EE216" t="str" cm="1">
        <f t="array" ref="EE216">IFERROR(SMALL(IF($G216:$BK216="○",COLUMN($G216:$BK216)),COLUMNS($CD216:EE216)),"")</f>
        <v/>
      </c>
      <c r="EF216" t="str" cm="1">
        <f t="array" ref="EF216">IFERROR(SMALL(IF($G216:$BK216="○",COLUMN($G216:$BK216)),COLUMNS($CD216:EF216)),"")</f>
        <v/>
      </c>
      <c r="EG216" t="str" cm="1">
        <f t="array" ref="EG216">IFERROR(SMALL(IF($G216:$BK216="○",COLUMN($G216:$BK216)),COLUMNS($CD216:EG216)),"")</f>
        <v/>
      </c>
      <c r="EH216" t="str" cm="1">
        <f t="array" ref="EH216">IFERROR(SMALL(IF($G216:$BK216="○",COLUMN($G216:$BK216)),COLUMNS($CD216:EH216)),"")</f>
        <v/>
      </c>
      <c r="EI216" t="str" cm="1">
        <f t="array" ref="EI216">IFERROR(SMALL(IF($G216:$BK216="○",COLUMN($G216:$BK216)),COLUMNS($CD216:EI216)),"")</f>
        <v/>
      </c>
      <c r="EJ216" t="str" cm="1">
        <f t="array" ref="EJ216">IFERROR(SMALL(IF($G216:$BK216="○",COLUMN($G216:$BK216)),COLUMNS($CD216:EJ216)),"")</f>
        <v/>
      </c>
      <c r="EK216" t="str" cm="1">
        <f t="array" ref="EK216">IFERROR(SMALL(IF($G216:$BK216="○",COLUMN($G216:$BK216)),COLUMNS($CD216:EK216)),"")</f>
        <v/>
      </c>
      <c r="EL216" t="str" cm="1">
        <f t="array" ref="EL216">IFERROR(SMALL(IF($G216:$BK216="○",COLUMN($G216:$BK216)),COLUMNS($CD216:EL216)),"")</f>
        <v/>
      </c>
      <c r="EM216" t="str" cm="1">
        <f t="array" ref="EM216">IFERROR(SMALL(IF($G216:$BK216="○",COLUMN($G216:$BK216)),COLUMNS($CD216:EM216)),"")</f>
        <v/>
      </c>
      <c r="EN216" t="str" cm="1">
        <f t="array" ref="EN216">IFERROR(SMALL(IF($G216:$BK216="○",COLUMN($G216:$BK216)),COLUMNS($CD216:EN216)),"")</f>
        <v/>
      </c>
      <c r="EO216" t="str" cm="1">
        <f t="array" ref="EO216">IFERROR(SMALL(IF($G216:$BK216="○",COLUMN($G216:$BK216)),COLUMNS($CD216:EO216)),"")</f>
        <v/>
      </c>
      <c r="EP216" t="str" cm="1">
        <f t="array" ref="EP216">IFERROR(SMALL(IF($G216:$BK216="○",COLUMN($G216:$BK216)),COLUMNS($CD216:EP216)),"")</f>
        <v/>
      </c>
      <c r="EQ216" t="str" cm="1">
        <f t="array" ref="EQ216">IFERROR(SMALL(IF($G216:$BK216="○",COLUMN($G216:$BK216)),COLUMNS($CD216:EQ216)),"")</f>
        <v/>
      </c>
      <c r="ER216" t="str" cm="1">
        <f t="array" ref="ER216">IFERROR(SMALL(IF($G216:$BK216="○",COLUMN($G216:$BK216)),COLUMNS($CD216:ER216)),"")</f>
        <v/>
      </c>
      <c r="ES216" t="str" cm="1">
        <f t="array" ref="ES216">IFERROR(SMALL(IF($G216:$BK216="○",COLUMN($G216:$BK216)),COLUMNS($CD216:ES216)),"")</f>
        <v/>
      </c>
      <c r="ET216" t="str" cm="1">
        <f t="array" ref="ET216">IFERROR(SMALL(IF($G216:$BK216="○",COLUMN($G216:$BK216)),COLUMNS($CD216:ET216)),"")</f>
        <v/>
      </c>
      <c r="EU216" t="str" cm="1">
        <f t="array" ref="EU216">IFERROR(SMALL(IF($G216:$BK216="○",COLUMN($G216:$BK216)),COLUMNS($CD216:EU216)),"")</f>
        <v/>
      </c>
      <c r="EV216" t="str" cm="1">
        <f t="array" ref="EV216">IFERROR(SMALL(IF($G216:$BK216="○",COLUMN($G216:$BK216)),COLUMNS($CD216:EV216)),"")</f>
        <v/>
      </c>
      <c r="EW216" t="str" cm="1">
        <f t="array" ref="EW216">IFERROR(SMALL(IF($G216:$BK216="○",COLUMN($G216:$BK216)),COLUMNS($CD216:EW216)),"")</f>
        <v/>
      </c>
      <c r="EX216" t="str" cm="1">
        <f t="array" ref="EX216">IFERROR(SMALL(IF($G216:$BK216="○",COLUMN($G216:$BK216)),COLUMNS($CD216:EX216)),"")</f>
        <v/>
      </c>
      <c r="EY216" t="str" cm="1">
        <f t="array" ref="EY216">IFERROR(SMALL(IF($G216:$BK216="○",COLUMN($G216:$BK216)),COLUMNS($CD216:EY216)),"")</f>
        <v/>
      </c>
      <c r="EZ216" t="str" cm="1">
        <f t="array" ref="EZ216">IFERROR(SMALL(IF($G216:$BK216="○",COLUMN($G216:$BK216)),COLUMNS($CD216:EZ216)),"")</f>
        <v/>
      </c>
      <c r="FA216" t="str" cm="1">
        <f t="array" ref="FA216">IFERROR(SMALL(IF($G216:$BK216="○",COLUMN($G216:$BK216)),COLUMNS($CD216:FA216)),"")</f>
        <v/>
      </c>
      <c r="FB216" t="str" cm="1">
        <f t="array" ref="FB216">IFERROR(SMALL(IF($G216:$BK216="○",COLUMN($G216:$BK216)),COLUMNS($CD216:FB216)),"")</f>
        <v/>
      </c>
      <c r="FC216" t="str" cm="1">
        <f t="array" ref="FC216">IFERROR(SMALL(IF($G216:$BK216="○",COLUMN($G216:$BK216)),COLUMNS($CD216:FC216)),"")</f>
        <v/>
      </c>
      <c r="FD216" t="str" cm="1">
        <f t="array" ref="FD216">IFERROR(SMALL(IF($G216:$BK216="○",COLUMN($G216:$BK216)),COLUMNS($CD216:FD216)),"")</f>
        <v/>
      </c>
      <c r="FE216" t="str" cm="1">
        <f t="array" ref="FE216">IFERROR(SMALL(IF($G216:$BK216="○",COLUMN($G216:$BK216)),COLUMNS($CD216:FE216)),"")</f>
        <v/>
      </c>
      <c r="FF216" t="str" cm="1">
        <f t="array" ref="FF216">IFERROR(SMALL(IF($G216:$BK216="○",COLUMN($G216:$BK216)),COLUMNS($CD216:FF216)),"")</f>
        <v/>
      </c>
      <c r="FG216" t="str" cm="1">
        <f t="array" ref="FG216">IFERROR(SMALL(IF($G216:$BK216="○",COLUMN($G216:$BK216)),COLUMNS($CD216:FG216)),"")</f>
        <v/>
      </c>
      <c r="FH216" t="str" cm="1">
        <f t="array" ref="FH216">IFERROR(SMALL(IF($G216:$BK216="○",COLUMN($G216:$BK216)),COLUMNS($CD216:FH216)),"")</f>
        <v/>
      </c>
      <c r="FI216" t="str" cm="1">
        <f t="array" ref="FI216">IFERROR(SMALL(IF($G216:$BK216="○",COLUMN($G216:$BK216)),COLUMNS($CD216:FI216)),"")</f>
        <v/>
      </c>
      <c r="FJ216" t="str" cm="1">
        <f t="array" ref="FJ216">IFERROR(SMALL(IF($G216:$BK216="○",COLUMN($G216:$BK216)),COLUMNS($CD216:FJ216)),"")</f>
        <v/>
      </c>
      <c r="FK216" t="str" cm="1">
        <f t="array" ref="FK216">IFERROR(SMALL(IF($G216:$BK216="○",COLUMN($G216:$BK216)),COLUMNS($CD216:FK216)),"")</f>
        <v/>
      </c>
      <c r="FL216" t="str" cm="1">
        <f t="array" ref="FL216">IFERROR(SMALL(IF($G216:$BK216="○",COLUMN($G216:$BK216)),COLUMNS($CD216:FL216)),"")</f>
        <v/>
      </c>
      <c r="FM216" t="str" cm="1">
        <f t="array" ref="FM216">IFERROR(SMALL(IF($G216:$BK216="○",COLUMN($G216:$BK216)),COLUMNS($CD216:FM216)),"")</f>
        <v/>
      </c>
      <c r="FN216" t="str" cm="1">
        <f t="array" ref="FN216">IFERROR(SMALL(IF($G216:$BK216="○",COLUMN($G216:$BK216)),COLUMNS($CD216:FN216)),"")</f>
        <v/>
      </c>
      <c r="FO216" t="str" cm="1">
        <f t="array" ref="FO216">IFERROR(SMALL(IF($G216:$BK216="○",COLUMN($G216:$BK216)),COLUMNS($CD216:FO216)),"")</f>
        <v/>
      </c>
      <c r="FP216" t="str" cm="1">
        <f t="array" ref="FP216">IFERROR(SMALL(IF($G216:$BK216="○",COLUMN($G216:$BK216)),COLUMNS($CD216:FP216)),"")</f>
        <v/>
      </c>
    </row>
    <row r="217" spans="1:172" x14ac:dyDescent="0.4">
      <c r="A217" s="9" t="str">
        <f>IF(B217&lt;&gt;"", COUNTA($B$4:B217), "")</f>
        <v/>
      </c>
      <c r="B217" s="94"/>
      <c r="C217" s="94"/>
      <c r="D217" s="94"/>
      <c r="E217" s="94"/>
      <c r="F217" s="95"/>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4"/>
      <c r="BM217" s="94"/>
      <c r="BN217" s="94"/>
      <c r="BO217" s="94"/>
      <c r="BP217" s="94"/>
      <c r="BQ217" s="94"/>
      <c r="BR217" s="94"/>
      <c r="BS217" s="94"/>
      <c r="BT217" s="94"/>
      <c r="BU217" s="94"/>
      <c r="BV217" s="99"/>
      <c r="BX217">
        <f t="shared" si="6"/>
        <v>0</v>
      </c>
      <c r="CA217" t="str">
        <f>IF(BX217&gt;0,MAX(CA$3:CA216)+1,"")</f>
        <v/>
      </c>
      <c r="CB217">
        <f t="shared" si="7"/>
        <v>0</v>
      </c>
      <c r="CD217" s="12" t="str" cm="1">
        <f t="array" ref="CD217">IFERROR(SMALL(IF($G217:$BK217="○",COLUMN($G217:$BK217)),COLUMNS($CD217:CD217)),"")</f>
        <v/>
      </c>
      <c r="CE217" s="12" t="str" cm="1">
        <f t="array" ref="CE217">IFERROR(SMALL(IF($G217:$BK217="○",COLUMN($G217:$BK217)),COLUMNS($CD217:CE217)),"")</f>
        <v/>
      </c>
      <c r="CF217" t="str" cm="1">
        <f t="array" ref="CF217">IFERROR(SMALL(IF($G217:$BK217="○",COLUMN($G217:$BK217)),COLUMNS($CD217:CF217)),"")</f>
        <v/>
      </c>
      <c r="CG217" t="str" cm="1">
        <f t="array" ref="CG217">IFERROR(SMALL(IF($G217:$BK217="○",COLUMN($G217:$BK217)),COLUMNS($CD217:CG217)),"")</f>
        <v/>
      </c>
      <c r="CH217" t="str" cm="1">
        <f t="array" ref="CH217">IFERROR(SMALL(IF($G217:$BK217="○",COLUMN($G217:$BK217)),COLUMNS($CD217:CH217)),"")</f>
        <v/>
      </c>
      <c r="CI217" t="str" cm="1">
        <f t="array" ref="CI217">IFERROR(SMALL(IF($G217:$BK217="○",COLUMN($G217:$BK217)),COLUMNS($CD217:CI217)),"")</f>
        <v/>
      </c>
      <c r="CJ217" t="str" cm="1">
        <f t="array" ref="CJ217">IFERROR(SMALL(IF($G217:$BK217="○",COLUMN($G217:$BK217)),COLUMNS($CD217:CJ217)),"")</f>
        <v/>
      </c>
      <c r="CK217" t="str" cm="1">
        <f t="array" ref="CK217">IFERROR(SMALL(IF($G217:$BK217="○",COLUMN($G217:$BK217)),COLUMNS($CD217:CK217)),"")</f>
        <v/>
      </c>
      <c r="CL217" t="str" cm="1">
        <f t="array" ref="CL217">IFERROR(SMALL(IF($G217:$BK217="○",COLUMN($G217:$BK217)),COLUMNS($CD217:CL217)),"")</f>
        <v/>
      </c>
      <c r="CM217" t="str" cm="1">
        <f t="array" ref="CM217">IFERROR(SMALL(IF($G217:$BK217="○",COLUMN($G217:$BK217)),COLUMNS($CD217:CM217)),"")</f>
        <v/>
      </c>
      <c r="CN217" t="str" cm="1">
        <f t="array" ref="CN217">IFERROR(SMALL(IF($G217:$BK217="○",COLUMN($G217:$BK217)),COLUMNS($CD217:CN217)),"")</f>
        <v/>
      </c>
      <c r="CO217" t="str" cm="1">
        <f t="array" ref="CO217">IFERROR(SMALL(IF($G217:$BK217="○",COLUMN($G217:$BK217)),COLUMNS($CD217:CO217)),"")</f>
        <v/>
      </c>
      <c r="CP217" t="str" cm="1">
        <f t="array" ref="CP217">IFERROR(SMALL(IF($G217:$BK217="○",COLUMN($G217:$BK217)),COLUMNS($CD217:CP217)),"")</f>
        <v/>
      </c>
      <c r="CQ217" t="str" cm="1">
        <f t="array" ref="CQ217">IFERROR(SMALL(IF($G217:$BK217="○",COLUMN($G217:$BK217)),COLUMNS($CD217:CQ217)),"")</f>
        <v/>
      </c>
      <c r="CR217" t="str" cm="1">
        <f t="array" ref="CR217">IFERROR(SMALL(IF($G217:$BK217="○",COLUMN($G217:$BK217)),COLUMNS($CD217:CR217)),"")</f>
        <v/>
      </c>
      <c r="CS217" t="str" cm="1">
        <f t="array" ref="CS217">IFERROR(SMALL(IF($G217:$BK217="○",COLUMN($G217:$BK217)),COLUMNS($CD217:CS217)),"")</f>
        <v/>
      </c>
      <c r="CT217" t="str" cm="1">
        <f t="array" ref="CT217">IFERROR(SMALL(IF($G217:$BK217="○",COLUMN($G217:$BK217)),COLUMNS($CD217:CT217)),"")</f>
        <v/>
      </c>
      <c r="CU217" t="str" cm="1">
        <f t="array" ref="CU217">IFERROR(SMALL(IF($G217:$BK217="○",COLUMN($G217:$BK217)),COLUMNS($CD217:CU217)),"")</f>
        <v/>
      </c>
      <c r="CV217" t="str" cm="1">
        <f t="array" ref="CV217">IFERROR(SMALL(IF($G217:$BK217="○",COLUMN($G217:$BK217)),COLUMNS($CD217:CV217)),"")</f>
        <v/>
      </c>
      <c r="CW217" t="str" cm="1">
        <f t="array" ref="CW217">IFERROR(SMALL(IF($G217:$BK217="○",COLUMN($G217:$BK217)),COLUMNS($CD217:CW217)),"")</f>
        <v/>
      </c>
      <c r="CX217" t="str" cm="1">
        <f t="array" ref="CX217">IFERROR(SMALL(IF($G217:$BK217="○",COLUMN($G217:$BK217)),COLUMNS($CD217:CX217)),"")</f>
        <v/>
      </c>
      <c r="CY217" t="str" cm="1">
        <f t="array" ref="CY217">IFERROR(SMALL(IF($G217:$BK217="○",COLUMN($G217:$BK217)),COLUMNS($CD217:CY217)),"")</f>
        <v/>
      </c>
      <c r="CZ217" t="str" cm="1">
        <f t="array" ref="CZ217">IFERROR(SMALL(IF($G217:$BK217="○",COLUMN($G217:$BK217)),COLUMNS($CD217:CZ217)),"")</f>
        <v/>
      </c>
      <c r="DA217" t="str" cm="1">
        <f t="array" ref="DA217">IFERROR(SMALL(IF($G217:$BK217="○",COLUMN($G217:$BK217)),COLUMNS($CD217:DA217)),"")</f>
        <v/>
      </c>
      <c r="DB217" t="str" cm="1">
        <f t="array" ref="DB217">IFERROR(SMALL(IF($G217:$BK217="○",COLUMN($G217:$BK217)),COLUMNS($CD217:DB217)),"")</f>
        <v/>
      </c>
      <c r="DC217" t="str" cm="1">
        <f t="array" ref="DC217">IFERROR(SMALL(IF($G217:$BK217="○",COLUMN($G217:$BK217)),COLUMNS($CD217:DC217)),"")</f>
        <v/>
      </c>
      <c r="DD217" t="str" cm="1">
        <f t="array" ref="DD217">IFERROR(SMALL(IF($G217:$BK217="○",COLUMN($G217:$BK217)),COLUMNS($CD217:DD217)),"")</f>
        <v/>
      </c>
      <c r="DE217" t="str" cm="1">
        <f t="array" ref="DE217">IFERROR(SMALL(IF($G217:$BK217="○",COLUMN($G217:$BK217)),COLUMNS($CD217:DE217)),"")</f>
        <v/>
      </c>
      <c r="DF217" t="str" cm="1">
        <f t="array" ref="DF217">IFERROR(SMALL(IF($G217:$BK217="○",COLUMN($G217:$BK217)),COLUMNS($CD217:DF217)),"")</f>
        <v/>
      </c>
      <c r="DG217" t="str" cm="1">
        <f t="array" ref="DG217">IFERROR(SMALL(IF($G217:$BK217="○",COLUMN($G217:$BK217)),COLUMNS($CD217:DG217)),"")</f>
        <v/>
      </c>
      <c r="DH217" t="str" cm="1">
        <f t="array" ref="DH217">IFERROR(SMALL(IF($G217:$BK217="○",COLUMN($G217:$BK217)),COLUMNS($CD217:DH217)),"")</f>
        <v/>
      </c>
      <c r="DI217" t="str" cm="1">
        <f t="array" ref="DI217">IFERROR(SMALL(IF($G217:$BK217="○",COLUMN($G217:$BK217)),COLUMNS($CD217:DI217)),"")</f>
        <v/>
      </c>
      <c r="DJ217" t="str" cm="1">
        <f t="array" ref="DJ217">IFERROR(SMALL(IF($G217:$BK217="○",COLUMN($G217:$BK217)),COLUMNS($CD217:DJ217)),"")</f>
        <v/>
      </c>
      <c r="DK217" t="str" cm="1">
        <f t="array" ref="DK217">IFERROR(SMALL(IF($G217:$BK217="○",COLUMN($G217:$BK217)),COLUMNS($CD217:DK217)),"")</f>
        <v/>
      </c>
      <c r="DL217" t="str" cm="1">
        <f t="array" ref="DL217">IFERROR(SMALL(IF($G217:$BK217="○",COLUMN($G217:$BK217)),COLUMNS($CD217:DL217)),"")</f>
        <v/>
      </c>
      <c r="DM217" t="str" cm="1">
        <f t="array" ref="DM217">IFERROR(SMALL(IF($G217:$BK217="○",COLUMN($G217:$BK217)),COLUMNS($CD217:DM217)),"")</f>
        <v/>
      </c>
      <c r="DN217" t="str" cm="1">
        <f t="array" ref="DN217">IFERROR(SMALL(IF($G217:$BK217="○",COLUMN($G217:$BK217)),COLUMNS($CD217:DN217)),"")</f>
        <v/>
      </c>
      <c r="DO217" t="str" cm="1">
        <f t="array" ref="DO217">IFERROR(SMALL(IF($G217:$BK217="○",COLUMN($G217:$BK217)),COLUMNS($CD217:DO217)),"")</f>
        <v/>
      </c>
      <c r="DP217" t="str" cm="1">
        <f t="array" ref="DP217">IFERROR(SMALL(IF($G217:$BK217="○",COLUMN($G217:$BK217)),COLUMNS($CD217:DP217)),"")</f>
        <v/>
      </c>
      <c r="DQ217" t="str" cm="1">
        <f t="array" ref="DQ217">IFERROR(SMALL(IF($G217:$BK217="○",COLUMN($G217:$BK217)),COLUMNS($CD217:DQ217)),"")</f>
        <v/>
      </c>
      <c r="DR217" t="str" cm="1">
        <f t="array" ref="DR217">IFERROR(SMALL(IF($G217:$BK217="○",COLUMN($G217:$BK217)),COLUMNS($CD217:DR217)),"")</f>
        <v/>
      </c>
      <c r="DS217" t="str" cm="1">
        <f t="array" ref="DS217">IFERROR(SMALL(IF($G217:$BK217="○",COLUMN($G217:$BK217)),COLUMNS($CD217:DS217)),"")</f>
        <v/>
      </c>
      <c r="DT217" t="str" cm="1">
        <f t="array" ref="DT217">IFERROR(SMALL(IF($G217:$BK217="○",COLUMN($G217:$BK217)),COLUMNS($CD217:DT217)),"")</f>
        <v/>
      </c>
      <c r="DU217" t="str" cm="1">
        <f t="array" ref="DU217">IFERROR(SMALL(IF($G217:$BK217="○",COLUMN($G217:$BK217)),COLUMNS($CD217:DU217)),"")</f>
        <v/>
      </c>
      <c r="DV217" t="str" cm="1">
        <f t="array" ref="DV217">IFERROR(SMALL(IF($G217:$BK217="○",COLUMN($G217:$BK217)),COLUMNS($CD217:DV217)),"")</f>
        <v/>
      </c>
      <c r="DW217" t="str" cm="1">
        <f t="array" ref="DW217">IFERROR(SMALL(IF($G217:$BK217="○",COLUMN($G217:$BK217)),COLUMNS($CD217:DW217)),"")</f>
        <v/>
      </c>
      <c r="DX217" t="str" cm="1">
        <f t="array" ref="DX217">IFERROR(SMALL(IF($G217:$BK217="○",COLUMN($G217:$BK217)),COLUMNS($CD217:DX217)),"")</f>
        <v/>
      </c>
      <c r="DY217" t="str" cm="1">
        <f t="array" ref="DY217">IFERROR(SMALL(IF($G217:$BK217="○",COLUMN($G217:$BK217)),COLUMNS($CD217:DY217)),"")</f>
        <v/>
      </c>
      <c r="DZ217" t="str" cm="1">
        <f t="array" ref="DZ217">IFERROR(SMALL(IF($G217:$BK217="○",COLUMN($G217:$BK217)),COLUMNS($CD217:DZ217)),"")</f>
        <v/>
      </c>
      <c r="EA217" t="str" cm="1">
        <f t="array" ref="EA217">IFERROR(SMALL(IF($G217:$BK217="○",COLUMN($G217:$BK217)),COLUMNS($CD217:EA217)),"")</f>
        <v/>
      </c>
      <c r="EB217" t="str" cm="1">
        <f t="array" ref="EB217">IFERROR(SMALL(IF($G217:$BK217="○",COLUMN($G217:$BK217)),COLUMNS($CD217:EB217)),"")</f>
        <v/>
      </c>
      <c r="EC217" t="str" cm="1">
        <f t="array" ref="EC217">IFERROR(SMALL(IF($G217:$BK217="○",COLUMN($G217:$BK217)),COLUMNS($CD217:EC217)),"")</f>
        <v/>
      </c>
      <c r="ED217" t="str" cm="1">
        <f t="array" ref="ED217">IFERROR(SMALL(IF($G217:$BK217="○",COLUMN($G217:$BK217)),COLUMNS($CD217:ED217)),"")</f>
        <v/>
      </c>
      <c r="EE217" t="str" cm="1">
        <f t="array" ref="EE217">IFERROR(SMALL(IF($G217:$BK217="○",COLUMN($G217:$BK217)),COLUMNS($CD217:EE217)),"")</f>
        <v/>
      </c>
      <c r="EF217" t="str" cm="1">
        <f t="array" ref="EF217">IFERROR(SMALL(IF($G217:$BK217="○",COLUMN($G217:$BK217)),COLUMNS($CD217:EF217)),"")</f>
        <v/>
      </c>
      <c r="EG217" t="str" cm="1">
        <f t="array" ref="EG217">IFERROR(SMALL(IF($G217:$BK217="○",COLUMN($G217:$BK217)),COLUMNS($CD217:EG217)),"")</f>
        <v/>
      </c>
      <c r="EH217" t="str" cm="1">
        <f t="array" ref="EH217">IFERROR(SMALL(IF($G217:$BK217="○",COLUMN($G217:$BK217)),COLUMNS($CD217:EH217)),"")</f>
        <v/>
      </c>
      <c r="EI217" t="str" cm="1">
        <f t="array" ref="EI217">IFERROR(SMALL(IF($G217:$BK217="○",COLUMN($G217:$BK217)),COLUMNS($CD217:EI217)),"")</f>
        <v/>
      </c>
      <c r="EJ217" t="str" cm="1">
        <f t="array" ref="EJ217">IFERROR(SMALL(IF($G217:$BK217="○",COLUMN($G217:$BK217)),COLUMNS($CD217:EJ217)),"")</f>
        <v/>
      </c>
      <c r="EK217" t="str" cm="1">
        <f t="array" ref="EK217">IFERROR(SMALL(IF($G217:$BK217="○",COLUMN($G217:$BK217)),COLUMNS($CD217:EK217)),"")</f>
        <v/>
      </c>
      <c r="EL217" t="str" cm="1">
        <f t="array" ref="EL217">IFERROR(SMALL(IF($G217:$BK217="○",COLUMN($G217:$BK217)),COLUMNS($CD217:EL217)),"")</f>
        <v/>
      </c>
      <c r="EM217" t="str" cm="1">
        <f t="array" ref="EM217">IFERROR(SMALL(IF($G217:$BK217="○",COLUMN($G217:$BK217)),COLUMNS($CD217:EM217)),"")</f>
        <v/>
      </c>
      <c r="EN217" t="str" cm="1">
        <f t="array" ref="EN217">IFERROR(SMALL(IF($G217:$BK217="○",COLUMN($G217:$BK217)),COLUMNS($CD217:EN217)),"")</f>
        <v/>
      </c>
      <c r="EO217" t="str" cm="1">
        <f t="array" ref="EO217">IFERROR(SMALL(IF($G217:$BK217="○",COLUMN($G217:$BK217)),COLUMNS($CD217:EO217)),"")</f>
        <v/>
      </c>
      <c r="EP217" t="str" cm="1">
        <f t="array" ref="EP217">IFERROR(SMALL(IF($G217:$BK217="○",COLUMN($G217:$BK217)),COLUMNS($CD217:EP217)),"")</f>
        <v/>
      </c>
      <c r="EQ217" t="str" cm="1">
        <f t="array" ref="EQ217">IFERROR(SMALL(IF($G217:$BK217="○",COLUMN($G217:$BK217)),COLUMNS($CD217:EQ217)),"")</f>
        <v/>
      </c>
      <c r="ER217" t="str" cm="1">
        <f t="array" ref="ER217">IFERROR(SMALL(IF($G217:$BK217="○",COLUMN($G217:$BK217)),COLUMNS($CD217:ER217)),"")</f>
        <v/>
      </c>
      <c r="ES217" t="str" cm="1">
        <f t="array" ref="ES217">IFERROR(SMALL(IF($G217:$BK217="○",COLUMN($G217:$BK217)),COLUMNS($CD217:ES217)),"")</f>
        <v/>
      </c>
      <c r="ET217" t="str" cm="1">
        <f t="array" ref="ET217">IFERROR(SMALL(IF($G217:$BK217="○",COLUMN($G217:$BK217)),COLUMNS($CD217:ET217)),"")</f>
        <v/>
      </c>
      <c r="EU217" t="str" cm="1">
        <f t="array" ref="EU217">IFERROR(SMALL(IF($G217:$BK217="○",COLUMN($G217:$BK217)),COLUMNS($CD217:EU217)),"")</f>
        <v/>
      </c>
      <c r="EV217" t="str" cm="1">
        <f t="array" ref="EV217">IFERROR(SMALL(IF($G217:$BK217="○",COLUMN($G217:$BK217)),COLUMNS($CD217:EV217)),"")</f>
        <v/>
      </c>
      <c r="EW217" t="str" cm="1">
        <f t="array" ref="EW217">IFERROR(SMALL(IF($G217:$BK217="○",COLUMN($G217:$BK217)),COLUMNS($CD217:EW217)),"")</f>
        <v/>
      </c>
      <c r="EX217" t="str" cm="1">
        <f t="array" ref="EX217">IFERROR(SMALL(IF($G217:$BK217="○",COLUMN($G217:$BK217)),COLUMNS($CD217:EX217)),"")</f>
        <v/>
      </c>
      <c r="EY217" t="str" cm="1">
        <f t="array" ref="EY217">IFERROR(SMALL(IF($G217:$BK217="○",COLUMN($G217:$BK217)),COLUMNS($CD217:EY217)),"")</f>
        <v/>
      </c>
      <c r="EZ217" t="str" cm="1">
        <f t="array" ref="EZ217">IFERROR(SMALL(IF($G217:$BK217="○",COLUMN($G217:$BK217)),COLUMNS($CD217:EZ217)),"")</f>
        <v/>
      </c>
      <c r="FA217" t="str" cm="1">
        <f t="array" ref="FA217">IFERROR(SMALL(IF($G217:$BK217="○",COLUMN($G217:$BK217)),COLUMNS($CD217:FA217)),"")</f>
        <v/>
      </c>
      <c r="FB217" t="str" cm="1">
        <f t="array" ref="FB217">IFERROR(SMALL(IF($G217:$BK217="○",COLUMN($G217:$BK217)),COLUMNS($CD217:FB217)),"")</f>
        <v/>
      </c>
      <c r="FC217" t="str" cm="1">
        <f t="array" ref="FC217">IFERROR(SMALL(IF($G217:$BK217="○",COLUMN($G217:$BK217)),COLUMNS($CD217:FC217)),"")</f>
        <v/>
      </c>
      <c r="FD217" t="str" cm="1">
        <f t="array" ref="FD217">IFERROR(SMALL(IF($G217:$BK217="○",COLUMN($G217:$BK217)),COLUMNS($CD217:FD217)),"")</f>
        <v/>
      </c>
      <c r="FE217" t="str" cm="1">
        <f t="array" ref="FE217">IFERROR(SMALL(IF($G217:$BK217="○",COLUMN($G217:$BK217)),COLUMNS($CD217:FE217)),"")</f>
        <v/>
      </c>
      <c r="FF217" t="str" cm="1">
        <f t="array" ref="FF217">IFERROR(SMALL(IF($G217:$BK217="○",COLUMN($G217:$BK217)),COLUMNS($CD217:FF217)),"")</f>
        <v/>
      </c>
      <c r="FG217" t="str" cm="1">
        <f t="array" ref="FG217">IFERROR(SMALL(IF($G217:$BK217="○",COLUMN($G217:$BK217)),COLUMNS($CD217:FG217)),"")</f>
        <v/>
      </c>
      <c r="FH217" t="str" cm="1">
        <f t="array" ref="FH217">IFERROR(SMALL(IF($G217:$BK217="○",COLUMN($G217:$BK217)),COLUMNS($CD217:FH217)),"")</f>
        <v/>
      </c>
      <c r="FI217" t="str" cm="1">
        <f t="array" ref="FI217">IFERROR(SMALL(IF($G217:$BK217="○",COLUMN($G217:$BK217)),COLUMNS($CD217:FI217)),"")</f>
        <v/>
      </c>
      <c r="FJ217" t="str" cm="1">
        <f t="array" ref="FJ217">IFERROR(SMALL(IF($G217:$BK217="○",COLUMN($G217:$BK217)),COLUMNS($CD217:FJ217)),"")</f>
        <v/>
      </c>
      <c r="FK217" t="str" cm="1">
        <f t="array" ref="FK217">IFERROR(SMALL(IF($G217:$BK217="○",COLUMN($G217:$BK217)),COLUMNS($CD217:FK217)),"")</f>
        <v/>
      </c>
      <c r="FL217" t="str" cm="1">
        <f t="array" ref="FL217">IFERROR(SMALL(IF($G217:$BK217="○",COLUMN($G217:$BK217)),COLUMNS($CD217:FL217)),"")</f>
        <v/>
      </c>
      <c r="FM217" t="str" cm="1">
        <f t="array" ref="FM217">IFERROR(SMALL(IF($G217:$BK217="○",COLUMN($G217:$BK217)),COLUMNS($CD217:FM217)),"")</f>
        <v/>
      </c>
      <c r="FN217" t="str" cm="1">
        <f t="array" ref="FN217">IFERROR(SMALL(IF($G217:$BK217="○",COLUMN($G217:$BK217)),COLUMNS($CD217:FN217)),"")</f>
        <v/>
      </c>
      <c r="FO217" t="str" cm="1">
        <f t="array" ref="FO217">IFERROR(SMALL(IF($G217:$BK217="○",COLUMN($G217:$BK217)),COLUMNS($CD217:FO217)),"")</f>
        <v/>
      </c>
      <c r="FP217" t="str" cm="1">
        <f t="array" ref="FP217">IFERROR(SMALL(IF($G217:$BK217="○",COLUMN($G217:$BK217)),COLUMNS($CD217:FP217)),"")</f>
        <v/>
      </c>
    </row>
    <row r="218" spans="1:172" x14ac:dyDescent="0.4">
      <c r="A218" s="9" t="str">
        <f>IF(B218&lt;&gt;"", COUNTA($B$4:B218), "")</f>
        <v/>
      </c>
      <c r="B218" s="92"/>
      <c r="C218" s="92"/>
      <c r="D218" s="92"/>
      <c r="E218" s="92"/>
      <c r="F218" s="93"/>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96"/>
      <c r="AG218" s="96"/>
      <c r="AH218" s="96"/>
      <c r="AI218" s="96"/>
      <c r="AJ218" s="96"/>
      <c r="AK218" s="96"/>
      <c r="AL218" s="96"/>
      <c r="AM218" s="96"/>
      <c r="AN218" s="96"/>
      <c r="AO218" s="96"/>
      <c r="AP218" s="96"/>
      <c r="AQ218" s="96"/>
      <c r="AR218" s="96"/>
      <c r="AS218" s="96"/>
      <c r="AT218" s="96"/>
      <c r="AU218" s="96"/>
      <c r="AV218" s="96"/>
      <c r="AW218" s="96"/>
      <c r="AX218" s="96"/>
      <c r="AY218" s="96"/>
      <c r="AZ218" s="96"/>
      <c r="BA218" s="96"/>
      <c r="BB218" s="96"/>
      <c r="BC218" s="96"/>
      <c r="BD218" s="96"/>
      <c r="BE218" s="96"/>
      <c r="BF218" s="96"/>
      <c r="BG218" s="96"/>
      <c r="BH218" s="96"/>
      <c r="BI218" s="96"/>
      <c r="BJ218" s="96"/>
      <c r="BK218" s="96"/>
      <c r="BL218" s="92"/>
      <c r="BM218" s="92"/>
      <c r="BN218" s="92"/>
      <c r="BO218" s="92"/>
      <c r="BP218" s="92"/>
      <c r="BQ218" s="92"/>
      <c r="BR218" s="92"/>
      <c r="BS218" s="92"/>
      <c r="BT218" s="92"/>
      <c r="BU218" s="92"/>
      <c r="BV218" s="98"/>
      <c r="BX218">
        <f t="shared" si="6"/>
        <v>0</v>
      </c>
      <c r="CA218" t="str">
        <f>IF(BX218&gt;0,MAX(CA$3:CA217)+1,"")</f>
        <v/>
      </c>
      <c r="CB218">
        <f t="shared" si="7"/>
        <v>0</v>
      </c>
      <c r="CD218" s="12" t="str" cm="1">
        <f t="array" ref="CD218">IFERROR(SMALL(IF($G218:$BK218="○",COLUMN($G218:$BK218)),COLUMNS($CD218:CD218)),"")</f>
        <v/>
      </c>
      <c r="CE218" s="12" t="str" cm="1">
        <f t="array" ref="CE218">IFERROR(SMALL(IF($G218:$BK218="○",COLUMN($G218:$BK218)),COLUMNS($CD218:CE218)),"")</f>
        <v/>
      </c>
      <c r="CF218" t="str" cm="1">
        <f t="array" ref="CF218">IFERROR(SMALL(IF($G218:$BK218="○",COLUMN($G218:$BK218)),COLUMNS($CD218:CF218)),"")</f>
        <v/>
      </c>
      <c r="CG218" t="str" cm="1">
        <f t="array" ref="CG218">IFERROR(SMALL(IF($G218:$BK218="○",COLUMN($G218:$BK218)),COLUMNS($CD218:CG218)),"")</f>
        <v/>
      </c>
      <c r="CH218" t="str" cm="1">
        <f t="array" ref="CH218">IFERROR(SMALL(IF($G218:$BK218="○",COLUMN($G218:$BK218)),COLUMNS($CD218:CH218)),"")</f>
        <v/>
      </c>
      <c r="CI218" t="str" cm="1">
        <f t="array" ref="CI218">IFERROR(SMALL(IF($G218:$BK218="○",COLUMN($G218:$BK218)),COLUMNS($CD218:CI218)),"")</f>
        <v/>
      </c>
      <c r="CJ218" t="str" cm="1">
        <f t="array" ref="CJ218">IFERROR(SMALL(IF($G218:$BK218="○",COLUMN($G218:$BK218)),COLUMNS($CD218:CJ218)),"")</f>
        <v/>
      </c>
      <c r="CK218" t="str" cm="1">
        <f t="array" ref="CK218">IFERROR(SMALL(IF($G218:$BK218="○",COLUMN($G218:$BK218)),COLUMNS($CD218:CK218)),"")</f>
        <v/>
      </c>
      <c r="CL218" t="str" cm="1">
        <f t="array" ref="CL218">IFERROR(SMALL(IF($G218:$BK218="○",COLUMN($G218:$BK218)),COLUMNS($CD218:CL218)),"")</f>
        <v/>
      </c>
      <c r="CM218" t="str" cm="1">
        <f t="array" ref="CM218">IFERROR(SMALL(IF($G218:$BK218="○",COLUMN($G218:$BK218)),COLUMNS($CD218:CM218)),"")</f>
        <v/>
      </c>
      <c r="CN218" t="str" cm="1">
        <f t="array" ref="CN218">IFERROR(SMALL(IF($G218:$BK218="○",COLUMN($G218:$BK218)),COLUMNS($CD218:CN218)),"")</f>
        <v/>
      </c>
      <c r="CO218" t="str" cm="1">
        <f t="array" ref="CO218">IFERROR(SMALL(IF($G218:$BK218="○",COLUMN($G218:$BK218)),COLUMNS($CD218:CO218)),"")</f>
        <v/>
      </c>
      <c r="CP218" t="str" cm="1">
        <f t="array" ref="CP218">IFERROR(SMALL(IF($G218:$BK218="○",COLUMN($G218:$BK218)),COLUMNS($CD218:CP218)),"")</f>
        <v/>
      </c>
      <c r="CQ218" t="str" cm="1">
        <f t="array" ref="CQ218">IFERROR(SMALL(IF($G218:$BK218="○",COLUMN($G218:$BK218)),COLUMNS($CD218:CQ218)),"")</f>
        <v/>
      </c>
      <c r="CR218" t="str" cm="1">
        <f t="array" ref="CR218">IFERROR(SMALL(IF($G218:$BK218="○",COLUMN($G218:$BK218)),COLUMNS($CD218:CR218)),"")</f>
        <v/>
      </c>
      <c r="CS218" t="str" cm="1">
        <f t="array" ref="CS218">IFERROR(SMALL(IF($G218:$BK218="○",COLUMN($G218:$BK218)),COLUMNS($CD218:CS218)),"")</f>
        <v/>
      </c>
      <c r="CT218" t="str" cm="1">
        <f t="array" ref="CT218">IFERROR(SMALL(IF($G218:$BK218="○",COLUMN($G218:$BK218)),COLUMNS($CD218:CT218)),"")</f>
        <v/>
      </c>
      <c r="CU218" t="str" cm="1">
        <f t="array" ref="CU218">IFERROR(SMALL(IF($G218:$BK218="○",COLUMN($G218:$BK218)),COLUMNS($CD218:CU218)),"")</f>
        <v/>
      </c>
      <c r="CV218" t="str" cm="1">
        <f t="array" ref="CV218">IFERROR(SMALL(IF($G218:$BK218="○",COLUMN($G218:$BK218)),COLUMNS($CD218:CV218)),"")</f>
        <v/>
      </c>
      <c r="CW218" t="str" cm="1">
        <f t="array" ref="CW218">IFERROR(SMALL(IF($G218:$BK218="○",COLUMN($G218:$BK218)),COLUMNS($CD218:CW218)),"")</f>
        <v/>
      </c>
      <c r="CX218" t="str" cm="1">
        <f t="array" ref="CX218">IFERROR(SMALL(IF($G218:$BK218="○",COLUMN($G218:$BK218)),COLUMNS($CD218:CX218)),"")</f>
        <v/>
      </c>
      <c r="CY218" t="str" cm="1">
        <f t="array" ref="CY218">IFERROR(SMALL(IF($G218:$BK218="○",COLUMN($G218:$BK218)),COLUMNS($CD218:CY218)),"")</f>
        <v/>
      </c>
      <c r="CZ218" t="str" cm="1">
        <f t="array" ref="CZ218">IFERROR(SMALL(IF($G218:$BK218="○",COLUMN($G218:$BK218)),COLUMNS($CD218:CZ218)),"")</f>
        <v/>
      </c>
      <c r="DA218" t="str" cm="1">
        <f t="array" ref="DA218">IFERROR(SMALL(IF($G218:$BK218="○",COLUMN($G218:$BK218)),COLUMNS($CD218:DA218)),"")</f>
        <v/>
      </c>
      <c r="DB218" t="str" cm="1">
        <f t="array" ref="DB218">IFERROR(SMALL(IF($G218:$BK218="○",COLUMN($G218:$BK218)),COLUMNS($CD218:DB218)),"")</f>
        <v/>
      </c>
      <c r="DC218" t="str" cm="1">
        <f t="array" ref="DC218">IFERROR(SMALL(IF($G218:$BK218="○",COLUMN($G218:$BK218)),COLUMNS($CD218:DC218)),"")</f>
        <v/>
      </c>
      <c r="DD218" t="str" cm="1">
        <f t="array" ref="DD218">IFERROR(SMALL(IF($G218:$BK218="○",COLUMN($G218:$BK218)),COLUMNS($CD218:DD218)),"")</f>
        <v/>
      </c>
      <c r="DE218" t="str" cm="1">
        <f t="array" ref="DE218">IFERROR(SMALL(IF($G218:$BK218="○",COLUMN($G218:$BK218)),COLUMNS($CD218:DE218)),"")</f>
        <v/>
      </c>
      <c r="DF218" t="str" cm="1">
        <f t="array" ref="DF218">IFERROR(SMALL(IF($G218:$BK218="○",COLUMN($G218:$BK218)),COLUMNS($CD218:DF218)),"")</f>
        <v/>
      </c>
      <c r="DG218" t="str" cm="1">
        <f t="array" ref="DG218">IFERROR(SMALL(IF($G218:$BK218="○",COLUMN($G218:$BK218)),COLUMNS($CD218:DG218)),"")</f>
        <v/>
      </c>
      <c r="DH218" t="str" cm="1">
        <f t="array" ref="DH218">IFERROR(SMALL(IF($G218:$BK218="○",COLUMN($G218:$BK218)),COLUMNS($CD218:DH218)),"")</f>
        <v/>
      </c>
      <c r="DI218" t="str" cm="1">
        <f t="array" ref="DI218">IFERROR(SMALL(IF($G218:$BK218="○",COLUMN($G218:$BK218)),COLUMNS($CD218:DI218)),"")</f>
        <v/>
      </c>
      <c r="DJ218" t="str" cm="1">
        <f t="array" ref="DJ218">IFERROR(SMALL(IF($G218:$BK218="○",COLUMN($G218:$BK218)),COLUMNS($CD218:DJ218)),"")</f>
        <v/>
      </c>
      <c r="DK218" t="str" cm="1">
        <f t="array" ref="DK218">IFERROR(SMALL(IF($G218:$BK218="○",COLUMN($G218:$BK218)),COLUMNS($CD218:DK218)),"")</f>
        <v/>
      </c>
      <c r="DL218" t="str" cm="1">
        <f t="array" ref="DL218">IFERROR(SMALL(IF($G218:$BK218="○",COLUMN($G218:$BK218)),COLUMNS($CD218:DL218)),"")</f>
        <v/>
      </c>
      <c r="DM218" t="str" cm="1">
        <f t="array" ref="DM218">IFERROR(SMALL(IF($G218:$BK218="○",COLUMN($G218:$BK218)),COLUMNS($CD218:DM218)),"")</f>
        <v/>
      </c>
      <c r="DN218" t="str" cm="1">
        <f t="array" ref="DN218">IFERROR(SMALL(IF($G218:$BK218="○",COLUMN($G218:$BK218)),COLUMNS($CD218:DN218)),"")</f>
        <v/>
      </c>
      <c r="DO218" t="str" cm="1">
        <f t="array" ref="DO218">IFERROR(SMALL(IF($G218:$BK218="○",COLUMN($G218:$BK218)),COLUMNS($CD218:DO218)),"")</f>
        <v/>
      </c>
      <c r="DP218" t="str" cm="1">
        <f t="array" ref="DP218">IFERROR(SMALL(IF($G218:$BK218="○",COLUMN($G218:$BK218)),COLUMNS($CD218:DP218)),"")</f>
        <v/>
      </c>
      <c r="DQ218" t="str" cm="1">
        <f t="array" ref="DQ218">IFERROR(SMALL(IF($G218:$BK218="○",COLUMN($G218:$BK218)),COLUMNS($CD218:DQ218)),"")</f>
        <v/>
      </c>
      <c r="DR218" t="str" cm="1">
        <f t="array" ref="DR218">IFERROR(SMALL(IF($G218:$BK218="○",COLUMN($G218:$BK218)),COLUMNS($CD218:DR218)),"")</f>
        <v/>
      </c>
      <c r="DS218" t="str" cm="1">
        <f t="array" ref="DS218">IFERROR(SMALL(IF($G218:$BK218="○",COLUMN($G218:$BK218)),COLUMNS($CD218:DS218)),"")</f>
        <v/>
      </c>
      <c r="DT218" t="str" cm="1">
        <f t="array" ref="DT218">IFERROR(SMALL(IF($G218:$BK218="○",COLUMN($G218:$BK218)),COLUMNS($CD218:DT218)),"")</f>
        <v/>
      </c>
      <c r="DU218" t="str" cm="1">
        <f t="array" ref="DU218">IFERROR(SMALL(IF($G218:$BK218="○",COLUMN($G218:$BK218)),COLUMNS($CD218:DU218)),"")</f>
        <v/>
      </c>
      <c r="DV218" t="str" cm="1">
        <f t="array" ref="DV218">IFERROR(SMALL(IF($G218:$BK218="○",COLUMN($G218:$BK218)),COLUMNS($CD218:DV218)),"")</f>
        <v/>
      </c>
      <c r="DW218" t="str" cm="1">
        <f t="array" ref="DW218">IFERROR(SMALL(IF($G218:$BK218="○",COLUMN($G218:$BK218)),COLUMNS($CD218:DW218)),"")</f>
        <v/>
      </c>
      <c r="DX218" t="str" cm="1">
        <f t="array" ref="DX218">IFERROR(SMALL(IF($G218:$BK218="○",COLUMN($G218:$BK218)),COLUMNS($CD218:DX218)),"")</f>
        <v/>
      </c>
      <c r="DY218" t="str" cm="1">
        <f t="array" ref="DY218">IFERROR(SMALL(IF($G218:$BK218="○",COLUMN($G218:$BK218)),COLUMNS($CD218:DY218)),"")</f>
        <v/>
      </c>
      <c r="DZ218" t="str" cm="1">
        <f t="array" ref="DZ218">IFERROR(SMALL(IF($G218:$BK218="○",COLUMN($G218:$BK218)),COLUMNS($CD218:DZ218)),"")</f>
        <v/>
      </c>
      <c r="EA218" t="str" cm="1">
        <f t="array" ref="EA218">IFERROR(SMALL(IF($G218:$BK218="○",COLUMN($G218:$BK218)),COLUMNS($CD218:EA218)),"")</f>
        <v/>
      </c>
      <c r="EB218" t="str" cm="1">
        <f t="array" ref="EB218">IFERROR(SMALL(IF($G218:$BK218="○",COLUMN($G218:$BK218)),COLUMNS($CD218:EB218)),"")</f>
        <v/>
      </c>
      <c r="EC218" t="str" cm="1">
        <f t="array" ref="EC218">IFERROR(SMALL(IF($G218:$BK218="○",COLUMN($G218:$BK218)),COLUMNS($CD218:EC218)),"")</f>
        <v/>
      </c>
      <c r="ED218" t="str" cm="1">
        <f t="array" ref="ED218">IFERROR(SMALL(IF($G218:$BK218="○",COLUMN($G218:$BK218)),COLUMNS($CD218:ED218)),"")</f>
        <v/>
      </c>
      <c r="EE218" t="str" cm="1">
        <f t="array" ref="EE218">IFERROR(SMALL(IF($G218:$BK218="○",COLUMN($G218:$BK218)),COLUMNS($CD218:EE218)),"")</f>
        <v/>
      </c>
      <c r="EF218" t="str" cm="1">
        <f t="array" ref="EF218">IFERROR(SMALL(IF($G218:$BK218="○",COLUMN($G218:$BK218)),COLUMNS($CD218:EF218)),"")</f>
        <v/>
      </c>
      <c r="EG218" t="str" cm="1">
        <f t="array" ref="EG218">IFERROR(SMALL(IF($G218:$BK218="○",COLUMN($G218:$BK218)),COLUMNS($CD218:EG218)),"")</f>
        <v/>
      </c>
      <c r="EH218" t="str" cm="1">
        <f t="array" ref="EH218">IFERROR(SMALL(IF($G218:$BK218="○",COLUMN($G218:$BK218)),COLUMNS($CD218:EH218)),"")</f>
        <v/>
      </c>
      <c r="EI218" t="str" cm="1">
        <f t="array" ref="EI218">IFERROR(SMALL(IF($G218:$BK218="○",COLUMN($G218:$BK218)),COLUMNS($CD218:EI218)),"")</f>
        <v/>
      </c>
      <c r="EJ218" t="str" cm="1">
        <f t="array" ref="EJ218">IFERROR(SMALL(IF($G218:$BK218="○",COLUMN($G218:$BK218)),COLUMNS($CD218:EJ218)),"")</f>
        <v/>
      </c>
      <c r="EK218" t="str" cm="1">
        <f t="array" ref="EK218">IFERROR(SMALL(IF($G218:$BK218="○",COLUMN($G218:$BK218)),COLUMNS($CD218:EK218)),"")</f>
        <v/>
      </c>
      <c r="EL218" t="str" cm="1">
        <f t="array" ref="EL218">IFERROR(SMALL(IF($G218:$BK218="○",COLUMN($G218:$BK218)),COLUMNS($CD218:EL218)),"")</f>
        <v/>
      </c>
      <c r="EM218" t="str" cm="1">
        <f t="array" ref="EM218">IFERROR(SMALL(IF($G218:$BK218="○",COLUMN($G218:$BK218)),COLUMNS($CD218:EM218)),"")</f>
        <v/>
      </c>
      <c r="EN218" t="str" cm="1">
        <f t="array" ref="EN218">IFERROR(SMALL(IF($G218:$BK218="○",COLUMN($G218:$BK218)),COLUMNS($CD218:EN218)),"")</f>
        <v/>
      </c>
      <c r="EO218" t="str" cm="1">
        <f t="array" ref="EO218">IFERROR(SMALL(IF($G218:$BK218="○",COLUMN($G218:$BK218)),COLUMNS($CD218:EO218)),"")</f>
        <v/>
      </c>
      <c r="EP218" t="str" cm="1">
        <f t="array" ref="EP218">IFERROR(SMALL(IF($G218:$BK218="○",COLUMN($G218:$BK218)),COLUMNS($CD218:EP218)),"")</f>
        <v/>
      </c>
      <c r="EQ218" t="str" cm="1">
        <f t="array" ref="EQ218">IFERROR(SMALL(IF($G218:$BK218="○",COLUMN($G218:$BK218)),COLUMNS($CD218:EQ218)),"")</f>
        <v/>
      </c>
      <c r="ER218" t="str" cm="1">
        <f t="array" ref="ER218">IFERROR(SMALL(IF($G218:$BK218="○",COLUMN($G218:$BK218)),COLUMNS($CD218:ER218)),"")</f>
        <v/>
      </c>
      <c r="ES218" t="str" cm="1">
        <f t="array" ref="ES218">IFERROR(SMALL(IF($G218:$BK218="○",COLUMN($G218:$BK218)),COLUMNS($CD218:ES218)),"")</f>
        <v/>
      </c>
      <c r="ET218" t="str" cm="1">
        <f t="array" ref="ET218">IFERROR(SMALL(IF($G218:$BK218="○",COLUMN($G218:$BK218)),COLUMNS($CD218:ET218)),"")</f>
        <v/>
      </c>
      <c r="EU218" t="str" cm="1">
        <f t="array" ref="EU218">IFERROR(SMALL(IF($G218:$BK218="○",COLUMN($G218:$BK218)),COLUMNS($CD218:EU218)),"")</f>
        <v/>
      </c>
      <c r="EV218" t="str" cm="1">
        <f t="array" ref="EV218">IFERROR(SMALL(IF($G218:$BK218="○",COLUMN($G218:$BK218)),COLUMNS($CD218:EV218)),"")</f>
        <v/>
      </c>
      <c r="EW218" t="str" cm="1">
        <f t="array" ref="EW218">IFERROR(SMALL(IF($G218:$BK218="○",COLUMN($G218:$BK218)),COLUMNS($CD218:EW218)),"")</f>
        <v/>
      </c>
      <c r="EX218" t="str" cm="1">
        <f t="array" ref="EX218">IFERROR(SMALL(IF($G218:$BK218="○",COLUMN($G218:$BK218)),COLUMNS($CD218:EX218)),"")</f>
        <v/>
      </c>
      <c r="EY218" t="str" cm="1">
        <f t="array" ref="EY218">IFERROR(SMALL(IF($G218:$BK218="○",COLUMN($G218:$BK218)),COLUMNS($CD218:EY218)),"")</f>
        <v/>
      </c>
      <c r="EZ218" t="str" cm="1">
        <f t="array" ref="EZ218">IFERROR(SMALL(IF($G218:$BK218="○",COLUMN($G218:$BK218)),COLUMNS($CD218:EZ218)),"")</f>
        <v/>
      </c>
      <c r="FA218" t="str" cm="1">
        <f t="array" ref="FA218">IFERROR(SMALL(IF($G218:$BK218="○",COLUMN($G218:$BK218)),COLUMNS($CD218:FA218)),"")</f>
        <v/>
      </c>
      <c r="FB218" t="str" cm="1">
        <f t="array" ref="FB218">IFERROR(SMALL(IF($G218:$BK218="○",COLUMN($G218:$BK218)),COLUMNS($CD218:FB218)),"")</f>
        <v/>
      </c>
      <c r="FC218" t="str" cm="1">
        <f t="array" ref="FC218">IFERROR(SMALL(IF($G218:$BK218="○",COLUMN($G218:$BK218)),COLUMNS($CD218:FC218)),"")</f>
        <v/>
      </c>
      <c r="FD218" t="str" cm="1">
        <f t="array" ref="FD218">IFERROR(SMALL(IF($G218:$BK218="○",COLUMN($G218:$BK218)),COLUMNS($CD218:FD218)),"")</f>
        <v/>
      </c>
      <c r="FE218" t="str" cm="1">
        <f t="array" ref="FE218">IFERROR(SMALL(IF($G218:$BK218="○",COLUMN($G218:$BK218)),COLUMNS($CD218:FE218)),"")</f>
        <v/>
      </c>
      <c r="FF218" t="str" cm="1">
        <f t="array" ref="FF218">IFERROR(SMALL(IF($G218:$BK218="○",COLUMN($G218:$BK218)),COLUMNS($CD218:FF218)),"")</f>
        <v/>
      </c>
      <c r="FG218" t="str" cm="1">
        <f t="array" ref="FG218">IFERROR(SMALL(IF($G218:$BK218="○",COLUMN($G218:$BK218)),COLUMNS($CD218:FG218)),"")</f>
        <v/>
      </c>
      <c r="FH218" t="str" cm="1">
        <f t="array" ref="FH218">IFERROR(SMALL(IF($G218:$BK218="○",COLUMN($G218:$BK218)),COLUMNS($CD218:FH218)),"")</f>
        <v/>
      </c>
      <c r="FI218" t="str" cm="1">
        <f t="array" ref="FI218">IFERROR(SMALL(IF($G218:$BK218="○",COLUMN($G218:$BK218)),COLUMNS($CD218:FI218)),"")</f>
        <v/>
      </c>
      <c r="FJ218" t="str" cm="1">
        <f t="array" ref="FJ218">IFERROR(SMALL(IF($G218:$BK218="○",COLUMN($G218:$BK218)),COLUMNS($CD218:FJ218)),"")</f>
        <v/>
      </c>
      <c r="FK218" t="str" cm="1">
        <f t="array" ref="FK218">IFERROR(SMALL(IF($G218:$BK218="○",COLUMN($G218:$BK218)),COLUMNS($CD218:FK218)),"")</f>
        <v/>
      </c>
      <c r="FL218" t="str" cm="1">
        <f t="array" ref="FL218">IFERROR(SMALL(IF($G218:$BK218="○",COLUMN($G218:$BK218)),COLUMNS($CD218:FL218)),"")</f>
        <v/>
      </c>
      <c r="FM218" t="str" cm="1">
        <f t="array" ref="FM218">IFERROR(SMALL(IF($G218:$BK218="○",COLUMN($G218:$BK218)),COLUMNS($CD218:FM218)),"")</f>
        <v/>
      </c>
      <c r="FN218" t="str" cm="1">
        <f t="array" ref="FN218">IFERROR(SMALL(IF($G218:$BK218="○",COLUMN($G218:$BK218)),COLUMNS($CD218:FN218)),"")</f>
        <v/>
      </c>
      <c r="FO218" t="str" cm="1">
        <f t="array" ref="FO218">IFERROR(SMALL(IF($G218:$BK218="○",COLUMN($G218:$BK218)),COLUMNS($CD218:FO218)),"")</f>
        <v/>
      </c>
      <c r="FP218" t="str" cm="1">
        <f t="array" ref="FP218">IFERROR(SMALL(IF($G218:$BK218="○",COLUMN($G218:$BK218)),COLUMNS($CD218:FP218)),"")</f>
        <v/>
      </c>
    </row>
    <row r="219" spans="1:172" x14ac:dyDescent="0.4">
      <c r="A219" s="9" t="str">
        <f>IF(B219&lt;&gt;"", COUNTA($B$4:B219), "")</f>
        <v/>
      </c>
      <c r="B219" s="94"/>
      <c r="C219" s="94"/>
      <c r="D219" s="94"/>
      <c r="E219" s="94"/>
      <c r="F219" s="95"/>
      <c r="G219" s="97"/>
      <c r="H219" s="97"/>
      <c r="I219" s="97"/>
      <c r="J219" s="97"/>
      <c r="K219" s="97"/>
      <c r="L219" s="97"/>
      <c r="M219" s="97"/>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4"/>
      <c r="BM219" s="94"/>
      <c r="BN219" s="94"/>
      <c r="BO219" s="94"/>
      <c r="BP219" s="94"/>
      <c r="BQ219" s="94"/>
      <c r="BR219" s="94"/>
      <c r="BS219" s="94"/>
      <c r="BT219" s="94"/>
      <c r="BU219" s="94"/>
      <c r="BV219" s="99"/>
      <c r="BX219">
        <f t="shared" si="6"/>
        <v>0</v>
      </c>
      <c r="CA219" t="str">
        <f>IF(BX219&gt;0,MAX(CA$3:CA218)+1,"")</f>
        <v/>
      </c>
      <c r="CB219">
        <f t="shared" si="7"/>
        <v>0</v>
      </c>
      <c r="CD219" s="12" t="str" cm="1">
        <f t="array" ref="CD219">IFERROR(SMALL(IF($G219:$BK219="○",COLUMN($G219:$BK219)),COLUMNS($CD219:CD219)),"")</f>
        <v/>
      </c>
      <c r="CE219" s="12" t="str" cm="1">
        <f t="array" ref="CE219">IFERROR(SMALL(IF($G219:$BK219="○",COLUMN($G219:$BK219)),COLUMNS($CD219:CE219)),"")</f>
        <v/>
      </c>
      <c r="CF219" t="str" cm="1">
        <f t="array" ref="CF219">IFERROR(SMALL(IF($G219:$BK219="○",COLUMN($G219:$BK219)),COLUMNS($CD219:CF219)),"")</f>
        <v/>
      </c>
      <c r="CG219" t="str" cm="1">
        <f t="array" ref="CG219">IFERROR(SMALL(IF($G219:$BK219="○",COLUMN($G219:$BK219)),COLUMNS($CD219:CG219)),"")</f>
        <v/>
      </c>
      <c r="CH219" t="str" cm="1">
        <f t="array" ref="CH219">IFERROR(SMALL(IF($G219:$BK219="○",COLUMN($G219:$BK219)),COLUMNS($CD219:CH219)),"")</f>
        <v/>
      </c>
      <c r="CI219" t="str" cm="1">
        <f t="array" ref="CI219">IFERROR(SMALL(IF($G219:$BK219="○",COLUMN($G219:$BK219)),COLUMNS($CD219:CI219)),"")</f>
        <v/>
      </c>
      <c r="CJ219" t="str" cm="1">
        <f t="array" ref="CJ219">IFERROR(SMALL(IF($G219:$BK219="○",COLUMN($G219:$BK219)),COLUMNS($CD219:CJ219)),"")</f>
        <v/>
      </c>
      <c r="CK219" t="str" cm="1">
        <f t="array" ref="CK219">IFERROR(SMALL(IF($G219:$BK219="○",COLUMN($G219:$BK219)),COLUMNS($CD219:CK219)),"")</f>
        <v/>
      </c>
      <c r="CL219" t="str" cm="1">
        <f t="array" ref="CL219">IFERROR(SMALL(IF($G219:$BK219="○",COLUMN($G219:$BK219)),COLUMNS($CD219:CL219)),"")</f>
        <v/>
      </c>
      <c r="CM219" t="str" cm="1">
        <f t="array" ref="CM219">IFERROR(SMALL(IF($G219:$BK219="○",COLUMN($G219:$BK219)),COLUMNS($CD219:CM219)),"")</f>
        <v/>
      </c>
      <c r="CN219" t="str" cm="1">
        <f t="array" ref="CN219">IFERROR(SMALL(IF($G219:$BK219="○",COLUMN($G219:$BK219)),COLUMNS($CD219:CN219)),"")</f>
        <v/>
      </c>
      <c r="CO219" t="str" cm="1">
        <f t="array" ref="CO219">IFERROR(SMALL(IF($G219:$BK219="○",COLUMN($G219:$BK219)),COLUMNS($CD219:CO219)),"")</f>
        <v/>
      </c>
      <c r="CP219" t="str" cm="1">
        <f t="array" ref="CP219">IFERROR(SMALL(IF($G219:$BK219="○",COLUMN($G219:$BK219)),COLUMNS($CD219:CP219)),"")</f>
        <v/>
      </c>
      <c r="CQ219" t="str" cm="1">
        <f t="array" ref="CQ219">IFERROR(SMALL(IF($G219:$BK219="○",COLUMN($G219:$BK219)),COLUMNS($CD219:CQ219)),"")</f>
        <v/>
      </c>
      <c r="CR219" t="str" cm="1">
        <f t="array" ref="CR219">IFERROR(SMALL(IF($G219:$BK219="○",COLUMN($G219:$BK219)),COLUMNS($CD219:CR219)),"")</f>
        <v/>
      </c>
      <c r="CS219" t="str" cm="1">
        <f t="array" ref="CS219">IFERROR(SMALL(IF($G219:$BK219="○",COLUMN($G219:$BK219)),COLUMNS($CD219:CS219)),"")</f>
        <v/>
      </c>
      <c r="CT219" t="str" cm="1">
        <f t="array" ref="CT219">IFERROR(SMALL(IF($G219:$BK219="○",COLUMN($G219:$BK219)),COLUMNS($CD219:CT219)),"")</f>
        <v/>
      </c>
      <c r="CU219" t="str" cm="1">
        <f t="array" ref="CU219">IFERROR(SMALL(IF($G219:$BK219="○",COLUMN($G219:$BK219)),COLUMNS($CD219:CU219)),"")</f>
        <v/>
      </c>
      <c r="CV219" t="str" cm="1">
        <f t="array" ref="CV219">IFERROR(SMALL(IF($G219:$BK219="○",COLUMN($G219:$BK219)),COLUMNS($CD219:CV219)),"")</f>
        <v/>
      </c>
      <c r="CW219" t="str" cm="1">
        <f t="array" ref="CW219">IFERROR(SMALL(IF($G219:$BK219="○",COLUMN($G219:$BK219)),COLUMNS($CD219:CW219)),"")</f>
        <v/>
      </c>
      <c r="CX219" t="str" cm="1">
        <f t="array" ref="CX219">IFERROR(SMALL(IF($G219:$BK219="○",COLUMN($G219:$BK219)),COLUMNS($CD219:CX219)),"")</f>
        <v/>
      </c>
      <c r="CY219" t="str" cm="1">
        <f t="array" ref="CY219">IFERROR(SMALL(IF($G219:$BK219="○",COLUMN($G219:$BK219)),COLUMNS($CD219:CY219)),"")</f>
        <v/>
      </c>
      <c r="CZ219" t="str" cm="1">
        <f t="array" ref="CZ219">IFERROR(SMALL(IF($G219:$BK219="○",COLUMN($G219:$BK219)),COLUMNS($CD219:CZ219)),"")</f>
        <v/>
      </c>
      <c r="DA219" t="str" cm="1">
        <f t="array" ref="DA219">IFERROR(SMALL(IF($G219:$BK219="○",COLUMN($G219:$BK219)),COLUMNS($CD219:DA219)),"")</f>
        <v/>
      </c>
      <c r="DB219" t="str" cm="1">
        <f t="array" ref="DB219">IFERROR(SMALL(IF($G219:$BK219="○",COLUMN($G219:$BK219)),COLUMNS($CD219:DB219)),"")</f>
        <v/>
      </c>
      <c r="DC219" t="str" cm="1">
        <f t="array" ref="DC219">IFERROR(SMALL(IF($G219:$BK219="○",COLUMN($G219:$BK219)),COLUMNS($CD219:DC219)),"")</f>
        <v/>
      </c>
      <c r="DD219" t="str" cm="1">
        <f t="array" ref="DD219">IFERROR(SMALL(IF($G219:$BK219="○",COLUMN($G219:$BK219)),COLUMNS($CD219:DD219)),"")</f>
        <v/>
      </c>
      <c r="DE219" t="str" cm="1">
        <f t="array" ref="DE219">IFERROR(SMALL(IF($G219:$BK219="○",COLUMN($G219:$BK219)),COLUMNS($CD219:DE219)),"")</f>
        <v/>
      </c>
      <c r="DF219" t="str" cm="1">
        <f t="array" ref="DF219">IFERROR(SMALL(IF($G219:$BK219="○",COLUMN($G219:$BK219)),COLUMNS($CD219:DF219)),"")</f>
        <v/>
      </c>
      <c r="DG219" t="str" cm="1">
        <f t="array" ref="DG219">IFERROR(SMALL(IF($G219:$BK219="○",COLUMN($G219:$BK219)),COLUMNS($CD219:DG219)),"")</f>
        <v/>
      </c>
      <c r="DH219" t="str" cm="1">
        <f t="array" ref="DH219">IFERROR(SMALL(IF($G219:$BK219="○",COLUMN($G219:$BK219)),COLUMNS($CD219:DH219)),"")</f>
        <v/>
      </c>
      <c r="DI219" t="str" cm="1">
        <f t="array" ref="DI219">IFERROR(SMALL(IF($G219:$BK219="○",COLUMN($G219:$BK219)),COLUMNS($CD219:DI219)),"")</f>
        <v/>
      </c>
      <c r="DJ219" t="str" cm="1">
        <f t="array" ref="DJ219">IFERROR(SMALL(IF($G219:$BK219="○",COLUMN($G219:$BK219)),COLUMNS($CD219:DJ219)),"")</f>
        <v/>
      </c>
      <c r="DK219" t="str" cm="1">
        <f t="array" ref="DK219">IFERROR(SMALL(IF($G219:$BK219="○",COLUMN($G219:$BK219)),COLUMNS($CD219:DK219)),"")</f>
        <v/>
      </c>
      <c r="DL219" t="str" cm="1">
        <f t="array" ref="DL219">IFERROR(SMALL(IF($G219:$BK219="○",COLUMN($G219:$BK219)),COLUMNS($CD219:DL219)),"")</f>
        <v/>
      </c>
      <c r="DM219" t="str" cm="1">
        <f t="array" ref="DM219">IFERROR(SMALL(IF($G219:$BK219="○",COLUMN($G219:$BK219)),COLUMNS($CD219:DM219)),"")</f>
        <v/>
      </c>
      <c r="DN219" t="str" cm="1">
        <f t="array" ref="DN219">IFERROR(SMALL(IF($G219:$BK219="○",COLUMN($G219:$BK219)),COLUMNS($CD219:DN219)),"")</f>
        <v/>
      </c>
      <c r="DO219" t="str" cm="1">
        <f t="array" ref="DO219">IFERROR(SMALL(IF($G219:$BK219="○",COLUMN($G219:$BK219)),COLUMNS($CD219:DO219)),"")</f>
        <v/>
      </c>
      <c r="DP219" t="str" cm="1">
        <f t="array" ref="DP219">IFERROR(SMALL(IF($G219:$BK219="○",COLUMN($G219:$BK219)),COLUMNS($CD219:DP219)),"")</f>
        <v/>
      </c>
      <c r="DQ219" t="str" cm="1">
        <f t="array" ref="DQ219">IFERROR(SMALL(IF($G219:$BK219="○",COLUMN($G219:$BK219)),COLUMNS($CD219:DQ219)),"")</f>
        <v/>
      </c>
      <c r="DR219" t="str" cm="1">
        <f t="array" ref="DR219">IFERROR(SMALL(IF($G219:$BK219="○",COLUMN($G219:$BK219)),COLUMNS($CD219:DR219)),"")</f>
        <v/>
      </c>
      <c r="DS219" t="str" cm="1">
        <f t="array" ref="DS219">IFERROR(SMALL(IF($G219:$BK219="○",COLUMN($G219:$BK219)),COLUMNS($CD219:DS219)),"")</f>
        <v/>
      </c>
      <c r="DT219" t="str" cm="1">
        <f t="array" ref="DT219">IFERROR(SMALL(IF($G219:$BK219="○",COLUMN($G219:$BK219)),COLUMNS($CD219:DT219)),"")</f>
        <v/>
      </c>
      <c r="DU219" t="str" cm="1">
        <f t="array" ref="DU219">IFERROR(SMALL(IF($G219:$BK219="○",COLUMN($G219:$BK219)),COLUMNS($CD219:DU219)),"")</f>
        <v/>
      </c>
      <c r="DV219" t="str" cm="1">
        <f t="array" ref="DV219">IFERROR(SMALL(IF($G219:$BK219="○",COLUMN($G219:$BK219)),COLUMNS($CD219:DV219)),"")</f>
        <v/>
      </c>
      <c r="DW219" t="str" cm="1">
        <f t="array" ref="DW219">IFERROR(SMALL(IF($G219:$BK219="○",COLUMN($G219:$BK219)),COLUMNS($CD219:DW219)),"")</f>
        <v/>
      </c>
      <c r="DX219" t="str" cm="1">
        <f t="array" ref="DX219">IFERROR(SMALL(IF($G219:$BK219="○",COLUMN($G219:$BK219)),COLUMNS($CD219:DX219)),"")</f>
        <v/>
      </c>
      <c r="DY219" t="str" cm="1">
        <f t="array" ref="DY219">IFERROR(SMALL(IF($G219:$BK219="○",COLUMN($G219:$BK219)),COLUMNS($CD219:DY219)),"")</f>
        <v/>
      </c>
      <c r="DZ219" t="str" cm="1">
        <f t="array" ref="DZ219">IFERROR(SMALL(IF($G219:$BK219="○",COLUMN($G219:$BK219)),COLUMNS($CD219:DZ219)),"")</f>
        <v/>
      </c>
      <c r="EA219" t="str" cm="1">
        <f t="array" ref="EA219">IFERROR(SMALL(IF($G219:$BK219="○",COLUMN($G219:$BK219)),COLUMNS($CD219:EA219)),"")</f>
        <v/>
      </c>
      <c r="EB219" t="str" cm="1">
        <f t="array" ref="EB219">IFERROR(SMALL(IF($G219:$BK219="○",COLUMN($G219:$BK219)),COLUMNS($CD219:EB219)),"")</f>
        <v/>
      </c>
      <c r="EC219" t="str" cm="1">
        <f t="array" ref="EC219">IFERROR(SMALL(IF($G219:$BK219="○",COLUMN($G219:$BK219)),COLUMNS($CD219:EC219)),"")</f>
        <v/>
      </c>
      <c r="ED219" t="str" cm="1">
        <f t="array" ref="ED219">IFERROR(SMALL(IF($G219:$BK219="○",COLUMN($G219:$BK219)),COLUMNS($CD219:ED219)),"")</f>
        <v/>
      </c>
      <c r="EE219" t="str" cm="1">
        <f t="array" ref="EE219">IFERROR(SMALL(IF($G219:$BK219="○",COLUMN($G219:$BK219)),COLUMNS($CD219:EE219)),"")</f>
        <v/>
      </c>
      <c r="EF219" t="str" cm="1">
        <f t="array" ref="EF219">IFERROR(SMALL(IF($G219:$BK219="○",COLUMN($G219:$BK219)),COLUMNS($CD219:EF219)),"")</f>
        <v/>
      </c>
      <c r="EG219" t="str" cm="1">
        <f t="array" ref="EG219">IFERROR(SMALL(IF($G219:$BK219="○",COLUMN($G219:$BK219)),COLUMNS($CD219:EG219)),"")</f>
        <v/>
      </c>
      <c r="EH219" t="str" cm="1">
        <f t="array" ref="EH219">IFERROR(SMALL(IF($G219:$BK219="○",COLUMN($G219:$BK219)),COLUMNS($CD219:EH219)),"")</f>
        <v/>
      </c>
      <c r="EI219" t="str" cm="1">
        <f t="array" ref="EI219">IFERROR(SMALL(IF($G219:$BK219="○",COLUMN($G219:$BK219)),COLUMNS($CD219:EI219)),"")</f>
        <v/>
      </c>
      <c r="EJ219" t="str" cm="1">
        <f t="array" ref="EJ219">IFERROR(SMALL(IF($G219:$BK219="○",COLUMN($G219:$BK219)),COLUMNS($CD219:EJ219)),"")</f>
        <v/>
      </c>
      <c r="EK219" t="str" cm="1">
        <f t="array" ref="EK219">IFERROR(SMALL(IF($G219:$BK219="○",COLUMN($G219:$BK219)),COLUMNS($CD219:EK219)),"")</f>
        <v/>
      </c>
      <c r="EL219" t="str" cm="1">
        <f t="array" ref="EL219">IFERROR(SMALL(IF($G219:$BK219="○",COLUMN($G219:$BK219)),COLUMNS($CD219:EL219)),"")</f>
        <v/>
      </c>
      <c r="EM219" t="str" cm="1">
        <f t="array" ref="EM219">IFERROR(SMALL(IF($G219:$BK219="○",COLUMN($G219:$BK219)),COLUMNS($CD219:EM219)),"")</f>
        <v/>
      </c>
      <c r="EN219" t="str" cm="1">
        <f t="array" ref="EN219">IFERROR(SMALL(IF($G219:$BK219="○",COLUMN($G219:$BK219)),COLUMNS($CD219:EN219)),"")</f>
        <v/>
      </c>
      <c r="EO219" t="str" cm="1">
        <f t="array" ref="EO219">IFERROR(SMALL(IF($G219:$BK219="○",COLUMN($G219:$BK219)),COLUMNS($CD219:EO219)),"")</f>
        <v/>
      </c>
      <c r="EP219" t="str" cm="1">
        <f t="array" ref="EP219">IFERROR(SMALL(IF($G219:$BK219="○",COLUMN($G219:$BK219)),COLUMNS($CD219:EP219)),"")</f>
        <v/>
      </c>
      <c r="EQ219" t="str" cm="1">
        <f t="array" ref="EQ219">IFERROR(SMALL(IF($G219:$BK219="○",COLUMN($G219:$BK219)),COLUMNS($CD219:EQ219)),"")</f>
        <v/>
      </c>
      <c r="ER219" t="str" cm="1">
        <f t="array" ref="ER219">IFERROR(SMALL(IF($G219:$BK219="○",COLUMN($G219:$BK219)),COLUMNS($CD219:ER219)),"")</f>
        <v/>
      </c>
      <c r="ES219" t="str" cm="1">
        <f t="array" ref="ES219">IFERROR(SMALL(IF($G219:$BK219="○",COLUMN($G219:$BK219)),COLUMNS($CD219:ES219)),"")</f>
        <v/>
      </c>
      <c r="ET219" t="str" cm="1">
        <f t="array" ref="ET219">IFERROR(SMALL(IF($G219:$BK219="○",COLUMN($G219:$BK219)),COLUMNS($CD219:ET219)),"")</f>
        <v/>
      </c>
      <c r="EU219" t="str" cm="1">
        <f t="array" ref="EU219">IFERROR(SMALL(IF($G219:$BK219="○",COLUMN($G219:$BK219)),COLUMNS($CD219:EU219)),"")</f>
        <v/>
      </c>
      <c r="EV219" t="str" cm="1">
        <f t="array" ref="EV219">IFERROR(SMALL(IF($G219:$BK219="○",COLUMN($G219:$BK219)),COLUMNS($CD219:EV219)),"")</f>
        <v/>
      </c>
      <c r="EW219" t="str" cm="1">
        <f t="array" ref="EW219">IFERROR(SMALL(IF($G219:$BK219="○",COLUMN($G219:$BK219)),COLUMNS($CD219:EW219)),"")</f>
        <v/>
      </c>
      <c r="EX219" t="str" cm="1">
        <f t="array" ref="EX219">IFERROR(SMALL(IF($G219:$BK219="○",COLUMN($G219:$BK219)),COLUMNS($CD219:EX219)),"")</f>
        <v/>
      </c>
      <c r="EY219" t="str" cm="1">
        <f t="array" ref="EY219">IFERROR(SMALL(IF($G219:$BK219="○",COLUMN($G219:$BK219)),COLUMNS($CD219:EY219)),"")</f>
        <v/>
      </c>
      <c r="EZ219" t="str" cm="1">
        <f t="array" ref="EZ219">IFERROR(SMALL(IF($G219:$BK219="○",COLUMN($G219:$BK219)),COLUMNS($CD219:EZ219)),"")</f>
        <v/>
      </c>
      <c r="FA219" t="str" cm="1">
        <f t="array" ref="FA219">IFERROR(SMALL(IF($G219:$BK219="○",COLUMN($G219:$BK219)),COLUMNS($CD219:FA219)),"")</f>
        <v/>
      </c>
      <c r="FB219" t="str" cm="1">
        <f t="array" ref="FB219">IFERROR(SMALL(IF($G219:$BK219="○",COLUMN($G219:$BK219)),COLUMNS($CD219:FB219)),"")</f>
        <v/>
      </c>
      <c r="FC219" t="str" cm="1">
        <f t="array" ref="FC219">IFERROR(SMALL(IF($G219:$BK219="○",COLUMN($G219:$BK219)),COLUMNS($CD219:FC219)),"")</f>
        <v/>
      </c>
      <c r="FD219" t="str" cm="1">
        <f t="array" ref="FD219">IFERROR(SMALL(IF($G219:$BK219="○",COLUMN($G219:$BK219)),COLUMNS($CD219:FD219)),"")</f>
        <v/>
      </c>
      <c r="FE219" t="str" cm="1">
        <f t="array" ref="FE219">IFERROR(SMALL(IF($G219:$BK219="○",COLUMN($G219:$BK219)),COLUMNS($CD219:FE219)),"")</f>
        <v/>
      </c>
      <c r="FF219" t="str" cm="1">
        <f t="array" ref="FF219">IFERROR(SMALL(IF($G219:$BK219="○",COLUMN($G219:$BK219)),COLUMNS($CD219:FF219)),"")</f>
        <v/>
      </c>
      <c r="FG219" t="str" cm="1">
        <f t="array" ref="FG219">IFERROR(SMALL(IF($G219:$BK219="○",COLUMN($G219:$BK219)),COLUMNS($CD219:FG219)),"")</f>
        <v/>
      </c>
      <c r="FH219" t="str" cm="1">
        <f t="array" ref="FH219">IFERROR(SMALL(IF($G219:$BK219="○",COLUMN($G219:$BK219)),COLUMNS($CD219:FH219)),"")</f>
        <v/>
      </c>
      <c r="FI219" t="str" cm="1">
        <f t="array" ref="FI219">IFERROR(SMALL(IF($G219:$BK219="○",COLUMN($G219:$BK219)),COLUMNS($CD219:FI219)),"")</f>
        <v/>
      </c>
      <c r="FJ219" t="str" cm="1">
        <f t="array" ref="FJ219">IFERROR(SMALL(IF($G219:$BK219="○",COLUMN($G219:$BK219)),COLUMNS($CD219:FJ219)),"")</f>
        <v/>
      </c>
      <c r="FK219" t="str" cm="1">
        <f t="array" ref="FK219">IFERROR(SMALL(IF($G219:$BK219="○",COLUMN($G219:$BK219)),COLUMNS($CD219:FK219)),"")</f>
        <v/>
      </c>
      <c r="FL219" t="str" cm="1">
        <f t="array" ref="FL219">IFERROR(SMALL(IF($G219:$BK219="○",COLUMN($G219:$BK219)),COLUMNS($CD219:FL219)),"")</f>
        <v/>
      </c>
      <c r="FM219" t="str" cm="1">
        <f t="array" ref="FM219">IFERROR(SMALL(IF($G219:$BK219="○",COLUMN($G219:$BK219)),COLUMNS($CD219:FM219)),"")</f>
        <v/>
      </c>
      <c r="FN219" t="str" cm="1">
        <f t="array" ref="FN219">IFERROR(SMALL(IF($G219:$BK219="○",COLUMN($G219:$BK219)),COLUMNS($CD219:FN219)),"")</f>
        <v/>
      </c>
      <c r="FO219" t="str" cm="1">
        <f t="array" ref="FO219">IFERROR(SMALL(IF($G219:$BK219="○",COLUMN($G219:$BK219)),COLUMNS($CD219:FO219)),"")</f>
        <v/>
      </c>
      <c r="FP219" t="str" cm="1">
        <f t="array" ref="FP219">IFERROR(SMALL(IF($G219:$BK219="○",COLUMN($G219:$BK219)),COLUMNS($CD219:FP219)),"")</f>
        <v/>
      </c>
    </row>
    <row r="220" spans="1:172" x14ac:dyDescent="0.4">
      <c r="A220" s="9" t="str">
        <f>IF(B220&lt;&gt;"", COUNTA($B$4:B220), "")</f>
        <v/>
      </c>
      <c r="B220" s="92"/>
      <c r="C220" s="92"/>
      <c r="D220" s="92"/>
      <c r="E220" s="92"/>
      <c r="F220" s="93"/>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96"/>
      <c r="AF220" s="96"/>
      <c r="AG220" s="96"/>
      <c r="AH220" s="96"/>
      <c r="AI220" s="96"/>
      <c r="AJ220" s="96"/>
      <c r="AK220" s="96"/>
      <c r="AL220" s="96"/>
      <c r="AM220" s="96"/>
      <c r="AN220" s="96"/>
      <c r="AO220" s="96"/>
      <c r="AP220" s="96"/>
      <c r="AQ220" s="96"/>
      <c r="AR220" s="96"/>
      <c r="AS220" s="96"/>
      <c r="AT220" s="96"/>
      <c r="AU220" s="96"/>
      <c r="AV220" s="96"/>
      <c r="AW220" s="96"/>
      <c r="AX220" s="96"/>
      <c r="AY220" s="96"/>
      <c r="AZ220" s="96"/>
      <c r="BA220" s="96"/>
      <c r="BB220" s="96"/>
      <c r="BC220" s="96"/>
      <c r="BD220" s="96"/>
      <c r="BE220" s="96"/>
      <c r="BF220" s="96"/>
      <c r="BG220" s="96"/>
      <c r="BH220" s="96"/>
      <c r="BI220" s="96"/>
      <c r="BJ220" s="96"/>
      <c r="BK220" s="96"/>
      <c r="BL220" s="92"/>
      <c r="BM220" s="92"/>
      <c r="BN220" s="92"/>
      <c r="BO220" s="92"/>
      <c r="BP220" s="92"/>
      <c r="BQ220" s="92"/>
      <c r="BR220" s="92"/>
      <c r="BS220" s="92"/>
      <c r="BT220" s="92"/>
      <c r="BU220" s="92"/>
      <c r="BV220" s="98"/>
      <c r="BX220">
        <f t="shared" si="6"/>
        <v>0</v>
      </c>
      <c r="CA220" t="str">
        <f>IF(BX220&gt;0,MAX(CA$3:CA219)+1,"")</f>
        <v/>
      </c>
      <c r="CB220">
        <f t="shared" si="7"/>
        <v>0</v>
      </c>
      <c r="CD220" s="12" t="str" cm="1">
        <f t="array" ref="CD220">IFERROR(SMALL(IF($G220:$BK220="○",COLUMN($G220:$BK220)),COLUMNS($CD220:CD220)),"")</f>
        <v/>
      </c>
      <c r="CE220" s="12" t="str" cm="1">
        <f t="array" ref="CE220">IFERROR(SMALL(IF($G220:$BK220="○",COLUMN($G220:$BK220)),COLUMNS($CD220:CE220)),"")</f>
        <v/>
      </c>
      <c r="CF220" t="str" cm="1">
        <f t="array" ref="CF220">IFERROR(SMALL(IF($G220:$BK220="○",COLUMN($G220:$BK220)),COLUMNS($CD220:CF220)),"")</f>
        <v/>
      </c>
      <c r="CG220" t="str" cm="1">
        <f t="array" ref="CG220">IFERROR(SMALL(IF($G220:$BK220="○",COLUMN($G220:$BK220)),COLUMNS($CD220:CG220)),"")</f>
        <v/>
      </c>
      <c r="CH220" t="str" cm="1">
        <f t="array" ref="CH220">IFERROR(SMALL(IF($G220:$BK220="○",COLUMN($G220:$BK220)),COLUMNS($CD220:CH220)),"")</f>
        <v/>
      </c>
      <c r="CI220" t="str" cm="1">
        <f t="array" ref="CI220">IFERROR(SMALL(IF($G220:$BK220="○",COLUMN($G220:$BK220)),COLUMNS($CD220:CI220)),"")</f>
        <v/>
      </c>
      <c r="CJ220" t="str" cm="1">
        <f t="array" ref="CJ220">IFERROR(SMALL(IF($G220:$BK220="○",COLUMN($G220:$BK220)),COLUMNS($CD220:CJ220)),"")</f>
        <v/>
      </c>
      <c r="CK220" t="str" cm="1">
        <f t="array" ref="CK220">IFERROR(SMALL(IF($G220:$BK220="○",COLUMN($G220:$BK220)),COLUMNS($CD220:CK220)),"")</f>
        <v/>
      </c>
      <c r="CL220" t="str" cm="1">
        <f t="array" ref="CL220">IFERROR(SMALL(IF($G220:$BK220="○",COLUMN($G220:$BK220)),COLUMNS($CD220:CL220)),"")</f>
        <v/>
      </c>
      <c r="CM220" t="str" cm="1">
        <f t="array" ref="CM220">IFERROR(SMALL(IF($G220:$BK220="○",COLUMN($G220:$BK220)),COLUMNS($CD220:CM220)),"")</f>
        <v/>
      </c>
      <c r="CN220" t="str" cm="1">
        <f t="array" ref="CN220">IFERROR(SMALL(IF($G220:$BK220="○",COLUMN($G220:$BK220)),COLUMNS($CD220:CN220)),"")</f>
        <v/>
      </c>
      <c r="CO220" t="str" cm="1">
        <f t="array" ref="CO220">IFERROR(SMALL(IF($G220:$BK220="○",COLUMN($G220:$BK220)),COLUMNS($CD220:CO220)),"")</f>
        <v/>
      </c>
      <c r="CP220" t="str" cm="1">
        <f t="array" ref="CP220">IFERROR(SMALL(IF($G220:$BK220="○",COLUMN($G220:$BK220)),COLUMNS($CD220:CP220)),"")</f>
        <v/>
      </c>
      <c r="CQ220" t="str" cm="1">
        <f t="array" ref="CQ220">IFERROR(SMALL(IF($G220:$BK220="○",COLUMN($G220:$BK220)),COLUMNS($CD220:CQ220)),"")</f>
        <v/>
      </c>
      <c r="CR220" t="str" cm="1">
        <f t="array" ref="CR220">IFERROR(SMALL(IF($G220:$BK220="○",COLUMN($G220:$BK220)),COLUMNS($CD220:CR220)),"")</f>
        <v/>
      </c>
      <c r="CS220" t="str" cm="1">
        <f t="array" ref="CS220">IFERROR(SMALL(IF($G220:$BK220="○",COLUMN($G220:$BK220)),COLUMNS($CD220:CS220)),"")</f>
        <v/>
      </c>
      <c r="CT220" t="str" cm="1">
        <f t="array" ref="CT220">IFERROR(SMALL(IF($G220:$BK220="○",COLUMN($G220:$BK220)),COLUMNS($CD220:CT220)),"")</f>
        <v/>
      </c>
      <c r="CU220" t="str" cm="1">
        <f t="array" ref="CU220">IFERROR(SMALL(IF($G220:$BK220="○",COLUMN($G220:$BK220)),COLUMNS($CD220:CU220)),"")</f>
        <v/>
      </c>
      <c r="CV220" t="str" cm="1">
        <f t="array" ref="CV220">IFERROR(SMALL(IF($G220:$BK220="○",COLUMN($G220:$BK220)),COLUMNS($CD220:CV220)),"")</f>
        <v/>
      </c>
      <c r="CW220" t="str" cm="1">
        <f t="array" ref="CW220">IFERROR(SMALL(IF($G220:$BK220="○",COLUMN($G220:$BK220)),COLUMNS($CD220:CW220)),"")</f>
        <v/>
      </c>
      <c r="CX220" t="str" cm="1">
        <f t="array" ref="CX220">IFERROR(SMALL(IF($G220:$BK220="○",COLUMN($G220:$BK220)),COLUMNS($CD220:CX220)),"")</f>
        <v/>
      </c>
      <c r="CY220" t="str" cm="1">
        <f t="array" ref="CY220">IFERROR(SMALL(IF($G220:$BK220="○",COLUMN($G220:$BK220)),COLUMNS($CD220:CY220)),"")</f>
        <v/>
      </c>
      <c r="CZ220" t="str" cm="1">
        <f t="array" ref="CZ220">IFERROR(SMALL(IF($G220:$BK220="○",COLUMN($G220:$BK220)),COLUMNS($CD220:CZ220)),"")</f>
        <v/>
      </c>
      <c r="DA220" t="str" cm="1">
        <f t="array" ref="DA220">IFERROR(SMALL(IF($G220:$BK220="○",COLUMN($G220:$BK220)),COLUMNS($CD220:DA220)),"")</f>
        <v/>
      </c>
      <c r="DB220" t="str" cm="1">
        <f t="array" ref="DB220">IFERROR(SMALL(IF($G220:$BK220="○",COLUMN($G220:$BK220)),COLUMNS($CD220:DB220)),"")</f>
        <v/>
      </c>
      <c r="DC220" t="str" cm="1">
        <f t="array" ref="DC220">IFERROR(SMALL(IF($G220:$BK220="○",COLUMN($G220:$BK220)),COLUMNS($CD220:DC220)),"")</f>
        <v/>
      </c>
      <c r="DD220" t="str" cm="1">
        <f t="array" ref="DD220">IFERROR(SMALL(IF($G220:$BK220="○",COLUMN($G220:$BK220)),COLUMNS($CD220:DD220)),"")</f>
        <v/>
      </c>
      <c r="DE220" t="str" cm="1">
        <f t="array" ref="DE220">IFERROR(SMALL(IF($G220:$BK220="○",COLUMN($G220:$BK220)),COLUMNS($CD220:DE220)),"")</f>
        <v/>
      </c>
      <c r="DF220" t="str" cm="1">
        <f t="array" ref="DF220">IFERROR(SMALL(IF($G220:$BK220="○",COLUMN($G220:$BK220)),COLUMNS($CD220:DF220)),"")</f>
        <v/>
      </c>
      <c r="DG220" t="str" cm="1">
        <f t="array" ref="DG220">IFERROR(SMALL(IF($G220:$BK220="○",COLUMN($G220:$BK220)),COLUMNS($CD220:DG220)),"")</f>
        <v/>
      </c>
      <c r="DH220" t="str" cm="1">
        <f t="array" ref="DH220">IFERROR(SMALL(IF($G220:$BK220="○",COLUMN($G220:$BK220)),COLUMNS($CD220:DH220)),"")</f>
        <v/>
      </c>
      <c r="DI220" t="str" cm="1">
        <f t="array" ref="DI220">IFERROR(SMALL(IF($G220:$BK220="○",COLUMN($G220:$BK220)),COLUMNS($CD220:DI220)),"")</f>
        <v/>
      </c>
      <c r="DJ220" t="str" cm="1">
        <f t="array" ref="DJ220">IFERROR(SMALL(IF($G220:$BK220="○",COLUMN($G220:$BK220)),COLUMNS($CD220:DJ220)),"")</f>
        <v/>
      </c>
      <c r="DK220" t="str" cm="1">
        <f t="array" ref="DK220">IFERROR(SMALL(IF($G220:$BK220="○",COLUMN($G220:$BK220)),COLUMNS($CD220:DK220)),"")</f>
        <v/>
      </c>
      <c r="DL220" t="str" cm="1">
        <f t="array" ref="DL220">IFERROR(SMALL(IF($G220:$BK220="○",COLUMN($G220:$BK220)),COLUMNS($CD220:DL220)),"")</f>
        <v/>
      </c>
      <c r="DM220" t="str" cm="1">
        <f t="array" ref="DM220">IFERROR(SMALL(IF($G220:$BK220="○",COLUMN($G220:$BK220)),COLUMNS($CD220:DM220)),"")</f>
        <v/>
      </c>
      <c r="DN220" t="str" cm="1">
        <f t="array" ref="DN220">IFERROR(SMALL(IF($G220:$BK220="○",COLUMN($G220:$BK220)),COLUMNS($CD220:DN220)),"")</f>
        <v/>
      </c>
      <c r="DO220" t="str" cm="1">
        <f t="array" ref="DO220">IFERROR(SMALL(IF($G220:$BK220="○",COLUMN($G220:$BK220)),COLUMNS($CD220:DO220)),"")</f>
        <v/>
      </c>
      <c r="DP220" t="str" cm="1">
        <f t="array" ref="DP220">IFERROR(SMALL(IF($G220:$BK220="○",COLUMN($G220:$BK220)),COLUMNS($CD220:DP220)),"")</f>
        <v/>
      </c>
      <c r="DQ220" t="str" cm="1">
        <f t="array" ref="DQ220">IFERROR(SMALL(IF($G220:$BK220="○",COLUMN($G220:$BK220)),COLUMNS($CD220:DQ220)),"")</f>
        <v/>
      </c>
      <c r="DR220" t="str" cm="1">
        <f t="array" ref="DR220">IFERROR(SMALL(IF($G220:$BK220="○",COLUMN($G220:$BK220)),COLUMNS($CD220:DR220)),"")</f>
        <v/>
      </c>
      <c r="DS220" t="str" cm="1">
        <f t="array" ref="DS220">IFERROR(SMALL(IF($G220:$BK220="○",COLUMN($G220:$BK220)),COLUMNS($CD220:DS220)),"")</f>
        <v/>
      </c>
      <c r="DT220" t="str" cm="1">
        <f t="array" ref="DT220">IFERROR(SMALL(IF($G220:$BK220="○",COLUMN($G220:$BK220)),COLUMNS($CD220:DT220)),"")</f>
        <v/>
      </c>
      <c r="DU220" t="str" cm="1">
        <f t="array" ref="DU220">IFERROR(SMALL(IF($G220:$BK220="○",COLUMN($G220:$BK220)),COLUMNS($CD220:DU220)),"")</f>
        <v/>
      </c>
      <c r="DV220" t="str" cm="1">
        <f t="array" ref="DV220">IFERROR(SMALL(IF($G220:$BK220="○",COLUMN($G220:$BK220)),COLUMNS($CD220:DV220)),"")</f>
        <v/>
      </c>
      <c r="DW220" t="str" cm="1">
        <f t="array" ref="DW220">IFERROR(SMALL(IF($G220:$BK220="○",COLUMN($G220:$BK220)),COLUMNS($CD220:DW220)),"")</f>
        <v/>
      </c>
      <c r="DX220" t="str" cm="1">
        <f t="array" ref="DX220">IFERROR(SMALL(IF($G220:$BK220="○",COLUMN($G220:$BK220)),COLUMNS($CD220:DX220)),"")</f>
        <v/>
      </c>
      <c r="DY220" t="str" cm="1">
        <f t="array" ref="DY220">IFERROR(SMALL(IF($G220:$BK220="○",COLUMN($G220:$BK220)),COLUMNS($CD220:DY220)),"")</f>
        <v/>
      </c>
      <c r="DZ220" t="str" cm="1">
        <f t="array" ref="DZ220">IFERROR(SMALL(IF($G220:$BK220="○",COLUMN($G220:$BK220)),COLUMNS($CD220:DZ220)),"")</f>
        <v/>
      </c>
      <c r="EA220" t="str" cm="1">
        <f t="array" ref="EA220">IFERROR(SMALL(IF($G220:$BK220="○",COLUMN($G220:$BK220)),COLUMNS($CD220:EA220)),"")</f>
        <v/>
      </c>
      <c r="EB220" t="str" cm="1">
        <f t="array" ref="EB220">IFERROR(SMALL(IF($G220:$BK220="○",COLUMN($G220:$BK220)),COLUMNS($CD220:EB220)),"")</f>
        <v/>
      </c>
      <c r="EC220" t="str" cm="1">
        <f t="array" ref="EC220">IFERROR(SMALL(IF($G220:$BK220="○",COLUMN($G220:$BK220)),COLUMNS($CD220:EC220)),"")</f>
        <v/>
      </c>
      <c r="ED220" t="str" cm="1">
        <f t="array" ref="ED220">IFERROR(SMALL(IF($G220:$BK220="○",COLUMN($G220:$BK220)),COLUMNS($CD220:ED220)),"")</f>
        <v/>
      </c>
      <c r="EE220" t="str" cm="1">
        <f t="array" ref="EE220">IFERROR(SMALL(IF($G220:$BK220="○",COLUMN($G220:$BK220)),COLUMNS($CD220:EE220)),"")</f>
        <v/>
      </c>
      <c r="EF220" t="str" cm="1">
        <f t="array" ref="EF220">IFERROR(SMALL(IF($G220:$BK220="○",COLUMN($G220:$BK220)),COLUMNS($CD220:EF220)),"")</f>
        <v/>
      </c>
      <c r="EG220" t="str" cm="1">
        <f t="array" ref="EG220">IFERROR(SMALL(IF($G220:$BK220="○",COLUMN($G220:$BK220)),COLUMNS($CD220:EG220)),"")</f>
        <v/>
      </c>
      <c r="EH220" t="str" cm="1">
        <f t="array" ref="EH220">IFERROR(SMALL(IF($G220:$BK220="○",COLUMN($G220:$BK220)),COLUMNS($CD220:EH220)),"")</f>
        <v/>
      </c>
      <c r="EI220" t="str" cm="1">
        <f t="array" ref="EI220">IFERROR(SMALL(IF($G220:$BK220="○",COLUMN($G220:$BK220)),COLUMNS($CD220:EI220)),"")</f>
        <v/>
      </c>
      <c r="EJ220" t="str" cm="1">
        <f t="array" ref="EJ220">IFERROR(SMALL(IF($G220:$BK220="○",COLUMN($G220:$BK220)),COLUMNS($CD220:EJ220)),"")</f>
        <v/>
      </c>
      <c r="EK220" t="str" cm="1">
        <f t="array" ref="EK220">IFERROR(SMALL(IF($G220:$BK220="○",COLUMN($G220:$BK220)),COLUMNS($CD220:EK220)),"")</f>
        <v/>
      </c>
      <c r="EL220" t="str" cm="1">
        <f t="array" ref="EL220">IFERROR(SMALL(IF($G220:$BK220="○",COLUMN($G220:$BK220)),COLUMNS($CD220:EL220)),"")</f>
        <v/>
      </c>
      <c r="EM220" t="str" cm="1">
        <f t="array" ref="EM220">IFERROR(SMALL(IF($G220:$BK220="○",COLUMN($G220:$BK220)),COLUMNS($CD220:EM220)),"")</f>
        <v/>
      </c>
      <c r="EN220" t="str" cm="1">
        <f t="array" ref="EN220">IFERROR(SMALL(IF($G220:$BK220="○",COLUMN($G220:$BK220)),COLUMNS($CD220:EN220)),"")</f>
        <v/>
      </c>
      <c r="EO220" t="str" cm="1">
        <f t="array" ref="EO220">IFERROR(SMALL(IF($G220:$BK220="○",COLUMN($G220:$BK220)),COLUMNS($CD220:EO220)),"")</f>
        <v/>
      </c>
      <c r="EP220" t="str" cm="1">
        <f t="array" ref="EP220">IFERROR(SMALL(IF($G220:$BK220="○",COLUMN($G220:$BK220)),COLUMNS($CD220:EP220)),"")</f>
        <v/>
      </c>
      <c r="EQ220" t="str" cm="1">
        <f t="array" ref="EQ220">IFERROR(SMALL(IF($G220:$BK220="○",COLUMN($G220:$BK220)),COLUMNS($CD220:EQ220)),"")</f>
        <v/>
      </c>
      <c r="ER220" t="str" cm="1">
        <f t="array" ref="ER220">IFERROR(SMALL(IF($G220:$BK220="○",COLUMN($G220:$BK220)),COLUMNS($CD220:ER220)),"")</f>
        <v/>
      </c>
      <c r="ES220" t="str" cm="1">
        <f t="array" ref="ES220">IFERROR(SMALL(IF($G220:$BK220="○",COLUMN($G220:$BK220)),COLUMNS($CD220:ES220)),"")</f>
        <v/>
      </c>
      <c r="ET220" t="str" cm="1">
        <f t="array" ref="ET220">IFERROR(SMALL(IF($G220:$BK220="○",COLUMN($G220:$BK220)),COLUMNS($CD220:ET220)),"")</f>
        <v/>
      </c>
      <c r="EU220" t="str" cm="1">
        <f t="array" ref="EU220">IFERROR(SMALL(IF($G220:$BK220="○",COLUMN($G220:$BK220)),COLUMNS($CD220:EU220)),"")</f>
        <v/>
      </c>
      <c r="EV220" t="str" cm="1">
        <f t="array" ref="EV220">IFERROR(SMALL(IF($G220:$BK220="○",COLUMN($G220:$BK220)),COLUMNS($CD220:EV220)),"")</f>
        <v/>
      </c>
      <c r="EW220" t="str" cm="1">
        <f t="array" ref="EW220">IFERROR(SMALL(IF($G220:$BK220="○",COLUMN($G220:$BK220)),COLUMNS($CD220:EW220)),"")</f>
        <v/>
      </c>
      <c r="EX220" t="str" cm="1">
        <f t="array" ref="EX220">IFERROR(SMALL(IF($G220:$BK220="○",COLUMN($G220:$BK220)),COLUMNS($CD220:EX220)),"")</f>
        <v/>
      </c>
      <c r="EY220" t="str" cm="1">
        <f t="array" ref="EY220">IFERROR(SMALL(IF($G220:$BK220="○",COLUMN($G220:$BK220)),COLUMNS($CD220:EY220)),"")</f>
        <v/>
      </c>
      <c r="EZ220" t="str" cm="1">
        <f t="array" ref="EZ220">IFERROR(SMALL(IF($G220:$BK220="○",COLUMN($G220:$BK220)),COLUMNS($CD220:EZ220)),"")</f>
        <v/>
      </c>
      <c r="FA220" t="str" cm="1">
        <f t="array" ref="FA220">IFERROR(SMALL(IF($G220:$BK220="○",COLUMN($G220:$BK220)),COLUMNS($CD220:FA220)),"")</f>
        <v/>
      </c>
      <c r="FB220" t="str" cm="1">
        <f t="array" ref="FB220">IFERROR(SMALL(IF($G220:$BK220="○",COLUMN($G220:$BK220)),COLUMNS($CD220:FB220)),"")</f>
        <v/>
      </c>
      <c r="FC220" t="str" cm="1">
        <f t="array" ref="FC220">IFERROR(SMALL(IF($G220:$BK220="○",COLUMN($G220:$BK220)),COLUMNS($CD220:FC220)),"")</f>
        <v/>
      </c>
      <c r="FD220" t="str" cm="1">
        <f t="array" ref="FD220">IFERROR(SMALL(IF($G220:$BK220="○",COLUMN($G220:$BK220)),COLUMNS($CD220:FD220)),"")</f>
        <v/>
      </c>
      <c r="FE220" t="str" cm="1">
        <f t="array" ref="FE220">IFERROR(SMALL(IF($G220:$BK220="○",COLUMN($G220:$BK220)),COLUMNS($CD220:FE220)),"")</f>
        <v/>
      </c>
      <c r="FF220" t="str" cm="1">
        <f t="array" ref="FF220">IFERROR(SMALL(IF($G220:$BK220="○",COLUMN($G220:$BK220)),COLUMNS($CD220:FF220)),"")</f>
        <v/>
      </c>
      <c r="FG220" t="str" cm="1">
        <f t="array" ref="FG220">IFERROR(SMALL(IF($G220:$BK220="○",COLUMN($G220:$BK220)),COLUMNS($CD220:FG220)),"")</f>
        <v/>
      </c>
      <c r="FH220" t="str" cm="1">
        <f t="array" ref="FH220">IFERROR(SMALL(IF($G220:$BK220="○",COLUMN($G220:$BK220)),COLUMNS($CD220:FH220)),"")</f>
        <v/>
      </c>
      <c r="FI220" t="str" cm="1">
        <f t="array" ref="FI220">IFERROR(SMALL(IF($G220:$BK220="○",COLUMN($G220:$BK220)),COLUMNS($CD220:FI220)),"")</f>
        <v/>
      </c>
      <c r="FJ220" t="str" cm="1">
        <f t="array" ref="FJ220">IFERROR(SMALL(IF($G220:$BK220="○",COLUMN($G220:$BK220)),COLUMNS($CD220:FJ220)),"")</f>
        <v/>
      </c>
      <c r="FK220" t="str" cm="1">
        <f t="array" ref="FK220">IFERROR(SMALL(IF($G220:$BK220="○",COLUMN($G220:$BK220)),COLUMNS($CD220:FK220)),"")</f>
        <v/>
      </c>
      <c r="FL220" t="str" cm="1">
        <f t="array" ref="FL220">IFERROR(SMALL(IF($G220:$BK220="○",COLUMN($G220:$BK220)),COLUMNS($CD220:FL220)),"")</f>
        <v/>
      </c>
      <c r="FM220" t="str" cm="1">
        <f t="array" ref="FM220">IFERROR(SMALL(IF($G220:$BK220="○",COLUMN($G220:$BK220)),COLUMNS($CD220:FM220)),"")</f>
        <v/>
      </c>
      <c r="FN220" t="str" cm="1">
        <f t="array" ref="FN220">IFERROR(SMALL(IF($G220:$BK220="○",COLUMN($G220:$BK220)),COLUMNS($CD220:FN220)),"")</f>
        <v/>
      </c>
      <c r="FO220" t="str" cm="1">
        <f t="array" ref="FO220">IFERROR(SMALL(IF($G220:$BK220="○",COLUMN($G220:$BK220)),COLUMNS($CD220:FO220)),"")</f>
        <v/>
      </c>
      <c r="FP220" t="str" cm="1">
        <f t="array" ref="FP220">IFERROR(SMALL(IF($G220:$BK220="○",COLUMN($G220:$BK220)),COLUMNS($CD220:FP220)),"")</f>
        <v/>
      </c>
    </row>
    <row r="221" spans="1:172" x14ac:dyDescent="0.4">
      <c r="A221" s="9" t="str">
        <f>IF(B221&lt;&gt;"", COUNTA($B$4:B221), "")</f>
        <v/>
      </c>
      <c r="B221" s="94"/>
      <c r="C221" s="94"/>
      <c r="D221" s="94"/>
      <c r="E221" s="94"/>
      <c r="F221" s="95"/>
      <c r="G221" s="97"/>
      <c r="H221" s="97"/>
      <c r="I221" s="97"/>
      <c r="J221" s="97"/>
      <c r="K221" s="97"/>
      <c r="L221" s="97"/>
      <c r="M221" s="97"/>
      <c r="N221" s="97"/>
      <c r="O221" s="97"/>
      <c r="P221" s="97"/>
      <c r="Q221" s="97"/>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4"/>
      <c r="BM221" s="94"/>
      <c r="BN221" s="94"/>
      <c r="BO221" s="94"/>
      <c r="BP221" s="94"/>
      <c r="BQ221" s="94"/>
      <c r="BR221" s="94"/>
      <c r="BS221" s="94"/>
      <c r="BT221" s="94"/>
      <c r="BU221" s="94"/>
      <c r="BV221" s="99"/>
      <c r="BX221">
        <f t="shared" si="6"/>
        <v>0</v>
      </c>
      <c r="CA221" t="str">
        <f>IF(BX221&gt;0,MAX(CA$3:CA220)+1,"")</f>
        <v/>
      </c>
      <c r="CB221">
        <f t="shared" si="7"/>
        <v>0</v>
      </c>
      <c r="CD221" s="12" t="str" cm="1">
        <f t="array" ref="CD221">IFERROR(SMALL(IF($G221:$BK221="○",COLUMN($G221:$BK221)),COLUMNS($CD221:CD221)),"")</f>
        <v/>
      </c>
      <c r="CE221" s="12" t="str" cm="1">
        <f t="array" ref="CE221">IFERROR(SMALL(IF($G221:$BK221="○",COLUMN($G221:$BK221)),COLUMNS($CD221:CE221)),"")</f>
        <v/>
      </c>
      <c r="CF221" t="str" cm="1">
        <f t="array" ref="CF221">IFERROR(SMALL(IF($G221:$BK221="○",COLUMN($G221:$BK221)),COLUMNS($CD221:CF221)),"")</f>
        <v/>
      </c>
      <c r="CG221" t="str" cm="1">
        <f t="array" ref="CG221">IFERROR(SMALL(IF($G221:$BK221="○",COLUMN($G221:$BK221)),COLUMNS($CD221:CG221)),"")</f>
        <v/>
      </c>
      <c r="CH221" t="str" cm="1">
        <f t="array" ref="CH221">IFERROR(SMALL(IF($G221:$BK221="○",COLUMN($G221:$BK221)),COLUMNS($CD221:CH221)),"")</f>
        <v/>
      </c>
      <c r="CI221" t="str" cm="1">
        <f t="array" ref="CI221">IFERROR(SMALL(IF($G221:$BK221="○",COLUMN($G221:$BK221)),COLUMNS($CD221:CI221)),"")</f>
        <v/>
      </c>
      <c r="CJ221" t="str" cm="1">
        <f t="array" ref="CJ221">IFERROR(SMALL(IF($G221:$BK221="○",COLUMN($G221:$BK221)),COLUMNS($CD221:CJ221)),"")</f>
        <v/>
      </c>
      <c r="CK221" t="str" cm="1">
        <f t="array" ref="CK221">IFERROR(SMALL(IF($G221:$BK221="○",COLUMN($G221:$BK221)),COLUMNS($CD221:CK221)),"")</f>
        <v/>
      </c>
      <c r="CL221" t="str" cm="1">
        <f t="array" ref="CL221">IFERROR(SMALL(IF($G221:$BK221="○",COLUMN($G221:$BK221)),COLUMNS($CD221:CL221)),"")</f>
        <v/>
      </c>
      <c r="CM221" t="str" cm="1">
        <f t="array" ref="CM221">IFERROR(SMALL(IF($G221:$BK221="○",COLUMN($G221:$BK221)),COLUMNS($CD221:CM221)),"")</f>
        <v/>
      </c>
      <c r="CN221" t="str" cm="1">
        <f t="array" ref="CN221">IFERROR(SMALL(IF($G221:$BK221="○",COLUMN($G221:$BK221)),COLUMNS($CD221:CN221)),"")</f>
        <v/>
      </c>
      <c r="CO221" t="str" cm="1">
        <f t="array" ref="CO221">IFERROR(SMALL(IF($G221:$BK221="○",COLUMN($G221:$BK221)),COLUMNS($CD221:CO221)),"")</f>
        <v/>
      </c>
      <c r="CP221" t="str" cm="1">
        <f t="array" ref="CP221">IFERROR(SMALL(IF($G221:$BK221="○",COLUMN($G221:$BK221)),COLUMNS($CD221:CP221)),"")</f>
        <v/>
      </c>
      <c r="CQ221" t="str" cm="1">
        <f t="array" ref="CQ221">IFERROR(SMALL(IF($G221:$BK221="○",COLUMN($G221:$BK221)),COLUMNS($CD221:CQ221)),"")</f>
        <v/>
      </c>
      <c r="CR221" t="str" cm="1">
        <f t="array" ref="CR221">IFERROR(SMALL(IF($G221:$BK221="○",COLUMN($G221:$BK221)),COLUMNS($CD221:CR221)),"")</f>
        <v/>
      </c>
      <c r="CS221" t="str" cm="1">
        <f t="array" ref="CS221">IFERROR(SMALL(IF($G221:$BK221="○",COLUMN($G221:$BK221)),COLUMNS($CD221:CS221)),"")</f>
        <v/>
      </c>
      <c r="CT221" t="str" cm="1">
        <f t="array" ref="CT221">IFERROR(SMALL(IF($G221:$BK221="○",COLUMN($G221:$BK221)),COLUMNS($CD221:CT221)),"")</f>
        <v/>
      </c>
      <c r="CU221" t="str" cm="1">
        <f t="array" ref="CU221">IFERROR(SMALL(IF($G221:$BK221="○",COLUMN($G221:$BK221)),COLUMNS($CD221:CU221)),"")</f>
        <v/>
      </c>
      <c r="CV221" t="str" cm="1">
        <f t="array" ref="CV221">IFERROR(SMALL(IF($G221:$BK221="○",COLUMN($G221:$BK221)),COLUMNS($CD221:CV221)),"")</f>
        <v/>
      </c>
      <c r="CW221" t="str" cm="1">
        <f t="array" ref="CW221">IFERROR(SMALL(IF($G221:$BK221="○",COLUMN($G221:$BK221)),COLUMNS($CD221:CW221)),"")</f>
        <v/>
      </c>
      <c r="CX221" t="str" cm="1">
        <f t="array" ref="CX221">IFERROR(SMALL(IF($G221:$BK221="○",COLUMN($G221:$BK221)),COLUMNS($CD221:CX221)),"")</f>
        <v/>
      </c>
      <c r="CY221" t="str" cm="1">
        <f t="array" ref="CY221">IFERROR(SMALL(IF($G221:$BK221="○",COLUMN($G221:$BK221)),COLUMNS($CD221:CY221)),"")</f>
        <v/>
      </c>
      <c r="CZ221" t="str" cm="1">
        <f t="array" ref="CZ221">IFERROR(SMALL(IF($G221:$BK221="○",COLUMN($G221:$BK221)),COLUMNS($CD221:CZ221)),"")</f>
        <v/>
      </c>
      <c r="DA221" t="str" cm="1">
        <f t="array" ref="DA221">IFERROR(SMALL(IF($G221:$BK221="○",COLUMN($G221:$BK221)),COLUMNS($CD221:DA221)),"")</f>
        <v/>
      </c>
      <c r="DB221" t="str" cm="1">
        <f t="array" ref="DB221">IFERROR(SMALL(IF($G221:$BK221="○",COLUMN($G221:$BK221)),COLUMNS($CD221:DB221)),"")</f>
        <v/>
      </c>
      <c r="DC221" t="str" cm="1">
        <f t="array" ref="DC221">IFERROR(SMALL(IF($G221:$BK221="○",COLUMN($G221:$BK221)),COLUMNS($CD221:DC221)),"")</f>
        <v/>
      </c>
      <c r="DD221" t="str" cm="1">
        <f t="array" ref="DD221">IFERROR(SMALL(IF($G221:$BK221="○",COLUMN($G221:$BK221)),COLUMNS($CD221:DD221)),"")</f>
        <v/>
      </c>
      <c r="DE221" t="str" cm="1">
        <f t="array" ref="DE221">IFERROR(SMALL(IF($G221:$BK221="○",COLUMN($G221:$BK221)),COLUMNS($CD221:DE221)),"")</f>
        <v/>
      </c>
      <c r="DF221" t="str" cm="1">
        <f t="array" ref="DF221">IFERROR(SMALL(IF($G221:$BK221="○",COLUMN($G221:$BK221)),COLUMNS($CD221:DF221)),"")</f>
        <v/>
      </c>
      <c r="DG221" t="str" cm="1">
        <f t="array" ref="DG221">IFERROR(SMALL(IF($G221:$BK221="○",COLUMN($G221:$BK221)),COLUMNS($CD221:DG221)),"")</f>
        <v/>
      </c>
      <c r="DH221" t="str" cm="1">
        <f t="array" ref="DH221">IFERROR(SMALL(IF($G221:$BK221="○",COLUMN($G221:$BK221)),COLUMNS($CD221:DH221)),"")</f>
        <v/>
      </c>
      <c r="DI221" t="str" cm="1">
        <f t="array" ref="DI221">IFERROR(SMALL(IF($G221:$BK221="○",COLUMN($G221:$BK221)),COLUMNS($CD221:DI221)),"")</f>
        <v/>
      </c>
      <c r="DJ221" t="str" cm="1">
        <f t="array" ref="DJ221">IFERROR(SMALL(IF($G221:$BK221="○",COLUMN($G221:$BK221)),COLUMNS($CD221:DJ221)),"")</f>
        <v/>
      </c>
      <c r="DK221" t="str" cm="1">
        <f t="array" ref="DK221">IFERROR(SMALL(IF($G221:$BK221="○",COLUMN($G221:$BK221)),COLUMNS($CD221:DK221)),"")</f>
        <v/>
      </c>
      <c r="DL221" t="str" cm="1">
        <f t="array" ref="DL221">IFERROR(SMALL(IF($G221:$BK221="○",COLUMN($G221:$BK221)),COLUMNS($CD221:DL221)),"")</f>
        <v/>
      </c>
      <c r="DM221" t="str" cm="1">
        <f t="array" ref="DM221">IFERROR(SMALL(IF($G221:$BK221="○",COLUMN($G221:$BK221)),COLUMNS($CD221:DM221)),"")</f>
        <v/>
      </c>
      <c r="DN221" t="str" cm="1">
        <f t="array" ref="DN221">IFERROR(SMALL(IF($G221:$BK221="○",COLUMN($G221:$BK221)),COLUMNS($CD221:DN221)),"")</f>
        <v/>
      </c>
      <c r="DO221" t="str" cm="1">
        <f t="array" ref="DO221">IFERROR(SMALL(IF($G221:$BK221="○",COLUMN($G221:$BK221)),COLUMNS($CD221:DO221)),"")</f>
        <v/>
      </c>
      <c r="DP221" t="str" cm="1">
        <f t="array" ref="DP221">IFERROR(SMALL(IF($G221:$BK221="○",COLUMN($G221:$BK221)),COLUMNS($CD221:DP221)),"")</f>
        <v/>
      </c>
      <c r="DQ221" t="str" cm="1">
        <f t="array" ref="DQ221">IFERROR(SMALL(IF($G221:$BK221="○",COLUMN($G221:$BK221)),COLUMNS($CD221:DQ221)),"")</f>
        <v/>
      </c>
      <c r="DR221" t="str" cm="1">
        <f t="array" ref="DR221">IFERROR(SMALL(IF($G221:$BK221="○",COLUMN($G221:$BK221)),COLUMNS($CD221:DR221)),"")</f>
        <v/>
      </c>
      <c r="DS221" t="str" cm="1">
        <f t="array" ref="DS221">IFERROR(SMALL(IF($G221:$BK221="○",COLUMN($G221:$BK221)),COLUMNS($CD221:DS221)),"")</f>
        <v/>
      </c>
      <c r="DT221" t="str" cm="1">
        <f t="array" ref="DT221">IFERROR(SMALL(IF($G221:$BK221="○",COLUMN($G221:$BK221)),COLUMNS($CD221:DT221)),"")</f>
        <v/>
      </c>
      <c r="DU221" t="str" cm="1">
        <f t="array" ref="DU221">IFERROR(SMALL(IF($G221:$BK221="○",COLUMN($G221:$BK221)),COLUMNS($CD221:DU221)),"")</f>
        <v/>
      </c>
      <c r="DV221" t="str" cm="1">
        <f t="array" ref="DV221">IFERROR(SMALL(IF($G221:$BK221="○",COLUMN($G221:$BK221)),COLUMNS($CD221:DV221)),"")</f>
        <v/>
      </c>
      <c r="DW221" t="str" cm="1">
        <f t="array" ref="DW221">IFERROR(SMALL(IF($G221:$BK221="○",COLUMN($G221:$BK221)),COLUMNS($CD221:DW221)),"")</f>
        <v/>
      </c>
      <c r="DX221" t="str" cm="1">
        <f t="array" ref="DX221">IFERROR(SMALL(IF($G221:$BK221="○",COLUMN($G221:$BK221)),COLUMNS($CD221:DX221)),"")</f>
        <v/>
      </c>
      <c r="DY221" t="str" cm="1">
        <f t="array" ref="DY221">IFERROR(SMALL(IF($G221:$BK221="○",COLUMN($G221:$BK221)),COLUMNS($CD221:DY221)),"")</f>
        <v/>
      </c>
      <c r="DZ221" t="str" cm="1">
        <f t="array" ref="DZ221">IFERROR(SMALL(IF($G221:$BK221="○",COLUMN($G221:$BK221)),COLUMNS($CD221:DZ221)),"")</f>
        <v/>
      </c>
      <c r="EA221" t="str" cm="1">
        <f t="array" ref="EA221">IFERROR(SMALL(IF($G221:$BK221="○",COLUMN($G221:$BK221)),COLUMNS($CD221:EA221)),"")</f>
        <v/>
      </c>
      <c r="EB221" t="str" cm="1">
        <f t="array" ref="EB221">IFERROR(SMALL(IF($G221:$BK221="○",COLUMN($G221:$BK221)),COLUMNS($CD221:EB221)),"")</f>
        <v/>
      </c>
      <c r="EC221" t="str" cm="1">
        <f t="array" ref="EC221">IFERROR(SMALL(IF($G221:$BK221="○",COLUMN($G221:$BK221)),COLUMNS($CD221:EC221)),"")</f>
        <v/>
      </c>
      <c r="ED221" t="str" cm="1">
        <f t="array" ref="ED221">IFERROR(SMALL(IF($G221:$BK221="○",COLUMN($G221:$BK221)),COLUMNS($CD221:ED221)),"")</f>
        <v/>
      </c>
      <c r="EE221" t="str" cm="1">
        <f t="array" ref="EE221">IFERROR(SMALL(IF($G221:$BK221="○",COLUMN($G221:$BK221)),COLUMNS($CD221:EE221)),"")</f>
        <v/>
      </c>
      <c r="EF221" t="str" cm="1">
        <f t="array" ref="EF221">IFERROR(SMALL(IF($G221:$BK221="○",COLUMN($G221:$BK221)),COLUMNS($CD221:EF221)),"")</f>
        <v/>
      </c>
      <c r="EG221" t="str" cm="1">
        <f t="array" ref="EG221">IFERROR(SMALL(IF($G221:$BK221="○",COLUMN($G221:$BK221)),COLUMNS($CD221:EG221)),"")</f>
        <v/>
      </c>
      <c r="EH221" t="str" cm="1">
        <f t="array" ref="EH221">IFERROR(SMALL(IF($G221:$BK221="○",COLUMN($G221:$BK221)),COLUMNS($CD221:EH221)),"")</f>
        <v/>
      </c>
      <c r="EI221" t="str" cm="1">
        <f t="array" ref="EI221">IFERROR(SMALL(IF($G221:$BK221="○",COLUMN($G221:$BK221)),COLUMNS($CD221:EI221)),"")</f>
        <v/>
      </c>
      <c r="EJ221" t="str" cm="1">
        <f t="array" ref="EJ221">IFERROR(SMALL(IF($G221:$BK221="○",COLUMN($G221:$BK221)),COLUMNS($CD221:EJ221)),"")</f>
        <v/>
      </c>
      <c r="EK221" t="str" cm="1">
        <f t="array" ref="EK221">IFERROR(SMALL(IF($G221:$BK221="○",COLUMN($G221:$BK221)),COLUMNS($CD221:EK221)),"")</f>
        <v/>
      </c>
      <c r="EL221" t="str" cm="1">
        <f t="array" ref="EL221">IFERROR(SMALL(IF($G221:$BK221="○",COLUMN($G221:$BK221)),COLUMNS($CD221:EL221)),"")</f>
        <v/>
      </c>
      <c r="EM221" t="str" cm="1">
        <f t="array" ref="EM221">IFERROR(SMALL(IF($G221:$BK221="○",COLUMN($G221:$BK221)),COLUMNS($CD221:EM221)),"")</f>
        <v/>
      </c>
      <c r="EN221" t="str" cm="1">
        <f t="array" ref="EN221">IFERROR(SMALL(IF($G221:$BK221="○",COLUMN($G221:$BK221)),COLUMNS($CD221:EN221)),"")</f>
        <v/>
      </c>
      <c r="EO221" t="str" cm="1">
        <f t="array" ref="EO221">IFERROR(SMALL(IF($G221:$BK221="○",COLUMN($G221:$BK221)),COLUMNS($CD221:EO221)),"")</f>
        <v/>
      </c>
      <c r="EP221" t="str" cm="1">
        <f t="array" ref="EP221">IFERROR(SMALL(IF($G221:$BK221="○",COLUMN($G221:$BK221)),COLUMNS($CD221:EP221)),"")</f>
        <v/>
      </c>
      <c r="EQ221" t="str" cm="1">
        <f t="array" ref="EQ221">IFERROR(SMALL(IF($G221:$BK221="○",COLUMN($G221:$BK221)),COLUMNS($CD221:EQ221)),"")</f>
        <v/>
      </c>
      <c r="ER221" t="str" cm="1">
        <f t="array" ref="ER221">IFERROR(SMALL(IF($G221:$BK221="○",COLUMN($G221:$BK221)),COLUMNS($CD221:ER221)),"")</f>
        <v/>
      </c>
      <c r="ES221" t="str" cm="1">
        <f t="array" ref="ES221">IFERROR(SMALL(IF($G221:$BK221="○",COLUMN($G221:$BK221)),COLUMNS($CD221:ES221)),"")</f>
        <v/>
      </c>
      <c r="ET221" t="str" cm="1">
        <f t="array" ref="ET221">IFERROR(SMALL(IF($G221:$BK221="○",COLUMN($G221:$BK221)),COLUMNS($CD221:ET221)),"")</f>
        <v/>
      </c>
      <c r="EU221" t="str" cm="1">
        <f t="array" ref="EU221">IFERROR(SMALL(IF($G221:$BK221="○",COLUMN($G221:$BK221)),COLUMNS($CD221:EU221)),"")</f>
        <v/>
      </c>
      <c r="EV221" t="str" cm="1">
        <f t="array" ref="EV221">IFERROR(SMALL(IF($G221:$BK221="○",COLUMN($G221:$BK221)),COLUMNS($CD221:EV221)),"")</f>
        <v/>
      </c>
      <c r="EW221" t="str" cm="1">
        <f t="array" ref="EW221">IFERROR(SMALL(IF($G221:$BK221="○",COLUMN($G221:$BK221)),COLUMNS($CD221:EW221)),"")</f>
        <v/>
      </c>
      <c r="EX221" t="str" cm="1">
        <f t="array" ref="EX221">IFERROR(SMALL(IF($G221:$BK221="○",COLUMN($G221:$BK221)),COLUMNS($CD221:EX221)),"")</f>
        <v/>
      </c>
      <c r="EY221" t="str" cm="1">
        <f t="array" ref="EY221">IFERROR(SMALL(IF($G221:$BK221="○",COLUMN($G221:$BK221)),COLUMNS($CD221:EY221)),"")</f>
        <v/>
      </c>
      <c r="EZ221" t="str" cm="1">
        <f t="array" ref="EZ221">IFERROR(SMALL(IF($G221:$BK221="○",COLUMN($G221:$BK221)),COLUMNS($CD221:EZ221)),"")</f>
        <v/>
      </c>
      <c r="FA221" t="str" cm="1">
        <f t="array" ref="FA221">IFERROR(SMALL(IF($G221:$BK221="○",COLUMN($G221:$BK221)),COLUMNS($CD221:FA221)),"")</f>
        <v/>
      </c>
      <c r="FB221" t="str" cm="1">
        <f t="array" ref="FB221">IFERROR(SMALL(IF($G221:$BK221="○",COLUMN($G221:$BK221)),COLUMNS($CD221:FB221)),"")</f>
        <v/>
      </c>
      <c r="FC221" t="str" cm="1">
        <f t="array" ref="FC221">IFERROR(SMALL(IF($G221:$BK221="○",COLUMN($G221:$BK221)),COLUMNS($CD221:FC221)),"")</f>
        <v/>
      </c>
      <c r="FD221" t="str" cm="1">
        <f t="array" ref="FD221">IFERROR(SMALL(IF($G221:$BK221="○",COLUMN($G221:$BK221)),COLUMNS($CD221:FD221)),"")</f>
        <v/>
      </c>
      <c r="FE221" t="str" cm="1">
        <f t="array" ref="FE221">IFERROR(SMALL(IF($G221:$BK221="○",COLUMN($G221:$BK221)),COLUMNS($CD221:FE221)),"")</f>
        <v/>
      </c>
      <c r="FF221" t="str" cm="1">
        <f t="array" ref="FF221">IFERROR(SMALL(IF($G221:$BK221="○",COLUMN($G221:$BK221)),COLUMNS($CD221:FF221)),"")</f>
        <v/>
      </c>
      <c r="FG221" t="str" cm="1">
        <f t="array" ref="FG221">IFERROR(SMALL(IF($G221:$BK221="○",COLUMN($G221:$BK221)),COLUMNS($CD221:FG221)),"")</f>
        <v/>
      </c>
      <c r="FH221" t="str" cm="1">
        <f t="array" ref="FH221">IFERROR(SMALL(IF($G221:$BK221="○",COLUMN($G221:$BK221)),COLUMNS($CD221:FH221)),"")</f>
        <v/>
      </c>
      <c r="FI221" t="str" cm="1">
        <f t="array" ref="FI221">IFERROR(SMALL(IF($G221:$BK221="○",COLUMN($G221:$BK221)),COLUMNS($CD221:FI221)),"")</f>
        <v/>
      </c>
      <c r="FJ221" t="str" cm="1">
        <f t="array" ref="FJ221">IFERROR(SMALL(IF($G221:$BK221="○",COLUMN($G221:$BK221)),COLUMNS($CD221:FJ221)),"")</f>
        <v/>
      </c>
      <c r="FK221" t="str" cm="1">
        <f t="array" ref="FK221">IFERROR(SMALL(IF($G221:$BK221="○",COLUMN($G221:$BK221)),COLUMNS($CD221:FK221)),"")</f>
        <v/>
      </c>
      <c r="FL221" t="str" cm="1">
        <f t="array" ref="FL221">IFERROR(SMALL(IF($G221:$BK221="○",COLUMN($G221:$BK221)),COLUMNS($CD221:FL221)),"")</f>
        <v/>
      </c>
      <c r="FM221" t="str" cm="1">
        <f t="array" ref="FM221">IFERROR(SMALL(IF($G221:$BK221="○",COLUMN($G221:$BK221)),COLUMNS($CD221:FM221)),"")</f>
        <v/>
      </c>
      <c r="FN221" t="str" cm="1">
        <f t="array" ref="FN221">IFERROR(SMALL(IF($G221:$BK221="○",COLUMN($G221:$BK221)),COLUMNS($CD221:FN221)),"")</f>
        <v/>
      </c>
      <c r="FO221" t="str" cm="1">
        <f t="array" ref="FO221">IFERROR(SMALL(IF($G221:$BK221="○",COLUMN($G221:$BK221)),COLUMNS($CD221:FO221)),"")</f>
        <v/>
      </c>
      <c r="FP221" t="str" cm="1">
        <f t="array" ref="FP221">IFERROR(SMALL(IF($G221:$BK221="○",COLUMN($G221:$BK221)),COLUMNS($CD221:FP221)),"")</f>
        <v/>
      </c>
    </row>
    <row r="222" spans="1:172" x14ac:dyDescent="0.4">
      <c r="A222" s="9" t="str">
        <f>IF(B222&lt;&gt;"", COUNTA($B$4:B222), "")</f>
        <v/>
      </c>
      <c r="B222" s="92"/>
      <c r="C222" s="92"/>
      <c r="D222" s="92"/>
      <c r="E222" s="92"/>
      <c r="F222" s="93"/>
      <c r="G222" s="96"/>
      <c r="H222" s="96"/>
      <c r="I222" s="96"/>
      <c r="J222" s="96"/>
      <c r="K222" s="96"/>
      <c r="L222" s="96"/>
      <c r="M222" s="96"/>
      <c r="N222" s="96"/>
      <c r="O222" s="96"/>
      <c r="P222" s="96"/>
      <c r="Q222" s="96"/>
      <c r="R222" s="96"/>
      <c r="S222" s="96"/>
      <c r="T222" s="96"/>
      <c r="U222" s="96"/>
      <c r="V222" s="96"/>
      <c r="W222" s="96"/>
      <c r="X222" s="96"/>
      <c r="Y222" s="96"/>
      <c r="Z222" s="96"/>
      <c r="AA222" s="96"/>
      <c r="AB222" s="96"/>
      <c r="AC222" s="96"/>
      <c r="AD222" s="96"/>
      <c r="AE222" s="96"/>
      <c r="AF222" s="96"/>
      <c r="AG222" s="96"/>
      <c r="AH222" s="96"/>
      <c r="AI222" s="96"/>
      <c r="AJ222" s="96"/>
      <c r="AK222" s="96"/>
      <c r="AL222" s="96"/>
      <c r="AM222" s="96"/>
      <c r="AN222" s="96"/>
      <c r="AO222" s="96"/>
      <c r="AP222" s="96"/>
      <c r="AQ222" s="96"/>
      <c r="AR222" s="96"/>
      <c r="AS222" s="96"/>
      <c r="AT222" s="96"/>
      <c r="AU222" s="96"/>
      <c r="AV222" s="96"/>
      <c r="AW222" s="96"/>
      <c r="AX222" s="96"/>
      <c r="AY222" s="96"/>
      <c r="AZ222" s="96"/>
      <c r="BA222" s="96"/>
      <c r="BB222" s="96"/>
      <c r="BC222" s="96"/>
      <c r="BD222" s="96"/>
      <c r="BE222" s="96"/>
      <c r="BF222" s="96"/>
      <c r="BG222" s="96"/>
      <c r="BH222" s="96"/>
      <c r="BI222" s="96"/>
      <c r="BJ222" s="96"/>
      <c r="BK222" s="96"/>
      <c r="BL222" s="92"/>
      <c r="BM222" s="92"/>
      <c r="BN222" s="92"/>
      <c r="BO222" s="92"/>
      <c r="BP222" s="92"/>
      <c r="BQ222" s="92"/>
      <c r="BR222" s="92"/>
      <c r="BS222" s="92"/>
      <c r="BT222" s="92"/>
      <c r="BU222" s="92"/>
      <c r="BV222" s="98"/>
      <c r="BX222">
        <f t="shared" si="6"/>
        <v>0</v>
      </c>
      <c r="CA222" t="str">
        <f>IF(BX222&gt;0,MAX(CA$3:CA221)+1,"")</f>
        <v/>
      </c>
      <c r="CB222">
        <f t="shared" si="7"/>
        <v>0</v>
      </c>
      <c r="CD222" s="12" t="str" cm="1">
        <f t="array" ref="CD222">IFERROR(SMALL(IF($G222:$BK222="○",COLUMN($G222:$BK222)),COLUMNS($CD222:CD222)),"")</f>
        <v/>
      </c>
      <c r="CE222" s="12" t="str" cm="1">
        <f t="array" ref="CE222">IFERROR(SMALL(IF($G222:$BK222="○",COLUMN($G222:$BK222)),COLUMNS($CD222:CE222)),"")</f>
        <v/>
      </c>
      <c r="CF222" t="str" cm="1">
        <f t="array" ref="CF222">IFERROR(SMALL(IF($G222:$BK222="○",COLUMN($G222:$BK222)),COLUMNS($CD222:CF222)),"")</f>
        <v/>
      </c>
      <c r="CG222" t="str" cm="1">
        <f t="array" ref="CG222">IFERROR(SMALL(IF($G222:$BK222="○",COLUMN($G222:$BK222)),COLUMNS($CD222:CG222)),"")</f>
        <v/>
      </c>
      <c r="CH222" t="str" cm="1">
        <f t="array" ref="CH222">IFERROR(SMALL(IF($G222:$BK222="○",COLUMN($G222:$BK222)),COLUMNS($CD222:CH222)),"")</f>
        <v/>
      </c>
      <c r="CI222" t="str" cm="1">
        <f t="array" ref="CI222">IFERROR(SMALL(IF($G222:$BK222="○",COLUMN($G222:$BK222)),COLUMNS($CD222:CI222)),"")</f>
        <v/>
      </c>
      <c r="CJ222" t="str" cm="1">
        <f t="array" ref="CJ222">IFERROR(SMALL(IF($G222:$BK222="○",COLUMN($G222:$BK222)),COLUMNS($CD222:CJ222)),"")</f>
        <v/>
      </c>
      <c r="CK222" t="str" cm="1">
        <f t="array" ref="CK222">IFERROR(SMALL(IF($G222:$BK222="○",COLUMN($G222:$BK222)),COLUMNS($CD222:CK222)),"")</f>
        <v/>
      </c>
      <c r="CL222" t="str" cm="1">
        <f t="array" ref="CL222">IFERROR(SMALL(IF($G222:$BK222="○",COLUMN($G222:$BK222)),COLUMNS($CD222:CL222)),"")</f>
        <v/>
      </c>
      <c r="CM222" t="str" cm="1">
        <f t="array" ref="CM222">IFERROR(SMALL(IF($G222:$BK222="○",COLUMN($G222:$BK222)),COLUMNS($CD222:CM222)),"")</f>
        <v/>
      </c>
      <c r="CN222" t="str" cm="1">
        <f t="array" ref="CN222">IFERROR(SMALL(IF($G222:$BK222="○",COLUMN($G222:$BK222)),COLUMNS($CD222:CN222)),"")</f>
        <v/>
      </c>
      <c r="CO222" t="str" cm="1">
        <f t="array" ref="CO222">IFERROR(SMALL(IF($G222:$BK222="○",COLUMN($G222:$BK222)),COLUMNS($CD222:CO222)),"")</f>
        <v/>
      </c>
      <c r="CP222" t="str" cm="1">
        <f t="array" ref="CP222">IFERROR(SMALL(IF($G222:$BK222="○",COLUMN($G222:$BK222)),COLUMNS($CD222:CP222)),"")</f>
        <v/>
      </c>
      <c r="CQ222" t="str" cm="1">
        <f t="array" ref="CQ222">IFERROR(SMALL(IF($G222:$BK222="○",COLUMN($G222:$BK222)),COLUMNS($CD222:CQ222)),"")</f>
        <v/>
      </c>
      <c r="CR222" t="str" cm="1">
        <f t="array" ref="CR222">IFERROR(SMALL(IF($G222:$BK222="○",COLUMN($G222:$BK222)),COLUMNS($CD222:CR222)),"")</f>
        <v/>
      </c>
      <c r="CS222" t="str" cm="1">
        <f t="array" ref="CS222">IFERROR(SMALL(IF($G222:$BK222="○",COLUMN($G222:$BK222)),COLUMNS($CD222:CS222)),"")</f>
        <v/>
      </c>
      <c r="CT222" t="str" cm="1">
        <f t="array" ref="CT222">IFERROR(SMALL(IF($G222:$BK222="○",COLUMN($G222:$BK222)),COLUMNS($CD222:CT222)),"")</f>
        <v/>
      </c>
      <c r="CU222" t="str" cm="1">
        <f t="array" ref="CU222">IFERROR(SMALL(IF($G222:$BK222="○",COLUMN($G222:$BK222)),COLUMNS($CD222:CU222)),"")</f>
        <v/>
      </c>
      <c r="CV222" t="str" cm="1">
        <f t="array" ref="CV222">IFERROR(SMALL(IF($G222:$BK222="○",COLUMN($G222:$BK222)),COLUMNS($CD222:CV222)),"")</f>
        <v/>
      </c>
      <c r="CW222" t="str" cm="1">
        <f t="array" ref="CW222">IFERROR(SMALL(IF($G222:$BK222="○",COLUMN($G222:$BK222)),COLUMNS($CD222:CW222)),"")</f>
        <v/>
      </c>
      <c r="CX222" t="str" cm="1">
        <f t="array" ref="CX222">IFERROR(SMALL(IF($G222:$BK222="○",COLUMN($G222:$BK222)),COLUMNS($CD222:CX222)),"")</f>
        <v/>
      </c>
      <c r="CY222" t="str" cm="1">
        <f t="array" ref="CY222">IFERROR(SMALL(IF($G222:$BK222="○",COLUMN($G222:$BK222)),COLUMNS($CD222:CY222)),"")</f>
        <v/>
      </c>
      <c r="CZ222" t="str" cm="1">
        <f t="array" ref="CZ222">IFERROR(SMALL(IF($G222:$BK222="○",COLUMN($G222:$BK222)),COLUMNS($CD222:CZ222)),"")</f>
        <v/>
      </c>
      <c r="DA222" t="str" cm="1">
        <f t="array" ref="DA222">IFERROR(SMALL(IF($G222:$BK222="○",COLUMN($G222:$BK222)),COLUMNS($CD222:DA222)),"")</f>
        <v/>
      </c>
      <c r="DB222" t="str" cm="1">
        <f t="array" ref="DB222">IFERROR(SMALL(IF($G222:$BK222="○",COLUMN($G222:$BK222)),COLUMNS($CD222:DB222)),"")</f>
        <v/>
      </c>
      <c r="DC222" t="str" cm="1">
        <f t="array" ref="DC222">IFERROR(SMALL(IF($G222:$BK222="○",COLUMN($G222:$BK222)),COLUMNS($CD222:DC222)),"")</f>
        <v/>
      </c>
      <c r="DD222" t="str" cm="1">
        <f t="array" ref="DD222">IFERROR(SMALL(IF($G222:$BK222="○",COLUMN($G222:$BK222)),COLUMNS($CD222:DD222)),"")</f>
        <v/>
      </c>
      <c r="DE222" t="str" cm="1">
        <f t="array" ref="DE222">IFERROR(SMALL(IF($G222:$BK222="○",COLUMN($G222:$BK222)),COLUMNS($CD222:DE222)),"")</f>
        <v/>
      </c>
      <c r="DF222" t="str" cm="1">
        <f t="array" ref="DF222">IFERROR(SMALL(IF($G222:$BK222="○",COLUMN($G222:$BK222)),COLUMNS($CD222:DF222)),"")</f>
        <v/>
      </c>
      <c r="DG222" t="str" cm="1">
        <f t="array" ref="DG222">IFERROR(SMALL(IF($G222:$BK222="○",COLUMN($G222:$BK222)),COLUMNS($CD222:DG222)),"")</f>
        <v/>
      </c>
      <c r="DH222" t="str" cm="1">
        <f t="array" ref="DH222">IFERROR(SMALL(IF($G222:$BK222="○",COLUMN($G222:$BK222)),COLUMNS($CD222:DH222)),"")</f>
        <v/>
      </c>
      <c r="DI222" t="str" cm="1">
        <f t="array" ref="DI222">IFERROR(SMALL(IF($G222:$BK222="○",COLUMN($G222:$BK222)),COLUMNS($CD222:DI222)),"")</f>
        <v/>
      </c>
      <c r="DJ222" t="str" cm="1">
        <f t="array" ref="DJ222">IFERROR(SMALL(IF($G222:$BK222="○",COLUMN($G222:$BK222)),COLUMNS($CD222:DJ222)),"")</f>
        <v/>
      </c>
      <c r="DK222" t="str" cm="1">
        <f t="array" ref="DK222">IFERROR(SMALL(IF($G222:$BK222="○",COLUMN($G222:$BK222)),COLUMNS($CD222:DK222)),"")</f>
        <v/>
      </c>
      <c r="DL222" t="str" cm="1">
        <f t="array" ref="DL222">IFERROR(SMALL(IF($G222:$BK222="○",COLUMN($G222:$BK222)),COLUMNS($CD222:DL222)),"")</f>
        <v/>
      </c>
      <c r="DM222" t="str" cm="1">
        <f t="array" ref="DM222">IFERROR(SMALL(IF($G222:$BK222="○",COLUMN($G222:$BK222)),COLUMNS($CD222:DM222)),"")</f>
        <v/>
      </c>
      <c r="DN222" t="str" cm="1">
        <f t="array" ref="DN222">IFERROR(SMALL(IF($G222:$BK222="○",COLUMN($G222:$BK222)),COLUMNS($CD222:DN222)),"")</f>
        <v/>
      </c>
      <c r="DO222" t="str" cm="1">
        <f t="array" ref="DO222">IFERROR(SMALL(IF($G222:$BK222="○",COLUMN($G222:$BK222)),COLUMNS($CD222:DO222)),"")</f>
        <v/>
      </c>
      <c r="DP222" t="str" cm="1">
        <f t="array" ref="DP222">IFERROR(SMALL(IF($G222:$BK222="○",COLUMN($G222:$BK222)),COLUMNS($CD222:DP222)),"")</f>
        <v/>
      </c>
      <c r="DQ222" t="str" cm="1">
        <f t="array" ref="DQ222">IFERROR(SMALL(IF($G222:$BK222="○",COLUMN($G222:$BK222)),COLUMNS($CD222:DQ222)),"")</f>
        <v/>
      </c>
      <c r="DR222" t="str" cm="1">
        <f t="array" ref="DR222">IFERROR(SMALL(IF($G222:$BK222="○",COLUMN($G222:$BK222)),COLUMNS($CD222:DR222)),"")</f>
        <v/>
      </c>
      <c r="DS222" t="str" cm="1">
        <f t="array" ref="DS222">IFERROR(SMALL(IF($G222:$BK222="○",COLUMN($G222:$BK222)),COLUMNS($CD222:DS222)),"")</f>
        <v/>
      </c>
      <c r="DT222" t="str" cm="1">
        <f t="array" ref="DT222">IFERROR(SMALL(IF($G222:$BK222="○",COLUMN($G222:$BK222)),COLUMNS($CD222:DT222)),"")</f>
        <v/>
      </c>
      <c r="DU222" t="str" cm="1">
        <f t="array" ref="DU222">IFERROR(SMALL(IF($G222:$BK222="○",COLUMN($G222:$BK222)),COLUMNS($CD222:DU222)),"")</f>
        <v/>
      </c>
      <c r="DV222" t="str" cm="1">
        <f t="array" ref="DV222">IFERROR(SMALL(IF($G222:$BK222="○",COLUMN($G222:$BK222)),COLUMNS($CD222:DV222)),"")</f>
        <v/>
      </c>
      <c r="DW222" t="str" cm="1">
        <f t="array" ref="DW222">IFERROR(SMALL(IF($G222:$BK222="○",COLUMN($G222:$BK222)),COLUMNS($CD222:DW222)),"")</f>
        <v/>
      </c>
      <c r="DX222" t="str" cm="1">
        <f t="array" ref="DX222">IFERROR(SMALL(IF($G222:$BK222="○",COLUMN($G222:$BK222)),COLUMNS($CD222:DX222)),"")</f>
        <v/>
      </c>
      <c r="DY222" t="str" cm="1">
        <f t="array" ref="DY222">IFERROR(SMALL(IF($G222:$BK222="○",COLUMN($G222:$BK222)),COLUMNS($CD222:DY222)),"")</f>
        <v/>
      </c>
      <c r="DZ222" t="str" cm="1">
        <f t="array" ref="DZ222">IFERROR(SMALL(IF($G222:$BK222="○",COLUMN($G222:$BK222)),COLUMNS($CD222:DZ222)),"")</f>
        <v/>
      </c>
      <c r="EA222" t="str" cm="1">
        <f t="array" ref="EA222">IFERROR(SMALL(IF($G222:$BK222="○",COLUMN($G222:$BK222)),COLUMNS($CD222:EA222)),"")</f>
        <v/>
      </c>
      <c r="EB222" t="str" cm="1">
        <f t="array" ref="EB222">IFERROR(SMALL(IF($G222:$BK222="○",COLUMN($G222:$BK222)),COLUMNS($CD222:EB222)),"")</f>
        <v/>
      </c>
      <c r="EC222" t="str" cm="1">
        <f t="array" ref="EC222">IFERROR(SMALL(IF($G222:$BK222="○",COLUMN($G222:$BK222)),COLUMNS($CD222:EC222)),"")</f>
        <v/>
      </c>
      <c r="ED222" t="str" cm="1">
        <f t="array" ref="ED222">IFERROR(SMALL(IF($G222:$BK222="○",COLUMN($G222:$BK222)),COLUMNS($CD222:ED222)),"")</f>
        <v/>
      </c>
      <c r="EE222" t="str" cm="1">
        <f t="array" ref="EE222">IFERROR(SMALL(IF($G222:$BK222="○",COLUMN($G222:$BK222)),COLUMNS($CD222:EE222)),"")</f>
        <v/>
      </c>
      <c r="EF222" t="str" cm="1">
        <f t="array" ref="EF222">IFERROR(SMALL(IF($G222:$BK222="○",COLUMN($G222:$BK222)),COLUMNS($CD222:EF222)),"")</f>
        <v/>
      </c>
      <c r="EG222" t="str" cm="1">
        <f t="array" ref="EG222">IFERROR(SMALL(IF($G222:$BK222="○",COLUMN($G222:$BK222)),COLUMNS($CD222:EG222)),"")</f>
        <v/>
      </c>
      <c r="EH222" t="str" cm="1">
        <f t="array" ref="EH222">IFERROR(SMALL(IF($G222:$BK222="○",COLUMN($G222:$BK222)),COLUMNS($CD222:EH222)),"")</f>
        <v/>
      </c>
      <c r="EI222" t="str" cm="1">
        <f t="array" ref="EI222">IFERROR(SMALL(IF($G222:$BK222="○",COLUMN($G222:$BK222)),COLUMNS($CD222:EI222)),"")</f>
        <v/>
      </c>
      <c r="EJ222" t="str" cm="1">
        <f t="array" ref="EJ222">IFERROR(SMALL(IF($G222:$BK222="○",COLUMN($G222:$BK222)),COLUMNS($CD222:EJ222)),"")</f>
        <v/>
      </c>
      <c r="EK222" t="str" cm="1">
        <f t="array" ref="EK222">IFERROR(SMALL(IF($G222:$BK222="○",COLUMN($G222:$BK222)),COLUMNS($CD222:EK222)),"")</f>
        <v/>
      </c>
      <c r="EL222" t="str" cm="1">
        <f t="array" ref="EL222">IFERROR(SMALL(IF($G222:$BK222="○",COLUMN($G222:$BK222)),COLUMNS($CD222:EL222)),"")</f>
        <v/>
      </c>
      <c r="EM222" t="str" cm="1">
        <f t="array" ref="EM222">IFERROR(SMALL(IF($G222:$BK222="○",COLUMN($G222:$BK222)),COLUMNS($CD222:EM222)),"")</f>
        <v/>
      </c>
      <c r="EN222" t="str" cm="1">
        <f t="array" ref="EN222">IFERROR(SMALL(IF($G222:$BK222="○",COLUMN($G222:$BK222)),COLUMNS($CD222:EN222)),"")</f>
        <v/>
      </c>
      <c r="EO222" t="str" cm="1">
        <f t="array" ref="EO222">IFERROR(SMALL(IF($G222:$BK222="○",COLUMN($G222:$BK222)),COLUMNS($CD222:EO222)),"")</f>
        <v/>
      </c>
      <c r="EP222" t="str" cm="1">
        <f t="array" ref="EP222">IFERROR(SMALL(IF($G222:$BK222="○",COLUMN($G222:$BK222)),COLUMNS($CD222:EP222)),"")</f>
        <v/>
      </c>
      <c r="EQ222" t="str" cm="1">
        <f t="array" ref="EQ222">IFERROR(SMALL(IF($G222:$BK222="○",COLUMN($G222:$BK222)),COLUMNS($CD222:EQ222)),"")</f>
        <v/>
      </c>
      <c r="ER222" t="str" cm="1">
        <f t="array" ref="ER222">IFERROR(SMALL(IF($G222:$BK222="○",COLUMN($G222:$BK222)),COLUMNS($CD222:ER222)),"")</f>
        <v/>
      </c>
      <c r="ES222" t="str" cm="1">
        <f t="array" ref="ES222">IFERROR(SMALL(IF($G222:$BK222="○",COLUMN($G222:$BK222)),COLUMNS($CD222:ES222)),"")</f>
        <v/>
      </c>
      <c r="ET222" t="str" cm="1">
        <f t="array" ref="ET222">IFERROR(SMALL(IF($G222:$BK222="○",COLUMN($G222:$BK222)),COLUMNS($CD222:ET222)),"")</f>
        <v/>
      </c>
      <c r="EU222" t="str" cm="1">
        <f t="array" ref="EU222">IFERROR(SMALL(IF($G222:$BK222="○",COLUMN($G222:$BK222)),COLUMNS($CD222:EU222)),"")</f>
        <v/>
      </c>
      <c r="EV222" t="str" cm="1">
        <f t="array" ref="EV222">IFERROR(SMALL(IF($G222:$BK222="○",COLUMN($G222:$BK222)),COLUMNS($CD222:EV222)),"")</f>
        <v/>
      </c>
      <c r="EW222" t="str" cm="1">
        <f t="array" ref="EW222">IFERROR(SMALL(IF($G222:$BK222="○",COLUMN($G222:$BK222)),COLUMNS($CD222:EW222)),"")</f>
        <v/>
      </c>
      <c r="EX222" t="str" cm="1">
        <f t="array" ref="EX222">IFERROR(SMALL(IF($G222:$BK222="○",COLUMN($G222:$BK222)),COLUMNS($CD222:EX222)),"")</f>
        <v/>
      </c>
      <c r="EY222" t="str" cm="1">
        <f t="array" ref="EY222">IFERROR(SMALL(IF($G222:$BK222="○",COLUMN($G222:$BK222)),COLUMNS($CD222:EY222)),"")</f>
        <v/>
      </c>
      <c r="EZ222" t="str" cm="1">
        <f t="array" ref="EZ222">IFERROR(SMALL(IF($G222:$BK222="○",COLUMN($G222:$BK222)),COLUMNS($CD222:EZ222)),"")</f>
        <v/>
      </c>
      <c r="FA222" t="str" cm="1">
        <f t="array" ref="FA222">IFERROR(SMALL(IF($G222:$BK222="○",COLUMN($G222:$BK222)),COLUMNS($CD222:FA222)),"")</f>
        <v/>
      </c>
      <c r="FB222" t="str" cm="1">
        <f t="array" ref="FB222">IFERROR(SMALL(IF($G222:$BK222="○",COLUMN($G222:$BK222)),COLUMNS($CD222:FB222)),"")</f>
        <v/>
      </c>
      <c r="FC222" t="str" cm="1">
        <f t="array" ref="FC222">IFERROR(SMALL(IF($G222:$BK222="○",COLUMN($G222:$BK222)),COLUMNS($CD222:FC222)),"")</f>
        <v/>
      </c>
      <c r="FD222" t="str" cm="1">
        <f t="array" ref="FD222">IFERROR(SMALL(IF($G222:$BK222="○",COLUMN($G222:$BK222)),COLUMNS($CD222:FD222)),"")</f>
        <v/>
      </c>
      <c r="FE222" t="str" cm="1">
        <f t="array" ref="FE222">IFERROR(SMALL(IF($G222:$BK222="○",COLUMN($G222:$BK222)),COLUMNS($CD222:FE222)),"")</f>
        <v/>
      </c>
      <c r="FF222" t="str" cm="1">
        <f t="array" ref="FF222">IFERROR(SMALL(IF($G222:$BK222="○",COLUMN($G222:$BK222)),COLUMNS($CD222:FF222)),"")</f>
        <v/>
      </c>
      <c r="FG222" t="str" cm="1">
        <f t="array" ref="FG222">IFERROR(SMALL(IF($G222:$BK222="○",COLUMN($G222:$BK222)),COLUMNS($CD222:FG222)),"")</f>
        <v/>
      </c>
      <c r="FH222" t="str" cm="1">
        <f t="array" ref="FH222">IFERROR(SMALL(IF($G222:$BK222="○",COLUMN($G222:$BK222)),COLUMNS($CD222:FH222)),"")</f>
        <v/>
      </c>
      <c r="FI222" t="str" cm="1">
        <f t="array" ref="FI222">IFERROR(SMALL(IF($G222:$BK222="○",COLUMN($G222:$BK222)),COLUMNS($CD222:FI222)),"")</f>
        <v/>
      </c>
      <c r="FJ222" t="str" cm="1">
        <f t="array" ref="FJ222">IFERROR(SMALL(IF($G222:$BK222="○",COLUMN($G222:$BK222)),COLUMNS($CD222:FJ222)),"")</f>
        <v/>
      </c>
      <c r="FK222" t="str" cm="1">
        <f t="array" ref="FK222">IFERROR(SMALL(IF($G222:$BK222="○",COLUMN($G222:$BK222)),COLUMNS($CD222:FK222)),"")</f>
        <v/>
      </c>
      <c r="FL222" t="str" cm="1">
        <f t="array" ref="FL222">IFERROR(SMALL(IF($G222:$BK222="○",COLUMN($G222:$BK222)),COLUMNS($CD222:FL222)),"")</f>
        <v/>
      </c>
      <c r="FM222" t="str" cm="1">
        <f t="array" ref="FM222">IFERROR(SMALL(IF($G222:$BK222="○",COLUMN($G222:$BK222)),COLUMNS($CD222:FM222)),"")</f>
        <v/>
      </c>
      <c r="FN222" t="str" cm="1">
        <f t="array" ref="FN222">IFERROR(SMALL(IF($G222:$BK222="○",COLUMN($G222:$BK222)),COLUMNS($CD222:FN222)),"")</f>
        <v/>
      </c>
      <c r="FO222" t="str" cm="1">
        <f t="array" ref="FO222">IFERROR(SMALL(IF($G222:$BK222="○",COLUMN($G222:$BK222)),COLUMNS($CD222:FO222)),"")</f>
        <v/>
      </c>
      <c r="FP222" t="str" cm="1">
        <f t="array" ref="FP222">IFERROR(SMALL(IF($G222:$BK222="○",COLUMN($G222:$BK222)),COLUMNS($CD222:FP222)),"")</f>
        <v/>
      </c>
    </row>
    <row r="223" spans="1:172" x14ac:dyDescent="0.4">
      <c r="A223" s="9" t="str">
        <f>IF(B223&lt;&gt;"", COUNTA($B$4:B223), "")</f>
        <v/>
      </c>
      <c r="B223" s="94"/>
      <c r="C223" s="94"/>
      <c r="D223" s="94"/>
      <c r="E223" s="94"/>
      <c r="F223" s="95"/>
      <c r="G223" s="97"/>
      <c r="H223" s="97"/>
      <c r="I223" s="97"/>
      <c r="J223" s="97"/>
      <c r="K223" s="97"/>
      <c r="L223" s="97"/>
      <c r="M223" s="97"/>
      <c r="N223" s="97"/>
      <c r="O223" s="97"/>
      <c r="P223" s="97"/>
      <c r="Q223" s="97"/>
      <c r="R223" s="97"/>
      <c r="S223" s="97"/>
      <c r="T223" s="97"/>
      <c r="U223" s="97"/>
      <c r="V223" s="97"/>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4"/>
      <c r="BM223" s="94"/>
      <c r="BN223" s="94"/>
      <c r="BO223" s="94"/>
      <c r="BP223" s="94"/>
      <c r="BQ223" s="94"/>
      <c r="BR223" s="94"/>
      <c r="BS223" s="94"/>
      <c r="BT223" s="94"/>
      <c r="BU223" s="94"/>
      <c r="BV223" s="99"/>
      <c r="BX223">
        <f t="shared" si="6"/>
        <v>0</v>
      </c>
      <c r="CA223" t="str">
        <f>IF(BX223&gt;0,MAX(CA$3:CA222)+1,"")</f>
        <v/>
      </c>
      <c r="CB223">
        <f t="shared" si="7"/>
        <v>0</v>
      </c>
      <c r="CD223" s="12" t="str" cm="1">
        <f t="array" ref="CD223">IFERROR(SMALL(IF($G223:$BK223="○",COLUMN($G223:$BK223)),COLUMNS($CD223:CD223)),"")</f>
        <v/>
      </c>
      <c r="CE223" s="12" t="str" cm="1">
        <f t="array" ref="CE223">IFERROR(SMALL(IF($G223:$BK223="○",COLUMN($G223:$BK223)),COLUMNS($CD223:CE223)),"")</f>
        <v/>
      </c>
      <c r="CF223" t="str" cm="1">
        <f t="array" ref="CF223">IFERROR(SMALL(IF($G223:$BK223="○",COLUMN($G223:$BK223)),COLUMNS($CD223:CF223)),"")</f>
        <v/>
      </c>
      <c r="CG223" t="str" cm="1">
        <f t="array" ref="CG223">IFERROR(SMALL(IF($G223:$BK223="○",COLUMN($G223:$BK223)),COLUMNS($CD223:CG223)),"")</f>
        <v/>
      </c>
      <c r="CH223" t="str" cm="1">
        <f t="array" ref="CH223">IFERROR(SMALL(IF($G223:$BK223="○",COLUMN($G223:$BK223)),COLUMNS($CD223:CH223)),"")</f>
        <v/>
      </c>
      <c r="CI223" t="str" cm="1">
        <f t="array" ref="CI223">IFERROR(SMALL(IF($G223:$BK223="○",COLUMN($G223:$BK223)),COLUMNS($CD223:CI223)),"")</f>
        <v/>
      </c>
      <c r="CJ223" t="str" cm="1">
        <f t="array" ref="CJ223">IFERROR(SMALL(IF($G223:$BK223="○",COLUMN($G223:$BK223)),COLUMNS($CD223:CJ223)),"")</f>
        <v/>
      </c>
      <c r="CK223" t="str" cm="1">
        <f t="array" ref="CK223">IFERROR(SMALL(IF($G223:$BK223="○",COLUMN($G223:$BK223)),COLUMNS($CD223:CK223)),"")</f>
        <v/>
      </c>
      <c r="CL223" t="str" cm="1">
        <f t="array" ref="CL223">IFERROR(SMALL(IF($G223:$BK223="○",COLUMN($G223:$BK223)),COLUMNS($CD223:CL223)),"")</f>
        <v/>
      </c>
      <c r="CM223" t="str" cm="1">
        <f t="array" ref="CM223">IFERROR(SMALL(IF($G223:$BK223="○",COLUMN($G223:$BK223)),COLUMNS($CD223:CM223)),"")</f>
        <v/>
      </c>
      <c r="CN223" t="str" cm="1">
        <f t="array" ref="CN223">IFERROR(SMALL(IF($G223:$BK223="○",COLUMN($G223:$BK223)),COLUMNS($CD223:CN223)),"")</f>
        <v/>
      </c>
      <c r="CO223" t="str" cm="1">
        <f t="array" ref="CO223">IFERROR(SMALL(IF($G223:$BK223="○",COLUMN($G223:$BK223)),COLUMNS($CD223:CO223)),"")</f>
        <v/>
      </c>
      <c r="CP223" t="str" cm="1">
        <f t="array" ref="CP223">IFERROR(SMALL(IF($G223:$BK223="○",COLUMN($G223:$BK223)),COLUMNS($CD223:CP223)),"")</f>
        <v/>
      </c>
      <c r="CQ223" t="str" cm="1">
        <f t="array" ref="CQ223">IFERROR(SMALL(IF($G223:$BK223="○",COLUMN($G223:$BK223)),COLUMNS($CD223:CQ223)),"")</f>
        <v/>
      </c>
      <c r="CR223" t="str" cm="1">
        <f t="array" ref="CR223">IFERROR(SMALL(IF($G223:$BK223="○",COLUMN($G223:$BK223)),COLUMNS($CD223:CR223)),"")</f>
        <v/>
      </c>
      <c r="CS223" t="str" cm="1">
        <f t="array" ref="CS223">IFERROR(SMALL(IF($G223:$BK223="○",COLUMN($G223:$BK223)),COLUMNS($CD223:CS223)),"")</f>
        <v/>
      </c>
      <c r="CT223" t="str" cm="1">
        <f t="array" ref="CT223">IFERROR(SMALL(IF($G223:$BK223="○",COLUMN($G223:$BK223)),COLUMNS($CD223:CT223)),"")</f>
        <v/>
      </c>
      <c r="CU223" t="str" cm="1">
        <f t="array" ref="CU223">IFERROR(SMALL(IF($G223:$BK223="○",COLUMN($G223:$BK223)),COLUMNS($CD223:CU223)),"")</f>
        <v/>
      </c>
      <c r="CV223" t="str" cm="1">
        <f t="array" ref="CV223">IFERROR(SMALL(IF($G223:$BK223="○",COLUMN($G223:$BK223)),COLUMNS($CD223:CV223)),"")</f>
        <v/>
      </c>
      <c r="CW223" t="str" cm="1">
        <f t="array" ref="CW223">IFERROR(SMALL(IF($G223:$BK223="○",COLUMN($G223:$BK223)),COLUMNS($CD223:CW223)),"")</f>
        <v/>
      </c>
      <c r="CX223" t="str" cm="1">
        <f t="array" ref="CX223">IFERROR(SMALL(IF($G223:$BK223="○",COLUMN($G223:$BK223)),COLUMNS($CD223:CX223)),"")</f>
        <v/>
      </c>
      <c r="CY223" t="str" cm="1">
        <f t="array" ref="CY223">IFERROR(SMALL(IF($G223:$BK223="○",COLUMN($G223:$BK223)),COLUMNS($CD223:CY223)),"")</f>
        <v/>
      </c>
      <c r="CZ223" t="str" cm="1">
        <f t="array" ref="CZ223">IFERROR(SMALL(IF($G223:$BK223="○",COLUMN($G223:$BK223)),COLUMNS($CD223:CZ223)),"")</f>
        <v/>
      </c>
      <c r="DA223" t="str" cm="1">
        <f t="array" ref="DA223">IFERROR(SMALL(IF($G223:$BK223="○",COLUMN($G223:$BK223)),COLUMNS($CD223:DA223)),"")</f>
        <v/>
      </c>
      <c r="DB223" t="str" cm="1">
        <f t="array" ref="DB223">IFERROR(SMALL(IF($G223:$BK223="○",COLUMN($G223:$BK223)),COLUMNS($CD223:DB223)),"")</f>
        <v/>
      </c>
      <c r="DC223" t="str" cm="1">
        <f t="array" ref="DC223">IFERROR(SMALL(IF($G223:$BK223="○",COLUMN($G223:$BK223)),COLUMNS($CD223:DC223)),"")</f>
        <v/>
      </c>
      <c r="DD223" t="str" cm="1">
        <f t="array" ref="DD223">IFERROR(SMALL(IF($G223:$BK223="○",COLUMN($G223:$BK223)),COLUMNS($CD223:DD223)),"")</f>
        <v/>
      </c>
      <c r="DE223" t="str" cm="1">
        <f t="array" ref="DE223">IFERROR(SMALL(IF($G223:$BK223="○",COLUMN($G223:$BK223)),COLUMNS($CD223:DE223)),"")</f>
        <v/>
      </c>
      <c r="DF223" t="str" cm="1">
        <f t="array" ref="DF223">IFERROR(SMALL(IF($G223:$BK223="○",COLUMN($G223:$BK223)),COLUMNS($CD223:DF223)),"")</f>
        <v/>
      </c>
      <c r="DG223" t="str" cm="1">
        <f t="array" ref="DG223">IFERROR(SMALL(IF($G223:$BK223="○",COLUMN($G223:$BK223)),COLUMNS($CD223:DG223)),"")</f>
        <v/>
      </c>
      <c r="DH223" t="str" cm="1">
        <f t="array" ref="DH223">IFERROR(SMALL(IF($G223:$BK223="○",COLUMN($G223:$BK223)),COLUMNS($CD223:DH223)),"")</f>
        <v/>
      </c>
      <c r="DI223" t="str" cm="1">
        <f t="array" ref="DI223">IFERROR(SMALL(IF($G223:$BK223="○",COLUMN($G223:$BK223)),COLUMNS($CD223:DI223)),"")</f>
        <v/>
      </c>
      <c r="DJ223" t="str" cm="1">
        <f t="array" ref="DJ223">IFERROR(SMALL(IF($G223:$BK223="○",COLUMN($G223:$BK223)),COLUMNS($CD223:DJ223)),"")</f>
        <v/>
      </c>
      <c r="DK223" t="str" cm="1">
        <f t="array" ref="DK223">IFERROR(SMALL(IF($G223:$BK223="○",COLUMN($G223:$BK223)),COLUMNS($CD223:DK223)),"")</f>
        <v/>
      </c>
      <c r="DL223" t="str" cm="1">
        <f t="array" ref="DL223">IFERROR(SMALL(IF($G223:$BK223="○",COLUMN($G223:$BK223)),COLUMNS($CD223:DL223)),"")</f>
        <v/>
      </c>
      <c r="DM223" t="str" cm="1">
        <f t="array" ref="DM223">IFERROR(SMALL(IF($G223:$BK223="○",COLUMN($G223:$BK223)),COLUMNS($CD223:DM223)),"")</f>
        <v/>
      </c>
      <c r="DN223" t="str" cm="1">
        <f t="array" ref="DN223">IFERROR(SMALL(IF($G223:$BK223="○",COLUMN($G223:$BK223)),COLUMNS($CD223:DN223)),"")</f>
        <v/>
      </c>
      <c r="DO223" t="str" cm="1">
        <f t="array" ref="DO223">IFERROR(SMALL(IF($G223:$BK223="○",COLUMN($G223:$BK223)),COLUMNS($CD223:DO223)),"")</f>
        <v/>
      </c>
      <c r="DP223" t="str" cm="1">
        <f t="array" ref="DP223">IFERROR(SMALL(IF($G223:$BK223="○",COLUMN($G223:$BK223)),COLUMNS($CD223:DP223)),"")</f>
        <v/>
      </c>
      <c r="DQ223" t="str" cm="1">
        <f t="array" ref="DQ223">IFERROR(SMALL(IF($G223:$BK223="○",COLUMN($G223:$BK223)),COLUMNS($CD223:DQ223)),"")</f>
        <v/>
      </c>
      <c r="DR223" t="str" cm="1">
        <f t="array" ref="DR223">IFERROR(SMALL(IF($G223:$BK223="○",COLUMN($G223:$BK223)),COLUMNS($CD223:DR223)),"")</f>
        <v/>
      </c>
      <c r="DS223" t="str" cm="1">
        <f t="array" ref="DS223">IFERROR(SMALL(IF($G223:$BK223="○",COLUMN($G223:$BK223)),COLUMNS($CD223:DS223)),"")</f>
        <v/>
      </c>
      <c r="DT223" t="str" cm="1">
        <f t="array" ref="DT223">IFERROR(SMALL(IF($G223:$BK223="○",COLUMN($G223:$BK223)),COLUMNS($CD223:DT223)),"")</f>
        <v/>
      </c>
      <c r="DU223" t="str" cm="1">
        <f t="array" ref="DU223">IFERROR(SMALL(IF($G223:$BK223="○",COLUMN($G223:$BK223)),COLUMNS($CD223:DU223)),"")</f>
        <v/>
      </c>
      <c r="DV223" t="str" cm="1">
        <f t="array" ref="DV223">IFERROR(SMALL(IF($G223:$BK223="○",COLUMN($G223:$BK223)),COLUMNS($CD223:DV223)),"")</f>
        <v/>
      </c>
      <c r="DW223" t="str" cm="1">
        <f t="array" ref="DW223">IFERROR(SMALL(IF($G223:$BK223="○",COLUMN($G223:$BK223)),COLUMNS($CD223:DW223)),"")</f>
        <v/>
      </c>
      <c r="DX223" t="str" cm="1">
        <f t="array" ref="DX223">IFERROR(SMALL(IF($G223:$BK223="○",COLUMN($G223:$BK223)),COLUMNS($CD223:DX223)),"")</f>
        <v/>
      </c>
      <c r="DY223" t="str" cm="1">
        <f t="array" ref="DY223">IFERROR(SMALL(IF($G223:$BK223="○",COLUMN($G223:$BK223)),COLUMNS($CD223:DY223)),"")</f>
        <v/>
      </c>
      <c r="DZ223" t="str" cm="1">
        <f t="array" ref="DZ223">IFERROR(SMALL(IF($G223:$BK223="○",COLUMN($G223:$BK223)),COLUMNS($CD223:DZ223)),"")</f>
        <v/>
      </c>
      <c r="EA223" t="str" cm="1">
        <f t="array" ref="EA223">IFERROR(SMALL(IF($G223:$BK223="○",COLUMN($G223:$BK223)),COLUMNS($CD223:EA223)),"")</f>
        <v/>
      </c>
      <c r="EB223" t="str" cm="1">
        <f t="array" ref="EB223">IFERROR(SMALL(IF($G223:$BK223="○",COLUMN($G223:$BK223)),COLUMNS($CD223:EB223)),"")</f>
        <v/>
      </c>
      <c r="EC223" t="str" cm="1">
        <f t="array" ref="EC223">IFERROR(SMALL(IF($G223:$BK223="○",COLUMN($G223:$BK223)),COLUMNS($CD223:EC223)),"")</f>
        <v/>
      </c>
      <c r="ED223" t="str" cm="1">
        <f t="array" ref="ED223">IFERROR(SMALL(IF($G223:$BK223="○",COLUMN($G223:$BK223)),COLUMNS($CD223:ED223)),"")</f>
        <v/>
      </c>
      <c r="EE223" t="str" cm="1">
        <f t="array" ref="EE223">IFERROR(SMALL(IF($G223:$BK223="○",COLUMN($G223:$BK223)),COLUMNS($CD223:EE223)),"")</f>
        <v/>
      </c>
      <c r="EF223" t="str" cm="1">
        <f t="array" ref="EF223">IFERROR(SMALL(IF($G223:$BK223="○",COLUMN($G223:$BK223)),COLUMNS($CD223:EF223)),"")</f>
        <v/>
      </c>
      <c r="EG223" t="str" cm="1">
        <f t="array" ref="EG223">IFERROR(SMALL(IF($G223:$BK223="○",COLUMN($G223:$BK223)),COLUMNS($CD223:EG223)),"")</f>
        <v/>
      </c>
      <c r="EH223" t="str" cm="1">
        <f t="array" ref="EH223">IFERROR(SMALL(IF($G223:$BK223="○",COLUMN($G223:$BK223)),COLUMNS($CD223:EH223)),"")</f>
        <v/>
      </c>
      <c r="EI223" t="str" cm="1">
        <f t="array" ref="EI223">IFERROR(SMALL(IF($G223:$BK223="○",COLUMN($G223:$BK223)),COLUMNS($CD223:EI223)),"")</f>
        <v/>
      </c>
      <c r="EJ223" t="str" cm="1">
        <f t="array" ref="EJ223">IFERROR(SMALL(IF($G223:$BK223="○",COLUMN($G223:$BK223)),COLUMNS($CD223:EJ223)),"")</f>
        <v/>
      </c>
      <c r="EK223" t="str" cm="1">
        <f t="array" ref="EK223">IFERROR(SMALL(IF($G223:$BK223="○",COLUMN($G223:$BK223)),COLUMNS($CD223:EK223)),"")</f>
        <v/>
      </c>
      <c r="EL223" t="str" cm="1">
        <f t="array" ref="EL223">IFERROR(SMALL(IF($G223:$BK223="○",COLUMN($G223:$BK223)),COLUMNS($CD223:EL223)),"")</f>
        <v/>
      </c>
      <c r="EM223" t="str" cm="1">
        <f t="array" ref="EM223">IFERROR(SMALL(IF($G223:$BK223="○",COLUMN($G223:$BK223)),COLUMNS($CD223:EM223)),"")</f>
        <v/>
      </c>
      <c r="EN223" t="str" cm="1">
        <f t="array" ref="EN223">IFERROR(SMALL(IF($G223:$BK223="○",COLUMN($G223:$BK223)),COLUMNS($CD223:EN223)),"")</f>
        <v/>
      </c>
      <c r="EO223" t="str" cm="1">
        <f t="array" ref="EO223">IFERROR(SMALL(IF($G223:$BK223="○",COLUMN($G223:$BK223)),COLUMNS($CD223:EO223)),"")</f>
        <v/>
      </c>
      <c r="EP223" t="str" cm="1">
        <f t="array" ref="EP223">IFERROR(SMALL(IF($G223:$BK223="○",COLUMN($G223:$BK223)),COLUMNS($CD223:EP223)),"")</f>
        <v/>
      </c>
      <c r="EQ223" t="str" cm="1">
        <f t="array" ref="EQ223">IFERROR(SMALL(IF($G223:$BK223="○",COLUMN($G223:$BK223)),COLUMNS($CD223:EQ223)),"")</f>
        <v/>
      </c>
      <c r="ER223" t="str" cm="1">
        <f t="array" ref="ER223">IFERROR(SMALL(IF($G223:$BK223="○",COLUMN($G223:$BK223)),COLUMNS($CD223:ER223)),"")</f>
        <v/>
      </c>
      <c r="ES223" t="str" cm="1">
        <f t="array" ref="ES223">IFERROR(SMALL(IF($G223:$BK223="○",COLUMN($G223:$BK223)),COLUMNS($CD223:ES223)),"")</f>
        <v/>
      </c>
      <c r="ET223" t="str" cm="1">
        <f t="array" ref="ET223">IFERROR(SMALL(IF($G223:$BK223="○",COLUMN($G223:$BK223)),COLUMNS($CD223:ET223)),"")</f>
        <v/>
      </c>
      <c r="EU223" t="str" cm="1">
        <f t="array" ref="EU223">IFERROR(SMALL(IF($G223:$BK223="○",COLUMN($G223:$BK223)),COLUMNS($CD223:EU223)),"")</f>
        <v/>
      </c>
      <c r="EV223" t="str" cm="1">
        <f t="array" ref="EV223">IFERROR(SMALL(IF($G223:$BK223="○",COLUMN($G223:$BK223)),COLUMNS($CD223:EV223)),"")</f>
        <v/>
      </c>
      <c r="EW223" t="str" cm="1">
        <f t="array" ref="EW223">IFERROR(SMALL(IF($G223:$BK223="○",COLUMN($G223:$BK223)),COLUMNS($CD223:EW223)),"")</f>
        <v/>
      </c>
      <c r="EX223" t="str" cm="1">
        <f t="array" ref="EX223">IFERROR(SMALL(IF($G223:$BK223="○",COLUMN($G223:$BK223)),COLUMNS($CD223:EX223)),"")</f>
        <v/>
      </c>
      <c r="EY223" t="str" cm="1">
        <f t="array" ref="EY223">IFERROR(SMALL(IF($G223:$BK223="○",COLUMN($G223:$BK223)),COLUMNS($CD223:EY223)),"")</f>
        <v/>
      </c>
      <c r="EZ223" t="str" cm="1">
        <f t="array" ref="EZ223">IFERROR(SMALL(IF($G223:$BK223="○",COLUMN($G223:$BK223)),COLUMNS($CD223:EZ223)),"")</f>
        <v/>
      </c>
      <c r="FA223" t="str" cm="1">
        <f t="array" ref="FA223">IFERROR(SMALL(IF($G223:$BK223="○",COLUMN($G223:$BK223)),COLUMNS($CD223:FA223)),"")</f>
        <v/>
      </c>
      <c r="FB223" t="str" cm="1">
        <f t="array" ref="FB223">IFERROR(SMALL(IF($G223:$BK223="○",COLUMN($G223:$BK223)),COLUMNS($CD223:FB223)),"")</f>
        <v/>
      </c>
      <c r="FC223" t="str" cm="1">
        <f t="array" ref="FC223">IFERROR(SMALL(IF($G223:$BK223="○",COLUMN($G223:$BK223)),COLUMNS($CD223:FC223)),"")</f>
        <v/>
      </c>
      <c r="FD223" t="str" cm="1">
        <f t="array" ref="FD223">IFERROR(SMALL(IF($G223:$BK223="○",COLUMN($G223:$BK223)),COLUMNS($CD223:FD223)),"")</f>
        <v/>
      </c>
      <c r="FE223" t="str" cm="1">
        <f t="array" ref="FE223">IFERROR(SMALL(IF($G223:$BK223="○",COLUMN($G223:$BK223)),COLUMNS($CD223:FE223)),"")</f>
        <v/>
      </c>
      <c r="FF223" t="str" cm="1">
        <f t="array" ref="FF223">IFERROR(SMALL(IF($G223:$BK223="○",COLUMN($G223:$BK223)),COLUMNS($CD223:FF223)),"")</f>
        <v/>
      </c>
      <c r="FG223" t="str" cm="1">
        <f t="array" ref="FG223">IFERROR(SMALL(IF($G223:$BK223="○",COLUMN($G223:$BK223)),COLUMNS($CD223:FG223)),"")</f>
        <v/>
      </c>
      <c r="FH223" t="str" cm="1">
        <f t="array" ref="FH223">IFERROR(SMALL(IF($G223:$BK223="○",COLUMN($G223:$BK223)),COLUMNS($CD223:FH223)),"")</f>
        <v/>
      </c>
      <c r="FI223" t="str" cm="1">
        <f t="array" ref="FI223">IFERROR(SMALL(IF($G223:$BK223="○",COLUMN($G223:$BK223)),COLUMNS($CD223:FI223)),"")</f>
        <v/>
      </c>
      <c r="FJ223" t="str" cm="1">
        <f t="array" ref="FJ223">IFERROR(SMALL(IF($G223:$BK223="○",COLUMN($G223:$BK223)),COLUMNS($CD223:FJ223)),"")</f>
        <v/>
      </c>
      <c r="FK223" t="str" cm="1">
        <f t="array" ref="FK223">IFERROR(SMALL(IF($G223:$BK223="○",COLUMN($G223:$BK223)),COLUMNS($CD223:FK223)),"")</f>
        <v/>
      </c>
      <c r="FL223" t="str" cm="1">
        <f t="array" ref="FL223">IFERROR(SMALL(IF($G223:$BK223="○",COLUMN($G223:$BK223)),COLUMNS($CD223:FL223)),"")</f>
        <v/>
      </c>
      <c r="FM223" t="str" cm="1">
        <f t="array" ref="FM223">IFERROR(SMALL(IF($G223:$BK223="○",COLUMN($G223:$BK223)),COLUMNS($CD223:FM223)),"")</f>
        <v/>
      </c>
      <c r="FN223" t="str" cm="1">
        <f t="array" ref="FN223">IFERROR(SMALL(IF($G223:$BK223="○",COLUMN($G223:$BK223)),COLUMNS($CD223:FN223)),"")</f>
        <v/>
      </c>
      <c r="FO223" t="str" cm="1">
        <f t="array" ref="FO223">IFERROR(SMALL(IF($G223:$BK223="○",COLUMN($G223:$BK223)),COLUMNS($CD223:FO223)),"")</f>
        <v/>
      </c>
      <c r="FP223" t="str" cm="1">
        <f t="array" ref="FP223">IFERROR(SMALL(IF($G223:$BK223="○",COLUMN($G223:$BK223)),COLUMNS($CD223:FP223)),"")</f>
        <v/>
      </c>
    </row>
    <row r="224" spans="1:172" x14ac:dyDescent="0.4">
      <c r="A224" s="9" t="str">
        <f>IF(B224&lt;&gt;"", COUNTA($B$4:B224), "")</f>
        <v/>
      </c>
      <c r="B224" s="92"/>
      <c r="C224" s="92"/>
      <c r="D224" s="92"/>
      <c r="E224" s="92"/>
      <c r="F224" s="93"/>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96"/>
      <c r="AG224" s="96"/>
      <c r="AH224" s="96"/>
      <c r="AI224" s="96"/>
      <c r="AJ224" s="96"/>
      <c r="AK224" s="96"/>
      <c r="AL224" s="96"/>
      <c r="AM224" s="96"/>
      <c r="AN224" s="96"/>
      <c r="AO224" s="96"/>
      <c r="AP224" s="96"/>
      <c r="AQ224" s="96"/>
      <c r="AR224" s="96"/>
      <c r="AS224" s="96"/>
      <c r="AT224" s="96"/>
      <c r="AU224" s="96"/>
      <c r="AV224" s="96"/>
      <c r="AW224" s="96"/>
      <c r="AX224" s="96"/>
      <c r="AY224" s="96"/>
      <c r="AZ224" s="96"/>
      <c r="BA224" s="96"/>
      <c r="BB224" s="96"/>
      <c r="BC224" s="96"/>
      <c r="BD224" s="96"/>
      <c r="BE224" s="96"/>
      <c r="BF224" s="96"/>
      <c r="BG224" s="96"/>
      <c r="BH224" s="96"/>
      <c r="BI224" s="96"/>
      <c r="BJ224" s="96"/>
      <c r="BK224" s="96"/>
      <c r="BL224" s="92"/>
      <c r="BM224" s="92"/>
      <c r="BN224" s="92"/>
      <c r="BO224" s="92"/>
      <c r="BP224" s="92"/>
      <c r="BQ224" s="92"/>
      <c r="BR224" s="92"/>
      <c r="BS224" s="92"/>
      <c r="BT224" s="92"/>
      <c r="BU224" s="92"/>
      <c r="BV224" s="98"/>
      <c r="BX224">
        <f t="shared" si="6"/>
        <v>0</v>
      </c>
      <c r="CA224" t="str">
        <f>IF(BX224&gt;0,MAX(CA$3:CA223)+1,"")</f>
        <v/>
      </c>
      <c r="CB224">
        <f t="shared" si="7"/>
        <v>0</v>
      </c>
      <c r="CD224" s="12" t="str" cm="1">
        <f t="array" ref="CD224">IFERROR(SMALL(IF($G224:$BK224="○",COLUMN($G224:$BK224)),COLUMNS($CD224:CD224)),"")</f>
        <v/>
      </c>
      <c r="CE224" s="12" t="str" cm="1">
        <f t="array" ref="CE224">IFERROR(SMALL(IF($G224:$BK224="○",COLUMN($G224:$BK224)),COLUMNS($CD224:CE224)),"")</f>
        <v/>
      </c>
      <c r="CF224" t="str" cm="1">
        <f t="array" ref="CF224">IFERROR(SMALL(IF($G224:$BK224="○",COLUMN($G224:$BK224)),COLUMNS($CD224:CF224)),"")</f>
        <v/>
      </c>
      <c r="CG224" t="str" cm="1">
        <f t="array" ref="CG224">IFERROR(SMALL(IF($G224:$BK224="○",COLUMN($G224:$BK224)),COLUMNS($CD224:CG224)),"")</f>
        <v/>
      </c>
      <c r="CH224" t="str" cm="1">
        <f t="array" ref="CH224">IFERROR(SMALL(IF($G224:$BK224="○",COLUMN($G224:$BK224)),COLUMNS($CD224:CH224)),"")</f>
        <v/>
      </c>
      <c r="CI224" t="str" cm="1">
        <f t="array" ref="CI224">IFERROR(SMALL(IF($G224:$BK224="○",COLUMN($G224:$BK224)),COLUMNS($CD224:CI224)),"")</f>
        <v/>
      </c>
      <c r="CJ224" t="str" cm="1">
        <f t="array" ref="CJ224">IFERROR(SMALL(IF($G224:$BK224="○",COLUMN($G224:$BK224)),COLUMNS($CD224:CJ224)),"")</f>
        <v/>
      </c>
      <c r="CK224" t="str" cm="1">
        <f t="array" ref="CK224">IFERROR(SMALL(IF($G224:$BK224="○",COLUMN($G224:$BK224)),COLUMNS($CD224:CK224)),"")</f>
        <v/>
      </c>
      <c r="CL224" t="str" cm="1">
        <f t="array" ref="CL224">IFERROR(SMALL(IF($G224:$BK224="○",COLUMN($G224:$BK224)),COLUMNS($CD224:CL224)),"")</f>
        <v/>
      </c>
      <c r="CM224" t="str" cm="1">
        <f t="array" ref="CM224">IFERROR(SMALL(IF($G224:$BK224="○",COLUMN($G224:$BK224)),COLUMNS($CD224:CM224)),"")</f>
        <v/>
      </c>
      <c r="CN224" t="str" cm="1">
        <f t="array" ref="CN224">IFERROR(SMALL(IF($G224:$BK224="○",COLUMN($G224:$BK224)),COLUMNS($CD224:CN224)),"")</f>
        <v/>
      </c>
      <c r="CO224" t="str" cm="1">
        <f t="array" ref="CO224">IFERROR(SMALL(IF($G224:$BK224="○",COLUMN($G224:$BK224)),COLUMNS($CD224:CO224)),"")</f>
        <v/>
      </c>
      <c r="CP224" t="str" cm="1">
        <f t="array" ref="CP224">IFERROR(SMALL(IF($G224:$BK224="○",COLUMN($G224:$BK224)),COLUMNS($CD224:CP224)),"")</f>
        <v/>
      </c>
      <c r="CQ224" t="str" cm="1">
        <f t="array" ref="CQ224">IFERROR(SMALL(IF($G224:$BK224="○",COLUMN($G224:$BK224)),COLUMNS($CD224:CQ224)),"")</f>
        <v/>
      </c>
      <c r="CR224" t="str" cm="1">
        <f t="array" ref="CR224">IFERROR(SMALL(IF($G224:$BK224="○",COLUMN($G224:$BK224)),COLUMNS($CD224:CR224)),"")</f>
        <v/>
      </c>
      <c r="CS224" t="str" cm="1">
        <f t="array" ref="CS224">IFERROR(SMALL(IF($G224:$BK224="○",COLUMN($G224:$BK224)),COLUMNS($CD224:CS224)),"")</f>
        <v/>
      </c>
      <c r="CT224" t="str" cm="1">
        <f t="array" ref="CT224">IFERROR(SMALL(IF($G224:$BK224="○",COLUMN($G224:$BK224)),COLUMNS($CD224:CT224)),"")</f>
        <v/>
      </c>
      <c r="CU224" t="str" cm="1">
        <f t="array" ref="CU224">IFERROR(SMALL(IF($G224:$BK224="○",COLUMN($G224:$BK224)),COLUMNS($CD224:CU224)),"")</f>
        <v/>
      </c>
      <c r="CV224" t="str" cm="1">
        <f t="array" ref="CV224">IFERROR(SMALL(IF($G224:$BK224="○",COLUMN($G224:$BK224)),COLUMNS($CD224:CV224)),"")</f>
        <v/>
      </c>
      <c r="CW224" t="str" cm="1">
        <f t="array" ref="CW224">IFERROR(SMALL(IF($G224:$BK224="○",COLUMN($G224:$BK224)),COLUMNS($CD224:CW224)),"")</f>
        <v/>
      </c>
      <c r="CX224" t="str" cm="1">
        <f t="array" ref="CX224">IFERROR(SMALL(IF($G224:$BK224="○",COLUMN($G224:$BK224)),COLUMNS($CD224:CX224)),"")</f>
        <v/>
      </c>
      <c r="CY224" t="str" cm="1">
        <f t="array" ref="CY224">IFERROR(SMALL(IF($G224:$BK224="○",COLUMN($G224:$BK224)),COLUMNS($CD224:CY224)),"")</f>
        <v/>
      </c>
      <c r="CZ224" t="str" cm="1">
        <f t="array" ref="CZ224">IFERROR(SMALL(IF($G224:$BK224="○",COLUMN($G224:$BK224)),COLUMNS($CD224:CZ224)),"")</f>
        <v/>
      </c>
      <c r="DA224" t="str" cm="1">
        <f t="array" ref="DA224">IFERROR(SMALL(IF($G224:$BK224="○",COLUMN($G224:$BK224)),COLUMNS($CD224:DA224)),"")</f>
        <v/>
      </c>
      <c r="DB224" t="str" cm="1">
        <f t="array" ref="DB224">IFERROR(SMALL(IF($G224:$BK224="○",COLUMN($G224:$BK224)),COLUMNS($CD224:DB224)),"")</f>
        <v/>
      </c>
      <c r="DC224" t="str" cm="1">
        <f t="array" ref="DC224">IFERROR(SMALL(IF($G224:$BK224="○",COLUMN($G224:$BK224)),COLUMNS($CD224:DC224)),"")</f>
        <v/>
      </c>
      <c r="DD224" t="str" cm="1">
        <f t="array" ref="DD224">IFERROR(SMALL(IF($G224:$BK224="○",COLUMN($G224:$BK224)),COLUMNS($CD224:DD224)),"")</f>
        <v/>
      </c>
      <c r="DE224" t="str" cm="1">
        <f t="array" ref="DE224">IFERROR(SMALL(IF($G224:$BK224="○",COLUMN($G224:$BK224)),COLUMNS($CD224:DE224)),"")</f>
        <v/>
      </c>
      <c r="DF224" t="str" cm="1">
        <f t="array" ref="DF224">IFERROR(SMALL(IF($G224:$BK224="○",COLUMN($G224:$BK224)),COLUMNS($CD224:DF224)),"")</f>
        <v/>
      </c>
      <c r="DG224" t="str" cm="1">
        <f t="array" ref="DG224">IFERROR(SMALL(IF($G224:$BK224="○",COLUMN($G224:$BK224)),COLUMNS($CD224:DG224)),"")</f>
        <v/>
      </c>
      <c r="DH224" t="str" cm="1">
        <f t="array" ref="DH224">IFERROR(SMALL(IF($G224:$BK224="○",COLUMN($G224:$BK224)),COLUMNS($CD224:DH224)),"")</f>
        <v/>
      </c>
      <c r="DI224" t="str" cm="1">
        <f t="array" ref="DI224">IFERROR(SMALL(IF($G224:$BK224="○",COLUMN($G224:$BK224)),COLUMNS($CD224:DI224)),"")</f>
        <v/>
      </c>
      <c r="DJ224" t="str" cm="1">
        <f t="array" ref="DJ224">IFERROR(SMALL(IF($G224:$BK224="○",COLUMN($G224:$BK224)),COLUMNS($CD224:DJ224)),"")</f>
        <v/>
      </c>
      <c r="DK224" t="str" cm="1">
        <f t="array" ref="DK224">IFERROR(SMALL(IF($G224:$BK224="○",COLUMN($G224:$BK224)),COLUMNS($CD224:DK224)),"")</f>
        <v/>
      </c>
      <c r="DL224" t="str" cm="1">
        <f t="array" ref="DL224">IFERROR(SMALL(IF($G224:$BK224="○",COLUMN($G224:$BK224)),COLUMNS($CD224:DL224)),"")</f>
        <v/>
      </c>
      <c r="DM224" t="str" cm="1">
        <f t="array" ref="DM224">IFERROR(SMALL(IF($G224:$BK224="○",COLUMN($G224:$BK224)),COLUMNS($CD224:DM224)),"")</f>
        <v/>
      </c>
      <c r="DN224" t="str" cm="1">
        <f t="array" ref="DN224">IFERROR(SMALL(IF($G224:$BK224="○",COLUMN($G224:$BK224)),COLUMNS($CD224:DN224)),"")</f>
        <v/>
      </c>
      <c r="DO224" t="str" cm="1">
        <f t="array" ref="DO224">IFERROR(SMALL(IF($G224:$BK224="○",COLUMN($G224:$BK224)),COLUMNS($CD224:DO224)),"")</f>
        <v/>
      </c>
      <c r="DP224" t="str" cm="1">
        <f t="array" ref="DP224">IFERROR(SMALL(IF($G224:$BK224="○",COLUMN($G224:$BK224)),COLUMNS($CD224:DP224)),"")</f>
        <v/>
      </c>
      <c r="DQ224" t="str" cm="1">
        <f t="array" ref="DQ224">IFERROR(SMALL(IF($G224:$BK224="○",COLUMN($G224:$BK224)),COLUMNS($CD224:DQ224)),"")</f>
        <v/>
      </c>
      <c r="DR224" t="str" cm="1">
        <f t="array" ref="DR224">IFERROR(SMALL(IF($G224:$BK224="○",COLUMN($G224:$BK224)),COLUMNS($CD224:DR224)),"")</f>
        <v/>
      </c>
      <c r="DS224" t="str" cm="1">
        <f t="array" ref="DS224">IFERROR(SMALL(IF($G224:$BK224="○",COLUMN($G224:$BK224)),COLUMNS($CD224:DS224)),"")</f>
        <v/>
      </c>
      <c r="DT224" t="str" cm="1">
        <f t="array" ref="DT224">IFERROR(SMALL(IF($G224:$BK224="○",COLUMN($G224:$BK224)),COLUMNS($CD224:DT224)),"")</f>
        <v/>
      </c>
      <c r="DU224" t="str" cm="1">
        <f t="array" ref="DU224">IFERROR(SMALL(IF($G224:$BK224="○",COLUMN($G224:$BK224)),COLUMNS($CD224:DU224)),"")</f>
        <v/>
      </c>
      <c r="DV224" t="str" cm="1">
        <f t="array" ref="DV224">IFERROR(SMALL(IF($G224:$BK224="○",COLUMN($G224:$BK224)),COLUMNS($CD224:DV224)),"")</f>
        <v/>
      </c>
      <c r="DW224" t="str" cm="1">
        <f t="array" ref="DW224">IFERROR(SMALL(IF($G224:$BK224="○",COLUMN($G224:$BK224)),COLUMNS($CD224:DW224)),"")</f>
        <v/>
      </c>
      <c r="DX224" t="str" cm="1">
        <f t="array" ref="DX224">IFERROR(SMALL(IF($G224:$BK224="○",COLUMN($G224:$BK224)),COLUMNS($CD224:DX224)),"")</f>
        <v/>
      </c>
      <c r="DY224" t="str" cm="1">
        <f t="array" ref="DY224">IFERROR(SMALL(IF($G224:$BK224="○",COLUMN($G224:$BK224)),COLUMNS($CD224:DY224)),"")</f>
        <v/>
      </c>
      <c r="DZ224" t="str" cm="1">
        <f t="array" ref="DZ224">IFERROR(SMALL(IF($G224:$BK224="○",COLUMN($G224:$BK224)),COLUMNS($CD224:DZ224)),"")</f>
        <v/>
      </c>
      <c r="EA224" t="str" cm="1">
        <f t="array" ref="EA224">IFERROR(SMALL(IF($G224:$BK224="○",COLUMN($G224:$BK224)),COLUMNS($CD224:EA224)),"")</f>
        <v/>
      </c>
      <c r="EB224" t="str" cm="1">
        <f t="array" ref="EB224">IFERROR(SMALL(IF($G224:$BK224="○",COLUMN($G224:$BK224)),COLUMNS($CD224:EB224)),"")</f>
        <v/>
      </c>
      <c r="EC224" t="str" cm="1">
        <f t="array" ref="EC224">IFERROR(SMALL(IF($G224:$BK224="○",COLUMN($G224:$BK224)),COLUMNS($CD224:EC224)),"")</f>
        <v/>
      </c>
      <c r="ED224" t="str" cm="1">
        <f t="array" ref="ED224">IFERROR(SMALL(IF($G224:$BK224="○",COLUMN($G224:$BK224)),COLUMNS($CD224:ED224)),"")</f>
        <v/>
      </c>
      <c r="EE224" t="str" cm="1">
        <f t="array" ref="EE224">IFERROR(SMALL(IF($G224:$BK224="○",COLUMN($G224:$BK224)),COLUMNS($CD224:EE224)),"")</f>
        <v/>
      </c>
      <c r="EF224" t="str" cm="1">
        <f t="array" ref="EF224">IFERROR(SMALL(IF($G224:$BK224="○",COLUMN($G224:$BK224)),COLUMNS($CD224:EF224)),"")</f>
        <v/>
      </c>
      <c r="EG224" t="str" cm="1">
        <f t="array" ref="EG224">IFERROR(SMALL(IF($G224:$BK224="○",COLUMN($G224:$BK224)),COLUMNS($CD224:EG224)),"")</f>
        <v/>
      </c>
      <c r="EH224" t="str" cm="1">
        <f t="array" ref="EH224">IFERROR(SMALL(IF($G224:$BK224="○",COLUMN($G224:$BK224)),COLUMNS($CD224:EH224)),"")</f>
        <v/>
      </c>
      <c r="EI224" t="str" cm="1">
        <f t="array" ref="EI224">IFERROR(SMALL(IF($G224:$BK224="○",COLUMN($G224:$BK224)),COLUMNS($CD224:EI224)),"")</f>
        <v/>
      </c>
      <c r="EJ224" t="str" cm="1">
        <f t="array" ref="EJ224">IFERROR(SMALL(IF($G224:$BK224="○",COLUMN($G224:$BK224)),COLUMNS($CD224:EJ224)),"")</f>
        <v/>
      </c>
      <c r="EK224" t="str" cm="1">
        <f t="array" ref="EK224">IFERROR(SMALL(IF($G224:$BK224="○",COLUMN($G224:$BK224)),COLUMNS($CD224:EK224)),"")</f>
        <v/>
      </c>
      <c r="EL224" t="str" cm="1">
        <f t="array" ref="EL224">IFERROR(SMALL(IF($G224:$BK224="○",COLUMN($G224:$BK224)),COLUMNS($CD224:EL224)),"")</f>
        <v/>
      </c>
      <c r="EM224" t="str" cm="1">
        <f t="array" ref="EM224">IFERROR(SMALL(IF($G224:$BK224="○",COLUMN($G224:$BK224)),COLUMNS($CD224:EM224)),"")</f>
        <v/>
      </c>
      <c r="EN224" t="str" cm="1">
        <f t="array" ref="EN224">IFERROR(SMALL(IF($G224:$BK224="○",COLUMN($G224:$BK224)),COLUMNS($CD224:EN224)),"")</f>
        <v/>
      </c>
      <c r="EO224" t="str" cm="1">
        <f t="array" ref="EO224">IFERROR(SMALL(IF($G224:$BK224="○",COLUMN($G224:$BK224)),COLUMNS($CD224:EO224)),"")</f>
        <v/>
      </c>
      <c r="EP224" t="str" cm="1">
        <f t="array" ref="EP224">IFERROR(SMALL(IF($G224:$BK224="○",COLUMN($G224:$BK224)),COLUMNS($CD224:EP224)),"")</f>
        <v/>
      </c>
      <c r="EQ224" t="str" cm="1">
        <f t="array" ref="EQ224">IFERROR(SMALL(IF($G224:$BK224="○",COLUMN($G224:$BK224)),COLUMNS($CD224:EQ224)),"")</f>
        <v/>
      </c>
      <c r="ER224" t="str" cm="1">
        <f t="array" ref="ER224">IFERROR(SMALL(IF($G224:$BK224="○",COLUMN($G224:$BK224)),COLUMNS($CD224:ER224)),"")</f>
        <v/>
      </c>
      <c r="ES224" t="str" cm="1">
        <f t="array" ref="ES224">IFERROR(SMALL(IF($G224:$BK224="○",COLUMN($G224:$BK224)),COLUMNS($CD224:ES224)),"")</f>
        <v/>
      </c>
      <c r="ET224" t="str" cm="1">
        <f t="array" ref="ET224">IFERROR(SMALL(IF($G224:$BK224="○",COLUMN($G224:$BK224)),COLUMNS($CD224:ET224)),"")</f>
        <v/>
      </c>
      <c r="EU224" t="str" cm="1">
        <f t="array" ref="EU224">IFERROR(SMALL(IF($G224:$BK224="○",COLUMN($G224:$BK224)),COLUMNS($CD224:EU224)),"")</f>
        <v/>
      </c>
      <c r="EV224" t="str" cm="1">
        <f t="array" ref="EV224">IFERROR(SMALL(IF($G224:$BK224="○",COLUMN($G224:$BK224)),COLUMNS($CD224:EV224)),"")</f>
        <v/>
      </c>
      <c r="EW224" t="str" cm="1">
        <f t="array" ref="EW224">IFERROR(SMALL(IF($G224:$BK224="○",COLUMN($G224:$BK224)),COLUMNS($CD224:EW224)),"")</f>
        <v/>
      </c>
      <c r="EX224" t="str" cm="1">
        <f t="array" ref="EX224">IFERROR(SMALL(IF($G224:$BK224="○",COLUMN($G224:$BK224)),COLUMNS($CD224:EX224)),"")</f>
        <v/>
      </c>
      <c r="EY224" t="str" cm="1">
        <f t="array" ref="EY224">IFERROR(SMALL(IF($G224:$BK224="○",COLUMN($G224:$BK224)),COLUMNS($CD224:EY224)),"")</f>
        <v/>
      </c>
      <c r="EZ224" t="str" cm="1">
        <f t="array" ref="EZ224">IFERROR(SMALL(IF($G224:$BK224="○",COLUMN($G224:$BK224)),COLUMNS($CD224:EZ224)),"")</f>
        <v/>
      </c>
      <c r="FA224" t="str" cm="1">
        <f t="array" ref="FA224">IFERROR(SMALL(IF($G224:$BK224="○",COLUMN($G224:$BK224)),COLUMNS($CD224:FA224)),"")</f>
        <v/>
      </c>
      <c r="FB224" t="str" cm="1">
        <f t="array" ref="FB224">IFERROR(SMALL(IF($G224:$BK224="○",COLUMN($G224:$BK224)),COLUMNS($CD224:FB224)),"")</f>
        <v/>
      </c>
      <c r="FC224" t="str" cm="1">
        <f t="array" ref="FC224">IFERROR(SMALL(IF($G224:$BK224="○",COLUMN($G224:$BK224)),COLUMNS($CD224:FC224)),"")</f>
        <v/>
      </c>
      <c r="FD224" t="str" cm="1">
        <f t="array" ref="FD224">IFERROR(SMALL(IF($G224:$BK224="○",COLUMN($G224:$BK224)),COLUMNS($CD224:FD224)),"")</f>
        <v/>
      </c>
      <c r="FE224" t="str" cm="1">
        <f t="array" ref="FE224">IFERROR(SMALL(IF($G224:$BK224="○",COLUMN($G224:$BK224)),COLUMNS($CD224:FE224)),"")</f>
        <v/>
      </c>
      <c r="FF224" t="str" cm="1">
        <f t="array" ref="FF224">IFERROR(SMALL(IF($G224:$BK224="○",COLUMN($G224:$BK224)),COLUMNS($CD224:FF224)),"")</f>
        <v/>
      </c>
      <c r="FG224" t="str" cm="1">
        <f t="array" ref="FG224">IFERROR(SMALL(IF($G224:$BK224="○",COLUMN($G224:$BK224)),COLUMNS($CD224:FG224)),"")</f>
        <v/>
      </c>
      <c r="FH224" t="str" cm="1">
        <f t="array" ref="FH224">IFERROR(SMALL(IF($G224:$BK224="○",COLUMN($G224:$BK224)),COLUMNS($CD224:FH224)),"")</f>
        <v/>
      </c>
      <c r="FI224" t="str" cm="1">
        <f t="array" ref="FI224">IFERROR(SMALL(IF($G224:$BK224="○",COLUMN($G224:$BK224)),COLUMNS($CD224:FI224)),"")</f>
        <v/>
      </c>
      <c r="FJ224" t="str" cm="1">
        <f t="array" ref="FJ224">IFERROR(SMALL(IF($G224:$BK224="○",COLUMN($G224:$BK224)),COLUMNS($CD224:FJ224)),"")</f>
        <v/>
      </c>
      <c r="FK224" t="str" cm="1">
        <f t="array" ref="FK224">IFERROR(SMALL(IF($G224:$BK224="○",COLUMN($G224:$BK224)),COLUMNS($CD224:FK224)),"")</f>
        <v/>
      </c>
      <c r="FL224" t="str" cm="1">
        <f t="array" ref="FL224">IFERROR(SMALL(IF($G224:$BK224="○",COLUMN($G224:$BK224)),COLUMNS($CD224:FL224)),"")</f>
        <v/>
      </c>
      <c r="FM224" t="str" cm="1">
        <f t="array" ref="FM224">IFERROR(SMALL(IF($G224:$BK224="○",COLUMN($G224:$BK224)),COLUMNS($CD224:FM224)),"")</f>
        <v/>
      </c>
      <c r="FN224" t="str" cm="1">
        <f t="array" ref="FN224">IFERROR(SMALL(IF($G224:$BK224="○",COLUMN($G224:$BK224)),COLUMNS($CD224:FN224)),"")</f>
        <v/>
      </c>
      <c r="FO224" t="str" cm="1">
        <f t="array" ref="FO224">IFERROR(SMALL(IF($G224:$BK224="○",COLUMN($G224:$BK224)),COLUMNS($CD224:FO224)),"")</f>
        <v/>
      </c>
      <c r="FP224" t="str" cm="1">
        <f t="array" ref="FP224">IFERROR(SMALL(IF($G224:$BK224="○",COLUMN($G224:$BK224)),COLUMNS($CD224:FP224)),"")</f>
        <v/>
      </c>
    </row>
    <row r="225" spans="1:172" x14ac:dyDescent="0.4">
      <c r="A225" s="9" t="str">
        <f>IF(B225&lt;&gt;"", COUNTA($B$4:B225), "")</f>
        <v/>
      </c>
      <c r="B225" s="94"/>
      <c r="C225" s="94"/>
      <c r="D225" s="94"/>
      <c r="E225" s="94"/>
      <c r="F225" s="95"/>
      <c r="G225" s="97"/>
      <c r="H225" s="97"/>
      <c r="I225" s="97"/>
      <c r="J225" s="97"/>
      <c r="K225" s="97"/>
      <c r="L225" s="97"/>
      <c r="M225" s="97"/>
      <c r="N225" s="97"/>
      <c r="O225" s="97"/>
      <c r="P225" s="97"/>
      <c r="Q225" s="97"/>
      <c r="R225" s="97"/>
      <c r="S225" s="97"/>
      <c r="T225" s="97"/>
      <c r="U225" s="97"/>
      <c r="V225" s="97"/>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4"/>
      <c r="BM225" s="94"/>
      <c r="BN225" s="94"/>
      <c r="BO225" s="94"/>
      <c r="BP225" s="94"/>
      <c r="BQ225" s="94"/>
      <c r="BR225" s="94"/>
      <c r="BS225" s="94"/>
      <c r="BT225" s="94"/>
      <c r="BU225" s="94"/>
      <c r="BV225" s="99"/>
      <c r="BX225">
        <f t="shared" si="6"/>
        <v>0</v>
      </c>
      <c r="CA225" t="str">
        <f>IF(BX225&gt;0,MAX(CA$3:CA224)+1,"")</f>
        <v/>
      </c>
      <c r="CB225">
        <f t="shared" si="7"/>
        <v>0</v>
      </c>
      <c r="CD225" s="12" t="str" cm="1">
        <f t="array" ref="CD225">IFERROR(SMALL(IF($G225:$BK225="○",COLUMN($G225:$BK225)),COLUMNS($CD225:CD225)),"")</f>
        <v/>
      </c>
      <c r="CE225" s="12" t="str" cm="1">
        <f t="array" ref="CE225">IFERROR(SMALL(IF($G225:$BK225="○",COLUMN($G225:$BK225)),COLUMNS($CD225:CE225)),"")</f>
        <v/>
      </c>
      <c r="CF225" t="str" cm="1">
        <f t="array" ref="CF225">IFERROR(SMALL(IF($G225:$BK225="○",COLUMN($G225:$BK225)),COLUMNS($CD225:CF225)),"")</f>
        <v/>
      </c>
      <c r="CG225" t="str" cm="1">
        <f t="array" ref="CG225">IFERROR(SMALL(IF($G225:$BK225="○",COLUMN($G225:$BK225)),COLUMNS($CD225:CG225)),"")</f>
        <v/>
      </c>
      <c r="CH225" t="str" cm="1">
        <f t="array" ref="CH225">IFERROR(SMALL(IF($G225:$BK225="○",COLUMN($G225:$BK225)),COLUMNS($CD225:CH225)),"")</f>
        <v/>
      </c>
      <c r="CI225" t="str" cm="1">
        <f t="array" ref="CI225">IFERROR(SMALL(IF($G225:$BK225="○",COLUMN($G225:$BK225)),COLUMNS($CD225:CI225)),"")</f>
        <v/>
      </c>
      <c r="CJ225" t="str" cm="1">
        <f t="array" ref="CJ225">IFERROR(SMALL(IF($G225:$BK225="○",COLUMN($G225:$BK225)),COLUMNS($CD225:CJ225)),"")</f>
        <v/>
      </c>
      <c r="CK225" t="str" cm="1">
        <f t="array" ref="CK225">IFERROR(SMALL(IF($G225:$BK225="○",COLUMN($G225:$BK225)),COLUMNS($CD225:CK225)),"")</f>
        <v/>
      </c>
      <c r="CL225" t="str" cm="1">
        <f t="array" ref="CL225">IFERROR(SMALL(IF($G225:$BK225="○",COLUMN($G225:$BK225)),COLUMNS($CD225:CL225)),"")</f>
        <v/>
      </c>
      <c r="CM225" t="str" cm="1">
        <f t="array" ref="CM225">IFERROR(SMALL(IF($G225:$BK225="○",COLUMN($G225:$BK225)),COLUMNS($CD225:CM225)),"")</f>
        <v/>
      </c>
      <c r="CN225" t="str" cm="1">
        <f t="array" ref="CN225">IFERROR(SMALL(IF($G225:$BK225="○",COLUMN($G225:$BK225)),COLUMNS($CD225:CN225)),"")</f>
        <v/>
      </c>
      <c r="CO225" t="str" cm="1">
        <f t="array" ref="CO225">IFERROR(SMALL(IF($G225:$BK225="○",COLUMN($G225:$BK225)),COLUMNS($CD225:CO225)),"")</f>
        <v/>
      </c>
      <c r="CP225" t="str" cm="1">
        <f t="array" ref="CP225">IFERROR(SMALL(IF($G225:$BK225="○",COLUMN($G225:$BK225)),COLUMNS($CD225:CP225)),"")</f>
        <v/>
      </c>
      <c r="CQ225" t="str" cm="1">
        <f t="array" ref="CQ225">IFERROR(SMALL(IF($G225:$BK225="○",COLUMN($G225:$BK225)),COLUMNS($CD225:CQ225)),"")</f>
        <v/>
      </c>
      <c r="CR225" t="str" cm="1">
        <f t="array" ref="CR225">IFERROR(SMALL(IF($G225:$BK225="○",COLUMN($G225:$BK225)),COLUMNS($CD225:CR225)),"")</f>
        <v/>
      </c>
      <c r="CS225" t="str" cm="1">
        <f t="array" ref="CS225">IFERROR(SMALL(IF($G225:$BK225="○",COLUMN($G225:$BK225)),COLUMNS($CD225:CS225)),"")</f>
        <v/>
      </c>
      <c r="CT225" t="str" cm="1">
        <f t="array" ref="CT225">IFERROR(SMALL(IF($G225:$BK225="○",COLUMN($G225:$BK225)),COLUMNS($CD225:CT225)),"")</f>
        <v/>
      </c>
      <c r="CU225" t="str" cm="1">
        <f t="array" ref="CU225">IFERROR(SMALL(IF($G225:$BK225="○",COLUMN($G225:$BK225)),COLUMNS($CD225:CU225)),"")</f>
        <v/>
      </c>
      <c r="CV225" t="str" cm="1">
        <f t="array" ref="CV225">IFERROR(SMALL(IF($G225:$BK225="○",COLUMN($G225:$BK225)),COLUMNS($CD225:CV225)),"")</f>
        <v/>
      </c>
      <c r="CW225" t="str" cm="1">
        <f t="array" ref="CW225">IFERROR(SMALL(IF($G225:$BK225="○",COLUMN($G225:$BK225)),COLUMNS($CD225:CW225)),"")</f>
        <v/>
      </c>
      <c r="CX225" t="str" cm="1">
        <f t="array" ref="CX225">IFERROR(SMALL(IF($G225:$BK225="○",COLUMN($G225:$BK225)),COLUMNS($CD225:CX225)),"")</f>
        <v/>
      </c>
      <c r="CY225" t="str" cm="1">
        <f t="array" ref="CY225">IFERROR(SMALL(IF($G225:$BK225="○",COLUMN($G225:$BK225)),COLUMNS($CD225:CY225)),"")</f>
        <v/>
      </c>
      <c r="CZ225" t="str" cm="1">
        <f t="array" ref="CZ225">IFERROR(SMALL(IF($G225:$BK225="○",COLUMN($G225:$BK225)),COLUMNS($CD225:CZ225)),"")</f>
        <v/>
      </c>
      <c r="DA225" t="str" cm="1">
        <f t="array" ref="DA225">IFERROR(SMALL(IF($G225:$BK225="○",COLUMN($G225:$BK225)),COLUMNS($CD225:DA225)),"")</f>
        <v/>
      </c>
      <c r="DB225" t="str" cm="1">
        <f t="array" ref="DB225">IFERROR(SMALL(IF($G225:$BK225="○",COLUMN($G225:$BK225)),COLUMNS($CD225:DB225)),"")</f>
        <v/>
      </c>
      <c r="DC225" t="str" cm="1">
        <f t="array" ref="DC225">IFERROR(SMALL(IF($G225:$BK225="○",COLUMN($G225:$BK225)),COLUMNS($CD225:DC225)),"")</f>
        <v/>
      </c>
      <c r="DD225" t="str" cm="1">
        <f t="array" ref="DD225">IFERROR(SMALL(IF($G225:$BK225="○",COLUMN($G225:$BK225)),COLUMNS($CD225:DD225)),"")</f>
        <v/>
      </c>
      <c r="DE225" t="str" cm="1">
        <f t="array" ref="DE225">IFERROR(SMALL(IF($G225:$BK225="○",COLUMN($G225:$BK225)),COLUMNS($CD225:DE225)),"")</f>
        <v/>
      </c>
      <c r="DF225" t="str" cm="1">
        <f t="array" ref="DF225">IFERROR(SMALL(IF($G225:$BK225="○",COLUMN($G225:$BK225)),COLUMNS($CD225:DF225)),"")</f>
        <v/>
      </c>
      <c r="DG225" t="str" cm="1">
        <f t="array" ref="DG225">IFERROR(SMALL(IF($G225:$BK225="○",COLUMN($G225:$BK225)),COLUMNS($CD225:DG225)),"")</f>
        <v/>
      </c>
      <c r="DH225" t="str" cm="1">
        <f t="array" ref="DH225">IFERROR(SMALL(IF($G225:$BK225="○",COLUMN($G225:$BK225)),COLUMNS($CD225:DH225)),"")</f>
        <v/>
      </c>
      <c r="DI225" t="str" cm="1">
        <f t="array" ref="DI225">IFERROR(SMALL(IF($G225:$BK225="○",COLUMN($G225:$BK225)),COLUMNS($CD225:DI225)),"")</f>
        <v/>
      </c>
      <c r="DJ225" t="str" cm="1">
        <f t="array" ref="DJ225">IFERROR(SMALL(IF($G225:$BK225="○",COLUMN($G225:$BK225)),COLUMNS($CD225:DJ225)),"")</f>
        <v/>
      </c>
      <c r="DK225" t="str" cm="1">
        <f t="array" ref="DK225">IFERROR(SMALL(IF($G225:$BK225="○",COLUMN($G225:$BK225)),COLUMNS($CD225:DK225)),"")</f>
        <v/>
      </c>
      <c r="DL225" t="str" cm="1">
        <f t="array" ref="DL225">IFERROR(SMALL(IF($G225:$BK225="○",COLUMN($G225:$BK225)),COLUMNS($CD225:DL225)),"")</f>
        <v/>
      </c>
      <c r="DM225" t="str" cm="1">
        <f t="array" ref="DM225">IFERROR(SMALL(IF($G225:$BK225="○",COLUMN($G225:$BK225)),COLUMNS($CD225:DM225)),"")</f>
        <v/>
      </c>
      <c r="DN225" t="str" cm="1">
        <f t="array" ref="DN225">IFERROR(SMALL(IF($G225:$BK225="○",COLUMN($G225:$BK225)),COLUMNS($CD225:DN225)),"")</f>
        <v/>
      </c>
      <c r="DO225" t="str" cm="1">
        <f t="array" ref="DO225">IFERROR(SMALL(IF($G225:$BK225="○",COLUMN($G225:$BK225)),COLUMNS($CD225:DO225)),"")</f>
        <v/>
      </c>
      <c r="DP225" t="str" cm="1">
        <f t="array" ref="DP225">IFERROR(SMALL(IF($G225:$BK225="○",COLUMN($G225:$BK225)),COLUMNS($CD225:DP225)),"")</f>
        <v/>
      </c>
      <c r="DQ225" t="str" cm="1">
        <f t="array" ref="DQ225">IFERROR(SMALL(IF($G225:$BK225="○",COLUMN($G225:$BK225)),COLUMNS($CD225:DQ225)),"")</f>
        <v/>
      </c>
      <c r="DR225" t="str" cm="1">
        <f t="array" ref="DR225">IFERROR(SMALL(IF($G225:$BK225="○",COLUMN($G225:$BK225)),COLUMNS($CD225:DR225)),"")</f>
        <v/>
      </c>
      <c r="DS225" t="str" cm="1">
        <f t="array" ref="DS225">IFERROR(SMALL(IF($G225:$BK225="○",COLUMN($G225:$BK225)),COLUMNS($CD225:DS225)),"")</f>
        <v/>
      </c>
      <c r="DT225" t="str" cm="1">
        <f t="array" ref="DT225">IFERROR(SMALL(IF($G225:$BK225="○",COLUMN($G225:$BK225)),COLUMNS($CD225:DT225)),"")</f>
        <v/>
      </c>
      <c r="DU225" t="str" cm="1">
        <f t="array" ref="DU225">IFERROR(SMALL(IF($G225:$BK225="○",COLUMN($G225:$BK225)),COLUMNS($CD225:DU225)),"")</f>
        <v/>
      </c>
      <c r="DV225" t="str" cm="1">
        <f t="array" ref="DV225">IFERROR(SMALL(IF($G225:$BK225="○",COLUMN($G225:$BK225)),COLUMNS($CD225:DV225)),"")</f>
        <v/>
      </c>
      <c r="DW225" t="str" cm="1">
        <f t="array" ref="DW225">IFERROR(SMALL(IF($G225:$BK225="○",COLUMN($G225:$BK225)),COLUMNS($CD225:DW225)),"")</f>
        <v/>
      </c>
      <c r="DX225" t="str" cm="1">
        <f t="array" ref="DX225">IFERROR(SMALL(IF($G225:$BK225="○",COLUMN($G225:$BK225)),COLUMNS($CD225:DX225)),"")</f>
        <v/>
      </c>
      <c r="DY225" t="str" cm="1">
        <f t="array" ref="DY225">IFERROR(SMALL(IF($G225:$BK225="○",COLUMN($G225:$BK225)),COLUMNS($CD225:DY225)),"")</f>
        <v/>
      </c>
      <c r="DZ225" t="str" cm="1">
        <f t="array" ref="DZ225">IFERROR(SMALL(IF($G225:$BK225="○",COLUMN($G225:$BK225)),COLUMNS($CD225:DZ225)),"")</f>
        <v/>
      </c>
      <c r="EA225" t="str" cm="1">
        <f t="array" ref="EA225">IFERROR(SMALL(IF($G225:$BK225="○",COLUMN($G225:$BK225)),COLUMNS($CD225:EA225)),"")</f>
        <v/>
      </c>
      <c r="EB225" t="str" cm="1">
        <f t="array" ref="EB225">IFERROR(SMALL(IF($G225:$BK225="○",COLUMN($G225:$BK225)),COLUMNS($CD225:EB225)),"")</f>
        <v/>
      </c>
      <c r="EC225" t="str" cm="1">
        <f t="array" ref="EC225">IFERROR(SMALL(IF($G225:$BK225="○",COLUMN($G225:$BK225)),COLUMNS($CD225:EC225)),"")</f>
        <v/>
      </c>
      <c r="ED225" t="str" cm="1">
        <f t="array" ref="ED225">IFERROR(SMALL(IF($G225:$BK225="○",COLUMN($G225:$BK225)),COLUMNS($CD225:ED225)),"")</f>
        <v/>
      </c>
      <c r="EE225" t="str" cm="1">
        <f t="array" ref="EE225">IFERROR(SMALL(IF($G225:$BK225="○",COLUMN($G225:$BK225)),COLUMNS($CD225:EE225)),"")</f>
        <v/>
      </c>
      <c r="EF225" t="str" cm="1">
        <f t="array" ref="EF225">IFERROR(SMALL(IF($G225:$BK225="○",COLUMN($G225:$BK225)),COLUMNS($CD225:EF225)),"")</f>
        <v/>
      </c>
      <c r="EG225" t="str" cm="1">
        <f t="array" ref="EG225">IFERROR(SMALL(IF($G225:$BK225="○",COLUMN($G225:$BK225)),COLUMNS($CD225:EG225)),"")</f>
        <v/>
      </c>
      <c r="EH225" t="str" cm="1">
        <f t="array" ref="EH225">IFERROR(SMALL(IF($G225:$BK225="○",COLUMN($G225:$BK225)),COLUMNS($CD225:EH225)),"")</f>
        <v/>
      </c>
      <c r="EI225" t="str" cm="1">
        <f t="array" ref="EI225">IFERROR(SMALL(IF($G225:$BK225="○",COLUMN($G225:$BK225)),COLUMNS($CD225:EI225)),"")</f>
        <v/>
      </c>
      <c r="EJ225" t="str" cm="1">
        <f t="array" ref="EJ225">IFERROR(SMALL(IF($G225:$BK225="○",COLUMN($G225:$BK225)),COLUMNS($CD225:EJ225)),"")</f>
        <v/>
      </c>
      <c r="EK225" t="str" cm="1">
        <f t="array" ref="EK225">IFERROR(SMALL(IF($G225:$BK225="○",COLUMN($G225:$BK225)),COLUMNS($CD225:EK225)),"")</f>
        <v/>
      </c>
      <c r="EL225" t="str" cm="1">
        <f t="array" ref="EL225">IFERROR(SMALL(IF($G225:$BK225="○",COLUMN($G225:$BK225)),COLUMNS($CD225:EL225)),"")</f>
        <v/>
      </c>
      <c r="EM225" t="str" cm="1">
        <f t="array" ref="EM225">IFERROR(SMALL(IF($G225:$BK225="○",COLUMN($G225:$BK225)),COLUMNS($CD225:EM225)),"")</f>
        <v/>
      </c>
      <c r="EN225" t="str" cm="1">
        <f t="array" ref="EN225">IFERROR(SMALL(IF($G225:$BK225="○",COLUMN($G225:$BK225)),COLUMNS($CD225:EN225)),"")</f>
        <v/>
      </c>
      <c r="EO225" t="str" cm="1">
        <f t="array" ref="EO225">IFERROR(SMALL(IF($G225:$BK225="○",COLUMN($G225:$BK225)),COLUMNS($CD225:EO225)),"")</f>
        <v/>
      </c>
      <c r="EP225" t="str" cm="1">
        <f t="array" ref="EP225">IFERROR(SMALL(IF($G225:$BK225="○",COLUMN($G225:$BK225)),COLUMNS($CD225:EP225)),"")</f>
        <v/>
      </c>
      <c r="EQ225" t="str" cm="1">
        <f t="array" ref="EQ225">IFERROR(SMALL(IF($G225:$BK225="○",COLUMN($G225:$BK225)),COLUMNS($CD225:EQ225)),"")</f>
        <v/>
      </c>
      <c r="ER225" t="str" cm="1">
        <f t="array" ref="ER225">IFERROR(SMALL(IF($G225:$BK225="○",COLUMN($G225:$BK225)),COLUMNS($CD225:ER225)),"")</f>
        <v/>
      </c>
      <c r="ES225" t="str" cm="1">
        <f t="array" ref="ES225">IFERROR(SMALL(IF($G225:$BK225="○",COLUMN($G225:$BK225)),COLUMNS($CD225:ES225)),"")</f>
        <v/>
      </c>
      <c r="ET225" t="str" cm="1">
        <f t="array" ref="ET225">IFERROR(SMALL(IF($G225:$BK225="○",COLUMN($G225:$BK225)),COLUMNS($CD225:ET225)),"")</f>
        <v/>
      </c>
      <c r="EU225" t="str" cm="1">
        <f t="array" ref="EU225">IFERROR(SMALL(IF($G225:$BK225="○",COLUMN($G225:$BK225)),COLUMNS($CD225:EU225)),"")</f>
        <v/>
      </c>
      <c r="EV225" t="str" cm="1">
        <f t="array" ref="EV225">IFERROR(SMALL(IF($G225:$BK225="○",COLUMN($G225:$BK225)),COLUMNS($CD225:EV225)),"")</f>
        <v/>
      </c>
      <c r="EW225" t="str" cm="1">
        <f t="array" ref="EW225">IFERROR(SMALL(IF($G225:$BK225="○",COLUMN($G225:$BK225)),COLUMNS($CD225:EW225)),"")</f>
        <v/>
      </c>
      <c r="EX225" t="str" cm="1">
        <f t="array" ref="EX225">IFERROR(SMALL(IF($G225:$BK225="○",COLUMN($G225:$BK225)),COLUMNS($CD225:EX225)),"")</f>
        <v/>
      </c>
      <c r="EY225" t="str" cm="1">
        <f t="array" ref="EY225">IFERROR(SMALL(IF($G225:$BK225="○",COLUMN($G225:$BK225)),COLUMNS($CD225:EY225)),"")</f>
        <v/>
      </c>
      <c r="EZ225" t="str" cm="1">
        <f t="array" ref="EZ225">IFERROR(SMALL(IF($G225:$BK225="○",COLUMN($G225:$BK225)),COLUMNS($CD225:EZ225)),"")</f>
        <v/>
      </c>
      <c r="FA225" t="str" cm="1">
        <f t="array" ref="FA225">IFERROR(SMALL(IF($G225:$BK225="○",COLUMN($G225:$BK225)),COLUMNS($CD225:FA225)),"")</f>
        <v/>
      </c>
      <c r="FB225" t="str" cm="1">
        <f t="array" ref="FB225">IFERROR(SMALL(IF($G225:$BK225="○",COLUMN($G225:$BK225)),COLUMNS($CD225:FB225)),"")</f>
        <v/>
      </c>
      <c r="FC225" t="str" cm="1">
        <f t="array" ref="FC225">IFERROR(SMALL(IF($G225:$BK225="○",COLUMN($G225:$BK225)),COLUMNS($CD225:FC225)),"")</f>
        <v/>
      </c>
      <c r="FD225" t="str" cm="1">
        <f t="array" ref="FD225">IFERROR(SMALL(IF($G225:$BK225="○",COLUMN($G225:$BK225)),COLUMNS($CD225:FD225)),"")</f>
        <v/>
      </c>
      <c r="FE225" t="str" cm="1">
        <f t="array" ref="FE225">IFERROR(SMALL(IF($G225:$BK225="○",COLUMN($G225:$BK225)),COLUMNS($CD225:FE225)),"")</f>
        <v/>
      </c>
      <c r="FF225" t="str" cm="1">
        <f t="array" ref="FF225">IFERROR(SMALL(IF($G225:$BK225="○",COLUMN($G225:$BK225)),COLUMNS($CD225:FF225)),"")</f>
        <v/>
      </c>
      <c r="FG225" t="str" cm="1">
        <f t="array" ref="FG225">IFERROR(SMALL(IF($G225:$BK225="○",COLUMN($G225:$BK225)),COLUMNS($CD225:FG225)),"")</f>
        <v/>
      </c>
      <c r="FH225" t="str" cm="1">
        <f t="array" ref="FH225">IFERROR(SMALL(IF($G225:$BK225="○",COLUMN($G225:$BK225)),COLUMNS($CD225:FH225)),"")</f>
        <v/>
      </c>
      <c r="FI225" t="str" cm="1">
        <f t="array" ref="FI225">IFERROR(SMALL(IF($G225:$BK225="○",COLUMN($G225:$BK225)),COLUMNS($CD225:FI225)),"")</f>
        <v/>
      </c>
      <c r="FJ225" t="str" cm="1">
        <f t="array" ref="FJ225">IFERROR(SMALL(IF($G225:$BK225="○",COLUMN($G225:$BK225)),COLUMNS($CD225:FJ225)),"")</f>
        <v/>
      </c>
      <c r="FK225" t="str" cm="1">
        <f t="array" ref="FK225">IFERROR(SMALL(IF($G225:$BK225="○",COLUMN($G225:$BK225)),COLUMNS($CD225:FK225)),"")</f>
        <v/>
      </c>
      <c r="FL225" t="str" cm="1">
        <f t="array" ref="FL225">IFERROR(SMALL(IF($G225:$BK225="○",COLUMN($G225:$BK225)),COLUMNS($CD225:FL225)),"")</f>
        <v/>
      </c>
      <c r="FM225" t="str" cm="1">
        <f t="array" ref="FM225">IFERROR(SMALL(IF($G225:$BK225="○",COLUMN($G225:$BK225)),COLUMNS($CD225:FM225)),"")</f>
        <v/>
      </c>
      <c r="FN225" t="str" cm="1">
        <f t="array" ref="FN225">IFERROR(SMALL(IF($G225:$BK225="○",COLUMN($G225:$BK225)),COLUMNS($CD225:FN225)),"")</f>
        <v/>
      </c>
      <c r="FO225" t="str" cm="1">
        <f t="array" ref="FO225">IFERROR(SMALL(IF($G225:$BK225="○",COLUMN($G225:$BK225)),COLUMNS($CD225:FO225)),"")</f>
        <v/>
      </c>
      <c r="FP225" t="str" cm="1">
        <f t="array" ref="FP225">IFERROR(SMALL(IF($G225:$BK225="○",COLUMN($G225:$BK225)),COLUMNS($CD225:FP225)),"")</f>
        <v/>
      </c>
    </row>
    <row r="226" spans="1:172" x14ac:dyDescent="0.4">
      <c r="A226" s="9" t="str">
        <f>IF(B226&lt;&gt;"", COUNTA($B$4:B226), "")</f>
        <v/>
      </c>
      <c r="B226" s="92"/>
      <c r="C226" s="92"/>
      <c r="D226" s="92"/>
      <c r="E226" s="92"/>
      <c r="F226" s="93"/>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c r="AU226" s="96"/>
      <c r="AV226" s="96"/>
      <c r="AW226" s="96"/>
      <c r="AX226" s="96"/>
      <c r="AY226" s="96"/>
      <c r="AZ226" s="96"/>
      <c r="BA226" s="96"/>
      <c r="BB226" s="96"/>
      <c r="BC226" s="96"/>
      <c r="BD226" s="96"/>
      <c r="BE226" s="96"/>
      <c r="BF226" s="96"/>
      <c r="BG226" s="96"/>
      <c r="BH226" s="96"/>
      <c r="BI226" s="96"/>
      <c r="BJ226" s="96"/>
      <c r="BK226" s="96"/>
      <c r="BL226" s="92"/>
      <c r="BM226" s="92"/>
      <c r="BN226" s="92"/>
      <c r="BO226" s="92"/>
      <c r="BP226" s="92"/>
      <c r="BQ226" s="92"/>
      <c r="BR226" s="92"/>
      <c r="BS226" s="92"/>
      <c r="BT226" s="92"/>
      <c r="BU226" s="92"/>
      <c r="BV226" s="98"/>
      <c r="BX226">
        <f t="shared" si="6"/>
        <v>0</v>
      </c>
      <c r="CA226" t="str">
        <f>IF(BX226&gt;0,MAX(CA$3:CA225)+1,"")</f>
        <v/>
      </c>
      <c r="CB226">
        <f t="shared" si="7"/>
        <v>0</v>
      </c>
      <c r="CD226" s="12" t="str" cm="1">
        <f t="array" ref="CD226">IFERROR(SMALL(IF($G226:$BK226="○",COLUMN($G226:$BK226)),COLUMNS($CD226:CD226)),"")</f>
        <v/>
      </c>
      <c r="CE226" s="12" t="str" cm="1">
        <f t="array" ref="CE226">IFERROR(SMALL(IF($G226:$BK226="○",COLUMN($G226:$BK226)),COLUMNS($CD226:CE226)),"")</f>
        <v/>
      </c>
      <c r="CF226" t="str" cm="1">
        <f t="array" ref="CF226">IFERROR(SMALL(IF($G226:$BK226="○",COLUMN($G226:$BK226)),COLUMNS($CD226:CF226)),"")</f>
        <v/>
      </c>
      <c r="CG226" t="str" cm="1">
        <f t="array" ref="CG226">IFERROR(SMALL(IF($G226:$BK226="○",COLUMN($G226:$BK226)),COLUMNS($CD226:CG226)),"")</f>
        <v/>
      </c>
      <c r="CH226" t="str" cm="1">
        <f t="array" ref="CH226">IFERROR(SMALL(IF($G226:$BK226="○",COLUMN($G226:$BK226)),COLUMNS($CD226:CH226)),"")</f>
        <v/>
      </c>
      <c r="CI226" t="str" cm="1">
        <f t="array" ref="CI226">IFERROR(SMALL(IF($G226:$BK226="○",COLUMN($G226:$BK226)),COLUMNS($CD226:CI226)),"")</f>
        <v/>
      </c>
      <c r="CJ226" t="str" cm="1">
        <f t="array" ref="CJ226">IFERROR(SMALL(IF($G226:$BK226="○",COLUMN($G226:$BK226)),COLUMNS($CD226:CJ226)),"")</f>
        <v/>
      </c>
      <c r="CK226" t="str" cm="1">
        <f t="array" ref="CK226">IFERROR(SMALL(IF($G226:$BK226="○",COLUMN($G226:$BK226)),COLUMNS($CD226:CK226)),"")</f>
        <v/>
      </c>
      <c r="CL226" t="str" cm="1">
        <f t="array" ref="CL226">IFERROR(SMALL(IF($G226:$BK226="○",COLUMN($G226:$BK226)),COLUMNS($CD226:CL226)),"")</f>
        <v/>
      </c>
      <c r="CM226" t="str" cm="1">
        <f t="array" ref="CM226">IFERROR(SMALL(IF($G226:$BK226="○",COLUMN($G226:$BK226)),COLUMNS($CD226:CM226)),"")</f>
        <v/>
      </c>
      <c r="CN226" t="str" cm="1">
        <f t="array" ref="CN226">IFERROR(SMALL(IF($G226:$BK226="○",COLUMN($G226:$BK226)),COLUMNS($CD226:CN226)),"")</f>
        <v/>
      </c>
      <c r="CO226" t="str" cm="1">
        <f t="array" ref="CO226">IFERROR(SMALL(IF($G226:$BK226="○",COLUMN($G226:$BK226)),COLUMNS($CD226:CO226)),"")</f>
        <v/>
      </c>
      <c r="CP226" t="str" cm="1">
        <f t="array" ref="CP226">IFERROR(SMALL(IF($G226:$BK226="○",COLUMN($G226:$BK226)),COLUMNS($CD226:CP226)),"")</f>
        <v/>
      </c>
      <c r="CQ226" t="str" cm="1">
        <f t="array" ref="CQ226">IFERROR(SMALL(IF($G226:$BK226="○",COLUMN($G226:$BK226)),COLUMNS($CD226:CQ226)),"")</f>
        <v/>
      </c>
      <c r="CR226" t="str" cm="1">
        <f t="array" ref="CR226">IFERROR(SMALL(IF($G226:$BK226="○",COLUMN($G226:$BK226)),COLUMNS($CD226:CR226)),"")</f>
        <v/>
      </c>
      <c r="CS226" t="str" cm="1">
        <f t="array" ref="CS226">IFERROR(SMALL(IF($G226:$BK226="○",COLUMN($G226:$BK226)),COLUMNS($CD226:CS226)),"")</f>
        <v/>
      </c>
      <c r="CT226" t="str" cm="1">
        <f t="array" ref="CT226">IFERROR(SMALL(IF($G226:$BK226="○",COLUMN($G226:$BK226)),COLUMNS($CD226:CT226)),"")</f>
        <v/>
      </c>
      <c r="CU226" t="str" cm="1">
        <f t="array" ref="CU226">IFERROR(SMALL(IF($G226:$BK226="○",COLUMN($G226:$BK226)),COLUMNS($CD226:CU226)),"")</f>
        <v/>
      </c>
      <c r="CV226" t="str" cm="1">
        <f t="array" ref="CV226">IFERROR(SMALL(IF($G226:$BK226="○",COLUMN($G226:$BK226)),COLUMNS($CD226:CV226)),"")</f>
        <v/>
      </c>
      <c r="CW226" t="str" cm="1">
        <f t="array" ref="CW226">IFERROR(SMALL(IF($G226:$BK226="○",COLUMN($G226:$BK226)),COLUMNS($CD226:CW226)),"")</f>
        <v/>
      </c>
      <c r="CX226" t="str" cm="1">
        <f t="array" ref="CX226">IFERROR(SMALL(IF($G226:$BK226="○",COLUMN($G226:$BK226)),COLUMNS($CD226:CX226)),"")</f>
        <v/>
      </c>
      <c r="CY226" t="str" cm="1">
        <f t="array" ref="CY226">IFERROR(SMALL(IF($G226:$BK226="○",COLUMN($G226:$BK226)),COLUMNS($CD226:CY226)),"")</f>
        <v/>
      </c>
      <c r="CZ226" t="str" cm="1">
        <f t="array" ref="CZ226">IFERROR(SMALL(IF($G226:$BK226="○",COLUMN($G226:$BK226)),COLUMNS($CD226:CZ226)),"")</f>
        <v/>
      </c>
      <c r="DA226" t="str" cm="1">
        <f t="array" ref="DA226">IFERROR(SMALL(IF($G226:$BK226="○",COLUMN($G226:$BK226)),COLUMNS($CD226:DA226)),"")</f>
        <v/>
      </c>
      <c r="DB226" t="str" cm="1">
        <f t="array" ref="DB226">IFERROR(SMALL(IF($G226:$BK226="○",COLUMN($G226:$BK226)),COLUMNS($CD226:DB226)),"")</f>
        <v/>
      </c>
      <c r="DC226" t="str" cm="1">
        <f t="array" ref="DC226">IFERROR(SMALL(IF($G226:$BK226="○",COLUMN($G226:$BK226)),COLUMNS($CD226:DC226)),"")</f>
        <v/>
      </c>
      <c r="DD226" t="str" cm="1">
        <f t="array" ref="DD226">IFERROR(SMALL(IF($G226:$BK226="○",COLUMN($G226:$BK226)),COLUMNS($CD226:DD226)),"")</f>
        <v/>
      </c>
      <c r="DE226" t="str" cm="1">
        <f t="array" ref="DE226">IFERROR(SMALL(IF($G226:$BK226="○",COLUMN($G226:$BK226)),COLUMNS($CD226:DE226)),"")</f>
        <v/>
      </c>
      <c r="DF226" t="str" cm="1">
        <f t="array" ref="DF226">IFERROR(SMALL(IF($G226:$BK226="○",COLUMN($G226:$BK226)),COLUMNS($CD226:DF226)),"")</f>
        <v/>
      </c>
      <c r="DG226" t="str" cm="1">
        <f t="array" ref="DG226">IFERROR(SMALL(IF($G226:$BK226="○",COLUMN($G226:$BK226)),COLUMNS($CD226:DG226)),"")</f>
        <v/>
      </c>
      <c r="DH226" t="str" cm="1">
        <f t="array" ref="DH226">IFERROR(SMALL(IF($G226:$BK226="○",COLUMN($G226:$BK226)),COLUMNS($CD226:DH226)),"")</f>
        <v/>
      </c>
      <c r="DI226" t="str" cm="1">
        <f t="array" ref="DI226">IFERROR(SMALL(IF($G226:$BK226="○",COLUMN($G226:$BK226)),COLUMNS($CD226:DI226)),"")</f>
        <v/>
      </c>
      <c r="DJ226" t="str" cm="1">
        <f t="array" ref="DJ226">IFERROR(SMALL(IF($G226:$BK226="○",COLUMN($G226:$BK226)),COLUMNS($CD226:DJ226)),"")</f>
        <v/>
      </c>
      <c r="DK226" t="str" cm="1">
        <f t="array" ref="DK226">IFERROR(SMALL(IF($G226:$BK226="○",COLUMN($G226:$BK226)),COLUMNS($CD226:DK226)),"")</f>
        <v/>
      </c>
      <c r="DL226" t="str" cm="1">
        <f t="array" ref="DL226">IFERROR(SMALL(IF($G226:$BK226="○",COLUMN($G226:$BK226)),COLUMNS($CD226:DL226)),"")</f>
        <v/>
      </c>
      <c r="DM226" t="str" cm="1">
        <f t="array" ref="DM226">IFERROR(SMALL(IF($G226:$BK226="○",COLUMN($G226:$BK226)),COLUMNS($CD226:DM226)),"")</f>
        <v/>
      </c>
      <c r="DN226" t="str" cm="1">
        <f t="array" ref="DN226">IFERROR(SMALL(IF($G226:$BK226="○",COLUMN($G226:$BK226)),COLUMNS($CD226:DN226)),"")</f>
        <v/>
      </c>
      <c r="DO226" t="str" cm="1">
        <f t="array" ref="DO226">IFERROR(SMALL(IF($G226:$BK226="○",COLUMN($G226:$BK226)),COLUMNS($CD226:DO226)),"")</f>
        <v/>
      </c>
      <c r="DP226" t="str" cm="1">
        <f t="array" ref="DP226">IFERROR(SMALL(IF($G226:$BK226="○",COLUMN($G226:$BK226)),COLUMNS($CD226:DP226)),"")</f>
        <v/>
      </c>
      <c r="DQ226" t="str" cm="1">
        <f t="array" ref="DQ226">IFERROR(SMALL(IF($G226:$BK226="○",COLUMN($G226:$BK226)),COLUMNS($CD226:DQ226)),"")</f>
        <v/>
      </c>
      <c r="DR226" t="str" cm="1">
        <f t="array" ref="DR226">IFERROR(SMALL(IF($G226:$BK226="○",COLUMN($G226:$BK226)),COLUMNS($CD226:DR226)),"")</f>
        <v/>
      </c>
      <c r="DS226" t="str" cm="1">
        <f t="array" ref="DS226">IFERROR(SMALL(IF($G226:$BK226="○",COLUMN($G226:$BK226)),COLUMNS($CD226:DS226)),"")</f>
        <v/>
      </c>
      <c r="DT226" t="str" cm="1">
        <f t="array" ref="DT226">IFERROR(SMALL(IF($G226:$BK226="○",COLUMN($G226:$BK226)),COLUMNS($CD226:DT226)),"")</f>
        <v/>
      </c>
      <c r="DU226" t="str" cm="1">
        <f t="array" ref="DU226">IFERROR(SMALL(IF($G226:$BK226="○",COLUMN($G226:$BK226)),COLUMNS($CD226:DU226)),"")</f>
        <v/>
      </c>
      <c r="DV226" t="str" cm="1">
        <f t="array" ref="DV226">IFERROR(SMALL(IF($G226:$BK226="○",COLUMN($G226:$BK226)),COLUMNS($CD226:DV226)),"")</f>
        <v/>
      </c>
      <c r="DW226" t="str" cm="1">
        <f t="array" ref="DW226">IFERROR(SMALL(IF($G226:$BK226="○",COLUMN($G226:$BK226)),COLUMNS($CD226:DW226)),"")</f>
        <v/>
      </c>
      <c r="DX226" t="str" cm="1">
        <f t="array" ref="DX226">IFERROR(SMALL(IF($G226:$BK226="○",COLUMN($G226:$BK226)),COLUMNS($CD226:DX226)),"")</f>
        <v/>
      </c>
      <c r="DY226" t="str" cm="1">
        <f t="array" ref="DY226">IFERROR(SMALL(IF($G226:$BK226="○",COLUMN($G226:$BK226)),COLUMNS($CD226:DY226)),"")</f>
        <v/>
      </c>
      <c r="DZ226" t="str" cm="1">
        <f t="array" ref="DZ226">IFERROR(SMALL(IF($G226:$BK226="○",COLUMN($G226:$BK226)),COLUMNS($CD226:DZ226)),"")</f>
        <v/>
      </c>
      <c r="EA226" t="str" cm="1">
        <f t="array" ref="EA226">IFERROR(SMALL(IF($G226:$BK226="○",COLUMN($G226:$BK226)),COLUMNS($CD226:EA226)),"")</f>
        <v/>
      </c>
      <c r="EB226" t="str" cm="1">
        <f t="array" ref="EB226">IFERROR(SMALL(IF($G226:$BK226="○",COLUMN($G226:$BK226)),COLUMNS($CD226:EB226)),"")</f>
        <v/>
      </c>
      <c r="EC226" t="str" cm="1">
        <f t="array" ref="EC226">IFERROR(SMALL(IF($G226:$BK226="○",COLUMN($G226:$BK226)),COLUMNS($CD226:EC226)),"")</f>
        <v/>
      </c>
      <c r="ED226" t="str" cm="1">
        <f t="array" ref="ED226">IFERROR(SMALL(IF($G226:$BK226="○",COLUMN($G226:$BK226)),COLUMNS($CD226:ED226)),"")</f>
        <v/>
      </c>
      <c r="EE226" t="str" cm="1">
        <f t="array" ref="EE226">IFERROR(SMALL(IF($G226:$BK226="○",COLUMN($G226:$BK226)),COLUMNS($CD226:EE226)),"")</f>
        <v/>
      </c>
      <c r="EF226" t="str" cm="1">
        <f t="array" ref="EF226">IFERROR(SMALL(IF($G226:$BK226="○",COLUMN($G226:$BK226)),COLUMNS($CD226:EF226)),"")</f>
        <v/>
      </c>
      <c r="EG226" t="str" cm="1">
        <f t="array" ref="EG226">IFERROR(SMALL(IF($G226:$BK226="○",COLUMN($G226:$BK226)),COLUMNS($CD226:EG226)),"")</f>
        <v/>
      </c>
      <c r="EH226" t="str" cm="1">
        <f t="array" ref="EH226">IFERROR(SMALL(IF($G226:$BK226="○",COLUMN($G226:$BK226)),COLUMNS($CD226:EH226)),"")</f>
        <v/>
      </c>
      <c r="EI226" t="str" cm="1">
        <f t="array" ref="EI226">IFERROR(SMALL(IF($G226:$BK226="○",COLUMN($G226:$BK226)),COLUMNS($CD226:EI226)),"")</f>
        <v/>
      </c>
      <c r="EJ226" t="str" cm="1">
        <f t="array" ref="EJ226">IFERROR(SMALL(IF($G226:$BK226="○",COLUMN($G226:$BK226)),COLUMNS($CD226:EJ226)),"")</f>
        <v/>
      </c>
      <c r="EK226" t="str" cm="1">
        <f t="array" ref="EK226">IFERROR(SMALL(IF($G226:$BK226="○",COLUMN($G226:$BK226)),COLUMNS($CD226:EK226)),"")</f>
        <v/>
      </c>
      <c r="EL226" t="str" cm="1">
        <f t="array" ref="EL226">IFERROR(SMALL(IF($G226:$BK226="○",COLUMN($G226:$BK226)),COLUMNS($CD226:EL226)),"")</f>
        <v/>
      </c>
      <c r="EM226" t="str" cm="1">
        <f t="array" ref="EM226">IFERROR(SMALL(IF($G226:$BK226="○",COLUMN($G226:$BK226)),COLUMNS($CD226:EM226)),"")</f>
        <v/>
      </c>
      <c r="EN226" t="str" cm="1">
        <f t="array" ref="EN226">IFERROR(SMALL(IF($G226:$BK226="○",COLUMN($G226:$BK226)),COLUMNS($CD226:EN226)),"")</f>
        <v/>
      </c>
      <c r="EO226" t="str" cm="1">
        <f t="array" ref="EO226">IFERROR(SMALL(IF($G226:$BK226="○",COLUMN($G226:$BK226)),COLUMNS($CD226:EO226)),"")</f>
        <v/>
      </c>
      <c r="EP226" t="str" cm="1">
        <f t="array" ref="EP226">IFERROR(SMALL(IF($G226:$BK226="○",COLUMN($G226:$BK226)),COLUMNS($CD226:EP226)),"")</f>
        <v/>
      </c>
      <c r="EQ226" t="str" cm="1">
        <f t="array" ref="EQ226">IFERROR(SMALL(IF($G226:$BK226="○",COLUMN($G226:$BK226)),COLUMNS($CD226:EQ226)),"")</f>
        <v/>
      </c>
      <c r="ER226" t="str" cm="1">
        <f t="array" ref="ER226">IFERROR(SMALL(IF($G226:$BK226="○",COLUMN($G226:$BK226)),COLUMNS($CD226:ER226)),"")</f>
        <v/>
      </c>
      <c r="ES226" t="str" cm="1">
        <f t="array" ref="ES226">IFERROR(SMALL(IF($G226:$BK226="○",COLUMN($G226:$BK226)),COLUMNS($CD226:ES226)),"")</f>
        <v/>
      </c>
      <c r="ET226" t="str" cm="1">
        <f t="array" ref="ET226">IFERROR(SMALL(IF($G226:$BK226="○",COLUMN($G226:$BK226)),COLUMNS($CD226:ET226)),"")</f>
        <v/>
      </c>
      <c r="EU226" t="str" cm="1">
        <f t="array" ref="EU226">IFERROR(SMALL(IF($G226:$BK226="○",COLUMN($G226:$BK226)),COLUMNS($CD226:EU226)),"")</f>
        <v/>
      </c>
      <c r="EV226" t="str" cm="1">
        <f t="array" ref="EV226">IFERROR(SMALL(IF($G226:$BK226="○",COLUMN($G226:$BK226)),COLUMNS($CD226:EV226)),"")</f>
        <v/>
      </c>
      <c r="EW226" t="str" cm="1">
        <f t="array" ref="EW226">IFERROR(SMALL(IF($G226:$BK226="○",COLUMN($G226:$BK226)),COLUMNS($CD226:EW226)),"")</f>
        <v/>
      </c>
      <c r="EX226" t="str" cm="1">
        <f t="array" ref="EX226">IFERROR(SMALL(IF($G226:$BK226="○",COLUMN($G226:$BK226)),COLUMNS($CD226:EX226)),"")</f>
        <v/>
      </c>
      <c r="EY226" t="str" cm="1">
        <f t="array" ref="EY226">IFERROR(SMALL(IF($G226:$BK226="○",COLUMN($G226:$BK226)),COLUMNS($CD226:EY226)),"")</f>
        <v/>
      </c>
      <c r="EZ226" t="str" cm="1">
        <f t="array" ref="EZ226">IFERROR(SMALL(IF($G226:$BK226="○",COLUMN($G226:$BK226)),COLUMNS($CD226:EZ226)),"")</f>
        <v/>
      </c>
      <c r="FA226" t="str" cm="1">
        <f t="array" ref="FA226">IFERROR(SMALL(IF($G226:$BK226="○",COLUMN($G226:$BK226)),COLUMNS($CD226:FA226)),"")</f>
        <v/>
      </c>
      <c r="FB226" t="str" cm="1">
        <f t="array" ref="FB226">IFERROR(SMALL(IF($G226:$BK226="○",COLUMN($G226:$BK226)),COLUMNS($CD226:FB226)),"")</f>
        <v/>
      </c>
      <c r="FC226" t="str" cm="1">
        <f t="array" ref="FC226">IFERROR(SMALL(IF($G226:$BK226="○",COLUMN($G226:$BK226)),COLUMNS($CD226:FC226)),"")</f>
        <v/>
      </c>
      <c r="FD226" t="str" cm="1">
        <f t="array" ref="FD226">IFERROR(SMALL(IF($G226:$BK226="○",COLUMN($G226:$BK226)),COLUMNS($CD226:FD226)),"")</f>
        <v/>
      </c>
      <c r="FE226" t="str" cm="1">
        <f t="array" ref="FE226">IFERROR(SMALL(IF($G226:$BK226="○",COLUMN($G226:$BK226)),COLUMNS($CD226:FE226)),"")</f>
        <v/>
      </c>
      <c r="FF226" t="str" cm="1">
        <f t="array" ref="FF226">IFERROR(SMALL(IF($G226:$BK226="○",COLUMN($G226:$BK226)),COLUMNS($CD226:FF226)),"")</f>
        <v/>
      </c>
      <c r="FG226" t="str" cm="1">
        <f t="array" ref="FG226">IFERROR(SMALL(IF($G226:$BK226="○",COLUMN($G226:$BK226)),COLUMNS($CD226:FG226)),"")</f>
        <v/>
      </c>
      <c r="FH226" t="str" cm="1">
        <f t="array" ref="FH226">IFERROR(SMALL(IF($G226:$BK226="○",COLUMN($G226:$BK226)),COLUMNS($CD226:FH226)),"")</f>
        <v/>
      </c>
      <c r="FI226" t="str" cm="1">
        <f t="array" ref="FI226">IFERROR(SMALL(IF($G226:$BK226="○",COLUMN($G226:$BK226)),COLUMNS($CD226:FI226)),"")</f>
        <v/>
      </c>
      <c r="FJ226" t="str" cm="1">
        <f t="array" ref="FJ226">IFERROR(SMALL(IF($G226:$BK226="○",COLUMN($G226:$BK226)),COLUMNS($CD226:FJ226)),"")</f>
        <v/>
      </c>
      <c r="FK226" t="str" cm="1">
        <f t="array" ref="FK226">IFERROR(SMALL(IF($G226:$BK226="○",COLUMN($G226:$BK226)),COLUMNS($CD226:FK226)),"")</f>
        <v/>
      </c>
      <c r="FL226" t="str" cm="1">
        <f t="array" ref="FL226">IFERROR(SMALL(IF($G226:$BK226="○",COLUMN($G226:$BK226)),COLUMNS($CD226:FL226)),"")</f>
        <v/>
      </c>
      <c r="FM226" t="str" cm="1">
        <f t="array" ref="FM226">IFERROR(SMALL(IF($G226:$BK226="○",COLUMN($G226:$BK226)),COLUMNS($CD226:FM226)),"")</f>
        <v/>
      </c>
      <c r="FN226" t="str" cm="1">
        <f t="array" ref="FN226">IFERROR(SMALL(IF($G226:$BK226="○",COLUMN($G226:$BK226)),COLUMNS($CD226:FN226)),"")</f>
        <v/>
      </c>
      <c r="FO226" t="str" cm="1">
        <f t="array" ref="FO226">IFERROR(SMALL(IF($G226:$BK226="○",COLUMN($G226:$BK226)),COLUMNS($CD226:FO226)),"")</f>
        <v/>
      </c>
      <c r="FP226" t="str" cm="1">
        <f t="array" ref="FP226">IFERROR(SMALL(IF($G226:$BK226="○",COLUMN($G226:$BK226)),COLUMNS($CD226:FP226)),"")</f>
        <v/>
      </c>
    </row>
    <row r="227" spans="1:172" x14ac:dyDescent="0.4">
      <c r="A227" s="9" t="str">
        <f>IF(B227&lt;&gt;"", COUNTA($B$4:B227), "")</f>
        <v/>
      </c>
      <c r="B227" s="94"/>
      <c r="C227" s="94"/>
      <c r="D227" s="94"/>
      <c r="E227" s="94"/>
      <c r="F227" s="95"/>
      <c r="G227" s="97"/>
      <c r="H227" s="97"/>
      <c r="I227" s="97"/>
      <c r="J227" s="97"/>
      <c r="K227" s="97"/>
      <c r="L227" s="97"/>
      <c r="M227" s="97"/>
      <c r="N227" s="97"/>
      <c r="O227" s="97"/>
      <c r="P227" s="97"/>
      <c r="Q227" s="97"/>
      <c r="R227" s="97"/>
      <c r="S227" s="97"/>
      <c r="T227" s="97"/>
      <c r="U227" s="97"/>
      <c r="V227" s="97"/>
      <c r="W227" s="97"/>
      <c r="X227" s="97"/>
      <c r="Y227" s="97"/>
      <c r="Z227" s="97"/>
      <c r="AA227" s="97"/>
      <c r="AB227" s="97"/>
      <c r="AC227" s="97"/>
      <c r="AD227" s="97"/>
      <c r="AE227" s="97"/>
      <c r="AF227" s="97"/>
      <c r="AG227" s="9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4"/>
      <c r="BM227" s="94"/>
      <c r="BN227" s="94"/>
      <c r="BO227" s="94"/>
      <c r="BP227" s="94"/>
      <c r="BQ227" s="94"/>
      <c r="BR227" s="94"/>
      <c r="BS227" s="94"/>
      <c r="BT227" s="94"/>
      <c r="BU227" s="94"/>
      <c r="BV227" s="99"/>
      <c r="BX227">
        <f t="shared" si="6"/>
        <v>0</v>
      </c>
      <c r="CA227" t="str">
        <f>IF(BX227&gt;0,MAX(CA$3:CA226)+1,"")</f>
        <v/>
      </c>
      <c r="CB227">
        <f t="shared" si="7"/>
        <v>0</v>
      </c>
      <c r="CD227" s="12" t="str" cm="1">
        <f t="array" ref="CD227">IFERROR(SMALL(IF($G227:$BK227="○",COLUMN($G227:$BK227)),COLUMNS($CD227:CD227)),"")</f>
        <v/>
      </c>
      <c r="CE227" s="12" t="str" cm="1">
        <f t="array" ref="CE227">IFERROR(SMALL(IF($G227:$BK227="○",COLUMN($G227:$BK227)),COLUMNS($CD227:CE227)),"")</f>
        <v/>
      </c>
      <c r="CF227" t="str" cm="1">
        <f t="array" ref="CF227">IFERROR(SMALL(IF($G227:$BK227="○",COLUMN($G227:$BK227)),COLUMNS($CD227:CF227)),"")</f>
        <v/>
      </c>
      <c r="CG227" t="str" cm="1">
        <f t="array" ref="CG227">IFERROR(SMALL(IF($G227:$BK227="○",COLUMN($G227:$BK227)),COLUMNS($CD227:CG227)),"")</f>
        <v/>
      </c>
      <c r="CH227" t="str" cm="1">
        <f t="array" ref="CH227">IFERROR(SMALL(IF($G227:$BK227="○",COLUMN($G227:$BK227)),COLUMNS($CD227:CH227)),"")</f>
        <v/>
      </c>
      <c r="CI227" t="str" cm="1">
        <f t="array" ref="CI227">IFERROR(SMALL(IF($G227:$BK227="○",COLUMN($G227:$BK227)),COLUMNS($CD227:CI227)),"")</f>
        <v/>
      </c>
      <c r="CJ227" t="str" cm="1">
        <f t="array" ref="CJ227">IFERROR(SMALL(IF($G227:$BK227="○",COLUMN($G227:$BK227)),COLUMNS($CD227:CJ227)),"")</f>
        <v/>
      </c>
      <c r="CK227" t="str" cm="1">
        <f t="array" ref="CK227">IFERROR(SMALL(IF($G227:$BK227="○",COLUMN($G227:$BK227)),COLUMNS($CD227:CK227)),"")</f>
        <v/>
      </c>
      <c r="CL227" t="str" cm="1">
        <f t="array" ref="CL227">IFERROR(SMALL(IF($G227:$BK227="○",COLUMN($G227:$BK227)),COLUMNS($CD227:CL227)),"")</f>
        <v/>
      </c>
      <c r="CM227" t="str" cm="1">
        <f t="array" ref="CM227">IFERROR(SMALL(IF($G227:$BK227="○",COLUMN($G227:$BK227)),COLUMNS($CD227:CM227)),"")</f>
        <v/>
      </c>
      <c r="CN227" t="str" cm="1">
        <f t="array" ref="CN227">IFERROR(SMALL(IF($G227:$BK227="○",COLUMN($G227:$BK227)),COLUMNS($CD227:CN227)),"")</f>
        <v/>
      </c>
      <c r="CO227" t="str" cm="1">
        <f t="array" ref="CO227">IFERROR(SMALL(IF($G227:$BK227="○",COLUMN($G227:$BK227)),COLUMNS($CD227:CO227)),"")</f>
        <v/>
      </c>
      <c r="CP227" t="str" cm="1">
        <f t="array" ref="CP227">IFERROR(SMALL(IF($G227:$BK227="○",COLUMN($G227:$BK227)),COLUMNS($CD227:CP227)),"")</f>
        <v/>
      </c>
      <c r="CQ227" t="str" cm="1">
        <f t="array" ref="CQ227">IFERROR(SMALL(IF($G227:$BK227="○",COLUMN($G227:$BK227)),COLUMNS($CD227:CQ227)),"")</f>
        <v/>
      </c>
      <c r="CR227" t="str" cm="1">
        <f t="array" ref="CR227">IFERROR(SMALL(IF($G227:$BK227="○",COLUMN($G227:$BK227)),COLUMNS($CD227:CR227)),"")</f>
        <v/>
      </c>
      <c r="CS227" t="str" cm="1">
        <f t="array" ref="CS227">IFERROR(SMALL(IF($G227:$BK227="○",COLUMN($G227:$BK227)),COLUMNS($CD227:CS227)),"")</f>
        <v/>
      </c>
      <c r="CT227" t="str" cm="1">
        <f t="array" ref="CT227">IFERROR(SMALL(IF($G227:$BK227="○",COLUMN($G227:$BK227)),COLUMNS($CD227:CT227)),"")</f>
        <v/>
      </c>
      <c r="CU227" t="str" cm="1">
        <f t="array" ref="CU227">IFERROR(SMALL(IF($G227:$BK227="○",COLUMN($G227:$BK227)),COLUMNS($CD227:CU227)),"")</f>
        <v/>
      </c>
      <c r="CV227" t="str" cm="1">
        <f t="array" ref="CV227">IFERROR(SMALL(IF($G227:$BK227="○",COLUMN($G227:$BK227)),COLUMNS($CD227:CV227)),"")</f>
        <v/>
      </c>
      <c r="CW227" t="str" cm="1">
        <f t="array" ref="CW227">IFERROR(SMALL(IF($G227:$BK227="○",COLUMN($G227:$BK227)),COLUMNS($CD227:CW227)),"")</f>
        <v/>
      </c>
      <c r="CX227" t="str" cm="1">
        <f t="array" ref="CX227">IFERROR(SMALL(IF($G227:$BK227="○",COLUMN($G227:$BK227)),COLUMNS($CD227:CX227)),"")</f>
        <v/>
      </c>
      <c r="CY227" t="str" cm="1">
        <f t="array" ref="CY227">IFERROR(SMALL(IF($G227:$BK227="○",COLUMN($G227:$BK227)),COLUMNS($CD227:CY227)),"")</f>
        <v/>
      </c>
      <c r="CZ227" t="str" cm="1">
        <f t="array" ref="CZ227">IFERROR(SMALL(IF($G227:$BK227="○",COLUMN($G227:$BK227)),COLUMNS($CD227:CZ227)),"")</f>
        <v/>
      </c>
      <c r="DA227" t="str" cm="1">
        <f t="array" ref="DA227">IFERROR(SMALL(IF($G227:$BK227="○",COLUMN($G227:$BK227)),COLUMNS($CD227:DA227)),"")</f>
        <v/>
      </c>
      <c r="DB227" t="str" cm="1">
        <f t="array" ref="DB227">IFERROR(SMALL(IF($G227:$BK227="○",COLUMN($G227:$BK227)),COLUMNS($CD227:DB227)),"")</f>
        <v/>
      </c>
      <c r="DC227" t="str" cm="1">
        <f t="array" ref="DC227">IFERROR(SMALL(IF($G227:$BK227="○",COLUMN($G227:$BK227)),COLUMNS($CD227:DC227)),"")</f>
        <v/>
      </c>
      <c r="DD227" t="str" cm="1">
        <f t="array" ref="DD227">IFERROR(SMALL(IF($G227:$BK227="○",COLUMN($G227:$BK227)),COLUMNS($CD227:DD227)),"")</f>
        <v/>
      </c>
      <c r="DE227" t="str" cm="1">
        <f t="array" ref="DE227">IFERROR(SMALL(IF($G227:$BK227="○",COLUMN($G227:$BK227)),COLUMNS($CD227:DE227)),"")</f>
        <v/>
      </c>
      <c r="DF227" t="str" cm="1">
        <f t="array" ref="DF227">IFERROR(SMALL(IF($G227:$BK227="○",COLUMN($G227:$BK227)),COLUMNS($CD227:DF227)),"")</f>
        <v/>
      </c>
      <c r="DG227" t="str" cm="1">
        <f t="array" ref="DG227">IFERROR(SMALL(IF($G227:$BK227="○",COLUMN($G227:$BK227)),COLUMNS($CD227:DG227)),"")</f>
        <v/>
      </c>
      <c r="DH227" t="str" cm="1">
        <f t="array" ref="DH227">IFERROR(SMALL(IF($G227:$BK227="○",COLUMN($G227:$BK227)),COLUMNS($CD227:DH227)),"")</f>
        <v/>
      </c>
      <c r="DI227" t="str" cm="1">
        <f t="array" ref="DI227">IFERROR(SMALL(IF($G227:$BK227="○",COLUMN($G227:$BK227)),COLUMNS($CD227:DI227)),"")</f>
        <v/>
      </c>
      <c r="DJ227" t="str" cm="1">
        <f t="array" ref="DJ227">IFERROR(SMALL(IF($G227:$BK227="○",COLUMN($G227:$BK227)),COLUMNS($CD227:DJ227)),"")</f>
        <v/>
      </c>
      <c r="DK227" t="str" cm="1">
        <f t="array" ref="DK227">IFERROR(SMALL(IF($G227:$BK227="○",COLUMN($G227:$BK227)),COLUMNS($CD227:DK227)),"")</f>
        <v/>
      </c>
      <c r="DL227" t="str" cm="1">
        <f t="array" ref="DL227">IFERROR(SMALL(IF($G227:$BK227="○",COLUMN($G227:$BK227)),COLUMNS($CD227:DL227)),"")</f>
        <v/>
      </c>
      <c r="DM227" t="str" cm="1">
        <f t="array" ref="DM227">IFERROR(SMALL(IF($G227:$BK227="○",COLUMN($G227:$BK227)),COLUMNS($CD227:DM227)),"")</f>
        <v/>
      </c>
      <c r="DN227" t="str" cm="1">
        <f t="array" ref="DN227">IFERROR(SMALL(IF($G227:$BK227="○",COLUMN($G227:$BK227)),COLUMNS($CD227:DN227)),"")</f>
        <v/>
      </c>
      <c r="DO227" t="str" cm="1">
        <f t="array" ref="DO227">IFERROR(SMALL(IF($G227:$BK227="○",COLUMN($G227:$BK227)),COLUMNS($CD227:DO227)),"")</f>
        <v/>
      </c>
      <c r="DP227" t="str" cm="1">
        <f t="array" ref="DP227">IFERROR(SMALL(IF($G227:$BK227="○",COLUMN($G227:$BK227)),COLUMNS($CD227:DP227)),"")</f>
        <v/>
      </c>
      <c r="DQ227" t="str" cm="1">
        <f t="array" ref="DQ227">IFERROR(SMALL(IF($G227:$BK227="○",COLUMN($G227:$BK227)),COLUMNS($CD227:DQ227)),"")</f>
        <v/>
      </c>
      <c r="DR227" t="str" cm="1">
        <f t="array" ref="DR227">IFERROR(SMALL(IF($G227:$BK227="○",COLUMN($G227:$BK227)),COLUMNS($CD227:DR227)),"")</f>
        <v/>
      </c>
      <c r="DS227" t="str" cm="1">
        <f t="array" ref="DS227">IFERROR(SMALL(IF($G227:$BK227="○",COLUMN($G227:$BK227)),COLUMNS($CD227:DS227)),"")</f>
        <v/>
      </c>
      <c r="DT227" t="str" cm="1">
        <f t="array" ref="DT227">IFERROR(SMALL(IF($G227:$BK227="○",COLUMN($G227:$BK227)),COLUMNS($CD227:DT227)),"")</f>
        <v/>
      </c>
      <c r="DU227" t="str" cm="1">
        <f t="array" ref="DU227">IFERROR(SMALL(IF($G227:$BK227="○",COLUMN($G227:$BK227)),COLUMNS($CD227:DU227)),"")</f>
        <v/>
      </c>
      <c r="DV227" t="str" cm="1">
        <f t="array" ref="DV227">IFERROR(SMALL(IF($G227:$BK227="○",COLUMN($G227:$BK227)),COLUMNS($CD227:DV227)),"")</f>
        <v/>
      </c>
      <c r="DW227" t="str" cm="1">
        <f t="array" ref="DW227">IFERROR(SMALL(IF($G227:$BK227="○",COLUMN($G227:$BK227)),COLUMNS($CD227:DW227)),"")</f>
        <v/>
      </c>
      <c r="DX227" t="str" cm="1">
        <f t="array" ref="DX227">IFERROR(SMALL(IF($G227:$BK227="○",COLUMN($G227:$BK227)),COLUMNS($CD227:DX227)),"")</f>
        <v/>
      </c>
      <c r="DY227" t="str" cm="1">
        <f t="array" ref="DY227">IFERROR(SMALL(IF($G227:$BK227="○",COLUMN($G227:$BK227)),COLUMNS($CD227:DY227)),"")</f>
        <v/>
      </c>
      <c r="DZ227" t="str" cm="1">
        <f t="array" ref="DZ227">IFERROR(SMALL(IF($G227:$BK227="○",COLUMN($G227:$BK227)),COLUMNS($CD227:DZ227)),"")</f>
        <v/>
      </c>
      <c r="EA227" t="str" cm="1">
        <f t="array" ref="EA227">IFERROR(SMALL(IF($G227:$BK227="○",COLUMN($G227:$BK227)),COLUMNS($CD227:EA227)),"")</f>
        <v/>
      </c>
      <c r="EB227" t="str" cm="1">
        <f t="array" ref="EB227">IFERROR(SMALL(IF($G227:$BK227="○",COLUMN($G227:$BK227)),COLUMNS($CD227:EB227)),"")</f>
        <v/>
      </c>
      <c r="EC227" t="str" cm="1">
        <f t="array" ref="EC227">IFERROR(SMALL(IF($G227:$BK227="○",COLUMN($G227:$BK227)),COLUMNS($CD227:EC227)),"")</f>
        <v/>
      </c>
      <c r="ED227" t="str" cm="1">
        <f t="array" ref="ED227">IFERROR(SMALL(IF($G227:$BK227="○",COLUMN($G227:$BK227)),COLUMNS($CD227:ED227)),"")</f>
        <v/>
      </c>
      <c r="EE227" t="str" cm="1">
        <f t="array" ref="EE227">IFERROR(SMALL(IF($G227:$BK227="○",COLUMN($G227:$BK227)),COLUMNS($CD227:EE227)),"")</f>
        <v/>
      </c>
      <c r="EF227" t="str" cm="1">
        <f t="array" ref="EF227">IFERROR(SMALL(IF($G227:$BK227="○",COLUMN($G227:$BK227)),COLUMNS($CD227:EF227)),"")</f>
        <v/>
      </c>
      <c r="EG227" t="str" cm="1">
        <f t="array" ref="EG227">IFERROR(SMALL(IF($G227:$BK227="○",COLUMN($G227:$BK227)),COLUMNS($CD227:EG227)),"")</f>
        <v/>
      </c>
      <c r="EH227" t="str" cm="1">
        <f t="array" ref="EH227">IFERROR(SMALL(IF($G227:$BK227="○",COLUMN($G227:$BK227)),COLUMNS($CD227:EH227)),"")</f>
        <v/>
      </c>
      <c r="EI227" t="str" cm="1">
        <f t="array" ref="EI227">IFERROR(SMALL(IF($G227:$BK227="○",COLUMN($G227:$BK227)),COLUMNS($CD227:EI227)),"")</f>
        <v/>
      </c>
      <c r="EJ227" t="str" cm="1">
        <f t="array" ref="EJ227">IFERROR(SMALL(IF($G227:$BK227="○",COLUMN($G227:$BK227)),COLUMNS($CD227:EJ227)),"")</f>
        <v/>
      </c>
      <c r="EK227" t="str" cm="1">
        <f t="array" ref="EK227">IFERROR(SMALL(IF($G227:$BK227="○",COLUMN($G227:$BK227)),COLUMNS($CD227:EK227)),"")</f>
        <v/>
      </c>
      <c r="EL227" t="str" cm="1">
        <f t="array" ref="EL227">IFERROR(SMALL(IF($G227:$BK227="○",COLUMN($G227:$BK227)),COLUMNS($CD227:EL227)),"")</f>
        <v/>
      </c>
      <c r="EM227" t="str" cm="1">
        <f t="array" ref="EM227">IFERROR(SMALL(IF($G227:$BK227="○",COLUMN($G227:$BK227)),COLUMNS($CD227:EM227)),"")</f>
        <v/>
      </c>
      <c r="EN227" t="str" cm="1">
        <f t="array" ref="EN227">IFERROR(SMALL(IF($G227:$BK227="○",COLUMN($G227:$BK227)),COLUMNS($CD227:EN227)),"")</f>
        <v/>
      </c>
      <c r="EO227" t="str" cm="1">
        <f t="array" ref="EO227">IFERROR(SMALL(IF($G227:$BK227="○",COLUMN($G227:$BK227)),COLUMNS($CD227:EO227)),"")</f>
        <v/>
      </c>
      <c r="EP227" t="str" cm="1">
        <f t="array" ref="EP227">IFERROR(SMALL(IF($G227:$BK227="○",COLUMN($G227:$BK227)),COLUMNS($CD227:EP227)),"")</f>
        <v/>
      </c>
      <c r="EQ227" t="str" cm="1">
        <f t="array" ref="EQ227">IFERROR(SMALL(IF($G227:$BK227="○",COLUMN($G227:$BK227)),COLUMNS($CD227:EQ227)),"")</f>
        <v/>
      </c>
      <c r="ER227" t="str" cm="1">
        <f t="array" ref="ER227">IFERROR(SMALL(IF($G227:$BK227="○",COLUMN($G227:$BK227)),COLUMNS($CD227:ER227)),"")</f>
        <v/>
      </c>
      <c r="ES227" t="str" cm="1">
        <f t="array" ref="ES227">IFERROR(SMALL(IF($G227:$BK227="○",COLUMN($G227:$BK227)),COLUMNS($CD227:ES227)),"")</f>
        <v/>
      </c>
      <c r="ET227" t="str" cm="1">
        <f t="array" ref="ET227">IFERROR(SMALL(IF($G227:$BK227="○",COLUMN($G227:$BK227)),COLUMNS($CD227:ET227)),"")</f>
        <v/>
      </c>
      <c r="EU227" t="str" cm="1">
        <f t="array" ref="EU227">IFERROR(SMALL(IF($G227:$BK227="○",COLUMN($G227:$BK227)),COLUMNS($CD227:EU227)),"")</f>
        <v/>
      </c>
      <c r="EV227" t="str" cm="1">
        <f t="array" ref="EV227">IFERROR(SMALL(IF($G227:$BK227="○",COLUMN($G227:$BK227)),COLUMNS($CD227:EV227)),"")</f>
        <v/>
      </c>
      <c r="EW227" t="str" cm="1">
        <f t="array" ref="EW227">IFERROR(SMALL(IF($G227:$BK227="○",COLUMN($G227:$BK227)),COLUMNS($CD227:EW227)),"")</f>
        <v/>
      </c>
      <c r="EX227" t="str" cm="1">
        <f t="array" ref="EX227">IFERROR(SMALL(IF($G227:$BK227="○",COLUMN($G227:$BK227)),COLUMNS($CD227:EX227)),"")</f>
        <v/>
      </c>
      <c r="EY227" t="str" cm="1">
        <f t="array" ref="EY227">IFERROR(SMALL(IF($G227:$BK227="○",COLUMN($G227:$BK227)),COLUMNS($CD227:EY227)),"")</f>
        <v/>
      </c>
      <c r="EZ227" t="str" cm="1">
        <f t="array" ref="EZ227">IFERROR(SMALL(IF($G227:$BK227="○",COLUMN($G227:$BK227)),COLUMNS($CD227:EZ227)),"")</f>
        <v/>
      </c>
      <c r="FA227" t="str" cm="1">
        <f t="array" ref="FA227">IFERROR(SMALL(IF($G227:$BK227="○",COLUMN($G227:$BK227)),COLUMNS($CD227:FA227)),"")</f>
        <v/>
      </c>
      <c r="FB227" t="str" cm="1">
        <f t="array" ref="FB227">IFERROR(SMALL(IF($G227:$BK227="○",COLUMN($G227:$BK227)),COLUMNS($CD227:FB227)),"")</f>
        <v/>
      </c>
      <c r="FC227" t="str" cm="1">
        <f t="array" ref="FC227">IFERROR(SMALL(IF($G227:$BK227="○",COLUMN($G227:$BK227)),COLUMNS($CD227:FC227)),"")</f>
        <v/>
      </c>
      <c r="FD227" t="str" cm="1">
        <f t="array" ref="FD227">IFERROR(SMALL(IF($G227:$BK227="○",COLUMN($G227:$BK227)),COLUMNS($CD227:FD227)),"")</f>
        <v/>
      </c>
      <c r="FE227" t="str" cm="1">
        <f t="array" ref="FE227">IFERROR(SMALL(IF($G227:$BK227="○",COLUMN($G227:$BK227)),COLUMNS($CD227:FE227)),"")</f>
        <v/>
      </c>
      <c r="FF227" t="str" cm="1">
        <f t="array" ref="FF227">IFERROR(SMALL(IF($G227:$BK227="○",COLUMN($G227:$BK227)),COLUMNS($CD227:FF227)),"")</f>
        <v/>
      </c>
      <c r="FG227" t="str" cm="1">
        <f t="array" ref="FG227">IFERROR(SMALL(IF($G227:$BK227="○",COLUMN($G227:$BK227)),COLUMNS($CD227:FG227)),"")</f>
        <v/>
      </c>
      <c r="FH227" t="str" cm="1">
        <f t="array" ref="FH227">IFERROR(SMALL(IF($G227:$BK227="○",COLUMN($G227:$BK227)),COLUMNS($CD227:FH227)),"")</f>
        <v/>
      </c>
      <c r="FI227" t="str" cm="1">
        <f t="array" ref="FI227">IFERROR(SMALL(IF($G227:$BK227="○",COLUMN($G227:$BK227)),COLUMNS($CD227:FI227)),"")</f>
        <v/>
      </c>
      <c r="FJ227" t="str" cm="1">
        <f t="array" ref="FJ227">IFERROR(SMALL(IF($G227:$BK227="○",COLUMN($G227:$BK227)),COLUMNS($CD227:FJ227)),"")</f>
        <v/>
      </c>
      <c r="FK227" t="str" cm="1">
        <f t="array" ref="FK227">IFERROR(SMALL(IF($G227:$BK227="○",COLUMN($G227:$BK227)),COLUMNS($CD227:FK227)),"")</f>
        <v/>
      </c>
      <c r="FL227" t="str" cm="1">
        <f t="array" ref="FL227">IFERROR(SMALL(IF($G227:$BK227="○",COLUMN($G227:$BK227)),COLUMNS($CD227:FL227)),"")</f>
        <v/>
      </c>
      <c r="FM227" t="str" cm="1">
        <f t="array" ref="FM227">IFERROR(SMALL(IF($G227:$BK227="○",COLUMN($G227:$BK227)),COLUMNS($CD227:FM227)),"")</f>
        <v/>
      </c>
      <c r="FN227" t="str" cm="1">
        <f t="array" ref="FN227">IFERROR(SMALL(IF($G227:$BK227="○",COLUMN($G227:$BK227)),COLUMNS($CD227:FN227)),"")</f>
        <v/>
      </c>
      <c r="FO227" t="str" cm="1">
        <f t="array" ref="FO227">IFERROR(SMALL(IF($G227:$BK227="○",COLUMN($G227:$BK227)),COLUMNS($CD227:FO227)),"")</f>
        <v/>
      </c>
      <c r="FP227" t="str" cm="1">
        <f t="array" ref="FP227">IFERROR(SMALL(IF($G227:$BK227="○",COLUMN($G227:$BK227)),COLUMNS($CD227:FP227)),"")</f>
        <v/>
      </c>
    </row>
    <row r="228" spans="1:172" x14ac:dyDescent="0.4">
      <c r="A228" s="9" t="str">
        <f>IF(B228&lt;&gt;"", COUNTA($B$4:B228), "")</f>
        <v/>
      </c>
      <c r="B228" s="92"/>
      <c r="C228" s="92"/>
      <c r="D228" s="92"/>
      <c r="E228" s="92"/>
      <c r="F228" s="93"/>
      <c r="G228" s="96"/>
      <c r="H228" s="96"/>
      <c r="I228" s="96"/>
      <c r="J228" s="96"/>
      <c r="K228" s="96"/>
      <c r="L228" s="96"/>
      <c r="M228" s="96"/>
      <c r="N228" s="96"/>
      <c r="O228" s="96"/>
      <c r="P228" s="96"/>
      <c r="Q228" s="96"/>
      <c r="R228" s="96"/>
      <c r="S228" s="96"/>
      <c r="T228" s="96"/>
      <c r="U228" s="96"/>
      <c r="V228" s="96"/>
      <c r="W228" s="96"/>
      <c r="X228" s="96"/>
      <c r="Y228" s="96"/>
      <c r="Z228" s="96"/>
      <c r="AA228" s="96"/>
      <c r="AB228" s="96"/>
      <c r="AC228" s="96"/>
      <c r="AD228" s="96"/>
      <c r="AE228" s="96"/>
      <c r="AF228" s="96"/>
      <c r="AG228" s="96"/>
      <c r="AH228" s="96"/>
      <c r="AI228" s="96"/>
      <c r="AJ228" s="96"/>
      <c r="AK228" s="96"/>
      <c r="AL228" s="96"/>
      <c r="AM228" s="96"/>
      <c r="AN228" s="96"/>
      <c r="AO228" s="96"/>
      <c r="AP228" s="96"/>
      <c r="AQ228" s="96"/>
      <c r="AR228" s="96"/>
      <c r="AS228" s="96"/>
      <c r="AT228" s="96"/>
      <c r="AU228" s="96"/>
      <c r="AV228" s="96"/>
      <c r="AW228" s="96"/>
      <c r="AX228" s="96"/>
      <c r="AY228" s="96"/>
      <c r="AZ228" s="96"/>
      <c r="BA228" s="96"/>
      <c r="BB228" s="96"/>
      <c r="BC228" s="96"/>
      <c r="BD228" s="96"/>
      <c r="BE228" s="96"/>
      <c r="BF228" s="96"/>
      <c r="BG228" s="96"/>
      <c r="BH228" s="96"/>
      <c r="BI228" s="96"/>
      <c r="BJ228" s="96"/>
      <c r="BK228" s="96"/>
      <c r="BL228" s="92"/>
      <c r="BM228" s="92"/>
      <c r="BN228" s="92"/>
      <c r="BO228" s="92"/>
      <c r="BP228" s="92"/>
      <c r="BQ228" s="92"/>
      <c r="BR228" s="92"/>
      <c r="BS228" s="92"/>
      <c r="BT228" s="92"/>
      <c r="BU228" s="92"/>
      <c r="BV228" s="98"/>
      <c r="BX228">
        <f t="shared" si="6"/>
        <v>0</v>
      </c>
      <c r="CA228" t="str">
        <f>IF(BX228&gt;0,MAX(CA$3:CA227)+1,"")</f>
        <v/>
      </c>
      <c r="CB228">
        <f t="shared" si="7"/>
        <v>0</v>
      </c>
      <c r="CD228" s="12" t="str" cm="1">
        <f t="array" ref="CD228">IFERROR(SMALL(IF($G228:$BK228="○",COLUMN($G228:$BK228)),COLUMNS($CD228:CD228)),"")</f>
        <v/>
      </c>
      <c r="CE228" s="12" t="str" cm="1">
        <f t="array" ref="CE228">IFERROR(SMALL(IF($G228:$BK228="○",COLUMN($G228:$BK228)),COLUMNS($CD228:CE228)),"")</f>
        <v/>
      </c>
      <c r="CF228" t="str" cm="1">
        <f t="array" ref="CF228">IFERROR(SMALL(IF($G228:$BK228="○",COLUMN($G228:$BK228)),COLUMNS($CD228:CF228)),"")</f>
        <v/>
      </c>
      <c r="CG228" t="str" cm="1">
        <f t="array" ref="CG228">IFERROR(SMALL(IF($G228:$BK228="○",COLUMN($G228:$BK228)),COLUMNS($CD228:CG228)),"")</f>
        <v/>
      </c>
      <c r="CH228" t="str" cm="1">
        <f t="array" ref="CH228">IFERROR(SMALL(IF($G228:$BK228="○",COLUMN($G228:$BK228)),COLUMNS($CD228:CH228)),"")</f>
        <v/>
      </c>
      <c r="CI228" t="str" cm="1">
        <f t="array" ref="CI228">IFERROR(SMALL(IF($G228:$BK228="○",COLUMN($G228:$BK228)),COLUMNS($CD228:CI228)),"")</f>
        <v/>
      </c>
      <c r="CJ228" t="str" cm="1">
        <f t="array" ref="CJ228">IFERROR(SMALL(IF($G228:$BK228="○",COLUMN($G228:$BK228)),COLUMNS($CD228:CJ228)),"")</f>
        <v/>
      </c>
      <c r="CK228" t="str" cm="1">
        <f t="array" ref="CK228">IFERROR(SMALL(IF($G228:$BK228="○",COLUMN($G228:$BK228)),COLUMNS($CD228:CK228)),"")</f>
        <v/>
      </c>
      <c r="CL228" t="str" cm="1">
        <f t="array" ref="CL228">IFERROR(SMALL(IF($G228:$BK228="○",COLUMN($G228:$BK228)),COLUMNS($CD228:CL228)),"")</f>
        <v/>
      </c>
      <c r="CM228" t="str" cm="1">
        <f t="array" ref="CM228">IFERROR(SMALL(IF($G228:$BK228="○",COLUMN($G228:$BK228)),COLUMNS($CD228:CM228)),"")</f>
        <v/>
      </c>
      <c r="CN228" t="str" cm="1">
        <f t="array" ref="CN228">IFERROR(SMALL(IF($G228:$BK228="○",COLUMN($G228:$BK228)),COLUMNS($CD228:CN228)),"")</f>
        <v/>
      </c>
      <c r="CO228" t="str" cm="1">
        <f t="array" ref="CO228">IFERROR(SMALL(IF($G228:$BK228="○",COLUMN($G228:$BK228)),COLUMNS($CD228:CO228)),"")</f>
        <v/>
      </c>
      <c r="CP228" t="str" cm="1">
        <f t="array" ref="CP228">IFERROR(SMALL(IF($G228:$BK228="○",COLUMN($G228:$BK228)),COLUMNS($CD228:CP228)),"")</f>
        <v/>
      </c>
      <c r="CQ228" t="str" cm="1">
        <f t="array" ref="CQ228">IFERROR(SMALL(IF($G228:$BK228="○",COLUMN($G228:$BK228)),COLUMNS($CD228:CQ228)),"")</f>
        <v/>
      </c>
      <c r="CR228" t="str" cm="1">
        <f t="array" ref="CR228">IFERROR(SMALL(IF($G228:$BK228="○",COLUMN($G228:$BK228)),COLUMNS($CD228:CR228)),"")</f>
        <v/>
      </c>
      <c r="CS228" t="str" cm="1">
        <f t="array" ref="CS228">IFERROR(SMALL(IF($G228:$BK228="○",COLUMN($G228:$BK228)),COLUMNS($CD228:CS228)),"")</f>
        <v/>
      </c>
      <c r="CT228" t="str" cm="1">
        <f t="array" ref="CT228">IFERROR(SMALL(IF($G228:$BK228="○",COLUMN($G228:$BK228)),COLUMNS($CD228:CT228)),"")</f>
        <v/>
      </c>
      <c r="CU228" t="str" cm="1">
        <f t="array" ref="CU228">IFERROR(SMALL(IF($G228:$BK228="○",COLUMN($G228:$BK228)),COLUMNS($CD228:CU228)),"")</f>
        <v/>
      </c>
      <c r="CV228" t="str" cm="1">
        <f t="array" ref="CV228">IFERROR(SMALL(IF($G228:$BK228="○",COLUMN($G228:$BK228)),COLUMNS($CD228:CV228)),"")</f>
        <v/>
      </c>
      <c r="CW228" t="str" cm="1">
        <f t="array" ref="CW228">IFERROR(SMALL(IF($G228:$BK228="○",COLUMN($G228:$BK228)),COLUMNS($CD228:CW228)),"")</f>
        <v/>
      </c>
      <c r="CX228" t="str" cm="1">
        <f t="array" ref="CX228">IFERROR(SMALL(IF($G228:$BK228="○",COLUMN($G228:$BK228)),COLUMNS($CD228:CX228)),"")</f>
        <v/>
      </c>
      <c r="CY228" t="str" cm="1">
        <f t="array" ref="CY228">IFERROR(SMALL(IF($G228:$BK228="○",COLUMN($G228:$BK228)),COLUMNS($CD228:CY228)),"")</f>
        <v/>
      </c>
      <c r="CZ228" t="str" cm="1">
        <f t="array" ref="CZ228">IFERROR(SMALL(IF($G228:$BK228="○",COLUMN($G228:$BK228)),COLUMNS($CD228:CZ228)),"")</f>
        <v/>
      </c>
      <c r="DA228" t="str" cm="1">
        <f t="array" ref="DA228">IFERROR(SMALL(IF($G228:$BK228="○",COLUMN($G228:$BK228)),COLUMNS($CD228:DA228)),"")</f>
        <v/>
      </c>
      <c r="DB228" t="str" cm="1">
        <f t="array" ref="DB228">IFERROR(SMALL(IF($G228:$BK228="○",COLUMN($G228:$BK228)),COLUMNS($CD228:DB228)),"")</f>
        <v/>
      </c>
      <c r="DC228" t="str" cm="1">
        <f t="array" ref="DC228">IFERROR(SMALL(IF($G228:$BK228="○",COLUMN($G228:$BK228)),COLUMNS($CD228:DC228)),"")</f>
        <v/>
      </c>
      <c r="DD228" t="str" cm="1">
        <f t="array" ref="DD228">IFERROR(SMALL(IF($G228:$BK228="○",COLUMN($G228:$BK228)),COLUMNS($CD228:DD228)),"")</f>
        <v/>
      </c>
      <c r="DE228" t="str" cm="1">
        <f t="array" ref="DE228">IFERROR(SMALL(IF($G228:$BK228="○",COLUMN($G228:$BK228)),COLUMNS($CD228:DE228)),"")</f>
        <v/>
      </c>
      <c r="DF228" t="str" cm="1">
        <f t="array" ref="DF228">IFERROR(SMALL(IF($G228:$BK228="○",COLUMN($G228:$BK228)),COLUMNS($CD228:DF228)),"")</f>
        <v/>
      </c>
      <c r="DG228" t="str" cm="1">
        <f t="array" ref="DG228">IFERROR(SMALL(IF($G228:$BK228="○",COLUMN($G228:$BK228)),COLUMNS($CD228:DG228)),"")</f>
        <v/>
      </c>
      <c r="DH228" t="str" cm="1">
        <f t="array" ref="DH228">IFERROR(SMALL(IF($G228:$BK228="○",COLUMN($G228:$BK228)),COLUMNS($CD228:DH228)),"")</f>
        <v/>
      </c>
      <c r="DI228" t="str" cm="1">
        <f t="array" ref="DI228">IFERROR(SMALL(IF($G228:$BK228="○",COLUMN($G228:$BK228)),COLUMNS($CD228:DI228)),"")</f>
        <v/>
      </c>
      <c r="DJ228" t="str" cm="1">
        <f t="array" ref="DJ228">IFERROR(SMALL(IF($G228:$BK228="○",COLUMN($G228:$BK228)),COLUMNS($CD228:DJ228)),"")</f>
        <v/>
      </c>
      <c r="DK228" t="str" cm="1">
        <f t="array" ref="DK228">IFERROR(SMALL(IF($G228:$BK228="○",COLUMN($G228:$BK228)),COLUMNS($CD228:DK228)),"")</f>
        <v/>
      </c>
      <c r="DL228" t="str" cm="1">
        <f t="array" ref="DL228">IFERROR(SMALL(IF($G228:$BK228="○",COLUMN($G228:$BK228)),COLUMNS($CD228:DL228)),"")</f>
        <v/>
      </c>
      <c r="DM228" t="str" cm="1">
        <f t="array" ref="DM228">IFERROR(SMALL(IF($G228:$BK228="○",COLUMN($G228:$BK228)),COLUMNS($CD228:DM228)),"")</f>
        <v/>
      </c>
      <c r="DN228" t="str" cm="1">
        <f t="array" ref="DN228">IFERROR(SMALL(IF($G228:$BK228="○",COLUMN($G228:$BK228)),COLUMNS($CD228:DN228)),"")</f>
        <v/>
      </c>
      <c r="DO228" t="str" cm="1">
        <f t="array" ref="DO228">IFERROR(SMALL(IF($G228:$BK228="○",COLUMN($G228:$BK228)),COLUMNS($CD228:DO228)),"")</f>
        <v/>
      </c>
      <c r="DP228" t="str" cm="1">
        <f t="array" ref="DP228">IFERROR(SMALL(IF($G228:$BK228="○",COLUMN($G228:$BK228)),COLUMNS($CD228:DP228)),"")</f>
        <v/>
      </c>
      <c r="DQ228" t="str" cm="1">
        <f t="array" ref="DQ228">IFERROR(SMALL(IF($G228:$BK228="○",COLUMN($G228:$BK228)),COLUMNS($CD228:DQ228)),"")</f>
        <v/>
      </c>
      <c r="DR228" t="str" cm="1">
        <f t="array" ref="DR228">IFERROR(SMALL(IF($G228:$BK228="○",COLUMN($G228:$BK228)),COLUMNS($CD228:DR228)),"")</f>
        <v/>
      </c>
      <c r="DS228" t="str" cm="1">
        <f t="array" ref="DS228">IFERROR(SMALL(IF($G228:$BK228="○",COLUMN($G228:$BK228)),COLUMNS($CD228:DS228)),"")</f>
        <v/>
      </c>
      <c r="DT228" t="str" cm="1">
        <f t="array" ref="DT228">IFERROR(SMALL(IF($G228:$BK228="○",COLUMN($G228:$BK228)),COLUMNS($CD228:DT228)),"")</f>
        <v/>
      </c>
      <c r="DU228" t="str" cm="1">
        <f t="array" ref="DU228">IFERROR(SMALL(IF($G228:$BK228="○",COLUMN($G228:$BK228)),COLUMNS($CD228:DU228)),"")</f>
        <v/>
      </c>
      <c r="DV228" t="str" cm="1">
        <f t="array" ref="DV228">IFERROR(SMALL(IF($G228:$BK228="○",COLUMN($G228:$BK228)),COLUMNS($CD228:DV228)),"")</f>
        <v/>
      </c>
      <c r="DW228" t="str" cm="1">
        <f t="array" ref="DW228">IFERROR(SMALL(IF($G228:$BK228="○",COLUMN($G228:$BK228)),COLUMNS($CD228:DW228)),"")</f>
        <v/>
      </c>
      <c r="DX228" t="str" cm="1">
        <f t="array" ref="DX228">IFERROR(SMALL(IF($G228:$BK228="○",COLUMN($G228:$BK228)),COLUMNS($CD228:DX228)),"")</f>
        <v/>
      </c>
      <c r="DY228" t="str" cm="1">
        <f t="array" ref="DY228">IFERROR(SMALL(IF($G228:$BK228="○",COLUMN($G228:$BK228)),COLUMNS($CD228:DY228)),"")</f>
        <v/>
      </c>
      <c r="DZ228" t="str" cm="1">
        <f t="array" ref="DZ228">IFERROR(SMALL(IF($G228:$BK228="○",COLUMN($G228:$BK228)),COLUMNS($CD228:DZ228)),"")</f>
        <v/>
      </c>
      <c r="EA228" t="str" cm="1">
        <f t="array" ref="EA228">IFERROR(SMALL(IF($G228:$BK228="○",COLUMN($G228:$BK228)),COLUMNS($CD228:EA228)),"")</f>
        <v/>
      </c>
      <c r="EB228" t="str" cm="1">
        <f t="array" ref="EB228">IFERROR(SMALL(IF($G228:$BK228="○",COLUMN($G228:$BK228)),COLUMNS($CD228:EB228)),"")</f>
        <v/>
      </c>
      <c r="EC228" t="str" cm="1">
        <f t="array" ref="EC228">IFERROR(SMALL(IF($G228:$BK228="○",COLUMN($G228:$BK228)),COLUMNS($CD228:EC228)),"")</f>
        <v/>
      </c>
      <c r="ED228" t="str" cm="1">
        <f t="array" ref="ED228">IFERROR(SMALL(IF($G228:$BK228="○",COLUMN($G228:$BK228)),COLUMNS($CD228:ED228)),"")</f>
        <v/>
      </c>
      <c r="EE228" t="str" cm="1">
        <f t="array" ref="EE228">IFERROR(SMALL(IF($G228:$BK228="○",COLUMN($G228:$BK228)),COLUMNS($CD228:EE228)),"")</f>
        <v/>
      </c>
      <c r="EF228" t="str" cm="1">
        <f t="array" ref="EF228">IFERROR(SMALL(IF($G228:$BK228="○",COLUMN($G228:$BK228)),COLUMNS($CD228:EF228)),"")</f>
        <v/>
      </c>
      <c r="EG228" t="str" cm="1">
        <f t="array" ref="EG228">IFERROR(SMALL(IF($G228:$BK228="○",COLUMN($G228:$BK228)),COLUMNS($CD228:EG228)),"")</f>
        <v/>
      </c>
      <c r="EH228" t="str" cm="1">
        <f t="array" ref="EH228">IFERROR(SMALL(IF($G228:$BK228="○",COLUMN($G228:$BK228)),COLUMNS($CD228:EH228)),"")</f>
        <v/>
      </c>
      <c r="EI228" t="str" cm="1">
        <f t="array" ref="EI228">IFERROR(SMALL(IF($G228:$BK228="○",COLUMN($G228:$BK228)),COLUMNS($CD228:EI228)),"")</f>
        <v/>
      </c>
      <c r="EJ228" t="str" cm="1">
        <f t="array" ref="EJ228">IFERROR(SMALL(IF($G228:$BK228="○",COLUMN($G228:$BK228)),COLUMNS($CD228:EJ228)),"")</f>
        <v/>
      </c>
      <c r="EK228" t="str" cm="1">
        <f t="array" ref="EK228">IFERROR(SMALL(IF($G228:$BK228="○",COLUMN($G228:$BK228)),COLUMNS($CD228:EK228)),"")</f>
        <v/>
      </c>
      <c r="EL228" t="str" cm="1">
        <f t="array" ref="EL228">IFERROR(SMALL(IF($G228:$BK228="○",COLUMN($G228:$BK228)),COLUMNS($CD228:EL228)),"")</f>
        <v/>
      </c>
      <c r="EM228" t="str" cm="1">
        <f t="array" ref="EM228">IFERROR(SMALL(IF($G228:$BK228="○",COLUMN($G228:$BK228)),COLUMNS($CD228:EM228)),"")</f>
        <v/>
      </c>
      <c r="EN228" t="str" cm="1">
        <f t="array" ref="EN228">IFERROR(SMALL(IF($G228:$BK228="○",COLUMN($G228:$BK228)),COLUMNS($CD228:EN228)),"")</f>
        <v/>
      </c>
      <c r="EO228" t="str" cm="1">
        <f t="array" ref="EO228">IFERROR(SMALL(IF($G228:$BK228="○",COLUMN($G228:$BK228)),COLUMNS($CD228:EO228)),"")</f>
        <v/>
      </c>
      <c r="EP228" t="str" cm="1">
        <f t="array" ref="EP228">IFERROR(SMALL(IF($G228:$BK228="○",COLUMN($G228:$BK228)),COLUMNS($CD228:EP228)),"")</f>
        <v/>
      </c>
      <c r="EQ228" t="str" cm="1">
        <f t="array" ref="EQ228">IFERROR(SMALL(IF($G228:$BK228="○",COLUMN($G228:$BK228)),COLUMNS($CD228:EQ228)),"")</f>
        <v/>
      </c>
      <c r="ER228" t="str" cm="1">
        <f t="array" ref="ER228">IFERROR(SMALL(IF($G228:$BK228="○",COLUMN($G228:$BK228)),COLUMNS($CD228:ER228)),"")</f>
        <v/>
      </c>
      <c r="ES228" t="str" cm="1">
        <f t="array" ref="ES228">IFERROR(SMALL(IF($G228:$BK228="○",COLUMN($G228:$BK228)),COLUMNS($CD228:ES228)),"")</f>
        <v/>
      </c>
      <c r="ET228" t="str" cm="1">
        <f t="array" ref="ET228">IFERROR(SMALL(IF($G228:$BK228="○",COLUMN($G228:$BK228)),COLUMNS($CD228:ET228)),"")</f>
        <v/>
      </c>
      <c r="EU228" t="str" cm="1">
        <f t="array" ref="EU228">IFERROR(SMALL(IF($G228:$BK228="○",COLUMN($G228:$BK228)),COLUMNS($CD228:EU228)),"")</f>
        <v/>
      </c>
      <c r="EV228" t="str" cm="1">
        <f t="array" ref="EV228">IFERROR(SMALL(IF($G228:$BK228="○",COLUMN($G228:$BK228)),COLUMNS($CD228:EV228)),"")</f>
        <v/>
      </c>
      <c r="EW228" t="str" cm="1">
        <f t="array" ref="EW228">IFERROR(SMALL(IF($G228:$BK228="○",COLUMN($G228:$BK228)),COLUMNS($CD228:EW228)),"")</f>
        <v/>
      </c>
      <c r="EX228" t="str" cm="1">
        <f t="array" ref="EX228">IFERROR(SMALL(IF($G228:$BK228="○",COLUMN($G228:$BK228)),COLUMNS($CD228:EX228)),"")</f>
        <v/>
      </c>
      <c r="EY228" t="str" cm="1">
        <f t="array" ref="EY228">IFERROR(SMALL(IF($G228:$BK228="○",COLUMN($G228:$BK228)),COLUMNS($CD228:EY228)),"")</f>
        <v/>
      </c>
      <c r="EZ228" t="str" cm="1">
        <f t="array" ref="EZ228">IFERROR(SMALL(IF($G228:$BK228="○",COLUMN($G228:$BK228)),COLUMNS($CD228:EZ228)),"")</f>
        <v/>
      </c>
      <c r="FA228" t="str" cm="1">
        <f t="array" ref="FA228">IFERROR(SMALL(IF($G228:$BK228="○",COLUMN($G228:$BK228)),COLUMNS($CD228:FA228)),"")</f>
        <v/>
      </c>
      <c r="FB228" t="str" cm="1">
        <f t="array" ref="FB228">IFERROR(SMALL(IF($G228:$BK228="○",COLUMN($G228:$BK228)),COLUMNS($CD228:FB228)),"")</f>
        <v/>
      </c>
      <c r="FC228" t="str" cm="1">
        <f t="array" ref="FC228">IFERROR(SMALL(IF($G228:$BK228="○",COLUMN($G228:$BK228)),COLUMNS($CD228:FC228)),"")</f>
        <v/>
      </c>
      <c r="FD228" t="str" cm="1">
        <f t="array" ref="FD228">IFERROR(SMALL(IF($G228:$BK228="○",COLUMN($G228:$BK228)),COLUMNS($CD228:FD228)),"")</f>
        <v/>
      </c>
      <c r="FE228" t="str" cm="1">
        <f t="array" ref="FE228">IFERROR(SMALL(IF($G228:$BK228="○",COLUMN($G228:$BK228)),COLUMNS($CD228:FE228)),"")</f>
        <v/>
      </c>
      <c r="FF228" t="str" cm="1">
        <f t="array" ref="FF228">IFERROR(SMALL(IF($G228:$BK228="○",COLUMN($G228:$BK228)),COLUMNS($CD228:FF228)),"")</f>
        <v/>
      </c>
      <c r="FG228" t="str" cm="1">
        <f t="array" ref="FG228">IFERROR(SMALL(IF($G228:$BK228="○",COLUMN($G228:$BK228)),COLUMNS($CD228:FG228)),"")</f>
        <v/>
      </c>
      <c r="FH228" t="str" cm="1">
        <f t="array" ref="FH228">IFERROR(SMALL(IF($G228:$BK228="○",COLUMN($G228:$BK228)),COLUMNS($CD228:FH228)),"")</f>
        <v/>
      </c>
      <c r="FI228" t="str" cm="1">
        <f t="array" ref="FI228">IFERROR(SMALL(IF($G228:$BK228="○",COLUMN($G228:$BK228)),COLUMNS($CD228:FI228)),"")</f>
        <v/>
      </c>
      <c r="FJ228" t="str" cm="1">
        <f t="array" ref="FJ228">IFERROR(SMALL(IF($G228:$BK228="○",COLUMN($G228:$BK228)),COLUMNS($CD228:FJ228)),"")</f>
        <v/>
      </c>
      <c r="FK228" t="str" cm="1">
        <f t="array" ref="FK228">IFERROR(SMALL(IF($G228:$BK228="○",COLUMN($G228:$BK228)),COLUMNS($CD228:FK228)),"")</f>
        <v/>
      </c>
      <c r="FL228" t="str" cm="1">
        <f t="array" ref="FL228">IFERROR(SMALL(IF($G228:$BK228="○",COLUMN($G228:$BK228)),COLUMNS($CD228:FL228)),"")</f>
        <v/>
      </c>
      <c r="FM228" t="str" cm="1">
        <f t="array" ref="FM228">IFERROR(SMALL(IF($G228:$BK228="○",COLUMN($G228:$BK228)),COLUMNS($CD228:FM228)),"")</f>
        <v/>
      </c>
      <c r="FN228" t="str" cm="1">
        <f t="array" ref="FN228">IFERROR(SMALL(IF($G228:$BK228="○",COLUMN($G228:$BK228)),COLUMNS($CD228:FN228)),"")</f>
        <v/>
      </c>
      <c r="FO228" t="str" cm="1">
        <f t="array" ref="FO228">IFERROR(SMALL(IF($G228:$BK228="○",COLUMN($G228:$BK228)),COLUMNS($CD228:FO228)),"")</f>
        <v/>
      </c>
      <c r="FP228" t="str" cm="1">
        <f t="array" ref="FP228">IFERROR(SMALL(IF($G228:$BK228="○",COLUMN($G228:$BK228)),COLUMNS($CD228:FP228)),"")</f>
        <v/>
      </c>
    </row>
    <row r="229" spans="1:172" x14ac:dyDescent="0.4">
      <c r="A229" s="9" t="str">
        <f>IF(B229&lt;&gt;"", COUNTA($B$4:B229), "")</f>
        <v/>
      </c>
      <c r="B229" s="94"/>
      <c r="C229" s="94"/>
      <c r="D229" s="94"/>
      <c r="E229" s="94"/>
      <c r="F229" s="95"/>
      <c r="G229" s="97"/>
      <c r="H229" s="97"/>
      <c r="I229" s="97"/>
      <c r="J229" s="97"/>
      <c r="K229" s="97"/>
      <c r="L229" s="97"/>
      <c r="M229" s="97"/>
      <c r="N229" s="97"/>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4"/>
      <c r="BM229" s="94"/>
      <c r="BN229" s="94"/>
      <c r="BO229" s="94"/>
      <c r="BP229" s="94"/>
      <c r="BQ229" s="94"/>
      <c r="BR229" s="94"/>
      <c r="BS229" s="94"/>
      <c r="BT229" s="94"/>
      <c r="BU229" s="94"/>
      <c r="BV229" s="99"/>
      <c r="BX229">
        <f t="shared" si="6"/>
        <v>0</v>
      </c>
      <c r="CA229" t="str">
        <f>IF(BX229&gt;0,MAX(CA$3:CA228)+1,"")</f>
        <v/>
      </c>
      <c r="CB229">
        <f t="shared" si="7"/>
        <v>0</v>
      </c>
      <c r="CD229" s="12" t="str" cm="1">
        <f t="array" ref="CD229">IFERROR(SMALL(IF($G229:$BK229="○",COLUMN($G229:$BK229)),COLUMNS($CD229:CD229)),"")</f>
        <v/>
      </c>
      <c r="CE229" s="12" t="str" cm="1">
        <f t="array" ref="CE229">IFERROR(SMALL(IF($G229:$BK229="○",COLUMN($G229:$BK229)),COLUMNS($CD229:CE229)),"")</f>
        <v/>
      </c>
      <c r="CF229" t="str" cm="1">
        <f t="array" ref="CF229">IFERROR(SMALL(IF($G229:$BK229="○",COLUMN($G229:$BK229)),COLUMNS($CD229:CF229)),"")</f>
        <v/>
      </c>
      <c r="CG229" t="str" cm="1">
        <f t="array" ref="CG229">IFERROR(SMALL(IF($G229:$BK229="○",COLUMN($G229:$BK229)),COLUMNS($CD229:CG229)),"")</f>
        <v/>
      </c>
      <c r="CH229" t="str" cm="1">
        <f t="array" ref="CH229">IFERROR(SMALL(IF($G229:$BK229="○",COLUMN($G229:$BK229)),COLUMNS($CD229:CH229)),"")</f>
        <v/>
      </c>
      <c r="CI229" t="str" cm="1">
        <f t="array" ref="CI229">IFERROR(SMALL(IF($G229:$BK229="○",COLUMN($G229:$BK229)),COLUMNS($CD229:CI229)),"")</f>
        <v/>
      </c>
      <c r="CJ229" t="str" cm="1">
        <f t="array" ref="CJ229">IFERROR(SMALL(IF($G229:$BK229="○",COLUMN($G229:$BK229)),COLUMNS($CD229:CJ229)),"")</f>
        <v/>
      </c>
      <c r="CK229" t="str" cm="1">
        <f t="array" ref="CK229">IFERROR(SMALL(IF($G229:$BK229="○",COLUMN($G229:$BK229)),COLUMNS($CD229:CK229)),"")</f>
        <v/>
      </c>
      <c r="CL229" t="str" cm="1">
        <f t="array" ref="CL229">IFERROR(SMALL(IF($G229:$BK229="○",COLUMN($G229:$BK229)),COLUMNS($CD229:CL229)),"")</f>
        <v/>
      </c>
      <c r="CM229" t="str" cm="1">
        <f t="array" ref="CM229">IFERROR(SMALL(IF($G229:$BK229="○",COLUMN($G229:$BK229)),COLUMNS($CD229:CM229)),"")</f>
        <v/>
      </c>
      <c r="CN229" t="str" cm="1">
        <f t="array" ref="CN229">IFERROR(SMALL(IF($G229:$BK229="○",COLUMN($G229:$BK229)),COLUMNS($CD229:CN229)),"")</f>
        <v/>
      </c>
      <c r="CO229" t="str" cm="1">
        <f t="array" ref="CO229">IFERROR(SMALL(IF($G229:$BK229="○",COLUMN($G229:$BK229)),COLUMNS($CD229:CO229)),"")</f>
        <v/>
      </c>
      <c r="CP229" t="str" cm="1">
        <f t="array" ref="CP229">IFERROR(SMALL(IF($G229:$BK229="○",COLUMN($G229:$BK229)),COLUMNS($CD229:CP229)),"")</f>
        <v/>
      </c>
      <c r="CQ229" t="str" cm="1">
        <f t="array" ref="CQ229">IFERROR(SMALL(IF($G229:$BK229="○",COLUMN($G229:$BK229)),COLUMNS($CD229:CQ229)),"")</f>
        <v/>
      </c>
      <c r="CR229" t="str" cm="1">
        <f t="array" ref="CR229">IFERROR(SMALL(IF($G229:$BK229="○",COLUMN($G229:$BK229)),COLUMNS($CD229:CR229)),"")</f>
        <v/>
      </c>
      <c r="CS229" t="str" cm="1">
        <f t="array" ref="CS229">IFERROR(SMALL(IF($G229:$BK229="○",COLUMN($G229:$BK229)),COLUMNS($CD229:CS229)),"")</f>
        <v/>
      </c>
      <c r="CT229" t="str" cm="1">
        <f t="array" ref="CT229">IFERROR(SMALL(IF($G229:$BK229="○",COLUMN($G229:$BK229)),COLUMNS($CD229:CT229)),"")</f>
        <v/>
      </c>
      <c r="CU229" t="str" cm="1">
        <f t="array" ref="CU229">IFERROR(SMALL(IF($G229:$BK229="○",COLUMN($G229:$BK229)),COLUMNS($CD229:CU229)),"")</f>
        <v/>
      </c>
      <c r="CV229" t="str" cm="1">
        <f t="array" ref="CV229">IFERROR(SMALL(IF($G229:$BK229="○",COLUMN($G229:$BK229)),COLUMNS($CD229:CV229)),"")</f>
        <v/>
      </c>
      <c r="CW229" t="str" cm="1">
        <f t="array" ref="CW229">IFERROR(SMALL(IF($G229:$BK229="○",COLUMN($G229:$BK229)),COLUMNS($CD229:CW229)),"")</f>
        <v/>
      </c>
      <c r="CX229" t="str" cm="1">
        <f t="array" ref="CX229">IFERROR(SMALL(IF($G229:$BK229="○",COLUMN($G229:$BK229)),COLUMNS($CD229:CX229)),"")</f>
        <v/>
      </c>
      <c r="CY229" t="str" cm="1">
        <f t="array" ref="CY229">IFERROR(SMALL(IF($G229:$BK229="○",COLUMN($G229:$BK229)),COLUMNS($CD229:CY229)),"")</f>
        <v/>
      </c>
      <c r="CZ229" t="str" cm="1">
        <f t="array" ref="CZ229">IFERROR(SMALL(IF($G229:$BK229="○",COLUMN($G229:$BK229)),COLUMNS($CD229:CZ229)),"")</f>
        <v/>
      </c>
      <c r="DA229" t="str" cm="1">
        <f t="array" ref="DA229">IFERROR(SMALL(IF($G229:$BK229="○",COLUMN($G229:$BK229)),COLUMNS($CD229:DA229)),"")</f>
        <v/>
      </c>
      <c r="DB229" t="str" cm="1">
        <f t="array" ref="DB229">IFERROR(SMALL(IF($G229:$BK229="○",COLUMN($G229:$BK229)),COLUMNS($CD229:DB229)),"")</f>
        <v/>
      </c>
      <c r="DC229" t="str" cm="1">
        <f t="array" ref="DC229">IFERROR(SMALL(IF($G229:$BK229="○",COLUMN($G229:$BK229)),COLUMNS($CD229:DC229)),"")</f>
        <v/>
      </c>
      <c r="DD229" t="str" cm="1">
        <f t="array" ref="DD229">IFERROR(SMALL(IF($G229:$BK229="○",COLUMN($G229:$BK229)),COLUMNS($CD229:DD229)),"")</f>
        <v/>
      </c>
      <c r="DE229" t="str" cm="1">
        <f t="array" ref="DE229">IFERROR(SMALL(IF($G229:$BK229="○",COLUMN($G229:$BK229)),COLUMNS($CD229:DE229)),"")</f>
        <v/>
      </c>
      <c r="DF229" t="str" cm="1">
        <f t="array" ref="DF229">IFERROR(SMALL(IF($G229:$BK229="○",COLUMN($G229:$BK229)),COLUMNS($CD229:DF229)),"")</f>
        <v/>
      </c>
      <c r="DG229" t="str" cm="1">
        <f t="array" ref="DG229">IFERROR(SMALL(IF($G229:$BK229="○",COLUMN($G229:$BK229)),COLUMNS($CD229:DG229)),"")</f>
        <v/>
      </c>
      <c r="DH229" t="str" cm="1">
        <f t="array" ref="DH229">IFERROR(SMALL(IF($G229:$BK229="○",COLUMN($G229:$BK229)),COLUMNS($CD229:DH229)),"")</f>
        <v/>
      </c>
      <c r="DI229" t="str" cm="1">
        <f t="array" ref="DI229">IFERROR(SMALL(IF($G229:$BK229="○",COLUMN($G229:$BK229)),COLUMNS($CD229:DI229)),"")</f>
        <v/>
      </c>
      <c r="DJ229" t="str" cm="1">
        <f t="array" ref="DJ229">IFERROR(SMALL(IF($G229:$BK229="○",COLUMN($G229:$BK229)),COLUMNS($CD229:DJ229)),"")</f>
        <v/>
      </c>
      <c r="DK229" t="str" cm="1">
        <f t="array" ref="DK229">IFERROR(SMALL(IF($G229:$BK229="○",COLUMN($G229:$BK229)),COLUMNS($CD229:DK229)),"")</f>
        <v/>
      </c>
      <c r="DL229" t="str" cm="1">
        <f t="array" ref="DL229">IFERROR(SMALL(IF($G229:$BK229="○",COLUMN($G229:$BK229)),COLUMNS($CD229:DL229)),"")</f>
        <v/>
      </c>
      <c r="DM229" t="str" cm="1">
        <f t="array" ref="DM229">IFERROR(SMALL(IF($G229:$BK229="○",COLUMN($G229:$BK229)),COLUMNS($CD229:DM229)),"")</f>
        <v/>
      </c>
      <c r="DN229" t="str" cm="1">
        <f t="array" ref="DN229">IFERROR(SMALL(IF($G229:$BK229="○",COLUMN($G229:$BK229)),COLUMNS($CD229:DN229)),"")</f>
        <v/>
      </c>
      <c r="DO229" t="str" cm="1">
        <f t="array" ref="DO229">IFERROR(SMALL(IF($G229:$BK229="○",COLUMN($G229:$BK229)),COLUMNS($CD229:DO229)),"")</f>
        <v/>
      </c>
      <c r="DP229" t="str" cm="1">
        <f t="array" ref="DP229">IFERROR(SMALL(IF($G229:$BK229="○",COLUMN($G229:$BK229)),COLUMNS($CD229:DP229)),"")</f>
        <v/>
      </c>
      <c r="DQ229" t="str" cm="1">
        <f t="array" ref="DQ229">IFERROR(SMALL(IF($G229:$BK229="○",COLUMN($G229:$BK229)),COLUMNS($CD229:DQ229)),"")</f>
        <v/>
      </c>
      <c r="DR229" t="str" cm="1">
        <f t="array" ref="DR229">IFERROR(SMALL(IF($G229:$BK229="○",COLUMN($G229:$BK229)),COLUMNS($CD229:DR229)),"")</f>
        <v/>
      </c>
      <c r="DS229" t="str" cm="1">
        <f t="array" ref="DS229">IFERROR(SMALL(IF($G229:$BK229="○",COLUMN($G229:$BK229)),COLUMNS($CD229:DS229)),"")</f>
        <v/>
      </c>
      <c r="DT229" t="str" cm="1">
        <f t="array" ref="DT229">IFERROR(SMALL(IF($G229:$BK229="○",COLUMN($G229:$BK229)),COLUMNS($CD229:DT229)),"")</f>
        <v/>
      </c>
      <c r="DU229" t="str" cm="1">
        <f t="array" ref="DU229">IFERROR(SMALL(IF($G229:$BK229="○",COLUMN($G229:$BK229)),COLUMNS($CD229:DU229)),"")</f>
        <v/>
      </c>
      <c r="DV229" t="str" cm="1">
        <f t="array" ref="DV229">IFERROR(SMALL(IF($G229:$BK229="○",COLUMN($G229:$BK229)),COLUMNS($CD229:DV229)),"")</f>
        <v/>
      </c>
      <c r="DW229" t="str" cm="1">
        <f t="array" ref="DW229">IFERROR(SMALL(IF($G229:$BK229="○",COLUMN($G229:$BK229)),COLUMNS($CD229:DW229)),"")</f>
        <v/>
      </c>
      <c r="DX229" t="str" cm="1">
        <f t="array" ref="DX229">IFERROR(SMALL(IF($G229:$BK229="○",COLUMN($G229:$BK229)),COLUMNS($CD229:DX229)),"")</f>
        <v/>
      </c>
      <c r="DY229" t="str" cm="1">
        <f t="array" ref="DY229">IFERROR(SMALL(IF($G229:$BK229="○",COLUMN($G229:$BK229)),COLUMNS($CD229:DY229)),"")</f>
        <v/>
      </c>
      <c r="DZ229" t="str" cm="1">
        <f t="array" ref="DZ229">IFERROR(SMALL(IF($G229:$BK229="○",COLUMN($G229:$BK229)),COLUMNS($CD229:DZ229)),"")</f>
        <v/>
      </c>
      <c r="EA229" t="str" cm="1">
        <f t="array" ref="EA229">IFERROR(SMALL(IF($G229:$BK229="○",COLUMN($G229:$BK229)),COLUMNS($CD229:EA229)),"")</f>
        <v/>
      </c>
      <c r="EB229" t="str" cm="1">
        <f t="array" ref="EB229">IFERROR(SMALL(IF($G229:$BK229="○",COLUMN($G229:$BK229)),COLUMNS($CD229:EB229)),"")</f>
        <v/>
      </c>
      <c r="EC229" t="str" cm="1">
        <f t="array" ref="EC229">IFERROR(SMALL(IF($G229:$BK229="○",COLUMN($G229:$BK229)),COLUMNS($CD229:EC229)),"")</f>
        <v/>
      </c>
      <c r="ED229" t="str" cm="1">
        <f t="array" ref="ED229">IFERROR(SMALL(IF($G229:$BK229="○",COLUMN($G229:$BK229)),COLUMNS($CD229:ED229)),"")</f>
        <v/>
      </c>
      <c r="EE229" t="str" cm="1">
        <f t="array" ref="EE229">IFERROR(SMALL(IF($G229:$BK229="○",COLUMN($G229:$BK229)),COLUMNS($CD229:EE229)),"")</f>
        <v/>
      </c>
      <c r="EF229" t="str" cm="1">
        <f t="array" ref="EF229">IFERROR(SMALL(IF($G229:$BK229="○",COLUMN($G229:$BK229)),COLUMNS($CD229:EF229)),"")</f>
        <v/>
      </c>
      <c r="EG229" t="str" cm="1">
        <f t="array" ref="EG229">IFERROR(SMALL(IF($G229:$BK229="○",COLUMN($G229:$BK229)),COLUMNS($CD229:EG229)),"")</f>
        <v/>
      </c>
      <c r="EH229" t="str" cm="1">
        <f t="array" ref="EH229">IFERROR(SMALL(IF($G229:$BK229="○",COLUMN($G229:$BK229)),COLUMNS($CD229:EH229)),"")</f>
        <v/>
      </c>
      <c r="EI229" t="str" cm="1">
        <f t="array" ref="EI229">IFERROR(SMALL(IF($G229:$BK229="○",COLUMN($G229:$BK229)),COLUMNS($CD229:EI229)),"")</f>
        <v/>
      </c>
      <c r="EJ229" t="str" cm="1">
        <f t="array" ref="EJ229">IFERROR(SMALL(IF($G229:$BK229="○",COLUMN($G229:$BK229)),COLUMNS($CD229:EJ229)),"")</f>
        <v/>
      </c>
      <c r="EK229" t="str" cm="1">
        <f t="array" ref="EK229">IFERROR(SMALL(IF($G229:$BK229="○",COLUMN($G229:$BK229)),COLUMNS($CD229:EK229)),"")</f>
        <v/>
      </c>
      <c r="EL229" t="str" cm="1">
        <f t="array" ref="EL229">IFERROR(SMALL(IF($G229:$BK229="○",COLUMN($G229:$BK229)),COLUMNS($CD229:EL229)),"")</f>
        <v/>
      </c>
      <c r="EM229" t="str" cm="1">
        <f t="array" ref="EM229">IFERROR(SMALL(IF($G229:$BK229="○",COLUMN($G229:$BK229)),COLUMNS($CD229:EM229)),"")</f>
        <v/>
      </c>
      <c r="EN229" t="str" cm="1">
        <f t="array" ref="EN229">IFERROR(SMALL(IF($G229:$BK229="○",COLUMN($G229:$BK229)),COLUMNS($CD229:EN229)),"")</f>
        <v/>
      </c>
      <c r="EO229" t="str" cm="1">
        <f t="array" ref="EO229">IFERROR(SMALL(IF($G229:$BK229="○",COLUMN($G229:$BK229)),COLUMNS($CD229:EO229)),"")</f>
        <v/>
      </c>
      <c r="EP229" t="str" cm="1">
        <f t="array" ref="EP229">IFERROR(SMALL(IF($G229:$BK229="○",COLUMN($G229:$BK229)),COLUMNS($CD229:EP229)),"")</f>
        <v/>
      </c>
      <c r="EQ229" t="str" cm="1">
        <f t="array" ref="EQ229">IFERROR(SMALL(IF($G229:$BK229="○",COLUMN($G229:$BK229)),COLUMNS($CD229:EQ229)),"")</f>
        <v/>
      </c>
      <c r="ER229" t="str" cm="1">
        <f t="array" ref="ER229">IFERROR(SMALL(IF($G229:$BK229="○",COLUMN($G229:$BK229)),COLUMNS($CD229:ER229)),"")</f>
        <v/>
      </c>
      <c r="ES229" t="str" cm="1">
        <f t="array" ref="ES229">IFERROR(SMALL(IF($G229:$BK229="○",COLUMN($G229:$BK229)),COLUMNS($CD229:ES229)),"")</f>
        <v/>
      </c>
      <c r="ET229" t="str" cm="1">
        <f t="array" ref="ET229">IFERROR(SMALL(IF($G229:$BK229="○",COLUMN($G229:$BK229)),COLUMNS($CD229:ET229)),"")</f>
        <v/>
      </c>
      <c r="EU229" t="str" cm="1">
        <f t="array" ref="EU229">IFERROR(SMALL(IF($G229:$BK229="○",COLUMN($G229:$BK229)),COLUMNS($CD229:EU229)),"")</f>
        <v/>
      </c>
      <c r="EV229" t="str" cm="1">
        <f t="array" ref="EV229">IFERROR(SMALL(IF($G229:$BK229="○",COLUMN($G229:$BK229)),COLUMNS($CD229:EV229)),"")</f>
        <v/>
      </c>
      <c r="EW229" t="str" cm="1">
        <f t="array" ref="EW229">IFERROR(SMALL(IF($G229:$BK229="○",COLUMN($G229:$BK229)),COLUMNS($CD229:EW229)),"")</f>
        <v/>
      </c>
      <c r="EX229" t="str" cm="1">
        <f t="array" ref="EX229">IFERROR(SMALL(IF($G229:$BK229="○",COLUMN($G229:$BK229)),COLUMNS($CD229:EX229)),"")</f>
        <v/>
      </c>
      <c r="EY229" t="str" cm="1">
        <f t="array" ref="EY229">IFERROR(SMALL(IF($G229:$BK229="○",COLUMN($G229:$BK229)),COLUMNS($CD229:EY229)),"")</f>
        <v/>
      </c>
      <c r="EZ229" t="str" cm="1">
        <f t="array" ref="EZ229">IFERROR(SMALL(IF($G229:$BK229="○",COLUMN($G229:$BK229)),COLUMNS($CD229:EZ229)),"")</f>
        <v/>
      </c>
      <c r="FA229" t="str" cm="1">
        <f t="array" ref="FA229">IFERROR(SMALL(IF($G229:$BK229="○",COLUMN($G229:$BK229)),COLUMNS($CD229:FA229)),"")</f>
        <v/>
      </c>
      <c r="FB229" t="str" cm="1">
        <f t="array" ref="FB229">IFERROR(SMALL(IF($G229:$BK229="○",COLUMN($G229:$BK229)),COLUMNS($CD229:FB229)),"")</f>
        <v/>
      </c>
      <c r="FC229" t="str" cm="1">
        <f t="array" ref="FC229">IFERROR(SMALL(IF($G229:$BK229="○",COLUMN($G229:$BK229)),COLUMNS($CD229:FC229)),"")</f>
        <v/>
      </c>
      <c r="FD229" t="str" cm="1">
        <f t="array" ref="FD229">IFERROR(SMALL(IF($G229:$BK229="○",COLUMN($G229:$BK229)),COLUMNS($CD229:FD229)),"")</f>
        <v/>
      </c>
      <c r="FE229" t="str" cm="1">
        <f t="array" ref="FE229">IFERROR(SMALL(IF($G229:$BK229="○",COLUMN($G229:$BK229)),COLUMNS($CD229:FE229)),"")</f>
        <v/>
      </c>
      <c r="FF229" t="str" cm="1">
        <f t="array" ref="FF229">IFERROR(SMALL(IF($G229:$BK229="○",COLUMN($G229:$BK229)),COLUMNS($CD229:FF229)),"")</f>
        <v/>
      </c>
      <c r="FG229" t="str" cm="1">
        <f t="array" ref="FG229">IFERROR(SMALL(IF($G229:$BK229="○",COLUMN($G229:$BK229)),COLUMNS($CD229:FG229)),"")</f>
        <v/>
      </c>
      <c r="FH229" t="str" cm="1">
        <f t="array" ref="FH229">IFERROR(SMALL(IF($G229:$BK229="○",COLUMN($G229:$BK229)),COLUMNS($CD229:FH229)),"")</f>
        <v/>
      </c>
      <c r="FI229" t="str" cm="1">
        <f t="array" ref="FI229">IFERROR(SMALL(IF($G229:$BK229="○",COLUMN($G229:$BK229)),COLUMNS($CD229:FI229)),"")</f>
        <v/>
      </c>
      <c r="FJ229" t="str" cm="1">
        <f t="array" ref="FJ229">IFERROR(SMALL(IF($G229:$BK229="○",COLUMN($G229:$BK229)),COLUMNS($CD229:FJ229)),"")</f>
        <v/>
      </c>
      <c r="FK229" t="str" cm="1">
        <f t="array" ref="FK229">IFERROR(SMALL(IF($G229:$BK229="○",COLUMN($G229:$BK229)),COLUMNS($CD229:FK229)),"")</f>
        <v/>
      </c>
      <c r="FL229" t="str" cm="1">
        <f t="array" ref="FL229">IFERROR(SMALL(IF($G229:$BK229="○",COLUMN($G229:$BK229)),COLUMNS($CD229:FL229)),"")</f>
        <v/>
      </c>
      <c r="FM229" t="str" cm="1">
        <f t="array" ref="FM229">IFERROR(SMALL(IF($G229:$BK229="○",COLUMN($G229:$BK229)),COLUMNS($CD229:FM229)),"")</f>
        <v/>
      </c>
      <c r="FN229" t="str" cm="1">
        <f t="array" ref="FN229">IFERROR(SMALL(IF($G229:$BK229="○",COLUMN($G229:$BK229)),COLUMNS($CD229:FN229)),"")</f>
        <v/>
      </c>
      <c r="FO229" t="str" cm="1">
        <f t="array" ref="FO229">IFERROR(SMALL(IF($G229:$BK229="○",COLUMN($G229:$BK229)),COLUMNS($CD229:FO229)),"")</f>
        <v/>
      </c>
      <c r="FP229" t="str" cm="1">
        <f t="array" ref="FP229">IFERROR(SMALL(IF($G229:$BK229="○",COLUMN($G229:$BK229)),COLUMNS($CD229:FP229)),"")</f>
        <v/>
      </c>
    </row>
    <row r="230" spans="1:172" x14ac:dyDescent="0.4">
      <c r="A230" s="9" t="str">
        <f>IF(B230&lt;&gt;"", COUNTA($B$4:B230), "")</f>
        <v/>
      </c>
      <c r="B230" s="92"/>
      <c r="C230" s="92"/>
      <c r="D230" s="92"/>
      <c r="E230" s="92"/>
      <c r="F230" s="93"/>
      <c r="G230" s="96"/>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96"/>
      <c r="AG230" s="96"/>
      <c r="AH230" s="96"/>
      <c r="AI230" s="96"/>
      <c r="AJ230" s="96"/>
      <c r="AK230" s="96"/>
      <c r="AL230" s="96"/>
      <c r="AM230" s="96"/>
      <c r="AN230" s="96"/>
      <c r="AO230" s="96"/>
      <c r="AP230" s="96"/>
      <c r="AQ230" s="96"/>
      <c r="AR230" s="96"/>
      <c r="AS230" s="96"/>
      <c r="AT230" s="96"/>
      <c r="AU230" s="96"/>
      <c r="AV230" s="96"/>
      <c r="AW230" s="96"/>
      <c r="AX230" s="96"/>
      <c r="AY230" s="96"/>
      <c r="AZ230" s="96"/>
      <c r="BA230" s="96"/>
      <c r="BB230" s="96"/>
      <c r="BC230" s="96"/>
      <c r="BD230" s="96"/>
      <c r="BE230" s="96"/>
      <c r="BF230" s="96"/>
      <c r="BG230" s="96"/>
      <c r="BH230" s="96"/>
      <c r="BI230" s="96"/>
      <c r="BJ230" s="96"/>
      <c r="BK230" s="96"/>
      <c r="BL230" s="92"/>
      <c r="BM230" s="92"/>
      <c r="BN230" s="92"/>
      <c r="BO230" s="92"/>
      <c r="BP230" s="92"/>
      <c r="BQ230" s="92"/>
      <c r="BR230" s="92"/>
      <c r="BS230" s="92"/>
      <c r="BT230" s="92"/>
      <c r="BU230" s="92"/>
      <c r="BV230" s="98"/>
      <c r="BX230">
        <f t="shared" si="6"/>
        <v>0</v>
      </c>
      <c r="CA230" t="str">
        <f>IF(BX230&gt;0,MAX(CA$3:CA229)+1,"")</f>
        <v/>
      </c>
      <c r="CB230">
        <f t="shared" si="7"/>
        <v>0</v>
      </c>
      <c r="CD230" s="12" t="str" cm="1">
        <f t="array" ref="CD230">IFERROR(SMALL(IF($G230:$BK230="○",COLUMN($G230:$BK230)),COLUMNS($CD230:CD230)),"")</f>
        <v/>
      </c>
      <c r="CE230" s="12" t="str" cm="1">
        <f t="array" ref="CE230">IFERROR(SMALL(IF($G230:$BK230="○",COLUMN($G230:$BK230)),COLUMNS($CD230:CE230)),"")</f>
        <v/>
      </c>
      <c r="CF230" t="str" cm="1">
        <f t="array" ref="CF230">IFERROR(SMALL(IF($G230:$BK230="○",COLUMN($G230:$BK230)),COLUMNS($CD230:CF230)),"")</f>
        <v/>
      </c>
      <c r="CG230" t="str" cm="1">
        <f t="array" ref="CG230">IFERROR(SMALL(IF($G230:$BK230="○",COLUMN($G230:$BK230)),COLUMNS($CD230:CG230)),"")</f>
        <v/>
      </c>
      <c r="CH230" t="str" cm="1">
        <f t="array" ref="CH230">IFERROR(SMALL(IF($G230:$BK230="○",COLUMN($G230:$BK230)),COLUMNS($CD230:CH230)),"")</f>
        <v/>
      </c>
      <c r="CI230" t="str" cm="1">
        <f t="array" ref="CI230">IFERROR(SMALL(IF($G230:$BK230="○",COLUMN($G230:$BK230)),COLUMNS($CD230:CI230)),"")</f>
        <v/>
      </c>
      <c r="CJ230" t="str" cm="1">
        <f t="array" ref="CJ230">IFERROR(SMALL(IF($G230:$BK230="○",COLUMN($G230:$BK230)),COLUMNS($CD230:CJ230)),"")</f>
        <v/>
      </c>
      <c r="CK230" t="str" cm="1">
        <f t="array" ref="CK230">IFERROR(SMALL(IF($G230:$BK230="○",COLUMN($G230:$BK230)),COLUMNS($CD230:CK230)),"")</f>
        <v/>
      </c>
      <c r="CL230" t="str" cm="1">
        <f t="array" ref="CL230">IFERROR(SMALL(IF($G230:$BK230="○",COLUMN($G230:$BK230)),COLUMNS($CD230:CL230)),"")</f>
        <v/>
      </c>
      <c r="CM230" t="str" cm="1">
        <f t="array" ref="CM230">IFERROR(SMALL(IF($G230:$BK230="○",COLUMN($G230:$BK230)),COLUMNS($CD230:CM230)),"")</f>
        <v/>
      </c>
      <c r="CN230" t="str" cm="1">
        <f t="array" ref="CN230">IFERROR(SMALL(IF($G230:$BK230="○",COLUMN($G230:$BK230)),COLUMNS($CD230:CN230)),"")</f>
        <v/>
      </c>
      <c r="CO230" t="str" cm="1">
        <f t="array" ref="CO230">IFERROR(SMALL(IF($G230:$BK230="○",COLUMN($G230:$BK230)),COLUMNS($CD230:CO230)),"")</f>
        <v/>
      </c>
      <c r="CP230" t="str" cm="1">
        <f t="array" ref="CP230">IFERROR(SMALL(IF($G230:$BK230="○",COLUMN($G230:$BK230)),COLUMNS($CD230:CP230)),"")</f>
        <v/>
      </c>
      <c r="CQ230" t="str" cm="1">
        <f t="array" ref="CQ230">IFERROR(SMALL(IF($G230:$BK230="○",COLUMN($G230:$BK230)),COLUMNS($CD230:CQ230)),"")</f>
        <v/>
      </c>
      <c r="CR230" t="str" cm="1">
        <f t="array" ref="CR230">IFERROR(SMALL(IF($G230:$BK230="○",COLUMN($G230:$BK230)),COLUMNS($CD230:CR230)),"")</f>
        <v/>
      </c>
      <c r="CS230" t="str" cm="1">
        <f t="array" ref="CS230">IFERROR(SMALL(IF($G230:$BK230="○",COLUMN($G230:$BK230)),COLUMNS($CD230:CS230)),"")</f>
        <v/>
      </c>
      <c r="CT230" t="str" cm="1">
        <f t="array" ref="CT230">IFERROR(SMALL(IF($G230:$BK230="○",COLUMN($G230:$BK230)),COLUMNS($CD230:CT230)),"")</f>
        <v/>
      </c>
      <c r="CU230" t="str" cm="1">
        <f t="array" ref="CU230">IFERROR(SMALL(IF($G230:$BK230="○",COLUMN($G230:$BK230)),COLUMNS($CD230:CU230)),"")</f>
        <v/>
      </c>
      <c r="CV230" t="str" cm="1">
        <f t="array" ref="CV230">IFERROR(SMALL(IF($G230:$BK230="○",COLUMN($G230:$BK230)),COLUMNS($CD230:CV230)),"")</f>
        <v/>
      </c>
      <c r="CW230" t="str" cm="1">
        <f t="array" ref="CW230">IFERROR(SMALL(IF($G230:$BK230="○",COLUMN($G230:$BK230)),COLUMNS($CD230:CW230)),"")</f>
        <v/>
      </c>
      <c r="CX230" t="str" cm="1">
        <f t="array" ref="CX230">IFERROR(SMALL(IF($G230:$BK230="○",COLUMN($G230:$BK230)),COLUMNS($CD230:CX230)),"")</f>
        <v/>
      </c>
      <c r="CY230" t="str" cm="1">
        <f t="array" ref="CY230">IFERROR(SMALL(IF($G230:$BK230="○",COLUMN($G230:$BK230)),COLUMNS($CD230:CY230)),"")</f>
        <v/>
      </c>
      <c r="CZ230" t="str" cm="1">
        <f t="array" ref="CZ230">IFERROR(SMALL(IF($G230:$BK230="○",COLUMN($G230:$BK230)),COLUMNS($CD230:CZ230)),"")</f>
        <v/>
      </c>
      <c r="DA230" t="str" cm="1">
        <f t="array" ref="DA230">IFERROR(SMALL(IF($G230:$BK230="○",COLUMN($G230:$BK230)),COLUMNS($CD230:DA230)),"")</f>
        <v/>
      </c>
      <c r="DB230" t="str" cm="1">
        <f t="array" ref="DB230">IFERROR(SMALL(IF($G230:$BK230="○",COLUMN($G230:$BK230)),COLUMNS($CD230:DB230)),"")</f>
        <v/>
      </c>
      <c r="DC230" t="str" cm="1">
        <f t="array" ref="DC230">IFERROR(SMALL(IF($G230:$BK230="○",COLUMN($G230:$BK230)),COLUMNS($CD230:DC230)),"")</f>
        <v/>
      </c>
      <c r="DD230" t="str" cm="1">
        <f t="array" ref="DD230">IFERROR(SMALL(IF($G230:$BK230="○",COLUMN($G230:$BK230)),COLUMNS($CD230:DD230)),"")</f>
        <v/>
      </c>
      <c r="DE230" t="str" cm="1">
        <f t="array" ref="DE230">IFERROR(SMALL(IF($G230:$BK230="○",COLUMN($G230:$BK230)),COLUMNS($CD230:DE230)),"")</f>
        <v/>
      </c>
      <c r="DF230" t="str" cm="1">
        <f t="array" ref="DF230">IFERROR(SMALL(IF($G230:$BK230="○",COLUMN($G230:$BK230)),COLUMNS($CD230:DF230)),"")</f>
        <v/>
      </c>
      <c r="DG230" t="str" cm="1">
        <f t="array" ref="DG230">IFERROR(SMALL(IF($G230:$BK230="○",COLUMN($G230:$BK230)),COLUMNS($CD230:DG230)),"")</f>
        <v/>
      </c>
      <c r="DH230" t="str" cm="1">
        <f t="array" ref="DH230">IFERROR(SMALL(IF($G230:$BK230="○",COLUMN($G230:$BK230)),COLUMNS($CD230:DH230)),"")</f>
        <v/>
      </c>
      <c r="DI230" t="str" cm="1">
        <f t="array" ref="DI230">IFERROR(SMALL(IF($G230:$BK230="○",COLUMN($G230:$BK230)),COLUMNS($CD230:DI230)),"")</f>
        <v/>
      </c>
      <c r="DJ230" t="str" cm="1">
        <f t="array" ref="DJ230">IFERROR(SMALL(IF($G230:$BK230="○",COLUMN($G230:$BK230)),COLUMNS($CD230:DJ230)),"")</f>
        <v/>
      </c>
      <c r="DK230" t="str" cm="1">
        <f t="array" ref="DK230">IFERROR(SMALL(IF($G230:$BK230="○",COLUMN($G230:$BK230)),COLUMNS($CD230:DK230)),"")</f>
        <v/>
      </c>
      <c r="DL230" t="str" cm="1">
        <f t="array" ref="DL230">IFERROR(SMALL(IF($G230:$BK230="○",COLUMN($G230:$BK230)),COLUMNS($CD230:DL230)),"")</f>
        <v/>
      </c>
      <c r="DM230" t="str" cm="1">
        <f t="array" ref="DM230">IFERROR(SMALL(IF($G230:$BK230="○",COLUMN($G230:$BK230)),COLUMNS($CD230:DM230)),"")</f>
        <v/>
      </c>
      <c r="DN230" t="str" cm="1">
        <f t="array" ref="DN230">IFERROR(SMALL(IF($G230:$BK230="○",COLUMN($G230:$BK230)),COLUMNS($CD230:DN230)),"")</f>
        <v/>
      </c>
      <c r="DO230" t="str" cm="1">
        <f t="array" ref="DO230">IFERROR(SMALL(IF($G230:$BK230="○",COLUMN($G230:$BK230)),COLUMNS($CD230:DO230)),"")</f>
        <v/>
      </c>
      <c r="DP230" t="str" cm="1">
        <f t="array" ref="DP230">IFERROR(SMALL(IF($G230:$BK230="○",COLUMN($G230:$BK230)),COLUMNS($CD230:DP230)),"")</f>
        <v/>
      </c>
      <c r="DQ230" t="str" cm="1">
        <f t="array" ref="DQ230">IFERROR(SMALL(IF($G230:$BK230="○",COLUMN($G230:$BK230)),COLUMNS($CD230:DQ230)),"")</f>
        <v/>
      </c>
      <c r="DR230" t="str" cm="1">
        <f t="array" ref="DR230">IFERROR(SMALL(IF($G230:$BK230="○",COLUMN($G230:$BK230)),COLUMNS($CD230:DR230)),"")</f>
        <v/>
      </c>
      <c r="DS230" t="str" cm="1">
        <f t="array" ref="DS230">IFERROR(SMALL(IF($G230:$BK230="○",COLUMN($G230:$BK230)),COLUMNS($CD230:DS230)),"")</f>
        <v/>
      </c>
      <c r="DT230" t="str" cm="1">
        <f t="array" ref="DT230">IFERROR(SMALL(IF($G230:$BK230="○",COLUMN($G230:$BK230)),COLUMNS($CD230:DT230)),"")</f>
        <v/>
      </c>
      <c r="DU230" t="str" cm="1">
        <f t="array" ref="DU230">IFERROR(SMALL(IF($G230:$BK230="○",COLUMN($G230:$BK230)),COLUMNS($CD230:DU230)),"")</f>
        <v/>
      </c>
      <c r="DV230" t="str" cm="1">
        <f t="array" ref="DV230">IFERROR(SMALL(IF($G230:$BK230="○",COLUMN($G230:$BK230)),COLUMNS($CD230:DV230)),"")</f>
        <v/>
      </c>
      <c r="DW230" t="str" cm="1">
        <f t="array" ref="DW230">IFERROR(SMALL(IF($G230:$BK230="○",COLUMN($G230:$BK230)),COLUMNS($CD230:DW230)),"")</f>
        <v/>
      </c>
      <c r="DX230" t="str" cm="1">
        <f t="array" ref="DX230">IFERROR(SMALL(IF($G230:$BK230="○",COLUMN($G230:$BK230)),COLUMNS($CD230:DX230)),"")</f>
        <v/>
      </c>
      <c r="DY230" t="str" cm="1">
        <f t="array" ref="DY230">IFERROR(SMALL(IF($G230:$BK230="○",COLUMN($G230:$BK230)),COLUMNS($CD230:DY230)),"")</f>
        <v/>
      </c>
      <c r="DZ230" t="str" cm="1">
        <f t="array" ref="DZ230">IFERROR(SMALL(IF($G230:$BK230="○",COLUMN($G230:$BK230)),COLUMNS($CD230:DZ230)),"")</f>
        <v/>
      </c>
      <c r="EA230" t="str" cm="1">
        <f t="array" ref="EA230">IFERROR(SMALL(IF($G230:$BK230="○",COLUMN($G230:$BK230)),COLUMNS($CD230:EA230)),"")</f>
        <v/>
      </c>
      <c r="EB230" t="str" cm="1">
        <f t="array" ref="EB230">IFERROR(SMALL(IF($G230:$BK230="○",COLUMN($G230:$BK230)),COLUMNS($CD230:EB230)),"")</f>
        <v/>
      </c>
      <c r="EC230" t="str" cm="1">
        <f t="array" ref="EC230">IFERROR(SMALL(IF($G230:$BK230="○",COLUMN($G230:$BK230)),COLUMNS($CD230:EC230)),"")</f>
        <v/>
      </c>
      <c r="ED230" t="str" cm="1">
        <f t="array" ref="ED230">IFERROR(SMALL(IF($G230:$BK230="○",COLUMN($G230:$BK230)),COLUMNS($CD230:ED230)),"")</f>
        <v/>
      </c>
      <c r="EE230" t="str" cm="1">
        <f t="array" ref="EE230">IFERROR(SMALL(IF($G230:$BK230="○",COLUMN($G230:$BK230)),COLUMNS($CD230:EE230)),"")</f>
        <v/>
      </c>
      <c r="EF230" t="str" cm="1">
        <f t="array" ref="EF230">IFERROR(SMALL(IF($G230:$BK230="○",COLUMN($G230:$BK230)),COLUMNS($CD230:EF230)),"")</f>
        <v/>
      </c>
      <c r="EG230" t="str" cm="1">
        <f t="array" ref="EG230">IFERROR(SMALL(IF($G230:$BK230="○",COLUMN($G230:$BK230)),COLUMNS($CD230:EG230)),"")</f>
        <v/>
      </c>
      <c r="EH230" t="str" cm="1">
        <f t="array" ref="EH230">IFERROR(SMALL(IF($G230:$BK230="○",COLUMN($G230:$BK230)),COLUMNS($CD230:EH230)),"")</f>
        <v/>
      </c>
      <c r="EI230" t="str" cm="1">
        <f t="array" ref="EI230">IFERROR(SMALL(IF($G230:$BK230="○",COLUMN($G230:$BK230)),COLUMNS($CD230:EI230)),"")</f>
        <v/>
      </c>
      <c r="EJ230" t="str" cm="1">
        <f t="array" ref="EJ230">IFERROR(SMALL(IF($G230:$BK230="○",COLUMN($G230:$BK230)),COLUMNS($CD230:EJ230)),"")</f>
        <v/>
      </c>
      <c r="EK230" t="str" cm="1">
        <f t="array" ref="EK230">IFERROR(SMALL(IF($G230:$BK230="○",COLUMN($G230:$BK230)),COLUMNS($CD230:EK230)),"")</f>
        <v/>
      </c>
      <c r="EL230" t="str" cm="1">
        <f t="array" ref="EL230">IFERROR(SMALL(IF($G230:$BK230="○",COLUMN($G230:$BK230)),COLUMNS($CD230:EL230)),"")</f>
        <v/>
      </c>
      <c r="EM230" t="str" cm="1">
        <f t="array" ref="EM230">IFERROR(SMALL(IF($G230:$BK230="○",COLUMN($G230:$BK230)),COLUMNS($CD230:EM230)),"")</f>
        <v/>
      </c>
      <c r="EN230" t="str" cm="1">
        <f t="array" ref="EN230">IFERROR(SMALL(IF($G230:$BK230="○",COLUMN($G230:$BK230)),COLUMNS($CD230:EN230)),"")</f>
        <v/>
      </c>
      <c r="EO230" t="str" cm="1">
        <f t="array" ref="EO230">IFERROR(SMALL(IF($G230:$BK230="○",COLUMN($G230:$BK230)),COLUMNS($CD230:EO230)),"")</f>
        <v/>
      </c>
      <c r="EP230" t="str" cm="1">
        <f t="array" ref="EP230">IFERROR(SMALL(IF($G230:$BK230="○",COLUMN($G230:$BK230)),COLUMNS($CD230:EP230)),"")</f>
        <v/>
      </c>
      <c r="EQ230" t="str" cm="1">
        <f t="array" ref="EQ230">IFERROR(SMALL(IF($G230:$BK230="○",COLUMN($G230:$BK230)),COLUMNS($CD230:EQ230)),"")</f>
        <v/>
      </c>
      <c r="ER230" t="str" cm="1">
        <f t="array" ref="ER230">IFERROR(SMALL(IF($G230:$BK230="○",COLUMN($G230:$BK230)),COLUMNS($CD230:ER230)),"")</f>
        <v/>
      </c>
      <c r="ES230" t="str" cm="1">
        <f t="array" ref="ES230">IFERROR(SMALL(IF($G230:$BK230="○",COLUMN($G230:$BK230)),COLUMNS($CD230:ES230)),"")</f>
        <v/>
      </c>
      <c r="ET230" t="str" cm="1">
        <f t="array" ref="ET230">IFERROR(SMALL(IF($G230:$BK230="○",COLUMN($G230:$BK230)),COLUMNS($CD230:ET230)),"")</f>
        <v/>
      </c>
      <c r="EU230" t="str" cm="1">
        <f t="array" ref="EU230">IFERROR(SMALL(IF($G230:$BK230="○",COLUMN($G230:$BK230)),COLUMNS($CD230:EU230)),"")</f>
        <v/>
      </c>
      <c r="EV230" t="str" cm="1">
        <f t="array" ref="EV230">IFERROR(SMALL(IF($G230:$BK230="○",COLUMN($G230:$BK230)),COLUMNS($CD230:EV230)),"")</f>
        <v/>
      </c>
      <c r="EW230" t="str" cm="1">
        <f t="array" ref="EW230">IFERROR(SMALL(IF($G230:$BK230="○",COLUMN($G230:$BK230)),COLUMNS($CD230:EW230)),"")</f>
        <v/>
      </c>
      <c r="EX230" t="str" cm="1">
        <f t="array" ref="EX230">IFERROR(SMALL(IF($G230:$BK230="○",COLUMN($G230:$BK230)),COLUMNS($CD230:EX230)),"")</f>
        <v/>
      </c>
      <c r="EY230" t="str" cm="1">
        <f t="array" ref="EY230">IFERROR(SMALL(IF($G230:$BK230="○",COLUMN($G230:$BK230)),COLUMNS($CD230:EY230)),"")</f>
        <v/>
      </c>
      <c r="EZ230" t="str" cm="1">
        <f t="array" ref="EZ230">IFERROR(SMALL(IF($G230:$BK230="○",COLUMN($G230:$BK230)),COLUMNS($CD230:EZ230)),"")</f>
        <v/>
      </c>
      <c r="FA230" t="str" cm="1">
        <f t="array" ref="FA230">IFERROR(SMALL(IF($G230:$BK230="○",COLUMN($G230:$BK230)),COLUMNS($CD230:FA230)),"")</f>
        <v/>
      </c>
      <c r="FB230" t="str" cm="1">
        <f t="array" ref="FB230">IFERROR(SMALL(IF($G230:$BK230="○",COLUMN($G230:$BK230)),COLUMNS($CD230:FB230)),"")</f>
        <v/>
      </c>
      <c r="FC230" t="str" cm="1">
        <f t="array" ref="FC230">IFERROR(SMALL(IF($G230:$BK230="○",COLUMN($G230:$BK230)),COLUMNS($CD230:FC230)),"")</f>
        <v/>
      </c>
      <c r="FD230" t="str" cm="1">
        <f t="array" ref="FD230">IFERROR(SMALL(IF($G230:$BK230="○",COLUMN($G230:$BK230)),COLUMNS($CD230:FD230)),"")</f>
        <v/>
      </c>
      <c r="FE230" t="str" cm="1">
        <f t="array" ref="FE230">IFERROR(SMALL(IF($G230:$BK230="○",COLUMN($G230:$BK230)),COLUMNS($CD230:FE230)),"")</f>
        <v/>
      </c>
      <c r="FF230" t="str" cm="1">
        <f t="array" ref="FF230">IFERROR(SMALL(IF($G230:$BK230="○",COLUMN($G230:$BK230)),COLUMNS($CD230:FF230)),"")</f>
        <v/>
      </c>
      <c r="FG230" t="str" cm="1">
        <f t="array" ref="FG230">IFERROR(SMALL(IF($G230:$BK230="○",COLUMN($G230:$BK230)),COLUMNS($CD230:FG230)),"")</f>
        <v/>
      </c>
      <c r="FH230" t="str" cm="1">
        <f t="array" ref="FH230">IFERROR(SMALL(IF($G230:$BK230="○",COLUMN($G230:$BK230)),COLUMNS($CD230:FH230)),"")</f>
        <v/>
      </c>
      <c r="FI230" t="str" cm="1">
        <f t="array" ref="FI230">IFERROR(SMALL(IF($G230:$BK230="○",COLUMN($G230:$BK230)),COLUMNS($CD230:FI230)),"")</f>
        <v/>
      </c>
      <c r="FJ230" t="str" cm="1">
        <f t="array" ref="FJ230">IFERROR(SMALL(IF($G230:$BK230="○",COLUMN($G230:$BK230)),COLUMNS($CD230:FJ230)),"")</f>
        <v/>
      </c>
      <c r="FK230" t="str" cm="1">
        <f t="array" ref="FK230">IFERROR(SMALL(IF($G230:$BK230="○",COLUMN($G230:$BK230)),COLUMNS($CD230:FK230)),"")</f>
        <v/>
      </c>
      <c r="FL230" t="str" cm="1">
        <f t="array" ref="FL230">IFERROR(SMALL(IF($G230:$BK230="○",COLUMN($G230:$BK230)),COLUMNS($CD230:FL230)),"")</f>
        <v/>
      </c>
      <c r="FM230" t="str" cm="1">
        <f t="array" ref="FM230">IFERROR(SMALL(IF($G230:$BK230="○",COLUMN($G230:$BK230)),COLUMNS($CD230:FM230)),"")</f>
        <v/>
      </c>
      <c r="FN230" t="str" cm="1">
        <f t="array" ref="FN230">IFERROR(SMALL(IF($G230:$BK230="○",COLUMN($G230:$BK230)),COLUMNS($CD230:FN230)),"")</f>
        <v/>
      </c>
      <c r="FO230" t="str" cm="1">
        <f t="array" ref="FO230">IFERROR(SMALL(IF($G230:$BK230="○",COLUMN($G230:$BK230)),COLUMNS($CD230:FO230)),"")</f>
        <v/>
      </c>
      <c r="FP230" t="str" cm="1">
        <f t="array" ref="FP230">IFERROR(SMALL(IF($G230:$BK230="○",COLUMN($G230:$BK230)),COLUMNS($CD230:FP230)),"")</f>
        <v/>
      </c>
    </row>
    <row r="231" spans="1:172" x14ac:dyDescent="0.4">
      <c r="A231" s="9" t="str">
        <f>IF(B231&lt;&gt;"", COUNTA($B$4:B231), "")</f>
        <v/>
      </c>
      <c r="B231" s="94"/>
      <c r="C231" s="94"/>
      <c r="D231" s="94"/>
      <c r="E231" s="94"/>
      <c r="F231" s="95"/>
      <c r="G231" s="97"/>
      <c r="H231" s="97"/>
      <c r="I231" s="97"/>
      <c r="J231" s="97"/>
      <c r="K231" s="97"/>
      <c r="L231" s="97"/>
      <c r="M231" s="97"/>
      <c r="N231" s="97"/>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4"/>
      <c r="BM231" s="94"/>
      <c r="BN231" s="94"/>
      <c r="BO231" s="94"/>
      <c r="BP231" s="94"/>
      <c r="BQ231" s="94"/>
      <c r="BR231" s="94"/>
      <c r="BS231" s="94"/>
      <c r="BT231" s="94"/>
      <c r="BU231" s="94"/>
      <c r="BV231" s="99"/>
      <c r="BX231">
        <f t="shared" si="6"/>
        <v>0</v>
      </c>
      <c r="CA231" t="str">
        <f>IF(BX231&gt;0,MAX(CA$3:CA230)+1,"")</f>
        <v/>
      </c>
      <c r="CB231">
        <f t="shared" si="7"/>
        <v>0</v>
      </c>
      <c r="CD231" s="12" t="str" cm="1">
        <f t="array" ref="CD231">IFERROR(SMALL(IF($G231:$BK231="○",COLUMN($G231:$BK231)),COLUMNS($CD231:CD231)),"")</f>
        <v/>
      </c>
      <c r="CE231" s="12" t="str" cm="1">
        <f t="array" ref="CE231">IFERROR(SMALL(IF($G231:$BK231="○",COLUMN($G231:$BK231)),COLUMNS($CD231:CE231)),"")</f>
        <v/>
      </c>
      <c r="CF231" t="str" cm="1">
        <f t="array" ref="CF231">IFERROR(SMALL(IF($G231:$BK231="○",COLUMN($G231:$BK231)),COLUMNS($CD231:CF231)),"")</f>
        <v/>
      </c>
      <c r="CG231" t="str" cm="1">
        <f t="array" ref="CG231">IFERROR(SMALL(IF($G231:$BK231="○",COLUMN($G231:$BK231)),COLUMNS($CD231:CG231)),"")</f>
        <v/>
      </c>
      <c r="CH231" t="str" cm="1">
        <f t="array" ref="CH231">IFERROR(SMALL(IF($G231:$BK231="○",COLUMN($G231:$BK231)),COLUMNS($CD231:CH231)),"")</f>
        <v/>
      </c>
      <c r="CI231" t="str" cm="1">
        <f t="array" ref="CI231">IFERROR(SMALL(IF($G231:$BK231="○",COLUMN($G231:$BK231)),COLUMNS($CD231:CI231)),"")</f>
        <v/>
      </c>
      <c r="CJ231" t="str" cm="1">
        <f t="array" ref="CJ231">IFERROR(SMALL(IF($G231:$BK231="○",COLUMN($G231:$BK231)),COLUMNS($CD231:CJ231)),"")</f>
        <v/>
      </c>
      <c r="CK231" t="str" cm="1">
        <f t="array" ref="CK231">IFERROR(SMALL(IF($G231:$BK231="○",COLUMN($G231:$BK231)),COLUMNS($CD231:CK231)),"")</f>
        <v/>
      </c>
      <c r="CL231" t="str" cm="1">
        <f t="array" ref="CL231">IFERROR(SMALL(IF($G231:$BK231="○",COLUMN($G231:$BK231)),COLUMNS($CD231:CL231)),"")</f>
        <v/>
      </c>
      <c r="CM231" t="str" cm="1">
        <f t="array" ref="CM231">IFERROR(SMALL(IF($G231:$BK231="○",COLUMN($G231:$BK231)),COLUMNS($CD231:CM231)),"")</f>
        <v/>
      </c>
      <c r="CN231" t="str" cm="1">
        <f t="array" ref="CN231">IFERROR(SMALL(IF($G231:$BK231="○",COLUMN($G231:$BK231)),COLUMNS($CD231:CN231)),"")</f>
        <v/>
      </c>
      <c r="CO231" t="str" cm="1">
        <f t="array" ref="CO231">IFERROR(SMALL(IF($G231:$BK231="○",COLUMN($G231:$BK231)),COLUMNS($CD231:CO231)),"")</f>
        <v/>
      </c>
      <c r="CP231" t="str" cm="1">
        <f t="array" ref="CP231">IFERROR(SMALL(IF($G231:$BK231="○",COLUMN($G231:$BK231)),COLUMNS($CD231:CP231)),"")</f>
        <v/>
      </c>
      <c r="CQ231" t="str" cm="1">
        <f t="array" ref="CQ231">IFERROR(SMALL(IF($G231:$BK231="○",COLUMN($G231:$BK231)),COLUMNS($CD231:CQ231)),"")</f>
        <v/>
      </c>
      <c r="CR231" t="str" cm="1">
        <f t="array" ref="CR231">IFERROR(SMALL(IF($G231:$BK231="○",COLUMN($G231:$BK231)),COLUMNS($CD231:CR231)),"")</f>
        <v/>
      </c>
      <c r="CS231" t="str" cm="1">
        <f t="array" ref="CS231">IFERROR(SMALL(IF($G231:$BK231="○",COLUMN($G231:$BK231)),COLUMNS($CD231:CS231)),"")</f>
        <v/>
      </c>
      <c r="CT231" t="str" cm="1">
        <f t="array" ref="CT231">IFERROR(SMALL(IF($G231:$BK231="○",COLUMN($G231:$BK231)),COLUMNS($CD231:CT231)),"")</f>
        <v/>
      </c>
      <c r="CU231" t="str" cm="1">
        <f t="array" ref="CU231">IFERROR(SMALL(IF($G231:$BK231="○",COLUMN($G231:$BK231)),COLUMNS($CD231:CU231)),"")</f>
        <v/>
      </c>
      <c r="CV231" t="str" cm="1">
        <f t="array" ref="CV231">IFERROR(SMALL(IF($G231:$BK231="○",COLUMN($G231:$BK231)),COLUMNS($CD231:CV231)),"")</f>
        <v/>
      </c>
      <c r="CW231" t="str" cm="1">
        <f t="array" ref="CW231">IFERROR(SMALL(IF($G231:$BK231="○",COLUMN($G231:$BK231)),COLUMNS($CD231:CW231)),"")</f>
        <v/>
      </c>
      <c r="CX231" t="str" cm="1">
        <f t="array" ref="CX231">IFERROR(SMALL(IF($G231:$BK231="○",COLUMN($G231:$BK231)),COLUMNS($CD231:CX231)),"")</f>
        <v/>
      </c>
      <c r="CY231" t="str" cm="1">
        <f t="array" ref="CY231">IFERROR(SMALL(IF($G231:$BK231="○",COLUMN($G231:$BK231)),COLUMNS($CD231:CY231)),"")</f>
        <v/>
      </c>
      <c r="CZ231" t="str" cm="1">
        <f t="array" ref="CZ231">IFERROR(SMALL(IF($G231:$BK231="○",COLUMN($G231:$BK231)),COLUMNS($CD231:CZ231)),"")</f>
        <v/>
      </c>
      <c r="DA231" t="str" cm="1">
        <f t="array" ref="DA231">IFERROR(SMALL(IF($G231:$BK231="○",COLUMN($G231:$BK231)),COLUMNS($CD231:DA231)),"")</f>
        <v/>
      </c>
      <c r="DB231" t="str" cm="1">
        <f t="array" ref="DB231">IFERROR(SMALL(IF($G231:$BK231="○",COLUMN($G231:$BK231)),COLUMNS($CD231:DB231)),"")</f>
        <v/>
      </c>
      <c r="DC231" t="str" cm="1">
        <f t="array" ref="DC231">IFERROR(SMALL(IF($G231:$BK231="○",COLUMN($G231:$BK231)),COLUMNS($CD231:DC231)),"")</f>
        <v/>
      </c>
      <c r="DD231" t="str" cm="1">
        <f t="array" ref="DD231">IFERROR(SMALL(IF($G231:$BK231="○",COLUMN($G231:$BK231)),COLUMNS($CD231:DD231)),"")</f>
        <v/>
      </c>
      <c r="DE231" t="str" cm="1">
        <f t="array" ref="DE231">IFERROR(SMALL(IF($G231:$BK231="○",COLUMN($G231:$BK231)),COLUMNS($CD231:DE231)),"")</f>
        <v/>
      </c>
      <c r="DF231" t="str" cm="1">
        <f t="array" ref="DF231">IFERROR(SMALL(IF($G231:$BK231="○",COLUMN($G231:$BK231)),COLUMNS($CD231:DF231)),"")</f>
        <v/>
      </c>
      <c r="DG231" t="str" cm="1">
        <f t="array" ref="DG231">IFERROR(SMALL(IF($G231:$BK231="○",COLUMN($G231:$BK231)),COLUMNS($CD231:DG231)),"")</f>
        <v/>
      </c>
      <c r="DH231" t="str" cm="1">
        <f t="array" ref="DH231">IFERROR(SMALL(IF($G231:$BK231="○",COLUMN($G231:$BK231)),COLUMNS($CD231:DH231)),"")</f>
        <v/>
      </c>
      <c r="DI231" t="str" cm="1">
        <f t="array" ref="DI231">IFERROR(SMALL(IF($G231:$BK231="○",COLUMN($G231:$BK231)),COLUMNS($CD231:DI231)),"")</f>
        <v/>
      </c>
      <c r="DJ231" t="str" cm="1">
        <f t="array" ref="DJ231">IFERROR(SMALL(IF($G231:$BK231="○",COLUMN($G231:$BK231)),COLUMNS($CD231:DJ231)),"")</f>
        <v/>
      </c>
      <c r="DK231" t="str" cm="1">
        <f t="array" ref="DK231">IFERROR(SMALL(IF($G231:$BK231="○",COLUMN($G231:$BK231)),COLUMNS($CD231:DK231)),"")</f>
        <v/>
      </c>
      <c r="DL231" t="str" cm="1">
        <f t="array" ref="DL231">IFERROR(SMALL(IF($G231:$BK231="○",COLUMN($G231:$BK231)),COLUMNS($CD231:DL231)),"")</f>
        <v/>
      </c>
      <c r="DM231" t="str" cm="1">
        <f t="array" ref="DM231">IFERROR(SMALL(IF($G231:$BK231="○",COLUMN($G231:$BK231)),COLUMNS($CD231:DM231)),"")</f>
        <v/>
      </c>
      <c r="DN231" t="str" cm="1">
        <f t="array" ref="DN231">IFERROR(SMALL(IF($G231:$BK231="○",COLUMN($G231:$BK231)),COLUMNS($CD231:DN231)),"")</f>
        <v/>
      </c>
      <c r="DO231" t="str" cm="1">
        <f t="array" ref="DO231">IFERROR(SMALL(IF($G231:$BK231="○",COLUMN($G231:$BK231)),COLUMNS($CD231:DO231)),"")</f>
        <v/>
      </c>
      <c r="DP231" t="str" cm="1">
        <f t="array" ref="DP231">IFERROR(SMALL(IF($G231:$BK231="○",COLUMN($G231:$BK231)),COLUMNS($CD231:DP231)),"")</f>
        <v/>
      </c>
      <c r="DQ231" t="str" cm="1">
        <f t="array" ref="DQ231">IFERROR(SMALL(IF($G231:$BK231="○",COLUMN($G231:$BK231)),COLUMNS($CD231:DQ231)),"")</f>
        <v/>
      </c>
      <c r="DR231" t="str" cm="1">
        <f t="array" ref="DR231">IFERROR(SMALL(IF($G231:$BK231="○",COLUMN($G231:$BK231)),COLUMNS($CD231:DR231)),"")</f>
        <v/>
      </c>
      <c r="DS231" t="str" cm="1">
        <f t="array" ref="DS231">IFERROR(SMALL(IF($G231:$BK231="○",COLUMN($G231:$BK231)),COLUMNS($CD231:DS231)),"")</f>
        <v/>
      </c>
      <c r="DT231" t="str" cm="1">
        <f t="array" ref="DT231">IFERROR(SMALL(IF($G231:$BK231="○",COLUMN($G231:$BK231)),COLUMNS($CD231:DT231)),"")</f>
        <v/>
      </c>
      <c r="DU231" t="str" cm="1">
        <f t="array" ref="DU231">IFERROR(SMALL(IF($G231:$BK231="○",COLUMN($G231:$BK231)),COLUMNS($CD231:DU231)),"")</f>
        <v/>
      </c>
      <c r="DV231" t="str" cm="1">
        <f t="array" ref="DV231">IFERROR(SMALL(IF($G231:$BK231="○",COLUMN($G231:$BK231)),COLUMNS($CD231:DV231)),"")</f>
        <v/>
      </c>
      <c r="DW231" t="str" cm="1">
        <f t="array" ref="DW231">IFERROR(SMALL(IF($G231:$BK231="○",COLUMN($G231:$BK231)),COLUMNS($CD231:DW231)),"")</f>
        <v/>
      </c>
      <c r="DX231" t="str" cm="1">
        <f t="array" ref="DX231">IFERROR(SMALL(IF($G231:$BK231="○",COLUMN($G231:$BK231)),COLUMNS($CD231:DX231)),"")</f>
        <v/>
      </c>
      <c r="DY231" t="str" cm="1">
        <f t="array" ref="DY231">IFERROR(SMALL(IF($G231:$BK231="○",COLUMN($G231:$BK231)),COLUMNS($CD231:DY231)),"")</f>
        <v/>
      </c>
      <c r="DZ231" t="str" cm="1">
        <f t="array" ref="DZ231">IFERROR(SMALL(IF($G231:$BK231="○",COLUMN($G231:$BK231)),COLUMNS($CD231:DZ231)),"")</f>
        <v/>
      </c>
      <c r="EA231" t="str" cm="1">
        <f t="array" ref="EA231">IFERROR(SMALL(IF($G231:$BK231="○",COLUMN($G231:$BK231)),COLUMNS($CD231:EA231)),"")</f>
        <v/>
      </c>
      <c r="EB231" t="str" cm="1">
        <f t="array" ref="EB231">IFERROR(SMALL(IF($G231:$BK231="○",COLUMN($G231:$BK231)),COLUMNS($CD231:EB231)),"")</f>
        <v/>
      </c>
      <c r="EC231" t="str" cm="1">
        <f t="array" ref="EC231">IFERROR(SMALL(IF($G231:$BK231="○",COLUMN($G231:$BK231)),COLUMNS($CD231:EC231)),"")</f>
        <v/>
      </c>
      <c r="ED231" t="str" cm="1">
        <f t="array" ref="ED231">IFERROR(SMALL(IF($G231:$BK231="○",COLUMN($G231:$BK231)),COLUMNS($CD231:ED231)),"")</f>
        <v/>
      </c>
      <c r="EE231" t="str" cm="1">
        <f t="array" ref="EE231">IFERROR(SMALL(IF($G231:$BK231="○",COLUMN($G231:$BK231)),COLUMNS($CD231:EE231)),"")</f>
        <v/>
      </c>
      <c r="EF231" t="str" cm="1">
        <f t="array" ref="EF231">IFERROR(SMALL(IF($G231:$BK231="○",COLUMN($G231:$BK231)),COLUMNS($CD231:EF231)),"")</f>
        <v/>
      </c>
      <c r="EG231" t="str" cm="1">
        <f t="array" ref="EG231">IFERROR(SMALL(IF($G231:$BK231="○",COLUMN($G231:$BK231)),COLUMNS($CD231:EG231)),"")</f>
        <v/>
      </c>
      <c r="EH231" t="str" cm="1">
        <f t="array" ref="EH231">IFERROR(SMALL(IF($G231:$BK231="○",COLUMN($G231:$BK231)),COLUMNS($CD231:EH231)),"")</f>
        <v/>
      </c>
      <c r="EI231" t="str" cm="1">
        <f t="array" ref="EI231">IFERROR(SMALL(IF($G231:$BK231="○",COLUMN($G231:$BK231)),COLUMNS($CD231:EI231)),"")</f>
        <v/>
      </c>
      <c r="EJ231" t="str" cm="1">
        <f t="array" ref="EJ231">IFERROR(SMALL(IF($G231:$BK231="○",COLUMN($G231:$BK231)),COLUMNS($CD231:EJ231)),"")</f>
        <v/>
      </c>
      <c r="EK231" t="str" cm="1">
        <f t="array" ref="EK231">IFERROR(SMALL(IF($G231:$BK231="○",COLUMN($G231:$BK231)),COLUMNS($CD231:EK231)),"")</f>
        <v/>
      </c>
      <c r="EL231" t="str" cm="1">
        <f t="array" ref="EL231">IFERROR(SMALL(IF($G231:$BK231="○",COLUMN($G231:$BK231)),COLUMNS($CD231:EL231)),"")</f>
        <v/>
      </c>
      <c r="EM231" t="str" cm="1">
        <f t="array" ref="EM231">IFERROR(SMALL(IF($G231:$BK231="○",COLUMN($G231:$BK231)),COLUMNS($CD231:EM231)),"")</f>
        <v/>
      </c>
      <c r="EN231" t="str" cm="1">
        <f t="array" ref="EN231">IFERROR(SMALL(IF($G231:$BK231="○",COLUMN($G231:$BK231)),COLUMNS($CD231:EN231)),"")</f>
        <v/>
      </c>
      <c r="EO231" t="str" cm="1">
        <f t="array" ref="EO231">IFERROR(SMALL(IF($G231:$BK231="○",COLUMN($G231:$BK231)),COLUMNS($CD231:EO231)),"")</f>
        <v/>
      </c>
      <c r="EP231" t="str" cm="1">
        <f t="array" ref="EP231">IFERROR(SMALL(IF($G231:$BK231="○",COLUMN($G231:$BK231)),COLUMNS($CD231:EP231)),"")</f>
        <v/>
      </c>
      <c r="EQ231" t="str" cm="1">
        <f t="array" ref="EQ231">IFERROR(SMALL(IF($G231:$BK231="○",COLUMN($G231:$BK231)),COLUMNS($CD231:EQ231)),"")</f>
        <v/>
      </c>
      <c r="ER231" t="str" cm="1">
        <f t="array" ref="ER231">IFERROR(SMALL(IF($G231:$BK231="○",COLUMN($G231:$BK231)),COLUMNS($CD231:ER231)),"")</f>
        <v/>
      </c>
      <c r="ES231" t="str" cm="1">
        <f t="array" ref="ES231">IFERROR(SMALL(IF($G231:$BK231="○",COLUMN($G231:$BK231)),COLUMNS($CD231:ES231)),"")</f>
        <v/>
      </c>
      <c r="ET231" t="str" cm="1">
        <f t="array" ref="ET231">IFERROR(SMALL(IF($G231:$BK231="○",COLUMN($G231:$BK231)),COLUMNS($CD231:ET231)),"")</f>
        <v/>
      </c>
      <c r="EU231" t="str" cm="1">
        <f t="array" ref="EU231">IFERROR(SMALL(IF($G231:$BK231="○",COLUMN($G231:$BK231)),COLUMNS($CD231:EU231)),"")</f>
        <v/>
      </c>
      <c r="EV231" t="str" cm="1">
        <f t="array" ref="EV231">IFERROR(SMALL(IF($G231:$BK231="○",COLUMN($G231:$BK231)),COLUMNS($CD231:EV231)),"")</f>
        <v/>
      </c>
      <c r="EW231" t="str" cm="1">
        <f t="array" ref="EW231">IFERROR(SMALL(IF($G231:$BK231="○",COLUMN($G231:$BK231)),COLUMNS($CD231:EW231)),"")</f>
        <v/>
      </c>
      <c r="EX231" t="str" cm="1">
        <f t="array" ref="EX231">IFERROR(SMALL(IF($G231:$BK231="○",COLUMN($G231:$BK231)),COLUMNS($CD231:EX231)),"")</f>
        <v/>
      </c>
      <c r="EY231" t="str" cm="1">
        <f t="array" ref="EY231">IFERROR(SMALL(IF($G231:$BK231="○",COLUMN($G231:$BK231)),COLUMNS($CD231:EY231)),"")</f>
        <v/>
      </c>
      <c r="EZ231" t="str" cm="1">
        <f t="array" ref="EZ231">IFERROR(SMALL(IF($G231:$BK231="○",COLUMN($G231:$BK231)),COLUMNS($CD231:EZ231)),"")</f>
        <v/>
      </c>
      <c r="FA231" t="str" cm="1">
        <f t="array" ref="FA231">IFERROR(SMALL(IF($G231:$BK231="○",COLUMN($G231:$BK231)),COLUMNS($CD231:FA231)),"")</f>
        <v/>
      </c>
      <c r="FB231" t="str" cm="1">
        <f t="array" ref="FB231">IFERROR(SMALL(IF($G231:$BK231="○",COLUMN($G231:$BK231)),COLUMNS($CD231:FB231)),"")</f>
        <v/>
      </c>
      <c r="FC231" t="str" cm="1">
        <f t="array" ref="FC231">IFERROR(SMALL(IF($G231:$BK231="○",COLUMN($G231:$BK231)),COLUMNS($CD231:FC231)),"")</f>
        <v/>
      </c>
      <c r="FD231" t="str" cm="1">
        <f t="array" ref="FD231">IFERROR(SMALL(IF($G231:$BK231="○",COLUMN($G231:$BK231)),COLUMNS($CD231:FD231)),"")</f>
        <v/>
      </c>
      <c r="FE231" t="str" cm="1">
        <f t="array" ref="FE231">IFERROR(SMALL(IF($G231:$BK231="○",COLUMN($G231:$BK231)),COLUMNS($CD231:FE231)),"")</f>
        <v/>
      </c>
      <c r="FF231" t="str" cm="1">
        <f t="array" ref="FF231">IFERROR(SMALL(IF($G231:$BK231="○",COLUMN($G231:$BK231)),COLUMNS($CD231:FF231)),"")</f>
        <v/>
      </c>
      <c r="FG231" t="str" cm="1">
        <f t="array" ref="FG231">IFERROR(SMALL(IF($G231:$BK231="○",COLUMN($G231:$BK231)),COLUMNS($CD231:FG231)),"")</f>
        <v/>
      </c>
      <c r="FH231" t="str" cm="1">
        <f t="array" ref="FH231">IFERROR(SMALL(IF($G231:$BK231="○",COLUMN($G231:$BK231)),COLUMNS($CD231:FH231)),"")</f>
        <v/>
      </c>
      <c r="FI231" t="str" cm="1">
        <f t="array" ref="FI231">IFERROR(SMALL(IF($G231:$BK231="○",COLUMN($G231:$BK231)),COLUMNS($CD231:FI231)),"")</f>
        <v/>
      </c>
      <c r="FJ231" t="str" cm="1">
        <f t="array" ref="FJ231">IFERROR(SMALL(IF($G231:$BK231="○",COLUMN($G231:$BK231)),COLUMNS($CD231:FJ231)),"")</f>
        <v/>
      </c>
      <c r="FK231" t="str" cm="1">
        <f t="array" ref="FK231">IFERROR(SMALL(IF($G231:$BK231="○",COLUMN($G231:$BK231)),COLUMNS($CD231:FK231)),"")</f>
        <v/>
      </c>
      <c r="FL231" t="str" cm="1">
        <f t="array" ref="FL231">IFERROR(SMALL(IF($G231:$BK231="○",COLUMN($G231:$BK231)),COLUMNS($CD231:FL231)),"")</f>
        <v/>
      </c>
      <c r="FM231" t="str" cm="1">
        <f t="array" ref="FM231">IFERROR(SMALL(IF($G231:$BK231="○",COLUMN($G231:$BK231)),COLUMNS($CD231:FM231)),"")</f>
        <v/>
      </c>
      <c r="FN231" t="str" cm="1">
        <f t="array" ref="FN231">IFERROR(SMALL(IF($G231:$BK231="○",COLUMN($G231:$BK231)),COLUMNS($CD231:FN231)),"")</f>
        <v/>
      </c>
      <c r="FO231" t="str" cm="1">
        <f t="array" ref="FO231">IFERROR(SMALL(IF($G231:$BK231="○",COLUMN($G231:$BK231)),COLUMNS($CD231:FO231)),"")</f>
        <v/>
      </c>
      <c r="FP231" t="str" cm="1">
        <f t="array" ref="FP231">IFERROR(SMALL(IF($G231:$BK231="○",COLUMN($G231:$BK231)),COLUMNS($CD231:FP231)),"")</f>
        <v/>
      </c>
    </row>
    <row r="232" spans="1:172" x14ac:dyDescent="0.4">
      <c r="A232" s="9" t="str">
        <f>IF(B232&lt;&gt;"", COUNTA($B$4:B232), "")</f>
        <v/>
      </c>
      <c r="B232" s="92"/>
      <c r="C232" s="92"/>
      <c r="D232" s="92"/>
      <c r="E232" s="92"/>
      <c r="F232" s="93"/>
      <c r="G232" s="96"/>
      <c r="H232" s="96"/>
      <c r="I232" s="96"/>
      <c r="J232" s="96"/>
      <c r="K232" s="96"/>
      <c r="L232" s="96"/>
      <c r="M232" s="96"/>
      <c r="N232" s="96"/>
      <c r="O232" s="96"/>
      <c r="P232" s="96"/>
      <c r="Q232" s="96"/>
      <c r="R232" s="96"/>
      <c r="S232" s="96"/>
      <c r="T232" s="96"/>
      <c r="U232" s="96"/>
      <c r="V232" s="96"/>
      <c r="W232" s="96"/>
      <c r="X232" s="96"/>
      <c r="Y232" s="96"/>
      <c r="Z232" s="96"/>
      <c r="AA232" s="96"/>
      <c r="AB232" s="96"/>
      <c r="AC232" s="96"/>
      <c r="AD232" s="96"/>
      <c r="AE232" s="96"/>
      <c r="AF232" s="96"/>
      <c r="AG232" s="96"/>
      <c r="AH232" s="96"/>
      <c r="AI232" s="96"/>
      <c r="AJ232" s="96"/>
      <c r="AK232" s="96"/>
      <c r="AL232" s="96"/>
      <c r="AM232" s="96"/>
      <c r="AN232" s="96"/>
      <c r="AO232" s="96"/>
      <c r="AP232" s="96"/>
      <c r="AQ232" s="96"/>
      <c r="AR232" s="96"/>
      <c r="AS232" s="96"/>
      <c r="AT232" s="96"/>
      <c r="AU232" s="96"/>
      <c r="AV232" s="96"/>
      <c r="AW232" s="96"/>
      <c r="AX232" s="96"/>
      <c r="AY232" s="96"/>
      <c r="AZ232" s="96"/>
      <c r="BA232" s="96"/>
      <c r="BB232" s="96"/>
      <c r="BC232" s="96"/>
      <c r="BD232" s="96"/>
      <c r="BE232" s="96"/>
      <c r="BF232" s="96"/>
      <c r="BG232" s="96"/>
      <c r="BH232" s="96"/>
      <c r="BI232" s="96"/>
      <c r="BJ232" s="96"/>
      <c r="BK232" s="96"/>
      <c r="BL232" s="92"/>
      <c r="BM232" s="92"/>
      <c r="BN232" s="92"/>
      <c r="BO232" s="92"/>
      <c r="BP232" s="92"/>
      <c r="BQ232" s="92"/>
      <c r="BR232" s="92"/>
      <c r="BS232" s="92"/>
      <c r="BT232" s="92"/>
      <c r="BU232" s="92"/>
      <c r="BV232" s="98"/>
      <c r="BX232">
        <f t="shared" si="6"/>
        <v>0</v>
      </c>
      <c r="CA232" t="str">
        <f>IF(BX232&gt;0,MAX(CA$3:CA231)+1,"")</f>
        <v/>
      </c>
      <c r="CB232">
        <f t="shared" si="7"/>
        <v>0</v>
      </c>
      <c r="CD232" s="12" t="str" cm="1">
        <f t="array" ref="CD232">IFERROR(SMALL(IF($G232:$BK232="○",COLUMN($G232:$BK232)),COLUMNS($CD232:CD232)),"")</f>
        <v/>
      </c>
      <c r="CE232" s="12" t="str" cm="1">
        <f t="array" ref="CE232">IFERROR(SMALL(IF($G232:$BK232="○",COLUMN($G232:$BK232)),COLUMNS($CD232:CE232)),"")</f>
        <v/>
      </c>
      <c r="CF232" t="str" cm="1">
        <f t="array" ref="CF232">IFERROR(SMALL(IF($G232:$BK232="○",COLUMN($G232:$BK232)),COLUMNS($CD232:CF232)),"")</f>
        <v/>
      </c>
      <c r="CG232" t="str" cm="1">
        <f t="array" ref="CG232">IFERROR(SMALL(IF($G232:$BK232="○",COLUMN($G232:$BK232)),COLUMNS($CD232:CG232)),"")</f>
        <v/>
      </c>
      <c r="CH232" t="str" cm="1">
        <f t="array" ref="CH232">IFERROR(SMALL(IF($G232:$BK232="○",COLUMN($G232:$BK232)),COLUMNS($CD232:CH232)),"")</f>
        <v/>
      </c>
      <c r="CI232" t="str" cm="1">
        <f t="array" ref="CI232">IFERROR(SMALL(IF($G232:$BK232="○",COLUMN($G232:$BK232)),COLUMNS($CD232:CI232)),"")</f>
        <v/>
      </c>
      <c r="CJ232" t="str" cm="1">
        <f t="array" ref="CJ232">IFERROR(SMALL(IF($G232:$BK232="○",COLUMN($G232:$BK232)),COLUMNS($CD232:CJ232)),"")</f>
        <v/>
      </c>
      <c r="CK232" t="str" cm="1">
        <f t="array" ref="CK232">IFERROR(SMALL(IF($G232:$BK232="○",COLUMN($G232:$BK232)),COLUMNS($CD232:CK232)),"")</f>
        <v/>
      </c>
      <c r="CL232" t="str" cm="1">
        <f t="array" ref="CL232">IFERROR(SMALL(IF($G232:$BK232="○",COLUMN($G232:$BK232)),COLUMNS($CD232:CL232)),"")</f>
        <v/>
      </c>
      <c r="CM232" t="str" cm="1">
        <f t="array" ref="CM232">IFERROR(SMALL(IF($G232:$BK232="○",COLUMN($G232:$BK232)),COLUMNS($CD232:CM232)),"")</f>
        <v/>
      </c>
      <c r="CN232" t="str" cm="1">
        <f t="array" ref="CN232">IFERROR(SMALL(IF($G232:$BK232="○",COLUMN($G232:$BK232)),COLUMNS($CD232:CN232)),"")</f>
        <v/>
      </c>
      <c r="CO232" t="str" cm="1">
        <f t="array" ref="CO232">IFERROR(SMALL(IF($G232:$BK232="○",COLUMN($G232:$BK232)),COLUMNS($CD232:CO232)),"")</f>
        <v/>
      </c>
      <c r="CP232" t="str" cm="1">
        <f t="array" ref="CP232">IFERROR(SMALL(IF($G232:$BK232="○",COLUMN($G232:$BK232)),COLUMNS($CD232:CP232)),"")</f>
        <v/>
      </c>
      <c r="CQ232" t="str" cm="1">
        <f t="array" ref="CQ232">IFERROR(SMALL(IF($G232:$BK232="○",COLUMN($G232:$BK232)),COLUMNS($CD232:CQ232)),"")</f>
        <v/>
      </c>
      <c r="CR232" t="str" cm="1">
        <f t="array" ref="CR232">IFERROR(SMALL(IF($G232:$BK232="○",COLUMN($G232:$BK232)),COLUMNS($CD232:CR232)),"")</f>
        <v/>
      </c>
      <c r="CS232" t="str" cm="1">
        <f t="array" ref="CS232">IFERROR(SMALL(IF($G232:$BK232="○",COLUMN($G232:$BK232)),COLUMNS($CD232:CS232)),"")</f>
        <v/>
      </c>
      <c r="CT232" t="str" cm="1">
        <f t="array" ref="CT232">IFERROR(SMALL(IF($G232:$BK232="○",COLUMN($G232:$BK232)),COLUMNS($CD232:CT232)),"")</f>
        <v/>
      </c>
      <c r="CU232" t="str" cm="1">
        <f t="array" ref="CU232">IFERROR(SMALL(IF($G232:$BK232="○",COLUMN($G232:$BK232)),COLUMNS($CD232:CU232)),"")</f>
        <v/>
      </c>
      <c r="CV232" t="str" cm="1">
        <f t="array" ref="CV232">IFERROR(SMALL(IF($G232:$BK232="○",COLUMN($G232:$BK232)),COLUMNS($CD232:CV232)),"")</f>
        <v/>
      </c>
      <c r="CW232" t="str" cm="1">
        <f t="array" ref="CW232">IFERROR(SMALL(IF($G232:$BK232="○",COLUMN($G232:$BK232)),COLUMNS($CD232:CW232)),"")</f>
        <v/>
      </c>
      <c r="CX232" t="str" cm="1">
        <f t="array" ref="CX232">IFERROR(SMALL(IF($G232:$BK232="○",COLUMN($G232:$BK232)),COLUMNS($CD232:CX232)),"")</f>
        <v/>
      </c>
      <c r="CY232" t="str" cm="1">
        <f t="array" ref="CY232">IFERROR(SMALL(IF($G232:$BK232="○",COLUMN($G232:$BK232)),COLUMNS($CD232:CY232)),"")</f>
        <v/>
      </c>
      <c r="CZ232" t="str" cm="1">
        <f t="array" ref="CZ232">IFERROR(SMALL(IF($G232:$BK232="○",COLUMN($G232:$BK232)),COLUMNS($CD232:CZ232)),"")</f>
        <v/>
      </c>
      <c r="DA232" t="str" cm="1">
        <f t="array" ref="DA232">IFERROR(SMALL(IF($G232:$BK232="○",COLUMN($G232:$BK232)),COLUMNS($CD232:DA232)),"")</f>
        <v/>
      </c>
      <c r="DB232" t="str" cm="1">
        <f t="array" ref="DB232">IFERROR(SMALL(IF($G232:$BK232="○",COLUMN($G232:$BK232)),COLUMNS($CD232:DB232)),"")</f>
        <v/>
      </c>
      <c r="DC232" t="str" cm="1">
        <f t="array" ref="DC232">IFERROR(SMALL(IF($G232:$BK232="○",COLUMN($G232:$BK232)),COLUMNS($CD232:DC232)),"")</f>
        <v/>
      </c>
      <c r="DD232" t="str" cm="1">
        <f t="array" ref="DD232">IFERROR(SMALL(IF($G232:$BK232="○",COLUMN($G232:$BK232)),COLUMNS($CD232:DD232)),"")</f>
        <v/>
      </c>
      <c r="DE232" t="str" cm="1">
        <f t="array" ref="DE232">IFERROR(SMALL(IF($G232:$BK232="○",COLUMN($G232:$BK232)),COLUMNS($CD232:DE232)),"")</f>
        <v/>
      </c>
      <c r="DF232" t="str" cm="1">
        <f t="array" ref="DF232">IFERROR(SMALL(IF($G232:$BK232="○",COLUMN($G232:$BK232)),COLUMNS($CD232:DF232)),"")</f>
        <v/>
      </c>
      <c r="DG232" t="str" cm="1">
        <f t="array" ref="DG232">IFERROR(SMALL(IF($G232:$BK232="○",COLUMN($G232:$BK232)),COLUMNS($CD232:DG232)),"")</f>
        <v/>
      </c>
      <c r="DH232" t="str" cm="1">
        <f t="array" ref="DH232">IFERROR(SMALL(IF($G232:$BK232="○",COLUMN($G232:$BK232)),COLUMNS($CD232:DH232)),"")</f>
        <v/>
      </c>
      <c r="DI232" t="str" cm="1">
        <f t="array" ref="DI232">IFERROR(SMALL(IF($G232:$BK232="○",COLUMN($G232:$BK232)),COLUMNS($CD232:DI232)),"")</f>
        <v/>
      </c>
      <c r="DJ232" t="str" cm="1">
        <f t="array" ref="DJ232">IFERROR(SMALL(IF($G232:$BK232="○",COLUMN($G232:$BK232)),COLUMNS($CD232:DJ232)),"")</f>
        <v/>
      </c>
      <c r="DK232" t="str" cm="1">
        <f t="array" ref="DK232">IFERROR(SMALL(IF($G232:$BK232="○",COLUMN($G232:$BK232)),COLUMNS($CD232:DK232)),"")</f>
        <v/>
      </c>
      <c r="DL232" t="str" cm="1">
        <f t="array" ref="DL232">IFERROR(SMALL(IF($G232:$BK232="○",COLUMN($G232:$BK232)),COLUMNS($CD232:DL232)),"")</f>
        <v/>
      </c>
      <c r="DM232" t="str" cm="1">
        <f t="array" ref="DM232">IFERROR(SMALL(IF($G232:$BK232="○",COLUMN($G232:$BK232)),COLUMNS($CD232:DM232)),"")</f>
        <v/>
      </c>
      <c r="DN232" t="str" cm="1">
        <f t="array" ref="DN232">IFERROR(SMALL(IF($G232:$BK232="○",COLUMN($G232:$BK232)),COLUMNS($CD232:DN232)),"")</f>
        <v/>
      </c>
      <c r="DO232" t="str" cm="1">
        <f t="array" ref="DO232">IFERROR(SMALL(IF($G232:$BK232="○",COLUMN($G232:$BK232)),COLUMNS($CD232:DO232)),"")</f>
        <v/>
      </c>
      <c r="DP232" t="str" cm="1">
        <f t="array" ref="DP232">IFERROR(SMALL(IF($G232:$BK232="○",COLUMN($G232:$BK232)),COLUMNS($CD232:DP232)),"")</f>
        <v/>
      </c>
      <c r="DQ232" t="str" cm="1">
        <f t="array" ref="DQ232">IFERROR(SMALL(IF($G232:$BK232="○",COLUMN($G232:$BK232)),COLUMNS($CD232:DQ232)),"")</f>
        <v/>
      </c>
      <c r="DR232" t="str" cm="1">
        <f t="array" ref="DR232">IFERROR(SMALL(IF($G232:$BK232="○",COLUMN($G232:$BK232)),COLUMNS($CD232:DR232)),"")</f>
        <v/>
      </c>
      <c r="DS232" t="str" cm="1">
        <f t="array" ref="DS232">IFERROR(SMALL(IF($G232:$BK232="○",COLUMN($G232:$BK232)),COLUMNS($CD232:DS232)),"")</f>
        <v/>
      </c>
      <c r="DT232" t="str" cm="1">
        <f t="array" ref="DT232">IFERROR(SMALL(IF($G232:$BK232="○",COLUMN($G232:$BK232)),COLUMNS($CD232:DT232)),"")</f>
        <v/>
      </c>
      <c r="DU232" t="str" cm="1">
        <f t="array" ref="DU232">IFERROR(SMALL(IF($G232:$BK232="○",COLUMN($G232:$BK232)),COLUMNS($CD232:DU232)),"")</f>
        <v/>
      </c>
      <c r="DV232" t="str" cm="1">
        <f t="array" ref="DV232">IFERROR(SMALL(IF($G232:$BK232="○",COLUMN($G232:$BK232)),COLUMNS($CD232:DV232)),"")</f>
        <v/>
      </c>
      <c r="DW232" t="str" cm="1">
        <f t="array" ref="DW232">IFERROR(SMALL(IF($G232:$BK232="○",COLUMN($G232:$BK232)),COLUMNS($CD232:DW232)),"")</f>
        <v/>
      </c>
      <c r="DX232" t="str" cm="1">
        <f t="array" ref="DX232">IFERROR(SMALL(IF($G232:$BK232="○",COLUMN($G232:$BK232)),COLUMNS($CD232:DX232)),"")</f>
        <v/>
      </c>
      <c r="DY232" t="str" cm="1">
        <f t="array" ref="DY232">IFERROR(SMALL(IF($G232:$BK232="○",COLUMN($G232:$BK232)),COLUMNS($CD232:DY232)),"")</f>
        <v/>
      </c>
      <c r="DZ232" t="str" cm="1">
        <f t="array" ref="DZ232">IFERROR(SMALL(IF($G232:$BK232="○",COLUMN($G232:$BK232)),COLUMNS($CD232:DZ232)),"")</f>
        <v/>
      </c>
      <c r="EA232" t="str" cm="1">
        <f t="array" ref="EA232">IFERROR(SMALL(IF($G232:$BK232="○",COLUMN($G232:$BK232)),COLUMNS($CD232:EA232)),"")</f>
        <v/>
      </c>
      <c r="EB232" t="str" cm="1">
        <f t="array" ref="EB232">IFERROR(SMALL(IF($G232:$BK232="○",COLUMN($G232:$BK232)),COLUMNS($CD232:EB232)),"")</f>
        <v/>
      </c>
      <c r="EC232" t="str" cm="1">
        <f t="array" ref="EC232">IFERROR(SMALL(IF($G232:$BK232="○",COLUMN($G232:$BK232)),COLUMNS($CD232:EC232)),"")</f>
        <v/>
      </c>
      <c r="ED232" t="str" cm="1">
        <f t="array" ref="ED232">IFERROR(SMALL(IF($G232:$BK232="○",COLUMN($G232:$BK232)),COLUMNS($CD232:ED232)),"")</f>
        <v/>
      </c>
      <c r="EE232" t="str" cm="1">
        <f t="array" ref="EE232">IFERROR(SMALL(IF($G232:$BK232="○",COLUMN($G232:$BK232)),COLUMNS($CD232:EE232)),"")</f>
        <v/>
      </c>
      <c r="EF232" t="str" cm="1">
        <f t="array" ref="EF232">IFERROR(SMALL(IF($G232:$BK232="○",COLUMN($G232:$BK232)),COLUMNS($CD232:EF232)),"")</f>
        <v/>
      </c>
      <c r="EG232" t="str" cm="1">
        <f t="array" ref="EG232">IFERROR(SMALL(IF($G232:$BK232="○",COLUMN($G232:$BK232)),COLUMNS($CD232:EG232)),"")</f>
        <v/>
      </c>
      <c r="EH232" t="str" cm="1">
        <f t="array" ref="EH232">IFERROR(SMALL(IF($G232:$BK232="○",COLUMN($G232:$BK232)),COLUMNS($CD232:EH232)),"")</f>
        <v/>
      </c>
      <c r="EI232" t="str" cm="1">
        <f t="array" ref="EI232">IFERROR(SMALL(IF($G232:$BK232="○",COLUMN($G232:$BK232)),COLUMNS($CD232:EI232)),"")</f>
        <v/>
      </c>
      <c r="EJ232" t="str" cm="1">
        <f t="array" ref="EJ232">IFERROR(SMALL(IF($G232:$BK232="○",COLUMN($G232:$BK232)),COLUMNS($CD232:EJ232)),"")</f>
        <v/>
      </c>
      <c r="EK232" t="str" cm="1">
        <f t="array" ref="EK232">IFERROR(SMALL(IF($G232:$BK232="○",COLUMN($G232:$BK232)),COLUMNS($CD232:EK232)),"")</f>
        <v/>
      </c>
      <c r="EL232" t="str" cm="1">
        <f t="array" ref="EL232">IFERROR(SMALL(IF($G232:$BK232="○",COLUMN($G232:$BK232)),COLUMNS($CD232:EL232)),"")</f>
        <v/>
      </c>
      <c r="EM232" t="str" cm="1">
        <f t="array" ref="EM232">IFERROR(SMALL(IF($G232:$BK232="○",COLUMN($G232:$BK232)),COLUMNS($CD232:EM232)),"")</f>
        <v/>
      </c>
      <c r="EN232" t="str" cm="1">
        <f t="array" ref="EN232">IFERROR(SMALL(IF($G232:$BK232="○",COLUMN($G232:$BK232)),COLUMNS($CD232:EN232)),"")</f>
        <v/>
      </c>
      <c r="EO232" t="str" cm="1">
        <f t="array" ref="EO232">IFERROR(SMALL(IF($G232:$BK232="○",COLUMN($G232:$BK232)),COLUMNS($CD232:EO232)),"")</f>
        <v/>
      </c>
      <c r="EP232" t="str" cm="1">
        <f t="array" ref="EP232">IFERROR(SMALL(IF($G232:$BK232="○",COLUMN($G232:$BK232)),COLUMNS($CD232:EP232)),"")</f>
        <v/>
      </c>
      <c r="EQ232" t="str" cm="1">
        <f t="array" ref="EQ232">IFERROR(SMALL(IF($G232:$BK232="○",COLUMN($G232:$BK232)),COLUMNS($CD232:EQ232)),"")</f>
        <v/>
      </c>
      <c r="ER232" t="str" cm="1">
        <f t="array" ref="ER232">IFERROR(SMALL(IF($G232:$BK232="○",COLUMN($G232:$BK232)),COLUMNS($CD232:ER232)),"")</f>
        <v/>
      </c>
      <c r="ES232" t="str" cm="1">
        <f t="array" ref="ES232">IFERROR(SMALL(IF($G232:$BK232="○",COLUMN($G232:$BK232)),COLUMNS($CD232:ES232)),"")</f>
        <v/>
      </c>
      <c r="ET232" t="str" cm="1">
        <f t="array" ref="ET232">IFERROR(SMALL(IF($G232:$BK232="○",COLUMN($G232:$BK232)),COLUMNS($CD232:ET232)),"")</f>
        <v/>
      </c>
      <c r="EU232" t="str" cm="1">
        <f t="array" ref="EU232">IFERROR(SMALL(IF($G232:$BK232="○",COLUMN($G232:$BK232)),COLUMNS($CD232:EU232)),"")</f>
        <v/>
      </c>
      <c r="EV232" t="str" cm="1">
        <f t="array" ref="EV232">IFERROR(SMALL(IF($G232:$BK232="○",COLUMN($G232:$BK232)),COLUMNS($CD232:EV232)),"")</f>
        <v/>
      </c>
      <c r="EW232" t="str" cm="1">
        <f t="array" ref="EW232">IFERROR(SMALL(IF($G232:$BK232="○",COLUMN($G232:$BK232)),COLUMNS($CD232:EW232)),"")</f>
        <v/>
      </c>
      <c r="EX232" t="str" cm="1">
        <f t="array" ref="EX232">IFERROR(SMALL(IF($G232:$BK232="○",COLUMN($G232:$BK232)),COLUMNS($CD232:EX232)),"")</f>
        <v/>
      </c>
      <c r="EY232" t="str" cm="1">
        <f t="array" ref="EY232">IFERROR(SMALL(IF($G232:$BK232="○",COLUMN($G232:$BK232)),COLUMNS($CD232:EY232)),"")</f>
        <v/>
      </c>
      <c r="EZ232" t="str" cm="1">
        <f t="array" ref="EZ232">IFERROR(SMALL(IF($G232:$BK232="○",COLUMN($G232:$BK232)),COLUMNS($CD232:EZ232)),"")</f>
        <v/>
      </c>
      <c r="FA232" t="str" cm="1">
        <f t="array" ref="FA232">IFERROR(SMALL(IF($G232:$BK232="○",COLUMN($G232:$BK232)),COLUMNS($CD232:FA232)),"")</f>
        <v/>
      </c>
      <c r="FB232" t="str" cm="1">
        <f t="array" ref="FB232">IFERROR(SMALL(IF($G232:$BK232="○",COLUMN($G232:$BK232)),COLUMNS($CD232:FB232)),"")</f>
        <v/>
      </c>
      <c r="FC232" t="str" cm="1">
        <f t="array" ref="FC232">IFERROR(SMALL(IF($G232:$BK232="○",COLUMN($G232:$BK232)),COLUMNS($CD232:FC232)),"")</f>
        <v/>
      </c>
      <c r="FD232" t="str" cm="1">
        <f t="array" ref="FD232">IFERROR(SMALL(IF($G232:$BK232="○",COLUMN($G232:$BK232)),COLUMNS($CD232:FD232)),"")</f>
        <v/>
      </c>
      <c r="FE232" t="str" cm="1">
        <f t="array" ref="FE232">IFERROR(SMALL(IF($G232:$BK232="○",COLUMN($G232:$BK232)),COLUMNS($CD232:FE232)),"")</f>
        <v/>
      </c>
      <c r="FF232" t="str" cm="1">
        <f t="array" ref="FF232">IFERROR(SMALL(IF($G232:$BK232="○",COLUMN($G232:$BK232)),COLUMNS($CD232:FF232)),"")</f>
        <v/>
      </c>
      <c r="FG232" t="str" cm="1">
        <f t="array" ref="FG232">IFERROR(SMALL(IF($G232:$BK232="○",COLUMN($G232:$BK232)),COLUMNS($CD232:FG232)),"")</f>
        <v/>
      </c>
      <c r="FH232" t="str" cm="1">
        <f t="array" ref="FH232">IFERROR(SMALL(IF($G232:$BK232="○",COLUMN($G232:$BK232)),COLUMNS($CD232:FH232)),"")</f>
        <v/>
      </c>
      <c r="FI232" t="str" cm="1">
        <f t="array" ref="FI232">IFERROR(SMALL(IF($G232:$BK232="○",COLUMN($G232:$BK232)),COLUMNS($CD232:FI232)),"")</f>
        <v/>
      </c>
      <c r="FJ232" t="str" cm="1">
        <f t="array" ref="FJ232">IFERROR(SMALL(IF($G232:$BK232="○",COLUMN($G232:$BK232)),COLUMNS($CD232:FJ232)),"")</f>
        <v/>
      </c>
      <c r="FK232" t="str" cm="1">
        <f t="array" ref="FK232">IFERROR(SMALL(IF($G232:$BK232="○",COLUMN($G232:$BK232)),COLUMNS($CD232:FK232)),"")</f>
        <v/>
      </c>
      <c r="FL232" t="str" cm="1">
        <f t="array" ref="FL232">IFERROR(SMALL(IF($G232:$BK232="○",COLUMN($G232:$BK232)),COLUMNS($CD232:FL232)),"")</f>
        <v/>
      </c>
      <c r="FM232" t="str" cm="1">
        <f t="array" ref="FM232">IFERROR(SMALL(IF($G232:$BK232="○",COLUMN($G232:$BK232)),COLUMNS($CD232:FM232)),"")</f>
        <v/>
      </c>
      <c r="FN232" t="str" cm="1">
        <f t="array" ref="FN232">IFERROR(SMALL(IF($G232:$BK232="○",COLUMN($G232:$BK232)),COLUMNS($CD232:FN232)),"")</f>
        <v/>
      </c>
      <c r="FO232" t="str" cm="1">
        <f t="array" ref="FO232">IFERROR(SMALL(IF($G232:$BK232="○",COLUMN($G232:$BK232)),COLUMNS($CD232:FO232)),"")</f>
        <v/>
      </c>
      <c r="FP232" t="str" cm="1">
        <f t="array" ref="FP232">IFERROR(SMALL(IF($G232:$BK232="○",COLUMN($G232:$BK232)),COLUMNS($CD232:FP232)),"")</f>
        <v/>
      </c>
    </row>
    <row r="233" spans="1:172" x14ac:dyDescent="0.4">
      <c r="A233" s="9" t="str">
        <f>IF(B233&lt;&gt;"", COUNTA($B$4:B233), "")</f>
        <v/>
      </c>
      <c r="B233" s="94"/>
      <c r="C233" s="94"/>
      <c r="D233" s="94"/>
      <c r="E233" s="94"/>
      <c r="F233" s="95"/>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4"/>
      <c r="BM233" s="94"/>
      <c r="BN233" s="94"/>
      <c r="BO233" s="94"/>
      <c r="BP233" s="94"/>
      <c r="BQ233" s="94"/>
      <c r="BR233" s="94"/>
      <c r="BS233" s="94"/>
      <c r="BT233" s="94"/>
      <c r="BU233" s="94"/>
      <c r="BV233" s="99"/>
      <c r="BX233">
        <f t="shared" si="6"/>
        <v>0</v>
      </c>
      <c r="CA233" t="str">
        <f>IF(BX233&gt;0,MAX(CA$3:CA232)+1,"")</f>
        <v/>
      </c>
      <c r="CB233">
        <f t="shared" si="7"/>
        <v>0</v>
      </c>
      <c r="CD233" s="12" t="str" cm="1">
        <f t="array" ref="CD233">IFERROR(SMALL(IF($G233:$BK233="○",COLUMN($G233:$BK233)),COLUMNS($CD233:CD233)),"")</f>
        <v/>
      </c>
      <c r="CE233" s="12" t="str" cm="1">
        <f t="array" ref="CE233">IFERROR(SMALL(IF($G233:$BK233="○",COLUMN($G233:$BK233)),COLUMNS($CD233:CE233)),"")</f>
        <v/>
      </c>
      <c r="CF233" t="str" cm="1">
        <f t="array" ref="CF233">IFERROR(SMALL(IF($G233:$BK233="○",COLUMN($G233:$BK233)),COLUMNS($CD233:CF233)),"")</f>
        <v/>
      </c>
      <c r="CG233" t="str" cm="1">
        <f t="array" ref="CG233">IFERROR(SMALL(IF($G233:$BK233="○",COLUMN($G233:$BK233)),COLUMNS($CD233:CG233)),"")</f>
        <v/>
      </c>
      <c r="CH233" t="str" cm="1">
        <f t="array" ref="CH233">IFERROR(SMALL(IF($G233:$BK233="○",COLUMN($G233:$BK233)),COLUMNS($CD233:CH233)),"")</f>
        <v/>
      </c>
      <c r="CI233" t="str" cm="1">
        <f t="array" ref="CI233">IFERROR(SMALL(IF($G233:$BK233="○",COLUMN($G233:$BK233)),COLUMNS($CD233:CI233)),"")</f>
        <v/>
      </c>
      <c r="CJ233" t="str" cm="1">
        <f t="array" ref="CJ233">IFERROR(SMALL(IF($G233:$BK233="○",COLUMN($G233:$BK233)),COLUMNS($CD233:CJ233)),"")</f>
        <v/>
      </c>
      <c r="CK233" t="str" cm="1">
        <f t="array" ref="CK233">IFERROR(SMALL(IF($G233:$BK233="○",COLUMN($G233:$BK233)),COLUMNS($CD233:CK233)),"")</f>
        <v/>
      </c>
      <c r="CL233" t="str" cm="1">
        <f t="array" ref="CL233">IFERROR(SMALL(IF($G233:$BK233="○",COLUMN($G233:$BK233)),COLUMNS($CD233:CL233)),"")</f>
        <v/>
      </c>
      <c r="CM233" t="str" cm="1">
        <f t="array" ref="CM233">IFERROR(SMALL(IF($G233:$BK233="○",COLUMN($G233:$BK233)),COLUMNS($CD233:CM233)),"")</f>
        <v/>
      </c>
      <c r="CN233" t="str" cm="1">
        <f t="array" ref="CN233">IFERROR(SMALL(IF($G233:$BK233="○",COLUMN($G233:$BK233)),COLUMNS($CD233:CN233)),"")</f>
        <v/>
      </c>
      <c r="CO233" t="str" cm="1">
        <f t="array" ref="CO233">IFERROR(SMALL(IF($G233:$BK233="○",COLUMN($G233:$BK233)),COLUMNS($CD233:CO233)),"")</f>
        <v/>
      </c>
      <c r="CP233" t="str" cm="1">
        <f t="array" ref="CP233">IFERROR(SMALL(IF($G233:$BK233="○",COLUMN($G233:$BK233)),COLUMNS($CD233:CP233)),"")</f>
        <v/>
      </c>
      <c r="CQ233" t="str" cm="1">
        <f t="array" ref="CQ233">IFERROR(SMALL(IF($G233:$BK233="○",COLUMN($G233:$BK233)),COLUMNS($CD233:CQ233)),"")</f>
        <v/>
      </c>
      <c r="CR233" t="str" cm="1">
        <f t="array" ref="CR233">IFERROR(SMALL(IF($G233:$BK233="○",COLUMN($G233:$BK233)),COLUMNS($CD233:CR233)),"")</f>
        <v/>
      </c>
      <c r="CS233" t="str" cm="1">
        <f t="array" ref="CS233">IFERROR(SMALL(IF($G233:$BK233="○",COLUMN($G233:$BK233)),COLUMNS($CD233:CS233)),"")</f>
        <v/>
      </c>
      <c r="CT233" t="str" cm="1">
        <f t="array" ref="CT233">IFERROR(SMALL(IF($G233:$BK233="○",COLUMN($G233:$BK233)),COLUMNS($CD233:CT233)),"")</f>
        <v/>
      </c>
      <c r="CU233" t="str" cm="1">
        <f t="array" ref="CU233">IFERROR(SMALL(IF($G233:$BK233="○",COLUMN($G233:$BK233)),COLUMNS($CD233:CU233)),"")</f>
        <v/>
      </c>
      <c r="CV233" t="str" cm="1">
        <f t="array" ref="CV233">IFERROR(SMALL(IF($G233:$BK233="○",COLUMN($G233:$BK233)),COLUMNS($CD233:CV233)),"")</f>
        <v/>
      </c>
      <c r="CW233" t="str" cm="1">
        <f t="array" ref="CW233">IFERROR(SMALL(IF($G233:$BK233="○",COLUMN($G233:$BK233)),COLUMNS($CD233:CW233)),"")</f>
        <v/>
      </c>
      <c r="CX233" t="str" cm="1">
        <f t="array" ref="CX233">IFERROR(SMALL(IF($G233:$BK233="○",COLUMN($G233:$BK233)),COLUMNS($CD233:CX233)),"")</f>
        <v/>
      </c>
      <c r="CY233" t="str" cm="1">
        <f t="array" ref="CY233">IFERROR(SMALL(IF($G233:$BK233="○",COLUMN($G233:$BK233)),COLUMNS($CD233:CY233)),"")</f>
        <v/>
      </c>
      <c r="CZ233" t="str" cm="1">
        <f t="array" ref="CZ233">IFERROR(SMALL(IF($G233:$BK233="○",COLUMN($G233:$BK233)),COLUMNS($CD233:CZ233)),"")</f>
        <v/>
      </c>
      <c r="DA233" t="str" cm="1">
        <f t="array" ref="DA233">IFERROR(SMALL(IF($G233:$BK233="○",COLUMN($G233:$BK233)),COLUMNS($CD233:DA233)),"")</f>
        <v/>
      </c>
      <c r="DB233" t="str" cm="1">
        <f t="array" ref="DB233">IFERROR(SMALL(IF($G233:$BK233="○",COLUMN($G233:$BK233)),COLUMNS($CD233:DB233)),"")</f>
        <v/>
      </c>
      <c r="DC233" t="str" cm="1">
        <f t="array" ref="DC233">IFERROR(SMALL(IF($G233:$BK233="○",COLUMN($G233:$BK233)),COLUMNS($CD233:DC233)),"")</f>
        <v/>
      </c>
      <c r="DD233" t="str" cm="1">
        <f t="array" ref="DD233">IFERROR(SMALL(IF($G233:$BK233="○",COLUMN($G233:$BK233)),COLUMNS($CD233:DD233)),"")</f>
        <v/>
      </c>
      <c r="DE233" t="str" cm="1">
        <f t="array" ref="DE233">IFERROR(SMALL(IF($G233:$BK233="○",COLUMN($G233:$BK233)),COLUMNS($CD233:DE233)),"")</f>
        <v/>
      </c>
      <c r="DF233" t="str" cm="1">
        <f t="array" ref="DF233">IFERROR(SMALL(IF($G233:$BK233="○",COLUMN($G233:$BK233)),COLUMNS($CD233:DF233)),"")</f>
        <v/>
      </c>
      <c r="DG233" t="str" cm="1">
        <f t="array" ref="DG233">IFERROR(SMALL(IF($G233:$BK233="○",COLUMN($G233:$BK233)),COLUMNS($CD233:DG233)),"")</f>
        <v/>
      </c>
      <c r="DH233" t="str" cm="1">
        <f t="array" ref="DH233">IFERROR(SMALL(IF($G233:$BK233="○",COLUMN($G233:$BK233)),COLUMNS($CD233:DH233)),"")</f>
        <v/>
      </c>
      <c r="DI233" t="str" cm="1">
        <f t="array" ref="DI233">IFERROR(SMALL(IF($G233:$BK233="○",COLUMN($G233:$BK233)),COLUMNS($CD233:DI233)),"")</f>
        <v/>
      </c>
      <c r="DJ233" t="str" cm="1">
        <f t="array" ref="DJ233">IFERROR(SMALL(IF($G233:$BK233="○",COLUMN($G233:$BK233)),COLUMNS($CD233:DJ233)),"")</f>
        <v/>
      </c>
      <c r="DK233" t="str" cm="1">
        <f t="array" ref="DK233">IFERROR(SMALL(IF($G233:$BK233="○",COLUMN($G233:$BK233)),COLUMNS($CD233:DK233)),"")</f>
        <v/>
      </c>
      <c r="DL233" t="str" cm="1">
        <f t="array" ref="DL233">IFERROR(SMALL(IF($G233:$BK233="○",COLUMN($G233:$BK233)),COLUMNS($CD233:DL233)),"")</f>
        <v/>
      </c>
      <c r="DM233" t="str" cm="1">
        <f t="array" ref="DM233">IFERROR(SMALL(IF($G233:$BK233="○",COLUMN($G233:$BK233)),COLUMNS($CD233:DM233)),"")</f>
        <v/>
      </c>
      <c r="DN233" t="str" cm="1">
        <f t="array" ref="DN233">IFERROR(SMALL(IF($G233:$BK233="○",COLUMN($G233:$BK233)),COLUMNS($CD233:DN233)),"")</f>
        <v/>
      </c>
      <c r="DO233" t="str" cm="1">
        <f t="array" ref="DO233">IFERROR(SMALL(IF($G233:$BK233="○",COLUMN($G233:$BK233)),COLUMNS($CD233:DO233)),"")</f>
        <v/>
      </c>
      <c r="DP233" t="str" cm="1">
        <f t="array" ref="DP233">IFERROR(SMALL(IF($G233:$BK233="○",COLUMN($G233:$BK233)),COLUMNS($CD233:DP233)),"")</f>
        <v/>
      </c>
      <c r="DQ233" t="str" cm="1">
        <f t="array" ref="DQ233">IFERROR(SMALL(IF($G233:$BK233="○",COLUMN($G233:$BK233)),COLUMNS($CD233:DQ233)),"")</f>
        <v/>
      </c>
      <c r="DR233" t="str" cm="1">
        <f t="array" ref="DR233">IFERROR(SMALL(IF($G233:$BK233="○",COLUMN($G233:$BK233)),COLUMNS($CD233:DR233)),"")</f>
        <v/>
      </c>
      <c r="DS233" t="str" cm="1">
        <f t="array" ref="DS233">IFERROR(SMALL(IF($G233:$BK233="○",COLUMN($G233:$BK233)),COLUMNS($CD233:DS233)),"")</f>
        <v/>
      </c>
      <c r="DT233" t="str" cm="1">
        <f t="array" ref="DT233">IFERROR(SMALL(IF($G233:$BK233="○",COLUMN($G233:$BK233)),COLUMNS($CD233:DT233)),"")</f>
        <v/>
      </c>
      <c r="DU233" t="str" cm="1">
        <f t="array" ref="DU233">IFERROR(SMALL(IF($G233:$BK233="○",COLUMN($G233:$BK233)),COLUMNS($CD233:DU233)),"")</f>
        <v/>
      </c>
      <c r="DV233" t="str" cm="1">
        <f t="array" ref="DV233">IFERROR(SMALL(IF($G233:$BK233="○",COLUMN($G233:$BK233)),COLUMNS($CD233:DV233)),"")</f>
        <v/>
      </c>
      <c r="DW233" t="str" cm="1">
        <f t="array" ref="DW233">IFERROR(SMALL(IF($G233:$BK233="○",COLUMN($G233:$BK233)),COLUMNS($CD233:DW233)),"")</f>
        <v/>
      </c>
      <c r="DX233" t="str" cm="1">
        <f t="array" ref="DX233">IFERROR(SMALL(IF($G233:$BK233="○",COLUMN($G233:$BK233)),COLUMNS($CD233:DX233)),"")</f>
        <v/>
      </c>
      <c r="DY233" t="str" cm="1">
        <f t="array" ref="DY233">IFERROR(SMALL(IF($G233:$BK233="○",COLUMN($G233:$BK233)),COLUMNS($CD233:DY233)),"")</f>
        <v/>
      </c>
      <c r="DZ233" t="str" cm="1">
        <f t="array" ref="DZ233">IFERROR(SMALL(IF($G233:$BK233="○",COLUMN($G233:$BK233)),COLUMNS($CD233:DZ233)),"")</f>
        <v/>
      </c>
      <c r="EA233" t="str" cm="1">
        <f t="array" ref="EA233">IFERROR(SMALL(IF($G233:$BK233="○",COLUMN($G233:$BK233)),COLUMNS($CD233:EA233)),"")</f>
        <v/>
      </c>
      <c r="EB233" t="str" cm="1">
        <f t="array" ref="EB233">IFERROR(SMALL(IF($G233:$BK233="○",COLUMN($G233:$BK233)),COLUMNS($CD233:EB233)),"")</f>
        <v/>
      </c>
      <c r="EC233" t="str" cm="1">
        <f t="array" ref="EC233">IFERROR(SMALL(IF($G233:$BK233="○",COLUMN($G233:$BK233)),COLUMNS($CD233:EC233)),"")</f>
        <v/>
      </c>
      <c r="ED233" t="str" cm="1">
        <f t="array" ref="ED233">IFERROR(SMALL(IF($G233:$BK233="○",COLUMN($G233:$BK233)),COLUMNS($CD233:ED233)),"")</f>
        <v/>
      </c>
      <c r="EE233" t="str" cm="1">
        <f t="array" ref="EE233">IFERROR(SMALL(IF($G233:$BK233="○",COLUMN($G233:$BK233)),COLUMNS($CD233:EE233)),"")</f>
        <v/>
      </c>
      <c r="EF233" t="str" cm="1">
        <f t="array" ref="EF233">IFERROR(SMALL(IF($G233:$BK233="○",COLUMN($G233:$BK233)),COLUMNS($CD233:EF233)),"")</f>
        <v/>
      </c>
      <c r="EG233" t="str" cm="1">
        <f t="array" ref="EG233">IFERROR(SMALL(IF($G233:$BK233="○",COLUMN($G233:$BK233)),COLUMNS($CD233:EG233)),"")</f>
        <v/>
      </c>
      <c r="EH233" t="str" cm="1">
        <f t="array" ref="EH233">IFERROR(SMALL(IF($G233:$BK233="○",COLUMN($G233:$BK233)),COLUMNS($CD233:EH233)),"")</f>
        <v/>
      </c>
      <c r="EI233" t="str" cm="1">
        <f t="array" ref="EI233">IFERROR(SMALL(IF($G233:$BK233="○",COLUMN($G233:$BK233)),COLUMNS($CD233:EI233)),"")</f>
        <v/>
      </c>
      <c r="EJ233" t="str" cm="1">
        <f t="array" ref="EJ233">IFERROR(SMALL(IF($G233:$BK233="○",COLUMN($G233:$BK233)),COLUMNS($CD233:EJ233)),"")</f>
        <v/>
      </c>
      <c r="EK233" t="str" cm="1">
        <f t="array" ref="EK233">IFERROR(SMALL(IF($G233:$BK233="○",COLUMN($G233:$BK233)),COLUMNS($CD233:EK233)),"")</f>
        <v/>
      </c>
      <c r="EL233" t="str" cm="1">
        <f t="array" ref="EL233">IFERROR(SMALL(IF($G233:$BK233="○",COLUMN($G233:$BK233)),COLUMNS($CD233:EL233)),"")</f>
        <v/>
      </c>
      <c r="EM233" t="str" cm="1">
        <f t="array" ref="EM233">IFERROR(SMALL(IF($G233:$BK233="○",COLUMN($G233:$BK233)),COLUMNS($CD233:EM233)),"")</f>
        <v/>
      </c>
      <c r="EN233" t="str" cm="1">
        <f t="array" ref="EN233">IFERROR(SMALL(IF($G233:$BK233="○",COLUMN($G233:$BK233)),COLUMNS($CD233:EN233)),"")</f>
        <v/>
      </c>
      <c r="EO233" t="str" cm="1">
        <f t="array" ref="EO233">IFERROR(SMALL(IF($G233:$BK233="○",COLUMN($G233:$BK233)),COLUMNS($CD233:EO233)),"")</f>
        <v/>
      </c>
      <c r="EP233" t="str" cm="1">
        <f t="array" ref="EP233">IFERROR(SMALL(IF($G233:$BK233="○",COLUMN($G233:$BK233)),COLUMNS($CD233:EP233)),"")</f>
        <v/>
      </c>
      <c r="EQ233" t="str" cm="1">
        <f t="array" ref="EQ233">IFERROR(SMALL(IF($G233:$BK233="○",COLUMN($G233:$BK233)),COLUMNS($CD233:EQ233)),"")</f>
        <v/>
      </c>
      <c r="ER233" t="str" cm="1">
        <f t="array" ref="ER233">IFERROR(SMALL(IF($G233:$BK233="○",COLUMN($G233:$BK233)),COLUMNS($CD233:ER233)),"")</f>
        <v/>
      </c>
      <c r="ES233" t="str" cm="1">
        <f t="array" ref="ES233">IFERROR(SMALL(IF($G233:$BK233="○",COLUMN($G233:$BK233)),COLUMNS($CD233:ES233)),"")</f>
        <v/>
      </c>
      <c r="ET233" t="str" cm="1">
        <f t="array" ref="ET233">IFERROR(SMALL(IF($G233:$BK233="○",COLUMN($G233:$BK233)),COLUMNS($CD233:ET233)),"")</f>
        <v/>
      </c>
      <c r="EU233" t="str" cm="1">
        <f t="array" ref="EU233">IFERROR(SMALL(IF($G233:$BK233="○",COLUMN($G233:$BK233)),COLUMNS($CD233:EU233)),"")</f>
        <v/>
      </c>
      <c r="EV233" t="str" cm="1">
        <f t="array" ref="EV233">IFERROR(SMALL(IF($G233:$BK233="○",COLUMN($G233:$BK233)),COLUMNS($CD233:EV233)),"")</f>
        <v/>
      </c>
      <c r="EW233" t="str" cm="1">
        <f t="array" ref="EW233">IFERROR(SMALL(IF($G233:$BK233="○",COLUMN($G233:$BK233)),COLUMNS($CD233:EW233)),"")</f>
        <v/>
      </c>
      <c r="EX233" t="str" cm="1">
        <f t="array" ref="EX233">IFERROR(SMALL(IF($G233:$BK233="○",COLUMN($G233:$BK233)),COLUMNS($CD233:EX233)),"")</f>
        <v/>
      </c>
      <c r="EY233" t="str" cm="1">
        <f t="array" ref="EY233">IFERROR(SMALL(IF($G233:$BK233="○",COLUMN($G233:$BK233)),COLUMNS($CD233:EY233)),"")</f>
        <v/>
      </c>
      <c r="EZ233" t="str" cm="1">
        <f t="array" ref="EZ233">IFERROR(SMALL(IF($G233:$BK233="○",COLUMN($G233:$BK233)),COLUMNS($CD233:EZ233)),"")</f>
        <v/>
      </c>
      <c r="FA233" t="str" cm="1">
        <f t="array" ref="FA233">IFERROR(SMALL(IF($G233:$BK233="○",COLUMN($G233:$BK233)),COLUMNS($CD233:FA233)),"")</f>
        <v/>
      </c>
      <c r="FB233" t="str" cm="1">
        <f t="array" ref="FB233">IFERROR(SMALL(IF($G233:$BK233="○",COLUMN($G233:$BK233)),COLUMNS($CD233:FB233)),"")</f>
        <v/>
      </c>
      <c r="FC233" t="str" cm="1">
        <f t="array" ref="FC233">IFERROR(SMALL(IF($G233:$BK233="○",COLUMN($G233:$BK233)),COLUMNS($CD233:FC233)),"")</f>
        <v/>
      </c>
      <c r="FD233" t="str" cm="1">
        <f t="array" ref="FD233">IFERROR(SMALL(IF($G233:$BK233="○",COLUMN($G233:$BK233)),COLUMNS($CD233:FD233)),"")</f>
        <v/>
      </c>
      <c r="FE233" t="str" cm="1">
        <f t="array" ref="FE233">IFERROR(SMALL(IF($G233:$BK233="○",COLUMN($G233:$BK233)),COLUMNS($CD233:FE233)),"")</f>
        <v/>
      </c>
      <c r="FF233" t="str" cm="1">
        <f t="array" ref="FF233">IFERROR(SMALL(IF($G233:$BK233="○",COLUMN($G233:$BK233)),COLUMNS($CD233:FF233)),"")</f>
        <v/>
      </c>
      <c r="FG233" t="str" cm="1">
        <f t="array" ref="FG233">IFERROR(SMALL(IF($G233:$BK233="○",COLUMN($G233:$BK233)),COLUMNS($CD233:FG233)),"")</f>
        <v/>
      </c>
      <c r="FH233" t="str" cm="1">
        <f t="array" ref="FH233">IFERROR(SMALL(IF($G233:$BK233="○",COLUMN($G233:$BK233)),COLUMNS($CD233:FH233)),"")</f>
        <v/>
      </c>
      <c r="FI233" t="str" cm="1">
        <f t="array" ref="FI233">IFERROR(SMALL(IF($G233:$BK233="○",COLUMN($G233:$BK233)),COLUMNS($CD233:FI233)),"")</f>
        <v/>
      </c>
      <c r="FJ233" t="str" cm="1">
        <f t="array" ref="FJ233">IFERROR(SMALL(IF($G233:$BK233="○",COLUMN($G233:$BK233)),COLUMNS($CD233:FJ233)),"")</f>
        <v/>
      </c>
      <c r="FK233" t="str" cm="1">
        <f t="array" ref="FK233">IFERROR(SMALL(IF($G233:$BK233="○",COLUMN($G233:$BK233)),COLUMNS($CD233:FK233)),"")</f>
        <v/>
      </c>
      <c r="FL233" t="str" cm="1">
        <f t="array" ref="FL233">IFERROR(SMALL(IF($G233:$BK233="○",COLUMN($G233:$BK233)),COLUMNS($CD233:FL233)),"")</f>
        <v/>
      </c>
      <c r="FM233" t="str" cm="1">
        <f t="array" ref="FM233">IFERROR(SMALL(IF($G233:$BK233="○",COLUMN($G233:$BK233)),COLUMNS($CD233:FM233)),"")</f>
        <v/>
      </c>
      <c r="FN233" t="str" cm="1">
        <f t="array" ref="FN233">IFERROR(SMALL(IF($G233:$BK233="○",COLUMN($G233:$BK233)),COLUMNS($CD233:FN233)),"")</f>
        <v/>
      </c>
      <c r="FO233" t="str" cm="1">
        <f t="array" ref="FO233">IFERROR(SMALL(IF($G233:$BK233="○",COLUMN($G233:$BK233)),COLUMNS($CD233:FO233)),"")</f>
        <v/>
      </c>
      <c r="FP233" t="str" cm="1">
        <f t="array" ref="FP233">IFERROR(SMALL(IF($G233:$BK233="○",COLUMN($G233:$BK233)),COLUMNS($CD233:FP233)),"")</f>
        <v/>
      </c>
    </row>
    <row r="234" spans="1:172" x14ac:dyDescent="0.4">
      <c r="A234" s="9" t="str">
        <f>IF(B234&lt;&gt;"", COUNTA($B$4:B234), "")</f>
        <v/>
      </c>
      <c r="B234" s="92"/>
      <c r="C234" s="92"/>
      <c r="D234" s="92"/>
      <c r="E234" s="92"/>
      <c r="F234" s="93"/>
      <c r="G234" s="96"/>
      <c r="H234" s="96"/>
      <c r="I234" s="96"/>
      <c r="J234" s="96"/>
      <c r="K234" s="96"/>
      <c r="L234" s="96"/>
      <c r="M234" s="96"/>
      <c r="N234" s="96"/>
      <c r="O234" s="96"/>
      <c r="P234" s="96"/>
      <c r="Q234" s="96"/>
      <c r="R234" s="96"/>
      <c r="S234" s="96"/>
      <c r="T234" s="96"/>
      <c r="U234" s="96"/>
      <c r="V234" s="96"/>
      <c r="W234" s="96"/>
      <c r="X234" s="96"/>
      <c r="Y234" s="96"/>
      <c r="Z234" s="96"/>
      <c r="AA234" s="96"/>
      <c r="AB234" s="96"/>
      <c r="AC234" s="96"/>
      <c r="AD234" s="96"/>
      <c r="AE234" s="96"/>
      <c r="AF234" s="96"/>
      <c r="AG234" s="96"/>
      <c r="AH234" s="96"/>
      <c r="AI234" s="96"/>
      <c r="AJ234" s="96"/>
      <c r="AK234" s="96"/>
      <c r="AL234" s="96"/>
      <c r="AM234" s="96"/>
      <c r="AN234" s="96"/>
      <c r="AO234" s="96"/>
      <c r="AP234" s="96"/>
      <c r="AQ234" s="96"/>
      <c r="AR234" s="96"/>
      <c r="AS234" s="96"/>
      <c r="AT234" s="96"/>
      <c r="AU234" s="96"/>
      <c r="AV234" s="96"/>
      <c r="AW234" s="96"/>
      <c r="AX234" s="96"/>
      <c r="AY234" s="96"/>
      <c r="AZ234" s="96"/>
      <c r="BA234" s="96"/>
      <c r="BB234" s="96"/>
      <c r="BC234" s="96"/>
      <c r="BD234" s="96"/>
      <c r="BE234" s="96"/>
      <c r="BF234" s="96"/>
      <c r="BG234" s="96"/>
      <c r="BH234" s="96"/>
      <c r="BI234" s="96"/>
      <c r="BJ234" s="96"/>
      <c r="BK234" s="96"/>
      <c r="BL234" s="92"/>
      <c r="BM234" s="92"/>
      <c r="BN234" s="92"/>
      <c r="BO234" s="92"/>
      <c r="BP234" s="92"/>
      <c r="BQ234" s="92"/>
      <c r="BR234" s="92"/>
      <c r="BS234" s="92"/>
      <c r="BT234" s="92"/>
      <c r="BU234" s="92"/>
      <c r="BV234" s="98"/>
      <c r="BX234">
        <f t="shared" si="6"/>
        <v>0</v>
      </c>
      <c r="CA234" t="str">
        <f>IF(BX234&gt;0,MAX(CA$3:CA233)+1,"")</f>
        <v/>
      </c>
      <c r="CB234">
        <f t="shared" si="7"/>
        <v>0</v>
      </c>
      <c r="CD234" s="12" t="str" cm="1">
        <f t="array" ref="CD234">IFERROR(SMALL(IF($G234:$BK234="○",COLUMN($G234:$BK234)),COLUMNS($CD234:CD234)),"")</f>
        <v/>
      </c>
      <c r="CE234" s="12" t="str" cm="1">
        <f t="array" ref="CE234">IFERROR(SMALL(IF($G234:$BK234="○",COLUMN($G234:$BK234)),COLUMNS($CD234:CE234)),"")</f>
        <v/>
      </c>
      <c r="CF234" t="str" cm="1">
        <f t="array" ref="CF234">IFERROR(SMALL(IF($G234:$BK234="○",COLUMN($G234:$BK234)),COLUMNS($CD234:CF234)),"")</f>
        <v/>
      </c>
      <c r="CG234" t="str" cm="1">
        <f t="array" ref="CG234">IFERROR(SMALL(IF($G234:$BK234="○",COLUMN($G234:$BK234)),COLUMNS($CD234:CG234)),"")</f>
        <v/>
      </c>
      <c r="CH234" t="str" cm="1">
        <f t="array" ref="CH234">IFERROR(SMALL(IF($G234:$BK234="○",COLUMN($G234:$BK234)),COLUMNS($CD234:CH234)),"")</f>
        <v/>
      </c>
      <c r="CI234" t="str" cm="1">
        <f t="array" ref="CI234">IFERROR(SMALL(IF($G234:$BK234="○",COLUMN($G234:$BK234)),COLUMNS($CD234:CI234)),"")</f>
        <v/>
      </c>
      <c r="CJ234" t="str" cm="1">
        <f t="array" ref="CJ234">IFERROR(SMALL(IF($G234:$BK234="○",COLUMN($G234:$BK234)),COLUMNS($CD234:CJ234)),"")</f>
        <v/>
      </c>
      <c r="CK234" t="str" cm="1">
        <f t="array" ref="CK234">IFERROR(SMALL(IF($G234:$BK234="○",COLUMN($G234:$BK234)),COLUMNS($CD234:CK234)),"")</f>
        <v/>
      </c>
      <c r="CL234" t="str" cm="1">
        <f t="array" ref="CL234">IFERROR(SMALL(IF($G234:$BK234="○",COLUMN($G234:$BK234)),COLUMNS($CD234:CL234)),"")</f>
        <v/>
      </c>
      <c r="CM234" t="str" cm="1">
        <f t="array" ref="CM234">IFERROR(SMALL(IF($G234:$BK234="○",COLUMN($G234:$BK234)),COLUMNS($CD234:CM234)),"")</f>
        <v/>
      </c>
      <c r="CN234" t="str" cm="1">
        <f t="array" ref="CN234">IFERROR(SMALL(IF($G234:$BK234="○",COLUMN($G234:$BK234)),COLUMNS($CD234:CN234)),"")</f>
        <v/>
      </c>
      <c r="CO234" t="str" cm="1">
        <f t="array" ref="CO234">IFERROR(SMALL(IF($G234:$BK234="○",COLUMN($G234:$BK234)),COLUMNS($CD234:CO234)),"")</f>
        <v/>
      </c>
      <c r="CP234" t="str" cm="1">
        <f t="array" ref="CP234">IFERROR(SMALL(IF($G234:$BK234="○",COLUMN($G234:$BK234)),COLUMNS($CD234:CP234)),"")</f>
        <v/>
      </c>
      <c r="CQ234" t="str" cm="1">
        <f t="array" ref="CQ234">IFERROR(SMALL(IF($G234:$BK234="○",COLUMN($G234:$BK234)),COLUMNS($CD234:CQ234)),"")</f>
        <v/>
      </c>
      <c r="CR234" t="str" cm="1">
        <f t="array" ref="CR234">IFERROR(SMALL(IF($G234:$BK234="○",COLUMN($G234:$BK234)),COLUMNS($CD234:CR234)),"")</f>
        <v/>
      </c>
      <c r="CS234" t="str" cm="1">
        <f t="array" ref="CS234">IFERROR(SMALL(IF($G234:$BK234="○",COLUMN($G234:$BK234)),COLUMNS($CD234:CS234)),"")</f>
        <v/>
      </c>
      <c r="CT234" t="str" cm="1">
        <f t="array" ref="CT234">IFERROR(SMALL(IF($G234:$BK234="○",COLUMN($G234:$BK234)),COLUMNS($CD234:CT234)),"")</f>
        <v/>
      </c>
      <c r="CU234" t="str" cm="1">
        <f t="array" ref="CU234">IFERROR(SMALL(IF($G234:$BK234="○",COLUMN($G234:$BK234)),COLUMNS($CD234:CU234)),"")</f>
        <v/>
      </c>
      <c r="CV234" t="str" cm="1">
        <f t="array" ref="CV234">IFERROR(SMALL(IF($G234:$BK234="○",COLUMN($G234:$BK234)),COLUMNS($CD234:CV234)),"")</f>
        <v/>
      </c>
      <c r="CW234" t="str" cm="1">
        <f t="array" ref="CW234">IFERROR(SMALL(IF($G234:$BK234="○",COLUMN($G234:$BK234)),COLUMNS($CD234:CW234)),"")</f>
        <v/>
      </c>
      <c r="CX234" t="str" cm="1">
        <f t="array" ref="CX234">IFERROR(SMALL(IF($G234:$BK234="○",COLUMN($G234:$BK234)),COLUMNS($CD234:CX234)),"")</f>
        <v/>
      </c>
      <c r="CY234" t="str" cm="1">
        <f t="array" ref="CY234">IFERROR(SMALL(IF($G234:$BK234="○",COLUMN($G234:$BK234)),COLUMNS($CD234:CY234)),"")</f>
        <v/>
      </c>
      <c r="CZ234" t="str" cm="1">
        <f t="array" ref="CZ234">IFERROR(SMALL(IF($G234:$BK234="○",COLUMN($G234:$BK234)),COLUMNS($CD234:CZ234)),"")</f>
        <v/>
      </c>
      <c r="DA234" t="str" cm="1">
        <f t="array" ref="DA234">IFERROR(SMALL(IF($G234:$BK234="○",COLUMN($G234:$BK234)),COLUMNS($CD234:DA234)),"")</f>
        <v/>
      </c>
      <c r="DB234" t="str" cm="1">
        <f t="array" ref="DB234">IFERROR(SMALL(IF($G234:$BK234="○",COLUMN($G234:$BK234)),COLUMNS($CD234:DB234)),"")</f>
        <v/>
      </c>
      <c r="DC234" t="str" cm="1">
        <f t="array" ref="DC234">IFERROR(SMALL(IF($G234:$BK234="○",COLUMN($G234:$BK234)),COLUMNS($CD234:DC234)),"")</f>
        <v/>
      </c>
      <c r="DD234" t="str" cm="1">
        <f t="array" ref="DD234">IFERROR(SMALL(IF($G234:$BK234="○",COLUMN($G234:$BK234)),COLUMNS($CD234:DD234)),"")</f>
        <v/>
      </c>
      <c r="DE234" t="str" cm="1">
        <f t="array" ref="DE234">IFERROR(SMALL(IF($G234:$BK234="○",COLUMN($G234:$BK234)),COLUMNS($CD234:DE234)),"")</f>
        <v/>
      </c>
      <c r="DF234" t="str" cm="1">
        <f t="array" ref="DF234">IFERROR(SMALL(IF($G234:$BK234="○",COLUMN($G234:$BK234)),COLUMNS($CD234:DF234)),"")</f>
        <v/>
      </c>
      <c r="DG234" t="str" cm="1">
        <f t="array" ref="DG234">IFERROR(SMALL(IF($G234:$BK234="○",COLUMN($G234:$BK234)),COLUMNS($CD234:DG234)),"")</f>
        <v/>
      </c>
      <c r="DH234" t="str" cm="1">
        <f t="array" ref="DH234">IFERROR(SMALL(IF($G234:$BK234="○",COLUMN($G234:$BK234)),COLUMNS($CD234:DH234)),"")</f>
        <v/>
      </c>
      <c r="DI234" t="str" cm="1">
        <f t="array" ref="DI234">IFERROR(SMALL(IF($G234:$BK234="○",COLUMN($G234:$BK234)),COLUMNS($CD234:DI234)),"")</f>
        <v/>
      </c>
      <c r="DJ234" t="str" cm="1">
        <f t="array" ref="DJ234">IFERROR(SMALL(IF($G234:$BK234="○",COLUMN($G234:$BK234)),COLUMNS($CD234:DJ234)),"")</f>
        <v/>
      </c>
      <c r="DK234" t="str" cm="1">
        <f t="array" ref="DK234">IFERROR(SMALL(IF($G234:$BK234="○",COLUMN($G234:$BK234)),COLUMNS($CD234:DK234)),"")</f>
        <v/>
      </c>
      <c r="DL234" t="str" cm="1">
        <f t="array" ref="DL234">IFERROR(SMALL(IF($G234:$BK234="○",COLUMN($G234:$BK234)),COLUMNS($CD234:DL234)),"")</f>
        <v/>
      </c>
      <c r="DM234" t="str" cm="1">
        <f t="array" ref="DM234">IFERROR(SMALL(IF($G234:$BK234="○",COLUMN($G234:$BK234)),COLUMNS($CD234:DM234)),"")</f>
        <v/>
      </c>
      <c r="DN234" t="str" cm="1">
        <f t="array" ref="DN234">IFERROR(SMALL(IF($G234:$BK234="○",COLUMN($G234:$BK234)),COLUMNS($CD234:DN234)),"")</f>
        <v/>
      </c>
      <c r="DO234" t="str" cm="1">
        <f t="array" ref="DO234">IFERROR(SMALL(IF($G234:$BK234="○",COLUMN($G234:$BK234)),COLUMNS($CD234:DO234)),"")</f>
        <v/>
      </c>
      <c r="DP234" t="str" cm="1">
        <f t="array" ref="DP234">IFERROR(SMALL(IF($G234:$BK234="○",COLUMN($G234:$BK234)),COLUMNS($CD234:DP234)),"")</f>
        <v/>
      </c>
      <c r="DQ234" t="str" cm="1">
        <f t="array" ref="DQ234">IFERROR(SMALL(IF($G234:$BK234="○",COLUMN($G234:$BK234)),COLUMNS($CD234:DQ234)),"")</f>
        <v/>
      </c>
      <c r="DR234" t="str" cm="1">
        <f t="array" ref="DR234">IFERROR(SMALL(IF($G234:$BK234="○",COLUMN($G234:$BK234)),COLUMNS($CD234:DR234)),"")</f>
        <v/>
      </c>
      <c r="DS234" t="str" cm="1">
        <f t="array" ref="DS234">IFERROR(SMALL(IF($G234:$BK234="○",COLUMN($G234:$BK234)),COLUMNS($CD234:DS234)),"")</f>
        <v/>
      </c>
      <c r="DT234" t="str" cm="1">
        <f t="array" ref="DT234">IFERROR(SMALL(IF($G234:$BK234="○",COLUMN($G234:$BK234)),COLUMNS($CD234:DT234)),"")</f>
        <v/>
      </c>
      <c r="DU234" t="str" cm="1">
        <f t="array" ref="DU234">IFERROR(SMALL(IF($G234:$BK234="○",COLUMN($G234:$BK234)),COLUMNS($CD234:DU234)),"")</f>
        <v/>
      </c>
      <c r="DV234" t="str" cm="1">
        <f t="array" ref="DV234">IFERROR(SMALL(IF($G234:$BK234="○",COLUMN($G234:$BK234)),COLUMNS($CD234:DV234)),"")</f>
        <v/>
      </c>
      <c r="DW234" t="str" cm="1">
        <f t="array" ref="DW234">IFERROR(SMALL(IF($G234:$BK234="○",COLUMN($G234:$BK234)),COLUMNS($CD234:DW234)),"")</f>
        <v/>
      </c>
      <c r="DX234" t="str" cm="1">
        <f t="array" ref="DX234">IFERROR(SMALL(IF($G234:$BK234="○",COLUMN($G234:$BK234)),COLUMNS($CD234:DX234)),"")</f>
        <v/>
      </c>
      <c r="DY234" t="str" cm="1">
        <f t="array" ref="DY234">IFERROR(SMALL(IF($G234:$BK234="○",COLUMN($G234:$BK234)),COLUMNS($CD234:DY234)),"")</f>
        <v/>
      </c>
      <c r="DZ234" t="str" cm="1">
        <f t="array" ref="DZ234">IFERROR(SMALL(IF($G234:$BK234="○",COLUMN($G234:$BK234)),COLUMNS($CD234:DZ234)),"")</f>
        <v/>
      </c>
      <c r="EA234" t="str" cm="1">
        <f t="array" ref="EA234">IFERROR(SMALL(IF($G234:$BK234="○",COLUMN($G234:$BK234)),COLUMNS($CD234:EA234)),"")</f>
        <v/>
      </c>
      <c r="EB234" t="str" cm="1">
        <f t="array" ref="EB234">IFERROR(SMALL(IF($G234:$BK234="○",COLUMN($G234:$BK234)),COLUMNS($CD234:EB234)),"")</f>
        <v/>
      </c>
      <c r="EC234" t="str" cm="1">
        <f t="array" ref="EC234">IFERROR(SMALL(IF($G234:$BK234="○",COLUMN($G234:$BK234)),COLUMNS($CD234:EC234)),"")</f>
        <v/>
      </c>
      <c r="ED234" t="str" cm="1">
        <f t="array" ref="ED234">IFERROR(SMALL(IF($G234:$BK234="○",COLUMN($G234:$BK234)),COLUMNS($CD234:ED234)),"")</f>
        <v/>
      </c>
      <c r="EE234" t="str" cm="1">
        <f t="array" ref="EE234">IFERROR(SMALL(IF($G234:$BK234="○",COLUMN($G234:$BK234)),COLUMNS($CD234:EE234)),"")</f>
        <v/>
      </c>
      <c r="EF234" t="str" cm="1">
        <f t="array" ref="EF234">IFERROR(SMALL(IF($G234:$BK234="○",COLUMN($G234:$BK234)),COLUMNS($CD234:EF234)),"")</f>
        <v/>
      </c>
      <c r="EG234" t="str" cm="1">
        <f t="array" ref="EG234">IFERROR(SMALL(IF($G234:$BK234="○",COLUMN($G234:$BK234)),COLUMNS($CD234:EG234)),"")</f>
        <v/>
      </c>
      <c r="EH234" t="str" cm="1">
        <f t="array" ref="EH234">IFERROR(SMALL(IF($G234:$BK234="○",COLUMN($G234:$BK234)),COLUMNS($CD234:EH234)),"")</f>
        <v/>
      </c>
      <c r="EI234" t="str" cm="1">
        <f t="array" ref="EI234">IFERROR(SMALL(IF($G234:$BK234="○",COLUMN($G234:$BK234)),COLUMNS($CD234:EI234)),"")</f>
        <v/>
      </c>
      <c r="EJ234" t="str" cm="1">
        <f t="array" ref="EJ234">IFERROR(SMALL(IF($G234:$BK234="○",COLUMN($G234:$BK234)),COLUMNS($CD234:EJ234)),"")</f>
        <v/>
      </c>
      <c r="EK234" t="str" cm="1">
        <f t="array" ref="EK234">IFERROR(SMALL(IF($G234:$BK234="○",COLUMN($G234:$BK234)),COLUMNS($CD234:EK234)),"")</f>
        <v/>
      </c>
      <c r="EL234" t="str" cm="1">
        <f t="array" ref="EL234">IFERROR(SMALL(IF($G234:$BK234="○",COLUMN($G234:$BK234)),COLUMNS($CD234:EL234)),"")</f>
        <v/>
      </c>
      <c r="EM234" t="str" cm="1">
        <f t="array" ref="EM234">IFERROR(SMALL(IF($G234:$BK234="○",COLUMN($G234:$BK234)),COLUMNS($CD234:EM234)),"")</f>
        <v/>
      </c>
      <c r="EN234" t="str" cm="1">
        <f t="array" ref="EN234">IFERROR(SMALL(IF($G234:$BK234="○",COLUMN($G234:$BK234)),COLUMNS($CD234:EN234)),"")</f>
        <v/>
      </c>
      <c r="EO234" t="str" cm="1">
        <f t="array" ref="EO234">IFERROR(SMALL(IF($G234:$BK234="○",COLUMN($G234:$BK234)),COLUMNS($CD234:EO234)),"")</f>
        <v/>
      </c>
      <c r="EP234" t="str" cm="1">
        <f t="array" ref="EP234">IFERROR(SMALL(IF($G234:$BK234="○",COLUMN($G234:$BK234)),COLUMNS($CD234:EP234)),"")</f>
        <v/>
      </c>
      <c r="EQ234" t="str" cm="1">
        <f t="array" ref="EQ234">IFERROR(SMALL(IF($G234:$BK234="○",COLUMN($G234:$BK234)),COLUMNS($CD234:EQ234)),"")</f>
        <v/>
      </c>
      <c r="ER234" t="str" cm="1">
        <f t="array" ref="ER234">IFERROR(SMALL(IF($G234:$BK234="○",COLUMN($G234:$BK234)),COLUMNS($CD234:ER234)),"")</f>
        <v/>
      </c>
      <c r="ES234" t="str" cm="1">
        <f t="array" ref="ES234">IFERROR(SMALL(IF($G234:$BK234="○",COLUMN($G234:$BK234)),COLUMNS($CD234:ES234)),"")</f>
        <v/>
      </c>
      <c r="ET234" t="str" cm="1">
        <f t="array" ref="ET234">IFERROR(SMALL(IF($G234:$BK234="○",COLUMN($G234:$BK234)),COLUMNS($CD234:ET234)),"")</f>
        <v/>
      </c>
      <c r="EU234" t="str" cm="1">
        <f t="array" ref="EU234">IFERROR(SMALL(IF($G234:$BK234="○",COLUMN($G234:$BK234)),COLUMNS($CD234:EU234)),"")</f>
        <v/>
      </c>
      <c r="EV234" t="str" cm="1">
        <f t="array" ref="EV234">IFERROR(SMALL(IF($G234:$BK234="○",COLUMN($G234:$BK234)),COLUMNS($CD234:EV234)),"")</f>
        <v/>
      </c>
      <c r="EW234" t="str" cm="1">
        <f t="array" ref="EW234">IFERROR(SMALL(IF($G234:$BK234="○",COLUMN($G234:$BK234)),COLUMNS($CD234:EW234)),"")</f>
        <v/>
      </c>
      <c r="EX234" t="str" cm="1">
        <f t="array" ref="EX234">IFERROR(SMALL(IF($G234:$BK234="○",COLUMN($G234:$BK234)),COLUMNS($CD234:EX234)),"")</f>
        <v/>
      </c>
      <c r="EY234" t="str" cm="1">
        <f t="array" ref="EY234">IFERROR(SMALL(IF($G234:$BK234="○",COLUMN($G234:$BK234)),COLUMNS($CD234:EY234)),"")</f>
        <v/>
      </c>
      <c r="EZ234" t="str" cm="1">
        <f t="array" ref="EZ234">IFERROR(SMALL(IF($G234:$BK234="○",COLUMN($G234:$BK234)),COLUMNS($CD234:EZ234)),"")</f>
        <v/>
      </c>
      <c r="FA234" t="str" cm="1">
        <f t="array" ref="FA234">IFERROR(SMALL(IF($G234:$BK234="○",COLUMN($G234:$BK234)),COLUMNS($CD234:FA234)),"")</f>
        <v/>
      </c>
      <c r="FB234" t="str" cm="1">
        <f t="array" ref="FB234">IFERROR(SMALL(IF($G234:$BK234="○",COLUMN($G234:$BK234)),COLUMNS($CD234:FB234)),"")</f>
        <v/>
      </c>
      <c r="FC234" t="str" cm="1">
        <f t="array" ref="FC234">IFERROR(SMALL(IF($G234:$BK234="○",COLUMN($G234:$BK234)),COLUMNS($CD234:FC234)),"")</f>
        <v/>
      </c>
      <c r="FD234" t="str" cm="1">
        <f t="array" ref="FD234">IFERROR(SMALL(IF($G234:$BK234="○",COLUMN($G234:$BK234)),COLUMNS($CD234:FD234)),"")</f>
        <v/>
      </c>
      <c r="FE234" t="str" cm="1">
        <f t="array" ref="FE234">IFERROR(SMALL(IF($G234:$BK234="○",COLUMN($G234:$BK234)),COLUMNS($CD234:FE234)),"")</f>
        <v/>
      </c>
      <c r="FF234" t="str" cm="1">
        <f t="array" ref="FF234">IFERROR(SMALL(IF($G234:$BK234="○",COLUMN($G234:$BK234)),COLUMNS($CD234:FF234)),"")</f>
        <v/>
      </c>
      <c r="FG234" t="str" cm="1">
        <f t="array" ref="FG234">IFERROR(SMALL(IF($G234:$BK234="○",COLUMN($G234:$BK234)),COLUMNS($CD234:FG234)),"")</f>
        <v/>
      </c>
      <c r="FH234" t="str" cm="1">
        <f t="array" ref="FH234">IFERROR(SMALL(IF($G234:$BK234="○",COLUMN($G234:$BK234)),COLUMNS($CD234:FH234)),"")</f>
        <v/>
      </c>
      <c r="FI234" t="str" cm="1">
        <f t="array" ref="FI234">IFERROR(SMALL(IF($G234:$BK234="○",COLUMN($G234:$BK234)),COLUMNS($CD234:FI234)),"")</f>
        <v/>
      </c>
      <c r="FJ234" t="str" cm="1">
        <f t="array" ref="FJ234">IFERROR(SMALL(IF($G234:$BK234="○",COLUMN($G234:$BK234)),COLUMNS($CD234:FJ234)),"")</f>
        <v/>
      </c>
      <c r="FK234" t="str" cm="1">
        <f t="array" ref="FK234">IFERROR(SMALL(IF($G234:$BK234="○",COLUMN($G234:$BK234)),COLUMNS($CD234:FK234)),"")</f>
        <v/>
      </c>
      <c r="FL234" t="str" cm="1">
        <f t="array" ref="FL234">IFERROR(SMALL(IF($G234:$BK234="○",COLUMN($G234:$BK234)),COLUMNS($CD234:FL234)),"")</f>
        <v/>
      </c>
      <c r="FM234" t="str" cm="1">
        <f t="array" ref="FM234">IFERROR(SMALL(IF($G234:$BK234="○",COLUMN($G234:$BK234)),COLUMNS($CD234:FM234)),"")</f>
        <v/>
      </c>
      <c r="FN234" t="str" cm="1">
        <f t="array" ref="FN234">IFERROR(SMALL(IF($G234:$BK234="○",COLUMN($G234:$BK234)),COLUMNS($CD234:FN234)),"")</f>
        <v/>
      </c>
      <c r="FO234" t="str" cm="1">
        <f t="array" ref="FO234">IFERROR(SMALL(IF($G234:$BK234="○",COLUMN($G234:$BK234)),COLUMNS($CD234:FO234)),"")</f>
        <v/>
      </c>
      <c r="FP234" t="str" cm="1">
        <f t="array" ref="FP234">IFERROR(SMALL(IF($G234:$BK234="○",COLUMN($G234:$BK234)),COLUMNS($CD234:FP234)),"")</f>
        <v/>
      </c>
    </row>
    <row r="235" spans="1:172" x14ac:dyDescent="0.4">
      <c r="A235" s="9" t="str">
        <f>IF(B235&lt;&gt;"", COUNTA($B$4:B235), "")</f>
        <v/>
      </c>
      <c r="B235" s="94"/>
      <c r="C235" s="94"/>
      <c r="D235" s="94"/>
      <c r="E235" s="94"/>
      <c r="F235" s="95"/>
      <c r="G235" s="97"/>
      <c r="H235" s="97"/>
      <c r="I235" s="97"/>
      <c r="J235" s="97"/>
      <c r="K235" s="97"/>
      <c r="L235" s="97"/>
      <c r="M235" s="97"/>
      <c r="N235" s="97"/>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4"/>
      <c r="BM235" s="94"/>
      <c r="BN235" s="94"/>
      <c r="BO235" s="94"/>
      <c r="BP235" s="94"/>
      <c r="BQ235" s="94"/>
      <c r="BR235" s="94"/>
      <c r="BS235" s="94"/>
      <c r="BT235" s="94"/>
      <c r="BU235" s="94"/>
      <c r="BV235" s="99"/>
      <c r="BX235">
        <f t="shared" si="6"/>
        <v>0</v>
      </c>
      <c r="CA235" t="str">
        <f>IF(BX235&gt;0,MAX(CA$3:CA234)+1,"")</f>
        <v/>
      </c>
      <c r="CB235">
        <f t="shared" si="7"/>
        <v>0</v>
      </c>
      <c r="CD235" s="12" t="str" cm="1">
        <f t="array" ref="CD235">IFERROR(SMALL(IF($G235:$BK235="○",COLUMN($G235:$BK235)),COLUMNS($CD235:CD235)),"")</f>
        <v/>
      </c>
      <c r="CE235" s="12" t="str" cm="1">
        <f t="array" ref="CE235">IFERROR(SMALL(IF($G235:$BK235="○",COLUMN($G235:$BK235)),COLUMNS($CD235:CE235)),"")</f>
        <v/>
      </c>
      <c r="CF235" t="str" cm="1">
        <f t="array" ref="CF235">IFERROR(SMALL(IF($G235:$BK235="○",COLUMN($G235:$BK235)),COLUMNS($CD235:CF235)),"")</f>
        <v/>
      </c>
      <c r="CG235" t="str" cm="1">
        <f t="array" ref="CG235">IFERROR(SMALL(IF($G235:$BK235="○",COLUMN($G235:$BK235)),COLUMNS($CD235:CG235)),"")</f>
        <v/>
      </c>
      <c r="CH235" t="str" cm="1">
        <f t="array" ref="CH235">IFERROR(SMALL(IF($G235:$BK235="○",COLUMN($G235:$BK235)),COLUMNS($CD235:CH235)),"")</f>
        <v/>
      </c>
      <c r="CI235" t="str" cm="1">
        <f t="array" ref="CI235">IFERROR(SMALL(IF($G235:$BK235="○",COLUMN($G235:$BK235)),COLUMNS($CD235:CI235)),"")</f>
        <v/>
      </c>
      <c r="CJ235" t="str" cm="1">
        <f t="array" ref="CJ235">IFERROR(SMALL(IF($G235:$BK235="○",COLUMN($G235:$BK235)),COLUMNS($CD235:CJ235)),"")</f>
        <v/>
      </c>
      <c r="CK235" t="str" cm="1">
        <f t="array" ref="CK235">IFERROR(SMALL(IF($G235:$BK235="○",COLUMN($G235:$BK235)),COLUMNS($CD235:CK235)),"")</f>
        <v/>
      </c>
      <c r="CL235" t="str" cm="1">
        <f t="array" ref="CL235">IFERROR(SMALL(IF($G235:$BK235="○",COLUMN($G235:$BK235)),COLUMNS($CD235:CL235)),"")</f>
        <v/>
      </c>
      <c r="CM235" t="str" cm="1">
        <f t="array" ref="CM235">IFERROR(SMALL(IF($G235:$BK235="○",COLUMN($G235:$BK235)),COLUMNS($CD235:CM235)),"")</f>
        <v/>
      </c>
      <c r="CN235" t="str" cm="1">
        <f t="array" ref="CN235">IFERROR(SMALL(IF($G235:$BK235="○",COLUMN($G235:$BK235)),COLUMNS($CD235:CN235)),"")</f>
        <v/>
      </c>
      <c r="CO235" t="str" cm="1">
        <f t="array" ref="CO235">IFERROR(SMALL(IF($G235:$BK235="○",COLUMN($G235:$BK235)),COLUMNS($CD235:CO235)),"")</f>
        <v/>
      </c>
      <c r="CP235" t="str" cm="1">
        <f t="array" ref="CP235">IFERROR(SMALL(IF($G235:$BK235="○",COLUMN($G235:$BK235)),COLUMNS($CD235:CP235)),"")</f>
        <v/>
      </c>
      <c r="CQ235" t="str" cm="1">
        <f t="array" ref="CQ235">IFERROR(SMALL(IF($G235:$BK235="○",COLUMN($G235:$BK235)),COLUMNS($CD235:CQ235)),"")</f>
        <v/>
      </c>
      <c r="CR235" t="str" cm="1">
        <f t="array" ref="CR235">IFERROR(SMALL(IF($G235:$BK235="○",COLUMN($G235:$BK235)),COLUMNS($CD235:CR235)),"")</f>
        <v/>
      </c>
      <c r="CS235" t="str" cm="1">
        <f t="array" ref="CS235">IFERROR(SMALL(IF($G235:$BK235="○",COLUMN($G235:$BK235)),COLUMNS($CD235:CS235)),"")</f>
        <v/>
      </c>
      <c r="CT235" t="str" cm="1">
        <f t="array" ref="CT235">IFERROR(SMALL(IF($G235:$BK235="○",COLUMN($G235:$BK235)),COLUMNS($CD235:CT235)),"")</f>
        <v/>
      </c>
      <c r="CU235" t="str" cm="1">
        <f t="array" ref="CU235">IFERROR(SMALL(IF($G235:$BK235="○",COLUMN($G235:$BK235)),COLUMNS($CD235:CU235)),"")</f>
        <v/>
      </c>
      <c r="CV235" t="str" cm="1">
        <f t="array" ref="CV235">IFERROR(SMALL(IF($G235:$BK235="○",COLUMN($G235:$BK235)),COLUMNS($CD235:CV235)),"")</f>
        <v/>
      </c>
      <c r="CW235" t="str" cm="1">
        <f t="array" ref="CW235">IFERROR(SMALL(IF($G235:$BK235="○",COLUMN($G235:$BK235)),COLUMNS($CD235:CW235)),"")</f>
        <v/>
      </c>
      <c r="CX235" t="str" cm="1">
        <f t="array" ref="CX235">IFERROR(SMALL(IF($G235:$BK235="○",COLUMN($G235:$BK235)),COLUMNS($CD235:CX235)),"")</f>
        <v/>
      </c>
      <c r="CY235" t="str" cm="1">
        <f t="array" ref="CY235">IFERROR(SMALL(IF($G235:$BK235="○",COLUMN($G235:$BK235)),COLUMNS($CD235:CY235)),"")</f>
        <v/>
      </c>
      <c r="CZ235" t="str" cm="1">
        <f t="array" ref="CZ235">IFERROR(SMALL(IF($G235:$BK235="○",COLUMN($G235:$BK235)),COLUMNS($CD235:CZ235)),"")</f>
        <v/>
      </c>
      <c r="DA235" t="str" cm="1">
        <f t="array" ref="DA235">IFERROR(SMALL(IF($G235:$BK235="○",COLUMN($G235:$BK235)),COLUMNS($CD235:DA235)),"")</f>
        <v/>
      </c>
      <c r="DB235" t="str" cm="1">
        <f t="array" ref="DB235">IFERROR(SMALL(IF($G235:$BK235="○",COLUMN($G235:$BK235)),COLUMNS($CD235:DB235)),"")</f>
        <v/>
      </c>
      <c r="DC235" t="str" cm="1">
        <f t="array" ref="DC235">IFERROR(SMALL(IF($G235:$BK235="○",COLUMN($G235:$BK235)),COLUMNS($CD235:DC235)),"")</f>
        <v/>
      </c>
      <c r="DD235" t="str" cm="1">
        <f t="array" ref="DD235">IFERROR(SMALL(IF($G235:$BK235="○",COLUMN($G235:$BK235)),COLUMNS($CD235:DD235)),"")</f>
        <v/>
      </c>
      <c r="DE235" t="str" cm="1">
        <f t="array" ref="DE235">IFERROR(SMALL(IF($G235:$BK235="○",COLUMN($G235:$BK235)),COLUMNS($CD235:DE235)),"")</f>
        <v/>
      </c>
      <c r="DF235" t="str" cm="1">
        <f t="array" ref="DF235">IFERROR(SMALL(IF($G235:$BK235="○",COLUMN($G235:$BK235)),COLUMNS($CD235:DF235)),"")</f>
        <v/>
      </c>
      <c r="DG235" t="str" cm="1">
        <f t="array" ref="DG235">IFERROR(SMALL(IF($G235:$BK235="○",COLUMN($G235:$BK235)),COLUMNS($CD235:DG235)),"")</f>
        <v/>
      </c>
      <c r="DH235" t="str" cm="1">
        <f t="array" ref="DH235">IFERROR(SMALL(IF($G235:$BK235="○",COLUMN($G235:$BK235)),COLUMNS($CD235:DH235)),"")</f>
        <v/>
      </c>
      <c r="DI235" t="str" cm="1">
        <f t="array" ref="DI235">IFERROR(SMALL(IF($G235:$BK235="○",COLUMN($G235:$BK235)),COLUMNS($CD235:DI235)),"")</f>
        <v/>
      </c>
      <c r="DJ235" t="str" cm="1">
        <f t="array" ref="DJ235">IFERROR(SMALL(IF($G235:$BK235="○",COLUMN($G235:$BK235)),COLUMNS($CD235:DJ235)),"")</f>
        <v/>
      </c>
      <c r="DK235" t="str" cm="1">
        <f t="array" ref="DK235">IFERROR(SMALL(IF($G235:$BK235="○",COLUMN($G235:$BK235)),COLUMNS($CD235:DK235)),"")</f>
        <v/>
      </c>
      <c r="DL235" t="str" cm="1">
        <f t="array" ref="DL235">IFERROR(SMALL(IF($G235:$BK235="○",COLUMN($G235:$BK235)),COLUMNS($CD235:DL235)),"")</f>
        <v/>
      </c>
      <c r="DM235" t="str" cm="1">
        <f t="array" ref="DM235">IFERROR(SMALL(IF($G235:$BK235="○",COLUMN($G235:$BK235)),COLUMNS($CD235:DM235)),"")</f>
        <v/>
      </c>
      <c r="DN235" t="str" cm="1">
        <f t="array" ref="DN235">IFERROR(SMALL(IF($G235:$BK235="○",COLUMN($G235:$BK235)),COLUMNS($CD235:DN235)),"")</f>
        <v/>
      </c>
      <c r="DO235" t="str" cm="1">
        <f t="array" ref="DO235">IFERROR(SMALL(IF($G235:$BK235="○",COLUMN($G235:$BK235)),COLUMNS($CD235:DO235)),"")</f>
        <v/>
      </c>
      <c r="DP235" t="str" cm="1">
        <f t="array" ref="DP235">IFERROR(SMALL(IF($G235:$BK235="○",COLUMN($G235:$BK235)),COLUMNS($CD235:DP235)),"")</f>
        <v/>
      </c>
      <c r="DQ235" t="str" cm="1">
        <f t="array" ref="DQ235">IFERROR(SMALL(IF($G235:$BK235="○",COLUMN($G235:$BK235)),COLUMNS($CD235:DQ235)),"")</f>
        <v/>
      </c>
      <c r="DR235" t="str" cm="1">
        <f t="array" ref="DR235">IFERROR(SMALL(IF($G235:$BK235="○",COLUMN($G235:$BK235)),COLUMNS($CD235:DR235)),"")</f>
        <v/>
      </c>
      <c r="DS235" t="str" cm="1">
        <f t="array" ref="DS235">IFERROR(SMALL(IF($G235:$BK235="○",COLUMN($G235:$BK235)),COLUMNS($CD235:DS235)),"")</f>
        <v/>
      </c>
      <c r="DT235" t="str" cm="1">
        <f t="array" ref="DT235">IFERROR(SMALL(IF($G235:$BK235="○",COLUMN($G235:$BK235)),COLUMNS($CD235:DT235)),"")</f>
        <v/>
      </c>
      <c r="DU235" t="str" cm="1">
        <f t="array" ref="DU235">IFERROR(SMALL(IF($G235:$BK235="○",COLUMN($G235:$BK235)),COLUMNS($CD235:DU235)),"")</f>
        <v/>
      </c>
      <c r="DV235" t="str" cm="1">
        <f t="array" ref="DV235">IFERROR(SMALL(IF($G235:$BK235="○",COLUMN($G235:$BK235)),COLUMNS($CD235:DV235)),"")</f>
        <v/>
      </c>
      <c r="DW235" t="str" cm="1">
        <f t="array" ref="DW235">IFERROR(SMALL(IF($G235:$BK235="○",COLUMN($G235:$BK235)),COLUMNS($CD235:DW235)),"")</f>
        <v/>
      </c>
      <c r="DX235" t="str" cm="1">
        <f t="array" ref="DX235">IFERROR(SMALL(IF($G235:$BK235="○",COLUMN($G235:$BK235)),COLUMNS($CD235:DX235)),"")</f>
        <v/>
      </c>
      <c r="DY235" t="str" cm="1">
        <f t="array" ref="DY235">IFERROR(SMALL(IF($G235:$BK235="○",COLUMN($G235:$BK235)),COLUMNS($CD235:DY235)),"")</f>
        <v/>
      </c>
      <c r="DZ235" t="str" cm="1">
        <f t="array" ref="DZ235">IFERROR(SMALL(IF($G235:$BK235="○",COLUMN($G235:$BK235)),COLUMNS($CD235:DZ235)),"")</f>
        <v/>
      </c>
      <c r="EA235" t="str" cm="1">
        <f t="array" ref="EA235">IFERROR(SMALL(IF($G235:$BK235="○",COLUMN($G235:$BK235)),COLUMNS($CD235:EA235)),"")</f>
        <v/>
      </c>
      <c r="EB235" t="str" cm="1">
        <f t="array" ref="EB235">IFERROR(SMALL(IF($G235:$BK235="○",COLUMN($G235:$BK235)),COLUMNS($CD235:EB235)),"")</f>
        <v/>
      </c>
      <c r="EC235" t="str" cm="1">
        <f t="array" ref="EC235">IFERROR(SMALL(IF($G235:$BK235="○",COLUMN($G235:$BK235)),COLUMNS($CD235:EC235)),"")</f>
        <v/>
      </c>
      <c r="ED235" t="str" cm="1">
        <f t="array" ref="ED235">IFERROR(SMALL(IF($G235:$BK235="○",COLUMN($G235:$BK235)),COLUMNS($CD235:ED235)),"")</f>
        <v/>
      </c>
      <c r="EE235" t="str" cm="1">
        <f t="array" ref="EE235">IFERROR(SMALL(IF($G235:$BK235="○",COLUMN($G235:$BK235)),COLUMNS($CD235:EE235)),"")</f>
        <v/>
      </c>
      <c r="EF235" t="str" cm="1">
        <f t="array" ref="EF235">IFERROR(SMALL(IF($G235:$BK235="○",COLUMN($G235:$BK235)),COLUMNS($CD235:EF235)),"")</f>
        <v/>
      </c>
      <c r="EG235" t="str" cm="1">
        <f t="array" ref="EG235">IFERROR(SMALL(IF($G235:$BK235="○",COLUMN($G235:$BK235)),COLUMNS($CD235:EG235)),"")</f>
        <v/>
      </c>
      <c r="EH235" t="str" cm="1">
        <f t="array" ref="EH235">IFERROR(SMALL(IF($G235:$BK235="○",COLUMN($G235:$BK235)),COLUMNS($CD235:EH235)),"")</f>
        <v/>
      </c>
      <c r="EI235" t="str" cm="1">
        <f t="array" ref="EI235">IFERROR(SMALL(IF($G235:$BK235="○",COLUMN($G235:$BK235)),COLUMNS($CD235:EI235)),"")</f>
        <v/>
      </c>
      <c r="EJ235" t="str" cm="1">
        <f t="array" ref="EJ235">IFERROR(SMALL(IF($G235:$BK235="○",COLUMN($G235:$BK235)),COLUMNS($CD235:EJ235)),"")</f>
        <v/>
      </c>
      <c r="EK235" t="str" cm="1">
        <f t="array" ref="EK235">IFERROR(SMALL(IF($G235:$BK235="○",COLUMN($G235:$BK235)),COLUMNS($CD235:EK235)),"")</f>
        <v/>
      </c>
      <c r="EL235" t="str" cm="1">
        <f t="array" ref="EL235">IFERROR(SMALL(IF($G235:$BK235="○",COLUMN($G235:$BK235)),COLUMNS($CD235:EL235)),"")</f>
        <v/>
      </c>
      <c r="EM235" t="str" cm="1">
        <f t="array" ref="EM235">IFERROR(SMALL(IF($G235:$BK235="○",COLUMN($G235:$BK235)),COLUMNS($CD235:EM235)),"")</f>
        <v/>
      </c>
      <c r="EN235" t="str" cm="1">
        <f t="array" ref="EN235">IFERROR(SMALL(IF($G235:$BK235="○",COLUMN($G235:$BK235)),COLUMNS($CD235:EN235)),"")</f>
        <v/>
      </c>
      <c r="EO235" t="str" cm="1">
        <f t="array" ref="EO235">IFERROR(SMALL(IF($G235:$BK235="○",COLUMN($G235:$BK235)),COLUMNS($CD235:EO235)),"")</f>
        <v/>
      </c>
      <c r="EP235" t="str" cm="1">
        <f t="array" ref="EP235">IFERROR(SMALL(IF($G235:$BK235="○",COLUMN($G235:$BK235)),COLUMNS($CD235:EP235)),"")</f>
        <v/>
      </c>
      <c r="EQ235" t="str" cm="1">
        <f t="array" ref="EQ235">IFERROR(SMALL(IF($G235:$BK235="○",COLUMN($G235:$BK235)),COLUMNS($CD235:EQ235)),"")</f>
        <v/>
      </c>
      <c r="ER235" t="str" cm="1">
        <f t="array" ref="ER235">IFERROR(SMALL(IF($G235:$BK235="○",COLUMN($G235:$BK235)),COLUMNS($CD235:ER235)),"")</f>
        <v/>
      </c>
      <c r="ES235" t="str" cm="1">
        <f t="array" ref="ES235">IFERROR(SMALL(IF($G235:$BK235="○",COLUMN($G235:$BK235)),COLUMNS($CD235:ES235)),"")</f>
        <v/>
      </c>
      <c r="ET235" t="str" cm="1">
        <f t="array" ref="ET235">IFERROR(SMALL(IF($G235:$BK235="○",COLUMN($G235:$BK235)),COLUMNS($CD235:ET235)),"")</f>
        <v/>
      </c>
      <c r="EU235" t="str" cm="1">
        <f t="array" ref="EU235">IFERROR(SMALL(IF($G235:$BK235="○",COLUMN($G235:$BK235)),COLUMNS($CD235:EU235)),"")</f>
        <v/>
      </c>
      <c r="EV235" t="str" cm="1">
        <f t="array" ref="EV235">IFERROR(SMALL(IF($G235:$BK235="○",COLUMN($G235:$BK235)),COLUMNS($CD235:EV235)),"")</f>
        <v/>
      </c>
      <c r="EW235" t="str" cm="1">
        <f t="array" ref="EW235">IFERROR(SMALL(IF($G235:$BK235="○",COLUMN($G235:$BK235)),COLUMNS($CD235:EW235)),"")</f>
        <v/>
      </c>
      <c r="EX235" t="str" cm="1">
        <f t="array" ref="EX235">IFERROR(SMALL(IF($G235:$BK235="○",COLUMN($G235:$BK235)),COLUMNS($CD235:EX235)),"")</f>
        <v/>
      </c>
      <c r="EY235" t="str" cm="1">
        <f t="array" ref="EY235">IFERROR(SMALL(IF($G235:$BK235="○",COLUMN($G235:$BK235)),COLUMNS($CD235:EY235)),"")</f>
        <v/>
      </c>
      <c r="EZ235" t="str" cm="1">
        <f t="array" ref="EZ235">IFERROR(SMALL(IF($G235:$BK235="○",COLUMN($G235:$BK235)),COLUMNS($CD235:EZ235)),"")</f>
        <v/>
      </c>
      <c r="FA235" t="str" cm="1">
        <f t="array" ref="FA235">IFERROR(SMALL(IF($G235:$BK235="○",COLUMN($G235:$BK235)),COLUMNS($CD235:FA235)),"")</f>
        <v/>
      </c>
      <c r="FB235" t="str" cm="1">
        <f t="array" ref="FB235">IFERROR(SMALL(IF($G235:$BK235="○",COLUMN($G235:$BK235)),COLUMNS($CD235:FB235)),"")</f>
        <v/>
      </c>
      <c r="FC235" t="str" cm="1">
        <f t="array" ref="FC235">IFERROR(SMALL(IF($G235:$BK235="○",COLUMN($G235:$BK235)),COLUMNS($CD235:FC235)),"")</f>
        <v/>
      </c>
      <c r="FD235" t="str" cm="1">
        <f t="array" ref="FD235">IFERROR(SMALL(IF($G235:$BK235="○",COLUMN($G235:$BK235)),COLUMNS($CD235:FD235)),"")</f>
        <v/>
      </c>
      <c r="FE235" t="str" cm="1">
        <f t="array" ref="FE235">IFERROR(SMALL(IF($G235:$BK235="○",COLUMN($G235:$BK235)),COLUMNS($CD235:FE235)),"")</f>
        <v/>
      </c>
      <c r="FF235" t="str" cm="1">
        <f t="array" ref="FF235">IFERROR(SMALL(IF($G235:$BK235="○",COLUMN($G235:$BK235)),COLUMNS($CD235:FF235)),"")</f>
        <v/>
      </c>
      <c r="FG235" t="str" cm="1">
        <f t="array" ref="FG235">IFERROR(SMALL(IF($G235:$BK235="○",COLUMN($G235:$BK235)),COLUMNS($CD235:FG235)),"")</f>
        <v/>
      </c>
      <c r="FH235" t="str" cm="1">
        <f t="array" ref="FH235">IFERROR(SMALL(IF($G235:$BK235="○",COLUMN($G235:$BK235)),COLUMNS($CD235:FH235)),"")</f>
        <v/>
      </c>
      <c r="FI235" t="str" cm="1">
        <f t="array" ref="FI235">IFERROR(SMALL(IF($G235:$BK235="○",COLUMN($G235:$BK235)),COLUMNS($CD235:FI235)),"")</f>
        <v/>
      </c>
      <c r="FJ235" t="str" cm="1">
        <f t="array" ref="FJ235">IFERROR(SMALL(IF($G235:$BK235="○",COLUMN($G235:$BK235)),COLUMNS($CD235:FJ235)),"")</f>
        <v/>
      </c>
      <c r="FK235" t="str" cm="1">
        <f t="array" ref="FK235">IFERROR(SMALL(IF($G235:$BK235="○",COLUMN($G235:$BK235)),COLUMNS($CD235:FK235)),"")</f>
        <v/>
      </c>
      <c r="FL235" t="str" cm="1">
        <f t="array" ref="FL235">IFERROR(SMALL(IF($G235:$BK235="○",COLUMN($G235:$BK235)),COLUMNS($CD235:FL235)),"")</f>
        <v/>
      </c>
      <c r="FM235" t="str" cm="1">
        <f t="array" ref="FM235">IFERROR(SMALL(IF($G235:$BK235="○",COLUMN($G235:$BK235)),COLUMNS($CD235:FM235)),"")</f>
        <v/>
      </c>
      <c r="FN235" t="str" cm="1">
        <f t="array" ref="FN235">IFERROR(SMALL(IF($G235:$BK235="○",COLUMN($G235:$BK235)),COLUMNS($CD235:FN235)),"")</f>
        <v/>
      </c>
      <c r="FO235" t="str" cm="1">
        <f t="array" ref="FO235">IFERROR(SMALL(IF($G235:$BK235="○",COLUMN($G235:$BK235)),COLUMNS($CD235:FO235)),"")</f>
        <v/>
      </c>
      <c r="FP235" t="str" cm="1">
        <f t="array" ref="FP235">IFERROR(SMALL(IF($G235:$BK235="○",COLUMN($G235:$BK235)),COLUMNS($CD235:FP235)),"")</f>
        <v/>
      </c>
    </row>
    <row r="236" spans="1:172" x14ac:dyDescent="0.4">
      <c r="A236" s="9" t="str">
        <f>IF(B236&lt;&gt;"", COUNTA($B$4:B236), "")</f>
        <v/>
      </c>
      <c r="B236" s="92"/>
      <c r="C236" s="92"/>
      <c r="D236" s="92"/>
      <c r="E236" s="92"/>
      <c r="F236" s="93"/>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c r="AS236" s="96"/>
      <c r="AT236" s="96"/>
      <c r="AU236" s="96"/>
      <c r="AV236" s="96"/>
      <c r="AW236" s="96"/>
      <c r="AX236" s="96"/>
      <c r="AY236" s="96"/>
      <c r="AZ236" s="96"/>
      <c r="BA236" s="96"/>
      <c r="BB236" s="96"/>
      <c r="BC236" s="96"/>
      <c r="BD236" s="96"/>
      <c r="BE236" s="96"/>
      <c r="BF236" s="96"/>
      <c r="BG236" s="96"/>
      <c r="BH236" s="96"/>
      <c r="BI236" s="96"/>
      <c r="BJ236" s="96"/>
      <c r="BK236" s="96"/>
      <c r="BL236" s="92"/>
      <c r="BM236" s="92"/>
      <c r="BN236" s="92"/>
      <c r="BO236" s="92"/>
      <c r="BP236" s="92"/>
      <c r="BQ236" s="92"/>
      <c r="BR236" s="92"/>
      <c r="BS236" s="92"/>
      <c r="BT236" s="92"/>
      <c r="BU236" s="92"/>
      <c r="BV236" s="98"/>
      <c r="BX236">
        <f t="shared" si="6"/>
        <v>0</v>
      </c>
      <c r="CA236" t="str">
        <f>IF(BX236&gt;0,MAX(CA$3:CA235)+1,"")</f>
        <v/>
      </c>
      <c r="CB236">
        <f t="shared" si="7"/>
        <v>0</v>
      </c>
      <c r="CD236" s="12" t="str" cm="1">
        <f t="array" ref="CD236">IFERROR(SMALL(IF($G236:$BK236="○",COLUMN($G236:$BK236)),COLUMNS($CD236:CD236)),"")</f>
        <v/>
      </c>
      <c r="CE236" s="12" t="str" cm="1">
        <f t="array" ref="CE236">IFERROR(SMALL(IF($G236:$BK236="○",COLUMN($G236:$BK236)),COLUMNS($CD236:CE236)),"")</f>
        <v/>
      </c>
      <c r="CF236" t="str" cm="1">
        <f t="array" ref="CF236">IFERROR(SMALL(IF($G236:$BK236="○",COLUMN($G236:$BK236)),COLUMNS($CD236:CF236)),"")</f>
        <v/>
      </c>
      <c r="CG236" t="str" cm="1">
        <f t="array" ref="CG236">IFERROR(SMALL(IF($G236:$BK236="○",COLUMN($G236:$BK236)),COLUMNS($CD236:CG236)),"")</f>
        <v/>
      </c>
      <c r="CH236" t="str" cm="1">
        <f t="array" ref="CH236">IFERROR(SMALL(IF($G236:$BK236="○",COLUMN($G236:$BK236)),COLUMNS($CD236:CH236)),"")</f>
        <v/>
      </c>
      <c r="CI236" t="str" cm="1">
        <f t="array" ref="CI236">IFERROR(SMALL(IF($G236:$BK236="○",COLUMN($G236:$BK236)),COLUMNS($CD236:CI236)),"")</f>
        <v/>
      </c>
      <c r="CJ236" t="str" cm="1">
        <f t="array" ref="CJ236">IFERROR(SMALL(IF($G236:$BK236="○",COLUMN($G236:$BK236)),COLUMNS($CD236:CJ236)),"")</f>
        <v/>
      </c>
      <c r="CK236" t="str" cm="1">
        <f t="array" ref="CK236">IFERROR(SMALL(IF($G236:$BK236="○",COLUMN($G236:$BK236)),COLUMNS($CD236:CK236)),"")</f>
        <v/>
      </c>
      <c r="CL236" t="str" cm="1">
        <f t="array" ref="CL236">IFERROR(SMALL(IF($G236:$BK236="○",COLUMN($G236:$BK236)),COLUMNS($CD236:CL236)),"")</f>
        <v/>
      </c>
      <c r="CM236" t="str" cm="1">
        <f t="array" ref="CM236">IFERROR(SMALL(IF($G236:$BK236="○",COLUMN($G236:$BK236)),COLUMNS($CD236:CM236)),"")</f>
        <v/>
      </c>
      <c r="CN236" t="str" cm="1">
        <f t="array" ref="CN236">IFERROR(SMALL(IF($G236:$BK236="○",COLUMN($G236:$BK236)),COLUMNS($CD236:CN236)),"")</f>
        <v/>
      </c>
      <c r="CO236" t="str" cm="1">
        <f t="array" ref="CO236">IFERROR(SMALL(IF($G236:$BK236="○",COLUMN($G236:$BK236)),COLUMNS($CD236:CO236)),"")</f>
        <v/>
      </c>
      <c r="CP236" t="str" cm="1">
        <f t="array" ref="CP236">IFERROR(SMALL(IF($G236:$BK236="○",COLUMN($G236:$BK236)),COLUMNS($CD236:CP236)),"")</f>
        <v/>
      </c>
      <c r="CQ236" t="str" cm="1">
        <f t="array" ref="CQ236">IFERROR(SMALL(IF($G236:$BK236="○",COLUMN($G236:$BK236)),COLUMNS($CD236:CQ236)),"")</f>
        <v/>
      </c>
      <c r="CR236" t="str" cm="1">
        <f t="array" ref="CR236">IFERROR(SMALL(IF($G236:$BK236="○",COLUMN($G236:$BK236)),COLUMNS($CD236:CR236)),"")</f>
        <v/>
      </c>
      <c r="CS236" t="str" cm="1">
        <f t="array" ref="CS236">IFERROR(SMALL(IF($G236:$BK236="○",COLUMN($G236:$BK236)),COLUMNS($CD236:CS236)),"")</f>
        <v/>
      </c>
      <c r="CT236" t="str" cm="1">
        <f t="array" ref="CT236">IFERROR(SMALL(IF($G236:$BK236="○",COLUMN($G236:$BK236)),COLUMNS($CD236:CT236)),"")</f>
        <v/>
      </c>
      <c r="CU236" t="str" cm="1">
        <f t="array" ref="CU236">IFERROR(SMALL(IF($G236:$BK236="○",COLUMN($G236:$BK236)),COLUMNS($CD236:CU236)),"")</f>
        <v/>
      </c>
      <c r="CV236" t="str" cm="1">
        <f t="array" ref="CV236">IFERROR(SMALL(IF($G236:$BK236="○",COLUMN($G236:$BK236)),COLUMNS($CD236:CV236)),"")</f>
        <v/>
      </c>
      <c r="CW236" t="str" cm="1">
        <f t="array" ref="CW236">IFERROR(SMALL(IF($G236:$BK236="○",COLUMN($G236:$BK236)),COLUMNS($CD236:CW236)),"")</f>
        <v/>
      </c>
      <c r="CX236" t="str" cm="1">
        <f t="array" ref="CX236">IFERROR(SMALL(IF($G236:$BK236="○",COLUMN($G236:$BK236)),COLUMNS($CD236:CX236)),"")</f>
        <v/>
      </c>
      <c r="CY236" t="str" cm="1">
        <f t="array" ref="CY236">IFERROR(SMALL(IF($G236:$BK236="○",COLUMN($G236:$BK236)),COLUMNS($CD236:CY236)),"")</f>
        <v/>
      </c>
      <c r="CZ236" t="str" cm="1">
        <f t="array" ref="CZ236">IFERROR(SMALL(IF($G236:$BK236="○",COLUMN($G236:$BK236)),COLUMNS($CD236:CZ236)),"")</f>
        <v/>
      </c>
      <c r="DA236" t="str" cm="1">
        <f t="array" ref="DA236">IFERROR(SMALL(IF($G236:$BK236="○",COLUMN($G236:$BK236)),COLUMNS($CD236:DA236)),"")</f>
        <v/>
      </c>
      <c r="DB236" t="str" cm="1">
        <f t="array" ref="DB236">IFERROR(SMALL(IF($G236:$BK236="○",COLUMN($G236:$BK236)),COLUMNS($CD236:DB236)),"")</f>
        <v/>
      </c>
      <c r="DC236" t="str" cm="1">
        <f t="array" ref="DC236">IFERROR(SMALL(IF($G236:$BK236="○",COLUMN($G236:$BK236)),COLUMNS($CD236:DC236)),"")</f>
        <v/>
      </c>
      <c r="DD236" t="str" cm="1">
        <f t="array" ref="DD236">IFERROR(SMALL(IF($G236:$BK236="○",COLUMN($G236:$BK236)),COLUMNS($CD236:DD236)),"")</f>
        <v/>
      </c>
      <c r="DE236" t="str" cm="1">
        <f t="array" ref="DE236">IFERROR(SMALL(IF($G236:$BK236="○",COLUMN($G236:$BK236)),COLUMNS($CD236:DE236)),"")</f>
        <v/>
      </c>
      <c r="DF236" t="str" cm="1">
        <f t="array" ref="DF236">IFERROR(SMALL(IF($G236:$BK236="○",COLUMN($G236:$BK236)),COLUMNS($CD236:DF236)),"")</f>
        <v/>
      </c>
      <c r="DG236" t="str" cm="1">
        <f t="array" ref="DG236">IFERROR(SMALL(IF($G236:$BK236="○",COLUMN($G236:$BK236)),COLUMNS($CD236:DG236)),"")</f>
        <v/>
      </c>
      <c r="DH236" t="str" cm="1">
        <f t="array" ref="DH236">IFERROR(SMALL(IF($G236:$BK236="○",COLUMN($G236:$BK236)),COLUMNS($CD236:DH236)),"")</f>
        <v/>
      </c>
      <c r="DI236" t="str" cm="1">
        <f t="array" ref="DI236">IFERROR(SMALL(IF($G236:$BK236="○",COLUMN($G236:$BK236)),COLUMNS($CD236:DI236)),"")</f>
        <v/>
      </c>
      <c r="DJ236" t="str" cm="1">
        <f t="array" ref="DJ236">IFERROR(SMALL(IF($G236:$BK236="○",COLUMN($G236:$BK236)),COLUMNS($CD236:DJ236)),"")</f>
        <v/>
      </c>
      <c r="DK236" t="str" cm="1">
        <f t="array" ref="DK236">IFERROR(SMALL(IF($G236:$BK236="○",COLUMN($G236:$BK236)),COLUMNS($CD236:DK236)),"")</f>
        <v/>
      </c>
      <c r="DL236" t="str" cm="1">
        <f t="array" ref="DL236">IFERROR(SMALL(IF($G236:$BK236="○",COLUMN($G236:$BK236)),COLUMNS($CD236:DL236)),"")</f>
        <v/>
      </c>
      <c r="DM236" t="str" cm="1">
        <f t="array" ref="DM236">IFERROR(SMALL(IF($G236:$BK236="○",COLUMN($G236:$BK236)),COLUMNS($CD236:DM236)),"")</f>
        <v/>
      </c>
      <c r="DN236" t="str" cm="1">
        <f t="array" ref="DN236">IFERROR(SMALL(IF($G236:$BK236="○",COLUMN($G236:$BK236)),COLUMNS($CD236:DN236)),"")</f>
        <v/>
      </c>
      <c r="DO236" t="str" cm="1">
        <f t="array" ref="DO236">IFERROR(SMALL(IF($G236:$BK236="○",COLUMN($G236:$BK236)),COLUMNS($CD236:DO236)),"")</f>
        <v/>
      </c>
      <c r="DP236" t="str" cm="1">
        <f t="array" ref="DP236">IFERROR(SMALL(IF($G236:$BK236="○",COLUMN($G236:$BK236)),COLUMNS($CD236:DP236)),"")</f>
        <v/>
      </c>
      <c r="DQ236" t="str" cm="1">
        <f t="array" ref="DQ236">IFERROR(SMALL(IF($G236:$BK236="○",COLUMN($G236:$BK236)),COLUMNS($CD236:DQ236)),"")</f>
        <v/>
      </c>
      <c r="DR236" t="str" cm="1">
        <f t="array" ref="DR236">IFERROR(SMALL(IF($G236:$BK236="○",COLUMN($G236:$BK236)),COLUMNS($CD236:DR236)),"")</f>
        <v/>
      </c>
      <c r="DS236" t="str" cm="1">
        <f t="array" ref="DS236">IFERROR(SMALL(IF($G236:$BK236="○",COLUMN($G236:$BK236)),COLUMNS($CD236:DS236)),"")</f>
        <v/>
      </c>
      <c r="DT236" t="str" cm="1">
        <f t="array" ref="DT236">IFERROR(SMALL(IF($G236:$BK236="○",COLUMN($G236:$BK236)),COLUMNS($CD236:DT236)),"")</f>
        <v/>
      </c>
      <c r="DU236" t="str" cm="1">
        <f t="array" ref="DU236">IFERROR(SMALL(IF($G236:$BK236="○",COLUMN($G236:$BK236)),COLUMNS($CD236:DU236)),"")</f>
        <v/>
      </c>
      <c r="DV236" t="str" cm="1">
        <f t="array" ref="DV236">IFERROR(SMALL(IF($G236:$BK236="○",COLUMN($G236:$BK236)),COLUMNS($CD236:DV236)),"")</f>
        <v/>
      </c>
      <c r="DW236" t="str" cm="1">
        <f t="array" ref="DW236">IFERROR(SMALL(IF($G236:$BK236="○",COLUMN($G236:$BK236)),COLUMNS($CD236:DW236)),"")</f>
        <v/>
      </c>
      <c r="DX236" t="str" cm="1">
        <f t="array" ref="DX236">IFERROR(SMALL(IF($G236:$BK236="○",COLUMN($G236:$BK236)),COLUMNS($CD236:DX236)),"")</f>
        <v/>
      </c>
      <c r="DY236" t="str" cm="1">
        <f t="array" ref="DY236">IFERROR(SMALL(IF($G236:$BK236="○",COLUMN($G236:$BK236)),COLUMNS($CD236:DY236)),"")</f>
        <v/>
      </c>
      <c r="DZ236" t="str" cm="1">
        <f t="array" ref="DZ236">IFERROR(SMALL(IF($G236:$BK236="○",COLUMN($G236:$BK236)),COLUMNS($CD236:DZ236)),"")</f>
        <v/>
      </c>
      <c r="EA236" t="str" cm="1">
        <f t="array" ref="EA236">IFERROR(SMALL(IF($G236:$BK236="○",COLUMN($G236:$BK236)),COLUMNS($CD236:EA236)),"")</f>
        <v/>
      </c>
      <c r="EB236" t="str" cm="1">
        <f t="array" ref="EB236">IFERROR(SMALL(IF($G236:$BK236="○",COLUMN($G236:$BK236)),COLUMNS($CD236:EB236)),"")</f>
        <v/>
      </c>
      <c r="EC236" t="str" cm="1">
        <f t="array" ref="EC236">IFERROR(SMALL(IF($G236:$BK236="○",COLUMN($G236:$BK236)),COLUMNS($CD236:EC236)),"")</f>
        <v/>
      </c>
      <c r="ED236" t="str" cm="1">
        <f t="array" ref="ED236">IFERROR(SMALL(IF($G236:$BK236="○",COLUMN($G236:$BK236)),COLUMNS($CD236:ED236)),"")</f>
        <v/>
      </c>
      <c r="EE236" t="str" cm="1">
        <f t="array" ref="EE236">IFERROR(SMALL(IF($G236:$BK236="○",COLUMN($G236:$BK236)),COLUMNS($CD236:EE236)),"")</f>
        <v/>
      </c>
      <c r="EF236" t="str" cm="1">
        <f t="array" ref="EF236">IFERROR(SMALL(IF($G236:$BK236="○",COLUMN($G236:$BK236)),COLUMNS($CD236:EF236)),"")</f>
        <v/>
      </c>
      <c r="EG236" t="str" cm="1">
        <f t="array" ref="EG236">IFERROR(SMALL(IF($G236:$BK236="○",COLUMN($G236:$BK236)),COLUMNS($CD236:EG236)),"")</f>
        <v/>
      </c>
      <c r="EH236" t="str" cm="1">
        <f t="array" ref="EH236">IFERROR(SMALL(IF($G236:$BK236="○",COLUMN($G236:$BK236)),COLUMNS($CD236:EH236)),"")</f>
        <v/>
      </c>
      <c r="EI236" t="str" cm="1">
        <f t="array" ref="EI236">IFERROR(SMALL(IF($G236:$BK236="○",COLUMN($G236:$BK236)),COLUMNS($CD236:EI236)),"")</f>
        <v/>
      </c>
      <c r="EJ236" t="str" cm="1">
        <f t="array" ref="EJ236">IFERROR(SMALL(IF($G236:$BK236="○",COLUMN($G236:$BK236)),COLUMNS($CD236:EJ236)),"")</f>
        <v/>
      </c>
      <c r="EK236" t="str" cm="1">
        <f t="array" ref="EK236">IFERROR(SMALL(IF($G236:$BK236="○",COLUMN($G236:$BK236)),COLUMNS($CD236:EK236)),"")</f>
        <v/>
      </c>
      <c r="EL236" t="str" cm="1">
        <f t="array" ref="EL236">IFERROR(SMALL(IF($G236:$BK236="○",COLUMN($G236:$BK236)),COLUMNS($CD236:EL236)),"")</f>
        <v/>
      </c>
      <c r="EM236" t="str" cm="1">
        <f t="array" ref="EM236">IFERROR(SMALL(IF($G236:$BK236="○",COLUMN($G236:$BK236)),COLUMNS($CD236:EM236)),"")</f>
        <v/>
      </c>
      <c r="EN236" t="str" cm="1">
        <f t="array" ref="EN236">IFERROR(SMALL(IF($G236:$BK236="○",COLUMN($G236:$BK236)),COLUMNS($CD236:EN236)),"")</f>
        <v/>
      </c>
      <c r="EO236" t="str" cm="1">
        <f t="array" ref="EO236">IFERROR(SMALL(IF($G236:$BK236="○",COLUMN($G236:$BK236)),COLUMNS($CD236:EO236)),"")</f>
        <v/>
      </c>
      <c r="EP236" t="str" cm="1">
        <f t="array" ref="EP236">IFERROR(SMALL(IF($G236:$BK236="○",COLUMN($G236:$BK236)),COLUMNS($CD236:EP236)),"")</f>
        <v/>
      </c>
      <c r="EQ236" t="str" cm="1">
        <f t="array" ref="EQ236">IFERROR(SMALL(IF($G236:$BK236="○",COLUMN($G236:$BK236)),COLUMNS($CD236:EQ236)),"")</f>
        <v/>
      </c>
      <c r="ER236" t="str" cm="1">
        <f t="array" ref="ER236">IFERROR(SMALL(IF($G236:$BK236="○",COLUMN($G236:$BK236)),COLUMNS($CD236:ER236)),"")</f>
        <v/>
      </c>
      <c r="ES236" t="str" cm="1">
        <f t="array" ref="ES236">IFERROR(SMALL(IF($G236:$BK236="○",COLUMN($G236:$BK236)),COLUMNS($CD236:ES236)),"")</f>
        <v/>
      </c>
      <c r="ET236" t="str" cm="1">
        <f t="array" ref="ET236">IFERROR(SMALL(IF($G236:$BK236="○",COLUMN($G236:$BK236)),COLUMNS($CD236:ET236)),"")</f>
        <v/>
      </c>
      <c r="EU236" t="str" cm="1">
        <f t="array" ref="EU236">IFERROR(SMALL(IF($G236:$BK236="○",COLUMN($G236:$BK236)),COLUMNS($CD236:EU236)),"")</f>
        <v/>
      </c>
      <c r="EV236" t="str" cm="1">
        <f t="array" ref="EV236">IFERROR(SMALL(IF($G236:$BK236="○",COLUMN($G236:$BK236)),COLUMNS($CD236:EV236)),"")</f>
        <v/>
      </c>
      <c r="EW236" t="str" cm="1">
        <f t="array" ref="EW236">IFERROR(SMALL(IF($G236:$BK236="○",COLUMN($G236:$BK236)),COLUMNS($CD236:EW236)),"")</f>
        <v/>
      </c>
      <c r="EX236" t="str" cm="1">
        <f t="array" ref="EX236">IFERROR(SMALL(IF($G236:$BK236="○",COLUMN($G236:$BK236)),COLUMNS($CD236:EX236)),"")</f>
        <v/>
      </c>
      <c r="EY236" t="str" cm="1">
        <f t="array" ref="EY236">IFERROR(SMALL(IF($G236:$BK236="○",COLUMN($G236:$BK236)),COLUMNS($CD236:EY236)),"")</f>
        <v/>
      </c>
      <c r="EZ236" t="str" cm="1">
        <f t="array" ref="EZ236">IFERROR(SMALL(IF($G236:$BK236="○",COLUMN($G236:$BK236)),COLUMNS($CD236:EZ236)),"")</f>
        <v/>
      </c>
      <c r="FA236" t="str" cm="1">
        <f t="array" ref="FA236">IFERROR(SMALL(IF($G236:$BK236="○",COLUMN($G236:$BK236)),COLUMNS($CD236:FA236)),"")</f>
        <v/>
      </c>
      <c r="FB236" t="str" cm="1">
        <f t="array" ref="FB236">IFERROR(SMALL(IF($G236:$BK236="○",COLUMN($G236:$BK236)),COLUMNS($CD236:FB236)),"")</f>
        <v/>
      </c>
      <c r="FC236" t="str" cm="1">
        <f t="array" ref="FC236">IFERROR(SMALL(IF($G236:$BK236="○",COLUMN($G236:$BK236)),COLUMNS($CD236:FC236)),"")</f>
        <v/>
      </c>
      <c r="FD236" t="str" cm="1">
        <f t="array" ref="FD236">IFERROR(SMALL(IF($G236:$BK236="○",COLUMN($G236:$BK236)),COLUMNS($CD236:FD236)),"")</f>
        <v/>
      </c>
      <c r="FE236" t="str" cm="1">
        <f t="array" ref="FE236">IFERROR(SMALL(IF($G236:$BK236="○",COLUMN($G236:$BK236)),COLUMNS($CD236:FE236)),"")</f>
        <v/>
      </c>
      <c r="FF236" t="str" cm="1">
        <f t="array" ref="FF236">IFERROR(SMALL(IF($G236:$BK236="○",COLUMN($G236:$BK236)),COLUMNS($CD236:FF236)),"")</f>
        <v/>
      </c>
      <c r="FG236" t="str" cm="1">
        <f t="array" ref="FG236">IFERROR(SMALL(IF($G236:$BK236="○",COLUMN($G236:$BK236)),COLUMNS($CD236:FG236)),"")</f>
        <v/>
      </c>
      <c r="FH236" t="str" cm="1">
        <f t="array" ref="FH236">IFERROR(SMALL(IF($G236:$BK236="○",COLUMN($G236:$BK236)),COLUMNS($CD236:FH236)),"")</f>
        <v/>
      </c>
      <c r="FI236" t="str" cm="1">
        <f t="array" ref="FI236">IFERROR(SMALL(IF($G236:$BK236="○",COLUMN($G236:$BK236)),COLUMNS($CD236:FI236)),"")</f>
        <v/>
      </c>
      <c r="FJ236" t="str" cm="1">
        <f t="array" ref="FJ236">IFERROR(SMALL(IF($G236:$BK236="○",COLUMN($G236:$BK236)),COLUMNS($CD236:FJ236)),"")</f>
        <v/>
      </c>
      <c r="FK236" t="str" cm="1">
        <f t="array" ref="FK236">IFERROR(SMALL(IF($G236:$BK236="○",COLUMN($G236:$BK236)),COLUMNS($CD236:FK236)),"")</f>
        <v/>
      </c>
      <c r="FL236" t="str" cm="1">
        <f t="array" ref="FL236">IFERROR(SMALL(IF($G236:$BK236="○",COLUMN($G236:$BK236)),COLUMNS($CD236:FL236)),"")</f>
        <v/>
      </c>
      <c r="FM236" t="str" cm="1">
        <f t="array" ref="FM236">IFERROR(SMALL(IF($G236:$BK236="○",COLUMN($G236:$BK236)),COLUMNS($CD236:FM236)),"")</f>
        <v/>
      </c>
      <c r="FN236" t="str" cm="1">
        <f t="array" ref="FN236">IFERROR(SMALL(IF($G236:$BK236="○",COLUMN($G236:$BK236)),COLUMNS($CD236:FN236)),"")</f>
        <v/>
      </c>
      <c r="FO236" t="str" cm="1">
        <f t="array" ref="FO236">IFERROR(SMALL(IF($G236:$BK236="○",COLUMN($G236:$BK236)),COLUMNS($CD236:FO236)),"")</f>
        <v/>
      </c>
      <c r="FP236" t="str" cm="1">
        <f t="array" ref="FP236">IFERROR(SMALL(IF($G236:$BK236="○",COLUMN($G236:$BK236)),COLUMNS($CD236:FP236)),"")</f>
        <v/>
      </c>
    </row>
    <row r="237" spans="1:172" x14ac:dyDescent="0.4">
      <c r="A237" s="9" t="str">
        <f>IF(B237&lt;&gt;"", COUNTA($B$4:B237), "")</f>
        <v/>
      </c>
      <c r="B237" s="94"/>
      <c r="C237" s="94"/>
      <c r="D237" s="94"/>
      <c r="E237" s="94"/>
      <c r="F237" s="95"/>
      <c r="G237" s="97"/>
      <c r="H237" s="97"/>
      <c r="I237" s="97"/>
      <c r="J237" s="97"/>
      <c r="K237" s="97"/>
      <c r="L237" s="97"/>
      <c r="M237" s="97"/>
      <c r="N237" s="97"/>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4"/>
      <c r="BM237" s="94"/>
      <c r="BN237" s="94"/>
      <c r="BO237" s="94"/>
      <c r="BP237" s="94"/>
      <c r="BQ237" s="94"/>
      <c r="BR237" s="94"/>
      <c r="BS237" s="94"/>
      <c r="BT237" s="94"/>
      <c r="BU237" s="94"/>
      <c r="BV237" s="99"/>
      <c r="BX237">
        <f t="shared" si="6"/>
        <v>0</v>
      </c>
      <c r="CA237" t="str">
        <f>IF(BX237&gt;0,MAX(CA$3:CA236)+1,"")</f>
        <v/>
      </c>
      <c r="CB237">
        <f t="shared" si="7"/>
        <v>0</v>
      </c>
      <c r="CD237" s="12" t="str" cm="1">
        <f t="array" ref="CD237">IFERROR(SMALL(IF($G237:$BK237="○",COLUMN($G237:$BK237)),COLUMNS($CD237:CD237)),"")</f>
        <v/>
      </c>
      <c r="CE237" s="12" t="str" cm="1">
        <f t="array" ref="CE237">IFERROR(SMALL(IF($G237:$BK237="○",COLUMN($G237:$BK237)),COLUMNS($CD237:CE237)),"")</f>
        <v/>
      </c>
      <c r="CF237" t="str" cm="1">
        <f t="array" ref="CF237">IFERROR(SMALL(IF($G237:$BK237="○",COLUMN($G237:$BK237)),COLUMNS($CD237:CF237)),"")</f>
        <v/>
      </c>
      <c r="CG237" t="str" cm="1">
        <f t="array" ref="CG237">IFERROR(SMALL(IF($G237:$BK237="○",COLUMN($G237:$BK237)),COLUMNS($CD237:CG237)),"")</f>
        <v/>
      </c>
      <c r="CH237" t="str" cm="1">
        <f t="array" ref="CH237">IFERROR(SMALL(IF($G237:$BK237="○",COLUMN($G237:$BK237)),COLUMNS($CD237:CH237)),"")</f>
        <v/>
      </c>
      <c r="CI237" t="str" cm="1">
        <f t="array" ref="CI237">IFERROR(SMALL(IF($G237:$BK237="○",COLUMN($G237:$BK237)),COLUMNS($CD237:CI237)),"")</f>
        <v/>
      </c>
      <c r="CJ237" t="str" cm="1">
        <f t="array" ref="CJ237">IFERROR(SMALL(IF($G237:$BK237="○",COLUMN($G237:$BK237)),COLUMNS($CD237:CJ237)),"")</f>
        <v/>
      </c>
      <c r="CK237" t="str" cm="1">
        <f t="array" ref="CK237">IFERROR(SMALL(IF($G237:$BK237="○",COLUMN($G237:$BK237)),COLUMNS($CD237:CK237)),"")</f>
        <v/>
      </c>
      <c r="CL237" t="str" cm="1">
        <f t="array" ref="CL237">IFERROR(SMALL(IF($G237:$BK237="○",COLUMN($G237:$BK237)),COLUMNS($CD237:CL237)),"")</f>
        <v/>
      </c>
      <c r="CM237" t="str" cm="1">
        <f t="array" ref="CM237">IFERROR(SMALL(IF($G237:$BK237="○",COLUMN($G237:$BK237)),COLUMNS($CD237:CM237)),"")</f>
        <v/>
      </c>
      <c r="CN237" t="str" cm="1">
        <f t="array" ref="CN237">IFERROR(SMALL(IF($G237:$BK237="○",COLUMN($G237:$BK237)),COLUMNS($CD237:CN237)),"")</f>
        <v/>
      </c>
      <c r="CO237" t="str" cm="1">
        <f t="array" ref="CO237">IFERROR(SMALL(IF($G237:$BK237="○",COLUMN($G237:$BK237)),COLUMNS($CD237:CO237)),"")</f>
        <v/>
      </c>
      <c r="CP237" t="str" cm="1">
        <f t="array" ref="CP237">IFERROR(SMALL(IF($G237:$BK237="○",COLUMN($G237:$BK237)),COLUMNS($CD237:CP237)),"")</f>
        <v/>
      </c>
      <c r="CQ237" t="str" cm="1">
        <f t="array" ref="CQ237">IFERROR(SMALL(IF($G237:$BK237="○",COLUMN($G237:$BK237)),COLUMNS($CD237:CQ237)),"")</f>
        <v/>
      </c>
      <c r="CR237" t="str" cm="1">
        <f t="array" ref="CR237">IFERROR(SMALL(IF($G237:$BK237="○",COLUMN($G237:$BK237)),COLUMNS($CD237:CR237)),"")</f>
        <v/>
      </c>
      <c r="CS237" t="str" cm="1">
        <f t="array" ref="CS237">IFERROR(SMALL(IF($G237:$BK237="○",COLUMN($G237:$BK237)),COLUMNS($CD237:CS237)),"")</f>
        <v/>
      </c>
      <c r="CT237" t="str" cm="1">
        <f t="array" ref="CT237">IFERROR(SMALL(IF($G237:$BK237="○",COLUMN($G237:$BK237)),COLUMNS($CD237:CT237)),"")</f>
        <v/>
      </c>
      <c r="CU237" t="str" cm="1">
        <f t="array" ref="CU237">IFERROR(SMALL(IF($G237:$BK237="○",COLUMN($G237:$BK237)),COLUMNS($CD237:CU237)),"")</f>
        <v/>
      </c>
      <c r="CV237" t="str" cm="1">
        <f t="array" ref="CV237">IFERROR(SMALL(IF($G237:$BK237="○",COLUMN($G237:$BK237)),COLUMNS($CD237:CV237)),"")</f>
        <v/>
      </c>
      <c r="CW237" t="str" cm="1">
        <f t="array" ref="CW237">IFERROR(SMALL(IF($G237:$BK237="○",COLUMN($G237:$BK237)),COLUMNS($CD237:CW237)),"")</f>
        <v/>
      </c>
      <c r="CX237" t="str" cm="1">
        <f t="array" ref="CX237">IFERROR(SMALL(IF($G237:$BK237="○",COLUMN($G237:$BK237)),COLUMNS($CD237:CX237)),"")</f>
        <v/>
      </c>
      <c r="CY237" t="str" cm="1">
        <f t="array" ref="CY237">IFERROR(SMALL(IF($G237:$BK237="○",COLUMN($G237:$BK237)),COLUMNS($CD237:CY237)),"")</f>
        <v/>
      </c>
      <c r="CZ237" t="str" cm="1">
        <f t="array" ref="CZ237">IFERROR(SMALL(IF($G237:$BK237="○",COLUMN($G237:$BK237)),COLUMNS($CD237:CZ237)),"")</f>
        <v/>
      </c>
      <c r="DA237" t="str" cm="1">
        <f t="array" ref="DA237">IFERROR(SMALL(IF($G237:$BK237="○",COLUMN($G237:$BK237)),COLUMNS($CD237:DA237)),"")</f>
        <v/>
      </c>
      <c r="DB237" t="str" cm="1">
        <f t="array" ref="DB237">IFERROR(SMALL(IF($G237:$BK237="○",COLUMN($G237:$BK237)),COLUMNS($CD237:DB237)),"")</f>
        <v/>
      </c>
      <c r="DC237" t="str" cm="1">
        <f t="array" ref="DC237">IFERROR(SMALL(IF($G237:$BK237="○",COLUMN($G237:$BK237)),COLUMNS($CD237:DC237)),"")</f>
        <v/>
      </c>
      <c r="DD237" t="str" cm="1">
        <f t="array" ref="DD237">IFERROR(SMALL(IF($G237:$BK237="○",COLUMN($G237:$BK237)),COLUMNS($CD237:DD237)),"")</f>
        <v/>
      </c>
      <c r="DE237" t="str" cm="1">
        <f t="array" ref="DE237">IFERROR(SMALL(IF($G237:$BK237="○",COLUMN($G237:$BK237)),COLUMNS($CD237:DE237)),"")</f>
        <v/>
      </c>
      <c r="DF237" t="str" cm="1">
        <f t="array" ref="DF237">IFERROR(SMALL(IF($G237:$BK237="○",COLUMN($G237:$BK237)),COLUMNS($CD237:DF237)),"")</f>
        <v/>
      </c>
      <c r="DG237" t="str" cm="1">
        <f t="array" ref="DG237">IFERROR(SMALL(IF($G237:$BK237="○",COLUMN($G237:$BK237)),COLUMNS($CD237:DG237)),"")</f>
        <v/>
      </c>
      <c r="DH237" t="str" cm="1">
        <f t="array" ref="DH237">IFERROR(SMALL(IF($G237:$BK237="○",COLUMN($G237:$BK237)),COLUMNS($CD237:DH237)),"")</f>
        <v/>
      </c>
      <c r="DI237" t="str" cm="1">
        <f t="array" ref="DI237">IFERROR(SMALL(IF($G237:$BK237="○",COLUMN($G237:$BK237)),COLUMNS($CD237:DI237)),"")</f>
        <v/>
      </c>
      <c r="DJ237" t="str" cm="1">
        <f t="array" ref="DJ237">IFERROR(SMALL(IF($G237:$BK237="○",COLUMN($G237:$BK237)),COLUMNS($CD237:DJ237)),"")</f>
        <v/>
      </c>
      <c r="DK237" t="str" cm="1">
        <f t="array" ref="DK237">IFERROR(SMALL(IF($G237:$BK237="○",COLUMN($G237:$BK237)),COLUMNS($CD237:DK237)),"")</f>
        <v/>
      </c>
      <c r="DL237" t="str" cm="1">
        <f t="array" ref="DL237">IFERROR(SMALL(IF($G237:$BK237="○",COLUMN($G237:$BK237)),COLUMNS($CD237:DL237)),"")</f>
        <v/>
      </c>
      <c r="DM237" t="str" cm="1">
        <f t="array" ref="DM237">IFERROR(SMALL(IF($G237:$BK237="○",COLUMN($G237:$BK237)),COLUMNS($CD237:DM237)),"")</f>
        <v/>
      </c>
      <c r="DN237" t="str" cm="1">
        <f t="array" ref="DN237">IFERROR(SMALL(IF($G237:$BK237="○",COLUMN($G237:$BK237)),COLUMNS($CD237:DN237)),"")</f>
        <v/>
      </c>
      <c r="DO237" t="str" cm="1">
        <f t="array" ref="DO237">IFERROR(SMALL(IF($G237:$BK237="○",COLUMN($G237:$BK237)),COLUMNS($CD237:DO237)),"")</f>
        <v/>
      </c>
      <c r="DP237" t="str" cm="1">
        <f t="array" ref="DP237">IFERROR(SMALL(IF($G237:$BK237="○",COLUMN($G237:$BK237)),COLUMNS($CD237:DP237)),"")</f>
        <v/>
      </c>
      <c r="DQ237" t="str" cm="1">
        <f t="array" ref="DQ237">IFERROR(SMALL(IF($G237:$BK237="○",COLUMN($G237:$BK237)),COLUMNS($CD237:DQ237)),"")</f>
        <v/>
      </c>
      <c r="DR237" t="str" cm="1">
        <f t="array" ref="DR237">IFERROR(SMALL(IF($G237:$BK237="○",COLUMN($G237:$BK237)),COLUMNS($CD237:DR237)),"")</f>
        <v/>
      </c>
      <c r="DS237" t="str" cm="1">
        <f t="array" ref="DS237">IFERROR(SMALL(IF($G237:$BK237="○",COLUMN($G237:$BK237)),COLUMNS($CD237:DS237)),"")</f>
        <v/>
      </c>
      <c r="DT237" t="str" cm="1">
        <f t="array" ref="DT237">IFERROR(SMALL(IF($G237:$BK237="○",COLUMN($G237:$BK237)),COLUMNS($CD237:DT237)),"")</f>
        <v/>
      </c>
      <c r="DU237" t="str" cm="1">
        <f t="array" ref="DU237">IFERROR(SMALL(IF($G237:$BK237="○",COLUMN($G237:$BK237)),COLUMNS($CD237:DU237)),"")</f>
        <v/>
      </c>
      <c r="DV237" t="str" cm="1">
        <f t="array" ref="DV237">IFERROR(SMALL(IF($G237:$BK237="○",COLUMN($G237:$BK237)),COLUMNS($CD237:DV237)),"")</f>
        <v/>
      </c>
      <c r="DW237" t="str" cm="1">
        <f t="array" ref="DW237">IFERROR(SMALL(IF($G237:$BK237="○",COLUMN($G237:$BK237)),COLUMNS($CD237:DW237)),"")</f>
        <v/>
      </c>
      <c r="DX237" t="str" cm="1">
        <f t="array" ref="DX237">IFERROR(SMALL(IF($G237:$BK237="○",COLUMN($G237:$BK237)),COLUMNS($CD237:DX237)),"")</f>
        <v/>
      </c>
      <c r="DY237" t="str" cm="1">
        <f t="array" ref="DY237">IFERROR(SMALL(IF($G237:$BK237="○",COLUMN($G237:$BK237)),COLUMNS($CD237:DY237)),"")</f>
        <v/>
      </c>
      <c r="DZ237" t="str" cm="1">
        <f t="array" ref="DZ237">IFERROR(SMALL(IF($G237:$BK237="○",COLUMN($G237:$BK237)),COLUMNS($CD237:DZ237)),"")</f>
        <v/>
      </c>
      <c r="EA237" t="str" cm="1">
        <f t="array" ref="EA237">IFERROR(SMALL(IF($G237:$BK237="○",COLUMN($G237:$BK237)),COLUMNS($CD237:EA237)),"")</f>
        <v/>
      </c>
      <c r="EB237" t="str" cm="1">
        <f t="array" ref="EB237">IFERROR(SMALL(IF($G237:$BK237="○",COLUMN($G237:$BK237)),COLUMNS($CD237:EB237)),"")</f>
        <v/>
      </c>
      <c r="EC237" t="str" cm="1">
        <f t="array" ref="EC237">IFERROR(SMALL(IF($G237:$BK237="○",COLUMN($G237:$BK237)),COLUMNS($CD237:EC237)),"")</f>
        <v/>
      </c>
      <c r="ED237" t="str" cm="1">
        <f t="array" ref="ED237">IFERROR(SMALL(IF($G237:$BK237="○",COLUMN($G237:$BK237)),COLUMNS($CD237:ED237)),"")</f>
        <v/>
      </c>
      <c r="EE237" t="str" cm="1">
        <f t="array" ref="EE237">IFERROR(SMALL(IF($G237:$BK237="○",COLUMN($G237:$BK237)),COLUMNS($CD237:EE237)),"")</f>
        <v/>
      </c>
      <c r="EF237" t="str" cm="1">
        <f t="array" ref="EF237">IFERROR(SMALL(IF($G237:$BK237="○",COLUMN($G237:$BK237)),COLUMNS($CD237:EF237)),"")</f>
        <v/>
      </c>
      <c r="EG237" t="str" cm="1">
        <f t="array" ref="EG237">IFERROR(SMALL(IF($G237:$BK237="○",COLUMN($G237:$BK237)),COLUMNS($CD237:EG237)),"")</f>
        <v/>
      </c>
      <c r="EH237" t="str" cm="1">
        <f t="array" ref="EH237">IFERROR(SMALL(IF($G237:$BK237="○",COLUMN($G237:$BK237)),COLUMNS($CD237:EH237)),"")</f>
        <v/>
      </c>
      <c r="EI237" t="str" cm="1">
        <f t="array" ref="EI237">IFERROR(SMALL(IF($G237:$BK237="○",COLUMN($G237:$BK237)),COLUMNS($CD237:EI237)),"")</f>
        <v/>
      </c>
      <c r="EJ237" t="str" cm="1">
        <f t="array" ref="EJ237">IFERROR(SMALL(IF($G237:$BK237="○",COLUMN($G237:$BK237)),COLUMNS($CD237:EJ237)),"")</f>
        <v/>
      </c>
      <c r="EK237" t="str" cm="1">
        <f t="array" ref="EK237">IFERROR(SMALL(IF($G237:$BK237="○",COLUMN($G237:$BK237)),COLUMNS($CD237:EK237)),"")</f>
        <v/>
      </c>
      <c r="EL237" t="str" cm="1">
        <f t="array" ref="EL237">IFERROR(SMALL(IF($G237:$BK237="○",COLUMN($G237:$BK237)),COLUMNS($CD237:EL237)),"")</f>
        <v/>
      </c>
      <c r="EM237" t="str" cm="1">
        <f t="array" ref="EM237">IFERROR(SMALL(IF($G237:$BK237="○",COLUMN($G237:$BK237)),COLUMNS($CD237:EM237)),"")</f>
        <v/>
      </c>
      <c r="EN237" t="str" cm="1">
        <f t="array" ref="EN237">IFERROR(SMALL(IF($G237:$BK237="○",COLUMN($G237:$BK237)),COLUMNS($CD237:EN237)),"")</f>
        <v/>
      </c>
      <c r="EO237" t="str" cm="1">
        <f t="array" ref="EO237">IFERROR(SMALL(IF($G237:$BK237="○",COLUMN($G237:$BK237)),COLUMNS($CD237:EO237)),"")</f>
        <v/>
      </c>
      <c r="EP237" t="str" cm="1">
        <f t="array" ref="EP237">IFERROR(SMALL(IF($G237:$BK237="○",COLUMN($G237:$BK237)),COLUMNS($CD237:EP237)),"")</f>
        <v/>
      </c>
      <c r="EQ237" t="str" cm="1">
        <f t="array" ref="EQ237">IFERROR(SMALL(IF($G237:$BK237="○",COLUMN($G237:$BK237)),COLUMNS($CD237:EQ237)),"")</f>
        <v/>
      </c>
      <c r="ER237" t="str" cm="1">
        <f t="array" ref="ER237">IFERROR(SMALL(IF($G237:$BK237="○",COLUMN($G237:$BK237)),COLUMNS($CD237:ER237)),"")</f>
        <v/>
      </c>
      <c r="ES237" t="str" cm="1">
        <f t="array" ref="ES237">IFERROR(SMALL(IF($G237:$BK237="○",COLUMN($G237:$BK237)),COLUMNS($CD237:ES237)),"")</f>
        <v/>
      </c>
      <c r="ET237" t="str" cm="1">
        <f t="array" ref="ET237">IFERROR(SMALL(IF($G237:$BK237="○",COLUMN($G237:$BK237)),COLUMNS($CD237:ET237)),"")</f>
        <v/>
      </c>
      <c r="EU237" t="str" cm="1">
        <f t="array" ref="EU237">IFERROR(SMALL(IF($G237:$BK237="○",COLUMN($G237:$BK237)),COLUMNS($CD237:EU237)),"")</f>
        <v/>
      </c>
      <c r="EV237" t="str" cm="1">
        <f t="array" ref="EV237">IFERROR(SMALL(IF($G237:$BK237="○",COLUMN($G237:$BK237)),COLUMNS($CD237:EV237)),"")</f>
        <v/>
      </c>
      <c r="EW237" t="str" cm="1">
        <f t="array" ref="EW237">IFERROR(SMALL(IF($G237:$BK237="○",COLUMN($G237:$BK237)),COLUMNS($CD237:EW237)),"")</f>
        <v/>
      </c>
      <c r="EX237" t="str" cm="1">
        <f t="array" ref="EX237">IFERROR(SMALL(IF($G237:$BK237="○",COLUMN($G237:$BK237)),COLUMNS($CD237:EX237)),"")</f>
        <v/>
      </c>
      <c r="EY237" t="str" cm="1">
        <f t="array" ref="EY237">IFERROR(SMALL(IF($G237:$BK237="○",COLUMN($G237:$BK237)),COLUMNS($CD237:EY237)),"")</f>
        <v/>
      </c>
      <c r="EZ237" t="str" cm="1">
        <f t="array" ref="EZ237">IFERROR(SMALL(IF($G237:$BK237="○",COLUMN($G237:$BK237)),COLUMNS($CD237:EZ237)),"")</f>
        <v/>
      </c>
      <c r="FA237" t="str" cm="1">
        <f t="array" ref="FA237">IFERROR(SMALL(IF($G237:$BK237="○",COLUMN($G237:$BK237)),COLUMNS($CD237:FA237)),"")</f>
        <v/>
      </c>
      <c r="FB237" t="str" cm="1">
        <f t="array" ref="FB237">IFERROR(SMALL(IF($G237:$BK237="○",COLUMN($G237:$BK237)),COLUMNS($CD237:FB237)),"")</f>
        <v/>
      </c>
      <c r="FC237" t="str" cm="1">
        <f t="array" ref="FC237">IFERROR(SMALL(IF($G237:$BK237="○",COLUMN($G237:$BK237)),COLUMNS($CD237:FC237)),"")</f>
        <v/>
      </c>
      <c r="FD237" t="str" cm="1">
        <f t="array" ref="FD237">IFERROR(SMALL(IF($G237:$BK237="○",COLUMN($G237:$BK237)),COLUMNS($CD237:FD237)),"")</f>
        <v/>
      </c>
      <c r="FE237" t="str" cm="1">
        <f t="array" ref="FE237">IFERROR(SMALL(IF($G237:$BK237="○",COLUMN($G237:$BK237)),COLUMNS($CD237:FE237)),"")</f>
        <v/>
      </c>
      <c r="FF237" t="str" cm="1">
        <f t="array" ref="FF237">IFERROR(SMALL(IF($G237:$BK237="○",COLUMN($G237:$BK237)),COLUMNS($CD237:FF237)),"")</f>
        <v/>
      </c>
      <c r="FG237" t="str" cm="1">
        <f t="array" ref="FG237">IFERROR(SMALL(IF($G237:$BK237="○",COLUMN($G237:$BK237)),COLUMNS($CD237:FG237)),"")</f>
        <v/>
      </c>
      <c r="FH237" t="str" cm="1">
        <f t="array" ref="FH237">IFERROR(SMALL(IF($G237:$BK237="○",COLUMN($G237:$BK237)),COLUMNS($CD237:FH237)),"")</f>
        <v/>
      </c>
      <c r="FI237" t="str" cm="1">
        <f t="array" ref="FI237">IFERROR(SMALL(IF($G237:$BK237="○",COLUMN($G237:$BK237)),COLUMNS($CD237:FI237)),"")</f>
        <v/>
      </c>
      <c r="FJ237" t="str" cm="1">
        <f t="array" ref="FJ237">IFERROR(SMALL(IF($G237:$BK237="○",COLUMN($G237:$BK237)),COLUMNS($CD237:FJ237)),"")</f>
        <v/>
      </c>
      <c r="FK237" t="str" cm="1">
        <f t="array" ref="FK237">IFERROR(SMALL(IF($G237:$BK237="○",COLUMN($G237:$BK237)),COLUMNS($CD237:FK237)),"")</f>
        <v/>
      </c>
      <c r="FL237" t="str" cm="1">
        <f t="array" ref="FL237">IFERROR(SMALL(IF($G237:$BK237="○",COLUMN($G237:$BK237)),COLUMNS($CD237:FL237)),"")</f>
        <v/>
      </c>
      <c r="FM237" t="str" cm="1">
        <f t="array" ref="FM237">IFERROR(SMALL(IF($G237:$BK237="○",COLUMN($G237:$BK237)),COLUMNS($CD237:FM237)),"")</f>
        <v/>
      </c>
      <c r="FN237" t="str" cm="1">
        <f t="array" ref="FN237">IFERROR(SMALL(IF($G237:$BK237="○",COLUMN($G237:$BK237)),COLUMNS($CD237:FN237)),"")</f>
        <v/>
      </c>
      <c r="FO237" t="str" cm="1">
        <f t="array" ref="FO237">IFERROR(SMALL(IF($G237:$BK237="○",COLUMN($G237:$BK237)),COLUMNS($CD237:FO237)),"")</f>
        <v/>
      </c>
      <c r="FP237" t="str" cm="1">
        <f t="array" ref="FP237">IFERROR(SMALL(IF($G237:$BK237="○",COLUMN($G237:$BK237)),COLUMNS($CD237:FP237)),"")</f>
        <v/>
      </c>
    </row>
    <row r="238" spans="1:172" x14ac:dyDescent="0.4">
      <c r="A238" s="9" t="str">
        <f>IF(B238&lt;&gt;"", COUNTA($B$4:B238), "")</f>
        <v/>
      </c>
      <c r="B238" s="92"/>
      <c r="C238" s="92"/>
      <c r="D238" s="92"/>
      <c r="E238" s="92"/>
      <c r="F238" s="93"/>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2"/>
      <c r="BM238" s="92"/>
      <c r="BN238" s="92"/>
      <c r="BO238" s="92"/>
      <c r="BP238" s="92"/>
      <c r="BQ238" s="92"/>
      <c r="BR238" s="92"/>
      <c r="BS238" s="92"/>
      <c r="BT238" s="92"/>
      <c r="BU238" s="92"/>
      <c r="BV238" s="98"/>
      <c r="BX238">
        <f t="shared" si="6"/>
        <v>0</v>
      </c>
      <c r="CA238" t="str">
        <f>IF(BX238&gt;0,MAX(CA$3:CA237)+1,"")</f>
        <v/>
      </c>
      <c r="CB238">
        <f t="shared" si="7"/>
        <v>0</v>
      </c>
      <c r="CD238" s="12" t="str" cm="1">
        <f t="array" ref="CD238">IFERROR(SMALL(IF($G238:$BK238="○",COLUMN($G238:$BK238)),COLUMNS($CD238:CD238)),"")</f>
        <v/>
      </c>
      <c r="CE238" s="12" t="str" cm="1">
        <f t="array" ref="CE238">IFERROR(SMALL(IF($G238:$BK238="○",COLUMN($G238:$BK238)),COLUMNS($CD238:CE238)),"")</f>
        <v/>
      </c>
      <c r="CF238" t="str" cm="1">
        <f t="array" ref="CF238">IFERROR(SMALL(IF($G238:$BK238="○",COLUMN($G238:$BK238)),COLUMNS($CD238:CF238)),"")</f>
        <v/>
      </c>
      <c r="CG238" t="str" cm="1">
        <f t="array" ref="CG238">IFERROR(SMALL(IF($G238:$BK238="○",COLUMN($G238:$BK238)),COLUMNS($CD238:CG238)),"")</f>
        <v/>
      </c>
      <c r="CH238" t="str" cm="1">
        <f t="array" ref="CH238">IFERROR(SMALL(IF($G238:$BK238="○",COLUMN($G238:$BK238)),COLUMNS($CD238:CH238)),"")</f>
        <v/>
      </c>
      <c r="CI238" t="str" cm="1">
        <f t="array" ref="CI238">IFERROR(SMALL(IF($G238:$BK238="○",COLUMN($G238:$BK238)),COLUMNS($CD238:CI238)),"")</f>
        <v/>
      </c>
      <c r="CJ238" t="str" cm="1">
        <f t="array" ref="CJ238">IFERROR(SMALL(IF($G238:$BK238="○",COLUMN($G238:$BK238)),COLUMNS($CD238:CJ238)),"")</f>
        <v/>
      </c>
      <c r="CK238" t="str" cm="1">
        <f t="array" ref="CK238">IFERROR(SMALL(IF($G238:$BK238="○",COLUMN($G238:$BK238)),COLUMNS($CD238:CK238)),"")</f>
        <v/>
      </c>
      <c r="CL238" t="str" cm="1">
        <f t="array" ref="CL238">IFERROR(SMALL(IF($G238:$BK238="○",COLUMN($G238:$BK238)),COLUMNS($CD238:CL238)),"")</f>
        <v/>
      </c>
      <c r="CM238" t="str" cm="1">
        <f t="array" ref="CM238">IFERROR(SMALL(IF($G238:$BK238="○",COLUMN($G238:$BK238)),COLUMNS($CD238:CM238)),"")</f>
        <v/>
      </c>
      <c r="CN238" t="str" cm="1">
        <f t="array" ref="CN238">IFERROR(SMALL(IF($G238:$BK238="○",COLUMN($G238:$BK238)),COLUMNS($CD238:CN238)),"")</f>
        <v/>
      </c>
      <c r="CO238" t="str" cm="1">
        <f t="array" ref="CO238">IFERROR(SMALL(IF($G238:$BK238="○",COLUMN($G238:$BK238)),COLUMNS($CD238:CO238)),"")</f>
        <v/>
      </c>
      <c r="CP238" t="str" cm="1">
        <f t="array" ref="CP238">IFERROR(SMALL(IF($G238:$BK238="○",COLUMN($G238:$BK238)),COLUMNS($CD238:CP238)),"")</f>
        <v/>
      </c>
      <c r="CQ238" t="str" cm="1">
        <f t="array" ref="CQ238">IFERROR(SMALL(IF($G238:$BK238="○",COLUMN($G238:$BK238)),COLUMNS($CD238:CQ238)),"")</f>
        <v/>
      </c>
      <c r="CR238" t="str" cm="1">
        <f t="array" ref="CR238">IFERROR(SMALL(IF($G238:$BK238="○",COLUMN($G238:$BK238)),COLUMNS($CD238:CR238)),"")</f>
        <v/>
      </c>
      <c r="CS238" t="str" cm="1">
        <f t="array" ref="CS238">IFERROR(SMALL(IF($G238:$BK238="○",COLUMN($G238:$BK238)),COLUMNS($CD238:CS238)),"")</f>
        <v/>
      </c>
      <c r="CT238" t="str" cm="1">
        <f t="array" ref="CT238">IFERROR(SMALL(IF($G238:$BK238="○",COLUMN($G238:$BK238)),COLUMNS($CD238:CT238)),"")</f>
        <v/>
      </c>
      <c r="CU238" t="str" cm="1">
        <f t="array" ref="CU238">IFERROR(SMALL(IF($G238:$BK238="○",COLUMN($G238:$BK238)),COLUMNS($CD238:CU238)),"")</f>
        <v/>
      </c>
      <c r="CV238" t="str" cm="1">
        <f t="array" ref="CV238">IFERROR(SMALL(IF($G238:$BK238="○",COLUMN($G238:$BK238)),COLUMNS($CD238:CV238)),"")</f>
        <v/>
      </c>
      <c r="CW238" t="str" cm="1">
        <f t="array" ref="CW238">IFERROR(SMALL(IF($G238:$BK238="○",COLUMN($G238:$BK238)),COLUMNS($CD238:CW238)),"")</f>
        <v/>
      </c>
      <c r="CX238" t="str" cm="1">
        <f t="array" ref="CX238">IFERROR(SMALL(IF($G238:$BK238="○",COLUMN($G238:$BK238)),COLUMNS($CD238:CX238)),"")</f>
        <v/>
      </c>
      <c r="CY238" t="str" cm="1">
        <f t="array" ref="CY238">IFERROR(SMALL(IF($G238:$BK238="○",COLUMN($G238:$BK238)),COLUMNS($CD238:CY238)),"")</f>
        <v/>
      </c>
      <c r="CZ238" t="str" cm="1">
        <f t="array" ref="CZ238">IFERROR(SMALL(IF($G238:$BK238="○",COLUMN($G238:$BK238)),COLUMNS($CD238:CZ238)),"")</f>
        <v/>
      </c>
      <c r="DA238" t="str" cm="1">
        <f t="array" ref="DA238">IFERROR(SMALL(IF($G238:$BK238="○",COLUMN($G238:$BK238)),COLUMNS($CD238:DA238)),"")</f>
        <v/>
      </c>
      <c r="DB238" t="str" cm="1">
        <f t="array" ref="DB238">IFERROR(SMALL(IF($G238:$BK238="○",COLUMN($G238:$BK238)),COLUMNS($CD238:DB238)),"")</f>
        <v/>
      </c>
      <c r="DC238" t="str" cm="1">
        <f t="array" ref="DC238">IFERROR(SMALL(IF($G238:$BK238="○",COLUMN($G238:$BK238)),COLUMNS($CD238:DC238)),"")</f>
        <v/>
      </c>
      <c r="DD238" t="str" cm="1">
        <f t="array" ref="DD238">IFERROR(SMALL(IF($G238:$BK238="○",COLUMN($G238:$BK238)),COLUMNS($CD238:DD238)),"")</f>
        <v/>
      </c>
      <c r="DE238" t="str" cm="1">
        <f t="array" ref="DE238">IFERROR(SMALL(IF($G238:$BK238="○",COLUMN($G238:$BK238)),COLUMNS($CD238:DE238)),"")</f>
        <v/>
      </c>
      <c r="DF238" t="str" cm="1">
        <f t="array" ref="DF238">IFERROR(SMALL(IF($G238:$BK238="○",COLUMN($G238:$BK238)),COLUMNS($CD238:DF238)),"")</f>
        <v/>
      </c>
      <c r="DG238" t="str" cm="1">
        <f t="array" ref="DG238">IFERROR(SMALL(IF($G238:$BK238="○",COLUMN($G238:$BK238)),COLUMNS($CD238:DG238)),"")</f>
        <v/>
      </c>
      <c r="DH238" t="str" cm="1">
        <f t="array" ref="DH238">IFERROR(SMALL(IF($G238:$BK238="○",COLUMN($G238:$BK238)),COLUMNS($CD238:DH238)),"")</f>
        <v/>
      </c>
      <c r="DI238" t="str" cm="1">
        <f t="array" ref="DI238">IFERROR(SMALL(IF($G238:$BK238="○",COLUMN($G238:$BK238)),COLUMNS($CD238:DI238)),"")</f>
        <v/>
      </c>
      <c r="DJ238" t="str" cm="1">
        <f t="array" ref="DJ238">IFERROR(SMALL(IF($G238:$BK238="○",COLUMN($G238:$BK238)),COLUMNS($CD238:DJ238)),"")</f>
        <v/>
      </c>
      <c r="DK238" t="str" cm="1">
        <f t="array" ref="DK238">IFERROR(SMALL(IF($G238:$BK238="○",COLUMN($G238:$BK238)),COLUMNS($CD238:DK238)),"")</f>
        <v/>
      </c>
      <c r="DL238" t="str" cm="1">
        <f t="array" ref="DL238">IFERROR(SMALL(IF($G238:$BK238="○",COLUMN($G238:$BK238)),COLUMNS($CD238:DL238)),"")</f>
        <v/>
      </c>
      <c r="DM238" t="str" cm="1">
        <f t="array" ref="DM238">IFERROR(SMALL(IF($G238:$BK238="○",COLUMN($G238:$BK238)),COLUMNS($CD238:DM238)),"")</f>
        <v/>
      </c>
      <c r="DN238" t="str" cm="1">
        <f t="array" ref="DN238">IFERROR(SMALL(IF($G238:$BK238="○",COLUMN($G238:$BK238)),COLUMNS($CD238:DN238)),"")</f>
        <v/>
      </c>
      <c r="DO238" t="str" cm="1">
        <f t="array" ref="DO238">IFERROR(SMALL(IF($G238:$BK238="○",COLUMN($G238:$BK238)),COLUMNS($CD238:DO238)),"")</f>
        <v/>
      </c>
      <c r="DP238" t="str" cm="1">
        <f t="array" ref="DP238">IFERROR(SMALL(IF($G238:$BK238="○",COLUMN($G238:$BK238)),COLUMNS($CD238:DP238)),"")</f>
        <v/>
      </c>
      <c r="DQ238" t="str" cm="1">
        <f t="array" ref="DQ238">IFERROR(SMALL(IF($G238:$BK238="○",COLUMN($G238:$BK238)),COLUMNS($CD238:DQ238)),"")</f>
        <v/>
      </c>
      <c r="DR238" t="str" cm="1">
        <f t="array" ref="DR238">IFERROR(SMALL(IF($G238:$BK238="○",COLUMN($G238:$BK238)),COLUMNS($CD238:DR238)),"")</f>
        <v/>
      </c>
      <c r="DS238" t="str" cm="1">
        <f t="array" ref="DS238">IFERROR(SMALL(IF($G238:$BK238="○",COLUMN($G238:$BK238)),COLUMNS($CD238:DS238)),"")</f>
        <v/>
      </c>
      <c r="DT238" t="str" cm="1">
        <f t="array" ref="DT238">IFERROR(SMALL(IF($G238:$BK238="○",COLUMN($G238:$BK238)),COLUMNS($CD238:DT238)),"")</f>
        <v/>
      </c>
      <c r="DU238" t="str" cm="1">
        <f t="array" ref="DU238">IFERROR(SMALL(IF($G238:$BK238="○",COLUMN($G238:$BK238)),COLUMNS($CD238:DU238)),"")</f>
        <v/>
      </c>
      <c r="DV238" t="str" cm="1">
        <f t="array" ref="DV238">IFERROR(SMALL(IF($G238:$BK238="○",COLUMN($G238:$BK238)),COLUMNS($CD238:DV238)),"")</f>
        <v/>
      </c>
      <c r="DW238" t="str" cm="1">
        <f t="array" ref="DW238">IFERROR(SMALL(IF($G238:$BK238="○",COLUMN($G238:$BK238)),COLUMNS($CD238:DW238)),"")</f>
        <v/>
      </c>
      <c r="DX238" t="str" cm="1">
        <f t="array" ref="DX238">IFERROR(SMALL(IF($G238:$BK238="○",COLUMN($G238:$BK238)),COLUMNS($CD238:DX238)),"")</f>
        <v/>
      </c>
      <c r="DY238" t="str" cm="1">
        <f t="array" ref="DY238">IFERROR(SMALL(IF($G238:$BK238="○",COLUMN($G238:$BK238)),COLUMNS($CD238:DY238)),"")</f>
        <v/>
      </c>
      <c r="DZ238" t="str" cm="1">
        <f t="array" ref="DZ238">IFERROR(SMALL(IF($G238:$BK238="○",COLUMN($G238:$BK238)),COLUMNS($CD238:DZ238)),"")</f>
        <v/>
      </c>
      <c r="EA238" t="str" cm="1">
        <f t="array" ref="EA238">IFERROR(SMALL(IF($G238:$BK238="○",COLUMN($G238:$BK238)),COLUMNS($CD238:EA238)),"")</f>
        <v/>
      </c>
      <c r="EB238" t="str" cm="1">
        <f t="array" ref="EB238">IFERROR(SMALL(IF($G238:$BK238="○",COLUMN($G238:$BK238)),COLUMNS($CD238:EB238)),"")</f>
        <v/>
      </c>
      <c r="EC238" t="str" cm="1">
        <f t="array" ref="EC238">IFERROR(SMALL(IF($G238:$BK238="○",COLUMN($G238:$BK238)),COLUMNS($CD238:EC238)),"")</f>
        <v/>
      </c>
      <c r="ED238" t="str" cm="1">
        <f t="array" ref="ED238">IFERROR(SMALL(IF($G238:$BK238="○",COLUMN($G238:$BK238)),COLUMNS($CD238:ED238)),"")</f>
        <v/>
      </c>
      <c r="EE238" t="str" cm="1">
        <f t="array" ref="EE238">IFERROR(SMALL(IF($G238:$BK238="○",COLUMN($G238:$BK238)),COLUMNS($CD238:EE238)),"")</f>
        <v/>
      </c>
      <c r="EF238" t="str" cm="1">
        <f t="array" ref="EF238">IFERROR(SMALL(IF($G238:$BK238="○",COLUMN($G238:$BK238)),COLUMNS($CD238:EF238)),"")</f>
        <v/>
      </c>
      <c r="EG238" t="str" cm="1">
        <f t="array" ref="EG238">IFERROR(SMALL(IF($G238:$BK238="○",COLUMN($G238:$BK238)),COLUMNS($CD238:EG238)),"")</f>
        <v/>
      </c>
      <c r="EH238" t="str" cm="1">
        <f t="array" ref="EH238">IFERROR(SMALL(IF($G238:$BK238="○",COLUMN($G238:$BK238)),COLUMNS($CD238:EH238)),"")</f>
        <v/>
      </c>
      <c r="EI238" t="str" cm="1">
        <f t="array" ref="EI238">IFERROR(SMALL(IF($G238:$BK238="○",COLUMN($G238:$BK238)),COLUMNS($CD238:EI238)),"")</f>
        <v/>
      </c>
      <c r="EJ238" t="str" cm="1">
        <f t="array" ref="EJ238">IFERROR(SMALL(IF($G238:$BK238="○",COLUMN($G238:$BK238)),COLUMNS($CD238:EJ238)),"")</f>
        <v/>
      </c>
      <c r="EK238" t="str" cm="1">
        <f t="array" ref="EK238">IFERROR(SMALL(IF($G238:$BK238="○",COLUMN($G238:$BK238)),COLUMNS($CD238:EK238)),"")</f>
        <v/>
      </c>
      <c r="EL238" t="str" cm="1">
        <f t="array" ref="EL238">IFERROR(SMALL(IF($G238:$BK238="○",COLUMN($G238:$BK238)),COLUMNS($CD238:EL238)),"")</f>
        <v/>
      </c>
      <c r="EM238" t="str" cm="1">
        <f t="array" ref="EM238">IFERROR(SMALL(IF($G238:$BK238="○",COLUMN($G238:$BK238)),COLUMNS($CD238:EM238)),"")</f>
        <v/>
      </c>
      <c r="EN238" t="str" cm="1">
        <f t="array" ref="EN238">IFERROR(SMALL(IF($G238:$BK238="○",COLUMN($G238:$BK238)),COLUMNS($CD238:EN238)),"")</f>
        <v/>
      </c>
      <c r="EO238" t="str" cm="1">
        <f t="array" ref="EO238">IFERROR(SMALL(IF($G238:$BK238="○",COLUMN($G238:$BK238)),COLUMNS($CD238:EO238)),"")</f>
        <v/>
      </c>
      <c r="EP238" t="str" cm="1">
        <f t="array" ref="EP238">IFERROR(SMALL(IF($G238:$BK238="○",COLUMN($G238:$BK238)),COLUMNS($CD238:EP238)),"")</f>
        <v/>
      </c>
      <c r="EQ238" t="str" cm="1">
        <f t="array" ref="EQ238">IFERROR(SMALL(IF($G238:$BK238="○",COLUMN($G238:$BK238)),COLUMNS($CD238:EQ238)),"")</f>
        <v/>
      </c>
      <c r="ER238" t="str" cm="1">
        <f t="array" ref="ER238">IFERROR(SMALL(IF($G238:$BK238="○",COLUMN($G238:$BK238)),COLUMNS($CD238:ER238)),"")</f>
        <v/>
      </c>
      <c r="ES238" t="str" cm="1">
        <f t="array" ref="ES238">IFERROR(SMALL(IF($G238:$BK238="○",COLUMN($G238:$BK238)),COLUMNS($CD238:ES238)),"")</f>
        <v/>
      </c>
      <c r="ET238" t="str" cm="1">
        <f t="array" ref="ET238">IFERROR(SMALL(IF($G238:$BK238="○",COLUMN($G238:$BK238)),COLUMNS($CD238:ET238)),"")</f>
        <v/>
      </c>
      <c r="EU238" t="str" cm="1">
        <f t="array" ref="EU238">IFERROR(SMALL(IF($G238:$BK238="○",COLUMN($G238:$BK238)),COLUMNS($CD238:EU238)),"")</f>
        <v/>
      </c>
      <c r="EV238" t="str" cm="1">
        <f t="array" ref="EV238">IFERROR(SMALL(IF($G238:$BK238="○",COLUMN($G238:$BK238)),COLUMNS($CD238:EV238)),"")</f>
        <v/>
      </c>
      <c r="EW238" t="str" cm="1">
        <f t="array" ref="EW238">IFERROR(SMALL(IF($G238:$BK238="○",COLUMN($G238:$BK238)),COLUMNS($CD238:EW238)),"")</f>
        <v/>
      </c>
      <c r="EX238" t="str" cm="1">
        <f t="array" ref="EX238">IFERROR(SMALL(IF($G238:$BK238="○",COLUMN($G238:$BK238)),COLUMNS($CD238:EX238)),"")</f>
        <v/>
      </c>
      <c r="EY238" t="str" cm="1">
        <f t="array" ref="EY238">IFERROR(SMALL(IF($G238:$BK238="○",COLUMN($G238:$BK238)),COLUMNS($CD238:EY238)),"")</f>
        <v/>
      </c>
      <c r="EZ238" t="str" cm="1">
        <f t="array" ref="EZ238">IFERROR(SMALL(IF($G238:$BK238="○",COLUMN($G238:$BK238)),COLUMNS($CD238:EZ238)),"")</f>
        <v/>
      </c>
      <c r="FA238" t="str" cm="1">
        <f t="array" ref="FA238">IFERROR(SMALL(IF($G238:$BK238="○",COLUMN($G238:$BK238)),COLUMNS($CD238:FA238)),"")</f>
        <v/>
      </c>
      <c r="FB238" t="str" cm="1">
        <f t="array" ref="FB238">IFERROR(SMALL(IF($G238:$BK238="○",COLUMN($G238:$BK238)),COLUMNS($CD238:FB238)),"")</f>
        <v/>
      </c>
      <c r="FC238" t="str" cm="1">
        <f t="array" ref="FC238">IFERROR(SMALL(IF($G238:$BK238="○",COLUMN($G238:$BK238)),COLUMNS($CD238:FC238)),"")</f>
        <v/>
      </c>
      <c r="FD238" t="str" cm="1">
        <f t="array" ref="FD238">IFERROR(SMALL(IF($G238:$BK238="○",COLUMN($G238:$BK238)),COLUMNS($CD238:FD238)),"")</f>
        <v/>
      </c>
      <c r="FE238" t="str" cm="1">
        <f t="array" ref="FE238">IFERROR(SMALL(IF($G238:$BK238="○",COLUMN($G238:$BK238)),COLUMNS($CD238:FE238)),"")</f>
        <v/>
      </c>
      <c r="FF238" t="str" cm="1">
        <f t="array" ref="FF238">IFERROR(SMALL(IF($G238:$BK238="○",COLUMN($G238:$BK238)),COLUMNS($CD238:FF238)),"")</f>
        <v/>
      </c>
      <c r="FG238" t="str" cm="1">
        <f t="array" ref="FG238">IFERROR(SMALL(IF($G238:$BK238="○",COLUMN($G238:$BK238)),COLUMNS($CD238:FG238)),"")</f>
        <v/>
      </c>
      <c r="FH238" t="str" cm="1">
        <f t="array" ref="FH238">IFERROR(SMALL(IF($G238:$BK238="○",COLUMN($G238:$BK238)),COLUMNS($CD238:FH238)),"")</f>
        <v/>
      </c>
      <c r="FI238" t="str" cm="1">
        <f t="array" ref="FI238">IFERROR(SMALL(IF($G238:$BK238="○",COLUMN($G238:$BK238)),COLUMNS($CD238:FI238)),"")</f>
        <v/>
      </c>
      <c r="FJ238" t="str" cm="1">
        <f t="array" ref="FJ238">IFERROR(SMALL(IF($G238:$BK238="○",COLUMN($G238:$BK238)),COLUMNS($CD238:FJ238)),"")</f>
        <v/>
      </c>
      <c r="FK238" t="str" cm="1">
        <f t="array" ref="FK238">IFERROR(SMALL(IF($G238:$BK238="○",COLUMN($G238:$BK238)),COLUMNS($CD238:FK238)),"")</f>
        <v/>
      </c>
      <c r="FL238" t="str" cm="1">
        <f t="array" ref="FL238">IFERROR(SMALL(IF($G238:$BK238="○",COLUMN($G238:$BK238)),COLUMNS($CD238:FL238)),"")</f>
        <v/>
      </c>
      <c r="FM238" t="str" cm="1">
        <f t="array" ref="FM238">IFERROR(SMALL(IF($G238:$BK238="○",COLUMN($G238:$BK238)),COLUMNS($CD238:FM238)),"")</f>
        <v/>
      </c>
      <c r="FN238" t="str" cm="1">
        <f t="array" ref="FN238">IFERROR(SMALL(IF($G238:$BK238="○",COLUMN($G238:$BK238)),COLUMNS($CD238:FN238)),"")</f>
        <v/>
      </c>
      <c r="FO238" t="str" cm="1">
        <f t="array" ref="FO238">IFERROR(SMALL(IF($G238:$BK238="○",COLUMN($G238:$BK238)),COLUMNS($CD238:FO238)),"")</f>
        <v/>
      </c>
      <c r="FP238" t="str" cm="1">
        <f t="array" ref="FP238">IFERROR(SMALL(IF($G238:$BK238="○",COLUMN($G238:$BK238)),COLUMNS($CD238:FP238)),"")</f>
        <v/>
      </c>
    </row>
    <row r="239" spans="1:172" x14ac:dyDescent="0.4">
      <c r="A239" s="9" t="str">
        <f>IF(B239&lt;&gt;"", COUNTA($B$4:B239), "")</f>
        <v/>
      </c>
      <c r="B239" s="94"/>
      <c r="C239" s="94"/>
      <c r="D239" s="94"/>
      <c r="E239" s="94"/>
      <c r="F239" s="95"/>
      <c r="G239" s="97"/>
      <c r="H239" s="97"/>
      <c r="I239" s="97"/>
      <c r="J239" s="97"/>
      <c r="K239" s="97"/>
      <c r="L239" s="97"/>
      <c r="M239" s="97"/>
      <c r="N239" s="97"/>
      <c r="O239" s="97"/>
      <c r="P239" s="97"/>
      <c r="Q239" s="97"/>
      <c r="R239" s="97"/>
      <c r="S239" s="97"/>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97"/>
      <c r="AQ239" s="97"/>
      <c r="AR239" s="97"/>
      <c r="AS239" s="97"/>
      <c r="AT239" s="97"/>
      <c r="AU239" s="97"/>
      <c r="AV239" s="97"/>
      <c r="AW239" s="97"/>
      <c r="AX239" s="97"/>
      <c r="AY239" s="97"/>
      <c r="AZ239" s="97"/>
      <c r="BA239" s="97"/>
      <c r="BB239" s="97"/>
      <c r="BC239" s="97"/>
      <c r="BD239" s="97"/>
      <c r="BE239" s="97"/>
      <c r="BF239" s="97"/>
      <c r="BG239" s="97"/>
      <c r="BH239" s="97"/>
      <c r="BI239" s="97"/>
      <c r="BJ239" s="97"/>
      <c r="BK239" s="97"/>
      <c r="BL239" s="94"/>
      <c r="BM239" s="94"/>
      <c r="BN239" s="94"/>
      <c r="BO239" s="94"/>
      <c r="BP239" s="94"/>
      <c r="BQ239" s="94"/>
      <c r="BR239" s="94"/>
      <c r="BS239" s="94"/>
      <c r="BT239" s="94"/>
      <c r="BU239" s="94"/>
      <c r="BV239" s="99"/>
      <c r="BX239">
        <f t="shared" si="6"/>
        <v>0</v>
      </c>
      <c r="CA239" t="str">
        <f>IF(BX239&gt;0,MAX(CA$3:CA238)+1,"")</f>
        <v/>
      </c>
      <c r="CB239">
        <f t="shared" si="7"/>
        <v>0</v>
      </c>
      <c r="CD239" s="12" t="str" cm="1">
        <f t="array" ref="CD239">IFERROR(SMALL(IF($G239:$BK239="○",COLUMN($G239:$BK239)),COLUMNS($CD239:CD239)),"")</f>
        <v/>
      </c>
      <c r="CE239" s="12" t="str" cm="1">
        <f t="array" ref="CE239">IFERROR(SMALL(IF($G239:$BK239="○",COLUMN($G239:$BK239)),COLUMNS($CD239:CE239)),"")</f>
        <v/>
      </c>
      <c r="CF239" t="str" cm="1">
        <f t="array" ref="CF239">IFERROR(SMALL(IF($G239:$BK239="○",COLUMN($G239:$BK239)),COLUMNS($CD239:CF239)),"")</f>
        <v/>
      </c>
      <c r="CG239" t="str" cm="1">
        <f t="array" ref="CG239">IFERROR(SMALL(IF($G239:$BK239="○",COLUMN($G239:$BK239)),COLUMNS($CD239:CG239)),"")</f>
        <v/>
      </c>
      <c r="CH239" t="str" cm="1">
        <f t="array" ref="CH239">IFERROR(SMALL(IF($G239:$BK239="○",COLUMN($G239:$BK239)),COLUMNS($CD239:CH239)),"")</f>
        <v/>
      </c>
      <c r="CI239" t="str" cm="1">
        <f t="array" ref="CI239">IFERROR(SMALL(IF($G239:$BK239="○",COLUMN($G239:$BK239)),COLUMNS($CD239:CI239)),"")</f>
        <v/>
      </c>
      <c r="CJ239" t="str" cm="1">
        <f t="array" ref="CJ239">IFERROR(SMALL(IF($G239:$BK239="○",COLUMN($G239:$BK239)),COLUMNS($CD239:CJ239)),"")</f>
        <v/>
      </c>
      <c r="CK239" t="str" cm="1">
        <f t="array" ref="CK239">IFERROR(SMALL(IF($G239:$BK239="○",COLUMN($G239:$BK239)),COLUMNS($CD239:CK239)),"")</f>
        <v/>
      </c>
      <c r="CL239" t="str" cm="1">
        <f t="array" ref="CL239">IFERROR(SMALL(IF($G239:$BK239="○",COLUMN($G239:$BK239)),COLUMNS($CD239:CL239)),"")</f>
        <v/>
      </c>
      <c r="CM239" t="str" cm="1">
        <f t="array" ref="CM239">IFERROR(SMALL(IF($G239:$BK239="○",COLUMN($G239:$BK239)),COLUMNS($CD239:CM239)),"")</f>
        <v/>
      </c>
      <c r="CN239" t="str" cm="1">
        <f t="array" ref="CN239">IFERROR(SMALL(IF($G239:$BK239="○",COLUMN($G239:$BK239)),COLUMNS($CD239:CN239)),"")</f>
        <v/>
      </c>
      <c r="CO239" t="str" cm="1">
        <f t="array" ref="CO239">IFERROR(SMALL(IF($G239:$BK239="○",COLUMN($G239:$BK239)),COLUMNS($CD239:CO239)),"")</f>
        <v/>
      </c>
      <c r="CP239" t="str" cm="1">
        <f t="array" ref="CP239">IFERROR(SMALL(IF($G239:$BK239="○",COLUMN($G239:$BK239)),COLUMNS($CD239:CP239)),"")</f>
        <v/>
      </c>
      <c r="CQ239" t="str" cm="1">
        <f t="array" ref="CQ239">IFERROR(SMALL(IF($G239:$BK239="○",COLUMN($G239:$BK239)),COLUMNS($CD239:CQ239)),"")</f>
        <v/>
      </c>
      <c r="CR239" t="str" cm="1">
        <f t="array" ref="CR239">IFERROR(SMALL(IF($G239:$BK239="○",COLUMN($G239:$BK239)),COLUMNS($CD239:CR239)),"")</f>
        <v/>
      </c>
      <c r="CS239" t="str" cm="1">
        <f t="array" ref="CS239">IFERROR(SMALL(IF($G239:$BK239="○",COLUMN($G239:$BK239)),COLUMNS($CD239:CS239)),"")</f>
        <v/>
      </c>
      <c r="CT239" t="str" cm="1">
        <f t="array" ref="CT239">IFERROR(SMALL(IF($G239:$BK239="○",COLUMN($G239:$BK239)),COLUMNS($CD239:CT239)),"")</f>
        <v/>
      </c>
      <c r="CU239" t="str" cm="1">
        <f t="array" ref="CU239">IFERROR(SMALL(IF($G239:$BK239="○",COLUMN($G239:$BK239)),COLUMNS($CD239:CU239)),"")</f>
        <v/>
      </c>
      <c r="CV239" t="str" cm="1">
        <f t="array" ref="CV239">IFERROR(SMALL(IF($G239:$BK239="○",COLUMN($G239:$BK239)),COLUMNS($CD239:CV239)),"")</f>
        <v/>
      </c>
      <c r="CW239" t="str" cm="1">
        <f t="array" ref="CW239">IFERROR(SMALL(IF($G239:$BK239="○",COLUMN($G239:$BK239)),COLUMNS($CD239:CW239)),"")</f>
        <v/>
      </c>
      <c r="CX239" t="str" cm="1">
        <f t="array" ref="CX239">IFERROR(SMALL(IF($G239:$BK239="○",COLUMN($G239:$BK239)),COLUMNS($CD239:CX239)),"")</f>
        <v/>
      </c>
      <c r="CY239" t="str" cm="1">
        <f t="array" ref="CY239">IFERROR(SMALL(IF($G239:$BK239="○",COLUMN($G239:$BK239)),COLUMNS($CD239:CY239)),"")</f>
        <v/>
      </c>
      <c r="CZ239" t="str" cm="1">
        <f t="array" ref="CZ239">IFERROR(SMALL(IF($G239:$BK239="○",COLUMN($G239:$BK239)),COLUMNS($CD239:CZ239)),"")</f>
        <v/>
      </c>
      <c r="DA239" t="str" cm="1">
        <f t="array" ref="DA239">IFERROR(SMALL(IF($G239:$BK239="○",COLUMN($G239:$BK239)),COLUMNS($CD239:DA239)),"")</f>
        <v/>
      </c>
      <c r="DB239" t="str" cm="1">
        <f t="array" ref="DB239">IFERROR(SMALL(IF($G239:$BK239="○",COLUMN($G239:$BK239)),COLUMNS($CD239:DB239)),"")</f>
        <v/>
      </c>
      <c r="DC239" t="str" cm="1">
        <f t="array" ref="DC239">IFERROR(SMALL(IF($G239:$BK239="○",COLUMN($G239:$BK239)),COLUMNS($CD239:DC239)),"")</f>
        <v/>
      </c>
      <c r="DD239" t="str" cm="1">
        <f t="array" ref="DD239">IFERROR(SMALL(IF($G239:$BK239="○",COLUMN($G239:$BK239)),COLUMNS($CD239:DD239)),"")</f>
        <v/>
      </c>
      <c r="DE239" t="str" cm="1">
        <f t="array" ref="DE239">IFERROR(SMALL(IF($G239:$BK239="○",COLUMN($G239:$BK239)),COLUMNS($CD239:DE239)),"")</f>
        <v/>
      </c>
      <c r="DF239" t="str" cm="1">
        <f t="array" ref="DF239">IFERROR(SMALL(IF($G239:$BK239="○",COLUMN($G239:$BK239)),COLUMNS($CD239:DF239)),"")</f>
        <v/>
      </c>
      <c r="DG239" t="str" cm="1">
        <f t="array" ref="DG239">IFERROR(SMALL(IF($G239:$BK239="○",COLUMN($G239:$BK239)),COLUMNS($CD239:DG239)),"")</f>
        <v/>
      </c>
      <c r="DH239" t="str" cm="1">
        <f t="array" ref="DH239">IFERROR(SMALL(IF($G239:$BK239="○",COLUMN($G239:$BK239)),COLUMNS($CD239:DH239)),"")</f>
        <v/>
      </c>
      <c r="DI239" t="str" cm="1">
        <f t="array" ref="DI239">IFERROR(SMALL(IF($G239:$BK239="○",COLUMN($G239:$BK239)),COLUMNS($CD239:DI239)),"")</f>
        <v/>
      </c>
      <c r="DJ239" t="str" cm="1">
        <f t="array" ref="DJ239">IFERROR(SMALL(IF($G239:$BK239="○",COLUMN($G239:$BK239)),COLUMNS($CD239:DJ239)),"")</f>
        <v/>
      </c>
      <c r="DK239" t="str" cm="1">
        <f t="array" ref="DK239">IFERROR(SMALL(IF($G239:$BK239="○",COLUMN($G239:$BK239)),COLUMNS($CD239:DK239)),"")</f>
        <v/>
      </c>
      <c r="DL239" t="str" cm="1">
        <f t="array" ref="DL239">IFERROR(SMALL(IF($G239:$BK239="○",COLUMN($G239:$BK239)),COLUMNS($CD239:DL239)),"")</f>
        <v/>
      </c>
      <c r="DM239" t="str" cm="1">
        <f t="array" ref="DM239">IFERROR(SMALL(IF($G239:$BK239="○",COLUMN($G239:$BK239)),COLUMNS($CD239:DM239)),"")</f>
        <v/>
      </c>
      <c r="DN239" t="str" cm="1">
        <f t="array" ref="DN239">IFERROR(SMALL(IF($G239:$BK239="○",COLUMN($G239:$BK239)),COLUMNS($CD239:DN239)),"")</f>
        <v/>
      </c>
      <c r="DO239" t="str" cm="1">
        <f t="array" ref="DO239">IFERROR(SMALL(IF($G239:$BK239="○",COLUMN($G239:$BK239)),COLUMNS($CD239:DO239)),"")</f>
        <v/>
      </c>
      <c r="DP239" t="str" cm="1">
        <f t="array" ref="DP239">IFERROR(SMALL(IF($G239:$BK239="○",COLUMN($G239:$BK239)),COLUMNS($CD239:DP239)),"")</f>
        <v/>
      </c>
      <c r="DQ239" t="str" cm="1">
        <f t="array" ref="DQ239">IFERROR(SMALL(IF($G239:$BK239="○",COLUMN($G239:$BK239)),COLUMNS($CD239:DQ239)),"")</f>
        <v/>
      </c>
      <c r="DR239" t="str" cm="1">
        <f t="array" ref="DR239">IFERROR(SMALL(IF($G239:$BK239="○",COLUMN($G239:$BK239)),COLUMNS($CD239:DR239)),"")</f>
        <v/>
      </c>
      <c r="DS239" t="str" cm="1">
        <f t="array" ref="DS239">IFERROR(SMALL(IF($G239:$BK239="○",COLUMN($G239:$BK239)),COLUMNS($CD239:DS239)),"")</f>
        <v/>
      </c>
      <c r="DT239" t="str" cm="1">
        <f t="array" ref="DT239">IFERROR(SMALL(IF($G239:$BK239="○",COLUMN($G239:$BK239)),COLUMNS($CD239:DT239)),"")</f>
        <v/>
      </c>
      <c r="DU239" t="str" cm="1">
        <f t="array" ref="DU239">IFERROR(SMALL(IF($G239:$BK239="○",COLUMN($G239:$BK239)),COLUMNS($CD239:DU239)),"")</f>
        <v/>
      </c>
      <c r="DV239" t="str" cm="1">
        <f t="array" ref="DV239">IFERROR(SMALL(IF($G239:$BK239="○",COLUMN($G239:$BK239)),COLUMNS($CD239:DV239)),"")</f>
        <v/>
      </c>
      <c r="DW239" t="str" cm="1">
        <f t="array" ref="DW239">IFERROR(SMALL(IF($G239:$BK239="○",COLUMN($G239:$BK239)),COLUMNS($CD239:DW239)),"")</f>
        <v/>
      </c>
      <c r="DX239" t="str" cm="1">
        <f t="array" ref="DX239">IFERROR(SMALL(IF($G239:$BK239="○",COLUMN($G239:$BK239)),COLUMNS($CD239:DX239)),"")</f>
        <v/>
      </c>
      <c r="DY239" t="str" cm="1">
        <f t="array" ref="DY239">IFERROR(SMALL(IF($G239:$BK239="○",COLUMN($G239:$BK239)),COLUMNS($CD239:DY239)),"")</f>
        <v/>
      </c>
      <c r="DZ239" t="str" cm="1">
        <f t="array" ref="DZ239">IFERROR(SMALL(IF($G239:$BK239="○",COLUMN($G239:$BK239)),COLUMNS($CD239:DZ239)),"")</f>
        <v/>
      </c>
      <c r="EA239" t="str" cm="1">
        <f t="array" ref="EA239">IFERROR(SMALL(IF($G239:$BK239="○",COLUMN($G239:$BK239)),COLUMNS($CD239:EA239)),"")</f>
        <v/>
      </c>
      <c r="EB239" t="str" cm="1">
        <f t="array" ref="EB239">IFERROR(SMALL(IF($G239:$BK239="○",COLUMN($G239:$BK239)),COLUMNS($CD239:EB239)),"")</f>
        <v/>
      </c>
      <c r="EC239" t="str" cm="1">
        <f t="array" ref="EC239">IFERROR(SMALL(IF($G239:$BK239="○",COLUMN($G239:$BK239)),COLUMNS($CD239:EC239)),"")</f>
        <v/>
      </c>
      <c r="ED239" t="str" cm="1">
        <f t="array" ref="ED239">IFERROR(SMALL(IF($G239:$BK239="○",COLUMN($G239:$BK239)),COLUMNS($CD239:ED239)),"")</f>
        <v/>
      </c>
      <c r="EE239" t="str" cm="1">
        <f t="array" ref="EE239">IFERROR(SMALL(IF($G239:$BK239="○",COLUMN($G239:$BK239)),COLUMNS($CD239:EE239)),"")</f>
        <v/>
      </c>
      <c r="EF239" t="str" cm="1">
        <f t="array" ref="EF239">IFERROR(SMALL(IF($G239:$BK239="○",COLUMN($G239:$BK239)),COLUMNS($CD239:EF239)),"")</f>
        <v/>
      </c>
      <c r="EG239" t="str" cm="1">
        <f t="array" ref="EG239">IFERROR(SMALL(IF($G239:$BK239="○",COLUMN($G239:$BK239)),COLUMNS($CD239:EG239)),"")</f>
        <v/>
      </c>
      <c r="EH239" t="str" cm="1">
        <f t="array" ref="EH239">IFERROR(SMALL(IF($G239:$BK239="○",COLUMN($G239:$BK239)),COLUMNS($CD239:EH239)),"")</f>
        <v/>
      </c>
      <c r="EI239" t="str" cm="1">
        <f t="array" ref="EI239">IFERROR(SMALL(IF($G239:$BK239="○",COLUMN($G239:$BK239)),COLUMNS($CD239:EI239)),"")</f>
        <v/>
      </c>
      <c r="EJ239" t="str" cm="1">
        <f t="array" ref="EJ239">IFERROR(SMALL(IF($G239:$BK239="○",COLUMN($G239:$BK239)),COLUMNS($CD239:EJ239)),"")</f>
        <v/>
      </c>
      <c r="EK239" t="str" cm="1">
        <f t="array" ref="EK239">IFERROR(SMALL(IF($G239:$BK239="○",COLUMN($G239:$BK239)),COLUMNS($CD239:EK239)),"")</f>
        <v/>
      </c>
      <c r="EL239" t="str" cm="1">
        <f t="array" ref="EL239">IFERROR(SMALL(IF($G239:$BK239="○",COLUMN($G239:$BK239)),COLUMNS($CD239:EL239)),"")</f>
        <v/>
      </c>
      <c r="EM239" t="str" cm="1">
        <f t="array" ref="EM239">IFERROR(SMALL(IF($G239:$BK239="○",COLUMN($G239:$BK239)),COLUMNS($CD239:EM239)),"")</f>
        <v/>
      </c>
      <c r="EN239" t="str" cm="1">
        <f t="array" ref="EN239">IFERROR(SMALL(IF($G239:$BK239="○",COLUMN($G239:$BK239)),COLUMNS($CD239:EN239)),"")</f>
        <v/>
      </c>
      <c r="EO239" t="str" cm="1">
        <f t="array" ref="EO239">IFERROR(SMALL(IF($G239:$BK239="○",COLUMN($G239:$BK239)),COLUMNS($CD239:EO239)),"")</f>
        <v/>
      </c>
      <c r="EP239" t="str" cm="1">
        <f t="array" ref="EP239">IFERROR(SMALL(IF($G239:$BK239="○",COLUMN($G239:$BK239)),COLUMNS($CD239:EP239)),"")</f>
        <v/>
      </c>
      <c r="EQ239" t="str" cm="1">
        <f t="array" ref="EQ239">IFERROR(SMALL(IF($G239:$BK239="○",COLUMN($G239:$BK239)),COLUMNS($CD239:EQ239)),"")</f>
        <v/>
      </c>
      <c r="ER239" t="str" cm="1">
        <f t="array" ref="ER239">IFERROR(SMALL(IF($G239:$BK239="○",COLUMN($G239:$BK239)),COLUMNS($CD239:ER239)),"")</f>
        <v/>
      </c>
      <c r="ES239" t="str" cm="1">
        <f t="array" ref="ES239">IFERROR(SMALL(IF($G239:$BK239="○",COLUMN($G239:$BK239)),COLUMNS($CD239:ES239)),"")</f>
        <v/>
      </c>
      <c r="ET239" t="str" cm="1">
        <f t="array" ref="ET239">IFERROR(SMALL(IF($G239:$BK239="○",COLUMN($G239:$BK239)),COLUMNS($CD239:ET239)),"")</f>
        <v/>
      </c>
      <c r="EU239" t="str" cm="1">
        <f t="array" ref="EU239">IFERROR(SMALL(IF($G239:$BK239="○",COLUMN($G239:$BK239)),COLUMNS($CD239:EU239)),"")</f>
        <v/>
      </c>
      <c r="EV239" t="str" cm="1">
        <f t="array" ref="EV239">IFERROR(SMALL(IF($G239:$BK239="○",COLUMN($G239:$BK239)),COLUMNS($CD239:EV239)),"")</f>
        <v/>
      </c>
      <c r="EW239" t="str" cm="1">
        <f t="array" ref="EW239">IFERROR(SMALL(IF($G239:$BK239="○",COLUMN($G239:$BK239)),COLUMNS($CD239:EW239)),"")</f>
        <v/>
      </c>
      <c r="EX239" t="str" cm="1">
        <f t="array" ref="EX239">IFERROR(SMALL(IF($G239:$BK239="○",COLUMN($G239:$BK239)),COLUMNS($CD239:EX239)),"")</f>
        <v/>
      </c>
      <c r="EY239" t="str" cm="1">
        <f t="array" ref="EY239">IFERROR(SMALL(IF($G239:$BK239="○",COLUMN($G239:$BK239)),COLUMNS($CD239:EY239)),"")</f>
        <v/>
      </c>
      <c r="EZ239" t="str" cm="1">
        <f t="array" ref="EZ239">IFERROR(SMALL(IF($G239:$BK239="○",COLUMN($G239:$BK239)),COLUMNS($CD239:EZ239)),"")</f>
        <v/>
      </c>
      <c r="FA239" t="str" cm="1">
        <f t="array" ref="FA239">IFERROR(SMALL(IF($G239:$BK239="○",COLUMN($G239:$BK239)),COLUMNS($CD239:FA239)),"")</f>
        <v/>
      </c>
      <c r="FB239" t="str" cm="1">
        <f t="array" ref="FB239">IFERROR(SMALL(IF($G239:$BK239="○",COLUMN($G239:$BK239)),COLUMNS($CD239:FB239)),"")</f>
        <v/>
      </c>
      <c r="FC239" t="str" cm="1">
        <f t="array" ref="FC239">IFERROR(SMALL(IF($G239:$BK239="○",COLUMN($G239:$BK239)),COLUMNS($CD239:FC239)),"")</f>
        <v/>
      </c>
      <c r="FD239" t="str" cm="1">
        <f t="array" ref="FD239">IFERROR(SMALL(IF($G239:$BK239="○",COLUMN($G239:$BK239)),COLUMNS($CD239:FD239)),"")</f>
        <v/>
      </c>
      <c r="FE239" t="str" cm="1">
        <f t="array" ref="FE239">IFERROR(SMALL(IF($G239:$BK239="○",COLUMN($G239:$BK239)),COLUMNS($CD239:FE239)),"")</f>
        <v/>
      </c>
      <c r="FF239" t="str" cm="1">
        <f t="array" ref="FF239">IFERROR(SMALL(IF($G239:$BK239="○",COLUMN($G239:$BK239)),COLUMNS($CD239:FF239)),"")</f>
        <v/>
      </c>
      <c r="FG239" t="str" cm="1">
        <f t="array" ref="FG239">IFERROR(SMALL(IF($G239:$BK239="○",COLUMN($G239:$BK239)),COLUMNS($CD239:FG239)),"")</f>
        <v/>
      </c>
      <c r="FH239" t="str" cm="1">
        <f t="array" ref="FH239">IFERROR(SMALL(IF($G239:$BK239="○",COLUMN($G239:$BK239)),COLUMNS($CD239:FH239)),"")</f>
        <v/>
      </c>
      <c r="FI239" t="str" cm="1">
        <f t="array" ref="FI239">IFERROR(SMALL(IF($G239:$BK239="○",COLUMN($G239:$BK239)),COLUMNS($CD239:FI239)),"")</f>
        <v/>
      </c>
      <c r="FJ239" t="str" cm="1">
        <f t="array" ref="FJ239">IFERROR(SMALL(IF($G239:$BK239="○",COLUMN($G239:$BK239)),COLUMNS($CD239:FJ239)),"")</f>
        <v/>
      </c>
      <c r="FK239" t="str" cm="1">
        <f t="array" ref="FK239">IFERROR(SMALL(IF($G239:$BK239="○",COLUMN($G239:$BK239)),COLUMNS($CD239:FK239)),"")</f>
        <v/>
      </c>
      <c r="FL239" t="str" cm="1">
        <f t="array" ref="FL239">IFERROR(SMALL(IF($G239:$BK239="○",COLUMN($G239:$BK239)),COLUMNS($CD239:FL239)),"")</f>
        <v/>
      </c>
      <c r="FM239" t="str" cm="1">
        <f t="array" ref="FM239">IFERROR(SMALL(IF($G239:$BK239="○",COLUMN($G239:$BK239)),COLUMNS($CD239:FM239)),"")</f>
        <v/>
      </c>
      <c r="FN239" t="str" cm="1">
        <f t="array" ref="FN239">IFERROR(SMALL(IF($G239:$BK239="○",COLUMN($G239:$BK239)),COLUMNS($CD239:FN239)),"")</f>
        <v/>
      </c>
      <c r="FO239" t="str" cm="1">
        <f t="array" ref="FO239">IFERROR(SMALL(IF($G239:$BK239="○",COLUMN($G239:$BK239)),COLUMNS($CD239:FO239)),"")</f>
        <v/>
      </c>
      <c r="FP239" t="str" cm="1">
        <f t="array" ref="FP239">IFERROR(SMALL(IF($G239:$BK239="○",COLUMN($G239:$BK239)),COLUMNS($CD239:FP239)),"")</f>
        <v/>
      </c>
    </row>
    <row r="240" spans="1:172" x14ac:dyDescent="0.4">
      <c r="A240" s="9" t="str">
        <f>IF(B240&lt;&gt;"", COUNTA($B$4:B240), "")</f>
        <v/>
      </c>
      <c r="B240" s="92"/>
      <c r="C240" s="92"/>
      <c r="D240" s="92"/>
      <c r="E240" s="92"/>
      <c r="F240" s="93"/>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6"/>
      <c r="AN240" s="96"/>
      <c r="AO240" s="96"/>
      <c r="AP240" s="96"/>
      <c r="AQ240" s="96"/>
      <c r="AR240" s="96"/>
      <c r="AS240" s="96"/>
      <c r="AT240" s="96"/>
      <c r="AU240" s="96"/>
      <c r="AV240" s="96"/>
      <c r="AW240" s="96"/>
      <c r="AX240" s="96"/>
      <c r="AY240" s="96"/>
      <c r="AZ240" s="96"/>
      <c r="BA240" s="96"/>
      <c r="BB240" s="96"/>
      <c r="BC240" s="96"/>
      <c r="BD240" s="96"/>
      <c r="BE240" s="96"/>
      <c r="BF240" s="96"/>
      <c r="BG240" s="96"/>
      <c r="BH240" s="96"/>
      <c r="BI240" s="96"/>
      <c r="BJ240" s="96"/>
      <c r="BK240" s="96"/>
      <c r="BL240" s="92"/>
      <c r="BM240" s="92"/>
      <c r="BN240" s="92"/>
      <c r="BO240" s="92"/>
      <c r="BP240" s="92"/>
      <c r="BQ240" s="92"/>
      <c r="BR240" s="92"/>
      <c r="BS240" s="92"/>
      <c r="BT240" s="92"/>
      <c r="BU240" s="92"/>
      <c r="BV240" s="98"/>
      <c r="BX240">
        <f t="shared" si="6"/>
        <v>0</v>
      </c>
      <c r="CA240" t="str">
        <f>IF(BX240&gt;0,MAX(CA$3:CA239)+1,"")</f>
        <v/>
      </c>
      <c r="CB240">
        <f t="shared" si="7"/>
        <v>0</v>
      </c>
      <c r="CD240" s="12" t="str" cm="1">
        <f t="array" ref="CD240">IFERROR(SMALL(IF($G240:$BK240="○",COLUMN($G240:$BK240)),COLUMNS($CD240:CD240)),"")</f>
        <v/>
      </c>
      <c r="CE240" s="12" t="str" cm="1">
        <f t="array" ref="CE240">IFERROR(SMALL(IF($G240:$BK240="○",COLUMN($G240:$BK240)),COLUMNS($CD240:CE240)),"")</f>
        <v/>
      </c>
      <c r="CF240" t="str" cm="1">
        <f t="array" ref="CF240">IFERROR(SMALL(IF($G240:$BK240="○",COLUMN($G240:$BK240)),COLUMNS($CD240:CF240)),"")</f>
        <v/>
      </c>
      <c r="CG240" t="str" cm="1">
        <f t="array" ref="CG240">IFERROR(SMALL(IF($G240:$BK240="○",COLUMN($G240:$BK240)),COLUMNS($CD240:CG240)),"")</f>
        <v/>
      </c>
      <c r="CH240" t="str" cm="1">
        <f t="array" ref="CH240">IFERROR(SMALL(IF($G240:$BK240="○",COLUMN($G240:$BK240)),COLUMNS($CD240:CH240)),"")</f>
        <v/>
      </c>
      <c r="CI240" t="str" cm="1">
        <f t="array" ref="CI240">IFERROR(SMALL(IF($G240:$BK240="○",COLUMN($G240:$BK240)),COLUMNS($CD240:CI240)),"")</f>
        <v/>
      </c>
      <c r="CJ240" t="str" cm="1">
        <f t="array" ref="CJ240">IFERROR(SMALL(IF($G240:$BK240="○",COLUMN($G240:$BK240)),COLUMNS($CD240:CJ240)),"")</f>
        <v/>
      </c>
      <c r="CK240" t="str" cm="1">
        <f t="array" ref="CK240">IFERROR(SMALL(IF($G240:$BK240="○",COLUMN($G240:$BK240)),COLUMNS($CD240:CK240)),"")</f>
        <v/>
      </c>
      <c r="CL240" t="str" cm="1">
        <f t="array" ref="CL240">IFERROR(SMALL(IF($G240:$BK240="○",COLUMN($G240:$BK240)),COLUMNS($CD240:CL240)),"")</f>
        <v/>
      </c>
      <c r="CM240" t="str" cm="1">
        <f t="array" ref="CM240">IFERROR(SMALL(IF($G240:$BK240="○",COLUMN($G240:$BK240)),COLUMNS($CD240:CM240)),"")</f>
        <v/>
      </c>
      <c r="CN240" t="str" cm="1">
        <f t="array" ref="CN240">IFERROR(SMALL(IF($G240:$BK240="○",COLUMN($G240:$BK240)),COLUMNS($CD240:CN240)),"")</f>
        <v/>
      </c>
      <c r="CO240" t="str" cm="1">
        <f t="array" ref="CO240">IFERROR(SMALL(IF($G240:$BK240="○",COLUMN($G240:$BK240)),COLUMNS($CD240:CO240)),"")</f>
        <v/>
      </c>
      <c r="CP240" t="str" cm="1">
        <f t="array" ref="CP240">IFERROR(SMALL(IF($G240:$BK240="○",COLUMN($G240:$BK240)),COLUMNS($CD240:CP240)),"")</f>
        <v/>
      </c>
      <c r="CQ240" t="str" cm="1">
        <f t="array" ref="CQ240">IFERROR(SMALL(IF($G240:$BK240="○",COLUMN($G240:$BK240)),COLUMNS($CD240:CQ240)),"")</f>
        <v/>
      </c>
      <c r="CR240" t="str" cm="1">
        <f t="array" ref="CR240">IFERROR(SMALL(IF($G240:$BK240="○",COLUMN($G240:$BK240)),COLUMNS($CD240:CR240)),"")</f>
        <v/>
      </c>
      <c r="CS240" t="str" cm="1">
        <f t="array" ref="CS240">IFERROR(SMALL(IF($G240:$BK240="○",COLUMN($G240:$BK240)),COLUMNS($CD240:CS240)),"")</f>
        <v/>
      </c>
      <c r="CT240" t="str" cm="1">
        <f t="array" ref="CT240">IFERROR(SMALL(IF($G240:$BK240="○",COLUMN($G240:$BK240)),COLUMNS($CD240:CT240)),"")</f>
        <v/>
      </c>
      <c r="CU240" t="str" cm="1">
        <f t="array" ref="CU240">IFERROR(SMALL(IF($G240:$BK240="○",COLUMN($G240:$BK240)),COLUMNS($CD240:CU240)),"")</f>
        <v/>
      </c>
      <c r="CV240" t="str" cm="1">
        <f t="array" ref="CV240">IFERROR(SMALL(IF($G240:$BK240="○",COLUMN($G240:$BK240)),COLUMNS($CD240:CV240)),"")</f>
        <v/>
      </c>
      <c r="CW240" t="str" cm="1">
        <f t="array" ref="CW240">IFERROR(SMALL(IF($G240:$BK240="○",COLUMN($G240:$BK240)),COLUMNS($CD240:CW240)),"")</f>
        <v/>
      </c>
      <c r="CX240" t="str" cm="1">
        <f t="array" ref="CX240">IFERROR(SMALL(IF($G240:$BK240="○",COLUMN($G240:$BK240)),COLUMNS($CD240:CX240)),"")</f>
        <v/>
      </c>
      <c r="CY240" t="str" cm="1">
        <f t="array" ref="CY240">IFERROR(SMALL(IF($G240:$BK240="○",COLUMN($G240:$BK240)),COLUMNS($CD240:CY240)),"")</f>
        <v/>
      </c>
      <c r="CZ240" t="str" cm="1">
        <f t="array" ref="CZ240">IFERROR(SMALL(IF($G240:$BK240="○",COLUMN($G240:$BK240)),COLUMNS($CD240:CZ240)),"")</f>
        <v/>
      </c>
      <c r="DA240" t="str" cm="1">
        <f t="array" ref="DA240">IFERROR(SMALL(IF($G240:$BK240="○",COLUMN($G240:$BK240)),COLUMNS($CD240:DA240)),"")</f>
        <v/>
      </c>
      <c r="DB240" t="str" cm="1">
        <f t="array" ref="DB240">IFERROR(SMALL(IF($G240:$BK240="○",COLUMN($G240:$BK240)),COLUMNS($CD240:DB240)),"")</f>
        <v/>
      </c>
      <c r="DC240" t="str" cm="1">
        <f t="array" ref="DC240">IFERROR(SMALL(IF($G240:$BK240="○",COLUMN($G240:$BK240)),COLUMNS($CD240:DC240)),"")</f>
        <v/>
      </c>
      <c r="DD240" t="str" cm="1">
        <f t="array" ref="DD240">IFERROR(SMALL(IF($G240:$BK240="○",COLUMN($G240:$BK240)),COLUMNS($CD240:DD240)),"")</f>
        <v/>
      </c>
      <c r="DE240" t="str" cm="1">
        <f t="array" ref="DE240">IFERROR(SMALL(IF($G240:$BK240="○",COLUMN($G240:$BK240)),COLUMNS($CD240:DE240)),"")</f>
        <v/>
      </c>
      <c r="DF240" t="str" cm="1">
        <f t="array" ref="DF240">IFERROR(SMALL(IF($G240:$BK240="○",COLUMN($G240:$BK240)),COLUMNS($CD240:DF240)),"")</f>
        <v/>
      </c>
      <c r="DG240" t="str" cm="1">
        <f t="array" ref="DG240">IFERROR(SMALL(IF($G240:$BK240="○",COLUMN($G240:$BK240)),COLUMNS($CD240:DG240)),"")</f>
        <v/>
      </c>
      <c r="DH240" t="str" cm="1">
        <f t="array" ref="DH240">IFERROR(SMALL(IF($G240:$BK240="○",COLUMN($G240:$BK240)),COLUMNS($CD240:DH240)),"")</f>
        <v/>
      </c>
      <c r="DI240" t="str" cm="1">
        <f t="array" ref="DI240">IFERROR(SMALL(IF($G240:$BK240="○",COLUMN($G240:$BK240)),COLUMNS($CD240:DI240)),"")</f>
        <v/>
      </c>
      <c r="DJ240" t="str" cm="1">
        <f t="array" ref="DJ240">IFERROR(SMALL(IF($G240:$BK240="○",COLUMN($G240:$BK240)),COLUMNS($CD240:DJ240)),"")</f>
        <v/>
      </c>
      <c r="DK240" t="str" cm="1">
        <f t="array" ref="DK240">IFERROR(SMALL(IF($G240:$BK240="○",COLUMN($G240:$BK240)),COLUMNS($CD240:DK240)),"")</f>
        <v/>
      </c>
      <c r="DL240" t="str" cm="1">
        <f t="array" ref="DL240">IFERROR(SMALL(IF($G240:$BK240="○",COLUMN($G240:$BK240)),COLUMNS($CD240:DL240)),"")</f>
        <v/>
      </c>
      <c r="DM240" t="str" cm="1">
        <f t="array" ref="DM240">IFERROR(SMALL(IF($G240:$BK240="○",COLUMN($G240:$BK240)),COLUMNS($CD240:DM240)),"")</f>
        <v/>
      </c>
      <c r="DN240" t="str" cm="1">
        <f t="array" ref="DN240">IFERROR(SMALL(IF($G240:$BK240="○",COLUMN($G240:$BK240)),COLUMNS($CD240:DN240)),"")</f>
        <v/>
      </c>
      <c r="DO240" t="str" cm="1">
        <f t="array" ref="DO240">IFERROR(SMALL(IF($G240:$BK240="○",COLUMN($G240:$BK240)),COLUMNS($CD240:DO240)),"")</f>
        <v/>
      </c>
      <c r="DP240" t="str" cm="1">
        <f t="array" ref="DP240">IFERROR(SMALL(IF($G240:$BK240="○",COLUMN($G240:$BK240)),COLUMNS($CD240:DP240)),"")</f>
        <v/>
      </c>
      <c r="DQ240" t="str" cm="1">
        <f t="array" ref="DQ240">IFERROR(SMALL(IF($G240:$BK240="○",COLUMN($G240:$BK240)),COLUMNS($CD240:DQ240)),"")</f>
        <v/>
      </c>
      <c r="DR240" t="str" cm="1">
        <f t="array" ref="DR240">IFERROR(SMALL(IF($G240:$BK240="○",COLUMN($G240:$BK240)),COLUMNS($CD240:DR240)),"")</f>
        <v/>
      </c>
      <c r="DS240" t="str" cm="1">
        <f t="array" ref="DS240">IFERROR(SMALL(IF($G240:$BK240="○",COLUMN($G240:$BK240)),COLUMNS($CD240:DS240)),"")</f>
        <v/>
      </c>
      <c r="DT240" t="str" cm="1">
        <f t="array" ref="DT240">IFERROR(SMALL(IF($G240:$BK240="○",COLUMN($G240:$BK240)),COLUMNS($CD240:DT240)),"")</f>
        <v/>
      </c>
      <c r="DU240" t="str" cm="1">
        <f t="array" ref="DU240">IFERROR(SMALL(IF($G240:$BK240="○",COLUMN($G240:$BK240)),COLUMNS($CD240:DU240)),"")</f>
        <v/>
      </c>
      <c r="DV240" t="str" cm="1">
        <f t="array" ref="DV240">IFERROR(SMALL(IF($G240:$BK240="○",COLUMN($G240:$BK240)),COLUMNS($CD240:DV240)),"")</f>
        <v/>
      </c>
      <c r="DW240" t="str" cm="1">
        <f t="array" ref="DW240">IFERROR(SMALL(IF($G240:$BK240="○",COLUMN($G240:$BK240)),COLUMNS($CD240:DW240)),"")</f>
        <v/>
      </c>
      <c r="DX240" t="str" cm="1">
        <f t="array" ref="DX240">IFERROR(SMALL(IF($G240:$BK240="○",COLUMN($G240:$BK240)),COLUMNS($CD240:DX240)),"")</f>
        <v/>
      </c>
      <c r="DY240" t="str" cm="1">
        <f t="array" ref="DY240">IFERROR(SMALL(IF($G240:$BK240="○",COLUMN($G240:$BK240)),COLUMNS($CD240:DY240)),"")</f>
        <v/>
      </c>
      <c r="DZ240" t="str" cm="1">
        <f t="array" ref="DZ240">IFERROR(SMALL(IF($G240:$BK240="○",COLUMN($G240:$BK240)),COLUMNS($CD240:DZ240)),"")</f>
        <v/>
      </c>
      <c r="EA240" t="str" cm="1">
        <f t="array" ref="EA240">IFERROR(SMALL(IF($G240:$BK240="○",COLUMN($G240:$BK240)),COLUMNS($CD240:EA240)),"")</f>
        <v/>
      </c>
      <c r="EB240" t="str" cm="1">
        <f t="array" ref="EB240">IFERROR(SMALL(IF($G240:$BK240="○",COLUMN($G240:$BK240)),COLUMNS($CD240:EB240)),"")</f>
        <v/>
      </c>
      <c r="EC240" t="str" cm="1">
        <f t="array" ref="EC240">IFERROR(SMALL(IF($G240:$BK240="○",COLUMN($G240:$BK240)),COLUMNS($CD240:EC240)),"")</f>
        <v/>
      </c>
      <c r="ED240" t="str" cm="1">
        <f t="array" ref="ED240">IFERROR(SMALL(IF($G240:$BK240="○",COLUMN($G240:$BK240)),COLUMNS($CD240:ED240)),"")</f>
        <v/>
      </c>
      <c r="EE240" t="str" cm="1">
        <f t="array" ref="EE240">IFERROR(SMALL(IF($G240:$BK240="○",COLUMN($G240:$BK240)),COLUMNS($CD240:EE240)),"")</f>
        <v/>
      </c>
      <c r="EF240" t="str" cm="1">
        <f t="array" ref="EF240">IFERROR(SMALL(IF($G240:$BK240="○",COLUMN($G240:$BK240)),COLUMNS($CD240:EF240)),"")</f>
        <v/>
      </c>
      <c r="EG240" t="str" cm="1">
        <f t="array" ref="EG240">IFERROR(SMALL(IF($G240:$BK240="○",COLUMN($G240:$BK240)),COLUMNS($CD240:EG240)),"")</f>
        <v/>
      </c>
      <c r="EH240" t="str" cm="1">
        <f t="array" ref="EH240">IFERROR(SMALL(IF($G240:$BK240="○",COLUMN($G240:$BK240)),COLUMNS($CD240:EH240)),"")</f>
        <v/>
      </c>
      <c r="EI240" t="str" cm="1">
        <f t="array" ref="EI240">IFERROR(SMALL(IF($G240:$BK240="○",COLUMN($G240:$BK240)),COLUMNS($CD240:EI240)),"")</f>
        <v/>
      </c>
      <c r="EJ240" t="str" cm="1">
        <f t="array" ref="EJ240">IFERROR(SMALL(IF($G240:$BK240="○",COLUMN($G240:$BK240)),COLUMNS($CD240:EJ240)),"")</f>
        <v/>
      </c>
      <c r="EK240" t="str" cm="1">
        <f t="array" ref="EK240">IFERROR(SMALL(IF($G240:$BK240="○",COLUMN($G240:$BK240)),COLUMNS($CD240:EK240)),"")</f>
        <v/>
      </c>
      <c r="EL240" t="str" cm="1">
        <f t="array" ref="EL240">IFERROR(SMALL(IF($G240:$BK240="○",COLUMN($G240:$BK240)),COLUMNS($CD240:EL240)),"")</f>
        <v/>
      </c>
      <c r="EM240" t="str" cm="1">
        <f t="array" ref="EM240">IFERROR(SMALL(IF($G240:$BK240="○",COLUMN($G240:$BK240)),COLUMNS($CD240:EM240)),"")</f>
        <v/>
      </c>
      <c r="EN240" t="str" cm="1">
        <f t="array" ref="EN240">IFERROR(SMALL(IF($G240:$BK240="○",COLUMN($G240:$BK240)),COLUMNS($CD240:EN240)),"")</f>
        <v/>
      </c>
      <c r="EO240" t="str" cm="1">
        <f t="array" ref="EO240">IFERROR(SMALL(IF($G240:$BK240="○",COLUMN($G240:$BK240)),COLUMNS($CD240:EO240)),"")</f>
        <v/>
      </c>
      <c r="EP240" t="str" cm="1">
        <f t="array" ref="EP240">IFERROR(SMALL(IF($G240:$BK240="○",COLUMN($G240:$BK240)),COLUMNS($CD240:EP240)),"")</f>
        <v/>
      </c>
      <c r="EQ240" t="str" cm="1">
        <f t="array" ref="EQ240">IFERROR(SMALL(IF($G240:$BK240="○",COLUMN($G240:$BK240)),COLUMNS($CD240:EQ240)),"")</f>
        <v/>
      </c>
      <c r="ER240" t="str" cm="1">
        <f t="array" ref="ER240">IFERROR(SMALL(IF($G240:$BK240="○",COLUMN($G240:$BK240)),COLUMNS($CD240:ER240)),"")</f>
        <v/>
      </c>
      <c r="ES240" t="str" cm="1">
        <f t="array" ref="ES240">IFERROR(SMALL(IF($G240:$BK240="○",COLUMN($G240:$BK240)),COLUMNS($CD240:ES240)),"")</f>
        <v/>
      </c>
      <c r="ET240" t="str" cm="1">
        <f t="array" ref="ET240">IFERROR(SMALL(IF($G240:$BK240="○",COLUMN($G240:$BK240)),COLUMNS($CD240:ET240)),"")</f>
        <v/>
      </c>
      <c r="EU240" t="str" cm="1">
        <f t="array" ref="EU240">IFERROR(SMALL(IF($G240:$BK240="○",COLUMN($G240:$BK240)),COLUMNS($CD240:EU240)),"")</f>
        <v/>
      </c>
      <c r="EV240" t="str" cm="1">
        <f t="array" ref="EV240">IFERROR(SMALL(IF($G240:$BK240="○",COLUMN($G240:$BK240)),COLUMNS($CD240:EV240)),"")</f>
        <v/>
      </c>
      <c r="EW240" t="str" cm="1">
        <f t="array" ref="EW240">IFERROR(SMALL(IF($G240:$BK240="○",COLUMN($G240:$BK240)),COLUMNS($CD240:EW240)),"")</f>
        <v/>
      </c>
      <c r="EX240" t="str" cm="1">
        <f t="array" ref="EX240">IFERROR(SMALL(IF($G240:$BK240="○",COLUMN($G240:$BK240)),COLUMNS($CD240:EX240)),"")</f>
        <v/>
      </c>
      <c r="EY240" t="str" cm="1">
        <f t="array" ref="EY240">IFERROR(SMALL(IF($G240:$BK240="○",COLUMN($G240:$BK240)),COLUMNS($CD240:EY240)),"")</f>
        <v/>
      </c>
      <c r="EZ240" t="str" cm="1">
        <f t="array" ref="EZ240">IFERROR(SMALL(IF($G240:$BK240="○",COLUMN($G240:$BK240)),COLUMNS($CD240:EZ240)),"")</f>
        <v/>
      </c>
      <c r="FA240" t="str" cm="1">
        <f t="array" ref="FA240">IFERROR(SMALL(IF($G240:$BK240="○",COLUMN($G240:$BK240)),COLUMNS($CD240:FA240)),"")</f>
        <v/>
      </c>
      <c r="FB240" t="str" cm="1">
        <f t="array" ref="FB240">IFERROR(SMALL(IF($G240:$BK240="○",COLUMN($G240:$BK240)),COLUMNS($CD240:FB240)),"")</f>
        <v/>
      </c>
      <c r="FC240" t="str" cm="1">
        <f t="array" ref="FC240">IFERROR(SMALL(IF($G240:$BK240="○",COLUMN($G240:$BK240)),COLUMNS($CD240:FC240)),"")</f>
        <v/>
      </c>
      <c r="FD240" t="str" cm="1">
        <f t="array" ref="FD240">IFERROR(SMALL(IF($G240:$BK240="○",COLUMN($G240:$BK240)),COLUMNS($CD240:FD240)),"")</f>
        <v/>
      </c>
      <c r="FE240" t="str" cm="1">
        <f t="array" ref="FE240">IFERROR(SMALL(IF($G240:$BK240="○",COLUMN($G240:$BK240)),COLUMNS($CD240:FE240)),"")</f>
        <v/>
      </c>
      <c r="FF240" t="str" cm="1">
        <f t="array" ref="FF240">IFERROR(SMALL(IF($G240:$BK240="○",COLUMN($G240:$BK240)),COLUMNS($CD240:FF240)),"")</f>
        <v/>
      </c>
      <c r="FG240" t="str" cm="1">
        <f t="array" ref="FG240">IFERROR(SMALL(IF($G240:$BK240="○",COLUMN($G240:$BK240)),COLUMNS($CD240:FG240)),"")</f>
        <v/>
      </c>
      <c r="FH240" t="str" cm="1">
        <f t="array" ref="FH240">IFERROR(SMALL(IF($G240:$BK240="○",COLUMN($G240:$BK240)),COLUMNS($CD240:FH240)),"")</f>
        <v/>
      </c>
      <c r="FI240" t="str" cm="1">
        <f t="array" ref="FI240">IFERROR(SMALL(IF($G240:$BK240="○",COLUMN($G240:$BK240)),COLUMNS($CD240:FI240)),"")</f>
        <v/>
      </c>
      <c r="FJ240" t="str" cm="1">
        <f t="array" ref="FJ240">IFERROR(SMALL(IF($G240:$BK240="○",COLUMN($G240:$BK240)),COLUMNS($CD240:FJ240)),"")</f>
        <v/>
      </c>
      <c r="FK240" t="str" cm="1">
        <f t="array" ref="FK240">IFERROR(SMALL(IF($G240:$BK240="○",COLUMN($G240:$BK240)),COLUMNS($CD240:FK240)),"")</f>
        <v/>
      </c>
      <c r="FL240" t="str" cm="1">
        <f t="array" ref="FL240">IFERROR(SMALL(IF($G240:$BK240="○",COLUMN($G240:$BK240)),COLUMNS($CD240:FL240)),"")</f>
        <v/>
      </c>
      <c r="FM240" t="str" cm="1">
        <f t="array" ref="FM240">IFERROR(SMALL(IF($G240:$BK240="○",COLUMN($G240:$BK240)),COLUMNS($CD240:FM240)),"")</f>
        <v/>
      </c>
      <c r="FN240" t="str" cm="1">
        <f t="array" ref="FN240">IFERROR(SMALL(IF($G240:$BK240="○",COLUMN($G240:$BK240)),COLUMNS($CD240:FN240)),"")</f>
        <v/>
      </c>
      <c r="FO240" t="str" cm="1">
        <f t="array" ref="FO240">IFERROR(SMALL(IF($G240:$BK240="○",COLUMN($G240:$BK240)),COLUMNS($CD240:FO240)),"")</f>
        <v/>
      </c>
      <c r="FP240" t="str" cm="1">
        <f t="array" ref="FP240">IFERROR(SMALL(IF($G240:$BK240="○",COLUMN($G240:$BK240)),COLUMNS($CD240:FP240)),"")</f>
        <v/>
      </c>
    </row>
    <row r="241" spans="1:172" x14ac:dyDescent="0.4">
      <c r="A241" s="9" t="str">
        <f>IF(B241&lt;&gt;"", COUNTA($B$4:B241), "")</f>
        <v/>
      </c>
      <c r="B241" s="94"/>
      <c r="C241" s="94"/>
      <c r="D241" s="94"/>
      <c r="E241" s="94"/>
      <c r="F241" s="95"/>
      <c r="G241" s="97"/>
      <c r="H241" s="97"/>
      <c r="I241" s="97"/>
      <c r="J241" s="97"/>
      <c r="K241" s="97"/>
      <c r="L241" s="97"/>
      <c r="M241" s="97"/>
      <c r="N241" s="97"/>
      <c r="O241" s="97"/>
      <c r="P241" s="97"/>
      <c r="Q241" s="97"/>
      <c r="R241" s="97"/>
      <c r="S241" s="97"/>
      <c r="T241" s="97"/>
      <c r="U241" s="97"/>
      <c r="V241" s="97"/>
      <c r="W241" s="97"/>
      <c r="X241" s="97"/>
      <c r="Y241" s="97"/>
      <c r="Z241" s="97"/>
      <c r="AA241" s="97"/>
      <c r="AB241" s="97"/>
      <c r="AC241" s="97"/>
      <c r="AD241" s="97"/>
      <c r="AE241" s="97"/>
      <c r="AF241" s="97"/>
      <c r="AG241" s="97"/>
      <c r="AH241" s="97"/>
      <c r="AI241" s="97"/>
      <c r="AJ241" s="97"/>
      <c r="AK241" s="97"/>
      <c r="AL241" s="97"/>
      <c r="AM241" s="97"/>
      <c r="AN241" s="97"/>
      <c r="AO241" s="97"/>
      <c r="AP241" s="97"/>
      <c r="AQ241" s="97"/>
      <c r="AR241" s="97"/>
      <c r="AS241" s="97"/>
      <c r="AT241" s="97"/>
      <c r="AU241" s="97"/>
      <c r="AV241" s="97"/>
      <c r="AW241" s="97"/>
      <c r="AX241" s="97"/>
      <c r="AY241" s="97"/>
      <c r="AZ241" s="97"/>
      <c r="BA241" s="97"/>
      <c r="BB241" s="97"/>
      <c r="BC241" s="97"/>
      <c r="BD241" s="97"/>
      <c r="BE241" s="97"/>
      <c r="BF241" s="97"/>
      <c r="BG241" s="97"/>
      <c r="BH241" s="97"/>
      <c r="BI241" s="97"/>
      <c r="BJ241" s="97"/>
      <c r="BK241" s="97"/>
      <c r="BL241" s="94"/>
      <c r="BM241" s="94"/>
      <c r="BN241" s="94"/>
      <c r="BO241" s="94"/>
      <c r="BP241" s="94"/>
      <c r="BQ241" s="94"/>
      <c r="BR241" s="94"/>
      <c r="BS241" s="94"/>
      <c r="BT241" s="94"/>
      <c r="BU241" s="94"/>
      <c r="BV241" s="99"/>
      <c r="BX241">
        <f t="shared" si="6"/>
        <v>0</v>
      </c>
      <c r="CA241" t="str">
        <f>IF(BX241&gt;0,MAX(CA$3:CA240)+1,"")</f>
        <v/>
      </c>
      <c r="CB241">
        <f t="shared" si="7"/>
        <v>0</v>
      </c>
      <c r="CD241" s="12" t="str" cm="1">
        <f t="array" ref="CD241">IFERROR(SMALL(IF($G241:$BK241="○",COLUMN($G241:$BK241)),COLUMNS($CD241:CD241)),"")</f>
        <v/>
      </c>
      <c r="CE241" s="12" t="str" cm="1">
        <f t="array" ref="CE241">IFERROR(SMALL(IF($G241:$BK241="○",COLUMN($G241:$BK241)),COLUMNS($CD241:CE241)),"")</f>
        <v/>
      </c>
      <c r="CF241" t="str" cm="1">
        <f t="array" ref="CF241">IFERROR(SMALL(IF($G241:$BK241="○",COLUMN($G241:$BK241)),COLUMNS($CD241:CF241)),"")</f>
        <v/>
      </c>
      <c r="CG241" t="str" cm="1">
        <f t="array" ref="CG241">IFERROR(SMALL(IF($G241:$BK241="○",COLUMN($G241:$BK241)),COLUMNS($CD241:CG241)),"")</f>
        <v/>
      </c>
      <c r="CH241" t="str" cm="1">
        <f t="array" ref="CH241">IFERROR(SMALL(IF($G241:$BK241="○",COLUMN($G241:$BK241)),COLUMNS($CD241:CH241)),"")</f>
        <v/>
      </c>
      <c r="CI241" t="str" cm="1">
        <f t="array" ref="CI241">IFERROR(SMALL(IF($G241:$BK241="○",COLUMN($G241:$BK241)),COLUMNS($CD241:CI241)),"")</f>
        <v/>
      </c>
      <c r="CJ241" t="str" cm="1">
        <f t="array" ref="CJ241">IFERROR(SMALL(IF($G241:$BK241="○",COLUMN($G241:$BK241)),COLUMNS($CD241:CJ241)),"")</f>
        <v/>
      </c>
      <c r="CK241" t="str" cm="1">
        <f t="array" ref="CK241">IFERROR(SMALL(IF($G241:$BK241="○",COLUMN($G241:$BK241)),COLUMNS($CD241:CK241)),"")</f>
        <v/>
      </c>
      <c r="CL241" t="str" cm="1">
        <f t="array" ref="CL241">IFERROR(SMALL(IF($G241:$BK241="○",COLUMN($G241:$BK241)),COLUMNS($CD241:CL241)),"")</f>
        <v/>
      </c>
      <c r="CM241" t="str" cm="1">
        <f t="array" ref="CM241">IFERROR(SMALL(IF($G241:$BK241="○",COLUMN($G241:$BK241)),COLUMNS($CD241:CM241)),"")</f>
        <v/>
      </c>
      <c r="CN241" t="str" cm="1">
        <f t="array" ref="CN241">IFERROR(SMALL(IF($G241:$BK241="○",COLUMN($G241:$BK241)),COLUMNS($CD241:CN241)),"")</f>
        <v/>
      </c>
      <c r="CO241" t="str" cm="1">
        <f t="array" ref="CO241">IFERROR(SMALL(IF($G241:$BK241="○",COLUMN($G241:$BK241)),COLUMNS($CD241:CO241)),"")</f>
        <v/>
      </c>
      <c r="CP241" t="str" cm="1">
        <f t="array" ref="CP241">IFERROR(SMALL(IF($G241:$BK241="○",COLUMN($G241:$BK241)),COLUMNS($CD241:CP241)),"")</f>
        <v/>
      </c>
      <c r="CQ241" t="str" cm="1">
        <f t="array" ref="CQ241">IFERROR(SMALL(IF($G241:$BK241="○",COLUMN($G241:$BK241)),COLUMNS($CD241:CQ241)),"")</f>
        <v/>
      </c>
      <c r="CR241" t="str" cm="1">
        <f t="array" ref="CR241">IFERROR(SMALL(IF($G241:$BK241="○",COLUMN($G241:$BK241)),COLUMNS($CD241:CR241)),"")</f>
        <v/>
      </c>
      <c r="CS241" t="str" cm="1">
        <f t="array" ref="CS241">IFERROR(SMALL(IF($G241:$BK241="○",COLUMN($G241:$BK241)),COLUMNS($CD241:CS241)),"")</f>
        <v/>
      </c>
      <c r="CT241" t="str" cm="1">
        <f t="array" ref="CT241">IFERROR(SMALL(IF($G241:$BK241="○",COLUMN($G241:$BK241)),COLUMNS($CD241:CT241)),"")</f>
        <v/>
      </c>
      <c r="CU241" t="str" cm="1">
        <f t="array" ref="CU241">IFERROR(SMALL(IF($G241:$BK241="○",COLUMN($G241:$BK241)),COLUMNS($CD241:CU241)),"")</f>
        <v/>
      </c>
      <c r="CV241" t="str" cm="1">
        <f t="array" ref="CV241">IFERROR(SMALL(IF($G241:$BK241="○",COLUMN($G241:$BK241)),COLUMNS($CD241:CV241)),"")</f>
        <v/>
      </c>
      <c r="CW241" t="str" cm="1">
        <f t="array" ref="CW241">IFERROR(SMALL(IF($G241:$BK241="○",COLUMN($G241:$BK241)),COLUMNS($CD241:CW241)),"")</f>
        <v/>
      </c>
      <c r="CX241" t="str" cm="1">
        <f t="array" ref="CX241">IFERROR(SMALL(IF($G241:$BK241="○",COLUMN($G241:$BK241)),COLUMNS($CD241:CX241)),"")</f>
        <v/>
      </c>
      <c r="CY241" t="str" cm="1">
        <f t="array" ref="CY241">IFERROR(SMALL(IF($G241:$BK241="○",COLUMN($G241:$BK241)),COLUMNS($CD241:CY241)),"")</f>
        <v/>
      </c>
      <c r="CZ241" t="str" cm="1">
        <f t="array" ref="CZ241">IFERROR(SMALL(IF($G241:$BK241="○",COLUMN($G241:$BK241)),COLUMNS($CD241:CZ241)),"")</f>
        <v/>
      </c>
      <c r="DA241" t="str" cm="1">
        <f t="array" ref="DA241">IFERROR(SMALL(IF($G241:$BK241="○",COLUMN($G241:$BK241)),COLUMNS($CD241:DA241)),"")</f>
        <v/>
      </c>
      <c r="DB241" t="str" cm="1">
        <f t="array" ref="DB241">IFERROR(SMALL(IF($G241:$BK241="○",COLUMN($G241:$BK241)),COLUMNS($CD241:DB241)),"")</f>
        <v/>
      </c>
      <c r="DC241" t="str" cm="1">
        <f t="array" ref="DC241">IFERROR(SMALL(IF($G241:$BK241="○",COLUMN($G241:$BK241)),COLUMNS($CD241:DC241)),"")</f>
        <v/>
      </c>
      <c r="DD241" t="str" cm="1">
        <f t="array" ref="DD241">IFERROR(SMALL(IF($G241:$BK241="○",COLUMN($G241:$BK241)),COLUMNS($CD241:DD241)),"")</f>
        <v/>
      </c>
      <c r="DE241" t="str" cm="1">
        <f t="array" ref="DE241">IFERROR(SMALL(IF($G241:$BK241="○",COLUMN($G241:$BK241)),COLUMNS($CD241:DE241)),"")</f>
        <v/>
      </c>
      <c r="DF241" t="str" cm="1">
        <f t="array" ref="DF241">IFERROR(SMALL(IF($G241:$BK241="○",COLUMN($G241:$BK241)),COLUMNS($CD241:DF241)),"")</f>
        <v/>
      </c>
      <c r="DG241" t="str" cm="1">
        <f t="array" ref="DG241">IFERROR(SMALL(IF($G241:$BK241="○",COLUMN($G241:$BK241)),COLUMNS($CD241:DG241)),"")</f>
        <v/>
      </c>
      <c r="DH241" t="str" cm="1">
        <f t="array" ref="DH241">IFERROR(SMALL(IF($G241:$BK241="○",COLUMN($G241:$BK241)),COLUMNS($CD241:DH241)),"")</f>
        <v/>
      </c>
      <c r="DI241" t="str" cm="1">
        <f t="array" ref="DI241">IFERROR(SMALL(IF($G241:$BK241="○",COLUMN($G241:$BK241)),COLUMNS($CD241:DI241)),"")</f>
        <v/>
      </c>
      <c r="DJ241" t="str" cm="1">
        <f t="array" ref="DJ241">IFERROR(SMALL(IF($G241:$BK241="○",COLUMN($G241:$BK241)),COLUMNS($CD241:DJ241)),"")</f>
        <v/>
      </c>
      <c r="DK241" t="str" cm="1">
        <f t="array" ref="DK241">IFERROR(SMALL(IF($G241:$BK241="○",COLUMN($G241:$BK241)),COLUMNS($CD241:DK241)),"")</f>
        <v/>
      </c>
      <c r="DL241" t="str" cm="1">
        <f t="array" ref="DL241">IFERROR(SMALL(IF($G241:$BK241="○",COLUMN($G241:$BK241)),COLUMNS($CD241:DL241)),"")</f>
        <v/>
      </c>
      <c r="DM241" t="str" cm="1">
        <f t="array" ref="DM241">IFERROR(SMALL(IF($G241:$BK241="○",COLUMN($G241:$BK241)),COLUMNS($CD241:DM241)),"")</f>
        <v/>
      </c>
      <c r="DN241" t="str" cm="1">
        <f t="array" ref="DN241">IFERROR(SMALL(IF($G241:$BK241="○",COLUMN($G241:$BK241)),COLUMNS($CD241:DN241)),"")</f>
        <v/>
      </c>
      <c r="DO241" t="str" cm="1">
        <f t="array" ref="DO241">IFERROR(SMALL(IF($G241:$BK241="○",COLUMN($G241:$BK241)),COLUMNS($CD241:DO241)),"")</f>
        <v/>
      </c>
      <c r="DP241" t="str" cm="1">
        <f t="array" ref="DP241">IFERROR(SMALL(IF($G241:$BK241="○",COLUMN($G241:$BK241)),COLUMNS($CD241:DP241)),"")</f>
        <v/>
      </c>
      <c r="DQ241" t="str" cm="1">
        <f t="array" ref="DQ241">IFERROR(SMALL(IF($G241:$BK241="○",COLUMN($G241:$BK241)),COLUMNS($CD241:DQ241)),"")</f>
        <v/>
      </c>
      <c r="DR241" t="str" cm="1">
        <f t="array" ref="DR241">IFERROR(SMALL(IF($G241:$BK241="○",COLUMN($G241:$BK241)),COLUMNS($CD241:DR241)),"")</f>
        <v/>
      </c>
      <c r="DS241" t="str" cm="1">
        <f t="array" ref="DS241">IFERROR(SMALL(IF($G241:$BK241="○",COLUMN($G241:$BK241)),COLUMNS($CD241:DS241)),"")</f>
        <v/>
      </c>
      <c r="DT241" t="str" cm="1">
        <f t="array" ref="DT241">IFERROR(SMALL(IF($G241:$BK241="○",COLUMN($G241:$BK241)),COLUMNS($CD241:DT241)),"")</f>
        <v/>
      </c>
      <c r="DU241" t="str" cm="1">
        <f t="array" ref="DU241">IFERROR(SMALL(IF($G241:$BK241="○",COLUMN($G241:$BK241)),COLUMNS($CD241:DU241)),"")</f>
        <v/>
      </c>
      <c r="DV241" t="str" cm="1">
        <f t="array" ref="DV241">IFERROR(SMALL(IF($G241:$BK241="○",COLUMN($G241:$BK241)),COLUMNS($CD241:DV241)),"")</f>
        <v/>
      </c>
      <c r="DW241" t="str" cm="1">
        <f t="array" ref="DW241">IFERROR(SMALL(IF($G241:$BK241="○",COLUMN($G241:$BK241)),COLUMNS($CD241:DW241)),"")</f>
        <v/>
      </c>
      <c r="DX241" t="str" cm="1">
        <f t="array" ref="DX241">IFERROR(SMALL(IF($G241:$BK241="○",COLUMN($G241:$BK241)),COLUMNS($CD241:DX241)),"")</f>
        <v/>
      </c>
      <c r="DY241" t="str" cm="1">
        <f t="array" ref="DY241">IFERROR(SMALL(IF($G241:$BK241="○",COLUMN($G241:$BK241)),COLUMNS($CD241:DY241)),"")</f>
        <v/>
      </c>
      <c r="DZ241" t="str" cm="1">
        <f t="array" ref="DZ241">IFERROR(SMALL(IF($G241:$BK241="○",COLUMN($G241:$BK241)),COLUMNS($CD241:DZ241)),"")</f>
        <v/>
      </c>
      <c r="EA241" t="str" cm="1">
        <f t="array" ref="EA241">IFERROR(SMALL(IF($G241:$BK241="○",COLUMN($G241:$BK241)),COLUMNS($CD241:EA241)),"")</f>
        <v/>
      </c>
      <c r="EB241" t="str" cm="1">
        <f t="array" ref="EB241">IFERROR(SMALL(IF($G241:$BK241="○",COLUMN($G241:$BK241)),COLUMNS($CD241:EB241)),"")</f>
        <v/>
      </c>
      <c r="EC241" t="str" cm="1">
        <f t="array" ref="EC241">IFERROR(SMALL(IF($G241:$BK241="○",COLUMN($G241:$BK241)),COLUMNS($CD241:EC241)),"")</f>
        <v/>
      </c>
      <c r="ED241" t="str" cm="1">
        <f t="array" ref="ED241">IFERROR(SMALL(IF($G241:$BK241="○",COLUMN($G241:$BK241)),COLUMNS($CD241:ED241)),"")</f>
        <v/>
      </c>
      <c r="EE241" t="str" cm="1">
        <f t="array" ref="EE241">IFERROR(SMALL(IF($G241:$BK241="○",COLUMN($G241:$BK241)),COLUMNS($CD241:EE241)),"")</f>
        <v/>
      </c>
      <c r="EF241" t="str" cm="1">
        <f t="array" ref="EF241">IFERROR(SMALL(IF($G241:$BK241="○",COLUMN($G241:$BK241)),COLUMNS($CD241:EF241)),"")</f>
        <v/>
      </c>
      <c r="EG241" t="str" cm="1">
        <f t="array" ref="EG241">IFERROR(SMALL(IF($G241:$BK241="○",COLUMN($G241:$BK241)),COLUMNS($CD241:EG241)),"")</f>
        <v/>
      </c>
      <c r="EH241" t="str" cm="1">
        <f t="array" ref="EH241">IFERROR(SMALL(IF($G241:$BK241="○",COLUMN($G241:$BK241)),COLUMNS($CD241:EH241)),"")</f>
        <v/>
      </c>
      <c r="EI241" t="str" cm="1">
        <f t="array" ref="EI241">IFERROR(SMALL(IF($G241:$BK241="○",COLUMN($G241:$BK241)),COLUMNS($CD241:EI241)),"")</f>
        <v/>
      </c>
      <c r="EJ241" t="str" cm="1">
        <f t="array" ref="EJ241">IFERROR(SMALL(IF($G241:$BK241="○",COLUMN($G241:$BK241)),COLUMNS($CD241:EJ241)),"")</f>
        <v/>
      </c>
      <c r="EK241" t="str" cm="1">
        <f t="array" ref="EK241">IFERROR(SMALL(IF($G241:$BK241="○",COLUMN($G241:$BK241)),COLUMNS($CD241:EK241)),"")</f>
        <v/>
      </c>
      <c r="EL241" t="str" cm="1">
        <f t="array" ref="EL241">IFERROR(SMALL(IF($G241:$BK241="○",COLUMN($G241:$BK241)),COLUMNS($CD241:EL241)),"")</f>
        <v/>
      </c>
      <c r="EM241" t="str" cm="1">
        <f t="array" ref="EM241">IFERROR(SMALL(IF($G241:$BK241="○",COLUMN($G241:$BK241)),COLUMNS($CD241:EM241)),"")</f>
        <v/>
      </c>
      <c r="EN241" t="str" cm="1">
        <f t="array" ref="EN241">IFERROR(SMALL(IF($G241:$BK241="○",COLUMN($G241:$BK241)),COLUMNS($CD241:EN241)),"")</f>
        <v/>
      </c>
      <c r="EO241" t="str" cm="1">
        <f t="array" ref="EO241">IFERROR(SMALL(IF($G241:$BK241="○",COLUMN($G241:$BK241)),COLUMNS($CD241:EO241)),"")</f>
        <v/>
      </c>
      <c r="EP241" t="str" cm="1">
        <f t="array" ref="EP241">IFERROR(SMALL(IF($G241:$BK241="○",COLUMN($G241:$BK241)),COLUMNS($CD241:EP241)),"")</f>
        <v/>
      </c>
      <c r="EQ241" t="str" cm="1">
        <f t="array" ref="EQ241">IFERROR(SMALL(IF($G241:$BK241="○",COLUMN($G241:$BK241)),COLUMNS($CD241:EQ241)),"")</f>
        <v/>
      </c>
      <c r="ER241" t="str" cm="1">
        <f t="array" ref="ER241">IFERROR(SMALL(IF($G241:$BK241="○",COLUMN($G241:$BK241)),COLUMNS($CD241:ER241)),"")</f>
        <v/>
      </c>
      <c r="ES241" t="str" cm="1">
        <f t="array" ref="ES241">IFERROR(SMALL(IF($G241:$BK241="○",COLUMN($G241:$BK241)),COLUMNS($CD241:ES241)),"")</f>
        <v/>
      </c>
      <c r="ET241" t="str" cm="1">
        <f t="array" ref="ET241">IFERROR(SMALL(IF($G241:$BK241="○",COLUMN($G241:$BK241)),COLUMNS($CD241:ET241)),"")</f>
        <v/>
      </c>
      <c r="EU241" t="str" cm="1">
        <f t="array" ref="EU241">IFERROR(SMALL(IF($G241:$BK241="○",COLUMN($G241:$BK241)),COLUMNS($CD241:EU241)),"")</f>
        <v/>
      </c>
      <c r="EV241" t="str" cm="1">
        <f t="array" ref="EV241">IFERROR(SMALL(IF($G241:$BK241="○",COLUMN($G241:$BK241)),COLUMNS($CD241:EV241)),"")</f>
        <v/>
      </c>
      <c r="EW241" t="str" cm="1">
        <f t="array" ref="EW241">IFERROR(SMALL(IF($G241:$BK241="○",COLUMN($G241:$BK241)),COLUMNS($CD241:EW241)),"")</f>
        <v/>
      </c>
      <c r="EX241" t="str" cm="1">
        <f t="array" ref="EX241">IFERROR(SMALL(IF($G241:$BK241="○",COLUMN($G241:$BK241)),COLUMNS($CD241:EX241)),"")</f>
        <v/>
      </c>
      <c r="EY241" t="str" cm="1">
        <f t="array" ref="EY241">IFERROR(SMALL(IF($G241:$BK241="○",COLUMN($G241:$BK241)),COLUMNS($CD241:EY241)),"")</f>
        <v/>
      </c>
      <c r="EZ241" t="str" cm="1">
        <f t="array" ref="EZ241">IFERROR(SMALL(IF($G241:$BK241="○",COLUMN($G241:$BK241)),COLUMNS($CD241:EZ241)),"")</f>
        <v/>
      </c>
      <c r="FA241" t="str" cm="1">
        <f t="array" ref="FA241">IFERROR(SMALL(IF($G241:$BK241="○",COLUMN($G241:$BK241)),COLUMNS($CD241:FA241)),"")</f>
        <v/>
      </c>
      <c r="FB241" t="str" cm="1">
        <f t="array" ref="FB241">IFERROR(SMALL(IF($G241:$BK241="○",COLUMN($G241:$BK241)),COLUMNS($CD241:FB241)),"")</f>
        <v/>
      </c>
      <c r="FC241" t="str" cm="1">
        <f t="array" ref="FC241">IFERROR(SMALL(IF($G241:$BK241="○",COLUMN($G241:$BK241)),COLUMNS($CD241:FC241)),"")</f>
        <v/>
      </c>
      <c r="FD241" t="str" cm="1">
        <f t="array" ref="FD241">IFERROR(SMALL(IF($G241:$BK241="○",COLUMN($G241:$BK241)),COLUMNS($CD241:FD241)),"")</f>
        <v/>
      </c>
      <c r="FE241" t="str" cm="1">
        <f t="array" ref="FE241">IFERROR(SMALL(IF($G241:$BK241="○",COLUMN($G241:$BK241)),COLUMNS($CD241:FE241)),"")</f>
        <v/>
      </c>
      <c r="FF241" t="str" cm="1">
        <f t="array" ref="FF241">IFERROR(SMALL(IF($G241:$BK241="○",COLUMN($G241:$BK241)),COLUMNS($CD241:FF241)),"")</f>
        <v/>
      </c>
      <c r="FG241" t="str" cm="1">
        <f t="array" ref="FG241">IFERROR(SMALL(IF($G241:$BK241="○",COLUMN($G241:$BK241)),COLUMNS($CD241:FG241)),"")</f>
        <v/>
      </c>
      <c r="FH241" t="str" cm="1">
        <f t="array" ref="FH241">IFERROR(SMALL(IF($G241:$BK241="○",COLUMN($G241:$BK241)),COLUMNS($CD241:FH241)),"")</f>
        <v/>
      </c>
      <c r="FI241" t="str" cm="1">
        <f t="array" ref="FI241">IFERROR(SMALL(IF($G241:$BK241="○",COLUMN($G241:$BK241)),COLUMNS($CD241:FI241)),"")</f>
        <v/>
      </c>
      <c r="FJ241" t="str" cm="1">
        <f t="array" ref="FJ241">IFERROR(SMALL(IF($G241:$BK241="○",COLUMN($G241:$BK241)),COLUMNS($CD241:FJ241)),"")</f>
        <v/>
      </c>
      <c r="FK241" t="str" cm="1">
        <f t="array" ref="FK241">IFERROR(SMALL(IF($G241:$BK241="○",COLUMN($G241:$BK241)),COLUMNS($CD241:FK241)),"")</f>
        <v/>
      </c>
      <c r="FL241" t="str" cm="1">
        <f t="array" ref="FL241">IFERROR(SMALL(IF($G241:$BK241="○",COLUMN($G241:$BK241)),COLUMNS($CD241:FL241)),"")</f>
        <v/>
      </c>
      <c r="FM241" t="str" cm="1">
        <f t="array" ref="FM241">IFERROR(SMALL(IF($G241:$BK241="○",COLUMN($G241:$BK241)),COLUMNS($CD241:FM241)),"")</f>
        <v/>
      </c>
      <c r="FN241" t="str" cm="1">
        <f t="array" ref="FN241">IFERROR(SMALL(IF($G241:$BK241="○",COLUMN($G241:$BK241)),COLUMNS($CD241:FN241)),"")</f>
        <v/>
      </c>
      <c r="FO241" t="str" cm="1">
        <f t="array" ref="FO241">IFERROR(SMALL(IF($G241:$BK241="○",COLUMN($G241:$BK241)),COLUMNS($CD241:FO241)),"")</f>
        <v/>
      </c>
      <c r="FP241" t="str" cm="1">
        <f t="array" ref="FP241">IFERROR(SMALL(IF($G241:$BK241="○",COLUMN($G241:$BK241)),COLUMNS($CD241:FP241)),"")</f>
        <v/>
      </c>
    </row>
    <row r="242" spans="1:172" x14ac:dyDescent="0.4">
      <c r="A242" s="9" t="str">
        <f>IF(B242&lt;&gt;"", COUNTA($B$4:B242), "")</f>
        <v/>
      </c>
      <c r="B242" s="92"/>
      <c r="C242" s="92"/>
      <c r="D242" s="92"/>
      <c r="E242" s="92"/>
      <c r="F242" s="93"/>
      <c r="G242" s="96"/>
      <c r="H242" s="96"/>
      <c r="I242" s="96"/>
      <c r="J242" s="96"/>
      <c r="K242" s="96"/>
      <c r="L242" s="96"/>
      <c r="M242" s="96"/>
      <c r="N242" s="96"/>
      <c r="O242" s="96"/>
      <c r="P242" s="96"/>
      <c r="Q242" s="96"/>
      <c r="R242" s="96"/>
      <c r="S242" s="96"/>
      <c r="T242" s="96"/>
      <c r="U242" s="96"/>
      <c r="V242" s="96"/>
      <c r="W242" s="96"/>
      <c r="X242" s="96"/>
      <c r="Y242" s="96"/>
      <c r="Z242" s="96"/>
      <c r="AA242" s="96"/>
      <c r="AB242" s="96"/>
      <c r="AC242" s="96"/>
      <c r="AD242" s="96"/>
      <c r="AE242" s="96"/>
      <c r="AF242" s="96"/>
      <c r="AG242" s="96"/>
      <c r="AH242" s="96"/>
      <c r="AI242" s="96"/>
      <c r="AJ242" s="96"/>
      <c r="AK242" s="96"/>
      <c r="AL242" s="96"/>
      <c r="AM242" s="96"/>
      <c r="AN242" s="96"/>
      <c r="AO242" s="96"/>
      <c r="AP242" s="96"/>
      <c r="AQ242" s="96"/>
      <c r="AR242" s="96"/>
      <c r="AS242" s="96"/>
      <c r="AT242" s="96"/>
      <c r="AU242" s="96"/>
      <c r="AV242" s="96"/>
      <c r="AW242" s="96"/>
      <c r="AX242" s="96"/>
      <c r="AY242" s="96"/>
      <c r="AZ242" s="96"/>
      <c r="BA242" s="96"/>
      <c r="BB242" s="96"/>
      <c r="BC242" s="96"/>
      <c r="BD242" s="96"/>
      <c r="BE242" s="96"/>
      <c r="BF242" s="96"/>
      <c r="BG242" s="96"/>
      <c r="BH242" s="96"/>
      <c r="BI242" s="96"/>
      <c r="BJ242" s="96"/>
      <c r="BK242" s="96"/>
      <c r="BL242" s="92"/>
      <c r="BM242" s="92"/>
      <c r="BN242" s="92"/>
      <c r="BO242" s="92"/>
      <c r="BP242" s="92"/>
      <c r="BQ242" s="92"/>
      <c r="BR242" s="92"/>
      <c r="BS242" s="92"/>
      <c r="BT242" s="92"/>
      <c r="BU242" s="92"/>
      <c r="BV242" s="98"/>
      <c r="BX242">
        <f t="shared" si="6"/>
        <v>0</v>
      </c>
      <c r="CA242" t="str">
        <f>IF(BX242&gt;0,MAX(CA$3:CA241)+1,"")</f>
        <v/>
      </c>
      <c r="CB242">
        <f t="shared" si="7"/>
        <v>0</v>
      </c>
      <c r="CD242" s="12" t="str" cm="1">
        <f t="array" ref="CD242">IFERROR(SMALL(IF($G242:$BK242="○",COLUMN($G242:$BK242)),COLUMNS($CD242:CD242)),"")</f>
        <v/>
      </c>
      <c r="CE242" s="12" t="str" cm="1">
        <f t="array" ref="CE242">IFERROR(SMALL(IF($G242:$BK242="○",COLUMN($G242:$BK242)),COLUMNS($CD242:CE242)),"")</f>
        <v/>
      </c>
      <c r="CF242" t="str" cm="1">
        <f t="array" ref="CF242">IFERROR(SMALL(IF($G242:$BK242="○",COLUMN($G242:$BK242)),COLUMNS($CD242:CF242)),"")</f>
        <v/>
      </c>
      <c r="CG242" t="str" cm="1">
        <f t="array" ref="CG242">IFERROR(SMALL(IF($G242:$BK242="○",COLUMN($G242:$BK242)),COLUMNS($CD242:CG242)),"")</f>
        <v/>
      </c>
      <c r="CH242" t="str" cm="1">
        <f t="array" ref="CH242">IFERROR(SMALL(IF($G242:$BK242="○",COLUMN($G242:$BK242)),COLUMNS($CD242:CH242)),"")</f>
        <v/>
      </c>
      <c r="CI242" t="str" cm="1">
        <f t="array" ref="CI242">IFERROR(SMALL(IF($G242:$BK242="○",COLUMN($G242:$BK242)),COLUMNS($CD242:CI242)),"")</f>
        <v/>
      </c>
      <c r="CJ242" t="str" cm="1">
        <f t="array" ref="CJ242">IFERROR(SMALL(IF($G242:$BK242="○",COLUMN($G242:$BK242)),COLUMNS($CD242:CJ242)),"")</f>
        <v/>
      </c>
      <c r="CK242" t="str" cm="1">
        <f t="array" ref="CK242">IFERROR(SMALL(IF($G242:$BK242="○",COLUMN($G242:$BK242)),COLUMNS($CD242:CK242)),"")</f>
        <v/>
      </c>
      <c r="CL242" t="str" cm="1">
        <f t="array" ref="CL242">IFERROR(SMALL(IF($G242:$BK242="○",COLUMN($G242:$BK242)),COLUMNS($CD242:CL242)),"")</f>
        <v/>
      </c>
      <c r="CM242" t="str" cm="1">
        <f t="array" ref="CM242">IFERROR(SMALL(IF($G242:$BK242="○",COLUMN($G242:$BK242)),COLUMNS($CD242:CM242)),"")</f>
        <v/>
      </c>
      <c r="CN242" t="str" cm="1">
        <f t="array" ref="CN242">IFERROR(SMALL(IF($G242:$BK242="○",COLUMN($G242:$BK242)),COLUMNS($CD242:CN242)),"")</f>
        <v/>
      </c>
      <c r="CO242" t="str" cm="1">
        <f t="array" ref="CO242">IFERROR(SMALL(IF($G242:$BK242="○",COLUMN($G242:$BK242)),COLUMNS($CD242:CO242)),"")</f>
        <v/>
      </c>
      <c r="CP242" t="str" cm="1">
        <f t="array" ref="CP242">IFERROR(SMALL(IF($G242:$BK242="○",COLUMN($G242:$BK242)),COLUMNS($CD242:CP242)),"")</f>
        <v/>
      </c>
      <c r="CQ242" t="str" cm="1">
        <f t="array" ref="CQ242">IFERROR(SMALL(IF($G242:$BK242="○",COLUMN($G242:$BK242)),COLUMNS($CD242:CQ242)),"")</f>
        <v/>
      </c>
      <c r="CR242" t="str" cm="1">
        <f t="array" ref="CR242">IFERROR(SMALL(IF($G242:$BK242="○",COLUMN($G242:$BK242)),COLUMNS($CD242:CR242)),"")</f>
        <v/>
      </c>
      <c r="CS242" t="str" cm="1">
        <f t="array" ref="CS242">IFERROR(SMALL(IF($G242:$BK242="○",COLUMN($G242:$BK242)),COLUMNS($CD242:CS242)),"")</f>
        <v/>
      </c>
      <c r="CT242" t="str" cm="1">
        <f t="array" ref="CT242">IFERROR(SMALL(IF($G242:$BK242="○",COLUMN($G242:$BK242)),COLUMNS($CD242:CT242)),"")</f>
        <v/>
      </c>
      <c r="CU242" t="str" cm="1">
        <f t="array" ref="CU242">IFERROR(SMALL(IF($G242:$BK242="○",COLUMN($G242:$BK242)),COLUMNS($CD242:CU242)),"")</f>
        <v/>
      </c>
      <c r="CV242" t="str" cm="1">
        <f t="array" ref="CV242">IFERROR(SMALL(IF($G242:$BK242="○",COLUMN($G242:$BK242)),COLUMNS($CD242:CV242)),"")</f>
        <v/>
      </c>
      <c r="CW242" t="str" cm="1">
        <f t="array" ref="CW242">IFERROR(SMALL(IF($G242:$BK242="○",COLUMN($G242:$BK242)),COLUMNS($CD242:CW242)),"")</f>
        <v/>
      </c>
      <c r="CX242" t="str" cm="1">
        <f t="array" ref="CX242">IFERROR(SMALL(IF($G242:$BK242="○",COLUMN($G242:$BK242)),COLUMNS($CD242:CX242)),"")</f>
        <v/>
      </c>
      <c r="CY242" t="str" cm="1">
        <f t="array" ref="CY242">IFERROR(SMALL(IF($G242:$BK242="○",COLUMN($G242:$BK242)),COLUMNS($CD242:CY242)),"")</f>
        <v/>
      </c>
      <c r="CZ242" t="str" cm="1">
        <f t="array" ref="CZ242">IFERROR(SMALL(IF($G242:$BK242="○",COLUMN($G242:$BK242)),COLUMNS($CD242:CZ242)),"")</f>
        <v/>
      </c>
      <c r="DA242" t="str" cm="1">
        <f t="array" ref="DA242">IFERROR(SMALL(IF($G242:$BK242="○",COLUMN($G242:$BK242)),COLUMNS($CD242:DA242)),"")</f>
        <v/>
      </c>
      <c r="DB242" t="str" cm="1">
        <f t="array" ref="DB242">IFERROR(SMALL(IF($G242:$BK242="○",COLUMN($G242:$BK242)),COLUMNS($CD242:DB242)),"")</f>
        <v/>
      </c>
      <c r="DC242" t="str" cm="1">
        <f t="array" ref="DC242">IFERROR(SMALL(IF($G242:$BK242="○",COLUMN($G242:$BK242)),COLUMNS($CD242:DC242)),"")</f>
        <v/>
      </c>
      <c r="DD242" t="str" cm="1">
        <f t="array" ref="DD242">IFERROR(SMALL(IF($G242:$BK242="○",COLUMN($G242:$BK242)),COLUMNS($CD242:DD242)),"")</f>
        <v/>
      </c>
      <c r="DE242" t="str" cm="1">
        <f t="array" ref="DE242">IFERROR(SMALL(IF($G242:$BK242="○",COLUMN($G242:$BK242)),COLUMNS($CD242:DE242)),"")</f>
        <v/>
      </c>
      <c r="DF242" t="str" cm="1">
        <f t="array" ref="DF242">IFERROR(SMALL(IF($G242:$BK242="○",COLUMN($G242:$BK242)),COLUMNS($CD242:DF242)),"")</f>
        <v/>
      </c>
      <c r="DG242" t="str" cm="1">
        <f t="array" ref="DG242">IFERROR(SMALL(IF($G242:$BK242="○",COLUMN($G242:$BK242)),COLUMNS($CD242:DG242)),"")</f>
        <v/>
      </c>
      <c r="DH242" t="str" cm="1">
        <f t="array" ref="DH242">IFERROR(SMALL(IF($G242:$BK242="○",COLUMN($G242:$BK242)),COLUMNS($CD242:DH242)),"")</f>
        <v/>
      </c>
      <c r="DI242" t="str" cm="1">
        <f t="array" ref="DI242">IFERROR(SMALL(IF($G242:$BK242="○",COLUMN($G242:$BK242)),COLUMNS($CD242:DI242)),"")</f>
        <v/>
      </c>
      <c r="DJ242" t="str" cm="1">
        <f t="array" ref="DJ242">IFERROR(SMALL(IF($G242:$BK242="○",COLUMN($G242:$BK242)),COLUMNS($CD242:DJ242)),"")</f>
        <v/>
      </c>
      <c r="DK242" t="str" cm="1">
        <f t="array" ref="DK242">IFERROR(SMALL(IF($G242:$BK242="○",COLUMN($G242:$BK242)),COLUMNS($CD242:DK242)),"")</f>
        <v/>
      </c>
      <c r="DL242" t="str" cm="1">
        <f t="array" ref="DL242">IFERROR(SMALL(IF($G242:$BK242="○",COLUMN($G242:$BK242)),COLUMNS($CD242:DL242)),"")</f>
        <v/>
      </c>
      <c r="DM242" t="str" cm="1">
        <f t="array" ref="DM242">IFERROR(SMALL(IF($G242:$BK242="○",COLUMN($G242:$BK242)),COLUMNS($CD242:DM242)),"")</f>
        <v/>
      </c>
      <c r="DN242" t="str" cm="1">
        <f t="array" ref="DN242">IFERROR(SMALL(IF($G242:$BK242="○",COLUMN($G242:$BK242)),COLUMNS($CD242:DN242)),"")</f>
        <v/>
      </c>
      <c r="DO242" t="str" cm="1">
        <f t="array" ref="DO242">IFERROR(SMALL(IF($G242:$BK242="○",COLUMN($G242:$BK242)),COLUMNS($CD242:DO242)),"")</f>
        <v/>
      </c>
      <c r="DP242" t="str" cm="1">
        <f t="array" ref="DP242">IFERROR(SMALL(IF($G242:$BK242="○",COLUMN($G242:$BK242)),COLUMNS($CD242:DP242)),"")</f>
        <v/>
      </c>
      <c r="DQ242" t="str" cm="1">
        <f t="array" ref="DQ242">IFERROR(SMALL(IF($G242:$BK242="○",COLUMN($G242:$BK242)),COLUMNS($CD242:DQ242)),"")</f>
        <v/>
      </c>
      <c r="DR242" t="str" cm="1">
        <f t="array" ref="DR242">IFERROR(SMALL(IF($G242:$BK242="○",COLUMN($G242:$BK242)),COLUMNS($CD242:DR242)),"")</f>
        <v/>
      </c>
      <c r="DS242" t="str" cm="1">
        <f t="array" ref="DS242">IFERROR(SMALL(IF($G242:$BK242="○",COLUMN($G242:$BK242)),COLUMNS($CD242:DS242)),"")</f>
        <v/>
      </c>
      <c r="DT242" t="str" cm="1">
        <f t="array" ref="DT242">IFERROR(SMALL(IF($G242:$BK242="○",COLUMN($G242:$BK242)),COLUMNS($CD242:DT242)),"")</f>
        <v/>
      </c>
      <c r="DU242" t="str" cm="1">
        <f t="array" ref="DU242">IFERROR(SMALL(IF($G242:$BK242="○",COLUMN($G242:$BK242)),COLUMNS($CD242:DU242)),"")</f>
        <v/>
      </c>
      <c r="DV242" t="str" cm="1">
        <f t="array" ref="DV242">IFERROR(SMALL(IF($G242:$BK242="○",COLUMN($G242:$BK242)),COLUMNS($CD242:DV242)),"")</f>
        <v/>
      </c>
      <c r="DW242" t="str" cm="1">
        <f t="array" ref="DW242">IFERROR(SMALL(IF($G242:$BK242="○",COLUMN($G242:$BK242)),COLUMNS($CD242:DW242)),"")</f>
        <v/>
      </c>
      <c r="DX242" t="str" cm="1">
        <f t="array" ref="DX242">IFERROR(SMALL(IF($G242:$BK242="○",COLUMN($G242:$BK242)),COLUMNS($CD242:DX242)),"")</f>
        <v/>
      </c>
      <c r="DY242" t="str" cm="1">
        <f t="array" ref="DY242">IFERROR(SMALL(IF($G242:$BK242="○",COLUMN($G242:$BK242)),COLUMNS($CD242:DY242)),"")</f>
        <v/>
      </c>
      <c r="DZ242" t="str" cm="1">
        <f t="array" ref="DZ242">IFERROR(SMALL(IF($G242:$BK242="○",COLUMN($G242:$BK242)),COLUMNS($CD242:DZ242)),"")</f>
        <v/>
      </c>
      <c r="EA242" t="str" cm="1">
        <f t="array" ref="EA242">IFERROR(SMALL(IF($G242:$BK242="○",COLUMN($G242:$BK242)),COLUMNS($CD242:EA242)),"")</f>
        <v/>
      </c>
      <c r="EB242" t="str" cm="1">
        <f t="array" ref="EB242">IFERROR(SMALL(IF($G242:$BK242="○",COLUMN($G242:$BK242)),COLUMNS($CD242:EB242)),"")</f>
        <v/>
      </c>
      <c r="EC242" t="str" cm="1">
        <f t="array" ref="EC242">IFERROR(SMALL(IF($G242:$BK242="○",COLUMN($G242:$BK242)),COLUMNS($CD242:EC242)),"")</f>
        <v/>
      </c>
      <c r="ED242" t="str" cm="1">
        <f t="array" ref="ED242">IFERROR(SMALL(IF($G242:$BK242="○",COLUMN($G242:$BK242)),COLUMNS($CD242:ED242)),"")</f>
        <v/>
      </c>
      <c r="EE242" t="str" cm="1">
        <f t="array" ref="EE242">IFERROR(SMALL(IF($G242:$BK242="○",COLUMN($G242:$BK242)),COLUMNS($CD242:EE242)),"")</f>
        <v/>
      </c>
      <c r="EF242" t="str" cm="1">
        <f t="array" ref="EF242">IFERROR(SMALL(IF($G242:$BK242="○",COLUMN($G242:$BK242)),COLUMNS($CD242:EF242)),"")</f>
        <v/>
      </c>
      <c r="EG242" t="str" cm="1">
        <f t="array" ref="EG242">IFERROR(SMALL(IF($G242:$BK242="○",COLUMN($G242:$BK242)),COLUMNS($CD242:EG242)),"")</f>
        <v/>
      </c>
      <c r="EH242" t="str" cm="1">
        <f t="array" ref="EH242">IFERROR(SMALL(IF($G242:$BK242="○",COLUMN($G242:$BK242)),COLUMNS($CD242:EH242)),"")</f>
        <v/>
      </c>
      <c r="EI242" t="str" cm="1">
        <f t="array" ref="EI242">IFERROR(SMALL(IF($G242:$BK242="○",COLUMN($G242:$BK242)),COLUMNS($CD242:EI242)),"")</f>
        <v/>
      </c>
      <c r="EJ242" t="str" cm="1">
        <f t="array" ref="EJ242">IFERROR(SMALL(IF($G242:$BK242="○",COLUMN($G242:$BK242)),COLUMNS($CD242:EJ242)),"")</f>
        <v/>
      </c>
      <c r="EK242" t="str" cm="1">
        <f t="array" ref="EK242">IFERROR(SMALL(IF($G242:$BK242="○",COLUMN($G242:$BK242)),COLUMNS($CD242:EK242)),"")</f>
        <v/>
      </c>
      <c r="EL242" t="str" cm="1">
        <f t="array" ref="EL242">IFERROR(SMALL(IF($G242:$BK242="○",COLUMN($G242:$BK242)),COLUMNS($CD242:EL242)),"")</f>
        <v/>
      </c>
      <c r="EM242" t="str" cm="1">
        <f t="array" ref="EM242">IFERROR(SMALL(IF($G242:$BK242="○",COLUMN($G242:$BK242)),COLUMNS($CD242:EM242)),"")</f>
        <v/>
      </c>
      <c r="EN242" t="str" cm="1">
        <f t="array" ref="EN242">IFERROR(SMALL(IF($G242:$BK242="○",COLUMN($G242:$BK242)),COLUMNS($CD242:EN242)),"")</f>
        <v/>
      </c>
      <c r="EO242" t="str" cm="1">
        <f t="array" ref="EO242">IFERROR(SMALL(IF($G242:$BK242="○",COLUMN($G242:$BK242)),COLUMNS($CD242:EO242)),"")</f>
        <v/>
      </c>
      <c r="EP242" t="str" cm="1">
        <f t="array" ref="EP242">IFERROR(SMALL(IF($G242:$BK242="○",COLUMN($G242:$BK242)),COLUMNS($CD242:EP242)),"")</f>
        <v/>
      </c>
      <c r="EQ242" t="str" cm="1">
        <f t="array" ref="EQ242">IFERROR(SMALL(IF($G242:$BK242="○",COLUMN($G242:$BK242)),COLUMNS($CD242:EQ242)),"")</f>
        <v/>
      </c>
      <c r="ER242" t="str" cm="1">
        <f t="array" ref="ER242">IFERROR(SMALL(IF($G242:$BK242="○",COLUMN($G242:$BK242)),COLUMNS($CD242:ER242)),"")</f>
        <v/>
      </c>
      <c r="ES242" t="str" cm="1">
        <f t="array" ref="ES242">IFERROR(SMALL(IF($G242:$BK242="○",COLUMN($G242:$BK242)),COLUMNS($CD242:ES242)),"")</f>
        <v/>
      </c>
      <c r="ET242" t="str" cm="1">
        <f t="array" ref="ET242">IFERROR(SMALL(IF($G242:$BK242="○",COLUMN($G242:$BK242)),COLUMNS($CD242:ET242)),"")</f>
        <v/>
      </c>
      <c r="EU242" t="str" cm="1">
        <f t="array" ref="EU242">IFERROR(SMALL(IF($G242:$BK242="○",COLUMN($G242:$BK242)),COLUMNS($CD242:EU242)),"")</f>
        <v/>
      </c>
      <c r="EV242" t="str" cm="1">
        <f t="array" ref="EV242">IFERROR(SMALL(IF($G242:$BK242="○",COLUMN($G242:$BK242)),COLUMNS($CD242:EV242)),"")</f>
        <v/>
      </c>
      <c r="EW242" t="str" cm="1">
        <f t="array" ref="EW242">IFERROR(SMALL(IF($G242:$BK242="○",COLUMN($G242:$BK242)),COLUMNS($CD242:EW242)),"")</f>
        <v/>
      </c>
      <c r="EX242" t="str" cm="1">
        <f t="array" ref="EX242">IFERROR(SMALL(IF($G242:$BK242="○",COLUMN($G242:$BK242)),COLUMNS($CD242:EX242)),"")</f>
        <v/>
      </c>
      <c r="EY242" t="str" cm="1">
        <f t="array" ref="EY242">IFERROR(SMALL(IF($G242:$BK242="○",COLUMN($G242:$BK242)),COLUMNS($CD242:EY242)),"")</f>
        <v/>
      </c>
      <c r="EZ242" t="str" cm="1">
        <f t="array" ref="EZ242">IFERROR(SMALL(IF($G242:$BK242="○",COLUMN($G242:$BK242)),COLUMNS($CD242:EZ242)),"")</f>
        <v/>
      </c>
      <c r="FA242" t="str" cm="1">
        <f t="array" ref="FA242">IFERROR(SMALL(IF($G242:$BK242="○",COLUMN($G242:$BK242)),COLUMNS($CD242:FA242)),"")</f>
        <v/>
      </c>
      <c r="FB242" t="str" cm="1">
        <f t="array" ref="FB242">IFERROR(SMALL(IF($G242:$BK242="○",COLUMN($G242:$BK242)),COLUMNS($CD242:FB242)),"")</f>
        <v/>
      </c>
      <c r="FC242" t="str" cm="1">
        <f t="array" ref="FC242">IFERROR(SMALL(IF($G242:$BK242="○",COLUMN($G242:$BK242)),COLUMNS($CD242:FC242)),"")</f>
        <v/>
      </c>
      <c r="FD242" t="str" cm="1">
        <f t="array" ref="FD242">IFERROR(SMALL(IF($G242:$BK242="○",COLUMN($G242:$BK242)),COLUMNS($CD242:FD242)),"")</f>
        <v/>
      </c>
      <c r="FE242" t="str" cm="1">
        <f t="array" ref="FE242">IFERROR(SMALL(IF($G242:$BK242="○",COLUMN($G242:$BK242)),COLUMNS($CD242:FE242)),"")</f>
        <v/>
      </c>
      <c r="FF242" t="str" cm="1">
        <f t="array" ref="FF242">IFERROR(SMALL(IF($G242:$BK242="○",COLUMN($G242:$BK242)),COLUMNS($CD242:FF242)),"")</f>
        <v/>
      </c>
      <c r="FG242" t="str" cm="1">
        <f t="array" ref="FG242">IFERROR(SMALL(IF($G242:$BK242="○",COLUMN($G242:$BK242)),COLUMNS($CD242:FG242)),"")</f>
        <v/>
      </c>
      <c r="FH242" t="str" cm="1">
        <f t="array" ref="FH242">IFERROR(SMALL(IF($G242:$BK242="○",COLUMN($G242:$BK242)),COLUMNS($CD242:FH242)),"")</f>
        <v/>
      </c>
      <c r="FI242" t="str" cm="1">
        <f t="array" ref="FI242">IFERROR(SMALL(IF($G242:$BK242="○",COLUMN($G242:$BK242)),COLUMNS($CD242:FI242)),"")</f>
        <v/>
      </c>
      <c r="FJ242" t="str" cm="1">
        <f t="array" ref="FJ242">IFERROR(SMALL(IF($G242:$BK242="○",COLUMN($G242:$BK242)),COLUMNS($CD242:FJ242)),"")</f>
        <v/>
      </c>
      <c r="FK242" t="str" cm="1">
        <f t="array" ref="FK242">IFERROR(SMALL(IF($G242:$BK242="○",COLUMN($G242:$BK242)),COLUMNS($CD242:FK242)),"")</f>
        <v/>
      </c>
      <c r="FL242" t="str" cm="1">
        <f t="array" ref="FL242">IFERROR(SMALL(IF($G242:$BK242="○",COLUMN($G242:$BK242)),COLUMNS($CD242:FL242)),"")</f>
        <v/>
      </c>
      <c r="FM242" t="str" cm="1">
        <f t="array" ref="FM242">IFERROR(SMALL(IF($G242:$BK242="○",COLUMN($G242:$BK242)),COLUMNS($CD242:FM242)),"")</f>
        <v/>
      </c>
      <c r="FN242" t="str" cm="1">
        <f t="array" ref="FN242">IFERROR(SMALL(IF($G242:$BK242="○",COLUMN($G242:$BK242)),COLUMNS($CD242:FN242)),"")</f>
        <v/>
      </c>
      <c r="FO242" t="str" cm="1">
        <f t="array" ref="FO242">IFERROR(SMALL(IF($G242:$BK242="○",COLUMN($G242:$BK242)),COLUMNS($CD242:FO242)),"")</f>
        <v/>
      </c>
      <c r="FP242" t="str" cm="1">
        <f t="array" ref="FP242">IFERROR(SMALL(IF($G242:$BK242="○",COLUMN($G242:$BK242)),COLUMNS($CD242:FP242)),"")</f>
        <v/>
      </c>
    </row>
    <row r="243" spans="1:172" x14ac:dyDescent="0.4">
      <c r="A243" s="9" t="str">
        <f>IF(B243&lt;&gt;"", COUNTA($B$4:B243), "")</f>
        <v/>
      </c>
      <c r="B243" s="94"/>
      <c r="C243" s="94"/>
      <c r="D243" s="94"/>
      <c r="E243" s="94"/>
      <c r="F243" s="95"/>
      <c r="G243" s="97"/>
      <c r="H243" s="97"/>
      <c r="I243" s="97"/>
      <c r="J243" s="97"/>
      <c r="K243" s="97"/>
      <c r="L243" s="97"/>
      <c r="M243" s="97"/>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97"/>
      <c r="AQ243" s="97"/>
      <c r="AR243" s="97"/>
      <c r="AS243" s="97"/>
      <c r="AT243" s="97"/>
      <c r="AU243" s="97"/>
      <c r="AV243" s="97"/>
      <c r="AW243" s="97"/>
      <c r="AX243" s="97"/>
      <c r="AY243" s="97"/>
      <c r="AZ243" s="97"/>
      <c r="BA243" s="97"/>
      <c r="BB243" s="97"/>
      <c r="BC243" s="97"/>
      <c r="BD243" s="97"/>
      <c r="BE243" s="97"/>
      <c r="BF243" s="97"/>
      <c r="BG243" s="97"/>
      <c r="BH243" s="97"/>
      <c r="BI243" s="97"/>
      <c r="BJ243" s="97"/>
      <c r="BK243" s="97"/>
      <c r="BL243" s="94"/>
      <c r="BM243" s="94"/>
      <c r="BN243" s="94"/>
      <c r="BO243" s="94"/>
      <c r="BP243" s="94"/>
      <c r="BQ243" s="94"/>
      <c r="BR243" s="94"/>
      <c r="BS243" s="94"/>
      <c r="BT243" s="94"/>
      <c r="BU243" s="94"/>
      <c r="BV243" s="99"/>
      <c r="BX243">
        <f t="shared" si="6"/>
        <v>0</v>
      </c>
      <c r="CA243" t="str">
        <f>IF(BX243&gt;0,MAX(CA$3:CA242)+1,"")</f>
        <v/>
      </c>
      <c r="CB243">
        <f t="shared" si="7"/>
        <v>0</v>
      </c>
      <c r="CD243" s="12" t="str" cm="1">
        <f t="array" ref="CD243">IFERROR(SMALL(IF($G243:$BK243="○",COLUMN($G243:$BK243)),COLUMNS($CD243:CD243)),"")</f>
        <v/>
      </c>
      <c r="CE243" s="12" t="str" cm="1">
        <f t="array" ref="CE243">IFERROR(SMALL(IF($G243:$BK243="○",COLUMN($G243:$BK243)),COLUMNS($CD243:CE243)),"")</f>
        <v/>
      </c>
      <c r="CF243" t="str" cm="1">
        <f t="array" ref="CF243">IFERROR(SMALL(IF($G243:$BK243="○",COLUMN($G243:$BK243)),COLUMNS($CD243:CF243)),"")</f>
        <v/>
      </c>
      <c r="CG243" t="str" cm="1">
        <f t="array" ref="CG243">IFERROR(SMALL(IF($G243:$BK243="○",COLUMN($G243:$BK243)),COLUMNS($CD243:CG243)),"")</f>
        <v/>
      </c>
      <c r="CH243" t="str" cm="1">
        <f t="array" ref="CH243">IFERROR(SMALL(IF($G243:$BK243="○",COLUMN($G243:$BK243)),COLUMNS($CD243:CH243)),"")</f>
        <v/>
      </c>
      <c r="CI243" t="str" cm="1">
        <f t="array" ref="CI243">IFERROR(SMALL(IF($G243:$BK243="○",COLUMN($G243:$BK243)),COLUMNS($CD243:CI243)),"")</f>
        <v/>
      </c>
      <c r="CJ243" t="str" cm="1">
        <f t="array" ref="CJ243">IFERROR(SMALL(IF($G243:$BK243="○",COLUMN($G243:$BK243)),COLUMNS($CD243:CJ243)),"")</f>
        <v/>
      </c>
      <c r="CK243" t="str" cm="1">
        <f t="array" ref="CK243">IFERROR(SMALL(IF($G243:$BK243="○",COLUMN($G243:$BK243)),COLUMNS($CD243:CK243)),"")</f>
        <v/>
      </c>
      <c r="CL243" t="str" cm="1">
        <f t="array" ref="CL243">IFERROR(SMALL(IF($G243:$BK243="○",COLUMN($G243:$BK243)),COLUMNS($CD243:CL243)),"")</f>
        <v/>
      </c>
      <c r="CM243" t="str" cm="1">
        <f t="array" ref="CM243">IFERROR(SMALL(IF($G243:$BK243="○",COLUMN($G243:$BK243)),COLUMNS($CD243:CM243)),"")</f>
        <v/>
      </c>
      <c r="CN243" t="str" cm="1">
        <f t="array" ref="CN243">IFERROR(SMALL(IF($G243:$BK243="○",COLUMN($G243:$BK243)),COLUMNS($CD243:CN243)),"")</f>
        <v/>
      </c>
      <c r="CO243" t="str" cm="1">
        <f t="array" ref="CO243">IFERROR(SMALL(IF($G243:$BK243="○",COLUMN($G243:$BK243)),COLUMNS($CD243:CO243)),"")</f>
        <v/>
      </c>
      <c r="CP243" t="str" cm="1">
        <f t="array" ref="CP243">IFERROR(SMALL(IF($G243:$BK243="○",COLUMN($G243:$BK243)),COLUMNS($CD243:CP243)),"")</f>
        <v/>
      </c>
      <c r="CQ243" t="str" cm="1">
        <f t="array" ref="CQ243">IFERROR(SMALL(IF($G243:$BK243="○",COLUMN($G243:$BK243)),COLUMNS($CD243:CQ243)),"")</f>
        <v/>
      </c>
      <c r="CR243" t="str" cm="1">
        <f t="array" ref="CR243">IFERROR(SMALL(IF($G243:$BK243="○",COLUMN($G243:$BK243)),COLUMNS($CD243:CR243)),"")</f>
        <v/>
      </c>
      <c r="CS243" t="str" cm="1">
        <f t="array" ref="CS243">IFERROR(SMALL(IF($G243:$BK243="○",COLUMN($G243:$BK243)),COLUMNS($CD243:CS243)),"")</f>
        <v/>
      </c>
      <c r="CT243" t="str" cm="1">
        <f t="array" ref="CT243">IFERROR(SMALL(IF($G243:$BK243="○",COLUMN($G243:$BK243)),COLUMNS($CD243:CT243)),"")</f>
        <v/>
      </c>
      <c r="CU243" t="str" cm="1">
        <f t="array" ref="CU243">IFERROR(SMALL(IF($G243:$BK243="○",COLUMN($G243:$BK243)),COLUMNS($CD243:CU243)),"")</f>
        <v/>
      </c>
      <c r="CV243" t="str" cm="1">
        <f t="array" ref="CV243">IFERROR(SMALL(IF($G243:$BK243="○",COLUMN($G243:$BK243)),COLUMNS($CD243:CV243)),"")</f>
        <v/>
      </c>
      <c r="CW243" t="str" cm="1">
        <f t="array" ref="CW243">IFERROR(SMALL(IF($G243:$BK243="○",COLUMN($G243:$BK243)),COLUMNS($CD243:CW243)),"")</f>
        <v/>
      </c>
      <c r="CX243" t="str" cm="1">
        <f t="array" ref="CX243">IFERROR(SMALL(IF($G243:$BK243="○",COLUMN($G243:$BK243)),COLUMNS($CD243:CX243)),"")</f>
        <v/>
      </c>
      <c r="CY243" t="str" cm="1">
        <f t="array" ref="CY243">IFERROR(SMALL(IF($G243:$BK243="○",COLUMN($G243:$BK243)),COLUMNS($CD243:CY243)),"")</f>
        <v/>
      </c>
      <c r="CZ243" t="str" cm="1">
        <f t="array" ref="CZ243">IFERROR(SMALL(IF($G243:$BK243="○",COLUMN($G243:$BK243)),COLUMNS($CD243:CZ243)),"")</f>
        <v/>
      </c>
      <c r="DA243" t="str" cm="1">
        <f t="array" ref="DA243">IFERROR(SMALL(IF($G243:$BK243="○",COLUMN($G243:$BK243)),COLUMNS($CD243:DA243)),"")</f>
        <v/>
      </c>
      <c r="DB243" t="str" cm="1">
        <f t="array" ref="DB243">IFERROR(SMALL(IF($G243:$BK243="○",COLUMN($G243:$BK243)),COLUMNS($CD243:DB243)),"")</f>
        <v/>
      </c>
      <c r="DC243" t="str" cm="1">
        <f t="array" ref="DC243">IFERROR(SMALL(IF($G243:$BK243="○",COLUMN($G243:$BK243)),COLUMNS($CD243:DC243)),"")</f>
        <v/>
      </c>
      <c r="DD243" t="str" cm="1">
        <f t="array" ref="DD243">IFERROR(SMALL(IF($G243:$BK243="○",COLUMN($G243:$BK243)),COLUMNS($CD243:DD243)),"")</f>
        <v/>
      </c>
      <c r="DE243" t="str" cm="1">
        <f t="array" ref="DE243">IFERROR(SMALL(IF($G243:$BK243="○",COLUMN($G243:$BK243)),COLUMNS($CD243:DE243)),"")</f>
        <v/>
      </c>
      <c r="DF243" t="str" cm="1">
        <f t="array" ref="DF243">IFERROR(SMALL(IF($G243:$BK243="○",COLUMN($G243:$BK243)),COLUMNS($CD243:DF243)),"")</f>
        <v/>
      </c>
      <c r="DG243" t="str" cm="1">
        <f t="array" ref="DG243">IFERROR(SMALL(IF($G243:$BK243="○",COLUMN($G243:$BK243)),COLUMNS($CD243:DG243)),"")</f>
        <v/>
      </c>
      <c r="DH243" t="str" cm="1">
        <f t="array" ref="DH243">IFERROR(SMALL(IF($G243:$BK243="○",COLUMN($G243:$BK243)),COLUMNS($CD243:DH243)),"")</f>
        <v/>
      </c>
      <c r="DI243" t="str" cm="1">
        <f t="array" ref="DI243">IFERROR(SMALL(IF($G243:$BK243="○",COLUMN($G243:$BK243)),COLUMNS($CD243:DI243)),"")</f>
        <v/>
      </c>
      <c r="DJ243" t="str" cm="1">
        <f t="array" ref="DJ243">IFERROR(SMALL(IF($G243:$BK243="○",COLUMN($G243:$BK243)),COLUMNS($CD243:DJ243)),"")</f>
        <v/>
      </c>
      <c r="DK243" t="str" cm="1">
        <f t="array" ref="DK243">IFERROR(SMALL(IF($G243:$BK243="○",COLUMN($G243:$BK243)),COLUMNS($CD243:DK243)),"")</f>
        <v/>
      </c>
      <c r="DL243" t="str" cm="1">
        <f t="array" ref="DL243">IFERROR(SMALL(IF($G243:$BK243="○",COLUMN($G243:$BK243)),COLUMNS($CD243:DL243)),"")</f>
        <v/>
      </c>
      <c r="DM243" t="str" cm="1">
        <f t="array" ref="DM243">IFERROR(SMALL(IF($G243:$BK243="○",COLUMN($G243:$BK243)),COLUMNS($CD243:DM243)),"")</f>
        <v/>
      </c>
      <c r="DN243" t="str" cm="1">
        <f t="array" ref="DN243">IFERROR(SMALL(IF($G243:$BK243="○",COLUMN($G243:$BK243)),COLUMNS($CD243:DN243)),"")</f>
        <v/>
      </c>
      <c r="DO243" t="str" cm="1">
        <f t="array" ref="DO243">IFERROR(SMALL(IF($G243:$BK243="○",COLUMN($G243:$BK243)),COLUMNS($CD243:DO243)),"")</f>
        <v/>
      </c>
      <c r="DP243" t="str" cm="1">
        <f t="array" ref="DP243">IFERROR(SMALL(IF($G243:$BK243="○",COLUMN($G243:$BK243)),COLUMNS($CD243:DP243)),"")</f>
        <v/>
      </c>
      <c r="DQ243" t="str" cm="1">
        <f t="array" ref="DQ243">IFERROR(SMALL(IF($G243:$BK243="○",COLUMN($G243:$BK243)),COLUMNS($CD243:DQ243)),"")</f>
        <v/>
      </c>
      <c r="DR243" t="str" cm="1">
        <f t="array" ref="DR243">IFERROR(SMALL(IF($G243:$BK243="○",COLUMN($G243:$BK243)),COLUMNS($CD243:DR243)),"")</f>
        <v/>
      </c>
      <c r="DS243" t="str" cm="1">
        <f t="array" ref="DS243">IFERROR(SMALL(IF($G243:$BK243="○",COLUMN($G243:$BK243)),COLUMNS($CD243:DS243)),"")</f>
        <v/>
      </c>
      <c r="DT243" t="str" cm="1">
        <f t="array" ref="DT243">IFERROR(SMALL(IF($G243:$BK243="○",COLUMN($G243:$BK243)),COLUMNS($CD243:DT243)),"")</f>
        <v/>
      </c>
      <c r="DU243" t="str" cm="1">
        <f t="array" ref="DU243">IFERROR(SMALL(IF($G243:$BK243="○",COLUMN($G243:$BK243)),COLUMNS($CD243:DU243)),"")</f>
        <v/>
      </c>
      <c r="DV243" t="str" cm="1">
        <f t="array" ref="DV243">IFERROR(SMALL(IF($G243:$BK243="○",COLUMN($G243:$BK243)),COLUMNS($CD243:DV243)),"")</f>
        <v/>
      </c>
      <c r="DW243" t="str" cm="1">
        <f t="array" ref="DW243">IFERROR(SMALL(IF($G243:$BK243="○",COLUMN($G243:$BK243)),COLUMNS($CD243:DW243)),"")</f>
        <v/>
      </c>
      <c r="DX243" t="str" cm="1">
        <f t="array" ref="DX243">IFERROR(SMALL(IF($G243:$BK243="○",COLUMN($G243:$BK243)),COLUMNS($CD243:DX243)),"")</f>
        <v/>
      </c>
      <c r="DY243" t="str" cm="1">
        <f t="array" ref="DY243">IFERROR(SMALL(IF($G243:$BK243="○",COLUMN($G243:$BK243)),COLUMNS($CD243:DY243)),"")</f>
        <v/>
      </c>
      <c r="DZ243" t="str" cm="1">
        <f t="array" ref="DZ243">IFERROR(SMALL(IF($G243:$BK243="○",COLUMN($G243:$BK243)),COLUMNS($CD243:DZ243)),"")</f>
        <v/>
      </c>
      <c r="EA243" t="str" cm="1">
        <f t="array" ref="EA243">IFERROR(SMALL(IF($G243:$BK243="○",COLUMN($G243:$BK243)),COLUMNS($CD243:EA243)),"")</f>
        <v/>
      </c>
      <c r="EB243" t="str" cm="1">
        <f t="array" ref="EB243">IFERROR(SMALL(IF($G243:$BK243="○",COLUMN($G243:$BK243)),COLUMNS($CD243:EB243)),"")</f>
        <v/>
      </c>
      <c r="EC243" t="str" cm="1">
        <f t="array" ref="EC243">IFERROR(SMALL(IF($G243:$BK243="○",COLUMN($G243:$BK243)),COLUMNS($CD243:EC243)),"")</f>
        <v/>
      </c>
      <c r="ED243" t="str" cm="1">
        <f t="array" ref="ED243">IFERROR(SMALL(IF($G243:$BK243="○",COLUMN($G243:$BK243)),COLUMNS($CD243:ED243)),"")</f>
        <v/>
      </c>
      <c r="EE243" t="str" cm="1">
        <f t="array" ref="EE243">IFERROR(SMALL(IF($G243:$BK243="○",COLUMN($G243:$BK243)),COLUMNS($CD243:EE243)),"")</f>
        <v/>
      </c>
      <c r="EF243" t="str" cm="1">
        <f t="array" ref="EF243">IFERROR(SMALL(IF($G243:$BK243="○",COLUMN($G243:$BK243)),COLUMNS($CD243:EF243)),"")</f>
        <v/>
      </c>
      <c r="EG243" t="str" cm="1">
        <f t="array" ref="EG243">IFERROR(SMALL(IF($G243:$BK243="○",COLUMN($G243:$BK243)),COLUMNS($CD243:EG243)),"")</f>
        <v/>
      </c>
      <c r="EH243" t="str" cm="1">
        <f t="array" ref="EH243">IFERROR(SMALL(IF($G243:$BK243="○",COLUMN($G243:$BK243)),COLUMNS($CD243:EH243)),"")</f>
        <v/>
      </c>
      <c r="EI243" t="str" cm="1">
        <f t="array" ref="EI243">IFERROR(SMALL(IF($G243:$BK243="○",COLUMN($G243:$BK243)),COLUMNS($CD243:EI243)),"")</f>
        <v/>
      </c>
      <c r="EJ243" t="str" cm="1">
        <f t="array" ref="EJ243">IFERROR(SMALL(IF($G243:$BK243="○",COLUMN($G243:$BK243)),COLUMNS($CD243:EJ243)),"")</f>
        <v/>
      </c>
      <c r="EK243" t="str" cm="1">
        <f t="array" ref="EK243">IFERROR(SMALL(IF($G243:$BK243="○",COLUMN($G243:$BK243)),COLUMNS($CD243:EK243)),"")</f>
        <v/>
      </c>
      <c r="EL243" t="str" cm="1">
        <f t="array" ref="EL243">IFERROR(SMALL(IF($G243:$BK243="○",COLUMN($G243:$BK243)),COLUMNS($CD243:EL243)),"")</f>
        <v/>
      </c>
      <c r="EM243" t="str" cm="1">
        <f t="array" ref="EM243">IFERROR(SMALL(IF($G243:$BK243="○",COLUMN($G243:$BK243)),COLUMNS($CD243:EM243)),"")</f>
        <v/>
      </c>
      <c r="EN243" t="str" cm="1">
        <f t="array" ref="EN243">IFERROR(SMALL(IF($G243:$BK243="○",COLUMN($G243:$BK243)),COLUMNS($CD243:EN243)),"")</f>
        <v/>
      </c>
      <c r="EO243" t="str" cm="1">
        <f t="array" ref="EO243">IFERROR(SMALL(IF($G243:$BK243="○",COLUMN($G243:$BK243)),COLUMNS($CD243:EO243)),"")</f>
        <v/>
      </c>
      <c r="EP243" t="str" cm="1">
        <f t="array" ref="EP243">IFERROR(SMALL(IF($G243:$BK243="○",COLUMN($G243:$BK243)),COLUMNS($CD243:EP243)),"")</f>
        <v/>
      </c>
      <c r="EQ243" t="str" cm="1">
        <f t="array" ref="EQ243">IFERROR(SMALL(IF($G243:$BK243="○",COLUMN($G243:$BK243)),COLUMNS($CD243:EQ243)),"")</f>
        <v/>
      </c>
      <c r="ER243" t="str" cm="1">
        <f t="array" ref="ER243">IFERROR(SMALL(IF($G243:$BK243="○",COLUMN($G243:$BK243)),COLUMNS($CD243:ER243)),"")</f>
        <v/>
      </c>
      <c r="ES243" t="str" cm="1">
        <f t="array" ref="ES243">IFERROR(SMALL(IF($G243:$BK243="○",COLUMN($G243:$BK243)),COLUMNS($CD243:ES243)),"")</f>
        <v/>
      </c>
      <c r="ET243" t="str" cm="1">
        <f t="array" ref="ET243">IFERROR(SMALL(IF($G243:$BK243="○",COLUMN($G243:$BK243)),COLUMNS($CD243:ET243)),"")</f>
        <v/>
      </c>
      <c r="EU243" t="str" cm="1">
        <f t="array" ref="EU243">IFERROR(SMALL(IF($G243:$BK243="○",COLUMN($G243:$BK243)),COLUMNS($CD243:EU243)),"")</f>
        <v/>
      </c>
      <c r="EV243" t="str" cm="1">
        <f t="array" ref="EV243">IFERROR(SMALL(IF($G243:$BK243="○",COLUMN($G243:$BK243)),COLUMNS($CD243:EV243)),"")</f>
        <v/>
      </c>
      <c r="EW243" t="str" cm="1">
        <f t="array" ref="EW243">IFERROR(SMALL(IF($G243:$BK243="○",COLUMN($G243:$BK243)),COLUMNS($CD243:EW243)),"")</f>
        <v/>
      </c>
      <c r="EX243" t="str" cm="1">
        <f t="array" ref="EX243">IFERROR(SMALL(IF($G243:$BK243="○",COLUMN($G243:$BK243)),COLUMNS($CD243:EX243)),"")</f>
        <v/>
      </c>
      <c r="EY243" t="str" cm="1">
        <f t="array" ref="EY243">IFERROR(SMALL(IF($G243:$BK243="○",COLUMN($G243:$BK243)),COLUMNS($CD243:EY243)),"")</f>
        <v/>
      </c>
      <c r="EZ243" t="str" cm="1">
        <f t="array" ref="EZ243">IFERROR(SMALL(IF($G243:$BK243="○",COLUMN($G243:$BK243)),COLUMNS($CD243:EZ243)),"")</f>
        <v/>
      </c>
      <c r="FA243" t="str" cm="1">
        <f t="array" ref="FA243">IFERROR(SMALL(IF($G243:$BK243="○",COLUMN($G243:$BK243)),COLUMNS($CD243:FA243)),"")</f>
        <v/>
      </c>
      <c r="FB243" t="str" cm="1">
        <f t="array" ref="FB243">IFERROR(SMALL(IF($G243:$BK243="○",COLUMN($G243:$BK243)),COLUMNS($CD243:FB243)),"")</f>
        <v/>
      </c>
      <c r="FC243" t="str" cm="1">
        <f t="array" ref="FC243">IFERROR(SMALL(IF($G243:$BK243="○",COLUMN($G243:$BK243)),COLUMNS($CD243:FC243)),"")</f>
        <v/>
      </c>
      <c r="FD243" t="str" cm="1">
        <f t="array" ref="FD243">IFERROR(SMALL(IF($G243:$BK243="○",COLUMN($G243:$BK243)),COLUMNS($CD243:FD243)),"")</f>
        <v/>
      </c>
      <c r="FE243" t="str" cm="1">
        <f t="array" ref="FE243">IFERROR(SMALL(IF($G243:$BK243="○",COLUMN($G243:$BK243)),COLUMNS($CD243:FE243)),"")</f>
        <v/>
      </c>
      <c r="FF243" t="str" cm="1">
        <f t="array" ref="FF243">IFERROR(SMALL(IF($G243:$BK243="○",COLUMN($G243:$BK243)),COLUMNS($CD243:FF243)),"")</f>
        <v/>
      </c>
      <c r="FG243" t="str" cm="1">
        <f t="array" ref="FG243">IFERROR(SMALL(IF($G243:$BK243="○",COLUMN($G243:$BK243)),COLUMNS($CD243:FG243)),"")</f>
        <v/>
      </c>
      <c r="FH243" t="str" cm="1">
        <f t="array" ref="FH243">IFERROR(SMALL(IF($G243:$BK243="○",COLUMN($G243:$BK243)),COLUMNS($CD243:FH243)),"")</f>
        <v/>
      </c>
      <c r="FI243" t="str" cm="1">
        <f t="array" ref="FI243">IFERROR(SMALL(IF($G243:$BK243="○",COLUMN($G243:$BK243)),COLUMNS($CD243:FI243)),"")</f>
        <v/>
      </c>
      <c r="FJ243" t="str" cm="1">
        <f t="array" ref="FJ243">IFERROR(SMALL(IF($G243:$BK243="○",COLUMN($G243:$BK243)),COLUMNS($CD243:FJ243)),"")</f>
        <v/>
      </c>
      <c r="FK243" t="str" cm="1">
        <f t="array" ref="FK243">IFERROR(SMALL(IF($G243:$BK243="○",COLUMN($G243:$BK243)),COLUMNS($CD243:FK243)),"")</f>
        <v/>
      </c>
      <c r="FL243" t="str" cm="1">
        <f t="array" ref="FL243">IFERROR(SMALL(IF($G243:$BK243="○",COLUMN($G243:$BK243)),COLUMNS($CD243:FL243)),"")</f>
        <v/>
      </c>
      <c r="FM243" t="str" cm="1">
        <f t="array" ref="FM243">IFERROR(SMALL(IF($G243:$BK243="○",COLUMN($G243:$BK243)),COLUMNS($CD243:FM243)),"")</f>
        <v/>
      </c>
      <c r="FN243" t="str" cm="1">
        <f t="array" ref="FN243">IFERROR(SMALL(IF($G243:$BK243="○",COLUMN($G243:$BK243)),COLUMNS($CD243:FN243)),"")</f>
        <v/>
      </c>
      <c r="FO243" t="str" cm="1">
        <f t="array" ref="FO243">IFERROR(SMALL(IF($G243:$BK243="○",COLUMN($G243:$BK243)),COLUMNS($CD243:FO243)),"")</f>
        <v/>
      </c>
      <c r="FP243" t="str" cm="1">
        <f t="array" ref="FP243">IFERROR(SMALL(IF($G243:$BK243="○",COLUMN($G243:$BK243)),COLUMNS($CD243:FP243)),"")</f>
        <v/>
      </c>
    </row>
    <row r="244" spans="1:172" x14ac:dyDescent="0.4">
      <c r="A244" s="9" t="str">
        <f>IF(B244&lt;&gt;"", COUNTA($B$4:B244), "")</f>
        <v/>
      </c>
      <c r="B244" s="92"/>
      <c r="C244" s="92"/>
      <c r="D244" s="92"/>
      <c r="E244" s="92"/>
      <c r="F244" s="93"/>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c r="AS244" s="96"/>
      <c r="AT244" s="96"/>
      <c r="AU244" s="96"/>
      <c r="AV244" s="96"/>
      <c r="AW244" s="96"/>
      <c r="AX244" s="96"/>
      <c r="AY244" s="96"/>
      <c r="AZ244" s="96"/>
      <c r="BA244" s="96"/>
      <c r="BB244" s="96"/>
      <c r="BC244" s="96"/>
      <c r="BD244" s="96"/>
      <c r="BE244" s="96"/>
      <c r="BF244" s="96"/>
      <c r="BG244" s="96"/>
      <c r="BH244" s="96"/>
      <c r="BI244" s="96"/>
      <c r="BJ244" s="96"/>
      <c r="BK244" s="96"/>
      <c r="BL244" s="92"/>
      <c r="BM244" s="92"/>
      <c r="BN244" s="92"/>
      <c r="BO244" s="92"/>
      <c r="BP244" s="92"/>
      <c r="BQ244" s="92"/>
      <c r="BR244" s="92"/>
      <c r="BS244" s="92"/>
      <c r="BT244" s="92"/>
      <c r="BU244" s="92"/>
      <c r="BV244" s="98"/>
      <c r="BX244">
        <f t="shared" si="6"/>
        <v>0</v>
      </c>
      <c r="CA244" t="str">
        <f>IF(BX244&gt;0,MAX(CA$3:CA243)+1,"")</f>
        <v/>
      </c>
      <c r="CB244">
        <f t="shared" si="7"/>
        <v>0</v>
      </c>
      <c r="CD244" s="12" t="str" cm="1">
        <f t="array" ref="CD244">IFERROR(SMALL(IF($G244:$BK244="○",COLUMN($G244:$BK244)),COLUMNS($CD244:CD244)),"")</f>
        <v/>
      </c>
      <c r="CE244" s="12" t="str" cm="1">
        <f t="array" ref="CE244">IFERROR(SMALL(IF($G244:$BK244="○",COLUMN($G244:$BK244)),COLUMNS($CD244:CE244)),"")</f>
        <v/>
      </c>
      <c r="CF244" t="str" cm="1">
        <f t="array" ref="CF244">IFERROR(SMALL(IF($G244:$BK244="○",COLUMN($G244:$BK244)),COLUMNS($CD244:CF244)),"")</f>
        <v/>
      </c>
      <c r="CG244" t="str" cm="1">
        <f t="array" ref="CG244">IFERROR(SMALL(IF($G244:$BK244="○",COLUMN($G244:$BK244)),COLUMNS($CD244:CG244)),"")</f>
        <v/>
      </c>
      <c r="CH244" t="str" cm="1">
        <f t="array" ref="CH244">IFERROR(SMALL(IF($G244:$BK244="○",COLUMN($G244:$BK244)),COLUMNS($CD244:CH244)),"")</f>
        <v/>
      </c>
      <c r="CI244" t="str" cm="1">
        <f t="array" ref="CI244">IFERROR(SMALL(IF($G244:$BK244="○",COLUMN($G244:$BK244)),COLUMNS($CD244:CI244)),"")</f>
        <v/>
      </c>
      <c r="CJ244" t="str" cm="1">
        <f t="array" ref="CJ244">IFERROR(SMALL(IF($G244:$BK244="○",COLUMN($G244:$BK244)),COLUMNS($CD244:CJ244)),"")</f>
        <v/>
      </c>
      <c r="CK244" t="str" cm="1">
        <f t="array" ref="CK244">IFERROR(SMALL(IF($G244:$BK244="○",COLUMN($G244:$BK244)),COLUMNS($CD244:CK244)),"")</f>
        <v/>
      </c>
      <c r="CL244" t="str" cm="1">
        <f t="array" ref="CL244">IFERROR(SMALL(IF($G244:$BK244="○",COLUMN($G244:$BK244)),COLUMNS($CD244:CL244)),"")</f>
        <v/>
      </c>
      <c r="CM244" t="str" cm="1">
        <f t="array" ref="CM244">IFERROR(SMALL(IF($G244:$BK244="○",COLUMN($G244:$BK244)),COLUMNS($CD244:CM244)),"")</f>
        <v/>
      </c>
      <c r="CN244" t="str" cm="1">
        <f t="array" ref="CN244">IFERROR(SMALL(IF($G244:$BK244="○",COLUMN($G244:$BK244)),COLUMNS($CD244:CN244)),"")</f>
        <v/>
      </c>
      <c r="CO244" t="str" cm="1">
        <f t="array" ref="CO244">IFERROR(SMALL(IF($G244:$BK244="○",COLUMN($G244:$BK244)),COLUMNS($CD244:CO244)),"")</f>
        <v/>
      </c>
      <c r="CP244" t="str" cm="1">
        <f t="array" ref="CP244">IFERROR(SMALL(IF($G244:$BK244="○",COLUMN($G244:$BK244)),COLUMNS($CD244:CP244)),"")</f>
        <v/>
      </c>
      <c r="CQ244" t="str" cm="1">
        <f t="array" ref="CQ244">IFERROR(SMALL(IF($G244:$BK244="○",COLUMN($G244:$BK244)),COLUMNS($CD244:CQ244)),"")</f>
        <v/>
      </c>
      <c r="CR244" t="str" cm="1">
        <f t="array" ref="CR244">IFERROR(SMALL(IF($G244:$BK244="○",COLUMN($G244:$BK244)),COLUMNS($CD244:CR244)),"")</f>
        <v/>
      </c>
      <c r="CS244" t="str" cm="1">
        <f t="array" ref="CS244">IFERROR(SMALL(IF($G244:$BK244="○",COLUMN($G244:$BK244)),COLUMNS($CD244:CS244)),"")</f>
        <v/>
      </c>
      <c r="CT244" t="str" cm="1">
        <f t="array" ref="CT244">IFERROR(SMALL(IF($G244:$BK244="○",COLUMN($G244:$BK244)),COLUMNS($CD244:CT244)),"")</f>
        <v/>
      </c>
      <c r="CU244" t="str" cm="1">
        <f t="array" ref="CU244">IFERROR(SMALL(IF($G244:$BK244="○",COLUMN($G244:$BK244)),COLUMNS($CD244:CU244)),"")</f>
        <v/>
      </c>
      <c r="CV244" t="str" cm="1">
        <f t="array" ref="CV244">IFERROR(SMALL(IF($G244:$BK244="○",COLUMN($G244:$BK244)),COLUMNS($CD244:CV244)),"")</f>
        <v/>
      </c>
      <c r="CW244" t="str" cm="1">
        <f t="array" ref="CW244">IFERROR(SMALL(IF($G244:$BK244="○",COLUMN($G244:$BK244)),COLUMNS($CD244:CW244)),"")</f>
        <v/>
      </c>
      <c r="CX244" t="str" cm="1">
        <f t="array" ref="CX244">IFERROR(SMALL(IF($G244:$BK244="○",COLUMN($G244:$BK244)),COLUMNS($CD244:CX244)),"")</f>
        <v/>
      </c>
      <c r="CY244" t="str" cm="1">
        <f t="array" ref="CY244">IFERROR(SMALL(IF($G244:$BK244="○",COLUMN($G244:$BK244)),COLUMNS($CD244:CY244)),"")</f>
        <v/>
      </c>
      <c r="CZ244" t="str" cm="1">
        <f t="array" ref="CZ244">IFERROR(SMALL(IF($G244:$BK244="○",COLUMN($G244:$BK244)),COLUMNS($CD244:CZ244)),"")</f>
        <v/>
      </c>
      <c r="DA244" t="str" cm="1">
        <f t="array" ref="DA244">IFERROR(SMALL(IF($G244:$BK244="○",COLUMN($G244:$BK244)),COLUMNS($CD244:DA244)),"")</f>
        <v/>
      </c>
      <c r="DB244" t="str" cm="1">
        <f t="array" ref="DB244">IFERROR(SMALL(IF($G244:$BK244="○",COLUMN($G244:$BK244)),COLUMNS($CD244:DB244)),"")</f>
        <v/>
      </c>
      <c r="DC244" t="str" cm="1">
        <f t="array" ref="DC244">IFERROR(SMALL(IF($G244:$BK244="○",COLUMN($G244:$BK244)),COLUMNS($CD244:DC244)),"")</f>
        <v/>
      </c>
      <c r="DD244" t="str" cm="1">
        <f t="array" ref="DD244">IFERROR(SMALL(IF($G244:$BK244="○",COLUMN($G244:$BK244)),COLUMNS($CD244:DD244)),"")</f>
        <v/>
      </c>
      <c r="DE244" t="str" cm="1">
        <f t="array" ref="DE244">IFERROR(SMALL(IF($G244:$BK244="○",COLUMN($G244:$BK244)),COLUMNS($CD244:DE244)),"")</f>
        <v/>
      </c>
      <c r="DF244" t="str" cm="1">
        <f t="array" ref="DF244">IFERROR(SMALL(IF($G244:$BK244="○",COLUMN($G244:$BK244)),COLUMNS($CD244:DF244)),"")</f>
        <v/>
      </c>
      <c r="DG244" t="str" cm="1">
        <f t="array" ref="DG244">IFERROR(SMALL(IF($G244:$BK244="○",COLUMN($G244:$BK244)),COLUMNS($CD244:DG244)),"")</f>
        <v/>
      </c>
      <c r="DH244" t="str" cm="1">
        <f t="array" ref="DH244">IFERROR(SMALL(IF($G244:$BK244="○",COLUMN($G244:$BK244)),COLUMNS($CD244:DH244)),"")</f>
        <v/>
      </c>
      <c r="DI244" t="str" cm="1">
        <f t="array" ref="DI244">IFERROR(SMALL(IF($G244:$BK244="○",COLUMN($G244:$BK244)),COLUMNS($CD244:DI244)),"")</f>
        <v/>
      </c>
      <c r="DJ244" t="str" cm="1">
        <f t="array" ref="DJ244">IFERROR(SMALL(IF($G244:$BK244="○",COLUMN($G244:$BK244)),COLUMNS($CD244:DJ244)),"")</f>
        <v/>
      </c>
      <c r="DK244" t="str" cm="1">
        <f t="array" ref="DK244">IFERROR(SMALL(IF($G244:$BK244="○",COLUMN($G244:$BK244)),COLUMNS($CD244:DK244)),"")</f>
        <v/>
      </c>
      <c r="DL244" t="str" cm="1">
        <f t="array" ref="DL244">IFERROR(SMALL(IF($G244:$BK244="○",COLUMN($G244:$BK244)),COLUMNS($CD244:DL244)),"")</f>
        <v/>
      </c>
      <c r="DM244" t="str" cm="1">
        <f t="array" ref="DM244">IFERROR(SMALL(IF($G244:$BK244="○",COLUMN($G244:$BK244)),COLUMNS($CD244:DM244)),"")</f>
        <v/>
      </c>
      <c r="DN244" t="str" cm="1">
        <f t="array" ref="DN244">IFERROR(SMALL(IF($G244:$BK244="○",COLUMN($G244:$BK244)),COLUMNS($CD244:DN244)),"")</f>
        <v/>
      </c>
      <c r="DO244" t="str" cm="1">
        <f t="array" ref="DO244">IFERROR(SMALL(IF($G244:$BK244="○",COLUMN($G244:$BK244)),COLUMNS($CD244:DO244)),"")</f>
        <v/>
      </c>
      <c r="DP244" t="str" cm="1">
        <f t="array" ref="DP244">IFERROR(SMALL(IF($G244:$BK244="○",COLUMN($G244:$BK244)),COLUMNS($CD244:DP244)),"")</f>
        <v/>
      </c>
      <c r="DQ244" t="str" cm="1">
        <f t="array" ref="DQ244">IFERROR(SMALL(IF($G244:$BK244="○",COLUMN($G244:$BK244)),COLUMNS($CD244:DQ244)),"")</f>
        <v/>
      </c>
      <c r="DR244" t="str" cm="1">
        <f t="array" ref="DR244">IFERROR(SMALL(IF($G244:$BK244="○",COLUMN($G244:$BK244)),COLUMNS($CD244:DR244)),"")</f>
        <v/>
      </c>
      <c r="DS244" t="str" cm="1">
        <f t="array" ref="DS244">IFERROR(SMALL(IF($G244:$BK244="○",COLUMN($G244:$BK244)),COLUMNS($CD244:DS244)),"")</f>
        <v/>
      </c>
      <c r="DT244" t="str" cm="1">
        <f t="array" ref="DT244">IFERROR(SMALL(IF($G244:$BK244="○",COLUMN($G244:$BK244)),COLUMNS($CD244:DT244)),"")</f>
        <v/>
      </c>
      <c r="DU244" t="str" cm="1">
        <f t="array" ref="DU244">IFERROR(SMALL(IF($G244:$BK244="○",COLUMN($G244:$BK244)),COLUMNS($CD244:DU244)),"")</f>
        <v/>
      </c>
      <c r="DV244" t="str" cm="1">
        <f t="array" ref="DV244">IFERROR(SMALL(IF($G244:$BK244="○",COLUMN($G244:$BK244)),COLUMNS($CD244:DV244)),"")</f>
        <v/>
      </c>
      <c r="DW244" t="str" cm="1">
        <f t="array" ref="DW244">IFERROR(SMALL(IF($G244:$BK244="○",COLUMN($G244:$BK244)),COLUMNS($CD244:DW244)),"")</f>
        <v/>
      </c>
      <c r="DX244" t="str" cm="1">
        <f t="array" ref="DX244">IFERROR(SMALL(IF($G244:$BK244="○",COLUMN($G244:$BK244)),COLUMNS($CD244:DX244)),"")</f>
        <v/>
      </c>
      <c r="DY244" t="str" cm="1">
        <f t="array" ref="DY244">IFERROR(SMALL(IF($G244:$BK244="○",COLUMN($G244:$BK244)),COLUMNS($CD244:DY244)),"")</f>
        <v/>
      </c>
      <c r="DZ244" t="str" cm="1">
        <f t="array" ref="DZ244">IFERROR(SMALL(IF($G244:$BK244="○",COLUMN($G244:$BK244)),COLUMNS($CD244:DZ244)),"")</f>
        <v/>
      </c>
      <c r="EA244" t="str" cm="1">
        <f t="array" ref="EA244">IFERROR(SMALL(IF($G244:$BK244="○",COLUMN($G244:$BK244)),COLUMNS($CD244:EA244)),"")</f>
        <v/>
      </c>
      <c r="EB244" t="str" cm="1">
        <f t="array" ref="EB244">IFERROR(SMALL(IF($G244:$BK244="○",COLUMN($G244:$BK244)),COLUMNS($CD244:EB244)),"")</f>
        <v/>
      </c>
      <c r="EC244" t="str" cm="1">
        <f t="array" ref="EC244">IFERROR(SMALL(IF($G244:$BK244="○",COLUMN($G244:$BK244)),COLUMNS($CD244:EC244)),"")</f>
        <v/>
      </c>
      <c r="ED244" t="str" cm="1">
        <f t="array" ref="ED244">IFERROR(SMALL(IF($G244:$BK244="○",COLUMN($G244:$BK244)),COLUMNS($CD244:ED244)),"")</f>
        <v/>
      </c>
      <c r="EE244" t="str" cm="1">
        <f t="array" ref="EE244">IFERROR(SMALL(IF($G244:$BK244="○",COLUMN($G244:$BK244)),COLUMNS($CD244:EE244)),"")</f>
        <v/>
      </c>
      <c r="EF244" t="str" cm="1">
        <f t="array" ref="EF244">IFERROR(SMALL(IF($G244:$BK244="○",COLUMN($G244:$BK244)),COLUMNS($CD244:EF244)),"")</f>
        <v/>
      </c>
      <c r="EG244" t="str" cm="1">
        <f t="array" ref="EG244">IFERROR(SMALL(IF($G244:$BK244="○",COLUMN($G244:$BK244)),COLUMNS($CD244:EG244)),"")</f>
        <v/>
      </c>
      <c r="EH244" t="str" cm="1">
        <f t="array" ref="EH244">IFERROR(SMALL(IF($G244:$BK244="○",COLUMN($G244:$BK244)),COLUMNS($CD244:EH244)),"")</f>
        <v/>
      </c>
      <c r="EI244" t="str" cm="1">
        <f t="array" ref="EI244">IFERROR(SMALL(IF($G244:$BK244="○",COLUMN($G244:$BK244)),COLUMNS($CD244:EI244)),"")</f>
        <v/>
      </c>
      <c r="EJ244" t="str" cm="1">
        <f t="array" ref="EJ244">IFERROR(SMALL(IF($G244:$BK244="○",COLUMN($G244:$BK244)),COLUMNS($CD244:EJ244)),"")</f>
        <v/>
      </c>
      <c r="EK244" t="str" cm="1">
        <f t="array" ref="EK244">IFERROR(SMALL(IF($G244:$BK244="○",COLUMN($G244:$BK244)),COLUMNS($CD244:EK244)),"")</f>
        <v/>
      </c>
      <c r="EL244" t="str" cm="1">
        <f t="array" ref="EL244">IFERROR(SMALL(IF($G244:$BK244="○",COLUMN($G244:$BK244)),COLUMNS($CD244:EL244)),"")</f>
        <v/>
      </c>
      <c r="EM244" t="str" cm="1">
        <f t="array" ref="EM244">IFERROR(SMALL(IF($G244:$BK244="○",COLUMN($G244:$BK244)),COLUMNS($CD244:EM244)),"")</f>
        <v/>
      </c>
      <c r="EN244" t="str" cm="1">
        <f t="array" ref="EN244">IFERROR(SMALL(IF($G244:$BK244="○",COLUMN($G244:$BK244)),COLUMNS($CD244:EN244)),"")</f>
        <v/>
      </c>
      <c r="EO244" t="str" cm="1">
        <f t="array" ref="EO244">IFERROR(SMALL(IF($G244:$BK244="○",COLUMN($G244:$BK244)),COLUMNS($CD244:EO244)),"")</f>
        <v/>
      </c>
      <c r="EP244" t="str" cm="1">
        <f t="array" ref="EP244">IFERROR(SMALL(IF($G244:$BK244="○",COLUMN($G244:$BK244)),COLUMNS($CD244:EP244)),"")</f>
        <v/>
      </c>
      <c r="EQ244" t="str" cm="1">
        <f t="array" ref="EQ244">IFERROR(SMALL(IF($G244:$BK244="○",COLUMN($G244:$BK244)),COLUMNS($CD244:EQ244)),"")</f>
        <v/>
      </c>
      <c r="ER244" t="str" cm="1">
        <f t="array" ref="ER244">IFERROR(SMALL(IF($G244:$BK244="○",COLUMN($G244:$BK244)),COLUMNS($CD244:ER244)),"")</f>
        <v/>
      </c>
      <c r="ES244" t="str" cm="1">
        <f t="array" ref="ES244">IFERROR(SMALL(IF($G244:$BK244="○",COLUMN($G244:$BK244)),COLUMNS($CD244:ES244)),"")</f>
        <v/>
      </c>
      <c r="ET244" t="str" cm="1">
        <f t="array" ref="ET244">IFERROR(SMALL(IF($G244:$BK244="○",COLUMN($G244:$BK244)),COLUMNS($CD244:ET244)),"")</f>
        <v/>
      </c>
      <c r="EU244" t="str" cm="1">
        <f t="array" ref="EU244">IFERROR(SMALL(IF($G244:$BK244="○",COLUMN($G244:$BK244)),COLUMNS($CD244:EU244)),"")</f>
        <v/>
      </c>
      <c r="EV244" t="str" cm="1">
        <f t="array" ref="EV244">IFERROR(SMALL(IF($G244:$BK244="○",COLUMN($G244:$BK244)),COLUMNS($CD244:EV244)),"")</f>
        <v/>
      </c>
      <c r="EW244" t="str" cm="1">
        <f t="array" ref="EW244">IFERROR(SMALL(IF($G244:$BK244="○",COLUMN($G244:$BK244)),COLUMNS($CD244:EW244)),"")</f>
        <v/>
      </c>
      <c r="EX244" t="str" cm="1">
        <f t="array" ref="EX244">IFERROR(SMALL(IF($G244:$BK244="○",COLUMN($G244:$BK244)),COLUMNS($CD244:EX244)),"")</f>
        <v/>
      </c>
      <c r="EY244" t="str" cm="1">
        <f t="array" ref="EY244">IFERROR(SMALL(IF($G244:$BK244="○",COLUMN($G244:$BK244)),COLUMNS($CD244:EY244)),"")</f>
        <v/>
      </c>
      <c r="EZ244" t="str" cm="1">
        <f t="array" ref="EZ244">IFERROR(SMALL(IF($G244:$BK244="○",COLUMN($G244:$BK244)),COLUMNS($CD244:EZ244)),"")</f>
        <v/>
      </c>
      <c r="FA244" t="str" cm="1">
        <f t="array" ref="FA244">IFERROR(SMALL(IF($G244:$BK244="○",COLUMN($G244:$BK244)),COLUMNS($CD244:FA244)),"")</f>
        <v/>
      </c>
      <c r="FB244" t="str" cm="1">
        <f t="array" ref="FB244">IFERROR(SMALL(IF($G244:$BK244="○",COLUMN($G244:$BK244)),COLUMNS($CD244:FB244)),"")</f>
        <v/>
      </c>
      <c r="FC244" t="str" cm="1">
        <f t="array" ref="FC244">IFERROR(SMALL(IF($G244:$BK244="○",COLUMN($G244:$BK244)),COLUMNS($CD244:FC244)),"")</f>
        <v/>
      </c>
      <c r="FD244" t="str" cm="1">
        <f t="array" ref="FD244">IFERROR(SMALL(IF($G244:$BK244="○",COLUMN($G244:$BK244)),COLUMNS($CD244:FD244)),"")</f>
        <v/>
      </c>
      <c r="FE244" t="str" cm="1">
        <f t="array" ref="FE244">IFERROR(SMALL(IF($G244:$BK244="○",COLUMN($G244:$BK244)),COLUMNS($CD244:FE244)),"")</f>
        <v/>
      </c>
      <c r="FF244" t="str" cm="1">
        <f t="array" ref="FF244">IFERROR(SMALL(IF($G244:$BK244="○",COLUMN($G244:$BK244)),COLUMNS($CD244:FF244)),"")</f>
        <v/>
      </c>
      <c r="FG244" t="str" cm="1">
        <f t="array" ref="FG244">IFERROR(SMALL(IF($G244:$BK244="○",COLUMN($G244:$BK244)),COLUMNS($CD244:FG244)),"")</f>
        <v/>
      </c>
      <c r="FH244" t="str" cm="1">
        <f t="array" ref="FH244">IFERROR(SMALL(IF($G244:$BK244="○",COLUMN($G244:$BK244)),COLUMNS($CD244:FH244)),"")</f>
        <v/>
      </c>
      <c r="FI244" t="str" cm="1">
        <f t="array" ref="FI244">IFERROR(SMALL(IF($G244:$BK244="○",COLUMN($G244:$BK244)),COLUMNS($CD244:FI244)),"")</f>
        <v/>
      </c>
      <c r="FJ244" t="str" cm="1">
        <f t="array" ref="FJ244">IFERROR(SMALL(IF($G244:$BK244="○",COLUMN($G244:$BK244)),COLUMNS($CD244:FJ244)),"")</f>
        <v/>
      </c>
      <c r="FK244" t="str" cm="1">
        <f t="array" ref="FK244">IFERROR(SMALL(IF($G244:$BK244="○",COLUMN($G244:$BK244)),COLUMNS($CD244:FK244)),"")</f>
        <v/>
      </c>
      <c r="FL244" t="str" cm="1">
        <f t="array" ref="FL244">IFERROR(SMALL(IF($G244:$BK244="○",COLUMN($G244:$BK244)),COLUMNS($CD244:FL244)),"")</f>
        <v/>
      </c>
      <c r="FM244" t="str" cm="1">
        <f t="array" ref="FM244">IFERROR(SMALL(IF($G244:$BK244="○",COLUMN($G244:$BK244)),COLUMNS($CD244:FM244)),"")</f>
        <v/>
      </c>
      <c r="FN244" t="str" cm="1">
        <f t="array" ref="FN244">IFERROR(SMALL(IF($G244:$BK244="○",COLUMN($G244:$BK244)),COLUMNS($CD244:FN244)),"")</f>
        <v/>
      </c>
      <c r="FO244" t="str" cm="1">
        <f t="array" ref="FO244">IFERROR(SMALL(IF($G244:$BK244="○",COLUMN($G244:$BK244)),COLUMNS($CD244:FO244)),"")</f>
        <v/>
      </c>
      <c r="FP244" t="str" cm="1">
        <f t="array" ref="FP244">IFERROR(SMALL(IF($G244:$BK244="○",COLUMN($G244:$BK244)),COLUMNS($CD244:FP244)),"")</f>
        <v/>
      </c>
    </row>
    <row r="245" spans="1:172" x14ac:dyDescent="0.4">
      <c r="A245" s="9" t="str">
        <f>IF(B245&lt;&gt;"", COUNTA($B$4:B245), "")</f>
        <v/>
      </c>
      <c r="B245" s="94"/>
      <c r="C245" s="94"/>
      <c r="D245" s="94"/>
      <c r="E245" s="94"/>
      <c r="F245" s="95"/>
      <c r="G245" s="97"/>
      <c r="H245" s="97"/>
      <c r="I245" s="97"/>
      <c r="J245" s="97"/>
      <c r="K245" s="97"/>
      <c r="L245" s="97"/>
      <c r="M245" s="97"/>
      <c r="N245" s="97"/>
      <c r="O245" s="97"/>
      <c r="P245" s="97"/>
      <c r="Q245" s="97"/>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97"/>
      <c r="AQ245" s="97"/>
      <c r="AR245" s="97"/>
      <c r="AS245" s="97"/>
      <c r="AT245" s="97"/>
      <c r="AU245" s="97"/>
      <c r="AV245" s="97"/>
      <c r="AW245" s="97"/>
      <c r="AX245" s="97"/>
      <c r="AY245" s="97"/>
      <c r="AZ245" s="97"/>
      <c r="BA245" s="97"/>
      <c r="BB245" s="97"/>
      <c r="BC245" s="97"/>
      <c r="BD245" s="97"/>
      <c r="BE245" s="97"/>
      <c r="BF245" s="97"/>
      <c r="BG245" s="97"/>
      <c r="BH245" s="97"/>
      <c r="BI245" s="97"/>
      <c r="BJ245" s="97"/>
      <c r="BK245" s="97"/>
      <c r="BL245" s="94"/>
      <c r="BM245" s="94"/>
      <c r="BN245" s="94"/>
      <c r="BO245" s="94"/>
      <c r="BP245" s="94"/>
      <c r="BQ245" s="94"/>
      <c r="BR245" s="94"/>
      <c r="BS245" s="94"/>
      <c r="BT245" s="94"/>
      <c r="BU245" s="94"/>
      <c r="BV245" s="99"/>
      <c r="BX245">
        <f t="shared" si="6"/>
        <v>0</v>
      </c>
      <c r="CA245" t="str">
        <f>IF(BX245&gt;0,MAX(CA$3:CA244)+1,"")</f>
        <v/>
      </c>
      <c r="CB245">
        <f t="shared" si="7"/>
        <v>0</v>
      </c>
      <c r="CD245" s="12" t="str" cm="1">
        <f t="array" ref="CD245">IFERROR(SMALL(IF($G245:$BK245="○",COLUMN($G245:$BK245)),COLUMNS($CD245:CD245)),"")</f>
        <v/>
      </c>
      <c r="CE245" s="12" t="str" cm="1">
        <f t="array" ref="CE245">IFERROR(SMALL(IF($G245:$BK245="○",COLUMN($G245:$BK245)),COLUMNS($CD245:CE245)),"")</f>
        <v/>
      </c>
      <c r="CF245" t="str" cm="1">
        <f t="array" ref="CF245">IFERROR(SMALL(IF($G245:$BK245="○",COLUMN($G245:$BK245)),COLUMNS($CD245:CF245)),"")</f>
        <v/>
      </c>
      <c r="CG245" t="str" cm="1">
        <f t="array" ref="CG245">IFERROR(SMALL(IF($G245:$BK245="○",COLUMN($G245:$BK245)),COLUMNS($CD245:CG245)),"")</f>
        <v/>
      </c>
      <c r="CH245" t="str" cm="1">
        <f t="array" ref="CH245">IFERROR(SMALL(IF($G245:$BK245="○",COLUMN($G245:$BK245)),COLUMNS($CD245:CH245)),"")</f>
        <v/>
      </c>
      <c r="CI245" t="str" cm="1">
        <f t="array" ref="CI245">IFERROR(SMALL(IF($G245:$BK245="○",COLUMN($G245:$BK245)),COLUMNS($CD245:CI245)),"")</f>
        <v/>
      </c>
      <c r="CJ245" t="str" cm="1">
        <f t="array" ref="CJ245">IFERROR(SMALL(IF($G245:$BK245="○",COLUMN($G245:$BK245)),COLUMNS($CD245:CJ245)),"")</f>
        <v/>
      </c>
      <c r="CK245" t="str" cm="1">
        <f t="array" ref="CK245">IFERROR(SMALL(IF($G245:$BK245="○",COLUMN($G245:$BK245)),COLUMNS($CD245:CK245)),"")</f>
        <v/>
      </c>
      <c r="CL245" t="str" cm="1">
        <f t="array" ref="CL245">IFERROR(SMALL(IF($G245:$BK245="○",COLUMN($G245:$BK245)),COLUMNS($CD245:CL245)),"")</f>
        <v/>
      </c>
      <c r="CM245" t="str" cm="1">
        <f t="array" ref="CM245">IFERROR(SMALL(IF($G245:$BK245="○",COLUMN($G245:$BK245)),COLUMNS($CD245:CM245)),"")</f>
        <v/>
      </c>
      <c r="CN245" t="str" cm="1">
        <f t="array" ref="CN245">IFERROR(SMALL(IF($G245:$BK245="○",COLUMN($G245:$BK245)),COLUMNS($CD245:CN245)),"")</f>
        <v/>
      </c>
      <c r="CO245" t="str" cm="1">
        <f t="array" ref="CO245">IFERROR(SMALL(IF($G245:$BK245="○",COLUMN($G245:$BK245)),COLUMNS($CD245:CO245)),"")</f>
        <v/>
      </c>
      <c r="CP245" t="str" cm="1">
        <f t="array" ref="CP245">IFERROR(SMALL(IF($G245:$BK245="○",COLUMN($G245:$BK245)),COLUMNS($CD245:CP245)),"")</f>
        <v/>
      </c>
      <c r="CQ245" t="str" cm="1">
        <f t="array" ref="CQ245">IFERROR(SMALL(IF($G245:$BK245="○",COLUMN($G245:$BK245)),COLUMNS($CD245:CQ245)),"")</f>
        <v/>
      </c>
      <c r="CR245" t="str" cm="1">
        <f t="array" ref="CR245">IFERROR(SMALL(IF($G245:$BK245="○",COLUMN($G245:$BK245)),COLUMNS($CD245:CR245)),"")</f>
        <v/>
      </c>
      <c r="CS245" t="str" cm="1">
        <f t="array" ref="CS245">IFERROR(SMALL(IF($G245:$BK245="○",COLUMN($G245:$BK245)),COLUMNS($CD245:CS245)),"")</f>
        <v/>
      </c>
      <c r="CT245" t="str" cm="1">
        <f t="array" ref="CT245">IFERROR(SMALL(IF($G245:$BK245="○",COLUMN($G245:$BK245)),COLUMNS($CD245:CT245)),"")</f>
        <v/>
      </c>
      <c r="CU245" t="str" cm="1">
        <f t="array" ref="CU245">IFERROR(SMALL(IF($G245:$BK245="○",COLUMN($G245:$BK245)),COLUMNS($CD245:CU245)),"")</f>
        <v/>
      </c>
      <c r="CV245" t="str" cm="1">
        <f t="array" ref="CV245">IFERROR(SMALL(IF($G245:$BK245="○",COLUMN($G245:$BK245)),COLUMNS($CD245:CV245)),"")</f>
        <v/>
      </c>
      <c r="CW245" t="str" cm="1">
        <f t="array" ref="CW245">IFERROR(SMALL(IF($G245:$BK245="○",COLUMN($G245:$BK245)),COLUMNS($CD245:CW245)),"")</f>
        <v/>
      </c>
      <c r="CX245" t="str" cm="1">
        <f t="array" ref="CX245">IFERROR(SMALL(IF($G245:$BK245="○",COLUMN($G245:$BK245)),COLUMNS($CD245:CX245)),"")</f>
        <v/>
      </c>
      <c r="CY245" t="str" cm="1">
        <f t="array" ref="CY245">IFERROR(SMALL(IF($G245:$BK245="○",COLUMN($G245:$BK245)),COLUMNS($CD245:CY245)),"")</f>
        <v/>
      </c>
      <c r="CZ245" t="str" cm="1">
        <f t="array" ref="CZ245">IFERROR(SMALL(IF($G245:$BK245="○",COLUMN($G245:$BK245)),COLUMNS($CD245:CZ245)),"")</f>
        <v/>
      </c>
      <c r="DA245" t="str" cm="1">
        <f t="array" ref="DA245">IFERROR(SMALL(IF($G245:$BK245="○",COLUMN($G245:$BK245)),COLUMNS($CD245:DA245)),"")</f>
        <v/>
      </c>
      <c r="DB245" t="str" cm="1">
        <f t="array" ref="DB245">IFERROR(SMALL(IF($G245:$BK245="○",COLUMN($G245:$BK245)),COLUMNS($CD245:DB245)),"")</f>
        <v/>
      </c>
      <c r="DC245" t="str" cm="1">
        <f t="array" ref="DC245">IFERROR(SMALL(IF($G245:$BK245="○",COLUMN($G245:$BK245)),COLUMNS($CD245:DC245)),"")</f>
        <v/>
      </c>
      <c r="DD245" t="str" cm="1">
        <f t="array" ref="DD245">IFERROR(SMALL(IF($G245:$BK245="○",COLUMN($G245:$BK245)),COLUMNS($CD245:DD245)),"")</f>
        <v/>
      </c>
      <c r="DE245" t="str" cm="1">
        <f t="array" ref="DE245">IFERROR(SMALL(IF($G245:$BK245="○",COLUMN($G245:$BK245)),COLUMNS($CD245:DE245)),"")</f>
        <v/>
      </c>
      <c r="DF245" t="str" cm="1">
        <f t="array" ref="DF245">IFERROR(SMALL(IF($G245:$BK245="○",COLUMN($G245:$BK245)),COLUMNS($CD245:DF245)),"")</f>
        <v/>
      </c>
      <c r="DG245" t="str" cm="1">
        <f t="array" ref="DG245">IFERROR(SMALL(IF($G245:$BK245="○",COLUMN($G245:$BK245)),COLUMNS($CD245:DG245)),"")</f>
        <v/>
      </c>
      <c r="DH245" t="str" cm="1">
        <f t="array" ref="DH245">IFERROR(SMALL(IF($G245:$BK245="○",COLUMN($G245:$BK245)),COLUMNS($CD245:DH245)),"")</f>
        <v/>
      </c>
      <c r="DI245" t="str" cm="1">
        <f t="array" ref="DI245">IFERROR(SMALL(IF($G245:$BK245="○",COLUMN($G245:$BK245)),COLUMNS($CD245:DI245)),"")</f>
        <v/>
      </c>
      <c r="DJ245" t="str" cm="1">
        <f t="array" ref="DJ245">IFERROR(SMALL(IF($G245:$BK245="○",COLUMN($G245:$BK245)),COLUMNS($CD245:DJ245)),"")</f>
        <v/>
      </c>
      <c r="DK245" t="str" cm="1">
        <f t="array" ref="DK245">IFERROR(SMALL(IF($G245:$BK245="○",COLUMN($G245:$BK245)),COLUMNS($CD245:DK245)),"")</f>
        <v/>
      </c>
      <c r="DL245" t="str" cm="1">
        <f t="array" ref="DL245">IFERROR(SMALL(IF($G245:$BK245="○",COLUMN($G245:$BK245)),COLUMNS($CD245:DL245)),"")</f>
        <v/>
      </c>
      <c r="DM245" t="str" cm="1">
        <f t="array" ref="DM245">IFERROR(SMALL(IF($G245:$BK245="○",COLUMN($G245:$BK245)),COLUMNS($CD245:DM245)),"")</f>
        <v/>
      </c>
      <c r="DN245" t="str" cm="1">
        <f t="array" ref="DN245">IFERROR(SMALL(IF($G245:$BK245="○",COLUMN($G245:$BK245)),COLUMNS($CD245:DN245)),"")</f>
        <v/>
      </c>
      <c r="DO245" t="str" cm="1">
        <f t="array" ref="DO245">IFERROR(SMALL(IF($G245:$BK245="○",COLUMN($G245:$BK245)),COLUMNS($CD245:DO245)),"")</f>
        <v/>
      </c>
      <c r="DP245" t="str" cm="1">
        <f t="array" ref="DP245">IFERROR(SMALL(IF($G245:$BK245="○",COLUMN($G245:$BK245)),COLUMNS($CD245:DP245)),"")</f>
        <v/>
      </c>
      <c r="DQ245" t="str" cm="1">
        <f t="array" ref="DQ245">IFERROR(SMALL(IF($G245:$BK245="○",COLUMN($G245:$BK245)),COLUMNS($CD245:DQ245)),"")</f>
        <v/>
      </c>
      <c r="DR245" t="str" cm="1">
        <f t="array" ref="DR245">IFERROR(SMALL(IF($G245:$BK245="○",COLUMN($G245:$BK245)),COLUMNS($CD245:DR245)),"")</f>
        <v/>
      </c>
      <c r="DS245" t="str" cm="1">
        <f t="array" ref="DS245">IFERROR(SMALL(IF($G245:$BK245="○",COLUMN($G245:$BK245)),COLUMNS($CD245:DS245)),"")</f>
        <v/>
      </c>
      <c r="DT245" t="str" cm="1">
        <f t="array" ref="DT245">IFERROR(SMALL(IF($G245:$BK245="○",COLUMN($G245:$BK245)),COLUMNS($CD245:DT245)),"")</f>
        <v/>
      </c>
      <c r="DU245" t="str" cm="1">
        <f t="array" ref="DU245">IFERROR(SMALL(IF($G245:$BK245="○",COLUMN($G245:$BK245)),COLUMNS($CD245:DU245)),"")</f>
        <v/>
      </c>
      <c r="DV245" t="str" cm="1">
        <f t="array" ref="DV245">IFERROR(SMALL(IF($G245:$BK245="○",COLUMN($G245:$BK245)),COLUMNS($CD245:DV245)),"")</f>
        <v/>
      </c>
      <c r="DW245" t="str" cm="1">
        <f t="array" ref="DW245">IFERROR(SMALL(IF($G245:$BK245="○",COLUMN($G245:$BK245)),COLUMNS($CD245:DW245)),"")</f>
        <v/>
      </c>
      <c r="DX245" t="str" cm="1">
        <f t="array" ref="DX245">IFERROR(SMALL(IF($G245:$BK245="○",COLUMN($G245:$BK245)),COLUMNS($CD245:DX245)),"")</f>
        <v/>
      </c>
      <c r="DY245" t="str" cm="1">
        <f t="array" ref="DY245">IFERROR(SMALL(IF($G245:$BK245="○",COLUMN($G245:$BK245)),COLUMNS($CD245:DY245)),"")</f>
        <v/>
      </c>
      <c r="DZ245" t="str" cm="1">
        <f t="array" ref="DZ245">IFERROR(SMALL(IF($G245:$BK245="○",COLUMN($G245:$BK245)),COLUMNS($CD245:DZ245)),"")</f>
        <v/>
      </c>
      <c r="EA245" t="str" cm="1">
        <f t="array" ref="EA245">IFERROR(SMALL(IF($G245:$BK245="○",COLUMN($G245:$BK245)),COLUMNS($CD245:EA245)),"")</f>
        <v/>
      </c>
      <c r="EB245" t="str" cm="1">
        <f t="array" ref="EB245">IFERROR(SMALL(IF($G245:$BK245="○",COLUMN($G245:$BK245)),COLUMNS($CD245:EB245)),"")</f>
        <v/>
      </c>
      <c r="EC245" t="str" cm="1">
        <f t="array" ref="EC245">IFERROR(SMALL(IF($G245:$BK245="○",COLUMN($G245:$BK245)),COLUMNS($CD245:EC245)),"")</f>
        <v/>
      </c>
      <c r="ED245" t="str" cm="1">
        <f t="array" ref="ED245">IFERROR(SMALL(IF($G245:$BK245="○",COLUMN($G245:$BK245)),COLUMNS($CD245:ED245)),"")</f>
        <v/>
      </c>
      <c r="EE245" t="str" cm="1">
        <f t="array" ref="EE245">IFERROR(SMALL(IF($G245:$BK245="○",COLUMN($G245:$BK245)),COLUMNS($CD245:EE245)),"")</f>
        <v/>
      </c>
      <c r="EF245" t="str" cm="1">
        <f t="array" ref="EF245">IFERROR(SMALL(IF($G245:$BK245="○",COLUMN($G245:$BK245)),COLUMNS($CD245:EF245)),"")</f>
        <v/>
      </c>
      <c r="EG245" t="str" cm="1">
        <f t="array" ref="EG245">IFERROR(SMALL(IF($G245:$BK245="○",COLUMN($G245:$BK245)),COLUMNS($CD245:EG245)),"")</f>
        <v/>
      </c>
      <c r="EH245" t="str" cm="1">
        <f t="array" ref="EH245">IFERROR(SMALL(IF($G245:$BK245="○",COLUMN($G245:$BK245)),COLUMNS($CD245:EH245)),"")</f>
        <v/>
      </c>
      <c r="EI245" t="str" cm="1">
        <f t="array" ref="EI245">IFERROR(SMALL(IF($G245:$BK245="○",COLUMN($G245:$BK245)),COLUMNS($CD245:EI245)),"")</f>
        <v/>
      </c>
      <c r="EJ245" t="str" cm="1">
        <f t="array" ref="EJ245">IFERROR(SMALL(IF($G245:$BK245="○",COLUMN($G245:$BK245)),COLUMNS($CD245:EJ245)),"")</f>
        <v/>
      </c>
      <c r="EK245" t="str" cm="1">
        <f t="array" ref="EK245">IFERROR(SMALL(IF($G245:$BK245="○",COLUMN($G245:$BK245)),COLUMNS($CD245:EK245)),"")</f>
        <v/>
      </c>
      <c r="EL245" t="str" cm="1">
        <f t="array" ref="EL245">IFERROR(SMALL(IF($G245:$BK245="○",COLUMN($G245:$BK245)),COLUMNS($CD245:EL245)),"")</f>
        <v/>
      </c>
      <c r="EM245" t="str" cm="1">
        <f t="array" ref="EM245">IFERROR(SMALL(IF($G245:$BK245="○",COLUMN($G245:$BK245)),COLUMNS($CD245:EM245)),"")</f>
        <v/>
      </c>
      <c r="EN245" t="str" cm="1">
        <f t="array" ref="EN245">IFERROR(SMALL(IF($G245:$BK245="○",COLUMN($G245:$BK245)),COLUMNS($CD245:EN245)),"")</f>
        <v/>
      </c>
      <c r="EO245" t="str" cm="1">
        <f t="array" ref="EO245">IFERROR(SMALL(IF($G245:$BK245="○",COLUMN($G245:$BK245)),COLUMNS($CD245:EO245)),"")</f>
        <v/>
      </c>
      <c r="EP245" t="str" cm="1">
        <f t="array" ref="EP245">IFERROR(SMALL(IF($G245:$BK245="○",COLUMN($G245:$BK245)),COLUMNS($CD245:EP245)),"")</f>
        <v/>
      </c>
      <c r="EQ245" t="str" cm="1">
        <f t="array" ref="EQ245">IFERROR(SMALL(IF($G245:$BK245="○",COLUMN($G245:$BK245)),COLUMNS($CD245:EQ245)),"")</f>
        <v/>
      </c>
      <c r="ER245" t="str" cm="1">
        <f t="array" ref="ER245">IFERROR(SMALL(IF($G245:$BK245="○",COLUMN($G245:$BK245)),COLUMNS($CD245:ER245)),"")</f>
        <v/>
      </c>
      <c r="ES245" t="str" cm="1">
        <f t="array" ref="ES245">IFERROR(SMALL(IF($G245:$BK245="○",COLUMN($G245:$BK245)),COLUMNS($CD245:ES245)),"")</f>
        <v/>
      </c>
      <c r="ET245" t="str" cm="1">
        <f t="array" ref="ET245">IFERROR(SMALL(IF($G245:$BK245="○",COLUMN($G245:$BK245)),COLUMNS($CD245:ET245)),"")</f>
        <v/>
      </c>
      <c r="EU245" t="str" cm="1">
        <f t="array" ref="EU245">IFERROR(SMALL(IF($G245:$BK245="○",COLUMN($G245:$BK245)),COLUMNS($CD245:EU245)),"")</f>
        <v/>
      </c>
      <c r="EV245" t="str" cm="1">
        <f t="array" ref="EV245">IFERROR(SMALL(IF($G245:$BK245="○",COLUMN($G245:$BK245)),COLUMNS($CD245:EV245)),"")</f>
        <v/>
      </c>
      <c r="EW245" t="str" cm="1">
        <f t="array" ref="EW245">IFERROR(SMALL(IF($G245:$BK245="○",COLUMN($G245:$BK245)),COLUMNS($CD245:EW245)),"")</f>
        <v/>
      </c>
      <c r="EX245" t="str" cm="1">
        <f t="array" ref="EX245">IFERROR(SMALL(IF($G245:$BK245="○",COLUMN($G245:$BK245)),COLUMNS($CD245:EX245)),"")</f>
        <v/>
      </c>
      <c r="EY245" t="str" cm="1">
        <f t="array" ref="EY245">IFERROR(SMALL(IF($G245:$BK245="○",COLUMN($G245:$BK245)),COLUMNS($CD245:EY245)),"")</f>
        <v/>
      </c>
      <c r="EZ245" t="str" cm="1">
        <f t="array" ref="EZ245">IFERROR(SMALL(IF($G245:$BK245="○",COLUMN($G245:$BK245)),COLUMNS($CD245:EZ245)),"")</f>
        <v/>
      </c>
      <c r="FA245" t="str" cm="1">
        <f t="array" ref="FA245">IFERROR(SMALL(IF($G245:$BK245="○",COLUMN($G245:$BK245)),COLUMNS($CD245:FA245)),"")</f>
        <v/>
      </c>
      <c r="FB245" t="str" cm="1">
        <f t="array" ref="FB245">IFERROR(SMALL(IF($G245:$BK245="○",COLUMN($G245:$BK245)),COLUMNS($CD245:FB245)),"")</f>
        <v/>
      </c>
      <c r="FC245" t="str" cm="1">
        <f t="array" ref="FC245">IFERROR(SMALL(IF($G245:$BK245="○",COLUMN($G245:$BK245)),COLUMNS($CD245:FC245)),"")</f>
        <v/>
      </c>
      <c r="FD245" t="str" cm="1">
        <f t="array" ref="FD245">IFERROR(SMALL(IF($G245:$BK245="○",COLUMN($G245:$BK245)),COLUMNS($CD245:FD245)),"")</f>
        <v/>
      </c>
      <c r="FE245" t="str" cm="1">
        <f t="array" ref="FE245">IFERROR(SMALL(IF($G245:$BK245="○",COLUMN($G245:$BK245)),COLUMNS($CD245:FE245)),"")</f>
        <v/>
      </c>
      <c r="FF245" t="str" cm="1">
        <f t="array" ref="FF245">IFERROR(SMALL(IF($G245:$BK245="○",COLUMN($G245:$BK245)),COLUMNS($CD245:FF245)),"")</f>
        <v/>
      </c>
      <c r="FG245" t="str" cm="1">
        <f t="array" ref="FG245">IFERROR(SMALL(IF($G245:$BK245="○",COLUMN($G245:$BK245)),COLUMNS($CD245:FG245)),"")</f>
        <v/>
      </c>
      <c r="FH245" t="str" cm="1">
        <f t="array" ref="FH245">IFERROR(SMALL(IF($G245:$BK245="○",COLUMN($G245:$BK245)),COLUMNS($CD245:FH245)),"")</f>
        <v/>
      </c>
      <c r="FI245" t="str" cm="1">
        <f t="array" ref="FI245">IFERROR(SMALL(IF($G245:$BK245="○",COLUMN($G245:$BK245)),COLUMNS($CD245:FI245)),"")</f>
        <v/>
      </c>
      <c r="FJ245" t="str" cm="1">
        <f t="array" ref="FJ245">IFERROR(SMALL(IF($G245:$BK245="○",COLUMN($G245:$BK245)),COLUMNS($CD245:FJ245)),"")</f>
        <v/>
      </c>
      <c r="FK245" t="str" cm="1">
        <f t="array" ref="FK245">IFERROR(SMALL(IF($G245:$BK245="○",COLUMN($G245:$BK245)),COLUMNS($CD245:FK245)),"")</f>
        <v/>
      </c>
      <c r="FL245" t="str" cm="1">
        <f t="array" ref="FL245">IFERROR(SMALL(IF($G245:$BK245="○",COLUMN($G245:$BK245)),COLUMNS($CD245:FL245)),"")</f>
        <v/>
      </c>
      <c r="FM245" t="str" cm="1">
        <f t="array" ref="FM245">IFERROR(SMALL(IF($G245:$BK245="○",COLUMN($G245:$BK245)),COLUMNS($CD245:FM245)),"")</f>
        <v/>
      </c>
      <c r="FN245" t="str" cm="1">
        <f t="array" ref="FN245">IFERROR(SMALL(IF($G245:$BK245="○",COLUMN($G245:$BK245)),COLUMNS($CD245:FN245)),"")</f>
        <v/>
      </c>
      <c r="FO245" t="str" cm="1">
        <f t="array" ref="FO245">IFERROR(SMALL(IF($G245:$BK245="○",COLUMN($G245:$BK245)),COLUMNS($CD245:FO245)),"")</f>
        <v/>
      </c>
      <c r="FP245" t="str" cm="1">
        <f t="array" ref="FP245">IFERROR(SMALL(IF($G245:$BK245="○",COLUMN($G245:$BK245)),COLUMNS($CD245:FP245)),"")</f>
        <v/>
      </c>
    </row>
    <row r="246" spans="1:172" x14ac:dyDescent="0.4">
      <c r="A246" s="9" t="str">
        <f>IF(B246&lt;&gt;"", COUNTA($B$4:B246), "")</f>
        <v/>
      </c>
      <c r="B246" s="92"/>
      <c r="C246" s="92"/>
      <c r="D246" s="92"/>
      <c r="E246" s="92"/>
      <c r="F246" s="93"/>
      <c r="G246" s="96"/>
      <c r="H246" s="96"/>
      <c r="I246" s="96"/>
      <c r="J246" s="96"/>
      <c r="K246" s="96"/>
      <c r="L246" s="96"/>
      <c r="M246" s="96"/>
      <c r="N246" s="96"/>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96"/>
      <c r="AQ246" s="96"/>
      <c r="AR246" s="96"/>
      <c r="AS246" s="96"/>
      <c r="AT246" s="96"/>
      <c r="AU246" s="96"/>
      <c r="AV246" s="96"/>
      <c r="AW246" s="96"/>
      <c r="AX246" s="96"/>
      <c r="AY246" s="96"/>
      <c r="AZ246" s="96"/>
      <c r="BA246" s="96"/>
      <c r="BB246" s="96"/>
      <c r="BC246" s="96"/>
      <c r="BD246" s="96"/>
      <c r="BE246" s="96"/>
      <c r="BF246" s="96"/>
      <c r="BG246" s="96"/>
      <c r="BH246" s="96"/>
      <c r="BI246" s="96"/>
      <c r="BJ246" s="96"/>
      <c r="BK246" s="96"/>
      <c r="BL246" s="92"/>
      <c r="BM246" s="92"/>
      <c r="BN246" s="92"/>
      <c r="BO246" s="92"/>
      <c r="BP246" s="92"/>
      <c r="BQ246" s="92"/>
      <c r="BR246" s="92"/>
      <c r="BS246" s="92"/>
      <c r="BT246" s="92"/>
      <c r="BU246" s="92"/>
      <c r="BV246" s="98"/>
      <c r="BX246">
        <f t="shared" si="6"/>
        <v>0</v>
      </c>
      <c r="CA246" t="str">
        <f>IF(BX246&gt;0,MAX(CA$3:CA245)+1,"")</f>
        <v/>
      </c>
      <c r="CB246">
        <f t="shared" si="7"/>
        <v>0</v>
      </c>
      <c r="CD246" s="12" t="str" cm="1">
        <f t="array" ref="CD246">IFERROR(SMALL(IF($G246:$BK246="○",COLUMN($G246:$BK246)),COLUMNS($CD246:CD246)),"")</f>
        <v/>
      </c>
      <c r="CE246" s="12" t="str" cm="1">
        <f t="array" ref="CE246">IFERROR(SMALL(IF($G246:$BK246="○",COLUMN($G246:$BK246)),COLUMNS($CD246:CE246)),"")</f>
        <v/>
      </c>
      <c r="CF246" t="str" cm="1">
        <f t="array" ref="CF246">IFERROR(SMALL(IF($G246:$BK246="○",COLUMN($G246:$BK246)),COLUMNS($CD246:CF246)),"")</f>
        <v/>
      </c>
      <c r="CG246" t="str" cm="1">
        <f t="array" ref="CG246">IFERROR(SMALL(IF($G246:$BK246="○",COLUMN($G246:$BK246)),COLUMNS($CD246:CG246)),"")</f>
        <v/>
      </c>
      <c r="CH246" t="str" cm="1">
        <f t="array" ref="CH246">IFERROR(SMALL(IF($G246:$BK246="○",COLUMN($G246:$BK246)),COLUMNS($CD246:CH246)),"")</f>
        <v/>
      </c>
      <c r="CI246" t="str" cm="1">
        <f t="array" ref="CI246">IFERROR(SMALL(IF($G246:$BK246="○",COLUMN($G246:$BK246)),COLUMNS($CD246:CI246)),"")</f>
        <v/>
      </c>
      <c r="CJ246" t="str" cm="1">
        <f t="array" ref="CJ246">IFERROR(SMALL(IF($G246:$BK246="○",COLUMN($G246:$BK246)),COLUMNS($CD246:CJ246)),"")</f>
        <v/>
      </c>
      <c r="CK246" t="str" cm="1">
        <f t="array" ref="CK246">IFERROR(SMALL(IF($G246:$BK246="○",COLUMN($G246:$BK246)),COLUMNS($CD246:CK246)),"")</f>
        <v/>
      </c>
      <c r="CL246" t="str" cm="1">
        <f t="array" ref="CL246">IFERROR(SMALL(IF($G246:$BK246="○",COLUMN($G246:$BK246)),COLUMNS($CD246:CL246)),"")</f>
        <v/>
      </c>
      <c r="CM246" t="str" cm="1">
        <f t="array" ref="CM246">IFERROR(SMALL(IF($G246:$BK246="○",COLUMN($G246:$BK246)),COLUMNS($CD246:CM246)),"")</f>
        <v/>
      </c>
      <c r="CN246" t="str" cm="1">
        <f t="array" ref="CN246">IFERROR(SMALL(IF($G246:$BK246="○",COLUMN($G246:$BK246)),COLUMNS($CD246:CN246)),"")</f>
        <v/>
      </c>
      <c r="CO246" t="str" cm="1">
        <f t="array" ref="CO246">IFERROR(SMALL(IF($G246:$BK246="○",COLUMN($G246:$BK246)),COLUMNS($CD246:CO246)),"")</f>
        <v/>
      </c>
      <c r="CP246" t="str" cm="1">
        <f t="array" ref="CP246">IFERROR(SMALL(IF($G246:$BK246="○",COLUMN($G246:$BK246)),COLUMNS($CD246:CP246)),"")</f>
        <v/>
      </c>
      <c r="CQ246" t="str" cm="1">
        <f t="array" ref="CQ246">IFERROR(SMALL(IF($G246:$BK246="○",COLUMN($G246:$BK246)),COLUMNS($CD246:CQ246)),"")</f>
        <v/>
      </c>
      <c r="CR246" t="str" cm="1">
        <f t="array" ref="CR246">IFERROR(SMALL(IF($G246:$BK246="○",COLUMN($G246:$BK246)),COLUMNS($CD246:CR246)),"")</f>
        <v/>
      </c>
      <c r="CS246" t="str" cm="1">
        <f t="array" ref="CS246">IFERROR(SMALL(IF($G246:$BK246="○",COLUMN($G246:$BK246)),COLUMNS($CD246:CS246)),"")</f>
        <v/>
      </c>
      <c r="CT246" t="str" cm="1">
        <f t="array" ref="CT246">IFERROR(SMALL(IF($G246:$BK246="○",COLUMN($G246:$BK246)),COLUMNS($CD246:CT246)),"")</f>
        <v/>
      </c>
      <c r="CU246" t="str" cm="1">
        <f t="array" ref="CU246">IFERROR(SMALL(IF($G246:$BK246="○",COLUMN($G246:$BK246)),COLUMNS($CD246:CU246)),"")</f>
        <v/>
      </c>
      <c r="CV246" t="str" cm="1">
        <f t="array" ref="CV246">IFERROR(SMALL(IF($G246:$BK246="○",COLUMN($G246:$BK246)),COLUMNS($CD246:CV246)),"")</f>
        <v/>
      </c>
      <c r="CW246" t="str" cm="1">
        <f t="array" ref="CW246">IFERROR(SMALL(IF($G246:$BK246="○",COLUMN($G246:$BK246)),COLUMNS($CD246:CW246)),"")</f>
        <v/>
      </c>
      <c r="CX246" t="str" cm="1">
        <f t="array" ref="CX246">IFERROR(SMALL(IF($G246:$BK246="○",COLUMN($G246:$BK246)),COLUMNS($CD246:CX246)),"")</f>
        <v/>
      </c>
      <c r="CY246" t="str" cm="1">
        <f t="array" ref="CY246">IFERROR(SMALL(IF($G246:$BK246="○",COLUMN($G246:$BK246)),COLUMNS($CD246:CY246)),"")</f>
        <v/>
      </c>
      <c r="CZ246" t="str" cm="1">
        <f t="array" ref="CZ246">IFERROR(SMALL(IF($G246:$BK246="○",COLUMN($G246:$BK246)),COLUMNS($CD246:CZ246)),"")</f>
        <v/>
      </c>
      <c r="DA246" t="str" cm="1">
        <f t="array" ref="DA246">IFERROR(SMALL(IF($G246:$BK246="○",COLUMN($G246:$BK246)),COLUMNS($CD246:DA246)),"")</f>
        <v/>
      </c>
      <c r="DB246" t="str" cm="1">
        <f t="array" ref="DB246">IFERROR(SMALL(IF($G246:$BK246="○",COLUMN($G246:$BK246)),COLUMNS($CD246:DB246)),"")</f>
        <v/>
      </c>
      <c r="DC246" t="str" cm="1">
        <f t="array" ref="DC246">IFERROR(SMALL(IF($G246:$BK246="○",COLUMN($G246:$BK246)),COLUMNS($CD246:DC246)),"")</f>
        <v/>
      </c>
      <c r="DD246" t="str" cm="1">
        <f t="array" ref="DD246">IFERROR(SMALL(IF($G246:$BK246="○",COLUMN($G246:$BK246)),COLUMNS($CD246:DD246)),"")</f>
        <v/>
      </c>
      <c r="DE246" t="str" cm="1">
        <f t="array" ref="DE246">IFERROR(SMALL(IF($G246:$BK246="○",COLUMN($G246:$BK246)),COLUMNS($CD246:DE246)),"")</f>
        <v/>
      </c>
      <c r="DF246" t="str" cm="1">
        <f t="array" ref="DF246">IFERROR(SMALL(IF($G246:$BK246="○",COLUMN($G246:$BK246)),COLUMNS($CD246:DF246)),"")</f>
        <v/>
      </c>
      <c r="DG246" t="str" cm="1">
        <f t="array" ref="DG246">IFERROR(SMALL(IF($G246:$BK246="○",COLUMN($G246:$BK246)),COLUMNS($CD246:DG246)),"")</f>
        <v/>
      </c>
      <c r="DH246" t="str" cm="1">
        <f t="array" ref="DH246">IFERROR(SMALL(IF($G246:$BK246="○",COLUMN($G246:$BK246)),COLUMNS($CD246:DH246)),"")</f>
        <v/>
      </c>
      <c r="DI246" t="str" cm="1">
        <f t="array" ref="DI246">IFERROR(SMALL(IF($G246:$BK246="○",COLUMN($G246:$BK246)),COLUMNS($CD246:DI246)),"")</f>
        <v/>
      </c>
      <c r="DJ246" t="str" cm="1">
        <f t="array" ref="DJ246">IFERROR(SMALL(IF($G246:$BK246="○",COLUMN($G246:$BK246)),COLUMNS($CD246:DJ246)),"")</f>
        <v/>
      </c>
      <c r="DK246" t="str" cm="1">
        <f t="array" ref="DK246">IFERROR(SMALL(IF($G246:$BK246="○",COLUMN($G246:$BK246)),COLUMNS($CD246:DK246)),"")</f>
        <v/>
      </c>
      <c r="DL246" t="str" cm="1">
        <f t="array" ref="DL246">IFERROR(SMALL(IF($G246:$BK246="○",COLUMN($G246:$BK246)),COLUMNS($CD246:DL246)),"")</f>
        <v/>
      </c>
      <c r="DM246" t="str" cm="1">
        <f t="array" ref="DM246">IFERROR(SMALL(IF($G246:$BK246="○",COLUMN($G246:$BK246)),COLUMNS($CD246:DM246)),"")</f>
        <v/>
      </c>
      <c r="DN246" t="str" cm="1">
        <f t="array" ref="DN246">IFERROR(SMALL(IF($G246:$BK246="○",COLUMN($G246:$BK246)),COLUMNS($CD246:DN246)),"")</f>
        <v/>
      </c>
      <c r="DO246" t="str" cm="1">
        <f t="array" ref="DO246">IFERROR(SMALL(IF($G246:$BK246="○",COLUMN($G246:$BK246)),COLUMNS($CD246:DO246)),"")</f>
        <v/>
      </c>
      <c r="DP246" t="str" cm="1">
        <f t="array" ref="DP246">IFERROR(SMALL(IF($G246:$BK246="○",COLUMN($G246:$BK246)),COLUMNS($CD246:DP246)),"")</f>
        <v/>
      </c>
      <c r="DQ246" t="str" cm="1">
        <f t="array" ref="DQ246">IFERROR(SMALL(IF($G246:$BK246="○",COLUMN($G246:$BK246)),COLUMNS($CD246:DQ246)),"")</f>
        <v/>
      </c>
      <c r="DR246" t="str" cm="1">
        <f t="array" ref="DR246">IFERROR(SMALL(IF($G246:$BK246="○",COLUMN($G246:$BK246)),COLUMNS($CD246:DR246)),"")</f>
        <v/>
      </c>
      <c r="DS246" t="str" cm="1">
        <f t="array" ref="DS246">IFERROR(SMALL(IF($G246:$BK246="○",COLUMN($G246:$BK246)),COLUMNS($CD246:DS246)),"")</f>
        <v/>
      </c>
      <c r="DT246" t="str" cm="1">
        <f t="array" ref="DT246">IFERROR(SMALL(IF($G246:$BK246="○",COLUMN($G246:$BK246)),COLUMNS($CD246:DT246)),"")</f>
        <v/>
      </c>
      <c r="DU246" t="str" cm="1">
        <f t="array" ref="DU246">IFERROR(SMALL(IF($G246:$BK246="○",COLUMN($G246:$BK246)),COLUMNS($CD246:DU246)),"")</f>
        <v/>
      </c>
      <c r="DV246" t="str" cm="1">
        <f t="array" ref="DV246">IFERROR(SMALL(IF($G246:$BK246="○",COLUMN($G246:$BK246)),COLUMNS($CD246:DV246)),"")</f>
        <v/>
      </c>
      <c r="DW246" t="str" cm="1">
        <f t="array" ref="DW246">IFERROR(SMALL(IF($G246:$BK246="○",COLUMN($G246:$BK246)),COLUMNS($CD246:DW246)),"")</f>
        <v/>
      </c>
      <c r="DX246" t="str" cm="1">
        <f t="array" ref="DX246">IFERROR(SMALL(IF($G246:$BK246="○",COLUMN($G246:$BK246)),COLUMNS($CD246:DX246)),"")</f>
        <v/>
      </c>
      <c r="DY246" t="str" cm="1">
        <f t="array" ref="DY246">IFERROR(SMALL(IF($G246:$BK246="○",COLUMN($G246:$BK246)),COLUMNS($CD246:DY246)),"")</f>
        <v/>
      </c>
      <c r="DZ246" t="str" cm="1">
        <f t="array" ref="DZ246">IFERROR(SMALL(IF($G246:$BK246="○",COLUMN($G246:$BK246)),COLUMNS($CD246:DZ246)),"")</f>
        <v/>
      </c>
      <c r="EA246" t="str" cm="1">
        <f t="array" ref="EA246">IFERROR(SMALL(IF($G246:$BK246="○",COLUMN($G246:$BK246)),COLUMNS($CD246:EA246)),"")</f>
        <v/>
      </c>
      <c r="EB246" t="str" cm="1">
        <f t="array" ref="EB246">IFERROR(SMALL(IF($G246:$BK246="○",COLUMN($G246:$BK246)),COLUMNS($CD246:EB246)),"")</f>
        <v/>
      </c>
      <c r="EC246" t="str" cm="1">
        <f t="array" ref="EC246">IFERROR(SMALL(IF($G246:$BK246="○",COLUMN($G246:$BK246)),COLUMNS($CD246:EC246)),"")</f>
        <v/>
      </c>
      <c r="ED246" t="str" cm="1">
        <f t="array" ref="ED246">IFERROR(SMALL(IF($G246:$BK246="○",COLUMN($G246:$BK246)),COLUMNS($CD246:ED246)),"")</f>
        <v/>
      </c>
      <c r="EE246" t="str" cm="1">
        <f t="array" ref="EE246">IFERROR(SMALL(IF($G246:$BK246="○",COLUMN($G246:$BK246)),COLUMNS($CD246:EE246)),"")</f>
        <v/>
      </c>
      <c r="EF246" t="str" cm="1">
        <f t="array" ref="EF246">IFERROR(SMALL(IF($G246:$BK246="○",COLUMN($G246:$BK246)),COLUMNS($CD246:EF246)),"")</f>
        <v/>
      </c>
      <c r="EG246" t="str" cm="1">
        <f t="array" ref="EG246">IFERROR(SMALL(IF($G246:$BK246="○",COLUMN($G246:$BK246)),COLUMNS($CD246:EG246)),"")</f>
        <v/>
      </c>
      <c r="EH246" t="str" cm="1">
        <f t="array" ref="EH246">IFERROR(SMALL(IF($G246:$BK246="○",COLUMN($G246:$BK246)),COLUMNS($CD246:EH246)),"")</f>
        <v/>
      </c>
      <c r="EI246" t="str" cm="1">
        <f t="array" ref="EI246">IFERROR(SMALL(IF($G246:$BK246="○",COLUMN($G246:$BK246)),COLUMNS($CD246:EI246)),"")</f>
        <v/>
      </c>
      <c r="EJ246" t="str" cm="1">
        <f t="array" ref="EJ246">IFERROR(SMALL(IF($G246:$BK246="○",COLUMN($G246:$BK246)),COLUMNS($CD246:EJ246)),"")</f>
        <v/>
      </c>
      <c r="EK246" t="str" cm="1">
        <f t="array" ref="EK246">IFERROR(SMALL(IF($G246:$BK246="○",COLUMN($G246:$BK246)),COLUMNS($CD246:EK246)),"")</f>
        <v/>
      </c>
      <c r="EL246" t="str" cm="1">
        <f t="array" ref="EL246">IFERROR(SMALL(IF($G246:$BK246="○",COLUMN($G246:$BK246)),COLUMNS($CD246:EL246)),"")</f>
        <v/>
      </c>
      <c r="EM246" t="str" cm="1">
        <f t="array" ref="EM246">IFERROR(SMALL(IF($G246:$BK246="○",COLUMN($G246:$BK246)),COLUMNS($CD246:EM246)),"")</f>
        <v/>
      </c>
      <c r="EN246" t="str" cm="1">
        <f t="array" ref="EN246">IFERROR(SMALL(IF($G246:$BK246="○",COLUMN($G246:$BK246)),COLUMNS($CD246:EN246)),"")</f>
        <v/>
      </c>
      <c r="EO246" t="str" cm="1">
        <f t="array" ref="EO246">IFERROR(SMALL(IF($G246:$BK246="○",COLUMN($G246:$BK246)),COLUMNS($CD246:EO246)),"")</f>
        <v/>
      </c>
      <c r="EP246" t="str" cm="1">
        <f t="array" ref="EP246">IFERROR(SMALL(IF($G246:$BK246="○",COLUMN($G246:$BK246)),COLUMNS($CD246:EP246)),"")</f>
        <v/>
      </c>
      <c r="EQ246" t="str" cm="1">
        <f t="array" ref="EQ246">IFERROR(SMALL(IF($G246:$BK246="○",COLUMN($G246:$BK246)),COLUMNS($CD246:EQ246)),"")</f>
        <v/>
      </c>
      <c r="ER246" t="str" cm="1">
        <f t="array" ref="ER246">IFERROR(SMALL(IF($G246:$BK246="○",COLUMN($G246:$BK246)),COLUMNS($CD246:ER246)),"")</f>
        <v/>
      </c>
      <c r="ES246" t="str" cm="1">
        <f t="array" ref="ES246">IFERROR(SMALL(IF($G246:$BK246="○",COLUMN($G246:$BK246)),COLUMNS($CD246:ES246)),"")</f>
        <v/>
      </c>
      <c r="ET246" t="str" cm="1">
        <f t="array" ref="ET246">IFERROR(SMALL(IF($G246:$BK246="○",COLUMN($G246:$BK246)),COLUMNS($CD246:ET246)),"")</f>
        <v/>
      </c>
      <c r="EU246" t="str" cm="1">
        <f t="array" ref="EU246">IFERROR(SMALL(IF($G246:$BK246="○",COLUMN($G246:$BK246)),COLUMNS($CD246:EU246)),"")</f>
        <v/>
      </c>
      <c r="EV246" t="str" cm="1">
        <f t="array" ref="EV246">IFERROR(SMALL(IF($G246:$BK246="○",COLUMN($G246:$BK246)),COLUMNS($CD246:EV246)),"")</f>
        <v/>
      </c>
      <c r="EW246" t="str" cm="1">
        <f t="array" ref="EW246">IFERROR(SMALL(IF($G246:$BK246="○",COLUMN($G246:$BK246)),COLUMNS($CD246:EW246)),"")</f>
        <v/>
      </c>
      <c r="EX246" t="str" cm="1">
        <f t="array" ref="EX246">IFERROR(SMALL(IF($G246:$BK246="○",COLUMN($G246:$BK246)),COLUMNS($CD246:EX246)),"")</f>
        <v/>
      </c>
      <c r="EY246" t="str" cm="1">
        <f t="array" ref="EY246">IFERROR(SMALL(IF($G246:$BK246="○",COLUMN($G246:$BK246)),COLUMNS($CD246:EY246)),"")</f>
        <v/>
      </c>
      <c r="EZ246" t="str" cm="1">
        <f t="array" ref="EZ246">IFERROR(SMALL(IF($G246:$BK246="○",COLUMN($G246:$BK246)),COLUMNS($CD246:EZ246)),"")</f>
        <v/>
      </c>
      <c r="FA246" t="str" cm="1">
        <f t="array" ref="FA246">IFERROR(SMALL(IF($G246:$BK246="○",COLUMN($G246:$BK246)),COLUMNS($CD246:FA246)),"")</f>
        <v/>
      </c>
      <c r="FB246" t="str" cm="1">
        <f t="array" ref="FB246">IFERROR(SMALL(IF($G246:$BK246="○",COLUMN($G246:$BK246)),COLUMNS($CD246:FB246)),"")</f>
        <v/>
      </c>
      <c r="FC246" t="str" cm="1">
        <f t="array" ref="FC246">IFERROR(SMALL(IF($G246:$BK246="○",COLUMN($G246:$BK246)),COLUMNS($CD246:FC246)),"")</f>
        <v/>
      </c>
      <c r="FD246" t="str" cm="1">
        <f t="array" ref="FD246">IFERROR(SMALL(IF($G246:$BK246="○",COLUMN($G246:$BK246)),COLUMNS($CD246:FD246)),"")</f>
        <v/>
      </c>
      <c r="FE246" t="str" cm="1">
        <f t="array" ref="FE246">IFERROR(SMALL(IF($G246:$BK246="○",COLUMN($G246:$BK246)),COLUMNS($CD246:FE246)),"")</f>
        <v/>
      </c>
      <c r="FF246" t="str" cm="1">
        <f t="array" ref="FF246">IFERROR(SMALL(IF($G246:$BK246="○",COLUMN($G246:$BK246)),COLUMNS($CD246:FF246)),"")</f>
        <v/>
      </c>
      <c r="FG246" t="str" cm="1">
        <f t="array" ref="FG246">IFERROR(SMALL(IF($G246:$BK246="○",COLUMN($G246:$BK246)),COLUMNS($CD246:FG246)),"")</f>
        <v/>
      </c>
      <c r="FH246" t="str" cm="1">
        <f t="array" ref="FH246">IFERROR(SMALL(IF($G246:$BK246="○",COLUMN($G246:$BK246)),COLUMNS($CD246:FH246)),"")</f>
        <v/>
      </c>
      <c r="FI246" t="str" cm="1">
        <f t="array" ref="FI246">IFERROR(SMALL(IF($G246:$BK246="○",COLUMN($G246:$BK246)),COLUMNS($CD246:FI246)),"")</f>
        <v/>
      </c>
      <c r="FJ246" t="str" cm="1">
        <f t="array" ref="FJ246">IFERROR(SMALL(IF($G246:$BK246="○",COLUMN($G246:$BK246)),COLUMNS($CD246:FJ246)),"")</f>
        <v/>
      </c>
      <c r="FK246" t="str" cm="1">
        <f t="array" ref="FK246">IFERROR(SMALL(IF($G246:$BK246="○",COLUMN($G246:$BK246)),COLUMNS($CD246:FK246)),"")</f>
        <v/>
      </c>
      <c r="FL246" t="str" cm="1">
        <f t="array" ref="FL246">IFERROR(SMALL(IF($G246:$BK246="○",COLUMN($G246:$BK246)),COLUMNS($CD246:FL246)),"")</f>
        <v/>
      </c>
      <c r="FM246" t="str" cm="1">
        <f t="array" ref="FM246">IFERROR(SMALL(IF($G246:$BK246="○",COLUMN($G246:$BK246)),COLUMNS($CD246:FM246)),"")</f>
        <v/>
      </c>
      <c r="FN246" t="str" cm="1">
        <f t="array" ref="FN246">IFERROR(SMALL(IF($G246:$BK246="○",COLUMN($G246:$BK246)),COLUMNS($CD246:FN246)),"")</f>
        <v/>
      </c>
      <c r="FO246" t="str" cm="1">
        <f t="array" ref="FO246">IFERROR(SMALL(IF($G246:$BK246="○",COLUMN($G246:$BK246)),COLUMNS($CD246:FO246)),"")</f>
        <v/>
      </c>
      <c r="FP246" t="str" cm="1">
        <f t="array" ref="FP246">IFERROR(SMALL(IF($G246:$BK246="○",COLUMN($G246:$BK246)),COLUMNS($CD246:FP246)),"")</f>
        <v/>
      </c>
    </row>
    <row r="247" spans="1:172" x14ac:dyDescent="0.4">
      <c r="A247" s="9" t="str">
        <f>IF(B247&lt;&gt;"", COUNTA($B$4:B247), "")</f>
        <v/>
      </c>
      <c r="B247" s="94"/>
      <c r="C247" s="94"/>
      <c r="D247" s="94"/>
      <c r="E247" s="94"/>
      <c r="F247" s="95"/>
      <c r="G247" s="97"/>
      <c r="H247" s="97"/>
      <c r="I247" s="97"/>
      <c r="J247" s="97"/>
      <c r="K247" s="97"/>
      <c r="L247" s="97"/>
      <c r="M247" s="97"/>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4"/>
      <c r="BM247" s="94"/>
      <c r="BN247" s="94"/>
      <c r="BO247" s="94"/>
      <c r="BP247" s="94"/>
      <c r="BQ247" s="94"/>
      <c r="BR247" s="94"/>
      <c r="BS247" s="94"/>
      <c r="BT247" s="94"/>
      <c r="BU247" s="94"/>
      <c r="BV247" s="99"/>
      <c r="BX247">
        <f t="shared" si="6"/>
        <v>0</v>
      </c>
      <c r="CA247" t="str">
        <f>IF(BX247&gt;0,MAX(CA$3:CA246)+1,"")</f>
        <v/>
      </c>
      <c r="CB247">
        <f t="shared" si="7"/>
        <v>0</v>
      </c>
      <c r="CD247" s="12" t="str" cm="1">
        <f t="array" ref="CD247">IFERROR(SMALL(IF($G247:$BK247="○",COLUMN($G247:$BK247)),COLUMNS($CD247:CD247)),"")</f>
        <v/>
      </c>
      <c r="CE247" s="12" t="str" cm="1">
        <f t="array" ref="CE247">IFERROR(SMALL(IF($G247:$BK247="○",COLUMN($G247:$BK247)),COLUMNS($CD247:CE247)),"")</f>
        <v/>
      </c>
      <c r="CF247" t="str" cm="1">
        <f t="array" ref="CF247">IFERROR(SMALL(IF($G247:$BK247="○",COLUMN($G247:$BK247)),COLUMNS($CD247:CF247)),"")</f>
        <v/>
      </c>
      <c r="CG247" t="str" cm="1">
        <f t="array" ref="CG247">IFERROR(SMALL(IF($G247:$BK247="○",COLUMN($G247:$BK247)),COLUMNS($CD247:CG247)),"")</f>
        <v/>
      </c>
      <c r="CH247" t="str" cm="1">
        <f t="array" ref="CH247">IFERROR(SMALL(IF($G247:$BK247="○",COLUMN($G247:$BK247)),COLUMNS($CD247:CH247)),"")</f>
        <v/>
      </c>
      <c r="CI247" t="str" cm="1">
        <f t="array" ref="CI247">IFERROR(SMALL(IF($G247:$BK247="○",COLUMN($G247:$BK247)),COLUMNS($CD247:CI247)),"")</f>
        <v/>
      </c>
      <c r="CJ247" t="str" cm="1">
        <f t="array" ref="CJ247">IFERROR(SMALL(IF($G247:$BK247="○",COLUMN($G247:$BK247)),COLUMNS($CD247:CJ247)),"")</f>
        <v/>
      </c>
      <c r="CK247" t="str" cm="1">
        <f t="array" ref="CK247">IFERROR(SMALL(IF($G247:$BK247="○",COLUMN($G247:$BK247)),COLUMNS($CD247:CK247)),"")</f>
        <v/>
      </c>
      <c r="CL247" t="str" cm="1">
        <f t="array" ref="CL247">IFERROR(SMALL(IF($G247:$BK247="○",COLUMN($G247:$BK247)),COLUMNS($CD247:CL247)),"")</f>
        <v/>
      </c>
      <c r="CM247" t="str" cm="1">
        <f t="array" ref="CM247">IFERROR(SMALL(IF($G247:$BK247="○",COLUMN($G247:$BK247)),COLUMNS($CD247:CM247)),"")</f>
        <v/>
      </c>
      <c r="CN247" t="str" cm="1">
        <f t="array" ref="CN247">IFERROR(SMALL(IF($G247:$BK247="○",COLUMN($G247:$BK247)),COLUMNS($CD247:CN247)),"")</f>
        <v/>
      </c>
      <c r="CO247" t="str" cm="1">
        <f t="array" ref="CO247">IFERROR(SMALL(IF($G247:$BK247="○",COLUMN($G247:$BK247)),COLUMNS($CD247:CO247)),"")</f>
        <v/>
      </c>
      <c r="CP247" t="str" cm="1">
        <f t="array" ref="CP247">IFERROR(SMALL(IF($G247:$BK247="○",COLUMN($G247:$BK247)),COLUMNS($CD247:CP247)),"")</f>
        <v/>
      </c>
      <c r="CQ247" t="str" cm="1">
        <f t="array" ref="CQ247">IFERROR(SMALL(IF($G247:$BK247="○",COLUMN($G247:$BK247)),COLUMNS($CD247:CQ247)),"")</f>
        <v/>
      </c>
      <c r="CR247" t="str" cm="1">
        <f t="array" ref="CR247">IFERROR(SMALL(IF($G247:$BK247="○",COLUMN($G247:$BK247)),COLUMNS($CD247:CR247)),"")</f>
        <v/>
      </c>
      <c r="CS247" t="str" cm="1">
        <f t="array" ref="CS247">IFERROR(SMALL(IF($G247:$BK247="○",COLUMN($G247:$BK247)),COLUMNS($CD247:CS247)),"")</f>
        <v/>
      </c>
      <c r="CT247" t="str" cm="1">
        <f t="array" ref="CT247">IFERROR(SMALL(IF($G247:$BK247="○",COLUMN($G247:$BK247)),COLUMNS($CD247:CT247)),"")</f>
        <v/>
      </c>
      <c r="CU247" t="str" cm="1">
        <f t="array" ref="CU247">IFERROR(SMALL(IF($G247:$BK247="○",COLUMN($G247:$BK247)),COLUMNS($CD247:CU247)),"")</f>
        <v/>
      </c>
      <c r="CV247" t="str" cm="1">
        <f t="array" ref="CV247">IFERROR(SMALL(IF($G247:$BK247="○",COLUMN($G247:$BK247)),COLUMNS($CD247:CV247)),"")</f>
        <v/>
      </c>
      <c r="CW247" t="str" cm="1">
        <f t="array" ref="CW247">IFERROR(SMALL(IF($G247:$BK247="○",COLUMN($G247:$BK247)),COLUMNS($CD247:CW247)),"")</f>
        <v/>
      </c>
      <c r="CX247" t="str" cm="1">
        <f t="array" ref="CX247">IFERROR(SMALL(IF($G247:$BK247="○",COLUMN($G247:$BK247)),COLUMNS($CD247:CX247)),"")</f>
        <v/>
      </c>
      <c r="CY247" t="str" cm="1">
        <f t="array" ref="CY247">IFERROR(SMALL(IF($G247:$BK247="○",COLUMN($G247:$BK247)),COLUMNS($CD247:CY247)),"")</f>
        <v/>
      </c>
      <c r="CZ247" t="str" cm="1">
        <f t="array" ref="CZ247">IFERROR(SMALL(IF($G247:$BK247="○",COLUMN($G247:$BK247)),COLUMNS($CD247:CZ247)),"")</f>
        <v/>
      </c>
      <c r="DA247" t="str" cm="1">
        <f t="array" ref="DA247">IFERROR(SMALL(IF($G247:$BK247="○",COLUMN($G247:$BK247)),COLUMNS($CD247:DA247)),"")</f>
        <v/>
      </c>
      <c r="DB247" t="str" cm="1">
        <f t="array" ref="DB247">IFERROR(SMALL(IF($G247:$BK247="○",COLUMN($G247:$BK247)),COLUMNS($CD247:DB247)),"")</f>
        <v/>
      </c>
      <c r="DC247" t="str" cm="1">
        <f t="array" ref="DC247">IFERROR(SMALL(IF($G247:$BK247="○",COLUMN($G247:$BK247)),COLUMNS($CD247:DC247)),"")</f>
        <v/>
      </c>
      <c r="DD247" t="str" cm="1">
        <f t="array" ref="DD247">IFERROR(SMALL(IF($G247:$BK247="○",COLUMN($G247:$BK247)),COLUMNS($CD247:DD247)),"")</f>
        <v/>
      </c>
      <c r="DE247" t="str" cm="1">
        <f t="array" ref="DE247">IFERROR(SMALL(IF($G247:$BK247="○",COLUMN($G247:$BK247)),COLUMNS($CD247:DE247)),"")</f>
        <v/>
      </c>
      <c r="DF247" t="str" cm="1">
        <f t="array" ref="DF247">IFERROR(SMALL(IF($G247:$BK247="○",COLUMN($G247:$BK247)),COLUMNS($CD247:DF247)),"")</f>
        <v/>
      </c>
      <c r="DG247" t="str" cm="1">
        <f t="array" ref="DG247">IFERROR(SMALL(IF($G247:$BK247="○",COLUMN($G247:$BK247)),COLUMNS($CD247:DG247)),"")</f>
        <v/>
      </c>
      <c r="DH247" t="str" cm="1">
        <f t="array" ref="DH247">IFERROR(SMALL(IF($G247:$BK247="○",COLUMN($G247:$BK247)),COLUMNS($CD247:DH247)),"")</f>
        <v/>
      </c>
      <c r="DI247" t="str" cm="1">
        <f t="array" ref="DI247">IFERROR(SMALL(IF($G247:$BK247="○",COLUMN($G247:$BK247)),COLUMNS($CD247:DI247)),"")</f>
        <v/>
      </c>
      <c r="DJ247" t="str" cm="1">
        <f t="array" ref="DJ247">IFERROR(SMALL(IF($G247:$BK247="○",COLUMN($G247:$BK247)),COLUMNS($CD247:DJ247)),"")</f>
        <v/>
      </c>
      <c r="DK247" t="str" cm="1">
        <f t="array" ref="DK247">IFERROR(SMALL(IF($G247:$BK247="○",COLUMN($G247:$BK247)),COLUMNS($CD247:DK247)),"")</f>
        <v/>
      </c>
      <c r="DL247" t="str" cm="1">
        <f t="array" ref="DL247">IFERROR(SMALL(IF($G247:$BK247="○",COLUMN($G247:$BK247)),COLUMNS($CD247:DL247)),"")</f>
        <v/>
      </c>
      <c r="DM247" t="str" cm="1">
        <f t="array" ref="DM247">IFERROR(SMALL(IF($G247:$BK247="○",COLUMN($G247:$BK247)),COLUMNS($CD247:DM247)),"")</f>
        <v/>
      </c>
      <c r="DN247" t="str" cm="1">
        <f t="array" ref="DN247">IFERROR(SMALL(IF($G247:$BK247="○",COLUMN($G247:$BK247)),COLUMNS($CD247:DN247)),"")</f>
        <v/>
      </c>
      <c r="DO247" t="str" cm="1">
        <f t="array" ref="DO247">IFERROR(SMALL(IF($G247:$BK247="○",COLUMN($G247:$BK247)),COLUMNS($CD247:DO247)),"")</f>
        <v/>
      </c>
      <c r="DP247" t="str" cm="1">
        <f t="array" ref="DP247">IFERROR(SMALL(IF($G247:$BK247="○",COLUMN($G247:$BK247)),COLUMNS($CD247:DP247)),"")</f>
        <v/>
      </c>
      <c r="DQ247" t="str" cm="1">
        <f t="array" ref="DQ247">IFERROR(SMALL(IF($G247:$BK247="○",COLUMN($G247:$BK247)),COLUMNS($CD247:DQ247)),"")</f>
        <v/>
      </c>
      <c r="DR247" t="str" cm="1">
        <f t="array" ref="DR247">IFERROR(SMALL(IF($G247:$BK247="○",COLUMN($G247:$BK247)),COLUMNS($CD247:DR247)),"")</f>
        <v/>
      </c>
      <c r="DS247" t="str" cm="1">
        <f t="array" ref="DS247">IFERROR(SMALL(IF($G247:$BK247="○",COLUMN($G247:$BK247)),COLUMNS($CD247:DS247)),"")</f>
        <v/>
      </c>
      <c r="DT247" t="str" cm="1">
        <f t="array" ref="DT247">IFERROR(SMALL(IF($G247:$BK247="○",COLUMN($G247:$BK247)),COLUMNS($CD247:DT247)),"")</f>
        <v/>
      </c>
      <c r="DU247" t="str" cm="1">
        <f t="array" ref="DU247">IFERROR(SMALL(IF($G247:$BK247="○",COLUMN($G247:$BK247)),COLUMNS($CD247:DU247)),"")</f>
        <v/>
      </c>
      <c r="DV247" t="str" cm="1">
        <f t="array" ref="DV247">IFERROR(SMALL(IF($G247:$BK247="○",COLUMN($G247:$BK247)),COLUMNS($CD247:DV247)),"")</f>
        <v/>
      </c>
      <c r="DW247" t="str" cm="1">
        <f t="array" ref="DW247">IFERROR(SMALL(IF($G247:$BK247="○",COLUMN($G247:$BK247)),COLUMNS($CD247:DW247)),"")</f>
        <v/>
      </c>
      <c r="DX247" t="str" cm="1">
        <f t="array" ref="DX247">IFERROR(SMALL(IF($G247:$BK247="○",COLUMN($G247:$BK247)),COLUMNS($CD247:DX247)),"")</f>
        <v/>
      </c>
      <c r="DY247" t="str" cm="1">
        <f t="array" ref="DY247">IFERROR(SMALL(IF($G247:$BK247="○",COLUMN($G247:$BK247)),COLUMNS($CD247:DY247)),"")</f>
        <v/>
      </c>
      <c r="DZ247" t="str" cm="1">
        <f t="array" ref="DZ247">IFERROR(SMALL(IF($G247:$BK247="○",COLUMN($G247:$BK247)),COLUMNS($CD247:DZ247)),"")</f>
        <v/>
      </c>
      <c r="EA247" t="str" cm="1">
        <f t="array" ref="EA247">IFERROR(SMALL(IF($G247:$BK247="○",COLUMN($G247:$BK247)),COLUMNS($CD247:EA247)),"")</f>
        <v/>
      </c>
      <c r="EB247" t="str" cm="1">
        <f t="array" ref="EB247">IFERROR(SMALL(IF($G247:$BK247="○",COLUMN($G247:$BK247)),COLUMNS($CD247:EB247)),"")</f>
        <v/>
      </c>
      <c r="EC247" t="str" cm="1">
        <f t="array" ref="EC247">IFERROR(SMALL(IF($G247:$BK247="○",COLUMN($G247:$BK247)),COLUMNS($CD247:EC247)),"")</f>
        <v/>
      </c>
      <c r="ED247" t="str" cm="1">
        <f t="array" ref="ED247">IFERROR(SMALL(IF($G247:$BK247="○",COLUMN($G247:$BK247)),COLUMNS($CD247:ED247)),"")</f>
        <v/>
      </c>
      <c r="EE247" t="str" cm="1">
        <f t="array" ref="EE247">IFERROR(SMALL(IF($G247:$BK247="○",COLUMN($G247:$BK247)),COLUMNS($CD247:EE247)),"")</f>
        <v/>
      </c>
      <c r="EF247" t="str" cm="1">
        <f t="array" ref="EF247">IFERROR(SMALL(IF($G247:$BK247="○",COLUMN($G247:$BK247)),COLUMNS($CD247:EF247)),"")</f>
        <v/>
      </c>
      <c r="EG247" t="str" cm="1">
        <f t="array" ref="EG247">IFERROR(SMALL(IF($G247:$BK247="○",COLUMN($G247:$BK247)),COLUMNS($CD247:EG247)),"")</f>
        <v/>
      </c>
      <c r="EH247" t="str" cm="1">
        <f t="array" ref="EH247">IFERROR(SMALL(IF($G247:$BK247="○",COLUMN($G247:$BK247)),COLUMNS($CD247:EH247)),"")</f>
        <v/>
      </c>
      <c r="EI247" t="str" cm="1">
        <f t="array" ref="EI247">IFERROR(SMALL(IF($G247:$BK247="○",COLUMN($G247:$BK247)),COLUMNS($CD247:EI247)),"")</f>
        <v/>
      </c>
      <c r="EJ247" t="str" cm="1">
        <f t="array" ref="EJ247">IFERROR(SMALL(IF($G247:$BK247="○",COLUMN($G247:$BK247)),COLUMNS($CD247:EJ247)),"")</f>
        <v/>
      </c>
      <c r="EK247" t="str" cm="1">
        <f t="array" ref="EK247">IFERROR(SMALL(IF($G247:$BK247="○",COLUMN($G247:$BK247)),COLUMNS($CD247:EK247)),"")</f>
        <v/>
      </c>
      <c r="EL247" t="str" cm="1">
        <f t="array" ref="EL247">IFERROR(SMALL(IF($G247:$BK247="○",COLUMN($G247:$BK247)),COLUMNS($CD247:EL247)),"")</f>
        <v/>
      </c>
      <c r="EM247" t="str" cm="1">
        <f t="array" ref="EM247">IFERROR(SMALL(IF($G247:$BK247="○",COLUMN($G247:$BK247)),COLUMNS($CD247:EM247)),"")</f>
        <v/>
      </c>
      <c r="EN247" t="str" cm="1">
        <f t="array" ref="EN247">IFERROR(SMALL(IF($G247:$BK247="○",COLUMN($G247:$BK247)),COLUMNS($CD247:EN247)),"")</f>
        <v/>
      </c>
      <c r="EO247" t="str" cm="1">
        <f t="array" ref="EO247">IFERROR(SMALL(IF($G247:$BK247="○",COLUMN($G247:$BK247)),COLUMNS($CD247:EO247)),"")</f>
        <v/>
      </c>
      <c r="EP247" t="str" cm="1">
        <f t="array" ref="EP247">IFERROR(SMALL(IF($G247:$BK247="○",COLUMN($G247:$BK247)),COLUMNS($CD247:EP247)),"")</f>
        <v/>
      </c>
      <c r="EQ247" t="str" cm="1">
        <f t="array" ref="EQ247">IFERROR(SMALL(IF($G247:$BK247="○",COLUMN($G247:$BK247)),COLUMNS($CD247:EQ247)),"")</f>
        <v/>
      </c>
      <c r="ER247" t="str" cm="1">
        <f t="array" ref="ER247">IFERROR(SMALL(IF($G247:$BK247="○",COLUMN($G247:$BK247)),COLUMNS($CD247:ER247)),"")</f>
        <v/>
      </c>
      <c r="ES247" t="str" cm="1">
        <f t="array" ref="ES247">IFERROR(SMALL(IF($G247:$BK247="○",COLUMN($G247:$BK247)),COLUMNS($CD247:ES247)),"")</f>
        <v/>
      </c>
      <c r="ET247" t="str" cm="1">
        <f t="array" ref="ET247">IFERROR(SMALL(IF($G247:$BK247="○",COLUMN($G247:$BK247)),COLUMNS($CD247:ET247)),"")</f>
        <v/>
      </c>
      <c r="EU247" t="str" cm="1">
        <f t="array" ref="EU247">IFERROR(SMALL(IF($G247:$BK247="○",COLUMN($G247:$BK247)),COLUMNS($CD247:EU247)),"")</f>
        <v/>
      </c>
      <c r="EV247" t="str" cm="1">
        <f t="array" ref="EV247">IFERROR(SMALL(IF($G247:$BK247="○",COLUMN($G247:$BK247)),COLUMNS($CD247:EV247)),"")</f>
        <v/>
      </c>
      <c r="EW247" t="str" cm="1">
        <f t="array" ref="EW247">IFERROR(SMALL(IF($G247:$BK247="○",COLUMN($G247:$BK247)),COLUMNS($CD247:EW247)),"")</f>
        <v/>
      </c>
      <c r="EX247" t="str" cm="1">
        <f t="array" ref="EX247">IFERROR(SMALL(IF($G247:$BK247="○",COLUMN($G247:$BK247)),COLUMNS($CD247:EX247)),"")</f>
        <v/>
      </c>
      <c r="EY247" t="str" cm="1">
        <f t="array" ref="EY247">IFERROR(SMALL(IF($G247:$BK247="○",COLUMN($G247:$BK247)),COLUMNS($CD247:EY247)),"")</f>
        <v/>
      </c>
      <c r="EZ247" t="str" cm="1">
        <f t="array" ref="EZ247">IFERROR(SMALL(IF($G247:$BK247="○",COLUMN($G247:$BK247)),COLUMNS($CD247:EZ247)),"")</f>
        <v/>
      </c>
      <c r="FA247" t="str" cm="1">
        <f t="array" ref="FA247">IFERROR(SMALL(IF($G247:$BK247="○",COLUMN($G247:$BK247)),COLUMNS($CD247:FA247)),"")</f>
        <v/>
      </c>
      <c r="FB247" t="str" cm="1">
        <f t="array" ref="FB247">IFERROR(SMALL(IF($G247:$BK247="○",COLUMN($G247:$BK247)),COLUMNS($CD247:FB247)),"")</f>
        <v/>
      </c>
      <c r="FC247" t="str" cm="1">
        <f t="array" ref="FC247">IFERROR(SMALL(IF($G247:$BK247="○",COLUMN($G247:$BK247)),COLUMNS($CD247:FC247)),"")</f>
        <v/>
      </c>
      <c r="FD247" t="str" cm="1">
        <f t="array" ref="FD247">IFERROR(SMALL(IF($G247:$BK247="○",COLUMN($G247:$BK247)),COLUMNS($CD247:FD247)),"")</f>
        <v/>
      </c>
      <c r="FE247" t="str" cm="1">
        <f t="array" ref="FE247">IFERROR(SMALL(IF($G247:$BK247="○",COLUMN($G247:$BK247)),COLUMNS($CD247:FE247)),"")</f>
        <v/>
      </c>
      <c r="FF247" t="str" cm="1">
        <f t="array" ref="FF247">IFERROR(SMALL(IF($G247:$BK247="○",COLUMN($G247:$BK247)),COLUMNS($CD247:FF247)),"")</f>
        <v/>
      </c>
      <c r="FG247" t="str" cm="1">
        <f t="array" ref="FG247">IFERROR(SMALL(IF($G247:$BK247="○",COLUMN($G247:$BK247)),COLUMNS($CD247:FG247)),"")</f>
        <v/>
      </c>
      <c r="FH247" t="str" cm="1">
        <f t="array" ref="FH247">IFERROR(SMALL(IF($G247:$BK247="○",COLUMN($G247:$BK247)),COLUMNS($CD247:FH247)),"")</f>
        <v/>
      </c>
      <c r="FI247" t="str" cm="1">
        <f t="array" ref="FI247">IFERROR(SMALL(IF($G247:$BK247="○",COLUMN($G247:$BK247)),COLUMNS($CD247:FI247)),"")</f>
        <v/>
      </c>
      <c r="FJ247" t="str" cm="1">
        <f t="array" ref="FJ247">IFERROR(SMALL(IF($G247:$BK247="○",COLUMN($G247:$BK247)),COLUMNS($CD247:FJ247)),"")</f>
        <v/>
      </c>
      <c r="FK247" t="str" cm="1">
        <f t="array" ref="FK247">IFERROR(SMALL(IF($G247:$BK247="○",COLUMN($G247:$BK247)),COLUMNS($CD247:FK247)),"")</f>
        <v/>
      </c>
      <c r="FL247" t="str" cm="1">
        <f t="array" ref="FL247">IFERROR(SMALL(IF($G247:$BK247="○",COLUMN($G247:$BK247)),COLUMNS($CD247:FL247)),"")</f>
        <v/>
      </c>
      <c r="FM247" t="str" cm="1">
        <f t="array" ref="FM247">IFERROR(SMALL(IF($G247:$BK247="○",COLUMN($G247:$BK247)),COLUMNS($CD247:FM247)),"")</f>
        <v/>
      </c>
      <c r="FN247" t="str" cm="1">
        <f t="array" ref="FN247">IFERROR(SMALL(IF($G247:$BK247="○",COLUMN($G247:$BK247)),COLUMNS($CD247:FN247)),"")</f>
        <v/>
      </c>
      <c r="FO247" t="str" cm="1">
        <f t="array" ref="FO247">IFERROR(SMALL(IF($G247:$BK247="○",COLUMN($G247:$BK247)),COLUMNS($CD247:FO247)),"")</f>
        <v/>
      </c>
      <c r="FP247" t="str" cm="1">
        <f t="array" ref="FP247">IFERROR(SMALL(IF($G247:$BK247="○",COLUMN($G247:$BK247)),COLUMNS($CD247:FP247)),"")</f>
        <v/>
      </c>
    </row>
    <row r="248" spans="1:172" x14ac:dyDescent="0.4">
      <c r="A248" s="9" t="str">
        <f>IF(B248&lt;&gt;"", COUNTA($B$4:B248), "")</f>
        <v/>
      </c>
      <c r="B248" s="92"/>
      <c r="C248" s="92"/>
      <c r="D248" s="92"/>
      <c r="E248" s="92"/>
      <c r="F248" s="93"/>
      <c r="G248" s="96"/>
      <c r="H248" s="96"/>
      <c r="I248" s="96"/>
      <c r="J248" s="96"/>
      <c r="K248" s="96"/>
      <c r="L248" s="96"/>
      <c r="M248" s="96"/>
      <c r="N248" s="96"/>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W248" s="96"/>
      <c r="AX248" s="96"/>
      <c r="AY248" s="96"/>
      <c r="AZ248" s="96"/>
      <c r="BA248" s="96"/>
      <c r="BB248" s="96"/>
      <c r="BC248" s="96"/>
      <c r="BD248" s="96"/>
      <c r="BE248" s="96"/>
      <c r="BF248" s="96"/>
      <c r="BG248" s="96"/>
      <c r="BH248" s="96"/>
      <c r="BI248" s="96"/>
      <c r="BJ248" s="96"/>
      <c r="BK248" s="96"/>
      <c r="BL248" s="92"/>
      <c r="BM248" s="92"/>
      <c r="BN248" s="92"/>
      <c r="BO248" s="92"/>
      <c r="BP248" s="92"/>
      <c r="BQ248" s="92"/>
      <c r="BR248" s="92"/>
      <c r="BS248" s="92"/>
      <c r="BT248" s="92"/>
      <c r="BU248" s="92"/>
      <c r="BV248" s="98"/>
      <c r="BX248">
        <f t="shared" si="6"/>
        <v>0</v>
      </c>
      <c r="CA248" t="str">
        <f>IF(BX248&gt;0,MAX(CA$3:CA247)+1,"")</f>
        <v/>
      </c>
      <c r="CB248">
        <f t="shared" si="7"/>
        <v>0</v>
      </c>
      <c r="CD248" s="12" t="str" cm="1">
        <f t="array" ref="CD248">IFERROR(SMALL(IF($G248:$BK248="○",COLUMN($G248:$BK248)),COLUMNS($CD248:CD248)),"")</f>
        <v/>
      </c>
      <c r="CE248" s="12" t="str" cm="1">
        <f t="array" ref="CE248">IFERROR(SMALL(IF($G248:$BK248="○",COLUMN($G248:$BK248)),COLUMNS($CD248:CE248)),"")</f>
        <v/>
      </c>
      <c r="CF248" t="str" cm="1">
        <f t="array" ref="CF248">IFERROR(SMALL(IF($G248:$BK248="○",COLUMN($G248:$BK248)),COLUMNS($CD248:CF248)),"")</f>
        <v/>
      </c>
      <c r="CG248" t="str" cm="1">
        <f t="array" ref="CG248">IFERROR(SMALL(IF($G248:$BK248="○",COLUMN($G248:$BK248)),COLUMNS($CD248:CG248)),"")</f>
        <v/>
      </c>
      <c r="CH248" t="str" cm="1">
        <f t="array" ref="CH248">IFERROR(SMALL(IF($G248:$BK248="○",COLUMN($G248:$BK248)),COLUMNS($CD248:CH248)),"")</f>
        <v/>
      </c>
      <c r="CI248" t="str" cm="1">
        <f t="array" ref="CI248">IFERROR(SMALL(IF($G248:$BK248="○",COLUMN($G248:$BK248)),COLUMNS($CD248:CI248)),"")</f>
        <v/>
      </c>
      <c r="CJ248" t="str" cm="1">
        <f t="array" ref="CJ248">IFERROR(SMALL(IF($G248:$BK248="○",COLUMN($G248:$BK248)),COLUMNS($CD248:CJ248)),"")</f>
        <v/>
      </c>
      <c r="CK248" t="str" cm="1">
        <f t="array" ref="CK248">IFERROR(SMALL(IF($G248:$BK248="○",COLUMN($G248:$BK248)),COLUMNS($CD248:CK248)),"")</f>
        <v/>
      </c>
      <c r="CL248" t="str" cm="1">
        <f t="array" ref="CL248">IFERROR(SMALL(IF($G248:$BK248="○",COLUMN($G248:$BK248)),COLUMNS($CD248:CL248)),"")</f>
        <v/>
      </c>
      <c r="CM248" t="str" cm="1">
        <f t="array" ref="CM248">IFERROR(SMALL(IF($G248:$BK248="○",COLUMN($G248:$BK248)),COLUMNS($CD248:CM248)),"")</f>
        <v/>
      </c>
      <c r="CN248" t="str" cm="1">
        <f t="array" ref="CN248">IFERROR(SMALL(IF($G248:$BK248="○",COLUMN($G248:$BK248)),COLUMNS($CD248:CN248)),"")</f>
        <v/>
      </c>
      <c r="CO248" t="str" cm="1">
        <f t="array" ref="CO248">IFERROR(SMALL(IF($G248:$BK248="○",COLUMN($G248:$BK248)),COLUMNS($CD248:CO248)),"")</f>
        <v/>
      </c>
      <c r="CP248" t="str" cm="1">
        <f t="array" ref="CP248">IFERROR(SMALL(IF($G248:$BK248="○",COLUMN($G248:$BK248)),COLUMNS($CD248:CP248)),"")</f>
        <v/>
      </c>
      <c r="CQ248" t="str" cm="1">
        <f t="array" ref="CQ248">IFERROR(SMALL(IF($G248:$BK248="○",COLUMN($G248:$BK248)),COLUMNS($CD248:CQ248)),"")</f>
        <v/>
      </c>
      <c r="CR248" t="str" cm="1">
        <f t="array" ref="CR248">IFERROR(SMALL(IF($G248:$BK248="○",COLUMN($G248:$BK248)),COLUMNS($CD248:CR248)),"")</f>
        <v/>
      </c>
      <c r="CS248" t="str" cm="1">
        <f t="array" ref="CS248">IFERROR(SMALL(IF($G248:$BK248="○",COLUMN($G248:$BK248)),COLUMNS($CD248:CS248)),"")</f>
        <v/>
      </c>
      <c r="CT248" t="str" cm="1">
        <f t="array" ref="CT248">IFERROR(SMALL(IF($G248:$BK248="○",COLUMN($G248:$BK248)),COLUMNS($CD248:CT248)),"")</f>
        <v/>
      </c>
      <c r="CU248" t="str" cm="1">
        <f t="array" ref="CU248">IFERROR(SMALL(IF($G248:$BK248="○",COLUMN($G248:$BK248)),COLUMNS($CD248:CU248)),"")</f>
        <v/>
      </c>
      <c r="CV248" t="str" cm="1">
        <f t="array" ref="CV248">IFERROR(SMALL(IF($G248:$BK248="○",COLUMN($G248:$BK248)),COLUMNS($CD248:CV248)),"")</f>
        <v/>
      </c>
      <c r="CW248" t="str" cm="1">
        <f t="array" ref="CW248">IFERROR(SMALL(IF($G248:$BK248="○",COLUMN($G248:$BK248)),COLUMNS($CD248:CW248)),"")</f>
        <v/>
      </c>
      <c r="CX248" t="str" cm="1">
        <f t="array" ref="CX248">IFERROR(SMALL(IF($G248:$BK248="○",COLUMN($G248:$BK248)),COLUMNS($CD248:CX248)),"")</f>
        <v/>
      </c>
      <c r="CY248" t="str" cm="1">
        <f t="array" ref="CY248">IFERROR(SMALL(IF($G248:$BK248="○",COLUMN($G248:$BK248)),COLUMNS($CD248:CY248)),"")</f>
        <v/>
      </c>
      <c r="CZ248" t="str" cm="1">
        <f t="array" ref="CZ248">IFERROR(SMALL(IF($G248:$BK248="○",COLUMN($G248:$BK248)),COLUMNS($CD248:CZ248)),"")</f>
        <v/>
      </c>
      <c r="DA248" t="str" cm="1">
        <f t="array" ref="DA248">IFERROR(SMALL(IF($G248:$BK248="○",COLUMN($G248:$BK248)),COLUMNS($CD248:DA248)),"")</f>
        <v/>
      </c>
      <c r="DB248" t="str" cm="1">
        <f t="array" ref="DB248">IFERROR(SMALL(IF($G248:$BK248="○",COLUMN($G248:$BK248)),COLUMNS($CD248:DB248)),"")</f>
        <v/>
      </c>
      <c r="DC248" t="str" cm="1">
        <f t="array" ref="DC248">IFERROR(SMALL(IF($G248:$BK248="○",COLUMN($G248:$BK248)),COLUMNS($CD248:DC248)),"")</f>
        <v/>
      </c>
      <c r="DD248" t="str" cm="1">
        <f t="array" ref="DD248">IFERROR(SMALL(IF($G248:$BK248="○",COLUMN($G248:$BK248)),COLUMNS($CD248:DD248)),"")</f>
        <v/>
      </c>
      <c r="DE248" t="str" cm="1">
        <f t="array" ref="DE248">IFERROR(SMALL(IF($G248:$BK248="○",COLUMN($G248:$BK248)),COLUMNS($CD248:DE248)),"")</f>
        <v/>
      </c>
      <c r="DF248" t="str" cm="1">
        <f t="array" ref="DF248">IFERROR(SMALL(IF($G248:$BK248="○",COLUMN($G248:$BK248)),COLUMNS($CD248:DF248)),"")</f>
        <v/>
      </c>
      <c r="DG248" t="str" cm="1">
        <f t="array" ref="DG248">IFERROR(SMALL(IF($G248:$BK248="○",COLUMN($G248:$BK248)),COLUMNS($CD248:DG248)),"")</f>
        <v/>
      </c>
      <c r="DH248" t="str" cm="1">
        <f t="array" ref="DH248">IFERROR(SMALL(IF($G248:$BK248="○",COLUMN($G248:$BK248)),COLUMNS($CD248:DH248)),"")</f>
        <v/>
      </c>
      <c r="DI248" t="str" cm="1">
        <f t="array" ref="DI248">IFERROR(SMALL(IF($G248:$BK248="○",COLUMN($G248:$BK248)),COLUMNS($CD248:DI248)),"")</f>
        <v/>
      </c>
      <c r="DJ248" t="str" cm="1">
        <f t="array" ref="DJ248">IFERROR(SMALL(IF($G248:$BK248="○",COLUMN($G248:$BK248)),COLUMNS($CD248:DJ248)),"")</f>
        <v/>
      </c>
      <c r="DK248" t="str" cm="1">
        <f t="array" ref="DK248">IFERROR(SMALL(IF($G248:$BK248="○",COLUMN($G248:$BK248)),COLUMNS($CD248:DK248)),"")</f>
        <v/>
      </c>
      <c r="DL248" t="str" cm="1">
        <f t="array" ref="DL248">IFERROR(SMALL(IF($G248:$BK248="○",COLUMN($G248:$BK248)),COLUMNS($CD248:DL248)),"")</f>
        <v/>
      </c>
      <c r="DM248" t="str" cm="1">
        <f t="array" ref="DM248">IFERROR(SMALL(IF($G248:$BK248="○",COLUMN($G248:$BK248)),COLUMNS($CD248:DM248)),"")</f>
        <v/>
      </c>
      <c r="DN248" t="str" cm="1">
        <f t="array" ref="DN248">IFERROR(SMALL(IF($G248:$BK248="○",COLUMN($G248:$BK248)),COLUMNS($CD248:DN248)),"")</f>
        <v/>
      </c>
      <c r="DO248" t="str" cm="1">
        <f t="array" ref="DO248">IFERROR(SMALL(IF($G248:$BK248="○",COLUMN($G248:$BK248)),COLUMNS($CD248:DO248)),"")</f>
        <v/>
      </c>
      <c r="DP248" t="str" cm="1">
        <f t="array" ref="DP248">IFERROR(SMALL(IF($G248:$BK248="○",COLUMN($G248:$BK248)),COLUMNS($CD248:DP248)),"")</f>
        <v/>
      </c>
      <c r="DQ248" t="str" cm="1">
        <f t="array" ref="DQ248">IFERROR(SMALL(IF($G248:$BK248="○",COLUMN($G248:$BK248)),COLUMNS($CD248:DQ248)),"")</f>
        <v/>
      </c>
      <c r="DR248" t="str" cm="1">
        <f t="array" ref="DR248">IFERROR(SMALL(IF($G248:$BK248="○",COLUMN($G248:$BK248)),COLUMNS($CD248:DR248)),"")</f>
        <v/>
      </c>
      <c r="DS248" t="str" cm="1">
        <f t="array" ref="DS248">IFERROR(SMALL(IF($G248:$BK248="○",COLUMN($G248:$BK248)),COLUMNS($CD248:DS248)),"")</f>
        <v/>
      </c>
      <c r="DT248" t="str" cm="1">
        <f t="array" ref="DT248">IFERROR(SMALL(IF($G248:$BK248="○",COLUMN($G248:$BK248)),COLUMNS($CD248:DT248)),"")</f>
        <v/>
      </c>
      <c r="DU248" t="str" cm="1">
        <f t="array" ref="DU248">IFERROR(SMALL(IF($G248:$BK248="○",COLUMN($G248:$BK248)),COLUMNS($CD248:DU248)),"")</f>
        <v/>
      </c>
      <c r="DV248" t="str" cm="1">
        <f t="array" ref="DV248">IFERROR(SMALL(IF($G248:$BK248="○",COLUMN($G248:$BK248)),COLUMNS($CD248:DV248)),"")</f>
        <v/>
      </c>
      <c r="DW248" t="str" cm="1">
        <f t="array" ref="DW248">IFERROR(SMALL(IF($G248:$BK248="○",COLUMN($G248:$BK248)),COLUMNS($CD248:DW248)),"")</f>
        <v/>
      </c>
      <c r="DX248" t="str" cm="1">
        <f t="array" ref="DX248">IFERROR(SMALL(IF($G248:$BK248="○",COLUMN($G248:$BK248)),COLUMNS($CD248:DX248)),"")</f>
        <v/>
      </c>
      <c r="DY248" t="str" cm="1">
        <f t="array" ref="DY248">IFERROR(SMALL(IF($G248:$BK248="○",COLUMN($G248:$BK248)),COLUMNS($CD248:DY248)),"")</f>
        <v/>
      </c>
      <c r="DZ248" t="str" cm="1">
        <f t="array" ref="DZ248">IFERROR(SMALL(IF($G248:$BK248="○",COLUMN($G248:$BK248)),COLUMNS($CD248:DZ248)),"")</f>
        <v/>
      </c>
      <c r="EA248" t="str" cm="1">
        <f t="array" ref="EA248">IFERROR(SMALL(IF($G248:$BK248="○",COLUMN($G248:$BK248)),COLUMNS($CD248:EA248)),"")</f>
        <v/>
      </c>
      <c r="EB248" t="str" cm="1">
        <f t="array" ref="EB248">IFERROR(SMALL(IF($G248:$BK248="○",COLUMN($G248:$BK248)),COLUMNS($CD248:EB248)),"")</f>
        <v/>
      </c>
      <c r="EC248" t="str" cm="1">
        <f t="array" ref="EC248">IFERROR(SMALL(IF($G248:$BK248="○",COLUMN($G248:$BK248)),COLUMNS($CD248:EC248)),"")</f>
        <v/>
      </c>
      <c r="ED248" t="str" cm="1">
        <f t="array" ref="ED248">IFERROR(SMALL(IF($G248:$BK248="○",COLUMN($G248:$BK248)),COLUMNS($CD248:ED248)),"")</f>
        <v/>
      </c>
      <c r="EE248" t="str" cm="1">
        <f t="array" ref="EE248">IFERROR(SMALL(IF($G248:$BK248="○",COLUMN($G248:$BK248)),COLUMNS($CD248:EE248)),"")</f>
        <v/>
      </c>
      <c r="EF248" t="str" cm="1">
        <f t="array" ref="EF248">IFERROR(SMALL(IF($G248:$BK248="○",COLUMN($G248:$BK248)),COLUMNS($CD248:EF248)),"")</f>
        <v/>
      </c>
      <c r="EG248" t="str" cm="1">
        <f t="array" ref="EG248">IFERROR(SMALL(IF($G248:$BK248="○",COLUMN($G248:$BK248)),COLUMNS($CD248:EG248)),"")</f>
        <v/>
      </c>
      <c r="EH248" t="str" cm="1">
        <f t="array" ref="EH248">IFERROR(SMALL(IF($G248:$BK248="○",COLUMN($G248:$BK248)),COLUMNS($CD248:EH248)),"")</f>
        <v/>
      </c>
      <c r="EI248" t="str" cm="1">
        <f t="array" ref="EI248">IFERROR(SMALL(IF($G248:$BK248="○",COLUMN($G248:$BK248)),COLUMNS($CD248:EI248)),"")</f>
        <v/>
      </c>
      <c r="EJ248" t="str" cm="1">
        <f t="array" ref="EJ248">IFERROR(SMALL(IF($G248:$BK248="○",COLUMN($G248:$BK248)),COLUMNS($CD248:EJ248)),"")</f>
        <v/>
      </c>
      <c r="EK248" t="str" cm="1">
        <f t="array" ref="EK248">IFERROR(SMALL(IF($G248:$BK248="○",COLUMN($G248:$BK248)),COLUMNS($CD248:EK248)),"")</f>
        <v/>
      </c>
      <c r="EL248" t="str" cm="1">
        <f t="array" ref="EL248">IFERROR(SMALL(IF($G248:$BK248="○",COLUMN($G248:$BK248)),COLUMNS($CD248:EL248)),"")</f>
        <v/>
      </c>
      <c r="EM248" t="str" cm="1">
        <f t="array" ref="EM248">IFERROR(SMALL(IF($G248:$BK248="○",COLUMN($G248:$BK248)),COLUMNS($CD248:EM248)),"")</f>
        <v/>
      </c>
      <c r="EN248" t="str" cm="1">
        <f t="array" ref="EN248">IFERROR(SMALL(IF($G248:$BK248="○",COLUMN($G248:$BK248)),COLUMNS($CD248:EN248)),"")</f>
        <v/>
      </c>
      <c r="EO248" t="str" cm="1">
        <f t="array" ref="EO248">IFERROR(SMALL(IF($G248:$BK248="○",COLUMN($G248:$BK248)),COLUMNS($CD248:EO248)),"")</f>
        <v/>
      </c>
      <c r="EP248" t="str" cm="1">
        <f t="array" ref="EP248">IFERROR(SMALL(IF($G248:$BK248="○",COLUMN($G248:$BK248)),COLUMNS($CD248:EP248)),"")</f>
        <v/>
      </c>
      <c r="EQ248" t="str" cm="1">
        <f t="array" ref="EQ248">IFERROR(SMALL(IF($G248:$BK248="○",COLUMN($G248:$BK248)),COLUMNS($CD248:EQ248)),"")</f>
        <v/>
      </c>
      <c r="ER248" t="str" cm="1">
        <f t="array" ref="ER248">IFERROR(SMALL(IF($G248:$BK248="○",COLUMN($G248:$BK248)),COLUMNS($CD248:ER248)),"")</f>
        <v/>
      </c>
      <c r="ES248" t="str" cm="1">
        <f t="array" ref="ES248">IFERROR(SMALL(IF($G248:$BK248="○",COLUMN($G248:$BK248)),COLUMNS($CD248:ES248)),"")</f>
        <v/>
      </c>
      <c r="ET248" t="str" cm="1">
        <f t="array" ref="ET248">IFERROR(SMALL(IF($G248:$BK248="○",COLUMN($G248:$BK248)),COLUMNS($CD248:ET248)),"")</f>
        <v/>
      </c>
      <c r="EU248" t="str" cm="1">
        <f t="array" ref="EU248">IFERROR(SMALL(IF($G248:$BK248="○",COLUMN($G248:$BK248)),COLUMNS($CD248:EU248)),"")</f>
        <v/>
      </c>
      <c r="EV248" t="str" cm="1">
        <f t="array" ref="EV248">IFERROR(SMALL(IF($G248:$BK248="○",COLUMN($G248:$BK248)),COLUMNS($CD248:EV248)),"")</f>
        <v/>
      </c>
      <c r="EW248" t="str" cm="1">
        <f t="array" ref="EW248">IFERROR(SMALL(IF($G248:$BK248="○",COLUMN($G248:$BK248)),COLUMNS($CD248:EW248)),"")</f>
        <v/>
      </c>
      <c r="EX248" t="str" cm="1">
        <f t="array" ref="EX248">IFERROR(SMALL(IF($G248:$BK248="○",COLUMN($G248:$BK248)),COLUMNS($CD248:EX248)),"")</f>
        <v/>
      </c>
      <c r="EY248" t="str" cm="1">
        <f t="array" ref="EY248">IFERROR(SMALL(IF($G248:$BK248="○",COLUMN($G248:$BK248)),COLUMNS($CD248:EY248)),"")</f>
        <v/>
      </c>
      <c r="EZ248" t="str" cm="1">
        <f t="array" ref="EZ248">IFERROR(SMALL(IF($G248:$BK248="○",COLUMN($G248:$BK248)),COLUMNS($CD248:EZ248)),"")</f>
        <v/>
      </c>
      <c r="FA248" t="str" cm="1">
        <f t="array" ref="FA248">IFERROR(SMALL(IF($G248:$BK248="○",COLUMN($G248:$BK248)),COLUMNS($CD248:FA248)),"")</f>
        <v/>
      </c>
      <c r="FB248" t="str" cm="1">
        <f t="array" ref="FB248">IFERROR(SMALL(IF($G248:$BK248="○",COLUMN($G248:$BK248)),COLUMNS($CD248:FB248)),"")</f>
        <v/>
      </c>
      <c r="FC248" t="str" cm="1">
        <f t="array" ref="FC248">IFERROR(SMALL(IF($G248:$BK248="○",COLUMN($G248:$BK248)),COLUMNS($CD248:FC248)),"")</f>
        <v/>
      </c>
      <c r="FD248" t="str" cm="1">
        <f t="array" ref="FD248">IFERROR(SMALL(IF($G248:$BK248="○",COLUMN($G248:$BK248)),COLUMNS($CD248:FD248)),"")</f>
        <v/>
      </c>
      <c r="FE248" t="str" cm="1">
        <f t="array" ref="FE248">IFERROR(SMALL(IF($G248:$BK248="○",COLUMN($G248:$BK248)),COLUMNS($CD248:FE248)),"")</f>
        <v/>
      </c>
      <c r="FF248" t="str" cm="1">
        <f t="array" ref="FF248">IFERROR(SMALL(IF($G248:$BK248="○",COLUMN($G248:$BK248)),COLUMNS($CD248:FF248)),"")</f>
        <v/>
      </c>
      <c r="FG248" t="str" cm="1">
        <f t="array" ref="FG248">IFERROR(SMALL(IF($G248:$BK248="○",COLUMN($G248:$BK248)),COLUMNS($CD248:FG248)),"")</f>
        <v/>
      </c>
      <c r="FH248" t="str" cm="1">
        <f t="array" ref="FH248">IFERROR(SMALL(IF($G248:$BK248="○",COLUMN($G248:$BK248)),COLUMNS($CD248:FH248)),"")</f>
        <v/>
      </c>
      <c r="FI248" t="str" cm="1">
        <f t="array" ref="FI248">IFERROR(SMALL(IF($G248:$BK248="○",COLUMN($G248:$BK248)),COLUMNS($CD248:FI248)),"")</f>
        <v/>
      </c>
      <c r="FJ248" t="str" cm="1">
        <f t="array" ref="FJ248">IFERROR(SMALL(IF($G248:$BK248="○",COLUMN($G248:$BK248)),COLUMNS($CD248:FJ248)),"")</f>
        <v/>
      </c>
      <c r="FK248" t="str" cm="1">
        <f t="array" ref="FK248">IFERROR(SMALL(IF($G248:$BK248="○",COLUMN($G248:$BK248)),COLUMNS($CD248:FK248)),"")</f>
        <v/>
      </c>
      <c r="FL248" t="str" cm="1">
        <f t="array" ref="FL248">IFERROR(SMALL(IF($G248:$BK248="○",COLUMN($G248:$BK248)),COLUMNS($CD248:FL248)),"")</f>
        <v/>
      </c>
      <c r="FM248" t="str" cm="1">
        <f t="array" ref="FM248">IFERROR(SMALL(IF($G248:$BK248="○",COLUMN($G248:$BK248)),COLUMNS($CD248:FM248)),"")</f>
        <v/>
      </c>
      <c r="FN248" t="str" cm="1">
        <f t="array" ref="FN248">IFERROR(SMALL(IF($G248:$BK248="○",COLUMN($G248:$BK248)),COLUMNS($CD248:FN248)),"")</f>
        <v/>
      </c>
      <c r="FO248" t="str" cm="1">
        <f t="array" ref="FO248">IFERROR(SMALL(IF($G248:$BK248="○",COLUMN($G248:$BK248)),COLUMNS($CD248:FO248)),"")</f>
        <v/>
      </c>
      <c r="FP248" t="str" cm="1">
        <f t="array" ref="FP248">IFERROR(SMALL(IF($G248:$BK248="○",COLUMN($G248:$BK248)),COLUMNS($CD248:FP248)),"")</f>
        <v/>
      </c>
    </row>
    <row r="249" spans="1:172" x14ac:dyDescent="0.4">
      <c r="A249" s="9" t="str">
        <f>IF(B249&lt;&gt;"", COUNTA($B$4:B249), "")</f>
        <v/>
      </c>
      <c r="B249" s="94"/>
      <c r="C249" s="94"/>
      <c r="D249" s="94"/>
      <c r="E249" s="94"/>
      <c r="F249" s="95"/>
      <c r="G249" s="97"/>
      <c r="H249" s="97"/>
      <c r="I249" s="97"/>
      <c r="J249" s="97"/>
      <c r="K249" s="97"/>
      <c r="L249" s="97"/>
      <c r="M249" s="97"/>
      <c r="N249" s="97"/>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97"/>
      <c r="AQ249" s="97"/>
      <c r="AR249" s="97"/>
      <c r="AS249" s="97"/>
      <c r="AT249" s="97"/>
      <c r="AU249" s="97"/>
      <c r="AV249" s="97"/>
      <c r="AW249" s="97"/>
      <c r="AX249" s="97"/>
      <c r="AY249" s="97"/>
      <c r="AZ249" s="97"/>
      <c r="BA249" s="97"/>
      <c r="BB249" s="97"/>
      <c r="BC249" s="97"/>
      <c r="BD249" s="97"/>
      <c r="BE249" s="97"/>
      <c r="BF249" s="97"/>
      <c r="BG249" s="97"/>
      <c r="BH249" s="97"/>
      <c r="BI249" s="97"/>
      <c r="BJ249" s="97"/>
      <c r="BK249" s="97"/>
      <c r="BL249" s="94"/>
      <c r="BM249" s="94"/>
      <c r="BN249" s="94"/>
      <c r="BO249" s="94"/>
      <c r="BP249" s="94"/>
      <c r="BQ249" s="94"/>
      <c r="BR249" s="94"/>
      <c r="BS249" s="94"/>
      <c r="BT249" s="94"/>
      <c r="BU249" s="94"/>
      <c r="BV249" s="99"/>
      <c r="BX249">
        <f t="shared" si="6"/>
        <v>0</v>
      </c>
      <c r="CA249" t="str">
        <f>IF(BX249&gt;0,MAX(CA$3:CA248)+1,"")</f>
        <v/>
      </c>
      <c r="CB249">
        <f t="shared" si="7"/>
        <v>0</v>
      </c>
      <c r="CD249" s="12" t="str" cm="1">
        <f t="array" ref="CD249">IFERROR(SMALL(IF($G249:$BK249="○",COLUMN($G249:$BK249)),COLUMNS($CD249:CD249)),"")</f>
        <v/>
      </c>
      <c r="CE249" s="12" t="str" cm="1">
        <f t="array" ref="CE249">IFERROR(SMALL(IF($G249:$BK249="○",COLUMN($G249:$BK249)),COLUMNS($CD249:CE249)),"")</f>
        <v/>
      </c>
      <c r="CF249" t="str" cm="1">
        <f t="array" ref="CF249">IFERROR(SMALL(IF($G249:$BK249="○",COLUMN($G249:$BK249)),COLUMNS($CD249:CF249)),"")</f>
        <v/>
      </c>
      <c r="CG249" t="str" cm="1">
        <f t="array" ref="CG249">IFERROR(SMALL(IF($G249:$BK249="○",COLUMN($G249:$BK249)),COLUMNS($CD249:CG249)),"")</f>
        <v/>
      </c>
      <c r="CH249" t="str" cm="1">
        <f t="array" ref="CH249">IFERROR(SMALL(IF($G249:$BK249="○",COLUMN($G249:$BK249)),COLUMNS($CD249:CH249)),"")</f>
        <v/>
      </c>
      <c r="CI249" t="str" cm="1">
        <f t="array" ref="CI249">IFERROR(SMALL(IF($G249:$BK249="○",COLUMN($G249:$BK249)),COLUMNS($CD249:CI249)),"")</f>
        <v/>
      </c>
      <c r="CJ249" t="str" cm="1">
        <f t="array" ref="CJ249">IFERROR(SMALL(IF($G249:$BK249="○",COLUMN($G249:$BK249)),COLUMNS($CD249:CJ249)),"")</f>
        <v/>
      </c>
      <c r="CK249" t="str" cm="1">
        <f t="array" ref="CK249">IFERROR(SMALL(IF($G249:$BK249="○",COLUMN($G249:$BK249)),COLUMNS($CD249:CK249)),"")</f>
        <v/>
      </c>
      <c r="CL249" t="str" cm="1">
        <f t="array" ref="CL249">IFERROR(SMALL(IF($G249:$BK249="○",COLUMN($G249:$BK249)),COLUMNS($CD249:CL249)),"")</f>
        <v/>
      </c>
      <c r="CM249" t="str" cm="1">
        <f t="array" ref="CM249">IFERROR(SMALL(IF($G249:$BK249="○",COLUMN($G249:$BK249)),COLUMNS($CD249:CM249)),"")</f>
        <v/>
      </c>
      <c r="CN249" t="str" cm="1">
        <f t="array" ref="CN249">IFERROR(SMALL(IF($G249:$BK249="○",COLUMN($G249:$BK249)),COLUMNS($CD249:CN249)),"")</f>
        <v/>
      </c>
      <c r="CO249" t="str" cm="1">
        <f t="array" ref="CO249">IFERROR(SMALL(IF($G249:$BK249="○",COLUMN($G249:$BK249)),COLUMNS($CD249:CO249)),"")</f>
        <v/>
      </c>
      <c r="CP249" t="str" cm="1">
        <f t="array" ref="CP249">IFERROR(SMALL(IF($G249:$BK249="○",COLUMN($G249:$BK249)),COLUMNS($CD249:CP249)),"")</f>
        <v/>
      </c>
      <c r="CQ249" t="str" cm="1">
        <f t="array" ref="CQ249">IFERROR(SMALL(IF($G249:$BK249="○",COLUMN($G249:$BK249)),COLUMNS($CD249:CQ249)),"")</f>
        <v/>
      </c>
      <c r="CR249" t="str" cm="1">
        <f t="array" ref="CR249">IFERROR(SMALL(IF($G249:$BK249="○",COLUMN($G249:$BK249)),COLUMNS($CD249:CR249)),"")</f>
        <v/>
      </c>
      <c r="CS249" t="str" cm="1">
        <f t="array" ref="CS249">IFERROR(SMALL(IF($G249:$BK249="○",COLUMN($G249:$BK249)),COLUMNS($CD249:CS249)),"")</f>
        <v/>
      </c>
      <c r="CT249" t="str" cm="1">
        <f t="array" ref="CT249">IFERROR(SMALL(IF($G249:$BK249="○",COLUMN($G249:$BK249)),COLUMNS($CD249:CT249)),"")</f>
        <v/>
      </c>
      <c r="CU249" t="str" cm="1">
        <f t="array" ref="CU249">IFERROR(SMALL(IF($G249:$BK249="○",COLUMN($G249:$BK249)),COLUMNS($CD249:CU249)),"")</f>
        <v/>
      </c>
      <c r="CV249" t="str" cm="1">
        <f t="array" ref="CV249">IFERROR(SMALL(IF($G249:$BK249="○",COLUMN($G249:$BK249)),COLUMNS($CD249:CV249)),"")</f>
        <v/>
      </c>
      <c r="CW249" t="str" cm="1">
        <f t="array" ref="CW249">IFERROR(SMALL(IF($G249:$BK249="○",COLUMN($G249:$BK249)),COLUMNS($CD249:CW249)),"")</f>
        <v/>
      </c>
      <c r="CX249" t="str" cm="1">
        <f t="array" ref="CX249">IFERROR(SMALL(IF($G249:$BK249="○",COLUMN($G249:$BK249)),COLUMNS($CD249:CX249)),"")</f>
        <v/>
      </c>
      <c r="CY249" t="str" cm="1">
        <f t="array" ref="CY249">IFERROR(SMALL(IF($G249:$BK249="○",COLUMN($G249:$BK249)),COLUMNS($CD249:CY249)),"")</f>
        <v/>
      </c>
      <c r="CZ249" t="str" cm="1">
        <f t="array" ref="CZ249">IFERROR(SMALL(IF($G249:$BK249="○",COLUMN($G249:$BK249)),COLUMNS($CD249:CZ249)),"")</f>
        <v/>
      </c>
      <c r="DA249" t="str" cm="1">
        <f t="array" ref="DA249">IFERROR(SMALL(IF($G249:$BK249="○",COLUMN($G249:$BK249)),COLUMNS($CD249:DA249)),"")</f>
        <v/>
      </c>
      <c r="DB249" t="str" cm="1">
        <f t="array" ref="DB249">IFERROR(SMALL(IF($G249:$BK249="○",COLUMN($G249:$BK249)),COLUMNS($CD249:DB249)),"")</f>
        <v/>
      </c>
      <c r="DC249" t="str" cm="1">
        <f t="array" ref="DC249">IFERROR(SMALL(IF($G249:$BK249="○",COLUMN($G249:$BK249)),COLUMNS($CD249:DC249)),"")</f>
        <v/>
      </c>
      <c r="DD249" t="str" cm="1">
        <f t="array" ref="DD249">IFERROR(SMALL(IF($G249:$BK249="○",COLUMN($G249:$BK249)),COLUMNS($CD249:DD249)),"")</f>
        <v/>
      </c>
      <c r="DE249" t="str" cm="1">
        <f t="array" ref="DE249">IFERROR(SMALL(IF($G249:$BK249="○",COLUMN($G249:$BK249)),COLUMNS($CD249:DE249)),"")</f>
        <v/>
      </c>
      <c r="DF249" t="str" cm="1">
        <f t="array" ref="DF249">IFERROR(SMALL(IF($G249:$BK249="○",COLUMN($G249:$BK249)),COLUMNS($CD249:DF249)),"")</f>
        <v/>
      </c>
      <c r="DG249" t="str" cm="1">
        <f t="array" ref="DG249">IFERROR(SMALL(IF($G249:$BK249="○",COLUMN($G249:$BK249)),COLUMNS($CD249:DG249)),"")</f>
        <v/>
      </c>
      <c r="DH249" t="str" cm="1">
        <f t="array" ref="DH249">IFERROR(SMALL(IF($G249:$BK249="○",COLUMN($G249:$BK249)),COLUMNS($CD249:DH249)),"")</f>
        <v/>
      </c>
      <c r="DI249" t="str" cm="1">
        <f t="array" ref="DI249">IFERROR(SMALL(IF($G249:$BK249="○",COLUMN($G249:$BK249)),COLUMNS($CD249:DI249)),"")</f>
        <v/>
      </c>
      <c r="DJ249" t="str" cm="1">
        <f t="array" ref="DJ249">IFERROR(SMALL(IF($G249:$BK249="○",COLUMN($G249:$BK249)),COLUMNS($CD249:DJ249)),"")</f>
        <v/>
      </c>
      <c r="DK249" t="str" cm="1">
        <f t="array" ref="DK249">IFERROR(SMALL(IF($G249:$BK249="○",COLUMN($G249:$BK249)),COLUMNS($CD249:DK249)),"")</f>
        <v/>
      </c>
      <c r="DL249" t="str" cm="1">
        <f t="array" ref="DL249">IFERROR(SMALL(IF($G249:$BK249="○",COLUMN($G249:$BK249)),COLUMNS($CD249:DL249)),"")</f>
        <v/>
      </c>
      <c r="DM249" t="str" cm="1">
        <f t="array" ref="DM249">IFERROR(SMALL(IF($G249:$BK249="○",COLUMN($G249:$BK249)),COLUMNS($CD249:DM249)),"")</f>
        <v/>
      </c>
      <c r="DN249" t="str" cm="1">
        <f t="array" ref="DN249">IFERROR(SMALL(IF($G249:$BK249="○",COLUMN($G249:$BK249)),COLUMNS($CD249:DN249)),"")</f>
        <v/>
      </c>
      <c r="DO249" t="str" cm="1">
        <f t="array" ref="DO249">IFERROR(SMALL(IF($G249:$BK249="○",COLUMN($G249:$BK249)),COLUMNS($CD249:DO249)),"")</f>
        <v/>
      </c>
      <c r="DP249" t="str" cm="1">
        <f t="array" ref="DP249">IFERROR(SMALL(IF($G249:$BK249="○",COLUMN($G249:$BK249)),COLUMNS($CD249:DP249)),"")</f>
        <v/>
      </c>
      <c r="DQ249" t="str" cm="1">
        <f t="array" ref="DQ249">IFERROR(SMALL(IF($G249:$BK249="○",COLUMN($G249:$BK249)),COLUMNS($CD249:DQ249)),"")</f>
        <v/>
      </c>
      <c r="DR249" t="str" cm="1">
        <f t="array" ref="DR249">IFERROR(SMALL(IF($G249:$BK249="○",COLUMN($G249:$BK249)),COLUMNS($CD249:DR249)),"")</f>
        <v/>
      </c>
      <c r="DS249" t="str" cm="1">
        <f t="array" ref="DS249">IFERROR(SMALL(IF($G249:$BK249="○",COLUMN($G249:$BK249)),COLUMNS($CD249:DS249)),"")</f>
        <v/>
      </c>
      <c r="DT249" t="str" cm="1">
        <f t="array" ref="DT249">IFERROR(SMALL(IF($G249:$BK249="○",COLUMN($G249:$BK249)),COLUMNS($CD249:DT249)),"")</f>
        <v/>
      </c>
      <c r="DU249" t="str" cm="1">
        <f t="array" ref="DU249">IFERROR(SMALL(IF($G249:$BK249="○",COLUMN($G249:$BK249)),COLUMNS($CD249:DU249)),"")</f>
        <v/>
      </c>
      <c r="DV249" t="str" cm="1">
        <f t="array" ref="DV249">IFERROR(SMALL(IF($G249:$BK249="○",COLUMN($G249:$BK249)),COLUMNS($CD249:DV249)),"")</f>
        <v/>
      </c>
      <c r="DW249" t="str" cm="1">
        <f t="array" ref="DW249">IFERROR(SMALL(IF($G249:$BK249="○",COLUMN($G249:$BK249)),COLUMNS($CD249:DW249)),"")</f>
        <v/>
      </c>
      <c r="DX249" t="str" cm="1">
        <f t="array" ref="DX249">IFERROR(SMALL(IF($G249:$BK249="○",COLUMN($G249:$BK249)),COLUMNS($CD249:DX249)),"")</f>
        <v/>
      </c>
      <c r="DY249" t="str" cm="1">
        <f t="array" ref="DY249">IFERROR(SMALL(IF($G249:$BK249="○",COLUMN($G249:$BK249)),COLUMNS($CD249:DY249)),"")</f>
        <v/>
      </c>
      <c r="DZ249" t="str" cm="1">
        <f t="array" ref="DZ249">IFERROR(SMALL(IF($G249:$BK249="○",COLUMN($G249:$BK249)),COLUMNS($CD249:DZ249)),"")</f>
        <v/>
      </c>
      <c r="EA249" t="str" cm="1">
        <f t="array" ref="EA249">IFERROR(SMALL(IF($G249:$BK249="○",COLUMN($G249:$BK249)),COLUMNS($CD249:EA249)),"")</f>
        <v/>
      </c>
      <c r="EB249" t="str" cm="1">
        <f t="array" ref="EB249">IFERROR(SMALL(IF($G249:$BK249="○",COLUMN($G249:$BK249)),COLUMNS($CD249:EB249)),"")</f>
        <v/>
      </c>
      <c r="EC249" t="str" cm="1">
        <f t="array" ref="EC249">IFERROR(SMALL(IF($G249:$BK249="○",COLUMN($G249:$BK249)),COLUMNS($CD249:EC249)),"")</f>
        <v/>
      </c>
      <c r="ED249" t="str" cm="1">
        <f t="array" ref="ED249">IFERROR(SMALL(IF($G249:$BK249="○",COLUMN($G249:$BK249)),COLUMNS($CD249:ED249)),"")</f>
        <v/>
      </c>
      <c r="EE249" t="str" cm="1">
        <f t="array" ref="EE249">IFERROR(SMALL(IF($G249:$BK249="○",COLUMN($G249:$BK249)),COLUMNS($CD249:EE249)),"")</f>
        <v/>
      </c>
      <c r="EF249" t="str" cm="1">
        <f t="array" ref="EF249">IFERROR(SMALL(IF($G249:$BK249="○",COLUMN($G249:$BK249)),COLUMNS($CD249:EF249)),"")</f>
        <v/>
      </c>
      <c r="EG249" t="str" cm="1">
        <f t="array" ref="EG249">IFERROR(SMALL(IF($G249:$BK249="○",COLUMN($G249:$BK249)),COLUMNS($CD249:EG249)),"")</f>
        <v/>
      </c>
      <c r="EH249" t="str" cm="1">
        <f t="array" ref="EH249">IFERROR(SMALL(IF($G249:$BK249="○",COLUMN($G249:$BK249)),COLUMNS($CD249:EH249)),"")</f>
        <v/>
      </c>
      <c r="EI249" t="str" cm="1">
        <f t="array" ref="EI249">IFERROR(SMALL(IF($G249:$BK249="○",COLUMN($G249:$BK249)),COLUMNS($CD249:EI249)),"")</f>
        <v/>
      </c>
      <c r="EJ249" t="str" cm="1">
        <f t="array" ref="EJ249">IFERROR(SMALL(IF($G249:$BK249="○",COLUMN($G249:$BK249)),COLUMNS($CD249:EJ249)),"")</f>
        <v/>
      </c>
      <c r="EK249" t="str" cm="1">
        <f t="array" ref="EK249">IFERROR(SMALL(IF($G249:$BK249="○",COLUMN($G249:$BK249)),COLUMNS($CD249:EK249)),"")</f>
        <v/>
      </c>
      <c r="EL249" t="str" cm="1">
        <f t="array" ref="EL249">IFERROR(SMALL(IF($G249:$BK249="○",COLUMN($G249:$BK249)),COLUMNS($CD249:EL249)),"")</f>
        <v/>
      </c>
      <c r="EM249" t="str" cm="1">
        <f t="array" ref="EM249">IFERROR(SMALL(IF($G249:$BK249="○",COLUMN($G249:$BK249)),COLUMNS($CD249:EM249)),"")</f>
        <v/>
      </c>
      <c r="EN249" t="str" cm="1">
        <f t="array" ref="EN249">IFERROR(SMALL(IF($G249:$BK249="○",COLUMN($G249:$BK249)),COLUMNS($CD249:EN249)),"")</f>
        <v/>
      </c>
      <c r="EO249" t="str" cm="1">
        <f t="array" ref="EO249">IFERROR(SMALL(IF($G249:$BK249="○",COLUMN($G249:$BK249)),COLUMNS($CD249:EO249)),"")</f>
        <v/>
      </c>
      <c r="EP249" t="str" cm="1">
        <f t="array" ref="EP249">IFERROR(SMALL(IF($G249:$BK249="○",COLUMN($G249:$BK249)),COLUMNS($CD249:EP249)),"")</f>
        <v/>
      </c>
      <c r="EQ249" t="str" cm="1">
        <f t="array" ref="EQ249">IFERROR(SMALL(IF($G249:$BK249="○",COLUMN($G249:$BK249)),COLUMNS($CD249:EQ249)),"")</f>
        <v/>
      </c>
      <c r="ER249" t="str" cm="1">
        <f t="array" ref="ER249">IFERROR(SMALL(IF($G249:$BK249="○",COLUMN($G249:$BK249)),COLUMNS($CD249:ER249)),"")</f>
        <v/>
      </c>
      <c r="ES249" t="str" cm="1">
        <f t="array" ref="ES249">IFERROR(SMALL(IF($G249:$BK249="○",COLUMN($G249:$BK249)),COLUMNS($CD249:ES249)),"")</f>
        <v/>
      </c>
      <c r="ET249" t="str" cm="1">
        <f t="array" ref="ET249">IFERROR(SMALL(IF($G249:$BK249="○",COLUMN($G249:$BK249)),COLUMNS($CD249:ET249)),"")</f>
        <v/>
      </c>
      <c r="EU249" t="str" cm="1">
        <f t="array" ref="EU249">IFERROR(SMALL(IF($G249:$BK249="○",COLUMN($G249:$BK249)),COLUMNS($CD249:EU249)),"")</f>
        <v/>
      </c>
      <c r="EV249" t="str" cm="1">
        <f t="array" ref="EV249">IFERROR(SMALL(IF($G249:$BK249="○",COLUMN($G249:$BK249)),COLUMNS($CD249:EV249)),"")</f>
        <v/>
      </c>
      <c r="EW249" t="str" cm="1">
        <f t="array" ref="EW249">IFERROR(SMALL(IF($G249:$BK249="○",COLUMN($G249:$BK249)),COLUMNS($CD249:EW249)),"")</f>
        <v/>
      </c>
      <c r="EX249" t="str" cm="1">
        <f t="array" ref="EX249">IFERROR(SMALL(IF($G249:$BK249="○",COLUMN($G249:$BK249)),COLUMNS($CD249:EX249)),"")</f>
        <v/>
      </c>
      <c r="EY249" t="str" cm="1">
        <f t="array" ref="EY249">IFERROR(SMALL(IF($G249:$BK249="○",COLUMN($G249:$BK249)),COLUMNS($CD249:EY249)),"")</f>
        <v/>
      </c>
      <c r="EZ249" t="str" cm="1">
        <f t="array" ref="EZ249">IFERROR(SMALL(IF($G249:$BK249="○",COLUMN($G249:$BK249)),COLUMNS($CD249:EZ249)),"")</f>
        <v/>
      </c>
      <c r="FA249" t="str" cm="1">
        <f t="array" ref="FA249">IFERROR(SMALL(IF($G249:$BK249="○",COLUMN($G249:$BK249)),COLUMNS($CD249:FA249)),"")</f>
        <v/>
      </c>
      <c r="FB249" t="str" cm="1">
        <f t="array" ref="FB249">IFERROR(SMALL(IF($G249:$BK249="○",COLUMN($G249:$BK249)),COLUMNS($CD249:FB249)),"")</f>
        <v/>
      </c>
      <c r="FC249" t="str" cm="1">
        <f t="array" ref="FC249">IFERROR(SMALL(IF($G249:$BK249="○",COLUMN($G249:$BK249)),COLUMNS($CD249:FC249)),"")</f>
        <v/>
      </c>
      <c r="FD249" t="str" cm="1">
        <f t="array" ref="FD249">IFERROR(SMALL(IF($G249:$BK249="○",COLUMN($G249:$BK249)),COLUMNS($CD249:FD249)),"")</f>
        <v/>
      </c>
      <c r="FE249" t="str" cm="1">
        <f t="array" ref="FE249">IFERROR(SMALL(IF($G249:$BK249="○",COLUMN($G249:$BK249)),COLUMNS($CD249:FE249)),"")</f>
        <v/>
      </c>
      <c r="FF249" t="str" cm="1">
        <f t="array" ref="FF249">IFERROR(SMALL(IF($G249:$BK249="○",COLUMN($G249:$BK249)),COLUMNS($CD249:FF249)),"")</f>
        <v/>
      </c>
      <c r="FG249" t="str" cm="1">
        <f t="array" ref="FG249">IFERROR(SMALL(IF($G249:$BK249="○",COLUMN($G249:$BK249)),COLUMNS($CD249:FG249)),"")</f>
        <v/>
      </c>
      <c r="FH249" t="str" cm="1">
        <f t="array" ref="FH249">IFERROR(SMALL(IF($G249:$BK249="○",COLUMN($G249:$BK249)),COLUMNS($CD249:FH249)),"")</f>
        <v/>
      </c>
      <c r="FI249" t="str" cm="1">
        <f t="array" ref="FI249">IFERROR(SMALL(IF($G249:$BK249="○",COLUMN($G249:$BK249)),COLUMNS($CD249:FI249)),"")</f>
        <v/>
      </c>
      <c r="FJ249" t="str" cm="1">
        <f t="array" ref="FJ249">IFERROR(SMALL(IF($G249:$BK249="○",COLUMN($G249:$BK249)),COLUMNS($CD249:FJ249)),"")</f>
        <v/>
      </c>
      <c r="FK249" t="str" cm="1">
        <f t="array" ref="FK249">IFERROR(SMALL(IF($G249:$BK249="○",COLUMN($G249:$BK249)),COLUMNS($CD249:FK249)),"")</f>
        <v/>
      </c>
      <c r="FL249" t="str" cm="1">
        <f t="array" ref="FL249">IFERROR(SMALL(IF($G249:$BK249="○",COLUMN($G249:$BK249)),COLUMNS($CD249:FL249)),"")</f>
        <v/>
      </c>
      <c r="FM249" t="str" cm="1">
        <f t="array" ref="FM249">IFERROR(SMALL(IF($G249:$BK249="○",COLUMN($G249:$BK249)),COLUMNS($CD249:FM249)),"")</f>
        <v/>
      </c>
      <c r="FN249" t="str" cm="1">
        <f t="array" ref="FN249">IFERROR(SMALL(IF($G249:$BK249="○",COLUMN($G249:$BK249)),COLUMNS($CD249:FN249)),"")</f>
        <v/>
      </c>
      <c r="FO249" t="str" cm="1">
        <f t="array" ref="FO249">IFERROR(SMALL(IF($G249:$BK249="○",COLUMN($G249:$BK249)),COLUMNS($CD249:FO249)),"")</f>
        <v/>
      </c>
      <c r="FP249" t="str" cm="1">
        <f t="array" ref="FP249">IFERROR(SMALL(IF($G249:$BK249="○",COLUMN($G249:$BK249)),COLUMNS($CD249:FP249)),"")</f>
        <v/>
      </c>
    </row>
    <row r="250" spans="1:172" x14ac:dyDescent="0.4">
      <c r="A250" s="9" t="str">
        <f>IF(B250&lt;&gt;"", COUNTA($B$4:B250), "")</f>
        <v/>
      </c>
      <c r="B250" s="92"/>
      <c r="C250" s="92"/>
      <c r="D250" s="92"/>
      <c r="E250" s="92"/>
      <c r="F250" s="93"/>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W250" s="96"/>
      <c r="AX250" s="96"/>
      <c r="AY250" s="96"/>
      <c r="AZ250" s="96"/>
      <c r="BA250" s="96"/>
      <c r="BB250" s="96"/>
      <c r="BC250" s="96"/>
      <c r="BD250" s="96"/>
      <c r="BE250" s="96"/>
      <c r="BF250" s="96"/>
      <c r="BG250" s="96"/>
      <c r="BH250" s="96"/>
      <c r="BI250" s="96"/>
      <c r="BJ250" s="96"/>
      <c r="BK250" s="96"/>
      <c r="BL250" s="92"/>
      <c r="BM250" s="92"/>
      <c r="BN250" s="92"/>
      <c r="BO250" s="92"/>
      <c r="BP250" s="92"/>
      <c r="BQ250" s="92"/>
      <c r="BR250" s="92"/>
      <c r="BS250" s="92"/>
      <c r="BT250" s="92"/>
      <c r="BU250" s="92"/>
      <c r="BV250" s="98"/>
      <c r="BX250">
        <f t="shared" si="6"/>
        <v>0</v>
      </c>
      <c r="CA250" t="str">
        <f>IF(BX250&gt;0,MAX(CA$3:CA249)+1,"")</f>
        <v/>
      </c>
      <c r="CB250">
        <f t="shared" si="7"/>
        <v>0</v>
      </c>
      <c r="CD250" s="12" t="str" cm="1">
        <f t="array" ref="CD250">IFERROR(SMALL(IF($G250:$BK250="○",COLUMN($G250:$BK250)),COLUMNS($CD250:CD250)),"")</f>
        <v/>
      </c>
      <c r="CE250" s="12" t="str" cm="1">
        <f t="array" ref="CE250">IFERROR(SMALL(IF($G250:$BK250="○",COLUMN($G250:$BK250)),COLUMNS($CD250:CE250)),"")</f>
        <v/>
      </c>
      <c r="CF250" t="str" cm="1">
        <f t="array" ref="CF250">IFERROR(SMALL(IF($G250:$BK250="○",COLUMN($G250:$BK250)),COLUMNS($CD250:CF250)),"")</f>
        <v/>
      </c>
      <c r="CG250" t="str" cm="1">
        <f t="array" ref="CG250">IFERROR(SMALL(IF($G250:$BK250="○",COLUMN($G250:$BK250)),COLUMNS($CD250:CG250)),"")</f>
        <v/>
      </c>
      <c r="CH250" t="str" cm="1">
        <f t="array" ref="CH250">IFERROR(SMALL(IF($G250:$BK250="○",COLUMN($G250:$BK250)),COLUMNS($CD250:CH250)),"")</f>
        <v/>
      </c>
      <c r="CI250" t="str" cm="1">
        <f t="array" ref="CI250">IFERROR(SMALL(IF($G250:$BK250="○",COLUMN($G250:$BK250)),COLUMNS($CD250:CI250)),"")</f>
        <v/>
      </c>
      <c r="CJ250" t="str" cm="1">
        <f t="array" ref="CJ250">IFERROR(SMALL(IF($G250:$BK250="○",COLUMN($G250:$BK250)),COLUMNS($CD250:CJ250)),"")</f>
        <v/>
      </c>
      <c r="CK250" t="str" cm="1">
        <f t="array" ref="CK250">IFERROR(SMALL(IF($G250:$BK250="○",COLUMN($G250:$BK250)),COLUMNS($CD250:CK250)),"")</f>
        <v/>
      </c>
      <c r="CL250" t="str" cm="1">
        <f t="array" ref="CL250">IFERROR(SMALL(IF($G250:$BK250="○",COLUMN($G250:$BK250)),COLUMNS($CD250:CL250)),"")</f>
        <v/>
      </c>
      <c r="CM250" t="str" cm="1">
        <f t="array" ref="CM250">IFERROR(SMALL(IF($G250:$BK250="○",COLUMN($G250:$BK250)),COLUMNS($CD250:CM250)),"")</f>
        <v/>
      </c>
      <c r="CN250" t="str" cm="1">
        <f t="array" ref="CN250">IFERROR(SMALL(IF($G250:$BK250="○",COLUMN($G250:$BK250)),COLUMNS($CD250:CN250)),"")</f>
        <v/>
      </c>
      <c r="CO250" t="str" cm="1">
        <f t="array" ref="CO250">IFERROR(SMALL(IF($G250:$BK250="○",COLUMN($G250:$BK250)),COLUMNS($CD250:CO250)),"")</f>
        <v/>
      </c>
      <c r="CP250" t="str" cm="1">
        <f t="array" ref="CP250">IFERROR(SMALL(IF($G250:$BK250="○",COLUMN($G250:$BK250)),COLUMNS($CD250:CP250)),"")</f>
        <v/>
      </c>
      <c r="CQ250" t="str" cm="1">
        <f t="array" ref="CQ250">IFERROR(SMALL(IF($G250:$BK250="○",COLUMN($G250:$BK250)),COLUMNS($CD250:CQ250)),"")</f>
        <v/>
      </c>
      <c r="CR250" t="str" cm="1">
        <f t="array" ref="CR250">IFERROR(SMALL(IF($G250:$BK250="○",COLUMN($G250:$BK250)),COLUMNS($CD250:CR250)),"")</f>
        <v/>
      </c>
      <c r="CS250" t="str" cm="1">
        <f t="array" ref="CS250">IFERROR(SMALL(IF($G250:$BK250="○",COLUMN($G250:$BK250)),COLUMNS($CD250:CS250)),"")</f>
        <v/>
      </c>
      <c r="CT250" t="str" cm="1">
        <f t="array" ref="CT250">IFERROR(SMALL(IF($G250:$BK250="○",COLUMN($G250:$BK250)),COLUMNS($CD250:CT250)),"")</f>
        <v/>
      </c>
      <c r="CU250" t="str" cm="1">
        <f t="array" ref="CU250">IFERROR(SMALL(IF($G250:$BK250="○",COLUMN($G250:$BK250)),COLUMNS($CD250:CU250)),"")</f>
        <v/>
      </c>
      <c r="CV250" t="str" cm="1">
        <f t="array" ref="CV250">IFERROR(SMALL(IF($G250:$BK250="○",COLUMN($G250:$BK250)),COLUMNS($CD250:CV250)),"")</f>
        <v/>
      </c>
      <c r="CW250" t="str" cm="1">
        <f t="array" ref="CW250">IFERROR(SMALL(IF($G250:$BK250="○",COLUMN($G250:$BK250)),COLUMNS($CD250:CW250)),"")</f>
        <v/>
      </c>
      <c r="CX250" t="str" cm="1">
        <f t="array" ref="CX250">IFERROR(SMALL(IF($G250:$BK250="○",COLUMN($G250:$BK250)),COLUMNS($CD250:CX250)),"")</f>
        <v/>
      </c>
      <c r="CY250" t="str" cm="1">
        <f t="array" ref="CY250">IFERROR(SMALL(IF($G250:$BK250="○",COLUMN($G250:$BK250)),COLUMNS($CD250:CY250)),"")</f>
        <v/>
      </c>
      <c r="CZ250" t="str" cm="1">
        <f t="array" ref="CZ250">IFERROR(SMALL(IF($G250:$BK250="○",COLUMN($G250:$BK250)),COLUMNS($CD250:CZ250)),"")</f>
        <v/>
      </c>
      <c r="DA250" t="str" cm="1">
        <f t="array" ref="DA250">IFERROR(SMALL(IF($G250:$BK250="○",COLUMN($G250:$BK250)),COLUMNS($CD250:DA250)),"")</f>
        <v/>
      </c>
      <c r="DB250" t="str" cm="1">
        <f t="array" ref="DB250">IFERROR(SMALL(IF($G250:$BK250="○",COLUMN($G250:$BK250)),COLUMNS($CD250:DB250)),"")</f>
        <v/>
      </c>
      <c r="DC250" t="str" cm="1">
        <f t="array" ref="DC250">IFERROR(SMALL(IF($G250:$BK250="○",COLUMN($G250:$BK250)),COLUMNS($CD250:DC250)),"")</f>
        <v/>
      </c>
      <c r="DD250" t="str" cm="1">
        <f t="array" ref="DD250">IFERROR(SMALL(IF($G250:$BK250="○",COLUMN($G250:$BK250)),COLUMNS($CD250:DD250)),"")</f>
        <v/>
      </c>
      <c r="DE250" t="str" cm="1">
        <f t="array" ref="DE250">IFERROR(SMALL(IF($G250:$BK250="○",COLUMN($G250:$BK250)),COLUMNS($CD250:DE250)),"")</f>
        <v/>
      </c>
      <c r="DF250" t="str" cm="1">
        <f t="array" ref="DF250">IFERROR(SMALL(IF($G250:$BK250="○",COLUMN($G250:$BK250)),COLUMNS($CD250:DF250)),"")</f>
        <v/>
      </c>
      <c r="DG250" t="str" cm="1">
        <f t="array" ref="DG250">IFERROR(SMALL(IF($G250:$BK250="○",COLUMN($G250:$BK250)),COLUMNS($CD250:DG250)),"")</f>
        <v/>
      </c>
      <c r="DH250" t="str" cm="1">
        <f t="array" ref="DH250">IFERROR(SMALL(IF($G250:$BK250="○",COLUMN($G250:$BK250)),COLUMNS($CD250:DH250)),"")</f>
        <v/>
      </c>
      <c r="DI250" t="str" cm="1">
        <f t="array" ref="DI250">IFERROR(SMALL(IF($G250:$BK250="○",COLUMN($G250:$BK250)),COLUMNS($CD250:DI250)),"")</f>
        <v/>
      </c>
      <c r="DJ250" t="str" cm="1">
        <f t="array" ref="DJ250">IFERROR(SMALL(IF($G250:$BK250="○",COLUMN($G250:$BK250)),COLUMNS($CD250:DJ250)),"")</f>
        <v/>
      </c>
      <c r="DK250" t="str" cm="1">
        <f t="array" ref="DK250">IFERROR(SMALL(IF($G250:$BK250="○",COLUMN($G250:$BK250)),COLUMNS($CD250:DK250)),"")</f>
        <v/>
      </c>
      <c r="DL250" t="str" cm="1">
        <f t="array" ref="DL250">IFERROR(SMALL(IF($G250:$BK250="○",COLUMN($G250:$BK250)),COLUMNS($CD250:DL250)),"")</f>
        <v/>
      </c>
      <c r="DM250" t="str" cm="1">
        <f t="array" ref="DM250">IFERROR(SMALL(IF($G250:$BK250="○",COLUMN($G250:$BK250)),COLUMNS($CD250:DM250)),"")</f>
        <v/>
      </c>
      <c r="DN250" t="str" cm="1">
        <f t="array" ref="DN250">IFERROR(SMALL(IF($G250:$BK250="○",COLUMN($G250:$BK250)),COLUMNS($CD250:DN250)),"")</f>
        <v/>
      </c>
      <c r="DO250" t="str" cm="1">
        <f t="array" ref="DO250">IFERROR(SMALL(IF($G250:$BK250="○",COLUMN($G250:$BK250)),COLUMNS($CD250:DO250)),"")</f>
        <v/>
      </c>
      <c r="DP250" t="str" cm="1">
        <f t="array" ref="DP250">IFERROR(SMALL(IF($G250:$BK250="○",COLUMN($G250:$BK250)),COLUMNS($CD250:DP250)),"")</f>
        <v/>
      </c>
      <c r="DQ250" t="str" cm="1">
        <f t="array" ref="DQ250">IFERROR(SMALL(IF($G250:$BK250="○",COLUMN($G250:$BK250)),COLUMNS($CD250:DQ250)),"")</f>
        <v/>
      </c>
      <c r="DR250" t="str" cm="1">
        <f t="array" ref="DR250">IFERROR(SMALL(IF($G250:$BK250="○",COLUMN($G250:$BK250)),COLUMNS($CD250:DR250)),"")</f>
        <v/>
      </c>
      <c r="DS250" t="str" cm="1">
        <f t="array" ref="DS250">IFERROR(SMALL(IF($G250:$BK250="○",COLUMN($G250:$BK250)),COLUMNS($CD250:DS250)),"")</f>
        <v/>
      </c>
      <c r="DT250" t="str" cm="1">
        <f t="array" ref="DT250">IFERROR(SMALL(IF($G250:$BK250="○",COLUMN($G250:$BK250)),COLUMNS($CD250:DT250)),"")</f>
        <v/>
      </c>
      <c r="DU250" t="str" cm="1">
        <f t="array" ref="DU250">IFERROR(SMALL(IF($G250:$BK250="○",COLUMN($G250:$BK250)),COLUMNS($CD250:DU250)),"")</f>
        <v/>
      </c>
      <c r="DV250" t="str" cm="1">
        <f t="array" ref="DV250">IFERROR(SMALL(IF($G250:$BK250="○",COLUMN($G250:$BK250)),COLUMNS($CD250:DV250)),"")</f>
        <v/>
      </c>
      <c r="DW250" t="str" cm="1">
        <f t="array" ref="DW250">IFERROR(SMALL(IF($G250:$BK250="○",COLUMN($G250:$BK250)),COLUMNS($CD250:DW250)),"")</f>
        <v/>
      </c>
      <c r="DX250" t="str" cm="1">
        <f t="array" ref="DX250">IFERROR(SMALL(IF($G250:$BK250="○",COLUMN($G250:$BK250)),COLUMNS($CD250:DX250)),"")</f>
        <v/>
      </c>
      <c r="DY250" t="str" cm="1">
        <f t="array" ref="DY250">IFERROR(SMALL(IF($G250:$BK250="○",COLUMN($G250:$BK250)),COLUMNS($CD250:DY250)),"")</f>
        <v/>
      </c>
      <c r="DZ250" t="str" cm="1">
        <f t="array" ref="DZ250">IFERROR(SMALL(IF($G250:$BK250="○",COLUMN($G250:$BK250)),COLUMNS($CD250:DZ250)),"")</f>
        <v/>
      </c>
      <c r="EA250" t="str" cm="1">
        <f t="array" ref="EA250">IFERROR(SMALL(IF($G250:$BK250="○",COLUMN($G250:$BK250)),COLUMNS($CD250:EA250)),"")</f>
        <v/>
      </c>
      <c r="EB250" t="str" cm="1">
        <f t="array" ref="EB250">IFERROR(SMALL(IF($G250:$BK250="○",COLUMN($G250:$BK250)),COLUMNS($CD250:EB250)),"")</f>
        <v/>
      </c>
      <c r="EC250" t="str" cm="1">
        <f t="array" ref="EC250">IFERROR(SMALL(IF($G250:$BK250="○",COLUMN($G250:$BK250)),COLUMNS($CD250:EC250)),"")</f>
        <v/>
      </c>
      <c r="ED250" t="str" cm="1">
        <f t="array" ref="ED250">IFERROR(SMALL(IF($G250:$BK250="○",COLUMN($G250:$BK250)),COLUMNS($CD250:ED250)),"")</f>
        <v/>
      </c>
      <c r="EE250" t="str" cm="1">
        <f t="array" ref="EE250">IFERROR(SMALL(IF($G250:$BK250="○",COLUMN($G250:$BK250)),COLUMNS($CD250:EE250)),"")</f>
        <v/>
      </c>
      <c r="EF250" t="str" cm="1">
        <f t="array" ref="EF250">IFERROR(SMALL(IF($G250:$BK250="○",COLUMN($G250:$BK250)),COLUMNS($CD250:EF250)),"")</f>
        <v/>
      </c>
      <c r="EG250" t="str" cm="1">
        <f t="array" ref="EG250">IFERROR(SMALL(IF($G250:$BK250="○",COLUMN($G250:$BK250)),COLUMNS($CD250:EG250)),"")</f>
        <v/>
      </c>
      <c r="EH250" t="str" cm="1">
        <f t="array" ref="EH250">IFERROR(SMALL(IF($G250:$BK250="○",COLUMN($G250:$BK250)),COLUMNS($CD250:EH250)),"")</f>
        <v/>
      </c>
      <c r="EI250" t="str" cm="1">
        <f t="array" ref="EI250">IFERROR(SMALL(IF($G250:$BK250="○",COLUMN($G250:$BK250)),COLUMNS($CD250:EI250)),"")</f>
        <v/>
      </c>
      <c r="EJ250" t="str" cm="1">
        <f t="array" ref="EJ250">IFERROR(SMALL(IF($G250:$BK250="○",COLUMN($G250:$BK250)),COLUMNS($CD250:EJ250)),"")</f>
        <v/>
      </c>
      <c r="EK250" t="str" cm="1">
        <f t="array" ref="EK250">IFERROR(SMALL(IF($G250:$BK250="○",COLUMN($G250:$BK250)),COLUMNS($CD250:EK250)),"")</f>
        <v/>
      </c>
      <c r="EL250" t="str" cm="1">
        <f t="array" ref="EL250">IFERROR(SMALL(IF($G250:$BK250="○",COLUMN($G250:$BK250)),COLUMNS($CD250:EL250)),"")</f>
        <v/>
      </c>
      <c r="EM250" t="str" cm="1">
        <f t="array" ref="EM250">IFERROR(SMALL(IF($G250:$BK250="○",COLUMN($G250:$BK250)),COLUMNS($CD250:EM250)),"")</f>
        <v/>
      </c>
      <c r="EN250" t="str" cm="1">
        <f t="array" ref="EN250">IFERROR(SMALL(IF($G250:$BK250="○",COLUMN($G250:$BK250)),COLUMNS($CD250:EN250)),"")</f>
        <v/>
      </c>
      <c r="EO250" t="str" cm="1">
        <f t="array" ref="EO250">IFERROR(SMALL(IF($G250:$BK250="○",COLUMN($G250:$BK250)),COLUMNS($CD250:EO250)),"")</f>
        <v/>
      </c>
      <c r="EP250" t="str" cm="1">
        <f t="array" ref="EP250">IFERROR(SMALL(IF($G250:$BK250="○",COLUMN($G250:$BK250)),COLUMNS($CD250:EP250)),"")</f>
        <v/>
      </c>
      <c r="EQ250" t="str" cm="1">
        <f t="array" ref="EQ250">IFERROR(SMALL(IF($G250:$BK250="○",COLUMN($G250:$BK250)),COLUMNS($CD250:EQ250)),"")</f>
        <v/>
      </c>
      <c r="ER250" t="str" cm="1">
        <f t="array" ref="ER250">IFERROR(SMALL(IF($G250:$BK250="○",COLUMN($G250:$BK250)),COLUMNS($CD250:ER250)),"")</f>
        <v/>
      </c>
      <c r="ES250" t="str" cm="1">
        <f t="array" ref="ES250">IFERROR(SMALL(IF($G250:$BK250="○",COLUMN($G250:$BK250)),COLUMNS($CD250:ES250)),"")</f>
        <v/>
      </c>
      <c r="ET250" t="str" cm="1">
        <f t="array" ref="ET250">IFERROR(SMALL(IF($G250:$BK250="○",COLUMN($G250:$BK250)),COLUMNS($CD250:ET250)),"")</f>
        <v/>
      </c>
      <c r="EU250" t="str" cm="1">
        <f t="array" ref="EU250">IFERROR(SMALL(IF($G250:$BK250="○",COLUMN($G250:$BK250)),COLUMNS($CD250:EU250)),"")</f>
        <v/>
      </c>
      <c r="EV250" t="str" cm="1">
        <f t="array" ref="EV250">IFERROR(SMALL(IF($G250:$BK250="○",COLUMN($G250:$BK250)),COLUMNS($CD250:EV250)),"")</f>
        <v/>
      </c>
      <c r="EW250" t="str" cm="1">
        <f t="array" ref="EW250">IFERROR(SMALL(IF($G250:$BK250="○",COLUMN($G250:$BK250)),COLUMNS($CD250:EW250)),"")</f>
        <v/>
      </c>
      <c r="EX250" t="str" cm="1">
        <f t="array" ref="EX250">IFERROR(SMALL(IF($G250:$BK250="○",COLUMN($G250:$BK250)),COLUMNS($CD250:EX250)),"")</f>
        <v/>
      </c>
      <c r="EY250" t="str" cm="1">
        <f t="array" ref="EY250">IFERROR(SMALL(IF($G250:$BK250="○",COLUMN($G250:$BK250)),COLUMNS($CD250:EY250)),"")</f>
        <v/>
      </c>
      <c r="EZ250" t="str" cm="1">
        <f t="array" ref="EZ250">IFERROR(SMALL(IF($G250:$BK250="○",COLUMN($G250:$BK250)),COLUMNS($CD250:EZ250)),"")</f>
        <v/>
      </c>
      <c r="FA250" t="str" cm="1">
        <f t="array" ref="FA250">IFERROR(SMALL(IF($G250:$BK250="○",COLUMN($G250:$BK250)),COLUMNS($CD250:FA250)),"")</f>
        <v/>
      </c>
      <c r="FB250" t="str" cm="1">
        <f t="array" ref="FB250">IFERROR(SMALL(IF($G250:$BK250="○",COLUMN($G250:$BK250)),COLUMNS($CD250:FB250)),"")</f>
        <v/>
      </c>
      <c r="FC250" t="str" cm="1">
        <f t="array" ref="FC250">IFERROR(SMALL(IF($G250:$BK250="○",COLUMN($G250:$BK250)),COLUMNS($CD250:FC250)),"")</f>
        <v/>
      </c>
      <c r="FD250" t="str" cm="1">
        <f t="array" ref="FD250">IFERROR(SMALL(IF($G250:$BK250="○",COLUMN($G250:$BK250)),COLUMNS($CD250:FD250)),"")</f>
        <v/>
      </c>
      <c r="FE250" t="str" cm="1">
        <f t="array" ref="FE250">IFERROR(SMALL(IF($G250:$BK250="○",COLUMN($G250:$BK250)),COLUMNS($CD250:FE250)),"")</f>
        <v/>
      </c>
      <c r="FF250" t="str" cm="1">
        <f t="array" ref="FF250">IFERROR(SMALL(IF($G250:$BK250="○",COLUMN($G250:$BK250)),COLUMNS($CD250:FF250)),"")</f>
        <v/>
      </c>
      <c r="FG250" t="str" cm="1">
        <f t="array" ref="FG250">IFERROR(SMALL(IF($G250:$BK250="○",COLUMN($G250:$BK250)),COLUMNS($CD250:FG250)),"")</f>
        <v/>
      </c>
      <c r="FH250" t="str" cm="1">
        <f t="array" ref="FH250">IFERROR(SMALL(IF($G250:$BK250="○",COLUMN($G250:$BK250)),COLUMNS($CD250:FH250)),"")</f>
        <v/>
      </c>
      <c r="FI250" t="str" cm="1">
        <f t="array" ref="FI250">IFERROR(SMALL(IF($G250:$BK250="○",COLUMN($G250:$BK250)),COLUMNS($CD250:FI250)),"")</f>
        <v/>
      </c>
      <c r="FJ250" t="str" cm="1">
        <f t="array" ref="FJ250">IFERROR(SMALL(IF($G250:$BK250="○",COLUMN($G250:$BK250)),COLUMNS($CD250:FJ250)),"")</f>
        <v/>
      </c>
      <c r="FK250" t="str" cm="1">
        <f t="array" ref="FK250">IFERROR(SMALL(IF($G250:$BK250="○",COLUMN($G250:$BK250)),COLUMNS($CD250:FK250)),"")</f>
        <v/>
      </c>
      <c r="FL250" t="str" cm="1">
        <f t="array" ref="FL250">IFERROR(SMALL(IF($G250:$BK250="○",COLUMN($G250:$BK250)),COLUMNS($CD250:FL250)),"")</f>
        <v/>
      </c>
      <c r="FM250" t="str" cm="1">
        <f t="array" ref="FM250">IFERROR(SMALL(IF($G250:$BK250="○",COLUMN($G250:$BK250)),COLUMNS($CD250:FM250)),"")</f>
        <v/>
      </c>
      <c r="FN250" t="str" cm="1">
        <f t="array" ref="FN250">IFERROR(SMALL(IF($G250:$BK250="○",COLUMN($G250:$BK250)),COLUMNS($CD250:FN250)),"")</f>
        <v/>
      </c>
      <c r="FO250" t="str" cm="1">
        <f t="array" ref="FO250">IFERROR(SMALL(IF($G250:$BK250="○",COLUMN($G250:$BK250)),COLUMNS($CD250:FO250)),"")</f>
        <v/>
      </c>
      <c r="FP250" t="str" cm="1">
        <f t="array" ref="FP250">IFERROR(SMALL(IF($G250:$BK250="○",COLUMN($G250:$BK250)),COLUMNS($CD250:FP250)),"")</f>
        <v/>
      </c>
    </row>
    <row r="251" spans="1:172" x14ac:dyDescent="0.4">
      <c r="A251" s="9" t="str">
        <f>IF(B251&lt;&gt;"", COUNTA($B$4:B251), "")</f>
        <v/>
      </c>
      <c r="B251" s="94"/>
      <c r="C251" s="94"/>
      <c r="D251" s="94"/>
      <c r="E251" s="94"/>
      <c r="F251" s="95"/>
      <c r="G251" s="97"/>
      <c r="H251" s="97"/>
      <c r="I251" s="97"/>
      <c r="J251" s="97"/>
      <c r="K251" s="97"/>
      <c r="L251" s="97"/>
      <c r="M251" s="97"/>
      <c r="N251" s="97"/>
      <c r="O251" s="97"/>
      <c r="P251" s="97"/>
      <c r="Q251" s="97"/>
      <c r="R251" s="97"/>
      <c r="S251" s="97"/>
      <c r="T251" s="97"/>
      <c r="U251" s="97"/>
      <c r="V251" s="97"/>
      <c r="W251" s="97"/>
      <c r="X251" s="97"/>
      <c r="Y251" s="97"/>
      <c r="Z251" s="97"/>
      <c r="AA251" s="97"/>
      <c r="AB251" s="97"/>
      <c r="AC251" s="97"/>
      <c r="AD251" s="97"/>
      <c r="AE251" s="97"/>
      <c r="AF251" s="97"/>
      <c r="AG251" s="97"/>
      <c r="AH251" s="97"/>
      <c r="AI251" s="97"/>
      <c r="AJ251" s="97"/>
      <c r="AK251" s="97"/>
      <c r="AL251" s="97"/>
      <c r="AM251" s="97"/>
      <c r="AN251" s="97"/>
      <c r="AO251" s="97"/>
      <c r="AP251" s="97"/>
      <c r="AQ251" s="97"/>
      <c r="AR251" s="97"/>
      <c r="AS251" s="97"/>
      <c r="AT251" s="97"/>
      <c r="AU251" s="97"/>
      <c r="AV251" s="97"/>
      <c r="AW251" s="97"/>
      <c r="AX251" s="97"/>
      <c r="AY251" s="97"/>
      <c r="AZ251" s="97"/>
      <c r="BA251" s="97"/>
      <c r="BB251" s="97"/>
      <c r="BC251" s="97"/>
      <c r="BD251" s="97"/>
      <c r="BE251" s="97"/>
      <c r="BF251" s="97"/>
      <c r="BG251" s="97"/>
      <c r="BH251" s="97"/>
      <c r="BI251" s="97"/>
      <c r="BJ251" s="97"/>
      <c r="BK251" s="97"/>
      <c r="BL251" s="94"/>
      <c r="BM251" s="94"/>
      <c r="BN251" s="94"/>
      <c r="BO251" s="94"/>
      <c r="BP251" s="94"/>
      <c r="BQ251" s="94"/>
      <c r="BR251" s="94"/>
      <c r="BS251" s="94"/>
      <c r="BT251" s="94"/>
      <c r="BU251" s="94"/>
      <c r="BV251" s="99"/>
      <c r="BX251">
        <f t="shared" si="6"/>
        <v>0</v>
      </c>
      <c r="CA251" t="str">
        <f>IF(BX251&gt;0,MAX(CA$3:CA250)+1,"")</f>
        <v/>
      </c>
      <c r="CB251">
        <f t="shared" si="7"/>
        <v>0</v>
      </c>
      <c r="CD251" s="12" t="str" cm="1">
        <f t="array" ref="CD251">IFERROR(SMALL(IF($G251:$BK251="○",COLUMN($G251:$BK251)),COLUMNS($CD251:CD251)),"")</f>
        <v/>
      </c>
      <c r="CE251" s="12" t="str" cm="1">
        <f t="array" ref="CE251">IFERROR(SMALL(IF($G251:$BK251="○",COLUMN($G251:$BK251)),COLUMNS($CD251:CE251)),"")</f>
        <v/>
      </c>
      <c r="CF251" t="str" cm="1">
        <f t="array" ref="CF251">IFERROR(SMALL(IF($G251:$BK251="○",COLUMN($G251:$BK251)),COLUMNS($CD251:CF251)),"")</f>
        <v/>
      </c>
      <c r="CG251" t="str" cm="1">
        <f t="array" ref="CG251">IFERROR(SMALL(IF($G251:$BK251="○",COLUMN($G251:$BK251)),COLUMNS($CD251:CG251)),"")</f>
        <v/>
      </c>
      <c r="CH251" t="str" cm="1">
        <f t="array" ref="CH251">IFERROR(SMALL(IF($G251:$BK251="○",COLUMN($G251:$BK251)),COLUMNS($CD251:CH251)),"")</f>
        <v/>
      </c>
      <c r="CI251" t="str" cm="1">
        <f t="array" ref="CI251">IFERROR(SMALL(IF($G251:$BK251="○",COLUMN($G251:$BK251)),COLUMNS($CD251:CI251)),"")</f>
        <v/>
      </c>
      <c r="CJ251" t="str" cm="1">
        <f t="array" ref="CJ251">IFERROR(SMALL(IF($G251:$BK251="○",COLUMN($G251:$BK251)),COLUMNS($CD251:CJ251)),"")</f>
        <v/>
      </c>
      <c r="CK251" t="str" cm="1">
        <f t="array" ref="CK251">IFERROR(SMALL(IF($G251:$BK251="○",COLUMN($G251:$BK251)),COLUMNS($CD251:CK251)),"")</f>
        <v/>
      </c>
      <c r="CL251" t="str" cm="1">
        <f t="array" ref="CL251">IFERROR(SMALL(IF($G251:$BK251="○",COLUMN($G251:$BK251)),COLUMNS($CD251:CL251)),"")</f>
        <v/>
      </c>
      <c r="CM251" t="str" cm="1">
        <f t="array" ref="CM251">IFERROR(SMALL(IF($G251:$BK251="○",COLUMN($G251:$BK251)),COLUMNS($CD251:CM251)),"")</f>
        <v/>
      </c>
      <c r="CN251" t="str" cm="1">
        <f t="array" ref="CN251">IFERROR(SMALL(IF($G251:$BK251="○",COLUMN($G251:$BK251)),COLUMNS($CD251:CN251)),"")</f>
        <v/>
      </c>
      <c r="CO251" t="str" cm="1">
        <f t="array" ref="CO251">IFERROR(SMALL(IF($G251:$BK251="○",COLUMN($G251:$BK251)),COLUMNS($CD251:CO251)),"")</f>
        <v/>
      </c>
      <c r="CP251" t="str" cm="1">
        <f t="array" ref="CP251">IFERROR(SMALL(IF($G251:$BK251="○",COLUMN($G251:$BK251)),COLUMNS($CD251:CP251)),"")</f>
        <v/>
      </c>
      <c r="CQ251" t="str" cm="1">
        <f t="array" ref="CQ251">IFERROR(SMALL(IF($G251:$BK251="○",COLUMN($G251:$BK251)),COLUMNS($CD251:CQ251)),"")</f>
        <v/>
      </c>
      <c r="CR251" t="str" cm="1">
        <f t="array" ref="CR251">IFERROR(SMALL(IF($G251:$BK251="○",COLUMN($G251:$BK251)),COLUMNS($CD251:CR251)),"")</f>
        <v/>
      </c>
      <c r="CS251" t="str" cm="1">
        <f t="array" ref="CS251">IFERROR(SMALL(IF($G251:$BK251="○",COLUMN($G251:$BK251)),COLUMNS($CD251:CS251)),"")</f>
        <v/>
      </c>
      <c r="CT251" t="str" cm="1">
        <f t="array" ref="CT251">IFERROR(SMALL(IF($G251:$BK251="○",COLUMN($G251:$BK251)),COLUMNS($CD251:CT251)),"")</f>
        <v/>
      </c>
      <c r="CU251" t="str" cm="1">
        <f t="array" ref="CU251">IFERROR(SMALL(IF($G251:$BK251="○",COLUMN($G251:$BK251)),COLUMNS($CD251:CU251)),"")</f>
        <v/>
      </c>
      <c r="CV251" t="str" cm="1">
        <f t="array" ref="CV251">IFERROR(SMALL(IF($G251:$BK251="○",COLUMN($G251:$BK251)),COLUMNS($CD251:CV251)),"")</f>
        <v/>
      </c>
      <c r="CW251" t="str" cm="1">
        <f t="array" ref="CW251">IFERROR(SMALL(IF($G251:$BK251="○",COLUMN($G251:$BK251)),COLUMNS($CD251:CW251)),"")</f>
        <v/>
      </c>
      <c r="CX251" t="str" cm="1">
        <f t="array" ref="CX251">IFERROR(SMALL(IF($G251:$BK251="○",COLUMN($G251:$BK251)),COLUMNS($CD251:CX251)),"")</f>
        <v/>
      </c>
      <c r="CY251" t="str" cm="1">
        <f t="array" ref="CY251">IFERROR(SMALL(IF($G251:$BK251="○",COLUMN($G251:$BK251)),COLUMNS($CD251:CY251)),"")</f>
        <v/>
      </c>
      <c r="CZ251" t="str" cm="1">
        <f t="array" ref="CZ251">IFERROR(SMALL(IF($G251:$BK251="○",COLUMN($G251:$BK251)),COLUMNS($CD251:CZ251)),"")</f>
        <v/>
      </c>
      <c r="DA251" t="str" cm="1">
        <f t="array" ref="DA251">IFERROR(SMALL(IF($G251:$BK251="○",COLUMN($G251:$BK251)),COLUMNS($CD251:DA251)),"")</f>
        <v/>
      </c>
      <c r="DB251" t="str" cm="1">
        <f t="array" ref="DB251">IFERROR(SMALL(IF($G251:$BK251="○",COLUMN($G251:$BK251)),COLUMNS($CD251:DB251)),"")</f>
        <v/>
      </c>
      <c r="DC251" t="str" cm="1">
        <f t="array" ref="DC251">IFERROR(SMALL(IF($G251:$BK251="○",COLUMN($G251:$BK251)),COLUMNS($CD251:DC251)),"")</f>
        <v/>
      </c>
      <c r="DD251" t="str" cm="1">
        <f t="array" ref="DD251">IFERROR(SMALL(IF($G251:$BK251="○",COLUMN($G251:$BK251)),COLUMNS($CD251:DD251)),"")</f>
        <v/>
      </c>
      <c r="DE251" t="str" cm="1">
        <f t="array" ref="DE251">IFERROR(SMALL(IF($G251:$BK251="○",COLUMN($G251:$BK251)),COLUMNS($CD251:DE251)),"")</f>
        <v/>
      </c>
      <c r="DF251" t="str" cm="1">
        <f t="array" ref="DF251">IFERROR(SMALL(IF($G251:$BK251="○",COLUMN($G251:$BK251)),COLUMNS($CD251:DF251)),"")</f>
        <v/>
      </c>
      <c r="DG251" t="str" cm="1">
        <f t="array" ref="DG251">IFERROR(SMALL(IF($G251:$BK251="○",COLUMN($G251:$BK251)),COLUMNS($CD251:DG251)),"")</f>
        <v/>
      </c>
      <c r="DH251" t="str" cm="1">
        <f t="array" ref="DH251">IFERROR(SMALL(IF($G251:$BK251="○",COLUMN($G251:$BK251)),COLUMNS($CD251:DH251)),"")</f>
        <v/>
      </c>
      <c r="DI251" t="str" cm="1">
        <f t="array" ref="DI251">IFERROR(SMALL(IF($G251:$BK251="○",COLUMN($G251:$BK251)),COLUMNS($CD251:DI251)),"")</f>
        <v/>
      </c>
      <c r="DJ251" t="str" cm="1">
        <f t="array" ref="DJ251">IFERROR(SMALL(IF($G251:$BK251="○",COLUMN($G251:$BK251)),COLUMNS($CD251:DJ251)),"")</f>
        <v/>
      </c>
      <c r="DK251" t="str" cm="1">
        <f t="array" ref="DK251">IFERROR(SMALL(IF($G251:$BK251="○",COLUMN($G251:$BK251)),COLUMNS($CD251:DK251)),"")</f>
        <v/>
      </c>
      <c r="DL251" t="str" cm="1">
        <f t="array" ref="DL251">IFERROR(SMALL(IF($G251:$BK251="○",COLUMN($G251:$BK251)),COLUMNS($CD251:DL251)),"")</f>
        <v/>
      </c>
      <c r="DM251" t="str" cm="1">
        <f t="array" ref="DM251">IFERROR(SMALL(IF($G251:$BK251="○",COLUMN($G251:$BK251)),COLUMNS($CD251:DM251)),"")</f>
        <v/>
      </c>
      <c r="DN251" t="str" cm="1">
        <f t="array" ref="DN251">IFERROR(SMALL(IF($G251:$BK251="○",COLUMN($G251:$BK251)),COLUMNS($CD251:DN251)),"")</f>
        <v/>
      </c>
      <c r="DO251" t="str" cm="1">
        <f t="array" ref="DO251">IFERROR(SMALL(IF($G251:$BK251="○",COLUMN($G251:$BK251)),COLUMNS($CD251:DO251)),"")</f>
        <v/>
      </c>
      <c r="DP251" t="str" cm="1">
        <f t="array" ref="DP251">IFERROR(SMALL(IF($G251:$BK251="○",COLUMN($G251:$BK251)),COLUMNS($CD251:DP251)),"")</f>
        <v/>
      </c>
      <c r="DQ251" t="str" cm="1">
        <f t="array" ref="DQ251">IFERROR(SMALL(IF($G251:$BK251="○",COLUMN($G251:$BK251)),COLUMNS($CD251:DQ251)),"")</f>
        <v/>
      </c>
      <c r="DR251" t="str" cm="1">
        <f t="array" ref="DR251">IFERROR(SMALL(IF($G251:$BK251="○",COLUMN($G251:$BK251)),COLUMNS($CD251:DR251)),"")</f>
        <v/>
      </c>
      <c r="DS251" t="str" cm="1">
        <f t="array" ref="DS251">IFERROR(SMALL(IF($G251:$BK251="○",COLUMN($G251:$BK251)),COLUMNS($CD251:DS251)),"")</f>
        <v/>
      </c>
      <c r="DT251" t="str" cm="1">
        <f t="array" ref="DT251">IFERROR(SMALL(IF($G251:$BK251="○",COLUMN($G251:$BK251)),COLUMNS($CD251:DT251)),"")</f>
        <v/>
      </c>
      <c r="DU251" t="str" cm="1">
        <f t="array" ref="DU251">IFERROR(SMALL(IF($G251:$BK251="○",COLUMN($G251:$BK251)),COLUMNS($CD251:DU251)),"")</f>
        <v/>
      </c>
      <c r="DV251" t="str" cm="1">
        <f t="array" ref="DV251">IFERROR(SMALL(IF($G251:$BK251="○",COLUMN($G251:$BK251)),COLUMNS($CD251:DV251)),"")</f>
        <v/>
      </c>
      <c r="DW251" t="str" cm="1">
        <f t="array" ref="DW251">IFERROR(SMALL(IF($G251:$BK251="○",COLUMN($G251:$BK251)),COLUMNS($CD251:DW251)),"")</f>
        <v/>
      </c>
      <c r="DX251" t="str" cm="1">
        <f t="array" ref="DX251">IFERROR(SMALL(IF($G251:$BK251="○",COLUMN($G251:$BK251)),COLUMNS($CD251:DX251)),"")</f>
        <v/>
      </c>
      <c r="DY251" t="str" cm="1">
        <f t="array" ref="DY251">IFERROR(SMALL(IF($G251:$BK251="○",COLUMN($G251:$BK251)),COLUMNS($CD251:DY251)),"")</f>
        <v/>
      </c>
      <c r="DZ251" t="str" cm="1">
        <f t="array" ref="DZ251">IFERROR(SMALL(IF($G251:$BK251="○",COLUMN($G251:$BK251)),COLUMNS($CD251:DZ251)),"")</f>
        <v/>
      </c>
      <c r="EA251" t="str" cm="1">
        <f t="array" ref="EA251">IFERROR(SMALL(IF($G251:$BK251="○",COLUMN($G251:$BK251)),COLUMNS($CD251:EA251)),"")</f>
        <v/>
      </c>
      <c r="EB251" t="str" cm="1">
        <f t="array" ref="EB251">IFERROR(SMALL(IF($G251:$BK251="○",COLUMN($G251:$BK251)),COLUMNS($CD251:EB251)),"")</f>
        <v/>
      </c>
      <c r="EC251" t="str" cm="1">
        <f t="array" ref="EC251">IFERROR(SMALL(IF($G251:$BK251="○",COLUMN($G251:$BK251)),COLUMNS($CD251:EC251)),"")</f>
        <v/>
      </c>
      <c r="ED251" t="str" cm="1">
        <f t="array" ref="ED251">IFERROR(SMALL(IF($G251:$BK251="○",COLUMN($G251:$BK251)),COLUMNS($CD251:ED251)),"")</f>
        <v/>
      </c>
      <c r="EE251" t="str" cm="1">
        <f t="array" ref="EE251">IFERROR(SMALL(IF($G251:$BK251="○",COLUMN($G251:$BK251)),COLUMNS($CD251:EE251)),"")</f>
        <v/>
      </c>
      <c r="EF251" t="str" cm="1">
        <f t="array" ref="EF251">IFERROR(SMALL(IF($G251:$BK251="○",COLUMN($G251:$BK251)),COLUMNS($CD251:EF251)),"")</f>
        <v/>
      </c>
      <c r="EG251" t="str" cm="1">
        <f t="array" ref="EG251">IFERROR(SMALL(IF($G251:$BK251="○",COLUMN($G251:$BK251)),COLUMNS($CD251:EG251)),"")</f>
        <v/>
      </c>
      <c r="EH251" t="str" cm="1">
        <f t="array" ref="EH251">IFERROR(SMALL(IF($G251:$BK251="○",COLUMN($G251:$BK251)),COLUMNS($CD251:EH251)),"")</f>
        <v/>
      </c>
      <c r="EI251" t="str" cm="1">
        <f t="array" ref="EI251">IFERROR(SMALL(IF($G251:$BK251="○",COLUMN($G251:$BK251)),COLUMNS($CD251:EI251)),"")</f>
        <v/>
      </c>
      <c r="EJ251" t="str" cm="1">
        <f t="array" ref="EJ251">IFERROR(SMALL(IF($G251:$BK251="○",COLUMN($G251:$BK251)),COLUMNS($CD251:EJ251)),"")</f>
        <v/>
      </c>
      <c r="EK251" t="str" cm="1">
        <f t="array" ref="EK251">IFERROR(SMALL(IF($G251:$BK251="○",COLUMN($G251:$BK251)),COLUMNS($CD251:EK251)),"")</f>
        <v/>
      </c>
      <c r="EL251" t="str" cm="1">
        <f t="array" ref="EL251">IFERROR(SMALL(IF($G251:$BK251="○",COLUMN($G251:$BK251)),COLUMNS($CD251:EL251)),"")</f>
        <v/>
      </c>
      <c r="EM251" t="str" cm="1">
        <f t="array" ref="EM251">IFERROR(SMALL(IF($G251:$BK251="○",COLUMN($G251:$BK251)),COLUMNS($CD251:EM251)),"")</f>
        <v/>
      </c>
      <c r="EN251" t="str" cm="1">
        <f t="array" ref="EN251">IFERROR(SMALL(IF($G251:$BK251="○",COLUMN($G251:$BK251)),COLUMNS($CD251:EN251)),"")</f>
        <v/>
      </c>
      <c r="EO251" t="str" cm="1">
        <f t="array" ref="EO251">IFERROR(SMALL(IF($G251:$BK251="○",COLUMN($G251:$BK251)),COLUMNS($CD251:EO251)),"")</f>
        <v/>
      </c>
      <c r="EP251" t="str" cm="1">
        <f t="array" ref="EP251">IFERROR(SMALL(IF($G251:$BK251="○",COLUMN($G251:$BK251)),COLUMNS($CD251:EP251)),"")</f>
        <v/>
      </c>
      <c r="EQ251" t="str" cm="1">
        <f t="array" ref="EQ251">IFERROR(SMALL(IF($G251:$BK251="○",COLUMN($G251:$BK251)),COLUMNS($CD251:EQ251)),"")</f>
        <v/>
      </c>
      <c r="ER251" t="str" cm="1">
        <f t="array" ref="ER251">IFERROR(SMALL(IF($G251:$BK251="○",COLUMN($G251:$BK251)),COLUMNS($CD251:ER251)),"")</f>
        <v/>
      </c>
      <c r="ES251" t="str" cm="1">
        <f t="array" ref="ES251">IFERROR(SMALL(IF($G251:$BK251="○",COLUMN($G251:$BK251)),COLUMNS($CD251:ES251)),"")</f>
        <v/>
      </c>
      <c r="ET251" t="str" cm="1">
        <f t="array" ref="ET251">IFERROR(SMALL(IF($G251:$BK251="○",COLUMN($G251:$BK251)),COLUMNS($CD251:ET251)),"")</f>
        <v/>
      </c>
      <c r="EU251" t="str" cm="1">
        <f t="array" ref="EU251">IFERROR(SMALL(IF($G251:$BK251="○",COLUMN($G251:$BK251)),COLUMNS($CD251:EU251)),"")</f>
        <v/>
      </c>
      <c r="EV251" t="str" cm="1">
        <f t="array" ref="EV251">IFERROR(SMALL(IF($G251:$BK251="○",COLUMN($G251:$BK251)),COLUMNS($CD251:EV251)),"")</f>
        <v/>
      </c>
      <c r="EW251" t="str" cm="1">
        <f t="array" ref="EW251">IFERROR(SMALL(IF($G251:$BK251="○",COLUMN($G251:$BK251)),COLUMNS($CD251:EW251)),"")</f>
        <v/>
      </c>
      <c r="EX251" t="str" cm="1">
        <f t="array" ref="EX251">IFERROR(SMALL(IF($G251:$BK251="○",COLUMN($G251:$BK251)),COLUMNS($CD251:EX251)),"")</f>
        <v/>
      </c>
      <c r="EY251" t="str" cm="1">
        <f t="array" ref="EY251">IFERROR(SMALL(IF($G251:$BK251="○",COLUMN($G251:$BK251)),COLUMNS($CD251:EY251)),"")</f>
        <v/>
      </c>
      <c r="EZ251" t="str" cm="1">
        <f t="array" ref="EZ251">IFERROR(SMALL(IF($G251:$BK251="○",COLUMN($G251:$BK251)),COLUMNS($CD251:EZ251)),"")</f>
        <v/>
      </c>
      <c r="FA251" t="str" cm="1">
        <f t="array" ref="FA251">IFERROR(SMALL(IF($G251:$BK251="○",COLUMN($G251:$BK251)),COLUMNS($CD251:FA251)),"")</f>
        <v/>
      </c>
      <c r="FB251" t="str" cm="1">
        <f t="array" ref="FB251">IFERROR(SMALL(IF($G251:$BK251="○",COLUMN($G251:$BK251)),COLUMNS($CD251:FB251)),"")</f>
        <v/>
      </c>
      <c r="FC251" t="str" cm="1">
        <f t="array" ref="FC251">IFERROR(SMALL(IF($G251:$BK251="○",COLUMN($G251:$BK251)),COLUMNS($CD251:FC251)),"")</f>
        <v/>
      </c>
      <c r="FD251" t="str" cm="1">
        <f t="array" ref="FD251">IFERROR(SMALL(IF($G251:$BK251="○",COLUMN($G251:$BK251)),COLUMNS($CD251:FD251)),"")</f>
        <v/>
      </c>
      <c r="FE251" t="str" cm="1">
        <f t="array" ref="FE251">IFERROR(SMALL(IF($G251:$BK251="○",COLUMN($G251:$BK251)),COLUMNS($CD251:FE251)),"")</f>
        <v/>
      </c>
      <c r="FF251" t="str" cm="1">
        <f t="array" ref="FF251">IFERROR(SMALL(IF($G251:$BK251="○",COLUMN($G251:$BK251)),COLUMNS($CD251:FF251)),"")</f>
        <v/>
      </c>
      <c r="FG251" t="str" cm="1">
        <f t="array" ref="FG251">IFERROR(SMALL(IF($G251:$BK251="○",COLUMN($G251:$BK251)),COLUMNS($CD251:FG251)),"")</f>
        <v/>
      </c>
      <c r="FH251" t="str" cm="1">
        <f t="array" ref="FH251">IFERROR(SMALL(IF($G251:$BK251="○",COLUMN($G251:$BK251)),COLUMNS($CD251:FH251)),"")</f>
        <v/>
      </c>
      <c r="FI251" t="str" cm="1">
        <f t="array" ref="FI251">IFERROR(SMALL(IF($G251:$BK251="○",COLUMN($G251:$BK251)),COLUMNS($CD251:FI251)),"")</f>
        <v/>
      </c>
      <c r="FJ251" t="str" cm="1">
        <f t="array" ref="FJ251">IFERROR(SMALL(IF($G251:$BK251="○",COLUMN($G251:$BK251)),COLUMNS($CD251:FJ251)),"")</f>
        <v/>
      </c>
      <c r="FK251" t="str" cm="1">
        <f t="array" ref="FK251">IFERROR(SMALL(IF($G251:$BK251="○",COLUMN($G251:$BK251)),COLUMNS($CD251:FK251)),"")</f>
        <v/>
      </c>
      <c r="FL251" t="str" cm="1">
        <f t="array" ref="FL251">IFERROR(SMALL(IF($G251:$BK251="○",COLUMN($G251:$BK251)),COLUMNS($CD251:FL251)),"")</f>
        <v/>
      </c>
      <c r="FM251" t="str" cm="1">
        <f t="array" ref="FM251">IFERROR(SMALL(IF($G251:$BK251="○",COLUMN($G251:$BK251)),COLUMNS($CD251:FM251)),"")</f>
        <v/>
      </c>
      <c r="FN251" t="str" cm="1">
        <f t="array" ref="FN251">IFERROR(SMALL(IF($G251:$BK251="○",COLUMN($G251:$BK251)),COLUMNS($CD251:FN251)),"")</f>
        <v/>
      </c>
      <c r="FO251" t="str" cm="1">
        <f t="array" ref="FO251">IFERROR(SMALL(IF($G251:$BK251="○",COLUMN($G251:$BK251)),COLUMNS($CD251:FO251)),"")</f>
        <v/>
      </c>
      <c r="FP251" t="str" cm="1">
        <f t="array" ref="FP251">IFERROR(SMALL(IF($G251:$BK251="○",COLUMN($G251:$BK251)),COLUMNS($CD251:FP251)),"")</f>
        <v/>
      </c>
    </row>
    <row r="252" spans="1:172" x14ac:dyDescent="0.4">
      <c r="A252" s="9" t="str">
        <f>IF(B252&lt;&gt;"", COUNTA($B$4:B252), "")</f>
        <v/>
      </c>
      <c r="B252" s="92"/>
      <c r="C252" s="92"/>
      <c r="D252" s="92"/>
      <c r="E252" s="92"/>
      <c r="F252" s="93"/>
      <c r="G252" s="96"/>
      <c r="H252" s="96"/>
      <c r="I252" s="96"/>
      <c r="J252" s="96"/>
      <c r="K252" s="96"/>
      <c r="L252" s="96"/>
      <c r="M252" s="96"/>
      <c r="N252" s="96"/>
      <c r="O252" s="96"/>
      <c r="P252" s="96"/>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96"/>
      <c r="BG252" s="96"/>
      <c r="BH252" s="96"/>
      <c r="BI252" s="96"/>
      <c r="BJ252" s="96"/>
      <c r="BK252" s="96"/>
      <c r="BL252" s="92"/>
      <c r="BM252" s="92"/>
      <c r="BN252" s="92"/>
      <c r="BO252" s="92"/>
      <c r="BP252" s="92"/>
      <c r="BQ252" s="92"/>
      <c r="BR252" s="92"/>
      <c r="BS252" s="92"/>
      <c r="BT252" s="92"/>
      <c r="BU252" s="92"/>
      <c r="BV252" s="98"/>
      <c r="BX252">
        <f t="shared" si="6"/>
        <v>0</v>
      </c>
      <c r="CA252" t="str">
        <f>IF(BX252&gt;0,MAX(CA$3:CA251)+1,"")</f>
        <v/>
      </c>
      <c r="CB252">
        <f t="shared" si="7"/>
        <v>0</v>
      </c>
      <c r="CD252" s="12" t="str" cm="1">
        <f t="array" ref="CD252">IFERROR(SMALL(IF($G252:$BK252="○",COLUMN($G252:$BK252)),COLUMNS($CD252:CD252)),"")</f>
        <v/>
      </c>
      <c r="CE252" s="12" t="str" cm="1">
        <f t="array" ref="CE252">IFERROR(SMALL(IF($G252:$BK252="○",COLUMN($G252:$BK252)),COLUMNS($CD252:CE252)),"")</f>
        <v/>
      </c>
      <c r="CF252" t="str" cm="1">
        <f t="array" ref="CF252">IFERROR(SMALL(IF($G252:$BK252="○",COLUMN($G252:$BK252)),COLUMNS($CD252:CF252)),"")</f>
        <v/>
      </c>
      <c r="CG252" t="str" cm="1">
        <f t="array" ref="CG252">IFERROR(SMALL(IF($G252:$BK252="○",COLUMN($G252:$BK252)),COLUMNS($CD252:CG252)),"")</f>
        <v/>
      </c>
      <c r="CH252" t="str" cm="1">
        <f t="array" ref="CH252">IFERROR(SMALL(IF($G252:$BK252="○",COLUMN($G252:$BK252)),COLUMNS($CD252:CH252)),"")</f>
        <v/>
      </c>
      <c r="CI252" t="str" cm="1">
        <f t="array" ref="CI252">IFERROR(SMALL(IF($G252:$BK252="○",COLUMN($G252:$BK252)),COLUMNS($CD252:CI252)),"")</f>
        <v/>
      </c>
      <c r="CJ252" t="str" cm="1">
        <f t="array" ref="CJ252">IFERROR(SMALL(IF($G252:$BK252="○",COLUMN($G252:$BK252)),COLUMNS($CD252:CJ252)),"")</f>
        <v/>
      </c>
      <c r="CK252" t="str" cm="1">
        <f t="array" ref="CK252">IFERROR(SMALL(IF($G252:$BK252="○",COLUMN($G252:$BK252)),COLUMNS($CD252:CK252)),"")</f>
        <v/>
      </c>
      <c r="CL252" t="str" cm="1">
        <f t="array" ref="CL252">IFERROR(SMALL(IF($G252:$BK252="○",COLUMN($G252:$BK252)),COLUMNS($CD252:CL252)),"")</f>
        <v/>
      </c>
      <c r="CM252" t="str" cm="1">
        <f t="array" ref="CM252">IFERROR(SMALL(IF($G252:$BK252="○",COLUMN($G252:$BK252)),COLUMNS($CD252:CM252)),"")</f>
        <v/>
      </c>
      <c r="CN252" t="str" cm="1">
        <f t="array" ref="CN252">IFERROR(SMALL(IF($G252:$BK252="○",COLUMN($G252:$BK252)),COLUMNS($CD252:CN252)),"")</f>
        <v/>
      </c>
      <c r="CO252" t="str" cm="1">
        <f t="array" ref="CO252">IFERROR(SMALL(IF($G252:$BK252="○",COLUMN($G252:$BK252)),COLUMNS($CD252:CO252)),"")</f>
        <v/>
      </c>
      <c r="CP252" t="str" cm="1">
        <f t="array" ref="CP252">IFERROR(SMALL(IF($G252:$BK252="○",COLUMN($G252:$BK252)),COLUMNS($CD252:CP252)),"")</f>
        <v/>
      </c>
      <c r="CQ252" t="str" cm="1">
        <f t="array" ref="CQ252">IFERROR(SMALL(IF($G252:$BK252="○",COLUMN($G252:$BK252)),COLUMNS($CD252:CQ252)),"")</f>
        <v/>
      </c>
      <c r="CR252" t="str" cm="1">
        <f t="array" ref="CR252">IFERROR(SMALL(IF($G252:$BK252="○",COLUMN($G252:$BK252)),COLUMNS($CD252:CR252)),"")</f>
        <v/>
      </c>
      <c r="CS252" t="str" cm="1">
        <f t="array" ref="CS252">IFERROR(SMALL(IF($G252:$BK252="○",COLUMN($G252:$BK252)),COLUMNS($CD252:CS252)),"")</f>
        <v/>
      </c>
      <c r="CT252" t="str" cm="1">
        <f t="array" ref="CT252">IFERROR(SMALL(IF($G252:$BK252="○",COLUMN($G252:$BK252)),COLUMNS($CD252:CT252)),"")</f>
        <v/>
      </c>
      <c r="CU252" t="str" cm="1">
        <f t="array" ref="CU252">IFERROR(SMALL(IF($G252:$BK252="○",COLUMN($G252:$BK252)),COLUMNS($CD252:CU252)),"")</f>
        <v/>
      </c>
      <c r="CV252" t="str" cm="1">
        <f t="array" ref="CV252">IFERROR(SMALL(IF($G252:$BK252="○",COLUMN($G252:$BK252)),COLUMNS($CD252:CV252)),"")</f>
        <v/>
      </c>
      <c r="CW252" t="str" cm="1">
        <f t="array" ref="CW252">IFERROR(SMALL(IF($G252:$BK252="○",COLUMN($G252:$BK252)),COLUMNS($CD252:CW252)),"")</f>
        <v/>
      </c>
      <c r="CX252" t="str" cm="1">
        <f t="array" ref="CX252">IFERROR(SMALL(IF($G252:$BK252="○",COLUMN($G252:$BK252)),COLUMNS($CD252:CX252)),"")</f>
        <v/>
      </c>
      <c r="CY252" t="str" cm="1">
        <f t="array" ref="CY252">IFERROR(SMALL(IF($G252:$BK252="○",COLUMN($G252:$BK252)),COLUMNS($CD252:CY252)),"")</f>
        <v/>
      </c>
      <c r="CZ252" t="str" cm="1">
        <f t="array" ref="CZ252">IFERROR(SMALL(IF($G252:$BK252="○",COLUMN($G252:$BK252)),COLUMNS($CD252:CZ252)),"")</f>
        <v/>
      </c>
      <c r="DA252" t="str" cm="1">
        <f t="array" ref="DA252">IFERROR(SMALL(IF($G252:$BK252="○",COLUMN($G252:$BK252)),COLUMNS($CD252:DA252)),"")</f>
        <v/>
      </c>
      <c r="DB252" t="str" cm="1">
        <f t="array" ref="DB252">IFERROR(SMALL(IF($G252:$BK252="○",COLUMN($G252:$BK252)),COLUMNS($CD252:DB252)),"")</f>
        <v/>
      </c>
      <c r="DC252" t="str" cm="1">
        <f t="array" ref="DC252">IFERROR(SMALL(IF($G252:$BK252="○",COLUMN($G252:$BK252)),COLUMNS($CD252:DC252)),"")</f>
        <v/>
      </c>
      <c r="DD252" t="str" cm="1">
        <f t="array" ref="DD252">IFERROR(SMALL(IF($G252:$BK252="○",COLUMN($G252:$BK252)),COLUMNS($CD252:DD252)),"")</f>
        <v/>
      </c>
      <c r="DE252" t="str" cm="1">
        <f t="array" ref="DE252">IFERROR(SMALL(IF($G252:$BK252="○",COLUMN($G252:$BK252)),COLUMNS($CD252:DE252)),"")</f>
        <v/>
      </c>
      <c r="DF252" t="str" cm="1">
        <f t="array" ref="DF252">IFERROR(SMALL(IF($G252:$BK252="○",COLUMN($G252:$BK252)),COLUMNS($CD252:DF252)),"")</f>
        <v/>
      </c>
      <c r="DG252" t="str" cm="1">
        <f t="array" ref="DG252">IFERROR(SMALL(IF($G252:$BK252="○",COLUMN($G252:$BK252)),COLUMNS($CD252:DG252)),"")</f>
        <v/>
      </c>
      <c r="DH252" t="str" cm="1">
        <f t="array" ref="DH252">IFERROR(SMALL(IF($G252:$BK252="○",COLUMN($G252:$BK252)),COLUMNS($CD252:DH252)),"")</f>
        <v/>
      </c>
      <c r="DI252" t="str" cm="1">
        <f t="array" ref="DI252">IFERROR(SMALL(IF($G252:$BK252="○",COLUMN($G252:$BK252)),COLUMNS($CD252:DI252)),"")</f>
        <v/>
      </c>
      <c r="DJ252" t="str" cm="1">
        <f t="array" ref="DJ252">IFERROR(SMALL(IF($G252:$BK252="○",COLUMN($G252:$BK252)),COLUMNS($CD252:DJ252)),"")</f>
        <v/>
      </c>
      <c r="DK252" t="str" cm="1">
        <f t="array" ref="DK252">IFERROR(SMALL(IF($G252:$BK252="○",COLUMN($G252:$BK252)),COLUMNS($CD252:DK252)),"")</f>
        <v/>
      </c>
      <c r="DL252" t="str" cm="1">
        <f t="array" ref="DL252">IFERROR(SMALL(IF($G252:$BK252="○",COLUMN($G252:$BK252)),COLUMNS($CD252:DL252)),"")</f>
        <v/>
      </c>
      <c r="DM252" t="str" cm="1">
        <f t="array" ref="DM252">IFERROR(SMALL(IF($G252:$BK252="○",COLUMN($G252:$BK252)),COLUMNS($CD252:DM252)),"")</f>
        <v/>
      </c>
      <c r="DN252" t="str" cm="1">
        <f t="array" ref="DN252">IFERROR(SMALL(IF($G252:$BK252="○",COLUMN($G252:$BK252)),COLUMNS($CD252:DN252)),"")</f>
        <v/>
      </c>
      <c r="DO252" t="str" cm="1">
        <f t="array" ref="DO252">IFERROR(SMALL(IF($G252:$BK252="○",COLUMN($G252:$BK252)),COLUMNS($CD252:DO252)),"")</f>
        <v/>
      </c>
      <c r="DP252" t="str" cm="1">
        <f t="array" ref="DP252">IFERROR(SMALL(IF($G252:$BK252="○",COLUMN($G252:$BK252)),COLUMNS($CD252:DP252)),"")</f>
        <v/>
      </c>
      <c r="DQ252" t="str" cm="1">
        <f t="array" ref="DQ252">IFERROR(SMALL(IF($G252:$BK252="○",COLUMN($G252:$BK252)),COLUMNS($CD252:DQ252)),"")</f>
        <v/>
      </c>
      <c r="DR252" t="str" cm="1">
        <f t="array" ref="DR252">IFERROR(SMALL(IF($G252:$BK252="○",COLUMN($G252:$BK252)),COLUMNS($CD252:DR252)),"")</f>
        <v/>
      </c>
      <c r="DS252" t="str" cm="1">
        <f t="array" ref="DS252">IFERROR(SMALL(IF($G252:$BK252="○",COLUMN($G252:$BK252)),COLUMNS($CD252:DS252)),"")</f>
        <v/>
      </c>
      <c r="DT252" t="str" cm="1">
        <f t="array" ref="DT252">IFERROR(SMALL(IF($G252:$BK252="○",COLUMN($G252:$BK252)),COLUMNS($CD252:DT252)),"")</f>
        <v/>
      </c>
      <c r="DU252" t="str" cm="1">
        <f t="array" ref="DU252">IFERROR(SMALL(IF($G252:$BK252="○",COLUMN($G252:$BK252)),COLUMNS($CD252:DU252)),"")</f>
        <v/>
      </c>
      <c r="DV252" t="str" cm="1">
        <f t="array" ref="DV252">IFERROR(SMALL(IF($G252:$BK252="○",COLUMN($G252:$BK252)),COLUMNS($CD252:DV252)),"")</f>
        <v/>
      </c>
      <c r="DW252" t="str" cm="1">
        <f t="array" ref="DW252">IFERROR(SMALL(IF($G252:$BK252="○",COLUMN($G252:$BK252)),COLUMNS($CD252:DW252)),"")</f>
        <v/>
      </c>
      <c r="DX252" t="str" cm="1">
        <f t="array" ref="DX252">IFERROR(SMALL(IF($G252:$BK252="○",COLUMN($G252:$BK252)),COLUMNS($CD252:DX252)),"")</f>
        <v/>
      </c>
      <c r="DY252" t="str" cm="1">
        <f t="array" ref="DY252">IFERROR(SMALL(IF($G252:$BK252="○",COLUMN($G252:$BK252)),COLUMNS($CD252:DY252)),"")</f>
        <v/>
      </c>
      <c r="DZ252" t="str" cm="1">
        <f t="array" ref="DZ252">IFERROR(SMALL(IF($G252:$BK252="○",COLUMN($G252:$BK252)),COLUMNS($CD252:DZ252)),"")</f>
        <v/>
      </c>
      <c r="EA252" t="str" cm="1">
        <f t="array" ref="EA252">IFERROR(SMALL(IF($G252:$BK252="○",COLUMN($G252:$BK252)),COLUMNS($CD252:EA252)),"")</f>
        <v/>
      </c>
      <c r="EB252" t="str" cm="1">
        <f t="array" ref="EB252">IFERROR(SMALL(IF($G252:$BK252="○",COLUMN($G252:$BK252)),COLUMNS($CD252:EB252)),"")</f>
        <v/>
      </c>
      <c r="EC252" t="str" cm="1">
        <f t="array" ref="EC252">IFERROR(SMALL(IF($G252:$BK252="○",COLUMN($G252:$BK252)),COLUMNS($CD252:EC252)),"")</f>
        <v/>
      </c>
      <c r="ED252" t="str" cm="1">
        <f t="array" ref="ED252">IFERROR(SMALL(IF($G252:$BK252="○",COLUMN($G252:$BK252)),COLUMNS($CD252:ED252)),"")</f>
        <v/>
      </c>
      <c r="EE252" t="str" cm="1">
        <f t="array" ref="EE252">IFERROR(SMALL(IF($G252:$BK252="○",COLUMN($G252:$BK252)),COLUMNS($CD252:EE252)),"")</f>
        <v/>
      </c>
      <c r="EF252" t="str" cm="1">
        <f t="array" ref="EF252">IFERROR(SMALL(IF($G252:$BK252="○",COLUMN($G252:$BK252)),COLUMNS($CD252:EF252)),"")</f>
        <v/>
      </c>
      <c r="EG252" t="str" cm="1">
        <f t="array" ref="EG252">IFERROR(SMALL(IF($G252:$BK252="○",COLUMN($G252:$BK252)),COLUMNS($CD252:EG252)),"")</f>
        <v/>
      </c>
      <c r="EH252" t="str" cm="1">
        <f t="array" ref="EH252">IFERROR(SMALL(IF($G252:$BK252="○",COLUMN($G252:$BK252)),COLUMNS($CD252:EH252)),"")</f>
        <v/>
      </c>
      <c r="EI252" t="str" cm="1">
        <f t="array" ref="EI252">IFERROR(SMALL(IF($G252:$BK252="○",COLUMN($G252:$BK252)),COLUMNS($CD252:EI252)),"")</f>
        <v/>
      </c>
      <c r="EJ252" t="str" cm="1">
        <f t="array" ref="EJ252">IFERROR(SMALL(IF($G252:$BK252="○",COLUMN($G252:$BK252)),COLUMNS($CD252:EJ252)),"")</f>
        <v/>
      </c>
      <c r="EK252" t="str" cm="1">
        <f t="array" ref="EK252">IFERROR(SMALL(IF($G252:$BK252="○",COLUMN($G252:$BK252)),COLUMNS($CD252:EK252)),"")</f>
        <v/>
      </c>
      <c r="EL252" t="str" cm="1">
        <f t="array" ref="EL252">IFERROR(SMALL(IF($G252:$BK252="○",COLUMN($G252:$BK252)),COLUMNS($CD252:EL252)),"")</f>
        <v/>
      </c>
      <c r="EM252" t="str" cm="1">
        <f t="array" ref="EM252">IFERROR(SMALL(IF($G252:$BK252="○",COLUMN($G252:$BK252)),COLUMNS($CD252:EM252)),"")</f>
        <v/>
      </c>
      <c r="EN252" t="str" cm="1">
        <f t="array" ref="EN252">IFERROR(SMALL(IF($G252:$BK252="○",COLUMN($G252:$BK252)),COLUMNS($CD252:EN252)),"")</f>
        <v/>
      </c>
      <c r="EO252" t="str" cm="1">
        <f t="array" ref="EO252">IFERROR(SMALL(IF($G252:$BK252="○",COLUMN($G252:$BK252)),COLUMNS($CD252:EO252)),"")</f>
        <v/>
      </c>
      <c r="EP252" t="str" cm="1">
        <f t="array" ref="EP252">IFERROR(SMALL(IF($G252:$BK252="○",COLUMN($G252:$BK252)),COLUMNS($CD252:EP252)),"")</f>
        <v/>
      </c>
      <c r="EQ252" t="str" cm="1">
        <f t="array" ref="EQ252">IFERROR(SMALL(IF($G252:$BK252="○",COLUMN($G252:$BK252)),COLUMNS($CD252:EQ252)),"")</f>
        <v/>
      </c>
      <c r="ER252" t="str" cm="1">
        <f t="array" ref="ER252">IFERROR(SMALL(IF($G252:$BK252="○",COLUMN($G252:$BK252)),COLUMNS($CD252:ER252)),"")</f>
        <v/>
      </c>
      <c r="ES252" t="str" cm="1">
        <f t="array" ref="ES252">IFERROR(SMALL(IF($G252:$BK252="○",COLUMN($G252:$BK252)),COLUMNS($CD252:ES252)),"")</f>
        <v/>
      </c>
      <c r="ET252" t="str" cm="1">
        <f t="array" ref="ET252">IFERROR(SMALL(IF($G252:$BK252="○",COLUMN($G252:$BK252)),COLUMNS($CD252:ET252)),"")</f>
        <v/>
      </c>
      <c r="EU252" t="str" cm="1">
        <f t="array" ref="EU252">IFERROR(SMALL(IF($G252:$BK252="○",COLUMN($G252:$BK252)),COLUMNS($CD252:EU252)),"")</f>
        <v/>
      </c>
      <c r="EV252" t="str" cm="1">
        <f t="array" ref="EV252">IFERROR(SMALL(IF($G252:$BK252="○",COLUMN($G252:$BK252)),COLUMNS($CD252:EV252)),"")</f>
        <v/>
      </c>
      <c r="EW252" t="str" cm="1">
        <f t="array" ref="EW252">IFERROR(SMALL(IF($G252:$BK252="○",COLUMN($G252:$BK252)),COLUMNS($CD252:EW252)),"")</f>
        <v/>
      </c>
      <c r="EX252" t="str" cm="1">
        <f t="array" ref="EX252">IFERROR(SMALL(IF($G252:$BK252="○",COLUMN($G252:$BK252)),COLUMNS($CD252:EX252)),"")</f>
        <v/>
      </c>
      <c r="EY252" t="str" cm="1">
        <f t="array" ref="EY252">IFERROR(SMALL(IF($G252:$BK252="○",COLUMN($G252:$BK252)),COLUMNS($CD252:EY252)),"")</f>
        <v/>
      </c>
      <c r="EZ252" t="str" cm="1">
        <f t="array" ref="EZ252">IFERROR(SMALL(IF($G252:$BK252="○",COLUMN($G252:$BK252)),COLUMNS($CD252:EZ252)),"")</f>
        <v/>
      </c>
      <c r="FA252" t="str" cm="1">
        <f t="array" ref="FA252">IFERROR(SMALL(IF($G252:$BK252="○",COLUMN($G252:$BK252)),COLUMNS($CD252:FA252)),"")</f>
        <v/>
      </c>
      <c r="FB252" t="str" cm="1">
        <f t="array" ref="FB252">IFERROR(SMALL(IF($G252:$BK252="○",COLUMN($G252:$BK252)),COLUMNS($CD252:FB252)),"")</f>
        <v/>
      </c>
      <c r="FC252" t="str" cm="1">
        <f t="array" ref="FC252">IFERROR(SMALL(IF($G252:$BK252="○",COLUMN($G252:$BK252)),COLUMNS($CD252:FC252)),"")</f>
        <v/>
      </c>
      <c r="FD252" t="str" cm="1">
        <f t="array" ref="FD252">IFERROR(SMALL(IF($G252:$BK252="○",COLUMN($G252:$BK252)),COLUMNS($CD252:FD252)),"")</f>
        <v/>
      </c>
      <c r="FE252" t="str" cm="1">
        <f t="array" ref="FE252">IFERROR(SMALL(IF($G252:$BK252="○",COLUMN($G252:$BK252)),COLUMNS($CD252:FE252)),"")</f>
        <v/>
      </c>
      <c r="FF252" t="str" cm="1">
        <f t="array" ref="FF252">IFERROR(SMALL(IF($G252:$BK252="○",COLUMN($G252:$BK252)),COLUMNS($CD252:FF252)),"")</f>
        <v/>
      </c>
      <c r="FG252" t="str" cm="1">
        <f t="array" ref="FG252">IFERROR(SMALL(IF($G252:$BK252="○",COLUMN($G252:$BK252)),COLUMNS($CD252:FG252)),"")</f>
        <v/>
      </c>
      <c r="FH252" t="str" cm="1">
        <f t="array" ref="FH252">IFERROR(SMALL(IF($G252:$BK252="○",COLUMN($G252:$BK252)),COLUMNS($CD252:FH252)),"")</f>
        <v/>
      </c>
      <c r="FI252" t="str" cm="1">
        <f t="array" ref="FI252">IFERROR(SMALL(IF($G252:$BK252="○",COLUMN($G252:$BK252)),COLUMNS($CD252:FI252)),"")</f>
        <v/>
      </c>
      <c r="FJ252" t="str" cm="1">
        <f t="array" ref="FJ252">IFERROR(SMALL(IF($G252:$BK252="○",COLUMN($G252:$BK252)),COLUMNS($CD252:FJ252)),"")</f>
        <v/>
      </c>
      <c r="FK252" t="str" cm="1">
        <f t="array" ref="FK252">IFERROR(SMALL(IF($G252:$BK252="○",COLUMN($G252:$BK252)),COLUMNS($CD252:FK252)),"")</f>
        <v/>
      </c>
      <c r="FL252" t="str" cm="1">
        <f t="array" ref="FL252">IFERROR(SMALL(IF($G252:$BK252="○",COLUMN($G252:$BK252)),COLUMNS($CD252:FL252)),"")</f>
        <v/>
      </c>
      <c r="FM252" t="str" cm="1">
        <f t="array" ref="FM252">IFERROR(SMALL(IF($G252:$BK252="○",COLUMN($G252:$BK252)),COLUMNS($CD252:FM252)),"")</f>
        <v/>
      </c>
      <c r="FN252" t="str" cm="1">
        <f t="array" ref="FN252">IFERROR(SMALL(IF($G252:$BK252="○",COLUMN($G252:$BK252)),COLUMNS($CD252:FN252)),"")</f>
        <v/>
      </c>
      <c r="FO252" t="str" cm="1">
        <f t="array" ref="FO252">IFERROR(SMALL(IF($G252:$BK252="○",COLUMN($G252:$BK252)),COLUMNS($CD252:FO252)),"")</f>
        <v/>
      </c>
      <c r="FP252" t="str" cm="1">
        <f t="array" ref="FP252">IFERROR(SMALL(IF($G252:$BK252="○",COLUMN($G252:$BK252)),COLUMNS($CD252:FP252)),"")</f>
        <v/>
      </c>
    </row>
    <row r="253" spans="1:172" x14ac:dyDescent="0.4">
      <c r="A253" s="9" t="str">
        <f>IF(B253&lt;&gt;"", COUNTA($B$4:B253), "")</f>
        <v/>
      </c>
      <c r="B253" s="94"/>
      <c r="C253" s="94"/>
      <c r="D253" s="94"/>
      <c r="E253" s="94"/>
      <c r="F253" s="95"/>
      <c r="G253" s="97"/>
      <c r="H253" s="97"/>
      <c r="I253" s="97"/>
      <c r="J253" s="97"/>
      <c r="K253" s="97"/>
      <c r="L253" s="97"/>
      <c r="M253" s="97"/>
      <c r="N253" s="97"/>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97"/>
      <c r="AQ253" s="97"/>
      <c r="AR253" s="97"/>
      <c r="AS253" s="97"/>
      <c r="AT253" s="97"/>
      <c r="AU253" s="97"/>
      <c r="AV253" s="97"/>
      <c r="AW253" s="97"/>
      <c r="AX253" s="97"/>
      <c r="AY253" s="97"/>
      <c r="AZ253" s="97"/>
      <c r="BA253" s="97"/>
      <c r="BB253" s="97"/>
      <c r="BC253" s="97"/>
      <c r="BD253" s="97"/>
      <c r="BE253" s="97"/>
      <c r="BF253" s="97"/>
      <c r="BG253" s="97"/>
      <c r="BH253" s="97"/>
      <c r="BI253" s="97"/>
      <c r="BJ253" s="97"/>
      <c r="BK253" s="97"/>
      <c r="BL253" s="94"/>
      <c r="BM253" s="94"/>
      <c r="BN253" s="94"/>
      <c r="BO253" s="94"/>
      <c r="BP253" s="94"/>
      <c r="BQ253" s="94"/>
      <c r="BR253" s="94"/>
      <c r="BS253" s="94"/>
      <c r="BT253" s="94"/>
      <c r="BU253" s="94"/>
      <c r="BV253" s="99"/>
      <c r="BX253">
        <f t="shared" si="6"/>
        <v>0</v>
      </c>
      <c r="CA253" t="str">
        <f>IF(BX253&gt;0,MAX(CA$3:CA252)+1,"")</f>
        <v/>
      </c>
      <c r="CB253">
        <f t="shared" si="7"/>
        <v>0</v>
      </c>
      <c r="CD253" s="12" t="str" cm="1">
        <f t="array" ref="CD253">IFERROR(SMALL(IF($G253:$BK253="○",COLUMN($G253:$BK253)),COLUMNS($CD253:CD253)),"")</f>
        <v/>
      </c>
      <c r="CE253" s="12" t="str" cm="1">
        <f t="array" ref="CE253">IFERROR(SMALL(IF($G253:$BK253="○",COLUMN($G253:$BK253)),COLUMNS($CD253:CE253)),"")</f>
        <v/>
      </c>
      <c r="CF253" t="str" cm="1">
        <f t="array" ref="CF253">IFERROR(SMALL(IF($G253:$BK253="○",COLUMN($G253:$BK253)),COLUMNS($CD253:CF253)),"")</f>
        <v/>
      </c>
      <c r="CG253" t="str" cm="1">
        <f t="array" ref="CG253">IFERROR(SMALL(IF($G253:$BK253="○",COLUMN($G253:$BK253)),COLUMNS($CD253:CG253)),"")</f>
        <v/>
      </c>
      <c r="CH253" t="str" cm="1">
        <f t="array" ref="CH253">IFERROR(SMALL(IF($G253:$BK253="○",COLUMN($G253:$BK253)),COLUMNS($CD253:CH253)),"")</f>
        <v/>
      </c>
      <c r="CI253" t="str" cm="1">
        <f t="array" ref="CI253">IFERROR(SMALL(IF($G253:$BK253="○",COLUMN($G253:$BK253)),COLUMNS($CD253:CI253)),"")</f>
        <v/>
      </c>
      <c r="CJ253" t="str" cm="1">
        <f t="array" ref="CJ253">IFERROR(SMALL(IF($G253:$BK253="○",COLUMN($G253:$BK253)),COLUMNS($CD253:CJ253)),"")</f>
        <v/>
      </c>
      <c r="CK253" t="str" cm="1">
        <f t="array" ref="CK253">IFERROR(SMALL(IF($G253:$BK253="○",COLUMN($G253:$BK253)),COLUMNS($CD253:CK253)),"")</f>
        <v/>
      </c>
      <c r="CL253" t="str" cm="1">
        <f t="array" ref="CL253">IFERROR(SMALL(IF($G253:$BK253="○",COLUMN($G253:$BK253)),COLUMNS($CD253:CL253)),"")</f>
        <v/>
      </c>
      <c r="CM253" t="str" cm="1">
        <f t="array" ref="CM253">IFERROR(SMALL(IF($G253:$BK253="○",COLUMN($G253:$BK253)),COLUMNS($CD253:CM253)),"")</f>
        <v/>
      </c>
      <c r="CN253" t="str" cm="1">
        <f t="array" ref="CN253">IFERROR(SMALL(IF($G253:$BK253="○",COLUMN($G253:$BK253)),COLUMNS($CD253:CN253)),"")</f>
        <v/>
      </c>
      <c r="CO253" t="str" cm="1">
        <f t="array" ref="CO253">IFERROR(SMALL(IF($G253:$BK253="○",COLUMN($G253:$BK253)),COLUMNS($CD253:CO253)),"")</f>
        <v/>
      </c>
      <c r="CP253" t="str" cm="1">
        <f t="array" ref="CP253">IFERROR(SMALL(IF($G253:$BK253="○",COLUMN($G253:$BK253)),COLUMNS($CD253:CP253)),"")</f>
        <v/>
      </c>
      <c r="CQ253" t="str" cm="1">
        <f t="array" ref="CQ253">IFERROR(SMALL(IF($G253:$BK253="○",COLUMN($G253:$BK253)),COLUMNS($CD253:CQ253)),"")</f>
        <v/>
      </c>
      <c r="CR253" t="str" cm="1">
        <f t="array" ref="CR253">IFERROR(SMALL(IF($G253:$BK253="○",COLUMN($G253:$BK253)),COLUMNS($CD253:CR253)),"")</f>
        <v/>
      </c>
      <c r="CS253" t="str" cm="1">
        <f t="array" ref="CS253">IFERROR(SMALL(IF($G253:$BK253="○",COLUMN($G253:$BK253)),COLUMNS($CD253:CS253)),"")</f>
        <v/>
      </c>
      <c r="CT253" t="str" cm="1">
        <f t="array" ref="CT253">IFERROR(SMALL(IF($G253:$BK253="○",COLUMN($G253:$BK253)),COLUMNS($CD253:CT253)),"")</f>
        <v/>
      </c>
      <c r="CU253" t="str" cm="1">
        <f t="array" ref="CU253">IFERROR(SMALL(IF($G253:$BK253="○",COLUMN($G253:$BK253)),COLUMNS($CD253:CU253)),"")</f>
        <v/>
      </c>
      <c r="CV253" t="str" cm="1">
        <f t="array" ref="CV253">IFERROR(SMALL(IF($G253:$BK253="○",COLUMN($G253:$BK253)),COLUMNS($CD253:CV253)),"")</f>
        <v/>
      </c>
      <c r="CW253" t="str" cm="1">
        <f t="array" ref="CW253">IFERROR(SMALL(IF($G253:$BK253="○",COLUMN($G253:$BK253)),COLUMNS($CD253:CW253)),"")</f>
        <v/>
      </c>
      <c r="CX253" t="str" cm="1">
        <f t="array" ref="CX253">IFERROR(SMALL(IF($G253:$BK253="○",COLUMN($G253:$BK253)),COLUMNS($CD253:CX253)),"")</f>
        <v/>
      </c>
      <c r="CY253" t="str" cm="1">
        <f t="array" ref="CY253">IFERROR(SMALL(IF($G253:$BK253="○",COLUMN($G253:$BK253)),COLUMNS($CD253:CY253)),"")</f>
        <v/>
      </c>
      <c r="CZ253" t="str" cm="1">
        <f t="array" ref="CZ253">IFERROR(SMALL(IF($G253:$BK253="○",COLUMN($G253:$BK253)),COLUMNS($CD253:CZ253)),"")</f>
        <v/>
      </c>
      <c r="DA253" t="str" cm="1">
        <f t="array" ref="DA253">IFERROR(SMALL(IF($G253:$BK253="○",COLUMN($G253:$BK253)),COLUMNS($CD253:DA253)),"")</f>
        <v/>
      </c>
      <c r="DB253" t="str" cm="1">
        <f t="array" ref="DB253">IFERROR(SMALL(IF($G253:$BK253="○",COLUMN($G253:$BK253)),COLUMNS($CD253:DB253)),"")</f>
        <v/>
      </c>
      <c r="DC253" t="str" cm="1">
        <f t="array" ref="DC253">IFERROR(SMALL(IF($G253:$BK253="○",COLUMN($G253:$BK253)),COLUMNS($CD253:DC253)),"")</f>
        <v/>
      </c>
      <c r="DD253" t="str" cm="1">
        <f t="array" ref="DD253">IFERROR(SMALL(IF($G253:$BK253="○",COLUMN($G253:$BK253)),COLUMNS($CD253:DD253)),"")</f>
        <v/>
      </c>
      <c r="DE253" t="str" cm="1">
        <f t="array" ref="DE253">IFERROR(SMALL(IF($G253:$BK253="○",COLUMN($G253:$BK253)),COLUMNS($CD253:DE253)),"")</f>
        <v/>
      </c>
      <c r="DF253" t="str" cm="1">
        <f t="array" ref="DF253">IFERROR(SMALL(IF($G253:$BK253="○",COLUMN($G253:$BK253)),COLUMNS($CD253:DF253)),"")</f>
        <v/>
      </c>
      <c r="DG253" t="str" cm="1">
        <f t="array" ref="DG253">IFERROR(SMALL(IF($G253:$BK253="○",COLUMN($G253:$BK253)),COLUMNS($CD253:DG253)),"")</f>
        <v/>
      </c>
      <c r="DH253" t="str" cm="1">
        <f t="array" ref="DH253">IFERROR(SMALL(IF($G253:$BK253="○",COLUMN($G253:$BK253)),COLUMNS($CD253:DH253)),"")</f>
        <v/>
      </c>
      <c r="DI253" t="str" cm="1">
        <f t="array" ref="DI253">IFERROR(SMALL(IF($G253:$BK253="○",COLUMN($G253:$BK253)),COLUMNS($CD253:DI253)),"")</f>
        <v/>
      </c>
      <c r="DJ253" t="str" cm="1">
        <f t="array" ref="DJ253">IFERROR(SMALL(IF($G253:$BK253="○",COLUMN($G253:$BK253)),COLUMNS($CD253:DJ253)),"")</f>
        <v/>
      </c>
      <c r="DK253" t="str" cm="1">
        <f t="array" ref="DK253">IFERROR(SMALL(IF($G253:$BK253="○",COLUMN($G253:$BK253)),COLUMNS($CD253:DK253)),"")</f>
        <v/>
      </c>
      <c r="DL253" t="str" cm="1">
        <f t="array" ref="DL253">IFERROR(SMALL(IF($G253:$BK253="○",COLUMN($G253:$BK253)),COLUMNS($CD253:DL253)),"")</f>
        <v/>
      </c>
      <c r="DM253" t="str" cm="1">
        <f t="array" ref="DM253">IFERROR(SMALL(IF($G253:$BK253="○",COLUMN($G253:$BK253)),COLUMNS($CD253:DM253)),"")</f>
        <v/>
      </c>
      <c r="DN253" t="str" cm="1">
        <f t="array" ref="DN253">IFERROR(SMALL(IF($G253:$BK253="○",COLUMN($G253:$BK253)),COLUMNS($CD253:DN253)),"")</f>
        <v/>
      </c>
      <c r="DO253" t="str" cm="1">
        <f t="array" ref="DO253">IFERROR(SMALL(IF($G253:$BK253="○",COLUMN($G253:$BK253)),COLUMNS($CD253:DO253)),"")</f>
        <v/>
      </c>
      <c r="DP253" t="str" cm="1">
        <f t="array" ref="DP253">IFERROR(SMALL(IF($G253:$BK253="○",COLUMN($G253:$BK253)),COLUMNS($CD253:DP253)),"")</f>
        <v/>
      </c>
      <c r="DQ253" t="str" cm="1">
        <f t="array" ref="DQ253">IFERROR(SMALL(IF($G253:$BK253="○",COLUMN($G253:$BK253)),COLUMNS($CD253:DQ253)),"")</f>
        <v/>
      </c>
      <c r="DR253" t="str" cm="1">
        <f t="array" ref="DR253">IFERROR(SMALL(IF($G253:$BK253="○",COLUMN($G253:$BK253)),COLUMNS($CD253:DR253)),"")</f>
        <v/>
      </c>
      <c r="DS253" t="str" cm="1">
        <f t="array" ref="DS253">IFERROR(SMALL(IF($G253:$BK253="○",COLUMN($G253:$BK253)),COLUMNS($CD253:DS253)),"")</f>
        <v/>
      </c>
      <c r="DT253" t="str" cm="1">
        <f t="array" ref="DT253">IFERROR(SMALL(IF($G253:$BK253="○",COLUMN($G253:$BK253)),COLUMNS($CD253:DT253)),"")</f>
        <v/>
      </c>
      <c r="DU253" t="str" cm="1">
        <f t="array" ref="DU253">IFERROR(SMALL(IF($G253:$BK253="○",COLUMN($G253:$BK253)),COLUMNS($CD253:DU253)),"")</f>
        <v/>
      </c>
      <c r="DV253" t="str" cm="1">
        <f t="array" ref="DV253">IFERROR(SMALL(IF($G253:$BK253="○",COLUMN($G253:$BK253)),COLUMNS($CD253:DV253)),"")</f>
        <v/>
      </c>
      <c r="DW253" t="str" cm="1">
        <f t="array" ref="DW253">IFERROR(SMALL(IF($G253:$BK253="○",COLUMN($G253:$BK253)),COLUMNS($CD253:DW253)),"")</f>
        <v/>
      </c>
      <c r="DX253" t="str" cm="1">
        <f t="array" ref="DX253">IFERROR(SMALL(IF($G253:$BK253="○",COLUMN($G253:$BK253)),COLUMNS($CD253:DX253)),"")</f>
        <v/>
      </c>
      <c r="DY253" t="str" cm="1">
        <f t="array" ref="DY253">IFERROR(SMALL(IF($G253:$BK253="○",COLUMN($G253:$BK253)),COLUMNS($CD253:DY253)),"")</f>
        <v/>
      </c>
      <c r="DZ253" t="str" cm="1">
        <f t="array" ref="DZ253">IFERROR(SMALL(IF($G253:$BK253="○",COLUMN($G253:$BK253)),COLUMNS($CD253:DZ253)),"")</f>
        <v/>
      </c>
      <c r="EA253" t="str" cm="1">
        <f t="array" ref="EA253">IFERROR(SMALL(IF($G253:$BK253="○",COLUMN($G253:$BK253)),COLUMNS($CD253:EA253)),"")</f>
        <v/>
      </c>
      <c r="EB253" t="str" cm="1">
        <f t="array" ref="EB253">IFERROR(SMALL(IF($G253:$BK253="○",COLUMN($G253:$BK253)),COLUMNS($CD253:EB253)),"")</f>
        <v/>
      </c>
      <c r="EC253" t="str" cm="1">
        <f t="array" ref="EC253">IFERROR(SMALL(IF($G253:$BK253="○",COLUMN($G253:$BK253)),COLUMNS($CD253:EC253)),"")</f>
        <v/>
      </c>
      <c r="ED253" t="str" cm="1">
        <f t="array" ref="ED253">IFERROR(SMALL(IF($G253:$BK253="○",COLUMN($G253:$BK253)),COLUMNS($CD253:ED253)),"")</f>
        <v/>
      </c>
      <c r="EE253" t="str" cm="1">
        <f t="array" ref="EE253">IFERROR(SMALL(IF($G253:$BK253="○",COLUMN($G253:$BK253)),COLUMNS($CD253:EE253)),"")</f>
        <v/>
      </c>
      <c r="EF253" t="str" cm="1">
        <f t="array" ref="EF253">IFERROR(SMALL(IF($G253:$BK253="○",COLUMN($G253:$BK253)),COLUMNS($CD253:EF253)),"")</f>
        <v/>
      </c>
      <c r="EG253" t="str" cm="1">
        <f t="array" ref="EG253">IFERROR(SMALL(IF($G253:$BK253="○",COLUMN($G253:$BK253)),COLUMNS($CD253:EG253)),"")</f>
        <v/>
      </c>
      <c r="EH253" t="str" cm="1">
        <f t="array" ref="EH253">IFERROR(SMALL(IF($G253:$BK253="○",COLUMN($G253:$BK253)),COLUMNS($CD253:EH253)),"")</f>
        <v/>
      </c>
      <c r="EI253" t="str" cm="1">
        <f t="array" ref="EI253">IFERROR(SMALL(IF($G253:$BK253="○",COLUMN($G253:$BK253)),COLUMNS($CD253:EI253)),"")</f>
        <v/>
      </c>
      <c r="EJ253" t="str" cm="1">
        <f t="array" ref="EJ253">IFERROR(SMALL(IF($G253:$BK253="○",COLUMN($G253:$BK253)),COLUMNS($CD253:EJ253)),"")</f>
        <v/>
      </c>
      <c r="EK253" t="str" cm="1">
        <f t="array" ref="EK253">IFERROR(SMALL(IF($G253:$BK253="○",COLUMN($G253:$BK253)),COLUMNS($CD253:EK253)),"")</f>
        <v/>
      </c>
      <c r="EL253" t="str" cm="1">
        <f t="array" ref="EL253">IFERROR(SMALL(IF($G253:$BK253="○",COLUMN($G253:$BK253)),COLUMNS($CD253:EL253)),"")</f>
        <v/>
      </c>
      <c r="EM253" t="str" cm="1">
        <f t="array" ref="EM253">IFERROR(SMALL(IF($G253:$BK253="○",COLUMN($G253:$BK253)),COLUMNS($CD253:EM253)),"")</f>
        <v/>
      </c>
      <c r="EN253" t="str" cm="1">
        <f t="array" ref="EN253">IFERROR(SMALL(IF($G253:$BK253="○",COLUMN($G253:$BK253)),COLUMNS($CD253:EN253)),"")</f>
        <v/>
      </c>
      <c r="EO253" t="str" cm="1">
        <f t="array" ref="EO253">IFERROR(SMALL(IF($G253:$BK253="○",COLUMN($G253:$BK253)),COLUMNS($CD253:EO253)),"")</f>
        <v/>
      </c>
      <c r="EP253" t="str" cm="1">
        <f t="array" ref="EP253">IFERROR(SMALL(IF($G253:$BK253="○",COLUMN($G253:$BK253)),COLUMNS($CD253:EP253)),"")</f>
        <v/>
      </c>
      <c r="EQ253" t="str" cm="1">
        <f t="array" ref="EQ253">IFERROR(SMALL(IF($G253:$BK253="○",COLUMN($G253:$BK253)),COLUMNS($CD253:EQ253)),"")</f>
        <v/>
      </c>
      <c r="ER253" t="str" cm="1">
        <f t="array" ref="ER253">IFERROR(SMALL(IF($G253:$BK253="○",COLUMN($G253:$BK253)),COLUMNS($CD253:ER253)),"")</f>
        <v/>
      </c>
      <c r="ES253" t="str" cm="1">
        <f t="array" ref="ES253">IFERROR(SMALL(IF($G253:$BK253="○",COLUMN($G253:$BK253)),COLUMNS($CD253:ES253)),"")</f>
        <v/>
      </c>
      <c r="ET253" t="str" cm="1">
        <f t="array" ref="ET253">IFERROR(SMALL(IF($G253:$BK253="○",COLUMN($G253:$BK253)),COLUMNS($CD253:ET253)),"")</f>
        <v/>
      </c>
      <c r="EU253" t="str" cm="1">
        <f t="array" ref="EU253">IFERROR(SMALL(IF($G253:$BK253="○",COLUMN($G253:$BK253)),COLUMNS($CD253:EU253)),"")</f>
        <v/>
      </c>
      <c r="EV253" t="str" cm="1">
        <f t="array" ref="EV253">IFERROR(SMALL(IF($G253:$BK253="○",COLUMN($G253:$BK253)),COLUMNS($CD253:EV253)),"")</f>
        <v/>
      </c>
      <c r="EW253" t="str" cm="1">
        <f t="array" ref="EW253">IFERROR(SMALL(IF($G253:$BK253="○",COLUMN($G253:$BK253)),COLUMNS($CD253:EW253)),"")</f>
        <v/>
      </c>
      <c r="EX253" t="str" cm="1">
        <f t="array" ref="EX253">IFERROR(SMALL(IF($G253:$BK253="○",COLUMN($G253:$BK253)),COLUMNS($CD253:EX253)),"")</f>
        <v/>
      </c>
      <c r="EY253" t="str" cm="1">
        <f t="array" ref="EY253">IFERROR(SMALL(IF($G253:$BK253="○",COLUMN($G253:$BK253)),COLUMNS($CD253:EY253)),"")</f>
        <v/>
      </c>
      <c r="EZ253" t="str" cm="1">
        <f t="array" ref="EZ253">IFERROR(SMALL(IF($G253:$BK253="○",COLUMN($G253:$BK253)),COLUMNS($CD253:EZ253)),"")</f>
        <v/>
      </c>
      <c r="FA253" t="str" cm="1">
        <f t="array" ref="FA253">IFERROR(SMALL(IF($G253:$BK253="○",COLUMN($G253:$BK253)),COLUMNS($CD253:FA253)),"")</f>
        <v/>
      </c>
      <c r="FB253" t="str" cm="1">
        <f t="array" ref="FB253">IFERROR(SMALL(IF($G253:$BK253="○",COLUMN($G253:$BK253)),COLUMNS($CD253:FB253)),"")</f>
        <v/>
      </c>
      <c r="FC253" t="str" cm="1">
        <f t="array" ref="FC253">IFERROR(SMALL(IF($G253:$BK253="○",COLUMN($G253:$BK253)),COLUMNS($CD253:FC253)),"")</f>
        <v/>
      </c>
      <c r="FD253" t="str" cm="1">
        <f t="array" ref="FD253">IFERROR(SMALL(IF($G253:$BK253="○",COLUMN($G253:$BK253)),COLUMNS($CD253:FD253)),"")</f>
        <v/>
      </c>
      <c r="FE253" t="str" cm="1">
        <f t="array" ref="FE253">IFERROR(SMALL(IF($G253:$BK253="○",COLUMN($G253:$BK253)),COLUMNS($CD253:FE253)),"")</f>
        <v/>
      </c>
      <c r="FF253" t="str" cm="1">
        <f t="array" ref="FF253">IFERROR(SMALL(IF($G253:$BK253="○",COLUMN($G253:$BK253)),COLUMNS($CD253:FF253)),"")</f>
        <v/>
      </c>
      <c r="FG253" t="str" cm="1">
        <f t="array" ref="FG253">IFERROR(SMALL(IF($G253:$BK253="○",COLUMN($G253:$BK253)),COLUMNS($CD253:FG253)),"")</f>
        <v/>
      </c>
      <c r="FH253" t="str" cm="1">
        <f t="array" ref="FH253">IFERROR(SMALL(IF($G253:$BK253="○",COLUMN($G253:$BK253)),COLUMNS($CD253:FH253)),"")</f>
        <v/>
      </c>
      <c r="FI253" t="str" cm="1">
        <f t="array" ref="FI253">IFERROR(SMALL(IF($G253:$BK253="○",COLUMN($G253:$BK253)),COLUMNS($CD253:FI253)),"")</f>
        <v/>
      </c>
      <c r="FJ253" t="str" cm="1">
        <f t="array" ref="FJ253">IFERROR(SMALL(IF($G253:$BK253="○",COLUMN($G253:$BK253)),COLUMNS($CD253:FJ253)),"")</f>
        <v/>
      </c>
      <c r="FK253" t="str" cm="1">
        <f t="array" ref="FK253">IFERROR(SMALL(IF($G253:$BK253="○",COLUMN($G253:$BK253)),COLUMNS($CD253:FK253)),"")</f>
        <v/>
      </c>
      <c r="FL253" t="str" cm="1">
        <f t="array" ref="FL253">IFERROR(SMALL(IF($G253:$BK253="○",COLUMN($G253:$BK253)),COLUMNS($CD253:FL253)),"")</f>
        <v/>
      </c>
      <c r="FM253" t="str" cm="1">
        <f t="array" ref="FM253">IFERROR(SMALL(IF($G253:$BK253="○",COLUMN($G253:$BK253)),COLUMNS($CD253:FM253)),"")</f>
        <v/>
      </c>
      <c r="FN253" t="str" cm="1">
        <f t="array" ref="FN253">IFERROR(SMALL(IF($G253:$BK253="○",COLUMN($G253:$BK253)),COLUMNS($CD253:FN253)),"")</f>
        <v/>
      </c>
      <c r="FO253" t="str" cm="1">
        <f t="array" ref="FO253">IFERROR(SMALL(IF($G253:$BK253="○",COLUMN($G253:$BK253)),COLUMNS($CD253:FO253)),"")</f>
        <v/>
      </c>
      <c r="FP253" t="str" cm="1">
        <f t="array" ref="FP253">IFERROR(SMALL(IF($G253:$BK253="○",COLUMN($G253:$BK253)),COLUMNS($CD253:FP253)),"")</f>
        <v/>
      </c>
    </row>
    <row r="254" spans="1:172" x14ac:dyDescent="0.4">
      <c r="A254" s="9" t="str">
        <f>IF(B254&lt;&gt;"", COUNTA($B$4:B254), "")</f>
        <v/>
      </c>
      <c r="B254" s="92"/>
      <c r="C254" s="92"/>
      <c r="D254" s="92"/>
      <c r="E254" s="92"/>
      <c r="F254" s="93"/>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2"/>
      <c r="BM254" s="92"/>
      <c r="BN254" s="92"/>
      <c r="BO254" s="92"/>
      <c r="BP254" s="92"/>
      <c r="BQ254" s="92"/>
      <c r="BR254" s="92"/>
      <c r="BS254" s="92"/>
      <c r="BT254" s="92"/>
      <c r="BU254" s="92"/>
      <c r="BV254" s="98"/>
      <c r="BX254">
        <f t="shared" si="6"/>
        <v>0</v>
      </c>
      <c r="CA254" t="str">
        <f>IF(BX254&gt;0,MAX(CA$3:CA253)+1,"")</f>
        <v/>
      </c>
      <c r="CB254">
        <f t="shared" si="7"/>
        <v>0</v>
      </c>
      <c r="CD254" s="12" t="str" cm="1">
        <f t="array" ref="CD254">IFERROR(SMALL(IF($G254:$BK254="○",COLUMN($G254:$BK254)),COLUMNS($CD254:CD254)),"")</f>
        <v/>
      </c>
      <c r="CE254" s="12" t="str" cm="1">
        <f t="array" ref="CE254">IFERROR(SMALL(IF($G254:$BK254="○",COLUMN($G254:$BK254)),COLUMNS($CD254:CE254)),"")</f>
        <v/>
      </c>
      <c r="CF254" t="str" cm="1">
        <f t="array" ref="CF254">IFERROR(SMALL(IF($G254:$BK254="○",COLUMN($G254:$BK254)),COLUMNS($CD254:CF254)),"")</f>
        <v/>
      </c>
      <c r="CG254" t="str" cm="1">
        <f t="array" ref="CG254">IFERROR(SMALL(IF($G254:$BK254="○",COLUMN($G254:$BK254)),COLUMNS($CD254:CG254)),"")</f>
        <v/>
      </c>
      <c r="CH254" t="str" cm="1">
        <f t="array" ref="CH254">IFERROR(SMALL(IF($G254:$BK254="○",COLUMN($G254:$BK254)),COLUMNS($CD254:CH254)),"")</f>
        <v/>
      </c>
      <c r="CI254" t="str" cm="1">
        <f t="array" ref="CI254">IFERROR(SMALL(IF($G254:$BK254="○",COLUMN($G254:$BK254)),COLUMNS($CD254:CI254)),"")</f>
        <v/>
      </c>
      <c r="CJ254" t="str" cm="1">
        <f t="array" ref="CJ254">IFERROR(SMALL(IF($G254:$BK254="○",COLUMN($G254:$BK254)),COLUMNS($CD254:CJ254)),"")</f>
        <v/>
      </c>
      <c r="CK254" t="str" cm="1">
        <f t="array" ref="CK254">IFERROR(SMALL(IF($G254:$BK254="○",COLUMN($G254:$BK254)),COLUMNS($CD254:CK254)),"")</f>
        <v/>
      </c>
      <c r="CL254" t="str" cm="1">
        <f t="array" ref="CL254">IFERROR(SMALL(IF($G254:$BK254="○",COLUMN($G254:$BK254)),COLUMNS($CD254:CL254)),"")</f>
        <v/>
      </c>
      <c r="CM254" t="str" cm="1">
        <f t="array" ref="CM254">IFERROR(SMALL(IF($G254:$BK254="○",COLUMN($G254:$BK254)),COLUMNS($CD254:CM254)),"")</f>
        <v/>
      </c>
      <c r="CN254" t="str" cm="1">
        <f t="array" ref="CN254">IFERROR(SMALL(IF($G254:$BK254="○",COLUMN($G254:$BK254)),COLUMNS($CD254:CN254)),"")</f>
        <v/>
      </c>
      <c r="CO254" t="str" cm="1">
        <f t="array" ref="CO254">IFERROR(SMALL(IF($G254:$BK254="○",COLUMN($G254:$BK254)),COLUMNS($CD254:CO254)),"")</f>
        <v/>
      </c>
      <c r="CP254" t="str" cm="1">
        <f t="array" ref="CP254">IFERROR(SMALL(IF($G254:$BK254="○",COLUMN($G254:$BK254)),COLUMNS($CD254:CP254)),"")</f>
        <v/>
      </c>
      <c r="CQ254" t="str" cm="1">
        <f t="array" ref="CQ254">IFERROR(SMALL(IF($G254:$BK254="○",COLUMN($G254:$BK254)),COLUMNS($CD254:CQ254)),"")</f>
        <v/>
      </c>
      <c r="CR254" t="str" cm="1">
        <f t="array" ref="CR254">IFERROR(SMALL(IF($G254:$BK254="○",COLUMN($G254:$BK254)),COLUMNS($CD254:CR254)),"")</f>
        <v/>
      </c>
      <c r="CS254" t="str" cm="1">
        <f t="array" ref="CS254">IFERROR(SMALL(IF($G254:$BK254="○",COLUMN($G254:$BK254)),COLUMNS($CD254:CS254)),"")</f>
        <v/>
      </c>
      <c r="CT254" t="str" cm="1">
        <f t="array" ref="CT254">IFERROR(SMALL(IF($G254:$BK254="○",COLUMN($G254:$BK254)),COLUMNS($CD254:CT254)),"")</f>
        <v/>
      </c>
      <c r="CU254" t="str" cm="1">
        <f t="array" ref="CU254">IFERROR(SMALL(IF($G254:$BK254="○",COLUMN($G254:$BK254)),COLUMNS($CD254:CU254)),"")</f>
        <v/>
      </c>
      <c r="CV254" t="str" cm="1">
        <f t="array" ref="CV254">IFERROR(SMALL(IF($G254:$BK254="○",COLUMN($G254:$BK254)),COLUMNS($CD254:CV254)),"")</f>
        <v/>
      </c>
      <c r="CW254" t="str" cm="1">
        <f t="array" ref="CW254">IFERROR(SMALL(IF($G254:$BK254="○",COLUMN($G254:$BK254)),COLUMNS($CD254:CW254)),"")</f>
        <v/>
      </c>
      <c r="CX254" t="str" cm="1">
        <f t="array" ref="CX254">IFERROR(SMALL(IF($G254:$BK254="○",COLUMN($G254:$BK254)),COLUMNS($CD254:CX254)),"")</f>
        <v/>
      </c>
      <c r="CY254" t="str" cm="1">
        <f t="array" ref="CY254">IFERROR(SMALL(IF($G254:$BK254="○",COLUMN($G254:$BK254)),COLUMNS($CD254:CY254)),"")</f>
        <v/>
      </c>
      <c r="CZ254" t="str" cm="1">
        <f t="array" ref="CZ254">IFERROR(SMALL(IF($G254:$BK254="○",COLUMN($G254:$BK254)),COLUMNS($CD254:CZ254)),"")</f>
        <v/>
      </c>
      <c r="DA254" t="str" cm="1">
        <f t="array" ref="DA254">IFERROR(SMALL(IF($G254:$BK254="○",COLUMN($G254:$BK254)),COLUMNS($CD254:DA254)),"")</f>
        <v/>
      </c>
      <c r="DB254" t="str" cm="1">
        <f t="array" ref="DB254">IFERROR(SMALL(IF($G254:$BK254="○",COLUMN($G254:$BK254)),COLUMNS($CD254:DB254)),"")</f>
        <v/>
      </c>
      <c r="DC254" t="str" cm="1">
        <f t="array" ref="DC254">IFERROR(SMALL(IF($G254:$BK254="○",COLUMN($G254:$BK254)),COLUMNS($CD254:DC254)),"")</f>
        <v/>
      </c>
      <c r="DD254" t="str" cm="1">
        <f t="array" ref="DD254">IFERROR(SMALL(IF($G254:$BK254="○",COLUMN($G254:$BK254)),COLUMNS($CD254:DD254)),"")</f>
        <v/>
      </c>
      <c r="DE254" t="str" cm="1">
        <f t="array" ref="DE254">IFERROR(SMALL(IF($G254:$BK254="○",COLUMN($G254:$BK254)),COLUMNS($CD254:DE254)),"")</f>
        <v/>
      </c>
      <c r="DF254" t="str" cm="1">
        <f t="array" ref="DF254">IFERROR(SMALL(IF($G254:$BK254="○",COLUMN($G254:$BK254)),COLUMNS($CD254:DF254)),"")</f>
        <v/>
      </c>
      <c r="DG254" t="str" cm="1">
        <f t="array" ref="DG254">IFERROR(SMALL(IF($G254:$BK254="○",COLUMN($G254:$BK254)),COLUMNS($CD254:DG254)),"")</f>
        <v/>
      </c>
      <c r="DH254" t="str" cm="1">
        <f t="array" ref="DH254">IFERROR(SMALL(IF($G254:$BK254="○",COLUMN($G254:$BK254)),COLUMNS($CD254:DH254)),"")</f>
        <v/>
      </c>
      <c r="DI254" t="str" cm="1">
        <f t="array" ref="DI254">IFERROR(SMALL(IF($G254:$BK254="○",COLUMN($G254:$BK254)),COLUMNS($CD254:DI254)),"")</f>
        <v/>
      </c>
      <c r="DJ254" t="str" cm="1">
        <f t="array" ref="DJ254">IFERROR(SMALL(IF($G254:$BK254="○",COLUMN($G254:$BK254)),COLUMNS($CD254:DJ254)),"")</f>
        <v/>
      </c>
      <c r="DK254" t="str" cm="1">
        <f t="array" ref="DK254">IFERROR(SMALL(IF($G254:$BK254="○",COLUMN($G254:$BK254)),COLUMNS($CD254:DK254)),"")</f>
        <v/>
      </c>
      <c r="DL254" t="str" cm="1">
        <f t="array" ref="DL254">IFERROR(SMALL(IF($G254:$BK254="○",COLUMN($G254:$BK254)),COLUMNS($CD254:DL254)),"")</f>
        <v/>
      </c>
      <c r="DM254" t="str" cm="1">
        <f t="array" ref="DM254">IFERROR(SMALL(IF($G254:$BK254="○",COLUMN($G254:$BK254)),COLUMNS($CD254:DM254)),"")</f>
        <v/>
      </c>
      <c r="DN254" t="str" cm="1">
        <f t="array" ref="DN254">IFERROR(SMALL(IF($G254:$BK254="○",COLUMN($G254:$BK254)),COLUMNS($CD254:DN254)),"")</f>
        <v/>
      </c>
      <c r="DO254" t="str" cm="1">
        <f t="array" ref="DO254">IFERROR(SMALL(IF($G254:$BK254="○",COLUMN($G254:$BK254)),COLUMNS($CD254:DO254)),"")</f>
        <v/>
      </c>
      <c r="DP254" t="str" cm="1">
        <f t="array" ref="DP254">IFERROR(SMALL(IF($G254:$BK254="○",COLUMN($G254:$BK254)),COLUMNS($CD254:DP254)),"")</f>
        <v/>
      </c>
      <c r="DQ254" t="str" cm="1">
        <f t="array" ref="DQ254">IFERROR(SMALL(IF($G254:$BK254="○",COLUMN($G254:$BK254)),COLUMNS($CD254:DQ254)),"")</f>
        <v/>
      </c>
      <c r="DR254" t="str" cm="1">
        <f t="array" ref="DR254">IFERROR(SMALL(IF($G254:$BK254="○",COLUMN($G254:$BK254)),COLUMNS($CD254:DR254)),"")</f>
        <v/>
      </c>
      <c r="DS254" t="str" cm="1">
        <f t="array" ref="DS254">IFERROR(SMALL(IF($G254:$BK254="○",COLUMN($G254:$BK254)),COLUMNS($CD254:DS254)),"")</f>
        <v/>
      </c>
      <c r="DT254" t="str" cm="1">
        <f t="array" ref="DT254">IFERROR(SMALL(IF($G254:$BK254="○",COLUMN($G254:$BK254)),COLUMNS($CD254:DT254)),"")</f>
        <v/>
      </c>
      <c r="DU254" t="str" cm="1">
        <f t="array" ref="DU254">IFERROR(SMALL(IF($G254:$BK254="○",COLUMN($G254:$BK254)),COLUMNS($CD254:DU254)),"")</f>
        <v/>
      </c>
      <c r="DV254" t="str" cm="1">
        <f t="array" ref="DV254">IFERROR(SMALL(IF($G254:$BK254="○",COLUMN($G254:$BK254)),COLUMNS($CD254:DV254)),"")</f>
        <v/>
      </c>
      <c r="DW254" t="str" cm="1">
        <f t="array" ref="DW254">IFERROR(SMALL(IF($G254:$BK254="○",COLUMN($G254:$BK254)),COLUMNS($CD254:DW254)),"")</f>
        <v/>
      </c>
      <c r="DX254" t="str" cm="1">
        <f t="array" ref="DX254">IFERROR(SMALL(IF($G254:$BK254="○",COLUMN($G254:$BK254)),COLUMNS($CD254:DX254)),"")</f>
        <v/>
      </c>
      <c r="DY254" t="str" cm="1">
        <f t="array" ref="DY254">IFERROR(SMALL(IF($G254:$BK254="○",COLUMN($G254:$BK254)),COLUMNS($CD254:DY254)),"")</f>
        <v/>
      </c>
      <c r="DZ254" t="str" cm="1">
        <f t="array" ref="DZ254">IFERROR(SMALL(IF($G254:$BK254="○",COLUMN($G254:$BK254)),COLUMNS($CD254:DZ254)),"")</f>
        <v/>
      </c>
      <c r="EA254" t="str" cm="1">
        <f t="array" ref="EA254">IFERROR(SMALL(IF($G254:$BK254="○",COLUMN($G254:$BK254)),COLUMNS($CD254:EA254)),"")</f>
        <v/>
      </c>
      <c r="EB254" t="str" cm="1">
        <f t="array" ref="EB254">IFERROR(SMALL(IF($G254:$BK254="○",COLUMN($G254:$BK254)),COLUMNS($CD254:EB254)),"")</f>
        <v/>
      </c>
      <c r="EC254" t="str" cm="1">
        <f t="array" ref="EC254">IFERROR(SMALL(IF($G254:$BK254="○",COLUMN($G254:$BK254)),COLUMNS($CD254:EC254)),"")</f>
        <v/>
      </c>
      <c r="ED254" t="str" cm="1">
        <f t="array" ref="ED254">IFERROR(SMALL(IF($G254:$BK254="○",COLUMN($G254:$BK254)),COLUMNS($CD254:ED254)),"")</f>
        <v/>
      </c>
      <c r="EE254" t="str" cm="1">
        <f t="array" ref="EE254">IFERROR(SMALL(IF($G254:$BK254="○",COLUMN($G254:$BK254)),COLUMNS($CD254:EE254)),"")</f>
        <v/>
      </c>
      <c r="EF254" t="str" cm="1">
        <f t="array" ref="EF254">IFERROR(SMALL(IF($G254:$BK254="○",COLUMN($G254:$BK254)),COLUMNS($CD254:EF254)),"")</f>
        <v/>
      </c>
      <c r="EG254" t="str" cm="1">
        <f t="array" ref="EG254">IFERROR(SMALL(IF($G254:$BK254="○",COLUMN($G254:$BK254)),COLUMNS($CD254:EG254)),"")</f>
        <v/>
      </c>
      <c r="EH254" t="str" cm="1">
        <f t="array" ref="EH254">IFERROR(SMALL(IF($G254:$BK254="○",COLUMN($G254:$BK254)),COLUMNS($CD254:EH254)),"")</f>
        <v/>
      </c>
      <c r="EI254" t="str" cm="1">
        <f t="array" ref="EI254">IFERROR(SMALL(IF($G254:$BK254="○",COLUMN($G254:$BK254)),COLUMNS($CD254:EI254)),"")</f>
        <v/>
      </c>
      <c r="EJ254" t="str" cm="1">
        <f t="array" ref="EJ254">IFERROR(SMALL(IF($G254:$BK254="○",COLUMN($G254:$BK254)),COLUMNS($CD254:EJ254)),"")</f>
        <v/>
      </c>
      <c r="EK254" t="str" cm="1">
        <f t="array" ref="EK254">IFERROR(SMALL(IF($G254:$BK254="○",COLUMN($G254:$BK254)),COLUMNS($CD254:EK254)),"")</f>
        <v/>
      </c>
      <c r="EL254" t="str" cm="1">
        <f t="array" ref="EL254">IFERROR(SMALL(IF($G254:$BK254="○",COLUMN($G254:$BK254)),COLUMNS($CD254:EL254)),"")</f>
        <v/>
      </c>
      <c r="EM254" t="str" cm="1">
        <f t="array" ref="EM254">IFERROR(SMALL(IF($G254:$BK254="○",COLUMN($G254:$BK254)),COLUMNS($CD254:EM254)),"")</f>
        <v/>
      </c>
      <c r="EN254" t="str" cm="1">
        <f t="array" ref="EN254">IFERROR(SMALL(IF($G254:$BK254="○",COLUMN($G254:$BK254)),COLUMNS($CD254:EN254)),"")</f>
        <v/>
      </c>
      <c r="EO254" t="str" cm="1">
        <f t="array" ref="EO254">IFERROR(SMALL(IF($G254:$BK254="○",COLUMN($G254:$BK254)),COLUMNS($CD254:EO254)),"")</f>
        <v/>
      </c>
      <c r="EP254" t="str" cm="1">
        <f t="array" ref="EP254">IFERROR(SMALL(IF($G254:$BK254="○",COLUMN($G254:$BK254)),COLUMNS($CD254:EP254)),"")</f>
        <v/>
      </c>
      <c r="EQ254" t="str" cm="1">
        <f t="array" ref="EQ254">IFERROR(SMALL(IF($G254:$BK254="○",COLUMN($G254:$BK254)),COLUMNS($CD254:EQ254)),"")</f>
        <v/>
      </c>
      <c r="ER254" t="str" cm="1">
        <f t="array" ref="ER254">IFERROR(SMALL(IF($G254:$BK254="○",COLUMN($G254:$BK254)),COLUMNS($CD254:ER254)),"")</f>
        <v/>
      </c>
      <c r="ES254" t="str" cm="1">
        <f t="array" ref="ES254">IFERROR(SMALL(IF($G254:$BK254="○",COLUMN($G254:$BK254)),COLUMNS($CD254:ES254)),"")</f>
        <v/>
      </c>
      <c r="ET254" t="str" cm="1">
        <f t="array" ref="ET254">IFERROR(SMALL(IF($G254:$BK254="○",COLUMN($G254:$BK254)),COLUMNS($CD254:ET254)),"")</f>
        <v/>
      </c>
      <c r="EU254" t="str" cm="1">
        <f t="array" ref="EU254">IFERROR(SMALL(IF($G254:$BK254="○",COLUMN($G254:$BK254)),COLUMNS($CD254:EU254)),"")</f>
        <v/>
      </c>
      <c r="EV254" t="str" cm="1">
        <f t="array" ref="EV254">IFERROR(SMALL(IF($G254:$BK254="○",COLUMN($G254:$BK254)),COLUMNS($CD254:EV254)),"")</f>
        <v/>
      </c>
      <c r="EW254" t="str" cm="1">
        <f t="array" ref="EW254">IFERROR(SMALL(IF($G254:$BK254="○",COLUMN($G254:$BK254)),COLUMNS($CD254:EW254)),"")</f>
        <v/>
      </c>
      <c r="EX254" t="str" cm="1">
        <f t="array" ref="EX254">IFERROR(SMALL(IF($G254:$BK254="○",COLUMN($G254:$BK254)),COLUMNS($CD254:EX254)),"")</f>
        <v/>
      </c>
      <c r="EY254" t="str" cm="1">
        <f t="array" ref="EY254">IFERROR(SMALL(IF($G254:$BK254="○",COLUMN($G254:$BK254)),COLUMNS($CD254:EY254)),"")</f>
        <v/>
      </c>
      <c r="EZ254" t="str" cm="1">
        <f t="array" ref="EZ254">IFERROR(SMALL(IF($G254:$BK254="○",COLUMN($G254:$BK254)),COLUMNS($CD254:EZ254)),"")</f>
        <v/>
      </c>
      <c r="FA254" t="str" cm="1">
        <f t="array" ref="FA254">IFERROR(SMALL(IF($G254:$BK254="○",COLUMN($G254:$BK254)),COLUMNS($CD254:FA254)),"")</f>
        <v/>
      </c>
      <c r="FB254" t="str" cm="1">
        <f t="array" ref="FB254">IFERROR(SMALL(IF($G254:$BK254="○",COLUMN($G254:$BK254)),COLUMNS($CD254:FB254)),"")</f>
        <v/>
      </c>
      <c r="FC254" t="str" cm="1">
        <f t="array" ref="FC254">IFERROR(SMALL(IF($G254:$BK254="○",COLUMN($G254:$BK254)),COLUMNS($CD254:FC254)),"")</f>
        <v/>
      </c>
      <c r="FD254" t="str" cm="1">
        <f t="array" ref="FD254">IFERROR(SMALL(IF($G254:$BK254="○",COLUMN($G254:$BK254)),COLUMNS($CD254:FD254)),"")</f>
        <v/>
      </c>
      <c r="FE254" t="str" cm="1">
        <f t="array" ref="FE254">IFERROR(SMALL(IF($G254:$BK254="○",COLUMN($G254:$BK254)),COLUMNS($CD254:FE254)),"")</f>
        <v/>
      </c>
      <c r="FF254" t="str" cm="1">
        <f t="array" ref="FF254">IFERROR(SMALL(IF($G254:$BK254="○",COLUMN($G254:$BK254)),COLUMNS($CD254:FF254)),"")</f>
        <v/>
      </c>
      <c r="FG254" t="str" cm="1">
        <f t="array" ref="FG254">IFERROR(SMALL(IF($G254:$BK254="○",COLUMN($G254:$BK254)),COLUMNS($CD254:FG254)),"")</f>
        <v/>
      </c>
      <c r="FH254" t="str" cm="1">
        <f t="array" ref="FH254">IFERROR(SMALL(IF($G254:$BK254="○",COLUMN($G254:$BK254)),COLUMNS($CD254:FH254)),"")</f>
        <v/>
      </c>
      <c r="FI254" t="str" cm="1">
        <f t="array" ref="FI254">IFERROR(SMALL(IF($G254:$BK254="○",COLUMN($G254:$BK254)),COLUMNS($CD254:FI254)),"")</f>
        <v/>
      </c>
      <c r="FJ254" t="str" cm="1">
        <f t="array" ref="FJ254">IFERROR(SMALL(IF($G254:$BK254="○",COLUMN($G254:$BK254)),COLUMNS($CD254:FJ254)),"")</f>
        <v/>
      </c>
      <c r="FK254" t="str" cm="1">
        <f t="array" ref="FK254">IFERROR(SMALL(IF($G254:$BK254="○",COLUMN($G254:$BK254)),COLUMNS($CD254:FK254)),"")</f>
        <v/>
      </c>
      <c r="FL254" t="str" cm="1">
        <f t="array" ref="FL254">IFERROR(SMALL(IF($G254:$BK254="○",COLUMN($G254:$BK254)),COLUMNS($CD254:FL254)),"")</f>
        <v/>
      </c>
      <c r="FM254" t="str" cm="1">
        <f t="array" ref="FM254">IFERROR(SMALL(IF($G254:$BK254="○",COLUMN($G254:$BK254)),COLUMNS($CD254:FM254)),"")</f>
        <v/>
      </c>
      <c r="FN254" t="str" cm="1">
        <f t="array" ref="FN254">IFERROR(SMALL(IF($G254:$BK254="○",COLUMN($G254:$BK254)),COLUMNS($CD254:FN254)),"")</f>
        <v/>
      </c>
      <c r="FO254" t="str" cm="1">
        <f t="array" ref="FO254">IFERROR(SMALL(IF($G254:$BK254="○",COLUMN($G254:$BK254)),COLUMNS($CD254:FO254)),"")</f>
        <v/>
      </c>
      <c r="FP254" t="str" cm="1">
        <f t="array" ref="FP254">IFERROR(SMALL(IF($G254:$BK254="○",COLUMN($G254:$BK254)),COLUMNS($CD254:FP254)),"")</f>
        <v/>
      </c>
    </row>
    <row r="255" spans="1:172" x14ac:dyDescent="0.4">
      <c r="A255" s="9" t="str">
        <f>IF(B255&lt;&gt;"", COUNTA($B$4:B255), "")</f>
        <v/>
      </c>
      <c r="B255" s="94"/>
      <c r="C255" s="94"/>
      <c r="D255" s="94"/>
      <c r="E255" s="94"/>
      <c r="F255" s="95"/>
      <c r="G255" s="97"/>
      <c r="H255" s="97"/>
      <c r="I255" s="97"/>
      <c r="J255" s="97"/>
      <c r="K255" s="97"/>
      <c r="L255" s="97"/>
      <c r="M255" s="97"/>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97"/>
      <c r="AQ255" s="97"/>
      <c r="AR255" s="97"/>
      <c r="AS255" s="97"/>
      <c r="AT255" s="97"/>
      <c r="AU255" s="97"/>
      <c r="AV255" s="97"/>
      <c r="AW255" s="97"/>
      <c r="AX255" s="97"/>
      <c r="AY255" s="97"/>
      <c r="AZ255" s="97"/>
      <c r="BA255" s="97"/>
      <c r="BB255" s="97"/>
      <c r="BC255" s="97"/>
      <c r="BD255" s="97"/>
      <c r="BE255" s="97"/>
      <c r="BF255" s="97"/>
      <c r="BG255" s="97"/>
      <c r="BH255" s="97"/>
      <c r="BI255" s="97"/>
      <c r="BJ255" s="97"/>
      <c r="BK255" s="97"/>
      <c r="BL255" s="94"/>
      <c r="BM255" s="94"/>
      <c r="BN255" s="94"/>
      <c r="BO255" s="94"/>
      <c r="BP255" s="94"/>
      <c r="BQ255" s="94"/>
      <c r="BR255" s="94"/>
      <c r="BS255" s="94"/>
      <c r="BT255" s="94"/>
      <c r="BU255" s="94"/>
      <c r="BV255" s="99"/>
      <c r="BX255">
        <f t="shared" si="6"/>
        <v>0</v>
      </c>
      <c r="CA255" t="str">
        <f>IF(BX255&gt;0,MAX(CA$3:CA254)+1,"")</f>
        <v/>
      </c>
      <c r="CB255">
        <f t="shared" si="7"/>
        <v>0</v>
      </c>
      <c r="CD255" s="12" t="str" cm="1">
        <f t="array" ref="CD255">IFERROR(SMALL(IF($G255:$BK255="○",COLUMN($G255:$BK255)),COLUMNS($CD255:CD255)),"")</f>
        <v/>
      </c>
      <c r="CE255" s="12" t="str" cm="1">
        <f t="array" ref="CE255">IFERROR(SMALL(IF($G255:$BK255="○",COLUMN($G255:$BK255)),COLUMNS($CD255:CE255)),"")</f>
        <v/>
      </c>
      <c r="CF255" t="str" cm="1">
        <f t="array" ref="CF255">IFERROR(SMALL(IF($G255:$BK255="○",COLUMN($G255:$BK255)),COLUMNS($CD255:CF255)),"")</f>
        <v/>
      </c>
      <c r="CG255" t="str" cm="1">
        <f t="array" ref="CG255">IFERROR(SMALL(IF($G255:$BK255="○",COLUMN($G255:$BK255)),COLUMNS($CD255:CG255)),"")</f>
        <v/>
      </c>
      <c r="CH255" t="str" cm="1">
        <f t="array" ref="CH255">IFERROR(SMALL(IF($G255:$BK255="○",COLUMN($G255:$BK255)),COLUMNS($CD255:CH255)),"")</f>
        <v/>
      </c>
      <c r="CI255" t="str" cm="1">
        <f t="array" ref="CI255">IFERROR(SMALL(IF($G255:$BK255="○",COLUMN($G255:$BK255)),COLUMNS($CD255:CI255)),"")</f>
        <v/>
      </c>
      <c r="CJ255" t="str" cm="1">
        <f t="array" ref="CJ255">IFERROR(SMALL(IF($G255:$BK255="○",COLUMN($G255:$BK255)),COLUMNS($CD255:CJ255)),"")</f>
        <v/>
      </c>
      <c r="CK255" t="str" cm="1">
        <f t="array" ref="CK255">IFERROR(SMALL(IF($G255:$BK255="○",COLUMN($G255:$BK255)),COLUMNS($CD255:CK255)),"")</f>
        <v/>
      </c>
      <c r="CL255" t="str" cm="1">
        <f t="array" ref="CL255">IFERROR(SMALL(IF($G255:$BK255="○",COLUMN($G255:$BK255)),COLUMNS($CD255:CL255)),"")</f>
        <v/>
      </c>
      <c r="CM255" t="str" cm="1">
        <f t="array" ref="CM255">IFERROR(SMALL(IF($G255:$BK255="○",COLUMN($G255:$BK255)),COLUMNS($CD255:CM255)),"")</f>
        <v/>
      </c>
      <c r="CN255" t="str" cm="1">
        <f t="array" ref="CN255">IFERROR(SMALL(IF($G255:$BK255="○",COLUMN($G255:$BK255)),COLUMNS($CD255:CN255)),"")</f>
        <v/>
      </c>
      <c r="CO255" t="str" cm="1">
        <f t="array" ref="CO255">IFERROR(SMALL(IF($G255:$BK255="○",COLUMN($G255:$BK255)),COLUMNS($CD255:CO255)),"")</f>
        <v/>
      </c>
      <c r="CP255" t="str" cm="1">
        <f t="array" ref="CP255">IFERROR(SMALL(IF($G255:$BK255="○",COLUMN($G255:$BK255)),COLUMNS($CD255:CP255)),"")</f>
        <v/>
      </c>
      <c r="CQ255" t="str" cm="1">
        <f t="array" ref="CQ255">IFERROR(SMALL(IF($G255:$BK255="○",COLUMN($G255:$BK255)),COLUMNS($CD255:CQ255)),"")</f>
        <v/>
      </c>
      <c r="CR255" t="str" cm="1">
        <f t="array" ref="CR255">IFERROR(SMALL(IF($G255:$BK255="○",COLUMN($G255:$BK255)),COLUMNS($CD255:CR255)),"")</f>
        <v/>
      </c>
      <c r="CS255" t="str" cm="1">
        <f t="array" ref="CS255">IFERROR(SMALL(IF($G255:$BK255="○",COLUMN($G255:$BK255)),COLUMNS($CD255:CS255)),"")</f>
        <v/>
      </c>
      <c r="CT255" t="str" cm="1">
        <f t="array" ref="CT255">IFERROR(SMALL(IF($G255:$BK255="○",COLUMN($G255:$BK255)),COLUMNS($CD255:CT255)),"")</f>
        <v/>
      </c>
      <c r="CU255" t="str" cm="1">
        <f t="array" ref="CU255">IFERROR(SMALL(IF($G255:$BK255="○",COLUMN($G255:$BK255)),COLUMNS($CD255:CU255)),"")</f>
        <v/>
      </c>
      <c r="CV255" t="str" cm="1">
        <f t="array" ref="CV255">IFERROR(SMALL(IF($G255:$BK255="○",COLUMN($G255:$BK255)),COLUMNS($CD255:CV255)),"")</f>
        <v/>
      </c>
      <c r="CW255" t="str" cm="1">
        <f t="array" ref="CW255">IFERROR(SMALL(IF($G255:$BK255="○",COLUMN($G255:$BK255)),COLUMNS($CD255:CW255)),"")</f>
        <v/>
      </c>
      <c r="CX255" t="str" cm="1">
        <f t="array" ref="CX255">IFERROR(SMALL(IF($G255:$BK255="○",COLUMN($G255:$BK255)),COLUMNS($CD255:CX255)),"")</f>
        <v/>
      </c>
      <c r="CY255" t="str" cm="1">
        <f t="array" ref="CY255">IFERROR(SMALL(IF($G255:$BK255="○",COLUMN($G255:$BK255)),COLUMNS($CD255:CY255)),"")</f>
        <v/>
      </c>
      <c r="CZ255" t="str" cm="1">
        <f t="array" ref="CZ255">IFERROR(SMALL(IF($G255:$BK255="○",COLUMN($G255:$BK255)),COLUMNS($CD255:CZ255)),"")</f>
        <v/>
      </c>
      <c r="DA255" t="str" cm="1">
        <f t="array" ref="DA255">IFERROR(SMALL(IF($G255:$BK255="○",COLUMN($G255:$BK255)),COLUMNS($CD255:DA255)),"")</f>
        <v/>
      </c>
      <c r="DB255" t="str" cm="1">
        <f t="array" ref="DB255">IFERROR(SMALL(IF($G255:$BK255="○",COLUMN($G255:$BK255)),COLUMNS($CD255:DB255)),"")</f>
        <v/>
      </c>
      <c r="DC255" t="str" cm="1">
        <f t="array" ref="DC255">IFERROR(SMALL(IF($G255:$BK255="○",COLUMN($G255:$BK255)),COLUMNS($CD255:DC255)),"")</f>
        <v/>
      </c>
      <c r="DD255" t="str" cm="1">
        <f t="array" ref="DD255">IFERROR(SMALL(IF($G255:$BK255="○",COLUMN($G255:$BK255)),COLUMNS($CD255:DD255)),"")</f>
        <v/>
      </c>
      <c r="DE255" t="str" cm="1">
        <f t="array" ref="DE255">IFERROR(SMALL(IF($G255:$BK255="○",COLUMN($G255:$BK255)),COLUMNS($CD255:DE255)),"")</f>
        <v/>
      </c>
      <c r="DF255" t="str" cm="1">
        <f t="array" ref="DF255">IFERROR(SMALL(IF($G255:$BK255="○",COLUMN($G255:$BK255)),COLUMNS($CD255:DF255)),"")</f>
        <v/>
      </c>
      <c r="DG255" t="str" cm="1">
        <f t="array" ref="DG255">IFERROR(SMALL(IF($G255:$BK255="○",COLUMN($G255:$BK255)),COLUMNS($CD255:DG255)),"")</f>
        <v/>
      </c>
      <c r="DH255" t="str" cm="1">
        <f t="array" ref="DH255">IFERROR(SMALL(IF($G255:$BK255="○",COLUMN($G255:$BK255)),COLUMNS($CD255:DH255)),"")</f>
        <v/>
      </c>
      <c r="DI255" t="str" cm="1">
        <f t="array" ref="DI255">IFERROR(SMALL(IF($G255:$BK255="○",COLUMN($G255:$BK255)),COLUMNS($CD255:DI255)),"")</f>
        <v/>
      </c>
      <c r="DJ255" t="str" cm="1">
        <f t="array" ref="DJ255">IFERROR(SMALL(IF($G255:$BK255="○",COLUMN($G255:$BK255)),COLUMNS($CD255:DJ255)),"")</f>
        <v/>
      </c>
      <c r="DK255" t="str" cm="1">
        <f t="array" ref="DK255">IFERROR(SMALL(IF($G255:$BK255="○",COLUMN($G255:$BK255)),COLUMNS($CD255:DK255)),"")</f>
        <v/>
      </c>
      <c r="DL255" t="str" cm="1">
        <f t="array" ref="DL255">IFERROR(SMALL(IF($G255:$BK255="○",COLUMN($G255:$BK255)),COLUMNS($CD255:DL255)),"")</f>
        <v/>
      </c>
      <c r="DM255" t="str" cm="1">
        <f t="array" ref="DM255">IFERROR(SMALL(IF($G255:$BK255="○",COLUMN($G255:$BK255)),COLUMNS($CD255:DM255)),"")</f>
        <v/>
      </c>
      <c r="DN255" t="str" cm="1">
        <f t="array" ref="DN255">IFERROR(SMALL(IF($G255:$BK255="○",COLUMN($G255:$BK255)),COLUMNS($CD255:DN255)),"")</f>
        <v/>
      </c>
      <c r="DO255" t="str" cm="1">
        <f t="array" ref="DO255">IFERROR(SMALL(IF($G255:$BK255="○",COLUMN($G255:$BK255)),COLUMNS($CD255:DO255)),"")</f>
        <v/>
      </c>
      <c r="DP255" t="str" cm="1">
        <f t="array" ref="DP255">IFERROR(SMALL(IF($G255:$BK255="○",COLUMN($G255:$BK255)),COLUMNS($CD255:DP255)),"")</f>
        <v/>
      </c>
      <c r="DQ255" t="str" cm="1">
        <f t="array" ref="DQ255">IFERROR(SMALL(IF($G255:$BK255="○",COLUMN($G255:$BK255)),COLUMNS($CD255:DQ255)),"")</f>
        <v/>
      </c>
      <c r="DR255" t="str" cm="1">
        <f t="array" ref="DR255">IFERROR(SMALL(IF($G255:$BK255="○",COLUMN($G255:$BK255)),COLUMNS($CD255:DR255)),"")</f>
        <v/>
      </c>
      <c r="DS255" t="str" cm="1">
        <f t="array" ref="DS255">IFERROR(SMALL(IF($G255:$BK255="○",COLUMN($G255:$BK255)),COLUMNS($CD255:DS255)),"")</f>
        <v/>
      </c>
      <c r="DT255" t="str" cm="1">
        <f t="array" ref="DT255">IFERROR(SMALL(IF($G255:$BK255="○",COLUMN($G255:$BK255)),COLUMNS($CD255:DT255)),"")</f>
        <v/>
      </c>
      <c r="DU255" t="str" cm="1">
        <f t="array" ref="DU255">IFERROR(SMALL(IF($G255:$BK255="○",COLUMN($G255:$BK255)),COLUMNS($CD255:DU255)),"")</f>
        <v/>
      </c>
      <c r="DV255" t="str" cm="1">
        <f t="array" ref="DV255">IFERROR(SMALL(IF($G255:$BK255="○",COLUMN($G255:$BK255)),COLUMNS($CD255:DV255)),"")</f>
        <v/>
      </c>
      <c r="DW255" t="str" cm="1">
        <f t="array" ref="DW255">IFERROR(SMALL(IF($G255:$BK255="○",COLUMN($G255:$BK255)),COLUMNS($CD255:DW255)),"")</f>
        <v/>
      </c>
      <c r="DX255" t="str" cm="1">
        <f t="array" ref="DX255">IFERROR(SMALL(IF($G255:$BK255="○",COLUMN($G255:$BK255)),COLUMNS($CD255:DX255)),"")</f>
        <v/>
      </c>
      <c r="DY255" t="str" cm="1">
        <f t="array" ref="DY255">IFERROR(SMALL(IF($G255:$BK255="○",COLUMN($G255:$BK255)),COLUMNS($CD255:DY255)),"")</f>
        <v/>
      </c>
      <c r="DZ255" t="str" cm="1">
        <f t="array" ref="DZ255">IFERROR(SMALL(IF($G255:$BK255="○",COLUMN($G255:$BK255)),COLUMNS($CD255:DZ255)),"")</f>
        <v/>
      </c>
      <c r="EA255" t="str" cm="1">
        <f t="array" ref="EA255">IFERROR(SMALL(IF($G255:$BK255="○",COLUMN($G255:$BK255)),COLUMNS($CD255:EA255)),"")</f>
        <v/>
      </c>
      <c r="EB255" t="str" cm="1">
        <f t="array" ref="EB255">IFERROR(SMALL(IF($G255:$BK255="○",COLUMN($G255:$BK255)),COLUMNS($CD255:EB255)),"")</f>
        <v/>
      </c>
      <c r="EC255" t="str" cm="1">
        <f t="array" ref="EC255">IFERROR(SMALL(IF($G255:$BK255="○",COLUMN($G255:$BK255)),COLUMNS($CD255:EC255)),"")</f>
        <v/>
      </c>
      <c r="ED255" t="str" cm="1">
        <f t="array" ref="ED255">IFERROR(SMALL(IF($G255:$BK255="○",COLUMN($G255:$BK255)),COLUMNS($CD255:ED255)),"")</f>
        <v/>
      </c>
      <c r="EE255" t="str" cm="1">
        <f t="array" ref="EE255">IFERROR(SMALL(IF($G255:$BK255="○",COLUMN($G255:$BK255)),COLUMNS($CD255:EE255)),"")</f>
        <v/>
      </c>
      <c r="EF255" t="str" cm="1">
        <f t="array" ref="EF255">IFERROR(SMALL(IF($G255:$BK255="○",COLUMN($G255:$BK255)),COLUMNS($CD255:EF255)),"")</f>
        <v/>
      </c>
      <c r="EG255" t="str" cm="1">
        <f t="array" ref="EG255">IFERROR(SMALL(IF($G255:$BK255="○",COLUMN($G255:$BK255)),COLUMNS($CD255:EG255)),"")</f>
        <v/>
      </c>
      <c r="EH255" t="str" cm="1">
        <f t="array" ref="EH255">IFERROR(SMALL(IF($G255:$BK255="○",COLUMN($G255:$BK255)),COLUMNS($CD255:EH255)),"")</f>
        <v/>
      </c>
      <c r="EI255" t="str" cm="1">
        <f t="array" ref="EI255">IFERROR(SMALL(IF($G255:$BK255="○",COLUMN($G255:$BK255)),COLUMNS($CD255:EI255)),"")</f>
        <v/>
      </c>
      <c r="EJ255" t="str" cm="1">
        <f t="array" ref="EJ255">IFERROR(SMALL(IF($G255:$BK255="○",COLUMN($G255:$BK255)),COLUMNS($CD255:EJ255)),"")</f>
        <v/>
      </c>
      <c r="EK255" t="str" cm="1">
        <f t="array" ref="EK255">IFERROR(SMALL(IF($G255:$BK255="○",COLUMN($G255:$BK255)),COLUMNS($CD255:EK255)),"")</f>
        <v/>
      </c>
      <c r="EL255" t="str" cm="1">
        <f t="array" ref="EL255">IFERROR(SMALL(IF($G255:$BK255="○",COLUMN($G255:$BK255)),COLUMNS($CD255:EL255)),"")</f>
        <v/>
      </c>
      <c r="EM255" t="str" cm="1">
        <f t="array" ref="EM255">IFERROR(SMALL(IF($G255:$BK255="○",COLUMN($G255:$BK255)),COLUMNS($CD255:EM255)),"")</f>
        <v/>
      </c>
      <c r="EN255" t="str" cm="1">
        <f t="array" ref="EN255">IFERROR(SMALL(IF($G255:$BK255="○",COLUMN($G255:$BK255)),COLUMNS($CD255:EN255)),"")</f>
        <v/>
      </c>
      <c r="EO255" t="str" cm="1">
        <f t="array" ref="EO255">IFERROR(SMALL(IF($G255:$BK255="○",COLUMN($G255:$BK255)),COLUMNS($CD255:EO255)),"")</f>
        <v/>
      </c>
      <c r="EP255" t="str" cm="1">
        <f t="array" ref="EP255">IFERROR(SMALL(IF($G255:$BK255="○",COLUMN($G255:$BK255)),COLUMNS($CD255:EP255)),"")</f>
        <v/>
      </c>
      <c r="EQ255" t="str" cm="1">
        <f t="array" ref="EQ255">IFERROR(SMALL(IF($G255:$BK255="○",COLUMN($G255:$BK255)),COLUMNS($CD255:EQ255)),"")</f>
        <v/>
      </c>
      <c r="ER255" t="str" cm="1">
        <f t="array" ref="ER255">IFERROR(SMALL(IF($G255:$BK255="○",COLUMN($G255:$BK255)),COLUMNS($CD255:ER255)),"")</f>
        <v/>
      </c>
      <c r="ES255" t="str" cm="1">
        <f t="array" ref="ES255">IFERROR(SMALL(IF($G255:$BK255="○",COLUMN($G255:$BK255)),COLUMNS($CD255:ES255)),"")</f>
        <v/>
      </c>
      <c r="ET255" t="str" cm="1">
        <f t="array" ref="ET255">IFERROR(SMALL(IF($G255:$BK255="○",COLUMN($G255:$BK255)),COLUMNS($CD255:ET255)),"")</f>
        <v/>
      </c>
      <c r="EU255" t="str" cm="1">
        <f t="array" ref="EU255">IFERROR(SMALL(IF($G255:$BK255="○",COLUMN($G255:$BK255)),COLUMNS($CD255:EU255)),"")</f>
        <v/>
      </c>
      <c r="EV255" t="str" cm="1">
        <f t="array" ref="EV255">IFERROR(SMALL(IF($G255:$BK255="○",COLUMN($G255:$BK255)),COLUMNS($CD255:EV255)),"")</f>
        <v/>
      </c>
      <c r="EW255" t="str" cm="1">
        <f t="array" ref="EW255">IFERROR(SMALL(IF($G255:$BK255="○",COLUMN($G255:$BK255)),COLUMNS($CD255:EW255)),"")</f>
        <v/>
      </c>
      <c r="EX255" t="str" cm="1">
        <f t="array" ref="EX255">IFERROR(SMALL(IF($G255:$BK255="○",COLUMN($G255:$BK255)),COLUMNS($CD255:EX255)),"")</f>
        <v/>
      </c>
      <c r="EY255" t="str" cm="1">
        <f t="array" ref="EY255">IFERROR(SMALL(IF($G255:$BK255="○",COLUMN($G255:$BK255)),COLUMNS($CD255:EY255)),"")</f>
        <v/>
      </c>
      <c r="EZ255" t="str" cm="1">
        <f t="array" ref="EZ255">IFERROR(SMALL(IF($G255:$BK255="○",COLUMN($G255:$BK255)),COLUMNS($CD255:EZ255)),"")</f>
        <v/>
      </c>
      <c r="FA255" t="str" cm="1">
        <f t="array" ref="FA255">IFERROR(SMALL(IF($G255:$BK255="○",COLUMN($G255:$BK255)),COLUMNS($CD255:FA255)),"")</f>
        <v/>
      </c>
      <c r="FB255" t="str" cm="1">
        <f t="array" ref="FB255">IFERROR(SMALL(IF($G255:$BK255="○",COLUMN($G255:$BK255)),COLUMNS($CD255:FB255)),"")</f>
        <v/>
      </c>
      <c r="FC255" t="str" cm="1">
        <f t="array" ref="FC255">IFERROR(SMALL(IF($G255:$BK255="○",COLUMN($G255:$BK255)),COLUMNS($CD255:FC255)),"")</f>
        <v/>
      </c>
      <c r="FD255" t="str" cm="1">
        <f t="array" ref="FD255">IFERROR(SMALL(IF($G255:$BK255="○",COLUMN($G255:$BK255)),COLUMNS($CD255:FD255)),"")</f>
        <v/>
      </c>
      <c r="FE255" t="str" cm="1">
        <f t="array" ref="FE255">IFERROR(SMALL(IF($G255:$BK255="○",COLUMN($G255:$BK255)),COLUMNS($CD255:FE255)),"")</f>
        <v/>
      </c>
      <c r="FF255" t="str" cm="1">
        <f t="array" ref="FF255">IFERROR(SMALL(IF($G255:$BK255="○",COLUMN($G255:$BK255)),COLUMNS($CD255:FF255)),"")</f>
        <v/>
      </c>
      <c r="FG255" t="str" cm="1">
        <f t="array" ref="FG255">IFERROR(SMALL(IF($G255:$BK255="○",COLUMN($G255:$BK255)),COLUMNS($CD255:FG255)),"")</f>
        <v/>
      </c>
      <c r="FH255" t="str" cm="1">
        <f t="array" ref="FH255">IFERROR(SMALL(IF($G255:$BK255="○",COLUMN($G255:$BK255)),COLUMNS($CD255:FH255)),"")</f>
        <v/>
      </c>
      <c r="FI255" t="str" cm="1">
        <f t="array" ref="FI255">IFERROR(SMALL(IF($G255:$BK255="○",COLUMN($G255:$BK255)),COLUMNS($CD255:FI255)),"")</f>
        <v/>
      </c>
      <c r="FJ255" t="str" cm="1">
        <f t="array" ref="FJ255">IFERROR(SMALL(IF($G255:$BK255="○",COLUMN($G255:$BK255)),COLUMNS($CD255:FJ255)),"")</f>
        <v/>
      </c>
      <c r="FK255" t="str" cm="1">
        <f t="array" ref="FK255">IFERROR(SMALL(IF($G255:$BK255="○",COLUMN($G255:$BK255)),COLUMNS($CD255:FK255)),"")</f>
        <v/>
      </c>
      <c r="FL255" t="str" cm="1">
        <f t="array" ref="FL255">IFERROR(SMALL(IF($G255:$BK255="○",COLUMN($G255:$BK255)),COLUMNS($CD255:FL255)),"")</f>
        <v/>
      </c>
      <c r="FM255" t="str" cm="1">
        <f t="array" ref="FM255">IFERROR(SMALL(IF($G255:$BK255="○",COLUMN($G255:$BK255)),COLUMNS($CD255:FM255)),"")</f>
        <v/>
      </c>
      <c r="FN255" t="str" cm="1">
        <f t="array" ref="FN255">IFERROR(SMALL(IF($G255:$BK255="○",COLUMN($G255:$BK255)),COLUMNS($CD255:FN255)),"")</f>
        <v/>
      </c>
      <c r="FO255" t="str" cm="1">
        <f t="array" ref="FO255">IFERROR(SMALL(IF($G255:$BK255="○",COLUMN($G255:$BK255)),COLUMNS($CD255:FO255)),"")</f>
        <v/>
      </c>
      <c r="FP255" t="str" cm="1">
        <f t="array" ref="FP255">IFERROR(SMALL(IF($G255:$BK255="○",COLUMN($G255:$BK255)),COLUMNS($CD255:FP255)),"")</f>
        <v/>
      </c>
    </row>
    <row r="256" spans="1:172" x14ac:dyDescent="0.4">
      <c r="A256" s="9" t="str">
        <f>IF(B256&lt;&gt;"", COUNTA($B$4:B256), "")</f>
        <v/>
      </c>
      <c r="B256" s="92"/>
      <c r="C256" s="92"/>
      <c r="D256" s="92"/>
      <c r="E256" s="92"/>
      <c r="F256" s="93"/>
      <c r="G256" s="96"/>
      <c r="H256" s="96"/>
      <c r="I256" s="96"/>
      <c r="J256" s="96"/>
      <c r="K256" s="96"/>
      <c r="L256" s="96"/>
      <c r="M256" s="96"/>
      <c r="N256" s="96"/>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W256" s="96"/>
      <c r="AX256" s="96"/>
      <c r="AY256" s="96"/>
      <c r="AZ256" s="96"/>
      <c r="BA256" s="96"/>
      <c r="BB256" s="96"/>
      <c r="BC256" s="96"/>
      <c r="BD256" s="96"/>
      <c r="BE256" s="96"/>
      <c r="BF256" s="96"/>
      <c r="BG256" s="96"/>
      <c r="BH256" s="96"/>
      <c r="BI256" s="96"/>
      <c r="BJ256" s="96"/>
      <c r="BK256" s="96"/>
      <c r="BL256" s="92"/>
      <c r="BM256" s="92"/>
      <c r="BN256" s="92"/>
      <c r="BO256" s="92"/>
      <c r="BP256" s="92"/>
      <c r="BQ256" s="92"/>
      <c r="BR256" s="92"/>
      <c r="BS256" s="92"/>
      <c r="BT256" s="92"/>
      <c r="BU256" s="92"/>
      <c r="BV256" s="98"/>
      <c r="BX256">
        <f t="shared" si="6"/>
        <v>0</v>
      </c>
      <c r="CA256" t="str">
        <f>IF(BX256&gt;0,MAX(CA$3:CA255)+1,"")</f>
        <v/>
      </c>
      <c r="CB256">
        <f t="shared" si="7"/>
        <v>0</v>
      </c>
      <c r="CD256" s="12" t="str" cm="1">
        <f t="array" ref="CD256">IFERROR(SMALL(IF($G256:$BK256="○",COLUMN($G256:$BK256)),COLUMNS($CD256:CD256)),"")</f>
        <v/>
      </c>
      <c r="CE256" s="12" t="str" cm="1">
        <f t="array" ref="CE256">IFERROR(SMALL(IF($G256:$BK256="○",COLUMN($G256:$BK256)),COLUMNS($CD256:CE256)),"")</f>
        <v/>
      </c>
      <c r="CF256" t="str" cm="1">
        <f t="array" ref="CF256">IFERROR(SMALL(IF($G256:$BK256="○",COLUMN($G256:$BK256)),COLUMNS($CD256:CF256)),"")</f>
        <v/>
      </c>
      <c r="CG256" t="str" cm="1">
        <f t="array" ref="CG256">IFERROR(SMALL(IF($G256:$BK256="○",COLUMN($G256:$BK256)),COLUMNS($CD256:CG256)),"")</f>
        <v/>
      </c>
      <c r="CH256" t="str" cm="1">
        <f t="array" ref="CH256">IFERROR(SMALL(IF($G256:$BK256="○",COLUMN($G256:$BK256)),COLUMNS($CD256:CH256)),"")</f>
        <v/>
      </c>
      <c r="CI256" t="str" cm="1">
        <f t="array" ref="CI256">IFERROR(SMALL(IF($G256:$BK256="○",COLUMN($G256:$BK256)),COLUMNS($CD256:CI256)),"")</f>
        <v/>
      </c>
      <c r="CJ256" t="str" cm="1">
        <f t="array" ref="CJ256">IFERROR(SMALL(IF($G256:$BK256="○",COLUMN($G256:$BK256)),COLUMNS($CD256:CJ256)),"")</f>
        <v/>
      </c>
      <c r="CK256" t="str" cm="1">
        <f t="array" ref="CK256">IFERROR(SMALL(IF($G256:$BK256="○",COLUMN($G256:$BK256)),COLUMNS($CD256:CK256)),"")</f>
        <v/>
      </c>
      <c r="CL256" t="str" cm="1">
        <f t="array" ref="CL256">IFERROR(SMALL(IF($G256:$BK256="○",COLUMN($G256:$BK256)),COLUMNS($CD256:CL256)),"")</f>
        <v/>
      </c>
      <c r="CM256" t="str" cm="1">
        <f t="array" ref="CM256">IFERROR(SMALL(IF($G256:$BK256="○",COLUMN($G256:$BK256)),COLUMNS($CD256:CM256)),"")</f>
        <v/>
      </c>
      <c r="CN256" t="str" cm="1">
        <f t="array" ref="CN256">IFERROR(SMALL(IF($G256:$BK256="○",COLUMN($G256:$BK256)),COLUMNS($CD256:CN256)),"")</f>
        <v/>
      </c>
      <c r="CO256" t="str" cm="1">
        <f t="array" ref="CO256">IFERROR(SMALL(IF($G256:$BK256="○",COLUMN($G256:$BK256)),COLUMNS($CD256:CO256)),"")</f>
        <v/>
      </c>
      <c r="CP256" t="str" cm="1">
        <f t="array" ref="CP256">IFERROR(SMALL(IF($G256:$BK256="○",COLUMN($G256:$BK256)),COLUMNS($CD256:CP256)),"")</f>
        <v/>
      </c>
      <c r="CQ256" t="str" cm="1">
        <f t="array" ref="CQ256">IFERROR(SMALL(IF($G256:$BK256="○",COLUMN($G256:$BK256)),COLUMNS($CD256:CQ256)),"")</f>
        <v/>
      </c>
      <c r="CR256" t="str" cm="1">
        <f t="array" ref="CR256">IFERROR(SMALL(IF($G256:$BK256="○",COLUMN($G256:$BK256)),COLUMNS($CD256:CR256)),"")</f>
        <v/>
      </c>
      <c r="CS256" t="str" cm="1">
        <f t="array" ref="CS256">IFERROR(SMALL(IF($G256:$BK256="○",COLUMN($G256:$BK256)),COLUMNS($CD256:CS256)),"")</f>
        <v/>
      </c>
      <c r="CT256" t="str" cm="1">
        <f t="array" ref="CT256">IFERROR(SMALL(IF($G256:$BK256="○",COLUMN($G256:$BK256)),COLUMNS($CD256:CT256)),"")</f>
        <v/>
      </c>
      <c r="CU256" t="str" cm="1">
        <f t="array" ref="CU256">IFERROR(SMALL(IF($G256:$BK256="○",COLUMN($G256:$BK256)),COLUMNS($CD256:CU256)),"")</f>
        <v/>
      </c>
      <c r="CV256" t="str" cm="1">
        <f t="array" ref="CV256">IFERROR(SMALL(IF($G256:$BK256="○",COLUMN($G256:$BK256)),COLUMNS($CD256:CV256)),"")</f>
        <v/>
      </c>
      <c r="CW256" t="str" cm="1">
        <f t="array" ref="CW256">IFERROR(SMALL(IF($G256:$BK256="○",COLUMN($G256:$BK256)),COLUMNS($CD256:CW256)),"")</f>
        <v/>
      </c>
      <c r="CX256" t="str" cm="1">
        <f t="array" ref="CX256">IFERROR(SMALL(IF($G256:$BK256="○",COLUMN($G256:$BK256)),COLUMNS($CD256:CX256)),"")</f>
        <v/>
      </c>
      <c r="CY256" t="str" cm="1">
        <f t="array" ref="CY256">IFERROR(SMALL(IF($G256:$BK256="○",COLUMN($G256:$BK256)),COLUMNS($CD256:CY256)),"")</f>
        <v/>
      </c>
      <c r="CZ256" t="str" cm="1">
        <f t="array" ref="CZ256">IFERROR(SMALL(IF($G256:$BK256="○",COLUMN($G256:$BK256)),COLUMNS($CD256:CZ256)),"")</f>
        <v/>
      </c>
      <c r="DA256" t="str" cm="1">
        <f t="array" ref="DA256">IFERROR(SMALL(IF($G256:$BK256="○",COLUMN($G256:$BK256)),COLUMNS($CD256:DA256)),"")</f>
        <v/>
      </c>
      <c r="DB256" t="str" cm="1">
        <f t="array" ref="DB256">IFERROR(SMALL(IF($G256:$BK256="○",COLUMN($G256:$BK256)),COLUMNS($CD256:DB256)),"")</f>
        <v/>
      </c>
      <c r="DC256" t="str" cm="1">
        <f t="array" ref="DC256">IFERROR(SMALL(IF($G256:$BK256="○",COLUMN($G256:$BK256)),COLUMNS($CD256:DC256)),"")</f>
        <v/>
      </c>
      <c r="DD256" t="str" cm="1">
        <f t="array" ref="DD256">IFERROR(SMALL(IF($G256:$BK256="○",COLUMN($G256:$BK256)),COLUMNS($CD256:DD256)),"")</f>
        <v/>
      </c>
      <c r="DE256" t="str" cm="1">
        <f t="array" ref="DE256">IFERROR(SMALL(IF($G256:$BK256="○",COLUMN($G256:$BK256)),COLUMNS($CD256:DE256)),"")</f>
        <v/>
      </c>
      <c r="DF256" t="str" cm="1">
        <f t="array" ref="DF256">IFERROR(SMALL(IF($G256:$BK256="○",COLUMN($G256:$BK256)),COLUMNS($CD256:DF256)),"")</f>
        <v/>
      </c>
      <c r="DG256" t="str" cm="1">
        <f t="array" ref="DG256">IFERROR(SMALL(IF($G256:$BK256="○",COLUMN($G256:$BK256)),COLUMNS($CD256:DG256)),"")</f>
        <v/>
      </c>
      <c r="DH256" t="str" cm="1">
        <f t="array" ref="DH256">IFERROR(SMALL(IF($G256:$BK256="○",COLUMN($G256:$BK256)),COLUMNS($CD256:DH256)),"")</f>
        <v/>
      </c>
      <c r="DI256" t="str" cm="1">
        <f t="array" ref="DI256">IFERROR(SMALL(IF($G256:$BK256="○",COLUMN($G256:$BK256)),COLUMNS($CD256:DI256)),"")</f>
        <v/>
      </c>
      <c r="DJ256" t="str" cm="1">
        <f t="array" ref="DJ256">IFERROR(SMALL(IF($G256:$BK256="○",COLUMN($G256:$BK256)),COLUMNS($CD256:DJ256)),"")</f>
        <v/>
      </c>
      <c r="DK256" t="str" cm="1">
        <f t="array" ref="DK256">IFERROR(SMALL(IF($G256:$BK256="○",COLUMN($G256:$BK256)),COLUMNS($CD256:DK256)),"")</f>
        <v/>
      </c>
      <c r="DL256" t="str" cm="1">
        <f t="array" ref="DL256">IFERROR(SMALL(IF($G256:$BK256="○",COLUMN($G256:$BK256)),COLUMNS($CD256:DL256)),"")</f>
        <v/>
      </c>
      <c r="DM256" t="str" cm="1">
        <f t="array" ref="DM256">IFERROR(SMALL(IF($G256:$BK256="○",COLUMN($G256:$BK256)),COLUMNS($CD256:DM256)),"")</f>
        <v/>
      </c>
      <c r="DN256" t="str" cm="1">
        <f t="array" ref="DN256">IFERROR(SMALL(IF($G256:$BK256="○",COLUMN($G256:$BK256)),COLUMNS($CD256:DN256)),"")</f>
        <v/>
      </c>
      <c r="DO256" t="str" cm="1">
        <f t="array" ref="DO256">IFERROR(SMALL(IF($G256:$BK256="○",COLUMN($G256:$BK256)),COLUMNS($CD256:DO256)),"")</f>
        <v/>
      </c>
      <c r="DP256" t="str" cm="1">
        <f t="array" ref="DP256">IFERROR(SMALL(IF($G256:$BK256="○",COLUMN($G256:$BK256)),COLUMNS($CD256:DP256)),"")</f>
        <v/>
      </c>
      <c r="DQ256" t="str" cm="1">
        <f t="array" ref="DQ256">IFERROR(SMALL(IF($G256:$BK256="○",COLUMN($G256:$BK256)),COLUMNS($CD256:DQ256)),"")</f>
        <v/>
      </c>
      <c r="DR256" t="str" cm="1">
        <f t="array" ref="DR256">IFERROR(SMALL(IF($G256:$BK256="○",COLUMN($G256:$BK256)),COLUMNS($CD256:DR256)),"")</f>
        <v/>
      </c>
      <c r="DS256" t="str" cm="1">
        <f t="array" ref="DS256">IFERROR(SMALL(IF($G256:$BK256="○",COLUMN($G256:$BK256)),COLUMNS($CD256:DS256)),"")</f>
        <v/>
      </c>
      <c r="DT256" t="str" cm="1">
        <f t="array" ref="DT256">IFERROR(SMALL(IF($G256:$BK256="○",COLUMN($G256:$BK256)),COLUMNS($CD256:DT256)),"")</f>
        <v/>
      </c>
      <c r="DU256" t="str" cm="1">
        <f t="array" ref="DU256">IFERROR(SMALL(IF($G256:$BK256="○",COLUMN($G256:$BK256)),COLUMNS($CD256:DU256)),"")</f>
        <v/>
      </c>
      <c r="DV256" t="str" cm="1">
        <f t="array" ref="DV256">IFERROR(SMALL(IF($G256:$BK256="○",COLUMN($G256:$BK256)),COLUMNS($CD256:DV256)),"")</f>
        <v/>
      </c>
      <c r="DW256" t="str" cm="1">
        <f t="array" ref="DW256">IFERROR(SMALL(IF($G256:$BK256="○",COLUMN($G256:$BK256)),COLUMNS($CD256:DW256)),"")</f>
        <v/>
      </c>
      <c r="DX256" t="str" cm="1">
        <f t="array" ref="DX256">IFERROR(SMALL(IF($G256:$BK256="○",COLUMN($G256:$BK256)),COLUMNS($CD256:DX256)),"")</f>
        <v/>
      </c>
      <c r="DY256" t="str" cm="1">
        <f t="array" ref="DY256">IFERROR(SMALL(IF($G256:$BK256="○",COLUMN($G256:$BK256)),COLUMNS($CD256:DY256)),"")</f>
        <v/>
      </c>
      <c r="DZ256" t="str" cm="1">
        <f t="array" ref="DZ256">IFERROR(SMALL(IF($G256:$BK256="○",COLUMN($G256:$BK256)),COLUMNS($CD256:DZ256)),"")</f>
        <v/>
      </c>
      <c r="EA256" t="str" cm="1">
        <f t="array" ref="EA256">IFERROR(SMALL(IF($G256:$BK256="○",COLUMN($G256:$BK256)),COLUMNS($CD256:EA256)),"")</f>
        <v/>
      </c>
      <c r="EB256" t="str" cm="1">
        <f t="array" ref="EB256">IFERROR(SMALL(IF($G256:$BK256="○",COLUMN($G256:$BK256)),COLUMNS($CD256:EB256)),"")</f>
        <v/>
      </c>
      <c r="EC256" t="str" cm="1">
        <f t="array" ref="EC256">IFERROR(SMALL(IF($G256:$BK256="○",COLUMN($G256:$BK256)),COLUMNS($CD256:EC256)),"")</f>
        <v/>
      </c>
      <c r="ED256" t="str" cm="1">
        <f t="array" ref="ED256">IFERROR(SMALL(IF($G256:$BK256="○",COLUMN($G256:$BK256)),COLUMNS($CD256:ED256)),"")</f>
        <v/>
      </c>
      <c r="EE256" t="str" cm="1">
        <f t="array" ref="EE256">IFERROR(SMALL(IF($G256:$BK256="○",COLUMN($G256:$BK256)),COLUMNS($CD256:EE256)),"")</f>
        <v/>
      </c>
      <c r="EF256" t="str" cm="1">
        <f t="array" ref="EF256">IFERROR(SMALL(IF($G256:$BK256="○",COLUMN($G256:$BK256)),COLUMNS($CD256:EF256)),"")</f>
        <v/>
      </c>
      <c r="EG256" t="str" cm="1">
        <f t="array" ref="EG256">IFERROR(SMALL(IF($G256:$BK256="○",COLUMN($G256:$BK256)),COLUMNS($CD256:EG256)),"")</f>
        <v/>
      </c>
      <c r="EH256" t="str" cm="1">
        <f t="array" ref="EH256">IFERROR(SMALL(IF($G256:$BK256="○",COLUMN($G256:$BK256)),COLUMNS($CD256:EH256)),"")</f>
        <v/>
      </c>
      <c r="EI256" t="str" cm="1">
        <f t="array" ref="EI256">IFERROR(SMALL(IF($G256:$BK256="○",COLUMN($G256:$BK256)),COLUMNS($CD256:EI256)),"")</f>
        <v/>
      </c>
      <c r="EJ256" t="str" cm="1">
        <f t="array" ref="EJ256">IFERROR(SMALL(IF($G256:$BK256="○",COLUMN($G256:$BK256)),COLUMNS($CD256:EJ256)),"")</f>
        <v/>
      </c>
      <c r="EK256" t="str" cm="1">
        <f t="array" ref="EK256">IFERROR(SMALL(IF($G256:$BK256="○",COLUMN($G256:$BK256)),COLUMNS($CD256:EK256)),"")</f>
        <v/>
      </c>
      <c r="EL256" t="str" cm="1">
        <f t="array" ref="EL256">IFERROR(SMALL(IF($G256:$BK256="○",COLUMN($G256:$BK256)),COLUMNS($CD256:EL256)),"")</f>
        <v/>
      </c>
      <c r="EM256" t="str" cm="1">
        <f t="array" ref="EM256">IFERROR(SMALL(IF($G256:$BK256="○",COLUMN($G256:$BK256)),COLUMNS($CD256:EM256)),"")</f>
        <v/>
      </c>
      <c r="EN256" t="str" cm="1">
        <f t="array" ref="EN256">IFERROR(SMALL(IF($G256:$BK256="○",COLUMN($G256:$BK256)),COLUMNS($CD256:EN256)),"")</f>
        <v/>
      </c>
      <c r="EO256" t="str" cm="1">
        <f t="array" ref="EO256">IFERROR(SMALL(IF($G256:$BK256="○",COLUMN($G256:$BK256)),COLUMNS($CD256:EO256)),"")</f>
        <v/>
      </c>
      <c r="EP256" t="str" cm="1">
        <f t="array" ref="EP256">IFERROR(SMALL(IF($G256:$BK256="○",COLUMN($G256:$BK256)),COLUMNS($CD256:EP256)),"")</f>
        <v/>
      </c>
      <c r="EQ256" t="str" cm="1">
        <f t="array" ref="EQ256">IFERROR(SMALL(IF($G256:$BK256="○",COLUMN($G256:$BK256)),COLUMNS($CD256:EQ256)),"")</f>
        <v/>
      </c>
      <c r="ER256" t="str" cm="1">
        <f t="array" ref="ER256">IFERROR(SMALL(IF($G256:$BK256="○",COLUMN($G256:$BK256)),COLUMNS($CD256:ER256)),"")</f>
        <v/>
      </c>
      <c r="ES256" t="str" cm="1">
        <f t="array" ref="ES256">IFERROR(SMALL(IF($G256:$BK256="○",COLUMN($G256:$BK256)),COLUMNS($CD256:ES256)),"")</f>
        <v/>
      </c>
      <c r="ET256" t="str" cm="1">
        <f t="array" ref="ET256">IFERROR(SMALL(IF($G256:$BK256="○",COLUMN($G256:$BK256)),COLUMNS($CD256:ET256)),"")</f>
        <v/>
      </c>
      <c r="EU256" t="str" cm="1">
        <f t="array" ref="EU256">IFERROR(SMALL(IF($G256:$BK256="○",COLUMN($G256:$BK256)),COLUMNS($CD256:EU256)),"")</f>
        <v/>
      </c>
      <c r="EV256" t="str" cm="1">
        <f t="array" ref="EV256">IFERROR(SMALL(IF($G256:$BK256="○",COLUMN($G256:$BK256)),COLUMNS($CD256:EV256)),"")</f>
        <v/>
      </c>
      <c r="EW256" t="str" cm="1">
        <f t="array" ref="EW256">IFERROR(SMALL(IF($G256:$BK256="○",COLUMN($G256:$BK256)),COLUMNS($CD256:EW256)),"")</f>
        <v/>
      </c>
      <c r="EX256" t="str" cm="1">
        <f t="array" ref="EX256">IFERROR(SMALL(IF($G256:$BK256="○",COLUMN($G256:$BK256)),COLUMNS($CD256:EX256)),"")</f>
        <v/>
      </c>
      <c r="EY256" t="str" cm="1">
        <f t="array" ref="EY256">IFERROR(SMALL(IF($G256:$BK256="○",COLUMN($G256:$BK256)),COLUMNS($CD256:EY256)),"")</f>
        <v/>
      </c>
      <c r="EZ256" t="str" cm="1">
        <f t="array" ref="EZ256">IFERROR(SMALL(IF($G256:$BK256="○",COLUMN($G256:$BK256)),COLUMNS($CD256:EZ256)),"")</f>
        <v/>
      </c>
      <c r="FA256" t="str" cm="1">
        <f t="array" ref="FA256">IFERROR(SMALL(IF($G256:$BK256="○",COLUMN($G256:$BK256)),COLUMNS($CD256:FA256)),"")</f>
        <v/>
      </c>
      <c r="FB256" t="str" cm="1">
        <f t="array" ref="FB256">IFERROR(SMALL(IF($G256:$BK256="○",COLUMN($G256:$BK256)),COLUMNS($CD256:FB256)),"")</f>
        <v/>
      </c>
      <c r="FC256" t="str" cm="1">
        <f t="array" ref="FC256">IFERROR(SMALL(IF($G256:$BK256="○",COLUMN($G256:$BK256)),COLUMNS($CD256:FC256)),"")</f>
        <v/>
      </c>
      <c r="FD256" t="str" cm="1">
        <f t="array" ref="FD256">IFERROR(SMALL(IF($G256:$BK256="○",COLUMN($G256:$BK256)),COLUMNS($CD256:FD256)),"")</f>
        <v/>
      </c>
      <c r="FE256" t="str" cm="1">
        <f t="array" ref="FE256">IFERROR(SMALL(IF($G256:$BK256="○",COLUMN($G256:$BK256)),COLUMNS($CD256:FE256)),"")</f>
        <v/>
      </c>
      <c r="FF256" t="str" cm="1">
        <f t="array" ref="FF256">IFERROR(SMALL(IF($G256:$BK256="○",COLUMN($G256:$BK256)),COLUMNS($CD256:FF256)),"")</f>
        <v/>
      </c>
      <c r="FG256" t="str" cm="1">
        <f t="array" ref="FG256">IFERROR(SMALL(IF($G256:$BK256="○",COLUMN($G256:$BK256)),COLUMNS($CD256:FG256)),"")</f>
        <v/>
      </c>
      <c r="FH256" t="str" cm="1">
        <f t="array" ref="FH256">IFERROR(SMALL(IF($G256:$BK256="○",COLUMN($G256:$BK256)),COLUMNS($CD256:FH256)),"")</f>
        <v/>
      </c>
      <c r="FI256" t="str" cm="1">
        <f t="array" ref="FI256">IFERROR(SMALL(IF($G256:$BK256="○",COLUMN($G256:$BK256)),COLUMNS($CD256:FI256)),"")</f>
        <v/>
      </c>
      <c r="FJ256" t="str" cm="1">
        <f t="array" ref="FJ256">IFERROR(SMALL(IF($G256:$BK256="○",COLUMN($G256:$BK256)),COLUMNS($CD256:FJ256)),"")</f>
        <v/>
      </c>
      <c r="FK256" t="str" cm="1">
        <f t="array" ref="FK256">IFERROR(SMALL(IF($G256:$BK256="○",COLUMN($G256:$BK256)),COLUMNS($CD256:FK256)),"")</f>
        <v/>
      </c>
      <c r="FL256" t="str" cm="1">
        <f t="array" ref="FL256">IFERROR(SMALL(IF($G256:$BK256="○",COLUMN($G256:$BK256)),COLUMNS($CD256:FL256)),"")</f>
        <v/>
      </c>
      <c r="FM256" t="str" cm="1">
        <f t="array" ref="FM256">IFERROR(SMALL(IF($G256:$BK256="○",COLUMN($G256:$BK256)),COLUMNS($CD256:FM256)),"")</f>
        <v/>
      </c>
      <c r="FN256" t="str" cm="1">
        <f t="array" ref="FN256">IFERROR(SMALL(IF($G256:$BK256="○",COLUMN($G256:$BK256)),COLUMNS($CD256:FN256)),"")</f>
        <v/>
      </c>
      <c r="FO256" t="str" cm="1">
        <f t="array" ref="FO256">IFERROR(SMALL(IF($G256:$BK256="○",COLUMN($G256:$BK256)),COLUMNS($CD256:FO256)),"")</f>
        <v/>
      </c>
      <c r="FP256" t="str" cm="1">
        <f t="array" ref="FP256">IFERROR(SMALL(IF($G256:$BK256="○",COLUMN($G256:$BK256)),COLUMNS($CD256:FP256)),"")</f>
        <v/>
      </c>
    </row>
    <row r="257" spans="1:172" x14ac:dyDescent="0.4">
      <c r="A257" s="9" t="str">
        <f>IF(B257&lt;&gt;"", COUNTA($B$4:B257), "")</f>
        <v/>
      </c>
      <c r="B257" s="94"/>
      <c r="C257" s="94"/>
      <c r="D257" s="94"/>
      <c r="E257" s="94"/>
      <c r="F257" s="95"/>
      <c r="G257" s="97"/>
      <c r="H257" s="97"/>
      <c r="I257" s="97"/>
      <c r="J257" s="97"/>
      <c r="K257" s="97"/>
      <c r="L257" s="97"/>
      <c r="M257" s="97"/>
      <c r="N257" s="97"/>
      <c r="O257" s="97"/>
      <c r="P257" s="97"/>
      <c r="Q257" s="97"/>
      <c r="R257" s="97"/>
      <c r="S257" s="97"/>
      <c r="T257" s="97"/>
      <c r="U257" s="97"/>
      <c r="V257" s="97"/>
      <c r="W257" s="97"/>
      <c r="X257" s="97"/>
      <c r="Y257" s="97"/>
      <c r="Z257" s="97"/>
      <c r="AA257" s="97"/>
      <c r="AB257" s="97"/>
      <c r="AC257" s="97"/>
      <c r="AD257" s="97"/>
      <c r="AE257" s="97"/>
      <c r="AF257" s="97"/>
      <c r="AG257" s="97"/>
      <c r="AH257" s="97"/>
      <c r="AI257" s="97"/>
      <c r="AJ257" s="97"/>
      <c r="AK257" s="97"/>
      <c r="AL257" s="97"/>
      <c r="AM257" s="97"/>
      <c r="AN257" s="97"/>
      <c r="AO257" s="97"/>
      <c r="AP257" s="97"/>
      <c r="AQ257" s="97"/>
      <c r="AR257" s="97"/>
      <c r="AS257" s="97"/>
      <c r="AT257" s="97"/>
      <c r="AU257" s="97"/>
      <c r="AV257" s="97"/>
      <c r="AW257" s="97"/>
      <c r="AX257" s="97"/>
      <c r="AY257" s="97"/>
      <c r="AZ257" s="97"/>
      <c r="BA257" s="97"/>
      <c r="BB257" s="97"/>
      <c r="BC257" s="97"/>
      <c r="BD257" s="97"/>
      <c r="BE257" s="97"/>
      <c r="BF257" s="97"/>
      <c r="BG257" s="97"/>
      <c r="BH257" s="97"/>
      <c r="BI257" s="97"/>
      <c r="BJ257" s="97"/>
      <c r="BK257" s="97"/>
      <c r="BL257" s="94"/>
      <c r="BM257" s="94"/>
      <c r="BN257" s="94"/>
      <c r="BO257" s="94"/>
      <c r="BP257" s="94"/>
      <c r="BQ257" s="94"/>
      <c r="BR257" s="94"/>
      <c r="BS257" s="94"/>
      <c r="BT257" s="94"/>
      <c r="BU257" s="94"/>
      <c r="BV257" s="99"/>
      <c r="BX257">
        <f t="shared" si="6"/>
        <v>0</v>
      </c>
      <c r="CA257" t="str">
        <f>IF(BX257&gt;0,MAX(CA$3:CA256)+1,"")</f>
        <v/>
      </c>
      <c r="CB257">
        <f t="shared" si="7"/>
        <v>0</v>
      </c>
      <c r="CD257" s="12" t="str" cm="1">
        <f t="array" ref="CD257">IFERROR(SMALL(IF($G257:$BK257="○",COLUMN($G257:$BK257)),COLUMNS($CD257:CD257)),"")</f>
        <v/>
      </c>
      <c r="CE257" s="12" t="str" cm="1">
        <f t="array" ref="CE257">IFERROR(SMALL(IF($G257:$BK257="○",COLUMN($G257:$BK257)),COLUMNS($CD257:CE257)),"")</f>
        <v/>
      </c>
      <c r="CF257" t="str" cm="1">
        <f t="array" ref="CF257">IFERROR(SMALL(IF($G257:$BK257="○",COLUMN($G257:$BK257)),COLUMNS($CD257:CF257)),"")</f>
        <v/>
      </c>
      <c r="CG257" t="str" cm="1">
        <f t="array" ref="CG257">IFERROR(SMALL(IF($G257:$BK257="○",COLUMN($G257:$BK257)),COLUMNS($CD257:CG257)),"")</f>
        <v/>
      </c>
      <c r="CH257" t="str" cm="1">
        <f t="array" ref="CH257">IFERROR(SMALL(IF($G257:$BK257="○",COLUMN($G257:$BK257)),COLUMNS($CD257:CH257)),"")</f>
        <v/>
      </c>
      <c r="CI257" t="str" cm="1">
        <f t="array" ref="CI257">IFERROR(SMALL(IF($G257:$BK257="○",COLUMN($G257:$BK257)),COLUMNS($CD257:CI257)),"")</f>
        <v/>
      </c>
      <c r="CJ257" t="str" cm="1">
        <f t="array" ref="CJ257">IFERROR(SMALL(IF($G257:$BK257="○",COLUMN($G257:$BK257)),COLUMNS($CD257:CJ257)),"")</f>
        <v/>
      </c>
      <c r="CK257" t="str" cm="1">
        <f t="array" ref="CK257">IFERROR(SMALL(IF($G257:$BK257="○",COLUMN($G257:$BK257)),COLUMNS($CD257:CK257)),"")</f>
        <v/>
      </c>
      <c r="CL257" t="str" cm="1">
        <f t="array" ref="CL257">IFERROR(SMALL(IF($G257:$BK257="○",COLUMN($G257:$BK257)),COLUMNS($CD257:CL257)),"")</f>
        <v/>
      </c>
      <c r="CM257" t="str" cm="1">
        <f t="array" ref="CM257">IFERROR(SMALL(IF($G257:$BK257="○",COLUMN($G257:$BK257)),COLUMNS($CD257:CM257)),"")</f>
        <v/>
      </c>
      <c r="CN257" t="str" cm="1">
        <f t="array" ref="CN257">IFERROR(SMALL(IF($G257:$BK257="○",COLUMN($G257:$BK257)),COLUMNS($CD257:CN257)),"")</f>
        <v/>
      </c>
      <c r="CO257" t="str" cm="1">
        <f t="array" ref="CO257">IFERROR(SMALL(IF($G257:$BK257="○",COLUMN($G257:$BK257)),COLUMNS($CD257:CO257)),"")</f>
        <v/>
      </c>
      <c r="CP257" t="str" cm="1">
        <f t="array" ref="CP257">IFERROR(SMALL(IF($G257:$BK257="○",COLUMN($G257:$BK257)),COLUMNS($CD257:CP257)),"")</f>
        <v/>
      </c>
      <c r="CQ257" t="str" cm="1">
        <f t="array" ref="CQ257">IFERROR(SMALL(IF($G257:$BK257="○",COLUMN($G257:$BK257)),COLUMNS($CD257:CQ257)),"")</f>
        <v/>
      </c>
      <c r="CR257" t="str" cm="1">
        <f t="array" ref="CR257">IFERROR(SMALL(IF($G257:$BK257="○",COLUMN($G257:$BK257)),COLUMNS($CD257:CR257)),"")</f>
        <v/>
      </c>
      <c r="CS257" t="str" cm="1">
        <f t="array" ref="CS257">IFERROR(SMALL(IF($G257:$BK257="○",COLUMN($G257:$BK257)),COLUMNS($CD257:CS257)),"")</f>
        <v/>
      </c>
      <c r="CT257" t="str" cm="1">
        <f t="array" ref="CT257">IFERROR(SMALL(IF($G257:$BK257="○",COLUMN($G257:$BK257)),COLUMNS($CD257:CT257)),"")</f>
        <v/>
      </c>
      <c r="CU257" t="str" cm="1">
        <f t="array" ref="CU257">IFERROR(SMALL(IF($G257:$BK257="○",COLUMN($G257:$BK257)),COLUMNS($CD257:CU257)),"")</f>
        <v/>
      </c>
      <c r="CV257" t="str" cm="1">
        <f t="array" ref="CV257">IFERROR(SMALL(IF($G257:$BK257="○",COLUMN($G257:$BK257)),COLUMNS($CD257:CV257)),"")</f>
        <v/>
      </c>
      <c r="CW257" t="str" cm="1">
        <f t="array" ref="CW257">IFERROR(SMALL(IF($G257:$BK257="○",COLUMN($G257:$BK257)),COLUMNS($CD257:CW257)),"")</f>
        <v/>
      </c>
      <c r="CX257" t="str" cm="1">
        <f t="array" ref="CX257">IFERROR(SMALL(IF($G257:$BK257="○",COLUMN($G257:$BK257)),COLUMNS($CD257:CX257)),"")</f>
        <v/>
      </c>
      <c r="CY257" t="str" cm="1">
        <f t="array" ref="CY257">IFERROR(SMALL(IF($G257:$BK257="○",COLUMN($G257:$BK257)),COLUMNS($CD257:CY257)),"")</f>
        <v/>
      </c>
      <c r="CZ257" t="str" cm="1">
        <f t="array" ref="CZ257">IFERROR(SMALL(IF($G257:$BK257="○",COLUMN($G257:$BK257)),COLUMNS($CD257:CZ257)),"")</f>
        <v/>
      </c>
      <c r="DA257" t="str" cm="1">
        <f t="array" ref="DA257">IFERROR(SMALL(IF($G257:$BK257="○",COLUMN($G257:$BK257)),COLUMNS($CD257:DA257)),"")</f>
        <v/>
      </c>
      <c r="DB257" t="str" cm="1">
        <f t="array" ref="DB257">IFERROR(SMALL(IF($G257:$BK257="○",COLUMN($G257:$BK257)),COLUMNS($CD257:DB257)),"")</f>
        <v/>
      </c>
      <c r="DC257" t="str" cm="1">
        <f t="array" ref="DC257">IFERROR(SMALL(IF($G257:$BK257="○",COLUMN($G257:$BK257)),COLUMNS($CD257:DC257)),"")</f>
        <v/>
      </c>
      <c r="DD257" t="str" cm="1">
        <f t="array" ref="DD257">IFERROR(SMALL(IF($G257:$BK257="○",COLUMN($G257:$BK257)),COLUMNS($CD257:DD257)),"")</f>
        <v/>
      </c>
      <c r="DE257" t="str" cm="1">
        <f t="array" ref="DE257">IFERROR(SMALL(IF($G257:$BK257="○",COLUMN($G257:$BK257)),COLUMNS($CD257:DE257)),"")</f>
        <v/>
      </c>
      <c r="DF257" t="str" cm="1">
        <f t="array" ref="DF257">IFERROR(SMALL(IF($G257:$BK257="○",COLUMN($G257:$BK257)),COLUMNS($CD257:DF257)),"")</f>
        <v/>
      </c>
      <c r="DG257" t="str" cm="1">
        <f t="array" ref="DG257">IFERROR(SMALL(IF($G257:$BK257="○",COLUMN($G257:$BK257)),COLUMNS($CD257:DG257)),"")</f>
        <v/>
      </c>
      <c r="DH257" t="str" cm="1">
        <f t="array" ref="DH257">IFERROR(SMALL(IF($G257:$BK257="○",COLUMN($G257:$BK257)),COLUMNS($CD257:DH257)),"")</f>
        <v/>
      </c>
      <c r="DI257" t="str" cm="1">
        <f t="array" ref="DI257">IFERROR(SMALL(IF($G257:$BK257="○",COLUMN($G257:$BK257)),COLUMNS($CD257:DI257)),"")</f>
        <v/>
      </c>
      <c r="DJ257" t="str" cm="1">
        <f t="array" ref="DJ257">IFERROR(SMALL(IF($G257:$BK257="○",COLUMN($G257:$BK257)),COLUMNS($CD257:DJ257)),"")</f>
        <v/>
      </c>
      <c r="DK257" t="str" cm="1">
        <f t="array" ref="DK257">IFERROR(SMALL(IF($G257:$BK257="○",COLUMN($G257:$BK257)),COLUMNS($CD257:DK257)),"")</f>
        <v/>
      </c>
      <c r="DL257" t="str" cm="1">
        <f t="array" ref="DL257">IFERROR(SMALL(IF($G257:$BK257="○",COLUMN($G257:$BK257)),COLUMNS($CD257:DL257)),"")</f>
        <v/>
      </c>
      <c r="DM257" t="str" cm="1">
        <f t="array" ref="DM257">IFERROR(SMALL(IF($G257:$BK257="○",COLUMN($G257:$BK257)),COLUMNS($CD257:DM257)),"")</f>
        <v/>
      </c>
      <c r="DN257" t="str" cm="1">
        <f t="array" ref="DN257">IFERROR(SMALL(IF($G257:$BK257="○",COLUMN($G257:$BK257)),COLUMNS($CD257:DN257)),"")</f>
        <v/>
      </c>
      <c r="DO257" t="str" cm="1">
        <f t="array" ref="DO257">IFERROR(SMALL(IF($G257:$BK257="○",COLUMN($G257:$BK257)),COLUMNS($CD257:DO257)),"")</f>
        <v/>
      </c>
      <c r="DP257" t="str" cm="1">
        <f t="array" ref="DP257">IFERROR(SMALL(IF($G257:$BK257="○",COLUMN($G257:$BK257)),COLUMNS($CD257:DP257)),"")</f>
        <v/>
      </c>
      <c r="DQ257" t="str" cm="1">
        <f t="array" ref="DQ257">IFERROR(SMALL(IF($G257:$BK257="○",COLUMN($G257:$BK257)),COLUMNS($CD257:DQ257)),"")</f>
        <v/>
      </c>
      <c r="DR257" t="str" cm="1">
        <f t="array" ref="DR257">IFERROR(SMALL(IF($G257:$BK257="○",COLUMN($G257:$BK257)),COLUMNS($CD257:DR257)),"")</f>
        <v/>
      </c>
      <c r="DS257" t="str" cm="1">
        <f t="array" ref="DS257">IFERROR(SMALL(IF($G257:$BK257="○",COLUMN($G257:$BK257)),COLUMNS($CD257:DS257)),"")</f>
        <v/>
      </c>
      <c r="DT257" t="str" cm="1">
        <f t="array" ref="DT257">IFERROR(SMALL(IF($G257:$BK257="○",COLUMN($G257:$BK257)),COLUMNS($CD257:DT257)),"")</f>
        <v/>
      </c>
      <c r="DU257" t="str" cm="1">
        <f t="array" ref="DU257">IFERROR(SMALL(IF($G257:$BK257="○",COLUMN($G257:$BK257)),COLUMNS($CD257:DU257)),"")</f>
        <v/>
      </c>
      <c r="DV257" t="str" cm="1">
        <f t="array" ref="DV257">IFERROR(SMALL(IF($G257:$BK257="○",COLUMN($G257:$BK257)),COLUMNS($CD257:DV257)),"")</f>
        <v/>
      </c>
      <c r="DW257" t="str" cm="1">
        <f t="array" ref="DW257">IFERROR(SMALL(IF($G257:$BK257="○",COLUMN($G257:$BK257)),COLUMNS($CD257:DW257)),"")</f>
        <v/>
      </c>
      <c r="DX257" t="str" cm="1">
        <f t="array" ref="DX257">IFERROR(SMALL(IF($G257:$BK257="○",COLUMN($G257:$BK257)),COLUMNS($CD257:DX257)),"")</f>
        <v/>
      </c>
      <c r="DY257" t="str" cm="1">
        <f t="array" ref="DY257">IFERROR(SMALL(IF($G257:$BK257="○",COLUMN($G257:$BK257)),COLUMNS($CD257:DY257)),"")</f>
        <v/>
      </c>
      <c r="DZ257" t="str" cm="1">
        <f t="array" ref="DZ257">IFERROR(SMALL(IF($G257:$BK257="○",COLUMN($G257:$BK257)),COLUMNS($CD257:DZ257)),"")</f>
        <v/>
      </c>
      <c r="EA257" t="str" cm="1">
        <f t="array" ref="EA257">IFERROR(SMALL(IF($G257:$BK257="○",COLUMN($G257:$BK257)),COLUMNS($CD257:EA257)),"")</f>
        <v/>
      </c>
      <c r="EB257" t="str" cm="1">
        <f t="array" ref="EB257">IFERROR(SMALL(IF($G257:$BK257="○",COLUMN($G257:$BK257)),COLUMNS($CD257:EB257)),"")</f>
        <v/>
      </c>
      <c r="EC257" t="str" cm="1">
        <f t="array" ref="EC257">IFERROR(SMALL(IF($G257:$BK257="○",COLUMN($G257:$BK257)),COLUMNS($CD257:EC257)),"")</f>
        <v/>
      </c>
      <c r="ED257" t="str" cm="1">
        <f t="array" ref="ED257">IFERROR(SMALL(IF($G257:$BK257="○",COLUMN($G257:$BK257)),COLUMNS($CD257:ED257)),"")</f>
        <v/>
      </c>
      <c r="EE257" t="str" cm="1">
        <f t="array" ref="EE257">IFERROR(SMALL(IF($G257:$BK257="○",COLUMN($G257:$BK257)),COLUMNS($CD257:EE257)),"")</f>
        <v/>
      </c>
      <c r="EF257" t="str" cm="1">
        <f t="array" ref="EF257">IFERROR(SMALL(IF($G257:$BK257="○",COLUMN($G257:$BK257)),COLUMNS($CD257:EF257)),"")</f>
        <v/>
      </c>
      <c r="EG257" t="str" cm="1">
        <f t="array" ref="EG257">IFERROR(SMALL(IF($G257:$BK257="○",COLUMN($G257:$BK257)),COLUMNS($CD257:EG257)),"")</f>
        <v/>
      </c>
      <c r="EH257" t="str" cm="1">
        <f t="array" ref="EH257">IFERROR(SMALL(IF($G257:$BK257="○",COLUMN($G257:$BK257)),COLUMNS($CD257:EH257)),"")</f>
        <v/>
      </c>
      <c r="EI257" t="str" cm="1">
        <f t="array" ref="EI257">IFERROR(SMALL(IF($G257:$BK257="○",COLUMN($G257:$BK257)),COLUMNS($CD257:EI257)),"")</f>
        <v/>
      </c>
      <c r="EJ257" t="str" cm="1">
        <f t="array" ref="EJ257">IFERROR(SMALL(IF($G257:$BK257="○",COLUMN($G257:$BK257)),COLUMNS($CD257:EJ257)),"")</f>
        <v/>
      </c>
      <c r="EK257" t="str" cm="1">
        <f t="array" ref="EK257">IFERROR(SMALL(IF($G257:$BK257="○",COLUMN($G257:$BK257)),COLUMNS($CD257:EK257)),"")</f>
        <v/>
      </c>
      <c r="EL257" t="str" cm="1">
        <f t="array" ref="EL257">IFERROR(SMALL(IF($G257:$BK257="○",COLUMN($G257:$BK257)),COLUMNS($CD257:EL257)),"")</f>
        <v/>
      </c>
      <c r="EM257" t="str" cm="1">
        <f t="array" ref="EM257">IFERROR(SMALL(IF($G257:$BK257="○",COLUMN($G257:$BK257)),COLUMNS($CD257:EM257)),"")</f>
        <v/>
      </c>
      <c r="EN257" t="str" cm="1">
        <f t="array" ref="EN257">IFERROR(SMALL(IF($G257:$BK257="○",COLUMN($G257:$BK257)),COLUMNS($CD257:EN257)),"")</f>
        <v/>
      </c>
      <c r="EO257" t="str" cm="1">
        <f t="array" ref="EO257">IFERROR(SMALL(IF($G257:$BK257="○",COLUMN($G257:$BK257)),COLUMNS($CD257:EO257)),"")</f>
        <v/>
      </c>
      <c r="EP257" t="str" cm="1">
        <f t="array" ref="EP257">IFERROR(SMALL(IF($G257:$BK257="○",COLUMN($G257:$BK257)),COLUMNS($CD257:EP257)),"")</f>
        <v/>
      </c>
      <c r="EQ257" t="str" cm="1">
        <f t="array" ref="EQ257">IFERROR(SMALL(IF($G257:$BK257="○",COLUMN($G257:$BK257)),COLUMNS($CD257:EQ257)),"")</f>
        <v/>
      </c>
      <c r="ER257" t="str" cm="1">
        <f t="array" ref="ER257">IFERROR(SMALL(IF($G257:$BK257="○",COLUMN($G257:$BK257)),COLUMNS($CD257:ER257)),"")</f>
        <v/>
      </c>
      <c r="ES257" t="str" cm="1">
        <f t="array" ref="ES257">IFERROR(SMALL(IF($G257:$BK257="○",COLUMN($G257:$BK257)),COLUMNS($CD257:ES257)),"")</f>
        <v/>
      </c>
      <c r="ET257" t="str" cm="1">
        <f t="array" ref="ET257">IFERROR(SMALL(IF($G257:$BK257="○",COLUMN($G257:$BK257)),COLUMNS($CD257:ET257)),"")</f>
        <v/>
      </c>
      <c r="EU257" t="str" cm="1">
        <f t="array" ref="EU257">IFERROR(SMALL(IF($G257:$BK257="○",COLUMN($G257:$BK257)),COLUMNS($CD257:EU257)),"")</f>
        <v/>
      </c>
      <c r="EV257" t="str" cm="1">
        <f t="array" ref="EV257">IFERROR(SMALL(IF($G257:$BK257="○",COLUMN($G257:$BK257)),COLUMNS($CD257:EV257)),"")</f>
        <v/>
      </c>
      <c r="EW257" t="str" cm="1">
        <f t="array" ref="EW257">IFERROR(SMALL(IF($G257:$BK257="○",COLUMN($G257:$BK257)),COLUMNS($CD257:EW257)),"")</f>
        <v/>
      </c>
      <c r="EX257" t="str" cm="1">
        <f t="array" ref="EX257">IFERROR(SMALL(IF($G257:$BK257="○",COLUMN($G257:$BK257)),COLUMNS($CD257:EX257)),"")</f>
        <v/>
      </c>
      <c r="EY257" t="str" cm="1">
        <f t="array" ref="EY257">IFERROR(SMALL(IF($G257:$BK257="○",COLUMN($G257:$BK257)),COLUMNS($CD257:EY257)),"")</f>
        <v/>
      </c>
      <c r="EZ257" t="str" cm="1">
        <f t="array" ref="EZ257">IFERROR(SMALL(IF($G257:$BK257="○",COLUMN($G257:$BK257)),COLUMNS($CD257:EZ257)),"")</f>
        <v/>
      </c>
      <c r="FA257" t="str" cm="1">
        <f t="array" ref="FA257">IFERROR(SMALL(IF($G257:$BK257="○",COLUMN($G257:$BK257)),COLUMNS($CD257:FA257)),"")</f>
        <v/>
      </c>
      <c r="FB257" t="str" cm="1">
        <f t="array" ref="FB257">IFERROR(SMALL(IF($G257:$BK257="○",COLUMN($G257:$BK257)),COLUMNS($CD257:FB257)),"")</f>
        <v/>
      </c>
      <c r="FC257" t="str" cm="1">
        <f t="array" ref="FC257">IFERROR(SMALL(IF($G257:$BK257="○",COLUMN($G257:$BK257)),COLUMNS($CD257:FC257)),"")</f>
        <v/>
      </c>
      <c r="FD257" t="str" cm="1">
        <f t="array" ref="FD257">IFERROR(SMALL(IF($G257:$BK257="○",COLUMN($G257:$BK257)),COLUMNS($CD257:FD257)),"")</f>
        <v/>
      </c>
      <c r="FE257" t="str" cm="1">
        <f t="array" ref="FE257">IFERROR(SMALL(IF($G257:$BK257="○",COLUMN($G257:$BK257)),COLUMNS($CD257:FE257)),"")</f>
        <v/>
      </c>
      <c r="FF257" t="str" cm="1">
        <f t="array" ref="FF257">IFERROR(SMALL(IF($G257:$BK257="○",COLUMN($G257:$BK257)),COLUMNS($CD257:FF257)),"")</f>
        <v/>
      </c>
      <c r="FG257" t="str" cm="1">
        <f t="array" ref="FG257">IFERROR(SMALL(IF($G257:$BK257="○",COLUMN($G257:$BK257)),COLUMNS($CD257:FG257)),"")</f>
        <v/>
      </c>
      <c r="FH257" t="str" cm="1">
        <f t="array" ref="FH257">IFERROR(SMALL(IF($G257:$BK257="○",COLUMN($G257:$BK257)),COLUMNS($CD257:FH257)),"")</f>
        <v/>
      </c>
      <c r="FI257" t="str" cm="1">
        <f t="array" ref="FI257">IFERROR(SMALL(IF($G257:$BK257="○",COLUMN($G257:$BK257)),COLUMNS($CD257:FI257)),"")</f>
        <v/>
      </c>
      <c r="FJ257" t="str" cm="1">
        <f t="array" ref="FJ257">IFERROR(SMALL(IF($G257:$BK257="○",COLUMN($G257:$BK257)),COLUMNS($CD257:FJ257)),"")</f>
        <v/>
      </c>
      <c r="FK257" t="str" cm="1">
        <f t="array" ref="FK257">IFERROR(SMALL(IF($G257:$BK257="○",COLUMN($G257:$BK257)),COLUMNS($CD257:FK257)),"")</f>
        <v/>
      </c>
      <c r="FL257" t="str" cm="1">
        <f t="array" ref="FL257">IFERROR(SMALL(IF($G257:$BK257="○",COLUMN($G257:$BK257)),COLUMNS($CD257:FL257)),"")</f>
        <v/>
      </c>
      <c r="FM257" t="str" cm="1">
        <f t="array" ref="FM257">IFERROR(SMALL(IF($G257:$BK257="○",COLUMN($G257:$BK257)),COLUMNS($CD257:FM257)),"")</f>
        <v/>
      </c>
      <c r="FN257" t="str" cm="1">
        <f t="array" ref="FN257">IFERROR(SMALL(IF($G257:$BK257="○",COLUMN($G257:$BK257)),COLUMNS($CD257:FN257)),"")</f>
        <v/>
      </c>
      <c r="FO257" t="str" cm="1">
        <f t="array" ref="FO257">IFERROR(SMALL(IF($G257:$BK257="○",COLUMN($G257:$BK257)),COLUMNS($CD257:FO257)),"")</f>
        <v/>
      </c>
      <c r="FP257" t="str" cm="1">
        <f t="array" ref="FP257">IFERROR(SMALL(IF($G257:$BK257="○",COLUMN($G257:$BK257)),COLUMNS($CD257:FP257)),"")</f>
        <v/>
      </c>
    </row>
    <row r="258" spans="1:172" x14ac:dyDescent="0.4">
      <c r="A258" s="9" t="str">
        <f>IF(B258&lt;&gt;"", COUNTA($B$4:B258), "")</f>
        <v/>
      </c>
      <c r="B258" s="92"/>
      <c r="C258" s="92"/>
      <c r="D258" s="92"/>
      <c r="E258" s="92"/>
      <c r="F258" s="93"/>
      <c r="G258" s="96"/>
      <c r="H258" s="96"/>
      <c r="I258" s="96"/>
      <c r="J258" s="96"/>
      <c r="K258" s="96"/>
      <c r="L258" s="96"/>
      <c r="M258" s="96"/>
      <c r="N258" s="96"/>
      <c r="O258" s="96"/>
      <c r="P258" s="96"/>
      <c r="Q258" s="96"/>
      <c r="R258" s="96"/>
      <c r="S258" s="96"/>
      <c r="T258" s="96"/>
      <c r="U258" s="96"/>
      <c r="V258" s="96"/>
      <c r="W258" s="96"/>
      <c r="X258" s="96"/>
      <c r="Y258" s="96"/>
      <c r="Z258" s="96"/>
      <c r="AA258" s="96"/>
      <c r="AB258" s="96"/>
      <c r="AC258" s="96"/>
      <c r="AD258" s="96"/>
      <c r="AE258" s="96"/>
      <c r="AF258" s="96"/>
      <c r="AG258" s="96"/>
      <c r="AH258" s="96"/>
      <c r="AI258" s="96"/>
      <c r="AJ258" s="96"/>
      <c r="AK258" s="96"/>
      <c r="AL258" s="96"/>
      <c r="AM258" s="96"/>
      <c r="AN258" s="96"/>
      <c r="AO258" s="96"/>
      <c r="AP258" s="96"/>
      <c r="AQ258" s="96"/>
      <c r="AR258" s="96"/>
      <c r="AS258" s="96"/>
      <c r="AT258" s="96"/>
      <c r="AU258" s="96"/>
      <c r="AV258" s="96"/>
      <c r="AW258" s="96"/>
      <c r="AX258" s="96"/>
      <c r="AY258" s="96"/>
      <c r="AZ258" s="96"/>
      <c r="BA258" s="96"/>
      <c r="BB258" s="96"/>
      <c r="BC258" s="96"/>
      <c r="BD258" s="96"/>
      <c r="BE258" s="96"/>
      <c r="BF258" s="96"/>
      <c r="BG258" s="96"/>
      <c r="BH258" s="96"/>
      <c r="BI258" s="96"/>
      <c r="BJ258" s="96"/>
      <c r="BK258" s="96"/>
      <c r="BL258" s="92"/>
      <c r="BM258" s="92"/>
      <c r="BN258" s="92"/>
      <c r="BO258" s="92"/>
      <c r="BP258" s="92"/>
      <c r="BQ258" s="92"/>
      <c r="BR258" s="92"/>
      <c r="BS258" s="92"/>
      <c r="BT258" s="92"/>
      <c r="BU258" s="92"/>
      <c r="BV258" s="98"/>
      <c r="BX258">
        <f t="shared" si="6"/>
        <v>0</v>
      </c>
      <c r="CA258" t="str">
        <f>IF(BX258&gt;0,MAX(CA$3:CA257)+1,"")</f>
        <v/>
      </c>
      <c r="CB258">
        <f t="shared" si="7"/>
        <v>0</v>
      </c>
      <c r="CD258" s="12" t="str" cm="1">
        <f t="array" ref="CD258">IFERROR(SMALL(IF($G258:$BK258="○",COLUMN($G258:$BK258)),COLUMNS($CD258:CD258)),"")</f>
        <v/>
      </c>
      <c r="CE258" s="12" t="str" cm="1">
        <f t="array" ref="CE258">IFERROR(SMALL(IF($G258:$BK258="○",COLUMN($G258:$BK258)),COLUMNS($CD258:CE258)),"")</f>
        <v/>
      </c>
      <c r="CF258" t="str" cm="1">
        <f t="array" ref="CF258">IFERROR(SMALL(IF($G258:$BK258="○",COLUMN($G258:$BK258)),COLUMNS($CD258:CF258)),"")</f>
        <v/>
      </c>
      <c r="CG258" t="str" cm="1">
        <f t="array" ref="CG258">IFERROR(SMALL(IF($G258:$BK258="○",COLUMN($G258:$BK258)),COLUMNS($CD258:CG258)),"")</f>
        <v/>
      </c>
      <c r="CH258" t="str" cm="1">
        <f t="array" ref="CH258">IFERROR(SMALL(IF($G258:$BK258="○",COLUMN($G258:$BK258)),COLUMNS($CD258:CH258)),"")</f>
        <v/>
      </c>
      <c r="CI258" t="str" cm="1">
        <f t="array" ref="CI258">IFERROR(SMALL(IF($G258:$BK258="○",COLUMN($G258:$BK258)),COLUMNS($CD258:CI258)),"")</f>
        <v/>
      </c>
      <c r="CJ258" t="str" cm="1">
        <f t="array" ref="CJ258">IFERROR(SMALL(IF($G258:$BK258="○",COLUMN($G258:$BK258)),COLUMNS($CD258:CJ258)),"")</f>
        <v/>
      </c>
      <c r="CK258" t="str" cm="1">
        <f t="array" ref="CK258">IFERROR(SMALL(IF($G258:$BK258="○",COLUMN($G258:$BK258)),COLUMNS($CD258:CK258)),"")</f>
        <v/>
      </c>
      <c r="CL258" t="str" cm="1">
        <f t="array" ref="CL258">IFERROR(SMALL(IF($G258:$BK258="○",COLUMN($G258:$BK258)),COLUMNS($CD258:CL258)),"")</f>
        <v/>
      </c>
      <c r="CM258" t="str" cm="1">
        <f t="array" ref="CM258">IFERROR(SMALL(IF($G258:$BK258="○",COLUMN($G258:$BK258)),COLUMNS($CD258:CM258)),"")</f>
        <v/>
      </c>
      <c r="CN258" t="str" cm="1">
        <f t="array" ref="CN258">IFERROR(SMALL(IF($G258:$BK258="○",COLUMN($G258:$BK258)),COLUMNS($CD258:CN258)),"")</f>
        <v/>
      </c>
      <c r="CO258" t="str" cm="1">
        <f t="array" ref="CO258">IFERROR(SMALL(IF($G258:$BK258="○",COLUMN($G258:$BK258)),COLUMNS($CD258:CO258)),"")</f>
        <v/>
      </c>
      <c r="CP258" t="str" cm="1">
        <f t="array" ref="CP258">IFERROR(SMALL(IF($G258:$BK258="○",COLUMN($G258:$BK258)),COLUMNS($CD258:CP258)),"")</f>
        <v/>
      </c>
      <c r="CQ258" t="str" cm="1">
        <f t="array" ref="CQ258">IFERROR(SMALL(IF($G258:$BK258="○",COLUMN($G258:$BK258)),COLUMNS($CD258:CQ258)),"")</f>
        <v/>
      </c>
      <c r="CR258" t="str" cm="1">
        <f t="array" ref="CR258">IFERROR(SMALL(IF($G258:$BK258="○",COLUMN($G258:$BK258)),COLUMNS($CD258:CR258)),"")</f>
        <v/>
      </c>
      <c r="CS258" t="str" cm="1">
        <f t="array" ref="CS258">IFERROR(SMALL(IF($G258:$BK258="○",COLUMN($G258:$BK258)),COLUMNS($CD258:CS258)),"")</f>
        <v/>
      </c>
      <c r="CT258" t="str" cm="1">
        <f t="array" ref="CT258">IFERROR(SMALL(IF($G258:$BK258="○",COLUMN($G258:$BK258)),COLUMNS($CD258:CT258)),"")</f>
        <v/>
      </c>
      <c r="CU258" t="str" cm="1">
        <f t="array" ref="CU258">IFERROR(SMALL(IF($G258:$BK258="○",COLUMN($G258:$BK258)),COLUMNS($CD258:CU258)),"")</f>
        <v/>
      </c>
      <c r="CV258" t="str" cm="1">
        <f t="array" ref="CV258">IFERROR(SMALL(IF($G258:$BK258="○",COLUMN($G258:$BK258)),COLUMNS($CD258:CV258)),"")</f>
        <v/>
      </c>
      <c r="CW258" t="str" cm="1">
        <f t="array" ref="CW258">IFERROR(SMALL(IF($G258:$BK258="○",COLUMN($G258:$BK258)),COLUMNS($CD258:CW258)),"")</f>
        <v/>
      </c>
      <c r="CX258" t="str" cm="1">
        <f t="array" ref="CX258">IFERROR(SMALL(IF($G258:$BK258="○",COLUMN($G258:$BK258)),COLUMNS($CD258:CX258)),"")</f>
        <v/>
      </c>
      <c r="CY258" t="str" cm="1">
        <f t="array" ref="CY258">IFERROR(SMALL(IF($G258:$BK258="○",COLUMN($G258:$BK258)),COLUMNS($CD258:CY258)),"")</f>
        <v/>
      </c>
      <c r="CZ258" t="str" cm="1">
        <f t="array" ref="CZ258">IFERROR(SMALL(IF($G258:$BK258="○",COLUMN($G258:$BK258)),COLUMNS($CD258:CZ258)),"")</f>
        <v/>
      </c>
      <c r="DA258" t="str" cm="1">
        <f t="array" ref="DA258">IFERROR(SMALL(IF($G258:$BK258="○",COLUMN($G258:$BK258)),COLUMNS($CD258:DA258)),"")</f>
        <v/>
      </c>
      <c r="DB258" t="str" cm="1">
        <f t="array" ref="DB258">IFERROR(SMALL(IF($G258:$BK258="○",COLUMN($G258:$BK258)),COLUMNS($CD258:DB258)),"")</f>
        <v/>
      </c>
      <c r="DC258" t="str" cm="1">
        <f t="array" ref="DC258">IFERROR(SMALL(IF($G258:$BK258="○",COLUMN($G258:$BK258)),COLUMNS($CD258:DC258)),"")</f>
        <v/>
      </c>
      <c r="DD258" t="str" cm="1">
        <f t="array" ref="DD258">IFERROR(SMALL(IF($G258:$BK258="○",COLUMN($G258:$BK258)),COLUMNS($CD258:DD258)),"")</f>
        <v/>
      </c>
      <c r="DE258" t="str" cm="1">
        <f t="array" ref="DE258">IFERROR(SMALL(IF($G258:$BK258="○",COLUMN($G258:$BK258)),COLUMNS($CD258:DE258)),"")</f>
        <v/>
      </c>
      <c r="DF258" t="str" cm="1">
        <f t="array" ref="DF258">IFERROR(SMALL(IF($G258:$BK258="○",COLUMN($G258:$BK258)),COLUMNS($CD258:DF258)),"")</f>
        <v/>
      </c>
      <c r="DG258" t="str" cm="1">
        <f t="array" ref="DG258">IFERROR(SMALL(IF($G258:$BK258="○",COLUMN($G258:$BK258)),COLUMNS($CD258:DG258)),"")</f>
        <v/>
      </c>
      <c r="DH258" t="str" cm="1">
        <f t="array" ref="DH258">IFERROR(SMALL(IF($G258:$BK258="○",COLUMN($G258:$BK258)),COLUMNS($CD258:DH258)),"")</f>
        <v/>
      </c>
      <c r="DI258" t="str" cm="1">
        <f t="array" ref="DI258">IFERROR(SMALL(IF($G258:$BK258="○",COLUMN($G258:$BK258)),COLUMNS($CD258:DI258)),"")</f>
        <v/>
      </c>
      <c r="DJ258" t="str" cm="1">
        <f t="array" ref="DJ258">IFERROR(SMALL(IF($G258:$BK258="○",COLUMN($G258:$BK258)),COLUMNS($CD258:DJ258)),"")</f>
        <v/>
      </c>
      <c r="DK258" t="str" cm="1">
        <f t="array" ref="DK258">IFERROR(SMALL(IF($G258:$BK258="○",COLUMN($G258:$BK258)),COLUMNS($CD258:DK258)),"")</f>
        <v/>
      </c>
      <c r="DL258" t="str" cm="1">
        <f t="array" ref="DL258">IFERROR(SMALL(IF($G258:$BK258="○",COLUMN($G258:$BK258)),COLUMNS($CD258:DL258)),"")</f>
        <v/>
      </c>
      <c r="DM258" t="str" cm="1">
        <f t="array" ref="DM258">IFERROR(SMALL(IF($G258:$BK258="○",COLUMN($G258:$BK258)),COLUMNS($CD258:DM258)),"")</f>
        <v/>
      </c>
      <c r="DN258" t="str" cm="1">
        <f t="array" ref="DN258">IFERROR(SMALL(IF($G258:$BK258="○",COLUMN($G258:$BK258)),COLUMNS($CD258:DN258)),"")</f>
        <v/>
      </c>
      <c r="DO258" t="str" cm="1">
        <f t="array" ref="DO258">IFERROR(SMALL(IF($G258:$BK258="○",COLUMN($G258:$BK258)),COLUMNS($CD258:DO258)),"")</f>
        <v/>
      </c>
      <c r="DP258" t="str" cm="1">
        <f t="array" ref="DP258">IFERROR(SMALL(IF($G258:$BK258="○",COLUMN($G258:$BK258)),COLUMNS($CD258:DP258)),"")</f>
        <v/>
      </c>
      <c r="DQ258" t="str" cm="1">
        <f t="array" ref="DQ258">IFERROR(SMALL(IF($G258:$BK258="○",COLUMN($G258:$BK258)),COLUMNS($CD258:DQ258)),"")</f>
        <v/>
      </c>
      <c r="DR258" t="str" cm="1">
        <f t="array" ref="DR258">IFERROR(SMALL(IF($G258:$BK258="○",COLUMN($G258:$BK258)),COLUMNS($CD258:DR258)),"")</f>
        <v/>
      </c>
      <c r="DS258" t="str" cm="1">
        <f t="array" ref="DS258">IFERROR(SMALL(IF($G258:$BK258="○",COLUMN($G258:$BK258)),COLUMNS($CD258:DS258)),"")</f>
        <v/>
      </c>
      <c r="DT258" t="str" cm="1">
        <f t="array" ref="DT258">IFERROR(SMALL(IF($G258:$BK258="○",COLUMN($G258:$BK258)),COLUMNS($CD258:DT258)),"")</f>
        <v/>
      </c>
      <c r="DU258" t="str" cm="1">
        <f t="array" ref="DU258">IFERROR(SMALL(IF($G258:$BK258="○",COLUMN($G258:$BK258)),COLUMNS($CD258:DU258)),"")</f>
        <v/>
      </c>
      <c r="DV258" t="str" cm="1">
        <f t="array" ref="DV258">IFERROR(SMALL(IF($G258:$BK258="○",COLUMN($G258:$BK258)),COLUMNS($CD258:DV258)),"")</f>
        <v/>
      </c>
      <c r="DW258" t="str" cm="1">
        <f t="array" ref="DW258">IFERROR(SMALL(IF($G258:$BK258="○",COLUMN($G258:$BK258)),COLUMNS($CD258:DW258)),"")</f>
        <v/>
      </c>
      <c r="DX258" t="str" cm="1">
        <f t="array" ref="DX258">IFERROR(SMALL(IF($G258:$BK258="○",COLUMN($G258:$BK258)),COLUMNS($CD258:DX258)),"")</f>
        <v/>
      </c>
      <c r="DY258" t="str" cm="1">
        <f t="array" ref="DY258">IFERROR(SMALL(IF($G258:$BK258="○",COLUMN($G258:$BK258)),COLUMNS($CD258:DY258)),"")</f>
        <v/>
      </c>
      <c r="DZ258" t="str" cm="1">
        <f t="array" ref="DZ258">IFERROR(SMALL(IF($G258:$BK258="○",COLUMN($G258:$BK258)),COLUMNS($CD258:DZ258)),"")</f>
        <v/>
      </c>
      <c r="EA258" t="str" cm="1">
        <f t="array" ref="EA258">IFERROR(SMALL(IF($G258:$BK258="○",COLUMN($G258:$BK258)),COLUMNS($CD258:EA258)),"")</f>
        <v/>
      </c>
      <c r="EB258" t="str" cm="1">
        <f t="array" ref="EB258">IFERROR(SMALL(IF($G258:$BK258="○",COLUMN($G258:$BK258)),COLUMNS($CD258:EB258)),"")</f>
        <v/>
      </c>
      <c r="EC258" t="str" cm="1">
        <f t="array" ref="EC258">IFERROR(SMALL(IF($G258:$BK258="○",COLUMN($G258:$BK258)),COLUMNS($CD258:EC258)),"")</f>
        <v/>
      </c>
      <c r="ED258" t="str" cm="1">
        <f t="array" ref="ED258">IFERROR(SMALL(IF($G258:$BK258="○",COLUMN($G258:$BK258)),COLUMNS($CD258:ED258)),"")</f>
        <v/>
      </c>
      <c r="EE258" t="str" cm="1">
        <f t="array" ref="EE258">IFERROR(SMALL(IF($G258:$BK258="○",COLUMN($G258:$BK258)),COLUMNS($CD258:EE258)),"")</f>
        <v/>
      </c>
      <c r="EF258" t="str" cm="1">
        <f t="array" ref="EF258">IFERROR(SMALL(IF($G258:$BK258="○",COLUMN($G258:$BK258)),COLUMNS($CD258:EF258)),"")</f>
        <v/>
      </c>
      <c r="EG258" t="str" cm="1">
        <f t="array" ref="EG258">IFERROR(SMALL(IF($G258:$BK258="○",COLUMN($G258:$BK258)),COLUMNS($CD258:EG258)),"")</f>
        <v/>
      </c>
      <c r="EH258" t="str" cm="1">
        <f t="array" ref="EH258">IFERROR(SMALL(IF($G258:$BK258="○",COLUMN($G258:$BK258)),COLUMNS($CD258:EH258)),"")</f>
        <v/>
      </c>
      <c r="EI258" t="str" cm="1">
        <f t="array" ref="EI258">IFERROR(SMALL(IF($G258:$BK258="○",COLUMN($G258:$BK258)),COLUMNS($CD258:EI258)),"")</f>
        <v/>
      </c>
      <c r="EJ258" t="str" cm="1">
        <f t="array" ref="EJ258">IFERROR(SMALL(IF($G258:$BK258="○",COLUMN($G258:$BK258)),COLUMNS($CD258:EJ258)),"")</f>
        <v/>
      </c>
      <c r="EK258" t="str" cm="1">
        <f t="array" ref="EK258">IFERROR(SMALL(IF($G258:$BK258="○",COLUMN($G258:$BK258)),COLUMNS($CD258:EK258)),"")</f>
        <v/>
      </c>
      <c r="EL258" t="str" cm="1">
        <f t="array" ref="EL258">IFERROR(SMALL(IF($G258:$BK258="○",COLUMN($G258:$BK258)),COLUMNS($CD258:EL258)),"")</f>
        <v/>
      </c>
      <c r="EM258" t="str" cm="1">
        <f t="array" ref="EM258">IFERROR(SMALL(IF($G258:$BK258="○",COLUMN($G258:$BK258)),COLUMNS($CD258:EM258)),"")</f>
        <v/>
      </c>
      <c r="EN258" t="str" cm="1">
        <f t="array" ref="EN258">IFERROR(SMALL(IF($G258:$BK258="○",COLUMN($G258:$BK258)),COLUMNS($CD258:EN258)),"")</f>
        <v/>
      </c>
      <c r="EO258" t="str" cm="1">
        <f t="array" ref="EO258">IFERROR(SMALL(IF($G258:$BK258="○",COLUMN($G258:$BK258)),COLUMNS($CD258:EO258)),"")</f>
        <v/>
      </c>
      <c r="EP258" t="str" cm="1">
        <f t="array" ref="EP258">IFERROR(SMALL(IF($G258:$BK258="○",COLUMN($G258:$BK258)),COLUMNS($CD258:EP258)),"")</f>
        <v/>
      </c>
      <c r="EQ258" t="str" cm="1">
        <f t="array" ref="EQ258">IFERROR(SMALL(IF($G258:$BK258="○",COLUMN($G258:$BK258)),COLUMNS($CD258:EQ258)),"")</f>
        <v/>
      </c>
      <c r="ER258" t="str" cm="1">
        <f t="array" ref="ER258">IFERROR(SMALL(IF($G258:$BK258="○",COLUMN($G258:$BK258)),COLUMNS($CD258:ER258)),"")</f>
        <v/>
      </c>
      <c r="ES258" t="str" cm="1">
        <f t="array" ref="ES258">IFERROR(SMALL(IF($G258:$BK258="○",COLUMN($G258:$BK258)),COLUMNS($CD258:ES258)),"")</f>
        <v/>
      </c>
      <c r="ET258" t="str" cm="1">
        <f t="array" ref="ET258">IFERROR(SMALL(IF($G258:$BK258="○",COLUMN($G258:$BK258)),COLUMNS($CD258:ET258)),"")</f>
        <v/>
      </c>
      <c r="EU258" t="str" cm="1">
        <f t="array" ref="EU258">IFERROR(SMALL(IF($G258:$BK258="○",COLUMN($G258:$BK258)),COLUMNS($CD258:EU258)),"")</f>
        <v/>
      </c>
      <c r="EV258" t="str" cm="1">
        <f t="array" ref="EV258">IFERROR(SMALL(IF($G258:$BK258="○",COLUMN($G258:$BK258)),COLUMNS($CD258:EV258)),"")</f>
        <v/>
      </c>
      <c r="EW258" t="str" cm="1">
        <f t="array" ref="EW258">IFERROR(SMALL(IF($G258:$BK258="○",COLUMN($G258:$BK258)),COLUMNS($CD258:EW258)),"")</f>
        <v/>
      </c>
      <c r="EX258" t="str" cm="1">
        <f t="array" ref="EX258">IFERROR(SMALL(IF($G258:$BK258="○",COLUMN($G258:$BK258)),COLUMNS($CD258:EX258)),"")</f>
        <v/>
      </c>
      <c r="EY258" t="str" cm="1">
        <f t="array" ref="EY258">IFERROR(SMALL(IF($G258:$BK258="○",COLUMN($G258:$BK258)),COLUMNS($CD258:EY258)),"")</f>
        <v/>
      </c>
      <c r="EZ258" t="str" cm="1">
        <f t="array" ref="EZ258">IFERROR(SMALL(IF($G258:$BK258="○",COLUMN($G258:$BK258)),COLUMNS($CD258:EZ258)),"")</f>
        <v/>
      </c>
      <c r="FA258" t="str" cm="1">
        <f t="array" ref="FA258">IFERROR(SMALL(IF($G258:$BK258="○",COLUMN($G258:$BK258)),COLUMNS($CD258:FA258)),"")</f>
        <v/>
      </c>
      <c r="FB258" t="str" cm="1">
        <f t="array" ref="FB258">IFERROR(SMALL(IF($G258:$BK258="○",COLUMN($G258:$BK258)),COLUMNS($CD258:FB258)),"")</f>
        <v/>
      </c>
      <c r="FC258" t="str" cm="1">
        <f t="array" ref="FC258">IFERROR(SMALL(IF($G258:$BK258="○",COLUMN($G258:$BK258)),COLUMNS($CD258:FC258)),"")</f>
        <v/>
      </c>
      <c r="FD258" t="str" cm="1">
        <f t="array" ref="FD258">IFERROR(SMALL(IF($G258:$BK258="○",COLUMN($G258:$BK258)),COLUMNS($CD258:FD258)),"")</f>
        <v/>
      </c>
      <c r="FE258" t="str" cm="1">
        <f t="array" ref="FE258">IFERROR(SMALL(IF($G258:$BK258="○",COLUMN($G258:$BK258)),COLUMNS($CD258:FE258)),"")</f>
        <v/>
      </c>
      <c r="FF258" t="str" cm="1">
        <f t="array" ref="FF258">IFERROR(SMALL(IF($G258:$BK258="○",COLUMN($G258:$BK258)),COLUMNS($CD258:FF258)),"")</f>
        <v/>
      </c>
      <c r="FG258" t="str" cm="1">
        <f t="array" ref="FG258">IFERROR(SMALL(IF($G258:$BK258="○",COLUMN($G258:$BK258)),COLUMNS($CD258:FG258)),"")</f>
        <v/>
      </c>
      <c r="FH258" t="str" cm="1">
        <f t="array" ref="FH258">IFERROR(SMALL(IF($G258:$BK258="○",COLUMN($G258:$BK258)),COLUMNS($CD258:FH258)),"")</f>
        <v/>
      </c>
      <c r="FI258" t="str" cm="1">
        <f t="array" ref="FI258">IFERROR(SMALL(IF($G258:$BK258="○",COLUMN($G258:$BK258)),COLUMNS($CD258:FI258)),"")</f>
        <v/>
      </c>
      <c r="FJ258" t="str" cm="1">
        <f t="array" ref="FJ258">IFERROR(SMALL(IF($G258:$BK258="○",COLUMN($G258:$BK258)),COLUMNS($CD258:FJ258)),"")</f>
        <v/>
      </c>
      <c r="FK258" t="str" cm="1">
        <f t="array" ref="FK258">IFERROR(SMALL(IF($G258:$BK258="○",COLUMN($G258:$BK258)),COLUMNS($CD258:FK258)),"")</f>
        <v/>
      </c>
      <c r="FL258" t="str" cm="1">
        <f t="array" ref="FL258">IFERROR(SMALL(IF($G258:$BK258="○",COLUMN($G258:$BK258)),COLUMNS($CD258:FL258)),"")</f>
        <v/>
      </c>
      <c r="FM258" t="str" cm="1">
        <f t="array" ref="FM258">IFERROR(SMALL(IF($G258:$BK258="○",COLUMN($G258:$BK258)),COLUMNS($CD258:FM258)),"")</f>
        <v/>
      </c>
      <c r="FN258" t="str" cm="1">
        <f t="array" ref="FN258">IFERROR(SMALL(IF($G258:$BK258="○",COLUMN($G258:$BK258)),COLUMNS($CD258:FN258)),"")</f>
        <v/>
      </c>
      <c r="FO258" t="str" cm="1">
        <f t="array" ref="FO258">IFERROR(SMALL(IF($G258:$BK258="○",COLUMN($G258:$BK258)),COLUMNS($CD258:FO258)),"")</f>
        <v/>
      </c>
      <c r="FP258" t="str" cm="1">
        <f t="array" ref="FP258">IFERROR(SMALL(IF($G258:$BK258="○",COLUMN($G258:$BK258)),COLUMNS($CD258:FP258)),"")</f>
        <v/>
      </c>
    </row>
    <row r="259" spans="1:172" x14ac:dyDescent="0.4">
      <c r="A259" s="9" t="str">
        <f>IF(B259&lt;&gt;"", COUNTA($B$4:B259), "")</f>
        <v/>
      </c>
      <c r="B259" s="94"/>
      <c r="C259" s="94"/>
      <c r="D259" s="94"/>
      <c r="E259" s="94"/>
      <c r="F259" s="95"/>
      <c r="G259" s="97"/>
      <c r="H259" s="97"/>
      <c r="I259" s="97"/>
      <c r="J259" s="97"/>
      <c r="K259" s="97"/>
      <c r="L259" s="97"/>
      <c r="M259" s="97"/>
      <c r="N259" s="97"/>
      <c r="O259" s="97"/>
      <c r="P259" s="97"/>
      <c r="Q259" s="97"/>
      <c r="R259" s="97"/>
      <c r="S259" s="97"/>
      <c r="T259" s="97"/>
      <c r="U259" s="97"/>
      <c r="V259" s="97"/>
      <c r="W259" s="97"/>
      <c r="X259" s="97"/>
      <c r="Y259" s="97"/>
      <c r="Z259" s="97"/>
      <c r="AA259" s="97"/>
      <c r="AB259" s="97"/>
      <c r="AC259" s="97"/>
      <c r="AD259" s="97"/>
      <c r="AE259" s="97"/>
      <c r="AF259" s="97"/>
      <c r="AG259" s="97"/>
      <c r="AH259" s="97"/>
      <c r="AI259" s="97"/>
      <c r="AJ259" s="97"/>
      <c r="AK259" s="97"/>
      <c r="AL259" s="97"/>
      <c r="AM259" s="97"/>
      <c r="AN259" s="97"/>
      <c r="AO259" s="97"/>
      <c r="AP259" s="97"/>
      <c r="AQ259" s="97"/>
      <c r="AR259" s="97"/>
      <c r="AS259" s="97"/>
      <c r="AT259" s="97"/>
      <c r="AU259" s="97"/>
      <c r="AV259" s="97"/>
      <c r="AW259" s="97"/>
      <c r="AX259" s="97"/>
      <c r="AY259" s="97"/>
      <c r="AZ259" s="97"/>
      <c r="BA259" s="97"/>
      <c r="BB259" s="97"/>
      <c r="BC259" s="97"/>
      <c r="BD259" s="97"/>
      <c r="BE259" s="97"/>
      <c r="BF259" s="97"/>
      <c r="BG259" s="97"/>
      <c r="BH259" s="97"/>
      <c r="BI259" s="97"/>
      <c r="BJ259" s="97"/>
      <c r="BK259" s="97"/>
      <c r="BL259" s="94"/>
      <c r="BM259" s="94"/>
      <c r="BN259" s="94"/>
      <c r="BO259" s="94"/>
      <c r="BP259" s="94"/>
      <c r="BQ259" s="94"/>
      <c r="BR259" s="94"/>
      <c r="BS259" s="94"/>
      <c r="BT259" s="94"/>
      <c r="BU259" s="94"/>
      <c r="BV259" s="99"/>
      <c r="BX259">
        <f t="shared" si="6"/>
        <v>0</v>
      </c>
      <c r="CA259" t="str">
        <f>IF(BX259&gt;0,MAX(CA$3:CA258)+1,"")</f>
        <v/>
      </c>
      <c r="CB259">
        <f t="shared" si="7"/>
        <v>0</v>
      </c>
      <c r="CD259" s="12" t="str" cm="1">
        <f t="array" ref="CD259">IFERROR(SMALL(IF($G259:$BK259="○",COLUMN($G259:$BK259)),COLUMNS($CD259:CD259)),"")</f>
        <v/>
      </c>
      <c r="CE259" s="12" t="str" cm="1">
        <f t="array" ref="CE259">IFERROR(SMALL(IF($G259:$BK259="○",COLUMN($G259:$BK259)),COLUMNS($CD259:CE259)),"")</f>
        <v/>
      </c>
      <c r="CF259" t="str" cm="1">
        <f t="array" ref="CF259">IFERROR(SMALL(IF($G259:$BK259="○",COLUMN($G259:$BK259)),COLUMNS($CD259:CF259)),"")</f>
        <v/>
      </c>
      <c r="CG259" t="str" cm="1">
        <f t="array" ref="CG259">IFERROR(SMALL(IF($G259:$BK259="○",COLUMN($G259:$BK259)),COLUMNS($CD259:CG259)),"")</f>
        <v/>
      </c>
      <c r="CH259" t="str" cm="1">
        <f t="array" ref="CH259">IFERROR(SMALL(IF($G259:$BK259="○",COLUMN($G259:$BK259)),COLUMNS($CD259:CH259)),"")</f>
        <v/>
      </c>
      <c r="CI259" t="str" cm="1">
        <f t="array" ref="CI259">IFERROR(SMALL(IF($G259:$BK259="○",COLUMN($G259:$BK259)),COLUMNS($CD259:CI259)),"")</f>
        <v/>
      </c>
      <c r="CJ259" t="str" cm="1">
        <f t="array" ref="CJ259">IFERROR(SMALL(IF($G259:$BK259="○",COLUMN($G259:$BK259)),COLUMNS($CD259:CJ259)),"")</f>
        <v/>
      </c>
      <c r="CK259" t="str" cm="1">
        <f t="array" ref="CK259">IFERROR(SMALL(IF($G259:$BK259="○",COLUMN($G259:$BK259)),COLUMNS($CD259:CK259)),"")</f>
        <v/>
      </c>
      <c r="CL259" t="str" cm="1">
        <f t="array" ref="CL259">IFERROR(SMALL(IF($G259:$BK259="○",COLUMN($G259:$BK259)),COLUMNS($CD259:CL259)),"")</f>
        <v/>
      </c>
      <c r="CM259" t="str" cm="1">
        <f t="array" ref="CM259">IFERROR(SMALL(IF($G259:$BK259="○",COLUMN($G259:$BK259)),COLUMNS($CD259:CM259)),"")</f>
        <v/>
      </c>
      <c r="CN259" t="str" cm="1">
        <f t="array" ref="CN259">IFERROR(SMALL(IF($G259:$BK259="○",COLUMN($G259:$BK259)),COLUMNS($CD259:CN259)),"")</f>
        <v/>
      </c>
      <c r="CO259" t="str" cm="1">
        <f t="array" ref="CO259">IFERROR(SMALL(IF($G259:$BK259="○",COLUMN($G259:$BK259)),COLUMNS($CD259:CO259)),"")</f>
        <v/>
      </c>
      <c r="CP259" t="str" cm="1">
        <f t="array" ref="CP259">IFERROR(SMALL(IF($G259:$BK259="○",COLUMN($G259:$BK259)),COLUMNS($CD259:CP259)),"")</f>
        <v/>
      </c>
      <c r="CQ259" t="str" cm="1">
        <f t="array" ref="CQ259">IFERROR(SMALL(IF($G259:$BK259="○",COLUMN($G259:$BK259)),COLUMNS($CD259:CQ259)),"")</f>
        <v/>
      </c>
      <c r="CR259" t="str" cm="1">
        <f t="array" ref="CR259">IFERROR(SMALL(IF($G259:$BK259="○",COLUMN($G259:$BK259)),COLUMNS($CD259:CR259)),"")</f>
        <v/>
      </c>
      <c r="CS259" t="str" cm="1">
        <f t="array" ref="CS259">IFERROR(SMALL(IF($G259:$BK259="○",COLUMN($G259:$BK259)),COLUMNS($CD259:CS259)),"")</f>
        <v/>
      </c>
      <c r="CT259" t="str" cm="1">
        <f t="array" ref="CT259">IFERROR(SMALL(IF($G259:$BK259="○",COLUMN($G259:$BK259)),COLUMNS($CD259:CT259)),"")</f>
        <v/>
      </c>
      <c r="CU259" t="str" cm="1">
        <f t="array" ref="CU259">IFERROR(SMALL(IF($G259:$BK259="○",COLUMN($G259:$BK259)),COLUMNS($CD259:CU259)),"")</f>
        <v/>
      </c>
      <c r="CV259" t="str" cm="1">
        <f t="array" ref="CV259">IFERROR(SMALL(IF($G259:$BK259="○",COLUMN($G259:$BK259)),COLUMNS($CD259:CV259)),"")</f>
        <v/>
      </c>
      <c r="CW259" t="str" cm="1">
        <f t="array" ref="CW259">IFERROR(SMALL(IF($G259:$BK259="○",COLUMN($G259:$BK259)),COLUMNS($CD259:CW259)),"")</f>
        <v/>
      </c>
      <c r="CX259" t="str" cm="1">
        <f t="array" ref="CX259">IFERROR(SMALL(IF($G259:$BK259="○",COLUMN($G259:$BK259)),COLUMNS($CD259:CX259)),"")</f>
        <v/>
      </c>
      <c r="CY259" t="str" cm="1">
        <f t="array" ref="CY259">IFERROR(SMALL(IF($G259:$BK259="○",COLUMN($G259:$BK259)),COLUMNS($CD259:CY259)),"")</f>
        <v/>
      </c>
      <c r="CZ259" t="str" cm="1">
        <f t="array" ref="CZ259">IFERROR(SMALL(IF($G259:$BK259="○",COLUMN($G259:$BK259)),COLUMNS($CD259:CZ259)),"")</f>
        <v/>
      </c>
      <c r="DA259" t="str" cm="1">
        <f t="array" ref="DA259">IFERROR(SMALL(IF($G259:$BK259="○",COLUMN($G259:$BK259)),COLUMNS($CD259:DA259)),"")</f>
        <v/>
      </c>
      <c r="DB259" t="str" cm="1">
        <f t="array" ref="DB259">IFERROR(SMALL(IF($G259:$BK259="○",COLUMN($G259:$BK259)),COLUMNS($CD259:DB259)),"")</f>
        <v/>
      </c>
      <c r="DC259" t="str" cm="1">
        <f t="array" ref="DC259">IFERROR(SMALL(IF($G259:$BK259="○",COLUMN($G259:$BK259)),COLUMNS($CD259:DC259)),"")</f>
        <v/>
      </c>
      <c r="DD259" t="str" cm="1">
        <f t="array" ref="DD259">IFERROR(SMALL(IF($G259:$BK259="○",COLUMN($G259:$BK259)),COLUMNS($CD259:DD259)),"")</f>
        <v/>
      </c>
      <c r="DE259" t="str" cm="1">
        <f t="array" ref="DE259">IFERROR(SMALL(IF($G259:$BK259="○",COLUMN($G259:$BK259)),COLUMNS($CD259:DE259)),"")</f>
        <v/>
      </c>
      <c r="DF259" t="str" cm="1">
        <f t="array" ref="DF259">IFERROR(SMALL(IF($G259:$BK259="○",COLUMN($G259:$BK259)),COLUMNS($CD259:DF259)),"")</f>
        <v/>
      </c>
      <c r="DG259" t="str" cm="1">
        <f t="array" ref="DG259">IFERROR(SMALL(IF($G259:$BK259="○",COLUMN($G259:$BK259)),COLUMNS($CD259:DG259)),"")</f>
        <v/>
      </c>
      <c r="DH259" t="str" cm="1">
        <f t="array" ref="DH259">IFERROR(SMALL(IF($G259:$BK259="○",COLUMN($G259:$BK259)),COLUMNS($CD259:DH259)),"")</f>
        <v/>
      </c>
      <c r="DI259" t="str" cm="1">
        <f t="array" ref="DI259">IFERROR(SMALL(IF($G259:$BK259="○",COLUMN($G259:$BK259)),COLUMNS($CD259:DI259)),"")</f>
        <v/>
      </c>
      <c r="DJ259" t="str" cm="1">
        <f t="array" ref="DJ259">IFERROR(SMALL(IF($G259:$BK259="○",COLUMN($G259:$BK259)),COLUMNS($CD259:DJ259)),"")</f>
        <v/>
      </c>
      <c r="DK259" t="str" cm="1">
        <f t="array" ref="DK259">IFERROR(SMALL(IF($G259:$BK259="○",COLUMN($G259:$BK259)),COLUMNS($CD259:DK259)),"")</f>
        <v/>
      </c>
      <c r="DL259" t="str" cm="1">
        <f t="array" ref="DL259">IFERROR(SMALL(IF($G259:$BK259="○",COLUMN($G259:$BK259)),COLUMNS($CD259:DL259)),"")</f>
        <v/>
      </c>
      <c r="DM259" t="str" cm="1">
        <f t="array" ref="DM259">IFERROR(SMALL(IF($G259:$BK259="○",COLUMN($G259:$BK259)),COLUMNS($CD259:DM259)),"")</f>
        <v/>
      </c>
      <c r="DN259" t="str" cm="1">
        <f t="array" ref="DN259">IFERROR(SMALL(IF($G259:$BK259="○",COLUMN($G259:$BK259)),COLUMNS($CD259:DN259)),"")</f>
        <v/>
      </c>
      <c r="DO259" t="str" cm="1">
        <f t="array" ref="DO259">IFERROR(SMALL(IF($G259:$BK259="○",COLUMN($G259:$BK259)),COLUMNS($CD259:DO259)),"")</f>
        <v/>
      </c>
      <c r="DP259" t="str" cm="1">
        <f t="array" ref="DP259">IFERROR(SMALL(IF($G259:$BK259="○",COLUMN($G259:$BK259)),COLUMNS($CD259:DP259)),"")</f>
        <v/>
      </c>
      <c r="DQ259" t="str" cm="1">
        <f t="array" ref="DQ259">IFERROR(SMALL(IF($G259:$BK259="○",COLUMN($G259:$BK259)),COLUMNS($CD259:DQ259)),"")</f>
        <v/>
      </c>
      <c r="DR259" t="str" cm="1">
        <f t="array" ref="DR259">IFERROR(SMALL(IF($G259:$BK259="○",COLUMN($G259:$BK259)),COLUMNS($CD259:DR259)),"")</f>
        <v/>
      </c>
      <c r="DS259" t="str" cm="1">
        <f t="array" ref="DS259">IFERROR(SMALL(IF($G259:$BK259="○",COLUMN($G259:$BK259)),COLUMNS($CD259:DS259)),"")</f>
        <v/>
      </c>
      <c r="DT259" t="str" cm="1">
        <f t="array" ref="DT259">IFERROR(SMALL(IF($G259:$BK259="○",COLUMN($G259:$BK259)),COLUMNS($CD259:DT259)),"")</f>
        <v/>
      </c>
      <c r="DU259" t="str" cm="1">
        <f t="array" ref="DU259">IFERROR(SMALL(IF($G259:$BK259="○",COLUMN($G259:$BK259)),COLUMNS($CD259:DU259)),"")</f>
        <v/>
      </c>
      <c r="DV259" t="str" cm="1">
        <f t="array" ref="DV259">IFERROR(SMALL(IF($G259:$BK259="○",COLUMN($G259:$BK259)),COLUMNS($CD259:DV259)),"")</f>
        <v/>
      </c>
      <c r="DW259" t="str" cm="1">
        <f t="array" ref="DW259">IFERROR(SMALL(IF($G259:$BK259="○",COLUMN($G259:$BK259)),COLUMNS($CD259:DW259)),"")</f>
        <v/>
      </c>
      <c r="DX259" t="str" cm="1">
        <f t="array" ref="DX259">IFERROR(SMALL(IF($G259:$BK259="○",COLUMN($G259:$BK259)),COLUMNS($CD259:DX259)),"")</f>
        <v/>
      </c>
      <c r="DY259" t="str" cm="1">
        <f t="array" ref="DY259">IFERROR(SMALL(IF($G259:$BK259="○",COLUMN($G259:$BK259)),COLUMNS($CD259:DY259)),"")</f>
        <v/>
      </c>
      <c r="DZ259" t="str" cm="1">
        <f t="array" ref="DZ259">IFERROR(SMALL(IF($G259:$BK259="○",COLUMN($G259:$BK259)),COLUMNS($CD259:DZ259)),"")</f>
        <v/>
      </c>
      <c r="EA259" t="str" cm="1">
        <f t="array" ref="EA259">IFERROR(SMALL(IF($G259:$BK259="○",COLUMN($G259:$BK259)),COLUMNS($CD259:EA259)),"")</f>
        <v/>
      </c>
      <c r="EB259" t="str" cm="1">
        <f t="array" ref="EB259">IFERROR(SMALL(IF($G259:$BK259="○",COLUMN($G259:$BK259)),COLUMNS($CD259:EB259)),"")</f>
        <v/>
      </c>
      <c r="EC259" t="str" cm="1">
        <f t="array" ref="EC259">IFERROR(SMALL(IF($G259:$BK259="○",COLUMN($G259:$BK259)),COLUMNS($CD259:EC259)),"")</f>
        <v/>
      </c>
      <c r="ED259" t="str" cm="1">
        <f t="array" ref="ED259">IFERROR(SMALL(IF($G259:$BK259="○",COLUMN($G259:$BK259)),COLUMNS($CD259:ED259)),"")</f>
        <v/>
      </c>
      <c r="EE259" t="str" cm="1">
        <f t="array" ref="EE259">IFERROR(SMALL(IF($G259:$BK259="○",COLUMN($G259:$BK259)),COLUMNS($CD259:EE259)),"")</f>
        <v/>
      </c>
      <c r="EF259" t="str" cm="1">
        <f t="array" ref="EF259">IFERROR(SMALL(IF($G259:$BK259="○",COLUMN($G259:$BK259)),COLUMNS($CD259:EF259)),"")</f>
        <v/>
      </c>
      <c r="EG259" t="str" cm="1">
        <f t="array" ref="EG259">IFERROR(SMALL(IF($G259:$BK259="○",COLUMN($G259:$BK259)),COLUMNS($CD259:EG259)),"")</f>
        <v/>
      </c>
      <c r="EH259" t="str" cm="1">
        <f t="array" ref="EH259">IFERROR(SMALL(IF($G259:$BK259="○",COLUMN($G259:$BK259)),COLUMNS($CD259:EH259)),"")</f>
        <v/>
      </c>
      <c r="EI259" t="str" cm="1">
        <f t="array" ref="EI259">IFERROR(SMALL(IF($G259:$BK259="○",COLUMN($G259:$BK259)),COLUMNS($CD259:EI259)),"")</f>
        <v/>
      </c>
      <c r="EJ259" t="str" cm="1">
        <f t="array" ref="EJ259">IFERROR(SMALL(IF($G259:$BK259="○",COLUMN($G259:$BK259)),COLUMNS($CD259:EJ259)),"")</f>
        <v/>
      </c>
      <c r="EK259" t="str" cm="1">
        <f t="array" ref="EK259">IFERROR(SMALL(IF($G259:$BK259="○",COLUMN($G259:$BK259)),COLUMNS($CD259:EK259)),"")</f>
        <v/>
      </c>
      <c r="EL259" t="str" cm="1">
        <f t="array" ref="EL259">IFERROR(SMALL(IF($G259:$BK259="○",COLUMN($G259:$BK259)),COLUMNS($CD259:EL259)),"")</f>
        <v/>
      </c>
      <c r="EM259" t="str" cm="1">
        <f t="array" ref="EM259">IFERROR(SMALL(IF($G259:$BK259="○",COLUMN($G259:$BK259)),COLUMNS($CD259:EM259)),"")</f>
        <v/>
      </c>
      <c r="EN259" t="str" cm="1">
        <f t="array" ref="EN259">IFERROR(SMALL(IF($G259:$BK259="○",COLUMN($G259:$BK259)),COLUMNS($CD259:EN259)),"")</f>
        <v/>
      </c>
      <c r="EO259" t="str" cm="1">
        <f t="array" ref="EO259">IFERROR(SMALL(IF($G259:$BK259="○",COLUMN($G259:$BK259)),COLUMNS($CD259:EO259)),"")</f>
        <v/>
      </c>
      <c r="EP259" t="str" cm="1">
        <f t="array" ref="EP259">IFERROR(SMALL(IF($G259:$BK259="○",COLUMN($G259:$BK259)),COLUMNS($CD259:EP259)),"")</f>
        <v/>
      </c>
      <c r="EQ259" t="str" cm="1">
        <f t="array" ref="EQ259">IFERROR(SMALL(IF($G259:$BK259="○",COLUMN($G259:$BK259)),COLUMNS($CD259:EQ259)),"")</f>
        <v/>
      </c>
      <c r="ER259" t="str" cm="1">
        <f t="array" ref="ER259">IFERROR(SMALL(IF($G259:$BK259="○",COLUMN($G259:$BK259)),COLUMNS($CD259:ER259)),"")</f>
        <v/>
      </c>
      <c r="ES259" t="str" cm="1">
        <f t="array" ref="ES259">IFERROR(SMALL(IF($G259:$BK259="○",COLUMN($G259:$BK259)),COLUMNS($CD259:ES259)),"")</f>
        <v/>
      </c>
      <c r="ET259" t="str" cm="1">
        <f t="array" ref="ET259">IFERROR(SMALL(IF($G259:$BK259="○",COLUMN($G259:$BK259)),COLUMNS($CD259:ET259)),"")</f>
        <v/>
      </c>
      <c r="EU259" t="str" cm="1">
        <f t="array" ref="EU259">IFERROR(SMALL(IF($G259:$BK259="○",COLUMN($G259:$BK259)),COLUMNS($CD259:EU259)),"")</f>
        <v/>
      </c>
      <c r="EV259" t="str" cm="1">
        <f t="array" ref="EV259">IFERROR(SMALL(IF($G259:$BK259="○",COLUMN($G259:$BK259)),COLUMNS($CD259:EV259)),"")</f>
        <v/>
      </c>
      <c r="EW259" t="str" cm="1">
        <f t="array" ref="EW259">IFERROR(SMALL(IF($G259:$BK259="○",COLUMN($G259:$BK259)),COLUMNS($CD259:EW259)),"")</f>
        <v/>
      </c>
      <c r="EX259" t="str" cm="1">
        <f t="array" ref="EX259">IFERROR(SMALL(IF($G259:$BK259="○",COLUMN($G259:$BK259)),COLUMNS($CD259:EX259)),"")</f>
        <v/>
      </c>
      <c r="EY259" t="str" cm="1">
        <f t="array" ref="EY259">IFERROR(SMALL(IF($G259:$BK259="○",COLUMN($G259:$BK259)),COLUMNS($CD259:EY259)),"")</f>
        <v/>
      </c>
      <c r="EZ259" t="str" cm="1">
        <f t="array" ref="EZ259">IFERROR(SMALL(IF($G259:$BK259="○",COLUMN($G259:$BK259)),COLUMNS($CD259:EZ259)),"")</f>
        <v/>
      </c>
      <c r="FA259" t="str" cm="1">
        <f t="array" ref="FA259">IFERROR(SMALL(IF($G259:$BK259="○",COLUMN($G259:$BK259)),COLUMNS($CD259:FA259)),"")</f>
        <v/>
      </c>
      <c r="FB259" t="str" cm="1">
        <f t="array" ref="FB259">IFERROR(SMALL(IF($G259:$BK259="○",COLUMN($G259:$BK259)),COLUMNS($CD259:FB259)),"")</f>
        <v/>
      </c>
      <c r="FC259" t="str" cm="1">
        <f t="array" ref="FC259">IFERROR(SMALL(IF($G259:$BK259="○",COLUMN($G259:$BK259)),COLUMNS($CD259:FC259)),"")</f>
        <v/>
      </c>
      <c r="FD259" t="str" cm="1">
        <f t="array" ref="FD259">IFERROR(SMALL(IF($G259:$BK259="○",COLUMN($G259:$BK259)),COLUMNS($CD259:FD259)),"")</f>
        <v/>
      </c>
      <c r="FE259" t="str" cm="1">
        <f t="array" ref="FE259">IFERROR(SMALL(IF($G259:$BK259="○",COLUMN($G259:$BK259)),COLUMNS($CD259:FE259)),"")</f>
        <v/>
      </c>
      <c r="FF259" t="str" cm="1">
        <f t="array" ref="FF259">IFERROR(SMALL(IF($G259:$BK259="○",COLUMN($G259:$BK259)),COLUMNS($CD259:FF259)),"")</f>
        <v/>
      </c>
      <c r="FG259" t="str" cm="1">
        <f t="array" ref="FG259">IFERROR(SMALL(IF($G259:$BK259="○",COLUMN($G259:$BK259)),COLUMNS($CD259:FG259)),"")</f>
        <v/>
      </c>
      <c r="FH259" t="str" cm="1">
        <f t="array" ref="FH259">IFERROR(SMALL(IF($G259:$BK259="○",COLUMN($G259:$BK259)),COLUMNS($CD259:FH259)),"")</f>
        <v/>
      </c>
      <c r="FI259" t="str" cm="1">
        <f t="array" ref="FI259">IFERROR(SMALL(IF($G259:$BK259="○",COLUMN($G259:$BK259)),COLUMNS($CD259:FI259)),"")</f>
        <v/>
      </c>
      <c r="FJ259" t="str" cm="1">
        <f t="array" ref="FJ259">IFERROR(SMALL(IF($G259:$BK259="○",COLUMN($G259:$BK259)),COLUMNS($CD259:FJ259)),"")</f>
        <v/>
      </c>
      <c r="FK259" t="str" cm="1">
        <f t="array" ref="FK259">IFERROR(SMALL(IF($G259:$BK259="○",COLUMN($G259:$BK259)),COLUMNS($CD259:FK259)),"")</f>
        <v/>
      </c>
      <c r="FL259" t="str" cm="1">
        <f t="array" ref="FL259">IFERROR(SMALL(IF($G259:$BK259="○",COLUMN($G259:$BK259)),COLUMNS($CD259:FL259)),"")</f>
        <v/>
      </c>
      <c r="FM259" t="str" cm="1">
        <f t="array" ref="FM259">IFERROR(SMALL(IF($G259:$BK259="○",COLUMN($G259:$BK259)),COLUMNS($CD259:FM259)),"")</f>
        <v/>
      </c>
      <c r="FN259" t="str" cm="1">
        <f t="array" ref="FN259">IFERROR(SMALL(IF($G259:$BK259="○",COLUMN($G259:$BK259)),COLUMNS($CD259:FN259)),"")</f>
        <v/>
      </c>
      <c r="FO259" t="str" cm="1">
        <f t="array" ref="FO259">IFERROR(SMALL(IF($G259:$BK259="○",COLUMN($G259:$BK259)),COLUMNS($CD259:FO259)),"")</f>
        <v/>
      </c>
      <c r="FP259" t="str" cm="1">
        <f t="array" ref="FP259">IFERROR(SMALL(IF($G259:$BK259="○",COLUMN($G259:$BK259)),COLUMNS($CD259:FP259)),"")</f>
        <v/>
      </c>
    </row>
    <row r="260" spans="1:172" x14ac:dyDescent="0.4">
      <c r="A260" s="9" t="str">
        <f>IF(B260&lt;&gt;"", COUNTA($B$4:B260), "")</f>
        <v/>
      </c>
      <c r="B260" s="92"/>
      <c r="C260" s="92"/>
      <c r="D260" s="92"/>
      <c r="E260" s="92"/>
      <c r="F260" s="93"/>
      <c r="G260" s="96"/>
      <c r="H260" s="96"/>
      <c r="I260" s="96"/>
      <c r="J260" s="96"/>
      <c r="K260" s="96"/>
      <c r="L260" s="96"/>
      <c r="M260" s="96"/>
      <c r="N260" s="96"/>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96"/>
      <c r="AQ260" s="96"/>
      <c r="AR260" s="96"/>
      <c r="AS260" s="96"/>
      <c r="AT260" s="96"/>
      <c r="AU260" s="96"/>
      <c r="AV260" s="96"/>
      <c r="AW260" s="96"/>
      <c r="AX260" s="96"/>
      <c r="AY260" s="96"/>
      <c r="AZ260" s="96"/>
      <c r="BA260" s="96"/>
      <c r="BB260" s="96"/>
      <c r="BC260" s="96"/>
      <c r="BD260" s="96"/>
      <c r="BE260" s="96"/>
      <c r="BF260" s="96"/>
      <c r="BG260" s="96"/>
      <c r="BH260" s="96"/>
      <c r="BI260" s="96"/>
      <c r="BJ260" s="96"/>
      <c r="BK260" s="96"/>
      <c r="BL260" s="92"/>
      <c r="BM260" s="92"/>
      <c r="BN260" s="92"/>
      <c r="BO260" s="92"/>
      <c r="BP260" s="92"/>
      <c r="BQ260" s="92"/>
      <c r="BR260" s="92"/>
      <c r="BS260" s="92"/>
      <c r="BT260" s="92"/>
      <c r="BU260" s="92"/>
      <c r="BV260" s="98"/>
      <c r="BX260">
        <f t="shared" ref="BX260:BX323" si="8">COUNTIF(G260:BK260,"○")</f>
        <v>0</v>
      </c>
      <c r="CA260" t="str">
        <f>IF(BX260&gt;0,MAX(CA$3:CA259)+1,"")</f>
        <v/>
      </c>
      <c r="CB260">
        <f t="shared" ref="CB260:CB323" si="9">CB259+BX260</f>
        <v>0</v>
      </c>
      <c r="CD260" s="12" t="str" cm="1">
        <f t="array" ref="CD260">IFERROR(SMALL(IF($G260:$BK260="○",COLUMN($G260:$BK260)),COLUMNS($CD260:CD260)),"")</f>
        <v/>
      </c>
      <c r="CE260" s="12" t="str" cm="1">
        <f t="array" ref="CE260">IFERROR(SMALL(IF($G260:$BK260="○",COLUMN($G260:$BK260)),COLUMNS($CD260:CE260)),"")</f>
        <v/>
      </c>
      <c r="CF260" t="str" cm="1">
        <f t="array" ref="CF260">IFERROR(SMALL(IF($G260:$BK260="○",COLUMN($G260:$BK260)),COLUMNS($CD260:CF260)),"")</f>
        <v/>
      </c>
      <c r="CG260" t="str" cm="1">
        <f t="array" ref="CG260">IFERROR(SMALL(IF($G260:$BK260="○",COLUMN($G260:$BK260)),COLUMNS($CD260:CG260)),"")</f>
        <v/>
      </c>
      <c r="CH260" t="str" cm="1">
        <f t="array" ref="CH260">IFERROR(SMALL(IF($G260:$BK260="○",COLUMN($G260:$BK260)),COLUMNS($CD260:CH260)),"")</f>
        <v/>
      </c>
      <c r="CI260" t="str" cm="1">
        <f t="array" ref="CI260">IFERROR(SMALL(IF($G260:$BK260="○",COLUMN($G260:$BK260)),COLUMNS($CD260:CI260)),"")</f>
        <v/>
      </c>
      <c r="CJ260" t="str" cm="1">
        <f t="array" ref="CJ260">IFERROR(SMALL(IF($G260:$BK260="○",COLUMN($G260:$BK260)),COLUMNS($CD260:CJ260)),"")</f>
        <v/>
      </c>
      <c r="CK260" t="str" cm="1">
        <f t="array" ref="CK260">IFERROR(SMALL(IF($G260:$BK260="○",COLUMN($G260:$BK260)),COLUMNS($CD260:CK260)),"")</f>
        <v/>
      </c>
      <c r="CL260" t="str" cm="1">
        <f t="array" ref="CL260">IFERROR(SMALL(IF($G260:$BK260="○",COLUMN($G260:$BK260)),COLUMNS($CD260:CL260)),"")</f>
        <v/>
      </c>
      <c r="CM260" t="str" cm="1">
        <f t="array" ref="CM260">IFERROR(SMALL(IF($G260:$BK260="○",COLUMN($G260:$BK260)),COLUMNS($CD260:CM260)),"")</f>
        <v/>
      </c>
      <c r="CN260" t="str" cm="1">
        <f t="array" ref="CN260">IFERROR(SMALL(IF($G260:$BK260="○",COLUMN($G260:$BK260)),COLUMNS($CD260:CN260)),"")</f>
        <v/>
      </c>
      <c r="CO260" t="str" cm="1">
        <f t="array" ref="CO260">IFERROR(SMALL(IF($G260:$BK260="○",COLUMN($G260:$BK260)),COLUMNS($CD260:CO260)),"")</f>
        <v/>
      </c>
      <c r="CP260" t="str" cm="1">
        <f t="array" ref="CP260">IFERROR(SMALL(IF($G260:$BK260="○",COLUMN($G260:$BK260)),COLUMNS($CD260:CP260)),"")</f>
        <v/>
      </c>
      <c r="CQ260" t="str" cm="1">
        <f t="array" ref="CQ260">IFERROR(SMALL(IF($G260:$BK260="○",COLUMN($G260:$BK260)),COLUMNS($CD260:CQ260)),"")</f>
        <v/>
      </c>
      <c r="CR260" t="str" cm="1">
        <f t="array" ref="CR260">IFERROR(SMALL(IF($G260:$BK260="○",COLUMN($G260:$BK260)),COLUMNS($CD260:CR260)),"")</f>
        <v/>
      </c>
      <c r="CS260" t="str" cm="1">
        <f t="array" ref="CS260">IFERROR(SMALL(IF($G260:$BK260="○",COLUMN($G260:$BK260)),COLUMNS($CD260:CS260)),"")</f>
        <v/>
      </c>
      <c r="CT260" t="str" cm="1">
        <f t="array" ref="CT260">IFERROR(SMALL(IF($G260:$BK260="○",COLUMN($G260:$BK260)),COLUMNS($CD260:CT260)),"")</f>
        <v/>
      </c>
      <c r="CU260" t="str" cm="1">
        <f t="array" ref="CU260">IFERROR(SMALL(IF($G260:$BK260="○",COLUMN($G260:$BK260)),COLUMNS($CD260:CU260)),"")</f>
        <v/>
      </c>
      <c r="CV260" t="str" cm="1">
        <f t="array" ref="CV260">IFERROR(SMALL(IF($G260:$BK260="○",COLUMN($G260:$BK260)),COLUMNS($CD260:CV260)),"")</f>
        <v/>
      </c>
      <c r="CW260" t="str" cm="1">
        <f t="array" ref="CW260">IFERROR(SMALL(IF($G260:$BK260="○",COLUMN($G260:$BK260)),COLUMNS($CD260:CW260)),"")</f>
        <v/>
      </c>
      <c r="CX260" t="str" cm="1">
        <f t="array" ref="CX260">IFERROR(SMALL(IF($G260:$BK260="○",COLUMN($G260:$BK260)),COLUMNS($CD260:CX260)),"")</f>
        <v/>
      </c>
      <c r="CY260" t="str" cm="1">
        <f t="array" ref="CY260">IFERROR(SMALL(IF($G260:$BK260="○",COLUMN($G260:$BK260)),COLUMNS($CD260:CY260)),"")</f>
        <v/>
      </c>
      <c r="CZ260" t="str" cm="1">
        <f t="array" ref="CZ260">IFERROR(SMALL(IF($G260:$BK260="○",COLUMN($G260:$BK260)),COLUMNS($CD260:CZ260)),"")</f>
        <v/>
      </c>
      <c r="DA260" t="str" cm="1">
        <f t="array" ref="DA260">IFERROR(SMALL(IF($G260:$BK260="○",COLUMN($G260:$BK260)),COLUMNS($CD260:DA260)),"")</f>
        <v/>
      </c>
      <c r="DB260" t="str" cm="1">
        <f t="array" ref="DB260">IFERROR(SMALL(IF($G260:$BK260="○",COLUMN($G260:$BK260)),COLUMNS($CD260:DB260)),"")</f>
        <v/>
      </c>
      <c r="DC260" t="str" cm="1">
        <f t="array" ref="DC260">IFERROR(SMALL(IF($G260:$BK260="○",COLUMN($G260:$BK260)),COLUMNS($CD260:DC260)),"")</f>
        <v/>
      </c>
      <c r="DD260" t="str" cm="1">
        <f t="array" ref="DD260">IFERROR(SMALL(IF($G260:$BK260="○",COLUMN($G260:$BK260)),COLUMNS($CD260:DD260)),"")</f>
        <v/>
      </c>
      <c r="DE260" t="str" cm="1">
        <f t="array" ref="DE260">IFERROR(SMALL(IF($G260:$BK260="○",COLUMN($G260:$BK260)),COLUMNS($CD260:DE260)),"")</f>
        <v/>
      </c>
      <c r="DF260" t="str" cm="1">
        <f t="array" ref="DF260">IFERROR(SMALL(IF($G260:$BK260="○",COLUMN($G260:$BK260)),COLUMNS($CD260:DF260)),"")</f>
        <v/>
      </c>
      <c r="DG260" t="str" cm="1">
        <f t="array" ref="DG260">IFERROR(SMALL(IF($G260:$BK260="○",COLUMN($G260:$BK260)),COLUMNS($CD260:DG260)),"")</f>
        <v/>
      </c>
      <c r="DH260" t="str" cm="1">
        <f t="array" ref="DH260">IFERROR(SMALL(IF($G260:$BK260="○",COLUMN($G260:$BK260)),COLUMNS($CD260:DH260)),"")</f>
        <v/>
      </c>
      <c r="DI260" t="str" cm="1">
        <f t="array" ref="DI260">IFERROR(SMALL(IF($G260:$BK260="○",COLUMN($G260:$BK260)),COLUMNS($CD260:DI260)),"")</f>
        <v/>
      </c>
      <c r="DJ260" t="str" cm="1">
        <f t="array" ref="DJ260">IFERROR(SMALL(IF($G260:$BK260="○",COLUMN($G260:$BK260)),COLUMNS($CD260:DJ260)),"")</f>
        <v/>
      </c>
      <c r="DK260" t="str" cm="1">
        <f t="array" ref="DK260">IFERROR(SMALL(IF($G260:$BK260="○",COLUMN($G260:$BK260)),COLUMNS($CD260:DK260)),"")</f>
        <v/>
      </c>
      <c r="DL260" t="str" cm="1">
        <f t="array" ref="DL260">IFERROR(SMALL(IF($G260:$BK260="○",COLUMN($G260:$BK260)),COLUMNS($CD260:DL260)),"")</f>
        <v/>
      </c>
      <c r="DM260" t="str" cm="1">
        <f t="array" ref="DM260">IFERROR(SMALL(IF($G260:$BK260="○",COLUMN($G260:$BK260)),COLUMNS($CD260:DM260)),"")</f>
        <v/>
      </c>
      <c r="DN260" t="str" cm="1">
        <f t="array" ref="DN260">IFERROR(SMALL(IF($G260:$BK260="○",COLUMN($G260:$BK260)),COLUMNS($CD260:DN260)),"")</f>
        <v/>
      </c>
      <c r="DO260" t="str" cm="1">
        <f t="array" ref="DO260">IFERROR(SMALL(IF($G260:$BK260="○",COLUMN($G260:$BK260)),COLUMNS($CD260:DO260)),"")</f>
        <v/>
      </c>
      <c r="DP260" t="str" cm="1">
        <f t="array" ref="DP260">IFERROR(SMALL(IF($G260:$BK260="○",COLUMN($G260:$BK260)),COLUMNS($CD260:DP260)),"")</f>
        <v/>
      </c>
      <c r="DQ260" t="str" cm="1">
        <f t="array" ref="DQ260">IFERROR(SMALL(IF($G260:$BK260="○",COLUMN($G260:$BK260)),COLUMNS($CD260:DQ260)),"")</f>
        <v/>
      </c>
      <c r="DR260" t="str" cm="1">
        <f t="array" ref="DR260">IFERROR(SMALL(IF($G260:$BK260="○",COLUMN($G260:$BK260)),COLUMNS($CD260:DR260)),"")</f>
        <v/>
      </c>
      <c r="DS260" t="str" cm="1">
        <f t="array" ref="DS260">IFERROR(SMALL(IF($G260:$BK260="○",COLUMN($G260:$BK260)),COLUMNS($CD260:DS260)),"")</f>
        <v/>
      </c>
      <c r="DT260" t="str" cm="1">
        <f t="array" ref="DT260">IFERROR(SMALL(IF($G260:$BK260="○",COLUMN($G260:$BK260)),COLUMNS($CD260:DT260)),"")</f>
        <v/>
      </c>
      <c r="DU260" t="str" cm="1">
        <f t="array" ref="DU260">IFERROR(SMALL(IF($G260:$BK260="○",COLUMN($G260:$BK260)),COLUMNS($CD260:DU260)),"")</f>
        <v/>
      </c>
      <c r="DV260" t="str" cm="1">
        <f t="array" ref="DV260">IFERROR(SMALL(IF($G260:$BK260="○",COLUMN($G260:$BK260)),COLUMNS($CD260:DV260)),"")</f>
        <v/>
      </c>
      <c r="DW260" t="str" cm="1">
        <f t="array" ref="DW260">IFERROR(SMALL(IF($G260:$BK260="○",COLUMN($G260:$BK260)),COLUMNS($CD260:DW260)),"")</f>
        <v/>
      </c>
      <c r="DX260" t="str" cm="1">
        <f t="array" ref="DX260">IFERROR(SMALL(IF($G260:$BK260="○",COLUMN($G260:$BK260)),COLUMNS($CD260:DX260)),"")</f>
        <v/>
      </c>
      <c r="DY260" t="str" cm="1">
        <f t="array" ref="DY260">IFERROR(SMALL(IF($G260:$BK260="○",COLUMN($G260:$BK260)),COLUMNS($CD260:DY260)),"")</f>
        <v/>
      </c>
      <c r="DZ260" t="str" cm="1">
        <f t="array" ref="DZ260">IFERROR(SMALL(IF($G260:$BK260="○",COLUMN($G260:$BK260)),COLUMNS($CD260:DZ260)),"")</f>
        <v/>
      </c>
      <c r="EA260" t="str" cm="1">
        <f t="array" ref="EA260">IFERROR(SMALL(IF($G260:$BK260="○",COLUMN($G260:$BK260)),COLUMNS($CD260:EA260)),"")</f>
        <v/>
      </c>
      <c r="EB260" t="str" cm="1">
        <f t="array" ref="EB260">IFERROR(SMALL(IF($G260:$BK260="○",COLUMN($G260:$BK260)),COLUMNS($CD260:EB260)),"")</f>
        <v/>
      </c>
      <c r="EC260" t="str" cm="1">
        <f t="array" ref="EC260">IFERROR(SMALL(IF($G260:$BK260="○",COLUMN($G260:$BK260)),COLUMNS($CD260:EC260)),"")</f>
        <v/>
      </c>
      <c r="ED260" t="str" cm="1">
        <f t="array" ref="ED260">IFERROR(SMALL(IF($G260:$BK260="○",COLUMN($G260:$BK260)),COLUMNS($CD260:ED260)),"")</f>
        <v/>
      </c>
      <c r="EE260" t="str" cm="1">
        <f t="array" ref="EE260">IFERROR(SMALL(IF($G260:$BK260="○",COLUMN($G260:$BK260)),COLUMNS($CD260:EE260)),"")</f>
        <v/>
      </c>
      <c r="EF260" t="str" cm="1">
        <f t="array" ref="EF260">IFERROR(SMALL(IF($G260:$BK260="○",COLUMN($G260:$BK260)),COLUMNS($CD260:EF260)),"")</f>
        <v/>
      </c>
      <c r="EG260" t="str" cm="1">
        <f t="array" ref="EG260">IFERROR(SMALL(IF($G260:$BK260="○",COLUMN($G260:$BK260)),COLUMNS($CD260:EG260)),"")</f>
        <v/>
      </c>
      <c r="EH260" t="str" cm="1">
        <f t="array" ref="EH260">IFERROR(SMALL(IF($G260:$BK260="○",COLUMN($G260:$BK260)),COLUMNS($CD260:EH260)),"")</f>
        <v/>
      </c>
      <c r="EI260" t="str" cm="1">
        <f t="array" ref="EI260">IFERROR(SMALL(IF($G260:$BK260="○",COLUMN($G260:$BK260)),COLUMNS($CD260:EI260)),"")</f>
        <v/>
      </c>
      <c r="EJ260" t="str" cm="1">
        <f t="array" ref="EJ260">IFERROR(SMALL(IF($G260:$BK260="○",COLUMN($G260:$BK260)),COLUMNS($CD260:EJ260)),"")</f>
        <v/>
      </c>
      <c r="EK260" t="str" cm="1">
        <f t="array" ref="EK260">IFERROR(SMALL(IF($G260:$BK260="○",COLUMN($G260:$BK260)),COLUMNS($CD260:EK260)),"")</f>
        <v/>
      </c>
      <c r="EL260" t="str" cm="1">
        <f t="array" ref="EL260">IFERROR(SMALL(IF($G260:$BK260="○",COLUMN($G260:$BK260)),COLUMNS($CD260:EL260)),"")</f>
        <v/>
      </c>
      <c r="EM260" t="str" cm="1">
        <f t="array" ref="EM260">IFERROR(SMALL(IF($G260:$BK260="○",COLUMN($G260:$BK260)),COLUMNS($CD260:EM260)),"")</f>
        <v/>
      </c>
      <c r="EN260" t="str" cm="1">
        <f t="array" ref="EN260">IFERROR(SMALL(IF($G260:$BK260="○",COLUMN($G260:$BK260)),COLUMNS($CD260:EN260)),"")</f>
        <v/>
      </c>
      <c r="EO260" t="str" cm="1">
        <f t="array" ref="EO260">IFERROR(SMALL(IF($G260:$BK260="○",COLUMN($G260:$BK260)),COLUMNS($CD260:EO260)),"")</f>
        <v/>
      </c>
      <c r="EP260" t="str" cm="1">
        <f t="array" ref="EP260">IFERROR(SMALL(IF($G260:$BK260="○",COLUMN($G260:$BK260)),COLUMNS($CD260:EP260)),"")</f>
        <v/>
      </c>
      <c r="EQ260" t="str" cm="1">
        <f t="array" ref="EQ260">IFERROR(SMALL(IF($G260:$BK260="○",COLUMN($G260:$BK260)),COLUMNS($CD260:EQ260)),"")</f>
        <v/>
      </c>
      <c r="ER260" t="str" cm="1">
        <f t="array" ref="ER260">IFERROR(SMALL(IF($G260:$BK260="○",COLUMN($G260:$BK260)),COLUMNS($CD260:ER260)),"")</f>
        <v/>
      </c>
      <c r="ES260" t="str" cm="1">
        <f t="array" ref="ES260">IFERROR(SMALL(IF($G260:$BK260="○",COLUMN($G260:$BK260)),COLUMNS($CD260:ES260)),"")</f>
        <v/>
      </c>
      <c r="ET260" t="str" cm="1">
        <f t="array" ref="ET260">IFERROR(SMALL(IF($G260:$BK260="○",COLUMN($G260:$BK260)),COLUMNS($CD260:ET260)),"")</f>
        <v/>
      </c>
      <c r="EU260" t="str" cm="1">
        <f t="array" ref="EU260">IFERROR(SMALL(IF($G260:$BK260="○",COLUMN($G260:$BK260)),COLUMNS($CD260:EU260)),"")</f>
        <v/>
      </c>
      <c r="EV260" t="str" cm="1">
        <f t="array" ref="EV260">IFERROR(SMALL(IF($G260:$BK260="○",COLUMN($G260:$BK260)),COLUMNS($CD260:EV260)),"")</f>
        <v/>
      </c>
      <c r="EW260" t="str" cm="1">
        <f t="array" ref="EW260">IFERROR(SMALL(IF($G260:$BK260="○",COLUMN($G260:$BK260)),COLUMNS($CD260:EW260)),"")</f>
        <v/>
      </c>
      <c r="EX260" t="str" cm="1">
        <f t="array" ref="EX260">IFERROR(SMALL(IF($G260:$BK260="○",COLUMN($G260:$BK260)),COLUMNS($CD260:EX260)),"")</f>
        <v/>
      </c>
      <c r="EY260" t="str" cm="1">
        <f t="array" ref="EY260">IFERROR(SMALL(IF($G260:$BK260="○",COLUMN($G260:$BK260)),COLUMNS($CD260:EY260)),"")</f>
        <v/>
      </c>
      <c r="EZ260" t="str" cm="1">
        <f t="array" ref="EZ260">IFERROR(SMALL(IF($G260:$BK260="○",COLUMN($G260:$BK260)),COLUMNS($CD260:EZ260)),"")</f>
        <v/>
      </c>
      <c r="FA260" t="str" cm="1">
        <f t="array" ref="FA260">IFERROR(SMALL(IF($G260:$BK260="○",COLUMN($G260:$BK260)),COLUMNS($CD260:FA260)),"")</f>
        <v/>
      </c>
      <c r="FB260" t="str" cm="1">
        <f t="array" ref="FB260">IFERROR(SMALL(IF($G260:$BK260="○",COLUMN($G260:$BK260)),COLUMNS($CD260:FB260)),"")</f>
        <v/>
      </c>
      <c r="FC260" t="str" cm="1">
        <f t="array" ref="FC260">IFERROR(SMALL(IF($G260:$BK260="○",COLUMN($G260:$BK260)),COLUMNS($CD260:FC260)),"")</f>
        <v/>
      </c>
      <c r="FD260" t="str" cm="1">
        <f t="array" ref="FD260">IFERROR(SMALL(IF($G260:$BK260="○",COLUMN($G260:$BK260)),COLUMNS($CD260:FD260)),"")</f>
        <v/>
      </c>
      <c r="FE260" t="str" cm="1">
        <f t="array" ref="FE260">IFERROR(SMALL(IF($G260:$BK260="○",COLUMN($G260:$BK260)),COLUMNS($CD260:FE260)),"")</f>
        <v/>
      </c>
      <c r="FF260" t="str" cm="1">
        <f t="array" ref="FF260">IFERROR(SMALL(IF($G260:$BK260="○",COLUMN($G260:$BK260)),COLUMNS($CD260:FF260)),"")</f>
        <v/>
      </c>
      <c r="FG260" t="str" cm="1">
        <f t="array" ref="FG260">IFERROR(SMALL(IF($G260:$BK260="○",COLUMN($G260:$BK260)),COLUMNS($CD260:FG260)),"")</f>
        <v/>
      </c>
      <c r="FH260" t="str" cm="1">
        <f t="array" ref="FH260">IFERROR(SMALL(IF($G260:$BK260="○",COLUMN($G260:$BK260)),COLUMNS($CD260:FH260)),"")</f>
        <v/>
      </c>
      <c r="FI260" t="str" cm="1">
        <f t="array" ref="FI260">IFERROR(SMALL(IF($G260:$BK260="○",COLUMN($G260:$BK260)),COLUMNS($CD260:FI260)),"")</f>
        <v/>
      </c>
      <c r="FJ260" t="str" cm="1">
        <f t="array" ref="FJ260">IFERROR(SMALL(IF($G260:$BK260="○",COLUMN($G260:$BK260)),COLUMNS($CD260:FJ260)),"")</f>
        <v/>
      </c>
      <c r="FK260" t="str" cm="1">
        <f t="array" ref="FK260">IFERROR(SMALL(IF($G260:$BK260="○",COLUMN($G260:$BK260)),COLUMNS($CD260:FK260)),"")</f>
        <v/>
      </c>
      <c r="FL260" t="str" cm="1">
        <f t="array" ref="FL260">IFERROR(SMALL(IF($G260:$BK260="○",COLUMN($G260:$BK260)),COLUMNS($CD260:FL260)),"")</f>
        <v/>
      </c>
      <c r="FM260" t="str" cm="1">
        <f t="array" ref="FM260">IFERROR(SMALL(IF($G260:$BK260="○",COLUMN($G260:$BK260)),COLUMNS($CD260:FM260)),"")</f>
        <v/>
      </c>
      <c r="FN260" t="str" cm="1">
        <f t="array" ref="FN260">IFERROR(SMALL(IF($G260:$BK260="○",COLUMN($G260:$BK260)),COLUMNS($CD260:FN260)),"")</f>
        <v/>
      </c>
      <c r="FO260" t="str" cm="1">
        <f t="array" ref="FO260">IFERROR(SMALL(IF($G260:$BK260="○",COLUMN($G260:$BK260)),COLUMNS($CD260:FO260)),"")</f>
        <v/>
      </c>
      <c r="FP260" t="str" cm="1">
        <f t="array" ref="FP260">IFERROR(SMALL(IF($G260:$BK260="○",COLUMN($G260:$BK260)),COLUMNS($CD260:FP260)),"")</f>
        <v/>
      </c>
    </row>
    <row r="261" spans="1:172" x14ac:dyDescent="0.4">
      <c r="A261" s="9" t="str">
        <f>IF(B261&lt;&gt;"", COUNTA($B$4:B261), "")</f>
        <v/>
      </c>
      <c r="B261" s="94"/>
      <c r="C261" s="94"/>
      <c r="D261" s="94"/>
      <c r="E261" s="94"/>
      <c r="F261" s="95"/>
      <c r="G261" s="97"/>
      <c r="H261" s="97"/>
      <c r="I261" s="97"/>
      <c r="J261" s="97"/>
      <c r="K261" s="97"/>
      <c r="L261" s="97"/>
      <c r="M261" s="97"/>
      <c r="N261" s="97"/>
      <c r="O261" s="97"/>
      <c r="P261" s="97"/>
      <c r="Q261" s="97"/>
      <c r="R261" s="97"/>
      <c r="S261" s="97"/>
      <c r="T261" s="97"/>
      <c r="U261" s="97"/>
      <c r="V261" s="97"/>
      <c r="W261" s="97"/>
      <c r="X261" s="97"/>
      <c r="Y261" s="97"/>
      <c r="Z261" s="97"/>
      <c r="AA261" s="97"/>
      <c r="AB261" s="97"/>
      <c r="AC261" s="97"/>
      <c r="AD261" s="97"/>
      <c r="AE261" s="97"/>
      <c r="AF261" s="97"/>
      <c r="AG261" s="97"/>
      <c r="AH261" s="97"/>
      <c r="AI261" s="97"/>
      <c r="AJ261" s="97"/>
      <c r="AK261" s="97"/>
      <c r="AL261" s="97"/>
      <c r="AM261" s="97"/>
      <c r="AN261" s="97"/>
      <c r="AO261" s="97"/>
      <c r="AP261" s="97"/>
      <c r="AQ261" s="97"/>
      <c r="AR261" s="97"/>
      <c r="AS261" s="97"/>
      <c r="AT261" s="97"/>
      <c r="AU261" s="97"/>
      <c r="AV261" s="97"/>
      <c r="AW261" s="97"/>
      <c r="AX261" s="97"/>
      <c r="AY261" s="97"/>
      <c r="AZ261" s="97"/>
      <c r="BA261" s="97"/>
      <c r="BB261" s="97"/>
      <c r="BC261" s="97"/>
      <c r="BD261" s="97"/>
      <c r="BE261" s="97"/>
      <c r="BF261" s="97"/>
      <c r="BG261" s="97"/>
      <c r="BH261" s="97"/>
      <c r="BI261" s="97"/>
      <c r="BJ261" s="97"/>
      <c r="BK261" s="97"/>
      <c r="BL261" s="94"/>
      <c r="BM261" s="94"/>
      <c r="BN261" s="94"/>
      <c r="BO261" s="94"/>
      <c r="BP261" s="94"/>
      <c r="BQ261" s="94"/>
      <c r="BR261" s="94"/>
      <c r="BS261" s="94"/>
      <c r="BT261" s="94"/>
      <c r="BU261" s="94"/>
      <c r="BV261" s="99"/>
      <c r="BX261">
        <f t="shared" si="8"/>
        <v>0</v>
      </c>
      <c r="CA261" t="str">
        <f>IF(BX261&gt;0,MAX(CA$3:CA260)+1,"")</f>
        <v/>
      </c>
      <c r="CB261">
        <f t="shared" si="9"/>
        <v>0</v>
      </c>
      <c r="CD261" s="12" t="str" cm="1">
        <f t="array" ref="CD261">IFERROR(SMALL(IF($G261:$BK261="○",COLUMN($G261:$BK261)),COLUMNS($CD261:CD261)),"")</f>
        <v/>
      </c>
      <c r="CE261" s="12" t="str" cm="1">
        <f t="array" ref="CE261">IFERROR(SMALL(IF($G261:$BK261="○",COLUMN($G261:$BK261)),COLUMNS($CD261:CE261)),"")</f>
        <v/>
      </c>
      <c r="CF261" t="str" cm="1">
        <f t="array" ref="CF261">IFERROR(SMALL(IF($G261:$BK261="○",COLUMN($G261:$BK261)),COLUMNS($CD261:CF261)),"")</f>
        <v/>
      </c>
      <c r="CG261" t="str" cm="1">
        <f t="array" ref="CG261">IFERROR(SMALL(IF($G261:$BK261="○",COLUMN($G261:$BK261)),COLUMNS($CD261:CG261)),"")</f>
        <v/>
      </c>
      <c r="CH261" t="str" cm="1">
        <f t="array" ref="CH261">IFERROR(SMALL(IF($G261:$BK261="○",COLUMN($G261:$BK261)),COLUMNS($CD261:CH261)),"")</f>
        <v/>
      </c>
      <c r="CI261" t="str" cm="1">
        <f t="array" ref="CI261">IFERROR(SMALL(IF($G261:$BK261="○",COLUMN($G261:$BK261)),COLUMNS($CD261:CI261)),"")</f>
        <v/>
      </c>
      <c r="CJ261" t="str" cm="1">
        <f t="array" ref="CJ261">IFERROR(SMALL(IF($G261:$BK261="○",COLUMN($G261:$BK261)),COLUMNS($CD261:CJ261)),"")</f>
        <v/>
      </c>
      <c r="CK261" t="str" cm="1">
        <f t="array" ref="CK261">IFERROR(SMALL(IF($G261:$BK261="○",COLUMN($G261:$BK261)),COLUMNS($CD261:CK261)),"")</f>
        <v/>
      </c>
      <c r="CL261" t="str" cm="1">
        <f t="array" ref="CL261">IFERROR(SMALL(IF($G261:$BK261="○",COLUMN($G261:$BK261)),COLUMNS($CD261:CL261)),"")</f>
        <v/>
      </c>
      <c r="CM261" t="str" cm="1">
        <f t="array" ref="CM261">IFERROR(SMALL(IF($G261:$BK261="○",COLUMN($G261:$BK261)),COLUMNS($CD261:CM261)),"")</f>
        <v/>
      </c>
      <c r="CN261" t="str" cm="1">
        <f t="array" ref="CN261">IFERROR(SMALL(IF($G261:$BK261="○",COLUMN($G261:$BK261)),COLUMNS($CD261:CN261)),"")</f>
        <v/>
      </c>
      <c r="CO261" t="str" cm="1">
        <f t="array" ref="CO261">IFERROR(SMALL(IF($G261:$BK261="○",COLUMN($G261:$BK261)),COLUMNS($CD261:CO261)),"")</f>
        <v/>
      </c>
      <c r="CP261" t="str" cm="1">
        <f t="array" ref="CP261">IFERROR(SMALL(IF($G261:$BK261="○",COLUMN($G261:$BK261)),COLUMNS($CD261:CP261)),"")</f>
        <v/>
      </c>
      <c r="CQ261" t="str" cm="1">
        <f t="array" ref="CQ261">IFERROR(SMALL(IF($G261:$BK261="○",COLUMN($G261:$BK261)),COLUMNS($CD261:CQ261)),"")</f>
        <v/>
      </c>
      <c r="CR261" t="str" cm="1">
        <f t="array" ref="CR261">IFERROR(SMALL(IF($G261:$BK261="○",COLUMN($G261:$BK261)),COLUMNS($CD261:CR261)),"")</f>
        <v/>
      </c>
      <c r="CS261" t="str" cm="1">
        <f t="array" ref="CS261">IFERROR(SMALL(IF($G261:$BK261="○",COLUMN($G261:$BK261)),COLUMNS($CD261:CS261)),"")</f>
        <v/>
      </c>
      <c r="CT261" t="str" cm="1">
        <f t="array" ref="CT261">IFERROR(SMALL(IF($G261:$BK261="○",COLUMN($G261:$BK261)),COLUMNS($CD261:CT261)),"")</f>
        <v/>
      </c>
      <c r="CU261" t="str" cm="1">
        <f t="array" ref="CU261">IFERROR(SMALL(IF($G261:$BK261="○",COLUMN($G261:$BK261)),COLUMNS($CD261:CU261)),"")</f>
        <v/>
      </c>
      <c r="CV261" t="str" cm="1">
        <f t="array" ref="CV261">IFERROR(SMALL(IF($G261:$BK261="○",COLUMN($G261:$BK261)),COLUMNS($CD261:CV261)),"")</f>
        <v/>
      </c>
      <c r="CW261" t="str" cm="1">
        <f t="array" ref="CW261">IFERROR(SMALL(IF($G261:$BK261="○",COLUMN($G261:$BK261)),COLUMNS($CD261:CW261)),"")</f>
        <v/>
      </c>
      <c r="CX261" t="str" cm="1">
        <f t="array" ref="CX261">IFERROR(SMALL(IF($G261:$BK261="○",COLUMN($G261:$BK261)),COLUMNS($CD261:CX261)),"")</f>
        <v/>
      </c>
      <c r="CY261" t="str" cm="1">
        <f t="array" ref="CY261">IFERROR(SMALL(IF($G261:$BK261="○",COLUMN($G261:$BK261)),COLUMNS($CD261:CY261)),"")</f>
        <v/>
      </c>
      <c r="CZ261" t="str" cm="1">
        <f t="array" ref="CZ261">IFERROR(SMALL(IF($G261:$BK261="○",COLUMN($G261:$BK261)),COLUMNS($CD261:CZ261)),"")</f>
        <v/>
      </c>
      <c r="DA261" t="str" cm="1">
        <f t="array" ref="DA261">IFERROR(SMALL(IF($G261:$BK261="○",COLUMN($G261:$BK261)),COLUMNS($CD261:DA261)),"")</f>
        <v/>
      </c>
      <c r="DB261" t="str" cm="1">
        <f t="array" ref="DB261">IFERROR(SMALL(IF($G261:$BK261="○",COLUMN($G261:$BK261)),COLUMNS($CD261:DB261)),"")</f>
        <v/>
      </c>
      <c r="DC261" t="str" cm="1">
        <f t="array" ref="DC261">IFERROR(SMALL(IF($G261:$BK261="○",COLUMN($G261:$BK261)),COLUMNS($CD261:DC261)),"")</f>
        <v/>
      </c>
      <c r="DD261" t="str" cm="1">
        <f t="array" ref="DD261">IFERROR(SMALL(IF($G261:$BK261="○",COLUMN($G261:$BK261)),COLUMNS($CD261:DD261)),"")</f>
        <v/>
      </c>
      <c r="DE261" t="str" cm="1">
        <f t="array" ref="DE261">IFERROR(SMALL(IF($G261:$BK261="○",COLUMN($G261:$BK261)),COLUMNS($CD261:DE261)),"")</f>
        <v/>
      </c>
      <c r="DF261" t="str" cm="1">
        <f t="array" ref="DF261">IFERROR(SMALL(IF($G261:$BK261="○",COLUMN($G261:$BK261)),COLUMNS($CD261:DF261)),"")</f>
        <v/>
      </c>
      <c r="DG261" t="str" cm="1">
        <f t="array" ref="DG261">IFERROR(SMALL(IF($G261:$BK261="○",COLUMN($G261:$BK261)),COLUMNS($CD261:DG261)),"")</f>
        <v/>
      </c>
      <c r="DH261" t="str" cm="1">
        <f t="array" ref="DH261">IFERROR(SMALL(IF($G261:$BK261="○",COLUMN($G261:$BK261)),COLUMNS($CD261:DH261)),"")</f>
        <v/>
      </c>
      <c r="DI261" t="str" cm="1">
        <f t="array" ref="DI261">IFERROR(SMALL(IF($G261:$BK261="○",COLUMN($G261:$BK261)),COLUMNS($CD261:DI261)),"")</f>
        <v/>
      </c>
      <c r="DJ261" t="str" cm="1">
        <f t="array" ref="DJ261">IFERROR(SMALL(IF($G261:$BK261="○",COLUMN($G261:$BK261)),COLUMNS($CD261:DJ261)),"")</f>
        <v/>
      </c>
      <c r="DK261" t="str" cm="1">
        <f t="array" ref="DK261">IFERROR(SMALL(IF($G261:$BK261="○",COLUMN($G261:$BK261)),COLUMNS($CD261:DK261)),"")</f>
        <v/>
      </c>
      <c r="DL261" t="str" cm="1">
        <f t="array" ref="DL261">IFERROR(SMALL(IF($G261:$BK261="○",COLUMN($G261:$BK261)),COLUMNS($CD261:DL261)),"")</f>
        <v/>
      </c>
      <c r="DM261" t="str" cm="1">
        <f t="array" ref="DM261">IFERROR(SMALL(IF($G261:$BK261="○",COLUMN($G261:$BK261)),COLUMNS($CD261:DM261)),"")</f>
        <v/>
      </c>
      <c r="DN261" t="str" cm="1">
        <f t="array" ref="DN261">IFERROR(SMALL(IF($G261:$BK261="○",COLUMN($G261:$BK261)),COLUMNS($CD261:DN261)),"")</f>
        <v/>
      </c>
      <c r="DO261" t="str" cm="1">
        <f t="array" ref="DO261">IFERROR(SMALL(IF($G261:$BK261="○",COLUMN($G261:$BK261)),COLUMNS($CD261:DO261)),"")</f>
        <v/>
      </c>
      <c r="DP261" t="str" cm="1">
        <f t="array" ref="DP261">IFERROR(SMALL(IF($G261:$BK261="○",COLUMN($G261:$BK261)),COLUMNS($CD261:DP261)),"")</f>
        <v/>
      </c>
      <c r="DQ261" t="str" cm="1">
        <f t="array" ref="DQ261">IFERROR(SMALL(IF($G261:$BK261="○",COLUMN($G261:$BK261)),COLUMNS($CD261:DQ261)),"")</f>
        <v/>
      </c>
      <c r="DR261" t="str" cm="1">
        <f t="array" ref="DR261">IFERROR(SMALL(IF($G261:$BK261="○",COLUMN($G261:$BK261)),COLUMNS($CD261:DR261)),"")</f>
        <v/>
      </c>
      <c r="DS261" t="str" cm="1">
        <f t="array" ref="DS261">IFERROR(SMALL(IF($G261:$BK261="○",COLUMN($G261:$BK261)),COLUMNS($CD261:DS261)),"")</f>
        <v/>
      </c>
      <c r="DT261" t="str" cm="1">
        <f t="array" ref="DT261">IFERROR(SMALL(IF($G261:$BK261="○",COLUMN($G261:$BK261)),COLUMNS($CD261:DT261)),"")</f>
        <v/>
      </c>
      <c r="DU261" t="str" cm="1">
        <f t="array" ref="DU261">IFERROR(SMALL(IF($G261:$BK261="○",COLUMN($G261:$BK261)),COLUMNS($CD261:DU261)),"")</f>
        <v/>
      </c>
      <c r="DV261" t="str" cm="1">
        <f t="array" ref="DV261">IFERROR(SMALL(IF($G261:$BK261="○",COLUMN($G261:$BK261)),COLUMNS($CD261:DV261)),"")</f>
        <v/>
      </c>
      <c r="DW261" t="str" cm="1">
        <f t="array" ref="DW261">IFERROR(SMALL(IF($G261:$BK261="○",COLUMN($G261:$BK261)),COLUMNS($CD261:DW261)),"")</f>
        <v/>
      </c>
      <c r="DX261" t="str" cm="1">
        <f t="array" ref="DX261">IFERROR(SMALL(IF($G261:$BK261="○",COLUMN($G261:$BK261)),COLUMNS($CD261:DX261)),"")</f>
        <v/>
      </c>
      <c r="DY261" t="str" cm="1">
        <f t="array" ref="DY261">IFERROR(SMALL(IF($G261:$BK261="○",COLUMN($G261:$BK261)),COLUMNS($CD261:DY261)),"")</f>
        <v/>
      </c>
      <c r="DZ261" t="str" cm="1">
        <f t="array" ref="DZ261">IFERROR(SMALL(IF($G261:$BK261="○",COLUMN($G261:$BK261)),COLUMNS($CD261:DZ261)),"")</f>
        <v/>
      </c>
      <c r="EA261" t="str" cm="1">
        <f t="array" ref="EA261">IFERROR(SMALL(IF($G261:$BK261="○",COLUMN($G261:$BK261)),COLUMNS($CD261:EA261)),"")</f>
        <v/>
      </c>
      <c r="EB261" t="str" cm="1">
        <f t="array" ref="EB261">IFERROR(SMALL(IF($G261:$BK261="○",COLUMN($G261:$BK261)),COLUMNS($CD261:EB261)),"")</f>
        <v/>
      </c>
      <c r="EC261" t="str" cm="1">
        <f t="array" ref="EC261">IFERROR(SMALL(IF($G261:$BK261="○",COLUMN($G261:$BK261)),COLUMNS($CD261:EC261)),"")</f>
        <v/>
      </c>
      <c r="ED261" t="str" cm="1">
        <f t="array" ref="ED261">IFERROR(SMALL(IF($G261:$BK261="○",COLUMN($G261:$BK261)),COLUMNS($CD261:ED261)),"")</f>
        <v/>
      </c>
      <c r="EE261" t="str" cm="1">
        <f t="array" ref="EE261">IFERROR(SMALL(IF($G261:$BK261="○",COLUMN($G261:$BK261)),COLUMNS($CD261:EE261)),"")</f>
        <v/>
      </c>
      <c r="EF261" t="str" cm="1">
        <f t="array" ref="EF261">IFERROR(SMALL(IF($G261:$BK261="○",COLUMN($G261:$BK261)),COLUMNS($CD261:EF261)),"")</f>
        <v/>
      </c>
      <c r="EG261" t="str" cm="1">
        <f t="array" ref="EG261">IFERROR(SMALL(IF($G261:$BK261="○",COLUMN($G261:$BK261)),COLUMNS($CD261:EG261)),"")</f>
        <v/>
      </c>
      <c r="EH261" t="str" cm="1">
        <f t="array" ref="EH261">IFERROR(SMALL(IF($G261:$BK261="○",COLUMN($G261:$BK261)),COLUMNS($CD261:EH261)),"")</f>
        <v/>
      </c>
      <c r="EI261" t="str" cm="1">
        <f t="array" ref="EI261">IFERROR(SMALL(IF($G261:$BK261="○",COLUMN($G261:$BK261)),COLUMNS($CD261:EI261)),"")</f>
        <v/>
      </c>
      <c r="EJ261" t="str" cm="1">
        <f t="array" ref="EJ261">IFERROR(SMALL(IF($G261:$BK261="○",COLUMN($G261:$BK261)),COLUMNS($CD261:EJ261)),"")</f>
        <v/>
      </c>
      <c r="EK261" t="str" cm="1">
        <f t="array" ref="EK261">IFERROR(SMALL(IF($G261:$BK261="○",COLUMN($G261:$BK261)),COLUMNS($CD261:EK261)),"")</f>
        <v/>
      </c>
      <c r="EL261" t="str" cm="1">
        <f t="array" ref="EL261">IFERROR(SMALL(IF($G261:$BK261="○",COLUMN($G261:$BK261)),COLUMNS($CD261:EL261)),"")</f>
        <v/>
      </c>
      <c r="EM261" t="str" cm="1">
        <f t="array" ref="EM261">IFERROR(SMALL(IF($G261:$BK261="○",COLUMN($G261:$BK261)),COLUMNS($CD261:EM261)),"")</f>
        <v/>
      </c>
      <c r="EN261" t="str" cm="1">
        <f t="array" ref="EN261">IFERROR(SMALL(IF($G261:$BK261="○",COLUMN($G261:$BK261)),COLUMNS($CD261:EN261)),"")</f>
        <v/>
      </c>
      <c r="EO261" t="str" cm="1">
        <f t="array" ref="EO261">IFERROR(SMALL(IF($G261:$BK261="○",COLUMN($G261:$BK261)),COLUMNS($CD261:EO261)),"")</f>
        <v/>
      </c>
      <c r="EP261" t="str" cm="1">
        <f t="array" ref="EP261">IFERROR(SMALL(IF($G261:$BK261="○",COLUMN($G261:$BK261)),COLUMNS($CD261:EP261)),"")</f>
        <v/>
      </c>
      <c r="EQ261" t="str" cm="1">
        <f t="array" ref="EQ261">IFERROR(SMALL(IF($G261:$BK261="○",COLUMN($G261:$BK261)),COLUMNS($CD261:EQ261)),"")</f>
        <v/>
      </c>
      <c r="ER261" t="str" cm="1">
        <f t="array" ref="ER261">IFERROR(SMALL(IF($G261:$BK261="○",COLUMN($G261:$BK261)),COLUMNS($CD261:ER261)),"")</f>
        <v/>
      </c>
      <c r="ES261" t="str" cm="1">
        <f t="array" ref="ES261">IFERROR(SMALL(IF($G261:$BK261="○",COLUMN($G261:$BK261)),COLUMNS($CD261:ES261)),"")</f>
        <v/>
      </c>
      <c r="ET261" t="str" cm="1">
        <f t="array" ref="ET261">IFERROR(SMALL(IF($G261:$BK261="○",COLUMN($G261:$BK261)),COLUMNS($CD261:ET261)),"")</f>
        <v/>
      </c>
      <c r="EU261" t="str" cm="1">
        <f t="array" ref="EU261">IFERROR(SMALL(IF($G261:$BK261="○",COLUMN($G261:$BK261)),COLUMNS($CD261:EU261)),"")</f>
        <v/>
      </c>
      <c r="EV261" t="str" cm="1">
        <f t="array" ref="EV261">IFERROR(SMALL(IF($G261:$BK261="○",COLUMN($G261:$BK261)),COLUMNS($CD261:EV261)),"")</f>
        <v/>
      </c>
      <c r="EW261" t="str" cm="1">
        <f t="array" ref="EW261">IFERROR(SMALL(IF($G261:$BK261="○",COLUMN($G261:$BK261)),COLUMNS($CD261:EW261)),"")</f>
        <v/>
      </c>
      <c r="EX261" t="str" cm="1">
        <f t="array" ref="EX261">IFERROR(SMALL(IF($G261:$BK261="○",COLUMN($G261:$BK261)),COLUMNS($CD261:EX261)),"")</f>
        <v/>
      </c>
      <c r="EY261" t="str" cm="1">
        <f t="array" ref="EY261">IFERROR(SMALL(IF($G261:$BK261="○",COLUMN($G261:$BK261)),COLUMNS($CD261:EY261)),"")</f>
        <v/>
      </c>
      <c r="EZ261" t="str" cm="1">
        <f t="array" ref="EZ261">IFERROR(SMALL(IF($G261:$BK261="○",COLUMN($G261:$BK261)),COLUMNS($CD261:EZ261)),"")</f>
        <v/>
      </c>
      <c r="FA261" t="str" cm="1">
        <f t="array" ref="FA261">IFERROR(SMALL(IF($G261:$BK261="○",COLUMN($G261:$BK261)),COLUMNS($CD261:FA261)),"")</f>
        <v/>
      </c>
      <c r="FB261" t="str" cm="1">
        <f t="array" ref="FB261">IFERROR(SMALL(IF($G261:$BK261="○",COLUMN($G261:$BK261)),COLUMNS($CD261:FB261)),"")</f>
        <v/>
      </c>
      <c r="FC261" t="str" cm="1">
        <f t="array" ref="FC261">IFERROR(SMALL(IF($G261:$BK261="○",COLUMN($G261:$BK261)),COLUMNS($CD261:FC261)),"")</f>
        <v/>
      </c>
      <c r="FD261" t="str" cm="1">
        <f t="array" ref="FD261">IFERROR(SMALL(IF($G261:$BK261="○",COLUMN($G261:$BK261)),COLUMNS($CD261:FD261)),"")</f>
        <v/>
      </c>
      <c r="FE261" t="str" cm="1">
        <f t="array" ref="FE261">IFERROR(SMALL(IF($G261:$BK261="○",COLUMN($G261:$BK261)),COLUMNS($CD261:FE261)),"")</f>
        <v/>
      </c>
      <c r="FF261" t="str" cm="1">
        <f t="array" ref="FF261">IFERROR(SMALL(IF($G261:$BK261="○",COLUMN($G261:$BK261)),COLUMNS($CD261:FF261)),"")</f>
        <v/>
      </c>
      <c r="FG261" t="str" cm="1">
        <f t="array" ref="FG261">IFERROR(SMALL(IF($G261:$BK261="○",COLUMN($G261:$BK261)),COLUMNS($CD261:FG261)),"")</f>
        <v/>
      </c>
      <c r="FH261" t="str" cm="1">
        <f t="array" ref="FH261">IFERROR(SMALL(IF($G261:$BK261="○",COLUMN($G261:$BK261)),COLUMNS($CD261:FH261)),"")</f>
        <v/>
      </c>
      <c r="FI261" t="str" cm="1">
        <f t="array" ref="FI261">IFERROR(SMALL(IF($G261:$BK261="○",COLUMN($G261:$BK261)),COLUMNS($CD261:FI261)),"")</f>
        <v/>
      </c>
      <c r="FJ261" t="str" cm="1">
        <f t="array" ref="FJ261">IFERROR(SMALL(IF($G261:$BK261="○",COLUMN($G261:$BK261)),COLUMNS($CD261:FJ261)),"")</f>
        <v/>
      </c>
      <c r="FK261" t="str" cm="1">
        <f t="array" ref="FK261">IFERROR(SMALL(IF($G261:$BK261="○",COLUMN($G261:$BK261)),COLUMNS($CD261:FK261)),"")</f>
        <v/>
      </c>
      <c r="FL261" t="str" cm="1">
        <f t="array" ref="FL261">IFERROR(SMALL(IF($G261:$BK261="○",COLUMN($G261:$BK261)),COLUMNS($CD261:FL261)),"")</f>
        <v/>
      </c>
      <c r="FM261" t="str" cm="1">
        <f t="array" ref="FM261">IFERROR(SMALL(IF($G261:$BK261="○",COLUMN($G261:$BK261)),COLUMNS($CD261:FM261)),"")</f>
        <v/>
      </c>
      <c r="FN261" t="str" cm="1">
        <f t="array" ref="FN261">IFERROR(SMALL(IF($G261:$BK261="○",COLUMN($G261:$BK261)),COLUMNS($CD261:FN261)),"")</f>
        <v/>
      </c>
      <c r="FO261" t="str" cm="1">
        <f t="array" ref="FO261">IFERROR(SMALL(IF($G261:$BK261="○",COLUMN($G261:$BK261)),COLUMNS($CD261:FO261)),"")</f>
        <v/>
      </c>
      <c r="FP261" t="str" cm="1">
        <f t="array" ref="FP261">IFERROR(SMALL(IF($G261:$BK261="○",COLUMN($G261:$BK261)),COLUMNS($CD261:FP261)),"")</f>
        <v/>
      </c>
    </row>
    <row r="262" spans="1:172" x14ac:dyDescent="0.4">
      <c r="A262" s="9" t="str">
        <f>IF(B262&lt;&gt;"", COUNTA($B$4:B262), "")</f>
        <v/>
      </c>
      <c r="B262" s="92"/>
      <c r="C262" s="92"/>
      <c r="D262" s="92"/>
      <c r="E262" s="92"/>
      <c r="F262" s="93"/>
      <c r="G262" s="96"/>
      <c r="H262" s="96"/>
      <c r="I262" s="96"/>
      <c r="J262" s="96"/>
      <c r="K262" s="96"/>
      <c r="L262" s="96"/>
      <c r="M262" s="96"/>
      <c r="N262" s="96"/>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96"/>
      <c r="AQ262" s="96"/>
      <c r="AR262" s="96"/>
      <c r="AS262" s="96"/>
      <c r="AT262" s="96"/>
      <c r="AU262" s="96"/>
      <c r="AV262" s="96"/>
      <c r="AW262" s="96"/>
      <c r="AX262" s="96"/>
      <c r="AY262" s="96"/>
      <c r="AZ262" s="96"/>
      <c r="BA262" s="96"/>
      <c r="BB262" s="96"/>
      <c r="BC262" s="96"/>
      <c r="BD262" s="96"/>
      <c r="BE262" s="96"/>
      <c r="BF262" s="96"/>
      <c r="BG262" s="96"/>
      <c r="BH262" s="96"/>
      <c r="BI262" s="96"/>
      <c r="BJ262" s="96"/>
      <c r="BK262" s="96"/>
      <c r="BL262" s="92"/>
      <c r="BM262" s="92"/>
      <c r="BN262" s="92"/>
      <c r="BO262" s="92"/>
      <c r="BP262" s="92"/>
      <c r="BQ262" s="92"/>
      <c r="BR262" s="92"/>
      <c r="BS262" s="92"/>
      <c r="BT262" s="92"/>
      <c r="BU262" s="92"/>
      <c r="BV262" s="98"/>
      <c r="BX262">
        <f t="shared" si="8"/>
        <v>0</v>
      </c>
      <c r="CA262" t="str">
        <f>IF(BX262&gt;0,MAX(CA$3:CA261)+1,"")</f>
        <v/>
      </c>
      <c r="CB262">
        <f t="shared" si="9"/>
        <v>0</v>
      </c>
      <c r="CD262" s="12" t="str" cm="1">
        <f t="array" ref="CD262">IFERROR(SMALL(IF($G262:$BK262="○",COLUMN($G262:$BK262)),COLUMNS($CD262:CD262)),"")</f>
        <v/>
      </c>
      <c r="CE262" s="12" t="str" cm="1">
        <f t="array" ref="CE262">IFERROR(SMALL(IF($G262:$BK262="○",COLUMN($G262:$BK262)),COLUMNS($CD262:CE262)),"")</f>
        <v/>
      </c>
      <c r="CF262" t="str" cm="1">
        <f t="array" ref="CF262">IFERROR(SMALL(IF($G262:$BK262="○",COLUMN($G262:$BK262)),COLUMNS($CD262:CF262)),"")</f>
        <v/>
      </c>
      <c r="CG262" t="str" cm="1">
        <f t="array" ref="CG262">IFERROR(SMALL(IF($G262:$BK262="○",COLUMN($G262:$BK262)),COLUMNS($CD262:CG262)),"")</f>
        <v/>
      </c>
      <c r="CH262" t="str" cm="1">
        <f t="array" ref="CH262">IFERROR(SMALL(IF($G262:$BK262="○",COLUMN($G262:$BK262)),COLUMNS($CD262:CH262)),"")</f>
        <v/>
      </c>
      <c r="CI262" t="str" cm="1">
        <f t="array" ref="CI262">IFERROR(SMALL(IF($G262:$BK262="○",COLUMN($G262:$BK262)),COLUMNS($CD262:CI262)),"")</f>
        <v/>
      </c>
      <c r="CJ262" t="str" cm="1">
        <f t="array" ref="CJ262">IFERROR(SMALL(IF($G262:$BK262="○",COLUMN($G262:$BK262)),COLUMNS($CD262:CJ262)),"")</f>
        <v/>
      </c>
      <c r="CK262" t="str" cm="1">
        <f t="array" ref="CK262">IFERROR(SMALL(IF($G262:$BK262="○",COLUMN($G262:$BK262)),COLUMNS($CD262:CK262)),"")</f>
        <v/>
      </c>
      <c r="CL262" t="str" cm="1">
        <f t="array" ref="CL262">IFERROR(SMALL(IF($G262:$BK262="○",COLUMN($G262:$BK262)),COLUMNS($CD262:CL262)),"")</f>
        <v/>
      </c>
      <c r="CM262" t="str" cm="1">
        <f t="array" ref="CM262">IFERROR(SMALL(IF($G262:$BK262="○",COLUMN($G262:$BK262)),COLUMNS($CD262:CM262)),"")</f>
        <v/>
      </c>
      <c r="CN262" t="str" cm="1">
        <f t="array" ref="CN262">IFERROR(SMALL(IF($G262:$BK262="○",COLUMN($G262:$BK262)),COLUMNS($CD262:CN262)),"")</f>
        <v/>
      </c>
      <c r="CO262" t="str" cm="1">
        <f t="array" ref="CO262">IFERROR(SMALL(IF($G262:$BK262="○",COLUMN($G262:$BK262)),COLUMNS($CD262:CO262)),"")</f>
        <v/>
      </c>
      <c r="CP262" t="str" cm="1">
        <f t="array" ref="CP262">IFERROR(SMALL(IF($G262:$BK262="○",COLUMN($G262:$BK262)),COLUMNS($CD262:CP262)),"")</f>
        <v/>
      </c>
      <c r="CQ262" t="str" cm="1">
        <f t="array" ref="CQ262">IFERROR(SMALL(IF($G262:$BK262="○",COLUMN($G262:$BK262)),COLUMNS($CD262:CQ262)),"")</f>
        <v/>
      </c>
      <c r="CR262" t="str" cm="1">
        <f t="array" ref="CR262">IFERROR(SMALL(IF($G262:$BK262="○",COLUMN($G262:$BK262)),COLUMNS($CD262:CR262)),"")</f>
        <v/>
      </c>
      <c r="CS262" t="str" cm="1">
        <f t="array" ref="CS262">IFERROR(SMALL(IF($G262:$BK262="○",COLUMN($G262:$BK262)),COLUMNS($CD262:CS262)),"")</f>
        <v/>
      </c>
      <c r="CT262" t="str" cm="1">
        <f t="array" ref="CT262">IFERROR(SMALL(IF($G262:$BK262="○",COLUMN($G262:$BK262)),COLUMNS($CD262:CT262)),"")</f>
        <v/>
      </c>
      <c r="CU262" t="str" cm="1">
        <f t="array" ref="CU262">IFERROR(SMALL(IF($G262:$BK262="○",COLUMN($G262:$BK262)),COLUMNS($CD262:CU262)),"")</f>
        <v/>
      </c>
      <c r="CV262" t="str" cm="1">
        <f t="array" ref="CV262">IFERROR(SMALL(IF($G262:$BK262="○",COLUMN($G262:$BK262)),COLUMNS($CD262:CV262)),"")</f>
        <v/>
      </c>
      <c r="CW262" t="str" cm="1">
        <f t="array" ref="CW262">IFERROR(SMALL(IF($G262:$BK262="○",COLUMN($G262:$BK262)),COLUMNS($CD262:CW262)),"")</f>
        <v/>
      </c>
      <c r="CX262" t="str" cm="1">
        <f t="array" ref="CX262">IFERROR(SMALL(IF($G262:$BK262="○",COLUMN($G262:$BK262)),COLUMNS($CD262:CX262)),"")</f>
        <v/>
      </c>
      <c r="CY262" t="str" cm="1">
        <f t="array" ref="CY262">IFERROR(SMALL(IF($G262:$BK262="○",COLUMN($G262:$BK262)),COLUMNS($CD262:CY262)),"")</f>
        <v/>
      </c>
      <c r="CZ262" t="str" cm="1">
        <f t="array" ref="CZ262">IFERROR(SMALL(IF($G262:$BK262="○",COLUMN($G262:$BK262)),COLUMNS($CD262:CZ262)),"")</f>
        <v/>
      </c>
      <c r="DA262" t="str" cm="1">
        <f t="array" ref="DA262">IFERROR(SMALL(IF($G262:$BK262="○",COLUMN($G262:$BK262)),COLUMNS($CD262:DA262)),"")</f>
        <v/>
      </c>
      <c r="DB262" t="str" cm="1">
        <f t="array" ref="DB262">IFERROR(SMALL(IF($G262:$BK262="○",COLUMN($G262:$BK262)),COLUMNS($CD262:DB262)),"")</f>
        <v/>
      </c>
      <c r="DC262" t="str" cm="1">
        <f t="array" ref="DC262">IFERROR(SMALL(IF($G262:$BK262="○",COLUMN($G262:$BK262)),COLUMNS($CD262:DC262)),"")</f>
        <v/>
      </c>
      <c r="DD262" t="str" cm="1">
        <f t="array" ref="DD262">IFERROR(SMALL(IF($G262:$BK262="○",COLUMN($G262:$BK262)),COLUMNS($CD262:DD262)),"")</f>
        <v/>
      </c>
      <c r="DE262" t="str" cm="1">
        <f t="array" ref="DE262">IFERROR(SMALL(IF($G262:$BK262="○",COLUMN($G262:$BK262)),COLUMNS($CD262:DE262)),"")</f>
        <v/>
      </c>
      <c r="DF262" t="str" cm="1">
        <f t="array" ref="DF262">IFERROR(SMALL(IF($G262:$BK262="○",COLUMN($G262:$BK262)),COLUMNS($CD262:DF262)),"")</f>
        <v/>
      </c>
      <c r="DG262" t="str" cm="1">
        <f t="array" ref="DG262">IFERROR(SMALL(IF($G262:$BK262="○",COLUMN($G262:$BK262)),COLUMNS($CD262:DG262)),"")</f>
        <v/>
      </c>
      <c r="DH262" t="str" cm="1">
        <f t="array" ref="DH262">IFERROR(SMALL(IF($G262:$BK262="○",COLUMN($G262:$BK262)),COLUMNS($CD262:DH262)),"")</f>
        <v/>
      </c>
      <c r="DI262" t="str" cm="1">
        <f t="array" ref="DI262">IFERROR(SMALL(IF($G262:$BK262="○",COLUMN($G262:$BK262)),COLUMNS($CD262:DI262)),"")</f>
        <v/>
      </c>
      <c r="DJ262" t="str" cm="1">
        <f t="array" ref="DJ262">IFERROR(SMALL(IF($G262:$BK262="○",COLUMN($G262:$BK262)),COLUMNS($CD262:DJ262)),"")</f>
        <v/>
      </c>
      <c r="DK262" t="str" cm="1">
        <f t="array" ref="DK262">IFERROR(SMALL(IF($G262:$BK262="○",COLUMN($G262:$BK262)),COLUMNS($CD262:DK262)),"")</f>
        <v/>
      </c>
      <c r="DL262" t="str" cm="1">
        <f t="array" ref="DL262">IFERROR(SMALL(IF($G262:$BK262="○",COLUMN($G262:$BK262)),COLUMNS($CD262:DL262)),"")</f>
        <v/>
      </c>
      <c r="DM262" t="str" cm="1">
        <f t="array" ref="DM262">IFERROR(SMALL(IF($G262:$BK262="○",COLUMN($G262:$BK262)),COLUMNS($CD262:DM262)),"")</f>
        <v/>
      </c>
      <c r="DN262" t="str" cm="1">
        <f t="array" ref="DN262">IFERROR(SMALL(IF($G262:$BK262="○",COLUMN($G262:$BK262)),COLUMNS($CD262:DN262)),"")</f>
        <v/>
      </c>
      <c r="DO262" t="str" cm="1">
        <f t="array" ref="DO262">IFERROR(SMALL(IF($G262:$BK262="○",COLUMN($G262:$BK262)),COLUMNS($CD262:DO262)),"")</f>
        <v/>
      </c>
      <c r="DP262" t="str" cm="1">
        <f t="array" ref="DP262">IFERROR(SMALL(IF($G262:$BK262="○",COLUMN($G262:$BK262)),COLUMNS($CD262:DP262)),"")</f>
        <v/>
      </c>
      <c r="DQ262" t="str" cm="1">
        <f t="array" ref="DQ262">IFERROR(SMALL(IF($G262:$BK262="○",COLUMN($G262:$BK262)),COLUMNS($CD262:DQ262)),"")</f>
        <v/>
      </c>
      <c r="DR262" t="str" cm="1">
        <f t="array" ref="DR262">IFERROR(SMALL(IF($G262:$BK262="○",COLUMN($G262:$BK262)),COLUMNS($CD262:DR262)),"")</f>
        <v/>
      </c>
      <c r="DS262" t="str" cm="1">
        <f t="array" ref="DS262">IFERROR(SMALL(IF($G262:$BK262="○",COLUMN($G262:$BK262)),COLUMNS($CD262:DS262)),"")</f>
        <v/>
      </c>
      <c r="DT262" t="str" cm="1">
        <f t="array" ref="DT262">IFERROR(SMALL(IF($G262:$BK262="○",COLUMN($G262:$BK262)),COLUMNS($CD262:DT262)),"")</f>
        <v/>
      </c>
      <c r="DU262" t="str" cm="1">
        <f t="array" ref="DU262">IFERROR(SMALL(IF($G262:$BK262="○",COLUMN($G262:$BK262)),COLUMNS($CD262:DU262)),"")</f>
        <v/>
      </c>
      <c r="DV262" t="str" cm="1">
        <f t="array" ref="DV262">IFERROR(SMALL(IF($G262:$BK262="○",COLUMN($G262:$BK262)),COLUMNS($CD262:DV262)),"")</f>
        <v/>
      </c>
      <c r="DW262" t="str" cm="1">
        <f t="array" ref="DW262">IFERROR(SMALL(IF($G262:$BK262="○",COLUMN($G262:$BK262)),COLUMNS($CD262:DW262)),"")</f>
        <v/>
      </c>
      <c r="DX262" t="str" cm="1">
        <f t="array" ref="DX262">IFERROR(SMALL(IF($G262:$BK262="○",COLUMN($G262:$BK262)),COLUMNS($CD262:DX262)),"")</f>
        <v/>
      </c>
      <c r="DY262" t="str" cm="1">
        <f t="array" ref="DY262">IFERROR(SMALL(IF($G262:$BK262="○",COLUMN($G262:$BK262)),COLUMNS($CD262:DY262)),"")</f>
        <v/>
      </c>
      <c r="DZ262" t="str" cm="1">
        <f t="array" ref="DZ262">IFERROR(SMALL(IF($G262:$BK262="○",COLUMN($G262:$BK262)),COLUMNS($CD262:DZ262)),"")</f>
        <v/>
      </c>
      <c r="EA262" t="str" cm="1">
        <f t="array" ref="EA262">IFERROR(SMALL(IF($G262:$BK262="○",COLUMN($G262:$BK262)),COLUMNS($CD262:EA262)),"")</f>
        <v/>
      </c>
      <c r="EB262" t="str" cm="1">
        <f t="array" ref="EB262">IFERROR(SMALL(IF($G262:$BK262="○",COLUMN($G262:$BK262)),COLUMNS($CD262:EB262)),"")</f>
        <v/>
      </c>
      <c r="EC262" t="str" cm="1">
        <f t="array" ref="EC262">IFERROR(SMALL(IF($G262:$BK262="○",COLUMN($G262:$BK262)),COLUMNS($CD262:EC262)),"")</f>
        <v/>
      </c>
      <c r="ED262" t="str" cm="1">
        <f t="array" ref="ED262">IFERROR(SMALL(IF($G262:$BK262="○",COLUMN($G262:$BK262)),COLUMNS($CD262:ED262)),"")</f>
        <v/>
      </c>
      <c r="EE262" t="str" cm="1">
        <f t="array" ref="EE262">IFERROR(SMALL(IF($G262:$BK262="○",COLUMN($G262:$BK262)),COLUMNS($CD262:EE262)),"")</f>
        <v/>
      </c>
      <c r="EF262" t="str" cm="1">
        <f t="array" ref="EF262">IFERROR(SMALL(IF($G262:$BK262="○",COLUMN($G262:$BK262)),COLUMNS($CD262:EF262)),"")</f>
        <v/>
      </c>
      <c r="EG262" t="str" cm="1">
        <f t="array" ref="EG262">IFERROR(SMALL(IF($G262:$BK262="○",COLUMN($G262:$BK262)),COLUMNS($CD262:EG262)),"")</f>
        <v/>
      </c>
      <c r="EH262" t="str" cm="1">
        <f t="array" ref="EH262">IFERROR(SMALL(IF($G262:$BK262="○",COLUMN($G262:$BK262)),COLUMNS($CD262:EH262)),"")</f>
        <v/>
      </c>
      <c r="EI262" t="str" cm="1">
        <f t="array" ref="EI262">IFERROR(SMALL(IF($G262:$BK262="○",COLUMN($G262:$BK262)),COLUMNS($CD262:EI262)),"")</f>
        <v/>
      </c>
      <c r="EJ262" t="str" cm="1">
        <f t="array" ref="EJ262">IFERROR(SMALL(IF($G262:$BK262="○",COLUMN($G262:$BK262)),COLUMNS($CD262:EJ262)),"")</f>
        <v/>
      </c>
      <c r="EK262" t="str" cm="1">
        <f t="array" ref="EK262">IFERROR(SMALL(IF($G262:$BK262="○",COLUMN($G262:$BK262)),COLUMNS($CD262:EK262)),"")</f>
        <v/>
      </c>
      <c r="EL262" t="str" cm="1">
        <f t="array" ref="EL262">IFERROR(SMALL(IF($G262:$BK262="○",COLUMN($G262:$BK262)),COLUMNS($CD262:EL262)),"")</f>
        <v/>
      </c>
      <c r="EM262" t="str" cm="1">
        <f t="array" ref="EM262">IFERROR(SMALL(IF($G262:$BK262="○",COLUMN($G262:$BK262)),COLUMNS($CD262:EM262)),"")</f>
        <v/>
      </c>
      <c r="EN262" t="str" cm="1">
        <f t="array" ref="EN262">IFERROR(SMALL(IF($G262:$BK262="○",COLUMN($G262:$BK262)),COLUMNS($CD262:EN262)),"")</f>
        <v/>
      </c>
      <c r="EO262" t="str" cm="1">
        <f t="array" ref="EO262">IFERROR(SMALL(IF($G262:$BK262="○",COLUMN($G262:$BK262)),COLUMNS($CD262:EO262)),"")</f>
        <v/>
      </c>
      <c r="EP262" t="str" cm="1">
        <f t="array" ref="EP262">IFERROR(SMALL(IF($G262:$BK262="○",COLUMN($G262:$BK262)),COLUMNS($CD262:EP262)),"")</f>
        <v/>
      </c>
      <c r="EQ262" t="str" cm="1">
        <f t="array" ref="EQ262">IFERROR(SMALL(IF($G262:$BK262="○",COLUMN($G262:$BK262)),COLUMNS($CD262:EQ262)),"")</f>
        <v/>
      </c>
      <c r="ER262" t="str" cm="1">
        <f t="array" ref="ER262">IFERROR(SMALL(IF($G262:$BK262="○",COLUMN($G262:$BK262)),COLUMNS($CD262:ER262)),"")</f>
        <v/>
      </c>
      <c r="ES262" t="str" cm="1">
        <f t="array" ref="ES262">IFERROR(SMALL(IF($G262:$BK262="○",COLUMN($G262:$BK262)),COLUMNS($CD262:ES262)),"")</f>
        <v/>
      </c>
      <c r="ET262" t="str" cm="1">
        <f t="array" ref="ET262">IFERROR(SMALL(IF($G262:$BK262="○",COLUMN($G262:$BK262)),COLUMNS($CD262:ET262)),"")</f>
        <v/>
      </c>
      <c r="EU262" t="str" cm="1">
        <f t="array" ref="EU262">IFERROR(SMALL(IF($G262:$BK262="○",COLUMN($G262:$BK262)),COLUMNS($CD262:EU262)),"")</f>
        <v/>
      </c>
      <c r="EV262" t="str" cm="1">
        <f t="array" ref="EV262">IFERROR(SMALL(IF($G262:$BK262="○",COLUMN($G262:$BK262)),COLUMNS($CD262:EV262)),"")</f>
        <v/>
      </c>
      <c r="EW262" t="str" cm="1">
        <f t="array" ref="EW262">IFERROR(SMALL(IF($G262:$BK262="○",COLUMN($G262:$BK262)),COLUMNS($CD262:EW262)),"")</f>
        <v/>
      </c>
      <c r="EX262" t="str" cm="1">
        <f t="array" ref="EX262">IFERROR(SMALL(IF($G262:$BK262="○",COLUMN($G262:$BK262)),COLUMNS($CD262:EX262)),"")</f>
        <v/>
      </c>
      <c r="EY262" t="str" cm="1">
        <f t="array" ref="EY262">IFERROR(SMALL(IF($G262:$BK262="○",COLUMN($G262:$BK262)),COLUMNS($CD262:EY262)),"")</f>
        <v/>
      </c>
      <c r="EZ262" t="str" cm="1">
        <f t="array" ref="EZ262">IFERROR(SMALL(IF($G262:$BK262="○",COLUMN($G262:$BK262)),COLUMNS($CD262:EZ262)),"")</f>
        <v/>
      </c>
      <c r="FA262" t="str" cm="1">
        <f t="array" ref="FA262">IFERROR(SMALL(IF($G262:$BK262="○",COLUMN($G262:$BK262)),COLUMNS($CD262:FA262)),"")</f>
        <v/>
      </c>
      <c r="FB262" t="str" cm="1">
        <f t="array" ref="FB262">IFERROR(SMALL(IF($G262:$BK262="○",COLUMN($G262:$BK262)),COLUMNS($CD262:FB262)),"")</f>
        <v/>
      </c>
      <c r="FC262" t="str" cm="1">
        <f t="array" ref="FC262">IFERROR(SMALL(IF($G262:$BK262="○",COLUMN($G262:$BK262)),COLUMNS($CD262:FC262)),"")</f>
        <v/>
      </c>
      <c r="FD262" t="str" cm="1">
        <f t="array" ref="FD262">IFERROR(SMALL(IF($G262:$BK262="○",COLUMN($G262:$BK262)),COLUMNS($CD262:FD262)),"")</f>
        <v/>
      </c>
      <c r="FE262" t="str" cm="1">
        <f t="array" ref="FE262">IFERROR(SMALL(IF($G262:$BK262="○",COLUMN($G262:$BK262)),COLUMNS($CD262:FE262)),"")</f>
        <v/>
      </c>
      <c r="FF262" t="str" cm="1">
        <f t="array" ref="FF262">IFERROR(SMALL(IF($G262:$BK262="○",COLUMN($G262:$BK262)),COLUMNS($CD262:FF262)),"")</f>
        <v/>
      </c>
      <c r="FG262" t="str" cm="1">
        <f t="array" ref="FG262">IFERROR(SMALL(IF($G262:$BK262="○",COLUMN($G262:$BK262)),COLUMNS($CD262:FG262)),"")</f>
        <v/>
      </c>
      <c r="FH262" t="str" cm="1">
        <f t="array" ref="FH262">IFERROR(SMALL(IF($G262:$BK262="○",COLUMN($G262:$BK262)),COLUMNS($CD262:FH262)),"")</f>
        <v/>
      </c>
      <c r="FI262" t="str" cm="1">
        <f t="array" ref="FI262">IFERROR(SMALL(IF($G262:$BK262="○",COLUMN($G262:$BK262)),COLUMNS($CD262:FI262)),"")</f>
        <v/>
      </c>
      <c r="FJ262" t="str" cm="1">
        <f t="array" ref="FJ262">IFERROR(SMALL(IF($G262:$BK262="○",COLUMN($G262:$BK262)),COLUMNS($CD262:FJ262)),"")</f>
        <v/>
      </c>
      <c r="FK262" t="str" cm="1">
        <f t="array" ref="FK262">IFERROR(SMALL(IF($G262:$BK262="○",COLUMN($G262:$BK262)),COLUMNS($CD262:FK262)),"")</f>
        <v/>
      </c>
      <c r="FL262" t="str" cm="1">
        <f t="array" ref="FL262">IFERROR(SMALL(IF($G262:$BK262="○",COLUMN($G262:$BK262)),COLUMNS($CD262:FL262)),"")</f>
        <v/>
      </c>
      <c r="FM262" t="str" cm="1">
        <f t="array" ref="FM262">IFERROR(SMALL(IF($G262:$BK262="○",COLUMN($G262:$BK262)),COLUMNS($CD262:FM262)),"")</f>
        <v/>
      </c>
      <c r="FN262" t="str" cm="1">
        <f t="array" ref="FN262">IFERROR(SMALL(IF($G262:$BK262="○",COLUMN($G262:$BK262)),COLUMNS($CD262:FN262)),"")</f>
        <v/>
      </c>
      <c r="FO262" t="str" cm="1">
        <f t="array" ref="FO262">IFERROR(SMALL(IF($G262:$BK262="○",COLUMN($G262:$BK262)),COLUMNS($CD262:FO262)),"")</f>
        <v/>
      </c>
      <c r="FP262" t="str" cm="1">
        <f t="array" ref="FP262">IFERROR(SMALL(IF($G262:$BK262="○",COLUMN($G262:$BK262)),COLUMNS($CD262:FP262)),"")</f>
        <v/>
      </c>
    </row>
    <row r="263" spans="1:172" x14ac:dyDescent="0.4">
      <c r="A263" s="9" t="str">
        <f>IF(B263&lt;&gt;"", COUNTA($B$4:B263), "")</f>
        <v/>
      </c>
      <c r="B263" s="94"/>
      <c r="C263" s="94"/>
      <c r="D263" s="94"/>
      <c r="E263" s="94"/>
      <c r="F263" s="95"/>
      <c r="G263" s="97"/>
      <c r="H263" s="97"/>
      <c r="I263" s="97"/>
      <c r="J263" s="97"/>
      <c r="K263" s="97"/>
      <c r="L263" s="97"/>
      <c r="M263" s="97"/>
      <c r="N263" s="97"/>
      <c r="O263" s="97"/>
      <c r="P263" s="97"/>
      <c r="Q263" s="97"/>
      <c r="R263" s="97"/>
      <c r="S263" s="97"/>
      <c r="T263" s="97"/>
      <c r="U263" s="97"/>
      <c r="V263" s="97"/>
      <c r="W263" s="97"/>
      <c r="X263" s="97"/>
      <c r="Y263" s="97"/>
      <c r="Z263" s="97"/>
      <c r="AA263" s="97"/>
      <c r="AB263" s="97"/>
      <c r="AC263" s="97"/>
      <c r="AD263" s="97"/>
      <c r="AE263" s="97"/>
      <c r="AF263" s="97"/>
      <c r="AG263" s="97"/>
      <c r="AH263" s="97"/>
      <c r="AI263" s="97"/>
      <c r="AJ263" s="97"/>
      <c r="AK263" s="97"/>
      <c r="AL263" s="97"/>
      <c r="AM263" s="97"/>
      <c r="AN263" s="97"/>
      <c r="AO263" s="97"/>
      <c r="AP263" s="97"/>
      <c r="AQ263" s="97"/>
      <c r="AR263" s="97"/>
      <c r="AS263" s="97"/>
      <c r="AT263" s="97"/>
      <c r="AU263" s="97"/>
      <c r="AV263" s="97"/>
      <c r="AW263" s="97"/>
      <c r="AX263" s="97"/>
      <c r="AY263" s="97"/>
      <c r="AZ263" s="97"/>
      <c r="BA263" s="97"/>
      <c r="BB263" s="97"/>
      <c r="BC263" s="97"/>
      <c r="BD263" s="97"/>
      <c r="BE263" s="97"/>
      <c r="BF263" s="97"/>
      <c r="BG263" s="97"/>
      <c r="BH263" s="97"/>
      <c r="BI263" s="97"/>
      <c r="BJ263" s="97"/>
      <c r="BK263" s="97"/>
      <c r="BL263" s="94"/>
      <c r="BM263" s="94"/>
      <c r="BN263" s="94"/>
      <c r="BO263" s="94"/>
      <c r="BP263" s="94"/>
      <c r="BQ263" s="94"/>
      <c r="BR263" s="94"/>
      <c r="BS263" s="94"/>
      <c r="BT263" s="94"/>
      <c r="BU263" s="94"/>
      <c r="BV263" s="99"/>
      <c r="BX263">
        <f t="shared" si="8"/>
        <v>0</v>
      </c>
      <c r="CA263" t="str">
        <f>IF(BX263&gt;0,MAX(CA$3:CA262)+1,"")</f>
        <v/>
      </c>
      <c r="CB263">
        <f t="shared" si="9"/>
        <v>0</v>
      </c>
      <c r="CD263" s="12" t="str" cm="1">
        <f t="array" ref="CD263">IFERROR(SMALL(IF($G263:$BK263="○",COLUMN($G263:$BK263)),COLUMNS($CD263:CD263)),"")</f>
        <v/>
      </c>
      <c r="CE263" s="12" t="str" cm="1">
        <f t="array" ref="CE263">IFERROR(SMALL(IF($G263:$BK263="○",COLUMN($G263:$BK263)),COLUMNS($CD263:CE263)),"")</f>
        <v/>
      </c>
      <c r="CF263" t="str" cm="1">
        <f t="array" ref="CF263">IFERROR(SMALL(IF($G263:$BK263="○",COLUMN($G263:$BK263)),COLUMNS($CD263:CF263)),"")</f>
        <v/>
      </c>
      <c r="CG263" t="str" cm="1">
        <f t="array" ref="CG263">IFERROR(SMALL(IF($G263:$BK263="○",COLUMN($G263:$BK263)),COLUMNS($CD263:CG263)),"")</f>
        <v/>
      </c>
      <c r="CH263" t="str" cm="1">
        <f t="array" ref="CH263">IFERROR(SMALL(IF($G263:$BK263="○",COLUMN($G263:$BK263)),COLUMNS($CD263:CH263)),"")</f>
        <v/>
      </c>
      <c r="CI263" t="str" cm="1">
        <f t="array" ref="CI263">IFERROR(SMALL(IF($G263:$BK263="○",COLUMN($G263:$BK263)),COLUMNS($CD263:CI263)),"")</f>
        <v/>
      </c>
      <c r="CJ263" t="str" cm="1">
        <f t="array" ref="CJ263">IFERROR(SMALL(IF($G263:$BK263="○",COLUMN($G263:$BK263)),COLUMNS($CD263:CJ263)),"")</f>
        <v/>
      </c>
      <c r="CK263" t="str" cm="1">
        <f t="array" ref="CK263">IFERROR(SMALL(IF($G263:$BK263="○",COLUMN($G263:$BK263)),COLUMNS($CD263:CK263)),"")</f>
        <v/>
      </c>
      <c r="CL263" t="str" cm="1">
        <f t="array" ref="CL263">IFERROR(SMALL(IF($G263:$BK263="○",COLUMN($G263:$BK263)),COLUMNS($CD263:CL263)),"")</f>
        <v/>
      </c>
      <c r="CM263" t="str" cm="1">
        <f t="array" ref="CM263">IFERROR(SMALL(IF($G263:$BK263="○",COLUMN($G263:$BK263)),COLUMNS($CD263:CM263)),"")</f>
        <v/>
      </c>
      <c r="CN263" t="str" cm="1">
        <f t="array" ref="CN263">IFERROR(SMALL(IF($G263:$BK263="○",COLUMN($G263:$BK263)),COLUMNS($CD263:CN263)),"")</f>
        <v/>
      </c>
      <c r="CO263" t="str" cm="1">
        <f t="array" ref="CO263">IFERROR(SMALL(IF($G263:$BK263="○",COLUMN($G263:$BK263)),COLUMNS($CD263:CO263)),"")</f>
        <v/>
      </c>
      <c r="CP263" t="str" cm="1">
        <f t="array" ref="CP263">IFERROR(SMALL(IF($G263:$BK263="○",COLUMN($G263:$BK263)),COLUMNS($CD263:CP263)),"")</f>
        <v/>
      </c>
      <c r="CQ263" t="str" cm="1">
        <f t="array" ref="CQ263">IFERROR(SMALL(IF($G263:$BK263="○",COLUMN($G263:$BK263)),COLUMNS($CD263:CQ263)),"")</f>
        <v/>
      </c>
      <c r="CR263" t="str" cm="1">
        <f t="array" ref="CR263">IFERROR(SMALL(IF($G263:$BK263="○",COLUMN($G263:$BK263)),COLUMNS($CD263:CR263)),"")</f>
        <v/>
      </c>
      <c r="CS263" t="str" cm="1">
        <f t="array" ref="CS263">IFERROR(SMALL(IF($G263:$BK263="○",COLUMN($G263:$BK263)),COLUMNS($CD263:CS263)),"")</f>
        <v/>
      </c>
      <c r="CT263" t="str" cm="1">
        <f t="array" ref="CT263">IFERROR(SMALL(IF($G263:$BK263="○",COLUMN($G263:$BK263)),COLUMNS($CD263:CT263)),"")</f>
        <v/>
      </c>
      <c r="CU263" t="str" cm="1">
        <f t="array" ref="CU263">IFERROR(SMALL(IF($G263:$BK263="○",COLUMN($G263:$BK263)),COLUMNS($CD263:CU263)),"")</f>
        <v/>
      </c>
      <c r="CV263" t="str" cm="1">
        <f t="array" ref="CV263">IFERROR(SMALL(IF($G263:$BK263="○",COLUMN($G263:$BK263)),COLUMNS($CD263:CV263)),"")</f>
        <v/>
      </c>
      <c r="CW263" t="str" cm="1">
        <f t="array" ref="CW263">IFERROR(SMALL(IF($G263:$BK263="○",COLUMN($G263:$BK263)),COLUMNS($CD263:CW263)),"")</f>
        <v/>
      </c>
      <c r="CX263" t="str" cm="1">
        <f t="array" ref="CX263">IFERROR(SMALL(IF($G263:$BK263="○",COLUMN($G263:$BK263)),COLUMNS($CD263:CX263)),"")</f>
        <v/>
      </c>
      <c r="CY263" t="str" cm="1">
        <f t="array" ref="CY263">IFERROR(SMALL(IF($G263:$BK263="○",COLUMN($G263:$BK263)),COLUMNS($CD263:CY263)),"")</f>
        <v/>
      </c>
      <c r="CZ263" t="str" cm="1">
        <f t="array" ref="CZ263">IFERROR(SMALL(IF($G263:$BK263="○",COLUMN($G263:$BK263)),COLUMNS($CD263:CZ263)),"")</f>
        <v/>
      </c>
      <c r="DA263" t="str" cm="1">
        <f t="array" ref="DA263">IFERROR(SMALL(IF($G263:$BK263="○",COLUMN($G263:$BK263)),COLUMNS($CD263:DA263)),"")</f>
        <v/>
      </c>
      <c r="DB263" t="str" cm="1">
        <f t="array" ref="DB263">IFERROR(SMALL(IF($G263:$BK263="○",COLUMN($G263:$BK263)),COLUMNS($CD263:DB263)),"")</f>
        <v/>
      </c>
      <c r="DC263" t="str" cm="1">
        <f t="array" ref="DC263">IFERROR(SMALL(IF($G263:$BK263="○",COLUMN($G263:$BK263)),COLUMNS($CD263:DC263)),"")</f>
        <v/>
      </c>
      <c r="DD263" t="str" cm="1">
        <f t="array" ref="DD263">IFERROR(SMALL(IF($G263:$BK263="○",COLUMN($G263:$BK263)),COLUMNS($CD263:DD263)),"")</f>
        <v/>
      </c>
      <c r="DE263" t="str" cm="1">
        <f t="array" ref="DE263">IFERROR(SMALL(IF($G263:$BK263="○",COLUMN($G263:$BK263)),COLUMNS($CD263:DE263)),"")</f>
        <v/>
      </c>
      <c r="DF263" t="str" cm="1">
        <f t="array" ref="DF263">IFERROR(SMALL(IF($G263:$BK263="○",COLUMN($G263:$BK263)),COLUMNS($CD263:DF263)),"")</f>
        <v/>
      </c>
      <c r="DG263" t="str" cm="1">
        <f t="array" ref="DG263">IFERROR(SMALL(IF($G263:$BK263="○",COLUMN($G263:$BK263)),COLUMNS($CD263:DG263)),"")</f>
        <v/>
      </c>
      <c r="DH263" t="str" cm="1">
        <f t="array" ref="DH263">IFERROR(SMALL(IF($G263:$BK263="○",COLUMN($G263:$BK263)),COLUMNS($CD263:DH263)),"")</f>
        <v/>
      </c>
      <c r="DI263" t="str" cm="1">
        <f t="array" ref="DI263">IFERROR(SMALL(IF($G263:$BK263="○",COLUMN($G263:$BK263)),COLUMNS($CD263:DI263)),"")</f>
        <v/>
      </c>
      <c r="DJ263" t="str" cm="1">
        <f t="array" ref="DJ263">IFERROR(SMALL(IF($G263:$BK263="○",COLUMN($G263:$BK263)),COLUMNS($CD263:DJ263)),"")</f>
        <v/>
      </c>
      <c r="DK263" t="str" cm="1">
        <f t="array" ref="DK263">IFERROR(SMALL(IF($G263:$BK263="○",COLUMN($G263:$BK263)),COLUMNS($CD263:DK263)),"")</f>
        <v/>
      </c>
      <c r="DL263" t="str" cm="1">
        <f t="array" ref="DL263">IFERROR(SMALL(IF($G263:$BK263="○",COLUMN($G263:$BK263)),COLUMNS($CD263:DL263)),"")</f>
        <v/>
      </c>
      <c r="DM263" t="str" cm="1">
        <f t="array" ref="DM263">IFERROR(SMALL(IF($G263:$BK263="○",COLUMN($G263:$BK263)),COLUMNS($CD263:DM263)),"")</f>
        <v/>
      </c>
      <c r="DN263" t="str" cm="1">
        <f t="array" ref="DN263">IFERROR(SMALL(IF($G263:$BK263="○",COLUMN($G263:$BK263)),COLUMNS($CD263:DN263)),"")</f>
        <v/>
      </c>
      <c r="DO263" t="str" cm="1">
        <f t="array" ref="DO263">IFERROR(SMALL(IF($G263:$BK263="○",COLUMN($G263:$BK263)),COLUMNS($CD263:DO263)),"")</f>
        <v/>
      </c>
      <c r="DP263" t="str" cm="1">
        <f t="array" ref="DP263">IFERROR(SMALL(IF($G263:$BK263="○",COLUMN($G263:$BK263)),COLUMNS($CD263:DP263)),"")</f>
        <v/>
      </c>
      <c r="DQ263" t="str" cm="1">
        <f t="array" ref="DQ263">IFERROR(SMALL(IF($G263:$BK263="○",COLUMN($G263:$BK263)),COLUMNS($CD263:DQ263)),"")</f>
        <v/>
      </c>
      <c r="DR263" t="str" cm="1">
        <f t="array" ref="DR263">IFERROR(SMALL(IF($G263:$BK263="○",COLUMN($G263:$BK263)),COLUMNS($CD263:DR263)),"")</f>
        <v/>
      </c>
      <c r="DS263" t="str" cm="1">
        <f t="array" ref="DS263">IFERROR(SMALL(IF($G263:$BK263="○",COLUMN($G263:$BK263)),COLUMNS($CD263:DS263)),"")</f>
        <v/>
      </c>
      <c r="DT263" t="str" cm="1">
        <f t="array" ref="DT263">IFERROR(SMALL(IF($G263:$BK263="○",COLUMN($G263:$BK263)),COLUMNS($CD263:DT263)),"")</f>
        <v/>
      </c>
      <c r="DU263" t="str" cm="1">
        <f t="array" ref="DU263">IFERROR(SMALL(IF($G263:$BK263="○",COLUMN($G263:$BK263)),COLUMNS($CD263:DU263)),"")</f>
        <v/>
      </c>
      <c r="DV263" t="str" cm="1">
        <f t="array" ref="DV263">IFERROR(SMALL(IF($G263:$BK263="○",COLUMN($G263:$BK263)),COLUMNS($CD263:DV263)),"")</f>
        <v/>
      </c>
      <c r="DW263" t="str" cm="1">
        <f t="array" ref="DW263">IFERROR(SMALL(IF($G263:$BK263="○",COLUMN($G263:$BK263)),COLUMNS($CD263:DW263)),"")</f>
        <v/>
      </c>
      <c r="DX263" t="str" cm="1">
        <f t="array" ref="DX263">IFERROR(SMALL(IF($G263:$BK263="○",COLUMN($G263:$BK263)),COLUMNS($CD263:DX263)),"")</f>
        <v/>
      </c>
      <c r="DY263" t="str" cm="1">
        <f t="array" ref="DY263">IFERROR(SMALL(IF($G263:$BK263="○",COLUMN($G263:$BK263)),COLUMNS($CD263:DY263)),"")</f>
        <v/>
      </c>
      <c r="DZ263" t="str" cm="1">
        <f t="array" ref="DZ263">IFERROR(SMALL(IF($G263:$BK263="○",COLUMN($G263:$BK263)),COLUMNS($CD263:DZ263)),"")</f>
        <v/>
      </c>
      <c r="EA263" t="str" cm="1">
        <f t="array" ref="EA263">IFERROR(SMALL(IF($G263:$BK263="○",COLUMN($G263:$BK263)),COLUMNS($CD263:EA263)),"")</f>
        <v/>
      </c>
      <c r="EB263" t="str" cm="1">
        <f t="array" ref="EB263">IFERROR(SMALL(IF($G263:$BK263="○",COLUMN($G263:$BK263)),COLUMNS($CD263:EB263)),"")</f>
        <v/>
      </c>
      <c r="EC263" t="str" cm="1">
        <f t="array" ref="EC263">IFERROR(SMALL(IF($G263:$BK263="○",COLUMN($G263:$BK263)),COLUMNS($CD263:EC263)),"")</f>
        <v/>
      </c>
      <c r="ED263" t="str" cm="1">
        <f t="array" ref="ED263">IFERROR(SMALL(IF($G263:$BK263="○",COLUMN($G263:$BK263)),COLUMNS($CD263:ED263)),"")</f>
        <v/>
      </c>
      <c r="EE263" t="str" cm="1">
        <f t="array" ref="EE263">IFERROR(SMALL(IF($G263:$BK263="○",COLUMN($G263:$BK263)),COLUMNS($CD263:EE263)),"")</f>
        <v/>
      </c>
      <c r="EF263" t="str" cm="1">
        <f t="array" ref="EF263">IFERROR(SMALL(IF($G263:$BK263="○",COLUMN($G263:$BK263)),COLUMNS($CD263:EF263)),"")</f>
        <v/>
      </c>
      <c r="EG263" t="str" cm="1">
        <f t="array" ref="EG263">IFERROR(SMALL(IF($G263:$BK263="○",COLUMN($G263:$BK263)),COLUMNS($CD263:EG263)),"")</f>
        <v/>
      </c>
      <c r="EH263" t="str" cm="1">
        <f t="array" ref="EH263">IFERROR(SMALL(IF($G263:$BK263="○",COLUMN($G263:$BK263)),COLUMNS($CD263:EH263)),"")</f>
        <v/>
      </c>
      <c r="EI263" t="str" cm="1">
        <f t="array" ref="EI263">IFERROR(SMALL(IF($G263:$BK263="○",COLUMN($G263:$BK263)),COLUMNS($CD263:EI263)),"")</f>
        <v/>
      </c>
      <c r="EJ263" t="str" cm="1">
        <f t="array" ref="EJ263">IFERROR(SMALL(IF($G263:$BK263="○",COLUMN($G263:$BK263)),COLUMNS($CD263:EJ263)),"")</f>
        <v/>
      </c>
      <c r="EK263" t="str" cm="1">
        <f t="array" ref="EK263">IFERROR(SMALL(IF($G263:$BK263="○",COLUMN($G263:$BK263)),COLUMNS($CD263:EK263)),"")</f>
        <v/>
      </c>
      <c r="EL263" t="str" cm="1">
        <f t="array" ref="EL263">IFERROR(SMALL(IF($G263:$BK263="○",COLUMN($G263:$BK263)),COLUMNS($CD263:EL263)),"")</f>
        <v/>
      </c>
      <c r="EM263" t="str" cm="1">
        <f t="array" ref="EM263">IFERROR(SMALL(IF($G263:$BK263="○",COLUMN($G263:$BK263)),COLUMNS($CD263:EM263)),"")</f>
        <v/>
      </c>
      <c r="EN263" t="str" cm="1">
        <f t="array" ref="EN263">IFERROR(SMALL(IF($G263:$BK263="○",COLUMN($G263:$BK263)),COLUMNS($CD263:EN263)),"")</f>
        <v/>
      </c>
      <c r="EO263" t="str" cm="1">
        <f t="array" ref="EO263">IFERROR(SMALL(IF($G263:$BK263="○",COLUMN($G263:$BK263)),COLUMNS($CD263:EO263)),"")</f>
        <v/>
      </c>
      <c r="EP263" t="str" cm="1">
        <f t="array" ref="EP263">IFERROR(SMALL(IF($G263:$BK263="○",COLUMN($G263:$BK263)),COLUMNS($CD263:EP263)),"")</f>
        <v/>
      </c>
      <c r="EQ263" t="str" cm="1">
        <f t="array" ref="EQ263">IFERROR(SMALL(IF($G263:$BK263="○",COLUMN($G263:$BK263)),COLUMNS($CD263:EQ263)),"")</f>
        <v/>
      </c>
      <c r="ER263" t="str" cm="1">
        <f t="array" ref="ER263">IFERROR(SMALL(IF($G263:$BK263="○",COLUMN($G263:$BK263)),COLUMNS($CD263:ER263)),"")</f>
        <v/>
      </c>
      <c r="ES263" t="str" cm="1">
        <f t="array" ref="ES263">IFERROR(SMALL(IF($G263:$BK263="○",COLUMN($G263:$BK263)),COLUMNS($CD263:ES263)),"")</f>
        <v/>
      </c>
      <c r="ET263" t="str" cm="1">
        <f t="array" ref="ET263">IFERROR(SMALL(IF($G263:$BK263="○",COLUMN($G263:$BK263)),COLUMNS($CD263:ET263)),"")</f>
        <v/>
      </c>
      <c r="EU263" t="str" cm="1">
        <f t="array" ref="EU263">IFERROR(SMALL(IF($G263:$BK263="○",COLUMN($G263:$BK263)),COLUMNS($CD263:EU263)),"")</f>
        <v/>
      </c>
      <c r="EV263" t="str" cm="1">
        <f t="array" ref="EV263">IFERROR(SMALL(IF($G263:$BK263="○",COLUMN($G263:$BK263)),COLUMNS($CD263:EV263)),"")</f>
        <v/>
      </c>
      <c r="EW263" t="str" cm="1">
        <f t="array" ref="EW263">IFERROR(SMALL(IF($G263:$BK263="○",COLUMN($G263:$BK263)),COLUMNS($CD263:EW263)),"")</f>
        <v/>
      </c>
      <c r="EX263" t="str" cm="1">
        <f t="array" ref="EX263">IFERROR(SMALL(IF($G263:$BK263="○",COLUMN($G263:$BK263)),COLUMNS($CD263:EX263)),"")</f>
        <v/>
      </c>
      <c r="EY263" t="str" cm="1">
        <f t="array" ref="EY263">IFERROR(SMALL(IF($G263:$BK263="○",COLUMN($G263:$BK263)),COLUMNS($CD263:EY263)),"")</f>
        <v/>
      </c>
      <c r="EZ263" t="str" cm="1">
        <f t="array" ref="EZ263">IFERROR(SMALL(IF($G263:$BK263="○",COLUMN($G263:$BK263)),COLUMNS($CD263:EZ263)),"")</f>
        <v/>
      </c>
      <c r="FA263" t="str" cm="1">
        <f t="array" ref="FA263">IFERROR(SMALL(IF($G263:$BK263="○",COLUMN($G263:$BK263)),COLUMNS($CD263:FA263)),"")</f>
        <v/>
      </c>
      <c r="FB263" t="str" cm="1">
        <f t="array" ref="FB263">IFERROR(SMALL(IF($G263:$BK263="○",COLUMN($G263:$BK263)),COLUMNS($CD263:FB263)),"")</f>
        <v/>
      </c>
      <c r="FC263" t="str" cm="1">
        <f t="array" ref="FC263">IFERROR(SMALL(IF($G263:$BK263="○",COLUMN($G263:$BK263)),COLUMNS($CD263:FC263)),"")</f>
        <v/>
      </c>
      <c r="FD263" t="str" cm="1">
        <f t="array" ref="FD263">IFERROR(SMALL(IF($G263:$BK263="○",COLUMN($G263:$BK263)),COLUMNS($CD263:FD263)),"")</f>
        <v/>
      </c>
      <c r="FE263" t="str" cm="1">
        <f t="array" ref="FE263">IFERROR(SMALL(IF($G263:$BK263="○",COLUMN($G263:$BK263)),COLUMNS($CD263:FE263)),"")</f>
        <v/>
      </c>
      <c r="FF263" t="str" cm="1">
        <f t="array" ref="FF263">IFERROR(SMALL(IF($G263:$BK263="○",COLUMN($G263:$BK263)),COLUMNS($CD263:FF263)),"")</f>
        <v/>
      </c>
      <c r="FG263" t="str" cm="1">
        <f t="array" ref="FG263">IFERROR(SMALL(IF($G263:$BK263="○",COLUMN($G263:$BK263)),COLUMNS($CD263:FG263)),"")</f>
        <v/>
      </c>
      <c r="FH263" t="str" cm="1">
        <f t="array" ref="FH263">IFERROR(SMALL(IF($G263:$BK263="○",COLUMN($G263:$BK263)),COLUMNS($CD263:FH263)),"")</f>
        <v/>
      </c>
      <c r="FI263" t="str" cm="1">
        <f t="array" ref="FI263">IFERROR(SMALL(IF($G263:$BK263="○",COLUMN($G263:$BK263)),COLUMNS($CD263:FI263)),"")</f>
        <v/>
      </c>
      <c r="FJ263" t="str" cm="1">
        <f t="array" ref="FJ263">IFERROR(SMALL(IF($G263:$BK263="○",COLUMN($G263:$BK263)),COLUMNS($CD263:FJ263)),"")</f>
        <v/>
      </c>
      <c r="FK263" t="str" cm="1">
        <f t="array" ref="FK263">IFERROR(SMALL(IF($G263:$BK263="○",COLUMN($G263:$BK263)),COLUMNS($CD263:FK263)),"")</f>
        <v/>
      </c>
      <c r="FL263" t="str" cm="1">
        <f t="array" ref="FL263">IFERROR(SMALL(IF($G263:$BK263="○",COLUMN($G263:$BK263)),COLUMNS($CD263:FL263)),"")</f>
        <v/>
      </c>
      <c r="FM263" t="str" cm="1">
        <f t="array" ref="FM263">IFERROR(SMALL(IF($G263:$BK263="○",COLUMN($G263:$BK263)),COLUMNS($CD263:FM263)),"")</f>
        <v/>
      </c>
      <c r="FN263" t="str" cm="1">
        <f t="array" ref="FN263">IFERROR(SMALL(IF($G263:$BK263="○",COLUMN($G263:$BK263)),COLUMNS($CD263:FN263)),"")</f>
        <v/>
      </c>
      <c r="FO263" t="str" cm="1">
        <f t="array" ref="FO263">IFERROR(SMALL(IF($G263:$BK263="○",COLUMN($G263:$BK263)),COLUMNS($CD263:FO263)),"")</f>
        <v/>
      </c>
      <c r="FP263" t="str" cm="1">
        <f t="array" ref="FP263">IFERROR(SMALL(IF($G263:$BK263="○",COLUMN($G263:$BK263)),COLUMNS($CD263:FP263)),"")</f>
        <v/>
      </c>
    </row>
    <row r="264" spans="1:172" x14ac:dyDescent="0.4">
      <c r="A264" s="9" t="str">
        <f>IF(B264&lt;&gt;"", COUNTA($B$4:B264), "")</f>
        <v/>
      </c>
      <c r="B264" s="92"/>
      <c r="C264" s="92"/>
      <c r="D264" s="92"/>
      <c r="E264" s="92"/>
      <c r="F264" s="93"/>
      <c r="G264" s="96"/>
      <c r="H264" s="96"/>
      <c r="I264" s="96"/>
      <c r="J264" s="96"/>
      <c r="K264" s="96"/>
      <c r="L264" s="96"/>
      <c r="M264" s="96"/>
      <c r="N264" s="96"/>
      <c r="O264" s="96"/>
      <c r="P264" s="96"/>
      <c r="Q264" s="96"/>
      <c r="R264" s="96"/>
      <c r="S264" s="96"/>
      <c r="T264" s="96"/>
      <c r="U264" s="96"/>
      <c r="V264" s="96"/>
      <c r="W264" s="96"/>
      <c r="X264" s="96"/>
      <c r="Y264" s="96"/>
      <c r="Z264" s="96"/>
      <c r="AA264" s="96"/>
      <c r="AB264" s="96"/>
      <c r="AC264" s="96"/>
      <c r="AD264" s="96"/>
      <c r="AE264" s="96"/>
      <c r="AF264" s="96"/>
      <c r="AG264" s="96"/>
      <c r="AH264" s="96"/>
      <c r="AI264" s="96"/>
      <c r="AJ264" s="96"/>
      <c r="AK264" s="96"/>
      <c r="AL264" s="96"/>
      <c r="AM264" s="96"/>
      <c r="AN264" s="96"/>
      <c r="AO264" s="96"/>
      <c r="AP264" s="96"/>
      <c r="AQ264" s="96"/>
      <c r="AR264" s="96"/>
      <c r="AS264" s="96"/>
      <c r="AT264" s="96"/>
      <c r="AU264" s="96"/>
      <c r="AV264" s="96"/>
      <c r="AW264" s="96"/>
      <c r="AX264" s="96"/>
      <c r="AY264" s="96"/>
      <c r="AZ264" s="96"/>
      <c r="BA264" s="96"/>
      <c r="BB264" s="96"/>
      <c r="BC264" s="96"/>
      <c r="BD264" s="96"/>
      <c r="BE264" s="96"/>
      <c r="BF264" s="96"/>
      <c r="BG264" s="96"/>
      <c r="BH264" s="96"/>
      <c r="BI264" s="96"/>
      <c r="BJ264" s="96"/>
      <c r="BK264" s="96"/>
      <c r="BL264" s="92"/>
      <c r="BM264" s="92"/>
      <c r="BN264" s="92"/>
      <c r="BO264" s="92"/>
      <c r="BP264" s="92"/>
      <c r="BQ264" s="92"/>
      <c r="BR264" s="92"/>
      <c r="BS264" s="92"/>
      <c r="BT264" s="92"/>
      <c r="BU264" s="92"/>
      <c r="BV264" s="98"/>
      <c r="BX264">
        <f t="shared" si="8"/>
        <v>0</v>
      </c>
      <c r="CA264" t="str">
        <f>IF(BX264&gt;0,MAX(CA$3:CA263)+1,"")</f>
        <v/>
      </c>
      <c r="CB264">
        <f t="shared" si="9"/>
        <v>0</v>
      </c>
      <c r="CD264" s="12" t="str" cm="1">
        <f t="array" ref="CD264">IFERROR(SMALL(IF($G264:$BK264="○",COLUMN($G264:$BK264)),COLUMNS($CD264:CD264)),"")</f>
        <v/>
      </c>
      <c r="CE264" s="12" t="str" cm="1">
        <f t="array" ref="CE264">IFERROR(SMALL(IF($G264:$BK264="○",COLUMN($G264:$BK264)),COLUMNS($CD264:CE264)),"")</f>
        <v/>
      </c>
      <c r="CF264" t="str" cm="1">
        <f t="array" ref="CF264">IFERROR(SMALL(IF($G264:$BK264="○",COLUMN($G264:$BK264)),COLUMNS($CD264:CF264)),"")</f>
        <v/>
      </c>
      <c r="CG264" t="str" cm="1">
        <f t="array" ref="CG264">IFERROR(SMALL(IF($G264:$BK264="○",COLUMN($G264:$BK264)),COLUMNS($CD264:CG264)),"")</f>
        <v/>
      </c>
      <c r="CH264" t="str" cm="1">
        <f t="array" ref="CH264">IFERROR(SMALL(IF($G264:$BK264="○",COLUMN($G264:$BK264)),COLUMNS($CD264:CH264)),"")</f>
        <v/>
      </c>
      <c r="CI264" t="str" cm="1">
        <f t="array" ref="CI264">IFERROR(SMALL(IF($G264:$BK264="○",COLUMN($G264:$BK264)),COLUMNS($CD264:CI264)),"")</f>
        <v/>
      </c>
      <c r="CJ264" t="str" cm="1">
        <f t="array" ref="CJ264">IFERROR(SMALL(IF($G264:$BK264="○",COLUMN($G264:$BK264)),COLUMNS($CD264:CJ264)),"")</f>
        <v/>
      </c>
      <c r="CK264" t="str" cm="1">
        <f t="array" ref="CK264">IFERROR(SMALL(IF($G264:$BK264="○",COLUMN($G264:$BK264)),COLUMNS($CD264:CK264)),"")</f>
        <v/>
      </c>
      <c r="CL264" t="str" cm="1">
        <f t="array" ref="CL264">IFERROR(SMALL(IF($G264:$BK264="○",COLUMN($G264:$BK264)),COLUMNS($CD264:CL264)),"")</f>
        <v/>
      </c>
      <c r="CM264" t="str" cm="1">
        <f t="array" ref="CM264">IFERROR(SMALL(IF($G264:$BK264="○",COLUMN($G264:$BK264)),COLUMNS($CD264:CM264)),"")</f>
        <v/>
      </c>
      <c r="CN264" t="str" cm="1">
        <f t="array" ref="CN264">IFERROR(SMALL(IF($G264:$BK264="○",COLUMN($G264:$BK264)),COLUMNS($CD264:CN264)),"")</f>
        <v/>
      </c>
      <c r="CO264" t="str" cm="1">
        <f t="array" ref="CO264">IFERROR(SMALL(IF($G264:$BK264="○",COLUMN($G264:$BK264)),COLUMNS($CD264:CO264)),"")</f>
        <v/>
      </c>
      <c r="CP264" t="str" cm="1">
        <f t="array" ref="CP264">IFERROR(SMALL(IF($G264:$BK264="○",COLUMN($G264:$BK264)),COLUMNS($CD264:CP264)),"")</f>
        <v/>
      </c>
      <c r="CQ264" t="str" cm="1">
        <f t="array" ref="CQ264">IFERROR(SMALL(IF($G264:$BK264="○",COLUMN($G264:$BK264)),COLUMNS($CD264:CQ264)),"")</f>
        <v/>
      </c>
      <c r="CR264" t="str" cm="1">
        <f t="array" ref="CR264">IFERROR(SMALL(IF($G264:$BK264="○",COLUMN($G264:$BK264)),COLUMNS($CD264:CR264)),"")</f>
        <v/>
      </c>
      <c r="CS264" t="str" cm="1">
        <f t="array" ref="CS264">IFERROR(SMALL(IF($G264:$BK264="○",COLUMN($G264:$BK264)),COLUMNS($CD264:CS264)),"")</f>
        <v/>
      </c>
      <c r="CT264" t="str" cm="1">
        <f t="array" ref="CT264">IFERROR(SMALL(IF($G264:$BK264="○",COLUMN($G264:$BK264)),COLUMNS($CD264:CT264)),"")</f>
        <v/>
      </c>
      <c r="CU264" t="str" cm="1">
        <f t="array" ref="CU264">IFERROR(SMALL(IF($G264:$BK264="○",COLUMN($G264:$BK264)),COLUMNS($CD264:CU264)),"")</f>
        <v/>
      </c>
      <c r="CV264" t="str" cm="1">
        <f t="array" ref="CV264">IFERROR(SMALL(IF($G264:$BK264="○",COLUMN($G264:$BK264)),COLUMNS($CD264:CV264)),"")</f>
        <v/>
      </c>
      <c r="CW264" t="str" cm="1">
        <f t="array" ref="CW264">IFERROR(SMALL(IF($G264:$BK264="○",COLUMN($G264:$BK264)),COLUMNS($CD264:CW264)),"")</f>
        <v/>
      </c>
      <c r="CX264" t="str" cm="1">
        <f t="array" ref="CX264">IFERROR(SMALL(IF($G264:$BK264="○",COLUMN($G264:$BK264)),COLUMNS($CD264:CX264)),"")</f>
        <v/>
      </c>
      <c r="CY264" t="str" cm="1">
        <f t="array" ref="CY264">IFERROR(SMALL(IF($G264:$BK264="○",COLUMN($G264:$BK264)),COLUMNS($CD264:CY264)),"")</f>
        <v/>
      </c>
      <c r="CZ264" t="str" cm="1">
        <f t="array" ref="CZ264">IFERROR(SMALL(IF($G264:$BK264="○",COLUMN($G264:$BK264)),COLUMNS($CD264:CZ264)),"")</f>
        <v/>
      </c>
      <c r="DA264" t="str" cm="1">
        <f t="array" ref="DA264">IFERROR(SMALL(IF($G264:$BK264="○",COLUMN($G264:$BK264)),COLUMNS($CD264:DA264)),"")</f>
        <v/>
      </c>
      <c r="DB264" t="str" cm="1">
        <f t="array" ref="DB264">IFERROR(SMALL(IF($G264:$BK264="○",COLUMN($G264:$BK264)),COLUMNS($CD264:DB264)),"")</f>
        <v/>
      </c>
      <c r="DC264" t="str" cm="1">
        <f t="array" ref="DC264">IFERROR(SMALL(IF($G264:$BK264="○",COLUMN($G264:$BK264)),COLUMNS($CD264:DC264)),"")</f>
        <v/>
      </c>
      <c r="DD264" t="str" cm="1">
        <f t="array" ref="DD264">IFERROR(SMALL(IF($G264:$BK264="○",COLUMN($G264:$BK264)),COLUMNS($CD264:DD264)),"")</f>
        <v/>
      </c>
      <c r="DE264" t="str" cm="1">
        <f t="array" ref="DE264">IFERROR(SMALL(IF($G264:$BK264="○",COLUMN($G264:$BK264)),COLUMNS($CD264:DE264)),"")</f>
        <v/>
      </c>
      <c r="DF264" t="str" cm="1">
        <f t="array" ref="DF264">IFERROR(SMALL(IF($G264:$BK264="○",COLUMN($G264:$BK264)),COLUMNS($CD264:DF264)),"")</f>
        <v/>
      </c>
      <c r="DG264" t="str" cm="1">
        <f t="array" ref="DG264">IFERROR(SMALL(IF($G264:$BK264="○",COLUMN($G264:$BK264)),COLUMNS($CD264:DG264)),"")</f>
        <v/>
      </c>
      <c r="DH264" t="str" cm="1">
        <f t="array" ref="DH264">IFERROR(SMALL(IF($G264:$BK264="○",COLUMN($G264:$BK264)),COLUMNS($CD264:DH264)),"")</f>
        <v/>
      </c>
      <c r="DI264" t="str" cm="1">
        <f t="array" ref="DI264">IFERROR(SMALL(IF($G264:$BK264="○",COLUMN($G264:$BK264)),COLUMNS($CD264:DI264)),"")</f>
        <v/>
      </c>
      <c r="DJ264" t="str" cm="1">
        <f t="array" ref="DJ264">IFERROR(SMALL(IF($G264:$BK264="○",COLUMN($G264:$BK264)),COLUMNS($CD264:DJ264)),"")</f>
        <v/>
      </c>
      <c r="DK264" t="str" cm="1">
        <f t="array" ref="DK264">IFERROR(SMALL(IF($G264:$BK264="○",COLUMN($G264:$BK264)),COLUMNS($CD264:DK264)),"")</f>
        <v/>
      </c>
      <c r="DL264" t="str" cm="1">
        <f t="array" ref="DL264">IFERROR(SMALL(IF($G264:$BK264="○",COLUMN($G264:$BK264)),COLUMNS($CD264:DL264)),"")</f>
        <v/>
      </c>
      <c r="DM264" t="str" cm="1">
        <f t="array" ref="DM264">IFERROR(SMALL(IF($G264:$BK264="○",COLUMN($G264:$BK264)),COLUMNS($CD264:DM264)),"")</f>
        <v/>
      </c>
      <c r="DN264" t="str" cm="1">
        <f t="array" ref="DN264">IFERROR(SMALL(IF($G264:$BK264="○",COLUMN($G264:$BK264)),COLUMNS($CD264:DN264)),"")</f>
        <v/>
      </c>
      <c r="DO264" t="str" cm="1">
        <f t="array" ref="DO264">IFERROR(SMALL(IF($G264:$BK264="○",COLUMN($G264:$BK264)),COLUMNS($CD264:DO264)),"")</f>
        <v/>
      </c>
      <c r="DP264" t="str" cm="1">
        <f t="array" ref="DP264">IFERROR(SMALL(IF($G264:$BK264="○",COLUMN($G264:$BK264)),COLUMNS($CD264:DP264)),"")</f>
        <v/>
      </c>
      <c r="DQ264" t="str" cm="1">
        <f t="array" ref="DQ264">IFERROR(SMALL(IF($G264:$BK264="○",COLUMN($G264:$BK264)),COLUMNS($CD264:DQ264)),"")</f>
        <v/>
      </c>
      <c r="DR264" t="str" cm="1">
        <f t="array" ref="DR264">IFERROR(SMALL(IF($G264:$BK264="○",COLUMN($G264:$BK264)),COLUMNS($CD264:DR264)),"")</f>
        <v/>
      </c>
      <c r="DS264" t="str" cm="1">
        <f t="array" ref="DS264">IFERROR(SMALL(IF($G264:$BK264="○",COLUMN($G264:$BK264)),COLUMNS($CD264:DS264)),"")</f>
        <v/>
      </c>
      <c r="DT264" t="str" cm="1">
        <f t="array" ref="DT264">IFERROR(SMALL(IF($G264:$BK264="○",COLUMN($G264:$BK264)),COLUMNS($CD264:DT264)),"")</f>
        <v/>
      </c>
      <c r="DU264" t="str" cm="1">
        <f t="array" ref="DU264">IFERROR(SMALL(IF($G264:$BK264="○",COLUMN($G264:$BK264)),COLUMNS($CD264:DU264)),"")</f>
        <v/>
      </c>
      <c r="DV264" t="str" cm="1">
        <f t="array" ref="DV264">IFERROR(SMALL(IF($G264:$BK264="○",COLUMN($G264:$BK264)),COLUMNS($CD264:DV264)),"")</f>
        <v/>
      </c>
      <c r="DW264" t="str" cm="1">
        <f t="array" ref="DW264">IFERROR(SMALL(IF($G264:$BK264="○",COLUMN($G264:$BK264)),COLUMNS($CD264:DW264)),"")</f>
        <v/>
      </c>
      <c r="DX264" t="str" cm="1">
        <f t="array" ref="DX264">IFERROR(SMALL(IF($G264:$BK264="○",COLUMN($G264:$BK264)),COLUMNS($CD264:DX264)),"")</f>
        <v/>
      </c>
      <c r="DY264" t="str" cm="1">
        <f t="array" ref="DY264">IFERROR(SMALL(IF($G264:$BK264="○",COLUMN($G264:$BK264)),COLUMNS($CD264:DY264)),"")</f>
        <v/>
      </c>
      <c r="DZ264" t="str" cm="1">
        <f t="array" ref="DZ264">IFERROR(SMALL(IF($G264:$BK264="○",COLUMN($G264:$BK264)),COLUMNS($CD264:DZ264)),"")</f>
        <v/>
      </c>
      <c r="EA264" t="str" cm="1">
        <f t="array" ref="EA264">IFERROR(SMALL(IF($G264:$BK264="○",COLUMN($G264:$BK264)),COLUMNS($CD264:EA264)),"")</f>
        <v/>
      </c>
      <c r="EB264" t="str" cm="1">
        <f t="array" ref="EB264">IFERROR(SMALL(IF($G264:$BK264="○",COLUMN($G264:$BK264)),COLUMNS($CD264:EB264)),"")</f>
        <v/>
      </c>
      <c r="EC264" t="str" cm="1">
        <f t="array" ref="EC264">IFERROR(SMALL(IF($G264:$BK264="○",COLUMN($G264:$BK264)),COLUMNS($CD264:EC264)),"")</f>
        <v/>
      </c>
      <c r="ED264" t="str" cm="1">
        <f t="array" ref="ED264">IFERROR(SMALL(IF($G264:$BK264="○",COLUMN($G264:$BK264)),COLUMNS($CD264:ED264)),"")</f>
        <v/>
      </c>
      <c r="EE264" t="str" cm="1">
        <f t="array" ref="EE264">IFERROR(SMALL(IF($G264:$BK264="○",COLUMN($G264:$BK264)),COLUMNS($CD264:EE264)),"")</f>
        <v/>
      </c>
      <c r="EF264" t="str" cm="1">
        <f t="array" ref="EF264">IFERROR(SMALL(IF($G264:$BK264="○",COLUMN($G264:$BK264)),COLUMNS($CD264:EF264)),"")</f>
        <v/>
      </c>
      <c r="EG264" t="str" cm="1">
        <f t="array" ref="EG264">IFERROR(SMALL(IF($G264:$BK264="○",COLUMN($G264:$BK264)),COLUMNS($CD264:EG264)),"")</f>
        <v/>
      </c>
      <c r="EH264" t="str" cm="1">
        <f t="array" ref="EH264">IFERROR(SMALL(IF($G264:$BK264="○",COLUMN($G264:$BK264)),COLUMNS($CD264:EH264)),"")</f>
        <v/>
      </c>
      <c r="EI264" t="str" cm="1">
        <f t="array" ref="EI264">IFERROR(SMALL(IF($G264:$BK264="○",COLUMN($G264:$BK264)),COLUMNS($CD264:EI264)),"")</f>
        <v/>
      </c>
      <c r="EJ264" t="str" cm="1">
        <f t="array" ref="EJ264">IFERROR(SMALL(IF($G264:$BK264="○",COLUMN($G264:$BK264)),COLUMNS($CD264:EJ264)),"")</f>
        <v/>
      </c>
      <c r="EK264" t="str" cm="1">
        <f t="array" ref="EK264">IFERROR(SMALL(IF($G264:$BK264="○",COLUMN($G264:$BK264)),COLUMNS($CD264:EK264)),"")</f>
        <v/>
      </c>
      <c r="EL264" t="str" cm="1">
        <f t="array" ref="EL264">IFERROR(SMALL(IF($G264:$BK264="○",COLUMN($G264:$BK264)),COLUMNS($CD264:EL264)),"")</f>
        <v/>
      </c>
      <c r="EM264" t="str" cm="1">
        <f t="array" ref="EM264">IFERROR(SMALL(IF($G264:$BK264="○",COLUMN($G264:$BK264)),COLUMNS($CD264:EM264)),"")</f>
        <v/>
      </c>
      <c r="EN264" t="str" cm="1">
        <f t="array" ref="EN264">IFERROR(SMALL(IF($G264:$BK264="○",COLUMN($G264:$BK264)),COLUMNS($CD264:EN264)),"")</f>
        <v/>
      </c>
      <c r="EO264" t="str" cm="1">
        <f t="array" ref="EO264">IFERROR(SMALL(IF($G264:$BK264="○",COLUMN($G264:$BK264)),COLUMNS($CD264:EO264)),"")</f>
        <v/>
      </c>
      <c r="EP264" t="str" cm="1">
        <f t="array" ref="EP264">IFERROR(SMALL(IF($G264:$BK264="○",COLUMN($G264:$BK264)),COLUMNS($CD264:EP264)),"")</f>
        <v/>
      </c>
      <c r="EQ264" t="str" cm="1">
        <f t="array" ref="EQ264">IFERROR(SMALL(IF($G264:$BK264="○",COLUMN($G264:$BK264)),COLUMNS($CD264:EQ264)),"")</f>
        <v/>
      </c>
      <c r="ER264" t="str" cm="1">
        <f t="array" ref="ER264">IFERROR(SMALL(IF($G264:$BK264="○",COLUMN($G264:$BK264)),COLUMNS($CD264:ER264)),"")</f>
        <v/>
      </c>
      <c r="ES264" t="str" cm="1">
        <f t="array" ref="ES264">IFERROR(SMALL(IF($G264:$BK264="○",COLUMN($G264:$BK264)),COLUMNS($CD264:ES264)),"")</f>
        <v/>
      </c>
      <c r="ET264" t="str" cm="1">
        <f t="array" ref="ET264">IFERROR(SMALL(IF($G264:$BK264="○",COLUMN($G264:$BK264)),COLUMNS($CD264:ET264)),"")</f>
        <v/>
      </c>
      <c r="EU264" t="str" cm="1">
        <f t="array" ref="EU264">IFERROR(SMALL(IF($G264:$BK264="○",COLUMN($G264:$BK264)),COLUMNS($CD264:EU264)),"")</f>
        <v/>
      </c>
      <c r="EV264" t="str" cm="1">
        <f t="array" ref="EV264">IFERROR(SMALL(IF($G264:$BK264="○",COLUMN($G264:$BK264)),COLUMNS($CD264:EV264)),"")</f>
        <v/>
      </c>
      <c r="EW264" t="str" cm="1">
        <f t="array" ref="EW264">IFERROR(SMALL(IF($G264:$BK264="○",COLUMN($G264:$BK264)),COLUMNS($CD264:EW264)),"")</f>
        <v/>
      </c>
      <c r="EX264" t="str" cm="1">
        <f t="array" ref="EX264">IFERROR(SMALL(IF($G264:$BK264="○",COLUMN($G264:$BK264)),COLUMNS($CD264:EX264)),"")</f>
        <v/>
      </c>
      <c r="EY264" t="str" cm="1">
        <f t="array" ref="EY264">IFERROR(SMALL(IF($G264:$BK264="○",COLUMN($G264:$BK264)),COLUMNS($CD264:EY264)),"")</f>
        <v/>
      </c>
      <c r="EZ264" t="str" cm="1">
        <f t="array" ref="EZ264">IFERROR(SMALL(IF($G264:$BK264="○",COLUMN($G264:$BK264)),COLUMNS($CD264:EZ264)),"")</f>
        <v/>
      </c>
      <c r="FA264" t="str" cm="1">
        <f t="array" ref="FA264">IFERROR(SMALL(IF($G264:$BK264="○",COLUMN($G264:$BK264)),COLUMNS($CD264:FA264)),"")</f>
        <v/>
      </c>
      <c r="FB264" t="str" cm="1">
        <f t="array" ref="FB264">IFERROR(SMALL(IF($G264:$BK264="○",COLUMN($G264:$BK264)),COLUMNS($CD264:FB264)),"")</f>
        <v/>
      </c>
      <c r="FC264" t="str" cm="1">
        <f t="array" ref="FC264">IFERROR(SMALL(IF($G264:$BK264="○",COLUMN($G264:$BK264)),COLUMNS($CD264:FC264)),"")</f>
        <v/>
      </c>
      <c r="FD264" t="str" cm="1">
        <f t="array" ref="FD264">IFERROR(SMALL(IF($G264:$BK264="○",COLUMN($G264:$BK264)),COLUMNS($CD264:FD264)),"")</f>
        <v/>
      </c>
      <c r="FE264" t="str" cm="1">
        <f t="array" ref="FE264">IFERROR(SMALL(IF($G264:$BK264="○",COLUMN($G264:$BK264)),COLUMNS($CD264:FE264)),"")</f>
        <v/>
      </c>
      <c r="FF264" t="str" cm="1">
        <f t="array" ref="FF264">IFERROR(SMALL(IF($G264:$BK264="○",COLUMN($G264:$BK264)),COLUMNS($CD264:FF264)),"")</f>
        <v/>
      </c>
      <c r="FG264" t="str" cm="1">
        <f t="array" ref="FG264">IFERROR(SMALL(IF($G264:$BK264="○",COLUMN($G264:$BK264)),COLUMNS($CD264:FG264)),"")</f>
        <v/>
      </c>
      <c r="FH264" t="str" cm="1">
        <f t="array" ref="FH264">IFERROR(SMALL(IF($G264:$BK264="○",COLUMN($G264:$BK264)),COLUMNS($CD264:FH264)),"")</f>
        <v/>
      </c>
      <c r="FI264" t="str" cm="1">
        <f t="array" ref="FI264">IFERROR(SMALL(IF($G264:$BK264="○",COLUMN($G264:$BK264)),COLUMNS($CD264:FI264)),"")</f>
        <v/>
      </c>
      <c r="FJ264" t="str" cm="1">
        <f t="array" ref="FJ264">IFERROR(SMALL(IF($G264:$BK264="○",COLUMN($G264:$BK264)),COLUMNS($CD264:FJ264)),"")</f>
        <v/>
      </c>
      <c r="FK264" t="str" cm="1">
        <f t="array" ref="FK264">IFERROR(SMALL(IF($G264:$BK264="○",COLUMN($G264:$BK264)),COLUMNS($CD264:FK264)),"")</f>
        <v/>
      </c>
      <c r="FL264" t="str" cm="1">
        <f t="array" ref="FL264">IFERROR(SMALL(IF($G264:$BK264="○",COLUMN($G264:$BK264)),COLUMNS($CD264:FL264)),"")</f>
        <v/>
      </c>
      <c r="FM264" t="str" cm="1">
        <f t="array" ref="FM264">IFERROR(SMALL(IF($G264:$BK264="○",COLUMN($G264:$BK264)),COLUMNS($CD264:FM264)),"")</f>
        <v/>
      </c>
      <c r="FN264" t="str" cm="1">
        <f t="array" ref="FN264">IFERROR(SMALL(IF($G264:$BK264="○",COLUMN($G264:$BK264)),COLUMNS($CD264:FN264)),"")</f>
        <v/>
      </c>
      <c r="FO264" t="str" cm="1">
        <f t="array" ref="FO264">IFERROR(SMALL(IF($G264:$BK264="○",COLUMN($G264:$BK264)),COLUMNS($CD264:FO264)),"")</f>
        <v/>
      </c>
      <c r="FP264" t="str" cm="1">
        <f t="array" ref="FP264">IFERROR(SMALL(IF($G264:$BK264="○",COLUMN($G264:$BK264)),COLUMNS($CD264:FP264)),"")</f>
        <v/>
      </c>
    </row>
    <row r="265" spans="1:172" x14ac:dyDescent="0.4">
      <c r="A265" s="9" t="str">
        <f>IF(B265&lt;&gt;"", COUNTA($B$4:B265), "")</f>
        <v/>
      </c>
      <c r="B265" s="94"/>
      <c r="C265" s="94"/>
      <c r="D265" s="94"/>
      <c r="E265" s="94"/>
      <c r="F265" s="95"/>
      <c r="G265" s="97"/>
      <c r="H265" s="97"/>
      <c r="I265" s="97"/>
      <c r="J265" s="97"/>
      <c r="K265" s="97"/>
      <c r="L265" s="97"/>
      <c r="M265" s="97"/>
      <c r="N265" s="97"/>
      <c r="O265" s="97"/>
      <c r="P265" s="97"/>
      <c r="Q265" s="97"/>
      <c r="R265" s="97"/>
      <c r="S265" s="97"/>
      <c r="T265" s="97"/>
      <c r="U265" s="97"/>
      <c r="V265" s="97"/>
      <c r="W265" s="97"/>
      <c r="X265" s="97"/>
      <c r="Y265" s="97"/>
      <c r="Z265" s="97"/>
      <c r="AA265" s="97"/>
      <c r="AB265" s="97"/>
      <c r="AC265" s="97"/>
      <c r="AD265" s="97"/>
      <c r="AE265" s="97"/>
      <c r="AF265" s="97"/>
      <c r="AG265" s="97"/>
      <c r="AH265" s="97"/>
      <c r="AI265" s="97"/>
      <c r="AJ265" s="97"/>
      <c r="AK265" s="97"/>
      <c r="AL265" s="97"/>
      <c r="AM265" s="97"/>
      <c r="AN265" s="97"/>
      <c r="AO265" s="97"/>
      <c r="AP265" s="97"/>
      <c r="AQ265" s="97"/>
      <c r="AR265" s="97"/>
      <c r="AS265" s="97"/>
      <c r="AT265" s="97"/>
      <c r="AU265" s="97"/>
      <c r="AV265" s="97"/>
      <c r="AW265" s="97"/>
      <c r="AX265" s="97"/>
      <c r="AY265" s="97"/>
      <c r="AZ265" s="97"/>
      <c r="BA265" s="97"/>
      <c r="BB265" s="97"/>
      <c r="BC265" s="97"/>
      <c r="BD265" s="97"/>
      <c r="BE265" s="97"/>
      <c r="BF265" s="97"/>
      <c r="BG265" s="97"/>
      <c r="BH265" s="97"/>
      <c r="BI265" s="97"/>
      <c r="BJ265" s="97"/>
      <c r="BK265" s="97"/>
      <c r="BL265" s="94"/>
      <c r="BM265" s="94"/>
      <c r="BN265" s="94"/>
      <c r="BO265" s="94"/>
      <c r="BP265" s="94"/>
      <c r="BQ265" s="94"/>
      <c r="BR265" s="94"/>
      <c r="BS265" s="94"/>
      <c r="BT265" s="94"/>
      <c r="BU265" s="94"/>
      <c r="BV265" s="99"/>
      <c r="BX265">
        <f t="shared" si="8"/>
        <v>0</v>
      </c>
      <c r="CA265" t="str">
        <f>IF(BX265&gt;0,MAX(CA$3:CA264)+1,"")</f>
        <v/>
      </c>
      <c r="CB265">
        <f t="shared" si="9"/>
        <v>0</v>
      </c>
      <c r="CD265" s="12" t="str" cm="1">
        <f t="array" ref="CD265">IFERROR(SMALL(IF($G265:$BK265="○",COLUMN($G265:$BK265)),COLUMNS($CD265:CD265)),"")</f>
        <v/>
      </c>
      <c r="CE265" s="12" t="str" cm="1">
        <f t="array" ref="CE265">IFERROR(SMALL(IF($G265:$BK265="○",COLUMN($G265:$BK265)),COLUMNS($CD265:CE265)),"")</f>
        <v/>
      </c>
      <c r="CF265" t="str" cm="1">
        <f t="array" ref="CF265">IFERROR(SMALL(IF($G265:$BK265="○",COLUMN($G265:$BK265)),COLUMNS($CD265:CF265)),"")</f>
        <v/>
      </c>
      <c r="CG265" t="str" cm="1">
        <f t="array" ref="CG265">IFERROR(SMALL(IF($G265:$BK265="○",COLUMN($G265:$BK265)),COLUMNS($CD265:CG265)),"")</f>
        <v/>
      </c>
      <c r="CH265" t="str" cm="1">
        <f t="array" ref="CH265">IFERROR(SMALL(IF($G265:$BK265="○",COLUMN($G265:$BK265)),COLUMNS($CD265:CH265)),"")</f>
        <v/>
      </c>
      <c r="CI265" t="str" cm="1">
        <f t="array" ref="CI265">IFERROR(SMALL(IF($G265:$BK265="○",COLUMN($G265:$BK265)),COLUMNS($CD265:CI265)),"")</f>
        <v/>
      </c>
      <c r="CJ265" t="str" cm="1">
        <f t="array" ref="CJ265">IFERROR(SMALL(IF($G265:$BK265="○",COLUMN($G265:$BK265)),COLUMNS($CD265:CJ265)),"")</f>
        <v/>
      </c>
      <c r="CK265" t="str" cm="1">
        <f t="array" ref="CK265">IFERROR(SMALL(IF($G265:$BK265="○",COLUMN($G265:$BK265)),COLUMNS($CD265:CK265)),"")</f>
        <v/>
      </c>
      <c r="CL265" t="str" cm="1">
        <f t="array" ref="CL265">IFERROR(SMALL(IF($G265:$BK265="○",COLUMN($G265:$BK265)),COLUMNS($CD265:CL265)),"")</f>
        <v/>
      </c>
      <c r="CM265" t="str" cm="1">
        <f t="array" ref="CM265">IFERROR(SMALL(IF($G265:$BK265="○",COLUMN($G265:$BK265)),COLUMNS($CD265:CM265)),"")</f>
        <v/>
      </c>
      <c r="CN265" t="str" cm="1">
        <f t="array" ref="CN265">IFERROR(SMALL(IF($G265:$BK265="○",COLUMN($G265:$BK265)),COLUMNS($CD265:CN265)),"")</f>
        <v/>
      </c>
      <c r="CO265" t="str" cm="1">
        <f t="array" ref="CO265">IFERROR(SMALL(IF($G265:$BK265="○",COLUMN($G265:$BK265)),COLUMNS($CD265:CO265)),"")</f>
        <v/>
      </c>
      <c r="CP265" t="str" cm="1">
        <f t="array" ref="CP265">IFERROR(SMALL(IF($G265:$BK265="○",COLUMN($G265:$BK265)),COLUMNS($CD265:CP265)),"")</f>
        <v/>
      </c>
      <c r="CQ265" t="str" cm="1">
        <f t="array" ref="CQ265">IFERROR(SMALL(IF($G265:$BK265="○",COLUMN($G265:$BK265)),COLUMNS($CD265:CQ265)),"")</f>
        <v/>
      </c>
      <c r="CR265" t="str" cm="1">
        <f t="array" ref="CR265">IFERROR(SMALL(IF($G265:$BK265="○",COLUMN($G265:$BK265)),COLUMNS($CD265:CR265)),"")</f>
        <v/>
      </c>
      <c r="CS265" t="str" cm="1">
        <f t="array" ref="CS265">IFERROR(SMALL(IF($G265:$BK265="○",COLUMN($G265:$BK265)),COLUMNS($CD265:CS265)),"")</f>
        <v/>
      </c>
      <c r="CT265" t="str" cm="1">
        <f t="array" ref="CT265">IFERROR(SMALL(IF($G265:$BK265="○",COLUMN($G265:$BK265)),COLUMNS($CD265:CT265)),"")</f>
        <v/>
      </c>
      <c r="CU265" t="str" cm="1">
        <f t="array" ref="CU265">IFERROR(SMALL(IF($G265:$BK265="○",COLUMN($G265:$BK265)),COLUMNS($CD265:CU265)),"")</f>
        <v/>
      </c>
      <c r="CV265" t="str" cm="1">
        <f t="array" ref="CV265">IFERROR(SMALL(IF($G265:$BK265="○",COLUMN($G265:$BK265)),COLUMNS($CD265:CV265)),"")</f>
        <v/>
      </c>
      <c r="CW265" t="str" cm="1">
        <f t="array" ref="CW265">IFERROR(SMALL(IF($G265:$BK265="○",COLUMN($G265:$BK265)),COLUMNS($CD265:CW265)),"")</f>
        <v/>
      </c>
      <c r="CX265" t="str" cm="1">
        <f t="array" ref="CX265">IFERROR(SMALL(IF($G265:$BK265="○",COLUMN($G265:$BK265)),COLUMNS($CD265:CX265)),"")</f>
        <v/>
      </c>
      <c r="CY265" t="str" cm="1">
        <f t="array" ref="CY265">IFERROR(SMALL(IF($G265:$BK265="○",COLUMN($G265:$BK265)),COLUMNS($CD265:CY265)),"")</f>
        <v/>
      </c>
      <c r="CZ265" t="str" cm="1">
        <f t="array" ref="CZ265">IFERROR(SMALL(IF($G265:$BK265="○",COLUMN($G265:$BK265)),COLUMNS($CD265:CZ265)),"")</f>
        <v/>
      </c>
      <c r="DA265" t="str" cm="1">
        <f t="array" ref="DA265">IFERROR(SMALL(IF($G265:$BK265="○",COLUMN($G265:$BK265)),COLUMNS($CD265:DA265)),"")</f>
        <v/>
      </c>
      <c r="DB265" t="str" cm="1">
        <f t="array" ref="DB265">IFERROR(SMALL(IF($G265:$BK265="○",COLUMN($G265:$BK265)),COLUMNS($CD265:DB265)),"")</f>
        <v/>
      </c>
      <c r="DC265" t="str" cm="1">
        <f t="array" ref="DC265">IFERROR(SMALL(IF($G265:$BK265="○",COLUMN($G265:$BK265)),COLUMNS($CD265:DC265)),"")</f>
        <v/>
      </c>
      <c r="DD265" t="str" cm="1">
        <f t="array" ref="DD265">IFERROR(SMALL(IF($G265:$BK265="○",COLUMN($G265:$BK265)),COLUMNS($CD265:DD265)),"")</f>
        <v/>
      </c>
      <c r="DE265" t="str" cm="1">
        <f t="array" ref="DE265">IFERROR(SMALL(IF($G265:$BK265="○",COLUMN($G265:$BK265)),COLUMNS($CD265:DE265)),"")</f>
        <v/>
      </c>
      <c r="DF265" t="str" cm="1">
        <f t="array" ref="DF265">IFERROR(SMALL(IF($G265:$BK265="○",COLUMN($G265:$BK265)),COLUMNS($CD265:DF265)),"")</f>
        <v/>
      </c>
      <c r="DG265" t="str" cm="1">
        <f t="array" ref="DG265">IFERROR(SMALL(IF($G265:$BK265="○",COLUMN($G265:$BK265)),COLUMNS($CD265:DG265)),"")</f>
        <v/>
      </c>
      <c r="DH265" t="str" cm="1">
        <f t="array" ref="DH265">IFERROR(SMALL(IF($G265:$BK265="○",COLUMN($G265:$BK265)),COLUMNS($CD265:DH265)),"")</f>
        <v/>
      </c>
      <c r="DI265" t="str" cm="1">
        <f t="array" ref="DI265">IFERROR(SMALL(IF($G265:$BK265="○",COLUMN($G265:$BK265)),COLUMNS($CD265:DI265)),"")</f>
        <v/>
      </c>
      <c r="DJ265" t="str" cm="1">
        <f t="array" ref="DJ265">IFERROR(SMALL(IF($G265:$BK265="○",COLUMN($G265:$BK265)),COLUMNS($CD265:DJ265)),"")</f>
        <v/>
      </c>
      <c r="DK265" t="str" cm="1">
        <f t="array" ref="DK265">IFERROR(SMALL(IF($G265:$BK265="○",COLUMN($G265:$BK265)),COLUMNS($CD265:DK265)),"")</f>
        <v/>
      </c>
      <c r="DL265" t="str" cm="1">
        <f t="array" ref="DL265">IFERROR(SMALL(IF($G265:$BK265="○",COLUMN($G265:$BK265)),COLUMNS($CD265:DL265)),"")</f>
        <v/>
      </c>
      <c r="DM265" t="str" cm="1">
        <f t="array" ref="DM265">IFERROR(SMALL(IF($G265:$BK265="○",COLUMN($G265:$BK265)),COLUMNS($CD265:DM265)),"")</f>
        <v/>
      </c>
      <c r="DN265" t="str" cm="1">
        <f t="array" ref="DN265">IFERROR(SMALL(IF($G265:$BK265="○",COLUMN($G265:$BK265)),COLUMNS($CD265:DN265)),"")</f>
        <v/>
      </c>
      <c r="DO265" t="str" cm="1">
        <f t="array" ref="DO265">IFERROR(SMALL(IF($G265:$BK265="○",COLUMN($G265:$BK265)),COLUMNS($CD265:DO265)),"")</f>
        <v/>
      </c>
      <c r="DP265" t="str" cm="1">
        <f t="array" ref="DP265">IFERROR(SMALL(IF($G265:$BK265="○",COLUMN($G265:$BK265)),COLUMNS($CD265:DP265)),"")</f>
        <v/>
      </c>
      <c r="DQ265" t="str" cm="1">
        <f t="array" ref="DQ265">IFERROR(SMALL(IF($G265:$BK265="○",COLUMN($G265:$BK265)),COLUMNS($CD265:DQ265)),"")</f>
        <v/>
      </c>
      <c r="DR265" t="str" cm="1">
        <f t="array" ref="DR265">IFERROR(SMALL(IF($G265:$BK265="○",COLUMN($G265:$BK265)),COLUMNS($CD265:DR265)),"")</f>
        <v/>
      </c>
      <c r="DS265" t="str" cm="1">
        <f t="array" ref="DS265">IFERROR(SMALL(IF($G265:$BK265="○",COLUMN($G265:$BK265)),COLUMNS($CD265:DS265)),"")</f>
        <v/>
      </c>
      <c r="DT265" t="str" cm="1">
        <f t="array" ref="DT265">IFERROR(SMALL(IF($G265:$BK265="○",COLUMN($G265:$BK265)),COLUMNS($CD265:DT265)),"")</f>
        <v/>
      </c>
      <c r="DU265" t="str" cm="1">
        <f t="array" ref="DU265">IFERROR(SMALL(IF($G265:$BK265="○",COLUMN($G265:$BK265)),COLUMNS($CD265:DU265)),"")</f>
        <v/>
      </c>
      <c r="DV265" t="str" cm="1">
        <f t="array" ref="DV265">IFERROR(SMALL(IF($G265:$BK265="○",COLUMN($G265:$BK265)),COLUMNS($CD265:DV265)),"")</f>
        <v/>
      </c>
      <c r="DW265" t="str" cm="1">
        <f t="array" ref="DW265">IFERROR(SMALL(IF($G265:$BK265="○",COLUMN($G265:$BK265)),COLUMNS($CD265:DW265)),"")</f>
        <v/>
      </c>
      <c r="DX265" t="str" cm="1">
        <f t="array" ref="DX265">IFERROR(SMALL(IF($G265:$BK265="○",COLUMN($G265:$BK265)),COLUMNS($CD265:DX265)),"")</f>
        <v/>
      </c>
      <c r="DY265" t="str" cm="1">
        <f t="array" ref="DY265">IFERROR(SMALL(IF($G265:$BK265="○",COLUMN($G265:$BK265)),COLUMNS($CD265:DY265)),"")</f>
        <v/>
      </c>
      <c r="DZ265" t="str" cm="1">
        <f t="array" ref="DZ265">IFERROR(SMALL(IF($G265:$BK265="○",COLUMN($G265:$BK265)),COLUMNS($CD265:DZ265)),"")</f>
        <v/>
      </c>
      <c r="EA265" t="str" cm="1">
        <f t="array" ref="EA265">IFERROR(SMALL(IF($G265:$BK265="○",COLUMN($G265:$BK265)),COLUMNS($CD265:EA265)),"")</f>
        <v/>
      </c>
      <c r="EB265" t="str" cm="1">
        <f t="array" ref="EB265">IFERROR(SMALL(IF($G265:$BK265="○",COLUMN($G265:$BK265)),COLUMNS($CD265:EB265)),"")</f>
        <v/>
      </c>
      <c r="EC265" t="str" cm="1">
        <f t="array" ref="EC265">IFERROR(SMALL(IF($G265:$BK265="○",COLUMN($G265:$BK265)),COLUMNS($CD265:EC265)),"")</f>
        <v/>
      </c>
      <c r="ED265" t="str" cm="1">
        <f t="array" ref="ED265">IFERROR(SMALL(IF($G265:$BK265="○",COLUMN($G265:$BK265)),COLUMNS($CD265:ED265)),"")</f>
        <v/>
      </c>
      <c r="EE265" t="str" cm="1">
        <f t="array" ref="EE265">IFERROR(SMALL(IF($G265:$BK265="○",COLUMN($G265:$BK265)),COLUMNS($CD265:EE265)),"")</f>
        <v/>
      </c>
      <c r="EF265" t="str" cm="1">
        <f t="array" ref="EF265">IFERROR(SMALL(IF($G265:$BK265="○",COLUMN($G265:$BK265)),COLUMNS($CD265:EF265)),"")</f>
        <v/>
      </c>
      <c r="EG265" t="str" cm="1">
        <f t="array" ref="EG265">IFERROR(SMALL(IF($G265:$BK265="○",COLUMN($G265:$BK265)),COLUMNS($CD265:EG265)),"")</f>
        <v/>
      </c>
      <c r="EH265" t="str" cm="1">
        <f t="array" ref="EH265">IFERROR(SMALL(IF($G265:$BK265="○",COLUMN($G265:$BK265)),COLUMNS($CD265:EH265)),"")</f>
        <v/>
      </c>
      <c r="EI265" t="str" cm="1">
        <f t="array" ref="EI265">IFERROR(SMALL(IF($G265:$BK265="○",COLUMN($G265:$BK265)),COLUMNS($CD265:EI265)),"")</f>
        <v/>
      </c>
      <c r="EJ265" t="str" cm="1">
        <f t="array" ref="EJ265">IFERROR(SMALL(IF($G265:$BK265="○",COLUMN($G265:$BK265)),COLUMNS($CD265:EJ265)),"")</f>
        <v/>
      </c>
      <c r="EK265" t="str" cm="1">
        <f t="array" ref="EK265">IFERROR(SMALL(IF($G265:$BK265="○",COLUMN($G265:$BK265)),COLUMNS($CD265:EK265)),"")</f>
        <v/>
      </c>
      <c r="EL265" t="str" cm="1">
        <f t="array" ref="EL265">IFERROR(SMALL(IF($G265:$BK265="○",COLUMN($G265:$BK265)),COLUMNS($CD265:EL265)),"")</f>
        <v/>
      </c>
      <c r="EM265" t="str" cm="1">
        <f t="array" ref="EM265">IFERROR(SMALL(IF($G265:$BK265="○",COLUMN($G265:$BK265)),COLUMNS($CD265:EM265)),"")</f>
        <v/>
      </c>
      <c r="EN265" t="str" cm="1">
        <f t="array" ref="EN265">IFERROR(SMALL(IF($G265:$BK265="○",COLUMN($G265:$BK265)),COLUMNS($CD265:EN265)),"")</f>
        <v/>
      </c>
      <c r="EO265" t="str" cm="1">
        <f t="array" ref="EO265">IFERROR(SMALL(IF($G265:$BK265="○",COLUMN($G265:$BK265)),COLUMNS($CD265:EO265)),"")</f>
        <v/>
      </c>
      <c r="EP265" t="str" cm="1">
        <f t="array" ref="EP265">IFERROR(SMALL(IF($G265:$BK265="○",COLUMN($G265:$BK265)),COLUMNS($CD265:EP265)),"")</f>
        <v/>
      </c>
      <c r="EQ265" t="str" cm="1">
        <f t="array" ref="EQ265">IFERROR(SMALL(IF($G265:$BK265="○",COLUMN($G265:$BK265)),COLUMNS($CD265:EQ265)),"")</f>
        <v/>
      </c>
      <c r="ER265" t="str" cm="1">
        <f t="array" ref="ER265">IFERROR(SMALL(IF($G265:$BK265="○",COLUMN($G265:$BK265)),COLUMNS($CD265:ER265)),"")</f>
        <v/>
      </c>
      <c r="ES265" t="str" cm="1">
        <f t="array" ref="ES265">IFERROR(SMALL(IF($G265:$BK265="○",COLUMN($G265:$BK265)),COLUMNS($CD265:ES265)),"")</f>
        <v/>
      </c>
      <c r="ET265" t="str" cm="1">
        <f t="array" ref="ET265">IFERROR(SMALL(IF($G265:$BK265="○",COLUMN($G265:$BK265)),COLUMNS($CD265:ET265)),"")</f>
        <v/>
      </c>
      <c r="EU265" t="str" cm="1">
        <f t="array" ref="EU265">IFERROR(SMALL(IF($G265:$BK265="○",COLUMN($G265:$BK265)),COLUMNS($CD265:EU265)),"")</f>
        <v/>
      </c>
      <c r="EV265" t="str" cm="1">
        <f t="array" ref="EV265">IFERROR(SMALL(IF($G265:$BK265="○",COLUMN($G265:$BK265)),COLUMNS($CD265:EV265)),"")</f>
        <v/>
      </c>
      <c r="EW265" t="str" cm="1">
        <f t="array" ref="EW265">IFERROR(SMALL(IF($G265:$BK265="○",COLUMN($G265:$BK265)),COLUMNS($CD265:EW265)),"")</f>
        <v/>
      </c>
      <c r="EX265" t="str" cm="1">
        <f t="array" ref="EX265">IFERROR(SMALL(IF($G265:$BK265="○",COLUMN($G265:$BK265)),COLUMNS($CD265:EX265)),"")</f>
        <v/>
      </c>
      <c r="EY265" t="str" cm="1">
        <f t="array" ref="EY265">IFERROR(SMALL(IF($G265:$BK265="○",COLUMN($G265:$BK265)),COLUMNS($CD265:EY265)),"")</f>
        <v/>
      </c>
      <c r="EZ265" t="str" cm="1">
        <f t="array" ref="EZ265">IFERROR(SMALL(IF($G265:$BK265="○",COLUMN($G265:$BK265)),COLUMNS($CD265:EZ265)),"")</f>
        <v/>
      </c>
      <c r="FA265" t="str" cm="1">
        <f t="array" ref="FA265">IFERROR(SMALL(IF($G265:$BK265="○",COLUMN($G265:$BK265)),COLUMNS($CD265:FA265)),"")</f>
        <v/>
      </c>
      <c r="FB265" t="str" cm="1">
        <f t="array" ref="FB265">IFERROR(SMALL(IF($G265:$BK265="○",COLUMN($G265:$BK265)),COLUMNS($CD265:FB265)),"")</f>
        <v/>
      </c>
      <c r="FC265" t="str" cm="1">
        <f t="array" ref="FC265">IFERROR(SMALL(IF($G265:$BK265="○",COLUMN($G265:$BK265)),COLUMNS($CD265:FC265)),"")</f>
        <v/>
      </c>
      <c r="FD265" t="str" cm="1">
        <f t="array" ref="FD265">IFERROR(SMALL(IF($G265:$BK265="○",COLUMN($G265:$BK265)),COLUMNS($CD265:FD265)),"")</f>
        <v/>
      </c>
      <c r="FE265" t="str" cm="1">
        <f t="array" ref="FE265">IFERROR(SMALL(IF($G265:$BK265="○",COLUMN($G265:$BK265)),COLUMNS($CD265:FE265)),"")</f>
        <v/>
      </c>
      <c r="FF265" t="str" cm="1">
        <f t="array" ref="FF265">IFERROR(SMALL(IF($G265:$BK265="○",COLUMN($G265:$BK265)),COLUMNS($CD265:FF265)),"")</f>
        <v/>
      </c>
      <c r="FG265" t="str" cm="1">
        <f t="array" ref="FG265">IFERROR(SMALL(IF($G265:$BK265="○",COLUMN($G265:$BK265)),COLUMNS($CD265:FG265)),"")</f>
        <v/>
      </c>
      <c r="FH265" t="str" cm="1">
        <f t="array" ref="FH265">IFERROR(SMALL(IF($G265:$BK265="○",COLUMN($G265:$BK265)),COLUMNS($CD265:FH265)),"")</f>
        <v/>
      </c>
      <c r="FI265" t="str" cm="1">
        <f t="array" ref="FI265">IFERROR(SMALL(IF($G265:$BK265="○",COLUMN($G265:$BK265)),COLUMNS($CD265:FI265)),"")</f>
        <v/>
      </c>
      <c r="FJ265" t="str" cm="1">
        <f t="array" ref="FJ265">IFERROR(SMALL(IF($G265:$BK265="○",COLUMN($G265:$BK265)),COLUMNS($CD265:FJ265)),"")</f>
        <v/>
      </c>
      <c r="FK265" t="str" cm="1">
        <f t="array" ref="FK265">IFERROR(SMALL(IF($G265:$BK265="○",COLUMN($G265:$BK265)),COLUMNS($CD265:FK265)),"")</f>
        <v/>
      </c>
      <c r="FL265" t="str" cm="1">
        <f t="array" ref="FL265">IFERROR(SMALL(IF($G265:$BK265="○",COLUMN($G265:$BK265)),COLUMNS($CD265:FL265)),"")</f>
        <v/>
      </c>
      <c r="FM265" t="str" cm="1">
        <f t="array" ref="FM265">IFERROR(SMALL(IF($G265:$BK265="○",COLUMN($G265:$BK265)),COLUMNS($CD265:FM265)),"")</f>
        <v/>
      </c>
      <c r="FN265" t="str" cm="1">
        <f t="array" ref="FN265">IFERROR(SMALL(IF($G265:$BK265="○",COLUMN($G265:$BK265)),COLUMNS($CD265:FN265)),"")</f>
        <v/>
      </c>
      <c r="FO265" t="str" cm="1">
        <f t="array" ref="FO265">IFERROR(SMALL(IF($G265:$BK265="○",COLUMN($G265:$BK265)),COLUMNS($CD265:FO265)),"")</f>
        <v/>
      </c>
      <c r="FP265" t="str" cm="1">
        <f t="array" ref="FP265">IFERROR(SMALL(IF($G265:$BK265="○",COLUMN($G265:$BK265)),COLUMNS($CD265:FP265)),"")</f>
        <v/>
      </c>
    </row>
    <row r="266" spans="1:172" x14ac:dyDescent="0.4">
      <c r="A266" s="9" t="str">
        <f>IF(B266&lt;&gt;"", COUNTA($B$4:B266), "")</f>
        <v/>
      </c>
      <c r="B266" s="92"/>
      <c r="C266" s="92"/>
      <c r="D266" s="92"/>
      <c r="E266" s="92"/>
      <c r="F266" s="93"/>
      <c r="G266" s="96"/>
      <c r="H266" s="96"/>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c r="AZ266" s="96"/>
      <c r="BA266" s="96"/>
      <c r="BB266" s="96"/>
      <c r="BC266" s="96"/>
      <c r="BD266" s="96"/>
      <c r="BE266" s="96"/>
      <c r="BF266" s="96"/>
      <c r="BG266" s="96"/>
      <c r="BH266" s="96"/>
      <c r="BI266" s="96"/>
      <c r="BJ266" s="96"/>
      <c r="BK266" s="96"/>
      <c r="BL266" s="92"/>
      <c r="BM266" s="92"/>
      <c r="BN266" s="92"/>
      <c r="BO266" s="92"/>
      <c r="BP266" s="92"/>
      <c r="BQ266" s="92"/>
      <c r="BR266" s="92"/>
      <c r="BS266" s="92"/>
      <c r="BT266" s="92"/>
      <c r="BU266" s="92"/>
      <c r="BV266" s="98"/>
      <c r="BX266">
        <f t="shared" si="8"/>
        <v>0</v>
      </c>
      <c r="CA266" t="str">
        <f>IF(BX266&gt;0,MAX(CA$3:CA265)+1,"")</f>
        <v/>
      </c>
      <c r="CB266">
        <f t="shared" si="9"/>
        <v>0</v>
      </c>
      <c r="CD266" s="12" t="str" cm="1">
        <f t="array" ref="CD266">IFERROR(SMALL(IF($G266:$BK266="○",COLUMN($G266:$BK266)),COLUMNS($CD266:CD266)),"")</f>
        <v/>
      </c>
      <c r="CE266" s="12" t="str" cm="1">
        <f t="array" ref="CE266">IFERROR(SMALL(IF($G266:$BK266="○",COLUMN($G266:$BK266)),COLUMNS($CD266:CE266)),"")</f>
        <v/>
      </c>
      <c r="CF266" t="str" cm="1">
        <f t="array" ref="CF266">IFERROR(SMALL(IF($G266:$BK266="○",COLUMN($G266:$BK266)),COLUMNS($CD266:CF266)),"")</f>
        <v/>
      </c>
      <c r="CG266" t="str" cm="1">
        <f t="array" ref="CG266">IFERROR(SMALL(IF($G266:$BK266="○",COLUMN($G266:$BK266)),COLUMNS($CD266:CG266)),"")</f>
        <v/>
      </c>
      <c r="CH266" t="str" cm="1">
        <f t="array" ref="CH266">IFERROR(SMALL(IF($G266:$BK266="○",COLUMN($G266:$BK266)),COLUMNS($CD266:CH266)),"")</f>
        <v/>
      </c>
      <c r="CI266" t="str" cm="1">
        <f t="array" ref="CI266">IFERROR(SMALL(IF($G266:$BK266="○",COLUMN($G266:$BK266)),COLUMNS($CD266:CI266)),"")</f>
        <v/>
      </c>
      <c r="CJ266" t="str" cm="1">
        <f t="array" ref="CJ266">IFERROR(SMALL(IF($G266:$BK266="○",COLUMN($G266:$BK266)),COLUMNS($CD266:CJ266)),"")</f>
        <v/>
      </c>
      <c r="CK266" t="str" cm="1">
        <f t="array" ref="CK266">IFERROR(SMALL(IF($G266:$BK266="○",COLUMN($G266:$BK266)),COLUMNS($CD266:CK266)),"")</f>
        <v/>
      </c>
      <c r="CL266" t="str" cm="1">
        <f t="array" ref="CL266">IFERROR(SMALL(IF($G266:$BK266="○",COLUMN($G266:$BK266)),COLUMNS($CD266:CL266)),"")</f>
        <v/>
      </c>
      <c r="CM266" t="str" cm="1">
        <f t="array" ref="CM266">IFERROR(SMALL(IF($G266:$BK266="○",COLUMN($G266:$BK266)),COLUMNS($CD266:CM266)),"")</f>
        <v/>
      </c>
      <c r="CN266" t="str" cm="1">
        <f t="array" ref="CN266">IFERROR(SMALL(IF($G266:$BK266="○",COLUMN($G266:$BK266)),COLUMNS($CD266:CN266)),"")</f>
        <v/>
      </c>
      <c r="CO266" t="str" cm="1">
        <f t="array" ref="CO266">IFERROR(SMALL(IF($G266:$BK266="○",COLUMN($G266:$BK266)),COLUMNS($CD266:CO266)),"")</f>
        <v/>
      </c>
      <c r="CP266" t="str" cm="1">
        <f t="array" ref="CP266">IFERROR(SMALL(IF($G266:$BK266="○",COLUMN($G266:$BK266)),COLUMNS($CD266:CP266)),"")</f>
        <v/>
      </c>
      <c r="CQ266" t="str" cm="1">
        <f t="array" ref="CQ266">IFERROR(SMALL(IF($G266:$BK266="○",COLUMN($G266:$BK266)),COLUMNS($CD266:CQ266)),"")</f>
        <v/>
      </c>
      <c r="CR266" t="str" cm="1">
        <f t="array" ref="CR266">IFERROR(SMALL(IF($G266:$BK266="○",COLUMN($G266:$BK266)),COLUMNS($CD266:CR266)),"")</f>
        <v/>
      </c>
      <c r="CS266" t="str" cm="1">
        <f t="array" ref="CS266">IFERROR(SMALL(IF($G266:$BK266="○",COLUMN($G266:$BK266)),COLUMNS($CD266:CS266)),"")</f>
        <v/>
      </c>
      <c r="CT266" t="str" cm="1">
        <f t="array" ref="CT266">IFERROR(SMALL(IF($G266:$BK266="○",COLUMN($G266:$BK266)),COLUMNS($CD266:CT266)),"")</f>
        <v/>
      </c>
      <c r="CU266" t="str" cm="1">
        <f t="array" ref="CU266">IFERROR(SMALL(IF($G266:$BK266="○",COLUMN($G266:$BK266)),COLUMNS($CD266:CU266)),"")</f>
        <v/>
      </c>
      <c r="CV266" t="str" cm="1">
        <f t="array" ref="CV266">IFERROR(SMALL(IF($G266:$BK266="○",COLUMN($G266:$BK266)),COLUMNS($CD266:CV266)),"")</f>
        <v/>
      </c>
      <c r="CW266" t="str" cm="1">
        <f t="array" ref="CW266">IFERROR(SMALL(IF($G266:$BK266="○",COLUMN($G266:$BK266)),COLUMNS($CD266:CW266)),"")</f>
        <v/>
      </c>
      <c r="CX266" t="str" cm="1">
        <f t="array" ref="CX266">IFERROR(SMALL(IF($G266:$BK266="○",COLUMN($G266:$BK266)),COLUMNS($CD266:CX266)),"")</f>
        <v/>
      </c>
      <c r="CY266" t="str" cm="1">
        <f t="array" ref="CY266">IFERROR(SMALL(IF($G266:$BK266="○",COLUMN($G266:$BK266)),COLUMNS($CD266:CY266)),"")</f>
        <v/>
      </c>
      <c r="CZ266" t="str" cm="1">
        <f t="array" ref="CZ266">IFERROR(SMALL(IF($G266:$BK266="○",COLUMN($G266:$BK266)),COLUMNS($CD266:CZ266)),"")</f>
        <v/>
      </c>
      <c r="DA266" t="str" cm="1">
        <f t="array" ref="DA266">IFERROR(SMALL(IF($G266:$BK266="○",COLUMN($G266:$BK266)),COLUMNS($CD266:DA266)),"")</f>
        <v/>
      </c>
      <c r="DB266" t="str" cm="1">
        <f t="array" ref="DB266">IFERROR(SMALL(IF($G266:$BK266="○",COLUMN($G266:$BK266)),COLUMNS($CD266:DB266)),"")</f>
        <v/>
      </c>
      <c r="DC266" t="str" cm="1">
        <f t="array" ref="DC266">IFERROR(SMALL(IF($G266:$BK266="○",COLUMN($G266:$BK266)),COLUMNS($CD266:DC266)),"")</f>
        <v/>
      </c>
      <c r="DD266" t="str" cm="1">
        <f t="array" ref="DD266">IFERROR(SMALL(IF($G266:$BK266="○",COLUMN($G266:$BK266)),COLUMNS($CD266:DD266)),"")</f>
        <v/>
      </c>
      <c r="DE266" t="str" cm="1">
        <f t="array" ref="DE266">IFERROR(SMALL(IF($G266:$BK266="○",COLUMN($G266:$BK266)),COLUMNS($CD266:DE266)),"")</f>
        <v/>
      </c>
      <c r="DF266" t="str" cm="1">
        <f t="array" ref="DF266">IFERROR(SMALL(IF($G266:$BK266="○",COLUMN($G266:$BK266)),COLUMNS($CD266:DF266)),"")</f>
        <v/>
      </c>
      <c r="DG266" t="str" cm="1">
        <f t="array" ref="DG266">IFERROR(SMALL(IF($G266:$BK266="○",COLUMN($G266:$BK266)),COLUMNS($CD266:DG266)),"")</f>
        <v/>
      </c>
      <c r="DH266" t="str" cm="1">
        <f t="array" ref="DH266">IFERROR(SMALL(IF($G266:$BK266="○",COLUMN($G266:$BK266)),COLUMNS($CD266:DH266)),"")</f>
        <v/>
      </c>
      <c r="DI266" t="str" cm="1">
        <f t="array" ref="DI266">IFERROR(SMALL(IF($G266:$BK266="○",COLUMN($G266:$BK266)),COLUMNS($CD266:DI266)),"")</f>
        <v/>
      </c>
      <c r="DJ266" t="str" cm="1">
        <f t="array" ref="DJ266">IFERROR(SMALL(IF($G266:$BK266="○",COLUMN($G266:$BK266)),COLUMNS($CD266:DJ266)),"")</f>
        <v/>
      </c>
      <c r="DK266" t="str" cm="1">
        <f t="array" ref="DK266">IFERROR(SMALL(IF($G266:$BK266="○",COLUMN($G266:$BK266)),COLUMNS($CD266:DK266)),"")</f>
        <v/>
      </c>
      <c r="DL266" t="str" cm="1">
        <f t="array" ref="DL266">IFERROR(SMALL(IF($G266:$BK266="○",COLUMN($G266:$BK266)),COLUMNS($CD266:DL266)),"")</f>
        <v/>
      </c>
      <c r="DM266" t="str" cm="1">
        <f t="array" ref="DM266">IFERROR(SMALL(IF($G266:$BK266="○",COLUMN($G266:$BK266)),COLUMNS($CD266:DM266)),"")</f>
        <v/>
      </c>
      <c r="DN266" t="str" cm="1">
        <f t="array" ref="DN266">IFERROR(SMALL(IF($G266:$BK266="○",COLUMN($G266:$BK266)),COLUMNS($CD266:DN266)),"")</f>
        <v/>
      </c>
      <c r="DO266" t="str" cm="1">
        <f t="array" ref="DO266">IFERROR(SMALL(IF($G266:$BK266="○",COLUMN($G266:$BK266)),COLUMNS($CD266:DO266)),"")</f>
        <v/>
      </c>
      <c r="DP266" t="str" cm="1">
        <f t="array" ref="DP266">IFERROR(SMALL(IF($G266:$BK266="○",COLUMN($G266:$BK266)),COLUMNS($CD266:DP266)),"")</f>
        <v/>
      </c>
      <c r="DQ266" t="str" cm="1">
        <f t="array" ref="DQ266">IFERROR(SMALL(IF($G266:$BK266="○",COLUMN($G266:$BK266)),COLUMNS($CD266:DQ266)),"")</f>
        <v/>
      </c>
      <c r="DR266" t="str" cm="1">
        <f t="array" ref="DR266">IFERROR(SMALL(IF($G266:$BK266="○",COLUMN($G266:$BK266)),COLUMNS($CD266:DR266)),"")</f>
        <v/>
      </c>
      <c r="DS266" t="str" cm="1">
        <f t="array" ref="DS266">IFERROR(SMALL(IF($G266:$BK266="○",COLUMN($G266:$BK266)),COLUMNS($CD266:DS266)),"")</f>
        <v/>
      </c>
      <c r="DT266" t="str" cm="1">
        <f t="array" ref="DT266">IFERROR(SMALL(IF($G266:$BK266="○",COLUMN($G266:$BK266)),COLUMNS($CD266:DT266)),"")</f>
        <v/>
      </c>
      <c r="DU266" t="str" cm="1">
        <f t="array" ref="DU266">IFERROR(SMALL(IF($G266:$BK266="○",COLUMN($G266:$BK266)),COLUMNS($CD266:DU266)),"")</f>
        <v/>
      </c>
      <c r="DV266" t="str" cm="1">
        <f t="array" ref="DV266">IFERROR(SMALL(IF($G266:$BK266="○",COLUMN($G266:$BK266)),COLUMNS($CD266:DV266)),"")</f>
        <v/>
      </c>
      <c r="DW266" t="str" cm="1">
        <f t="array" ref="DW266">IFERROR(SMALL(IF($G266:$BK266="○",COLUMN($G266:$BK266)),COLUMNS($CD266:DW266)),"")</f>
        <v/>
      </c>
      <c r="DX266" t="str" cm="1">
        <f t="array" ref="DX266">IFERROR(SMALL(IF($G266:$BK266="○",COLUMN($G266:$BK266)),COLUMNS($CD266:DX266)),"")</f>
        <v/>
      </c>
      <c r="DY266" t="str" cm="1">
        <f t="array" ref="DY266">IFERROR(SMALL(IF($G266:$BK266="○",COLUMN($G266:$BK266)),COLUMNS($CD266:DY266)),"")</f>
        <v/>
      </c>
      <c r="DZ266" t="str" cm="1">
        <f t="array" ref="DZ266">IFERROR(SMALL(IF($G266:$BK266="○",COLUMN($G266:$BK266)),COLUMNS($CD266:DZ266)),"")</f>
        <v/>
      </c>
      <c r="EA266" t="str" cm="1">
        <f t="array" ref="EA266">IFERROR(SMALL(IF($G266:$BK266="○",COLUMN($G266:$BK266)),COLUMNS($CD266:EA266)),"")</f>
        <v/>
      </c>
      <c r="EB266" t="str" cm="1">
        <f t="array" ref="EB266">IFERROR(SMALL(IF($G266:$BK266="○",COLUMN($G266:$BK266)),COLUMNS($CD266:EB266)),"")</f>
        <v/>
      </c>
      <c r="EC266" t="str" cm="1">
        <f t="array" ref="EC266">IFERROR(SMALL(IF($G266:$BK266="○",COLUMN($G266:$BK266)),COLUMNS($CD266:EC266)),"")</f>
        <v/>
      </c>
      <c r="ED266" t="str" cm="1">
        <f t="array" ref="ED266">IFERROR(SMALL(IF($G266:$BK266="○",COLUMN($G266:$BK266)),COLUMNS($CD266:ED266)),"")</f>
        <v/>
      </c>
      <c r="EE266" t="str" cm="1">
        <f t="array" ref="EE266">IFERROR(SMALL(IF($G266:$BK266="○",COLUMN($G266:$BK266)),COLUMNS($CD266:EE266)),"")</f>
        <v/>
      </c>
      <c r="EF266" t="str" cm="1">
        <f t="array" ref="EF266">IFERROR(SMALL(IF($G266:$BK266="○",COLUMN($G266:$BK266)),COLUMNS($CD266:EF266)),"")</f>
        <v/>
      </c>
      <c r="EG266" t="str" cm="1">
        <f t="array" ref="EG266">IFERROR(SMALL(IF($G266:$BK266="○",COLUMN($G266:$BK266)),COLUMNS($CD266:EG266)),"")</f>
        <v/>
      </c>
      <c r="EH266" t="str" cm="1">
        <f t="array" ref="EH266">IFERROR(SMALL(IF($G266:$BK266="○",COLUMN($G266:$BK266)),COLUMNS($CD266:EH266)),"")</f>
        <v/>
      </c>
      <c r="EI266" t="str" cm="1">
        <f t="array" ref="EI266">IFERROR(SMALL(IF($G266:$BK266="○",COLUMN($G266:$BK266)),COLUMNS($CD266:EI266)),"")</f>
        <v/>
      </c>
      <c r="EJ266" t="str" cm="1">
        <f t="array" ref="EJ266">IFERROR(SMALL(IF($G266:$BK266="○",COLUMN($G266:$BK266)),COLUMNS($CD266:EJ266)),"")</f>
        <v/>
      </c>
      <c r="EK266" t="str" cm="1">
        <f t="array" ref="EK266">IFERROR(SMALL(IF($G266:$BK266="○",COLUMN($G266:$BK266)),COLUMNS($CD266:EK266)),"")</f>
        <v/>
      </c>
      <c r="EL266" t="str" cm="1">
        <f t="array" ref="EL266">IFERROR(SMALL(IF($G266:$BK266="○",COLUMN($G266:$BK266)),COLUMNS($CD266:EL266)),"")</f>
        <v/>
      </c>
      <c r="EM266" t="str" cm="1">
        <f t="array" ref="EM266">IFERROR(SMALL(IF($G266:$BK266="○",COLUMN($G266:$BK266)),COLUMNS($CD266:EM266)),"")</f>
        <v/>
      </c>
      <c r="EN266" t="str" cm="1">
        <f t="array" ref="EN266">IFERROR(SMALL(IF($G266:$BK266="○",COLUMN($G266:$BK266)),COLUMNS($CD266:EN266)),"")</f>
        <v/>
      </c>
      <c r="EO266" t="str" cm="1">
        <f t="array" ref="EO266">IFERROR(SMALL(IF($G266:$BK266="○",COLUMN($G266:$BK266)),COLUMNS($CD266:EO266)),"")</f>
        <v/>
      </c>
      <c r="EP266" t="str" cm="1">
        <f t="array" ref="EP266">IFERROR(SMALL(IF($G266:$BK266="○",COLUMN($G266:$BK266)),COLUMNS($CD266:EP266)),"")</f>
        <v/>
      </c>
      <c r="EQ266" t="str" cm="1">
        <f t="array" ref="EQ266">IFERROR(SMALL(IF($G266:$BK266="○",COLUMN($G266:$BK266)),COLUMNS($CD266:EQ266)),"")</f>
        <v/>
      </c>
      <c r="ER266" t="str" cm="1">
        <f t="array" ref="ER266">IFERROR(SMALL(IF($G266:$BK266="○",COLUMN($G266:$BK266)),COLUMNS($CD266:ER266)),"")</f>
        <v/>
      </c>
      <c r="ES266" t="str" cm="1">
        <f t="array" ref="ES266">IFERROR(SMALL(IF($G266:$BK266="○",COLUMN($G266:$BK266)),COLUMNS($CD266:ES266)),"")</f>
        <v/>
      </c>
      <c r="ET266" t="str" cm="1">
        <f t="array" ref="ET266">IFERROR(SMALL(IF($G266:$BK266="○",COLUMN($G266:$BK266)),COLUMNS($CD266:ET266)),"")</f>
        <v/>
      </c>
      <c r="EU266" t="str" cm="1">
        <f t="array" ref="EU266">IFERROR(SMALL(IF($G266:$BK266="○",COLUMN($G266:$BK266)),COLUMNS($CD266:EU266)),"")</f>
        <v/>
      </c>
      <c r="EV266" t="str" cm="1">
        <f t="array" ref="EV266">IFERROR(SMALL(IF($G266:$BK266="○",COLUMN($G266:$BK266)),COLUMNS($CD266:EV266)),"")</f>
        <v/>
      </c>
      <c r="EW266" t="str" cm="1">
        <f t="array" ref="EW266">IFERROR(SMALL(IF($G266:$BK266="○",COLUMN($G266:$BK266)),COLUMNS($CD266:EW266)),"")</f>
        <v/>
      </c>
      <c r="EX266" t="str" cm="1">
        <f t="array" ref="EX266">IFERROR(SMALL(IF($G266:$BK266="○",COLUMN($G266:$BK266)),COLUMNS($CD266:EX266)),"")</f>
        <v/>
      </c>
      <c r="EY266" t="str" cm="1">
        <f t="array" ref="EY266">IFERROR(SMALL(IF($G266:$BK266="○",COLUMN($G266:$BK266)),COLUMNS($CD266:EY266)),"")</f>
        <v/>
      </c>
      <c r="EZ266" t="str" cm="1">
        <f t="array" ref="EZ266">IFERROR(SMALL(IF($G266:$BK266="○",COLUMN($G266:$BK266)),COLUMNS($CD266:EZ266)),"")</f>
        <v/>
      </c>
      <c r="FA266" t="str" cm="1">
        <f t="array" ref="FA266">IFERROR(SMALL(IF($G266:$BK266="○",COLUMN($G266:$BK266)),COLUMNS($CD266:FA266)),"")</f>
        <v/>
      </c>
      <c r="FB266" t="str" cm="1">
        <f t="array" ref="FB266">IFERROR(SMALL(IF($G266:$BK266="○",COLUMN($G266:$BK266)),COLUMNS($CD266:FB266)),"")</f>
        <v/>
      </c>
      <c r="FC266" t="str" cm="1">
        <f t="array" ref="FC266">IFERROR(SMALL(IF($G266:$BK266="○",COLUMN($G266:$BK266)),COLUMNS($CD266:FC266)),"")</f>
        <v/>
      </c>
      <c r="FD266" t="str" cm="1">
        <f t="array" ref="FD266">IFERROR(SMALL(IF($G266:$BK266="○",COLUMN($G266:$BK266)),COLUMNS($CD266:FD266)),"")</f>
        <v/>
      </c>
      <c r="FE266" t="str" cm="1">
        <f t="array" ref="FE266">IFERROR(SMALL(IF($G266:$BK266="○",COLUMN($G266:$BK266)),COLUMNS($CD266:FE266)),"")</f>
        <v/>
      </c>
      <c r="FF266" t="str" cm="1">
        <f t="array" ref="FF266">IFERROR(SMALL(IF($G266:$BK266="○",COLUMN($G266:$BK266)),COLUMNS($CD266:FF266)),"")</f>
        <v/>
      </c>
      <c r="FG266" t="str" cm="1">
        <f t="array" ref="FG266">IFERROR(SMALL(IF($G266:$BK266="○",COLUMN($G266:$BK266)),COLUMNS($CD266:FG266)),"")</f>
        <v/>
      </c>
      <c r="FH266" t="str" cm="1">
        <f t="array" ref="FH266">IFERROR(SMALL(IF($G266:$BK266="○",COLUMN($G266:$BK266)),COLUMNS($CD266:FH266)),"")</f>
        <v/>
      </c>
      <c r="FI266" t="str" cm="1">
        <f t="array" ref="FI266">IFERROR(SMALL(IF($G266:$BK266="○",COLUMN($G266:$BK266)),COLUMNS($CD266:FI266)),"")</f>
        <v/>
      </c>
      <c r="FJ266" t="str" cm="1">
        <f t="array" ref="FJ266">IFERROR(SMALL(IF($G266:$BK266="○",COLUMN($G266:$BK266)),COLUMNS($CD266:FJ266)),"")</f>
        <v/>
      </c>
      <c r="FK266" t="str" cm="1">
        <f t="array" ref="FK266">IFERROR(SMALL(IF($G266:$BK266="○",COLUMN($G266:$BK266)),COLUMNS($CD266:FK266)),"")</f>
        <v/>
      </c>
      <c r="FL266" t="str" cm="1">
        <f t="array" ref="FL266">IFERROR(SMALL(IF($G266:$BK266="○",COLUMN($G266:$BK266)),COLUMNS($CD266:FL266)),"")</f>
        <v/>
      </c>
      <c r="FM266" t="str" cm="1">
        <f t="array" ref="FM266">IFERROR(SMALL(IF($G266:$BK266="○",COLUMN($G266:$BK266)),COLUMNS($CD266:FM266)),"")</f>
        <v/>
      </c>
      <c r="FN266" t="str" cm="1">
        <f t="array" ref="FN266">IFERROR(SMALL(IF($G266:$BK266="○",COLUMN($G266:$BK266)),COLUMNS($CD266:FN266)),"")</f>
        <v/>
      </c>
      <c r="FO266" t="str" cm="1">
        <f t="array" ref="FO266">IFERROR(SMALL(IF($G266:$BK266="○",COLUMN($G266:$BK266)),COLUMNS($CD266:FO266)),"")</f>
        <v/>
      </c>
      <c r="FP266" t="str" cm="1">
        <f t="array" ref="FP266">IFERROR(SMALL(IF($G266:$BK266="○",COLUMN($G266:$BK266)),COLUMNS($CD266:FP266)),"")</f>
        <v/>
      </c>
    </row>
    <row r="267" spans="1:172" x14ac:dyDescent="0.4">
      <c r="A267" s="9" t="str">
        <f>IF(B267&lt;&gt;"", COUNTA($B$4:B267), "")</f>
        <v/>
      </c>
      <c r="B267" s="94"/>
      <c r="C267" s="94"/>
      <c r="D267" s="94"/>
      <c r="E267" s="94"/>
      <c r="F267" s="95"/>
      <c r="G267" s="97"/>
      <c r="H267" s="97"/>
      <c r="I267" s="97"/>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4"/>
      <c r="BM267" s="94"/>
      <c r="BN267" s="94"/>
      <c r="BO267" s="94"/>
      <c r="BP267" s="94"/>
      <c r="BQ267" s="94"/>
      <c r="BR267" s="94"/>
      <c r="BS267" s="94"/>
      <c r="BT267" s="94"/>
      <c r="BU267" s="94"/>
      <c r="BV267" s="99"/>
      <c r="BX267">
        <f t="shared" si="8"/>
        <v>0</v>
      </c>
      <c r="CA267" t="str">
        <f>IF(BX267&gt;0,MAX(CA$3:CA266)+1,"")</f>
        <v/>
      </c>
      <c r="CB267">
        <f t="shared" si="9"/>
        <v>0</v>
      </c>
      <c r="CD267" s="12" t="str" cm="1">
        <f t="array" ref="CD267">IFERROR(SMALL(IF($G267:$BK267="○",COLUMN($G267:$BK267)),COLUMNS($CD267:CD267)),"")</f>
        <v/>
      </c>
      <c r="CE267" s="12" t="str" cm="1">
        <f t="array" ref="CE267">IFERROR(SMALL(IF($G267:$BK267="○",COLUMN($G267:$BK267)),COLUMNS($CD267:CE267)),"")</f>
        <v/>
      </c>
      <c r="CF267" t="str" cm="1">
        <f t="array" ref="CF267">IFERROR(SMALL(IF($G267:$BK267="○",COLUMN($G267:$BK267)),COLUMNS($CD267:CF267)),"")</f>
        <v/>
      </c>
      <c r="CG267" t="str" cm="1">
        <f t="array" ref="CG267">IFERROR(SMALL(IF($G267:$BK267="○",COLUMN($G267:$BK267)),COLUMNS($CD267:CG267)),"")</f>
        <v/>
      </c>
      <c r="CH267" t="str" cm="1">
        <f t="array" ref="CH267">IFERROR(SMALL(IF($G267:$BK267="○",COLUMN($G267:$BK267)),COLUMNS($CD267:CH267)),"")</f>
        <v/>
      </c>
      <c r="CI267" t="str" cm="1">
        <f t="array" ref="CI267">IFERROR(SMALL(IF($G267:$BK267="○",COLUMN($G267:$BK267)),COLUMNS($CD267:CI267)),"")</f>
        <v/>
      </c>
      <c r="CJ267" t="str" cm="1">
        <f t="array" ref="CJ267">IFERROR(SMALL(IF($G267:$BK267="○",COLUMN($G267:$BK267)),COLUMNS($CD267:CJ267)),"")</f>
        <v/>
      </c>
      <c r="CK267" t="str" cm="1">
        <f t="array" ref="CK267">IFERROR(SMALL(IF($G267:$BK267="○",COLUMN($G267:$BK267)),COLUMNS($CD267:CK267)),"")</f>
        <v/>
      </c>
      <c r="CL267" t="str" cm="1">
        <f t="array" ref="CL267">IFERROR(SMALL(IF($G267:$BK267="○",COLUMN($G267:$BK267)),COLUMNS($CD267:CL267)),"")</f>
        <v/>
      </c>
      <c r="CM267" t="str" cm="1">
        <f t="array" ref="CM267">IFERROR(SMALL(IF($G267:$BK267="○",COLUMN($G267:$BK267)),COLUMNS($CD267:CM267)),"")</f>
        <v/>
      </c>
      <c r="CN267" t="str" cm="1">
        <f t="array" ref="CN267">IFERROR(SMALL(IF($G267:$BK267="○",COLUMN($G267:$BK267)),COLUMNS($CD267:CN267)),"")</f>
        <v/>
      </c>
      <c r="CO267" t="str" cm="1">
        <f t="array" ref="CO267">IFERROR(SMALL(IF($G267:$BK267="○",COLUMN($G267:$BK267)),COLUMNS($CD267:CO267)),"")</f>
        <v/>
      </c>
      <c r="CP267" t="str" cm="1">
        <f t="array" ref="CP267">IFERROR(SMALL(IF($G267:$BK267="○",COLUMN($G267:$BK267)),COLUMNS($CD267:CP267)),"")</f>
        <v/>
      </c>
      <c r="CQ267" t="str" cm="1">
        <f t="array" ref="CQ267">IFERROR(SMALL(IF($G267:$BK267="○",COLUMN($G267:$BK267)),COLUMNS($CD267:CQ267)),"")</f>
        <v/>
      </c>
      <c r="CR267" t="str" cm="1">
        <f t="array" ref="CR267">IFERROR(SMALL(IF($G267:$BK267="○",COLUMN($G267:$BK267)),COLUMNS($CD267:CR267)),"")</f>
        <v/>
      </c>
      <c r="CS267" t="str" cm="1">
        <f t="array" ref="CS267">IFERROR(SMALL(IF($G267:$BK267="○",COLUMN($G267:$BK267)),COLUMNS($CD267:CS267)),"")</f>
        <v/>
      </c>
      <c r="CT267" t="str" cm="1">
        <f t="array" ref="CT267">IFERROR(SMALL(IF($G267:$BK267="○",COLUMN($G267:$BK267)),COLUMNS($CD267:CT267)),"")</f>
        <v/>
      </c>
      <c r="CU267" t="str" cm="1">
        <f t="array" ref="CU267">IFERROR(SMALL(IF($G267:$BK267="○",COLUMN($G267:$BK267)),COLUMNS($CD267:CU267)),"")</f>
        <v/>
      </c>
      <c r="CV267" t="str" cm="1">
        <f t="array" ref="CV267">IFERROR(SMALL(IF($G267:$BK267="○",COLUMN($G267:$BK267)),COLUMNS($CD267:CV267)),"")</f>
        <v/>
      </c>
      <c r="CW267" t="str" cm="1">
        <f t="array" ref="CW267">IFERROR(SMALL(IF($G267:$BK267="○",COLUMN($G267:$BK267)),COLUMNS($CD267:CW267)),"")</f>
        <v/>
      </c>
      <c r="CX267" t="str" cm="1">
        <f t="array" ref="CX267">IFERROR(SMALL(IF($G267:$BK267="○",COLUMN($G267:$BK267)),COLUMNS($CD267:CX267)),"")</f>
        <v/>
      </c>
      <c r="CY267" t="str" cm="1">
        <f t="array" ref="CY267">IFERROR(SMALL(IF($G267:$BK267="○",COLUMN($G267:$BK267)),COLUMNS($CD267:CY267)),"")</f>
        <v/>
      </c>
      <c r="CZ267" t="str" cm="1">
        <f t="array" ref="CZ267">IFERROR(SMALL(IF($G267:$BK267="○",COLUMN($G267:$BK267)),COLUMNS($CD267:CZ267)),"")</f>
        <v/>
      </c>
      <c r="DA267" t="str" cm="1">
        <f t="array" ref="DA267">IFERROR(SMALL(IF($G267:$BK267="○",COLUMN($G267:$BK267)),COLUMNS($CD267:DA267)),"")</f>
        <v/>
      </c>
      <c r="DB267" t="str" cm="1">
        <f t="array" ref="DB267">IFERROR(SMALL(IF($G267:$BK267="○",COLUMN($G267:$BK267)),COLUMNS($CD267:DB267)),"")</f>
        <v/>
      </c>
      <c r="DC267" t="str" cm="1">
        <f t="array" ref="DC267">IFERROR(SMALL(IF($G267:$BK267="○",COLUMN($G267:$BK267)),COLUMNS($CD267:DC267)),"")</f>
        <v/>
      </c>
      <c r="DD267" t="str" cm="1">
        <f t="array" ref="DD267">IFERROR(SMALL(IF($G267:$BK267="○",COLUMN($G267:$BK267)),COLUMNS($CD267:DD267)),"")</f>
        <v/>
      </c>
      <c r="DE267" t="str" cm="1">
        <f t="array" ref="DE267">IFERROR(SMALL(IF($G267:$BK267="○",COLUMN($G267:$BK267)),COLUMNS($CD267:DE267)),"")</f>
        <v/>
      </c>
      <c r="DF267" t="str" cm="1">
        <f t="array" ref="DF267">IFERROR(SMALL(IF($G267:$BK267="○",COLUMN($G267:$BK267)),COLUMNS($CD267:DF267)),"")</f>
        <v/>
      </c>
      <c r="DG267" t="str" cm="1">
        <f t="array" ref="DG267">IFERROR(SMALL(IF($G267:$BK267="○",COLUMN($G267:$BK267)),COLUMNS($CD267:DG267)),"")</f>
        <v/>
      </c>
      <c r="DH267" t="str" cm="1">
        <f t="array" ref="DH267">IFERROR(SMALL(IF($G267:$BK267="○",COLUMN($G267:$BK267)),COLUMNS($CD267:DH267)),"")</f>
        <v/>
      </c>
      <c r="DI267" t="str" cm="1">
        <f t="array" ref="DI267">IFERROR(SMALL(IF($G267:$BK267="○",COLUMN($G267:$BK267)),COLUMNS($CD267:DI267)),"")</f>
        <v/>
      </c>
      <c r="DJ267" t="str" cm="1">
        <f t="array" ref="DJ267">IFERROR(SMALL(IF($G267:$BK267="○",COLUMN($G267:$BK267)),COLUMNS($CD267:DJ267)),"")</f>
        <v/>
      </c>
      <c r="DK267" t="str" cm="1">
        <f t="array" ref="DK267">IFERROR(SMALL(IF($G267:$BK267="○",COLUMN($G267:$BK267)),COLUMNS($CD267:DK267)),"")</f>
        <v/>
      </c>
      <c r="DL267" t="str" cm="1">
        <f t="array" ref="DL267">IFERROR(SMALL(IF($G267:$BK267="○",COLUMN($G267:$BK267)),COLUMNS($CD267:DL267)),"")</f>
        <v/>
      </c>
      <c r="DM267" t="str" cm="1">
        <f t="array" ref="DM267">IFERROR(SMALL(IF($G267:$BK267="○",COLUMN($G267:$BK267)),COLUMNS($CD267:DM267)),"")</f>
        <v/>
      </c>
      <c r="DN267" t="str" cm="1">
        <f t="array" ref="DN267">IFERROR(SMALL(IF($G267:$BK267="○",COLUMN($G267:$BK267)),COLUMNS($CD267:DN267)),"")</f>
        <v/>
      </c>
      <c r="DO267" t="str" cm="1">
        <f t="array" ref="DO267">IFERROR(SMALL(IF($G267:$BK267="○",COLUMN($G267:$BK267)),COLUMNS($CD267:DO267)),"")</f>
        <v/>
      </c>
      <c r="DP267" t="str" cm="1">
        <f t="array" ref="DP267">IFERROR(SMALL(IF($G267:$BK267="○",COLUMN($G267:$BK267)),COLUMNS($CD267:DP267)),"")</f>
        <v/>
      </c>
      <c r="DQ267" t="str" cm="1">
        <f t="array" ref="DQ267">IFERROR(SMALL(IF($G267:$BK267="○",COLUMN($G267:$BK267)),COLUMNS($CD267:DQ267)),"")</f>
        <v/>
      </c>
      <c r="DR267" t="str" cm="1">
        <f t="array" ref="DR267">IFERROR(SMALL(IF($G267:$BK267="○",COLUMN($G267:$BK267)),COLUMNS($CD267:DR267)),"")</f>
        <v/>
      </c>
      <c r="DS267" t="str" cm="1">
        <f t="array" ref="DS267">IFERROR(SMALL(IF($G267:$BK267="○",COLUMN($G267:$BK267)),COLUMNS($CD267:DS267)),"")</f>
        <v/>
      </c>
      <c r="DT267" t="str" cm="1">
        <f t="array" ref="DT267">IFERROR(SMALL(IF($G267:$BK267="○",COLUMN($G267:$BK267)),COLUMNS($CD267:DT267)),"")</f>
        <v/>
      </c>
      <c r="DU267" t="str" cm="1">
        <f t="array" ref="DU267">IFERROR(SMALL(IF($G267:$BK267="○",COLUMN($G267:$BK267)),COLUMNS($CD267:DU267)),"")</f>
        <v/>
      </c>
      <c r="DV267" t="str" cm="1">
        <f t="array" ref="DV267">IFERROR(SMALL(IF($G267:$BK267="○",COLUMN($G267:$BK267)),COLUMNS($CD267:DV267)),"")</f>
        <v/>
      </c>
      <c r="DW267" t="str" cm="1">
        <f t="array" ref="DW267">IFERROR(SMALL(IF($G267:$BK267="○",COLUMN($G267:$BK267)),COLUMNS($CD267:DW267)),"")</f>
        <v/>
      </c>
      <c r="DX267" t="str" cm="1">
        <f t="array" ref="DX267">IFERROR(SMALL(IF($G267:$BK267="○",COLUMN($G267:$BK267)),COLUMNS($CD267:DX267)),"")</f>
        <v/>
      </c>
      <c r="DY267" t="str" cm="1">
        <f t="array" ref="DY267">IFERROR(SMALL(IF($G267:$BK267="○",COLUMN($G267:$BK267)),COLUMNS($CD267:DY267)),"")</f>
        <v/>
      </c>
      <c r="DZ267" t="str" cm="1">
        <f t="array" ref="DZ267">IFERROR(SMALL(IF($G267:$BK267="○",COLUMN($G267:$BK267)),COLUMNS($CD267:DZ267)),"")</f>
        <v/>
      </c>
      <c r="EA267" t="str" cm="1">
        <f t="array" ref="EA267">IFERROR(SMALL(IF($G267:$BK267="○",COLUMN($G267:$BK267)),COLUMNS($CD267:EA267)),"")</f>
        <v/>
      </c>
      <c r="EB267" t="str" cm="1">
        <f t="array" ref="EB267">IFERROR(SMALL(IF($G267:$BK267="○",COLUMN($G267:$BK267)),COLUMNS($CD267:EB267)),"")</f>
        <v/>
      </c>
      <c r="EC267" t="str" cm="1">
        <f t="array" ref="EC267">IFERROR(SMALL(IF($G267:$BK267="○",COLUMN($G267:$BK267)),COLUMNS($CD267:EC267)),"")</f>
        <v/>
      </c>
      <c r="ED267" t="str" cm="1">
        <f t="array" ref="ED267">IFERROR(SMALL(IF($G267:$BK267="○",COLUMN($G267:$BK267)),COLUMNS($CD267:ED267)),"")</f>
        <v/>
      </c>
      <c r="EE267" t="str" cm="1">
        <f t="array" ref="EE267">IFERROR(SMALL(IF($G267:$BK267="○",COLUMN($G267:$BK267)),COLUMNS($CD267:EE267)),"")</f>
        <v/>
      </c>
      <c r="EF267" t="str" cm="1">
        <f t="array" ref="EF267">IFERROR(SMALL(IF($G267:$BK267="○",COLUMN($G267:$BK267)),COLUMNS($CD267:EF267)),"")</f>
        <v/>
      </c>
      <c r="EG267" t="str" cm="1">
        <f t="array" ref="EG267">IFERROR(SMALL(IF($G267:$BK267="○",COLUMN($G267:$BK267)),COLUMNS($CD267:EG267)),"")</f>
        <v/>
      </c>
      <c r="EH267" t="str" cm="1">
        <f t="array" ref="EH267">IFERROR(SMALL(IF($G267:$BK267="○",COLUMN($G267:$BK267)),COLUMNS($CD267:EH267)),"")</f>
        <v/>
      </c>
      <c r="EI267" t="str" cm="1">
        <f t="array" ref="EI267">IFERROR(SMALL(IF($G267:$BK267="○",COLUMN($G267:$BK267)),COLUMNS($CD267:EI267)),"")</f>
        <v/>
      </c>
      <c r="EJ267" t="str" cm="1">
        <f t="array" ref="EJ267">IFERROR(SMALL(IF($G267:$BK267="○",COLUMN($G267:$BK267)),COLUMNS($CD267:EJ267)),"")</f>
        <v/>
      </c>
      <c r="EK267" t="str" cm="1">
        <f t="array" ref="EK267">IFERROR(SMALL(IF($G267:$BK267="○",COLUMN($G267:$BK267)),COLUMNS($CD267:EK267)),"")</f>
        <v/>
      </c>
      <c r="EL267" t="str" cm="1">
        <f t="array" ref="EL267">IFERROR(SMALL(IF($G267:$BK267="○",COLUMN($G267:$BK267)),COLUMNS($CD267:EL267)),"")</f>
        <v/>
      </c>
      <c r="EM267" t="str" cm="1">
        <f t="array" ref="EM267">IFERROR(SMALL(IF($G267:$BK267="○",COLUMN($G267:$BK267)),COLUMNS($CD267:EM267)),"")</f>
        <v/>
      </c>
      <c r="EN267" t="str" cm="1">
        <f t="array" ref="EN267">IFERROR(SMALL(IF($G267:$BK267="○",COLUMN($G267:$BK267)),COLUMNS($CD267:EN267)),"")</f>
        <v/>
      </c>
      <c r="EO267" t="str" cm="1">
        <f t="array" ref="EO267">IFERROR(SMALL(IF($G267:$BK267="○",COLUMN($G267:$BK267)),COLUMNS($CD267:EO267)),"")</f>
        <v/>
      </c>
      <c r="EP267" t="str" cm="1">
        <f t="array" ref="EP267">IFERROR(SMALL(IF($G267:$BK267="○",COLUMN($G267:$BK267)),COLUMNS($CD267:EP267)),"")</f>
        <v/>
      </c>
      <c r="EQ267" t="str" cm="1">
        <f t="array" ref="EQ267">IFERROR(SMALL(IF($G267:$BK267="○",COLUMN($G267:$BK267)),COLUMNS($CD267:EQ267)),"")</f>
        <v/>
      </c>
      <c r="ER267" t="str" cm="1">
        <f t="array" ref="ER267">IFERROR(SMALL(IF($G267:$BK267="○",COLUMN($G267:$BK267)),COLUMNS($CD267:ER267)),"")</f>
        <v/>
      </c>
      <c r="ES267" t="str" cm="1">
        <f t="array" ref="ES267">IFERROR(SMALL(IF($G267:$BK267="○",COLUMN($G267:$BK267)),COLUMNS($CD267:ES267)),"")</f>
        <v/>
      </c>
      <c r="ET267" t="str" cm="1">
        <f t="array" ref="ET267">IFERROR(SMALL(IF($G267:$BK267="○",COLUMN($G267:$BK267)),COLUMNS($CD267:ET267)),"")</f>
        <v/>
      </c>
      <c r="EU267" t="str" cm="1">
        <f t="array" ref="EU267">IFERROR(SMALL(IF($G267:$BK267="○",COLUMN($G267:$BK267)),COLUMNS($CD267:EU267)),"")</f>
        <v/>
      </c>
      <c r="EV267" t="str" cm="1">
        <f t="array" ref="EV267">IFERROR(SMALL(IF($G267:$BK267="○",COLUMN($G267:$BK267)),COLUMNS($CD267:EV267)),"")</f>
        <v/>
      </c>
      <c r="EW267" t="str" cm="1">
        <f t="array" ref="EW267">IFERROR(SMALL(IF($G267:$BK267="○",COLUMN($G267:$BK267)),COLUMNS($CD267:EW267)),"")</f>
        <v/>
      </c>
      <c r="EX267" t="str" cm="1">
        <f t="array" ref="EX267">IFERROR(SMALL(IF($G267:$BK267="○",COLUMN($G267:$BK267)),COLUMNS($CD267:EX267)),"")</f>
        <v/>
      </c>
      <c r="EY267" t="str" cm="1">
        <f t="array" ref="EY267">IFERROR(SMALL(IF($G267:$BK267="○",COLUMN($G267:$BK267)),COLUMNS($CD267:EY267)),"")</f>
        <v/>
      </c>
      <c r="EZ267" t="str" cm="1">
        <f t="array" ref="EZ267">IFERROR(SMALL(IF($G267:$BK267="○",COLUMN($G267:$BK267)),COLUMNS($CD267:EZ267)),"")</f>
        <v/>
      </c>
      <c r="FA267" t="str" cm="1">
        <f t="array" ref="FA267">IFERROR(SMALL(IF($G267:$BK267="○",COLUMN($G267:$BK267)),COLUMNS($CD267:FA267)),"")</f>
        <v/>
      </c>
      <c r="FB267" t="str" cm="1">
        <f t="array" ref="FB267">IFERROR(SMALL(IF($G267:$BK267="○",COLUMN($G267:$BK267)),COLUMNS($CD267:FB267)),"")</f>
        <v/>
      </c>
      <c r="FC267" t="str" cm="1">
        <f t="array" ref="FC267">IFERROR(SMALL(IF($G267:$BK267="○",COLUMN($G267:$BK267)),COLUMNS($CD267:FC267)),"")</f>
        <v/>
      </c>
      <c r="FD267" t="str" cm="1">
        <f t="array" ref="FD267">IFERROR(SMALL(IF($G267:$BK267="○",COLUMN($G267:$BK267)),COLUMNS($CD267:FD267)),"")</f>
        <v/>
      </c>
      <c r="FE267" t="str" cm="1">
        <f t="array" ref="FE267">IFERROR(SMALL(IF($G267:$BK267="○",COLUMN($G267:$BK267)),COLUMNS($CD267:FE267)),"")</f>
        <v/>
      </c>
      <c r="FF267" t="str" cm="1">
        <f t="array" ref="FF267">IFERROR(SMALL(IF($G267:$BK267="○",COLUMN($G267:$BK267)),COLUMNS($CD267:FF267)),"")</f>
        <v/>
      </c>
      <c r="FG267" t="str" cm="1">
        <f t="array" ref="FG267">IFERROR(SMALL(IF($G267:$BK267="○",COLUMN($G267:$BK267)),COLUMNS($CD267:FG267)),"")</f>
        <v/>
      </c>
      <c r="FH267" t="str" cm="1">
        <f t="array" ref="FH267">IFERROR(SMALL(IF($G267:$BK267="○",COLUMN($G267:$BK267)),COLUMNS($CD267:FH267)),"")</f>
        <v/>
      </c>
      <c r="FI267" t="str" cm="1">
        <f t="array" ref="FI267">IFERROR(SMALL(IF($G267:$BK267="○",COLUMN($G267:$BK267)),COLUMNS($CD267:FI267)),"")</f>
        <v/>
      </c>
      <c r="FJ267" t="str" cm="1">
        <f t="array" ref="FJ267">IFERROR(SMALL(IF($G267:$BK267="○",COLUMN($G267:$BK267)),COLUMNS($CD267:FJ267)),"")</f>
        <v/>
      </c>
      <c r="FK267" t="str" cm="1">
        <f t="array" ref="FK267">IFERROR(SMALL(IF($G267:$BK267="○",COLUMN($G267:$BK267)),COLUMNS($CD267:FK267)),"")</f>
        <v/>
      </c>
      <c r="FL267" t="str" cm="1">
        <f t="array" ref="FL267">IFERROR(SMALL(IF($G267:$BK267="○",COLUMN($G267:$BK267)),COLUMNS($CD267:FL267)),"")</f>
        <v/>
      </c>
      <c r="FM267" t="str" cm="1">
        <f t="array" ref="FM267">IFERROR(SMALL(IF($G267:$BK267="○",COLUMN($G267:$BK267)),COLUMNS($CD267:FM267)),"")</f>
        <v/>
      </c>
      <c r="FN267" t="str" cm="1">
        <f t="array" ref="FN267">IFERROR(SMALL(IF($G267:$BK267="○",COLUMN($G267:$BK267)),COLUMNS($CD267:FN267)),"")</f>
        <v/>
      </c>
      <c r="FO267" t="str" cm="1">
        <f t="array" ref="FO267">IFERROR(SMALL(IF($G267:$BK267="○",COLUMN($G267:$BK267)),COLUMNS($CD267:FO267)),"")</f>
        <v/>
      </c>
      <c r="FP267" t="str" cm="1">
        <f t="array" ref="FP267">IFERROR(SMALL(IF($G267:$BK267="○",COLUMN($G267:$BK267)),COLUMNS($CD267:FP267)),"")</f>
        <v/>
      </c>
    </row>
    <row r="268" spans="1:172" x14ac:dyDescent="0.4">
      <c r="A268" s="9" t="str">
        <f>IF(B268&lt;&gt;"", COUNTA($B$4:B268), "")</f>
        <v/>
      </c>
      <c r="B268" s="92"/>
      <c r="C268" s="92"/>
      <c r="D268" s="92"/>
      <c r="E268" s="92"/>
      <c r="F268" s="93"/>
      <c r="G268" s="96"/>
      <c r="H268" s="96"/>
      <c r="I268" s="96"/>
      <c r="J268" s="96"/>
      <c r="K268" s="96"/>
      <c r="L268" s="96"/>
      <c r="M268" s="96"/>
      <c r="N268" s="96"/>
      <c r="O268" s="96"/>
      <c r="P268" s="96"/>
      <c r="Q268" s="96"/>
      <c r="R268" s="96"/>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96"/>
      <c r="BC268" s="96"/>
      <c r="BD268" s="96"/>
      <c r="BE268" s="96"/>
      <c r="BF268" s="96"/>
      <c r="BG268" s="96"/>
      <c r="BH268" s="96"/>
      <c r="BI268" s="96"/>
      <c r="BJ268" s="96"/>
      <c r="BK268" s="96"/>
      <c r="BL268" s="92"/>
      <c r="BM268" s="92"/>
      <c r="BN268" s="92"/>
      <c r="BO268" s="92"/>
      <c r="BP268" s="92"/>
      <c r="BQ268" s="92"/>
      <c r="BR268" s="92"/>
      <c r="BS268" s="92"/>
      <c r="BT268" s="92"/>
      <c r="BU268" s="92"/>
      <c r="BV268" s="98"/>
      <c r="BX268">
        <f t="shared" si="8"/>
        <v>0</v>
      </c>
      <c r="CA268" t="str">
        <f>IF(BX268&gt;0,MAX(CA$3:CA267)+1,"")</f>
        <v/>
      </c>
      <c r="CB268">
        <f t="shared" si="9"/>
        <v>0</v>
      </c>
      <c r="CD268" s="12" t="str" cm="1">
        <f t="array" ref="CD268">IFERROR(SMALL(IF($G268:$BK268="○",COLUMN($G268:$BK268)),COLUMNS($CD268:CD268)),"")</f>
        <v/>
      </c>
      <c r="CE268" s="12" t="str" cm="1">
        <f t="array" ref="CE268">IFERROR(SMALL(IF($G268:$BK268="○",COLUMN($G268:$BK268)),COLUMNS($CD268:CE268)),"")</f>
        <v/>
      </c>
      <c r="CF268" t="str" cm="1">
        <f t="array" ref="CF268">IFERROR(SMALL(IF($G268:$BK268="○",COLUMN($G268:$BK268)),COLUMNS($CD268:CF268)),"")</f>
        <v/>
      </c>
      <c r="CG268" t="str" cm="1">
        <f t="array" ref="CG268">IFERROR(SMALL(IF($G268:$BK268="○",COLUMN($G268:$BK268)),COLUMNS($CD268:CG268)),"")</f>
        <v/>
      </c>
      <c r="CH268" t="str" cm="1">
        <f t="array" ref="CH268">IFERROR(SMALL(IF($G268:$BK268="○",COLUMN($G268:$BK268)),COLUMNS($CD268:CH268)),"")</f>
        <v/>
      </c>
      <c r="CI268" t="str" cm="1">
        <f t="array" ref="CI268">IFERROR(SMALL(IF($G268:$BK268="○",COLUMN($G268:$BK268)),COLUMNS($CD268:CI268)),"")</f>
        <v/>
      </c>
      <c r="CJ268" t="str" cm="1">
        <f t="array" ref="CJ268">IFERROR(SMALL(IF($G268:$BK268="○",COLUMN($G268:$BK268)),COLUMNS($CD268:CJ268)),"")</f>
        <v/>
      </c>
      <c r="CK268" t="str" cm="1">
        <f t="array" ref="CK268">IFERROR(SMALL(IF($G268:$BK268="○",COLUMN($G268:$BK268)),COLUMNS($CD268:CK268)),"")</f>
        <v/>
      </c>
      <c r="CL268" t="str" cm="1">
        <f t="array" ref="CL268">IFERROR(SMALL(IF($G268:$BK268="○",COLUMN($G268:$BK268)),COLUMNS($CD268:CL268)),"")</f>
        <v/>
      </c>
      <c r="CM268" t="str" cm="1">
        <f t="array" ref="CM268">IFERROR(SMALL(IF($G268:$BK268="○",COLUMN($G268:$BK268)),COLUMNS($CD268:CM268)),"")</f>
        <v/>
      </c>
      <c r="CN268" t="str" cm="1">
        <f t="array" ref="CN268">IFERROR(SMALL(IF($G268:$BK268="○",COLUMN($G268:$BK268)),COLUMNS($CD268:CN268)),"")</f>
        <v/>
      </c>
      <c r="CO268" t="str" cm="1">
        <f t="array" ref="CO268">IFERROR(SMALL(IF($G268:$BK268="○",COLUMN($G268:$BK268)),COLUMNS($CD268:CO268)),"")</f>
        <v/>
      </c>
      <c r="CP268" t="str" cm="1">
        <f t="array" ref="CP268">IFERROR(SMALL(IF($G268:$BK268="○",COLUMN($G268:$BK268)),COLUMNS($CD268:CP268)),"")</f>
        <v/>
      </c>
      <c r="CQ268" t="str" cm="1">
        <f t="array" ref="CQ268">IFERROR(SMALL(IF($G268:$BK268="○",COLUMN($G268:$BK268)),COLUMNS($CD268:CQ268)),"")</f>
        <v/>
      </c>
      <c r="CR268" t="str" cm="1">
        <f t="array" ref="CR268">IFERROR(SMALL(IF($G268:$BK268="○",COLUMN($G268:$BK268)),COLUMNS($CD268:CR268)),"")</f>
        <v/>
      </c>
      <c r="CS268" t="str" cm="1">
        <f t="array" ref="CS268">IFERROR(SMALL(IF($G268:$BK268="○",COLUMN($G268:$BK268)),COLUMNS($CD268:CS268)),"")</f>
        <v/>
      </c>
      <c r="CT268" t="str" cm="1">
        <f t="array" ref="CT268">IFERROR(SMALL(IF($G268:$BK268="○",COLUMN($G268:$BK268)),COLUMNS($CD268:CT268)),"")</f>
        <v/>
      </c>
      <c r="CU268" t="str" cm="1">
        <f t="array" ref="CU268">IFERROR(SMALL(IF($G268:$BK268="○",COLUMN($G268:$BK268)),COLUMNS($CD268:CU268)),"")</f>
        <v/>
      </c>
      <c r="CV268" t="str" cm="1">
        <f t="array" ref="CV268">IFERROR(SMALL(IF($G268:$BK268="○",COLUMN($G268:$BK268)),COLUMNS($CD268:CV268)),"")</f>
        <v/>
      </c>
      <c r="CW268" t="str" cm="1">
        <f t="array" ref="CW268">IFERROR(SMALL(IF($G268:$BK268="○",COLUMN($G268:$BK268)),COLUMNS($CD268:CW268)),"")</f>
        <v/>
      </c>
      <c r="CX268" t="str" cm="1">
        <f t="array" ref="CX268">IFERROR(SMALL(IF($G268:$BK268="○",COLUMN($G268:$BK268)),COLUMNS($CD268:CX268)),"")</f>
        <v/>
      </c>
      <c r="CY268" t="str" cm="1">
        <f t="array" ref="CY268">IFERROR(SMALL(IF($G268:$BK268="○",COLUMN($G268:$BK268)),COLUMNS($CD268:CY268)),"")</f>
        <v/>
      </c>
      <c r="CZ268" t="str" cm="1">
        <f t="array" ref="CZ268">IFERROR(SMALL(IF($G268:$BK268="○",COLUMN($G268:$BK268)),COLUMNS($CD268:CZ268)),"")</f>
        <v/>
      </c>
      <c r="DA268" t="str" cm="1">
        <f t="array" ref="DA268">IFERROR(SMALL(IF($G268:$BK268="○",COLUMN($G268:$BK268)),COLUMNS($CD268:DA268)),"")</f>
        <v/>
      </c>
      <c r="DB268" t="str" cm="1">
        <f t="array" ref="DB268">IFERROR(SMALL(IF($G268:$BK268="○",COLUMN($G268:$BK268)),COLUMNS($CD268:DB268)),"")</f>
        <v/>
      </c>
      <c r="DC268" t="str" cm="1">
        <f t="array" ref="DC268">IFERROR(SMALL(IF($G268:$BK268="○",COLUMN($G268:$BK268)),COLUMNS($CD268:DC268)),"")</f>
        <v/>
      </c>
      <c r="DD268" t="str" cm="1">
        <f t="array" ref="DD268">IFERROR(SMALL(IF($G268:$BK268="○",COLUMN($G268:$BK268)),COLUMNS($CD268:DD268)),"")</f>
        <v/>
      </c>
      <c r="DE268" t="str" cm="1">
        <f t="array" ref="DE268">IFERROR(SMALL(IF($G268:$BK268="○",COLUMN($G268:$BK268)),COLUMNS($CD268:DE268)),"")</f>
        <v/>
      </c>
      <c r="DF268" t="str" cm="1">
        <f t="array" ref="DF268">IFERROR(SMALL(IF($G268:$BK268="○",COLUMN($G268:$BK268)),COLUMNS($CD268:DF268)),"")</f>
        <v/>
      </c>
      <c r="DG268" t="str" cm="1">
        <f t="array" ref="DG268">IFERROR(SMALL(IF($G268:$BK268="○",COLUMN($G268:$BK268)),COLUMNS($CD268:DG268)),"")</f>
        <v/>
      </c>
      <c r="DH268" t="str" cm="1">
        <f t="array" ref="DH268">IFERROR(SMALL(IF($G268:$BK268="○",COLUMN($G268:$BK268)),COLUMNS($CD268:DH268)),"")</f>
        <v/>
      </c>
      <c r="DI268" t="str" cm="1">
        <f t="array" ref="DI268">IFERROR(SMALL(IF($G268:$BK268="○",COLUMN($G268:$BK268)),COLUMNS($CD268:DI268)),"")</f>
        <v/>
      </c>
      <c r="DJ268" t="str" cm="1">
        <f t="array" ref="DJ268">IFERROR(SMALL(IF($G268:$BK268="○",COLUMN($G268:$BK268)),COLUMNS($CD268:DJ268)),"")</f>
        <v/>
      </c>
      <c r="DK268" t="str" cm="1">
        <f t="array" ref="DK268">IFERROR(SMALL(IF($G268:$BK268="○",COLUMN($G268:$BK268)),COLUMNS($CD268:DK268)),"")</f>
        <v/>
      </c>
      <c r="DL268" t="str" cm="1">
        <f t="array" ref="DL268">IFERROR(SMALL(IF($G268:$BK268="○",COLUMN($G268:$BK268)),COLUMNS($CD268:DL268)),"")</f>
        <v/>
      </c>
      <c r="DM268" t="str" cm="1">
        <f t="array" ref="DM268">IFERROR(SMALL(IF($G268:$BK268="○",COLUMN($G268:$BK268)),COLUMNS($CD268:DM268)),"")</f>
        <v/>
      </c>
      <c r="DN268" t="str" cm="1">
        <f t="array" ref="DN268">IFERROR(SMALL(IF($G268:$BK268="○",COLUMN($G268:$BK268)),COLUMNS($CD268:DN268)),"")</f>
        <v/>
      </c>
      <c r="DO268" t="str" cm="1">
        <f t="array" ref="DO268">IFERROR(SMALL(IF($G268:$BK268="○",COLUMN($G268:$BK268)),COLUMNS($CD268:DO268)),"")</f>
        <v/>
      </c>
      <c r="DP268" t="str" cm="1">
        <f t="array" ref="DP268">IFERROR(SMALL(IF($G268:$BK268="○",COLUMN($G268:$BK268)),COLUMNS($CD268:DP268)),"")</f>
        <v/>
      </c>
      <c r="DQ268" t="str" cm="1">
        <f t="array" ref="DQ268">IFERROR(SMALL(IF($G268:$BK268="○",COLUMN($G268:$BK268)),COLUMNS($CD268:DQ268)),"")</f>
        <v/>
      </c>
      <c r="DR268" t="str" cm="1">
        <f t="array" ref="DR268">IFERROR(SMALL(IF($G268:$BK268="○",COLUMN($G268:$BK268)),COLUMNS($CD268:DR268)),"")</f>
        <v/>
      </c>
      <c r="DS268" t="str" cm="1">
        <f t="array" ref="DS268">IFERROR(SMALL(IF($G268:$BK268="○",COLUMN($G268:$BK268)),COLUMNS($CD268:DS268)),"")</f>
        <v/>
      </c>
      <c r="DT268" t="str" cm="1">
        <f t="array" ref="DT268">IFERROR(SMALL(IF($G268:$BK268="○",COLUMN($G268:$BK268)),COLUMNS($CD268:DT268)),"")</f>
        <v/>
      </c>
      <c r="DU268" t="str" cm="1">
        <f t="array" ref="DU268">IFERROR(SMALL(IF($G268:$BK268="○",COLUMN($G268:$BK268)),COLUMNS($CD268:DU268)),"")</f>
        <v/>
      </c>
      <c r="DV268" t="str" cm="1">
        <f t="array" ref="DV268">IFERROR(SMALL(IF($G268:$BK268="○",COLUMN($G268:$BK268)),COLUMNS($CD268:DV268)),"")</f>
        <v/>
      </c>
      <c r="DW268" t="str" cm="1">
        <f t="array" ref="DW268">IFERROR(SMALL(IF($G268:$BK268="○",COLUMN($G268:$BK268)),COLUMNS($CD268:DW268)),"")</f>
        <v/>
      </c>
      <c r="DX268" t="str" cm="1">
        <f t="array" ref="DX268">IFERROR(SMALL(IF($G268:$BK268="○",COLUMN($G268:$BK268)),COLUMNS($CD268:DX268)),"")</f>
        <v/>
      </c>
      <c r="DY268" t="str" cm="1">
        <f t="array" ref="DY268">IFERROR(SMALL(IF($G268:$BK268="○",COLUMN($G268:$BK268)),COLUMNS($CD268:DY268)),"")</f>
        <v/>
      </c>
      <c r="DZ268" t="str" cm="1">
        <f t="array" ref="DZ268">IFERROR(SMALL(IF($G268:$BK268="○",COLUMN($G268:$BK268)),COLUMNS($CD268:DZ268)),"")</f>
        <v/>
      </c>
      <c r="EA268" t="str" cm="1">
        <f t="array" ref="EA268">IFERROR(SMALL(IF($G268:$BK268="○",COLUMN($G268:$BK268)),COLUMNS($CD268:EA268)),"")</f>
        <v/>
      </c>
      <c r="EB268" t="str" cm="1">
        <f t="array" ref="EB268">IFERROR(SMALL(IF($G268:$BK268="○",COLUMN($G268:$BK268)),COLUMNS($CD268:EB268)),"")</f>
        <v/>
      </c>
      <c r="EC268" t="str" cm="1">
        <f t="array" ref="EC268">IFERROR(SMALL(IF($G268:$BK268="○",COLUMN($G268:$BK268)),COLUMNS($CD268:EC268)),"")</f>
        <v/>
      </c>
      <c r="ED268" t="str" cm="1">
        <f t="array" ref="ED268">IFERROR(SMALL(IF($G268:$BK268="○",COLUMN($G268:$BK268)),COLUMNS($CD268:ED268)),"")</f>
        <v/>
      </c>
      <c r="EE268" t="str" cm="1">
        <f t="array" ref="EE268">IFERROR(SMALL(IF($G268:$BK268="○",COLUMN($G268:$BK268)),COLUMNS($CD268:EE268)),"")</f>
        <v/>
      </c>
      <c r="EF268" t="str" cm="1">
        <f t="array" ref="EF268">IFERROR(SMALL(IF($G268:$BK268="○",COLUMN($G268:$BK268)),COLUMNS($CD268:EF268)),"")</f>
        <v/>
      </c>
      <c r="EG268" t="str" cm="1">
        <f t="array" ref="EG268">IFERROR(SMALL(IF($G268:$BK268="○",COLUMN($G268:$BK268)),COLUMNS($CD268:EG268)),"")</f>
        <v/>
      </c>
      <c r="EH268" t="str" cm="1">
        <f t="array" ref="EH268">IFERROR(SMALL(IF($G268:$BK268="○",COLUMN($G268:$BK268)),COLUMNS($CD268:EH268)),"")</f>
        <v/>
      </c>
      <c r="EI268" t="str" cm="1">
        <f t="array" ref="EI268">IFERROR(SMALL(IF($G268:$BK268="○",COLUMN($G268:$BK268)),COLUMNS($CD268:EI268)),"")</f>
        <v/>
      </c>
      <c r="EJ268" t="str" cm="1">
        <f t="array" ref="EJ268">IFERROR(SMALL(IF($G268:$BK268="○",COLUMN($G268:$BK268)),COLUMNS($CD268:EJ268)),"")</f>
        <v/>
      </c>
      <c r="EK268" t="str" cm="1">
        <f t="array" ref="EK268">IFERROR(SMALL(IF($G268:$BK268="○",COLUMN($G268:$BK268)),COLUMNS($CD268:EK268)),"")</f>
        <v/>
      </c>
      <c r="EL268" t="str" cm="1">
        <f t="array" ref="EL268">IFERROR(SMALL(IF($G268:$BK268="○",COLUMN($G268:$BK268)),COLUMNS($CD268:EL268)),"")</f>
        <v/>
      </c>
      <c r="EM268" t="str" cm="1">
        <f t="array" ref="EM268">IFERROR(SMALL(IF($G268:$BK268="○",COLUMN($G268:$BK268)),COLUMNS($CD268:EM268)),"")</f>
        <v/>
      </c>
      <c r="EN268" t="str" cm="1">
        <f t="array" ref="EN268">IFERROR(SMALL(IF($G268:$BK268="○",COLUMN($G268:$BK268)),COLUMNS($CD268:EN268)),"")</f>
        <v/>
      </c>
      <c r="EO268" t="str" cm="1">
        <f t="array" ref="EO268">IFERROR(SMALL(IF($G268:$BK268="○",COLUMN($G268:$BK268)),COLUMNS($CD268:EO268)),"")</f>
        <v/>
      </c>
      <c r="EP268" t="str" cm="1">
        <f t="array" ref="EP268">IFERROR(SMALL(IF($G268:$BK268="○",COLUMN($G268:$BK268)),COLUMNS($CD268:EP268)),"")</f>
        <v/>
      </c>
      <c r="EQ268" t="str" cm="1">
        <f t="array" ref="EQ268">IFERROR(SMALL(IF($G268:$BK268="○",COLUMN($G268:$BK268)),COLUMNS($CD268:EQ268)),"")</f>
        <v/>
      </c>
      <c r="ER268" t="str" cm="1">
        <f t="array" ref="ER268">IFERROR(SMALL(IF($G268:$BK268="○",COLUMN($G268:$BK268)),COLUMNS($CD268:ER268)),"")</f>
        <v/>
      </c>
      <c r="ES268" t="str" cm="1">
        <f t="array" ref="ES268">IFERROR(SMALL(IF($G268:$BK268="○",COLUMN($G268:$BK268)),COLUMNS($CD268:ES268)),"")</f>
        <v/>
      </c>
      <c r="ET268" t="str" cm="1">
        <f t="array" ref="ET268">IFERROR(SMALL(IF($G268:$BK268="○",COLUMN($G268:$BK268)),COLUMNS($CD268:ET268)),"")</f>
        <v/>
      </c>
      <c r="EU268" t="str" cm="1">
        <f t="array" ref="EU268">IFERROR(SMALL(IF($G268:$BK268="○",COLUMN($G268:$BK268)),COLUMNS($CD268:EU268)),"")</f>
        <v/>
      </c>
      <c r="EV268" t="str" cm="1">
        <f t="array" ref="EV268">IFERROR(SMALL(IF($G268:$BK268="○",COLUMN($G268:$BK268)),COLUMNS($CD268:EV268)),"")</f>
        <v/>
      </c>
      <c r="EW268" t="str" cm="1">
        <f t="array" ref="EW268">IFERROR(SMALL(IF($G268:$BK268="○",COLUMN($G268:$BK268)),COLUMNS($CD268:EW268)),"")</f>
        <v/>
      </c>
      <c r="EX268" t="str" cm="1">
        <f t="array" ref="EX268">IFERROR(SMALL(IF($G268:$BK268="○",COLUMN($G268:$BK268)),COLUMNS($CD268:EX268)),"")</f>
        <v/>
      </c>
      <c r="EY268" t="str" cm="1">
        <f t="array" ref="EY268">IFERROR(SMALL(IF($G268:$BK268="○",COLUMN($G268:$BK268)),COLUMNS($CD268:EY268)),"")</f>
        <v/>
      </c>
      <c r="EZ268" t="str" cm="1">
        <f t="array" ref="EZ268">IFERROR(SMALL(IF($G268:$BK268="○",COLUMN($G268:$BK268)),COLUMNS($CD268:EZ268)),"")</f>
        <v/>
      </c>
      <c r="FA268" t="str" cm="1">
        <f t="array" ref="FA268">IFERROR(SMALL(IF($G268:$BK268="○",COLUMN($G268:$BK268)),COLUMNS($CD268:FA268)),"")</f>
        <v/>
      </c>
      <c r="FB268" t="str" cm="1">
        <f t="array" ref="FB268">IFERROR(SMALL(IF($G268:$BK268="○",COLUMN($G268:$BK268)),COLUMNS($CD268:FB268)),"")</f>
        <v/>
      </c>
      <c r="FC268" t="str" cm="1">
        <f t="array" ref="FC268">IFERROR(SMALL(IF($G268:$BK268="○",COLUMN($G268:$BK268)),COLUMNS($CD268:FC268)),"")</f>
        <v/>
      </c>
      <c r="FD268" t="str" cm="1">
        <f t="array" ref="FD268">IFERROR(SMALL(IF($G268:$BK268="○",COLUMN($G268:$BK268)),COLUMNS($CD268:FD268)),"")</f>
        <v/>
      </c>
      <c r="FE268" t="str" cm="1">
        <f t="array" ref="FE268">IFERROR(SMALL(IF($G268:$BK268="○",COLUMN($G268:$BK268)),COLUMNS($CD268:FE268)),"")</f>
        <v/>
      </c>
      <c r="FF268" t="str" cm="1">
        <f t="array" ref="FF268">IFERROR(SMALL(IF($G268:$BK268="○",COLUMN($G268:$BK268)),COLUMNS($CD268:FF268)),"")</f>
        <v/>
      </c>
      <c r="FG268" t="str" cm="1">
        <f t="array" ref="FG268">IFERROR(SMALL(IF($G268:$BK268="○",COLUMN($G268:$BK268)),COLUMNS($CD268:FG268)),"")</f>
        <v/>
      </c>
      <c r="FH268" t="str" cm="1">
        <f t="array" ref="FH268">IFERROR(SMALL(IF($G268:$BK268="○",COLUMN($G268:$BK268)),COLUMNS($CD268:FH268)),"")</f>
        <v/>
      </c>
      <c r="FI268" t="str" cm="1">
        <f t="array" ref="FI268">IFERROR(SMALL(IF($G268:$BK268="○",COLUMN($G268:$BK268)),COLUMNS($CD268:FI268)),"")</f>
        <v/>
      </c>
      <c r="FJ268" t="str" cm="1">
        <f t="array" ref="FJ268">IFERROR(SMALL(IF($G268:$BK268="○",COLUMN($G268:$BK268)),COLUMNS($CD268:FJ268)),"")</f>
        <v/>
      </c>
      <c r="FK268" t="str" cm="1">
        <f t="array" ref="FK268">IFERROR(SMALL(IF($G268:$BK268="○",COLUMN($G268:$BK268)),COLUMNS($CD268:FK268)),"")</f>
        <v/>
      </c>
      <c r="FL268" t="str" cm="1">
        <f t="array" ref="FL268">IFERROR(SMALL(IF($G268:$BK268="○",COLUMN($G268:$BK268)),COLUMNS($CD268:FL268)),"")</f>
        <v/>
      </c>
      <c r="FM268" t="str" cm="1">
        <f t="array" ref="FM268">IFERROR(SMALL(IF($G268:$BK268="○",COLUMN($G268:$BK268)),COLUMNS($CD268:FM268)),"")</f>
        <v/>
      </c>
      <c r="FN268" t="str" cm="1">
        <f t="array" ref="FN268">IFERROR(SMALL(IF($G268:$BK268="○",COLUMN($G268:$BK268)),COLUMNS($CD268:FN268)),"")</f>
        <v/>
      </c>
      <c r="FO268" t="str" cm="1">
        <f t="array" ref="FO268">IFERROR(SMALL(IF($G268:$BK268="○",COLUMN($G268:$BK268)),COLUMNS($CD268:FO268)),"")</f>
        <v/>
      </c>
      <c r="FP268" t="str" cm="1">
        <f t="array" ref="FP268">IFERROR(SMALL(IF($G268:$BK268="○",COLUMN($G268:$BK268)),COLUMNS($CD268:FP268)),"")</f>
        <v/>
      </c>
    </row>
    <row r="269" spans="1:172" x14ac:dyDescent="0.4">
      <c r="A269" s="9" t="str">
        <f>IF(B269&lt;&gt;"", COUNTA($B$4:B269), "")</f>
        <v/>
      </c>
      <c r="B269" s="94"/>
      <c r="C269" s="94"/>
      <c r="D269" s="94"/>
      <c r="E269" s="94"/>
      <c r="F269" s="95"/>
      <c r="G269" s="97"/>
      <c r="H269" s="97"/>
      <c r="I269" s="97"/>
      <c r="J269" s="97"/>
      <c r="K269" s="97"/>
      <c r="L269" s="97"/>
      <c r="M269" s="97"/>
      <c r="N269" s="97"/>
      <c r="O269" s="97"/>
      <c r="P269" s="97"/>
      <c r="Q269" s="97"/>
      <c r="R269" s="97"/>
      <c r="S269" s="97"/>
      <c r="T269" s="97"/>
      <c r="U269" s="97"/>
      <c r="V269" s="97"/>
      <c r="W269" s="97"/>
      <c r="X269" s="97"/>
      <c r="Y269" s="97"/>
      <c r="Z269" s="97"/>
      <c r="AA269" s="97"/>
      <c r="AB269" s="97"/>
      <c r="AC269" s="97"/>
      <c r="AD269" s="97"/>
      <c r="AE269" s="97"/>
      <c r="AF269" s="97"/>
      <c r="AG269" s="97"/>
      <c r="AH269" s="97"/>
      <c r="AI269" s="97"/>
      <c r="AJ269" s="97"/>
      <c r="AK269" s="97"/>
      <c r="AL269" s="97"/>
      <c r="AM269" s="97"/>
      <c r="AN269" s="97"/>
      <c r="AO269" s="97"/>
      <c r="AP269" s="97"/>
      <c r="AQ269" s="97"/>
      <c r="AR269" s="97"/>
      <c r="AS269" s="97"/>
      <c r="AT269" s="97"/>
      <c r="AU269" s="97"/>
      <c r="AV269" s="97"/>
      <c r="AW269" s="97"/>
      <c r="AX269" s="97"/>
      <c r="AY269" s="97"/>
      <c r="AZ269" s="97"/>
      <c r="BA269" s="97"/>
      <c r="BB269" s="97"/>
      <c r="BC269" s="97"/>
      <c r="BD269" s="97"/>
      <c r="BE269" s="97"/>
      <c r="BF269" s="97"/>
      <c r="BG269" s="97"/>
      <c r="BH269" s="97"/>
      <c r="BI269" s="97"/>
      <c r="BJ269" s="97"/>
      <c r="BK269" s="97"/>
      <c r="BL269" s="94"/>
      <c r="BM269" s="94"/>
      <c r="BN269" s="94"/>
      <c r="BO269" s="94"/>
      <c r="BP269" s="94"/>
      <c r="BQ269" s="94"/>
      <c r="BR269" s="94"/>
      <c r="BS269" s="94"/>
      <c r="BT269" s="94"/>
      <c r="BU269" s="94"/>
      <c r="BV269" s="99"/>
      <c r="BX269">
        <f t="shared" si="8"/>
        <v>0</v>
      </c>
      <c r="CA269" t="str">
        <f>IF(BX269&gt;0,MAX(CA$3:CA268)+1,"")</f>
        <v/>
      </c>
      <c r="CB269">
        <f t="shared" si="9"/>
        <v>0</v>
      </c>
      <c r="CD269" s="12" t="str" cm="1">
        <f t="array" ref="CD269">IFERROR(SMALL(IF($G269:$BK269="○",COLUMN($G269:$BK269)),COLUMNS($CD269:CD269)),"")</f>
        <v/>
      </c>
      <c r="CE269" s="12" t="str" cm="1">
        <f t="array" ref="CE269">IFERROR(SMALL(IF($G269:$BK269="○",COLUMN($G269:$BK269)),COLUMNS($CD269:CE269)),"")</f>
        <v/>
      </c>
      <c r="CF269" t="str" cm="1">
        <f t="array" ref="CF269">IFERROR(SMALL(IF($G269:$BK269="○",COLUMN($G269:$BK269)),COLUMNS($CD269:CF269)),"")</f>
        <v/>
      </c>
      <c r="CG269" t="str" cm="1">
        <f t="array" ref="CG269">IFERROR(SMALL(IF($G269:$BK269="○",COLUMN($G269:$BK269)),COLUMNS($CD269:CG269)),"")</f>
        <v/>
      </c>
      <c r="CH269" t="str" cm="1">
        <f t="array" ref="CH269">IFERROR(SMALL(IF($G269:$BK269="○",COLUMN($G269:$BK269)),COLUMNS($CD269:CH269)),"")</f>
        <v/>
      </c>
      <c r="CI269" t="str" cm="1">
        <f t="array" ref="CI269">IFERROR(SMALL(IF($G269:$BK269="○",COLUMN($G269:$BK269)),COLUMNS($CD269:CI269)),"")</f>
        <v/>
      </c>
      <c r="CJ269" t="str" cm="1">
        <f t="array" ref="CJ269">IFERROR(SMALL(IF($G269:$BK269="○",COLUMN($G269:$BK269)),COLUMNS($CD269:CJ269)),"")</f>
        <v/>
      </c>
      <c r="CK269" t="str" cm="1">
        <f t="array" ref="CK269">IFERROR(SMALL(IF($G269:$BK269="○",COLUMN($G269:$BK269)),COLUMNS($CD269:CK269)),"")</f>
        <v/>
      </c>
      <c r="CL269" t="str" cm="1">
        <f t="array" ref="CL269">IFERROR(SMALL(IF($G269:$BK269="○",COLUMN($G269:$BK269)),COLUMNS($CD269:CL269)),"")</f>
        <v/>
      </c>
      <c r="CM269" t="str" cm="1">
        <f t="array" ref="CM269">IFERROR(SMALL(IF($G269:$BK269="○",COLUMN($G269:$BK269)),COLUMNS($CD269:CM269)),"")</f>
        <v/>
      </c>
      <c r="CN269" t="str" cm="1">
        <f t="array" ref="CN269">IFERROR(SMALL(IF($G269:$BK269="○",COLUMN($G269:$BK269)),COLUMNS($CD269:CN269)),"")</f>
        <v/>
      </c>
      <c r="CO269" t="str" cm="1">
        <f t="array" ref="CO269">IFERROR(SMALL(IF($G269:$BK269="○",COLUMN($G269:$BK269)),COLUMNS($CD269:CO269)),"")</f>
        <v/>
      </c>
      <c r="CP269" t="str" cm="1">
        <f t="array" ref="CP269">IFERROR(SMALL(IF($G269:$BK269="○",COLUMN($G269:$BK269)),COLUMNS($CD269:CP269)),"")</f>
        <v/>
      </c>
      <c r="CQ269" t="str" cm="1">
        <f t="array" ref="CQ269">IFERROR(SMALL(IF($G269:$BK269="○",COLUMN($G269:$BK269)),COLUMNS($CD269:CQ269)),"")</f>
        <v/>
      </c>
      <c r="CR269" t="str" cm="1">
        <f t="array" ref="CR269">IFERROR(SMALL(IF($G269:$BK269="○",COLUMN($G269:$BK269)),COLUMNS($CD269:CR269)),"")</f>
        <v/>
      </c>
      <c r="CS269" t="str" cm="1">
        <f t="array" ref="CS269">IFERROR(SMALL(IF($G269:$BK269="○",COLUMN($G269:$BK269)),COLUMNS($CD269:CS269)),"")</f>
        <v/>
      </c>
      <c r="CT269" t="str" cm="1">
        <f t="array" ref="CT269">IFERROR(SMALL(IF($G269:$BK269="○",COLUMN($G269:$BK269)),COLUMNS($CD269:CT269)),"")</f>
        <v/>
      </c>
      <c r="CU269" t="str" cm="1">
        <f t="array" ref="CU269">IFERROR(SMALL(IF($G269:$BK269="○",COLUMN($G269:$BK269)),COLUMNS($CD269:CU269)),"")</f>
        <v/>
      </c>
      <c r="CV269" t="str" cm="1">
        <f t="array" ref="CV269">IFERROR(SMALL(IF($G269:$BK269="○",COLUMN($G269:$BK269)),COLUMNS($CD269:CV269)),"")</f>
        <v/>
      </c>
      <c r="CW269" t="str" cm="1">
        <f t="array" ref="CW269">IFERROR(SMALL(IF($G269:$BK269="○",COLUMN($G269:$BK269)),COLUMNS($CD269:CW269)),"")</f>
        <v/>
      </c>
      <c r="CX269" t="str" cm="1">
        <f t="array" ref="CX269">IFERROR(SMALL(IF($G269:$BK269="○",COLUMN($G269:$BK269)),COLUMNS($CD269:CX269)),"")</f>
        <v/>
      </c>
      <c r="CY269" t="str" cm="1">
        <f t="array" ref="CY269">IFERROR(SMALL(IF($G269:$BK269="○",COLUMN($G269:$BK269)),COLUMNS($CD269:CY269)),"")</f>
        <v/>
      </c>
      <c r="CZ269" t="str" cm="1">
        <f t="array" ref="CZ269">IFERROR(SMALL(IF($G269:$BK269="○",COLUMN($G269:$BK269)),COLUMNS($CD269:CZ269)),"")</f>
        <v/>
      </c>
      <c r="DA269" t="str" cm="1">
        <f t="array" ref="DA269">IFERROR(SMALL(IF($G269:$BK269="○",COLUMN($G269:$BK269)),COLUMNS($CD269:DA269)),"")</f>
        <v/>
      </c>
      <c r="DB269" t="str" cm="1">
        <f t="array" ref="DB269">IFERROR(SMALL(IF($G269:$BK269="○",COLUMN($G269:$BK269)),COLUMNS($CD269:DB269)),"")</f>
        <v/>
      </c>
      <c r="DC269" t="str" cm="1">
        <f t="array" ref="DC269">IFERROR(SMALL(IF($G269:$BK269="○",COLUMN($G269:$BK269)),COLUMNS($CD269:DC269)),"")</f>
        <v/>
      </c>
      <c r="DD269" t="str" cm="1">
        <f t="array" ref="DD269">IFERROR(SMALL(IF($G269:$BK269="○",COLUMN($G269:$BK269)),COLUMNS($CD269:DD269)),"")</f>
        <v/>
      </c>
      <c r="DE269" t="str" cm="1">
        <f t="array" ref="DE269">IFERROR(SMALL(IF($G269:$BK269="○",COLUMN($G269:$BK269)),COLUMNS($CD269:DE269)),"")</f>
        <v/>
      </c>
      <c r="DF269" t="str" cm="1">
        <f t="array" ref="DF269">IFERROR(SMALL(IF($G269:$BK269="○",COLUMN($G269:$BK269)),COLUMNS($CD269:DF269)),"")</f>
        <v/>
      </c>
      <c r="DG269" t="str" cm="1">
        <f t="array" ref="DG269">IFERROR(SMALL(IF($G269:$BK269="○",COLUMN($G269:$BK269)),COLUMNS($CD269:DG269)),"")</f>
        <v/>
      </c>
      <c r="DH269" t="str" cm="1">
        <f t="array" ref="DH269">IFERROR(SMALL(IF($G269:$BK269="○",COLUMN($G269:$BK269)),COLUMNS($CD269:DH269)),"")</f>
        <v/>
      </c>
      <c r="DI269" t="str" cm="1">
        <f t="array" ref="DI269">IFERROR(SMALL(IF($G269:$BK269="○",COLUMN($G269:$BK269)),COLUMNS($CD269:DI269)),"")</f>
        <v/>
      </c>
      <c r="DJ269" t="str" cm="1">
        <f t="array" ref="DJ269">IFERROR(SMALL(IF($G269:$BK269="○",COLUMN($G269:$BK269)),COLUMNS($CD269:DJ269)),"")</f>
        <v/>
      </c>
      <c r="DK269" t="str" cm="1">
        <f t="array" ref="DK269">IFERROR(SMALL(IF($G269:$BK269="○",COLUMN($G269:$BK269)),COLUMNS($CD269:DK269)),"")</f>
        <v/>
      </c>
      <c r="DL269" t="str" cm="1">
        <f t="array" ref="DL269">IFERROR(SMALL(IF($G269:$BK269="○",COLUMN($G269:$BK269)),COLUMNS($CD269:DL269)),"")</f>
        <v/>
      </c>
      <c r="DM269" t="str" cm="1">
        <f t="array" ref="DM269">IFERROR(SMALL(IF($G269:$BK269="○",COLUMN($G269:$BK269)),COLUMNS($CD269:DM269)),"")</f>
        <v/>
      </c>
      <c r="DN269" t="str" cm="1">
        <f t="array" ref="DN269">IFERROR(SMALL(IF($G269:$BK269="○",COLUMN($G269:$BK269)),COLUMNS($CD269:DN269)),"")</f>
        <v/>
      </c>
      <c r="DO269" t="str" cm="1">
        <f t="array" ref="DO269">IFERROR(SMALL(IF($G269:$BK269="○",COLUMN($G269:$BK269)),COLUMNS($CD269:DO269)),"")</f>
        <v/>
      </c>
      <c r="DP269" t="str" cm="1">
        <f t="array" ref="DP269">IFERROR(SMALL(IF($G269:$BK269="○",COLUMN($G269:$BK269)),COLUMNS($CD269:DP269)),"")</f>
        <v/>
      </c>
      <c r="DQ269" t="str" cm="1">
        <f t="array" ref="DQ269">IFERROR(SMALL(IF($G269:$BK269="○",COLUMN($G269:$BK269)),COLUMNS($CD269:DQ269)),"")</f>
        <v/>
      </c>
      <c r="DR269" t="str" cm="1">
        <f t="array" ref="DR269">IFERROR(SMALL(IF($G269:$BK269="○",COLUMN($G269:$BK269)),COLUMNS($CD269:DR269)),"")</f>
        <v/>
      </c>
      <c r="DS269" t="str" cm="1">
        <f t="array" ref="DS269">IFERROR(SMALL(IF($G269:$BK269="○",COLUMN($G269:$BK269)),COLUMNS($CD269:DS269)),"")</f>
        <v/>
      </c>
      <c r="DT269" t="str" cm="1">
        <f t="array" ref="DT269">IFERROR(SMALL(IF($G269:$BK269="○",COLUMN($G269:$BK269)),COLUMNS($CD269:DT269)),"")</f>
        <v/>
      </c>
      <c r="DU269" t="str" cm="1">
        <f t="array" ref="DU269">IFERROR(SMALL(IF($G269:$BK269="○",COLUMN($G269:$BK269)),COLUMNS($CD269:DU269)),"")</f>
        <v/>
      </c>
      <c r="DV269" t="str" cm="1">
        <f t="array" ref="DV269">IFERROR(SMALL(IF($G269:$BK269="○",COLUMN($G269:$BK269)),COLUMNS($CD269:DV269)),"")</f>
        <v/>
      </c>
      <c r="DW269" t="str" cm="1">
        <f t="array" ref="DW269">IFERROR(SMALL(IF($G269:$BK269="○",COLUMN($G269:$BK269)),COLUMNS($CD269:DW269)),"")</f>
        <v/>
      </c>
      <c r="DX269" t="str" cm="1">
        <f t="array" ref="DX269">IFERROR(SMALL(IF($G269:$BK269="○",COLUMN($G269:$BK269)),COLUMNS($CD269:DX269)),"")</f>
        <v/>
      </c>
      <c r="DY269" t="str" cm="1">
        <f t="array" ref="DY269">IFERROR(SMALL(IF($G269:$BK269="○",COLUMN($G269:$BK269)),COLUMNS($CD269:DY269)),"")</f>
        <v/>
      </c>
      <c r="DZ269" t="str" cm="1">
        <f t="array" ref="DZ269">IFERROR(SMALL(IF($G269:$BK269="○",COLUMN($G269:$BK269)),COLUMNS($CD269:DZ269)),"")</f>
        <v/>
      </c>
      <c r="EA269" t="str" cm="1">
        <f t="array" ref="EA269">IFERROR(SMALL(IF($G269:$BK269="○",COLUMN($G269:$BK269)),COLUMNS($CD269:EA269)),"")</f>
        <v/>
      </c>
      <c r="EB269" t="str" cm="1">
        <f t="array" ref="EB269">IFERROR(SMALL(IF($G269:$BK269="○",COLUMN($G269:$BK269)),COLUMNS($CD269:EB269)),"")</f>
        <v/>
      </c>
      <c r="EC269" t="str" cm="1">
        <f t="array" ref="EC269">IFERROR(SMALL(IF($G269:$BK269="○",COLUMN($G269:$BK269)),COLUMNS($CD269:EC269)),"")</f>
        <v/>
      </c>
      <c r="ED269" t="str" cm="1">
        <f t="array" ref="ED269">IFERROR(SMALL(IF($G269:$BK269="○",COLUMN($G269:$BK269)),COLUMNS($CD269:ED269)),"")</f>
        <v/>
      </c>
      <c r="EE269" t="str" cm="1">
        <f t="array" ref="EE269">IFERROR(SMALL(IF($G269:$BK269="○",COLUMN($G269:$BK269)),COLUMNS($CD269:EE269)),"")</f>
        <v/>
      </c>
      <c r="EF269" t="str" cm="1">
        <f t="array" ref="EF269">IFERROR(SMALL(IF($G269:$BK269="○",COLUMN($G269:$BK269)),COLUMNS($CD269:EF269)),"")</f>
        <v/>
      </c>
      <c r="EG269" t="str" cm="1">
        <f t="array" ref="EG269">IFERROR(SMALL(IF($G269:$BK269="○",COLUMN($G269:$BK269)),COLUMNS($CD269:EG269)),"")</f>
        <v/>
      </c>
      <c r="EH269" t="str" cm="1">
        <f t="array" ref="EH269">IFERROR(SMALL(IF($G269:$BK269="○",COLUMN($G269:$BK269)),COLUMNS($CD269:EH269)),"")</f>
        <v/>
      </c>
      <c r="EI269" t="str" cm="1">
        <f t="array" ref="EI269">IFERROR(SMALL(IF($G269:$BK269="○",COLUMN($G269:$BK269)),COLUMNS($CD269:EI269)),"")</f>
        <v/>
      </c>
      <c r="EJ269" t="str" cm="1">
        <f t="array" ref="EJ269">IFERROR(SMALL(IF($G269:$BK269="○",COLUMN($G269:$BK269)),COLUMNS($CD269:EJ269)),"")</f>
        <v/>
      </c>
      <c r="EK269" t="str" cm="1">
        <f t="array" ref="EK269">IFERROR(SMALL(IF($G269:$BK269="○",COLUMN($G269:$BK269)),COLUMNS($CD269:EK269)),"")</f>
        <v/>
      </c>
      <c r="EL269" t="str" cm="1">
        <f t="array" ref="EL269">IFERROR(SMALL(IF($G269:$BK269="○",COLUMN($G269:$BK269)),COLUMNS($CD269:EL269)),"")</f>
        <v/>
      </c>
      <c r="EM269" t="str" cm="1">
        <f t="array" ref="EM269">IFERROR(SMALL(IF($G269:$BK269="○",COLUMN($G269:$BK269)),COLUMNS($CD269:EM269)),"")</f>
        <v/>
      </c>
      <c r="EN269" t="str" cm="1">
        <f t="array" ref="EN269">IFERROR(SMALL(IF($G269:$BK269="○",COLUMN($G269:$BK269)),COLUMNS($CD269:EN269)),"")</f>
        <v/>
      </c>
      <c r="EO269" t="str" cm="1">
        <f t="array" ref="EO269">IFERROR(SMALL(IF($G269:$BK269="○",COLUMN($G269:$BK269)),COLUMNS($CD269:EO269)),"")</f>
        <v/>
      </c>
      <c r="EP269" t="str" cm="1">
        <f t="array" ref="EP269">IFERROR(SMALL(IF($G269:$BK269="○",COLUMN($G269:$BK269)),COLUMNS($CD269:EP269)),"")</f>
        <v/>
      </c>
      <c r="EQ269" t="str" cm="1">
        <f t="array" ref="EQ269">IFERROR(SMALL(IF($G269:$BK269="○",COLUMN($G269:$BK269)),COLUMNS($CD269:EQ269)),"")</f>
        <v/>
      </c>
      <c r="ER269" t="str" cm="1">
        <f t="array" ref="ER269">IFERROR(SMALL(IF($G269:$BK269="○",COLUMN($G269:$BK269)),COLUMNS($CD269:ER269)),"")</f>
        <v/>
      </c>
      <c r="ES269" t="str" cm="1">
        <f t="array" ref="ES269">IFERROR(SMALL(IF($G269:$BK269="○",COLUMN($G269:$BK269)),COLUMNS($CD269:ES269)),"")</f>
        <v/>
      </c>
      <c r="ET269" t="str" cm="1">
        <f t="array" ref="ET269">IFERROR(SMALL(IF($G269:$BK269="○",COLUMN($G269:$BK269)),COLUMNS($CD269:ET269)),"")</f>
        <v/>
      </c>
      <c r="EU269" t="str" cm="1">
        <f t="array" ref="EU269">IFERROR(SMALL(IF($G269:$BK269="○",COLUMN($G269:$BK269)),COLUMNS($CD269:EU269)),"")</f>
        <v/>
      </c>
      <c r="EV269" t="str" cm="1">
        <f t="array" ref="EV269">IFERROR(SMALL(IF($G269:$BK269="○",COLUMN($G269:$BK269)),COLUMNS($CD269:EV269)),"")</f>
        <v/>
      </c>
      <c r="EW269" t="str" cm="1">
        <f t="array" ref="EW269">IFERROR(SMALL(IF($G269:$BK269="○",COLUMN($G269:$BK269)),COLUMNS($CD269:EW269)),"")</f>
        <v/>
      </c>
      <c r="EX269" t="str" cm="1">
        <f t="array" ref="EX269">IFERROR(SMALL(IF($G269:$BK269="○",COLUMN($G269:$BK269)),COLUMNS($CD269:EX269)),"")</f>
        <v/>
      </c>
      <c r="EY269" t="str" cm="1">
        <f t="array" ref="EY269">IFERROR(SMALL(IF($G269:$BK269="○",COLUMN($G269:$BK269)),COLUMNS($CD269:EY269)),"")</f>
        <v/>
      </c>
      <c r="EZ269" t="str" cm="1">
        <f t="array" ref="EZ269">IFERROR(SMALL(IF($G269:$BK269="○",COLUMN($G269:$BK269)),COLUMNS($CD269:EZ269)),"")</f>
        <v/>
      </c>
      <c r="FA269" t="str" cm="1">
        <f t="array" ref="FA269">IFERROR(SMALL(IF($G269:$BK269="○",COLUMN($G269:$BK269)),COLUMNS($CD269:FA269)),"")</f>
        <v/>
      </c>
      <c r="FB269" t="str" cm="1">
        <f t="array" ref="FB269">IFERROR(SMALL(IF($G269:$BK269="○",COLUMN($G269:$BK269)),COLUMNS($CD269:FB269)),"")</f>
        <v/>
      </c>
      <c r="FC269" t="str" cm="1">
        <f t="array" ref="FC269">IFERROR(SMALL(IF($G269:$BK269="○",COLUMN($G269:$BK269)),COLUMNS($CD269:FC269)),"")</f>
        <v/>
      </c>
      <c r="FD269" t="str" cm="1">
        <f t="array" ref="FD269">IFERROR(SMALL(IF($G269:$BK269="○",COLUMN($G269:$BK269)),COLUMNS($CD269:FD269)),"")</f>
        <v/>
      </c>
      <c r="FE269" t="str" cm="1">
        <f t="array" ref="FE269">IFERROR(SMALL(IF($G269:$BK269="○",COLUMN($G269:$BK269)),COLUMNS($CD269:FE269)),"")</f>
        <v/>
      </c>
      <c r="FF269" t="str" cm="1">
        <f t="array" ref="FF269">IFERROR(SMALL(IF($G269:$BK269="○",COLUMN($G269:$BK269)),COLUMNS($CD269:FF269)),"")</f>
        <v/>
      </c>
      <c r="FG269" t="str" cm="1">
        <f t="array" ref="FG269">IFERROR(SMALL(IF($G269:$BK269="○",COLUMN($G269:$BK269)),COLUMNS($CD269:FG269)),"")</f>
        <v/>
      </c>
      <c r="FH269" t="str" cm="1">
        <f t="array" ref="FH269">IFERROR(SMALL(IF($G269:$BK269="○",COLUMN($G269:$BK269)),COLUMNS($CD269:FH269)),"")</f>
        <v/>
      </c>
      <c r="FI269" t="str" cm="1">
        <f t="array" ref="FI269">IFERROR(SMALL(IF($G269:$BK269="○",COLUMN($G269:$BK269)),COLUMNS($CD269:FI269)),"")</f>
        <v/>
      </c>
      <c r="FJ269" t="str" cm="1">
        <f t="array" ref="FJ269">IFERROR(SMALL(IF($G269:$BK269="○",COLUMN($G269:$BK269)),COLUMNS($CD269:FJ269)),"")</f>
        <v/>
      </c>
      <c r="FK269" t="str" cm="1">
        <f t="array" ref="FK269">IFERROR(SMALL(IF($G269:$BK269="○",COLUMN($G269:$BK269)),COLUMNS($CD269:FK269)),"")</f>
        <v/>
      </c>
      <c r="FL269" t="str" cm="1">
        <f t="array" ref="FL269">IFERROR(SMALL(IF($G269:$BK269="○",COLUMN($G269:$BK269)),COLUMNS($CD269:FL269)),"")</f>
        <v/>
      </c>
      <c r="FM269" t="str" cm="1">
        <f t="array" ref="FM269">IFERROR(SMALL(IF($G269:$BK269="○",COLUMN($G269:$BK269)),COLUMNS($CD269:FM269)),"")</f>
        <v/>
      </c>
      <c r="FN269" t="str" cm="1">
        <f t="array" ref="FN269">IFERROR(SMALL(IF($G269:$BK269="○",COLUMN($G269:$BK269)),COLUMNS($CD269:FN269)),"")</f>
        <v/>
      </c>
      <c r="FO269" t="str" cm="1">
        <f t="array" ref="FO269">IFERROR(SMALL(IF($G269:$BK269="○",COLUMN($G269:$BK269)),COLUMNS($CD269:FO269)),"")</f>
        <v/>
      </c>
      <c r="FP269" t="str" cm="1">
        <f t="array" ref="FP269">IFERROR(SMALL(IF($G269:$BK269="○",COLUMN($G269:$BK269)),COLUMNS($CD269:FP269)),"")</f>
        <v/>
      </c>
    </row>
    <row r="270" spans="1:172" x14ac:dyDescent="0.4">
      <c r="A270" s="9" t="str">
        <f>IF(B270&lt;&gt;"", COUNTA($B$4:B270), "")</f>
        <v/>
      </c>
      <c r="B270" s="92"/>
      <c r="C270" s="92"/>
      <c r="D270" s="92"/>
      <c r="E270" s="92"/>
      <c r="F270" s="93"/>
      <c r="G270" s="96"/>
      <c r="H270" s="96"/>
      <c r="I270" s="96"/>
      <c r="J270" s="96"/>
      <c r="K270" s="96"/>
      <c r="L270" s="96"/>
      <c r="M270" s="96"/>
      <c r="N270" s="96"/>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c r="AU270" s="96"/>
      <c r="AV270" s="96"/>
      <c r="AW270" s="96"/>
      <c r="AX270" s="96"/>
      <c r="AY270" s="96"/>
      <c r="AZ270" s="96"/>
      <c r="BA270" s="96"/>
      <c r="BB270" s="96"/>
      <c r="BC270" s="96"/>
      <c r="BD270" s="96"/>
      <c r="BE270" s="96"/>
      <c r="BF270" s="96"/>
      <c r="BG270" s="96"/>
      <c r="BH270" s="96"/>
      <c r="BI270" s="96"/>
      <c r="BJ270" s="96"/>
      <c r="BK270" s="96"/>
      <c r="BL270" s="92"/>
      <c r="BM270" s="92"/>
      <c r="BN270" s="92"/>
      <c r="BO270" s="92"/>
      <c r="BP270" s="92"/>
      <c r="BQ270" s="92"/>
      <c r="BR270" s="92"/>
      <c r="BS270" s="92"/>
      <c r="BT270" s="92"/>
      <c r="BU270" s="92"/>
      <c r="BV270" s="98"/>
      <c r="BX270">
        <f t="shared" si="8"/>
        <v>0</v>
      </c>
      <c r="CA270" t="str">
        <f>IF(BX270&gt;0,MAX(CA$3:CA269)+1,"")</f>
        <v/>
      </c>
      <c r="CB270">
        <f t="shared" si="9"/>
        <v>0</v>
      </c>
      <c r="CD270" s="12" t="str" cm="1">
        <f t="array" ref="CD270">IFERROR(SMALL(IF($G270:$BK270="○",COLUMN($G270:$BK270)),COLUMNS($CD270:CD270)),"")</f>
        <v/>
      </c>
      <c r="CE270" s="12" t="str" cm="1">
        <f t="array" ref="CE270">IFERROR(SMALL(IF($G270:$BK270="○",COLUMN($G270:$BK270)),COLUMNS($CD270:CE270)),"")</f>
        <v/>
      </c>
      <c r="CF270" t="str" cm="1">
        <f t="array" ref="CF270">IFERROR(SMALL(IF($G270:$BK270="○",COLUMN($G270:$BK270)),COLUMNS($CD270:CF270)),"")</f>
        <v/>
      </c>
      <c r="CG270" t="str" cm="1">
        <f t="array" ref="CG270">IFERROR(SMALL(IF($G270:$BK270="○",COLUMN($G270:$BK270)),COLUMNS($CD270:CG270)),"")</f>
        <v/>
      </c>
      <c r="CH270" t="str" cm="1">
        <f t="array" ref="CH270">IFERROR(SMALL(IF($G270:$BK270="○",COLUMN($G270:$BK270)),COLUMNS($CD270:CH270)),"")</f>
        <v/>
      </c>
      <c r="CI270" t="str" cm="1">
        <f t="array" ref="CI270">IFERROR(SMALL(IF($G270:$BK270="○",COLUMN($G270:$BK270)),COLUMNS($CD270:CI270)),"")</f>
        <v/>
      </c>
      <c r="CJ270" t="str" cm="1">
        <f t="array" ref="CJ270">IFERROR(SMALL(IF($G270:$BK270="○",COLUMN($G270:$BK270)),COLUMNS($CD270:CJ270)),"")</f>
        <v/>
      </c>
      <c r="CK270" t="str" cm="1">
        <f t="array" ref="CK270">IFERROR(SMALL(IF($G270:$BK270="○",COLUMN($G270:$BK270)),COLUMNS($CD270:CK270)),"")</f>
        <v/>
      </c>
      <c r="CL270" t="str" cm="1">
        <f t="array" ref="CL270">IFERROR(SMALL(IF($G270:$BK270="○",COLUMN($G270:$BK270)),COLUMNS($CD270:CL270)),"")</f>
        <v/>
      </c>
      <c r="CM270" t="str" cm="1">
        <f t="array" ref="CM270">IFERROR(SMALL(IF($G270:$BK270="○",COLUMN($G270:$BK270)),COLUMNS($CD270:CM270)),"")</f>
        <v/>
      </c>
      <c r="CN270" t="str" cm="1">
        <f t="array" ref="CN270">IFERROR(SMALL(IF($G270:$BK270="○",COLUMN($G270:$BK270)),COLUMNS($CD270:CN270)),"")</f>
        <v/>
      </c>
      <c r="CO270" t="str" cm="1">
        <f t="array" ref="CO270">IFERROR(SMALL(IF($G270:$BK270="○",COLUMN($G270:$BK270)),COLUMNS($CD270:CO270)),"")</f>
        <v/>
      </c>
      <c r="CP270" t="str" cm="1">
        <f t="array" ref="CP270">IFERROR(SMALL(IF($G270:$BK270="○",COLUMN($G270:$BK270)),COLUMNS($CD270:CP270)),"")</f>
        <v/>
      </c>
      <c r="CQ270" t="str" cm="1">
        <f t="array" ref="CQ270">IFERROR(SMALL(IF($G270:$BK270="○",COLUMN($G270:$BK270)),COLUMNS($CD270:CQ270)),"")</f>
        <v/>
      </c>
      <c r="CR270" t="str" cm="1">
        <f t="array" ref="CR270">IFERROR(SMALL(IF($G270:$BK270="○",COLUMN($G270:$BK270)),COLUMNS($CD270:CR270)),"")</f>
        <v/>
      </c>
      <c r="CS270" t="str" cm="1">
        <f t="array" ref="CS270">IFERROR(SMALL(IF($G270:$BK270="○",COLUMN($G270:$BK270)),COLUMNS($CD270:CS270)),"")</f>
        <v/>
      </c>
      <c r="CT270" t="str" cm="1">
        <f t="array" ref="CT270">IFERROR(SMALL(IF($G270:$BK270="○",COLUMN($G270:$BK270)),COLUMNS($CD270:CT270)),"")</f>
        <v/>
      </c>
      <c r="CU270" t="str" cm="1">
        <f t="array" ref="CU270">IFERROR(SMALL(IF($G270:$BK270="○",COLUMN($G270:$BK270)),COLUMNS($CD270:CU270)),"")</f>
        <v/>
      </c>
      <c r="CV270" t="str" cm="1">
        <f t="array" ref="CV270">IFERROR(SMALL(IF($G270:$BK270="○",COLUMN($G270:$BK270)),COLUMNS($CD270:CV270)),"")</f>
        <v/>
      </c>
      <c r="CW270" t="str" cm="1">
        <f t="array" ref="CW270">IFERROR(SMALL(IF($G270:$BK270="○",COLUMN($G270:$BK270)),COLUMNS($CD270:CW270)),"")</f>
        <v/>
      </c>
      <c r="CX270" t="str" cm="1">
        <f t="array" ref="CX270">IFERROR(SMALL(IF($G270:$BK270="○",COLUMN($G270:$BK270)),COLUMNS($CD270:CX270)),"")</f>
        <v/>
      </c>
      <c r="CY270" t="str" cm="1">
        <f t="array" ref="CY270">IFERROR(SMALL(IF($G270:$BK270="○",COLUMN($G270:$BK270)),COLUMNS($CD270:CY270)),"")</f>
        <v/>
      </c>
      <c r="CZ270" t="str" cm="1">
        <f t="array" ref="CZ270">IFERROR(SMALL(IF($G270:$BK270="○",COLUMN($G270:$BK270)),COLUMNS($CD270:CZ270)),"")</f>
        <v/>
      </c>
      <c r="DA270" t="str" cm="1">
        <f t="array" ref="DA270">IFERROR(SMALL(IF($G270:$BK270="○",COLUMN($G270:$BK270)),COLUMNS($CD270:DA270)),"")</f>
        <v/>
      </c>
      <c r="DB270" t="str" cm="1">
        <f t="array" ref="DB270">IFERROR(SMALL(IF($G270:$BK270="○",COLUMN($G270:$BK270)),COLUMNS($CD270:DB270)),"")</f>
        <v/>
      </c>
      <c r="DC270" t="str" cm="1">
        <f t="array" ref="DC270">IFERROR(SMALL(IF($G270:$BK270="○",COLUMN($G270:$BK270)),COLUMNS($CD270:DC270)),"")</f>
        <v/>
      </c>
      <c r="DD270" t="str" cm="1">
        <f t="array" ref="DD270">IFERROR(SMALL(IF($G270:$BK270="○",COLUMN($G270:$BK270)),COLUMNS($CD270:DD270)),"")</f>
        <v/>
      </c>
      <c r="DE270" t="str" cm="1">
        <f t="array" ref="DE270">IFERROR(SMALL(IF($G270:$BK270="○",COLUMN($G270:$BK270)),COLUMNS($CD270:DE270)),"")</f>
        <v/>
      </c>
      <c r="DF270" t="str" cm="1">
        <f t="array" ref="DF270">IFERROR(SMALL(IF($G270:$BK270="○",COLUMN($G270:$BK270)),COLUMNS($CD270:DF270)),"")</f>
        <v/>
      </c>
      <c r="DG270" t="str" cm="1">
        <f t="array" ref="DG270">IFERROR(SMALL(IF($G270:$BK270="○",COLUMN($G270:$BK270)),COLUMNS($CD270:DG270)),"")</f>
        <v/>
      </c>
      <c r="DH270" t="str" cm="1">
        <f t="array" ref="DH270">IFERROR(SMALL(IF($G270:$BK270="○",COLUMN($G270:$BK270)),COLUMNS($CD270:DH270)),"")</f>
        <v/>
      </c>
      <c r="DI270" t="str" cm="1">
        <f t="array" ref="DI270">IFERROR(SMALL(IF($G270:$BK270="○",COLUMN($G270:$BK270)),COLUMNS($CD270:DI270)),"")</f>
        <v/>
      </c>
      <c r="DJ270" t="str" cm="1">
        <f t="array" ref="DJ270">IFERROR(SMALL(IF($G270:$BK270="○",COLUMN($G270:$BK270)),COLUMNS($CD270:DJ270)),"")</f>
        <v/>
      </c>
      <c r="DK270" t="str" cm="1">
        <f t="array" ref="DK270">IFERROR(SMALL(IF($G270:$BK270="○",COLUMN($G270:$BK270)),COLUMNS($CD270:DK270)),"")</f>
        <v/>
      </c>
      <c r="DL270" t="str" cm="1">
        <f t="array" ref="DL270">IFERROR(SMALL(IF($G270:$BK270="○",COLUMN($G270:$BK270)),COLUMNS($CD270:DL270)),"")</f>
        <v/>
      </c>
      <c r="DM270" t="str" cm="1">
        <f t="array" ref="DM270">IFERROR(SMALL(IF($G270:$BK270="○",COLUMN($G270:$BK270)),COLUMNS($CD270:DM270)),"")</f>
        <v/>
      </c>
      <c r="DN270" t="str" cm="1">
        <f t="array" ref="DN270">IFERROR(SMALL(IF($G270:$BK270="○",COLUMN($G270:$BK270)),COLUMNS($CD270:DN270)),"")</f>
        <v/>
      </c>
      <c r="DO270" t="str" cm="1">
        <f t="array" ref="DO270">IFERROR(SMALL(IF($G270:$BK270="○",COLUMN($G270:$BK270)),COLUMNS($CD270:DO270)),"")</f>
        <v/>
      </c>
      <c r="DP270" t="str" cm="1">
        <f t="array" ref="DP270">IFERROR(SMALL(IF($G270:$BK270="○",COLUMN($G270:$BK270)),COLUMNS($CD270:DP270)),"")</f>
        <v/>
      </c>
      <c r="DQ270" t="str" cm="1">
        <f t="array" ref="DQ270">IFERROR(SMALL(IF($G270:$BK270="○",COLUMN($G270:$BK270)),COLUMNS($CD270:DQ270)),"")</f>
        <v/>
      </c>
      <c r="DR270" t="str" cm="1">
        <f t="array" ref="DR270">IFERROR(SMALL(IF($G270:$BK270="○",COLUMN($G270:$BK270)),COLUMNS($CD270:DR270)),"")</f>
        <v/>
      </c>
      <c r="DS270" t="str" cm="1">
        <f t="array" ref="DS270">IFERROR(SMALL(IF($G270:$BK270="○",COLUMN($G270:$BK270)),COLUMNS($CD270:DS270)),"")</f>
        <v/>
      </c>
      <c r="DT270" t="str" cm="1">
        <f t="array" ref="DT270">IFERROR(SMALL(IF($G270:$BK270="○",COLUMN($G270:$BK270)),COLUMNS($CD270:DT270)),"")</f>
        <v/>
      </c>
      <c r="DU270" t="str" cm="1">
        <f t="array" ref="DU270">IFERROR(SMALL(IF($G270:$BK270="○",COLUMN($G270:$BK270)),COLUMNS($CD270:DU270)),"")</f>
        <v/>
      </c>
      <c r="DV270" t="str" cm="1">
        <f t="array" ref="DV270">IFERROR(SMALL(IF($G270:$BK270="○",COLUMN($G270:$BK270)),COLUMNS($CD270:DV270)),"")</f>
        <v/>
      </c>
      <c r="DW270" t="str" cm="1">
        <f t="array" ref="DW270">IFERROR(SMALL(IF($G270:$BK270="○",COLUMN($G270:$BK270)),COLUMNS($CD270:DW270)),"")</f>
        <v/>
      </c>
      <c r="DX270" t="str" cm="1">
        <f t="array" ref="DX270">IFERROR(SMALL(IF($G270:$BK270="○",COLUMN($G270:$BK270)),COLUMNS($CD270:DX270)),"")</f>
        <v/>
      </c>
      <c r="DY270" t="str" cm="1">
        <f t="array" ref="DY270">IFERROR(SMALL(IF($G270:$BK270="○",COLUMN($G270:$BK270)),COLUMNS($CD270:DY270)),"")</f>
        <v/>
      </c>
      <c r="DZ270" t="str" cm="1">
        <f t="array" ref="DZ270">IFERROR(SMALL(IF($G270:$BK270="○",COLUMN($G270:$BK270)),COLUMNS($CD270:DZ270)),"")</f>
        <v/>
      </c>
      <c r="EA270" t="str" cm="1">
        <f t="array" ref="EA270">IFERROR(SMALL(IF($G270:$BK270="○",COLUMN($G270:$BK270)),COLUMNS($CD270:EA270)),"")</f>
        <v/>
      </c>
      <c r="EB270" t="str" cm="1">
        <f t="array" ref="EB270">IFERROR(SMALL(IF($G270:$BK270="○",COLUMN($G270:$BK270)),COLUMNS($CD270:EB270)),"")</f>
        <v/>
      </c>
      <c r="EC270" t="str" cm="1">
        <f t="array" ref="EC270">IFERROR(SMALL(IF($G270:$BK270="○",COLUMN($G270:$BK270)),COLUMNS($CD270:EC270)),"")</f>
        <v/>
      </c>
      <c r="ED270" t="str" cm="1">
        <f t="array" ref="ED270">IFERROR(SMALL(IF($G270:$BK270="○",COLUMN($G270:$BK270)),COLUMNS($CD270:ED270)),"")</f>
        <v/>
      </c>
      <c r="EE270" t="str" cm="1">
        <f t="array" ref="EE270">IFERROR(SMALL(IF($G270:$BK270="○",COLUMN($G270:$BK270)),COLUMNS($CD270:EE270)),"")</f>
        <v/>
      </c>
      <c r="EF270" t="str" cm="1">
        <f t="array" ref="EF270">IFERROR(SMALL(IF($G270:$BK270="○",COLUMN($G270:$BK270)),COLUMNS($CD270:EF270)),"")</f>
        <v/>
      </c>
      <c r="EG270" t="str" cm="1">
        <f t="array" ref="EG270">IFERROR(SMALL(IF($G270:$BK270="○",COLUMN($G270:$BK270)),COLUMNS($CD270:EG270)),"")</f>
        <v/>
      </c>
      <c r="EH270" t="str" cm="1">
        <f t="array" ref="EH270">IFERROR(SMALL(IF($G270:$BK270="○",COLUMN($G270:$BK270)),COLUMNS($CD270:EH270)),"")</f>
        <v/>
      </c>
      <c r="EI270" t="str" cm="1">
        <f t="array" ref="EI270">IFERROR(SMALL(IF($G270:$BK270="○",COLUMN($G270:$BK270)),COLUMNS($CD270:EI270)),"")</f>
        <v/>
      </c>
      <c r="EJ270" t="str" cm="1">
        <f t="array" ref="EJ270">IFERROR(SMALL(IF($G270:$BK270="○",COLUMN($G270:$BK270)),COLUMNS($CD270:EJ270)),"")</f>
        <v/>
      </c>
      <c r="EK270" t="str" cm="1">
        <f t="array" ref="EK270">IFERROR(SMALL(IF($G270:$BK270="○",COLUMN($G270:$BK270)),COLUMNS($CD270:EK270)),"")</f>
        <v/>
      </c>
      <c r="EL270" t="str" cm="1">
        <f t="array" ref="EL270">IFERROR(SMALL(IF($G270:$BK270="○",COLUMN($G270:$BK270)),COLUMNS($CD270:EL270)),"")</f>
        <v/>
      </c>
      <c r="EM270" t="str" cm="1">
        <f t="array" ref="EM270">IFERROR(SMALL(IF($G270:$BK270="○",COLUMN($G270:$BK270)),COLUMNS($CD270:EM270)),"")</f>
        <v/>
      </c>
      <c r="EN270" t="str" cm="1">
        <f t="array" ref="EN270">IFERROR(SMALL(IF($G270:$BK270="○",COLUMN($G270:$BK270)),COLUMNS($CD270:EN270)),"")</f>
        <v/>
      </c>
      <c r="EO270" t="str" cm="1">
        <f t="array" ref="EO270">IFERROR(SMALL(IF($G270:$BK270="○",COLUMN($G270:$BK270)),COLUMNS($CD270:EO270)),"")</f>
        <v/>
      </c>
      <c r="EP270" t="str" cm="1">
        <f t="array" ref="EP270">IFERROR(SMALL(IF($G270:$BK270="○",COLUMN($G270:$BK270)),COLUMNS($CD270:EP270)),"")</f>
        <v/>
      </c>
      <c r="EQ270" t="str" cm="1">
        <f t="array" ref="EQ270">IFERROR(SMALL(IF($G270:$BK270="○",COLUMN($G270:$BK270)),COLUMNS($CD270:EQ270)),"")</f>
        <v/>
      </c>
      <c r="ER270" t="str" cm="1">
        <f t="array" ref="ER270">IFERROR(SMALL(IF($G270:$BK270="○",COLUMN($G270:$BK270)),COLUMNS($CD270:ER270)),"")</f>
        <v/>
      </c>
      <c r="ES270" t="str" cm="1">
        <f t="array" ref="ES270">IFERROR(SMALL(IF($G270:$BK270="○",COLUMN($G270:$BK270)),COLUMNS($CD270:ES270)),"")</f>
        <v/>
      </c>
      <c r="ET270" t="str" cm="1">
        <f t="array" ref="ET270">IFERROR(SMALL(IF($G270:$BK270="○",COLUMN($G270:$BK270)),COLUMNS($CD270:ET270)),"")</f>
        <v/>
      </c>
      <c r="EU270" t="str" cm="1">
        <f t="array" ref="EU270">IFERROR(SMALL(IF($G270:$BK270="○",COLUMN($G270:$BK270)),COLUMNS($CD270:EU270)),"")</f>
        <v/>
      </c>
      <c r="EV270" t="str" cm="1">
        <f t="array" ref="EV270">IFERROR(SMALL(IF($G270:$BK270="○",COLUMN($G270:$BK270)),COLUMNS($CD270:EV270)),"")</f>
        <v/>
      </c>
      <c r="EW270" t="str" cm="1">
        <f t="array" ref="EW270">IFERROR(SMALL(IF($G270:$BK270="○",COLUMN($G270:$BK270)),COLUMNS($CD270:EW270)),"")</f>
        <v/>
      </c>
      <c r="EX270" t="str" cm="1">
        <f t="array" ref="EX270">IFERROR(SMALL(IF($G270:$BK270="○",COLUMN($G270:$BK270)),COLUMNS($CD270:EX270)),"")</f>
        <v/>
      </c>
      <c r="EY270" t="str" cm="1">
        <f t="array" ref="EY270">IFERROR(SMALL(IF($G270:$BK270="○",COLUMN($G270:$BK270)),COLUMNS($CD270:EY270)),"")</f>
        <v/>
      </c>
      <c r="EZ270" t="str" cm="1">
        <f t="array" ref="EZ270">IFERROR(SMALL(IF($G270:$BK270="○",COLUMN($G270:$BK270)),COLUMNS($CD270:EZ270)),"")</f>
        <v/>
      </c>
      <c r="FA270" t="str" cm="1">
        <f t="array" ref="FA270">IFERROR(SMALL(IF($G270:$BK270="○",COLUMN($G270:$BK270)),COLUMNS($CD270:FA270)),"")</f>
        <v/>
      </c>
      <c r="FB270" t="str" cm="1">
        <f t="array" ref="FB270">IFERROR(SMALL(IF($G270:$BK270="○",COLUMN($G270:$BK270)),COLUMNS($CD270:FB270)),"")</f>
        <v/>
      </c>
      <c r="FC270" t="str" cm="1">
        <f t="array" ref="FC270">IFERROR(SMALL(IF($G270:$BK270="○",COLUMN($G270:$BK270)),COLUMNS($CD270:FC270)),"")</f>
        <v/>
      </c>
      <c r="FD270" t="str" cm="1">
        <f t="array" ref="FD270">IFERROR(SMALL(IF($G270:$BK270="○",COLUMN($G270:$BK270)),COLUMNS($CD270:FD270)),"")</f>
        <v/>
      </c>
      <c r="FE270" t="str" cm="1">
        <f t="array" ref="FE270">IFERROR(SMALL(IF($G270:$BK270="○",COLUMN($G270:$BK270)),COLUMNS($CD270:FE270)),"")</f>
        <v/>
      </c>
      <c r="FF270" t="str" cm="1">
        <f t="array" ref="FF270">IFERROR(SMALL(IF($G270:$BK270="○",COLUMN($G270:$BK270)),COLUMNS($CD270:FF270)),"")</f>
        <v/>
      </c>
      <c r="FG270" t="str" cm="1">
        <f t="array" ref="FG270">IFERROR(SMALL(IF($G270:$BK270="○",COLUMN($G270:$BK270)),COLUMNS($CD270:FG270)),"")</f>
        <v/>
      </c>
      <c r="FH270" t="str" cm="1">
        <f t="array" ref="FH270">IFERROR(SMALL(IF($G270:$BK270="○",COLUMN($G270:$BK270)),COLUMNS($CD270:FH270)),"")</f>
        <v/>
      </c>
      <c r="FI270" t="str" cm="1">
        <f t="array" ref="FI270">IFERROR(SMALL(IF($G270:$BK270="○",COLUMN($G270:$BK270)),COLUMNS($CD270:FI270)),"")</f>
        <v/>
      </c>
      <c r="FJ270" t="str" cm="1">
        <f t="array" ref="FJ270">IFERROR(SMALL(IF($G270:$BK270="○",COLUMN($G270:$BK270)),COLUMNS($CD270:FJ270)),"")</f>
        <v/>
      </c>
      <c r="FK270" t="str" cm="1">
        <f t="array" ref="FK270">IFERROR(SMALL(IF($G270:$BK270="○",COLUMN($G270:$BK270)),COLUMNS($CD270:FK270)),"")</f>
        <v/>
      </c>
      <c r="FL270" t="str" cm="1">
        <f t="array" ref="FL270">IFERROR(SMALL(IF($G270:$BK270="○",COLUMN($G270:$BK270)),COLUMNS($CD270:FL270)),"")</f>
        <v/>
      </c>
      <c r="FM270" t="str" cm="1">
        <f t="array" ref="FM270">IFERROR(SMALL(IF($G270:$BK270="○",COLUMN($G270:$BK270)),COLUMNS($CD270:FM270)),"")</f>
        <v/>
      </c>
      <c r="FN270" t="str" cm="1">
        <f t="array" ref="FN270">IFERROR(SMALL(IF($G270:$BK270="○",COLUMN($G270:$BK270)),COLUMNS($CD270:FN270)),"")</f>
        <v/>
      </c>
      <c r="FO270" t="str" cm="1">
        <f t="array" ref="FO270">IFERROR(SMALL(IF($G270:$BK270="○",COLUMN($G270:$BK270)),COLUMNS($CD270:FO270)),"")</f>
        <v/>
      </c>
      <c r="FP270" t="str" cm="1">
        <f t="array" ref="FP270">IFERROR(SMALL(IF($G270:$BK270="○",COLUMN($G270:$BK270)),COLUMNS($CD270:FP270)),"")</f>
        <v/>
      </c>
    </row>
    <row r="271" spans="1:172" x14ac:dyDescent="0.4">
      <c r="A271" s="9" t="str">
        <f>IF(B271&lt;&gt;"", COUNTA($B$4:B271), "")</f>
        <v/>
      </c>
      <c r="B271" s="94"/>
      <c r="C271" s="94"/>
      <c r="D271" s="94"/>
      <c r="E271" s="94"/>
      <c r="F271" s="95"/>
      <c r="G271" s="97"/>
      <c r="H271" s="97"/>
      <c r="I271" s="97"/>
      <c r="J271" s="97"/>
      <c r="K271" s="97"/>
      <c r="L271" s="97"/>
      <c r="M271" s="97"/>
      <c r="N271" s="97"/>
      <c r="O271" s="97"/>
      <c r="P271" s="97"/>
      <c r="Q271" s="97"/>
      <c r="R271" s="97"/>
      <c r="S271" s="97"/>
      <c r="T271" s="97"/>
      <c r="U271" s="97"/>
      <c r="V271" s="97"/>
      <c r="W271" s="97"/>
      <c r="X271" s="97"/>
      <c r="Y271" s="97"/>
      <c r="Z271" s="97"/>
      <c r="AA271" s="97"/>
      <c r="AB271" s="97"/>
      <c r="AC271" s="97"/>
      <c r="AD271" s="97"/>
      <c r="AE271" s="97"/>
      <c r="AF271" s="97"/>
      <c r="AG271" s="97"/>
      <c r="AH271" s="97"/>
      <c r="AI271" s="97"/>
      <c r="AJ271" s="97"/>
      <c r="AK271" s="97"/>
      <c r="AL271" s="97"/>
      <c r="AM271" s="97"/>
      <c r="AN271" s="97"/>
      <c r="AO271" s="97"/>
      <c r="AP271" s="97"/>
      <c r="AQ271" s="97"/>
      <c r="AR271" s="97"/>
      <c r="AS271" s="97"/>
      <c r="AT271" s="97"/>
      <c r="AU271" s="97"/>
      <c r="AV271" s="97"/>
      <c r="AW271" s="97"/>
      <c r="AX271" s="97"/>
      <c r="AY271" s="97"/>
      <c r="AZ271" s="97"/>
      <c r="BA271" s="97"/>
      <c r="BB271" s="97"/>
      <c r="BC271" s="97"/>
      <c r="BD271" s="97"/>
      <c r="BE271" s="97"/>
      <c r="BF271" s="97"/>
      <c r="BG271" s="97"/>
      <c r="BH271" s="97"/>
      <c r="BI271" s="97"/>
      <c r="BJ271" s="97"/>
      <c r="BK271" s="97"/>
      <c r="BL271" s="94"/>
      <c r="BM271" s="94"/>
      <c r="BN271" s="94"/>
      <c r="BO271" s="94"/>
      <c r="BP271" s="94"/>
      <c r="BQ271" s="94"/>
      <c r="BR271" s="94"/>
      <c r="BS271" s="94"/>
      <c r="BT271" s="94"/>
      <c r="BU271" s="94"/>
      <c r="BV271" s="99"/>
      <c r="BX271">
        <f t="shared" si="8"/>
        <v>0</v>
      </c>
      <c r="CA271" t="str">
        <f>IF(BX271&gt;0,MAX(CA$3:CA270)+1,"")</f>
        <v/>
      </c>
      <c r="CB271">
        <f t="shared" si="9"/>
        <v>0</v>
      </c>
      <c r="CD271" s="12" t="str" cm="1">
        <f t="array" ref="CD271">IFERROR(SMALL(IF($G271:$BK271="○",COLUMN($G271:$BK271)),COLUMNS($CD271:CD271)),"")</f>
        <v/>
      </c>
      <c r="CE271" s="12" t="str" cm="1">
        <f t="array" ref="CE271">IFERROR(SMALL(IF($G271:$BK271="○",COLUMN($G271:$BK271)),COLUMNS($CD271:CE271)),"")</f>
        <v/>
      </c>
      <c r="CF271" t="str" cm="1">
        <f t="array" ref="CF271">IFERROR(SMALL(IF($G271:$BK271="○",COLUMN($G271:$BK271)),COLUMNS($CD271:CF271)),"")</f>
        <v/>
      </c>
      <c r="CG271" t="str" cm="1">
        <f t="array" ref="CG271">IFERROR(SMALL(IF($G271:$BK271="○",COLUMN($G271:$BK271)),COLUMNS($CD271:CG271)),"")</f>
        <v/>
      </c>
      <c r="CH271" t="str" cm="1">
        <f t="array" ref="CH271">IFERROR(SMALL(IF($G271:$BK271="○",COLUMN($G271:$BK271)),COLUMNS($CD271:CH271)),"")</f>
        <v/>
      </c>
      <c r="CI271" t="str" cm="1">
        <f t="array" ref="CI271">IFERROR(SMALL(IF($G271:$BK271="○",COLUMN($G271:$BK271)),COLUMNS($CD271:CI271)),"")</f>
        <v/>
      </c>
      <c r="CJ271" t="str" cm="1">
        <f t="array" ref="CJ271">IFERROR(SMALL(IF($G271:$BK271="○",COLUMN($G271:$BK271)),COLUMNS($CD271:CJ271)),"")</f>
        <v/>
      </c>
      <c r="CK271" t="str" cm="1">
        <f t="array" ref="CK271">IFERROR(SMALL(IF($G271:$BK271="○",COLUMN($G271:$BK271)),COLUMNS($CD271:CK271)),"")</f>
        <v/>
      </c>
      <c r="CL271" t="str" cm="1">
        <f t="array" ref="CL271">IFERROR(SMALL(IF($G271:$BK271="○",COLUMN($G271:$BK271)),COLUMNS($CD271:CL271)),"")</f>
        <v/>
      </c>
      <c r="CM271" t="str" cm="1">
        <f t="array" ref="CM271">IFERROR(SMALL(IF($G271:$BK271="○",COLUMN($G271:$BK271)),COLUMNS($CD271:CM271)),"")</f>
        <v/>
      </c>
      <c r="CN271" t="str" cm="1">
        <f t="array" ref="CN271">IFERROR(SMALL(IF($G271:$BK271="○",COLUMN($G271:$BK271)),COLUMNS($CD271:CN271)),"")</f>
        <v/>
      </c>
      <c r="CO271" t="str" cm="1">
        <f t="array" ref="CO271">IFERROR(SMALL(IF($G271:$BK271="○",COLUMN($G271:$BK271)),COLUMNS($CD271:CO271)),"")</f>
        <v/>
      </c>
      <c r="CP271" t="str" cm="1">
        <f t="array" ref="CP271">IFERROR(SMALL(IF($G271:$BK271="○",COLUMN($G271:$BK271)),COLUMNS($CD271:CP271)),"")</f>
        <v/>
      </c>
      <c r="CQ271" t="str" cm="1">
        <f t="array" ref="CQ271">IFERROR(SMALL(IF($G271:$BK271="○",COLUMN($G271:$BK271)),COLUMNS($CD271:CQ271)),"")</f>
        <v/>
      </c>
      <c r="CR271" t="str" cm="1">
        <f t="array" ref="CR271">IFERROR(SMALL(IF($G271:$BK271="○",COLUMN($G271:$BK271)),COLUMNS($CD271:CR271)),"")</f>
        <v/>
      </c>
      <c r="CS271" t="str" cm="1">
        <f t="array" ref="CS271">IFERROR(SMALL(IF($G271:$BK271="○",COLUMN($G271:$BK271)),COLUMNS($CD271:CS271)),"")</f>
        <v/>
      </c>
      <c r="CT271" t="str" cm="1">
        <f t="array" ref="CT271">IFERROR(SMALL(IF($G271:$BK271="○",COLUMN($G271:$BK271)),COLUMNS($CD271:CT271)),"")</f>
        <v/>
      </c>
      <c r="CU271" t="str" cm="1">
        <f t="array" ref="CU271">IFERROR(SMALL(IF($G271:$BK271="○",COLUMN($G271:$BK271)),COLUMNS($CD271:CU271)),"")</f>
        <v/>
      </c>
      <c r="CV271" t="str" cm="1">
        <f t="array" ref="CV271">IFERROR(SMALL(IF($G271:$BK271="○",COLUMN($G271:$BK271)),COLUMNS($CD271:CV271)),"")</f>
        <v/>
      </c>
      <c r="CW271" t="str" cm="1">
        <f t="array" ref="CW271">IFERROR(SMALL(IF($G271:$BK271="○",COLUMN($G271:$BK271)),COLUMNS($CD271:CW271)),"")</f>
        <v/>
      </c>
      <c r="CX271" t="str" cm="1">
        <f t="array" ref="CX271">IFERROR(SMALL(IF($G271:$BK271="○",COLUMN($G271:$BK271)),COLUMNS($CD271:CX271)),"")</f>
        <v/>
      </c>
      <c r="CY271" t="str" cm="1">
        <f t="array" ref="CY271">IFERROR(SMALL(IF($G271:$BK271="○",COLUMN($G271:$BK271)),COLUMNS($CD271:CY271)),"")</f>
        <v/>
      </c>
      <c r="CZ271" t="str" cm="1">
        <f t="array" ref="CZ271">IFERROR(SMALL(IF($G271:$BK271="○",COLUMN($G271:$BK271)),COLUMNS($CD271:CZ271)),"")</f>
        <v/>
      </c>
      <c r="DA271" t="str" cm="1">
        <f t="array" ref="DA271">IFERROR(SMALL(IF($G271:$BK271="○",COLUMN($G271:$BK271)),COLUMNS($CD271:DA271)),"")</f>
        <v/>
      </c>
      <c r="DB271" t="str" cm="1">
        <f t="array" ref="DB271">IFERROR(SMALL(IF($G271:$BK271="○",COLUMN($G271:$BK271)),COLUMNS($CD271:DB271)),"")</f>
        <v/>
      </c>
      <c r="DC271" t="str" cm="1">
        <f t="array" ref="DC271">IFERROR(SMALL(IF($G271:$BK271="○",COLUMN($G271:$BK271)),COLUMNS($CD271:DC271)),"")</f>
        <v/>
      </c>
      <c r="DD271" t="str" cm="1">
        <f t="array" ref="DD271">IFERROR(SMALL(IF($G271:$BK271="○",COLUMN($G271:$BK271)),COLUMNS($CD271:DD271)),"")</f>
        <v/>
      </c>
      <c r="DE271" t="str" cm="1">
        <f t="array" ref="DE271">IFERROR(SMALL(IF($G271:$BK271="○",COLUMN($G271:$BK271)),COLUMNS($CD271:DE271)),"")</f>
        <v/>
      </c>
      <c r="DF271" t="str" cm="1">
        <f t="array" ref="DF271">IFERROR(SMALL(IF($G271:$BK271="○",COLUMN($G271:$BK271)),COLUMNS($CD271:DF271)),"")</f>
        <v/>
      </c>
      <c r="DG271" t="str" cm="1">
        <f t="array" ref="DG271">IFERROR(SMALL(IF($G271:$BK271="○",COLUMN($G271:$BK271)),COLUMNS($CD271:DG271)),"")</f>
        <v/>
      </c>
      <c r="DH271" t="str" cm="1">
        <f t="array" ref="DH271">IFERROR(SMALL(IF($G271:$BK271="○",COLUMN($G271:$BK271)),COLUMNS($CD271:DH271)),"")</f>
        <v/>
      </c>
      <c r="DI271" t="str" cm="1">
        <f t="array" ref="DI271">IFERROR(SMALL(IF($G271:$BK271="○",COLUMN($G271:$BK271)),COLUMNS($CD271:DI271)),"")</f>
        <v/>
      </c>
      <c r="DJ271" t="str" cm="1">
        <f t="array" ref="DJ271">IFERROR(SMALL(IF($G271:$BK271="○",COLUMN($G271:$BK271)),COLUMNS($CD271:DJ271)),"")</f>
        <v/>
      </c>
      <c r="DK271" t="str" cm="1">
        <f t="array" ref="DK271">IFERROR(SMALL(IF($G271:$BK271="○",COLUMN($G271:$BK271)),COLUMNS($CD271:DK271)),"")</f>
        <v/>
      </c>
      <c r="DL271" t="str" cm="1">
        <f t="array" ref="DL271">IFERROR(SMALL(IF($G271:$BK271="○",COLUMN($G271:$BK271)),COLUMNS($CD271:DL271)),"")</f>
        <v/>
      </c>
      <c r="DM271" t="str" cm="1">
        <f t="array" ref="DM271">IFERROR(SMALL(IF($G271:$BK271="○",COLUMN($G271:$BK271)),COLUMNS($CD271:DM271)),"")</f>
        <v/>
      </c>
      <c r="DN271" t="str" cm="1">
        <f t="array" ref="DN271">IFERROR(SMALL(IF($G271:$BK271="○",COLUMN($G271:$BK271)),COLUMNS($CD271:DN271)),"")</f>
        <v/>
      </c>
      <c r="DO271" t="str" cm="1">
        <f t="array" ref="DO271">IFERROR(SMALL(IF($G271:$BK271="○",COLUMN($G271:$BK271)),COLUMNS($CD271:DO271)),"")</f>
        <v/>
      </c>
      <c r="DP271" t="str" cm="1">
        <f t="array" ref="DP271">IFERROR(SMALL(IF($G271:$BK271="○",COLUMN($G271:$BK271)),COLUMNS($CD271:DP271)),"")</f>
        <v/>
      </c>
      <c r="DQ271" t="str" cm="1">
        <f t="array" ref="DQ271">IFERROR(SMALL(IF($G271:$BK271="○",COLUMN($G271:$BK271)),COLUMNS($CD271:DQ271)),"")</f>
        <v/>
      </c>
      <c r="DR271" t="str" cm="1">
        <f t="array" ref="DR271">IFERROR(SMALL(IF($G271:$BK271="○",COLUMN($G271:$BK271)),COLUMNS($CD271:DR271)),"")</f>
        <v/>
      </c>
      <c r="DS271" t="str" cm="1">
        <f t="array" ref="DS271">IFERROR(SMALL(IF($G271:$BK271="○",COLUMN($G271:$BK271)),COLUMNS($CD271:DS271)),"")</f>
        <v/>
      </c>
      <c r="DT271" t="str" cm="1">
        <f t="array" ref="DT271">IFERROR(SMALL(IF($G271:$BK271="○",COLUMN($G271:$BK271)),COLUMNS($CD271:DT271)),"")</f>
        <v/>
      </c>
      <c r="DU271" t="str" cm="1">
        <f t="array" ref="DU271">IFERROR(SMALL(IF($G271:$BK271="○",COLUMN($G271:$BK271)),COLUMNS($CD271:DU271)),"")</f>
        <v/>
      </c>
      <c r="DV271" t="str" cm="1">
        <f t="array" ref="DV271">IFERROR(SMALL(IF($G271:$BK271="○",COLUMN($G271:$BK271)),COLUMNS($CD271:DV271)),"")</f>
        <v/>
      </c>
      <c r="DW271" t="str" cm="1">
        <f t="array" ref="DW271">IFERROR(SMALL(IF($G271:$BK271="○",COLUMN($G271:$BK271)),COLUMNS($CD271:DW271)),"")</f>
        <v/>
      </c>
      <c r="DX271" t="str" cm="1">
        <f t="array" ref="DX271">IFERROR(SMALL(IF($G271:$BK271="○",COLUMN($G271:$BK271)),COLUMNS($CD271:DX271)),"")</f>
        <v/>
      </c>
      <c r="DY271" t="str" cm="1">
        <f t="array" ref="DY271">IFERROR(SMALL(IF($G271:$BK271="○",COLUMN($G271:$BK271)),COLUMNS($CD271:DY271)),"")</f>
        <v/>
      </c>
      <c r="DZ271" t="str" cm="1">
        <f t="array" ref="DZ271">IFERROR(SMALL(IF($G271:$BK271="○",COLUMN($G271:$BK271)),COLUMNS($CD271:DZ271)),"")</f>
        <v/>
      </c>
      <c r="EA271" t="str" cm="1">
        <f t="array" ref="EA271">IFERROR(SMALL(IF($G271:$BK271="○",COLUMN($G271:$BK271)),COLUMNS($CD271:EA271)),"")</f>
        <v/>
      </c>
      <c r="EB271" t="str" cm="1">
        <f t="array" ref="EB271">IFERROR(SMALL(IF($G271:$BK271="○",COLUMN($G271:$BK271)),COLUMNS($CD271:EB271)),"")</f>
        <v/>
      </c>
      <c r="EC271" t="str" cm="1">
        <f t="array" ref="EC271">IFERROR(SMALL(IF($G271:$BK271="○",COLUMN($G271:$BK271)),COLUMNS($CD271:EC271)),"")</f>
        <v/>
      </c>
      <c r="ED271" t="str" cm="1">
        <f t="array" ref="ED271">IFERROR(SMALL(IF($G271:$BK271="○",COLUMN($G271:$BK271)),COLUMNS($CD271:ED271)),"")</f>
        <v/>
      </c>
      <c r="EE271" t="str" cm="1">
        <f t="array" ref="EE271">IFERROR(SMALL(IF($G271:$BK271="○",COLUMN($G271:$BK271)),COLUMNS($CD271:EE271)),"")</f>
        <v/>
      </c>
      <c r="EF271" t="str" cm="1">
        <f t="array" ref="EF271">IFERROR(SMALL(IF($G271:$BK271="○",COLUMN($G271:$BK271)),COLUMNS($CD271:EF271)),"")</f>
        <v/>
      </c>
      <c r="EG271" t="str" cm="1">
        <f t="array" ref="EG271">IFERROR(SMALL(IF($G271:$BK271="○",COLUMN($G271:$BK271)),COLUMNS($CD271:EG271)),"")</f>
        <v/>
      </c>
      <c r="EH271" t="str" cm="1">
        <f t="array" ref="EH271">IFERROR(SMALL(IF($G271:$BK271="○",COLUMN($G271:$BK271)),COLUMNS($CD271:EH271)),"")</f>
        <v/>
      </c>
      <c r="EI271" t="str" cm="1">
        <f t="array" ref="EI271">IFERROR(SMALL(IF($G271:$BK271="○",COLUMN($G271:$BK271)),COLUMNS($CD271:EI271)),"")</f>
        <v/>
      </c>
      <c r="EJ271" t="str" cm="1">
        <f t="array" ref="EJ271">IFERROR(SMALL(IF($G271:$BK271="○",COLUMN($G271:$BK271)),COLUMNS($CD271:EJ271)),"")</f>
        <v/>
      </c>
      <c r="EK271" t="str" cm="1">
        <f t="array" ref="EK271">IFERROR(SMALL(IF($G271:$BK271="○",COLUMN($G271:$BK271)),COLUMNS($CD271:EK271)),"")</f>
        <v/>
      </c>
      <c r="EL271" t="str" cm="1">
        <f t="array" ref="EL271">IFERROR(SMALL(IF($G271:$BK271="○",COLUMN($G271:$BK271)),COLUMNS($CD271:EL271)),"")</f>
        <v/>
      </c>
      <c r="EM271" t="str" cm="1">
        <f t="array" ref="EM271">IFERROR(SMALL(IF($G271:$BK271="○",COLUMN($G271:$BK271)),COLUMNS($CD271:EM271)),"")</f>
        <v/>
      </c>
      <c r="EN271" t="str" cm="1">
        <f t="array" ref="EN271">IFERROR(SMALL(IF($G271:$BK271="○",COLUMN($G271:$BK271)),COLUMNS($CD271:EN271)),"")</f>
        <v/>
      </c>
      <c r="EO271" t="str" cm="1">
        <f t="array" ref="EO271">IFERROR(SMALL(IF($G271:$BK271="○",COLUMN($G271:$BK271)),COLUMNS($CD271:EO271)),"")</f>
        <v/>
      </c>
      <c r="EP271" t="str" cm="1">
        <f t="array" ref="EP271">IFERROR(SMALL(IF($G271:$BK271="○",COLUMN($G271:$BK271)),COLUMNS($CD271:EP271)),"")</f>
        <v/>
      </c>
      <c r="EQ271" t="str" cm="1">
        <f t="array" ref="EQ271">IFERROR(SMALL(IF($G271:$BK271="○",COLUMN($G271:$BK271)),COLUMNS($CD271:EQ271)),"")</f>
        <v/>
      </c>
      <c r="ER271" t="str" cm="1">
        <f t="array" ref="ER271">IFERROR(SMALL(IF($G271:$BK271="○",COLUMN($G271:$BK271)),COLUMNS($CD271:ER271)),"")</f>
        <v/>
      </c>
      <c r="ES271" t="str" cm="1">
        <f t="array" ref="ES271">IFERROR(SMALL(IF($G271:$BK271="○",COLUMN($G271:$BK271)),COLUMNS($CD271:ES271)),"")</f>
        <v/>
      </c>
      <c r="ET271" t="str" cm="1">
        <f t="array" ref="ET271">IFERROR(SMALL(IF($G271:$BK271="○",COLUMN($G271:$BK271)),COLUMNS($CD271:ET271)),"")</f>
        <v/>
      </c>
      <c r="EU271" t="str" cm="1">
        <f t="array" ref="EU271">IFERROR(SMALL(IF($G271:$BK271="○",COLUMN($G271:$BK271)),COLUMNS($CD271:EU271)),"")</f>
        <v/>
      </c>
      <c r="EV271" t="str" cm="1">
        <f t="array" ref="EV271">IFERROR(SMALL(IF($G271:$BK271="○",COLUMN($G271:$BK271)),COLUMNS($CD271:EV271)),"")</f>
        <v/>
      </c>
      <c r="EW271" t="str" cm="1">
        <f t="array" ref="EW271">IFERROR(SMALL(IF($G271:$BK271="○",COLUMN($G271:$BK271)),COLUMNS($CD271:EW271)),"")</f>
        <v/>
      </c>
      <c r="EX271" t="str" cm="1">
        <f t="array" ref="EX271">IFERROR(SMALL(IF($G271:$BK271="○",COLUMN($G271:$BK271)),COLUMNS($CD271:EX271)),"")</f>
        <v/>
      </c>
      <c r="EY271" t="str" cm="1">
        <f t="array" ref="EY271">IFERROR(SMALL(IF($G271:$BK271="○",COLUMN($G271:$BK271)),COLUMNS($CD271:EY271)),"")</f>
        <v/>
      </c>
      <c r="EZ271" t="str" cm="1">
        <f t="array" ref="EZ271">IFERROR(SMALL(IF($G271:$BK271="○",COLUMN($G271:$BK271)),COLUMNS($CD271:EZ271)),"")</f>
        <v/>
      </c>
      <c r="FA271" t="str" cm="1">
        <f t="array" ref="FA271">IFERROR(SMALL(IF($G271:$BK271="○",COLUMN($G271:$BK271)),COLUMNS($CD271:FA271)),"")</f>
        <v/>
      </c>
      <c r="FB271" t="str" cm="1">
        <f t="array" ref="FB271">IFERROR(SMALL(IF($G271:$BK271="○",COLUMN($G271:$BK271)),COLUMNS($CD271:FB271)),"")</f>
        <v/>
      </c>
      <c r="FC271" t="str" cm="1">
        <f t="array" ref="FC271">IFERROR(SMALL(IF($G271:$BK271="○",COLUMN($G271:$BK271)),COLUMNS($CD271:FC271)),"")</f>
        <v/>
      </c>
      <c r="FD271" t="str" cm="1">
        <f t="array" ref="FD271">IFERROR(SMALL(IF($G271:$BK271="○",COLUMN($G271:$BK271)),COLUMNS($CD271:FD271)),"")</f>
        <v/>
      </c>
      <c r="FE271" t="str" cm="1">
        <f t="array" ref="FE271">IFERROR(SMALL(IF($G271:$BK271="○",COLUMN($G271:$BK271)),COLUMNS($CD271:FE271)),"")</f>
        <v/>
      </c>
      <c r="FF271" t="str" cm="1">
        <f t="array" ref="FF271">IFERROR(SMALL(IF($G271:$BK271="○",COLUMN($G271:$BK271)),COLUMNS($CD271:FF271)),"")</f>
        <v/>
      </c>
      <c r="FG271" t="str" cm="1">
        <f t="array" ref="FG271">IFERROR(SMALL(IF($G271:$BK271="○",COLUMN($G271:$BK271)),COLUMNS($CD271:FG271)),"")</f>
        <v/>
      </c>
      <c r="FH271" t="str" cm="1">
        <f t="array" ref="FH271">IFERROR(SMALL(IF($G271:$BK271="○",COLUMN($G271:$BK271)),COLUMNS($CD271:FH271)),"")</f>
        <v/>
      </c>
      <c r="FI271" t="str" cm="1">
        <f t="array" ref="FI271">IFERROR(SMALL(IF($G271:$BK271="○",COLUMN($G271:$BK271)),COLUMNS($CD271:FI271)),"")</f>
        <v/>
      </c>
      <c r="FJ271" t="str" cm="1">
        <f t="array" ref="FJ271">IFERROR(SMALL(IF($G271:$BK271="○",COLUMN($G271:$BK271)),COLUMNS($CD271:FJ271)),"")</f>
        <v/>
      </c>
      <c r="FK271" t="str" cm="1">
        <f t="array" ref="FK271">IFERROR(SMALL(IF($G271:$BK271="○",COLUMN($G271:$BK271)),COLUMNS($CD271:FK271)),"")</f>
        <v/>
      </c>
      <c r="FL271" t="str" cm="1">
        <f t="array" ref="FL271">IFERROR(SMALL(IF($G271:$BK271="○",COLUMN($G271:$BK271)),COLUMNS($CD271:FL271)),"")</f>
        <v/>
      </c>
      <c r="FM271" t="str" cm="1">
        <f t="array" ref="FM271">IFERROR(SMALL(IF($G271:$BK271="○",COLUMN($G271:$BK271)),COLUMNS($CD271:FM271)),"")</f>
        <v/>
      </c>
      <c r="FN271" t="str" cm="1">
        <f t="array" ref="FN271">IFERROR(SMALL(IF($G271:$BK271="○",COLUMN($G271:$BK271)),COLUMNS($CD271:FN271)),"")</f>
        <v/>
      </c>
      <c r="FO271" t="str" cm="1">
        <f t="array" ref="FO271">IFERROR(SMALL(IF($G271:$BK271="○",COLUMN($G271:$BK271)),COLUMNS($CD271:FO271)),"")</f>
        <v/>
      </c>
      <c r="FP271" t="str" cm="1">
        <f t="array" ref="FP271">IFERROR(SMALL(IF($G271:$BK271="○",COLUMN($G271:$BK271)),COLUMNS($CD271:FP271)),"")</f>
        <v/>
      </c>
    </row>
    <row r="272" spans="1:172" x14ac:dyDescent="0.4">
      <c r="A272" s="9" t="str">
        <f>IF(B272&lt;&gt;"", COUNTA($B$4:B272), "")</f>
        <v/>
      </c>
      <c r="B272" s="92"/>
      <c r="C272" s="92"/>
      <c r="D272" s="92"/>
      <c r="E272" s="92"/>
      <c r="F272" s="93"/>
      <c r="G272" s="96"/>
      <c r="H272" s="96"/>
      <c r="I272" s="96"/>
      <c r="J272" s="96"/>
      <c r="K272" s="96"/>
      <c r="L272" s="96"/>
      <c r="M272" s="96"/>
      <c r="N272" s="96"/>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96"/>
      <c r="BC272" s="96"/>
      <c r="BD272" s="96"/>
      <c r="BE272" s="96"/>
      <c r="BF272" s="96"/>
      <c r="BG272" s="96"/>
      <c r="BH272" s="96"/>
      <c r="BI272" s="96"/>
      <c r="BJ272" s="96"/>
      <c r="BK272" s="96"/>
      <c r="BL272" s="92"/>
      <c r="BM272" s="92"/>
      <c r="BN272" s="92"/>
      <c r="BO272" s="92"/>
      <c r="BP272" s="92"/>
      <c r="BQ272" s="92"/>
      <c r="BR272" s="92"/>
      <c r="BS272" s="92"/>
      <c r="BT272" s="92"/>
      <c r="BU272" s="92"/>
      <c r="BV272" s="98"/>
      <c r="BX272">
        <f t="shared" si="8"/>
        <v>0</v>
      </c>
      <c r="CA272" t="str">
        <f>IF(BX272&gt;0,MAX(CA$3:CA271)+1,"")</f>
        <v/>
      </c>
      <c r="CB272">
        <f t="shared" si="9"/>
        <v>0</v>
      </c>
      <c r="CD272" s="12" t="str" cm="1">
        <f t="array" ref="CD272">IFERROR(SMALL(IF($G272:$BK272="○",COLUMN($G272:$BK272)),COLUMNS($CD272:CD272)),"")</f>
        <v/>
      </c>
      <c r="CE272" s="12" t="str" cm="1">
        <f t="array" ref="CE272">IFERROR(SMALL(IF($G272:$BK272="○",COLUMN($G272:$BK272)),COLUMNS($CD272:CE272)),"")</f>
        <v/>
      </c>
      <c r="CF272" t="str" cm="1">
        <f t="array" ref="CF272">IFERROR(SMALL(IF($G272:$BK272="○",COLUMN($G272:$BK272)),COLUMNS($CD272:CF272)),"")</f>
        <v/>
      </c>
      <c r="CG272" t="str" cm="1">
        <f t="array" ref="CG272">IFERROR(SMALL(IF($G272:$BK272="○",COLUMN($G272:$BK272)),COLUMNS($CD272:CG272)),"")</f>
        <v/>
      </c>
      <c r="CH272" t="str" cm="1">
        <f t="array" ref="CH272">IFERROR(SMALL(IF($G272:$BK272="○",COLUMN($G272:$BK272)),COLUMNS($CD272:CH272)),"")</f>
        <v/>
      </c>
      <c r="CI272" t="str" cm="1">
        <f t="array" ref="CI272">IFERROR(SMALL(IF($G272:$BK272="○",COLUMN($G272:$BK272)),COLUMNS($CD272:CI272)),"")</f>
        <v/>
      </c>
      <c r="CJ272" t="str" cm="1">
        <f t="array" ref="CJ272">IFERROR(SMALL(IF($G272:$BK272="○",COLUMN($G272:$BK272)),COLUMNS($CD272:CJ272)),"")</f>
        <v/>
      </c>
      <c r="CK272" t="str" cm="1">
        <f t="array" ref="CK272">IFERROR(SMALL(IF($G272:$BK272="○",COLUMN($G272:$BK272)),COLUMNS($CD272:CK272)),"")</f>
        <v/>
      </c>
      <c r="CL272" t="str" cm="1">
        <f t="array" ref="CL272">IFERROR(SMALL(IF($G272:$BK272="○",COLUMN($G272:$BK272)),COLUMNS($CD272:CL272)),"")</f>
        <v/>
      </c>
      <c r="CM272" t="str" cm="1">
        <f t="array" ref="CM272">IFERROR(SMALL(IF($G272:$BK272="○",COLUMN($G272:$BK272)),COLUMNS($CD272:CM272)),"")</f>
        <v/>
      </c>
      <c r="CN272" t="str" cm="1">
        <f t="array" ref="CN272">IFERROR(SMALL(IF($G272:$BK272="○",COLUMN($G272:$BK272)),COLUMNS($CD272:CN272)),"")</f>
        <v/>
      </c>
      <c r="CO272" t="str" cm="1">
        <f t="array" ref="CO272">IFERROR(SMALL(IF($G272:$BK272="○",COLUMN($G272:$BK272)),COLUMNS($CD272:CO272)),"")</f>
        <v/>
      </c>
      <c r="CP272" t="str" cm="1">
        <f t="array" ref="CP272">IFERROR(SMALL(IF($G272:$BK272="○",COLUMN($G272:$BK272)),COLUMNS($CD272:CP272)),"")</f>
        <v/>
      </c>
      <c r="CQ272" t="str" cm="1">
        <f t="array" ref="CQ272">IFERROR(SMALL(IF($G272:$BK272="○",COLUMN($G272:$BK272)),COLUMNS($CD272:CQ272)),"")</f>
        <v/>
      </c>
      <c r="CR272" t="str" cm="1">
        <f t="array" ref="CR272">IFERROR(SMALL(IF($G272:$BK272="○",COLUMN($G272:$BK272)),COLUMNS($CD272:CR272)),"")</f>
        <v/>
      </c>
      <c r="CS272" t="str" cm="1">
        <f t="array" ref="CS272">IFERROR(SMALL(IF($G272:$BK272="○",COLUMN($G272:$BK272)),COLUMNS($CD272:CS272)),"")</f>
        <v/>
      </c>
      <c r="CT272" t="str" cm="1">
        <f t="array" ref="CT272">IFERROR(SMALL(IF($G272:$BK272="○",COLUMN($G272:$BK272)),COLUMNS($CD272:CT272)),"")</f>
        <v/>
      </c>
      <c r="CU272" t="str" cm="1">
        <f t="array" ref="CU272">IFERROR(SMALL(IF($G272:$BK272="○",COLUMN($G272:$BK272)),COLUMNS($CD272:CU272)),"")</f>
        <v/>
      </c>
      <c r="CV272" t="str" cm="1">
        <f t="array" ref="CV272">IFERROR(SMALL(IF($G272:$BK272="○",COLUMN($G272:$BK272)),COLUMNS($CD272:CV272)),"")</f>
        <v/>
      </c>
      <c r="CW272" t="str" cm="1">
        <f t="array" ref="CW272">IFERROR(SMALL(IF($G272:$BK272="○",COLUMN($G272:$BK272)),COLUMNS($CD272:CW272)),"")</f>
        <v/>
      </c>
      <c r="CX272" t="str" cm="1">
        <f t="array" ref="CX272">IFERROR(SMALL(IF($G272:$BK272="○",COLUMN($G272:$BK272)),COLUMNS($CD272:CX272)),"")</f>
        <v/>
      </c>
      <c r="CY272" t="str" cm="1">
        <f t="array" ref="CY272">IFERROR(SMALL(IF($G272:$BK272="○",COLUMN($G272:$BK272)),COLUMNS($CD272:CY272)),"")</f>
        <v/>
      </c>
      <c r="CZ272" t="str" cm="1">
        <f t="array" ref="CZ272">IFERROR(SMALL(IF($G272:$BK272="○",COLUMN($G272:$BK272)),COLUMNS($CD272:CZ272)),"")</f>
        <v/>
      </c>
      <c r="DA272" t="str" cm="1">
        <f t="array" ref="DA272">IFERROR(SMALL(IF($G272:$BK272="○",COLUMN($G272:$BK272)),COLUMNS($CD272:DA272)),"")</f>
        <v/>
      </c>
      <c r="DB272" t="str" cm="1">
        <f t="array" ref="DB272">IFERROR(SMALL(IF($G272:$BK272="○",COLUMN($G272:$BK272)),COLUMNS($CD272:DB272)),"")</f>
        <v/>
      </c>
      <c r="DC272" t="str" cm="1">
        <f t="array" ref="DC272">IFERROR(SMALL(IF($G272:$BK272="○",COLUMN($G272:$BK272)),COLUMNS($CD272:DC272)),"")</f>
        <v/>
      </c>
      <c r="DD272" t="str" cm="1">
        <f t="array" ref="DD272">IFERROR(SMALL(IF($G272:$BK272="○",COLUMN($G272:$BK272)),COLUMNS($CD272:DD272)),"")</f>
        <v/>
      </c>
      <c r="DE272" t="str" cm="1">
        <f t="array" ref="DE272">IFERROR(SMALL(IF($G272:$BK272="○",COLUMN($G272:$BK272)),COLUMNS($CD272:DE272)),"")</f>
        <v/>
      </c>
      <c r="DF272" t="str" cm="1">
        <f t="array" ref="DF272">IFERROR(SMALL(IF($G272:$BK272="○",COLUMN($G272:$BK272)),COLUMNS($CD272:DF272)),"")</f>
        <v/>
      </c>
      <c r="DG272" t="str" cm="1">
        <f t="array" ref="DG272">IFERROR(SMALL(IF($G272:$BK272="○",COLUMN($G272:$BK272)),COLUMNS($CD272:DG272)),"")</f>
        <v/>
      </c>
      <c r="DH272" t="str" cm="1">
        <f t="array" ref="DH272">IFERROR(SMALL(IF($G272:$BK272="○",COLUMN($G272:$BK272)),COLUMNS($CD272:DH272)),"")</f>
        <v/>
      </c>
      <c r="DI272" t="str" cm="1">
        <f t="array" ref="DI272">IFERROR(SMALL(IF($G272:$BK272="○",COLUMN($G272:$BK272)),COLUMNS($CD272:DI272)),"")</f>
        <v/>
      </c>
      <c r="DJ272" t="str" cm="1">
        <f t="array" ref="DJ272">IFERROR(SMALL(IF($G272:$BK272="○",COLUMN($G272:$BK272)),COLUMNS($CD272:DJ272)),"")</f>
        <v/>
      </c>
      <c r="DK272" t="str" cm="1">
        <f t="array" ref="DK272">IFERROR(SMALL(IF($G272:$BK272="○",COLUMN($G272:$BK272)),COLUMNS($CD272:DK272)),"")</f>
        <v/>
      </c>
      <c r="DL272" t="str" cm="1">
        <f t="array" ref="DL272">IFERROR(SMALL(IF($G272:$BK272="○",COLUMN($G272:$BK272)),COLUMNS($CD272:DL272)),"")</f>
        <v/>
      </c>
      <c r="DM272" t="str" cm="1">
        <f t="array" ref="DM272">IFERROR(SMALL(IF($G272:$BK272="○",COLUMN($G272:$BK272)),COLUMNS($CD272:DM272)),"")</f>
        <v/>
      </c>
      <c r="DN272" t="str" cm="1">
        <f t="array" ref="DN272">IFERROR(SMALL(IF($G272:$BK272="○",COLUMN($G272:$BK272)),COLUMNS($CD272:DN272)),"")</f>
        <v/>
      </c>
      <c r="DO272" t="str" cm="1">
        <f t="array" ref="DO272">IFERROR(SMALL(IF($G272:$BK272="○",COLUMN($G272:$BK272)),COLUMNS($CD272:DO272)),"")</f>
        <v/>
      </c>
      <c r="DP272" t="str" cm="1">
        <f t="array" ref="DP272">IFERROR(SMALL(IF($G272:$BK272="○",COLUMN($G272:$BK272)),COLUMNS($CD272:DP272)),"")</f>
        <v/>
      </c>
      <c r="DQ272" t="str" cm="1">
        <f t="array" ref="DQ272">IFERROR(SMALL(IF($G272:$BK272="○",COLUMN($G272:$BK272)),COLUMNS($CD272:DQ272)),"")</f>
        <v/>
      </c>
      <c r="DR272" t="str" cm="1">
        <f t="array" ref="DR272">IFERROR(SMALL(IF($G272:$BK272="○",COLUMN($G272:$BK272)),COLUMNS($CD272:DR272)),"")</f>
        <v/>
      </c>
      <c r="DS272" t="str" cm="1">
        <f t="array" ref="DS272">IFERROR(SMALL(IF($G272:$BK272="○",COLUMN($G272:$BK272)),COLUMNS($CD272:DS272)),"")</f>
        <v/>
      </c>
      <c r="DT272" t="str" cm="1">
        <f t="array" ref="DT272">IFERROR(SMALL(IF($G272:$BK272="○",COLUMN($G272:$BK272)),COLUMNS($CD272:DT272)),"")</f>
        <v/>
      </c>
      <c r="DU272" t="str" cm="1">
        <f t="array" ref="DU272">IFERROR(SMALL(IF($G272:$BK272="○",COLUMN($G272:$BK272)),COLUMNS($CD272:DU272)),"")</f>
        <v/>
      </c>
      <c r="DV272" t="str" cm="1">
        <f t="array" ref="DV272">IFERROR(SMALL(IF($G272:$BK272="○",COLUMN($G272:$BK272)),COLUMNS($CD272:DV272)),"")</f>
        <v/>
      </c>
      <c r="DW272" t="str" cm="1">
        <f t="array" ref="DW272">IFERROR(SMALL(IF($G272:$BK272="○",COLUMN($G272:$BK272)),COLUMNS($CD272:DW272)),"")</f>
        <v/>
      </c>
      <c r="DX272" t="str" cm="1">
        <f t="array" ref="DX272">IFERROR(SMALL(IF($G272:$BK272="○",COLUMN($G272:$BK272)),COLUMNS($CD272:DX272)),"")</f>
        <v/>
      </c>
      <c r="DY272" t="str" cm="1">
        <f t="array" ref="DY272">IFERROR(SMALL(IF($G272:$BK272="○",COLUMN($G272:$BK272)),COLUMNS($CD272:DY272)),"")</f>
        <v/>
      </c>
      <c r="DZ272" t="str" cm="1">
        <f t="array" ref="DZ272">IFERROR(SMALL(IF($G272:$BK272="○",COLUMN($G272:$BK272)),COLUMNS($CD272:DZ272)),"")</f>
        <v/>
      </c>
      <c r="EA272" t="str" cm="1">
        <f t="array" ref="EA272">IFERROR(SMALL(IF($G272:$BK272="○",COLUMN($G272:$BK272)),COLUMNS($CD272:EA272)),"")</f>
        <v/>
      </c>
      <c r="EB272" t="str" cm="1">
        <f t="array" ref="EB272">IFERROR(SMALL(IF($G272:$BK272="○",COLUMN($G272:$BK272)),COLUMNS($CD272:EB272)),"")</f>
        <v/>
      </c>
      <c r="EC272" t="str" cm="1">
        <f t="array" ref="EC272">IFERROR(SMALL(IF($G272:$BK272="○",COLUMN($G272:$BK272)),COLUMNS($CD272:EC272)),"")</f>
        <v/>
      </c>
      <c r="ED272" t="str" cm="1">
        <f t="array" ref="ED272">IFERROR(SMALL(IF($G272:$BK272="○",COLUMN($G272:$BK272)),COLUMNS($CD272:ED272)),"")</f>
        <v/>
      </c>
      <c r="EE272" t="str" cm="1">
        <f t="array" ref="EE272">IFERROR(SMALL(IF($G272:$BK272="○",COLUMN($G272:$BK272)),COLUMNS($CD272:EE272)),"")</f>
        <v/>
      </c>
      <c r="EF272" t="str" cm="1">
        <f t="array" ref="EF272">IFERROR(SMALL(IF($G272:$BK272="○",COLUMN($G272:$BK272)),COLUMNS($CD272:EF272)),"")</f>
        <v/>
      </c>
      <c r="EG272" t="str" cm="1">
        <f t="array" ref="EG272">IFERROR(SMALL(IF($G272:$BK272="○",COLUMN($G272:$BK272)),COLUMNS($CD272:EG272)),"")</f>
        <v/>
      </c>
      <c r="EH272" t="str" cm="1">
        <f t="array" ref="EH272">IFERROR(SMALL(IF($G272:$BK272="○",COLUMN($G272:$BK272)),COLUMNS($CD272:EH272)),"")</f>
        <v/>
      </c>
      <c r="EI272" t="str" cm="1">
        <f t="array" ref="EI272">IFERROR(SMALL(IF($G272:$BK272="○",COLUMN($G272:$BK272)),COLUMNS($CD272:EI272)),"")</f>
        <v/>
      </c>
      <c r="EJ272" t="str" cm="1">
        <f t="array" ref="EJ272">IFERROR(SMALL(IF($G272:$BK272="○",COLUMN($G272:$BK272)),COLUMNS($CD272:EJ272)),"")</f>
        <v/>
      </c>
      <c r="EK272" t="str" cm="1">
        <f t="array" ref="EK272">IFERROR(SMALL(IF($G272:$BK272="○",COLUMN($G272:$BK272)),COLUMNS($CD272:EK272)),"")</f>
        <v/>
      </c>
      <c r="EL272" t="str" cm="1">
        <f t="array" ref="EL272">IFERROR(SMALL(IF($G272:$BK272="○",COLUMN($G272:$BK272)),COLUMNS($CD272:EL272)),"")</f>
        <v/>
      </c>
      <c r="EM272" t="str" cm="1">
        <f t="array" ref="EM272">IFERROR(SMALL(IF($G272:$BK272="○",COLUMN($G272:$BK272)),COLUMNS($CD272:EM272)),"")</f>
        <v/>
      </c>
      <c r="EN272" t="str" cm="1">
        <f t="array" ref="EN272">IFERROR(SMALL(IF($G272:$BK272="○",COLUMN($G272:$BK272)),COLUMNS($CD272:EN272)),"")</f>
        <v/>
      </c>
      <c r="EO272" t="str" cm="1">
        <f t="array" ref="EO272">IFERROR(SMALL(IF($G272:$BK272="○",COLUMN($G272:$BK272)),COLUMNS($CD272:EO272)),"")</f>
        <v/>
      </c>
      <c r="EP272" t="str" cm="1">
        <f t="array" ref="EP272">IFERROR(SMALL(IF($G272:$BK272="○",COLUMN($G272:$BK272)),COLUMNS($CD272:EP272)),"")</f>
        <v/>
      </c>
      <c r="EQ272" t="str" cm="1">
        <f t="array" ref="EQ272">IFERROR(SMALL(IF($G272:$BK272="○",COLUMN($G272:$BK272)),COLUMNS($CD272:EQ272)),"")</f>
        <v/>
      </c>
      <c r="ER272" t="str" cm="1">
        <f t="array" ref="ER272">IFERROR(SMALL(IF($G272:$BK272="○",COLUMN($G272:$BK272)),COLUMNS($CD272:ER272)),"")</f>
        <v/>
      </c>
      <c r="ES272" t="str" cm="1">
        <f t="array" ref="ES272">IFERROR(SMALL(IF($G272:$BK272="○",COLUMN($G272:$BK272)),COLUMNS($CD272:ES272)),"")</f>
        <v/>
      </c>
      <c r="ET272" t="str" cm="1">
        <f t="array" ref="ET272">IFERROR(SMALL(IF($G272:$BK272="○",COLUMN($G272:$BK272)),COLUMNS($CD272:ET272)),"")</f>
        <v/>
      </c>
      <c r="EU272" t="str" cm="1">
        <f t="array" ref="EU272">IFERROR(SMALL(IF($G272:$BK272="○",COLUMN($G272:$BK272)),COLUMNS($CD272:EU272)),"")</f>
        <v/>
      </c>
      <c r="EV272" t="str" cm="1">
        <f t="array" ref="EV272">IFERROR(SMALL(IF($G272:$BK272="○",COLUMN($G272:$BK272)),COLUMNS($CD272:EV272)),"")</f>
        <v/>
      </c>
      <c r="EW272" t="str" cm="1">
        <f t="array" ref="EW272">IFERROR(SMALL(IF($G272:$BK272="○",COLUMN($G272:$BK272)),COLUMNS($CD272:EW272)),"")</f>
        <v/>
      </c>
      <c r="EX272" t="str" cm="1">
        <f t="array" ref="EX272">IFERROR(SMALL(IF($G272:$BK272="○",COLUMN($G272:$BK272)),COLUMNS($CD272:EX272)),"")</f>
        <v/>
      </c>
      <c r="EY272" t="str" cm="1">
        <f t="array" ref="EY272">IFERROR(SMALL(IF($G272:$BK272="○",COLUMN($G272:$BK272)),COLUMNS($CD272:EY272)),"")</f>
        <v/>
      </c>
      <c r="EZ272" t="str" cm="1">
        <f t="array" ref="EZ272">IFERROR(SMALL(IF($G272:$BK272="○",COLUMN($G272:$BK272)),COLUMNS($CD272:EZ272)),"")</f>
        <v/>
      </c>
      <c r="FA272" t="str" cm="1">
        <f t="array" ref="FA272">IFERROR(SMALL(IF($G272:$BK272="○",COLUMN($G272:$BK272)),COLUMNS($CD272:FA272)),"")</f>
        <v/>
      </c>
      <c r="FB272" t="str" cm="1">
        <f t="array" ref="FB272">IFERROR(SMALL(IF($G272:$BK272="○",COLUMN($G272:$BK272)),COLUMNS($CD272:FB272)),"")</f>
        <v/>
      </c>
      <c r="FC272" t="str" cm="1">
        <f t="array" ref="FC272">IFERROR(SMALL(IF($G272:$BK272="○",COLUMN($G272:$BK272)),COLUMNS($CD272:FC272)),"")</f>
        <v/>
      </c>
      <c r="FD272" t="str" cm="1">
        <f t="array" ref="FD272">IFERROR(SMALL(IF($G272:$BK272="○",COLUMN($G272:$BK272)),COLUMNS($CD272:FD272)),"")</f>
        <v/>
      </c>
      <c r="FE272" t="str" cm="1">
        <f t="array" ref="FE272">IFERROR(SMALL(IF($G272:$BK272="○",COLUMN($G272:$BK272)),COLUMNS($CD272:FE272)),"")</f>
        <v/>
      </c>
      <c r="FF272" t="str" cm="1">
        <f t="array" ref="FF272">IFERROR(SMALL(IF($G272:$BK272="○",COLUMN($G272:$BK272)),COLUMNS($CD272:FF272)),"")</f>
        <v/>
      </c>
      <c r="FG272" t="str" cm="1">
        <f t="array" ref="FG272">IFERROR(SMALL(IF($G272:$BK272="○",COLUMN($G272:$BK272)),COLUMNS($CD272:FG272)),"")</f>
        <v/>
      </c>
      <c r="FH272" t="str" cm="1">
        <f t="array" ref="FH272">IFERROR(SMALL(IF($G272:$BK272="○",COLUMN($G272:$BK272)),COLUMNS($CD272:FH272)),"")</f>
        <v/>
      </c>
      <c r="FI272" t="str" cm="1">
        <f t="array" ref="FI272">IFERROR(SMALL(IF($G272:$BK272="○",COLUMN($G272:$BK272)),COLUMNS($CD272:FI272)),"")</f>
        <v/>
      </c>
      <c r="FJ272" t="str" cm="1">
        <f t="array" ref="FJ272">IFERROR(SMALL(IF($G272:$BK272="○",COLUMN($G272:$BK272)),COLUMNS($CD272:FJ272)),"")</f>
        <v/>
      </c>
      <c r="FK272" t="str" cm="1">
        <f t="array" ref="FK272">IFERROR(SMALL(IF($G272:$BK272="○",COLUMN($G272:$BK272)),COLUMNS($CD272:FK272)),"")</f>
        <v/>
      </c>
      <c r="FL272" t="str" cm="1">
        <f t="array" ref="FL272">IFERROR(SMALL(IF($G272:$BK272="○",COLUMN($G272:$BK272)),COLUMNS($CD272:FL272)),"")</f>
        <v/>
      </c>
      <c r="FM272" t="str" cm="1">
        <f t="array" ref="FM272">IFERROR(SMALL(IF($G272:$BK272="○",COLUMN($G272:$BK272)),COLUMNS($CD272:FM272)),"")</f>
        <v/>
      </c>
      <c r="FN272" t="str" cm="1">
        <f t="array" ref="FN272">IFERROR(SMALL(IF($G272:$BK272="○",COLUMN($G272:$BK272)),COLUMNS($CD272:FN272)),"")</f>
        <v/>
      </c>
      <c r="FO272" t="str" cm="1">
        <f t="array" ref="FO272">IFERROR(SMALL(IF($G272:$BK272="○",COLUMN($G272:$BK272)),COLUMNS($CD272:FO272)),"")</f>
        <v/>
      </c>
      <c r="FP272" t="str" cm="1">
        <f t="array" ref="FP272">IFERROR(SMALL(IF($G272:$BK272="○",COLUMN($G272:$BK272)),COLUMNS($CD272:FP272)),"")</f>
        <v/>
      </c>
    </row>
    <row r="273" spans="1:172" x14ac:dyDescent="0.4">
      <c r="A273" s="9" t="str">
        <f>IF(B273&lt;&gt;"", COUNTA($B$4:B273), "")</f>
        <v/>
      </c>
      <c r="B273" s="94"/>
      <c r="C273" s="94"/>
      <c r="D273" s="94"/>
      <c r="E273" s="94"/>
      <c r="F273" s="95"/>
      <c r="G273" s="97"/>
      <c r="H273" s="97"/>
      <c r="I273" s="97"/>
      <c r="J273" s="97"/>
      <c r="K273" s="97"/>
      <c r="L273" s="97"/>
      <c r="M273" s="97"/>
      <c r="N273" s="97"/>
      <c r="O273" s="97"/>
      <c r="P273" s="97"/>
      <c r="Q273" s="97"/>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97"/>
      <c r="BI273" s="97"/>
      <c r="BJ273" s="97"/>
      <c r="BK273" s="97"/>
      <c r="BL273" s="94"/>
      <c r="BM273" s="94"/>
      <c r="BN273" s="94"/>
      <c r="BO273" s="94"/>
      <c r="BP273" s="94"/>
      <c r="BQ273" s="94"/>
      <c r="BR273" s="94"/>
      <c r="BS273" s="94"/>
      <c r="BT273" s="94"/>
      <c r="BU273" s="94"/>
      <c r="BV273" s="99"/>
      <c r="BX273">
        <f t="shared" si="8"/>
        <v>0</v>
      </c>
      <c r="CA273" t="str">
        <f>IF(BX273&gt;0,MAX(CA$3:CA272)+1,"")</f>
        <v/>
      </c>
      <c r="CB273">
        <f t="shared" si="9"/>
        <v>0</v>
      </c>
      <c r="CD273" s="12" t="str" cm="1">
        <f t="array" ref="CD273">IFERROR(SMALL(IF($G273:$BK273="○",COLUMN($G273:$BK273)),COLUMNS($CD273:CD273)),"")</f>
        <v/>
      </c>
      <c r="CE273" s="12" t="str" cm="1">
        <f t="array" ref="CE273">IFERROR(SMALL(IF($G273:$BK273="○",COLUMN($G273:$BK273)),COLUMNS($CD273:CE273)),"")</f>
        <v/>
      </c>
      <c r="CF273" t="str" cm="1">
        <f t="array" ref="CF273">IFERROR(SMALL(IF($G273:$BK273="○",COLUMN($G273:$BK273)),COLUMNS($CD273:CF273)),"")</f>
        <v/>
      </c>
      <c r="CG273" t="str" cm="1">
        <f t="array" ref="CG273">IFERROR(SMALL(IF($G273:$BK273="○",COLUMN($G273:$BK273)),COLUMNS($CD273:CG273)),"")</f>
        <v/>
      </c>
      <c r="CH273" t="str" cm="1">
        <f t="array" ref="CH273">IFERROR(SMALL(IF($G273:$BK273="○",COLUMN($G273:$BK273)),COLUMNS($CD273:CH273)),"")</f>
        <v/>
      </c>
      <c r="CI273" t="str" cm="1">
        <f t="array" ref="CI273">IFERROR(SMALL(IF($G273:$BK273="○",COLUMN($G273:$BK273)),COLUMNS($CD273:CI273)),"")</f>
        <v/>
      </c>
      <c r="CJ273" t="str" cm="1">
        <f t="array" ref="CJ273">IFERROR(SMALL(IF($G273:$BK273="○",COLUMN($G273:$BK273)),COLUMNS($CD273:CJ273)),"")</f>
        <v/>
      </c>
      <c r="CK273" t="str" cm="1">
        <f t="array" ref="CK273">IFERROR(SMALL(IF($G273:$BK273="○",COLUMN($G273:$BK273)),COLUMNS($CD273:CK273)),"")</f>
        <v/>
      </c>
      <c r="CL273" t="str" cm="1">
        <f t="array" ref="CL273">IFERROR(SMALL(IF($G273:$BK273="○",COLUMN($G273:$BK273)),COLUMNS($CD273:CL273)),"")</f>
        <v/>
      </c>
      <c r="CM273" t="str" cm="1">
        <f t="array" ref="CM273">IFERROR(SMALL(IF($G273:$BK273="○",COLUMN($G273:$BK273)),COLUMNS($CD273:CM273)),"")</f>
        <v/>
      </c>
      <c r="CN273" t="str" cm="1">
        <f t="array" ref="CN273">IFERROR(SMALL(IF($G273:$BK273="○",COLUMN($G273:$BK273)),COLUMNS($CD273:CN273)),"")</f>
        <v/>
      </c>
      <c r="CO273" t="str" cm="1">
        <f t="array" ref="CO273">IFERROR(SMALL(IF($G273:$BK273="○",COLUMN($G273:$BK273)),COLUMNS($CD273:CO273)),"")</f>
        <v/>
      </c>
      <c r="CP273" t="str" cm="1">
        <f t="array" ref="CP273">IFERROR(SMALL(IF($G273:$BK273="○",COLUMN($G273:$BK273)),COLUMNS($CD273:CP273)),"")</f>
        <v/>
      </c>
      <c r="CQ273" t="str" cm="1">
        <f t="array" ref="CQ273">IFERROR(SMALL(IF($G273:$BK273="○",COLUMN($G273:$BK273)),COLUMNS($CD273:CQ273)),"")</f>
        <v/>
      </c>
      <c r="CR273" t="str" cm="1">
        <f t="array" ref="CR273">IFERROR(SMALL(IF($G273:$BK273="○",COLUMN($G273:$BK273)),COLUMNS($CD273:CR273)),"")</f>
        <v/>
      </c>
      <c r="CS273" t="str" cm="1">
        <f t="array" ref="CS273">IFERROR(SMALL(IF($G273:$BK273="○",COLUMN($G273:$BK273)),COLUMNS($CD273:CS273)),"")</f>
        <v/>
      </c>
      <c r="CT273" t="str" cm="1">
        <f t="array" ref="CT273">IFERROR(SMALL(IF($G273:$BK273="○",COLUMN($G273:$BK273)),COLUMNS($CD273:CT273)),"")</f>
        <v/>
      </c>
      <c r="CU273" t="str" cm="1">
        <f t="array" ref="CU273">IFERROR(SMALL(IF($G273:$BK273="○",COLUMN($G273:$BK273)),COLUMNS($CD273:CU273)),"")</f>
        <v/>
      </c>
      <c r="CV273" t="str" cm="1">
        <f t="array" ref="CV273">IFERROR(SMALL(IF($G273:$BK273="○",COLUMN($G273:$BK273)),COLUMNS($CD273:CV273)),"")</f>
        <v/>
      </c>
      <c r="CW273" t="str" cm="1">
        <f t="array" ref="CW273">IFERROR(SMALL(IF($G273:$BK273="○",COLUMN($G273:$BK273)),COLUMNS($CD273:CW273)),"")</f>
        <v/>
      </c>
      <c r="CX273" t="str" cm="1">
        <f t="array" ref="CX273">IFERROR(SMALL(IF($G273:$BK273="○",COLUMN($G273:$BK273)),COLUMNS($CD273:CX273)),"")</f>
        <v/>
      </c>
      <c r="CY273" t="str" cm="1">
        <f t="array" ref="CY273">IFERROR(SMALL(IF($G273:$BK273="○",COLUMN($G273:$BK273)),COLUMNS($CD273:CY273)),"")</f>
        <v/>
      </c>
      <c r="CZ273" t="str" cm="1">
        <f t="array" ref="CZ273">IFERROR(SMALL(IF($G273:$BK273="○",COLUMN($G273:$BK273)),COLUMNS($CD273:CZ273)),"")</f>
        <v/>
      </c>
      <c r="DA273" t="str" cm="1">
        <f t="array" ref="DA273">IFERROR(SMALL(IF($G273:$BK273="○",COLUMN($G273:$BK273)),COLUMNS($CD273:DA273)),"")</f>
        <v/>
      </c>
      <c r="DB273" t="str" cm="1">
        <f t="array" ref="DB273">IFERROR(SMALL(IF($G273:$BK273="○",COLUMN($G273:$BK273)),COLUMNS($CD273:DB273)),"")</f>
        <v/>
      </c>
      <c r="DC273" t="str" cm="1">
        <f t="array" ref="DC273">IFERROR(SMALL(IF($G273:$BK273="○",COLUMN($G273:$BK273)),COLUMNS($CD273:DC273)),"")</f>
        <v/>
      </c>
      <c r="DD273" t="str" cm="1">
        <f t="array" ref="DD273">IFERROR(SMALL(IF($G273:$BK273="○",COLUMN($G273:$BK273)),COLUMNS($CD273:DD273)),"")</f>
        <v/>
      </c>
      <c r="DE273" t="str" cm="1">
        <f t="array" ref="DE273">IFERROR(SMALL(IF($G273:$BK273="○",COLUMN($G273:$BK273)),COLUMNS($CD273:DE273)),"")</f>
        <v/>
      </c>
      <c r="DF273" t="str" cm="1">
        <f t="array" ref="DF273">IFERROR(SMALL(IF($G273:$BK273="○",COLUMN($G273:$BK273)),COLUMNS($CD273:DF273)),"")</f>
        <v/>
      </c>
      <c r="DG273" t="str" cm="1">
        <f t="array" ref="DG273">IFERROR(SMALL(IF($G273:$BK273="○",COLUMN($G273:$BK273)),COLUMNS($CD273:DG273)),"")</f>
        <v/>
      </c>
      <c r="DH273" t="str" cm="1">
        <f t="array" ref="DH273">IFERROR(SMALL(IF($G273:$BK273="○",COLUMN($G273:$BK273)),COLUMNS($CD273:DH273)),"")</f>
        <v/>
      </c>
      <c r="DI273" t="str" cm="1">
        <f t="array" ref="DI273">IFERROR(SMALL(IF($G273:$BK273="○",COLUMN($G273:$BK273)),COLUMNS($CD273:DI273)),"")</f>
        <v/>
      </c>
      <c r="DJ273" t="str" cm="1">
        <f t="array" ref="DJ273">IFERROR(SMALL(IF($G273:$BK273="○",COLUMN($G273:$BK273)),COLUMNS($CD273:DJ273)),"")</f>
        <v/>
      </c>
      <c r="DK273" t="str" cm="1">
        <f t="array" ref="DK273">IFERROR(SMALL(IF($G273:$BK273="○",COLUMN($G273:$BK273)),COLUMNS($CD273:DK273)),"")</f>
        <v/>
      </c>
      <c r="DL273" t="str" cm="1">
        <f t="array" ref="DL273">IFERROR(SMALL(IF($G273:$BK273="○",COLUMN($G273:$BK273)),COLUMNS($CD273:DL273)),"")</f>
        <v/>
      </c>
      <c r="DM273" t="str" cm="1">
        <f t="array" ref="DM273">IFERROR(SMALL(IF($G273:$BK273="○",COLUMN($G273:$BK273)),COLUMNS($CD273:DM273)),"")</f>
        <v/>
      </c>
      <c r="DN273" t="str" cm="1">
        <f t="array" ref="DN273">IFERROR(SMALL(IF($G273:$BK273="○",COLUMN($G273:$BK273)),COLUMNS($CD273:DN273)),"")</f>
        <v/>
      </c>
      <c r="DO273" t="str" cm="1">
        <f t="array" ref="DO273">IFERROR(SMALL(IF($G273:$BK273="○",COLUMN($G273:$BK273)),COLUMNS($CD273:DO273)),"")</f>
        <v/>
      </c>
      <c r="DP273" t="str" cm="1">
        <f t="array" ref="DP273">IFERROR(SMALL(IF($G273:$BK273="○",COLUMN($G273:$BK273)),COLUMNS($CD273:DP273)),"")</f>
        <v/>
      </c>
      <c r="DQ273" t="str" cm="1">
        <f t="array" ref="DQ273">IFERROR(SMALL(IF($G273:$BK273="○",COLUMN($G273:$BK273)),COLUMNS($CD273:DQ273)),"")</f>
        <v/>
      </c>
      <c r="DR273" t="str" cm="1">
        <f t="array" ref="DR273">IFERROR(SMALL(IF($G273:$BK273="○",COLUMN($G273:$BK273)),COLUMNS($CD273:DR273)),"")</f>
        <v/>
      </c>
      <c r="DS273" t="str" cm="1">
        <f t="array" ref="DS273">IFERROR(SMALL(IF($G273:$BK273="○",COLUMN($G273:$BK273)),COLUMNS($CD273:DS273)),"")</f>
        <v/>
      </c>
      <c r="DT273" t="str" cm="1">
        <f t="array" ref="DT273">IFERROR(SMALL(IF($G273:$BK273="○",COLUMN($G273:$BK273)),COLUMNS($CD273:DT273)),"")</f>
        <v/>
      </c>
      <c r="DU273" t="str" cm="1">
        <f t="array" ref="DU273">IFERROR(SMALL(IF($G273:$BK273="○",COLUMN($G273:$BK273)),COLUMNS($CD273:DU273)),"")</f>
        <v/>
      </c>
      <c r="DV273" t="str" cm="1">
        <f t="array" ref="DV273">IFERROR(SMALL(IF($G273:$BK273="○",COLUMN($G273:$BK273)),COLUMNS($CD273:DV273)),"")</f>
        <v/>
      </c>
      <c r="DW273" t="str" cm="1">
        <f t="array" ref="DW273">IFERROR(SMALL(IF($G273:$BK273="○",COLUMN($G273:$BK273)),COLUMNS($CD273:DW273)),"")</f>
        <v/>
      </c>
      <c r="DX273" t="str" cm="1">
        <f t="array" ref="DX273">IFERROR(SMALL(IF($G273:$BK273="○",COLUMN($G273:$BK273)),COLUMNS($CD273:DX273)),"")</f>
        <v/>
      </c>
      <c r="DY273" t="str" cm="1">
        <f t="array" ref="DY273">IFERROR(SMALL(IF($G273:$BK273="○",COLUMN($G273:$BK273)),COLUMNS($CD273:DY273)),"")</f>
        <v/>
      </c>
      <c r="DZ273" t="str" cm="1">
        <f t="array" ref="DZ273">IFERROR(SMALL(IF($G273:$BK273="○",COLUMN($G273:$BK273)),COLUMNS($CD273:DZ273)),"")</f>
        <v/>
      </c>
      <c r="EA273" t="str" cm="1">
        <f t="array" ref="EA273">IFERROR(SMALL(IF($G273:$BK273="○",COLUMN($G273:$BK273)),COLUMNS($CD273:EA273)),"")</f>
        <v/>
      </c>
      <c r="EB273" t="str" cm="1">
        <f t="array" ref="EB273">IFERROR(SMALL(IF($G273:$BK273="○",COLUMN($G273:$BK273)),COLUMNS($CD273:EB273)),"")</f>
        <v/>
      </c>
      <c r="EC273" t="str" cm="1">
        <f t="array" ref="EC273">IFERROR(SMALL(IF($G273:$BK273="○",COLUMN($G273:$BK273)),COLUMNS($CD273:EC273)),"")</f>
        <v/>
      </c>
      <c r="ED273" t="str" cm="1">
        <f t="array" ref="ED273">IFERROR(SMALL(IF($G273:$BK273="○",COLUMN($G273:$BK273)),COLUMNS($CD273:ED273)),"")</f>
        <v/>
      </c>
      <c r="EE273" t="str" cm="1">
        <f t="array" ref="EE273">IFERROR(SMALL(IF($G273:$BK273="○",COLUMN($G273:$BK273)),COLUMNS($CD273:EE273)),"")</f>
        <v/>
      </c>
      <c r="EF273" t="str" cm="1">
        <f t="array" ref="EF273">IFERROR(SMALL(IF($G273:$BK273="○",COLUMN($G273:$BK273)),COLUMNS($CD273:EF273)),"")</f>
        <v/>
      </c>
      <c r="EG273" t="str" cm="1">
        <f t="array" ref="EG273">IFERROR(SMALL(IF($G273:$BK273="○",COLUMN($G273:$BK273)),COLUMNS($CD273:EG273)),"")</f>
        <v/>
      </c>
      <c r="EH273" t="str" cm="1">
        <f t="array" ref="EH273">IFERROR(SMALL(IF($G273:$BK273="○",COLUMN($G273:$BK273)),COLUMNS($CD273:EH273)),"")</f>
        <v/>
      </c>
      <c r="EI273" t="str" cm="1">
        <f t="array" ref="EI273">IFERROR(SMALL(IF($G273:$BK273="○",COLUMN($G273:$BK273)),COLUMNS($CD273:EI273)),"")</f>
        <v/>
      </c>
      <c r="EJ273" t="str" cm="1">
        <f t="array" ref="EJ273">IFERROR(SMALL(IF($G273:$BK273="○",COLUMN($G273:$BK273)),COLUMNS($CD273:EJ273)),"")</f>
        <v/>
      </c>
      <c r="EK273" t="str" cm="1">
        <f t="array" ref="EK273">IFERROR(SMALL(IF($G273:$BK273="○",COLUMN($G273:$BK273)),COLUMNS($CD273:EK273)),"")</f>
        <v/>
      </c>
      <c r="EL273" t="str" cm="1">
        <f t="array" ref="EL273">IFERROR(SMALL(IF($G273:$BK273="○",COLUMN($G273:$BK273)),COLUMNS($CD273:EL273)),"")</f>
        <v/>
      </c>
      <c r="EM273" t="str" cm="1">
        <f t="array" ref="EM273">IFERROR(SMALL(IF($G273:$BK273="○",COLUMN($G273:$BK273)),COLUMNS($CD273:EM273)),"")</f>
        <v/>
      </c>
      <c r="EN273" t="str" cm="1">
        <f t="array" ref="EN273">IFERROR(SMALL(IF($G273:$BK273="○",COLUMN($G273:$BK273)),COLUMNS($CD273:EN273)),"")</f>
        <v/>
      </c>
      <c r="EO273" t="str" cm="1">
        <f t="array" ref="EO273">IFERROR(SMALL(IF($G273:$BK273="○",COLUMN($G273:$BK273)),COLUMNS($CD273:EO273)),"")</f>
        <v/>
      </c>
      <c r="EP273" t="str" cm="1">
        <f t="array" ref="EP273">IFERROR(SMALL(IF($G273:$BK273="○",COLUMN($G273:$BK273)),COLUMNS($CD273:EP273)),"")</f>
        <v/>
      </c>
      <c r="EQ273" t="str" cm="1">
        <f t="array" ref="EQ273">IFERROR(SMALL(IF($G273:$BK273="○",COLUMN($G273:$BK273)),COLUMNS($CD273:EQ273)),"")</f>
        <v/>
      </c>
      <c r="ER273" t="str" cm="1">
        <f t="array" ref="ER273">IFERROR(SMALL(IF($G273:$BK273="○",COLUMN($G273:$BK273)),COLUMNS($CD273:ER273)),"")</f>
        <v/>
      </c>
      <c r="ES273" t="str" cm="1">
        <f t="array" ref="ES273">IFERROR(SMALL(IF($G273:$BK273="○",COLUMN($G273:$BK273)),COLUMNS($CD273:ES273)),"")</f>
        <v/>
      </c>
      <c r="ET273" t="str" cm="1">
        <f t="array" ref="ET273">IFERROR(SMALL(IF($G273:$BK273="○",COLUMN($G273:$BK273)),COLUMNS($CD273:ET273)),"")</f>
        <v/>
      </c>
      <c r="EU273" t="str" cm="1">
        <f t="array" ref="EU273">IFERROR(SMALL(IF($G273:$BK273="○",COLUMN($G273:$BK273)),COLUMNS($CD273:EU273)),"")</f>
        <v/>
      </c>
      <c r="EV273" t="str" cm="1">
        <f t="array" ref="EV273">IFERROR(SMALL(IF($G273:$BK273="○",COLUMN($G273:$BK273)),COLUMNS($CD273:EV273)),"")</f>
        <v/>
      </c>
      <c r="EW273" t="str" cm="1">
        <f t="array" ref="EW273">IFERROR(SMALL(IF($G273:$BK273="○",COLUMN($G273:$BK273)),COLUMNS($CD273:EW273)),"")</f>
        <v/>
      </c>
      <c r="EX273" t="str" cm="1">
        <f t="array" ref="EX273">IFERROR(SMALL(IF($G273:$BK273="○",COLUMN($G273:$BK273)),COLUMNS($CD273:EX273)),"")</f>
        <v/>
      </c>
      <c r="EY273" t="str" cm="1">
        <f t="array" ref="EY273">IFERROR(SMALL(IF($G273:$BK273="○",COLUMN($G273:$BK273)),COLUMNS($CD273:EY273)),"")</f>
        <v/>
      </c>
      <c r="EZ273" t="str" cm="1">
        <f t="array" ref="EZ273">IFERROR(SMALL(IF($G273:$BK273="○",COLUMN($G273:$BK273)),COLUMNS($CD273:EZ273)),"")</f>
        <v/>
      </c>
      <c r="FA273" t="str" cm="1">
        <f t="array" ref="FA273">IFERROR(SMALL(IF($G273:$BK273="○",COLUMN($G273:$BK273)),COLUMNS($CD273:FA273)),"")</f>
        <v/>
      </c>
      <c r="FB273" t="str" cm="1">
        <f t="array" ref="FB273">IFERROR(SMALL(IF($G273:$BK273="○",COLUMN($G273:$BK273)),COLUMNS($CD273:FB273)),"")</f>
        <v/>
      </c>
      <c r="FC273" t="str" cm="1">
        <f t="array" ref="FC273">IFERROR(SMALL(IF($G273:$BK273="○",COLUMN($G273:$BK273)),COLUMNS($CD273:FC273)),"")</f>
        <v/>
      </c>
      <c r="FD273" t="str" cm="1">
        <f t="array" ref="FD273">IFERROR(SMALL(IF($G273:$BK273="○",COLUMN($G273:$BK273)),COLUMNS($CD273:FD273)),"")</f>
        <v/>
      </c>
      <c r="FE273" t="str" cm="1">
        <f t="array" ref="FE273">IFERROR(SMALL(IF($G273:$BK273="○",COLUMN($G273:$BK273)),COLUMNS($CD273:FE273)),"")</f>
        <v/>
      </c>
      <c r="FF273" t="str" cm="1">
        <f t="array" ref="FF273">IFERROR(SMALL(IF($G273:$BK273="○",COLUMN($G273:$BK273)),COLUMNS($CD273:FF273)),"")</f>
        <v/>
      </c>
      <c r="FG273" t="str" cm="1">
        <f t="array" ref="FG273">IFERROR(SMALL(IF($G273:$BK273="○",COLUMN($G273:$BK273)),COLUMNS($CD273:FG273)),"")</f>
        <v/>
      </c>
      <c r="FH273" t="str" cm="1">
        <f t="array" ref="FH273">IFERROR(SMALL(IF($G273:$BK273="○",COLUMN($G273:$BK273)),COLUMNS($CD273:FH273)),"")</f>
        <v/>
      </c>
      <c r="FI273" t="str" cm="1">
        <f t="array" ref="FI273">IFERROR(SMALL(IF($G273:$BK273="○",COLUMN($G273:$BK273)),COLUMNS($CD273:FI273)),"")</f>
        <v/>
      </c>
      <c r="FJ273" t="str" cm="1">
        <f t="array" ref="FJ273">IFERROR(SMALL(IF($G273:$BK273="○",COLUMN($G273:$BK273)),COLUMNS($CD273:FJ273)),"")</f>
        <v/>
      </c>
      <c r="FK273" t="str" cm="1">
        <f t="array" ref="FK273">IFERROR(SMALL(IF($G273:$BK273="○",COLUMN($G273:$BK273)),COLUMNS($CD273:FK273)),"")</f>
        <v/>
      </c>
      <c r="FL273" t="str" cm="1">
        <f t="array" ref="FL273">IFERROR(SMALL(IF($G273:$BK273="○",COLUMN($G273:$BK273)),COLUMNS($CD273:FL273)),"")</f>
        <v/>
      </c>
      <c r="FM273" t="str" cm="1">
        <f t="array" ref="FM273">IFERROR(SMALL(IF($G273:$BK273="○",COLUMN($G273:$BK273)),COLUMNS($CD273:FM273)),"")</f>
        <v/>
      </c>
      <c r="FN273" t="str" cm="1">
        <f t="array" ref="FN273">IFERROR(SMALL(IF($G273:$BK273="○",COLUMN($G273:$BK273)),COLUMNS($CD273:FN273)),"")</f>
        <v/>
      </c>
      <c r="FO273" t="str" cm="1">
        <f t="array" ref="FO273">IFERROR(SMALL(IF($G273:$BK273="○",COLUMN($G273:$BK273)),COLUMNS($CD273:FO273)),"")</f>
        <v/>
      </c>
      <c r="FP273" t="str" cm="1">
        <f t="array" ref="FP273">IFERROR(SMALL(IF($G273:$BK273="○",COLUMN($G273:$BK273)),COLUMNS($CD273:FP273)),"")</f>
        <v/>
      </c>
    </row>
    <row r="274" spans="1:172" x14ac:dyDescent="0.4">
      <c r="A274" s="9" t="str">
        <f>IF(B274&lt;&gt;"", COUNTA($B$4:B274), "")</f>
        <v/>
      </c>
      <c r="B274" s="92"/>
      <c r="C274" s="92"/>
      <c r="D274" s="92"/>
      <c r="E274" s="92"/>
      <c r="F274" s="93"/>
      <c r="G274" s="96"/>
      <c r="H274" s="96"/>
      <c r="I274" s="96"/>
      <c r="J274" s="96"/>
      <c r="K274" s="96"/>
      <c r="L274" s="96"/>
      <c r="M274" s="96"/>
      <c r="N274" s="96"/>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c r="AZ274" s="96"/>
      <c r="BA274" s="96"/>
      <c r="BB274" s="96"/>
      <c r="BC274" s="96"/>
      <c r="BD274" s="96"/>
      <c r="BE274" s="96"/>
      <c r="BF274" s="96"/>
      <c r="BG274" s="96"/>
      <c r="BH274" s="96"/>
      <c r="BI274" s="96"/>
      <c r="BJ274" s="96"/>
      <c r="BK274" s="96"/>
      <c r="BL274" s="92"/>
      <c r="BM274" s="92"/>
      <c r="BN274" s="92"/>
      <c r="BO274" s="92"/>
      <c r="BP274" s="92"/>
      <c r="BQ274" s="92"/>
      <c r="BR274" s="92"/>
      <c r="BS274" s="92"/>
      <c r="BT274" s="92"/>
      <c r="BU274" s="92"/>
      <c r="BV274" s="98"/>
      <c r="BX274">
        <f t="shared" si="8"/>
        <v>0</v>
      </c>
      <c r="CA274" t="str">
        <f>IF(BX274&gt;0,MAX(CA$3:CA273)+1,"")</f>
        <v/>
      </c>
      <c r="CB274">
        <f t="shared" si="9"/>
        <v>0</v>
      </c>
      <c r="CD274" s="12" t="str" cm="1">
        <f t="array" ref="CD274">IFERROR(SMALL(IF($G274:$BK274="○",COLUMN($G274:$BK274)),COLUMNS($CD274:CD274)),"")</f>
        <v/>
      </c>
      <c r="CE274" s="12" t="str" cm="1">
        <f t="array" ref="CE274">IFERROR(SMALL(IF($G274:$BK274="○",COLUMN($G274:$BK274)),COLUMNS($CD274:CE274)),"")</f>
        <v/>
      </c>
      <c r="CF274" t="str" cm="1">
        <f t="array" ref="CF274">IFERROR(SMALL(IF($G274:$BK274="○",COLUMN($G274:$BK274)),COLUMNS($CD274:CF274)),"")</f>
        <v/>
      </c>
      <c r="CG274" t="str" cm="1">
        <f t="array" ref="CG274">IFERROR(SMALL(IF($G274:$BK274="○",COLUMN($G274:$BK274)),COLUMNS($CD274:CG274)),"")</f>
        <v/>
      </c>
      <c r="CH274" t="str" cm="1">
        <f t="array" ref="CH274">IFERROR(SMALL(IF($G274:$BK274="○",COLUMN($G274:$BK274)),COLUMNS($CD274:CH274)),"")</f>
        <v/>
      </c>
      <c r="CI274" t="str" cm="1">
        <f t="array" ref="CI274">IFERROR(SMALL(IF($G274:$BK274="○",COLUMN($G274:$BK274)),COLUMNS($CD274:CI274)),"")</f>
        <v/>
      </c>
      <c r="CJ274" t="str" cm="1">
        <f t="array" ref="CJ274">IFERROR(SMALL(IF($G274:$BK274="○",COLUMN($G274:$BK274)),COLUMNS($CD274:CJ274)),"")</f>
        <v/>
      </c>
      <c r="CK274" t="str" cm="1">
        <f t="array" ref="CK274">IFERROR(SMALL(IF($G274:$BK274="○",COLUMN($G274:$BK274)),COLUMNS($CD274:CK274)),"")</f>
        <v/>
      </c>
      <c r="CL274" t="str" cm="1">
        <f t="array" ref="CL274">IFERROR(SMALL(IF($G274:$BK274="○",COLUMN($G274:$BK274)),COLUMNS($CD274:CL274)),"")</f>
        <v/>
      </c>
      <c r="CM274" t="str" cm="1">
        <f t="array" ref="CM274">IFERROR(SMALL(IF($G274:$BK274="○",COLUMN($G274:$BK274)),COLUMNS($CD274:CM274)),"")</f>
        <v/>
      </c>
      <c r="CN274" t="str" cm="1">
        <f t="array" ref="CN274">IFERROR(SMALL(IF($G274:$BK274="○",COLUMN($G274:$BK274)),COLUMNS($CD274:CN274)),"")</f>
        <v/>
      </c>
      <c r="CO274" t="str" cm="1">
        <f t="array" ref="CO274">IFERROR(SMALL(IF($G274:$BK274="○",COLUMN($G274:$BK274)),COLUMNS($CD274:CO274)),"")</f>
        <v/>
      </c>
      <c r="CP274" t="str" cm="1">
        <f t="array" ref="CP274">IFERROR(SMALL(IF($G274:$BK274="○",COLUMN($G274:$BK274)),COLUMNS($CD274:CP274)),"")</f>
        <v/>
      </c>
      <c r="CQ274" t="str" cm="1">
        <f t="array" ref="CQ274">IFERROR(SMALL(IF($G274:$BK274="○",COLUMN($G274:$BK274)),COLUMNS($CD274:CQ274)),"")</f>
        <v/>
      </c>
      <c r="CR274" t="str" cm="1">
        <f t="array" ref="CR274">IFERROR(SMALL(IF($G274:$BK274="○",COLUMN($G274:$BK274)),COLUMNS($CD274:CR274)),"")</f>
        <v/>
      </c>
      <c r="CS274" t="str" cm="1">
        <f t="array" ref="CS274">IFERROR(SMALL(IF($G274:$BK274="○",COLUMN($G274:$BK274)),COLUMNS($CD274:CS274)),"")</f>
        <v/>
      </c>
      <c r="CT274" t="str" cm="1">
        <f t="array" ref="CT274">IFERROR(SMALL(IF($G274:$BK274="○",COLUMN($G274:$BK274)),COLUMNS($CD274:CT274)),"")</f>
        <v/>
      </c>
      <c r="CU274" t="str" cm="1">
        <f t="array" ref="CU274">IFERROR(SMALL(IF($G274:$BK274="○",COLUMN($G274:$BK274)),COLUMNS($CD274:CU274)),"")</f>
        <v/>
      </c>
      <c r="CV274" t="str" cm="1">
        <f t="array" ref="CV274">IFERROR(SMALL(IF($G274:$BK274="○",COLUMN($G274:$BK274)),COLUMNS($CD274:CV274)),"")</f>
        <v/>
      </c>
      <c r="CW274" t="str" cm="1">
        <f t="array" ref="CW274">IFERROR(SMALL(IF($G274:$BK274="○",COLUMN($G274:$BK274)),COLUMNS($CD274:CW274)),"")</f>
        <v/>
      </c>
      <c r="CX274" t="str" cm="1">
        <f t="array" ref="CX274">IFERROR(SMALL(IF($G274:$BK274="○",COLUMN($G274:$BK274)),COLUMNS($CD274:CX274)),"")</f>
        <v/>
      </c>
      <c r="CY274" t="str" cm="1">
        <f t="array" ref="CY274">IFERROR(SMALL(IF($G274:$BK274="○",COLUMN($G274:$BK274)),COLUMNS($CD274:CY274)),"")</f>
        <v/>
      </c>
      <c r="CZ274" t="str" cm="1">
        <f t="array" ref="CZ274">IFERROR(SMALL(IF($G274:$BK274="○",COLUMN($G274:$BK274)),COLUMNS($CD274:CZ274)),"")</f>
        <v/>
      </c>
      <c r="DA274" t="str" cm="1">
        <f t="array" ref="DA274">IFERROR(SMALL(IF($G274:$BK274="○",COLUMN($G274:$BK274)),COLUMNS($CD274:DA274)),"")</f>
        <v/>
      </c>
      <c r="DB274" t="str" cm="1">
        <f t="array" ref="DB274">IFERROR(SMALL(IF($G274:$BK274="○",COLUMN($G274:$BK274)),COLUMNS($CD274:DB274)),"")</f>
        <v/>
      </c>
      <c r="DC274" t="str" cm="1">
        <f t="array" ref="DC274">IFERROR(SMALL(IF($G274:$BK274="○",COLUMN($G274:$BK274)),COLUMNS($CD274:DC274)),"")</f>
        <v/>
      </c>
      <c r="DD274" t="str" cm="1">
        <f t="array" ref="DD274">IFERROR(SMALL(IF($G274:$BK274="○",COLUMN($G274:$BK274)),COLUMNS($CD274:DD274)),"")</f>
        <v/>
      </c>
      <c r="DE274" t="str" cm="1">
        <f t="array" ref="DE274">IFERROR(SMALL(IF($G274:$BK274="○",COLUMN($G274:$BK274)),COLUMNS($CD274:DE274)),"")</f>
        <v/>
      </c>
      <c r="DF274" t="str" cm="1">
        <f t="array" ref="DF274">IFERROR(SMALL(IF($G274:$BK274="○",COLUMN($G274:$BK274)),COLUMNS($CD274:DF274)),"")</f>
        <v/>
      </c>
      <c r="DG274" t="str" cm="1">
        <f t="array" ref="DG274">IFERROR(SMALL(IF($G274:$BK274="○",COLUMN($G274:$BK274)),COLUMNS($CD274:DG274)),"")</f>
        <v/>
      </c>
      <c r="DH274" t="str" cm="1">
        <f t="array" ref="DH274">IFERROR(SMALL(IF($G274:$BK274="○",COLUMN($G274:$BK274)),COLUMNS($CD274:DH274)),"")</f>
        <v/>
      </c>
      <c r="DI274" t="str" cm="1">
        <f t="array" ref="DI274">IFERROR(SMALL(IF($G274:$BK274="○",COLUMN($G274:$BK274)),COLUMNS($CD274:DI274)),"")</f>
        <v/>
      </c>
      <c r="DJ274" t="str" cm="1">
        <f t="array" ref="DJ274">IFERROR(SMALL(IF($G274:$BK274="○",COLUMN($G274:$BK274)),COLUMNS($CD274:DJ274)),"")</f>
        <v/>
      </c>
      <c r="DK274" t="str" cm="1">
        <f t="array" ref="DK274">IFERROR(SMALL(IF($G274:$BK274="○",COLUMN($G274:$BK274)),COLUMNS($CD274:DK274)),"")</f>
        <v/>
      </c>
      <c r="DL274" t="str" cm="1">
        <f t="array" ref="DL274">IFERROR(SMALL(IF($G274:$BK274="○",COLUMN($G274:$BK274)),COLUMNS($CD274:DL274)),"")</f>
        <v/>
      </c>
      <c r="DM274" t="str" cm="1">
        <f t="array" ref="DM274">IFERROR(SMALL(IF($G274:$BK274="○",COLUMN($G274:$BK274)),COLUMNS($CD274:DM274)),"")</f>
        <v/>
      </c>
      <c r="DN274" t="str" cm="1">
        <f t="array" ref="DN274">IFERROR(SMALL(IF($G274:$BK274="○",COLUMN($G274:$BK274)),COLUMNS($CD274:DN274)),"")</f>
        <v/>
      </c>
      <c r="DO274" t="str" cm="1">
        <f t="array" ref="DO274">IFERROR(SMALL(IF($G274:$BK274="○",COLUMN($G274:$BK274)),COLUMNS($CD274:DO274)),"")</f>
        <v/>
      </c>
      <c r="DP274" t="str" cm="1">
        <f t="array" ref="DP274">IFERROR(SMALL(IF($G274:$BK274="○",COLUMN($G274:$BK274)),COLUMNS($CD274:DP274)),"")</f>
        <v/>
      </c>
      <c r="DQ274" t="str" cm="1">
        <f t="array" ref="DQ274">IFERROR(SMALL(IF($G274:$BK274="○",COLUMN($G274:$BK274)),COLUMNS($CD274:DQ274)),"")</f>
        <v/>
      </c>
      <c r="DR274" t="str" cm="1">
        <f t="array" ref="DR274">IFERROR(SMALL(IF($G274:$BK274="○",COLUMN($G274:$BK274)),COLUMNS($CD274:DR274)),"")</f>
        <v/>
      </c>
      <c r="DS274" t="str" cm="1">
        <f t="array" ref="DS274">IFERROR(SMALL(IF($G274:$BK274="○",COLUMN($G274:$BK274)),COLUMNS($CD274:DS274)),"")</f>
        <v/>
      </c>
      <c r="DT274" t="str" cm="1">
        <f t="array" ref="DT274">IFERROR(SMALL(IF($G274:$BK274="○",COLUMN($G274:$BK274)),COLUMNS($CD274:DT274)),"")</f>
        <v/>
      </c>
      <c r="DU274" t="str" cm="1">
        <f t="array" ref="DU274">IFERROR(SMALL(IF($G274:$BK274="○",COLUMN($G274:$BK274)),COLUMNS($CD274:DU274)),"")</f>
        <v/>
      </c>
      <c r="DV274" t="str" cm="1">
        <f t="array" ref="DV274">IFERROR(SMALL(IF($G274:$BK274="○",COLUMN($G274:$BK274)),COLUMNS($CD274:DV274)),"")</f>
        <v/>
      </c>
      <c r="DW274" t="str" cm="1">
        <f t="array" ref="DW274">IFERROR(SMALL(IF($G274:$BK274="○",COLUMN($G274:$BK274)),COLUMNS($CD274:DW274)),"")</f>
        <v/>
      </c>
      <c r="DX274" t="str" cm="1">
        <f t="array" ref="DX274">IFERROR(SMALL(IF($G274:$BK274="○",COLUMN($G274:$BK274)),COLUMNS($CD274:DX274)),"")</f>
        <v/>
      </c>
      <c r="DY274" t="str" cm="1">
        <f t="array" ref="DY274">IFERROR(SMALL(IF($G274:$BK274="○",COLUMN($G274:$BK274)),COLUMNS($CD274:DY274)),"")</f>
        <v/>
      </c>
      <c r="DZ274" t="str" cm="1">
        <f t="array" ref="DZ274">IFERROR(SMALL(IF($G274:$BK274="○",COLUMN($G274:$BK274)),COLUMNS($CD274:DZ274)),"")</f>
        <v/>
      </c>
      <c r="EA274" t="str" cm="1">
        <f t="array" ref="EA274">IFERROR(SMALL(IF($G274:$BK274="○",COLUMN($G274:$BK274)),COLUMNS($CD274:EA274)),"")</f>
        <v/>
      </c>
      <c r="EB274" t="str" cm="1">
        <f t="array" ref="EB274">IFERROR(SMALL(IF($G274:$BK274="○",COLUMN($G274:$BK274)),COLUMNS($CD274:EB274)),"")</f>
        <v/>
      </c>
      <c r="EC274" t="str" cm="1">
        <f t="array" ref="EC274">IFERROR(SMALL(IF($G274:$BK274="○",COLUMN($G274:$BK274)),COLUMNS($CD274:EC274)),"")</f>
        <v/>
      </c>
      <c r="ED274" t="str" cm="1">
        <f t="array" ref="ED274">IFERROR(SMALL(IF($G274:$BK274="○",COLUMN($G274:$BK274)),COLUMNS($CD274:ED274)),"")</f>
        <v/>
      </c>
      <c r="EE274" t="str" cm="1">
        <f t="array" ref="EE274">IFERROR(SMALL(IF($G274:$BK274="○",COLUMN($G274:$BK274)),COLUMNS($CD274:EE274)),"")</f>
        <v/>
      </c>
      <c r="EF274" t="str" cm="1">
        <f t="array" ref="EF274">IFERROR(SMALL(IF($G274:$BK274="○",COLUMN($G274:$BK274)),COLUMNS($CD274:EF274)),"")</f>
        <v/>
      </c>
      <c r="EG274" t="str" cm="1">
        <f t="array" ref="EG274">IFERROR(SMALL(IF($G274:$BK274="○",COLUMN($G274:$BK274)),COLUMNS($CD274:EG274)),"")</f>
        <v/>
      </c>
      <c r="EH274" t="str" cm="1">
        <f t="array" ref="EH274">IFERROR(SMALL(IF($G274:$BK274="○",COLUMN($G274:$BK274)),COLUMNS($CD274:EH274)),"")</f>
        <v/>
      </c>
      <c r="EI274" t="str" cm="1">
        <f t="array" ref="EI274">IFERROR(SMALL(IF($G274:$BK274="○",COLUMN($G274:$BK274)),COLUMNS($CD274:EI274)),"")</f>
        <v/>
      </c>
      <c r="EJ274" t="str" cm="1">
        <f t="array" ref="EJ274">IFERROR(SMALL(IF($G274:$BK274="○",COLUMN($G274:$BK274)),COLUMNS($CD274:EJ274)),"")</f>
        <v/>
      </c>
      <c r="EK274" t="str" cm="1">
        <f t="array" ref="EK274">IFERROR(SMALL(IF($G274:$BK274="○",COLUMN($G274:$BK274)),COLUMNS($CD274:EK274)),"")</f>
        <v/>
      </c>
      <c r="EL274" t="str" cm="1">
        <f t="array" ref="EL274">IFERROR(SMALL(IF($G274:$BK274="○",COLUMN($G274:$BK274)),COLUMNS($CD274:EL274)),"")</f>
        <v/>
      </c>
      <c r="EM274" t="str" cm="1">
        <f t="array" ref="EM274">IFERROR(SMALL(IF($G274:$BK274="○",COLUMN($G274:$BK274)),COLUMNS($CD274:EM274)),"")</f>
        <v/>
      </c>
      <c r="EN274" t="str" cm="1">
        <f t="array" ref="EN274">IFERROR(SMALL(IF($G274:$BK274="○",COLUMN($G274:$BK274)),COLUMNS($CD274:EN274)),"")</f>
        <v/>
      </c>
      <c r="EO274" t="str" cm="1">
        <f t="array" ref="EO274">IFERROR(SMALL(IF($G274:$BK274="○",COLUMN($G274:$BK274)),COLUMNS($CD274:EO274)),"")</f>
        <v/>
      </c>
      <c r="EP274" t="str" cm="1">
        <f t="array" ref="EP274">IFERROR(SMALL(IF($G274:$BK274="○",COLUMN($G274:$BK274)),COLUMNS($CD274:EP274)),"")</f>
        <v/>
      </c>
      <c r="EQ274" t="str" cm="1">
        <f t="array" ref="EQ274">IFERROR(SMALL(IF($G274:$BK274="○",COLUMN($G274:$BK274)),COLUMNS($CD274:EQ274)),"")</f>
        <v/>
      </c>
      <c r="ER274" t="str" cm="1">
        <f t="array" ref="ER274">IFERROR(SMALL(IF($G274:$BK274="○",COLUMN($G274:$BK274)),COLUMNS($CD274:ER274)),"")</f>
        <v/>
      </c>
      <c r="ES274" t="str" cm="1">
        <f t="array" ref="ES274">IFERROR(SMALL(IF($G274:$BK274="○",COLUMN($G274:$BK274)),COLUMNS($CD274:ES274)),"")</f>
        <v/>
      </c>
      <c r="ET274" t="str" cm="1">
        <f t="array" ref="ET274">IFERROR(SMALL(IF($G274:$BK274="○",COLUMN($G274:$BK274)),COLUMNS($CD274:ET274)),"")</f>
        <v/>
      </c>
      <c r="EU274" t="str" cm="1">
        <f t="array" ref="EU274">IFERROR(SMALL(IF($G274:$BK274="○",COLUMN($G274:$BK274)),COLUMNS($CD274:EU274)),"")</f>
        <v/>
      </c>
      <c r="EV274" t="str" cm="1">
        <f t="array" ref="EV274">IFERROR(SMALL(IF($G274:$BK274="○",COLUMN($G274:$BK274)),COLUMNS($CD274:EV274)),"")</f>
        <v/>
      </c>
      <c r="EW274" t="str" cm="1">
        <f t="array" ref="EW274">IFERROR(SMALL(IF($G274:$BK274="○",COLUMN($G274:$BK274)),COLUMNS($CD274:EW274)),"")</f>
        <v/>
      </c>
      <c r="EX274" t="str" cm="1">
        <f t="array" ref="EX274">IFERROR(SMALL(IF($G274:$BK274="○",COLUMN($G274:$BK274)),COLUMNS($CD274:EX274)),"")</f>
        <v/>
      </c>
      <c r="EY274" t="str" cm="1">
        <f t="array" ref="EY274">IFERROR(SMALL(IF($G274:$BK274="○",COLUMN($G274:$BK274)),COLUMNS($CD274:EY274)),"")</f>
        <v/>
      </c>
      <c r="EZ274" t="str" cm="1">
        <f t="array" ref="EZ274">IFERROR(SMALL(IF($G274:$BK274="○",COLUMN($G274:$BK274)),COLUMNS($CD274:EZ274)),"")</f>
        <v/>
      </c>
      <c r="FA274" t="str" cm="1">
        <f t="array" ref="FA274">IFERROR(SMALL(IF($G274:$BK274="○",COLUMN($G274:$BK274)),COLUMNS($CD274:FA274)),"")</f>
        <v/>
      </c>
      <c r="FB274" t="str" cm="1">
        <f t="array" ref="FB274">IFERROR(SMALL(IF($G274:$BK274="○",COLUMN($G274:$BK274)),COLUMNS($CD274:FB274)),"")</f>
        <v/>
      </c>
      <c r="FC274" t="str" cm="1">
        <f t="array" ref="FC274">IFERROR(SMALL(IF($G274:$BK274="○",COLUMN($G274:$BK274)),COLUMNS($CD274:FC274)),"")</f>
        <v/>
      </c>
      <c r="FD274" t="str" cm="1">
        <f t="array" ref="FD274">IFERROR(SMALL(IF($G274:$BK274="○",COLUMN($G274:$BK274)),COLUMNS($CD274:FD274)),"")</f>
        <v/>
      </c>
      <c r="FE274" t="str" cm="1">
        <f t="array" ref="FE274">IFERROR(SMALL(IF($G274:$BK274="○",COLUMN($G274:$BK274)),COLUMNS($CD274:FE274)),"")</f>
        <v/>
      </c>
      <c r="FF274" t="str" cm="1">
        <f t="array" ref="FF274">IFERROR(SMALL(IF($G274:$BK274="○",COLUMN($G274:$BK274)),COLUMNS($CD274:FF274)),"")</f>
        <v/>
      </c>
      <c r="FG274" t="str" cm="1">
        <f t="array" ref="FG274">IFERROR(SMALL(IF($G274:$BK274="○",COLUMN($G274:$BK274)),COLUMNS($CD274:FG274)),"")</f>
        <v/>
      </c>
      <c r="FH274" t="str" cm="1">
        <f t="array" ref="FH274">IFERROR(SMALL(IF($G274:$BK274="○",COLUMN($G274:$BK274)),COLUMNS($CD274:FH274)),"")</f>
        <v/>
      </c>
      <c r="FI274" t="str" cm="1">
        <f t="array" ref="FI274">IFERROR(SMALL(IF($G274:$BK274="○",COLUMN($G274:$BK274)),COLUMNS($CD274:FI274)),"")</f>
        <v/>
      </c>
      <c r="FJ274" t="str" cm="1">
        <f t="array" ref="FJ274">IFERROR(SMALL(IF($G274:$BK274="○",COLUMN($G274:$BK274)),COLUMNS($CD274:FJ274)),"")</f>
        <v/>
      </c>
      <c r="FK274" t="str" cm="1">
        <f t="array" ref="FK274">IFERROR(SMALL(IF($G274:$BK274="○",COLUMN($G274:$BK274)),COLUMNS($CD274:FK274)),"")</f>
        <v/>
      </c>
      <c r="FL274" t="str" cm="1">
        <f t="array" ref="FL274">IFERROR(SMALL(IF($G274:$BK274="○",COLUMN($G274:$BK274)),COLUMNS($CD274:FL274)),"")</f>
        <v/>
      </c>
      <c r="FM274" t="str" cm="1">
        <f t="array" ref="FM274">IFERROR(SMALL(IF($G274:$BK274="○",COLUMN($G274:$BK274)),COLUMNS($CD274:FM274)),"")</f>
        <v/>
      </c>
      <c r="FN274" t="str" cm="1">
        <f t="array" ref="FN274">IFERROR(SMALL(IF($G274:$BK274="○",COLUMN($G274:$BK274)),COLUMNS($CD274:FN274)),"")</f>
        <v/>
      </c>
      <c r="FO274" t="str" cm="1">
        <f t="array" ref="FO274">IFERROR(SMALL(IF($G274:$BK274="○",COLUMN($G274:$BK274)),COLUMNS($CD274:FO274)),"")</f>
        <v/>
      </c>
      <c r="FP274" t="str" cm="1">
        <f t="array" ref="FP274">IFERROR(SMALL(IF($G274:$BK274="○",COLUMN($G274:$BK274)),COLUMNS($CD274:FP274)),"")</f>
        <v/>
      </c>
    </row>
    <row r="275" spans="1:172" x14ac:dyDescent="0.4">
      <c r="A275" s="9" t="str">
        <f>IF(B275&lt;&gt;"", COUNTA($B$4:B275), "")</f>
        <v/>
      </c>
      <c r="B275" s="94"/>
      <c r="C275" s="94"/>
      <c r="D275" s="94"/>
      <c r="E275" s="94"/>
      <c r="F275" s="95"/>
      <c r="G275" s="97"/>
      <c r="H275" s="97"/>
      <c r="I275" s="97"/>
      <c r="J275" s="97"/>
      <c r="K275" s="97"/>
      <c r="L275" s="97"/>
      <c r="M275" s="97"/>
      <c r="N275" s="97"/>
      <c r="O275" s="97"/>
      <c r="P275" s="97"/>
      <c r="Q275" s="97"/>
      <c r="R275" s="97"/>
      <c r="S275" s="97"/>
      <c r="T275" s="97"/>
      <c r="U275" s="97"/>
      <c r="V275" s="97"/>
      <c r="W275" s="97"/>
      <c r="X275" s="97"/>
      <c r="Y275" s="97"/>
      <c r="Z275" s="97"/>
      <c r="AA275" s="97"/>
      <c r="AB275" s="97"/>
      <c r="AC275" s="97"/>
      <c r="AD275" s="97"/>
      <c r="AE275" s="97"/>
      <c r="AF275" s="97"/>
      <c r="AG275" s="97"/>
      <c r="AH275" s="97"/>
      <c r="AI275" s="97"/>
      <c r="AJ275" s="97"/>
      <c r="AK275" s="97"/>
      <c r="AL275" s="97"/>
      <c r="AM275" s="97"/>
      <c r="AN275" s="97"/>
      <c r="AO275" s="97"/>
      <c r="AP275" s="97"/>
      <c r="AQ275" s="97"/>
      <c r="AR275" s="97"/>
      <c r="AS275" s="97"/>
      <c r="AT275" s="97"/>
      <c r="AU275" s="97"/>
      <c r="AV275" s="97"/>
      <c r="AW275" s="97"/>
      <c r="AX275" s="97"/>
      <c r="AY275" s="97"/>
      <c r="AZ275" s="97"/>
      <c r="BA275" s="97"/>
      <c r="BB275" s="97"/>
      <c r="BC275" s="97"/>
      <c r="BD275" s="97"/>
      <c r="BE275" s="97"/>
      <c r="BF275" s="97"/>
      <c r="BG275" s="97"/>
      <c r="BH275" s="97"/>
      <c r="BI275" s="97"/>
      <c r="BJ275" s="97"/>
      <c r="BK275" s="97"/>
      <c r="BL275" s="94"/>
      <c r="BM275" s="94"/>
      <c r="BN275" s="94"/>
      <c r="BO275" s="94"/>
      <c r="BP275" s="94"/>
      <c r="BQ275" s="94"/>
      <c r="BR275" s="94"/>
      <c r="BS275" s="94"/>
      <c r="BT275" s="94"/>
      <c r="BU275" s="94"/>
      <c r="BV275" s="99"/>
      <c r="BX275">
        <f t="shared" si="8"/>
        <v>0</v>
      </c>
      <c r="CA275" t="str">
        <f>IF(BX275&gt;0,MAX(CA$3:CA274)+1,"")</f>
        <v/>
      </c>
      <c r="CB275">
        <f t="shared" si="9"/>
        <v>0</v>
      </c>
      <c r="CD275" s="12" t="str" cm="1">
        <f t="array" ref="CD275">IFERROR(SMALL(IF($G275:$BK275="○",COLUMN($G275:$BK275)),COLUMNS($CD275:CD275)),"")</f>
        <v/>
      </c>
      <c r="CE275" s="12" t="str" cm="1">
        <f t="array" ref="CE275">IFERROR(SMALL(IF($G275:$BK275="○",COLUMN($G275:$BK275)),COLUMNS($CD275:CE275)),"")</f>
        <v/>
      </c>
      <c r="CF275" t="str" cm="1">
        <f t="array" ref="CF275">IFERROR(SMALL(IF($G275:$BK275="○",COLUMN($G275:$BK275)),COLUMNS($CD275:CF275)),"")</f>
        <v/>
      </c>
      <c r="CG275" t="str" cm="1">
        <f t="array" ref="CG275">IFERROR(SMALL(IF($G275:$BK275="○",COLUMN($G275:$BK275)),COLUMNS($CD275:CG275)),"")</f>
        <v/>
      </c>
      <c r="CH275" t="str" cm="1">
        <f t="array" ref="CH275">IFERROR(SMALL(IF($G275:$BK275="○",COLUMN($G275:$BK275)),COLUMNS($CD275:CH275)),"")</f>
        <v/>
      </c>
      <c r="CI275" t="str" cm="1">
        <f t="array" ref="CI275">IFERROR(SMALL(IF($G275:$BK275="○",COLUMN($G275:$BK275)),COLUMNS($CD275:CI275)),"")</f>
        <v/>
      </c>
      <c r="CJ275" t="str" cm="1">
        <f t="array" ref="CJ275">IFERROR(SMALL(IF($G275:$BK275="○",COLUMN($G275:$BK275)),COLUMNS($CD275:CJ275)),"")</f>
        <v/>
      </c>
      <c r="CK275" t="str" cm="1">
        <f t="array" ref="CK275">IFERROR(SMALL(IF($G275:$BK275="○",COLUMN($G275:$BK275)),COLUMNS($CD275:CK275)),"")</f>
        <v/>
      </c>
      <c r="CL275" t="str" cm="1">
        <f t="array" ref="CL275">IFERROR(SMALL(IF($G275:$BK275="○",COLUMN($G275:$BK275)),COLUMNS($CD275:CL275)),"")</f>
        <v/>
      </c>
      <c r="CM275" t="str" cm="1">
        <f t="array" ref="CM275">IFERROR(SMALL(IF($G275:$BK275="○",COLUMN($G275:$BK275)),COLUMNS($CD275:CM275)),"")</f>
        <v/>
      </c>
      <c r="CN275" t="str" cm="1">
        <f t="array" ref="CN275">IFERROR(SMALL(IF($G275:$BK275="○",COLUMN($G275:$BK275)),COLUMNS($CD275:CN275)),"")</f>
        <v/>
      </c>
      <c r="CO275" t="str" cm="1">
        <f t="array" ref="CO275">IFERROR(SMALL(IF($G275:$BK275="○",COLUMN($G275:$BK275)),COLUMNS($CD275:CO275)),"")</f>
        <v/>
      </c>
      <c r="CP275" t="str" cm="1">
        <f t="array" ref="CP275">IFERROR(SMALL(IF($G275:$BK275="○",COLUMN($G275:$BK275)),COLUMNS($CD275:CP275)),"")</f>
        <v/>
      </c>
      <c r="CQ275" t="str" cm="1">
        <f t="array" ref="CQ275">IFERROR(SMALL(IF($G275:$BK275="○",COLUMN($G275:$BK275)),COLUMNS($CD275:CQ275)),"")</f>
        <v/>
      </c>
      <c r="CR275" t="str" cm="1">
        <f t="array" ref="CR275">IFERROR(SMALL(IF($G275:$BK275="○",COLUMN($G275:$BK275)),COLUMNS($CD275:CR275)),"")</f>
        <v/>
      </c>
      <c r="CS275" t="str" cm="1">
        <f t="array" ref="CS275">IFERROR(SMALL(IF($G275:$BK275="○",COLUMN($G275:$BK275)),COLUMNS($CD275:CS275)),"")</f>
        <v/>
      </c>
      <c r="CT275" t="str" cm="1">
        <f t="array" ref="CT275">IFERROR(SMALL(IF($G275:$BK275="○",COLUMN($G275:$BK275)),COLUMNS($CD275:CT275)),"")</f>
        <v/>
      </c>
      <c r="CU275" t="str" cm="1">
        <f t="array" ref="CU275">IFERROR(SMALL(IF($G275:$BK275="○",COLUMN($G275:$BK275)),COLUMNS($CD275:CU275)),"")</f>
        <v/>
      </c>
      <c r="CV275" t="str" cm="1">
        <f t="array" ref="CV275">IFERROR(SMALL(IF($G275:$BK275="○",COLUMN($G275:$BK275)),COLUMNS($CD275:CV275)),"")</f>
        <v/>
      </c>
      <c r="CW275" t="str" cm="1">
        <f t="array" ref="CW275">IFERROR(SMALL(IF($G275:$BK275="○",COLUMN($G275:$BK275)),COLUMNS($CD275:CW275)),"")</f>
        <v/>
      </c>
      <c r="CX275" t="str" cm="1">
        <f t="array" ref="CX275">IFERROR(SMALL(IF($G275:$BK275="○",COLUMN($G275:$BK275)),COLUMNS($CD275:CX275)),"")</f>
        <v/>
      </c>
      <c r="CY275" t="str" cm="1">
        <f t="array" ref="CY275">IFERROR(SMALL(IF($G275:$BK275="○",COLUMN($G275:$BK275)),COLUMNS($CD275:CY275)),"")</f>
        <v/>
      </c>
      <c r="CZ275" t="str" cm="1">
        <f t="array" ref="CZ275">IFERROR(SMALL(IF($G275:$BK275="○",COLUMN($G275:$BK275)),COLUMNS($CD275:CZ275)),"")</f>
        <v/>
      </c>
      <c r="DA275" t="str" cm="1">
        <f t="array" ref="DA275">IFERROR(SMALL(IF($G275:$BK275="○",COLUMN($G275:$BK275)),COLUMNS($CD275:DA275)),"")</f>
        <v/>
      </c>
      <c r="DB275" t="str" cm="1">
        <f t="array" ref="DB275">IFERROR(SMALL(IF($G275:$BK275="○",COLUMN($G275:$BK275)),COLUMNS($CD275:DB275)),"")</f>
        <v/>
      </c>
      <c r="DC275" t="str" cm="1">
        <f t="array" ref="DC275">IFERROR(SMALL(IF($G275:$BK275="○",COLUMN($G275:$BK275)),COLUMNS($CD275:DC275)),"")</f>
        <v/>
      </c>
      <c r="DD275" t="str" cm="1">
        <f t="array" ref="DD275">IFERROR(SMALL(IF($G275:$BK275="○",COLUMN($G275:$BK275)),COLUMNS($CD275:DD275)),"")</f>
        <v/>
      </c>
      <c r="DE275" t="str" cm="1">
        <f t="array" ref="DE275">IFERROR(SMALL(IF($G275:$BK275="○",COLUMN($G275:$BK275)),COLUMNS($CD275:DE275)),"")</f>
        <v/>
      </c>
      <c r="DF275" t="str" cm="1">
        <f t="array" ref="DF275">IFERROR(SMALL(IF($G275:$BK275="○",COLUMN($G275:$BK275)),COLUMNS($CD275:DF275)),"")</f>
        <v/>
      </c>
      <c r="DG275" t="str" cm="1">
        <f t="array" ref="DG275">IFERROR(SMALL(IF($G275:$BK275="○",COLUMN($G275:$BK275)),COLUMNS($CD275:DG275)),"")</f>
        <v/>
      </c>
      <c r="DH275" t="str" cm="1">
        <f t="array" ref="DH275">IFERROR(SMALL(IF($G275:$BK275="○",COLUMN($G275:$BK275)),COLUMNS($CD275:DH275)),"")</f>
        <v/>
      </c>
      <c r="DI275" t="str" cm="1">
        <f t="array" ref="DI275">IFERROR(SMALL(IF($G275:$BK275="○",COLUMN($G275:$BK275)),COLUMNS($CD275:DI275)),"")</f>
        <v/>
      </c>
      <c r="DJ275" t="str" cm="1">
        <f t="array" ref="DJ275">IFERROR(SMALL(IF($G275:$BK275="○",COLUMN($G275:$BK275)),COLUMNS($CD275:DJ275)),"")</f>
        <v/>
      </c>
      <c r="DK275" t="str" cm="1">
        <f t="array" ref="DK275">IFERROR(SMALL(IF($G275:$BK275="○",COLUMN($G275:$BK275)),COLUMNS($CD275:DK275)),"")</f>
        <v/>
      </c>
      <c r="DL275" t="str" cm="1">
        <f t="array" ref="DL275">IFERROR(SMALL(IF($G275:$BK275="○",COLUMN($G275:$BK275)),COLUMNS($CD275:DL275)),"")</f>
        <v/>
      </c>
      <c r="DM275" t="str" cm="1">
        <f t="array" ref="DM275">IFERROR(SMALL(IF($G275:$BK275="○",COLUMN($G275:$BK275)),COLUMNS($CD275:DM275)),"")</f>
        <v/>
      </c>
      <c r="DN275" t="str" cm="1">
        <f t="array" ref="DN275">IFERROR(SMALL(IF($G275:$BK275="○",COLUMN($G275:$BK275)),COLUMNS($CD275:DN275)),"")</f>
        <v/>
      </c>
      <c r="DO275" t="str" cm="1">
        <f t="array" ref="DO275">IFERROR(SMALL(IF($G275:$BK275="○",COLUMN($G275:$BK275)),COLUMNS($CD275:DO275)),"")</f>
        <v/>
      </c>
      <c r="DP275" t="str" cm="1">
        <f t="array" ref="DP275">IFERROR(SMALL(IF($G275:$BK275="○",COLUMN($G275:$BK275)),COLUMNS($CD275:DP275)),"")</f>
        <v/>
      </c>
      <c r="DQ275" t="str" cm="1">
        <f t="array" ref="DQ275">IFERROR(SMALL(IF($G275:$BK275="○",COLUMN($G275:$BK275)),COLUMNS($CD275:DQ275)),"")</f>
        <v/>
      </c>
      <c r="DR275" t="str" cm="1">
        <f t="array" ref="DR275">IFERROR(SMALL(IF($G275:$BK275="○",COLUMN($G275:$BK275)),COLUMNS($CD275:DR275)),"")</f>
        <v/>
      </c>
      <c r="DS275" t="str" cm="1">
        <f t="array" ref="DS275">IFERROR(SMALL(IF($G275:$BK275="○",COLUMN($G275:$BK275)),COLUMNS($CD275:DS275)),"")</f>
        <v/>
      </c>
      <c r="DT275" t="str" cm="1">
        <f t="array" ref="DT275">IFERROR(SMALL(IF($G275:$BK275="○",COLUMN($G275:$BK275)),COLUMNS($CD275:DT275)),"")</f>
        <v/>
      </c>
      <c r="DU275" t="str" cm="1">
        <f t="array" ref="DU275">IFERROR(SMALL(IF($G275:$BK275="○",COLUMN($G275:$BK275)),COLUMNS($CD275:DU275)),"")</f>
        <v/>
      </c>
      <c r="DV275" t="str" cm="1">
        <f t="array" ref="DV275">IFERROR(SMALL(IF($G275:$BK275="○",COLUMN($G275:$BK275)),COLUMNS($CD275:DV275)),"")</f>
        <v/>
      </c>
      <c r="DW275" t="str" cm="1">
        <f t="array" ref="DW275">IFERROR(SMALL(IF($G275:$BK275="○",COLUMN($G275:$BK275)),COLUMNS($CD275:DW275)),"")</f>
        <v/>
      </c>
      <c r="DX275" t="str" cm="1">
        <f t="array" ref="DX275">IFERROR(SMALL(IF($G275:$BK275="○",COLUMN($G275:$BK275)),COLUMNS($CD275:DX275)),"")</f>
        <v/>
      </c>
      <c r="DY275" t="str" cm="1">
        <f t="array" ref="DY275">IFERROR(SMALL(IF($G275:$BK275="○",COLUMN($G275:$BK275)),COLUMNS($CD275:DY275)),"")</f>
        <v/>
      </c>
      <c r="DZ275" t="str" cm="1">
        <f t="array" ref="DZ275">IFERROR(SMALL(IF($G275:$BK275="○",COLUMN($G275:$BK275)),COLUMNS($CD275:DZ275)),"")</f>
        <v/>
      </c>
      <c r="EA275" t="str" cm="1">
        <f t="array" ref="EA275">IFERROR(SMALL(IF($G275:$BK275="○",COLUMN($G275:$BK275)),COLUMNS($CD275:EA275)),"")</f>
        <v/>
      </c>
      <c r="EB275" t="str" cm="1">
        <f t="array" ref="EB275">IFERROR(SMALL(IF($G275:$BK275="○",COLUMN($G275:$BK275)),COLUMNS($CD275:EB275)),"")</f>
        <v/>
      </c>
      <c r="EC275" t="str" cm="1">
        <f t="array" ref="EC275">IFERROR(SMALL(IF($G275:$BK275="○",COLUMN($G275:$BK275)),COLUMNS($CD275:EC275)),"")</f>
        <v/>
      </c>
      <c r="ED275" t="str" cm="1">
        <f t="array" ref="ED275">IFERROR(SMALL(IF($G275:$BK275="○",COLUMN($G275:$BK275)),COLUMNS($CD275:ED275)),"")</f>
        <v/>
      </c>
      <c r="EE275" t="str" cm="1">
        <f t="array" ref="EE275">IFERROR(SMALL(IF($G275:$BK275="○",COLUMN($G275:$BK275)),COLUMNS($CD275:EE275)),"")</f>
        <v/>
      </c>
      <c r="EF275" t="str" cm="1">
        <f t="array" ref="EF275">IFERROR(SMALL(IF($G275:$BK275="○",COLUMN($G275:$BK275)),COLUMNS($CD275:EF275)),"")</f>
        <v/>
      </c>
      <c r="EG275" t="str" cm="1">
        <f t="array" ref="EG275">IFERROR(SMALL(IF($G275:$BK275="○",COLUMN($G275:$BK275)),COLUMNS($CD275:EG275)),"")</f>
        <v/>
      </c>
      <c r="EH275" t="str" cm="1">
        <f t="array" ref="EH275">IFERROR(SMALL(IF($G275:$BK275="○",COLUMN($G275:$BK275)),COLUMNS($CD275:EH275)),"")</f>
        <v/>
      </c>
      <c r="EI275" t="str" cm="1">
        <f t="array" ref="EI275">IFERROR(SMALL(IF($G275:$BK275="○",COLUMN($G275:$BK275)),COLUMNS($CD275:EI275)),"")</f>
        <v/>
      </c>
      <c r="EJ275" t="str" cm="1">
        <f t="array" ref="EJ275">IFERROR(SMALL(IF($G275:$BK275="○",COLUMN($G275:$BK275)),COLUMNS($CD275:EJ275)),"")</f>
        <v/>
      </c>
      <c r="EK275" t="str" cm="1">
        <f t="array" ref="EK275">IFERROR(SMALL(IF($G275:$BK275="○",COLUMN($G275:$BK275)),COLUMNS($CD275:EK275)),"")</f>
        <v/>
      </c>
      <c r="EL275" t="str" cm="1">
        <f t="array" ref="EL275">IFERROR(SMALL(IF($G275:$BK275="○",COLUMN($G275:$BK275)),COLUMNS($CD275:EL275)),"")</f>
        <v/>
      </c>
      <c r="EM275" t="str" cm="1">
        <f t="array" ref="EM275">IFERROR(SMALL(IF($G275:$BK275="○",COLUMN($G275:$BK275)),COLUMNS($CD275:EM275)),"")</f>
        <v/>
      </c>
      <c r="EN275" t="str" cm="1">
        <f t="array" ref="EN275">IFERROR(SMALL(IF($G275:$BK275="○",COLUMN($G275:$BK275)),COLUMNS($CD275:EN275)),"")</f>
        <v/>
      </c>
      <c r="EO275" t="str" cm="1">
        <f t="array" ref="EO275">IFERROR(SMALL(IF($G275:$BK275="○",COLUMN($G275:$BK275)),COLUMNS($CD275:EO275)),"")</f>
        <v/>
      </c>
      <c r="EP275" t="str" cm="1">
        <f t="array" ref="EP275">IFERROR(SMALL(IF($G275:$BK275="○",COLUMN($G275:$BK275)),COLUMNS($CD275:EP275)),"")</f>
        <v/>
      </c>
      <c r="EQ275" t="str" cm="1">
        <f t="array" ref="EQ275">IFERROR(SMALL(IF($G275:$BK275="○",COLUMN($G275:$BK275)),COLUMNS($CD275:EQ275)),"")</f>
        <v/>
      </c>
      <c r="ER275" t="str" cm="1">
        <f t="array" ref="ER275">IFERROR(SMALL(IF($G275:$BK275="○",COLUMN($G275:$BK275)),COLUMNS($CD275:ER275)),"")</f>
        <v/>
      </c>
      <c r="ES275" t="str" cm="1">
        <f t="array" ref="ES275">IFERROR(SMALL(IF($G275:$BK275="○",COLUMN($G275:$BK275)),COLUMNS($CD275:ES275)),"")</f>
        <v/>
      </c>
      <c r="ET275" t="str" cm="1">
        <f t="array" ref="ET275">IFERROR(SMALL(IF($G275:$BK275="○",COLUMN($G275:$BK275)),COLUMNS($CD275:ET275)),"")</f>
        <v/>
      </c>
      <c r="EU275" t="str" cm="1">
        <f t="array" ref="EU275">IFERROR(SMALL(IF($G275:$BK275="○",COLUMN($G275:$BK275)),COLUMNS($CD275:EU275)),"")</f>
        <v/>
      </c>
      <c r="EV275" t="str" cm="1">
        <f t="array" ref="EV275">IFERROR(SMALL(IF($G275:$BK275="○",COLUMN($G275:$BK275)),COLUMNS($CD275:EV275)),"")</f>
        <v/>
      </c>
      <c r="EW275" t="str" cm="1">
        <f t="array" ref="EW275">IFERROR(SMALL(IF($G275:$BK275="○",COLUMN($G275:$BK275)),COLUMNS($CD275:EW275)),"")</f>
        <v/>
      </c>
      <c r="EX275" t="str" cm="1">
        <f t="array" ref="EX275">IFERROR(SMALL(IF($G275:$BK275="○",COLUMN($G275:$BK275)),COLUMNS($CD275:EX275)),"")</f>
        <v/>
      </c>
      <c r="EY275" t="str" cm="1">
        <f t="array" ref="EY275">IFERROR(SMALL(IF($G275:$BK275="○",COLUMN($G275:$BK275)),COLUMNS($CD275:EY275)),"")</f>
        <v/>
      </c>
      <c r="EZ275" t="str" cm="1">
        <f t="array" ref="EZ275">IFERROR(SMALL(IF($G275:$BK275="○",COLUMN($G275:$BK275)),COLUMNS($CD275:EZ275)),"")</f>
        <v/>
      </c>
      <c r="FA275" t="str" cm="1">
        <f t="array" ref="FA275">IFERROR(SMALL(IF($G275:$BK275="○",COLUMN($G275:$BK275)),COLUMNS($CD275:FA275)),"")</f>
        <v/>
      </c>
      <c r="FB275" t="str" cm="1">
        <f t="array" ref="FB275">IFERROR(SMALL(IF($G275:$BK275="○",COLUMN($G275:$BK275)),COLUMNS($CD275:FB275)),"")</f>
        <v/>
      </c>
      <c r="FC275" t="str" cm="1">
        <f t="array" ref="FC275">IFERROR(SMALL(IF($G275:$BK275="○",COLUMN($G275:$BK275)),COLUMNS($CD275:FC275)),"")</f>
        <v/>
      </c>
      <c r="FD275" t="str" cm="1">
        <f t="array" ref="FD275">IFERROR(SMALL(IF($G275:$BK275="○",COLUMN($G275:$BK275)),COLUMNS($CD275:FD275)),"")</f>
        <v/>
      </c>
      <c r="FE275" t="str" cm="1">
        <f t="array" ref="FE275">IFERROR(SMALL(IF($G275:$BK275="○",COLUMN($G275:$BK275)),COLUMNS($CD275:FE275)),"")</f>
        <v/>
      </c>
      <c r="FF275" t="str" cm="1">
        <f t="array" ref="FF275">IFERROR(SMALL(IF($G275:$BK275="○",COLUMN($G275:$BK275)),COLUMNS($CD275:FF275)),"")</f>
        <v/>
      </c>
      <c r="FG275" t="str" cm="1">
        <f t="array" ref="FG275">IFERROR(SMALL(IF($G275:$BK275="○",COLUMN($G275:$BK275)),COLUMNS($CD275:FG275)),"")</f>
        <v/>
      </c>
      <c r="FH275" t="str" cm="1">
        <f t="array" ref="FH275">IFERROR(SMALL(IF($G275:$BK275="○",COLUMN($G275:$BK275)),COLUMNS($CD275:FH275)),"")</f>
        <v/>
      </c>
      <c r="FI275" t="str" cm="1">
        <f t="array" ref="FI275">IFERROR(SMALL(IF($G275:$BK275="○",COLUMN($G275:$BK275)),COLUMNS($CD275:FI275)),"")</f>
        <v/>
      </c>
      <c r="FJ275" t="str" cm="1">
        <f t="array" ref="FJ275">IFERROR(SMALL(IF($G275:$BK275="○",COLUMN($G275:$BK275)),COLUMNS($CD275:FJ275)),"")</f>
        <v/>
      </c>
      <c r="FK275" t="str" cm="1">
        <f t="array" ref="FK275">IFERROR(SMALL(IF($G275:$BK275="○",COLUMN($G275:$BK275)),COLUMNS($CD275:FK275)),"")</f>
        <v/>
      </c>
      <c r="FL275" t="str" cm="1">
        <f t="array" ref="FL275">IFERROR(SMALL(IF($G275:$BK275="○",COLUMN($G275:$BK275)),COLUMNS($CD275:FL275)),"")</f>
        <v/>
      </c>
      <c r="FM275" t="str" cm="1">
        <f t="array" ref="FM275">IFERROR(SMALL(IF($G275:$BK275="○",COLUMN($G275:$BK275)),COLUMNS($CD275:FM275)),"")</f>
        <v/>
      </c>
      <c r="FN275" t="str" cm="1">
        <f t="array" ref="FN275">IFERROR(SMALL(IF($G275:$BK275="○",COLUMN($G275:$BK275)),COLUMNS($CD275:FN275)),"")</f>
        <v/>
      </c>
      <c r="FO275" t="str" cm="1">
        <f t="array" ref="FO275">IFERROR(SMALL(IF($G275:$BK275="○",COLUMN($G275:$BK275)),COLUMNS($CD275:FO275)),"")</f>
        <v/>
      </c>
      <c r="FP275" t="str" cm="1">
        <f t="array" ref="FP275">IFERROR(SMALL(IF($G275:$BK275="○",COLUMN($G275:$BK275)),COLUMNS($CD275:FP275)),"")</f>
        <v/>
      </c>
    </row>
    <row r="276" spans="1:172" x14ac:dyDescent="0.4">
      <c r="A276" s="9" t="str">
        <f>IF(B276&lt;&gt;"", COUNTA($B$4:B276), "")</f>
        <v/>
      </c>
      <c r="B276" s="92"/>
      <c r="C276" s="92"/>
      <c r="D276" s="92"/>
      <c r="E276" s="92"/>
      <c r="F276" s="93"/>
      <c r="G276" s="96"/>
      <c r="H276" s="96"/>
      <c r="I276" s="96"/>
      <c r="J276" s="96"/>
      <c r="K276" s="96"/>
      <c r="L276" s="96"/>
      <c r="M276" s="96"/>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96"/>
      <c r="AZ276" s="96"/>
      <c r="BA276" s="96"/>
      <c r="BB276" s="96"/>
      <c r="BC276" s="96"/>
      <c r="BD276" s="96"/>
      <c r="BE276" s="96"/>
      <c r="BF276" s="96"/>
      <c r="BG276" s="96"/>
      <c r="BH276" s="96"/>
      <c r="BI276" s="96"/>
      <c r="BJ276" s="96"/>
      <c r="BK276" s="96"/>
      <c r="BL276" s="92"/>
      <c r="BM276" s="92"/>
      <c r="BN276" s="92"/>
      <c r="BO276" s="92"/>
      <c r="BP276" s="92"/>
      <c r="BQ276" s="92"/>
      <c r="BR276" s="92"/>
      <c r="BS276" s="92"/>
      <c r="BT276" s="92"/>
      <c r="BU276" s="92"/>
      <c r="BV276" s="98"/>
      <c r="BX276">
        <f t="shared" si="8"/>
        <v>0</v>
      </c>
      <c r="CA276" t="str">
        <f>IF(BX276&gt;0,MAX(CA$3:CA275)+1,"")</f>
        <v/>
      </c>
      <c r="CB276">
        <f t="shared" si="9"/>
        <v>0</v>
      </c>
      <c r="CD276" s="12" t="str" cm="1">
        <f t="array" ref="CD276">IFERROR(SMALL(IF($G276:$BK276="○",COLUMN($G276:$BK276)),COLUMNS($CD276:CD276)),"")</f>
        <v/>
      </c>
      <c r="CE276" s="12" t="str" cm="1">
        <f t="array" ref="CE276">IFERROR(SMALL(IF($G276:$BK276="○",COLUMN($G276:$BK276)),COLUMNS($CD276:CE276)),"")</f>
        <v/>
      </c>
      <c r="CF276" t="str" cm="1">
        <f t="array" ref="CF276">IFERROR(SMALL(IF($G276:$BK276="○",COLUMN($G276:$BK276)),COLUMNS($CD276:CF276)),"")</f>
        <v/>
      </c>
      <c r="CG276" t="str" cm="1">
        <f t="array" ref="CG276">IFERROR(SMALL(IF($G276:$BK276="○",COLUMN($G276:$BK276)),COLUMNS($CD276:CG276)),"")</f>
        <v/>
      </c>
      <c r="CH276" t="str" cm="1">
        <f t="array" ref="CH276">IFERROR(SMALL(IF($G276:$BK276="○",COLUMN($G276:$BK276)),COLUMNS($CD276:CH276)),"")</f>
        <v/>
      </c>
      <c r="CI276" t="str" cm="1">
        <f t="array" ref="CI276">IFERROR(SMALL(IF($G276:$BK276="○",COLUMN($G276:$BK276)),COLUMNS($CD276:CI276)),"")</f>
        <v/>
      </c>
      <c r="CJ276" t="str" cm="1">
        <f t="array" ref="CJ276">IFERROR(SMALL(IF($G276:$BK276="○",COLUMN($G276:$BK276)),COLUMNS($CD276:CJ276)),"")</f>
        <v/>
      </c>
      <c r="CK276" t="str" cm="1">
        <f t="array" ref="CK276">IFERROR(SMALL(IF($G276:$BK276="○",COLUMN($G276:$BK276)),COLUMNS($CD276:CK276)),"")</f>
        <v/>
      </c>
      <c r="CL276" t="str" cm="1">
        <f t="array" ref="CL276">IFERROR(SMALL(IF($G276:$BK276="○",COLUMN($G276:$BK276)),COLUMNS($CD276:CL276)),"")</f>
        <v/>
      </c>
      <c r="CM276" t="str" cm="1">
        <f t="array" ref="CM276">IFERROR(SMALL(IF($G276:$BK276="○",COLUMN($G276:$BK276)),COLUMNS($CD276:CM276)),"")</f>
        <v/>
      </c>
      <c r="CN276" t="str" cm="1">
        <f t="array" ref="CN276">IFERROR(SMALL(IF($G276:$BK276="○",COLUMN($G276:$BK276)),COLUMNS($CD276:CN276)),"")</f>
        <v/>
      </c>
      <c r="CO276" t="str" cm="1">
        <f t="array" ref="CO276">IFERROR(SMALL(IF($G276:$BK276="○",COLUMN($G276:$BK276)),COLUMNS($CD276:CO276)),"")</f>
        <v/>
      </c>
      <c r="CP276" t="str" cm="1">
        <f t="array" ref="CP276">IFERROR(SMALL(IF($G276:$BK276="○",COLUMN($G276:$BK276)),COLUMNS($CD276:CP276)),"")</f>
        <v/>
      </c>
      <c r="CQ276" t="str" cm="1">
        <f t="array" ref="CQ276">IFERROR(SMALL(IF($G276:$BK276="○",COLUMN($G276:$BK276)),COLUMNS($CD276:CQ276)),"")</f>
        <v/>
      </c>
      <c r="CR276" t="str" cm="1">
        <f t="array" ref="CR276">IFERROR(SMALL(IF($G276:$BK276="○",COLUMN($G276:$BK276)),COLUMNS($CD276:CR276)),"")</f>
        <v/>
      </c>
      <c r="CS276" t="str" cm="1">
        <f t="array" ref="CS276">IFERROR(SMALL(IF($G276:$BK276="○",COLUMN($G276:$BK276)),COLUMNS($CD276:CS276)),"")</f>
        <v/>
      </c>
      <c r="CT276" t="str" cm="1">
        <f t="array" ref="CT276">IFERROR(SMALL(IF($G276:$BK276="○",COLUMN($G276:$BK276)),COLUMNS($CD276:CT276)),"")</f>
        <v/>
      </c>
      <c r="CU276" t="str" cm="1">
        <f t="array" ref="CU276">IFERROR(SMALL(IF($G276:$BK276="○",COLUMN($G276:$BK276)),COLUMNS($CD276:CU276)),"")</f>
        <v/>
      </c>
      <c r="CV276" t="str" cm="1">
        <f t="array" ref="CV276">IFERROR(SMALL(IF($G276:$BK276="○",COLUMN($G276:$BK276)),COLUMNS($CD276:CV276)),"")</f>
        <v/>
      </c>
      <c r="CW276" t="str" cm="1">
        <f t="array" ref="CW276">IFERROR(SMALL(IF($G276:$BK276="○",COLUMN($G276:$BK276)),COLUMNS($CD276:CW276)),"")</f>
        <v/>
      </c>
      <c r="CX276" t="str" cm="1">
        <f t="array" ref="CX276">IFERROR(SMALL(IF($G276:$BK276="○",COLUMN($G276:$BK276)),COLUMNS($CD276:CX276)),"")</f>
        <v/>
      </c>
      <c r="CY276" t="str" cm="1">
        <f t="array" ref="CY276">IFERROR(SMALL(IF($G276:$BK276="○",COLUMN($G276:$BK276)),COLUMNS($CD276:CY276)),"")</f>
        <v/>
      </c>
      <c r="CZ276" t="str" cm="1">
        <f t="array" ref="CZ276">IFERROR(SMALL(IF($G276:$BK276="○",COLUMN($G276:$BK276)),COLUMNS($CD276:CZ276)),"")</f>
        <v/>
      </c>
      <c r="DA276" t="str" cm="1">
        <f t="array" ref="DA276">IFERROR(SMALL(IF($G276:$BK276="○",COLUMN($G276:$BK276)),COLUMNS($CD276:DA276)),"")</f>
        <v/>
      </c>
      <c r="DB276" t="str" cm="1">
        <f t="array" ref="DB276">IFERROR(SMALL(IF($G276:$BK276="○",COLUMN($G276:$BK276)),COLUMNS($CD276:DB276)),"")</f>
        <v/>
      </c>
      <c r="DC276" t="str" cm="1">
        <f t="array" ref="DC276">IFERROR(SMALL(IF($G276:$BK276="○",COLUMN($G276:$BK276)),COLUMNS($CD276:DC276)),"")</f>
        <v/>
      </c>
      <c r="DD276" t="str" cm="1">
        <f t="array" ref="DD276">IFERROR(SMALL(IF($G276:$BK276="○",COLUMN($G276:$BK276)),COLUMNS($CD276:DD276)),"")</f>
        <v/>
      </c>
      <c r="DE276" t="str" cm="1">
        <f t="array" ref="DE276">IFERROR(SMALL(IF($G276:$BK276="○",COLUMN($G276:$BK276)),COLUMNS($CD276:DE276)),"")</f>
        <v/>
      </c>
      <c r="DF276" t="str" cm="1">
        <f t="array" ref="DF276">IFERROR(SMALL(IF($G276:$BK276="○",COLUMN($G276:$BK276)),COLUMNS($CD276:DF276)),"")</f>
        <v/>
      </c>
      <c r="DG276" t="str" cm="1">
        <f t="array" ref="DG276">IFERROR(SMALL(IF($G276:$BK276="○",COLUMN($G276:$BK276)),COLUMNS($CD276:DG276)),"")</f>
        <v/>
      </c>
      <c r="DH276" t="str" cm="1">
        <f t="array" ref="DH276">IFERROR(SMALL(IF($G276:$BK276="○",COLUMN($G276:$BK276)),COLUMNS($CD276:DH276)),"")</f>
        <v/>
      </c>
      <c r="DI276" t="str" cm="1">
        <f t="array" ref="DI276">IFERROR(SMALL(IF($G276:$BK276="○",COLUMN($G276:$BK276)),COLUMNS($CD276:DI276)),"")</f>
        <v/>
      </c>
      <c r="DJ276" t="str" cm="1">
        <f t="array" ref="DJ276">IFERROR(SMALL(IF($G276:$BK276="○",COLUMN($G276:$BK276)),COLUMNS($CD276:DJ276)),"")</f>
        <v/>
      </c>
      <c r="DK276" t="str" cm="1">
        <f t="array" ref="DK276">IFERROR(SMALL(IF($G276:$BK276="○",COLUMN($G276:$BK276)),COLUMNS($CD276:DK276)),"")</f>
        <v/>
      </c>
      <c r="DL276" t="str" cm="1">
        <f t="array" ref="DL276">IFERROR(SMALL(IF($G276:$BK276="○",COLUMN($G276:$BK276)),COLUMNS($CD276:DL276)),"")</f>
        <v/>
      </c>
      <c r="DM276" t="str" cm="1">
        <f t="array" ref="DM276">IFERROR(SMALL(IF($G276:$BK276="○",COLUMN($G276:$BK276)),COLUMNS($CD276:DM276)),"")</f>
        <v/>
      </c>
      <c r="DN276" t="str" cm="1">
        <f t="array" ref="DN276">IFERROR(SMALL(IF($G276:$BK276="○",COLUMN($G276:$BK276)),COLUMNS($CD276:DN276)),"")</f>
        <v/>
      </c>
      <c r="DO276" t="str" cm="1">
        <f t="array" ref="DO276">IFERROR(SMALL(IF($G276:$BK276="○",COLUMN($G276:$BK276)),COLUMNS($CD276:DO276)),"")</f>
        <v/>
      </c>
      <c r="DP276" t="str" cm="1">
        <f t="array" ref="DP276">IFERROR(SMALL(IF($G276:$BK276="○",COLUMN($G276:$BK276)),COLUMNS($CD276:DP276)),"")</f>
        <v/>
      </c>
      <c r="DQ276" t="str" cm="1">
        <f t="array" ref="DQ276">IFERROR(SMALL(IF($G276:$BK276="○",COLUMN($G276:$BK276)),COLUMNS($CD276:DQ276)),"")</f>
        <v/>
      </c>
      <c r="DR276" t="str" cm="1">
        <f t="array" ref="DR276">IFERROR(SMALL(IF($G276:$BK276="○",COLUMN($G276:$BK276)),COLUMNS($CD276:DR276)),"")</f>
        <v/>
      </c>
      <c r="DS276" t="str" cm="1">
        <f t="array" ref="DS276">IFERROR(SMALL(IF($G276:$BK276="○",COLUMN($G276:$BK276)),COLUMNS($CD276:DS276)),"")</f>
        <v/>
      </c>
      <c r="DT276" t="str" cm="1">
        <f t="array" ref="DT276">IFERROR(SMALL(IF($G276:$BK276="○",COLUMN($G276:$BK276)),COLUMNS($CD276:DT276)),"")</f>
        <v/>
      </c>
      <c r="DU276" t="str" cm="1">
        <f t="array" ref="DU276">IFERROR(SMALL(IF($G276:$BK276="○",COLUMN($G276:$BK276)),COLUMNS($CD276:DU276)),"")</f>
        <v/>
      </c>
      <c r="DV276" t="str" cm="1">
        <f t="array" ref="DV276">IFERROR(SMALL(IF($G276:$BK276="○",COLUMN($G276:$BK276)),COLUMNS($CD276:DV276)),"")</f>
        <v/>
      </c>
      <c r="DW276" t="str" cm="1">
        <f t="array" ref="DW276">IFERROR(SMALL(IF($G276:$BK276="○",COLUMN($G276:$BK276)),COLUMNS($CD276:DW276)),"")</f>
        <v/>
      </c>
      <c r="DX276" t="str" cm="1">
        <f t="array" ref="DX276">IFERROR(SMALL(IF($G276:$BK276="○",COLUMN($G276:$BK276)),COLUMNS($CD276:DX276)),"")</f>
        <v/>
      </c>
      <c r="DY276" t="str" cm="1">
        <f t="array" ref="DY276">IFERROR(SMALL(IF($G276:$BK276="○",COLUMN($G276:$BK276)),COLUMNS($CD276:DY276)),"")</f>
        <v/>
      </c>
      <c r="DZ276" t="str" cm="1">
        <f t="array" ref="DZ276">IFERROR(SMALL(IF($G276:$BK276="○",COLUMN($G276:$BK276)),COLUMNS($CD276:DZ276)),"")</f>
        <v/>
      </c>
      <c r="EA276" t="str" cm="1">
        <f t="array" ref="EA276">IFERROR(SMALL(IF($G276:$BK276="○",COLUMN($G276:$BK276)),COLUMNS($CD276:EA276)),"")</f>
        <v/>
      </c>
      <c r="EB276" t="str" cm="1">
        <f t="array" ref="EB276">IFERROR(SMALL(IF($G276:$BK276="○",COLUMN($G276:$BK276)),COLUMNS($CD276:EB276)),"")</f>
        <v/>
      </c>
      <c r="EC276" t="str" cm="1">
        <f t="array" ref="EC276">IFERROR(SMALL(IF($G276:$BK276="○",COLUMN($G276:$BK276)),COLUMNS($CD276:EC276)),"")</f>
        <v/>
      </c>
      <c r="ED276" t="str" cm="1">
        <f t="array" ref="ED276">IFERROR(SMALL(IF($G276:$BK276="○",COLUMN($G276:$BK276)),COLUMNS($CD276:ED276)),"")</f>
        <v/>
      </c>
      <c r="EE276" t="str" cm="1">
        <f t="array" ref="EE276">IFERROR(SMALL(IF($G276:$BK276="○",COLUMN($G276:$BK276)),COLUMNS($CD276:EE276)),"")</f>
        <v/>
      </c>
      <c r="EF276" t="str" cm="1">
        <f t="array" ref="EF276">IFERROR(SMALL(IF($G276:$BK276="○",COLUMN($G276:$BK276)),COLUMNS($CD276:EF276)),"")</f>
        <v/>
      </c>
      <c r="EG276" t="str" cm="1">
        <f t="array" ref="EG276">IFERROR(SMALL(IF($G276:$BK276="○",COLUMN($G276:$BK276)),COLUMNS($CD276:EG276)),"")</f>
        <v/>
      </c>
      <c r="EH276" t="str" cm="1">
        <f t="array" ref="EH276">IFERROR(SMALL(IF($G276:$BK276="○",COLUMN($G276:$BK276)),COLUMNS($CD276:EH276)),"")</f>
        <v/>
      </c>
      <c r="EI276" t="str" cm="1">
        <f t="array" ref="EI276">IFERROR(SMALL(IF($G276:$BK276="○",COLUMN($G276:$BK276)),COLUMNS($CD276:EI276)),"")</f>
        <v/>
      </c>
      <c r="EJ276" t="str" cm="1">
        <f t="array" ref="EJ276">IFERROR(SMALL(IF($G276:$BK276="○",COLUMN($G276:$BK276)),COLUMNS($CD276:EJ276)),"")</f>
        <v/>
      </c>
      <c r="EK276" t="str" cm="1">
        <f t="array" ref="EK276">IFERROR(SMALL(IF($G276:$BK276="○",COLUMN($G276:$BK276)),COLUMNS($CD276:EK276)),"")</f>
        <v/>
      </c>
      <c r="EL276" t="str" cm="1">
        <f t="array" ref="EL276">IFERROR(SMALL(IF($G276:$BK276="○",COLUMN($G276:$BK276)),COLUMNS($CD276:EL276)),"")</f>
        <v/>
      </c>
      <c r="EM276" t="str" cm="1">
        <f t="array" ref="EM276">IFERROR(SMALL(IF($G276:$BK276="○",COLUMN($G276:$BK276)),COLUMNS($CD276:EM276)),"")</f>
        <v/>
      </c>
      <c r="EN276" t="str" cm="1">
        <f t="array" ref="EN276">IFERROR(SMALL(IF($G276:$BK276="○",COLUMN($G276:$BK276)),COLUMNS($CD276:EN276)),"")</f>
        <v/>
      </c>
      <c r="EO276" t="str" cm="1">
        <f t="array" ref="EO276">IFERROR(SMALL(IF($G276:$BK276="○",COLUMN($G276:$BK276)),COLUMNS($CD276:EO276)),"")</f>
        <v/>
      </c>
      <c r="EP276" t="str" cm="1">
        <f t="array" ref="EP276">IFERROR(SMALL(IF($G276:$BK276="○",COLUMN($G276:$BK276)),COLUMNS($CD276:EP276)),"")</f>
        <v/>
      </c>
      <c r="EQ276" t="str" cm="1">
        <f t="array" ref="EQ276">IFERROR(SMALL(IF($G276:$BK276="○",COLUMN($G276:$BK276)),COLUMNS($CD276:EQ276)),"")</f>
        <v/>
      </c>
      <c r="ER276" t="str" cm="1">
        <f t="array" ref="ER276">IFERROR(SMALL(IF($G276:$BK276="○",COLUMN($G276:$BK276)),COLUMNS($CD276:ER276)),"")</f>
        <v/>
      </c>
      <c r="ES276" t="str" cm="1">
        <f t="array" ref="ES276">IFERROR(SMALL(IF($G276:$BK276="○",COLUMN($G276:$BK276)),COLUMNS($CD276:ES276)),"")</f>
        <v/>
      </c>
      <c r="ET276" t="str" cm="1">
        <f t="array" ref="ET276">IFERROR(SMALL(IF($G276:$BK276="○",COLUMN($G276:$BK276)),COLUMNS($CD276:ET276)),"")</f>
        <v/>
      </c>
      <c r="EU276" t="str" cm="1">
        <f t="array" ref="EU276">IFERROR(SMALL(IF($G276:$BK276="○",COLUMN($G276:$BK276)),COLUMNS($CD276:EU276)),"")</f>
        <v/>
      </c>
      <c r="EV276" t="str" cm="1">
        <f t="array" ref="EV276">IFERROR(SMALL(IF($G276:$BK276="○",COLUMN($G276:$BK276)),COLUMNS($CD276:EV276)),"")</f>
        <v/>
      </c>
      <c r="EW276" t="str" cm="1">
        <f t="array" ref="EW276">IFERROR(SMALL(IF($G276:$BK276="○",COLUMN($G276:$BK276)),COLUMNS($CD276:EW276)),"")</f>
        <v/>
      </c>
      <c r="EX276" t="str" cm="1">
        <f t="array" ref="EX276">IFERROR(SMALL(IF($G276:$BK276="○",COLUMN($G276:$BK276)),COLUMNS($CD276:EX276)),"")</f>
        <v/>
      </c>
      <c r="EY276" t="str" cm="1">
        <f t="array" ref="EY276">IFERROR(SMALL(IF($G276:$BK276="○",COLUMN($G276:$BK276)),COLUMNS($CD276:EY276)),"")</f>
        <v/>
      </c>
      <c r="EZ276" t="str" cm="1">
        <f t="array" ref="EZ276">IFERROR(SMALL(IF($G276:$BK276="○",COLUMN($G276:$BK276)),COLUMNS($CD276:EZ276)),"")</f>
        <v/>
      </c>
      <c r="FA276" t="str" cm="1">
        <f t="array" ref="FA276">IFERROR(SMALL(IF($G276:$BK276="○",COLUMN($G276:$BK276)),COLUMNS($CD276:FA276)),"")</f>
        <v/>
      </c>
      <c r="FB276" t="str" cm="1">
        <f t="array" ref="FB276">IFERROR(SMALL(IF($G276:$BK276="○",COLUMN($G276:$BK276)),COLUMNS($CD276:FB276)),"")</f>
        <v/>
      </c>
      <c r="FC276" t="str" cm="1">
        <f t="array" ref="FC276">IFERROR(SMALL(IF($G276:$BK276="○",COLUMN($G276:$BK276)),COLUMNS($CD276:FC276)),"")</f>
        <v/>
      </c>
      <c r="FD276" t="str" cm="1">
        <f t="array" ref="FD276">IFERROR(SMALL(IF($G276:$BK276="○",COLUMN($G276:$BK276)),COLUMNS($CD276:FD276)),"")</f>
        <v/>
      </c>
      <c r="FE276" t="str" cm="1">
        <f t="array" ref="FE276">IFERROR(SMALL(IF($G276:$BK276="○",COLUMN($G276:$BK276)),COLUMNS($CD276:FE276)),"")</f>
        <v/>
      </c>
      <c r="FF276" t="str" cm="1">
        <f t="array" ref="FF276">IFERROR(SMALL(IF($G276:$BK276="○",COLUMN($G276:$BK276)),COLUMNS($CD276:FF276)),"")</f>
        <v/>
      </c>
      <c r="FG276" t="str" cm="1">
        <f t="array" ref="FG276">IFERROR(SMALL(IF($G276:$BK276="○",COLUMN($G276:$BK276)),COLUMNS($CD276:FG276)),"")</f>
        <v/>
      </c>
      <c r="FH276" t="str" cm="1">
        <f t="array" ref="FH276">IFERROR(SMALL(IF($G276:$BK276="○",COLUMN($G276:$BK276)),COLUMNS($CD276:FH276)),"")</f>
        <v/>
      </c>
      <c r="FI276" t="str" cm="1">
        <f t="array" ref="FI276">IFERROR(SMALL(IF($G276:$BK276="○",COLUMN($G276:$BK276)),COLUMNS($CD276:FI276)),"")</f>
        <v/>
      </c>
      <c r="FJ276" t="str" cm="1">
        <f t="array" ref="FJ276">IFERROR(SMALL(IF($G276:$BK276="○",COLUMN($G276:$BK276)),COLUMNS($CD276:FJ276)),"")</f>
        <v/>
      </c>
      <c r="FK276" t="str" cm="1">
        <f t="array" ref="FK276">IFERROR(SMALL(IF($G276:$BK276="○",COLUMN($G276:$BK276)),COLUMNS($CD276:FK276)),"")</f>
        <v/>
      </c>
      <c r="FL276" t="str" cm="1">
        <f t="array" ref="FL276">IFERROR(SMALL(IF($G276:$BK276="○",COLUMN($G276:$BK276)),COLUMNS($CD276:FL276)),"")</f>
        <v/>
      </c>
      <c r="FM276" t="str" cm="1">
        <f t="array" ref="FM276">IFERROR(SMALL(IF($G276:$BK276="○",COLUMN($G276:$BK276)),COLUMNS($CD276:FM276)),"")</f>
        <v/>
      </c>
      <c r="FN276" t="str" cm="1">
        <f t="array" ref="FN276">IFERROR(SMALL(IF($G276:$BK276="○",COLUMN($G276:$BK276)),COLUMNS($CD276:FN276)),"")</f>
        <v/>
      </c>
      <c r="FO276" t="str" cm="1">
        <f t="array" ref="FO276">IFERROR(SMALL(IF($G276:$BK276="○",COLUMN($G276:$BK276)),COLUMNS($CD276:FO276)),"")</f>
        <v/>
      </c>
      <c r="FP276" t="str" cm="1">
        <f t="array" ref="FP276">IFERROR(SMALL(IF($G276:$BK276="○",COLUMN($G276:$BK276)),COLUMNS($CD276:FP276)),"")</f>
        <v/>
      </c>
    </row>
    <row r="277" spans="1:172" x14ac:dyDescent="0.4">
      <c r="A277" s="9" t="str">
        <f>IF(B277&lt;&gt;"", COUNTA($B$4:B277), "")</f>
        <v/>
      </c>
      <c r="B277" s="94"/>
      <c r="C277" s="94"/>
      <c r="D277" s="94"/>
      <c r="E277" s="94"/>
      <c r="F277" s="95"/>
      <c r="G277" s="97"/>
      <c r="H277" s="97"/>
      <c r="I277" s="97"/>
      <c r="J277" s="97"/>
      <c r="K277" s="97"/>
      <c r="L277" s="97"/>
      <c r="M277" s="97"/>
      <c r="N277" s="97"/>
      <c r="O277" s="97"/>
      <c r="P277" s="97"/>
      <c r="Q277" s="97"/>
      <c r="R277" s="97"/>
      <c r="S277" s="97"/>
      <c r="T277" s="97"/>
      <c r="U277" s="97"/>
      <c r="V277" s="97"/>
      <c r="W277" s="97"/>
      <c r="X277" s="97"/>
      <c r="Y277" s="97"/>
      <c r="Z277" s="97"/>
      <c r="AA277" s="97"/>
      <c r="AB277" s="97"/>
      <c r="AC277" s="97"/>
      <c r="AD277" s="97"/>
      <c r="AE277" s="97"/>
      <c r="AF277" s="97"/>
      <c r="AG277" s="97"/>
      <c r="AH277" s="97"/>
      <c r="AI277" s="97"/>
      <c r="AJ277" s="97"/>
      <c r="AK277" s="97"/>
      <c r="AL277" s="97"/>
      <c r="AM277" s="97"/>
      <c r="AN277" s="97"/>
      <c r="AO277" s="97"/>
      <c r="AP277" s="97"/>
      <c r="AQ277" s="97"/>
      <c r="AR277" s="97"/>
      <c r="AS277" s="97"/>
      <c r="AT277" s="97"/>
      <c r="AU277" s="97"/>
      <c r="AV277" s="97"/>
      <c r="AW277" s="97"/>
      <c r="AX277" s="97"/>
      <c r="AY277" s="97"/>
      <c r="AZ277" s="97"/>
      <c r="BA277" s="97"/>
      <c r="BB277" s="97"/>
      <c r="BC277" s="97"/>
      <c r="BD277" s="97"/>
      <c r="BE277" s="97"/>
      <c r="BF277" s="97"/>
      <c r="BG277" s="97"/>
      <c r="BH277" s="97"/>
      <c r="BI277" s="97"/>
      <c r="BJ277" s="97"/>
      <c r="BK277" s="97"/>
      <c r="BL277" s="94"/>
      <c r="BM277" s="94"/>
      <c r="BN277" s="94"/>
      <c r="BO277" s="94"/>
      <c r="BP277" s="94"/>
      <c r="BQ277" s="94"/>
      <c r="BR277" s="94"/>
      <c r="BS277" s="94"/>
      <c r="BT277" s="94"/>
      <c r="BU277" s="94"/>
      <c r="BV277" s="99"/>
      <c r="BX277">
        <f t="shared" si="8"/>
        <v>0</v>
      </c>
      <c r="CA277" t="str">
        <f>IF(BX277&gt;0,MAX(CA$3:CA276)+1,"")</f>
        <v/>
      </c>
      <c r="CB277">
        <f t="shared" si="9"/>
        <v>0</v>
      </c>
      <c r="CD277" s="12" t="str" cm="1">
        <f t="array" ref="CD277">IFERROR(SMALL(IF($G277:$BK277="○",COLUMN($G277:$BK277)),COLUMNS($CD277:CD277)),"")</f>
        <v/>
      </c>
      <c r="CE277" s="12" t="str" cm="1">
        <f t="array" ref="CE277">IFERROR(SMALL(IF($G277:$BK277="○",COLUMN($G277:$BK277)),COLUMNS($CD277:CE277)),"")</f>
        <v/>
      </c>
      <c r="CF277" t="str" cm="1">
        <f t="array" ref="CF277">IFERROR(SMALL(IF($G277:$BK277="○",COLUMN($G277:$BK277)),COLUMNS($CD277:CF277)),"")</f>
        <v/>
      </c>
      <c r="CG277" t="str" cm="1">
        <f t="array" ref="CG277">IFERROR(SMALL(IF($G277:$BK277="○",COLUMN($G277:$BK277)),COLUMNS($CD277:CG277)),"")</f>
        <v/>
      </c>
      <c r="CH277" t="str" cm="1">
        <f t="array" ref="CH277">IFERROR(SMALL(IF($G277:$BK277="○",COLUMN($G277:$BK277)),COLUMNS($CD277:CH277)),"")</f>
        <v/>
      </c>
      <c r="CI277" t="str" cm="1">
        <f t="array" ref="CI277">IFERROR(SMALL(IF($G277:$BK277="○",COLUMN($G277:$BK277)),COLUMNS($CD277:CI277)),"")</f>
        <v/>
      </c>
      <c r="CJ277" t="str" cm="1">
        <f t="array" ref="CJ277">IFERROR(SMALL(IF($G277:$BK277="○",COLUMN($G277:$BK277)),COLUMNS($CD277:CJ277)),"")</f>
        <v/>
      </c>
      <c r="CK277" t="str" cm="1">
        <f t="array" ref="CK277">IFERROR(SMALL(IF($G277:$BK277="○",COLUMN($G277:$BK277)),COLUMNS($CD277:CK277)),"")</f>
        <v/>
      </c>
      <c r="CL277" t="str" cm="1">
        <f t="array" ref="CL277">IFERROR(SMALL(IF($G277:$BK277="○",COLUMN($G277:$BK277)),COLUMNS($CD277:CL277)),"")</f>
        <v/>
      </c>
      <c r="CM277" t="str" cm="1">
        <f t="array" ref="CM277">IFERROR(SMALL(IF($G277:$BK277="○",COLUMN($G277:$BK277)),COLUMNS($CD277:CM277)),"")</f>
        <v/>
      </c>
      <c r="CN277" t="str" cm="1">
        <f t="array" ref="CN277">IFERROR(SMALL(IF($G277:$BK277="○",COLUMN($G277:$BK277)),COLUMNS($CD277:CN277)),"")</f>
        <v/>
      </c>
      <c r="CO277" t="str" cm="1">
        <f t="array" ref="CO277">IFERROR(SMALL(IF($G277:$BK277="○",COLUMN($G277:$BK277)),COLUMNS($CD277:CO277)),"")</f>
        <v/>
      </c>
      <c r="CP277" t="str" cm="1">
        <f t="array" ref="CP277">IFERROR(SMALL(IF($G277:$BK277="○",COLUMN($G277:$BK277)),COLUMNS($CD277:CP277)),"")</f>
        <v/>
      </c>
      <c r="CQ277" t="str" cm="1">
        <f t="array" ref="CQ277">IFERROR(SMALL(IF($G277:$BK277="○",COLUMN($G277:$BK277)),COLUMNS($CD277:CQ277)),"")</f>
        <v/>
      </c>
      <c r="CR277" t="str" cm="1">
        <f t="array" ref="CR277">IFERROR(SMALL(IF($G277:$BK277="○",COLUMN($G277:$BK277)),COLUMNS($CD277:CR277)),"")</f>
        <v/>
      </c>
      <c r="CS277" t="str" cm="1">
        <f t="array" ref="CS277">IFERROR(SMALL(IF($G277:$BK277="○",COLUMN($G277:$BK277)),COLUMNS($CD277:CS277)),"")</f>
        <v/>
      </c>
      <c r="CT277" t="str" cm="1">
        <f t="array" ref="CT277">IFERROR(SMALL(IF($G277:$BK277="○",COLUMN($G277:$BK277)),COLUMNS($CD277:CT277)),"")</f>
        <v/>
      </c>
      <c r="CU277" t="str" cm="1">
        <f t="array" ref="CU277">IFERROR(SMALL(IF($G277:$BK277="○",COLUMN($G277:$BK277)),COLUMNS($CD277:CU277)),"")</f>
        <v/>
      </c>
      <c r="CV277" t="str" cm="1">
        <f t="array" ref="CV277">IFERROR(SMALL(IF($G277:$BK277="○",COLUMN($G277:$BK277)),COLUMNS($CD277:CV277)),"")</f>
        <v/>
      </c>
      <c r="CW277" t="str" cm="1">
        <f t="array" ref="CW277">IFERROR(SMALL(IF($G277:$BK277="○",COLUMN($G277:$BK277)),COLUMNS($CD277:CW277)),"")</f>
        <v/>
      </c>
      <c r="CX277" t="str" cm="1">
        <f t="array" ref="CX277">IFERROR(SMALL(IF($G277:$BK277="○",COLUMN($G277:$BK277)),COLUMNS($CD277:CX277)),"")</f>
        <v/>
      </c>
      <c r="CY277" t="str" cm="1">
        <f t="array" ref="CY277">IFERROR(SMALL(IF($G277:$BK277="○",COLUMN($G277:$BK277)),COLUMNS($CD277:CY277)),"")</f>
        <v/>
      </c>
      <c r="CZ277" t="str" cm="1">
        <f t="array" ref="CZ277">IFERROR(SMALL(IF($G277:$BK277="○",COLUMN($G277:$BK277)),COLUMNS($CD277:CZ277)),"")</f>
        <v/>
      </c>
      <c r="DA277" t="str" cm="1">
        <f t="array" ref="DA277">IFERROR(SMALL(IF($G277:$BK277="○",COLUMN($G277:$BK277)),COLUMNS($CD277:DA277)),"")</f>
        <v/>
      </c>
      <c r="DB277" t="str" cm="1">
        <f t="array" ref="DB277">IFERROR(SMALL(IF($G277:$BK277="○",COLUMN($G277:$BK277)),COLUMNS($CD277:DB277)),"")</f>
        <v/>
      </c>
      <c r="DC277" t="str" cm="1">
        <f t="array" ref="DC277">IFERROR(SMALL(IF($G277:$BK277="○",COLUMN($G277:$BK277)),COLUMNS($CD277:DC277)),"")</f>
        <v/>
      </c>
      <c r="DD277" t="str" cm="1">
        <f t="array" ref="DD277">IFERROR(SMALL(IF($G277:$BK277="○",COLUMN($G277:$BK277)),COLUMNS($CD277:DD277)),"")</f>
        <v/>
      </c>
      <c r="DE277" t="str" cm="1">
        <f t="array" ref="DE277">IFERROR(SMALL(IF($G277:$BK277="○",COLUMN($G277:$BK277)),COLUMNS($CD277:DE277)),"")</f>
        <v/>
      </c>
      <c r="DF277" t="str" cm="1">
        <f t="array" ref="DF277">IFERROR(SMALL(IF($G277:$BK277="○",COLUMN($G277:$BK277)),COLUMNS($CD277:DF277)),"")</f>
        <v/>
      </c>
      <c r="DG277" t="str" cm="1">
        <f t="array" ref="DG277">IFERROR(SMALL(IF($G277:$BK277="○",COLUMN($G277:$BK277)),COLUMNS($CD277:DG277)),"")</f>
        <v/>
      </c>
      <c r="DH277" t="str" cm="1">
        <f t="array" ref="DH277">IFERROR(SMALL(IF($G277:$BK277="○",COLUMN($G277:$BK277)),COLUMNS($CD277:DH277)),"")</f>
        <v/>
      </c>
      <c r="DI277" t="str" cm="1">
        <f t="array" ref="DI277">IFERROR(SMALL(IF($G277:$BK277="○",COLUMN($G277:$BK277)),COLUMNS($CD277:DI277)),"")</f>
        <v/>
      </c>
      <c r="DJ277" t="str" cm="1">
        <f t="array" ref="DJ277">IFERROR(SMALL(IF($G277:$BK277="○",COLUMN($G277:$BK277)),COLUMNS($CD277:DJ277)),"")</f>
        <v/>
      </c>
      <c r="DK277" t="str" cm="1">
        <f t="array" ref="DK277">IFERROR(SMALL(IF($G277:$BK277="○",COLUMN($G277:$BK277)),COLUMNS($CD277:DK277)),"")</f>
        <v/>
      </c>
      <c r="DL277" t="str" cm="1">
        <f t="array" ref="DL277">IFERROR(SMALL(IF($G277:$BK277="○",COLUMN($G277:$BK277)),COLUMNS($CD277:DL277)),"")</f>
        <v/>
      </c>
      <c r="DM277" t="str" cm="1">
        <f t="array" ref="DM277">IFERROR(SMALL(IF($G277:$BK277="○",COLUMN($G277:$BK277)),COLUMNS($CD277:DM277)),"")</f>
        <v/>
      </c>
      <c r="DN277" t="str" cm="1">
        <f t="array" ref="DN277">IFERROR(SMALL(IF($G277:$BK277="○",COLUMN($G277:$BK277)),COLUMNS($CD277:DN277)),"")</f>
        <v/>
      </c>
      <c r="DO277" t="str" cm="1">
        <f t="array" ref="DO277">IFERROR(SMALL(IF($G277:$BK277="○",COLUMN($G277:$BK277)),COLUMNS($CD277:DO277)),"")</f>
        <v/>
      </c>
      <c r="DP277" t="str" cm="1">
        <f t="array" ref="DP277">IFERROR(SMALL(IF($G277:$BK277="○",COLUMN($G277:$BK277)),COLUMNS($CD277:DP277)),"")</f>
        <v/>
      </c>
      <c r="DQ277" t="str" cm="1">
        <f t="array" ref="DQ277">IFERROR(SMALL(IF($G277:$BK277="○",COLUMN($G277:$BK277)),COLUMNS($CD277:DQ277)),"")</f>
        <v/>
      </c>
      <c r="DR277" t="str" cm="1">
        <f t="array" ref="DR277">IFERROR(SMALL(IF($G277:$BK277="○",COLUMN($G277:$BK277)),COLUMNS($CD277:DR277)),"")</f>
        <v/>
      </c>
      <c r="DS277" t="str" cm="1">
        <f t="array" ref="DS277">IFERROR(SMALL(IF($G277:$BK277="○",COLUMN($G277:$BK277)),COLUMNS($CD277:DS277)),"")</f>
        <v/>
      </c>
      <c r="DT277" t="str" cm="1">
        <f t="array" ref="DT277">IFERROR(SMALL(IF($G277:$BK277="○",COLUMN($G277:$BK277)),COLUMNS($CD277:DT277)),"")</f>
        <v/>
      </c>
      <c r="DU277" t="str" cm="1">
        <f t="array" ref="DU277">IFERROR(SMALL(IF($G277:$BK277="○",COLUMN($G277:$BK277)),COLUMNS($CD277:DU277)),"")</f>
        <v/>
      </c>
      <c r="DV277" t="str" cm="1">
        <f t="array" ref="DV277">IFERROR(SMALL(IF($G277:$BK277="○",COLUMN($G277:$BK277)),COLUMNS($CD277:DV277)),"")</f>
        <v/>
      </c>
      <c r="DW277" t="str" cm="1">
        <f t="array" ref="DW277">IFERROR(SMALL(IF($G277:$BK277="○",COLUMN($G277:$BK277)),COLUMNS($CD277:DW277)),"")</f>
        <v/>
      </c>
      <c r="DX277" t="str" cm="1">
        <f t="array" ref="DX277">IFERROR(SMALL(IF($G277:$BK277="○",COLUMN($G277:$BK277)),COLUMNS($CD277:DX277)),"")</f>
        <v/>
      </c>
      <c r="DY277" t="str" cm="1">
        <f t="array" ref="DY277">IFERROR(SMALL(IF($G277:$BK277="○",COLUMN($G277:$BK277)),COLUMNS($CD277:DY277)),"")</f>
        <v/>
      </c>
      <c r="DZ277" t="str" cm="1">
        <f t="array" ref="DZ277">IFERROR(SMALL(IF($G277:$BK277="○",COLUMN($G277:$BK277)),COLUMNS($CD277:DZ277)),"")</f>
        <v/>
      </c>
      <c r="EA277" t="str" cm="1">
        <f t="array" ref="EA277">IFERROR(SMALL(IF($G277:$BK277="○",COLUMN($G277:$BK277)),COLUMNS($CD277:EA277)),"")</f>
        <v/>
      </c>
      <c r="EB277" t="str" cm="1">
        <f t="array" ref="EB277">IFERROR(SMALL(IF($G277:$BK277="○",COLUMN($G277:$BK277)),COLUMNS($CD277:EB277)),"")</f>
        <v/>
      </c>
      <c r="EC277" t="str" cm="1">
        <f t="array" ref="EC277">IFERROR(SMALL(IF($G277:$BK277="○",COLUMN($G277:$BK277)),COLUMNS($CD277:EC277)),"")</f>
        <v/>
      </c>
      <c r="ED277" t="str" cm="1">
        <f t="array" ref="ED277">IFERROR(SMALL(IF($G277:$BK277="○",COLUMN($G277:$BK277)),COLUMNS($CD277:ED277)),"")</f>
        <v/>
      </c>
      <c r="EE277" t="str" cm="1">
        <f t="array" ref="EE277">IFERROR(SMALL(IF($G277:$BK277="○",COLUMN($G277:$BK277)),COLUMNS($CD277:EE277)),"")</f>
        <v/>
      </c>
      <c r="EF277" t="str" cm="1">
        <f t="array" ref="EF277">IFERROR(SMALL(IF($G277:$BK277="○",COLUMN($G277:$BK277)),COLUMNS($CD277:EF277)),"")</f>
        <v/>
      </c>
      <c r="EG277" t="str" cm="1">
        <f t="array" ref="EG277">IFERROR(SMALL(IF($G277:$BK277="○",COLUMN($G277:$BK277)),COLUMNS($CD277:EG277)),"")</f>
        <v/>
      </c>
      <c r="EH277" t="str" cm="1">
        <f t="array" ref="EH277">IFERROR(SMALL(IF($G277:$BK277="○",COLUMN($G277:$BK277)),COLUMNS($CD277:EH277)),"")</f>
        <v/>
      </c>
      <c r="EI277" t="str" cm="1">
        <f t="array" ref="EI277">IFERROR(SMALL(IF($G277:$BK277="○",COLUMN($G277:$BK277)),COLUMNS($CD277:EI277)),"")</f>
        <v/>
      </c>
      <c r="EJ277" t="str" cm="1">
        <f t="array" ref="EJ277">IFERROR(SMALL(IF($G277:$BK277="○",COLUMN($G277:$BK277)),COLUMNS($CD277:EJ277)),"")</f>
        <v/>
      </c>
      <c r="EK277" t="str" cm="1">
        <f t="array" ref="EK277">IFERROR(SMALL(IF($G277:$BK277="○",COLUMN($G277:$BK277)),COLUMNS($CD277:EK277)),"")</f>
        <v/>
      </c>
      <c r="EL277" t="str" cm="1">
        <f t="array" ref="EL277">IFERROR(SMALL(IF($G277:$BK277="○",COLUMN($G277:$BK277)),COLUMNS($CD277:EL277)),"")</f>
        <v/>
      </c>
      <c r="EM277" t="str" cm="1">
        <f t="array" ref="EM277">IFERROR(SMALL(IF($G277:$BK277="○",COLUMN($G277:$BK277)),COLUMNS($CD277:EM277)),"")</f>
        <v/>
      </c>
      <c r="EN277" t="str" cm="1">
        <f t="array" ref="EN277">IFERROR(SMALL(IF($G277:$BK277="○",COLUMN($G277:$BK277)),COLUMNS($CD277:EN277)),"")</f>
        <v/>
      </c>
      <c r="EO277" t="str" cm="1">
        <f t="array" ref="EO277">IFERROR(SMALL(IF($G277:$BK277="○",COLUMN($G277:$BK277)),COLUMNS($CD277:EO277)),"")</f>
        <v/>
      </c>
      <c r="EP277" t="str" cm="1">
        <f t="array" ref="EP277">IFERROR(SMALL(IF($G277:$BK277="○",COLUMN($G277:$BK277)),COLUMNS($CD277:EP277)),"")</f>
        <v/>
      </c>
      <c r="EQ277" t="str" cm="1">
        <f t="array" ref="EQ277">IFERROR(SMALL(IF($G277:$BK277="○",COLUMN($G277:$BK277)),COLUMNS($CD277:EQ277)),"")</f>
        <v/>
      </c>
      <c r="ER277" t="str" cm="1">
        <f t="array" ref="ER277">IFERROR(SMALL(IF($G277:$BK277="○",COLUMN($G277:$BK277)),COLUMNS($CD277:ER277)),"")</f>
        <v/>
      </c>
      <c r="ES277" t="str" cm="1">
        <f t="array" ref="ES277">IFERROR(SMALL(IF($G277:$BK277="○",COLUMN($G277:$BK277)),COLUMNS($CD277:ES277)),"")</f>
        <v/>
      </c>
      <c r="ET277" t="str" cm="1">
        <f t="array" ref="ET277">IFERROR(SMALL(IF($G277:$BK277="○",COLUMN($G277:$BK277)),COLUMNS($CD277:ET277)),"")</f>
        <v/>
      </c>
      <c r="EU277" t="str" cm="1">
        <f t="array" ref="EU277">IFERROR(SMALL(IF($G277:$BK277="○",COLUMN($G277:$BK277)),COLUMNS($CD277:EU277)),"")</f>
        <v/>
      </c>
      <c r="EV277" t="str" cm="1">
        <f t="array" ref="EV277">IFERROR(SMALL(IF($G277:$BK277="○",COLUMN($G277:$BK277)),COLUMNS($CD277:EV277)),"")</f>
        <v/>
      </c>
      <c r="EW277" t="str" cm="1">
        <f t="array" ref="EW277">IFERROR(SMALL(IF($G277:$BK277="○",COLUMN($G277:$BK277)),COLUMNS($CD277:EW277)),"")</f>
        <v/>
      </c>
      <c r="EX277" t="str" cm="1">
        <f t="array" ref="EX277">IFERROR(SMALL(IF($G277:$BK277="○",COLUMN($G277:$BK277)),COLUMNS($CD277:EX277)),"")</f>
        <v/>
      </c>
      <c r="EY277" t="str" cm="1">
        <f t="array" ref="EY277">IFERROR(SMALL(IF($G277:$BK277="○",COLUMN($G277:$BK277)),COLUMNS($CD277:EY277)),"")</f>
        <v/>
      </c>
      <c r="EZ277" t="str" cm="1">
        <f t="array" ref="EZ277">IFERROR(SMALL(IF($G277:$BK277="○",COLUMN($G277:$BK277)),COLUMNS($CD277:EZ277)),"")</f>
        <v/>
      </c>
      <c r="FA277" t="str" cm="1">
        <f t="array" ref="FA277">IFERROR(SMALL(IF($G277:$BK277="○",COLUMN($G277:$BK277)),COLUMNS($CD277:FA277)),"")</f>
        <v/>
      </c>
      <c r="FB277" t="str" cm="1">
        <f t="array" ref="FB277">IFERROR(SMALL(IF($G277:$BK277="○",COLUMN($G277:$BK277)),COLUMNS($CD277:FB277)),"")</f>
        <v/>
      </c>
      <c r="FC277" t="str" cm="1">
        <f t="array" ref="FC277">IFERROR(SMALL(IF($G277:$BK277="○",COLUMN($G277:$BK277)),COLUMNS($CD277:FC277)),"")</f>
        <v/>
      </c>
      <c r="FD277" t="str" cm="1">
        <f t="array" ref="FD277">IFERROR(SMALL(IF($G277:$BK277="○",COLUMN($G277:$BK277)),COLUMNS($CD277:FD277)),"")</f>
        <v/>
      </c>
      <c r="FE277" t="str" cm="1">
        <f t="array" ref="FE277">IFERROR(SMALL(IF($G277:$BK277="○",COLUMN($G277:$BK277)),COLUMNS($CD277:FE277)),"")</f>
        <v/>
      </c>
      <c r="FF277" t="str" cm="1">
        <f t="array" ref="FF277">IFERROR(SMALL(IF($G277:$BK277="○",COLUMN($G277:$BK277)),COLUMNS($CD277:FF277)),"")</f>
        <v/>
      </c>
      <c r="FG277" t="str" cm="1">
        <f t="array" ref="FG277">IFERROR(SMALL(IF($G277:$BK277="○",COLUMN($G277:$BK277)),COLUMNS($CD277:FG277)),"")</f>
        <v/>
      </c>
      <c r="FH277" t="str" cm="1">
        <f t="array" ref="FH277">IFERROR(SMALL(IF($G277:$BK277="○",COLUMN($G277:$BK277)),COLUMNS($CD277:FH277)),"")</f>
        <v/>
      </c>
      <c r="FI277" t="str" cm="1">
        <f t="array" ref="FI277">IFERROR(SMALL(IF($G277:$BK277="○",COLUMN($G277:$BK277)),COLUMNS($CD277:FI277)),"")</f>
        <v/>
      </c>
      <c r="FJ277" t="str" cm="1">
        <f t="array" ref="FJ277">IFERROR(SMALL(IF($G277:$BK277="○",COLUMN($G277:$BK277)),COLUMNS($CD277:FJ277)),"")</f>
        <v/>
      </c>
      <c r="FK277" t="str" cm="1">
        <f t="array" ref="FK277">IFERROR(SMALL(IF($G277:$BK277="○",COLUMN($G277:$BK277)),COLUMNS($CD277:FK277)),"")</f>
        <v/>
      </c>
      <c r="FL277" t="str" cm="1">
        <f t="array" ref="FL277">IFERROR(SMALL(IF($G277:$BK277="○",COLUMN($G277:$BK277)),COLUMNS($CD277:FL277)),"")</f>
        <v/>
      </c>
      <c r="FM277" t="str" cm="1">
        <f t="array" ref="FM277">IFERROR(SMALL(IF($G277:$BK277="○",COLUMN($G277:$BK277)),COLUMNS($CD277:FM277)),"")</f>
        <v/>
      </c>
      <c r="FN277" t="str" cm="1">
        <f t="array" ref="FN277">IFERROR(SMALL(IF($G277:$BK277="○",COLUMN($G277:$BK277)),COLUMNS($CD277:FN277)),"")</f>
        <v/>
      </c>
      <c r="FO277" t="str" cm="1">
        <f t="array" ref="FO277">IFERROR(SMALL(IF($G277:$BK277="○",COLUMN($G277:$BK277)),COLUMNS($CD277:FO277)),"")</f>
        <v/>
      </c>
      <c r="FP277" t="str" cm="1">
        <f t="array" ref="FP277">IFERROR(SMALL(IF($G277:$BK277="○",COLUMN($G277:$BK277)),COLUMNS($CD277:FP277)),"")</f>
        <v/>
      </c>
    </row>
    <row r="278" spans="1:172" x14ac:dyDescent="0.4">
      <c r="A278" s="9" t="str">
        <f>IF(B278&lt;&gt;"", COUNTA($B$4:B278), "")</f>
        <v/>
      </c>
      <c r="B278" s="92"/>
      <c r="C278" s="92"/>
      <c r="D278" s="92"/>
      <c r="E278" s="92"/>
      <c r="F278" s="93"/>
      <c r="G278" s="96"/>
      <c r="H278" s="96"/>
      <c r="I278" s="96"/>
      <c r="J278" s="96"/>
      <c r="K278" s="96"/>
      <c r="L278" s="96"/>
      <c r="M278" s="96"/>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96"/>
      <c r="BC278" s="96"/>
      <c r="BD278" s="96"/>
      <c r="BE278" s="96"/>
      <c r="BF278" s="96"/>
      <c r="BG278" s="96"/>
      <c r="BH278" s="96"/>
      <c r="BI278" s="96"/>
      <c r="BJ278" s="96"/>
      <c r="BK278" s="96"/>
      <c r="BL278" s="92"/>
      <c r="BM278" s="92"/>
      <c r="BN278" s="92"/>
      <c r="BO278" s="92"/>
      <c r="BP278" s="92"/>
      <c r="BQ278" s="92"/>
      <c r="BR278" s="92"/>
      <c r="BS278" s="92"/>
      <c r="BT278" s="92"/>
      <c r="BU278" s="92"/>
      <c r="BV278" s="98"/>
      <c r="BX278">
        <f t="shared" si="8"/>
        <v>0</v>
      </c>
      <c r="CA278" t="str">
        <f>IF(BX278&gt;0,MAX(CA$3:CA277)+1,"")</f>
        <v/>
      </c>
      <c r="CB278">
        <f t="shared" si="9"/>
        <v>0</v>
      </c>
      <c r="CD278" s="12" t="str" cm="1">
        <f t="array" ref="CD278">IFERROR(SMALL(IF($G278:$BK278="○",COLUMN($G278:$BK278)),COLUMNS($CD278:CD278)),"")</f>
        <v/>
      </c>
      <c r="CE278" s="12" t="str" cm="1">
        <f t="array" ref="CE278">IFERROR(SMALL(IF($G278:$BK278="○",COLUMN($G278:$BK278)),COLUMNS($CD278:CE278)),"")</f>
        <v/>
      </c>
      <c r="CF278" t="str" cm="1">
        <f t="array" ref="CF278">IFERROR(SMALL(IF($G278:$BK278="○",COLUMN($G278:$BK278)),COLUMNS($CD278:CF278)),"")</f>
        <v/>
      </c>
      <c r="CG278" t="str" cm="1">
        <f t="array" ref="CG278">IFERROR(SMALL(IF($G278:$BK278="○",COLUMN($G278:$BK278)),COLUMNS($CD278:CG278)),"")</f>
        <v/>
      </c>
      <c r="CH278" t="str" cm="1">
        <f t="array" ref="CH278">IFERROR(SMALL(IF($G278:$BK278="○",COLUMN($G278:$BK278)),COLUMNS($CD278:CH278)),"")</f>
        <v/>
      </c>
      <c r="CI278" t="str" cm="1">
        <f t="array" ref="CI278">IFERROR(SMALL(IF($G278:$BK278="○",COLUMN($G278:$BK278)),COLUMNS($CD278:CI278)),"")</f>
        <v/>
      </c>
      <c r="CJ278" t="str" cm="1">
        <f t="array" ref="CJ278">IFERROR(SMALL(IF($G278:$BK278="○",COLUMN($G278:$BK278)),COLUMNS($CD278:CJ278)),"")</f>
        <v/>
      </c>
      <c r="CK278" t="str" cm="1">
        <f t="array" ref="CK278">IFERROR(SMALL(IF($G278:$BK278="○",COLUMN($G278:$BK278)),COLUMNS($CD278:CK278)),"")</f>
        <v/>
      </c>
      <c r="CL278" t="str" cm="1">
        <f t="array" ref="CL278">IFERROR(SMALL(IF($G278:$BK278="○",COLUMN($G278:$BK278)),COLUMNS($CD278:CL278)),"")</f>
        <v/>
      </c>
      <c r="CM278" t="str" cm="1">
        <f t="array" ref="CM278">IFERROR(SMALL(IF($G278:$BK278="○",COLUMN($G278:$BK278)),COLUMNS($CD278:CM278)),"")</f>
        <v/>
      </c>
      <c r="CN278" t="str" cm="1">
        <f t="array" ref="CN278">IFERROR(SMALL(IF($G278:$BK278="○",COLUMN($G278:$BK278)),COLUMNS($CD278:CN278)),"")</f>
        <v/>
      </c>
      <c r="CO278" t="str" cm="1">
        <f t="array" ref="CO278">IFERROR(SMALL(IF($G278:$BK278="○",COLUMN($G278:$BK278)),COLUMNS($CD278:CO278)),"")</f>
        <v/>
      </c>
      <c r="CP278" t="str" cm="1">
        <f t="array" ref="CP278">IFERROR(SMALL(IF($G278:$BK278="○",COLUMN($G278:$BK278)),COLUMNS($CD278:CP278)),"")</f>
        <v/>
      </c>
      <c r="CQ278" t="str" cm="1">
        <f t="array" ref="CQ278">IFERROR(SMALL(IF($G278:$BK278="○",COLUMN($G278:$BK278)),COLUMNS($CD278:CQ278)),"")</f>
        <v/>
      </c>
      <c r="CR278" t="str" cm="1">
        <f t="array" ref="CR278">IFERROR(SMALL(IF($G278:$BK278="○",COLUMN($G278:$BK278)),COLUMNS($CD278:CR278)),"")</f>
        <v/>
      </c>
      <c r="CS278" t="str" cm="1">
        <f t="array" ref="CS278">IFERROR(SMALL(IF($G278:$BK278="○",COLUMN($G278:$BK278)),COLUMNS($CD278:CS278)),"")</f>
        <v/>
      </c>
      <c r="CT278" t="str" cm="1">
        <f t="array" ref="CT278">IFERROR(SMALL(IF($G278:$BK278="○",COLUMN($G278:$BK278)),COLUMNS($CD278:CT278)),"")</f>
        <v/>
      </c>
      <c r="CU278" t="str" cm="1">
        <f t="array" ref="CU278">IFERROR(SMALL(IF($G278:$BK278="○",COLUMN($G278:$BK278)),COLUMNS($CD278:CU278)),"")</f>
        <v/>
      </c>
      <c r="CV278" t="str" cm="1">
        <f t="array" ref="CV278">IFERROR(SMALL(IF($G278:$BK278="○",COLUMN($G278:$BK278)),COLUMNS($CD278:CV278)),"")</f>
        <v/>
      </c>
      <c r="CW278" t="str" cm="1">
        <f t="array" ref="CW278">IFERROR(SMALL(IF($G278:$BK278="○",COLUMN($G278:$BK278)),COLUMNS($CD278:CW278)),"")</f>
        <v/>
      </c>
      <c r="CX278" t="str" cm="1">
        <f t="array" ref="CX278">IFERROR(SMALL(IF($G278:$BK278="○",COLUMN($G278:$BK278)),COLUMNS($CD278:CX278)),"")</f>
        <v/>
      </c>
      <c r="CY278" t="str" cm="1">
        <f t="array" ref="CY278">IFERROR(SMALL(IF($G278:$BK278="○",COLUMN($G278:$BK278)),COLUMNS($CD278:CY278)),"")</f>
        <v/>
      </c>
      <c r="CZ278" t="str" cm="1">
        <f t="array" ref="CZ278">IFERROR(SMALL(IF($G278:$BK278="○",COLUMN($G278:$BK278)),COLUMNS($CD278:CZ278)),"")</f>
        <v/>
      </c>
      <c r="DA278" t="str" cm="1">
        <f t="array" ref="DA278">IFERROR(SMALL(IF($G278:$BK278="○",COLUMN($G278:$BK278)),COLUMNS($CD278:DA278)),"")</f>
        <v/>
      </c>
      <c r="DB278" t="str" cm="1">
        <f t="array" ref="DB278">IFERROR(SMALL(IF($G278:$BK278="○",COLUMN($G278:$BK278)),COLUMNS($CD278:DB278)),"")</f>
        <v/>
      </c>
      <c r="DC278" t="str" cm="1">
        <f t="array" ref="DC278">IFERROR(SMALL(IF($G278:$BK278="○",COLUMN($G278:$BK278)),COLUMNS($CD278:DC278)),"")</f>
        <v/>
      </c>
      <c r="DD278" t="str" cm="1">
        <f t="array" ref="DD278">IFERROR(SMALL(IF($G278:$BK278="○",COLUMN($G278:$BK278)),COLUMNS($CD278:DD278)),"")</f>
        <v/>
      </c>
      <c r="DE278" t="str" cm="1">
        <f t="array" ref="DE278">IFERROR(SMALL(IF($G278:$BK278="○",COLUMN($G278:$BK278)),COLUMNS($CD278:DE278)),"")</f>
        <v/>
      </c>
      <c r="DF278" t="str" cm="1">
        <f t="array" ref="DF278">IFERROR(SMALL(IF($G278:$BK278="○",COLUMN($G278:$BK278)),COLUMNS($CD278:DF278)),"")</f>
        <v/>
      </c>
      <c r="DG278" t="str" cm="1">
        <f t="array" ref="DG278">IFERROR(SMALL(IF($G278:$BK278="○",COLUMN($G278:$BK278)),COLUMNS($CD278:DG278)),"")</f>
        <v/>
      </c>
      <c r="DH278" t="str" cm="1">
        <f t="array" ref="DH278">IFERROR(SMALL(IF($G278:$BK278="○",COLUMN($G278:$BK278)),COLUMNS($CD278:DH278)),"")</f>
        <v/>
      </c>
      <c r="DI278" t="str" cm="1">
        <f t="array" ref="DI278">IFERROR(SMALL(IF($G278:$BK278="○",COLUMN($G278:$BK278)),COLUMNS($CD278:DI278)),"")</f>
        <v/>
      </c>
      <c r="DJ278" t="str" cm="1">
        <f t="array" ref="DJ278">IFERROR(SMALL(IF($G278:$BK278="○",COLUMN($G278:$BK278)),COLUMNS($CD278:DJ278)),"")</f>
        <v/>
      </c>
      <c r="DK278" t="str" cm="1">
        <f t="array" ref="DK278">IFERROR(SMALL(IF($G278:$BK278="○",COLUMN($G278:$BK278)),COLUMNS($CD278:DK278)),"")</f>
        <v/>
      </c>
      <c r="DL278" t="str" cm="1">
        <f t="array" ref="DL278">IFERROR(SMALL(IF($G278:$BK278="○",COLUMN($G278:$BK278)),COLUMNS($CD278:DL278)),"")</f>
        <v/>
      </c>
      <c r="DM278" t="str" cm="1">
        <f t="array" ref="DM278">IFERROR(SMALL(IF($G278:$BK278="○",COLUMN($G278:$BK278)),COLUMNS($CD278:DM278)),"")</f>
        <v/>
      </c>
      <c r="DN278" t="str" cm="1">
        <f t="array" ref="DN278">IFERROR(SMALL(IF($G278:$BK278="○",COLUMN($G278:$BK278)),COLUMNS($CD278:DN278)),"")</f>
        <v/>
      </c>
      <c r="DO278" t="str" cm="1">
        <f t="array" ref="DO278">IFERROR(SMALL(IF($G278:$BK278="○",COLUMN($G278:$BK278)),COLUMNS($CD278:DO278)),"")</f>
        <v/>
      </c>
      <c r="DP278" t="str" cm="1">
        <f t="array" ref="DP278">IFERROR(SMALL(IF($G278:$BK278="○",COLUMN($G278:$BK278)),COLUMNS($CD278:DP278)),"")</f>
        <v/>
      </c>
      <c r="DQ278" t="str" cm="1">
        <f t="array" ref="DQ278">IFERROR(SMALL(IF($G278:$BK278="○",COLUMN($G278:$BK278)),COLUMNS($CD278:DQ278)),"")</f>
        <v/>
      </c>
      <c r="DR278" t="str" cm="1">
        <f t="array" ref="DR278">IFERROR(SMALL(IF($G278:$BK278="○",COLUMN($G278:$BK278)),COLUMNS($CD278:DR278)),"")</f>
        <v/>
      </c>
      <c r="DS278" t="str" cm="1">
        <f t="array" ref="DS278">IFERROR(SMALL(IF($G278:$BK278="○",COLUMN($G278:$BK278)),COLUMNS($CD278:DS278)),"")</f>
        <v/>
      </c>
      <c r="DT278" t="str" cm="1">
        <f t="array" ref="DT278">IFERROR(SMALL(IF($G278:$BK278="○",COLUMN($G278:$BK278)),COLUMNS($CD278:DT278)),"")</f>
        <v/>
      </c>
      <c r="DU278" t="str" cm="1">
        <f t="array" ref="DU278">IFERROR(SMALL(IF($G278:$BK278="○",COLUMN($G278:$BK278)),COLUMNS($CD278:DU278)),"")</f>
        <v/>
      </c>
      <c r="DV278" t="str" cm="1">
        <f t="array" ref="DV278">IFERROR(SMALL(IF($G278:$BK278="○",COLUMN($G278:$BK278)),COLUMNS($CD278:DV278)),"")</f>
        <v/>
      </c>
      <c r="DW278" t="str" cm="1">
        <f t="array" ref="DW278">IFERROR(SMALL(IF($G278:$BK278="○",COLUMN($G278:$BK278)),COLUMNS($CD278:DW278)),"")</f>
        <v/>
      </c>
      <c r="DX278" t="str" cm="1">
        <f t="array" ref="DX278">IFERROR(SMALL(IF($G278:$BK278="○",COLUMN($G278:$BK278)),COLUMNS($CD278:DX278)),"")</f>
        <v/>
      </c>
      <c r="DY278" t="str" cm="1">
        <f t="array" ref="DY278">IFERROR(SMALL(IF($G278:$BK278="○",COLUMN($G278:$BK278)),COLUMNS($CD278:DY278)),"")</f>
        <v/>
      </c>
      <c r="DZ278" t="str" cm="1">
        <f t="array" ref="DZ278">IFERROR(SMALL(IF($G278:$BK278="○",COLUMN($G278:$BK278)),COLUMNS($CD278:DZ278)),"")</f>
        <v/>
      </c>
      <c r="EA278" t="str" cm="1">
        <f t="array" ref="EA278">IFERROR(SMALL(IF($G278:$BK278="○",COLUMN($G278:$BK278)),COLUMNS($CD278:EA278)),"")</f>
        <v/>
      </c>
      <c r="EB278" t="str" cm="1">
        <f t="array" ref="EB278">IFERROR(SMALL(IF($G278:$BK278="○",COLUMN($G278:$BK278)),COLUMNS($CD278:EB278)),"")</f>
        <v/>
      </c>
      <c r="EC278" t="str" cm="1">
        <f t="array" ref="EC278">IFERROR(SMALL(IF($G278:$BK278="○",COLUMN($G278:$BK278)),COLUMNS($CD278:EC278)),"")</f>
        <v/>
      </c>
      <c r="ED278" t="str" cm="1">
        <f t="array" ref="ED278">IFERROR(SMALL(IF($G278:$BK278="○",COLUMN($G278:$BK278)),COLUMNS($CD278:ED278)),"")</f>
        <v/>
      </c>
      <c r="EE278" t="str" cm="1">
        <f t="array" ref="EE278">IFERROR(SMALL(IF($G278:$BK278="○",COLUMN($G278:$BK278)),COLUMNS($CD278:EE278)),"")</f>
        <v/>
      </c>
      <c r="EF278" t="str" cm="1">
        <f t="array" ref="EF278">IFERROR(SMALL(IF($G278:$BK278="○",COLUMN($G278:$BK278)),COLUMNS($CD278:EF278)),"")</f>
        <v/>
      </c>
      <c r="EG278" t="str" cm="1">
        <f t="array" ref="EG278">IFERROR(SMALL(IF($G278:$BK278="○",COLUMN($G278:$BK278)),COLUMNS($CD278:EG278)),"")</f>
        <v/>
      </c>
      <c r="EH278" t="str" cm="1">
        <f t="array" ref="EH278">IFERROR(SMALL(IF($G278:$BK278="○",COLUMN($G278:$BK278)),COLUMNS($CD278:EH278)),"")</f>
        <v/>
      </c>
      <c r="EI278" t="str" cm="1">
        <f t="array" ref="EI278">IFERROR(SMALL(IF($G278:$BK278="○",COLUMN($G278:$BK278)),COLUMNS($CD278:EI278)),"")</f>
        <v/>
      </c>
      <c r="EJ278" t="str" cm="1">
        <f t="array" ref="EJ278">IFERROR(SMALL(IF($G278:$BK278="○",COLUMN($G278:$BK278)),COLUMNS($CD278:EJ278)),"")</f>
        <v/>
      </c>
      <c r="EK278" t="str" cm="1">
        <f t="array" ref="EK278">IFERROR(SMALL(IF($G278:$BK278="○",COLUMN($G278:$BK278)),COLUMNS($CD278:EK278)),"")</f>
        <v/>
      </c>
      <c r="EL278" t="str" cm="1">
        <f t="array" ref="EL278">IFERROR(SMALL(IF($G278:$BK278="○",COLUMN($G278:$BK278)),COLUMNS($CD278:EL278)),"")</f>
        <v/>
      </c>
      <c r="EM278" t="str" cm="1">
        <f t="array" ref="EM278">IFERROR(SMALL(IF($G278:$BK278="○",COLUMN($G278:$BK278)),COLUMNS($CD278:EM278)),"")</f>
        <v/>
      </c>
      <c r="EN278" t="str" cm="1">
        <f t="array" ref="EN278">IFERROR(SMALL(IF($G278:$BK278="○",COLUMN($G278:$BK278)),COLUMNS($CD278:EN278)),"")</f>
        <v/>
      </c>
      <c r="EO278" t="str" cm="1">
        <f t="array" ref="EO278">IFERROR(SMALL(IF($G278:$BK278="○",COLUMN($G278:$BK278)),COLUMNS($CD278:EO278)),"")</f>
        <v/>
      </c>
      <c r="EP278" t="str" cm="1">
        <f t="array" ref="EP278">IFERROR(SMALL(IF($G278:$BK278="○",COLUMN($G278:$BK278)),COLUMNS($CD278:EP278)),"")</f>
        <v/>
      </c>
      <c r="EQ278" t="str" cm="1">
        <f t="array" ref="EQ278">IFERROR(SMALL(IF($G278:$BK278="○",COLUMN($G278:$BK278)),COLUMNS($CD278:EQ278)),"")</f>
        <v/>
      </c>
      <c r="ER278" t="str" cm="1">
        <f t="array" ref="ER278">IFERROR(SMALL(IF($G278:$BK278="○",COLUMN($G278:$BK278)),COLUMNS($CD278:ER278)),"")</f>
        <v/>
      </c>
      <c r="ES278" t="str" cm="1">
        <f t="array" ref="ES278">IFERROR(SMALL(IF($G278:$BK278="○",COLUMN($G278:$BK278)),COLUMNS($CD278:ES278)),"")</f>
        <v/>
      </c>
      <c r="ET278" t="str" cm="1">
        <f t="array" ref="ET278">IFERROR(SMALL(IF($G278:$BK278="○",COLUMN($G278:$BK278)),COLUMNS($CD278:ET278)),"")</f>
        <v/>
      </c>
      <c r="EU278" t="str" cm="1">
        <f t="array" ref="EU278">IFERROR(SMALL(IF($G278:$BK278="○",COLUMN($G278:$BK278)),COLUMNS($CD278:EU278)),"")</f>
        <v/>
      </c>
      <c r="EV278" t="str" cm="1">
        <f t="array" ref="EV278">IFERROR(SMALL(IF($G278:$BK278="○",COLUMN($G278:$BK278)),COLUMNS($CD278:EV278)),"")</f>
        <v/>
      </c>
      <c r="EW278" t="str" cm="1">
        <f t="array" ref="EW278">IFERROR(SMALL(IF($G278:$BK278="○",COLUMN($G278:$BK278)),COLUMNS($CD278:EW278)),"")</f>
        <v/>
      </c>
      <c r="EX278" t="str" cm="1">
        <f t="array" ref="EX278">IFERROR(SMALL(IF($G278:$BK278="○",COLUMN($G278:$BK278)),COLUMNS($CD278:EX278)),"")</f>
        <v/>
      </c>
      <c r="EY278" t="str" cm="1">
        <f t="array" ref="EY278">IFERROR(SMALL(IF($G278:$BK278="○",COLUMN($G278:$BK278)),COLUMNS($CD278:EY278)),"")</f>
        <v/>
      </c>
      <c r="EZ278" t="str" cm="1">
        <f t="array" ref="EZ278">IFERROR(SMALL(IF($G278:$BK278="○",COLUMN($G278:$BK278)),COLUMNS($CD278:EZ278)),"")</f>
        <v/>
      </c>
      <c r="FA278" t="str" cm="1">
        <f t="array" ref="FA278">IFERROR(SMALL(IF($G278:$BK278="○",COLUMN($G278:$BK278)),COLUMNS($CD278:FA278)),"")</f>
        <v/>
      </c>
      <c r="FB278" t="str" cm="1">
        <f t="array" ref="FB278">IFERROR(SMALL(IF($G278:$BK278="○",COLUMN($G278:$BK278)),COLUMNS($CD278:FB278)),"")</f>
        <v/>
      </c>
      <c r="FC278" t="str" cm="1">
        <f t="array" ref="FC278">IFERROR(SMALL(IF($G278:$BK278="○",COLUMN($G278:$BK278)),COLUMNS($CD278:FC278)),"")</f>
        <v/>
      </c>
      <c r="FD278" t="str" cm="1">
        <f t="array" ref="FD278">IFERROR(SMALL(IF($G278:$BK278="○",COLUMN($G278:$BK278)),COLUMNS($CD278:FD278)),"")</f>
        <v/>
      </c>
      <c r="FE278" t="str" cm="1">
        <f t="array" ref="FE278">IFERROR(SMALL(IF($G278:$BK278="○",COLUMN($G278:$BK278)),COLUMNS($CD278:FE278)),"")</f>
        <v/>
      </c>
      <c r="FF278" t="str" cm="1">
        <f t="array" ref="FF278">IFERROR(SMALL(IF($G278:$BK278="○",COLUMN($G278:$BK278)),COLUMNS($CD278:FF278)),"")</f>
        <v/>
      </c>
      <c r="FG278" t="str" cm="1">
        <f t="array" ref="FG278">IFERROR(SMALL(IF($G278:$BK278="○",COLUMN($G278:$BK278)),COLUMNS($CD278:FG278)),"")</f>
        <v/>
      </c>
      <c r="FH278" t="str" cm="1">
        <f t="array" ref="FH278">IFERROR(SMALL(IF($G278:$BK278="○",COLUMN($G278:$BK278)),COLUMNS($CD278:FH278)),"")</f>
        <v/>
      </c>
      <c r="FI278" t="str" cm="1">
        <f t="array" ref="FI278">IFERROR(SMALL(IF($G278:$BK278="○",COLUMN($G278:$BK278)),COLUMNS($CD278:FI278)),"")</f>
        <v/>
      </c>
      <c r="FJ278" t="str" cm="1">
        <f t="array" ref="FJ278">IFERROR(SMALL(IF($G278:$BK278="○",COLUMN($G278:$BK278)),COLUMNS($CD278:FJ278)),"")</f>
        <v/>
      </c>
      <c r="FK278" t="str" cm="1">
        <f t="array" ref="FK278">IFERROR(SMALL(IF($G278:$BK278="○",COLUMN($G278:$BK278)),COLUMNS($CD278:FK278)),"")</f>
        <v/>
      </c>
      <c r="FL278" t="str" cm="1">
        <f t="array" ref="FL278">IFERROR(SMALL(IF($G278:$BK278="○",COLUMN($G278:$BK278)),COLUMNS($CD278:FL278)),"")</f>
        <v/>
      </c>
      <c r="FM278" t="str" cm="1">
        <f t="array" ref="FM278">IFERROR(SMALL(IF($G278:$BK278="○",COLUMN($G278:$BK278)),COLUMNS($CD278:FM278)),"")</f>
        <v/>
      </c>
      <c r="FN278" t="str" cm="1">
        <f t="array" ref="FN278">IFERROR(SMALL(IF($G278:$BK278="○",COLUMN($G278:$BK278)),COLUMNS($CD278:FN278)),"")</f>
        <v/>
      </c>
      <c r="FO278" t="str" cm="1">
        <f t="array" ref="FO278">IFERROR(SMALL(IF($G278:$BK278="○",COLUMN($G278:$BK278)),COLUMNS($CD278:FO278)),"")</f>
        <v/>
      </c>
      <c r="FP278" t="str" cm="1">
        <f t="array" ref="FP278">IFERROR(SMALL(IF($G278:$BK278="○",COLUMN($G278:$BK278)),COLUMNS($CD278:FP278)),"")</f>
        <v/>
      </c>
    </row>
    <row r="279" spans="1:172" x14ac:dyDescent="0.4">
      <c r="A279" s="9" t="str">
        <f>IF(B279&lt;&gt;"", COUNTA($B$4:B279), "")</f>
        <v/>
      </c>
      <c r="B279" s="94"/>
      <c r="C279" s="94"/>
      <c r="D279" s="94"/>
      <c r="E279" s="94"/>
      <c r="F279" s="95"/>
      <c r="G279" s="97"/>
      <c r="H279" s="97"/>
      <c r="I279" s="97"/>
      <c r="J279" s="97"/>
      <c r="K279" s="97"/>
      <c r="L279" s="97"/>
      <c r="M279" s="97"/>
      <c r="N279" s="97"/>
      <c r="O279" s="97"/>
      <c r="P279" s="97"/>
      <c r="Q279" s="97"/>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97"/>
      <c r="BI279" s="97"/>
      <c r="BJ279" s="97"/>
      <c r="BK279" s="97"/>
      <c r="BL279" s="94"/>
      <c r="BM279" s="94"/>
      <c r="BN279" s="94"/>
      <c r="BO279" s="94"/>
      <c r="BP279" s="94"/>
      <c r="BQ279" s="94"/>
      <c r="BR279" s="94"/>
      <c r="BS279" s="94"/>
      <c r="BT279" s="94"/>
      <c r="BU279" s="94"/>
      <c r="BV279" s="99"/>
      <c r="BX279">
        <f t="shared" si="8"/>
        <v>0</v>
      </c>
      <c r="CA279" t="str">
        <f>IF(BX279&gt;0,MAX(CA$3:CA278)+1,"")</f>
        <v/>
      </c>
      <c r="CB279">
        <f t="shared" si="9"/>
        <v>0</v>
      </c>
      <c r="CD279" s="12" t="str" cm="1">
        <f t="array" ref="CD279">IFERROR(SMALL(IF($G279:$BK279="○",COLUMN($G279:$BK279)),COLUMNS($CD279:CD279)),"")</f>
        <v/>
      </c>
      <c r="CE279" s="12" t="str" cm="1">
        <f t="array" ref="CE279">IFERROR(SMALL(IF($G279:$BK279="○",COLUMN($G279:$BK279)),COLUMNS($CD279:CE279)),"")</f>
        <v/>
      </c>
      <c r="CF279" t="str" cm="1">
        <f t="array" ref="CF279">IFERROR(SMALL(IF($G279:$BK279="○",COLUMN($G279:$BK279)),COLUMNS($CD279:CF279)),"")</f>
        <v/>
      </c>
      <c r="CG279" t="str" cm="1">
        <f t="array" ref="CG279">IFERROR(SMALL(IF($G279:$BK279="○",COLUMN($G279:$BK279)),COLUMNS($CD279:CG279)),"")</f>
        <v/>
      </c>
      <c r="CH279" t="str" cm="1">
        <f t="array" ref="CH279">IFERROR(SMALL(IF($G279:$BK279="○",COLUMN($G279:$BK279)),COLUMNS($CD279:CH279)),"")</f>
        <v/>
      </c>
      <c r="CI279" t="str" cm="1">
        <f t="array" ref="CI279">IFERROR(SMALL(IF($G279:$BK279="○",COLUMN($G279:$BK279)),COLUMNS($CD279:CI279)),"")</f>
        <v/>
      </c>
      <c r="CJ279" t="str" cm="1">
        <f t="array" ref="CJ279">IFERROR(SMALL(IF($G279:$BK279="○",COLUMN($G279:$BK279)),COLUMNS($CD279:CJ279)),"")</f>
        <v/>
      </c>
      <c r="CK279" t="str" cm="1">
        <f t="array" ref="CK279">IFERROR(SMALL(IF($G279:$BK279="○",COLUMN($G279:$BK279)),COLUMNS($CD279:CK279)),"")</f>
        <v/>
      </c>
      <c r="CL279" t="str" cm="1">
        <f t="array" ref="CL279">IFERROR(SMALL(IF($G279:$BK279="○",COLUMN($G279:$BK279)),COLUMNS($CD279:CL279)),"")</f>
        <v/>
      </c>
      <c r="CM279" t="str" cm="1">
        <f t="array" ref="CM279">IFERROR(SMALL(IF($G279:$BK279="○",COLUMN($G279:$BK279)),COLUMNS($CD279:CM279)),"")</f>
        <v/>
      </c>
      <c r="CN279" t="str" cm="1">
        <f t="array" ref="CN279">IFERROR(SMALL(IF($G279:$BK279="○",COLUMN($G279:$BK279)),COLUMNS($CD279:CN279)),"")</f>
        <v/>
      </c>
      <c r="CO279" t="str" cm="1">
        <f t="array" ref="CO279">IFERROR(SMALL(IF($G279:$BK279="○",COLUMN($G279:$BK279)),COLUMNS($CD279:CO279)),"")</f>
        <v/>
      </c>
      <c r="CP279" t="str" cm="1">
        <f t="array" ref="CP279">IFERROR(SMALL(IF($G279:$BK279="○",COLUMN($G279:$BK279)),COLUMNS($CD279:CP279)),"")</f>
        <v/>
      </c>
      <c r="CQ279" t="str" cm="1">
        <f t="array" ref="CQ279">IFERROR(SMALL(IF($G279:$BK279="○",COLUMN($G279:$BK279)),COLUMNS($CD279:CQ279)),"")</f>
        <v/>
      </c>
      <c r="CR279" t="str" cm="1">
        <f t="array" ref="CR279">IFERROR(SMALL(IF($G279:$BK279="○",COLUMN($G279:$BK279)),COLUMNS($CD279:CR279)),"")</f>
        <v/>
      </c>
      <c r="CS279" t="str" cm="1">
        <f t="array" ref="CS279">IFERROR(SMALL(IF($G279:$BK279="○",COLUMN($G279:$BK279)),COLUMNS($CD279:CS279)),"")</f>
        <v/>
      </c>
      <c r="CT279" t="str" cm="1">
        <f t="array" ref="CT279">IFERROR(SMALL(IF($G279:$BK279="○",COLUMN($G279:$BK279)),COLUMNS($CD279:CT279)),"")</f>
        <v/>
      </c>
      <c r="CU279" t="str" cm="1">
        <f t="array" ref="CU279">IFERROR(SMALL(IF($G279:$BK279="○",COLUMN($G279:$BK279)),COLUMNS($CD279:CU279)),"")</f>
        <v/>
      </c>
      <c r="CV279" t="str" cm="1">
        <f t="array" ref="CV279">IFERROR(SMALL(IF($G279:$BK279="○",COLUMN($G279:$BK279)),COLUMNS($CD279:CV279)),"")</f>
        <v/>
      </c>
      <c r="CW279" t="str" cm="1">
        <f t="array" ref="CW279">IFERROR(SMALL(IF($G279:$BK279="○",COLUMN($G279:$BK279)),COLUMNS($CD279:CW279)),"")</f>
        <v/>
      </c>
      <c r="CX279" t="str" cm="1">
        <f t="array" ref="CX279">IFERROR(SMALL(IF($G279:$BK279="○",COLUMN($G279:$BK279)),COLUMNS($CD279:CX279)),"")</f>
        <v/>
      </c>
      <c r="CY279" t="str" cm="1">
        <f t="array" ref="CY279">IFERROR(SMALL(IF($G279:$BK279="○",COLUMN($G279:$BK279)),COLUMNS($CD279:CY279)),"")</f>
        <v/>
      </c>
      <c r="CZ279" t="str" cm="1">
        <f t="array" ref="CZ279">IFERROR(SMALL(IF($G279:$BK279="○",COLUMN($G279:$BK279)),COLUMNS($CD279:CZ279)),"")</f>
        <v/>
      </c>
      <c r="DA279" t="str" cm="1">
        <f t="array" ref="DA279">IFERROR(SMALL(IF($G279:$BK279="○",COLUMN($G279:$BK279)),COLUMNS($CD279:DA279)),"")</f>
        <v/>
      </c>
      <c r="DB279" t="str" cm="1">
        <f t="array" ref="DB279">IFERROR(SMALL(IF($G279:$BK279="○",COLUMN($G279:$BK279)),COLUMNS($CD279:DB279)),"")</f>
        <v/>
      </c>
      <c r="DC279" t="str" cm="1">
        <f t="array" ref="DC279">IFERROR(SMALL(IF($G279:$BK279="○",COLUMN($G279:$BK279)),COLUMNS($CD279:DC279)),"")</f>
        <v/>
      </c>
      <c r="DD279" t="str" cm="1">
        <f t="array" ref="DD279">IFERROR(SMALL(IF($G279:$BK279="○",COLUMN($G279:$BK279)),COLUMNS($CD279:DD279)),"")</f>
        <v/>
      </c>
      <c r="DE279" t="str" cm="1">
        <f t="array" ref="DE279">IFERROR(SMALL(IF($G279:$BK279="○",COLUMN($G279:$BK279)),COLUMNS($CD279:DE279)),"")</f>
        <v/>
      </c>
      <c r="DF279" t="str" cm="1">
        <f t="array" ref="DF279">IFERROR(SMALL(IF($G279:$BK279="○",COLUMN($G279:$BK279)),COLUMNS($CD279:DF279)),"")</f>
        <v/>
      </c>
      <c r="DG279" t="str" cm="1">
        <f t="array" ref="DG279">IFERROR(SMALL(IF($G279:$BK279="○",COLUMN($G279:$BK279)),COLUMNS($CD279:DG279)),"")</f>
        <v/>
      </c>
      <c r="DH279" t="str" cm="1">
        <f t="array" ref="DH279">IFERROR(SMALL(IF($G279:$BK279="○",COLUMN($G279:$BK279)),COLUMNS($CD279:DH279)),"")</f>
        <v/>
      </c>
      <c r="DI279" t="str" cm="1">
        <f t="array" ref="DI279">IFERROR(SMALL(IF($G279:$BK279="○",COLUMN($G279:$BK279)),COLUMNS($CD279:DI279)),"")</f>
        <v/>
      </c>
      <c r="DJ279" t="str" cm="1">
        <f t="array" ref="DJ279">IFERROR(SMALL(IF($G279:$BK279="○",COLUMN($G279:$BK279)),COLUMNS($CD279:DJ279)),"")</f>
        <v/>
      </c>
      <c r="DK279" t="str" cm="1">
        <f t="array" ref="DK279">IFERROR(SMALL(IF($G279:$BK279="○",COLUMN($G279:$BK279)),COLUMNS($CD279:DK279)),"")</f>
        <v/>
      </c>
      <c r="DL279" t="str" cm="1">
        <f t="array" ref="DL279">IFERROR(SMALL(IF($G279:$BK279="○",COLUMN($G279:$BK279)),COLUMNS($CD279:DL279)),"")</f>
        <v/>
      </c>
      <c r="DM279" t="str" cm="1">
        <f t="array" ref="DM279">IFERROR(SMALL(IF($G279:$BK279="○",COLUMN($G279:$BK279)),COLUMNS($CD279:DM279)),"")</f>
        <v/>
      </c>
      <c r="DN279" t="str" cm="1">
        <f t="array" ref="DN279">IFERROR(SMALL(IF($G279:$BK279="○",COLUMN($G279:$BK279)),COLUMNS($CD279:DN279)),"")</f>
        <v/>
      </c>
      <c r="DO279" t="str" cm="1">
        <f t="array" ref="DO279">IFERROR(SMALL(IF($G279:$BK279="○",COLUMN($G279:$BK279)),COLUMNS($CD279:DO279)),"")</f>
        <v/>
      </c>
      <c r="DP279" t="str" cm="1">
        <f t="array" ref="DP279">IFERROR(SMALL(IF($G279:$BK279="○",COLUMN($G279:$BK279)),COLUMNS($CD279:DP279)),"")</f>
        <v/>
      </c>
      <c r="DQ279" t="str" cm="1">
        <f t="array" ref="DQ279">IFERROR(SMALL(IF($G279:$BK279="○",COLUMN($G279:$BK279)),COLUMNS($CD279:DQ279)),"")</f>
        <v/>
      </c>
      <c r="DR279" t="str" cm="1">
        <f t="array" ref="DR279">IFERROR(SMALL(IF($G279:$BK279="○",COLUMN($G279:$BK279)),COLUMNS($CD279:DR279)),"")</f>
        <v/>
      </c>
      <c r="DS279" t="str" cm="1">
        <f t="array" ref="DS279">IFERROR(SMALL(IF($G279:$BK279="○",COLUMN($G279:$BK279)),COLUMNS($CD279:DS279)),"")</f>
        <v/>
      </c>
      <c r="DT279" t="str" cm="1">
        <f t="array" ref="DT279">IFERROR(SMALL(IF($G279:$BK279="○",COLUMN($G279:$BK279)),COLUMNS($CD279:DT279)),"")</f>
        <v/>
      </c>
      <c r="DU279" t="str" cm="1">
        <f t="array" ref="DU279">IFERROR(SMALL(IF($G279:$BK279="○",COLUMN($G279:$BK279)),COLUMNS($CD279:DU279)),"")</f>
        <v/>
      </c>
      <c r="DV279" t="str" cm="1">
        <f t="array" ref="DV279">IFERROR(SMALL(IF($G279:$BK279="○",COLUMN($G279:$BK279)),COLUMNS($CD279:DV279)),"")</f>
        <v/>
      </c>
      <c r="DW279" t="str" cm="1">
        <f t="array" ref="DW279">IFERROR(SMALL(IF($G279:$BK279="○",COLUMN($G279:$BK279)),COLUMNS($CD279:DW279)),"")</f>
        <v/>
      </c>
      <c r="DX279" t="str" cm="1">
        <f t="array" ref="DX279">IFERROR(SMALL(IF($G279:$BK279="○",COLUMN($G279:$BK279)),COLUMNS($CD279:DX279)),"")</f>
        <v/>
      </c>
      <c r="DY279" t="str" cm="1">
        <f t="array" ref="DY279">IFERROR(SMALL(IF($G279:$BK279="○",COLUMN($G279:$BK279)),COLUMNS($CD279:DY279)),"")</f>
        <v/>
      </c>
      <c r="DZ279" t="str" cm="1">
        <f t="array" ref="DZ279">IFERROR(SMALL(IF($G279:$BK279="○",COLUMN($G279:$BK279)),COLUMNS($CD279:DZ279)),"")</f>
        <v/>
      </c>
      <c r="EA279" t="str" cm="1">
        <f t="array" ref="EA279">IFERROR(SMALL(IF($G279:$BK279="○",COLUMN($G279:$BK279)),COLUMNS($CD279:EA279)),"")</f>
        <v/>
      </c>
      <c r="EB279" t="str" cm="1">
        <f t="array" ref="EB279">IFERROR(SMALL(IF($G279:$BK279="○",COLUMN($G279:$BK279)),COLUMNS($CD279:EB279)),"")</f>
        <v/>
      </c>
      <c r="EC279" t="str" cm="1">
        <f t="array" ref="EC279">IFERROR(SMALL(IF($G279:$BK279="○",COLUMN($G279:$BK279)),COLUMNS($CD279:EC279)),"")</f>
        <v/>
      </c>
      <c r="ED279" t="str" cm="1">
        <f t="array" ref="ED279">IFERROR(SMALL(IF($G279:$BK279="○",COLUMN($G279:$BK279)),COLUMNS($CD279:ED279)),"")</f>
        <v/>
      </c>
      <c r="EE279" t="str" cm="1">
        <f t="array" ref="EE279">IFERROR(SMALL(IF($G279:$BK279="○",COLUMN($G279:$BK279)),COLUMNS($CD279:EE279)),"")</f>
        <v/>
      </c>
      <c r="EF279" t="str" cm="1">
        <f t="array" ref="EF279">IFERROR(SMALL(IF($G279:$BK279="○",COLUMN($G279:$BK279)),COLUMNS($CD279:EF279)),"")</f>
        <v/>
      </c>
      <c r="EG279" t="str" cm="1">
        <f t="array" ref="EG279">IFERROR(SMALL(IF($G279:$BK279="○",COLUMN($G279:$BK279)),COLUMNS($CD279:EG279)),"")</f>
        <v/>
      </c>
      <c r="EH279" t="str" cm="1">
        <f t="array" ref="EH279">IFERROR(SMALL(IF($G279:$BK279="○",COLUMN($G279:$BK279)),COLUMNS($CD279:EH279)),"")</f>
        <v/>
      </c>
      <c r="EI279" t="str" cm="1">
        <f t="array" ref="EI279">IFERROR(SMALL(IF($G279:$BK279="○",COLUMN($G279:$BK279)),COLUMNS($CD279:EI279)),"")</f>
        <v/>
      </c>
      <c r="EJ279" t="str" cm="1">
        <f t="array" ref="EJ279">IFERROR(SMALL(IF($G279:$BK279="○",COLUMN($G279:$BK279)),COLUMNS($CD279:EJ279)),"")</f>
        <v/>
      </c>
      <c r="EK279" t="str" cm="1">
        <f t="array" ref="EK279">IFERROR(SMALL(IF($G279:$BK279="○",COLUMN($G279:$BK279)),COLUMNS($CD279:EK279)),"")</f>
        <v/>
      </c>
      <c r="EL279" t="str" cm="1">
        <f t="array" ref="EL279">IFERROR(SMALL(IF($G279:$BK279="○",COLUMN($G279:$BK279)),COLUMNS($CD279:EL279)),"")</f>
        <v/>
      </c>
      <c r="EM279" t="str" cm="1">
        <f t="array" ref="EM279">IFERROR(SMALL(IF($G279:$BK279="○",COLUMN($G279:$BK279)),COLUMNS($CD279:EM279)),"")</f>
        <v/>
      </c>
      <c r="EN279" t="str" cm="1">
        <f t="array" ref="EN279">IFERROR(SMALL(IF($G279:$BK279="○",COLUMN($G279:$BK279)),COLUMNS($CD279:EN279)),"")</f>
        <v/>
      </c>
      <c r="EO279" t="str" cm="1">
        <f t="array" ref="EO279">IFERROR(SMALL(IF($G279:$BK279="○",COLUMN($G279:$BK279)),COLUMNS($CD279:EO279)),"")</f>
        <v/>
      </c>
      <c r="EP279" t="str" cm="1">
        <f t="array" ref="EP279">IFERROR(SMALL(IF($G279:$BK279="○",COLUMN($G279:$BK279)),COLUMNS($CD279:EP279)),"")</f>
        <v/>
      </c>
      <c r="EQ279" t="str" cm="1">
        <f t="array" ref="EQ279">IFERROR(SMALL(IF($G279:$BK279="○",COLUMN($G279:$BK279)),COLUMNS($CD279:EQ279)),"")</f>
        <v/>
      </c>
      <c r="ER279" t="str" cm="1">
        <f t="array" ref="ER279">IFERROR(SMALL(IF($G279:$BK279="○",COLUMN($G279:$BK279)),COLUMNS($CD279:ER279)),"")</f>
        <v/>
      </c>
      <c r="ES279" t="str" cm="1">
        <f t="array" ref="ES279">IFERROR(SMALL(IF($G279:$BK279="○",COLUMN($G279:$BK279)),COLUMNS($CD279:ES279)),"")</f>
        <v/>
      </c>
      <c r="ET279" t="str" cm="1">
        <f t="array" ref="ET279">IFERROR(SMALL(IF($G279:$BK279="○",COLUMN($G279:$BK279)),COLUMNS($CD279:ET279)),"")</f>
        <v/>
      </c>
      <c r="EU279" t="str" cm="1">
        <f t="array" ref="EU279">IFERROR(SMALL(IF($G279:$BK279="○",COLUMN($G279:$BK279)),COLUMNS($CD279:EU279)),"")</f>
        <v/>
      </c>
      <c r="EV279" t="str" cm="1">
        <f t="array" ref="EV279">IFERROR(SMALL(IF($G279:$BK279="○",COLUMN($G279:$BK279)),COLUMNS($CD279:EV279)),"")</f>
        <v/>
      </c>
      <c r="EW279" t="str" cm="1">
        <f t="array" ref="EW279">IFERROR(SMALL(IF($G279:$BK279="○",COLUMN($G279:$BK279)),COLUMNS($CD279:EW279)),"")</f>
        <v/>
      </c>
      <c r="EX279" t="str" cm="1">
        <f t="array" ref="EX279">IFERROR(SMALL(IF($G279:$BK279="○",COLUMN($G279:$BK279)),COLUMNS($CD279:EX279)),"")</f>
        <v/>
      </c>
      <c r="EY279" t="str" cm="1">
        <f t="array" ref="EY279">IFERROR(SMALL(IF($G279:$BK279="○",COLUMN($G279:$BK279)),COLUMNS($CD279:EY279)),"")</f>
        <v/>
      </c>
      <c r="EZ279" t="str" cm="1">
        <f t="array" ref="EZ279">IFERROR(SMALL(IF($G279:$BK279="○",COLUMN($G279:$BK279)),COLUMNS($CD279:EZ279)),"")</f>
        <v/>
      </c>
      <c r="FA279" t="str" cm="1">
        <f t="array" ref="FA279">IFERROR(SMALL(IF($G279:$BK279="○",COLUMN($G279:$BK279)),COLUMNS($CD279:FA279)),"")</f>
        <v/>
      </c>
      <c r="FB279" t="str" cm="1">
        <f t="array" ref="FB279">IFERROR(SMALL(IF($G279:$BK279="○",COLUMN($G279:$BK279)),COLUMNS($CD279:FB279)),"")</f>
        <v/>
      </c>
      <c r="FC279" t="str" cm="1">
        <f t="array" ref="FC279">IFERROR(SMALL(IF($G279:$BK279="○",COLUMN($G279:$BK279)),COLUMNS($CD279:FC279)),"")</f>
        <v/>
      </c>
      <c r="FD279" t="str" cm="1">
        <f t="array" ref="FD279">IFERROR(SMALL(IF($G279:$BK279="○",COLUMN($G279:$BK279)),COLUMNS($CD279:FD279)),"")</f>
        <v/>
      </c>
      <c r="FE279" t="str" cm="1">
        <f t="array" ref="FE279">IFERROR(SMALL(IF($G279:$BK279="○",COLUMN($G279:$BK279)),COLUMNS($CD279:FE279)),"")</f>
        <v/>
      </c>
      <c r="FF279" t="str" cm="1">
        <f t="array" ref="FF279">IFERROR(SMALL(IF($G279:$BK279="○",COLUMN($G279:$BK279)),COLUMNS($CD279:FF279)),"")</f>
        <v/>
      </c>
      <c r="FG279" t="str" cm="1">
        <f t="array" ref="FG279">IFERROR(SMALL(IF($G279:$BK279="○",COLUMN($G279:$BK279)),COLUMNS($CD279:FG279)),"")</f>
        <v/>
      </c>
      <c r="FH279" t="str" cm="1">
        <f t="array" ref="FH279">IFERROR(SMALL(IF($G279:$BK279="○",COLUMN($G279:$BK279)),COLUMNS($CD279:FH279)),"")</f>
        <v/>
      </c>
      <c r="FI279" t="str" cm="1">
        <f t="array" ref="FI279">IFERROR(SMALL(IF($G279:$BK279="○",COLUMN($G279:$BK279)),COLUMNS($CD279:FI279)),"")</f>
        <v/>
      </c>
      <c r="FJ279" t="str" cm="1">
        <f t="array" ref="FJ279">IFERROR(SMALL(IF($G279:$BK279="○",COLUMN($G279:$BK279)),COLUMNS($CD279:FJ279)),"")</f>
        <v/>
      </c>
      <c r="FK279" t="str" cm="1">
        <f t="array" ref="FK279">IFERROR(SMALL(IF($G279:$BK279="○",COLUMN($G279:$BK279)),COLUMNS($CD279:FK279)),"")</f>
        <v/>
      </c>
      <c r="FL279" t="str" cm="1">
        <f t="array" ref="FL279">IFERROR(SMALL(IF($G279:$BK279="○",COLUMN($G279:$BK279)),COLUMNS($CD279:FL279)),"")</f>
        <v/>
      </c>
      <c r="FM279" t="str" cm="1">
        <f t="array" ref="FM279">IFERROR(SMALL(IF($G279:$BK279="○",COLUMN($G279:$BK279)),COLUMNS($CD279:FM279)),"")</f>
        <v/>
      </c>
      <c r="FN279" t="str" cm="1">
        <f t="array" ref="FN279">IFERROR(SMALL(IF($G279:$BK279="○",COLUMN($G279:$BK279)),COLUMNS($CD279:FN279)),"")</f>
        <v/>
      </c>
      <c r="FO279" t="str" cm="1">
        <f t="array" ref="FO279">IFERROR(SMALL(IF($G279:$BK279="○",COLUMN($G279:$BK279)),COLUMNS($CD279:FO279)),"")</f>
        <v/>
      </c>
      <c r="FP279" t="str" cm="1">
        <f t="array" ref="FP279">IFERROR(SMALL(IF($G279:$BK279="○",COLUMN($G279:$BK279)),COLUMNS($CD279:FP279)),"")</f>
        <v/>
      </c>
    </row>
    <row r="280" spans="1:172" x14ac:dyDescent="0.4">
      <c r="A280" s="9" t="str">
        <f>IF(B280&lt;&gt;"", COUNTA($B$4:B280), "")</f>
        <v/>
      </c>
      <c r="B280" s="92"/>
      <c r="C280" s="92"/>
      <c r="D280" s="92"/>
      <c r="E280" s="92"/>
      <c r="F280" s="93"/>
      <c r="G280" s="96"/>
      <c r="H280" s="96"/>
      <c r="I280" s="96"/>
      <c r="J280" s="96"/>
      <c r="K280" s="96"/>
      <c r="L280" s="96"/>
      <c r="M280" s="96"/>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c r="AU280" s="96"/>
      <c r="AV280" s="96"/>
      <c r="AW280" s="96"/>
      <c r="AX280" s="96"/>
      <c r="AY280" s="96"/>
      <c r="AZ280" s="96"/>
      <c r="BA280" s="96"/>
      <c r="BB280" s="96"/>
      <c r="BC280" s="96"/>
      <c r="BD280" s="96"/>
      <c r="BE280" s="96"/>
      <c r="BF280" s="96"/>
      <c r="BG280" s="96"/>
      <c r="BH280" s="96"/>
      <c r="BI280" s="96"/>
      <c r="BJ280" s="96"/>
      <c r="BK280" s="96"/>
      <c r="BL280" s="92"/>
      <c r="BM280" s="92"/>
      <c r="BN280" s="92"/>
      <c r="BO280" s="92"/>
      <c r="BP280" s="92"/>
      <c r="BQ280" s="92"/>
      <c r="BR280" s="92"/>
      <c r="BS280" s="92"/>
      <c r="BT280" s="92"/>
      <c r="BU280" s="92"/>
      <c r="BV280" s="98"/>
      <c r="BX280">
        <f t="shared" si="8"/>
        <v>0</v>
      </c>
      <c r="CA280" t="str">
        <f>IF(BX280&gt;0,MAX(CA$3:CA279)+1,"")</f>
        <v/>
      </c>
      <c r="CB280">
        <f t="shared" si="9"/>
        <v>0</v>
      </c>
      <c r="CD280" s="12" t="str" cm="1">
        <f t="array" ref="CD280">IFERROR(SMALL(IF($G280:$BK280="○",COLUMN($G280:$BK280)),COLUMNS($CD280:CD280)),"")</f>
        <v/>
      </c>
      <c r="CE280" s="12" t="str" cm="1">
        <f t="array" ref="CE280">IFERROR(SMALL(IF($G280:$BK280="○",COLUMN($G280:$BK280)),COLUMNS($CD280:CE280)),"")</f>
        <v/>
      </c>
      <c r="CF280" t="str" cm="1">
        <f t="array" ref="CF280">IFERROR(SMALL(IF($G280:$BK280="○",COLUMN($G280:$BK280)),COLUMNS($CD280:CF280)),"")</f>
        <v/>
      </c>
      <c r="CG280" t="str" cm="1">
        <f t="array" ref="CG280">IFERROR(SMALL(IF($G280:$BK280="○",COLUMN($G280:$BK280)),COLUMNS($CD280:CG280)),"")</f>
        <v/>
      </c>
      <c r="CH280" t="str" cm="1">
        <f t="array" ref="CH280">IFERROR(SMALL(IF($G280:$BK280="○",COLUMN($G280:$BK280)),COLUMNS($CD280:CH280)),"")</f>
        <v/>
      </c>
      <c r="CI280" t="str" cm="1">
        <f t="array" ref="CI280">IFERROR(SMALL(IF($G280:$BK280="○",COLUMN($G280:$BK280)),COLUMNS($CD280:CI280)),"")</f>
        <v/>
      </c>
      <c r="CJ280" t="str" cm="1">
        <f t="array" ref="CJ280">IFERROR(SMALL(IF($G280:$BK280="○",COLUMN($G280:$BK280)),COLUMNS($CD280:CJ280)),"")</f>
        <v/>
      </c>
      <c r="CK280" t="str" cm="1">
        <f t="array" ref="CK280">IFERROR(SMALL(IF($G280:$BK280="○",COLUMN($G280:$BK280)),COLUMNS($CD280:CK280)),"")</f>
        <v/>
      </c>
      <c r="CL280" t="str" cm="1">
        <f t="array" ref="CL280">IFERROR(SMALL(IF($G280:$BK280="○",COLUMN($G280:$BK280)),COLUMNS($CD280:CL280)),"")</f>
        <v/>
      </c>
      <c r="CM280" t="str" cm="1">
        <f t="array" ref="CM280">IFERROR(SMALL(IF($G280:$BK280="○",COLUMN($G280:$BK280)),COLUMNS($CD280:CM280)),"")</f>
        <v/>
      </c>
      <c r="CN280" t="str" cm="1">
        <f t="array" ref="CN280">IFERROR(SMALL(IF($G280:$BK280="○",COLUMN($G280:$BK280)),COLUMNS($CD280:CN280)),"")</f>
        <v/>
      </c>
      <c r="CO280" t="str" cm="1">
        <f t="array" ref="CO280">IFERROR(SMALL(IF($G280:$BK280="○",COLUMN($G280:$BK280)),COLUMNS($CD280:CO280)),"")</f>
        <v/>
      </c>
      <c r="CP280" t="str" cm="1">
        <f t="array" ref="CP280">IFERROR(SMALL(IF($G280:$BK280="○",COLUMN($G280:$BK280)),COLUMNS($CD280:CP280)),"")</f>
        <v/>
      </c>
      <c r="CQ280" t="str" cm="1">
        <f t="array" ref="CQ280">IFERROR(SMALL(IF($G280:$BK280="○",COLUMN($G280:$BK280)),COLUMNS($CD280:CQ280)),"")</f>
        <v/>
      </c>
      <c r="CR280" t="str" cm="1">
        <f t="array" ref="CR280">IFERROR(SMALL(IF($G280:$BK280="○",COLUMN($G280:$BK280)),COLUMNS($CD280:CR280)),"")</f>
        <v/>
      </c>
      <c r="CS280" t="str" cm="1">
        <f t="array" ref="CS280">IFERROR(SMALL(IF($G280:$BK280="○",COLUMN($G280:$BK280)),COLUMNS($CD280:CS280)),"")</f>
        <v/>
      </c>
      <c r="CT280" t="str" cm="1">
        <f t="array" ref="CT280">IFERROR(SMALL(IF($G280:$BK280="○",COLUMN($G280:$BK280)),COLUMNS($CD280:CT280)),"")</f>
        <v/>
      </c>
      <c r="CU280" t="str" cm="1">
        <f t="array" ref="CU280">IFERROR(SMALL(IF($G280:$BK280="○",COLUMN($G280:$BK280)),COLUMNS($CD280:CU280)),"")</f>
        <v/>
      </c>
      <c r="CV280" t="str" cm="1">
        <f t="array" ref="CV280">IFERROR(SMALL(IF($G280:$BK280="○",COLUMN($G280:$BK280)),COLUMNS($CD280:CV280)),"")</f>
        <v/>
      </c>
      <c r="CW280" t="str" cm="1">
        <f t="array" ref="CW280">IFERROR(SMALL(IF($G280:$BK280="○",COLUMN($G280:$BK280)),COLUMNS($CD280:CW280)),"")</f>
        <v/>
      </c>
      <c r="CX280" t="str" cm="1">
        <f t="array" ref="CX280">IFERROR(SMALL(IF($G280:$BK280="○",COLUMN($G280:$BK280)),COLUMNS($CD280:CX280)),"")</f>
        <v/>
      </c>
      <c r="CY280" t="str" cm="1">
        <f t="array" ref="CY280">IFERROR(SMALL(IF($G280:$BK280="○",COLUMN($G280:$BK280)),COLUMNS($CD280:CY280)),"")</f>
        <v/>
      </c>
      <c r="CZ280" t="str" cm="1">
        <f t="array" ref="CZ280">IFERROR(SMALL(IF($G280:$BK280="○",COLUMN($G280:$BK280)),COLUMNS($CD280:CZ280)),"")</f>
        <v/>
      </c>
      <c r="DA280" t="str" cm="1">
        <f t="array" ref="DA280">IFERROR(SMALL(IF($G280:$BK280="○",COLUMN($G280:$BK280)),COLUMNS($CD280:DA280)),"")</f>
        <v/>
      </c>
      <c r="DB280" t="str" cm="1">
        <f t="array" ref="DB280">IFERROR(SMALL(IF($G280:$BK280="○",COLUMN($G280:$BK280)),COLUMNS($CD280:DB280)),"")</f>
        <v/>
      </c>
      <c r="DC280" t="str" cm="1">
        <f t="array" ref="DC280">IFERROR(SMALL(IF($G280:$BK280="○",COLUMN($G280:$BK280)),COLUMNS($CD280:DC280)),"")</f>
        <v/>
      </c>
      <c r="DD280" t="str" cm="1">
        <f t="array" ref="DD280">IFERROR(SMALL(IF($G280:$BK280="○",COLUMN($G280:$BK280)),COLUMNS($CD280:DD280)),"")</f>
        <v/>
      </c>
      <c r="DE280" t="str" cm="1">
        <f t="array" ref="DE280">IFERROR(SMALL(IF($G280:$BK280="○",COLUMN($G280:$BK280)),COLUMNS($CD280:DE280)),"")</f>
        <v/>
      </c>
      <c r="DF280" t="str" cm="1">
        <f t="array" ref="DF280">IFERROR(SMALL(IF($G280:$BK280="○",COLUMN($G280:$BK280)),COLUMNS($CD280:DF280)),"")</f>
        <v/>
      </c>
      <c r="DG280" t="str" cm="1">
        <f t="array" ref="DG280">IFERROR(SMALL(IF($G280:$BK280="○",COLUMN($G280:$BK280)),COLUMNS($CD280:DG280)),"")</f>
        <v/>
      </c>
      <c r="DH280" t="str" cm="1">
        <f t="array" ref="DH280">IFERROR(SMALL(IF($G280:$BK280="○",COLUMN($G280:$BK280)),COLUMNS($CD280:DH280)),"")</f>
        <v/>
      </c>
      <c r="DI280" t="str" cm="1">
        <f t="array" ref="DI280">IFERROR(SMALL(IF($G280:$BK280="○",COLUMN($G280:$BK280)),COLUMNS($CD280:DI280)),"")</f>
        <v/>
      </c>
      <c r="DJ280" t="str" cm="1">
        <f t="array" ref="DJ280">IFERROR(SMALL(IF($G280:$BK280="○",COLUMN($G280:$BK280)),COLUMNS($CD280:DJ280)),"")</f>
        <v/>
      </c>
      <c r="DK280" t="str" cm="1">
        <f t="array" ref="DK280">IFERROR(SMALL(IF($G280:$BK280="○",COLUMN($G280:$BK280)),COLUMNS($CD280:DK280)),"")</f>
        <v/>
      </c>
      <c r="DL280" t="str" cm="1">
        <f t="array" ref="DL280">IFERROR(SMALL(IF($G280:$BK280="○",COLUMN($G280:$BK280)),COLUMNS($CD280:DL280)),"")</f>
        <v/>
      </c>
      <c r="DM280" t="str" cm="1">
        <f t="array" ref="DM280">IFERROR(SMALL(IF($G280:$BK280="○",COLUMN($G280:$BK280)),COLUMNS($CD280:DM280)),"")</f>
        <v/>
      </c>
      <c r="DN280" t="str" cm="1">
        <f t="array" ref="DN280">IFERROR(SMALL(IF($G280:$BK280="○",COLUMN($G280:$BK280)),COLUMNS($CD280:DN280)),"")</f>
        <v/>
      </c>
      <c r="DO280" t="str" cm="1">
        <f t="array" ref="DO280">IFERROR(SMALL(IF($G280:$BK280="○",COLUMN($G280:$BK280)),COLUMNS($CD280:DO280)),"")</f>
        <v/>
      </c>
      <c r="DP280" t="str" cm="1">
        <f t="array" ref="DP280">IFERROR(SMALL(IF($G280:$BK280="○",COLUMN($G280:$BK280)),COLUMNS($CD280:DP280)),"")</f>
        <v/>
      </c>
      <c r="DQ280" t="str" cm="1">
        <f t="array" ref="DQ280">IFERROR(SMALL(IF($G280:$BK280="○",COLUMN($G280:$BK280)),COLUMNS($CD280:DQ280)),"")</f>
        <v/>
      </c>
      <c r="DR280" t="str" cm="1">
        <f t="array" ref="DR280">IFERROR(SMALL(IF($G280:$BK280="○",COLUMN($G280:$BK280)),COLUMNS($CD280:DR280)),"")</f>
        <v/>
      </c>
      <c r="DS280" t="str" cm="1">
        <f t="array" ref="DS280">IFERROR(SMALL(IF($G280:$BK280="○",COLUMN($G280:$BK280)),COLUMNS($CD280:DS280)),"")</f>
        <v/>
      </c>
      <c r="DT280" t="str" cm="1">
        <f t="array" ref="DT280">IFERROR(SMALL(IF($G280:$BK280="○",COLUMN($G280:$BK280)),COLUMNS($CD280:DT280)),"")</f>
        <v/>
      </c>
      <c r="DU280" t="str" cm="1">
        <f t="array" ref="DU280">IFERROR(SMALL(IF($G280:$BK280="○",COLUMN($G280:$BK280)),COLUMNS($CD280:DU280)),"")</f>
        <v/>
      </c>
      <c r="DV280" t="str" cm="1">
        <f t="array" ref="DV280">IFERROR(SMALL(IF($G280:$BK280="○",COLUMN($G280:$BK280)),COLUMNS($CD280:DV280)),"")</f>
        <v/>
      </c>
      <c r="DW280" t="str" cm="1">
        <f t="array" ref="DW280">IFERROR(SMALL(IF($G280:$BK280="○",COLUMN($G280:$BK280)),COLUMNS($CD280:DW280)),"")</f>
        <v/>
      </c>
      <c r="DX280" t="str" cm="1">
        <f t="array" ref="DX280">IFERROR(SMALL(IF($G280:$BK280="○",COLUMN($G280:$BK280)),COLUMNS($CD280:DX280)),"")</f>
        <v/>
      </c>
      <c r="DY280" t="str" cm="1">
        <f t="array" ref="DY280">IFERROR(SMALL(IF($G280:$BK280="○",COLUMN($G280:$BK280)),COLUMNS($CD280:DY280)),"")</f>
        <v/>
      </c>
      <c r="DZ280" t="str" cm="1">
        <f t="array" ref="DZ280">IFERROR(SMALL(IF($G280:$BK280="○",COLUMN($G280:$BK280)),COLUMNS($CD280:DZ280)),"")</f>
        <v/>
      </c>
      <c r="EA280" t="str" cm="1">
        <f t="array" ref="EA280">IFERROR(SMALL(IF($G280:$BK280="○",COLUMN($G280:$BK280)),COLUMNS($CD280:EA280)),"")</f>
        <v/>
      </c>
      <c r="EB280" t="str" cm="1">
        <f t="array" ref="EB280">IFERROR(SMALL(IF($G280:$BK280="○",COLUMN($G280:$BK280)),COLUMNS($CD280:EB280)),"")</f>
        <v/>
      </c>
      <c r="EC280" t="str" cm="1">
        <f t="array" ref="EC280">IFERROR(SMALL(IF($G280:$BK280="○",COLUMN($G280:$BK280)),COLUMNS($CD280:EC280)),"")</f>
        <v/>
      </c>
      <c r="ED280" t="str" cm="1">
        <f t="array" ref="ED280">IFERROR(SMALL(IF($G280:$BK280="○",COLUMN($G280:$BK280)),COLUMNS($CD280:ED280)),"")</f>
        <v/>
      </c>
      <c r="EE280" t="str" cm="1">
        <f t="array" ref="EE280">IFERROR(SMALL(IF($G280:$BK280="○",COLUMN($G280:$BK280)),COLUMNS($CD280:EE280)),"")</f>
        <v/>
      </c>
      <c r="EF280" t="str" cm="1">
        <f t="array" ref="EF280">IFERROR(SMALL(IF($G280:$BK280="○",COLUMN($G280:$BK280)),COLUMNS($CD280:EF280)),"")</f>
        <v/>
      </c>
      <c r="EG280" t="str" cm="1">
        <f t="array" ref="EG280">IFERROR(SMALL(IF($G280:$BK280="○",COLUMN($G280:$BK280)),COLUMNS($CD280:EG280)),"")</f>
        <v/>
      </c>
      <c r="EH280" t="str" cm="1">
        <f t="array" ref="EH280">IFERROR(SMALL(IF($G280:$BK280="○",COLUMN($G280:$BK280)),COLUMNS($CD280:EH280)),"")</f>
        <v/>
      </c>
      <c r="EI280" t="str" cm="1">
        <f t="array" ref="EI280">IFERROR(SMALL(IF($G280:$BK280="○",COLUMN($G280:$BK280)),COLUMNS($CD280:EI280)),"")</f>
        <v/>
      </c>
      <c r="EJ280" t="str" cm="1">
        <f t="array" ref="EJ280">IFERROR(SMALL(IF($G280:$BK280="○",COLUMN($G280:$BK280)),COLUMNS($CD280:EJ280)),"")</f>
        <v/>
      </c>
      <c r="EK280" t="str" cm="1">
        <f t="array" ref="EK280">IFERROR(SMALL(IF($G280:$BK280="○",COLUMN($G280:$BK280)),COLUMNS($CD280:EK280)),"")</f>
        <v/>
      </c>
      <c r="EL280" t="str" cm="1">
        <f t="array" ref="EL280">IFERROR(SMALL(IF($G280:$BK280="○",COLUMN($G280:$BK280)),COLUMNS($CD280:EL280)),"")</f>
        <v/>
      </c>
      <c r="EM280" t="str" cm="1">
        <f t="array" ref="EM280">IFERROR(SMALL(IF($G280:$BK280="○",COLUMN($G280:$BK280)),COLUMNS($CD280:EM280)),"")</f>
        <v/>
      </c>
      <c r="EN280" t="str" cm="1">
        <f t="array" ref="EN280">IFERROR(SMALL(IF($G280:$BK280="○",COLUMN($G280:$BK280)),COLUMNS($CD280:EN280)),"")</f>
        <v/>
      </c>
      <c r="EO280" t="str" cm="1">
        <f t="array" ref="EO280">IFERROR(SMALL(IF($G280:$BK280="○",COLUMN($G280:$BK280)),COLUMNS($CD280:EO280)),"")</f>
        <v/>
      </c>
      <c r="EP280" t="str" cm="1">
        <f t="array" ref="EP280">IFERROR(SMALL(IF($G280:$BK280="○",COLUMN($G280:$BK280)),COLUMNS($CD280:EP280)),"")</f>
        <v/>
      </c>
      <c r="EQ280" t="str" cm="1">
        <f t="array" ref="EQ280">IFERROR(SMALL(IF($G280:$BK280="○",COLUMN($G280:$BK280)),COLUMNS($CD280:EQ280)),"")</f>
        <v/>
      </c>
      <c r="ER280" t="str" cm="1">
        <f t="array" ref="ER280">IFERROR(SMALL(IF($G280:$BK280="○",COLUMN($G280:$BK280)),COLUMNS($CD280:ER280)),"")</f>
        <v/>
      </c>
      <c r="ES280" t="str" cm="1">
        <f t="array" ref="ES280">IFERROR(SMALL(IF($G280:$BK280="○",COLUMN($G280:$BK280)),COLUMNS($CD280:ES280)),"")</f>
        <v/>
      </c>
      <c r="ET280" t="str" cm="1">
        <f t="array" ref="ET280">IFERROR(SMALL(IF($G280:$BK280="○",COLUMN($G280:$BK280)),COLUMNS($CD280:ET280)),"")</f>
        <v/>
      </c>
      <c r="EU280" t="str" cm="1">
        <f t="array" ref="EU280">IFERROR(SMALL(IF($G280:$BK280="○",COLUMN($G280:$BK280)),COLUMNS($CD280:EU280)),"")</f>
        <v/>
      </c>
      <c r="EV280" t="str" cm="1">
        <f t="array" ref="EV280">IFERROR(SMALL(IF($G280:$BK280="○",COLUMN($G280:$BK280)),COLUMNS($CD280:EV280)),"")</f>
        <v/>
      </c>
      <c r="EW280" t="str" cm="1">
        <f t="array" ref="EW280">IFERROR(SMALL(IF($G280:$BK280="○",COLUMN($G280:$BK280)),COLUMNS($CD280:EW280)),"")</f>
        <v/>
      </c>
      <c r="EX280" t="str" cm="1">
        <f t="array" ref="EX280">IFERROR(SMALL(IF($G280:$BK280="○",COLUMN($G280:$BK280)),COLUMNS($CD280:EX280)),"")</f>
        <v/>
      </c>
      <c r="EY280" t="str" cm="1">
        <f t="array" ref="EY280">IFERROR(SMALL(IF($G280:$BK280="○",COLUMN($G280:$BK280)),COLUMNS($CD280:EY280)),"")</f>
        <v/>
      </c>
      <c r="EZ280" t="str" cm="1">
        <f t="array" ref="EZ280">IFERROR(SMALL(IF($G280:$BK280="○",COLUMN($G280:$BK280)),COLUMNS($CD280:EZ280)),"")</f>
        <v/>
      </c>
      <c r="FA280" t="str" cm="1">
        <f t="array" ref="FA280">IFERROR(SMALL(IF($G280:$BK280="○",COLUMN($G280:$BK280)),COLUMNS($CD280:FA280)),"")</f>
        <v/>
      </c>
      <c r="FB280" t="str" cm="1">
        <f t="array" ref="FB280">IFERROR(SMALL(IF($G280:$BK280="○",COLUMN($G280:$BK280)),COLUMNS($CD280:FB280)),"")</f>
        <v/>
      </c>
      <c r="FC280" t="str" cm="1">
        <f t="array" ref="FC280">IFERROR(SMALL(IF($G280:$BK280="○",COLUMN($G280:$BK280)),COLUMNS($CD280:FC280)),"")</f>
        <v/>
      </c>
      <c r="FD280" t="str" cm="1">
        <f t="array" ref="FD280">IFERROR(SMALL(IF($G280:$BK280="○",COLUMN($G280:$BK280)),COLUMNS($CD280:FD280)),"")</f>
        <v/>
      </c>
      <c r="FE280" t="str" cm="1">
        <f t="array" ref="FE280">IFERROR(SMALL(IF($G280:$BK280="○",COLUMN($G280:$BK280)),COLUMNS($CD280:FE280)),"")</f>
        <v/>
      </c>
      <c r="FF280" t="str" cm="1">
        <f t="array" ref="FF280">IFERROR(SMALL(IF($G280:$BK280="○",COLUMN($G280:$BK280)),COLUMNS($CD280:FF280)),"")</f>
        <v/>
      </c>
      <c r="FG280" t="str" cm="1">
        <f t="array" ref="FG280">IFERROR(SMALL(IF($G280:$BK280="○",COLUMN($G280:$BK280)),COLUMNS($CD280:FG280)),"")</f>
        <v/>
      </c>
      <c r="FH280" t="str" cm="1">
        <f t="array" ref="FH280">IFERROR(SMALL(IF($G280:$BK280="○",COLUMN($G280:$BK280)),COLUMNS($CD280:FH280)),"")</f>
        <v/>
      </c>
      <c r="FI280" t="str" cm="1">
        <f t="array" ref="FI280">IFERROR(SMALL(IF($G280:$BK280="○",COLUMN($G280:$BK280)),COLUMNS($CD280:FI280)),"")</f>
        <v/>
      </c>
      <c r="FJ280" t="str" cm="1">
        <f t="array" ref="FJ280">IFERROR(SMALL(IF($G280:$BK280="○",COLUMN($G280:$BK280)),COLUMNS($CD280:FJ280)),"")</f>
        <v/>
      </c>
      <c r="FK280" t="str" cm="1">
        <f t="array" ref="FK280">IFERROR(SMALL(IF($G280:$BK280="○",COLUMN($G280:$BK280)),COLUMNS($CD280:FK280)),"")</f>
        <v/>
      </c>
      <c r="FL280" t="str" cm="1">
        <f t="array" ref="FL280">IFERROR(SMALL(IF($G280:$BK280="○",COLUMN($G280:$BK280)),COLUMNS($CD280:FL280)),"")</f>
        <v/>
      </c>
      <c r="FM280" t="str" cm="1">
        <f t="array" ref="FM280">IFERROR(SMALL(IF($G280:$BK280="○",COLUMN($G280:$BK280)),COLUMNS($CD280:FM280)),"")</f>
        <v/>
      </c>
      <c r="FN280" t="str" cm="1">
        <f t="array" ref="FN280">IFERROR(SMALL(IF($G280:$BK280="○",COLUMN($G280:$BK280)),COLUMNS($CD280:FN280)),"")</f>
        <v/>
      </c>
      <c r="FO280" t="str" cm="1">
        <f t="array" ref="FO280">IFERROR(SMALL(IF($G280:$BK280="○",COLUMN($G280:$BK280)),COLUMNS($CD280:FO280)),"")</f>
        <v/>
      </c>
      <c r="FP280" t="str" cm="1">
        <f t="array" ref="FP280">IFERROR(SMALL(IF($G280:$BK280="○",COLUMN($G280:$BK280)),COLUMNS($CD280:FP280)),"")</f>
        <v/>
      </c>
    </row>
    <row r="281" spans="1:172" x14ac:dyDescent="0.4">
      <c r="A281" s="9" t="str">
        <f>IF(B281&lt;&gt;"", COUNTA($B$4:B281), "")</f>
        <v/>
      </c>
      <c r="B281" s="94"/>
      <c r="C281" s="94"/>
      <c r="D281" s="94"/>
      <c r="E281" s="94"/>
      <c r="F281" s="95"/>
      <c r="G281" s="97"/>
      <c r="H281" s="97"/>
      <c r="I281" s="97"/>
      <c r="J281" s="97"/>
      <c r="K281" s="97"/>
      <c r="L281" s="97"/>
      <c r="M281" s="97"/>
      <c r="N281" s="97"/>
      <c r="O281" s="97"/>
      <c r="P281" s="97"/>
      <c r="Q281" s="97"/>
      <c r="R281" s="97"/>
      <c r="S281" s="97"/>
      <c r="T281" s="97"/>
      <c r="U281" s="97"/>
      <c r="V281" s="97"/>
      <c r="W281" s="97"/>
      <c r="X281" s="97"/>
      <c r="Y281" s="97"/>
      <c r="Z281" s="97"/>
      <c r="AA281" s="97"/>
      <c r="AB281" s="97"/>
      <c r="AC281" s="97"/>
      <c r="AD281" s="97"/>
      <c r="AE281" s="97"/>
      <c r="AF281" s="97"/>
      <c r="AG281" s="97"/>
      <c r="AH281" s="97"/>
      <c r="AI281" s="97"/>
      <c r="AJ281" s="97"/>
      <c r="AK281" s="97"/>
      <c r="AL281" s="97"/>
      <c r="AM281" s="97"/>
      <c r="AN281" s="97"/>
      <c r="AO281" s="97"/>
      <c r="AP281" s="97"/>
      <c r="AQ281" s="97"/>
      <c r="AR281" s="97"/>
      <c r="AS281" s="97"/>
      <c r="AT281" s="97"/>
      <c r="AU281" s="97"/>
      <c r="AV281" s="97"/>
      <c r="AW281" s="97"/>
      <c r="AX281" s="97"/>
      <c r="AY281" s="97"/>
      <c r="AZ281" s="97"/>
      <c r="BA281" s="97"/>
      <c r="BB281" s="97"/>
      <c r="BC281" s="97"/>
      <c r="BD281" s="97"/>
      <c r="BE281" s="97"/>
      <c r="BF281" s="97"/>
      <c r="BG281" s="97"/>
      <c r="BH281" s="97"/>
      <c r="BI281" s="97"/>
      <c r="BJ281" s="97"/>
      <c r="BK281" s="97"/>
      <c r="BL281" s="94"/>
      <c r="BM281" s="94"/>
      <c r="BN281" s="94"/>
      <c r="BO281" s="94"/>
      <c r="BP281" s="94"/>
      <c r="BQ281" s="94"/>
      <c r="BR281" s="94"/>
      <c r="BS281" s="94"/>
      <c r="BT281" s="94"/>
      <c r="BU281" s="94"/>
      <c r="BV281" s="99"/>
      <c r="BX281">
        <f t="shared" si="8"/>
        <v>0</v>
      </c>
      <c r="CA281" t="str">
        <f>IF(BX281&gt;0,MAX(CA$3:CA280)+1,"")</f>
        <v/>
      </c>
      <c r="CB281">
        <f t="shared" si="9"/>
        <v>0</v>
      </c>
      <c r="CD281" s="12" t="str" cm="1">
        <f t="array" ref="CD281">IFERROR(SMALL(IF($G281:$BK281="○",COLUMN($G281:$BK281)),COLUMNS($CD281:CD281)),"")</f>
        <v/>
      </c>
      <c r="CE281" s="12" t="str" cm="1">
        <f t="array" ref="CE281">IFERROR(SMALL(IF($G281:$BK281="○",COLUMN($G281:$BK281)),COLUMNS($CD281:CE281)),"")</f>
        <v/>
      </c>
      <c r="CF281" t="str" cm="1">
        <f t="array" ref="CF281">IFERROR(SMALL(IF($G281:$BK281="○",COLUMN($G281:$BK281)),COLUMNS($CD281:CF281)),"")</f>
        <v/>
      </c>
      <c r="CG281" t="str" cm="1">
        <f t="array" ref="CG281">IFERROR(SMALL(IF($G281:$BK281="○",COLUMN($G281:$BK281)),COLUMNS($CD281:CG281)),"")</f>
        <v/>
      </c>
      <c r="CH281" t="str" cm="1">
        <f t="array" ref="CH281">IFERROR(SMALL(IF($G281:$BK281="○",COLUMN($G281:$BK281)),COLUMNS($CD281:CH281)),"")</f>
        <v/>
      </c>
      <c r="CI281" t="str" cm="1">
        <f t="array" ref="CI281">IFERROR(SMALL(IF($G281:$BK281="○",COLUMN($G281:$BK281)),COLUMNS($CD281:CI281)),"")</f>
        <v/>
      </c>
      <c r="CJ281" t="str" cm="1">
        <f t="array" ref="CJ281">IFERROR(SMALL(IF($G281:$BK281="○",COLUMN($G281:$BK281)),COLUMNS($CD281:CJ281)),"")</f>
        <v/>
      </c>
      <c r="CK281" t="str" cm="1">
        <f t="array" ref="CK281">IFERROR(SMALL(IF($G281:$BK281="○",COLUMN($G281:$BK281)),COLUMNS($CD281:CK281)),"")</f>
        <v/>
      </c>
      <c r="CL281" t="str" cm="1">
        <f t="array" ref="CL281">IFERROR(SMALL(IF($G281:$BK281="○",COLUMN($G281:$BK281)),COLUMNS($CD281:CL281)),"")</f>
        <v/>
      </c>
      <c r="CM281" t="str" cm="1">
        <f t="array" ref="CM281">IFERROR(SMALL(IF($G281:$BK281="○",COLUMN($G281:$BK281)),COLUMNS($CD281:CM281)),"")</f>
        <v/>
      </c>
      <c r="CN281" t="str" cm="1">
        <f t="array" ref="CN281">IFERROR(SMALL(IF($G281:$BK281="○",COLUMN($G281:$BK281)),COLUMNS($CD281:CN281)),"")</f>
        <v/>
      </c>
      <c r="CO281" t="str" cm="1">
        <f t="array" ref="CO281">IFERROR(SMALL(IF($G281:$BK281="○",COLUMN($G281:$BK281)),COLUMNS($CD281:CO281)),"")</f>
        <v/>
      </c>
      <c r="CP281" t="str" cm="1">
        <f t="array" ref="CP281">IFERROR(SMALL(IF($G281:$BK281="○",COLUMN($G281:$BK281)),COLUMNS($CD281:CP281)),"")</f>
        <v/>
      </c>
      <c r="CQ281" t="str" cm="1">
        <f t="array" ref="CQ281">IFERROR(SMALL(IF($G281:$BK281="○",COLUMN($G281:$BK281)),COLUMNS($CD281:CQ281)),"")</f>
        <v/>
      </c>
      <c r="CR281" t="str" cm="1">
        <f t="array" ref="CR281">IFERROR(SMALL(IF($G281:$BK281="○",COLUMN($G281:$BK281)),COLUMNS($CD281:CR281)),"")</f>
        <v/>
      </c>
      <c r="CS281" t="str" cm="1">
        <f t="array" ref="CS281">IFERROR(SMALL(IF($G281:$BK281="○",COLUMN($G281:$BK281)),COLUMNS($CD281:CS281)),"")</f>
        <v/>
      </c>
      <c r="CT281" t="str" cm="1">
        <f t="array" ref="CT281">IFERROR(SMALL(IF($G281:$BK281="○",COLUMN($G281:$BK281)),COLUMNS($CD281:CT281)),"")</f>
        <v/>
      </c>
      <c r="CU281" t="str" cm="1">
        <f t="array" ref="CU281">IFERROR(SMALL(IF($G281:$BK281="○",COLUMN($G281:$BK281)),COLUMNS($CD281:CU281)),"")</f>
        <v/>
      </c>
      <c r="CV281" t="str" cm="1">
        <f t="array" ref="CV281">IFERROR(SMALL(IF($G281:$BK281="○",COLUMN($G281:$BK281)),COLUMNS($CD281:CV281)),"")</f>
        <v/>
      </c>
      <c r="CW281" t="str" cm="1">
        <f t="array" ref="CW281">IFERROR(SMALL(IF($G281:$BK281="○",COLUMN($G281:$BK281)),COLUMNS($CD281:CW281)),"")</f>
        <v/>
      </c>
      <c r="CX281" t="str" cm="1">
        <f t="array" ref="CX281">IFERROR(SMALL(IF($G281:$BK281="○",COLUMN($G281:$BK281)),COLUMNS($CD281:CX281)),"")</f>
        <v/>
      </c>
      <c r="CY281" t="str" cm="1">
        <f t="array" ref="CY281">IFERROR(SMALL(IF($G281:$BK281="○",COLUMN($G281:$BK281)),COLUMNS($CD281:CY281)),"")</f>
        <v/>
      </c>
      <c r="CZ281" t="str" cm="1">
        <f t="array" ref="CZ281">IFERROR(SMALL(IF($G281:$BK281="○",COLUMN($G281:$BK281)),COLUMNS($CD281:CZ281)),"")</f>
        <v/>
      </c>
      <c r="DA281" t="str" cm="1">
        <f t="array" ref="DA281">IFERROR(SMALL(IF($G281:$BK281="○",COLUMN($G281:$BK281)),COLUMNS($CD281:DA281)),"")</f>
        <v/>
      </c>
      <c r="DB281" t="str" cm="1">
        <f t="array" ref="DB281">IFERROR(SMALL(IF($G281:$BK281="○",COLUMN($G281:$BK281)),COLUMNS($CD281:DB281)),"")</f>
        <v/>
      </c>
      <c r="DC281" t="str" cm="1">
        <f t="array" ref="DC281">IFERROR(SMALL(IF($G281:$BK281="○",COLUMN($G281:$BK281)),COLUMNS($CD281:DC281)),"")</f>
        <v/>
      </c>
      <c r="DD281" t="str" cm="1">
        <f t="array" ref="DD281">IFERROR(SMALL(IF($G281:$BK281="○",COLUMN($G281:$BK281)),COLUMNS($CD281:DD281)),"")</f>
        <v/>
      </c>
      <c r="DE281" t="str" cm="1">
        <f t="array" ref="DE281">IFERROR(SMALL(IF($G281:$BK281="○",COLUMN($G281:$BK281)),COLUMNS($CD281:DE281)),"")</f>
        <v/>
      </c>
      <c r="DF281" t="str" cm="1">
        <f t="array" ref="DF281">IFERROR(SMALL(IF($G281:$BK281="○",COLUMN($G281:$BK281)),COLUMNS($CD281:DF281)),"")</f>
        <v/>
      </c>
      <c r="DG281" t="str" cm="1">
        <f t="array" ref="DG281">IFERROR(SMALL(IF($G281:$BK281="○",COLUMN($G281:$BK281)),COLUMNS($CD281:DG281)),"")</f>
        <v/>
      </c>
      <c r="DH281" t="str" cm="1">
        <f t="array" ref="DH281">IFERROR(SMALL(IF($G281:$BK281="○",COLUMN($G281:$BK281)),COLUMNS($CD281:DH281)),"")</f>
        <v/>
      </c>
      <c r="DI281" t="str" cm="1">
        <f t="array" ref="DI281">IFERROR(SMALL(IF($G281:$BK281="○",COLUMN($G281:$BK281)),COLUMNS($CD281:DI281)),"")</f>
        <v/>
      </c>
      <c r="DJ281" t="str" cm="1">
        <f t="array" ref="DJ281">IFERROR(SMALL(IF($G281:$BK281="○",COLUMN($G281:$BK281)),COLUMNS($CD281:DJ281)),"")</f>
        <v/>
      </c>
      <c r="DK281" t="str" cm="1">
        <f t="array" ref="DK281">IFERROR(SMALL(IF($G281:$BK281="○",COLUMN($G281:$BK281)),COLUMNS($CD281:DK281)),"")</f>
        <v/>
      </c>
      <c r="DL281" t="str" cm="1">
        <f t="array" ref="DL281">IFERROR(SMALL(IF($G281:$BK281="○",COLUMN($G281:$BK281)),COLUMNS($CD281:DL281)),"")</f>
        <v/>
      </c>
      <c r="DM281" t="str" cm="1">
        <f t="array" ref="DM281">IFERROR(SMALL(IF($G281:$BK281="○",COLUMN($G281:$BK281)),COLUMNS($CD281:DM281)),"")</f>
        <v/>
      </c>
      <c r="DN281" t="str" cm="1">
        <f t="array" ref="DN281">IFERROR(SMALL(IF($G281:$BK281="○",COLUMN($G281:$BK281)),COLUMNS($CD281:DN281)),"")</f>
        <v/>
      </c>
      <c r="DO281" t="str" cm="1">
        <f t="array" ref="DO281">IFERROR(SMALL(IF($G281:$BK281="○",COLUMN($G281:$BK281)),COLUMNS($CD281:DO281)),"")</f>
        <v/>
      </c>
      <c r="DP281" t="str" cm="1">
        <f t="array" ref="DP281">IFERROR(SMALL(IF($G281:$BK281="○",COLUMN($G281:$BK281)),COLUMNS($CD281:DP281)),"")</f>
        <v/>
      </c>
      <c r="DQ281" t="str" cm="1">
        <f t="array" ref="DQ281">IFERROR(SMALL(IF($G281:$BK281="○",COLUMN($G281:$BK281)),COLUMNS($CD281:DQ281)),"")</f>
        <v/>
      </c>
      <c r="DR281" t="str" cm="1">
        <f t="array" ref="DR281">IFERROR(SMALL(IF($G281:$BK281="○",COLUMN($G281:$BK281)),COLUMNS($CD281:DR281)),"")</f>
        <v/>
      </c>
      <c r="DS281" t="str" cm="1">
        <f t="array" ref="DS281">IFERROR(SMALL(IF($G281:$BK281="○",COLUMN($G281:$BK281)),COLUMNS($CD281:DS281)),"")</f>
        <v/>
      </c>
      <c r="DT281" t="str" cm="1">
        <f t="array" ref="DT281">IFERROR(SMALL(IF($G281:$BK281="○",COLUMN($G281:$BK281)),COLUMNS($CD281:DT281)),"")</f>
        <v/>
      </c>
      <c r="DU281" t="str" cm="1">
        <f t="array" ref="DU281">IFERROR(SMALL(IF($G281:$BK281="○",COLUMN($G281:$BK281)),COLUMNS($CD281:DU281)),"")</f>
        <v/>
      </c>
      <c r="DV281" t="str" cm="1">
        <f t="array" ref="DV281">IFERROR(SMALL(IF($G281:$BK281="○",COLUMN($G281:$BK281)),COLUMNS($CD281:DV281)),"")</f>
        <v/>
      </c>
      <c r="DW281" t="str" cm="1">
        <f t="array" ref="DW281">IFERROR(SMALL(IF($G281:$BK281="○",COLUMN($G281:$BK281)),COLUMNS($CD281:DW281)),"")</f>
        <v/>
      </c>
      <c r="DX281" t="str" cm="1">
        <f t="array" ref="DX281">IFERROR(SMALL(IF($G281:$BK281="○",COLUMN($G281:$BK281)),COLUMNS($CD281:DX281)),"")</f>
        <v/>
      </c>
      <c r="DY281" t="str" cm="1">
        <f t="array" ref="DY281">IFERROR(SMALL(IF($G281:$BK281="○",COLUMN($G281:$BK281)),COLUMNS($CD281:DY281)),"")</f>
        <v/>
      </c>
      <c r="DZ281" t="str" cm="1">
        <f t="array" ref="DZ281">IFERROR(SMALL(IF($G281:$BK281="○",COLUMN($G281:$BK281)),COLUMNS($CD281:DZ281)),"")</f>
        <v/>
      </c>
      <c r="EA281" t="str" cm="1">
        <f t="array" ref="EA281">IFERROR(SMALL(IF($G281:$BK281="○",COLUMN($G281:$BK281)),COLUMNS($CD281:EA281)),"")</f>
        <v/>
      </c>
      <c r="EB281" t="str" cm="1">
        <f t="array" ref="EB281">IFERROR(SMALL(IF($G281:$BK281="○",COLUMN($G281:$BK281)),COLUMNS($CD281:EB281)),"")</f>
        <v/>
      </c>
      <c r="EC281" t="str" cm="1">
        <f t="array" ref="EC281">IFERROR(SMALL(IF($G281:$BK281="○",COLUMN($G281:$BK281)),COLUMNS($CD281:EC281)),"")</f>
        <v/>
      </c>
      <c r="ED281" t="str" cm="1">
        <f t="array" ref="ED281">IFERROR(SMALL(IF($G281:$BK281="○",COLUMN($G281:$BK281)),COLUMNS($CD281:ED281)),"")</f>
        <v/>
      </c>
      <c r="EE281" t="str" cm="1">
        <f t="array" ref="EE281">IFERROR(SMALL(IF($G281:$BK281="○",COLUMN($G281:$BK281)),COLUMNS($CD281:EE281)),"")</f>
        <v/>
      </c>
      <c r="EF281" t="str" cm="1">
        <f t="array" ref="EF281">IFERROR(SMALL(IF($G281:$BK281="○",COLUMN($G281:$BK281)),COLUMNS($CD281:EF281)),"")</f>
        <v/>
      </c>
      <c r="EG281" t="str" cm="1">
        <f t="array" ref="EG281">IFERROR(SMALL(IF($G281:$BK281="○",COLUMN($G281:$BK281)),COLUMNS($CD281:EG281)),"")</f>
        <v/>
      </c>
      <c r="EH281" t="str" cm="1">
        <f t="array" ref="EH281">IFERROR(SMALL(IF($G281:$BK281="○",COLUMN($G281:$BK281)),COLUMNS($CD281:EH281)),"")</f>
        <v/>
      </c>
      <c r="EI281" t="str" cm="1">
        <f t="array" ref="EI281">IFERROR(SMALL(IF($G281:$BK281="○",COLUMN($G281:$BK281)),COLUMNS($CD281:EI281)),"")</f>
        <v/>
      </c>
      <c r="EJ281" t="str" cm="1">
        <f t="array" ref="EJ281">IFERROR(SMALL(IF($G281:$BK281="○",COLUMN($G281:$BK281)),COLUMNS($CD281:EJ281)),"")</f>
        <v/>
      </c>
      <c r="EK281" t="str" cm="1">
        <f t="array" ref="EK281">IFERROR(SMALL(IF($G281:$BK281="○",COLUMN($G281:$BK281)),COLUMNS($CD281:EK281)),"")</f>
        <v/>
      </c>
      <c r="EL281" t="str" cm="1">
        <f t="array" ref="EL281">IFERROR(SMALL(IF($G281:$BK281="○",COLUMN($G281:$BK281)),COLUMNS($CD281:EL281)),"")</f>
        <v/>
      </c>
      <c r="EM281" t="str" cm="1">
        <f t="array" ref="EM281">IFERROR(SMALL(IF($G281:$BK281="○",COLUMN($G281:$BK281)),COLUMNS($CD281:EM281)),"")</f>
        <v/>
      </c>
      <c r="EN281" t="str" cm="1">
        <f t="array" ref="EN281">IFERROR(SMALL(IF($G281:$BK281="○",COLUMN($G281:$BK281)),COLUMNS($CD281:EN281)),"")</f>
        <v/>
      </c>
      <c r="EO281" t="str" cm="1">
        <f t="array" ref="EO281">IFERROR(SMALL(IF($G281:$BK281="○",COLUMN($G281:$BK281)),COLUMNS($CD281:EO281)),"")</f>
        <v/>
      </c>
      <c r="EP281" t="str" cm="1">
        <f t="array" ref="EP281">IFERROR(SMALL(IF($G281:$BK281="○",COLUMN($G281:$BK281)),COLUMNS($CD281:EP281)),"")</f>
        <v/>
      </c>
      <c r="EQ281" t="str" cm="1">
        <f t="array" ref="EQ281">IFERROR(SMALL(IF($G281:$BK281="○",COLUMN($G281:$BK281)),COLUMNS($CD281:EQ281)),"")</f>
        <v/>
      </c>
      <c r="ER281" t="str" cm="1">
        <f t="array" ref="ER281">IFERROR(SMALL(IF($G281:$BK281="○",COLUMN($G281:$BK281)),COLUMNS($CD281:ER281)),"")</f>
        <v/>
      </c>
      <c r="ES281" t="str" cm="1">
        <f t="array" ref="ES281">IFERROR(SMALL(IF($G281:$BK281="○",COLUMN($G281:$BK281)),COLUMNS($CD281:ES281)),"")</f>
        <v/>
      </c>
      <c r="ET281" t="str" cm="1">
        <f t="array" ref="ET281">IFERROR(SMALL(IF($G281:$BK281="○",COLUMN($G281:$BK281)),COLUMNS($CD281:ET281)),"")</f>
        <v/>
      </c>
      <c r="EU281" t="str" cm="1">
        <f t="array" ref="EU281">IFERROR(SMALL(IF($G281:$BK281="○",COLUMN($G281:$BK281)),COLUMNS($CD281:EU281)),"")</f>
        <v/>
      </c>
      <c r="EV281" t="str" cm="1">
        <f t="array" ref="EV281">IFERROR(SMALL(IF($G281:$BK281="○",COLUMN($G281:$BK281)),COLUMNS($CD281:EV281)),"")</f>
        <v/>
      </c>
      <c r="EW281" t="str" cm="1">
        <f t="array" ref="EW281">IFERROR(SMALL(IF($G281:$BK281="○",COLUMN($G281:$BK281)),COLUMNS($CD281:EW281)),"")</f>
        <v/>
      </c>
      <c r="EX281" t="str" cm="1">
        <f t="array" ref="EX281">IFERROR(SMALL(IF($G281:$BK281="○",COLUMN($G281:$BK281)),COLUMNS($CD281:EX281)),"")</f>
        <v/>
      </c>
      <c r="EY281" t="str" cm="1">
        <f t="array" ref="EY281">IFERROR(SMALL(IF($G281:$BK281="○",COLUMN($G281:$BK281)),COLUMNS($CD281:EY281)),"")</f>
        <v/>
      </c>
      <c r="EZ281" t="str" cm="1">
        <f t="array" ref="EZ281">IFERROR(SMALL(IF($G281:$BK281="○",COLUMN($G281:$BK281)),COLUMNS($CD281:EZ281)),"")</f>
        <v/>
      </c>
      <c r="FA281" t="str" cm="1">
        <f t="array" ref="FA281">IFERROR(SMALL(IF($G281:$BK281="○",COLUMN($G281:$BK281)),COLUMNS($CD281:FA281)),"")</f>
        <v/>
      </c>
      <c r="FB281" t="str" cm="1">
        <f t="array" ref="FB281">IFERROR(SMALL(IF($G281:$BK281="○",COLUMN($G281:$BK281)),COLUMNS($CD281:FB281)),"")</f>
        <v/>
      </c>
      <c r="FC281" t="str" cm="1">
        <f t="array" ref="FC281">IFERROR(SMALL(IF($G281:$BK281="○",COLUMN($G281:$BK281)),COLUMNS($CD281:FC281)),"")</f>
        <v/>
      </c>
      <c r="FD281" t="str" cm="1">
        <f t="array" ref="FD281">IFERROR(SMALL(IF($G281:$BK281="○",COLUMN($G281:$BK281)),COLUMNS($CD281:FD281)),"")</f>
        <v/>
      </c>
      <c r="FE281" t="str" cm="1">
        <f t="array" ref="FE281">IFERROR(SMALL(IF($G281:$BK281="○",COLUMN($G281:$BK281)),COLUMNS($CD281:FE281)),"")</f>
        <v/>
      </c>
      <c r="FF281" t="str" cm="1">
        <f t="array" ref="FF281">IFERROR(SMALL(IF($G281:$BK281="○",COLUMN($G281:$BK281)),COLUMNS($CD281:FF281)),"")</f>
        <v/>
      </c>
      <c r="FG281" t="str" cm="1">
        <f t="array" ref="FG281">IFERROR(SMALL(IF($G281:$BK281="○",COLUMN($G281:$BK281)),COLUMNS($CD281:FG281)),"")</f>
        <v/>
      </c>
      <c r="FH281" t="str" cm="1">
        <f t="array" ref="FH281">IFERROR(SMALL(IF($G281:$BK281="○",COLUMN($G281:$BK281)),COLUMNS($CD281:FH281)),"")</f>
        <v/>
      </c>
      <c r="FI281" t="str" cm="1">
        <f t="array" ref="FI281">IFERROR(SMALL(IF($G281:$BK281="○",COLUMN($G281:$BK281)),COLUMNS($CD281:FI281)),"")</f>
        <v/>
      </c>
      <c r="FJ281" t="str" cm="1">
        <f t="array" ref="FJ281">IFERROR(SMALL(IF($G281:$BK281="○",COLUMN($G281:$BK281)),COLUMNS($CD281:FJ281)),"")</f>
        <v/>
      </c>
      <c r="FK281" t="str" cm="1">
        <f t="array" ref="FK281">IFERROR(SMALL(IF($G281:$BK281="○",COLUMN($G281:$BK281)),COLUMNS($CD281:FK281)),"")</f>
        <v/>
      </c>
      <c r="FL281" t="str" cm="1">
        <f t="array" ref="FL281">IFERROR(SMALL(IF($G281:$BK281="○",COLUMN($G281:$BK281)),COLUMNS($CD281:FL281)),"")</f>
        <v/>
      </c>
      <c r="FM281" t="str" cm="1">
        <f t="array" ref="FM281">IFERROR(SMALL(IF($G281:$BK281="○",COLUMN($G281:$BK281)),COLUMNS($CD281:FM281)),"")</f>
        <v/>
      </c>
      <c r="FN281" t="str" cm="1">
        <f t="array" ref="FN281">IFERROR(SMALL(IF($G281:$BK281="○",COLUMN($G281:$BK281)),COLUMNS($CD281:FN281)),"")</f>
        <v/>
      </c>
      <c r="FO281" t="str" cm="1">
        <f t="array" ref="FO281">IFERROR(SMALL(IF($G281:$BK281="○",COLUMN($G281:$BK281)),COLUMNS($CD281:FO281)),"")</f>
        <v/>
      </c>
      <c r="FP281" t="str" cm="1">
        <f t="array" ref="FP281">IFERROR(SMALL(IF($G281:$BK281="○",COLUMN($G281:$BK281)),COLUMNS($CD281:FP281)),"")</f>
        <v/>
      </c>
    </row>
    <row r="282" spans="1:172" x14ac:dyDescent="0.4">
      <c r="A282" s="9" t="str">
        <f>IF(B282&lt;&gt;"", COUNTA($B$4:B282), "")</f>
        <v/>
      </c>
      <c r="B282" s="92"/>
      <c r="C282" s="92"/>
      <c r="D282" s="92"/>
      <c r="E282" s="92"/>
      <c r="F282" s="93"/>
      <c r="G282" s="96"/>
      <c r="H282" s="96"/>
      <c r="I282" s="96"/>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c r="AS282" s="96"/>
      <c r="AT282" s="96"/>
      <c r="AU282" s="96"/>
      <c r="AV282" s="96"/>
      <c r="AW282" s="96"/>
      <c r="AX282" s="96"/>
      <c r="AY282" s="96"/>
      <c r="AZ282" s="96"/>
      <c r="BA282" s="96"/>
      <c r="BB282" s="96"/>
      <c r="BC282" s="96"/>
      <c r="BD282" s="96"/>
      <c r="BE282" s="96"/>
      <c r="BF282" s="96"/>
      <c r="BG282" s="96"/>
      <c r="BH282" s="96"/>
      <c r="BI282" s="96"/>
      <c r="BJ282" s="96"/>
      <c r="BK282" s="96"/>
      <c r="BL282" s="92"/>
      <c r="BM282" s="92"/>
      <c r="BN282" s="92"/>
      <c r="BO282" s="92"/>
      <c r="BP282" s="92"/>
      <c r="BQ282" s="92"/>
      <c r="BR282" s="92"/>
      <c r="BS282" s="92"/>
      <c r="BT282" s="92"/>
      <c r="BU282" s="92"/>
      <c r="BV282" s="98"/>
      <c r="BX282">
        <f t="shared" si="8"/>
        <v>0</v>
      </c>
      <c r="CA282" t="str">
        <f>IF(BX282&gt;0,MAX(CA$3:CA281)+1,"")</f>
        <v/>
      </c>
      <c r="CB282">
        <f t="shared" si="9"/>
        <v>0</v>
      </c>
      <c r="CD282" s="12" t="str" cm="1">
        <f t="array" ref="CD282">IFERROR(SMALL(IF($G282:$BK282="○",COLUMN($G282:$BK282)),COLUMNS($CD282:CD282)),"")</f>
        <v/>
      </c>
      <c r="CE282" s="12" t="str" cm="1">
        <f t="array" ref="CE282">IFERROR(SMALL(IF($G282:$BK282="○",COLUMN($G282:$BK282)),COLUMNS($CD282:CE282)),"")</f>
        <v/>
      </c>
      <c r="CF282" t="str" cm="1">
        <f t="array" ref="CF282">IFERROR(SMALL(IF($G282:$BK282="○",COLUMN($G282:$BK282)),COLUMNS($CD282:CF282)),"")</f>
        <v/>
      </c>
      <c r="CG282" t="str" cm="1">
        <f t="array" ref="CG282">IFERROR(SMALL(IF($G282:$BK282="○",COLUMN($G282:$BK282)),COLUMNS($CD282:CG282)),"")</f>
        <v/>
      </c>
      <c r="CH282" t="str" cm="1">
        <f t="array" ref="CH282">IFERROR(SMALL(IF($G282:$BK282="○",COLUMN($G282:$BK282)),COLUMNS($CD282:CH282)),"")</f>
        <v/>
      </c>
      <c r="CI282" t="str" cm="1">
        <f t="array" ref="CI282">IFERROR(SMALL(IF($G282:$BK282="○",COLUMN($G282:$BK282)),COLUMNS($CD282:CI282)),"")</f>
        <v/>
      </c>
      <c r="CJ282" t="str" cm="1">
        <f t="array" ref="CJ282">IFERROR(SMALL(IF($G282:$BK282="○",COLUMN($G282:$BK282)),COLUMNS($CD282:CJ282)),"")</f>
        <v/>
      </c>
      <c r="CK282" t="str" cm="1">
        <f t="array" ref="CK282">IFERROR(SMALL(IF($G282:$BK282="○",COLUMN($G282:$BK282)),COLUMNS($CD282:CK282)),"")</f>
        <v/>
      </c>
      <c r="CL282" t="str" cm="1">
        <f t="array" ref="CL282">IFERROR(SMALL(IF($G282:$BK282="○",COLUMN($G282:$BK282)),COLUMNS($CD282:CL282)),"")</f>
        <v/>
      </c>
      <c r="CM282" t="str" cm="1">
        <f t="array" ref="CM282">IFERROR(SMALL(IF($G282:$BK282="○",COLUMN($G282:$BK282)),COLUMNS($CD282:CM282)),"")</f>
        <v/>
      </c>
      <c r="CN282" t="str" cm="1">
        <f t="array" ref="CN282">IFERROR(SMALL(IF($G282:$BK282="○",COLUMN($G282:$BK282)),COLUMNS($CD282:CN282)),"")</f>
        <v/>
      </c>
      <c r="CO282" t="str" cm="1">
        <f t="array" ref="CO282">IFERROR(SMALL(IF($G282:$BK282="○",COLUMN($G282:$BK282)),COLUMNS($CD282:CO282)),"")</f>
        <v/>
      </c>
      <c r="CP282" t="str" cm="1">
        <f t="array" ref="CP282">IFERROR(SMALL(IF($G282:$BK282="○",COLUMN($G282:$BK282)),COLUMNS($CD282:CP282)),"")</f>
        <v/>
      </c>
      <c r="CQ282" t="str" cm="1">
        <f t="array" ref="CQ282">IFERROR(SMALL(IF($G282:$BK282="○",COLUMN($G282:$BK282)),COLUMNS($CD282:CQ282)),"")</f>
        <v/>
      </c>
      <c r="CR282" t="str" cm="1">
        <f t="array" ref="CR282">IFERROR(SMALL(IF($G282:$BK282="○",COLUMN($G282:$BK282)),COLUMNS($CD282:CR282)),"")</f>
        <v/>
      </c>
      <c r="CS282" t="str" cm="1">
        <f t="array" ref="CS282">IFERROR(SMALL(IF($G282:$BK282="○",COLUMN($G282:$BK282)),COLUMNS($CD282:CS282)),"")</f>
        <v/>
      </c>
      <c r="CT282" t="str" cm="1">
        <f t="array" ref="CT282">IFERROR(SMALL(IF($G282:$BK282="○",COLUMN($G282:$BK282)),COLUMNS($CD282:CT282)),"")</f>
        <v/>
      </c>
      <c r="CU282" t="str" cm="1">
        <f t="array" ref="CU282">IFERROR(SMALL(IF($G282:$BK282="○",COLUMN($G282:$BK282)),COLUMNS($CD282:CU282)),"")</f>
        <v/>
      </c>
      <c r="CV282" t="str" cm="1">
        <f t="array" ref="CV282">IFERROR(SMALL(IF($G282:$BK282="○",COLUMN($G282:$BK282)),COLUMNS($CD282:CV282)),"")</f>
        <v/>
      </c>
      <c r="CW282" t="str" cm="1">
        <f t="array" ref="CW282">IFERROR(SMALL(IF($G282:$BK282="○",COLUMN($G282:$BK282)),COLUMNS($CD282:CW282)),"")</f>
        <v/>
      </c>
      <c r="CX282" t="str" cm="1">
        <f t="array" ref="CX282">IFERROR(SMALL(IF($G282:$BK282="○",COLUMN($G282:$BK282)),COLUMNS($CD282:CX282)),"")</f>
        <v/>
      </c>
      <c r="CY282" t="str" cm="1">
        <f t="array" ref="CY282">IFERROR(SMALL(IF($G282:$BK282="○",COLUMN($G282:$BK282)),COLUMNS($CD282:CY282)),"")</f>
        <v/>
      </c>
      <c r="CZ282" t="str" cm="1">
        <f t="array" ref="CZ282">IFERROR(SMALL(IF($G282:$BK282="○",COLUMN($G282:$BK282)),COLUMNS($CD282:CZ282)),"")</f>
        <v/>
      </c>
      <c r="DA282" t="str" cm="1">
        <f t="array" ref="DA282">IFERROR(SMALL(IF($G282:$BK282="○",COLUMN($G282:$BK282)),COLUMNS($CD282:DA282)),"")</f>
        <v/>
      </c>
      <c r="DB282" t="str" cm="1">
        <f t="array" ref="DB282">IFERROR(SMALL(IF($G282:$BK282="○",COLUMN($G282:$BK282)),COLUMNS($CD282:DB282)),"")</f>
        <v/>
      </c>
      <c r="DC282" t="str" cm="1">
        <f t="array" ref="DC282">IFERROR(SMALL(IF($G282:$BK282="○",COLUMN($G282:$BK282)),COLUMNS($CD282:DC282)),"")</f>
        <v/>
      </c>
      <c r="DD282" t="str" cm="1">
        <f t="array" ref="DD282">IFERROR(SMALL(IF($G282:$BK282="○",COLUMN($G282:$BK282)),COLUMNS($CD282:DD282)),"")</f>
        <v/>
      </c>
      <c r="DE282" t="str" cm="1">
        <f t="array" ref="DE282">IFERROR(SMALL(IF($G282:$BK282="○",COLUMN($G282:$BK282)),COLUMNS($CD282:DE282)),"")</f>
        <v/>
      </c>
      <c r="DF282" t="str" cm="1">
        <f t="array" ref="DF282">IFERROR(SMALL(IF($G282:$BK282="○",COLUMN($G282:$BK282)),COLUMNS($CD282:DF282)),"")</f>
        <v/>
      </c>
      <c r="DG282" t="str" cm="1">
        <f t="array" ref="DG282">IFERROR(SMALL(IF($G282:$BK282="○",COLUMN($G282:$BK282)),COLUMNS($CD282:DG282)),"")</f>
        <v/>
      </c>
      <c r="DH282" t="str" cm="1">
        <f t="array" ref="DH282">IFERROR(SMALL(IF($G282:$BK282="○",COLUMN($G282:$BK282)),COLUMNS($CD282:DH282)),"")</f>
        <v/>
      </c>
      <c r="DI282" t="str" cm="1">
        <f t="array" ref="DI282">IFERROR(SMALL(IF($G282:$BK282="○",COLUMN($G282:$BK282)),COLUMNS($CD282:DI282)),"")</f>
        <v/>
      </c>
      <c r="DJ282" t="str" cm="1">
        <f t="array" ref="DJ282">IFERROR(SMALL(IF($G282:$BK282="○",COLUMN($G282:$BK282)),COLUMNS($CD282:DJ282)),"")</f>
        <v/>
      </c>
      <c r="DK282" t="str" cm="1">
        <f t="array" ref="DK282">IFERROR(SMALL(IF($G282:$BK282="○",COLUMN($G282:$BK282)),COLUMNS($CD282:DK282)),"")</f>
        <v/>
      </c>
      <c r="DL282" t="str" cm="1">
        <f t="array" ref="DL282">IFERROR(SMALL(IF($G282:$BK282="○",COLUMN($G282:$BK282)),COLUMNS($CD282:DL282)),"")</f>
        <v/>
      </c>
      <c r="DM282" t="str" cm="1">
        <f t="array" ref="DM282">IFERROR(SMALL(IF($G282:$BK282="○",COLUMN($G282:$BK282)),COLUMNS($CD282:DM282)),"")</f>
        <v/>
      </c>
      <c r="DN282" t="str" cm="1">
        <f t="array" ref="DN282">IFERROR(SMALL(IF($G282:$BK282="○",COLUMN($G282:$BK282)),COLUMNS($CD282:DN282)),"")</f>
        <v/>
      </c>
      <c r="DO282" t="str" cm="1">
        <f t="array" ref="DO282">IFERROR(SMALL(IF($G282:$BK282="○",COLUMN($G282:$BK282)),COLUMNS($CD282:DO282)),"")</f>
        <v/>
      </c>
      <c r="DP282" t="str" cm="1">
        <f t="array" ref="DP282">IFERROR(SMALL(IF($G282:$BK282="○",COLUMN($G282:$BK282)),COLUMNS($CD282:DP282)),"")</f>
        <v/>
      </c>
      <c r="DQ282" t="str" cm="1">
        <f t="array" ref="DQ282">IFERROR(SMALL(IF($G282:$BK282="○",COLUMN($G282:$BK282)),COLUMNS($CD282:DQ282)),"")</f>
        <v/>
      </c>
      <c r="DR282" t="str" cm="1">
        <f t="array" ref="DR282">IFERROR(SMALL(IF($G282:$BK282="○",COLUMN($G282:$BK282)),COLUMNS($CD282:DR282)),"")</f>
        <v/>
      </c>
      <c r="DS282" t="str" cm="1">
        <f t="array" ref="DS282">IFERROR(SMALL(IF($G282:$BK282="○",COLUMN($G282:$BK282)),COLUMNS($CD282:DS282)),"")</f>
        <v/>
      </c>
      <c r="DT282" t="str" cm="1">
        <f t="array" ref="DT282">IFERROR(SMALL(IF($G282:$BK282="○",COLUMN($G282:$BK282)),COLUMNS($CD282:DT282)),"")</f>
        <v/>
      </c>
      <c r="DU282" t="str" cm="1">
        <f t="array" ref="DU282">IFERROR(SMALL(IF($G282:$BK282="○",COLUMN($G282:$BK282)),COLUMNS($CD282:DU282)),"")</f>
        <v/>
      </c>
      <c r="DV282" t="str" cm="1">
        <f t="array" ref="DV282">IFERROR(SMALL(IF($G282:$BK282="○",COLUMN($G282:$BK282)),COLUMNS($CD282:DV282)),"")</f>
        <v/>
      </c>
      <c r="DW282" t="str" cm="1">
        <f t="array" ref="DW282">IFERROR(SMALL(IF($G282:$BK282="○",COLUMN($G282:$BK282)),COLUMNS($CD282:DW282)),"")</f>
        <v/>
      </c>
      <c r="DX282" t="str" cm="1">
        <f t="array" ref="DX282">IFERROR(SMALL(IF($G282:$BK282="○",COLUMN($G282:$BK282)),COLUMNS($CD282:DX282)),"")</f>
        <v/>
      </c>
      <c r="DY282" t="str" cm="1">
        <f t="array" ref="DY282">IFERROR(SMALL(IF($G282:$BK282="○",COLUMN($G282:$BK282)),COLUMNS($CD282:DY282)),"")</f>
        <v/>
      </c>
      <c r="DZ282" t="str" cm="1">
        <f t="array" ref="DZ282">IFERROR(SMALL(IF($G282:$BK282="○",COLUMN($G282:$BK282)),COLUMNS($CD282:DZ282)),"")</f>
        <v/>
      </c>
      <c r="EA282" t="str" cm="1">
        <f t="array" ref="EA282">IFERROR(SMALL(IF($G282:$BK282="○",COLUMN($G282:$BK282)),COLUMNS($CD282:EA282)),"")</f>
        <v/>
      </c>
      <c r="EB282" t="str" cm="1">
        <f t="array" ref="EB282">IFERROR(SMALL(IF($G282:$BK282="○",COLUMN($G282:$BK282)),COLUMNS($CD282:EB282)),"")</f>
        <v/>
      </c>
      <c r="EC282" t="str" cm="1">
        <f t="array" ref="EC282">IFERROR(SMALL(IF($G282:$BK282="○",COLUMN($G282:$BK282)),COLUMNS($CD282:EC282)),"")</f>
        <v/>
      </c>
      <c r="ED282" t="str" cm="1">
        <f t="array" ref="ED282">IFERROR(SMALL(IF($G282:$BK282="○",COLUMN($G282:$BK282)),COLUMNS($CD282:ED282)),"")</f>
        <v/>
      </c>
      <c r="EE282" t="str" cm="1">
        <f t="array" ref="EE282">IFERROR(SMALL(IF($G282:$BK282="○",COLUMN($G282:$BK282)),COLUMNS($CD282:EE282)),"")</f>
        <v/>
      </c>
      <c r="EF282" t="str" cm="1">
        <f t="array" ref="EF282">IFERROR(SMALL(IF($G282:$BK282="○",COLUMN($G282:$BK282)),COLUMNS($CD282:EF282)),"")</f>
        <v/>
      </c>
      <c r="EG282" t="str" cm="1">
        <f t="array" ref="EG282">IFERROR(SMALL(IF($G282:$BK282="○",COLUMN($G282:$BK282)),COLUMNS($CD282:EG282)),"")</f>
        <v/>
      </c>
      <c r="EH282" t="str" cm="1">
        <f t="array" ref="EH282">IFERROR(SMALL(IF($G282:$BK282="○",COLUMN($G282:$BK282)),COLUMNS($CD282:EH282)),"")</f>
        <v/>
      </c>
      <c r="EI282" t="str" cm="1">
        <f t="array" ref="EI282">IFERROR(SMALL(IF($G282:$BK282="○",COLUMN($G282:$BK282)),COLUMNS($CD282:EI282)),"")</f>
        <v/>
      </c>
      <c r="EJ282" t="str" cm="1">
        <f t="array" ref="EJ282">IFERROR(SMALL(IF($G282:$BK282="○",COLUMN($G282:$BK282)),COLUMNS($CD282:EJ282)),"")</f>
        <v/>
      </c>
      <c r="EK282" t="str" cm="1">
        <f t="array" ref="EK282">IFERROR(SMALL(IF($G282:$BK282="○",COLUMN($G282:$BK282)),COLUMNS($CD282:EK282)),"")</f>
        <v/>
      </c>
      <c r="EL282" t="str" cm="1">
        <f t="array" ref="EL282">IFERROR(SMALL(IF($G282:$BK282="○",COLUMN($G282:$BK282)),COLUMNS($CD282:EL282)),"")</f>
        <v/>
      </c>
      <c r="EM282" t="str" cm="1">
        <f t="array" ref="EM282">IFERROR(SMALL(IF($G282:$BK282="○",COLUMN($G282:$BK282)),COLUMNS($CD282:EM282)),"")</f>
        <v/>
      </c>
      <c r="EN282" t="str" cm="1">
        <f t="array" ref="EN282">IFERROR(SMALL(IF($G282:$BK282="○",COLUMN($G282:$BK282)),COLUMNS($CD282:EN282)),"")</f>
        <v/>
      </c>
      <c r="EO282" t="str" cm="1">
        <f t="array" ref="EO282">IFERROR(SMALL(IF($G282:$BK282="○",COLUMN($G282:$BK282)),COLUMNS($CD282:EO282)),"")</f>
        <v/>
      </c>
      <c r="EP282" t="str" cm="1">
        <f t="array" ref="EP282">IFERROR(SMALL(IF($G282:$BK282="○",COLUMN($G282:$BK282)),COLUMNS($CD282:EP282)),"")</f>
        <v/>
      </c>
      <c r="EQ282" t="str" cm="1">
        <f t="array" ref="EQ282">IFERROR(SMALL(IF($G282:$BK282="○",COLUMN($G282:$BK282)),COLUMNS($CD282:EQ282)),"")</f>
        <v/>
      </c>
      <c r="ER282" t="str" cm="1">
        <f t="array" ref="ER282">IFERROR(SMALL(IF($G282:$BK282="○",COLUMN($G282:$BK282)),COLUMNS($CD282:ER282)),"")</f>
        <v/>
      </c>
      <c r="ES282" t="str" cm="1">
        <f t="array" ref="ES282">IFERROR(SMALL(IF($G282:$BK282="○",COLUMN($G282:$BK282)),COLUMNS($CD282:ES282)),"")</f>
        <v/>
      </c>
      <c r="ET282" t="str" cm="1">
        <f t="array" ref="ET282">IFERROR(SMALL(IF($G282:$BK282="○",COLUMN($G282:$BK282)),COLUMNS($CD282:ET282)),"")</f>
        <v/>
      </c>
      <c r="EU282" t="str" cm="1">
        <f t="array" ref="EU282">IFERROR(SMALL(IF($G282:$BK282="○",COLUMN($G282:$BK282)),COLUMNS($CD282:EU282)),"")</f>
        <v/>
      </c>
      <c r="EV282" t="str" cm="1">
        <f t="array" ref="EV282">IFERROR(SMALL(IF($G282:$BK282="○",COLUMN($G282:$BK282)),COLUMNS($CD282:EV282)),"")</f>
        <v/>
      </c>
      <c r="EW282" t="str" cm="1">
        <f t="array" ref="EW282">IFERROR(SMALL(IF($G282:$BK282="○",COLUMN($G282:$BK282)),COLUMNS($CD282:EW282)),"")</f>
        <v/>
      </c>
      <c r="EX282" t="str" cm="1">
        <f t="array" ref="EX282">IFERROR(SMALL(IF($G282:$BK282="○",COLUMN($G282:$BK282)),COLUMNS($CD282:EX282)),"")</f>
        <v/>
      </c>
      <c r="EY282" t="str" cm="1">
        <f t="array" ref="EY282">IFERROR(SMALL(IF($G282:$BK282="○",COLUMN($G282:$BK282)),COLUMNS($CD282:EY282)),"")</f>
        <v/>
      </c>
      <c r="EZ282" t="str" cm="1">
        <f t="array" ref="EZ282">IFERROR(SMALL(IF($G282:$BK282="○",COLUMN($G282:$BK282)),COLUMNS($CD282:EZ282)),"")</f>
        <v/>
      </c>
      <c r="FA282" t="str" cm="1">
        <f t="array" ref="FA282">IFERROR(SMALL(IF($G282:$BK282="○",COLUMN($G282:$BK282)),COLUMNS($CD282:FA282)),"")</f>
        <v/>
      </c>
      <c r="FB282" t="str" cm="1">
        <f t="array" ref="FB282">IFERROR(SMALL(IF($G282:$BK282="○",COLUMN($G282:$BK282)),COLUMNS($CD282:FB282)),"")</f>
        <v/>
      </c>
      <c r="FC282" t="str" cm="1">
        <f t="array" ref="FC282">IFERROR(SMALL(IF($G282:$BK282="○",COLUMN($G282:$BK282)),COLUMNS($CD282:FC282)),"")</f>
        <v/>
      </c>
      <c r="FD282" t="str" cm="1">
        <f t="array" ref="FD282">IFERROR(SMALL(IF($G282:$BK282="○",COLUMN($G282:$BK282)),COLUMNS($CD282:FD282)),"")</f>
        <v/>
      </c>
      <c r="FE282" t="str" cm="1">
        <f t="array" ref="FE282">IFERROR(SMALL(IF($G282:$BK282="○",COLUMN($G282:$BK282)),COLUMNS($CD282:FE282)),"")</f>
        <v/>
      </c>
      <c r="FF282" t="str" cm="1">
        <f t="array" ref="FF282">IFERROR(SMALL(IF($G282:$BK282="○",COLUMN($G282:$BK282)),COLUMNS($CD282:FF282)),"")</f>
        <v/>
      </c>
      <c r="FG282" t="str" cm="1">
        <f t="array" ref="FG282">IFERROR(SMALL(IF($G282:$BK282="○",COLUMN($G282:$BK282)),COLUMNS($CD282:FG282)),"")</f>
        <v/>
      </c>
      <c r="FH282" t="str" cm="1">
        <f t="array" ref="FH282">IFERROR(SMALL(IF($G282:$BK282="○",COLUMN($G282:$BK282)),COLUMNS($CD282:FH282)),"")</f>
        <v/>
      </c>
      <c r="FI282" t="str" cm="1">
        <f t="array" ref="FI282">IFERROR(SMALL(IF($G282:$BK282="○",COLUMN($G282:$BK282)),COLUMNS($CD282:FI282)),"")</f>
        <v/>
      </c>
      <c r="FJ282" t="str" cm="1">
        <f t="array" ref="FJ282">IFERROR(SMALL(IF($G282:$BK282="○",COLUMN($G282:$BK282)),COLUMNS($CD282:FJ282)),"")</f>
        <v/>
      </c>
      <c r="FK282" t="str" cm="1">
        <f t="array" ref="FK282">IFERROR(SMALL(IF($G282:$BK282="○",COLUMN($G282:$BK282)),COLUMNS($CD282:FK282)),"")</f>
        <v/>
      </c>
      <c r="FL282" t="str" cm="1">
        <f t="array" ref="FL282">IFERROR(SMALL(IF($G282:$BK282="○",COLUMN($G282:$BK282)),COLUMNS($CD282:FL282)),"")</f>
        <v/>
      </c>
      <c r="FM282" t="str" cm="1">
        <f t="array" ref="FM282">IFERROR(SMALL(IF($G282:$BK282="○",COLUMN($G282:$BK282)),COLUMNS($CD282:FM282)),"")</f>
        <v/>
      </c>
      <c r="FN282" t="str" cm="1">
        <f t="array" ref="FN282">IFERROR(SMALL(IF($G282:$BK282="○",COLUMN($G282:$BK282)),COLUMNS($CD282:FN282)),"")</f>
        <v/>
      </c>
      <c r="FO282" t="str" cm="1">
        <f t="array" ref="FO282">IFERROR(SMALL(IF($G282:$BK282="○",COLUMN($G282:$BK282)),COLUMNS($CD282:FO282)),"")</f>
        <v/>
      </c>
      <c r="FP282" t="str" cm="1">
        <f t="array" ref="FP282">IFERROR(SMALL(IF($G282:$BK282="○",COLUMN($G282:$BK282)),COLUMNS($CD282:FP282)),"")</f>
        <v/>
      </c>
    </row>
    <row r="283" spans="1:172" x14ac:dyDescent="0.4">
      <c r="A283" s="9" t="str">
        <f>IF(B283&lt;&gt;"", COUNTA($B$4:B283), "")</f>
        <v/>
      </c>
      <c r="B283" s="94"/>
      <c r="C283" s="94"/>
      <c r="D283" s="94"/>
      <c r="E283" s="94"/>
      <c r="F283" s="95"/>
      <c r="G283" s="97"/>
      <c r="H283" s="97"/>
      <c r="I283" s="97"/>
      <c r="J283" s="97"/>
      <c r="K283" s="97"/>
      <c r="L283" s="97"/>
      <c r="M283" s="97"/>
      <c r="N283" s="97"/>
      <c r="O283" s="97"/>
      <c r="P283" s="97"/>
      <c r="Q283" s="97"/>
      <c r="R283" s="97"/>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s="97"/>
      <c r="BA283" s="97"/>
      <c r="BB283" s="97"/>
      <c r="BC283" s="97"/>
      <c r="BD283" s="97"/>
      <c r="BE283" s="97"/>
      <c r="BF283" s="97"/>
      <c r="BG283" s="97"/>
      <c r="BH283" s="97"/>
      <c r="BI283" s="97"/>
      <c r="BJ283" s="97"/>
      <c r="BK283" s="97"/>
      <c r="BL283" s="94"/>
      <c r="BM283" s="94"/>
      <c r="BN283" s="94"/>
      <c r="BO283" s="94"/>
      <c r="BP283" s="94"/>
      <c r="BQ283" s="94"/>
      <c r="BR283" s="94"/>
      <c r="BS283" s="94"/>
      <c r="BT283" s="94"/>
      <c r="BU283" s="94"/>
      <c r="BV283" s="99"/>
      <c r="BX283">
        <f t="shared" si="8"/>
        <v>0</v>
      </c>
      <c r="CA283" t="str">
        <f>IF(BX283&gt;0,MAX(CA$3:CA282)+1,"")</f>
        <v/>
      </c>
      <c r="CB283">
        <f t="shared" si="9"/>
        <v>0</v>
      </c>
      <c r="CD283" s="12" t="str" cm="1">
        <f t="array" ref="CD283">IFERROR(SMALL(IF($G283:$BK283="○",COLUMN($G283:$BK283)),COLUMNS($CD283:CD283)),"")</f>
        <v/>
      </c>
      <c r="CE283" s="12" t="str" cm="1">
        <f t="array" ref="CE283">IFERROR(SMALL(IF($G283:$BK283="○",COLUMN($G283:$BK283)),COLUMNS($CD283:CE283)),"")</f>
        <v/>
      </c>
      <c r="CF283" t="str" cm="1">
        <f t="array" ref="CF283">IFERROR(SMALL(IF($G283:$BK283="○",COLUMN($G283:$BK283)),COLUMNS($CD283:CF283)),"")</f>
        <v/>
      </c>
      <c r="CG283" t="str" cm="1">
        <f t="array" ref="CG283">IFERROR(SMALL(IF($G283:$BK283="○",COLUMN($G283:$BK283)),COLUMNS($CD283:CG283)),"")</f>
        <v/>
      </c>
      <c r="CH283" t="str" cm="1">
        <f t="array" ref="CH283">IFERROR(SMALL(IF($G283:$BK283="○",COLUMN($G283:$BK283)),COLUMNS($CD283:CH283)),"")</f>
        <v/>
      </c>
      <c r="CI283" t="str" cm="1">
        <f t="array" ref="CI283">IFERROR(SMALL(IF($G283:$BK283="○",COLUMN($G283:$BK283)),COLUMNS($CD283:CI283)),"")</f>
        <v/>
      </c>
      <c r="CJ283" t="str" cm="1">
        <f t="array" ref="CJ283">IFERROR(SMALL(IF($G283:$BK283="○",COLUMN($G283:$BK283)),COLUMNS($CD283:CJ283)),"")</f>
        <v/>
      </c>
      <c r="CK283" t="str" cm="1">
        <f t="array" ref="CK283">IFERROR(SMALL(IF($G283:$BK283="○",COLUMN($G283:$BK283)),COLUMNS($CD283:CK283)),"")</f>
        <v/>
      </c>
      <c r="CL283" t="str" cm="1">
        <f t="array" ref="CL283">IFERROR(SMALL(IF($G283:$BK283="○",COLUMN($G283:$BK283)),COLUMNS($CD283:CL283)),"")</f>
        <v/>
      </c>
      <c r="CM283" t="str" cm="1">
        <f t="array" ref="CM283">IFERROR(SMALL(IF($G283:$BK283="○",COLUMN($G283:$BK283)),COLUMNS($CD283:CM283)),"")</f>
        <v/>
      </c>
      <c r="CN283" t="str" cm="1">
        <f t="array" ref="CN283">IFERROR(SMALL(IF($G283:$BK283="○",COLUMN($G283:$BK283)),COLUMNS($CD283:CN283)),"")</f>
        <v/>
      </c>
      <c r="CO283" t="str" cm="1">
        <f t="array" ref="CO283">IFERROR(SMALL(IF($G283:$BK283="○",COLUMN($G283:$BK283)),COLUMNS($CD283:CO283)),"")</f>
        <v/>
      </c>
      <c r="CP283" t="str" cm="1">
        <f t="array" ref="CP283">IFERROR(SMALL(IF($G283:$BK283="○",COLUMN($G283:$BK283)),COLUMNS($CD283:CP283)),"")</f>
        <v/>
      </c>
      <c r="CQ283" t="str" cm="1">
        <f t="array" ref="CQ283">IFERROR(SMALL(IF($G283:$BK283="○",COLUMN($G283:$BK283)),COLUMNS($CD283:CQ283)),"")</f>
        <v/>
      </c>
      <c r="CR283" t="str" cm="1">
        <f t="array" ref="CR283">IFERROR(SMALL(IF($G283:$BK283="○",COLUMN($G283:$BK283)),COLUMNS($CD283:CR283)),"")</f>
        <v/>
      </c>
      <c r="CS283" t="str" cm="1">
        <f t="array" ref="CS283">IFERROR(SMALL(IF($G283:$BK283="○",COLUMN($G283:$BK283)),COLUMNS($CD283:CS283)),"")</f>
        <v/>
      </c>
      <c r="CT283" t="str" cm="1">
        <f t="array" ref="CT283">IFERROR(SMALL(IF($G283:$BK283="○",COLUMN($G283:$BK283)),COLUMNS($CD283:CT283)),"")</f>
        <v/>
      </c>
      <c r="CU283" t="str" cm="1">
        <f t="array" ref="CU283">IFERROR(SMALL(IF($G283:$BK283="○",COLUMN($G283:$BK283)),COLUMNS($CD283:CU283)),"")</f>
        <v/>
      </c>
      <c r="CV283" t="str" cm="1">
        <f t="array" ref="CV283">IFERROR(SMALL(IF($G283:$BK283="○",COLUMN($G283:$BK283)),COLUMNS($CD283:CV283)),"")</f>
        <v/>
      </c>
      <c r="CW283" t="str" cm="1">
        <f t="array" ref="CW283">IFERROR(SMALL(IF($G283:$BK283="○",COLUMN($G283:$BK283)),COLUMNS($CD283:CW283)),"")</f>
        <v/>
      </c>
      <c r="CX283" t="str" cm="1">
        <f t="array" ref="CX283">IFERROR(SMALL(IF($G283:$BK283="○",COLUMN($G283:$BK283)),COLUMNS($CD283:CX283)),"")</f>
        <v/>
      </c>
      <c r="CY283" t="str" cm="1">
        <f t="array" ref="CY283">IFERROR(SMALL(IF($G283:$BK283="○",COLUMN($G283:$BK283)),COLUMNS($CD283:CY283)),"")</f>
        <v/>
      </c>
      <c r="CZ283" t="str" cm="1">
        <f t="array" ref="CZ283">IFERROR(SMALL(IF($G283:$BK283="○",COLUMN($G283:$BK283)),COLUMNS($CD283:CZ283)),"")</f>
        <v/>
      </c>
      <c r="DA283" t="str" cm="1">
        <f t="array" ref="DA283">IFERROR(SMALL(IF($G283:$BK283="○",COLUMN($G283:$BK283)),COLUMNS($CD283:DA283)),"")</f>
        <v/>
      </c>
      <c r="DB283" t="str" cm="1">
        <f t="array" ref="DB283">IFERROR(SMALL(IF($G283:$BK283="○",COLUMN($G283:$BK283)),COLUMNS($CD283:DB283)),"")</f>
        <v/>
      </c>
      <c r="DC283" t="str" cm="1">
        <f t="array" ref="DC283">IFERROR(SMALL(IF($G283:$BK283="○",COLUMN($G283:$BK283)),COLUMNS($CD283:DC283)),"")</f>
        <v/>
      </c>
      <c r="DD283" t="str" cm="1">
        <f t="array" ref="DD283">IFERROR(SMALL(IF($G283:$BK283="○",COLUMN($G283:$BK283)),COLUMNS($CD283:DD283)),"")</f>
        <v/>
      </c>
      <c r="DE283" t="str" cm="1">
        <f t="array" ref="DE283">IFERROR(SMALL(IF($G283:$BK283="○",COLUMN($G283:$BK283)),COLUMNS($CD283:DE283)),"")</f>
        <v/>
      </c>
      <c r="DF283" t="str" cm="1">
        <f t="array" ref="DF283">IFERROR(SMALL(IF($G283:$BK283="○",COLUMN($G283:$BK283)),COLUMNS($CD283:DF283)),"")</f>
        <v/>
      </c>
      <c r="DG283" t="str" cm="1">
        <f t="array" ref="DG283">IFERROR(SMALL(IF($G283:$BK283="○",COLUMN($G283:$BK283)),COLUMNS($CD283:DG283)),"")</f>
        <v/>
      </c>
      <c r="DH283" t="str" cm="1">
        <f t="array" ref="DH283">IFERROR(SMALL(IF($G283:$BK283="○",COLUMN($G283:$BK283)),COLUMNS($CD283:DH283)),"")</f>
        <v/>
      </c>
      <c r="DI283" t="str" cm="1">
        <f t="array" ref="DI283">IFERROR(SMALL(IF($G283:$BK283="○",COLUMN($G283:$BK283)),COLUMNS($CD283:DI283)),"")</f>
        <v/>
      </c>
      <c r="DJ283" t="str" cm="1">
        <f t="array" ref="DJ283">IFERROR(SMALL(IF($G283:$BK283="○",COLUMN($G283:$BK283)),COLUMNS($CD283:DJ283)),"")</f>
        <v/>
      </c>
      <c r="DK283" t="str" cm="1">
        <f t="array" ref="DK283">IFERROR(SMALL(IF($G283:$BK283="○",COLUMN($G283:$BK283)),COLUMNS($CD283:DK283)),"")</f>
        <v/>
      </c>
      <c r="DL283" t="str" cm="1">
        <f t="array" ref="DL283">IFERROR(SMALL(IF($G283:$BK283="○",COLUMN($G283:$BK283)),COLUMNS($CD283:DL283)),"")</f>
        <v/>
      </c>
      <c r="DM283" t="str" cm="1">
        <f t="array" ref="DM283">IFERROR(SMALL(IF($G283:$BK283="○",COLUMN($G283:$BK283)),COLUMNS($CD283:DM283)),"")</f>
        <v/>
      </c>
      <c r="DN283" t="str" cm="1">
        <f t="array" ref="DN283">IFERROR(SMALL(IF($G283:$BK283="○",COLUMN($G283:$BK283)),COLUMNS($CD283:DN283)),"")</f>
        <v/>
      </c>
      <c r="DO283" t="str" cm="1">
        <f t="array" ref="DO283">IFERROR(SMALL(IF($G283:$BK283="○",COLUMN($G283:$BK283)),COLUMNS($CD283:DO283)),"")</f>
        <v/>
      </c>
      <c r="DP283" t="str" cm="1">
        <f t="array" ref="DP283">IFERROR(SMALL(IF($G283:$BK283="○",COLUMN($G283:$BK283)),COLUMNS($CD283:DP283)),"")</f>
        <v/>
      </c>
      <c r="DQ283" t="str" cm="1">
        <f t="array" ref="DQ283">IFERROR(SMALL(IF($G283:$BK283="○",COLUMN($G283:$BK283)),COLUMNS($CD283:DQ283)),"")</f>
        <v/>
      </c>
      <c r="DR283" t="str" cm="1">
        <f t="array" ref="DR283">IFERROR(SMALL(IF($G283:$BK283="○",COLUMN($G283:$BK283)),COLUMNS($CD283:DR283)),"")</f>
        <v/>
      </c>
      <c r="DS283" t="str" cm="1">
        <f t="array" ref="DS283">IFERROR(SMALL(IF($G283:$BK283="○",COLUMN($G283:$BK283)),COLUMNS($CD283:DS283)),"")</f>
        <v/>
      </c>
      <c r="DT283" t="str" cm="1">
        <f t="array" ref="DT283">IFERROR(SMALL(IF($G283:$BK283="○",COLUMN($G283:$BK283)),COLUMNS($CD283:DT283)),"")</f>
        <v/>
      </c>
      <c r="DU283" t="str" cm="1">
        <f t="array" ref="DU283">IFERROR(SMALL(IF($G283:$BK283="○",COLUMN($G283:$BK283)),COLUMNS($CD283:DU283)),"")</f>
        <v/>
      </c>
      <c r="DV283" t="str" cm="1">
        <f t="array" ref="DV283">IFERROR(SMALL(IF($G283:$BK283="○",COLUMN($G283:$BK283)),COLUMNS($CD283:DV283)),"")</f>
        <v/>
      </c>
      <c r="DW283" t="str" cm="1">
        <f t="array" ref="DW283">IFERROR(SMALL(IF($G283:$BK283="○",COLUMN($G283:$BK283)),COLUMNS($CD283:DW283)),"")</f>
        <v/>
      </c>
      <c r="DX283" t="str" cm="1">
        <f t="array" ref="DX283">IFERROR(SMALL(IF($G283:$BK283="○",COLUMN($G283:$BK283)),COLUMNS($CD283:DX283)),"")</f>
        <v/>
      </c>
      <c r="DY283" t="str" cm="1">
        <f t="array" ref="DY283">IFERROR(SMALL(IF($G283:$BK283="○",COLUMN($G283:$BK283)),COLUMNS($CD283:DY283)),"")</f>
        <v/>
      </c>
      <c r="DZ283" t="str" cm="1">
        <f t="array" ref="DZ283">IFERROR(SMALL(IF($G283:$BK283="○",COLUMN($G283:$BK283)),COLUMNS($CD283:DZ283)),"")</f>
        <v/>
      </c>
      <c r="EA283" t="str" cm="1">
        <f t="array" ref="EA283">IFERROR(SMALL(IF($G283:$BK283="○",COLUMN($G283:$BK283)),COLUMNS($CD283:EA283)),"")</f>
        <v/>
      </c>
      <c r="EB283" t="str" cm="1">
        <f t="array" ref="EB283">IFERROR(SMALL(IF($G283:$BK283="○",COLUMN($G283:$BK283)),COLUMNS($CD283:EB283)),"")</f>
        <v/>
      </c>
      <c r="EC283" t="str" cm="1">
        <f t="array" ref="EC283">IFERROR(SMALL(IF($G283:$BK283="○",COLUMN($G283:$BK283)),COLUMNS($CD283:EC283)),"")</f>
        <v/>
      </c>
      <c r="ED283" t="str" cm="1">
        <f t="array" ref="ED283">IFERROR(SMALL(IF($G283:$BK283="○",COLUMN($G283:$BK283)),COLUMNS($CD283:ED283)),"")</f>
        <v/>
      </c>
      <c r="EE283" t="str" cm="1">
        <f t="array" ref="EE283">IFERROR(SMALL(IF($G283:$BK283="○",COLUMN($G283:$BK283)),COLUMNS($CD283:EE283)),"")</f>
        <v/>
      </c>
      <c r="EF283" t="str" cm="1">
        <f t="array" ref="EF283">IFERROR(SMALL(IF($G283:$BK283="○",COLUMN($G283:$BK283)),COLUMNS($CD283:EF283)),"")</f>
        <v/>
      </c>
      <c r="EG283" t="str" cm="1">
        <f t="array" ref="EG283">IFERROR(SMALL(IF($G283:$BK283="○",COLUMN($G283:$BK283)),COLUMNS($CD283:EG283)),"")</f>
        <v/>
      </c>
      <c r="EH283" t="str" cm="1">
        <f t="array" ref="EH283">IFERROR(SMALL(IF($G283:$BK283="○",COLUMN($G283:$BK283)),COLUMNS($CD283:EH283)),"")</f>
        <v/>
      </c>
      <c r="EI283" t="str" cm="1">
        <f t="array" ref="EI283">IFERROR(SMALL(IF($G283:$BK283="○",COLUMN($G283:$BK283)),COLUMNS($CD283:EI283)),"")</f>
        <v/>
      </c>
      <c r="EJ283" t="str" cm="1">
        <f t="array" ref="EJ283">IFERROR(SMALL(IF($G283:$BK283="○",COLUMN($G283:$BK283)),COLUMNS($CD283:EJ283)),"")</f>
        <v/>
      </c>
      <c r="EK283" t="str" cm="1">
        <f t="array" ref="EK283">IFERROR(SMALL(IF($G283:$BK283="○",COLUMN($G283:$BK283)),COLUMNS($CD283:EK283)),"")</f>
        <v/>
      </c>
      <c r="EL283" t="str" cm="1">
        <f t="array" ref="EL283">IFERROR(SMALL(IF($G283:$BK283="○",COLUMN($G283:$BK283)),COLUMNS($CD283:EL283)),"")</f>
        <v/>
      </c>
      <c r="EM283" t="str" cm="1">
        <f t="array" ref="EM283">IFERROR(SMALL(IF($G283:$BK283="○",COLUMN($G283:$BK283)),COLUMNS($CD283:EM283)),"")</f>
        <v/>
      </c>
      <c r="EN283" t="str" cm="1">
        <f t="array" ref="EN283">IFERROR(SMALL(IF($G283:$BK283="○",COLUMN($G283:$BK283)),COLUMNS($CD283:EN283)),"")</f>
        <v/>
      </c>
      <c r="EO283" t="str" cm="1">
        <f t="array" ref="EO283">IFERROR(SMALL(IF($G283:$BK283="○",COLUMN($G283:$BK283)),COLUMNS($CD283:EO283)),"")</f>
        <v/>
      </c>
      <c r="EP283" t="str" cm="1">
        <f t="array" ref="EP283">IFERROR(SMALL(IF($G283:$BK283="○",COLUMN($G283:$BK283)),COLUMNS($CD283:EP283)),"")</f>
        <v/>
      </c>
      <c r="EQ283" t="str" cm="1">
        <f t="array" ref="EQ283">IFERROR(SMALL(IF($G283:$BK283="○",COLUMN($G283:$BK283)),COLUMNS($CD283:EQ283)),"")</f>
        <v/>
      </c>
      <c r="ER283" t="str" cm="1">
        <f t="array" ref="ER283">IFERROR(SMALL(IF($G283:$BK283="○",COLUMN($G283:$BK283)),COLUMNS($CD283:ER283)),"")</f>
        <v/>
      </c>
      <c r="ES283" t="str" cm="1">
        <f t="array" ref="ES283">IFERROR(SMALL(IF($G283:$BK283="○",COLUMN($G283:$BK283)),COLUMNS($CD283:ES283)),"")</f>
        <v/>
      </c>
      <c r="ET283" t="str" cm="1">
        <f t="array" ref="ET283">IFERROR(SMALL(IF($G283:$BK283="○",COLUMN($G283:$BK283)),COLUMNS($CD283:ET283)),"")</f>
        <v/>
      </c>
      <c r="EU283" t="str" cm="1">
        <f t="array" ref="EU283">IFERROR(SMALL(IF($G283:$BK283="○",COLUMN($G283:$BK283)),COLUMNS($CD283:EU283)),"")</f>
        <v/>
      </c>
      <c r="EV283" t="str" cm="1">
        <f t="array" ref="EV283">IFERROR(SMALL(IF($G283:$BK283="○",COLUMN($G283:$BK283)),COLUMNS($CD283:EV283)),"")</f>
        <v/>
      </c>
      <c r="EW283" t="str" cm="1">
        <f t="array" ref="EW283">IFERROR(SMALL(IF($G283:$BK283="○",COLUMN($G283:$BK283)),COLUMNS($CD283:EW283)),"")</f>
        <v/>
      </c>
      <c r="EX283" t="str" cm="1">
        <f t="array" ref="EX283">IFERROR(SMALL(IF($G283:$BK283="○",COLUMN($G283:$BK283)),COLUMNS($CD283:EX283)),"")</f>
        <v/>
      </c>
      <c r="EY283" t="str" cm="1">
        <f t="array" ref="EY283">IFERROR(SMALL(IF($G283:$BK283="○",COLUMN($G283:$BK283)),COLUMNS($CD283:EY283)),"")</f>
        <v/>
      </c>
      <c r="EZ283" t="str" cm="1">
        <f t="array" ref="EZ283">IFERROR(SMALL(IF($G283:$BK283="○",COLUMN($G283:$BK283)),COLUMNS($CD283:EZ283)),"")</f>
        <v/>
      </c>
      <c r="FA283" t="str" cm="1">
        <f t="array" ref="FA283">IFERROR(SMALL(IF($G283:$BK283="○",COLUMN($G283:$BK283)),COLUMNS($CD283:FA283)),"")</f>
        <v/>
      </c>
      <c r="FB283" t="str" cm="1">
        <f t="array" ref="FB283">IFERROR(SMALL(IF($G283:$BK283="○",COLUMN($G283:$BK283)),COLUMNS($CD283:FB283)),"")</f>
        <v/>
      </c>
      <c r="FC283" t="str" cm="1">
        <f t="array" ref="FC283">IFERROR(SMALL(IF($G283:$BK283="○",COLUMN($G283:$BK283)),COLUMNS($CD283:FC283)),"")</f>
        <v/>
      </c>
      <c r="FD283" t="str" cm="1">
        <f t="array" ref="FD283">IFERROR(SMALL(IF($G283:$BK283="○",COLUMN($G283:$BK283)),COLUMNS($CD283:FD283)),"")</f>
        <v/>
      </c>
      <c r="FE283" t="str" cm="1">
        <f t="array" ref="FE283">IFERROR(SMALL(IF($G283:$BK283="○",COLUMN($G283:$BK283)),COLUMNS($CD283:FE283)),"")</f>
        <v/>
      </c>
      <c r="FF283" t="str" cm="1">
        <f t="array" ref="FF283">IFERROR(SMALL(IF($G283:$BK283="○",COLUMN($G283:$BK283)),COLUMNS($CD283:FF283)),"")</f>
        <v/>
      </c>
      <c r="FG283" t="str" cm="1">
        <f t="array" ref="FG283">IFERROR(SMALL(IF($G283:$BK283="○",COLUMN($G283:$BK283)),COLUMNS($CD283:FG283)),"")</f>
        <v/>
      </c>
      <c r="FH283" t="str" cm="1">
        <f t="array" ref="FH283">IFERROR(SMALL(IF($G283:$BK283="○",COLUMN($G283:$BK283)),COLUMNS($CD283:FH283)),"")</f>
        <v/>
      </c>
      <c r="FI283" t="str" cm="1">
        <f t="array" ref="FI283">IFERROR(SMALL(IF($G283:$BK283="○",COLUMN($G283:$BK283)),COLUMNS($CD283:FI283)),"")</f>
        <v/>
      </c>
      <c r="FJ283" t="str" cm="1">
        <f t="array" ref="FJ283">IFERROR(SMALL(IF($G283:$BK283="○",COLUMN($G283:$BK283)),COLUMNS($CD283:FJ283)),"")</f>
        <v/>
      </c>
      <c r="FK283" t="str" cm="1">
        <f t="array" ref="FK283">IFERROR(SMALL(IF($G283:$BK283="○",COLUMN($G283:$BK283)),COLUMNS($CD283:FK283)),"")</f>
        <v/>
      </c>
      <c r="FL283" t="str" cm="1">
        <f t="array" ref="FL283">IFERROR(SMALL(IF($G283:$BK283="○",COLUMN($G283:$BK283)),COLUMNS($CD283:FL283)),"")</f>
        <v/>
      </c>
      <c r="FM283" t="str" cm="1">
        <f t="array" ref="FM283">IFERROR(SMALL(IF($G283:$BK283="○",COLUMN($G283:$BK283)),COLUMNS($CD283:FM283)),"")</f>
        <v/>
      </c>
      <c r="FN283" t="str" cm="1">
        <f t="array" ref="FN283">IFERROR(SMALL(IF($G283:$BK283="○",COLUMN($G283:$BK283)),COLUMNS($CD283:FN283)),"")</f>
        <v/>
      </c>
      <c r="FO283" t="str" cm="1">
        <f t="array" ref="FO283">IFERROR(SMALL(IF($G283:$BK283="○",COLUMN($G283:$BK283)),COLUMNS($CD283:FO283)),"")</f>
        <v/>
      </c>
      <c r="FP283" t="str" cm="1">
        <f t="array" ref="FP283">IFERROR(SMALL(IF($G283:$BK283="○",COLUMN($G283:$BK283)),COLUMNS($CD283:FP283)),"")</f>
        <v/>
      </c>
    </row>
    <row r="284" spans="1:172" x14ac:dyDescent="0.4">
      <c r="A284" s="9" t="str">
        <f>IF(B284&lt;&gt;"", COUNTA($B$4:B284), "")</f>
        <v/>
      </c>
      <c r="B284" s="92"/>
      <c r="C284" s="92"/>
      <c r="D284" s="92"/>
      <c r="E284" s="92"/>
      <c r="F284" s="93"/>
      <c r="G284" s="96"/>
      <c r="H284" s="96"/>
      <c r="I284" s="96"/>
      <c r="J284" s="96"/>
      <c r="K284" s="96"/>
      <c r="L284" s="96"/>
      <c r="M284" s="96"/>
      <c r="N284" s="96"/>
      <c r="O284" s="96"/>
      <c r="P284" s="96"/>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c r="AS284" s="96"/>
      <c r="AT284" s="96"/>
      <c r="AU284" s="96"/>
      <c r="AV284" s="96"/>
      <c r="AW284" s="96"/>
      <c r="AX284" s="96"/>
      <c r="AY284" s="96"/>
      <c r="AZ284" s="96"/>
      <c r="BA284" s="96"/>
      <c r="BB284" s="96"/>
      <c r="BC284" s="96"/>
      <c r="BD284" s="96"/>
      <c r="BE284" s="96"/>
      <c r="BF284" s="96"/>
      <c r="BG284" s="96"/>
      <c r="BH284" s="96"/>
      <c r="BI284" s="96"/>
      <c r="BJ284" s="96"/>
      <c r="BK284" s="96"/>
      <c r="BL284" s="92"/>
      <c r="BM284" s="92"/>
      <c r="BN284" s="92"/>
      <c r="BO284" s="92"/>
      <c r="BP284" s="92"/>
      <c r="BQ284" s="92"/>
      <c r="BR284" s="92"/>
      <c r="BS284" s="92"/>
      <c r="BT284" s="92"/>
      <c r="BU284" s="92"/>
      <c r="BV284" s="98"/>
      <c r="BX284">
        <f t="shared" si="8"/>
        <v>0</v>
      </c>
      <c r="CA284" t="str">
        <f>IF(BX284&gt;0,MAX(CA$3:CA283)+1,"")</f>
        <v/>
      </c>
      <c r="CB284">
        <f t="shared" si="9"/>
        <v>0</v>
      </c>
      <c r="CD284" s="12" t="str" cm="1">
        <f t="array" ref="CD284">IFERROR(SMALL(IF($G284:$BK284="○",COLUMN($G284:$BK284)),COLUMNS($CD284:CD284)),"")</f>
        <v/>
      </c>
      <c r="CE284" s="12" t="str" cm="1">
        <f t="array" ref="CE284">IFERROR(SMALL(IF($G284:$BK284="○",COLUMN($G284:$BK284)),COLUMNS($CD284:CE284)),"")</f>
        <v/>
      </c>
      <c r="CF284" t="str" cm="1">
        <f t="array" ref="CF284">IFERROR(SMALL(IF($G284:$BK284="○",COLUMN($G284:$BK284)),COLUMNS($CD284:CF284)),"")</f>
        <v/>
      </c>
      <c r="CG284" t="str" cm="1">
        <f t="array" ref="CG284">IFERROR(SMALL(IF($G284:$BK284="○",COLUMN($G284:$BK284)),COLUMNS($CD284:CG284)),"")</f>
        <v/>
      </c>
      <c r="CH284" t="str" cm="1">
        <f t="array" ref="CH284">IFERROR(SMALL(IF($G284:$BK284="○",COLUMN($G284:$BK284)),COLUMNS($CD284:CH284)),"")</f>
        <v/>
      </c>
      <c r="CI284" t="str" cm="1">
        <f t="array" ref="CI284">IFERROR(SMALL(IF($G284:$BK284="○",COLUMN($G284:$BK284)),COLUMNS($CD284:CI284)),"")</f>
        <v/>
      </c>
      <c r="CJ284" t="str" cm="1">
        <f t="array" ref="CJ284">IFERROR(SMALL(IF($G284:$BK284="○",COLUMN($G284:$BK284)),COLUMNS($CD284:CJ284)),"")</f>
        <v/>
      </c>
      <c r="CK284" t="str" cm="1">
        <f t="array" ref="CK284">IFERROR(SMALL(IF($G284:$BK284="○",COLUMN($G284:$BK284)),COLUMNS($CD284:CK284)),"")</f>
        <v/>
      </c>
      <c r="CL284" t="str" cm="1">
        <f t="array" ref="CL284">IFERROR(SMALL(IF($G284:$BK284="○",COLUMN($G284:$BK284)),COLUMNS($CD284:CL284)),"")</f>
        <v/>
      </c>
      <c r="CM284" t="str" cm="1">
        <f t="array" ref="CM284">IFERROR(SMALL(IF($G284:$BK284="○",COLUMN($G284:$BK284)),COLUMNS($CD284:CM284)),"")</f>
        <v/>
      </c>
      <c r="CN284" t="str" cm="1">
        <f t="array" ref="CN284">IFERROR(SMALL(IF($G284:$BK284="○",COLUMN($G284:$BK284)),COLUMNS($CD284:CN284)),"")</f>
        <v/>
      </c>
      <c r="CO284" t="str" cm="1">
        <f t="array" ref="CO284">IFERROR(SMALL(IF($G284:$BK284="○",COLUMN($G284:$BK284)),COLUMNS($CD284:CO284)),"")</f>
        <v/>
      </c>
      <c r="CP284" t="str" cm="1">
        <f t="array" ref="CP284">IFERROR(SMALL(IF($G284:$BK284="○",COLUMN($G284:$BK284)),COLUMNS($CD284:CP284)),"")</f>
        <v/>
      </c>
      <c r="CQ284" t="str" cm="1">
        <f t="array" ref="CQ284">IFERROR(SMALL(IF($G284:$BK284="○",COLUMN($G284:$BK284)),COLUMNS($CD284:CQ284)),"")</f>
        <v/>
      </c>
      <c r="CR284" t="str" cm="1">
        <f t="array" ref="CR284">IFERROR(SMALL(IF($G284:$BK284="○",COLUMN($G284:$BK284)),COLUMNS($CD284:CR284)),"")</f>
        <v/>
      </c>
      <c r="CS284" t="str" cm="1">
        <f t="array" ref="CS284">IFERROR(SMALL(IF($G284:$BK284="○",COLUMN($G284:$BK284)),COLUMNS($CD284:CS284)),"")</f>
        <v/>
      </c>
      <c r="CT284" t="str" cm="1">
        <f t="array" ref="CT284">IFERROR(SMALL(IF($G284:$BK284="○",COLUMN($G284:$BK284)),COLUMNS($CD284:CT284)),"")</f>
        <v/>
      </c>
      <c r="CU284" t="str" cm="1">
        <f t="array" ref="CU284">IFERROR(SMALL(IF($G284:$BK284="○",COLUMN($G284:$BK284)),COLUMNS($CD284:CU284)),"")</f>
        <v/>
      </c>
      <c r="CV284" t="str" cm="1">
        <f t="array" ref="CV284">IFERROR(SMALL(IF($G284:$BK284="○",COLUMN($G284:$BK284)),COLUMNS($CD284:CV284)),"")</f>
        <v/>
      </c>
      <c r="CW284" t="str" cm="1">
        <f t="array" ref="CW284">IFERROR(SMALL(IF($G284:$BK284="○",COLUMN($G284:$BK284)),COLUMNS($CD284:CW284)),"")</f>
        <v/>
      </c>
      <c r="CX284" t="str" cm="1">
        <f t="array" ref="CX284">IFERROR(SMALL(IF($G284:$BK284="○",COLUMN($G284:$BK284)),COLUMNS($CD284:CX284)),"")</f>
        <v/>
      </c>
      <c r="CY284" t="str" cm="1">
        <f t="array" ref="CY284">IFERROR(SMALL(IF($G284:$BK284="○",COLUMN($G284:$BK284)),COLUMNS($CD284:CY284)),"")</f>
        <v/>
      </c>
      <c r="CZ284" t="str" cm="1">
        <f t="array" ref="CZ284">IFERROR(SMALL(IF($G284:$BK284="○",COLUMN($G284:$BK284)),COLUMNS($CD284:CZ284)),"")</f>
        <v/>
      </c>
      <c r="DA284" t="str" cm="1">
        <f t="array" ref="DA284">IFERROR(SMALL(IF($G284:$BK284="○",COLUMN($G284:$BK284)),COLUMNS($CD284:DA284)),"")</f>
        <v/>
      </c>
      <c r="DB284" t="str" cm="1">
        <f t="array" ref="DB284">IFERROR(SMALL(IF($G284:$BK284="○",COLUMN($G284:$BK284)),COLUMNS($CD284:DB284)),"")</f>
        <v/>
      </c>
      <c r="DC284" t="str" cm="1">
        <f t="array" ref="DC284">IFERROR(SMALL(IF($G284:$BK284="○",COLUMN($G284:$BK284)),COLUMNS($CD284:DC284)),"")</f>
        <v/>
      </c>
      <c r="DD284" t="str" cm="1">
        <f t="array" ref="DD284">IFERROR(SMALL(IF($G284:$BK284="○",COLUMN($G284:$BK284)),COLUMNS($CD284:DD284)),"")</f>
        <v/>
      </c>
      <c r="DE284" t="str" cm="1">
        <f t="array" ref="DE284">IFERROR(SMALL(IF($G284:$BK284="○",COLUMN($G284:$BK284)),COLUMNS($CD284:DE284)),"")</f>
        <v/>
      </c>
      <c r="DF284" t="str" cm="1">
        <f t="array" ref="DF284">IFERROR(SMALL(IF($G284:$BK284="○",COLUMN($G284:$BK284)),COLUMNS($CD284:DF284)),"")</f>
        <v/>
      </c>
      <c r="DG284" t="str" cm="1">
        <f t="array" ref="DG284">IFERROR(SMALL(IF($G284:$BK284="○",COLUMN($G284:$BK284)),COLUMNS($CD284:DG284)),"")</f>
        <v/>
      </c>
      <c r="DH284" t="str" cm="1">
        <f t="array" ref="DH284">IFERROR(SMALL(IF($G284:$BK284="○",COLUMN($G284:$BK284)),COLUMNS($CD284:DH284)),"")</f>
        <v/>
      </c>
      <c r="DI284" t="str" cm="1">
        <f t="array" ref="DI284">IFERROR(SMALL(IF($G284:$BK284="○",COLUMN($G284:$BK284)),COLUMNS($CD284:DI284)),"")</f>
        <v/>
      </c>
      <c r="DJ284" t="str" cm="1">
        <f t="array" ref="DJ284">IFERROR(SMALL(IF($G284:$BK284="○",COLUMN($G284:$BK284)),COLUMNS($CD284:DJ284)),"")</f>
        <v/>
      </c>
      <c r="DK284" t="str" cm="1">
        <f t="array" ref="DK284">IFERROR(SMALL(IF($G284:$BK284="○",COLUMN($G284:$BK284)),COLUMNS($CD284:DK284)),"")</f>
        <v/>
      </c>
      <c r="DL284" t="str" cm="1">
        <f t="array" ref="DL284">IFERROR(SMALL(IF($G284:$BK284="○",COLUMN($G284:$BK284)),COLUMNS($CD284:DL284)),"")</f>
        <v/>
      </c>
      <c r="DM284" t="str" cm="1">
        <f t="array" ref="DM284">IFERROR(SMALL(IF($G284:$BK284="○",COLUMN($G284:$BK284)),COLUMNS($CD284:DM284)),"")</f>
        <v/>
      </c>
      <c r="DN284" t="str" cm="1">
        <f t="array" ref="DN284">IFERROR(SMALL(IF($G284:$BK284="○",COLUMN($G284:$BK284)),COLUMNS($CD284:DN284)),"")</f>
        <v/>
      </c>
      <c r="DO284" t="str" cm="1">
        <f t="array" ref="DO284">IFERROR(SMALL(IF($G284:$BK284="○",COLUMN($G284:$BK284)),COLUMNS($CD284:DO284)),"")</f>
        <v/>
      </c>
      <c r="DP284" t="str" cm="1">
        <f t="array" ref="DP284">IFERROR(SMALL(IF($G284:$BK284="○",COLUMN($G284:$BK284)),COLUMNS($CD284:DP284)),"")</f>
        <v/>
      </c>
      <c r="DQ284" t="str" cm="1">
        <f t="array" ref="DQ284">IFERROR(SMALL(IF($G284:$BK284="○",COLUMN($G284:$BK284)),COLUMNS($CD284:DQ284)),"")</f>
        <v/>
      </c>
      <c r="DR284" t="str" cm="1">
        <f t="array" ref="DR284">IFERROR(SMALL(IF($G284:$BK284="○",COLUMN($G284:$BK284)),COLUMNS($CD284:DR284)),"")</f>
        <v/>
      </c>
      <c r="DS284" t="str" cm="1">
        <f t="array" ref="DS284">IFERROR(SMALL(IF($G284:$BK284="○",COLUMN($G284:$BK284)),COLUMNS($CD284:DS284)),"")</f>
        <v/>
      </c>
      <c r="DT284" t="str" cm="1">
        <f t="array" ref="DT284">IFERROR(SMALL(IF($G284:$BK284="○",COLUMN($G284:$BK284)),COLUMNS($CD284:DT284)),"")</f>
        <v/>
      </c>
      <c r="DU284" t="str" cm="1">
        <f t="array" ref="DU284">IFERROR(SMALL(IF($G284:$BK284="○",COLUMN($G284:$BK284)),COLUMNS($CD284:DU284)),"")</f>
        <v/>
      </c>
      <c r="DV284" t="str" cm="1">
        <f t="array" ref="DV284">IFERROR(SMALL(IF($G284:$BK284="○",COLUMN($G284:$BK284)),COLUMNS($CD284:DV284)),"")</f>
        <v/>
      </c>
      <c r="DW284" t="str" cm="1">
        <f t="array" ref="DW284">IFERROR(SMALL(IF($G284:$BK284="○",COLUMN($G284:$BK284)),COLUMNS($CD284:DW284)),"")</f>
        <v/>
      </c>
      <c r="DX284" t="str" cm="1">
        <f t="array" ref="DX284">IFERROR(SMALL(IF($G284:$BK284="○",COLUMN($G284:$BK284)),COLUMNS($CD284:DX284)),"")</f>
        <v/>
      </c>
      <c r="DY284" t="str" cm="1">
        <f t="array" ref="DY284">IFERROR(SMALL(IF($G284:$BK284="○",COLUMN($G284:$BK284)),COLUMNS($CD284:DY284)),"")</f>
        <v/>
      </c>
      <c r="DZ284" t="str" cm="1">
        <f t="array" ref="DZ284">IFERROR(SMALL(IF($G284:$BK284="○",COLUMN($G284:$BK284)),COLUMNS($CD284:DZ284)),"")</f>
        <v/>
      </c>
      <c r="EA284" t="str" cm="1">
        <f t="array" ref="EA284">IFERROR(SMALL(IF($G284:$BK284="○",COLUMN($G284:$BK284)),COLUMNS($CD284:EA284)),"")</f>
        <v/>
      </c>
      <c r="EB284" t="str" cm="1">
        <f t="array" ref="EB284">IFERROR(SMALL(IF($G284:$BK284="○",COLUMN($G284:$BK284)),COLUMNS($CD284:EB284)),"")</f>
        <v/>
      </c>
      <c r="EC284" t="str" cm="1">
        <f t="array" ref="EC284">IFERROR(SMALL(IF($G284:$BK284="○",COLUMN($G284:$BK284)),COLUMNS($CD284:EC284)),"")</f>
        <v/>
      </c>
      <c r="ED284" t="str" cm="1">
        <f t="array" ref="ED284">IFERROR(SMALL(IF($G284:$BK284="○",COLUMN($G284:$BK284)),COLUMNS($CD284:ED284)),"")</f>
        <v/>
      </c>
      <c r="EE284" t="str" cm="1">
        <f t="array" ref="EE284">IFERROR(SMALL(IF($G284:$BK284="○",COLUMN($G284:$BK284)),COLUMNS($CD284:EE284)),"")</f>
        <v/>
      </c>
      <c r="EF284" t="str" cm="1">
        <f t="array" ref="EF284">IFERROR(SMALL(IF($G284:$BK284="○",COLUMN($G284:$BK284)),COLUMNS($CD284:EF284)),"")</f>
        <v/>
      </c>
      <c r="EG284" t="str" cm="1">
        <f t="array" ref="EG284">IFERROR(SMALL(IF($G284:$BK284="○",COLUMN($G284:$BK284)),COLUMNS($CD284:EG284)),"")</f>
        <v/>
      </c>
      <c r="EH284" t="str" cm="1">
        <f t="array" ref="EH284">IFERROR(SMALL(IF($G284:$BK284="○",COLUMN($G284:$BK284)),COLUMNS($CD284:EH284)),"")</f>
        <v/>
      </c>
      <c r="EI284" t="str" cm="1">
        <f t="array" ref="EI284">IFERROR(SMALL(IF($G284:$BK284="○",COLUMN($G284:$BK284)),COLUMNS($CD284:EI284)),"")</f>
        <v/>
      </c>
      <c r="EJ284" t="str" cm="1">
        <f t="array" ref="EJ284">IFERROR(SMALL(IF($G284:$BK284="○",COLUMN($G284:$BK284)),COLUMNS($CD284:EJ284)),"")</f>
        <v/>
      </c>
      <c r="EK284" t="str" cm="1">
        <f t="array" ref="EK284">IFERROR(SMALL(IF($G284:$BK284="○",COLUMN($G284:$BK284)),COLUMNS($CD284:EK284)),"")</f>
        <v/>
      </c>
      <c r="EL284" t="str" cm="1">
        <f t="array" ref="EL284">IFERROR(SMALL(IF($G284:$BK284="○",COLUMN($G284:$BK284)),COLUMNS($CD284:EL284)),"")</f>
        <v/>
      </c>
      <c r="EM284" t="str" cm="1">
        <f t="array" ref="EM284">IFERROR(SMALL(IF($G284:$BK284="○",COLUMN($G284:$BK284)),COLUMNS($CD284:EM284)),"")</f>
        <v/>
      </c>
      <c r="EN284" t="str" cm="1">
        <f t="array" ref="EN284">IFERROR(SMALL(IF($G284:$BK284="○",COLUMN($G284:$BK284)),COLUMNS($CD284:EN284)),"")</f>
        <v/>
      </c>
      <c r="EO284" t="str" cm="1">
        <f t="array" ref="EO284">IFERROR(SMALL(IF($G284:$BK284="○",COLUMN($G284:$BK284)),COLUMNS($CD284:EO284)),"")</f>
        <v/>
      </c>
      <c r="EP284" t="str" cm="1">
        <f t="array" ref="EP284">IFERROR(SMALL(IF($G284:$BK284="○",COLUMN($G284:$BK284)),COLUMNS($CD284:EP284)),"")</f>
        <v/>
      </c>
      <c r="EQ284" t="str" cm="1">
        <f t="array" ref="EQ284">IFERROR(SMALL(IF($G284:$BK284="○",COLUMN($G284:$BK284)),COLUMNS($CD284:EQ284)),"")</f>
        <v/>
      </c>
      <c r="ER284" t="str" cm="1">
        <f t="array" ref="ER284">IFERROR(SMALL(IF($G284:$BK284="○",COLUMN($G284:$BK284)),COLUMNS($CD284:ER284)),"")</f>
        <v/>
      </c>
      <c r="ES284" t="str" cm="1">
        <f t="array" ref="ES284">IFERROR(SMALL(IF($G284:$BK284="○",COLUMN($G284:$BK284)),COLUMNS($CD284:ES284)),"")</f>
        <v/>
      </c>
      <c r="ET284" t="str" cm="1">
        <f t="array" ref="ET284">IFERROR(SMALL(IF($G284:$BK284="○",COLUMN($G284:$BK284)),COLUMNS($CD284:ET284)),"")</f>
        <v/>
      </c>
      <c r="EU284" t="str" cm="1">
        <f t="array" ref="EU284">IFERROR(SMALL(IF($G284:$BK284="○",COLUMN($G284:$BK284)),COLUMNS($CD284:EU284)),"")</f>
        <v/>
      </c>
      <c r="EV284" t="str" cm="1">
        <f t="array" ref="EV284">IFERROR(SMALL(IF($G284:$BK284="○",COLUMN($G284:$BK284)),COLUMNS($CD284:EV284)),"")</f>
        <v/>
      </c>
      <c r="EW284" t="str" cm="1">
        <f t="array" ref="EW284">IFERROR(SMALL(IF($G284:$BK284="○",COLUMN($G284:$BK284)),COLUMNS($CD284:EW284)),"")</f>
        <v/>
      </c>
      <c r="EX284" t="str" cm="1">
        <f t="array" ref="EX284">IFERROR(SMALL(IF($G284:$BK284="○",COLUMN($G284:$BK284)),COLUMNS($CD284:EX284)),"")</f>
        <v/>
      </c>
      <c r="EY284" t="str" cm="1">
        <f t="array" ref="EY284">IFERROR(SMALL(IF($G284:$BK284="○",COLUMN($G284:$BK284)),COLUMNS($CD284:EY284)),"")</f>
        <v/>
      </c>
      <c r="EZ284" t="str" cm="1">
        <f t="array" ref="EZ284">IFERROR(SMALL(IF($G284:$BK284="○",COLUMN($G284:$BK284)),COLUMNS($CD284:EZ284)),"")</f>
        <v/>
      </c>
      <c r="FA284" t="str" cm="1">
        <f t="array" ref="FA284">IFERROR(SMALL(IF($G284:$BK284="○",COLUMN($G284:$BK284)),COLUMNS($CD284:FA284)),"")</f>
        <v/>
      </c>
      <c r="FB284" t="str" cm="1">
        <f t="array" ref="FB284">IFERROR(SMALL(IF($G284:$BK284="○",COLUMN($G284:$BK284)),COLUMNS($CD284:FB284)),"")</f>
        <v/>
      </c>
      <c r="FC284" t="str" cm="1">
        <f t="array" ref="FC284">IFERROR(SMALL(IF($G284:$BK284="○",COLUMN($G284:$BK284)),COLUMNS($CD284:FC284)),"")</f>
        <v/>
      </c>
      <c r="FD284" t="str" cm="1">
        <f t="array" ref="FD284">IFERROR(SMALL(IF($G284:$BK284="○",COLUMN($G284:$BK284)),COLUMNS($CD284:FD284)),"")</f>
        <v/>
      </c>
      <c r="FE284" t="str" cm="1">
        <f t="array" ref="FE284">IFERROR(SMALL(IF($G284:$BK284="○",COLUMN($G284:$BK284)),COLUMNS($CD284:FE284)),"")</f>
        <v/>
      </c>
      <c r="FF284" t="str" cm="1">
        <f t="array" ref="FF284">IFERROR(SMALL(IF($G284:$BK284="○",COLUMN($G284:$BK284)),COLUMNS($CD284:FF284)),"")</f>
        <v/>
      </c>
      <c r="FG284" t="str" cm="1">
        <f t="array" ref="FG284">IFERROR(SMALL(IF($G284:$BK284="○",COLUMN($G284:$BK284)),COLUMNS($CD284:FG284)),"")</f>
        <v/>
      </c>
      <c r="FH284" t="str" cm="1">
        <f t="array" ref="FH284">IFERROR(SMALL(IF($G284:$BK284="○",COLUMN($G284:$BK284)),COLUMNS($CD284:FH284)),"")</f>
        <v/>
      </c>
      <c r="FI284" t="str" cm="1">
        <f t="array" ref="FI284">IFERROR(SMALL(IF($G284:$BK284="○",COLUMN($G284:$BK284)),COLUMNS($CD284:FI284)),"")</f>
        <v/>
      </c>
      <c r="FJ284" t="str" cm="1">
        <f t="array" ref="FJ284">IFERROR(SMALL(IF($G284:$BK284="○",COLUMN($G284:$BK284)),COLUMNS($CD284:FJ284)),"")</f>
        <v/>
      </c>
      <c r="FK284" t="str" cm="1">
        <f t="array" ref="FK284">IFERROR(SMALL(IF($G284:$BK284="○",COLUMN($G284:$BK284)),COLUMNS($CD284:FK284)),"")</f>
        <v/>
      </c>
      <c r="FL284" t="str" cm="1">
        <f t="array" ref="FL284">IFERROR(SMALL(IF($G284:$BK284="○",COLUMN($G284:$BK284)),COLUMNS($CD284:FL284)),"")</f>
        <v/>
      </c>
      <c r="FM284" t="str" cm="1">
        <f t="array" ref="FM284">IFERROR(SMALL(IF($G284:$BK284="○",COLUMN($G284:$BK284)),COLUMNS($CD284:FM284)),"")</f>
        <v/>
      </c>
      <c r="FN284" t="str" cm="1">
        <f t="array" ref="FN284">IFERROR(SMALL(IF($G284:$BK284="○",COLUMN($G284:$BK284)),COLUMNS($CD284:FN284)),"")</f>
        <v/>
      </c>
      <c r="FO284" t="str" cm="1">
        <f t="array" ref="FO284">IFERROR(SMALL(IF($G284:$BK284="○",COLUMN($G284:$BK284)),COLUMNS($CD284:FO284)),"")</f>
        <v/>
      </c>
      <c r="FP284" t="str" cm="1">
        <f t="array" ref="FP284">IFERROR(SMALL(IF($G284:$BK284="○",COLUMN($G284:$BK284)),COLUMNS($CD284:FP284)),"")</f>
        <v/>
      </c>
    </row>
    <row r="285" spans="1:172" x14ac:dyDescent="0.4">
      <c r="A285" s="9" t="str">
        <f>IF(B285&lt;&gt;"", COUNTA($B$4:B285), "")</f>
        <v/>
      </c>
      <c r="B285" s="94"/>
      <c r="C285" s="94"/>
      <c r="D285" s="94"/>
      <c r="E285" s="94"/>
      <c r="F285" s="95"/>
      <c r="G285" s="97"/>
      <c r="H285" s="97"/>
      <c r="I285" s="97"/>
      <c r="J285" s="97"/>
      <c r="K285" s="97"/>
      <c r="L285" s="97"/>
      <c r="M285" s="97"/>
      <c r="N285" s="97"/>
      <c r="O285" s="97"/>
      <c r="P285" s="97"/>
      <c r="Q285" s="97"/>
      <c r="R285" s="97"/>
      <c r="S285" s="97"/>
      <c r="T285" s="97"/>
      <c r="U285" s="97"/>
      <c r="V285" s="97"/>
      <c r="W285" s="97"/>
      <c r="X285" s="97"/>
      <c r="Y285" s="97"/>
      <c r="Z285" s="97"/>
      <c r="AA285" s="97"/>
      <c r="AB285" s="97"/>
      <c r="AC285" s="97"/>
      <c r="AD285" s="97"/>
      <c r="AE285" s="97"/>
      <c r="AF285" s="97"/>
      <c r="AG285" s="97"/>
      <c r="AH285" s="97"/>
      <c r="AI285" s="97"/>
      <c r="AJ285" s="97"/>
      <c r="AK285" s="97"/>
      <c r="AL285" s="97"/>
      <c r="AM285" s="97"/>
      <c r="AN285" s="97"/>
      <c r="AO285" s="97"/>
      <c r="AP285" s="97"/>
      <c r="AQ285" s="97"/>
      <c r="AR285" s="97"/>
      <c r="AS285" s="97"/>
      <c r="AT285" s="97"/>
      <c r="AU285" s="97"/>
      <c r="AV285" s="97"/>
      <c r="AW285" s="97"/>
      <c r="AX285" s="97"/>
      <c r="AY285" s="97"/>
      <c r="AZ285" s="97"/>
      <c r="BA285" s="97"/>
      <c r="BB285" s="97"/>
      <c r="BC285" s="97"/>
      <c r="BD285" s="97"/>
      <c r="BE285" s="97"/>
      <c r="BF285" s="97"/>
      <c r="BG285" s="97"/>
      <c r="BH285" s="97"/>
      <c r="BI285" s="97"/>
      <c r="BJ285" s="97"/>
      <c r="BK285" s="97"/>
      <c r="BL285" s="94"/>
      <c r="BM285" s="94"/>
      <c r="BN285" s="94"/>
      <c r="BO285" s="94"/>
      <c r="BP285" s="94"/>
      <c r="BQ285" s="94"/>
      <c r="BR285" s="94"/>
      <c r="BS285" s="94"/>
      <c r="BT285" s="94"/>
      <c r="BU285" s="94"/>
      <c r="BV285" s="99"/>
      <c r="BX285">
        <f t="shared" si="8"/>
        <v>0</v>
      </c>
      <c r="CA285" t="str">
        <f>IF(BX285&gt;0,MAX(CA$3:CA284)+1,"")</f>
        <v/>
      </c>
      <c r="CB285">
        <f t="shared" si="9"/>
        <v>0</v>
      </c>
      <c r="CD285" s="12" t="str" cm="1">
        <f t="array" ref="CD285">IFERROR(SMALL(IF($G285:$BK285="○",COLUMN($G285:$BK285)),COLUMNS($CD285:CD285)),"")</f>
        <v/>
      </c>
      <c r="CE285" s="12" t="str" cm="1">
        <f t="array" ref="CE285">IFERROR(SMALL(IF($G285:$BK285="○",COLUMN($G285:$BK285)),COLUMNS($CD285:CE285)),"")</f>
        <v/>
      </c>
      <c r="CF285" t="str" cm="1">
        <f t="array" ref="CF285">IFERROR(SMALL(IF($G285:$BK285="○",COLUMN($G285:$BK285)),COLUMNS($CD285:CF285)),"")</f>
        <v/>
      </c>
      <c r="CG285" t="str" cm="1">
        <f t="array" ref="CG285">IFERROR(SMALL(IF($G285:$BK285="○",COLUMN($G285:$BK285)),COLUMNS($CD285:CG285)),"")</f>
        <v/>
      </c>
      <c r="CH285" t="str" cm="1">
        <f t="array" ref="CH285">IFERROR(SMALL(IF($G285:$BK285="○",COLUMN($G285:$BK285)),COLUMNS($CD285:CH285)),"")</f>
        <v/>
      </c>
      <c r="CI285" t="str" cm="1">
        <f t="array" ref="CI285">IFERROR(SMALL(IF($G285:$BK285="○",COLUMN($G285:$BK285)),COLUMNS($CD285:CI285)),"")</f>
        <v/>
      </c>
      <c r="CJ285" t="str" cm="1">
        <f t="array" ref="CJ285">IFERROR(SMALL(IF($G285:$BK285="○",COLUMN($G285:$BK285)),COLUMNS($CD285:CJ285)),"")</f>
        <v/>
      </c>
      <c r="CK285" t="str" cm="1">
        <f t="array" ref="CK285">IFERROR(SMALL(IF($G285:$BK285="○",COLUMN($G285:$BK285)),COLUMNS($CD285:CK285)),"")</f>
        <v/>
      </c>
      <c r="CL285" t="str" cm="1">
        <f t="array" ref="CL285">IFERROR(SMALL(IF($G285:$BK285="○",COLUMN($G285:$BK285)),COLUMNS($CD285:CL285)),"")</f>
        <v/>
      </c>
      <c r="CM285" t="str" cm="1">
        <f t="array" ref="CM285">IFERROR(SMALL(IF($G285:$BK285="○",COLUMN($G285:$BK285)),COLUMNS($CD285:CM285)),"")</f>
        <v/>
      </c>
      <c r="CN285" t="str" cm="1">
        <f t="array" ref="CN285">IFERROR(SMALL(IF($G285:$BK285="○",COLUMN($G285:$BK285)),COLUMNS($CD285:CN285)),"")</f>
        <v/>
      </c>
      <c r="CO285" t="str" cm="1">
        <f t="array" ref="CO285">IFERROR(SMALL(IF($G285:$BK285="○",COLUMN($G285:$BK285)),COLUMNS($CD285:CO285)),"")</f>
        <v/>
      </c>
      <c r="CP285" t="str" cm="1">
        <f t="array" ref="CP285">IFERROR(SMALL(IF($G285:$BK285="○",COLUMN($G285:$BK285)),COLUMNS($CD285:CP285)),"")</f>
        <v/>
      </c>
      <c r="CQ285" t="str" cm="1">
        <f t="array" ref="CQ285">IFERROR(SMALL(IF($G285:$BK285="○",COLUMN($G285:$BK285)),COLUMNS($CD285:CQ285)),"")</f>
        <v/>
      </c>
      <c r="CR285" t="str" cm="1">
        <f t="array" ref="CR285">IFERROR(SMALL(IF($G285:$BK285="○",COLUMN($G285:$BK285)),COLUMNS($CD285:CR285)),"")</f>
        <v/>
      </c>
      <c r="CS285" t="str" cm="1">
        <f t="array" ref="CS285">IFERROR(SMALL(IF($G285:$BK285="○",COLUMN($G285:$BK285)),COLUMNS($CD285:CS285)),"")</f>
        <v/>
      </c>
      <c r="CT285" t="str" cm="1">
        <f t="array" ref="CT285">IFERROR(SMALL(IF($G285:$BK285="○",COLUMN($G285:$BK285)),COLUMNS($CD285:CT285)),"")</f>
        <v/>
      </c>
      <c r="CU285" t="str" cm="1">
        <f t="array" ref="CU285">IFERROR(SMALL(IF($G285:$BK285="○",COLUMN($G285:$BK285)),COLUMNS($CD285:CU285)),"")</f>
        <v/>
      </c>
      <c r="CV285" t="str" cm="1">
        <f t="array" ref="CV285">IFERROR(SMALL(IF($G285:$BK285="○",COLUMN($G285:$BK285)),COLUMNS($CD285:CV285)),"")</f>
        <v/>
      </c>
      <c r="CW285" t="str" cm="1">
        <f t="array" ref="CW285">IFERROR(SMALL(IF($G285:$BK285="○",COLUMN($G285:$BK285)),COLUMNS($CD285:CW285)),"")</f>
        <v/>
      </c>
      <c r="CX285" t="str" cm="1">
        <f t="array" ref="CX285">IFERROR(SMALL(IF($G285:$BK285="○",COLUMN($G285:$BK285)),COLUMNS($CD285:CX285)),"")</f>
        <v/>
      </c>
      <c r="CY285" t="str" cm="1">
        <f t="array" ref="CY285">IFERROR(SMALL(IF($G285:$BK285="○",COLUMN($G285:$BK285)),COLUMNS($CD285:CY285)),"")</f>
        <v/>
      </c>
      <c r="CZ285" t="str" cm="1">
        <f t="array" ref="CZ285">IFERROR(SMALL(IF($G285:$BK285="○",COLUMN($G285:$BK285)),COLUMNS($CD285:CZ285)),"")</f>
        <v/>
      </c>
      <c r="DA285" t="str" cm="1">
        <f t="array" ref="DA285">IFERROR(SMALL(IF($G285:$BK285="○",COLUMN($G285:$BK285)),COLUMNS($CD285:DA285)),"")</f>
        <v/>
      </c>
      <c r="DB285" t="str" cm="1">
        <f t="array" ref="DB285">IFERROR(SMALL(IF($G285:$BK285="○",COLUMN($G285:$BK285)),COLUMNS($CD285:DB285)),"")</f>
        <v/>
      </c>
      <c r="DC285" t="str" cm="1">
        <f t="array" ref="DC285">IFERROR(SMALL(IF($G285:$BK285="○",COLUMN($G285:$BK285)),COLUMNS($CD285:DC285)),"")</f>
        <v/>
      </c>
      <c r="DD285" t="str" cm="1">
        <f t="array" ref="DD285">IFERROR(SMALL(IF($G285:$BK285="○",COLUMN($G285:$BK285)),COLUMNS($CD285:DD285)),"")</f>
        <v/>
      </c>
      <c r="DE285" t="str" cm="1">
        <f t="array" ref="DE285">IFERROR(SMALL(IF($G285:$BK285="○",COLUMN($G285:$BK285)),COLUMNS($CD285:DE285)),"")</f>
        <v/>
      </c>
      <c r="DF285" t="str" cm="1">
        <f t="array" ref="DF285">IFERROR(SMALL(IF($G285:$BK285="○",COLUMN($G285:$BK285)),COLUMNS($CD285:DF285)),"")</f>
        <v/>
      </c>
      <c r="DG285" t="str" cm="1">
        <f t="array" ref="DG285">IFERROR(SMALL(IF($G285:$BK285="○",COLUMN($G285:$BK285)),COLUMNS($CD285:DG285)),"")</f>
        <v/>
      </c>
      <c r="DH285" t="str" cm="1">
        <f t="array" ref="DH285">IFERROR(SMALL(IF($G285:$BK285="○",COLUMN($G285:$BK285)),COLUMNS($CD285:DH285)),"")</f>
        <v/>
      </c>
      <c r="DI285" t="str" cm="1">
        <f t="array" ref="DI285">IFERROR(SMALL(IF($G285:$BK285="○",COLUMN($G285:$BK285)),COLUMNS($CD285:DI285)),"")</f>
        <v/>
      </c>
      <c r="DJ285" t="str" cm="1">
        <f t="array" ref="DJ285">IFERROR(SMALL(IF($G285:$BK285="○",COLUMN($G285:$BK285)),COLUMNS($CD285:DJ285)),"")</f>
        <v/>
      </c>
      <c r="DK285" t="str" cm="1">
        <f t="array" ref="DK285">IFERROR(SMALL(IF($G285:$BK285="○",COLUMN($G285:$BK285)),COLUMNS($CD285:DK285)),"")</f>
        <v/>
      </c>
      <c r="DL285" t="str" cm="1">
        <f t="array" ref="DL285">IFERROR(SMALL(IF($G285:$BK285="○",COLUMN($G285:$BK285)),COLUMNS($CD285:DL285)),"")</f>
        <v/>
      </c>
      <c r="DM285" t="str" cm="1">
        <f t="array" ref="DM285">IFERROR(SMALL(IF($G285:$BK285="○",COLUMN($G285:$BK285)),COLUMNS($CD285:DM285)),"")</f>
        <v/>
      </c>
      <c r="DN285" t="str" cm="1">
        <f t="array" ref="DN285">IFERROR(SMALL(IF($G285:$BK285="○",COLUMN($G285:$BK285)),COLUMNS($CD285:DN285)),"")</f>
        <v/>
      </c>
      <c r="DO285" t="str" cm="1">
        <f t="array" ref="DO285">IFERROR(SMALL(IF($G285:$BK285="○",COLUMN($G285:$BK285)),COLUMNS($CD285:DO285)),"")</f>
        <v/>
      </c>
      <c r="DP285" t="str" cm="1">
        <f t="array" ref="DP285">IFERROR(SMALL(IF($G285:$BK285="○",COLUMN($G285:$BK285)),COLUMNS($CD285:DP285)),"")</f>
        <v/>
      </c>
      <c r="DQ285" t="str" cm="1">
        <f t="array" ref="DQ285">IFERROR(SMALL(IF($G285:$BK285="○",COLUMN($G285:$BK285)),COLUMNS($CD285:DQ285)),"")</f>
        <v/>
      </c>
      <c r="DR285" t="str" cm="1">
        <f t="array" ref="DR285">IFERROR(SMALL(IF($G285:$BK285="○",COLUMN($G285:$BK285)),COLUMNS($CD285:DR285)),"")</f>
        <v/>
      </c>
      <c r="DS285" t="str" cm="1">
        <f t="array" ref="DS285">IFERROR(SMALL(IF($G285:$BK285="○",COLUMN($G285:$BK285)),COLUMNS($CD285:DS285)),"")</f>
        <v/>
      </c>
      <c r="DT285" t="str" cm="1">
        <f t="array" ref="DT285">IFERROR(SMALL(IF($G285:$BK285="○",COLUMN($G285:$BK285)),COLUMNS($CD285:DT285)),"")</f>
        <v/>
      </c>
      <c r="DU285" t="str" cm="1">
        <f t="array" ref="DU285">IFERROR(SMALL(IF($G285:$BK285="○",COLUMN($G285:$BK285)),COLUMNS($CD285:DU285)),"")</f>
        <v/>
      </c>
      <c r="DV285" t="str" cm="1">
        <f t="array" ref="DV285">IFERROR(SMALL(IF($G285:$BK285="○",COLUMN($G285:$BK285)),COLUMNS($CD285:DV285)),"")</f>
        <v/>
      </c>
      <c r="DW285" t="str" cm="1">
        <f t="array" ref="DW285">IFERROR(SMALL(IF($G285:$BK285="○",COLUMN($G285:$BK285)),COLUMNS($CD285:DW285)),"")</f>
        <v/>
      </c>
      <c r="DX285" t="str" cm="1">
        <f t="array" ref="DX285">IFERROR(SMALL(IF($G285:$BK285="○",COLUMN($G285:$BK285)),COLUMNS($CD285:DX285)),"")</f>
        <v/>
      </c>
      <c r="DY285" t="str" cm="1">
        <f t="array" ref="DY285">IFERROR(SMALL(IF($G285:$BK285="○",COLUMN($G285:$BK285)),COLUMNS($CD285:DY285)),"")</f>
        <v/>
      </c>
      <c r="DZ285" t="str" cm="1">
        <f t="array" ref="DZ285">IFERROR(SMALL(IF($G285:$BK285="○",COLUMN($G285:$BK285)),COLUMNS($CD285:DZ285)),"")</f>
        <v/>
      </c>
      <c r="EA285" t="str" cm="1">
        <f t="array" ref="EA285">IFERROR(SMALL(IF($G285:$BK285="○",COLUMN($G285:$BK285)),COLUMNS($CD285:EA285)),"")</f>
        <v/>
      </c>
      <c r="EB285" t="str" cm="1">
        <f t="array" ref="EB285">IFERROR(SMALL(IF($G285:$BK285="○",COLUMN($G285:$BK285)),COLUMNS($CD285:EB285)),"")</f>
        <v/>
      </c>
      <c r="EC285" t="str" cm="1">
        <f t="array" ref="EC285">IFERROR(SMALL(IF($G285:$BK285="○",COLUMN($G285:$BK285)),COLUMNS($CD285:EC285)),"")</f>
        <v/>
      </c>
      <c r="ED285" t="str" cm="1">
        <f t="array" ref="ED285">IFERROR(SMALL(IF($G285:$BK285="○",COLUMN($G285:$BK285)),COLUMNS($CD285:ED285)),"")</f>
        <v/>
      </c>
      <c r="EE285" t="str" cm="1">
        <f t="array" ref="EE285">IFERROR(SMALL(IF($G285:$BK285="○",COLUMN($G285:$BK285)),COLUMNS($CD285:EE285)),"")</f>
        <v/>
      </c>
      <c r="EF285" t="str" cm="1">
        <f t="array" ref="EF285">IFERROR(SMALL(IF($G285:$BK285="○",COLUMN($G285:$BK285)),COLUMNS($CD285:EF285)),"")</f>
        <v/>
      </c>
      <c r="EG285" t="str" cm="1">
        <f t="array" ref="EG285">IFERROR(SMALL(IF($G285:$BK285="○",COLUMN($G285:$BK285)),COLUMNS($CD285:EG285)),"")</f>
        <v/>
      </c>
      <c r="EH285" t="str" cm="1">
        <f t="array" ref="EH285">IFERROR(SMALL(IF($G285:$BK285="○",COLUMN($G285:$BK285)),COLUMNS($CD285:EH285)),"")</f>
        <v/>
      </c>
      <c r="EI285" t="str" cm="1">
        <f t="array" ref="EI285">IFERROR(SMALL(IF($G285:$BK285="○",COLUMN($G285:$BK285)),COLUMNS($CD285:EI285)),"")</f>
        <v/>
      </c>
      <c r="EJ285" t="str" cm="1">
        <f t="array" ref="EJ285">IFERROR(SMALL(IF($G285:$BK285="○",COLUMN($G285:$BK285)),COLUMNS($CD285:EJ285)),"")</f>
        <v/>
      </c>
      <c r="EK285" t="str" cm="1">
        <f t="array" ref="EK285">IFERROR(SMALL(IF($G285:$BK285="○",COLUMN($G285:$BK285)),COLUMNS($CD285:EK285)),"")</f>
        <v/>
      </c>
      <c r="EL285" t="str" cm="1">
        <f t="array" ref="EL285">IFERROR(SMALL(IF($G285:$BK285="○",COLUMN($G285:$BK285)),COLUMNS($CD285:EL285)),"")</f>
        <v/>
      </c>
      <c r="EM285" t="str" cm="1">
        <f t="array" ref="EM285">IFERROR(SMALL(IF($G285:$BK285="○",COLUMN($G285:$BK285)),COLUMNS($CD285:EM285)),"")</f>
        <v/>
      </c>
      <c r="EN285" t="str" cm="1">
        <f t="array" ref="EN285">IFERROR(SMALL(IF($G285:$BK285="○",COLUMN($G285:$BK285)),COLUMNS($CD285:EN285)),"")</f>
        <v/>
      </c>
      <c r="EO285" t="str" cm="1">
        <f t="array" ref="EO285">IFERROR(SMALL(IF($G285:$BK285="○",COLUMN($G285:$BK285)),COLUMNS($CD285:EO285)),"")</f>
        <v/>
      </c>
      <c r="EP285" t="str" cm="1">
        <f t="array" ref="EP285">IFERROR(SMALL(IF($G285:$BK285="○",COLUMN($G285:$BK285)),COLUMNS($CD285:EP285)),"")</f>
        <v/>
      </c>
      <c r="EQ285" t="str" cm="1">
        <f t="array" ref="EQ285">IFERROR(SMALL(IF($G285:$BK285="○",COLUMN($G285:$BK285)),COLUMNS($CD285:EQ285)),"")</f>
        <v/>
      </c>
      <c r="ER285" t="str" cm="1">
        <f t="array" ref="ER285">IFERROR(SMALL(IF($G285:$BK285="○",COLUMN($G285:$BK285)),COLUMNS($CD285:ER285)),"")</f>
        <v/>
      </c>
      <c r="ES285" t="str" cm="1">
        <f t="array" ref="ES285">IFERROR(SMALL(IF($G285:$BK285="○",COLUMN($G285:$BK285)),COLUMNS($CD285:ES285)),"")</f>
        <v/>
      </c>
      <c r="ET285" t="str" cm="1">
        <f t="array" ref="ET285">IFERROR(SMALL(IF($G285:$BK285="○",COLUMN($G285:$BK285)),COLUMNS($CD285:ET285)),"")</f>
        <v/>
      </c>
      <c r="EU285" t="str" cm="1">
        <f t="array" ref="EU285">IFERROR(SMALL(IF($G285:$BK285="○",COLUMN($G285:$BK285)),COLUMNS($CD285:EU285)),"")</f>
        <v/>
      </c>
      <c r="EV285" t="str" cm="1">
        <f t="array" ref="EV285">IFERROR(SMALL(IF($G285:$BK285="○",COLUMN($G285:$BK285)),COLUMNS($CD285:EV285)),"")</f>
        <v/>
      </c>
      <c r="EW285" t="str" cm="1">
        <f t="array" ref="EW285">IFERROR(SMALL(IF($G285:$BK285="○",COLUMN($G285:$BK285)),COLUMNS($CD285:EW285)),"")</f>
        <v/>
      </c>
      <c r="EX285" t="str" cm="1">
        <f t="array" ref="EX285">IFERROR(SMALL(IF($G285:$BK285="○",COLUMN($G285:$BK285)),COLUMNS($CD285:EX285)),"")</f>
        <v/>
      </c>
      <c r="EY285" t="str" cm="1">
        <f t="array" ref="EY285">IFERROR(SMALL(IF($G285:$BK285="○",COLUMN($G285:$BK285)),COLUMNS($CD285:EY285)),"")</f>
        <v/>
      </c>
      <c r="EZ285" t="str" cm="1">
        <f t="array" ref="EZ285">IFERROR(SMALL(IF($G285:$BK285="○",COLUMN($G285:$BK285)),COLUMNS($CD285:EZ285)),"")</f>
        <v/>
      </c>
      <c r="FA285" t="str" cm="1">
        <f t="array" ref="FA285">IFERROR(SMALL(IF($G285:$BK285="○",COLUMN($G285:$BK285)),COLUMNS($CD285:FA285)),"")</f>
        <v/>
      </c>
      <c r="FB285" t="str" cm="1">
        <f t="array" ref="FB285">IFERROR(SMALL(IF($G285:$BK285="○",COLUMN($G285:$BK285)),COLUMNS($CD285:FB285)),"")</f>
        <v/>
      </c>
      <c r="FC285" t="str" cm="1">
        <f t="array" ref="FC285">IFERROR(SMALL(IF($G285:$BK285="○",COLUMN($G285:$BK285)),COLUMNS($CD285:FC285)),"")</f>
        <v/>
      </c>
      <c r="FD285" t="str" cm="1">
        <f t="array" ref="FD285">IFERROR(SMALL(IF($G285:$BK285="○",COLUMN($G285:$BK285)),COLUMNS($CD285:FD285)),"")</f>
        <v/>
      </c>
      <c r="FE285" t="str" cm="1">
        <f t="array" ref="FE285">IFERROR(SMALL(IF($G285:$BK285="○",COLUMN($G285:$BK285)),COLUMNS($CD285:FE285)),"")</f>
        <v/>
      </c>
      <c r="FF285" t="str" cm="1">
        <f t="array" ref="FF285">IFERROR(SMALL(IF($G285:$BK285="○",COLUMN($G285:$BK285)),COLUMNS($CD285:FF285)),"")</f>
        <v/>
      </c>
      <c r="FG285" t="str" cm="1">
        <f t="array" ref="FG285">IFERROR(SMALL(IF($G285:$BK285="○",COLUMN($G285:$BK285)),COLUMNS($CD285:FG285)),"")</f>
        <v/>
      </c>
      <c r="FH285" t="str" cm="1">
        <f t="array" ref="FH285">IFERROR(SMALL(IF($G285:$BK285="○",COLUMN($G285:$BK285)),COLUMNS($CD285:FH285)),"")</f>
        <v/>
      </c>
      <c r="FI285" t="str" cm="1">
        <f t="array" ref="FI285">IFERROR(SMALL(IF($G285:$BK285="○",COLUMN($G285:$BK285)),COLUMNS($CD285:FI285)),"")</f>
        <v/>
      </c>
      <c r="FJ285" t="str" cm="1">
        <f t="array" ref="FJ285">IFERROR(SMALL(IF($G285:$BK285="○",COLUMN($G285:$BK285)),COLUMNS($CD285:FJ285)),"")</f>
        <v/>
      </c>
      <c r="FK285" t="str" cm="1">
        <f t="array" ref="FK285">IFERROR(SMALL(IF($G285:$BK285="○",COLUMN($G285:$BK285)),COLUMNS($CD285:FK285)),"")</f>
        <v/>
      </c>
      <c r="FL285" t="str" cm="1">
        <f t="array" ref="FL285">IFERROR(SMALL(IF($G285:$BK285="○",COLUMN($G285:$BK285)),COLUMNS($CD285:FL285)),"")</f>
        <v/>
      </c>
      <c r="FM285" t="str" cm="1">
        <f t="array" ref="FM285">IFERROR(SMALL(IF($G285:$BK285="○",COLUMN($G285:$BK285)),COLUMNS($CD285:FM285)),"")</f>
        <v/>
      </c>
      <c r="FN285" t="str" cm="1">
        <f t="array" ref="FN285">IFERROR(SMALL(IF($G285:$BK285="○",COLUMN($G285:$BK285)),COLUMNS($CD285:FN285)),"")</f>
        <v/>
      </c>
      <c r="FO285" t="str" cm="1">
        <f t="array" ref="FO285">IFERROR(SMALL(IF($G285:$BK285="○",COLUMN($G285:$BK285)),COLUMNS($CD285:FO285)),"")</f>
        <v/>
      </c>
      <c r="FP285" t="str" cm="1">
        <f t="array" ref="FP285">IFERROR(SMALL(IF($G285:$BK285="○",COLUMN($G285:$BK285)),COLUMNS($CD285:FP285)),"")</f>
        <v/>
      </c>
    </row>
    <row r="286" spans="1:172" x14ac:dyDescent="0.4">
      <c r="A286" s="9" t="str">
        <f>IF(B286&lt;&gt;"", COUNTA($B$4:B286), "")</f>
        <v/>
      </c>
      <c r="B286" s="92"/>
      <c r="C286" s="92"/>
      <c r="D286" s="92"/>
      <c r="E286" s="92"/>
      <c r="F286" s="93"/>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2"/>
      <c r="BM286" s="92"/>
      <c r="BN286" s="92"/>
      <c r="BO286" s="92"/>
      <c r="BP286" s="92"/>
      <c r="BQ286" s="92"/>
      <c r="BR286" s="92"/>
      <c r="BS286" s="92"/>
      <c r="BT286" s="92"/>
      <c r="BU286" s="92"/>
      <c r="BV286" s="98"/>
      <c r="BX286">
        <f t="shared" si="8"/>
        <v>0</v>
      </c>
      <c r="CA286" t="str">
        <f>IF(BX286&gt;0,MAX(CA$3:CA285)+1,"")</f>
        <v/>
      </c>
      <c r="CB286">
        <f t="shared" si="9"/>
        <v>0</v>
      </c>
      <c r="CD286" s="12" t="str" cm="1">
        <f t="array" ref="CD286">IFERROR(SMALL(IF($G286:$BK286="○",COLUMN($G286:$BK286)),COLUMNS($CD286:CD286)),"")</f>
        <v/>
      </c>
      <c r="CE286" s="12" t="str" cm="1">
        <f t="array" ref="CE286">IFERROR(SMALL(IF($G286:$BK286="○",COLUMN($G286:$BK286)),COLUMNS($CD286:CE286)),"")</f>
        <v/>
      </c>
      <c r="CF286" t="str" cm="1">
        <f t="array" ref="CF286">IFERROR(SMALL(IF($G286:$BK286="○",COLUMN($G286:$BK286)),COLUMNS($CD286:CF286)),"")</f>
        <v/>
      </c>
      <c r="CG286" t="str" cm="1">
        <f t="array" ref="CG286">IFERROR(SMALL(IF($G286:$BK286="○",COLUMN($G286:$BK286)),COLUMNS($CD286:CG286)),"")</f>
        <v/>
      </c>
      <c r="CH286" t="str" cm="1">
        <f t="array" ref="CH286">IFERROR(SMALL(IF($G286:$BK286="○",COLUMN($G286:$BK286)),COLUMNS($CD286:CH286)),"")</f>
        <v/>
      </c>
      <c r="CI286" t="str" cm="1">
        <f t="array" ref="CI286">IFERROR(SMALL(IF($G286:$BK286="○",COLUMN($G286:$BK286)),COLUMNS($CD286:CI286)),"")</f>
        <v/>
      </c>
      <c r="CJ286" t="str" cm="1">
        <f t="array" ref="CJ286">IFERROR(SMALL(IF($G286:$BK286="○",COLUMN($G286:$BK286)),COLUMNS($CD286:CJ286)),"")</f>
        <v/>
      </c>
      <c r="CK286" t="str" cm="1">
        <f t="array" ref="CK286">IFERROR(SMALL(IF($G286:$BK286="○",COLUMN($G286:$BK286)),COLUMNS($CD286:CK286)),"")</f>
        <v/>
      </c>
      <c r="CL286" t="str" cm="1">
        <f t="array" ref="CL286">IFERROR(SMALL(IF($G286:$BK286="○",COLUMN($G286:$BK286)),COLUMNS($CD286:CL286)),"")</f>
        <v/>
      </c>
      <c r="CM286" t="str" cm="1">
        <f t="array" ref="CM286">IFERROR(SMALL(IF($G286:$BK286="○",COLUMN($G286:$BK286)),COLUMNS($CD286:CM286)),"")</f>
        <v/>
      </c>
      <c r="CN286" t="str" cm="1">
        <f t="array" ref="CN286">IFERROR(SMALL(IF($G286:$BK286="○",COLUMN($G286:$BK286)),COLUMNS($CD286:CN286)),"")</f>
        <v/>
      </c>
      <c r="CO286" t="str" cm="1">
        <f t="array" ref="CO286">IFERROR(SMALL(IF($G286:$BK286="○",COLUMN($G286:$BK286)),COLUMNS($CD286:CO286)),"")</f>
        <v/>
      </c>
      <c r="CP286" t="str" cm="1">
        <f t="array" ref="CP286">IFERROR(SMALL(IF($G286:$BK286="○",COLUMN($G286:$BK286)),COLUMNS($CD286:CP286)),"")</f>
        <v/>
      </c>
      <c r="CQ286" t="str" cm="1">
        <f t="array" ref="CQ286">IFERROR(SMALL(IF($G286:$BK286="○",COLUMN($G286:$BK286)),COLUMNS($CD286:CQ286)),"")</f>
        <v/>
      </c>
      <c r="CR286" t="str" cm="1">
        <f t="array" ref="CR286">IFERROR(SMALL(IF($G286:$BK286="○",COLUMN($G286:$BK286)),COLUMNS($CD286:CR286)),"")</f>
        <v/>
      </c>
      <c r="CS286" t="str" cm="1">
        <f t="array" ref="CS286">IFERROR(SMALL(IF($G286:$BK286="○",COLUMN($G286:$BK286)),COLUMNS($CD286:CS286)),"")</f>
        <v/>
      </c>
      <c r="CT286" t="str" cm="1">
        <f t="array" ref="CT286">IFERROR(SMALL(IF($G286:$BK286="○",COLUMN($G286:$BK286)),COLUMNS($CD286:CT286)),"")</f>
        <v/>
      </c>
      <c r="CU286" t="str" cm="1">
        <f t="array" ref="CU286">IFERROR(SMALL(IF($G286:$BK286="○",COLUMN($G286:$BK286)),COLUMNS($CD286:CU286)),"")</f>
        <v/>
      </c>
      <c r="CV286" t="str" cm="1">
        <f t="array" ref="CV286">IFERROR(SMALL(IF($G286:$BK286="○",COLUMN($G286:$BK286)),COLUMNS($CD286:CV286)),"")</f>
        <v/>
      </c>
      <c r="CW286" t="str" cm="1">
        <f t="array" ref="CW286">IFERROR(SMALL(IF($G286:$BK286="○",COLUMN($G286:$BK286)),COLUMNS($CD286:CW286)),"")</f>
        <v/>
      </c>
      <c r="CX286" t="str" cm="1">
        <f t="array" ref="CX286">IFERROR(SMALL(IF($G286:$BK286="○",COLUMN($G286:$BK286)),COLUMNS($CD286:CX286)),"")</f>
        <v/>
      </c>
      <c r="CY286" t="str" cm="1">
        <f t="array" ref="CY286">IFERROR(SMALL(IF($G286:$BK286="○",COLUMN($G286:$BK286)),COLUMNS($CD286:CY286)),"")</f>
        <v/>
      </c>
      <c r="CZ286" t="str" cm="1">
        <f t="array" ref="CZ286">IFERROR(SMALL(IF($G286:$BK286="○",COLUMN($G286:$BK286)),COLUMNS($CD286:CZ286)),"")</f>
        <v/>
      </c>
      <c r="DA286" t="str" cm="1">
        <f t="array" ref="DA286">IFERROR(SMALL(IF($G286:$BK286="○",COLUMN($G286:$BK286)),COLUMNS($CD286:DA286)),"")</f>
        <v/>
      </c>
      <c r="DB286" t="str" cm="1">
        <f t="array" ref="DB286">IFERROR(SMALL(IF($G286:$BK286="○",COLUMN($G286:$BK286)),COLUMNS($CD286:DB286)),"")</f>
        <v/>
      </c>
      <c r="DC286" t="str" cm="1">
        <f t="array" ref="DC286">IFERROR(SMALL(IF($G286:$BK286="○",COLUMN($G286:$BK286)),COLUMNS($CD286:DC286)),"")</f>
        <v/>
      </c>
      <c r="DD286" t="str" cm="1">
        <f t="array" ref="DD286">IFERROR(SMALL(IF($G286:$BK286="○",COLUMN($G286:$BK286)),COLUMNS($CD286:DD286)),"")</f>
        <v/>
      </c>
      <c r="DE286" t="str" cm="1">
        <f t="array" ref="DE286">IFERROR(SMALL(IF($G286:$BK286="○",COLUMN($G286:$BK286)),COLUMNS($CD286:DE286)),"")</f>
        <v/>
      </c>
      <c r="DF286" t="str" cm="1">
        <f t="array" ref="DF286">IFERROR(SMALL(IF($G286:$BK286="○",COLUMN($G286:$BK286)),COLUMNS($CD286:DF286)),"")</f>
        <v/>
      </c>
      <c r="DG286" t="str" cm="1">
        <f t="array" ref="DG286">IFERROR(SMALL(IF($G286:$BK286="○",COLUMN($G286:$BK286)),COLUMNS($CD286:DG286)),"")</f>
        <v/>
      </c>
      <c r="DH286" t="str" cm="1">
        <f t="array" ref="DH286">IFERROR(SMALL(IF($G286:$BK286="○",COLUMN($G286:$BK286)),COLUMNS($CD286:DH286)),"")</f>
        <v/>
      </c>
      <c r="DI286" t="str" cm="1">
        <f t="array" ref="DI286">IFERROR(SMALL(IF($G286:$BK286="○",COLUMN($G286:$BK286)),COLUMNS($CD286:DI286)),"")</f>
        <v/>
      </c>
      <c r="DJ286" t="str" cm="1">
        <f t="array" ref="DJ286">IFERROR(SMALL(IF($G286:$BK286="○",COLUMN($G286:$BK286)),COLUMNS($CD286:DJ286)),"")</f>
        <v/>
      </c>
      <c r="DK286" t="str" cm="1">
        <f t="array" ref="DK286">IFERROR(SMALL(IF($G286:$BK286="○",COLUMN($G286:$BK286)),COLUMNS($CD286:DK286)),"")</f>
        <v/>
      </c>
      <c r="DL286" t="str" cm="1">
        <f t="array" ref="DL286">IFERROR(SMALL(IF($G286:$BK286="○",COLUMN($G286:$BK286)),COLUMNS($CD286:DL286)),"")</f>
        <v/>
      </c>
      <c r="DM286" t="str" cm="1">
        <f t="array" ref="DM286">IFERROR(SMALL(IF($G286:$BK286="○",COLUMN($G286:$BK286)),COLUMNS($CD286:DM286)),"")</f>
        <v/>
      </c>
      <c r="DN286" t="str" cm="1">
        <f t="array" ref="DN286">IFERROR(SMALL(IF($G286:$BK286="○",COLUMN($G286:$BK286)),COLUMNS($CD286:DN286)),"")</f>
        <v/>
      </c>
      <c r="DO286" t="str" cm="1">
        <f t="array" ref="DO286">IFERROR(SMALL(IF($G286:$BK286="○",COLUMN($G286:$BK286)),COLUMNS($CD286:DO286)),"")</f>
        <v/>
      </c>
      <c r="DP286" t="str" cm="1">
        <f t="array" ref="DP286">IFERROR(SMALL(IF($G286:$BK286="○",COLUMN($G286:$BK286)),COLUMNS($CD286:DP286)),"")</f>
        <v/>
      </c>
      <c r="DQ286" t="str" cm="1">
        <f t="array" ref="DQ286">IFERROR(SMALL(IF($G286:$BK286="○",COLUMN($G286:$BK286)),COLUMNS($CD286:DQ286)),"")</f>
        <v/>
      </c>
      <c r="DR286" t="str" cm="1">
        <f t="array" ref="DR286">IFERROR(SMALL(IF($G286:$BK286="○",COLUMN($G286:$BK286)),COLUMNS($CD286:DR286)),"")</f>
        <v/>
      </c>
      <c r="DS286" t="str" cm="1">
        <f t="array" ref="DS286">IFERROR(SMALL(IF($G286:$BK286="○",COLUMN($G286:$BK286)),COLUMNS($CD286:DS286)),"")</f>
        <v/>
      </c>
      <c r="DT286" t="str" cm="1">
        <f t="array" ref="DT286">IFERROR(SMALL(IF($G286:$BK286="○",COLUMN($G286:$BK286)),COLUMNS($CD286:DT286)),"")</f>
        <v/>
      </c>
      <c r="DU286" t="str" cm="1">
        <f t="array" ref="DU286">IFERROR(SMALL(IF($G286:$BK286="○",COLUMN($G286:$BK286)),COLUMNS($CD286:DU286)),"")</f>
        <v/>
      </c>
      <c r="DV286" t="str" cm="1">
        <f t="array" ref="DV286">IFERROR(SMALL(IF($G286:$BK286="○",COLUMN($G286:$BK286)),COLUMNS($CD286:DV286)),"")</f>
        <v/>
      </c>
      <c r="DW286" t="str" cm="1">
        <f t="array" ref="DW286">IFERROR(SMALL(IF($G286:$BK286="○",COLUMN($G286:$BK286)),COLUMNS($CD286:DW286)),"")</f>
        <v/>
      </c>
      <c r="DX286" t="str" cm="1">
        <f t="array" ref="DX286">IFERROR(SMALL(IF($G286:$BK286="○",COLUMN($G286:$BK286)),COLUMNS($CD286:DX286)),"")</f>
        <v/>
      </c>
      <c r="DY286" t="str" cm="1">
        <f t="array" ref="DY286">IFERROR(SMALL(IF($G286:$BK286="○",COLUMN($G286:$BK286)),COLUMNS($CD286:DY286)),"")</f>
        <v/>
      </c>
      <c r="DZ286" t="str" cm="1">
        <f t="array" ref="DZ286">IFERROR(SMALL(IF($G286:$BK286="○",COLUMN($G286:$BK286)),COLUMNS($CD286:DZ286)),"")</f>
        <v/>
      </c>
      <c r="EA286" t="str" cm="1">
        <f t="array" ref="EA286">IFERROR(SMALL(IF($G286:$BK286="○",COLUMN($G286:$BK286)),COLUMNS($CD286:EA286)),"")</f>
        <v/>
      </c>
      <c r="EB286" t="str" cm="1">
        <f t="array" ref="EB286">IFERROR(SMALL(IF($G286:$BK286="○",COLUMN($G286:$BK286)),COLUMNS($CD286:EB286)),"")</f>
        <v/>
      </c>
      <c r="EC286" t="str" cm="1">
        <f t="array" ref="EC286">IFERROR(SMALL(IF($G286:$BK286="○",COLUMN($G286:$BK286)),COLUMNS($CD286:EC286)),"")</f>
        <v/>
      </c>
      <c r="ED286" t="str" cm="1">
        <f t="array" ref="ED286">IFERROR(SMALL(IF($G286:$BK286="○",COLUMN($G286:$BK286)),COLUMNS($CD286:ED286)),"")</f>
        <v/>
      </c>
      <c r="EE286" t="str" cm="1">
        <f t="array" ref="EE286">IFERROR(SMALL(IF($G286:$BK286="○",COLUMN($G286:$BK286)),COLUMNS($CD286:EE286)),"")</f>
        <v/>
      </c>
      <c r="EF286" t="str" cm="1">
        <f t="array" ref="EF286">IFERROR(SMALL(IF($G286:$BK286="○",COLUMN($G286:$BK286)),COLUMNS($CD286:EF286)),"")</f>
        <v/>
      </c>
      <c r="EG286" t="str" cm="1">
        <f t="array" ref="EG286">IFERROR(SMALL(IF($G286:$BK286="○",COLUMN($G286:$BK286)),COLUMNS($CD286:EG286)),"")</f>
        <v/>
      </c>
      <c r="EH286" t="str" cm="1">
        <f t="array" ref="EH286">IFERROR(SMALL(IF($G286:$BK286="○",COLUMN($G286:$BK286)),COLUMNS($CD286:EH286)),"")</f>
        <v/>
      </c>
      <c r="EI286" t="str" cm="1">
        <f t="array" ref="EI286">IFERROR(SMALL(IF($G286:$BK286="○",COLUMN($G286:$BK286)),COLUMNS($CD286:EI286)),"")</f>
        <v/>
      </c>
      <c r="EJ286" t="str" cm="1">
        <f t="array" ref="EJ286">IFERROR(SMALL(IF($G286:$BK286="○",COLUMN($G286:$BK286)),COLUMNS($CD286:EJ286)),"")</f>
        <v/>
      </c>
      <c r="EK286" t="str" cm="1">
        <f t="array" ref="EK286">IFERROR(SMALL(IF($G286:$BK286="○",COLUMN($G286:$BK286)),COLUMNS($CD286:EK286)),"")</f>
        <v/>
      </c>
      <c r="EL286" t="str" cm="1">
        <f t="array" ref="EL286">IFERROR(SMALL(IF($G286:$BK286="○",COLUMN($G286:$BK286)),COLUMNS($CD286:EL286)),"")</f>
        <v/>
      </c>
      <c r="EM286" t="str" cm="1">
        <f t="array" ref="EM286">IFERROR(SMALL(IF($G286:$BK286="○",COLUMN($G286:$BK286)),COLUMNS($CD286:EM286)),"")</f>
        <v/>
      </c>
      <c r="EN286" t="str" cm="1">
        <f t="array" ref="EN286">IFERROR(SMALL(IF($G286:$BK286="○",COLUMN($G286:$BK286)),COLUMNS($CD286:EN286)),"")</f>
        <v/>
      </c>
      <c r="EO286" t="str" cm="1">
        <f t="array" ref="EO286">IFERROR(SMALL(IF($G286:$BK286="○",COLUMN($G286:$BK286)),COLUMNS($CD286:EO286)),"")</f>
        <v/>
      </c>
      <c r="EP286" t="str" cm="1">
        <f t="array" ref="EP286">IFERROR(SMALL(IF($G286:$BK286="○",COLUMN($G286:$BK286)),COLUMNS($CD286:EP286)),"")</f>
        <v/>
      </c>
      <c r="EQ286" t="str" cm="1">
        <f t="array" ref="EQ286">IFERROR(SMALL(IF($G286:$BK286="○",COLUMN($G286:$BK286)),COLUMNS($CD286:EQ286)),"")</f>
        <v/>
      </c>
      <c r="ER286" t="str" cm="1">
        <f t="array" ref="ER286">IFERROR(SMALL(IF($G286:$BK286="○",COLUMN($G286:$BK286)),COLUMNS($CD286:ER286)),"")</f>
        <v/>
      </c>
      <c r="ES286" t="str" cm="1">
        <f t="array" ref="ES286">IFERROR(SMALL(IF($G286:$BK286="○",COLUMN($G286:$BK286)),COLUMNS($CD286:ES286)),"")</f>
        <v/>
      </c>
      <c r="ET286" t="str" cm="1">
        <f t="array" ref="ET286">IFERROR(SMALL(IF($G286:$BK286="○",COLUMN($G286:$BK286)),COLUMNS($CD286:ET286)),"")</f>
        <v/>
      </c>
      <c r="EU286" t="str" cm="1">
        <f t="array" ref="EU286">IFERROR(SMALL(IF($G286:$BK286="○",COLUMN($G286:$BK286)),COLUMNS($CD286:EU286)),"")</f>
        <v/>
      </c>
      <c r="EV286" t="str" cm="1">
        <f t="array" ref="EV286">IFERROR(SMALL(IF($G286:$BK286="○",COLUMN($G286:$BK286)),COLUMNS($CD286:EV286)),"")</f>
        <v/>
      </c>
      <c r="EW286" t="str" cm="1">
        <f t="array" ref="EW286">IFERROR(SMALL(IF($G286:$BK286="○",COLUMN($G286:$BK286)),COLUMNS($CD286:EW286)),"")</f>
        <v/>
      </c>
      <c r="EX286" t="str" cm="1">
        <f t="array" ref="EX286">IFERROR(SMALL(IF($G286:$BK286="○",COLUMN($G286:$BK286)),COLUMNS($CD286:EX286)),"")</f>
        <v/>
      </c>
      <c r="EY286" t="str" cm="1">
        <f t="array" ref="EY286">IFERROR(SMALL(IF($G286:$BK286="○",COLUMN($G286:$BK286)),COLUMNS($CD286:EY286)),"")</f>
        <v/>
      </c>
      <c r="EZ286" t="str" cm="1">
        <f t="array" ref="EZ286">IFERROR(SMALL(IF($G286:$BK286="○",COLUMN($G286:$BK286)),COLUMNS($CD286:EZ286)),"")</f>
        <v/>
      </c>
      <c r="FA286" t="str" cm="1">
        <f t="array" ref="FA286">IFERROR(SMALL(IF($G286:$BK286="○",COLUMN($G286:$BK286)),COLUMNS($CD286:FA286)),"")</f>
        <v/>
      </c>
      <c r="FB286" t="str" cm="1">
        <f t="array" ref="FB286">IFERROR(SMALL(IF($G286:$BK286="○",COLUMN($G286:$BK286)),COLUMNS($CD286:FB286)),"")</f>
        <v/>
      </c>
      <c r="FC286" t="str" cm="1">
        <f t="array" ref="FC286">IFERROR(SMALL(IF($G286:$BK286="○",COLUMN($G286:$BK286)),COLUMNS($CD286:FC286)),"")</f>
        <v/>
      </c>
      <c r="FD286" t="str" cm="1">
        <f t="array" ref="FD286">IFERROR(SMALL(IF($G286:$BK286="○",COLUMN($G286:$BK286)),COLUMNS($CD286:FD286)),"")</f>
        <v/>
      </c>
      <c r="FE286" t="str" cm="1">
        <f t="array" ref="FE286">IFERROR(SMALL(IF($G286:$BK286="○",COLUMN($G286:$BK286)),COLUMNS($CD286:FE286)),"")</f>
        <v/>
      </c>
      <c r="FF286" t="str" cm="1">
        <f t="array" ref="FF286">IFERROR(SMALL(IF($G286:$BK286="○",COLUMN($G286:$BK286)),COLUMNS($CD286:FF286)),"")</f>
        <v/>
      </c>
      <c r="FG286" t="str" cm="1">
        <f t="array" ref="FG286">IFERROR(SMALL(IF($G286:$BK286="○",COLUMN($G286:$BK286)),COLUMNS($CD286:FG286)),"")</f>
        <v/>
      </c>
      <c r="FH286" t="str" cm="1">
        <f t="array" ref="FH286">IFERROR(SMALL(IF($G286:$BK286="○",COLUMN($G286:$BK286)),COLUMNS($CD286:FH286)),"")</f>
        <v/>
      </c>
      <c r="FI286" t="str" cm="1">
        <f t="array" ref="FI286">IFERROR(SMALL(IF($G286:$BK286="○",COLUMN($G286:$BK286)),COLUMNS($CD286:FI286)),"")</f>
        <v/>
      </c>
      <c r="FJ286" t="str" cm="1">
        <f t="array" ref="FJ286">IFERROR(SMALL(IF($G286:$BK286="○",COLUMN($G286:$BK286)),COLUMNS($CD286:FJ286)),"")</f>
        <v/>
      </c>
      <c r="FK286" t="str" cm="1">
        <f t="array" ref="FK286">IFERROR(SMALL(IF($G286:$BK286="○",COLUMN($G286:$BK286)),COLUMNS($CD286:FK286)),"")</f>
        <v/>
      </c>
      <c r="FL286" t="str" cm="1">
        <f t="array" ref="FL286">IFERROR(SMALL(IF($G286:$BK286="○",COLUMN($G286:$BK286)),COLUMNS($CD286:FL286)),"")</f>
        <v/>
      </c>
      <c r="FM286" t="str" cm="1">
        <f t="array" ref="FM286">IFERROR(SMALL(IF($G286:$BK286="○",COLUMN($G286:$BK286)),COLUMNS($CD286:FM286)),"")</f>
        <v/>
      </c>
      <c r="FN286" t="str" cm="1">
        <f t="array" ref="FN286">IFERROR(SMALL(IF($G286:$BK286="○",COLUMN($G286:$BK286)),COLUMNS($CD286:FN286)),"")</f>
        <v/>
      </c>
      <c r="FO286" t="str" cm="1">
        <f t="array" ref="FO286">IFERROR(SMALL(IF($G286:$BK286="○",COLUMN($G286:$BK286)),COLUMNS($CD286:FO286)),"")</f>
        <v/>
      </c>
      <c r="FP286" t="str" cm="1">
        <f t="array" ref="FP286">IFERROR(SMALL(IF($G286:$BK286="○",COLUMN($G286:$BK286)),COLUMNS($CD286:FP286)),"")</f>
        <v/>
      </c>
    </row>
    <row r="287" spans="1:172" x14ac:dyDescent="0.4">
      <c r="A287" s="9" t="str">
        <f>IF(B287&lt;&gt;"", COUNTA($B$4:B287), "")</f>
        <v/>
      </c>
      <c r="B287" s="94"/>
      <c r="C287" s="94"/>
      <c r="D287" s="94"/>
      <c r="E287" s="94"/>
      <c r="F287" s="95"/>
      <c r="G287" s="97"/>
      <c r="H287" s="97"/>
      <c r="I287" s="97"/>
      <c r="J287" s="97"/>
      <c r="K287" s="97"/>
      <c r="L287" s="97"/>
      <c r="M287" s="97"/>
      <c r="N287" s="97"/>
      <c r="O287" s="97"/>
      <c r="P287" s="97"/>
      <c r="Q287" s="97"/>
      <c r="R287" s="97"/>
      <c r="S287" s="97"/>
      <c r="T287" s="97"/>
      <c r="U287" s="97"/>
      <c r="V287" s="97"/>
      <c r="W287" s="97"/>
      <c r="X287" s="97"/>
      <c r="Y287" s="97"/>
      <c r="Z287" s="97"/>
      <c r="AA287" s="97"/>
      <c r="AB287" s="97"/>
      <c r="AC287" s="97"/>
      <c r="AD287" s="97"/>
      <c r="AE287" s="97"/>
      <c r="AF287" s="97"/>
      <c r="AG287" s="97"/>
      <c r="AH287" s="97"/>
      <c r="AI287" s="97"/>
      <c r="AJ287" s="97"/>
      <c r="AK287" s="97"/>
      <c r="AL287" s="97"/>
      <c r="AM287" s="97"/>
      <c r="AN287" s="97"/>
      <c r="AO287" s="97"/>
      <c r="AP287" s="97"/>
      <c r="AQ287" s="97"/>
      <c r="AR287" s="97"/>
      <c r="AS287" s="97"/>
      <c r="AT287" s="97"/>
      <c r="AU287" s="97"/>
      <c r="AV287" s="97"/>
      <c r="AW287" s="97"/>
      <c r="AX287" s="97"/>
      <c r="AY287" s="97"/>
      <c r="AZ287" s="97"/>
      <c r="BA287" s="97"/>
      <c r="BB287" s="97"/>
      <c r="BC287" s="97"/>
      <c r="BD287" s="97"/>
      <c r="BE287" s="97"/>
      <c r="BF287" s="97"/>
      <c r="BG287" s="97"/>
      <c r="BH287" s="97"/>
      <c r="BI287" s="97"/>
      <c r="BJ287" s="97"/>
      <c r="BK287" s="97"/>
      <c r="BL287" s="94"/>
      <c r="BM287" s="94"/>
      <c r="BN287" s="94"/>
      <c r="BO287" s="94"/>
      <c r="BP287" s="94"/>
      <c r="BQ287" s="94"/>
      <c r="BR287" s="94"/>
      <c r="BS287" s="94"/>
      <c r="BT287" s="94"/>
      <c r="BU287" s="94"/>
      <c r="BV287" s="99"/>
      <c r="BX287">
        <f t="shared" si="8"/>
        <v>0</v>
      </c>
      <c r="CA287" t="str">
        <f>IF(BX287&gt;0,MAX(CA$3:CA286)+1,"")</f>
        <v/>
      </c>
      <c r="CB287">
        <f t="shared" si="9"/>
        <v>0</v>
      </c>
      <c r="CD287" s="12" t="str" cm="1">
        <f t="array" ref="CD287">IFERROR(SMALL(IF($G287:$BK287="○",COLUMN($G287:$BK287)),COLUMNS($CD287:CD287)),"")</f>
        <v/>
      </c>
      <c r="CE287" s="12" t="str" cm="1">
        <f t="array" ref="CE287">IFERROR(SMALL(IF($G287:$BK287="○",COLUMN($G287:$BK287)),COLUMNS($CD287:CE287)),"")</f>
        <v/>
      </c>
      <c r="CF287" t="str" cm="1">
        <f t="array" ref="CF287">IFERROR(SMALL(IF($G287:$BK287="○",COLUMN($G287:$BK287)),COLUMNS($CD287:CF287)),"")</f>
        <v/>
      </c>
      <c r="CG287" t="str" cm="1">
        <f t="array" ref="CG287">IFERROR(SMALL(IF($G287:$BK287="○",COLUMN($G287:$BK287)),COLUMNS($CD287:CG287)),"")</f>
        <v/>
      </c>
      <c r="CH287" t="str" cm="1">
        <f t="array" ref="CH287">IFERROR(SMALL(IF($G287:$BK287="○",COLUMN($G287:$BK287)),COLUMNS($CD287:CH287)),"")</f>
        <v/>
      </c>
      <c r="CI287" t="str" cm="1">
        <f t="array" ref="CI287">IFERROR(SMALL(IF($G287:$BK287="○",COLUMN($G287:$BK287)),COLUMNS($CD287:CI287)),"")</f>
        <v/>
      </c>
      <c r="CJ287" t="str" cm="1">
        <f t="array" ref="CJ287">IFERROR(SMALL(IF($G287:$BK287="○",COLUMN($G287:$BK287)),COLUMNS($CD287:CJ287)),"")</f>
        <v/>
      </c>
      <c r="CK287" t="str" cm="1">
        <f t="array" ref="CK287">IFERROR(SMALL(IF($G287:$BK287="○",COLUMN($G287:$BK287)),COLUMNS($CD287:CK287)),"")</f>
        <v/>
      </c>
      <c r="CL287" t="str" cm="1">
        <f t="array" ref="CL287">IFERROR(SMALL(IF($G287:$BK287="○",COLUMN($G287:$BK287)),COLUMNS($CD287:CL287)),"")</f>
        <v/>
      </c>
      <c r="CM287" t="str" cm="1">
        <f t="array" ref="CM287">IFERROR(SMALL(IF($G287:$BK287="○",COLUMN($G287:$BK287)),COLUMNS($CD287:CM287)),"")</f>
        <v/>
      </c>
      <c r="CN287" t="str" cm="1">
        <f t="array" ref="CN287">IFERROR(SMALL(IF($G287:$BK287="○",COLUMN($G287:$BK287)),COLUMNS($CD287:CN287)),"")</f>
        <v/>
      </c>
      <c r="CO287" t="str" cm="1">
        <f t="array" ref="CO287">IFERROR(SMALL(IF($G287:$BK287="○",COLUMN($G287:$BK287)),COLUMNS($CD287:CO287)),"")</f>
        <v/>
      </c>
      <c r="CP287" t="str" cm="1">
        <f t="array" ref="CP287">IFERROR(SMALL(IF($G287:$BK287="○",COLUMN($G287:$BK287)),COLUMNS($CD287:CP287)),"")</f>
        <v/>
      </c>
      <c r="CQ287" t="str" cm="1">
        <f t="array" ref="CQ287">IFERROR(SMALL(IF($G287:$BK287="○",COLUMN($G287:$BK287)),COLUMNS($CD287:CQ287)),"")</f>
        <v/>
      </c>
      <c r="CR287" t="str" cm="1">
        <f t="array" ref="CR287">IFERROR(SMALL(IF($G287:$BK287="○",COLUMN($G287:$BK287)),COLUMNS($CD287:CR287)),"")</f>
        <v/>
      </c>
      <c r="CS287" t="str" cm="1">
        <f t="array" ref="CS287">IFERROR(SMALL(IF($G287:$BK287="○",COLUMN($G287:$BK287)),COLUMNS($CD287:CS287)),"")</f>
        <v/>
      </c>
      <c r="CT287" t="str" cm="1">
        <f t="array" ref="CT287">IFERROR(SMALL(IF($G287:$BK287="○",COLUMN($G287:$BK287)),COLUMNS($CD287:CT287)),"")</f>
        <v/>
      </c>
      <c r="CU287" t="str" cm="1">
        <f t="array" ref="CU287">IFERROR(SMALL(IF($G287:$BK287="○",COLUMN($G287:$BK287)),COLUMNS($CD287:CU287)),"")</f>
        <v/>
      </c>
      <c r="CV287" t="str" cm="1">
        <f t="array" ref="CV287">IFERROR(SMALL(IF($G287:$BK287="○",COLUMN($G287:$BK287)),COLUMNS($CD287:CV287)),"")</f>
        <v/>
      </c>
      <c r="CW287" t="str" cm="1">
        <f t="array" ref="CW287">IFERROR(SMALL(IF($G287:$BK287="○",COLUMN($G287:$BK287)),COLUMNS($CD287:CW287)),"")</f>
        <v/>
      </c>
      <c r="CX287" t="str" cm="1">
        <f t="array" ref="CX287">IFERROR(SMALL(IF($G287:$BK287="○",COLUMN($G287:$BK287)),COLUMNS($CD287:CX287)),"")</f>
        <v/>
      </c>
      <c r="CY287" t="str" cm="1">
        <f t="array" ref="CY287">IFERROR(SMALL(IF($G287:$BK287="○",COLUMN($G287:$BK287)),COLUMNS($CD287:CY287)),"")</f>
        <v/>
      </c>
      <c r="CZ287" t="str" cm="1">
        <f t="array" ref="CZ287">IFERROR(SMALL(IF($G287:$BK287="○",COLUMN($G287:$BK287)),COLUMNS($CD287:CZ287)),"")</f>
        <v/>
      </c>
      <c r="DA287" t="str" cm="1">
        <f t="array" ref="DA287">IFERROR(SMALL(IF($G287:$BK287="○",COLUMN($G287:$BK287)),COLUMNS($CD287:DA287)),"")</f>
        <v/>
      </c>
      <c r="DB287" t="str" cm="1">
        <f t="array" ref="DB287">IFERROR(SMALL(IF($G287:$BK287="○",COLUMN($G287:$BK287)),COLUMNS($CD287:DB287)),"")</f>
        <v/>
      </c>
      <c r="DC287" t="str" cm="1">
        <f t="array" ref="DC287">IFERROR(SMALL(IF($G287:$BK287="○",COLUMN($G287:$BK287)),COLUMNS($CD287:DC287)),"")</f>
        <v/>
      </c>
      <c r="DD287" t="str" cm="1">
        <f t="array" ref="DD287">IFERROR(SMALL(IF($G287:$BK287="○",COLUMN($G287:$BK287)),COLUMNS($CD287:DD287)),"")</f>
        <v/>
      </c>
      <c r="DE287" t="str" cm="1">
        <f t="array" ref="DE287">IFERROR(SMALL(IF($G287:$BK287="○",COLUMN($G287:$BK287)),COLUMNS($CD287:DE287)),"")</f>
        <v/>
      </c>
      <c r="DF287" t="str" cm="1">
        <f t="array" ref="DF287">IFERROR(SMALL(IF($G287:$BK287="○",COLUMN($G287:$BK287)),COLUMNS($CD287:DF287)),"")</f>
        <v/>
      </c>
      <c r="DG287" t="str" cm="1">
        <f t="array" ref="DG287">IFERROR(SMALL(IF($G287:$BK287="○",COLUMN($G287:$BK287)),COLUMNS($CD287:DG287)),"")</f>
        <v/>
      </c>
      <c r="DH287" t="str" cm="1">
        <f t="array" ref="DH287">IFERROR(SMALL(IF($G287:$BK287="○",COLUMN($G287:$BK287)),COLUMNS($CD287:DH287)),"")</f>
        <v/>
      </c>
      <c r="DI287" t="str" cm="1">
        <f t="array" ref="DI287">IFERROR(SMALL(IF($G287:$BK287="○",COLUMN($G287:$BK287)),COLUMNS($CD287:DI287)),"")</f>
        <v/>
      </c>
      <c r="DJ287" t="str" cm="1">
        <f t="array" ref="DJ287">IFERROR(SMALL(IF($G287:$BK287="○",COLUMN($G287:$BK287)),COLUMNS($CD287:DJ287)),"")</f>
        <v/>
      </c>
      <c r="DK287" t="str" cm="1">
        <f t="array" ref="DK287">IFERROR(SMALL(IF($G287:$BK287="○",COLUMN($G287:$BK287)),COLUMNS($CD287:DK287)),"")</f>
        <v/>
      </c>
      <c r="DL287" t="str" cm="1">
        <f t="array" ref="DL287">IFERROR(SMALL(IF($G287:$BK287="○",COLUMN($G287:$BK287)),COLUMNS($CD287:DL287)),"")</f>
        <v/>
      </c>
      <c r="DM287" t="str" cm="1">
        <f t="array" ref="DM287">IFERROR(SMALL(IF($G287:$BK287="○",COLUMN($G287:$BK287)),COLUMNS($CD287:DM287)),"")</f>
        <v/>
      </c>
      <c r="DN287" t="str" cm="1">
        <f t="array" ref="DN287">IFERROR(SMALL(IF($G287:$BK287="○",COLUMN($G287:$BK287)),COLUMNS($CD287:DN287)),"")</f>
        <v/>
      </c>
      <c r="DO287" t="str" cm="1">
        <f t="array" ref="DO287">IFERROR(SMALL(IF($G287:$BK287="○",COLUMN($G287:$BK287)),COLUMNS($CD287:DO287)),"")</f>
        <v/>
      </c>
      <c r="DP287" t="str" cm="1">
        <f t="array" ref="DP287">IFERROR(SMALL(IF($G287:$BK287="○",COLUMN($G287:$BK287)),COLUMNS($CD287:DP287)),"")</f>
        <v/>
      </c>
      <c r="DQ287" t="str" cm="1">
        <f t="array" ref="DQ287">IFERROR(SMALL(IF($G287:$BK287="○",COLUMN($G287:$BK287)),COLUMNS($CD287:DQ287)),"")</f>
        <v/>
      </c>
      <c r="DR287" t="str" cm="1">
        <f t="array" ref="DR287">IFERROR(SMALL(IF($G287:$BK287="○",COLUMN($G287:$BK287)),COLUMNS($CD287:DR287)),"")</f>
        <v/>
      </c>
      <c r="DS287" t="str" cm="1">
        <f t="array" ref="DS287">IFERROR(SMALL(IF($G287:$BK287="○",COLUMN($G287:$BK287)),COLUMNS($CD287:DS287)),"")</f>
        <v/>
      </c>
      <c r="DT287" t="str" cm="1">
        <f t="array" ref="DT287">IFERROR(SMALL(IF($G287:$BK287="○",COLUMN($G287:$BK287)),COLUMNS($CD287:DT287)),"")</f>
        <v/>
      </c>
      <c r="DU287" t="str" cm="1">
        <f t="array" ref="DU287">IFERROR(SMALL(IF($G287:$BK287="○",COLUMN($G287:$BK287)),COLUMNS($CD287:DU287)),"")</f>
        <v/>
      </c>
      <c r="DV287" t="str" cm="1">
        <f t="array" ref="DV287">IFERROR(SMALL(IF($G287:$BK287="○",COLUMN($G287:$BK287)),COLUMNS($CD287:DV287)),"")</f>
        <v/>
      </c>
      <c r="DW287" t="str" cm="1">
        <f t="array" ref="DW287">IFERROR(SMALL(IF($G287:$BK287="○",COLUMN($G287:$BK287)),COLUMNS($CD287:DW287)),"")</f>
        <v/>
      </c>
      <c r="DX287" t="str" cm="1">
        <f t="array" ref="DX287">IFERROR(SMALL(IF($G287:$BK287="○",COLUMN($G287:$BK287)),COLUMNS($CD287:DX287)),"")</f>
        <v/>
      </c>
      <c r="DY287" t="str" cm="1">
        <f t="array" ref="DY287">IFERROR(SMALL(IF($G287:$BK287="○",COLUMN($G287:$BK287)),COLUMNS($CD287:DY287)),"")</f>
        <v/>
      </c>
      <c r="DZ287" t="str" cm="1">
        <f t="array" ref="DZ287">IFERROR(SMALL(IF($G287:$BK287="○",COLUMN($G287:$BK287)),COLUMNS($CD287:DZ287)),"")</f>
        <v/>
      </c>
      <c r="EA287" t="str" cm="1">
        <f t="array" ref="EA287">IFERROR(SMALL(IF($G287:$BK287="○",COLUMN($G287:$BK287)),COLUMNS($CD287:EA287)),"")</f>
        <v/>
      </c>
      <c r="EB287" t="str" cm="1">
        <f t="array" ref="EB287">IFERROR(SMALL(IF($G287:$BK287="○",COLUMN($G287:$BK287)),COLUMNS($CD287:EB287)),"")</f>
        <v/>
      </c>
      <c r="EC287" t="str" cm="1">
        <f t="array" ref="EC287">IFERROR(SMALL(IF($G287:$BK287="○",COLUMN($G287:$BK287)),COLUMNS($CD287:EC287)),"")</f>
        <v/>
      </c>
      <c r="ED287" t="str" cm="1">
        <f t="array" ref="ED287">IFERROR(SMALL(IF($G287:$BK287="○",COLUMN($G287:$BK287)),COLUMNS($CD287:ED287)),"")</f>
        <v/>
      </c>
      <c r="EE287" t="str" cm="1">
        <f t="array" ref="EE287">IFERROR(SMALL(IF($G287:$BK287="○",COLUMN($G287:$BK287)),COLUMNS($CD287:EE287)),"")</f>
        <v/>
      </c>
      <c r="EF287" t="str" cm="1">
        <f t="array" ref="EF287">IFERROR(SMALL(IF($G287:$BK287="○",COLUMN($G287:$BK287)),COLUMNS($CD287:EF287)),"")</f>
        <v/>
      </c>
      <c r="EG287" t="str" cm="1">
        <f t="array" ref="EG287">IFERROR(SMALL(IF($G287:$BK287="○",COLUMN($G287:$BK287)),COLUMNS($CD287:EG287)),"")</f>
        <v/>
      </c>
      <c r="EH287" t="str" cm="1">
        <f t="array" ref="EH287">IFERROR(SMALL(IF($G287:$BK287="○",COLUMN($G287:$BK287)),COLUMNS($CD287:EH287)),"")</f>
        <v/>
      </c>
      <c r="EI287" t="str" cm="1">
        <f t="array" ref="EI287">IFERROR(SMALL(IF($G287:$BK287="○",COLUMN($G287:$BK287)),COLUMNS($CD287:EI287)),"")</f>
        <v/>
      </c>
      <c r="EJ287" t="str" cm="1">
        <f t="array" ref="EJ287">IFERROR(SMALL(IF($G287:$BK287="○",COLUMN($G287:$BK287)),COLUMNS($CD287:EJ287)),"")</f>
        <v/>
      </c>
      <c r="EK287" t="str" cm="1">
        <f t="array" ref="EK287">IFERROR(SMALL(IF($G287:$BK287="○",COLUMN($G287:$BK287)),COLUMNS($CD287:EK287)),"")</f>
        <v/>
      </c>
      <c r="EL287" t="str" cm="1">
        <f t="array" ref="EL287">IFERROR(SMALL(IF($G287:$BK287="○",COLUMN($G287:$BK287)),COLUMNS($CD287:EL287)),"")</f>
        <v/>
      </c>
      <c r="EM287" t="str" cm="1">
        <f t="array" ref="EM287">IFERROR(SMALL(IF($G287:$BK287="○",COLUMN($G287:$BK287)),COLUMNS($CD287:EM287)),"")</f>
        <v/>
      </c>
      <c r="EN287" t="str" cm="1">
        <f t="array" ref="EN287">IFERROR(SMALL(IF($G287:$BK287="○",COLUMN($G287:$BK287)),COLUMNS($CD287:EN287)),"")</f>
        <v/>
      </c>
      <c r="EO287" t="str" cm="1">
        <f t="array" ref="EO287">IFERROR(SMALL(IF($G287:$BK287="○",COLUMN($G287:$BK287)),COLUMNS($CD287:EO287)),"")</f>
        <v/>
      </c>
      <c r="EP287" t="str" cm="1">
        <f t="array" ref="EP287">IFERROR(SMALL(IF($G287:$BK287="○",COLUMN($G287:$BK287)),COLUMNS($CD287:EP287)),"")</f>
        <v/>
      </c>
      <c r="EQ287" t="str" cm="1">
        <f t="array" ref="EQ287">IFERROR(SMALL(IF($G287:$BK287="○",COLUMN($G287:$BK287)),COLUMNS($CD287:EQ287)),"")</f>
        <v/>
      </c>
      <c r="ER287" t="str" cm="1">
        <f t="array" ref="ER287">IFERROR(SMALL(IF($G287:$BK287="○",COLUMN($G287:$BK287)),COLUMNS($CD287:ER287)),"")</f>
        <v/>
      </c>
      <c r="ES287" t="str" cm="1">
        <f t="array" ref="ES287">IFERROR(SMALL(IF($G287:$BK287="○",COLUMN($G287:$BK287)),COLUMNS($CD287:ES287)),"")</f>
        <v/>
      </c>
      <c r="ET287" t="str" cm="1">
        <f t="array" ref="ET287">IFERROR(SMALL(IF($G287:$BK287="○",COLUMN($G287:$BK287)),COLUMNS($CD287:ET287)),"")</f>
        <v/>
      </c>
      <c r="EU287" t="str" cm="1">
        <f t="array" ref="EU287">IFERROR(SMALL(IF($G287:$BK287="○",COLUMN($G287:$BK287)),COLUMNS($CD287:EU287)),"")</f>
        <v/>
      </c>
      <c r="EV287" t="str" cm="1">
        <f t="array" ref="EV287">IFERROR(SMALL(IF($G287:$BK287="○",COLUMN($G287:$BK287)),COLUMNS($CD287:EV287)),"")</f>
        <v/>
      </c>
      <c r="EW287" t="str" cm="1">
        <f t="array" ref="EW287">IFERROR(SMALL(IF($G287:$BK287="○",COLUMN($G287:$BK287)),COLUMNS($CD287:EW287)),"")</f>
        <v/>
      </c>
      <c r="EX287" t="str" cm="1">
        <f t="array" ref="EX287">IFERROR(SMALL(IF($G287:$BK287="○",COLUMN($G287:$BK287)),COLUMNS($CD287:EX287)),"")</f>
        <v/>
      </c>
      <c r="EY287" t="str" cm="1">
        <f t="array" ref="EY287">IFERROR(SMALL(IF($G287:$BK287="○",COLUMN($G287:$BK287)),COLUMNS($CD287:EY287)),"")</f>
        <v/>
      </c>
      <c r="EZ287" t="str" cm="1">
        <f t="array" ref="EZ287">IFERROR(SMALL(IF($G287:$BK287="○",COLUMN($G287:$BK287)),COLUMNS($CD287:EZ287)),"")</f>
        <v/>
      </c>
      <c r="FA287" t="str" cm="1">
        <f t="array" ref="FA287">IFERROR(SMALL(IF($G287:$BK287="○",COLUMN($G287:$BK287)),COLUMNS($CD287:FA287)),"")</f>
        <v/>
      </c>
      <c r="FB287" t="str" cm="1">
        <f t="array" ref="FB287">IFERROR(SMALL(IF($G287:$BK287="○",COLUMN($G287:$BK287)),COLUMNS($CD287:FB287)),"")</f>
        <v/>
      </c>
      <c r="FC287" t="str" cm="1">
        <f t="array" ref="FC287">IFERROR(SMALL(IF($G287:$BK287="○",COLUMN($G287:$BK287)),COLUMNS($CD287:FC287)),"")</f>
        <v/>
      </c>
      <c r="FD287" t="str" cm="1">
        <f t="array" ref="FD287">IFERROR(SMALL(IF($G287:$BK287="○",COLUMN($G287:$BK287)),COLUMNS($CD287:FD287)),"")</f>
        <v/>
      </c>
      <c r="FE287" t="str" cm="1">
        <f t="array" ref="FE287">IFERROR(SMALL(IF($G287:$BK287="○",COLUMN($G287:$BK287)),COLUMNS($CD287:FE287)),"")</f>
        <v/>
      </c>
      <c r="FF287" t="str" cm="1">
        <f t="array" ref="FF287">IFERROR(SMALL(IF($G287:$BK287="○",COLUMN($G287:$BK287)),COLUMNS($CD287:FF287)),"")</f>
        <v/>
      </c>
      <c r="FG287" t="str" cm="1">
        <f t="array" ref="FG287">IFERROR(SMALL(IF($G287:$BK287="○",COLUMN($G287:$BK287)),COLUMNS($CD287:FG287)),"")</f>
        <v/>
      </c>
      <c r="FH287" t="str" cm="1">
        <f t="array" ref="FH287">IFERROR(SMALL(IF($G287:$BK287="○",COLUMN($G287:$BK287)),COLUMNS($CD287:FH287)),"")</f>
        <v/>
      </c>
      <c r="FI287" t="str" cm="1">
        <f t="array" ref="FI287">IFERROR(SMALL(IF($G287:$BK287="○",COLUMN($G287:$BK287)),COLUMNS($CD287:FI287)),"")</f>
        <v/>
      </c>
      <c r="FJ287" t="str" cm="1">
        <f t="array" ref="FJ287">IFERROR(SMALL(IF($G287:$BK287="○",COLUMN($G287:$BK287)),COLUMNS($CD287:FJ287)),"")</f>
        <v/>
      </c>
      <c r="FK287" t="str" cm="1">
        <f t="array" ref="FK287">IFERROR(SMALL(IF($G287:$BK287="○",COLUMN($G287:$BK287)),COLUMNS($CD287:FK287)),"")</f>
        <v/>
      </c>
      <c r="FL287" t="str" cm="1">
        <f t="array" ref="FL287">IFERROR(SMALL(IF($G287:$BK287="○",COLUMN($G287:$BK287)),COLUMNS($CD287:FL287)),"")</f>
        <v/>
      </c>
      <c r="FM287" t="str" cm="1">
        <f t="array" ref="FM287">IFERROR(SMALL(IF($G287:$BK287="○",COLUMN($G287:$BK287)),COLUMNS($CD287:FM287)),"")</f>
        <v/>
      </c>
      <c r="FN287" t="str" cm="1">
        <f t="array" ref="FN287">IFERROR(SMALL(IF($G287:$BK287="○",COLUMN($G287:$BK287)),COLUMNS($CD287:FN287)),"")</f>
        <v/>
      </c>
      <c r="FO287" t="str" cm="1">
        <f t="array" ref="FO287">IFERROR(SMALL(IF($G287:$BK287="○",COLUMN($G287:$BK287)),COLUMNS($CD287:FO287)),"")</f>
        <v/>
      </c>
      <c r="FP287" t="str" cm="1">
        <f t="array" ref="FP287">IFERROR(SMALL(IF($G287:$BK287="○",COLUMN($G287:$BK287)),COLUMNS($CD287:FP287)),"")</f>
        <v/>
      </c>
    </row>
    <row r="288" spans="1:172" x14ac:dyDescent="0.4">
      <c r="A288" s="9" t="str">
        <f>IF(B288&lt;&gt;"", COUNTA($B$4:B288), "")</f>
        <v/>
      </c>
      <c r="B288" s="92"/>
      <c r="C288" s="92"/>
      <c r="D288" s="92"/>
      <c r="E288" s="92"/>
      <c r="F288" s="93"/>
      <c r="G288" s="96"/>
      <c r="H288" s="96"/>
      <c r="I288" s="96"/>
      <c r="J288" s="96"/>
      <c r="K288" s="96"/>
      <c r="L288" s="96"/>
      <c r="M288" s="96"/>
      <c r="N288" s="96"/>
      <c r="O288" s="96"/>
      <c r="P288" s="96"/>
      <c r="Q288" s="96"/>
      <c r="R288" s="96"/>
      <c r="S288" s="96"/>
      <c r="T288" s="96"/>
      <c r="U288" s="96"/>
      <c r="V288" s="96"/>
      <c r="W288" s="96"/>
      <c r="X288" s="96"/>
      <c r="Y288" s="96"/>
      <c r="Z288" s="96"/>
      <c r="AA288" s="96"/>
      <c r="AB288" s="96"/>
      <c r="AC288" s="96"/>
      <c r="AD288" s="96"/>
      <c r="AE288" s="96"/>
      <c r="AF288" s="96"/>
      <c r="AG288" s="96"/>
      <c r="AH288" s="96"/>
      <c r="AI288" s="96"/>
      <c r="AJ288" s="96"/>
      <c r="AK288" s="96"/>
      <c r="AL288" s="96"/>
      <c r="AM288" s="96"/>
      <c r="AN288" s="96"/>
      <c r="AO288" s="96"/>
      <c r="AP288" s="96"/>
      <c r="AQ288" s="96"/>
      <c r="AR288" s="96"/>
      <c r="AS288" s="96"/>
      <c r="AT288" s="96"/>
      <c r="AU288" s="96"/>
      <c r="AV288" s="96"/>
      <c r="AW288" s="96"/>
      <c r="AX288" s="96"/>
      <c r="AY288" s="96"/>
      <c r="AZ288" s="96"/>
      <c r="BA288" s="96"/>
      <c r="BB288" s="96"/>
      <c r="BC288" s="96"/>
      <c r="BD288" s="96"/>
      <c r="BE288" s="96"/>
      <c r="BF288" s="96"/>
      <c r="BG288" s="96"/>
      <c r="BH288" s="96"/>
      <c r="BI288" s="96"/>
      <c r="BJ288" s="96"/>
      <c r="BK288" s="96"/>
      <c r="BL288" s="92"/>
      <c r="BM288" s="92"/>
      <c r="BN288" s="92"/>
      <c r="BO288" s="92"/>
      <c r="BP288" s="92"/>
      <c r="BQ288" s="92"/>
      <c r="BR288" s="92"/>
      <c r="BS288" s="92"/>
      <c r="BT288" s="92"/>
      <c r="BU288" s="92"/>
      <c r="BV288" s="98"/>
      <c r="BX288">
        <f t="shared" si="8"/>
        <v>0</v>
      </c>
      <c r="CA288" t="str">
        <f>IF(BX288&gt;0,MAX(CA$3:CA287)+1,"")</f>
        <v/>
      </c>
      <c r="CB288">
        <f t="shared" si="9"/>
        <v>0</v>
      </c>
      <c r="CD288" s="12" t="str" cm="1">
        <f t="array" ref="CD288">IFERROR(SMALL(IF($G288:$BK288="○",COLUMN($G288:$BK288)),COLUMNS($CD288:CD288)),"")</f>
        <v/>
      </c>
      <c r="CE288" s="12" t="str" cm="1">
        <f t="array" ref="CE288">IFERROR(SMALL(IF($G288:$BK288="○",COLUMN($G288:$BK288)),COLUMNS($CD288:CE288)),"")</f>
        <v/>
      </c>
      <c r="CF288" t="str" cm="1">
        <f t="array" ref="CF288">IFERROR(SMALL(IF($G288:$BK288="○",COLUMN($G288:$BK288)),COLUMNS($CD288:CF288)),"")</f>
        <v/>
      </c>
      <c r="CG288" t="str" cm="1">
        <f t="array" ref="CG288">IFERROR(SMALL(IF($G288:$BK288="○",COLUMN($G288:$BK288)),COLUMNS($CD288:CG288)),"")</f>
        <v/>
      </c>
      <c r="CH288" t="str" cm="1">
        <f t="array" ref="CH288">IFERROR(SMALL(IF($G288:$BK288="○",COLUMN($G288:$BK288)),COLUMNS($CD288:CH288)),"")</f>
        <v/>
      </c>
      <c r="CI288" t="str" cm="1">
        <f t="array" ref="CI288">IFERROR(SMALL(IF($G288:$BK288="○",COLUMN($G288:$BK288)),COLUMNS($CD288:CI288)),"")</f>
        <v/>
      </c>
      <c r="CJ288" t="str" cm="1">
        <f t="array" ref="CJ288">IFERROR(SMALL(IF($G288:$BK288="○",COLUMN($G288:$BK288)),COLUMNS($CD288:CJ288)),"")</f>
        <v/>
      </c>
      <c r="CK288" t="str" cm="1">
        <f t="array" ref="CK288">IFERROR(SMALL(IF($G288:$BK288="○",COLUMN($G288:$BK288)),COLUMNS($CD288:CK288)),"")</f>
        <v/>
      </c>
      <c r="CL288" t="str" cm="1">
        <f t="array" ref="CL288">IFERROR(SMALL(IF($G288:$BK288="○",COLUMN($G288:$BK288)),COLUMNS($CD288:CL288)),"")</f>
        <v/>
      </c>
      <c r="CM288" t="str" cm="1">
        <f t="array" ref="CM288">IFERROR(SMALL(IF($G288:$BK288="○",COLUMN($G288:$BK288)),COLUMNS($CD288:CM288)),"")</f>
        <v/>
      </c>
      <c r="CN288" t="str" cm="1">
        <f t="array" ref="CN288">IFERROR(SMALL(IF($G288:$BK288="○",COLUMN($G288:$BK288)),COLUMNS($CD288:CN288)),"")</f>
        <v/>
      </c>
      <c r="CO288" t="str" cm="1">
        <f t="array" ref="CO288">IFERROR(SMALL(IF($G288:$BK288="○",COLUMN($G288:$BK288)),COLUMNS($CD288:CO288)),"")</f>
        <v/>
      </c>
      <c r="CP288" t="str" cm="1">
        <f t="array" ref="CP288">IFERROR(SMALL(IF($G288:$BK288="○",COLUMN($G288:$BK288)),COLUMNS($CD288:CP288)),"")</f>
        <v/>
      </c>
      <c r="CQ288" t="str" cm="1">
        <f t="array" ref="CQ288">IFERROR(SMALL(IF($G288:$BK288="○",COLUMN($G288:$BK288)),COLUMNS($CD288:CQ288)),"")</f>
        <v/>
      </c>
      <c r="CR288" t="str" cm="1">
        <f t="array" ref="CR288">IFERROR(SMALL(IF($G288:$BK288="○",COLUMN($G288:$BK288)),COLUMNS($CD288:CR288)),"")</f>
        <v/>
      </c>
      <c r="CS288" t="str" cm="1">
        <f t="array" ref="CS288">IFERROR(SMALL(IF($G288:$BK288="○",COLUMN($G288:$BK288)),COLUMNS($CD288:CS288)),"")</f>
        <v/>
      </c>
      <c r="CT288" t="str" cm="1">
        <f t="array" ref="CT288">IFERROR(SMALL(IF($G288:$BK288="○",COLUMN($G288:$BK288)),COLUMNS($CD288:CT288)),"")</f>
        <v/>
      </c>
      <c r="CU288" t="str" cm="1">
        <f t="array" ref="CU288">IFERROR(SMALL(IF($G288:$BK288="○",COLUMN($G288:$BK288)),COLUMNS($CD288:CU288)),"")</f>
        <v/>
      </c>
      <c r="CV288" t="str" cm="1">
        <f t="array" ref="CV288">IFERROR(SMALL(IF($G288:$BK288="○",COLUMN($G288:$BK288)),COLUMNS($CD288:CV288)),"")</f>
        <v/>
      </c>
      <c r="CW288" t="str" cm="1">
        <f t="array" ref="CW288">IFERROR(SMALL(IF($G288:$BK288="○",COLUMN($G288:$BK288)),COLUMNS($CD288:CW288)),"")</f>
        <v/>
      </c>
      <c r="CX288" t="str" cm="1">
        <f t="array" ref="CX288">IFERROR(SMALL(IF($G288:$BK288="○",COLUMN($G288:$BK288)),COLUMNS($CD288:CX288)),"")</f>
        <v/>
      </c>
      <c r="CY288" t="str" cm="1">
        <f t="array" ref="CY288">IFERROR(SMALL(IF($G288:$BK288="○",COLUMN($G288:$BK288)),COLUMNS($CD288:CY288)),"")</f>
        <v/>
      </c>
      <c r="CZ288" t="str" cm="1">
        <f t="array" ref="CZ288">IFERROR(SMALL(IF($G288:$BK288="○",COLUMN($G288:$BK288)),COLUMNS($CD288:CZ288)),"")</f>
        <v/>
      </c>
      <c r="DA288" t="str" cm="1">
        <f t="array" ref="DA288">IFERROR(SMALL(IF($G288:$BK288="○",COLUMN($G288:$BK288)),COLUMNS($CD288:DA288)),"")</f>
        <v/>
      </c>
      <c r="DB288" t="str" cm="1">
        <f t="array" ref="DB288">IFERROR(SMALL(IF($G288:$BK288="○",COLUMN($G288:$BK288)),COLUMNS($CD288:DB288)),"")</f>
        <v/>
      </c>
      <c r="DC288" t="str" cm="1">
        <f t="array" ref="DC288">IFERROR(SMALL(IF($G288:$BK288="○",COLUMN($G288:$BK288)),COLUMNS($CD288:DC288)),"")</f>
        <v/>
      </c>
      <c r="DD288" t="str" cm="1">
        <f t="array" ref="DD288">IFERROR(SMALL(IF($G288:$BK288="○",COLUMN($G288:$BK288)),COLUMNS($CD288:DD288)),"")</f>
        <v/>
      </c>
      <c r="DE288" t="str" cm="1">
        <f t="array" ref="DE288">IFERROR(SMALL(IF($G288:$BK288="○",COLUMN($G288:$BK288)),COLUMNS($CD288:DE288)),"")</f>
        <v/>
      </c>
      <c r="DF288" t="str" cm="1">
        <f t="array" ref="DF288">IFERROR(SMALL(IF($G288:$BK288="○",COLUMN($G288:$BK288)),COLUMNS($CD288:DF288)),"")</f>
        <v/>
      </c>
      <c r="DG288" t="str" cm="1">
        <f t="array" ref="DG288">IFERROR(SMALL(IF($G288:$BK288="○",COLUMN($G288:$BK288)),COLUMNS($CD288:DG288)),"")</f>
        <v/>
      </c>
      <c r="DH288" t="str" cm="1">
        <f t="array" ref="DH288">IFERROR(SMALL(IF($G288:$BK288="○",COLUMN($G288:$BK288)),COLUMNS($CD288:DH288)),"")</f>
        <v/>
      </c>
      <c r="DI288" t="str" cm="1">
        <f t="array" ref="DI288">IFERROR(SMALL(IF($G288:$BK288="○",COLUMN($G288:$BK288)),COLUMNS($CD288:DI288)),"")</f>
        <v/>
      </c>
      <c r="DJ288" t="str" cm="1">
        <f t="array" ref="DJ288">IFERROR(SMALL(IF($G288:$BK288="○",COLUMN($G288:$BK288)),COLUMNS($CD288:DJ288)),"")</f>
        <v/>
      </c>
      <c r="DK288" t="str" cm="1">
        <f t="array" ref="DK288">IFERROR(SMALL(IF($G288:$BK288="○",COLUMN($G288:$BK288)),COLUMNS($CD288:DK288)),"")</f>
        <v/>
      </c>
      <c r="DL288" t="str" cm="1">
        <f t="array" ref="DL288">IFERROR(SMALL(IF($G288:$BK288="○",COLUMN($G288:$BK288)),COLUMNS($CD288:DL288)),"")</f>
        <v/>
      </c>
      <c r="DM288" t="str" cm="1">
        <f t="array" ref="DM288">IFERROR(SMALL(IF($G288:$BK288="○",COLUMN($G288:$BK288)),COLUMNS($CD288:DM288)),"")</f>
        <v/>
      </c>
      <c r="DN288" t="str" cm="1">
        <f t="array" ref="DN288">IFERROR(SMALL(IF($G288:$BK288="○",COLUMN($G288:$BK288)),COLUMNS($CD288:DN288)),"")</f>
        <v/>
      </c>
      <c r="DO288" t="str" cm="1">
        <f t="array" ref="DO288">IFERROR(SMALL(IF($G288:$BK288="○",COLUMN($G288:$BK288)),COLUMNS($CD288:DO288)),"")</f>
        <v/>
      </c>
      <c r="DP288" t="str" cm="1">
        <f t="array" ref="DP288">IFERROR(SMALL(IF($G288:$BK288="○",COLUMN($G288:$BK288)),COLUMNS($CD288:DP288)),"")</f>
        <v/>
      </c>
      <c r="DQ288" t="str" cm="1">
        <f t="array" ref="DQ288">IFERROR(SMALL(IF($G288:$BK288="○",COLUMN($G288:$BK288)),COLUMNS($CD288:DQ288)),"")</f>
        <v/>
      </c>
      <c r="DR288" t="str" cm="1">
        <f t="array" ref="DR288">IFERROR(SMALL(IF($G288:$BK288="○",COLUMN($G288:$BK288)),COLUMNS($CD288:DR288)),"")</f>
        <v/>
      </c>
      <c r="DS288" t="str" cm="1">
        <f t="array" ref="DS288">IFERROR(SMALL(IF($G288:$BK288="○",COLUMN($G288:$BK288)),COLUMNS($CD288:DS288)),"")</f>
        <v/>
      </c>
      <c r="DT288" t="str" cm="1">
        <f t="array" ref="DT288">IFERROR(SMALL(IF($G288:$BK288="○",COLUMN($G288:$BK288)),COLUMNS($CD288:DT288)),"")</f>
        <v/>
      </c>
      <c r="DU288" t="str" cm="1">
        <f t="array" ref="DU288">IFERROR(SMALL(IF($G288:$BK288="○",COLUMN($G288:$BK288)),COLUMNS($CD288:DU288)),"")</f>
        <v/>
      </c>
      <c r="DV288" t="str" cm="1">
        <f t="array" ref="DV288">IFERROR(SMALL(IF($G288:$BK288="○",COLUMN($G288:$BK288)),COLUMNS($CD288:DV288)),"")</f>
        <v/>
      </c>
      <c r="DW288" t="str" cm="1">
        <f t="array" ref="DW288">IFERROR(SMALL(IF($G288:$BK288="○",COLUMN($G288:$BK288)),COLUMNS($CD288:DW288)),"")</f>
        <v/>
      </c>
      <c r="DX288" t="str" cm="1">
        <f t="array" ref="DX288">IFERROR(SMALL(IF($G288:$BK288="○",COLUMN($G288:$BK288)),COLUMNS($CD288:DX288)),"")</f>
        <v/>
      </c>
      <c r="DY288" t="str" cm="1">
        <f t="array" ref="DY288">IFERROR(SMALL(IF($G288:$BK288="○",COLUMN($G288:$BK288)),COLUMNS($CD288:DY288)),"")</f>
        <v/>
      </c>
      <c r="DZ288" t="str" cm="1">
        <f t="array" ref="DZ288">IFERROR(SMALL(IF($G288:$BK288="○",COLUMN($G288:$BK288)),COLUMNS($CD288:DZ288)),"")</f>
        <v/>
      </c>
      <c r="EA288" t="str" cm="1">
        <f t="array" ref="EA288">IFERROR(SMALL(IF($G288:$BK288="○",COLUMN($G288:$BK288)),COLUMNS($CD288:EA288)),"")</f>
        <v/>
      </c>
      <c r="EB288" t="str" cm="1">
        <f t="array" ref="EB288">IFERROR(SMALL(IF($G288:$BK288="○",COLUMN($G288:$BK288)),COLUMNS($CD288:EB288)),"")</f>
        <v/>
      </c>
      <c r="EC288" t="str" cm="1">
        <f t="array" ref="EC288">IFERROR(SMALL(IF($G288:$BK288="○",COLUMN($G288:$BK288)),COLUMNS($CD288:EC288)),"")</f>
        <v/>
      </c>
      <c r="ED288" t="str" cm="1">
        <f t="array" ref="ED288">IFERROR(SMALL(IF($G288:$BK288="○",COLUMN($G288:$BK288)),COLUMNS($CD288:ED288)),"")</f>
        <v/>
      </c>
      <c r="EE288" t="str" cm="1">
        <f t="array" ref="EE288">IFERROR(SMALL(IF($G288:$BK288="○",COLUMN($G288:$BK288)),COLUMNS($CD288:EE288)),"")</f>
        <v/>
      </c>
      <c r="EF288" t="str" cm="1">
        <f t="array" ref="EF288">IFERROR(SMALL(IF($G288:$BK288="○",COLUMN($G288:$BK288)),COLUMNS($CD288:EF288)),"")</f>
        <v/>
      </c>
      <c r="EG288" t="str" cm="1">
        <f t="array" ref="EG288">IFERROR(SMALL(IF($G288:$BK288="○",COLUMN($G288:$BK288)),COLUMNS($CD288:EG288)),"")</f>
        <v/>
      </c>
      <c r="EH288" t="str" cm="1">
        <f t="array" ref="EH288">IFERROR(SMALL(IF($G288:$BK288="○",COLUMN($G288:$BK288)),COLUMNS($CD288:EH288)),"")</f>
        <v/>
      </c>
      <c r="EI288" t="str" cm="1">
        <f t="array" ref="EI288">IFERROR(SMALL(IF($G288:$BK288="○",COLUMN($G288:$BK288)),COLUMNS($CD288:EI288)),"")</f>
        <v/>
      </c>
      <c r="EJ288" t="str" cm="1">
        <f t="array" ref="EJ288">IFERROR(SMALL(IF($G288:$BK288="○",COLUMN($G288:$BK288)),COLUMNS($CD288:EJ288)),"")</f>
        <v/>
      </c>
      <c r="EK288" t="str" cm="1">
        <f t="array" ref="EK288">IFERROR(SMALL(IF($G288:$BK288="○",COLUMN($G288:$BK288)),COLUMNS($CD288:EK288)),"")</f>
        <v/>
      </c>
      <c r="EL288" t="str" cm="1">
        <f t="array" ref="EL288">IFERROR(SMALL(IF($G288:$BK288="○",COLUMN($G288:$BK288)),COLUMNS($CD288:EL288)),"")</f>
        <v/>
      </c>
      <c r="EM288" t="str" cm="1">
        <f t="array" ref="EM288">IFERROR(SMALL(IF($G288:$BK288="○",COLUMN($G288:$BK288)),COLUMNS($CD288:EM288)),"")</f>
        <v/>
      </c>
      <c r="EN288" t="str" cm="1">
        <f t="array" ref="EN288">IFERROR(SMALL(IF($G288:$BK288="○",COLUMN($G288:$BK288)),COLUMNS($CD288:EN288)),"")</f>
        <v/>
      </c>
      <c r="EO288" t="str" cm="1">
        <f t="array" ref="EO288">IFERROR(SMALL(IF($G288:$BK288="○",COLUMN($G288:$BK288)),COLUMNS($CD288:EO288)),"")</f>
        <v/>
      </c>
      <c r="EP288" t="str" cm="1">
        <f t="array" ref="EP288">IFERROR(SMALL(IF($G288:$BK288="○",COLUMN($G288:$BK288)),COLUMNS($CD288:EP288)),"")</f>
        <v/>
      </c>
      <c r="EQ288" t="str" cm="1">
        <f t="array" ref="EQ288">IFERROR(SMALL(IF($G288:$BK288="○",COLUMN($G288:$BK288)),COLUMNS($CD288:EQ288)),"")</f>
        <v/>
      </c>
      <c r="ER288" t="str" cm="1">
        <f t="array" ref="ER288">IFERROR(SMALL(IF($G288:$BK288="○",COLUMN($G288:$BK288)),COLUMNS($CD288:ER288)),"")</f>
        <v/>
      </c>
      <c r="ES288" t="str" cm="1">
        <f t="array" ref="ES288">IFERROR(SMALL(IF($G288:$BK288="○",COLUMN($G288:$BK288)),COLUMNS($CD288:ES288)),"")</f>
        <v/>
      </c>
      <c r="ET288" t="str" cm="1">
        <f t="array" ref="ET288">IFERROR(SMALL(IF($G288:$BK288="○",COLUMN($G288:$BK288)),COLUMNS($CD288:ET288)),"")</f>
        <v/>
      </c>
      <c r="EU288" t="str" cm="1">
        <f t="array" ref="EU288">IFERROR(SMALL(IF($G288:$BK288="○",COLUMN($G288:$BK288)),COLUMNS($CD288:EU288)),"")</f>
        <v/>
      </c>
      <c r="EV288" t="str" cm="1">
        <f t="array" ref="EV288">IFERROR(SMALL(IF($G288:$BK288="○",COLUMN($G288:$BK288)),COLUMNS($CD288:EV288)),"")</f>
        <v/>
      </c>
      <c r="EW288" t="str" cm="1">
        <f t="array" ref="EW288">IFERROR(SMALL(IF($G288:$BK288="○",COLUMN($G288:$BK288)),COLUMNS($CD288:EW288)),"")</f>
        <v/>
      </c>
      <c r="EX288" t="str" cm="1">
        <f t="array" ref="EX288">IFERROR(SMALL(IF($G288:$BK288="○",COLUMN($G288:$BK288)),COLUMNS($CD288:EX288)),"")</f>
        <v/>
      </c>
      <c r="EY288" t="str" cm="1">
        <f t="array" ref="EY288">IFERROR(SMALL(IF($G288:$BK288="○",COLUMN($G288:$BK288)),COLUMNS($CD288:EY288)),"")</f>
        <v/>
      </c>
      <c r="EZ288" t="str" cm="1">
        <f t="array" ref="EZ288">IFERROR(SMALL(IF($G288:$BK288="○",COLUMN($G288:$BK288)),COLUMNS($CD288:EZ288)),"")</f>
        <v/>
      </c>
      <c r="FA288" t="str" cm="1">
        <f t="array" ref="FA288">IFERROR(SMALL(IF($G288:$BK288="○",COLUMN($G288:$BK288)),COLUMNS($CD288:FA288)),"")</f>
        <v/>
      </c>
      <c r="FB288" t="str" cm="1">
        <f t="array" ref="FB288">IFERROR(SMALL(IF($G288:$BK288="○",COLUMN($G288:$BK288)),COLUMNS($CD288:FB288)),"")</f>
        <v/>
      </c>
      <c r="FC288" t="str" cm="1">
        <f t="array" ref="FC288">IFERROR(SMALL(IF($G288:$BK288="○",COLUMN($G288:$BK288)),COLUMNS($CD288:FC288)),"")</f>
        <v/>
      </c>
      <c r="FD288" t="str" cm="1">
        <f t="array" ref="FD288">IFERROR(SMALL(IF($G288:$BK288="○",COLUMN($G288:$BK288)),COLUMNS($CD288:FD288)),"")</f>
        <v/>
      </c>
      <c r="FE288" t="str" cm="1">
        <f t="array" ref="FE288">IFERROR(SMALL(IF($G288:$BK288="○",COLUMN($G288:$BK288)),COLUMNS($CD288:FE288)),"")</f>
        <v/>
      </c>
      <c r="FF288" t="str" cm="1">
        <f t="array" ref="FF288">IFERROR(SMALL(IF($G288:$BK288="○",COLUMN($G288:$BK288)),COLUMNS($CD288:FF288)),"")</f>
        <v/>
      </c>
      <c r="FG288" t="str" cm="1">
        <f t="array" ref="FG288">IFERROR(SMALL(IF($G288:$BK288="○",COLUMN($G288:$BK288)),COLUMNS($CD288:FG288)),"")</f>
        <v/>
      </c>
      <c r="FH288" t="str" cm="1">
        <f t="array" ref="FH288">IFERROR(SMALL(IF($G288:$BK288="○",COLUMN($G288:$BK288)),COLUMNS($CD288:FH288)),"")</f>
        <v/>
      </c>
      <c r="FI288" t="str" cm="1">
        <f t="array" ref="FI288">IFERROR(SMALL(IF($G288:$BK288="○",COLUMN($G288:$BK288)),COLUMNS($CD288:FI288)),"")</f>
        <v/>
      </c>
      <c r="FJ288" t="str" cm="1">
        <f t="array" ref="FJ288">IFERROR(SMALL(IF($G288:$BK288="○",COLUMN($G288:$BK288)),COLUMNS($CD288:FJ288)),"")</f>
        <v/>
      </c>
      <c r="FK288" t="str" cm="1">
        <f t="array" ref="FK288">IFERROR(SMALL(IF($G288:$BK288="○",COLUMN($G288:$BK288)),COLUMNS($CD288:FK288)),"")</f>
        <v/>
      </c>
      <c r="FL288" t="str" cm="1">
        <f t="array" ref="FL288">IFERROR(SMALL(IF($G288:$BK288="○",COLUMN($G288:$BK288)),COLUMNS($CD288:FL288)),"")</f>
        <v/>
      </c>
      <c r="FM288" t="str" cm="1">
        <f t="array" ref="FM288">IFERROR(SMALL(IF($G288:$BK288="○",COLUMN($G288:$BK288)),COLUMNS($CD288:FM288)),"")</f>
        <v/>
      </c>
      <c r="FN288" t="str" cm="1">
        <f t="array" ref="FN288">IFERROR(SMALL(IF($G288:$BK288="○",COLUMN($G288:$BK288)),COLUMNS($CD288:FN288)),"")</f>
        <v/>
      </c>
      <c r="FO288" t="str" cm="1">
        <f t="array" ref="FO288">IFERROR(SMALL(IF($G288:$BK288="○",COLUMN($G288:$BK288)),COLUMNS($CD288:FO288)),"")</f>
        <v/>
      </c>
      <c r="FP288" t="str" cm="1">
        <f t="array" ref="FP288">IFERROR(SMALL(IF($G288:$BK288="○",COLUMN($G288:$BK288)),COLUMNS($CD288:FP288)),"")</f>
        <v/>
      </c>
    </row>
    <row r="289" spans="1:172" x14ac:dyDescent="0.4">
      <c r="A289" s="9" t="str">
        <f>IF(B289&lt;&gt;"", COUNTA($B$4:B289), "")</f>
        <v/>
      </c>
      <c r="B289" s="94"/>
      <c r="C289" s="94"/>
      <c r="D289" s="94"/>
      <c r="E289" s="94"/>
      <c r="F289" s="95"/>
      <c r="G289" s="97"/>
      <c r="H289" s="97"/>
      <c r="I289" s="97"/>
      <c r="J289" s="97"/>
      <c r="K289" s="97"/>
      <c r="L289" s="97"/>
      <c r="M289" s="97"/>
      <c r="N289" s="97"/>
      <c r="O289" s="97"/>
      <c r="P289" s="97"/>
      <c r="Q289" s="97"/>
      <c r="R289" s="97"/>
      <c r="S289" s="97"/>
      <c r="T289" s="97"/>
      <c r="U289" s="97"/>
      <c r="V289" s="97"/>
      <c r="W289" s="97"/>
      <c r="X289" s="97"/>
      <c r="Y289" s="97"/>
      <c r="Z289" s="97"/>
      <c r="AA289" s="97"/>
      <c r="AB289" s="97"/>
      <c r="AC289" s="97"/>
      <c r="AD289" s="97"/>
      <c r="AE289" s="97"/>
      <c r="AF289" s="97"/>
      <c r="AG289" s="97"/>
      <c r="AH289" s="97"/>
      <c r="AI289" s="97"/>
      <c r="AJ289" s="97"/>
      <c r="AK289" s="97"/>
      <c r="AL289" s="97"/>
      <c r="AM289" s="97"/>
      <c r="AN289" s="97"/>
      <c r="AO289" s="97"/>
      <c r="AP289" s="97"/>
      <c r="AQ289" s="97"/>
      <c r="AR289" s="97"/>
      <c r="AS289" s="97"/>
      <c r="AT289" s="97"/>
      <c r="AU289" s="97"/>
      <c r="AV289" s="97"/>
      <c r="AW289" s="97"/>
      <c r="AX289" s="97"/>
      <c r="AY289" s="97"/>
      <c r="AZ289" s="97"/>
      <c r="BA289" s="97"/>
      <c r="BB289" s="97"/>
      <c r="BC289" s="97"/>
      <c r="BD289" s="97"/>
      <c r="BE289" s="97"/>
      <c r="BF289" s="97"/>
      <c r="BG289" s="97"/>
      <c r="BH289" s="97"/>
      <c r="BI289" s="97"/>
      <c r="BJ289" s="97"/>
      <c r="BK289" s="97"/>
      <c r="BL289" s="94"/>
      <c r="BM289" s="94"/>
      <c r="BN289" s="94"/>
      <c r="BO289" s="94"/>
      <c r="BP289" s="94"/>
      <c r="BQ289" s="94"/>
      <c r="BR289" s="94"/>
      <c r="BS289" s="94"/>
      <c r="BT289" s="94"/>
      <c r="BU289" s="94"/>
      <c r="BV289" s="99"/>
      <c r="BX289">
        <f t="shared" si="8"/>
        <v>0</v>
      </c>
      <c r="CA289" t="str">
        <f>IF(BX289&gt;0,MAX(CA$3:CA288)+1,"")</f>
        <v/>
      </c>
      <c r="CB289">
        <f t="shared" si="9"/>
        <v>0</v>
      </c>
      <c r="CD289" s="12" t="str" cm="1">
        <f t="array" ref="CD289">IFERROR(SMALL(IF($G289:$BK289="○",COLUMN($G289:$BK289)),COLUMNS($CD289:CD289)),"")</f>
        <v/>
      </c>
      <c r="CE289" s="12" t="str" cm="1">
        <f t="array" ref="CE289">IFERROR(SMALL(IF($G289:$BK289="○",COLUMN($G289:$BK289)),COLUMNS($CD289:CE289)),"")</f>
        <v/>
      </c>
      <c r="CF289" t="str" cm="1">
        <f t="array" ref="CF289">IFERROR(SMALL(IF($G289:$BK289="○",COLUMN($G289:$BK289)),COLUMNS($CD289:CF289)),"")</f>
        <v/>
      </c>
      <c r="CG289" t="str" cm="1">
        <f t="array" ref="CG289">IFERROR(SMALL(IF($G289:$BK289="○",COLUMN($G289:$BK289)),COLUMNS($CD289:CG289)),"")</f>
        <v/>
      </c>
      <c r="CH289" t="str" cm="1">
        <f t="array" ref="CH289">IFERROR(SMALL(IF($G289:$BK289="○",COLUMN($G289:$BK289)),COLUMNS($CD289:CH289)),"")</f>
        <v/>
      </c>
      <c r="CI289" t="str" cm="1">
        <f t="array" ref="CI289">IFERROR(SMALL(IF($G289:$BK289="○",COLUMN($G289:$BK289)),COLUMNS($CD289:CI289)),"")</f>
        <v/>
      </c>
      <c r="CJ289" t="str" cm="1">
        <f t="array" ref="CJ289">IFERROR(SMALL(IF($G289:$BK289="○",COLUMN($G289:$BK289)),COLUMNS($CD289:CJ289)),"")</f>
        <v/>
      </c>
      <c r="CK289" t="str" cm="1">
        <f t="array" ref="CK289">IFERROR(SMALL(IF($G289:$BK289="○",COLUMN($G289:$BK289)),COLUMNS($CD289:CK289)),"")</f>
        <v/>
      </c>
      <c r="CL289" t="str" cm="1">
        <f t="array" ref="CL289">IFERROR(SMALL(IF($G289:$BK289="○",COLUMN($G289:$BK289)),COLUMNS($CD289:CL289)),"")</f>
        <v/>
      </c>
      <c r="CM289" t="str" cm="1">
        <f t="array" ref="CM289">IFERROR(SMALL(IF($G289:$BK289="○",COLUMN($G289:$BK289)),COLUMNS($CD289:CM289)),"")</f>
        <v/>
      </c>
      <c r="CN289" t="str" cm="1">
        <f t="array" ref="CN289">IFERROR(SMALL(IF($G289:$BK289="○",COLUMN($G289:$BK289)),COLUMNS($CD289:CN289)),"")</f>
        <v/>
      </c>
      <c r="CO289" t="str" cm="1">
        <f t="array" ref="CO289">IFERROR(SMALL(IF($G289:$BK289="○",COLUMN($G289:$BK289)),COLUMNS($CD289:CO289)),"")</f>
        <v/>
      </c>
      <c r="CP289" t="str" cm="1">
        <f t="array" ref="CP289">IFERROR(SMALL(IF($G289:$BK289="○",COLUMN($G289:$BK289)),COLUMNS($CD289:CP289)),"")</f>
        <v/>
      </c>
      <c r="CQ289" t="str" cm="1">
        <f t="array" ref="CQ289">IFERROR(SMALL(IF($G289:$BK289="○",COLUMN($G289:$BK289)),COLUMNS($CD289:CQ289)),"")</f>
        <v/>
      </c>
      <c r="CR289" t="str" cm="1">
        <f t="array" ref="CR289">IFERROR(SMALL(IF($G289:$BK289="○",COLUMN($G289:$BK289)),COLUMNS($CD289:CR289)),"")</f>
        <v/>
      </c>
      <c r="CS289" t="str" cm="1">
        <f t="array" ref="CS289">IFERROR(SMALL(IF($G289:$BK289="○",COLUMN($G289:$BK289)),COLUMNS($CD289:CS289)),"")</f>
        <v/>
      </c>
      <c r="CT289" t="str" cm="1">
        <f t="array" ref="CT289">IFERROR(SMALL(IF($G289:$BK289="○",COLUMN($G289:$BK289)),COLUMNS($CD289:CT289)),"")</f>
        <v/>
      </c>
      <c r="CU289" t="str" cm="1">
        <f t="array" ref="CU289">IFERROR(SMALL(IF($G289:$BK289="○",COLUMN($G289:$BK289)),COLUMNS($CD289:CU289)),"")</f>
        <v/>
      </c>
      <c r="CV289" t="str" cm="1">
        <f t="array" ref="CV289">IFERROR(SMALL(IF($G289:$BK289="○",COLUMN($G289:$BK289)),COLUMNS($CD289:CV289)),"")</f>
        <v/>
      </c>
      <c r="CW289" t="str" cm="1">
        <f t="array" ref="CW289">IFERROR(SMALL(IF($G289:$BK289="○",COLUMN($G289:$BK289)),COLUMNS($CD289:CW289)),"")</f>
        <v/>
      </c>
      <c r="CX289" t="str" cm="1">
        <f t="array" ref="CX289">IFERROR(SMALL(IF($G289:$BK289="○",COLUMN($G289:$BK289)),COLUMNS($CD289:CX289)),"")</f>
        <v/>
      </c>
      <c r="CY289" t="str" cm="1">
        <f t="array" ref="CY289">IFERROR(SMALL(IF($G289:$BK289="○",COLUMN($G289:$BK289)),COLUMNS($CD289:CY289)),"")</f>
        <v/>
      </c>
      <c r="CZ289" t="str" cm="1">
        <f t="array" ref="CZ289">IFERROR(SMALL(IF($G289:$BK289="○",COLUMN($G289:$BK289)),COLUMNS($CD289:CZ289)),"")</f>
        <v/>
      </c>
      <c r="DA289" t="str" cm="1">
        <f t="array" ref="DA289">IFERROR(SMALL(IF($G289:$BK289="○",COLUMN($G289:$BK289)),COLUMNS($CD289:DA289)),"")</f>
        <v/>
      </c>
      <c r="DB289" t="str" cm="1">
        <f t="array" ref="DB289">IFERROR(SMALL(IF($G289:$BK289="○",COLUMN($G289:$BK289)),COLUMNS($CD289:DB289)),"")</f>
        <v/>
      </c>
      <c r="DC289" t="str" cm="1">
        <f t="array" ref="DC289">IFERROR(SMALL(IF($G289:$BK289="○",COLUMN($G289:$BK289)),COLUMNS($CD289:DC289)),"")</f>
        <v/>
      </c>
      <c r="DD289" t="str" cm="1">
        <f t="array" ref="DD289">IFERROR(SMALL(IF($G289:$BK289="○",COLUMN($G289:$BK289)),COLUMNS($CD289:DD289)),"")</f>
        <v/>
      </c>
      <c r="DE289" t="str" cm="1">
        <f t="array" ref="DE289">IFERROR(SMALL(IF($G289:$BK289="○",COLUMN($G289:$BK289)),COLUMNS($CD289:DE289)),"")</f>
        <v/>
      </c>
      <c r="DF289" t="str" cm="1">
        <f t="array" ref="DF289">IFERROR(SMALL(IF($G289:$BK289="○",COLUMN($G289:$BK289)),COLUMNS($CD289:DF289)),"")</f>
        <v/>
      </c>
      <c r="DG289" t="str" cm="1">
        <f t="array" ref="DG289">IFERROR(SMALL(IF($G289:$BK289="○",COLUMN($G289:$BK289)),COLUMNS($CD289:DG289)),"")</f>
        <v/>
      </c>
      <c r="DH289" t="str" cm="1">
        <f t="array" ref="DH289">IFERROR(SMALL(IF($G289:$BK289="○",COLUMN($G289:$BK289)),COLUMNS($CD289:DH289)),"")</f>
        <v/>
      </c>
      <c r="DI289" t="str" cm="1">
        <f t="array" ref="DI289">IFERROR(SMALL(IF($G289:$BK289="○",COLUMN($G289:$BK289)),COLUMNS($CD289:DI289)),"")</f>
        <v/>
      </c>
      <c r="DJ289" t="str" cm="1">
        <f t="array" ref="DJ289">IFERROR(SMALL(IF($G289:$BK289="○",COLUMN($G289:$BK289)),COLUMNS($CD289:DJ289)),"")</f>
        <v/>
      </c>
      <c r="DK289" t="str" cm="1">
        <f t="array" ref="DK289">IFERROR(SMALL(IF($G289:$BK289="○",COLUMN($G289:$BK289)),COLUMNS($CD289:DK289)),"")</f>
        <v/>
      </c>
      <c r="DL289" t="str" cm="1">
        <f t="array" ref="DL289">IFERROR(SMALL(IF($G289:$BK289="○",COLUMN($G289:$BK289)),COLUMNS($CD289:DL289)),"")</f>
        <v/>
      </c>
      <c r="DM289" t="str" cm="1">
        <f t="array" ref="DM289">IFERROR(SMALL(IF($G289:$BK289="○",COLUMN($G289:$BK289)),COLUMNS($CD289:DM289)),"")</f>
        <v/>
      </c>
      <c r="DN289" t="str" cm="1">
        <f t="array" ref="DN289">IFERROR(SMALL(IF($G289:$BK289="○",COLUMN($G289:$BK289)),COLUMNS($CD289:DN289)),"")</f>
        <v/>
      </c>
      <c r="DO289" t="str" cm="1">
        <f t="array" ref="DO289">IFERROR(SMALL(IF($G289:$BK289="○",COLUMN($G289:$BK289)),COLUMNS($CD289:DO289)),"")</f>
        <v/>
      </c>
      <c r="DP289" t="str" cm="1">
        <f t="array" ref="DP289">IFERROR(SMALL(IF($G289:$BK289="○",COLUMN($G289:$BK289)),COLUMNS($CD289:DP289)),"")</f>
        <v/>
      </c>
      <c r="DQ289" t="str" cm="1">
        <f t="array" ref="DQ289">IFERROR(SMALL(IF($G289:$BK289="○",COLUMN($G289:$BK289)),COLUMNS($CD289:DQ289)),"")</f>
        <v/>
      </c>
      <c r="DR289" t="str" cm="1">
        <f t="array" ref="DR289">IFERROR(SMALL(IF($G289:$BK289="○",COLUMN($G289:$BK289)),COLUMNS($CD289:DR289)),"")</f>
        <v/>
      </c>
      <c r="DS289" t="str" cm="1">
        <f t="array" ref="DS289">IFERROR(SMALL(IF($G289:$BK289="○",COLUMN($G289:$BK289)),COLUMNS($CD289:DS289)),"")</f>
        <v/>
      </c>
      <c r="DT289" t="str" cm="1">
        <f t="array" ref="DT289">IFERROR(SMALL(IF($G289:$BK289="○",COLUMN($G289:$BK289)),COLUMNS($CD289:DT289)),"")</f>
        <v/>
      </c>
      <c r="DU289" t="str" cm="1">
        <f t="array" ref="DU289">IFERROR(SMALL(IF($G289:$BK289="○",COLUMN($G289:$BK289)),COLUMNS($CD289:DU289)),"")</f>
        <v/>
      </c>
      <c r="DV289" t="str" cm="1">
        <f t="array" ref="DV289">IFERROR(SMALL(IF($G289:$BK289="○",COLUMN($G289:$BK289)),COLUMNS($CD289:DV289)),"")</f>
        <v/>
      </c>
      <c r="DW289" t="str" cm="1">
        <f t="array" ref="DW289">IFERROR(SMALL(IF($G289:$BK289="○",COLUMN($G289:$BK289)),COLUMNS($CD289:DW289)),"")</f>
        <v/>
      </c>
      <c r="DX289" t="str" cm="1">
        <f t="array" ref="DX289">IFERROR(SMALL(IF($G289:$BK289="○",COLUMN($G289:$BK289)),COLUMNS($CD289:DX289)),"")</f>
        <v/>
      </c>
      <c r="DY289" t="str" cm="1">
        <f t="array" ref="DY289">IFERROR(SMALL(IF($G289:$BK289="○",COLUMN($G289:$BK289)),COLUMNS($CD289:DY289)),"")</f>
        <v/>
      </c>
      <c r="DZ289" t="str" cm="1">
        <f t="array" ref="DZ289">IFERROR(SMALL(IF($G289:$BK289="○",COLUMN($G289:$BK289)),COLUMNS($CD289:DZ289)),"")</f>
        <v/>
      </c>
      <c r="EA289" t="str" cm="1">
        <f t="array" ref="EA289">IFERROR(SMALL(IF($G289:$BK289="○",COLUMN($G289:$BK289)),COLUMNS($CD289:EA289)),"")</f>
        <v/>
      </c>
      <c r="EB289" t="str" cm="1">
        <f t="array" ref="EB289">IFERROR(SMALL(IF($G289:$BK289="○",COLUMN($G289:$BK289)),COLUMNS($CD289:EB289)),"")</f>
        <v/>
      </c>
      <c r="EC289" t="str" cm="1">
        <f t="array" ref="EC289">IFERROR(SMALL(IF($G289:$BK289="○",COLUMN($G289:$BK289)),COLUMNS($CD289:EC289)),"")</f>
        <v/>
      </c>
      <c r="ED289" t="str" cm="1">
        <f t="array" ref="ED289">IFERROR(SMALL(IF($G289:$BK289="○",COLUMN($G289:$BK289)),COLUMNS($CD289:ED289)),"")</f>
        <v/>
      </c>
      <c r="EE289" t="str" cm="1">
        <f t="array" ref="EE289">IFERROR(SMALL(IF($G289:$BK289="○",COLUMN($G289:$BK289)),COLUMNS($CD289:EE289)),"")</f>
        <v/>
      </c>
      <c r="EF289" t="str" cm="1">
        <f t="array" ref="EF289">IFERROR(SMALL(IF($G289:$BK289="○",COLUMN($G289:$BK289)),COLUMNS($CD289:EF289)),"")</f>
        <v/>
      </c>
      <c r="EG289" t="str" cm="1">
        <f t="array" ref="EG289">IFERROR(SMALL(IF($G289:$BK289="○",COLUMN($G289:$BK289)),COLUMNS($CD289:EG289)),"")</f>
        <v/>
      </c>
      <c r="EH289" t="str" cm="1">
        <f t="array" ref="EH289">IFERROR(SMALL(IF($G289:$BK289="○",COLUMN($G289:$BK289)),COLUMNS($CD289:EH289)),"")</f>
        <v/>
      </c>
      <c r="EI289" t="str" cm="1">
        <f t="array" ref="EI289">IFERROR(SMALL(IF($G289:$BK289="○",COLUMN($G289:$BK289)),COLUMNS($CD289:EI289)),"")</f>
        <v/>
      </c>
      <c r="EJ289" t="str" cm="1">
        <f t="array" ref="EJ289">IFERROR(SMALL(IF($G289:$BK289="○",COLUMN($G289:$BK289)),COLUMNS($CD289:EJ289)),"")</f>
        <v/>
      </c>
      <c r="EK289" t="str" cm="1">
        <f t="array" ref="EK289">IFERROR(SMALL(IF($G289:$BK289="○",COLUMN($G289:$BK289)),COLUMNS($CD289:EK289)),"")</f>
        <v/>
      </c>
      <c r="EL289" t="str" cm="1">
        <f t="array" ref="EL289">IFERROR(SMALL(IF($G289:$BK289="○",COLUMN($G289:$BK289)),COLUMNS($CD289:EL289)),"")</f>
        <v/>
      </c>
      <c r="EM289" t="str" cm="1">
        <f t="array" ref="EM289">IFERROR(SMALL(IF($G289:$BK289="○",COLUMN($G289:$BK289)),COLUMNS($CD289:EM289)),"")</f>
        <v/>
      </c>
      <c r="EN289" t="str" cm="1">
        <f t="array" ref="EN289">IFERROR(SMALL(IF($G289:$BK289="○",COLUMN($G289:$BK289)),COLUMNS($CD289:EN289)),"")</f>
        <v/>
      </c>
      <c r="EO289" t="str" cm="1">
        <f t="array" ref="EO289">IFERROR(SMALL(IF($G289:$BK289="○",COLUMN($G289:$BK289)),COLUMNS($CD289:EO289)),"")</f>
        <v/>
      </c>
      <c r="EP289" t="str" cm="1">
        <f t="array" ref="EP289">IFERROR(SMALL(IF($G289:$BK289="○",COLUMN($G289:$BK289)),COLUMNS($CD289:EP289)),"")</f>
        <v/>
      </c>
      <c r="EQ289" t="str" cm="1">
        <f t="array" ref="EQ289">IFERROR(SMALL(IF($G289:$BK289="○",COLUMN($G289:$BK289)),COLUMNS($CD289:EQ289)),"")</f>
        <v/>
      </c>
      <c r="ER289" t="str" cm="1">
        <f t="array" ref="ER289">IFERROR(SMALL(IF($G289:$BK289="○",COLUMN($G289:$BK289)),COLUMNS($CD289:ER289)),"")</f>
        <v/>
      </c>
      <c r="ES289" t="str" cm="1">
        <f t="array" ref="ES289">IFERROR(SMALL(IF($G289:$BK289="○",COLUMN($G289:$BK289)),COLUMNS($CD289:ES289)),"")</f>
        <v/>
      </c>
      <c r="ET289" t="str" cm="1">
        <f t="array" ref="ET289">IFERROR(SMALL(IF($G289:$BK289="○",COLUMN($G289:$BK289)),COLUMNS($CD289:ET289)),"")</f>
        <v/>
      </c>
      <c r="EU289" t="str" cm="1">
        <f t="array" ref="EU289">IFERROR(SMALL(IF($G289:$BK289="○",COLUMN($G289:$BK289)),COLUMNS($CD289:EU289)),"")</f>
        <v/>
      </c>
      <c r="EV289" t="str" cm="1">
        <f t="array" ref="EV289">IFERROR(SMALL(IF($G289:$BK289="○",COLUMN($G289:$BK289)),COLUMNS($CD289:EV289)),"")</f>
        <v/>
      </c>
      <c r="EW289" t="str" cm="1">
        <f t="array" ref="EW289">IFERROR(SMALL(IF($G289:$BK289="○",COLUMN($G289:$BK289)),COLUMNS($CD289:EW289)),"")</f>
        <v/>
      </c>
      <c r="EX289" t="str" cm="1">
        <f t="array" ref="EX289">IFERROR(SMALL(IF($G289:$BK289="○",COLUMN($G289:$BK289)),COLUMNS($CD289:EX289)),"")</f>
        <v/>
      </c>
      <c r="EY289" t="str" cm="1">
        <f t="array" ref="EY289">IFERROR(SMALL(IF($G289:$BK289="○",COLUMN($G289:$BK289)),COLUMNS($CD289:EY289)),"")</f>
        <v/>
      </c>
      <c r="EZ289" t="str" cm="1">
        <f t="array" ref="EZ289">IFERROR(SMALL(IF($G289:$BK289="○",COLUMN($G289:$BK289)),COLUMNS($CD289:EZ289)),"")</f>
        <v/>
      </c>
      <c r="FA289" t="str" cm="1">
        <f t="array" ref="FA289">IFERROR(SMALL(IF($G289:$BK289="○",COLUMN($G289:$BK289)),COLUMNS($CD289:FA289)),"")</f>
        <v/>
      </c>
      <c r="FB289" t="str" cm="1">
        <f t="array" ref="FB289">IFERROR(SMALL(IF($G289:$BK289="○",COLUMN($G289:$BK289)),COLUMNS($CD289:FB289)),"")</f>
        <v/>
      </c>
      <c r="FC289" t="str" cm="1">
        <f t="array" ref="FC289">IFERROR(SMALL(IF($G289:$BK289="○",COLUMN($G289:$BK289)),COLUMNS($CD289:FC289)),"")</f>
        <v/>
      </c>
      <c r="FD289" t="str" cm="1">
        <f t="array" ref="FD289">IFERROR(SMALL(IF($G289:$BK289="○",COLUMN($G289:$BK289)),COLUMNS($CD289:FD289)),"")</f>
        <v/>
      </c>
      <c r="FE289" t="str" cm="1">
        <f t="array" ref="FE289">IFERROR(SMALL(IF($G289:$BK289="○",COLUMN($G289:$BK289)),COLUMNS($CD289:FE289)),"")</f>
        <v/>
      </c>
      <c r="FF289" t="str" cm="1">
        <f t="array" ref="FF289">IFERROR(SMALL(IF($G289:$BK289="○",COLUMN($G289:$BK289)),COLUMNS($CD289:FF289)),"")</f>
        <v/>
      </c>
      <c r="FG289" t="str" cm="1">
        <f t="array" ref="FG289">IFERROR(SMALL(IF($G289:$BK289="○",COLUMN($G289:$BK289)),COLUMNS($CD289:FG289)),"")</f>
        <v/>
      </c>
      <c r="FH289" t="str" cm="1">
        <f t="array" ref="FH289">IFERROR(SMALL(IF($G289:$BK289="○",COLUMN($G289:$BK289)),COLUMNS($CD289:FH289)),"")</f>
        <v/>
      </c>
      <c r="FI289" t="str" cm="1">
        <f t="array" ref="FI289">IFERROR(SMALL(IF($G289:$BK289="○",COLUMN($G289:$BK289)),COLUMNS($CD289:FI289)),"")</f>
        <v/>
      </c>
      <c r="FJ289" t="str" cm="1">
        <f t="array" ref="FJ289">IFERROR(SMALL(IF($G289:$BK289="○",COLUMN($G289:$BK289)),COLUMNS($CD289:FJ289)),"")</f>
        <v/>
      </c>
      <c r="FK289" t="str" cm="1">
        <f t="array" ref="FK289">IFERROR(SMALL(IF($G289:$BK289="○",COLUMN($G289:$BK289)),COLUMNS($CD289:FK289)),"")</f>
        <v/>
      </c>
      <c r="FL289" t="str" cm="1">
        <f t="array" ref="FL289">IFERROR(SMALL(IF($G289:$BK289="○",COLUMN($G289:$BK289)),COLUMNS($CD289:FL289)),"")</f>
        <v/>
      </c>
      <c r="FM289" t="str" cm="1">
        <f t="array" ref="FM289">IFERROR(SMALL(IF($G289:$BK289="○",COLUMN($G289:$BK289)),COLUMNS($CD289:FM289)),"")</f>
        <v/>
      </c>
      <c r="FN289" t="str" cm="1">
        <f t="array" ref="FN289">IFERROR(SMALL(IF($G289:$BK289="○",COLUMN($G289:$BK289)),COLUMNS($CD289:FN289)),"")</f>
        <v/>
      </c>
      <c r="FO289" t="str" cm="1">
        <f t="array" ref="FO289">IFERROR(SMALL(IF($G289:$BK289="○",COLUMN($G289:$BK289)),COLUMNS($CD289:FO289)),"")</f>
        <v/>
      </c>
      <c r="FP289" t="str" cm="1">
        <f t="array" ref="FP289">IFERROR(SMALL(IF($G289:$BK289="○",COLUMN($G289:$BK289)),COLUMNS($CD289:FP289)),"")</f>
        <v/>
      </c>
    </row>
    <row r="290" spans="1:172" x14ac:dyDescent="0.4">
      <c r="A290" s="9" t="str">
        <f>IF(B290&lt;&gt;"", COUNTA($B$4:B290), "")</f>
        <v/>
      </c>
      <c r="B290" s="92"/>
      <c r="C290" s="92"/>
      <c r="D290" s="92"/>
      <c r="E290" s="92"/>
      <c r="F290" s="93"/>
      <c r="G290" s="96"/>
      <c r="H290" s="96"/>
      <c r="I290" s="96"/>
      <c r="J290" s="96"/>
      <c r="K290" s="96"/>
      <c r="L290" s="96"/>
      <c r="M290" s="96"/>
      <c r="N290" s="96"/>
      <c r="O290" s="96"/>
      <c r="P290" s="96"/>
      <c r="Q290" s="96"/>
      <c r="R290" s="96"/>
      <c r="S290" s="96"/>
      <c r="T290" s="96"/>
      <c r="U290" s="96"/>
      <c r="V290" s="96"/>
      <c r="W290" s="96"/>
      <c r="X290" s="96"/>
      <c r="Y290" s="96"/>
      <c r="Z290" s="96"/>
      <c r="AA290" s="96"/>
      <c r="AB290" s="96"/>
      <c r="AC290" s="96"/>
      <c r="AD290" s="96"/>
      <c r="AE290" s="96"/>
      <c r="AF290" s="96"/>
      <c r="AG290" s="96"/>
      <c r="AH290" s="96"/>
      <c r="AI290" s="96"/>
      <c r="AJ290" s="96"/>
      <c r="AK290" s="96"/>
      <c r="AL290" s="96"/>
      <c r="AM290" s="96"/>
      <c r="AN290" s="96"/>
      <c r="AO290" s="96"/>
      <c r="AP290" s="96"/>
      <c r="AQ290" s="96"/>
      <c r="AR290" s="96"/>
      <c r="AS290" s="96"/>
      <c r="AT290" s="96"/>
      <c r="AU290" s="96"/>
      <c r="AV290" s="96"/>
      <c r="AW290" s="96"/>
      <c r="AX290" s="96"/>
      <c r="AY290" s="96"/>
      <c r="AZ290" s="96"/>
      <c r="BA290" s="96"/>
      <c r="BB290" s="96"/>
      <c r="BC290" s="96"/>
      <c r="BD290" s="96"/>
      <c r="BE290" s="96"/>
      <c r="BF290" s="96"/>
      <c r="BG290" s="96"/>
      <c r="BH290" s="96"/>
      <c r="BI290" s="96"/>
      <c r="BJ290" s="96"/>
      <c r="BK290" s="96"/>
      <c r="BL290" s="92"/>
      <c r="BM290" s="92"/>
      <c r="BN290" s="92"/>
      <c r="BO290" s="92"/>
      <c r="BP290" s="92"/>
      <c r="BQ290" s="92"/>
      <c r="BR290" s="92"/>
      <c r="BS290" s="92"/>
      <c r="BT290" s="92"/>
      <c r="BU290" s="92"/>
      <c r="BV290" s="98"/>
      <c r="BX290">
        <f t="shared" si="8"/>
        <v>0</v>
      </c>
      <c r="CA290" t="str">
        <f>IF(BX290&gt;0,MAX(CA$3:CA289)+1,"")</f>
        <v/>
      </c>
      <c r="CB290">
        <f t="shared" si="9"/>
        <v>0</v>
      </c>
      <c r="CD290" s="12" t="str" cm="1">
        <f t="array" ref="CD290">IFERROR(SMALL(IF($G290:$BK290="○",COLUMN($G290:$BK290)),COLUMNS($CD290:CD290)),"")</f>
        <v/>
      </c>
      <c r="CE290" s="12" t="str" cm="1">
        <f t="array" ref="CE290">IFERROR(SMALL(IF($G290:$BK290="○",COLUMN($G290:$BK290)),COLUMNS($CD290:CE290)),"")</f>
        <v/>
      </c>
      <c r="CF290" t="str" cm="1">
        <f t="array" ref="CF290">IFERROR(SMALL(IF($G290:$BK290="○",COLUMN($G290:$BK290)),COLUMNS($CD290:CF290)),"")</f>
        <v/>
      </c>
      <c r="CG290" t="str" cm="1">
        <f t="array" ref="CG290">IFERROR(SMALL(IF($G290:$BK290="○",COLUMN($G290:$BK290)),COLUMNS($CD290:CG290)),"")</f>
        <v/>
      </c>
      <c r="CH290" t="str" cm="1">
        <f t="array" ref="CH290">IFERROR(SMALL(IF($G290:$BK290="○",COLUMN($G290:$BK290)),COLUMNS($CD290:CH290)),"")</f>
        <v/>
      </c>
      <c r="CI290" t="str" cm="1">
        <f t="array" ref="CI290">IFERROR(SMALL(IF($G290:$BK290="○",COLUMN($G290:$BK290)),COLUMNS($CD290:CI290)),"")</f>
        <v/>
      </c>
      <c r="CJ290" t="str" cm="1">
        <f t="array" ref="CJ290">IFERROR(SMALL(IF($G290:$BK290="○",COLUMN($G290:$BK290)),COLUMNS($CD290:CJ290)),"")</f>
        <v/>
      </c>
      <c r="CK290" t="str" cm="1">
        <f t="array" ref="CK290">IFERROR(SMALL(IF($G290:$BK290="○",COLUMN($G290:$BK290)),COLUMNS($CD290:CK290)),"")</f>
        <v/>
      </c>
      <c r="CL290" t="str" cm="1">
        <f t="array" ref="CL290">IFERROR(SMALL(IF($G290:$BK290="○",COLUMN($G290:$BK290)),COLUMNS($CD290:CL290)),"")</f>
        <v/>
      </c>
      <c r="CM290" t="str" cm="1">
        <f t="array" ref="CM290">IFERROR(SMALL(IF($G290:$BK290="○",COLUMN($G290:$BK290)),COLUMNS($CD290:CM290)),"")</f>
        <v/>
      </c>
      <c r="CN290" t="str" cm="1">
        <f t="array" ref="CN290">IFERROR(SMALL(IF($G290:$BK290="○",COLUMN($G290:$BK290)),COLUMNS($CD290:CN290)),"")</f>
        <v/>
      </c>
      <c r="CO290" t="str" cm="1">
        <f t="array" ref="CO290">IFERROR(SMALL(IF($G290:$BK290="○",COLUMN($G290:$BK290)),COLUMNS($CD290:CO290)),"")</f>
        <v/>
      </c>
      <c r="CP290" t="str" cm="1">
        <f t="array" ref="CP290">IFERROR(SMALL(IF($G290:$BK290="○",COLUMN($G290:$BK290)),COLUMNS($CD290:CP290)),"")</f>
        <v/>
      </c>
      <c r="CQ290" t="str" cm="1">
        <f t="array" ref="CQ290">IFERROR(SMALL(IF($G290:$BK290="○",COLUMN($G290:$BK290)),COLUMNS($CD290:CQ290)),"")</f>
        <v/>
      </c>
      <c r="CR290" t="str" cm="1">
        <f t="array" ref="CR290">IFERROR(SMALL(IF($G290:$BK290="○",COLUMN($G290:$BK290)),COLUMNS($CD290:CR290)),"")</f>
        <v/>
      </c>
      <c r="CS290" t="str" cm="1">
        <f t="array" ref="CS290">IFERROR(SMALL(IF($G290:$BK290="○",COLUMN($G290:$BK290)),COLUMNS($CD290:CS290)),"")</f>
        <v/>
      </c>
      <c r="CT290" t="str" cm="1">
        <f t="array" ref="CT290">IFERROR(SMALL(IF($G290:$BK290="○",COLUMN($G290:$BK290)),COLUMNS($CD290:CT290)),"")</f>
        <v/>
      </c>
      <c r="CU290" t="str" cm="1">
        <f t="array" ref="CU290">IFERROR(SMALL(IF($G290:$BK290="○",COLUMN($G290:$BK290)),COLUMNS($CD290:CU290)),"")</f>
        <v/>
      </c>
      <c r="CV290" t="str" cm="1">
        <f t="array" ref="CV290">IFERROR(SMALL(IF($G290:$BK290="○",COLUMN($G290:$BK290)),COLUMNS($CD290:CV290)),"")</f>
        <v/>
      </c>
      <c r="CW290" t="str" cm="1">
        <f t="array" ref="CW290">IFERROR(SMALL(IF($G290:$BK290="○",COLUMN($G290:$BK290)),COLUMNS($CD290:CW290)),"")</f>
        <v/>
      </c>
      <c r="CX290" t="str" cm="1">
        <f t="array" ref="CX290">IFERROR(SMALL(IF($G290:$BK290="○",COLUMN($G290:$BK290)),COLUMNS($CD290:CX290)),"")</f>
        <v/>
      </c>
      <c r="CY290" t="str" cm="1">
        <f t="array" ref="CY290">IFERROR(SMALL(IF($G290:$BK290="○",COLUMN($G290:$BK290)),COLUMNS($CD290:CY290)),"")</f>
        <v/>
      </c>
      <c r="CZ290" t="str" cm="1">
        <f t="array" ref="CZ290">IFERROR(SMALL(IF($G290:$BK290="○",COLUMN($G290:$BK290)),COLUMNS($CD290:CZ290)),"")</f>
        <v/>
      </c>
      <c r="DA290" t="str" cm="1">
        <f t="array" ref="DA290">IFERROR(SMALL(IF($G290:$BK290="○",COLUMN($G290:$BK290)),COLUMNS($CD290:DA290)),"")</f>
        <v/>
      </c>
      <c r="DB290" t="str" cm="1">
        <f t="array" ref="DB290">IFERROR(SMALL(IF($G290:$BK290="○",COLUMN($G290:$BK290)),COLUMNS($CD290:DB290)),"")</f>
        <v/>
      </c>
      <c r="DC290" t="str" cm="1">
        <f t="array" ref="DC290">IFERROR(SMALL(IF($G290:$BK290="○",COLUMN($G290:$BK290)),COLUMNS($CD290:DC290)),"")</f>
        <v/>
      </c>
      <c r="DD290" t="str" cm="1">
        <f t="array" ref="DD290">IFERROR(SMALL(IF($G290:$BK290="○",COLUMN($G290:$BK290)),COLUMNS($CD290:DD290)),"")</f>
        <v/>
      </c>
      <c r="DE290" t="str" cm="1">
        <f t="array" ref="DE290">IFERROR(SMALL(IF($G290:$BK290="○",COLUMN($G290:$BK290)),COLUMNS($CD290:DE290)),"")</f>
        <v/>
      </c>
      <c r="DF290" t="str" cm="1">
        <f t="array" ref="DF290">IFERROR(SMALL(IF($G290:$BK290="○",COLUMN($G290:$BK290)),COLUMNS($CD290:DF290)),"")</f>
        <v/>
      </c>
      <c r="DG290" t="str" cm="1">
        <f t="array" ref="DG290">IFERROR(SMALL(IF($G290:$BK290="○",COLUMN($G290:$BK290)),COLUMNS($CD290:DG290)),"")</f>
        <v/>
      </c>
      <c r="DH290" t="str" cm="1">
        <f t="array" ref="DH290">IFERROR(SMALL(IF($G290:$BK290="○",COLUMN($G290:$BK290)),COLUMNS($CD290:DH290)),"")</f>
        <v/>
      </c>
      <c r="DI290" t="str" cm="1">
        <f t="array" ref="DI290">IFERROR(SMALL(IF($G290:$BK290="○",COLUMN($G290:$BK290)),COLUMNS($CD290:DI290)),"")</f>
        <v/>
      </c>
      <c r="DJ290" t="str" cm="1">
        <f t="array" ref="DJ290">IFERROR(SMALL(IF($G290:$BK290="○",COLUMN($G290:$BK290)),COLUMNS($CD290:DJ290)),"")</f>
        <v/>
      </c>
      <c r="DK290" t="str" cm="1">
        <f t="array" ref="DK290">IFERROR(SMALL(IF($G290:$BK290="○",COLUMN($G290:$BK290)),COLUMNS($CD290:DK290)),"")</f>
        <v/>
      </c>
      <c r="DL290" t="str" cm="1">
        <f t="array" ref="DL290">IFERROR(SMALL(IF($G290:$BK290="○",COLUMN($G290:$BK290)),COLUMNS($CD290:DL290)),"")</f>
        <v/>
      </c>
      <c r="DM290" t="str" cm="1">
        <f t="array" ref="DM290">IFERROR(SMALL(IF($G290:$BK290="○",COLUMN($G290:$BK290)),COLUMNS($CD290:DM290)),"")</f>
        <v/>
      </c>
      <c r="DN290" t="str" cm="1">
        <f t="array" ref="DN290">IFERROR(SMALL(IF($G290:$BK290="○",COLUMN($G290:$BK290)),COLUMNS($CD290:DN290)),"")</f>
        <v/>
      </c>
      <c r="DO290" t="str" cm="1">
        <f t="array" ref="DO290">IFERROR(SMALL(IF($G290:$BK290="○",COLUMN($G290:$BK290)),COLUMNS($CD290:DO290)),"")</f>
        <v/>
      </c>
      <c r="DP290" t="str" cm="1">
        <f t="array" ref="DP290">IFERROR(SMALL(IF($G290:$BK290="○",COLUMN($G290:$BK290)),COLUMNS($CD290:DP290)),"")</f>
        <v/>
      </c>
      <c r="DQ290" t="str" cm="1">
        <f t="array" ref="DQ290">IFERROR(SMALL(IF($G290:$BK290="○",COLUMN($G290:$BK290)),COLUMNS($CD290:DQ290)),"")</f>
        <v/>
      </c>
      <c r="DR290" t="str" cm="1">
        <f t="array" ref="DR290">IFERROR(SMALL(IF($G290:$BK290="○",COLUMN($G290:$BK290)),COLUMNS($CD290:DR290)),"")</f>
        <v/>
      </c>
      <c r="DS290" t="str" cm="1">
        <f t="array" ref="DS290">IFERROR(SMALL(IF($G290:$BK290="○",COLUMN($G290:$BK290)),COLUMNS($CD290:DS290)),"")</f>
        <v/>
      </c>
      <c r="DT290" t="str" cm="1">
        <f t="array" ref="DT290">IFERROR(SMALL(IF($G290:$BK290="○",COLUMN($G290:$BK290)),COLUMNS($CD290:DT290)),"")</f>
        <v/>
      </c>
      <c r="DU290" t="str" cm="1">
        <f t="array" ref="DU290">IFERROR(SMALL(IF($G290:$BK290="○",COLUMN($G290:$BK290)),COLUMNS($CD290:DU290)),"")</f>
        <v/>
      </c>
      <c r="DV290" t="str" cm="1">
        <f t="array" ref="DV290">IFERROR(SMALL(IF($G290:$BK290="○",COLUMN($G290:$BK290)),COLUMNS($CD290:DV290)),"")</f>
        <v/>
      </c>
      <c r="DW290" t="str" cm="1">
        <f t="array" ref="DW290">IFERROR(SMALL(IF($G290:$BK290="○",COLUMN($G290:$BK290)),COLUMNS($CD290:DW290)),"")</f>
        <v/>
      </c>
      <c r="DX290" t="str" cm="1">
        <f t="array" ref="DX290">IFERROR(SMALL(IF($G290:$BK290="○",COLUMN($G290:$BK290)),COLUMNS($CD290:DX290)),"")</f>
        <v/>
      </c>
      <c r="DY290" t="str" cm="1">
        <f t="array" ref="DY290">IFERROR(SMALL(IF($G290:$BK290="○",COLUMN($G290:$BK290)),COLUMNS($CD290:DY290)),"")</f>
        <v/>
      </c>
      <c r="DZ290" t="str" cm="1">
        <f t="array" ref="DZ290">IFERROR(SMALL(IF($G290:$BK290="○",COLUMN($G290:$BK290)),COLUMNS($CD290:DZ290)),"")</f>
        <v/>
      </c>
      <c r="EA290" t="str" cm="1">
        <f t="array" ref="EA290">IFERROR(SMALL(IF($G290:$BK290="○",COLUMN($G290:$BK290)),COLUMNS($CD290:EA290)),"")</f>
        <v/>
      </c>
      <c r="EB290" t="str" cm="1">
        <f t="array" ref="EB290">IFERROR(SMALL(IF($G290:$BK290="○",COLUMN($G290:$BK290)),COLUMNS($CD290:EB290)),"")</f>
        <v/>
      </c>
      <c r="EC290" t="str" cm="1">
        <f t="array" ref="EC290">IFERROR(SMALL(IF($G290:$BK290="○",COLUMN($G290:$BK290)),COLUMNS($CD290:EC290)),"")</f>
        <v/>
      </c>
      <c r="ED290" t="str" cm="1">
        <f t="array" ref="ED290">IFERROR(SMALL(IF($G290:$BK290="○",COLUMN($G290:$BK290)),COLUMNS($CD290:ED290)),"")</f>
        <v/>
      </c>
      <c r="EE290" t="str" cm="1">
        <f t="array" ref="EE290">IFERROR(SMALL(IF($G290:$BK290="○",COLUMN($G290:$BK290)),COLUMNS($CD290:EE290)),"")</f>
        <v/>
      </c>
      <c r="EF290" t="str" cm="1">
        <f t="array" ref="EF290">IFERROR(SMALL(IF($G290:$BK290="○",COLUMN($G290:$BK290)),COLUMNS($CD290:EF290)),"")</f>
        <v/>
      </c>
      <c r="EG290" t="str" cm="1">
        <f t="array" ref="EG290">IFERROR(SMALL(IF($G290:$BK290="○",COLUMN($G290:$BK290)),COLUMNS($CD290:EG290)),"")</f>
        <v/>
      </c>
      <c r="EH290" t="str" cm="1">
        <f t="array" ref="EH290">IFERROR(SMALL(IF($G290:$BK290="○",COLUMN($G290:$BK290)),COLUMNS($CD290:EH290)),"")</f>
        <v/>
      </c>
      <c r="EI290" t="str" cm="1">
        <f t="array" ref="EI290">IFERROR(SMALL(IF($G290:$BK290="○",COLUMN($G290:$BK290)),COLUMNS($CD290:EI290)),"")</f>
        <v/>
      </c>
      <c r="EJ290" t="str" cm="1">
        <f t="array" ref="EJ290">IFERROR(SMALL(IF($G290:$BK290="○",COLUMN($G290:$BK290)),COLUMNS($CD290:EJ290)),"")</f>
        <v/>
      </c>
      <c r="EK290" t="str" cm="1">
        <f t="array" ref="EK290">IFERROR(SMALL(IF($G290:$BK290="○",COLUMN($G290:$BK290)),COLUMNS($CD290:EK290)),"")</f>
        <v/>
      </c>
      <c r="EL290" t="str" cm="1">
        <f t="array" ref="EL290">IFERROR(SMALL(IF($G290:$BK290="○",COLUMN($G290:$BK290)),COLUMNS($CD290:EL290)),"")</f>
        <v/>
      </c>
      <c r="EM290" t="str" cm="1">
        <f t="array" ref="EM290">IFERROR(SMALL(IF($G290:$BK290="○",COLUMN($G290:$BK290)),COLUMNS($CD290:EM290)),"")</f>
        <v/>
      </c>
      <c r="EN290" t="str" cm="1">
        <f t="array" ref="EN290">IFERROR(SMALL(IF($G290:$BK290="○",COLUMN($G290:$BK290)),COLUMNS($CD290:EN290)),"")</f>
        <v/>
      </c>
      <c r="EO290" t="str" cm="1">
        <f t="array" ref="EO290">IFERROR(SMALL(IF($G290:$BK290="○",COLUMN($G290:$BK290)),COLUMNS($CD290:EO290)),"")</f>
        <v/>
      </c>
      <c r="EP290" t="str" cm="1">
        <f t="array" ref="EP290">IFERROR(SMALL(IF($G290:$BK290="○",COLUMN($G290:$BK290)),COLUMNS($CD290:EP290)),"")</f>
        <v/>
      </c>
      <c r="EQ290" t="str" cm="1">
        <f t="array" ref="EQ290">IFERROR(SMALL(IF($G290:$BK290="○",COLUMN($G290:$BK290)),COLUMNS($CD290:EQ290)),"")</f>
        <v/>
      </c>
      <c r="ER290" t="str" cm="1">
        <f t="array" ref="ER290">IFERROR(SMALL(IF($G290:$BK290="○",COLUMN($G290:$BK290)),COLUMNS($CD290:ER290)),"")</f>
        <v/>
      </c>
      <c r="ES290" t="str" cm="1">
        <f t="array" ref="ES290">IFERROR(SMALL(IF($G290:$BK290="○",COLUMN($G290:$BK290)),COLUMNS($CD290:ES290)),"")</f>
        <v/>
      </c>
      <c r="ET290" t="str" cm="1">
        <f t="array" ref="ET290">IFERROR(SMALL(IF($G290:$BK290="○",COLUMN($G290:$BK290)),COLUMNS($CD290:ET290)),"")</f>
        <v/>
      </c>
      <c r="EU290" t="str" cm="1">
        <f t="array" ref="EU290">IFERROR(SMALL(IF($G290:$BK290="○",COLUMN($G290:$BK290)),COLUMNS($CD290:EU290)),"")</f>
        <v/>
      </c>
      <c r="EV290" t="str" cm="1">
        <f t="array" ref="EV290">IFERROR(SMALL(IF($G290:$BK290="○",COLUMN($G290:$BK290)),COLUMNS($CD290:EV290)),"")</f>
        <v/>
      </c>
      <c r="EW290" t="str" cm="1">
        <f t="array" ref="EW290">IFERROR(SMALL(IF($G290:$BK290="○",COLUMN($G290:$BK290)),COLUMNS($CD290:EW290)),"")</f>
        <v/>
      </c>
      <c r="EX290" t="str" cm="1">
        <f t="array" ref="EX290">IFERROR(SMALL(IF($G290:$BK290="○",COLUMN($G290:$BK290)),COLUMNS($CD290:EX290)),"")</f>
        <v/>
      </c>
      <c r="EY290" t="str" cm="1">
        <f t="array" ref="EY290">IFERROR(SMALL(IF($G290:$BK290="○",COLUMN($G290:$BK290)),COLUMNS($CD290:EY290)),"")</f>
        <v/>
      </c>
      <c r="EZ290" t="str" cm="1">
        <f t="array" ref="EZ290">IFERROR(SMALL(IF($G290:$BK290="○",COLUMN($G290:$BK290)),COLUMNS($CD290:EZ290)),"")</f>
        <v/>
      </c>
      <c r="FA290" t="str" cm="1">
        <f t="array" ref="FA290">IFERROR(SMALL(IF($G290:$BK290="○",COLUMN($G290:$BK290)),COLUMNS($CD290:FA290)),"")</f>
        <v/>
      </c>
      <c r="FB290" t="str" cm="1">
        <f t="array" ref="FB290">IFERROR(SMALL(IF($G290:$BK290="○",COLUMN($G290:$BK290)),COLUMNS($CD290:FB290)),"")</f>
        <v/>
      </c>
      <c r="FC290" t="str" cm="1">
        <f t="array" ref="FC290">IFERROR(SMALL(IF($G290:$BK290="○",COLUMN($G290:$BK290)),COLUMNS($CD290:FC290)),"")</f>
        <v/>
      </c>
      <c r="FD290" t="str" cm="1">
        <f t="array" ref="FD290">IFERROR(SMALL(IF($G290:$BK290="○",COLUMN($G290:$BK290)),COLUMNS($CD290:FD290)),"")</f>
        <v/>
      </c>
      <c r="FE290" t="str" cm="1">
        <f t="array" ref="FE290">IFERROR(SMALL(IF($G290:$BK290="○",COLUMN($G290:$BK290)),COLUMNS($CD290:FE290)),"")</f>
        <v/>
      </c>
      <c r="FF290" t="str" cm="1">
        <f t="array" ref="FF290">IFERROR(SMALL(IF($G290:$BK290="○",COLUMN($G290:$BK290)),COLUMNS($CD290:FF290)),"")</f>
        <v/>
      </c>
      <c r="FG290" t="str" cm="1">
        <f t="array" ref="FG290">IFERROR(SMALL(IF($G290:$BK290="○",COLUMN($G290:$BK290)),COLUMNS($CD290:FG290)),"")</f>
        <v/>
      </c>
      <c r="FH290" t="str" cm="1">
        <f t="array" ref="FH290">IFERROR(SMALL(IF($G290:$BK290="○",COLUMN($G290:$BK290)),COLUMNS($CD290:FH290)),"")</f>
        <v/>
      </c>
      <c r="FI290" t="str" cm="1">
        <f t="array" ref="FI290">IFERROR(SMALL(IF($G290:$BK290="○",COLUMN($G290:$BK290)),COLUMNS($CD290:FI290)),"")</f>
        <v/>
      </c>
      <c r="FJ290" t="str" cm="1">
        <f t="array" ref="FJ290">IFERROR(SMALL(IF($G290:$BK290="○",COLUMN($G290:$BK290)),COLUMNS($CD290:FJ290)),"")</f>
        <v/>
      </c>
      <c r="FK290" t="str" cm="1">
        <f t="array" ref="FK290">IFERROR(SMALL(IF($G290:$BK290="○",COLUMN($G290:$BK290)),COLUMNS($CD290:FK290)),"")</f>
        <v/>
      </c>
      <c r="FL290" t="str" cm="1">
        <f t="array" ref="FL290">IFERROR(SMALL(IF($G290:$BK290="○",COLUMN($G290:$BK290)),COLUMNS($CD290:FL290)),"")</f>
        <v/>
      </c>
      <c r="FM290" t="str" cm="1">
        <f t="array" ref="FM290">IFERROR(SMALL(IF($G290:$BK290="○",COLUMN($G290:$BK290)),COLUMNS($CD290:FM290)),"")</f>
        <v/>
      </c>
      <c r="FN290" t="str" cm="1">
        <f t="array" ref="FN290">IFERROR(SMALL(IF($G290:$BK290="○",COLUMN($G290:$BK290)),COLUMNS($CD290:FN290)),"")</f>
        <v/>
      </c>
      <c r="FO290" t="str" cm="1">
        <f t="array" ref="FO290">IFERROR(SMALL(IF($G290:$BK290="○",COLUMN($G290:$BK290)),COLUMNS($CD290:FO290)),"")</f>
        <v/>
      </c>
      <c r="FP290" t="str" cm="1">
        <f t="array" ref="FP290">IFERROR(SMALL(IF($G290:$BK290="○",COLUMN($G290:$BK290)),COLUMNS($CD290:FP290)),"")</f>
        <v/>
      </c>
    </row>
    <row r="291" spans="1:172" x14ac:dyDescent="0.4">
      <c r="A291" s="9" t="str">
        <f>IF(B291&lt;&gt;"", COUNTA($B$4:B291), "")</f>
        <v/>
      </c>
      <c r="B291" s="94"/>
      <c r="C291" s="94"/>
      <c r="D291" s="94"/>
      <c r="E291" s="94"/>
      <c r="F291" s="95"/>
      <c r="G291" s="97"/>
      <c r="H291" s="97"/>
      <c r="I291" s="97"/>
      <c r="J291" s="97"/>
      <c r="K291" s="97"/>
      <c r="L291" s="97"/>
      <c r="M291" s="97"/>
      <c r="N291" s="97"/>
      <c r="O291" s="97"/>
      <c r="P291" s="97"/>
      <c r="Q291" s="97"/>
      <c r="R291" s="97"/>
      <c r="S291" s="97"/>
      <c r="T291" s="97"/>
      <c r="U291" s="97"/>
      <c r="V291" s="97"/>
      <c r="W291" s="97"/>
      <c r="X291" s="97"/>
      <c r="Y291" s="97"/>
      <c r="Z291" s="97"/>
      <c r="AA291" s="97"/>
      <c r="AB291" s="97"/>
      <c r="AC291" s="97"/>
      <c r="AD291" s="97"/>
      <c r="AE291" s="97"/>
      <c r="AF291" s="97"/>
      <c r="AG291" s="97"/>
      <c r="AH291" s="97"/>
      <c r="AI291" s="97"/>
      <c r="AJ291" s="97"/>
      <c r="AK291" s="97"/>
      <c r="AL291" s="97"/>
      <c r="AM291" s="97"/>
      <c r="AN291" s="97"/>
      <c r="AO291" s="97"/>
      <c r="AP291" s="97"/>
      <c r="AQ291" s="97"/>
      <c r="AR291" s="97"/>
      <c r="AS291" s="97"/>
      <c r="AT291" s="97"/>
      <c r="AU291" s="97"/>
      <c r="AV291" s="97"/>
      <c r="AW291" s="97"/>
      <c r="AX291" s="97"/>
      <c r="AY291" s="97"/>
      <c r="AZ291" s="97"/>
      <c r="BA291" s="97"/>
      <c r="BB291" s="97"/>
      <c r="BC291" s="97"/>
      <c r="BD291" s="97"/>
      <c r="BE291" s="97"/>
      <c r="BF291" s="97"/>
      <c r="BG291" s="97"/>
      <c r="BH291" s="97"/>
      <c r="BI291" s="97"/>
      <c r="BJ291" s="97"/>
      <c r="BK291" s="97"/>
      <c r="BL291" s="94"/>
      <c r="BM291" s="94"/>
      <c r="BN291" s="94"/>
      <c r="BO291" s="94"/>
      <c r="BP291" s="94"/>
      <c r="BQ291" s="94"/>
      <c r="BR291" s="94"/>
      <c r="BS291" s="94"/>
      <c r="BT291" s="94"/>
      <c r="BU291" s="94"/>
      <c r="BV291" s="99"/>
      <c r="BX291">
        <f t="shared" si="8"/>
        <v>0</v>
      </c>
      <c r="CA291" t="str">
        <f>IF(BX291&gt;0,MAX(CA$3:CA290)+1,"")</f>
        <v/>
      </c>
      <c r="CB291">
        <f t="shared" si="9"/>
        <v>0</v>
      </c>
      <c r="CD291" s="12" t="str" cm="1">
        <f t="array" ref="CD291">IFERROR(SMALL(IF($G291:$BK291="○",COLUMN($G291:$BK291)),COLUMNS($CD291:CD291)),"")</f>
        <v/>
      </c>
      <c r="CE291" s="12" t="str" cm="1">
        <f t="array" ref="CE291">IFERROR(SMALL(IF($G291:$BK291="○",COLUMN($G291:$BK291)),COLUMNS($CD291:CE291)),"")</f>
        <v/>
      </c>
      <c r="CF291" t="str" cm="1">
        <f t="array" ref="CF291">IFERROR(SMALL(IF($G291:$BK291="○",COLUMN($G291:$BK291)),COLUMNS($CD291:CF291)),"")</f>
        <v/>
      </c>
      <c r="CG291" t="str" cm="1">
        <f t="array" ref="CG291">IFERROR(SMALL(IF($G291:$BK291="○",COLUMN($G291:$BK291)),COLUMNS($CD291:CG291)),"")</f>
        <v/>
      </c>
      <c r="CH291" t="str" cm="1">
        <f t="array" ref="CH291">IFERROR(SMALL(IF($G291:$BK291="○",COLUMN($G291:$BK291)),COLUMNS($CD291:CH291)),"")</f>
        <v/>
      </c>
      <c r="CI291" t="str" cm="1">
        <f t="array" ref="CI291">IFERROR(SMALL(IF($G291:$BK291="○",COLUMN($G291:$BK291)),COLUMNS($CD291:CI291)),"")</f>
        <v/>
      </c>
      <c r="CJ291" t="str" cm="1">
        <f t="array" ref="CJ291">IFERROR(SMALL(IF($G291:$BK291="○",COLUMN($G291:$BK291)),COLUMNS($CD291:CJ291)),"")</f>
        <v/>
      </c>
      <c r="CK291" t="str" cm="1">
        <f t="array" ref="CK291">IFERROR(SMALL(IF($G291:$BK291="○",COLUMN($G291:$BK291)),COLUMNS($CD291:CK291)),"")</f>
        <v/>
      </c>
      <c r="CL291" t="str" cm="1">
        <f t="array" ref="CL291">IFERROR(SMALL(IF($G291:$BK291="○",COLUMN($G291:$BK291)),COLUMNS($CD291:CL291)),"")</f>
        <v/>
      </c>
      <c r="CM291" t="str" cm="1">
        <f t="array" ref="CM291">IFERROR(SMALL(IF($G291:$BK291="○",COLUMN($G291:$BK291)),COLUMNS($CD291:CM291)),"")</f>
        <v/>
      </c>
      <c r="CN291" t="str" cm="1">
        <f t="array" ref="CN291">IFERROR(SMALL(IF($G291:$BK291="○",COLUMN($G291:$BK291)),COLUMNS($CD291:CN291)),"")</f>
        <v/>
      </c>
      <c r="CO291" t="str" cm="1">
        <f t="array" ref="CO291">IFERROR(SMALL(IF($G291:$BK291="○",COLUMN($G291:$BK291)),COLUMNS($CD291:CO291)),"")</f>
        <v/>
      </c>
      <c r="CP291" t="str" cm="1">
        <f t="array" ref="CP291">IFERROR(SMALL(IF($G291:$BK291="○",COLUMN($G291:$BK291)),COLUMNS($CD291:CP291)),"")</f>
        <v/>
      </c>
      <c r="CQ291" t="str" cm="1">
        <f t="array" ref="CQ291">IFERROR(SMALL(IF($G291:$BK291="○",COLUMN($G291:$BK291)),COLUMNS($CD291:CQ291)),"")</f>
        <v/>
      </c>
      <c r="CR291" t="str" cm="1">
        <f t="array" ref="CR291">IFERROR(SMALL(IF($G291:$BK291="○",COLUMN($G291:$BK291)),COLUMNS($CD291:CR291)),"")</f>
        <v/>
      </c>
      <c r="CS291" t="str" cm="1">
        <f t="array" ref="CS291">IFERROR(SMALL(IF($G291:$BK291="○",COLUMN($G291:$BK291)),COLUMNS($CD291:CS291)),"")</f>
        <v/>
      </c>
      <c r="CT291" t="str" cm="1">
        <f t="array" ref="CT291">IFERROR(SMALL(IF($G291:$BK291="○",COLUMN($G291:$BK291)),COLUMNS($CD291:CT291)),"")</f>
        <v/>
      </c>
      <c r="CU291" t="str" cm="1">
        <f t="array" ref="CU291">IFERROR(SMALL(IF($G291:$BK291="○",COLUMN($G291:$BK291)),COLUMNS($CD291:CU291)),"")</f>
        <v/>
      </c>
      <c r="CV291" t="str" cm="1">
        <f t="array" ref="CV291">IFERROR(SMALL(IF($G291:$BK291="○",COLUMN($G291:$BK291)),COLUMNS($CD291:CV291)),"")</f>
        <v/>
      </c>
      <c r="CW291" t="str" cm="1">
        <f t="array" ref="CW291">IFERROR(SMALL(IF($G291:$BK291="○",COLUMN($G291:$BK291)),COLUMNS($CD291:CW291)),"")</f>
        <v/>
      </c>
      <c r="CX291" t="str" cm="1">
        <f t="array" ref="CX291">IFERROR(SMALL(IF($G291:$BK291="○",COLUMN($G291:$BK291)),COLUMNS($CD291:CX291)),"")</f>
        <v/>
      </c>
      <c r="CY291" t="str" cm="1">
        <f t="array" ref="CY291">IFERROR(SMALL(IF($G291:$BK291="○",COLUMN($G291:$BK291)),COLUMNS($CD291:CY291)),"")</f>
        <v/>
      </c>
      <c r="CZ291" t="str" cm="1">
        <f t="array" ref="CZ291">IFERROR(SMALL(IF($G291:$BK291="○",COLUMN($G291:$BK291)),COLUMNS($CD291:CZ291)),"")</f>
        <v/>
      </c>
      <c r="DA291" t="str" cm="1">
        <f t="array" ref="DA291">IFERROR(SMALL(IF($G291:$BK291="○",COLUMN($G291:$BK291)),COLUMNS($CD291:DA291)),"")</f>
        <v/>
      </c>
      <c r="DB291" t="str" cm="1">
        <f t="array" ref="DB291">IFERROR(SMALL(IF($G291:$BK291="○",COLUMN($G291:$BK291)),COLUMNS($CD291:DB291)),"")</f>
        <v/>
      </c>
      <c r="DC291" t="str" cm="1">
        <f t="array" ref="DC291">IFERROR(SMALL(IF($G291:$BK291="○",COLUMN($G291:$BK291)),COLUMNS($CD291:DC291)),"")</f>
        <v/>
      </c>
      <c r="DD291" t="str" cm="1">
        <f t="array" ref="DD291">IFERROR(SMALL(IF($G291:$BK291="○",COLUMN($G291:$BK291)),COLUMNS($CD291:DD291)),"")</f>
        <v/>
      </c>
      <c r="DE291" t="str" cm="1">
        <f t="array" ref="DE291">IFERROR(SMALL(IF($G291:$BK291="○",COLUMN($G291:$BK291)),COLUMNS($CD291:DE291)),"")</f>
        <v/>
      </c>
      <c r="DF291" t="str" cm="1">
        <f t="array" ref="DF291">IFERROR(SMALL(IF($G291:$BK291="○",COLUMN($G291:$BK291)),COLUMNS($CD291:DF291)),"")</f>
        <v/>
      </c>
      <c r="DG291" t="str" cm="1">
        <f t="array" ref="DG291">IFERROR(SMALL(IF($G291:$BK291="○",COLUMN($G291:$BK291)),COLUMNS($CD291:DG291)),"")</f>
        <v/>
      </c>
      <c r="DH291" t="str" cm="1">
        <f t="array" ref="DH291">IFERROR(SMALL(IF($G291:$BK291="○",COLUMN($G291:$BK291)),COLUMNS($CD291:DH291)),"")</f>
        <v/>
      </c>
      <c r="DI291" t="str" cm="1">
        <f t="array" ref="DI291">IFERROR(SMALL(IF($G291:$BK291="○",COLUMN($G291:$BK291)),COLUMNS($CD291:DI291)),"")</f>
        <v/>
      </c>
      <c r="DJ291" t="str" cm="1">
        <f t="array" ref="DJ291">IFERROR(SMALL(IF($G291:$BK291="○",COLUMN($G291:$BK291)),COLUMNS($CD291:DJ291)),"")</f>
        <v/>
      </c>
      <c r="DK291" t="str" cm="1">
        <f t="array" ref="DK291">IFERROR(SMALL(IF($G291:$BK291="○",COLUMN($G291:$BK291)),COLUMNS($CD291:DK291)),"")</f>
        <v/>
      </c>
      <c r="DL291" t="str" cm="1">
        <f t="array" ref="DL291">IFERROR(SMALL(IF($G291:$BK291="○",COLUMN($G291:$BK291)),COLUMNS($CD291:DL291)),"")</f>
        <v/>
      </c>
      <c r="DM291" t="str" cm="1">
        <f t="array" ref="DM291">IFERROR(SMALL(IF($G291:$BK291="○",COLUMN($G291:$BK291)),COLUMNS($CD291:DM291)),"")</f>
        <v/>
      </c>
      <c r="DN291" t="str" cm="1">
        <f t="array" ref="DN291">IFERROR(SMALL(IF($G291:$BK291="○",COLUMN($G291:$BK291)),COLUMNS($CD291:DN291)),"")</f>
        <v/>
      </c>
      <c r="DO291" t="str" cm="1">
        <f t="array" ref="DO291">IFERROR(SMALL(IF($G291:$BK291="○",COLUMN($G291:$BK291)),COLUMNS($CD291:DO291)),"")</f>
        <v/>
      </c>
      <c r="DP291" t="str" cm="1">
        <f t="array" ref="DP291">IFERROR(SMALL(IF($G291:$BK291="○",COLUMN($G291:$BK291)),COLUMNS($CD291:DP291)),"")</f>
        <v/>
      </c>
      <c r="DQ291" t="str" cm="1">
        <f t="array" ref="DQ291">IFERROR(SMALL(IF($G291:$BK291="○",COLUMN($G291:$BK291)),COLUMNS($CD291:DQ291)),"")</f>
        <v/>
      </c>
      <c r="DR291" t="str" cm="1">
        <f t="array" ref="DR291">IFERROR(SMALL(IF($G291:$BK291="○",COLUMN($G291:$BK291)),COLUMNS($CD291:DR291)),"")</f>
        <v/>
      </c>
      <c r="DS291" t="str" cm="1">
        <f t="array" ref="DS291">IFERROR(SMALL(IF($G291:$BK291="○",COLUMN($G291:$BK291)),COLUMNS($CD291:DS291)),"")</f>
        <v/>
      </c>
      <c r="DT291" t="str" cm="1">
        <f t="array" ref="DT291">IFERROR(SMALL(IF($G291:$BK291="○",COLUMN($G291:$BK291)),COLUMNS($CD291:DT291)),"")</f>
        <v/>
      </c>
      <c r="DU291" t="str" cm="1">
        <f t="array" ref="DU291">IFERROR(SMALL(IF($G291:$BK291="○",COLUMN($G291:$BK291)),COLUMNS($CD291:DU291)),"")</f>
        <v/>
      </c>
      <c r="DV291" t="str" cm="1">
        <f t="array" ref="DV291">IFERROR(SMALL(IF($G291:$BK291="○",COLUMN($G291:$BK291)),COLUMNS($CD291:DV291)),"")</f>
        <v/>
      </c>
      <c r="DW291" t="str" cm="1">
        <f t="array" ref="DW291">IFERROR(SMALL(IF($G291:$BK291="○",COLUMN($G291:$BK291)),COLUMNS($CD291:DW291)),"")</f>
        <v/>
      </c>
      <c r="DX291" t="str" cm="1">
        <f t="array" ref="DX291">IFERROR(SMALL(IF($G291:$BK291="○",COLUMN($G291:$BK291)),COLUMNS($CD291:DX291)),"")</f>
        <v/>
      </c>
      <c r="DY291" t="str" cm="1">
        <f t="array" ref="DY291">IFERROR(SMALL(IF($G291:$BK291="○",COLUMN($G291:$BK291)),COLUMNS($CD291:DY291)),"")</f>
        <v/>
      </c>
      <c r="DZ291" t="str" cm="1">
        <f t="array" ref="DZ291">IFERROR(SMALL(IF($G291:$BK291="○",COLUMN($G291:$BK291)),COLUMNS($CD291:DZ291)),"")</f>
        <v/>
      </c>
      <c r="EA291" t="str" cm="1">
        <f t="array" ref="EA291">IFERROR(SMALL(IF($G291:$BK291="○",COLUMN($G291:$BK291)),COLUMNS($CD291:EA291)),"")</f>
        <v/>
      </c>
      <c r="EB291" t="str" cm="1">
        <f t="array" ref="EB291">IFERROR(SMALL(IF($G291:$BK291="○",COLUMN($G291:$BK291)),COLUMNS($CD291:EB291)),"")</f>
        <v/>
      </c>
      <c r="EC291" t="str" cm="1">
        <f t="array" ref="EC291">IFERROR(SMALL(IF($G291:$BK291="○",COLUMN($G291:$BK291)),COLUMNS($CD291:EC291)),"")</f>
        <v/>
      </c>
      <c r="ED291" t="str" cm="1">
        <f t="array" ref="ED291">IFERROR(SMALL(IF($G291:$BK291="○",COLUMN($G291:$BK291)),COLUMNS($CD291:ED291)),"")</f>
        <v/>
      </c>
      <c r="EE291" t="str" cm="1">
        <f t="array" ref="EE291">IFERROR(SMALL(IF($G291:$BK291="○",COLUMN($G291:$BK291)),COLUMNS($CD291:EE291)),"")</f>
        <v/>
      </c>
      <c r="EF291" t="str" cm="1">
        <f t="array" ref="EF291">IFERROR(SMALL(IF($G291:$BK291="○",COLUMN($G291:$BK291)),COLUMNS($CD291:EF291)),"")</f>
        <v/>
      </c>
      <c r="EG291" t="str" cm="1">
        <f t="array" ref="EG291">IFERROR(SMALL(IF($G291:$BK291="○",COLUMN($G291:$BK291)),COLUMNS($CD291:EG291)),"")</f>
        <v/>
      </c>
      <c r="EH291" t="str" cm="1">
        <f t="array" ref="EH291">IFERROR(SMALL(IF($G291:$BK291="○",COLUMN($G291:$BK291)),COLUMNS($CD291:EH291)),"")</f>
        <v/>
      </c>
      <c r="EI291" t="str" cm="1">
        <f t="array" ref="EI291">IFERROR(SMALL(IF($G291:$BK291="○",COLUMN($G291:$BK291)),COLUMNS($CD291:EI291)),"")</f>
        <v/>
      </c>
      <c r="EJ291" t="str" cm="1">
        <f t="array" ref="EJ291">IFERROR(SMALL(IF($G291:$BK291="○",COLUMN($G291:$BK291)),COLUMNS($CD291:EJ291)),"")</f>
        <v/>
      </c>
      <c r="EK291" t="str" cm="1">
        <f t="array" ref="EK291">IFERROR(SMALL(IF($G291:$BK291="○",COLUMN($G291:$BK291)),COLUMNS($CD291:EK291)),"")</f>
        <v/>
      </c>
      <c r="EL291" t="str" cm="1">
        <f t="array" ref="EL291">IFERROR(SMALL(IF($G291:$BK291="○",COLUMN($G291:$BK291)),COLUMNS($CD291:EL291)),"")</f>
        <v/>
      </c>
      <c r="EM291" t="str" cm="1">
        <f t="array" ref="EM291">IFERROR(SMALL(IF($G291:$BK291="○",COLUMN($G291:$BK291)),COLUMNS($CD291:EM291)),"")</f>
        <v/>
      </c>
      <c r="EN291" t="str" cm="1">
        <f t="array" ref="EN291">IFERROR(SMALL(IF($G291:$BK291="○",COLUMN($G291:$BK291)),COLUMNS($CD291:EN291)),"")</f>
        <v/>
      </c>
      <c r="EO291" t="str" cm="1">
        <f t="array" ref="EO291">IFERROR(SMALL(IF($G291:$BK291="○",COLUMN($G291:$BK291)),COLUMNS($CD291:EO291)),"")</f>
        <v/>
      </c>
      <c r="EP291" t="str" cm="1">
        <f t="array" ref="EP291">IFERROR(SMALL(IF($G291:$BK291="○",COLUMN($G291:$BK291)),COLUMNS($CD291:EP291)),"")</f>
        <v/>
      </c>
      <c r="EQ291" t="str" cm="1">
        <f t="array" ref="EQ291">IFERROR(SMALL(IF($G291:$BK291="○",COLUMN($G291:$BK291)),COLUMNS($CD291:EQ291)),"")</f>
        <v/>
      </c>
      <c r="ER291" t="str" cm="1">
        <f t="array" ref="ER291">IFERROR(SMALL(IF($G291:$BK291="○",COLUMN($G291:$BK291)),COLUMNS($CD291:ER291)),"")</f>
        <v/>
      </c>
      <c r="ES291" t="str" cm="1">
        <f t="array" ref="ES291">IFERROR(SMALL(IF($G291:$BK291="○",COLUMN($G291:$BK291)),COLUMNS($CD291:ES291)),"")</f>
        <v/>
      </c>
      <c r="ET291" t="str" cm="1">
        <f t="array" ref="ET291">IFERROR(SMALL(IF($G291:$BK291="○",COLUMN($G291:$BK291)),COLUMNS($CD291:ET291)),"")</f>
        <v/>
      </c>
      <c r="EU291" t="str" cm="1">
        <f t="array" ref="EU291">IFERROR(SMALL(IF($G291:$BK291="○",COLUMN($G291:$BK291)),COLUMNS($CD291:EU291)),"")</f>
        <v/>
      </c>
      <c r="EV291" t="str" cm="1">
        <f t="array" ref="EV291">IFERROR(SMALL(IF($G291:$BK291="○",COLUMN($G291:$BK291)),COLUMNS($CD291:EV291)),"")</f>
        <v/>
      </c>
      <c r="EW291" t="str" cm="1">
        <f t="array" ref="EW291">IFERROR(SMALL(IF($G291:$BK291="○",COLUMN($G291:$BK291)),COLUMNS($CD291:EW291)),"")</f>
        <v/>
      </c>
      <c r="EX291" t="str" cm="1">
        <f t="array" ref="EX291">IFERROR(SMALL(IF($G291:$BK291="○",COLUMN($G291:$BK291)),COLUMNS($CD291:EX291)),"")</f>
        <v/>
      </c>
      <c r="EY291" t="str" cm="1">
        <f t="array" ref="EY291">IFERROR(SMALL(IF($G291:$BK291="○",COLUMN($G291:$BK291)),COLUMNS($CD291:EY291)),"")</f>
        <v/>
      </c>
      <c r="EZ291" t="str" cm="1">
        <f t="array" ref="EZ291">IFERROR(SMALL(IF($G291:$BK291="○",COLUMN($G291:$BK291)),COLUMNS($CD291:EZ291)),"")</f>
        <v/>
      </c>
      <c r="FA291" t="str" cm="1">
        <f t="array" ref="FA291">IFERROR(SMALL(IF($G291:$BK291="○",COLUMN($G291:$BK291)),COLUMNS($CD291:FA291)),"")</f>
        <v/>
      </c>
      <c r="FB291" t="str" cm="1">
        <f t="array" ref="FB291">IFERROR(SMALL(IF($G291:$BK291="○",COLUMN($G291:$BK291)),COLUMNS($CD291:FB291)),"")</f>
        <v/>
      </c>
      <c r="FC291" t="str" cm="1">
        <f t="array" ref="FC291">IFERROR(SMALL(IF($G291:$BK291="○",COLUMN($G291:$BK291)),COLUMNS($CD291:FC291)),"")</f>
        <v/>
      </c>
      <c r="FD291" t="str" cm="1">
        <f t="array" ref="FD291">IFERROR(SMALL(IF($G291:$BK291="○",COLUMN($G291:$BK291)),COLUMNS($CD291:FD291)),"")</f>
        <v/>
      </c>
      <c r="FE291" t="str" cm="1">
        <f t="array" ref="FE291">IFERROR(SMALL(IF($G291:$BK291="○",COLUMN($G291:$BK291)),COLUMNS($CD291:FE291)),"")</f>
        <v/>
      </c>
      <c r="FF291" t="str" cm="1">
        <f t="array" ref="FF291">IFERROR(SMALL(IF($G291:$BK291="○",COLUMN($G291:$BK291)),COLUMNS($CD291:FF291)),"")</f>
        <v/>
      </c>
      <c r="FG291" t="str" cm="1">
        <f t="array" ref="FG291">IFERROR(SMALL(IF($G291:$BK291="○",COLUMN($G291:$BK291)),COLUMNS($CD291:FG291)),"")</f>
        <v/>
      </c>
      <c r="FH291" t="str" cm="1">
        <f t="array" ref="FH291">IFERROR(SMALL(IF($G291:$BK291="○",COLUMN($G291:$BK291)),COLUMNS($CD291:FH291)),"")</f>
        <v/>
      </c>
      <c r="FI291" t="str" cm="1">
        <f t="array" ref="FI291">IFERROR(SMALL(IF($G291:$BK291="○",COLUMN($G291:$BK291)),COLUMNS($CD291:FI291)),"")</f>
        <v/>
      </c>
      <c r="FJ291" t="str" cm="1">
        <f t="array" ref="FJ291">IFERROR(SMALL(IF($G291:$BK291="○",COLUMN($G291:$BK291)),COLUMNS($CD291:FJ291)),"")</f>
        <v/>
      </c>
      <c r="FK291" t="str" cm="1">
        <f t="array" ref="FK291">IFERROR(SMALL(IF($G291:$BK291="○",COLUMN($G291:$BK291)),COLUMNS($CD291:FK291)),"")</f>
        <v/>
      </c>
      <c r="FL291" t="str" cm="1">
        <f t="array" ref="FL291">IFERROR(SMALL(IF($G291:$BK291="○",COLUMN($G291:$BK291)),COLUMNS($CD291:FL291)),"")</f>
        <v/>
      </c>
      <c r="FM291" t="str" cm="1">
        <f t="array" ref="FM291">IFERROR(SMALL(IF($G291:$BK291="○",COLUMN($G291:$BK291)),COLUMNS($CD291:FM291)),"")</f>
        <v/>
      </c>
      <c r="FN291" t="str" cm="1">
        <f t="array" ref="FN291">IFERROR(SMALL(IF($G291:$BK291="○",COLUMN($G291:$BK291)),COLUMNS($CD291:FN291)),"")</f>
        <v/>
      </c>
      <c r="FO291" t="str" cm="1">
        <f t="array" ref="FO291">IFERROR(SMALL(IF($G291:$BK291="○",COLUMN($G291:$BK291)),COLUMNS($CD291:FO291)),"")</f>
        <v/>
      </c>
      <c r="FP291" t="str" cm="1">
        <f t="array" ref="FP291">IFERROR(SMALL(IF($G291:$BK291="○",COLUMN($G291:$BK291)),COLUMNS($CD291:FP291)),"")</f>
        <v/>
      </c>
    </row>
    <row r="292" spans="1:172" x14ac:dyDescent="0.4">
      <c r="A292" s="9" t="str">
        <f>IF(B292&lt;&gt;"", COUNTA($B$4:B292), "")</f>
        <v/>
      </c>
      <c r="B292" s="92"/>
      <c r="C292" s="92"/>
      <c r="D292" s="92"/>
      <c r="E292" s="92"/>
      <c r="F292" s="93"/>
      <c r="G292" s="96"/>
      <c r="H292" s="96"/>
      <c r="I292" s="96"/>
      <c r="J292" s="96"/>
      <c r="K292" s="96"/>
      <c r="L292" s="96"/>
      <c r="M292" s="96"/>
      <c r="N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96"/>
      <c r="BC292" s="96"/>
      <c r="BD292" s="96"/>
      <c r="BE292" s="96"/>
      <c r="BF292" s="96"/>
      <c r="BG292" s="96"/>
      <c r="BH292" s="96"/>
      <c r="BI292" s="96"/>
      <c r="BJ292" s="96"/>
      <c r="BK292" s="96"/>
      <c r="BL292" s="92"/>
      <c r="BM292" s="92"/>
      <c r="BN292" s="92"/>
      <c r="BO292" s="92"/>
      <c r="BP292" s="92"/>
      <c r="BQ292" s="92"/>
      <c r="BR292" s="92"/>
      <c r="BS292" s="92"/>
      <c r="BT292" s="92"/>
      <c r="BU292" s="92"/>
      <c r="BV292" s="98"/>
      <c r="BX292">
        <f t="shared" si="8"/>
        <v>0</v>
      </c>
      <c r="CA292" t="str">
        <f>IF(BX292&gt;0,MAX(CA$3:CA291)+1,"")</f>
        <v/>
      </c>
      <c r="CB292">
        <f t="shared" si="9"/>
        <v>0</v>
      </c>
      <c r="CD292" s="12" t="str" cm="1">
        <f t="array" ref="CD292">IFERROR(SMALL(IF($G292:$BK292="○",COLUMN($G292:$BK292)),COLUMNS($CD292:CD292)),"")</f>
        <v/>
      </c>
      <c r="CE292" s="12" t="str" cm="1">
        <f t="array" ref="CE292">IFERROR(SMALL(IF($G292:$BK292="○",COLUMN($G292:$BK292)),COLUMNS($CD292:CE292)),"")</f>
        <v/>
      </c>
      <c r="CF292" t="str" cm="1">
        <f t="array" ref="CF292">IFERROR(SMALL(IF($G292:$BK292="○",COLUMN($G292:$BK292)),COLUMNS($CD292:CF292)),"")</f>
        <v/>
      </c>
      <c r="CG292" t="str" cm="1">
        <f t="array" ref="CG292">IFERROR(SMALL(IF($G292:$BK292="○",COLUMN($G292:$BK292)),COLUMNS($CD292:CG292)),"")</f>
        <v/>
      </c>
      <c r="CH292" t="str" cm="1">
        <f t="array" ref="CH292">IFERROR(SMALL(IF($G292:$BK292="○",COLUMN($G292:$BK292)),COLUMNS($CD292:CH292)),"")</f>
        <v/>
      </c>
      <c r="CI292" t="str" cm="1">
        <f t="array" ref="CI292">IFERROR(SMALL(IF($G292:$BK292="○",COLUMN($G292:$BK292)),COLUMNS($CD292:CI292)),"")</f>
        <v/>
      </c>
      <c r="CJ292" t="str" cm="1">
        <f t="array" ref="CJ292">IFERROR(SMALL(IF($G292:$BK292="○",COLUMN($G292:$BK292)),COLUMNS($CD292:CJ292)),"")</f>
        <v/>
      </c>
      <c r="CK292" t="str" cm="1">
        <f t="array" ref="CK292">IFERROR(SMALL(IF($G292:$BK292="○",COLUMN($G292:$BK292)),COLUMNS($CD292:CK292)),"")</f>
        <v/>
      </c>
      <c r="CL292" t="str" cm="1">
        <f t="array" ref="CL292">IFERROR(SMALL(IF($G292:$BK292="○",COLUMN($G292:$BK292)),COLUMNS($CD292:CL292)),"")</f>
        <v/>
      </c>
      <c r="CM292" t="str" cm="1">
        <f t="array" ref="CM292">IFERROR(SMALL(IF($G292:$BK292="○",COLUMN($G292:$BK292)),COLUMNS($CD292:CM292)),"")</f>
        <v/>
      </c>
      <c r="CN292" t="str" cm="1">
        <f t="array" ref="CN292">IFERROR(SMALL(IF($G292:$BK292="○",COLUMN($G292:$BK292)),COLUMNS($CD292:CN292)),"")</f>
        <v/>
      </c>
      <c r="CO292" t="str" cm="1">
        <f t="array" ref="CO292">IFERROR(SMALL(IF($G292:$BK292="○",COLUMN($G292:$BK292)),COLUMNS($CD292:CO292)),"")</f>
        <v/>
      </c>
      <c r="CP292" t="str" cm="1">
        <f t="array" ref="CP292">IFERROR(SMALL(IF($G292:$BK292="○",COLUMN($G292:$BK292)),COLUMNS($CD292:CP292)),"")</f>
        <v/>
      </c>
      <c r="CQ292" t="str" cm="1">
        <f t="array" ref="CQ292">IFERROR(SMALL(IF($G292:$BK292="○",COLUMN($G292:$BK292)),COLUMNS($CD292:CQ292)),"")</f>
        <v/>
      </c>
      <c r="CR292" t="str" cm="1">
        <f t="array" ref="CR292">IFERROR(SMALL(IF($G292:$BK292="○",COLUMN($G292:$BK292)),COLUMNS($CD292:CR292)),"")</f>
        <v/>
      </c>
      <c r="CS292" t="str" cm="1">
        <f t="array" ref="CS292">IFERROR(SMALL(IF($G292:$BK292="○",COLUMN($G292:$BK292)),COLUMNS($CD292:CS292)),"")</f>
        <v/>
      </c>
      <c r="CT292" t="str" cm="1">
        <f t="array" ref="CT292">IFERROR(SMALL(IF($G292:$BK292="○",COLUMN($G292:$BK292)),COLUMNS($CD292:CT292)),"")</f>
        <v/>
      </c>
      <c r="CU292" t="str" cm="1">
        <f t="array" ref="CU292">IFERROR(SMALL(IF($G292:$BK292="○",COLUMN($G292:$BK292)),COLUMNS($CD292:CU292)),"")</f>
        <v/>
      </c>
      <c r="CV292" t="str" cm="1">
        <f t="array" ref="CV292">IFERROR(SMALL(IF($G292:$BK292="○",COLUMN($G292:$BK292)),COLUMNS($CD292:CV292)),"")</f>
        <v/>
      </c>
      <c r="CW292" t="str" cm="1">
        <f t="array" ref="CW292">IFERROR(SMALL(IF($G292:$BK292="○",COLUMN($G292:$BK292)),COLUMNS($CD292:CW292)),"")</f>
        <v/>
      </c>
      <c r="CX292" t="str" cm="1">
        <f t="array" ref="CX292">IFERROR(SMALL(IF($G292:$BK292="○",COLUMN($G292:$BK292)),COLUMNS($CD292:CX292)),"")</f>
        <v/>
      </c>
      <c r="CY292" t="str" cm="1">
        <f t="array" ref="CY292">IFERROR(SMALL(IF($G292:$BK292="○",COLUMN($G292:$BK292)),COLUMNS($CD292:CY292)),"")</f>
        <v/>
      </c>
      <c r="CZ292" t="str" cm="1">
        <f t="array" ref="CZ292">IFERROR(SMALL(IF($G292:$BK292="○",COLUMN($G292:$BK292)),COLUMNS($CD292:CZ292)),"")</f>
        <v/>
      </c>
      <c r="DA292" t="str" cm="1">
        <f t="array" ref="DA292">IFERROR(SMALL(IF($G292:$BK292="○",COLUMN($G292:$BK292)),COLUMNS($CD292:DA292)),"")</f>
        <v/>
      </c>
      <c r="DB292" t="str" cm="1">
        <f t="array" ref="DB292">IFERROR(SMALL(IF($G292:$BK292="○",COLUMN($G292:$BK292)),COLUMNS($CD292:DB292)),"")</f>
        <v/>
      </c>
      <c r="DC292" t="str" cm="1">
        <f t="array" ref="DC292">IFERROR(SMALL(IF($G292:$BK292="○",COLUMN($G292:$BK292)),COLUMNS($CD292:DC292)),"")</f>
        <v/>
      </c>
      <c r="DD292" t="str" cm="1">
        <f t="array" ref="DD292">IFERROR(SMALL(IF($G292:$BK292="○",COLUMN($G292:$BK292)),COLUMNS($CD292:DD292)),"")</f>
        <v/>
      </c>
      <c r="DE292" t="str" cm="1">
        <f t="array" ref="DE292">IFERROR(SMALL(IF($G292:$BK292="○",COLUMN($G292:$BK292)),COLUMNS($CD292:DE292)),"")</f>
        <v/>
      </c>
      <c r="DF292" t="str" cm="1">
        <f t="array" ref="DF292">IFERROR(SMALL(IF($G292:$BK292="○",COLUMN($G292:$BK292)),COLUMNS($CD292:DF292)),"")</f>
        <v/>
      </c>
      <c r="DG292" t="str" cm="1">
        <f t="array" ref="DG292">IFERROR(SMALL(IF($G292:$BK292="○",COLUMN($G292:$BK292)),COLUMNS($CD292:DG292)),"")</f>
        <v/>
      </c>
      <c r="DH292" t="str" cm="1">
        <f t="array" ref="DH292">IFERROR(SMALL(IF($G292:$BK292="○",COLUMN($G292:$BK292)),COLUMNS($CD292:DH292)),"")</f>
        <v/>
      </c>
      <c r="DI292" t="str" cm="1">
        <f t="array" ref="DI292">IFERROR(SMALL(IF($G292:$BK292="○",COLUMN($G292:$BK292)),COLUMNS($CD292:DI292)),"")</f>
        <v/>
      </c>
      <c r="DJ292" t="str" cm="1">
        <f t="array" ref="DJ292">IFERROR(SMALL(IF($G292:$BK292="○",COLUMN($G292:$BK292)),COLUMNS($CD292:DJ292)),"")</f>
        <v/>
      </c>
      <c r="DK292" t="str" cm="1">
        <f t="array" ref="DK292">IFERROR(SMALL(IF($G292:$BK292="○",COLUMN($G292:$BK292)),COLUMNS($CD292:DK292)),"")</f>
        <v/>
      </c>
      <c r="DL292" t="str" cm="1">
        <f t="array" ref="DL292">IFERROR(SMALL(IF($G292:$BK292="○",COLUMN($G292:$BK292)),COLUMNS($CD292:DL292)),"")</f>
        <v/>
      </c>
      <c r="DM292" t="str" cm="1">
        <f t="array" ref="DM292">IFERROR(SMALL(IF($G292:$BK292="○",COLUMN($G292:$BK292)),COLUMNS($CD292:DM292)),"")</f>
        <v/>
      </c>
      <c r="DN292" t="str" cm="1">
        <f t="array" ref="DN292">IFERROR(SMALL(IF($G292:$BK292="○",COLUMN($G292:$BK292)),COLUMNS($CD292:DN292)),"")</f>
        <v/>
      </c>
      <c r="DO292" t="str" cm="1">
        <f t="array" ref="DO292">IFERROR(SMALL(IF($G292:$BK292="○",COLUMN($G292:$BK292)),COLUMNS($CD292:DO292)),"")</f>
        <v/>
      </c>
      <c r="DP292" t="str" cm="1">
        <f t="array" ref="DP292">IFERROR(SMALL(IF($G292:$BK292="○",COLUMN($G292:$BK292)),COLUMNS($CD292:DP292)),"")</f>
        <v/>
      </c>
      <c r="DQ292" t="str" cm="1">
        <f t="array" ref="DQ292">IFERROR(SMALL(IF($G292:$BK292="○",COLUMN($G292:$BK292)),COLUMNS($CD292:DQ292)),"")</f>
        <v/>
      </c>
      <c r="DR292" t="str" cm="1">
        <f t="array" ref="DR292">IFERROR(SMALL(IF($G292:$BK292="○",COLUMN($G292:$BK292)),COLUMNS($CD292:DR292)),"")</f>
        <v/>
      </c>
      <c r="DS292" t="str" cm="1">
        <f t="array" ref="DS292">IFERROR(SMALL(IF($G292:$BK292="○",COLUMN($G292:$BK292)),COLUMNS($CD292:DS292)),"")</f>
        <v/>
      </c>
      <c r="DT292" t="str" cm="1">
        <f t="array" ref="DT292">IFERROR(SMALL(IF($G292:$BK292="○",COLUMN($G292:$BK292)),COLUMNS($CD292:DT292)),"")</f>
        <v/>
      </c>
      <c r="DU292" t="str" cm="1">
        <f t="array" ref="DU292">IFERROR(SMALL(IF($G292:$BK292="○",COLUMN($G292:$BK292)),COLUMNS($CD292:DU292)),"")</f>
        <v/>
      </c>
      <c r="DV292" t="str" cm="1">
        <f t="array" ref="DV292">IFERROR(SMALL(IF($G292:$BK292="○",COLUMN($G292:$BK292)),COLUMNS($CD292:DV292)),"")</f>
        <v/>
      </c>
      <c r="DW292" t="str" cm="1">
        <f t="array" ref="DW292">IFERROR(SMALL(IF($G292:$BK292="○",COLUMN($G292:$BK292)),COLUMNS($CD292:DW292)),"")</f>
        <v/>
      </c>
      <c r="DX292" t="str" cm="1">
        <f t="array" ref="DX292">IFERROR(SMALL(IF($G292:$BK292="○",COLUMN($G292:$BK292)),COLUMNS($CD292:DX292)),"")</f>
        <v/>
      </c>
      <c r="DY292" t="str" cm="1">
        <f t="array" ref="DY292">IFERROR(SMALL(IF($G292:$BK292="○",COLUMN($G292:$BK292)),COLUMNS($CD292:DY292)),"")</f>
        <v/>
      </c>
      <c r="DZ292" t="str" cm="1">
        <f t="array" ref="DZ292">IFERROR(SMALL(IF($G292:$BK292="○",COLUMN($G292:$BK292)),COLUMNS($CD292:DZ292)),"")</f>
        <v/>
      </c>
      <c r="EA292" t="str" cm="1">
        <f t="array" ref="EA292">IFERROR(SMALL(IF($G292:$BK292="○",COLUMN($G292:$BK292)),COLUMNS($CD292:EA292)),"")</f>
        <v/>
      </c>
      <c r="EB292" t="str" cm="1">
        <f t="array" ref="EB292">IFERROR(SMALL(IF($G292:$BK292="○",COLUMN($G292:$BK292)),COLUMNS($CD292:EB292)),"")</f>
        <v/>
      </c>
      <c r="EC292" t="str" cm="1">
        <f t="array" ref="EC292">IFERROR(SMALL(IF($G292:$BK292="○",COLUMN($G292:$BK292)),COLUMNS($CD292:EC292)),"")</f>
        <v/>
      </c>
      <c r="ED292" t="str" cm="1">
        <f t="array" ref="ED292">IFERROR(SMALL(IF($G292:$BK292="○",COLUMN($G292:$BK292)),COLUMNS($CD292:ED292)),"")</f>
        <v/>
      </c>
      <c r="EE292" t="str" cm="1">
        <f t="array" ref="EE292">IFERROR(SMALL(IF($G292:$BK292="○",COLUMN($G292:$BK292)),COLUMNS($CD292:EE292)),"")</f>
        <v/>
      </c>
      <c r="EF292" t="str" cm="1">
        <f t="array" ref="EF292">IFERROR(SMALL(IF($G292:$BK292="○",COLUMN($G292:$BK292)),COLUMNS($CD292:EF292)),"")</f>
        <v/>
      </c>
      <c r="EG292" t="str" cm="1">
        <f t="array" ref="EG292">IFERROR(SMALL(IF($G292:$BK292="○",COLUMN($G292:$BK292)),COLUMNS($CD292:EG292)),"")</f>
        <v/>
      </c>
      <c r="EH292" t="str" cm="1">
        <f t="array" ref="EH292">IFERROR(SMALL(IF($G292:$BK292="○",COLUMN($G292:$BK292)),COLUMNS($CD292:EH292)),"")</f>
        <v/>
      </c>
      <c r="EI292" t="str" cm="1">
        <f t="array" ref="EI292">IFERROR(SMALL(IF($G292:$BK292="○",COLUMN($G292:$BK292)),COLUMNS($CD292:EI292)),"")</f>
        <v/>
      </c>
      <c r="EJ292" t="str" cm="1">
        <f t="array" ref="EJ292">IFERROR(SMALL(IF($G292:$BK292="○",COLUMN($G292:$BK292)),COLUMNS($CD292:EJ292)),"")</f>
        <v/>
      </c>
      <c r="EK292" t="str" cm="1">
        <f t="array" ref="EK292">IFERROR(SMALL(IF($G292:$BK292="○",COLUMN($G292:$BK292)),COLUMNS($CD292:EK292)),"")</f>
        <v/>
      </c>
      <c r="EL292" t="str" cm="1">
        <f t="array" ref="EL292">IFERROR(SMALL(IF($G292:$BK292="○",COLUMN($G292:$BK292)),COLUMNS($CD292:EL292)),"")</f>
        <v/>
      </c>
      <c r="EM292" t="str" cm="1">
        <f t="array" ref="EM292">IFERROR(SMALL(IF($G292:$BK292="○",COLUMN($G292:$BK292)),COLUMNS($CD292:EM292)),"")</f>
        <v/>
      </c>
      <c r="EN292" t="str" cm="1">
        <f t="array" ref="EN292">IFERROR(SMALL(IF($G292:$BK292="○",COLUMN($G292:$BK292)),COLUMNS($CD292:EN292)),"")</f>
        <v/>
      </c>
      <c r="EO292" t="str" cm="1">
        <f t="array" ref="EO292">IFERROR(SMALL(IF($G292:$BK292="○",COLUMN($G292:$BK292)),COLUMNS($CD292:EO292)),"")</f>
        <v/>
      </c>
      <c r="EP292" t="str" cm="1">
        <f t="array" ref="EP292">IFERROR(SMALL(IF($G292:$BK292="○",COLUMN($G292:$BK292)),COLUMNS($CD292:EP292)),"")</f>
        <v/>
      </c>
      <c r="EQ292" t="str" cm="1">
        <f t="array" ref="EQ292">IFERROR(SMALL(IF($G292:$BK292="○",COLUMN($G292:$BK292)),COLUMNS($CD292:EQ292)),"")</f>
        <v/>
      </c>
      <c r="ER292" t="str" cm="1">
        <f t="array" ref="ER292">IFERROR(SMALL(IF($G292:$BK292="○",COLUMN($G292:$BK292)),COLUMNS($CD292:ER292)),"")</f>
        <v/>
      </c>
      <c r="ES292" t="str" cm="1">
        <f t="array" ref="ES292">IFERROR(SMALL(IF($G292:$BK292="○",COLUMN($G292:$BK292)),COLUMNS($CD292:ES292)),"")</f>
        <v/>
      </c>
      <c r="ET292" t="str" cm="1">
        <f t="array" ref="ET292">IFERROR(SMALL(IF($G292:$BK292="○",COLUMN($G292:$BK292)),COLUMNS($CD292:ET292)),"")</f>
        <v/>
      </c>
      <c r="EU292" t="str" cm="1">
        <f t="array" ref="EU292">IFERROR(SMALL(IF($G292:$BK292="○",COLUMN($G292:$BK292)),COLUMNS($CD292:EU292)),"")</f>
        <v/>
      </c>
      <c r="EV292" t="str" cm="1">
        <f t="array" ref="EV292">IFERROR(SMALL(IF($G292:$BK292="○",COLUMN($G292:$BK292)),COLUMNS($CD292:EV292)),"")</f>
        <v/>
      </c>
      <c r="EW292" t="str" cm="1">
        <f t="array" ref="EW292">IFERROR(SMALL(IF($G292:$BK292="○",COLUMN($G292:$BK292)),COLUMNS($CD292:EW292)),"")</f>
        <v/>
      </c>
      <c r="EX292" t="str" cm="1">
        <f t="array" ref="EX292">IFERROR(SMALL(IF($G292:$BK292="○",COLUMN($G292:$BK292)),COLUMNS($CD292:EX292)),"")</f>
        <v/>
      </c>
      <c r="EY292" t="str" cm="1">
        <f t="array" ref="EY292">IFERROR(SMALL(IF($G292:$BK292="○",COLUMN($G292:$BK292)),COLUMNS($CD292:EY292)),"")</f>
        <v/>
      </c>
      <c r="EZ292" t="str" cm="1">
        <f t="array" ref="EZ292">IFERROR(SMALL(IF($G292:$BK292="○",COLUMN($G292:$BK292)),COLUMNS($CD292:EZ292)),"")</f>
        <v/>
      </c>
      <c r="FA292" t="str" cm="1">
        <f t="array" ref="FA292">IFERROR(SMALL(IF($G292:$BK292="○",COLUMN($G292:$BK292)),COLUMNS($CD292:FA292)),"")</f>
        <v/>
      </c>
      <c r="FB292" t="str" cm="1">
        <f t="array" ref="FB292">IFERROR(SMALL(IF($G292:$BK292="○",COLUMN($G292:$BK292)),COLUMNS($CD292:FB292)),"")</f>
        <v/>
      </c>
      <c r="FC292" t="str" cm="1">
        <f t="array" ref="FC292">IFERROR(SMALL(IF($G292:$BK292="○",COLUMN($G292:$BK292)),COLUMNS($CD292:FC292)),"")</f>
        <v/>
      </c>
      <c r="FD292" t="str" cm="1">
        <f t="array" ref="FD292">IFERROR(SMALL(IF($G292:$BK292="○",COLUMN($G292:$BK292)),COLUMNS($CD292:FD292)),"")</f>
        <v/>
      </c>
      <c r="FE292" t="str" cm="1">
        <f t="array" ref="FE292">IFERROR(SMALL(IF($G292:$BK292="○",COLUMN($G292:$BK292)),COLUMNS($CD292:FE292)),"")</f>
        <v/>
      </c>
      <c r="FF292" t="str" cm="1">
        <f t="array" ref="FF292">IFERROR(SMALL(IF($G292:$BK292="○",COLUMN($G292:$BK292)),COLUMNS($CD292:FF292)),"")</f>
        <v/>
      </c>
      <c r="FG292" t="str" cm="1">
        <f t="array" ref="FG292">IFERROR(SMALL(IF($G292:$BK292="○",COLUMN($G292:$BK292)),COLUMNS($CD292:FG292)),"")</f>
        <v/>
      </c>
      <c r="FH292" t="str" cm="1">
        <f t="array" ref="FH292">IFERROR(SMALL(IF($G292:$BK292="○",COLUMN($G292:$BK292)),COLUMNS($CD292:FH292)),"")</f>
        <v/>
      </c>
      <c r="FI292" t="str" cm="1">
        <f t="array" ref="FI292">IFERROR(SMALL(IF($G292:$BK292="○",COLUMN($G292:$BK292)),COLUMNS($CD292:FI292)),"")</f>
        <v/>
      </c>
      <c r="FJ292" t="str" cm="1">
        <f t="array" ref="FJ292">IFERROR(SMALL(IF($G292:$BK292="○",COLUMN($G292:$BK292)),COLUMNS($CD292:FJ292)),"")</f>
        <v/>
      </c>
      <c r="FK292" t="str" cm="1">
        <f t="array" ref="FK292">IFERROR(SMALL(IF($G292:$BK292="○",COLUMN($G292:$BK292)),COLUMNS($CD292:FK292)),"")</f>
        <v/>
      </c>
      <c r="FL292" t="str" cm="1">
        <f t="array" ref="FL292">IFERROR(SMALL(IF($G292:$BK292="○",COLUMN($G292:$BK292)),COLUMNS($CD292:FL292)),"")</f>
        <v/>
      </c>
      <c r="FM292" t="str" cm="1">
        <f t="array" ref="FM292">IFERROR(SMALL(IF($G292:$BK292="○",COLUMN($G292:$BK292)),COLUMNS($CD292:FM292)),"")</f>
        <v/>
      </c>
      <c r="FN292" t="str" cm="1">
        <f t="array" ref="FN292">IFERROR(SMALL(IF($G292:$BK292="○",COLUMN($G292:$BK292)),COLUMNS($CD292:FN292)),"")</f>
        <v/>
      </c>
      <c r="FO292" t="str" cm="1">
        <f t="array" ref="FO292">IFERROR(SMALL(IF($G292:$BK292="○",COLUMN($G292:$BK292)),COLUMNS($CD292:FO292)),"")</f>
        <v/>
      </c>
      <c r="FP292" t="str" cm="1">
        <f t="array" ref="FP292">IFERROR(SMALL(IF($G292:$BK292="○",COLUMN($G292:$BK292)),COLUMNS($CD292:FP292)),"")</f>
        <v/>
      </c>
    </row>
    <row r="293" spans="1:172" x14ac:dyDescent="0.4">
      <c r="A293" s="9" t="str">
        <f>IF(B293&lt;&gt;"", COUNTA($B$4:B293), "")</f>
        <v/>
      </c>
      <c r="B293" s="94"/>
      <c r="C293" s="94"/>
      <c r="D293" s="94"/>
      <c r="E293" s="94"/>
      <c r="F293" s="95"/>
      <c r="G293" s="97"/>
      <c r="H293" s="97"/>
      <c r="I293" s="97"/>
      <c r="J293" s="97"/>
      <c r="K293" s="97"/>
      <c r="L293" s="97"/>
      <c r="M293" s="97"/>
      <c r="N293" s="97"/>
      <c r="O293" s="97"/>
      <c r="P293" s="97"/>
      <c r="Q293" s="97"/>
      <c r="R293" s="97"/>
      <c r="S293" s="97"/>
      <c r="T293" s="97"/>
      <c r="U293" s="97"/>
      <c r="V293" s="97"/>
      <c r="W293" s="97"/>
      <c r="X293" s="97"/>
      <c r="Y293" s="97"/>
      <c r="Z293" s="97"/>
      <c r="AA293" s="97"/>
      <c r="AB293" s="97"/>
      <c r="AC293" s="97"/>
      <c r="AD293" s="97"/>
      <c r="AE293" s="97"/>
      <c r="AF293" s="97"/>
      <c r="AG293" s="97"/>
      <c r="AH293" s="97"/>
      <c r="AI293" s="97"/>
      <c r="AJ293" s="97"/>
      <c r="AK293" s="97"/>
      <c r="AL293" s="97"/>
      <c r="AM293" s="97"/>
      <c r="AN293" s="97"/>
      <c r="AO293" s="97"/>
      <c r="AP293" s="97"/>
      <c r="AQ293" s="97"/>
      <c r="AR293" s="97"/>
      <c r="AS293" s="97"/>
      <c r="AT293" s="97"/>
      <c r="AU293" s="97"/>
      <c r="AV293" s="97"/>
      <c r="AW293" s="97"/>
      <c r="AX293" s="97"/>
      <c r="AY293" s="97"/>
      <c r="AZ293" s="97"/>
      <c r="BA293" s="97"/>
      <c r="BB293" s="97"/>
      <c r="BC293" s="97"/>
      <c r="BD293" s="97"/>
      <c r="BE293" s="97"/>
      <c r="BF293" s="97"/>
      <c r="BG293" s="97"/>
      <c r="BH293" s="97"/>
      <c r="BI293" s="97"/>
      <c r="BJ293" s="97"/>
      <c r="BK293" s="97"/>
      <c r="BL293" s="94"/>
      <c r="BM293" s="94"/>
      <c r="BN293" s="94"/>
      <c r="BO293" s="94"/>
      <c r="BP293" s="94"/>
      <c r="BQ293" s="94"/>
      <c r="BR293" s="94"/>
      <c r="BS293" s="94"/>
      <c r="BT293" s="94"/>
      <c r="BU293" s="94"/>
      <c r="BV293" s="99"/>
      <c r="BX293">
        <f t="shared" si="8"/>
        <v>0</v>
      </c>
      <c r="CA293" t="str">
        <f>IF(BX293&gt;0,MAX(CA$3:CA292)+1,"")</f>
        <v/>
      </c>
      <c r="CB293">
        <f t="shared" si="9"/>
        <v>0</v>
      </c>
      <c r="CD293" s="12" t="str" cm="1">
        <f t="array" ref="CD293">IFERROR(SMALL(IF($G293:$BK293="○",COLUMN($G293:$BK293)),COLUMNS($CD293:CD293)),"")</f>
        <v/>
      </c>
      <c r="CE293" s="12" t="str" cm="1">
        <f t="array" ref="CE293">IFERROR(SMALL(IF($G293:$BK293="○",COLUMN($G293:$BK293)),COLUMNS($CD293:CE293)),"")</f>
        <v/>
      </c>
      <c r="CF293" t="str" cm="1">
        <f t="array" ref="CF293">IFERROR(SMALL(IF($G293:$BK293="○",COLUMN($G293:$BK293)),COLUMNS($CD293:CF293)),"")</f>
        <v/>
      </c>
      <c r="CG293" t="str" cm="1">
        <f t="array" ref="CG293">IFERROR(SMALL(IF($G293:$BK293="○",COLUMN($G293:$BK293)),COLUMNS($CD293:CG293)),"")</f>
        <v/>
      </c>
      <c r="CH293" t="str" cm="1">
        <f t="array" ref="CH293">IFERROR(SMALL(IF($G293:$BK293="○",COLUMN($G293:$BK293)),COLUMNS($CD293:CH293)),"")</f>
        <v/>
      </c>
      <c r="CI293" t="str" cm="1">
        <f t="array" ref="CI293">IFERROR(SMALL(IF($G293:$BK293="○",COLUMN($G293:$BK293)),COLUMNS($CD293:CI293)),"")</f>
        <v/>
      </c>
      <c r="CJ293" t="str" cm="1">
        <f t="array" ref="CJ293">IFERROR(SMALL(IF($G293:$BK293="○",COLUMN($G293:$BK293)),COLUMNS($CD293:CJ293)),"")</f>
        <v/>
      </c>
      <c r="CK293" t="str" cm="1">
        <f t="array" ref="CK293">IFERROR(SMALL(IF($G293:$BK293="○",COLUMN($G293:$BK293)),COLUMNS($CD293:CK293)),"")</f>
        <v/>
      </c>
      <c r="CL293" t="str" cm="1">
        <f t="array" ref="CL293">IFERROR(SMALL(IF($G293:$BK293="○",COLUMN($G293:$BK293)),COLUMNS($CD293:CL293)),"")</f>
        <v/>
      </c>
      <c r="CM293" t="str" cm="1">
        <f t="array" ref="CM293">IFERROR(SMALL(IF($G293:$BK293="○",COLUMN($G293:$BK293)),COLUMNS($CD293:CM293)),"")</f>
        <v/>
      </c>
      <c r="CN293" t="str" cm="1">
        <f t="array" ref="CN293">IFERROR(SMALL(IF($G293:$BK293="○",COLUMN($G293:$BK293)),COLUMNS($CD293:CN293)),"")</f>
        <v/>
      </c>
      <c r="CO293" t="str" cm="1">
        <f t="array" ref="CO293">IFERROR(SMALL(IF($G293:$BK293="○",COLUMN($G293:$BK293)),COLUMNS($CD293:CO293)),"")</f>
        <v/>
      </c>
      <c r="CP293" t="str" cm="1">
        <f t="array" ref="CP293">IFERROR(SMALL(IF($G293:$BK293="○",COLUMN($G293:$BK293)),COLUMNS($CD293:CP293)),"")</f>
        <v/>
      </c>
      <c r="CQ293" t="str" cm="1">
        <f t="array" ref="CQ293">IFERROR(SMALL(IF($G293:$BK293="○",COLUMN($G293:$BK293)),COLUMNS($CD293:CQ293)),"")</f>
        <v/>
      </c>
      <c r="CR293" t="str" cm="1">
        <f t="array" ref="CR293">IFERROR(SMALL(IF($G293:$BK293="○",COLUMN($G293:$BK293)),COLUMNS($CD293:CR293)),"")</f>
        <v/>
      </c>
      <c r="CS293" t="str" cm="1">
        <f t="array" ref="CS293">IFERROR(SMALL(IF($G293:$BK293="○",COLUMN($G293:$BK293)),COLUMNS($CD293:CS293)),"")</f>
        <v/>
      </c>
      <c r="CT293" t="str" cm="1">
        <f t="array" ref="CT293">IFERROR(SMALL(IF($G293:$BK293="○",COLUMN($G293:$BK293)),COLUMNS($CD293:CT293)),"")</f>
        <v/>
      </c>
      <c r="CU293" t="str" cm="1">
        <f t="array" ref="CU293">IFERROR(SMALL(IF($G293:$BK293="○",COLUMN($G293:$BK293)),COLUMNS($CD293:CU293)),"")</f>
        <v/>
      </c>
      <c r="CV293" t="str" cm="1">
        <f t="array" ref="CV293">IFERROR(SMALL(IF($G293:$BK293="○",COLUMN($G293:$BK293)),COLUMNS($CD293:CV293)),"")</f>
        <v/>
      </c>
      <c r="CW293" t="str" cm="1">
        <f t="array" ref="CW293">IFERROR(SMALL(IF($G293:$BK293="○",COLUMN($G293:$BK293)),COLUMNS($CD293:CW293)),"")</f>
        <v/>
      </c>
      <c r="CX293" t="str" cm="1">
        <f t="array" ref="CX293">IFERROR(SMALL(IF($G293:$BK293="○",COLUMN($G293:$BK293)),COLUMNS($CD293:CX293)),"")</f>
        <v/>
      </c>
      <c r="CY293" t="str" cm="1">
        <f t="array" ref="CY293">IFERROR(SMALL(IF($G293:$BK293="○",COLUMN($G293:$BK293)),COLUMNS($CD293:CY293)),"")</f>
        <v/>
      </c>
      <c r="CZ293" t="str" cm="1">
        <f t="array" ref="CZ293">IFERROR(SMALL(IF($G293:$BK293="○",COLUMN($G293:$BK293)),COLUMNS($CD293:CZ293)),"")</f>
        <v/>
      </c>
      <c r="DA293" t="str" cm="1">
        <f t="array" ref="DA293">IFERROR(SMALL(IF($G293:$BK293="○",COLUMN($G293:$BK293)),COLUMNS($CD293:DA293)),"")</f>
        <v/>
      </c>
      <c r="DB293" t="str" cm="1">
        <f t="array" ref="DB293">IFERROR(SMALL(IF($G293:$BK293="○",COLUMN($G293:$BK293)),COLUMNS($CD293:DB293)),"")</f>
        <v/>
      </c>
      <c r="DC293" t="str" cm="1">
        <f t="array" ref="DC293">IFERROR(SMALL(IF($G293:$BK293="○",COLUMN($G293:$BK293)),COLUMNS($CD293:DC293)),"")</f>
        <v/>
      </c>
      <c r="DD293" t="str" cm="1">
        <f t="array" ref="DD293">IFERROR(SMALL(IF($G293:$BK293="○",COLUMN($G293:$BK293)),COLUMNS($CD293:DD293)),"")</f>
        <v/>
      </c>
      <c r="DE293" t="str" cm="1">
        <f t="array" ref="DE293">IFERROR(SMALL(IF($G293:$BK293="○",COLUMN($G293:$BK293)),COLUMNS($CD293:DE293)),"")</f>
        <v/>
      </c>
      <c r="DF293" t="str" cm="1">
        <f t="array" ref="DF293">IFERROR(SMALL(IF($G293:$BK293="○",COLUMN($G293:$BK293)),COLUMNS($CD293:DF293)),"")</f>
        <v/>
      </c>
      <c r="DG293" t="str" cm="1">
        <f t="array" ref="DG293">IFERROR(SMALL(IF($G293:$BK293="○",COLUMN($G293:$BK293)),COLUMNS($CD293:DG293)),"")</f>
        <v/>
      </c>
      <c r="DH293" t="str" cm="1">
        <f t="array" ref="DH293">IFERROR(SMALL(IF($G293:$BK293="○",COLUMN($G293:$BK293)),COLUMNS($CD293:DH293)),"")</f>
        <v/>
      </c>
      <c r="DI293" t="str" cm="1">
        <f t="array" ref="DI293">IFERROR(SMALL(IF($G293:$BK293="○",COLUMN($G293:$BK293)),COLUMNS($CD293:DI293)),"")</f>
        <v/>
      </c>
      <c r="DJ293" t="str" cm="1">
        <f t="array" ref="DJ293">IFERROR(SMALL(IF($G293:$BK293="○",COLUMN($G293:$BK293)),COLUMNS($CD293:DJ293)),"")</f>
        <v/>
      </c>
      <c r="DK293" t="str" cm="1">
        <f t="array" ref="DK293">IFERROR(SMALL(IF($G293:$BK293="○",COLUMN($G293:$BK293)),COLUMNS($CD293:DK293)),"")</f>
        <v/>
      </c>
      <c r="DL293" t="str" cm="1">
        <f t="array" ref="DL293">IFERROR(SMALL(IF($G293:$BK293="○",COLUMN($G293:$BK293)),COLUMNS($CD293:DL293)),"")</f>
        <v/>
      </c>
      <c r="DM293" t="str" cm="1">
        <f t="array" ref="DM293">IFERROR(SMALL(IF($G293:$BK293="○",COLUMN($G293:$BK293)),COLUMNS($CD293:DM293)),"")</f>
        <v/>
      </c>
      <c r="DN293" t="str" cm="1">
        <f t="array" ref="DN293">IFERROR(SMALL(IF($G293:$BK293="○",COLUMN($G293:$BK293)),COLUMNS($CD293:DN293)),"")</f>
        <v/>
      </c>
      <c r="DO293" t="str" cm="1">
        <f t="array" ref="DO293">IFERROR(SMALL(IF($G293:$BK293="○",COLUMN($G293:$BK293)),COLUMNS($CD293:DO293)),"")</f>
        <v/>
      </c>
      <c r="DP293" t="str" cm="1">
        <f t="array" ref="DP293">IFERROR(SMALL(IF($G293:$BK293="○",COLUMN($G293:$BK293)),COLUMNS($CD293:DP293)),"")</f>
        <v/>
      </c>
      <c r="DQ293" t="str" cm="1">
        <f t="array" ref="DQ293">IFERROR(SMALL(IF($G293:$BK293="○",COLUMN($G293:$BK293)),COLUMNS($CD293:DQ293)),"")</f>
        <v/>
      </c>
      <c r="DR293" t="str" cm="1">
        <f t="array" ref="DR293">IFERROR(SMALL(IF($G293:$BK293="○",COLUMN($G293:$BK293)),COLUMNS($CD293:DR293)),"")</f>
        <v/>
      </c>
      <c r="DS293" t="str" cm="1">
        <f t="array" ref="DS293">IFERROR(SMALL(IF($G293:$BK293="○",COLUMN($G293:$BK293)),COLUMNS($CD293:DS293)),"")</f>
        <v/>
      </c>
      <c r="DT293" t="str" cm="1">
        <f t="array" ref="DT293">IFERROR(SMALL(IF($G293:$BK293="○",COLUMN($G293:$BK293)),COLUMNS($CD293:DT293)),"")</f>
        <v/>
      </c>
      <c r="DU293" t="str" cm="1">
        <f t="array" ref="DU293">IFERROR(SMALL(IF($G293:$BK293="○",COLUMN($G293:$BK293)),COLUMNS($CD293:DU293)),"")</f>
        <v/>
      </c>
      <c r="DV293" t="str" cm="1">
        <f t="array" ref="DV293">IFERROR(SMALL(IF($G293:$BK293="○",COLUMN($G293:$BK293)),COLUMNS($CD293:DV293)),"")</f>
        <v/>
      </c>
      <c r="DW293" t="str" cm="1">
        <f t="array" ref="DW293">IFERROR(SMALL(IF($G293:$BK293="○",COLUMN($G293:$BK293)),COLUMNS($CD293:DW293)),"")</f>
        <v/>
      </c>
      <c r="DX293" t="str" cm="1">
        <f t="array" ref="DX293">IFERROR(SMALL(IF($G293:$BK293="○",COLUMN($G293:$BK293)),COLUMNS($CD293:DX293)),"")</f>
        <v/>
      </c>
      <c r="DY293" t="str" cm="1">
        <f t="array" ref="DY293">IFERROR(SMALL(IF($G293:$BK293="○",COLUMN($G293:$BK293)),COLUMNS($CD293:DY293)),"")</f>
        <v/>
      </c>
      <c r="DZ293" t="str" cm="1">
        <f t="array" ref="DZ293">IFERROR(SMALL(IF($G293:$BK293="○",COLUMN($G293:$BK293)),COLUMNS($CD293:DZ293)),"")</f>
        <v/>
      </c>
      <c r="EA293" t="str" cm="1">
        <f t="array" ref="EA293">IFERROR(SMALL(IF($G293:$BK293="○",COLUMN($G293:$BK293)),COLUMNS($CD293:EA293)),"")</f>
        <v/>
      </c>
      <c r="EB293" t="str" cm="1">
        <f t="array" ref="EB293">IFERROR(SMALL(IF($G293:$BK293="○",COLUMN($G293:$BK293)),COLUMNS($CD293:EB293)),"")</f>
        <v/>
      </c>
      <c r="EC293" t="str" cm="1">
        <f t="array" ref="EC293">IFERROR(SMALL(IF($G293:$BK293="○",COLUMN($G293:$BK293)),COLUMNS($CD293:EC293)),"")</f>
        <v/>
      </c>
      <c r="ED293" t="str" cm="1">
        <f t="array" ref="ED293">IFERROR(SMALL(IF($G293:$BK293="○",COLUMN($G293:$BK293)),COLUMNS($CD293:ED293)),"")</f>
        <v/>
      </c>
      <c r="EE293" t="str" cm="1">
        <f t="array" ref="EE293">IFERROR(SMALL(IF($G293:$BK293="○",COLUMN($G293:$BK293)),COLUMNS($CD293:EE293)),"")</f>
        <v/>
      </c>
      <c r="EF293" t="str" cm="1">
        <f t="array" ref="EF293">IFERROR(SMALL(IF($G293:$BK293="○",COLUMN($G293:$BK293)),COLUMNS($CD293:EF293)),"")</f>
        <v/>
      </c>
      <c r="EG293" t="str" cm="1">
        <f t="array" ref="EG293">IFERROR(SMALL(IF($G293:$BK293="○",COLUMN($G293:$BK293)),COLUMNS($CD293:EG293)),"")</f>
        <v/>
      </c>
      <c r="EH293" t="str" cm="1">
        <f t="array" ref="EH293">IFERROR(SMALL(IF($G293:$BK293="○",COLUMN($G293:$BK293)),COLUMNS($CD293:EH293)),"")</f>
        <v/>
      </c>
      <c r="EI293" t="str" cm="1">
        <f t="array" ref="EI293">IFERROR(SMALL(IF($G293:$BK293="○",COLUMN($G293:$BK293)),COLUMNS($CD293:EI293)),"")</f>
        <v/>
      </c>
      <c r="EJ293" t="str" cm="1">
        <f t="array" ref="EJ293">IFERROR(SMALL(IF($G293:$BK293="○",COLUMN($G293:$BK293)),COLUMNS($CD293:EJ293)),"")</f>
        <v/>
      </c>
      <c r="EK293" t="str" cm="1">
        <f t="array" ref="EK293">IFERROR(SMALL(IF($G293:$BK293="○",COLUMN($G293:$BK293)),COLUMNS($CD293:EK293)),"")</f>
        <v/>
      </c>
      <c r="EL293" t="str" cm="1">
        <f t="array" ref="EL293">IFERROR(SMALL(IF($G293:$BK293="○",COLUMN($G293:$BK293)),COLUMNS($CD293:EL293)),"")</f>
        <v/>
      </c>
      <c r="EM293" t="str" cm="1">
        <f t="array" ref="EM293">IFERROR(SMALL(IF($G293:$BK293="○",COLUMN($G293:$BK293)),COLUMNS($CD293:EM293)),"")</f>
        <v/>
      </c>
      <c r="EN293" t="str" cm="1">
        <f t="array" ref="EN293">IFERROR(SMALL(IF($G293:$BK293="○",COLUMN($G293:$BK293)),COLUMNS($CD293:EN293)),"")</f>
        <v/>
      </c>
      <c r="EO293" t="str" cm="1">
        <f t="array" ref="EO293">IFERROR(SMALL(IF($G293:$BK293="○",COLUMN($G293:$BK293)),COLUMNS($CD293:EO293)),"")</f>
        <v/>
      </c>
      <c r="EP293" t="str" cm="1">
        <f t="array" ref="EP293">IFERROR(SMALL(IF($G293:$BK293="○",COLUMN($G293:$BK293)),COLUMNS($CD293:EP293)),"")</f>
        <v/>
      </c>
      <c r="EQ293" t="str" cm="1">
        <f t="array" ref="EQ293">IFERROR(SMALL(IF($G293:$BK293="○",COLUMN($G293:$BK293)),COLUMNS($CD293:EQ293)),"")</f>
        <v/>
      </c>
      <c r="ER293" t="str" cm="1">
        <f t="array" ref="ER293">IFERROR(SMALL(IF($G293:$BK293="○",COLUMN($G293:$BK293)),COLUMNS($CD293:ER293)),"")</f>
        <v/>
      </c>
      <c r="ES293" t="str" cm="1">
        <f t="array" ref="ES293">IFERROR(SMALL(IF($G293:$BK293="○",COLUMN($G293:$BK293)),COLUMNS($CD293:ES293)),"")</f>
        <v/>
      </c>
      <c r="ET293" t="str" cm="1">
        <f t="array" ref="ET293">IFERROR(SMALL(IF($G293:$BK293="○",COLUMN($G293:$BK293)),COLUMNS($CD293:ET293)),"")</f>
        <v/>
      </c>
      <c r="EU293" t="str" cm="1">
        <f t="array" ref="EU293">IFERROR(SMALL(IF($G293:$BK293="○",COLUMN($G293:$BK293)),COLUMNS($CD293:EU293)),"")</f>
        <v/>
      </c>
      <c r="EV293" t="str" cm="1">
        <f t="array" ref="EV293">IFERROR(SMALL(IF($G293:$BK293="○",COLUMN($G293:$BK293)),COLUMNS($CD293:EV293)),"")</f>
        <v/>
      </c>
      <c r="EW293" t="str" cm="1">
        <f t="array" ref="EW293">IFERROR(SMALL(IF($G293:$BK293="○",COLUMN($G293:$BK293)),COLUMNS($CD293:EW293)),"")</f>
        <v/>
      </c>
      <c r="EX293" t="str" cm="1">
        <f t="array" ref="EX293">IFERROR(SMALL(IF($G293:$BK293="○",COLUMN($G293:$BK293)),COLUMNS($CD293:EX293)),"")</f>
        <v/>
      </c>
      <c r="EY293" t="str" cm="1">
        <f t="array" ref="EY293">IFERROR(SMALL(IF($G293:$BK293="○",COLUMN($G293:$BK293)),COLUMNS($CD293:EY293)),"")</f>
        <v/>
      </c>
      <c r="EZ293" t="str" cm="1">
        <f t="array" ref="EZ293">IFERROR(SMALL(IF($G293:$BK293="○",COLUMN($G293:$BK293)),COLUMNS($CD293:EZ293)),"")</f>
        <v/>
      </c>
      <c r="FA293" t="str" cm="1">
        <f t="array" ref="FA293">IFERROR(SMALL(IF($G293:$BK293="○",COLUMN($G293:$BK293)),COLUMNS($CD293:FA293)),"")</f>
        <v/>
      </c>
      <c r="FB293" t="str" cm="1">
        <f t="array" ref="FB293">IFERROR(SMALL(IF($G293:$BK293="○",COLUMN($G293:$BK293)),COLUMNS($CD293:FB293)),"")</f>
        <v/>
      </c>
      <c r="FC293" t="str" cm="1">
        <f t="array" ref="FC293">IFERROR(SMALL(IF($G293:$BK293="○",COLUMN($G293:$BK293)),COLUMNS($CD293:FC293)),"")</f>
        <v/>
      </c>
      <c r="FD293" t="str" cm="1">
        <f t="array" ref="FD293">IFERROR(SMALL(IF($G293:$BK293="○",COLUMN($G293:$BK293)),COLUMNS($CD293:FD293)),"")</f>
        <v/>
      </c>
      <c r="FE293" t="str" cm="1">
        <f t="array" ref="FE293">IFERROR(SMALL(IF($G293:$BK293="○",COLUMN($G293:$BK293)),COLUMNS($CD293:FE293)),"")</f>
        <v/>
      </c>
      <c r="FF293" t="str" cm="1">
        <f t="array" ref="FF293">IFERROR(SMALL(IF($G293:$BK293="○",COLUMN($G293:$BK293)),COLUMNS($CD293:FF293)),"")</f>
        <v/>
      </c>
      <c r="FG293" t="str" cm="1">
        <f t="array" ref="FG293">IFERROR(SMALL(IF($G293:$BK293="○",COLUMN($G293:$BK293)),COLUMNS($CD293:FG293)),"")</f>
        <v/>
      </c>
      <c r="FH293" t="str" cm="1">
        <f t="array" ref="FH293">IFERROR(SMALL(IF($G293:$BK293="○",COLUMN($G293:$BK293)),COLUMNS($CD293:FH293)),"")</f>
        <v/>
      </c>
      <c r="FI293" t="str" cm="1">
        <f t="array" ref="FI293">IFERROR(SMALL(IF($G293:$BK293="○",COLUMN($G293:$BK293)),COLUMNS($CD293:FI293)),"")</f>
        <v/>
      </c>
      <c r="FJ293" t="str" cm="1">
        <f t="array" ref="FJ293">IFERROR(SMALL(IF($G293:$BK293="○",COLUMN($G293:$BK293)),COLUMNS($CD293:FJ293)),"")</f>
        <v/>
      </c>
      <c r="FK293" t="str" cm="1">
        <f t="array" ref="FK293">IFERROR(SMALL(IF($G293:$BK293="○",COLUMN($G293:$BK293)),COLUMNS($CD293:FK293)),"")</f>
        <v/>
      </c>
      <c r="FL293" t="str" cm="1">
        <f t="array" ref="FL293">IFERROR(SMALL(IF($G293:$BK293="○",COLUMN($G293:$BK293)),COLUMNS($CD293:FL293)),"")</f>
        <v/>
      </c>
      <c r="FM293" t="str" cm="1">
        <f t="array" ref="FM293">IFERROR(SMALL(IF($G293:$BK293="○",COLUMN($G293:$BK293)),COLUMNS($CD293:FM293)),"")</f>
        <v/>
      </c>
      <c r="FN293" t="str" cm="1">
        <f t="array" ref="FN293">IFERROR(SMALL(IF($G293:$BK293="○",COLUMN($G293:$BK293)),COLUMNS($CD293:FN293)),"")</f>
        <v/>
      </c>
      <c r="FO293" t="str" cm="1">
        <f t="array" ref="FO293">IFERROR(SMALL(IF($G293:$BK293="○",COLUMN($G293:$BK293)),COLUMNS($CD293:FO293)),"")</f>
        <v/>
      </c>
      <c r="FP293" t="str" cm="1">
        <f t="array" ref="FP293">IFERROR(SMALL(IF($G293:$BK293="○",COLUMN($G293:$BK293)),COLUMNS($CD293:FP293)),"")</f>
        <v/>
      </c>
    </row>
    <row r="294" spans="1:172" x14ac:dyDescent="0.4">
      <c r="A294" s="9" t="str">
        <f>IF(B294&lt;&gt;"", COUNTA($B$4:B294), "")</f>
        <v/>
      </c>
      <c r="B294" s="92"/>
      <c r="C294" s="92"/>
      <c r="D294" s="92"/>
      <c r="E294" s="92"/>
      <c r="F294" s="93"/>
      <c r="G294" s="96"/>
      <c r="H294" s="96"/>
      <c r="I294" s="96"/>
      <c r="J294" s="96"/>
      <c r="K294" s="96"/>
      <c r="L294" s="96"/>
      <c r="M294" s="96"/>
      <c r="N294" s="96"/>
      <c r="O294" s="96"/>
      <c r="P294" s="96"/>
      <c r="Q294" s="96"/>
      <c r="R294" s="96"/>
      <c r="S294" s="96"/>
      <c r="T294" s="96"/>
      <c r="U294" s="96"/>
      <c r="V294" s="96"/>
      <c r="W294" s="96"/>
      <c r="X294" s="96"/>
      <c r="Y294" s="96"/>
      <c r="Z294" s="96"/>
      <c r="AA294" s="96"/>
      <c r="AB294" s="96"/>
      <c r="AC294" s="96"/>
      <c r="AD294" s="96"/>
      <c r="AE294" s="96"/>
      <c r="AF294" s="96"/>
      <c r="AG294" s="96"/>
      <c r="AH294" s="96"/>
      <c r="AI294" s="96"/>
      <c r="AJ294" s="96"/>
      <c r="AK294" s="96"/>
      <c r="AL294" s="96"/>
      <c r="AM294" s="96"/>
      <c r="AN294" s="96"/>
      <c r="AO294" s="96"/>
      <c r="AP294" s="96"/>
      <c r="AQ294" s="96"/>
      <c r="AR294" s="96"/>
      <c r="AS294" s="96"/>
      <c r="AT294" s="96"/>
      <c r="AU294" s="96"/>
      <c r="AV294" s="96"/>
      <c r="AW294" s="96"/>
      <c r="AX294" s="96"/>
      <c r="AY294" s="96"/>
      <c r="AZ294" s="96"/>
      <c r="BA294" s="96"/>
      <c r="BB294" s="96"/>
      <c r="BC294" s="96"/>
      <c r="BD294" s="96"/>
      <c r="BE294" s="96"/>
      <c r="BF294" s="96"/>
      <c r="BG294" s="96"/>
      <c r="BH294" s="96"/>
      <c r="BI294" s="96"/>
      <c r="BJ294" s="96"/>
      <c r="BK294" s="96"/>
      <c r="BL294" s="92"/>
      <c r="BM294" s="92"/>
      <c r="BN294" s="92"/>
      <c r="BO294" s="92"/>
      <c r="BP294" s="92"/>
      <c r="BQ294" s="92"/>
      <c r="BR294" s="92"/>
      <c r="BS294" s="92"/>
      <c r="BT294" s="92"/>
      <c r="BU294" s="92"/>
      <c r="BV294" s="98"/>
      <c r="BX294">
        <f t="shared" si="8"/>
        <v>0</v>
      </c>
      <c r="CA294" t="str">
        <f>IF(BX294&gt;0,MAX(CA$3:CA293)+1,"")</f>
        <v/>
      </c>
      <c r="CB294">
        <f t="shared" si="9"/>
        <v>0</v>
      </c>
      <c r="CD294" s="12" t="str" cm="1">
        <f t="array" ref="CD294">IFERROR(SMALL(IF($G294:$BK294="○",COLUMN($G294:$BK294)),COLUMNS($CD294:CD294)),"")</f>
        <v/>
      </c>
      <c r="CE294" s="12" t="str" cm="1">
        <f t="array" ref="CE294">IFERROR(SMALL(IF($G294:$BK294="○",COLUMN($G294:$BK294)),COLUMNS($CD294:CE294)),"")</f>
        <v/>
      </c>
      <c r="CF294" t="str" cm="1">
        <f t="array" ref="CF294">IFERROR(SMALL(IF($G294:$BK294="○",COLUMN($G294:$BK294)),COLUMNS($CD294:CF294)),"")</f>
        <v/>
      </c>
      <c r="CG294" t="str" cm="1">
        <f t="array" ref="CG294">IFERROR(SMALL(IF($G294:$BK294="○",COLUMN($G294:$BK294)),COLUMNS($CD294:CG294)),"")</f>
        <v/>
      </c>
      <c r="CH294" t="str" cm="1">
        <f t="array" ref="CH294">IFERROR(SMALL(IF($G294:$BK294="○",COLUMN($G294:$BK294)),COLUMNS($CD294:CH294)),"")</f>
        <v/>
      </c>
      <c r="CI294" t="str" cm="1">
        <f t="array" ref="CI294">IFERROR(SMALL(IF($G294:$BK294="○",COLUMN($G294:$BK294)),COLUMNS($CD294:CI294)),"")</f>
        <v/>
      </c>
      <c r="CJ294" t="str" cm="1">
        <f t="array" ref="CJ294">IFERROR(SMALL(IF($G294:$BK294="○",COLUMN($G294:$BK294)),COLUMNS($CD294:CJ294)),"")</f>
        <v/>
      </c>
      <c r="CK294" t="str" cm="1">
        <f t="array" ref="CK294">IFERROR(SMALL(IF($G294:$BK294="○",COLUMN($G294:$BK294)),COLUMNS($CD294:CK294)),"")</f>
        <v/>
      </c>
      <c r="CL294" t="str" cm="1">
        <f t="array" ref="CL294">IFERROR(SMALL(IF($G294:$BK294="○",COLUMN($G294:$BK294)),COLUMNS($CD294:CL294)),"")</f>
        <v/>
      </c>
      <c r="CM294" t="str" cm="1">
        <f t="array" ref="CM294">IFERROR(SMALL(IF($G294:$BK294="○",COLUMN($G294:$BK294)),COLUMNS($CD294:CM294)),"")</f>
        <v/>
      </c>
      <c r="CN294" t="str" cm="1">
        <f t="array" ref="CN294">IFERROR(SMALL(IF($G294:$BK294="○",COLUMN($G294:$BK294)),COLUMNS($CD294:CN294)),"")</f>
        <v/>
      </c>
      <c r="CO294" t="str" cm="1">
        <f t="array" ref="CO294">IFERROR(SMALL(IF($G294:$BK294="○",COLUMN($G294:$BK294)),COLUMNS($CD294:CO294)),"")</f>
        <v/>
      </c>
      <c r="CP294" t="str" cm="1">
        <f t="array" ref="CP294">IFERROR(SMALL(IF($G294:$BK294="○",COLUMN($G294:$BK294)),COLUMNS($CD294:CP294)),"")</f>
        <v/>
      </c>
      <c r="CQ294" t="str" cm="1">
        <f t="array" ref="CQ294">IFERROR(SMALL(IF($G294:$BK294="○",COLUMN($G294:$BK294)),COLUMNS($CD294:CQ294)),"")</f>
        <v/>
      </c>
      <c r="CR294" t="str" cm="1">
        <f t="array" ref="CR294">IFERROR(SMALL(IF($G294:$BK294="○",COLUMN($G294:$BK294)),COLUMNS($CD294:CR294)),"")</f>
        <v/>
      </c>
      <c r="CS294" t="str" cm="1">
        <f t="array" ref="CS294">IFERROR(SMALL(IF($G294:$BK294="○",COLUMN($G294:$BK294)),COLUMNS($CD294:CS294)),"")</f>
        <v/>
      </c>
      <c r="CT294" t="str" cm="1">
        <f t="array" ref="CT294">IFERROR(SMALL(IF($G294:$BK294="○",COLUMN($G294:$BK294)),COLUMNS($CD294:CT294)),"")</f>
        <v/>
      </c>
      <c r="CU294" t="str" cm="1">
        <f t="array" ref="CU294">IFERROR(SMALL(IF($G294:$BK294="○",COLUMN($G294:$BK294)),COLUMNS($CD294:CU294)),"")</f>
        <v/>
      </c>
      <c r="CV294" t="str" cm="1">
        <f t="array" ref="CV294">IFERROR(SMALL(IF($G294:$BK294="○",COLUMN($G294:$BK294)),COLUMNS($CD294:CV294)),"")</f>
        <v/>
      </c>
      <c r="CW294" t="str" cm="1">
        <f t="array" ref="CW294">IFERROR(SMALL(IF($G294:$BK294="○",COLUMN($G294:$BK294)),COLUMNS($CD294:CW294)),"")</f>
        <v/>
      </c>
      <c r="CX294" t="str" cm="1">
        <f t="array" ref="CX294">IFERROR(SMALL(IF($G294:$BK294="○",COLUMN($G294:$BK294)),COLUMNS($CD294:CX294)),"")</f>
        <v/>
      </c>
      <c r="CY294" t="str" cm="1">
        <f t="array" ref="CY294">IFERROR(SMALL(IF($G294:$BK294="○",COLUMN($G294:$BK294)),COLUMNS($CD294:CY294)),"")</f>
        <v/>
      </c>
      <c r="CZ294" t="str" cm="1">
        <f t="array" ref="CZ294">IFERROR(SMALL(IF($G294:$BK294="○",COLUMN($G294:$BK294)),COLUMNS($CD294:CZ294)),"")</f>
        <v/>
      </c>
      <c r="DA294" t="str" cm="1">
        <f t="array" ref="DA294">IFERROR(SMALL(IF($G294:$BK294="○",COLUMN($G294:$BK294)),COLUMNS($CD294:DA294)),"")</f>
        <v/>
      </c>
      <c r="DB294" t="str" cm="1">
        <f t="array" ref="DB294">IFERROR(SMALL(IF($G294:$BK294="○",COLUMN($G294:$BK294)),COLUMNS($CD294:DB294)),"")</f>
        <v/>
      </c>
      <c r="DC294" t="str" cm="1">
        <f t="array" ref="DC294">IFERROR(SMALL(IF($G294:$BK294="○",COLUMN($G294:$BK294)),COLUMNS($CD294:DC294)),"")</f>
        <v/>
      </c>
      <c r="DD294" t="str" cm="1">
        <f t="array" ref="DD294">IFERROR(SMALL(IF($G294:$BK294="○",COLUMN($G294:$BK294)),COLUMNS($CD294:DD294)),"")</f>
        <v/>
      </c>
      <c r="DE294" t="str" cm="1">
        <f t="array" ref="DE294">IFERROR(SMALL(IF($G294:$BK294="○",COLUMN($G294:$BK294)),COLUMNS($CD294:DE294)),"")</f>
        <v/>
      </c>
      <c r="DF294" t="str" cm="1">
        <f t="array" ref="DF294">IFERROR(SMALL(IF($G294:$BK294="○",COLUMN($G294:$BK294)),COLUMNS($CD294:DF294)),"")</f>
        <v/>
      </c>
      <c r="DG294" t="str" cm="1">
        <f t="array" ref="DG294">IFERROR(SMALL(IF($G294:$BK294="○",COLUMN($G294:$BK294)),COLUMNS($CD294:DG294)),"")</f>
        <v/>
      </c>
      <c r="DH294" t="str" cm="1">
        <f t="array" ref="DH294">IFERROR(SMALL(IF($G294:$BK294="○",COLUMN($G294:$BK294)),COLUMNS($CD294:DH294)),"")</f>
        <v/>
      </c>
      <c r="DI294" t="str" cm="1">
        <f t="array" ref="DI294">IFERROR(SMALL(IF($G294:$BK294="○",COLUMN($G294:$BK294)),COLUMNS($CD294:DI294)),"")</f>
        <v/>
      </c>
      <c r="DJ294" t="str" cm="1">
        <f t="array" ref="DJ294">IFERROR(SMALL(IF($G294:$BK294="○",COLUMN($G294:$BK294)),COLUMNS($CD294:DJ294)),"")</f>
        <v/>
      </c>
      <c r="DK294" t="str" cm="1">
        <f t="array" ref="DK294">IFERROR(SMALL(IF($G294:$BK294="○",COLUMN($G294:$BK294)),COLUMNS($CD294:DK294)),"")</f>
        <v/>
      </c>
      <c r="DL294" t="str" cm="1">
        <f t="array" ref="DL294">IFERROR(SMALL(IF($G294:$BK294="○",COLUMN($G294:$BK294)),COLUMNS($CD294:DL294)),"")</f>
        <v/>
      </c>
      <c r="DM294" t="str" cm="1">
        <f t="array" ref="DM294">IFERROR(SMALL(IF($G294:$BK294="○",COLUMN($G294:$BK294)),COLUMNS($CD294:DM294)),"")</f>
        <v/>
      </c>
      <c r="DN294" t="str" cm="1">
        <f t="array" ref="DN294">IFERROR(SMALL(IF($G294:$BK294="○",COLUMN($G294:$BK294)),COLUMNS($CD294:DN294)),"")</f>
        <v/>
      </c>
      <c r="DO294" t="str" cm="1">
        <f t="array" ref="DO294">IFERROR(SMALL(IF($G294:$BK294="○",COLUMN($G294:$BK294)),COLUMNS($CD294:DO294)),"")</f>
        <v/>
      </c>
      <c r="DP294" t="str" cm="1">
        <f t="array" ref="DP294">IFERROR(SMALL(IF($G294:$BK294="○",COLUMN($G294:$BK294)),COLUMNS($CD294:DP294)),"")</f>
        <v/>
      </c>
      <c r="DQ294" t="str" cm="1">
        <f t="array" ref="DQ294">IFERROR(SMALL(IF($G294:$BK294="○",COLUMN($G294:$BK294)),COLUMNS($CD294:DQ294)),"")</f>
        <v/>
      </c>
      <c r="DR294" t="str" cm="1">
        <f t="array" ref="DR294">IFERROR(SMALL(IF($G294:$BK294="○",COLUMN($G294:$BK294)),COLUMNS($CD294:DR294)),"")</f>
        <v/>
      </c>
      <c r="DS294" t="str" cm="1">
        <f t="array" ref="DS294">IFERROR(SMALL(IF($G294:$BK294="○",COLUMN($G294:$BK294)),COLUMNS($CD294:DS294)),"")</f>
        <v/>
      </c>
      <c r="DT294" t="str" cm="1">
        <f t="array" ref="DT294">IFERROR(SMALL(IF($G294:$BK294="○",COLUMN($G294:$BK294)),COLUMNS($CD294:DT294)),"")</f>
        <v/>
      </c>
      <c r="DU294" t="str" cm="1">
        <f t="array" ref="DU294">IFERROR(SMALL(IF($G294:$BK294="○",COLUMN($G294:$BK294)),COLUMNS($CD294:DU294)),"")</f>
        <v/>
      </c>
      <c r="DV294" t="str" cm="1">
        <f t="array" ref="DV294">IFERROR(SMALL(IF($G294:$BK294="○",COLUMN($G294:$BK294)),COLUMNS($CD294:DV294)),"")</f>
        <v/>
      </c>
      <c r="DW294" t="str" cm="1">
        <f t="array" ref="DW294">IFERROR(SMALL(IF($G294:$BK294="○",COLUMN($G294:$BK294)),COLUMNS($CD294:DW294)),"")</f>
        <v/>
      </c>
      <c r="DX294" t="str" cm="1">
        <f t="array" ref="DX294">IFERROR(SMALL(IF($G294:$BK294="○",COLUMN($G294:$BK294)),COLUMNS($CD294:DX294)),"")</f>
        <v/>
      </c>
      <c r="DY294" t="str" cm="1">
        <f t="array" ref="DY294">IFERROR(SMALL(IF($G294:$BK294="○",COLUMN($G294:$BK294)),COLUMNS($CD294:DY294)),"")</f>
        <v/>
      </c>
      <c r="DZ294" t="str" cm="1">
        <f t="array" ref="DZ294">IFERROR(SMALL(IF($G294:$BK294="○",COLUMN($G294:$BK294)),COLUMNS($CD294:DZ294)),"")</f>
        <v/>
      </c>
      <c r="EA294" t="str" cm="1">
        <f t="array" ref="EA294">IFERROR(SMALL(IF($G294:$BK294="○",COLUMN($G294:$BK294)),COLUMNS($CD294:EA294)),"")</f>
        <v/>
      </c>
      <c r="EB294" t="str" cm="1">
        <f t="array" ref="EB294">IFERROR(SMALL(IF($G294:$BK294="○",COLUMN($G294:$BK294)),COLUMNS($CD294:EB294)),"")</f>
        <v/>
      </c>
      <c r="EC294" t="str" cm="1">
        <f t="array" ref="EC294">IFERROR(SMALL(IF($G294:$BK294="○",COLUMN($G294:$BK294)),COLUMNS($CD294:EC294)),"")</f>
        <v/>
      </c>
      <c r="ED294" t="str" cm="1">
        <f t="array" ref="ED294">IFERROR(SMALL(IF($G294:$BK294="○",COLUMN($G294:$BK294)),COLUMNS($CD294:ED294)),"")</f>
        <v/>
      </c>
      <c r="EE294" t="str" cm="1">
        <f t="array" ref="EE294">IFERROR(SMALL(IF($G294:$BK294="○",COLUMN($G294:$BK294)),COLUMNS($CD294:EE294)),"")</f>
        <v/>
      </c>
      <c r="EF294" t="str" cm="1">
        <f t="array" ref="EF294">IFERROR(SMALL(IF($G294:$BK294="○",COLUMN($G294:$BK294)),COLUMNS($CD294:EF294)),"")</f>
        <v/>
      </c>
      <c r="EG294" t="str" cm="1">
        <f t="array" ref="EG294">IFERROR(SMALL(IF($G294:$BK294="○",COLUMN($G294:$BK294)),COLUMNS($CD294:EG294)),"")</f>
        <v/>
      </c>
      <c r="EH294" t="str" cm="1">
        <f t="array" ref="EH294">IFERROR(SMALL(IF($G294:$BK294="○",COLUMN($G294:$BK294)),COLUMNS($CD294:EH294)),"")</f>
        <v/>
      </c>
      <c r="EI294" t="str" cm="1">
        <f t="array" ref="EI294">IFERROR(SMALL(IF($G294:$BK294="○",COLUMN($G294:$BK294)),COLUMNS($CD294:EI294)),"")</f>
        <v/>
      </c>
      <c r="EJ294" t="str" cm="1">
        <f t="array" ref="EJ294">IFERROR(SMALL(IF($G294:$BK294="○",COLUMN($G294:$BK294)),COLUMNS($CD294:EJ294)),"")</f>
        <v/>
      </c>
      <c r="EK294" t="str" cm="1">
        <f t="array" ref="EK294">IFERROR(SMALL(IF($G294:$BK294="○",COLUMN($G294:$BK294)),COLUMNS($CD294:EK294)),"")</f>
        <v/>
      </c>
      <c r="EL294" t="str" cm="1">
        <f t="array" ref="EL294">IFERROR(SMALL(IF($G294:$BK294="○",COLUMN($G294:$BK294)),COLUMNS($CD294:EL294)),"")</f>
        <v/>
      </c>
      <c r="EM294" t="str" cm="1">
        <f t="array" ref="EM294">IFERROR(SMALL(IF($G294:$BK294="○",COLUMN($G294:$BK294)),COLUMNS($CD294:EM294)),"")</f>
        <v/>
      </c>
      <c r="EN294" t="str" cm="1">
        <f t="array" ref="EN294">IFERROR(SMALL(IF($G294:$BK294="○",COLUMN($G294:$BK294)),COLUMNS($CD294:EN294)),"")</f>
        <v/>
      </c>
      <c r="EO294" t="str" cm="1">
        <f t="array" ref="EO294">IFERROR(SMALL(IF($G294:$BK294="○",COLUMN($G294:$BK294)),COLUMNS($CD294:EO294)),"")</f>
        <v/>
      </c>
      <c r="EP294" t="str" cm="1">
        <f t="array" ref="EP294">IFERROR(SMALL(IF($G294:$BK294="○",COLUMN($G294:$BK294)),COLUMNS($CD294:EP294)),"")</f>
        <v/>
      </c>
      <c r="EQ294" t="str" cm="1">
        <f t="array" ref="EQ294">IFERROR(SMALL(IF($G294:$BK294="○",COLUMN($G294:$BK294)),COLUMNS($CD294:EQ294)),"")</f>
        <v/>
      </c>
      <c r="ER294" t="str" cm="1">
        <f t="array" ref="ER294">IFERROR(SMALL(IF($G294:$BK294="○",COLUMN($G294:$BK294)),COLUMNS($CD294:ER294)),"")</f>
        <v/>
      </c>
      <c r="ES294" t="str" cm="1">
        <f t="array" ref="ES294">IFERROR(SMALL(IF($G294:$BK294="○",COLUMN($G294:$BK294)),COLUMNS($CD294:ES294)),"")</f>
        <v/>
      </c>
      <c r="ET294" t="str" cm="1">
        <f t="array" ref="ET294">IFERROR(SMALL(IF($G294:$BK294="○",COLUMN($G294:$BK294)),COLUMNS($CD294:ET294)),"")</f>
        <v/>
      </c>
      <c r="EU294" t="str" cm="1">
        <f t="array" ref="EU294">IFERROR(SMALL(IF($G294:$BK294="○",COLUMN($G294:$BK294)),COLUMNS($CD294:EU294)),"")</f>
        <v/>
      </c>
      <c r="EV294" t="str" cm="1">
        <f t="array" ref="EV294">IFERROR(SMALL(IF($G294:$BK294="○",COLUMN($G294:$BK294)),COLUMNS($CD294:EV294)),"")</f>
        <v/>
      </c>
      <c r="EW294" t="str" cm="1">
        <f t="array" ref="EW294">IFERROR(SMALL(IF($G294:$BK294="○",COLUMN($G294:$BK294)),COLUMNS($CD294:EW294)),"")</f>
        <v/>
      </c>
      <c r="EX294" t="str" cm="1">
        <f t="array" ref="EX294">IFERROR(SMALL(IF($G294:$BK294="○",COLUMN($G294:$BK294)),COLUMNS($CD294:EX294)),"")</f>
        <v/>
      </c>
      <c r="EY294" t="str" cm="1">
        <f t="array" ref="EY294">IFERROR(SMALL(IF($G294:$BK294="○",COLUMN($G294:$BK294)),COLUMNS($CD294:EY294)),"")</f>
        <v/>
      </c>
      <c r="EZ294" t="str" cm="1">
        <f t="array" ref="EZ294">IFERROR(SMALL(IF($G294:$BK294="○",COLUMN($G294:$BK294)),COLUMNS($CD294:EZ294)),"")</f>
        <v/>
      </c>
      <c r="FA294" t="str" cm="1">
        <f t="array" ref="FA294">IFERROR(SMALL(IF($G294:$BK294="○",COLUMN($G294:$BK294)),COLUMNS($CD294:FA294)),"")</f>
        <v/>
      </c>
      <c r="FB294" t="str" cm="1">
        <f t="array" ref="FB294">IFERROR(SMALL(IF($G294:$BK294="○",COLUMN($G294:$BK294)),COLUMNS($CD294:FB294)),"")</f>
        <v/>
      </c>
      <c r="FC294" t="str" cm="1">
        <f t="array" ref="FC294">IFERROR(SMALL(IF($G294:$BK294="○",COLUMN($G294:$BK294)),COLUMNS($CD294:FC294)),"")</f>
        <v/>
      </c>
      <c r="FD294" t="str" cm="1">
        <f t="array" ref="FD294">IFERROR(SMALL(IF($G294:$BK294="○",COLUMN($G294:$BK294)),COLUMNS($CD294:FD294)),"")</f>
        <v/>
      </c>
      <c r="FE294" t="str" cm="1">
        <f t="array" ref="FE294">IFERROR(SMALL(IF($G294:$BK294="○",COLUMN($G294:$BK294)),COLUMNS($CD294:FE294)),"")</f>
        <v/>
      </c>
      <c r="FF294" t="str" cm="1">
        <f t="array" ref="FF294">IFERROR(SMALL(IF($G294:$BK294="○",COLUMN($G294:$BK294)),COLUMNS($CD294:FF294)),"")</f>
        <v/>
      </c>
      <c r="FG294" t="str" cm="1">
        <f t="array" ref="FG294">IFERROR(SMALL(IF($G294:$BK294="○",COLUMN($G294:$BK294)),COLUMNS($CD294:FG294)),"")</f>
        <v/>
      </c>
      <c r="FH294" t="str" cm="1">
        <f t="array" ref="FH294">IFERROR(SMALL(IF($G294:$BK294="○",COLUMN($G294:$BK294)),COLUMNS($CD294:FH294)),"")</f>
        <v/>
      </c>
      <c r="FI294" t="str" cm="1">
        <f t="array" ref="FI294">IFERROR(SMALL(IF($G294:$BK294="○",COLUMN($G294:$BK294)),COLUMNS($CD294:FI294)),"")</f>
        <v/>
      </c>
      <c r="FJ294" t="str" cm="1">
        <f t="array" ref="FJ294">IFERROR(SMALL(IF($G294:$BK294="○",COLUMN($G294:$BK294)),COLUMNS($CD294:FJ294)),"")</f>
        <v/>
      </c>
      <c r="FK294" t="str" cm="1">
        <f t="array" ref="FK294">IFERROR(SMALL(IF($G294:$BK294="○",COLUMN($G294:$BK294)),COLUMNS($CD294:FK294)),"")</f>
        <v/>
      </c>
      <c r="FL294" t="str" cm="1">
        <f t="array" ref="FL294">IFERROR(SMALL(IF($G294:$BK294="○",COLUMN($G294:$BK294)),COLUMNS($CD294:FL294)),"")</f>
        <v/>
      </c>
      <c r="FM294" t="str" cm="1">
        <f t="array" ref="FM294">IFERROR(SMALL(IF($G294:$BK294="○",COLUMN($G294:$BK294)),COLUMNS($CD294:FM294)),"")</f>
        <v/>
      </c>
      <c r="FN294" t="str" cm="1">
        <f t="array" ref="FN294">IFERROR(SMALL(IF($G294:$BK294="○",COLUMN($G294:$BK294)),COLUMNS($CD294:FN294)),"")</f>
        <v/>
      </c>
      <c r="FO294" t="str" cm="1">
        <f t="array" ref="FO294">IFERROR(SMALL(IF($G294:$BK294="○",COLUMN($G294:$BK294)),COLUMNS($CD294:FO294)),"")</f>
        <v/>
      </c>
      <c r="FP294" t="str" cm="1">
        <f t="array" ref="FP294">IFERROR(SMALL(IF($G294:$BK294="○",COLUMN($G294:$BK294)),COLUMNS($CD294:FP294)),"")</f>
        <v/>
      </c>
    </row>
    <row r="295" spans="1:172" x14ac:dyDescent="0.4">
      <c r="A295" s="9" t="str">
        <f>IF(B295&lt;&gt;"", COUNTA($B$4:B295), "")</f>
        <v/>
      </c>
      <c r="B295" s="94"/>
      <c r="C295" s="94"/>
      <c r="D295" s="94"/>
      <c r="E295" s="94"/>
      <c r="F295" s="95"/>
      <c r="G295" s="97"/>
      <c r="H295" s="97"/>
      <c r="I295" s="97"/>
      <c r="J295" s="97"/>
      <c r="K295" s="97"/>
      <c r="L295" s="97"/>
      <c r="M295" s="97"/>
      <c r="N295" s="97"/>
      <c r="O295" s="97"/>
      <c r="P295" s="97"/>
      <c r="Q295" s="97"/>
      <c r="R295" s="97"/>
      <c r="S295" s="97"/>
      <c r="T295" s="97"/>
      <c r="U295" s="97"/>
      <c r="V295" s="97"/>
      <c r="W295" s="97"/>
      <c r="X295" s="97"/>
      <c r="Y295" s="97"/>
      <c r="Z295" s="97"/>
      <c r="AA295" s="97"/>
      <c r="AB295" s="97"/>
      <c r="AC295" s="97"/>
      <c r="AD295" s="97"/>
      <c r="AE295" s="97"/>
      <c r="AF295" s="97"/>
      <c r="AG295" s="97"/>
      <c r="AH295" s="97"/>
      <c r="AI295" s="97"/>
      <c r="AJ295" s="97"/>
      <c r="AK295" s="97"/>
      <c r="AL295" s="97"/>
      <c r="AM295" s="97"/>
      <c r="AN295" s="97"/>
      <c r="AO295" s="97"/>
      <c r="AP295" s="97"/>
      <c r="AQ295" s="97"/>
      <c r="AR295" s="97"/>
      <c r="AS295" s="97"/>
      <c r="AT295" s="97"/>
      <c r="AU295" s="97"/>
      <c r="AV295" s="97"/>
      <c r="AW295" s="97"/>
      <c r="AX295" s="97"/>
      <c r="AY295" s="97"/>
      <c r="AZ295" s="97"/>
      <c r="BA295" s="97"/>
      <c r="BB295" s="97"/>
      <c r="BC295" s="97"/>
      <c r="BD295" s="97"/>
      <c r="BE295" s="97"/>
      <c r="BF295" s="97"/>
      <c r="BG295" s="97"/>
      <c r="BH295" s="97"/>
      <c r="BI295" s="97"/>
      <c r="BJ295" s="97"/>
      <c r="BK295" s="97"/>
      <c r="BL295" s="94"/>
      <c r="BM295" s="94"/>
      <c r="BN295" s="94"/>
      <c r="BO295" s="94"/>
      <c r="BP295" s="94"/>
      <c r="BQ295" s="94"/>
      <c r="BR295" s="94"/>
      <c r="BS295" s="94"/>
      <c r="BT295" s="94"/>
      <c r="BU295" s="94"/>
      <c r="BV295" s="99"/>
      <c r="BX295">
        <f t="shared" si="8"/>
        <v>0</v>
      </c>
      <c r="CA295" t="str">
        <f>IF(BX295&gt;0,MAX(CA$3:CA294)+1,"")</f>
        <v/>
      </c>
      <c r="CB295">
        <f t="shared" si="9"/>
        <v>0</v>
      </c>
      <c r="CD295" s="12" t="str" cm="1">
        <f t="array" ref="CD295">IFERROR(SMALL(IF($G295:$BK295="○",COLUMN($G295:$BK295)),COLUMNS($CD295:CD295)),"")</f>
        <v/>
      </c>
      <c r="CE295" s="12" t="str" cm="1">
        <f t="array" ref="CE295">IFERROR(SMALL(IF($G295:$BK295="○",COLUMN($G295:$BK295)),COLUMNS($CD295:CE295)),"")</f>
        <v/>
      </c>
      <c r="CF295" t="str" cm="1">
        <f t="array" ref="CF295">IFERROR(SMALL(IF($G295:$BK295="○",COLUMN($G295:$BK295)),COLUMNS($CD295:CF295)),"")</f>
        <v/>
      </c>
      <c r="CG295" t="str" cm="1">
        <f t="array" ref="CG295">IFERROR(SMALL(IF($G295:$BK295="○",COLUMN($G295:$BK295)),COLUMNS($CD295:CG295)),"")</f>
        <v/>
      </c>
      <c r="CH295" t="str" cm="1">
        <f t="array" ref="CH295">IFERROR(SMALL(IF($G295:$BK295="○",COLUMN($G295:$BK295)),COLUMNS($CD295:CH295)),"")</f>
        <v/>
      </c>
      <c r="CI295" t="str" cm="1">
        <f t="array" ref="CI295">IFERROR(SMALL(IF($G295:$BK295="○",COLUMN($G295:$BK295)),COLUMNS($CD295:CI295)),"")</f>
        <v/>
      </c>
      <c r="CJ295" t="str" cm="1">
        <f t="array" ref="CJ295">IFERROR(SMALL(IF($G295:$BK295="○",COLUMN($G295:$BK295)),COLUMNS($CD295:CJ295)),"")</f>
        <v/>
      </c>
      <c r="CK295" t="str" cm="1">
        <f t="array" ref="CK295">IFERROR(SMALL(IF($G295:$BK295="○",COLUMN($G295:$BK295)),COLUMNS($CD295:CK295)),"")</f>
        <v/>
      </c>
      <c r="CL295" t="str" cm="1">
        <f t="array" ref="CL295">IFERROR(SMALL(IF($G295:$BK295="○",COLUMN($G295:$BK295)),COLUMNS($CD295:CL295)),"")</f>
        <v/>
      </c>
      <c r="CM295" t="str" cm="1">
        <f t="array" ref="CM295">IFERROR(SMALL(IF($G295:$BK295="○",COLUMN($G295:$BK295)),COLUMNS($CD295:CM295)),"")</f>
        <v/>
      </c>
      <c r="CN295" t="str" cm="1">
        <f t="array" ref="CN295">IFERROR(SMALL(IF($G295:$BK295="○",COLUMN($G295:$BK295)),COLUMNS($CD295:CN295)),"")</f>
        <v/>
      </c>
      <c r="CO295" t="str" cm="1">
        <f t="array" ref="CO295">IFERROR(SMALL(IF($G295:$BK295="○",COLUMN($G295:$BK295)),COLUMNS($CD295:CO295)),"")</f>
        <v/>
      </c>
      <c r="CP295" t="str" cm="1">
        <f t="array" ref="CP295">IFERROR(SMALL(IF($G295:$BK295="○",COLUMN($G295:$BK295)),COLUMNS($CD295:CP295)),"")</f>
        <v/>
      </c>
      <c r="CQ295" t="str" cm="1">
        <f t="array" ref="CQ295">IFERROR(SMALL(IF($G295:$BK295="○",COLUMN($G295:$BK295)),COLUMNS($CD295:CQ295)),"")</f>
        <v/>
      </c>
      <c r="CR295" t="str" cm="1">
        <f t="array" ref="CR295">IFERROR(SMALL(IF($G295:$BK295="○",COLUMN($G295:$BK295)),COLUMNS($CD295:CR295)),"")</f>
        <v/>
      </c>
      <c r="CS295" t="str" cm="1">
        <f t="array" ref="CS295">IFERROR(SMALL(IF($G295:$BK295="○",COLUMN($G295:$BK295)),COLUMNS($CD295:CS295)),"")</f>
        <v/>
      </c>
      <c r="CT295" t="str" cm="1">
        <f t="array" ref="CT295">IFERROR(SMALL(IF($G295:$BK295="○",COLUMN($G295:$BK295)),COLUMNS($CD295:CT295)),"")</f>
        <v/>
      </c>
      <c r="CU295" t="str" cm="1">
        <f t="array" ref="CU295">IFERROR(SMALL(IF($G295:$BK295="○",COLUMN($G295:$BK295)),COLUMNS($CD295:CU295)),"")</f>
        <v/>
      </c>
      <c r="CV295" t="str" cm="1">
        <f t="array" ref="CV295">IFERROR(SMALL(IF($G295:$BK295="○",COLUMN($G295:$BK295)),COLUMNS($CD295:CV295)),"")</f>
        <v/>
      </c>
      <c r="CW295" t="str" cm="1">
        <f t="array" ref="CW295">IFERROR(SMALL(IF($G295:$BK295="○",COLUMN($G295:$BK295)),COLUMNS($CD295:CW295)),"")</f>
        <v/>
      </c>
      <c r="CX295" t="str" cm="1">
        <f t="array" ref="CX295">IFERROR(SMALL(IF($G295:$BK295="○",COLUMN($G295:$BK295)),COLUMNS($CD295:CX295)),"")</f>
        <v/>
      </c>
      <c r="CY295" t="str" cm="1">
        <f t="array" ref="CY295">IFERROR(SMALL(IF($G295:$BK295="○",COLUMN($G295:$BK295)),COLUMNS($CD295:CY295)),"")</f>
        <v/>
      </c>
      <c r="CZ295" t="str" cm="1">
        <f t="array" ref="CZ295">IFERROR(SMALL(IF($G295:$BK295="○",COLUMN($G295:$BK295)),COLUMNS($CD295:CZ295)),"")</f>
        <v/>
      </c>
      <c r="DA295" t="str" cm="1">
        <f t="array" ref="DA295">IFERROR(SMALL(IF($G295:$BK295="○",COLUMN($G295:$BK295)),COLUMNS($CD295:DA295)),"")</f>
        <v/>
      </c>
      <c r="DB295" t="str" cm="1">
        <f t="array" ref="DB295">IFERROR(SMALL(IF($G295:$BK295="○",COLUMN($G295:$BK295)),COLUMNS($CD295:DB295)),"")</f>
        <v/>
      </c>
      <c r="DC295" t="str" cm="1">
        <f t="array" ref="DC295">IFERROR(SMALL(IF($G295:$BK295="○",COLUMN($G295:$BK295)),COLUMNS($CD295:DC295)),"")</f>
        <v/>
      </c>
      <c r="DD295" t="str" cm="1">
        <f t="array" ref="DD295">IFERROR(SMALL(IF($G295:$BK295="○",COLUMN($G295:$BK295)),COLUMNS($CD295:DD295)),"")</f>
        <v/>
      </c>
      <c r="DE295" t="str" cm="1">
        <f t="array" ref="DE295">IFERROR(SMALL(IF($G295:$BK295="○",COLUMN($G295:$BK295)),COLUMNS($CD295:DE295)),"")</f>
        <v/>
      </c>
      <c r="DF295" t="str" cm="1">
        <f t="array" ref="DF295">IFERROR(SMALL(IF($G295:$BK295="○",COLUMN($G295:$BK295)),COLUMNS($CD295:DF295)),"")</f>
        <v/>
      </c>
      <c r="DG295" t="str" cm="1">
        <f t="array" ref="DG295">IFERROR(SMALL(IF($G295:$BK295="○",COLUMN($G295:$BK295)),COLUMNS($CD295:DG295)),"")</f>
        <v/>
      </c>
      <c r="DH295" t="str" cm="1">
        <f t="array" ref="DH295">IFERROR(SMALL(IF($G295:$BK295="○",COLUMN($G295:$BK295)),COLUMNS($CD295:DH295)),"")</f>
        <v/>
      </c>
      <c r="DI295" t="str" cm="1">
        <f t="array" ref="DI295">IFERROR(SMALL(IF($G295:$BK295="○",COLUMN($G295:$BK295)),COLUMNS($CD295:DI295)),"")</f>
        <v/>
      </c>
      <c r="DJ295" t="str" cm="1">
        <f t="array" ref="DJ295">IFERROR(SMALL(IF($G295:$BK295="○",COLUMN($G295:$BK295)),COLUMNS($CD295:DJ295)),"")</f>
        <v/>
      </c>
      <c r="DK295" t="str" cm="1">
        <f t="array" ref="DK295">IFERROR(SMALL(IF($G295:$BK295="○",COLUMN($G295:$BK295)),COLUMNS($CD295:DK295)),"")</f>
        <v/>
      </c>
      <c r="DL295" t="str" cm="1">
        <f t="array" ref="DL295">IFERROR(SMALL(IF($G295:$BK295="○",COLUMN($G295:$BK295)),COLUMNS($CD295:DL295)),"")</f>
        <v/>
      </c>
      <c r="DM295" t="str" cm="1">
        <f t="array" ref="DM295">IFERROR(SMALL(IF($G295:$BK295="○",COLUMN($G295:$BK295)),COLUMNS($CD295:DM295)),"")</f>
        <v/>
      </c>
      <c r="DN295" t="str" cm="1">
        <f t="array" ref="DN295">IFERROR(SMALL(IF($G295:$BK295="○",COLUMN($G295:$BK295)),COLUMNS($CD295:DN295)),"")</f>
        <v/>
      </c>
      <c r="DO295" t="str" cm="1">
        <f t="array" ref="DO295">IFERROR(SMALL(IF($G295:$BK295="○",COLUMN($G295:$BK295)),COLUMNS($CD295:DO295)),"")</f>
        <v/>
      </c>
      <c r="DP295" t="str" cm="1">
        <f t="array" ref="DP295">IFERROR(SMALL(IF($G295:$BK295="○",COLUMN($G295:$BK295)),COLUMNS($CD295:DP295)),"")</f>
        <v/>
      </c>
      <c r="DQ295" t="str" cm="1">
        <f t="array" ref="DQ295">IFERROR(SMALL(IF($G295:$BK295="○",COLUMN($G295:$BK295)),COLUMNS($CD295:DQ295)),"")</f>
        <v/>
      </c>
      <c r="DR295" t="str" cm="1">
        <f t="array" ref="DR295">IFERROR(SMALL(IF($G295:$BK295="○",COLUMN($G295:$BK295)),COLUMNS($CD295:DR295)),"")</f>
        <v/>
      </c>
      <c r="DS295" t="str" cm="1">
        <f t="array" ref="DS295">IFERROR(SMALL(IF($G295:$BK295="○",COLUMN($G295:$BK295)),COLUMNS($CD295:DS295)),"")</f>
        <v/>
      </c>
      <c r="DT295" t="str" cm="1">
        <f t="array" ref="DT295">IFERROR(SMALL(IF($G295:$BK295="○",COLUMN($G295:$BK295)),COLUMNS($CD295:DT295)),"")</f>
        <v/>
      </c>
      <c r="DU295" t="str" cm="1">
        <f t="array" ref="DU295">IFERROR(SMALL(IF($G295:$BK295="○",COLUMN($G295:$BK295)),COLUMNS($CD295:DU295)),"")</f>
        <v/>
      </c>
      <c r="DV295" t="str" cm="1">
        <f t="array" ref="DV295">IFERROR(SMALL(IF($G295:$BK295="○",COLUMN($G295:$BK295)),COLUMNS($CD295:DV295)),"")</f>
        <v/>
      </c>
      <c r="DW295" t="str" cm="1">
        <f t="array" ref="DW295">IFERROR(SMALL(IF($G295:$BK295="○",COLUMN($G295:$BK295)),COLUMNS($CD295:DW295)),"")</f>
        <v/>
      </c>
      <c r="DX295" t="str" cm="1">
        <f t="array" ref="DX295">IFERROR(SMALL(IF($G295:$BK295="○",COLUMN($G295:$BK295)),COLUMNS($CD295:DX295)),"")</f>
        <v/>
      </c>
      <c r="DY295" t="str" cm="1">
        <f t="array" ref="DY295">IFERROR(SMALL(IF($G295:$BK295="○",COLUMN($G295:$BK295)),COLUMNS($CD295:DY295)),"")</f>
        <v/>
      </c>
      <c r="DZ295" t="str" cm="1">
        <f t="array" ref="DZ295">IFERROR(SMALL(IF($G295:$BK295="○",COLUMN($G295:$BK295)),COLUMNS($CD295:DZ295)),"")</f>
        <v/>
      </c>
      <c r="EA295" t="str" cm="1">
        <f t="array" ref="EA295">IFERROR(SMALL(IF($G295:$BK295="○",COLUMN($G295:$BK295)),COLUMNS($CD295:EA295)),"")</f>
        <v/>
      </c>
      <c r="EB295" t="str" cm="1">
        <f t="array" ref="EB295">IFERROR(SMALL(IF($G295:$BK295="○",COLUMN($G295:$BK295)),COLUMNS($CD295:EB295)),"")</f>
        <v/>
      </c>
      <c r="EC295" t="str" cm="1">
        <f t="array" ref="EC295">IFERROR(SMALL(IF($G295:$BK295="○",COLUMN($G295:$BK295)),COLUMNS($CD295:EC295)),"")</f>
        <v/>
      </c>
      <c r="ED295" t="str" cm="1">
        <f t="array" ref="ED295">IFERROR(SMALL(IF($G295:$BK295="○",COLUMN($G295:$BK295)),COLUMNS($CD295:ED295)),"")</f>
        <v/>
      </c>
      <c r="EE295" t="str" cm="1">
        <f t="array" ref="EE295">IFERROR(SMALL(IF($G295:$BK295="○",COLUMN($G295:$BK295)),COLUMNS($CD295:EE295)),"")</f>
        <v/>
      </c>
      <c r="EF295" t="str" cm="1">
        <f t="array" ref="EF295">IFERROR(SMALL(IF($G295:$BK295="○",COLUMN($G295:$BK295)),COLUMNS($CD295:EF295)),"")</f>
        <v/>
      </c>
      <c r="EG295" t="str" cm="1">
        <f t="array" ref="EG295">IFERROR(SMALL(IF($G295:$BK295="○",COLUMN($G295:$BK295)),COLUMNS($CD295:EG295)),"")</f>
        <v/>
      </c>
      <c r="EH295" t="str" cm="1">
        <f t="array" ref="EH295">IFERROR(SMALL(IF($G295:$BK295="○",COLUMN($G295:$BK295)),COLUMNS($CD295:EH295)),"")</f>
        <v/>
      </c>
      <c r="EI295" t="str" cm="1">
        <f t="array" ref="EI295">IFERROR(SMALL(IF($G295:$BK295="○",COLUMN($G295:$BK295)),COLUMNS($CD295:EI295)),"")</f>
        <v/>
      </c>
      <c r="EJ295" t="str" cm="1">
        <f t="array" ref="EJ295">IFERROR(SMALL(IF($G295:$BK295="○",COLUMN($G295:$BK295)),COLUMNS($CD295:EJ295)),"")</f>
        <v/>
      </c>
      <c r="EK295" t="str" cm="1">
        <f t="array" ref="EK295">IFERROR(SMALL(IF($G295:$BK295="○",COLUMN($G295:$BK295)),COLUMNS($CD295:EK295)),"")</f>
        <v/>
      </c>
      <c r="EL295" t="str" cm="1">
        <f t="array" ref="EL295">IFERROR(SMALL(IF($G295:$BK295="○",COLUMN($G295:$BK295)),COLUMNS($CD295:EL295)),"")</f>
        <v/>
      </c>
      <c r="EM295" t="str" cm="1">
        <f t="array" ref="EM295">IFERROR(SMALL(IF($G295:$BK295="○",COLUMN($G295:$BK295)),COLUMNS($CD295:EM295)),"")</f>
        <v/>
      </c>
      <c r="EN295" t="str" cm="1">
        <f t="array" ref="EN295">IFERROR(SMALL(IF($G295:$BK295="○",COLUMN($G295:$BK295)),COLUMNS($CD295:EN295)),"")</f>
        <v/>
      </c>
      <c r="EO295" t="str" cm="1">
        <f t="array" ref="EO295">IFERROR(SMALL(IF($G295:$BK295="○",COLUMN($G295:$BK295)),COLUMNS($CD295:EO295)),"")</f>
        <v/>
      </c>
      <c r="EP295" t="str" cm="1">
        <f t="array" ref="EP295">IFERROR(SMALL(IF($G295:$BK295="○",COLUMN($G295:$BK295)),COLUMNS($CD295:EP295)),"")</f>
        <v/>
      </c>
      <c r="EQ295" t="str" cm="1">
        <f t="array" ref="EQ295">IFERROR(SMALL(IF($G295:$BK295="○",COLUMN($G295:$BK295)),COLUMNS($CD295:EQ295)),"")</f>
        <v/>
      </c>
      <c r="ER295" t="str" cm="1">
        <f t="array" ref="ER295">IFERROR(SMALL(IF($G295:$BK295="○",COLUMN($G295:$BK295)),COLUMNS($CD295:ER295)),"")</f>
        <v/>
      </c>
      <c r="ES295" t="str" cm="1">
        <f t="array" ref="ES295">IFERROR(SMALL(IF($G295:$BK295="○",COLUMN($G295:$BK295)),COLUMNS($CD295:ES295)),"")</f>
        <v/>
      </c>
      <c r="ET295" t="str" cm="1">
        <f t="array" ref="ET295">IFERROR(SMALL(IF($G295:$BK295="○",COLUMN($G295:$BK295)),COLUMNS($CD295:ET295)),"")</f>
        <v/>
      </c>
      <c r="EU295" t="str" cm="1">
        <f t="array" ref="EU295">IFERROR(SMALL(IF($G295:$BK295="○",COLUMN($G295:$BK295)),COLUMNS($CD295:EU295)),"")</f>
        <v/>
      </c>
      <c r="EV295" t="str" cm="1">
        <f t="array" ref="EV295">IFERROR(SMALL(IF($G295:$BK295="○",COLUMN($G295:$BK295)),COLUMNS($CD295:EV295)),"")</f>
        <v/>
      </c>
      <c r="EW295" t="str" cm="1">
        <f t="array" ref="EW295">IFERROR(SMALL(IF($G295:$BK295="○",COLUMN($G295:$BK295)),COLUMNS($CD295:EW295)),"")</f>
        <v/>
      </c>
      <c r="EX295" t="str" cm="1">
        <f t="array" ref="EX295">IFERROR(SMALL(IF($G295:$BK295="○",COLUMN($G295:$BK295)),COLUMNS($CD295:EX295)),"")</f>
        <v/>
      </c>
      <c r="EY295" t="str" cm="1">
        <f t="array" ref="EY295">IFERROR(SMALL(IF($G295:$BK295="○",COLUMN($G295:$BK295)),COLUMNS($CD295:EY295)),"")</f>
        <v/>
      </c>
      <c r="EZ295" t="str" cm="1">
        <f t="array" ref="EZ295">IFERROR(SMALL(IF($G295:$BK295="○",COLUMN($G295:$BK295)),COLUMNS($CD295:EZ295)),"")</f>
        <v/>
      </c>
      <c r="FA295" t="str" cm="1">
        <f t="array" ref="FA295">IFERROR(SMALL(IF($G295:$BK295="○",COLUMN($G295:$BK295)),COLUMNS($CD295:FA295)),"")</f>
        <v/>
      </c>
      <c r="FB295" t="str" cm="1">
        <f t="array" ref="FB295">IFERROR(SMALL(IF($G295:$BK295="○",COLUMN($G295:$BK295)),COLUMNS($CD295:FB295)),"")</f>
        <v/>
      </c>
      <c r="FC295" t="str" cm="1">
        <f t="array" ref="FC295">IFERROR(SMALL(IF($G295:$BK295="○",COLUMN($G295:$BK295)),COLUMNS($CD295:FC295)),"")</f>
        <v/>
      </c>
      <c r="FD295" t="str" cm="1">
        <f t="array" ref="FD295">IFERROR(SMALL(IF($G295:$BK295="○",COLUMN($G295:$BK295)),COLUMNS($CD295:FD295)),"")</f>
        <v/>
      </c>
      <c r="FE295" t="str" cm="1">
        <f t="array" ref="FE295">IFERROR(SMALL(IF($G295:$BK295="○",COLUMN($G295:$BK295)),COLUMNS($CD295:FE295)),"")</f>
        <v/>
      </c>
      <c r="FF295" t="str" cm="1">
        <f t="array" ref="FF295">IFERROR(SMALL(IF($G295:$BK295="○",COLUMN($G295:$BK295)),COLUMNS($CD295:FF295)),"")</f>
        <v/>
      </c>
      <c r="FG295" t="str" cm="1">
        <f t="array" ref="FG295">IFERROR(SMALL(IF($G295:$BK295="○",COLUMN($G295:$BK295)),COLUMNS($CD295:FG295)),"")</f>
        <v/>
      </c>
      <c r="FH295" t="str" cm="1">
        <f t="array" ref="FH295">IFERROR(SMALL(IF($G295:$BK295="○",COLUMN($G295:$BK295)),COLUMNS($CD295:FH295)),"")</f>
        <v/>
      </c>
      <c r="FI295" t="str" cm="1">
        <f t="array" ref="FI295">IFERROR(SMALL(IF($G295:$BK295="○",COLUMN($G295:$BK295)),COLUMNS($CD295:FI295)),"")</f>
        <v/>
      </c>
      <c r="FJ295" t="str" cm="1">
        <f t="array" ref="FJ295">IFERROR(SMALL(IF($G295:$BK295="○",COLUMN($G295:$BK295)),COLUMNS($CD295:FJ295)),"")</f>
        <v/>
      </c>
      <c r="FK295" t="str" cm="1">
        <f t="array" ref="FK295">IFERROR(SMALL(IF($G295:$BK295="○",COLUMN($G295:$BK295)),COLUMNS($CD295:FK295)),"")</f>
        <v/>
      </c>
      <c r="FL295" t="str" cm="1">
        <f t="array" ref="FL295">IFERROR(SMALL(IF($G295:$BK295="○",COLUMN($G295:$BK295)),COLUMNS($CD295:FL295)),"")</f>
        <v/>
      </c>
      <c r="FM295" t="str" cm="1">
        <f t="array" ref="FM295">IFERROR(SMALL(IF($G295:$BK295="○",COLUMN($G295:$BK295)),COLUMNS($CD295:FM295)),"")</f>
        <v/>
      </c>
      <c r="FN295" t="str" cm="1">
        <f t="array" ref="FN295">IFERROR(SMALL(IF($G295:$BK295="○",COLUMN($G295:$BK295)),COLUMNS($CD295:FN295)),"")</f>
        <v/>
      </c>
      <c r="FO295" t="str" cm="1">
        <f t="array" ref="FO295">IFERROR(SMALL(IF($G295:$BK295="○",COLUMN($G295:$BK295)),COLUMNS($CD295:FO295)),"")</f>
        <v/>
      </c>
      <c r="FP295" t="str" cm="1">
        <f t="array" ref="FP295">IFERROR(SMALL(IF($G295:$BK295="○",COLUMN($G295:$BK295)),COLUMNS($CD295:FP295)),"")</f>
        <v/>
      </c>
    </row>
    <row r="296" spans="1:172" x14ac:dyDescent="0.4">
      <c r="A296" s="9" t="str">
        <f>IF(B296&lt;&gt;"", COUNTA($B$4:B296), "")</f>
        <v/>
      </c>
      <c r="B296" s="92"/>
      <c r="C296" s="92"/>
      <c r="D296" s="92"/>
      <c r="E296" s="92"/>
      <c r="F296" s="93"/>
      <c r="G296" s="96"/>
      <c r="H296" s="96"/>
      <c r="I296" s="96"/>
      <c r="J296" s="96"/>
      <c r="K296" s="96"/>
      <c r="L296" s="96"/>
      <c r="M296" s="96"/>
      <c r="N296" s="96"/>
      <c r="O296" s="96"/>
      <c r="P296" s="96"/>
      <c r="Q296" s="96"/>
      <c r="R296" s="96"/>
      <c r="S296" s="96"/>
      <c r="T296" s="96"/>
      <c r="U296" s="96"/>
      <c r="V296" s="96"/>
      <c r="W296" s="96"/>
      <c r="X296" s="96"/>
      <c r="Y296" s="96"/>
      <c r="Z296" s="96"/>
      <c r="AA296" s="96"/>
      <c r="AB296" s="96"/>
      <c r="AC296" s="96"/>
      <c r="AD296" s="96"/>
      <c r="AE296" s="96"/>
      <c r="AF296" s="96"/>
      <c r="AG296" s="96"/>
      <c r="AH296" s="96"/>
      <c r="AI296" s="96"/>
      <c r="AJ296" s="96"/>
      <c r="AK296" s="96"/>
      <c r="AL296" s="96"/>
      <c r="AM296" s="96"/>
      <c r="AN296" s="96"/>
      <c r="AO296" s="96"/>
      <c r="AP296" s="96"/>
      <c r="AQ296" s="96"/>
      <c r="AR296" s="96"/>
      <c r="AS296" s="96"/>
      <c r="AT296" s="96"/>
      <c r="AU296" s="96"/>
      <c r="AV296" s="96"/>
      <c r="AW296" s="96"/>
      <c r="AX296" s="96"/>
      <c r="AY296" s="96"/>
      <c r="AZ296" s="96"/>
      <c r="BA296" s="96"/>
      <c r="BB296" s="96"/>
      <c r="BC296" s="96"/>
      <c r="BD296" s="96"/>
      <c r="BE296" s="96"/>
      <c r="BF296" s="96"/>
      <c r="BG296" s="96"/>
      <c r="BH296" s="96"/>
      <c r="BI296" s="96"/>
      <c r="BJ296" s="96"/>
      <c r="BK296" s="96"/>
      <c r="BL296" s="92"/>
      <c r="BM296" s="92"/>
      <c r="BN296" s="92"/>
      <c r="BO296" s="92"/>
      <c r="BP296" s="92"/>
      <c r="BQ296" s="92"/>
      <c r="BR296" s="92"/>
      <c r="BS296" s="92"/>
      <c r="BT296" s="92"/>
      <c r="BU296" s="92"/>
      <c r="BV296" s="98"/>
      <c r="BX296">
        <f t="shared" si="8"/>
        <v>0</v>
      </c>
      <c r="CA296" t="str">
        <f>IF(BX296&gt;0,MAX(CA$3:CA295)+1,"")</f>
        <v/>
      </c>
      <c r="CB296">
        <f t="shared" si="9"/>
        <v>0</v>
      </c>
      <c r="CD296" s="12" t="str" cm="1">
        <f t="array" ref="CD296">IFERROR(SMALL(IF($G296:$BK296="○",COLUMN($G296:$BK296)),COLUMNS($CD296:CD296)),"")</f>
        <v/>
      </c>
      <c r="CE296" s="12" t="str" cm="1">
        <f t="array" ref="CE296">IFERROR(SMALL(IF($G296:$BK296="○",COLUMN($G296:$BK296)),COLUMNS($CD296:CE296)),"")</f>
        <v/>
      </c>
      <c r="CF296" t="str" cm="1">
        <f t="array" ref="CF296">IFERROR(SMALL(IF($G296:$BK296="○",COLUMN($G296:$BK296)),COLUMNS($CD296:CF296)),"")</f>
        <v/>
      </c>
      <c r="CG296" t="str" cm="1">
        <f t="array" ref="CG296">IFERROR(SMALL(IF($G296:$BK296="○",COLUMN($G296:$BK296)),COLUMNS($CD296:CG296)),"")</f>
        <v/>
      </c>
      <c r="CH296" t="str" cm="1">
        <f t="array" ref="CH296">IFERROR(SMALL(IF($G296:$BK296="○",COLUMN($G296:$BK296)),COLUMNS($CD296:CH296)),"")</f>
        <v/>
      </c>
      <c r="CI296" t="str" cm="1">
        <f t="array" ref="CI296">IFERROR(SMALL(IF($G296:$BK296="○",COLUMN($G296:$BK296)),COLUMNS($CD296:CI296)),"")</f>
        <v/>
      </c>
      <c r="CJ296" t="str" cm="1">
        <f t="array" ref="CJ296">IFERROR(SMALL(IF($G296:$BK296="○",COLUMN($G296:$BK296)),COLUMNS($CD296:CJ296)),"")</f>
        <v/>
      </c>
      <c r="CK296" t="str" cm="1">
        <f t="array" ref="CK296">IFERROR(SMALL(IF($G296:$BK296="○",COLUMN($G296:$BK296)),COLUMNS($CD296:CK296)),"")</f>
        <v/>
      </c>
      <c r="CL296" t="str" cm="1">
        <f t="array" ref="CL296">IFERROR(SMALL(IF($G296:$BK296="○",COLUMN($G296:$BK296)),COLUMNS($CD296:CL296)),"")</f>
        <v/>
      </c>
      <c r="CM296" t="str" cm="1">
        <f t="array" ref="CM296">IFERROR(SMALL(IF($G296:$BK296="○",COLUMN($G296:$BK296)),COLUMNS($CD296:CM296)),"")</f>
        <v/>
      </c>
      <c r="CN296" t="str" cm="1">
        <f t="array" ref="CN296">IFERROR(SMALL(IF($G296:$BK296="○",COLUMN($G296:$BK296)),COLUMNS($CD296:CN296)),"")</f>
        <v/>
      </c>
      <c r="CO296" t="str" cm="1">
        <f t="array" ref="CO296">IFERROR(SMALL(IF($G296:$BK296="○",COLUMN($G296:$BK296)),COLUMNS($CD296:CO296)),"")</f>
        <v/>
      </c>
      <c r="CP296" t="str" cm="1">
        <f t="array" ref="CP296">IFERROR(SMALL(IF($G296:$BK296="○",COLUMN($G296:$BK296)),COLUMNS($CD296:CP296)),"")</f>
        <v/>
      </c>
      <c r="CQ296" t="str" cm="1">
        <f t="array" ref="CQ296">IFERROR(SMALL(IF($G296:$BK296="○",COLUMN($G296:$BK296)),COLUMNS($CD296:CQ296)),"")</f>
        <v/>
      </c>
      <c r="CR296" t="str" cm="1">
        <f t="array" ref="CR296">IFERROR(SMALL(IF($G296:$BK296="○",COLUMN($G296:$BK296)),COLUMNS($CD296:CR296)),"")</f>
        <v/>
      </c>
      <c r="CS296" t="str" cm="1">
        <f t="array" ref="CS296">IFERROR(SMALL(IF($G296:$BK296="○",COLUMN($G296:$BK296)),COLUMNS($CD296:CS296)),"")</f>
        <v/>
      </c>
      <c r="CT296" t="str" cm="1">
        <f t="array" ref="CT296">IFERROR(SMALL(IF($G296:$BK296="○",COLUMN($G296:$BK296)),COLUMNS($CD296:CT296)),"")</f>
        <v/>
      </c>
      <c r="CU296" t="str" cm="1">
        <f t="array" ref="CU296">IFERROR(SMALL(IF($G296:$BK296="○",COLUMN($G296:$BK296)),COLUMNS($CD296:CU296)),"")</f>
        <v/>
      </c>
      <c r="CV296" t="str" cm="1">
        <f t="array" ref="CV296">IFERROR(SMALL(IF($G296:$BK296="○",COLUMN($G296:$BK296)),COLUMNS($CD296:CV296)),"")</f>
        <v/>
      </c>
      <c r="CW296" t="str" cm="1">
        <f t="array" ref="CW296">IFERROR(SMALL(IF($G296:$BK296="○",COLUMN($G296:$BK296)),COLUMNS($CD296:CW296)),"")</f>
        <v/>
      </c>
      <c r="CX296" t="str" cm="1">
        <f t="array" ref="CX296">IFERROR(SMALL(IF($G296:$BK296="○",COLUMN($G296:$BK296)),COLUMNS($CD296:CX296)),"")</f>
        <v/>
      </c>
      <c r="CY296" t="str" cm="1">
        <f t="array" ref="CY296">IFERROR(SMALL(IF($G296:$BK296="○",COLUMN($G296:$BK296)),COLUMNS($CD296:CY296)),"")</f>
        <v/>
      </c>
      <c r="CZ296" t="str" cm="1">
        <f t="array" ref="CZ296">IFERROR(SMALL(IF($G296:$BK296="○",COLUMN($G296:$BK296)),COLUMNS($CD296:CZ296)),"")</f>
        <v/>
      </c>
      <c r="DA296" t="str" cm="1">
        <f t="array" ref="DA296">IFERROR(SMALL(IF($G296:$BK296="○",COLUMN($G296:$BK296)),COLUMNS($CD296:DA296)),"")</f>
        <v/>
      </c>
      <c r="DB296" t="str" cm="1">
        <f t="array" ref="DB296">IFERROR(SMALL(IF($G296:$BK296="○",COLUMN($G296:$BK296)),COLUMNS($CD296:DB296)),"")</f>
        <v/>
      </c>
      <c r="DC296" t="str" cm="1">
        <f t="array" ref="DC296">IFERROR(SMALL(IF($G296:$BK296="○",COLUMN($G296:$BK296)),COLUMNS($CD296:DC296)),"")</f>
        <v/>
      </c>
      <c r="DD296" t="str" cm="1">
        <f t="array" ref="DD296">IFERROR(SMALL(IF($G296:$BK296="○",COLUMN($G296:$BK296)),COLUMNS($CD296:DD296)),"")</f>
        <v/>
      </c>
      <c r="DE296" t="str" cm="1">
        <f t="array" ref="DE296">IFERROR(SMALL(IF($G296:$BK296="○",COLUMN($G296:$BK296)),COLUMNS($CD296:DE296)),"")</f>
        <v/>
      </c>
      <c r="DF296" t="str" cm="1">
        <f t="array" ref="DF296">IFERROR(SMALL(IF($G296:$BK296="○",COLUMN($G296:$BK296)),COLUMNS($CD296:DF296)),"")</f>
        <v/>
      </c>
      <c r="DG296" t="str" cm="1">
        <f t="array" ref="DG296">IFERROR(SMALL(IF($G296:$BK296="○",COLUMN($G296:$BK296)),COLUMNS($CD296:DG296)),"")</f>
        <v/>
      </c>
      <c r="DH296" t="str" cm="1">
        <f t="array" ref="DH296">IFERROR(SMALL(IF($G296:$BK296="○",COLUMN($G296:$BK296)),COLUMNS($CD296:DH296)),"")</f>
        <v/>
      </c>
      <c r="DI296" t="str" cm="1">
        <f t="array" ref="DI296">IFERROR(SMALL(IF($G296:$BK296="○",COLUMN($G296:$BK296)),COLUMNS($CD296:DI296)),"")</f>
        <v/>
      </c>
      <c r="DJ296" t="str" cm="1">
        <f t="array" ref="DJ296">IFERROR(SMALL(IF($G296:$BK296="○",COLUMN($G296:$BK296)),COLUMNS($CD296:DJ296)),"")</f>
        <v/>
      </c>
      <c r="DK296" t="str" cm="1">
        <f t="array" ref="DK296">IFERROR(SMALL(IF($G296:$BK296="○",COLUMN($G296:$BK296)),COLUMNS($CD296:DK296)),"")</f>
        <v/>
      </c>
      <c r="DL296" t="str" cm="1">
        <f t="array" ref="DL296">IFERROR(SMALL(IF($G296:$BK296="○",COLUMN($G296:$BK296)),COLUMNS($CD296:DL296)),"")</f>
        <v/>
      </c>
      <c r="DM296" t="str" cm="1">
        <f t="array" ref="DM296">IFERROR(SMALL(IF($G296:$BK296="○",COLUMN($G296:$BK296)),COLUMNS($CD296:DM296)),"")</f>
        <v/>
      </c>
      <c r="DN296" t="str" cm="1">
        <f t="array" ref="DN296">IFERROR(SMALL(IF($G296:$BK296="○",COLUMN($G296:$BK296)),COLUMNS($CD296:DN296)),"")</f>
        <v/>
      </c>
      <c r="DO296" t="str" cm="1">
        <f t="array" ref="DO296">IFERROR(SMALL(IF($G296:$BK296="○",COLUMN($G296:$BK296)),COLUMNS($CD296:DO296)),"")</f>
        <v/>
      </c>
      <c r="DP296" t="str" cm="1">
        <f t="array" ref="DP296">IFERROR(SMALL(IF($G296:$BK296="○",COLUMN($G296:$BK296)),COLUMNS($CD296:DP296)),"")</f>
        <v/>
      </c>
      <c r="DQ296" t="str" cm="1">
        <f t="array" ref="DQ296">IFERROR(SMALL(IF($G296:$BK296="○",COLUMN($G296:$BK296)),COLUMNS($CD296:DQ296)),"")</f>
        <v/>
      </c>
      <c r="DR296" t="str" cm="1">
        <f t="array" ref="DR296">IFERROR(SMALL(IF($G296:$BK296="○",COLUMN($G296:$BK296)),COLUMNS($CD296:DR296)),"")</f>
        <v/>
      </c>
      <c r="DS296" t="str" cm="1">
        <f t="array" ref="DS296">IFERROR(SMALL(IF($G296:$BK296="○",COLUMN($G296:$BK296)),COLUMNS($CD296:DS296)),"")</f>
        <v/>
      </c>
      <c r="DT296" t="str" cm="1">
        <f t="array" ref="DT296">IFERROR(SMALL(IF($G296:$BK296="○",COLUMN($G296:$BK296)),COLUMNS($CD296:DT296)),"")</f>
        <v/>
      </c>
      <c r="DU296" t="str" cm="1">
        <f t="array" ref="DU296">IFERROR(SMALL(IF($G296:$BK296="○",COLUMN($G296:$BK296)),COLUMNS($CD296:DU296)),"")</f>
        <v/>
      </c>
      <c r="DV296" t="str" cm="1">
        <f t="array" ref="DV296">IFERROR(SMALL(IF($G296:$BK296="○",COLUMN($G296:$BK296)),COLUMNS($CD296:DV296)),"")</f>
        <v/>
      </c>
      <c r="DW296" t="str" cm="1">
        <f t="array" ref="DW296">IFERROR(SMALL(IF($G296:$BK296="○",COLUMN($G296:$BK296)),COLUMNS($CD296:DW296)),"")</f>
        <v/>
      </c>
      <c r="DX296" t="str" cm="1">
        <f t="array" ref="DX296">IFERROR(SMALL(IF($G296:$BK296="○",COLUMN($G296:$BK296)),COLUMNS($CD296:DX296)),"")</f>
        <v/>
      </c>
      <c r="DY296" t="str" cm="1">
        <f t="array" ref="DY296">IFERROR(SMALL(IF($G296:$BK296="○",COLUMN($G296:$BK296)),COLUMNS($CD296:DY296)),"")</f>
        <v/>
      </c>
      <c r="DZ296" t="str" cm="1">
        <f t="array" ref="DZ296">IFERROR(SMALL(IF($G296:$BK296="○",COLUMN($G296:$BK296)),COLUMNS($CD296:DZ296)),"")</f>
        <v/>
      </c>
      <c r="EA296" t="str" cm="1">
        <f t="array" ref="EA296">IFERROR(SMALL(IF($G296:$BK296="○",COLUMN($G296:$BK296)),COLUMNS($CD296:EA296)),"")</f>
        <v/>
      </c>
      <c r="EB296" t="str" cm="1">
        <f t="array" ref="EB296">IFERROR(SMALL(IF($G296:$BK296="○",COLUMN($G296:$BK296)),COLUMNS($CD296:EB296)),"")</f>
        <v/>
      </c>
      <c r="EC296" t="str" cm="1">
        <f t="array" ref="EC296">IFERROR(SMALL(IF($G296:$BK296="○",COLUMN($G296:$BK296)),COLUMNS($CD296:EC296)),"")</f>
        <v/>
      </c>
      <c r="ED296" t="str" cm="1">
        <f t="array" ref="ED296">IFERROR(SMALL(IF($G296:$BK296="○",COLUMN($G296:$BK296)),COLUMNS($CD296:ED296)),"")</f>
        <v/>
      </c>
      <c r="EE296" t="str" cm="1">
        <f t="array" ref="EE296">IFERROR(SMALL(IF($G296:$BK296="○",COLUMN($G296:$BK296)),COLUMNS($CD296:EE296)),"")</f>
        <v/>
      </c>
      <c r="EF296" t="str" cm="1">
        <f t="array" ref="EF296">IFERROR(SMALL(IF($G296:$BK296="○",COLUMN($G296:$BK296)),COLUMNS($CD296:EF296)),"")</f>
        <v/>
      </c>
      <c r="EG296" t="str" cm="1">
        <f t="array" ref="EG296">IFERROR(SMALL(IF($G296:$BK296="○",COLUMN($G296:$BK296)),COLUMNS($CD296:EG296)),"")</f>
        <v/>
      </c>
      <c r="EH296" t="str" cm="1">
        <f t="array" ref="EH296">IFERROR(SMALL(IF($G296:$BK296="○",COLUMN($G296:$BK296)),COLUMNS($CD296:EH296)),"")</f>
        <v/>
      </c>
      <c r="EI296" t="str" cm="1">
        <f t="array" ref="EI296">IFERROR(SMALL(IF($G296:$BK296="○",COLUMN($G296:$BK296)),COLUMNS($CD296:EI296)),"")</f>
        <v/>
      </c>
      <c r="EJ296" t="str" cm="1">
        <f t="array" ref="EJ296">IFERROR(SMALL(IF($G296:$BK296="○",COLUMN($G296:$BK296)),COLUMNS($CD296:EJ296)),"")</f>
        <v/>
      </c>
      <c r="EK296" t="str" cm="1">
        <f t="array" ref="EK296">IFERROR(SMALL(IF($G296:$BK296="○",COLUMN($G296:$BK296)),COLUMNS($CD296:EK296)),"")</f>
        <v/>
      </c>
      <c r="EL296" t="str" cm="1">
        <f t="array" ref="EL296">IFERROR(SMALL(IF($G296:$BK296="○",COLUMN($G296:$BK296)),COLUMNS($CD296:EL296)),"")</f>
        <v/>
      </c>
      <c r="EM296" t="str" cm="1">
        <f t="array" ref="EM296">IFERROR(SMALL(IF($G296:$BK296="○",COLUMN($G296:$BK296)),COLUMNS($CD296:EM296)),"")</f>
        <v/>
      </c>
      <c r="EN296" t="str" cm="1">
        <f t="array" ref="EN296">IFERROR(SMALL(IF($G296:$BK296="○",COLUMN($G296:$BK296)),COLUMNS($CD296:EN296)),"")</f>
        <v/>
      </c>
      <c r="EO296" t="str" cm="1">
        <f t="array" ref="EO296">IFERROR(SMALL(IF($G296:$BK296="○",COLUMN($G296:$BK296)),COLUMNS($CD296:EO296)),"")</f>
        <v/>
      </c>
      <c r="EP296" t="str" cm="1">
        <f t="array" ref="EP296">IFERROR(SMALL(IF($G296:$BK296="○",COLUMN($G296:$BK296)),COLUMNS($CD296:EP296)),"")</f>
        <v/>
      </c>
      <c r="EQ296" t="str" cm="1">
        <f t="array" ref="EQ296">IFERROR(SMALL(IF($G296:$BK296="○",COLUMN($G296:$BK296)),COLUMNS($CD296:EQ296)),"")</f>
        <v/>
      </c>
      <c r="ER296" t="str" cm="1">
        <f t="array" ref="ER296">IFERROR(SMALL(IF($G296:$BK296="○",COLUMN($G296:$BK296)),COLUMNS($CD296:ER296)),"")</f>
        <v/>
      </c>
      <c r="ES296" t="str" cm="1">
        <f t="array" ref="ES296">IFERROR(SMALL(IF($G296:$BK296="○",COLUMN($G296:$BK296)),COLUMNS($CD296:ES296)),"")</f>
        <v/>
      </c>
      <c r="ET296" t="str" cm="1">
        <f t="array" ref="ET296">IFERROR(SMALL(IF($G296:$BK296="○",COLUMN($G296:$BK296)),COLUMNS($CD296:ET296)),"")</f>
        <v/>
      </c>
      <c r="EU296" t="str" cm="1">
        <f t="array" ref="EU296">IFERROR(SMALL(IF($G296:$BK296="○",COLUMN($G296:$BK296)),COLUMNS($CD296:EU296)),"")</f>
        <v/>
      </c>
      <c r="EV296" t="str" cm="1">
        <f t="array" ref="EV296">IFERROR(SMALL(IF($G296:$BK296="○",COLUMN($G296:$BK296)),COLUMNS($CD296:EV296)),"")</f>
        <v/>
      </c>
      <c r="EW296" t="str" cm="1">
        <f t="array" ref="EW296">IFERROR(SMALL(IF($G296:$BK296="○",COLUMN($G296:$BK296)),COLUMNS($CD296:EW296)),"")</f>
        <v/>
      </c>
      <c r="EX296" t="str" cm="1">
        <f t="array" ref="EX296">IFERROR(SMALL(IF($G296:$BK296="○",COLUMN($G296:$BK296)),COLUMNS($CD296:EX296)),"")</f>
        <v/>
      </c>
      <c r="EY296" t="str" cm="1">
        <f t="array" ref="EY296">IFERROR(SMALL(IF($G296:$BK296="○",COLUMN($G296:$BK296)),COLUMNS($CD296:EY296)),"")</f>
        <v/>
      </c>
      <c r="EZ296" t="str" cm="1">
        <f t="array" ref="EZ296">IFERROR(SMALL(IF($G296:$BK296="○",COLUMN($G296:$BK296)),COLUMNS($CD296:EZ296)),"")</f>
        <v/>
      </c>
      <c r="FA296" t="str" cm="1">
        <f t="array" ref="FA296">IFERROR(SMALL(IF($G296:$BK296="○",COLUMN($G296:$BK296)),COLUMNS($CD296:FA296)),"")</f>
        <v/>
      </c>
      <c r="FB296" t="str" cm="1">
        <f t="array" ref="FB296">IFERROR(SMALL(IF($G296:$BK296="○",COLUMN($G296:$BK296)),COLUMNS($CD296:FB296)),"")</f>
        <v/>
      </c>
      <c r="FC296" t="str" cm="1">
        <f t="array" ref="FC296">IFERROR(SMALL(IF($G296:$BK296="○",COLUMN($G296:$BK296)),COLUMNS($CD296:FC296)),"")</f>
        <v/>
      </c>
      <c r="FD296" t="str" cm="1">
        <f t="array" ref="FD296">IFERROR(SMALL(IF($G296:$BK296="○",COLUMN($G296:$BK296)),COLUMNS($CD296:FD296)),"")</f>
        <v/>
      </c>
      <c r="FE296" t="str" cm="1">
        <f t="array" ref="FE296">IFERROR(SMALL(IF($G296:$BK296="○",COLUMN($G296:$BK296)),COLUMNS($CD296:FE296)),"")</f>
        <v/>
      </c>
      <c r="FF296" t="str" cm="1">
        <f t="array" ref="FF296">IFERROR(SMALL(IF($G296:$BK296="○",COLUMN($G296:$BK296)),COLUMNS($CD296:FF296)),"")</f>
        <v/>
      </c>
      <c r="FG296" t="str" cm="1">
        <f t="array" ref="FG296">IFERROR(SMALL(IF($G296:$BK296="○",COLUMN($G296:$BK296)),COLUMNS($CD296:FG296)),"")</f>
        <v/>
      </c>
      <c r="FH296" t="str" cm="1">
        <f t="array" ref="FH296">IFERROR(SMALL(IF($G296:$BK296="○",COLUMN($G296:$BK296)),COLUMNS($CD296:FH296)),"")</f>
        <v/>
      </c>
      <c r="FI296" t="str" cm="1">
        <f t="array" ref="FI296">IFERROR(SMALL(IF($G296:$BK296="○",COLUMN($G296:$BK296)),COLUMNS($CD296:FI296)),"")</f>
        <v/>
      </c>
      <c r="FJ296" t="str" cm="1">
        <f t="array" ref="FJ296">IFERROR(SMALL(IF($G296:$BK296="○",COLUMN($G296:$BK296)),COLUMNS($CD296:FJ296)),"")</f>
        <v/>
      </c>
      <c r="FK296" t="str" cm="1">
        <f t="array" ref="FK296">IFERROR(SMALL(IF($G296:$BK296="○",COLUMN($G296:$BK296)),COLUMNS($CD296:FK296)),"")</f>
        <v/>
      </c>
      <c r="FL296" t="str" cm="1">
        <f t="array" ref="FL296">IFERROR(SMALL(IF($G296:$BK296="○",COLUMN($G296:$BK296)),COLUMNS($CD296:FL296)),"")</f>
        <v/>
      </c>
      <c r="FM296" t="str" cm="1">
        <f t="array" ref="FM296">IFERROR(SMALL(IF($G296:$BK296="○",COLUMN($G296:$BK296)),COLUMNS($CD296:FM296)),"")</f>
        <v/>
      </c>
      <c r="FN296" t="str" cm="1">
        <f t="array" ref="FN296">IFERROR(SMALL(IF($G296:$BK296="○",COLUMN($G296:$BK296)),COLUMNS($CD296:FN296)),"")</f>
        <v/>
      </c>
      <c r="FO296" t="str" cm="1">
        <f t="array" ref="FO296">IFERROR(SMALL(IF($G296:$BK296="○",COLUMN($G296:$BK296)),COLUMNS($CD296:FO296)),"")</f>
        <v/>
      </c>
      <c r="FP296" t="str" cm="1">
        <f t="array" ref="FP296">IFERROR(SMALL(IF($G296:$BK296="○",COLUMN($G296:$BK296)),COLUMNS($CD296:FP296)),"")</f>
        <v/>
      </c>
    </row>
    <row r="297" spans="1:172" x14ac:dyDescent="0.4">
      <c r="A297" s="9" t="str">
        <f>IF(B297&lt;&gt;"", COUNTA($B$4:B297), "")</f>
        <v/>
      </c>
      <c r="B297" s="94"/>
      <c r="C297" s="94"/>
      <c r="D297" s="94"/>
      <c r="E297" s="94"/>
      <c r="F297" s="95"/>
      <c r="G297" s="97"/>
      <c r="H297" s="97"/>
      <c r="I297" s="97"/>
      <c r="J297" s="97"/>
      <c r="K297" s="97"/>
      <c r="L297" s="97"/>
      <c r="M297" s="97"/>
      <c r="N297" s="97"/>
      <c r="O297" s="97"/>
      <c r="P297" s="97"/>
      <c r="Q297" s="97"/>
      <c r="R297" s="97"/>
      <c r="S297" s="97"/>
      <c r="T297" s="97"/>
      <c r="U297" s="97"/>
      <c r="V297" s="97"/>
      <c r="W297" s="97"/>
      <c r="X297" s="97"/>
      <c r="Y297" s="97"/>
      <c r="Z297" s="97"/>
      <c r="AA297" s="97"/>
      <c r="AB297" s="97"/>
      <c r="AC297" s="97"/>
      <c r="AD297" s="97"/>
      <c r="AE297" s="97"/>
      <c r="AF297" s="97"/>
      <c r="AG297" s="97"/>
      <c r="AH297" s="97"/>
      <c r="AI297" s="97"/>
      <c r="AJ297" s="97"/>
      <c r="AK297" s="97"/>
      <c r="AL297" s="97"/>
      <c r="AM297" s="97"/>
      <c r="AN297" s="97"/>
      <c r="AO297" s="97"/>
      <c r="AP297" s="97"/>
      <c r="AQ297" s="97"/>
      <c r="AR297" s="97"/>
      <c r="AS297" s="97"/>
      <c r="AT297" s="97"/>
      <c r="AU297" s="97"/>
      <c r="AV297" s="97"/>
      <c r="AW297" s="97"/>
      <c r="AX297" s="97"/>
      <c r="AY297" s="97"/>
      <c r="AZ297" s="97"/>
      <c r="BA297" s="97"/>
      <c r="BB297" s="97"/>
      <c r="BC297" s="97"/>
      <c r="BD297" s="97"/>
      <c r="BE297" s="97"/>
      <c r="BF297" s="97"/>
      <c r="BG297" s="97"/>
      <c r="BH297" s="97"/>
      <c r="BI297" s="97"/>
      <c r="BJ297" s="97"/>
      <c r="BK297" s="97"/>
      <c r="BL297" s="94"/>
      <c r="BM297" s="94"/>
      <c r="BN297" s="94"/>
      <c r="BO297" s="94"/>
      <c r="BP297" s="94"/>
      <c r="BQ297" s="94"/>
      <c r="BR297" s="94"/>
      <c r="BS297" s="94"/>
      <c r="BT297" s="94"/>
      <c r="BU297" s="94"/>
      <c r="BV297" s="99"/>
      <c r="BX297">
        <f t="shared" si="8"/>
        <v>0</v>
      </c>
      <c r="CA297" t="str">
        <f>IF(BX297&gt;0,MAX(CA$3:CA296)+1,"")</f>
        <v/>
      </c>
      <c r="CB297">
        <f t="shared" si="9"/>
        <v>0</v>
      </c>
      <c r="CD297" s="12" t="str" cm="1">
        <f t="array" ref="CD297">IFERROR(SMALL(IF($G297:$BK297="○",COLUMN($G297:$BK297)),COLUMNS($CD297:CD297)),"")</f>
        <v/>
      </c>
      <c r="CE297" s="12" t="str" cm="1">
        <f t="array" ref="CE297">IFERROR(SMALL(IF($G297:$BK297="○",COLUMN($G297:$BK297)),COLUMNS($CD297:CE297)),"")</f>
        <v/>
      </c>
      <c r="CF297" t="str" cm="1">
        <f t="array" ref="CF297">IFERROR(SMALL(IF($G297:$BK297="○",COLUMN($G297:$BK297)),COLUMNS($CD297:CF297)),"")</f>
        <v/>
      </c>
      <c r="CG297" t="str" cm="1">
        <f t="array" ref="CG297">IFERROR(SMALL(IF($G297:$BK297="○",COLUMN($G297:$BK297)),COLUMNS($CD297:CG297)),"")</f>
        <v/>
      </c>
      <c r="CH297" t="str" cm="1">
        <f t="array" ref="CH297">IFERROR(SMALL(IF($G297:$BK297="○",COLUMN($G297:$BK297)),COLUMNS($CD297:CH297)),"")</f>
        <v/>
      </c>
      <c r="CI297" t="str" cm="1">
        <f t="array" ref="CI297">IFERROR(SMALL(IF($G297:$BK297="○",COLUMN($G297:$BK297)),COLUMNS($CD297:CI297)),"")</f>
        <v/>
      </c>
      <c r="CJ297" t="str" cm="1">
        <f t="array" ref="CJ297">IFERROR(SMALL(IF($G297:$BK297="○",COLUMN($G297:$BK297)),COLUMNS($CD297:CJ297)),"")</f>
        <v/>
      </c>
      <c r="CK297" t="str" cm="1">
        <f t="array" ref="CK297">IFERROR(SMALL(IF($G297:$BK297="○",COLUMN($G297:$BK297)),COLUMNS($CD297:CK297)),"")</f>
        <v/>
      </c>
      <c r="CL297" t="str" cm="1">
        <f t="array" ref="CL297">IFERROR(SMALL(IF($G297:$BK297="○",COLUMN($G297:$BK297)),COLUMNS($CD297:CL297)),"")</f>
        <v/>
      </c>
      <c r="CM297" t="str" cm="1">
        <f t="array" ref="CM297">IFERROR(SMALL(IF($G297:$BK297="○",COLUMN($G297:$BK297)),COLUMNS($CD297:CM297)),"")</f>
        <v/>
      </c>
      <c r="CN297" t="str" cm="1">
        <f t="array" ref="CN297">IFERROR(SMALL(IF($G297:$BK297="○",COLUMN($G297:$BK297)),COLUMNS($CD297:CN297)),"")</f>
        <v/>
      </c>
      <c r="CO297" t="str" cm="1">
        <f t="array" ref="CO297">IFERROR(SMALL(IF($G297:$BK297="○",COLUMN($G297:$BK297)),COLUMNS($CD297:CO297)),"")</f>
        <v/>
      </c>
      <c r="CP297" t="str" cm="1">
        <f t="array" ref="CP297">IFERROR(SMALL(IF($G297:$BK297="○",COLUMN($G297:$BK297)),COLUMNS($CD297:CP297)),"")</f>
        <v/>
      </c>
      <c r="CQ297" t="str" cm="1">
        <f t="array" ref="CQ297">IFERROR(SMALL(IF($G297:$BK297="○",COLUMN($G297:$BK297)),COLUMNS($CD297:CQ297)),"")</f>
        <v/>
      </c>
      <c r="CR297" t="str" cm="1">
        <f t="array" ref="CR297">IFERROR(SMALL(IF($G297:$BK297="○",COLUMN($G297:$BK297)),COLUMNS($CD297:CR297)),"")</f>
        <v/>
      </c>
      <c r="CS297" t="str" cm="1">
        <f t="array" ref="CS297">IFERROR(SMALL(IF($G297:$BK297="○",COLUMN($G297:$BK297)),COLUMNS($CD297:CS297)),"")</f>
        <v/>
      </c>
      <c r="CT297" t="str" cm="1">
        <f t="array" ref="CT297">IFERROR(SMALL(IF($G297:$BK297="○",COLUMN($G297:$BK297)),COLUMNS($CD297:CT297)),"")</f>
        <v/>
      </c>
      <c r="CU297" t="str" cm="1">
        <f t="array" ref="CU297">IFERROR(SMALL(IF($G297:$BK297="○",COLUMN($G297:$BK297)),COLUMNS($CD297:CU297)),"")</f>
        <v/>
      </c>
      <c r="CV297" t="str" cm="1">
        <f t="array" ref="CV297">IFERROR(SMALL(IF($G297:$BK297="○",COLUMN($G297:$BK297)),COLUMNS($CD297:CV297)),"")</f>
        <v/>
      </c>
      <c r="CW297" t="str" cm="1">
        <f t="array" ref="CW297">IFERROR(SMALL(IF($G297:$BK297="○",COLUMN($G297:$BK297)),COLUMNS($CD297:CW297)),"")</f>
        <v/>
      </c>
      <c r="CX297" t="str" cm="1">
        <f t="array" ref="CX297">IFERROR(SMALL(IF($G297:$BK297="○",COLUMN($G297:$BK297)),COLUMNS($CD297:CX297)),"")</f>
        <v/>
      </c>
      <c r="CY297" t="str" cm="1">
        <f t="array" ref="CY297">IFERROR(SMALL(IF($G297:$BK297="○",COLUMN($G297:$BK297)),COLUMNS($CD297:CY297)),"")</f>
        <v/>
      </c>
      <c r="CZ297" t="str" cm="1">
        <f t="array" ref="CZ297">IFERROR(SMALL(IF($G297:$BK297="○",COLUMN($G297:$BK297)),COLUMNS($CD297:CZ297)),"")</f>
        <v/>
      </c>
      <c r="DA297" t="str" cm="1">
        <f t="array" ref="DA297">IFERROR(SMALL(IF($G297:$BK297="○",COLUMN($G297:$BK297)),COLUMNS($CD297:DA297)),"")</f>
        <v/>
      </c>
      <c r="DB297" t="str" cm="1">
        <f t="array" ref="DB297">IFERROR(SMALL(IF($G297:$BK297="○",COLUMN($G297:$BK297)),COLUMNS($CD297:DB297)),"")</f>
        <v/>
      </c>
      <c r="DC297" t="str" cm="1">
        <f t="array" ref="DC297">IFERROR(SMALL(IF($G297:$BK297="○",COLUMN($G297:$BK297)),COLUMNS($CD297:DC297)),"")</f>
        <v/>
      </c>
      <c r="DD297" t="str" cm="1">
        <f t="array" ref="DD297">IFERROR(SMALL(IF($G297:$BK297="○",COLUMN($G297:$BK297)),COLUMNS($CD297:DD297)),"")</f>
        <v/>
      </c>
      <c r="DE297" t="str" cm="1">
        <f t="array" ref="DE297">IFERROR(SMALL(IF($G297:$BK297="○",COLUMN($G297:$BK297)),COLUMNS($CD297:DE297)),"")</f>
        <v/>
      </c>
      <c r="DF297" t="str" cm="1">
        <f t="array" ref="DF297">IFERROR(SMALL(IF($G297:$BK297="○",COLUMN($G297:$BK297)),COLUMNS($CD297:DF297)),"")</f>
        <v/>
      </c>
      <c r="DG297" t="str" cm="1">
        <f t="array" ref="DG297">IFERROR(SMALL(IF($G297:$BK297="○",COLUMN($G297:$BK297)),COLUMNS($CD297:DG297)),"")</f>
        <v/>
      </c>
      <c r="DH297" t="str" cm="1">
        <f t="array" ref="DH297">IFERROR(SMALL(IF($G297:$BK297="○",COLUMN($G297:$BK297)),COLUMNS($CD297:DH297)),"")</f>
        <v/>
      </c>
      <c r="DI297" t="str" cm="1">
        <f t="array" ref="DI297">IFERROR(SMALL(IF($G297:$BK297="○",COLUMN($G297:$BK297)),COLUMNS($CD297:DI297)),"")</f>
        <v/>
      </c>
      <c r="DJ297" t="str" cm="1">
        <f t="array" ref="DJ297">IFERROR(SMALL(IF($G297:$BK297="○",COLUMN($G297:$BK297)),COLUMNS($CD297:DJ297)),"")</f>
        <v/>
      </c>
      <c r="DK297" t="str" cm="1">
        <f t="array" ref="DK297">IFERROR(SMALL(IF($G297:$BK297="○",COLUMN($G297:$BK297)),COLUMNS($CD297:DK297)),"")</f>
        <v/>
      </c>
      <c r="DL297" t="str" cm="1">
        <f t="array" ref="DL297">IFERROR(SMALL(IF($G297:$BK297="○",COLUMN($G297:$BK297)),COLUMNS($CD297:DL297)),"")</f>
        <v/>
      </c>
      <c r="DM297" t="str" cm="1">
        <f t="array" ref="DM297">IFERROR(SMALL(IF($G297:$BK297="○",COLUMN($G297:$BK297)),COLUMNS($CD297:DM297)),"")</f>
        <v/>
      </c>
      <c r="DN297" t="str" cm="1">
        <f t="array" ref="DN297">IFERROR(SMALL(IF($G297:$BK297="○",COLUMN($G297:$BK297)),COLUMNS($CD297:DN297)),"")</f>
        <v/>
      </c>
      <c r="DO297" t="str" cm="1">
        <f t="array" ref="DO297">IFERROR(SMALL(IF($G297:$BK297="○",COLUMN($G297:$BK297)),COLUMNS($CD297:DO297)),"")</f>
        <v/>
      </c>
      <c r="DP297" t="str" cm="1">
        <f t="array" ref="DP297">IFERROR(SMALL(IF($G297:$BK297="○",COLUMN($G297:$BK297)),COLUMNS($CD297:DP297)),"")</f>
        <v/>
      </c>
      <c r="DQ297" t="str" cm="1">
        <f t="array" ref="DQ297">IFERROR(SMALL(IF($G297:$BK297="○",COLUMN($G297:$BK297)),COLUMNS($CD297:DQ297)),"")</f>
        <v/>
      </c>
      <c r="DR297" t="str" cm="1">
        <f t="array" ref="DR297">IFERROR(SMALL(IF($G297:$BK297="○",COLUMN($G297:$BK297)),COLUMNS($CD297:DR297)),"")</f>
        <v/>
      </c>
      <c r="DS297" t="str" cm="1">
        <f t="array" ref="DS297">IFERROR(SMALL(IF($G297:$BK297="○",COLUMN($G297:$BK297)),COLUMNS($CD297:DS297)),"")</f>
        <v/>
      </c>
      <c r="DT297" t="str" cm="1">
        <f t="array" ref="DT297">IFERROR(SMALL(IF($G297:$BK297="○",COLUMN($G297:$BK297)),COLUMNS($CD297:DT297)),"")</f>
        <v/>
      </c>
      <c r="DU297" t="str" cm="1">
        <f t="array" ref="DU297">IFERROR(SMALL(IF($G297:$BK297="○",COLUMN($G297:$BK297)),COLUMNS($CD297:DU297)),"")</f>
        <v/>
      </c>
      <c r="DV297" t="str" cm="1">
        <f t="array" ref="DV297">IFERROR(SMALL(IF($G297:$BK297="○",COLUMN($G297:$BK297)),COLUMNS($CD297:DV297)),"")</f>
        <v/>
      </c>
      <c r="DW297" t="str" cm="1">
        <f t="array" ref="DW297">IFERROR(SMALL(IF($G297:$BK297="○",COLUMN($G297:$BK297)),COLUMNS($CD297:DW297)),"")</f>
        <v/>
      </c>
      <c r="DX297" t="str" cm="1">
        <f t="array" ref="DX297">IFERROR(SMALL(IF($G297:$BK297="○",COLUMN($G297:$BK297)),COLUMNS($CD297:DX297)),"")</f>
        <v/>
      </c>
      <c r="DY297" t="str" cm="1">
        <f t="array" ref="DY297">IFERROR(SMALL(IF($G297:$BK297="○",COLUMN($G297:$BK297)),COLUMNS($CD297:DY297)),"")</f>
        <v/>
      </c>
      <c r="DZ297" t="str" cm="1">
        <f t="array" ref="DZ297">IFERROR(SMALL(IF($G297:$BK297="○",COLUMN($G297:$BK297)),COLUMNS($CD297:DZ297)),"")</f>
        <v/>
      </c>
      <c r="EA297" t="str" cm="1">
        <f t="array" ref="EA297">IFERROR(SMALL(IF($G297:$BK297="○",COLUMN($G297:$BK297)),COLUMNS($CD297:EA297)),"")</f>
        <v/>
      </c>
      <c r="EB297" t="str" cm="1">
        <f t="array" ref="EB297">IFERROR(SMALL(IF($G297:$BK297="○",COLUMN($G297:$BK297)),COLUMNS($CD297:EB297)),"")</f>
        <v/>
      </c>
      <c r="EC297" t="str" cm="1">
        <f t="array" ref="EC297">IFERROR(SMALL(IF($G297:$BK297="○",COLUMN($G297:$BK297)),COLUMNS($CD297:EC297)),"")</f>
        <v/>
      </c>
      <c r="ED297" t="str" cm="1">
        <f t="array" ref="ED297">IFERROR(SMALL(IF($G297:$BK297="○",COLUMN($G297:$BK297)),COLUMNS($CD297:ED297)),"")</f>
        <v/>
      </c>
      <c r="EE297" t="str" cm="1">
        <f t="array" ref="EE297">IFERROR(SMALL(IF($G297:$BK297="○",COLUMN($G297:$BK297)),COLUMNS($CD297:EE297)),"")</f>
        <v/>
      </c>
      <c r="EF297" t="str" cm="1">
        <f t="array" ref="EF297">IFERROR(SMALL(IF($G297:$BK297="○",COLUMN($G297:$BK297)),COLUMNS($CD297:EF297)),"")</f>
        <v/>
      </c>
      <c r="EG297" t="str" cm="1">
        <f t="array" ref="EG297">IFERROR(SMALL(IF($G297:$BK297="○",COLUMN($G297:$BK297)),COLUMNS($CD297:EG297)),"")</f>
        <v/>
      </c>
      <c r="EH297" t="str" cm="1">
        <f t="array" ref="EH297">IFERROR(SMALL(IF($G297:$BK297="○",COLUMN($G297:$BK297)),COLUMNS($CD297:EH297)),"")</f>
        <v/>
      </c>
      <c r="EI297" t="str" cm="1">
        <f t="array" ref="EI297">IFERROR(SMALL(IF($G297:$BK297="○",COLUMN($G297:$BK297)),COLUMNS($CD297:EI297)),"")</f>
        <v/>
      </c>
      <c r="EJ297" t="str" cm="1">
        <f t="array" ref="EJ297">IFERROR(SMALL(IF($G297:$BK297="○",COLUMN($G297:$BK297)),COLUMNS($CD297:EJ297)),"")</f>
        <v/>
      </c>
      <c r="EK297" t="str" cm="1">
        <f t="array" ref="EK297">IFERROR(SMALL(IF($G297:$BK297="○",COLUMN($G297:$BK297)),COLUMNS($CD297:EK297)),"")</f>
        <v/>
      </c>
      <c r="EL297" t="str" cm="1">
        <f t="array" ref="EL297">IFERROR(SMALL(IF($G297:$BK297="○",COLUMN($G297:$BK297)),COLUMNS($CD297:EL297)),"")</f>
        <v/>
      </c>
      <c r="EM297" t="str" cm="1">
        <f t="array" ref="EM297">IFERROR(SMALL(IF($G297:$BK297="○",COLUMN($G297:$BK297)),COLUMNS($CD297:EM297)),"")</f>
        <v/>
      </c>
      <c r="EN297" t="str" cm="1">
        <f t="array" ref="EN297">IFERROR(SMALL(IF($G297:$BK297="○",COLUMN($G297:$BK297)),COLUMNS($CD297:EN297)),"")</f>
        <v/>
      </c>
      <c r="EO297" t="str" cm="1">
        <f t="array" ref="EO297">IFERROR(SMALL(IF($G297:$BK297="○",COLUMN($G297:$BK297)),COLUMNS($CD297:EO297)),"")</f>
        <v/>
      </c>
      <c r="EP297" t="str" cm="1">
        <f t="array" ref="EP297">IFERROR(SMALL(IF($G297:$BK297="○",COLUMN($G297:$BK297)),COLUMNS($CD297:EP297)),"")</f>
        <v/>
      </c>
      <c r="EQ297" t="str" cm="1">
        <f t="array" ref="EQ297">IFERROR(SMALL(IF($G297:$BK297="○",COLUMN($G297:$BK297)),COLUMNS($CD297:EQ297)),"")</f>
        <v/>
      </c>
      <c r="ER297" t="str" cm="1">
        <f t="array" ref="ER297">IFERROR(SMALL(IF($G297:$BK297="○",COLUMN($G297:$BK297)),COLUMNS($CD297:ER297)),"")</f>
        <v/>
      </c>
      <c r="ES297" t="str" cm="1">
        <f t="array" ref="ES297">IFERROR(SMALL(IF($G297:$BK297="○",COLUMN($G297:$BK297)),COLUMNS($CD297:ES297)),"")</f>
        <v/>
      </c>
      <c r="ET297" t="str" cm="1">
        <f t="array" ref="ET297">IFERROR(SMALL(IF($G297:$BK297="○",COLUMN($G297:$BK297)),COLUMNS($CD297:ET297)),"")</f>
        <v/>
      </c>
      <c r="EU297" t="str" cm="1">
        <f t="array" ref="EU297">IFERROR(SMALL(IF($G297:$BK297="○",COLUMN($G297:$BK297)),COLUMNS($CD297:EU297)),"")</f>
        <v/>
      </c>
      <c r="EV297" t="str" cm="1">
        <f t="array" ref="EV297">IFERROR(SMALL(IF($G297:$BK297="○",COLUMN($G297:$BK297)),COLUMNS($CD297:EV297)),"")</f>
        <v/>
      </c>
      <c r="EW297" t="str" cm="1">
        <f t="array" ref="EW297">IFERROR(SMALL(IF($G297:$BK297="○",COLUMN($G297:$BK297)),COLUMNS($CD297:EW297)),"")</f>
        <v/>
      </c>
      <c r="EX297" t="str" cm="1">
        <f t="array" ref="EX297">IFERROR(SMALL(IF($G297:$BK297="○",COLUMN($G297:$BK297)),COLUMNS($CD297:EX297)),"")</f>
        <v/>
      </c>
      <c r="EY297" t="str" cm="1">
        <f t="array" ref="EY297">IFERROR(SMALL(IF($G297:$BK297="○",COLUMN($G297:$BK297)),COLUMNS($CD297:EY297)),"")</f>
        <v/>
      </c>
      <c r="EZ297" t="str" cm="1">
        <f t="array" ref="EZ297">IFERROR(SMALL(IF($G297:$BK297="○",COLUMN($G297:$BK297)),COLUMNS($CD297:EZ297)),"")</f>
        <v/>
      </c>
      <c r="FA297" t="str" cm="1">
        <f t="array" ref="FA297">IFERROR(SMALL(IF($G297:$BK297="○",COLUMN($G297:$BK297)),COLUMNS($CD297:FA297)),"")</f>
        <v/>
      </c>
      <c r="FB297" t="str" cm="1">
        <f t="array" ref="FB297">IFERROR(SMALL(IF($G297:$BK297="○",COLUMN($G297:$BK297)),COLUMNS($CD297:FB297)),"")</f>
        <v/>
      </c>
      <c r="FC297" t="str" cm="1">
        <f t="array" ref="FC297">IFERROR(SMALL(IF($G297:$BK297="○",COLUMN($G297:$BK297)),COLUMNS($CD297:FC297)),"")</f>
        <v/>
      </c>
      <c r="FD297" t="str" cm="1">
        <f t="array" ref="FD297">IFERROR(SMALL(IF($G297:$BK297="○",COLUMN($G297:$BK297)),COLUMNS($CD297:FD297)),"")</f>
        <v/>
      </c>
      <c r="FE297" t="str" cm="1">
        <f t="array" ref="FE297">IFERROR(SMALL(IF($G297:$BK297="○",COLUMN($G297:$BK297)),COLUMNS($CD297:FE297)),"")</f>
        <v/>
      </c>
      <c r="FF297" t="str" cm="1">
        <f t="array" ref="FF297">IFERROR(SMALL(IF($G297:$BK297="○",COLUMN($G297:$BK297)),COLUMNS($CD297:FF297)),"")</f>
        <v/>
      </c>
      <c r="FG297" t="str" cm="1">
        <f t="array" ref="FG297">IFERROR(SMALL(IF($G297:$BK297="○",COLUMN($G297:$BK297)),COLUMNS($CD297:FG297)),"")</f>
        <v/>
      </c>
      <c r="FH297" t="str" cm="1">
        <f t="array" ref="FH297">IFERROR(SMALL(IF($G297:$BK297="○",COLUMN($G297:$BK297)),COLUMNS($CD297:FH297)),"")</f>
        <v/>
      </c>
      <c r="FI297" t="str" cm="1">
        <f t="array" ref="FI297">IFERROR(SMALL(IF($G297:$BK297="○",COLUMN($G297:$BK297)),COLUMNS($CD297:FI297)),"")</f>
        <v/>
      </c>
      <c r="FJ297" t="str" cm="1">
        <f t="array" ref="FJ297">IFERROR(SMALL(IF($G297:$BK297="○",COLUMN($G297:$BK297)),COLUMNS($CD297:FJ297)),"")</f>
        <v/>
      </c>
      <c r="FK297" t="str" cm="1">
        <f t="array" ref="FK297">IFERROR(SMALL(IF($G297:$BK297="○",COLUMN($G297:$BK297)),COLUMNS($CD297:FK297)),"")</f>
        <v/>
      </c>
      <c r="FL297" t="str" cm="1">
        <f t="array" ref="FL297">IFERROR(SMALL(IF($G297:$BK297="○",COLUMN($G297:$BK297)),COLUMNS($CD297:FL297)),"")</f>
        <v/>
      </c>
      <c r="FM297" t="str" cm="1">
        <f t="array" ref="FM297">IFERROR(SMALL(IF($G297:$BK297="○",COLUMN($G297:$BK297)),COLUMNS($CD297:FM297)),"")</f>
        <v/>
      </c>
      <c r="FN297" t="str" cm="1">
        <f t="array" ref="FN297">IFERROR(SMALL(IF($G297:$BK297="○",COLUMN($G297:$BK297)),COLUMNS($CD297:FN297)),"")</f>
        <v/>
      </c>
      <c r="FO297" t="str" cm="1">
        <f t="array" ref="FO297">IFERROR(SMALL(IF($G297:$BK297="○",COLUMN($G297:$BK297)),COLUMNS($CD297:FO297)),"")</f>
        <v/>
      </c>
      <c r="FP297" t="str" cm="1">
        <f t="array" ref="FP297">IFERROR(SMALL(IF($G297:$BK297="○",COLUMN($G297:$BK297)),COLUMNS($CD297:FP297)),"")</f>
        <v/>
      </c>
    </row>
    <row r="298" spans="1:172" x14ac:dyDescent="0.4">
      <c r="A298" s="9" t="str">
        <f>IF(B298&lt;&gt;"", COUNTA($B$4:B298), "")</f>
        <v/>
      </c>
      <c r="B298" s="92"/>
      <c r="C298" s="92"/>
      <c r="D298" s="92"/>
      <c r="E298" s="92"/>
      <c r="F298" s="93"/>
      <c r="G298" s="96"/>
      <c r="H298" s="96"/>
      <c r="I298" s="96"/>
      <c r="J298" s="96"/>
      <c r="K298" s="96"/>
      <c r="L298" s="96"/>
      <c r="M298" s="96"/>
      <c r="N298" s="96"/>
      <c r="O298" s="96"/>
      <c r="P298" s="96"/>
      <c r="Q298" s="96"/>
      <c r="R298" s="96"/>
      <c r="S298" s="96"/>
      <c r="T298" s="96"/>
      <c r="U298" s="96"/>
      <c r="V298" s="96"/>
      <c r="W298" s="96"/>
      <c r="X298" s="96"/>
      <c r="Y298" s="96"/>
      <c r="Z298" s="96"/>
      <c r="AA298" s="96"/>
      <c r="AB298" s="96"/>
      <c r="AC298" s="96"/>
      <c r="AD298" s="96"/>
      <c r="AE298" s="96"/>
      <c r="AF298" s="96"/>
      <c r="AG298" s="96"/>
      <c r="AH298" s="96"/>
      <c r="AI298" s="96"/>
      <c r="AJ298" s="96"/>
      <c r="AK298" s="96"/>
      <c r="AL298" s="96"/>
      <c r="AM298" s="96"/>
      <c r="AN298" s="96"/>
      <c r="AO298" s="96"/>
      <c r="AP298" s="96"/>
      <c r="AQ298" s="96"/>
      <c r="AR298" s="96"/>
      <c r="AS298" s="96"/>
      <c r="AT298" s="96"/>
      <c r="AU298" s="96"/>
      <c r="AV298" s="96"/>
      <c r="AW298" s="96"/>
      <c r="AX298" s="96"/>
      <c r="AY298" s="96"/>
      <c r="AZ298" s="96"/>
      <c r="BA298" s="96"/>
      <c r="BB298" s="96"/>
      <c r="BC298" s="96"/>
      <c r="BD298" s="96"/>
      <c r="BE298" s="96"/>
      <c r="BF298" s="96"/>
      <c r="BG298" s="96"/>
      <c r="BH298" s="96"/>
      <c r="BI298" s="96"/>
      <c r="BJ298" s="96"/>
      <c r="BK298" s="96"/>
      <c r="BL298" s="92"/>
      <c r="BM298" s="92"/>
      <c r="BN298" s="92"/>
      <c r="BO298" s="92"/>
      <c r="BP298" s="92"/>
      <c r="BQ298" s="92"/>
      <c r="BR298" s="92"/>
      <c r="BS298" s="92"/>
      <c r="BT298" s="92"/>
      <c r="BU298" s="92"/>
      <c r="BV298" s="98"/>
      <c r="BX298">
        <f t="shared" si="8"/>
        <v>0</v>
      </c>
      <c r="CA298" t="str">
        <f>IF(BX298&gt;0,MAX(CA$3:CA297)+1,"")</f>
        <v/>
      </c>
      <c r="CB298">
        <f t="shared" si="9"/>
        <v>0</v>
      </c>
      <c r="CD298" s="12" t="str" cm="1">
        <f t="array" ref="CD298">IFERROR(SMALL(IF($G298:$BK298="○",COLUMN($G298:$BK298)),COLUMNS($CD298:CD298)),"")</f>
        <v/>
      </c>
      <c r="CE298" s="12" t="str" cm="1">
        <f t="array" ref="CE298">IFERROR(SMALL(IF($G298:$BK298="○",COLUMN($G298:$BK298)),COLUMNS($CD298:CE298)),"")</f>
        <v/>
      </c>
      <c r="CF298" t="str" cm="1">
        <f t="array" ref="CF298">IFERROR(SMALL(IF($G298:$BK298="○",COLUMN($G298:$BK298)),COLUMNS($CD298:CF298)),"")</f>
        <v/>
      </c>
      <c r="CG298" t="str" cm="1">
        <f t="array" ref="CG298">IFERROR(SMALL(IF($G298:$BK298="○",COLUMN($G298:$BK298)),COLUMNS($CD298:CG298)),"")</f>
        <v/>
      </c>
      <c r="CH298" t="str" cm="1">
        <f t="array" ref="CH298">IFERROR(SMALL(IF($G298:$BK298="○",COLUMN($G298:$BK298)),COLUMNS($CD298:CH298)),"")</f>
        <v/>
      </c>
      <c r="CI298" t="str" cm="1">
        <f t="array" ref="CI298">IFERROR(SMALL(IF($G298:$BK298="○",COLUMN($G298:$BK298)),COLUMNS($CD298:CI298)),"")</f>
        <v/>
      </c>
      <c r="CJ298" t="str" cm="1">
        <f t="array" ref="CJ298">IFERROR(SMALL(IF($G298:$BK298="○",COLUMN($G298:$BK298)),COLUMNS($CD298:CJ298)),"")</f>
        <v/>
      </c>
      <c r="CK298" t="str" cm="1">
        <f t="array" ref="CK298">IFERROR(SMALL(IF($G298:$BK298="○",COLUMN($G298:$BK298)),COLUMNS($CD298:CK298)),"")</f>
        <v/>
      </c>
      <c r="CL298" t="str" cm="1">
        <f t="array" ref="CL298">IFERROR(SMALL(IF($G298:$BK298="○",COLUMN($G298:$BK298)),COLUMNS($CD298:CL298)),"")</f>
        <v/>
      </c>
      <c r="CM298" t="str" cm="1">
        <f t="array" ref="CM298">IFERROR(SMALL(IF($G298:$BK298="○",COLUMN($G298:$BK298)),COLUMNS($CD298:CM298)),"")</f>
        <v/>
      </c>
      <c r="CN298" t="str" cm="1">
        <f t="array" ref="CN298">IFERROR(SMALL(IF($G298:$BK298="○",COLUMN($G298:$BK298)),COLUMNS($CD298:CN298)),"")</f>
        <v/>
      </c>
      <c r="CO298" t="str" cm="1">
        <f t="array" ref="CO298">IFERROR(SMALL(IF($G298:$BK298="○",COLUMN($G298:$BK298)),COLUMNS($CD298:CO298)),"")</f>
        <v/>
      </c>
      <c r="CP298" t="str" cm="1">
        <f t="array" ref="CP298">IFERROR(SMALL(IF($G298:$BK298="○",COLUMN($G298:$BK298)),COLUMNS($CD298:CP298)),"")</f>
        <v/>
      </c>
      <c r="CQ298" t="str" cm="1">
        <f t="array" ref="CQ298">IFERROR(SMALL(IF($G298:$BK298="○",COLUMN($G298:$BK298)),COLUMNS($CD298:CQ298)),"")</f>
        <v/>
      </c>
      <c r="CR298" t="str" cm="1">
        <f t="array" ref="CR298">IFERROR(SMALL(IF($G298:$BK298="○",COLUMN($G298:$BK298)),COLUMNS($CD298:CR298)),"")</f>
        <v/>
      </c>
      <c r="CS298" t="str" cm="1">
        <f t="array" ref="CS298">IFERROR(SMALL(IF($G298:$BK298="○",COLUMN($G298:$BK298)),COLUMNS($CD298:CS298)),"")</f>
        <v/>
      </c>
      <c r="CT298" t="str" cm="1">
        <f t="array" ref="CT298">IFERROR(SMALL(IF($G298:$BK298="○",COLUMN($G298:$BK298)),COLUMNS($CD298:CT298)),"")</f>
        <v/>
      </c>
      <c r="CU298" t="str" cm="1">
        <f t="array" ref="CU298">IFERROR(SMALL(IF($G298:$BK298="○",COLUMN($G298:$BK298)),COLUMNS($CD298:CU298)),"")</f>
        <v/>
      </c>
      <c r="CV298" t="str" cm="1">
        <f t="array" ref="CV298">IFERROR(SMALL(IF($G298:$BK298="○",COLUMN($G298:$BK298)),COLUMNS($CD298:CV298)),"")</f>
        <v/>
      </c>
      <c r="CW298" t="str" cm="1">
        <f t="array" ref="CW298">IFERROR(SMALL(IF($G298:$BK298="○",COLUMN($G298:$BK298)),COLUMNS($CD298:CW298)),"")</f>
        <v/>
      </c>
      <c r="CX298" t="str" cm="1">
        <f t="array" ref="CX298">IFERROR(SMALL(IF($G298:$BK298="○",COLUMN($G298:$BK298)),COLUMNS($CD298:CX298)),"")</f>
        <v/>
      </c>
      <c r="CY298" t="str" cm="1">
        <f t="array" ref="CY298">IFERROR(SMALL(IF($G298:$BK298="○",COLUMN($G298:$BK298)),COLUMNS($CD298:CY298)),"")</f>
        <v/>
      </c>
      <c r="CZ298" t="str" cm="1">
        <f t="array" ref="CZ298">IFERROR(SMALL(IF($G298:$BK298="○",COLUMN($G298:$BK298)),COLUMNS($CD298:CZ298)),"")</f>
        <v/>
      </c>
      <c r="DA298" t="str" cm="1">
        <f t="array" ref="DA298">IFERROR(SMALL(IF($G298:$BK298="○",COLUMN($G298:$BK298)),COLUMNS($CD298:DA298)),"")</f>
        <v/>
      </c>
      <c r="DB298" t="str" cm="1">
        <f t="array" ref="DB298">IFERROR(SMALL(IF($G298:$BK298="○",COLUMN($G298:$BK298)),COLUMNS($CD298:DB298)),"")</f>
        <v/>
      </c>
      <c r="DC298" t="str" cm="1">
        <f t="array" ref="DC298">IFERROR(SMALL(IF($G298:$BK298="○",COLUMN($G298:$BK298)),COLUMNS($CD298:DC298)),"")</f>
        <v/>
      </c>
      <c r="DD298" t="str" cm="1">
        <f t="array" ref="DD298">IFERROR(SMALL(IF($G298:$BK298="○",COLUMN($G298:$BK298)),COLUMNS($CD298:DD298)),"")</f>
        <v/>
      </c>
      <c r="DE298" t="str" cm="1">
        <f t="array" ref="DE298">IFERROR(SMALL(IF($G298:$BK298="○",COLUMN($G298:$BK298)),COLUMNS($CD298:DE298)),"")</f>
        <v/>
      </c>
      <c r="DF298" t="str" cm="1">
        <f t="array" ref="DF298">IFERROR(SMALL(IF($G298:$BK298="○",COLUMN($G298:$BK298)),COLUMNS($CD298:DF298)),"")</f>
        <v/>
      </c>
      <c r="DG298" t="str" cm="1">
        <f t="array" ref="DG298">IFERROR(SMALL(IF($G298:$BK298="○",COLUMN($G298:$BK298)),COLUMNS($CD298:DG298)),"")</f>
        <v/>
      </c>
      <c r="DH298" t="str" cm="1">
        <f t="array" ref="DH298">IFERROR(SMALL(IF($G298:$BK298="○",COLUMN($G298:$BK298)),COLUMNS($CD298:DH298)),"")</f>
        <v/>
      </c>
      <c r="DI298" t="str" cm="1">
        <f t="array" ref="DI298">IFERROR(SMALL(IF($G298:$BK298="○",COLUMN($G298:$BK298)),COLUMNS($CD298:DI298)),"")</f>
        <v/>
      </c>
      <c r="DJ298" t="str" cm="1">
        <f t="array" ref="DJ298">IFERROR(SMALL(IF($G298:$BK298="○",COLUMN($G298:$BK298)),COLUMNS($CD298:DJ298)),"")</f>
        <v/>
      </c>
      <c r="DK298" t="str" cm="1">
        <f t="array" ref="DK298">IFERROR(SMALL(IF($G298:$BK298="○",COLUMN($G298:$BK298)),COLUMNS($CD298:DK298)),"")</f>
        <v/>
      </c>
      <c r="DL298" t="str" cm="1">
        <f t="array" ref="DL298">IFERROR(SMALL(IF($G298:$BK298="○",COLUMN($G298:$BK298)),COLUMNS($CD298:DL298)),"")</f>
        <v/>
      </c>
      <c r="DM298" t="str" cm="1">
        <f t="array" ref="DM298">IFERROR(SMALL(IF($G298:$BK298="○",COLUMN($G298:$BK298)),COLUMNS($CD298:DM298)),"")</f>
        <v/>
      </c>
      <c r="DN298" t="str" cm="1">
        <f t="array" ref="DN298">IFERROR(SMALL(IF($G298:$BK298="○",COLUMN($G298:$BK298)),COLUMNS($CD298:DN298)),"")</f>
        <v/>
      </c>
      <c r="DO298" t="str" cm="1">
        <f t="array" ref="DO298">IFERROR(SMALL(IF($G298:$BK298="○",COLUMN($G298:$BK298)),COLUMNS($CD298:DO298)),"")</f>
        <v/>
      </c>
      <c r="DP298" t="str" cm="1">
        <f t="array" ref="DP298">IFERROR(SMALL(IF($G298:$BK298="○",COLUMN($G298:$BK298)),COLUMNS($CD298:DP298)),"")</f>
        <v/>
      </c>
      <c r="DQ298" t="str" cm="1">
        <f t="array" ref="DQ298">IFERROR(SMALL(IF($G298:$BK298="○",COLUMN($G298:$BK298)),COLUMNS($CD298:DQ298)),"")</f>
        <v/>
      </c>
      <c r="DR298" t="str" cm="1">
        <f t="array" ref="DR298">IFERROR(SMALL(IF($G298:$BK298="○",COLUMN($G298:$BK298)),COLUMNS($CD298:DR298)),"")</f>
        <v/>
      </c>
      <c r="DS298" t="str" cm="1">
        <f t="array" ref="DS298">IFERROR(SMALL(IF($G298:$BK298="○",COLUMN($G298:$BK298)),COLUMNS($CD298:DS298)),"")</f>
        <v/>
      </c>
      <c r="DT298" t="str" cm="1">
        <f t="array" ref="DT298">IFERROR(SMALL(IF($G298:$BK298="○",COLUMN($G298:$BK298)),COLUMNS($CD298:DT298)),"")</f>
        <v/>
      </c>
      <c r="DU298" t="str" cm="1">
        <f t="array" ref="DU298">IFERROR(SMALL(IF($G298:$BK298="○",COLUMN($G298:$BK298)),COLUMNS($CD298:DU298)),"")</f>
        <v/>
      </c>
      <c r="DV298" t="str" cm="1">
        <f t="array" ref="DV298">IFERROR(SMALL(IF($G298:$BK298="○",COLUMN($G298:$BK298)),COLUMNS($CD298:DV298)),"")</f>
        <v/>
      </c>
      <c r="DW298" t="str" cm="1">
        <f t="array" ref="DW298">IFERROR(SMALL(IF($G298:$BK298="○",COLUMN($G298:$BK298)),COLUMNS($CD298:DW298)),"")</f>
        <v/>
      </c>
      <c r="DX298" t="str" cm="1">
        <f t="array" ref="DX298">IFERROR(SMALL(IF($G298:$BK298="○",COLUMN($G298:$BK298)),COLUMNS($CD298:DX298)),"")</f>
        <v/>
      </c>
      <c r="DY298" t="str" cm="1">
        <f t="array" ref="DY298">IFERROR(SMALL(IF($G298:$BK298="○",COLUMN($G298:$BK298)),COLUMNS($CD298:DY298)),"")</f>
        <v/>
      </c>
      <c r="DZ298" t="str" cm="1">
        <f t="array" ref="DZ298">IFERROR(SMALL(IF($G298:$BK298="○",COLUMN($G298:$BK298)),COLUMNS($CD298:DZ298)),"")</f>
        <v/>
      </c>
      <c r="EA298" t="str" cm="1">
        <f t="array" ref="EA298">IFERROR(SMALL(IF($G298:$BK298="○",COLUMN($G298:$BK298)),COLUMNS($CD298:EA298)),"")</f>
        <v/>
      </c>
      <c r="EB298" t="str" cm="1">
        <f t="array" ref="EB298">IFERROR(SMALL(IF($G298:$BK298="○",COLUMN($G298:$BK298)),COLUMNS($CD298:EB298)),"")</f>
        <v/>
      </c>
      <c r="EC298" t="str" cm="1">
        <f t="array" ref="EC298">IFERROR(SMALL(IF($G298:$BK298="○",COLUMN($G298:$BK298)),COLUMNS($CD298:EC298)),"")</f>
        <v/>
      </c>
      <c r="ED298" t="str" cm="1">
        <f t="array" ref="ED298">IFERROR(SMALL(IF($G298:$BK298="○",COLUMN($G298:$BK298)),COLUMNS($CD298:ED298)),"")</f>
        <v/>
      </c>
      <c r="EE298" t="str" cm="1">
        <f t="array" ref="EE298">IFERROR(SMALL(IF($G298:$BK298="○",COLUMN($G298:$BK298)),COLUMNS($CD298:EE298)),"")</f>
        <v/>
      </c>
      <c r="EF298" t="str" cm="1">
        <f t="array" ref="EF298">IFERROR(SMALL(IF($G298:$BK298="○",COLUMN($G298:$BK298)),COLUMNS($CD298:EF298)),"")</f>
        <v/>
      </c>
      <c r="EG298" t="str" cm="1">
        <f t="array" ref="EG298">IFERROR(SMALL(IF($G298:$BK298="○",COLUMN($G298:$BK298)),COLUMNS($CD298:EG298)),"")</f>
        <v/>
      </c>
      <c r="EH298" t="str" cm="1">
        <f t="array" ref="EH298">IFERROR(SMALL(IF($G298:$BK298="○",COLUMN($G298:$BK298)),COLUMNS($CD298:EH298)),"")</f>
        <v/>
      </c>
      <c r="EI298" t="str" cm="1">
        <f t="array" ref="EI298">IFERROR(SMALL(IF($G298:$BK298="○",COLUMN($G298:$BK298)),COLUMNS($CD298:EI298)),"")</f>
        <v/>
      </c>
      <c r="EJ298" t="str" cm="1">
        <f t="array" ref="EJ298">IFERROR(SMALL(IF($G298:$BK298="○",COLUMN($G298:$BK298)),COLUMNS($CD298:EJ298)),"")</f>
        <v/>
      </c>
      <c r="EK298" t="str" cm="1">
        <f t="array" ref="EK298">IFERROR(SMALL(IF($G298:$BK298="○",COLUMN($G298:$BK298)),COLUMNS($CD298:EK298)),"")</f>
        <v/>
      </c>
      <c r="EL298" t="str" cm="1">
        <f t="array" ref="EL298">IFERROR(SMALL(IF($G298:$BK298="○",COLUMN($G298:$BK298)),COLUMNS($CD298:EL298)),"")</f>
        <v/>
      </c>
      <c r="EM298" t="str" cm="1">
        <f t="array" ref="EM298">IFERROR(SMALL(IF($G298:$BK298="○",COLUMN($G298:$BK298)),COLUMNS($CD298:EM298)),"")</f>
        <v/>
      </c>
      <c r="EN298" t="str" cm="1">
        <f t="array" ref="EN298">IFERROR(SMALL(IF($G298:$BK298="○",COLUMN($G298:$BK298)),COLUMNS($CD298:EN298)),"")</f>
        <v/>
      </c>
      <c r="EO298" t="str" cm="1">
        <f t="array" ref="EO298">IFERROR(SMALL(IF($G298:$BK298="○",COLUMN($G298:$BK298)),COLUMNS($CD298:EO298)),"")</f>
        <v/>
      </c>
      <c r="EP298" t="str" cm="1">
        <f t="array" ref="EP298">IFERROR(SMALL(IF($G298:$BK298="○",COLUMN($G298:$BK298)),COLUMNS($CD298:EP298)),"")</f>
        <v/>
      </c>
      <c r="EQ298" t="str" cm="1">
        <f t="array" ref="EQ298">IFERROR(SMALL(IF($G298:$BK298="○",COLUMN($G298:$BK298)),COLUMNS($CD298:EQ298)),"")</f>
        <v/>
      </c>
      <c r="ER298" t="str" cm="1">
        <f t="array" ref="ER298">IFERROR(SMALL(IF($G298:$BK298="○",COLUMN($G298:$BK298)),COLUMNS($CD298:ER298)),"")</f>
        <v/>
      </c>
      <c r="ES298" t="str" cm="1">
        <f t="array" ref="ES298">IFERROR(SMALL(IF($G298:$BK298="○",COLUMN($G298:$BK298)),COLUMNS($CD298:ES298)),"")</f>
        <v/>
      </c>
      <c r="ET298" t="str" cm="1">
        <f t="array" ref="ET298">IFERROR(SMALL(IF($G298:$BK298="○",COLUMN($G298:$BK298)),COLUMNS($CD298:ET298)),"")</f>
        <v/>
      </c>
      <c r="EU298" t="str" cm="1">
        <f t="array" ref="EU298">IFERROR(SMALL(IF($G298:$BK298="○",COLUMN($G298:$BK298)),COLUMNS($CD298:EU298)),"")</f>
        <v/>
      </c>
      <c r="EV298" t="str" cm="1">
        <f t="array" ref="EV298">IFERROR(SMALL(IF($G298:$BK298="○",COLUMN($G298:$BK298)),COLUMNS($CD298:EV298)),"")</f>
        <v/>
      </c>
      <c r="EW298" t="str" cm="1">
        <f t="array" ref="EW298">IFERROR(SMALL(IF($G298:$BK298="○",COLUMN($G298:$BK298)),COLUMNS($CD298:EW298)),"")</f>
        <v/>
      </c>
      <c r="EX298" t="str" cm="1">
        <f t="array" ref="EX298">IFERROR(SMALL(IF($G298:$BK298="○",COLUMN($G298:$BK298)),COLUMNS($CD298:EX298)),"")</f>
        <v/>
      </c>
      <c r="EY298" t="str" cm="1">
        <f t="array" ref="EY298">IFERROR(SMALL(IF($G298:$BK298="○",COLUMN($G298:$BK298)),COLUMNS($CD298:EY298)),"")</f>
        <v/>
      </c>
      <c r="EZ298" t="str" cm="1">
        <f t="array" ref="EZ298">IFERROR(SMALL(IF($G298:$BK298="○",COLUMN($G298:$BK298)),COLUMNS($CD298:EZ298)),"")</f>
        <v/>
      </c>
      <c r="FA298" t="str" cm="1">
        <f t="array" ref="FA298">IFERROR(SMALL(IF($G298:$BK298="○",COLUMN($G298:$BK298)),COLUMNS($CD298:FA298)),"")</f>
        <v/>
      </c>
      <c r="FB298" t="str" cm="1">
        <f t="array" ref="FB298">IFERROR(SMALL(IF($G298:$BK298="○",COLUMN($G298:$BK298)),COLUMNS($CD298:FB298)),"")</f>
        <v/>
      </c>
      <c r="FC298" t="str" cm="1">
        <f t="array" ref="FC298">IFERROR(SMALL(IF($G298:$BK298="○",COLUMN($G298:$BK298)),COLUMNS($CD298:FC298)),"")</f>
        <v/>
      </c>
      <c r="FD298" t="str" cm="1">
        <f t="array" ref="FD298">IFERROR(SMALL(IF($G298:$BK298="○",COLUMN($G298:$BK298)),COLUMNS($CD298:FD298)),"")</f>
        <v/>
      </c>
      <c r="FE298" t="str" cm="1">
        <f t="array" ref="FE298">IFERROR(SMALL(IF($G298:$BK298="○",COLUMN($G298:$BK298)),COLUMNS($CD298:FE298)),"")</f>
        <v/>
      </c>
      <c r="FF298" t="str" cm="1">
        <f t="array" ref="FF298">IFERROR(SMALL(IF($G298:$BK298="○",COLUMN($G298:$BK298)),COLUMNS($CD298:FF298)),"")</f>
        <v/>
      </c>
      <c r="FG298" t="str" cm="1">
        <f t="array" ref="FG298">IFERROR(SMALL(IF($G298:$BK298="○",COLUMN($G298:$BK298)),COLUMNS($CD298:FG298)),"")</f>
        <v/>
      </c>
      <c r="FH298" t="str" cm="1">
        <f t="array" ref="FH298">IFERROR(SMALL(IF($G298:$BK298="○",COLUMN($G298:$BK298)),COLUMNS($CD298:FH298)),"")</f>
        <v/>
      </c>
      <c r="FI298" t="str" cm="1">
        <f t="array" ref="FI298">IFERROR(SMALL(IF($G298:$BK298="○",COLUMN($G298:$BK298)),COLUMNS($CD298:FI298)),"")</f>
        <v/>
      </c>
      <c r="FJ298" t="str" cm="1">
        <f t="array" ref="FJ298">IFERROR(SMALL(IF($G298:$BK298="○",COLUMN($G298:$BK298)),COLUMNS($CD298:FJ298)),"")</f>
        <v/>
      </c>
      <c r="FK298" t="str" cm="1">
        <f t="array" ref="FK298">IFERROR(SMALL(IF($G298:$BK298="○",COLUMN($G298:$BK298)),COLUMNS($CD298:FK298)),"")</f>
        <v/>
      </c>
      <c r="FL298" t="str" cm="1">
        <f t="array" ref="FL298">IFERROR(SMALL(IF($G298:$BK298="○",COLUMN($G298:$BK298)),COLUMNS($CD298:FL298)),"")</f>
        <v/>
      </c>
      <c r="FM298" t="str" cm="1">
        <f t="array" ref="FM298">IFERROR(SMALL(IF($G298:$BK298="○",COLUMN($G298:$BK298)),COLUMNS($CD298:FM298)),"")</f>
        <v/>
      </c>
      <c r="FN298" t="str" cm="1">
        <f t="array" ref="FN298">IFERROR(SMALL(IF($G298:$BK298="○",COLUMN($G298:$BK298)),COLUMNS($CD298:FN298)),"")</f>
        <v/>
      </c>
      <c r="FO298" t="str" cm="1">
        <f t="array" ref="FO298">IFERROR(SMALL(IF($G298:$BK298="○",COLUMN($G298:$BK298)),COLUMNS($CD298:FO298)),"")</f>
        <v/>
      </c>
      <c r="FP298" t="str" cm="1">
        <f t="array" ref="FP298">IFERROR(SMALL(IF($G298:$BK298="○",COLUMN($G298:$BK298)),COLUMNS($CD298:FP298)),"")</f>
        <v/>
      </c>
    </row>
    <row r="299" spans="1:172" x14ac:dyDescent="0.4">
      <c r="A299" s="9" t="str">
        <f>IF(B299&lt;&gt;"", COUNTA($B$4:B299), "")</f>
        <v/>
      </c>
      <c r="B299" s="94"/>
      <c r="C299" s="94"/>
      <c r="D299" s="94"/>
      <c r="E299" s="94"/>
      <c r="F299" s="95"/>
      <c r="G299" s="97"/>
      <c r="H299" s="97"/>
      <c r="I299" s="97"/>
      <c r="J299" s="97"/>
      <c r="K299" s="97"/>
      <c r="L299" s="97"/>
      <c r="M299" s="97"/>
      <c r="N299" s="97"/>
      <c r="O299" s="97"/>
      <c r="P299" s="97"/>
      <c r="Q299" s="97"/>
      <c r="R299" s="97"/>
      <c r="S299" s="97"/>
      <c r="T299" s="97"/>
      <c r="U299" s="97"/>
      <c r="V299" s="97"/>
      <c r="W299" s="97"/>
      <c r="X299" s="97"/>
      <c r="Y299" s="97"/>
      <c r="Z299" s="97"/>
      <c r="AA299" s="97"/>
      <c r="AB299" s="97"/>
      <c r="AC299" s="97"/>
      <c r="AD299" s="97"/>
      <c r="AE299" s="97"/>
      <c r="AF299" s="97"/>
      <c r="AG299" s="97"/>
      <c r="AH299" s="97"/>
      <c r="AI299" s="97"/>
      <c r="AJ299" s="97"/>
      <c r="AK299" s="97"/>
      <c r="AL299" s="97"/>
      <c r="AM299" s="97"/>
      <c r="AN299" s="97"/>
      <c r="AO299" s="97"/>
      <c r="AP299" s="97"/>
      <c r="AQ299" s="97"/>
      <c r="AR299" s="97"/>
      <c r="AS299" s="97"/>
      <c r="AT299" s="97"/>
      <c r="AU299" s="97"/>
      <c r="AV299" s="97"/>
      <c r="AW299" s="97"/>
      <c r="AX299" s="97"/>
      <c r="AY299" s="97"/>
      <c r="AZ299" s="97"/>
      <c r="BA299" s="97"/>
      <c r="BB299" s="97"/>
      <c r="BC299" s="97"/>
      <c r="BD299" s="97"/>
      <c r="BE299" s="97"/>
      <c r="BF299" s="97"/>
      <c r="BG299" s="97"/>
      <c r="BH299" s="97"/>
      <c r="BI299" s="97"/>
      <c r="BJ299" s="97"/>
      <c r="BK299" s="97"/>
      <c r="BL299" s="94"/>
      <c r="BM299" s="94"/>
      <c r="BN299" s="94"/>
      <c r="BO299" s="94"/>
      <c r="BP299" s="94"/>
      <c r="BQ299" s="94"/>
      <c r="BR299" s="94"/>
      <c r="BS299" s="94"/>
      <c r="BT299" s="94"/>
      <c r="BU299" s="94"/>
      <c r="BV299" s="99"/>
      <c r="BX299">
        <f t="shared" si="8"/>
        <v>0</v>
      </c>
      <c r="CA299" t="str">
        <f>IF(BX299&gt;0,MAX(CA$3:CA298)+1,"")</f>
        <v/>
      </c>
      <c r="CB299">
        <f t="shared" si="9"/>
        <v>0</v>
      </c>
      <c r="CD299" s="12" t="str" cm="1">
        <f t="array" ref="CD299">IFERROR(SMALL(IF($G299:$BK299="○",COLUMN($G299:$BK299)),COLUMNS($CD299:CD299)),"")</f>
        <v/>
      </c>
      <c r="CE299" s="12" t="str" cm="1">
        <f t="array" ref="CE299">IFERROR(SMALL(IF($G299:$BK299="○",COLUMN($G299:$BK299)),COLUMNS($CD299:CE299)),"")</f>
        <v/>
      </c>
      <c r="CF299" t="str" cm="1">
        <f t="array" ref="CF299">IFERROR(SMALL(IF($G299:$BK299="○",COLUMN($G299:$BK299)),COLUMNS($CD299:CF299)),"")</f>
        <v/>
      </c>
      <c r="CG299" t="str" cm="1">
        <f t="array" ref="CG299">IFERROR(SMALL(IF($G299:$BK299="○",COLUMN($G299:$BK299)),COLUMNS($CD299:CG299)),"")</f>
        <v/>
      </c>
      <c r="CH299" t="str" cm="1">
        <f t="array" ref="CH299">IFERROR(SMALL(IF($G299:$BK299="○",COLUMN($G299:$BK299)),COLUMNS($CD299:CH299)),"")</f>
        <v/>
      </c>
      <c r="CI299" t="str" cm="1">
        <f t="array" ref="CI299">IFERROR(SMALL(IF($G299:$BK299="○",COLUMN($G299:$BK299)),COLUMNS($CD299:CI299)),"")</f>
        <v/>
      </c>
      <c r="CJ299" t="str" cm="1">
        <f t="array" ref="CJ299">IFERROR(SMALL(IF($G299:$BK299="○",COLUMN($G299:$BK299)),COLUMNS($CD299:CJ299)),"")</f>
        <v/>
      </c>
      <c r="CK299" t="str" cm="1">
        <f t="array" ref="CK299">IFERROR(SMALL(IF($G299:$BK299="○",COLUMN($G299:$BK299)),COLUMNS($CD299:CK299)),"")</f>
        <v/>
      </c>
      <c r="CL299" t="str" cm="1">
        <f t="array" ref="CL299">IFERROR(SMALL(IF($G299:$BK299="○",COLUMN($G299:$BK299)),COLUMNS($CD299:CL299)),"")</f>
        <v/>
      </c>
      <c r="CM299" t="str" cm="1">
        <f t="array" ref="CM299">IFERROR(SMALL(IF($G299:$BK299="○",COLUMN($G299:$BK299)),COLUMNS($CD299:CM299)),"")</f>
        <v/>
      </c>
      <c r="CN299" t="str" cm="1">
        <f t="array" ref="CN299">IFERROR(SMALL(IF($G299:$BK299="○",COLUMN($G299:$BK299)),COLUMNS($CD299:CN299)),"")</f>
        <v/>
      </c>
      <c r="CO299" t="str" cm="1">
        <f t="array" ref="CO299">IFERROR(SMALL(IF($G299:$BK299="○",COLUMN($G299:$BK299)),COLUMNS($CD299:CO299)),"")</f>
        <v/>
      </c>
      <c r="CP299" t="str" cm="1">
        <f t="array" ref="CP299">IFERROR(SMALL(IF($G299:$BK299="○",COLUMN($G299:$BK299)),COLUMNS($CD299:CP299)),"")</f>
        <v/>
      </c>
      <c r="CQ299" t="str" cm="1">
        <f t="array" ref="CQ299">IFERROR(SMALL(IF($G299:$BK299="○",COLUMN($G299:$BK299)),COLUMNS($CD299:CQ299)),"")</f>
        <v/>
      </c>
      <c r="CR299" t="str" cm="1">
        <f t="array" ref="CR299">IFERROR(SMALL(IF($G299:$BK299="○",COLUMN($G299:$BK299)),COLUMNS($CD299:CR299)),"")</f>
        <v/>
      </c>
      <c r="CS299" t="str" cm="1">
        <f t="array" ref="CS299">IFERROR(SMALL(IF($G299:$BK299="○",COLUMN($G299:$BK299)),COLUMNS($CD299:CS299)),"")</f>
        <v/>
      </c>
      <c r="CT299" t="str" cm="1">
        <f t="array" ref="CT299">IFERROR(SMALL(IF($G299:$BK299="○",COLUMN($G299:$BK299)),COLUMNS($CD299:CT299)),"")</f>
        <v/>
      </c>
      <c r="CU299" t="str" cm="1">
        <f t="array" ref="CU299">IFERROR(SMALL(IF($G299:$BK299="○",COLUMN($G299:$BK299)),COLUMNS($CD299:CU299)),"")</f>
        <v/>
      </c>
      <c r="CV299" t="str" cm="1">
        <f t="array" ref="CV299">IFERROR(SMALL(IF($G299:$BK299="○",COLUMN($G299:$BK299)),COLUMNS($CD299:CV299)),"")</f>
        <v/>
      </c>
      <c r="CW299" t="str" cm="1">
        <f t="array" ref="CW299">IFERROR(SMALL(IF($G299:$BK299="○",COLUMN($G299:$BK299)),COLUMNS($CD299:CW299)),"")</f>
        <v/>
      </c>
      <c r="CX299" t="str" cm="1">
        <f t="array" ref="CX299">IFERROR(SMALL(IF($G299:$BK299="○",COLUMN($G299:$BK299)),COLUMNS($CD299:CX299)),"")</f>
        <v/>
      </c>
      <c r="CY299" t="str" cm="1">
        <f t="array" ref="CY299">IFERROR(SMALL(IF($G299:$BK299="○",COLUMN($G299:$BK299)),COLUMNS($CD299:CY299)),"")</f>
        <v/>
      </c>
      <c r="CZ299" t="str" cm="1">
        <f t="array" ref="CZ299">IFERROR(SMALL(IF($G299:$BK299="○",COLUMN($G299:$BK299)),COLUMNS($CD299:CZ299)),"")</f>
        <v/>
      </c>
      <c r="DA299" t="str" cm="1">
        <f t="array" ref="DA299">IFERROR(SMALL(IF($G299:$BK299="○",COLUMN($G299:$BK299)),COLUMNS($CD299:DA299)),"")</f>
        <v/>
      </c>
      <c r="DB299" t="str" cm="1">
        <f t="array" ref="DB299">IFERROR(SMALL(IF($G299:$BK299="○",COLUMN($G299:$BK299)),COLUMNS($CD299:DB299)),"")</f>
        <v/>
      </c>
      <c r="DC299" t="str" cm="1">
        <f t="array" ref="DC299">IFERROR(SMALL(IF($G299:$BK299="○",COLUMN($G299:$BK299)),COLUMNS($CD299:DC299)),"")</f>
        <v/>
      </c>
      <c r="DD299" t="str" cm="1">
        <f t="array" ref="DD299">IFERROR(SMALL(IF($G299:$BK299="○",COLUMN($G299:$BK299)),COLUMNS($CD299:DD299)),"")</f>
        <v/>
      </c>
      <c r="DE299" t="str" cm="1">
        <f t="array" ref="DE299">IFERROR(SMALL(IF($G299:$BK299="○",COLUMN($G299:$BK299)),COLUMNS($CD299:DE299)),"")</f>
        <v/>
      </c>
      <c r="DF299" t="str" cm="1">
        <f t="array" ref="DF299">IFERROR(SMALL(IF($G299:$BK299="○",COLUMN($G299:$BK299)),COLUMNS($CD299:DF299)),"")</f>
        <v/>
      </c>
      <c r="DG299" t="str" cm="1">
        <f t="array" ref="DG299">IFERROR(SMALL(IF($G299:$BK299="○",COLUMN($G299:$BK299)),COLUMNS($CD299:DG299)),"")</f>
        <v/>
      </c>
      <c r="DH299" t="str" cm="1">
        <f t="array" ref="DH299">IFERROR(SMALL(IF($G299:$BK299="○",COLUMN($G299:$BK299)),COLUMNS($CD299:DH299)),"")</f>
        <v/>
      </c>
      <c r="DI299" t="str" cm="1">
        <f t="array" ref="DI299">IFERROR(SMALL(IF($G299:$BK299="○",COLUMN($G299:$BK299)),COLUMNS($CD299:DI299)),"")</f>
        <v/>
      </c>
      <c r="DJ299" t="str" cm="1">
        <f t="array" ref="DJ299">IFERROR(SMALL(IF($G299:$BK299="○",COLUMN($G299:$BK299)),COLUMNS($CD299:DJ299)),"")</f>
        <v/>
      </c>
      <c r="DK299" t="str" cm="1">
        <f t="array" ref="DK299">IFERROR(SMALL(IF($G299:$BK299="○",COLUMN($G299:$BK299)),COLUMNS($CD299:DK299)),"")</f>
        <v/>
      </c>
      <c r="DL299" t="str" cm="1">
        <f t="array" ref="DL299">IFERROR(SMALL(IF($G299:$BK299="○",COLUMN($G299:$BK299)),COLUMNS($CD299:DL299)),"")</f>
        <v/>
      </c>
      <c r="DM299" t="str" cm="1">
        <f t="array" ref="DM299">IFERROR(SMALL(IF($G299:$BK299="○",COLUMN($G299:$BK299)),COLUMNS($CD299:DM299)),"")</f>
        <v/>
      </c>
      <c r="DN299" t="str" cm="1">
        <f t="array" ref="DN299">IFERROR(SMALL(IF($G299:$BK299="○",COLUMN($G299:$BK299)),COLUMNS($CD299:DN299)),"")</f>
        <v/>
      </c>
      <c r="DO299" t="str" cm="1">
        <f t="array" ref="DO299">IFERROR(SMALL(IF($G299:$BK299="○",COLUMN($G299:$BK299)),COLUMNS($CD299:DO299)),"")</f>
        <v/>
      </c>
      <c r="DP299" t="str" cm="1">
        <f t="array" ref="DP299">IFERROR(SMALL(IF($G299:$BK299="○",COLUMN($G299:$BK299)),COLUMNS($CD299:DP299)),"")</f>
        <v/>
      </c>
      <c r="DQ299" t="str" cm="1">
        <f t="array" ref="DQ299">IFERROR(SMALL(IF($G299:$BK299="○",COLUMN($G299:$BK299)),COLUMNS($CD299:DQ299)),"")</f>
        <v/>
      </c>
      <c r="DR299" t="str" cm="1">
        <f t="array" ref="DR299">IFERROR(SMALL(IF($G299:$BK299="○",COLUMN($G299:$BK299)),COLUMNS($CD299:DR299)),"")</f>
        <v/>
      </c>
      <c r="DS299" t="str" cm="1">
        <f t="array" ref="DS299">IFERROR(SMALL(IF($G299:$BK299="○",COLUMN($G299:$BK299)),COLUMNS($CD299:DS299)),"")</f>
        <v/>
      </c>
      <c r="DT299" t="str" cm="1">
        <f t="array" ref="DT299">IFERROR(SMALL(IF($G299:$BK299="○",COLUMN($G299:$BK299)),COLUMNS($CD299:DT299)),"")</f>
        <v/>
      </c>
      <c r="DU299" t="str" cm="1">
        <f t="array" ref="DU299">IFERROR(SMALL(IF($G299:$BK299="○",COLUMN($G299:$BK299)),COLUMNS($CD299:DU299)),"")</f>
        <v/>
      </c>
      <c r="DV299" t="str" cm="1">
        <f t="array" ref="DV299">IFERROR(SMALL(IF($G299:$BK299="○",COLUMN($G299:$BK299)),COLUMNS($CD299:DV299)),"")</f>
        <v/>
      </c>
      <c r="DW299" t="str" cm="1">
        <f t="array" ref="DW299">IFERROR(SMALL(IF($G299:$BK299="○",COLUMN($G299:$BK299)),COLUMNS($CD299:DW299)),"")</f>
        <v/>
      </c>
      <c r="DX299" t="str" cm="1">
        <f t="array" ref="DX299">IFERROR(SMALL(IF($G299:$BK299="○",COLUMN($G299:$BK299)),COLUMNS($CD299:DX299)),"")</f>
        <v/>
      </c>
      <c r="DY299" t="str" cm="1">
        <f t="array" ref="DY299">IFERROR(SMALL(IF($G299:$BK299="○",COLUMN($G299:$BK299)),COLUMNS($CD299:DY299)),"")</f>
        <v/>
      </c>
      <c r="DZ299" t="str" cm="1">
        <f t="array" ref="DZ299">IFERROR(SMALL(IF($G299:$BK299="○",COLUMN($G299:$BK299)),COLUMNS($CD299:DZ299)),"")</f>
        <v/>
      </c>
      <c r="EA299" t="str" cm="1">
        <f t="array" ref="EA299">IFERROR(SMALL(IF($G299:$BK299="○",COLUMN($G299:$BK299)),COLUMNS($CD299:EA299)),"")</f>
        <v/>
      </c>
      <c r="EB299" t="str" cm="1">
        <f t="array" ref="EB299">IFERROR(SMALL(IF($G299:$BK299="○",COLUMN($G299:$BK299)),COLUMNS($CD299:EB299)),"")</f>
        <v/>
      </c>
      <c r="EC299" t="str" cm="1">
        <f t="array" ref="EC299">IFERROR(SMALL(IF($G299:$BK299="○",COLUMN($G299:$BK299)),COLUMNS($CD299:EC299)),"")</f>
        <v/>
      </c>
      <c r="ED299" t="str" cm="1">
        <f t="array" ref="ED299">IFERROR(SMALL(IF($G299:$BK299="○",COLUMN($G299:$BK299)),COLUMNS($CD299:ED299)),"")</f>
        <v/>
      </c>
      <c r="EE299" t="str" cm="1">
        <f t="array" ref="EE299">IFERROR(SMALL(IF($G299:$BK299="○",COLUMN($G299:$BK299)),COLUMNS($CD299:EE299)),"")</f>
        <v/>
      </c>
      <c r="EF299" t="str" cm="1">
        <f t="array" ref="EF299">IFERROR(SMALL(IF($G299:$BK299="○",COLUMN($G299:$BK299)),COLUMNS($CD299:EF299)),"")</f>
        <v/>
      </c>
      <c r="EG299" t="str" cm="1">
        <f t="array" ref="EG299">IFERROR(SMALL(IF($G299:$BK299="○",COLUMN($G299:$BK299)),COLUMNS($CD299:EG299)),"")</f>
        <v/>
      </c>
      <c r="EH299" t="str" cm="1">
        <f t="array" ref="EH299">IFERROR(SMALL(IF($G299:$BK299="○",COLUMN($G299:$BK299)),COLUMNS($CD299:EH299)),"")</f>
        <v/>
      </c>
      <c r="EI299" t="str" cm="1">
        <f t="array" ref="EI299">IFERROR(SMALL(IF($G299:$BK299="○",COLUMN($G299:$BK299)),COLUMNS($CD299:EI299)),"")</f>
        <v/>
      </c>
      <c r="EJ299" t="str" cm="1">
        <f t="array" ref="EJ299">IFERROR(SMALL(IF($G299:$BK299="○",COLUMN($G299:$BK299)),COLUMNS($CD299:EJ299)),"")</f>
        <v/>
      </c>
      <c r="EK299" t="str" cm="1">
        <f t="array" ref="EK299">IFERROR(SMALL(IF($G299:$BK299="○",COLUMN($G299:$BK299)),COLUMNS($CD299:EK299)),"")</f>
        <v/>
      </c>
      <c r="EL299" t="str" cm="1">
        <f t="array" ref="EL299">IFERROR(SMALL(IF($G299:$BK299="○",COLUMN($G299:$BK299)),COLUMNS($CD299:EL299)),"")</f>
        <v/>
      </c>
      <c r="EM299" t="str" cm="1">
        <f t="array" ref="EM299">IFERROR(SMALL(IF($G299:$BK299="○",COLUMN($G299:$BK299)),COLUMNS($CD299:EM299)),"")</f>
        <v/>
      </c>
      <c r="EN299" t="str" cm="1">
        <f t="array" ref="EN299">IFERROR(SMALL(IF($G299:$BK299="○",COLUMN($G299:$BK299)),COLUMNS($CD299:EN299)),"")</f>
        <v/>
      </c>
      <c r="EO299" t="str" cm="1">
        <f t="array" ref="EO299">IFERROR(SMALL(IF($G299:$BK299="○",COLUMN($G299:$BK299)),COLUMNS($CD299:EO299)),"")</f>
        <v/>
      </c>
      <c r="EP299" t="str" cm="1">
        <f t="array" ref="EP299">IFERROR(SMALL(IF($G299:$BK299="○",COLUMN($G299:$BK299)),COLUMNS($CD299:EP299)),"")</f>
        <v/>
      </c>
      <c r="EQ299" t="str" cm="1">
        <f t="array" ref="EQ299">IFERROR(SMALL(IF($G299:$BK299="○",COLUMN($G299:$BK299)),COLUMNS($CD299:EQ299)),"")</f>
        <v/>
      </c>
      <c r="ER299" t="str" cm="1">
        <f t="array" ref="ER299">IFERROR(SMALL(IF($G299:$BK299="○",COLUMN($G299:$BK299)),COLUMNS($CD299:ER299)),"")</f>
        <v/>
      </c>
      <c r="ES299" t="str" cm="1">
        <f t="array" ref="ES299">IFERROR(SMALL(IF($G299:$BK299="○",COLUMN($G299:$BK299)),COLUMNS($CD299:ES299)),"")</f>
        <v/>
      </c>
      <c r="ET299" t="str" cm="1">
        <f t="array" ref="ET299">IFERROR(SMALL(IF($G299:$BK299="○",COLUMN($G299:$BK299)),COLUMNS($CD299:ET299)),"")</f>
        <v/>
      </c>
      <c r="EU299" t="str" cm="1">
        <f t="array" ref="EU299">IFERROR(SMALL(IF($G299:$BK299="○",COLUMN($G299:$BK299)),COLUMNS($CD299:EU299)),"")</f>
        <v/>
      </c>
      <c r="EV299" t="str" cm="1">
        <f t="array" ref="EV299">IFERROR(SMALL(IF($G299:$BK299="○",COLUMN($G299:$BK299)),COLUMNS($CD299:EV299)),"")</f>
        <v/>
      </c>
      <c r="EW299" t="str" cm="1">
        <f t="array" ref="EW299">IFERROR(SMALL(IF($G299:$BK299="○",COLUMN($G299:$BK299)),COLUMNS($CD299:EW299)),"")</f>
        <v/>
      </c>
      <c r="EX299" t="str" cm="1">
        <f t="array" ref="EX299">IFERROR(SMALL(IF($G299:$BK299="○",COLUMN($G299:$BK299)),COLUMNS($CD299:EX299)),"")</f>
        <v/>
      </c>
      <c r="EY299" t="str" cm="1">
        <f t="array" ref="EY299">IFERROR(SMALL(IF($G299:$BK299="○",COLUMN($G299:$BK299)),COLUMNS($CD299:EY299)),"")</f>
        <v/>
      </c>
      <c r="EZ299" t="str" cm="1">
        <f t="array" ref="EZ299">IFERROR(SMALL(IF($G299:$BK299="○",COLUMN($G299:$BK299)),COLUMNS($CD299:EZ299)),"")</f>
        <v/>
      </c>
      <c r="FA299" t="str" cm="1">
        <f t="array" ref="FA299">IFERROR(SMALL(IF($G299:$BK299="○",COLUMN($G299:$BK299)),COLUMNS($CD299:FA299)),"")</f>
        <v/>
      </c>
      <c r="FB299" t="str" cm="1">
        <f t="array" ref="FB299">IFERROR(SMALL(IF($G299:$BK299="○",COLUMN($G299:$BK299)),COLUMNS($CD299:FB299)),"")</f>
        <v/>
      </c>
      <c r="FC299" t="str" cm="1">
        <f t="array" ref="FC299">IFERROR(SMALL(IF($G299:$BK299="○",COLUMN($G299:$BK299)),COLUMNS($CD299:FC299)),"")</f>
        <v/>
      </c>
      <c r="FD299" t="str" cm="1">
        <f t="array" ref="FD299">IFERROR(SMALL(IF($G299:$BK299="○",COLUMN($G299:$BK299)),COLUMNS($CD299:FD299)),"")</f>
        <v/>
      </c>
      <c r="FE299" t="str" cm="1">
        <f t="array" ref="FE299">IFERROR(SMALL(IF($G299:$BK299="○",COLUMN($G299:$BK299)),COLUMNS($CD299:FE299)),"")</f>
        <v/>
      </c>
      <c r="FF299" t="str" cm="1">
        <f t="array" ref="FF299">IFERROR(SMALL(IF($G299:$BK299="○",COLUMN($G299:$BK299)),COLUMNS($CD299:FF299)),"")</f>
        <v/>
      </c>
      <c r="FG299" t="str" cm="1">
        <f t="array" ref="FG299">IFERROR(SMALL(IF($G299:$BK299="○",COLUMN($G299:$BK299)),COLUMNS($CD299:FG299)),"")</f>
        <v/>
      </c>
      <c r="FH299" t="str" cm="1">
        <f t="array" ref="FH299">IFERROR(SMALL(IF($G299:$BK299="○",COLUMN($G299:$BK299)),COLUMNS($CD299:FH299)),"")</f>
        <v/>
      </c>
      <c r="FI299" t="str" cm="1">
        <f t="array" ref="FI299">IFERROR(SMALL(IF($G299:$BK299="○",COLUMN($G299:$BK299)),COLUMNS($CD299:FI299)),"")</f>
        <v/>
      </c>
      <c r="FJ299" t="str" cm="1">
        <f t="array" ref="FJ299">IFERROR(SMALL(IF($G299:$BK299="○",COLUMN($G299:$BK299)),COLUMNS($CD299:FJ299)),"")</f>
        <v/>
      </c>
      <c r="FK299" t="str" cm="1">
        <f t="array" ref="FK299">IFERROR(SMALL(IF($G299:$BK299="○",COLUMN($G299:$BK299)),COLUMNS($CD299:FK299)),"")</f>
        <v/>
      </c>
      <c r="FL299" t="str" cm="1">
        <f t="array" ref="FL299">IFERROR(SMALL(IF($G299:$BK299="○",COLUMN($G299:$BK299)),COLUMNS($CD299:FL299)),"")</f>
        <v/>
      </c>
      <c r="FM299" t="str" cm="1">
        <f t="array" ref="FM299">IFERROR(SMALL(IF($G299:$BK299="○",COLUMN($G299:$BK299)),COLUMNS($CD299:FM299)),"")</f>
        <v/>
      </c>
      <c r="FN299" t="str" cm="1">
        <f t="array" ref="FN299">IFERROR(SMALL(IF($G299:$BK299="○",COLUMN($G299:$BK299)),COLUMNS($CD299:FN299)),"")</f>
        <v/>
      </c>
      <c r="FO299" t="str" cm="1">
        <f t="array" ref="FO299">IFERROR(SMALL(IF($G299:$BK299="○",COLUMN($G299:$BK299)),COLUMNS($CD299:FO299)),"")</f>
        <v/>
      </c>
      <c r="FP299" t="str" cm="1">
        <f t="array" ref="FP299">IFERROR(SMALL(IF($G299:$BK299="○",COLUMN($G299:$BK299)),COLUMNS($CD299:FP299)),"")</f>
        <v/>
      </c>
    </row>
    <row r="300" spans="1:172" x14ac:dyDescent="0.4">
      <c r="A300" s="9" t="str">
        <f>IF(B300&lt;&gt;"", COUNTA($B$4:B300), "")</f>
        <v/>
      </c>
      <c r="B300" s="92"/>
      <c r="C300" s="92"/>
      <c r="D300" s="92"/>
      <c r="E300" s="92"/>
      <c r="F300" s="93"/>
      <c r="G300" s="96"/>
      <c r="H300" s="96"/>
      <c r="I300" s="96"/>
      <c r="J300" s="96"/>
      <c r="K300" s="96"/>
      <c r="L300" s="96"/>
      <c r="M300" s="96"/>
      <c r="N300" s="96"/>
      <c r="O300" s="96"/>
      <c r="P300" s="96"/>
      <c r="Q300" s="96"/>
      <c r="R300" s="96"/>
      <c r="S300" s="96"/>
      <c r="T300" s="96"/>
      <c r="U300" s="96"/>
      <c r="V300" s="96"/>
      <c r="W300" s="96"/>
      <c r="X300" s="96"/>
      <c r="Y300" s="96"/>
      <c r="Z300" s="96"/>
      <c r="AA300" s="96"/>
      <c r="AB300" s="96"/>
      <c r="AC300" s="96"/>
      <c r="AD300" s="96"/>
      <c r="AE300" s="96"/>
      <c r="AF300" s="96"/>
      <c r="AG300" s="96"/>
      <c r="AH300" s="96"/>
      <c r="AI300" s="96"/>
      <c r="AJ300" s="96"/>
      <c r="AK300" s="96"/>
      <c r="AL300" s="96"/>
      <c r="AM300" s="96"/>
      <c r="AN300" s="96"/>
      <c r="AO300" s="96"/>
      <c r="AP300" s="96"/>
      <c r="AQ300" s="96"/>
      <c r="AR300" s="96"/>
      <c r="AS300" s="96"/>
      <c r="AT300" s="96"/>
      <c r="AU300" s="96"/>
      <c r="AV300" s="96"/>
      <c r="AW300" s="96"/>
      <c r="AX300" s="96"/>
      <c r="AY300" s="96"/>
      <c r="AZ300" s="96"/>
      <c r="BA300" s="96"/>
      <c r="BB300" s="96"/>
      <c r="BC300" s="96"/>
      <c r="BD300" s="96"/>
      <c r="BE300" s="96"/>
      <c r="BF300" s="96"/>
      <c r="BG300" s="96"/>
      <c r="BH300" s="96"/>
      <c r="BI300" s="96"/>
      <c r="BJ300" s="96"/>
      <c r="BK300" s="96"/>
      <c r="BL300" s="92"/>
      <c r="BM300" s="92"/>
      <c r="BN300" s="92"/>
      <c r="BO300" s="92"/>
      <c r="BP300" s="92"/>
      <c r="BQ300" s="92"/>
      <c r="BR300" s="92"/>
      <c r="BS300" s="92"/>
      <c r="BT300" s="92"/>
      <c r="BU300" s="92"/>
      <c r="BV300" s="98"/>
      <c r="BX300">
        <f t="shared" si="8"/>
        <v>0</v>
      </c>
      <c r="CA300" t="str">
        <f>IF(BX300&gt;0,MAX(CA$3:CA299)+1,"")</f>
        <v/>
      </c>
      <c r="CB300">
        <f t="shared" si="9"/>
        <v>0</v>
      </c>
      <c r="CD300" s="12" t="str" cm="1">
        <f t="array" ref="CD300">IFERROR(SMALL(IF($G300:$BK300="○",COLUMN($G300:$BK300)),COLUMNS($CD300:CD300)),"")</f>
        <v/>
      </c>
      <c r="CE300" s="12" t="str" cm="1">
        <f t="array" ref="CE300">IFERROR(SMALL(IF($G300:$BK300="○",COLUMN($G300:$BK300)),COLUMNS($CD300:CE300)),"")</f>
        <v/>
      </c>
      <c r="CF300" t="str" cm="1">
        <f t="array" ref="CF300">IFERROR(SMALL(IF($G300:$BK300="○",COLUMN($G300:$BK300)),COLUMNS($CD300:CF300)),"")</f>
        <v/>
      </c>
      <c r="CG300" t="str" cm="1">
        <f t="array" ref="CG300">IFERROR(SMALL(IF($G300:$BK300="○",COLUMN($G300:$BK300)),COLUMNS($CD300:CG300)),"")</f>
        <v/>
      </c>
      <c r="CH300" t="str" cm="1">
        <f t="array" ref="CH300">IFERROR(SMALL(IF($G300:$BK300="○",COLUMN($G300:$BK300)),COLUMNS($CD300:CH300)),"")</f>
        <v/>
      </c>
      <c r="CI300" t="str" cm="1">
        <f t="array" ref="CI300">IFERROR(SMALL(IF($G300:$BK300="○",COLUMN($G300:$BK300)),COLUMNS($CD300:CI300)),"")</f>
        <v/>
      </c>
      <c r="CJ300" t="str" cm="1">
        <f t="array" ref="CJ300">IFERROR(SMALL(IF($G300:$BK300="○",COLUMN($G300:$BK300)),COLUMNS($CD300:CJ300)),"")</f>
        <v/>
      </c>
      <c r="CK300" t="str" cm="1">
        <f t="array" ref="CK300">IFERROR(SMALL(IF($G300:$BK300="○",COLUMN($G300:$BK300)),COLUMNS($CD300:CK300)),"")</f>
        <v/>
      </c>
      <c r="CL300" t="str" cm="1">
        <f t="array" ref="CL300">IFERROR(SMALL(IF($G300:$BK300="○",COLUMN($G300:$BK300)),COLUMNS($CD300:CL300)),"")</f>
        <v/>
      </c>
      <c r="CM300" t="str" cm="1">
        <f t="array" ref="CM300">IFERROR(SMALL(IF($G300:$BK300="○",COLUMN($G300:$BK300)),COLUMNS($CD300:CM300)),"")</f>
        <v/>
      </c>
      <c r="CN300" t="str" cm="1">
        <f t="array" ref="CN300">IFERROR(SMALL(IF($G300:$BK300="○",COLUMN($G300:$BK300)),COLUMNS($CD300:CN300)),"")</f>
        <v/>
      </c>
      <c r="CO300" t="str" cm="1">
        <f t="array" ref="CO300">IFERROR(SMALL(IF($G300:$BK300="○",COLUMN($G300:$BK300)),COLUMNS($CD300:CO300)),"")</f>
        <v/>
      </c>
      <c r="CP300" t="str" cm="1">
        <f t="array" ref="CP300">IFERROR(SMALL(IF($G300:$BK300="○",COLUMN($G300:$BK300)),COLUMNS($CD300:CP300)),"")</f>
        <v/>
      </c>
      <c r="CQ300" t="str" cm="1">
        <f t="array" ref="CQ300">IFERROR(SMALL(IF($G300:$BK300="○",COLUMN($G300:$BK300)),COLUMNS($CD300:CQ300)),"")</f>
        <v/>
      </c>
      <c r="CR300" t="str" cm="1">
        <f t="array" ref="CR300">IFERROR(SMALL(IF($G300:$BK300="○",COLUMN($G300:$BK300)),COLUMNS($CD300:CR300)),"")</f>
        <v/>
      </c>
      <c r="CS300" t="str" cm="1">
        <f t="array" ref="CS300">IFERROR(SMALL(IF($G300:$BK300="○",COLUMN($G300:$BK300)),COLUMNS($CD300:CS300)),"")</f>
        <v/>
      </c>
      <c r="CT300" t="str" cm="1">
        <f t="array" ref="CT300">IFERROR(SMALL(IF($G300:$BK300="○",COLUMN($G300:$BK300)),COLUMNS($CD300:CT300)),"")</f>
        <v/>
      </c>
      <c r="CU300" t="str" cm="1">
        <f t="array" ref="CU300">IFERROR(SMALL(IF($G300:$BK300="○",COLUMN($G300:$BK300)),COLUMNS($CD300:CU300)),"")</f>
        <v/>
      </c>
      <c r="CV300" t="str" cm="1">
        <f t="array" ref="CV300">IFERROR(SMALL(IF($G300:$BK300="○",COLUMN($G300:$BK300)),COLUMNS($CD300:CV300)),"")</f>
        <v/>
      </c>
      <c r="CW300" t="str" cm="1">
        <f t="array" ref="CW300">IFERROR(SMALL(IF($G300:$BK300="○",COLUMN($G300:$BK300)),COLUMNS($CD300:CW300)),"")</f>
        <v/>
      </c>
      <c r="CX300" t="str" cm="1">
        <f t="array" ref="CX300">IFERROR(SMALL(IF($G300:$BK300="○",COLUMN($G300:$BK300)),COLUMNS($CD300:CX300)),"")</f>
        <v/>
      </c>
      <c r="CY300" t="str" cm="1">
        <f t="array" ref="CY300">IFERROR(SMALL(IF($G300:$BK300="○",COLUMN($G300:$BK300)),COLUMNS($CD300:CY300)),"")</f>
        <v/>
      </c>
      <c r="CZ300" t="str" cm="1">
        <f t="array" ref="CZ300">IFERROR(SMALL(IF($G300:$BK300="○",COLUMN($G300:$BK300)),COLUMNS($CD300:CZ300)),"")</f>
        <v/>
      </c>
      <c r="DA300" t="str" cm="1">
        <f t="array" ref="DA300">IFERROR(SMALL(IF($G300:$BK300="○",COLUMN($G300:$BK300)),COLUMNS($CD300:DA300)),"")</f>
        <v/>
      </c>
      <c r="DB300" t="str" cm="1">
        <f t="array" ref="DB300">IFERROR(SMALL(IF($G300:$BK300="○",COLUMN($G300:$BK300)),COLUMNS($CD300:DB300)),"")</f>
        <v/>
      </c>
      <c r="DC300" t="str" cm="1">
        <f t="array" ref="DC300">IFERROR(SMALL(IF($G300:$BK300="○",COLUMN($G300:$BK300)),COLUMNS($CD300:DC300)),"")</f>
        <v/>
      </c>
      <c r="DD300" t="str" cm="1">
        <f t="array" ref="DD300">IFERROR(SMALL(IF($G300:$BK300="○",COLUMN($G300:$BK300)),COLUMNS($CD300:DD300)),"")</f>
        <v/>
      </c>
      <c r="DE300" t="str" cm="1">
        <f t="array" ref="DE300">IFERROR(SMALL(IF($G300:$BK300="○",COLUMN($G300:$BK300)),COLUMNS($CD300:DE300)),"")</f>
        <v/>
      </c>
      <c r="DF300" t="str" cm="1">
        <f t="array" ref="DF300">IFERROR(SMALL(IF($G300:$BK300="○",COLUMN($G300:$BK300)),COLUMNS($CD300:DF300)),"")</f>
        <v/>
      </c>
      <c r="DG300" t="str" cm="1">
        <f t="array" ref="DG300">IFERROR(SMALL(IF($G300:$BK300="○",COLUMN($G300:$BK300)),COLUMNS($CD300:DG300)),"")</f>
        <v/>
      </c>
      <c r="DH300" t="str" cm="1">
        <f t="array" ref="DH300">IFERROR(SMALL(IF($G300:$BK300="○",COLUMN($G300:$BK300)),COLUMNS($CD300:DH300)),"")</f>
        <v/>
      </c>
      <c r="DI300" t="str" cm="1">
        <f t="array" ref="DI300">IFERROR(SMALL(IF($G300:$BK300="○",COLUMN($G300:$BK300)),COLUMNS($CD300:DI300)),"")</f>
        <v/>
      </c>
      <c r="DJ300" t="str" cm="1">
        <f t="array" ref="DJ300">IFERROR(SMALL(IF($G300:$BK300="○",COLUMN($G300:$BK300)),COLUMNS($CD300:DJ300)),"")</f>
        <v/>
      </c>
      <c r="DK300" t="str" cm="1">
        <f t="array" ref="DK300">IFERROR(SMALL(IF($G300:$BK300="○",COLUMN($G300:$BK300)),COLUMNS($CD300:DK300)),"")</f>
        <v/>
      </c>
      <c r="DL300" t="str" cm="1">
        <f t="array" ref="DL300">IFERROR(SMALL(IF($G300:$BK300="○",COLUMN($G300:$BK300)),COLUMNS($CD300:DL300)),"")</f>
        <v/>
      </c>
      <c r="DM300" t="str" cm="1">
        <f t="array" ref="DM300">IFERROR(SMALL(IF($G300:$BK300="○",COLUMN($G300:$BK300)),COLUMNS($CD300:DM300)),"")</f>
        <v/>
      </c>
      <c r="DN300" t="str" cm="1">
        <f t="array" ref="DN300">IFERROR(SMALL(IF($G300:$BK300="○",COLUMN($G300:$BK300)),COLUMNS($CD300:DN300)),"")</f>
        <v/>
      </c>
      <c r="DO300" t="str" cm="1">
        <f t="array" ref="DO300">IFERROR(SMALL(IF($G300:$BK300="○",COLUMN($G300:$BK300)),COLUMNS($CD300:DO300)),"")</f>
        <v/>
      </c>
      <c r="DP300" t="str" cm="1">
        <f t="array" ref="DP300">IFERROR(SMALL(IF($G300:$BK300="○",COLUMN($G300:$BK300)),COLUMNS($CD300:DP300)),"")</f>
        <v/>
      </c>
      <c r="DQ300" t="str" cm="1">
        <f t="array" ref="DQ300">IFERROR(SMALL(IF($G300:$BK300="○",COLUMN($G300:$BK300)),COLUMNS($CD300:DQ300)),"")</f>
        <v/>
      </c>
      <c r="DR300" t="str" cm="1">
        <f t="array" ref="DR300">IFERROR(SMALL(IF($G300:$BK300="○",COLUMN($G300:$BK300)),COLUMNS($CD300:DR300)),"")</f>
        <v/>
      </c>
      <c r="DS300" t="str" cm="1">
        <f t="array" ref="DS300">IFERROR(SMALL(IF($G300:$BK300="○",COLUMN($G300:$BK300)),COLUMNS($CD300:DS300)),"")</f>
        <v/>
      </c>
      <c r="DT300" t="str" cm="1">
        <f t="array" ref="DT300">IFERROR(SMALL(IF($G300:$BK300="○",COLUMN($G300:$BK300)),COLUMNS($CD300:DT300)),"")</f>
        <v/>
      </c>
      <c r="DU300" t="str" cm="1">
        <f t="array" ref="DU300">IFERROR(SMALL(IF($G300:$BK300="○",COLUMN($G300:$BK300)),COLUMNS($CD300:DU300)),"")</f>
        <v/>
      </c>
      <c r="DV300" t="str" cm="1">
        <f t="array" ref="DV300">IFERROR(SMALL(IF($G300:$BK300="○",COLUMN($G300:$BK300)),COLUMNS($CD300:DV300)),"")</f>
        <v/>
      </c>
      <c r="DW300" t="str" cm="1">
        <f t="array" ref="DW300">IFERROR(SMALL(IF($G300:$BK300="○",COLUMN($G300:$BK300)),COLUMNS($CD300:DW300)),"")</f>
        <v/>
      </c>
      <c r="DX300" t="str" cm="1">
        <f t="array" ref="DX300">IFERROR(SMALL(IF($G300:$BK300="○",COLUMN($G300:$BK300)),COLUMNS($CD300:DX300)),"")</f>
        <v/>
      </c>
      <c r="DY300" t="str" cm="1">
        <f t="array" ref="DY300">IFERROR(SMALL(IF($G300:$BK300="○",COLUMN($G300:$BK300)),COLUMNS($CD300:DY300)),"")</f>
        <v/>
      </c>
      <c r="DZ300" t="str" cm="1">
        <f t="array" ref="DZ300">IFERROR(SMALL(IF($G300:$BK300="○",COLUMN($G300:$BK300)),COLUMNS($CD300:DZ300)),"")</f>
        <v/>
      </c>
      <c r="EA300" t="str" cm="1">
        <f t="array" ref="EA300">IFERROR(SMALL(IF($G300:$BK300="○",COLUMN($G300:$BK300)),COLUMNS($CD300:EA300)),"")</f>
        <v/>
      </c>
      <c r="EB300" t="str" cm="1">
        <f t="array" ref="EB300">IFERROR(SMALL(IF($G300:$BK300="○",COLUMN($G300:$BK300)),COLUMNS($CD300:EB300)),"")</f>
        <v/>
      </c>
      <c r="EC300" t="str" cm="1">
        <f t="array" ref="EC300">IFERROR(SMALL(IF($G300:$BK300="○",COLUMN($G300:$BK300)),COLUMNS($CD300:EC300)),"")</f>
        <v/>
      </c>
      <c r="ED300" t="str" cm="1">
        <f t="array" ref="ED300">IFERROR(SMALL(IF($G300:$BK300="○",COLUMN($G300:$BK300)),COLUMNS($CD300:ED300)),"")</f>
        <v/>
      </c>
      <c r="EE300" t="str" cm="1">
        <f t="array" ref="EE300">IFERROR(SMALL(IF($G300:$BK300="○",COLUMN($G300:$BK300)),COLUMNS($CD300:EE300)),"")</f>
        <v/>
      </c>
      <c r="EF300" t="str" cm="1">
        <f t="array" ref="EF300">IFERROR(SMALL(IF($G300:$BK300="○",COLUMN($G300:$BK300)),COLUMNS($CD300:EF300)),"")</f>
        <v/>
      </c>
      <c r="EG300" t="str" cm="1">
        <f t="array" ref="EG300">IFERROR(SMALL(IF($G300:$BK300="○",COLUMN($G300:$BK300)),COLUMNS($CD300:EG300)),"")</f>
        <v/>
      </c>
      <c r="EH300" t="str" cm="1">
        <f t="array" ref="EH300">IFERROR(SMALL(IF($G300:$BK300="○",COLUMN($G300:$BK300)),COLUMNS($CD300:EH300)),"")</f>
        <v/>
      </c>
      <c r="EI300" t="str" cm="1">
        <f t="array" ref="EI300">IFERROR(SMALL(IF($G300:$BK300="○",COLUMN($G300:$BK300)),COLUMNS($CD300:EI300)),"")</f>
        <v/>
      </c>
      <c r="EJ300" t="str" cm="1">
        <f t="array" ref="EJ300">IFERROR(SMALL(IF($G300:$BK300="○",COLUMN($G300:$BK300)),COLUMNS($CD300:EJ300)),"")</f>
        <v/>
      </c>
      <c r="EK300" t="str" cm="1">
        <f t="array" ref="EK300">IFERROR(SMALL(IF($G300:$BK300="○",COLUMN($G300:$BK300)),COLUMNS($CD300:EK300)),"")</f>
        <v/>
      </c>
      <c r="EL300" t="str" cm="1">
        <f t="array" ref="EL300">IFERROR(SMALL(IF($G300:$BK300="○",COLUMN($G300:$BK300)),COLUMNS($CD300:EL300)),"")</f>
        <v/>
      </c>
      <c r="EM300" t="str" cm="1">
        <f t="array" ref="EM300">IFERROR(SMALL(IF($G300:$BK300="○",COLUMN($G300:$BK300)),COLUMNS($CD300:EM300)),"")</f>
        <v/>
      </c>
      <c r="EN300" t="str" cm="1">
        <f t="array" ref="EN300">IFERROR(SMALL(IF($G300:$BK300="○",COLUMN($G300:$BK300)),COLUMNS($CD300:EN300)),"")</f>
        <v/>
      </c>
      <c r="EO300" t="str" cm="1">
        <f t="array" ref="EO300">IFERROR(SMALL(IF($G300:$BK300="○",COLUMN($G300:$BK300)),COLUMNS($CD300:EO300)),"")</f>
        <v/>
      </c>
      <c r="EP300" t="str" cm="1">
        <f t="array" ref="EP300">IFERROR(SMALL(IF($G300:$BK300="○",COLUMN($G300:$BK300)),COLUMNS($CD300:EP300)),"")</f>
        <v/>
      </c>
      <c r="EQ300" t="str" cm="1">
        <f t="array" ref="EQ300">IFERROR(SMALL(IF($G300:$BK300="○",COLUMN($G300:$BK300)),COLUMNS($CD300:EQ300)),"")</f>
        <v/>
      </c>
      <c r="ER300" t="str" cm="1">
        <f t="array" ref="ER300">IFERROR(SMALL(IF($G300:$BK300="○",COLUMN($G300:$BK300)),COLUMNS($CD300:ER300)),"")</f>
        <v/>
      </c>
      <c r="ES300" t="str" cm="1">
        <f t="array" ref="ES300">IFERROR(SMALL(IF($G300:$BK300="○",COLUMN($G300:$BK300)),COLUMNS($CD300:ES300)),"")</f>
        <v/>
      </c>
      <c r="ET300" t="str" cm="1">
        <f t="array" ref="ET300">IFERROR(SMALL(IF($G300:$BK300="○",COLUMN($G300:$BK300)),COLUMNS($CD300:ET300)),"")</f>
        <v/>
      </c>
      <c r="EU300" t="str" cm="1">
        <f t="array" ref="EU300">IFERROR(SMALL(IF($G300:$BK300="○",COLUMN($G300:$BK300)),COLUMNS($CD300:EU300)),"")</f>
        <v/>
      </c>
      <c r="EV300" t="str" cm="1">
        <f t="array" ref="EV300">IFERROR(SMALL(IF($G300:$BK300="○",COLUMN($G300:$BK300)),COLUMNS($CD300:EV300)),"")</f>
        <v/>
      </c>
      <c r="EW300" t="str" cm="1">
        <f t="array" ref="EW300">IFERROR(SMALL(IF($G300:$BK300="○",COLUMN($G300:$BK300)),COLUMNS($CD300:EW300)),"")</f>
        <v/>
      </c>
      <c r="EX300" t="str" cm="1">
        <f t="array" ref="EX300">IFERROR(SMALL(IF($G300:$BK300="○",COLUMN($G300:$BK300)),COLUMNS($CD300:EX300)),"")</f>
        <v/>
      </c>
      <c r="EY300" t="str" cm="1">
        <f t="array" ref="EY300">IFERROR(SMALL(IF($G300:$BK300="○",COLUMN($G300:$BK300)),COLUMNS($CD300:EY300)),"")</f>
        <v/>
      </c>
      <c r="EZ300" t="str" cm="1">
        <f t="array" ref="EZ300">IFERROR(SMALL(IF($G300:$BK300="○",COLUMN($G300:$BK300)),COLUMNS($CD300:EZ300)),"")</f>
        <v/>
      </c>
      <c r="FA300" t="str" cm="1">
        <f t="array" ref="FA300">IFERROR(SMALL(IF($G300:$BK300="○",COLUMN($G300:$BK300)),COLUMNS($CD300:FA300)),"")</f>
        <v/>
      </c>
      <c r="FB300" t="str" cm="1">
        <f t="array" ref="FB300">IFERROR(SMALL(IF($G300:$BK300="○",COLUMN($G300:$BK300)),COLUMNS($CD300:FB300)),"")</f>
        <v/>
      </c>
      <c r="FC300" t="str" cm="1">
        <f t="array" ref="FC300">IFERROR(SMALL(IF($G300:$BK300="○",COLUMN($G300:$BK300)),COLUMNS($CD300:FC300)),"")</f>
        <v/>
      </c>
      <c r="FD300" t="str" cm="1">
        <f t="array" ref="FD300">IFERROR(SMALL(IF($G300:$BK300="○",COLUMN($G300:$BK300)),COLUMNS($CD300:FD300)),"")</f>
        <v/>
      </c>
      <c r="FE300" t="str" cm="1">
        <f t="array" ref="FE300">IFERROR(SMALL(IF($G300:$BK300="○",COLUMN($G300:$BK300)),COLUMNS($CD300:FE300)),"")</f>
        <v/>
      </c>
      <c r="FF300" t="str" cm="1">
        <f t="array" ref="FF300">IFERROR(SMALL(IF($G300:$BK300="○",COLUMN($G300:$BK300)),COLUMNS($CD300:FF300)),"")</f>
        <v/>
      </c>
      <c r="FG300" t="str" cm="1">
        <f t="array" ref="FG300">IFERROR(SMALL(IF($G300:$BK300="○",COLUMN($G300:$BK300)),COLUMNS($CD300:FG300)),"")</f>
        <v/>
      </c>
      <c r="FH300" t="str" cm="1">
        <f t="array" ref="FH300">IFERROR(SMALL(IF($G300:$BK300="○",COLUMN($G300:$BK300)),COLUMNS($CD300:FH300)),"")</f>
        <v/>
      </c>
      <c r="FI300" t="str" cm="1">
        <f t="array" ref="FI300">IFERROR(SMALL(IF($G300:$BK300="○",COLUMN($G300:$BK300)),COLUMNS($CD300:FI300)),"")</f>
        <v/>
      </c>
      <c r="FJ300" t="str" cm="1">
        <f t="array" ref="FJ300">IFERROR(SMALL(IF($G300:$BK300="○",COLUMN($G300:$BK300)),COLUMNS($CD300:FJ300)),"")</f>
        <v/>
      </c>
      <c r="FK300" t="str" cm="1">
        <f t="array" ref="FK300">IFERROR(SMALL(IF($G300:$BK300="○",COLUMN($G300:$BK300)),COLUMNS($CD300:FK300)),"")</f>
        <v/>
      </c>
      <c r="FL300" t="str" cm="1">
        <f t="array" ref="FL300">IFERROR(SMALL(IF($G300:$BK300="○",COLUMN($G300:$BK300)),COLUMNS($CD300:FL300)),"")</f>
        <v/>
      </c>
      <c r="FM300" t="str" cm="1">
        <f t="array" ref="FM300">IFERROR(SMALL(IF($G300:$BK300="○",COLUMN($G300:$BK300)),COLUMNS($CD300:FM300)),"")</f>
        <v/>
      </c>
      <c r="FN300" t="str" cm="1">
        <f t="array" ref="FN300">IFERROR(SMALL(IF($G300:$BK300="○",COLUMN($G300:$BK300)),COLUMNS($CD300:FN300)),"")</f>
        <v/>
      </c>
      <c r="FO300" t="str" cm="1">
        <f t="array" ref="FO300">IFERROR(SMALL(IF($G300:$BK300="○",COLUMN($G300:$BK300)),COLUMNS($CD300:FO300)),"")</f>
        <v/>
      </c>
      <c r="FP300" t="str" cm="1">
        <f t="array" ref="FP300">IFERROR(SMALL(IF($G300:$BK300="○",COLUMN($G300:$BK300)),COLUMNS($CD300:FP300)),"")</f>
        <v/>
      </c>
    </row>
    <row r="301" spans="1:172" x14ac:dyDescent="0.4">
      <c r="A301" s="9" t="str">
        <f>IF(B301&lt;&gt;"", COUNTA($B$4:B301), "")</f>
        <v/>
      </c>
      <c r="B301" s="94"/>
      <c r="C301" s="94"/>
      <c r="D301" s="94"/>
      <c r="E301" s="94"/>
      <c r="F301" s="95"/>
      <c r="G301" s="97"/>
      <c r="H301" s="97"/>
      <c r="I301" s="97"/>
      <c r="J301" s="97"/>
      <c r="K301" s="97"/>
      <c r="L301" s="97"/>
      <c r="M301" s="97"/>
      <c r="N301" s="97"/>
      <c r="O301" s="97"/>
      <c r="P301" s="97"/>
      <c r="Q301" s="97"/>
      <c r="R301" s="97"/>
      <c r="S301" s="97"/>
      <c r="T301" s="97"/>
      <c r="U301" s="97"/>
      <c r="V301" s="97"/>
      <c r="W301" s="97"/>
      <c r="X301" s="97"/>
      <c r="Y301" s="97"/>
      <c r="Z301" s="97"/>
      <c r="AA301" s="97"/>
      <c r="AB301" s="97"/>
      <c r="AC301" s="97"/>
      <c r="AD301" s="97"/>
      <c r="AE301" s="97"/>
      <c r="AF301" s="97"/>
      <c r="AG301" s="97"/>
      <c r="AH301" s="97"/>
      <c r="AI301" s="97"/>
      <c r="AJ301" s="97"/>
      <c r="AK301" s="97"/>
      <c r="AL301" s="97"/>
      <c r="AM301" s="97"/>
      <c r="AN301" s="97"/>
      <c r="AO301" s="97"/>
      <c r="AP301" s="97"/>
      <c r="AQ301" s="97"/>
      <c r="AR301" s="97"/>
      <c r="AS301" s="97"/>
      <c r="AT301" s="97"/>
      <c r="AU301" s="97"/>
      <c r="AV301" s="97"/>
      <c r="AW301" s="97"/>
      <c r="AX301" s="97"/>
      <c r="AY301" s="97"/>
      <c r="AZ301" s="97"/>
      <c r="BA301" s="97"/>
      <c r="BB301" s="97"/>
      <c r="BC301" s="97"/>
      <c r="BD301" s="97"/>
      <c r="BE301" s="97"/>
      <c r="BF301" s="97"/>
      <c r="BG301" s="97"/>
      <c r="BH301" s="97"/>
      <c r="BI301" s="97"/>
      <c r="BJ301" s="97"/>
      <c r="BK301" s="97"/>
      <c r="BL301" s="94"/>
      <c r="BM301" s="94"/>
      <c r="BN301" s="94"/>
      <c r="BO301" s="94"/>
      <c r="BP301" s="94"/>
      <c r="BQ301" s="94"/>
      <c r="BR301" s="94"/>
      <c r="BS301" s="94"/>
      <c r="BT301" s="94"/>
      <c r="BU301" s="94"/>
      <c r="BV301" s="99"/>
      <c r="BX301">
        <f t="shared" si="8"/>
        <v>0</v>
      </c>
      <c r="CA301" t="str">
        <f>IF(BX301&gt;0,MAX(CA$3:CA300)+1,"")</f>
        <v/>
      </c>
      <c r="CB301">
        <f t="shared" si="9"/>
        <v>0</v>
      </c>
      <c r="CD301" s="12" t="str" cm="1">
        <f t="array" ref="CD301">IFERROR(SMALL(IF($G301:$BK301="○",COLUMN($G301:$BK301)),COLUMNS($CD301:CD301)),"")</f>
        <v/>
      </c>
      <c r="CE301" s="12" t="str" cm="1">
        <f t="array" ref="CE301">IFERROR(SMALL(IF($G301:$BK301="○",COLUMN($G301:$BK301)),COLUMNS($CD301:CE301)),"")</f>
        <v/>
      </c>
      <c r="CF301" t="str" cm="1">
        <f t="array" ref="CF301">IFERROR(SMALL(IF($G301:$BK301="○",COLUMN($G301:$BK301)),COLUMNS($CD301:CF301)),"")</f>
        <v/>
      </c>
      <c r="CG301" t="str" cm="1">
        <f t="array" ref="CG301">IFERROR(SMALL(IF($G301:$BK301="○",COLUMN($G301:$BK301)),COLUMNS($CD301:CG301)),"")</f>
        <v/>
      </c>
      <c r="CH301" t="str" cm="1">
        <f t="array" ref="CH301">IFERROR(SMALL(IF($G301:$BK301="○",COLUMN($G301:$BK301)),COLUMNS($CD301:CH301)),"")</f>
        <v/>
      </c>
      <c r="CI301" t="str" cm="1">
        <f t="array" ref="CI301">IFERROR(SMALL(IF($G301:$BK301="○",COLUMN($G301:$BK301)),COLUMNS($CD301:CI301)),"")</f>
        <v/>
      </c>
      <c r="CJ301" t="str" cm="1">
        <f t="array" ref="CJ301">IFERROR(SMALL(IF($G301:$BK301="○",COLUMN($G301:$BK301)),COLUMNS($CD301:CJ301)),"")</f>
        <v/>
      </c>
      <c r="CK301" t="str" cm="1">
        <f t="array" ref="CK301">IFERROR(SMALL(IF($G301:$BK301="○",COLUMN($G301:$BK301)),COLUMNS($CD301:CK301)),"")</f>
        <v/>
      </c>
      <c r="CL301" t="str" cm="1">
        <f t="array" ref="CL301">IFERROR(SMALL(IF($G301:$BK301="○",COLUMN($G301:$BK301)),COLUMNS($CD301:CL301)),"")</f>
        <v/>
      </c>
      <c r="CM301" t="str" cm="1">
        <f t="array" ref="CM301">IFERROR(SMALL(IF($G301:$BK301="○",COLUMN($G301:$BK301)),COLUMNS($CD301:CM301)),"")</f>
        <v/>
      </c>
      <c r="CN301" t="str" cm="1">
        <f t="array" ref="CN301">IFERROR(SMALL(IF($G301:$BK301="○",COLUMN($G301:$BK301)),COLUMNS($CD301:CN301)),"")</f>
        <v/>
      </c>
      <c r="CO301" t="str" cm="1">
        <f t="array" ref="CO301">IFERROR(SMALL(IF($G301:$BK301="○",COLUMN($G301:$BK301)),COLUMNS($CD301:CO301)),"")</f>
        <v/>
      </c>
      <c r="CP301" t="str" cm="1">
        <f t="array" ref="CP301">IFERROR(SMALL(IF($G301:$BK301="○",COLUMN($G301:$BK301)),COLUMNS($CD301:CP301)),"")</f>
        <v/>
      </c>
      <c r="CQ301" t="str" cm="1">
        <f t="array" ref="CQ301">IFERROR(SMALL(IF($G301:$BK301="○",COLUMN($G301:$BK301)),COLUMNS($CD301:CQ301)),"")</f>
        <v/>
      </c>
      <c r="CR301" t="str" cm="1">
        <f t="array" ref="CR301">IFERROR(SMALL(IF($G301:$BK301="○",COLUMN($G301:$BK301)),COLUMNS($CD301:CR301)),"")</f>
        <v/>
      </c>
      <c r="CS301" t="str" cm="1">
        <f t="array" ref="CS301">IFERROR(SMALL(IF($G301:$BK301="○",COLUMN($G301:$BK301)),COLUMNS($CD301:CS301)),"")</f>
        <v/>
      </c>
      <c r="CT301" t="str" cm="1">
        <f t="array" ref="CT301">IFERROR(SMALL(IF($G301:$BK301="○",COLUMN($G301:$BK301)),COLUMNS($CD301:CT301)),"")</f>
        <v/>
      </c>
      <c r="CU301" t="str" cm="1">
        <f t="array" ref="CU301">IFERROR(SMALL(IF($G301:$BK301="○",COLUMN($G301:$BK301)),COLUMNS($CD301:CU301)),"")</f>
        <v/>
      </c>
      <c r="CV301" t="str" cm="1">
        <f t="array" ref="CV301">IFERROR(SMALL(IF($G301:$BK301="○",COLUMN($G301:$BK301)),COLUMNS($CD301:CV301)),"")</f>
        <v/>
      </c>
      <c r="CW301" t="str" cm="1">
        <f t="array" ref="CW301">IFERROR(SMALL(IF($G301:$BK301="○",COLUMN($G301:$BK301)),COLUMNS($CD301:CW301)),"")</f>
        <v/>
      </c>
      <c r="CX301" t="str" cm="1">
        <f t="array" ref="CX301">IFERROR(SMALL(IF($G301:$BK301="○",COLUMN($G301:$BK301)),COLUMNS($CD301:CX301)),"")</f>
        <v/>
      </c>
      <c r="CY301" t="str" cm="1">
        <f t="array" ref="CY301">IFERROR(SMALL(IF($G301:$BK301="○",COLUMN($G301:$BK301)),COLUMNS($CD301:CY301)),"")</f>
        <v/>
      </c>
      <c r="CZ301" t="str" cm="1">
        <f t="array" ref="CZ301">IFERROR(SMALL(IF($G301:$BK301="○",COLUMN($G301:$BK301)),COLUMNS($CD301:CZ301)),"")</f>
        <v/>
      </c>
      <c r="DA301" t="str" cm="1">
        <f t="array" ref="DA301">IFERROR(SMALL(IF($G301:$BK301="○",COLUMN($G301:$BK301)),COLUMNS($CD301:DA301)),"")</f>
        <v/>
      </c>
      <c r="DB301" t="str" cm="1">
        <f t="array" ref="DB301">IFERROR(SMALL(IF($G301:$BK301="○",COLUMN($G301:$BK301)),COLUMNS($CD301:DB301)),"")</f>
        <v/>
      </c>
      <c r="DC301" t="str" cm="1">
        <f t="array" ref="DC301">IFERROR(SMALL(IF($G301:$BK301="○",COLUMN($G301:$BK301)),COLUMNS($CD301:DC301)),"")</f>
        <v/>
      </c>
      <c r="DD301" t="str" cm="1">
        <f t="array" ref="DD301">IFERROR(SMALL(IF($G301:$BK301="○",COLUMN($G301:$BK301)),COLUMNS($CD301:DD301)),"")</f>
        <v/>
      </c>
      <c r="DE301" t="str" cm="1">
        <f t="array" ref="DE301">IFERROR(SMALL(IF($G301:$BK301="○",COLUMN($G301:$BK301)),COLUMNS($CD301:DE301)),"")</f>
        <v/>
      </c>
      <c r="DF301" t="str" cm="1">
        <f t="array" ref="DF301">IFERROR(SMALL(IF($G301:$BK301="○",COLUMN($G301:$BK301)),COLUMNS($CD301:DF301)),"")</f>
        <v/>
      </c>
      <c r="DG301" t="str" cm="1">
        <f t="array" ref="DG301">IFERROR(SMALL(IF($G301:$BK301="○",COLUMN($G301:$BK301)),COLUMNS($CD301:DG301)),"")</f>
        <v/>
      </c>
      <c r="DH301" t="str" cm="1">
        <f t="array" ref="DH301">IFERROR(SMALL(IF($G301:$BK301="○",COLUMN($G301:$BK301)),COLUMNS($CD301:DH301)),"")</f>
        <v/>
      </c>
      <c r="DI301" t="str" cm="1">
        <f t="array" ref="DI301">IFERROR(SMALL(IF($G301:$BK301="○",COLUMN($G301:$BK301)),COLUMNS($CD301:DI301)),"")</f>
        <v/>
      </c>
      <c r="DJ301" t="str" cm="1">
        <f t="array" ref="DJ301">IFERROR(SMALL(IF($G301:$BK301="○",COLUMN($G301:$BK301)),COLUMNS($CD301:DJ301)),"")</f>
        <v/>
      </c>
      <c r="DK301" t="str" cm="1">
        <f t="array" ref="DK301">IFERROR(SMALL(IF($G301:$BK301="○",COLUMN($G301:$BK301)),COLUMNS($CD301:DK301)),"")</f>
        <v/>
      </c>
      <c r="DL301" t="str" cm="1">
        <f t="array" ref="DL301">IFERROR(SMALL(IF($G301:$BK301="○",COLUMN($G301:$BK301)),COLUMNS($CD301:DL301)),"")</f>
        <v/>
      </c>
      <c r="DM301" t="str" cm="1">
        <f t="array" ref="DM301">IFERROR(SMALL(IF($G301:$BK301="○",COLUMN($G301:$BK301)),COLUMNS($CD301:DM301)),"")</f>
        <v/>
      </c>
      <c r="DN301" t="str" cm="1">
        <f t="array" ref="DN301">IFERROR(SMALL(IF($G301:$BK301="○",COLUMN($G301:$BK301)),COLUMNS($CD301:DN301)),"")</f>
        <v/>
      </c>
      <c r="DO301" t="str" cm="1">
        <f t="array" ref="DO301">IFERROR(SMALL(IF($G301:$BK301="○",COLUMN($G301:$BK301)),COLUMNS($CD301:DO301)),"")</f>
        <v/>
      </c>
      <c r="DP301" t="str" cm="1">
        <f t="array" ref="DP301">IFERROR(SMALL(IF($G301:$BK301="○",COLUMN($G301:$BK301)),COLUMNS($CD301:DP301)),"")</f>
        <v/>
      </c>
      <c r="DQ301" t="str" cm="1">
        <f t="array" ref="DQ301">IFERROR(SMALL(IF($G301:$BK301="○",COLUMN($G301:$BK301)),COLUMNS($CD301:DQ301)),"")</f>
        <v/>
      </c>
      <c r="DR301" t="str" cm="1">
        <f t="array" ref="DR301">IFERROR(SMALL(IF($G301:$BK301="○",COLUMN($G301:$BK301)),COLUMNS($CD301:DR301)),"")</f>
        <v/>
      </c>
      <c r="DS301" t="str" cm="1">
        <f t="array" ref="DS301">IFERROR(SMALL(IF($G301:$BK301="○",COLUMN($G301:$BK301)),COLUMNS($CD301:DS301)),"")</f>
        <v/>
      </c>
      <c r="DT301" t="str" cm="1">
        <f t="array" ref="DT301">IFERROR(SMALL(IF($G301:$BK301="○",COLUMN($G301:$BK301)),COLUMNS($CD301:DT301)),"")</f>
        <v/>
      </c>
      <c r="DU301" t="str" cm="1">
        <f t="array" ref="DU301">IFERROR(SMALL(IF($G301:$BK301="○",COLUMN($G301:$BK301)),COLUMNS($CD301:DU301)),"")</f>
        <v/>
      </c>
      <c r="DV301" t="str" cm="1">
        <f t="array" ref="DV301">IFERROR(SMALL(IF($G301:$BK301="○",COLUMN($G301:$BK301)),COLUMNS($CD301:DV301)),"")</f>
        <v/>
      </c>
      <c r="DW301" t="str" cm="1">
        <f t="array" ref="DW301">IFERROR(SMALL(IF($G301:$BK301="○",COLUMN($G301:$BK301)),COLUMNS($CD301:DW301)),"")</f>
        <v/>
      </c>
      <c r="DX301" t="str" cm="1">
        <f t="array" ref="DX301">IFERROR(SMALL(IF($G301:$BK301="○",COLUMN($G301:$BK301)),COLUMNS($CD301:DX301)),"")</f>
        <v/>
      </c>
      <c r="DY301" t="str" cm="1">
        <f t="array" ref="DY301">IFERROR(SMALL(IF($G301:$BK301="○",COLUMN($G301:$BK301)),COLUMNS($CD301:DY301)),"")</f>
        <v/>
      </c>
      <c r="DZ301" t="str" cm="1">
        <f t="array" ref="DZ301">IFERROR(SMALL(IF($G301:$BK301="○",COLUMN($G301:$BK301)),COLUMNS($CD301:DZ301)),"")</f>
        <v/>
      </c>
      <c r="EA301" t="str" cm="1">
        <f t="array" ref="EA301">IFERROR(SMALL(IF($G301:$BK301="○",COLUMN($G301:$BK301)),COLUMNS($CD301:EA301)),"")</f>
        <v/>
      </c>
      <c r="EB301" t="str" cm="1">
        <f t="array" ref="EB301">IFERROR(SMALL(IF($G301:$BK301="○",COLUMN($G301:$BK301)),COLUMNS($CD301:EB301)),"")</f>
        <v/>
      </c>
      <c r="EC301" t="str" cm="1">
        <f t="array" ref="EC301">IFERROR(SMALL(IF($G301:$BK301="○",COLUMN($G301:$BK301)),COLUMNS($CD301:EC301)),"")</f>
        <v/>
      </c>
      <c r="ED301" t="str" cm="1">
        <f t="array" ref="ED301">IFERROR(SMALL(IF($G301:$BK301="○",COLUMN($G301:$BK301)),COLUMNS($CD301:ED301)),"")</f>
        <v/>
      </c>
      <c r="EE301" t="str" cm="1">
        <f t="array" ref="EE301">IFERROR(SMALL(IF($G301:$BK301="○",COLUMN($G301:$BK301)),COLUMNS($CD301:EE301)),"")</f>
        <v/>
      </c>
      <c r="EF301" t="str" cm="1">
        <f t="array" ref="EF301">IFERROR(SMALL(IF($G301:$BK301="○",COLUMN($G301:$BK301)),COLUMNS($CD301:EF301)),"")</f>
        <v/>
      </c>
      <c r="EG301" t="str" cm="1">
        <f t="array" ref="EG301">IFERROR(SMALL(IF($G301:$BK301="○",COLUMN($G301:$BK301)),COLUMNS($CD301:EG301)),"")</f>
        <v/>
      </c>
      <c r="EH301" t="str" cm="1">
        <f t="array" ref="EH301">IFERROR(SMALL(IF($G301:$BK301="○",COLUMN($G301:$BK301)),COLUMNS($CD301:EH301)),"")</f>
        <v/>
      </c>
      <c r="EI301" t="str" cm="1">
        <f t="array" ref="EI301">IFERROR(SMALL(IF($G301:$BK301="○",COLUMN($G301:$BK301)),COLUMNS($CD301:EI301)),"")</f>
        <v/>
      </c>
      <c r="EJ301" t="str" cm="1">
        <f t="array" ref="EJ301">IFERROR(SMALL(IF($G301:$BK301="○",COLUMN($G301:$BK301)),COLUMNS($CD301:EJ301)),"")</f>
        <v/>
      </c>
      <c r="EK301" t="str" cm="1">
        <f t="array" ref="EK301">IFERROR(SMALL(IF($G301:$BK301="○",COLUMN($G301:$BK301)),COLUMNS($CD301:EK301)),"")</f>
        <v/>
      </c>
      <c r="EL301" t="str" cm="1">
        <f t="array" ref="EL301">IFERROR(SMALL(IF($G301:$BK301="○",COLUMN($G301:$BK301)),COLUMNS($CD301:EL301)),"")</f>
        <v/>
      </c>
      <c r="EM301" t="str" cm="1">
        <f t="array" ref="EM301">IFERROR(SMALL(IF($G301:$BK301="○",COLUMN($G301:$BK301)),COLUMNS($CD301:EM301)),"")</f>
        <v/>
      </c>
      <c r="EN301" t="str" cm="1">
        <f t="array" ref="EN301">IFERROR(SMALL(IF($G301:$BK301="○",COLUMN($G301:$BK301)),COLUMNS($CD301:EN301)),"")</f>
        <v/>
      </c>
      <c r="EO301" t="str" cm="1">
        <f t="array" ref="EO301">IFERROR(SMALL(IF($G301:$BK301="○",COLUMN($G301:$BK301)),COLUMNS($CD301:EO301)),"")</f>
        <v/>
      </c>
      <c r="EP301" t="str" cm="1">
        <f t="array" ref="EP301">IFERROR(SMALL(IF($G301:$BK301="○",COLUMN($G301:$BK301)),COLUMNS($CD301:EP301)),"")</f>
        <v/>
      </c>
      <c r="EQ301" t="str" cm="1">
        <f t="array" ref="EQ301">IFERROR(SMALL(IF($G301:$BK301="○",COLUMN($G301:$BK301)),COLUMNS($CD301:EQ301)),"")</f>
        <v/>
      </c>
      <c r="ER301" t="str" cm="1">
        <f t="array" ref="ER301">IFERROR(SMALL(IF($G301:$BK301="○",COLUMN($G301:$BK301)),COLUMNS($CD301:ER301)),"")</f>
        <v/>
      </c>
      <c r="ES301" t="str" cm="1">
        <f t="array" ref="ES301">IFERROR(SMALL(IF($G301:$BK301="○",COLUMN($G301:$BK301)),COLUMNS($CD301:ES301)),"")</f>
        <v/>
      </c>
      <c r="ET301" t="str" cm="1">
        <f t="array" ref="ET301">IFERROR(SMALL(IF($G301:$BK301="○",COLUMN($G301:$BK301)),COLUMNS($CD301:ET301)),"")</f>
        <v/>
      </c>
      <c r="EU301" t="str" cm="1">
        <f t="array" ref="EU301">IFERROR(SMALL(IF($G301:$BK301="○",COLUMN($G301:$BK301)),COLUMNS($CD301:EU301)),"")</f>
        <v/>
      </c>
      <c r="EV301" t="str" cm="1">
        <f t="array" ref="EV301">IFERROR(SMALL(IF($G301:$BK301="○",COLUMN($G301:$BK301)),COLUMNS($CD301:EV301)),"")</f>
        <v/>
      </c>
      <c r="EW301" t="str" cm="1">
        <f t="array" ref="EW301">IFERROR(SMALL(IF($G301:$BK301="○",COLUMN($G301:$BK301)),COLUMNS($CD301:EW301)),"")</f>
        <v/>
      </c>
      <c r="EX301" t="str" cm="1">
        <f t="array" ref="EX301">IFERROR(SMALL(IF($G301:$BK301="○",COLUMN($G301:$BK301)),COLUMNS($CD301:EX301)),"")</f>
        <v/>
      </c>
      <c r="EY301" t="str" cm="1">
        <f t="array" ref="EY301">IFERROR(SMALL(IF($G301:$BK301="○",COLUMN($G301:$BK301)),COLUMNS($CD301:EY301)),"")</f>
        <v/>
      </c>
      <c r="EZ301" t="str" cm="1">
        <f t="array" ref="EZ301">IFERROR(SMALL(IF($G301:$BK301="○",COLUMN($G301:$BK301)),COLUMNS($CD301:EZ301)),"")</f>
        <v/>
      </c>
      <c r="FA301" t="str" cm="1">
        <f t="array" ref="FA301">IFERROR(SMALL(IF($G301:$BK301="○",COLUMN($G301:$BK301)),COLUMNS($CD301:FA301)),"")</f>
        <v/>
      </c>
      <c r="FB301" t="str" cm="1">
        <f t="array" ref="FB301">IFERROR(SMALL(IF($G301:$BK301="○",COLUMN($G301:$BK301)),COLUMNS($CD301:FB301)),"")</f>
        <v/>
      </c>
      <c r="FC301" t="str" cm="1">
        <f t="array" ref="FC301">IFERROR(SMALL(IF($G301:$BK301="○",COLUMN($G301:$BK301)),COLUMNS($CD301:FC301)),"")</f>
        <v/>
      </c>
      <c r="FD301" t="str" cm="1">
        <f t="array" ref="FD301">IFERROR(SMALL(IF($G301:$BK301="○",COLUMN($G301:$BK301)),COLUMNS($CD301:FD301)),"")</f>
        <v/>
      </c>
      <c r="FE301" t="str" cm="1">
        <f t="array" ref="FE301">IFERROR(SMALL(IF($G301:$BK301="○",COLUMN($G301:$BK301)),COLUMNS($CD301:FE301)),"")</f>
        <v/>
      </c>
      <c r="FF301" t="str" cm="1">
        <f t="array" ref="FF301">IFERROR(SMALL(IF($G301:$BK301="○",COLUMN($G301:$BK301)),COLUMNS($CD301:FF301)),"")</f>
        <v/>
      </c>
      <c r="FG301" t="str" cm="1">
        <f t="array" ref="FG301">IFERROR(SMALL(IF($G301:$BK301="○",COLUMN($G301:$BK301)),COLUMNS($CD301:FG301)),"")</f>
        <v/>
      </c>
      <c r="FH301" t="str" cm="1">
        <f t="array" ref="FH301">IFERROR(SMALL(IF($G301:$BK301="○",COLUMN($G301:$BK301)),COLUMNS($CD301:FH301)),"")</f>
        <v/>
      </c>
      <c r="FI301" t="str" cm="1">
        <f t="array" ref="FI301">IFERROR(SMALL(IF($G301:$BK301="○",COLUMN($G301:$BK301)),COLUMNS($CD301:FI301)),"")</f>
        <v/>
      </c>
      <c r="FJ301" t="str" cm="1">
        <f t="array" ref="FJ301">IFERROR(SMALL(IF($G301:$BK301="○",COLUMN($G301:$BK301)),COLUMNS($CD301:FJ301)),"")</f>
        <v/>
      </c>
      <c r="FK301" t="str" cm="1">
        <f t="array" ref="FK301">IFERROR(SMALL(IF($G301:$BK301="○",COLUMN($G301:$BK301)),COLUMNS($CD301:FK301)),"")</f>
        <v/>
      </c>
      <c r="FL301" t="str" cm="1">
        <f t="array" ref="FL301">IFERROR(SMALL(IF($G301:$BK301="○",COLUMN($G301:$BK301)),COLUMNS($CD301:FL301)),"")</f>
        <v/>
      </c>
      <c r="FM301" t="str" cm="1">
        <f t="array" ref="FM301">IFERROR(SMALL(IF($G301:$BK301="○",COLUMN($G301:$BK301)),COLUMNS($CD301:FM301)),"")</f>
        <v/>
      </c>
      <c r="FN301" t="str" cm="1">
        <f t="array" ref="FN301">IFERROR(SMALL(IF($G301:$BK301="○",COLUMN($G301:$BK301)),COLUMNS($CD301:FN301)),"")</f>
        <v/>
      </c>
      <c r="FO301" t="str" cm="1">
        <f t="array" ref="FO301">IFERROR(SMALL(IF($G301:$BK301="○",COLUMN($G301:$BK301)),COLUMNS($CD301:FO301)),"")</f>
        <v/>
      </c>
      <c r="FP301" t="str" cm="1">
        <f t="array" ref="FP301">IFERROR(SMALL(IF($G301:$BK301="○",COLUMN($G301:$BK301)),COLUMNS($CD301:FP301)),"")</f>
        <v/>
      </c>
    </row>
    <row r="302" spans="1:172" x14ac:dyDescent="0.4">
      <c r="A302" s="9" t="str">
        <f>IF(B302&lt;&gt;"", COUNTA($B$4:B302), "")</f>
        <v/>
      </c>
      <c r="B302" s="92"/>
      <c r="C302" s="92"/>
      <c r="D302" s="92"/>
      <c r="E302" s="92"/>
      <c r="F302" s="93"/>
      <c r="G302" s="96"/>
      <c r="H302" s="96"/>
      <c r="I302" s="96"/>
      <c r="J302" s="96"/>
      <c r="K302" s="96"/>
      <c r="L302" s="96"/>
      <c r="M302" s="96"/>
      <c r="N302" s="96"/>
      <c r="O302" s="96"/>
      <c r="P302" s="96"/>
      <c r="Q302" s="96"/>
      <c r="R302" s="96"/>
      <c r="S302" s="96"/>
      <c r="T302" s="96"/>
      <c r="U302" s="96"/>
      <c r="V302" s="96"/>
      <c r="W302" s="96"/>
      <c r="X302" s="96"/>
      <c r="Y302" s="96"/>
      <c r="Z302" s="96"/>
      <c r="AA302" s="96"/>
      <c r="AB302" s="96"/>
      <c r="AC302" s="96"/>
      <c r="AD302" s="96"/>
      <c r="AE302" s="96"/>
      <c r="AF302" s="96"/>
      <c r="AG302" s="96"/>
      <c r="AH302" s="96"/>
      <c r="AI302" s="96"/>
      <c r="AJ302" s="96"/>
      <c r="AK302" s="96"/>
      <c r="AL302" s="96"/>
      <c r="AM302" s="96"/>
      <c r="AN302" s="96"/>
      <c r="AO302" s="96"/>
      <c r="AP302" s="96"/>
      <c r="AQ302" s="96"/>
      <c r="AR302" s="96"/>
      <c r="AS302" s="96"/>
      <c r="AT302" s="96"/>
      <c r="AU302" s="96"/>
      <c r="AV302" s="96"/>
      <c r="AW302" s="96"/>
      <c r="AX302" s="96"/>
      <c r="AY302" s="96"/>
      <c r="AZ302" s="96"/>
      <c r="BA302" s="96"/>
      <c r="BB302" s="96"/>
      <c r="BC302" s="96"/>
      <c r="BD302" s="96"/>
      <c r="BE302" s="96"/>
      <c r="BF302" s="96"/>
      <c r="BG302" s="96"/>
      <c r="BH302" s="96"/>
      <c r="BI302" s="96"/>
      <c r="BJ302" s="96"/>
      <c r="BK302" s="96"/>
      <c r="BL302" s="92"/>
      <c r="BM302" s="92"/>
      <c r="BN302" s="92"/>
      <c r="BO302" s="92"/>
      <c r="BP302" s="92"/>
      <c r="BQ302" s="92"/>
      <c r="BR302" s="92"/>
      <c r="BS302" s="92"/>
      <c r="BT302" s="92"/>
      <c r="BU302" s="92"/>
      <c r="BV302" s="98"/>
      <c r="BX302">
        <f t="shared" si="8"/>
        <v>0</v>
      </c>
      <c r="CA302" t="str">
        <f>IF(BX302&gt;0,MAX(CA$3:CA301)+1,"")</f>
        <v/>
      </c>
      <c r="CB302">
        <f t="shared" si="9"/>
        <v>0</v>
      </c>
      <c r="CD302" s="12" t="str" cm="1">
        <f t="array" ref="CD302">IFERROR(SMALL(IF($G302:$BK302="○",COLUMN($G302:$BK302)),COLUMNS($CD302:CD302)),"")</f>
        <v/>
      </c>
      <c r="CE302" s="12" t="str" cm="1">
        <f t="array" ref="CE302">IFERROR(SMALL(IF($G302:$BK302="○",COLUMN($G302:$BK302)),COLUMNS($CD302:CE302)),"")</f>
        <v/>
      </c>
      <c r="CF302" t="str" cm="1">
        <f t="array" ref="CF302">IFERROR(SMALL(IF($G302:$BK302="○",COLUMN($G302:$BK302)),COLUMNS($CD302:CF302)),"")</f>
        <v/>
      </c>
      <c r="CG302" t="str" cm="1">
        <f t="array" ref="CG302">IFERROR(SMALL(IF($G302:$BK302="○",COLUMN($G302:$BK302)),COLUMNS($CD302:CG302)),"")</f>
        <v/>
      </c>
      <c r="CH302" t="str" cm="1">
        <f t="array" ref="CH302">IFERROR(SMALL(IF($G302:$BK302="○",COLUMN($G302:$BK302)),COLUMNS($CD302:CH302)),"")</f>
        <v/>
      </c>
      <c r="CI302" t="str" cm="1">
        <f t="array" ref="CI302">IFERROR(SMALL(IF($G302:$BK302="○",COLUMN($G302:$BK302)),COLUMNS($CD302:CI302)),"")</f>
        <v/>
      </c>
      <c r="CJ302" t="str" cm="1">
        <f t="array" ref="CJ302">IFERROR(SMALL(IF($G302:$BK302="○",COLUMN($G302:$BK302)),COLUMNS($CD302:CJ302)),"")</f>
        <v/>
      </c>
      <c r="CK302" t="str" cm="1">
        <f t="array" ref="CK302">IFERROR(SMALL(IF($G302:$BK302="○",COLUMN($G302:$BK302)),COLUMNS($CD302:CK302)),"")</f>
        <v/>
      </c>
      <c r="CL302" t="str" cm="1">
        <f t="array" ref="CL302">IFERROR(SMALL(IF($G302:$BK302="○",COLUMN($G302:$BK302)),COLUMNS($CD302:CL302)),"")</f>
        <v/>
      </c>
      <c r="CM302" t="str" cm="1">
        <f t="array" ref="CM302">IFERROR(SMALL(IF($G302:$BK302="○",COLUMN($G302:$BK302)),COLUMNS($CD302:CM302)),"")</f>
        <v/>
      </c>
      <c r="CN302" t="str" cm="1">
        <f t="array" ref="CN302">IFERROR(SMALL(IF($G302:$BK302="○",COLUMN($G302:$BK302)),COLUMNS($CD302:CN302)),"")</f>
        <v/>
      </c>
      <c r="CO302" t="str" cm="1">
        <f t="array" ref="CO302">IFERROR(SMALL(IF($G302:$BK302="○",COLUMN($G302:$BK302)),COLUMNS($CD302:CO302)),"")</f>
        <v/>
      </c>
      <c r="CP302" t="str" cm="1">
        <f t="array" ref="CP302">IFERROR(SMALL(IF($G302:$BK302="○",COLUMN($G302:$BK302)),COLUMNS($CD302:CP302)),"")</f>
        <v/>
      </c>
      <c r="CQ302" t="str" cm="1">
        <f t="array" ref="CQ302">IFERROR(SMALL(IF($G302:$BK302="○",COLUMN($G302:$BK302)),COLUMNS($CD302:CQ302)),"")</f>
        <v/>
      </c>
      <c r="CR302" t="str" cm="1">
        <f t="array" ref="CR302">IFERROR(SMALL(IF($G302:$BK302="○",COLUMN($G302:$BK302)),COLUMNS($CD302:CR302)),"")</f>
        <v/>
      </c>
      <c r="CS302" t="str" cm="1">
        <f t="array" ref="CS302">IFERROR(SMALL(IF($G302:$BK302="○",COLUMN($G302:$BK302)),COLUMNS($CD302:CS302)),"")</f>
        <v/>
      </c>
      <c r="CT302" t="str" cm="1">
        <f t="array" ref="CT302">IFERROR(SMALL(IF($G302:$BK302="○",COLUMN($G302:$BK302)),COLUMNS($CD302:CT302)),"")</f>
        <v/>
      </c>
      <c r="CU302" t="str" cm="1">
        <f t="array" ref="CU302">IFERROR(SMALL(IF($G302:$BK302="○",COLUMN($G302:$BK302)),COLUMNS($CD302:CU302)),"")</f>
        <v/>
      </c>
      <c r="CV302" t="str" cm="1">
        <f t="array" ref="CV302">IFERROR(SMALL(IF($G302:$BK302="○",COLUMN($G302:$BK302)),COLUMNS($CD302:CV302)),"")</f>
        <v/>
      </c>
      <c r="CW302" t="str" cm="1">
        <f t="array" ref="CW302">IFERROR(SMALL(IF($G302:$BK302="○",COLUMN($G302:$BK302)),COLUMNS($CD302:CW302)),"")</f>
        <v/>
      </c>
      <c r="CX302" t="str" cm="1">
        <f t="array" ref="CX302">IFERROR(SMALL(IF($G302:$BK302="○",COLUMN($G302:$BK302)),COLUMNS($CD302:CX302)),"")</f>
        <v/>
      </c>
      <c r="CY302" t="str" cm="1">
        <f t="array" ref="CY302">IFERROR(SMALL(IF($G302:$BK302="○",COLUMN($G302:$BK302)),COLUMNS($CD302:CY302)),"")</f>
        <v/>
      </c>
      <c r="CZ302" t="str" cm="1">
        <f t="array" ref="CZ302">IFERROR(SMALL(IF($G302:$BK302="○",COLUMN($G302:$BK302)),COLUMNS($CD302:CZ302)),"")</f>
        <v/>
      </c>
      <c r="DA302" t="str" cm="1">
        <f t="array" ref="DA302">IFERROR(SMALL(IF($G302:$BK302="○",COLUMN($G302:$BK302)),COLUMNS($CD302:DA302)),"")</f>
        <v/>
      </c>
      <c r="DB302" t="str" cm="1">
        <f t="array" ref="DB302">IFERROR(SMALL(IF($G302:$BK302="○",COLUMN($G302:$BK302)),COLUMNS($CD302:DB302)),"")</f>
        <v/>
      </c>
      <c r="DC302" t="str" cm="1">
        <f t="array" ref="DC302">IFERROR(SMALL(IF($G302:$BK302="○",COLUMN($G302:$BK302)),COLUMNS($CD302:DC302)),"")</f>
        <v/>
      </c>
      <c r="DD302" t="str" cm="1">
        <f t="array" ref="DD302">IFERROR(SMALL(IF($G302:$BK302="○",COLUMN($G302:$BK302)),COLUMNS($CD302:DD302)),"")</f>
        <v/>
      </c>
      <c r="DE302" t="str" cm="1">
        <f t="array" ref="DE302">IFERROR(SMALL(IF($G302:$BK302="○",COLUMN($G302:$BK302)),COLUMNS($CD302:DE302)),"")</f>
        <v/>
      </c>
      <c r="DF302" t="str" cm="1">
        <f t="array" ref="DF302">IFERROR(SMALL(IF($G302:$BK302="○",COLUMN($G302:$BK302)),COLUMNS($CD302:DF302)),"")</f>
        <v/>
      </c>
      <c r="DG302" t="str" cm="1">
        <f t="array" ref="DG302">IFERROR(SMALL(IF($G302:$BK302="○",COLUMN($G302:$BK302)),COLUMNS($CD302:DG302)),"")</f>
        <v/>
      </c>
      <c r="DH302" t="str" cm="1">
        <f t="array" ref="DH302">IFERROR(SMALL(IF($G302:$BK302="○",COLUMN($G302:$BK302)),COLUMNS($CD302:DH302)),"")</f>
        <v/>
      </c>
      <c r="DI302" t="str" cm="1">
        <f t="array" ref="DI302">IFERROR(SMALL(IF($G302:$BK302="○",COLUMN($G302:$BK302)),COLUMNS($CD302:DI302)),"")</f>
        <v/>
      </c>
      <c r="DJ302" t="str" cm="1">
        <f t="array" ref="DJ302">IFERROR(SMALL(IF($G302:$BK302="○",COLUMN($G302:$BK302)),COLUMNS($CD302:DJ302)),"")</f>
        <v/>
      </c>
      <c r="DK302" t="str" cm="1">
        <f t="array" ref="DK302">IFERROR(SMALL(IF($G302:$BK302="○",COLUMN($G302:$BK302)),COLUMNS($CD302:DK302)),"")</f>
        <v/>
      </c>
      <c r="DL302" t="str" cm="1">
        <f t="array" ref="DL302">IFERROR(SMALL(IF($G302:$BK302="○",COLUMN($G302:$BK302)),COLUMNS($CD302:DL302)),"")</f>
        <v/>
      </c>
      <c r="DM302" t="str" cm="1">
        <f t="array" ref="DM302">IFERROR(SMALL(IF($G302:$BK302="○",COLUMN($G302:$BK302)),COLUMNS($CD302:DM302)),"")</f>
        <v/>
      </c>
      <c r="DN302" t="str" cm="1">
        <f t="array" ref="DN302">IFERROR(SMALL(IF($G302:$BK302="○",COLUMN($G302:$BK302)),COLUMNS($CD302:DN302)),"")</f>
        <v/>
      </c>
      <c r="DO302" t="str" cm="1">
        <f t="array" ref="DO302">IFERROR(SMALL(IF($G302:$BK302="○",COLUMN($G302:$BK302)),COLUMNS($CD302:DO302)),"")</f>
        <v/>
      </c>
      <c r="DP302" t="str" cm="1">
        <f t="array" ref="DP302">IFERROR(SMALL(IF($G302:$BK302="○",COLUMN($G302:$BK302)),COLUMNS($CD302:DP302)),"")</f>
        <v/>
      </c>
      <c r="DQ302" t="str" cm="1">
        <f t="array" ref="DQ302">IFERROR(SMALL(IF($G302:$BK302="○",COLUMN($G302:$BK302)),COLUMNS($CD302:DQ302)),"")</f>
        <v/>
      </c>
      <c r="DR302" t="str" cm="1">
        <f t="array" ref="DR302">IFERROR(SMALL(IF($G302:$BK302="○",COLUMN($G302:$BK302)),COLUMNS($CD302:DR302)),"")</f>
        <v/>
      </c>
      <c r="DS302" t="str" cm="1">
        <f t="array" ref="DS302">IFERROR(SMALL(IF($G302:$BK302="○",COLUMN($G302:$BK302)),COLUMNS($CD302:DS302)),"")</f>
        <v/>
      </c>
      <c r="DT302" t="str" cm="1">
        <f t="array" ref="DT302">IFERROR(SMALL(IF($G302:$BK302="○",COLUMN($G302:$BK302)),COLUMNS($CD302:DT302)),"")</f>
        <v/>
      </c>
      <c r="DU302" t="str" cm="1">
        <f t="array" ref="DU302">IFERROR(SMALL(IF($G302:$BK302="○",COLUMN($G302:$BK302)),COLUMNS($CD302:DU302)),"")</f>
        <v/>
      </c>
      <c r="DV302" t="str" cm="1">
        <f t="array" ref="DV302">IFERROR(SMALL(IF($G302:$BK302="○",COLUMN($G302:$BK302)),COLUMNS($CD302:DV302)),"")</f>
        <v/>
      </c>
      <c r="DW302" t="str" cm="1">
        <f t="array" ref="DW302">IFERROR(SMALL(IF($G302:$BK302="○",COLUMN($G302:$BK302)),COLUMNS($CD302:DW302)),"")</f>
        <v/>
      </c>
      <c r="DX302" t="str" cm="1">
        <f t="array" ref="DX302">IFERROR(SMALL(IF($G302:$BK302="○",COLUMN($G302:$BK302)),COLUMNS($CD302:DX302)),"")</f>
        <v/>
      </c>
      <c r="DY302" t="str" cm="1">
        <f t="array" ref="DY302">IFERROR(SMALL(IF($G302:$BK302="○",COLUMN($G302:$BK302)),COLUMNS($CD302:DY302)),"")</f>
        <v/>
      </c>
      <c r="DZ302" t="str" cm="1">
        <f t="array" ref="DZ302">IFERROR(SMALL(IF($G302:$BK302="○",COLUMN($G302:$BK302)),COLUMNS($CD302:DZ302)),"")</f>
        <v/>
      </c>
      <c r="EA302" t="str" cm="1">
        <f t="array" ref="EA302">IFERROR(SMALL(IF($G302:$BK302="○",COLUMN($G302:$BK302)),COLUMNS($CD302:EA302)),"")</f>
        <v/>
      </c>
      <c r="EB302" t="str" cm="1">
        <f t="array" ref="EB302">IFERROR(SMALL(IF($G302:$BK302="○",COLUMN($G302:$BK302)),COLUMNS($CD302:EB302)),"")</f>
        <v/>
      </c>
      <c r="EC302" t="str" cm="1">
        <f t="array" ref="EC302">IFERROR(SMALL(IF($G302:$BK302="○",COLUMN($G302:$BK302)),COLUMNS($CD302:EC302)),"")</f>
        <v/>
      </c>
      <c r="ED302" t="str" cm="1">
        <f t="array" ref="ED302">IFERROR(SMALL(IF($G302:$BK302="○",COLUMN($G302:$BK302)),COLUMNS($CD302:ED302)),"")</f>
        <v/>
      </c>
      <c r="EE302" t="str" cm="1">
        <f t="array" ref="EE302">IFERROR(SMALL(IF($G302:$BK302="○",COLUMN($G302:$BK302)),COLUMNS($CD302:EE302)),"")</f>
        <v/>
      </c>
      <c r="EF302" t="str" cm="1">
        <f t="array" ref="EF302">IFERROR(SMALL(IF($G302:$BK302="○",COLUMN($G302:$BK302)),COLUMNS($CD302:EF302)),"")</f>
        <v/>
      </c>
      <c r="EG302" t="str" cm="1">
        <f t="array" ref="EG302">IFERROR(SMALL(IF($G302:$BK302="○",COLUMN($G302:$BK302)),COLUMNS($CD302:EG302)),"")</f>
        <v/>
      </c>
      <c r="EH302" t="str" cm="1">
        <f t="array" ref="EH302">IFERROR(SMALL(IF($G302:$BK302="○",COLUMN($G302:$BK302)),COLUMNS($CD302:EH302)),"")</f>
        <v/>
      </c>
      <c r="EI302" t="str" cm="1">
        <f t="array" ref="EI302">IFERROR(SMALL(IF($G302:$BK302="○",COLUMN($G302:$BK302)),COLUMNS($CD302:EI302)),"")</f>
        <v/>
      </c>
      <c r="EJ302" t="str" cm="1">
        <f t="array" ref="EJ302">IFERROR(SMALL(IF($G302:$BK302="○",COLUMN($G302:$BK302)),COLUMNS($CD302:EJ302)),"")</f>
        <v/>
      </c>
      <c r="EK302" t="str" cm="1">
        <f t="array" ref="EK302">IFERROR(SMALL(IF($G302:$BK302="○",COLUMN($G302:$BK302)),COLUMNS($CD302:EK302)),"")</f>
        <v/>
      </c>
      <c r="EL302" t="str" cm="1">
        <f t="array" ref="EL302">IFERROR(SMALL(IF($G302:$BK302="○",COLUMN($G302:$BK302)),COLUMNS($CD302:EL302)),"")</f>
        <v/>
      </c>
      <c r="EM302" t="str" cm="1">
        <f t="array" ref="EM302">IFERROR(SMALL(IF($G302:$BK302="○",COLUMN($G302:$BK302)),COLUMNS($CD302:EM302)),"")</f>
        <v/>
      </c>
      <c r="EN302" t="str" cm="1">
        <f t="array" ref="EN302">IFERROR(SMALL(IF($G302:$BK302="○",COLUMN($G302:$BK302)),COLUMNS($CD302:EN302)),"")</f>
        <v/>
      </c>
      <c r="EO302" t="str" cm="1">
        <f t="array" ref="EO302">IFERROR(SMALL(IF($G302:$BK302="○",COLUMN($G302:$BK302)),COLUMNS($CD302:EO302)),"")</f>
        <v/>
      </c>
      <c r="EP302" t="str" cm="1">
        <f t="array" ref="EP302">IFERROR(SMALL(IF($G302:$BK302="○",COLUMN($G302:$BK302)),COLUMNS($CD302:EP302)),"")</f>
        <v/>
      </c>
      <c r="EQ302" t="str" cm="1">
        <f t="array" ref="EQ302">IFERROR(SMALL(IF($G302:$BK302="○",COLUMN($G302:$BK302)),COLUMNS($CD302:EQ302)),"")</f>
        <v/>
      </c>
      <c r="ER302" t="str" cm="1">
        <f t="array" ref="ER302">IFERROR(SMALL(IF($G302:$BK302="○",COLUMN($G302:$BK302)),COLUMNS($CD302:ER302)),"")</f>
        <v/>
      </c>
      <c r="ES302" t="str" cm="1">
        <f t="array" ref="ES302">IFERROR(SMALL(IF($G302:$BK302="○",COLUMN($G302:$BK302)),COLUMNS($CD302:ES302)),"")</f>
        <v/>
      </c>
      <c r="ET302" t="str" cm="1">
        <f t="array" ref="ET302">IFERROR(SMALL(IF($G302:$BK302="○",COLUMN($G302:$BK302)),COLUMNS($CD302:ET302)),"")</f>
        <v/>
      </c>
      <c r="EU302" t="str" cm="1">
        <f t="array" ref="EU302">IFERROR(SMALL(IF($G302:$BK302="○",COLUMN($G302:$BK302)),COLUMNS($CD302:EU302)),"")</f>
        <v/>
      </c>
      <c r="EV302" t="str" cm="1">
        <f t="array" ref="EV302">IFERROR(SMALL(IF($G302:$BK302="○",COLUMN($G302:$BK302)),COLUMNS($CD302:EV302)),"")</f>
        <v/>
      </c>
      <c r="EW302" t="str" cm="1">
        <f t="array" ref="EW302">IFERROR(SMALL(IF($G302:$BK302="○",COLUMN($G302:$BK302)),COLUMNS($CD302:EW302)),"")</f>
        <v/>
      </c>
      <c r="EX302" t="str" cm="1">
        <f t="array" ref="EX302">IFERROR(SMALL(IF($G302:$BK302="○",COLUMN($G302:$BK302)),COLUMNS($CD302:EX302)),"")</f>
        <v/>
      </c>
      <c r="EY302" t="str" cm="1">
        <f t="array" ref="EY302">IFERROR(SMALL(IF($G302:$BK302="○",COLUMN($G302:$BK302)),COLUMNS($CD302:EY302)),"")</f>
        <v/>
      </c>
      <c r="EZ302" t="str" cm="1">
        <f t="array" ref="EZ302">IFERROR(SMALL(IF($G302:$BK302="○",COLUMN($G302:$BK302)),COLUMNS($CD302:EZ302)),"")</f>
        <v/>
      </c>
      <c r="FA302" t="str" cm="1">
        <f t="array" ref="FA302">IFERROR(SMALL(IF($G302:$BK302="○",COLUMN($G302:$BK302)),COLUMNS($CD302:FA302)),"")</f>
        <v/>
      </c>
      <c r="FB302" t="str" cm="1">
        <f t="array" ref="FB302">IFERROR(SMALL(IF($G302:$BK302="○",COLUMN($G302:$BK302)),COLUMNS($CD302:FB302)),"")</f>
        <v/>
      </c>
      <c r="FC302" t="str" cm="1">
        <f t="array" ref="FC302">IFERROR(SMALL(IF($G302:$BK302="○",COLUMN($G302:$BK302)),COLUMNS($CD302:FC302)),"")</f>
        <v/>
      </c>
      <c r="FD302" t="str" cm="1">
        <f t="array" ref="FD302">IFERROR(SMALL(IF($G302:$BK302="○",COLUMN($G302:$BK302)),COLUMNS($CD302:FD302)),"")</f>
        <v/>
      </c>
      <c r="FE302" t="str" cm="1">
        <f t="array" ref="FE302">IFERROR(SMALL(IF($G302:$BK302="○",COLUMN($G302:$BK302)),COLUMNS($CD302:FE302)),"")</f>
        <v/>
      </c>
      <c r="FF302" t="str" cm="1">
        <f t="array" ref="FF302">IFERROR(SMALL(IF($G302:$BK302="○",COLUMN($G302:$BK302)),COLUMNS($CD302:FF302)),"")</f>
        <v/>
      </c>
      <c r="FG302" t="str" cm="1">
        <f t="array" ref="FG302">IFERROR(SMALL(IF($G302:$BK302="○",COLUMN($G302:$BK302)),COLUMNS($CD302:FG302)),"")</f>
        <v/>
      </c>
      <c r="FH302" t="str" cm="1">
        <f t="array" ref="FH302">IFERROR(SMALL(IF($G302:$BK302="○",COLUMN($G302:$BK302)),COLUMNS($CD302:FH302)),"")</f>
        <v/>
      </c>
      <c r="FI302" t="str" cm="1">
        <f t="array" ref="FI302">IFERROR(SMALL(IF($G302:$BK302="○",COLUMN($G302:$BK302)),COLUMNS($CD302:FI302)),"")</f>
        <v/>
      </c>
      <c r="FJ302" t="str" cm="1">
        <f t="array" ref="FJ302">IFERROR(SMALL(IF($G302:$BK302="○",COLUMN($G302:$BK302)),COLUMNS($CD302:FJ302)),"")</f>
        <v/>
      </c>
      <c r="FK302" t="str" cm="1">
        <f t="array" ref="FK302">IFERROR(SMALL(IF($G302:$BK302="○",COLUMN($G302:$BK302)),COLUMNS($CD302:FK302)),"")</f>
        <v/>
      </c>
      <c r="FL302" t="str" cm="1">
        <f t="array" ref="FL302">IFERROR(SMALL(IF($G302:$BK302="○",COLUMN($G302:$BK302)),COLUMNS($CD302:FL302)),"")</f>
        <v/>
      </c>
      <c r="FM302" t="str" cm="1">
        <f t="array" ref="FM302">IFERROR(SMALL(IF($G302:$BK302="○",COLUMN($G302:$BK302)),COLUMNS($CD302:FM302)),"")</f>
        <v/>
      </c>
      <c r="FN302" t="str" cm="1">
        <f t="array" ref="FN302">IFERROR(SMALL(IF($G302:$BK302="○",COLUMN($G302:$BK302)),COLUMNS($CD302:FN302)),"")</f>
        <v/>
      </c>
      <c r="FO302" t="str" cm="1">
        <f t="array" ref="FO302">IFERROR(SMALL(IF($G302:$BK302="○",COLUMN($G302:$BK302)),COLUMNS($CD302:FO302)),"")</f>
        <v/>
      </c>
      <c r="FP302" t="str" cm="1">
        <f t="array" ref="FP302">IFERROR(SMALL(IF($G302:$BK302="○",COLUMN($G302:$BK302)),COLUMNS($CD302:FP302)),"")</f>
        <v/>
      </c>
    </row>
    <row r="303" spans="1:172" x14ac:dyDescent="0.4">
      <c r="A303" s="9" t="str">
        <f>IF(B303&lt;&gt;"", COUNTA($B$4:B303), "")</f>
        <v/>
      </c>
      <c r="B303" s="94"/>
      <c r="C303" s="94"/>
      <c r="D303" s="94"/>
      <c r="E303" s="94"/>
      <c r="F303" s="95"/>
      <c r="G303" s="97"/>
      <c r="H303" s="97"/>
      <c r="I303" s="97"/>
      <c r="J303" s="97"/>
      <c r="K303" s="97"/>
      <c r="L303" s="97"/>
      <c r="M303" s="97"/>
      <c r="N303" s="97"/>
      <c r="O303" s="97"/>
      <c r="P303" s="97"/>
      <c r="Q303" s="97"/>
      <c r="R303" s="97"/>
      <c r="S303" s="97"/>
      <c r="T303" s="97"/>
      <c r="U303" s="97"/>
      <c r="V303" s="97"/>
      <c r="W303" s="97"/>
      <c r="X303" s="97"/>
      <c r="Y303" s="97"/>
      <c r="Z303" s="97"/>
      <c r="AA303" s="97"/>
      <c r="AB303" s="97"/>
      <c r="AC303" s="97"/>
      <c r="AD303" s="97"/>
      <c r="AE303" s="97"/>
      <c r="AF303" s="97"/>
      <c r="AG303" s="97"/>
      <c r="AH303" s="97"/>
      <c r="AI303" s="97"/>
      <c r="AJ303" s="97"/>
      <c r="AK303" s="97"/>
      <c r="AL303" s="97"/>
      <c r="AM303" s="97"/>
      <c r="AN303" s="97"/>
      <c r="AO303" s="97"/>
      <c r="AP303" s="97"/>
      <c r="AQ303" s="97"/>
      <c r="AR303" s="97"/>
      <c r="AS303" s="97"/>
      <c r="AT303" s="97"/>
      <c r="AU303" s="97"/>
      <c r="AV303" s="97"/>
      <c r="AW303" s="97"/>
      <c r="AX303" s="97"/>
      <c r="AY303" s="97"/>
      <c r="AZ303" s="97"/>
      <c r="BA303" s="97"/>
      <c r="BB303" s="97"/>
      <c r="BC303" s="97"/>
      <c r="BD303" s="97"/>
      <c r="BE303" s="97"/>
      <c r="BF303" s="97"/>
      <c r="BG303" s="97"/>
      <c r="BH303" s="97"/>
      <c r="BI303" s="97"/>
      <c r="BJ303" s="97"/>
      <c r="BK303" s="97"/>
      <c r="BL303" s="94"/>
      <c r="BM303" s="94"/>
      <c r="BN303" s="94"/>
      <c r="BO303" s="94"/>
      <c r="BP303" s="94"/>
      <c r="BQ303" s="94"/>
      <c r="BR303" s="94"/>
      <c r="BS303" s="94"/>
      <c r="BT303" s="94"/>
      <c r="BU303" s="94"/>
      <c r="BV303" s="99"/>
      <c r="BX303">
        <f t="shared" si="8"/>
        <v>0</v>
      </c>
      <c r="CA303" t="str">
        <f>IF(BX303&gt;0,MAX(CA$3:CA302)+1,"")</f>
        <v/>
      </c>
      <c r="CB303">
        <f t="shared" si="9"/>
        <v>0</v>
      </c>
      <c r="CD303" s="12" t="str" cm="1">
        <f t="array" ref="CD303">IFERROR(SMALL(IF($G303:$BK303="○",COLUMN($G303:$BK303)),COLUMNS($CD303:CD303)),"")</f>
        <v/>
      </c>
      <c r="CE303" s="12" t="str" cm="1">
        <f t="array" ref="CE303">IFERROR(SMALL(IF($G303:$BK303="○",COLUMN($G303:$BK303)),COLUMNS($CD303:CE303)),"")</f>
        <v/>
      </c>
      <c r="CF303" t="str" cm="1">
        <f t="array" ref="CF303">IFERROR(SMALL(IF($G303:$BK303="○",COLUMN($G303:$BK303)),COLUMNS($CD303:CF303)),"")</f>
        <v/>
      </c>
      <c r="CG303" t="str" cm="1">
        <f t="array" ref="CG303">IFERROR(SMALL(IF($G303:$BK303="○",COLUMN($G303:$BK303)),COLUMNS($CD303:CG303)),"")</f>
        <v/>
      </c>
      <c r="CH303" t="str" cm="1">
        <f t="array" ref="CH303">IFERROR(SMALL(IF($G303:$BK303="○",COLUMN($G303:$BK303)),COLUMNS($CD303:CH303)),"")</f>
        <v/>
      </c>
      <c r="CI303" t="str" cm="1">
        <f t="array" ref="CI303">IFERROR(SMALL(IF($G303:$BK303="○",COLUMN($G303:$BK303)),COLUMNS($CD303:CI303)),"")</f>
        <v/>
      </c>
      <c r="CJ303" t="str" cm="1">
        <f t="array" ref="CJ303">IFERROR(SMALL(IF($G303:$BK303="○",COLUMN($G303:$BK303)),COLUMNS($CD303:CJ303)),"")</f>
        <v/>
      </c>
      <c r="CK303" t="str" cm="1">
        <f t="array" ref="CK303">IFERROR(SMALL(IF($G303:$BK303="○",COLUMN($G303:$BK303)),COLUMNS($CD303:CK303)),"")</f>
        <v/>
      </c>
      <c r="CL303" t="str" cm="1">
        <f t="array" ref="CL303">IFERROR(SMALL(IF($G303:$BK303="○",COLUMN($G303:$BK303)),COLUMNS($CD303:CL303)),"")</f>
        <v/>
      </c>
      <c r="CM303" t="str" cm="1">
        <f t="array" ref="CM303">IFERROR(SMALL(IF($G303:$BK303="○",COLUMN($G303:$BK303)),COLUMNS($CD303:CM303)),"")</f>
        <v/>
      </c>
      <c r="CN303" t="str" cm="1">
        <f t="array" ref="CN303">IFERROR(SMALL(IF($G303:$BK303="○",COLUMN($G303:$BK303)),COLUMNS($CD303:CN303)),"")</f>
        <v/>
      </c>
      <c r="CO303" t="str" cm="1">
        <f t="array" ref="CO303">IFERROR(SMALL(IF($G303:$BK303="○",COLUMN($G303:$BK303)),COLUMNS($CD303:CO303)),"")</f>
        <v/>
      </c>
      <c r="CP303" t="str" cm="1">
        <f t="array" ref="CP303">IFERROR(SMALL(IF($G303:$BK303="○",COLUMN($G303:$BK303)),COLUMNS($CD303:CP303)),"")</f>
        <v/>
      </c>
      <c r="CQ303" t="str" cm="1">
        <f t="array" ref="CQ303">IFERROR(SMALL(IF($G303:$BK303="○",COLUMN($G303:$BK303)),COLUMNS($CD303:CQ303)),"")</f>
        <v/>
      </c>
      <c r="CR303" t="str" cm="1">
        <f t="array" ref="CR303">IFERROR(SMALL(IF($G303:$BK303="○",COLUMN($G303:$BK303)),COLUMNS($CD303:CR303)),"")</f>
        <v/>
      </c>
      <c r="CS303" t="str" cm="1">
        <f t="array" ref="CS303">IFERROR(SMALL(IF($G303:$BK303="○",COLUMN($G303:$BK303)),COLUMNS($CD303:CS303)),"")</f>
        <v/>
      </c>
      <c r="CT303" t="str" cm="1">
        <f t="array" ref="CT303">IFERROR(SMALL(IF($G303:$BK303="○",COLUMN($G303:$BK303)),COLUMNS($CD303:CT303)),"")</f>
        <v/>
      </c>
      <c r="CU303" t="str" cm="1">
        <f t="array" ref="CU303">IFERROR(SMALL(IF($G303:$BK303="○",COLUMN($G303:$BK303)),COLUMNS($CD303:CU303)),"")</f>
        <v/>
      </c>
      <c r="CV303" t="str" cm="1">
        <f t="array" ref="CV303">IFERROR(SMALL(IF($G303:$BK303="○",COLUMN($G303:$BK303)),COLUMNS($CD303:CV303)),"")</f>
        <v/>
      </c>
      <c r="CW303" t="str" cm="1">
        <f t="array" ref="CW303">IFERROR(SMALL(IF($G303:$BK303="○",COLUMN($G303:$BK303)),COLUMNS($CD303:CW303)),"")</f>
        <v/>
      </c>
      <c r="CX303" t="str" cm="1">
        <f t="array" ref="CX303">IFERROR(SMALL(IF($G303:$BK303="○",COLUMN($G303:$BK303)),COLUMNS($CD303:CX303)),"")</f>
        <v/>
      </c>
      <c r="CY303" t="str" cm="1">
        <f t="array" ref="CY303">IFERROR(SMALL(IF($G303:$BK303="○",COLUMN($G303:$BK303)),COLUMNS($CD303:CY303)),"")</f>
        <v/>
      </c>
      <c r="CZ303" t="str" cm="1">
        <f t="array" ref="CZ303">IFERROR(SMALL(IF($G303:$BK303="○",COLUMN($G303:$BK303)),COLUMNS($CD303:CZ303)),"")</f>
        <v/>
      </c>
      <c r="DA303" t="str" cm="1">
        <f t="array" ref="DA303">IFERROR(SMALL(IF($G303:$BK303="○",COLUMN($G303:$BK303)),COLUMNS($CD303:DA303)),"")</f>
        <v/>
      </c>
      <c r="DB303" t="str" cm="1">
        <f t="array" ref="DB303">IFERROR(SMALL(IF($G303:$BK303="○",COLUMN($G303:$BK303)),COLUMNS($CD303:DB303)),"")</f>
        <v/>
      </c>
      <c r="DC303" t="str" cm="1">
        <f t="array" ref="DC303">IFERROR(SMALL(IF($G303:$BK303="○",COLUMN($G303:$BK303)),COLUMNS($CD303:DC303)),"")</f>
        <v/>
      </c>
      <c r="DD303" t="str" cm="1">
        <f t="array" ref="DD303">IFERROR(SMALL(IF($G303:$BK303="○",COLUMN($G303:$BK303)),COLUMNS($CD303:DD303)),"")</f>
        <v/>
      </c>
      <c r="DE303" t="str" cm="1">
        <f t="array" ref="DE303">IFERROR(SMALL(IF($G303:$BK303="○",COLUMN($G303:$BK303)),COLUMNS($CD303:DE303)),"")</f>
        <v/>
      </c>
      <c r="DF303" t="str" cm="1">
        <f t="array" ref="DF303">IFERROR(SMALL(IF($G303:$BK303="○",COLUMN($G303:$BK303)),COLUMNS($CD303:DF303)),"")</f>
        <v/>
      </c>
      <c r="DG303" t="str" cm="1">
        <f t="array" ref="DG303">IFERROR(SMALL(IF($G303:$BK303="○",COLUMN($G303:$BK303)),COLUMNS($CD303:DG303)),"")</f>
        <v/>
      </c>
      <c r="DH303" t="str" cm="1">
        <f t="array" ref="DH303">IFERROR(SMALL(IF($G303:$BK303="○",COLUMN($G303:$BK303)),COLUMNS($CD303:DH303)),"")</f>
        <v/>
      </c>
      <c r="DI303" t="str" cm="1">
        <f t="array" ref="DI303">IFERROR(SMALL(IF($G303:$BK303="○",COLUMN($G303:$BK303)),COLUMNS($CD303:DI303)),"")</f>
        <v/>
      </c>
      <c r="DJ303" t="str" cm="1">
        <f t="array" ref="DJ303">IFERROR(SMALL(IF($G303:$BK303="○",COLUMN($G303:$BK303)),COLUMNS($CD303:DJ303)),"")</f>
        <v/>
      </c>
      <c r="DK303" t="str" cm="1">
        <f t="array" ref="DK303">IFERROR(SMALL(IF($G303:$BK303="○",COLUMN($G303:$BK303)),COLUMNS($CD303:DK303)),"")</f>
        <v/>
      </c>
      <c r="DL303" t="str" cm="1">
        <f t="array" ref="DL303">IFERROR(SMALL(IF($G303:$BK303="○",COLUMN($G303:$BK303)),COLUMNS($CD303:DL303)),"")</f>
        <v/>
      </c>
      <c r="DM303" t="str" cm="1">
        <f t="array" ref="DM303">IFERROR(SMALL(IF($G303:$BK303="○",COLUMN($G303:$BK303)),COLUMNS($CD303:DM303)),"")</f>
        <v/>
      </c>
      <c r="DN303" t="str" cm="1">
        <f t="array" ref="DN303">IFERROR(SMALL(IF($G303:$BK303="○",COLUMN($G303:$BK303)),COLUMNS($CD303:DN303)),"")</f>
        <v/>
      </c>
      <c r="DO303" t="str" cm="1">
        <f t="array" ref="DO303">IFERROR(SMALL(IF($G303:$BK303="○",COLUMN($G303:$BK303)),COLUMNS($CD303:DO303)),"")</f>
        <v/>
      </c>
      <c r="DP303" t="str" cm="1">
        <f t="array" ref="DP303">IFERROR(SMALL(IF($G303:$BK303="○",COLUMN($G303:$BK303)),COLUMNS($CD303:DP303)),"")</f>
        <v/>
      </c>
      <c r="DQ303" t="str" cm="1">
        <f t="array" ref="DQ303">IFERROR(SMALL(IF($G303:$BK303="○",COLUMN($G303:$BK303)),COLUMNS($CD303:DQ303)),"")</f>
        <v/>
      </c>
      <c r="DR303" t="str" cm="1">
        <f t="array" ref="DR303">IFERROR(SMALL(IF($G303:$BK303="○",COLUMN($G303:$BK303)),COLUMNS($CD303:DR303)),"")</f>
        <v/>
      </c>
      <c r="DS303" t="str" cm="1">
        <f t="array" ref="DS303">IFERROR(SMALL(IF($G303:$BK303="○",COLUMN($G303:$BK303)),COLUMNS($CD303:DS303)),"")</f>
        <v/>
      </c>
      <c r="DT303" t="str" cm="1">
        <f t="array" ref="DT303">IFERROR(SMALL(IF($G303:$BK303="○",COLUMN($G303:$BK303)),COLUMNS($CD303:DT303)),"")</f>
        <v/>
      </c>
      <c r="DU303" t="str" cm="1">
        <f t="array" ref="DU303">IFERROR(SMALL(IF($G303:$BK303="○",COLUMN($G303:$BK303)),COLUMNS($CD303:DU303)),"")</f>
        <v/>
      </c>
      <c r="DV303" t="str" cm="1">
        <f t="array" ref="DV303">IFERROR(SMALL(IF($G303:$BK303="○",COLUMN($G303:$BK303)),COLUMNS($CD303:DV303)),"")</f>
        <v/>
      </c>
      <c r="DW303" t="str" cm="1">
        <f t="array" ref="DW303">IFERROR(SMALL(IF($G303:$BK303="○",COLUMN($G303:$BK303)),COLUMNS($CD303:DW303)),"")</f>
        <v/>
      </c>
      <c r="DX303" t="str" cm="1">
        <f t="array" ref="DX303">IFERROR(SMALL(IF($G303:$BK303="○",COLUMN($G303:$BK303)),COLUMNS($CD303:DX303)),"")</f>
        <v/>
      </c>
      <c r="DY303" t="str" cm="1">
        <f t="array" ref="DY303">IFERROR(SMALL(IF($G303:$BK303="○",COLUMN($G303:$BK303)),COLUMNS($CD303:DY303)),"")</f>
        <v/>
      </c>
      <c r="DZ303" t="str" cm="1">
        <f t="array" ref="DZ303">IFERROR(SMALL(IF($G303:$BK303="○",COLUMN($G303:$BK303)),COLUMNS($CD303:DZ303)),"")</f>
        <v/>
      </c>
      <c r="EA303" t="str" cm="1">
        <f t="array" ref="EA303">IFERROR(SMALL(IF($G303:$BK303="○",COLUMN($G303:$BK303)),COLUMNS($CD303:EA303)),"")</f>
        <v/>
      </c>
      <c r="EB303" t="str" cm="1">
        <f t="array" ref="EB303">IFERROR(SMALL(IF($G303:$BK303="○",COLUMN($G303:$BK303)),COLUMNS($CD303:EB303)),"")</f>
        <v/>
      </c>
      <c r="EC303" t="str" cm="1">
        <f t="array" ref="EC303">IFERROR(SMALL(IF($G303:$BK303="○",COLUMN($G303:$BK303)),COLUMNS($CD303:EC303)),"")</f>
        <v/>
      </c>
      <c r="ED303" t="str" cm="1">
        <f t="array" ref="ED303">IFERROR(SMALL(IF($G303:$BK303="○",COLUMN($G303:$BK303)),COLUMNS($CD303:ED303)),"")</f>
        <v/>
      </c>
      <c r="EE303" t="str" cm="1">
        <f t="array" ref="EE303">IFERROR(SMALL(IF($G303:$BK303="○",COLUMN($G303:$BK303)),COLUMNS($CD303:EE303)),"")</f>
        <v/>
      </c>
      <c r="EF303" t="str" cm="1">
        <f t="array" ref="EF303">IFERROR(SMALL(IF($G303:$BK303="○",COLUMN($G303:$BK303)),COLUMNS($CD303:EF303)),"")</f>
        <v/>
      </c>
      <c r="EG303" t="str" cm="1">
        <f t="array" ref="EG303">IFERROR(SMALL(IF($G303:$BK303="○",COLUMN($G303:$BK303)),COLUMNS($CD303:EG303)),"")</f>
        <v/>
      </c>
      <c r="EH303" t="str" cm="1">
        <f t="array" ref="EH303">IFERROR(SMALL(IF($G303:$BK303="○",COLUMN($G303:$BK303)),COLUMNS($CD303:EH303)),"")</f>
        <v/>
      </c>
      <c r="EI303" t="str" cm="1">
        <f t="array" ref="EI303">IFERROR(SMALL(IF($G303:$BK303="○",COLUMN($G303:$BK303)),COLUMNS($CD303:EI303)),"")</f>
        <v/>
      </c>
      <c r="EJ303" t="str" cm="1">
        <f t="array" ref="EJ303">IFERROR(SMALL(IF($G303:$BK303="○",COLUMN($G303:$BK303)),COLUMNS($CD303:EJ303)),"")</f>
        <v/>
      </c>
      <c r="EK303" t="str" cm="1">
        <f t="array" ref="EK303">IFERROR(SMALL(IF($G303:$BK303="○",COLUMN($G303:$BK303)),COLUMNS($CD303:EK303)),"")</f>
        <v/>
      </c>
      <c r="EL303" t="str" cm="1">
        <f t="array" ref="EL303">IFERROR(SMALL(IF($G303:$BK303="○",COLUMN($G303:$BK303)),COLUMNS($CD303:EL303)),"")</f>
        <v/>
      </c>
      <c r="EM303" t="str" cm="1">
        <f t="array" ref="EM303">IFERROR(SMALL(IF($G303:$BK303="○",COLUMN($G303:$BK303)),COLUMNS($CD303:EM303)),"")</f>
        <v/>
      </c>
      <c r="EN303" t="str" cm="1">
        <f t="array" ref="EN303">IFERROR(SMALL(IF($G303:$BK303="○",COLUMN($G303:$BK303)),COLUMNS($CD303:EN303)),"")</f>
        <v/>
      </c>
      <c r="EO303" t="str" cm="1">
        <f t="array" ref="EO303">IFERROR(SMALL(IF($G303:$BK303="○",COLUMN($G303:$BK303)),COLUMNS($CD303:EO303)),"")</f>
        <v/>
      </c>
      <c r="EP303" t="str" cm="1">
        <f t="array" ref="EP303">IFERROR(SMALL(IF($G303:$BK303="○",COLUMN($G303:$BK303)),COLUMNS($CD303:EP303)),"")</f>
        <v/>
      </c>
      <c r="EQ303" t="str" cm="1">
        <f t="array" ref="EQ303">IFERROR(SMALL(IF($G303:$BK303="○",COLUMN($G303:$BK303)),COLUMNS($CD303:EQ303)),"")</f>
        <v/>
      </c>
      <c r="ER303" t="str" cm="1">
        <f t="array" ref="ER303">IFERROR(SMALL(IF($G303:$BK303="○",COLUMN($G303:$BK303)),COLUMNS($CD303:ER303)),"")</f>
        <v/>
      </c>
      <c r="ES303" t="str" cm="1">
        <f t="array" ref="ES303">IFERROR(SMALL(IF($G303:$BK303="○",COLUMN($G303:$BK303)),COLUMNS($CD303:ES303)),"")</f>
        <v/>
      </c>
      <c r="ET303" t="str" cm="1">
        <f t="array" ref="ET303">IFERROR(SMALL(IF($G303:$BK303="○",COLUMN($G303:$BK303)),COLUMNS($CD303:ET303)),"")</f>
        <v/>
      </c>
      <c r="EU303" t="str" cm="1">
        <f t="array" ref="EU303">IFERROR(SMALL(IF($G303:$BK303="○",COLUMN($G303:$BK303)),COLUMNS($CD303:EU303)),"")</f>
        <v/>
      </c>
      <c r="EV303" t="str" cm="1">
        <f t="array" ref="EV303">IFERROR(SMALL(IF($G303:$BK303="○",COLUMN($G303:$BK303)),COLUMNS($CD303:EV303)),"")</f>
        <v/>
      </c>
      <c r="EW303" t="str" cm="1">
        <f t="array" ref="EW303">IFERROR(SMALL(IF($G303:$BK303="○",COLUMN($G303:$BK303)),COLUMNS($CD303:EW303)),"")</f>
        <v/>
      </c>
      <c r="EX303" t="str" cm="1">
        <f t="array" ref="EX303">IFERROR(SMALL(IF($G303:$BK303="○",COLUMN($G303:$BK303)),COLUMNS($CD303:EX303)),"")</f>
        <v/>
      </c>
      <c r="EY303" t="str" cm="1">
        <f t="array" ref="EY303">IFERROR(SMALL(IF($G303:$BK303="○",COLUMN($G303:$BK303)),COLUMNS($CD303:EY303)),"")</f>
        <v/>
      </c>
      <c r="EZ303" t="str" cm="1">
        <f t="array" ref="EZ303">IFERROR(SMALL(IF($G303:$BK303="○",COLUMN($G303:$BK303)),COLUMNS($CD303:EZ303)),"")</f>
        <v/>
      </c>
      <c r="FA303" t="str" cm="1">
        <f t="array" ref="FA303">IFERROR(SMALL(IF($G303:$BK303="○",COLUMN($G303:$BK303)),COLUMNS($CD303:FA303)),"")</f>
        <v/>
      </c>
      <c r="FB303" t="str" cm="1">
        <f t="array" ref="FB303">IFERROR(SMALL(IF($G303:$BK303="○",COLUMN($G303:$BK303)),COLUMNS($CD303:FB303)),"")</f>
        <v/>
      </c>
      <c r="FC303" t="str" cm="1">
        <f t="array" ref="FC303">IFERROR(SMALL(IF($G303:$BK303="○",COLUMN($G303:$BK303)),COLUMNS($CD303:FC303)),"")</f>
        <v/>
      </c>
      <c r="FD303" t="str" cm="1">
        <f t="array" ref="FD303">IFERROR(SMALL(IF($G303:$BK303="○",COLUMN($G303:$BK303)),COLUMNS($CD303:FD303)),"")</f>
        <v/>
      </c>
      <c r="FE303" t="str" cm="1">
        <f t="array" ref="FE303">IFERROR(SMALL(IF($G303:$BK303="○",COLUMN($G303:$BK303)),COLUMNS($CD303:FE303)),"")</f>
        <v/>
      </c>
      <c r="FF303" t="str" cm="1">
        <f t="array" ref="FF303">IFERROR(SMALL(IF($G303:$BK303="○",COLUMN($G303:$BK303)),COLUMNS($CD303:FF303)),"")</f>
        <v/>
      </c>
      <c r="FG303" t="str" cm="1">
        <f t="array" ref="FG303">IFERROR(SMALL(IF($G303:$BK303="○",COLUMN($G303:$BK303)),COLUMNS($CD303:FG303)),"")</f>
        <v/>
      </c>
      <c r="FH303" t="str" cm="1">
        <f t="array" ref="FH303">IFERROR(SMALL(IF($G303:$BK303="○",COLUMN($G303:$BK303)),COLUMNS($CD303:FH303)),"")</f>
        <v/>
      </c>
      <c r="FI303" t="str" cm="1">
        <f t="array" ref="FI303">IFERROR(SMALL(IF($G303:$BK303="○",COLUMN($G303:$BK303)),COLUMNS($CD303:FI303)),"")</f>
        <v/>
      </c>
      <c r="FJ303" t="str" cm="1">
        <f t="array" ref="FJ303">IFERROR(SMALL(IF($G303:$BK303="○",COLUMN($G303:$BK303)),COLUMNS($CD303:FJ303)),"")</f>
        <v/>
      </c>
      <c r="FK303" t="str" cm="1">
        <f t="array" ref="FK303">IFERROR(SMALL(IF($G303:$BK303="○",COLUMN($G303:$BK303)),COLUMNS($CD303:FK303)),"")</f>
        <v/>
      </c>
      <c r="FL303" t="str" cm="1">
        <f t="array" ref="FL303">IFERROR(SMALL(IF($G303:$BK303="○",COLUMN($G303:$BK303)),COLUMNS($CD303:FL303)),"")</f>
        <v/>
      </c>
      <c r="FM303" t="str" cm="1">
        <f t="array" ref="FM303">IFERROR(SMALL(IF($G303:$BK303="○",COLUMN($G303:$BK303)),COLUMNS($CD303:FM303)),"")</f>
        <v/>
      </c>
      <c r="FN303" t="str" cm="1">
        <f t="array" ref="FN303">IFERROR(SMALL(IF($G303:$BK303="○",COLUMN($G303:$BK303)),COLUMNS($CD303:FN303)),"")</f>
        <v/>
      </c>
      <c r="FO303" t="str" cm="1">
        <f t="array" ref="FO303">IFERROR(SMALL(IF($G303:$BK303="○",COLUMN($G303:$BK303)),COLUMNS($CD303:FO303)),"")</f>
        <v/>
      </c>
      <c r="FP303" t="str" cm="1">
        <f t="array" ref="FP303">IFERROR(SMALL(IF($G303:$BK303="○",COLUMN($G303:$BK303)),COLUMNS($CD303:FP303)),"")</f>
        <v/>
      </c>
    </row>
    <row r="304" spans="1:172" x14ac:dyDescent="0.4">
      <c r="A304" s="9" t="str">
        <f>IF(B304&lt;&gt;"", COUNTA($B$4:B304), "")</f>
        <v/>
      </c>
      <c r="B304" s="92"/>
      <c r="C304" s="92"/>
      <c r="D304" s="92"/>
      <c r="E304" s="92"/>
      <c r="F304" s="93"/>
      <c r="G304" s="96"/>
      <c r="H304" s="96"/>
      <c r="I304" s="96"/>
      <c r="J304" s="96"/>
      <c r="K304" s="96"/>
      <c r="L304" s="96"/>
      <c r="M304" s="96"/>
      <c r="N304" s="96"/>
      <c r="O304" s="96"/>
      <c r="P304" s="96"/>
      <c r="Q304" s="96"/>
      <c r="R304" s="96"/>
      <c r="S304" s="96"/>
      <c r="T304" s="96"/>
      <c r="U304" s="96"/>
      <c r="V304" s="96"/>
      <c r="W304" s="96"/>
      <c r="X304" s="96"/>
      <c r="Y304" s="96"/>
      <c r="Z304" s="96"/>
      <c r="AA304" s="96"/>
      <c r="AB304" s="96"/>
      <c r="AC304" s="96"/>
      <c r="AD304" s="96"/>
      <c r="AE304" s="96"/>
      <c r="AF304" s="96"/>
      <c r="AG304" s="96"/>
      <c r="AH304" s="96"/>
      <c r="AI304" s="96"/>
      <c r="AJ304" s="96"/>
      <c r="AK304" s="96"/>
      <c r="AL304" s="96"/>
      <c r="AM304" s="96"/>
      <c r="AN304" s="96"/>
      <c r="AO304" s="96"/>
      <c r="AP304" s="96"/>
      <c r="AQ304" s="96"/>
      <c r="AR304" s="96"/>
      <c r="AS304" s="96"/>
      <c r="AT304" s="96"/>
      <c r="AU304" s="96"/>
      <c r="AV304" s="96"/>
      <c r="AW304" s="96"/>
      <c r="AX304" s="96"/>
      <c r="AY304" s="96"/>
      <c r="AZ304" s="96"/>
      <c r="BA304" s="96"/>
      <c r="BB304" s="96"/>
      <c r="BC304" s="96"/>
      <c r="BD304" s="96"/>
      <c r="BE304" s="96"/>
      <c r="BF304" s="96"/>
      <c r="BG304" s="96"/>
      <c r="BH304" s="96"/>
      <c r="BI304" s="96"/>
      <c r="BJ304" s="96"/>
      <c r="BK304" s="96"/>
      <c r="BL304" s="92"/>
      <c r="BM304" s="92"/>
      <c r="BN304" s="92"/>
      <c r="BO304" s="92"/>
      <c r="BP304" s="92"/>
      <c r="BQ304" s="92"/>
      <c r="BR304" s="92"/>
      <c r="BS304" s="92"/>
      <c r="BT304" s="92"/>
      <c r="BU304" s="92"/>
      <c r="BV304" s="98"/>
      <c r="BX304">
        <f t="shared" si="8"/>
        <v>0</v>
      </c>
      <c r="CA304" t="str">
        <f>IF(BX304&gt;0,MAX(CA$3:CA303)+1,"")</f>
        <v/>
      </c>
      <c r="CB304">
        <f t="shared" si="9"/>
        <v>0</v>
      </c>
      <c r="CD304" s="12" t="str" cm="1">
        <f t="array" ref="CD304">IFERROR(SMALL(IF($G304:$BK304="○",COLUMN($G304:$BK304)),COLUMNS($CD304:CD304)),"")</f>
        <v/>
      </c>
      <c r="CE304" s="12" t="str" cm="1">
        <f t="array" ref="CE304">IFERROR(SMALL(IF($G304:$BK304="○",COLUMN($G304:$BK304)),COLUMNS($CD304:CE304)),"")</f>
        <v/>
      </c>
      <c r="CF304" t="str" cm="1">
        <f t="array" ref="CF304">IFERROR(SMALL(IF($G304:$BK304="○",COLUMN($G304:$BK304)),COLUMNS($CD304:CF304)),"")</f>
        <v/>
      </c>
      <c r="CG304" t="str" cm="1">
        <f t="array" ref="CG304">IFERROR(SMALL(IF($G304:$BK304="○",COLUMN($G304:$BK304)),COLUMNS($CD304:CG304)),"")</f>
        <v/>
      </c>
      <c r="CH304" t="str" cm="1">
        <f t="array" ref="CH304">IFERROR(SMALL(IF($G304:$BK304="○",COLUMN($G304:$BK304)),COLUMNS($CD304:CH304)),"")</f>
        <v/>
      </c>
      <c r="CI304" t="str" cm="1">
        <f t="array" ref="CI304">IFERROR(SMALL(IF($G304:$BK304="○",COLUMN($G304:$BK304)),COLUMNS($CD304:CI304)),"")</f>
        <v/>
      </c>
      <c r="CJ304" t="str" cm="1">
        <f t="array" ref="CJ304">IFERROR(SMALL(IF($G304:$BK304="○",COLUMN($G304:$BK304)),COLUMNS($CD304:CJ304)),"")</f>
        <v/>
      </c>
      <c r="CK304" t="str" cm="1">
        <f t="array" ref="CK304">IFERROR(SMALL(IF($G304:$BK304="○",COLUMN($G304:$BK304)),COLUMNS($CD304:CK304)),"")</f>
        <v/>
      </c>
      <c r="CL304" t="str" cm="1">
        <f t="array" ref="CL304">IFERROR(SMALL(IF($G304:$BK304="○",COLUMN($G304:$BK304)),COLUMNS($CD304:CL304)),"")</f>
        <v/>
      </c>
      <c r="CM304" t="str" cm="1">
        <f t="array" ref="CM304">IFERROR(SMALL(IF($G304:$BK304="○",COLUMN($G304:$BK304)),COLUMNS($CD304:CM304)),"")</f>
        <v/>
      </c>
      <c r="CN304" t="str" cm="1">
        <f t="array" ref="CN304">IFERROR(SMALL(IF($G304:$BK304="○",COLUMN($G304:$BK304)),COLUMNS($CD304:CN304)),"")</f>
        <v/>
      </c>
      <c r="CO304" t="str" cm="1">
        <f t="array" ref="CO304">IFERROR(SMALL(IF($G304:$BK304="○",COLUMN($G304:$BK304)),COLUMNS($CD304:CO304)),"")</f>
        <v/>
      </c>
      <c r="CP304" t="str" cm="1">
        <f t="array" ref="CP304">IFERROR(SMALL(IF($G304:$BK304="○",COLUMN($G304:$BK304)),COLUMNS($CD304:CP304)),"")</f>
        <v/>
      </c>
      <c r="CQ304" t="str" cm="1">
        <f t="array" ref="CQ304">IFERROR(SMALL(IF($G304:$BK304="○",COLUMN($G304:$BK304)),COLUMNS($CD304:CQ304)),"")</f>
        <v/>
      </c>
      <c r="CR304" t="str" cm="1">
        <f t="array" ref="CR304">IFERROR(SMALL(IF($G304:$BK304="○",COLUMN($G304:$BK304)),COLUMNS($CD304:CR304)),"")</f>
        <v/>
      </c>
      <c r="CS304" t="str" cm="1">
        <f t="array" ref="CS304">IFERROR(SMALL(IF($G304:$BK304="○",COLUMN($G304:$BK304)),COLUMNS($CD304:CS304)),"")</f>
        <v/>
      </c>
      <c r="CT304" t="str" cm="1">
        <f t="array" ref="CT304">IFERROR(SMALL(IF($G304:$BK304="○",COLUMN($G304:$BK304)),COLUMNS($CD304:CT304)),"")</f>
        <v/>
      </c>
      <c r="CU304" t="str" cm="1">
        <f t="array" ref="CU304">IFERROR(SMALL(IF($G304:$BK304="○",COLUMN($G304:$BK304)),COLUMNS($CD304:CU304)),"")</f>
        <v/>
      </c>
      <c r="CV304" t="str" cm="1">
        <f t="array" ref="CV304">IFERROR(SMALL(IF($G304:$BK304="○",COLUMN($G304:$BK304)),COLUMNS($CD304:CV304)),"")</f>
        <v/>
      </c>
      <c r="CW304" t="str" cm="1">
        <f t="array" ref="CW304">IFERROR(SMALL(IF($G304:$BK304="○",COLUMN($G304:$BK304)),COLUMNS($CD304:CW304)),"")</f>
        <v/>
      </c>
      <c r="CX304" t="str" cm="1">
        <f t="array" ref="CX304">IFERROR(SMALL(IF($G304:$BK304="○",COLUMN($G304:$BK304)),COLUMNS($CD304:CX304)),"")</f>
        <v/>
      </c>
      <c r="CY304" t="str" cm="1">
        <f t="array" ref="CY304">IFERROR(SMALL(IF($G304:$BK304="○",COLUMN($G304:$BK304)),COLUMNS($CD304:CY304)),"")</f>
        <v/>
      </c>
      <c r="CZ304" t="str" cm="1">
        <f t="array" ref="CZ304">IFERROR(SMALL(IF($G304:$BK304="○",COLUMN($G304:$BK304)),COLUMNS($CD304:CZ304)),"")</f>
        <v/>
      </c>
      <c r="DA304" t="str" cm="1">
        <f t="array" ref="DA304">IFERROR(SMALL(IF($G304:$BK304="○",COLUMN($G304:$BK304)),COLUMNS($CD304:DA304)),"")</f>
        <v/>
      </c>
      <c r="DB304" t="str" cm="1">
        <f t="array" ref="DB304">IFERROR(SMALL(IF($G304:$BK304="○",COLUMN($G304:$BK304)),COLUMNS($CD304:DB304)),"")</f>
        <v/>
      </c>
      <c r="DC304" t="str" cm="1">
        <f t="array" ref="DC304">IFERROR(SMALL(IF($G304:$BK304="○",COLUMN($G304:$BK304)),COLUMNS($CD304:DC304)),"")</f>
        <v/>
      </c>
      <c r="DD304" t="str" cm="1">
        <f t="array" ref="DD304">IFERROR(SMALL(IF($G304:$BK304="○",COLUMN($G304:$BK304)),COLUMNS($CD304:DD304)),"")</f>
        <v/>
      </c>
      <c r="DE304" t="str" cm="1">
        <f t="array" ref="DE304">IFERROR(SMALL(IF($G304:$BK304="○",COLUMN($G304:$BK304)),COLUMNS($CD304:DE304)),"")</f>
        <v/>
      </c>
      <c r="DF304" t="str" cm="1">
        <f t="array" ref="DF304">IFERROR(SMALL(IF($G304:$BK304="○",COLUMN($G304:$BK304)),COLUMNS($CD304:DF304)),"")</f>
        <v/>
      </c>
      <c r="DG304" t="str" cm="1">
        <f t="array" ref="DG304">IFERROR(SMALL(IF($G304:$BK304="○",COLUMN($G304:$BK304)),COLUMNS($CD304:DG304)),"")</f>
        <v/>
      </c>
      <c r="DH304" t="str" cm="1">
        <f t="array" ref="DH304">IFERROR(SMALL(IF($G304:$BK304="○",COLUMN($G304:$BK304)),COLUMNS($CD304:DH304)),"")</f>
        <v/>
      </c>
      <c r="DI304" t="str" cm="1">
        <f t="array" ref="DI304">IFERROR(SMALL(IF($G304:$BK304="○",COLUMN($G304:$BK304)),COLUMNS($CD304:DI304)),"")</f>
        <v/>
      </c>
      <c r="DJ304" t="str" cm="1">
        <f t="array" ref="DJ304">IFERROR(SMALL(IF($G304:$BK304="○",COLUMN($G304:$BK304)),COLUMNS($CD304:DJ304)),"")</f>
        <v/>
      </c>
      <c r="DK304" t="str" cm="1">
        <f t="array" ref="DK304">IFERROR(SMALL(IF($G304:$BK304="○",COLUMN($G304:$BK304)),COLUMNS($CD304:DK304)),"")</f>
        <v/>
      </c>
      <c r="DL304" t="str" cm="1">
        <f t="array" ref="DL304">IFERROR(SMALL(IF($G304:$BK304="○",COLUMN($G304:$BK304)),COLUMNS($CD304:DL304)),"")</f>
        <v/>
      </c>
      <c r="DM304" t="str" cm="1">
        <f t="array" ref="DM304">IFERROR(SMALL(IF($G304:$BK304="○",COLUMN($G304:$BK304)),COLUMNS($CD304:DM304)),"")</f>
        <v/>
      </c>
      <c r="DN304" t="str" cm="1">
        <f t="array" ref="DN304">IFERROR(SMALL(IF($G304:$BK304="○",COLUMN($G304:$BK304)),COLUMNS($CD304:DN304)),"")</f>
        <v/>
      </c>
      <c r="DO304" t="str" cm="1">
        <f t="array" ref="DO304">IFERROR(SMALL(IF($G304:$BK304="○",COLUMN($G304:$BK304)),COLUMNS($CD304:DO304)),"")</f>
        <v/>
      </c>
      <c r="DP304" t="str" cm="1">
        <f t="array" ref="DP304">IFERROR(SMALL(IF($G304:$BK304="○",COLUMN($G304:$BK304)),COLUMNS($CD304:DP304)),"")</f>
        <v/>
      </c>
      <c r="DQ304" t="str" cm="1">
        <f t="array" ref="DQ304">IFERROR(SMALL(IF($G304:$BK304="○",COLUMN($G304:$BK304)),COLUMNS($CD304:DQ304)),"")</f>
        <v/>
      </c>
      <c r="DR304" t="str" cm="1">
        <f t="array" ref="DR304">IFERROR(SMALL(IF($G304:$BK304="○",COLUMN($G304:$BK304)),COLUMNS($CD304:DR304)),"")</f>
        <v/>
      </c>
      <c r="DS304" t="str" cm="1">
        <f t="array" ref="DS304">IFERROR(SMALL(IF($G304:$BK304="○",COLUMN($G304:$BK304)),COLUMNS($CD304:DS304)),"")</f>
        <v/>
      </c>
      <c r="DT304" t="str" cm="1">
        <f t="array" ref="DT304">IFERROR(SMALL(IF($G304:$BK304="○",COLUMN($G304:$BK304)),COLUMNS($CD304:DT304)),"")</f>
        <v/>
      </c>
      <c r="DU304" t="str" cm="1">
        <f t="array" ref="DU304">IFERROR(SMALL(IF($G304:$BK304="○",COLUMN($G304:$BK304)),COLUMNS($CD304:DU304)),"")</f>
        <v/>
      </c>
      <c r="DV304" t="str" cm="1">
        <f t="array" ref="DV304">IFERROR(SMALL(IF($G304:$BK304="○",COLUMN($G304:$BK304)),COLUMNS($CD304:DV304)),"")</f>
        <v/>
      </c>
      <c r="DW304" t="str" cm="1">
        <f t="array" ref="DW304">IFERROR(SMALL(IF($G304:$BK304="○",COLUMN($G304:$BK304)),COLUMNS($CD304:DW304)),"")</f>
        <v/>
      </c>
      <c r="DX304" t="str" cm="1">
        <f t="array" ref="DX304">IFERROR(SMALL(IF($G304:$BK304="○",COLUMN($G304:$BK304)),COLUMNS($CD304:DX304)),"")</f>
        <v/>
      </c>
      <c r="DY304" t="str" cm="1">
        <f t="array" ref="DY304">IFERROR(SMALL(IF($G304:$BK304="○",COLUMN($G304:$BK304)),COLUMNS($CD304:DY304)),"")</f>
        <v/>
      </c>
      <c r="DZ304" t="str" cm="1">
        <f t="array" ref="DZ304">IFERROR(SMALL(IF($G304:$BK304="○",COLUMN($G304:$BK304)),COLUMNS($CD304:DZ304)),"")</f>
        <v/>
      </c>
      <c r="EA304" t="str" cm="1">
        <f t="array" ref="EA304">IFERROR(SMALL(IF($G304:$BK304="○",COLUMN($G304:$BK304)),COLUMNS($CD304:EA304)),"")</f>
        <v/>
      </c>
      <c r="EB304" t="str" cm="1">
        <f t="array" ref="EB304">IFERROR(SMALL(IF($G304:$BK304="○",COLUMN($G304:$BK304)),COLUMNS($CD304:EB304)),"")</f>
        <v/>
      </c>
      <c r="EC304" t="str" cm="1">
        <f t="array" ref="EC304">IFERROR(SMALL(IF($G304:$BK304="○",COLUMN($G304:$BK304)),COLUMNS($CD304:EC304)),"")</f>
        <v/>
      </c>
      <c r="ED304" t="str" cm="1">
        <f t="array" ref="ED304">IFERROR(SMALL(IF($G304:$BK304="○",COLUMN($G304:$BK304)),COLUMNS($CD304:ED304)),"")</f>
        <v/>
      </c>
      <c r="EE304" t="str" cm="1">
        <f t="array" ref="EE304">IFERROR(SMALL(IF($G304:$BK304="○",COLUMN($G304:$BK304)),COLUMNS($CD304:EE304)),"")</f>
        <v/>
      </c>
      <c r="EF304" t="str" cm="1">
        <f t="array" ref="EF304">IFERROR(SMALL(IF($G304:$BK304="○",COLUMN($G304:$BK304)),COLUMNS($CD304:EF304)),"")</f>
        <v/>
      </c>
      <c r="EG304" t="str" cm="1">
        <f t="array" ref="EG304">IFERROR(SMALL(IF($G304:$BK304="○",COLUMN($G304:$BK304)),COLUMNS($CD304:EG304)),"")</f>
        <v/>
      </c>
      <c r="EH304" t="str" cm="1">
        <f t="array" ref="EH304">IFERROR(SMALL(IF($G304:$BK304="○",COLUMN($G304:$BK304)),COLUMNS($CD304:EH304)),"")</f>
        <v/>
      </c>
      <c r="EI304" t="str" cm="1">
        <f t="array" ref="EI304">IFERROR(SMALL(IF($G304:$BK304="○",COLUMN($G304:$BK304)),COLUMNS($CD304:EI304)),"")</f>
        <v/>
      </c>
      <c r="EJ304" t="str" cm="1">
        <f t="array" ref="EJ304">IFERROR(SMALL(IF($G304:$BK304="○",COLUMN($G304:$BK304)),COLUMNS($CD304:EJ304)),"")</f>
        <v/>
      </c>
      <c r="EK304" t="str" cm="1">
        <f t="array" ref="EK304">IFERROR(SMALL(IF($G304:$BK304="○",COLUMN($G304:$BK304)),COLUMNS($CD304:EK304)),"")</f>
        <v/>
      </c>
      <c r="EL304" t="str" cm="1">
        <f t="array" ref="EL304">IFERROR(SMALL(IF($G304:$BK304="○",COLUMN($G304:$BK304)),COLUMNS($CD304:EL304)),"")</f>
        <v/>
      </c>
      <c r="EM304" t="str" cm="1">
        <f t="array" ref="EM304">IFERROR(SMALL(IF($G304:$BK304="○",COLUMN($G304:$BK304)),COLUMNS($CD304:EM304)),"")</f>
        <v/>
      </c>
      <c r="EN304" t="str" cm="1">
        <f t="array" ref="EN304">IFERROR(SMALL(IF($G304:$BK304="○",COLUMN($G304:$BK304)),COLUMNS($CD304:EN304)),"")</f>
        <v/>
      </c>
      <c r="EO304" t="str" cm="1">
        <f t="array" ref="EO304">IFERROR(SMALL(IF($G304:$BK304="○",COLUMN($G304:$BK304)),COLUMNS($CD304:EO304)),"")</f>
        <v/>
      </c>
      <c r="EP304" t="str" cm="1">
        <f t="array" ref="EP304">IFERROR(SMALL(IF($G304:$BK304="○",COLUMN($G304:$BK304)),COLUMNS($CD304:EP304)),"")</f>
        <v/>
      </c>
      <c r="EQ304" t="str" cm="1">
        <f t="array" ref="EQ304">IFERROR(SMALL(IF($G304:$BK304="○",COLUMN($G304:$BK304)),COLUMNS($CD304:EQ304)),"")</f>
        <v/>
      </c>
      <c r="ER304" t="str" cm="1">
        <f t="array" ref="ER304">IFERROR(SMALL(IF($G304:$BK304="○",COLUMN($G304:$BK304)),COLUMNS($CD304:ER304)),"")</f>
        <v/>
      </c>
      <c r="ES304" t="str" cm="1">
        <f t="array" ref="ES304">IFERROR(SMALL(IF($G304:$BK304="○",COLUMN($G304:$BK304)),COLUMNS($CD304:ES304)),"")</f>
        <v/>
      </c>
      <c r="ET304" t="str" cm="1">
        <f t="array" ref="ET304">IFERROR(SMALL(IF($G304:$BK304="○",COLUMN($G304:$BK304)),COLUMNS($CD304:ET304)),"")</f>
        <v/>
      </c>
      <c r="EU304" t="str" cm="1">
        <f t="array" ref="EU304">IFERROR(SMALL(IF($G304:$BK304="○",COLUMN($G304:$BK304)),COLUMNS($CD304:EU304)),"")</f>
        <v/>
      </c>
      <c r="EV304" t="str" cm="1">
        <f t="array" ref="EV304">IFERROR(SMALL(IF($G304:$BK304="○",COLUMN($G304:$BK304)),COLUMNS($CD304:EV304)),"")</f>
        <v/>
      </c>
      <c r="EW304" t="str" cm="1">
        <f t="array" ref="EW304">IFERROR(SMALL(IF($G304:$BK304="○",COLUMN($G304:$BK304)),COLUMNS($CD304:EW304)),"")</f>
        <v/>
      </c>
      <c r="EX304" t="str" cm="1">
        <f t="array" ref="EX304">IFERROR(SMALL(IF($G304:$BK304="○",COLUMN($G304:$BK304)),COLUMNS($CD304:EX304)),"")</f>
        <v/>
      </c>
      <c r="EY304" t="str" cm="1">
        <f t="array" ref="EY304">IFERROR(SMALL(IF($G304:$BK304="○",COLUMN($G304:$BK304)),COLUMNS($CD304:EY304)),"")</f>
        <v/>
      </c>
      <c r="EZ304" t="str" cm="1">
        <f t="array" ref="EZ304">IFERROR(SMALL(IF($G304:$BK304="○",COLUMN($G304:$BK304)),COLUMNS($CD304:EZ304)),"")</f>
        <v/>
      </c>
      <c r="FA304" t="str" cm="1">
        <f t="array" ref="FA304">IFERROR(SMALL(IF($G304:$BK304="○",COLUMN($G304:$BK304)),COLUMNS($CD304:FA304)),"")</f>
        <v/>
      </c>
      <c r="FB304" t="str" cm="1">
        <f t="array" ref="FB304">IFERROR(SMALL(IF($G304:$BK304="○",COLUMN($G304:$BK304)),COLUMNS($CD304:FB304)),"")</f>
        <v/>
      </c>
      <c r="FC304" t="str" cm="1">
        <f t="array" ref="FC304">IFERROR(SMALL(IF($G304:$BK304="○",COLUMN($G304:$BK304)),COLUMNS($CD304:FC304)),"")</f>
        <v/>
      </c>
      <c r="FD304" t="str" cm="1">
        <f t="array" ref="FD304">IFERROR(SMALL(IF($G304:$BK304="○",COLUMN($G304:$BK304)),COLUMNS($CD304:FD304)),"")</f>
        <v/>
      </c>
      <c r="FE304" t="str" cm="1">
        <f t="array" ref="FE304">IFERROR(SMALL(IF($G304:$BK304="○",COLUMN($G304:$BK304)),COLUMNS($CD304:FE304)),"")</f>
        <v/>
      </c>
      <c r="FF304" t="str" cm="1">
        <f t="array" ref="FF304">IFERROR(SMALL(IF($G304:$BK304="○",COLUMN($G304:$BK304)),COLUMNS($CD304:FF304)),"")</f>
        <v/>
      </c>
      <c r="FG304" t="str" cm="1">
        <f t="array" ref="FG304">IFERROR(SMALL(IF($G304:$BK304="○",COLUMN($G304:$BK304)),COLUMNS($CD304:FG304)),"")</f>
        <v/>
      </c>
      <c r="FH304" t="str" cm="1">
        <f t="array" ref="FH304">IFERROR(SMALL(IF($G304:$BK304="○",COLUMN($G304:$BK304)),COLUMNS($CD304:FH304)),"")</f>
        <v/>
      </c>
      <c r="FI304" t="str" cm="1">
        <f t="array" ref="FI304">IFERROR(SMALL(IF($G304:$BK304="○",COLUMN($G304:$BK304)),COLUMNS($CD304:FI304)),"")</f>
        <v/>
      </c>
      <c r="FJ304" t="str" cm="1">
        <f t="array" ref="FJ304">IFERROR(SMALL(IF($G304:$BK304="○",COLUMN($G304:$BK304)),COLUMNS($CD304:FJ304)),"")</f>
        <v/>
      </c>
      <c r="FK304" t="str" cm="1">
        <f t="array" ref="FK304">IFERROR(SMALL(IF($G304:$BK304="○",COLUMN($G304:$BK304)),COLUMNS($CD304:FK304)),"")</f>
        <v/>
      </c>
      <c r="FL304" t="str" cm="1">
        <f t="array" ref="FL304">IFERROR(SMALL(IF($G304:$BK304="○",COLUMN($G304:$BK304)),COLUMNS($CD304:FL304)),"")</f>
        <v/>
      </c>
      <c r="FM304" t="str" cm="1">
        <f t="array" ref="FM304">IFERROR(SMALL(IF($G304:$BK304="○",COLUMN($G304:$BK304)),COLUMNS($CD304:FM304)),"")</f>
        <v/>
      </c>
      <c r="FN304" t="str" cm="1">
        <f t="array" ref="FN304">IFERROR(SMALL(IF($G304:$BK304="○",COLUMN($G304:$BK304)),COLUMNS($CD304:FN304)),"")</f>
        <v/>
      </c>
      <c r="FO304" t="str" cm="1">
        <f t="array" ref="FO304">IFERROR(SMALL(IF($G304:$BK304="○",COLUMN($G304:$BK304)),COLUMNS($CD304:FO304)),"")</f>
        <v/>
      </c>
      <c r="FP304" t="str" cm="1">
        <f t="array" ref="FP304">IFERROR(SMALL(IF($G304:$BK304="○",COLUMN($G304:$BK304)),COLUMNS($CD304:FP304)),"")</f>
        <v/>
      </c>
    </row>
    <row r="305" spans="1:172" x14ac:dyDescent="0.4">
      <c r="A305" s="9" t="str">
        <f>IF(B305&lt;&gt;"", COUNTA($B$4:B305), "")</f>
        <v/>
      </c>
      <c r="B305" s="94"/>
      <c r="C305" s="94"/>
      <c r="D305" s="94"/>
      <c r="E305" s="94"/>
      <c r="F305" s="95"/>
      <c r="G305" s="97"/>
      <c r="H305" s="97"/>
      <c r="I305" s="97"/>
      <c r="J305" s="97"/>
      <c r="K305" s="97"/>
      <c r="L305" s="97"/>
      <c r="M305" s="97"/>
      <c r="N305" s="97"/>
      <c r="O305" s="97"/>
      <c r="P305" s="97"/>
      <c r="Q305" s="97"/>
      <c r="R305" s="97"/>
      <c r="S305" s="97"/>
      <c r="T305" s="97"/>
      <c r="U305" s="97"/>
      <c r="V305" s="97"/>
      <c r="W305" s="97"/>
      <c r="X305" s="97"/>
      <c r="Y305" s="97"/>
      <c r="Z305" s="97"/>
      <c r="AA305" s="97"/>
      <c r="AB305" s="97"/>
      <c r="AC305" s="97"/>
      <c r="AD305" s="97"/>
      <c r="AE305" s="97"/>
      <c r="AF305" s="97"/>
      <c r="AG305" s="97"/>
      <c r="AH305" s="97"/>
      <c r="AI305" s="97"/>
      <c r="AJ305" s="97"/>
      <c r="AK305" s="97"/>
      <c r="AL305" s="97"/>
      <c r="AM305" s="97"/>
      <c r="AN305" s="97"/>
      <c r="AO305" s="97"/>
      <c r="AP305" s="97"/>
      <c r="AQ305" s="97"/>
      <c r="AR305" s="97"/>
      <c r="AS305" s="97"/>
      <c r="AT305" s="97"/>
      <c r="AU305" s="97"/>
      <c r="AV305" s="97"/>
      <c r="AW305" s="97"/>
      <c r="AX305" s="97"/>
      <c r="AY305" s="97"/>
      <c r="AZ305" s="97"/>
      <c r="BA305" s="97"/>
      <c r="BB305" s="97"/>
      <c r="BC305" s="97"/>
      <c r="BD305" s="97"/>
      <c r="BE305" s="97"/>
      <c r="BF305" s="97"/>
      <c r="BG305" s="97"/>
      <c r="BH305" s="97"/>
      <c r="BI305" s="97"/>
      <c r="BJ305" s="97"/>
      <c r="BK305" s="97"/>
      <c r="BL305" s="94"/>
      <c r="BM305" s="94"/>
      <c r="BN305" s="94"/>
      <c r="BO305" s="94"/>
      <c r="BP305" s="94"/>
      <c r="BQ305" s="94"/>
      <c r="BR305" s="94"/>
      <c r="BS305" s="94"/>
      <c r="BT305" s="94"/>
      <c r="BU305" s="94"/>
      <c r="BV305" s="99"/>
      <c r="BX305">
        <f t="shared" si="8"/>
        <v>0</v>
      </c>
      <c r="CA305" t="str">
        <f>IF(BX305&gt;0,MAX(CA$3:CA304)+1,"")</f>
        <v/>
      </c>
      <c r="CB305">
        <f t="shared" si="9"/>
        <v>0</v>
      </c>
      <c r="CD305" s="12" t="str" cm="1">
        <f t="array" ref="CD305">IFERROR(SMALL(IF($G305:$BK305="○",COLUMN($G305:$BK305)),COLUMNS($CD305:CD305)),"")</f>
        <v/>
      </c>
      <c r="CE305" s="12" t="str" cm="1">
        <f t="array" ref="CE305">IFERROR(SMALL(IF($G305:$BK305="○",COLUMN($G305:$BK305)),COLUMNS($CD305:CE305)),"")</f>
        <v/>
      </c>
      <c r="CF305" t="str" cm="1">
        <f t="array" ref="CF305">IFERROR(SMALL(IF($G305:$BK305="○",COLUMN($G305:$BK305)),COLUMNS($CD305:CF305)),"")</f>
        <v/>
      </c>
      <c r="CG305" t="str" cm="1">
        <f t="array" ref="CG305">IFERROR(SMALL(IF($G305:$BK305="○",COLUMN($G305:$BK305)),COLUMNS($CD305:CG305)),"")</f>
        <v/>
      </c>
      <c r="CH305" t="str" cm="1">
        <f t="array" ref="CH305">IFERROR(SMALL(IF($G305:$BK305="○",COLUMN($G305:$BK305)),COLUMNS($CD305:CH305)),"")</f>
        <v/>
      </c>
      <c r="CI305" t="str" cm="1">
        <f t="array" ref="CI305">IFERROR(SMALL(IF($G305:$BK305="○",COLUMN($G305:$BK305)),COLUMNS($CD305:CI305)),"")</f>
        <v/>
      </c>
      <c r="CJ305" t="str" cm="1">
        <f t="array" ref="CJ305">IFERROR(SMALL(IF($G305:$BK305="○",COLUMN($G305:$BK305)),COLUMNS($CD305:CJ305)),"")</f>
        <v/>
      </c>
      <c r="CK305" t="str" cm="1">
        <f t="array" ref="CK305">IFERROR(SMALL(IF($G305:$BK305="○",COLUMN($G305:$BK305)),COLUMNS($CD305:CK305)),"")</f>
        <v/>
      </c>
      <c r="CL305" t="str" cm="1">
        <f t="array" ref="CL305">IFERROR(SMALL(IF($G305:$BK305="○",COLUMN($G305:$BK305)),COLUMNS($CD305:CL305)),"")</f>
        <v/>
      </c>
      <c r="CM305" t="str" cm="1">
        <f t="array" ref="CM305">IFERROR(SMALL(IF($G305:$BK305="○",COLUMN($G305:$BK305)),COLUMNS($CD305:CM305)),"")</f>
        <v/>
      </c>
      <c r="CN305" t="str" cm="1">
        <f t="array" ref="CN305">IFERROR(SMALL(IF($G305:$BK305="○",COLUMN($G305:$BK305)),COLUMNS($CD305:CN305)),"")</f>
        <v/>
      </c>
      <c r="CO305" t="str" cm="1">
        <f t="array" ref="CO305">IFERROR(SMALL(IF($G305:$BK305="○",COLUMN($G305:$BK305)),COLUMNS($CD305:CO305)),"")</f>
        <v/>
      </c>
      <c r="CP305" t="str" cm="1">
        <f t="array" ref="CP305">IFERROR(SMALL(IF($G305:$BK305="○",COLUMN($G305:$BK305)),COLUMNS($CD305:CP305)),"")</f>
        <v/>
      </c>
      <c r="CQ305" t="str" cm="1">
        <f t="array" ref="CQ305">IFERROR(SMALL(IF($G305:$BK305="○",COLUMN($G305:$BK305)),COLUMNS($CD305:CQ305)),"")</f>
        <v/>
      </c>
      <c r="CR305" t="str" cm="1">
        <f t="array" ref="CR305">IFERROR(SMALL(IF($G305:$BK305="○",COLUMN($G305:$BK305)),COLUMNS($CD305:CR305)),"")</f>
        <v/>
      </c>
      <c r="CS305" t="str" cm="1">
        <f t="array" ref="CS305">IFERROR(SMALL(IF($G305:$BK305="○",COLUMN($G305:$BK305)),COLUMNS($CD305:CS305)),"")</f>
        <v/>
      </c>
      <c r="CT305" t="str" cm="1">
        <f t="array" ref="CT305">IFERROR(SMALL(IF($G305:$BK305="○",COLUMN($G305:$BK305)),COLUMNS($CD305:CT305)),"")</f>
        <v/>
      </c>
      <c r="CU305" t="str" cm="1">
        <f t="array" ref="CU305">IFERROR(SMALL(IF($G305:$BK305="○",COLUMN($G305:$BK305)),COLUMNS($CD305:CU305)),"")</f>
        <v/>
      </c>
      <c r="CV305" t="str" cm="1">
        <f t="array" ref="CV305">IFERROR(SMALL(IF($G305:$BK305="○",COLUMN($G305:$BK305)),COLUMNS($CD305:CV305)),"")</f>
        <v/>
      </c>
      <c r="CW305" t="str" cm="1">
        <f t="array" ref="CW305">IFERROR(SMALL(IF($G305:$BK305="○",COLUMN($G305:$BK305)),COLUMNS($CD305:CW305)),"")</f>
        <v/>
      </c>
      <c r="CX305" t="str" cm="1">
        <f t="array" ref="CX305">IFERROR(SMALL(IF($G305:$BK305="○",COLUMN($G305:$BK305)),COLUMNS($CD305:CX305)),"")</f>
        <v/>
      </c>
      <c r="CY305" t="str" cm="1">
        <f t="array" ref="CY305">IFERROR(SMALL(IF($G305:$BK305="○",COLUMN($G305:$BK305)),COLUMNS($CD305:CY305)),"")</f>
        <v/>
      </c>
      <c r="CZ305" t="str" cm="1">
        <f t="array" ref="CZ305">IFERROR(SMALL(IF($G305:$BK305="○",COLUMN($G305:$BK305)),COLUMNS($CD305:CZ305)),"")</f>
        <v/>
      </c>
      <c r="DA305" t="str" cm="1">
        <f t="array" ref="DA305">IFERROR(SMALL(IF($G305:$BK305="○",COLUMN($G305:$BK305)),COLUMNS($CD305:DA305)),"")</f>
        <v/>
      </c>
      <c r="DB305" t="str" cm="1">
        <f t="array" ref="DB305">IFERROR(SMALL(IF($G305:$BK305="○",COLUMN($G305:$BK305)),COLUMNS($CD305:DB305)),"")</f>
        <v/>
      </c>
      <c r="DC305" t="str" cm="1">
        <f t="array" ref="DC305">IFERROR(SMALL(IF($G305:$BK305="○",COLUMN($G305:$BK305)),COLUMNS($CD305:DC305)),"")</f>
        <v/>
      </c>
      <c r="DD305" t="str" cm="1">
        <f t="array" ref="DD305">IFERROR(SMALL(IF($G305:$BK305="○",COLUMN($G305:$BK305)),COLUMNS($CD305:DD305)),"")</f>
        <v/>
      </c>
      <c r="DE305" t="str" cm="1">
        <f t="array" ref="DE305">IFERROR(SMALL(IF($G305:$BK305="○",COLUMN($G305:$BK305)),COLUMNS($CD305:DE305)),"")</f>
        <v/>
      </c>
      <c r="DF305" t="str" cm="1">
        <f t="array" ref="DF305">IFERROR(SMALL(IF($G305:$BK305="○",COLUMN($G305:$BK305)),COLUMNS($CD305:DF305)),"")</f>
        <v/>
      </c>
      <c r="DG305" t="str" cm="1">
        <f t="array" ref="DG305">IFERROR(SMALL(IF($G305:$BK305="○",COLUMN($G305:$BK305)),COLUMNS($CD305:DG305)),"")</f>
        <v/>
      </c>
      <c r="DH305" t="str" cm="1">
        <f t="array" ref="DH305">IFERROR(SMALL(IF($G305:$BK305="○",COLUMN($G305:$BK305)),COLUMNS($CD305:DH305)),"")</f>
        <v/>
      </c>
      <c r="DI305" t="str" cm="1">
        <f t="array" ref="DI305">IFERROR(SMALL(IF($G305:$BK305="○",COLUMN($G305:$BK305)),COLUMNS($CD305:DI305)),"")</f>
        <v/>
      </c>
      <c r="DJ305" t="str" cm="1">
        <f t="array" ref="DJ305">IFERROR(SMALL(IF($G305:$BK305="○",COLUMN($G305:$BK305)),COLUMNS($CD305:DJ305)),"")</f>
        <v/>
      </c>
      <c r="DK305" t="str" cm="1">
        <f t="array" ref="DK305">IFERROR(SMALL(IF($G305:$BK305="○",COLUMN($G305:$BK305)),COLUMNS($CD305:DK305)),"")</f>
        <v/>
      </c>
      <c r="DL305" t="str" cm="1">
        <f t="array" ref="DL305">IFERROR(SMALL(IF($G305:$BK305="○",COLUMN($G305:$BK305)),COLUMNS($CD305:DL305)),"")</f>
        <v/>
      </c>
      <c r="DM305" t="str" cm="1">
        <f t="array" ref="DM305">IFERROR(SMALL(IF($G305:$BK305="○",COLUMN($G305:$BK305)),COLUMNS($CD305:DM305)),"")</f>
        <v/>
      </c>
      <c r="DN305" t="str" cm="1">
        <f t="array" ref="DN305">IFERROR(SMALL(IF($G305:$BK305="○",COLUMN($G305:$BK305)),COLUMNS($CD305:DN305)),"")</f>
        <v/>
      </c>
      <c r="DO305" t="str" cm="1">
        <f t="array" ref="DO305">IFERROR(SMALL(IF($G305:$BK305="○",COLUMN($G305:$BK305)),COLUMNS($CD305:DO305)),"")</f>
        <v/>
      </c>
      <c r="DP305" t="str" cm="1">
        <f t="array" ref="DP305">IFERROR(SMALL(IF($G305:$BK305="○",COLUMN($G305:$BK305)),COLUMNS($CD305:DP305)),"")</f>
        <v/>
      </c>
      <c r="DQ305" t="str" cm="1">
        <f t="array" ref="DQ305">IFERROR(SMALL(IF($G305:$BK305="○",COLUMN($G305:$BK305)),COLUMNS($CD305:DQ305)),"")</f>
        <v/>
      </c>
      <c r="DR305" t="str" cm="1">
        <f t="array" ref="DR305">IFERROR(SMALL(IF($G305:$BK305="○",COLUMN($G305:$BK305)),COLUMNS($CD305:DR305)),"")</f>
        <v/>
      </c>
      <c r="DS305" t="str" cm="1">
        <f t="array" ref="DS305">IFERROR(SMALL(IF($G305:$BK305="○",COLUMN($G305:$BK305)),COLUMNS($CD305:DS305)),"")</f>
        <v/>
      </c>
      <c r="DT305" t="str" cm="1">
        <f t="array" ref="DT305">IFERROR(SMALL(IF($G305:$BK305="○",COLUMN($G305:$BK305)),COLUMNS($CD305:DT305)),"")</f>
        <v/>
      </c>
      <c r="DU305" t="str" cm="1">
        <f t="array" ref="DU305">IFERROR(SMALL(IF($G305:$BK305="○",COLUMN($G305:$BK305)),COLUMNS($CD305:DU305)),"")</f>
        <v/>
      </c>
      <c r="DV305" t="str" cm="1">
        <f t="array" ref="DV305">IFERROR(SMALL(IF($G305:$BK305="○",COLUMN($G305:$BK305)),COLUMNS($CD305:DV305)),"")</f>
        <v/>
      </c>
      <c r="DW305" t="str" cm="1">
        <f t="array" ref="DW305">IFERROR(SMALL(IF($G305:$BK305="○",COLUMN($G305:$BK305)),COLUMNS($CD305:DW305)),"")</f>
        <v/>
      </c>
      <c r="DX305" t="str" cm="1">
        <f t="array" ref="DX305">IFERROR(SMALL(IF($G305:$BK305="○",COLUMN($G305:$BK305)),COLUMNS($CD305:DX305)),"")</f>
        <v/>
      </c>
      <c r="DY305" t="str" cm="1">
        <f t="array" ref="DY305">IFERROR(SMALL(IF($G305:$BK305="○",COLUMN($G305:$BK305)),COLUMNS($CD305:DY305)),"")</f>
        <v/>
      </c>
      <c r="DZ305" t="str" cm="1">
        <f t="array" ref="DZ305">IFERROR(SMALL(IF($G305:$BK305="○",COLUMN($G305:$BK305)),COLUMNS($CD305:DZ305)),"")</f>
        <v/>
      </c>
      <c r="EA305" t="str" cm="1">
        <f t="array" ref="EA305">IFERROR(SMALL(IF($G305:$BK305="○",COLUMN($G305:$BK305)),COLUMNS($CD305:EA305)),"")</f>
        <v/>
      </c>
      <c r="EB305" t="str" cm="1">
        <f t="array" ref="EB305">IFERROR(SMALL(IF($G305:$BK305="○",COLUMN($G305:$BK305)),COLUMNS($CD305:EB305)),"")</f>
        <v/>
      </c>
      <c r="EC305" t="str" cm="1">
        <f t="array" ref="EC305">IFERROR(SMALL(IF($G305:$BK305="○",COLUMN($G305:$BK305)),COLUMNS($CD305:EC305)),"")</f>
        <v/>
      </c>
      <c r="ED305" t="str" cm="1">
        <f t="array" ref="ED305">IFERROR(SMALL(IF($G305:$BK305="○",COLUMN($G305:$BK305)),COLUMNS($CD305:ED305)),"")</f>
        <v/>
      </c>
      <c r="EE305" t="str" cm="1">
        <f t="array" ref="EE305">IFERROR(SMALL(IF($G305:$BK305="○",COLUMN($G305:$BK305)),COLUMNS($CD305:EE305)),"")</f>
        <v/>
      </c>
      <c r="EF305" t="str" cm="1">
        <f t="array" ref="EF305">IFERROR(SMALL(IF($G305:$BK305="○",COLUMN($G305:$BK305)),COLUMNS($CD305:EF305)),"")</f>
        <v/>
      </c>
      <c r="EG305" t="str" cm="1">
        <f t="array" ref="EG305">IFERROR(SMALL(IF($G305:$BK305="○",COLUMN($G305:$BK305)),COLUMNS($CD305:EG305)),"")</f>
        <v/>
      </c>
      <c r="EH305" t="str" cm="1">
        <f t="array" ref="EH305">IFERROR(SMALL(IF($G305:$BK305="○",COLUMN($G305:$BK305)),COLUMNS($CD305:EH305)),"")</f>
        <v/>
      </c>
      <c r="EI305" t="str" cm="1">
        <f t="array" ref="EI305">IFERROR(SMALL(IF($G305:$BK305="○",COLUMN($G305:$BK305)),COLUMNS($CD305:EI305)),"")</f>
        <v/>
      </c>
      <c r="EJ305" t="str" cm="1">
        <f t="array" ref="EJ305">IFERROR(SMALL(IF($G305:$BK305="○",COLUMN($G305:$BK305)),COLUMNS($CD305:EJ305)),"")</f>
        <v/>
      </c>
      <c r="EK305" t="str" cm="1">
        <f t="array" ref="EK305">IFERROR(SMALL(IF($G305:$BK305="○",COLUMN($G305:$BK305)),COLUMNS($CD305:EK305)),"")</f>
        <v/>
      </c>
      <c r="EL305" t="str" cm="1">
        <f t="array" ref="EL305">IFERROR(SMALL(IF($G305:$BK305="○",COLUMN($G305:$BK305)),COLUMNS($CD305:EL305)),"")</f>
        <v/>
      </c>
      <c r="EM305" t="str" cm="1">
        <f t="array" ref="EM305">IFERROR(SMALL(IF($G305:$BK305="○",COLUMN($G305:$BK305)),COLUMNS($CD305:EM305)),"")</f>
        <v/>
      </c>
      <c r="EN305" t="str" cm="1">
        <f t="array" ref="EN305">IFERROR(SMALL(IF($G305:$BK305="○",COLUMN($G305:$BK305)),COLUMNS($CD305:EN305)),"")</f>
        <v/>
      </c>
      <c r="EO305" t="str" cm="1">
        <f t="array" ref="EO305">IFERROR(SMALL(IF($G305:$BK305="○",COLUMN($G305:$BK305)),COLUMNS($CD305:EO305)),"")</f>
        <v/>
      </c>
      <c r="EP305" t="str" cm="1">
        <f t="array" ref="EP305">IFERROR(SMALL(IF($G305:$BK305="○",COLUMN($G305:$BK305)),COLUMNS($CD305:EP305)),"")</f>
        <v/>
      </c>
      <c r="EQ305" t="str" cm="1">
        <f t="array" ref="EQ305">IFERROR(SMALL(IF($G305:$BK305="○",COLUMN($G305:$BK305)),COLUMNS($CD305:EQ305)),"")</f>
        <v/>
      </c>
      <c r="ER305" t="str" cm="1">
        <f t="array" ref="ER305">IFERROR(SMALL(IF($G305:$BK305="○",COLUMN($G305:$BK305)),COLUMNS($CD305:ER305)),"")</f>
        <v/>
      </c>
      <c r="ES305" t="str" cm="1">
        <f t="array" ref="ES305">IFERROR(SMALL(IF($G305:$BK305="○",COLUMN($G305:$BK305)),COLUMNS($CD305:ES305)),"")</f>
        <v/>
      </c>
      <c r="ET305" t="str" cm="1">
        <f t="array" ref="ET305">IFERROR(SMALL(IF($G305:$BK305="○",COLUMN($G305:$BK305)),COLUMNS($CD305:ET305)),"")</f>
        <v/>
      </c>
      <c r="EU305" t="str" cm="1">
        <f t="array" ref="EU305">IFERROR(SMALL(IF($G305:$BK305="○",COLUMN($G305:$BK305)),COLUMNS($CD305:EU305)),"")</f>
        <v/>
      </c>
      <c r="EV305" t="str" cm="1">
        <f t="array" ref="EV305">IFERROR(SMALL(IF($G305:$BK305="○",COLUMN($G305:$BK305)),COLUMNS($CD305:EV305)),"")</f>
        <v/>
      </c>
      <c r="EW305" t="str" cm="1">
        <f t="array" ref="EW305">IFERROR(SMALL(IF($G305:$BK305="○",COLUMN($G305:$BK305)),COLUMNS($CD305:EW305)),"")</f>
        <v/>
      </c>
      <c r="EX305" t="str" cm="1">
        <f t="array" ref="EX305">IFERROR(SMALL(IF($G305:$BK305="○",COLUMN($G305:$BK305)),COLUMNS($CD305:EX305)),"")</f>
        <v/>
      </c>
      <c r="EY305" t="str" cm="1">
        <f t="array" ref="EY305">IFERROR(SMALL(IF($G305:$BK305="○",COLUMN($G305:$BK305)),COLUMNS($CD305:EY305)),"")</f>
        <v/>
      </c>
      <c r="EZ305" t="str" cm="1">
        <f t="array" ref="EZ305">IFERROR(SMALL(IF($G305:$BK305="○",COLUMN($G305:$BK305)),COLUMNS($CD305:EZ305)),"")</f>
        <v/>
      </c>
      <c r="FA305" t="str" cm="1">
        <f t="array" ref="FA305">IFERROR(SMALL(IF($G305:$BK305="○",COLUMN($G305:$BK305)),COLUMNS($CD305:FA305)),"")</f>
        <v/>
      </c>
      <c r="FB305" t="str" cm="1">
        <f t="array" ref="FB305">IFERROR(SMALL(IF($G305:$BK305="○",COLUMN($G305:$BK305)),COLUMNS($CD305:FB305)),"")</f>
        <v/>
      </c>
      <c r="FC305" t="str" cm="1">
        <f t="array" ref="FC305">IFERROR(SMALL(IF($G305:$BK305="○",COLUMN($G305:$BK305)),COLUMNS($CD305:FC305)),"")</f>
        <v/>
      </c>
      <c r="FD305" t="str" cm="1">
        <f t="array" ref="FD305">IFERROR(SMALL(IF($G305:$BK305="○",COLUMN($G305:$BK305)),COLUMNS($CD305:FD305)),"")</f>
        <v/>
      </c>
      <c r="FE305" t="str" cm="1">
        <f t="array" ref="FE305">IFERROR(SMALL(IF($G305:$BK305="○",COLUMN($G305:$BK305)),COLUMNS($CD305:FE305)),"")</f>
        <v/>
      </c>
      <c r="FF305" t="str" cm="1">
        <f t="array" ref="FF305">IFERROR(SMALL(IF($G305:$BK305="○",COLUMN($G305:$BK305)),COLUMNS($CD305:FF305)),"")</f>
        <v/>
      </c>
      <c r="FG305" t="str" cm="1">
        <f t="array" ref="FG305">IFERROR(SMALL(IF($G305:$BK305="○",COLUMN($G305:$BK305)),COLUMNS($CD305:FG305)),"")</f>
        <v/>
      </c>
      <c r="FH305" t="str" cm="1">
        <f t="array" ref="FH305">IFERROR(SMALL(IF($G305:$BK305="○",COLUMN($G305:$BK305)),COLUMNS($CD305:FH305)),"")</f>
        <v/>
      </c>
      <c r="FI305" t="str" cm="1">
        <f t="array" ref="FI305">IFERROR(SMALL(IF($G305:$BK305="○",COLUMN($G305:$BK305)),COLUMNS($CD305:FI305)),"")</f>
        <v/>
      </c>
      <c r="FJ305" t="str" cm="1">
        <f t="array" ref="FJ305">IFERROR(SMALL(IF($G305:$BK305="○",COLUMN($G305:$BK305)),COLUMNS($CD305:FJ305)),"")</f>
        <v/>
      </c>
      <c r="FK305" t="str" cm="1">
        <f t="array" ref="FK305">IFERROR(SMALL(IF($G305:$BK305="○",COLUMN($G305:$BK305)),COLUMNS($CD305:FK305)),"")</f>
        <v/>
      </c>
      <c r="FL305" t="str" cm="1">
        <f t="array" ref="FL305">IFERROR(SMALL(IF($G305:$BK305="○",COLUMN($G305:$BK305)),COLUMNS($CD305:FL305)),"")</f>
        <v/>
      </c>
      <c r="FM305" t="str" cm="1">
        <f t="array" ref="FM305">IFERROR(SMALL(IF($G305:$BK305="○",COLUMN($G305:$BK305)),COLUMNS($CD305:FM305)),"")</f>
        <v/>
      </c>
      <c r="FN305" t="str" cm="1">
        <f t="array" ref="FN305">IFERROR(SMALL(IF($G305:$BK305="○",COLUMN($G305:$BK305)),COLUMNS($CD305:FN305)),"")</f>
        <v/>
      </c>
      <c r="FO305" t="str" cm="1">
        <f t="array" ref="FO305">IFERROR(SMALL(IF($G305:$BK305="○",COLUMN($G305:$BK305)),COLUMNS($CD305:FO305)),"")</f>
        <v/>
      </c>
      <c r="FP305" t="str" cm="1">
        <f t="array" ref="FP305">IFERROR(SMALL(IF($G305:$BK305="○",COLUMN($G305:$BK305)),COLUMNS($CD305:FP305)),"")</f>
        <v/>
      </c>
    </row>
    <row r="306" spans="1:172" x14ac:dyDescent="0.4">
      <c r="A306" s="9" t="str">
        <f>IF(B306&lt;&gt;"", COUNTA($B$4:B306), "")</f>
        <v/>
      </c>
      <c r="B306" s="92"/>
      <c r="C306" s="92"/>
      <c r="D306" s="92"/>
      <c r="E306" s="92"/>
      <c r="F306" s="93"/>
      <c r="G306" s="96"/>
      <c r="H306" s="96"/>
      <c r="I306" s="96"/>
      <c r="J306" s="96"/>
      <c r="K306" s="96"/>
      <c r="L306" s="96"/>
      <c r="M306" s="96"/>
      <c r="N306" s="96"/>
      <c r="O306" s="96"/>
      <c r="P306" s="96"/>
      <c r="Q306" s="96"/>
      <c r="R306" s="96"/>
      <c r="S306" s="96"/>
      <c r="T306" s="96"/>
      <c r="U306" s="96"/>
      <c r="V306" s="96"/>
      <c r="W306" s="96"/>
      <c r="X306" s="96"/>
      <c r="Y306" s="96"/>
      <c r="Z306" s="96"/>
      <c r="AA306" s="96"/>
      <c r="AB306" s="96"/>
      <c r="AC306" s="96"/>
      <c r="AD306" s="96"/>
      <c r="AE306" s="96"/>
      <c r="AF306" s="96"/>
      <c r="AG306" s="96"/>
      <c r="AH306" s="96"/>
      <c r="AI306" s="96"/>
      <c r="AJ306" s="96"/>
      <c r="AK306" s="96"/>
      <c r="AL306" s="96"/>
      <c r="AM306" s="96"/>
      <c r="AN306" s="96"/>
      <c r="AO306" s="96"/>
      <c r="AP306" s="96"/>
      <c r="AQ306" s="96"/>
      <c r="AR306" s="96"/>
      <c r="AS306" s="96"/>
      <c r="AT306" s="96"/>
      <c r="AU306" s="96"/>
      <c r="AV306" s="96"/>
      <c r="AW306" s="96"/>
      <c r="AX306" s="96"/>
      <c r="AY306" s="96"/>
      <c r="AZ306" s="96"/>
      <c r="BA306" s="96"/>
      <c r="BB306" s="96"/>
      <c r="BC306" s="96"/>
      <c r="BD306" s="96"/>
      <c r="BE306" s="96"/>
      <c r="BF306" s="96"/>
      <c r="BG306" s="96"/>
      <c r="BH306" s="96"/>
      <c r="BI306" s="96"/>
      <c r="BJ306" s="96"/>
      <c r="BK306" s="96"/>
      <c r="BL306" s="92"/>
      <c r="BM306" s="92"/>
      <c r="BN306" s="92"/>
      <c r="BO306" s="92"/>
      <c r="BP306" s="92"/>
      <c r="BQ306" s="92"/>
      <c r="BR306" s="92"/>
      <c r="BS306" s="92"/>
      <c r="BT306" s="92"/>
      <c r="BU306" s="92"/>
      <c r="BV306" s="98"/>
      <c r="BX306">
        <f t="shared" si="8"/>
        <v>0</v>
      </c>
      <c r="CA306" t="str">
        <f>IF(BX306&gt;0,MAX(CA$3:CA305)+1,"")</f>
        <v/>
      </c>
      <c r="CB306">
        <f t="shared" si="9"/>
        <v>0</v>
      </c>
      <c r="CD306" s="12" t="str" cm="1">
        <f t="array" ref="CD306">IFERROR(SMALL(IF($G306:$BK306="○",COLUMN($G306:$BK306)),COLUMNS($CD306:CD306)),"")</f>
        <v/>
      </c>
      <c r="CE306" s="12" t="str" cm="1">
        <f t="array" ref="CE306">IFERROR(SMALL(IF($G306:$BK306="○",COLUMN($G306:$BK306)),COLUMNS($CD306:CE306)),"")</f>
        <v/>
      </c>
      <c r="CF306" t="str" cm="1">
        <f t="array" ref="CF306">IFERROR(SMALL(IF($G306:$BK306="○",COLUMN($G306:$BK306)),COLUMNS($CD306:CF306)),"")</f>
        <v/>
      </c>
      <c r="CG306" t="str" cm="1">
        <f t="array" ref="CG306">IFERROR(SMALL(IF($G306:$BK306="○",COLUMN($G306:$BK306)),COLUMNS($CD306:CG306)),"")</f>
        <v/>
      </c>
      <c r="CH306" t="str" cm="1">
        <f t="array" ref="CH306">IFERROR(SMALL(IF($G306:$BK306="○",COLUMN($G306:$BK306)),COLUMNS($CD306:CH306)),"")</f>
        <v/>
      </c>
      <c r="CI306" t="str" cm="1">
        <f t="array" ref="CI306">IFERROR(SMALL(IF($G306:$BK306="○",COLUMN($G306:$BK306)),COLUMNS($CD306:CI306)),"")</f>
        <v/>
      </c>
      <c r="CJ306" t="str" cm="1">
        <f t="array" ref="CJ306">IFERROR(SMALL(IF($G306:$BK306="○",COLUMN($G306:$BK306)),COLUMNS($CD306:CJ306)),"")</f>
        <v/>
      </c>
      <c r="CK306" t="str" cm="1">
        <f t="array" ref="CK306">IFERROR(SMALL(IF($G306:$BK306="○",COLUMN($G306:$BK306)),COLUMNS($CD306:CK306)),"")</f>
        <v/>
      </c>
      <c r="CL306" t="str" cm="1">
        <f t="array" ref="CL306">IFERROR(SMALL(IF($G306:$BK306="○",COLUMN($G306:$BK306)),COLUMNS($CD306:CL306)),"")</f>
        <v/>
      </c>
      <c r="CM306" t="str" cm="1">
        <f t="array" ref="CM306">IFERROR(SMALL(IF($G306:$BK306="○",COLUMN($G306:$BK306)),COLUMNS($CD306:CM306)),"")</f>
        <v/>
      </c>
      <c r="CN306" t="str" cm="1">
        <f t="array" ref="CN306">IFERROR(SMALL(IF($G306:$BK306="○",COLUMN($G306:$BK306)),COLUMNS($CD306:CN306)),"")</f>
        <v/>
      </c>
      <c r="CO306" t="str" cm="1">
        <f t="array" ref="CO306">IFERROR(SMALL(IF($G306:$BK306="○",COLUMN($G306:$BK306)),COLUMNS($CD306:CO306)),"")</f>
        <v/>
      </c>
      <c r="CP306" t="str" cm="1">
        <f t="array" ref="CP306">IFERROR(SMALL(IF($G306:$BK306="○",COLUMN($G306:$BK306)),COLUMNS($CD306:CP306)),"")</f>
        <v/>
      </c>
      <c r="CQ306" t="str" cm="1">
        <f t="array" ref="CQ306">IFERROR(SMALL(IF($G306:$BK306="○",COLUMN($G306:$BK306)),COLUMNS($CD306:CQ306)),"")</f>
        <v/>
      </c>
      <c r="CR306" t="str" cm="1">
        <f t="array" ref="CR306">IFERROR(SMALL(IF($G306:$BK306="○",COLUMN($G306:$BK306)),COLUMNS($CD306:CR306)),"")</f>
        <v/>
      </c>
      <c r="CS306" t="str" cm="1">
        <f t="array" ref="CS306">IFERROR(SMALL(IF($G306:$BK306="○",COLUMN($G306:$BK306)),COLUMNS($CD306:CS306)),"")</f>
        <v/>
      </c>
      <c r="CT306" t="str" cm="1">
        <f t="array" ref="CT306">IFERROR(SMALL(IF($G306:$BK306="○",COLUMN($G306:$BK306)),COLUMNS($CD306:CT306)),"")</f>
        <v/>
      </c>
      <c r="CU306" t="str" cm="1">
        <f t="array" ref="CU306">IFERROR(SMALL(IF($G306:$BK306="○",COLUMN($G306:$BK306)),COLUMNS($CD306:CU306)),"")</f>
        <v/>
      </c>
      <c r="CV306" t="str" cm="1">
        <f t="array" ref="CV306">IFERROR(SMALL(IF($G306:$BK306="○",COLUMN($G306:$BK306)),COLUMNS($CD306:CV306)),"")</f>
        <v/>
      </c>
      <c r="CW306" t="str" cm="1">
        <f t="array" ref="CW306">IFERROR(SMALL(IF($G306:$BK306="○",COLUMN($G306:$BK306)),COLUMNS($CD306:CW306)),"")</f>
        <v/>
      </c>
      <c r="CX306" t="str" cm="1">
        <f t="array" ref="CX306">IFERROR(SMALL(IF($G306:$BK306="○",COLUMN($G306:$BK306)),COLUMNS($CD306:CX306)),"")</f>
        <v/>
      </c>
      <c r="CY306" t="str" cm="1">
        <f t="array" ref="CY306">IFERROR(SMALL(IF($G306:$BK306="○",COLUMN($G306:$BK306)),COLUMNS($CD306:CY306)),"")</f>
        <v/>
      </c>
      <c r="CZ306" t="str" cm="1">
        <f t="array" ref="CZ306">IFERROR(SMALL(IF($G306:$BK306="○",COLUMN($G306:$BK306)),COLUMNS($CD306:CZ306)),"")</f>
        <v/>
      </c>
      <c r="DA306" t="str" cm="1">
        <f t="array" ref="DA306">IFERROR(SMALL(IF($G306:$BK306="○",COLUMN($G306:$BK306)),COLUMNS($CD306:DA306)),"")</f>
        <v/>
      </c>
      <c r="DB306" t="str" cm="1">
        <f t="array" ref="DB306">IFERROR(SMALL(IF($G306:$BK306="○",COLUMN($G306:$BK306)),COLUMNS($CD306:DB306)),"")</f>
        <v/>
      </c>
      <c r="DC306" t="str" cm="1">
        <f t="array" ref="DC306">IFERROR(SMALL(IF($G306:$BK306="○",COLUMN($G306:$BK306)),COLUMNS($CD306:DC306)),"")</f>
        <v/>
      </c>
      <c r="DD306" t="str" cm="1">
        <f t="array" ref="DD306">IFERROR(SMALL(IF($G306:$BK306="○",COLUMN($G306:$BK306)),COLUMNS($CD306:DD306)),"")</f>
        <v/>
      </c>
      <c r="DE306" t="str" cm="1">
        <f t="array" ref="DE306">IFERROR(SMALL(IF($G306:$BK306="○",COLUMN($G306:$BK306)),COLUMNS($CD306:DE306)),"")</f>
        <v/>
      </c>
      <c r="DF306" t="str" cm="1">
        <f t="array" ref="DF306">IFERROR(SMALL(IF($G306:$BK306="○",COLUMN($G306:$BK306)),COLUMNS($CD306:DF306)),"")</f>
        <v/>
      </c>
      <c r="DG306" t="str" cm="1">
        <f t="array" ref="DG306">IFERROR(SMALL(IF($G306:$BK306="○",COLUMN($G306:$BK306)),COLUMNS($CD306:DG306)),"")</f>
        <v/>
      </c>
      <c r="DH306" t="str" cm="1">
        <f t="array" ref="DH306">IFERROR(SMALL(IF($G306:$BK306="○",COLUMN($G306:$BK306)),COLUMNS($CD306:DH306)),"")</f>
        <v/>
      </c>
      <c r="DI306" t="str" cm="1">
        <f t="array" ref="DI306">IFERROR(SMALL(IF($G306:$BK306="○",COLUMN($G306:$BK306)),COLUMNS($CD306:DI306)),"")</f>
        <v/>
      </c>
      <c r="DJ306" t="str" cm="1">
        <f t="array" ref="DJ306">IFERROR(SMALL(IF($G306:$BK306="○",COLUMN($G306:$BK306)),COLUMNS($CD306:DJ306)),"")</f>
        <v/>
      </c>
      <c r="DK306" t="str" cm="1">
        <f t="array" ref="DK306">IFERROR(SMALL(IF($G306:$BK306="○",COLUMN($G306:$BK306)),COLUMNS($CD306:DK306)),"")</f>
        <v/>
      </c>
      <c r="DL306" t="str" cm="1">
        <f t="array" ref="DL306">IFERROR(SMALL(IF($G306:$BK306="○",COLUMN($G306:$BK306)),COLUMNS($CD306:DL306)),"")</f>
        <v/>
      </c>
      <c r="DM306" t="str" cm="1">
        <f t="array" ref="DM306">IFERROR(SMALL(IF($G306:$BK306="○",COLUMN($G306:$BK306)),COLUMNS($CD306:DM306)),"")</f>
        <v/>
      </c>
      <c r="DN306" t="str" cm="1">
        <f t="array" ref="DN306">IFERROR(SMALL(IF($G306:$BK306="○",COLUMN($G306:$BK306)),COLUMNS($CD306:DN306)),"")</f>
        <v/>
      </c>
      <c r="DO306" t="str" cm="1">
        <f t="array" ref="DO306">IFERROR(SMALL(IF($G306:$BK306="○",COLUMN($G306:$BK306)),COLUMNS($CD306:DO306)),"")</f>
        <v/>
      </c>
      <c r="DP306" t="str" cm="1">
        <f t="array" ref="DP306">IFERROR(SMALL(IF($G306:$BK306="○",COLUMN($G306:$BK306)),COLUMNS($CD306:DP306)),"")</f>
        <v/>
      </c>
      <c r="DQ306" t="str" cm="1">
        <f t="array" ref="DQ306">IFERROR(SMALL(IF($G306:$BK306="○",COLUMN($G306:$BK306)),COLUMNS($CD306:DQ306)),"")</f>
        <v/>
      </c>
      <c r="DR306" t="str" cm="1">
        <f t="array" ref="DR306">IFERROR(SMALL(IF($G306:$BK306="○",COLUMN($G306:$BK306)),COLUMNS($CD306:DR306)),"")</f>
        <v/>
      </c>
      <c r="DS306" t="str" cm="1">
        <f t="array" ref="DS306">IFERROR(SMALL(IF($G306:$BK306="○",COLUMN($G306:$BK306)),COLUMNS($CD306:DS306)),"")</f>
        <v/>
      </c>
      <c r="DT306" t="str" cm="1">
        <f t="array" ref="DT306">IFERROR(SMALL(IF($G306:$BK306="○",COLUMN($G306:$BK306)),COLUMNS($CD306:DT306)),"")</f>
        <v/>
      </c>
      <c r="DU306" t="str" cm="1">
        <f t="array" ref="DU306">IFERROR(SMALL(IF($G306:$BK306="○",COLUMN($G306:$BK306)),COLUMNS($CD306:DU306)),"")</f>
        <v/>
      </c>
      <c r="DV306" t="str" cm="1">
        <f t="array" ref="DV306">IFERROR(SMALL(IF($G306:$BK306="○",COLUMN($G306:$BK306)),COLUMNS($CD306:DV306)),"")</f>
        <v/>
      </c>
      <c r="DW306" t="str" cm="1">
        <f t="array" ref="DW306">IFERROR(SMALL(IF($G306:$BK306="○",COLUMN($G306:$BK306)),COLUMNS($CD306:DW306)),"")</f>
        <v/>
      </c>
      <c r="DX306" t="str" cm="1">
        <f t="array" ref="DX306">IFERROR(SMALL(IF($G306:$BK306="○",COLUMN($G306:$BK306)),COLUMNS($CD306:DX306)),"")</f>
        <v/>
      </c>
      <c r="DY306" t="str" cm="1">
        <f t="array" ref="DY306">IFERROR(SMALL(IF($G306:$BK306="○",COLUMN($G306:$BK306)),COLUMNS($CD306:DY306)),"")</f>
        <v/>
      </c>
      <c r="DZ306" t="str" cm="1">
        <f t="array" ref="DZ306">IFERROR(SMALL(IF($G306:$BK306="○",COLUMN($G306:$BK306)),COLUMNS($CD306:DZ306)),"")</f>
        <v/>
      </c>
      <c r="EA306" t="str" cm="1">
        <f t="array" ref="EA306">IFERROR(SMALL(IF($G306:$BK306="○",COLUMN($G306:$BK306)),COLUMNS($CD306:EA306)),"")</f>
        <v/>
      </c>
      <c r="EB306" t="str" cm="1">
        <f t="array" ref="EB306">IFERROR(SMALL(IF($G306:$BK306="○",COLUMN($G306:$BK306)),COLUMNS($CD306:EB306)),"")</f>
        <v/>
      </c>
      <c r="EC306" t="str" cm="1">
        <f t="array" ref="EC306">IFERROR(SMALL(IF($G306:$BK306="○",COLUMN($G306:$BK306)),COLUMNS($CD306:EC306)),"")</f>
        <v/>
      </c>
      <c r="ED306" t="str" cm="1">
        <f t="array" ref="ED306">IFERROR(SMALL(IF($G306:$BK306="○",COLUMN($G306:$BK306)),COLUMNS($CD306:ED306)),"")</f>
        <v/>
      </c>
      <c r="EE306" t="str" cm="1">
        <f t="array" ref="EE306">IFERROR(SMALL(IF($G306:$BK306="○",COLUMN($G306:$BK306)),COLUMNS($CD306:EE306)),"")</f>
        <v/>
      </c>
      <c r="EF306" t="str" cm="1">
        <f t="array" ref="EF306">IFERROR(SMALL(IF($G306:$BK306="○",COLUMN($G306:$BK306)),COLUMNS($CD306:EF306)),"")</f>
        <v/>
      </c>
      <c r="EG306" t="str" cm="1">
        <f t="array" ref="EG306">IFERROR(SMALL(IF($G306:$BK306="○",COLUMN($G306:$BK306)),COLUMNS($CD306:EG306)),"")</f>
        <v/>
      </c>
      <c r="EH306" t="str" cm="1">
        <f t="array" ref="EH306">IFERROR(SMALL(IF($G306:$BK306="○",COLUMN($G306:$BK306)),COLUMNS($CD306:EH306)),"")</f>
        <v/>
      </c>
      <c r="EI306" t="str" cm="1">
        <f t="array" ref="EI306">IFERROR(SMALL(IF($G306:$BK306="○",COLUMN($G306:$BK306)),COLUMNS($CD306:EI306)),"")</f>
        <v/>
      </c>
      <c r="EJ306" t="str" cm="1">
        <f t="array" ref="EJ306">IFERROR(SMALL(IF($G306:$BK306="○",COLUMN($G306:$BK306)),COLUMNS($CD306:EJ306)),"")</f>
        <v/>
      </c>
      <c r="EK306" t="str" cm="1">
        <f t="array" ref="EK306">IFERROR(SMALL(IF($G306:$BK306="○",COLUMN($G306:$BK306)),COLUMNS($CD306:EK306)),"")</f>
        <v/>
      </c>
      <c r="EL306" t="str" cm="1">
        <f t="array" ref="EL306">IFERROR(SMALL(IF($G306:$BK306="○",COLUMN($G306:$BK306)),COLUMNS($CD306:EL306)),"")</f>
        <v/>
      </c>
      <c r="EM306" t="str" cm="1">
        <f t="array" ref="EM306">IFERROR(SMALL(IF($G306:$BK306="○",COLUMN($G306:$BK306)),COLUMNS($CD306:EM306)),"")</f>
        <v/>
      </c>
      <c r="EN306" t="str" cm="1">
        <f t="array" ref="EN306">IFERROR(SMALL(IF($G306:$BK306="○",COLUMN($G306:$BK306)),COLUMNS($CD306:EN306)),"")</f>
        <v/>
      </c>
      <c r="EO306" t="str" cm="1">
        <f t="array" ref="EO306">IFERROR(SMALL(IF($G306:$BK306="○",COLUMN($G306:$BK306)),COLUMNS($CD306:EO306)),"")</f>
        <v/>
      </c>
      <c r="EP306" t="str" cm="1">
        <f t="array" ref="EP306">IFERROR(SMALL(IF($G306:$BK306="○",COLUMN($G306:$BK306)),COLUMNS($CD306:EP306)),"")</f>
        <v/>
      </c>
      <c r="EQ306" t="str" cm="1">
        <f t="array" ref="EQ306">IFERROR(SMALL(IF($G306:$BK306="○",COLUMN($G306:$BK306)),COLUMNS($CD306:EQ306)),"")</f>
        <v/>
      </c>
      <c r="ER306" t="str" cm="1">
        <f t="array" ref="ER306">IFERROR(SMALL(IF($G306:$BK306="○",COLUMN($G306:$BK306)),COLUMNS($CD306:ER306)),"")</f>
        <v/>
      </c>
      <c r="ES306" t="str" cm="1">
        <f t="array" ref="ES306">IFERROR(SMALL(IF($G306:$BK306="○",COLUMN($G306:$BK306)),COLUMNS($CD306:ES306)),"")</f>
        <v/>
      </c>
      <c r="ET306" t="str" cm="1">
        <f t="array" ref="ET306">IFERROR(SMALL(IF($G306:$BK306="○",COLUMN($G306:$BK306)),COLUMNS($CD306:ET306)),"")</f>
        <v/>
      </c>
      <c r="EU306" t="str" cm="1">
        <f t="array" ref="EU306">IFERROR(SMALL(IF($G306:$BK306="○",COLUMN($G306:$BK306)),COLUMNS($CD306:EU306)),"")</f>
        <v/>
      </c>
      <c r="EV306" t="str" cm="1">
        <f t="array" ref="EV306">IFERROR(SMALL(IF($G306:$BK306="○",COLUMN($G306:$BK306)),COLUMNS($CD306:EV306)),"")</f>
        <v/>
      </c>
      <c r="EW306" t="str" cm="1">
        <f t="array" ref="EW306">IFERROR(SMALL(IF($G306:$BK306="○",COLUMN($G306:$BK306)),COLUMNS($CD306:EW306)),"")</f>
        <v/>
      </c>
      <c r="EX306" t="str" cm="1">
        <f t="array" ref="EX306">IFERROR(SMALL(IF($G306:$BK306="○",COLUMN($G306:$BK306)),COLUMNS($CD306:EX306)),"")</f>
        <v/>
      </c>
      <c r="EY306" t="str" cm="1">
        <f t="array" ref="EY306">IFERROR(SMALL(IF($G306:$BK306="○",COLUMN($G306:$BK306)),COLUMNS($CD306:EY306)),"")</f>
        <v/>
      </c>
      <c r="EZ306" t="str" cm="1">
        <f t="array" ref="EZ306">IFERROR(SMALL(IF($G306:$BK306="○",COLUMN($G306:$BK306)),COLUMNS($CD306:EZ306)),"")</f>
        <v/>
      </c>
      <c r="FA306" t="str" cm="1">
        <f t="array" ref="FA306">IFERROR(SMALL(IF($G306:$BK306="○",COLUMN($G306:$BK306)),COLUMNS($CD306:FA306)),"")</f>
        <v/>
      </c>
      <c r="FB306" t="str" cm="1">
        <f t="array" ref="FB306">IFERROR(SMALL(IF($G306:$BK306="○",COLUMN($G306:$BK306)),COLUMNS($CD306:FB306)),"")</f>
        <v/>
      </c>
      <c r="FC306" t="str" cm="1">
        <f t="array" ref="FC306">IFERROR(SMALL(IF($G306:$BK306="○",COLUMN($G306:$BK306)),COLUMNS($CD306:FC306)),"")</f>
        <v/>
      </c>
      <c r="FD306" t="str" cm="1">
        <f t="array" ref="FD306">IFERROR(SMALL(IF($G306:$BK306="○",COLUMN($G306:$BK306)),COLUMNS($CD306:FD306)),"")</f>
        <v/>
      </c>
      <c r="FE306" t="str" cm="1">
        <f t="array" ref="FE306">IFERROR(SMALL(IF($G306:$BK306="○",COLUMN($G306:$BK306)),COLUMNS($CD306:FE306)),"")</f>
        <v/>
      </c>
      <c r="FF306" t="str" cm="1">
        <f t="array" ref="FF306">IFERROR(SMALL(IF($G306:$BK306="○",COLUMN($G306:$BK306)),COLUMNS($CD306:FF306)),"")</f>
        <v/>
      </c>
      <c r="FG306" t="str" cm="1">
        <f t="array" ref="FG306">IFERROR(SMALL(IF($G306:$BK306="○",COLUMN($G306:$BK306)),COLUMNS($CD306:FG306)),"")</f>
        <v/>
      </c>
      <c r="FH306" t="str" cm="1">
        <f t="array" ref="FH306">IFERROR(SMALL(IF($G306:$BK306="○",COLUMN($G306:$BK306)),COLUMNS($CD306:FH306)),"")</f>
        <v/>
      </c>
      <c r="FI306" t="str" cm="1">
        <f t="array" ref="FI306">IFERROR(SMALL(IF($G306:$BK306="○",COLUMN($G306:$BK306)),COLUMNS($CD306:FI306)),"")</f>
        <v/>
      </c>
      <c r="FJ306" t="str" cm="1">
        <f t="array" ref="FJ306">IFERROR(SMALL(IF($G306:$BK306="○",COLUMN($G306:$BK306)),COLUMNS($CD306:FJ306)),"")</f>
        <v/>
      </c>
      <c r="FK306" t="str" cm="1">
        <f t="array" ref="FK306">IFERROR(SMALL(IF($G306:$BK306="○",COLUMN($G306:$BK306)),COLUMNS($CD306:FK306)),"")</f>
        <v/>
      </c>
      <c r="FL306" t="str" cm="1">
        <f t="array" ref="FL306">IFERROR(SMALL(IF($G306:$BK306="○",COLUMN($G306:$BK306)),COLUMNS($CD306:FL306)),"")</f>
        <v/>
      </c>
      <c r="FM306" t="str" cm="1">
        <f t="array" ref="FM306">IFERROR(SMALL(IF($G306:$BK306="○",COLUMN($G306:$BK306)),COLUMNS($CD306:FM306)),"")</f>
        <v/>
      </c>
      <c r="FN306" t="str" cm="1">
        <f t="array" ref="FN306">IFERROR(SMALL(IF($G306:$BK306="○",COLUMN($G306:$BK306)),COLUMNS($CD306:FN306)),"")</f>
        <v/>
      </c>
      <c r="FO306" t="str" cm="1">
        <f t="array" ref="FO306">IFERROR(SMALL(IF($G306:$BK306="○",COLUMN($G306:$BK306)),COLUMNS($CD306:FO306)),"")</f>
        <v/>
      </c>
      <c r="FP306" t="str" cm="1">
        <f t="array" ref="FP306">IFERROR(SMALL(IF($G306:$BK306="○",COLUMN($G306:$BK306)),COLUMNS($CD306:FP306)),"")</f>
        <v/>
      </c>
    </row>
    <row r="307" spans="1:172" x14ac:dyDescent="0.4">
      <c r="A307" s="9" t="str">
        <f>IF(B307&lt;&gt;"", COUNTA($B$4:B307), "")</f>
        <v/>
      </c>
      <c r="B307" s="94"/>
      <c r="C307" s="94"/>
      <c r="D307" s="94"/>
      <c r="E307" s="94"/>
      <c r="F307" s="95"/>
      <c r="G307" s="97"/>
      <c r="H307" s="97"/>
      <c r="I307" s="97"/>
      <c r="J307" s="97"/>
      <c r="K307" s="97"/>
      <c r="L307" s="97"/>
      <c r="M307" s="97"/>
      <c r="N307" s="97"/>
      <c r="O307" s="97"/>
      <c r="P307" s="97"/>
      <c r="Q307" s="97"/>
      <c r="R307" s="97"/>
      <c r="S307" s="97"/>
      <c r="T307" s="97"/>
      <c r="U307" s="97"/>
      <c r="V307" s="97"/>
      <c r="W307" s="97"/>
      <c r="X307" s="97"/>
      <c r="Y307" s="97"/>
      <c r="Z307" s="97"/>
      <c r="AA307" s="97"/>
      <c r="AB307" s="97"/>
      <c r="AC307" s="97"/>
      <c r="AD307" s="97"/>
      <c r="AE307" s="97"/>
      <c r="AF307" s="97"/>
      <c r="AG307" s="97"/>
      <c r="AH307" s="97"/>
      <c r="AI307" s="97"/>
      <c r="AJ307" s="97"/>
      <c r="AK307" s="97"/>
      <c r="AL307" s="97"/>
      <c r="AM307" s="97"/>
      <c r="AN307" s="97"/>
      <c r="AO307" s="97"/>
      <c r="AP307" s="97"/>
      <c r="AQ307" s="97"/>
      <c r="AR307" s="97"/>
      <c r="AS307" s="97"/>
      <c r="AT307" s="97"/>
      <c r="AU307" s="97"/>
      <c r="AV307" s="97"/>
      <c r="AW307" s="97"/>
      <c r="AX307" s="97"/>
      <c r="AY307" s="97"/>
      <c r="AZ307" s="97"/>
      <c r="BA307" s="97"/>
      <c r="BB307" s="97"/>
      <c r="BC307" s="97"/>
      <c r="BD307" s="97"/>
      <c r="BE307" s="97"/>
      <c r="BF307" s="97"/>
      <c r="BG307" s="97"/>
      <c r="BH307" s="97"/>
      <c r="BI307" s="97"/>
      <c r="BJ307" s="97"/>
      <c r="BK307" s="97"/>
      <c r="BL307" s="94"/>
      <c r="BM307" s="94"/>
      <c r="BN307" s="94"/>
      <c r="BO307" s="94"/>
      <c r="BP307" s="94"/>
      <c r="BQ307" s="94"/>
      <c r="BR307" s="94"/>
      <c r="BS307" s="94"/>
      <c r="BT307" s="94"/>
      <c r="BU307" s="94"/>
      <c r="BV307" s="99"/>
      <c r="BX307">
        <f t="shared" si="8"/>
        <v>0</v>
      </c>
      <c r="CA307" t="str">
        <f>IF(BX307&gt;0,MAX(CA$3:CA306)+1,"")</f>
        <v/>
      </c>
      <c r="CB307">
        <f t="shared" si="9"/>
        <v>0</v>
      </c>
      <c r="CD307" s="12" t="str" cm="1">
        <f t="array" ref="CD307">IFERROR(SMALL(IF($G307:$BK307="○",COLUMN($G307:$BK307)),COLUMNS($CD307:CD307)),"")</f>
        <v/>
      </c>
      <c r="CE307" s="12" t="str" cm="1">
        <f t="array" ref="CE307">IFERROR(SMALL(IF($G307:$BK307="○",COLUMN($G307:$BK307)),COLUMNS($CD307:CE307)),"")</f>
        <v/>
      </c>
      <c r="CF307" t="str" cm="1">
        <f t="array" ref="CF307">IFERROR(SMALL(IF($G307:$BK307="○",COLUMN($G307:$BK307)),COLUMNS($CD307:CF307)),"")</f>
        <v/>
      </c>
      <c r="CG307" t="str" cm="1">
        <f t="array" ref="CG307">IFERROR(SMALL(IF($G307:$BK307="○",COLUMN($G307:$BK307)),COLUMNS($CD307:CG307)),"")</f>
        <v/>
      </c>
      <c r="CH307" t="str" cm="1">
        <f t="array" ref="CH307">IFERROR(SMALL(IF($G307:$BK307="○",COLUMN($G307:$BK307)),COLUMNS($CD307:CH307)),"")</f>
        <v/>
      </c>
      <c r="CI307" t="str" cm="1">
        <f t="array" ref="CI307">IFERROR(SMALL(IF($G307:$BK307="○",COLUMN($G307:$BK307)),COLUMNS($CD307:CI307)),"")</f>
        <v/>
      </c>
      <c r="CJ307" t="str" cm="1">
        <f t="array" ref="CJ307">IFERROR(SMALL(IF($G307:$BK307="○",COLUMN($G307:$BK307)),COLUMNS($CD307:CJ307)),"")</f>
        <v/>
      </c>
      <c r="CK307" t="str" cm="1">
        <f t="array" ref="CK307">IFERROR(SMALL(IF($G307:$BK307="○",COLUMN($G307:$BK307)),COLUMNS($CD307:CK307)),"")</f>
        <v/>
      </c>
      <c r="CL307" t="str" cm="1">
        <f t="array" ref="CL307">IFERROR(SMALL(IF($G307:$BK307="○",COLUMN($G307:$BK307)),COLUMNS($CD307:CL307)),"")</f>
        <v/>
      </c>
      <c r="CM307" t="str" cm="1">
        <f t="array" ref="CM307">IFERROR(SMALL(IF($G307:$BK307="○",COLUMN($G307:$BK307)),COLUMNS($CD307:CM307)),"")</f>
        <v/>
      </c>
      <c r="CN307" t="str" cm="1">
        <f t="array" ref="CN307">IFERROR(SMALL(IF($G307:$BK307="○",COLUMN($G307:$BK307)),COLUMNS($CD307:CN307)),"")</f>
        <v/>
      </c>
      <c r="CO307" t="str" cm="1">
        <f t="array" ref="CO307">IFERROR(SMALL(IF($G307:$BK307="○",COLUMN($G307:$BK307)),COLUMNS($CD307:CO307)),"")</f>
        <v/>
      </c>
      <c r="CP307" t="str" cm="1">
        <f t="array" ref="CP307">IFERROR(SMALL(IF($G307:$BK307="○",COLUMN($G307:$BK307)),COLUMNS($CD307:CP307)),"")</f>
        <v/>
      </c>
      <c r="CQ307" t="str" cm="1">
        <f t="array" ref="CQ307">IFERROR(SMALL(IF($G307:$BK307="○",COLUMN($G307:$BK307)),COLUMNS($CD307:CQ307)),"")</f>
        <v/>
      </c>
      <c r="CR307" t="str" cm="1">
        <f t="array" ref="CR307">IFERROR(SMALL(IF($G307:$BK307="○",COLUMN($G307:$BK307)),COLUMNS($CD307:CR307)),"")</f>
        <v/>
      </c>
      <c r="CS307" t="str" cm="1">
        <f t="array" ref="CS307">IFERROR(SMALL(IF($G307:$BK307="○",COLUMN($G307:$BK307)),COLUMNS($CD307:CS307)),"")</f>
        <v/>
      </c>
      <c r="CT307" t="str" cm="1">
        <f t="array" ref="CT307">IFERROR(SMALL(IF($G307:$BK307="○",COLUMN($G307:$BK307)),COLUMNS($CD307:CT307)),"")</f>
        <v/>
      </c>
      <c r="CU307" t="str" cm="1">
        <f t="array" ref="CU307">IFERROR(SMALL(IF($G307:$BK307="○",COLUMN($G307:$BK307)),COLUMNS($CD307:CU307)),"")</f>
        <v/>
      </c>
      <c r="CV307" t="str" cm="1">
        <f t="array" ref="CV307">IFERROR(SMALL(IF($G307:$BK307="○",COLUMN($G307:$BK307)),COLUMNS($CD307:CV307)),"")</f>
        <v/>
      </c>
      <c r="CW307" t="str" cm="1">
        <f t="array" ref="CW307">IFERROR(SMALL(IF($G307:$BK307="○",COLUMN($G307:$BK307)),COLUMNS($CD307:CW307)),"")</f>
        <v/>
      </c>
      <c r="CX307" t="str" cm="1">
        <f t="array" ref="CX307">IFERROR(SMALL(IF($G307:$BK307="○",COLUMN($G307:$BK307)),COLUMNS($CD307:CX307)),"")</f>
        <v/>
      </c>
      <c r="CY307" t="str" cm="1">
        <f t="array" ref="CY307">IFERROR(SMALL(IF($G307:$BK307="○",COLUMN($G307:$BK307)),COLUMNS($CD307:CY307)),"")</f>
        <v/>
      </c>
      <c r="CZ307" t="str" cm="1">
        <f t="array" ref="CZ307">IFERROR(SMALL(IF($G307:$BK307="○",COLUMN($G307:$BK307)),COLUMNS($CD307:CZ307)),"")</f>
        <v/>
      </c>
      <c r="DA307" t="str" cm="1">
        <f t="array" ref="DA307">IFERROR(SMALL(IF($G307:$BK307="○",COLUMN($G307:$BK307)),COLUMNS($CD307:DA307)),"")</f>
        <v/>
      </c>
      <c r="DB307" t="str" cm="1">
        <f t="array" ref="DB307">IFERROR(SMALL(IF($G307:$BK307="○",COLUMN($G307:$BK307)),COLUMNS($CD307:DB307)),"")</f>
        <v/>
      </c>
      <c r="DC307" t="str" cm="1">
        <f t="array" ref="DC307">IFERROR(SMALL(IF($G307:$BK307="○",COLUMN($G307:$BK307)),COLUMNS($CD307:DC307)),"")</f>
        <v/>
      </c>
      <c r="DD307" t="str" cm="1">
        <f t="array" ref="DD307">IFERROR(SMALL(IF($G307:$BK307="○",COLUMN($G307:$BK307)),COLUMNS($CD307:DD307)),"")</f>
        <v/>
      </c>
      <c r="DE307" t="str" cm="1">
        <f t="array" ref="DE307">IFERROR(SMALL(IF($G307:$BK307="○",COLUMN($G307:$BK307)),COLUMNS($CD307:DE307)),"")</f>
        <v/>
      </c>
      <c r="DF307" t="str" cm="1">
        <f t="array" ref="DF307">IFERROR(SMALL(IF($G307:$BK307="○",COLUMN($G307:$BK307)),COLUMNS($CD307:DF307)),"")</f>
        <v/>
      </c>
      <c r="DG307" t="str" cm="1">
        <f t="array" ref="DG307">IFERROR(SMALL(IF($G307:$BK307="○",COLUMN($G307:$BK307)),COLUMNS($CD307:DG307)),"")</f>
        <v/>
      </c>
      <c r="DH307" t="str" cm="1">
        <f t="array" ref="DH307">IFERROR(SMALL(IF($G307:$BK307="○",COLUMN($G307:$BK307)),COLUMNS($CD307:DH307)),"")</f>
        <v/>
      </c>
      <c r="DI307" t="str" cm="1">
        <f t="array" ref="DI307">IFERROR(SMALL(IF($G307:$BK307="○",COLUMN($G307:$BK307)),COLUMNS($CD307:DI307)),"")</f>
        <v/>
      </c>
      <c r="DJ307" t="str" cm="1">
        <f t="array" ref="DJ307">IFERROR(SMALL(IF($G307:$BK307="○",COLUMN($G307:$BK307)),COLUMNS($CD307:DJ307)),"")</f>
        <v/>
      </c>
      <c r="DK307" t="str" cm="1">
        <f t="array" ref="DK307">IFERROR(SMALL(IF($G307:$BK307="○",COLUMN($G307:$BK307)),COLUMNS($CD307:DK307)),"")</f>
        <v/>
      </c>
      <c r="DL307" t="str" cm="1">
        <f t="array" ref="DL307">IFERROR(SMALL(IF($G307:$BK307="○",COLUMN($G307:$BK307)),COLUMNS($CD307:DL307)),"")</f>
        <v/>
      </c>
      <c r="DM307" t="str" cm="1">
        <f t="array" ref="DM307">IFERROR(SMALL(IF($G307:$BK307="○",COLUMN($G307:$BK307)),COLUMNS($CD307:DM307)),"")</f>
        <v/>
      </c>
      <c r="DN307" t="str" cm="1">
        <f t="array" ref="DN307">IFERROR(SMALL(IF($G307:$BK307="○",COLUMN($G307:$BK307)),COLUMNS($CD307:DN307)),"")</f>
        <v/>
      </c>
      <c r="DO307" t="str" cm="1">
        <f t="array" ref="DO307">IFERROR(SMALL(IF($G307:$BK307="○",COLUMN($G307:$BK307)),COLUMNS($CD307:DO307)),"")</f>
        <v/>
      </c>
      <c r="DP307" t="str" cm="1">
        <f t="array" ref="DP307">IFERROR(SMALL(IF($G307:$BK307="○",COLUMN($G307:$BK307)),COLUMNS($CD307:DP307)),"")</f>
        <v/>
      </c>
      <c r="DQ307" t="str" cm="1">
        <f t="array" ref="DQ307">IFERROR(SMALL(IF($G307:$BK307="○",COLUMN($G307:$BK307)),COLUMNS($CD307:DQ307)),"")</f>
        <v/>
      </c>
      <c r="DR307" t="str" cm="1">
        <f t="array" ref="DR307">IFERROR(SMALL(IF($G307:$BK307="○",COLUMN($G307:$BK307)),COLUMNS($CD307:DR307)),"")</f>
        <v/>
      </c>
      <c r="DS307" t="str" cm="1">
        <f t="array" ref="DS307">IFERROR(SMALL(IF($G307:$BK307="○",COLUMN($G307:$BK307)),COLUMNS($CD307:DS307)),"")</f>
        <v/>
      </c>
      <c r="DT307" t="str" cm="1">
        <f t="array" ref="DT307">IFERROR(SMALL(IF($G307:$BK307="○",COLUMN($G307:$BK307)),COLUMNS($CD307:DT307)),"")</f>
        <v/>
      </c>
      <c r="DU307" t="str" cm="1">
        <f t="array" ref="DU307">IFERROR(SMALL(IF($G307:$BK307="○",COLUMN($G307:$BK307)),COLUMNS($CD307:DU307)),"")</f>
        <v/>
      </c>
      <c r="DV307" t="str" cm="1">
        <f t="array" ref="DV307">IFERROR(SMALL(IF($G307:$BK307="○",COLUMN($G307:$BK307)),COLUMNS($CD307:DV307)),"")</f>
        <v/>
      </c>
      <c r="DW307" t="str" cm="1">
        <f t="array" ref="DW307">IFERROR(SMALL(IF($G307:$BK307="○",COLUMN($G307:$BK307)),COLUMNS($CD307:DW307)),"")</f>
        <v/>
      </c>
      <c r="DX307" t="str" cm="1">
        <f t="array" ref="DX307">IFERROR(SMALL(IF($G307:$BK307="○",COLUMN($G307:$BK307)),COLUMNS($CD307:DX307)),"")</f>
        <v/>
      </c>
      <c r="DY307" t="str" cm="1">
        <f t="array" ref="DY307">IFERROR(SMALL(IF($G307:$BK307="○",COLUMN($G307:$BK307)),COLUMNS($CD307:DY307)),"")</f>
        <v/>
      </c>
      <c r="DZ307" t="str" cm="1">
        <f t="array" ref="DZ307">IFERROR(SMALL(IF($G307:$BK307="○",COLUMN($G307:$BK307)),COLUMNS($CD307:DZ307)),"")</f>
        <v/>
      </c>
      <c r="EA307" t="str" cm="1">
        <f t="array" ref="EA307">IFERROR(SMALL(IF($G307:$BK307="○",COLUMN($G307:$BK307)),COLUMNS($CD307:EA307)),"")</f>
        <v/>
      </c>
      <c r="EB307" t="str" cm="1">
        <f t="array" ref="EB307">IFERROR(SMALL(IF($G307:$BK307="○",COLUMN($G307:$BK307)),COLUMNS($CD307:EB307)),"")</f>
        <v/>
      </c>
      <c r="EC307" t="str" cm="1">
        <f t="array" ref="EC307">IFERROR(SMALL(IF($G307:$BK307="○",COLUMN($G307:$BK307)),COLUMNS($CD307:EC307)),"")</f>
        <v/>
      </c>
      <c r="ED307" t="str" cm="1">
        <f t="array" ref="ED307">IFERROR(SMALL(IF($G307:$BK307="○",COLUMN($G307:$BK307)),COLUMNS($CD307:ED307)),"")</f>
        <v/>
      </c>
      <c r="EE307" t="str" cm="1">
        <f t="array" ref="EE307">IFERROR(SMALL(IF($G307:$BK307="○",COLUMN($G307:$BK307)),COLUMNS($CD307:EE307)),"")</f>
        <v/>
      </c>
      <c r="EF307" t="str" cm="1">
        <f t="array" ref="EF307">IFERROR(SMALL(IF($G307:$BK307="○",COLUMN($G307:$BK307)),COLUMNS($CD307:EF307)),"")</f>
        <v/>
      </c>
      <c r="EG307" t="str" cm="1">
        <f t="array" ref="EG307">IFERROR(SMALL(IF($G307:$BK307="○",COLUMN($G307:$BK307)),COLUMNS($CD307:EG307)),"")</f>
        <v/>
      </c>
      <c r="EH307" t="str" cm="1">
        <f t="array" ref="EH307">IFERROR(SMALL(IF($G307:$BK307="○",COLUMN($G307:$BK307)),COLUMNS($CD307:EH307)),"")</f>
        <v/>
      </c>
      <c r="EI307" t="str" cm="1">
        <f t="array" ref="EI307">IFERROR(SMALL(IF($G307:$BK307="○",COLUMN($G307:$BK307)),COLUMNS($CD307:EI307)),"")</f>
        <v/>
      </c>
      <c r="EJ307" t="str" cm="1">
        <f t="array" ref="EJ307">IFERROR(SMALL(IF($G307:$BK307="○",COLUMN($G307:$BK307)),COLUMNS($CD307:EJ307)),"")</f>
        <v/>
      </c>
      <c r="EK307" t="str" cm="1">
        <f t="array" ref="EK307">IFERROR(SMALL(IF($G307:$BK307="○",COLUMN($G307:$BK307)),COLUMNS($CD307:EK307)),"")</f>
        <v/>
      </c>
      <c r="EL307" t="str" cm="1">
        <f t="array" ref="EL307">IFERROR(SMALL(IF($G307:$BK307="○",COLUMN($G307:$BK307)),COLUMNS($CD307:EL307)),"")</f>
        <v/>
      </c>
      <c r="EM307" t="str" cm="1">
        <f t="array" ref="EM307">IFERROR(SMALL(IF($G307:$BK307="○",COLUMN($G307:$BK307)),COLUMNS($CD307:EM307)),"")</f>
        <v/>
      </c>
      <c r="EN307" t="str" cm="1">
        <f t="array" ref="EN307">IFERROR(SMALL(IF($G307:$BK307="○",COLUMN($G307:$BK307)),COLUMNS($CD307:EN307)),"")</f>
        <v/>
      </c>
      <c r="EO307" t="str" cm="1">
        <f t="array" ref="EO307">IFERROR(SMALL(IF($G307:$BK307="○",COLUMN($G307:$BK307)),COLUMNS($CD307:EO307)),"")</f>
        <v/>
      </c>
      <c r="EP307" t="str" cm="1">
        <f t="array" ref="EP307">IFERROR(SMALL(IF($G307:$BK307="○",COLUMN($G307:$BK307)),COLUMNS($CD307:EP307)),"")</f>
        <v/>
      </c>
      <c r="EQ307" t="str" cm="1">
        <f t="array" ref="EQ307">IFERROR(SMALL(IF($G307:$BK307="○",COLUMN($G307:$BK307)),COLUMNS($CD307:EQ307)),"")</f>
        <v/>
      </c>
      <c r="ER307" t="str" cm="1">
        <f t="array" ref="ER307">IFERROR(SMALL(IF($G307:$BK307="○",COLUMN($G307:$BK307)),COLUMNS($CD307:ER307)),"")</f>
        <v/>
      </c>
      <c r="ES307" t="str" cm="1">
        <f t="array" ref="ES307">IFERROR(SMALL(IF($G307:$BK307="○",COLUMN($G307:$BK307)),COLUMNS($CD307:ES307)),"")</f>
        <v/>
      </c>
      <c r="ET307" t="str" cm="1">
        <f t="array" ref="ET307">IFERROR(SMALL(IF($G307:$BK307="○",COLUMN($G307:$BK307)),COLUMNS($CD307:ET307)),"")</f>
        <v/>
      </c>
      <c r="EU307" t="str" cm="1">
        <f t="array" ref="EU307">IFERROR(SMALL(IF($G307:$BK307="○",COLUMN($G307:$BK307)),COLUMNS($CD307:EU307)),"")</f>
        <v/>
      </c>
      <c r="EV307" t="str" cm="1">
        <f t="array" ref="EV307">IFERROR(SMALL(IF($G307:$BK307="○",COLUMN($G307:$BK307)),COLUMNS($CD307:EV307)),"")</f>
        <v/>
      </c>
      <c r="EW307" t="str" cm="1">
        <f t="array" ref="EW307">IFERROR(SMALL(IF($G307:$BK307="○",COLUMN($G307:$BK307)),COLUMNS($CD307:EW307)),"")</f>
        <v/>
      </c>
      <c r="EX307" t="str" cm="1">
        <f t="array" ref="EX307">IFERROR(SMALL(IF($G307:$BK307="○",COLUMN($G307:$BK307)),COLUMNS($CD307:EX307)),"")</f>
        <v/>
      </c>
      <c r="EY307" t="str" cm="1">
        <f t="array" ref="EY307">IFERROR(SMALL(IF($G307:$BK307="○",COLUMN($G307:$BK307)),COLUMNS($CD307:EY307)),"")</f>
        <v/>
      </c>
      <c r="EZ307" t="str" cm="1">
        <f t="array" ref="EZ307">IFERROR(SMALL(IF($G307:$BK307="○",COLUMN($G307:$BK307)),COLUMNS($CD307:EZ307)),"")</f>
        <v/>
      </c>
      <c r="FA307" t="str" cm="1">
        <f t="array" ref="FA307">IFERROR(SMALL(IF($G307:$BK307="○",COLUMN($G307:$BK307)),COLUMNS($CD307:FA307)),"")</f>
        <v/>
      </c>
      <c r="FB307" t="str" cm="1">
        <f t="array" ref="FB307">IFERROR(SMALL(IF($G307:$BK307="○",COLUMN($G307:$BK307)),COLUMNS($CD307:FB307)),"")</f>
        <v/>
      </c>
      <c r="FC307" t="str" cm="1">
        <f t="array" ref="FC307">IFERROR(SMALL(IF($G307:$BK307="○",COLUMN($G307:$BK307)),COLUMNS($CD307:FC307)),"")</f>
        <v/>
      </c>
      <c r="FD307" t="str" cm="1">
        <f t="array" ref="FD307">IFERROR(SMALL(IF($G307:$BK307="○",COLUMN($G307:$BK307)),COLUMNS($CD307:FD307)),"")</f>
        <v/>
      </c>
      <c r="FE307" t="str" cm="1">
        <f t="array" ref="FE307">IFERROR(SMALL(IF($G307:$BK307="○",COLUMN($G307:$BK307)),COLUMNS($CD307:FE307)),"")</f>
        <v/>
      </c>
      <c r="FF307" t="str" cm="1">
        <f t="array" ref="FF307">IFERROR(SMALL(IF($G307:$BK307="○",COLUMN($G307:$BK307)),COLUMNS($CD307:FF307)),"")</f>
        <v/>
      </c>
      <c r="FG307" t="str" cm="1">
        <f t="array" ref="FG307">IFERROR(SMALL(IF($G307:$BK307="○",COLUMN($G307:$BK307)),COLUMNS($CD307:FG307)),"")</f>
        <v/>
      </c>
      <c r="FH307" t="str" cm="1">
        <f t="array" ref="FH307">IFERROR(SMALL(IF($G307:$BK307="○",COLUMN($G307:$BK307)),COLUMNS($CD307:FH307)),"")</f>
        <v/>
      </c>
      <c r="FI307" t="str" cm="1">
        <f t="array" ref="FI307">IFERROR(SMALL(IF($G307:$BK307="○",COLUMN($G307:$BK307)),COLUMNS($CD307:FI307)),"")</f>
        <v/>
      </c>
      <c r="FJ307" t="str" cm="1">
        <f t="array" ref="FJ307">IFERROR(SMALL(IF($G307:$BK307="○",COLUMN($G307:$BK307)),COLUMNS($CD307:FJ307)),"")</f>
        <v/>
      </c>
      <c r="FK307" t="str" cm="1">
        <f t="array" ref="FK307">IFERROR(SMALL(IF($G307:$BK307="○",COLUMN($G307:$BK307)),COLUMNS($CD307:FK307)),"")</f>
        <v/>
      </c>
      <c r="FL307" t="str" cm="1">
        <f t="array" ref="FL307">IFERROR(SMALL(IF($G307:$BK307="○",COLUMN($G307:$BK307)),COLUMNS($CD307:FL307)),"")</f>
        <v/>
      </c>
      <c r="FM307" t="str" cm="1">
        <f t="array" ref="FM307">IFERROR(SMALL(IF($G307:$BK307="○",COLUMN($G307:$BK307)),COLUMNS($CD307:FM307)),"")</f>
        <v/>
      </c>
      <c r="FN307" t="str" cm="1">
        <f t="array" ref="FN307">IFERROR(SMALL(IF($G307:$BK307="○",COLUMN($G307:$BK307)),COLUMNS($CD307:FN307)),"")</f>
        <v/>
      </c>
      <c r="FO307" t="str" cm="1">
        <f t="array" ref="FO307">IFERROR(SMALL(IF($G307:$BK307="○",COLUMN($G307:$BK307)),COLUMNS($CD307:FO307)),"")</f>
        <v/>
      </c>
      <c r="FP307" t="str" cm="1">
        <f t="array" ref="FP307">IFERROR(SMALL(IF($G307:$BK307="○",COLUMN($G307:$BK307)),COLUMNS($CD307:FP307)),"")</f>
        <v/>
      </c>
    </row>
    <row r="308" spans="1:172" x14ac:dyDescent="0.4">
      <c r="A308" s="9" t="str">
        <f>IF(B308&lt;&gt;"", COUNTA($B$4:B308), "")</f>
        <v/>
      </c>
      <c r="B308" s="92"/>
      <c r="C308" s="92"/>
      <c r="D308" s="92"/>
      <c r="E308" s="92"/>
      <c r="F308" s="93"/>
      <c r="G308" s="96"/>
      <c r="H308" s="96"/>
      <c r="I308" s="96"/>
      <c r="J308" s="96"/>
      <c r="K308" s="96"/>
      <c r="L308" s="96"/>
      <c r="M308" s="96"/>
      <c r="N308" s="96"/>
      <c r="O308" s="96"/>
      <c r="P308" s="96"/>
      <c r="Q308" s="96"/>
      <c r="R308" s="96"/>
      <c r="S308" s="96"/>
      <c r="T308" s="96"/>
      <c r="U308" s="96"/>
      <c r="V308" s="96"/>
      <c r="W308" s="96"/>
      <c r="X308" s="96"/>
      <c r="Y308" s="96"/>
      <c r="Z308" s="96"/>
      <c r="AA308" s="96"/>
      <c r="AB308" s="96"/>
      <c r="AC308" s="96"/>
      <c r="AD308" s="96"/>
      <c r="AE308" s="96"/>
      <c r="AF308" s="96"/>
      <c r="AG308" s="96"/>
      <c r="AH308" s="96"/>
      <c r="AI308" s="96"/>
      <c r="AJ308" s="96"/>
      <c r="AK308" s="96"/>
      <c r="AL308" s="96"/>
      <c r="AM308" s="96"/>
      <c r="AN308" s="96"/>
      <c r="AO308" s="96"/>
      <c r="AP308" s="96"/>
      <c r="AQ308" s="96"/>
      <c r="AR308" s="96"/>
      <c r="AS308" s="96"/>
      <c r="AT308" s="96"/>
      <c r="AU308" s="96"/>
      <c r="AV308" s="96"/>
      <c r="AW308" s="96"/>
      <c r="AX308" s="96"/>
      <c r="AY308" s="96"/>
      <c r="AZ308" s="96"/>
      <c r="BA308" s="96"/>
      <c r="BB308" s="96"/>
      <c r="BC308" s="96"/>
      <c r="BD308" s="96"/>
      <c r="BE308" s="96"/>
      <c r="BF308" s="96"/>
      <c r="BG308" s="96"/>
      <c r="BH308" s="96"/>
      <c r="BI308" s="96"/>
      <c r="BJ308" s="96"/>
      <c r="BK308" s="96"/>
      <c r="BL308" s="92"/>
      <c r="BM308" s="92"/>
      <c r="BN308" s="92"/>
      <c r="BO308" s="92"/>
      <c r="BP308" s="92"/>
      <c r="BQ308" s="92"/>
      <c r="BR308" s="92"/>
      <c r="BS308" s="92"/>
      <c r="BT308" s="92"/>
      <c r="BU308" s="92"/>
      <c r="BV308" s="98"/>
      <c r="BX308">
        <f t="shared" si="8"/>
        <v>0</v>
      </c>
      <c r="CA308" t="str">
        <f>IF(BX308&gt;0,MAX(CA$3:CA307)+1,"")</f>
        <v/>
      </c>
      <c r="CB308">
        <f t="shared" si="9"/>
        <v>0</v>
      </c>
      <c r="CD308" s="12" t="str" cm="1">
        <f t="array" ref="CD308">IFERROR(SMALL(IF($G308:$BK308="○",COLUMN($G308:$BK308)),COLUMNS($CD308:CD308)),"")</f>
        <v/>
      </c>
      <c r="CE308" s="12" t="str" cm="1">
        <f t="array" ref="CE308">IFERROR(SMALL(IF($G308:$BK308="○",COLUMN($G308:$BK308)),COLUMNS($CD308:CE308)),"")</f>
        <v/>
      </c>
      <c r="CF308" t="str" cm="1">
        <f t="array" ref="CF308">IFERROR(SMALL(IF($G308:$BK308="○",COLUMN($G308:$BK308)),COLUMNS($CD308:CF308)),"")</f>
        <v/>
      </c>
      <c r="CG308" t="str" cm="1">
        <f t="array" ref="CG308">IFERROR(SMALL(IF($G308:$BK308="○",COLUMN($G308:$BK308)),COLUMNS($CD308:CG308)),"")</f>
        <v/>
      </c>
      <c r="CH308" t="str" cm="1">
        <f t="array" ref="CH308">IFERROR(SMALL(IF($G308:$BK308="○",COLUMN($G308:$BK308)),COLUMNS($CD308:CH308)),"")</f>
        <v/>
      </c>
      <c r="CI308" t="str" cm="1">
        <f t="array" ref="CI308">IFERROR(SMALL(IF($G308:$BK308="○",COLUMN($G308:$BK308)),COLUMNS($CD308:CI308)),"")</f>
        <v/>
      </c>
      <c r="CJ308" t="str" cm="1">
        <f t="array" ref="CJ308">IFERROR(SMALL(IF($G308:$BK308="○",COLUMN($G308:$BK308)),COLUMNS($CD308:CJ308)),"")</f>
        <v/>
      </c>
      <c r="CK308" t="str" cm="1">
        <f t="array" ref="CK308">IFERROR(SMALL(IF($G308:$BK308="○",COLUMN($G308:$BK308)),COLUMNS($CD308:CK308)),"")</f>
        <v/>
      </c>
      <c r="CL308" t="str" cm="1">
        <f t="array" ref="CL308">IFERROR(SMALL(IF($G308:$BK308="○",COLUMN($G308:$BK308)),COLUMNS($CD308:CL308)),"")</f>
        <v/>
      </c>
      <c r="CM308" t="str" cm="1">
        <f t="array" ref="CM308">IFERROR(SMALL(IF($G308:$BK308="○",COLUMN($G308:$BK308)),COLUMNS($CD308:CM308)),"")</f>
        <v/>
      </c>
      <c r="CN308" t="str" cm="1">
        <f t="array" ref="CN308">IFERROR(SMALL(IF($G308:$BK308="○",COLUMN($G308:$BK308)),COLUMNS($CD308:CN308)),"")</f>
        <v/>
      </c>
      <c r="CO308" t="str" cm="1">
        <f t="array" ref="CO308">IFERROR(SMALL(IF($G308:$BK308="○",COLUMN($G308:$BK308)),COLUMNS($CD308:CO308)),"")</f>
        <v/>
      </c>
      <c r="CP308" t="str" cm="1">
        <f t="array" ref="CP308">IFERROR(SMALL(IF($G308:$BK308="○",COLUMN($G308:$BK308)),COLUMNS($CD308:CP308)),"")</f>
        <v/>
      </c>
      <c r="CQ308" t="str" cm="1">
        <f t="array" ref="CQ308">IFERROR(SMALL(IF($G308:$BK308="○",COLUMN($G308:$BK308)),COLUMNS($CD308:CQ308)),"")</f>
        <v/>
      </c>
      <c r="CR308" t="str" cm="1">
        <f t="array" ref="CR308">IFERROR(SMALL(IF($G308:$BK308="○",COLUMN($G308:$BK308)),COLUMNS($CD308:CR308)),"")</f>
        <v/>
      </c>
      <c r="CS308" t="str" cm="1">
        <f t="array" ref="CS308">IFERROR(SMALL(IF($G308:$BK308="○",COLUMN($G308:$BK308)),COLUMNS($CD308:CS308)),"")</f>
        <v/>
      </c>
      <c r="CT308" t="str" cm="1">
        <f t="array" ref="CT308">IFERROR(SMALL(IF($G308:$BK308="○",COLUMN($G308:$BK308)),COLUMNS($CD308:CT308)),"")</f>
        <v/>
      </c>
      <c r="CU308" t="str" cm="1">
        <f t="array" ref="CU308">IFERROR(SMALL(IF($G308:$BK308="○",COLUMN($G308:$BK308)),COLUMNS($CD308:CU308)),"")</f>
        <v/>
      </c>
      <c r="CV308" t="str" cm="1">
        <f t="array" ref="CV308">IFERROR(SMALL(IF($G308:$BK308="○",COLUMN($G308:$BK308)),COLUMNS($CD308:CV308)),"")</f>
        <v/>
      </c>
      <c r="CW308" t="str" cm="1">
        <f t="array" ref="CW308">IFERROR(SMALL(IF($G308:$BK308="○",COLUMN($G308:$BK308)),COLUMNS($CD308:CW308)),"")</f>
        <v/>
      </c>
      <c r="CX308" t="str" cm="1">
        <f t="array" ref="CX308">IFERROR(SMALL(IF($G308:$BK308="○",COLUMN($G308:$BK308)),COLUMNS($CD308:CX308)),"")</f>
        <v/>
      </c>
      <c r="CY308" t="str" cm="1">
        <f t="array" ref="CY308">IFERROR(SMALL(IF($G308:$BK308="○",COLUMN($G308:$BK308)),COLUMNS($CD308:CY308)),"")</f>
        <v/>
      </c>
      <c r="CZ308" t="str" cm="1">
        <f t="array" ref="CZ308">IFERROR(SMALL(IF($G308:$BK308="○",COLUMN($G308:$BK308)),COLUMNS($CD308:CZ308)),"")</f>
        <v/>
      </c>
      <c r="DA308" t="str" cm="1">
        <f t="array" ref="DA308">IFERROR(SMALL(IF($G308:$BK308="○",COLUMN($G308:$BK308)),COLUMNS($CD308:DA308)),"")</f>
        <v/>
      </c>
      <c r="DB308" t="str" cm="1">
        <f t="array" ref="DB308">IFERROR(SMALL(IF($G308:$BK308="○",COLUMN($G308:$BK308)),COLUMNS($CD308:DB308)),"")</f>
        <v/>
      </c>
      <c r="DC308" t="str" cm="1">
        <f t="array" ref="DC308">IFERROR(SMALL(IF($G308:$BK308="○",COLUMN($G308:$BK308)),COLUMNS($CD308:DC308)),"")</f>
        <v/>
      </c>
      <c r="DD308" t="str" cm="1">
        <f t="array" ref="DD308">IFERROR(SMALL(IF($G308:$BK308="○",COLUMN($G308:$BK308)),COLUMNS($CD308:DD308)),"")</f>
        <v/>
      </c>
      <c r="DE308" t="str" cm="1">
        <f t="array" ref="DE308">IFERROR(SMALL(IF($G308:$BK308="○",COLUMN($G308:$BK308)),COLUMNS($CD308:DE308)),"")</f>
        <v/>
      </c>
      <c r="DF308" t="str" cm="1">
        <f t="array" ref="DF308">IFERROR(SMALL(IF($G308:$BK308="○",COLUMN($G308:$BK308)),COLUMNS($CD308:DF308)),"")</f>
        <v/>
      </c>
      <c r="DG308" t="str" cm="1">
        <f t="array" ref="DG308">IFERROR(SMALL(IF($G308:$BK308="○",COLUMN($G308:$BK308)),COLUMNS($CD308:DG308)),"")</f>
        <v/>
      </c>
      <c r="DH308" t="str" cm="1">
        <f t="array" ref="DH308">IFERROR(SMALL(IF($G308:$BK308="○",COLUMN($G308:$BK308)),COLUMNS($CD308:DH308)),"")</f>
        <v/>
      </c>
      <c r="DI308" t="str" cm="1">
        <f t="array" ref="DI308">IFERROR(SMALL(IF($G308:$BK308="○",COLUMN($G308:$BK308)),COLUMNS($CD308:DI308)),"")</f>
        <v/>
      </c>
      <c r="DJ308" t="str" cm="1">
        <f t="array" ref="DJ308">IFERROR(SMALL(IF($G308:$BK308="○",COLUMN($G308:$BK308)),COLUMNS($CD308:DJ308)),"")</f>
        <v/>
      </c>
      <c r="DK308" t="str" cm="1">
        <f t="array" ref="DK308">IFERROR(SMALL(IF($G308:$BK308="○",COLUMN($G308:$BK308)),COLUMNS($CD308:DK308)),"")</f>
        <v/>
      </c>
      <c r="DL308" t="str" cm="1">
        <f t="array" ref="DL308">IFERROR(SMALL(IF($G308:$BK308="○",COLUMN($G308:$BK308)),COLUMNS($CD308:DL308)),"")</f>
        <v/>
      </c>
      <c r="DM308" t="str" cm="1">
        <f t="array" ref="DM308">IFERROR(SMALL(IF($G308:$BK308="○",COLUMN($G308:$BK308)),COLUMNS($CD308:DM308)),"")</f>
        <v/>
      </c>
      <c r="DN308" t="str" cm="1">
        <f t="array" ref="DN308">IFERROR(SMALL(IF($G308:$BK308="○",COLUMN($G308:$BK308)),COLUMNS($CD308:DN308)),"")</f>
        <v/>
      </c>
      <c r="DO308" t="str" cm="1">
        <f t="array" ref="DO308">IFERROR(SMALL(IF($G308:$BK308="○",COLUMN($G308:$BK308)),COLUMNS($CD308:DO308)),"")</f>
        <v/>
      </c>
      <c r="DP308" t="str" cm="1">
        <f t="array" ref="DP308">IFERROR(SMALL(IF($G308:$BK308="○",COLUMN($G308:$BK308)),COLUMNS($CD308:DP308)),"")</f>
        <v/>
      </c>
      <c r="DQ308" t="str" cm="1">
        <f t="array" ref="DQ308">IFERROR(SMALL(IF($G308:$BK308="○",COLUMN($G308:$BK308)),COLUMNS($CD308:DQ308)),"")</f>
        <v/>
      </c>
      <c r="DR308" t="str" cm="1">
        <f t="array" ref="DR308">IFERROR(SMALL(IF($G308:$BK308="○",COLUMN($G308:$BK308)),COLUMNS($CD308:DR308)),"")</f>
        <v/>
      </c>
      <c r="DS308" t="str" cm="1">
        <f t="array" ref="DS308">IFERROR(SMALL(IF($G308:$BK308="○",COLUMN($G308:$BK308)),COLUMNS($CD308:DS308)),"")</f>
        <v/>
      </c>
      <c r="DT308" t="str" cm="1">
        <f t="array" ref="DT308">IFERROR(SMALL(IF($G308:$BK308="○",COLUMN($G308:$BK308)),COLUMNS($CD308:DT308)),"")</f>
        <v/>
      </c>
      <c r="DU308" t="str" cm="1">
        <f t="array" ref="DU308">IFERROR(SMALL(IF($G308:$BK308="○",COLUMN($G308:$BK308)),COLUMNS($CD308:DU308)),"")</f>
        <v/>
      </c>
      <c r="DV308" t="str" cm="1">
        <f t="array" ref="DV308">IFERROR(SMALL(IF($G308:$BK308="○",COLUMN($G308:$BK308)),COLUMNS($CD308:DV308)),"")</f>
        <v/>
      </c>
      <c r="DW308" t="str" cm="1">
        <f t="array" ref="DW308">IFERROR(SMALL(IF($G308:$BK308="○",COLUMN($G308:$BK308)),COLUMNS($CD308:DW308)),"")</f>
        <v/>
      </c>
      <c r="DX308" t="str" cm="1">
        <f t="array" ref="DX308">IFERROR(SMALL(IF($G308:$BK308="○",COLUMN($G308:$BK308)),COLUMNS($CD308:DX308)),"")</f>
        <v/>
      </c>
      <c r="DY308" t="str" cm="1">
        <f t="array" ref="DY308">IFERROR(SMALL(IF($G308:$BK308="○",COLUMN($G308:$BK308)),COLUMNS($CD308:DY308)),"")</f>
        <v/>
      </c>
      <c r="DZ308" t="str" cm="1">
        <f t="array" ref="DZ308">IFERROR(SMALL(IF($G308:$BK308="○",COLUMN($G308:$BK308)),COLUMNS($CD308:DZ308)),"")</f>
        <v/>
      </c>
      <c r="EA308" t="str" cm="1">
        <f t="array" ref="EA308">IFERROR(SMALL(IF($G308:$BK308="○",COLUMN($G308:$BK308)),COLUMNS($CD308:EA308)),"")</f>
        <v/>
      </c>
      <c r="EB308" t="str" cm="1">
        <f t="array" ref="EB308">IFERROR(SMALL(IF($G308:$BK308="○",COLUMN($G308:$BK308)),COLUMNS($CD308:EB308)),"")</f>
        <v/>
      </c>
      <c r="EC308" t="str" cm="1">
        <f t="array" ref="EC308">IFERROR(SMALL(IF($G308:$BK308="○",COLUMN($G308:$BK308)),COLUMNS($CD308:EC308)),"")</f>
        <v/>
      </c>
      <c r="ED308" t="str" cm="1">
        <f t="array" ref="ED308">IFERROR(SMALL(IF($G308:$BK308="○",COLUMN($G308:$BK308)),COLUMNS($CD308:ED308)),"")</f>
        <v/>
      </c>
      <c r="EE308" t="str" cm="1">
        <f t="array" ref="EE308">IFERROR(SMALL(IF($G308:$BK308="○",COLUMN($G308:$BK308)),COLUMNS($CD308:EE308)),"")</f>
        <v/>
      </c>
      <c r="EF308" t="str" cm="1">
        <f t="array" ref="EF308">IFERROR(SMALL(IF($G308:$BK308="○",COLUMN($G308:$BK308)),COLUMNS($CD308:EF308)),"")</f>
        <v/>
      </c>
      <c r="EG308" t="str" cm="1">
        <f t="array" ref="EG308">IFERROR(SMALL(IF($G308:$BK308="○",COLUMN($G308:$BK308)),COLUMNS($CD308:EG308)),"")</f>
        <v/>
      </c>
      <c r="EH308" t="str" cm="1">
        <f t="array" ref="EH308">IFERROR(SMALL(IF($G308:$BK308="○",COLUMN($G308:$BK308)),COLUMNS($CD308:EH308)),"")</f>
        <v/>
      </c>
      <c r="EI308" t="str" cm="1">
        <f t="array" ref="EI308">IFERROR(SMALL(IF($G308:$BK308="○",COLUMN($G308:$BK308)),COLUMNS($CD308:EI308)),"")</f>
        <v/>
      </c>
      <c r="EJ308" t="str" cm="1">
        <f t="array" ref="EJ308">IFERROR(SMALL(IF($G308:$BK308="○",COLUMN($G308:$BK308)),COLUMNS($CD308:EJ308)),"")</f>
        <v/>
      </c>
      <c r="EK308" t="str" cm="1">
        <f t="array" ref="EK308">IFERROR(SMALL(IF($G308:$BK308="○",COLUMN($G308:$BK308)),COLUMNS($CD308:EK308)),"")</f>
        <v/>
      </c>
      <c r="EL308" t="str" cm="1">
        <f t="array" ref="EL308">IFERROR(SMALL(IF($G308:$BK308="○",COLUMN($G308:$BK308)),COLUMNS($CD308:EL308)),"")</f>
        <v/>
      </c>
      <c r="EM308" t="str" cm="1">
        <f t="array" ref="EM308">IFERROR(SMALL(IF($G308:$BK308="○",COLUMN($G308:$BK308)),COLUMNS($CD308:EM308)),"")</f>
        <v/>
      </c>
      <c r="EN308" t="str" cm="1">
        <f t="array" ref="EN308">IFERROR(SMALL(IF($G308:$BK308="○",COLUMN($G308:$BK308)),COLUMNS($CD308:EN308)),"")</f>
        <v/>
      </c>
      <c r="EO308" t="str" cm="1">
        <f t="array" ref="EO308">IFERROR(SMALL(IF($G308:$BK308="○",COLUMN($G308:$BK308)),COLUMNS($CD308:EO308)),"")</f>
        <v/>
      </c>
      <c r="EP308" t="str" cm="1">
        <f t="array" ref="EP308">IFERROR(SMALL(IF($G308:$BK308="○",COLUMN($G308:$BK308)),COLUMNS($CD308:EP308)),"")</f>
        <v/>
      </c>
      <c r="EQ308" t="str" cm="1">
        <f t="array" ref="EQ308">IFERROR(SMALL(IF($G308:$BK308="○",COLUMN($G308:$BK308)),COLUMNS($CD308:EQ308)),"")</f>
        <v/>
      </c>
      <c r="ER308" t="str" cm="1">
        <f t="array" ref="ER308">IFERROR(SMALL(IF($G308:$BK308="○",COLUMN($G308:$BK308)),COLUMNS($CD308:ER308)),"")</f>
        <v/>
      </c>
      <c r="ES308" t="str" cm="1">
        <f t="array" ref="ES308">IFERROR(SMALL(IF($G308:$BK308="○",COLUMN($G308:$BK308)),COLUMNS($CD308:ES308)),"")</f>
        <v/>
      </c>
      <c r="ET308" t="str" cm="1">
        <f t="array" ref="ET308">IFERROR(SMALL(IF($G308:$BK308="○",COLUMN($G308:$BK308)),COLUMNS($CD308:ET308)),"")</f>
        <v/>
      </c>
      <c r="EU308" t="str" cm="1">
        <f t="array" ref="EU308">IFERROR(SMALL(IF($G308:$BK308="○",COLUMN($G308:$BK308)),COLUMNS($CD308:EU308)),"")</f>
        <v/>
      </c>
      <c r="EV308" t="str" cm="1">
        <f t="array" ref="EV308">IFERROR(SMALL(IF($G308:$BK308="○",COLUMN($G308:$BK308)),COLUMNS($CD308:EV308)),"")</f>
        <v/>
      </c>
      <c r="EW308" t="str" cm="1">
        <f t="array" ref="EW308">IFERROR(SMALL(IF($G308:$BK308="○",COLUMN($G308:$BK308)),COLUMNS($CD308:EW308)),"")</f>
        <v/>
      </c>
      <c r="EX308" t="str" cm="1">
        <f t="array" ref="EX308">IFERROR(SMALL(IF($G308:$BK308="○",COLUMN($G308:$BK308)),COLUMNS($CD308:EX308)),"")</f>
        <v/>
      </c>
      <c r="EY308" t="str" cm="1">
        <f t="array" ref="EY308">IFERROR(SMALL(IF($G308:$BK308="○",COLUMN($G308:$BK308)),COLUMNS($CD308:EY308)),"")</f>
        <v/>
      </c>
      <c r="EZ308" t="str" cm="1">
        <f t="array" ref="EZ308">IFERROR(SMALL(IF($G308:$BK308="○",COLUMN($G308:$BK308)),COLUMNS($CD308:EZ308)),"")</f>
        <v/>
      </c>
      <c r="FA308" t="str" cm="1">
        <f t="array" ref="FA308">IFERROR(SMALL(IF($G308:$BK308="○",COLUMN($G308:$BK308)),COLUMNS($CD308:FA308)),"")</f>
        <v/>
      </c>
      <c r="FB308" t="str" cm="1">
        <f t="array" ref="FB308">IFERROR(SMALL(IF($G308:$BK308="○",COLUMN($G308:$BK308)),COLUMNS($CD308:FB308)),"")</f>
        <v/>
      </c>
      <c r="FC308" t="str" cm="1">
        <f t="array" ref="FC308">IFERROR(SMALL(IF($G308:$BK308="○",COLUMN($G308:$BK308)),COLUMNS($CD308:FC308)),"")</f>
        <v/>
      </c>
      <c r="FD308" t="str" cm="1">
        <f t="array" ref="FD308">IFERROR(SMALL(IF($G308:$BK308="○",COLUMN($G308:$BK308)),COLUMNS($CD308:FD308)),"")</f>
        <v/>
      </c>
      <c r="FE308" t="str" cm="1">
        <f t="array" ref="FE308">IFERROR(SMALL(IF($G308:$BK308="○",COLUMN($G308:$BK308)),COLUMNS($CD308:FE308)),"")</f>
        <v/>
      </c>
      <c r="FF308" t="str" cm="1">
        <f t="array" ref="FF308">IFERROR(SMALL(IF($G308:$BK308="○",COLUMN($G308:$BK308)),COLUMNS($CD308:FF308)),"")</f>
        <v/>
      </c>
      <c r="FG308" t="str" cm="1">
        <f t="array" ref="FG308">IFERROR(SMALL(IF($G308:$BK308="○",COLUMN($G308:$BK308)),COLUMNS($CD308:FG308)),"")</f>
        <v/>
      </c>
      <c r="FH308" t="str" cm="1">
        <f t="array" ref="FH308">IFERROR(SMALL(IF($G308:$BK308="○",COLUMN($G308:$BK308)),COLUMNS($CD308:FH308)),"")</f>
        <v/>
      </c>
      <c r="FI308" t="str" cm="1">
        <f t="array" ref="FI308">IFERROR(SMALL(IF($G308:$BK308="○",COLUMN($G308:$BK308)),COLUMNS($CD308:FI308)),"")</f>
        <v/>
      </c>
      <c r="FJ308" t="str" cm="1">
        <f t="array" ref="FJ308">IFERROR(SMALL(IF($G308:$BK308="○",COLUMN($G308:$BK308)),COLUMNS($CD308:FJ308)),"")</f>
        <v/>
      </c>
      <c r="FK308" t="str" cm="1">
        <f t="array" ref="FK308">IFERROR(SMALL(IF($G308:$BK308="○",COLUMN($G308:$BK308)),COLUMNS($CD308:FK308)),"")</f>
        <v/>
      </c>
      <c r="FL308" t="str" cm="1">
        <f t="array" ref="FL308">IFERROR(SMALL(IF($G308:$BK308="○",COLUMN($G308:$BK308)),COLUMNS($CD308:FL308)),"")</f>
        <v/>
      </c>
      <c r="FM308" t="str" cm="1">
        <f t="array" ref="FM308">IFERROR(SMALL(IF($G308:$BK308="○",COLUMN($G308:$BK308)),COLUMNS($CD308:FM308)),"")</f>
        <v/>
      </c>
      <c r="FN308" t="str" cm="1">
        <f t="array" ref="FN308">IFERROR(SMALL(IF($G308:$BK308="○",COLUMN($G308:$BK308)),COLUMNS($CD308:FN308)),"")</f>
        <v/>
      </c>
      <c r="FO308" t="str" cm="1">
        <f t="array" ref="FO308">IFERROR(SMALL(IF($G308:$BK308="○",COLUMN($G308:$BK308)),COLUMNS($CD308:FO308)),"")</f>
        <v/>
      </c>
      <c r="FP308" t="str" cm="1">
        <f t="array" ref="FP308">IFERROR(SMALL(IF($G308:$BK308="○",COLUMN($G308:$BK308)),COLUMNS($CD308:FP308)),"")</f>
        <v/>
      </c>
    </row>
    <row r="309" spans="1:172" x14ac:dyDescent="0.4">
      <c r="A309" s="9" t="str">
        <f>IF(B309&lt;&gt;"", COUNTA($B$4:B309), "")</f>
        <v/>
      </c>
      <c r="B309" s="94"/>
      <c r="C309" s="94"/>
      <c r="D309" s="94"/>
      <c r="E309" s="94"/>
      <c r="F309" s="95"/>
      <c r="G309" s="97"/>
      <c r="H309" s="97"/>
      <c r="I309" s="97"/>
      <c r="J309" s="97"/>
      <c r="K309" s="97"/>
      <c r="L309" s="97"/>
      <c r="M309" s="97"/>
      <c r="N309" s="97"/>
      <c r="O309" s="97"/>
      <c r="P309" s="97"/>
      <c r="Q309" s="97"/>
      <c r="R309" s="97"/>
      <c r="S309" s="97"/>
      <c r="T309" s="97"/>
      <c r="U309" s="97"/>
      <c r="V309" s="97"/>
      <c r="W309" s="97"/>
      <c r="X309" s="97"/>
      <c r="Y309" s="97"/>
      <c r="Z309" s="97"/>
      <c r="AA309" s="97"/>
      <c r="AB309" s="97"/>
      <c r="AC309" s="97"/>
      <c r="AD309" s="97"/>
      <c r="AE309" s="97"/>
      <c r="AF309" s="97"/>
      <c r="AG309" s="97"/>
      <c r="AH309" s="97"/>
      <c r="AI309" s="97"/>
      <c r="AJ309" s="97"/>
      <c r="AK309" s="97"/>
      <c r="AL309" s="97"/>
      <c r="AM309" s="97"/>
      <c r="AN309" s="97"/>
      <c r="AO309" s="97"/>
      <c r="AP309" s="97"/>
      <c r="AQ309" s="97"/>
      <c r="AR309" s="97"/>
      <c r="AS309" s="97"/>
      <c r="AT309" s="97"/>
      <c r="AU309" s="97"/>
      <c r="AV309" s="97"/>
      <c r="AW309" s="97"/>
      <c r="AX309" s="97"/>
      <c r="AY309" s="97"/>
      <c r="AZ309" s="97"/>
      <c r="BA309" s="97"/>
      <c r="BB309" s="97"/>
      <c r="BC309" s="97"/>
      <c r="BD309" s="97"/>
      <c r="BE309" s="97"/>
      <c r="BF309" s="97"/>
      <c r="BG309" s="97"/>
      <c r="BH309" s="97"/>
      <c r="BI309" s="97"/>
      <c r="BJ309" s="97"/>
      <c r="BK309" s="97"/>
      <c r="BL309" s="94"/>
      <c r="BM309" s="94"/>
      <c r="BN309" s="94"/>
      <c r="BO309" s="94"/>
      <c r="BP309" s="94"/>
      <c r="BQ309" s="94"/>
      <c r="BR309" s="94"/>
      <c r="BS309" s="94"/>
      <c r="BT309" s="94"/>
      <c r="BU309" s="94"/>
      <c r="BV309" s="99"/>
      <c r="BX309">
        <f t="shared" si="8"/>
        <v>0</v>
      </c>
      <c r="CA309" t="str">
        <f>IF(BX309&gt;0,MAX(CA$3:CA308)+1,"")</f>
        <v/>
      </c>
      <c r="CB309">
        <f t="shared" si="9"/>
        <v>0</v>
      </c>
      <c r="CD309" s="12" t="str" cm="1">
        <f t="array" ref="CD309">IFERROR(SMALL(IF($G309:$BK309="○",COLUMN($G309:$BK309)),COLUMNS($CD309:CD309)),"")</f>
        <v/>
      </c>
      <c r="CE309" s="12" t="str" cm="1">
        <f t="array" ref="CE309">IFERROR(SMALL(IF($G309:$BK309="○",COLUMN($G309:$BK309)),COLUMNS($CD309:CE309)),"")</f>
        <v/>
      </c>
      <c r="CF309" t="str" cm="1">
        <f t="array" ref="CF309">IFERROR(SMALL(IF($G309:$BK309="○",COLUMN($G309:$BK309)),COLUMNS($CD309:CF309)),"")</f>
        <v/>
      </c>
      <c r="CG309" t="str" cm="1">
        <f t="array" ref="CG309">IFERROR(SMALL(IF($G309:$BK309="○",COLUMN($G309:$BK309)),COLUMNS($CD309:CG309)),"")</f>
        <v/>
      </c>
      <c r="CH309" t="str" cm="1">
        <f t="array" ref="CH309">IFERROR(SMALL(IF($G309:$BK309="○",COLUMN($G309:$BK309)),COLUMNS($CD309:CH309)),"")</f>
        <v/>
      </c>
      <c r="CI309" t="str" cm="1">
        <f t="array" ref="CI309">IFERROR(SMALL(IF($G309:$BK309="○",COLUMN($G309:$BK309)),COLUMNS($CD309:CI309)),"")</f>
        <v/>
      </c>
      <c r="CJ309" t="str" cm="1">
        <f t="array" ref="CJ309">IFERROR(SMALL(IF($G309:$BK309="○",COLUMN($G309:$BK309)),COLUMNS($CD309:CJ309)),"")</f>
        <v/>
      </c>
      <c r="CK309" t="str" cm="1">
        <f t="array" ref="CK309">IFERROR(SMALL(IF($G309:$BK309="○",COLUMN($G309:$BK309)),COLUMNS($CD309:CK309)),"")</f>
        <v/>
      </c>
      <c r="CL309" t="str" cm="1">
        <f t="array" ref="CL309">IFERROR(SMALL(IF($G309:$BK309="○",COLUMN($G309:$BK309)),COLUMNS($CD309:CL309)),"")</f>
        <v/>
      </c>
      <c r="CM309" t="str" cm="1">
        <f t="array" ref="CM309">IFERROR(SMALL(IF($G309:$BK309="○",COLUMN($G309:$BK309)),COLUMNS($CD309:CM309)),"")</f>
        <v/>
      </c>
      <c r="CN309" t="str" cm="1">
        <f t="array" ref="CN309">IFERROR(SMALL(IF($G309:$BK309="○",COLUMN($G309:$BK309)),COLUMNS($CD309:CN309)),"")</f>
        <v/>
      </c>
      <c r="CO309" t="str" cm="1">
        <f t="array" ref="CO309">IFERROR(SMALL(IF($G309:$BK309="○",COLUMN($G309:$BK309)),COLUMNS($CD309:CO309)),"")</f>
        <v/>
      </c>
      <c r="CP309" t="str" cm="1">
        <f t="array" ref="CP309">IFERROR(SMALL(IF($G309:$BK309="○",COLUMN($G309:$BK309)),COLUMNS($CD309:CP309)),"")</f>
        <v/>
      </c>
      <c r="CQ309" t="str" cm="1">
        <f t="array" ref="CQ309">IFERROR(SMALL(IF($G309:$BK309="○",COLUMN($G309:$BK309)),COLUMNS($CD309:CQ309)),"")</f>
        <v/>
      </c>
      <c r="CR309" t="str" cm="1">
        <f t="array" ref="CR309">IFERROR(SMALL(IF($G309:$BK309="○",COLUMN($G309:$BK309)),COLUMNS($CD309:CR309)),"")</f>
        <v/>
      </c>
      <c r="CS309" t="str" cm="1">
        <f t="array" ref="CS309">IFERROR(SMALL(IF($G309:$BK309="○",COLUMN($G309:$BK309)),COLUMNS($CD309:CS309)),"")</f>
        <v/>
      </c>
      <c r="CT309" t="str" cm="1">
        <f t="array" ref="CT309">IFERROR(SMALL(IF($G309:$BK309="○",COLUMN($G309:$BK309)),COLUMNS($CD309:CT309)),"")</f>
        <v/>
      </c>
      <c r="CU309" t="str" cm="1">
        <f t="array" ref="CU309">IFERROR(SMALL(IF($G309:$BK309="○",COLUMN($G309:$BK309)),COLUMNS($CD309:CU309)),"")</f>
        <v/>
      </c>
      <c r="CV309" t="str" cm="1">
        <f t="array" ref="CV309">IFERROR(SMALL(IF($G309:$BK309="○",COLUMN($G309:$BK309)),COLUMNS($CD309:CV309)),"")</f>
        <v/>
      </c>
      <c r="CW309" t="str" cm="1">
        <f t="array" ref="CW309">IFERROR(SMALL(IF($G309:$BK309="○",COLUMN($G309:$BK309)),COLUMNS($CD309:CW309)),"")</f>
        <v/>
      </c>
      <c r="CX309" t="str" cm="1">
        <f t="array" ref="CX309">IFERROR(SMALL(IF($G309:$BK309="○",COLUMN($G309:$BK309)),COLUMNS($CD309:CX309)),"")</f>
        <v/>
      </c>
      <c r="CY309" t="str" cm="1">
        <f t="array" ref="CY309">IFERROR(SMALL(IF($G309:$BK309="○",COLUMN($G309:$BK309)),COLUMNS($CD309:CY309)),"")</f>
        <v/>
      </c>
      <c r="CZ309" t="str" cm="1">
        <f t="array" ref="CZ309">IFERROR(SMALL(IF($G309:$BK309="○",COLUMN($G309:$BK309)),COLUMNS($CD309:CZ309)),"")</f>
        <v/>
      </c>
      <c r="DA309" t="str" cm="1">
        <f t="array" ref="DA309">IFERROR(SMALL(IF($G309:$BK309="○",COLUMN($G309:$BK309)),COLUMNS($CD309:DA309)),"")</f>
        <v/>
      </c>
      <c r="DB309" t="str" cm="1">
        <f t="array" ref="DB309">IFERROR(SMALL(IF($G309:$BK309="○",COLUMN($G309:$BK309)),COLUMNS($CD309:DB309)),"")</f>
        <v/>
      </c>
      <c r="DC309" t="str" cm="1">
        <f t="array" ref="DC309">IFERROR(SMALL(IF($G309:$BK309="○",COLUMN($G309:$BK309)),COLUMNS($CD309:DC309)),"")</f>
        <v/>
      </c>
      <c r="DD309" t="str" cm="1">
        <f t="array" ref="DD309">IFERROR(SMALL(IF($G309:$BK309="○",COLUMN($G309:$BK309)),COLUMNS($CD309:DD309)),"")</f>
        <v/>
      </c>
      <c r="DE309" t="str" cm="1">
        <f t="array" ref="DE309">IFERROR(SMALL(IF($G309:$BK309="○",COLUMN($G309:$BK309)),COLUMNS($CD309:DE309)),"")</f>
        <v/>
      </c>
      <c r="DF309" t="str" cm="1">
        <f t="array" ref="DF309">IFERROR(SMALL(IF($G309:$BK309="○",COLUMN($G309:$BK309)),COLUMNS($CD309:DF309)),"")</f>
        <v/>
      </c>
      <c r="DG309" t="str" cm="1">
        <f t="array" ref="DG309">IFERROR(SMALL(IF($G309:$BK309="○",COLUMN($G309:$BK309)),COLUMNS($CD309:DG309)),"")</f>
        <v/>
      </c>
      <c r="DH309" t="str" cm="1">
        <f t="array" ref="DH309">IFERROR(SMALL(IF($G309:$BK309="○",COLUMN($G309:$BK309)),COLUMNS($CD309:DH309)),"")</f>
        <v/>
      </c>
      <c r="DI309" t="str" cm="1">
        <f t="array" ref="DI309">IFERROR(SMALL(IF($G309:$BK309="○",COLUMN($G309:$BK309)),COLUMNS($CD309:DI309)),"")</f>
        <v/>
      </c>
      <c r="DJ309" t="str" cm="1">
        <f t="array" ref="DJ309">IFERROR(SMALL(IF($G309:$BK309="○",COLUMN($G309:$BK309)),COLUMNS($CD309:DJ309)),"")</f>
        <v/>
      </c>
      <c r="DK309" t="str" cm="1">
        <f t="array" ref="DK309">IFERROR(SMALL(IF($G309:$BK309="○",COLUMN($G309:$BK309)),COLUMNS($CD309:DK309)),"")</f>
        <v/>
      </c>
      <c r="DL309" t="str" cm="1">
        <f t="array" ref="DL309">IFERROR(SMALL(IF($G309:$BK309="○",COLUMN($G309:$BK309)),COLUMNS($CD309:DL309)),"")</f>
        <v/>
      </c>
      <c r="DM309" t="str" cm="1">
        <f t="array" ref="DM309">IFERROR(SMALL(IF($G309:$BK309="○",COLUMN($G309:$BK309)),COLUMNS($CD309:DM309)),"")</f>
        <v/>
      </c>
      <c r="DN309" t="str" cm="1">
        <f t="array" ref="DN309">IFERROR(SMALL(IF($G309:$BK309="○",COLUMN($G309:$BK309)),COLUMNS($CD309:DN309)),"")</f>
        <v/>
      </c>
      <c r="DO309" t="str" cm="1">
        <f t="array" ref="DO309">IFERROR(SMALL(IF($G309:$BK309="○",COLUMN($G309:$BK309)),COLUMNS($CD309:DO309)),"")</f>
        <v/>
      </c>
      <c r="DP309" t="str" cm="1">
        <f t="array" ref="DP309">IFERROR(SMALL(IF($G309:$BK309="○",COLUMN($G309:$BK309)),COLUMNS($CD309:DP309)),"")</f>
        <v/>
      </c>
      <c r="DQ309" t="str" cm="1">
        <f t="array" ref="DQ309">IFERROR(SMALL(IF($G309:$BK309="○",COLUMN($G309:$BK309)),COLUMNS($CD309:DQ309)),"")</f>
        <v/>
      </c>
      <c r="DR309" t="str" cm="1">
        <f t="array" ref="DR309">IFERROR(SMALL(IF($G309:$BK309="○",COLUMN($G309:$BK309)),COLUMNS($CD309:DR309)),"")</f>
        <v/>
      </c>
      <c r="DS309" t="str" cm="1">
        <f t="array" ref="DS309">IFERROR(SMALL(IF($G309:$BK309="○",COLUMN($G309:$BK309)),COLUMNS($CD309:DS309)),"")</f>
        <v/>
      </c>
      <c r="DT309" t="str" cm="1">
        <f t="array" ref="DT309">IFERROR(SMALL(IF($G309:$BK309="○",COLUMN($G309:$BK309)),COLUMNS($CD309:DT309)),"")</f>
        <v/>
      </c>
      <c r="DU309" t="str" cm="1">
        <f t="array" ref="DU309">IFERROR(SMALL(IF($G309:$BK309="○",COLUMN($G309:$BK309)),COLUMNS($CD309:DU309)),"")</f>
        <v/>
      </c>
      <c r="DV309" t="str" cm="1">
        <f t="array" ref="DV309">IFERROR(SMALL(IF($G309:$BK309="○",COLUMN($G309:$BK309)),COLUMNS($CD309:DV309)),"")</f>
        <v/>
      </c>
      <c r="DW309" t="str" cm="1">
        <f t="array" ref="DW309">IFERROR(SMALL(IF($G309:$BK309="○",COLUMN($G309:$BK309)),COLUMNS($CD309:DW309)),"")</f>
        <v/>
      </c>
      <c r="DX309" t="str" cm="1">
        <f t="array" ref="DX309">IFERROR(SMALL(IF($G309:$BK309="○",COLUMN($G309:$BK309)),COLUMNS($CD309:DX309)),"")</f>
        <v/>
      </c>
      <c r="DY309" t="str" cm="1">
        <f t="array" ref="DY309">IFERROR(SMALL(IF($G309:$BK309="○",COLUMN($G309:$BK309)),COLUMNS($CD309:DY309)),"")</f>
        <v/>
      </c>
      <c r="DZ309" t="str" cm="1">
        <f t="array" ref="DZ309">IFERROR(SMALL(IF($G309:$BK309="○",COLUMN($G309:$BK309)),COLUMNS($CD309:DZ309)),"")</f>
        <v/>
      </c>
      <c r="EA309" t="str" cm="1">
        <f t="array" ref="EA309">IFERROR(SMALL(IF($G309:$BK309="○",COLUMN($G309:$BK309)),COLUMNS($CD309:EA309)),"")</f>
        <v/>
      </c>
      <c r="EB309" t="str" cm="1">
        <f t="array" ref="EB309">IFERROR(SMALL(IF($G309:$BK309="○",COLUMN($G309:$BK309)),COLUMNS($CD309:EB309)),"")</f>
        <v/>
      </c>
      <c r="EC309" t="str" cm="1">
        <f t="array" ref="EC309">IFERROR(SMALL(IF($G309:$BK309="○",COLUMN($G309:$BK309)),COLUMNS($CD309:EC309)),"")</f>
        <v/>
      </c>
      <c r="ED309" t="str" cm="1">
        <f t="array" ref="ED309">IFERROR(SMALL(IF($G309:$BK309="○",COLUMN($G309:$BK309)),COLUMNS($CD309:ED309)),"")</f>
        <v/>
      </c>
      <c r="EE309" t="str" cm="1">
        <f t="array" ref="EE309">IFERROR(SMALL(IF($G309:$BK309="○",COLUMN($G309:$BK309)),COLUMNS($CD309:EE309)),"")</f>
        <v/>
      </c>
      <c r="EF309" t="str" cm="1">
        <f t="array" ref="EF309">IFERROR(SMALL(IF($G309:$BK309="○",COLUMN($G309:$BK309)),COLUMNS($CD309:EF309)),"")</f>
        <v/>
      </c>
      <c r="EG309" t="str" cm="1">
        <f t="array" ref="EG309">IFERROR(SMALL(IF($G309:$BK309="○",COLUMN($G309:$BK309)),COLUMNS($CD309:EG309)),"")</f>
        <v/>
      </c>
      <c r="EH309" t="str" cm="1">
        <f t="array" ref="EH309">IFERROR(SMALL(IF($G309:$BK309="○",COLUMN($G309:$BK309)),COLUMNS($CD309:EH309)),"")</f>
        <v/>
      </c>
      <c r="EI309" t="str" cm="1">
        <f t="array" ref="EI309">IFERROR(SMALL(IF($G309:$BK309="○",COLUMN($G309:$BK309)),COLUMNS($CD309:EI309)),"")</f>
        <v/>
      </c>
      <c r="EJ309" t="str" cm="1">
        <f t="array" ref="EJ309">IFERROR(SMALL(IF($G309:$BK309="○",COLUMN($G309:$BK309)),COLUMNS($CD309:EJ309)),"")</f>
        <v/>
      </c>
      <c r="EK309" t="str" cm="1">
        <f t="array" ref="EK309">IFERROR(SMALL(IF($G309:$BK309="○",COLUMN($G309:$BK309)),COLUMNS($CD309:EK309)),"")</f>
        <v/>
      </c>
      <c r="EL309" t="str" cm="1">
        <f t="array" ref="EL309">IFERROR(SMALL(IF($G309:$BK309="○",COLUMN($G309:$BK309)),COLUMNS($CD309:EL309)),"")</f>
        <v/>
      </c>
      <c r="EM309" t="str" cm="1">
        <f t="array" ref="EM309">IFERROR(SMALL(IF($G309:$BK309="○",COLUMN($G309:$BK309)),COLUMNS($CD309:EM309)),"")</f>
        <v/>
      </c>
      <c r="EN309" t="str" cm="1">
        <f t="array" ref="EN309">IFERROR(SMALL(IF($G309:$BK309="○",COLUMN($G309:$BK309)),COLUMNS($CD309:EN309)),"")</f>
        <v/>
      </c>
      <c r="EO309" t="str" cm="1">
        <f t="array" ref="EO309">IFERROR(SMALL(IF($G309:$BK309="○",COLUMN($G309:$BK309)),COLUMNS($CD309:EO309)),"")</f>
        <v/>
      </c>
      <c r="EP309" t="str" cm="1">
        <f t="array" ref="EP309">IFERROR(SMALL(IF($G309:$BK309="○",COLUMN($G309:$BK309)),COLUMNS($CD309:EP309)),"")</f>
        <v/>
      </c>
      <c r="EQ309" t="str" cm="1">
        <f t="array" ref="EQ309">IFERROR(SMALL(IF($G309:$BK309="○",COLUMN($G309:$BK309)),COLUMNS($CD309:EQ309)),"")</f>
        <v/>
      </c>
      <c r="ER309" t="str" cm="1">
        <f t="array" ref="ER309">IFERROR(SMALL(IF($G309:$BK309="○",COLUMN($G309:$BK309)),COLUMNS($CD309:ER309)),"")</f>
        <v/>
      </c>
      <c r="ES309" t="str" cm="1">
        <f t="array" ref="ES309">IFERROR(SMALL(IF($G309:$BK309="○",COLUMN($G309:$BK309)),COLUMNS($CD309:ES309)),"")</f>
        <v/>
      </c>
      <c r="ET309" t="str" cm="1">
        <f t="array" ref="ET309">IFERROR(SMALL(IF($G309:$BK309="○",COLUMN($G309:$BK309)),COLUMNS($CD309:ET309)),"")</f>
        <v/>
      </c>
      <c r="EU309" t="str" cm="1">
        <f t="array" ref="EU309">IFERROR(SMALL(IF($G309:$BK309="○",COLUMN($G309:$BK309)),COLUMNS($CD309:EU309)),"")</f>
        <v/>
      </c>
      <c r="EV309" t="str" cm="1">
        <f t="array" ref="EV309">IFERROR(SMALL(IF($G309:$BK309="○",COLUMN($G309:$BK309)),COLUMNS($CD309:EV309)),"")</f>
        <v/>
      </c>
      <c r="EW309" t="str" cm="1">
        <f t="array" ref="EW309">IFERROR(SMALL(IF($G309:$BK309="○",COLUMN($G309:$BK309)),COLUMNS($CD309:EW309)),"")</f>
        <v/>
      </c>
      <c r="EX309" t="str" cm="1">
        <f t="array" ref="EX309">IFERROR(SMALL(IF($G309:$BK309="○",COLUMN($G309:$BK309)),COLUMNS($CD309:EX309)),"")</f>
        <v/>
      </c>
      <c r="EY309" t="str" cm="1">
        <f t="array" ref="EY309">IFERROR(SMALL(IF($G309:$BK309="○",COLUMN($G309:$BK309)),COLUMNS($CD309:EY309)),"")</f>
        <v/>
      </c>
      <c r="EZ309" t="str" cm="1">
        <f t="array" ref="EZ309">IFERROR(SMALL(IF($G309:$BK309="○",COLUMN($G309:$BK309)),COLUMNS($CD309:EZ309)),"")</f>
        <v/>
      </c>
      <c r="FA309" t="str" cm="1">
        <f t="array" ref="FA309">IFERROR(SMALL(IF($G309:$BK309="○",COLUMN($G309:$BK309)),COLUMNS($CD309:FA309)),"")</f>
        <v/>
      </c>
      <c r="FB309" t="str" cm="1">
        <f t="array" ref="FB309">IFERROR(SMALL(IF($G309:$BK309="○",COLUMN($G309:$BK309)),COLUMNS($CD309:FB309)),"")</f>
        <v/>
      </c>
      <c r="FC309" t="str" cm="1">
        <f t="array" ref="FC309">IFERROR(SMALL(IF($G309:$BK309="○",COLUMN($G309:$BK309)),COLUMNS($CD309:FC309)),"")</f>
        <v/>
      </c>
      <c r="FD309" t="str" cm="1">
        <f t="array" ref="FD309">IFERROR(SMALL(IF($G309:$BK309="○",COLUMN($G309:$BK309)),COLUMNS($CD309:FD309)),"")</f>
        <v/>
      </c>
      <c r="FE309" t="str" cm="1">
        <f t="array" ref="FE309">IFERROR(SMALL(IF($G309:$BK309="○",COLUMN($G309:$BK309)),COLUMNS($CD309:FE309)),"")</f>
        <v/>
      </c>
      <c r="FF309" t="str" cm="1">
        <f t="array" ref="FF309">IFERROR(SMALL(IF($G309:$BK309="○",COLUMN($G309:$BK309)),COLUMNS($CD309:FF309)),"")</f>
        <v/>
      </c>
      <c r="FG309" t="str" cm="1">
        <f t="array" ref="FG309">IFERROR(SMALL(IF($G309:$BK309="○",COLUMN($G309:$BK309)),COLUMNS($CD309:FG309)),"")</f>
        <v/>
      </c>
      <c r="FH309" t="str" cm="1">
        <f t="array" ref="FH309">IFERROR(SMALL(IF($G309:$BK309="○",COLUMN($G309:$BK309)),COLUMNS($CD309:FH309)),"")</f>
        <v/>
      </c>
      <c r="FI309" t="str" cm="1">
        <f t="array" ref="FI309">IFERROR(SMALL(IF($G309:$BK309="○",COLUMN($G309:$BK309)),COLUMNS($CD309:FI309)),"")</f>
        <v/>
      </c>
      <c r="FJ309" t="str" cm="1">
        <f t="array" ref="FJ309">IFERROR(SMALL(IF($G309:$BK309="○",COLUMN($G309:$BK309)),COLUMNS($CD309:FJ309)),"")</f>
        <v/>
      </c>
      <c r="FK309" t="str" cm="1">
        <f t="array" ref="FK309">IFERROR(SMALL(IF($G309:$BK309="○",COLUMN($G309:$BK309)),COLUMNS($CD309:FK309)),"")</f>
        <v/>
      </c>
      <c r="FL309" t="str" cm="1">
        <f t="array" ref="FL309">IFERROR(SMALL(IF($G309:$BK309="○",COLUMN($G309:$BK309)),COLUMNS($CD309:FL309)),"")</f>
        <v/>
      </c>
      <c r="FM309" t="str" cm="1">
        <f t="array" ref="FM309">IFERROR(SMALL(IF($G309:$BK309="○",COLUMN($G309:$BK309)),COLUMNS($CD309:FM309)),"")</f>
        <v/>
      </c>
      <c r="FN309" t="str" cm="1">
        <f t="array" ref="FN309">IFERROR(SMALL(IF($G309:$BK309="○",COLUMN($G309:$BK309)),COLUMNS($CD309:FN309)),"")</f>
        <v/>
      </c>
      <c r="FO309" t="str" cm="1">
        <f t="array" ref="FO309">IFERROR(SMALL(IF($G309:$BK309="○",COLUMN($G309:$BK309)),COLUMNS($CD309:FO309)),"")</f>
        <v/>
      </c>
      <c r="FP309" t="str" cm="1">
        <f t="array" ref="FP309">IFERROR(SMALL(IF($G309:$BK309="○",COLUMN($G309:$BK309)),COLUMNS($CD309:FP309)),"")</f>
        <v/>
      </c>
    </row>
    <row r="310" spans="1:172" x14ac:dyDescent="0.4">
      <c r="A310" s="9" t="str">
        <f>IF(B310&lt;&gt;"", COUNTA($B$4:B310), "")</f>
        <v/>
      </c>
      <c r="B310" s="92"/>
      <c r="C310" s="92"/>
      <c r="D310" s="92"/>
      <c r="E310" s="92"/>
      <c r="F310" s="93"/>
      <c r="G310" s="96"/>
      <c r="H310" s="96"/>
      <c r="I310" s="96"/>
      <c r="J310" s="96"/>
      <c r="K310" s="96"/>
      <c r="L310" s="96"/>
      <c r="M310" s="96"/>
      <c r="N310" s="96"/>
      <c r="O310" s="96"/>
      <c r="P310" s="96"/>
      <c r="Q310" s="96"/>
      <c r="R310" s="96"/>
      <c r="S310" s="96"/>
      <c r="T310" s="96"/>
      <c r="U310" s="96"/>
      <c r="V310" s="96"/>
      <c r="W310" s="96"/>
      <c r="X310" s="96"/>
      <c r="Y310" s="96"/>
      <c r="Z310" s="96"/>
      <c r="AA310" s="96"/>
      <c r="AB310" s="96"/>
      <c r="AC310" s="96"/>
      <c r="AD310" s="96"/>
      <c r="AE310" s="96"/>
      <c r="AF310" s="96"/>
      <c r="AG310" s="96"/>
      <c r="AH310" s="96"/>
      <c r="AI310" s="96"/>
      <c r="AJ310" s="96"/>
      <c r="AK310" s="96"/>
      <c r="AL310" s="96"/>
      <c r="AM310" s="96"/>
      <c r="AN310" s="96"/>
      <c r="AO310" s="96"/>
      <c r="AP310" s="96"/>
      <c r="AQ310" s="96"/>
      <c r="AR310" s="96"/>
      <c r="AS310" s="96"/>
      <c r="AT310" s="96"/>
      <c r="AU310" s="96"/>
      <c r="AV310" s="96"/>
      <c r="AW310" s="96"/>
      <c r="AX310" s="96"/>
      <c r="AY310" s="96"/>
      <c r="AZ310" s="96"/>
      <c r="BA310" s="96"/>
      <c r="BB310" s="96"/>
      <c r="BC310" s="96"/>
      <c r="BD310" s="96"/>
      <c r="BE310" s="96"/>
      <c r="BF310" s="96"/>
      <c r="BG310" s="96"/>
      <c r="BH310" s="96"/>
      <c r="BI310" s="96"/>
      <c r="BJ310" s="96"/>
      <c r="BK310" s="96"/>
      <c r="BL310" s="92"/>
      <c r="BM310" s="92"/>
      <c r="BN310" s="92"/>
      <c r="BO310" s="92"/>
      <c r="BP310" s="92"/>
      <c r="BQ310" s="92"/>
      <c r="BR310" s="92"/>
      <c r="BS310" s="92"/>
      <c r="BT310" s="92"/>
      <c r="BU310" s="92"/>
      <c r="BV310" s="98"/>
      <c r="BX310">
        <f t="shared" si="8"/>
        <v>0</v>
      </c>
      <c r="CA310" t="str">
        <f>IF(BX310&gt;0,MAX(CA$3:CA309)+1,"")</f>
        <v/>
      </c>
      <c r="CB310">
        <f t="shared" si="9"/>
        <v>0</v>
      </c>
      <c r="CD310" s="12" t="str" cm="1">
        <f t="array" ref="CD310">IFERROR(SMALL(IF($G310:$BK310="○",COLUMN($G310:$BK310)),COLUMNS($CD310:CD310)),"")</f>
        <v/>
      </c>
      <c r="CE310" s="12" t="str" cm="1">
        <f t="array" ref="CE310">IFERROR(SMALL(IF($G310:$BK310="○",COLUMN($G310:$BK310)),COLUMNS($CD310:CE310)),"")</f>
        <v/>
      </c>
      <c r="CF310" t="str" cm="1">
        <f t="array" ref="CF310">IFERROR(SMALL(IF($G310:$BK310="○",COLUMN($G310:$BK310)),COLUMNS($CD310:CF310)),"")</f>
        <v/>
      </c>
      <c r="CG310" t="str" cm="1">
        <f t="array" ref="CG310">IFERROR(SMALL(IF($G310:$BK310="○",COLUMN($G310:$BK310)),COLUMNS($CD310:CG310)),"")</f>
        <v/>
      </c>
      <c r="CH310" t="str" cm="1">
        <f t="array" ref="CH310">IFERROR(SMALL(IF($G310:$BK310="○",COLUMN($G310:$BK310)),COLUMNS($CD310:CH310)),"")</f>
        <v/>
      </c>
      <c r="CI310" t="str" cm="1">
        <f t="array" ref="CI310">IFERROR(SMALL(IF($G310:$BK310="○",COLUMN($G310:$BK310)),COLUMNS($CD310:CI310)),"")</f>
        <v/>
      </c>
      <c r="CJ310" t="str" cm="1">
        <f t="array" ref="CJ310">IFERROR(SMALL(IF($G310:$BK310="○",COLUMN($G310:$BK310)),COLUMNS($CD310:CJ310)),"")</f>
        <v/>
      </c>
      <c r="CK310" t="str" cm="1">
        <f t="array" ref="CK310">IFERROR(SMALL(IF($G310:$BK310="○",COLUMN($G310:$BK310)),COLUMNS($CD310:CK310)),"")</f>
        <v/>
      </c>
      <c r="CL310" t="str" cm="1">
        <f t="array" ref="CL310">IFERROR(SMALL(IF($G310:$BK310="○",COLUMN($G310:$BK310)),COLUMNS($CD310:CL310)),"")</f>
        <v/>
      </c>
      <c r="CM310" t="str" cm="1">
        <f t="array" ref="CM310">IFERROR(SMALL(IF($G310:$BK310="○",COLUMN($G310:$BK310)),COLUMNS($CD310:CM310)),"")</f>
        <v/>
      </c>
      <c r="CN310" t="str" cm="1">
        <f t="array" ref="CN310">IFERROR(SMALL(IF($G310:$BK310="○",COLUMN($G310:$BK310)),COLUMNS($CD310:CN310)),"")</f>
        <v/>
      </c>
      <c r="CO310" t="str" cm="1">
        <f t="array" ref="CO310">IFERROR(SMALL(IF($G310:$BK310="○",COLUMN($G310:$BK310)),COLUMNS($CD310:CO310)),"")</f>
        <v/>
      </c>
      <c r="CP310" t="str" cm="1">
        <f t="array" ref="CP310">IFERROR(SMALL(IF($G310:$BK310="○",COLUMN($G310:$BK310)),COLUMNS($CD310:CP310)),"")</f>
        <v/>
      </c>
      <c r="CQ310" t="str" cm="1">
        <f t="array" ref="CQ310">IFERROR(SMALL(IF($G310:$BK310="○",COLUMN($G310:$BK310)),COLUMNS($CD310:CQ310)),"")</f>
        <v/>
      </c>
      <c r="CR310" t="str" cm="1">
        <f t="array" ref="CR310">IFERROR(SMALL(IF($G310:$BK310="○",COLUMN($G310:$BK310)),COLUMNS($CD310:CR310)),"")</f>
        <v/>
      </c>
      <c r="CS310" t="str" cm="1">
        <f t="array" ref="CS310">IFERROR(SMALL(IF($G310:$BK310="○",COLUMN($G310:$BK310)),COLUMNS($CD310:CS310)),"")</f>
        <v/>
      </c>
      <c r="CT310" t="str" cm="1">
        <f t="array" ref="CT310">IFERROR(SMALL(IF($G310:$BK310="○",COLUMN($G310:$BK310)),COLUMNS($CD310:CT310)),"")</f>
        <v/>
      </c>
      <c r="CU310" t="str" cm="1">
        <f t="array" ref="CU310">IFERROR(SMALL(IF($G310:$BK310="○",COLUMN($G310:$BK310)),COLUMNS($CD310:CU310)),"")</f>
        <v/>
      </c>
      <c r="CV310" t="str" cm="1">
        <f t="array" ref="CV310">IFERROR(SMALL(IF($G310:$BK310="○",COLUMN($G310:$BK310)),COLUMNS($CD310:CV310)),"")</f>
        <v/>
      </c>
      <c r="CW310" t="str" cm="1">
        <f t="array" ref="CW310">IFERROR(SMALL(IF($G310:$BK310="○",COLUMN($G310:$BK310)),COLUMNS($CD310:CW310)),"")</f>
        <v/>
      </c>
      <c r="CX310" t="str" cm="1">
        <f t="array" ref="CX310">IFERROR(SMALL(IF($G310:$BK310="○",COLUMN($G310:$BK310)),COLUMNS($CD310:CX310)),"")</f>
        <v/>
      </c>
      <c r="CY310" t="str" cm="1">
        <f t="array" ref="CY310">IFERROR(SMALL(IF($G310:$BK310="○",COLUMN($G310:$BK310)),COLUMNS($CD310:CY310)),"")</f>
        <v/>
      </c>
      <c r="CZ310" t="str" cm="1">
        <f t="array" ref="CZ310">IFERROR(SMALL(IF($G310:$BK310="○",COLUMN($G310:$BK310)),COLUMNS($CD310:CZ310)),"")</f>
        <v/>
      </c>
      <c r="DA310" t="str" cm="1">
        <f t="array" ref="DA310">IFERROR(SMALL(IF($G310:$BK310="○",COLUMN($G310:$BK310)),COLUMNS($CD310:DA310)),"")</f>
        <v/>
      </c>
      <c r="DB310" t="str" cm="1">
        <f t="array" ref="DB310">IFERROR(SMALL(IF($G310:$BK310="○",COLUMN($G310:$BK310)),COLUMNS($CD310:DB310)),"")</f>
        <v/>
      </c>
      <c r="DC310" t="str" cm="1">
        <f t="array" ref="DC310">IFERROR(SMALL(IF($G310:$BK310="○",COLUMN($G310:$BK310)),COLUMNS($CD310:DC310)),"")</f>
        <v/>
      </c>
      <c r="DD310" t="str" cm="1">
        <f t="array" ref="DD310">IFERROR(SMALL(IF($G310:$BK310="○",COLUMN($G310:$BK310)),COLUMNS($CD310:DD310)),"")</f>
        <v/>
      </c>
      <c r="DE310" t="str" cm="1">
        <f t="array" ref="DE310">IFERROR(SMALL(IF($G310:$BK310="○",COLUMN($G310:$BK310)),COLUMNS($CD310:DE310)),"")</f>
        <v/>
      </c>
      <c r="DF310" t="str" cm="1">
        <f t="array" ref="DF310">IFERROR(SMALL(IF($G310:$BK310="○",COLUMN($G310:$BK310)),COLUMNS($CD310:DF310)),"")</f>
        <v/>
      </c>
      <c r="DG310" t="str" cm="1">
        <f t="array" ref="DG310">IFERROR(SMALL(IF($G310:$BK310="○",COLUMN($G310:$BK310)),COLUMNS($CD310:DG310)),"")</f>
        <v/>
      </c>
      <c r="DH310" t="str" cm="1">
        <f t="array" ref="DH310">IFERROR(SMALL(IF($G310:$BK310="○",COLUMN($G310:$BK310)),COLUMNS($CD310:DH310)),"")</f>
        <v/>
      </c>
      <c r="DI310" t="str" cm="1">
        <f t="array" ref="DI310">IFERROR(SMALL(IF($G310:$BK310="○",COLUMN($G310:$BK310)),COLUMNS($CD310:DI310)),"")</f>
        <v/>
      </c>
      <c r="DJ310" t="str" cm="1">
        <f t="array" ref="DJ310">IFERROR(SMALL(IF($G310:$BK310="○",COLUMN($G310:$BK310)),COLUMNS($CD310:DJ310)),"")</f>
        <v/>
      </c>
      <c r="DK310" t="str" cm="1">
        <f t="array" ref="DK310">IFERROR(SMALL(IF($G310:$BK310="○",COLUMN($G310:$BK310)),COLUMNS($CD310:DK310)),"")</f>
        <v/>
      </c>
      <c r="DL310" t="str" cm="1">
        <f t="array" ref="DL310">IFERROR(SMALL(IF($G310:$BK310="○",COLUMN($G310:$BK310)),COLUMNS($CD310:DL310)),"")</f>
        <v/>
      </c>
      <c r="DM310" t="str" cm="1">
        <f t="array" ref="DM310">IFERROR(SMALL(IF($G310:$BK310="○",COLUMN($G310:$BK310)),COLUMNS($CD310:DM310)),"")</f>
        <v/>
      </c>
      <c r="DN310" t="str" cm="1">
        <f t="array" ref="DN310">IFERROR(SMALL(IF($G310:$BK310="○",COLUMN($G310:$BK310)),COLUMNS($CD310:DN310)),"")</f>
        <v/>
      </c>
      <c r="DO310" t="str" cm="1">
        <f t="array" ref="DO310">IFERROR(SMALL(IF($G310:$BK310="○",COLUMN($G310:$BK310)),COLUMNS($CD310:DO310)),"")</f>
        <v/>
      </c>
      <c r="DP310" t="str" cm="1">
        <f t="array" ref="DP310">IFERROR(SMALL(IF($G310:$BK310="○",COLUMN($G310:$BK310)),COLUMNS($CD310:DP310)),"")</f>
        <v/>
      </c>
      <c r="DQ310" t="str" cm="1">
        <f t="array" ref="DQ310">IFERROR(SMALL(IF($G310:$BK310="○",COLUMN($G310:$BK310)),COLUMNS($CD310:DQ310)),"")</f>
        <v/>
      </c>
      <c r="DR310" t="str" cm="1">
        <f t="array" ref="DR310">IFERROR(SMALL(IF($G310:$BK310="○",COLUMN($G310:$BK310)),COLUMNS($CD310:DR310)),"")</f>
        <v/>
      </c>
      <c r="DS310" t="str" cm="1">
        <f t="array" ref="DS310">IFERROR(SMALL(IF($G310:$BK310="○",COLUMN($G310:$BK310)),COLUMNS($CD310:DS310)),"")</f>
        <v/>
      </c>
      <c r="DT310" t="str" cm="1">
        <f t="array" ref="DT310">IFERROR(SMALL(IF($G310:$BK310="○",COLUMN($G310:$BK310)),COLUMNS($CD310:DT310)),"")</f>
        <v/>
      </c>
      <c r="DU310" t="str" cm="1">
        <f t="array" ref="DU310">IFERROR(SMALL(IF($G310:$BK310="○",COLUMN($G310:$BK310)),COLUMNS($CD310:DU310)),"")</f>
        <v/>
      </c>
      <c r="DV310" t="str" cm="1">
        <f t="array" ref="DV310">IFERROR(SMALL(IF($G310:$BK310="○",COLUMN($G310:$BK310)),COLUMNS($CD310:DV310)),"")</f>
        <v/>
      </c>
      <c r="DW310" t="str" cm="1">
        <f t="array" ref="DW310">IFERROR(SMALL(IF($G310:$BK310="○",COLUMN($G310:$BK310)),COLUMNS($CD310:DW310)),"")</f>
        <v/>
      </c>
      <c r="DX310" t="str" cm="1">
        <f t="array" ref="DX310">IFERROR(SMALL(IF($G310:$BK310="○",COLUMN($G310:$BK310)),COLUMNS($CD310:DX310)),"")</f>
        <v/>
      </c>
      <c r="DY310" t="str" cm="1">
        <f t="array" ref="DY310">IFERROR(SMALL(IF($G310:$BK310="○",COLUMN($G310:$BK310)),COLUMNS($CD310:DY310)),"")</f>
        <v/>
      </c>
      <c r="DZ310" t="str" cm="1">
        <f t="array" ref="DZ310">IFERROR(SMALL(IF($G310:$BK310="○",COLUMN($G310:$BK310)),COLUMNS($CD310:DZ310)),"")</f>
        <v/>
      </c>
      <c r="EA310" t="str" cm="1">
        <f t="array" ref="EA310">IFERROR(SMALL(IF($G310:$BK310="○",COLUMN($G310:$BK310)),COLUMNS($CD310:EA310)),"")</f>
        <v/>
      </c>
      <c r="EB310" t="str" cm="1">
        <f t="array" ref="EB310">IFERROR(SMALL(IF($G310:$BK310="○",COLUMN($G310:$BK310)),COLUMNS($CD310:EB310)),"")</f>
        <v/>
      </c>
      <c r="EC310" t="str" cm="1">
        <f t="array" ref="EC310">IFERROR(SMALL(IF($G310:$BK310="○",COLUMN($G310:$BK310)),COLUMNS($CD310:EC310)),"")</f>
        <v/>
      </c>
      <c r="ED310" t="str" cm="1">
        <f t="array" ref="ED310">IFERROR(SMALL(IF($G310:$BK310="○",COLUMN($G310:$BK310)),COLUMNS($CD310:ED310)),"")</f>
        <v/>
      </c>
      <c r="EE310" t="str" cm="1">
        <f t="array" ref="EE310">IFERROR(SMALL(IF($G310:$BK310="○",COLUMN($G310:$BK310)),COLUMNS($CD310:EE310)),"")</f>
        <v/>
      </c>
      <c r="EF310" t="str" cm="1">
        <f t="array" ref="EF310">IFERROR(SMALL(IF($G310:$BK310="○",COLUMN($G310:$BK310)),COLUMNS($CD310:EF310)),"")</f>
        <v/>
      </c>
      <c r="EG310" t="str" cm="1">
        <f t="array" ref="EG310">IFERROR(SMALL(IF($G310:$BK310="○",COLUMN($G310:$BK310)),COLUMNS($CD310:EG310)),"")</f>
        <v/>
      </c>
      <c r="EH310" t="str" cm="1">
        <f t="array" ref="EH310">IFERROR(SMALL(IF($G310:$BK310="○",COLUMN($G310:$BK310)),COLUMNS($CD310:EH310)),"")</f>
        <v/>
      </c>
      <c r="EI310" t="str" cm="1">
        <f t="array" ref="EI310">IFERROR(SMALL(IF($G310:$BK310="○",COLUMN($G310:$BK310)),COLUMNS($CD310:EI310)),"")</f>
        <v/>
      </c>
      <c r="EJ310" t="str" cm="1">
        <f t="array" ref="EJ310">IFERROR(SMALL(IF($G310:$BK310="○",COLUMN($G310:$BK310)),COLUMNS($CD310:EJ310)),"")</f>
        <v/>
      </c>
      <c r="EK310" t="str" cm="1">
        <f t="array" ref="EK310">IFERROR(SMALL(IF($G310:$BK310="○",COLUMN($G310:$BK310)),COLUMNS($CD310:EK310)),"")</f>
        <v/>
      </c>
      <c r="EL310" t="str" cm="1">
        <f t="array" ref="EL310">IFERROR(SMALL(IF($G310:$BK310="○",COLUMN($G310:$BK310)),COLUMNS($CD310:EL310)),"")</f>
        <v/>
      </c>
      <c r="EM310" t="str" cm="1">
        <f t="array" ref="EM310">IFERROR(SMALL(IF($G310:$BK310="○",COLUMN($G310:$BK310)),COLUMNS($CD310:EM310)),"")</f>
        <v/>
      </c>
      <c r="EN310" t="str" cm="1">
        <f t="array" ref="EN310">IFERROR(SMALL(IF($G310:$BK310="○",COLUMN($G310:$BK310)),COLUMNS($CD310:EN310)),"")</f>
        <v/>
      </c>
      <c r="EO310" t="str" cm="1">
        <f t="array" ref="EO310">IFERROR(SMALL(IF($G310:$BK310="○",COLUMN($G310:$BK310)),COLUMNS($CD310:EO310)),"")</f>
        <v/>
      </c>
      <c r="EP310" t="str" cm="1">
        <f t="array" ref="EP310">IFERROR(SMALL(IF($G310:$BK310="○",COLUMN($G310:$BK310)),COLUMNS($CD310:EP310)),"")</f>
        <v/>
      </c>
      <c r="EQ310" t="str" cm="1">
        <f t="array" ref="EQ310">IFERROR(SMALL(IF($G310:$BK310="○",COLUMN($G310:$BK310)),COLUMNS($CD310:EQ310)),"")</f>
        <v/>
      </c>
      <c r="ER310" t="str" cm="1">
        <f t="array" ref="ER310">IFERROR(SMALL(IF($G310:$BK310="○",COLUMN($G310:$BK310)),COLUMNS($CD310:ER310)),"")</f>
        <v/>
      </c>
      <c r="ES310" t="str" cm="1">
        <f t="array" ref="ES310">IFERROR(SMALL(IF($G310:$BK310="○",COLUMN($G310:$BK310)),COLUMNS($CD310:ES310)),"")</f>
        <v/>
      </c>
      <c r="ET310" t="str" cm="1">
        <f t="array" ref="ET310">IFERROR(SMALL(IF($G310:$BK310="○",COLUMN($G310:$BK310)),COLUMNS($CD310:ET310)),"")</f>
        <v/>
      </c>
      <c r="EU310" t="str" cm="1">
        <f t="array" ref="EU310">IFERROR(SMALL(IF($G310:$BK310="○",COLUMN($G310:$BK310)),COLUMNS($CD310:EU310)),"")</f>
        <v/>
      </c>
      <c r="EV310" t="str" cm="1">
        <f t="array" ref="EV310">IFERROR(SMALL(IF($G310:$BK310="○",COLUMN($G310:$BK310)),COLUMNS($CD310:EV310)),"")</f>
        <v/>
      </c>
      <c r="EW310" t="str" cm="1">
        <f t="array" ref="EW310">IFERROR(SMALL(IF($G310:$BK310="○",COLUMN($G310:$BK310)),COLUMNS($CD310:EW310)),"")</f>
        <v/>
      </c>
      <c r="EX310" t="str" cm="1">
        <f t="array" ref="EX310">IFERROR(SMALL(IF($G310:$BK310="○",COLUMN($G310:$BK310)),COLUMNS($CD310:EX310)),"")</f>
        <v/>
      </c>
      <c r="EY310" t="str" cm="1">
        <f t="array" ref="EY310">IFERROR(SMALL(IF($G310:$BK310="○",COLUMN($G310:$BK310)),COLUMNS($CD310:EY310)),"")</f>
        <v/>
      </c>
      <c r="EZ310" t="str" cm="1">
        <f t="array" ref="EZ310">IFERROR(SMALL(IF($G310:$BK310="○",COLUMN($G310:$BK310)),COLUMNS($CD310:EZ310)),"")</f>
        <v/>
      </c>
      <c r="FA310" t="str" cm="1">
        <f t="array" ref="FA310">IFERROR(SMALL(IF($G310:$BK310="○",COLUMN($G310:$BK310)),COLUMNS($CD310:FA310)),"")</f>
        <v/>
      </c>
      <c r="FB310" t="str" cm="1">
        <f t="array" ref="FB310">IFERROR(SMALL(IF($G310:$BK310="○",COLUMN($G310:$BK310)),COLUMNS($CD310:FB310)),"")</f>
        <v/>
      </c>
      <c r="FC310" t="str" cm="1">
        <f t="array" ref="FC310">IFERROR(SMALL(IF($G310:$BK310="○",COLUMN($G310:$BK310)),COLUMNS($CD310:FC310)),"")</f>
        <v/>
      </c>
      <c r="FD310" t="str" cm="1">
        <f t="array" ref="FD310">IFERROR(SMALL(IF($G310:$BK310="○",COLUMN($G310:$BK310)),COLUMNS($CD310:FD310)),"")</f>
        <v/>
      </c>
      <c r="FE310" t="str" cm="1">
        <f t="array" ref="FE310">IFERROR(SMALL(IF($G310:$BK310="○",COLUMN($G310:$BK310)),COLUMNS($CD310:FE310)),"")</f>
        <v/>
      </c>
      <c r="FF310" t="str" cm="1">
        <f t="array" ref="FF310">IFERROR(SMALL(IF($G310:$BK310="○",COLUMN($G310:$BK310)),COLUMNS($CD310:FF310)),"")</f>
        <v/>
      </c>
      <c r="FG310" t="str" cm="1">
        <f t="array" ref="FG310">IFERROR(SMALL(IF($G310:$BK310="○",COLUMN($G310:$BK310)),COLUMNS($CD310:FG310)),"")</f>
        <v/>
      </c>
      <c r="FH310" t="str" cm="1">
        <f t="array" ref="FH310">IFERROR(SMALL(IF($G310:$BK310="○",COLUMN($G310:$BK310)),COLUMNS($CD310:FH310)),"")</f>
        <v/>
      </c>
      <c r="FI310" t="str" cm="1">
        <f t="array" ref="FI310">IFERROR(SMALL(IF($G310:$BK310="○",COLUMN($G310:$BK310)),COLUMNS($CD310:FI310)),"")</f>
        <v/>
      </c>
      <c r="FJ310" t="str" cm="1">
        <f t="array" ref="FJ310">IFERROR(SMALL(IF($G310:$BK310="○",COLUMN($G310:$BK310)),COLUMNS($CD310:FJ310)),"")</f>
        <v/>
      </c>
      <c r="FK310" t="str" cm="1">
        <f t="array" ref="FK310">IFERROR(SMALL(IF($G310:$BK310="○",COLUMN($G310:$BK310)),COLUMNS($CD310:FK310)),"")</f>
        <v/>
      </c>
      <c r="FL310" t="str" cm="1">
        <f t="array" ref="FL310">IFERROR(SMALL(IF($G310:$BK310="○",COLUMN($G310:$BK310)),COLUMNS($CD310:FL310)),"")</f>
        <v/>
      </c>
      <c r="FM310" t="str" cm="1">
        <f t="array" ref="FM310">IFERROR(SMALL(IF($G310:$BK310="○",COLUMN($G310:$BK310)),COLUMNS($CD310:FM310)),"")</f>
        <v/>
      </c>
      <c r="FN310" t="str" cm="1">
        <f t="array" ref="FN310">IFERROR(SMALL(IF($G310:$BK310="○",COLUMN($G310:$BK310)),COLUMNS($CD310:FN310)),"")</f>
        <v/>
      </c>
      <c r="FO310" t="str" cm="1">
        <f t="array" ref="FO310">IFERROR(SMALL(IF($G310:$BK310="○",COLUMN($G310:$BK310)),COLUMNS($CD310:FO310)),"")</f>
        <v/>
      </c>
      <c r="FP310" t="str" cm="1">
        <f t="array" ref="FP310">IFERROR(SMALL(IF($G310:$BK310="○",COLUMN($G310:$BK310)),COLUMNS($CD310:FP310)),"")</f>
        <v/>
      </c>
    </row>
    <row r="311" spans="1:172" x14ac:dyDescent="0.4">
      <c r="A311" s="9" t="str">
        <f>IF(B311&lt;&gt;"", COUNTA($B$4:B311), "")</f>
        <v/>
      </c>
      <c r="B311" s="94"/>
      <c r="C311" s="94"/>
      <c r="D311" s="94"/>
      <c r="E311" s="94"/>
      <c r="F311" s="95"/>
      <c r="G311" s="97"/>
      <c r="H311" s="97"/>
      <c r="I311" s="97"/>
      <c r="J311" s="97"/>
      <c r="K311" s="97"/>
      <c r="L311" s="97"/>
      <c r="M311" s="97"/>
      <c r="N311" s="97"/>
      <c r="O311" s="97"/>
      <c r="P311" s="97"/>
      <c r="Q311" s="97"/>
      <c r="R311" s="97"/>
      <c r="S311" s="97"/>
      <c r="T311" s="97"/>
      <c r="U311" s="97"/>
      <c r="V311" s="97"/>
      <c r="W311" s="97"/>
      <c r="X311" s="97"/>
      <c r="Y311" s="97"/>
      <c r="Z311" s="97"/>
      <c r="AA311" s="97"/>
      <c r="AB311" s="97"/>
      <c r="AC311" s="97"/>
      <c r="AD311" s="97"/>
      <c r="AE311" s="97"/>
      <c r="AF311" s="97"/>
      <c r="AG311" s="97"/>
      <c r="AH311" s="97"/>
      <c r="AI311" s="97"/>
      <c r="AJ311" s="97"/>
      <c r="AK311" s="97"/>
      <c r="AL311" s="97"/>
      <c r="AM311" s="97"/>
      <c r="AN311" s="97"/>
      <c r="AO311" s="97"/>
      <c r="AP311" s="97"/>
      <c r="AQ311" s="97"/>
      <c r="AR311" s="97"/>
      <c r="AS311" s="97"/>
      <c r="AT311" s="97"/>
      <c r="AU311" s="97"/>
      <c r="AV311" s="97"/>
      <c r="AW311" s="97"/>
      <c r="AX311" s="97"/>
      <c r="AY311" s="97"/>
      <c r="AZ311" s="97"/>
      <c r="BA311" s="97"/>
      <c r="BB311" s="97"/>
      <c r="BC311" s="97"/>
      <c r="BD311" s="97"/>
      <c r="BE311" s="97"/>
      <c r="BF311" s="97"/>
      <c r="BG311" s="97"/>
      <c r="BH311" s="97"/>
      <c r="BI311" s="97"/>
      <c r="BJ311" s="97"/>
      <c r="BK311" s="97"/>
      <c r="BL311" s="94"/>
      <c r="BM311" s="94"/>
      <c r="BN311" s="94"/>
      <c r="BO311" s="94"/>
      <c r="BP311" s="94"/>
      <c r="BQ311" s="94"/>
      <c r="BR311" s="94"/>
      <c r="BS311" s="94"/>
      <c r="BT311" s="94"/>
      <c r="BU311" s="94"/>
      <c r="BV311" s="99"/>
      <c r="BX311">
        <f t="shared" si="8"/>
        <v>0</v>
      </c>
      <c r="CA311" t="str">
        <f>IF(BX311&gt;0,MAX(CA$3:CA310)+1,"")</f>
        <v/>
      </c>
      <c r="CB311">
        <f t="shared" si="9"/>
        <v>0</v>
      </c>
      <c r="CD311" s="12" t="str" cm="1">
        <f t="array" ref="CD311">IFERROR(SMALL(IF($G311:$BK311="○",COLUMN($G311:$BK311)),COLUMNS($CD311:CD311)),"")</f>
        <v/>
      </c>
      <c r="CE311" s="12" t="str" cm="1">
        <f t="array" ref="CE311">IFERROR(SMALL(IF($G311:$BK311="○",COLUMN($G311:$BK311)),COLUMNS($CD311:CE311)),"")</f>
        <v/>
      </c>
      <c r="CF311" t="str" cm="1">
        <f t="array" ref="CF311">IFERROR(SMALL(IF($G311:$BK311="○",COLUMN($G311:$BK311)),COLUMNS($CD311:CF311)),"")</f>
        <v/>
      </c>
      <c r="CG311" t="str" cm="1">
        <f t="array" ref="CG311">IFERROR(SMALL(IF($G311:$BK311="○",COLUMN($G311:$BK311)),COLUMNS($CD311:CG311)),"")</f>
        <v/>
      </c>
      <c r="CH311" t="str" cm="1">
        <f t="array" ref="CH311">IFERROR(SMALL(IF($G311:$BK311="○",COLUMN($G311:$BK311)),COLUMNS($CD311:CH311)),"")</f>
        <v/>
      </c>
      <c r="CI311" t="str" cm="1">
        <f t="array" ref="CI311">IFERROR(SMALL(IF($G311:$BK311="○",COLUMN($G311:$BK311)),COLUMNS($CD311:CI311)),"")</f>
        <v/>
      </c>
      <c r="CJ311" t="str" cm="1">
        <f t="array" ref="CJ311">IFERROR(SMALL(IF($G311:$BK311="○",COLUMN($G311:$BK311)),COLUMNS($CD311:CJ311)),"")</f>
        <v/>
      </c>
      <c r="CK311" t="str" cm="1">
        <f t="array" ref="CK311">IFERROR(SMALL(IF($G311:$BK311="○",COLUMN($G311:$BK311)),COLUMNS($CD311:CK311)),"")</f>
        <v/>
      </c>
      <c r="CL311" t="str" cm="1">
        <f t="array" ref="CL311">IFERROR(SMALL(IF($G311:$BK311="○",COLUMN($G311:$BK311)),COLUMNS($CD311:CL311)),"")</f>
        <v/>
      </c>
      <c r="CM311" t="str" cm="1">
        <f t="array" ref="CM311">IFERROR(SMALL(IF($G311:$BK311="○",COLUMN($G311:$BK311)),COLUMNS($CD311:CM311)),"")</f>
        <v/>
      </c>
      <c r="CN311" t="str" cm="1">
        <f t="array" ref="CN311">IFERROR(SMALL(IF($G311:$BK311="○",COLUMN($G311:$BK311)),COLUMNS($CD311:CN311)),"")</f>
        <v/>
      </c>
      <c r="CO311" t="str" cm="1">
        <f t="array" ref="CO311">IFERROR(SMALL(IF($G311:$BK311="○",COLUMN($G311:$BK311)),COLUMNS($CD311:CO311)),"")</f>
        <v/>
      </c>
      <c r="CP311" t="str" cm="1">
        <f t="array" ref="CP311">IFERROR(SMALL(IF($G311:$BK311="○",COLUMN($G311:$BK311)),COLUMNS($CD311:CP311)),"")</f>
        <v/>
      </c>
      <c r="CQ311" t="str" cm="1">
        <f t="array" ref="CQ311">IFERROR(SMALL(IF($G311:$BK311="○",COLUMN($G311:$BK311)),COLUMNS($CD311:CQ311)),"")</f>
        <v/>
      </c>
      <c r="CR311" t="str" cm="1">
        <f t="array" ref="CR311">IFERROR(SMALL(IF($G311:$BK311="○",COLUMN($G311:$BK311)),COLUMNS($CD311:CR311)),"")</f>
        <v/>
      </c>
      <c r="CS311" t="str" cm="1">
        <f t="array" ref="CS311">IFERROR(SMALL(IF($G311:$BK311="○",COLUMN($G311:$BK311)),COLUMNS($CD311:CS311)),"")</f>
        <v/>
      </c>
      <c r="CT311" t="str" cm="1">
        <f t="array" ref="CT311">IFERROR(SMALL(IF($G311:$BK311="○",COLUMN($G311:$BK311)),COLUMNS($CD311:CT311)),"")</f>
        <v/>
      </c>
      <c r="CU311" t="str" cm="1">
        <f t="array" ref="CU311">IFERROR(SMALL(IF($G311:$BK311="○",COLUMN($G311:$BK311)),COLUMNS($CD311:CU311)),"")</f>
        <v/>
      </c>
      <c r="CV311" t="str" cm="1">
        <f t="array" ref="CV311">IFERROR(SMALL(IF($G311:$BK311="○",COLUMN($G311:$BK311)),COLUMNS($CD311:CV311)),"")</f>
        <v/>
      </c>
      <c r="CW311" t="str" cm="1">
        <f t="array" ref="CW311">IFERROR(SMALL(IF($G311:$BK311="○",COLUMN($G311:$BK311)),COLUMNS($CD311:CW311)),"")</f>
        <v/>
      </c>
      <c r="CX311" t="str" cm="1">
        <f t="array" ref="CX311">IFERROR(SMALL(IF($G311:$BK311="○",COLUMN($G311:$BK311)),COLUMNS($CD311:CX311)),"")</f>
        <v/>
      </c>
      <c r="CY311" t="str" cm="1">
        <f t="array" ref="CY311">IFERROR(SMALL(IF($G311:$BK311="○",COLUMN($G311:$BK311)),COLUMNS($CD311:CY311)),"")</f>
        <v/>
      </c>
      <c r="CZ311" t="str" cm="1">
        <f t="array" ref="CZ311">IFERROR(SMALL(IF($G311:$BK311="○",COLUMN($G311:$BK311)),COLUMNS($CD311:CZ311)),"")</f>
        <v/>
      </c>
      <c r="DA311" t="str" cm="1">
        <f t="array" ref="DA311">IFERROR(SMALL(IF($G311:$BK311="○",COLUMN($G311:$BK311)),COLUMNS($CD311:DA311)),"")</f>
        <v/>
      </c>
      <c r="DB311" t="str" cm="1">
        <f t="array" ref="DB311">IFERROR(SMALL(IF($G311:$BK311="○",COLUMN($G311:$BK311)),COLUMNS($CD311:DB311)),"")</f>
        <v/>
      </c>
      <c r="DC311" t="str" cm="1">
        <f t="array" ref="DC311">IFERROR(SMALL(IF($G311:$BK311="○",COLUMN($G311:$BK311)),COLUMNS($CD311:DC311)),"")</f>
        <v/>
      </c>
      <c r="DD311" t="str" cm="1">
        <f t="array" ref="DD311">IFERROR(SMALL(IF($G311:$BK311="○",COLUMN($G311:$BK311)),COLUMNS($CD311:DD311)),"")</f>
        <v/>
      </c>
      <c r="DE311" t="str" cm="1">
        <f t="array" ref="DE311">IFERROR(SMALL(IF($G311:$BK311="○",COLUMN($G311:$BK311)),COLUMNS($CD311:DE311)),"")</f>
        <v/>
      </c>
      <c r="DF311" t="str" cm="1">
        <f t="array" ref="DF311">IFERROR(SMALL(IF($G311:$BK311="○",COLUMN($G311:$BK311)),COLUMNS($CD311:DF311)),"")</f>
        <v/>
      </c>
      <c r="DG311" t="str" cm="1">
        <f t="array" ref="DG311">IFERROR(SMALL(IF($G311:$BK311="○",COLUMN($G311:$BK311)),COLUMNS($CD311:DG311)),"")</f>
        <v/>
      </c>
      <c r="DH311" t="str" cm="1">
        <f t="array" ref="DH311">IFERROR(SMALL(IF($G311:$BK311="○",COLUMN($G311:$BK311)),COLUMNS($CD311:DH311)),"")</f>
        <v/>
      </c>
      <c r="DI311" t="str" cm="1">
        <f t="array" ref="DI311">IFERROR(SMALL(IF($G311:$BK311="○",COLUMN($G311:$BK311)),COLUMNS($CD311:DI311)),"")</f>
        <v/>
      </c>
      <c r="DJ311" t="str" cm="1">
        <f t="array" ref="DJ311">IFERROR(SMALL(IF($G311:$BK311="○",COLUMN($G311:$BK311)),COLUMNS($CD311:DJ311)),"")</f>
        <v/>
      </c>
      <c r="DK311" t="str" cm="1">
        <f t="array" ref="DK311">IFERROR(SMALL(IF($G311:$BK311="○",COLUMN($G311:$BK311)),COLUMNS($CD311:DK311)),"")</f>
        <v/>
      </c>
      <c r="DL311" t="str" cm="1">
        <f t="array" ref="DL311">IFERROR(SMALL(IF($G311:$BK311="○",COLUMN($G311:$BK311)),COLUMNS($CD311:DL311)),"")</f>
        <v/>
      </c>
      <c r="DM311" t="str" cm="1">
        <f t="array" ref="DM311">IFERROR(SMALL(IF($G311:$BK311="○",COLUMN($G311:$BK311)),COLUMNS($CD311:DM311)),"")</f>
        <v/>
      </c>
      <c r="DN311" t="str" cm="1">
        <f t="array" ref="DN311">IFERROR(SMALL(IF($G311:$BK311="○",COLUMN($G311:$BK311)),COLUMNS($CD311:DN311)),"")</f>
        <v/>
      </c>
      <c r="DO311" t="str" cm="1">
        <f t="array" ref="DO311">IFERROR(SMALL(IF($G311:$BK311="○",COLUMN($G311:$BK311)),COLUMNS($CD311:DO311)),"")</f>
        <v/>
      </c>
      <c r="DP311" t="str" cm="1">
        <f t="array" ref="DP311">IFERROR(SMALL(IF($G311:$BK311="○",COLUMN($G311:$BK311)),COLUMNS($CD311:DP311)),"")</f>
        <v/>
      </c>
      <c r="DQ311" t="str" cm="1">
        <f t="array" ref="DQ311">IFERROR(SMALL(IF($G311:$BK311="○",COLUMN($G311:$BK311)),COLUMNS($CD311:DQ311)),"")</f>
        <v/>
      </c>
      <c r="DR311" t="str" cm="1">
        <f t="array" ref="DR311">IFERROR(SMALL(IF($G311:$BK311="○",COLUMN($G311:$BK311)),COLUMNS($CD311:DR311)),"")</f>
        <v/>
      </c>
      <c r="DS311" t="str" cm="1">
        <f t="array" ref="DS311">IFERROR(SMALL(IF($G311:$BK311="○",COLUMN($G311:$BK311)),COLUMNS($CD311:DS311)),"")</f>
        <v/>
      </c>
      <c r="DT311" t="str" cm="1">
        <f t="array" ref="DT311">IFERROR(SMALL(IF($G311:$BK311="○",COLUMN($G311:$BK311)),COLUMNS($CD311:DT311)),"")</f>
        <v/>
      </c>
      <c r="DU311" t="str" cm="1">
        <f t="array" ref="DU311">IFERROR(SMALL(IF($G311:$BK311="○",COLUMN($G311:$BK311)),COLUMNS($CD311:DU311)),"")</f>
        <v/>
      </c>
      <c r="DV311" t="str" cm="1">
        <f t="array" ref="DV311">IFERROR(SMALL(IF($G311:$BK311="○",COLUMN($G311:$BK311)),COLUMNS($CD311:DV311)),"")</f>
        <v/>
      </c>
      <c r="DW311" t="str" cm="1">
        <f t="array" ref="DW311">IFERROR(SMALL(IF($G311:$BK311="○",COLUMN($G311:$BK311)),COLUMNS($CD311:DW311)),"")</f>
        <v/>
      </c>
      <c r="DX311" t="str" cm="1">
        <f t="array" ref="DX311">IFERROR(SMALL(IF($G311:$BK311="○",COLUMN($G311:$BK311)),COLUMNS($CD311:DX311)),"")</f>
        <v/>
      </c>
      <c r="DY311" t="str" cm="1">
        <f t="array" ref="DY311">IFERROR(SMALL(IF($G311:$BK311="○",COLUMN($G311:$BK311)),COLUMNS($CD311:DY311)),"")</f>
        <v/>
      </c>
      <c r="DZ311" t="str" cm="1">
        <f t="array" ref="DZ311">IFERROR(SMALL(IF($G311:$BK311="○",COLUMN($G311:$BK311)),COLUMNS($CD311:DZ311)),"")</f>
        <v/>
      </c>
      <c r="EA311" t="str" cm="1">
        <f t="array" ref="EA311">IFERROR(SMALL(IF($G311:$BK311="○",COLUMN($G311:$BK311)),COLUMNS($CD311:EA311)),"")</f>
        <v/>
      </c>
      <c r="EB311" t="str" cm="1">
        <f t="array" ref="EB311">IFERROR(SMALL(IF($G311:$BK311="○",COLUMN($G311:$BK311)),COLUMNS($CD311:EB311)),"")</f>
        <v/>
      </c>
      <c r="EC311" t="str" cm="1">
        <f t="array" ref="EC311">IFERROR(SMALL(IF($G311:$BK311="○",COLUMN($G311:$BK311)),COLUMNS($CD311:EC311)),"")</f>
        <v/>
      </c>
      <c r="ED311" t="str" cm="1">
        <f t="array" ref="ED311">IFERROR(SMALL(IF($G311:$BK311="○",COLUMN($G311:$BK311)),COLUMNS($CD311:ED311)),"")</f>
        <v/>
      </c>
      <c r="EE311" t="str" cm="1">
        <f t="array" ref="EE311">IFERROR(SMALL(IF($G311:$BK311="○",COLUMN($G311:$BK311)),COLUMNS($CD311:EE311)),"")</f>
        <v/>
      </c>
      <c r="EF311" t="str" cm="1">
        <f t="array" ref="EF311">IFERROR(SMALL(IF($G311:$BK311="○",COLUMN($G311:$BK311)),COLUMNS($CD311:EF311)),"")</f>
        <v/>
      </c>
      <c r="EG311" t="str" cm="1">
        <f t="array" ref="EG311">IFERROR(SMALL(IF($G311:$BK311="○",COLUMN($G311:$BK311)),COLUMNS($CD311:EG311)),"")</f>
        <v/>
      </c>
      <c r="EH311" t="str" cm="1">
        <f t="array" ref="EH311">IFERROR(SMALL(IF($G311:$BK311="○",COLUMN($G311:$BK311)),COLUMNS($CD311:EH311)),"")</f>
        <v/>
      </c>
      <c r="EI311" t="str" cm="1">
        <f t="array" ref="EI311">IFERROR(SMALL(IF($G311:$BK311="○",COLUMN($G311:$BK311)),COLUMNS($CD311:EI311)),"")</f>
        <v/>
      </c>
      <c r="EJ311" t="str" cm="1">
        <f t="array" ref="EJ311">IFERROR(SMALL(IF($G311:$BK311="○",COLUMN($G311:$BK311)),COLUMNS($CD311:EJ311)),"")</f>
        <v/>
      </c>
      <c r="EK311" t="str" cm="1">
        <f t="array" ref="EK311">IFERROR(SMALL(IF($G311:$BK311="○",COLUMN($G311:$BK311)),COLUMNS($CD311:EK311)),"")</f>
        <v/>
      </c>
      <c r="EL311" t="str" cm="1">
        <f t="array" ref="EL311">IFERROR(SMALL(IF($G311:$BK311="○",COLUMN($G311:$BK311)),COLUMNS($CD311:EL311)),"")</f>
        <v/>
      </c>
      <c r="EM311" t="str" cm="1">
        <f t="array" ref="EM311">IFERROR(SMALL(IF($G311:$BK311="○",COLUMN($G311:$BK311)),COLUMNS($CD311:EM311)),"")</f>
        <v/>
      </c>
      <c r="EN311" t="str" cm="1">
        <f t="array" ref="EN311">IFERROR(SMALL(IF($G311:$BK311="○",COLUMN($G311:$BK311)),COLUMNS($CD311:EN311)),"")</f>
        <v/>
      </c>
      <c r="EO311" t="str" cm="1">
        <f t="array" ref="EO311">IFERROR(SMALL(IF($G311:$BK311="○",COLUMN($G311:$BK311)),COLUMNS($CD311:EO311)),"")</f>
        <v/>
      </c>
      <c r="EP311" t="str" cm="1">
        <f t="array" ref="EP311">IFERROR(SMALL(IF($G311:$BK311="○",COLUMN($G311:$BK311)),COLUMNS($CD311:EP311)),"")</f>
        <v/>
      </c>
      <c r="EQ311" t="str" cm="1">
        <f t="array" ref="EQ311">IFERROR(SMALL(IF($G311:$BK311="○",COLUMN($G311:$BK311)),COLUMNS($CD311:EQ311)),"")</f>
        <v/>
      </c>
      <c r="ER311" t="str" cm="1">
        <f t="array" ref="ER311">IFERROR(SMALL(IF($G311:$BK311="○",COLUMN($G311:$BK311)),COLUMNS($CD311:ER311)),"")</f>
        <v/>
      </c>
      <c r="ES311" t="str" cm="1">
        <f t="array" ref="ES311">IFERROR(SMALL(IF($G311:$BK311="○",COLUMN($G311:$BK311)),COLUMNS($CD311:ES311)),"")</f>
        <v/>
      </c>
      <c r="ET311" t="str" cm="1">
        <f t="array" ref="ET311">IFERROR(SMALL(IF($G311:$BK311="○",COLUMN($G311:$BK311)),COLUMNS($CD311:ET311)),"")</f>
        <v/>
      </c>
      <c r="EU311" t="str" cm="1">
        <f t="array" ref="EU311">IFERROR(SMALL(IF($G311:$BK311="○",COLUMN($G311:$BK311)),COLUMNS($CD311:EU311)),"")</f>
        <v/>
      </c>
      <c r="EV311" t="str" cm="1">
        <f t="array" ref="EV311">IFERROR(SMALL(IF($G311:$BK311="○",COLUMN($G311:$BK311)),COLUMNS($CD311:EV311)),"")</f>
        <v/>
      </c>
      <c r="EW311" t="str" cm="1">
        <f t="array" ref="EW311">IFERROR(SMALL(IF($G311:$BK311="○",COLUMN($G311:$BK311)),COLUMNS($CD311:EW311)),"")</f>
        <v/>
      </c>
      <c r="EX311" t="str" cm="1">
        <f t="array" ref="EX311">IFERROR(SMALL(IF($G311:$BK311="○",COLUMN($G311:$BK311)),COLUMNS($CD311:EX311)),"")</f>
        <v/>
      </c>
      <c r="EY311" t="str" cm="1">
        <f t="array" ref="EY311">IFERROR(SMALL(IF($G311:$BK311="○",COLUMN($G311:$BK311)),COLUMNS($CD311:EY311)),"")</f>
        <v/>
      </c>
      <c r="EZ311" t="str" cm="1">
        <f t="array" ref="EZ311">IFERROR(SMALL(IF($G311:$BK311="○",COLUMN($G311:$BK311)),COLUMNS($CD311:EZ311)),"")</f>
        <v/>
      </c>
      <c r="FA311" t="str" cm="1">
        <f t="array" ref="FA311">IFERROR(SMALL(IF($G311:$BK311="○",COLUMN($G311:$BK311)),COLUMNS($CD311:FA311)),"")</f>
        <v/>
      </c>
      <c r="FB311" t="str" cm="1">
        <f t="array" ref="FB311">IFERROR(SMALL(IF($G311:$BK311="○",COLUMN($G311:$BK311)),COLUMNS($CD311:FB311)),"")</f>
        <v/>
      </c>
      <c r="FC311" t="str" cm="1">
        <f t="array" ref="FC311">IFERROR(SMALL(IF($G311:$BK311="○",COLUMN($G311:$BK311)),COLUMNS($CD311:FC311)),"")</f>
        <v/>
      </c>
      <c r="FD311" t="str" cm="1">
        <f t="array" ref="FD311">IFERROR(SMALL(IF($G311:$BK311="○",COLUMN($G311:$BK311)),COLUMNS($CD311:FD311)),"")</f>
        <v/>
      </c>
      <c r="FE311" t="str" cm="1">
        <f t="array" ref="FE311">IFERROR(SMALL(IF($G311:$BK311="○",COLUMN($G311:$BK311)),COLUMNS($CD311:FE311)),"")</f>
        <v/>
      </c>
      <c r="FF311" t="str" cm="1">
        <f t="array" ref="FF311">IFERROR(SMALL(IF($G311:$BK311="○",COLUMN($G311:$BK311)),COLUMNS($CD311:FF311)),"")</f>
        <v/>
      </c>
      <c r="FG311" t="str" cm="1">
        <f t="array" ref="FG311">IFERROR(SMALL(IF($G311:$BK311="○",COLUMN($G311:$BK311)),COLUMNS($CD311:FG311)),"")</f>
        <v/>
      </c>
      <c r="FH311" t="str" cm="1">
        <f t="array" ref="FH311">IFERROR(SMALL(IF($G311:$BK311="○",COLUMN($G311:$BK311)),COLUMNS($CD311:FH311)),"")</f>
        <v/>
      </c>
      <c r="FI311" t="str" cm="1">
        <f t="array" ref="FI311">IFERROR(SMALL(IF($G311:$BK311="○",COLUMN($G311:$BK311)),COLUMNS($CD311:FI311)),"")</f>
        <v/>
      </c>
      <c r="FJ311" t="str" cm="1">
        <f t="array" ref="FJ311">IFERROR(SMALL(IF($G311:$BK311="○",COLUMN($G311:$BK311)),COLUMNS($CD311:FJ311)),"")</f>
        <v/>
      </c>
      <c r="FK311" t="str" cm="1">
        <f t="array" ref="FK311">IFERROR(SMALL(IF($G311:$BK311="○",COLUMN($G311:$BK311)),COLUMNS($CD311:FK311)),"")</f>
        <v/>
      </c>
      <c r="FL311" t="str" cm="1">
        <f t="array" ref="FL311">IFERROR(SMALL(IF($G311:$BK311="○",COLUMN($G311:$BK311)),COLUMNS($CD311:FL311)),"")</f>
        <v/>
      </c>
      <c r="FM311" t="str" cm="1">
        <f t="array" ref="FM311">IFERROR(SMALL(IF($G311:$BK311="○",COLUMN($G311:$BK311)),COLUMNS($CD311:FM311)),"")</f>
        <v/>
      </c>
      <c r="FN311" t="str" cm="1">
        <f t="array" ref="FN311">IFERROR(SMALL(IF($G311:$BK311="○",COLUMN($G311:$BK311)),COLUMNS($CD311:FN311)),"")</f>
        <v/>
      </c>
      <c r="FO311" t="str" cm="1">
        <f t="array" ref="FO311">IFERROR(SMALL(IF($G311:$BK311="○",COLUMN($G311:$BK311)),COLUMNS($CD311:FO311)),"")</f>
        <v/>
      </c>
      <c r="FP311" t="str" cm="1">
        <f t="array" ref="FP311">IFERROR(SMALL(IF($G311:$BK311="○",COLUMN($G311:$BK311)),COLUMNS($CD311:FP311)),"")</f>
        <v/>
      </c>
    </row>
    <row r="312" spans="1:172" x14ac:dyDescent="0.4">
      <c r="A312" s="9" t="str">
        <f>IF(B312&lt;&gt;"", COUNTA($B$4:B312), "")</f>
        <v/>
      </c>
      <c r="B312" s="92"/>
      <c r="C312" s="92"/>
      <c r="D312" s="92"/>
      <c r="E312" s="92"/>
      <c r="F312" s="93"/>
      <c r="G312" s="96"/>
      <c r="H312" s="96"/>
      <c r="I312" s="96"/>
      <c r="J312" s="96"/>
      <c r="K312" s="96"/>
      <c r="L312" s="96"/>
      <c r="M312" s="96"/>
      <c r="N312" s="96"/>
      <c r="O312" s="96"/>
      <c r="P312" s="96"/>
      <c r="Q312" s="96"/>
      <c r="R312" s="96"/>
      <c r="S312" s="96"/>
      <c r="T312" s="96"/>
      <c r="U312" s="96"/>
      <c r="V312" s="96"/>
      <c r="W312" s="96"/>
      <c r="X312" s="96"/>
      <c r="Y312" s="96"/>
      <c r="Z312" s="96"/>
      <c r="AA312" s="96"/>
      <c r="AB312" s="96"/>
      <c r="AC312" s="96"/>
      <c r="AD312" s="96"/>
      <c r="AE312" s="96"/>
      <c r="AF312" s="96"/>
      <c r="AG312" s="96"/>
      <c r="AH312" s="96"/>
      <c r="AI312" s="96"/>
      <c r="AJ312" s="96"/>
      <c r="AK312" s="96"/>
      <c r="AL312" s="96"/>
      <c r="AM312" s="96"/>
      <c r="AN312" s="96"/>
      <c r="AO312" s="96"/>
      <c r="AP312" s="96"/>
      <c r="AQ312" s="96"/>
      <c r="AR312" s="96"/>
      <c r="AS312" s="96"/>
      <c r="AT312" s="96"/>
      <c r="AU312" s="96"/>
      <c r="AV312" s="96"/>
      <c r="AW312" s="96"/>
      <c r="AX312" s="96"/>
      <c r="AY312" s="96"/>
      <c r="AZ312" s="96"/>
      <c r="BA312" s="96"/>
      <c r="BB312" s="96"/>
      <c r="BC312" s="96"/>
      <c r="BD312" s="96"/>
      <c r="BE312" s="96"/>
      <c r="BF312" s="96"/>
      <c r="BG312" s="96"/>
      <c r="BH312" s="96"/>
      <c r="BI312" s="96"/>
      <c r="BJ312" s="96"/>
      <c r="BK312" s="96"/>
      <c r="BL312" s="92"/>
      <c r="BM312" s="92"/>
      <c r="BN312" s="92"/>
      <c r="BO312" s="92"/>
      <c r="BP312" s="92"/>
      <c r="BQ312" s="92"/>
      <c r="BR312" s="92"/>
      <c r="BS312" s="92"/>
      <c r="BT312" s="92"/>
      <c r="BU312" s="92"/>
      <c r="BV312" s="98"/>
      <c r="BX312">
        <f t="shared" si="8"/>
        <v>0</v>
      </c>
      <c r="CA312" t="str">
        <f>IF(BX312&gt;0,MAX(CA$3:CA311)+1,"")</f>
        <v/>
      </c>
      <c r="CB312">
        <f t="shared" si="9"/>
        <v>0</v>
      </c>
      <c r="CD312" s="12" t="str" cm="1">
        <f t="array" ref="CD312">IFERROR(SMALL(IF($G312:$BK312="○",COLUMN($G312:$BK312)),COLUMNS($CD312:CD312)),"")</f>
        <v/>
      </c>
      <c r="CE312" s="12" t="str" cm="1">
        <f t="array" ref="CE312">IFERROR(SMALL(IF($G312:$BK312="○",COLUMN($G312:$BK312)),COLUMNS($CD312:CE312)),"")</f>
        <v/>
      </c>
      <c r="CF312" t="str" cm="1">
        <f t="array" ref="CF312">IFERROR(SMALL(IF($G312:$BK312="○",COLUMN($G312:$BK312)),COLUMNS($CD312:CF312)),"")</f>
        <v/>
      </c>
      <c r="CG312" t="str" cm="1">
        <f t="array" ref="CG312">IFERROR(SMALL(IF($G312:$BK312="○",COLUMN($G312:$BK312)),COLUMNS($CD312:CG312)),"")</f>
        <v/>
      </c>
      <c r="CH312" t="str" cm="1">
        <f t="array" ref="CH312">IFERROR(SMALL(IF($G312:$BK312="○",COLUMN($G312:$BK312)),COLUMNS($CD312:CH312)),"")</f>
        <v/>
      </c>
      <c r="CI312" t="str" cm="1">
        <f t="array" ref="CI312">IFERROR(SMALL(IF($G312:$BK312="○",COLUMN($G312:$BK312)),COLUMNS($CD312:CI312)),"")</f>
        <v/>
      </c>
      <c r="CJ312" t="str" cm="1">
        <f t="array" ref="CJ312">IFERROR(SMALL(IF($G312:$BK312="○",COLUMN($G312:$BK312)),COLUMNS($CD312:CJ312)),"")</f>
        <v/>
      </c>
      <c r="CK312" t="str" cm="1">
        <f t="array" ref="CK312">IFERROR(SMALL(IF($G312:$BK312="○",COLUMN($G312:$BK312)),COLUMNS($CD312:CK312)),"")</f>
        <v/>
      </c>
      <c r="CL312" t="str" cm="1">
        <f t="array" ref="CL312">IFERROR(SMALL(IF($G312:$BK312="○",COLUMN($G312:$BK312)),COLUMNS($CD312:CL312)),"")</f>
        <v/>
      </c>
      <c r="CM312" t="str" cm="1">
        <f t="array" ref="CM312">IFERROR(SMALL(IF($G312:$BK312="○",COLUMN($G312:$BK312)),COLUMNS($CD312:CM312)),"")</f>
        <v/>
      </c>
      <c r="CN312" t="str" cm="1">
        <f t="array" ref="CN312">IFERROR(SMALL(IF($G312:$BK312="○",COLUMN($G312:$BK312)),COLUMNS($CD312:CN312)),"")</f>
        <v/>
      </c>
      <c r="CO312" t="str" cm="1">
        <f t="array" ref="CO312">IFERROR(SMALL(IF($G312:$BK312="○",COLUMN($G312:$BK312)),COLUMNS($CD312:CO312)),"")</f>
        <v/>
      </c>
      <c r="CP312" t="str" cm="1">
        <f t="array" ref="CP312">IFERROR(SMALL(IF($G312:$BK312="○",COLUMN($G312:$BK312)),COLUMNS($CD312:CP312)),"")</f>
        <v/>
      </c>
      <c r="CQ312" t="str" cm="1">
        <f t="array" ref="CQ312">IFERROR(SMALL(IF($G312:$BK312="○",COLUMN($G312:$BK312)),COLUMNS($CD312:CQ312)),"")</f>
        <v/>
      </c>
      <c r="CR312" t="str" cm="1">
        <f t="array" ref="CR312">IFERROR(SMALL(IF($G312:$BK312="○",COLUMN($G312:$BK312)),COLUMNS($CD312:CR312)),"")</f>
        <v/>
      </c>
      <c r="CS312" t="str" cm="1">
        <f t="array" ref="CS312">IFERROR(SMALL(IF($G312:$BK312="○",COLUMN($G312:$BK312)),COLUMNS($CD312:CS312)),"")</f>
        <v/>
      </c>
      <c r="CT312" t="str" cm="1">
        <f t="array" ref="CT312">IFERROR(SMALL(IF($G312:$BK312="○",COLUMN($G312:$BK312)),COLUMNS($CD312:CT312)),"")</f>
        <v/>
      </c>
      <c r="CU312" t="str" cm="1">
        <f t="array" ref="CU312">IFERROR(SMALL(IF($G312:$BK312="○",COLUMN($G312:$BK312)),COLUMNS($CD312:CU312)),"")</f>
        <v/>
      </c>
      <c r="CV312" t="str" cm="1">
        <f t="array" ref="CV312">IFERROR(SMALL(IF($G312:$BK312="○",COLUMN($G312:$BK312)),COLUMNS($CD312:CV312)),"")</f>
        <v/>
      </c>
      <c r="CW312" t="str" cm="1">
        <f t="array" ref="CW312">IFERROR(SMALL(IF($G312:$BK312="○",COLUMN($G312:$BK312)),COLUMNS($CD312:CW312)),"")</f>
        <v/>
      </c>
      <c r="CX312" t="str" cm="1">
        <f t="array" ref="CX312">IFERROR(SMALL(IF($G312:$BK312="○",COLUMN($G312:$BK312)),COLUMNS($CD312:CX312)),"")</f>
        <v/>
      </c>
      <c r="CY312" t="str" cm="1">
        <f t="array" ref="CY312">IFERROR(SMALL(IF($G312:$BK312="○",COLUMN($G312:$BK312)),COLUMNS($CD312:CY312)),"")</f>
        <v/>
      </c>
      <c r="CZ312" t="str" cm="1">
        <f t="array" ref="CZ312">IFERROR(SMALL(IF($G312:$BK312="○",COLUMN($G312:$BK312)),COLUMNS($CD312:CZ312)),"")</f>
        <v/>
      </c>
      <c r="DA312" t="str" cm="1">
        <f t="array" ref="DA312">IFERROR(SMALL(IF($G312:$BK312="○",COLUMN($G312:$BK312)),COLUMNS($CD312:DA312)),"")</f>
        <v/>
      </c>
      <c r="DB312" t="str" cm="1">
        <f t="array" ref="DB312">IFERROR(SMALL(IF($G312:$BK312="○",COLUMN($G312:$BK312)),COLUMNS($CD312:DB312)),"")</f>
        <v/>
      </c>
      <c r="DC312" t="str" cm="1">
        <f t="array" ref="DC312">IFERROR(SMALL(IF($G312:$BK312="○",COLUMN($G312:$BK312)),COLUMNS($CD312:DC312)),"")</f>
        <v/>
      </c>
      <c r="DD312" t="str" cm="1">
        <f t="array" ref="DD312">IFERROR(SMALL(IF($G312:$BK312="○",COLUMN($G312:$BK312)),COLUMNS($CD312:DD312)),"")</f>
        <v/>
      </c>
      <c r="DE312" t="str" cm="1">
        <f t="array" ref="DE312">IFERROR(SMALL(IF($G312:$BK312="○",COLUMN($G312:$BK312)),COLUMNS($CD312:DE312)),"")</f>
        <v/>
      </c>
      <c r="DF312" t="str" cm="1">
        <f t="array" ref="DF312">IFERROR(SMALL(IF($G312:$BK312="○",COLUMN($G312:$BK312)),COLUMNS($CD312:DF312)),"")</f>
        <v/>
      </c>
      <c r="DG312" t="str" cm="1">
        <f t="array" ref="DG312">IFERROR(SMALL(IF($G312:$BK312="○",COLUMN($G312:$BK312)),COLUMNS($CD312:DG312)),"")</f>
        <v/>
      </c>
      <c r="DH312" t="str" cm="1">
        <f t="array" ref="DH312">IFERROR(SMALL(IF($G312:$BK312="○",COLUMN($G312:$BK312)),COLUMNS($CD312:DH312)),"")</f>
        <v/>
      </c>
      <c r="DI312" t="str" cm="1">
        <f t="array" ref="DI312">IFERROR(SMALL(IF($G312:$BK312="○",COLUMN($G312:$BK312)),COLUMNS($CD312:DI312)),"")</f>
        <v/>
      </c>
      <c r="DJ312" t="str" cm="1">
        <f t="array" ref="DJ312">IFERROR(SMALL(IF($G312:$BK312="○",COLUMN($G312:$BK312)),COLUMNS($CD312:DJ312)),"")</f>
        <v/>
      </c>
      <c r="DK312" t="str" cm="1">
        <f t="array" ref="DK312">IFERROR(SMALL(IF($G312:$BK312="○",COLUMN($G312:$BK312)),COLUMNS($CD312:DK312)),"")</f>
        <v/>
      </c>
      <c r="DL312" t="str" cm="1">
        <f t="array" ref="DL312">IFERROR(SMALL(IF($G312:$BK312="○",COLUMN($G312:$BK312)),COLUMNS($CD312:DL312)),"")</f>
        <v/>
      </c>
      <c r="DM312" t="str" cm="1">
        <f t="array" ref="DM312">IFERROR(SMALL(IF($G312:$BK312="○",COLUMN($G312:$BK312)),COLUMNS($CD312:DM312)),"")</f>
        <v/>
      </c>
      <c r="DN312" t="str" cm="1">
        <f t="array" ref="DN312">IFERROR(SMALL(IF($G312:$BK312="○",COLUMN($G312:$BK312)),COLUMNS($CD312:DN312)),"")</f>
        <v/>
      </c>
      <c r="DO312" t="str" cm="1">
        <f t="array" ref="DO312">IFERROR(SMALL(IF($G312:$BK312="○",COLUMN($G312:$BK312)),COLUMNS($CD312:DO312)),"")</f>
        <v/>
      </c>
      <c r="DP312" t="str" cm="1">
        <f t="array" ref="DP312">IFERROR(SMALL(IF($G312:$BK312="○",COLUMN($G312:$BK312)),COLUMNS($CD312:DP312)),"")</f>
        <v/>
      </c>
      <c r="DQ312" t="str" cm="1">
        <f t="array" ref="DQ312">IFERROR(SMALL(IF($G312:$BK312="○",COLUMN($G312:$BK312)),COLUMNS($CD312:DQ312)),"")</f>
        <v/>
      </c>
      <c r="DR312" t="str" cm="1">
        <f t="array" ref="DR312">IFERROR(SMALL(IF($G312:$BK312="○",COLUMN($G312:$BK312)),COLUMNS($CD312:DR312)),"")</f>
        <v/>
      </c>
      <c r="DS312" t="str" cm="1">
        <f t="array" ref="DS312">IFERROR(SMALL(IF($G312:$BK312="○",COLUMN($G312:$BK312)),COLUMNS($CD312:DS312)),"")</f>
        <v/>
      </c>
      <c r="DT312" t="str" cm="1">
        <f t="array" ref="DT312">IFERROR(SMALL(IF($G312:$BK312="○",COLUMN($G312:$BK312)),COLUMNS($CD312:DT312)),"")</f>
        <v/>
      </c>
      <c r="DU312" t="str" cm="1">
        <f t="array" ref="DU312">IFERROR(SMALL(IF($G312:$BK312="○",COLUMN($G312:$BK312)),COLUMNS($CD312:DU312)),"")</f>
        <v/>
      </c>
      <c r="DV312" t="str" cm="1">
        <f t="array" ref="DV312">IFERROR(SMALL(IF($G312:$BK312="○",COLUMN($G312:$BK312)),COLUMNS($CD312:DV312)),"")</f>
        <v/>
      </c>
      <c r="DW312" t="str" cm="1">
        <f t="array" ref="DW312">IFERROR(SMALL(IF($G312:$BK312="○",COLUMN($G312:$BK312)),COLUMNS($CD312:DW312)),"")</f>
        <v/>
      </c>
      <c r="DX312" t="str" cm="1">
        <f t="array" ref="DX312">IFERROR(SMALL(IF($G312:$BK312="○",COLUMN($G312:$BK312)),COLUMNS($CD312:DX312)),"")</f>
        <v/>
      </c>
      <c r="DY312" t="str" cm="1">
        <f t="array" ref="DY312">IFERROR(SMALL(IF($G312:$BK312="○",COLUMN($G312:$BK312)),COLUMNS($CD312:DY312)),"")</f>
        <v/>
      </c>
      <c r="DZ312" t="str" cm="1">
        <f t="array" ref="DZ312">IFERROR(SMALL(IF($G312:$BK312="○",COLUMN($G312:$BK312)),COLUMNS($CD312:DZ312)),"")</f>
        <v/>
      </c>
      <c r="EA312" t="str" cm="1">
        <f t="array" ref="EA312">IFERROR(SMALL(IF($G312:$BK312="○",COLUMN($G312:$BK312)),COLUMNS($CD312:EA312)),"")</f>
        <v/>
      </c>
      <c r="EB312" t="str" cm="1">
        <f t="array" ref="EB312">IFERROR(SMALL(IF($G312:$BK312="○",COLUMN($G312:$BK312)),COLUMNS($CD312:EB312)),"")</f>
        <v/>
      </c>
      <c r="EC312" t="str" cm="1">
        <f t="array" ref="EC312">IFERROR(SMALL(IF($G312:$BK312="○",COLUMN($G312:$BK312)),COLUMNS($CD312:EC312)),"")</f>
        <v/>
      </c>
      <c r="ED312" t="str" cm="1">
        <f t="array" ref="ED312">IFERROR(SMALL(IF($G312:$BK312="○",COLUMN($G312:$BK312)),COLUMNS($CD312:ED312)),"")</f>
        <v/>
      </c>
      <c r="EE312" t="str" cm="1">
        <f t="array" ref="EE312">IFERROR(SMALL(IF($G312:$BK312="○",COLUMN($G312:$BK312)),COLUMNS($CD312:EE312)),"")</f>
        <v/>
      </c>
      <c r="EF312" t="str" cm="1">
        <f t="array" ref="EF312">IFERROR(SMALL(IF($G312:$BK312="○",COLUMN($G312:$BK312)),COLUMNS($CD312:EF312)),"")</f>
        <v/>
      </c>
      <c r="EG312" t="str" cm="1">
        <f t="array" ref="EG312">IFERROR(SMALL(IF($G312:$BK312="○",COLUMN($G312:$BK312)),COLUMNS($CD312:EG312)),"")</f>
        <v/>
      </c>
      <c r="EH312" t="str" cm="1">
        <f t="array" ref="EH312">IFERROR(SMALL(IF($G312:$BK312="○",COLUMN($G312:$BK312)),COLUMNS($CD312:EH312)),"")</f>
        <v/>
      </c>
      <c r="EI312" t="str" cm="1">
        <f t="array" ref="EI312">IFERROR(SMALL(IF($G312:$BK312="○",COLUMN($G312:$BK312)),COLUMNS($CD312:EI312)),"")</f>
        <v/>
      </c>
      <c r="EJ312" t="str" cm="1">
        <f t="array" ref="EJ312">IFERROR(SMALL(IF($G312:$BK312="○",COLUMN($G312:$BK312)),COLUMNS($CD312:EJ312)),"")</f>
        <v/>
      </c>
      <c r="EK312" t="str" cm="1">
        <f t="array" ref="EK312">IFERROR(SMALL(IF($G312:$BK312="○",COLUMN($G312:$BK312)),COLUMNS($CD312:EK312)),"")</f>
        <v/>
      </c>
      <c r="EL312" t="str" cm="1">
        <f t="array" ref="EL312">IFERROR(SMALL(IF($G312:$BK312="○",COLUMN($G312:$BK312)),COLUMNS($CD312:EL312)),"")</f>
        <v/>
      </c>
      <c r="EM312" t="str" cm="1">
        <f t="array" ref="EM312">IFERROR(SMALL(IF($G312:$BK312="○",COLUMN($G312:$BK312)),COLUMNS($CD312:EM312)),"")</f>
        <v/>
      </c>
      <c r="EN312" t="str" cm="1">
        <f t="array" ref="EN312">IFERROR(SMALL(IF($G312:$BK312="○",COLUMN($G312:$BK312)),COLUMNS($CD312:EN312)),"")</f>
        <v/>
      </c>
      <c r="EO312" t="str" cm="1">
        <f t="array" ref="EO312">IFERROR(SMALL(IF($G312:$BK312="○",COLUMN($G312:$BK312)),COLUMNS($CD312:EO312)),"")</f>
        <v/>
      </c>
      <c r="EP312" t="str" cm="1">
        <f t="array" ref="EP312">IFERROR(SMALL(IF($G312:$BK312="○",COLUMN($G312:$BK312)),COLUMNS($CD312:EP312)),"")</f>
        <v/>
      </c>
      <c r="EQ312" t="str" cm="1">
        <f t="array" ref="EQ312">IFERROR(SMALL(IF($G312:$BK312="○",COLUMN($G312:$BK312)),COLUMNS($CD312:EQ312)),"")</f>
        <v/>
      </c>
      <c r="ER312" t="str" cm="1">
        <f t="array" ref="ER312">IFERROR(SMALL(IF($G312:$BK312="○",COLUMN($G312:$BK312)),COLUMNS($CD312:ER312)),"")</f>
        <v/>
      </c>
      <c r="ES312" t="str" cm="1">
        <f t="array" ref="ES312">IFERROR(SMALL(IF($G312:$BK312="○",COLUMN($G312:$BK312)),COLUMNS($CD312:ES312)),"")</f>
        <v/>
      </c>
      <c r="ET312" t="str" cm="1">
        <f t="array" ref="ET312">IFERROR(SMALL(IF($G312:$BK312="○",COLUMN($G312:$BK312)),COLUMNS($CD312:ET312)),"")</f>
        <v/>
      </c>
      <c r="EU312" t="str" cm="1">
        <f t="array" ref="EU312">IFERROR(SMALL(IF($G312:$BK312="○",COLUMN($G312:$BK312)),COLUMNS($CD312:EU312)),"")</f>
        <v/>
      </c>
      <c r="EV312" t="str" cm="1">
        <f t="array" ref="EV312">IFERROR(SMALL(IF($G312:$BK312="○",COLUMN($G312:$BK312)),COLUMNS($CD312:EV312)),"")</f>
        <v/>
      </c>
      <c r="EW312" t="str" cm="1">
        <f t="array" ref="EW312">IFERROR(SMALL(IF($G312:$BK312="○",COLUMN($G312:$BK312)),COLUMNS($CD312:EW312)),"")</f>
        <v/>
      </c>
      <c r="EX312" t="str" cm="1">
        <f t="array" ref="EX312">IFERROR(SMALL(IF($G312:$BK312="○",COLUMN($G312:$BK312)),COLUMNS($CD312:EX312)),"")</f>
        <v/>
      </c>
      <c r="EY312" t="str" cm="1">
        <f t="array" ref="EY312">IFERROR(SMALL(IF($G312:$BK312="○",COLUMN($G312:$BK312)),COLUMNS($CD312:EY312)),"")</f>
        <v/>
      </c>
      <c r="EZ312" t="str" cm="1">
        <f t="array" ref="EZ312">IFERROR(SMALL(IF($G312:$BK312="○",COLUMN($G312:$BK312)),COLUMNS($CD312:EZ312)),"")</f>
        <v/>
      </c>
      <c r="FA312" t="str" cm="1">
        <f t="array" ref="FA312">IFERROR(SMALL(IF($G312:$BK312="○",COLUMN($G312:$BK312)),COLUMNS($CD312:FA312)),"")</f>
        <v/>
      </c>
      <c r="FB312" t="str" cm="1">
        <f t="array" ref="FB312">IFERROR(SMALL(IF($G312:$BK312="○",COLUMN($G312:$BK312)),COLUMNS($CD312:FB312)),"")</f>
        <v/>
      </c>
      <c r="FC312" t="str" cm="1">
        <f t="array" ref="FC312">IFERROR(SMALL(IF($G312:$BK312="○",COLUMN($G312:$BK312)),COLUMNS($CD312:FC312)),"")</f>
        <v/>
      </c>
      <c r="FD312" t="str" cm="1">
        <f t="array" ref="FD312">IFERROR(SMALL(IF($G312:$BK312="○",COLUMN($G312:$BK312)),COLUMNS($CD312:FD312)),"")</f>
        <v/>
      </c>
      <c r="FE312" t="str" cm="1">
        <f t="array" ref="FE312">IFERROR(SMALL(IF($G312:$BK312="○",COLUMN($G312:$BK312)),COLUMNS($CD312:FE312)),"")</f>
        <v/>
      </c>
      <c r="FF312" t="str" cm="1">
        <f t="array" ref="FF312">IFERROR(SMALL(IF($G312:$BK312="○",COLUMN($G312:$BK312)),COLUMNS($CD312:FF312)),"")</f>
        <v/>
      </c>
      <c r="FG312" t="str" cm="1">
        <f t="array" ref="FG312">IFERROR(SMALL(IF($G312:$BK312="○",COLUMN($G312:$BK312)),COLUMNS($CD312:FG312)),"")</f>
        <v/>
      </c>
      <c r="FH312" t="str" cm="1">
        <f t="array" ref="FH312">IFERROR(SMALL(IF($G312:$BK312="○",COLUMN($G312:$BK312)),COLUMNS($CD312:FH312)),"")</f>
        <v/>
      </c>
      <c r="FI312" t="str" cm="1">
        <f t="array" ref="FI312">IFERROR(SMALL(IF($G312:$BK312="○",COLUMN($G312:$BK312)),COLUMNS($CD312:FI312)),"")</f>
        <v/>
      </c>
      <c r="FJ312" t="str" cm="1">
        <f t="array" ref="FJ312">IFERROR(SMALL(IF($G312:$BK312="○",COLUMN($G312:$BK312)),COLUMNS($CD312:FJ312)),"")</f>
        <v/>
      </c>
      <c r="FK312" t="str" cm="1">
        <f t="array" ref="FK312">IFERROR(SMALL(IF($G312:$BK312="○",COLUMN($G312:$BK312)),COLUMNS($CD312:FK312)),"")</f>
        <v/>
      </c>
      <c r="FL312" t="str" cm="1">
        <f t="array" ref="FL312">IFERROR(SMALL(IF($G312:$BK312="○",COLUMN($G312:$BK312)),COLUMNS($CD312:FL312)),"")</f>
        <v/>
      </c>
      <c r="FM312" t="str" cm="1">
        <f t="array" ref="FM312">IFERROR(SMALL(IF($G312:$BK312="○",COLUMN($G312:$BK312)),COLUMNS($CD312:FM312)),"")</f>
        <v/>
      </c>
      <c r="FN312" t="str" cm="1">
        <f t="array" ref="FN312">IFERROR(SMALL(IF($G312:$BK312="○",COLUMN($G312:$BK312)),COLUMNS($CD312:FN312)),"")</f>
        <v/>
      </c>
      <c r="FO312" t="str" cm="1">
        <f t="array" ref="FO312">IFERROR(SMALL(IF($G312:$BK312="○",COLUMN($G312:$BK312)),COLUMNS($CD312:FO312)),"")</f>
        <v/>
      </c>
      <c r="FP312" t="str" cm="1">
        <f t="array" ref="FP312">IFERROR(SMALL(IF($G312:$BK312="○",COLUMN($G312:$BK312)),COLUMNS($CD312:FP312)),"")</f>
        <v/>
      </c>
    </row>
    <row r="313" spans="1:172" x14ac:dyDescent="0.4">
      <c r="A313" s="9" t="str">
        <f>IF(B313&lt;&gt;"", COUNTA($B$4:B313), "")</f>
        <v/>
      </c>
      <c r="B313" s="94"/>
      <c r="C313" s="94"/>
      <c r="D313" s="94"/>
      <c r="E313" s="94"/>
      <c r="F313" s="95"/>
      <c r="G313" s="97"/>
      <c r="H313" s="97"/>
      <c r="I313" s="97"/>
      <c r="J313" s="97"/>
      <c r="K313" s="97"/>
      <c r="L313" s="97"/>
      <c r="M313" s="97"/>
      <c r="N313" s="97"/>
      <c r="O313" s="97"/>
      <c r="P313" s="97"/>
      <c r="Q313" s="97"/>
      <c r="R313" s="97"/>
      <c r="S313" s="97"/>
      <c r="T313" s="97"/>
      <c r="U313" s="97"/>
      <c r="V313" s="97"/>
      <c r="W313" s="97"/>
      <c r="X313" s="97"/>
      <c r="Y313" s="97"/>
      <c r="Z313" s="97"/>
      <c r="AA313" s="97"/>
      <c r="AB313" s="97"/>
      <c r="AC313" s="97"/>
      <c r="AD313" s="97"/>
      <c r="AE313" s="97"/>
      <c r="AF313" s="97"/>
      <c r="AG313" s="97"/>
      <c r="AH313" s="97"/>
      <c r="AI313" s="97"/>
      <c r="AJ313" s="97"/>
      <c r="AK313" s="97"/>
      <c r="AL313" s="97"/>
      <c r="AM313" s="97"/>
      <c r="AN313" s="97"/>
      <c r="AO313" s="97"/>
      <c r="AP313" s="97"/>
      <c r="AQ313" s="97"/>
      <c r="AR313" s="97"/>
      <c r="AS313" s="97"/>
      <c r="AT313" s="97"/>
      <c r="AU313" s="97"/>
      <c r="AV313" s="97"/>
      <c r="AW313" s="97"/>
      <c r="AX313" s="97"/>
      <c r="AY313" s="97"/>
      <c r="AZ313" s="97"/>
      <c r="BA313" s="97"/>
      <c r="BB313" s="97"/>
      <c r="BC313" s="97"/>
      <c r="BD313" s="97"/>
      <c r="BE313" s="97"/>
      <c r="BF313" s="97"/>
      <c r="BG313" s="97"/>
      <c r="BH313" s="97"/>
      <c r="BI313" s="97"/>
      <c r="BJ313" s="97"/>
      <c r="BK313" s="97"/>
      <c r="BL313" s="94"/>
      <c r="BM313" s="94"/>
      <c r="BN313" s="94"/>
      <c r="BO313" s="94"/>
      <c r="BP313" s="94"/>
      <c r="BQ313" s="94"/>
      <c r="BR313" s="94"/>
      <c r="BS313" s="94"/>
      <c r="BT313" s="94"/>
      <c r="BU313" s="94"/>
      <c r="BV313" s="99"/>
      <c r="BX313">
        <f t="shared" si="8"/>
        <v>0</v>
      </c>
      <c r="CA313" t="str">
        <f>IF(BX313&gt;0,MAX(CA$3:CA312)+1,"")</f>
        <v/>
      </c>
      <c r="CB313">
        <f t="shared" si="9"/>
        <v>0</v>
      </c>
      <c r="CD313" s="12" t="str" cm="1">
        <f t="array" ref="CD313">IFERROR(SMALL(IF($G313:$BK313="○",COLUMN($G313:$BK313)),COLUMNS($CD313:CD313)),"")</f>
        <v/>
      </c>
      <c r="CE313" s="12" t="str" cm="1">
        <f t="array" ref="CE313">IFERROR(SMALL(IF($G313:$BK313="○",COLUMN($G313:$BK313)),COLUMNS($CD313:CE313)),"")</f>
        <v/>
      </c>
      <c r="CF313" t="str" cm="1">
        <f t="array" ref="CF313">IFERROR(SMALL(IF($G313:$BK313="○",COLUMN($G313:$BK313)),COLUMNS($CD313:CF313)),"")</f>
        <v/>
      </c>
      <c r="CG313" t="str" cm="1">
        <f t="array" ref="CG313">IFERROR(SMALL(IF($G313:$BK313="○",COLUMN($G313:$BK313)),COLUMNS($CD313:CG313)),"")</f>
        <v/>
      </c>
      <c r="CH313" t="str" cm="1">
        <f t="array" ref="CH313">IFERROR(SMALL(IF($G313:$BK313="○",COLUMN($G313:$BK313)),COLUMNS($CD313:CH313)),"")</f>
        <v/>
      </c>
      <c r="CI313" t="str" cm="1">
        <f t="array" ref="CI313">IFERROR(SMALL(IF($G313:$BK313="○",COLUMN($G313:$BK313)),COLUMNS($CD313:CI313)),"")</f>
        <v/>
      </c>
      <c r="CJ313" t="str" cm="1">
        <f t="array" ref="CJ313">IFERROR(SMALL(IF($G313:$BK313="○",COLUMN($G313:$BK313)),COLUMNS($CD313:CJ313)),"")</f>
        <v/>
      </c>
      <c r="CK313" t="str" cm="1">
        <f t="array" ref="CK313">IFERROR(SMALL(IF($G313:$BK313="○",COLUMN($G313:$BK313)),COLUMNS($CD313:CK313)),"")</f>
        <v/>
      </c>
      <c r="CL313" t="str" cm="1">
        <f t="array" ref="CL313">IFERROR(SMALL(IF($G313:$BK313="○",COLUMN($G313:$BK313)),COLUMNS($CD313:CL313)),"")</f>
        <v/>
      </c>
      <c r="CM313" t="str" cm="1">
        <f t="array" ref="CM313">IFERROR(SMALL(IF($G313:$BK313="○",COLUMN($G313:$BK313)),COLUMNS($CD313:CM313)),"")</f>
        <v/>
      </c>
      <c r="CN313" t="str" cm="1">
        <f t="array" ref="CN313">IFERROR(SMALL(IF($G313:$BK313="○",COLUMN($G313:$BK313)),COLUMNS($CD313:CN313)),"")</f>
        <v/>
      </c>
      <c r="CO313" t="str" cm="1">
        <f t="array" ref="CO313">IFERROR(SMALL(IF($G313:$BK313="○",COLUMN($G313:$BK313)),COLUMNS($CD313:CO313)),"")</f>
        <v/>
      </c>
      <c r="CP313" t="str" cm="1">
        <f t="array" ref="CP313">IFERROR(SMALL(IF($G313:$BK313="○",COLUMN($G313:$BK313)),COLUMNS($CD313:CP313)),"")</f>
        <v/>
      </c>
      <c r="CQ313" t="str" cm="1">
        <f t="array" ref="CQ313">IFERROR(SMALL(IF($G313:$BK313="○",COLUMN($G313:$BK313)),COLUMNS($CD313:CQ313)),"")</f>
        <v/>
      </c>
      <c r="CR313" t="str" cm="1">
        <f t="array" ref="CR313">IFERROR(SMALL(IF($G313:$BK313="○",COLUMN($G313:$BK313)),COLUMNS($CD313:CR313)),"")</f>
        <v/>
      </c>
      <c r="CS313" t="str" cm="1">
        <f t="array" ref="CS313">IFERROR(SMALL(IF($G313:$BK313="○",COLUMN($G313:$BK313)),COLUMNS($CD313:CS313)),"")</f>
        <v/>
      </c>
      <c r="CT313" t="str" cm="1">
        <f t="array" ref="CT313">IFERROR(SMALL(IF($G313:$BK313="○",COLUMN($G313:$BK313)),COLUMNS($CD313:CT313)),"")</f>
        <v/>
      </c>
      <c r="CU313" t="str" cm="1">
        <f t="array" ref="CU313">IFERROR(SMALL(IF($G313:$BK313="○",COLUMN($G313:$BK313)),COLUMNS($CD313:CU313)),"")</f>
        <v/>
      </c>
      <c r="CV313" t="str" cm="1">
        <f t="array" ref="CV313">IFERROR(SMALL(IF($G313:$BK313="○",COLUMN($G313:$BK313)),COLUMNS($CD313:CV313)),"")</f>
        <v/>
      </c>
      <c r="CW313" t="str" cm="1">
        <f t="array" ref="CW313">IFERROR(SMALL(IF($G313:$BK313="○",COLUMN($G313:$BK313)),COLUMNS($CD313:CW313)),"")</f>
        <v/>
      </c>
      <c r="CX313" t="str" cm="1">
        <f t="array" ref="CX313">IFERROR(SMALL(IF($G313:$BK313="○",COLUMN($G313:$BK313)),COLUMNS($CD313:CX313)),"")</f>
        <v/>
      </c>
      <c r="CY313" t="str" cm="1">
        <f t="array" ref="CY313">IFERROR(SMALL(IF($G313:$BK313="○",COLUMN($G313:$BK313)),COLUMNS($CD313:CY313)),"")</f>
        <v/>
      </c>
      <c r="CZ313" t="str" cm="1">
        <f t="array" ref="CZ313">IFERROR(SMALL(IF($G313:$BK313="○",COLUMN($G313:$BK313)),COLUMNS($CD313:CZ313)),"")</f>
        <v/>
      </c>
      <c r="DA313" t="str" cm="1">
        <f t="array" ref="DA313">IFERROR(SMALL(IF($G313:$BK313="○",COLUMN($G313:$BK313)),COLUMNS($CD313:DA313)),"")</f>
        <v/>
      </c>
      <c r="DB313" t="str" cm="1">
        <f t="array" ref="DB313">IFERROR(SMALL(IF($G313:$BK313="○",COLUMN($G313:$BK313)),COLUMNS($CD313:DB313)),"")</f>
        <v/>
      </c>
      <c r="DC313" t="str" cm="1">
        <f t="array" ref="DC313">IFERROR(SMALL(IF($G313:$BK313="○",COLUMN($G313:$BK313)),COLUMNS($CD313:DC313)),"")</f>
        <v/>
      </c>
      <c r="DD313" t="str" cm="1">
        <f t="array" ref="DD313">IFERROR(SMALL(IF($G313:$BK313="○",COLUMN($G313:$BK313)),COLUMNS($CD313:DD313)),"")</f>
        <v/>
      </c>
      <c r="DE313" t="str" cm="1">
        <f t="array" ref="DE313">IFERROR(SMALL(IF($G313:$BK313="○",COLUMN($G313:$BK313)),COLUMNS($CD313:DE313)),"")</f>
        <v/>
      </c>
      <c r="DF313" t="str" cm="1">
        <f t="array" ref="DF313">IFERROR(SMALL(IF($G313:$BK313="○",COLUMN($G313:$BK313)),COLUMNS($CD313:DF313)),"")</f>
        <v/>
      </c>
      <c r="DG313" t="str" cm="1">
        <f t="array" ref="DG313">IFERROR(SMALL(IF($G313:$BK313="○",COLUMN($G313:$BK313)),COLUMNS($CD313:DG313)),"")</f>
        <v/>
      </c>
      <c r="DH313" t="str" cm="1">
        <f t="array" ref="DH313">IFERROR(SMALL(IF($G313:$BK313="○",COLUMN($G313:$BK313)),COLUMNS($CD313:DH313)),"")</f>
        <v/>
      </c>
      <c r="DI313" t="str" cm="1">
        <f t="array" ref="DI313">IFERROR(SMALL(IF($G313:$BK313="○",COLUMN($G313:$BK313)),COLUMNS($CD313:DI313)),"")</f>
        <v/>
      </c>
      <c r="DJ313" t="str" cm="1">
        <f t="array" ref="DJ313">IFERROR(SMALL(IF($G313:$BK313="○",COLUMN($G313:$BK313)),COLUMNS($CD313:DJ313)),"")</f>
        <v/>
      </c>
      <c r="DK313" t="str" cm="1">
        <f t="array" ref="DK313">IFERROR(SMALL(IF($G313:$BK313="○",COLUMN($G313:$BK313)),COLUMNS($CD313:DK313)),"")</f>
        <v/>
      </c>
      <c r="DL313" t="str" cm="1">
        <f t="array" ref="DL313">IFERROR(SMALL(IF($G313:$BK313="○",COLUMN($G313:$BK313)),COLUMNS($CD313:DL313)),"")</f>
        <v/>
      </c>
      <c r="DM313" t="str" cm="1">
        <f t="array" ref="DM313">IFERROR(SMALL(IF($G313:$BK313="○",COLUMN($G313:$BK313)),COLUMNS($CD313:DM313)),"")</f>
        <v/>
      </c>
      <c r="DN313" t="str" cm="1">
        <f t="array" ref="DN313">IFERROR(SMALL(IF($G313:$BK313="○",COLUMN($G313:$BK313)),COLUMNS($CD313:DN313)),"")</f>
        <v/>
      </c>
      <c r="DO313" t="str" cm="1">
        <f t="array" ref="DO313">IFERROR(SMALL(IF($G313:$BK313="○",COLUMN($G313:$BK313)),COLUMNS($CD313:DO313)),"")</f>
        <v/>
      </c>
      <c r="DP313" t="str" cm="1">
        <f t="array" ref="DP313">IFERROR(SMALL(IF($G313:$BK313="○",COLUMN($G313:$BK313)),COLUMNS($CD313:DP313)),"")</f>
        <v/>
      </c>
      <c r="DQ313" t="str" cm="1">
        <f t="array" ref="DQ313">IFERROR(SMALL(IF($G313:$BK313="○",COLUMN($G313:$BK313)),COLUMNS($CD313:DQ313)),"")</f>
        <v/>
      </c>
      <c r="DR313" t="str" cm="1">
        <f t="array" ref="DR313">IFERROR(SMALL(IF($G313:$BK313="○",COLUMN($G313:$BK313)),COLUMNS($CD313:DR313)),"")</f>
        <v/>
      </c>
      <c r="DS313" t="str" cm="1">
        <f t="array" ref="DS313">IFERROR(SMALL(IF($G313:$BK313="○",COLUMN($G313:$BK313)),COLUMNS($CD313:DS313)),"")</f>
        <v/>
      </c>
      <c r="DT313" t="str" cm="1">
        <f t="array" ref="DT313">IFERROR(SMALL(IF($G313:$BK313="○",COLUMN($G313:$BK313)),COLUMNS($CD313:DT313)),"")</f>
        <v/>
      </c>
      <c r="DU313" t="str" cm="1">
        <f t="array" ref="DU313">IFERROR(SMALL(IF($G313:$BK313="○",COLUMN($G313:$BK313)),COLUMNS($CD313:DU313)),"")</f>
        <v/>
      </c>
      <c r="DV313" t="str" cm="1">
        <f t="array" ref="DV313">IFERROR(SMALL(IF($G313:$BK313="○",COLUMN($G313:$BK313)),COLUMNS($CD313:DV313)),"")</f>
        <v/>
      </c>
      <c r="DW313" t="str" cm="1">
        <f t="array" ref="DW313">IFERROR(SMALL(IF($G313:$BK313="○",COLUMN($G313:$BK313)),COLUMNS($CD313:DW313)),"")</f>
        <v/>
      </c>
      <c r="DX313" t="str" cm="1">
        <f t="array" ref="DX313">IFERROR(SMALL(IF($G313:$BK313="○",COLUMN($G313:$BK313)),COLUMNS($CD313:DX313)),"")</f>
        <v/>
      </c>
      <c r="DY313" t="str" cm="1">
        <f t="array" ref="DY313">IFERROR(SMALL(IF($G313:$BK313="○",COLUMN($G313:$BK313)),COLUMNS($CD313:DY313)),"")</f>
        <v/>
      </c>
      <c r="DZ313" t="str" cm="1">
        <f t="array" ref="DZ313">IFERROR(SMALL(IF($G313:$BK313="○",COLUMN($G313:$BK313)),COLUMNS($CD313:DZ313)),"")</f>
        <v/>
      </c>
      <c r="EA313" t="str" cm="1">
        <f t="array" ref="EA313">IFERROR(SMALL(IF($G313:$BK313="○",COLUMN($G313:$BK313)),COLUMNS($CD313:EA313)),"")</f>
        <v/>
      </c>
      <c r="EB313" t="str" cm="1">
        <f t="array" ref="EB313">IFERROR(SMALL(IF($G313:$BK313="○",COLUMN($G313:$BK313)),COLUMNS($CD313:EB313)),"")</f>
        <v/>
      </c>
      <c r="EC313" t="str" cm="1">
        <f t="array" ref="EC313">IFERROR(SMALL(IF($G313:$BK313="○",COLUMN($G313:$BK313)),COLUMNS($CD313:EC313)),"")</f>
        <v/>
      </c>
      <c r="ED313" t="str" cm="1">
        <f t="array" ref="ED313">IFERROR(SMALL(IF($G313:$BK313="○",COLUMN($G313:$BK313)),COLUMNS($CD313:ED313)),"")</f>
        <v/>
      </c>
      <c r="EE313" t="str" cm="1">
        <f t="array" ref="EE313">IFERROR(SMALL(IF($G313:$BK313="○",COLUMN($G313:$BK313)),COLUMNS($CD313:EE313)),"")</f>
        <v/>
      </c>
      <c r="EF313" t="str" cm="1">
        <f t="array" ref="EF313">IFERROR(SMALL(IF($G313:$BK313="○",COLUMN($G313:$BK313)),COLUMNS($CD313:EF313)),"")</f>
        <v/>
      </c>
      <c r="EG313" t="str" cm="1">
        <f t="array" ref="EG313">IFERROR(SMALL(IF($G313:$BK313="○",COLUMN($G313:$BK313)),COLUMNS($CD313:EG313)),"")</f>
        <v/>
      </c>
      <c r="EH313" t="str" cm="1">
        <f t="array" ref="EH313">IFERROR(SMALL(IF($G313:$BK313="○",COLUMN($G313:$BK313)),COLUMNS($CD313:EH313)),"")</f>
        <v/>
      </c>
      <c r="EI313" t="str" cm="1">
        <f t="array" ref="EI313">IFERROR(SMALL(IF($G313:$BK313="○",COLUMN($G313:$BK313)),COLUMNS($CD313:EI313)),"")</f>
        <v/>
      </c>
      <c r="EJ313" t="str" cm="1">
        <f t="array" ref="EJ313">IFERROR(SMALL(IF($G313:$BK313="○",COLUMN($G313:$BK313)),COLUMNS($CD313:EJ313)),"")</f>
        <v/>
      </c>
      <c r="EK313" t="str" cm="1">
        <f t="array" ref="EK313">IFERROR(SMALL(IF($G313:$BK313="○",COLUMN($G313:$BK313)),COLUMNS($CD313:EK313)),"")</f>
        <v/>
      </c>
      <c r="EL313" t="str" cm="1">
        <f t="array" ref="EL313">IFERROR(SMALL(IF($G313:$BK313="○",COLUMN($G313:$BK313)),COLUMNS($CD313:EL313)),"")</f>
        <v/>
      </c>
      <c r="EM313" t="str" cm="1">
        <f t="array" ref="EM313">IFERROR(SMALL(IF($G313:$BK313="○",COLUMN($G313:$BK313)),COLUMNS($CD313:EM313)),"")</f>
        <v/>
      </c>
      <c r="EN313" t="str" cm="1">
        <f t="array" ref="EN313">IFERROR(SMALL(IF($G313:$BK313="○",COLUMN($G313:$BK313)),COLUMNS($CD313:EN313)),"")</f>
        <v/>
      </c>
      <c r="EO313" t="str" cm="1">
        <f t="array" ref="EO313">IFERROR(SMALL(IF($G313:$BK313="○",COLUMN($G313:$BK313)),COLUMNS($CD313:EO313)),"")</f>
        <v/>
      </c>
      <c r="EP313" t="str" cm="1">
        <f t="array" ref="EP313">IFERROR(SMALL(IF($G313:$BK313="○",COLUMN($G313:$BK313)),COLUMNS($CD313:EP313)),"")</f>
        <v/>
      </c>
      <c r="EQ313" t="str" cm="1">
        <f t="array" ref="EQ313">IFERROR(SMALL(IF($G313:$BK313="○",COLUMN($G313:$BK313)),COLUMNS($CD313:EQ313)),"")</f>
        <v/>
      </c>
      <c r="ER313" t="str" cm="1">
        <f t="array" ref="ER313">IFERROR(SMALL(IF($G313:$BK313="○",COLUMN($G313:$BK313)),COLUMNS($CD313:ER313)),"")</f>
        <v/>
      </c>
      <c r="ES313" t="str" cm="1">
        <f t="array" ref="ES313">IFERROR(SMALL(IF($G313:$BK313="○",COLUMN($G313:$BK313)),COLUMNS($CD313:ES313)),"")</f>
        <v/>
      </c>
      <c r="ET313" t="str" cm="1">
        <f t="array" ref="ET313">IFERROR(SMALL(IF($G313:$BK313="○",COLUMN($G313:$BK313)),COLUMNS($CD313:ET313)),"")</f>
        <v/>
      </c>
      <c r="EU313" t="str" cm="1">
        <f t="array" ref="EU313">IFERROR(SMALL(IF($G313:$BK313="○",COLUMN($G313:$BK313)),COLUMNS($CD313:EU313)),"")</f>
        <v/>
      </c>
      <c r="EV313" t="str" cm="1">
        <f t="array" ref="EV313">IFERROR(SMALL(IF($G313:$BK313="○",COLUMN($G313:$BK313)),COLUMNS($CD313:EV313)),"")</f>
        <v/>
      </c>
      <c r="EW313" t="str" cm="1">
        <f t="array" ref="EW313">IFERROR(SMALL(IF($G313:$BK313="○",COLUMN($G313:$BK313)),COLUMNS($CD313:EW313)),"")</f>
        <v/>
      </c>
      <c r="EX313" t="str" cm="1">
        <f t="array" ref="EX313">IFERROR(SMALL(IF($G313:$BK313="○",COLUMN($G313:$BK313)),COLUMNS($CD313:EX313)),"")</f>
        <v/>
      </c>
      <c r="EY313" t="str" cm="1">
        <f t="array" ref="EY313">IFERROR(SMALL(IF($G313:$BK313="○",COLUMN($G313:$BK313)),COLUMNS($CD313:EY313)),"")</f>
        <v/>
      </c>
      <c r="EZ313" t="str" cm="1">
        <f t="array" ref="EZ313">IFERROR(SMALL(IF($G313:$BK313="○",COLUMN($G313:$BK313)),COLUMNS($CD313:EZ313)),"")</f>
        <v/>
      </c>
      <c r="FA313" t="str" cm="1">
        <f t="array" ref="FA313">IFERROR(SMALL(IF($G313:$BK313="○",COLUMN($G313:$BK313)),COLUMNS($CD313:FA313)),"")</f>
        <v/>
      </c>
      <c r="FB313" t="str" cm="1">
        <f t="array" ref="FB313">IFERROR(SMALL(IF($G313:$BK313="○",COLUMN($G313:$BK313)),COLUMNS($CD313:FB313)),"")</f>
        <v/>
      </c>
      <c r="FC313" t="str" cm="1">
        <f t="array" ref="FC313">IFERROR(SMALL(IF($G313:$BK313="○",COLUMN($G313:$BK313)),COLUMNS($CD313:FC313)),"")</f>
        <v/>
      </c>
      <c r="FD313" t="str" cm="1">
        <f t="array" ref="FD313">IFERROR(SMALL(IF($G313:$BK313="○",COLUMN($G313:$BK313)),COLUMNS($CD313:FD313)),"")</f>
        <v/>
      </c>
      <c r="FE313" t="str" cm="1">
        <f t="array" ref="FE313">IFERROR(SMALL(IF($G313:$BK313="○",COLUMN($G313:$BK313)),COLUMNS($CD313:FE313)),"")</f>
        <v/>
      </c>
      <c r="FF313" t="str" cm="1">
        <f t="array" ref="FF313">IFERROR(SMALL(IF($G313:$BK313="○",COLUMN($G313:$BK313)),COLUMNS($CD313:FF313)),"")</f>
        <v/>
      </c>
      <c r="FG313" t="str" cm="1">
        <f t="array" ref="FG313">IFERROR(SMALL(IF($G313:$BK313="○",COLUMN($G313:$BK313)),COLUMNS($CD313:FG313)),"")</f>
        <v/>
      </c>
      <c r="FH313" t="str" cm="1">
        <f t="array" ref="FH313">IFERROR(SMALL(IF($G313:$BK313="○",COLUMN($G313:$BK313)),COLUMNS($CD313:FH313)),"")</f>
        <v/>
      </c>
      <c r="FI313" t="str" cm="1">
        <f t="array" ref="FI313">IFERROR(SMALL(IF($G313:$BK313="○",COLUMN($G313:$BK313)),COLUMNS($CD313:FI313)),"")</f>
        <v/>
      </c>
      <c r="FJ313" t="str" cm="1">
        <f t="array" ref="FJ313">IFERROR(SMALL(IF($G313:$BK313="○",COLUMN($G313:$BK313)),COLUMNS($CD313:FJ313)),"")</f>
        <v/>
      </c>
      <c r="FK313" t="str" cm="1">
        <f t="array" ref="FK313">IFERROR(SMALL(IF($G313:$BK313="○",COLUMN($G313:$BK313)),COLUMNS($CD313:FK313)),"")</f>
        <v/>
      </c>
      <c r="FL313" t="str" cm="1">
        <f t="array" ref="FL313">IFERROR(SMALL(IF($G313:$BK313="○",COLUMN($G313:$BK313)),COLUMNS($CD313:FL313)),"")</f>
        <v/>
      </c>
      <c r="FM313" t="str" cm="1">
        <f t="array" ref="FM313">IFERROR(SMALL(IF($G313:$BK313="○",COLUMN($G313:$BK313)),COLUMNS($CD313:FM313)),"")</f>
        <v/>
      </c>
      <c r="FN313" t="str" cm="1">
        <f t="array" ref="FN313">IFERROR(SMALL(IF($G313:$BK313="○",COLUMN($G313:$BK313)),COLUMNS($CD313:FN313)),"")</f>
        <v/>
      </c>
      <c r="FO313" t="str" cm="1">
        <f t="array" ref="FO313">IFERROR(SMALL(IF($G313:$BK313="○",COLUMN($G313:$BK313)),COLUMNS($CD313:FO313)),"")</f>
        <v/>
      </c>
      <c r="FP313" t="str" cm="1">
        <f t="array" ref="FP313">IFERROR(SMALL(IF($G313:$BK313="○",COLUMN($G313:$BK313)),COLUMNS($CD313:FP313)),"")</f>
        <v/>
      </c>
    </row>
    <row r="314" spans="1:172" x14ac:dyDescent="0.4">
      <c r="A314" s="9" t="str">
        <f>IF(B314&lt;&gt;"", COUNTA($B$4:B314), "")</f>
        <v/>
      </c>
      <c r="B314" s="92"/>
      <c r="C314" s="92"/>
      <c r="D314" s="92"/>
      <c r="E314" s="92"/>
      <c r="F314" s="93"/>
      <c r="G314" s="96"/>
      <c r="H314" s="96"/>
      <c r="I314" s="96"/>
      <c r="J314" s="96"/>
      <c r="K314" s="96"/>
      <c r="L314" s="96"/>
      <c r="M314" s="96"/>
      <c r="N314" s="96"/>
      <c r="O314" s="96"/>
      <c r="P314" s="96"/>
      <c r="Q314" s="96"/>
      <c r="R314" s="96"/>
      <c r="S314" s="96"/>
      <c r="T314" s="96"/>
      <c r="U314" s="96"/>
      <c r="V314" s="96"/>
      <c r="W314" s="96"/>
      <c r="X314" s="96"/>
      <c r="Y314" s="96"/>
      <c r="Z314" s="96"/>
      <c r="AA314" s="96"/>
      <c r="AB314" s="96"/>
      <c r="AC314" s="96"/>
      <c r="AD314" s="96"/>
      <c r="AE314" s="96"/>
      <c r="AF314" s="96"/>
      <c r="AG314" s="96"/>
      <c r="AH314" s="96"/>
      <c r="AI314" s="96"/>
      <c r="AJ314" s="96"/>
      <c r="AK314" s="96"/>
      <c r="AL314" s="96"/>
      <c r="AM314" s="96"/>
      <c r="AN314" s="96"/>
      <c r="AO314" s="96"/>
      <c r="AP314" s="96"/>
      <c r="AQ314" s="96"/>
      <c r="AR314" s="96"/>
      <c r="AS314" s="96"/>
      <c r="AT314" s="96"/>
      <c r="AU314" s="96"/>
      <c r="AV314" s="96"/>
      <c r="AW314" s="96"/>
      <c r="AX314" s="96"/>
      <c r="AY314" s="96"/>
      <c r="AZ314" s="96"/>
      <c r="BA314" s="96"/>
      <c r="BB314" s="96"/>
      <c r="BC314" s="96"/>
      <c r="BD314" s="96"/>
      <c r="BE314" s="96"/>
      <c r="BF314" s="96"/>
      <c r="BG314" s="96"/>
      <c r="BH314" s="96"/>
      <c r="BI314" s="96"/>
      <c r="BJ314" s="96"/>
      <c r="BK314" s="96"/>
      <c r="BL314" s="92"/>
      <c r="BM314" s="92"/>
      <c r="BN314" s="92"/>
      <c r="BO314" s="92"/>
      <c r="BP314" s="92"/>
      <c r="BQ314" s="92"/>
      <c r="BR314" s="92"/>
      <c r="BS314" s="92"/>
      <c r="BT314" s="92"/>
      <c r="BU314" s="92"/>
      <c r="BV314" s="98"/>
      <c r="BX314">
        <f t="shared" si="8"/>
        <v>0</v>
      </c>
      <c r="CA314" t="str">
        <f>IF(BX314&gt;0,MAX(CA$3:CA313)+1,"")</f>
        <v/>
      </c>
      <c r="CB314">
        <f t="shared" si="9"/>
        <v>0</v>
      </c>
      <c r="CD314" s="12" t="str" cm="1">
        <f t="array" ref="CD314">IFERROR(SMALL(IF($G314:$BK314="○",COLUMN($G314:$BK314)),COLUMNS($CD314:CD314)),"")</f>
        <v/>
      </c>
      <c r="CE314" s="12" t="str" cm="1">
        <f t="array" ref="CE314">IFERROR(SMALL(IF($G314:$BK314="○",COLUMN($G314:$BK314)),COLUMNS($CD314:CE314)),"")</f>
        <v/>
      </c>
      <c r="CF314" t="str" cm="1">
        <f t="array" ref="CF314">IFERROR(SMALL(IF($G314:$BK314="○",COLUMN($G314:$BK314)),COLUMNS($CD314:CF314)),"")</f>
        <v/>
      </c>
      <c r="CG314" t="str" cm="1">
        <f t="array" ref="CG314">IFERROR(SMALL(IF($G314:$BK314="○",COLUMN($G314:$BK314)),COLUMNS($CD314:CG314)),"")</f>
        <v/>
      </c>
      <c r="CH314" t="str" cm="1">
        <f t="array" ref="CH314">IFERROR(SMALL(IF($G314:$BK314="○",COLUMN($G314:$BK314)),COLUMNS($CD314:CH314)),"")</f>
        <v/>
      </c>
      <c r="CI314" t="str" cm="1">
        <f t="array" ref="CI314">IFERROR(SMALL(IF($G314:$BK314="○",COLUMN($G314:$BK314)),COLUMNS($CD314:CI314)),"")</f>
        <v/>
      </c>
      <c r="CJ314" t="str" cm="1">
        <f t="array" ref="CJ314">IFERROR(SMALL(IF($G314:$BK314="○",COLUMN($G314:$BK314)),COLUMNS($CD314:CJ314)),"")</f>
        <v/>
      </c>
      <c r="CK314" t="str" cm="1">
        <f t="array" ref="CK314">IFERROR(SMALL(IF($G314:$BK314="○",COLUMN($G314:$BK314)),COLUMNS($CD314:CK314)),"")</f>
        <v/>
      </c>
      <c r="CL314" t="str" cm="1">
        <f t="array" ref="CL314">IFERROR(SMALL(IF($G314:$BK314="○",COLUMN($G314:$BK314)),COLUMNS($CD314:CL314)),"")</f>
        <v/>
      </c>
      <c r="CM314" t="str" cm="1">
        <f t="array" ref="CM314">IFERROR(SMALL(IF($G314:$BK314="○",COLUMN($G314:$BK314)),COLUMNS($CD314:CM314)),"")</f>
        <v/>
      </c>
      <c r="CN314" t="str" cm="1">
        <f t="array" ref="CN314">IFERROR(SMALL(IF($G314:$BK314="○",COLUMN($G314:$BK314)),COLUMNS($CD314:CN314)),"")</f>
        <v/>
      </c>
      <c r="CO314" t="str" cm="1">
        <f t="array" ref="CO314">IFERROR(SMALL(IF($G314:$BK314="○",COLUMN($G314:$BK314)),COLUMNS($CD314:CO314)),"")</f>
        <v/>
      </c>
      <c r="CP314" t="str" cm="1">
        <f t="array" ref="CP314">IFERROR(SMALL(IF($G314:$BK314="○",COLUMN($G314:$BK314)),COLUMNS($CD314:CP314)),"")</f>
        <v/>
      </c>
      <c r="CQ314" t="str" cm="1">
        <f t="array" ref="CQ314">IFERROR(SMALL(IF($G314:$BK314="○",COLUMN($G314:$BK314)),COLUMNS($CD314:CQ314)),"")</f>
        <v/>
      </c>
      <c r="CR314" t="str" cm="1">
        <f t="array" ref="CR314">IFERROR(SMALL(IF($G314:$BK314="○",COLUMN($G314:$BK314)),COLUMNS($CD314:CR314)),"")</f>
        <v/>
      </c>
      <c r="CS314" t="str" cm="1">
        <f t="array" ref="CS314">IFERROR(SMALL(IF($G314:$BK314="○",COLUMN($G314:$BK314)),COLUMNS($CD314:CS314)),"")</f>
        <v/>
      </c>
      <c r="CT314" t="str" cm="1">
        <f t="array" ref="CT314">IFERROR(SMALL(IF($G314:$BK314="○",COLUMN($G314:$BK314)),COLUMNS($CD314:CT314)),"")</f>
        <v/>
      </c>
      <c r="CU314" t="str" cm="1">
        <f t="array" ref="CU314">IFERROR(SMALL(IF($G314:$BK314="○",COLUMN($G314:$BK314)),COLUMNS($CD314:CU314)),"")</f>
        <v/>
      </c>
      <c r="CV314" t="str" cm="1">
        <f t="array" ref="CV314">IFERROR(SMALL(IF($G314:$BK314="○",COLUMN($G314:$BK314)),COLUMNS($CD314:CV314)),"")</f>
        <v/>
      </c>
      <c r="CW314" t="str" cm="1">
        <f t="array" ref="CW314">IFERROR(SMALL(IF($G314:$BK314="○",COLUMN($G314:$BK314)),COLUMNS($CD314:CW314)),"")</f>
        <v/>
      </c>
      <c r="CX314" t="str" cm="1">
        <f t="array" ref="CX314">IFERROR(SMALL(IF($G314:$BK314="○",COLUMN($G314:$BK314)),COLUMNS($CD314:CX314)),"")</f>
        <v/>
      </c>
      <c r="CY314" t="str" cm="1">
        <f t="array" ref="CY314">IFERROR(SMALL(IF($G314:$BK314="○",COLUMN($G314:$BK314)),COLUMNS($CD314:CY314)),"")</f>
        <v/>
      </c>
      <c r="CZ314" t="str" cm="1">
        <f t="array" ref="CZ314">IFERROR(SMALL(IF($G314:$BK314="○",COLUMN($G314:$BK314)),COLUMNS($CD314:CZ314)),"")</f>
        <v/>
      </c>
      <c r="DA314" t="str" cm="1">
        <f t="array" ref="DA314">IFERROR(SMALL(IF($G314:$BK314="○",COLUMN($G314:$BK314)),COLUMNS($CD314:DA314)),"")</f>
        <v/>
      </c>
      <c r="DB314" t="str" cm="1">
        <f t="array" ref="DB314">IFERROR(SMALL(IF($G314:$BK314="○",COLUMN($G314:$BK314)),COLUMNS($CD314:DB314)),"")</f>
        <v/>
      </c>
      <c r="DC314" t="str" cm="1">
        <f t="array" ref="DC314">IFERROR(SMALL(IF($G314:$BK314="○",COLUMN($G314:$BK314)),COLUMNS($CD314:DC314)),"")</f>
        <v/>
      </c>
      <c r="DD314" t="str" cm="1">
        <f t="array" ref="DD314">IFERROR(SMALL(IF($G314:$BK314="○",COLUMN($G314:$BK314)),COLUMNS($CD314:DD314)),"")</f>
        <v/>
      </c>
      <c r="DE314" t="str" cm="1">
        <f t="array" ref="DE314">IFERROR(SMALL(IF($G314:$BK314="○",COLUMN($G314:$BK314)),COLUMNS($CD314:DE314)),"")</f>
        <v/>
      </c>
      <c r="DF314" t="str" cm="1">
        <f t="array" ref="DF314">IFERROR(SMALL(IF($G314:$BK314="○",COLUMN($G314:$BK314)),COLUMNS($CD314:DF314)),"")</f>
        <v/>
      </c>
      <c r="DG314" t="str" cm="1">
        <f t="array" ref="DG314">IFERROR(SMALL(IF($G314:$BK314="○",COLUMN($G314:$BK314)),COLUMNS($CD314:DG314)),"")</f>
        <v/>
      </c>
      <c r="DH314" t="str" cm="1">
        <f t="array" ref="DH314">IFERROR(SMALL(IF($G314:$BK314="○",COLUMN($G314:$BK314)),COLUMNS($CD314:DH314)),"")</f>
        <v/>
      </c>
      <c r="DI314" t="str" cm="1">
        <f t="array" ref="DI314">IFERROR(SMALL(IF($G314:$BK314="○",COLUMN($G314:$BK314)),COLUMNS($CD314:DI314)),"")</f>
        <v/>
      </c>
      <c r="DJ314" t="str" cm="1">
        <f t="array" ref="DJ314">IFERROR(SMALL(IF($G314:$BK314="○",COLUMN($G314:$BK314)),COLUMNS($CD314:DJ314)),"")</f>
        <v/>
      </c>
      <c r="DK314" t="str" cm="1">
        <f t="array" ref="DK314">IFERROR(SMALL(IF($G314:$BK314="○",COLUMN($G314:$BK314)),COLUMNS($CD314:DK314)),"")</f>
        <v/>
      </c>
      <c r="DL314" t="str" cm="1">
        <f t="array" ref="DL314">IFERROR(SMALL(IF($G314:$BK314="○",COLUMN($G314:$BK314)),COLUMNS($CD314:DL314)),"")</f>
        <v/>
      </c>
      <c r="DM314" t="str" cm="1">
        <f t="array" ref="DM314">IFERROR(SMALL(IF($G314:$BK314="○",COLUMN($G314:$BK314)),COLUMNS($CD314:DM314)),"")</f>
        <v/>
      </c>
      <c r="DN314" t="str" cm="1">
        <f t="array" ref="DN314">IFERROR(SMALL(IF($G314:$BK314="○",COLUMN($G314:$BK314)),COLUMNS($CD314:DN314)),"")</f>
        <v/>
      </c>
      <c r="DO314" t="str" cm="1">
        <f t="array" ref="DO314">IFERROR(SMALL(IF($G314:$BK314="○",COLUMN($G314:$BK314)),COLUMNS($CD314:DO314)),"")</f>
        <v/>
      </c>
      <c r="DP314" t="str" cm="1">
        <f t="array" ref="DP314">IFERROR(SMALL(IF($G314:$BK314="○",COLUMN($G314:$BK314)),COLUMNS($CD314:DP314)),"")</f>
        <v/>
      </c>
      <c r="DQ314" t="str" cm="1">
        <f t="array" ref="DQ314">IFERROR(SMALL(IF($G314:$BK314="○",COLUMN($G314:$BK314)),COLUMNS($CD314:DQ314)),"")</f>
        <v/>
      </c>
      <c r="DR314" t="str" cm="1">
        <f t="array" ref="DR314">IFERROR(SMALL(IF($G314:$BK314="○",COLUMN($G314:$BK314)),COLUMNS($CD314:DR314)),"")</f>
        <v/>
      </c>
      <c r="DS314" t="str" cm="1">
        <f t="array" ref="DS314">IFERROR(SMALL(IF($G314:$BK314="○",COLUMN($G314:$BK314)),COLUMNS($CD314:DS314)),"")</f>
        <v/>
      </c>
      <c r="DT314" t="str" cm="1">
        <f t="array" ref="DT314">IFERROR(SMALL(IF($G314:$BK314="○",COLUMN($G314:$BK314)),COLUMNS($CD314:DT314)),"")</f>
        <v/>
      </c>
      <c r="DU314" t="str" cm="1">
        <f t="array" ref="DU314">IFERROR(SMALL(IF($G314:$BK314="○",COLUMN($G314:$BK314)),COLUMNS($CD314:DU314)),"")</f>
        <v/>
      </c>
      <c r="DV314" t="str" cm="1">
        <f t="array" ref="DV314">IFERROR(SMALL(IF($G314:$BK314="○",COLUMN($G314:$BK314)),COLUMNS($CD314:DV314)),"")</f>
        <v/>
      </c>
      <c r="DW314" t="str" cm="1">
        <f t="array" ref="DW314">IFERROR(SMALL(IF($G314:$BK314="○",COLUMN($G314:$BK314)),COLUMNS($CD314:DW314)),"")</f>
        <v/>
      </c>
      <c r="DX314" t="str" cm="1">
        <f t="array" ref="DX314">IFERROR(SMALL(IF($G314:$BK314="○",COLUMN($G314:$BK314)),COLUMNS($CD314:DX314)),"")</f>
        <v/>
      </c>
      <c r="DY314" t="str" cm="1">
        <f t="array" ref="DY314">IFERROR(SMALL(IF($G314:$BK314="○",COLUMN($G314:$BK314)),COLUMNS($CD314:DY314)),"")</f>
        <v/>
      </c>
      <c r="DZ314" t="str" cm="1">
        <f t="array" ref="DZ314">IFERROR(SMALL(IF($G314:$BK314="○",COLUMN($G314:$BK314)),COLUMNS($CD314:DZ314)),"")</f>
        <v/>
      </c>
      <c r="EA314" t="str" cm="1">
        <f t="array" ref="EA314">IFERROR(SMALL(IF($G314:$BK314="○",COLUMN($G314:$BK314)),COLUMNS($CD314:EA314)),"")</f>
        <v/>
      </c>
      <c r="EB314" t="str" cm="1">
        <f t="array" ref="EB314">IFERROR(SMALL(IF($G314:$BK314="○",COLUMN($G314:$BK314)),COLUMNS($CD314:EB314)),"")</f>
        <v/>
      </c>
      <c r="EC314" t="str" cm="1">
        <f t="array" ref="EC314">IFERROR(SMALL(IF($G314:$BK314="○",COLUMN($G314:$BK314)),COLUMNS($CD314:EC314)),"")</f>
        <v/>
      </c>
      <c r="ED314" t="str" cm="1">
        <f t="array" ref="ED314">IFERROR(SMALL(IF($G314:$BK314="○",COLUMN($G314:$BK314)),COLUMNS($CD314:ED314)),"")</f>
        <v/>
      </c>
      <c r="EE314" t="str" cm="1">
        <f t="array" ref="EE314">IFERROR(SMALL(IF($G314:$BK314="○",COLUMN($G314:$BK314)),COLUMNS($CD314:EE314)),"")</f>
        <v/>
      </c>
      <c r="EF314" t="str" cm="1">
        <f t="array" ref="EF314">IFERROR(SMALL(IF($G314:$BK314="○",COLUMN($G314:$BK314)),COLUMNS($CD314:EF314)),"")</f>
        <v/>
      </c>
      <c r="EG314" t="str" cm="1">
        <f t="array" ref="EG314">IFERROR(SMALL(IF($G314:$BK314="○",COLUMN($G314:$BK314)),COLUMNS($CD314:EG314)),"")</f>
        <v/>
      </c>
      <c r="EH314" t="str" cm="1">
        <f t="array" ref="EH314">IFERROR(SMALL(IF($G314:$BK314="○",COLUMN($G314:$BK314)),COLUMNS($CD314:EH314)),"")</f>
        <v/>
      </c>
      <c r="EI314" t="str" cm="1">
        <f t="array" ref="EI314">IFERROR(SMALL(IF($G314:$BK314="○",COLUMN($G314:$BK314)),COLUMNS($CD314:EI314)),"")</f>
        <v/>
      </c>
      <c r="EJ314" t="str" cm="1">
        <f t="array" ref="EJ314">IFERROR(SMALL(IF($G314:$BK314="○",COLUMN($G314:$BK314)),COLUMNS($CD314:EJ314)),"")</f>
        <v/>
      </c>
      <c r="EK314" t="str" cm="1">
        <f t="array" ref="EK314">IFERROR(SMALL(IF($G314:$BK314="○",COLUMN($G314:$BK314)),COLUMNS($CD314:EK314)),"")</f>
        <v/>
      </c>
      <c r="EL314" t="str" cm="1">
        <f t="array" ref="EL314">IFERROR(SMALL(IF($G314:$BK314="○",COLUMN($G314:$BK314)),COLUMNS($CD314:EL314)),"")</f>
        <v/>
      </c>
      <c r="EM314" t="str" cm="1">
        <f t="array" ref="EM314">IFERROR(SMALL(IF($G314:$BK314="○",COLUMN($G314:$BK314)),COLUMNS($CD314:EM314)),"")</f>
        <v/>
      </c>
      <c r="EN314" t="str" cm="1">
        <f t="array" ref="EN314">IFERROR(SMALL(IF($G314:$BK314="○",COLUMN($G314:$BK314)),COLUMNS($CD314:EN314)),"")</f>
        <v/>
      </c>
      <c r="EO314" t="str" cm="1">
        <f t="array" ref="EO314">IFERROR(SMALL(IF($G314:$BK314="○",COLUMN($G314:$BK314)),COLUMNS($CD314:EO314)),"")</f>
        <v/>
      </c>
      <c r="EP314" t="str" cm="1">
        <f t="array" ref="EP314">IFERROR(SMALL(IF($G314:$BK314="○",COLUMN($G314:$BK314)),COLUMNS($CD314:EP314)),"")</f>
        <v/>
      </c>
      <c r="EQ314" t="str" cm="1">
        <f t="array" ref="EQ314">IFERROR(SMALL(IF($G314:$BK314="○",COLUMN($G314:$BK314)),COLUMNS($CD314:EQ314)),"")</f>
        <v/>
      </c>
      <c r="ER314" t="str" cm="1">
        <f t="array" ref="ER314">IFERROR(SMALL(IF($G314:$BK314="○",COLUMN($G314:$BK314)),COLUMNS($CD314:ER314)),"")</f>
        <v/>
      </c>
      <c r="ES314" t="str" cm="1">
        <f t="array" ref="ES314">IFERROR(SMALL(IF($G314:$BK314="○",COLUMN($G314:$BK314)),COLUMNS($CD314:ES314)),"")</f>
        <v/>
      </c>
      <c r="ET314" t="str" cm="1">
        <f t="array" ref="ET314">IFERROR(SMALL(IF($G314:$BK314="○",COLUMN($G314:$BK314)),COLUMNS($CD314:ET314)),"")</f>
        <v/>
      </c>
      <c r="EU314" t="str" cm="1">
        <f t="array" ref="EU314">IFERROR(SMALL(IF($G314:$BK314="○",COLUMN($G314:$BK314)),COLUMNS($CD314:EU314)),"")</f>
        <v/>
      </c>
      <c r="EV314" t="str" cm="1">
        <f t="array" ref="EV314">IFERROR(SMALL(IF($G314:$BK314="○",COLUMN($G314:$BK314)),COLUMNS($CD314:EV314)),"")</f>
        <v/>
      </c>
      <c r="EW314" t="str" cm="1">
        <f t="array" ref="EW314">IFERROR(SMALL(IF($G314:$BK314="○",COLUMN($G314:$BK314)),COLUMNS($CD314:EW314)),"")</f>
        <v/>
      </c>
      <c r="EX314" t="str" cm="1">
        <f t="array" ref="EX314">IFERROR(SMALL(IF($G314:$BK314="○",COLUMN($G314:$BK314)),COLUMNS($CD314:EX314)),"")</f>
        <v/>
      </c>
      <c r="EY314" t="str" cm="1">
        <f t="array" ref="EY314">IFERROR(SMALL(IF($G314:$BK314="○",COLUMN($G314:$BK314)),COLUMNS($CD314:EY314)),"")</f>
        <v/>
      </c>
      <c r="EZ314" t="str" cm="1">
        <f t="array" ref="EZ314">IFERROR(SMALL(IF($G314:$BK314="○",COLUMN($G314:$BK314)),COLUMNS($CD314:EZ314)),"")</f>
        <v/>
      </c>
      <c r="FA314" t="str" cm="1">
        <f t="array" ref="FA314">IFERROR(SMALL(IF($G314:$BK314="○",COLUMN($G314:$BK314)),COLUMNS($CD314:FA314)),"")</f>
        <v/>
      </c>
      <c r="FB314" t="str" cm="1">
        <f t="array" ref="FB314">IFERROR(SMALL(IF($G314:$BK314="○",COLUMN($G314:$BK314)),COLUMNS($CD314:FB314)),"")</f>
        <v/>
      </c>
      <c r="FC314" t="str" cm="1">
        <f t="array" ref="FC314">IFERROR(SMALL(IF($G314:$BK314="○",COLUMN($G314:$BK314)),COLUMNS($CD314:FC314)),"")</f>
        <v/>
      </c>
      <c r="FD314" t="str" cm="1">
        <f t="array" ref="FD314">IFERROR(SMALL(IF($G314:$BK314="○",COLUMN($G314:$BK314)),COLUMNS($CD314:FD314)),"")</f>
        <v/>
      </c>
      <c r="FE314" t="str" cm="1">
        <f t="array" ref="FE314">IFERROR(SMALL(IF($G314:$BK314="○",COLUMN($G314:$BK314)),COLUMNS($CD314:FE314)),"")</f>
        <v/>
      </c>
      <c r="FF314" t="str" cm="1">
        <f t="array" ref="FF314">IFERROR(SMALL(IF($G314:$BK314="○",COLUMN($G314:$BK314)),COLUMNS($CD314:FF314)),"")</f>
        <v/>
      </c>
      <c r="FG314" t="str" cm="1">
        <f t="array" ref="FG314">IFERROR(SMALL(IF($G314:$BK314="○",COLUMN($G314:$BK314)),COLUMNS($CD314:FG314)),"")</f>
        <v/>
      </c>
      <c r="FH314" t="str" cm="1">
        <f t="array" ref="FH314">IFERROR(SMALL(IF($G314:$BK314="○",COLUMN($G314:$BK314)),COLUMNS($CD314:FH314)),"")</f>
        <v/>
      </c>
      <c r="FI314" t="str" cm="1">
        <f t="array" ref="FI314">IFERROR(SMALL(IF($G314:$BK314="○",COLUMN($G314:$BK314)),COLUMNS($CD314:FI314)),"")</f>
        <v/>
      </c>
      <c r="FJ314" t="str" cm="1">
        <f t="array" ref="FJ314">IFERROR(SMALL(IF($G314:$BK314="○",COLUMN($G314:$BK314)),COLUMNS($CD314:FJ314)),"")</f>
        <v/>
      </c>
      <c r="FK314" t="str" cm="1">
        <f t="array" ref="FK314">IFERROR(SMALL(IF($G314:$BK314="○",COLUMN($G314:$BK314)),COLUMNS($CD314:FK314)),"")</f>
        <v/>
      </c>
      <c r="FL314" t="str" cm="1">
        <f t="array" ref="FL314">IFERROR(SMALL(IF($G314:$BK314="○",COLUMN($G314:$BK314)),COLUMNS($CD314:FL314)),"")</f>
        <v/>
      </c>
      <c r="FM314" t="str" cm="1">
        <f t="array" ref="FM314">IFERROR(SMALL(IF($G314:$BK314="○",COLUMN($G314:$BK314)),COLUMNS($CD314:FM314)),"")</f>
        <v/>
      </c>
      <c r="FN314" t="str" cm="1">
        <f t="array" ref="FN314">IFERROR(SMALL(IF($G314:$BK314="○",COLUMN($G314:$BK314)),COLUMNS($CD314:FN314)),"")</f>
        <v/>
      </c>
      <c r="FO314" t="str" cm="1">
        <f t="array" ref="FO314">IFERROR(SMALL(IF($G314:$BK314="○",COLUMN($G314:$BK314)),COLUMNS($CD314:FO314)),"")</f>
        <v/>
      </c>
      <c r="FP314" t="str" cm="1">
        <f t="array" ref="FP314">IFERROR(SMALL(IF($G314:$BK314="○",COLUMN($G314:$BK314)),COLUMNS($CD314:FP314)),"")</f>
        <v/>
      </c>
    </row>
    <row r="315" spans="1:172" x14ac:dyDescent="0.4">
      <c r="A315" s="9" t="str">
        <f>IF(B315&lt;&gt;"", COUNTA($B$4:B315), "")</f>
        <v/>
      </c>
      <c r="B315" s="94"/>
      <c r="C315" s="94"/>
      <c r="D315" s="94"/>
      <c r="E315" s="94"/>
      <c r="F315" s="95"/>
      <c r="G315" s="97"/>
      <c r="H315" s="97"/>
      <c r="I315" s="97"/>
      <c r="J315" s="97"/>
      <c r="K315" s="97"/>
      <c r="L315" s="97"/>
      <c r="M315" s="97"/>
      <c r="N315" s="97"/>
      <c r="O315" s="97"/>
      <c r="P315" s="97"/>
      <c r="Q315" s="97"/>
      <c r="R315" s="97"/>
      <c r="S315" s="97"/>
      <c r="T315" s="97"/>
      <c r="U315" s="97"/>
      <c r="V315" s="97"/>
      <c r="W315" s="97"/>
      <c r="X315" s="97"/>
      <c r="Y315" s="97"/>
      <c r="Z315" s="97"/>
      <c r="AA315" s="97"/>
      <c r="AB315" s="97"/>
      <c r="AC315" s="97"/>
      <c r="AD315" s="97"/>
      <c r="AE315" s="97"/>
      <c r="AF315" s="97"/>
      <c r="AG315" s="97"/>
      <c r="AH315" s="97"/>
      <c r="AI315" s="97"/>
      <c r="AJ315" s="97"/>
      <c r="AK315" s="97"/>
      <c r="AL315" s="97"/>
      <c r="AM315" s="97"/>
      <c r="AN315" s="97"/>
      <c r="AO315" s="97"/>
      <c r="AP315" s="97"/>
      <c r="AQ315" s="97"/>
      <c r="AR315" s="97"/>
      <c r="AS315" s="97"/>
      <c r="AT315" s="97"/>
      <c r="AU315" s="97"/>
      <c r="AV315" s="97"/>
      <c r="AW315" s="97"/>
      <c r="AX315" s="97"/>
      <c r="AY315" s="97"/>
      <c r="AZ315" s="97"/>
      <c r="BA315" s="97"/>
      <c r="BB315" s="97"/>
      <c r="BC315" s="97"/>
      <c r="BD315" s="97"/>
      <c r="BE315" s="97"/>
      <c r="BF315" s="97"/>
      <c r="BG315" s="97"/>
      <c r="BH315" s="97"/>
      <c r="BI315" s="97"/>
      <c r="BJ315" s="97"/>
      <c r="BK315" s="97"/>
      <c r="BL315" s="94"/>
      <c r="BM315" s="94"/>
      <c r="BN315" s="94"/>
      <c r="BO315" s="94"/>
      <c r="BP315" s="94"/>
      <c r="BQ315" s="94"/>
      <c r="BR315" s="94"/>
      <c r="BS315" s="94"/>
      <c r="BT315" s="94"/>
      <c r="BU315" s="94"/>
      <c r="BV315" s="99"/>
      <c r="BX315">
        <f t="shared" si="8"/>
        <v>0</v>
      </c>
      <c r="CA315" t="str">
        <f>IF(BX315&gt;0,MAX(CA$3:CA314)+1,"")</f>
        <v/>
      </c>
      <c r="CB315">
        <f t="shared" si="9"/>
        <v>0</v>
      </c>
      <c r="CD315" s="12" t="str" cm="1">
        <f t="array" ref="CD315">IFERROR(SMALL(IF($G315:$BK315="○",COLUMN($G315:$BK315)),COLUMNS($CD315:CD315)),"")</f>
        <v/>
      </c>
      <c r="CE315" s="12" t="str" cm="1">
        <f t="array" ref="CE315">IFERROR(SMALL(IF($G315:$BK315="○",COLUMN($G315:$BK315)),COLUMNS($CD315:CE315)),"")</f>
        <v/>
      </c>
      <c r="CF315" t="str" cm="1">
        <f t="array" ref="CF315">IFERROR(SMALL(IF($G315:$BK315="○",COLUMN($G315:$BK315)),COLUMNS($CD315:CF315)),"")</f>
        <v/>
      </c>
      <c r="CG315" t="str" cm="1">
        <f t="array" ref="CG315">IFERROR(SMALL(IF($G315:$BK315="○",COLUMN($G315:$BK315)),COLUMNS($CD315:CG315)),"")</f>
        <v/>
      </c>
      <c r="CH315" t="str" cm="1">
        <f t="array" ref="CH315">IFERROR(SMALL(IF($G315:$BK315="○",COLUMN($G315:$BK315)),COLUMNS($CD315:CH315)),"")</f>
        <v/>
      </c>
      <c r="CI315" t="str" cm="1">
        <f t="array" ref="CI315">IFERROR(SMALL(IF($G315:$BK315="○",COLUMN($G315:$BK315)),COLUMNS($CD315:CI315)),"")</f>
        <v/>
      </c>
      <c r="CJ315" t="str" cm="1">
        <f t="array" ref="CJ315">IFERROR(SMALL(IF($G315:$BK315="○",COLUMN($G315:$BK315)),COLUMNS($CD315:CJ315)),"")</f>
        <v/>
      </c>
      <c r="CK315" t="str" cm="1">
        <f t="array" ref="CK315">IFERROR(SMALL(IF($G315:$BK315="○",COLUMN($G315:$BK315)),COLUMNS($CD315:CK315)),"")</f>
        <v/>
      </c>
      <c r="CL315" t="str" cm="1">
        <f t="array" ref="CL315">IFERROR(SMALL(IF($G315:$BK315="○",COLUMN($G315:$BK315)),COLUMNS($CD315:CL315)),"")</f>
        <v/>
      </c>
      <c r="CM315" t="str" cm="1">
        <f t="array" ref="CM315">IFERROR(SMALL(IF($G315:$BK315="○",COLUMN($G315:$BK315)),COLUMNS($CD315:CM315)),"")</f>
        <v/>
      </c>
      <c r="CN315" t="str" cm="1">
        <f t="array" ref="CN315">IFERROR(SMALL(IF($G315:$BK315="○",COLUMN($G315:$BK315)),COLUMNS($CD315:CN315)),"")</f>
        <v/>
      </c>
      <c r="CO315" t="str" cm="1">
        <f t="array" ref="CO315">IFERROR(SMALL(IF($G315:$BK315="○",COLUMN($G315:$BK315)),COLUMNS($CD315:CO315)),"")</f>
        <v/>
      </c>
      <c r="CP315" t="str" cm="1">
        <f t="array" ref="CP315">IFERROR(SMALL(IF($G315:$BK315="○",COLUMN($G315:$BK315)),COLUMNS($CD315:CP315)),"")</f>
        <v/>
      </c>
      <c r="CQ315" t="str" cm="1">
        <f t="array" ref="CQ315">IFERROR(SMALL(IF($G315:$BK315="○",COLUMN($G315:$BK315)),COLUMNS($CD315:CQ315)),"")</f>
        <v/>
      </c>
      <c r="CR315" t="str" cm="1">
        <f t="array" ref="CR315">IFERROR(SMALL(IF($G315:$BK315="○",COLUMN($G315:$BK315)),COLUMNS($CD315:CR315)),"")</f>
        <v/>
      </c>
      <c r="CS315" t="str" cm="1">
        <f t="array" ref="CS315">IFERROR(SMALL(IF($G315:$BK315="○",COLUMN($G315:$BK315)),COLUMNS($CD315:CS315)),"")</f>
        <v/>
      </c>
      <c r="CT315" t="str" cm="1">
        <f t="array" ref="CT315">IFERROR(SMALL(IF($G315:$BK315="○",COLUMN($G315:$BK315)),COLUMNS($CD315:CT315)),"")</f>
        <v/>
      </c>
      <c r="CU315" t="str" cm="1">
        <f t="array" ref="CU315">IFERROR(SMALL(IF($G315:$BK315="○",COLUMN($G315:$BK315)),COLUMNS($CD315:CU315)),"")</f>
        <v/>
      </c>
      <c r="CV315" t="str" cm="1">
        <f t="array" ref="CV315">IFERROR(SMALL(IF($G315:$BK315="○",COLUMN($G315:$BK315)),COLUMNS($CD315:CV315)),"")</f>
        <v/>
      </c>
      <c r="CW315" t="str" cm="1">
        <f t="array" ref="CW315">IFERROR(SMALL(IF($G315:$BK315="○",COLUMN($G315:$BK315)),COLUMNS($CD315:CW315)),"")</f>
        <v/>
      </c>
      <c r="CX315" t="str" cm="1">
        <f t="array" ref="CX315">IFERROR(SMALL(IF($G315:$BK315="○",COLUMN($G315:$BK315)),COLUMNS($CD315:CX315)),"")</f>
        <v/>
      </c>
      <c r="CY315" t="str" cm="1">
        <f t="array" ref="CY315">IFERROR(SMALL(IF($G315:$BK315="○",COLUMN($G315:$BK315)),COLUMNS($CD315:CY315)),"")</f>
        <v/>
      </c>
      <c r="CZ315" t="str" cm="1">
        <f t="array" ref="CZ315">IFERROR(SMALL(IF($G315:$BK315="○",COLUMN($G315:$BK315)),COLUMNS($CD315:CZ315)),"")</f>
        <v/>
      </c>
      <c r="DA315" t="str" cm="1">
        <f t="array" ref="DA315">IFERROR(SMALL(IF($G315:$BK315="○",COLUMN($G315:$BK315)),COLUMNS($CD315:DA315)),"")</f>
        <v/>
      </c>
      <c r="DB315" t="str" cm="1">
        <f t="array" ref="DB315">IFERROR(SMALL(IF($G315:$BK315="○",COLUMN($G315:$BK315)),COLUMNS($CD315:DB315)),"")</f>
        <v/>
      </c>
      <c r="DC315" t="str" cm="1">
        <f t="array" ref="DC315">IFERROR(SMALL(IF($G315:$BK315="○",COLUMN($G315:$BK315)),COLUMNS($CD315:DC315)),"")</f>
        <v/>
      </c>
      <c r="DD315" t="str" cm="1">
        <f t="array" ref="DD315">IFERROR(SMALL(IF($G315:$BK315="○",COLUMN($G315:$BK315)),COLUMNS($CD315:DD315)),"")</f>
        <v/>
      </c>
      <c r="DE315" t="str" cm="1">
        <f t="array" ref="DE315">IFERROR(SMALL(IF($G315:$BK315="○",COLUMN($G315:$BK315)),COLUMNS($CD315:DE315)),"")</f>
        <v/>
      </c>
      <c r="DF315" t="str" cm="1">
        <f t="array" ref="DF315">IFERROR(SMALL(IF($G315:$BK315="○",COLUMN($G315:$BK315)),COLUMNS($CD315:DF315)),"")</f>
        <v/>
      </c>
      <c r="DG315" t="str" cm="1">
        <f t="array" ref="DG315">IFERROR(SMALL(IF($G315:$BK315="○",COLUMN($G315:$BK315)),COLUMNS($CD315:DG315)),"")</f>
        <v/>
      </c>
      <c r="DH315" t="str" cm="1">
        <f t="array" ref="DH315">IFERROR(SMALL(IF($G315:$BK315="○",COLUMN($G315:$BK315)),COLUMNS($CD315:DH315)),"")</f>
        <v/>
      </c>
      <c r="DI315" t="str" cm="1">
        <f t="array" ref="DI315">IFERROR(SMALL(IF($G315:$BK315="○",COLUMN($G315:$BK315)),COLUMNS($CD315:DI315)),"")</f>
        <v/>
      </c>
      <c r="DJ315" t="str" cm="1">
        <f t="array" ref="DJ315">IFERROR(SMALL(IF($G315:$BK315="○",COLUMN($G315:$BK315)),COLUMNS($CD315:DJ315)),"")</f>
        <v/>
      </c>
      <c r="DK315" t="str" cm="1">
        <f t="array" ref="DK315">IFERROR(SMALL(IF($G315:$BK315="○",COLUMN($G315:$BK315)),COLUMNS($CD315:DK315)),"")</f>
        <v/>
      </c>
      <c r="DL315" t="str" cm="1">
        <f t="array" ref="DL315">IFERROR(SMALL(IF($G315:$BK315="○",COLUMN($G315:$BK315)),COLUMNS($CD315:DL315)),"")</f>
        <v/>
      </c>
      <c r="DM315" t="str" cm="1">
        <f t="array" ref="DM315">IFERROR(SMALL(IF($G315:$BK315="○",COLUMN($G315:$BK315)),COLUMNS($CD315:DM315)),"")</f>
        <v/>
      </c>
      <c r="DN315" t="str" cm="1">
        <f t="array" ref="DN315">IFERROR(SMALL(IF($G315:$BK315="○",COLUMN($G315:$BK315)),COLUMNS($CD315:DN315)),"")</f>
        <v/>
      </c>
      <c r="DO315" t="str" cm="1">
        <f t="array" ref="DO315">IFERROR(SMALL(IF($G315:$BK315="○",COLUMN($G315:$BK315)),COLUMNS($CD315:DO315)),"")</f>
        <v/>
      </c>
      <c r="DP315" t="str" cm="1">
        <f t="array" ref="DP315">IFERROR(SMALL(IF($G315:$BK315="○",COLUMN($G315:$BK315)),COLUMNS($CD315:DP315)),"")</f>
        <v/>
      </c>
      <c r="DQ315" t="str" cm="1">
        <f t="array" ref="DQ315">IFERROR(SMALL(IF($G315:$BK315="○",COLUMN($G315:$BK315)),COLUMNS($CD315:DQ315)),"")</f>
        <v/>
      </c>
      <c r="DR315" t="str" cm="1">
        <f t="array" ref="DR315">IFERROR(SMALL(IF($G315:$BK315="○",COLUMN($G315:$BK315)),COLUMNS($CD315:DR315)),"")</f>
        <v/>
      </c>
      <c r="DS315" t="str" cm="1">
        <f t="array" ref="DS315">IFERROR(SMALL(IF($G315:$BK315="○",COLUMN($G315:$BK315)),COLUMNS($CD315:DS315)),"")</f>
        <v/>
      </c>
      <c r="DT315" t="str" cm="1">
        <f t="array" ref="DT315">IFERROR(SMALL(IF($G315:$BK315="○",COLUMN($G315:$BK315)),COLUMNS($CD315:DT315)),"")</f>
        <v/>
      </c>
      <c r="DU315" t="str" cm="1">
        <f t="array" ref="DU315">IFERROR(SMALL(IF($G315:$BK315="○",COLUMN($G315:$BK315)),COLUMNS($CD315:DU315)),"")</f>
        <v/>
      </c>
      <c r="DV315" t="str" cm="1">
        <f t="array" ref="DV315">IFERROR(SMALL(IF($G315:$BK315="○",COLUMN($G315:$BK315)),COLUMNS($CD315:DV315)),"")</f>
        <v/>
      </c>
      <c r="DW315" t="str" cm="1">
        <f t="array" ref="DW315">IFERROR(SMALL(IF($G315:$BK315="○",COLUMN($G315:$BK315)),COLUMNS($CD315:DW315)),"")</f>
        <v/>
      </c>
      <c r="DX315" t="str" cm="1">
        <f t="array" ref="DX315">IFERROR(SMALL(IF($G315:$BK315="○",COLUMN($G315:$BK315)),COLUMNS($CD315:DX315)),"")</f>
        <v/>
      </c>
      <c r="DY315" t="str" cm="1">
        <f t="array" ref="DY315">IFERROR(SMALL(IF($G315:$BK315="○",COLUMN($G315:$BK315)),COLUMNS($CD315:DY315)),"")</f>
        <v/>
      </c>
      <c r="DZ315" t="str" cm="1">
        <f t="array" ref="DZ315">IFERROR(SMALL(IF($G315:$BK315="○",COLUMN($G315:$BK315)),COLUMNS($CD315:DZ315)),"")</f>
        <v/>
      </c>
      <c r="EA315" t="str" cm="1">
        <f t="array" ref="EA315">IFERROR(SMALL(IF($G315:$BK315="○",COLUMN($G315:$BK315)),COLUMNS($CD315:EA315)),"")</f>
        <v/>
      </c>
      <c r="EB315" t="str" cm="1">
        <f t="array" ref="EB315">IFERROR(SMALL(IF($G315:$BK315="○",COLUMN($G315:$BK315)),COLUMNS($CD315:EB315)),"")</f>
        <v/>
      </c>
      <c r="EC315" t="str" cm="1">
        <f t="array" ref="EC315">IFERROR(SMALL(IF($G315:$BK315="○",COLUMN($G315:$BK315)),COLUMNS($CD315:EC315)),"")</f>
        <v/>
      </c>
      <c r="ED315" t="str" cm="1">
        <f t="array" ref="ED315">IFERROR(SMALL(IF($G315:$BK315="○",COLUMN($G315:$BK315)),COLUMNS($CD315:ED315)),"")</f>
        <v/>
      </c>
      <c r="EE315" t="str" cm="1">
        <f t="array" ref="EE315">IFERROR(SMALL(IF($G315:$BK315="○",COLUMN($G315:$BK315)),COLUMNS($CD315:EE315)),"")</f>
        <v/>
      </c>
      <c r="EF315" t="str" cm="1">
        <f t="array" ref="EF315">IFERROR(SMALL(IF($G315:$BK315="○",COLUMN($G315:$BK315)),COLUMNS($CD315:EF315)),"")</f>
        <v/>
      </c>
      <c r="EG315" t="str" cm="1">
        <f t="array" ref="EG315">IFERROR(SMALL(IF($G315:$BK315="○",COLUMN($G315:$BK315)),COLUMNS($CD315:EG315)),"")</f>
        <v/>
      </c>
      <c r="EH315" t="str" cm="1">
        <f t="array" ref="EH315">IFERROR(SMALL(IF($G315:$BK315="○",COLUMN($G315:$BK315)),COLUMNS($CD315:EH315)),"")</f>
        <v/>
      </c>
      <c r="EI315" t="str" cm="1">
        <f t="array" ref="EI315">IFERROR(SMALL(IF($G315:$BK315="○",COLUMN($G315:$BK315)),COLUMNS($CD315:EI315)),"")</f>
        <v/>
      </c>
      <c r="EJ315" t="str" cm="1">
        <f t="array" ref="EJ315">IFERROR(SMALL(IF($G315:$BK315="○",COLUMN($G315:$BK315)),COLUMNS($CD315:EJ315)),"")</f>
        <v/>
      </c>
      <c r="EK315" t="str" cm="1">
        <f t="array" ref="EK315">IFERROR(SMALL(IF($G315:$BK315="○",COLUMN($G315:$BK315)),COLUMNS($CD315:EK315)),"")</f>
        <v/>
      </c>
      <c r="EL315" t="str" cm="1">
        <f t="array" ref="EL315">IFERROR(SMALL(IF($G315:$BK315="○",COLUMN($G315:$BK315)),COLUMNS($CD315:EL315)),"")</f>
        <v/>
      </c>
      <c r="EM315" t="str" cm="1">
        <f t="array" ref="EM315">IFERROR(SMALL(IF($G315:$BK315="○",COLUMN($G315:$BK315)),COLUMNS($CD315:EM315)),"")</f>
        <v/>
      </c>
      <c r="EN315" t="str" cm="1">
        <f t="array" ref="EN315">IFERROR(SMALL(IF($G315:$BK315="○",COLUMN($G315:$BK315)),COLUMNS($CD315:EN315)),"")</f>
        <v/>
      </c>
      <c r="EO315" t="str" cm="1">
        <f t="array" ref="EO315">IFERROR(SMALL(IF($G315:$BK315="○",COLUMN($G315:$BK315)),COLUMNS($CD315:EO315)),"")</f>
        <v/>
      </c>
      <c r="EP315" t="str" cm="1">
        <f t="array" ref="EP315">IFERROR(SMALL(IF($G315:$BK315="○",COLUMN($G315:$BK315)),COLUMNS($CD315:EP315)),"")</f>
        <v/>
      </c>
      <c r="EQ315" t="str" cm="1">
        <f t="array" ref="EQ315">IFERROR(SMALL(IF($G315:$BK315="○",COLUMN($G315:$BK315)),COLUMNS($CD315:EQ315)),"")</f>
        <v/>
      </c>
      <c r="ER315" t="str" cm="1">
        <f t="array" ref="ER315">IFERROR(SMALL(IF($G315:$BK315="○",COLUMN($G315:$BK315)),COLUMNS($CD315:ER315)),"")</f>
        <v/>
      </c>
      <c r="ES315" t="str" cm="1">
        <f t="array" ref="ES315">IFERROR(SMALL(IF($G315:$BK315="○",COLUMN($G315:$BK315)),COLUMNS($CD315:ES315)),"")</f>
        <v/>
      </c>
      <c r="ET315" t="str" cm="1">
        <f t="array" ref="ET315">IFERROR(SMALL(IF($G315:$BK315="○",COLUMN($G315:$BK315)),COLUMNS($CD315:ET315)),"")</f>
        <v/>
      </c>
      <c r="EU315" t="str" cm="1">
        <f t="array" ref="EU315">IFERROR(SMALL(IF($G315:$BK315="○",COLUMN($G315:$BK315)),COLUMNS($CD315:EU315)),"")</f>
        <v/>
      </c>
      <c r="EV315" t="str" cm="1">
        <f t="array" ref="EV315">IFERROR(SMALL(IF($G315:$BK315="○",COLUMN($G315:$BK315)),COLUMNS($CD315:EV315)),"")</f>
        <v/>
      </c>
      <c r="EW315" t="str" cm="1">
        <f t="array" ref="EW315">IFERROR(SMALL(IF($G315:$BK315="○",COLUMN($G315:$BK315)),COLUMNS($CD315:EW315)),"")</f>
        <v/>
      </c>
      <c r="EX315" t="str" cm="1">
        <f t="array" ref="EX315">IFERROR(SMALL(IF($G315:$BK315="○",COLUMN($G315:$BK315)),COLUMNS($CD315:EX315)),"")</f>
        <v/>
      </c>
      <c r="EY315" t="str" cm="1">
        <f t="array" ref="EY315">IFERROR(SMALL(IF($G315:$BK315="○",COLUMN($G315:$BK315)),COLUMNS($CD315:EY315)),"")</f>
        <v/>
      </c>
      <c r="EZ315" t="str" cm="1">
        <f t="array" ref="EZ315">IFERROR(SMALL(IF($G315:$BK315="○",COLUMN($G315:$BK315)),COLUMNS($CD315:EZ315)),"")</f>
        <v/>
      </c>
      <c r="FA315" t="str" cm="1">
        <f t="array" ref="FA315">IFERROR(SMALL(IF($G315:$BK315="○",COLUMN($G315:$BK315)),COLUMNS($CD315:FA315)),"")</f>
        <v/>
      </c>
      <c r="FB315" t="str" cm="1">
        <f t="array" ref="FB315">IFERROR(SMALL(IF($G315:$BK315="○",COLUMN($G315:$BK315)),COLUMNS($CD315:FB315)),"")</f>
        <v/>
      </c>
      <c r="FC315" t="str" cm="1">
        <f t="array" ref="FC315">IFERROR(SMALL(IF($G315:$BK315="○",COLUMN($G315:$BK315)),COLUMNS($CD315:FC315)),"")</f>
        <v/>
      </c>
      <c r="FD315" t="str" cm="1">
        <f t="array" ref="FD315">IFERROR(SMALL(IF($G315:$BK315="○",COLUMN($G315:$BK315)),COLUMNS($CD315:FD315)),"")</f>
        <v/>
      </c>
      <c r="FE315" t="str" cm="1">
        <f t="array" ref="FE315">IFERROR(SMALL(IF($G315:$BK315="○",COLUMN($G315:$BK315)),COLUMNS($CD315:FE315)),"")</f>
        <v/>
      </c>
      <c r="FF315" t="str" cm="1">
        <f t="array" ref="FF315">IFERROR(SMALL(IF($G315:$BK315="○",COLUMN($G315:$BK315)),COLUMNS($CD315:FF315)),"")</f>
        <v/>
      </c>
      <c r="FG315" t="str" cm="1">
        <f t="array" ref="FG315">IFERROR(SMALL(IF($G315:$BK315="○",COLUMN($G315:$BK315)),COLUMNS($CD315:FG315)),"")</f>
        <v/>
      </c>
      <c r="FH315" t="str" cm="1">
        <f t="array" ref="FH315">IFERROR(SMALL(IF($G315:$BK315="○",COLUMN($G315:$BK315)),COLUMNS($CD315:FH315)),"")</f>
        <v/>
      </c>
      <c r="FI315" t="str" cm="1">
        <f t="array" ref="FI315">IFERROR(SMALL(IF($G315:$BK315="○",COLUMN($G315:$BK315)),COLUMNS($CD315:FI315)),"")</f>
        <v/>
      </c>
      <c r="FJ315" t="str" cm="1">
        <f t="array" ref="FJ315">IFERROR(SMALL(IF($G315:$BK315="○",COLUMN($G315:$BK315)),COLUMNS($CD315:FJ315)),"")</f>
        <v/>
      </c>
      <c r="FK315" t="str" cm="1">
        <f t="array" ref="FK315">IFERROR(SMALL(IF($G315:$BK315="○",COLUMN($G315:$BK315)),COLUMNS($CD315:FK315)),"")</f>
        <v/>
      </c>
      <c r="FL315" t="str" cm="1">
        <f t="array" ref="FL315">IFERROR(SMALL(IF($G315:$BK315="○",COLUMN($G315:$BK315)),COLUMNS($CD315:FL315)),"")</f>
        <v/>
      </c>
      <c r="FM315" t="str" cm="1">
        <f t="array" ref="FM315">IFERROR(SMALL(IF($G315:$BK315="○",COLUMN($G315:$BK315)),COLUMNS($CD315:FM315)),"")</f>
        <v/>
      </c>
      <c r="FN315" t="str" cm="1">
        <f t="array" ref="FN315">IFERROR(SMALL(IF($G315:$BK315="○",COLUMN($G315:$BK315)),COLUMNS($CD315:FN315)),"")</f>
        <v/>
      </c>
      <c r="FO315" t="str" cm="1">
        <f t="array" ref="FO315">IFERROR(SMALL(IF($G315:$BK315="○",COLUMN($G315:$BK315)),COLUMNS($CD315:FO315)),"")</f>
        <v/>
      </c>
      <c r="FP315" t="str" cm="1">
        <f t="array" ref="FP315">IFERROR(SMALL(IF($G315:$BK315="○",COLUMN($G315:$BK315)),COLUMNS($CD315:FP315)),"")</f>
        <v/>
      </c>
    </row>
    <row r="316" spans="1:172" x14ac:dyDescent="0.4">
      <c r="A316" s="9" t="str">
        <f>IF(B316&lt;&gt;"", COUNTA($B$4:B316), "")</f>
        <v/>
      </c>
      <c r="B316" s="92"/>
      <c r="C316" s="92"/>
      <c r="D316" s="92"/>
      <c r="E316" s="92"/>
      <c r="F316" s="93"/>
      <c r="G316" s="96"/>
      <c r="H316" s="96"/>
      <c r="I316" s="96"/>
      <c r="J316" s="96"/>
      <c r="K316" s="96"/>
      <c r="L316" s="96"/>
      <c r="M316" s="96"/>
      <c r="N316" s="96"/>
      <c r="O316" s="96"/>
      <c r="P316" s="96"/>
      <c r="Q316" s="96"/>
      <c r="R316" s="96"/>
      <c r="S316" s="96"/>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c r="AU316" s="96"/>
      <c r="AV316" s="96"/>
      <c r="AW316" s="96"/>
      <c r="AX316" s="96"/>
      <c r="AY316" s="96"/>
      <c r="AZ316" s="96"/>
      <c r="BA316" s="96"/>
      <c r="BB316" s="96"/>
      <c r="BC316" s="96"/>
      <c r="BD316" s="96"/>
      <c r="BE316" s="96"/>
      <c r="BF316" s="96"/>
      <c r="BG316" s="96"/>
      <c r="BH316" s="96"/>
      <c r="BI316" s="96"/>
      <c r="BJ316" s="96"/>
      <c r="BK316" s="96"/>
      <c r="BL316" s="92"/>
      <c r="BM316" s="92"/>
      <c r="BN316" s="92"/>
      <c r="BO316" s="92"/>
      <c r="BP316" s="92"/>
      <c r="BQ316" s="92"/>
      <c r="BR316" s="92"/>
      <c r="BS316" s="92"/>
      <c r="BT316" s="92"/>
      <c r="BU316" s="92"/>
      <c r="BV316" s="98"/>
      <c r="BX316">
        <f t="shared" si="8"/>
        <v>0</v>
      </c>
      <c r="CA316" t="str">
        <f>IF(BX316&gt;0,MAX(CA$3:CA315)+1,"")</f>
        <v/>
      </c>
      <c r="CB316">
        <f t="shared" si="9"/>
        <v>0</v>
      </c>
      <c r="CD316" s="12" t="str" cm="1">
        <f t="array" ref="CD316">IFERROR(SMALL(IF($G316:$BK316="○",COLUMN($G316:$BK316)),COLUMNS($CD316:CD316)),"")</f>
        <v/>
      </c>
      <c r="CE316" s="12" t="str" cm="1">
        <f t="array" ref="CE316">IFERROR(SMALL(IF($G316:$BK316="○",COLUMN($G316:$BK316)),COLUMNS($CD316:CE316)),"")</f>
        <v/>
      </c>
      <c r="CF316" t="str" cm="1">
        <f t="array" ref="CF316">IFERROR(SMALL(IF($G316:$BK316="○",COLUMN($G316:$BK316)),COLUMNS($CD316:CF316)),"")</f>
        <v/>
      </c>
      <c r="CG316" t="str" cm="1">
        <f t="array" ref="CG316">IFERROR(SMALL(IF($G316:$BK316="○",COLUMN($G316:$BK316)),COLUMNS($CD316:CG316)),"")</f>
        <v/>
      </c>
      <c r="CH316" t="str" cm="1">
        <f t="array" ref="CH316">IFERROR(SMALL(IF($G316:$BK316="○",COLUMN($G316:$BK316)),COLUMNS($CD316:CH316)),"")</f>
        <v/>
      </c>
      <c r="CI316" t="str" cm="1">
        <f t="array" ref="CI316">IFERROR(SMALL(IF($G316:$BK316="○",COLUMN($G316:$BK316)),COLUMNS($CD316:CI316)),"")</f>
        <v/>
      </c>
      <c r="CJ316" t="str" cm="1">
        <f t="array" ref="CJ316">IFERROR(SMALL(IF($G316:$BK316="○",COLUMN($G316:$BK316)),COLUMNS($CD316:CJ316)),"")</f>
        <v/>
      </c>
      <c r="CK316" t="str" cm="1">
        <f t="array" ref="CK316">IFERROR(SMALL(IF($G316:$BK316="○",COLUMN($G316:$BK316)),COLUMNS($CD316:CK316)),"")</f>
        <v/>
      </c>
      <c r="CL316" t="str" cm="1">
        <f t="array" ref="CL316">IFERROR(SMALL(IF($G316:$BK316="○",COLUMN($G316:$BK316)),COLUMNS($CD316:CL316)),"")</f>
        <v/>
      </c>
      <c r="CM316" t="str" cm="1">
        <f t="array" ref="CM316">IFERROR(SMALL(IF($G316:$BK316="○",COLUMN($G316:$BK316)),COLUMNS($CD316:CM316)),"")</f>
        <v/>
      </c>
      <c r="CN316" t="str" cm="1">
        <f t="array" ref="CN316">IFERROR(SMALL(IF($G316:$BK316="○",COLUMN($G316:$BK316)),COLUMNS($CD316:CN316)),"")</f>
        <v/>
      </c>
      <c r="CO316" t="str" cm="1">
        <f t="array" ref="CO316">IFERROR(SMALL(IF($G316:$BK316="○",COLUMN($G316:$BK316)),COLUMNS($CD316:CO316)),"")</f>
        <v/>
      </c>
      <c r="CP316" t="str" cm="1">
        <f t="array" ref="CP316">IFERROR(SMALL(IF($G316:$BK316="○",COLUMN($G316:$BK316)),COLUMNS($CD316:CP316)),"")</f>
        <v/>
      </c>
      <c r="CQ316" t="str" cm="1">
        <f t="array" ref="CQ316">IFERROR(SMALL(IF($G316:$BK316="○",COLUMN($G316:$BK316)),COLUMNS($CD316:CQ316)),"")</f>
        <v/>
      </c>
      <c r="CR316" t="str" cm="1">
        <f t="array" ref="CR316">IFERROR(SMALL(IF($G316:$BK316="○",COLUMN($G316:$BK316)),COLUMNS($CD316:CR316)),"")</f>
        <v/>
      </c>
      <c r="CS316" t="str" cm="1">
        <f t="array" ref="CS316">IFERROR(SMALL(IF($G316:$BK316="○",COLUMN($G316:$BK316)),COLUMNS($CD316:CS316)),"")</f>
        <v/>
      </c>
      <c r="CT316" t="str" cm="1">
        <f t="array" ref="CT316">IFERROR(SMALL(IF($G316:$BK316="○",COLUMN($G316:$BK316)),COLUMNS($CD316:CT316)),"")</f>
        <v/>
      </c>
      <c r="CU316" t="str" cm="1">
        <f t="array" ref="CU316">IFERROR(SMALL(IF($G316:$BK316="○",COLUMN($G316:$BK316)),COLUMNS($CD316:CU316)),"")</f>
        <v/>
      </c>
      <c r="CV316" t="str" cm="1">
        <f t="array" ref="CV316">IFERROR(SMALL(IF($G316:$BK316="○",COLUMN($G316:$BK316)),COLUMNS($CD316:CV316)),"")</f>
        <v/>
      </c>
      <c r="CW316" t="str" cm="1">
        <f t="array" ref="CW316">IFERROR(SMALL(IF($G316:$BK316="○",COLUMN($G316:$BK316)),COLUMNS($CD316:CW316)),"")</f>
        <v/>
      </c>
      <c r="CX316" t="str" cm="1">
        <f t="array" ref="CX316">IFERROR(SMALL(IF($G316:$BK316="○",COLUMN($G316:$BK316)),COLUMNS($CD316:CX316)),"")</f>
        <v/>
      </c>
      <c r="CY316" t="str" cm="1">
        <f t="array" ref="CY316">IFERROR(SMALL(IF($G316:$BK316="○",COLUMN($G316:$BK316)),COLUMNS($CD316:CY316)),"")</f>
        <v/>
      </c>
      <c r="CZ316" t="str" cm="1">
        <f t="array" ref="CZ316">IFERROR(SMALL(IF($G316:$BK316="○",COLUMN($G316:$BK316)),COLUMNS($CD316:CZ316)),"")</f>
        <v/>
      </c>
      <c r="DA316" t="str" cm="1">
        <f t="array" ref="DA316">IFERROR(SMALL(IF($G316:$BK316="○",COLUMN($G316:$BK316)),COLUMNS($CD316:DA316)),"")</f>
        <v/>
      </c>
      <c r="DB316" t="str" cm="1">
        <f t="array" ref="DB316">IFERROR(SMALL(IF($G316:$BK316="○",COLUMN($G316:$BK316)),COLUMNS($CD316:DB316)),"")</f>
        <v/>
      </c>
      <c r="DC316" t="str" cm="1">
        <f t="array" ref="DC316">IFERROR(SMALL(IF($G316:$BK316="○",COLUMN($G316:$BK316)),COLUMNS($CD316:DC316)),"")</f>
        <v/>
      </c>
      <c r="DD316" t="str" cm="1">
        <f t="array" ref="DD316">IFERROR(SMALL(IF($G316:$BK316="○",COLUMN($G316:$BK316)),COLUMNS($CD316:DD316)),"")</f>
        <v/>
      </c>
      <c r="DE316" t="str" cm="1">
        <f t="array" ref="DE316">IFERROR(SMALL(IF($G316:$BK316="○",COLUMN($G316:$BK316)),COLUMNS($CD316:DE316)),"")</f>
        <v/>
      </c>
      <c r="DF316" t="str" cm="1">
        <f t="array" ref="DF316">IFERROR(SMALL(IF($G316:$BK316="○",COLUMN($G316:$BK316)),COLUMNS($CD316:DF316)),"")</f>
        <v/>
      </c>
      <c r="DG316" t="str" cm="1">
        <f t="array" ref="DG316">IFERROR(SMALL(IF($G316:$BK316="○",COLUMN($G316:$BK316)),COLUMNS($CD316:DG316)),"")</f>
        <v/>
      </c>
      <c r="DH316" t="str" cm="1">
        <f t="array" ref="DH316">IFERROR(SMALL(IF($G316:$BK316="○",COLUMN($G316:$BK316)),COLUMNS($CD316:DH316)),"")</f>
        <v/>
      </c>
      <c r="DI316" t="str" cm="1">
        <f t="array" ref="DI316">IFERROR(SMALL(IF($G316:$BK316="○",COLUMN($G316:$BK316)),COLUMNS($CD316:DI316)),"")</f>
        <v/>
      </c>
      <c r="DJ316" t="str" cm="1">
        <f t="array" ref="DJ316">IFERROR(SMALL(IF($G316:$BK316="○",COLUMN($G316:$BK316)),COLUMNS($CD316:DJ316)),"")</f>
        <v/>
      </c>
      <c r="DK316" t="str" cm="1">
        <f t="array" ref="DK316">IFERROR(SMALL(IF($G316:$BK316="○",COLUMN($G316:$BK316)),COLUMNS($CD316:DK316)),"")</f>
        <v/>
      </c>
      <c r="DL316" t="str" cm="1">
        <f t="array" ref="DL316">IFERROR(SMALL(IF($G316:$BK316="○",COLUMN($G316:$BK316)),COLUMNS($CD316:DL316)),"")</f>
        <v/>
      </c>
      <c r="DM316" t="str" cm="1">
        <f t="array" ref="DM316">IFERROR(SMALL(IF($G316:$BK316="○",COLUMN($G316:$BK316)),COLUMNS($CD316:DM316)),"")</f>
        <v/>
      </c>
      <c r="DN316" t="str" cm="1">
        <f t="array" ref="DN316">IFERROR(SMALL(IF($G316:$BK316="○",COLUMN($G316:$BK316)),COLUMNS($CD316:DN316)),"")</f>
        <v/>
      </c>
      <c r="DO316" t="str" cm="1">
        <f t="array" ref="DO316">IFERROR(SMALL(IF($G316:$BK316="○",COLUMN($G316:$BK316)),COLUMNS($CD316:DO316)),"")</f>
        <v/>
      </c>
      <c r="DP316" t="str" cm="1">
        <f t="array" ref="DP316">IFERROR(SMALL(IF($G316:$BK316="○",COLUMN($G316:$BK316)),COLUMNS($CD316:DP316)),"")</f>
        <v/>
      </c>
      <c r="DQ316" t="str" cm="1">
        <f t="array" ref="DQ316">IFERROR(SMALL(IF($G316:$BK316="○",COLUMN($G316:$BK316)),COLUMNS($CD316:DQ316)),"")</f>
        <v/>
      </c>
      <c r="DR316" t="str" cm="1">
        <f t="array" ref="DR316">IFERROR(SMALL(IF($G316:$BK316="○",COLUMN($G316:$BK316)),COLUMNS($CD316:DR316)),"")</f>
        <v/>
      </c>
      <c r="DS316" t="str" cm="1">
        <f t="array" ref="DS316">IFERROR(SMALL(IF($G316:$BK316="○",COLUMN($G316:$BK316)),COLUMNS($CD316:DS316)),"")</f>
        <v/>
      </c>
      <c r="DT316" t="str" cm="1">
        <f t="array" ref="DT316">IFERROR(SMALL(IF($G316:$BK316="○",COLUMN($G316:$BK316)),COLUMNS($CD316:DT316)),"")</f>
        <v/>
      </c>
      <c r="DU316" t="str" cm="1">
        <f t="array" ref="DU316">IFERROR(SMALL(IF($G316:$BK316="○",COLUMN($G316:$BK316)),COLUMNS($CD316:DU316)),"")</f>
        <v/>
      </c>
      <c r="DV316" t="str" cm="1">
        <f t="array" ref="DV316">IFERROR(SMALL(IF($G316:$BK316="○",COLUMN($G316:$BK316)),COLUMNS($CD316:DV316)),"")</f>
        <v/>
      </c>
      <c r="DW316" t="str" cm="1">
        <f t="array" ref="DW316">IFERROR(SMALL(IF($G316:$BK316="○",COLUMN($G316:$BK316)),COLUMNS($CD316:DW316)),"")</f>
        <v/>
      </c>
      <c r="DX316" t="str" cm="1">
        <f t="array" ref="DX316">IFERROR(SMALL(IF($G316:$BK316="○",COLUMN($G316:$BK316)),COLUMNS($CD316:DX316)),"")</f>
        <v/>
      </c>
      <c r="DY316" t="str" cm="1">
        <f t="array" ref="DY316">IFERROR(SMALL(IF($G316:$BK316="○",COLUMN($G316:$BK316)),COLUMNS($CD316:DY316)),"")</f>
        <v/>
      </c>
      <c r="DZ316" t="str" cm="1">
        <f t="array" ref="DZ316">IFERROR(SMALL(IF($G316:$BK316="○",COLUMN($G316:$BK316)),COLUMNS($CD316:DZ316)),"")</f>
        <v/>
      </c>
      <c r="EA316" t="str" cm="1">
        <f t="array" ref="EA316">IFERROR(SMALL(IF($G316:$BK316="○",COLUMN($G316:$BK316)),COLUMNS($CD316:EA316)),"")</f>
        <v/>
      </c>
      <c r="EB316" t="str" cm="1">
        <f t="array" ref="EB316">IFERROR(SMALL(IF($G316:$BK316="○",COLUMN($G316:$BK316)),COLUMNS($CD316:EB316)),"")</f>
        <v/>
      </c>
      <c r="EC316" t="str" cm="1">
        <f t="array" ref="EC316">IFERROR(SMALL(IF($G316:$BK316="○",COLUMN($G316:$BK316)),COLUMNS($CD316:EC316)),"")</f>
        <v/>
      </c>
      <c r="ED316" t="str" cm="1">
        <f t="array" ref="ED316">IFERROR(SMALL(IF($G316:$BK316="○",COLUMN($G316:$BK316)),COLUMNS($CD316:ED316)),"")</f>
        <v/>
      </c>
      <c r="EE316" t="str" cm="1">
        <f t="array" ref="EE316">IFERROR(SMALL(IF($G316:$BK316="○",COLUMN($G316:$BK316)),COLUMNS($CD316:EE316)),"")</f>
        <v/>
      </c>
      <c r="EF316" t="str" cm="1">
        <f t="array" ref="EF316">IFERROR(SMALL(IF($G316:$BK316="○",COLUMN($G316:$BK316)),COLUMNS($CD316:EF316)),"")</f>
        <v/>
      </c>
      <c r="EG316" t="str" cm="1">
        <f t="array" ref="EG316">IFERROR(SMALL(IF($G316:$BK316="○",COLUMN($G316:$BK316)),COLUMNS($CD316:EG316)),"")</f>
        <v/>
      </c>
      <c r="EH316" t="str" cm="1">
        <f t="array" ref="EH316">IFERROR(SMALL(IF($G316:$BK316="○",COLUMN($G316:$BK316)),COLUMNS($CD316:EH316)),"")</f>
        <v/>
      </c>
      <c r="EI316" t="str" cm="1">
        <f t="array" ref="EI316">IFERROR(SMALL(IF($G316:$BK316="○",COLUMN($G316:$BK316)),COLUMNS($CD316:EI316)),"")</f>
        <v/>
      </c>
      <c r="EJ316" t="str" cm="1">
        <f t="array" ref="EJ316">IFERROR(SMALL(IF($G316:$BK316="○",COLUMN($G316:$BK316)),COLUMNS($CD316:EJ316)),"")</f>
        <v/>
      </c>
      <c r="EK316" t="str" cm="1">
        <f t="array" ref="EK316">IFERROR(SMALL(IF($G316:$BK316="○",COLUMN($G316:$BK316)),COLUMNS($CD316:EK316)),"")</f>
        <v/>
      </c>
      <c r="EL316" t="str" cm="1">
        <f t="array" ref="EL316">IFERROR(SMALL(IF($G316:$BK316="○",COLUMN($G316:$BK316)),COLUMNS($CD316:EL316)),"")</f>
        <v/>
      </c>
      <c r="EM316" t="str" cm="1">
        <f t="array" ref="EM316">IFERROR(SMALL(IF($G316:$BK316="○",COLUMN($G316:$BK316)),COLUMNS($CD316:EM316)),"")</f>
        <v/>
      </c>
      <c r="EN316" t="str" cm="1">
        <f t="array" ref="EN316">IFERROR(SMALL(IF($G316:$BK316="○",COLUMN($G316:$BK316)),COLUMNS($CD316:EN316)),"")</f>
        <v/>
      </c>
      <c r="EO316" t="str" cm="1">
        <f t="array" ref="EO316">IFERROR(SMALL(IF($G316:$BK316="○",COLUMN($G316:$BK316)),COLUMNS($CD316:EO316)),"")</f>
        <v/>
      </c>
      <c r="EP316" t="str" cm="1">
        <f t="array" ref="EP316">IFERROR(SMALL(IF($G316:$BK316="○",COLUMN($G316:$BK316)),COLUMNS($CD316:EP316)),"")</f>
        <v/>
      </c>
      <c r="EQ316" t="str" cm="1">
        <f t="array" ref="EQ316">IFERROR(SMALL(IF($G316:$BK316="○",COLUMN($G316:$BK316)),COLUMNS($CD316:EQ316)),"")</f>
        <v/>
      </c>
      <c r="ER316" t="str" cm="1">
        <f t="array" ref="ER316">IFERROR(SMALL(IF($G316:$BK316="○",COLUMN($G316:$BK316)),COLUMNS($CD316:ER316)),"")</f>
        <v/>
      </c>
      <c r="ES316" t="str" cm="1">
        <f t="array" ref="ES316">IFERROR(SMALL(IF($G316:$BK316="○",COLUMN($G316:$BK316)),COLUMNS($CD316:ES316)),"")</f>
        <v/>
      </c>
      <c r="ET316" t="str" cm="1">
        <f t="array" ref="ET316">IFERROR(SMALL(IF($G316:$BK316="○",COLUMN($G316:$BK316)),COLUMNS($CD316:ET316)),"")</f>
        <v/>
      </c>
      <c r="EU316" t="str" cm="1">
        <f t="array" ref="EU316">IFERROR(SMALL(IF($G316:$BK316="○",COLUMN($G316:$BK316)),COLUMNS($CD316:EU316)),"")</f>
        <v/>
      </c>
      <c r="EV316" t="str" cm="1">
        <f t="array" ref="EV316">IFERROR(SMALL(IF($G316:$BK316="○",COLUMN($G316:$BK316)),COLUMNS($CD316:EV316)),"")</f>
        <v/>
      </c>
      <c r="EW316" t="str" cm="1">
        <f t="array" ref="EW316">IFERROR(SMALL(IF($G316:$BK316="○",COLUMN($G316:$BK316)),COLUMNS($CD316:EW316)),"")</f>
        <v/>
      </c>
      <c r="EX316" t="str" cm="1">
        <f t="array" ref="EX316">IFERROR(SMALL(IF($G316:$BK316="○",COLUMN($G316:$BK316)),COLUMNS($CD316:EX316)),"")</f>
        <v/>
      </c>
      <c r="EY316" t="str" cm="1">
        <f t="array" ref="EY316">IFERROR(SMALL(IF($G316:$BK316="○",COLUMN($G316:$BK316)),COLUMNS($CD316:EY316)),"")</f>
        <v/>
      </c>
      <c r="EZ316" t="str" cm="1">
        <f t="array" ref="EZ316">IFERROR(SMALL(IF($G316:$BK316="○",COLUMN($G316:$BK316)),COLUMNS($CD316:EZ316)),"")</f>
        <v/>
      </c>
      <c r="FA316" t="str" cm="1">
        <f t="array" ref="FA316">IFERROR(SMALL(IF($G316:$BK316="○",COLUMN($G316:$BK316)),COLUMNS($CD316:FA316)),"")</f>
        <v/>
      </c>
      <c r="FB316" t="str" cm="1">
        <f t="array" ref="FB316">IFERROR(SMALL(IF($G316:$BK316="○",COLUMN($G316:$BK316)),COLUMNS($CD316:FB316)),"")</f>
        <v/>
      </c>
      <c r="FC316" t="str" cm="1">
        <f t="array" ref="FC316">IFERROR(SMALL(IF($G316:$BK316="○",COLUMN($G316:$BK316)),COLUMNS($CD316:FC316)),"")</f>
        <v/>
      </c>
      <c r="FD316" t="str" cm="1">
        <f t="array" ref="FD316">IFERROR(SMALL(IF($G316:$BK316="○",COLUMN($G316:$BK316)),COLUMNS($CD316:FD316)),"")</f>
        <v/>
      </c>
      <c r="FE316" t="str" cm="1">
        <f t="array" ref="FE316">IFERROR(SMALL(IF($G316:$BK316="○",COLUMN($G316:$BK316)),COLUMNS($CD316:FE316)),"")</f>
        <v/>
      </c>
      <c r="FF316" t="str" cm="1">
        <f t="array" ref="FF316">IFERROR(SMALL(IF($G316:$BK316="○",COLUMN($G316:$BK316)),COLUMNS($CD316:FF316)),"")</f>
        <v/>
      </c>
      <c r="FG316" t="str" cm="1">
        <f t="array" ref="FG316">IFERROR(SMALL(IF($G316:$BK316="○",COLUMN($G316:$BK316)),COLUMNS($CD316:FG316)),"")</f>
        <v/>
      </c>
      <c r="FH316" t="str" cm="1">
        <f t="array" ref="FH316">IFERROR(SMALL(IF($G316:$BK316="○",COLUMN($G316:$BK316)),COLUMNS($CD316:FH316)),"")</f>
        <v/>
      </c>
      <c r="FI316" t="str" cm="1">
        <f t="array" ref="FI316">IFERROR(SMALL(IF($G316:$BK316="○",COLUMN($G316:$BK316)),COLUMNS($CD316:FI316)),"")</f>
        <v/>
      </c>
      <c r="FJ316" t="str" cm="1">
        <f t="array" ref="FJ316">IFERROR(SMALL(IF($G316:$BK316="○",COLUMN($G316:$BK316)),COLUMNS($CD316:FJ316)),"")</f>
        <v/>
      </c>
      <c r="FK316" t="str" cm="1">
        <f t="array" ref="FK316">IFERROR(SMALL(IF($G316:$BK316="○",COLUMN($G316:$BK316)),COLUMNS($CD316:FK316)),"")</f>
        <v/>
      </c>
      <c r="FL316" t="str" cm="1">
        <f t="array" ref="FL316">IFERROR(SMALL(IF($G316:$BK316="○",COLUMN($G316:$BK316)),COLUMNS($CD316:FL316)),"")</f>
        <v/>
      </c>
      <c r="FM316" t="str" cm="1">
        <f t="array" ref="FM316">IFERROR(SMALL(IF($G316:$BK316="○",COLUMN($G316:$BK316)),COLUMNS($CD316:FM316)),"")</f>
        <v/>
      </c>
      <c r="FN316" t="str" cm="1">
        <f t="array" ref="FN316">IFERROR(SMALL(IF($G316:$BK316="○",COLUMN($G316:$BK316)),COLUMNS($CD316:FN316)),"")</f>
        <v/>
      </c>
      <c r="FO316" t="str" cm="1">
        <f t="array" ref="FO316">IFERROR(SMALL(IF($G316:$BK316="○",COLUMN($G316:$BK316)),COLUMNS($CD316:FO316)),"")</f>
        <v/>
      </c>
      <c r="FP316" t="str" cm="1">
        <f t="array" ref="FP316">IFERROR(SMALL(IF($G316:$BK316="○",COLUMN($G316:$BK316)),COLUMNS($CD316:FP316)),"")</f>
        <v/>
      </c>
    </row>
    <row r="317" spans="1:172" x14ac:dyDescent="0.4">
      <c r="A317" s="9" t="str">
        <f>IF(B317&lt;&gt;"", COUNTA($B$4:B317), "")</f>
        <v/>
      </c>
      <c r="B317" s="94"/>
      <c r="C317" s="94"/>
      <c r="D317" s="94"/>
      <c r="E317" s="94"/>
      <c r="F317" s="95"/>
      <c r="G317" s="97"/>
      <c r="H317" s="97"/>
      <c r="I317" s="97"/>
      <c r="J317" s="97"/>
      <c r="K317" s="97"/>
      <c r="L317" s="97"/>
      <c r="M317" s="97"/>
      <c r="N317" s="97"/>
      <c r="O317" s="97"/>
      <c r="P317" s="97"/>
      <c r="Q317" s="97"/>
      <c r="R317" s="97"/>
      <c r="S317" s="97"/>
      <c r="T317" s="97"/>
      <c r="U317" s="97"/>
      <c r="V317" s="97"/>
      <c r="W317" s="97"/>
      <c r="X317" s="97"/>
      <c r="Y317" s="97"/>
      <c r="Z317" s="97"/>
      <c r="AA317" s="97"/>
      <c r="AB317" s="97"/>
      <c r="AC317" s="97"/>
      <c r="AD317" s="97"/>
      <c r="AE317" s="97"/>
      <c r="AF317" s="97"/>
      <c r="AG317" s="97"/>
      <c r="AH317" s="97"/>
      <c r="AI317" s="97"/>
      <c r="AJ317" s="97"/>
      <c r="AK317" s="97"/>
      <c r="AL317" s="97"/>
      <c r="AM317" s="97"/>
      <c r="AN317" s="97"/>
      <c r="AO317" s="97"/>
      <c r="AP317" s="97"/>
      <c r="AQ317" s="97"/>
      <c r="AR317" s="97"/>
      <c r="AS317" s="97"/>
      <c r="AT317" s="97"/>
      <c r="AU317" s="97"/>
      <c r="AV317" s="97"/>
      <c r="AW317" s="97"/>
      <c r="AX317" s="97"/>
      <c r="AY317" s="97"/>
      <c r="AZ317" s="97"/>
      <c r="BA317" s="97"/>
      <c r="BB317" s="97"/>
      <c r="BC317" s="97"/>
      <c r="BD317" s="97"/>
      <c r="BE317" s="97"/>
      <c r="BF317" s="97"/>
      <c r="BG317" s="97"/>
      <c r="BH317" s="97"/>
      <c r="BI317" s="97"/>
      <c r="BJ317" s="97"/>
      <c r="BK317" s="97"/>
      <c r="BL317" s="94"/>
      <c r="BM317" s="94"/>
      <c r="BN317" s="94"/>
      <c r="BO317" s="94"/>
      <c r="BP317" s="94"/>
      <c r="BQ317" s="94"/>
      <c r="BR317" s="94"/>
      <c r="BS317" s="94"/>
      <c r="BT317" s="94"/>
      <c r="BU317" s="94"/>
      <c r="BV317" s="99"/>
      <c r="BX317">
        <f t="shared" si="8"/>
        <v>0</v>
      </c>
      <c r="CA317" t="str">
        <f>IF(BX317&gt;0,MAX(CA$3:CA316)+1,"")</f>
        <v/>
      </c>
      <c r="CB317">
        <f t="shared" si="9"/>
        <v>0</v>
      </c>
      <c r="CD317" s="12" t="str" cm="1">
        <f t="array" ref="CD317">IFERROR(SMALL(IF($G317:$BK317="○",COLUMN($G317:$BK317)),COLUMNS($CD317:CD317)),"")</f>
        <v/>
      </c>
      <c r="CE317" s="12" t="str" cm="1">
        <f t="array" ref="CE317">IFERROR(SMALL(IF($G317:$BK317="○",COLUMN($G317:$BK317)),COLUMNS($CD317:CE317)),"")</f>
        <v/>
      </c>
      <c r="CF317" t="str" cm="1">
        <f t="array" ref="CF317">IFERROR(SMALL(IF($G317:$BK317="○",COLUMN($G317:$BK317)),COLUMNS($CD317:CF317)),"")</f>
        <v/>
      </c>
      <c r="CG317" t="str" cm="1">
        <f t="array" ref="CG317">IFERROR(SMALL(IF($G317:$BK317="○",COLUMN($G317:$BK317)),COLUMNS($CD317:CG317)),"")</f>
        <v/>
      </c>
      <c r="CH317" t="str" cm="1">
        <f t="array" ref="CH317">IFERROR(SMALL(IF($G317:$BK317="○",COLUMN($G317:$BK317)),COLUMNS($CD317:CH317)),"")</f>
        <v/>
      </c>
      <c r="CI317" t="str" cm="1">
        <f t="array" ref="CI317">IFERROR(SMALL(IF($G317:$BK317="○",COLUMN($G317:$BK317)),COLUMNS($CD317:CI317)),"")</f>
        <v/>
      </c>
      <c r="CJ317" t="str" cm="1">
        <f t="array" ref="CJ317">IFERROR(SMALL(IF($G317:$BK317="○",COLUMN($G317:$BK317)),COLUMNS($CD317:CJ317)),"")</f>
        <v/>
      </c>
      <c r="CK317" t="str" cm="1">
        <f t="array" ref="CK317">IFERROR(SMALL(IF($G317:$BK317="○",COLUMN($G317:$BK317)),COLUMNS($CD317:CK317)),"")</f>
        <v/>
      </c>
      <c r="CL317" t="str" cm="1">
        <f t="array" ref="CL317">IFERROR(SMALL(IF($G317:$BK317="○",COLUMN($G317:$BK317)),COLUMNS($CD317:CL317)),"")</f>
        <v/>
      </c>
      <c r="CM317" t="str" cm="1">
        <f t="array" ref="CM317">IFERROR(SMALL(IF($G317:$BK317="○",COLUMN($G317:$BK317)),COLUMNS($CD317:CM317)),"")</f>
        <v/>
      </c>
      <c r="CN317" t="str" cm="1">
        <f t="array" ref="CN317">IFERROR(SMALL(IF($G317:$BK317="○",COLUMN($G317:$BK317)),COLUMNS($CD317:CN317)),"")</f>
        <v/>
      </c>
      <c r="CO317" t="str" cm="1">
        <f t="array" ref="CO317">IFERROR(SMALL(IF($G317:$BK317="○",COLUMN($G317:$BK317)),COLUMNS($CD317:CO317)),"")</f>
        <v/>
      </c>
      <c r="CP317" t="str" cm="1">
        <f t="array" ref="CP317">IFERROR(SMALL(IF($G317:$BK317="○",COLUMN($G317:$BK317)),COLUMNS($CD317:CP317)),"")</f>
        <v/>
      </c>
      <c r="CQ317" t="str" cm="1">
        <f t="array" ref="CQ317">IFERROR(SMALL(IF($G317:$BK317="○",COLUMN($G317:$BK317)),COLUMNS($CD317:CQ317)),"")</f>
        <v/>
      </c>
      <c r="CR317" t="str" cm="1">
        <f t="array" ref="CR317">IFERROR(SMALL(IF($G317:$BK317="○",COLUMN($G317:$BK317)),COLUMNS($CD317:CR317)),"")</f>
        <v/>
      </c>
      <c r="CS317" t="str" cm="1">
        <f t="array" ref="CS317">IFERROR(SMALL(IF($G317:$BK317="○",COLUMN($G317:$BK317)),COLUMNS($CD317:CS317)),"")</f>
        <v/>
      </c>
      <c r="CT317" t="str" cm="1">
        <f t="array" ref="CT317">IFERROR(SMALL(IF($G317:$BK317="○",COLUMN($G317:$BK317)),COLUMNS($CD317:CT317)),"")</f>
        <v/>
      </c>
      <c r="CU317" t="str" cm="1">
        <f t="array" ref="CU317">IFERROR(SMALL(IF($G317:$BK317="○",COLUMN($G317:$BK317)),COLUMNS($CD317:CU317)),"")</f>
        <v/>
      </c>
      <c r="CV317" t="str" cm="1">
        <f t="array" ref="CV317">IFERROR(SMALL(IF($G317:$BK317="○",COLUMN($G317:$BK317)),COLUMNS($CD317:CV317)),"")</f>
        <v/>
      </c>
      <c r="CW317" t="str" cm="1">
        <f t="array" ref="CW317">IFERROR(SMALL(IF($G317:$BK317="○",COLUMN($G317:$BK317)),COLUMNS($CD317:CW317)),"")</f>
        <v/>
      </c>
      <c r="CX317" t="str" cm="1">
        <f t="array" ref="CX317">IFERROR(SMALL(IF($G317:$BK317="○",COLUMN($G317:$BK317)),COLUMNS($CD317:CX317)),"")</f>
        <v/>
      </c>
      <c r="CY317" t="str" cm="1">
        <f t="array" ref="CY317">IFERROR(SMALL(IF($G317:$BK317="○",COLUMN($G317:$BK317)),COLUMNS($CD317:CY317)),"")</f>
        <v/>
      </c>
      <c r="CZ317" t="str" cm="1">
        <f t="array" ref="CZ317">IFERROR(SMALL(IF($G317:$BK317="○",COLUMN($G317:$BK317)),COLUMNS($CD317:CZ317)),"")</f>
        <v/>
      </c>
      <c r="DA317" t="str" cm="1">
        <f t="array" ref="DA317">IFERROR(SMALL(IF($G317:$BK317="○",COLUMN($G317:$BK317)),COLUMNS($CD317:DA317)),"")</f>
        <v/>
      </c>
      <c r="DB317" t="str" cm="1">
        <f t="array" ref="DB317">IFERROR(SMALL(IF($G317:$BK317="○",COLUMN($G317:$BK317)),COLUMNS($CD317:DB317)),"")</f>
        <v/>
      </c>
      <c r="DC317" t="str" cm="1">
        <f t="array" ref="DC317">IFERROR(SMALL(IF($G317:$BK317="○",COLUMN($G317:$BK317)),COLUMNS($CD317:DC317)),"")</f>
        <v/>
      </c>
      <c r="DD317" t="str" cm="1">
        <f t="array" ref="DD317">IFERROR(SMALL(IF($G317:$BK317="○",COLUMN($G317:$BK317)),COLUMNS($CD317:DD317)),"")</f>
        <v/>
      </c>
      <c r="DE317" t="str" cm="1">
        <f t="array" ref="DE317">IFERROR(SMALL(IF($G317:$BK317="○",COLUMN($G317:$BK317)),COLUMNS($CD317:DE317)),"")</f>
        <v/>
      </c>
      <c r="DF317" t="str" cm="1">
        <f t="array" ref="DF317">IFERROR(SMALL(IF($G317:$BK317="○",COLUMN($G317:$BK317)),COLUMNS($CD317:DF317)),"")</f>
        <v/>
      </c>
      <c r="DG317" t="str" cm="1">
        <f t="array" ref="DG317">IFERROR(SMALL(IF($G317:$BK317="○",COLUMN($G317:$BK317)),COLUMNS($CD317:DG317)),"")</f>
        <v/>
      </c>
      <c r="DH317" t="str" cm="1">
        <f t="array" ref="DH317">IFERROR(SMALL(IF($G317:$BK317="○",COLUMN($G317:$BK317)),COLUMNS($CD317:DH317)),"")</f>
        <v/>
      </c>
      <c r="DI317" t="str" cm="1">
        <f t="array" ref="DI317">IFERROR(SMALL(IF($G317:$BK317="○",COLUMN($G317:$BK317)),COLUMNS($CD317:DI317)),"")</f>
        <v/>
      </c>
      <c r="DJ317" t="str" cm="1">
        <f t="array" ref="DJ317">IFERROR(SMALL(IF($G317:$BK317="○",COLUMN($G317:$BK317)),COLUMNS($CD317:DJ317)),"")</f>
        <v/>
      </c>
      <c r="DK317" t="str" cm="1">
        <f t="array" ref="DK317">IFERROR(SMALL(IF($G317:$BK317="○",COLUMN($G317:$BK317)),COLUMNS($CD317:DK317)),"")</f>
        <v/>
      </c>
      <c r="DL317" t="str" cm="1">
        <f t="array" ref="DL317">IFERROR(SMALL(IF($G317:$BK317="○",COLUMN($G317:$BK317)),COLUMNS($CD317:DL317)),"")</f>
        <v/>
      </c>
      <c r="DM317" t="str" cm="1">
        <f t="array" ref="DM317">IFERROR(SMALL(IF($G317:$BK317="○",COLUMN($G317:$BK317)),COLUMNS($CD317:DM317)),"")</f>
        <v/>
      </c>
      <c r="DN317" t="str" cm="1">
        <f t="array" ref="DN317">IFERROR(SMALL(IF($G317:$BK317="○",COLUMN($G317:$BK317)),COLUMNS($CD317:DN317)),"")</f>
        <v/>
      </c>
      <c r="DO317" t="str" cm="1">
        <f t="array" ref="DO317">IFERROR(SMALL(IF($G317:$BK317="○",COLUMN($G317:$BK317)),COLUMNS($CD317:DO317)),"")</f>
        <v/>
      </c>
      <c r="DP317" t="str" cm="1">
        <f t="array" ref="DP317">IFERROR(SMALL(IF($G317:$BK317="○",COLUMN($G317:$BK317)),COLUMNS($CD317:DP317)),"")</f>
        <v/>
      </c>
      <c r="DQ317" t="str" cm="1">
        <f t="array" ref="DQ317">IFERROR(SMALL(IF($G317:$BK317="○",COLUMN($G317:$BK317)),COLUMNS($CD317:DQ317)),"")</f>
        <v/>
      </c>
      <c r="DR317" t="str" cm="1">
        <f t="array" ref="DR317">IFERROR(SMALL(IF($G317:$BK317="○",COLUMN($G317:$BK317)),COLUMNS($CD317:DR317)),"")</f>
        <v/>
      </c>
      <c r="DS317" t="str" cm="1">
        <f t="array" ref="DS317">IFERROR(SMALL(IF($G317:$BK317="○",COLUMN($G317:$BK317)),COLUMNS($CD317:DS317)),"")</f>
        <v/>
      </c>
      <c r="DT317" t="str" cm="1">
        <f t="array" ref="DT317">IFERROR(SMALL(IF($G317:$BK317="○",COLUMN($G317:$BK317)),COLUMNS($CD317:DT317)),"")</f>
        <v/>
      </c>
      <c r="DU317" t="str" cm="1">
        <f t="array" ref="DU317">IFERROR(SMALL(IF($G317:$BK317="○",COLUMN($G317:$BK317)),COLUMNS($CD317:DU317)),"")</f>
        <v/>
      </c>
      <c r="DV317" t="str" cm="1">
        <f t="array" ref="DV317">IFERROR(SMALL(IF($G317:$BK317="○",COLUMN($G317:$BK317)),COLUMNS($CD317:DV317)),"")</f>
        <v/>
      </c>
      <c r="DW317" t="str" cm="1">
        <f t="array" ref="DW317">IFERROR(SMALL(IF($G317:$BK317="○",COLUMN($G317:$BK317)),COLUMNS($CD317:DW317)),"")</f>
        <v/>
      </c>
      <c r="DX317" t="str" cm="1">
        <f t="array" ref="DX317">IFERROR(SMALL(IF($G317:$BK317="○",COLUMN($G317:$BK317)),COLUMNS($CD317:DX317)),"")</f>
        <v/>
      </c>
      <c r="DY317" t="str" cm="1">
        <f t="array" ref="DY317">IFERROR(SMALL(IF($G317:$BK317="○",COLUMN($G317:$BK317)),COLUMNS($CD317:DY317)),"")</f>
        <v/>
      </c>
      <c r="DZ317" t="str" cm="1">
        <f t="array" ref="DZ317">IFERROR(SMALL(IF($G317:$BK317="○",COLUMN($G317:$BK317)),COLUMNS($CD317:DZ317)),"")</f>
        <v/>
      </c>
      <c r="EA317" t="str" cm="1">
        <f t="array" ref="EA317">IFERROR(SMALL(IF($G317:$BK317="○",COLUMN($G317:$BK317)),COLUMNS($CD317:EA317)),"")</f>
        <v/>
      </c>
      <c r="EB317" t="str" cm="1">
        <f t="array" ref="EB317">IFERROR(SMALL(IF($G317:$BK317="○",COLUMN($G317:$BK317)),COLUMNS($CD317:EB317)),"")</f>
        <v/>
      </c>
      <c r="EC317" t="str" cm="1">
        <f t="array" ref="EC317">IFERROR(SMALL(IF($G317:$BK317="○",COLUMN($G317:$BK317)),COLUMNS($CD317:EC317)),"")</f>
        <v/>
      </c>
      <c r="ED317" t="str" cm="1">
        <f t="array" ref="ED317">IFERROR(SMALL(IF($G317:$BK317="○",COLUMN($G317:$BK317)),COLUMNS($CD317:ED317)),"")</f>
        <v/>
      </c>
      <c r="EE317" t="str" cm="1">
        <f t="array" ref="EE317">IFERROR(SMALL(IF($G317:$BK317="○",COLUMN($G317:$BK317)),COLUMNS($CD317:EE317)),"")</f>
        <v/>
      </c>
      <c r="EF317" t="str" cm="1">
        <f t="array" ref="EF317">IFERROR(SMALL(IF($G317:$BK317="○",COLUMN($G317:$BK317)),COLUMNS($CD317:EF317)),"")</f>
        <v/>
      </c>
      <c r="EG317" t="str" cm="1">
        <f t="array" ref="EG317">IFERROR(SMALL(IF($G317:$BK317="○",COLUMN($G317:$BK317)),COLUMNS($CD317:EG317)),"")</f>
        <v/>
      </c>
      <c r="EH317" t="str" cm="1">
        <f t="array" ref="EH317">IFERROR(SMALL(IF($G317:$BK317="○",COLUMN($G317:$BK317)),COLUMNS($CD317:EH317)),"")</f>
        <v/>
      </c>
      <c r="EI317" t="str" cm="1">
        <f t="array" ref="EI317">IFERROR(SMALL(IF($G317:$BK317="○",COLUMN($G317:$BK317)),COLUMNS($CD317:EI317)),"")</f>
        <v/>
      </c>
      <c r="EJ317" t="str" cm="1">
        <f t="array" ref="EJ317">IFERROR(SMALL(IF($G317:$BK317="○",COLUMN($G317:$BK317)),COLUMNS($CD317:EJ317)),"")</f>
        <v/>
      </c>
      <c r="EK317" t="str" cm="1">
        <f t="array" ref="EK317">IFERROR(SMALL(IF($G317:$BK317="○",COLUMN($G317:$BK317)),COLUMNS($CD317:EK317)),"")</f>
        <v/>
      </c>
      <c r="EL317" t="str" cm="1">
        <f t="array" ref="EL317">IFERROR(SMALL(IF($G317:$BK317="○",COLUMN($G317:$BK317)),COLUMNS($CD317:EL317)),"")</f>
        <v/>
      </c>
      <c r="EM317" t="str" cm="1">
        <f t="array" ref="EM317">IFERROR(SMALL(IF($G317:$BK317="○",COLUMN($G317:$BK317)),COLUMNS($CD317:EM317)),"")</f>
        <v/>
      </c>
      <c r="EN317" t="str" cm="1">
        <f t="array" ref="EN317">IFERROR(SMALL(IF($G317:$BK317="○",COLUMN($G317:$BK317)),COLUMNS($CD317:EN317)),"")</f>
        <v/>
      </c>
      <c r="EO317" t="str" cm="1">
        <f t="array" ref="EO317">IFERROR(SMALL(IF($G317:$BK317="○",COLUMN($G317:$BK317)),COLUMNS($CD317:EO317)),"")</f>
        <v/>
      </c>
      <c r="EP317" t="str" cm="1">
        <f t="array" ref="EP317">IFERROR(SMALL(IF($G317:$BK317="○",COLUMN($G317:$BK317)),COLUMNS($CD317:EP317)),"")</f>
        <v/>
      </c>
      <c r="EQ317" t="str" cm="1">
        <f t="array" ref="EQ317">IFERROR(SMALL(IF($G317:$BK317="○",COLUMN($G317:$BK317)),COLUMNS($CD317:EQ317)),"")</f>
        <v/>
      </c>
      <c r="ER317" t="str" cm="1">
        <f t="array" ref="ER317">IFERROR(SMALL(IF($G317:$BK317="○",COLUMN($G317:$BK317)),COLUMNS($CD317:ER317)),"")</f>
        <v/>
      </c>
      <c r="ES317" t="str" cm="1">
        <f t="array" ref="ES317">IFERROR(SMALL(IF($G317:$BK317="○",COLUMN($G317:$BK317)),COLUMNS($CD317:ES317)),"")</f>
        <v/>
      </c>
      <c r="ET317" t="str" cm="1">
        <f t="array" ref="ET317">IFERROR(SMALL(IF($G317:$BK317="○",COLUMN($G317:$BK317)),COLUMNS($CD317:ET317)),"")</f>
        <v/>
      </c>
      <c r="EU317" t="str" cm="1">
        <f t="array" ref="EU317">IFERROR(SMALL(IF($G317:$BK317="○",COLUMN($G317:$BK317)),COLUMNS($CD317:EU317)),"")</f>
        <v/>
      </c>
      <c r="EV317" t="str" cm="1">
        <f t="array" ref="EV317">IFERROR(SMALL(IF($G317:$BK317="○",COLUMN($G317:$BK317)),COLUMNS($CD317:EV317)),"")</f>
        <v/>
      </c>
      <c r="EW317" t="str" cm="1">
        <f t="array" ref="EW317">IFERROR(SMALL(IF($G317:$BK317="○",COLUMN($G317:$BK317)),COLUMNS($CD317:EW317)),"")</f>
        <v/>
      </c>
      <c r="EX317" t="str" cm="1">
        <f t="array" ref="EX317">IFERROR(SMALL(IF($G317:$BK317="○",COLUMN($G317:$BK317)),COLUMNS($CD317:EX317)),"")</f>
        <v/>
      </c>
      <c r="EY317" t="str" cm="1">
        <f t="array" ref="EY317">IFERROR(SMALL(IF($G317:$BK317="○",COLUMN($G317:$BK317)),COLUMNS($CD317:EY317)),"")</f>
        <v/>
      </c>
      <c r="EZ317" t="str" cm="1">
        <f t="array" ref="EZ317">IFERROR(SMALL(IF($G317:$BK317="○",COLUMN($G317:$BK317)),COLUMNS($CD317:EZ317)),"")</f>
        <v/>
      </c>
      <c r="FA317" t="str" cm="1">
        <f t="array" ref="FA317">IFERROR(SMALL(IF($G317:$BK317="○",COLUMN($G317:$BK317)),COLUMNS($CD317:FA317)),"")</f>
        <v/>
      </c>
      <c r="FB317" t="str" cm="1">
        <f t="array" ref="FB317">IFERROR(SMALL(IF($G317:$BK317="○",COLUMN($G317:$BK317)),COLUMNS($CD317:FB317)),"")</f>
        <v/>
      </c>
      <c r="FC317" t="str" cm="1">
        <f t="array" ref="FC317">IFERROR(SMALL(IF($G317:$BK317="○",COLUMN($G317:$BK317)),COLUMNS($CD317:FC317)),"")</f>
        <v/>
      </c>
      <c r="FD317" t="str" cm="1">
        <f t="array" ref="FD317">IFERROR(SMALL(IF($G317:$BK317="○",COLUMN($G317:$BK317)),COLUMNS($CD317:FD317)),"")</f>
        <v/>
      </c>
      <c r="FE317" t="str" cm="1">
        <f t="array" ref="FE317">IFERROR(SMALL(IF($G317:$BK317="○",COLUMN($G317:$BK317)),COLUMNS($CD317:FE317)),"")</f>
        <v/>
      </c>
      <c r="FF317" t="str" cm="1">
        <f t="array" ref="FF317">IFERROR(SMALL(IF($G317:$BK317="○",COLUMN($G317:$BK317)),COLUMNS($CD317:FF317)),"")</f>
        <v/>
      </c>
      <c r="FG317" t="str" cm="1">
        <f t="array" ref="FG317">IFERROR(SMALL(IF($G317:$BK317="○",COLUMN($G317:$BK317)),COLUMNS($CD317:FG317)),"")</f>
        <v/>
      </c>
      <c r="FH317" t="str" cm="1">
        <f t="array" ref="FH317">IFERROR(SMALL(IF($G317:$BK317="○",COLUMN($G317:$BK317)),COLUMNS($CD317:FH317)),"")</f>
        <v/>
      </c>
      <c r="FI317" t="str" cm="1">
        <f t="array" ref="FI317">IFERROR(SMALL(IF($G317:$BK317="○",COLUMN($G317:$BK317)),COLUMNS($CD317:FI317)),"")</f>
        <v/>
      </c>
      <c r="FJ317" t="str" cm="1">
        <f t="array" ref="FJ317">IFERROR(SMALL(IF($G317:$BK317="○",COLUMN($G317:$BK317)),COLUMNS($CD317:FJ317)),"")</f>
        <v/>
      </c>
      <c r="FK317" t="str" cm="1">
        <f t="array" ref="FK317">IFERROR(SMALL(IF($G317:$BK317="○",COLUMN($G317:$BK317)),COLUMNS($CD317:FK317)),"")</f>
        <v/>
      </c>
      <c r="FL317" t="str" cm="1">
        <f t="array" ref="FL317">IFERROR(SMALL(IF($G317:$BK317="○",COLUMN($G317:$BK317)),COLUMNS($CD317:FL317)),"")</f>
        <v/>
      </c>
      <c r="FM317" t="str" cm="1">
        <f t="array" ref="FM317">IFERROR(SMALL(IF($G317:$BK317="○",COLUMN($G317:$BK317)),COLUMNS($CD317:FM317)),"")</f>
        <v/>
      </c>
      <c r="FN317" t="str" cm="1">
        <f t="array" ref="FN317">IFERROR(SMALL(IF($G317:$BK317="○",COLUMN($G317:$BK317)),COLUMNS($CD317:FN317)),"")</f>
        <v/>
      </c>
      <c r="FO317" t="str" cm="1">
        <f t="array" ref="FO317">IFERROR(SMALL(IF($G317:$BK317="○",COLUMN($G317:$BK317)),COLUMNS($CD317:FO317)),"")</f>
        <v/>
      </c>
      <c r="FP317" t="str" cm="1">
        <f t="array" ref="FP317">IFERROR(SMALL(IF($G317:$BK317="○",COLUMN($G317:$BK317)),COLUMNS($CD317:FP317)),"")</f>
        <v/>
      </c>
    </row>
    <row r="318" spans="1:172" x14ac:dyDescent="0.4">
      <c r="A318" s="9" t="str">
        <f>IF(B318&lt;&gt;"", COUNTA($B$4:B318), "")</f>
        <v/>
      </c>
      <c r="B318" s="92"/>
      <c r="C318" s="92"/>
      <c r="D318" s="92"/>
      <c r="E318" s="92"/>
      <c r="F318" s="93"/>
      <c r="G318" s="96"/>
      <c r="H318" s="96"/>
      <c r="I318" s="96"/>
      <c r="J318" s="96"/>
      <c r="K318" s="96"/>
      <c r="L318" s="96"/>
      <c r="M318" s="96"/>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6"/>
      <c r="AN318" s="96"/>
      <c r="AO318" s="96"/>
      <c r="AP318" s="96"/>
      <c r="AQ318" s="96"/>
      <c r="AR318" s="96"/>
      <c r="AS318" s="96"/>
      <c r="AT318" s="96"/>
      <c r="AU318" s="96"/>
      <c r="AV318" s="96"/>
      <c r="AW318" s="96"/>
      <c r="AX318" s="96"/>
      <c r="AY318" s="96"/>
      <c r="AZ318" s="96"/>
      <c r="BA318" s="96"/>
      <c r="BB318" s="96"/>
      <c r="BC318" s="96"/>
      <c r="BD318" s="96"/>
      <c r="BE318" s="96"/>
      <c r="BF318" s="96"/>
      <c r="BG318" s="96"/>
      <c r="BH318" s="96"/>
      <c r="BI318" s="96"/>
      <c r="BJ318" s="96"/>
      <c r="BK318" s="96"/>
      <c r="BL318" s="92"/>
      <c r="BM318" s="92"/>
      <c r="BN318" s="92"/>
      <c r="BO318" s="92"/>
      <c r="BP318" s="92"/>
      <c r="BQ318" s="92"/>
      <c r="BR318" s="92"/>
      <c r="BS318" s="92"/>
      <c r="BT318" s="92"/>
      <c r="BU318" s="92"/>
      <c r="BV318" s="98"/>
      <c r="BX318">
        <f t="shared" si="8"/>
        <v>0</v>
      </c>
      <c r="CA318" t="str">
        <f>IF(BX318&gt;0,MAX(CA$3:CA317)+1,"")</f>
        <v/>
      </c>
      <c r="CB318">
        <f t="shared" si="9"/>
        <v>0</v>
      </c>
      <c r="CD318" s="12" t="str" cm="1">
        <f t="array" ref="CD318">IFERROR(SMALL(IF($G318:$BK318="○",COLUMN($G318:$BK318)),COLUMNS($CD318:CD318)),"")</f>
        <v/>
      </c>
      <c r="CE318" s="12" t="str" cm="1">
        <f t="array" ref="CE318">IFERROR(SMALL(IF($G318:$BK318="○",COLUMN($G318:$BK318)),COLUMNS($CD318:CE318)),"")</f>
        <v/>
      </c>
      <c r="CF318" t="str" cm="1">
        <f t="array" ref="CF318">IFERROR(SMALL(IF($G318:$BK318="○",COLUMN($G318:$BK318)),COLUMNS($CD318:CF318)),"")</f>
        <v/>
      </c>
      <c r="CG318" t="str" cm="1">
        <f t="array" ref="CG318">IFERROR(SMALL(IF($G318:$BK318="○",COLUMN($G318:$BK318)),COLUMNS($CD318:CG318)),"")</f>
        <v/>
      </c>
      <c r="CH318" t="str" cm="1">
        <f t="array" ref="CH318">IFERROR(SMALL(IF($G318:$BK318="○",COLUMN($G318:$BK318)),COLUMNS($CD318:CH318)),"")</f>
        <v/>
      </c>
      <c r="CI318" t="str" cm="1">
        <f t="array" ref="CI318">IFERROR(SMALL(IF($G318:$BK318="○",COLUMN($G318:$BK318)),COLUMNS($CD318:CI318)),"")</f>
        <v/>
      </c>
      <c r="CJ318" t="str" cm="1">
        <f t="array" ref="CJ318">IFERROR(SMALL(IF($G318:$BK318="○",COLUMN($G318:$BK318)),COLUMNS($CD318:CJ318)),"")</f>
        <v/>
      </c>
      <c r="CK318" t="str" cm="1">
        <f t="array" ref="CK318">IFERROR(SMALL(IF($G318:$BK318="○",COLUMN($G318:$BK318)),COLUMNS($CD318:CK318)),"")</f>
        <v/>
      </c>
      <c r="CL318" t="str" cm="1">
        <f t="array" ref="CL318">IFERROR(SMALL(IF($G318:$BK318="○",COLUMN($G318:$BK318)),COLUMNS($CD318:CL318)),"")</f>
        <v/>
      </c>
      <c r="CM318" t="str" cm="1">
        <f t="array" ref="CM318">IFERROR(SMALL(IF($G318:$BK318="○",COLUMN($G318:$BK318)),COLUMNS($CD318:CM318)),"")</f>
        <v/>
      </c>
      <c r="CN318" t="str" cm="1">
        <f t="array" ref="CN318">IFERROR(SMALL(IF($G318:$BK318="○",COLUMN($G318:$BK318)),COLUMNS($CD318:CN318)),"")</f>
        <v/>
      </c>
      <c r="CO318" t="str" cm="1">
        <f t="array" ref="CO318">IFERROR(SMALL(IF($G318:$BK318="○",COLUMN($G318:$BK318)),COLUMNS($CD318:CO318)),"")</f>
        <v/>
      </c>
      <c r="CP318" t="str" cm="1">
        <f t="array" ref="CP318">IFERROR(SMALL(IF($G318:$BK318="○",COLUMN($G318:$BK318)),COLUMNS($CD318:CP318)),"")</f>
        <v/>
      </c>
      <c r="CQ318" t="str" cm="1">
        <f t="array" ref="CQ318">IFERROR(SMALL(IF($G318:$BK318="○",COLUMN($G318:$BK318)),COLUMNS($CD318:CQ318)),"")</f>
        <v/>
      </c>
      <c r="CR318" t="str" cm="1">
        <f t="array" ref="CR318">IFERROR(SMALL(IF($G318:$BK318="○",COLUMN($G318:$BK318)),COLUMNS($CD318:CR318)),"")</f>
        <v/>
      </c>
      <c r="CS318" t="str" cm="1">
        <f t="array" ref="CS318">IFERROR(SMALL(IF($G318:$BK318="○",COLUMN($G318:$BK318)),COLUMNS($CD318:CS318)),"")</f>
        <v/>
      </c>
      <c r="CT318" t="str" cm="1">
        <f t="array" ref="CT318">IFERROR(SMALL(IF($G318:$BK318="○",COLUMN($G318:$BK318)),COLUMNS($CD318:CT318)),"")</f>
        <v/>
      </c>
      <c r="CU318" t="str" cm="1">
        <f t="array" ref="CU318">IFERROR(SMALL(IF($G318:$BK318="○",COLUMN($G318:$BK318)),COLUMNS($CD318:CU318)),"")</f>
        <v/>
      </c>
      <c r="CV318" t="str" cm="1">
        <f t="array" ref="CV318">IFERROR(SMALL(IF($G318:$BK318="○",COLUMN($G318:$BK318)),COLUMNS($CD318:CV318)),"")</f>
        <v/>
      </c>
      <c r="CW318" t="str" cm="1">
        <f t="array" ref="CW318">IFERROR(SMALL(IF($G318:$BK318="○",COLUMN($G318:$BK318)),COLUMNS($CD318:CW318)),"")</f>
        <v/>
      </c>
      <c r="CX318" t="str" cm="1">
        <f t="array" ref="CX318">IFERROR(SMALL(IF($G318:$BK318="○",COLUMN($G318:$BK318)),COLUMNS($CD318:CX318)),"")</f>
        <v/>
      </c>
      <c r="CY318" t="str" cm="1">
        <f t="array" ref="CY318">IFERROR(SMALL(IF($G318:$BK318="○",COLUMN($G318:$BK318)),COLUMNS($CD318:CY318)),"")</f>
        <v/>
      </c>
      <c r="CZ318" t="str" cm="1">
        <f t="array" ref="CZ318">IFERROR(SMALL(IF($G318:$BK318="○",COLUMN($G318:$BK318)),COLUMNS($CD318:CZ318)),"")</f>
        <v/>
      </c>
      <c r="DA318" t="str" cm="1">
        <f t="array" ref="DA318">IFERROR(SMALL(IF($G318:$BK318="○",COLUMN($G318:$BK318)),COLUMNS($CD318:DA318)),"")</f>
        <v/>
      </c>
      <c r="DB318" t="str" cm="1">
        <f t="array" ref="DB318">IFERROR(SMALL(IF($G318:$BK318="○",COLUMN($G318:$BK318)),COLUMNS($CD318:DB318)),"")</f>
        <v/>
      </c>
      <c r="DC318" t="str" cm="1">
        <f t="array" ref="DC318">IFERROR(SMALL(IF($G318:$BK318="○",COLUMN($G318:$BK318)),COLUMNS($CD318:DC318)),"")</f>
        <v/>
      </c>
      <c r="DD318" t="str" cm="1">
        <f t="array" ref="DD318">IFERROR(SMALL(IF($G318:$BK318="○",COLUMN($G318:$BK318)),COLUMNS($CD318:DD318)),"")</f>
        <v/>
      </c>
      <c r="DE318" t="str" cm="1">
        <f t="array" ref="DE318">IFERROR(SMALL(IF($G318:$BK318="○",COLUMN($G318:$BK318)),COLUMNS($CD318:DE318)),"")</f>
        <v/>
      </c>
      <c r="DF318" t="str" cm="1">
        <f t="array" ref="DF318">IFERROR(SMALL(IF($G318:$BK318="○",COLUMN($G318:$BK318)),COLUMNS($CD318:DF318)),"")</f>
        <v/>
      </c>
      <c r="DG318" t="str" cm="1">
        <f t="array" ref="DG318">IFERROR(SMALL(IF($G318:$BK318="○",COLUMN($G318:$BK318)),COLUMNS($CD318:DG318)),"")</f>
        <v/>
      </c>
      <c r="DH318" t="str" cm="1">
        <f t="array" ref="DH318">IFERROR(SMALL(IF($G318:$BK318="○",COLUMN($G318:$BK318)),COLUMNS($CD318:DH318)),"")</f>
        <v/>
      </c>
      <c r="DI318" t="str" cm="1">
        <f t="array" ref="DI318">IFERROR(SMALL(IF($G318:$BK318="○",COLUMN($G318:$BK318)),COLUMNS($CD318:DI318)),"")</f>
        <v/>
      </c>
      <c r="DJ318" t="str" cm="1">
        <f t="array" ref="DJ318">IFERROR(SMALL(IF($G318:$BK318="○",COLUMN($G318:$BK318)),COLUMNS($CD318:DJ318)),"")</f>
        <v/>
      </c>
      <c r="DK318" t="str" cm="1">
        <f t="array" ref="DK318">IFERROR(SMALL(IF($G318:$BK318="○",COLUMN($G318:$BK318)),COLUMNS($CD318:DK318)),"")</f>
        <v/>
      </c>
      <c r="DL318" t="str" cm="1">
        <f t="array" ref="DL318">IFERROR(SMALL(IF($G318:$BK318="○",COLUMN($G318:$BK318)),COLUMNS($CD318:DL318)),"")</f>
        <v/>
      </c>
      <c r="DM318" t="str" cm="1">
        <f t="array" ref="DM318">IFERROR(SMALL(IF($G318:$BK318="○",COLUMN($G318:$BK318)),COLUMNS($CD318:DM318)),"")</f>
        <v/>
      </c>
      <c r="DN318" t="str" cm="1">
        <f t="array" ref="DN318">IFERROR(SMALL(IF($G318:$BK318="○",COLUMN($G318:$BK318)),COLUMNS($CD318:DN318)),"")</f>
        <v/>
      </c>
      <c r="DO318" t="str" cm="1">
        <f t="array" ref="DO318">IFERROR(SMALL(IF($G318:$BK318="○",COLUMN($G318:$BK318)),COLUMNS($CD318:DO318)),"")</f>
        <v/>
      </c>
      <c r="DP318" t="str" cm="1">
        <f t="array" ref="DP318">IFERROR(SMALL(IF($G318:$BK318="○",COLUMN($G318:$BK318)),COLUMNS($CD318:DP318)),"")</f>
        <v/>
      </c>
      <c r="DQ318" t="str" cm="1">
        <f t="array" ref="DQ318">IFERROR(SMALL(IF($G318:$BK318="○",COLUMN($G318:$BK318)),COLUMNS($CD318:DQ318)),"")</f>
        <v/>
      </c>
      <c r="DR318" t="str" cm="1">
        <f t="array" ref="DR318">IFERROR(SMALL(IF($G318:$BK318="○",COLUMN($G318:$BK318)),COLUMNS($CD318:DR318)),"")</f>
        <v/>
      </c>
      <c r="DS318" t="str" cm="1">
        <f t="array" ref="DS318">IFERROR(SMALL(IF($G318:$BK318="○",COLUMN($G318:$BK318)),COLUMNS($CD318:DS318)),"")</f>
        <v/>
      </c>
      <c r="DT318" t="str" cm="1">
        <f t="array" ref="DT318">IFERROR(SMALL(IF($G318:$BK318="○",COLUMN($G318:$BK318)),COLUMNS($CD318:DT318)),"")</f>
        <v/>
      </c>
      <c r="DU318" t="str" cm="1">
        <f t="array" ref="DU318">IFERROR(SMALL(IF($G318:$BK318="○",COLUMN($G318:$BK318)),COLUMNS($CD318:DU318)),"")</f>
        <v/>
      </c>
      <c r="DV318" t="str" cm="1">
        <f t="array" ref="DV318">IFERROR(SMALL(IF($G318:$BK318="○",COLUMN($G318:$BK318)),COLUMNS($CD318:DV318)),"")</f>
        <v/>
      </c>
      <c r="DW318" t="str" cm="1">
        <f t="array" ref="DW318">IFERROR(SMALL(IF($G318:$BK318="○",COLUMN($G318:$BK318)),COLUMNS($CD318:DW318)),"")</f>
        <v/>
      </c>
      <c r="DX318" t="str" cm="1">
        <f t="array" ref="DX318">IFERROR(SMALL(IF($G318:$BK318="○",COLUMN($G318:$BK318)),COLUMNS($CD318:DX318)),"")</f>
        <v/>
      </c>
      <c r="DY318" t="str" cm="1">
        <f t="array" ref="DY318">IFERROR(SMALL(IF($G318:$BK318="○",COLUMN($G318:$BK318)),COLUMNS($CD318:DY318)),"")</f>
        <v/>
      </c>
      <c r="DZ318" t="str" cm="1">
        <f t="array" ref="DZ318">IFERROR(SMALL(IF($G318:$BK318="○",COLUMN($G318:$BK318)),COLUMNS($CD318:DZ318)),"")</f>
        <v/>
      </c>
      <c r="EA318" t="str" cm="1">
        <f t="array" ref="EA318">IFERROR(SMALL(IF($G318:$BK318="○",COLUMN($G318:$BK318)),COLUMNS($CD318:EA318)),"")</f>
        <v/>
      </c>
      <c r="EB318" t="str" cm="1">
        <f t="array" ref="EB318">IFERROR(SMALL(IF($G318:$BK318="○",COLUMN($G318:$BK318)),COLUMNS($CD318:EB318)),"")</f>
        <v/>
      </c>
      <c r="EC318" t="str" cm="1">
        <f t="array" ref="EC318">IFERROR(SMALL(IF($G318:$BK318="○",COLUMN($G318:$BK318)),COLUMNS($CD318:EC318)),"")</f>
        <v/>
      </c>
      <c r="ED318" t="str" cm="1">
        <f t="array" ref="ED318">IFERROR(SMALL(IF($G318:$BK318="○",COLUMN($G318:$BK318)),COLUMNS($CD318:ED318)),"")</f>
        <v/>
      </c>
      <c r="EE318" t="str" cm="1">
        <f t="array" ref="EE318">IFERROR(SMALL(IF($G318:$BK318="○",COLUMN($G318:$BK318)),COLUMNS($CD318:EE318)),"")</f>
        <v/>
      </c>
      <c r="EF318" t="str" cm="1">
        <f t="array" ref="EF318">IFERROR(SMALL(IF($G318:$BK318="○",COLUMN($G318:$BK318)),COLUMNS($CD318:EF318)),"")</f>
        <v/>
      </c>
      <c r="EG318" t="str" cm="1">
        <f t="array" ref="EG318">IFERROR(SMALL(IF($G318:$BK318="○",COLUMN($G318:$BK318)),COLUMNS($CD318:EG318)),"")</f>
        <v/>
      </c>
      <c r="EH318" t="str" cm="1">
        <f t="array" ref="EH318">IFERROR(SMALL(IF($G318:$BK318="○",COLUMN($G318:$BK318)),COLUMNS($CD318:EH318)),"")</f>
        <v/>
      </c>
      <c r="EI318" t="str" cm="1">
        <f t="array" ref="EI318">IFERROR(SMALL(IF($G318:$BK318="○",COLUMN($G318:$BK318)),COLUMNS($CD318:EI318)),"")</f>
        <v/>
      </c>
      <c r="EJ318" t="str" cm="1">
        <f t="array" ref="EJ318">IFERROR(SMALL(IF($G318:$BK318="○",COLUMN($G318:$BK318)),COLUMNS($CD318:EJ318)),"")</f>
        <v/>
      </c>
      <c r="EK318" t="str" cm="1">
        <f t="array" ref="EK318">IFERROR(SMALL(IF($G318:$BK318="○",COLUMN($G318:$BK318)),COLUMNS($CD318:EK318)),"")</f>
        <v/>
      </c>
      <c r="EL318" t="str" cm="1">
        <f t="array" ref="EL318">IFERROR(SMALL(IF($G318:$BK318="○",COLUMN($G318:$BK318)),COLUMNS($CD318:EL318)),"")</f>
        <v/>
      </c>
      <c r="EM318" t="str" cm="1">
        <f t="array" ref="EM318">IFERROR(SMALL(IF($G318:$BK318="○",COLUMN($G318:$BK318)),COLUMNS($CD318:EM318)),"")</f>
        <v/>
      </c>
      <c r="EN318" t="str" cm="1">
        <f t="array" ref="EN318">IFERROR(SMALL(IF($G318:$BK318="○",COLUMN($G318:$BK318)),COLUMNS($CD318:EN318)),"")</f>
        <v/>
      </c>
      <c r="EO318" t="str" cm="1">
        <f t="array" ref="EO318">IFERROR(SMALL(IF($G318:$BK318="○",COLUMN($G318:$BK318)),COLUMNS($CD318:EO318)),"")</f>
        <v/>
      </c>
      <c r="EP318" t="str" cm="1">
        <f t="array" ref="EP318">IFERROR(SMALL(IF($G318:$BK318="○",COLUMN($G318:$BK318)),COLUMNS($CD318:EP318)),"")</f>
        <v/>
      </c>
      <c r="EQ318" t="str" cm="1">
        <f t="array" ref="EQ318">IFERROR(SMALL(IF($G318:$BK318="○",COLUMN($G318:$BK318)),COLUMNS($CD318:EQ318)),"")</f>
        <v/>
      </c>
      <c r="ER318" t="str" cm="1">
        <f t="array" ref="ER318">IFERROR(SMALL(IF($G318:$BK318="○",COLUMN($G318:$BK318)),COLUMNS($CD318:ER318)),"")</f>
        <v/>
      </c>
      <c r="ES318" t="str" cm="1">
        <f t="array" ref="ES318">IFERROR(SMALL(IF($G318:$BK318="○",COLUMN($G318:$BK318)),COLUMNS($CD318:ES318)),"")</f>
        <v/>
      </c>
      <c r="ET318" t="str" cm="1">
        <f t="array" ref="ET318">IFERROR(SMALL(IF($G318:$BK318="○",COLUMN($G318:$BK318)),COLUMNS($CD318:ET318)),"")</f>
        <v/>
      </c>
      <c r="EU318" t="str" cm="1">
        <f t="array" ref="EU318">IFERROR(SMALL(IF($G318:$BK318="○",COLUMN($G318:$BK318)),COLUMNS($CD318:EU318)),"")</f>
        <v/>
      </c>
      <c r="EV318" t="str" cm="1">
        <f t="array" ref="EV318">IFERROR(SMALL(IF($G318:$BK318="○",COLUMN($G318:$BK318)),COLUMNS($CD318:EV318)),"")</f>
        <v/>
      </c>
      <c r="EW318" t="str" cm="1">
        <f t="array" ref="EW318">IFERROR(SMALL(IF($G318:$BK318="○",COLUMN($G318:$BK318)),COLUMNS($CD318:EW318)),"")</f>
        <v/>
      </c>
      <c r="EX318" t="str" cm="1">
        <f t="array" ref="EX318">IFERROR(SMALL(IF($G318:$BK318="○",COLUMN($G318:$BK318)),COLUMNS($CD318:EX318)),"")</f>
        <v/>
      </c>
      <c r="EY318" t="str" cm="1">
        <f t="array" ref="EY318">IFERROR(SMALL(IF($G318:$BK318="○",COLUMN($G318:$BK318)),COLUMNS($CD318:EY318)),"")</f>
        <v/>
      </c>
      <c r="EZ318" t="str" cm="1">
        <f t="array" ref="EZ318">IFERROR(SMALL(IF($G318:$BK318="○",COLUMN($G318:$BK318)),COLUMNS($CD318:EZ318)),"")</f>
        <v/>
      </c>
      <c r="FA318" t="str" cm="1">
        <f t="array" ref="FA318">IFERROR(SMALL(IF($G318:$BK318="○",COLUMN($G318:$BK318)),COLUMNS($CD318:FA318)),"")</f>
        <v/>
      </c>
      <c r="FB318" t="str" cm="1">
        <f t="array" ref="FB318">IFERROR(SMALL(IF($G318:$BK318="○",COLUMN($G318:$BK318)),COLUMNS($CD318:FB318)),"")</f>
        <v/>
      </c>
      <c r="FC318" t="str" cm="1">
        <f t="array" ref="FC318">IFERROR(SMALL(IF($G318:$BK318="○",COLUMN($G318:$BK318)),COLUMNS($CD318:FC318)),"")</f>
        <v/>
      </c>
      <c r="FD318" t="str" cm="1">
        <f t="array" ref="FD318">IFERROR(SMALL(IF($G318:$BK318="○",COLUMN($G318:$BK318)),COLUMNS($CD318:FD318)),"")</f>
        <v/>
      </c>
      <c r="FE318" t="str" cm="1">
        <f t="array" ref="FE318">IFERROR(SMALL(IF($G318:$BK318="○",COLUMN($G318:$BK318)),COLUMNS($CD318:FE318)),"")</f>
        <v/>
      </c>
      <c r="FF318" t="str" cm="1">
        <f t="array" ref="FF318">IFERROR(SMALL(IF($G318:$BK318="○",COLUMN($G318:$BK318)),COLUMNS($CD318:FF318)),"")</f>
        <v/>
      </c>
      <c r="FG318" t="str" cm="1">
        <f t="array" ref="FG318">IFERROR(SMALL(IF($G318:$BK318="○",COLUMN($G318:$BK318)),COLUMNS($CD318:FG318)),"")</f>
        <v/>
      </c>
      <c r="FH318" t="str" cm="1">
        <f t="array" ref="FH318">IFERROR(SMALL(IF($G318:$BK318="○",COLUMN($G318:$BK318)),COLUMNS($CD318:FH318)),"")</f>
        <v/>
      </c>
      <c r="FI318" t="str" cm="1">
        <f t="array" ref="FI318">IFERROR(SMALL(IF($G318:$BK318="○",COLUMN($G318:$BK318)),COLUMNS($CD318:FI318)),"")</f>
        <v/>
      </c>
      <c r="FJ318" t="str" cm="1">
        <f t="array" ref="FJ318">IFERROR(SMALL(IF($G318:$BK318="○",COLUMN($G318:$BK318)),COLUMNS($CD318:FJ318)),"")</f>
        <v/>
      </c>
      <c r="FK318" t="str" cm="1">
        <f t="array" ref="FK318">IFERROR(SMALL(IF($G318:$BK318="○",COLUMN($G318:$BK318)),COLUMNS($CD318:FK318)),"")</f>
        <v/>
      </c>
      <c r="FL318" t="str" cm="1">
        <f t="array" ref="FL318">IFERROR(SMALL(IF($G318:$BK318="○",COLUMN($G318:$BK318)),COLUMNS($CD318:FL318)),"")</f>
        <v/>
      </c>
      <c r="FM318" t="str" cm="1">
        <f t="array" ref="FM318">IFERROR(SMALL(IF($G318:$BK318="○",COLUMN($G318:$BK318)),COLUMNS($CD318:FM318)),"")</f>
        <v/>
      </c>
      <c r="FN318" t="str" cm="1">
        <f t="array" ref="FN318">IFERROR(SMALL(IF($G318:$BK318="○",COLUMN($G318:$BK318)),COLUMNS($CD318:FN318)),"")</f>
        <v/>
      </c>
      <c r="FO318" t="str" cm="1">
        <f t="array" ref="FO318">IFERROR(SMALL(IF($G318:$BK318="○",COLUMN($G318:$BK318)),COLUMNS($CD318:FO318)),"")</f>
        <v/>
      </c>
      <c r="FP318" t="str" cm="1">
        <f t="array" ref="FP318">IFERROR(SMALL(IF($G318:$BK318="○",COLUMN($G318:$BK318)),COLUMNS($CD318:FP318)),"")</f>
        <v/>
      </c>
    </row>
    <row r="319" spans="1:172" x14ac:dyDescent="0.4">
      <c r="A319" s="9" t="str">
        <f>IF(B319&lt;&gt;"", COUNTA($B$4:B319), "")</f>
        <v/>
      </c>
      <c r="B319" s="94"/>
      <c r="C319" s="94"/>
      <c r="D319" s="94"/>
      <c r="E319" s="94"/>
      <c r="F319" s="95"/>
      <c r="G319" s="97"/>
      <c r="H319" s="97"/>
      <c r="I319" s="97"/>
      <c r="J319" s="97"/>
      <c r="K319" s="97"/>
      <c r="L319" s="97"/>
      <c r="M319" s="97"/>
      <c r="N319" s="97"/>
      <c r="O319" s="97"/>
      <c r="P319" s="97"/>
      <c r="Q319" s="97"/>
      <c r="R319" s="97"/>
      <c r="S319" s="97"/>
      <c r="T319" s="97"/>
      <c r="U319" s="97"/>
      <c r="V319" s="97"/>
      <c r="W319" s="97"/>
      <c r="X319" s="97"/>
      <c r="Y319" s="97"/>
      <c r="Z319" s="97"/>
      <c r="AA319" s="97"/>
      <c r="AB319" s="97"/>
      <c r="AC319" s="97"/>
      <c r="AD319" s="97"/>
      <c r="AE319" s="97"/>
      <c r="AF319" s="97"/>
      <c r="AG319" s="97"/>
      <c r="AH319" s="97"/>
      <c r="AI319" s="97"/>
      <c r="AJ319" s="97"/>
      <c r="AK319" s="97"/>
      <c r="AL319" s="97"/>
      <c r="AM319" s="97"/>
      <c r="AN319" s="97"/>
      <c r="AO319" s="97"/>
      <c r="AP319" s="97"/>
      <c r="AQ319" s="97"/>
      <c r="AR319" s="97"/>
      <c r="AS319" s="97"/>
      <c r="AT319" s="97"/>
      <c r="AU319" s="97"/>
      <c r="AV319" s="97"/>
      <c r="AW319" s="97"/>
      <c r="AX319" s="97"/>
      <c r="AY319" s="97"/>
      <c r="AZ319" s="97"/>
      <c r="BA319" s="97"/>
      <c r="BB319" s="97"/>
      <c r="BC319" s="97"/>
      <c r="BD319" s="97"/>
      <c r="BE319" s="97"/>
      <c r="BF319" s="97"/>
      <c r="BG319" s="97"/>
      <c r="BH319" s="97"/>
      <c r="BI319" s="97"/>
      <c r="BJ319" s="97"/>
      <c r="BK319" s="97"/>
      <c r="BL319" s="94"/>
      <c r="BM319" s="94"/>
      <c r="BN319" s="94"/>
      <c r="BO319" s="94"/>
      <c r="BP319" s="94"/>
      <c r="BQ319" s="94"/>
      <c r="BR319" s="94"/>
      <c r="BS319" s="94"/>
      <c r="BT319" s="94"/>
      <c r="BU319" s="94"/>
      <c r="BV319" s="99"/>
      <c r="BX319">
        <f t="shared" si="8"/>
        <v>0</v>
      </c>
      <c r="CA319" t="str">
        <f>IF(BX319&gt;0,MAX(CA$3:CA318)+1,"")</f>
        <v/>
      </c>
      <c r="CB319">
        <f t="shared" si="9"/>
        <v>0</v>
      </c>
      <c r="CD319" s="12" t="str" cm="1">
        <f t="array" ref="CD319">IFERROR(SMALL(IF($G319:$BK319="○",COLUMN($G319:$BK319)),COLUMNS($CD319:CD319)),"")</f>
        <v/>
      </c>
      <c r="CE319" s="12" t="str" cm="1">
        <f t="array" ref="CE319">IFERROR(SMALL(IF($G319:$BK319="○",COLUMN($G319:$BK319)),COLUMNS($CD319:CE319)),"")</f>
        <v/>
      </c>
      <c r="CF319" t="str" cm="1">
        <f t="array" ref="CF319">IFERROR(SMALL(IF($G319:$BK319="○",COLUMN($G319:$BK319)),COLUMNS($CD319:CF319)),"")</f>
        <v/>
      </c>
      <c r="CG319" t="str" cm="1">
        <f t="array" ref="CG319">IFERROR(SMALL(IF($G319:$BK319="○",COLUMN($G319:$BK319)),COLUMNS($CD319:CG319)),"")</f>
        <v/>
      </c>
      <c r="CH319" t="str" cm="1">
        <f t="array" ref="CH319">IFERROR(SMALL(IF($G319:$BK319="○",COLUMN($G319:$BK319)),COLUMNS($CD319:CH319)),"")</f>
        <v/>
      </c>
      <c r="CI319" t="str" cm="1">
        <f t="array" ref="CI319">IFERROR(SMALL(IF($G319:$BK319="○",COLUMN($G319:$BK319)),COLUMNS($CD319:CI319)),"")</f>
        <v/>
      </c>
      <c r="CJ319" t="str" cm="1">
        <f t="array" ref="CJ319">IFERROR(SMALL(IF($G319:$BK319="○",COLUMN($G319:$BK319)),COLUMNS($CD319:CJ319)),"")</f>
        <v/>
      </c>
      <c r="CK319" t="str" cm="1">
        <f t="array" ref="CK319">IFERROR(SMALL(IF($G319:$BK319="○",COLUMN($G319:$BK319)),COLUMNS($CD319:CK319)),"")</f>
        <v/>
      </c>
      <c r="CL319" t="str" cm="1">
        <f t="array" ref="CL319">IFERROR(SMALL(IF($G319:$BK319="○",COLUMN($G319:$BK319)),COLUMNS($CD319:CL319)),"")</f>
        <v/>
      </c>
      <c r="CM319" t="str" cm="1">
        <f t="array" ref="CM319">IFERROR(SMALL(IF($G319:$BK319="○",COLUMN($G319:$BK319)),COLUMNS($CD319:CM319)),"")</f>
        <v/>
      </c>
      <c r="CN319" t="str" cm="1">
        <f t="array" ref="CN319">IFERROR(SMALL(IF($G319:$BK319="○",COLUMN($G319:$BK319)),COLUMNS($CD319:CN319)),"")</f>
        <v/>
      </c>
      <c r="CO319" t="str" cm="1">
        <f t="array" ref="CO319">IFERROR(SMALL(IF($G319:$BK319="○",COLUMN($G319:$BK319)),COLUMNS($CD319:CO319)),"")</f>
        <v/>
      </c>
      <c r="CP319" t="str" cm="1">
        <f t="array" ref="CP319">IFERROR(SMALL(IF($G319:$BK319="○",COLUMN($G319:$BK319)),COLUMNS($CD319:CP319)),"")</f>
        <v/>
      </c>
      <c r="CQ319" t="str" cm="1">
        <f t="array" ref="CQ319">IFERROR(SMALL(IF($G319:$BK319="○",COLUMN($G319:$BK319)),COLUMNS($CD319:CQ319)),"")</f>
        <v/>
      </c>
      <c r="CR319" t="str" cm="1">
        <f t="array" ref="CR319">IFERROR(SMALL(IF($G319:$BK319="○",COLUMN($G319:$BK319)),COLUMNS($CD319:CR319)),"")</f>
        <v/>
      </c>
      <c r="CS319" t="str" cm="1">
        <f t="array" ref="CS319">IFERROR(SMALL(IF($G319:$BK319="○",COLUMN($G319:$BK319)),COLUMNS($CD319:CS319)),"")</f>
        <v/>
      </c>
      <c r="CT319" t="str" cm="1">
        <f t="array" ref="CT319">IFERROR(SMALL(IF($G319:$BK319="○",COLUMN($G319:$BK319)),COLUMNS($CD319:CT319)),"")</f>
        <v/>
      </c>
      <c r="CU319" t="str" cm="1">
        <f t="array" ref="CU319">IFERROR(SMALL(IF($G319:$BK319="○",COLUMN($G319:$BK319)),COLUMNS($CD319:CU319)),"")</f>
        <v/>
      </c>
      <c r="CV319" t="str" cm="1">
        <f t="array" ref="CV319">IFERROR(SMALL(IF($G319:$BK319="○",COLUMN($G319:$BK319)),COLUMNS($CD319:CV319)),"")</f>
        <v/>
      </c>
      <c r="CW319" t="str" cm="1">
        <f t="array" ref="CW319">IFERROR(SMALL(IF($G319:$BK319="○",COLUMN($G319:$BK319)),COLUMNS($CD319:CW319)),"")</f>
        <v/>
      </c>
      <c r="CX319" t="str" cm="1">
        <f t="array" ref="CX319">IFERROR(SMALL(IF($G319:$BK319="○",COLUMN($G319:$BK319)),COLUMNS($CD319:CX319)),"")</f>
        <v/>
      </c>
      <c r="CY319" t="str" cm="1">
        <f t="array" ref="CY319">IFERROR(SMALL(IF($G319:$BK319="○",COLUMN($G319:$BK319)),COLUMNS($CD319:CY319)),"")</f>
        <v/>
      </c>
      <c r="CZ319" t="str" cm="1">
        <f t="array" ref="CZ319">IFERROR(SMALL(IF($G319:$BK319="○",COLUMN($G319:$BK319)),COLUMNS($CD319:CZ319)),"")</f>
        <v/>
      </c>
      <c r="DA319" t="str" cm="1">
        <f t="array" ref="DA319">IFERROR(SMALL(IF($G319:$BK319="○",COLUMN($G319:$BK319)),COLUMNS($CD319:DA319)),"")</f>
        <v/>
      </c>
      <c r="DB319" t="str" cm="1">
        <f t="array" ref="DB319">IFERROR(SMALL(IF($G319:$BK319="○",COLUMN($G319:$BK319)),COLUMNS($CD319:DB319)),"")</f>
        <v/>
      </c>
      <c r="DC319" t="str" cm="1">
        <f t="array" ref="DC319">IFERROR(SMALL(IF($G319:$BK319="○",COLUMN($G319:$BK319)),COLUMNS($CD319:DC319)),"")</f>
        <v/>
      </c>
      <c r="DD319" t="str" cm="1">
        <f t="array" ref="DD319">IFERROR(SMALL(IF($G319:$BK319="○",COLUMN($G319:$BK319)),COLUMNS($CD319:DD319)),"")</f>
        <v/>
      </c>
      <c r="DE319" t="str" cm="1">
        <f t="array" ref="DE319">IFERROR(SMALL(IF($G319:$BK319="○",COLUMN($G319:$BK319)),COLUMNS($CD319:DE319)),"")</f>
        <v/>
      </c>
      <c r="DF319" t="str" cm="1">
        <f t="array" ref="DF319">IFERROR(SMALL(IF($G319:$BK319="○",COLUMN($G319:$BK319)),COLUMNS($CD319:DF319)),"")</f>
        <v/>
      </c>
      <c r="DG319" t="str" cm="1">
        <f t="array" ref="DG319">IFERROR(SMALL(IF($G319:$BK319="○",COLUMN($G319:$BK319)),COLUMNS($CD319:DG319)),"")</f>
        <v/>
      </c>
      <c r="DH319" t="str" cm="1">
        <f t="array" ref="DH319">IFERROR(SMALL(IF($G319:$BK319="○",COLUMN($G319:$BK319)),COLUMNS($CD319:DH319)),"")</f>
        <v/>
      </c>
      <c r="DI319" t="str" cm="1">
        <f t="array" ref="DI319">IFERROR(SMALL(IF($G319:$BK319="○",COLUMN($G319:$BK319)),COLUMNS($CD319:DI319)),"")</f>
        <v/>
      </c>
      <c r="DJ319" t="str" cm="1">
        <f t="array" ref="DJ319">IFERROR(SMALL(IF($G319:$BK319="○",COLUMN($G319:$BK319)),COLUMNS($CD319:DJ319)),"")</f>
        <v/>
      </c>
      <c r="DK319" t="str" cm="1">
        <f t="array" ref="DK319">IFERROR(SMALL(IF($G319:$BK319="○",COLUMN($G319:$BK319)),COLUMNS($CD319:DK319)),"")</f>
        <v/>
      </c>
      <c r="DL319" t="str" cm="1">
        <f t="array" ref="DL319">IFERROR(SMALL(IF($G319:$BK319="○",COLUMN($G319:$BK319)),COLUMNS($CD319:DL319)),"")</f>
        <v/>
      </c>
      <c r="DM319" t="str" cm="1">
        <f t="array" ref="DM319">IFERROR(SMALL(IF($G319:$BK319="○",COLUMN($G319:$BK319)),COLUMNS($CD319:DM319)),"")</f>
        <v/>
      </c>
      <c r="DN319" t="str" cm="1">
        <f t="array" ref="DN319">IFERROR(SMALL(IF($G319:$BK319="○",COLUMN($G319:$BK319)),COLUMNS($CD319:DN319)),"")</f>
        <v/>
      </c>
      <c r="DO319" t="str" cm="1">
        <f t="array" ref="DO319">IFERROR(SMALL(IF($G319:$BK319="○",COLUMN($G319:$BK319)),COLUMNS($CD319:DO319)),"")</f>
        <v/>
      </c>
      <c r="DP319" t="str" cm="1">
        <f t="array" ref="DP319">IFERROR(SMALL(IF($G319:$BK319="○",COLUMN($G319:$BK319)),COLUMNS($CD319:DP319)),"")</f>
        <v/>
      </c>
      <c r="DQ319" t="str" cm="1">
        <f t="array" ref="DQ319">IFERROR(SMALL(IF($G319:$BK319="○",COLUMN($G319:$BK319)),COLUMNS($CD319:DQ319)),"")</f>
        <v/>
      </c>
      <c r="DR319" t="str" cm="1">
        <f t="array" ref="DR319">IFERROR(SMALL(IF($G319:$BK319="○",COLUMN($G319:$BK319)),COLUMNS($CD319:DR319)),"")</f>
        <v/>
      </c>
      <c r="DS319" t="str" cm="1">
        <f t="array" ref="DS319">IFERROR(SMALL(IF($G319:$BK319="○",COLUMN($G319:$BK319)),COLUMNS($CD319:DS319)),"")</f>
        <v/>
      </c>
      <c r="DT319" t="str" cm="1">
        <f t="array" ref="DT319">IFERROR(SMALL(IF($G319:$BK319="○",COLUMN($G319:$BK319)),COLUMNS($CD319:DT319)),"")</f>
        <v/>
      </c>
      <c r="DU319" t="str" cm="1">
        <f t="array" ref="DU319">IFERROR(SMALL(IF($G319:$BK319="○",COLUMN($G319:$BK319)),COLUMNS($CD319:DU319)),"")</f>
        <v/>
      </c>
      <c r="DV319" t="str" cm="1">
        <f t="array" ref="DV319">IFERROR(SMALL(IF($G319:$BK319="○",COLUMN($G319:$BK319)),COLUMNS($CD319:DV319)),"")</f>
        <v/>
      </c>
      <c r="DW319" t="str" cm="1">
        <f t="array" ref="DW319">IFERROR(SMALL(IF($G319:$BK319="○",COLUMN($G319:$BK319)),COLUMNS($CD319:DW319)),"")</f>
        <v/>
      </c>
      <c r="DX319" t="str" cm="1">
        <f t="array" ref="DX319">IFERROR(SMALL(IF($G319:$BK319="○",COLUMN($G319:$BK319)),COLUMNS($CD319:DX319)),"")</f>
        <v/>
      </c>
      <c r="DY319" t="str" cm="1">
        <f t="array" ref="DY319">IFERROR(SMALL(IF($G319:$BK319="○",COLUMN($G319:$BK319)),COLUMNS($CD319:DY319)),"")</f>
        <v/>
      </c>
      <c r="DZ319" t="str" cm="1">
        <f t="array" ref="DZ319">IFERROR(SMALL(IF($G319:$BK319="○",COLUMN($G319:$BK319)),COLUMNS($CD319:DZ319)),"")</f>
        <v/>
      </c>
      <c r="EA319" t="str" cm="1">
        <f t="array" ref="EA319">IFERROR(SMALL(IF($G319:$BK319="○",COLUMN($G319:$BK319)),COLUMNS($CD319:EA319)),"")</f>
        <v/>
      </c>
      <c r="EB319" t="str" cm="1">
        <f t="array" ref="EB319">IFERROR(SMALL(IF($G319:$BK319="○",COLUMN($G319:$BK319)),COLUMNS($CD319:EB319)),"")</f>
        <v/>
      </c>
      <c r="EC319" t="str" cm="1">
        <f t="array" ref="EC319">IFERROR(SMALL(IF($G319:$BK319="○",COLUMN($G319:$BK319)),COLUMNS($CD319:EC319)),"")</f>
        <v/>
      </c>
      <c r="ED319" t="str" cm="1">
        <f t="array" ref="ED319">IFERROR(SMALL(IF($G319:$BK319="○",COLUMN($G319:$BK319)),COLUMNS($CD319:ED319)),"")</f>
        <v/>
      </c>
      <c r="EE319" t="str" cm="1">
        <f t="array" ref="EE319">IFERROR(SMALL(IF($G319:$BK319="○",COLUMN($G319:$BK319)),COLUMNS($CD319:EE319)),"")</f>
        <v/>
      </c>
      <c r="EF319" t="str" cm="1">
        <f t="array" ref="EF319">IFERROR(SMALL(IF($G319:$BK319="○",COLUMN($G319:$BK319)),COLUMNS($CD319:EF319)),"")</f>
        <v/>
      </c>
      <c r="EG319" t="str" cm="1">
        <f t="array" ref="EG319">IFERROR(SMALL(IF($G319:$BK319="○",COLUMN($G319:$BK319)),COLUMNS($CD319:EG319)),"")</f>
        <v/>
      </c>
      <c r="EH319" t="str" cm="1">
        <f t="array" ref="EH319">IFERROR(SMALL(IF($G319:$BK319="○",COLUMN($G319:$BK319)),COLUMNS($CD319:EH319)),"")</f>
        <v/>
      </c>
      <c r="EI319" t="str" cm="1">
        <f t="array" ref="EI319">IFERROR(SMALL(IF($G319:$BK319="○",COLUMN($G319:$BK319)),COLUMNS($CD319:EI319)),"")</f>
        <v/>
      </c>
      <c r="EJ319" t="str" cm="1">
        <f t="array" ref="EJ319">IFERROR(SMALL(IF($G319:$BK319="○",COLUMN($G319:$BK319)),COLUMNS($CD319:EJ319)),"")</f>
        <v/>
      </c>
      <c r="EK319" t="str" cm="1">
        <f t="array" ref="EK319">IFERROR(SMALL(IF($G319:$BK319="○",COLUMN($G319:$BK319)),COLUMNS($CD319:EK319)),"")</f>
        <v/>
      </c>
      <c r="EL319" t="str" cm="1">
        <f t="array" ref="EL319">IFERROR(SMALL(IF($G319:$BK319="○",COLUMN($G319:$BK319)),COLUMNS($CD319:EL319)),"")</f>
        <v/>
      </c>
      <c r="EM319" t="str" cm="1">
        <f t="array" ref="EM319">IFERROR(SMALL(IF($G319:$BK319="○",COLUMN($G319:$BK319)),COLUMNS($CD319:EM319)),"")</f>
        <v/>
      </c>
      <c r="EN319" t="str" cm="1">
        <f t="array" ref="EN319">IFERROR(SMALL(IF($G319:$BK319="○",COLUMN($G319:$BK319)),COLUMNS($CD319:EN319)),"")</f>
        <v/>
      </c>
      <c r="EO319" t="str" cm="1">
        <f t="array" ref="EO319">IFERROR(SMALL(IF($G319:$BK319="○",COLUMN($G319:$BK319)),COLUMNS($CD319:EO319)),"")</f>
        <v/>
      </c>
      <c r="EP319" t="str" cm="1">
        <f t="array" ref="EP319">IFERROR(SMALL(IF($G319:$BK319="○",COLUMN($G319:$BK319)),COLUMNS($CD319:EP319)),"")</f>
        <v/>
      </c>
      <c r="EQ319" t="str" cm="1">
        <f t="array" ref="EQ319">IFERROR(SMALL(IF($G319:$BK319="○",COLUMN($G319:$BK319)),COLUMNS($CD319:EQ319)),"")</f>
        <v/>
      </c>
      <c r="ER319" t="str" cm="1">
        <f t="array" ref="ER319">IFERROR(SMALL(IF($G319:$BK319="○",COLUMN($G319:$BK319)),COLUMNS($CD319:ER319)),"")</f>
        <v/>
      </c>
      <c r="ES319" t="str" cm="1">
        <f t="array" ref="ES319">IFERROR(SMALL(IF($G319:$BK319="○",COLUMN($G319:$BK319)),COLUMNS($CD319:ES319)),"")</f>
        <v/>
      </c>
      <c r="ET319" t="str" cm="1">
        <f t="array" ref="ET319">IFERROR(SMALL(IF($G319:$BK319="○",COLUMN($G319:$BK319)),COLUMNS($CD319:ET319)),"")</f>
        <v/>
      </c>
      <c r="EU319" t="str" cm="1">
        <f t="array" ref="EU319">IFERROR(SMALL(IF($G319:$BK319="○",COLUMN($G319:$BK319)),COLUMNS($CD319:EU319)),"")</f>
        <v/>
      </c>
      <c r="EV319" t="str" cm="1">
        <f t="array" ref="EV319">IFERROR(SMALL(IF($G319:$BK319="○",COLUMN($G319:$BK319)),COLUMNS($CD319:EV319)),"")</f>
        <v/>
      </c>
      <c r="EW319" t="str" cm="1">
        <f t="array" ref="EW319">IFERROR(SMALL(IF($G319:$BK319="○",COLUMN($G319:$BK319)),COLUMNS($CD319:EW319)),"")</f>
        <v/>
      </c>
      <c r="EX319" t="str" cm="1">
        <f t="array" ref="EX319">IFERROR(SMALL(IF($G319:$BK319="○",COLUMN($G319:$BK319)),COLUMNS($CD319:EX319)),"")</f>
        <v/>
      </c>
      <c r="EY319" t="str" cm="1">
        <f t="array" ref="EY319">IFERROR(SMALL(IF($G319:$BK319="○",COLUMN($G319:$BK319)),COLUMNS($CD319:EY319)),"")</f>
        <v/>
      </c>
      <c r="EZ319" t="str" cm="1">
        <f t="array" ref="EZ319">IFERROR(SMALL(IF($G319:$BK319="○",COLUMN($G319:$BK319)),COLUMNS($CD319:EZ319)),"")</f>
        <v/>
      </c>
      <c r="FA319" t="str" cm="1">
        <f t="array" ref="FA319">IFERROR(SMALL(IF($G319:$BK319="○",COLUMN($G319:$BK319)),COLUMNS($CD319:FA319)),"")</f>
        <v/>
      </c>
      <c r="FB319" t="str" cm="1">
        <f t="array" ref="FB319">IFERROR(SMALL(IF($G319:$BK319="○",COLUMN($G319:$BK319)),COLUMNS($CD319:FB319)),"")</f>
        <v/>
      </c>
      <c r="FC319" t="str" cm="1">
        <f t="array" ref="FC319">IFERROR(SMALL(IF($G319:$BK319="○",COLUMN($G319:$BK319)),COLUMNS($CD319:FC319)),"")</f>
        <v/>
      </c>
      <c r="FD319" t="str" cm="1">
        <f t="array" ref="FD319">IFERROR(SMALL(IF($G319:$BK319="○",COLUMN($G319:$BK319)),COLUMNS($CD319:FD319)),"")</f>
        <v/>
      </c>
      <c r="FE319" t="str" cm="1">
        <f t="array" ref="FE319">IFERROR(SMALL(IF($G319:$BK319="○",COLUMN($G319:$BK319)),COLUMNS($CD319:FE319)),"")</f>
        <v/>
      </c>
      <c r="FF319" t="str" cm="1">
        <f t="array" ref="FF319">IFERROR(SMALL(IF($G319:$BK319="○",COLUMN($G319:$BK319)),COLUMNS($CD319:FF319)),"")</f>
        <v/>
      </c>
      <c r="FG319" t="str" cm="1">
        <f t="array" ref="FG319">IFERROR(SMALL(IF($G319:$BK319="○",COLUMN($G319:$BK319)),COLUMNS($CD319:FG319)),"")</f>
        <v/>
      </c>
      <c r="FH319" t="str" cm="1">
        <f t="array" ref="FH319">IFERROR(SMALL(IF($G319:$BK319="○",COLUMN($G319:$BK319)),COLUMNS($CD319:FH319)),"")</f>
        <v/>
      </c>
      <c r="FI319" t="str" cm="1">
        <f t="array" ref="FI319">IFERROR(SMALL(IF($G319:$BK319="○",COLUMN($G319:$BK319)),COLUMNS($CD319:FI319)),"")</f>
        <v/>
      </c>
      <c r="FJ319" t="str" cm="1">
        <f t="array" ref="FJ319">IFERROR(SMALL(IF($G319:$BK319="○",COLUMN($G319:$BK319)),COLUMNS($CD319:FJ319)),"")</f>
        <v/>
      </c>
      <c r="FK319" t="str" cm="1">
        <f t="array" ref="FK319">IFERROR(SMALL(IF($G319:$BK319="○",COLUMN($G319:$BK319)),COLUMNS($CD319:FK319)),"")</f>
        <v/>
      </c>
      <c r="FL319" t="str" cm="1">
        <f t="array" ref="FL319">IFERROR(SMALL(IF($G319:$BK319="○",COLUMN($G319:$BK319)),COLUMNS($CD319:FL319)),"")</f>
        <v/>
      </c>
      <c r="FM319" t="str" cm="1">
        <f t="array" ref="FM319">IFERROR(SMALL(IF($G319:$BK319="○",COLUMN($G319:$BK319)),COLUMNS($CD319:FM319)),"")</f>
        <v/>
      </c>
      <c r="FN319" t="str" cm="1">
        <f t="array" ref="FN319">IFERROR(SMALL(IF($G319:$BK319="○",COLUMN($G319:$BK319)),COLUMNS($CD319:FN319)),"")</f>
        <v/>
      </c>
      <c r="FO319" t="str" cm="1">
        <f t="array" ref="FO319">IFERROR(SMALL(IF($G319:$BK319="○",COLUMN($G319:$BK319)),COLUMNS($CD319:FO319)),"")</f>
        <v/>
      </c>
      <c r="FP319" t="str" cm="1">
        <f t="array" ref="FP319">IFERROR(SMALL(IF($G319:$BK319="○",COLUMN($G319:$BK319)),COLUMNS($CD319:FP319)),"")</f>
        <v/>
      </c>
    </row>
    <row r="320" spans="1:172" x14ac:dyDescent="0.4">
      <c r="A320" s="9" t="str">
        <f>IF(B320&lt;&gt;"", COUNTA($B$4:B320), "")</f>
        <v/>
      </c>
      <c r="B320" s="92"/>
      <c r="C320" s="92"/>
      <c r="D320" s="92"/>
      <c r="E320" s="92"/>
      <c r="F320" s="93"/>
      <c r="G320" s="96"/>
      <c r="H320" s="96"/>
      <c r="I320" s="96"/>
      <c r="J320" s="96"/>
      <c r="K320" s="96"/>
      <c r="L320" s="96"/>
      <c r="M320" s="96"/>
      <c r="N320" s="96"/>
      <c r="O320" s="96"/>
      <c r="P320" s="96"/>
      <c r="Q320" s="96"/>
      <c r="R320" s="96"/>
      <c r="S320" s="96"/>
      <c r="T320" s="96"/>
      <c r="U320" s="96"/>
      <c r="V320" s="96"/>
      <c r="W320" s="96"/>
      <c r="X320" s="96"/>
      <c r="Y320" s="96"/>
      <c r="Z320" s="96"/>
      <c r="AA320" s="96"/>
      <c r="AB320" s="96"/>
      <c r="AC320" s="96"/>
      <c r="AD320" s="96"/>
      <c r="AE320" s="96"/>
      <c r="AF320" s="96"/>
      <c r="AG320" s="96"/>
      <c r="AH320" s="96"/>
      <c r="AI320" s="96"/>
      <c r="AJ320" s="96"/>
      <c r="AK320" s="96"/>
      <c r="AL320" s="96"/>
      <c r="AM320" s="96"/>
      <c r="AN320" s="96"/>
      <c r="AO320" s="96"/>
      <c r="AP320" s="96"/>
      <c r="AQ320" s="96"/>
      <c r="AR320" s="96"/>
      <c r="AS320" s="96"/>
      <c r="AT320" s="96"/>
      <c r="AU320" s="96"/>
      <c r="AV320" s="96"/>
      <c r="AW320" s="96"/>
      <c r="AX320" s="96"/>
      <c r="AY320" s="96"/>
      <c r="AZ320" s="96"/>
      <c r="BA320" s="96"/>
      <c r="BB320" s="96"/>
      <c r="BC320" s="96"/>
      <c r="BD320" s="96"/>
      <c r="BE320" s="96"/>
      <c r="BF320" s="96"/>
      <c r="BG320" s="96"/>
      <c r="BH320" s="96"/>
      <c r="BI320" s="96"/>
      <c r="BJ320" s="96"/>
      <c r="BK320" s="96"/>
      <c r="BL320" s="92"/>
      <c r="BM320" s="92"/>
      <c r="BN320" s="92"/>
      <c r="BO320" s="92"/>
      <c r="BP320" s="92"/>
      <c r="BQ320" s="92"/>
      <c r="BR320" s="92"/>
      <c r="BS320" s="92"/>
      <c r="BT320" s="92"/>
      <c r="BU320" s="92"/>
      <c r="BV320" s="98"/>
      <c r="BX320">
        <f t="shared" si="8"/>
        <v>0</v>
      </c>
      <c r="CA320" t="str">
        <f>IF(BX320&gt;0,MAX(CA$3:CA319)+1,"")</f>
        <v/>
      </c>
      <c r="CB320">
        <f t="shared" si="9"/>
        <v>0</v>
      </c>
      <c r="CD320" s="12" t="str" cm="1">
        <f t="array" ref="CD320">IFERROR(SMALL(IF($G320:$BK320="○",COLUMN($G320:$BK320)),COLUMNS($CD320:CD320)),"")</f>
        <v/>
      </c>
      <c r="CE320" s="12" t="str" cm="1">
        <f t="array" ref="CE320">IFERROR(SMALL(IF($G320:$BK320="○",COLUMN($G320:$BK320)),COLUMNS($CD320:CE320)),"")</f>
        <v/>
      </c>
      <c r="CF320" t="str" cm="1">
        <f t="array" ref="CF320">IFERROR(SMALL(IF($G320:$BK320="○",COLUMN($G320:$BK320)),COLUMNS($CD320:CF320)),"")</f>
        <v/>
      </c>
      <c r="CG320" t="str" cm="1">
        <f t="array" ref="CG320">IFERROR(SMALL(IF($G320:$BK320="○",COLUMN($G320:$BK320)),COLUMNS($CD320:CG320)),"")</f>
        <v/>
      </c>
      <c r="CH320" t="str" cm="1">
        <f t="array" ref="CH320">IFERROR(SMALL(IF($G320:$BK320="○",COLUMN($G320:$BK320)),COLUMNS($CD320:CH320)),"")</f>
        <v/>
      </c>
      <c r="CI320" t="str" cm="1">
        <f t="array" ref="CI320">IFERROR(SMALL(IF($G320:$BK320="○",COLUMN($G320:$BK320)),COLUMNS($CD320:CI320)),"")</f>
        <v/>
      </c>
      <c r="CJ320" t="str" cm="1">
        <f t="array" ref="CJ320">IFERROR(SMALL(IF($G320:$BK320="○",COLUMN($G320:$BK320)),COLUMNS($CD320:CJ320)),"")</f>
        <v/>
      </c>
      <c r="CK320" t="str" cm="1">
        <f t="array" ref="CK320">IFERROR(SMALL(IF($G320:$BK320="○",COLUMN($G320:$BK320)),COLUMNS($CD320:CK320)),"")</f>
        <v/>
      </c>
      <c r="CL320" t="str" cm="1">
        <f t="array" ref="CL320">IFERROR(SMALL(IF($G320:$BK320="○",COLUMN($G320:$BK320)),COLUMNS($CD320:CL320)),"")</f>
        <v/>
      </c>
      <c r="CM320" t="str" cm="1">
        <f t="array" ref="CM320">IFERROR(SMALL(IF($G320:$BK320="○",COLUMN($G320:$BK320)),COLUMNS($CD320:CM320)),"")</f>
        <v/>
      </c>
      <c r="CN320" t="str" cm="1">
        <f t="array" ref="CN320">IFERROR(SMALL(IF($G320:$BK320="○",COLUMN($G320:$BK320)),COLUMNS($CD320:CN320)),"")</f>
        <v/>
      </c>
      <c r="CO320" t="str" cm="1">
        <f t="array" ref="CO320">IFERROR(SMALL(IF($G320:$BK320="○",COLUMN($G320:$BK320)),COLUMNS($CD320:CO320)),"")</f>
        <v/>
      </c>
      <c r="CP320" t="str" cm="1">
        <f t="array" ref="CP320">IFERROR(SMALL(IF($G320:$BK320="○",COLUMN($G320:$BK320)),COLUMNS($CD320:CP320)),"")</f>
        <v/>
      </c>
      <c r="CQ320" t="str" cm="1">
        <f t="array" ref="CQ320">IFERROR(SMALL(IF($G320:$BK320="○",COLUMN($G320:$BK320)),COLUMNS($CD320:CQ320)),"")</f>
        <v/>
      </c>
      <c r="CR320" t="str" cm="1">
        <f t="array" ref="CR320">IFERROR(SMALL(IF($G320:$BK320="○",COLUMN($G320:$BK320)),COLUMNS($CD320:CR320)),"")</f>
        <v/>
      </c>
      <c r="CS320" t="str" cm="1">
        <f t="array" ref="CS320">IFERROR(SMALL(IF($G320:$BK320="○",COLUMN($G320:$BK320)),COLUMNS($CD320:CS320)),"")</f>
        <v/>
      </c>
      <c r="CT320" t="str" cm="1">
        <f t="array" ref="CT320">IFERROR(SMALL(IF($G320:$BK320="○",COLUMN($G320:$BK320)),COLUMNS($CD320:CT320)),"")</f>
        <v/>
      </c>
      <c r="CU320" t="str" cm="1">
        <f t="array" ref="CU320">IFERROR(SMALL(IF($G320:$BK320="○",COLUMN($G320:$BK320)),COLUMNS($CD320:CU320)),"")</f>
        <v/>
      </c>
      <c r="CV320" t="str" cm="1">
        <f t="array" ref="CV320">IFERROR(SMALL(IF($G320:$BK320="○",COLUMN($G320:$BK320)),COLUMNS($CD320:CV320)),"")</f>
        <v/>
      </c>
      <c r="CW320" t="str" cm="1">
        <f t="array" ref="CW320">IFERROR(SMALL(IF($G320:$BK320="○",COLUMN($G320:$BK320)),COLUMNS($CD320:CW320)),"")</f>
        <v/>
      </c>
      <c r="CX320" t="str" cm="1">
        <f t="array" ref="CX320">IFERROR(SMALL(IF($G320:$BK320="○",COLUMN($G320:$BK320)),COLUMNS($CD320:CX320)),"")</f>
        <v/>
      </c>
      <c r="CY320" t="str" cm="1">
        <f t="array" ref="CY320">IFERROR(SMALL(IF($G320:$BK320="○",COLUMN($G320:$BK320)),COLUMNS($CD320:CY320)),"")</f>
        <v/>
      </c>
      <c r="CZ320" t="str" cm="1">
        <f t="array" ref="CZ320">IFERROR(SMALL(IF($G320:$BK320="○",COLUMN($G320:$BK320)),COLUMNS($CD320:CZ320)),"")</f>
        <v/>
      </c>
      <c r="DA320" t="str" cm="1">
        <f t="array" ref="DA320">IFERROR(SMALL(IF($G320:$BK320="○",COLUMN($G320:$BK320)),COLUMNS($CD320:DA320)),"")</f>
        <v/>
      </c>
      <c r="DB320" t="str" cm="1">
        <f t="array" ref="DB320">IFERROR(SMALL(IF($G320:$BK320="○",COLUMN($G320:$BK320)),COLUMNS($CD320:DB320)),"")</f>
        <v/>
      </c>
      <c r="DC320" t="str" cm="1">
        <f t="array" ref="DC320">IFERROR(SMALL(IF($G320:$BK320="○",COLUMN($G320:$BK320)),COLUMNS($CD320:DC320)),"")</f>
        <v/>
      </c>
      <c r="DD320" t="str" cm="1">
        <f t="array" ref="DD320">IFERROR(SMALL(IF($G320:$BK320="○",COLUMN($G320:$BK320)),COLUMNS($CD320:DD320)),"")</f>
        <v/>
      </c>
      <c r="DE320" t="str" cm="1">
        <f t="array" ref="DE320">IFERROR(SMALL(IF($G320:$BK320="○",COLUMN($G320:$BK320)),COLUMNS($CD320:DE320)),"")</f>
        <v/>
      </c>
      <c r="DF320" t="str" cm="1">
        <f t="array" ref="DF320">IFERROR(SMALL(IF($G320:$BK320="○",COLUMN($G320:$BK320)),COLUMNS($CD320:DF320)),"")</f>
        <v/>
      </c>
      <c r="DG320" t="str" cm="1">
        <f t="array" ref="DG320">IFERROR(SMALL(IF($G320:$BK320="○",COLUMN($G320:$BK320)),COLUMNS($CD320:DG320)),"")</f>
        <v/>
      </c>
      <c r="DH320" t="str" cm="1">
        <f t="array" ref="DH320">IFERROR(SMALL(IF($G320:$BK320="○",COLUMN($G320:$BK320)),COLUMNS($CD320:DH320)),"")</f>
        <v/>
      </c>
      <c r="DI320" t="str" cm="1">
        <f t="array" ref="DI320">IFERROR(SMALL(IF($G320:$BK320="○",COLUMN($G320:$BK320)),COLUMNS($CD320:DI320)),"")</f>
        <v/>
      </c>
      <c r="DJ320" t="str" cm="1">
        <f t="array" ref="DJ320">IFERROR(SMALL(IF($G320:$BK320="○",COLUMN($G320:$BK320)),COLUMNS($CD320:DJ320)),"")</f>
        <v/>
      </c>
      <c r="DK320" t="str" cm="1">
        <f t="array" ref="DK320">IFERROR(SMALL(IF($G320:$BK320="○",COLUMN($G320:$BK320)),COLUMNS($CD320:DK320)),"")</f>
        <v/>
      </c>
      <c r="DL320" t="str" cm="1">
        <f t="array" ref="DL320">IFERROR(SMALL(IF($G320:$BK320="○",COLUMN($G320:$BK320)),COLUMNS($CD320:DL320)),"")</f>
        <v/>
      </c>
      <c r="DM320" t="str" cm="1">
        <f t="array" ref="DM320">IFERROR(SMALL(IF($G320:$BK320="○",COLUMN($G320:$BK320)),COLUMNS($CD320:DM320)),"")</f>
        <v/>
      </c>
      <c r="DN320" t="str" cm="1">
        <f t="array" ref="DN320">IFERROR(SMALL(IF($G320:$BK320="○",COLUMN($G320:$BK320)),COLUMNS($CD320:DN320)),"")</f>
        <v/>
      </c>
      <c r="DO320" t="str" cm="1">
        <f t="array" ref="DO320">IFERROR(SMALL(IF($G320:$BK320="○",COLUMN($G320:$BK320)),COLUMNS($CD320:DO320)),"")</f>
        <v/>
      </c>
      <c r="DP320" t="str" cm="1">
        <f t="array" ref="DP320">IFERROR(SMALL(IF($G320:$BK320="○",COLUMN($G320:$BK320)),COLUMNS($CD320:DP320)),"")</f>
        <v/>
      </c>
      <c r="DQ320" t="str" cm="1">
        <f t="array" ref="DQ320">IFERROR(SMALL(IF($G320:$BK320="○",COLUMN($G320:$BK320)),COLUMNS($CD320:DQ320)),"")</f>
        <v/>
      </c>
      <c r="DR320" t="str" cm="1">
        <f t="array" ref="DR320">IFERROR(SMALL(IF($G320:$BK320="○",COLUMN($G320:$BK320)),COLUMNS($CD320:DR320)),"")</f>
        <v/>
      </c>
      <c r="DS320" t="str" cm="1">
        <f t="array" ref="DS320">IFERROR(SMALL(IF($G320:$BK320="○",COLUMN($G320:$BK320)),COLUMNS($CD320:DS320)),"")</f>
        <v/>
      </c>
      <c r="DT320" t="str" cm="1">
        <f t="array" ref="DT320">IFERROR(SMALL(IF($G320:$BK320="○",COLUMN($G320:$BK320)),COLUMNS($CD320:DT320)),"")</f>
        <v/>
      </c>
      <c r="DU320" t="str" cm="1">
        <f t="array" ref="DU320">IFERROR(SMALL(IF($G320:$BK320="○",COLUMN($G320:$BK320)),COLUMNS($CD320:DU320)),"")</f>
        <v/>
      </c>
      <c r="DV320" t="str" cm="1">
        <f t="array" ref="DV320">IFERROR(SMALL(IF($G320:$BK320="○",COLUMN($G320:$BK320)),COLUMNS($CD320:DV320)),"")</f>
        <v/>
      </c>
      <c r="DW320" t="str" cm="1">
        <f t="array" ref="DW320">IFERROR(SMALL(IF($G320:$BK320="○",COLUMN($G320:$BK320)),COLUMNS($CD320:DW320)),"")</f>
        <v/>
      </c>
      <c r="DX320" t="str" cm="1">
        <f t="array" ref="DX320">IFERROR(SMALL(IF($G320:$BK320="○",COLUMN($G320:$BK320)),COLUMNS($CD320:DX320)),"")</f>
        <v/>
      </c>
      <c r="DY320" t="str" cm="1">
        <f t="array" ref="DY320">IFERROR(SMALL(IF($G320:$BK320="○",COLUMN($G320:$BK320)),COLUMNS($CD320:DY320)),"")</f>
        <v/>
      </c>
      <c r="DZ320" t="str" cm="1">
        <f t="array" ref="DZ320">IFERROR(SMALL(IF($G320:$BK320="○",COLUMN($G320:$BK320)),COLUMNS($CD320:DZ320)),"")</f>
        <v/>
      </c>
      <c r="EA320" t="str" cm="1">
        <f t="array" ref="EA320">IFERROR(SMALL(IF($G320:$BK320="○",COLUMN($G320:$BK320)),COLUMNS($CD320:EA320)),"")</f>
        <v/>
      </c>
      <c r="EB320" t="str" cm="1">
        <f t="array" ref="EB320">IFERROR(SMALL(IF($G320:$BK320="○",COLUMN($G320:$BK320)),COLUMNS($CD320:EB320)),"")</f>
        <v/>
      </c>
      <c r="EC320" t="str" cm="1">
        <f t="array" ref="EC320">IFERROR(SMALL(IF($G320:$BK320="○",COLUMN($G320:$BK320)),COLUMNS($CD320:EC320)),"")</f>
        <v/>
      </c>
      <c r="ED320" t="str" cm="1">
        <f t="array" ref="ED320">IFERROR(SMALL(IF($G320:$BK320="○",COLUMN($G320:$BK320)),COLUMNS($CD320:ED320)),"")</f>
        <v/>
      </c>
      <c r="EE320" t="str" cm="1">
        <f t="array" ref="EE320">IFERROR(SMALL(IF($G320:$BK320="○",COLUMN($G320:$BK320)),COLUMNS($CD320:EE320)),"")</f>
        <v/>
      </c>
      <c r="EF320" t="str" cm="1">
        <f t="array" ref="EF320">IFERROR(SMALL(IF($G320:$BK320="○",COLUMN($G320:$BK320)),COLUMNS($CD320:EF320)),"")</f>
        <v/>
      </c>
      <c r="EG320" t="str" cm="1">
        <f t="array" ref="EG320">IFERROR(SMALL(IF($G320:$BK320="○",COLUMN($G320:$BK320)),COLUMNS($CD320:EG320)),"")</f>
        <v/>
      </c>
      <c r="EH320" t="str" cm="1">
        <f t="array" ref="EH320">IFERROR(SMALL(IF($G320:$BK320="○",COLUMN($G320:$BK320)),COLUMNS($CD320:EH320)),"")</f>
        <v/>
      </c>
      <c r="EI320" t="str" cm="1">
        <f t="array" ref="EI320">IFERROR(SMALL(IF($G320:$BK320="○",COLUMN($G320:$BK320)),COLUMNS($CD320:EI320)),"")</f>
        <v/>
      </c>
      <c r="EJ320" t="str" cm="1">
        <f t="array" ref="EJ320">IFERROR(SMALL(IF($G320:$BK320="○",COLUMN($G320:$BK320)),COLUMNS($CD320:EJ320)),"")</f>
        <v/>
      </c>
      <c r="EK320" t="str" cm="1">
        <f t="array" ref="EK320">IFERROR(SMALL(IF($G320:$BK320="○",COLUMN($G320:$BK320)),COLUMNS($CD320:EK320)),"")</f>
        <v/>
      </c>
      <c r="EL320" t="str" cm="1">
        <f t="array" ref="EL320">IFERROR(SMALL(IF($G320:$BK320="○",COLUMN($G320:$BK320)),COLUMNS($CD320:EL320)),"")</f>
        <v/>
      </c>
      <c r="EM320" t="str" cm="1">
        <f t="array" ref="EM320">IFERROR(SMALL(IF($G320:$BK320="○",COLUMN($G320:$BK320)),COLUMNS($CD320:EM320)),"")</f>
        <v/>
      </c>
      <c r="EN320" t="str" cm="1">
        <f t="array" ref="EN320">IFERROR(SMALL(IF($G320:$BK320="○",COLUMN($G320:$BK320)),COLUMNS($CD320:EN320)),"")</f>
        <v/>
      </c>
      <c r="EO320" t="str" cm="1">
        <f t="array" ref="EO320">IFERROR(SMALL(IF($G320:$BK320="○",COLUMN($G320:$BK320)),COLUMNS($CD320:EO320)),"")</f>
        <v/>
      </c>
      <c r="EP320" t="str" cm="1">
        <f t="array" ref="EP320">IFERROR(SMALL(IF($G320:$BK320="○",COLUMN($G320:$BK320)),COLUMNS($CD320:EP320)),"")</f>
        <v/>
      </c>
      <c r="EQ320" t="str" cm="1">
        <f t="array" ref="EQ320">IFERROR(SMALL(IF($G320:$BK320="○",COLUMN($G320:$BK320)),COLUMNS($CD320:EQ320)),"")</f>
        <v/>
      </c>
      <c r="ER320" t="str" cm="1">
        <f t="array" ref="ER320">IFERROR(SMALL(IF($G320:$BK320="○",COLUMN($G320:$BK320)),COLUMNS($CD320:ER320)),"")</f>
        <v/>
      </c>
      <c r="ES320" t="str" cm="1">
        <f t="array" ref="ES320">IFERROR(SMALL(IF($G320:$BK320="○",COLUMN($G320:$BK320)),COLUMNS($CD320:ES320)),"")</f>
        <v/>
      </c>
      <c r="ET320" t="str" cm="1">
        <f t="array" ref="ET320">IFERROR(SMALL(IF($G320:$BK320="○",COLUMN($G320:$BK320)),COLUMNS($CD320:ET320)),"")</f>
        <v/>
      </c>
      <c r="EU320" t="str" cm="1">
        <f t="array" ref="EU320">IFERROR(SMALL(IF($G320:$BK320="○",COLUMN($G320:$BK320)),COLUMNS($CD320:EU320)),"")</f>
        <v/>
      </c>
      <c r="EV320" t="str" cm="1">
        <f t="array" ref="EV320">IFERROR(SMALL(IF($G320:$BK320="○",COLUMN($G320:$BK320)),COLUMNS($CD320:EV320)),"")</f>
        <v/>
      </c>
      <c r="EW320" t="str" cm="1">
        <f t="array" ref="EW320">IFERROR(SMALL(IF($G320:$BK320="○",COLUMN($G320:$BK320)),COLUMNS($CD320:EW320)),"")</f>
        <v/>
      </c>
      <c r="EX320" t="str" cm="1">
        <f t="array" ref="EX320">IFERROR(SMALL(IF($G320:$BK320="○",COLUMN($G320:$BK320)),COLUMNS($CD320:EX320)),"")</f>
        <v/>
      </c>
      <c r="EY320" t="str" cm="1">
        <f t="array" ref="EY320">IFERROR(SMALL(IF($G320:$BK320="○",COLUMN($G320:$BK320)),COLUMNS($CD320:EY320)),"")</f>
        <v/>
      </c>
      <c r="EZ320" t="str" cm="1">
        <f t="array" ref="EZ320">IFERROR(SMALL(IF($G320:$BK320="○",COLUMN($G320:$BK320)),COLUMNS($CD320:EZ320)),"")</f>
        <v/>
      </c>
      <c r="FA320" t="str" cm="1">
        <f t="array" ref="FA320">IFERROR(SMALL(IF($G320:$BK320="○",COLUMN($G320:$BK320)),COLUMNS($CD320:FA320)),"")</f>
        <v/>
      </c>
      <c r="FB320" t="str" cm="1">
        <f t="array" ref="FB320">IFERROR(SMALL(IF($G320:$BK320="○",COLUMN($G320:$BK320)),COLUMNS($CD320:FB320)),"")</f>
        <v/>
      </c>
      <c r="FC320" t="str" cm="1">
        <f t="array" ref="FC320">IFERROR(SMALL(IF($G320:$BK320="○",COLUMN($G320:$BK320)),COLUMNS($CD320:FC320)),"")</f>
        <v/>
      </c>
      <c r="FD320" t="str" cm="1">
        <f t="array" ref="FD320">IFERROR(SMALL(IF($G320:$BK320="○",COLUMN($G320:$BK320)),COLUMNS($CD320:FD320)),"")</f>
        <v/>
      </c>
      <c r="FE320" t="str" cm="1">
        <f t="array" ref="FE320">IFERROR(SMALL(IF($G320:$BK320="○",COLUMN($G320:$BK320)),COLUMNS($CD320:FE320)),"")</f>
        <v/>
      </c>
      <c r="FF320" t="str" cm="1">
        <f t="array" ref="FF320">IFERROR(SMALL(IF($G320:$BK320="○",COLUMN($G320:$BK320)),COLUMNS($CD320:FF320)),"")</f>
        <v/>
      </c>
      <c r="FG320" t="str" cm="1">
        <f t="array" ref="FG320">IFERROR(SMALL(IF($G320:$BK320="○",COLUMN($G320:$BK320)),COLUMNS($CD320:FG320)),"")</f>
        <v/>
      </c>
      <c r="FH320" t="str" cm="1">
        <f t="array" ref="FH320">IFERROR(SMALL(IF($G320:$BK320="○",COLUMN($G320:$BK320)),COLUMNS($CD320:FH320)),"")</f>
        <v/>
      </c>
      <c r="FI320" t="str" cm="1">
        <f t="array" ref="FI320">IFERROR(SMALL(IF($G320:$BK320="○",COLUMN($G320:$BK320)),COLUMNS($CD320:FI320)),"")</f>
        <v/>
      </c>
      <c r="FJ320" t="str" cm="1">
        <f t="array" ref="FJ320">IFERROR(SMALL(IF($G320:$BK320="○",COLUMN($G320:$BK320)),COLUMNS($CD320:FJ320)),"")</f>
        <v/>
      </c>
      <c r="FK320" t="str" cm="1">
        <f t="array" ref="FK320">IFERROR(SMALL(IF($G320:$BK320="○",COLUMN($G320:$BK320)),COLUMNS($CD320:FK320)),"")</f>
        <v/>
      </c>
      <c r="FL320" t="str" cm="1">
        <f t="array" ref="FL320">IFERROR(SMALL(IF($G320:$BK320="○",COLUMN($G320:$BK320)),COLUMNS($CD320:FL320)),"")</f>
        <v/>
      </c>
      <c r="FM320" t="str" cm="1">
        <f t="array" ref="FM320">IFERROR(SMALL(IF($G320:$BK320="○",COLUMN($G320:$BK320)),COLUMNS($CD320:FM320)),"")</f>
        <v/>
      </c>
      <c r="FN320" t="str" cm="1">
        <f t="array" ref="FN320">IFERROR(SMALL(IF($G320:$BK320="○",COLUMN($G320:$BK320)),COLUMNS($CD320:FN320)),"")</f>
        <v/>
      </c>
      <c r="FO320" t="str" cm="1">
        <f t="array" ref="FO320">IFERROR(SMALL(IF($G320:$BK320="○",COLUMN($G320:$BK320)),COLUMNS($CD320:FO320)),"")</f>
        <v/>
      </c>
      <c r="FP320" t="str" cm="1">
        <f t="array" ref="FP320">IFERROR(SMALL(IF($G320:$BK320="○",COLUMN($G320:$BK320)),COLUMNS($CD320:FP320)),"")</f>
        <v/>
      </c>
    </row>
    <row r="321" spans="1:172" x14ac:dyDescent="0.4">
      <c r="A321" s="9" t="str">
        <f>IF(B321&lt;&gt;"", COUNTA($B$4:B321), "")</f>
        <v/>
      </c>
      <c r="B321" s="94"/>
      <c r="C321" s="94"/>
      <c r="D321" s="94"/>
      <c r="E321" s="94"/>
      <c r="F321" s="95"/>
      <c r="G321" s="97"/>
      <c r="H321" s="97"/>
      <c r="I321" s="97"/>
      <c r="J321" s="97"/>
      <c r="K321" s="97"/>
      <c r="L321" s="97"/>
      <c r="M321" s="97"/>
      <c r="N321" s="97"/>
      <c r="O321" s="97"/>
      <c r="P321" s="97"/>
      <c r="Q321" s="97"/>
      <c r="R321" s="97"/>
      <c r="S321" s="97"/>
      <c r="T321" s="97"/>
      <c r="U321" s="97"/>
      <c r="V321" s="97"/>
      <c r="W321" s="97"/>
      <c r="X321" s="97"/>
      <c r="Y321" s="97"/>
      <c r="Z321" s="97"/>
      <c r="AA321" s="97"/>
      <c r="AB321" s="97"/>
      <c r="AC321" s="97"/>
      <c r="AD321" s="97"/>
      <c r="AE321" s="97"/>
      <c r="AF321" s="97"/>
      <c r="AG321" s="97"/>
      <c r="AH321" s="97"/>
      <c r="AI321" s="97"/>
      <c r="AJ321" s="97"/>
      <c r="AK321" s="97"/>
      <c r="AL321" s="97"/>
      <c r="AM321" s="97"/>
      <c r="AN321" s="97"/>
      <c r="AO321" s="97"/>
      <c r="AP321" s="97"/>
      <c r="AQ321" s="97"/>
      <c r="AR321" s="97"/>
      <c r="AS321" s="97"/>
      <c r="AT321" s="97"/>
      <c r="AU321" s="97"/>
      <c r="AV321" s="97"/>
      <c r="AW321" s="97"/>
      <c r="AX321" s="97"/>
      <c r="AY321" s="97"/>
      <c r="AZ321" s="97"/>
      <c r="BA321" s="97"/>
      <c r="BB321" s="97"/>
      <c r="BC321" s="97"/>
      <c r="BD321" s="97"/>
      <c r="BE321" s="97"/>
      <c r="BF321" s="97"/>
      <c r="BG321" s="97"/>
      <c r="BH321" s="97"/>
      <c r="BI321" s="97"/>
      <c r="BJ321" s="97"/>
      <c r="BK321" s="97"/>
      <c r="BL321" s="94"/>
      <c r="BM321" s="94"/>
      <c r="BN321" s="94"/>
      <c r="BO321" s="94"/>
      <c r="BP321" s="94"/>
      <c r="BQ321" s="94"/>
      <c r="BR321" s="94"/>
      <c r="BS321" s="94"/>
      <c r="BT321" s="94"/>
      <c r="BU321" s="94"/>
      <c r="BV321" s="99"/>
      <c r="BX321">
        <f t="shared" si="8"/>
        <v>0</v>
      </c>
      <c r="CA321" t="str">
        <f>IF(BX321&gt;0,MAX(CA$3:CA320)+1,"")</f>
        <v/>
      </c>
      <c r="CB321">
        <f t="shared" si="9"/>
        <v>0</v>
      </c>
      <c r="CD321" s="12" t="str" cm="1">
        <f t="array" ref="CD321">IFERROR(SMALL(IF($G321:$BK321="○",COLUMN($G321:$BK321)),COLUMNS($CD321:CD321)),"")</f>
        <v/>
      </c>
      <c r="CE321" s="12" t="str" cm="1">
        <f t="array" ref="CE321">IFERROR(SMALL(IF($G321:$BK321="○",COLUMN($G321:$BK321)),COLUMNS($CD321:CE321)),"")</f>
        <v/>
      </c>
      <c r="CF321" t="str" cm="1">
        <f t="array" ref="CF321">IFERROR(SMALL(IF($G321:$BK321="○",COLUMN($G321:$BK321)),COLUMNS($CD321:CF321)),"")</f>
        <v/>
      </c>
      <c r="CG321" t="str" cm="1">
        <f t="array" ref="CG321">IFERROR(SMALL(IF($G321:$BK321="○",COLUMN($G321:$BK321)),COLUMNS($CD321:CG321)),"")</f>
        <v/>
      </c>
      <c r="CH321" t="str" cm="1">
        <f t="array" ref="CH321">IFERROR(SMALL(IF($G321:$BK321="○",COLUMN($G321:$BK321)),COLUMNS($CD321:CH321)),"")</f>
        <v/>
      </c>
      <c r="CI321" t="str" cm="1">
        <f t="array" ref="CI321">IFERROR(SMALL(IF($G321:$BK321="○",COLUMN($G321:$BK321)),COLUMNS($CD321:CI321)),"")</f>
        <v/>
      </c>
      <c r="CJ321" t="str" cm="1">
        <f t="array" ref="CJ321">IFERROR(SMALL(IF($G321:$BK321="○",COLUMN($G321:$BK321)),COLUMNS($CD321:CJ321)),"")</f>
        <v/>
      </c>
      <c r="CK321" t="str" cm="1">
        <f t="array" ref="CK321">IFERROR(SMALL(IF($G321:$BK321="○",COLUMN($G321:$BK321)),COLUMNS($CD321:CK321)),"")</f>
        <v/>
      </c>
      <c r="CL321" t="str" cm="1">
        <f t="array" ref="CL321">IFERROR(SMALL(IF($G321:$BK321="○",COLUMN($G321:$BK321)),COLUMNS($CD321:CL321)),"")</f>
        <v/>
      </c>
      <c r="CM321" t="str" cm="1">
        <f t="array" ref="CM321">IFERROR(SMALL(IF($G321:$BK321="○",COLUMN($G321:$BK321)),COLUMNS($CD321:CM321)),"")</f>
        <v/>
      </c>
      <c r="CN321" t="str" cm="1">
        <f t="array" ref="CN321">IFERROR(SMALL(IF($G321:$BK321="○",COLUMN($G321:$BK321)),COLUMNS($CD321:CN321)),"")</f>
        <v/>
      </c>
      <c r="CO321" t="str" cm="1">
        <f t="array" ref="CO321">IFERROR(SMALL(IF($G321:$BK321="○",COLUMN($G321:$BK321)),COLUMNS($CD321:CO321)),"")</f>
        <v/>
      </c>
      <c r="CP321" t="str" cm="1">
        <f t="array" ref="CP321">IFERROR(SMALL(IF($G321:$BK321="○",COLUMN($G321:$BK321)),COLUMNS($CD321:CP321)),"")</f>
        <v/>
      </c>
      <c r="CQ321" t="str" cm="1">
        <f t="array" ref="CQ321">IFERROR(SMALL(IF($G321:$BK321="○",COLUMN($G321:$BK321)),COLUMNS($CD321:CQ321)),"")</f>
        <v/>
      </c>
      <c r="CR321" t="str" cm="1">
        <f t="array" ref="CR321">IFERROR(SMALL(IF($G321:$BK321="○",COLUMN($G321:$BK321)),COLUMNS($CD321:CR321)),"")</f>
        <v/>
      </c>
      <c r="CS321" t="str" cm="1">
        <f t="array" ref="CS321">IFERROR(SMALL(IF($G321:$BK321="○",COLUMN($G321:$BK321)),COLUMNS($CD321:CS321)),"")</f>
        <v/>
      </c>
      <c r="CT321" t="str" cm="1">
        <f t="array" ref="CT321">IFERROR(SMALL(IF($G321:$BK321="○",COLUMN($G321:$BK321)),COLUMNS($CD321:CT321)),"")</f>
        <v/>
      </c>
      <c r="CU321" t="str" cm="1">
        <f t="array" ref="CU321">IFERROR(SMALL(IF($G321:$BK321="○",COLUMN($G321:$BK321)),COLUMNS($CD321:CU321)),"")</f>
        <v/>
      </c>
      <c r="CV321" t="str" cm="1">
        <f t="array" ref="CV321">IFERROR(SMALL(IF($G321:$BK321="○",COLUMN($G321:$BK321)),COLUMNS($CD321:CV321)),"")</f>
        <v/>
      </c>
      <c r="CW321" t="str" cm="1">
        <f t="array" ref="CW321">IFERROR(SMALL(IF($G321:$BK321="○",COLUMN($G321:$BK321)),COLUMNS($CD321:CW321)),"")</f>
        <v/>
      </c>
      <c r="CX321" t="str" cm="1">
        <f t="array" ref="CX321">IFERROR(SMALL(IF($G321:$BK321="○",COLUMN($G321:$BK321)),COLUMNS($CD321:CX321)),"")</f>
        <v/>
      </c>
      <c r="CY321" t="str" cm="1">
        <f t="array" ref="CY321">IFERROR(SMALL(IF($G321:$BK321="○",COLUMN($G321:$BK321)),COLUMNS($CD321:CY321)),"")</f>
        <v/>
      </c>
      <c r="CZ321" t="str" cm="1">
        <f t="array" ref="CZ321">IFERROR(SMALL(IF($G321:$BK321="○",COLUMN($G321:$BK321)),COLUMNS($CD321:CZ321)),"")</f>
        <v/>
      </c>
      <c r="DA321" t="str" cm="1">
        <f t="array" ref="DA321">IFERROR(SMALL(IF($G321:$BK321="○",COLUMN($G321:$BK321)),COLUMNS($CD321:DA321)),"")</f>
        <v/>
      </c>
      <c r="DB321" t="str" cm="1">
        <f t="array" ref="DB321">IFERROR(SMALL(IF($G321:$BK321="○",COLUMN($G321:$BK321)),COLUMNS($CD321:DB321)),"")</f>
        <v/>
      </c>
      <c r="DC321" t="str" cm="1">
        <f t="array" ref="DC321">IFERROR(SMALL(IF($G321:$BK321="○",COLUMN($G321:$BK321)),COLUMNS($CD321:DC321)),"")</f>
        <v/>
      </c>
      <c r="DD321" t="str" cm="1">
        <f t="array" ref="DD321">IFERROR(SMALL(IF($G321:$BK321="○",COLUMN($G321:$BK321)),COLUMNS($CD321:DD321)),"")</f>
        <v/>
      </c>
      <c r="DE321" t="str" cm="1">
        <f t="array" ref="DE321">IFERROR(SMALL(IF($G321:$BK321="○",COLUMN($G321:$BK321)),COLUMNS($CD321:DE321)),"")</f>
        <v/>
      </c>
      <c r="DF321" t="str" cm="1">
        <f t="array" ref="DF321">IFERROR(SMALL(IF($G321:$BK321="○",COLUMN($G321:$BK321)),COLUMNS($CD321:DF321)),"")</f>
        <v/>
      </c>
      <c r="DG321" t="str" cm="1">
        <f t="array" ref="DG321">IFERROR(SMALL(IF($G321:$BK321="○",COLUMN($G321:$BK321)),COLUMNS($CD321:DG321)),"")</f>
        <v/>
      </c>
      <c r="DH321" t="str" cm="1">
        <f t="array" ref="DH321">IFERROR(SMALL(IF($G321:$BK321="○",COLUMN($G321:$BK321)),COLUMNS($CD321:DH321)),"")</f>
        <v/>
      </c>
      <c r="DI321" t="str" cm="1">
        <f t="array" ref="DI321">IFERROR(SMALL(IF($G321:$BK321="○",COLUMN($G321:$BK321)),COLUMNS($CD321:DI321)),"")</f>
        <v/>
      </c>
      <c r="DJ321" t="str" cm="1">
        <f t="array" ref="DJ321">IFERROR(SMALL(IF($G321:$BK321="○",COLUMN($G321:$BK321)),COLUMNS($CD321:DJ321)),"")</f>
        <v/>
      </c>
      <c r="DK321" t="str" cm="1">
        <f t="array" ref="DK321">IFERROR(SMALL(IF($G321:$BK321="○",COLUMN($G321:$BK321)),COLUMNS($CD321:DK321)),"")</f>
        <v/>
      </c>
      <c r="DL321" t="str" cm="1">
        <f t="array" ref="DL321">IFERROR(SMALL(IF($G321:$BK321="○",COLUMN($G321:$BK321)),COLUMNS($CD321:DL321)),"")</f>
        <v/>
      </c>
      <c r="DM321" t="str" cm="1">
        <f t="array" ref="DM321">IFERROR(SMALL(IF($G321:$BK321="○",COLUMN($G321:$BK321)),COLUMNS($CD321:DM321)),"")</f>
        <v/>
      </c>
      <c r="DN321" t="str" cm="1">
        <f t="array" ref="DN321">IFERROR(SMALL(IF($G321:$BK321="○",COLUMN($G321:$BK321)),COLUMNS($CD321:DN321)),"")</f>
        <v/>
      </c>
      <c r="DO321" t="str" cm="1">
        <f t="array" ref="DO321">IFERROR(SMALL(IF($G321:$BK321="○",COLUMN($G321:$BK321)),COLUMNS($CD321:DO321)),"")</f>
        <v/>
      </c>
      <c r="DP321" t="str" cm="1">
        <f t="array" ref="DP321">IFERROR(SMALL(IF($G321:$BK321="○",COLUMN($G321:$BK321)),COLUMNS($CD321:DP321)),"")</f>
        <v/>
      </c>
      <c r="DQ321" t="str" cm="1">
        <f t="array" ref="DQ321">IFERROR(SMALL(IF($G321:$BK321="○",COLUMN($G321:$BK321)),COLUMNS($CD321:DQ321)),"")</f>
        <v/>
      </c>
      <c r="DR321" t="str" cm="1">
        <f t="array" ref="DR321">IFERROR(SMALL(IF($G321:$BK321="○",COLUMN($G321:$BK321)),COLUMNS($CD321:DR321)),"")</f>
        <v/>
      </c>
      <c r="DS321" t="str" cm="1">
        <f t="array" ref="DS321">IFERROR(SMALL(IF($G321:$BK321="○",COLUMN($G321:$BK321)),COLUMNS($CD321:DS321)),"")</f>
        <v/>
      </c>
      <c r="DT321" t="str" cm="1">
        <f t="array" ref="DT321">IFERROR(SMALL(IF($G321:$BK321="○",COLUMN($G321:$BK321)),COLUMNS($CD321:DT321)),"")</f>
        <v/>
      </c>
      <c r="DU321" t="str" cm="1">
        <f t="array" ref="DU321">IFERROR(SMALL(IF($G321:$BK321="○",COLUMN($G321:$BK321)),COLUMNS($CD321:DU321)),"")</f>
        <v/>
      </c>
      <c r="DV321" t="str" cm="1">
        <f t="array" ref="DV321">IFERROR(SMALL(IF($G321:$BK321="○",COLUMN($G321:$BK321)),COLUMNS($CD321:DV321)),"")</f>
        <v/>
      </c>
      <c r="DW321" t="str" cm="1">
        <f t="array" ref="DW321">IFERROR(SMALL(IF($G321:$BK321="○",COLUMN($G321:$BK321)),COLUMNS($CD321:DW321)),"")</f>
        <v/>
      </c>
      <c r="DX321" t="str" cm="1">
        <f t="array" ref="DX321">IFERROR(SMALL(IF($G321:$BK321="○",COLUMN($G321:$BK321)),COLUMNS($CD321:DX321)),"")</f>
        <v/>
      </c>
      <c r="DY321" t="str" cm="1">
        <f t="array" ref="DY321">IFERROR(SMALL(IF($G321:$BK321="○",COLUMN($G321:$BK321)),COLUMNS($CD321:DY321)),"")</f>
        <v/>
      </c>
      <c r="DZ321" t="str" cm="1">
        <f t="array" ref="DZ321">IFERROR(SMALL(IF($G321:$BK321="○",COLUMN($G321:$BK321)),COLUMNS($CD321:DZ321)),"")</f>
        <v/>
      </c>
      <c r="EA321" t="str" cm="1">
        <f t="array" ref="EA321">IFERROR(SMALL(IF($G321:$BK321="○",COLUMN($G321:$BK321)),COLUMNS($CD321:EA321)),"")</f>
        <v/>
      </c>
      <c r="EB321" t="str" cm="1">
        <f t="array" ref="EB321">IFERROR(SMALL(IF($G321:$BK321="○",COLUMN($G321:$BK321)),COLUMNS($CD321:EB321)),"")</f>
        <v/>
      </c>
      <c r="EC321" t="str" cm="1">
        <f t="array" ref="EC321">IFERROR(SMALL(IF($G321:$BK321="○",COLUMN($G321:$BK321)),COLUMNS($CD321:EC321)),"")</f>
        <v/>
      </c>
      <c r="ED321" t="str" cm="1">
        <f t="array" ref="ED321">IFERROR(SMALL(IF($G321:$BK321="○",COLUMN($G321:$BK321)),COLUMNS($CD321:ED321)),"")</f>
        <v/>
      </c>
      <c r="EE321" t="str" cm="1">
        <f t="array" ref="EE321">IFERROR(SMALL(IF($G321:$BK321="○",COLUMN($G321:$BK321)),COLUMNS($CD321:EE321)),"")</f>
        <v/>
      </c>
      <c r="EF321" t="str" cm="1">
        <f t="array" ref="EF321">IFERROR(SMALL(IF($G321:$BK321="○",COLUMN($G321:$BK321)),COLUMNS($CD321:EF321)),"")</f>
        <v/>
      </c>
      <c r="EG321" t="str" cm="1">
        <f t="array" ref="EG321">IFERROR(SMALL(IF($G321:$BK321="○",COLUMN($G321:$BK321)),COLUMNS($CD321:EG321)),"")</f>
        <v/>
      </c>
      <c r="EH321" t="str" cm="1">
        <f t="array" ref="EH321">IFERROR(SMALL(IF($G321:$BK321="○",COLUMN($G321:$BK321)),COLUMNS($CD321:EH321)),"")</f>
        <v/>
      </c>
      <c r="EI321" t="str" cm="1">
        <f t="array" ref="EI321">IFERROR(SMALL(IF($G321:$BK321="○",COLUMN($G321:$BK321)),COLUMNS($CD321:EI321)),"")</f>
        <v/>
      </c>
      <c r="EJ321" t="str" cm="1">
        <f t="array" ref="EJ321">IFERROR(SMALL(IF($G321:$BK321="○",COLUMN($G321:$BK321)),COLUMNS($CD321:EJ321)),"")</f>
        <v/>
      </c>
      <c r="EK321" t="str" cm="1">
        <f t="array" ref="EK321">IFERROR(SMALL(IF($G321:$BK321="○",COLUMN($G321:$BK321)),COLUMNS($CD321:EK321)),"")</f>
        <v/>
      </c>
      <c r="EL321" t="str" cm="1">
        <f t="array" ref="EL321">IFERROR(SMALL(IF($G321:$BK321="○",COLUMN($G321:$BK321)),COLUMNS($CD321:EL321)),"")</f>
        <v/>
      </c>
      <c r="EM321" t="str" cm="1">
        <f t="array" ref="EM321">IFERROR(SMALL(IF($G321:$BK321="○",COLUMN($G321:$BK321)),COLUMNS($CD321:EM321)),"")</f>
        <v/>
      </c>
      <c r="EN321" t="str" cm="1">
        <f t="array" ref="EN321">IFERROR(SMALL(IF($G321:$BK321="○",COLUMN($G321:$BK321)),COLUMNS($CD321:EN321)),"")</f>
        <v/>
      </c>
      <c r="EO321" t="str" cm="1">
        <f t="array" ref="EO321">IFERROR(SMALL(IF($G321:$BK321="○",COLUMN($G321:$BK321)),COLUMNS($CD321:EO321)),"")</f>
        <v/>
      </c>
      <c r="EP321" t="str" cm="1">
        <f t="array" ref="EP321">IFERROR(SMALL(IF($G321:$BK321="○",COLUMN($G321:$BK321)),COLUMNS($CD321:EP321)),"")</f>
        <v/>
      </c>
      <c r="EQ321" t="str" cm="1">
        <f t="array" ref="EQ321">IFERROR(SMALL(IF($G321:$BK321="○",COLUMN($G321:$BK321)),COLUMNS($CD321:EQ321)),"")</f>
        <v/>
      </c>
      <c r="ER321" t="str" cm="1">
        <f t="array" ref="ER321">IFERROR(SMALL(IF($G321:$BK321="○",COLUMN($G321:$BK321)),COLUMNS($CD321:ER321)),"")</f>
        <v/>
      </c>
      <c r="ES321" t="str" cm="1">
        <f t="array" ref="ES321">IFERROR(SMALL(IF($G321:$BK321="○",COLUMN($G321:$BK321)),COLUMNS($CD321:ES321)),"")</f>
        <v/>
      </c>
      <c r="ET321" t="str" cm="1">
        <f t="array" ref="ET321">IFERROR(SMALL(IF($G321:$BK321="○",COLUMN($G321:$BK321)),COLUMNS($CD321:ET321)),"")</f>
        <v/>
      </c>
      <c r="EU321" t="str" cm="1">
        <f t="array" ref="EU321">IFERROR(SMALL(IF($G321:$BK321="○",COLUMN($G321:$BK321)),COLUMNS($CD321:EU321)),"")</f>
        <v/>
      </c>
      <c r="EV321" t="str" cm="1">
        <f t="array" ref="EV321">IFERROR(SMALL(IF($G321:$BK321="○",COLUMN($G321:$BK321)),COLUMNS($CD321:EV321)),"")</f>
        <v/>
      </c>
      <c r="EW321" t="str" cm="1">
        <f t="array" ref="EW321">IFERROR(SMALL(IF($G321:$BK321="○",COLUMN($G321:$BK321)),COLUMNS($CD321:EW321)),"")</f>
        <v/>
      </c>
      <c r="EX321" t="str" cm="1">
        <f t="array" ref="EX321">IFERROR(SMALL(IF($G321:$BK321="○",COLUMN($G321:$BK321)),COLUMNS($CD321:EX321)),"")</f>
        <v/>
      </c>
      <c r="EY321" t="str" cm="1">
        <f t="array" ref="EY321">IFERROR(SMALL(IF($G321:$BK321="○",COLUMN($G321:$BK321)),COLUMNS($CD321:EY321)),"")</f>
        <v/>
      </c>
      <c r="EZ321" t="str" cm="1">
        <f t="array" ref="EZ321">IFERROR(SMALL(IF($G321:$BK321="○",COLUMN($G321:$BK321)),COLUMNS($CD321:EZ321)),"")</f>
        <v/>
      </c>
      <c r="FA321" t="str" cm="1">
        <f t="array" ref="FA321">IFERROR(SMALL(IF($G321:$BK321="○",COLUMN($G321:$BK321)),COLUMNS($CD321:FA321)),"")</f>
        <v/>
      </c>
      <c r="FB321" t="str" cm="1">
        <f t="array" ref="FB321">IFERROR(SMALL(IF($G321:$BK321="○",COLUMN($G321:$BK321)),COLUMNS($CD321:FB321)),"")</f>
        <v/>
      </c>
      <c r="FC321" t="str" cm="1">
        <f t="array" ref="FC321">IFERROR(SMALL(IF($G321:$BK321="○",COLUMN($G321:$BK321)),COLUMNS($CD321:FC321)),"")</f>
        <v/>
      </c>
      <c r="FD321" t="str" cm="1">
        <f t="array" ref="FD321">IFERROR(SMALL(IF($G321:$BK321="○",COLUMN($G321:$BK321)),COLUMNS($CD321:FD321)),"")</f>
        <v/>
      </c>
      <c r="FE321" t="str" cm="1">
        <f t="array" ref="FE321">IFERROR(SMALL(IF($G321:$BK321="○",COLUMN($G321:$BK321)),COLUMNS($CD321:FE321)),"")</f>
        <v/>
      </c>
      <c r="FF321" t="str" cm="1">
        <f t="array" ref="FF321">IFERROR(SMALL(IF($G321:$BK321="○",COLUMN($G321:$BK321)),COLUMNS($CD321:FF321)),"")</f>
        <v/>
      </c>
      <c r="FG321" t="str" cm="1">
        <f t="array" ref="FG321">IFERROR(SMALL(IF($G321:$BK321="○",COLUMN($G321:$BK321)),COLUMNS($CD321:FG321)),"")</f>
        <v/>
      </c>
      <c r="FH321" t="str" cm="1">
        <f t="array" ref="FH321">IFERROR(SMALL(IF($G321:$BK321="○",COLUMN($G321:$BK321)),COLUMNS($CD321:FH321)),"")</f>
        <v/>
      </c>
      <c r="FI321" t="str" cm="1">
        <f t="array" ref="FI321">IFERROR(SMALL(IF($G321:$BK321="○",COLUMN($G321:$BK321)),COLUMNS($CD321:FI321)),"")</f>
        <v/>
      </c>
      <c r="FJ321" t="str" cm="1">
        <f t="array" ref="FJ321">IFERROR(SMALL(IF($G321:$BK321="○",COLUMN($G321:$BK321)),COLUMNS($CD321:FJ321)),"")</f>
        <v/>
      </c>
      <c r="FK321" t="str" cm="1">
        <f t="array" ref="FK321">IFERROR(SMALL(IF($G321:$BK321="○",COLUMN($G321:$BK321)),COLUMNS($CD321:FK321)),"")</f>
        <v/>
      </c>
      <c r="FL321" t="str" cm="1">
        <f t="array" ref="FL321">IFERROR(SMALL(IF($G321:$BK321="○",COLUMN($G321:$BK321)),COLUMNS($CD321:FL321)),"")</f>
        <v/>
      </c>
      <c r="FM321" t="str" cm="1">
        <f t="array" ref="FM321">IFERROR(SMALL(IF($G321:$BK321="○",COLUMN($G321:$BK321)),COLUMNS($CD321:FM321)),"")</f>
        <v/>
      </c>
      <c r="FN321" t="str" cm="1">
        <f t="array" ref="FN321">IFERROR(SMALL(IF($G321:$BK321="○",COLUMN($G321:$BK321)),COLUMNS($CD321:FN321)),"")</f>
        <v/>
      </c>
      <c r="FO321" t="str" cm="1">
        <f t="array" ref="FO321">IFERROR(SMALL(IF($G321:$BK321="○",COLUMN($G321:$BK321)),COLUMNS($CD321:FO321)),"")</f>
        <v/>
      </c>
      <c r="FP321" t="str" cm="1">
        <f t="array" ref="FP321">IFERROR(SMALL(IF($G321:$BK321="○",COLUMN($G321:$BK321)),COLUMNS($CD321:FP321)),"")</f>
        <v/>
      </c>
    </row>
    <row r="322" spans="1:172" x14ac:dyDescent="0.4">
      <c r="A322" s="9" t="str">
        <f>IF(B322&lt;&gt;"", COUNTA($B$4:B322), "")</f>
        <v/>
      </c>
      <c r="B322" s="92"/>
      <c r="C322" s="92"/>
      <c r="D322" s="92"/>
      <c r="E322" s="92"/>
      <c r="F322" s="93"/>
      <c r="G322" s="96"/>
      <c r="H322" s="96"/>
      <c r="I322" s="96"/>
      <c r="J322" s="96"/>
      <c r="K322" s="96"/>
      <c r="L322" s="96"/>
      <c r="M322" s="96"/>
      <c r="N322" s="96"/>
      <c r="O322" s="96"/>
      <c r="P322" s="96"/>
      <c r="Q322" s="96"/>
      <c r="R322" s="96"/>
      <c r="S322" s="96"/>
      <c r="T322" s="96"/>
      <c r="U322" s="96"/>
      <c r="V322" s="96"/>
      <c r="W322" s="96"/>
      <c r="X322" s="96"/>
      <c r="Y322" s="96"/>
      <c r="Z322" s="96"/>
      <c r="AA322" s="96"/>
      <c r="AB322" s="96"/>
      <c r="AC322" s="96"/>
      <c r="AD322" s="96"/>
      <c r="AE322" s="96"/>
      <c r="AF322" s="96"/>
      <c r="AG322" s="96"/>
      <c r="AH322" s="96"/>
      <c r="AI322" s="96"/>
      <c r="AJ322" s="96"/>
      <c r="AK322" s="96"/>
      <c r="AL322" s="96"/>
      <c r="AM322" s="96"/>
      <c r="AN322" s="96"/>
      <c r="AO322" s="96"/>
      <c r="AP322" s="96"/>
      <c r="AQ322" s="96"/>
      <c r="AR322" s="96"/>
      <c r="AS322" s="96"/>
      <c r="AT322" s="96"/>
      <c r="AU322" s="96"/>
      <c r="AV322" s="96"/>
      <c r="AW322" s="96"/>
      <c r="AX322" s="96"/>
      <c r="AY322" s="96"/>
      <c r="AZ322" s="96"/>
      <c r="BA322" s="96"/>
      <c r="BB322" s="96"/>
      <c r="BC322" s="96"/>
      <c r="BD322" s="96"/>
      <c r="BE322" s="96"/>
      <c r="BF322" s="96"/>
      <c r="BG322" s="96"/>
      <c r="BH322" s="96"/>
      <c r="BI322" s="96"/>
      <c r="BJ322" s="96"/>
      <c r="BK322" s="96"/>
      <c r="BL322" s="92"/>
      <c r="BM322" s="92"/>
      <c r="BN322" s="92"/>
      <c r="BO322" s="92"/>
      <c r="BP322" s="92"/>
      <c r="BQ322" s="92"/>
      <c r="BR322" s="92"/>
      <c r="BS322" s="92"/>
      <c r="BT322" s="92"/>
      <c r="BU322" s="92"/>
      <c r="BV322" s="98"/>
      <c r="BX322">
        <f t="shared" si="8"/>
        <v>0</v>
      </c>
      <c r="CA322" t="str">
        <f>IF(BX322&gt;0,MAX(CA$3:CA321)+1,"")</f>
        <v/>
      </c>
      <c r="CB322">
        <f t="shared" si="9"/>
        <v>0</v>
      </c>
      <c r="CD322" s="12" t="str" cm="1">
        <f t="array" ref="CD322">IFERROR(SMALL(IF($G322:$BK322="○",COLUMN($G322:$BK322)),COLUMNS($CD322:CD322)),"")</f>
        <v/>
      </c>
      <c r="CE322" s="12" t="str" cm="1">
        <f t="array" ref="CE322">IFERROR(SMALL(IF($G322:$BK322="○",COLUMN($G322:$BK322)),COLUMNS($CD322:CE322)),"")</f>
        <v/>
      </c>
      <c r="CF322" t="str" cm="1">
        <f t="array" ref="CF322">IFERROR(SMALL(IF($G322:$BK322="○",COLUMN($G322:$BK322)),COLUMNS($CD322:CF322)),"")</f>
        <v/>
      </c>
      <c r="CG322" t="str" cm="1">
        <f t="array" ref="CG322">IFERROR(SMALL(IF($G322:$BK322="○",COLUMN($G322:$BK322)),COLUMNS($CD322:CG322)),"")</f>
        <v/>
      </c>
      <c r="CH322" t="str" cm="1">
        <f t="array" ref="CH322">IFERROR(SMALL(IF($G322:$BK322="○",COLUMN($G322:$BK322)),COLUMNS($CD322:CH322)),"")</f>
        <v/>
      </c>
      <c r="CI322" t="str" cm="1">
        <f t="array" ref="CI322">IFERROR(SMALL(IF($G322:$BK322="○",COLUMN($G322:$BK322)),COLUMNS($CD322:CI322)),"")</f>
        <v/>
      </c>
      <c r="CJ322" t="str" cm="1">
        <f t="array" ref="CJ322">IFERROR(SMALL(IF($G322:$BK322="○",COLUMN($G322:$BK322)),COLUMNS($CD322:CJ322)),"")</f>
        <v/>
      </c>
      <c r="CK322" t="str" cm="1">
        <f t="array" ref="CK322">IFERROR(SMALL(IF($G322:$BK322="○",COLUMN($G322:$BK322)),COLUMNS($CD322:CK322)),"")</f>
        <v/>
      </c>
      <c r="CL322" t="str" cm="1">
        <f t="array" ref="CL322">IFERROR(SMALL(IF($G322:$BK322="○",COLUMN($G322:$BK322)),COLUMNS($CD322:CL322)),"")</f>
        <v/>
      </c>
      <c r="CM322" t="str" cm="1">
        <f t="array" ref="CM322">IFERROR(SMALL(IF($G322:$BK322="○",COLUMN($G322:$BK322)),COLUMNS($CD322:CM322)),"")</f>
        <v/>
      </c>
      <c r="CN322" t="str" cm="1">
        <f t="array" ref="CN322">IFERROR(SMALL(IF($G322:$BK322="○",COLUMN($G322:$BK322)),COLUMNS($CD322:CN322)),"")</f>
        <v/>
      </c>
      <c r="CO322" t="str" cm="1">
        <f t="array" ref="CO322">IFERROR(SMALL(IF($G322:$BK322="○",COLUMN($G322:$BK322)),COLUMNS($CD322:CO322)),"")</f>
        <v/>
      </c>
      <c r="CP322" t="str" cm="1">
        <f t="array" ref="CP322">IFERROR(SMALL(IF($G322:$BK322="○",COLUMN($G322:$BK322)),COLUMNS($CD322:CP322)),"")</f>
        <v/>
      </c>
      <c r="CQ322" t="str" cm="1">
        <f t="array" ref="CQ322">IFERROR(SMALL(IF($G322:$BK322="○",COLUMN($G322:$BK322)),COLUMNS($CD322:CQ322)),"")</f>
        <v/>
      </c>
      <c r="CR322" t="str" cm="1">
        <f t="array" ref="CR322">IFERROR(SMALL(IF($G322:$BK322="○",COLUMN($G322:$BK322)),COLUMNS($CD322:CR322)),"")</f>
        <v/>
      </c>
      <c r="CS322" t="str" cm="1">
        <f t="array" ref="CS322">IFERROR(SMALL(IF($G322:$BK322="○",COLUMN($G322:$BK322)),COLUMNS($CD322:CS322)),"")</f>
        <v/>
      </c>
      <c r="CT322" t="str" cm="1">
        <f t="array" ref="CT322">IFERROR(SMALL(IF($G322:$BK322="○",COLUMN($G322:$BK322)),COLUMNS($CD322:CT322)),"")</f>
        <v/>
      </c>
      <c r="CU322" t="str" cm="1">
        <f t="array" ref="CU322">IFERROR(SMALL(IF($G322:$BK322="○",COLUMN($G322:$BK322)),COLUMNS($CD322:CU322)),"")</f>
        <v/>
      </c>
      <c r="CV322" t="str" cm="1">
        <f t="array" ref="CV322">IFERROR(SMALL(IF($G322:$BK322="○",COLUMN($G322:$BK322)),COLUMNS($CD322:CV322)),"")</f>
        <v/>
      </c>
      <c r="CW322" t="str" cm="1">
        <f t="array" ref="CW322">IFERROR(SMALL(IF($G322:$BK322="○",COLUMN($G322:$BK322)),COLUMNS($CD322:CW322)),"")</f>
        <v/>
      </c>
      <c r="CX322" t="str" cm="1">
        <f t="array" ref="CX322">IFERROR(SMALL(IF($G322:$BK322="○",COLUMN($G322:$BK322)),COLUMNS($CD322:CX322)),"")</f>
        <v/>
      </c>
      <c r="CY322" t="str" cm="1">
        <f t="array" ref="CY322">IFERROR(SMALL(IF($G322:$BK322="○",COLUMN($G322:$BK322)),COLUMNS($CD322:CY322)),"")</f>
        <v/>
      </c>
      <c r="CZ322" t="str" cm="1">
        <f t="array" ref="CZ322">IFERROR(SMALL(IF($G322:$BK322="○",COLUMN($G322:$BK322)),COLUMNS($CD322:CZ322)),"")</f>
        <v/>
      </c>
      <c r="DA322" t="str" cm="1">
        <f t="array" ref="DA322">IFERROR(SMALL(IF($G322:$BK322="○",COLUMN($G322:$BK322)),COLUMNS($CD322:DA322)),"")</f>
        <v/>
      </c>
      <c r="DB322" t="str" cm="1">
        <f t="array" ref="DB322">IFERROR(SMALL(IF($G322:$BK322="○",COLUMN($G322:$BK322)),COLUMNS($CD322:DB322)),"")</f>
        <v/>
      </c>
      <c r="DC322" t="str" cm="1">
        <f t="array" ref="DC322">IFERROR(SMALL(IF($G322:$BK322="○",COLUMN($G322:$BK322)),COLUMNS($CD322:DC322)),"")</f>
        <v/>
      </c>
      <c r="DD322" t="str" cm="1">
        <f t="array" ref="DD322">IFERROR(SMALL(IF($G322:$BK322="○",COLUMN($G322:$BK322)),COLUMNS($CD322:DD322)),"")</f>
        <v/>
      </c>
      <c r="DE322" t="str" cm="1">
        <f t="array" ref="DE322">IFERROR(SMALL(IF($G322:$BK322="○",COLUMN($G322:$BK322)),COLUMNS($CD322:DE322)),"")</f>
        <v/>
      </c>
      <c r="DF322" t="str" cm="1">
        <f t="array" ref="DF322">IFERROR(SMALL(IF($G322:$BK322="○",COLUMN($G322:$BK322)),COLUMNS($CD322:DF322)),"")</f>
        <v/>
      </c>
      <c r="DG322" t="str" cm="1">
        <f t="array" ref="DG322">IFERROR(SMALL(IF($G322:$BK322="○",COLUMN($G322:$BK322)),COLUMNS($CD322:DG322)),"")</f>
        <v/>
      </c>
      <c r="DH322" t="str" cm="1">
        <f t="array" ref="DH322">IFERROR(SMALL(IF($G322:$BK322="○",COLUMN($G322:$BK322)),COLUMNS($CD322:DH322)),"")</f>
        <v/>
      </c>
      <c r="DI322" t="str" cm="1">
        <f t="array" ref="DI322">IFERROR(SMALL(IF($G322:$BK322="○",COLUMN($G322:$BK322)),COLUMNS($CD322:DI322)),"")</f>
        <v/>
      </c>
      <c r="DJ322" t="str" cm="1">
        <f t="array" ref="DJ322">IFERROR(SMALL(IF($G322:$BK322="○",COLUMN($G322:$BK322)),COLUMNS($CD322:DJ322)),"")</f>
        <v/>
      </c>
      <c r="DK322" t="str" cm="1">
        <f t="array" ref="DK322">IFERROR(SMALL(IF($G322:$BK322="○",COLUMN($G322:$BK322)),COLUMNS($CD322:DK322)),"")</f>
        <v/>
      </c>
      <c r="DL322" t="str" cm="1">
        <f t="array" ref="DL322">IFERROR(SMALL(IF($G322:$BK322="○",COLUMN($G322:$BK322)),COLUMNS($CD322:DL322)),"")</f>
        <v/>
      </c>
      <c r="DM322" t="str" cm="1">
        <f t="array" ref="DM322">IFERROR(SMALL(IF($G322:$BK322="○",COLUMN($G322:$BK322)),COLUMNS($CD322:DM322)),"")</f>
        <v/>
      </c>
      <c r="DN322" t="str" cm="1">
        <f t="array" ref="DN322">IFERROR(SMALL(IF($G322:$BK322="○",COLUMN($G322:$BK322)),COLUMNS($CD322:DN322)),"")</f>
        <v/>
      </c>
      <c r="DO322" t="str" cm="1">
        <f t="array" ref="DO322">IFERROR(SMALL(IF($G322:$BK322="○",COLUMN($G322:$BK322)),COLUMNS($CD322:DO322)),"")</f>
        <v/>
      </c>
      <c r="DP322" t="str" cm="1">
        <f t="array" ref="DP322">IFERROR(SMALL(IF($G322:$BK322="○",COLUMN($G322:$BK322)),COLUMNS($CD322:DP322)),"")</f>
        <v/>
      </c>
      <c r="DQ322" t="str" cm="1">
        <f t="array" ref="DQ322">IFERROR(SMALL(IF($G322:$BK322="○",COLUMN($G322:$BK322)),COLUMNS($CD322:DQ322)),"")</f>
        <v/>
      </c>
      <c r="DR322" t="str" cm="1">
        <f t="array" ref="DR322">IFERROR(SMALL(IF($G322:$BK322="○",COLUMN($G322:$BK322)),COLUMNS($CD322:DR322)),"")</f>
        <v/>
      </c>
      <c r="DS322" t="str" cm="1">
        <f t="array" ref="DS322">IFERROR(SMALL(IF($G322:$BK322="○",COLUMN($G322:$BK322)),COLUMNS($CD322:DS322)),"")</f>
        <v/>
      </c>
      <c r="DT322" t="str" cm="1">
        <f t="array" ref="DT322">IFERROR(SMALL(IF($G322:$BK322="○",COLUMN($G322:$BK322)),COLUMNS($CD322:DT322)),"")</f>
        <v/>
      </c>
      <c r="DU322" t="str" cm="1">
        <f t="array" ref="DU322">IFERROR(SMALL(IF($G322:$BK322="○",COLUMN($G322:$BK322)),COLUMNS($CD322:DU322)),"")</f>
        <v/>
      </c>
      <c r="DV322" t="str" cm="1">
        <f t="array" ref="DV322">IFERROR(SMALL(IF($G322:$BK322="○",COLUMN($G322:$BK322)),COLUMNS($CD322:DV322)),"")</f>
        <v/>
      </c>
      <c r="DW322" t="str" cm="1">
        <f t="array" ref="DW322">IFERROR(SMALL(IF($G322:$BK322="○",COLUMN($G322:$BK322)),COLUMNS($CD322:DW322)),"")</f>
        <v/>
      </c>
      <c r="DX322" t="str" cm="1">
        <f t="array" ref="DX322">IFERROR(SMALL(IF($G322:$BK322="○",COLUMN($G322:$BK322)),COLUMNS($CD322:DX322)),"")</f>
        <v/>
      </c>
      <c r="DY322" t="str" cm="1">
        <f t="array" ref="DY322">IFERROR(SMALL(IF($G322:$BK322="○",COLUMN($G322:$BK322)),COLUMNS($CD322:DY322)),"")</f>
        <v/>
      </c>
      <c r="DZ322" t="str" cm="1">
        <f t="array" ref="DZ322">IFERROR(SMALL(IF($G322:$BK322="○",COLUMN($G322:$BK322)),COLUMNS($CD322:DZ322)),"")</f>
        <v/>
      </c>
      <c r="EA322" t="str" cm="1">
        <f t="array" ref="EA322">IFERROR(SMALL(IF($G322:$BK322="○",COLUMN($G322:$BK322)),COLUMNS($CD322:EA322)),"")</f>
        <v/>
      </c>
      <c r="EB322" t="str" cm="1">
        <f t="array" ref="EB322">IFERROR(SMALL(IF($G322:$BK322="○",COLUMN($G322:$BK322)),COLUMNS($CD322:EB322)),"")</f>
        <v/>
      </c>
      <c r="EC322" t="str" cm="1">
        <f t="array" ref="EC322">IFERROR(SMALL(IF($G322:$BK322="○",COLUMN($G322:$BK322)),COLUMNS($CD322:EC322)),"")</f>
        <v/>
      </c>
      <c r="ED322" t="str" cm="1">
        <f t="array" ref="ED322">IFERROR(SMALL(IF($G322:$BK322="○",COLUMN($G322:$BK322)),COLUMNS($CD322:ED322)),"")</f>
        <v/>
      </c>
      <c r="EE322" t="str" cm="1">
        <f t="array" ref="EE322">IFERROR(SMALL(IF($G322:$BK322="○",COLUMN($G322:$BK322)),COLUMNS($CD322:EE322)),"")</f>
        <v/>
      </c>
      <c r="EF322" t="str" cm="1">
        <f t="array" ref="EF322">IFERROR(SMALL(IF($G322:$BK322="○",COLUMN($G322:$BK322)),COLUMNS($CD322:EF322)),"")</f>
        <v/>
      </c>
      <c r="EG322" t="str" cm="1">
        <f t="array" ref="EG322">IFERROR(SMALL(IF($G322:$BK322="○",COLUMN($G322:$BK322)),COLUMNS($CD322:EG322)),"")</f>
        <v/>
      </c>
      <c r="EH322" t="str" cm="1">
        <f t="array" ref="EH322">IFERROR(SMALL(IF($G322:$BK322="○",COLUMN($G322:$BK322)),COLUMNS($CD322:EH322)),"")</f>
        <v/>
      </c>
      <c r="EI322" t="str" cm="1">
        <f t="array" ref="EI322">IFERROR(SMALL(IF($G322:$BK322="○",COLUMN($G322:$BK322)),COLUMNS($CD322:EI322)),"")</f>
        <v/>
      </c>
      <c r="EJ322" t="str" cm="1">
        <f t="array" ref="EJ322">IFERROR(SMALL(IF($G322:$BK322="○",COLUMN($G322:$BK322)),COLUMNS($CD322:EJ322)),"")</f>
        <v/>
      </c>
      <c r="EK322" t="str" cm="1">
        <f t="array" ref="EK322">IFERROR(SMALL(IF($G322:$BK322="○",COLUMN($G322:$BK322)),COLUMNS($CD322:EK322)),"")</f>
        <v/>
      </c>
      <c r="EL322" t="str" cm="1">
        <f t="array" ref="EL322">IFERROR(SMALL(IF($G322:$BK322="○",COLUMN($G322:$BK322)),COLUMNS($CD322:EL322)),"")</f>
        <v/>
      </c>
      <c r="EM322" t="str" cm="1">
        <f t="array" ref="EM322">IFERROR(SMALL(IF($G322:$BK322="○",COLUMN($G322:$BK322)),COLUMNS($CD322:EM322)),"")</f>
        <v/>
      </c>
      <c r="EN322" t="str" cm="1">
        <f t="array" ref="EN322">IFERROR(SMALL(IF($G322:$BK322="○",COLUMN($G322:$BK322)),COLUMNS($CD322:EN322)),"")</f>
        <v/>
      </c>
      <c r="EO322" t="str" cm="1">
        <f t="array" ref="EO322">IFERROR(SMALL(IF($G322:$BK322="○",COLUMN($G322:$BK322)),COLUMNS($CD322:EO322)),"")</f>
        <v/>
      </c>
      <c r="EP322" t="str" cm="1">
        <f t="array" ref="EP322">IFERROR(SMALL(IF($G322:$BK322="○",COLUMN($G322:$BK322)),COLUMNS($CD322:EP322)),"")</f>
        <v/>
      </c>
      <c r="EQ322" t="str" cm="1">
        <f t="array" ref="EQ322">IFERROR(SMALL(IF($G322:$BK322="○",COLUMN($G322:$BK322)),COLUMNS($CD322:EQ322)),"")</f>
        <v/>
      </c>
      <c r="ER322" t="str" cm="1">
        <f t="array" ref="ER322">IFERROR(SMALL(IF($G322:$BK322="○",COLUMN($G322:$BK322)),COLUMNS($CD322:ER322)),"")</f>
        <v/>
      </c>
      <c r="ES322" t="str" cm="1">
        <f t="array" ref="ES322">IFERROR(SMALL(IF($G322:$BK322="○",COLUMN($G322:$BK322)),COLUMNS($CD322:ES322)),"")</f>
        <v/>
      </c>
      <c r="ET322" t="str" cm="1">
        <f t="array" ref="ET322">IFERROR(SMALL(IF($G322:$BK322="○",COLUMN($G322:$BK322)),COLUMNS($CD322:ET322)),"")</f>
        <v/>
      </c>
      <c r="EU322" t="str" cm="1">
        <f t="array" ref="EU322">IFERROR(SMALL(IF($G322:$BK322="○",COLUMN($G322:$BK322)),COLUMNS($CD322:EU322)),"")</f>
        <v/>
      </c>
      <c r="EV322" t="str" cm="1">
        <f t="array" ref="EV322">IFERROR(SMALL(IF($G322:$BK322="○",COLUMN($G322:$BK322)),COLUMNS($CD322:EV322)),"")</f>
        <v/>
      </c>
      <c r="EW322" t="str" cm="1">
        <f t="array" ref="EW322">IFERROR(SMALL(IF($G322:$BK322="○",COLUMN($G322:$BK322)),COLUMNS($CD322:EW322)),"")</f>
        <v/>
      </c>
      <c r="EX322" t="str" cm="1">
        <f t="array" ref="EX322">IFERROR(SMALL(IF($G322:$BK322="○",COLUMN($G322:$BK322)),COLUMNS($CD322:EX322)),"")</f>
        <v/>
      </c>
      <c r="EY322" t="str" cm="1">
        <f t="array" ref="EY322">IFERROR(SMALL(IF($G322:$BK322="○",COLUMN($G322:$BK322)),COLUMNS($CD322:EY322)),"")</f>
        <v/>
      </c>
      <c r="EZ322" t="str" cm="1">
        <f t="array" ref="EZ322">IFERROR(SMALL(IF($G322:$BK322="○",COLUMN($G322:$BK322)),COLUMNS($CD322:EZ322)),"")</f>
        <v/>
      </c>
      <c r="FA322" t="str" cm="1">
        <f t="array" ref="FA322">IFERROR(SMALL(IF($G322:$BK322="○",COLUMN($G322:$BK322)),COLUMNS($CD322:FA322)),"")</f>
        <v/>
      </c>
      <c r="FB322" t="str" cm="1">
        <f t="array" ref="FB322">IFERROR(SMALL(IF($G322:$BK322="○",COLUMN($G322:$BK322)),COLUMNS($CD322:FB322)),"")</f>
        <v/>
      </c>
      <c r="FC322" t="str" cm="1">
        <f t="array" ref="FC322">IFERROR(SMALL(IF($G322:$BK322="○",COLUMN($G322:$BK322)),COLUMNS($CD322:FC322)),"")</f>
        <v/>
      </c>
      <c r="FD322" t="str" cm="1">
        <f t="array" ref="FD322">IFERROR(SMALL(IF($G322:$BK322="○",COLUMN($G322:$BK322)),COLUMNS($CD322:FD322)),"")</f>
        <v/>
      </c>
      <c r="FE322" t="str" cm="1">
        <f t="array" ref="FE322">IFERROR(SMALL(IF($G322:$BK322="○",COLUMN($G322:$BK322)),COLUMNS($CD322:FE322)),"")</f>
        <v/>
      </c>
      <c r="FF322" t="str" cm="1">
        <f t="array" ref="FF322">IFERROR(SMALL(IF($G322:$BK322="○",COLUMN($G322:$BK322)),COLUMNS($CD322:FF322)),"")</f>
        <v/>
      </c>
      <c r="FG322" t="str" cm="1">
        <f t="array" ref="FG322">IFERROR(SMALL(IF($G322:$BK322="○",COLUMN($G322:$BK322)),COLUMNS($CD322:FG322)),"")</f>
        <v/>
      </c>
      <c r="FH322" t="str" cm="1">
        <f t="array" ref="FH322">IFERROR(SMALL(IF($G322:$BK322="○",COLUMN($G322:$BK322)),COLUMNS($CD322:FH322)),"")</f>
        <v/>
      </c>
      <c r="FI322" t="str" cm="1">
        <f t="array" ref="FI322">IFERROR(SMALL(IF($G322:$BK322="○",COLUMN($G322:$BK322)),COLUMNS($CD322:FI322)),"")</f>
        <v/>
      </c>
      <c r="FJ322" t="str" cm="1">
        <f t="array" ref="FJ322">IFERROR(SMALL(IF($G322:$BK322="○",COLUMN($G322:$BK322)),COLUMNS($CD322:FJ322)),"")</f>
        <v/>
      </c>
      <c r="FK322" t="str" cm="1">
        <f t="array" ref="FK322">IFERROR(SMALL(IF($G322:$BK322="○",COLUMN($G322:$BK322)),COLUMNS($CD322:FK322)),"")</f>
        <v/>
      </c>
      <c r="FL322" t="str" cm="1">
        <f t="array" ref="FL322">IFERROR(SMALL(IF($G322:$BK322="○",COLUMN($G322:$BK322)),COLUMNS($CD322:FL322)),"")</f>
        <v/>
      </c>
      <c r="FM322" t="str" cm="1">
        <f t="array" ref="FM322">IFERROR(SMALL(IF($G322:$BK322="○",COLUMN($G322:$BK322)),COLUMNS($CD322:FM322)),"")</f>
        <v/>
      </c>
      <c r="FN322" t="str" cm="1">
        <f t="array" ref="FN322">IFERROR(SMALL(IF($G322:$BK322="○",COLUMN($G322:$BK322)),COLUMNS($CD322:FN322)),"")</f>
        <v/>
      </c>
      <c r="FO322" t="str" cm="1">
        <f t="array" ref="FO322">IFERROR(SMALL(IF($G322:$BK322="○",COLUMN($G322:$BK322)),COLUMNS($CD322:FO322)),"")</f>
        <v/>
      </c>
      <c r="FP322" t="str" cm="1">
        <f t="array" ref="FP322">IFERROR(SMALL(IF($G322:$BK322="○",COLUMN($G322:$BK322)),COLUMNS($CD322:FP322)),"")</f>
        <v/>
      </c>
    </row>
    <row r="323" spans="1:172" x14ac:dyDescent="0.4">
      <c r="A323" s="9" t="str">
        <f>IF(B323&lt;&gt;"", COUNTA($B$4:B323), "")</f>
        <v/>
      </c>
      <c r="B323" s="94"/>
      <c r="C323" s="94"/>
      <c r="D323" s="94"/>
      <c r="E323" s="94"/>
      <c r="F323" s="95"/>
      <c r="G323" s="97"/>
      <c r="H323" s="97"/>
      <c r="I323" s="97"/>
      <c r="J323" s="97"/>
      <c r="K323" s="97"/>
      <c r="L323" s="97"/>
      <c r="M323" s="97"/>
      <c r="N323" s="97"/>
      <c r="O323" s="97"/>
      <c r="P323" s="97"/>
      <c r="Q323" s="97"/>
      <c r="R323" s="97"/>
      <c r="S323" s="97"/>
      <c r="T323" s="97"/>
      <c r="U323" s="97"/>
      <c r="V323" s="97"/>
      <c r="W323" s="97"/>
      <c r="X323" s="97"/>
      <c r="Y323" s="97"/>
      <c r="Z323" s="97"/>
      <c r="AA323" s="97"/>
      <c r="AB323" s="97"/>
      <c r="AC323" s="97"/>
      <c r="AD323" s="97"/>
      <c r="AE323" s="97"/>
      <c r="AF323" s="97"/>
      <c r="AG323" s="97"/>
      <c r="AH323" s="97"/>
      <c r="AI323" s="97"/>
      <c r="AJ323" s="97"/>
      <c r="AK323" s="97"/>
      <c r="AL323" s="97"/>
      <c r="AM323" s="97"/>
      <c r="AN323" s="97"/>
      <c r="AO323" s="97"/>
      <c r="AP323" s="97"/>
      <c r="AQ323" s="97"/>
      <c r="AR323" s="97"/>
      <c r="AS323" s="97"/>
      <c r="AT323" s="97"/>
      <c r="AU323" s="97"/>
      <c r="AV323" s="97"/>
      <c r="AW323" s="97"/>
      <c r="AX323" s="97"/>
      <c r="AY323" s="97"/>
      <c r="AZ323" s="97"/>
      <c r="BA323" s="97"/>
      <c r="BB323" s="97"/>
      <c r="BC323" s="97"/>
      <c r="BD323" s="97"/>
      <c r="BE323" s="97"/>
      <c r="BF323" s="97"/>
      <c r="BG323" s="97"/>
      <c r="BH323" s="97"/>
      <c r="BI323" s="97"/>
      <c r="BJ323" s="97"/>
      <c r="BK323" s="97"/>
      <c r="BL323" s="94"/>
      <c r="BM323" s="94"/>
      <c r="BN323" s="94"/>
      <c r="BO323" s="94"/>
      <c r="BP323" s="94"/>
      <c r="BQ323" s="94"/>
      <c r="BR323" s="94"/>
      <c r="BS323" s="94"/>
      <c r="BT323" s="94"/>
      <c r="BU323" s="94"/>
      <c r="BV323" s="99"/>
      <c r="BX323">
        <f t="shared" si="8"/>
        <v>0</v>
      </c>
      <c r="CA323" t="str">
        <f>IF(BX323&gt;0,MAX(CA$3:CA322)+1,"")</f>
        <v/>
      </c>
      <c r="CB323">
        <f t="shared" si="9"/>
        <v>0</v>
      </c>
      <c r="CD323" s="12" t="str" cm="1">
        <f t="array" ref="CD323">IFERROR(SMALL(IF($G323:$BK323="○",COLUMN($G323:$BK323)),COLUMNS($CD323:CD323)),"")</f>
        <v/>
      </c>
      <c r="CE323" s="12" t="str" cm="1">
        <f t="array" ref="CE323">IFERROR(SMALL(IF($G323:$BK323="○",COLUMN($G323:$BK323)),COLUMNS($CD323:CE323)),"")</f>
        <v/>
      </c>
      <c r="CF323" t="str" cm="1">
        <f t="array" ref="CF323">IFERROR(SMALL(IF($G323:$BK323="○",COLUMN($G323:$BK323)),COLUMNS($CD323:CF323)),"")</f>
        <v/>
      </c>
      <c r="CG323" t="str" cm="1">
        <f t="array" ref="CG323">IFERROR(SMALL(IF($G323:$BK323="○",COLUMN($G323:$BK323)),COLUMNS($CD323:CG323)),"")</f>
        <v/>
      </c>
      <c r="CH323" t="str" cm="1">
        <f t="array" ref="CH323">IFERROR(SMALL(IF($G323:$BK323="○",COLUMN($G323:$BK323)),COLUMNS($CD323:CH323)),"")</f>
        <v/>
      </c>
      <c r="CI323" t="str" cm="1">
        <f t="array" ref="CI323">IFERROR(SMALL(IF($G323:$BK323="○",COLUMN($G323:$BK323)),COLUMNS($CD323:CI323)),"")</f>
        <v/>
      </c>
      <c r="CJ323" t="str" cm="1">
        <f t="array" ref="CJ323">IFERROR(SMALL(IF($G323:$BK323="○",COLUMN($G323:$BK323)),COLUMNS($CD323:CJ323)),"")</f>
        <v/>
      </c>
      <c r="CK323" t="str" cm="1">
        <f t="array" ref="CK323">IFERROR(SMALL(IF($G323:$BK323="○",COLUMN($G323:$BK323)),COLUMNS($CD323:CK323)),"")</f>
        <v/>
      </c>
      <c r="CL323" t="str" cm="1">
        <f t="array" ref="CL323">IFERROR(SMALL(IF($G323:$BK323="○",COLUMN($G323:$BK323)),COLUMNS($CD323:CL323)),"")</f>
        <v/>
      </c>
      <c r="CM323" t="str" cm="1">
        <f t="array" ref="CM323">IFERROR(SMALL(IF($G323:$BK323="○",COLUMN($G323:$BK323)),COLUMNS($CD323:CM323)),"")</f>
        <v/>
      </c>
      <c r="CN323" t="str" cm="1">
        <f t="array" ref="CN323">IFERROR(SMALL(IF($G323:$BK323="○",COLUMN($G323:$BK323)),COLUMNS($CD323:CN323)),"")</f>
        <v/>
      </c>
      <c r="CO323" t="str" cm="1">
        <f t="array" ref="CO323">IFERROR(SMALL(IF($G323:$BK323="○",COLUMN($G323:$BK323)),COLUMNS($CD323:CO323)),"")</f>
        <v/>
      </c>
      <c r="CP323" t="str" cm="1">
        <f t="array" ref="CP323">IFERROR(SMALL(IF($G323:$BK323="○",COLUMN($G323:$BK323)),COLUMNS($CD323:CP323)),"")</f>
        <v/>
      </c>
      <c r="CQ323" t="str" cm="1">
        <f t="array" ref="CQ323">IFERROR(SMALL(IF($G323:$BK323="○",COLUMN($G323:$BK323)),COLUMNS($CD323:CQ323)),"")</f>
        <v/>
      </c>
      <c r="CR323" t="str" cm="1">
        <f t="array" ref="CR323">IFERROR(SMALL(IF($G323:$BK323="○",COLUMN($G323:$BK323)),COLUMNS($CD323:CR323)),"")</f>
        <v/>
      </c>
      <c r="CS323" t="str" cm="1">
        <f t="array" ref="CS323">IFERROR(SMALL(IF($G323:$BK323="○",COLUMN($G323:$BK323)),COLUMNS($CD323:CS323)),"")</f>
        <v/>
      </c>
      <c r="CT323" t="str" cm="1">
        <f t="array" ref="CT323">IFERROR(SMALL(IF($G323:$BK323="○",COLUMN($G323:$BK323)),COLUMNS($CD323:CT323)),"")</f>
        <v/>
      </c>
      <c r="CU323" t="str" cm="1">
        <f t="array" ref="CU323">IFERROR(SMALL(IF($G323:$BK323="○",COLUMN($G323:$BK323)),COLUMNS($CD323:CU323)),"")</f>
        <v/>
      </c>
      <c r="CV323" t="str" cm="1">
        <f t="array" ref="CV323">IFERROR(SMALL(IF($G323:$BK323="○",COLUMN($G323:$BK323)),COLUMNS($CD323:CV323)),"")</f>
        <v/>
      </c>
      <c r="CW323" t="str" cm="1">
        <f t="array" ref="CW323">IFERROR(SMALL(IF($G323:$BK323="○",COLUMN($G323:$BK323)),COLUMNS($CD323:CW323)),"")</f>
        <v/>
      </c>
      <c r="CX323" t="str" cm="1">
        <f t="array" ref="CX323">IFERROR(SMALL(IF($G323:$BK323="○",COLUMN($G323:$BK323)),COLUMNS($CD323:CX323)),"")</f>
        <v/>
      </c>
      <c r="CY323" t="str" cm="1">
        <f t="array" ref="CY323">IFERROR(SMALL(IF($G323:$BK323="○",COLUMN($G323:$BK323)),COLUMNS($CD323:CY323)),"")</f>
        <v/>
      </c>
      <c r="CZ323" t="str" cm="1">
        <f t="array" ref="CZ323">IFERROR(SMALL(IF($G323:$BK323="○",COLUMN($G323:$BK323)),COLUMNS($CD323:CZ323)),"")</f>
        <v/>
      </c>
      <c r="DA323" t="str" cm="1">
        <f t="array" ref="DA323">IFERROR(SMALL(IF($G323:$BK323="○",COLUMN($G323:$BK323)),COLUMNS($CD323:DA323)),"")</f>
        <v/>
      </c>
      <c r="DB323" t="str" cm="1">
        <f t="array" ref="DB323">IFERROR(SMALL(IF($G323:$BK323="○",COLUMN($G323:$BK323)),COLUMNS($CD323:DB323)),"")</f>
        <v/>
      </c>
      <c r="DC323" t="str" cm="1">
        <f t="array" ref="DC323">IFERROR(SMALL(IF($G323:$BK323="○",COLUMN($G323:$BK323)),COLUMNS($CD323:DC323)),"")</f>
        <v/>
      </c>
      <c r="DD323" t="str" cm="1">
        <f t="array" ref="DD323">IFERROR(SMALL(IF($G323:$BK323="○",COLUMN($G323:$BK323)),COLUMNS($CD323:DD323)),"")</f>
        <v/>
      </c>
      <c r="DE323" t="str" cm="1">
        <f t="array" ref="DE323">IFERROR(SMALL(IF($G323:$BK323="○",COLUMN($G323:$BK323)),COLUMNS($CD323:DE323)),"")</f>
        <v/>
      </c>
      <c r="DF323" t="str" cm="1">
        <f t="array" ref="DF323">IFERROR(SMALL(IF($G323:$BK323="○",COLUMN($G323:$BK323)),COLUMNS($CD323:DF323)),"")</f>
        <v/>
      </c>
      <c r="DG323" t="str" cm="1">
        <f t="array" ref="DG323">IFERROR(SMALL(IF($G323:$BK323="○",COLUMN($G323:$BK323)),COLUMNS($CD323:DG323)),"")</f>
        <v/>
      </c>
      <c r="DH323" t="str" cm="1">
        <f t="array" ref="DH323">IFERROR(SMALL(IF($G323:$BK323="○",COLUMN($G323:$BK323)),COLUMNS($CD323:DH323)),"")</f>
        <v/>
      </c>
      <c r="DI323" t="str" cm="1">
        <f t="array" ref="DI323">IFERROR(SMALL(IF($G323:$BK323="○",COLUMN($G323:$BK323)),COLUMNS($CD323:DI323)),"")</f>
        <v/>
      </c>
      <c r="DJ323" t="str" cm="1">
        <f t="array" ref="DJ323">IFERROR(SMALL(IF($G323:$BK323="○",COLUMN($G323:$BK323)),COLUMNS($CD323:DJ323)),"")</f>
        <v/>
      </c>
      <c r="DK323" t="str" cm="1">
        <f t="array" ref="DK323">IFERROR(SMALL(IF($G323:$BK323="○",COLUMN($G323:$BK323)),COLUMNS($CD323:DK323)),"")</f>
        <v/>
      </c>
      <c r="DL323" t="str" cm="1">
        <f t="array" ref="DL323">IFERROR(SMALL(IF($G323:$BK323="○",COLUMN($G323:$BK323)),COLUMNS($CD323:DL323)),"")</f>
        <v/>
      </c>
      <c r="DM323" t="str" cm="1">
        <f t="array" ref="DM323">IFERROR(SMALL(IF($G323:$BK323="○",COLUMN($G323:$BK323)),COLUMNS($CD323:DM323)),"")</f>
        <v/>
      </c>
      <c r="DN323" t="str" cm="1">
        <f t="array" ref="DN323">IFERROR(SMALL(IF($G323:$BK323="○",COLUMN($G323:$BK323)),COLUMNS($CD323:DN323)),"")</f>
        <v/>
      </c>
      <c r="DO323" t="str" cm="1">
        <f t="array" ref="DO323">IFERROR(SMALL(IF($G323:$BK323="○",COLUMN($G323:$BK323)),COLUMNS($CD323:DO323)),"")</f>
        <v/>
      </c>
      <c r="DP323" t="str" cm="1">
        <f t="array" ref="DP323">IFERROR(SMALL(IF($G323:$BK323="○",COLUMN($G323:$BK323)),COLUMNS($CD323:DP323)),"")</f>
        <v/>
      </c>
      <c r="DQ323" t="str" cm="1">
        <f t="array" ref="DQ323">IFERROR(SMALL(IF($G323:$BK323="○",COLUMN($G323:$BK323)),COLUMNS($CD323:DQ323)),"")</f>
        <v/>
      </c>
      <c r="DR323" t="str" cm="1">
        <f t="array" ref="DR323">IFERROR(SMALL(IF($G323:$BK323="○",COLUMN($G323:$BK323)),COLUMNS($CD323:DR323)),"")</f>
        <v/>
      </c>
      <c r="DS323" t="str" cm="1">
        <f t="array" ref="DS323">IFERROR(SMALL(IF($G323:$BK323="○",COLUMN($G323:$BK323)),COLUMNS($CD323:DS323)),"")</f>
        <v/>
      </c>
      <c r="DT323" t="str" cm="1">
        <f t="array" ref="DT323">IFERROR(SMALL(IF($G323:$BK323="○",COLUMN($G323:$BK323)),COLUMNS($CD323:DT323)),"")</f>
        <v/>
      </c>
      <c r="DU323" t="str" cm="1">
        <f t="array" ref="DU323">IFERROR(SMALL(IF($G323:$BK323="○",COLUMN($G323:$BK323)),COLUMNS($CD323:DU323)),"")</f>
        <v/>
      </c>
      <c r="DV323" t="str" cm="1">
        <f t="array" ref="DV323">IFERROR(SMALL(IF($G323:$BK323="○",COLUMN($G323:$BK323)),COLUMNS($CD323:DV323)),"")</f>
        <v/>
      </c>
      <c r="DW323" t="str" cm="1">
        <f t="array" ref="DW323">IFERROR(SMALL(IF($G323:$BK323="○",COLUMN($G323:$BK323)),COLUMNS($CD323:DW323)),"")</f>
        <v/>
      </c>
      <c r="DX323" t="str" cm="1">
        <f t="array" ref="DX323">IFERROR(SMALL(IF($G323:$BK323="○",COLUMN($G323:$BK323)),COLUMNS($CD323:DX323)),"")</f>
        <v/>
      </c>
      <c r="DY323" t="str" cm="1">
        <f t="array" ref="DY323">IFERROR(SMALL(IF($G323:$BK323="○",COLUMN($G323:$BK323)),COLUMNS($CD323:DY323)),"")</f>
        <v/>
      </c>
      <c r="DZ323" t="str" cm="1">
        <f t="array" ref="DZ323">IFERROR(SMALL(IF($G323:$BK323="○",COLUMN($G323:$BK323)),COLUMNS($CD323:DZ323)),"")</f>
        <v/>
      </c>
      <c r="EA323" t="str" cm="1">
        <f t="array" ref="EA323">IFERROR(SMALL(IF($G323:$BK323="○",COLUMN($G323:$BK323)),COLUMNS($CD323:EA323)),"")</f>
        <v/>
      </c>
      <c r="EB323" t="str" cm="1">
        <f t="array" ref="EB323">IFERROR(SMALL(IF($G323:$BK323="○",COLUMN($G323:$BK323)),COLUMNS($CD323:EB323)),"")</f>
        <v/>
      </c>
      <c r="EC323" t="str" cm="1">
        <f t="array" ref="EC323">IFERROR(SMALL(IF($G323:$BK323="○",COLUMN($G323:$BK323)),COLUMNS($CD323:EC323)),"")</f>
        <v/>
      </c>
      <c r="ED323" t="str" cm="1">
        <f t="array" ref="ED323">IFERROR(SMALL(IF($G323:$BK323="○",COLUMN($G323:$BK323)),COLUMNS($CD323:ED323)),"")</f>
        <v/>
      </c>
      <c r="EE323" t="str" cm="1">
        <f t="array" ref="EE323">IFERROR(SMALL(IF($G323:$BK323="○",COLUMN($G323:$BK323)),COLUMNS($CD323:EE323)),"")</f>
        <v/>
      </c>
      <c r="EF323" t="str" cm="1">
        <f t="array" ref="EF323">IFERROR(SMALL(IF($G323:$BK323="○",COLUMN($G323:$BK323)),COLUMNS($CD323:EF323)),"")</f>
        <v/>
      </c>
      <c r="EG323" t="str" cm="1">
        <f t="array" ref="EG323">IFERROR(SMALL(IF($G323:$BK323="○",COLUMN($G323:$BK323)),COLUMNS($CD323:EG323)),"")</f>
        <v/>
      </c>
      <c r="EH323" t="str" cm="1">
        <f t="array" ref="EH323">IFERROR(SMALL(IF($G323:$BK323="○",COLUMN($G323:$BK323)),COLUMNS($CD323:EH323)),"")</f>
        <v/>
      </c>
      <c r="EI323" t="str" cm="1">
        <f t="array" ref="EI323">IFERROR(SMALL(IF($G323:$BK323="○",COLUMN($G323:$BK323)),COLUMNS($CD323:EI323)),"")</f>
        <v/>
      </c>
      <c r="EJ323" t="str" cm="1">
        <f t="array" ref="EJ323">IFERROR(SMALL(IF($G323:$BK323="○",COLUMN($G323:$BK323)),COLUMNS($CD323:EJ323)),"")</f>
        <v/>
      </c>
      <c r="EK323" t="str" cm="1">
        <f t="array" ref="EK323">IFERROR(SMALL(IF($G323:$BK323="○",COLUMN($G323:$BK323)),COLUMNS($CD323:EK323)),"")</f>
        <v/>
      </c>
      <c r="EL323" t="str" cm="1">
        <f t="array" ref="EL323">IFERROR(SMALL(IF($G323:$BK323="○",COLUMN($G323:$BK323)),COLUMNS($CD323:EL323)),"")</f>
        <v/>
      </c>
      <c r="EM323" t="str" cm="1">
        <f t="array" ref="EM323">IFERROR(SMALL(IF($G323:$BK323="○",COLUMN($G323:$BK323)),COLUMNS($CD323:EM323)),"")</f>
        <v/>
      </c>
      <c r="EN323" t="str" cm="1">
        <f t="array" ref="EN323">IFERROR(SMALL(IF($G323:$BK323="○",COLUMN($G323:$BK323)),COLUMNS($CD323:EN323)),"")</f>
        <v/>
      </c>
      <c r="EO323" t="str" cm="1">
        <f t="array" ref="EO323">IFERROR(SMALL(IF($G323:$BK323="○",COLUMN($G323:$BK323)),COLUMNS($CD323:EO323)),"")</f>
        <v/>
      </c>
      <c r="EP323" t="str" cm="1">
        <f t="array" ref="EP323">IFERROR(SMALL(IF($G323:$BK323="○",COLUMN($G323:$BK323)),COLUMNS($CD323:EP323)),"")</f>
        <v/>
      </c>
      <c r="EQ323" t="str" cm="1">
        <f t="array" ref="EQ323">IFERROR(SMALL(IF($G323:$BK323="○",COLUMN($G323:$BK323)),COLUMNS($CD323:EQ323)),"")</f>
        <v/>
      </c>
      <c r="ER323" t="str" cm="1">
        <f t="array" ref="ER323">IFERROR(SMALL(IF($G323:$BK323="○",COLUMN($G323:$BK323)),COLUMNS($CD323:ER323)),"")</f>
        <v/>
      </c>
      <c r="ES323" t="str" cm="1">
        <f t="array" ref="ES323">IFERROR(SMALL(IF($G323:$BK323="○",COLUMN($G323:$BK323)),COLUMNS($CD323:ES323)),"")</f>
        <v/>
      </c>
      <c r="ET323" t="str" cm="1">
        <f t="array" ref="ET323">IFERROR(SMALL(IF($G323:$BK323="○",COLUMN($G323:$BK323)),COLUMNS($CD323:ET323)),"")</f>
        <v/>
      </c>
      <c r="EU323" t="str" cm="1">
        <f t="array" ref="EU323">IFERROR(SMALL(IF($G323:$BK323="○",COLUMN($G323:$BK323)),COLUMNS($CD323:EU323)),"")</f>
        <v/>
      </c>
      <c r="EV323" t="str" cm="1">
        <f t="array" ref="EV323">IFERROR(SMALL(IF($G323:$BK323="○",COLUMN($G323:$BK323)),COLUMNS($CD323:EV323)),"")</f>
        <v/>
      </c>
      <c r="EW323" t="str" cm="1">
        <f t="array" ref="EW323">IFERROR(SMALL(IF($G323:$BK323="○",COLUMN($G323:$BK323)),COLUMNS($CD323:EW323)),"")</f>
        <v/>
      </c>
      <c r="EX323" t="str" cm="1">
        <f t="array" ref="EX323">IFERROR(SMALL(IF($G323:$BK323="○",COLUMN($G323:$BK323)),COLUMNS($CD323:EX323)),"")</f>
        <v/>
      </c>
      <c r="EY323" t="str" cm="1">
        <f t="array" ref="EY323">IFERROR(SMALL(IF($G323:$BK323="○",COLUMN($G323:$BK323)),COLUMNS($CD323:EY323)),"")</f>
        <v/>
      </c>
      <c r="EZ323" t="str" cm="1">
        <f t="array" ref="EZ323">IFERROR(SMALL(IF($G323:$BK323="○",COLUMN($G323:$BK323)),COLUMNS($CD323:EZ323)),"")</f>
        <v/>
      </c>
      <c r="FA323" t="str" cm="1">
        <f t="array" ref="FA323">IFERROR(SMALL(IF($G323:$BK323="○",COLUMN($G323:$BK323)),COLUMNS($CD323:FA323)),"")</f>
        <v/>
      </c>
      <c r="FB323" t="str" cm="1">
        <f t="array" ref="FB323">IFERROR(SMALL(IF($G323:$BK323="○",COLUMN($G323:$BK323)),COLUMNS($CD323:FB323)),"")</f>
        <v/>
      </c>
      <c r="FC323" t="str" cm="1">
        <f t="array" ref="FC323">IFERROR(SMALL(IF($G323:$BK323="○",COLUMN($G323:$BK323)),COLUMNS($CD323:FC323)),"")</f>
        <v/>
      </c>
      <c r="FD323" t="str" cm="1">
        <f t="array" ref="FD323">IFERROR(SMALL(IF($G323:$BK323="○",COLUMN($G323:$BK323)),COLUMNS($CD323:FD323)),"")</f>
        <v/>
      </c>
      <c r="FE323" t="str" cm="1">
        <f t="array" ref="FE323">IFERROR(SMALL(IF($G323:$BK323="○",COLUMN($G323:$BK323)),COLUMNS($CD323:FE323)),"")</f>
        <v/>
      </c>
      <c r="FF323" t="str" cm="1">
        <f t="array" ref="FF323">IFERROR(SMALL(IF($G323:$BK323="○",COLUMN($G323:$BK323)),COLUMNS($CD323:FF323)),"")</f>
        <v/>
      </c>
      <c r="FG323" t="str" cm="1">
        <f t="array" ref="FG323">IFERROR(SMALL(IF($G323:$BK323="○",COLUMN($G323:$BK323)),COLUMNS($CD323:FG323)),"")</f>
        <v/>
      </c>
      <c r="FH323" t="str" cm="1">
        <f t="array" ref="FH323">IFERROR(SMALL(IF($G323:$BK323="○",COLUMN($G323:$BK323)),COLUMNS($CD323:FH323)),"")</f>
        <v/>
      </c>
      <c r="FI323" t="str" cm="1">
        <f t="array" ref="FI323">IFERROR(SMALL(IF($G323:$BK323="○",COLUMN($G323:$BK323)),COLUMNS($CD323:FI323)),"")</f>
        <v/>
      </c>
      <c r="FJ323" t="str" cm="1">
        <f t="array" ref="FJ323">IFERROR(SMALL(IF($G323:$BK323="○",COLUMN($G323:$BK323)),COLUMNS($CD323:FJ323)),"")</f>
        <v/>
      </c>
      <c r="FK323" t="str" cm="1">
        <f t="array" ref="FK323">IFERROR(SMALL(IF($G323:$BK323="○",COLUMN($G323:$BK323)),COLUMNS($CD323:FK323)),"")</f>
        <v/>
      </c>
      <c r="FL323" t="str" cm="1">
        <f t="array" ref="FL323">IFERROR(SMALL(IF($G323:$BK323="○",COLUMN($G323:$BK323)),COLUMNS($CD323:FL323)),"")</f>
        <v/>
      </c>
      <c r="FM323" t="str" cm="1">
        <f t="array" ref="FM323">IFERROR(SMALL(IF($G323:$BK323="○",COLUMN($G323:$BK323)),COLUMNS($CD323:FM323)),"")</f>
        <v/>
      </c>
      <c r="FN323" t="str" cm="1">
        <f t="array" ref="FN323">IFERROR(SMALL(IF($G323:$BK323="○",COLUMN($G323:$BK323)),COLUMNS($CD323:FN323)),"")</f>
        <v/>
      </c>
      <c r="FO323" t="str" cm="1">
        <f t="array" ref="FO323">IFERROR(SMALL(IF($G323:$BK323="○",COLUMN($G323:$BK323)),COLUMNS($CD323:FO323)),"")</f>
        <v/>
      </c>
      <c r="FP323" t="str" cm="1">
        <f t="array" ref="FP323">IFERROR(SMALL(IF($G323:$BK323="○",COLUMN($G323:$BK323)),COLUMNS($CD323:FP323)),"")</f>
        <v/>
      </c>
    </row>
    <row r="324" spans="1:172" x14ac:dyDescent="0.4">
      <c r="A324" s="9" t="str">
        <f>IF(B324&lt;&gt;"", COUNTA($B$4:B324), "")</f>
        <v/>
      </c>
      <c r="B324" s="92"/>
      <c r="C324" s="92"/>
      <c r="D324" s="92"/>
      <c r="E324" s="92"/>
      <c r="F324" s="93"/>
      <c r="G324" s="96"/>
      <c r="H324" s="96"/>
      <c r="I324" s="96"/>
      <c r="J324" s="96"/>
      <c r="K324" s="96"/>
      <c r="L324" s="96"/>
      <c r="M324" s="96"/>
      <c r="N324" s="96"/>
      <c r="O324" s="96"/>
      <c r="P324" s="96"/>
      <c r="Q324" s="96"/>
      <c r="R324" s="96"/>
      <c r="S324" s="96"/>
      <c r="T324" s="96"/>
      <c r="U324" s="96"/>
      <c r="V324" s="96"/>
      <c r="W324" s="96"/>
      <c r="X324" s="96"/>
      <c r="Y324" s="96"/>
      <c r="Z324" s="96"/>
      <c r="AA324" s="96"/>
      <c r="AB324" s="96"/>
      <c r="AC324" s="96"/>
      <c r="AD324" s="96"/>
      <c r="AE324" s="96"/>
      <c r="AF324" s="96"/>
      <c r="AG324" s="96"/>
      <c r="AH324" s="96"/>
      <c r="AI324" s="96"/>
      <c r="AJ324" s="96"/>
      <c r="AK324" s="96"/>
      <c r="AL324" s="96"/>
      <c r="AM324" s="96"/>
      <c r="AN324" s="96"/>
      <c r="AO324" s="96"/>
      <c r="AP324" s="96"/>
      <c r="AQ324" s="96"/>
      <c r="AR324" s="96"/>
      <c r="AS324" s="96"/>
      <c r="AT324" s="96"/>
      <c r="AU324" s="96"/>
      <c r="AV324" s="96"/>
      <c r="AW324" s="96"/>
      <c r="AX324" s="96"/>
      <c r="AY324" s="96"/>
      <c r="AZ324" s="96"/>
      <c r="BA324" s="96"/>
      <c r="BB324" s="96"/>
      <c r="BC324" s="96"/>
      <c r="BD324" s="96"/>
      <c r="BE324" s="96"/>
      <c r="BF324" s="96"/>
      <c r="BG324" s="96"/>
      <c r="BH324" s="96"/>
      <c r="BI324" s="96"/>
      <c r="BJ324" s="96"/>
      <c r="BK324" s="96"/>
      <c r="BL324" s="92"/>
      <c r="BM324" s="92"/>
      <c r="BN324" s="92"/>
      <c r="BO324" s="92"/>
      <c r="BP324" s="92"/>
      <c r="BQ324" s="92"/>
      <c r="BR324" s="92"/>
      <c r="BS324" s="92"/>
      <c r="BT324" s="92"/>
      <c r="BU324" s="92"/>
      <c r="BV324" s="98"/>
      <c r="BX324">
        <f t="shared" ref="BX324:BX387" si="10">COUNTIF(G324:BK324,"○")</f>
        <v>0</v>
      </c>
      <c r="CA324" t="str">
        <f>IF(BX324&gt;0,MAX(CA$3:CA323)+1,"")</f>
        <v/>
      </c>
      <c r="CB324">
        <f t="shared" ref="CB324:CB387" si="11">CB323+BX324</f>
        <v>0</v>
      </c>
      <c r="CD324" s="12" t="str" cm="1">
        <f t="array" ref="CD324">IFERROR(SMALL(IF($G324:$BK324="○",COLUMN($G324:$BK324)),COLUMNS($CD324:CD324)),"")</f>
        <v/>
      </c>
      <c r="CE324" s="12" t="str" cm="1">
        <f t="array" ref="CE324">IFERROR(SMALL(IF($G324:$BK324="○",COLUMN($G324:$BK324)),COLUMNS($CD324:CE324)),"")</f>
        <v/>
      </c>
      <c r="CF324" t="str" cm="1">
        <f t="array" ref="CF324">IFERROR(SMALL(IF($G324:$BK324="○",COLUMN($G324:$BK324)),COLUMNS($CD324:CF324)),"")</f>
        <v/>
      </c>
      <c r="CG324" t="str" cm="1">
        <f t="array" ref="CG324">IFERROR(SMALL(IF($G324:$BK324="○",COLUMN($G324:$BK324)),COLUMNS($CD324:CG324)),"")</f>
        <v/>
      </c>
      <c r="CH324" t="str" cm="1">
        <f t="array" ref="CH324">IFERROR(SMALL(IF($G324:$BK324="○",COLUMN($G324:$BK324)),COLUMNS($CD324:CH324)),"")</f>
        <v/>
      </c>
      <c r="CI324" t="str" cm="1">
        <f t="array" ref="CI324">IFERROR(SMALL(IF($G324:$BK324="○",COLUMN($G324:$BK324)),COLUMNS($CD324:CI324)),"")</f>
        <v/>
      </c>
      <c r="CJ324" t="str" cm="1">
        <f t="array" ref="CJ324">IFERROR(SMALL(IF($G324:$BK324="○",COLUMN($G324:$BK324)),COLUMNS($CD324:CJ324)),"")</f>
        <v/>
      </c>
      <c r="CK324" t="str" cm="1">
        <f t="array" ref="CK324">IFERROR(SMALL(IF($G324:$BK324="○",COLUMN($G324:$BK324)),COLUMNS($CD324:CK324)),"")</f>
        <v/>
      </c>
      <c r="CL324" t="str" cm="1">
        <f t="array" ref="CL324">IFERROR(SMALL(IF($G324:$BK324="○",COLUMN($G324:$BK324)),COLUMNS($CD324:CL324)),"")</f>
        <v/>
      </c>
      <c r="CM324" t="str" cm="1">
        <f t="array" ref="CM324">IFERROR(SMALL(IF($G324:$BK324="○",COLUMN($G324:$BK324)),COLUMNS($CD324:CM324)),"")</f>
        <v/>
      </c>
      <c r="CN324" t="str" cm="1">
        <f t="array" ref="CN324">IFERROR(SMALL(IF($G324:$BK324="○",COLUMN($G324:$BK324)),COLUMNS($CD324:CN324)),"")</f>
        <v/>
      </c>
      <c r="CO324" t="str" cm="1">
        <f t="array" ref="CO324">IFERROR(SMALL(IF($G324:$BK324="○",COLUMN($G324:$BK324)),COLUMNS($CD324:CO324)),"")</f>
        <v/>
      </c>
      <c r="CP324" t="str" cm="1">
        <f t="array" ref="CP324">IFERROR(SMALL(IF($G324:$BK324="○",COLUMN($G324:$BK324)),COLUMNS($CD324:CP324)),"")</f>
        <v/>
      </c>
      <c r="CQ324" t="str" cm="1">
        <f t="array" ref="CQ324">IFERROR(SMALL(IF($G324:$BK324="○",COLUMN($G324:$BK324)),COLUMNS($CD324:CQ324)),"")</f>
        <v/>
      </c>
      <c r="CR324" t="str" cm="1">
        <f t="array" ref="CR324">IFERROR(SMALL(IF($G324:$BK324="○",COLUMN($G324:$BK324)),COLUMNS($CD324:CR324)),"")</f>
        <v/>
      </c>
      <c r="CS324" t="str" cm="1">
        <f t="array" ref="CS324">IFERROR(SMALL(IF($G324:$BK324="○",COLUMN($G324:$BK324)),COLUMNS($CD324:CS324)),"")</f>
        <v/>
      </c>
      <c r="CT324" t="str" cm="1">
        <f t="array" ref="CT324">IFERROR(SMALL(IF($G324:$BK324="○",COLUMN($G324:$BK324)),COLUMNS($CD324:CT324)),"")</f>
        <v/>
      </c>
      <c r="CU324" t="str" cm="1">
        <f t="array" ref="CU324">IFERROR(SMALL(IF($G324:$BK324="○",COLUMN($G324:$BK324)),COLUMNS($CD324:CU324)),"")</f>
        <v/>
      </c>
      <c r="CV324" t="str" cm="1">
        <f t="array" ref="CV324">IFERROR(SMALL(IF($G324:$BK324="○",COLUMN($G324:$BK324)),COLUMNS($CD324:CV324)),"")</f>
        <v/>
      </c>
      <c r="CW324" t="str" cm="1">
        <f t="array" ref="CW324">IFERROR(SMALL(IF($G324:$BK324="○",COLUMN($G324:$BK324)),COLUMNS($CD324:CW324)),"")</f>
        <v/>
      </c>
      <c r="CX324" t="str" cm="1">
        <f t="array" ref="CX324">IFERROR(SMALL(IF($G324:$BK324="○",COLUMN($G324:$BK324)),COLUMNS($CD324:CX324)),"")</f>
        <v/>
      </c>
      <c r="CY324" t="str" cm="1">
        <f t="array" ref="CY324">IFERROR(SMALL(IF($G324:$BK324="○",COLUMN($G324:$BK324)),COLUMNS($CD324:CY324)),"")</f>
        <v/>
      </c>
      <c r="CZ324" t="str" cm="1">
        <f t="array" ref="CZ324">IFERROR(SMALL(IF($G324:$BK324="○",COLUMN($G324:$BK324)),COLUMNS($CD324:CZ324)),"")</f>
        <v/>
      </c>
      <c r="DA324" t="str" cm="1">
        <f t="array" ref="DA324">IFERROR(SMALL(IF($G324:$BK324="○",COLUMN($G324:$BK324)),COLUMNS($CD324:DA324)),"")</f>
        <v/>
      </c>
      <c r="DB324" t="str" cm="1">
        <f t="array" ref="DB324">IFERROR(SMALL(IF($G324:$BK324="○",COLUMN($G324:$BK324)),COLUMNS($CD324:DB324)),"")</f>
        <v/>
      </c>
      <c r="DC324" t="str" cm="1">
        <f t="array" ref="DC324">IFERROR(SMALL(IF($G324:$BK324="○",COLUMN($G324:$BK324)),COLUMNS($CD324:DC324)),"")</f>
        <v/>
      </c>
      <c r="DD324" t="str" cm="1">
        <f t="array" ref="DD324">IFERROR(SMALL(IF($G324:$BK324="○",COLUMN($G324:$BK324)),COLUMNS($CD324:DD324)),"")</f>
        <v/>
      </c>
      <c r="DE324" t="str" cm="1">
        <f t="array" ref="DE324">IFERROR(SMALL(IF($G324:$BK324="○",COLUMN($G324:$BK324)),COLUMNS($CD324:DE324)),"")</f>
        <v/>
      </c>
      <c r="DF324" t="str" cm="1">
        <f t="array" ref="DF324">IFERROR(SMALL(IF($G324:$BK324="○",COLUMN($G324:$BK324)),COLUMNS($CD324:DF324)),"")</f>
        <v/>
      </c>
      <c r="DG324" t="str" cm="1">
        <f t="array" ref="DG324">IFERROR(SMALL(IF($G324:$BK324="○",COLUMN($G324:$BK324)),COLUMNS($CD324:DG324)),"")</f>
        <v/>
      </c>
      <c r="DH324" t="str" cm="1">
        <f t="array" ref="DH324">IFERROR(SMALL(IF($G324:$BK324="○",COLUMN($G324:$BK324)),COLUMNS($CD324:DH324)),"")</f>
        <v/>
      </c>
      <c r="DI324" t="str" cm="1">
        <f t="array" ref="DI324">IFERROR(SMALL(IF($G324:$BK324="○",COLUMN($G324:$BK324)),COLUMNS($CD324:DI324)),"")</f>
        <v/>
      </c>
      <c r="DJ324" t="str" cm="1">
        <f t="array" ref="DJ324">IFERROR(SMALL(IF($G324:$BK324="○",COLUMN($G324:$BK324)),COLUMNS($CD324:DJ324)),"")</f>
        <v/>
      </c>
      <c r="DK324" t="str" cm="1">
        <f t="array" ref="DK324">IFERROR(SMALL(IF($G324:$BK324="○",COLUMN($G324:$BK324)),COLUMNS($CD324:DK324)),"")</f>
        <v/>
      </c>
      <c r="DL324" t="str" cm="1">
        <f t="array" ref="DL324">IFERROR(SMALL(IF($G324:$BK324="○",COLUMN($G324:$BK324)),COLUMNS($CD324:DL324)),"")</f>
        <v/>
      </c>
      <c r="DM324" t="str" cm="1">
        <f t="array" ref="DM324">IFERROR(SMALL(IF($G324:$BK324="○",COLUMN($G324:$BK324)),COLUMNS($CD324:DM324)),"")</f>
        <v/>
      </c>
      <c r="DN324" t="str" cm="1">
        <f t="array" ref="DN324">IFERROR(SMALL(IF($G324:$BK324="○",COLUMN($G324:$BK324)),COLUMNS($CD324:DN324)),"")</f>
        <v/>
      </c>
      <c r="DO324" t="str" cm="1">
        <f t="array" ref="DO324">IFERROR(SMALL(IF($G324:$BK324="○",COLUMN($G324:$BK324)),COLUMNS($CD324:DO324)),"")</f>
        <v/>
      </c>
      <c r="DP324" t="str" cm="1">
        <f t="array" ref="DP324">IFERROR(SMALL(IF($G324:$BK324="○",COLUMN($G324:$BK324)),COLUMNS($CD324:DP324)),"")</f>
        <v/>
      </c>
      <c r="DQ324" t="str" cm="1">
        <f t="array" ref="DQ324">IFERROR(SMALL(IF($G324:$BK324="○",COLUMN($G324:$BK324)),COLUMNS($CD324:DQ324)),"")</f>
        <v/>
      </c>
      <c r="DR324" t="str" cm="1">
        <f t="array" ref="DR324">IFERROR(SMALL(IF($G324:$BK324="○",COLUMN($G324:$BK324)),COLUMNS($CD324:DR324)),"")</f>
        <v/>
      </c>
      <c r="DS324" t="str" cm="1">
        <f t="array" ref="DS324">IFERROR(SMALL(IF($G324:$BK324="○",COLUMN($G324:$BK324)),COLUMNS($CD324:DS324)),"")</f>
        <v/>
      </c>
      <c r="DT324" t="str" cm="1">
        <f t="array" ref="DT324">IFERROR(SMALL(IF($G324:$BK324="○",COLUMN($G324:$BK324)),COLUMNS($CD324:DT324)),"")</f>
        <v/>
      </c>
      <c r="DU324" t="str" cm="1">
        <f t="array" ref="DU324">IFERROR(SMALL(IF($G324:$BK324="○",COLUMN($G324:$BK324)),COLUMNS($CD324:DU324)),"")</f>
        <v/>
      </c>
      <c r="DV324" t="str" cm="1">
        <f t="array" ref="DV324">IFERROR(SMALL(IF($G324:$BK324="○",COLUMN($G324:$BK324)),COLUMNS($CD324:DV324)),"")</f>
        <v/>
      </c>
      <c r="DW324" t="str" cm="1">
        <f t="array" ref="DW324">IFERROR(SMALL(IF($G324:$BK324="○",COLUMN($G324:$BK324)),COLUMNS($CD324:DW324)),"")</f>
        <v/>
      </c>
      <c r="DX324" t="str" cm="1">
        <f t="array" ref="DX324">IFERROR(SMALL(IF($G324:$BK324="○",COLUMN($G324:$BK324)),COLUMNS($CD324:DX324)),"")</f>
        <v/>
      </c>
      <c r="DY324" t="str" cm="1">
        <f t="array" ref="DY324">IFERROR(SMALL(IF($G324:$BK324="○",COLUMN($G324:$BK324)),COLUMNS($CD324:DY324)),"")</f>
        <v/>
      </c>
      <c r="DZ324" t="str" cm="1">
        <f t="array" ref="DZ324">IFERROR(SMALL(IF($G324:$BK324="○",COLUMN($G324:$BK324)),COLUMNS($CD324:DZ324)),"")</f>
        <v/>
      </c>
      <c r="EA324" t="str" cm="1">
        <f t="array" ref="EA324">IFERROR(SMALL(IF($G324:$BK324="○",COLUMN($G324:$BK324)),COLUMNS($CD324:EA324)),"")</f>
        <v/>
      </c>
      <c r="EB324" t="str" cm="1">
        <f t="array" ref="EB324">IFERROR(SMALL(IF($G324:$BK324="○",COLUMN($G324:$BK324)),COLUMNS($CD324:EB324)),"")</f>
        <v/>
      </c>
      <c r="EC324" t="str" cm="1">
        <f t="array" ref="EC324">IFERROR(SMALL(IF($G324:$BK324="○",COLUMN($G324:$BK324)),COLUMNS($CD324:EC324)),"")</f>
        <v/>
      </c>
      <c r="ED324" t="str" cm="1">
        <f t="array" ref="ED324">IFERROR(SMALL(IF($G324:$BK324="○",COLUMN($G324:$BK324)),COLUMNS($CD324:ED324)),"")</f>
        <v/>
      </c>
      <c r="EE324" t="str" cm="1">
        <f t="array" ref="EE324">IFERROR(SMALL(IF($G324:$BK324="○",COLUMN($G324:$BK324)),COLUMNS($CD324:EE324)),"")</f>
        <v/>
      </c>
      <c r="EF324" t="str" cm="1">
        <f t="array" ref="EF324">IFERROR(SMALL(IF($G324:$BK324="○",COLUMN($G324:$BK324)),COLUMNS($CD324:EF324)),"")</f>
        <v/>
      </c>
      <c r="EG324" t="str" cm="1">
        <f t="array" ref="EG324">IFERROR(SMALL(IF($G324:$BK324="○",COLUMN($G324:$BK324)),COLUMNS($CD324:EG324)),"")</f>
        <v/>
      </c>
      <c r="EH324" t="str" cm="1">
        <f t="array" ref="EH324">IFERROR(SMALL(IF($G324:$BK324="○",COLUMN($G324:$BK324)),COLUMNS($CD324:EH324)),"")</f>
        <v/>
      </c>
      <c r="EI324" t="str" cm="1">
        <f t="array" ref="EI324">IFERROR(SMALL(IF($G324:$BK324="○",COLUMN($G324:$BK324)),COLUMNS($CD324:EI324)),"")</f>
        <v/>
      </c>
      <c r="EJ324" t="str" cm="1">
        <f t="array" ref="EJ324">IFERROR(SMALL(IF($G324:$BK324="○",COLUMN($G324:$BK324)),COLUMNS($CD324:EJ324)),"")</f>
        <v/>
      </c>
      <c r="EK324" t="str" cm="1">
        <f t="array" ref="EK324">IFERROR(SMALL(IF($G324:$BK324="○",COLUMN($G324:$BK324)),COLUMNS($CD324:EK324)),"")</f>
        <v/>
      </c>
      <c r="EL324" t="str" cm="1">
        <f t="array" ref="EL324">IFERROR(SMALL(IF($G324:$BK324="○",COLUMN($G324:$BK324)),COLUMNS($CD324:EL324)),"")</f>
        <v/>
      </c>
      <c r="EM324" t="str" cm="1">
        <f t="array" ref="EM324">IFERROR(SMALL(IF($G324:$BK324="○",COLUMN($G324:$BK324)),COLUMNS($CD324:EM324)),"")</f>
        <v/>
      </c>
      <c r="EN324" t="str" cm="1">
        <f t="array" ref="EN324">IFERROR(SMALL(IF($G324:$BK324="○",COLUMN($G324:$BK324)),COLUMNS($CD324:EN324)),"")</f>
        <v/>
      </c>
      <c r="EO324" t="str" cm="1">
        <f t="array" ref="EO324">IFERROR(SMALL(IF($G324:$BK324="○",COLUMN($G324:$BK324)),COLUMNS($CD324:EO324)),"")</f>
        <v/>
      </c>
      <c r="EP324" t="str" cm="1">
        <f t="array" ref="EP324">IFERROR(SMALL(IF($G324:$BK324="○",COLUMN($G324:$BK324)),COLUMNS($CD324:EP324)),"")</f>
        <v/>
      </c>
      <c r="EQ324" t="str" cm="1">
        <f t="array" ref="EQ324">IFERROR(SMALL(IF($G324:$BK324="○",COLUMN($G324:$BK324)),COLUMNS($CD324:EQ324)),"")</f>
        <v/>
      </c>
      <c r="ER324" t="str" cm="1">
        <f t="array" ref="ER324">IFERROR(SMALL(IF($G324:$BK324="○",COLUMN($G324:$BK324)),COLUMNS($CD324:ER324)),"")</f>
        <v/>
      </c>
      <c r="ES324" t="str" cm="1">
        <f t="array" ref="ES324">IFERROR(SMALL(IF($G324:$BK324="○",COLUMN($G324:$BK324)),COLUMNS($CD324:ES324)),"")</f>
        <v/>
      </c>
      <c r="ET324" t="str" cm="1">
        <f t="array" ref="ET324">IFERROR(SMALL(IF($G324:$BK324="○",COLUMN($G324:$BK324)),COLUMNS($CD324:ET324)),"")</f>
        <v/>
      </c>
      <c r="EU324" t="str" cm="1">
        <f t="array" ref="EU324">IFERROR(SMALL(IF($G324:$BK324="○",COLUMN($G324:$BK324)),COLUMNS($CD324:EU324)),"")</f>
        <v/>
      </c>
      <c r="EV324" t="str" cm="1">
        <f t="array" ref="EV324">IFERROR(SMALL(IF($G324:$BK324="○",COLUMN($G324:$BK324)),COLUMNS($CD324:EV324)),"")</f>
        <v/>
      </c>
      <c r="EW324" t="str" cm="1">
        <f t="array" ref="EW324">IFERROR(SMALL(IF($G324:$BK324="○",COLUMN($G324:$BK324)),COLUMNS($CD324:EW324)),"")</f>
        <v/>
      </c>
      <c r="EX324" t="str" cm="1">
        <f t="array" ref="EX324">IFERROR(SMALL(IF($G324:$BK324="○",COLUMN($G324:$BK324)),COLUMNS($CD324:EX324)),"")</f>
        <v/>
      </c>
      <c r="EY324" t="str" cm="1">
        <f t="array" ref="EY324">IFERROR(SMALL(IF($G324:$BK324="○",COLUMN($G324:$BK324)),COLUMNS($CD324:EY324)),"")</f>
        <v/>
      </c>
      <c r="EZ324" t="str" cm="1">
        <f t="array" ref="EZ324">IFERROR(SMALL(IF($G324:$BK324="○",COLUMN($G324:$BK324)),COLUMNS($CD324:EZ324)),"")</f>
        <v/>
      </c>
      <c r="FA324" t="str" cm="1">
        <f t="array" ref="FA324">IFERROR(SMALL(IF($G324:$BK324="○",COLUMN($G324:$BK324)),COLUMNS($CD324:FA324)),"")</f>
        <v/>
      </c>
      <c r="FB324" t="str" cm="1">
        <f t="array" ref="FB324">IFERROR(SMALL(IF($G324:$BK324="○",COLUMN($G324:$BK324)),COLUMNS($CD324:FB324)),"")</f>
        <v/>
      </c>
      <c r="FC324" t="str" cm="1">
        <f t="array" ref="FC324">IFERROR(SMALL(IF($G324:$BK324="○",COLUMN($G324:$BK324)),COLUMNS($CD324:FC324)),"")</f>
        <v/>
      </c>
      <c r="FD324" t="str" cm="1">
        <f t="array" ref="FD324">IFERROR(SMALL(IF($G324:$BK324="○",COLUMN($G324:$BK324)),COLUMNS($CD324:FD324)),"")</f>
        <v/>
      </c>
      <c r="FE324" t="str" cm="1">
        <f t="array" ref="FE324">IFERROR(SMALL(IF($G324:$BK324="○",COLUMN($G324:$BK324)),COLUMNS($CD324:FE324)),"")</f>
        <v/>
      </c>
      <c r="FF324" t="str" cm="1">
        <f t="array" ref="FF324">IFERROR(SMALL(IF($G324:$BK324="○",COLUMN($G324:$BK324)),COLUMNS($CD324:FF324)),"")</f>
        <v/>
      </c>
      <c r="FG324" t="str" cm="1">
        <f t="array" ref="FG324">IFERROR(SMALL(IF($G324:$BK324="○",COLUMN($G324:$BK324)),COLUMNS($CD324:FG324)),"")</f>
        <v/>
      </c>
      <c r="FH324" t="str" cm="1">
        <f t="array" ref="FH324">IFERROR(SMALL(IF($G324:$BK324="○",COLUMN($G324:$BK324)),COLUMNS($CD324:FH324)),"")</f>
        <v/>
      </c>
      <c r="FI324" t="str" cm="1">
        <f t="array" ref="FI324">IFERROR(SMALL(IF($G324:$BK324="○",COLUMN($G324:$BK324)),COLUMNS($CD324:FI324)),"")</f>
        <v/>
      </c>
      <c r="FJ324" t="str" cm="1">
        <f t="array" ref="FJ324">IFERROR(SMALL(IF($G324:$BK324="○",COLUMN($G324:$BK324)),COLUMNS($CD324:FJ324)),"")</f>
        <v/>
      </c>
      <c r="FK324" t="str" cm="1">
        <f t="array" ref="FK324">IFERROR(SMALL(IF($G324:$BK324="○",COLUMN($G324:$BK324)),COLUMNS($CD324:FK324)),"")</f>
        <v/>
      </c>
      <c r="FL324" t="str" cm="1">
        <f t="array" ref="FL324">IFERROR(SMALL(IF($G324:$BK324="○",COLUMN($G324:$BK324)),COLUMNS($CD324:FL324)),"")</f>
        <v/>
      </c>
      <c r="FM324" t="str" cm="1">
        <f t="array" ref="FM324">IFERROR(SMALL(IF($G324:$BK324="○",COLUMN($G324:$BK324)),COLUMNS($CD324:FM324)),"")</f>
        <v/>
      </c>
      <c r="FN324" t="str" cm="1">
        <f t="array" ref="FN324">IFERROR(SMALL(IF($G324:$BK324="○",COLUMN($G324:$BK324)),COLUMNS($CD324:FN324)),"")</f>
        <v/>
      </c>
      <c r="FO324" t="str" cm="1">
        <f t="array" ref="FO324">IFERROR(SMALL(IF($G324:$BK324="○",COLUMN($G324:$BK324)),COLUMNS($CD324:FO324)),"")</f>
        <v/>
      </c>
      <c r="FP324" t="str" cm="1">
        <f t="array" ref="FP324">IFERROR(SMALL(IF($G324:$BK324="○",COLUMN($G324:$BK324)),COLUMNS($CD324:FP324)),"")</f>
        <v/>
      </c>
    </row>
    <row r="325" spans="1:172" x14ac:dyDescent="0.4">
      <c r="A325" s="9" t="str">
        <f>IF(B325&lt;&gt;"", COUNTA($B$4:B325), "")</f>
        <v/>
      </c>
      <c r="B325" s="94"/>
      <c r="C325" s="94"/>
      <c r="D325" s="94"/>
      <c r="E325" s="94"/>
      <c r="F325" s="95"/>
      <c r="G325" s="97"/>
      <c r="H325" s="97"/>
      <c r="I325" s="97"/>
      <c r="J325" s="97"/>
      <c r="K325" s="97"/>
      <c r="L325" s="97"/>
      <c r="M325" s="97"/>
      <c r="N325" s="97"/>
      <c r="O325" s="97"/>
      <c r="P325" s="97"/>
      <c r="Q325" s="97"/>
      <c r="R325" s="97"/>
      <c r="S325" s="97"/>
      <c r="T325" s="97"/>
      <c r="U325" s="97"/>
      <c r="V325" s="97"/>
      <c r="W325" s="97"/>
      <c r="X325" s="97"/>
      <c r="Y325" s="97"/>
      <c r="Z325" s="97"/>
      <c r="AA325" s="97"/>
      <c r="AB325" s="97"/>
      <c r="AC325" s="97"/>
      <c r="AD325" s="97"/>
      <c r="AE325" s="97"/>
      <c r="AF325" s="97"/>
      <c r="AG325" s="97"/>
      <c r="AH325" s="97"/>
      <c r="AI325" s="97"/>
      <c r="AJ325" s="97"/>
      <c r="AK325" s="97"/>
      <c r="AL325" s="97"/>
      <c r="AM325" s="97"/>
      <c r="AN325" s="97"/>
      <c r="AO325" s="97"/>
      <c r="AP325" s="97"/>
      <c r="AQ325" s="97"/>
      <c r="AR325" s="97"/>
      <c r="AS325" s="97"/>
      <c r="AT325" s="97"/>
      <c r="AU325" s="97"/>
      <c r="AV325" s="97"/>
      <c r="AW325" s="97"/>
      <c r="AX325" s="97"/>
      <c r="AY325" s="97"/>
      <c r="AZ325" s="97"/>
      <c r="BA325" s="97"/>
      <c r="BB325" s="97"/>
      <c r="BC325" s="97"/>
      <c r="BD325" s="97"/>
      <c r="BE325" s="97"/>
      <c r="BF325" s="97"/>
      <c r="BG325" s="97"/>
      <c r="BH325" s="97"/>
      <c r="BI325" s="97"/>
      <c r="BJ325" s="97"/>
      <c r="BK325" s="97"/>
      <c r="BL325" s="94"/>
      <c r="BM325" s="94"/>
      <c r="BN325" s="94"/>
      <c r="BO325" s="94"/>
      <c r="BP325" s="94"/>
      <c r="BQ325" s="94"/>
      <c r="BR325" s="94"/>
      <c r="BS325" s="94"/>
      <c r="BT325" s="94"/>
      <c r="BU325" s="94"/>
      <c r="BV325" s="99"/>
      <c r="BX325">
        <f t="shared" si="10"/>
        <v>0</v>
      </c>
      <c r="CA325" t="str">
        <f>IF(BX325&gt;0,MAX(CA$3:CA324)+1,"")</f>
        <v/>
      </c>
      <c r="CB325">
        <f t="shared" si="11"/>
        <v>0</v>
      </c>
      <c r="CD325" s="12" t="str" cm="1">
        <f t="array" ref="CD325">IFERROR(SMALL(IF($G325:$BK325="○",COLUMN($G325:$BK325)),COLUMNS($CD325:CD325)),"")</f>
        <v/>
      </c>
      <c r="CE325" s="12" t="str" cm="1">
        <f t="array" ref="CE325">IFERROR(SMALL(IF($G325:$BK325="○",COLUMN($G325:$BK325)),COLUMNS($CD325:CE325)),"")</f>
        <v/>
      </c>
      <c r="CF325" t="str" cm="1">
        <f t="array" ref="CF325">IFERROR(SMALL(IF($G325:$BK325="○",COLUMN($G325:$BK325)),COLUMNS($CD325:CF325)),"")</f>
        <v/>
      </c>
      <c r="CG325" t="str" cm="1">
        <f t="array" ref="CG325">IFERROR(SMALL(IF($G325:$BK325="○",COLUMN($G325:$BK325)),COLUMNS($CD325:CG325)),"")</f>
        <v/>
      </c>
      <c r="CH325" t="str" cm="1">
        <f t="array" ref="CH325">IFERROR(SMALL(IF($G325:$BK325="○",COLUMN($G325:$BK325)),COLUMNS($CD325:CH325)),"")</f>
        <v/>
      </c>
      <c r="CI325" t="str" cm="1">
        <f t="array" ref="CI325">IFERROR(SMALL(IF($G325:$BK325="○",COLUMN($G325:$BK325)),COLUMNS($CD325:CI325)),"")</f>
        <v/>
      </c>
      <c r="CJ325" t="str" cm="1">
        <f t="array" ref="CJ325">IFERROR(SMALL(IF($G325:$BK325="○",COLUMN($G325:$BK325)),COLUMNS($CD325:CJ325)),"")</f>
        <v/>
      </c>
      <c r="CK325" t="str" cm="1">
        <f t="array" ref="CK325">IFERROR(SMALL(IF($G325:$BK325="○",COLUMN($G325:$BK325)),COLUMNS($CD325:CK325)),"")</f>
        <v/>
      </c>
      <c r="CL325" t="str" cm="1">
        <f t="array" ref="CL325">IFERROR(SMALL(IF($G325:$BK325="○",COLUMN($G325:$BK325)),COLUMNS($CD325:CL325)),"")</f>
        <v/>
      </c>
      <c r="CM325" t="str" cm="1">
        <f t="array" ref="CM325">IFERROR(SMALL(IF($G325:$BK325="○",COLUMN($G325:$BK325)),COLUMNS($CD325:CM325)),"")</f>
        <v/>
      </c>
      <c r="CN325" t="str" cm="1">
        <f t="array" ref="CN325">IFERROR(SMALL(IF($G325:$BK325="○",COLUMN($G325:$BK325)),COLUMNS($CD325:CN325)),"")</f>
        <v/>
      </c>
      <c r="CO325" t="str" cm="1">
        <f t="array" ref="CO325">IFERROR(SMALL(IF($G325:$BK325="○",COLUMN($G325:$BK325)),COLUMNS($CD325:CO325)),"")</f>
        <v/>
      </c>
      <c r="CP325" t="str" cm="1">
        <f t="array" ref="CP325">IFERROR(SMALL(IF($G325:$BK325="○",COLUMN($G325:$BK325)),COLUMNS($CD325:CP325)),"")</f>
        <v/>
      </c>
      <c r="CQ325" t="str" cm="1">
        <f t="array" ref="CQ325">IFERROR(SMALL(IF($G325:$BK325="○",COLUMN($G325:$BK325)),COLUMNS($CD325:CQ325)),"")</f>
        <v/>
      </c>
      <c r="CR325" t="str" cm="1">
        <f t="array" ref="CR325">IFERROR(SMALL(IF($G325:$BK325="○",COLUMN($G325:$BK325)),COLUMNS($CD325:CR325)),"")</f>
        <v/>
      </c>
      <c r="CS325" t="str" cm="1">
        <f t="array" ref="CS325">IFERROR(SMALL(IF($G325:$BK325="○",COLUMN($G325:$BK325)),COLUMNS($CD325:CS325)),"")</f>
        <v/>
      </c>
      <c r="CT325" t="str" cm="1">
        <f t="array" ref="CT325">IFERROR(SMALL(IF($G325:$BK325="○",COLUMN($G325:$BK325)),COLUMNS($CD325:CT325)),"")</f>
        <v/>
      </c>
      <c r="CU325" t="str" cm="1">
        <f t="array" ref="CU325">IFERROR(SMALL(IF($G325:$BK325="○",COLUMN($G325:$BK325)),COLUMNS($CD325:CU325)),"")</f>
        <v/>
      </c>
      <c r="CV325" t="str" cm="1">
        <f t="array" ref="CV325">IFERROR(SMALL(IF($G325:$BK325="○",COLUMN($G325:$BK325)),COLUMNS($CD325:CV325)),"")</f>
        <v/>
      </c>
      <c r="CW325" t="str" cm="1">
        <f t="array" ref="CW325">IFERROR(SMALL(IF($G325:$BK325="○",COLUMN($G325:$BK325)),COLUMNS($CD325:CW325)),"")</f>
        <v/>
      </c>
      <c r="CX325" t="str" cm="1">
        <f t="array" ref="CX325">IFERROR(SMALL(IF($G325:$BK325="○",COLUMN($G325:$BK325)),COLUMNS($CD325:CX325)),"")</f>
        <v/>
      </c>
      <c r="CY325" t="str" cm="1">
        <f t="array" ref="CY325">IFERROR(SMALL(IF($G325:$BK325="○",COLUMN($G325:$BK325)),COLUMNS($CD325:CY325)),"")</f>
        <v/>
      </c>
      <c r="CZ325" t="str" cm="1">
        <f t="array" ref="CZ325">IFERROR(SMALL(IF($G325:$BK325="○",COLUMN($G325:$BK325)),COLUMNS($CD325:CZ325)),"")</f>
        <v/>
      </c>
      <c r="DA325" t="str" cm="1">
        <f t="array" ref="DA325">IFERROR(SMALL(IF($G325:$BK325="○",COLUMN($G325:$BK325)),COLUMNS($CD325:DA325)),"")</f>
        <v/>
      </c>
      <c r="DB325" t="str" cm="1">
        <f t="array" ref="DB325">IFERROR(SMALL(IF($G325:$BK325="○",COLUMN($G325:$BK325)),COLUMNS($CD325:DB325)),"")</f>
        <v/>
      </c>
      <c r="DC325" t="str" cm="1">
        <f t="array" ref="DC325">IFERROR(SMALL(IF($G325:$BK325="○",COLUMN($G325:$BK325)),COLUMNS($CD325:DC325)),"")</f>
        <v/>
      </c>
      <c r="DD325" t="str" cm="1">
        <f t="array" ref="DD325">IFERROR(SMALL(IF($G325:$BK325="○",COLUMN($G325:$BK325)),COLUMNS($CD325:DD325)),"")</f>
        <v/>
      </c>
      <c r="DE325" t="str" cm="1">
        <f t="array" ref="DE325">IFERROR(SMALL(IF($G325:$BK325="○",COLUMN($G325:$BK325)),COLUMNS($CD325:DE325)),"")</f>
        <v/>
      </c>
      <c r="DF325" t="str" cm="1">
        <f t="array" ref="DF325">IFERROR(SMALL(IF($G325:$BK325="○",COLUMN($G325:$BK325)),COLUMNS($CD325:DF325)),"")</f>
        <v/>
      </c>
      <c r="DG325" t="str" cm="1">
        <f t="array" ref="DG325">IFERROR(SMALL(IF($G325:$BK325="○",COLUMN($G325:$BK325)),COLUMNS($CD325:DG325)),"")</f>
        <v/>
      </c>
      <c r="DH325" t="str" cm="1">
        <f t="array" ref="DH325">IFERROR(SMALL(IF($G325:$BK325="○",COLUMN($G325:$BK325)),COLUMNS($CD325:DH325)),"")</f>
        <v/>
      </c>
      <c r="DI325" t="str" cm="1">
        <f t="array" ref="DI325">IFERROR(SMALL(IF($G325:$BK325="○",COLUMN($G325:$BK325)),COLUMNS($CD325:DI325)),"")</f>
        <v/>
      </c>
      <c r="DJ325" t="str" cm="1">
        <f t="array" ref="DJ325">IFERROR(SMALL(IF($G325:$BK325="○",COLUMN($G325:$BK325)),COLUMNS($CD325:DJ325)),"")</f>
        <v/>
      </c>
      <c r="DK325" t="str" cm="1">
        <f t="array" ref="DK325">IFERROR(SMALL(IF($G325:$BK325="○",COLUMN($G325:$BK325)),COLUMNS($CD325:DK325)),"")</f>
        <v/>
      </c>
      <c r="DL325" t="str" cm="1">
        <f t="array" ref="DL325">IFERROR(SMALL(IF($G325:$BK325="○",COLUMN($G325:$BK325)),COLUMNS($CD325:DL325)),"")</f>
        <v/>
      </c>
      <c r="DM325" t="str" cm="1">
        <f t="array" ref="DM325">IFERROR(SMALL(IF($G325:$BK325="○",COLUMN($G325:$BK325)),COLUMNS($CD325:DM325)),"")</f>
        <v/>
      </c>
      <c r="DN325" t="str" cm="1">
        <f t="array" ref="DN325">IFERROR(SMALL(IF($G325:$BK325="○",COLUMN($G325:$BK325)),COLUMNS($CD325:DN325)),"")</f>
        <v/>
      </c>
      <c r="DO325" t="str" cm="1">
        <f t="array" ref="DO325">IFERROR(SMALL(IF($G325:$BK325="○",COLUMN($G325:$BK325)),COLUMNS($CD325:DO325)),"")</f>
        <v/>
      </c>
      <c r="DP325" t="str" cm="1">
        <f t="array" ref="DP325">IFERROR(SMALL(IF($G325:$BK325="○",COLUMN($G325:$BK325)),COLUMNS($CD325:DP325)),"")</f>
        <v/>
      </c>
      <c r="DQ325" t="str" cm="1">
        <f t="array" ref="DQ325">IFERROR(SMALL(IF($G325:$BK325="○",COLUMN($G325:$BK325)),COLUMNS($CD325:DQ325)),"")</f>
        <v/>
      </c>
      <c r="DR325" t="str" cm="1">
        <f t="array" ref="DR325">IFERROR(SMALL(IF($G325:$BK325="○",COLUMN($G325:$BK325)),COLUMNS($CD325:DR325)),"")</f>
        <v/>
      </c>
      <c r="DS325" t="str" cm="1">
        <f t="array" ref="DS325">IFERROR(SMALL(IF($G325:$BK325="○",COLUMN($G325:$BK325)),COLUMNS($CD325:DS325)),"")</f>
        <v/>
      </c>
      <c r="DT325" t="str" cm="1">
        <f t="array" ref="DT325">IFERROR(SMALL(IF($G325:$BK325="○",COLUMN($G325:$BK325)),COLUMNS($CD325:DT325)),"")</f>
        <v/>
      </c>
      <c r="DU325" t="str" cm="1">
        <f t="array" ref="DU325">IFERROR(SMALL(IF($G325:$BK325="○",COLUMN($G325:$BK325)),COLUMNS($CD325:DU325)),"")</f>
        <v/>
      </c>
      <c r="DV325" t="str" cm="1">
        <f t="array" ref="DV325">IFERROR(SMALL(IF($G325:$BK325="○",COLUMN($G325:$BK325)),COLUMNS($CD325:DV325)),"")</f>
        <v/>
      </c>
      <c r="DW325" t="str" cm="1">
        <f t="array" ref="DW325">IFERROR(SMALL(IF($G325:$BK325="○",COLUMN($G325:$BK325)),COLUMNS($CD325:DW325)),"")</f>
        <v/>
      </c>
      <c r="DX325" t="str" cm="1">
        <f t="array" ref="DX325">IFERROR(SMALL(IF($G325:$BK325="○",COLUMN($G325:$BK325)),COLUMNS($CD325:DX325)),"")</f>
        <v/>
      </c>
      <c r="DY325" t="str" cm="1">
        <f t="array" ref="DY325">IFERROR(SMALL(IF($G325:$BK325="○",COLUMN($G325:$BK325)),COLUMNS($CD325:DY325)),"")</f>
        <v/>
      </c>
      <c r="DZ325" t="str" cm="1">
        <f t="array" ref="DZ325">IFERROR(SMALL(IF($G325:$BK325="○",COLUMN($G325:$BK325)),COLUMNS($CD325:DZ325)),"")</f>
        <v/>
      </c>
      <c r="EA325" t="str" cm="1">
        <f t="array" ref="EA325">IFERROR(SMALL(IF($G325:$BK325="○",COLUMN($G325:$BK325)),COLUMNS($CD325:EA325)),"")</f>
        <v/>
      </c>
      <c r="EB325" t="str" cm="1">
        <f t="array" ref="EB325">IFERROR(SMALL(IF($G325:$BK325="○",COLUMN($G325:$BK325)),COLUMNS($CD325:EB325)),"")</f>
        <v/>
      </c>
      <c r="EC325" t="str" cm="1">
        <f t="array" ref="EC325">IFERROR(SMALL(IF($G325:$BK325="○",COLUMN($G325:$BK325)),COLUMNS($CD325:EC325)),"")</f>
        <v/>
      </c>
      <c r="ED325" t="str" cm="1">
        <f t="array" ref="ED325">IFERROR(SMALL(IF($G325:$BK325="○",COLUMN($G325:$BK325)),COLUMNS($CD325:ED325)),"")</f>
        <v/>
      </c>
      <c r="EE325" t="str" cm="1">
        <f t="array" ref="EE325">IFERROR(SMALL(IF($G325:$BK325="○",COLUMN($G325:$BK325)),COLUMNS($CD325:EE325)),"")</f>
        <v/>
      </c>
      <c r="EF325" t="str" cm="1">
        <f t="array" ref="EF325">IFERROR(SMALL(IF($G325:$BK325="○",COLUMN($G325:$BK325)),COLUMNS($CD325:EF325)),"")</f>
        <v/>
      </c>
      <c r="EG325" t="str" cm="1">
        <f t="array" ref="EG325">IFERROR(SMALL(IF($G325:$BK325="○",COLUMN($G325:$BK325)),COLUMNS($CD325:EG325)),"")</f>
        <v/>
      </c>
      <c r="EH325" t="str" cm="1">
        <f t="array" ref="EH325">IFERROR(SMALL(IF($G325:$BK325="○",COLUMN($G325:$BK325)),COLUMNS($CD325:EH325)),"")</f>
        <v/>
      </c>
      <c r="EI325" t="str" cm="1">
        <f t="array" ref="EI325">IFERROR(SMALL(IF($G325:$BK325="○",COLUMN($G325:$BK325)),COLUMNS($CD325:EI325)),"")</f>
        <v/>
      </c>
      <c r="EJ325" t="str" cm="1">
        <f t="array" ref="EJ325">IFERROR(SMALL(IF($G325:$BK325="○",COLUMN($G325:$BK325)),COLUMNS($CD325:EJ325)),"")</f>
        <v/>
      </c>
      <c r="EK325" t="str" cm="1">
        <f t="array" ref="EK325">IFERROR(SMALL(IF($G325:$BK325="○",COLUMN($G325:$BK325)),COLUMNS($CD325:EK325)),"")</f>
        <v/>
      </c>
      <c r="EL325" t="str" cm="1">
        <f t="array" ref="EL325">IFERROR(SMALL(IF($G325:$BK325="○",COLUMN($G325:$BK325)),COLUMNS($CD325:EL325)),"")</f>
        <v/>
      </c>
      <c r="EM325" t="str" cm="1">
        <f t="array" ref="EM325">IFERROR(SMALL(IF($G325:$BK325="○",COLUMN($G325:$BK325)),COLUMNS($CD325:EM325)),"")</f>
        <v/>
      </c>
      <c r="EN325" t="str" cm="1">
        <f t="array" ref="EN325">IFERROR(SMALL(IF($G325:$BK325="○",COLUMN($G325:$BK325)),COLUMNS($CD325:EN325)),"")</f>
        <v/>
      </c>
      <c r="EO325" t="str" cm="1">
        <f t="array" ref="EO325">IFERROR(SMALL(IF($G325:$BK325="○",COLUMN($G325:$BK325)),COLUMNS($CD325:EO325)),"")</f>
        <v/>
      </c>
      <c r="EP325" t="str" cm="1">
        <f t="array" ref="EP325">IFERROR(SMALL(IF($G325:$BK325="○",COLUMN($G325:$BK325)),COLUMNS($CD325:EP325)),"")</f>
        <v/>
      </c>
      <c r="EQ325" t="str" cm="1">
        <f t="array" ref="EQ325">IFERROR(SMALL(IF($G325:$BK325="○",COLUMN($G325:$BK325)),COLUMNS($CD325:EQ325)),"")</f>
        <v/>
      </c>
      <c r="ER325" t="str" cm="1">
        <f t="array" ref="ER325">IFERROR(SMALL(IF($G325:$BK325="○",COLUMN($G325:$BK325)),COLUMNS($CD325:ER325)),"")</f>
        <v/>
      </c>
      <c r="ES325" t="str" cm="1">
        <f t="array" ref="ES325">IFERROR(SMALL(IF($G325:$BK325="○",COLUMN($G325:$BK325)),COLUMNS($CD325:ES325)),"")</f>
        <v/>
      </c>
      <c r="ET325" t="str" cm="1">
        <f t="array" ref="ET325">IFERROR(SMALL(IF($G325:$BK325="○",COLUMN($G325:$BK325)),COLUMNS($CD325:ET325)),"")</f>
        <v/>
      </c>
      <c r="EU325" t="str" cm="1">
        <f t="array" ref="EU325">IFERROR(SMALL(IF($G325:$BK325="○",COLUMN($G325:$BK325)),COLUMNS($CD325:EU325)),"")</f>
        <v/>
      </c>
      <c r="EV325" t="str" cm="1">
        <f t="array" ref="EV325">IFERROR(SMALL(IF($G325:$BK325="○",COLUMN($G325:$BK325)),COLUMNS($CD325:EV325)),"")</f>
        <v/>
      </c>
      <c r="EW325" t="str" cm="1">
        <f t="array" ref="EW325">IFERROR(SMALL(IF($G325:$BK325="○",COLUMN($G325:$BK325)),COLUMNS($CD325:EW325)),"")</f>
        <v/>
      </c>
      <c r="EX325" t="str" cm="1">
        <f t="array" ref="EX325">IFERROR(SMALL(IF($G325:$BK325="○",COLUMN($G325:$BK325)),COLUMNS($CD325:EX325)),"")</f>
        <v/>
      </c>
      <c r="EY325" t="str" cm="1">
        <f t="array" ref="EY325">IFERROR(SMALL(IF($G325:$BK325="○",COLUMN($G325:$BK325)),COLUMNS($CD325:EY325)),"")</f>
        <v/>
      </c>
      <c r="EZ325" t="str" cm="1">
        <f t="array" ref="EZ325">IFERROR(SMALL(IF($G325:$BK325="○",COLUMN($G325:$BK325)),COLUMNS($CD325:EZ325)),"")</f>
        <v/>
      </c>
      <c r="FA325" t="str" cm="1">
        <f t="array" ref="FA325">IFERROR(SMALL(IF($G325:$BK325="○",COLUMN($G325:$BK325)),COLUMNS($CD325:FA325)),"")</f>
        <v/>
      </c>
      <c r="FB325" t="str" cm="1">
        <f t="array" ref="FB325">IFERROR(SMALL(IF($G325:$BK325="○",COLUMN($G325:$BK325)),COLUMNS($CD325:FB325)),"")</f>
        <v/>
      </c>
      <c r="FC325" t="str" cm="1">
        <f t="array" ref="FC325">IFERROR(SMALL(IF($G325:$BK325="○",COLUMN($G325:$BK325)),COLUMNS($CD325:FC325)),"")</f>
        <v/>
      </c>
      <c r="FD325" t="str" cm="1">
        <f t="array" ref="FD325">IFERROR(SMALL(IF($G325:$BK325="○",COLUMN($G325:$BK325)),COLUMNS($CD325:FD325)),"")</f>
        <v/>
      </c>
      <c r="FE325" t="str" cm="1">
        <f t="array" ref="FE325">IFERROR(SMALL(IF($G325:$BK325="○",COLUMN($G325:$BK325)),COLUMNS($CD325:FE325)),"")</f>
        <v/>
      </c>
      <c r="FF325" t="str" cm="1">
        <f t="array" ref="FF325">IFERROR(SMALL(IF($G325:$BK325="○",COLUMN($G325:$BK325)),COLUMNS($CD325:FF325)),"")</f>
        <v/>
      </c>
      <c r="FG325" t="str" cm="1">
        <f t="array" ref="FG325">IFERROR(SMALL(IF($G325:$BK325="○",COLUMN($G325:$BK325)),COLUMNS($CD325:FG325)),"")</f>
        <v/>
      </c>
      <c r="FH325" t="str" cm="1">
        <f t="array" ref="FH325">IFERROR(SMALL(IF($G325:$BK325="○",COLUMN($G325:$BK325)),COLUMNS($CD325:FH325)),"")</f>
        <v/>
      </c>
      <c r="FI325" t="str" cm="1">
        <f t="array" ref="FI325">IFERROR(SMALL(IF($G325:$BK325="○",COLUMN($G325:$BK325)),COLUMNS($CD325:FI325)),"")</f>
        <v/>
      </c>
      <c r="FJ325" t="str" cm="1">
        <f t="array" ref="FJ325">IFERROR(SMALL(IF($G325:$BK325="○",COLUMN($G325:$BK325)),COLUMNS($CD325:FJ325)),"")</f>
        <v/>
      </c>
      <c r="FK325" t="str" cm="1">
        <f t="array" ref="FK325">IFERROR(SMALL(IF($G325:$BK325="○",COLUMN($G325:$BK325)),COLUMNS($CD325:FK325)),"")</f>
        <v/>
      </c>
      <c r="FL325" t="str" cm="1">
        <f t="array" ref="FL325">IFERROR(SMALL(IF($G325:$BK325="○",COLUMN($G325:$BK325)),COLUMNS($CD325:FL325)),"")</f>
        <v/>
      </c>
      <c r="FM325" t="str" cm="1">
        <f t="array" ref="FM325">IFERROR(SMALL(IF($G325:$BK325="○",COLUMN($G325:$BK325)),COLUMNS($CD325:FM325)),"")</f>
        <v/>
      </c>
      <c r="FN325" t="str" cm="1">
        <f t="array" ref="FN325">IFERROR(SMALL(IF($G325:$BK325="○",COLUMN($G325:$BK325)),COLUMNS($CD325:FN325)),"")</f>
        <v/>
      </c>
      <c r="FO325" t="str" cm="1">
        <f t="array" ref="FO325">IFERROR(SMALL(IF($G325:$BK325="○",COLUMN($G325:$BK325)),COLUMNS($CD325:FO325)),"")</f>
        <v/>
      </c>
      <c r="FP325" t="str" cm="1">
        <f t="array" ref="FP325">IFERROR(SMALL(IF($G325:$BK325="○",COLUMN($G325:$BK325)),COLUMNS($CD325:FP325)),"")</f>
        <v/>
      </c>
    </row>
    <row r="326" spans="1:172" x14ac:dyDescent="0.4">
      <c r="A326" s="9" t="str">
        <f>IF(B326&lt;&gt;"", COUNTA($B$4:B326), "")</f>
        <v/>
      </c>
      <c r="B326" s="92"/>
      <c r="C326" s="92"/>
      <c r="D326" s="92"/>
      <c r="E326" s="92"/>
      <c r="F326" s="93"/>
      <c r="G326" s="96"/>
      <c r="H326" s="96"/>
      <c r="I326" s="96"/>
      <c r="J326" s="96"/>
      <c r="K326" s="96"/>
      <c r="L326" s="96"/>
      <c r="M326" s="96"/>
      <c r="N326" s="96"/>
      <c r="O326" s="96"/>
      <c r="P326" s="96"/>
      <c r="Q326" s="96"/>
      <c r="R326" s="96"/>
      <c r="S326" s="96"/>
      <c r="T326" s="96"/>
      <c r="U326" s="96"/>
      <c r="V326" s="96"/>
      <c r="W326" s="96"/>
      <c r="X326" s="96"/>
      <c r="Y326" s="96"/>
      <c r="Z326" s="96"/>
      <c r="AA326" s="96"/>
      <c r="AB326" s="96"/>
      <c r="AC326" s="96"/>
      <c r="AD326" s="96"/>
      <c r="AE326" s="96"/>
      <c r="AF326" s="96"/>
      <c r="AG326" s="96"/>
      <c r="AH326" s="96"/>
      <c r="AI326" s="96"/>
      <c r="AJ326" s="96"/>
      <c r="AK326" s="96"/>
      <c r="AL326" s="96"/>
      <c r="AM326" s="96"/>
      <c r="AN326" s="96"/>
      <c r="AO326" s="96"/>
      <c r="AP326" s="96"/>
      <c r="AQ326" s="96"/>
      <c r="AR326" s="96"/>
      <c r="AS326" s="96"/>
      <c r="AT326" s="96"/>
      <c r="AU326" s="96"/>
      <c r="AV326" s="96"/>
      <c r="AW326" s="96"/>
      <c r="AX326" s="96"/>
      <c r="AY326" s="96"/>
      <c r="AZ326" s="96"/>
      <c r="BA326" s="96"/>
      <c r="BB326" s="96"/>
      <c r="BC326" s="96"/>
      <c r="BD326" s="96"/>
      <c r="BE326" s="96"/>
      <c r="BF326" s="96"/>
      <c r="BG326" s="96"/>
      <c r="BH326" s="96"/>
      <c r="BI326" s="96"/>
      <c r="BJ326" s="96"/>
      <c r="BK326" s="96"/>
      <c r="BL326" s="92"/>
      <c r="BM326" s="92"/>
      <c r="BN326" s="92"/>
      <c r="BO326" s="92"/>
      <c r="BP326" s="92"/>
      <c r="BQ326" s="92"/>
      <c r="BR326" s="92"/>
      <c r="BS326" s="92"/>
      <c r="BT326" s="92"/>
      <c r="BU326" s="92"/>
      <c r="BV326" s="98"/>
      <c r="BX326">
        <f t="shared" si="10"/>
        <v>0</v>
      </c>
      <c r="CA326" t="str">
        <f>IF(BX326&gt;0,MAX(CA$3:CA325)+1,"")</f>
        <v/>
      </c>
      <c r="CB326">
        <f t="shared" si="11"/>
        <v>0</v>
      </c>
      <c r="CD326" s="12" t="str" cm="1">
        <f t="array" ref="CD326">IFERROR(SMALL(IF($G326:$BK326="○",COLUMN($G326:$BK326)),COLUMNS($CD326:CD326)),"")</f>
        <v/>
      </c>
      <c r="CE326" s="12" t="str" cm="1">
        <f t="array" ref="CE326">IFERROR(SMALL(IF($G326:$BK326="○",COLUMN($G326:$BK326)),COLUMNS($CD326:CE326)),"")</f>
        <v/>
      </c>
      <c r="CF326" t="str" cm="1">
        <f t="array" ref="CF326">IFERROR(SMALL(IF($G326:$BK326="○",COLUMN($G326:$BK326)),COLUMNS($CD326:CF326)),"")</f>
        <v/>
      </c>
      <c r="CG326" t="str" cm="1">
        <f t="array" ref="CG326">IFERROR(SMALL(IF($G326:$BK326="○",COLUMN($G326:$BK326)),COLUMNS($CD326:CG326)),"")</f>
        <v/>
      </c>
      <c r="CH326" t="str" cm="1">
        <f t="array" ref="CH326">IFERROR(SMALL(IF($G326:$BK326="○",COLUMN($G326:$BK326)),COLUMNS($CD326:CH326)),"")</f>
        <v/>
      </c>
      <c r="CI326" t="str" cm="1">
        <f t="array" ref="CI326">IFERROR(SMALL(IF($G326:$BK326="○",COLUMN($G326:$BK326)),COLUMNS($CD326:CI326)),"")</f>
        <v/>
      </c>
      <c r="CJ326" t="str" cm="1">
        <f t="array" ref="CJ326">IFERROR(SMALL(IF($G326:$BK326="○",COLUMN($G326:$BK326)),COLUMNS($CD326:CJ326)),"")</f>
        <v/>
      </c>
      <c r="CK326" t="str" cm="1">
        <f t="array" ref="CK326">IFERROR(SMALL(IF($G326:$BK326="○",COLUMN($G326:$BK326)),COLUMNS($CD326:CK326)),"")</f>
        <v/>
      </c>
      <c r="CL326" t="str" cm="1">
        <f t="array" ref="CL326">IFERROR(SMALL(IF($G326:$BK326="○",COLUMN($G326:$BK326)),COLUMNS($CD326:CL326)),"")</f>
        <v/>
      </c>
      <c r="CM326" t="str" cm="1">
        <f t="array" ref="CM326">IFERROR(SMALL(IF($G326:$BK326="○",COLUMN($G326:$BK326)),COLUMNS($CD326:CM326)),"")</f>
        <v/>
      </c>
      <c r="CN326" t="str" cm="1">
        <f t="array" ref="CN326">IFERROR(SMALL(IF($G326:$BK326="○",COLUMN($G326:$BK326)),COLUMNS($CD326:CN326)),"")</f>
        <v/>
      </c>
      <c r="CO326" t="str" cm="1">
        <f t="array" ref="CO326">IFERROR(SMALL(IF($G326:$BK326="○",COLUMN($G326:$BK326)),COLUMNS($CD326:CO326)),"")</f>
        <v/>
      </c>
      <c r="CP326" t="str" cm="1">
        <f t="array" ref="CP326">IFERROR(SMALL(IF($G326:$BK326="○",COLUMN($G326:$BK326)),COLUMNS($CD326:CP326)),"")</f>
        <v/>
      </c>
      <c r="CQ326" t="str" cm="1">
        <f t="array" ref="CQ326">IFERROR(SMALL(IF($G326:$BK326="○",COLUMN($G326:$BK326)),COLUMNS($CD326:CQ326)),"")</f>
        <v/>
      </c>
      <c r="CR326" t="str" cm="1">
        <f t="array" ref="CR326">IFERROR(SMALL(IF($G326:$BK326="○",COLUMN($G326:$BK326)),COLUMNS($CD326:CR326)),"")</f>
        <v/>
      </c>
      <c r="CS326" t="str" cm="1">
        <f t="array" ref="CS326">IFERROR(SMALL(IF($G326:$BK326="○",COLUMN($G326:$BK326)),COLUMNS($CD326:CS326)),"")</f>
        <v/>
      </c>
      <c r="CT326" t="str" cm="1">
        <f t="array" ref="CT326">IFERROR(SMALL(IF($G326:$BK326="○",COLUMN($G326:$BK326)),COLUMNS($CD326:CT326)),"")</f>
        <v/>
      </c>
      <c r="CU326" t="str" cm="1">
        <f t="array" ref="CU326">IFERROR(SMALL(IF($G326:$BK326="○",COLUMN($G326:$BK326)),COLUMNS($CD326:CU326)),"")</f>
        <v/>
      </c>
      <c r="CV326" t="str" cm="1">
        <f t="array" ref="CV326">IFERROR(SMALL(IF($G326:$BK326="○",COLUMN($G326:$BK326)),COLUMNS($CD326:CV326)),"")</f>
        <v/>
      </c>
      <c r="CW326" t="str" cm="1">
        <f t="array" ref="CW326">IFERROR(SMALL(IF($G326:$BK326="○",COLUMN($G326:$BK326)),COLUMNS($CD326:CW326)),"")</f>
        <v/>
      </c>
      <c r="CX326" t="str" cm="1">
        <f t="array" ref="CX326">IFERROR(SMALL(IF($G326:$BK326="○",COLUMN($G326:$BK326)),COLUMNS($CD326:CX326)),"")</f>
        <v/>
      </c>
      <c r="CY326" t="str" cm="1">
        <f t="array" ref="CY326">IFERROR(SMALL(IF($G326:$BK326="○",COLUMN($G326:$BK326)),COLUMNS($CD326:CY326)),"")</f>
        <v/>
      </c>
      <c r="CZ326" t="str" cm="1">
        <f t="array" ref="CZ326">IFERROR(SMALL(IF($G326:$BK326="○",COLUMN($G326:$BK326)),COLUMNS($CD326:CZ326)),"")</f>
        <v/>
      </c>
      <c r="DA326" t="str" cm="1">
        <f t="array" ref="DA326">IFERROR(SMALL(IF($G326:$BK326="○",COLUMN($G326:$BK326)),COLUMNS($CD326:DA326)),"")</f>
        <v/>
      </c>
      <c r="DB326" t="str" cm="1">
        <f t="array" ref="DB326">IFERROR(SMALL(IF($G326:$BK326="○",COLUMN($G326:$BK326)),COLUMNS($CD326:DB326)),"")</f>
        <v/>
      </c>
      <c r="DC326" t="str" cm="1">
        <f t="array" ref="DC326">IFERROR(SMALL(IF($G326:$BK326="○",COLUMN($G326:$BK326)),COLUMNS($CD326:DC326)),"")</f>
        <v/>
      </c>
      <c r="DD326" t="str" cm="1">
        <f t="array" ref="DD326">IFERROR(SMALL(IF($G326:$BK326="○",COLUMN($G326:$BK326)),COLUMNS($CD326:DD326)),"")</f>
        <v/>
      </c>
      <c r="DE326" t="str" cm="1">
        <f t="array" ref="DE326">IFERROR(SMALL(IF($G326:$BK326="○",COLUMN($G326:$BK326)),COLUMNS($CD326:DE326)),"")</f>
        <v/>
      </c>
      <c r="DF326" t="str" cm="1">
        <f t="array" ref="DF326">IFERROR(SMALL(IF($G326:$BK326="○",COLUMN($G326:$BK326)),COLUMNS($CD326:DF326)),"")</f>
        <v/>
      </c>
      <c r="DG326" t="str" cm="1">
        <f t="array" ref="DG326">IFERROR(SMALL(IF($G326:$BK326="○",COLUMN($G326:$BK326)),COLUMNS($CD326:DG326)),"")</f>
        <v/>
      </c>
      <c r="DH326" t="str" cm="1">
        <f t="array" ref="DH326">IFERROR(SMALL(IF($G326:$BK326="○",COLUMN($G326:$BK326)),COLUMNS($CD326:DH326)),"")</f>
        <v/>
      </c>
      <c r="DI326" t="str" cm="1">
        <f t="array" ref="DI326">IFERROR(SMALL(IF($G326:$BK326="○",COLUMN($G326:$BK326)),COLUMNS($CD326:DI326)),"")</f>
        <v/>
      </c>
      <c r="DJ326" t="str" cm="1">
        <f t="array" ref="DJ326">IFERROR(SMALL(IF($G326:$BK326="○",COLUMN($G326:$BK326)),COLUMNS($CD326:DJ326)),"")</f>
        <v/>
      </c>
      <c r="DK326" t="str" cm="1">
        <f t="array" ref="DK326">IFERROR(SMALL(IF($G326:$BK326="○",COLUMN($G326:$BK326)),COLUMNS($CD326:DK326)),"")</f>
        <v/>
      </c>
      <c r="DL326" t="str" cm="1">
        <f t="array" ref="DL326">IFERROR(SMALL(IF($G326:$BK326="○",COLUMN($G326:$BK326)),COLUMNS($CD326:DL326)),"")</f>
        <v/>
      </c>
      <c r="DM326" t="str" cm="1">
        <f t="array" ref="DM326">IFERROR(SMALL(IF($G326:$BK326="○",COLUMN($G326:$BK326)),COLUMNS($CD326:DM326)),"")</f>
        <v/>
      </c>
      <c r="DN326" t="str" cm="1">
        <f t="array" ref="DN326">IFERROR(SMALL(IF($G326:$BK326="○",COLUMN($G326:$BK326)),COLUMNS($CD326:DN326)),"")</f>
        <v/>
      </c>
      <c r="DO326" t="str" cm="1">
        <f t="array" ref="DO326">IFERROR(SMALL(IF($G326:$BK326="○",COLUMN($G326:$BK326)),COLUMNS($CD326:DO326)),"")</f>
        <v/>
      </c>
      <c r="DP326" t="str" cm="1">
        <f t="array" ref="DP326">IFERROR(SMALL(IF($G326:$BK326="○",COLUMN($G326:$BK326)),COLUMNS($CD326:DP326)),"")</f>
        <v/>
      </c>
      <c r="DQ326" t="str" cm="1">
        <f t="array" ref="DQ326">IFERROR(SMALL(IF($G326:$BK326="○",COLUMN($G326:$BK326)),COLUMNS($CD326:DQ326)),"")</f>
        <v/>
      </c>
      <c r="DR326" t="str" cm="1">
        <f t="array" ref="DR326">IFERROR(SMALL(IF($G326:$BK326="○",COLUMN($G326:$BK326)),COLUMNS($CD326:DR326)),"")</f>
        <v/>
      </c>
      <c r="DS326" t="str" cm="1">
        <f t="array" ref="DS326">IFERROR(SMALL(IF($G326:$BK326="○",COLUMN($G326:$BK326)),COLUMNS($CD326:DS326)),"")</f>
        <v/>
      </c>
      <c r="DT326" t="str" cm="1">
        <f t="array" ref="DT326">IFERROR(SMALL(IF($G326:$BK326="○",COLUMN($G326:$BK326)),COLUMNS($CD326:DT326)),"")</f>
        <v/>
      </c>
      <c r="DU326" t="str" cm="1">
        <f t="array" ref="DU326">IFERROR(SMALL(IF($G326:$BK326="○",COLUMN($G326:$BK326)),COLUMNS($CD326:DU326)),"")</f>
        <v/>
      </c>
      <c r="DV326" t="str" cm="1">
        <f t="array" ref="DV326">IFERROR(SMALL(IF($G326:$BK326="○",COLUMN($G326:$BK326)),COLUMNS($CD326:DV326)),"")</f>
        <v/>
      </c>
      <c r="DW326" t="str" cm="1">
        <f t="array" ref="DW326">IFERROR(SMALL(IF($G326:$BK326="○",COLUMN($G326:$BK326)),COLUMNS($CD326:DW326)),"")</f>
        <v/>
      </c>
      <c r="DX326" t="str" cm="1">
        <f t="array" ref="DX326">IFERROR(SMALL(IF($G326:$BK326="○",COLUMN($G326:$BK326)),COLUMNS($CD326:DX326)),"")</f>
        <v/>
      </c>
      <c r="DY326" t="str" cm="1">
        <f t="array" ref="DY326">IFERROR(SMALL(IF($G326:$BK326="○",COLUMN($G326:$BK326)),COLUMNS($CD326:DY326)),"")</f>
        <v/>
      </c>
      <c r="DZ326" t="str" cm="1">
        <f t="array" ref="DZ326">IFERROR(SMALL(IF($G326:$BK326="○",COLUMN($G326:$BK326)),COLUMNS($CD326:DZ326)),"")</f>
        <v/>
      </c>
      <c r="EA326" t="str" cm="1">
        <f t="array" ref="EA326">IFERROR(SMALL(IF($G326:$BK326="○",COLUMN($G326:$BK326)),COLUMNS($CD326:EA326)),"")</f>
        <v/>
      </c>
      <c r="EB326" t="str" cm="1">
        <f t="array" ref="EB326">IFERROR(SMALL(IF($G326:$BK326="○",COLUMN($G326:$BK326)),COLUMNS($CD326:EB326)),"")</f>
        <v/>
      </c>
      <c r="EC326" t="str" cm="1">
        <f t="array" ref="EC326">IFERROR(SMALL(IF($G326:$BK326="○",COLUMN($G326:$BK326)),COLUMNS($CD326:EC326)),"")</f>
        <v/>
      </c>
      <c r="ED326" t="str" cm="1">
        <f t="array" ref="ED326">IFERROR(SMALL(IF($G326:$BK326="○",COLUMN($G326:$BK326)),COLUMNS($CD326:ED326)),"")</f>
        <v/>
      </c>
      <c r="EE326" t="str" cm="1">
        <f t="array" ref="EE326">IFERROR(SMALL(IF($G326:$BK326="○",COLUMN($G326:$BK326)),COLUMNS($CD326:EE326)),"")</f>
        <v/>
      </c>
      <c r="EF326" t="str" cm="1">
        <f t="array" ref="EF326">IFERROR(SMALL(IF($G326:$BK326="○",COLUMN($G326:$BK326)),COLUMNS($CD326:EF326)),"")</f>
        <v/>
      </c>
      <c r="EG326" t="str" cm="1">
        <f t="array" ref="EG326">IFERROR(SMALL(IF($G326:$BK326="○",COLUMN($G326:$BK326)),COLUMNS($CD326:EG326)),"")</f>
        <v/>
      </c>
      <c r="EH326" t="str" cm="1">
        <f t="array" ref="EH326">IFERROR(SMALL(IF($G326:$BK326="○",COLUMN($G326:$BK326)),COLUMNS($CD326:EH326)),"")</f>
        <v/>
      </c>
      <c r="EI326" t="str" cm="1">
        <f t="array" ref="EI326">IFERROR(SMALL(IF($G326:$BK326="○",COLUMN($G326:$BK326)),COLUMNS($CD326:EI326)),"")</f>
        <v/>
      </c>
      <c r="EJ326" t="str" cm="1">
        <f t="array" ref="EJ326">IFERROR(SMALL(IF($G326:$BK326="○",COLUMN($G326:$BK326)),COLUMNS($CD326:EJ326)),"")</f>
        <v/>
      </c>
      <c r="EK326" t="str" cm="1">
        <f t="array" ref="EK326">IFERROR(SMALL(IF($G326:$BK326="○",COLUMN($G326:$BK326)),COLUMNS($CD326:EK326)),"")</f>
        <v/>
      </c>
      <c r="EL326" t="str" cm="1">
        <f t="array" ref="EL326">IFERROR(SMALL(IF($G326:$BK326="○",COLUMN($G326:$BK326)),COLUMNS($CD326:EL326)),"")</f>
        <v/>
      </c>
      <c r="EM326" t="str" cm="1">
        <f t="array" ref="EM326">IFERROR(SMALL(IF($G326:$BK326="○",COLUMN($G326:$BK326)),COLUMNS($CD326:EM326)),"")</f>
        <v/>
      </c>
      <c r="EN326" t="str" cm="1">
        <f t="array" ref="EN326">IFERROR(SMALL(IF($G326:$BK326="○",COLUMN($G326:$BK326)),COLUMNS($CD326:EN326)),"")</f>
        <v/>
      </c>
      <c r="EO326" t="str" cm="1">
        <f t="array" ref="EO326">IFERROR(SMALL(IF($G326:$BK326="○",COLUMN($G326:$BK326)),COLUMNS($CD326:EO326)),"")</f>
        <v/>
      </c>
      <c r="EP326" t="str" cm="1">
        <f t="array" ref="EP326">IFERROR(SMALL(IF($G326:$BK326="○",COLUMN($G326:$BK326)),COLUMNS($CD326:EP326)),"")</f>
        <v/>
      </c>
      <c r="EQ326" t="str" cm="1">
        <f t="array" ref="EQ326">IFERROR(SMALL(IF($G326:$BK326="○",COLUMN($G326:$BK326)),COLUMNS($CD326:EQ326)),"")</f>
        <v/>
      </c>
      <c r="ER326" t="str" cm="1">
        <f t="array" ref="ER326">IFERROR(SMALL(IF($G326:$BK326="○",COLUMN($G326:$BK326)),COLUMNS($CD326:ER326)),"")</f>
        <v/>
      </c>
      <c r="ES326" t="str" cm="1">
        <f t="array" ref="ES326">IFERROR(SMALL(IF($G326:$BK326="○",COLUMN($G326:$BK326)),COLUMNS($CD326:ES326)),"")</f>
        <v/>
      </c>
      <c r="ET326" t="str" cm="1">
        <f t="array" ref="ET326">IFERROR(SMALL(IF($G326:$BK326="○",COLUMN($G326:$BK326)),COLUMNS($CD326:ET326)),"")</f>
        <v/>
      </c>
      <c r="EU326" t="str" cm="1">
        <f t="array" ref="EU326">IFERROR(SMALL(IF($G326:$BK326="○",COLUMN($G326:$BK326)),COLUMNS($CD326:EU326)),"")</f>
        <v/>
      </c>
      <c r="EV326" t="str" cm="1">
        <f t="array" ref="EV326">IFERROR(SMALL(IF($G326:$BK326="○",COLUMN($G326:$BK326)),COLUMNS($CD326:EV326)),"")</f>
        <v/>
      </c>
      <c r="EW326" t="str" cm="1">
        <f t="array" ref="EW326">IFERROR(SMALL(IF($G326:$BK326="○",COLUMN($G326:$BK326)),COLUMNS($CD326:EW326)),"")</f>
        <v/>
      </c>
      <c r="EX326" t="str" cm="1">
        <f t="array" ref="EX326">IFERROR(SMALL(IF($G326:$BK326="○",COLUMN($G326:$BK326)),COLUMNS($CD326:EX326)),"")</f>
        <v/>
      </c>
      <c r="EY326" t="str" cm="1">
        <f t="array" ref="EY326">IFERROR(SMALL(IF($G326:$BK326="○",COLUMN($G326:$BK326)),COLUMNS($CD326:EY326)),"")</f>
        <v/>
      </c>
      <c r="EZ326" t="str" cm="1">
        <f t="array" ref="EZ326">IFERROR(SMALL(IF($G326:$BK326="○",COLUMN($G326:$BK326)),COLUMNS($CD326:EZ326)),"")</f>
        <v/>
      </c>
      <c r="FA326" t="str" cm="1">
        <f t="array" ref="FA326">IFERROR(SMALL(IF($G326:$BK326="○",COLUMN($G326:$BK326)),COLUMNS($CD326:FA326)),"")</f>
        <v/>
      </c>
      <c r="FB326" t="str" cm="1">
        <f t="array" ref="FB326">IFERROR(SMALL(IF($G326:$BK326="○",COLUMN($G326:$BK326)),COLUMNS($CD326:FB326)),"")</f>
        <v/>
      </c>
      <c r="FC326" t="str" cm="1">
        <f t="array" ref="FC326">IFERROR(SMALL(IF($G326:$BK326="○",COLUMN($G326:$BK326)),COLUMNS($CD326:FC326)),"")</f>
        <v/>
      </c>
      <c r="FD326" t="str" cm="1">
        <f t="array" ref="FD326">IFERROR(SMALL(IF($G326:$BK326="○",COLUMN($G326:$BK326)),COLUMNS($CD326:FD326)),"")</f>
        <v/>
      </c>
      <c r="FE326" t="str" cm="1">
        <f t="array" ref="FE326">IFERROR(SMALL(IF($G326:$BK326="○",COLUMN($G326:$BK326)),COLUMNS($CD326:FE326)),"")</f>
        <v/>
      </c>
      <c r="FF326" t="str" cm="1">
        <f t="array" ref="FF326">IFERROR(SMALL(IF($G326:$BK326="○",COLUMN($G326:$BK326)),COLUMNS($CD326:FF326)),"")</f>
        <v/>
      </c>
      <c r="FG326" t="str" cm="1">
        <f t="array" ref="FG326">IFERROR(SMALL(IF($G326:$BK326="○",COLUMN($G326:$BK326)),COLUMNS($CD326:FG326)),"")</f>
        <v/>
      </c>
      <c r="FH326" t="str" cm="1">
        <f t="array" ref="FH326">IFERROR(SMALL(IF($G326:$BK326="○",COLUMN($G326:$BK326)),COLUMNS($CD326:FH326)),"")</f>
        <v/>
      </c>
      <c r="FI326" t="str" cm="1">
        <f t="array" ref="FI326">IFERROR(SMALL(IF($G326:$BK326="○",COLUMN($G326:$BK326)),COLUMNS($CD326:FI326)),"")</f>
        <v/>
      </c>
      <c r="FJ326" t="str" cm="1">
        <f t="array" ref="FJ326">IFERROR(SMALL(IF($G326:$BK326="○",COLUMN($G326:$BK326)),COLUMNS($CD326:FJ326)),"")</f>
        <v/>
      </c>
      <c r="FK326" t="str" cm="1">
        <f t="array" ref="FK326">IFERROR(SMALL(IF($G326:$BK326="○",COLUMN($G326:$BK326)),COLUMNS($CD326:FK326)),"")</f>
        <v/>
      </c>
      <c r="FL326" t="str" cm="1">
        <f t="array" ref="FL326">IFERROR(SMALL(IF($G326:$BK326="○",COLUMN($G326:$BK326)),COLUMNS($CD326:FL326)),"")</f>
        <v/>
      </c>
      <c r="FM326" t="str" cm="1">
        <f t="array" ref="FM326">IFERROR(SMALL(IF($G326:$BK326="○",COLUMN($G326:$BK326)),COLUMNS($CD326:FM326)),"")</f>
        <v/>
      </c>
      <c r="FN326" t="str" cm="1">
        <f t="array" ref="FN326">IFERROR(SMALL(IF($G326:$BK326="○",COLUMN($G326:$BK326)),COLUMNS($CD326:FN326)),"")</f>
        <v/>
      </c>
      <c r="FO326" t="str" cm="1">
        <f t="array" ref="FO326">IFERROR(SMALL(IF($G326:$BK326="○",COLUMN($G326:$BK326)),COLUMNS($CD326:FO326)),"")</f>
        <v/>
      </c>
      <c r="FP326" t="str" cm="1">
        <f t="array" ref="FP326">IFERROR(SMALL(IF($G326:$BK326="○",COLUMN($G326:$BK326)),COLUMNS($CD326:FP326)),"")</f>
        <v/>
      </c>
    </row>
    <row r="327" spans="1:172" x14ac:dyDescent="0.4">
      <c r="A327" s="9" t="str">
        <f>IF(B327&lt;&gt;"", COUNTA($B$4:B327), "")</f>
        <v/>
      </c>
      <c r="B327" s="94"/>
      <c r="C327" s="94"/>
      <c r="D327" s="94"/>
      <c r="E327" s="94"/>
      <c r="F327" s="95"/>
      <c r="G327" s="97"/>
      <c r="H327" s="97"/>
      <c r="I327" s="97"/>
      <c r="J327" s="97"/>
      <c r="K327" s="97"/>
      <c r="L327" s="97"/>
      <c r="M327" s="97"/>
      <c r="N327" s="97"/>
      <c r="O327" s="97"/>
      <c r="P327" s="97"/>
      <c r="Q327" s="97"/>
      <c r="R327" s="97"/>
      <c r="S327" s="97"/>
      <c r="T327" s="97"/>
      <c r="U327" s="97"/>
      <c r="V327" s="97"/>
      <c r="W327" s="97"/>
      <c r="X327" s="97"/>
      <c r="Y327" s="97"/>
      <c r="Z327" s="97"/>
      <c r="AA327" s="97"/>
      <c r="AB327" s="97"/>
      <c r="AC327" s="97"/>
      <c r="AD327" s="97"/>
      <c r="AE327" s="97"/>
      <c r="AF327" s="97"/>
      <c r="AG327" s="97"/>
      <c r="AH327" s="97"/>
      <c r="AI327" s="97"/>
      <c r="AJ327" s="97"/>
      <c r="AK327" s="97"/>
      <c r="AL327" s="97"/>
      <c r="AM327" s="97"/>
      <c r="AN327" s="97"/>
      <c r="AO327" s="97"/>
      <c r="AP327" s="97"/>
      <c r="AQ327" s="97"/>
      <c r="AR327" s="97"/>
      <c r="AS327" s="97"/>
      <c r="AT327" s="97"/>
      <c r="AU327" s="97"/>
      <c r="AV327" s="97"/>
      <c r="AW327" s="97"/>
      <c r="AX327" s="97"/>
      <c r="AY327" s="97"/>
      <c r="AZ327" s="97"/>
      <c r="BA327" s="97"/>
      <c r="BB327" s="97"/>
      <c r="BC327" s="97"/>
      <c r="BD327" s="97"/>
      <c r="BE327" s="97"/>
      <c r="BF327" s="97"/>
      <c r="BG327" s="97"/>
      <c r="BH327" s="97"/>
      <c r="BI327" s="97"/>
      <c r="BJ327" s="97"/>
      <c r="BK327" s="97"/>
      <c r="BL327" s="94"/>
      <c r="BM327" s="94"/>
      <c r="BN327" s="94"/>
      <c r="BO327" s="94"/>
      <c r="BP327" s="94"/>
      <c r="BQ327" s="94"/>
      <c r="BR327" s="94"/>
      <c r="BS327" s="94"/>
      <c r="BT327" s="94"/>
      <c r="BU327" s="94"/>
      <c r="BV327" s="99"/>
      <c r="BX327">
        <f t="shared" si="10"/>
        <v>0</v>
      </c>
      <c r="CA327" t="str">
        <f>IF(BX327&gt;0,MAX(CA$3:CA326)+1,"")</f>
        <v/>
      </c>
      <c r="CB327">
        <f t="shared" si="11"/>
        <v>0</v>
      </c>
      <c r="CD327" s="12" t="str" cm="1">
        <f t="array" ref="CD327">IFERROR(SMALL(IF($G327:$BK327="○",COLUMN($G327:$BK327)),COLUMNS($CD327:CD327)),"")</f>
        <v/>
      </c>
      <c r="CE327" s="12" t="str" cm="1">
        <f t="array" ref="CE327">IFERROR(SMALL(IF($G327:$BK327="○",COLUMN($G327:$BK327)),COLUMNS($CD327:CE327)),"")</f>
        <v/>
      </c>
      <c r="CF327" t="str" cm="1">
        <f t="array" ref="CF327">IFERROR(SMALL(IF($G327:$BK327="○",COLUMN($G327:$BK327)),COLUMNS($CD327:CF327)),"")</f>
        <v/>
      </c>
      <c r="CG327" t="str" cm="1">
        <f t="array" ref="CG327">IFERROR(SMALL(IF($G327:$BK327="○",COLUMN($G327:$BK327)),COLUMNS($CD327:CG327)),"")</f>
        <v/>
      </c>
      <c r="CH327" t="str" cm="1">
        <f t="array" ref="CH327">IFERROR(SMALL(IF($G327:$BK327="○",COLUMN($G327:$BK327)),COLUMNS($CD327:CH327)),"")</f>
        <v/>
      </c>
      <c r="CI327" t="str" cm="1">
        <f t="array" ref="CI327">IFERROR(SMALL(IF($G327:$BK327="○",COLUMN($G327:$BK327)),COLUMNS($CD327:CI327)),"")</f>
        <v/>
      </c>
      <c r="CJ327" t="str" cm="1">
        <f t="array" ref="CJ327">IFERROR(SMALL(IF($G327:$BK327="○",COLUMN($G327:$BK327)),COLUMNS($CD327:CJ327)),"")</f>
        <v/>
      </c>
      <c r="CK327" t="str" cm="1">
        <f t="array" ref="CK327">IFERROR(SMALL(IF($G327:$BK327="○",COLUMN($G327:$BK327)),COLUMNS($CD327:CK327)),"")</f>
        <v/>
      </c>
      <c r="CL327" t="str" cm="1">
        <f t="array" ref="CL327">IFERROR(SMALL(IF($G327:$BK327="○",COLUMN($G327:$BK327)),COLUMNS($CD327:CL327)),"")</f>
        <v/>
      </c>
      <c r="CM327" t="str" cm="1">
        <f t="array" ref="CM327">IFERROR(SMALL(IF($G327:$BK327="○",COLUMN($G327:$BK327)),COLUMNS($CD327:CM327)),"")</f>
        <v/>
      </c>
      <c r="CN327" t="str" cm="1">
        <f t="array" ref="CN327">IFERROR(SMALL(IF($G327:$BK327="○",COLUMN($G327:$BK327)),COLUMNS($CD327:CN327)),"")</f>
        <v/>
      </c>
      <c r="CO327" t="str" cm="1">
        <f t="array" ref="CO327">IFERROR(SMALL(IF($G327:$BK327="○",COLUMN($G327:$BK327)),COLUMNS($CD327:CO327)),"")</f>
        <v/>
      </c>
      <c r="CP327" t="str" cm="1">
        <f t="array" ref="CP327">IFERROR(SMALL(IF($G327:$BK327="○",COLUMN($G327:$BK327)),COLUMNS($CD327:CP327)),"")</f>
        <v/>
      </c>
      <c r="CQ327" t="str" cm="1">
        <f t="array" ref="CQ327">IFERROR(SMALL(IF($G327:$BK327="○",COLUMN($G327:$BK327)),COLUMNS($CD327:CQ327)),"")</f>
        <v/>
      </c>
      <c r="CR327" t="str" cm="1">
        <f t="array" ref="CR327">IFERROR(SMALL(IF($G327:$BK327="○",COLUMN($G327:$BK327)),COLUMNS($CD327:CR327)),"")</f>
        <v/>
      </c>
      <c r="CS327" t="str" cm="1">
        <f t="array" ref="CS327">IFERROR(SMALL(IF($G327:$BK327="○",COLUMN($G327:$BK327)),COLUMNS($CD327:CS327)),"")</f>
        <v/>
      </c>
      <c r="CT327" t="str" cm="1">
        <f t="array" ref="CT327">IFERROR(SMALL(IF($G327:$BK327="○",COLUMN($G327:$BK327)),COLUMNS($CD327:CT327)),"")</f>
        <v/>
      </c>
      <c r="CU327" t="str" cm="1">
        <f t="array" ref="CU327">IFERROR(SMALL(IF($G327:$BK327="○",COLUMN($G327:$BK327)),COLUMNS($CD327:CU327)),"")</f>
        <v/>
      </c>
      <c r="CV327" t="str" cm="1">
        <f t="array" ref="CV327">IFERROR(SMALL(IF($G327:$BK327="○",COLUMN($G327:$BK327)),COLUMNS($CD327:CV327)),"")</f>
        <v/>
      </c>
      <c r="CW327" t="str" cm="1">
        <f t="array" ref="CW327">IFERROR(SMALL(IF($G327:$BK327="○",COLUMN($G327:$BK327)),COLUMNS($CD327:CW327)),"")</f>
        <v/>
      </c>
      <c r="CX327" t="str" cm="1">
        <f t="array" ref="CX327">IFERROR(SMALL(IF($G327:$BK327="○",COLUMN($G327:$BK327)),COLUMNS($CD327:CX327)),"")</f>
        <v/>
      </c>
      <c r="CY327" t="str" cm="1">
        <f t="array" ref="CY327">IFERROR(SMALL(IF($G327:$BK327="○",COLUMN($G327:$BK327)),COLUMNS($CD327:CY327)),"")</f>
        <v/>
      </c>
      <c r="CZ327" t="str" cm="1">
        <f t="array" ref="CZ327">IFERROR(SMALL(IF($G327:$BK327="○",COLUMN($G327:$BK327)),COLUMNS($CD327:CZ327)),"")</f>
        <v/>
      </c>
      <c r="DA327" t="str" cm="1">
        <f t="array" ref="DA327">IFERROR(SMALL(IF($G327:$BK327="○",COLUMN($G327:$BK327)),COLUMNS($CD327:DA327)),"")</f>
        <v/>
      </c>
      <c r="DB327" t="str" cm="1">
        <f t="array" ref="DB327">IFERROR(SMALL(IF($G327:$BK327="○",COLUMN($G327:$BK327)),COLUMNS($CD327:DB327)),"")</f>
        <v/>
      </c>
      <c r="DC327" t="str" cm="1">
        <f t="array" ref="DC327">IFERROR(SMALL(IF($G327:$BK327="○",COLUMN($G327:$BK327)),COLUMNS($CD327:DC327)),"")</f>
        <v/>
      </c>
      <c r="DD327" t="str" cm="1">
        <f t="array" ref="DD327">IFERROR(SMALL(IF($G327:$BK327="○",COLUMN($G327:$BK327)),COLUMNS($CD327:DD327)),"")</f>
        <v/>
      </c>
      <c r="DE327" t="str" cm="1">
        <f t="array" ref="DE327">IFERROR(SMALL(IF($G327:$BK327="○",COLUMN($G327:$BK327)),COLUMNS($CD327:DE327)),"")</f>
        <v/>
      </c>
      <c r="DF327" t="str" cm="1">
        <f t="array" ref="DF327">IFERROR(SMALL(IF($G327:$BK327="○",COLUMN($G327:$BK327)),COLUMNS($CD327:DF327)),"")</f>
        <v/>
      </c>
      <c r="DG327" t="str" cm="1">
        <f t="array" ref="DG327">IFERROR(SMALL(IF($G327:$BK327="○",COLUMN($G327:$BK327)),COLUMNS($CD327:DG327)),"")</f>
        <v/>
      </c>
      <c r="DH327" t="str" cm="1">
        <f t="array" ref="DH327">IFERROR(SMALL(IF($G327:$BK327="○",COLUMN($G327:$BK327)),COLUMNS($CD327:DH327)),"")</f>
        <v/>
      </c>
      <c r="DI327" t="str" cm="1">
        <f t="array" ref="DI327">IFERROR(SMALL(IF($G327:$BK327="○",COLUMN($G327:$BK327)),COLUMNS($CD327:DI327)),"")</f>
        <v/>
      </c>
      <c r="DJ327" t="str" cm="1">
        <f t="array" ref="DJ327">IFERROR(SMALL(IF($G327:$BK327="○",COLUMN($G327:$BK327)),COLUMNS($CD327:DJ327)),"")</f>
        <v/>
      </c>
      <c r="DK327" t="str" cm="1">
        <f t="array" ref="DK327">IFERROR(SMALL(IF($G327:$BK327="○",COLUMN($G327:$BK327)),COLUMNS($CD327:DK327)),"")</f>
        <v/>
      </c>
      <c r="DL327" t="str" cm="1">
        <f t="array" ref="DL327">IFERROR(SMALL(IF($G327:$BK327="○",COLUMN($G327:$BK327)),COLUMNS($CD327:DL327)),"")</f>
        <v/>
      </c>
      <c r="DM327" t="str" cm="1">
        <f t="array" ref="DM327">IFERROR(SMALL(IF($G327:$BK327="○",COLUMN($G327:$BK327)),COLUMNS($CD327:DM327)),"")</f>
        <v/>
      </c>
      <c r="DN327" t="str" cm="1">
        <f t="array" ref="DN327">IFERROR(SMALL(IF($G327:$BK327="○",COLUMN($G327:$BK327)),COLUMNS($CD327:DN327)),"")</f>
        <v/>
      </c>
      <c r="DO327" t="str" cm="1">
        <f t="array" ref="DO327">IFERROR(SMALL(IF($G327:$BK327="○",COLUMN($G327:$BK327)),COLUMNS($CD327:DO327)),"")</f>
        <v/>
      </c>
      <c r="DP327" t="str" cm="1">
        <f t="array" ref="DP327">IFERROR(SMALL(IF($G327:$BK327="○",COLUMN($G327:$BK327)),COLUMNS($CD327:DP327)),"")</f>
        <v/>
      </c>
      <c r="DQ327" t="str" cm="1">
        <f t="array" ref="DQ327">IFERROR(SMALL(IF($G327:$BK327="○",COLUMN($G327:$BK327)),COLUMNS($CD327:DQ327)),"")</f>
        <v/>
      </c>
      <c r="DR327" t="str" cm="1">
        <f t="array" ref="DR327">IFERROR(SMALL(IF($G327:$BK327="○",COLUMN($G327:$BK327)),COLUMNS($CD327:DR327)),"")</f>
        <v/>
      </c>
      <c r="DS327" t="str" cm="1">
        <f t="array" ref="DS327">IFERROR(SMALL(IF($G327:$BK327="○",COLUMN($G327:$BK327)),COLUMNS($CD327:DS327)),"")</f>
        <v/>
      </c>
      <c r="DT327" t="str" cm="1">
        <f t="array" ref="DT327">IFERROR(SMALL(IF($G327:$BK327="○",COLUMN($G327:$BK327)),COLUMNS($CD327:DT327)),"")</f>
        <v/>
      </c>
      <c r="DU327" t="str" cm="1">
        <f t="array" ref="DU327">IFERROR(SMALL(IF($G327:$BK327="○",COLUMN($G327:$BK327)),COLUMNS($CD327:DU327)),"")</f>
        <v/>
      </c>
      <c r="DV327" t="str" cm="1">
        <f t="array" ref="DV327">IFERROR(SMALL(IF($G327:$BK327="○",COLUMN($G327:$BK327)),COLUMNS($CD327:DV327)),"")</f>
        <v/>
      </c>
      <c r="DW327" t="str" cm="1">
        <f t="array" ref="DW327">IFERROR(SMALL(IF($G327:$BK327="○",COLUMN($G327:$BK327)),COLUMNS($CD327:DW327)),"")</f>
        <v/>
      </c>
      <c r="DX327" t="str" cm="1">
        <f t="array" ref="DX327">IFERROR(SMALL(IF($G327:$BK327="○",COLUMN($G327:$BK327)),COLUMNS($CD327:DX327)),"")</f>
        <v/>
      </c>
      <c r="DY327" t="str" cm="1">
        <f t="array" ref="DY327">IFERROR(SMALL(IF($G327:$BK327="○",COLUMN($G327:$BK327)),COLUMNS($CD327:DY327)),"")</f>
        <v/>
      </c>
      <c r="DZ327" t="str" cm="1">
        <f t="array" ref="DZ327">IFERROR(SMALL(IF($G327:$BK327="○",COLUMN($G327:$BK327)),COLUMNS($CD327:DZ327)),"")</f>
        <v/>
      </c>
      <c r="EA327" t="str" cm="1">
        <f t="array" ref="EA327">IFERROR(SMALL(IF($G327:$BK327="○",COLUMN($G327:$BK327)),COLUMNS($CD327:EA327)),"")</f>
        <v/>
      </c>
      <c r="EB327" t="str" cm="1">
        <f t="array" ref="EB327">IFERROR(SMALL(IF($G327:$BK327="○",COLUMN($G327:$BK327)),COLUMNS($CD327:EB327)),"")</f>
        <v/>
      </c>
      <c r="EC327" t="str" cm="1">
        <f t="array" ref="EC327">IFERROR(SMALL(IF($G327:$BK327="○",COLUMN($G327:$BK327)),COLUMNS($CD327:EC327)),"")</f>
        <v/>
      </c>
      <c r="ED327" t="str" cm="1">
        <f t="array" ref="ED327">IFERROR(SMALL(IF($G327:$BK327="○",COLUMN($G327:$BK327)),COLUMNS($CD327:ED327)),"")</f>
        <v/>
      </c>
      <c r="EE327" t="str" cm="1">
        <f t="array" ref="EE327">IFERROR(SMALL(IF($G327:$BK327="○",COLUMN($G327:$BK327)),COLUMNS($CD327:EE327)),"")</f>
        <v/>
      </c>
      <c r="EF327" t="str" cm="1">
        <f t="array" ref="EF327">IFERROR(SMALL(IF($G327:$BK327="○",COLUMN($G327:$BK327)),COLUMNS($CD327:EF327)),"")</f>
        <v/>
      </c>
      <c r="EG327" t="str" cm="1">
        <f t="array" ref="EG327">IFERROR(SMALL(IF($G327:$BK327="○",COLUMN($G327:$BK327)),COLUMNS($CD327:EG327)),"")</f>
        <v/>
      </c>
      <c r="EH327" t="str" cm="1">
        <f t="array" ref="EH327">IFERROR(SMALL(IF($G327:$BK327="○",COLUMN($G327:$BK327)),COLUMNS($CD327:EH327)),"")</f>
        <v/>
      </c>
      <c r="EI327" t="str" cm="1">
        <f t="array" ref="EI327">IFERROR(SMALL(IF($G327:$BK327="○",COLUMN($G327:$BK327)),COLUMNS($CD327:EI327)),"")</f>
        <v/>
      </c>
      <c r="EJ327" t="str" cm="1">
        <f t="array" ref="EJ327">IFERROR(SMALL(IF($G327:$BK327="○",COLUMN($G327:$BK327)),COLUMNS($CD327:EJ327)),"")</f>
        <v/>
      </c>
      <c r="EK327" t="str" cm="1">
        <f t="array" ref="EK327">IFERROR(SMALL(IF($G327:$BK327="○",COLUMN($G327:$BK327)),COLUMNS($CD327:EK327)),"")</f>
        <v/>
      </c>
      <c r="EL327" t="str" cm="1">
        <f t="array" ref="EL327">IFERROR(SMALL(IF($G327:$BK327="○",COLUMN($G327:$BK327)),COLUMNS($CD327:EL327)),"")</f>
        <v/>
      </c>
      <c r="EM327" t="str" cm="1">
        <f t="array" ref="EM327">IFERROR(SMALL(IF($G327:$BK327="○",COLUMN($G327:$BK327)),COLUMNS($CD327:EM327)),"")</f>
        <v/>
      </c>
      <c r="EN327" t="str" cm="1">
        <f t="array" ref="EN327">IFERROR(SMALL(IF($G327:$BK327="○",COLUMN($G327:$BK327)),COLUMNS($CD327:EN327)),"")</f>
        <v/>
      </c>
      <c r="EO327" t="str" cm="1">
        <f t="array" ref="EO327">IFERROR(SMALL(IF($G327:$BK327="○",COLUMN($G327:$BK327)),COLUMNS($CD327:EO327)),"")</f>
        <v/>
      </c>
      <c r="EP327" t="str" cm="1">
        <f t="array" ref="EP327">IFERROR(SMALL(IF($G327:$BK327="○",COLUMN($G327:$BK327)),COLUMNS($CD327:EP327)),"")</f>
        <v/>
      </c>
      <c r="EQ327" t="str" cm="1">
        <f t="array" ref="EQ327">IFERROR(SMALL(IF($G327:$BK327="○",COLUMN($G327:$BK327)),COLUMNS($CD327:EQ327)),"")</f>
        <v/>
      </c>
      <c r="ER327" t="str" cm="1">
        <f t="array" ref="ER327">IFERROR(SMALL(IF($G327:$BK327="○",COLUMN($G327:$BK327)),COLUMNS($CD327:ER327)),"")</f>
        <v/>
      </c>
      <c r="ES327" t="str" cm="1">
        <f t="array" ref="ES327">IFERROR(SMALL(IF($G327:$BK327="○",COLUMN($G327:$BK327)),COLUMNS($CD327:ES327)),"")</f>
        <v/>
      </c>
      <c r="ET327" t="str" cm="1">
        <f t="array" ref="ET327">IFERROR(SMALL(IF($G327:$BK327="○",COLUMN($G327:$BK327)),COLUMNS($CD327:ET327)),"")</f>
        <v/>
      </c>
      <c r="EU327" t="str" cm="1">
        <f t="array" ref="EU327">IFERROR(SMALL(IF($G327:$BK327="○",COLUMN($G327:$BK327)),COLUMNS($CD327:EU327)),"")</f>
        <v/>
      </c>
      <c r="EV327" t="str" cm="1">
        <f t="array" ref="EV327">IFERROR(SMALL(IF($G327:$BK327="○",COLUMN($G327:$BK327)),COLUMNS($CD327:EV327)),"")</f>
        <v/>
      </c>
      <c r="EW327" t="str" cm="1">
        <f t="array" ref="EW327">IFERROR(SMALL(IF($G327:$BK327="○",COLUMN($G327:$BK327)),COLUMNS($CD327:EW327)),"")</f>
        <v/>
      </c>
      <c r="EX327" t="str" cm="1">
        <f t="array" ref="EX327">IFERROR(SMALL(IF($G327:$BK327="○",COLUMN($G327:$BK327)),COLUMNS($CD327:EX327)),"")</f>
        <v/>
      </c>
      <c r="EY327" t="str" cm="1">
        <f t="array" ref="EY327">IFERROR(SMALL(IF($G327:$BK327="○",COLUMN($G327:$BK327)),COLUMNS($CD327:EY327)),"")</f>
        <v/>
      </c>
      <c r="EZ327" t="str" cm="1">
        <f t="array" ref="EZ327">IFERROR(SMALL(IF($G327:$BK327="○",COLUMN($G327:$BK327)),COLUMNS($CD327:EZ327)),"")</f>
        <v/>
      </c>
      <c r="FA327" t="str" cm="1">
        <f t="array" ref="FA327">IFERROR(SMALL(IF($G327:$BK327="○",COLUMN($G327:$BK327)),COLUMNS($CD327:FA327)),"")</f>
        <v/>
      </c>
      <c r="FB327" t="str" cm="1">
        <f t="array" ref="FB327">IFERROR(SMALL(IF($G327:$BK327="○",COLUMN($G327:$BK327)),COLUMNS($CD327:FB327)),"")</f>
        <v/>
      </c>
      <c r="FC327" t="str" cm="1">
        <f t="array" ref="FC327">IFERROR(SMALL(IF($G327:$BK327="○",COLUMN($G327:$BK327)),COLUMNS($CD327:FC327)),"")</f>
        <v/>
      </c>
      <c r="FD327" t="str" cm="1">
        <f t="array" ref="FD327">IFERROR(SMALL(IF($G327:$BK327="○",COLUMN($G327:$BK327)),COLUMNS($CD327:FD327)),"")</f>
        <v/>
      </c>
      <c r="FE327" t="str" cm="1">
        <f t="array" ref="FE327">IFERROR(SMALL(IF($G327:$BK327="○",COLUMN($G327:$BK327)),COLUMNS($CD327:FE327)),"")</f>
        <v/>
      </c>
      <c r="FF327" t="str" cm="1">
        <f t="array" ref="FF327">IFERROR(SMALL(IF($G327:$BK327="○",COLUMN($G327:$BK327)),COLUMNS($CD327:FF327)),"")</f>
        <v/>
      </c>
      <c r="FG327" t="str" cm="1">
        <f t="array" ref="FG327">IFERROR(SMALL(IF($G327:$BK327="○",COLUMN($G327:$BK327)),COLUMNS($CD327:FG327)),"")</f>
        <v/>
      </c>
      <c r="FH327" t="str" cm="1">
        <f t="array" ref="FH327">IFERROR(SMALL(IF($G327:$BK327="○",COLUMN($G327:$BK327)),COLUMNS($CD327:FH327)),"")</f>
        <v/>
      </c>
      <c r="FI327" t="str" cm="1">
        <f t="array" ref="FI327">IFERROR(SMALL(IF($G327:$BK327="○",COLUMN($G327:$BK327)),COLUMNS($CD327:FI327)),"")</f>
        <v/>
      </c>
      <c r="FJ327" t="str" cm="1">
        <f t="array" ref="FJ327">IFERROR(SMALL(IF($G327:$BK327="○",COLUMN($G327:$BK327)),COLUMNS($CD327:FJ327)),"")</f>
        <v/>
      </c>
      <c r="FK327" t="str" cm="1">
        <f t="array" ref="FK327">IFERROR(SMALL(IF($G327:$BK327="○",COLUMN($G327:$BK327)),COLUMNS($CD327:FK327)),"")</f>
        <v/>
      </c>
      <c r="FL327" t="str" cm="1">
        <f t="array" ref="FL327">IFERROR(SMALL(IF($G327:$BK327="○",COLUMN($G327:$BK327)),COLUMNS($CD327:FL327)),"")</f>
        <v/>
      </c>
      <c r="FM327" t="str" cm="1">
        <f t="array" ref="FM327">IFERROR(SMALL(IF($G327:$BK327="○",COLUMN($G327:$BK327)),COLUMNS($CD327:FM327)),"")</f>
        <v/>
      </c>
      <c r="FN327" t="str" cm="1">
        <f t="array" ref="FN327">IFERROR(SMALL(IF($G327:$BK327="○",COLUMN($G327:$BK327)),COLUMNS($CD327:FN327)),"")</f>
        <v/>
      </c>
      <c r="FO327" t="str" cm="1">
        <f t="array" ref="FO327">IFERROR(SMALL(IF($G327:$BK327="○",COLUMN($G327:$BK327)),COLUMNS($CD327:FO327)),"")</f>
        <v/>
      </c>
      <c r="FP327" t="str" cm="1">
        <f t="array" ref="FP327">IFERROR(SMALL(IF($G327:$BK327="○",COLUMN($G327:$BK327)),COLUMNS($CD327:FP327)),"")</f>
        <v/>
      </c>
    </row>
    <row r="328" spans="1:172" x14ac:dyDescent="0.4">
      <c r="A328" s="9" t="str">
        <f>IF(B328&lt;&gt;"", COUNTA($B$4:B328), "")</f>
        <v/>
      </c>
      <c r="B328" s="92"/>
      <c r="C328" s="92"/>
      <c r="D328" s="92"/>
      <c r="E328" s="92"/>
      <c r="F328" s="93"/>
      <c r="G328" s="96"/>
      <c r="H328" s="96"/>
      <c r="I328" s="96"/>
      <c r="J328" s="96"/>
      <c r="K328" s="96"/>
      <c r="L328" s="96"/>
      <c r="M328" s="96"/>
      <c r="N328" s="96"/>
      <c r="O328" s="96"/>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6"/>
      <c r="AN328" s="96"/>
      <c r="AO328" s="96"/>
      <c r="AP328" s="96"/>
      <c r="AQ328" s="96"/>
      <c r="AR328" s="96"/>
      <c r="AS328" s="96"/>
      <c r="AT328" s="96"/>
      <c r="AU328" s="96"/>
      <c r="AV328" s="96"/>
      <c r="AW328" s="96"/>
      <c r="AX328" s="96"/>
      <c r="AY328" s="96"/>
      <c r="AZ328" s="96"/>
      <c r="BA328" s="96"/>
      <c r="BB328" s="96"/>
      <c r="BC328" s="96"/>
      <c r="BD328" s="96"/>
      <c r="BE328" s="96"/>
      <c r="BF328" s="96"/>
      <c r="BG328" s="96"/>
      <c r="BH328" s="96"/>
      <c r="BI328" s="96"/>
      <c r="BJ328" s="96"/>
      <c r="BK328" s="96"/>
      <c r="BL328" s="92"/>
      <c r="BM328" s="92"/>
      <c r="BN328" s="92"/>
      <c r="BO328" s="92"/>
      <c r="BP328" s="92"/>
      <c r="BQ328" s="92"/>
      <c r="BR328" s="92"/>
      <c r="BS328" s="92"/>
      <c r="BT328" s="92"/>
      <c r="BU328" s="92"/>
      <c r="BV328" s="98"/>
      <c r="BX328">
        <f t="shared" si="10"/>
        <v>0</v>
      </c>
      <c r="CA328" t="str">
        <f>IF(BX328&gt;0,MAX(CA$3:CA327)+1,"")</f>
        <v/>
      </c>
      <c r="CB328">
        <f t="shared" si="11"/>
        <v>0</v>
      </c>
      <c r="CD328" s="12" t="str" cm="1">
        <f t="array" ref="CD328">IFERROR(SMALL(IF($G328:$BK328="○",COLUMN($G328:$BK328)),COLUMNS($CD328:CD328)),"")</f>
        <v/>
      </c>
      <c r="CE328" s="12" t="str" cm="1">
        <f t="array" ref="CE328">IFERROR(SMALL(IF($G328:$BK328="○",COLUMN($G328:$BK328)),COLUMNS($CD328:CE328)),"")</f>
        <v/>
      </c>
      <c r="CF328" t="str" cm="1">
        <f t="array" ref="CF328">IFERROR(SMALL(IF($G328:$BK328="○",COLUMN($G328:$BK328)),COLUMNS($CD328:CF328)),"")</f>
        <v/>
      </c>
      <c r="CG328" t="str" cm="1">
        <f t="array" ref="CG328">IFERROR(SMALL(IF($G328:$BK328="○",COLUMN($G328:$BK328)),COLUMNS($CD328:CG328)),"")</f>
        <v/>
      </c>
      <c r="CH328" t="str" cm="1">
        <f t="array" ref="CH328">IFERROR(SMALL(IF($G328:$BK328="○",COLUMN($G328:$BK328)),COLUMNS($CD328:CH328)),"")</f>
        <v/>
      </c>
      <c r="CI328" t="str" cm="1">
        <f t="array" ref="CI328">IFERROR(SMALL(IF($G328:$BK328="○",COLUMN($G328:$BK328)),COLUMNS($CD328:CI328)),"")</f>
        <v/>
      </c>
      <c r="CJ328" t="str" cm="1">
        <f t="array" ref="CJ328">IFERROR(SMALL(IF($G328:$BK328="○",COLUMN($G328:$BK328)),COLUMNS($CD328:CJ328)),"")</f>
        <v/>
      </c>
      <c r="CK328" t="str" cm="1">
        <f t="array" ref="CK328">IFERROR(SMALL(IF($G328:$BK328="○",COLUMN($G328:$BK328)),COLUMNS($CD328:CK328)),"")</f>
        <v/>
      </c>
      <c r="CL328" t="str" cm="1">
        <f t="array" ref="CL328">IFERROR(SMALL(IF($G328:$BK328="○",COLUMN($G328:$BK328)),COLUMNS($CD328:CL328)),"")</f>
        <v/>
      </c>
      <c r="CM328" t="str" cm="1">
        <f t="array" ref="CM328">IFERROR(SMALL(IF($G328:$BK328="○",COLUMN($G328:$BK328)),COLUMNS($CD328:CM328)),"")</f>
        <v/>
      </c>
      <c r="CN328" t="str" cm="1">
        <f t="array" ref="CN328">IFERROR(SMALL(IF($G328:$BK328="○",COLUMN($G328:$BK328)),COLUMNS($CD328:CN328)),"")</f>
        <v/>
      </c>
      <c r="CO328" t="str" cm="1">
        <f t="array" ref="CO328">IFERROR(SMALL(IF($G328:$BK328="○",COLUMN($G328:$BK328)),COLUMNS($CD328:CO328)),"")</f>
        <v/>
      </c>
      <c r="CP328" t="str" cm="1">
        <f t="array" ref="CP328">IFERROR(SMALL(IF($G328:$BK328="○",COLUMN($G328:$BK328)),COLUMNS($CD328:CP328)),"")</f>
        <v/>
      </c>
      <c r="CQ328" t="str" cm="1">
        <f t="array" ref="CQ328">IFERROR(SMALL(IF($G328:$BK328="○",COLUMN($G328:$BK328)),COLUMNS($CD328:CQ328)),"")</f>
        <v/>
      </c>
      <c r="CR328" t="str" cm="1">
        <f t="array" ref="CR328">IFERROR(SMALL(IF($G328:$BK328="○",COLUMN($G328:$BK328)),COLUMNS($CD328:CR328)),"")</f>
        <v/>
      </c>
      <c r="CS328" t="str" cm="1">
        <f t="array" ref="CS328">IFERROR(SMALL(IF($G328:$BK328="○",COLUMN($G328:$BK328)),COLUMNS($CD328:CS328)),"")</f>
        <v/>
      </c>
      <c r="CT328" t="str" cm="1">
        <f t="array" ref="CT328">IFERROR(SMALL(IF($G328:$BK328="○",COLUMN($G328:$BK328)),COLUMNS($CD328:CT328)),"")</f>
        <v/>
      </c>
      <c r="CU328" t="str" cm="1">
        <f t="array" ref="CU328">IFERROR(SMALL(IF($G328:$BK328="○",COLUMN($G328:$BK328)),COLUMNS($CD328:CU328)),"")</f>
        <v/>
      </c>
      <c r="CV328" t="str" cm="1">
        <f t="array" ref="CV328">IFERROR(SMALL(IF($G328:$BK328="○",COLUMN($G328:$BK328)),COLUMNS($CD328:CV328)),"")</f>
        <v/>
      </c>
      <c r="CW328" t="str" cm="1">
        <f t="array" ref="CW328">IFERROR(SMALL(IF($G328:$BK328="○",COLUMN($G328:$BK328)),COLUMNS($CD328:CW328)),"")</f>
        <v/>
      </c>
      <c r="CX328" t="str" cm="1">
        <f t="array" ref="CX328">IFERROR(SMALL(IF($G328:$BK328="○",COLUMN($G328:$BK328)),COLUMNS($CD328:CX328)),"")</f>
        <v/>
      </c>
      <c r="CY328" t="str" cm="1">
        <f t="array" ref="CY328">IFERROR(SMALL(IF($G328:$BK328="○",COLUMN($G328:$BK328)),COLUMNS($CD328:CY328)),"")</f>
        <v/>
      </c>
      <c r="CZ328" t="str" cm="1">
        <f t="array" ref="CZ328">IFERROR(SMALL(IF($G328:$BK328="○",COLUMN($G328:$BK328)),COLUMNS($CD328:CZ328)),"")</f>
        <v/>
      </c>
      <c r="DA328" t="str" cm="1">
        <f t="array" ref="DA328">IFERROR(SMALL(IF($G328:$BK328="○",COLUMN($G328:$BK328)),COLUMNS($CD328:DA328)),"")</f>
        <v/>
      </c>
      <c r="DB328" t="str" cm="1">
        <f t="array" ref="DB328">IFERROR(SMALL(IF($G328:$BK328="○",COLUMN($G328:$BK328)),COLUMNS($CD328:DB328)),"")</f>
        <v/>
      </c>
      <c r="DC328" t="str" cm="1">
        <f t="array" ref="DC328">IFERROR(SMALL(IF($G328:$BK328="○",COLUMN($G328:$BK328)),COLUMNS($CD328:DC328)),"")</f>
        <v/>
      </c>
      <c r="DD328" t="str" cm="1">
        <f t="array" ref="DD328">IFERROR(SMALL(IF($G328:$BK328="○",COLUMN($G328:$BK328)),COLUMNS($CD328:DD328)),"")</f>
        <v/>
      </c>
      <c r="DE328" t="str" cm="1">
        <f t="array" ref="DE328">IFERROR(SMALL(IF($G328:$BK328="○",COLUMN($G328:$BK328)),COLUMNS($CD328:DE328)),"")</f>
        <v/>
      </c>
      <c r="DF328" t="str" cm="1">
        <f t="array" ref="DF328">IFERROR(SMALL(IF($G328:$BK328="○",COLUMN($G328:$BK328)),COLUMNS($CD328:DF328)),"")</f>
        <v/>
      </c>
      <c r="DG328" t="str" cm="1">
        <f t="array" ref="DG328">IFERROR(SMALL(IF($G328:$BK328="○",COLUMN($G328:$BK328)),COLUMNS($CD328:DG328)),"")</f>
        <v/>
      </c>
      <c r="DH328" t="str" cm="1">
        <f t="array" ref="DH328">IFERROR(SMALL(IF($G328:$BK328="○",COLUMN($G328:$BK328)),COLUMNS($CD328:DH328)),"")</f>
        <v/>
      </c>
      <c r="DI328" t="str" cm="1">
        <f t="array" ref="DI328">IFERROR(SMALL(IF($G328:$BK328="○",COLUMN($G328:$BK328)),COLUMNS($CD328:DI328)),"")</f>
        <v/>
      </c>
      <c r="DJ328" t="str" cm="1">
        <f t="array" ref="DJ328">IFERROR(SMALL(IF($G328:$BK328="○",COLUMN($G328:$BK328)),COLUMNS($CD328:DJ328)),"")</f>
        <v/>
      </c>
      <c r="DK328" t="str" cm="1">
        <f t="array" ref="DK328">IFERROR(SMALL(IF($G328:$BK328="○",COLUMN($G328:$BK328)),COLUMNS($CD328:DK328)),"")</f>
        <v/>
      </c>
      <c r="DL328" t="str" cm="1">
        <f t="array" ref="DL328">IFERROR(SMALL(IF($G328:$BK328="○",COLUMN($G328:$BK328)),COLUMNS($CD328:DL328)),"")</f>
        <v/>
      </c>
      <c r="DM328" t="str" cm="1">
        <f t="array" ref="DM328">IFERROR(SMALL(IF($G328:$BK328="○",COLUMN($G328:$BK328)),COLUMNS($CD328:DM328)),"")</f>
        <v/>
      </c>
      <c r="DN328" t="str" cm="1">
        <f t="array" ref="DN328">IFERROR(SMALL(IF($G328:$BK328="○",COLUMN($G328:$BK328)),COLUMNS($CD328:DN328)),"")</f>
        <v/>
      </c>
      <c r="DO328" t="str" cm="1">
        <f t="array" ref="DO328">IFERROR(SMALL(IF($G328:$BK328="○",COLUMN($G328:$BK328)),COLUMNS($CD328:DO328)),"")</f>
        <v/>
      </c>
      <c r="DP328" t="str" cm="1">
        <f t="array" ref="DP328">IFERROR(SMALL(IF($G328:$BK328="○",COLUMN($G328:$BK328)),COLUMNS($CD328:DP328)),"")</f>
        <v/>
      </c>
      <c r="DQ328" t="str" cm="1">
        <f t="array" ref="DQ328">IFERROR(SMALL(IF($G328:$BK328="○",COLUMN($G328:$BK328)),COLUMNS($CD328:DQ328)),"")</f>
        <v/>
      </c>
      <c r="DR328" t="str" cm="1">
        <f t="array" ref="DR328">IFERROR(SMALL(IF($G328:$BK328="○",COLUMN($G328:$BK328)),COLUMNS($CD328:DR328)),"")</f>
        <v/>
      </c>
      <c r="DS328" t="str" cm="1">
        <f t="array" ref="DS328">IFERROR(SMALL(IF($G328:$BK328="○",COLUMN($G328:$BK328)),COLUMNS($CD328:DS328)),"")</f>
        <v/>
      </c>
      <c r="DT328" t="str" cm="1">
        <f t="array" ref="DT328">IFERROR(SMALL(IF($G328:$BK328="○",COLUMN($G328:$BK328)),COLUMNS($CD328:DT328)),"")</f>
        <v/>
      </c>
      <c r="DU328" t="str" cm="1">
        <f t="array" ref="DU328">IFERROR(SMALL(IF($G328:$BK328="○",COLUMN($G328:$BK328)),COLUMNS($CD328:DU328)),"")</f>
        <v/>
      </c>
      <c r="DV328" t="str" cm="1">
        <f t="array" ref="DV328">IFERROR(SMALL(IF($G328:$BK328="○",COLUMN($G328:$BK328)),COLUMNS($CD328:DV328)),"")</f>
        <v/>
      </c>
      <c r="DW328" t="str" cm="1">
        <f t="array" ref="DW328">IFERROR(SMALL(IF($G328:$BK328="○",COLUMN($G328:$BK328)),COLUMNS($CD328:DW328)),"")</f>
        <v/>
      </c>
      <c r="DX328" t="str" cm="1">
        <f t="array" ref="DX328">IFERROR(SMALL(IF($G328:$BK328="○",COLUMN($G328:$BK328)),COLUMNS($CD328:DX328)),"")</f>
        <v/>
      </c>
      <c r="DY328" t="str" cm="1">
        <f t="array" ref="DY328">IFERROR(SMALL(IF($G328:$BK328="○",COLUMN($G328:$BK328)),COLUMNS($CD328:DY328)),"")</f>
        <v/>
      </c>
      <c r="DZ328" t="str" cm="1">
        <f t="array" ref="DZ328">IFERROR(SMALL(IF($G328:$BK328="○",COLUMN($G328:$BK328)),COLUMNS($CD328:DZ328)),"")</f>
        <v/>
      </c>
      <c r="EA328" t="str" cm="1">
        <f t="array" ref="EA328">IFERROR(SMALL(IF($G328:$BK328="○",COLUMN($G328:$BK328)),COLUMNS($CD328:EA328)),"")</f>
        <v/>
      </c>
      <c r="EB328" t="str" cm="1">
        <f t="array" ref="EB328">IFERROR(SMALL(IF($G328:$BK328="○",COLUMN($G328:$BK328)),COLUMNS($CD328:EB328)),"")</f>
        <v/>
      </c>
      <c r="EC328" t="str" cm="1">
        <f t="array" ref="EC328">IFERROR(SMALL(IF($G328:$BK328="○",COLUMN($G328:$BK328)),COLUMNS($CD328:EC328)),"")</f>
        <v/>
      </c>
      <c r="ED328" t="str" cm="1">
        <f t="array" ref="ED328">IFERROR(SMALL(IF($G328:$BK328="○",COLUMN($G328:$BK328)),COLUMNS($CD328:ED328)),"")</f>
        <v/>
      </c>
      <c r="EE328" t="str" cm="1">
        <f t="array" ref="EE328">IFERROR(SMALL(IF($G328:$BK328="○",COLUMN($G328:$BK328)),COLUMNS($CD328:EE328)),"")</f>
        <v/>
      </c>
      <c r="EF328" t="str" cm="1">
        <f t="array" ref="EF328">IFERROR(SMALL(IF($G328:$BK328="○",COLUMN($G328:$BK328)),COLUMNS($CD328:EF328)),"")</f>
        <v/>
      </c>
      <c r="EG328" t="str" cm="1">
        <f t="array" ref="EG328">IFERROR(SMALL(IF($G328:$BK328="○",COLUMN($G328:$BK328)),COLUMNS($CD328:EG328)),"")</f>
        <v/>
      </c>
      <c r="EH328" t="str" cm="1">
        <f t="array" ref="EH328">IFERROR(SMALL(IF($G328:$BK328="○",COLUMN($G328:$BK328)),COLUMNS($CD328:EH328)),"")</f>
        <v/>
      </c>
      <c r="EI328" t="str" cm="1">
        <f t="array" ref="EI328">IFERROR(SMALL(IF($G328:$BK328="○",COLUMN($G328:$BK328)),COLUMNS($CD328:EI328)),"")</f>
        <v/>
      </c>
      <c r="EJ328" t="str" cm="1">
        <f t="array" ref="EJ328">IFERROR(SMALL(IF($G328:$BK328="○",COLUMN($G328:$BK328)),COLUMNS($CD328:EJ328)),"")</f>
        <v/>
      </c>
      <c r="EK328" t="str" cm="1">
        <f t="array" ref="EK328">IFERROR(SMALL(IF($G328:$BK328="○",COLUMN($G328:$BK328)),COLUMNS($CD328:EK328)),"")</f>
        <v/>
      </c>
      <c r="EL328" t="str" cm="1">
        <f t="array" ref="EL328">IFERROR(SMALL(IF($G328:$BK328="○",COLUMN($G328:$BK328)),COLUMNS($CD328:EL328)),"")</f>
        <v/>
      </c>
      <c r="EM328" t="str" cm="1">
        <f t="array" ref="EM328">IFERROR(SMALL(IF($G328:$BK328="○",COLUMN($G328:$BK328)),COLUMNS($CD328:EM328)),"")</f>
        <v/>
      </c>
      <c r="EN328" t="str" cm="1">
        <f t="array" ref="EN328">IFERROR(SMALL(IF($G328:$BK328="○",COLUMN($G328:$BK328)),COLUMNS($CD328:EN328)),"")</f>
        <v/>
      </c>
      <c r="EO328" t="str" cm="1">
        <f t="array" ref="EO328">IFERROR(SMALL(IF($G328:$BK328="○",COLUMN($G328:$BK328)),COLUMNS($CD328:EO328)),"")</f>
        <v/>
      </c>
      <c r="EP328" t="str" cm="1">
        <f t="array" ref="EP328">IFERROR(SMALL(IF($G328:$BK328="○",COLUMN($G328:$BK328)),COLUMNS($CD328:EP328)),"")</f>
        <v/>
      </c>
      <c r="EQ328" t="str" cm="1">
        <f t="array" ref="EQ328">IFERROR(SMALL(IF($G328:$BK328="○",COLUMN($G328:$BK328)),COLUMNS($CD328:EQ328)),"")</f>
        <v/>
      </c>
      <c r="ER328" t="str" cm="1">
        <f t="array" ref="ER328">IFERROR(SMALL(IF($G328:$BK328="○",COLUMN($G328:$BK328)),COLUMNS($CD328:ER328)),"")</f>
        <v/>
      </c>
      <c r="ES328" t="str" cm="1">
        <f t="array" ref="ES328">IFERROR(SMALL(IF($G328:$BK328="○",COLUMN($G328:$BK328)),COLUMNS($CD328:ES328)),"")</f>
        <v/>
      </c>
      <c r="ET328" t="str" cm="1">
        <f t="array" ref="ET328">IFERROR(SMALL(IF($G328:$BK328="○",COLUMN($G328:$BK328)),COLUMNS($CD328:ET328)),"")</f>
        <v/>
      </c>
      <c r="EU328" t="str" cm="1">
        <f t="array" ref="EU328">IFERROR(SMALL(IF($G328:$BK328="○",COLUMN($G328:$BK328)),COLUMNS($CD328:EU328)),"")</f>
        <v/>
      </c>
      <c r="EV328" t="str" cm="1">
        <f t="array" ref="EV328">IFERROR(SMALL(IF($G328:$BK328="○",COLUMN($G328:$BK328)),COLUMNS($CD328:EV328)),"")</f>
        <v/>
      </c>
      <c r="EW328" t="str" cm="1">
        <f t="array" ref="EW328">IFERROR(SMALL(IF($G328:$BK328="○",COLUMN($G328:$BK328)),COLUMNS($CD328:EW328)),"")</f>
        <v/>
      </c>
      <c r="EX328" t="str" cm="1">
        <f t="array" ref="EX328">IFERROR(SMALL(IF($G328:$BK328="○",COLUMN($G328:$BK328)),COLUMNS($CD328:EX328)),"")</f>
        <v/>
      </c>
      <c r="EY328" t="str" cm="1">
        <f t="array" ref="EY328">IFERROR(SMALL(IF($G328:$BK328="○",COLUMN($G328:$BK328)),COLUMNS($CD328:EY328)),"")</f>
        <v/>
      </c>
      <c r="EZ328" t="str" cm="1">
        <f t="array" ref="EZ328">IFERROR(SMALL(IF($G328:$BK328="○",COLUMN($G328:$BK328)),COLUMNS($CD328:EZ328)),"")</f>
        <v/>
      </c>
      <c r="FA328" t="str" cm="1">
        <f t="array" ref="FA328">IFERROR(SMALL(IF($G328:$BK328="○",COLUMN($G328:$BK328)),COLUMNS($CD328:FA328)),"")</f>
        <v/>
      </c>
      <c r="FB328" t="str" cm="1">
        <f t="array" ref="FB328">IFERROR(SMALL(IF($G328:$BK328="○",COLUMN($G328:$BK328)),COLUMNS($CD328:FB328)),"")</f>
        <v/>
      </c>
      <c r="FC328" t="str" cm="1">
        <f t="array" ref="FC328">IFERROR(SMALL(IF($G328:$BK328="○",COLUMN($G328:$BK328)),COLUMNS($CD328:FC328)),"")</f>
        <v/>
      </c>
      <c r="FD328" t="str" cm="1">
        <f t="array" ref="FD328">IFERROR(SMALL(IF($G328:$BK328="○",COLUMN($G328:$BK328)),COLUMNS($CD328:FD328)),"")</f>
        <v/>
      </c>
      <c r="FE328" t="str" cm="1">
        <f t="array" ref="FE328">IFERROR(SMALL(IF($G328:$BK328="○",COLUMN($G328:$BK328)),COLUMNS($CD328:FE328)),"")</f>
        <v/>
      </c>
      <c r="FF328" t="str" cm="1">
        <f t="array" ref="FF328">IFERROR(SMALL(IF($G328:$BK328="○",COLUMN($G328:$BK328)),COLUMNS($CD328:FF328)),"")</f>
        <v/>
      </c>
      <c r="FG328" t="str" cm="1">
        <f t="array" ref="FG328">IFERROR(SMALL(IF($G328:$BK328="○",COLUMN($G328:$BK328)),COLUMNS($CD328:FG328)),"")</f>
        <v/>
      </c>
      <c r="FH328" t="str" cm="1">
        <f t="array" ref="FH328">IFERROR(SMALL(IF($G328:$BK328="○",COLUMN($G328:$BK328)),COLUMNS($CD328:FH328)),"")</f>
        <v/>
      </c>
      <c r="FI328" t="str" cm="1">
        <f t="array" ref="FI328">IFERROR(SMALL(IF($G328:$BK328="○",COLUMN($G328:$BK328)),COLUMNS($CD328:FI328)),"")</f>
        <v/>
      </c>
      <c r="FJ328" t="str" cm="1">
        <f t="array" ref="FJ328">IFERROR(SMALL(IF($G328:$BK328="○",COLUMN($G328:$BK328)),COLUMNS($CD328:FJ328)),"")</f>
        <v/>
      </c>
      <c r="FK328" t="str" cm="1">
        <f t="array" ref="FK328">IFERROR(SMALL(IF($G328:$BK328="○",COLUMN($G328:$BK328)),COLUMNS($CD328:FK328)),"")</f>
        <v/>
      </c>
      <c r="FL328" t="str" cm="1">
        <f t="array" ref="FL328">IFERROR(SMALL(IF($G328:$BK328="○",COLUMN($G328:$BK328)),COLUMNS($CD328:FL328)),"")</f>
        <v/>
      </c>
      <c r="FM328" t="str" cm="1">
        <f t="array" ref="FM328">IFERROR(SMALL(IF($G328:$BK328="○",COLUMN($G328:$BK328)),COLUMNS($CD328:FM328)),"")</f>
        <v/>
      </c>
      <c r="FN328" t="str" cm="1">
        <f t="array" ref="FN328">IFERROR(SMALL(IF($G328:$BK328="○",COLUMN($G328:$BK328)),COLUMNS($CD328:FN328)),"")</f>
        <v/>
      </c>
      <c r="FO328" t="str" cm="1">
        <f t="array" ref="FO328">IFERROR(SMALL(IF($G328:$BK328="○",COLUMN($G328:$BK328)),COLUMNS($CD328:FO328)),"")</f>
        <v/>
      </c>
      <c r="FP328" t="str" cm="1">
        <f t="array" ref="FP328">IFERROR(SMALL(IF($G328:$BK328="○",COLUMN($G328:$BK328)),COLUMNS($CD328:FP328)),"")</f>
        <v/>
      </c>
    </row>
    <row r="329" spans="1:172" x14ac:dyDescent="0.4">
      <c r="A329" s="9" t="str">
        <f>IF(B329&lt;&gt;"", COUNTA($B$4:B329), "")</f>
        <v/>
      </c>
      <c r="B329" s="94"/>
      <c r="C329" s="94"/>
      <c r="D329" s="94"/>
      <c r="E329" s="94"/>
      <c r="F329" s="95"/>
      <c r="G329" s="97"/>
      <c r="H329" s="97"/>
      <c r="I329" s="97"/>
      <c r="J329" s="97"/>
      <c r="K329" s="97"/>
      <c r="L329" s="97"/>
      <c r="M329" s="97"/>
      <c r="N329" s="97"/>
      <c r="O329" s="97"/>
      <c r="P329" s="97"/>
      <c r="Q329" s="97"/>
      <c r="R329" s="97"/>
      <c r="S329" s="97"/>
      <c r="T329" s="97"/>
      <c r="U329" s="97"/>
      <c r="V329" s="97"/>
      <c r="W329" s="97"/>
      <c r="X329" s="97"/>
      <c r="Y329" s="97"/>
      <c r="Z329" s="97"/>
      <c r="AA329" s="97"/>
      <c r="AB329" s="97"/>
      <c r="AC329" s="97"/>
      <c r="AD329" s="97"/>
      <c r="AE329" s="97"/>
      <c r="AF329" s="97"/>
      <c r="AG329" s="97"/>
      <c r="AH329" s="97"/>
      <c r="AI329" s="97"/>
      <c r="AJ329" s="97"/>
      <c r="AK329" s="97"/>
      <c r="AL329" s="97"/>
      <c r="AM329" s="97"/>
      <c r="AN329" s="97"/>
      <c r="AO329" s="97"/>
      <c r="AP329" s="97"/>
      <c r="AQ329" s="97"/>
      <c r="AR329" s="97"/>
      <c r="AS329" s="97"/>
      <c r="AT329" s="97"/>
      <c r="AU329" s="97"/>
      <c r="AV329" s="97"/>
      <c r="AW329" s="97"/>
      <c r="AX329" s="97"/>
      <c r="AY329" s="97"/>
      <c r="AZ329" s="97"/>
      <c r="BA329" s="97"/>
      <c r="BB329" s="97"/>
      <c r="BC329" s="97"/>
      <c r="BD329" s="97"/>
      <c r="BE329" s="97"/>
      <c r="BF329" s="97"/>
      <c r="BG329" s="97"/>
      <c r="BH329" s="97"/>
      <c r="BI329" s="97"/>
      <c r="BJ329" s="97"/>
      <c r="BK329" s="97"/>
      <c r="BL329" s="94"/>
      <c r="BM329" s="94"/>
      <c r="BN329" s="94"/>
      <c r="BO329" s="94"/>
      <c r="BP329" s="94"/>
      <c r="BQ329" s="94"/>
      <c r="BR329" s="94"/>
      <c r="BS329" s="94"/>
      <c r="BT329" s="94"/>
      <c r="BU329" s="94"/>
      <c r="BV329" s="99"/>
      <c r="BX329">
        <f t="shared" si="10"/>
        <v>0</v>
      </c>
      <c r="CA329" t="str">
        <f>IF(BX329&gt;0,MAX(CA$3:CA328)+1,"")</f>
        <v/>
      </c>
      <c r="CB329">
        <f t="shared" si="11"/>
        <v>0</v>
      </c>
      <c r="CD329" s="12" t="str" cm="1">
        <f t="array" ref="CD329">IFERROR(SMALL(IF($G329:$BK329="○",COLUMN($G329:$BK329)),COLUMNS($CD329:CD329)),"")</f>
        <v/>
      </c>
      <c r="CE329" s="12" t="str" cm="1">
        <f t="array" ref="CE329">IFERROR(SMALL(IF($G329:$BK329="○",COLUMN($G329:$BK329)),COLUMNS($CD329:CE329)),"")</f>
        <v/>
      </c>
      <c r="CF329" t="str" cm="1">
        <f t="array" ref="CF329">IFERROR(SMALL(IF($G329:$BK329="○",COLUMN($G329:$BK329)),COLUMNS($CD329:CF329)),"")</f>
        <v/>
      </c>
      <c r="CG329" t="str" cm="1">
        <f t="array" ref="CG329">IFERROR(SMALL(IF($G329:$BK329="○",COLUMN($G329:$BK329)),COLUMNS($CD329:CG329)),"")</f>
        <v/>
      </c>
      <c r="CH329" t="str" cm="1">
        <f t="array" ref="CH329">IFERROR(SMALL(IF($G329:$BK329="○",COLUMN($G329:$BK329)),COLUMNS($CD329:CH329)),"")</f>
        <v/>
      </c>
      <c r="CI329" t="str" cm="1">
        <f t="array" ref="CI329">IFERROR(SMALL(IF($G329:$BK329="○",COLUMN($G329:$BK329)),COLUMNS($CD329:CI329)),"")</f>
        <v/>
      </c>
      <c r="CJ329" t="str" cm="1">
        <f t="array" ref="CJ329">IFERROR(SMALL(IF($G329:$BK329="○",COLUMN($G329:$BK329)),COLUMNS($CD329:CJ329)),"")</f>
        <v/>
      </c>
      <c r="CK329" t="str" cm="1">
        <f t="array" ref="CK329">IFERROR(SMALL(IF($G329:$BK329="○",COLUMN($G329:$BK329)),COLUMNS($CD329:CK329)),"")</f>
        <v/>
      </c>
      <c r="CL329" t="str" cm="1">
        <f t="array" ref="CL329">IFERROR(SMALL(IF($G329:$BK329="○",COLUMN($G329:$BK329)),COLUMNS($CD329:CL329)),"")</f>
        <v/>
      </c>
      <c r="CM329" t="str" cm="1">
        <f t="array" ref="CM329">IFERROR(SMALL(IF($G329:$BK329="○",COLUMN($G329:$BK329)),COLUMNS($CD329:CM329)),"")</f>
        <v/>
      </c>
      <c r="CN329" t="str" cm="1">
        <f t="array" ref="CN329">IFERROR(SMALL(IF($G329:$BK329="○",COLUMN($G329:$BK329)),COLUMNS($CD329:CN329)),"")</f>
        <v/>
      </c>
      <c r="CO329" t="str" cm="1">
        <f t="array" ref="CO329">IFERROR(SMALL(IF($G329:$BK329="○",COLUMN($G329:$BK329)),COLUMNS($CD329:CO329)),"")</f>
        <v/>
      </c>
      <c r="CP329" t="str" cm="1">
        <f t="array" ref="CP329">IFERROR(SMALL(IF($G329:$BK329="○",COLUMN($G329:$BK329)),COLUMNS($CD329:CP329)),"")</f>
        <v/>
      </c>
      <c r="CQ329" t="str" cm="1">
        <f t="array" ref="CQ329">IFERROR(SMALL(IF($G329:$BK329="○",COLUMN($G329:$BK329)),COLUMNS($CD329:CQ329)),"")</f>
        <v/>
      </c>
      <c r="CR329" t="str" cm="1">
        <f t="array" ref="CR329">IFERROR(SMALL(IF($G329:$BK329="○",COLUMN($G329:$BK329)),COLUMNS($CD329:CR329)),"")</f>
        <v/>
      </c>
      <c r="CS329" t="str" cm="1">
        <f t="array" ref="CS329">IFERROR(SMALL(IF($G329:$BK329="○",COLUMN($G329:$BK329)),COLUMNS($CD329:CS329)),"")</f>
        <v/>
      </c>
      <c r="CT329" t="str" cm="1">
        <f t="array" ref="CT329">IFERROR(SMALL(IF($G329:$BK329="○",COLUMN($G329:$BK329)),COLUMNS($CD329:CT329)),"")</f>
        <v/>
      </c>
      <c r="CU329" t="str" cm="1">
        <f t="array" ref="CU329">IFERROR(SMALL(IF($G329:$BK329="○",COLUMN($G329:$BK329)),COLUMNS($CD329:CU329)),"")</f>
        <v/>
      </c>
      <c r="CV329" t="str" cm="1">
        <f t="array" ref="CV329">IFERROR(SMALL(IF($G329:$BK329="○",COLUMN($G329:$BK329)),COLUMNS($CD329:CV329)),"")</f>
        <v/>
      </c>
      <c r="CW329" t="str" cm="1">
        <f t="array" ref="CW329">IFERROR(SMALL(IF($G329:$BK329="○",COLUMN($G329:$BK329)),COLUMNS($CD329:CW329)),"")</f>
        <v/>
      </c>
      <c r="CX329" t="str" cm="1">
        <f t="array" ref="CX329">IFERROR(SMALL(IF($G329:$BK329="○",COLUMN($G329:$BK329)),COLUMNS($CD329:CX329)),"")</f>
        <v/>
      </c>
      <c r="CY329" t="str" cm="1">
        <f t="array" ref="CY329">IFERROR(SMALL(IF($G329:$BK329="○",COLUMN($G329:$BK329)),COLUMNS($CD329:CY329)),"")</f>
        <v/>
      </c>
      <c r="CZ329" t="str" cm="1">
        <f t="array" ref="CZ329">IFERROR(SMALL(IF($G329:$BK329="○",COLUMN($G329:$BK329)),COLUMNS($CD329:CZ329)),"")</f>
        <v/>
      </c>
      <c r="DA329" t="str" cm="1">
        <f t="array" ref="DA329">IFERROR(SMALL(IF($G329:$BK329="○",COLUMN($G329:$BK329)),COLUMNS($CD329:DA329)),"")</f>
        <v/>
      </c>
      <c r="DB329" t="str" cm="1">
        <f t="array" ref="DB329">IFERROR(SMALL(IF($G329:$BK329="○",COLUMN($G329:$BK329)),COLUMNS($CD329:DB329)),"")</f>
        <v/>
      </c>
      <c r="DC329" t="str" cm="1">
        <f t="array" ref="DC329">IFERROR(SMALL(IF($G329:$BK329="○",COLUMN($G329:$BK329)),COLUMNS($CD329:DC329)),"")</f>
        <v/>
      </c>
      <c r="DD329" t="str" cm="1">
        <f t="array" ref="DD329">IFERROR(SMALL(IF($G329:$BK329="○",COLUMN($G329:$BK329)),COLUMNS($CD329:DD329)),"")</f>
        <v/>
      </c>
      <c r="DE329" t="str" cm="1">
        <f t="array" ref="DE329">IFERROR(SMALL(IF($G329:$BK329="○",COLUMN($G329:$BK329)),COLUMNS($CD329:DE329)),"")</f>
        <v/>
      </c>
      <c r="DF329" t="str" cm="1">
        <f t="array" ref="DF329">IFERROR(SMALL(IF($G329:$BK329="○",COLUMN($G329:$BK329)),COLUMNS($CD329:DF329)),"")</f>
        <v/>
      </c>
      <c r="DG329" t="str" cm="1">
        <f t="array" ref="DG329">IFERROR(SMALL(IF($G329:$BK329="○",COLUMN($G329:$BK329)),COLUMNS($CD329:DG329)),"")</f>
        <v/>
      </c>
      <c r="DH329" t="str" cm="1">
        <f t="array" ref="DH329">IFERROR(SMALL(IF($G329:$BK329="○",COLUMN($G329:$BK329)),COLUMNS($CD329:DH329)),"")</f>
        <v/>
      </c>
      <c r="DI329" t="str" cm="1">
        <f t="array" ref="DI329">IFERROR(SMALL(IF($G329:$BK329="○",COLUMN($G329:$BK329)),COLUMNS($CD329:DI329)),"")</f>
        <v/>
      </c>
      <c r="DJ329" t="str" cm="1">
        <f t="array" ref="DJ329">IFERROR(SMALL(IF($G329:$BK329="○",COLUMN($G329:$BK329)),COLUMNS($CD329:DJ329)),"")</f>
        <v/>
      </c>
      <c r="DK329" t="str" cm="1">
        <f t="array" ref="DK329">IFERROR(SMALL(IF($G329:$BK329="○",COLUMN($G329:$BK329)),COLUMNS($CD329:DK329)),"")</f>
        <v/>
      </c>
      <c r="DL329" t="str" cm="1">
        <f t="array" ref="DL329">IFERROR(SMALL(IF($G329:$BK329="○",COLUMN($G329:$BK329)),COLUMNS($CD329:DL329)),"")</f>
        <v/>
      </c>
      <c r="DM329" t="str" cm="1">
        <f t="array" ref="DM329">IFERROR(SMALL(IF($G329:$BK329="○",COLUMN($G329:$BK329)),COLUMNS($CD329:DM329)),"")</f>
        <v/>
      </c>
      <c r="DN329" t="str" cm="1">
        <f t="array" ref="DN329">IFERROR(SMALL(IF($G329:$BK329="○",COLUMN($G329:$BK329)),COLUMNS($CD329:DN329)),"")</f>
        <v/>
      </c>
      <c r="DO329" t="str" cm="1">
        <f t="array" ref="DO329">IFERROR(SMALL(IF($G329:$BK329="○",COLUMN($G329:$BK329)),COLUMNS($CD329:DO329)),"")</f>
        <v/>
      </c>
      <c r="DP329" t="str" cm="1">
        <f t="array" ref="DP329">IFERROR(SMALL(IF($G329:$BK329="○",COLUMN($G329:$BK329)),COLUMNS($CD329:DP329)),"")</f>
        <v/>
      </c>
      <c r="DQ329" t="str" cm="1">
        <f t="array" ref="DQ329">IFERROR(SMALL(IF($G329:$BK329="○",COLUMN($G329:$BK329)),COLUMNS($CD329:DQ329)),"")</f>
        <v/>
      </c>
      <c r="DR329" t="str" cm="1">
        <f t="array" ref="DR329">IFERROR(SMALL(IF($G329:$BK329="○",COLUMN($G329:$BK329)),COLUMNS($CD329:DR329)),"")</f>
        <v/>
      </c>
      <c r="DS329" t="str" cm="1">
        <f t="array" ref="DS329">IFERROR(SMALL(IF($G329:$BK329="○",COLUMN($G329:$BK329)),COLUMNS($CD329:DS329)),"")</f>
        <v/>
      </c>
      <c r="DT329" t="str" cm="1">
        <f t="array" ref="DT329">IFERROR(SMALL(IF($G329:$BK329="○",COLUMN($G329:$BK329)),COLUMNS($CD329:DT329)),"")</f>
        <v/>
      </c>
      <c r="DU329" t="str" cm="1">
        <f t="array" ref="DU329">IFERROR(SMALL(IF($G329:$BK329="○",COLUMN($G329:$BK329)),COLUMNS($CD329:DU329)),"")</f>
        <v/>
      </c>
      <c r="DV329" t="str" cm="1">
        <f t="array" ref="DV329">IFERROR(SMALL(IF($G329:$BK329="○",COLUMN($G329:$BK329)),COLUMNS($CD329:DV329)),"")</f>
        <v/>
      </c>
      <c r="DW329" t="str" cm="1">
        <f t="array" ref="DW329">IFERROR(SMALL(IF($G329:$BK329="○",COLUMN($G329:$BK329)),COLUMNS($CD329:DW329)),"")</f>
        <v/>
      </c>
      <c r="DX329" t="str" cm="1">
        <f t="array" ref="DX329">IFERROR(SMALL(IF($G329:$BK329="○",COLUMN($G329:$BK329)),COLUMNS($CD329:DX329)),"")</f>
        <v/>
      </c>
      <c r="DY329" t="str" cm="1">
        <f t="array" ref="DY329">IFERROR(SMALL(IF($G329:$BK329="○",COLUMN($G329:$BK329)),COLUMNS($CD329:DY329)),"")</f>
        <v/>
      </c>
      <c r="DZ329" t="str" cm="1">
        <f t="array" ref="DZ329">IFERROR(SMALL(IF($G329:$BK329="○",COLUMN($G329:$BK329)),COLUMNS($CD329:DZ329)),"")</f>
        <v/>
      </c>
      <c r="EA329" t="str" cm="1">
        <f t="array" ref="EA329">IFERROR(SMALL(IF($G329:$BK329="○",COLUMN($G329:$BK329)),COLUMNS($CD329:EA329)),"")</f>
        <v/>
      </c>
      <c r="EB329" t="str" cm="1">
        <f t="array" ref="EB329">IFERROR(SMALL(IF($G329:$BK329="○",COLUMN($G329:$BK329)),COLUMNS($CD329:EB329)),"")</f>
        <v/>
      </c>
      <c r="EC329" t="str" cm="1">
        <f t="array" ref="EC329">IFERROR(SMALL(IF($G329:$BK329="○",COLUMN($G329:$BK329)),COLUMNS($CD329:EC329)),"")</f>
        <v/>
      </c>
      <c r="ED329" t="str" cm="1">
        <f t="array" ref="ED329">IFERROR(SMALL(IF($G329:$BK329="○",COLUMN($G329:$BK329)),COLUMNS($CD329:ED329)),"")</f>
        <v/>
      </c>
      <c r="EE329" t="str" cm="1">
        <f t="array" ref="EE329">IFERROR(SMALL(IF($G329:$BK329="○",COLUMN($G329:$BK329)),COLUMNS($CD329:EE329)),"")</f>
        <v/>
      </c>
      <c r="EF329" t="str" cm="1">
        <f t="array" ref="EF329">IFERROR(SMALL(IF($G329:$BK329="○",COLUMN($G329:$BK329)),COLUMNS($CD329:EF329)),"")</f>
        <v/>
      </c>
      <c r="EG329" t="str" cm="1">
        <f t="array" ref="EG329">IFERROR(SMALL(IF($G329:$BK329="○",COLUMN($G329:$BK329)),COLUMNS($CD329:EG329)),"")</f>
        <v/>
      </c>
      <c r="EH329" t="str" cm="1">
        <f t="array" ref="EH329">IFERROR(SMALL(IF($G329:$BK329="○",COLUMN($G329:$BK329)),COLUMNS($CD329:EH329)),"")</f>
        <v/>
      </c>
      <c r="EI329" t="str" cm="1">
        <f t="array" ref="EI329">IFERROR(SMALL(IF($G329:$BK329="○",COLUMN($G329:$BK329)),COLUMNS($CD329:EI329)),"")</f>
        <v/>
      </c>
      <c r="EJ329" t="str" cm="1">
        <f t="array" ref="EJ329">IFERROR(SMALL(IF($G329:$BK329="○",COLUMN($G329:$BK329)),COLUMNS($CD329:EJ329)),"")</f>
        <v/>
      </c>
      <c r="EK329" t="str" cm="1">
        <f t="array" ref="EK329">IFERROR(SMALL(IF($G329:$BK329="○",COLUMN($G329:$BK329)),COLUMNS($CD329:EK329)),"")</f>
        <v/>
      </c>
      <c r="EL329" t="str" cm="1">
        <f t="array" ref="EL329">IFERROR(SMALL(IF($G329:$BK329="○",COLUMN($G329:$BK329)),COLUMNS($CD329:EL329)),"")</f>
        <v/>
      </c>
      <c r="EM329" t="str" cm="1">
        <f t="array" ref="EM329">IFERROR(SMALL(IF($G329:$BK329="○",COLUMN($G329:$BK329)),COLUMNS($CD329:EM329)),"")</f>
        <v/>
      </c>
      <c r="EN329" t="str" cm="1">
        <f t="array" ref="EN329">IFERROR(SMALL(IF($G329:$BK329="○",COLUMN($G329:$BK329)),COLUMNS($CD329:EN329)),"")</f>
        <v/>
      </c>
      <c r="EO329" t="str" cm="1">
        <f t="array" ref="EO329">IFERROR(SMALL(IF($G329:$BK329="○",COLUMN($G329:$BK329)),COLUMNS($CD329:EO329)),"")</f>
        <v/>
      </c>
      <c r="EP329" t="str" cm="1">
        <f t="array" ref="EP329">IFERROR(SMALL(IF($G329:$BK329="○",COLUMN($G329:$BK329)),COLUMNS($CD329:EP329)),"")</f>
        <v/>
      </c>
      <c r="EQ329" t="str" cm="1">
        <f t="array" ref="EQ329">IFERROR(SMALL(IF($G329:$BK329="○",COLUMN($G329:$BK329)),COLUMNS($CD329:EQ329)),"")</f>
        <v/>
      </c>
      <c r="ER329" t="str" cm="1">
        <f t="array" ref="ER329">IFERROR(SMALL(IF($G329:$BK329="○",COLUMN($G329:$BK329)),COLUMNS($CD329:ER329)),"")</f>
        <v/>
      </c>
      <c r="ES329" t="str" cm="1">
        <f t="array" ref="ES329">IFERROR(SMALL(IF($G329:$BK329="○",COLUMN($G329:$BK329)),COLUMNS($CD329:ES329)),"")</f>
        <v/>
      </c>
      <c r="ET329" t="str" cm="1">
        <f t="array" ref="ET329">IFERROR(SMALL(IF($G329:$BK329="○",COLUMN($G329:$BK329)),COLUMNS($CD329:ET329)),"")</f>
        <v/>
      </c>
      <c r="EU329" t="str" cm="1">
        <f t="array" ref="EU329">IFERROR(SMALL(IF($G329:$BK329="○",COLUMN($G329:$BK329)),COLUMNS($CD329:EU329)),"")</f>
        <v/>
      </c>
      <c r="EV329" t="str" cm="1">
        <f t="array" ref="EV329">IFERROR(SMALL(IF($G329:$BK329="○",COLUMN($G329:$BK329)),COLUMNS($CD329:EV329)),"")</f>
        <v/>
      </c>
      <c r="EW329" t="str" cm="1">
        <f t="array" ref="EW329">IFERROR(SMALL(IF($G329:$BK329="○",COLUMN($G329:$BK329)),COLUMNS($CD329:EW329)),"")</f>
        <v/>
      </c>
      <c r="EX329" t="str" cm="1">
        <f t="array" ref="EX329">IFERROR(SMALL(IF($G329:$BK329="○",COLUMN($G329:$BK329)),COLUMNS($CD329:EX329)),"")</f>
        <v/>
      </c>
      <c r="EY329" t="str" cm="1">
        <f t="array" ref="EY329">IFERROR(SMALL(IF($G329:$BK329="○",COLUMN($G329:$BK329)),COLUMNS($CD329:EY329)),"")</f>
        <v/>
      </c>
      <c r="EZ329" t="str" cm="1">
        <f t="array" ref="EZ329">IFERROR(SMALL(IF($G329:$BK329="○",COLUMN($G329:$BK329)),COLUMNS($CD329:EZ329)),"")</f>
        <v/>
      </c>
      <c r="FA329" t="str" cm="1">
        <f t="array" ref="FA329">IFERROR(SMALL(IF($G329:$BK329="○",COLUMN($G329:$BK329)),COLUMNS($CD329:FA329)),"")</f>
        <v/>
      </c>
      <c r="FB329" t="str" cm="1">
        <f t="array" ref="FB329">IFERROR(SMALL(IF($G329:$BK329="○",COLUMN($G329:$BK329)),COLUMNS($CD329:FB329)),"")</f>
        <v/>
      </c>
      <c r="FC329" t="str" cm="1">
        <f t="array" ref="FC329">IFERROR(SMALL(IF($G329:$BK329="○",COLUMN($G329:$BK329)),COLUMNS($CD329:FC329)),"")</f>
        <v/>
      </c>
      <c r="FD329" t="str" cm="1">
        <f t="array" ref="FD329">IFERROR(SMALL(IF($G329:$BK329="○",COLUMN($G329:$BK329)),COLUMNS($CD329:FD329)),"")</f>
        <v/>
      </c>
      <c r="FE329" t="str" cm="1">
        <f t="array" ref="FE329">IFERROR(SMALL(IF($G329:$BK329="○",COLUMN($G329:$BK329)),COLUMNS($CD329:FE329)),"")</f>
        <v/>
      </c>
      <c r="FF329" t="str" cm="1">
        <f t="array" ref="FF329">IFERROR(SMALL(IF($G329:$BK329="○",COLUMN($G329:$BK329)),COLUMNS($CD329:FF329)),"")</f>
        <v/>
      </c>
      <c r="FG329" t="str" cm="1">
        <f t="array" ref="FG329">IFERROR(SMALL(IF($G329:$BK329="○",COLUMN($G329:$BK329)),COLUMNS($CD329:FG329)),"")</f>
        <v/>
      </c>
      <c r="FH329" t="str" cm="1">
        <f t="array" ref="FH329">IFERROR(SMALL(IF($G329:$BK329="○",COLUMN($G329:$BK329)),COLUMNS($CD329:FH329)),"")</f>
        <v/>
      </c>
      <c r="FI329" t="str" cm="1">
        <f t="array" ref="FI329">IFERROR(SMALL(IF($G329:$BK329="○",COLUMN($G329:$BK329)),COLUMNS($CD329:FI329)),"")</f>
        <v/>
      </c>
      <c r="FJ329" t="str" cm="1">
        <f t="array" ref="FJ329">IFERROR(SMALL(IF($G329:$BK329="○",COLUMN($G329:$BK329)),COLUMNS($CD329:FJ329)),"")</f>
        <v/>
      </c>
      <c r="FK329" t="str" cm="1">
        <f t="array" ref="FK329">IFERROR(SMALL(IF($G329:$BK329="○",COLUMN($G329:$BK329)),COLUMNS($CD329:FK329)),"")</f>
        <v/>
      </c>
      <c r="FL329" t="str" cm="1">
        <f t="array" ref="FL329">IFERROR(SMALL(IF($G329:$BK329="○",COLUMN($G329:$BK329)),COLUMNS($CD329:FL329)),"")</f>
        <v/>
      </c>
      <c r="FM329" t="str" cm="1">
        <f t="array" ref="FM329">IFERROR(SMALL(IF($G329:$BK329="○",COLUMN($G329:$BK329)),COLUMNS($CD329:FM329)),"")</f>
        <v/>
      </c>
      <c r="FN329" t="str" cm="1">
        <f t="array" ref="FN329">IFERROR(SMALL(IF($G329:$BK329="○",COLUMN($G329:$BK329)),COLUMNS($CD329:FN329)),"")</f>
        <v/>
      </c>
      <c r="FO329" t="str" cm="1">
        <f t="array" ref="FO329">IFERROR(SMALL(IF($G329:$BK329="○",COLUMN($G329:$BK329)),COLUMNS($CD329:FO329)),"")</f>
        <v/>
      </c>
      <c r="FP329" t="str" cm="1">
        <f t="array" ref="FP329">IFERROR(SMALL(IF($G329:$BK329="○",COLUMN($G329:$BK329)),COLUMNS($CD329:FP329)),"")</f>
        <v/>
      </c>
    </row>
    <row r="330" spans="1:172" x14ac:dyDescent="0.4">
      <c r="A330" s="9" t="str">
        <f>IF(B330&lt;&gt;"", COUNTA($B$4:B330), "")</f>
        <v/>
      </c>
      <c r="B330" s="92"/>
      <c r="C330" s="92"/>
      <c r="D330" s="92"/>
      <c r="E330" s="92"/>
      <c r="F330" s="93"/>
      <c r="G330" s="96"/>
      <c r="H330" s="96"/>
      <c r="I330" s="96"/>
      <c r="J330" s="96"/>
      <c r="K330" s="96"/>
      <c r="L330" s="96"/>
      <c r="M330" s="96"/>
      <c r="N330" s="96"/>
      <c r="O330" s="96"/>
      <c r="P330" s="96"/>
      <c r="Q330" s="96"/>
      <c r="R330" s="96"/>
      <c r="S330" s="96"/>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c r="AS330" s="96"/>
      <c r="AT330" s="96"/>
      <c r="AU330" s="96"/>
      <c r="AV330" s="96"/>
      <c r="AW330" s="96"/>
      <c r="AX330" s="96"/>
      <c r="AY330" s="96"/>
      <c r="AZ330" s="96"/>
      <c r="BA330" s="96"/>
      <c r="BB330" s="96"/>
      <c r="BC330" s="96"/>
      <c r="BD330" s="96"/>
      <c r="BE330" s="96"/>
      <c r="BF330" s="96"/>
      <c r="BG330" s="96"/>
      <c r="BH330" s="96"/>
      <c r="BI330" s="96"/>
      <c r="BJ330" s="96"/>
      <c r="BK330" s="96"/>
      <c r="BL330" s="92"/>
      <c r="BM330" s="92"/>
      <c r="BN330" s="92"/>
      <c r="BO330" s="92"/>
      <c r="BP330" s="92"/>
      <c r="BQ330" s="92"/>
      <c r="BR330" s="92"/>
      <c r="BS330" s="92"/>
      <c r="BT330" s="92"/>
      <c r="BU330" s="92"/>
      <c r="BV330" s="98"/>
      <c r="BX330">
        <f t="shared" si="10"/>
        <v>0</v>
      </c>
      <c r="CA330" t="str">
        <f>IF(BX330&gt;0,MAX(CA$3:CA329)+1,"")</f>
        <v/>
      </c>
      <c r="CB330">
        <f t="shared" si="11"/>
        <v>0</v>
      </c>
      <c r="CD330" s="12" t="str" cm="1">
        <f t="array" ref="CD330">IFERROR(SMALL(IF($G330:$BK330="○",COLUMN($G330:$BK330)),COLUMNS($CD330:CD330)),"")</f>
        <v/>
      </c>
      <c r="CE330" s="12" t="str" cm="1">
        <f t="array" ref="CE330">IFERROR(SMALL(IF($G330:$BK330="○",COLUMN($G330:$BK330)),COLUMNS($CD330:CE330)),"")</f>
        <v/>
      </c>
      <c r="CF330" t="str" cm="1">
        <f t="array" ref="CF330">IFERROR(SMALL(IF($G330:$BK330="○",COLUMN($G330:$BK330)),COLUMNS($CD330:CF330)),"")</f>
        <v/>
      </c>
      <c r="CG330" t="str" cm="1">
        <f t="array" ref="CG330">IFERROR(SMALL(IF($G330:$BK330="○",COLUMN($G330:$BK330)),COLUMNS($CD330:CG330)),"")</f>
        <v/>
      </c>
      <c r="CH330" t="str" cm="1">
        <f t="array" ref="CH330">IFERROR(SMALL(IF($G330:$BK330="○",COLUMN($G330:$BK330)),COLUMNS($CD330:CH330)),"")</f>
        <v/>
      </c>
      <c r="CI330" t="str" cm="1">
        <f t="array" ref="CI330">IFERROR(SMALL(IF($G330:$BK330="○",COLUMN($G330:$BK330)),COLUMNS($CD330:CI330)),"")</f>
        <v/>
      </c>
      <c r="CJ330" t="str" cm="1">
        <f t="array" ref="CJ330">IFERROR(SMALL(IF($G330:$BK330="○",COLUMN($G330:$BK330)),COLUMNS($CD330:CJ330)),"")</f>
        <v/>
      </c>
      <c r="CK330" t="str" cm="1">
        <f t="array" ref="CK330">IFERROR(SMALL(IF($G330:$BK330="○",COLUMN($G330:$BK330)),COLUMNS($CD330:CK330)),"")</f>
        <v/>
      </c>
      <c r="CL330" t="str" cm="1">
        <f t="array" ref="CL330">IFERROR(SMALL(IF($G330:$BK330="○",COLUMN($G330:$BK330)),COLUMNS($CD330:CL330)),"")</f>
        <v/>
      </c>
      <c r="CM330" t="str" cm="1">
        <f t="array" ref="CM330">IFERROR(SMALL(IF($G330:$BK330="○",COLUMN($G330:$BK330)),COLUMNS($CD330:CM330)),"")</f>
        <v/>
      </c>
      <c r="CN330" t="str" cm="1">
        <f t="array" ref="CN330">IFERROR(SMALL(IF($G330:$BK330="○",COLUMN($G330:$BK330)),COLUMNS($CD330:CN330)),"")</f>
        <v/>
      </c>
      <c r="CO330" t="str" cm="1">
        <f t="array" ref="CO330">IFERROR(SMALL(IF($G330:$BK330="○",COLUMN($G330:$BK330)),COLUMNS($CD330:CO330)),"")</f>
        <v/>
      </c>
      <c r="CP330" t="str" cm="1">
        <f t="array" ref="CP330">IFERROR(SMALL(IF($G330:$BK330="○",COLUMN($G330:$BK330)),COLUMNS($CD330:CP330)),"")</f>
        <v/>
      </c>
      <c r="CQ330" t="str" cm="1">
        <f t="array" ref="CQ330">IFERROR(SMALL(IF($G330:$BK330="○",COLUMN($G330:$BK330)),COLUMNS($CD330:CQ330)),"")</f>
        <v/>
      </c>
      <c r="CR330" t="str" cm="1">
        <f t="array" ref="CR330">IFERROR(SMALL(IF($G330:$BK330="○",COLUMN($G330:$BK330)),COLUMNS($CD330:CR330)),"")</f>
        <v/>
      </c>
      <c r="CS330" t="str" cm="1">
        <f t="array" ref="CS330">IFERROR(SMALL(IF($G330:$BK330="○",COLUMN($G330:$BK330)),COLUMNS($CD330:CS330)),"")</f>
        <v/>
      </c>
      <c r="CT330" t="str" cm="1">
        <f t="array" ref="CT330">IFERROR(SMALL(IF($G330:$BK330="○",COLUMN($G330:$BK330)),COLUMNS($CD330:CT330)),"")</f>
        <v/>
      </c>
      <c r="CU330" t="str" cm="1">
        <f t="array" ref="CU330">IFERROR(SMALL(IF($G330:$BK330="○",COLUMN($G330:$BK330)),COLUMNS($CD330:CU330)),"")</f>
        <v/>
      </c>
      <c r="CV330" t="str" cm="1">
        <f t="array" ref="CV330">IFERROR(SMALL(IF($G330:$BK330="○",COLUMN($G330:$BK330)),COLUMNS($CD330:CV330)),"")</f>
        <v/>
      </c>
      <c r="CW330" t="str" cm="1">
        <f t="array" ref="CW330">IFERROR(SMALL(IF($G330:$BK330="○",COLUMN($G330:$BK330)),COLUMNS($CD330:CW330)),"")</f>
        <v/>
      </c>
      <c r="CX330" t="str" cm="1">
        <f t="array" ref="CX330">IFERROR(SMALL(IF($G330:$BK330="○",COLUMN($G330:$BK330)),COLUMNS($CD330:CX330)),"")</f>
        <v/>
      </c>
      <c r="CY330" t="str" cm="1">
        <f t="array" ref="CY330">IFERROR(SMALL(IF($G330:$BK330="○",COLUMN($G330:$BK330)),COLUMNS($CD330:CY330)),"")</f>
        <v/>
      </c>
      <c r="CZ330" t="str" cm="1">
        <f t="array" ref="CZ330">IFERROR(SMALL(IF($G330:$BK330="○",COLUMN($G330:$BK330)),COLUMNS($CD330:CZ330)),"")</f>
        <v/>
      </c>
      <c r="DA330" t="str" cm="1">
        <f t="array" ref="DA330">IFERROR(SMALL(IF($G330:$BK330="○",COLUMN($G330:$BK330)),COLUMNS($CD330:DA330)),"")</f>
        <v/>
      </c>
      <c r="DB330" t="str" cm="1">
        <f t="array" ref="DB330">IFERROR(SMALL(IF($G330:$BK330="○",COLUMN($G330:$BK330)),COLUMNS($CD330:DB330)),"")</f>
        <v/>
      </c>
      <c r="DC330" t="str" cm="1">
        <f t="array" ref="DC330">IFERROR(SMALL(IF($G330:$BK330="○",COLUMN($G330:$BK330)),COLUMNS($CD330:DC330)),"")</f>
        <v/>
      </c>
      <c r="DD330" t="str" cm="1">
        <f t="array" ref="DD330">IFERROR(SMALL(IF($G330:$BK330="○",COLUMN($G330:$BK330)),COLUMNS($CD330:DD330)),"")</f>
        <v/>
      </c>
      <c r="DE330" t="str" cm="1">
        <f t="array" ref="DE330">IFERROR(SMALL(IF($G330:$BK330="○",COLUMN($G330:$BK330)),COLUMNS($CD330:DE330)),"")</f>
        <v/>
      </c>
      <c r="DF330" t="str" cm="1">
        <f t="array" ref="DF330">IFERROR(SMALL(IF($G330:$BK330="○",COLUMN($G330:$BK330)),COLUMNS($CD330:DF330)),"")</f>
        <v/>
      </c>
      <c r="DG330" t="str" cm="1">
        <f t="array" ref="DG330">IFERROR(SMALL(IF($G330:$BK330="○",COLUMN($G330:$BK330)),COLUMNS($CD330:DG330)),"")</f>
        <v/>
      </c>
      <c r="DH330" t="str" cm="1">
        <f t="array" ref="DH330">IFERROR(SMALL(IF($G330:$BK330="○",COLUMN($G330:$BK330)),COLUMNS($CD330:DH330)),"")</f>
        <v/>
      </c>
      <c r="DI330" t="str" cm="1">
        <f t="array" ref="DI330">IFERROR(SMALL(IF($G330:$BK330="○",COLUMN($G330:$BK330)),COLUMNS($CD330:DI330)),"")</f>
        <v/>
      </c>
      <c r="DJ330" t="str" cm="1">
        <f t="array" ref="DJ330">IFERROR(SMALL(IF($G330:$BK330="○",COLUMN($G330:$BK330)),COLUMNS($CD330:DJ330)),"")</f>
        <v/>
      </c>
      <c r="DK330" t="str" cm="1">
        <f t="array" ref="DK330">IFERROR(SMALL(IF($G330:$BK330="○",COLUMN($G330:$BK330)),COLUMNS($CD330:DK330)),"")</f>
        <v/>
      </c>
      <c r="DL330" t="str" cm="1">
        <f t="array" ref="DL330">IFERROR(SMALL(IF($G330:$BK330="○",COLUMN($G330:$BK330)),COLUMNS($CD330:DL330)),"")</f>
        <v/>
      </c>
      <c r="DM330" t="str" cm="1">
        <f t="array" ref="DM330">IFERROR(SMALL(IF($G330:$BK330="○",COLUMN($G330:$BK330)),COLUMNS($CD330:DM330)),"")</f>
        <v/>
      </c>
      <c r="DN330" t="str" cm="1">
        <f t="array" ref="DN330">IFERROR(SMALL(IF($G330:$BK330="○",COLUMN($G330:$BK330)),COLUMNS($CD330:DN330)),"")</f>
        <v/>
      </c>
      <c r="DO330" t="str" cm="1">
        <f t="array" ref="DO330">IFERROR(SMALL(IF($G330:$BK330="○",COLUMN($G330:$BK330)),COLUMNS($CD330:DO330)),"")</f>
        <v/>
      </c>
      <c r="DP330" t="str" cm="1">
        <f t="array" ref="DP330">IFERROR(SMALL(IF($G330:$BK330="○",COLUMN($G330:$BK330)),COLUMNS($CD330:DP330)),"")</f>
        <v/>
      </c>
      <c r="DQ330" t="str" cm="1">
        <f t="array" ref="DQ330">IFERROR(SMALL(IF($G330:$BK330="○",COLUMN($G330:$BK330)),COLUMNS($CD330:DQ330)),"")</f>
        <v/>
      </c>
      <c r="DR330" t="str" cm="1">
        <f t="array" ref="DR330">IFERROR(SMALL(IF($G330:$BK330="○",COLUMN($G330:$BK330)),COLUMNS($CD330:DR330)),"")</f>
        <v/>
      </c>
      <c r="DS330" t="str" cm="1">
        <f t="array" ref="DS330">IFERROR(SMALL(IF($G330:$BK330="○",COLUMN($G330:$BK330)),COLUMNS($CD330:DS330)),"")</f>
        <v/>
      </c>
      <c r="DT330" t="str" cm="1">
        <f t="array" ref="DT330">IFERROR(SMALL(IF($G330:$BK330="○",COLUMN($G330:$BK330)),COLUMNS($CD330:DT330)),"")</f>
        <v/>
      </c>
      <c r="DU330" t="str" cm="1">
        <f t="array" ref="DU330">IFERROR(SMALL(IF($G330:$BK330="○",COLUMN($G330:$BK330)),COLUMNS($CD330:DU330)),"")</f>
        <v/>
      </c>
      <c r="DV330" t="str" cm="1">
        <f t="array" ref="DV330">IFERROR(SMALL(IF($G330:$BK330="○",COLUMN($G330:$BK330)),COLUMNS($CD330:DV330)),"")</f>
        <v/>
      </c>
      <c r="DW330" t="str" cm="1">
        <f t="array" ref="DW330">IFERROR(SMALL(IF($G330:$BK330="○",COLUMN($G330:$BK330)),COLUMNS($CD330:DW330)),"")</f>
        <v/>
      </c>
      <c r="DX330" t="str" cm="1">
        <f t="array" ref="DX330">IFERROR(SMALL(IF($G330:$BK330="○",COLUMN($G330:$BK330)),COLUMNS($CD330:DX330)),"")</f>
        <v/>
      </c>
      <c r="DY330" t="str" cm="1">
        <f t="array" ref="DY330">IFERROR(SMALL(IF($G330:$BK330="○",COLUMN($G330:$BK330)),COLUMNS($CD330:DY330)),"")</f>
        <v/>
      </c>
      <c r="DZ330" t="str" cm="1">
        <f t="array" ref="DZ330">IFERROR(SMALL(IF($G330:$BK330="○",COLUMN($G330:$BK330)),COLUMNS($CD330:DZ330)),"")</f>
        <v/>
      </c>
      <c r="EA330" t="str" cm="1">
        <f t="array" ref="EA330">IFERROR(SMALL(IF($G330:$BK330="○",COLUMN($G330:$BK330)),COLUMNS($CD330:EA330)),"")</f>
        <v/>
      </c>
      <c r="EB330" t="str" cm="1">
        <f t="array" ref="EB330">IFERROR(SMALL(IF($G330:$BK330="○",COLUMN($G330:$BK330)),COLUMNS($CD330:EB330)),"")</f>
        <v/>
      </c>
      <c r="EC330" t="str" cm="1">
        <f t="array" ref="EC330">IFERROR(SMALL(IF($G330:$BK330="○",COLUMN($G330:$BK330)),COLUMNS($CD330:EC330)),"")</f>
        <v/>
      </c>
      <c r="ED330" t="str" cm="1">
        <f t="array" ref="ED330">IFERROR(SMALL(IF($G330:$BK330="○",COLUMN($G330:$BK330)),COLUMNS($CD330:ED330)),"")</f>
        <v/>
      </c>
      <c r="EE330" t="str" cm="1">
        <f t="array" ref="EE330">IFERROR(SMALL(IF($G330:$BK330="○",COLUMN($G330:$BK330)),COLUMNS($CD330:EE330)),"")</f>
        <v/>
      </c>
      <c r="EF330" t="str" cm="1">
        <f t="array" ref="EF330">IFERROR(SMALL(IF($G330:$BK330="○",COLUMN($G330:$BK330)),COLUMNS($CD330:EF330)),"")</f>
        <v/>
      </c>
      <c r="EG330" t="str" cm="1">
        <f t="array" ref="EG330">IFERROR(SMALL(IF($G330:$BK330="○",COLUMN($G330:$BK330)),COLUMNS($CD330:EG330)),"")</f>
        <v/>
      </c>
      <c r="EH330" t="str" cm="1">
        <f t="array" ref="EH330">IFERROR(SMALL(IF($G330:$BK330="○",COLUMN($G330:$BK330)),COLUMNS($CD330:EH330)),"")</f>
        <v/>
      </c>
      <c r="EI330" t="str" cm="1">
        <f t="array" ref="EI330">IFERROR(SMALL(IF($G330:$BK330="○",COLUMN($G330:$BK330)),COLUMNS($CD330:EI330)),"")</f>
        <v/>
      </c>
      <c r="EJ330" t="str" cm="1">
        <f t="array" ref="EJ330">IFERROR(SMALL(IF($G330:$BK330="○",COLUMN($G330:$BK330)),COLUMNS($CD330:EJ330)),"")</f>
        <v/>
      </c>
      <c r="EK330" t="str" cm="1">
        <f t="array" ref="EK330">IFERROR(SMALL(IF($G330:$BK330="○",COLUMN($G330:$BK330)),COLUMNS($CD330:EK330)),"")</f>
        <v/>
      </c>
      <c r="EL330" t="str" cm="1">
        <f t="array" ref="EL330">IFERROR(SMALL(IF($G330:$BK330="○",COLUMN($G330:$BK330)),COLUMNS($CD330:EL330)),"")</f>
        <v/>
      </c>
      <c r="EM330" t="str" cm="1">
        <f t="array" ref="EM330">IFERROR(SMALL(IF($G330:$BK330="○",COLUMN($G330:$BK330)),COLUMNS($CD330:EM330)),"")</f>
        <v/>
      </c>
      <c r="EN330" t="str" cm="1">
        <f t="array" ref="EN330">IFERROR(SMALL(IF($G330:$BK330="○",COLUMN($G330:$BK330)),COLUMNS($CD330:EN330)),"")</f>
        <v/>
      </c>
      <c r="EO330" t="str" cm="1">
        <f t="array" ref="EO330">IFERROR(SMALL(IF($G330:$BK330="○",COLUMN($G330:$BK330)),COLUMNS($CD330:EO330)),"")</f>
        <v/>
      </c>
      <c r="EP330" t="str" cm="1">
        <f t="array" ref="EP330">IFERROR(SMALL(IF($G330:$BK330="○",COLUMN($G330:$BK330)),COLUMNS($CD330:EP330)),"")</f>
        <v/>
      </c>
      <c r="EQ330" t="str" cm="1">
        <f t="array" ref="EQ330">IFERROR(SMALL(IF($G330:$BK330="○",COLUMN($G330:$BK330)),COLUMNS($CD330:EQ330)),"")</f>
        <v/>
      </c>
      <c r="ER330" t="str" cm="1">
        <f t="array" ref="ER330">IFERROR(SMALL(IF($G330:$BK330="○",COLUMN($G330:$BK330)),COLUMNS($CD330:ER330)),"")</f>
        <v/>
      </c>
      <c r="ES330" t="str" cm="1">
        <f t="array" ref="ES330">IFERROR(SMALL(IF($G330:$BK330="○",COLUMN($G330:$BK330)),COLUMNS($CD330:ES330)),"")</f>
        <v/>
      </c>
      <c r="ET330" t="str" cm="1">
        <f t="array" ref="ET330">IFERROR(SMALL(IF($G330:$BK330="○",COLUMN($G330:$BK330)),COLUMNS($CD330:ET330)),"")</f>
        <v/>
      </c>
      <c r="EU330" t="str" cm="1">
        <f t="array" ref="EU330">IFERROR(SMALL(IF($G330:$BK330="○",COLUMN($G330:$BK330)),COLUMNS($CD330:EU330)),"")</f>
        <v/>
      </c>
      <c r="EV330" t="str" cm="1">
        <f t="array" ref="EV330">IFERROR(SMALL(IF($G330:$BK330="○",COLUMN($G330:$BK330)),COLUMNS($CD330:EV330)),"")</f>
        <v/>
      </c>
      <c r="EW330" t="str" cm="1">
        <f t="array" ref="EW330">IFERROR(SMALL(IF($G330:$BK330="○",COLUMN($G330:$BK330)),COLUMNS($CD330:EW330)),"")</f>
        <v/>
      </c>
      <c r="EX330" t="str" cm="1">
        <f t="array" ref="EX330">IFERROR(SMALL(IF($G330:$BK330="○",COLUMN($G330:$BK330)),COLUMNS($CD330:EX330)),"")</f>
        <v/>
      </c>
      <c r="EY330" t="str" cm="1">
        <f t="array" ref="EY330">IFERROR(SMALL(IF($G330:$BK330="○",COLUMN($G330:$BK330)),COLUMNS($CD330:EY330)),"")</f>
        <v/>
      </c>
      <c r="EZ330" t="str" cm="1">
        <f t="array" ref="EZ330">IFERROR(SMALL(IF($G330:$BK330="○",COLUMN($G330:$BK330)),COLUMNS($CD330:EZ330)),"")</f>
        <v/>
      </c>
      <c r="FA330" t="str" cm="1">
        <f t="array" ref="FA330">IFERROR(SMALL(IF($G330:$BK330="○",COLUMN($G330:$BK330)),COLUMNS($CD330:FA330)),"")</f>
        <v/>
      </c>
      <c r="FB330" t="str" cm="1">
        <f t="array" ref="FB330">IFERROR(SMALL(IF($G330:$BK330="○",COLUMN($G330:$BK330)),COLUMNS($CD330:FB330)),"")</f>
        <v/>
      </c>
      <c r="FC330" t="str" cm="1">
        <f t="array" ref="FC330">IFERROR(SMALL(IF($G330:$BK330="○",COLUMN($G330:$BK330)),COLUMNS($CD330:FC330)),"")</f>
        <v/>
      </c>
      <c r="FD330" t="str" cm="1">
        <f t="array" ref="FD330">IFERROR(SMALL(IF($G330:$BK330="○",COLUMN($G330:$BK330)),COLUMNS($CD330:FD330)),"")</f>
        <v/>
      </c>
      <c r="FE330" t="str" cm="1">
        <f t="array" ref="FE330">IFERROR(SMALL(IF($G330:$BK330="○",COLUMN($G330:$BK330)),COLUMNS($CD330:FE330)),"")</f>
        <v/>
      </c>
      <c r="FF330" t="str" cm="1">
        <f t="array" ref="FF330">IFERROR(SMALL(IF($G330:$BK330="○",COLUMN($G330:$BK330)),COLUMNS($CD330:FF330)),"")</f>
        <v/>
      </c>
      <c r="FG330" t="str" cm="1">
        <f t="array" ref="FG330">IFERROR(SMALL(IF($G330:$BK330="○",COLUMN($G330:$BK330)),COLUMNS($CD330:FG330)),"")</f>
        <v/>
      </c>
      <c r="FH330" t="str" cm="1">
        <f t="array" ref="FH330">IFERROR(SMALL(IF($G330:$BK330="○",COLUMN($G330:$BK330)),COLUMNS($CD330:FH330)),"")</f>
        <v/>
      </c>
      <c r="FI330" t="str" cm="1">
        <f t="array" ref="FI330">IFERROR(SMALL(IF($G330:$BK330="○",COLUMN($G330:$BK330)),COLUMNS($CD330:FI330)),"")</f>
        <v/>
      </c>
      <c r="FJ330" t="str" cm="1">
        <f t="array" ref="FJ330">IFERROR(SMALL(IF($G330:$BK330="○",COLUMN($G330:$BK330)),COLUMNS($CD330:FJ330)),"")</f>
        <v/>
      </c>
      <c r="FK330" t="str" cm="1">
        <f t="array" ref="FK330">IFERROR(SMALL(IF($G330:$BK330="○",COLUMN($G330:$BK330)),COLUMNS($CD330:FK330)),"")</f>
        <v/>
      </c>
      <c r="FL330" t="str" cm="1">
        <f t="array" ref="FL330">IFERROR(SMALL(IF($G330:$BK330="○",COLUMN($G330:$BK330)),COLUMNS($CD330:FL330)),"")</f>
        <v/>
      </c>
      <c r="FM330" t="str" cm="1">
        <f t="array" ref="FM330">IFERROR(SMALL(IF($G330:$BK330="○",COLUMN($G330:$BK330)),COLUMNS($CD330:FM330)),"")</f>
        <v/>
      </c>
      <c r="FN330" t="str" cm="1">
        <f t="array" ref="FN330">IFERROR(SMALL(IF($G330:$BK330="○",COLUMN($G330:$BK330)),COLUMNS($CD330:FN330)),"")</f>
        <v/>
      </c>
      <c r="FO330" t="str" cm="1">
        <f t="array" ref="FO330">IFERROR(SMALL(IF($G330:$BK330="○",COLUMN($G330:$BK330)),COLUMNS($CD330:FO330)),"")</f>
        <v/>
      </c>
      <c r="FP330" t="str" cm="1">
        <f t="array" ref="FP330">IFERROR(SMALL(IF($G330:$BK330="○",COLUMN($G330:$BK330)),COLUMNS($CD330:FP330)),"")</f>
        <v/>
      </c>
    </row>
    <row r="331" spans="1:172" x14ac:dyDescent="0.4">
      <c r="A331" s="9" t="str">
        <f>IF(B331&lt;&gt;"", COUNTA($B$4:B331), "")</f>
        <v/>
      </c>
      <c r="B331" s="94"/>
      <c r="C331" s="94"/>
      <c r="D331" s="94"/>
      <c r="E331" s="94"/>
      <c r="F331" s="95"/>
      <c r="G331" s="97"/>
      <c r="H331" s="97"/>
      <c r="I331" s="97"/>
      <c r="J331" s="97"/>
      <c r="K331" s="97"/>
      <c r="L331" s="97"/>
      <c r="M331" s="97"/>
      <c r="N331" s="97"/>
      <c r="O331" s="97"/>
      <c r="P331" s="97"/>
      <c r="Q331" s="97"/>
      <c r="R331" s="97"/>
      <c r="S331" s="97"/>
      <c r="T331" s="97"/>
      <c r="U331" s="97"/>
      <c r="V331" s="97"/>
      <c r="W331" s="97"/>
      <c r="X331" s="97"/>
      <c r="Y331" s="97"/>
      <c r="Z331" s="97"/>
      <c r="AA331" s="97"/>
      <c r="AB331" s="97"/>
      <c r="AC331" s="97"/>
      <c r="AD331" s="97"/>
      <c r="AE331" s="97"/>
      <c r="AF331" s="97"/>
      <c r="AG331" s="97"/>
      <c r="AH331" s="97"/>
      <c r="AI331" s="97"/>
      <c r="AJ331" s="97"/>
      <c r="AK331" s="97"/>
      <c r="AL331" s="97"/>
      <c r="AM331" s="97"/>
      <c r="AN331" s="97"/>
      <c r="AO331" s="97"/>
      <c r="AP331" s="97"/>
      <c r="AQ331" s="97"/>
      <c r="AR331" s="97"/>
      <c r="AS331" s="97"/>
      <c r="AT331" s="97"/>
      <c r="AU331" s="97"/>
      <c r="AV331" s="97"/>
      <c r="AW331" s="97"/>
      <c r="AX331" s="97"/>
      <c r="AY331" s="97"/>
      <c r="AZ331" s="97"/>
      <c r="BA331" s="97"/>
      <c r="BB331" s="97"/>
      <c r="BC331" s="97"/>
      <c r="BD331" s="97"/>
      <c r="BE331" s="97"/>
      <c r="BF331" s="97"/>
      <c r="BG331" s="97"/>
      <c r="BH331" s="97"/>
      <c r="BI331" s="97"/>
      <c r="BJ331" s="97"/>
      <c r="BK331" s="97"/>
      <c r="BL331" s="94"/>
      <c r="BM331" s="94"/>
      <c r="BN331" s="94"/>
      <c r="BO331" s="94"/>
      <c r="BP331" s="94"/>
      <c r="BQ331" s="94"/>
      <c r="BR331" s="94"/>
      <c r="BS331" s="94"/>
      <c r="BT331" s="94"/>
      <c r="BU331" s="94"/>
      <c r="BV331" s="99"/>
      <c r="BX331">
        <f t="shared" si="10"/>
        <v>0</v>
      </c>
      <c r="CA331" t="str">
        <f>IF(BX331&gt;0,MAX(CA$3:CA330)+1,"")</f>
        <v/>
      </c>
      <c r="CB331">
        <f t="shared" si="11"/>
        <v>0</v>
      </c>
      <c r="CD331" s="12" t="str" cm="1">
        <f t="array" ref="CD331">IFERROR(SMALL(IF($G331:$BK331="○",COLUMN($G331:$BK331)),COLUMNS($CD331:CD331)),"")</f>
        <v/>
      </c>
      <c r="CE331" s="12" t="str" cm="1">
        <f t="array" ref="CE331">IFERROR(SMALL(IF($G331:$BK331="○",COLUMN($G331:$BK331)),COLUMNS($CD331:CE331)),"")</f>
        <v/>
      </c>
      <c r="CF331" t="str" cm="1">
        <f t="array" ref="CF331">IFERROR(SMALL(IF($G331:$BK331="○",COLUMN($G331:$BK331)),COLUMNS($CD331:CF331)),"")</f>
        <v/>
      </c>
      <c r="CG331" t="str" cm="1">
        <f t="array" ref="CG331">IFERROR(SMALL(IF($G331:$BK331="○",COLUMN($G331:$BK331)),COLUMNS($CD331:CG331)),"")</f>
        <v/>
      </c>
      <c r="CH331" t="str" cm="1">
        <f t="array" ref="CH331">IFERROR(SMALL(IF($G331:$BK331="○",COLUMN($G331:$BK331)),COLUMNS($CD331:CH331)),"")</f>
        <v/>
      </c>
      <c r="CI331" t="str" cm="1">
        <f t="array" ref="CI331">IFERROR(SMALL(IF($G331:$BK331="○",COLUMN($G331:$BK331)),COLUMNS($CD331:CI331)),"")</f>
        <v/>
      </c>
      <c r="CJ331" t="str" cm="1">
        <f t="array" ref="CJ331">IFERROR(SMALL(IF($G331:$BK331="○",COLUMN($G331:$BK331)),COLUMNS($CD331:CJ331)),"")</f>
        <v/>
      </c>
      <c r="CK331" t="str" cm="1">
        <f t="array" ref="CK331">IFERROR(SMALL(IF($G331:$BK331="○",COLUMN($G331:$BK331)),COLUMNS($CD331:CK331)),"")</f>
        <v/>
      </c>
      <c r="CL331" t="str" cm="1">
        <f t="array" ref="CL331">IFERROR(SMALL(IF($G331:$BK331="○",COLUMN($G331:$BK331)),COLUMNS($CD331:CL331)),"")</f>
        <v/>
      </c>
      <c r="CM331" t="str" cm="1">
        <f t="array" ref="CM331">IFERROR(SMALL(IF($G331:$BK331="○",COLUMN($G331:$BK331)),COLUMNS($CD331:CM331)),"")</f>
        <v/>
      </c>
      <c r="CN331" t="str" cm="1">
        <f t="array" ref="CN331">IFERROR(SMALL(IF($G331:$BK331="○",COLUMN($G331:$BK331)),COLUMNS($CD331:CN331)),"")</f>
        <v/>
      </c>
      <c r="CO331" t="str" cm="1">
        <f t="array" ref="CO331">IFERROR(SMALL(IF($G331:$BK331="○",COLUMN($G331:$BK331)),COLUMNS($CD331:CO331)),"")</f>
        <v/>
      </c>
      <c r="CP331" t="str" cm="1">
        <f t="array" ref="CP331">IFERROR(SMALL(IF($G331:$BK331="○",COLUMN($G331:$BK331)),COLUMNS($CD331:CP331)),"")</f>
        <v/>
      </c>
      <c r="CQ331" t="str" cm="1">
        <f t="array" ref="CQ331">IFERROR(SMALL(IF($G331:$BK331="○",COLUMN($G331:$BK331)),COLUMNS($CD331:CQ331)),"")</f>
        <v/>
      </c>
      <c r="CR331" t="str" cm="1">
        <f t="array" ref="CR331">IFERROR(SMALL(IF($G331:$BK331="○",COLUMN($G331:$BK331)),COLUMNS($CD331:CR331)),"")</f>
        <v/>
      </c>
      <c r="CS331" t="str" cm="1">
        <f t="array" ref="CS331">IFERROR(SMALL(IF($G331:$BK331="○",COLUMN($G331:$BK331)),COLUMNS($CD331:CS331)),"")</f>
        <v/>
      </c>
      <c r="CT331" t="str" cm="1">
        <f t="array" ref="CT331">IFERROR(SMALL(IF($G331:$BK331="○",COLUMN($G331:$BK331)),COLUMNS($CD331:CT331)),"")</f>
        <v/>
      </c>
      <c r="CU331" t="str" cm="1">
        <f t="array" ref="CU331">IFERROR(SMALL(IF($G331:$BK331="○",COLUMN($G331:$BK331)),COLUMNS($CD331:CU331)),"")</f>
        <v/>
      </c>
      <c r="CV331" t="str" cm="1">
        <f t="array" ref="CV331">IFERROR(SMALL(IF($G331:$BK331="○",COLUMN($G331:$BK331)),COLUMNS($CD331:CV331)),"")</f>
        <v/>
      </c>
      <c r="CW331" t="str" cm="1">
        <f t="array" ref="CW331">IFERROR(SMALL(IF($G331:$BK331="○",COLUMN($G331:$BK331)),COLUMNS($CD331:CW331)),"")</f>
        <v/>
      </c>
      <c r="CX331" t="str" cm="1">
        <f t="array" ref="CX331">IFERROR(SMALL(IF($G331:$BK331="○",COLUMN($G331:$BK331)),COLUMNS($CD331:CX331)),"")</f>
        <v/>
      </c>
      <c r="CY331" t="str" cm="1">
        <f t="array" ref="CY331">IFERROR(SMALL(IF($G331:$BK331="○",COLUMN($G331:$BK331)),COLUMNS($CD331:CY331)),"")</f>
        <v/>
      </c>
      <c r="CZ331" t="str" cm="1">
        <f t="array" ref="CZ331">IFERROR(SMALL(IF($G331:$BK331="○",COLUMN($G331:$BK331)),COLUMNS($CD331:CZ331)),"")</f>
        <v/>
      </c>
      <c r="DA331" t="str" cm="1">
        <f t="array" ref="DA331">IFERROR(SMALL(IF($G331:$BK331="○",COLUMN($G331:$BK331)),COLUMNS($CD331:DA331)),"")</f>
        <v/>
      </c>
      <c r="DB331" t="str" cm="1">
        <f t="array" ref="DB331">IFERROR(SMALL(IF($G331:$BK331="○",COLUMN($G331:$BK331)),COLUMNS($CD331:DB331)),"")</f>
        <v/>
      </c>
      <c r="DC331" t="str" cm="1">
        <f t="array" ref="DC331">IFERROR(SMALL(IF($G331:$BK331="○",COLUMN($G331:$BK331)),COLUMNS($CD331:DC331)),"")</f>
        <v/>
      </c>
      <c r="DD331" t="str" cm="1">
        <f t="array" ref="DD331">IFERROR(SMALL(IF($G331:$BK331="○",COLUMN($G331:$BK331)),COLUMNS($CD331:DD331)),"")</f>
        <v/>
      </c>
      <c r="DE331" t="str" cm="1">
        <f t="array" ref="DE331">IFERROR(SMALL(IF($G331:$BK331="○",COLUMN($G331:$BK331)),COLUMNS($CD331:DE331)),"")</f>
        <v/>
      </c>
      <c r="DF331" t="str" cm="1">
        <f t="array" ref="DF331">IFERROR(SMALL(IF($G331:$BK331="○",COLUMN($G331:$BK331)),COLUMNS($CD331:DF331)),"")</f>
        <v/>
      </c>
      <c r="DG331" t="str" cm="1">
        <f t="array" ref="DG331">IFERROR(SMALL(IF($G331:$BK331="○",COLUMN($G331:$BK331)),COLUMNS($CD331:DG331)),"")</f>
        <v/>
      </c>
      <c r="DH331" t="str" cm="1">
        <f t="array" ref="DH331">IFERROR(SMALL(IF($G331:$BK331="○",COLUMN($G331:$BK331)),COLUMNS($CD331:DH331)),"")</f>
        <v/>
      </c>
      <c r="DI331" t="str" cm="1">
        <f t="array" ref="DI331">IFERROR(SMALL(IF($G331:$BK331="○",COLUMN($G331:$BK331)),COLUMNS($CD331:DI331)),"")</f>
        <v/>
      </c>
      <c r="DJ331" t="str" cm="1">
        <f t="array" ref="DJ331">IFERROR(SMALL(IF($G331:$BK331="○",COLUMN($G331:$BK331)),COLUMNS($CD331:DJ331)),"")</f>
        <v/>
      </c>
      <c r="DK331" t="str" cm="1">
        <f t="array" ref="DK331">IFERROR(SMALL(IF($G331:$BK331="○",COLUMN($G331:$BK331)),COLUMNS($CD331:DK331)),"")</f>
        <v/>
      </c>
      <c r="DL331" t="str" cm="1">
        <f t="array" ref="DL331">IFERROR(SMALL(IF($G331:$BK331="○",COLUMN($G331:$BK331)),COLUMNS($CD331:DL331)),"")</f>
        <v/>
      </c>
      <c r="DM331" t="str" cm="1">
        <f t="array" ref="DM331">IFERROR(SMALL(IF($G331:$BK331="○",COLUMN($G331:$BK331)),COLUMNS($CD331:DM331)),"")</f>
        <v/>
      </c>
      <c r="DN331" t="str" cm="1">
        <f t="array" ref="DN331">IFERROR(SMALL(IF($G331:$BK331="○",COLUMN($G331:$BK331)),COLUMNS($CD331:DN331)),"")</f>
        <v/>
      </c>
      <c r="DO331" t="str" cm="1">
        <f t="array" ref="DO331">IFERROR(SMALL(IF($G331:$BK331="○",COLUMN($G331:$BK331)),COLUMNS($CD331:DO331)),"")</f>
        <v/>
      </c>
      <c r="DP331" t="str" cm="1">
        <f t="array" ref="DP331">IFERROR(SMALL(IF($G331:$BK331="○",COLUMN($G331:$BK331)),COLUMNS($CD331:DP331)),"")</f>
        <v/>
      </c>
      <c r="DQ331" t="str" cm="1">
        <f t="array" ref="DQ331">IFERROR(SMALL(IF($G331:$BK331="○",COLUMN($G331:$BK331)),COLUMNS($CD331:DQ331)),"")</f>
        <v/>
      </c>
      <c r="DR331" t="str" cm="1">
        <f t="array" ref="DR331">IFERROR(SMALL(IF($G331:$BK331="○",COLUMN($G331:$BK331)),COLUMNS($CD331:DR331)),"")</f>
        <v/>
      </c>
      <c r="DS331" t="str" cm="1">
        <f t="array" ref="DS331">IFERROR(SMALL(IF($G331:$BK331="○",COLUMN($G331:$BK331)),COLUMNS($CD331:DS331)),"")</f>
        <v/>
      </c>
      <c r="DT331" t="str" cm="1">
        <f t="array" ref="DT331">IFERROR(SMALL(IF($G331:$BK331="○",COLUMN($G331:$BK331)),COLUMNS($CD331:DT331)),"")</f>
        <v/>
      </c>
      <c r="DU331" t="str" cm="1">
        <f t="array" ref="DU331">IFERROR(SMALL(IF($G331:$BK331="○",COLUMN($G331:$BK331)),COLUMNS($CD331:DU331)),"")</f>
        <v/>
      </c>
      <c r="DV331" t="str" cm="1">
        <f t="array" ref="DV331">IFERROR(SMALL(IF($G331:$BK331="○",COLUMN($G331:$BK331)),COLUMNS($CD331:DV331)),"")</f>
        <v/>
      </c>
      <c r="DW331" t="str" cm="1">
        <f t="array" ref="DW331">IFERROR(SMALL(IF($G331:$BK331="○",COLUMN($G331:$BK331)),COLUMNS($CD331:DW331)),"")</f>
        <v/>
      </c>
      <c r="DX331" t="str" cm="1">
        <f t="array" ref="DX331">IFERROR(SMALL(IF($G331:$BK331="○",COLUMN($G331:$BK331)),COLUMNS($CD331:DX331)),"")</f>
        <v/>
      </c>
      <c r="DY331" t="str" cm="1">
        <f t="array" ref="DY331">IFERROR(SMALL(IF($G331:$BK331="○",COLUMN($G331:$BK331)),COLUMNS($CD331:DY331)),"")</f>
        <v/>
      </c>
      <c r="DZ331" t="str" cm="1">
        <f t="array" ref="DZ331">IFERROR(SMALL(IF($G331:$BK331="○",COLUMN($G331:$BK331)),COLUMNS($CD331:DZ331)),"")</f>
        <v/>
      </c>
      <c r="EA331" t="str" cm="1">
        <f t="array" ref="EA331">IFERROR(SMALL(IF($G331:$BK331="○",COLUMN($G331:$BK331)),COLUMNS($CD331:EA331)),"")</f>
        <v/>
      </c>
      <c r="EB331" t="str" cm="1">
        <f t="array" ref="EB331">IFERROR(SMALL(IF($G331:$BK331="○",COLUMN($G331:$BK331)),COLUMNS($CD331:EB331)),"")</f>
        <v/>
      </c>
      <c r="EC331" t="str" cm="1">
        <f t="array" ref="EC331">IFERROR(SMALL(IF($G331:$BK331="○",COLUMN($G331:$BK331)),COLUMNS($CD331:EC331)),"")</f>
        <v/>
      </c>
      <c r="ED331" t="str" cm="1">
        <f t="array" ref="ED331">IFERROR(SMALL(IF($G331:$BK331="○",COLUMN($G331:$BK331)),COLUMNS($CD331:ED331)),"")</f>
        <v/>
      </c>
      <c r="EE331" t="str" cm="1">
        <f t="array" ref="EE331">IFERROR(SMALL(IF($G331:$BK331="○",COLUMN($G331:$BK331)),COLUMNS($CD331:EE331)),"")</f>
        <v/>
      </c>
      <c r="EF331" t="str" cm="1">
        <f t="array" ref="EF331">IFERROR(SMALL(IF($G331:$BK331="○",COLUMN($G331:$BK331)),COLUMNS($CD331:EF331)),"")</f>
        <v/>
      </c>
      <c r="EG331" t="str" cm="1">
        <f t="array" ref="EG331">IFERROR(SMALL(IF($G331:$BK331="○",COLUMN($G331:$BK331)),COLUMNS($CD331:EG331)),"")</f>
        <v/>
      </c>
      <c r="EH331" t="str" cm="1">
        <f t="array" ref="EH331">IFERROR(SMALL(IF($G331:$BK331="○",COLUMN($G331:$BK331)),COLUMNS($CD331:EH331)),"")</f>
        <v/>
      </c>
      <c r="EI331" t="str" cm="1">
        <f t="array" ref="EI331">IFERROR(SMALL(IF($G331:$BK331="○",COLUMN($G331:$BK331)),COLUMNS($CD331:EI331)),"")</f>
        <v/>
      </c>
      <c r="EJ331" t="str" cm="1">
        <f t="array" ref="EJ331">IFERROR(SMALL(IF($G331:$BK331="○",COLUMN($G331:$BK331)),COLUMNS($CD331:EJ331)),"")</f>
        <v/>
      </c>
      <c r="EK331" t="str" cm="1">
        <f t="array" ref="EK331">IFERROR(SMALL(IF($G331:$BK331="○",COLUMN($G331:$BK331)),COLUMNS($CD331:EK331)),"")</f>
        <v/>
      </c>
      <c r="EL331" t="str" cm="1">
        <f t="array" ref="EL331">IFERROR(SMALL(IF($G331:$BK331="○",COLUMN($G331:$BK331)),COLUMNS($CD331:EL331)),"")</f>
        <v/>
      </c>
      <c r="EM331" t="str" cm="1">
        <f t="array" ref="EM331">IFERROR(SMALL(IF($G331:$BK331="○",COLUMN($G331:$BK331)),COLUMNS($CD331:EM331)),"")</f>
        <v/>
      </c>
      <c r="EN331" t="str" cm="1">
        <f t="array" ref="EN331">IFERROR(SMALL(IF($G331:$BK331="○",COLUMN($G331:$BK331)),COLUMNS($CD331:EN331)),"")</f>
        <v/>
      </c>
      <c r="EO331" t="str" cm="1">
        <f t="array" ref="EO331">IFERROR(SMALL(IF($G331:$BK331="○",COLUMN($G331:$BK331)),COLUMNS($CD331:EO331)),"")</f>
        <v/>
      </c>
      <c r="EP331" t="str" cm="1">
        <f t="array" ref="EP331">IFERROR(SMALL(IF($G331:$BK331="○",COLUMN($G331:$BK331)),COLUMNS($CD331:EP331)),"")</f>
        <v/>
      </c>
      <c r="EQ331" t="str" cm="1">
        <f t="array" ref="EQ331">IFERROR(SMALL(IF($G331:$BK331="○",COLUMN($G331:$BK331)),COLUMNS($CD331:EQ331)),"")</f>
        <v/>
      </c>
      <c r="ER331" t="str" cm="1">
        <f t="array" ref="ER331">IFERROR(SMALL(IF($G331:$BK331="○",COLUMN($G331:$BK331)),COLUMNS($CD331:ER331)),"")</f>
        <v/>
      </c>
      <c r="ES331" t="str" cm="1">
        <f t="array" ref="ES331">IFERROR(SMALL(IF($G331:$BK331="○",COLUMN($G331:$BK331)),COLUMNS($CD331:ES331)),"")</f>
        <v/>
      </c>
      <c r="ET331" t="str" cm="1">
        <f t="array" ref="ET331">IFERROR(SMALL(IF($G331:$BK331="○",COLUMN($G331:$BK331)),COLUMNS($CD331:ET331)),"")</f>
        <v/>
      </c>
      <c r="EU331" t="str" cm="1">
        <f t="array" ref="EU331">IFERROR(SMALL(IF($G331:$BK331="○",COLUMN($G331:$BK331)),COLUMNS($CD331:EU331)),"")</f>
        <v/>
      </c>
      <c r="EV331" t="str" cm="1">
        <f t="array" ref="EV331">IFERROR(SMALL(IF($G331:$BK331="○",COLUMN($G331:$BK331)),COLUMNS($CD331:EV331)),"")</f>
        <v/>
      </c>
      <c r="EW331" t="str" cm="1">
        <f t="array" ref="EW331">IFERROR(SMALL(IF($G331:$BK331="○",COLUMN($G331:$BK331)),COLUMNS($CD331:EW331)),"")</f>
        <v/>
      </c>
      <c r="EX331" t="str" cm="1">
        <f t="array" ref="EX331">IFERROR(SMALL(IF($G331:$BK331="○",COLUMN($G331:$BK331)),COLUMNS($CD331:EX331)),"")</f>
        <v/>
      </c>
      <c r="EY331" t="str" cm="1">
        <f t="array" ref="EY331">IFERROR(SMALL(IF($G331:$BK331="○",COLUMN($G331:$BK331)),COLUMNS($CD331:EY331)),"")</f>
        <v/>
      </c>
      <c r="EZ331" t="str" cm="1">
        <f t="array" ref="EZ331">IFERROR(SMALL(IF($G331:$BK331="○",COLUMN($G331:$BK331)),COLUMNS($CD331:EZ331)),"")</f>
        <v/>
      </c>
      <c r="FA331" t="str" cm="1">
        <f t="array" ref="FA331">IFERROR(SMALL(IF($G331:$BK331="○",COLUMN($G331:$BK331)),COLUMNS($CD331:FA331)),"")</f>
        <v/>
      </c>
      <c r="FB331" t="str" cm="1">
        <f t="array" ref="FB331">IFERROR(SMALL(IF($G331:$BK331="○",COLUMN($G331:$BK331)),COLUMNS($CD331:FB331)),"")</f>
        <v/>
      </c>
      <c r="FC331" t="str" cm="1">
        <f t="array" ref="FC331">IFERROR(SMALL(IF($G331:$BK331="○",COLUMN($G331:$BK331)),COLUMNS($CD331:FC331)),"")</f>
        <v/>
      </c>
      <c r="FD331" t="str" cm="1">
        <f t="array" ref="FD331">IFERROR(SMALL(IF($G331:$BK331="○",COLUMN($G331:$BK331)),COLUMNS($CD331:FD331)),"")</f>
        <v/>
      </c>
      <c r="FE331" t="str" cm="1">
        <f t="array" ref="FE331">IFERROR(SMALL(IF($G331:$BK331="○",COLUMN($G331:$BK331)),COLUMNS($CD331:FE331)),"")</f>
        <v/>
      </c>
      <c r="FF331" t="str" cm="1">
        <f t="array" ref="FF331">IFERROR(SMALL(IF($G331:$BK331="○",COLUMN($G331:$BK331)),COLUMNS($CD331:FF331)),"")</f>
        <v/>
      </c>
      <c r="FG331" t="str" cm="1">
        <f t="array" ref="FG331">IFERROR(SMALL(IF($G331:$BK331="○",COLUMN($G331:$BK331)),COLUMNS($CD331:FG331)),"")</f>
        <v/>
      </c>
      <c r="FH331" t="str" cm="1">
        <f t="array" ref="FH331">IFERROR(SMALL(IF($G331:$BK331="○",COLUMN($G331:$BK331)),COLUMNS($CD331:FH331)),"")</f>
        <v/>
      </c>
      <c r="FI331" t="str" cm="1">
        <f t="array" ref="FI331">IFERROR(SMALL(IF($G331:$BK331="○",COLUMN($G331:$BK331)),COLUMNS($CD331:FI331)),"")</f>
        <v/>
      </c>
      <c r="FJ331" t="str" cm="1">
        <f t="array" ref="FJ331">IFERROR(SMALL(IF($G331:$BK331="○",COLUMN($G331:$BK331)),COLUMNS($CD331:FJ331)),"")</f>
        <v/>
      </c>
      <c r="FK331" t="str" cm="1">
        <f t="array" ref="FK331">IFERROR(SMALL(IF($G331:$BK331="○",COLUMN($G331:$BK331)),COLUMNS($CD331:FK331)),"")</f>
        <v/>
      </c>
      <c r="FL331" t="str" cm="1">
        <f t="array" ref="FL331">IFERROR(SMALL(IF($G331:$BK331="○",COLUMN($G331:$BK331)),COLUMNS($CD331:FL331)),"")</f>
        <v/>
      </c>
      <c r="FM331" t="str" cm="1">
        <f t="array" ref="FM331">IFERROR(SMALL(IF($G331:$BK331="○",COLUMN($G331:$BK331)),COLUMNS($CD331:FM331)),"")</f>
        <v/>
      </c>
      <c r="FN331" t="str" cm="1">
        <f t="array" ref="FN331">IFERROR(SMALL(IF($G331:$BK331="○",COLUMN($G331:$BK331)),COLUMNS($CD331:FN331)),"")</f>
        <v/>
      </c>
      <c r="FO331" t="str" cm="1">
        <f t="array" ref="FO331">IFERROR(SMALL(IF($G331:$BK331="○",COLUMN($G331:$BK331)),COLUMNS($CD331:FO331)),"")</f>
        <v/>
      </c>
      <c r="FP331" t="str" cm="1">
        <f t="array" ref="FP331">IFERROR(SMALL(IF($G331:$BK331="○",COLUMN($G331:$BK331)),COLUMNS($CD331:FP331)),"")</f>
        <v/>
      </c>
    </row>
    <row r="332" spans="1:172" x14ac:dyDescent="0.4">
      <c r="A332" s="9" t="str">
        <f>IF(B332&lt;&gt;"", COUNTA($B$4:B332), "")</f>
        <v/>
      </c>
      <c r="B332" s="92"/>
      <c r="C332" s="92"/>
      <c r="D332" s="92"/>
      <c r="E332" s="92"/>
      <c r="F332" s="93"/>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96"/>
      <c r="BC332" s="96"/>
      <c r="BD332" s="96"/>
      <c r="BE332" s="96"/>
      <c r="BF332" s="96"/>
      <c r="BG332" s="96"/>
      <c r="BH332" s="96"/>
      <c r="BI332" s="96"/>
      <c r="BJ332" s="96"/>
      <c r="BK332" s="96"/>
      <c r="BL332" s="92"/>
      <c r="BM332" s="92"/>
      <c r="BN332" s="92"/>
      <c r="BO332" s="92"/>
      <c r="BP332" s="92"/>
      <c r="BQ332" s="92"/>
      <c r="BR332" s="92"/>
      <c r="BS332" s="92"/>
      <c r="BT332" s="92"/>
      <c r="BU332" s="92"/>
      <c r="BV332" s="98"/>
      <c r="BX332">
        <f t="shared" si="10"/>
        <v>0</v>
      </c>
      <c r="CA332" t="str">
        <f>IF(BX332&gt;0,MAX(CA$3:CA331)+1,"")</f>
        <v/>
      </c>
      <c r="CB332">
        <f t="shared" si="11"/>
        <v>0</v>
      </c>
      <c r="CD332" s="12" t="str" cm="1">
        <f t="array" ref="CD332">IFERROR(SMALL(IF($G332:$BK332="○",COLUMN($G332:$BK332)),COLUMNS($CD332:CD332)),"")</f>
        <v/>
      </c>
      <c r="CE332" s="12" t="str" cm="1">
        <f t="array" ref="CE332">IFERROR(SMALL(IF($G332:$BK332="○",COLUMN($G332:$BK332)),COLUMNS($CD332:CE332)),"")</f>
        <v/>
      </c>
      <c r="CF332" t="str" cm="1">
        <f t="array" ref="CF332">IFERROR(SMALL(IF($G332:$BK332="○",COLUMN($G332:$BK332)),COLUMNS($CD332:CF332)),"")</f>
        <v/>
      </c>
      <c r="CG332" t="str" cm="1">
        <f t="array" ref="CG332">IFERROR(SMALL(IF($G332:$BK332="○",COLUMN($G332:$BK332)),COLUMNS($CD332:CG332)),"")</f>
        <v/>
      </c>
      <c r="CH332" t="str" cm="1">
        <f t="array" ref="CH332">IFERROR(SMALL(IF($G332:$BK332="○",COLUMN($G332:$BK332)),COLUMNS($CD332:CH332)),"")</f>
        <v/>
      </c>
      <c r="CI332" t="str" cm="1">
        <f t="array" ref="CI332">IFERROR(SMALL(IF($G332:$BK332="○",COLUMN($G332:$BK332)),COLUMNS($CD332:CI332)),"")</f>
        <v/>
      </c>
      <c r="CJ332" t="str" cm="1">
        <f t="array" ref="CJ332">IFERROR(SMALL(IF($G332:$BK332="○",COLUMN($G332:$BK332)),COLUMNS($CD332:CJ332)),"")</f>
        <v/>
      </c>
      <c r="CK332" t="str" cm="1">
        <f t="array" ref="CK332">IFERROR(SMALL(IF($G332:$BK332="○",COLUMN($G332:$BK332)),COLUMNS($CD332:CK332)),"")</f>
        <v/>
      </c>
      <c r="CL332" t="str" cm="1">
        <f t="array" ref="CL332">IFERROR(SMALL(IF($G332:$BK332="○",COLUMN($G332:$BK332)),COLUMNS($CD332:CL332)),"")</f>
        <v/>
      </c>
      <c r="CM332" t="str" cm="1">
        <f t="array" ref="CM332">IFERROR(SMALL(IF($G332:$BK332="○",COLUMN($G332:$BK332)),COLUMNS($CD332:CM332)),"")</f>
        <v/>
      </c>
      <c r="CN332" t="str" cm="1">
        <f t="array" ref="CN332">IFERROR(SMALL(IF($G332:$BK332="○",COLUMN($G332:$BK332)),COLUMNS($CD332:CN332)),"")</f>
        <v/>
      </c>
      <c r="CO332" t="str" cm="1">
        <f t="array" ref="CO332">IFERROR(SMALL(IF($G332:$BK332="○",COLUMN($G332:$BK332)),COLUMNS($CD332:CO332)),"")</f>
        <v/>
      </c>
      <c r="CP332" t="str" cm="1">
        <f t="array" ref="CP332">IFERROR(SMALL(IF($G332:$BK332="○",COLUMN($G332:$BK332)),COLUMNS($CD332:CP332)),"")</f>
        <v/>
      </c>
      <c r="CQ332" t="str" cm="1">
        <f t="array" ref="CQ332">IFERROR(SMALL(IF($G332:$BK332="○",COLUMN($G332:$BK332)),COLUMNS($CD332:CQ332)),"")</f>
        <v/>
      </c>
      <c r="CR332" t="str" cm="1">
        <f t="array" ref="CR332">IFERROR(SMALL(IF($G332:$BK332="○",COLUMN($G332:$BK332)),COLUMNS($CD332:CR332)),"")</f>
        <v/>
      </c>
      <c r="CS332" t="str" cm="1">
        <f t="array" ref="CS332">IFERROR(SMALL(IF($G332:$BK332="○",COLUMN($G332:$BK332)),COLUMNS($CD332:CS332)),"")</f>
        <v/>
      </c>
      <c r="CT332" t="str" cm="1">
        <f t="array" ref="CT332">IFERROR(SMALL(IF($G332:$BK332="○",COLUMN($G332:$BK332)),COLUMNS($CD332:CT332)),"")</f>
        <v/>
      </c>
      <c r="CU332" t="str" cm="1">
        <f t="array" ref="CU332">IFERROR(SMALL(IF($G332:$BK332="○",COLUMN($G332:$BK332)),COLUMNS($CD332:CU332)),"")</f>
        <v/>
      </c>
      <c r="CV332" t="str" cm="1">
        <f t="array" ref="CV332">IFERROR(SMALL(IF($G332:$BK332="○",COLUMN($G332:$BK332)),COLUMNS($CD332:CV332)),"")</f>
        <v/>
      </c>
      <c r="CW332" t="str" cm="1">
        <f t="array" ref="CW332">IFERROR(SMALL(IF($G332:$BK332="○",COLUMN($G332:$BK332)),COLUMNS($CD332:CW332)),"")</f>
        <v/>
      </c>
      <c r="CX332" t="str" cm="1">
        <f t="array" ref="CX332">IFERROR(SMALL(IF($G332:$BK332="○",COLUMN($G332:$BK332)),COLUMNS($CD332:CX332)),"")</f>
        <v/>
      </c>
      <c r="CY332" t="str" cm="1">
        <f t="array" ref="CY332">IFERROR(SMALL(IF($G332:$BK332="○",COLUMN($G332:$BK332)),COLUMNS($CD332:CY332)),"")</f>
        <v/>
      </c>
      <c r="CZ332" t="str" cm="1">
        <f t="array" ref="CZ332">IFERROR(SMALL(IF($G332:$BK332="○",COLUMN($G332:$BK332)),COLUMNS($CD332:CZ332)),"")</f>
        <v/>
      </c>
      <c r="DA332" t="str" cm="1">
        <f t="array" ref="DA332">IFERROR(SMALL(IF($G332:$BK332="○",COLUMN($G332:$BK332)),COLUMNS($CD332:DA332)),"")</f>
        <v/>
      </c>
      <c r="DB332" t="str" cm="1">
        <f t="array" ref="DB332">IFERROR(SMALL(IF($G332:$BK332="○",COLUMN($G332:$BK332)),COLUMNS($CD332:DB332)),"")</f>
        <v/>
      </c>
      <c r="DC332" t="str" cm="1">
        <f t="array" ref="DC332">IFERROR(SMALL(IF($G332:$BK332="○",COLUMN($G332:$BK332)),COLUMNS($CD332:DC332)),"")</f>
        <v/>
      </c>
      <c r="DD332" t="str" cm="1">
        <f t="array" ref="DD332">IFERROR(SMALL(IF($G332:$BK332="○",COLUMN($G332:$BK332)),COLUMNS($CD332:DD332)),"")</f>
        <v/>
      </c>
      <c r="DE332" t="str" cm="1">
        <f t="array" ref="DE332">IFERROR(SMALL(IF($G332:$BK332="○",COLUMN($G332:$BK332)),COLUMNS($CD332:DE332)),"")</f>
        <v/>
      </c>
      <c r="DF332" t="str" cm="1">
        <f t="array" ref="DF332">IFERROR(SMALL(IF($G332:$BK332="○",COLUMN($G332:$BK332)),COLUMNS($CD332:DF332)),"")</f>
        <v/>
      </c>
      <c r="DG332" t="str" cm="1">
        <f t="array" ref="DG332">IFERROR(SMALL(IF($G332:$BK332="○",COLUMN($G332:$BK332)),COLUMNS($CD332:DG332)),"")</f>
        <v/>
      </c>
      <c r="DH332" t="str" cm="1">
        <f t="array" ref="DH332">IFERROR(SMALL(IF($G332:$BK332="○",COLUMN($G332:$BK332)),COLUMNS($CD332:DH332)),"")</f>
        <v/>
      </c>
      <c r="DI332" t="str" cm="1">
        <f t="array" ref="DI332">IFERROR(SMALL(IF($G332:$BK332="○",COLUMN($G332:$BK332)),COLUMNS($CD332:DI332)),"")</f>
        <v/>
      </c>
      <c r="DJ332" t="str" cm="1">
        <f t="array" ref="DJ332">IFERROR(SMALL(IF($G332:$BK332="○",COLUMN($G332:$BK332)),COLUMNS($CD332:DJ332)),"")</f>
        <v/>
      </c>
      <c r="DK332" t="str" cm="1">
        <f t="array" ref="DK332">IFERROR(SMALL(IF($G332:$BK332="○",COLUMN($G332:$BK332)),COLUMNS($CD332:DK332)),"")</f>
        <v/>
      </c>
      <c r="DL332" t="str" cm="1">
        <f t="array" ref="DL332">IFERROR(SMALL(IF($G332:$BK332="○",COLUMN($G332:$BK332)),COLUMNS($CD332:DL332)),"")</f>
        <v/>
      </c>
      <c r="DM332" t="str" cm="1">
        <f t="array" ref="DM332">IFERROR(SMALL(IF($G332:$BK332="○",COLUMN($G332:$BK332)),COLUMNS($CD332:DM332)),"")</f>
        <v/>
      </c>
      <c r="DN332" t="str" cm="1">
        <f t="array" ref="DN332">IFERROR(SMALL(IF($G332:$BK332="○",COLUMN($G332:$BK332)),COLUMNS($CD332:DN332)),"")</f>
        <v/>
      </c>
      <c r="DO332" t="str" cm="1">
        <f t="array" ref="DO332">IFERROR(SMALL(IF($G332:$BK332="○",COLUMN($G332:$BK332)),COLUMNS($CD332:DO332)),"")</f>
        <v/>
      </c>
      <c r="DP332" t="str" cm="1">
        <f t="array" ref="DP332">IFERROR(SMALL(IF($G332:$BK332="○",COLUMN($G332:$BK332)),COLUMNS($CD332:DP332)),"")</f>
        <v/>
      </c>
      <c r="DQ332" t="str" cm="1">
        <f t="array" ref="DQ332">IFERROR(SMALL(IF($G332:$BK332="○",COLUMN($G332:$BK332)),COLUMNS($CD332:DQ332)),"")</f>
        <v/>
      </c>
      <c r="DR332" t="str" cm="1">
        <f t="array" ref="DR332">IFERROR(SMALL(IF($G332:$BK332="○",COLUMN($G332:$BK332)),COLUMNS($CD332:DR332)),"")</f>
        <v/>
      </c>
      <c r="DS332" t="str" cm="1">
        <f t="array" ref="DS332">IFERROR(SMALL(IF($G332:$BK332="○",COLUMN($G332:$BK332)),COLUMNS($CD332:DS332)),"")</f>
        <v/>
      </c>
      <c r="DT332" t="str" cm="1">
        <f t="array" ref="DT332">IFERROR(SMALL(IF($G332:$BK332="○",COLUMN($G332:$BK332)),COLUMNS($CD332:DT332)),"")</f>
        <v/>
      </c>
      <c r="DU332" t="str" cm="1">
        <f t="array" ref="DU332">IFERROR(SMALL(IF($G332:$BK332="○",COLUMN($G332:$BK332)),COLUMNS($CD332:DU332)),"")</f>
        <v/>
      </c>
      <c r="DV332" t="str" cm="1">
        <f t="array" ref="DV332">IFERROR(SMALL(IF($G332:$BK332="○",COLUMN($G332:$BK332)),COLUMNS($CD332:DV332)),"")</f>
        <v/>
      </c>
      <c r="DW332" t="str" cm="1">
        <f t="array" ref="DW332">IFERROR(SMALL(IF($G332:$BK332="○",COLUMN($G332:$BK332)),COLUMNS($CD332:DW332)),"")</f>
        <v/>
      </c>
      <c r="DX332" t="str" cm="1">
        <f t="array" ref="DX332">IFERROR(SMALL(IF($G332:$BK332="○",COLUMN($G332:$BK332)),COLUMNS($CD332:DX332)),"")</f>
        <v/>
      </c>
      <c r="DY332" t="str" cm="1">
        <f t="array" ref="DY332">IFERROR(SMALL(IF($G332:$BK332="○",COLUMN($G332:$BK332)),COLUMNS($CD332:DY332)),"")</f>
        <v/>
      </c>
      <c r="DZ332" t="str" cm="1">
        <f t="array" ref="DZ332">IFERROR(SMALL(IF($G332:$BK332="○",COLUMN($G332:$BK332)),COLUMNS($CD332:DZ332)),"")</f>
        <v/>
      </c>
      <c r="EA332" t="str" cm="1">
        <f t="array" ref="EA332">IFERROR(SMALL(IF($G332:$BK332="○",COLUMN($G332:$BK332)),COLUMNS($CD332:EA332)),"")</f>
        <v/>
      </c>
      <c r="EB332" t="str" cm="1">
        <f t="array" ref="EB332">IFERROR(SMALL(IF($G332:$BK332="○",COLUMN($G332:$BK332)),COLUMNS($CD332:EB332)),"")</f>
        <v/>
      </c>
      <c r="EC332" t="str" cm="1">
        <f t="array" ref="EC332">IFERROR(SMALL(IF($G332:$BK332="○",COLUMN($G332:$BK332)),COLUMNS($CD332:EC332)),"")</f>
        <v/>
      </c>
      <c r="ED332" t="str" cm="1">
        <f t="array" ref="ED332">IFERROR(SMALL(IF($G332:$BK332="○",COLUMN($G332:$BK332)),COLUMNS($CD332:ED332)),"")</f>
        <v/>
      </c>
      <c r="EE332" t="str" cm="1">
        <f t="array" ref="EE332">IFERROR(SMALL(IF($G332:$BK332="○",COLUMN($G332:$BK332)),COLUMNS($CD332:EE332)),"")</f>
        <v/>
      </c>
      <c r="EF332" t="str" cm="1">
        <f t="array" ref="EF332">IFERROR(SMALL(IF($G332:$BK332="○",COLUMN($G332:$BK332)),COLUMNS($CD332:EF332)),"")</f>
        <v/>
      </c>
      <c r="EG332" t="str" cm="1">
        <f t="array" ref="EG332">IFERROR(SMALL(IF($G332:$BK332="○",COLUMN($G332:$BK332)),COLUMNS($CD332:EG332)),"")</f>
        <v/>
      </c>
      <c r="EH332" t="str" cm="1">
        <f t="array" ref="EH332">IFERROR(SMALL(IF($G332:$BK332="○",COLUMN($G332:$BK332)),COLUMNS($CD332:EH332)),"")</f>
        <v/>
      </c>
      <c r="EI332" t="str" cm="1">
        <f t="array" ref="EI332">IFERROR(SMALL(IF($G332:$BK332="○",COLUMN($G332:$BK332)),COLUMNS($CD332:EI332)),"")</f>
        <v/>
      </c>
      <c r="EJ332" t="str" cm="1">
        <f t="array" ref="EJ332">IFERROR(SMALL(IF($G332:$BK332="○",COLUMN($G332:$BK332)),COLUMNS($CD332:EJ332)),"")</f>
        <v/>
      </c>
      <c r="EK332" t="str" cm="1">
        <f t="array" ref="EK332">IFERROR(SMALL(IF($G332:$BK332="○",COLUMN($G332:$BK332)),COLUMNS($CD332:EK332)),"")</f>
        <v/>
      </c>
      <c r="EL332" t="str" cm="1">
        <f t="array" ref="EL332">IFERROR(SMALL(IF($G332:$BK332="○",COLUMN($G332:$BK332)),COLUMNS($CD332:EL332)),"")</f>
        <v/>
      </c>
      <c r="EM332" t="str" cm="1">
        <f t="array" ref="EM332">IFERROR(SMALL(IF($G332:$BK332="○",COLUMN($G332:$BK332)),COLUMNS($CD332:EM332)),"")</f>
        <v/>
      </c>
      <c r="EN332" t="str" cm="1">
        <f t="array" ref="EN332">IFERROR(SMALL(IF($G332:$BK332="○",COLUMN($G332:$BK332)),COLUMNS($CD332:EN332)),"")</f>
        <v/>
      </c>
      <c r="EO332" t="str" cm="1">
        <f t="array" ref="EO332">IFERROR(SMALL(IF($G332:$BK332="○",COLUMN($G332:$BK332)),COLUMNS($CD332:EO332)),"")</f>
        <v/>
      </c>
      <c r="EP332" t="str" cm="1">
        <f t="array" ref="EP332">IFERROR(SMALL(IF($G332:$BK332="○",COLUMN($G332:$BK332)),COLUMNS($CD332:EP332)),"")</f>
        <v/>
      </c>
      <c r="EQ332" t="str" cm="1">
        <f t="array" ref="EQ332">IFERROR(SMALL(IF($G332:$BK332="○",COLUMN($G332:$BK332)),COLUMNS($CD332:EQ332)),"")</f>
        <v/>
      </c>
      <c r="ER332" t="str" cm="1">
        <f t="array" ref="ER332">IFERROR(SMALL(IF($G332:$BK332="○",COLUMN($G332:$BK332)),COLUMNS($CD332:ER332)),"")</f>
        <v/>
      </c>
      <c r="ES332" t="str" cm="1">
        <f t="array" ref="ES332">IFERROR(SMALL(IF($G332:$BK332="○",COLUMN($G332:$BK332)),COLUMNS($CD332:ES332)),"")</f>
        <v/>
      </c>
      <c r="ET332" t="str" cm="1">
        <f t="array" ref="ET332">IFERROR(SMALL(IF($G332:$BK332="○",COLUMN($G332:$BK332)),COLUMNS($CD332:ET332)),"")</f>
        <v/>
      </c>
      <c r="EU332" t="str" cm="1">
        <f t="array" ref="EU332">IFERROR(SMALL(IF($G332:$BK332="○",COLUMN($G332:$BK332)),COLUMNS($CD332:EU332)),"")</f>
        <v/>
      </c>
      <c r="EV332" t="str" cm="1">
        <f t="array" ref="EV332">IFERROR(SMALL(IF($G332:$BK332="○",COLUMN($G332:$BK332)),COLUMNS($CD332:EV332)),"")</f>
        <v/>
      </c>
      <c r="EW332" t="str" cm="1">
        <f t="array" ref="EW332">IFERROR(SMALL(IF($G332:$BK332="○",COLUMN($G332:$BK332)),COLUMNS($CD332:EW332)),"")</f>
        <v/>
      </c>
      <c r="EX332" t="str" cm="1">
        <f t="array" ref="EX332">IFERROR(SMALL(IF($G332:$BK332="○",COLUMN($G332:$BK332)),COLUMNS($CD332:EX332)),"")</f>
        <v/>
      </c>
      <c r="EY332" t="str" cm="1">
        <f t="array" ref="EY332">IFERROR(SMALL(IF($G332:$BK332="○",COLUMN($G332:$BK332)),COLUMNS($CD332:EY332)),"")</f>
        <v/>
      </c>
      <c r="EZ332" t="str" cm="1">
        <f t="array" ref="EZ332">IFERROR(SMALL(IF($G332:$BK332="○",COLUMN($G332:$BK332)),COLUMNS($CD332:EZ332)),"")</f>
        <v/>
      </c>
      <c r="FA332" t="str" cm="1">
        <f t="array" ref="FA332">IFERROR(SMALL(IF($G332:$BK332="○",COLUMN($G332:$BK332)),COLUMNS($CD332:FA332)),"")</f>
        <v/>
      </c>
      <c r="FB332" t="str" cm="1">
        <f t="array" ref="FB332">IFERROR(SMALL(IF($G332:$BK332="○",COLUMN($G332:$BK332)),COLUMNS($CD332:FB332)),"")</f>
        <v/>
      </c>
      <c r="FC332" t="str" cm="1">
        <f t="array" ref="FC332">IFERROR(SMALL(IF($G332:$BK332="○",COLUMN($G332:$BK332)),COLUMNS($CD332:FC332)),"")</f>
        <v/>
      </c>
      <c r="FD332" t="str" cm="1">
        <f t="array" ref="FD332">IFERROR(SMALL(IF($G332:$BK332="○",COLUMN($G332:$BK332)),COLUMNS($CD332:FD332)),"")</f>
        <v/>
      </c>
      <c r="FE332" t="str" cm="1">
        <f t="array" ref="FE332">IFERROR(SMALL(IF($G332:$BK332="○",COLUMN($G332:$BK332)),COLUMNS($CD332:FE332)),"")</f>
        <v/>
      </c>
      <c r="FF332" t="str" cm="1">
        <f t="array" ref="FF332">IFERROR(SMALL(IF($G332:$BK332="○",COLUMN($G332:$BK332)),COLUMNS($CD332:FF332)),"")</f>
        <v/>
      </c>
      <c r="FG332" t="str" cm="1">
        <f t="array" ref="FG332">IFERROR(SMALL(IF($G332:$BK332="○",COLUMN($G332:$BK332)),COLUMNS($CD332:FG332)),"")</f>
        <v/>
      </c>
      <c r="FH332" t="str" cm="1">
        <f t="array" ref="FH332">IFERROR(SMALL(IF($G332:$BK332="○",COLUMN($G332:$BK332)),COLUMNS($CD332:FH332)),"")</f>
        <v/>
      </c>
      <c r="FI332" t="str" cm="1">
        <f t="array" ref="FI332">IFERROR(SMALL(IF($G332:$BK332="○",COLUMN($G332:$BK332)),COLUMNS($CD332:FI332)),"")</f>
        <v/>
      </c>
      <c r="FJ332" t="str" cm="1">
        <f t="array" ref="FJ332">IFERROR(SMALL(IF($G332:$BK332="○",COLUMN($G332:$BK332)),COLUMNS($CD332:FJ332)),"")</f>
        <v/>
      </c>
      <c r="FK332" t="str" cm="1">
        <f t="array" ref="FK332">IFERROR(SMALL(IF($G332:$BK332="○",COLUMN($G332:$BK332)),COLUMNS($CD332:FK332)),"")</f>
        <v/>
      </c>
      <c r="FL332" t="str" cm="1">
        <f t="array" ref="FL332">IFERROR(SMALL(IF($G332:$BK332="○",COLUMN($G332:$BK332)),COLUMNS($CD332:FL332)),"")</f>
        <v/>
      </c>
      <c r="FM332" t="str" cm="1">
        <f t="array" ref="FM332">IFERROR(SMALL(IF($G332:$BK332="○",COLUMN($G332:$BK332)),COLUMNS($CD332:FM332)),"")</f>
        <v/>
      </c>
      <c r="FN332" t="str" cm="1">
        <f t="array" ref="FN332">IFERROR(SMALL(IF($G332:$BK332="○",COLUMN($G332:$BK332)),COLUMNS($CD332:FN332)),"")</f>
        <v/>
      </c>
      <c r="FO332" t="str" cm="1">
        <f t="array" ref="FO332">IFERROR(SMALL(IF($G332:$BK332="○",COLUMN($G332:$BK332)),COLUMNS($CD332:FO332)),"")</f>
        <v/>
      </c>
      <c r="FP332" t="str" cm="1">
        <f t="array" ref="FP332">IFERROR(SMALL(IF($G332:$BK332="○",COLUMN($G332:$BK332)),COLUMNS($CD332:FP332)),"")</f>
        <v/>
      </c>
    </row>
    <row r="333" spans="1:172" x14ac:dyDescent="0.4">
      <c r="A333" s="9" t="str">
        <f>IF(B333&lt;&gt;"", COUNTA($B$4:B333), "")</f>
        <v/>
      </c>
      <c r="B333" s="94"/>
      <c r="C333" s="94"/>
      <c r="D333" s="94"/>
      <c r="E333" s="94"/>
      <c r="F333" s="95"/>
      <c r="G333" s="97"/>
      <c r="H333" s="97"/>
      <c r="I333" s="97"/>
      <c r="J333" s="97"/>
      <c r="K333" s="97"/>
      <c r="L333" s="97"/>
      <c r="M333" s="97"/>
      <c r="N333" s="97"/>
      <c r="O333" s="97"/>
      <c r="P333" s="97"/>
      <c r="Q333" s="97"/>
      <c r="R333" s="97"/>
      <c r="S333" s="97"/>
      <c r="T333" s="97"/>
      <c r="U333" s="97"/>
      <c r="V333" s="97"/>
      <c r="W333" s="97"/>
      <c r="X333" s="97"/>
      <c r="Y333" s="97"/>
      <c r="Z333" s="97"/>
      <c r="AA333" s="97"/>
      <c r="AB333" s="97"/>
      <c r="AC333" s="97"/>
      <c r="AD333" s="97"/>
      <c r="AE333" s="97"/>
      <c r="AF333" s="97"/>
      <c r="AG333" s="97"/>
      <c r="AH333" s="97"/>
      <c r="AI333" s="97"/>
      <c r="AJ333" s="97"/>
      <c r="AK333" s="97"/>
      <c r="AL333" s="97"/>
      <c r="AM333" s="97"/>
      <c r="AN333" s="97"/>
      <c r="AO333" s="97"/>
      <c r="AP333" s="97"/>
      <c r="AQ333" s="97"/>
      <c r="AR333" s="97"/>
      <c r="AS333" s="97"/>
      <c r="AT333" s="97"/>
      <c r="AU333" s="97"/>
      <c r="AV333" s="97"/>
      <c r="AW333" s="97"/>
      <c r="AX333" s="97"/>
      <c r="AY333" s="97"/>
      <c r="AZ333" s="97"/>
      <c r="BA333" s="97"/>
      <c r="BB333" s="97"/>
      <c r="BC333" s="97"/>
      <c r="BD333" s="97"/>
      <c r="BE333" s="97"/>
      <c r="BF333" s="97"/>
      <c r="BG333" s="97"/>
      <c r="BH333" s="97"/>
      <c r="BI333" s="97"/>
      <c r="BJ333" s="97"/>
      <c r="BK333" s="97"/>
      <c r="BL333" s="94"/>
      <c r="BM333" s="94"/>
      <c r="BN333" s="94"/>
      <c r="BO333" s="94"/>
      <c r="BP333" s="94"/>
      <c r="BQ333" s="94"/>
      <c r="BR333" s="94"/>
      <c r="BS333" s="94"/>
      <c r="BT333" s="94"/>
      <c r="BU333" s="94"/>
      <c r="BV333" s="99"/>
      <c r="BX333">
        <f t="shared" si="10"/>
        <v>0</v>
      </c>
      <c r="CA333" t="str">
        <f>IF(BX333&gt;0,MAX(CA$3:CA332)+1,"")</f>
        <v/>
      </c>
      <c r="CB333">
        <f t="shared" si="11"/>
        <v>0</v>
      </c>
      <c r="CD333" s="12" t="str" cm="1">
        <f t="array" ref="CD333">IFERROR(SMALL(IF($G333:$BK333="○",COLUMN($G333:$BK333)),COLUMNS($CD333:CD333)),"")</f>
        <v/>
      </c>
      <c r="CE333" s="12" t="str" cm="1">
        <f t="array" ref="CE333">IFERROR(SMALL(IF($G333:$BK333="○",COLUMN($G333:$BK333)),COLUMNS($CD333:CE333)),"")</f>
        <v/>
      </c>
      <c r="CF333" t="str" cm="1">
        <f t="array" ref="CF333">IFERROR(SMALL(IF($G333:$BK333="○",COLUMN($G333:$BK333)),COLUMNS($CD333:CF333)),"")</f>
        <v/>
      </c>
      <c r="CG333" t="str" cm="1">
        <f t="array" ref="CG333">IFERROR(SMALL(IF($G333:$BK333="○",COLUMN($G333:$BK333)),COLUMNS($CD333:CG333)),"")</f>
        <v/>
      </c>
      <c r="CH333" t="str" cm="1">
        <f t="array" ref="CH333">IFERROR(SMALL(IF($G333:$BK333="○",COLUMN($G333:$BK333)),COLUMNS($CD333:CH333)),"")</f>
        <v/>
      </c>
      <c r="CI333" t="str" cm="1">
        <f t="array" ref="CI333">IFERROR(SMALL(IF($G333:$BK333="○",COLUMN($G333:$BK333)),COLUMNS($CD333:CI333)),"")</f>
        <v/>
      </c>
      <c r="CJ333" t="str" cm="1">
        <f t="array" ref="CJ333">IFERROR(SMALL(IF($G333:$BK333="○",COLUMN($G333:$BK333)),COLUMNS($CD333:CJ333)),"")</f>
        <v/>
      </c>
      <c r="CK333" t="str" cm="1">
        <f t="array" ref="CK333">IFERROR(SMALL(IF($G333:$BK333="○",COLUMN($G333:$BK333)),COLUMNS($CD333:CK333)),"")</f>
        <v/>
      </c>
      <c r="CL333" t="str" cm="1">
        <f t="array" ref="CL333">IFERROR(SMALL(IF($G333:$BK333="○",COLUMN($G333:$BK333)),COLUMNS($CD333:CL333)),"")</f>
        <v/>
      </c>
      <c r="CM333" t="str" cm="1">
        <f t="array" ref="CM333">IFERROR(SMALL(IF($G333:$BK333="○",COLUMN($G333:$BK333)),COLUMNS($CD333:CM333)),"")</f>
        <v/>
      </c>
      <c r="CN333" t="str" cm="1">
        <f t="array" ref="CN333">IFERROR(SMALL(IF($G333:$BK333="○",COLUMN($G333:$BK333)),COLUMNS($CD333:CN333)),"")</f>
        <v/>
      </c>
      <c r="CO333" t="str" cm="1">
        <f t="array" ref="CO333">IFERROR(SMALL(IF($G333:$BK333="○",COLUMN($G333:$BK333)),COLUMNS($CD333:CO333)),"")</f>
        <v/>
      </c>
      <c r="CP333" t="str" cm="1">
        <f t="array" ref="CP333">IFERROR(SMALL(IF($G333:$BK333="○",COLUMN($G333:$BK333)),COLUMNS($CD333:CP333)),"")</f>
        <v/>
      </c>
      <c r="CQ333" t="str" cm="1">
        <f t="array" ref="CQ333">IFERROR(SMALL(IF($G333:$BK333="○",COLUMN($G333:$BK333)),COLUMNS($CD333:CQ333)),"")</f>
        <v/>
      </c>
      <c r="CR333" t="str" cm="1">
        <f t="array" ref="CR333">IFERROR(SMALL(IF($G333:$BK333="○",COLUMN($G333:$BK333)),COLUMNS($CD333:CR333)),"")</f>
        <v/>
      </c>
      <c r="CS333" t="str" cm="1">
        <f t="array" ref="CS333">IFERROR(SMALL(IF($G333:$BK333="○",COLUMN($G333:$BK333)),COLUMNS($CD333:CS333)),"")</f>
        <v/>
      </c>
      <c r="CT333" t="str" cm="1">
        <f t="array" ref="CT333">IFERROR(SMALL(IF($G333:$BK333="○",COLUMN($G333:$BK333)),COLUMNS($CD333:CT333)),"")</f>
        <v/>
      </c>
      <c r="CU333" t="str" cm="1">
        <f t="array" ref="CU333">IFERROR(SMALL(IF($G333:$BK333="○",COLUMN($G333:$BK333)),COLUMNS($CD333:CU333)),"")</f>
        <v/>
      </c>
      <c r="CV333" t="str" cm="1">
        <f t="array" ref="CV333">IFERROR(SMALL(IF($G333:$BK333="○",COLUMN($G333:$BK333)),COLUMNS($CD333:CV333)),"")</f>
        <v/>
      </c>
      <c r="CW333" t="str" cm="1">
        <f t="array" ref="CW333">IFERROR(SMALL(IF($G333:$BK333="○",COLUMN($G333:$BK333)),COLUMNS($CD333:CW333)),"")</f>
        <v/>
      </c>
      <c r="CX333" t="str" cm="1">
        <f t="array" ref="CX333">IFERROR(SMALL(IF($G333:$BK333="○",COLUMN($G333:$BK333)),COLUMNS($CD333:CX333)),"")</f>
        <v/>
      </c>
      <c r="CY333" t="str" cm="1">
        <f t="array" ref="CY333">IFERROR(SMALL(IF($G333:$BK333="○",COLUMN($G333:$BK333)),COLUMNS($CD333:CY333)),"")</f>
        <v/>
      </c>
      <c r="CZ333" t="str" cm="1">
        <f t="array" ref="CZ333">IFERROR(SMALL(IF($G333:$BK333="○",COLUMN($G333:$BK333)),COLUMNS($CD333:CZ333)),"")</f>
        <v/>
      </c>
      <c r="DA333" t="str" cm="1">
        <f t="array" ref="DA333">IFERROR(SMALL(IF($G333:$BK333="○",COLUMN($G333:$BK333)),COLUMNS($CD333:DA333)),"")</f>
        <v/>
      </c>
      <c r="DB333" t="str" cm="1">
        <f t="array" ref="DB333">IFERROR(SMALL(IF($G333:$BK333="○",COLUMN($G333:$BK333)),COLUMNS($CD333:DB333)),"")</f>
        <v/>
      </c>
      <c r="DC333" t="str" cm="1">
        <f t="array" ref="DC333">IFERROR(SMALL(IF($G333:$BK333="○",COLUMN($G333:$BK333)),COLUMNS($CD333:DC333)),"")</f>
        <v/>
      </c>
      <c r="DD333" t="str" cm="1">
        <f t="array" ref="DD333">IFERROR(SMALL(IF($G333:$BK333="○",COLUMN($G333:$BK333)),COLUMNS($CD333:DD333)),"")</f>
        <v/>
      </c>
      <c r="DE333" t="str" cm="1">
        <f t="array" ref="DE333">IFERROR(SMALL(IF($G333:$BK333="○",COLUMN($G333:$BK333)),COLUMNS($CD333:DE333)),"")</f>
        <v/>
      </c>
      <c r="DF333" t="str" cm="1">
        <f t="array" ref="DF333">IFERROR(SMALL(IF($G333:$BK333="○",COLUMN($G333:$BK333)),COLUMNS($CD333:DF333)),"")</f>
        <v/>
      </c>
      <c r="DG333" t="str" cm="1">
        <f t="array" ref="DG333">IFERROR(SMALL(IF($G333:$BK333="○",COLUMN($G333:$BK333)),COLUMNS($CD333:DG333)),"")</f>
        <v/>
      </c>
      <c r="DH333" t="str" cm="1">
        <f t="array" ref="DH333">IFERROR(SMALL(IF($G333:$BK333="○",COLUMN($G333:$BK333)),COLUMNS($CD333:DH333)),"")</f>
        <v/>
      </c>
      <c r="DI333" t="str" cm="1">
        <f t="array" ref="DI333">IFERROR(SMALL(IF($G333:$BK333="○",COLUMN($G333:$BK333)),COLUMNS($CD333:DI333)),"")</f>
        <v/>
      </c>
      <c r="DJ333" t="str" cm="1">
        <f t="array" ref="DJ333">IFERROR(SMALL(IF($G333:$BK333="○",COLUMN($G333:$BK333)),COLUMNS($CD333:DJ333)),"")</f>
        <v/>
      </c>
      <c r="DK333" t="str" cm="1">
        <f t="array" ref="DK333">IFERROR(SMALL(IF($G333:$BK333="○",COLUMN($G333:$BK333)),COLUMNS($CD333:DK333)),"")</f>
        <v/>
      </c>
      <c r="DL333" t="str" cm="1">
        <f t="array" ref="DL333">IFERROR(SMALL(IF($G333:$BK333="○",COLUMN($G333:$BK333)),COLUMNS($CD333:DL333)),"")</f>
        <v/>
      </c>
      <c r="DM333" t="str" cm="1">
        <f t="array" ref="DM333">IFERROR(SMALL(IF($G333:$BK333="○",COLUMN($G333:$BK333)),COLUMNS($CD333:DM333)),"")</f>
        <v/>
      </c>
      <c r="DN333" t="str" cm="1">
        <f t="array" ref="DN333">IFERROR(SMALL(IF($G333:$BK333="○",COLUMN($G333:$BK333)),COLUMNS($CD333:DN333)),"")</f>
        <v/>
      </c>
      <c r="DO333" t="str" cm="1">
        <f t="array" ref="DO333">IFERROR(SMALL(IF($G333:$BK333="○",COLUMN($G333:$BK333)),COLUMNS($CD333:DO333)),"")</f>
        <v/>
      </c>
      <c r="DP333" t="str" cm="1">
        <f t="array" ref="DP333">IFERROR(SMALL(IF($G333:$BK333="○",COLUMN($G333:$BK333)),COLUMNS($CD333:DP333)),"")</f>
        <v/>
      </c>
      <c r="DQ333" t="str" cm="1">
        <f t="array" ref="DQ333">IFERROR(SMALL(IF($G333:$BK333="○",COLUMN($G333:$BK333)),COLUMNS($CD333:DQ333)),"")</f>
        <v/>
      </c>
      <c r="DR333" t="str" cm="1">
        <f t="array" ref="DR333">IFERROR(SMALL(IF($G333:$BK333="○",COLUMN($G333:$BK333)),COLUMNS($CD333:DR333)),"")</f>
        <v/>
      </c>
      <c r="DS333" t="str" cm="1">
        <f t="array" ref="DS333">IFERROR(SMALL(IF($G333:$BK333="○",COLUMN($G333:$BK333)),COLUMNS($CD333:DS333)),"")</f>
        <v/>
      </c>
      <c r="DT333" t="str" cm="1">
        <f t="array" ref="DT333">IFERROR(SMALL(IF($G333:$BK333="○",COLUMN($G333:$BK333)),COLUMNS($CD333:DT333)),"")</f>
        <v/>
      </c>
      <c r="DU333" t="str" cm="1">
        <f t="array" ref="DU333">IFERROR(SMALL(IF($G333:$BK333="○",COLUMN($G333:$BK333)),COLUMNS($CD333:DU333)),"")</f>
        <v/>
      </c>
      <c r="DV333" t="str" cm="1">
        <f t="array" ref="DV333">IFERROR(SMALL(IF($G333:$BK333="○",COLUMN($G333:$BK333)),COLUMNS($CD333:DV333)),"")</f>
        <v/>
      </c>
      <c r="DW333" t="str" cm="1">
        <f t="array" ref="DW333">IFERROR(SMALL(IF($G333:$BK333="○",COLUMN($G333:$BK333)),COLUMNS($CD333:DW333)),"")</f>
        <v/>
      </c>
      <c r="DX333" t="str" cm="1">
        <f t="array" ref="DX333">IFERROR(SMALL(IF($G333:$BK333="○",COLUMN($G333:$BK333)),COLUMNS($CD333:DX333)),"")</f>
        <v/>
      </c>
      <c r="DY333" t="str" cm="1">
        <f t="array" ref="DY333">IFERROR(SMALL(IF($G333:$BK333="○",COLUMN($G333:$BK333)),COLUMNS($CD333:DY333)),"")</f>
        <v/>
      </c>
      <c r="DZ333" t="str" cm="1">
        <f t="array" ref="DZ333">IFERROR(SMALL(IF($G333:$BK333="○",COLUMN($G333:$BK333)),COLUMNS($CD333:DZ333)),"")</f>
        <v/>
      </c>
      <c r="EA333" t="str" cm="1">
        <f t="array" ref="EA333">IFERROR(SMALL(IF($G333:$BK333="○",COLUMN($G333:$BK333)),COLUMNS($CD333:EA333)),"")</f>
        <v/>
      </c>
      <c r="EB333" t="str" cm="1">
        <f t="array" ref="EB333">IFERROR(SMALL(IF($G333:$BK333="○",COLUMN($G333:$BK333)),COLUMNS($CD333:EB333)),"")</f>
        <v/>
      </c>
      <c r="EC333" t="str" cm="1">
        <f t="array" ref="EC333">IFERROR(SMALL(IF($G333:$BK333="○",COLUMN($G333:$BK333)),COLUMNS($CD333:EC333)),"")</f>
        <v/>
      </c>
      <c r="ED333" t="str" cm="1">
        <f t="array" ref="ED333">IFERROR(SMALL(IF($G333:$BK333="○",COLUMN($G333:$BK333)),COLUMNS($CD333:ED333)),"")</f>
        <v/>
      </c>
      <c r="EE333" t="str" cm="1">
        <f t="array" ref="EE333">IFERROR(SMALL(IF($G333:$BK333="○",COLUMN($G333:$BK333)),COLUMNS($CD333:EE333)),"")</f>
        <v/>
      </c>
      <c r="EF333" t="str" cm="1">
        <f t="array" ref="EF333">IFERROR(SMALL(IF($G333:$BK333="○",COLUMN($G333:$BK333)),COLUMNS($CD333:EF333)),"")</f>
        <v/>
      </c>
      <c r="EG333" t="str" cm="1">
        <f t="array" ref="EG333">IFERROR(SMALL(IF($G333:$BK333="○",COLUMN($G333:$BK333)),COLUMNS($CD333:EG333)),"")</f>
        <v/>
      </c>
      <c r="EH333" t="str" cm="1">
        <f t="array" ref="EH333">IFERROR(SMALL(IF($G333:$BK333="○",COLUMN($G333:$BK333)),COLUMNS($CD333:EH333)),"")</f>
        <v/>
      </c>
      <c r="EI333" t="str" cm="1">
        <f t="array" ref="EI333">IFERROR(SMALL(IF($G333:$BK333="○",COLUMN($G333:$BK333)),COLUMNS($CD333:EI333)),"")</f>
        <v/>
      </c>
      <c r="EJ333" t="str" cm="1">
        <f t="array" ref="EJ333">IFERROR(SMALL(IF($G333:$BK333="○",COLUMN($G333:$BK333)),COLUMNS($CD333:EJ333)),"")</f>
        <v/>
      </c>
      <c r="EK333" t="str" cm="1">
        <f t="array" ref="EK333">IFERROR(SMALL(IF($G333:$BK333="○",COLUMN($G333:$BK333)),COLUMNS($CD333:EK333)),"")</f>
        <v/>
      </c>
      <c r="EL333" t="str" cm="1">
        <f t="array" ref="EL333">IFERROR(SMALL(IF($G333:$BK333="○",COLUMN($G333:$BK333)),COLUMNS($CD333:EL333)),"")</f>
        <v/>
      </c>
      <c r="EM333" t="str" cm="1">
        <f t="array" ref="EM333">IFERROR(SMALL(IF($G333:$BK333="○",COLUMN($G333:$BK333)),COLUMNS($CD333:EM333)),"")</f>
        <v/>
      </c>
      <c r="EN333" t="str" cm="1">
        <f t="array" ref="EN333">IFERROR(SMALL(IF($G333:$BK333="○",COLUMN($G333:$BK333)),COLUMNS($CD333:EN333)),"")</f>
        <v/>
      </c>
      <c r="EO333" t="str" cm="1">
        <f t="array" ref="EO333">IFERROR(SMALL(IF($G333:$BK333="○",COLUMN($G333:$BK333)),COLUMNS($CD333:EO333)),"")</f>
        <v/>
      </c>
      <c r="EP333" t="str" cm="1">
        <f t="array" ref="EP333">IFERROR(SMALL(IF($G333:$BK333="○",COLUMN($G333:$BK333)),COLUMNS($CD333:EP333)),"")</f>
        <v/>
      </c>
      <c r="EQ333" t="str" cm="1">
        <f t="array" ref="EQ333">IFERROR(SMALL(IF($G333:$BK333="○",COLUMN($G333:$BK333)),COLUMNS($CD333:EQ333)),"")</f>
        <v/>
      </c>
      <c r="ER333" t="str" cm="1">
        <f t="array" ref="ER333">IFERROR(SMALL(IF($G333:$BK333="○",COLUMN($G333:$BK333)),COLUMNS($CD333:ER333)),"")</f>
        <v/>
      </c>
      <c r="ES333" t="str" cm="1">
        <f t="array" ref="ES333">IFERROR(SMALL(IF($G333:$BK333="○",COLUMN($G333:$BK333)),COLUMNS($CD333:ES333)),"")</f>
        <v/>
      </c>
      <c r="ET333" t="str" cm="1">
        <f t="array" ref="ET333">IFERROR(SMALL(IF($G333:$BK333="○",COLUMN($G333:$BK333)),COLUMNS($CD333:ET333)),"")</f>
        <v/>
      </c>
      <c r="EU333" t="str" cm="1">
        <f t="array" ref="EU333">IFERROR(SMALL(IF($G333:$BK333="○",COLUMN($G333:$BK333)),COLUMNS($CD333:EU333)),"")</f>
        <v/>
      </c>
      <c r="EV333" t="str" cm="1">
        <f t="array" ref="EV333">IFERROR(SMALL(IF($G333:$BK333="○",COLUMN($G333:$BK333)),COLUMNS($CD333:EV333)),"")</f>
        <v/>
      </c>
      <c r="EW333" t="str" cm="1">
        <f t="array" ref="EW333">IFERROR(SMALL(IF($G333:$BK333="○",COLUMN($G333:$BK333)),COLUMNS($CD333:EW333)),"")</f>
        <v/>
      </c>
      <c r="EX333" t="str" cm="1">
        <f t="array" ref="EX333">IFERROR(SMALL(IF($G333:$BK333="○",COLUMN($G333:$BK333)),COLUMNS($CD333:EX333)),"")</f>
        <v/>
      </c>
      <c r="EY333" t="str" cm="1">
        <f t="array" ref="EY333">IFERROR(SMALL(IF($G333:$BK333="○",COLUMN($G333:$BK333)),COLUMNS($CD333:EY333)),"")</f>
        <v/>
      </c>
      <c r="EZ333" t="str" cm="1">
        <f t="array" ref="EZ333">IFERROR(SMALL(IF($G333:$BK333="○",COLUMN($G333:$BK333)),COLUMNS($CD333:EZ333)),"")</f>
        <v/>
      </c>
      <c r="FA333" t="str" cm="1">
        <f t="array" ref="FA333">IFERROR(SMALL(IF($G333:$BK333="○",COLUMN($G333:$BK333)),COLUMNS($CD333:FA333)),"")</f>
        <v/>
      </c>
      <c r="FB333" t="str" cm="1">
        <f t="array" ref="FB333">IFERROR(SMALL(IF($G333:$BK333="○",COLUMN($G333:$BK333)),COLUMNS($CD333:FB333)),"")</f>
        <v/>
      </c>
      <c r="FC333" t="str" cm="1">
        <f t="array" ref="FC333">IFERROR(SMALL(IF($G333:$BK333="○",COLUMN($G333:$BK333)),COLUMNS($CD333:FC333)),"")</f>
        <v/>
      </c>
      <c r="FD333" t="str" cm="1">
        <f t="array" ref="FD333">IFERROR(SMALL(IF($G333:$BK333="○",COLUMN($G333:$BK333)),COLUMNS($CD333:FD333)),"")</f>
        <v/>
      </c>
      <c r="FE333" t="str" cm="1">
        <f t="array" ref="FE333">IFERROR(SMALL(IF($G333:$BK333="○",COLUMN($G333:$BK333)),COLUMNS($CD333:FE333)),"")</f>
        <v/>
      </c>
      <c r="FF333" t="str" cm="1">
        <f t="array" ref="FF333">IFERROR(SMALL(IF($G333:$BK333="○",COLUMN($G333:$BK333)),COLUMNS($CD333:FF333)),"")</f>
        <v/>
      </c>
      <c r="FG333" t="str" cm="1">
        <f t="array" ref="FG333">IFERROR(SMALL(IF($G333:$BK333="○",COLUMN($G333:$BK333)),COLUMNS($CD333:FG333)),"")</f>
        <v/>
      </c>
      <c r="FH333" t="str" cm="1">
        <f t="array" ref="FH333">IFERROR(SMALL(IF($G333:$BK333="○",COLUMN($G333:$BK333)),COLUMNS($CD333:FH333)),"")</f>
        <v/>
      </c>
      <c r="FI333" t="str" cm="1">
        <f t="array" ref="FI333">IFERROR(SMALL(IF($G333:$BK333="○",COLUMN($G333:$BK333)),COLUMNS($CD333:FI333)),"")</f>
        <v/>
      </c>
      <c r="FJ333" t="str" cm="1">
        <f t="array" ref="FJ333">IFERROR(SMALL(IF($G333:$BK333="○",COLUMN($G333:$BK333)),COLUMNS($CD333:FJ333)),"")</f>
        <v/>
      </c>
      <c r="FK333" t="str" cm="1">
        <f t="array" ref="FK333">IFERROR(SMALL(IF($G333:$BK333="○",COLUMN($G333:$BK333)),COLUMNS($CD333:FK333)),"")</f>
        <v/>
      </c>
      <c r="FL333" t="str" cm="1">
        <f t="array" ref="FL333">IFERROR(SMALL(IF($G333:$BK333="○",COLUMN($G333:$BK333)),COLUMNS($CD333:FL333)),"")</f>
        <v/>
      </c>
      <c r="FM333" t="str" cm="1">
        <f t="array" ref="FM333">IFERROR(SMALL(IF($G333:$BK333="○",COLUMN($G333:$BK333)),COLUMNS($CD333:FM333)),"")</f>
        <v/>
      </c>
      <c r="FN333" t="str" cm="1">
        <f t="array" ref="FN333">IFERROR(SMALL(IF($G333:$BK333="○",COLUMN($G333:$BK333)),COLUMNS($CD333:FN333)),"")</f>
        <v/>
      </c>
      <c r="FO333" t="str" cm="1">
        <f t="array" ref="FO333">IFERROR(SMALL(IF($G333:$BK333="○",COLUMN($G333:$BK333)),COLUMNS($CD333:FO333)),"")</f>
        <v/>
      </c>
      <c r="FP333" t="str" cm="1">
        <f t="array" ref="FP333">IFERROR(SMALL(IF($G333:$BK333="○",COLUMN($G333:$BK333)),COLUMNS($CD333:FP333)),"")</f>
        <v/>
      </c>
    </row>
    <row r="334" spans="1:172" x14ac:dyDescent="0.4">
      <c r="A334" s="9" t="str">
        <f>IF(B334&lt;&gt;"", COUNTA($B$4:B334), "")</f>
        <v/>
      </c>
      <c r="B334" s="92"/>
      <c r="C334" s="92"/>
      <c r="D334" s="92"/>
      <c r="E334" s="92"/>
      <c r="F334" s="93"/>
      <c r="G334" s="96"/>
      <c r="H334" s="96"/>
      <c r="I334" s="96"/>
      <c r="J334" s="96"/>
      <c r="K334" s="96"/>
      <c r="L334" s="96"/>
      <c r="M334" s="96"/>
      <c r="N334" s="96"/>
      <c r="O334" s="96"/>
      <c r="P334" s="96"/>
      <c r="Q334" s="96"/>
      <c r="R334" s="96"/>
      <c r="S334" s="96"/>
      <c r="T334" s="96"/>
      <c r="U334" s="96"/>
      <c r="V334" s="96"/>
      <c r="W334" s="96"/>
      <c r="X334" s="96"/>
      <c r="Y334" s="96"/>
      <c r="Z334" s="96"/>
      <c r="AA334" s="96"/>
      <c r="AB334" s="96"/>
      <c r="AC334" s="96"/>
      <c r="AD334" s="96"/>
      <c r="AE334" s="96"/>
      <c r="AF334" s="96"/>
      <c r="AG334" s="96"/>
      <c r="AH334" s="96"/>
      <c r="AI334" s="96"/>
      <c r="AJ334" s="96"/>
      <c r="AK334" s="96"/>
      <c r="AL334" s="96"/>
      <c r="AM334" s="96"/>
      <c r="AN334" s="96"/>
      <c r="AO334" s="96"/>
      <c r="AP334" s="96"/>
      <c r="AQ334" s="96"/>
      <c r="AR334" s="96"/>
      <c r="AS334" s="96"/>
      <c r="AT334" s="96"/>
      <c r="AU334" s="96"/>
      <c r="AV334" s="96"/>
      <c r="AW334" s="96"/>
      <c r="AX334" s="96"/>
      <c r="AY334" s="96"/>
      <c r="AZ334" s="96"/>
      <c r="BA334" s="96"/>
      <c r="BB334" s="96"/>
      <c r="BC334" s="96"/>
      <c r="BD334" s="96"/>
      <c r="BE334" s="96"/>
      <c r="BF334" s="96"/>
      <c r="BG334" s="96"/>
      <c r="BH334" s="96"/>
      <c r="BI334" s="96"/>
      <c r="BJ334" s="96"/>
      <c r="BK334" s="96"/>
      <c r="BL334" s="92"/>
      <c r="BM334" s="92"/>
      <c r="BN334" s="92"/>
      <c r="BO334" s="92"/>
      <c r="BP334" s="92"/>
      <c r="BQ334" s="92"/>
      <c r="BR334" s="92"/>
      <c r="BS334" s="92"/>
      <c r="BT334" s="92"/>
      <c r="BU334" s="92"/>
      <c r="BV334" s="98"/>
      <c r="BX334">
        <f t="shared" si="10"/>
        <v>0</v>
      </c>
      <c r="CA334" t="str">
        <f>IF(BX334&gt;0,MAX(CA$3:CA333)+1,"")</f>
        <v/>
      </c>
      <c r="CB334">
        <f t="shared" si="11"/>
        <v>0</v>
      </c>
      <c r="CD334" s="12" t="str" cm="1">
        <f t="array" ref="CD334">IFERROR(SMALL(IF($G334:$BK334="○",COLUMN($G334:$BK334)),COLUMNS($CD334:CD334)),"")</f>
        <v/>
      </c>
      <c r="CE334" s="12" t="str" cm="1">
        <f t="array" ref="CE334">IFERROR(SMALL(IF($G334:$BK334="○",COLUMN($G334:$BK334)),COLUMNS($CD334:CE334)),"")</f>
        <v/>
      </c>
      <c r="CF334" t="str" cm="1">
        <f t="array" ref="CF334">IFERROR(SMALL(IF($G334:$BK334="○",COLUMN($G334:$BK334)),COLUMNS($CD334:CF334)),"")</f>
        <v/>
      </c>
      <c r="CG334" t="str" cm="1">
        <f t="array" ref="CG334">IFERROR(SMALL(IF($G334:$BK334="○",COLUMN($G334:$BK334)),COLUMNS($CD334:CG334)),"")</f>
        <v/>
      </c>
      <c r="CH334" t="str" cm="1">
        <f t="array" ref="CH334">IFERROR(SMALL(IF($G334:$BK334="○",COLUMN($G334:$BK334)),COLUMNS($CD334:CH334)),"")</f>
        <v/>
      </c>
      <c r="CI334" t="str" cm="1">
        <f t="array" ref="CI334">IFERROR(SMALL(IF($G334:$BK334="○",COLUMN($G334:$BK334)),COLUMNS($CD334:CI334)),"")</f>
        <v/>
      </c>
      <c r="CJ334" t="str" cm="1">
        <f t="array" ref="CJ334">IFERROR(SMALL(IF($G334:$BK334="○",COLUMN($G334:$BK334)),COLUMNS($CD334:CJ334)),"")</f>
        <v/>
      </c>
      <c r="CK334" t="str" cm="1">
        <f t="array" ref="CK334">IFERROR(SMALL(IF($G334:$BK334="○",COLUMN($G334:$BK334)),COLUMNS($CD334:CK334)),"")</f>
        <v/>
      </c>
      <c r="CL334" t="str" cm="1">
        <f t="array" ref="CL334">IFERROR(SMALL(IF($G334:$BK334="○",COLUMN($G334:$BK334)),COLUMNS($CD334:CL334)),"")</f>
        <v/>
      </c>
      <c r="CM334" t="str" cm="1">
        <f t="array" ref="CM334">IFERROR(SMALL(IF($G334:$BK334="○",COLUMN($G334:$BK334)),COLUMNS($CD334:CM334)),"")</f>
        <v/>
      </c>
      <c r="CN334" t="str" cm="1">
        <f t="array" ref="CN334">IFERROR(SMALL(IF($G334:$BK334="○",COLUMN($G334:$BK334)),COLUMNS($CD334:CN334)),"")</f>
        <v/>
      </c>
      <c r="CO334" t="str" cm="1">
        <f t="array" ref="CO334">IFERROR(SMALL(IF($G334:$BK334="○",COLUMN($G334:$BK334)),COLUMNS($CD334:CO334)),"")</f>
        <v/>
      </c>
      <c r="CP334" t="str" cm="1">
        <f t="array" ref="CP334">IFERROR(SMALL(IF($G334:$BK334="○",COLUMN($G334:$BK334)),COLUMNS($CD334:CP334)),"")</f>
        <v/>
      </c>
      <c r="CQ334" t="str" cm="1">
        <f t="array" ref="CQ334">IFERROR(SMALL(IF($G334:$BK334="○",COLUMN($G334:$BK334)),COLUMNS($CD334:CQ334)),"")</f>
        <v/>
      </c>
      <c r="CR334" t="str" cm="1">
        <f t="array" ref="CR334">IFERROR(SMALL(IF($G334:$BK334="○",COLUMN($G334:$BK334)),COLUMNS($CD334:CR334)),"")</f>
        <v/>
      </c>
      <c r="CS334" t="str" cm="1">
        <f t="array" ref="CS334">IFERROR(SMALL(IF($G334:$BK334="○",COLUMN($G334:$BK334)),COLUMNS($CD334:CS334)),"")</f>
        <v/>
      </c>
      <c r="CT334" t="str" cm="1">
        <f t="array" ref="CT334">IFERROR(SMALL(IF($G334:$BK334="○",COLUMN($G334:$BK334)),COLUMNS($CD334:CT334)),"")</f>
        <v/>
      </c>
      <c r="CU334" t="str" cm="1">
        <f t="array" ref="CU334">IFERROR(SMALL(IF($G334:$BK334="○",COLUMN($G334:$BK334)),COLUMNS($CD334:CU334)),"")</f>
        <v/>
      </c>
      <c r="CV334" t="str" cm="1">
        <f t="array" ref="CV334">IFERROR(SMALL(IF($G334:$BK334="○",COLUMN($G334:$BK334)),COLUMNS($CD334:CV334)),"")</f>
        <v/>
      </c>
      <c r="CW334" t="str" cm="1">
        <f t="array" ref="CW334">IFERROR(SMALL(IF($G334:$BK334="○",COLUMN($G334:$BK334)),COLUMNS($CD334:CW334)),"")</f>
        <v/>
      </c>
      <c r="CX334" t="str" cm="1">
        <f t="array" ref="CX334">IFERROR(SMALL(IF($G334:$BK334="○",COLUMN($G334:$BK334)),COLUMNS($CD334:CX334)),"")</f>
        <v/>
      </c>
      <c r="CY334" t="str" cm="1">
        <f t="array" ref="CY334">IFERROR(SMALL(IF($G334:$BK334="○",COLUMN($G334:$BK334)),COLUMNS($CD334:CY334)),"")</f>
        <v/>
      </c>
      <c r="CZ334" t="str" cm="1">
        <f t="array" ref="CZ334">IFERROR(SMALL(IF($G334:$BK334="○",COLUMN($G334:$BK334)),COLUMNS($CD334:CZ334)),"")</f>
        <v/>
      </c>
      <c r="DA334" t="str" cm="1">
        <f t="array" ref="DA334">IFERROR(SMALL(IF($G334:$BK334="○",COLUMN($G334:$BK334)),COLUMNS($CD334:DA334)),"")</f>
        <v/>
      </c>
      <c r="DB334" t="str" cm="1">
        <f t="array" ref="DB334">IFERROR(SMALL(IF($G334:$BK334="○",COLUMN($G334:$BK334)),COLUMNS($CD334:DB334)),"")</f>
        <v/>
      </c>
      <c r="DC334" t="str" cm="1">
        <f t="array" ref="DC334">IFERROR(SMALL(IF($G334:$BK334="○",COLUMN($G334:$BK334)),COLUMNS($CD334:DC334)),"")</f>
        <v/>
      </c>
      <c r="DD334" t="str" cm="1">
        <f t="array" ref="DD334">IFERROR(SMALL(IF($G334:$BK334="○",COLUMN($G334:$BK334)),COLUMNS($CD334:DD334)),"")</f>
        <v/>
      </c>
      <c r="DE334" t="str" cm="1">
        <f t="array" ref="DE334">IFERROR(SMALL(IF($G334:$BK334="○",COLUMN($G334:$BK334)),COLUMNS($CD334:DE334)),"")</f>
        <v/>
      </c>
      <c r="DF334" t="str" cm="1">
        <f t="array" ref="DF334">IFERROR(SMALL(IF($G334:$BK334="○",COLUMN($G334:$BK334)),COLUMNS($CD334:DF334)),"")</f>
        <v/>
      </c>
      <c r="DG334" t="str" cm="1">
        <f t="array" ref="DG334">IFERROR(SMALL(IF($G334:$BK334="○",COLUMN($G334:$BK334)),COLUMNS($CD334:DG334)),"")</f>
        <v/>
      </c>
      <c r="DH334" t="str" cm="1">
        <f t="array" ref="DH334">IFERROR(SMALL(IF($G334:$BK334="○",COLUMN($G334:$BK334)),COLUMNS($CD334:DH334)),"")</f>
        <v/>
      </c>
      <c r="DI334" t="str" cm="1">
        <f t="array" ref="DI334">IFERROR(SMALL(IF($G334:$BK334="○",COLUMN($G334:$BK334)),COLUMNS($CD334:DI334)),"")</f>
        <v/>
      </c>
      <c r="DJ334" t="str" cm="1">
        <f t="array" ref="DJ334">IFERROR(SMALL(IF($G334:$BK334="○",COLUMN($G334:$BK334)),COLUMNS($CD334:DJ334)),"")</f>
        <v/>
      </c>
      <c r="DK334" t="str" cm="1">
        <f t="array" ref="DK334">IFERROR(SMALL(IF($G334:$BK334="○",COLUMN($G334:$BK334)),COLUMNS($CD334:DK334)),"")</f>
        <v/>
      </c>
      <c r="DL334" t="str" cm="1">
        <f t="array" ref="DL334">IFERROR(SMALL(IF($G334:$BK334="○",COLUMN($G334:$BK334)),COLUMNS($CD334:DL334)),"")</f>
        <v/>
      </c>
      <c r="DM334" t="str" cm="1">
        <f t="array" ref="DM334">IFERROR(SMALL(IF($G334:$BK334="○",COLUMN($G334:$BK334)),COLUMNS($CD334:DM334)),"")</f>
        <v/>
      </c>
      <c r="DN334" t="str" cm="1">
        <f t="array" ref="DN334">IFERROR(SMALL(IF($G334:$BK334="○",COLUMN($G334:$BK334)),COLUMNS($CD334:DN334)),"")</f>
        <v/>
      </c>
      <c r="DO334" t="str" cm="1">
        <f t="array" ref="DO334">IFERROR(SMALL(IF($G334:$BK334="○",COLUMN($G334:$BK334)),COLUMNS($CD334:DO334)),"")</f>
        <v/>
      </c>
      <c r="DP334" t="str" cm="1">
        <f t="array" ref="DP334">IFERROR(SMALL(IF($G334:$BK334="○",COLUMN($G334:$BK334)),COLUMNS($CD334:DP334)),"")</f>
        <v/>
      </c>
      <c r="DQ334" t="str" cm="1">
        <f t="array" ref="DQ334">IFERROR(SMALL(IF($G334:$BK334="○",COLUMN($G334:$BK334)),COLUMNS($CD334:DQ334)),"")</f>
        <v/>
      </c>
      <c r="DR334" t="str" cm="1">
        <f t="array" ref="DR334">IFERROR(SMALL(IF($G334:$BK334="○",COLUMN($G334:$BK334)),COLUMNS($CD334:DR334)),"")</f>
        <v/>
      </c>
      <c r="DS334" t="str" cm="1">
        <f t="array" ref="DS334">IFERROR(SMALL(IF($G334:$BK334="○",COLUMN($G334:$BK334)),COLUMNS($CD334:DS334)),"")</f>
        <v/>
      </c>
      <c r="DT334" t="str" cm="1">
        <f t="array" ref="DT334">IFERROR(SMALL(IF($G334:$BK334="○",COLUMN($G334:$BK334)),COLUMNS($CD334:DT334)),"")</f>
        <v/>
      </c>
      <c r="DU334" t="str" cm="1">
        <f t="array" ref="DU334">IFERROR(SMALL(IF($G334:$BK334="○",COLUMN($G334:$BK334)),COLUMNS($CD334:DU334)),"")</f>
        <v/>
      </c>
      <c r="DV334" t="str" cm="1">
        <f t="array" ref="DV334">IFERROR(SMALL(IF($G334:$BK334="○",COLUMN($G334:$BK334)),COLUMNS($CD334:DV334)),"")</f>
        <v/>
      </c>
      <c r="DW334" t="str" cm="1">
        <f t="array" ref="DW334">IFERROR(SMALL(IF($G334:$BK334="○",COLUMN($G334:$BK334)),COLUMNS($CD334:DW334)),"")</f>
        <v/>
      </c>
      <c r="DX334" t="str" cm="1">
        <f t="array" ref="DX334">IFERROR(SMALL(IF($G334:$BK334="○",COLUMN($G334:$BK334)),COLUMNS($CD334:DX334)),"")</f>
        <v/>
      </c>
      <c r="DY334" t="str" cm="1">
        <f t="array" ref="DY334">IFERROR(SMALL(IF($G334:$BK334="○",COLUMN($G334:$BK334)),COLUMNS($CD334:DY334)),"")</f>
        <v/>
      </c>
      <c r="DZ334" t="str" cm="1">
        <f t="array" ref="DZ334">IFERROR(SMALL(IF($G334:$BK334="○",COLUMN($G334:$BK334)),COLUMNS($CD334:DZ334)),"")</f>
        <v/>
      </c>
      <c r="EA334" t="str" cm="1">
        <f t="array" ref="EA334">IFERROR(SMALL(IF($G334:$BK334="○",COLUMN($G334:$BK334)),COLUMNS($CD334:EA334)),"")</f>
        <v/>
      </c>
      <c r="EB334" t="str" cm="1">
        <f t="array" ref="EB334">IFERROR(SMALL(IF($G334:$BK334="○",COLUMN($G334:$BK334)),COLUMNS($CD334:EB334)),"")</f>
        <v/>
      </c>
      <c r="EC334" t="str" cm="1">
        <f t="array" ref="EC334">IFERROR(SMALL(IF($G334:$BK334="○",COLUMN($G334:$BK334)),COLUMNS($CD334:EC334)),"")</f>
        <v/>
      </c>
      <c r="ED334" t="str" cm="1">
        <f t="array" ref="ED334">IFERROR(SMALL(IF($G334:$BK334="○",COLUMN($G334:$BK334)),COLUMNS($CD334:ED334)),"")</f>
        <v/>
      </c>
      <c r="EE334" t="str" cm="1">
        <f t="array" ref="EE334">IFERROR(SMALL(IF($G334:$BK334="○",COLUMN($G334:$BK334)),COLUMNS($CD334:EE334)),"")</f>
        <v/>
      </c>
      <c r="EF334" t="str" cm="1">
        <f t="array" ref="EF334">IFERROR(SMALL(IF($G334:$BK334="○",COLUMN($G334:$BK334)),COLUMNS($CD334:EF334)),"")</f>
        <v/>
      </c>
      <c r="EG334" t="str" cm="1">
        <f t="array" ref="EG334">IFERROR(SMALL(IF($G334:$BK334="○",COLUMN($G334:$BK334)),COLUMNS($CD334:EG334)),"")</f>
        <v/>
      </c>
      <c r="EH334" t="str" cm="1">
        <f t="array" ref="EH334">IFERROR(SMALL(IF($G334:$BK334="○",COLUMN($G334:$BK334)),COLUMNS($CD334:EH334)),"")</f>
        <v/>
      </c>
      <c r="EI334" t="str" cm="1">
        <f t="array" ref="EI334">IFERROR(SMALL(IF($G334:$BK334="○",COLUMN($G334:$BK334)),COLUMNS($CD334:EI334)),"")</f>
        <v/>
      </c>
      <c r="EJ334" t="str" cm="1">
        <f t="array" ref="EJ334">IFERROR(SMALL(IF($G334:$BK334="○",COLUMN($G334:$BK334)),COLUMNS($CD334:EJ334)),"")</f>
        <v/>
      </c>
      <c r="EK334" t="str" cm="1">
        <f t="array" ref="EK334">IFERROR(SMALL(IF($G334:$BK334="○",COLUMN($G334:$BK334)),COLUMNS($CD334:EK334)),"")</f>
        <v/>
      </c>
      <c r="EL334" t="str" cm="1">
        <f t="array" ref="EL334">IFERROR(SMALL(IF($G334:$BK334="○",COLUMN($G334:$BK334)),COLUMNS($CD334:EL334)),"")</f>
        <v/>
      </c>
      <c r="EM334" t="str" cm="1">
        <f t="array" ref="EM334">IFERROR(SMALL(IF($G334:$BK334="○",COLUMN($G334:$BK334)),COLUMNS($CD334:EM334)),"")</f>
        <v/>
      </c>
      <c r="EN334" t="str" cm="1">
        <f t="array" ref="EN334">IFERROR(SMALL(IF($G334:$BK334="○",COLUMN($G334:$BK334)),COLUMNS($CD334:EN334)),"")</f>
        <v/>
      </c>
      <c r="EO334" t="str" cm="1">
        <f t="array" ref="EO334">IFERROR(SMALL(IF($G334:$BK334="○",COLUMN($G334:$BK334)),COLUMNS($CD334:EO334)),"")</f>
        <v/>
      </c>
      <c r="EP334" t="str" cm="1">
        <f t="array" ref="EP334">IFERROR(SMALL(IF($G334:$BK334="○",COLUMN($G334:$BK334)),COLUMNS($CD334:EP334)),"")</f>
        <v/>
      </c>
      <c r="EQ334" t="str" cm="1">
        <f t="array" ref="EQ334">IFERROR(SMALL(IF($G334:$BK334="○",COLUMN($G334:$BK334)),COLUMNS($CD334:EQ334)),"")</f>
        <v/>
      </c>
      <c r="ER334" t="str" cm="1">
        <f t="array" ref="ER334">IFERROR(SMALL(IF($G334:$BK334="○",COLUMN($G334:$BK334)),COLUMNS($CD334:ER334)),"")</f>
        <v/>
      </c>
      <c r="ES334" t="str" cm="1">
        <f t="array" ref="ES334">IFERROR(SMALL(IF($G334:$BK334="○",COLUMN($G334:$BK334)),COLUMNS($CD334:ES334)),"")</f>
        <v/>
      </c>
      <c r="ET334" t="str" cm="1">
        <f t="array" ref="ET334">IFERROR(SMALL(IF($G334:$BK334="○",COLUMN($G334:$BK334)),COLUMNS($CD334:ET334)),"")</f>
        <v/>
      </c>
      <c r="EU334" t="str" cm="1">
        <f t="array" ref="EU334">IFERROR(SMALL(IF($G334:$BK334="○",COLUMN($G334:$BK334)),COLUMNS($CD334:EU334)),"")</f>
        <v/>
      </c>
      <c r="EV334" t="str" cm="1">
        <f t="array" ref="EV334">IFERROR(SMALL(IF($G334:$BK334="○",COLUMN($G334:$BK334)),COLUMNS($CD334:EV334)),"")</f>
        <v/>
      </c>
      <c r="EW334" t="str" cm="1">
        <f t="array" ref="EW334">IFERROR(SMALL(IF($G334:$BK334="○",COLUMN($G334:$BK334)),COLUMNS($CD334:EW334)),"")</f>
        <v/>
      </c>
      <c r="EX334" t="str" cm="1">
        <f t="array" ref="EX334">IFERROR(SMALL(IF($G334:$BK334="○",COLUMN($G334:$BK334)),COLUMNS($CD334:EX334)),"")</f>
        <v/>
      </c>
      <c r="EY334" t="str" cm="1">
        <f t="array" ref="EY334">IFERROR(SMALL(IF($G334:$BK334="○",COLUMN($G334:$BK334)),COLUMNS($CD334:EY334)),"")</f>
        <v/>
      </c>
      <c r="EZ334" t="str" cm="1">
        <f t="array" ref="EZ334">IFERROR(SMALL(IF($G334:$BK334="○",COLUMN($G334:$BK334)),COLUMNS($CD334:EZ334)),"")</f>
        <v/>
      </c>
      <c r="FA334" t="str" cm="1">
        <f t="array" ref="FA334">IFERROR(SMALL(IF($G334:$BK334="○",COLUMN($G334:$BK334)),COLUMNS($CD334:FA334)),"")</f>
        <v/>
      </c>
      <c r="FB334" t="str" cm="1">
        <f t="array" ref="FB334">IFERROR(SMALL(IF($G334:$BK334="○",COLUMN($G334:$BK334)),COLUMNS($CD334:FB334)),"")</f>
        <v/>
      </c>
      <c r="FC334" t="str" cm="1">
        <f t="array" ref="FC334">IFERROR(SMALL(IF($G334:$BK334="○",COLUMN($G334:$BK334)),COLUMNS($CD334:FC334)),"")</f>
        <v/>
      </c>
      <c r="FD334" t="str" cm="1">
        <f t="array" ref="FD334">IFERROR(SMALL(IF($G334:$BK334="○",COLUMN($G334:$BK334)),COLUMNS($CD334:FD334)),"")</f>
        <v/>
      </c>
      <c r="FE334" t="str" cm="1">
        <f t="array" ref="FE334">IFERROR(SMALL(IF($G334:$BK334="○",COLUMN($G334:$BK334)),COLUMNS($CD334:FE334)),"")</f>
        <v/>
      </c>
      <c r="FF334" t="str" cm="1">
        <f t="array" ref="FF334">IFERROR(SMALL(IF($G334:$BK334="○",COLUMN($G334:$BK334)),COLUMNS($CD334:FF334)),"")</f>
        <v/>
      </c>
      <c r="FG334" t="str" cm="1">
        <f t="array" ref="FG334">IFERROR(SMALL(IF($G334:$BK334="○",COLUMN($G334:$BK334)),COLUMNS($CD334:FG334)),"")</f>
        <v/>
      </c>
      <c r="FH334" t="str" cm="1">
        <f t="array" ref="FH334">IFERROR(SMALL(IF($G334:$BK334="○",COLUMN($G334:$BK334)),COLUMNS($CD334:FH334)),"")</f>
        <v/>
      </c>
      <c r="FI334" t="str" cm="1">
        <f t="array" ref="FI334">IFERROR(SMALL(IF($G334:$BK334="○",COLUMN($G334:$BK334)),COLUMNS($CD334:FI334)),"")</f>
        <v/>
      </c>
      <c r="FJ334" t="str" cm="1">
        <f t="array" ref="FJ334">IFERROR(SMALL(IF($G334:$BK334="○",COLUMN($G334:$BK334)),COLUMNS($CD334:FJ334)),"")</f>
        <v/>
      </c>
      <c r="FK334" t="str" cm="1">
        <f t="array" ref="FK334">IFERROR(SMALL(IF($G334:$BK334="○",COLUMN($G334:$BK334)),COLUMNS($CD334:FK334)),"")</f>
        <v/>
      </c>
      <c r="FL334" t="str" cm="1">
        <f t="array" ref="FL334">IFERROR(SMALL(IF($G334:$BK334="○",COLUMN($G334:$BK334)),COLUMNS($CD334:FL334)),"")</f>
        <v/>
      </c>
      <c r="FM334" t="str" cm="1">
        <f t="array" ref="FM334">IFERROR(SMALL(IF($G334:$BK334="○",COLUMN($G334:$BK334)),COLUMNS($CD334:FM334)),"")</f>
        <v/>
      </c>
      <c r="FN334" t="str" cm="1">
        <f t="array" ref="FN334">IFERROR(SMALL(IF($G334:$BK334="○",COLUMN($G334:$BK334)),COLUMNS($CD334:FN334)),"")</f>
        <v/>
      </c>
      <c r="FO334" t="str" cm="1">
        <f t="array" ref="FO334">IFERROR(SMALL(IF($G334:$BK334="○",COLUMN($G334:$BK334)),COLUMNS($CD334:FO334)),"")</f>
        <v/>
      </c>
      <c r="FP334" t="str" cm="1">
        <f t="array" ref="FP334">IFERROR(SMALL(IF($G334:$BK334="○",COLUMN($G334:$BK334)),COLUMNS($CD334:FP334)),"")</f>
        <v/>
      </c>
    </row>
    <row r="335" spans="1:172" x14ac:dyDescent="0.4">
      <c r="A335" s="9" t="str">
        <f>IF(B335&lt;&gt;"", COUNTA($B$4:B335), "")</f>
        <v/>
      </c>
      <c r="B335" s="94"/>
      <c r="C335" s="94"/>
      <c r="D335" s="94"/>
      <c r="E335" s="94"/>
      <c r="F335" s="95"/>
      <c r="G335" s="97"/>
      <c r="H335" s="97"/>
      <c r="I335" s="97"/>
      <c r="J335" s="97"/>
      <c r="K335" s="97"/>
      <c r="L335" s="97"/>
      <c r="M335" s="97"/>
      <c r="N335" s="97"/>
      <c r="O335" s="97"/>
      <c r="P335" s="97"/>
      <c r="Q335" s="97"/>
      <c r="R335" s="97"/>
      <c r="S335" s="97"/>
      <c r="T335" s="97"/>
      <c r="U335" s="97"/>
      <c r="V335" s="97"/>
      <c r="W335" s="97"/>
      <c r="X335" s="97"/>
      <c r="Y335" s="97"/>
      <c r="Z335" s="97"/>
      <c r="AA335" s="97"/>
      <c r="AB335" s="97"/>
      <c r="AC335" s="97"/>
      <c r="AD335" s="97"/>
      <c r="AE335" s="97"/>
      <c r="AF335" s="97"/>
      <c r="AG335" s="97"/>
      <c r="AH335" s="97"/>
      <c r="AI335" s="97"/>
      <c r="AJ335" s="97"/>
      <c r="AK335" s="97"/>
      <c r="AL335" s="97"/>
      <c r="AM335" s="97"/>
      <c r="AN335" s="97"/>
      <c r="AO335" s="97"/>
      <c r="AP335" s="97"/>
      <c r="AQ335" s="97"/>
      <c r="AR335" s="97"/>
      <c r="AS335" s="97"/>
      <c r="AT335" s="97"/>
      <c r="AU335" s="97"/>
      <c r="AV335" s="97"/>
      <c r="AW335" s="97"/>
      <c r="AX335" s="97"/>
      <c r="AY335" s="97"/>
      <c r="AZ335" s="97"/>
      <c r="BA335" s="97"/>
      <c r="BB335" s="97"/>
      <c r="BC335" s="97"/>
      <c r="BD335" s="97"/>
      <c r="BE335" s="97"/>
      <c r="BF335" s="97"/>
      <c r="BG335" s="97"/>
      <c r="BH335" s="97"/>
      <c r="BI335" s="97"/>
      <c r="BJ335" s="97"/>
      <c r="BK335" s="97"/>
      <c r="BL335" s="94"/>
      <c r="BM335" s="94"/>
      <c r="BN335" s="94"/>
      <c r="BO335" s="94"/>
      <c r="BP335" s="94"/>
      <c r="BQ335" s="94"/>
      <c r="BR335" s="94"/>
      <c r="BS335" s="94"/>
      <c r="BT335" s="94"/>
      <c r="BU335" s="94"/>
      <c r="BV335" s="99"/>
      <c r="BX335">
        <f t="shared" si="10"/>
        <v>0</v>
      </c>
      <c r="CA335" t="str">
        <f>IF(BX335&gt;0,MAX(CA$3:CA334)+1,"")</f>
        <v/>
      </c>
      <c r="CB335">
        <f t="shared" si="11"/>
        <v>0</v>
      </c>
      <c r="CD335" s="12" t="str" cm="1">
        <f t="array" ref="CD335">IFERROR(SMALL(IF($G335:$BK335="○",COLUMN($G335:$BK335)),COLUMNS($CD335:CD335)),"")</f>
        <v/>
      </c>
      <c r="CE335" s="12" t="str" cm="1">
        <f t="array" ref="CE335">IFERROR(SMALL(IF($G335:$BK335="○",COLUMN($G335:$BK335)),COLUMNS($CD335:CE335)),"")</f>
        <v/>
      </c>
      <c r="CF335" t="str" cm="1">
        <f t="array" ref="CF335">IFERROR(SMALL(IF($G335:$BK335="○",COLUMN($G335:$BK335)),COLUMNS($CD335:CF335)),"")</f>
        <v/>
      </c>
      <c r="CG335" t="str" cm="1">
        <f t="array" ref="CG335">IFERROR(SMALL(IF($G335:$BK335="○",COLUMN($G335:$BK335)),COLUMNS($CD335:CG335)),"")</f>
        <v/>
      </c>
      <c r="CH335" t="str" cm="1">
        <f t="array" ref="CH335">IFERROR(SMALL(IF($G335:$BK335="○",COLUMN($G335:$BK335)),COLUMNS($CD335:CH335)),"")</f>
        <v/>
      </c>
      <c r="CI335" t="str" cm="1">
        <f t="array" ref="CI335">IFERROR(SMALL(IF($G335:$BK335="○",COLUMN($G335:$BK335)),COLUMNS($CD335:CI335)),"")</f>
        <v/>
      </c>
      <c r="CJ335" t="str" cm="1">
        <f t="array" ref="CJ335">IFERROR(SMALL(IF($G335:$BK335="○",COLUMN($G335:$BK335)),COLUMNS($CD335:CJ335)),"")</f>
        <v/>
      </c>
      <c r="CK335" t="str" cm="1">
        <f t="array" ref="CK335">IFERROR(SMALL(IF($G335:$BK335="○",COLUMN($G335:$BK335)),COLUMNS($CD335:CK335)),"")</f>
        <v/>
      </c>
      <c r="CL335" t="str" cm="1">
        <f t="array" ref="CL335">IFERROR(SMALL(IF($G335:$BK335="○",COLUMN($G335:$BK335)),COLUMNS($CD335:CL335)),"")</f>
        <v/>
      </c>
      <c r="CM335" t="str" cm="1">
        <f t="array" ref="CM335">IFERROR(SMALL(IF($G335:$BK335="○",COLUMN($G335:$BK335)),COLUMNS($CD335:CM335)),"")</f>
        <v/>
      </c>
      <c r="CN335" t="str" cm="1">
        <f t="array" ref="CN335">IFERROR(SMALL(IF($G335:$BK335="○",COLUMN($G335:$BK335)),COLUMNS($CD335:CN335)),"")</f>
        <v/>
      </c>
      <c r="CO335" t="str" cm="1">
        <f t="array" ref="CO335">IFERROR(SMALL(IF($G335:$BK335="○",COLUMN($G335:$BK335)),COLUMNS($CD335:CO335)),"")</f>
        <v/>
      </c>
      <c r="CP335" t="str" cm="1">
        <f t="array" ref="CP335">IFERROR(SMALL(IF($G335:$BK335="○",COLUMN($G335:$BK335)),COLUMNS($CD335:CP335)),"")</f>
        <v/>
      </c>
      <c r="CQ335" t="str" cm="1">
        <f t="array" ref="CQ335">IFERROR(SMALL(IF($G335:$BK335="○",COLUMN($G335:$BK335)),COLUMNS($CD335:CQ335)),"")</f>
        <v/>
      </c>
      <c r="CR335" t="str" cm="1">
        <f t="array" ref="CR335">IFERROR(SMALL(IF($G335:$BK335="○",COLUMN($G335:$BK335)),COLUMNS($CD335:CR335)),"")</f>
        <v/>
      </c>
      <c r="CS335" t="str" cm="1">
        <f t="array" ref="CS335">IFERROR(SMALL(IF($G335:$BK335="○",COLUMN($G335:$BK335)),COLUMNS($CD335:CS335)),"")</f>
        <v/>
      </c>
      <c r="CT335" t="str" cm="1">
        <f t="array" ref="CT335">IFERROR(SMALL(IF($G335:$BK335="○",COLUMN($G335:$BK335)),COLUMNS($CD335:CT335)),"")</f>
        <v/>
      </c>
      <c r="CU335" t="str" cm="1">
        <f t="array" ref="CU335">IFERROR(SMALL(IF($G335:$BK335="○",COLUMN($G335:$BK335)),COLUMNS($CD335:CU335)),"")</f>
        <v/>
      </c>
      <c r="CV335" t="str" cm="1">
        <f t="array" ref="CV335">IFERROR(SMALL(IF($G335:$BK335="○",COLUMN($G335:$BK335)),COLUMNS($CD335:CV335)),"")</f>
        <v/>
      </c>
      <c r="CW335" t="str" cm="1">
        <f t="array" ref="CW335">IFERROR(SMALL(IF($G335:$BK335="○",COLUMN($G335:$BK335)),COLUMNS($CD335:CW335)),"")</f>
        <v/>
      </c>
      <c r="CX335" t="str" cm="1">
        <f t="array" ref="CX335">IFERROR(SMALL(IF($G335:$BK335="○",COLUMN($G335:$BK335)),COLUMNS($CD335:CX335)),"")</f>
        <v/>
      </c>
      <c r="CY335" t="str" cm="1">
        <f t="array" ref="CY335">IFERROR(SMALL(IF($G335:$BK335="○",COLUMN($G335:$BK335)),COLUMNS($CD335:CY335)),"")</f>
        <v/>
      </c>
      <c r="CZ335" t="str" cm="1">
        <f t="array" ref="CZ335">IFERROR(SMALL(IF($G335:$BK335="○",COLUMN($G335:$BK335)),COLUMNS($CD335:CZ335)),"")</f>
        <v/>
      </c>
      <c r="DA335" t="str" cm="1">
        <f t="array" ref="DA335">IFERROR(SMALL(IF($G335:$BK335="○",COLUMN($G335:$BK335)),COLUMNS($CD335:DA335)),"")</f>
        <v/>
      </c>
      <c r="DB335" t="str" cm="1">
        <f t="array" ref="DB335">IFERROR(SMALL(IF($G335:$BK335="○",COLUMN($G335:$BK335)),COLUMNS($CD335:DB335)),"")</f>
        <v/>
      </c>
      <c r="DC335" t="str" cm="1">
        <f t="array" ref="DC335">IFERROR(SMALL(IF($G335:$BK335="○",COLUMN($G335:$BK335)),COLUMNS($CD335:DC335)),"")</f>
        <v/>
      </c>
      <c r="DD335" t="str" cm="1">
        <f t="array" ref="DD335">IFERROR(SMALL(IF($G335:$BK335="○",COLUMN($G335:$BK335)),COLUMNS($CD335:DD335)),"")</f>
        <v/>
      </c>
      <c r="DE335" t="str" cm="1">
        <f t="array" ref="DE335">IFERROR(SMALL(IF($G335:$BK335="○",COLUMN($G335:$BK335)),COLUMNS($CD335:DE335)),"")</f>
        <v/>
      </c>
      <c r="DF335" t="str" cm="1">
        <f t="array" ref="DF335">IFERROR(SMALL(IF($G335:$BK335="○",COLUMN($G335:$BK335)),COLUMNS($CD335:DF335)),"")</f>
        <v/>
      </c>
      <c r="DG335" t="str" cm="1">
        <f t="array" ref="DG335">IFERROR(SMALL(IF($G335:$BK335="○",COLUMN($G335:$BK335)),COLUMNS($CD335:DG335)),"")</f>
        <v/>
      </c>
      <c r="DH335" t="str" cm="1">
        <f t="array" ref="DH335">IFERROR(SMALL(IF($G335:$BK335="○",COLUMN($G335:$BK335)),COLUMNS($CD335:DH335)),"")</f>
        <v/>
      </c>
      <c r="DI335" t="str" cm="1">
        <f t="array" ref="DI335">IFERROR(SMALL(IF($G335:$BK335="○",COLUMN($G335:$BK335)),COLUMNS($CD335:DI335)),"")</f>
        <v/>
      </c>
      <c r="DJ335" t="str" cm="1">
        <f t="array" ref="DJ335">IFERROR(SMALL(IF($G335:$BK335="○",COLUMN($G335:$BK335)),COLUMNS($CD335:DJ335)),"")</f>
        <v/>
      </c>
      <c r="DK335" t="str" cm="1">
        <f t="array" ref="DK335">IFERROR(SMALL(IF($G335:$BK335="○",COLUMN($G335:$BK335)),COLUMNS($CD335:DK335)),"")</f>
        <v/>
      </c>
      <c r="DL335" t="str" cm="1">
        <f t="array" ref="DL335">IFERROR(SMALL(IF($G335:$BK335="○",COLUMN($G335:$BK335)),COLUMNS($CD335:DL335)),"")</f>
        <v/>
      </c>
      <c r="DM335" t="str" cm="1">
        <f t="array" ref="DM335">IFERROR(SMALL(IF($G335:$BK335="○",COLUMN($G335:$BK335)),COLUMNS($CD335:DM335)),"")</f>
        <v/>
      </c>
      <c r="DN335" t="str" cm="1">
        <f t="array" ref="DN335">IFERROR(SMALL(IF($G335:$BK335="○",COLUMN($G335:$BK335)),COLUMNS($CD335:DN335)),"")</f>
        <v/>
      </c>
      <c r="DO335" t="str" cm="1">
        <f t="array" ref="DO335">IFERROR(SMALL(IF($G335:$BK335="○",COLUMN($G335:$BK335)),COLUMNS($CD335:DO335)),"")</f>
        <v/>
      </c>
      <c r="DP335" t="str" cm="1">
        <f t="array" ref="DP335">IFERROR(SMALL(IF($G335:$BK335="○",COLUMN($G335:$BK335)),COLUMNS($CD335:DP335)),"")</f>
        <v/>
      </c>
      <c r="DQ335" t="str" cm="1">
        <f t="array" ref="DQ335">IFERROR(SMALL(IF($G335:$BK335="○",COLUMN($G335:$BK335)),COLUMNS($CD335:DQ335)),"")</f>
        <v/>
      </c>
      <c r="DR335" t="str" cm="1">
        <f t="array" ref="DR335">IFERROR(SMALL(IF($G335:$BK335="○",COLUMN($G335:$BK335)),COLUMNS($CD335:DR335)),"")</f>
        <v/>
      </c>
      <c r="DS335" t="str" cm="1">
        <f t="array" ref="DS335">IFERROR(SMALL(IF($G335:$BK335="○",COLUMN($G335:$BK335)),COLUMNS($CD335:DS335)),"")</f>
        <v/>
      </c>
      <c r="DT335" t="str" cm="1">
        <f t="array" ref="DT335">IFERROR(SMALL(IF($G335:$BK335="○",COLUMN($G335:$BK335)),COLUMNS($CD335:DT335)),"")</f>
        <v/>
      </c>
      <c r="DU335" t="str" cm="1">
        <f t="array" ref="DU335">IFERROR(SMALL(IF($G335:$BK335="○",COLUMN($G335:$BK335)),COLUMNS($CD335:DU335)),"")</f>
        <v/>
      </c>
      <c r="DV335" t="str" cm="1">
        <f t="array" ref="DV335">IFERROR(SMALL(IF($G335:$BK335="○",COLUMN($G335:$BK335)),COLUMNS($CD335:DV335)),"")</f>
        <v/>
      </c>
      <c r="DW335" t="str" cm="1">
        <f t="array" ref="DW335">IFERROR(SMALL(IF($G335:$BK335="○",COLUMN($G335:$BK335)),COLUMNS($CD335:DW335)),"")</f>
        <v/>
      </c>
      <c r="DX335" t="str" cm="1">
        <f t="array" ref="DX335">IFERROR(SMALL(IF($G335:$BK335="○",COLUMN($G335:$BK335)),COLUMNS($CD335:DX335)),"")</f>
        <v/>
      </c>
      <c r="DY335" t="str" cm="1">
        <f t="array" ref="DY335">IFERROR(SMALL(IF($G335:$BK335="○",COLUMN($G335:$BK335)),COLUMNS($CD335:DY335)),"")</f>
        <v/>
      </c>
      <c r="DZ335" t="str" cm="1">
        <f t="array" ref="DZ335">IFERROR(SMALL(IF($G335:$BK335="○",COLUMN($G335:$BK335)),COLUMNS($CD335:DZ335)),"")</f>
        <v/>
      </c>
      <c r="EA335" t="str" cm="1">
        <f t="array" ref="EA335">IFERROR(SMALL(IF($G335:$BK335="○",COLUMN($G335:$BK335)),COLUMNS($CD335:EA335)),"")</f>
        <v/>
      </c>
      <c r="EB335" t="str" cm="1">
        <f t="array" ref="EB335">IFERROR(SMALL(IF($G335:$BK335="○",COLUMN($G335:$BK335)),COLUMNS($CD335:EB335)),"")</f>
        <v/>
      </c>
      <c r="EC335" t="str" cm="1">
        <f t="array" ref="EC335">IFERROR(SMALL(IF($G335:$BK335="○",COLUMN($G335:$BK335)),COLUMNS($CD335:EC335)),"")</f>
        <v/>
      </c>
      <c r="ED335" t="str" cm="1">
        <f t="array" ref="ED335">IFERROR(SMALL(IF($G335:$BK335="○",COLUMN($G335:$BK335)),COLUMNS($CD335:ED335)),"")</f>
        <v/>
      </c>
      <c r="EE335" t="str" cm="1">
        <f t="array" ref="EE335">IFERROR(SMALL(IF($G335:$BK335="○",COLUMN($G335:$BK335)),COLUMNS($CD335:EE335)),"")</f>
        <v/>
      </c>
      <c r="EF335" t="str" cm="1">
        <f t="array" ref="EF335">IFERROR(SMALL(IF($G335:$BK335="○",COLUMN($G335:$BK335)),COLUMNS($CD335:EF335)),"")</f>
        <v/>
      </c>
      <c r="EG335" t="str" cm="1">
        <f t="array" ref="EG335">IFERROR(SMALL(IF($G335:$BK335="○",COLUMN($G335:$BK335)),COLUMNS($CD335:EG335)),"")</f>
        <v/>
      </c>
      <c r="EH335" t="str" cm="1">
        <f t="array" ref="EH335">IFERROR(SMALL(IF($G335:$BK335="○",COLUMN($G335:$BK335)),COLUMNS($CD335:EH335)),"")</f>
        <v/>
      </c>
      <c r="EI335" t="str" cm="1">
        <f t="array" ref="EI335">IFERROR(SMALL(IF($G335:$BK335="○",COLUMN($G335:$BK335)),COLUMNS($CD335:EI335)),"")</f>
        <v/>
      </c>
      <c r="EJ335" t="str" cm="1">
        <f t="array" ref="EJ335">IFERROR(SMALL(IF($G335:$BK335="○",COLUMN($G335:$BK335)),COLUMNS($CD335:EJ335)),"")</f>
        <v/>
      </c>
      <c r="EK335" t="str" cm="1">
        <f t="array" ref="EK335">IFERROR(SMALL(IF($G335:$BK335="○",COLUMN($G335:$BK335)),COLUMNS($CD335:EK335)),"")</f>
        <v/>
      </c>
      <c r="EL335" t="str" cm="1">
        <f t="array" ref="EL335">IFERROR(SMALL(IF($G335:$BK335="○",COLUMN($G335:$BK335)),COLUMNS($CD335:EL335)),"")</f>
        <v/>
      </c>
      <c r="EM335" t="str" cm="1">
        <f t="array" ref="EM335">IFERROR(SMALL(IF($G335:$BK335="○",COLUMN($G335:$BK335)),COLUMNS($CD335:EM335)),"")</f>
        <v/>
      </c>
      <c r="EN335" t="str" cm="1">
        <f t="array" ref="EN335">IFERROR(SMALL(IF($G335:$BK335="○",COLUMN($G335:$BK335)),COLUMNS($CD335:EN335)),"")</f>
        <v/>
      </c>
      <c r="EO335" t="str" cm="1">
        <f t="array" ref="EO335">IFERROR(SMALL(IF($G335:$BK335="○",COLUMN($G335:$BK335)),COLUMNS($CD335:EO335)),"")</f>
        <v/>
      </c>
      <c r="EP335" t="str" cm="1">
        <f t="array" ref="EP335">IFERROR(SMALL(IF($G335:$BK335="○",COLUMN($G335:$BK335)),COLUMNS($CD335:EP335)),"")</f>
        <v/>
      </c>
      <c r="EQ335" t="str" cm="1">
        <f t="array" ref="EQ335">IFERROR(SMALL(IF($G335:$BK335="○",COLUMN($G335:$BK335)),COLUMNS($CD335:EQ335)),"")</f>
        <v/>
      </c>
      <c r="ER335" t="str" cm="1">
        <f t="array" ref="ER335">IFERROR(SMALL(IF($G335:$BK335="○",COLUMN($G335:$BK335)),COLUMNS($CD335:ER335)),"")</f>
        <v/>
      </c>
      <c r="ES335" t="str" cm="1">
        <f t="array" ref="ES335">IFERROR(SMALL(IF($G335:$BK335="○",COLUMN($G335:$BK335)),COLUMNS($CD335:ES335)),"")</f>
        <v/>
      </c>
      <c r="ET335" t="str" cm="1">
        <f t="array" ref="ET335">IFERROR(SMALL(IF($G335:$BK335="○",COLUMN($G335:$BK335)),COLUMNS($CD335:ET335)),"")</f>
        <v/>
      </c>
      <c r="EU335" t="str" cm="1">
        <f t="array" ref="EU335">IFERROR(SMALL(IF($G335:$BK335="○",COLUMN($G335:$BK335)),COLUMNS($CD335:EU335)),"")</f>
        <v/>
      </c>
      <c r="EV335" t="str" cm="1">
        <f t="array" ref="EV335">IFERROR(SMALL(IF($G335:$BK335="○",COLUMN($G335:$BK335)),COLUMNS($CD335:EV335)),"")</f>
        <v/>
      </c>
      <c r="EW335" t="str" cm="1">
        <f t="array" ref="EW335">IFERROR(SMALL(IF($G335:$BK335="○",COLUMN($G335:$BK335)),COLUMNS($CD335:EW335)),"")</f>
        <v/>
      </c>
      <c r="EX335" t="str" cm="1">
        <f t="array" ref="EX335">IFERROR(SMALL(IF($G335:$BK335="○",COLUMN($G335:$BK335)),COLUMNS($CD335:EX335)),"")</f>
        <v/>
      </c>
      <c r="EY335" t="str" cm="1">
        <f t="array" ref="EY335">IFERROR(SMALL(IF($G335:$BK335="○",COLUMN($G335:$BK335)),COLUMNS($CD335:EY335)),"")</f>
        <v/>
      </c>
      <c r="EZ335" t="str" cm="1">
        <f t="array" ref="EZ335">IFERROR(SMALL(IF($G335:$BK335="○",COLUMN($G335:$BK335)),COLUMNS($CD335:EZ335)),"")</f>
        <v/>
      </c>
      <c r="FA335" t="str" cm="1">
        <f t="array" ref="FA335">IFERROR(SMALL(IF($G335:$BK335="○",COLUMN($G335:$BK335)),COLUMNS($CD335:FA335)),"")</f>
        <v/>
      </c>
      <c r="FB335" t="str" cm="1">
        <f t="array" ref="FB335">IFERROR(SMALL(IF($G335:$BK335="○",COLUMN($G335:$BK335)),COLUMNS($CD335:FB335)),"")</f>
        <v/>
      </c>
      <c r="FC335" t="str" cm="1">
        <f t="array" ref="FC335">IFERROR(SMALL(IF($G335:$BK335="○",COLUMN($G335:$BK335)),COLUMNS($CD335:FC335)),"")</f>
        <v/>
      </c>
      <c r="FD335" t="str" cm="1">
        <f t="array" ref="FD335">IFERROR(SMALL(IF($G335:$BK335="○",COLUMN($G335:$BK335)),COLUMNS($CD335:FD335)),"")</f>
        <v/>
      </c>
      <c r="FE335" t="str" cm="1">
        <f t="array" ref="FE335">IFERROR(SMALL(IF($G335:$BK335="○",COLUMN($G335:$BK335)),COLUMNS($CD335:FE335)),"")</f>
        <v/>
      </c>
      <c r="FF335" t="str" cm="1">
        <f t="array" ref="FF335">IFERROR(SMALL(IF($G335:$BK335="○",COLUMN($G335:$BK335)),COLUMNS($CD335:FF335)),"")</f>
        <v/>
      </c>
      <c r="FG335" t="str" cm="1">
        <f t="array" ref="FG335">IFERROR(SMALL(IF($G335:$BK335="○",COLUMN($G335:$BK335)),COLUMNS($CD335:FG335)),"")</f>
        <v/>
      </c>
      <c r="FH335" t="str" cm="1">
        <f t="array" ref="FH335">IFERROR(SMALL(IF($G335:$BK335="○",COLUMN($G335:$BK335)),COLUMNS($CD335:FH335)),"")</f>
        <v/>
      </c>
      <c r="FI335" t="str" cm="1">
        <f t="array" ref="FI335">IFERROR(SMALL(IF($G335:$BK335="○",COLUMN($G335:$BK335)),COLUMNS($CD335:FI335)),"")</f>
        <v/>
      </c>
      <c r="FJ335" t="str" cm="1">
        <f t="array" ref="FJ335">IFERROR(SMALL(IF($G335:$BK335="○",COLUMN($G335:$BK335)),COLUMNS($CD335:FJ335)),"")</f>
        <v/>
      </c>
      <c r="FK335" t="str" cm="1">
        <f t="array" ref="FK335">IFERROR(SMALL(IF($G335:$BK335="○",COLUMN($G335:$BK335)),COLUMNS($CD335:FK335)),"")</f>
        <v/>
      </c>
      <c r="FL335" t="str" cm="1">
        <f t="array" ref="FL335">IFERROR(SMALL(IF($G335:$BK335="○",COLUMN($G335:$BK335)),COLUMNS($CD335:FL335)),"")</f>
        <v/>
      </c>
      <c r="FM335" t="str" cm="1">
        <f t="array" ref="FM335">IFERROR(SMALL(IF($G335:$BK335="○",COLUMN($G335:$BK335)),COLUMNS($CD335:FM335)),"")</f>
        <v/>
      </c>
      <c r="FN335" t="str" cm="1">
        <f t="array" ref="FN335">IFERROR(SMALL(IF($G335:$BK335="○",COLUMN($G335:$BK335)),COLUMNS($CD335:FN335)),"")</f>
        <v/>
      </c>
      <c r="FO335" t="str" cm="1">
        <f t="array" ref="FO335">IFERROR(SMALL(IF($G335:$BK335="○",COLUMN($G335:$BK335)),COLUMNS($CD335:FO335)),"")</f>
        <v/>
      </c>
      <c r="FP335" t="str" cm="1">
        <f t="array" ref="FP335">IFERROR(SMALL(IF($G335:$BK335="○",COLUMN($G335:$BK335)),COLUMNS($CD335:FP335)),"")</f>
        <v/>
      </c>
    </row>
    <row r="336" spans="1:172" x14ac:dyDescent="0.4">
      <c r="A336" s="9" t="str">
        <f>IF(B336&lt;&gt;"", COUNTA($B$4:B336), "")</f>
        <v/>
      </c>
      <c r="B336" s="92"/>
      <c r="C336" s="92"/>
      <c r="D336" s="92"/>
      <c r="E336" s="92"/>
      <c r="F336" s="93"/>
      <c r="G336" s="96"/>
      <c r="H336" s="96"/>
      <c r="I336" s="96"/>
      <c r="J336" s="96"/>
      <c r="K336" s="96"/>
      <c r="L336" s="96"/>
      <c r="M336" s="96"/>
      <c r="N336" s="96"/>
      <c r="O336" s="96"/>
      <c r="P336" s="96"/>
      <c r="Q336" s="96"/>
      <c r="R336" s="96"/>
      <c r="S336" s="96"/>
      <c r="T336" s="96"/>
      <c r="U336" s="96"/>
      <c r="V336" s="96"/>
      <c r="W336" s="96"/>
      <c r="X336" s="96"/>
      <c r="Y336" s="96"/>
      <c r="Z336" s="96"/>
      <c r="AA336" s="96"/>
      <c r="AB336" s="96"/>
      <c r="AC336" s="96"/>
      <c r="AD336" s="96"/>
      <c r="AE336" s="96"/>
      <c r="AF336" s="96"/>
      <c r="AG336" s="96"/>
      <c r="AH336" s="96"/>
      <c r="AI336" s="96"/>
      <c r="AJ336" s="96"/>
      <c r="AK336" s="96"/>
      <c r="AL336" s="96"/>
      <c r="AM336" s="96"/>
      <c r="AN336" s="96"/>
      <c r="AO336" s="96"/>
      <c r="AP336" s="96"/>
      <c r="AQ336" s="96"/>
      <c r="AR336" s="96"/>
      <c r="AS336" s="96"/>
      <c r="AT336" s="96"/>
      <c r="AU336" s="96"/>
      <c r="AV336" s="96"/>
      <c r="AW336" s="96"/>
      <c r="AX336" s="96"/>
      <c r="AY336" s="96"/>
      <c r="AZ336" s="96"/>
      <c r="BA336" s="96"/>
      <c r="BB336" s="96"/>
      <c r="BC336" s="96"/>
      <c r="BD336" s="96"/>
      <c r="BE336" s="96"/>
      <c r="BF336" s="96"/>
      <c r="BG336" s="96"/>
      <c r="BH336" s="96"/>
      <c r="BI336" s="96"/>
      <c r="BJ336" s="96"/>
      <c r="BK336" s="96"/>
      <c r="BL336" s="92"/>
      <c r="BM336" s="92"/>
      <c r="BN336" s="92"/>
      <c r="BO336" s="92"/>
      <c r="BP336" s="92"/>
      <c r="BQ336" s="92"/>
      <c r="BR336" s="92"/>
      <c r="BS336" s="92"/>
      <c r="BT336" s="92"/>
      <c r="BU336" s="92"/>
      <c r="BV336" s="98"/>
      <c r="BX336">
        <f t="shared" si="10"/>
        <v>0</v>
      </c>
      <c r="CA336" t="str">
        <f>IF(BX336&gt;0,MAX(CA$3:CA335)+1,"")</f>
        <v/>
      </c>
      <c r="CB336">
        <f t="shared" si="11"/>
        <v>0</v>
      </c>
      <c r="CD336" s="12" t="str" cm="1">
        <f t="array" ref="CD336">IFERROR(SMALL(IF($G336:$BK336="○",COLUMN($G336:$BK336)),COLUMNS($CD336:CD336)),"")</f>
        <v/>
      </c>
      <c r="CE336" s="12" t="str" cm="1">
        <f t="array" ref="CE336">IFERROR(SMALL(IF($G336:$BK336="○",COLUMN($G336:$BK336)),COLUMNS($CD336:CE336)),"")</f>
        <v/>
      </c>
      <c r="CF336" t="str" cm="1">
        <f t="array" ref="CF336">IFERROR(SMALL(IF($G336:$BK336="○",COLUMN($G336:$BK336)),COLUMNS($CD336:CF336)),"")</f>
        <v/>
      </c>
      <c r="CG336" t="str" cm="1">
        <f t="array" ref="CG336">IFERROR(SMALL(IF($G336:$BK336="○",COLUMN($G336:$BK336)),COLUMNS($CD336:CG336)),"")</f>
        <v/>
      </c>
      <c r="CH336" t="str" cm="1">
        <f t="array" ref="CH336">IFERROR(SMALL(IF($G336:$BK336="○",COLUMN($G336:$BK336)),COLUMNS($CD336:CH336)),"")</f>
        <v/>
      </c>
      <c r="CI336" t="str" cm="1">
        <f t="array" ref="CI336">IFERROR(SMALL(IF($G336:$BK336="○",COLUMN($G336:$BK336)),COLUMNS($CD336:CI336)),"")</f>
        <v/>
      </c>
      <c r="CJ336" t="str" cm="1">
        <f t="array" ref="CJ336">IFERROR(SMALL(IF($G336:$BK336="○",COLUMN($G336:$BK336)),COLUMNS($CD336:CJ336)),"")</f>
        <v/>
      </c>
      <c r="CK336" t="str" cm="1">
        <f t="array" ref="CK336">IFERROR(SMALL(IF($G336:$BK336="○",COLUMN($G336:$BK336)),COLUMNS($CD336:CK336)),"")</f>
        <v/>
      </c>
      <c r="CL336" t="str" cm="1">
        <f t="array" ref="CL336">IFERROR(SMALL(IF($G336:$BK336="○",COLUMN($G336:$BK336)),COLUMNS($CD336:CL336)),"")</f>
        <v/>
      </c>
      <c r="CM336" t="str" cm="1">
        <f t="array" ref="CM336">IFERROR(SMALL(IF($G336:$BK336="○",COLUMN($G336:$BK336)),COLUMNS($CD336:CM336)),"")</f>
        <v/>
      </c>
      <c r="CN336" t="str" cm="1">
        <f t="array" ref="CN336">IFERROR(SMALL(IF($G336:$BK336="○",COLUMN($G336:$BK336)),COLUMNS($CD336:CN336)),"")</f>
        <v/>
      </c>
      <c r="CO336" t="str" cm="1">
        <f t="array" ref="CO336">IFERROR(SMALL(IF($G336:$BK336="○",COLUMN($G336:$BK336)),COLUMNS($CD336:CO336)),"")</f>
        <v/>
      </c>
      <c r="CP336" t="str" cm="1">
        <f t="array" ref="CP336">IFERROR(SMALL(IF($G336:$BK336="○",COLUMN($G336:$BK336)),COLUMNS($CD336:CP336)),"")</f>
        <v/>
      </c>
      <c r="CQ336" t="str" cm="1">
        <f t="array" ref="CQ336">IFERROR(SMALL(IF($G336:$BK336="○",COLUMN($G336:$BK336)),COLUMNS($CD336:CQ336)),"")</f>
        <v/>
      </c>
      <c r="CR336" t="str" cm="1">
        <f t="array" ref="CR336">IFERROR(SMALL(IF($G336:$BK336="○",COLUMN($G336:$BK336)),COLUMNS($CD336:CR336)),"")</f>
        <v/>
      </c>
      <c r="CS336" t="str" cm="1">
        <f t="array" ref="CS336">IFERROR(SMALL(IF($G336:$BK336="○",COLUMN($G336:$BK336)),COLUMNS($CD336:CS336)),"")</f>
        <v/>
      </c>
      <c r="CT336" t="str" cm="1">
        <f t="array" ref="CT336">IFERROR(SMALL(IF($G336:$BK336="○",COLUMN($G336:$BK336)),COLUMNS($CD336:CT336)),"")</f>
        <v/>
      </c>
      <c r="CU336" t="str" cm="1">
        <f t="array" ref="CU336">IFERROR(SMALL(IF($G336:$BK336="○",COLUMN($G336:$BK336)),COLUMNS($CD336:CU336)),"")</f>
        <v/>
      </c>
      <c r="CV336" t="str" cm="1">
        <f t="array" ref="CV336">IFERROR(SMALL(IF($G336:$BK336="○",COLUMN($G336:$BK336)),COLUMNS($CD336:CV336)),"")</f>
        <v/>
      </c>
      <c r="CW336" t="str" cm="1">
        <f t="array" ref="CW336">IFERROR(SMALL(IF($G336:$BK336="○",COLUMN($G336:$BK336)),COLUMNS($CD336:CW336)),"")</f>
        <v/>
      </c>
      <c r="CX336" t="str" cm="1">
        <f t="array" ref="CX336">IFERROR(SMALL(IF($G336:$BK336="○",COLUMN($G336:$BK336)),COLUMNS($CD336:CX336)),"")</f>
        <v/>
      </c>
      <c r="CY336" t="str" cm="1">
        <f t="array" ref="CY336">IFERROR(SMALL(IF($G336:$BK336="○",COLUMN($G336:$BK336)),COLUMNS($CD336:CY336)),"")</f>
        <v/>
      </c>
      <c r="CZ336" t="str" cm="1">
        <f t="array" ref="CZ336">IFERROR(SMALL(IF($G336:$BK336="○",COLUMN($G336:$BK336)),COLUMNS($CD336:CZ336)),"")</f>
        <v/>
      </c>
      <c r="DA336" t="str" cm="1">
        <f t="array" ref="DA336">IFERROR(SMALL(IF($G336:$BK336="○",COLUMN($G336:$BK336)),COLUMNS($CD336:DA336)),"")</f>
        <v/>
      </c>
      <c r="DB336" t="str" cm="1">
        <f t="array" ref="DB336">IFERROR(SMALL(IF($G336:$BK336="○",COLUMN($G336:$BK336)),COLUMNS($CD336:DB336)),"")</f>
        <v/>
      </c>
      <c r="DC336" t="str" cm="1">
        <f t="array" ref="DC336">IFERROR(SMALL(IF($G336:$BK336="○",COLUMN($G336:$BK336)),COLUMNS($CD336:DC336)),"")</f>
        <v/>
      </c>
      <c r="DD336" t="str" cm="1">
        <f t="array" ref="DD336">IFERROR(SMALL(IF($G336:$BK336="○",COLUMN($G336:$BK336)),COLUMNS($CD336:DD336)),"")</f>
        <v/>
      </c>
      <c r="DE336" t="str" cm="1">
        <f t="array" ref="DE336">IFERROR(SMALL(IF($G336:$BK336="○",COLUMN($G336:$BK336)),COLUMNS($CD336:DE336)),"")</f>
        <v/>
      </c>
      <c r="DF336" t="str" cm="1">
        <f t="array" ref="DF336">IFERROR(SMALL(IF($G336:$BK336="○",COLUMN($G336:$BK336)),COLUMNS($CD336:DF336)),"")</f>
        <v/>
      </c>
      <c r="DG336" t="str" cm="1">
        <f t="array" ref="DG336">IFERROR(SMALL(IF($G336:$BK336="○",COLUMN($G336:$BK336)),COLUMNS($CD336:DG336)),"")</f>
        <v/>
      </c>
      <c r="DH336" t="str" cm="1">
        <f t="array" ref="DH336">IFERROR(SMALL(IF($G336:$BK336="○",COLUMN($G336:$BK336)),COLUMNS($CD336:DH336)),"")</f>
        <v/>
      </c>
      <c r="DI336" t="str" cm="1">
        <f t="array" ref="DI336">IFERROR(SMALL(IF($G336:$BK336="○",COLUMN($G336:$BK336)),COLUMNS($CD336:DI336)),"")</f>
        <v/>
      </c>
      <c r="DJ336" t="str" cm="1">
        <f t="array" ref="DJ336">IFERROR(SMALL(IF($G336:$BK336="○",COLUMN($G336:$BK336)),COLUMNS($CD336:DJ336)),"")</f>
        <v/>
      </c>
      <c r="DK336" t="str" cm="1">
        <f t="array" ref="DK336">IFERROR(SMALL(IF($G336:$BK336="○",COLUMN($G336:$BK336)),COLUMNS($CD336:DK336)),"")</f>
        <v/>
      </c>
      <c r="DL336" t="str" cm="1">
        <f t="array" ref="DL336">IFERROR(SMALL(IF($G336:$BK336="○",COLUMN($G336:$BK336)),COLUMNS($CD336:DL336)),"")</f>
        <v/>
      </c>
      <c r="DM336" t="str" cm="1">
        <f t="array" ref="DM336">IFERROR(SMALL(IF($G336:$BK336="○",COLUMN($G336:$BK336)),COLUMNS($CD336:DM336)),"")</f>
        <v/>
      </c>
      <c r="DN336" t="str" cm="1">
        <f t="array" ref="DN336">IFERROR(SMALL(IF($G336:$BK336="○",COLUMN($G336:$BK336)),COLUMNS($CD336:DN336)),"")</f>
        <v/>
      </c>
      <c r="DO336" t="str" cm="1">
        <f t="array" ref="DO336">IFERROR(SMALL(IF($G336:$BK336="○",COLUMN($G336:$BK336)),COLUMNS($CD336:DO336)),"")</f>
        <v/>
      </c>
      <c r="DP336" t="str" cm="1">
        <f t="array" ref="DP336">IFERROR(SMALL(IF($G336:$BK336="○",COLUMN($G336:$BK336)),COLUMNS($CD336:DP336)),"")</f>
        <v/>
      </c>
      <c r="DQ336" t="str" cm="1">
        <f t="array" ref="DQ336">IFERROR(SMALL(IF($G336:$BK336="○",COLUMN($G336:$BK336)),COLUMNS($CD336:DQ336)),"")</f>
        <v/>
      </c>
      <c r="DR336" t="str" cm="1">
        <f t="array" ref="DR336">IFERROR(SMALL(IF($G336:$BK336="○",COLUMN($G336:$BK336)),COLUMNS($CD336:DR336)),"")</f>
        <v/>
      </c>
      <c r="DS336" t="str" cm="1">
        <f t="array" ref="DS336">IFERROR(SMALL(IF($G336:$BK336="○",COLUMN($G336:$BK336)),COLUMNS($CD336:DS336)),"")</f>
        <v/>
      </c>
      <c r="DT336" t="str" cm="1">
        <f t="array" ref="DT336">IFERROR(SMALL(IF($G336:$BK336="○",COLUMN($G336:$BK336)),COLUMNS($CD336:DT336)),"")</f>
        <v/>
      </c>
      <c r="DU336" t="str" cm="1">
        <f t="array" ref="DU336">IFERROR(SMALL(IF($G336:$BK336="○",COLUMN($G336:$BK336)),COLUMNS($CD336:DU336)),"")</f>
        <v/>
      </c>
      <c r="DV336" t="str" cm="1">
        <f t="array" ref="DV336">IFERROR(SMALL(IF($G336:$BK336="○",COLUMN($G336:$BK336)),COLUMNS($CD336:DV336)),"")</f>
        <v/>
      </c>
      <c r="DW336" t="str" cm="1">
        <f t="array" ref="DW336">IFERROR(SMALL(IF($G336:$BK336="○",COLUMN($G336:$BK336)),COLUMNS($CD336:DW336)),"")</f>
        <v/>
      </c>
      <c r="DX336" t="str" cm="1">
        <f t="array" ref="DX336">IFERROR(SMALL(IF($G336:$BK336="○",COLUMN($G336:$BK336)),COLUMNS($CD336:DX336)),"")</f>
        <v/>
      </c>
      <c r="DY336" t="str" cm="1">
        <f t="array" ref="DY336">IFERROR(SMALL(IF($G336:$BK336="○",COLUMN($G336:$BK336)),COLUMNS($CD336:DY336)),"")</f>
        <v/>
      </c>
      <c r="DZ336" t="str" cm="1">
        <f t="array" ref="DZ336">IFERROR(SMALL(IF($G336:$BK336="○",COLUMN($G336:$BK336)),COLUMNS($CD336:DZ336)),"")</f>
        <v/>
      </c>
      <c r="EA336" t="str" cm="1">
        <f t="array" ref="EA336">IFERROR(SMALL(IF($G336:$BK336="○",COLUMN($G336:$BK336)),COLUMNS($CD336:EA336)),"")</f>
        <v/>
      </c>
      <c r="EB336" t="str" cm="1">
        <f t="array" ref="EB336">IFERROR(SMALL(IF($G336:$BK336="○",COLUMN($G336:$BK336)),COLUMNS($CD336:EB336)),"")</f>
        <v/>
      </c>
      <c r="EC336" t="str" cm="1">
        <f t="array" ref="EC336">IFERROR(SMALL(IF($G336:$BK336="○",COLUMN($G336:$BK336)),COLUMNS($CD336:EC336)),"")</f>
        <v/>
      </c>
      <c r="ED336" t="str" cm="1">
        <f t="array" ref="ED336">IFERROR(SMALL(IF($G336:$BK336="○",COLUMN($G336:$BK336)),COLUMNS($CD336:ED336)),"")</f>
        <v/>
      </c>
      <c r="EE336" t="str" cm="1">
        <f t="array" ref="EE336">IFERROR(SMALL(IF($G336:$BK336="○",COLUMN($G336:$BK336)),COLUMNS($CD336:EE336)),"")</f>
        <v/>
      </c>
      <c r="EF336" t="str" cm="1">
        <f t="array" ref="EF336">IFERROR(SMALL(IF($G336:$BK336="○",COLUMN($G336:$BK336)),COLUMNS($CD336:EF336)),"")</f>
        <v/>
      </c>
      <c r="EG336" t="str" cm="1">
        <f t="array" ref="EG336">IFERROR(SMALL(IF($G336:$BK336="○",COLUMN($G336:$BK336)),COLUMNS($CD336:EG336)),"")</f>
        <v/>
      </c>
      <c r="EH336" t="str" cm="1">
        <f t="array" ref="EH336">IFERROR(SMALL(IF($G336:$BK336="○",COLUMN($G336:$BK336)),COLUMNS($CD336:EH336)),"")</f>
        <v/>
      </c>
      <c r="EI336" t="str" cm="1">
        <f t="array" ref="EI336">IFERROR(SMALL(IF($G336:$BK336="○",COLUMN($G336:$BK336)),COLUMNS($CD336:EI336)),"")</f>
        <v/>
      </c>
      <c r="EJ336" t="str" cm="1">
        <f t="array" ref="EJ336">IFERROR(SMALL(IF($G336:$BK336="○",COLUMN($G336:$BK336)),COLUMNS($CD336:EJ336)),"")</f>
        <v/>
      </c>
      <c r="EK336" t="str" cm="1">
        <f t="array" ref="EK336">IFERROR(SMALL(IF($G336:$BK336="○",COLUMN($G336:$BK336)),COLUMNS($CD336:EK336)),"")</f>
        <v/>
      </c>
      <c r="EL336" t="str" cm="1">
        <f t="array" ref="EL336">IFERROR(SMALL(IF($G336:$BK336="○",COLUMN($G336:$BK336)),COLUMNS($CD336:EL336)),"")</f>
        <v/>
      </c>
      <c r="EM336" t="str" cm="1">
        <f t="array" ref="EM336">IFERROR(SMALL(IF($G336:$BK336="○",COLUMN($G336:$BK336)),COLUMNS($CD336:EM336)),"")</f>
        <v/>
      </c>
      <c r="EN336" t="str" cm="1">
        <f t="array" ref="EN336">IFERROR(SMALL(IF($G336:$BK336="○",COLUMN($G336:$BK336)),COLUMNS($CD336:EN336)),"")</f>
        <v/>
      </c>
      <c r="EO336" t="str" cm="1">
        <f t="array" ref="EO336">IFERROR(SMALL(IF($G336:$BK336="○",COLUMN($G336:$BK336)),COLUMNS($CD336:EO336)),"")</f>
        <v/>
      </c>
      <c r="EP336" t="str" cm="1">
        <f t="array" ref="EP336">IFERROR(SMALL(IF($G336:$BK336="○",COLUMN($G336:$BK336)),COLUMNS($CD336:EP336)),"")</f>
        <v/>
      </c>
      <c r="EQ336" t="str" cm="1">
        <f t="array" ref="EQ336">IFERROR(SMALL(IF($G336:$BK336="○",COLUMN($G336:$BK336)),COLUMNS($CD336:EQ336)),"")</f>
        <v/>
      </c>
      <c r="ER336" t="str" cm="1">
        <f t="array" ref="ER336">IFERROR(SMALL(IF($G336:$BK336="○",COLUMN($G336:$BK336)),COLUMNS($CD336:ER336)),"")</f>
        <v/>
      </c>
      <c r="ES336" t="str" cm="1">
        <f t="array" ref="ES336">IFERROR(SMALL(IF($G336:$BK336="○",COLUMN($G336:$BK336)),COLUMNS($CD336:ES336)),"")</f>
        <v/>
      </c>
      <c r="ET336" t="str" cm="1">
        <f t="array" ref="ET336">IFERROR(SMALL(IF($G336:$BK336="○",COLUMN($G336:$BK336)),COLUMNS($CD336:ET336)),"")</f>
        <v/>
      </c>
      <c r="EU336" t="str" cm="1">
        <f t="array" ref="EU336">IFERROR(SMALL(IF($G336:$BK336="○",COLUMN($G336:$BK336)),COLUMNS($CD336:EU336)),"")</f>
        <v/>
      </c>
      <c r="EV336" t="str" cm="1">
        <f t="array" ref="EV336">IFERROR(SMALL(IF($G336:$BK336="○",COLUMN($G336:$BK336)),COLUMNS($CD336:EV336)),"")</f>
        <v/>
      </c>
      <c r="EW336" t="str" cm="1">
        <f t="array" ref="EW336">IFERROR(SMALL(IF($G336:$BK336="○",COLUMN($G336:$BK336)),COLUMNS($CD336:EW336)),"")</f>
        <v/>
      </c>
      <c r="EX336" t="str" cm="1">
        <f t="array" ref="EX336">IFERROR(SMALL(IF($G336:$BK336="○",COLUMN($G336:$BK336)),COLUMNS($CD336:EX336)),"")</f>
        <v/>
      </c>
      <c r="EY336" t="str" cm="1">
        <f t="array" ref="EY336">IFERROR(SMALL(IF($G336:$BK336="○",COLUMN($G336:$BK336)),COLUMNS($CD336:EY336)),"")</f>
        <v/>
      </c>
      <c r="EZ336" t="str" cm="1">
        <f t="array" ref="EZ336">IFERROR(SMALL(IF($G336:$BK336="○",COLUMN($G336:$BK336)),COLUMNS($CD336:EZ336)),"")</f>
        <v/>
      </c>
      <c r="FA336" t="str" cm="1">
        <f t="array" ref="FA336">IFERROR(SMALL(IF($G336:$BK336="○",COLUMN($G336:$BK336)),COLUMNS($CD336:FA336)),"")</f>
        <v/>
      </c>
      <c r="FB336" t="str" cm="1">
        <f t="array" ref="FB336">IFERROR(SMALL(IF($G336:$BK336="○",COLUMN($G336:$BK336)),COLUMNS($CD336:FB336)),"")</f>
        <v/>
      </c>
      <c r="FC336" t="str" cm="1">
        <f t="array" ref="FC336">IFERROR(SMALL(IF($G336:$BK336="○",COLUMN($G336:$BK336)),COLUMNS($CD336:FC336)),"")</f>
        <v/>
      </c>
      <c r="FD336" t="str" cm="1">
        <f t="array" ref="FD336">IFERROR(SMALL(IF($G336:$BK336="○",COLUMN($G336:$BK336)),COLUMNS($CD336:FD336)),"")</f>
        <v/>
      </c>
      <c r="FE336" t="str" cm="1">
        <f t="array" ref="FE336">IFERROR(SMALL(IF($G336:$BK336="○",COLUMN($G336:$BK336)),COLUMNS($CD336:FE336)),"")</f>
        <v/>
      </c>
      <c r="FF336" t="str" cm="1">
        <f t="array" ref="FF336">IFERROR(SMALL(IF($G336:$BK336="○",COLUMN($G336:$BK336)),COLUMNS($CD336:FF336)),"")</f>
        <v/>
      </c>
      <c r="FG336" t="str" cm="1">
        <f t="array" ref="FG336">IFERROR(SMALL(IF($G336:$BK336="○",COLUMN($G336:$BK336)),COLUMNS($CD336:FG336)),"")</f>
        <v/>
      </c>
      <c r="FH336" t="str" cm="1">
        <f t="array" ref="FH336">IFERROR(SMALL(IF($G336:$BK336="○",COLUMN($G336:$BK336)),COLUMNS($CD336:FH336)),"")</f>
        <v/>
      </c>
      <c r="FI336" t="str" cm="1">
        <f t="array" ref="FI336">IFERROR(SMALL(IF($G336:$BK336="○",COLUMN($G336:$BK336)),COLUMNS($CD336:FI336)),"")</f>
        <v/>
      </c>
      <c r="FJ336" t="str" cm="1">
        <f t="array" ref="FJ336">IFERROR(SMALL(IF($G336:$BK336="○",COLUMN($G336:$BK336)),COLUMNS($CD336:FJ336)),"")</f>
        <v/>
      </c>
      <c r="FK336" t="str" cm="1">
        <f t="array" ref="FK336">IFERROR(SMALL(IF($G336:$BK336="○",COLUMN($G336:$BK336)),COLUMNS($CD336:FK336)),"")</f>
        <v/>
      </c>
      <c r="FL336" t="str" cm="1">
        <f t="array" ref="FL336">IFERROR(SMALL(IF($G336:$BK336="○",COLUMN($G336:$BK336)),COLUMNS($CD336:FL336)),"")</f>
        <v/>
      </c>
      <c r="FM336" t="str" cm="1">
        <f t="array" ref="FM336">IFERROR(SMALL(IF($G336:$BK336="○",COLUMN($G336:$BK336)),COLUMNS($CD336:FM336)),"")</f>
        <v/>
      </c>
      <c r="FN336" t="str" cm="1">
        <f t="array" ref="FN336">IFERROR(SMALL(IF($G336:$BK336="○",COLUMN($G336:$BK336)),COLUMNS($CD336:FN336)),"")</f>
        <v/>
      </c>
      <c r="FO336" t="str" cm="1">
        <f t="array" ref="FO336">IFERROR(SMALL(IF($G336:$BK336="○",COLUMN($G336:$BK336)),COLUMNS($CD336:FO336)),"")</f>
        <v/>
      </c>
      <c r="FP336" t="str" cm="1">
        <f t="array" ref="FP336">IFERROR(SMALL(IF($G336:$BK336="○",COLUMN($G336:$BK336)),COLUMNS($CD336:FP336)),"")</f>
        <v/>
      </c>
    </row>
    <row r="337" spans="1:172" x14ac:dyDescent="0.4">
      <c r="A337" s="9" t="str">
        <f>IF(B337&lt;&gt;"", COUNTA($B$4:B337), "")</f>
        <v/>
      </c>
      <c r="B337" s="94"/>
      <c r="C337" s="94"/>
      <c r="D337" s="94"/>
      <c r="E337" s="94"/>
      <c r="F337" s="95"/>
      <c r="G337" s="97"/>
      <c r="H337" s="97"/>
      <c r="I337" s="97"/>
      <c r="J337" s="97"/>
      <c r="K337" s="97"/>
      <c r="L337" s="97"/>
      <c r="M337" s="97"/>
      <c r="N337" s="97"/>
      <c r="O337" s="97"/>
      <c r="P337" s="97"/>
      <c r="Q337" s="97"/>
      <c r="R337" s="97"/>
      <c r="S337" s="97"/>
      <c r="T337" s="97"/>
      <c r="U337" s="97"/>
      <c r="V337" s="97"/>
      <c r="W337" s="97"/>
      <c r="X337" s="97"/>
      <c r="Y337" s="97"/>
      <c r="Z337" s="97"/>
      <c r="AA337" s="97"/>
      <c r="AB337" s="97"/>
      <c r="AC337" s="97"/>
      <c r="AD337" s="97"/>
      <c r="AE337" s="97"/>
      <c r="AF337" s="97"/>
      <c r="AG337" s="97"/>
      <c r="AH337" s="97"/>
      <c r="AI337" s="97"/>
      <c r="AJ337" s="97"/>
      <c r="AK337" s="97"/>
      <c r="AL337" s="97"/>
      <c r="AM337" s="97"/>
      <c r="AN337" s="97"/>
      <c r="AO337" s="97"/>
      <c r="AP337" s="97"/>
      <c r="AQ337" s="97"/>
      <c r="AR337" s="97"/>
      <c r="AS337" s="97"/>
      <c r="AT337" s="97"/>
      <c r="AU337" s="97"/>
      <c r="AV337" s="97"/>
      <c r="AW337" s="97"/>
      <c r="AX337" s="97"/>
      <c r="AY337" s="97"/>
      <c r="AZ337" s="97"/>
      <c r="BA337" s="97"/>
      <c r="BB337" s="97"/>
      <c r="BC337" s="97"/>
      <c r="BD337" s="97"/>
      <c r="BE337" s="97"/>
      <c r="BF337" s="97"/>
      <c r="BG337" s="97"/>
      <c r="BH337" s="97"/>
      <c r="BI337" s="97"/>
      <c r="BJ337" s="97"/>
      <c r="BK337" s="97"/>
      <c r="BL337" s="94"/>
      <c r="BM337" s="94"/>
      <c r="BN337" s="94"/>
      <c r="BO337" s="94"/>
      <c r="BP337" s="94"/>
      <c r="BQ337" s="94"/>
      <c r="BR337" s="94"/>
      <c r="BS337" s="94"/>
      <c r="BT337" s="94"/>
      <c r="BU337" s="94"/>
      <c r="BV337" s="99"/>
      <c r="BX337">
        <f t="shared" si="10"/>
        <v>0</v>
      </c>
      <c r="CA337" t="str">
        <f>IF(BX337&gt;0,MAX(CA$3:CA336)+1,"")</f>
        <v/>
      </c>
      <c r="CB337">
        <f t="shared" si="11"/>
        <v>0</v>
      </c>
      <c r="CD337" s="12" t="str" cm="1">
        <f t="array" ref="CD337">IFERROR(SMALL(IF($G337:$BK337="○",COLUMN($G337:$BK337)),COLUMNS($CD337:CD337)),"")</f>
        <v/>
      </c>
      <c r="CE337" s="12" t="str" cm="1">
        <f t="array" ref="CE337">IFERROR(SMALL(IF($G337:$BK337="○",COLUMN($G337:$BK337)),COLUMNS($CD337:CE337)),"")</f>
        <v/>
      </c>
      <c r="CF337" t="str" cm="1">
        <f t="array" ref="CF337">IFERROR(SMALL(IF($G337:$BK337="○",COLUMN($G337:$BK337)),COLUMNS($CD337:CF337)),"")</f>
        <v/>
      </c>
      <c r="CG337" t="str" cm="1">
        <f t="array" ref="CG337">IFERROR(SMALL(IF($G337:$BK337="○",COLUMN($G337:$BK337)),COLUMNS($CD337:CG337)),"")</f>
        <v/>
      </c>
      <c r="CH337" t="str" cm="1">
        <f t="array" ref="CH337">IFERROR(SMALL(IF($G337:$BK337="○",COLUMN($G337:$BK337)),COLUMNS($CD337:CH337)),"")</f>
        <v/>
      </c>
      <c r="CI337" t="str" cm="1">
        <f t="array" ref="CI337">IFERROR(SMALL(IF($G337:$BK337="○",COLUMN($G337:$BK337)),COLUMNS($CD337:CI337)),"")</f>
        <v/>
      </c>
      <c r="CJ337" t="str" cm="1">
        <f t="array" ref="CJ337">IFERROR(SMALL(IF($G337:$BK337="○",COLUMN($G337:$BK337)),COLUMNS($CD337:CJ337)),"")</f>
        <v/>
      </c>
      <c r="CK337" t="str" cm="1">
        <f t="array" ref="CK337">IFERROR(SMALL(IF($G337:$BK337="○",COLUMN($G337:$BK337)),COLUMNS($CD337:CK337)),"")</f>
        <v/>
      </c>
      <c r="CL337" t="str" cm="1">
        <f t="array" ref="CL337">IFERROR(SMALL(IF($G337:$BK337="○",COLUMN($G337:$BK337)),COLUMNS($CD337:CL337)),"")</f>
        <v/>
      </c>
      <c r="CM337" t="str" cm="1">
        <f t="array" ref="CM337">IFERROR(SMALL(IF($G337:$BK337="○",COLUMN($G337:$BK337)),COLUMNS($CD337:CM337)),"")</f>
        <v/>
      </c>
      <c r="CN337" t="str" cm="1">
        <f t="array" ref="CN337">IFERROR(SMALL(IF($G337:$BK337="○",COLUMN($G337:$BK337)),COLUMNS($CD337:CN337)),"")</f>
        <v/>
      </c>
      <c r="CO337" t="str" cm="1">
        <f t="array" ref="CO337">IFERROR(SMALL(IF($G337:$BK337="○",COLUMN($G337:$BK337)),COLUMNS($CD337:CO337)),"")</f>
        <v/>
      </c>
      <c r="CP337" t="str" cm="1">
        <f t="array" ref="CP337">IFERROR(SMALL(IF($G337:$BK337="○",COLUMN($G337:$BK337)),COLUMNS($CD337:CP337)),"")</f>
        <v/>
      </c>
      <c r="CQ337" t="str" cm="1">
        <f t="array" ref="CQ337">IFERROR(SMALL(IF($G337:$BK337="○",COLUMN($G337:$BK337)),COLUMNS($CD337:CQ337)),"")</f>
        <v/>
      </c>
      <c r="CR337" t="str" cm="1">
        <f t="array" ref="CR337">IFERROR(SMALL(IF($G337:$BK337="○",COLUMN($G337:$BK337)),COLUMNS($CD337:CR337)),"")</f>
        <v/>
      </c>
      <c r="CS337" t="str" cm="1">
        <f t="array" ref="CS337">IFERROR(SMALL(IF($G337:$BK337="○",COLUMN($G337:$BK337)),COLUMNS($CD337:CS337)),"")</f>
        <v/>
      </c>
      <c r="CT337" t="str" cm="1">
        <f t="array" ref="CT337">IFERROR(SMALL(IF($G337:$BK337="○",COLUMN($G337:$BK337)),COLUMNS($CD337:CT337)),"")</f>
        <v/>
      </c>
      <c r="CU337" t="str" cm="1">
        <f t="array" ref="CU337">IFERROR(SMALL(IF($G337:$BK337="○",COLUMN($G337:$BK337)),COLUMNS($CD337:CU337)),"")</f>
        <v/>
      </c>
      <c r="CV337" t="str" cm="1">
        <f t="array" ref="CV337">IFERROR(SMALL(IF($G337:$BK337="○",COLUMN($G337:$BK337)),COLUMNS($CD337:CV337)),"")</f>
        <v/>
      </c>
      <c r="CW337" t="str" cm="1">
        <f t="array" ref="CW337">IFERROR(SMALL(IF($G337:$BK337="○",COLUMN($G337:$BK337)),COLUMNS($CD337:CW337)),"")</f>
        <v/>
      </c>
      <c r="CX337" t="str" cm="1">
        <f t="array" ref="CX337">IFERROR(SMALL(IF($G337:$BK337="○",COLUMN($G337:$BK337)),COLUMNS($CD337:CX337)),"")</f>
        <v/>
      </c>
      <c r="CY337" t="str" cm="1">
        <f t="array" ref="CY337">IFERROR(SMALL(IF($G337:$BK337="○",COLUMN($G337:$BK337)),COLUMNS($CD337:CY337)),"")</f>
        <v/>
      </c>
      <c r="CZ337" t="str" cm="1">
        <f t="array" ref="CZ337">IFERROR(SMALL(IF($G337:$BK337="○",COLUMN($G337:$BK337)),COLUMNS($CD337:CZ337)),"")</f>
        <v/>
      </c>
      <c r="DA337" t="str" cm="1">
        <f t="array" ref="DA337">IFERROR(SMALL(IF($G337:$BK337="○",COLUMN($G337:$BK337)),COLUMNS($CD337:DA337)),"")</f>
        <v/>
      </c>
      <c r="DB337" t="str" cm="1">
        <f t="array" ref="DB337">IFERROR(SMALL(IF($G337:$BK337="○",COLUMN($G337:$BK337)),COLUMNS($CD337:DB337)),"")</f>
        <v/>
      </c>
      <c r="DC337" t="str" cm="1">
        <f t="array" ref="DC337">IFERROR(SMALL(IF($G337:$BK337="○",COLUMN($G337:$BK337)),COLUMNS($CD337:DC337)),"")</f>
        <v/>
      </c>
      <c r="DD337" t="str" cm="1">
        <f t="array" ref="DD337">IFERROR(SMALL(IF($G337:$BK337="○",COLUMN($G337:$BK337)),COLUMNS($CD337:DD337)),"")</f>
        <v/>
      </c>
      <c r="DE337" t="str" cm="1">
        <f t="array" ref="DE337">IFERROR(SMALL(IF($G337:$BK337="○",COLUMN($G337:$BK337)),COLUMNS($CD337:DE337)),"")</f>
        <v/>
      </c>
      <c r="DF337" t="str" cm="1">
        <f t="array" ref="DF337">IFERROR(SMALL(IF($G337:$BK337="○",COLUMN($G337:$BK337)),COLUMNS($CD337:DF337)),"")</f>
        <v/>
      </c>
      <c r="DG337" t="str" cm="1">
        <f t="array" ref="DG337">IFERROR(SMALL(IF($G337:$BK337="○",COLUMN($G337:$BK337)),COLUMNS($CD337:DG337)),"")</f>
        <v/>
      </c>
      <c r="DH337" t="str" cm="1">
        <f t="array" ref="DH337">IFERROR(SMALL(IF($G337:$BK337="○",COLUMN($G337:$BK337)),COLUMNS($CD337:DH337)),"")</f>
        <v/>
      </c>
      <c r="DI337" t="str" cm="1">
        <f t="array" ref="DI337">IFERROR(SMALL(IF($G337:$BK337="○",COLUMN($G337:$BK337)),COLUMNS($CD337:DI337)),"")</f>
        <v/>
      </c>
      <c r="DJ337" t="str" cm="1">
        <f t="array" ref="DJ337">IFERROR(SMALL(IF($G337:$BK337="○",COLUMN($G337:$BK337)),COLUMNS($CD337:DJ337)),"")</f>
        <v/>
      </c>
      <c r="DK337" t="str" cm="1">
        <f t="array" ref="DK337">IFERROR(SMALL(IF($G337:$BK337="○",COLUMN($G337:$BK337)),COLUMNS($CD337:DK337)),"")</f>
        <v/>
      </c>
      <c r="DL337" t="str" cm="1">
        <f t="array" ref="DL337">IFERROR(SMALL(IF($G337:$BK337="○",COLUMN($G337:$BK337)),COLUMNS($CD337:DL337)),"")</f>
        <v/>
      </c>
      <c r="DM337" t="str" cm="1">
        <f t="array" ref="DM337">IFERROR(SMALL(IF($G337:$BK337="○",COLUMN($G337:$BK337)),COLUMNS($CD337:DM337)),"")</f>
        <v/>
      </c>
      <c r="DN337" t="str" cm="1">
        <f t="array" ref="DN337">IFERROR(SMALL(IF($G337:$BK337="○",COLUMN($G337:$BK337)),COLUMNS($CD337:DN337)),"")</f>
        <v/>
      </c>
      <c r="DO337" t="str" cm="1">
        <f t="array" ref="DO337">IFERROR(SMALL(IF($G337:$BK337="○",COLUMN($G337:$BK337)),COLUMNS($CD337:DO337)),"")</f>
        <v/>
      </c>
      <c r="DP337" t="str" cm="1">
        <f t="array" ref="DP337">IFERROR(SMALL(IF($G337:$BK337="○",COLUMN($G337:$BK337)),COLUMNS($CD337:DP337)),"")</f>
        <v/>
      </c>
      <c r="DQ337" t="str" cm="1">
        <f t="array" ref="DQ337">IFERROR(SMALL(IF($G337:$BK337="○",COLUMN($G337:$BK337)),COLUMNS($CD337:DQ337)),"")</f>
        <v/>
      </c>
      <c r="DR337" t="str" cm="1">
        <f t="array" ref="DR337">IFERROR(SMALL(IF($G337:$BK337="○",COLUMN($G337:$BK337)),COLUMNS($CD337:DR337)),"")</f>
        <v/>
      </c>
      <c r="DS337" t="str" cm="1">
        <f t="array" ref="DS337">IFERROR(SMALL(IF($G337:$BK337="○",COLUMN($G337:$BK337)),COLUMNS($CD337:DS337)),"")</f>
        <v/>
      </c>
      <c r="DT337" t="str" cm="1">
        <f t="array" ref="DT337">IFERROR(SMALL(IF($G337:$BK337="○",COLUMN($G337:$BK337)),COLUMNS($CD337:DT337)),"")</f>
        <v/>
      </c>
      <c r="DU337" t="str" cm="1">
        <f t="array" ref="DU337">IFERROR(SMALL(IF($G337:$BK337="○",COLUMN($G337:$BK337)),COLUMNS($CD337:DU337)),"")</f>
        <v/>
      </c>
      <c r="DV337" t="str" cm="1">
        <f t="array" ref="DV337">IFERROR(SMALL(IF($G337:$BK337="○",COLUMN($G337:$BK337)),COLUMNS($CD337:DV337)),"")</f>
        <v/>
      </c>
      <c r="DW337" t="str" cm="1">
        <f t="array" ref="DW337">IFERROR(SMALL(IF($G337:$BK337="○",COLUMN($G337:$BK337)),COLUMNS($CD337:DW337)),"")</f>
        <v/>
      </c>
      <c r="DX337" t="str" cm="1">
        <f t="array" ref="DX337">IFERROR(SMALL(IF($G337:$BK337="○",COLUMN($G337:$BK337)),COLUMNS($CD337:DX337)),"")</f>
        <v/>
      </c>
      <c r="DY337" t="str" cm="1">
        <f t="array" ref="DY337">IFERROR(SMALL(IF($G337:$BK337="○",COLUMN($G337:$BK337)),COLUMNS($CD337:DY337)),"")</f>
        <v/>
      </c>
      <c r="DZ337" t="str" cm="1">
        <f t="array" ref="DZ337">IFERROR(SMALL(IF($G337:$BK337="○",COLUMN($G337:$BK337)),COLUMNS($CD337:DZ337)),"")</f>
        <v/>
      </c>
      <c r="EA337" t="str" cm="1">
        <f t="array" ref="EA337">IFERROR(SMALL(IF($G337:$BK337="○",COLUMN($G337:$BK337)),COLUMNS($CD337:EA337)),"")</f>
        <v/>
      </c>
      <c r="EB337" t="str" cm="1">
        <f t="array" ref="EB337">IFERROR(SMALL(IF($G337:$BK337="○",COLUMN($G337:$BK337)),COLUMNS($CD337:EB337)),"")</f>
        <v/>
      </c>
      <c r="EC337" t="str" cm="1">
        <f t="array" ref="EC337">IFERROR(SMALL(IF($G337:$BK337="○",COLUMN($G337:$BK337)),COLUMNS($CD337:EC337)),"")</f>
        <v/>
      </c>
      <c r="ED337" t="str" cm="1">
        <f t="array" ref="ED337">IFERROR(SMALL(IF($G337:$BK337="○",COLUMN($G337:$BK337)),COLUMNS($CD337:ED337)),"")</f>
        <v/>
      </c>
      <c r="EE337" t="str" cm="1">
        <f t="array" ref="EE337">IFERROR(SMALL(IF($G337:$BK337="○",COLUMN($G337:$BK337)),COLUMNS($CD337:EE337)),"")</f>
        <v/>
      </c>
      <c r="EF337" t="str" cm="1">
        <f t="array" ref="EF337">IFERROR(SMALL(IF($G337:$BK337="○",COLUMN($G337:$BK337)),COLUMNS($CD337:EF337)),"")</f>
        <v/>
      </c>
      <c r="EG337" t="str" cm="1">
        <f t="array" ref="EG337">IFERROR(SMALL(IF($G337:$BK337="○",COLUMN($G337:$BK337)),COLUMNS($CD337:EG337)),"")</f>
        <v/>
      </c>
      <c r="EH337" t="str" cm="1">
        <f t="array" ref="EH337">IFERROR(SMALL(IF($G337:$BK337="○",COLUMN($G337:$BK337)),COLUMNS($CD337:EH337)),"")</f>
        <v/>
      </c>
      <c r="EI337" t="str" cm="1">
        <f t="array" ref="EI337">IFERROR(SMALL(IF($G337:$BK337="○",COLUMN($G337:$BK337)),COLUMNS($CD337:EI337)),"")</f>
        <v/>
      </c>
      <c r="EJ337" t="str" cm="1">
        <f t="array" ref="EJ337">IFERROR(SMALL(IF($G337:$BK337="○",COLUMN($G337:$BK337)),COLUMNS($CD337:EJ337)),"")</f>
        <v/>
      </c>
      <c r="EK337" t="str" cm="1">
        <f t="array" ref="EK337">IFERROR(SMALL(IF($G337:$BK337="○",COLUMN($G337:$BK337)),COLUMNS($CD337:EK337)),"")</f>
        <v/>
      </c>
      <c r="EL337" t="str" cm="1">
        <f t="array" ref="EL337">IFERROR(SMALL(IF($G337:$BK337="○",COLUMN($G337:$BK337)),COLUMNS($CD337:EL337)),"")</f>
        <v/>
      </c>
      <c r="EM337" t="str" cm="1">
        <f t="array" ref="EM337">IFERROR(SMALL(IF($G337:$BK337="○",COLUMN($G337:$BK337)),COLUMNS($CD337:EM337)),"")</f>
        <v/>
      </c>
      <c r="EN337" t="str" cm="1">
        <f t="array" ref="EN337">IFERROR(SMALL(IF($G337:$BK337="○",COLUMN($G337:$BK337)),COLUMNS($CD337:EN337)),"")</f>
        <v/>
      </c>
      <c r="EO337" t="str" cm="1">
        <f t="array" ref="EO337">IFERROR(SMALL(IF($G337:$BK337="○",COLUMN($G337:$BK337)),COLUMNS($CD337:EO337)),"")</f>
        <v/>
      </c>
      <c r="EP337" t="str" cm="1">
        <f t="array" ref="EP337">IFERROR(SMALL(IF($G337:$BK337="○",COLUMN($G337:$BK337)),COLUMNS($CD337:EP337)),"")</f>
        <v/>
      </c>
      <c r="EQ337" t="str" cm="1">
        <f t="array" ref="EQ337">IFERROR(SMALL(IF($G337:$BK337="○",COLUMN($G337:$BK337)),COLUMNS($CD337:EQ337)),"")</f>
        <v/>
      </c>
      <c r="ER337" t="str" cm="1">
        <f t="array" ref="ER337">IFERROR(SMALL(IF($G337:$BK337="○",COLUMN($G337:$BK337)),COLUMNS($CD337:ER337)),"")</f>
        <v/>
      </c>
      <c r="ES337" t="str" cm="1">
        <f t="array" ref="ES337">IFERROR(SMALL(IF($G337:$BK337="○",COLUMN($G337:$BK337)),COLUMNS($CD337:ES337)),"")</f>
        <v/>
      </c>
      <c r="ET337" t="str" cm="1">
        <f t="array" ref="ET337">IFERROR(SMALL(IF($G337:$BK337="○",COLUMN($G337:$BK337)),COLUMNS($CD337:ET337)),"")</f>
        <v/>
      </c>
      <c r="EU337" t="str" cm="1">
        <f t="array" ref="EU337">IFERROR(SMALL(IF($G337:$BK337="○",COLUMN($G337:$BK337)),COLUMNS($CD337:EU337)),"")</f>
        <v/>
      </c>
      <c r="EV337" t="str" cm="1">
        <f t="array" ref="EV337">IFERROR(SMALL(IF($G337:$BK337="○",COLUMN($G337:$BK337)),COLUMNS($CD337:EV337)),"")</f>
        <v/>
      </c>
      <c r="EW337" t="str" cm="1">
        <f t="array" ref="EW337">IFERROR(SMALL(IF($G337:$BK337="○",COLUMN($G337:$BK337)),COLUMNS($CD337:EW337)),"")</f>
        <v/>
      </c>
      <c r="EX337" t="str" cm="1">
        <f t="array" ref="EX337">IFERROR(SMALL(IF($G337:$BK337="○",COLUMN($G337:$BK337)),COLUMNS($CD337:EX337)),"")</f>
        <v/>
      </c>
      <c r="EY337" t="str" cm="1">
        <f t="array" ref="EY337">IFERROR(SMALL(IF($G337:$BK337="○",COLUMN($G337:$BK337)),COLUMNS($CD337:EY337)),"")</f>
        <v/>
      </c>
      <c r="EZ337" t="str" cm="1">
        <f t="array" ref="EZ337">IFERROR(SMALL(IF($G337:$BK337="○",COLUMN($G337:$BK337)),COLUMNS($CD337:EZ337)),"")</f>
        <v/>
      </c>
      <c r="FA337" t="str" cm="1">
        <f t="array" ref="FA337">IFERROR(SMALL(IF($G337:$BK337="○",COLUMN($G337:$BK337)),COLUMNS($CD337:FA337)),"")</f>
        <v/>
      </c>
      <c r="FB337" t="str" cm="1">
        <f t="array" ref="FB337">IFERROR(SMALL(IF($G337:$BK337="○",COLUMN($G337:$BK337)),COLUMNS($CD337:FB337)),"")</f>
        <v/>
      </c>
      <c r="FC337" t="str" cm="1">
        <f t="array" ref="FC337">IFERROR(SMALL(IF($G337:$BK337="○",COLUMN($G337:$BK337)),COLUMNS($CD337:FC337)),"")</f>
        <v/>
      </c>
      <c r="FD337" t="str" cm="1">
        <f t="array" ref="FD337">IFERROR(SMALL(IF($G337:$BK337="○",COLUMN($G337:$BK337)),COLUMNS($CD337:FD337)),"")</f>
        <v/>
      </c>
      <c r="FE337" t="str" cm="1">
        <f t="array" ref="FE337">IFERROR(SMALL(IF($G337:$BK337="○",COLUMN($G337:$BK337)),COLUMNS($CD337:FE337)),"")</f>
        <v/>
      </c>
      <c r="FF337" t="str" cm="1">
        <f t="array" ref="FF337">IFERROR(SMALL(IF($G337:$BK337="○",COLUMN($G337:$BK337)),COLUMNS($CD337:FF337)),"")</f>
        <v/>
      </c>
      <c r="FG337" t="str" cm="1">
        <f t="array" ref="FG337">IFERROR(SMALL(IF($G337:$BK337="○",COLUMN($G337:$BK337)),COLUMNS($CD337:FG337)),"")</f>
        <v/>
      </c>
      <c r="FH337" t="str" cm="1">
        <f t="array" ref="FH337">IFERROR(SMALL(IF($G337:$BK337="○",COLUMN($G337:$BK337)),COLUMNS($CD337:FH337)),"")</f>
        <v/>
      </c>
      <c r="FI337" t="str" cm="1">
        <f t="array" ref="FI337">IFERROR(SMALL(IF($G337:$BK337="○",COLUMN($G337:$BK337)),COLUMNS($CD337:FI337)),"")</f>
        <v/>
      </c>
      <c r="FJ337" t="str" cm="1">
        <f t="array" ref="FJ337">IFERROR(SMALL(IF($G337:$BK337="○",COLUMN($G337:$BK337)),COLUMNS($CD337:FJ337)),"")</f>
        <v/>
      </c>
      <c r="FK337" t="str" cm="1">
        <f t="array" ref="FK337">IFERROR(SMALL(IF($G337:$BK337="○",COLUMN($G337:$BK337)),COLUMNS($CD337:FK337)),"")</f>
        <v/>
      </c>
      <c r="FL337" t="str" cm="1">
        <f t="array" ref="FL337">IFERROR(SMALL(IF($G337:$BK337="○",COLUMN($G337:$BK337)),COLUMNS($CD337:FL337)),"")</f>
        <v/>
      </c>
      <c r="FM337" t="str" cm="1">
        <f t="array" ref="FM337">IFERROR(SMALL(IF($G337:$BK337="○",COLUMN($G337:$BK337)),COLUMNS($CD337:FM337)),"")</f>
        <v/>
      </c>
      <c r="FN337" t="str" cm="1">
        <f t="array" ref="FN337">IFERROR(SMALL(IF($G337:$BK337="○",COLUMN($G337:$BK337)),COLUMNS($CD337:FN337)),"")</f>
        <v/>
      </c>
      <c r="FO337" t="str" cm="1">
        <f t="array" ref="FO337">IFERROR(SMALL(IF($G337:$BK337="○",COLUMN($G337:$BK337)),COLUMNS($CD337:FO337)),"")</f>
        <v/>
      </c>
      <c r="FP337" t="str" cm="1">
        <f t="array" ref="FP337">IFERROR(SMALL(IF($G337:$BK337="○",COLUMN($G337:$BK337)),COLUMNS($CD337:FP337)),"")</f>
        <v/>
      </c>
    </row>
    <row r="338" spans="1:172" x14ac:dyDescent="0.4">
      <c r="A338" s="9" t="str">
        <f>IF(B338&lt;&gt;"", COUNTA($B$4:B338), "")</f>
        <v/>
      </c>
      <c r="B338" s="92"/>
      <c r="C338" s="92"/>
      <c r="D338" s="92"/>
      <c r="E338" s="92"/>
      <c r="F338" s="93"/>
      <c r="G338" s="96"/>
      <c r="H338" s="96"/>
      <c r="I338" s="96"/>
      <c r="J338" s="96"/>
      <c r="K338" s="96"/>
      <c r="L338" s="96"/>
      <c r="M338" s="96"/>
      <c r="N338" s="96"/>
      <c r="O338" s="96"/>
      <c r="P338" s="96"/>
      <c r="Q338" s="96"/>
      <c r="R338" s="96"/>
      <c r="S338" s="96"/>
      <c r="T338" s="96"/>
      <c r="U338" s="96"/>
      <c r="V338" s="96"/>
      <c r="W338" s="96"/>
      <c r="X338" s="96"/>
      <c r="Y338" s="96"/>
      <c r="Z338" s="96"/>
      <c r="AA338" s="96"/>
      <c r="AB338" s="96"/>
      <c r="AC338" s="96"/>
      <c r="AD338" s="96"/>
      <c r="AE338" s="96"/>
      <c r="AF338" s="96"/>
      <c r="AG338" s="96"/>
      <c r="AH338" s="96"/>
      <c r="AI338" s="96"/>
      <c r="AJ338" s="96"/>
      <c r="AK338" s="96"/>
      <c r="AL338" s="96"/>
      <c r="AM338" s="96"/>
      <c r="AN338" s="96"/>
      <c r="AO338" s="96"/>
      <c r="AP338" s="96"/>
      <c r="AQ338" s="96"/>
      <c r="AR338" s="96"/>
      <c r="AS338" s="96"/>
      <c r="AT338" s="96"/>
      <c r="AU338" s="96"/>
      <c r="AV338" s="96"/>
      <c r="AW338" s="96"/>
      <c r="AX338" s="96"/>
      <c r="AY338" s="96"/>
      <c r="AZ338" s="96"/>
      <c r="BA338" s="96"/>
      <c r="BB338" s="96"/>
      <c r="BC338" s="96"/>
      <c r="BD338" s="96"/>
      <c r="BE338" s="96"/>
      <c r="BF338" s="96"/>
      <c r="BG338" s="96"/>
      <c r="BH338" s="96"/>
      <c r="BI338" s="96"/>
      <c r="BJ338" s="96"/>
      <c r="BK338" s="96"/>
      <c r="BL338" s="92"/>
      <c r="BM338" s="92"/>
      <c r="BN338" s="92"/>
      <c r="BO338" s="92"/>
      <c r="BP338" s="92"/>
      <c r="BQ338" s="92"/>
      <c r="BR338" s="92"/>
      <c r="BS338" s="92"/>
      <c r="BT338" s="92"/>
      <c r="BU338" s="92"/>
      <c r="BV338" s="98"/>
      <c r="BX338">
        <f t="shared" si="10"/>
        <v>0</v>
      </c>
      <c r="CA338" t="str">
        <f>IF(BX338&gt;0,MAX(CA$3:CA337)+1,"")</f>
        <v/>
      </c>
      <c r="CB338">
        <f t="shared" si="11"/>
        <v>0</v>
      </c>
      <c r="CD338" s="12" t="str" cm="1">
        <f t="array" ref="CD338">IFERROR(SMALL(IF($G338:$BK338="○",COLUMN($G338:$BK338)),COLUMNS($CD338:CD338)),"")</f>
        <v/>
      </c>
      <c r="CE338" s="12" t="str" cm="1">
        <f t="array" ref="CE338">IFERROR(SMALL(IF($G338:$BK338="○",COLUMN($G338:$BK338)),COLUMNS($CD338:CE338)),"")</f>
        <v/>
      </c>
      <c r="CF338" t="str" cm="1">
        <f t="array" ref="CF338">IFERROR(SMALL(IF($G338:$BK338="○",COLUMN($G338:$BK338)),COLUMNS($CD338:CF338)),"")</f>
        <v/>
      </c>
      <c r="CG338" t="str" cm="1">
        <f t="array" ref="CG338">IFERROR(SMALL(IF($G338:$BK338="○",COLUMN($G338:$BK338)),COLUMNS($CD338:CG338)),"")</f>
        <v/>
      </c>
      <c r="CH338" t="str" cm="1">
        <f t="array" ref="CH338">IFERROR(SMALL(IF($G338:$BK338="○",COLUMN($G338:$BK338)),COLUMNS($CD338:CH338)),"")</f>
        <v/>
      </c>
      <c r="CI338" t="str" cm="1">
        <f t="array" ref="CI338">IFERROR(SMALL(IF($G338:$BK338="○",COLUMN($G338:$BK338)),COLUMNS($CD338:CI338)),"")</f>
        <v/>
      </c>
      <c r="CJ338" t="str" cm="1">
        <f t="array" ref="CJ338">IFERROR(SMALL(IF($G338:$BK338="○",COLUMN($G338:$BK338)),COLUMNS($CD338:CJ338)),"")</f>
        <v/>
      </c>
      <c r="CK338" t="str" cm="1">
        <f t="array" ref="CK338">IFERROR(SMALL(IF($G338:$BK338="○",COLUMN($G338:$BK338)),COLUMNS($CD338:CK338)),"")</f>
        <v/>
      </c>
      <c r="CL338" t="str" cm="1">
        <f t="array" ref="CL338">IFERROR(SMALL(IF($G338:$BK338="○",COLUMN($G338:$BK338)),COLUMNS($CD338:CL338)),"")</f>
        <v/>
      </c>
      <c r="CM338" t="str" cm="1">
        <f t="array" ref="CM338">IFERROR(SMALL(IF($G338:$BK338="○",COLUMN($G338:$BK338)),COLUMNS($CD338:CM338)),"")</f>
        <v/>
      </c>
      <c r="CN338" t="str" cm="1">
        <f t="array" ref="CN338">IFERROR(SMALL(IF($G338:$BK338="○",COLUMN($G338:$BK338)),COLUMNS($CD338:CN338)),"")</f>
        <v/>
      </c>
      <c r="CO338" t="str" cm="1">
        <f t="array" ref="CO338">IFERROR(SMALL(IF($G338:$BK338="○",COLUMN($G338:$BK338)),COLUMNS($CD338:CO338)),"")</f>
        <v/>
      </c>
      <c r="CP338" t="str" cm="1">
        <f t="array" ref="CP338">IFERROR(SMALL(IF($G338:$BK338="○",COLUMN($G338:$BK338)),COLUMNS($CD338:CP338)),"")</f>
        <v/>
      </c>
      <c r="CQ338" t="str" cm="1">
        <f t="array" ref="CQ338">IFERROR(SMALL(IF($G338:$BK338="○",COLUMN($G338:$BK338)),COLUMNS($CD338:CQ338)),"")</f>
        <v/>
      </c>
      <c r="CR338" t="str" cm="1">
        <f t="array" ref="CR338">IFERROR(SMALL(IF($G338:$BK338="○",COLUMN($G338:$BK338)),COLUMNS($CD338:CR338)),"")</f>
        <v/>
      </c>
      <c r="CS338" t="str" cm="1">
        <f t="array" ref="CS338">IFERROR(SMALL(IF($G338:$BK338="○",COLUMN($G338:$BK338)),COLUMNS($CD338:CS338)),"")</f>
        <v/>
      </c>
      <c r="CT338" t="str" cm="1">
        <f t="array" ref="CT338">IFERROR(SMALL(IF($G338:$BK338="○",COLUMN($G338:$BK338)),COLUMNS($CD338:CT338)),"")</f>
        <v/>
      </c>
      <c r="CU338" t="str" cm="1">
        <f t="array" ref="CU338">IFERROR(SMALL(IF($G338:$BK338="○",COLUMN($G338:$BK338)),COLUMNS($CD338:CU338)),"")</f>
        <v/>
      </c>
      <c r="CV338" t="str" cm="1">
        <f t="array" ref="CV338">IFERROR(SMALL(IF($G338:$BK338="○",COLUMN($G338:$BK338)),COLUMNS($CD338:CV338)),"")</f>
        <v/>
      </c>
      <c r="CW338" t="str" cm="1">
        <f t="array" ref="CW338">IFERROR(SMALL(IF($G338:$BK338="○",COLUMN($G338:$BK338)),COLUMNS($CD338:CW338)),"")</f>
        <v/>
      </c>
      <c r="CX338" t="str" cm="1">
        <f t="array" ref="CX338">IFERROR(SMALL(IF($G338:$BK338="○",COLUMN($G338:$BK338)),COLUMNS($CD338:CX338)),"")</f>
        <v/>
      </c>
      <c r="CY338" t="str" cm="1">
        <f t="array" ref="CY338">IFERROR(SMALL(IF($G338:$BK338="○",COLUMN($G338:$BK338)),COLUMNS($CD338:CY338)),"")</f>
        <v/>
      </c>
      <c r="CZ338" t="str" cm="1">
        <f t="array" ref="CZ338">IFERROR(SMALL(IF($G338:$BK338="○",COLUMN($G338:$BK338)),COLUMNS($CD338:CZ338)),"")</f>
        <v/>
      </c>
      <c r="DA338" t="str" cm="1">
        <f t="array" ref="DA338">IFERROR(SMALL(IF($G338:$BK338="○",COLUMN($G338:$BK338)),COLUMNS($CD338:DA338)),"")</f>
        <v/>
      </c>
      <c r="DB338" t="str" cm="1">
        <f t="array" ref="DB338">IFERROR(SMALL(IF($G338:$BK338="○",COLUMN($G338:$BK338)),COLUMNS($CD338:DB338)),"")</f>
        <v/>
      </c>
      <c r="DC338" t="str" cm="1">
        <f t="array" ref="DC338">IFERROR(SMALL(IF($G338:$BK338="○",COLUMN($G338:$BK338)),COLUMNS($CD338:DC338)),"")</f>
        <v/>
      </c>
      <c r="DD338" t="str" cm="1">
        <f t="array" ref="DD338">IFERROR(SMALL(IF($G338:$BK338="○",COLUMN($G338:$BK338)),COLUMNS($CD338:DD338)),"")</f>
        <v/>
      </c>
      <c r="DE338" t="str" cm="1">
        <f t="array" ref="DE338">IFERROR(SMALL(IF($G338:$BK338="○",COLUMN($G338:$BK338)),COLUMNS($CD338:DE338)),"")</f>
        <v/>
      </c>
      <c r="DF338" t="str" cm="1">
        <f t="array" ref="DF338">IFERROR(SMALL(IF($G338:$BK338="○",COLUMN($G338:$BK338)),COLUMNS($CD338:DF338)),"")</f>
        <v/>
      </c>
      <c r="DG338" t="str" cm="1">
        <f t="array" ref="DG338">IFERROR(SMALL(IF($G338:$BK338="○",COLUMN($G338:$BK338)),COLUMNS($CD338:DG338)),"")</f>
        <v/>
      </c>
      <c r="DH338" t="str" cm="1">
        <f t="array" ref="DH338">IFERROR(SMALL(IF($G338:$BK338="○",COLUMN($G338:$BK338)),COLUMNS($CD338:DH338)),"")</f>
        <v/>
      </c>
      <c r="DI338" t="str" cm="1">
        <f t="array" ref="DI338">IFERROR(SMALL(IF($G338:$BK338="○",COLUMN($G338:$BK338)),COLUMNS($CD338:DI338)),"")</f>
        <v/>
      </c>
      <c r="DJ338" t="str" cm="1">
        <f t="array" ref="DJ338">IFERROR(SMALL(IF($G338:$BK338="○",COLUMN($G338:$BK338)),COLUMNS($CD338:DJ338)),"")</f>
        <v/>
      </c>
      <c r="DK338" t="str" cm="1">
        <f t="array" ref="DK338">IFERROR(SMALL(IF($G338:$BK338="○",COLUMN($G338:$BK338)),COLUMNS($CD338:DK338)),"")</f>
        <v/>
      </c>
      <c r="DL338" t="str" cm="1">
        <f t="array" ref="DL338">IFERROR(SMALL(IF($G338:$BK338="○",COLUMN($G338:$BK338)),COLUMNS($CD338:DL338)),"")</f>
        <v/>
      </c>
      <c r="DM338" t="str" cm="1">
        <f t="array" ref="DM338">IFERROR(SMALL(IF($G338:$BK338="○",COLUMN($G338:$BK338)),COLUMNS($CD338:DM338)),"")</f>
        <v/>
      </c>
      <c r="DN338" t="str" cm="1">
        <f t="array" ref="DN338">IFERROR(SMALL(IF($G338:$BK338="○",COLUMN($G338:$BK338)),COLUMNS($CD338:DN338)),"")</f>
        <v/>
      </c>
      <c r="DO338" t="str" cm="1">
        <f t="array" ref="DO338">IFERROR(SMALL(IF($G338:$BK338="○",COLUMN($G338:$BK338)),COLUMNS($CD338:DO338)),"")</f>
        <v/>
      </c>
      <c r="DP338" t="str" cm="1">
        <f t="array" ref="DP338">IFERROR(SMALL(IF($G338:$BK338="○",COLUMN($G338:$BK338)),COLUMNS($CD338:DP338)),"")</f>
        <v/>
      </c>
      <c r="DQ338" t="str" cm="1">
        <f t="array" ref="DQ338">IFERROR(SMALL(IF($G338:$BK338="○",COLUMN($G338:$BK338)),COLUMNS($CD338:DQ338)),"")</f>
        <v/>
      </c>
      <c r="DR338" t="str" cm="1">
        <f t="array" ref="DR338">IFERROR(SMALL(IF($G338:$BK338="○",COLUMN($G338:$BK338)),COLUMNS($CD338:DR338)),"")</f>
        <v/>
      </c>
      <c r="DS338" t="str" cm="1">
        <f t="array" ref="DS338">IFERROR(SMALL(IF($G338:$BK338="○",COLUMN($G338:$BK338)),COLUMNS($CD338:DS338)),"")</f>
        <v/>
      </c>
      <c r="DT338" t="str" cm="1">
        <f t="array" ref="DT338">IFERROR(SMALL(IF($G338:$BK338="○",COLUMN($G338:$BK338)),COLUMNS($CD338:DT338)),"")</f>
        <v/>
      </c>
      <c r="DU338" t="str" cm="1">
        <f t="array" ref="DU338">IFERROR(SMALL(IF($G338:$BK338="○",COLUMN($G338:$BK338)),COLUMNS($CD338:DU338)),"")</f>
        <v/>
      </c>
      <c r="DV338" t="str" cm="1">
        <f t="array" ref="DV338">IFERROR(SMALL(IF($G338:$BK338="○",COLUMN($G338:$BK338)),COLUMNS($CD338:DV338)),"")</f>
        <v/>
      </c>
      <c r="DW338" t="str" cm="1">
        <f t="array" ref="DW338">IFERROR(SMALL(IF($G338:$BK338="○",COLUMN($G338:$BK338)),COLUMNS($CD338:DW338)),"")</f>
        <v/>
      </c>
      <c r="DX338" t="str" cm="1">
        <f t="array" ref="DX338">IFERROR(SMALL(IF($G338:$BK338="○",COLUMN($G338:$BK338)),COLUMNS($CD338:DX338)),"")</f>
        <v/>
      </c>
      <c r="DY338" t="str" cm="1">
        <f t="array" ref="DY338">IFERROR(SMALL(IF($G338:$BK338="○",COLUMN($G338:$BK338)),COLUMNS($CD338:DY338)),"")</f>
        <v/>
      </c>
      <c r="DZ338" t="str" cm="1">
        <f t="array" ref="DZ338">IFERROR(SMALL(IF($G338:$BK338="○",COLUMN($G338:$BK338)),COLUMNS($CD338:DZ338)),"")</f>
        <v/>
      </c>
      <c r="EA338" t="str" cm="1">
        <f t="array" ref="EA338">IFERROR(SMALL(IF($G338:$BK338="○",COLUMN($G338:$BK338)),COLUMNS($CD338:EA338)),"")</f>
        <v/>
      </c>
      <c r="EB338" t="str" cm="1">
        <f t="array" ref="EB338">IFERROR(SMALL(IF($G338:$BK338="○",COLUMN($G338:$BK338)),COLUMNS($CD338:EB338)),"")</f>
        <v/>
      </c>
      <c r="EC338" t="str" cm="1">
        <f t="array" ref="EC338">IFERROR(SMALL(IF($G338:$BK338="○",COLUMN($G338:$BK338)),COLUMNS($CD338:EC338)),"")</f>
        <v/>
      </c>
      <c r="ED338" t="str" cm="1">
        <f t="array" ref="ED338">IFERROR(SMALL(IF($G338:$BK338="○",COLUMN($G338:$BK338)),COLUMNS($CD338:ED338)),"")</f>
        <v/>
      </c>
      <c r="EE338" t="str" cm="1">
        <f t="array" ref="EE338">IFERROR(SMALL(IF($G338:$BK338="○",COLUMN($G338:$BK338)),COLUMNS($CD338:EE338)),"")</f>
        <v/>
      </c>
      <c r="EF338" t="str" cm="1">
        <f t="array" ref="EF338">IFERROR(SMALL(IF($G338:$BK338="○",COLUMN($G338:$BK338)),COLUMNS($CD338:EF338)),"")</f>
        <v/>
      </c>
      <c r="EG338" t="str" cm="1">
        <f t="array" ref="EG338">IFERROR(SMALL(IF($G338:$BK338="○",COLUMN($G338:$BK338)),COLUMNS($CD338:EG338)),"")</f>
        <v/>
      </c>
      <c r="EH338" t="str" cm="1">
        <f t="array" ref="EH338">IFERROR(SMALL(IF($G338:$BK338="○",COLUMN($G338:$BK338)),COLUMNS($CD338:EH338)),"")</f>
        <v/>
      </c>
      <c r="EI338" t="str" cm="1">
        <f t="array" ref="EI338">IFERROR(SMALL(IF($G338:$BK338="○",COLUMN($G338:$BK338)),COLUMNS($CD338:EI338)),"")</f>
        <v/>
      </c>
      <c r="EJ338" t="str" cm="1">
        <f t="array" ref="EJ338">IFERROR(SMALL(IF($G338:$BK338="○",COLUMN($G338:$BK338)),COLUMNS($CD338:EJ338)),"")</f>
        <v/>
      </c>
      <c r="EK338" t="str" cm="1">
        <f t="array" ref="EK338">IFERROR(SMALL(IF($G338:$BK338="○",COLUMN($G338:$BK338)),COLUMNS($CD338:EK338)),"")</f>
        <v/>
      </c>
      <c r="EL338" t="str" cm="1">
        <f t="array" ref="EL338">IFERROR(SMALL(IF($G338:$BK338="○",COLUMN($G338:$BK338)),COLUMNS($CD338:EL338)),"")</f>
        <v/>
      </c>
      <c r="EM338" t="str" cm="1">
        <f t="array" ref="EM338">IFERROR(SMALL(IF($G338:$BK338="○",COLUMN($G338:$BK338)),COLUMNS($CD338:EM338)),"")</f>
        <v/>
      </c>
      <c r="EN338" t="str" cm="1">
        <f t="array" ref="EN338">IFERROR(SMALL(IF($G338:$BK338="○",COLUMN($G338:$BK338)),COLUMNS($CD338:EN338)),"")</f>
        <v/>
      </c>
      <c r="EO338" t="str" cm="1">
        <f t="array" ref="EO338">IFERROR(SMALL(IF($G338:$BK338="○",COLUMN($G338:$BK338)),COLUMNS($CD338:EO338)),"")</f>
        <v/>
      </c>
      <c r="EP338" t="str" cm="1">
        <f t="array" ref="EP338">IFERROR(SMALL(IF($G338:$BK338="○",COLUMN($G338:$BK338)),COLUMNS($CD338:EP338)),"")</f>
        <v/>
      </c>
      <c r="EQ338" t="str" cm="1">
        <f t="array" ref="EQ338">IFERROR(SMALL(IF($G338:$BK338="○",COLUMN($G338:$BK338)),COLUMNS($CD338:EQ338)),"")</f>
        <v/>
      </c>
      <c r="ER338" t="str" cm="1">
        <f t="array" ref="ER338">IFERROR(SMALL(IF($G338:$BK338="○",COLUMN($G338:$BK338)),COLUMNS($CD338:ER338)),"")</f>
        <v/>
      </c>
      <c r="ES338" t="str" cm="1">
        <f t="array" ref="ES338">IFERROR(SMALL(IF($G338:$BK338="○",COLUMN($G338:$BK338)),COLUMNS($CD338:ES338)),"")</f>
        <v/>
      </c>
      <c r="ET338" t="str" cm="1">
        <f t="array" ref="ET338">IFERROR(SMALL(IF($G338:$BK338="○",COLUMN($G338:$BK338)),COLUMNS($CD338:ET338)),"")</f>
        <v/>
      </c>
      <c r="EU338" t="str" cm="1">
        <f t="array" ref="EU338">IFERROR(SMALL(IF($G338:$BK338="○",COLUMN($G338:$BK338)),COLUMNS($CD338:EU338)),"")</f>
        <v/>
      </c>
      <c r="EV338" t="str" cm="1">
        <f t="array" ref="EV338">IFERROR(SMALL(IF($G338:$BK338="○",COLUMN($G338:$BK338)),COLUMNS($CD338:EV338)),"")</f>
        <v/>
      </c>
      <c r="EW338" t="str" cm="1">
        <f t="array" ref="EW338">IFERROR(SMALL(IF($G338:$BK338="○",COLUMN($G338:$BK338)),COLUMNS($CD338:EW338)),"")</f>
        <v/>
      </c>
      <c r="EX338" t="str" cm="1">
        <f t="array" ref="EX338">IFERROR(SMALL(IF($G338:$BK338="○",COLUMN($G338:$BK338)),COLUMNS($CD338:EX338)),"")</f>
        <v/>
      </c>
      <c r="EY338" t="str" cm="1">
        <f t="array" ref="EY338">IFERROR(SMALL(IF($G338:$BK338="○",COLUMN($G338:$BK338)),COLUMNS($CD338:EY338)),"")</f>
        <v/>
      </c>
      <c r="EZ338" t="str" cm="1">
        <f t="array" ref="EZ338">IFERROR(SMALL(IF($G338:$BK338="○",COLUMN($G338:$BK338)),COLUMNS($CD338:EZ338)),"")</f>
        <v/>
      </c>
      <c r="FA338" t="str" cm="1">
        <f t="array" ref="FA338">IFERROR(SMALL(IF($G338:$BK338="○",COLUMN($G338:$BK338)),COLUMNS($CD338:FA338)),"")</f>
        <v/>
      </c>
      <c r="FB338" t="str" cm="1">
        <f t="array" ref="FB338">IFERROR(SMALL(IF($G338:$BK338="○",COLUMN($G338:$BK338)),COLUMNS($CD338:FB338)),"")</f>
        <v/>
      </c>
      <c r="FC338" t="str" cm="1">
        <f t="array" ref="FC338">IFERROR(SMALL(IF($G338:$BK338="○",COLUMN($G338:$BK338)),COLUMNS($CD338:FC338)),"")</f>
        <v/>
      </c>
      <c r="FD338" t="str" cm="1">
        <f t="array" ref="FD338">IFERROR(SMALL(IF($G338:$BK338="○",COLUMN($G338:$BK338)),COLUMNS($CD338:FD338)),"")</f>
        <v/>
      </c>
      <c r="FE338" t="str" cm="1">
        <f t="array" ref="FE338">IFERROR(SMALL(IF($G338:$BK338="○",COLUMN($G338:$BK338)),COLUMNS($CD338:FE338)),"")</f>
        <v/>
      </c>
      <c r="FF338" t="str" cm="1">
        <f t="array" ref="FF338">IFERROR(SMALL(IF($G338:$BK338="○",COLUMN($G338:$BK338)),COLUMNS($CD338:FF338)),"")</f>
        <v/>
      </c>
      <c r="FG338" t="str" cm="1">
        <f t="array" ref="FG338">IFERROR(SMALL(IF($G338:$BK338="○",COLUMN($G338:$BK338)),COLUMNS($CD338:FG338)),"")</f>
        <v/>
      </c>
      <c r="FH338" t="str" cm="1">
        <f t="array" ref="FH338">IFERROR(SMALL(IF($G338:$BK338="○",COLUMN($G338:$BK338)),COLUMNS($CD338:FH338)),"")</f>
        <v/>
      </c>
      <c r="FI338" t="str" cm="1">
        <f t="array" ref="FI338">IFERROR(SMALL(IF($G338:$BK338="○",COLUMN($G338:$BK338)),COLUMNS($CD338:FI338)),"")</f>
        <v/>
      </c>
      <c r="FJ338" t="str" cm="1">
        <f t="array" ref="FJ338">IFERROR(SMALL(IF($G338:$BK338="○",COLUMN($G338:$BK338)),COLUMNS($CD338:FJ338)),"")</f>
        <v/>
      </c>
      <c r="FK338" t="str" cm="1">
        <f t="array" ref="FK338">IFERROR(SMALL(IF($G338:$BK338="○",COLUMN($G338:$BK338)),COLUMNS($CD338:FK338)),"")</f>
        <v/>
      </c>
      <c r="FL338" t="str" cm="1">
        <f t="array" ref="FL338">IFERROR(SMALL(IF($G338:$BK338="○",COLUMN($G338:$BK338)),COLUMNS($CD338:FL338)),"")</f>
        <v/>
      </c>
      <c r="FM338" t="str" cm="1">
        <f t="array" ref="FM338">IFERROR(SMALL(IF($G338:$BK338="○",COLUMN($G338:$BK338)),COLUMNS($CD338:FM338)),"")</f>
        <v/>
      </c>
      <c r="FN338" t="str" cm="1">
        <f t="array" ref="FN338">IFERROR(SMALL(IF($G338:$BK338="○",COLUMN($G338:$BK338)),COLUMNS($CD338:FN338)),"")</f>
        <v/>
      </c>
      <c r="FO338" t="str" cm="1">
        <f t="array" ref="FO338">IFERROR(SMALL(IF($G338:$BK338="○",COLUMN($G338:$BK338)),COLUMNS($CD338:FO338)),"")</f>
        <v/>
      </c>
      <c r="FP338" t="str" cm="1">
        <f t="array" ref="FP338">IFERROR(SMALL(IF($G338:$BK338="○",COLUMN($G338:$BK338)),COLUMNS($CD338:FP338)),"")</f>
        <v/>
      </c>
    </row>
    <row r="339" spans="1:172" x14ac:dyDescent="0.4">
      <c r="A339" s="9" t="str">
        <f>IF(B339&lt;&gt;"", COUNTA($B$4:B339), "")</f>
        <v/>
      </c>
      <c r="B339" s="94"/>
      <c r="C339" s="94"/>
      <c r="D339" s="94"/>
      <c r="E339" s="94"/>
      <c r="F339" s="95"/>
      <c r="G339" s="97"/>
      <c r="H339" s="97"/>
      <c r="I339" s="97"/>
      <c r="J339" s="97"/>
      <c r="K339" s="97"/>
      <c r="L339" s="97"/>
      <c r="M339" s="97"/>
      <c r="N339" s="97"/>
      <c r="O339" s="97"/>
      <c r="P339" s="97"/>
      <c r="Q339" s="97"/>
      <c r="R339" s="97"/>
      <c r="S339" s="97"/>
      <c r="T339" s="97"/>
      <c r="U339" s="97"/>
      <c r="V339" s="97"/>
      <c r="W339" s="97"/>
      <c r="X339" s="97"/>
      <c r="Y339" s="97"/>
      <c r="Z339" s="97"/>
      <c r="AA339" s="97"/>
      <c r="AB339" s="97"/>
      <c r="AC339" s="97"/>
      <c r="AD339" s="97"/>
      <c r="AE339" s="97"/>
      <c r="AF339" s="97"/>
      <c r="AG339" s="97"/>
      <c r="AH339" s="97"/>
      <c r="AI339" s="97"/>
      <c r="AJ339" s="97"/>
      <c r="AK339" s="97"/>
      <c r="AL339" s="97"/>
      <c r="AM339" s="97"/>
      <c r="AN339" s="97"/>
      <c r="AO339" s="97"/>
      <c r="AP339" s="97"/>
      <c r="AQ339" s="97"/>
      <c r="AR339" s="97"/>
      <c r="AS339" s="97"/>
      <c r="AT339" s="97"/>
      <c r="AU339" s="97"/>
      <c r="AV339" s="97"/>
      <c r="AW339" s="97"/>
      <c r="AX339" s="97"/>
      <c r="AY339" s="97"/>
      <c r="AZ339" s="97"/>
      <c r="BA339" s="97"/>
      <c r="BB339" s="97"/>
      <c r="BC339" s="97"/>
      <c r="BD339" s="97"/>
      <c r="BE339" s="97"/>
      <c r="BF339" s="97"/>
      <c r="BG339" s="97"/>
      <c r="BH339" s="97"/>
      <c r="BI339" s="97"/>
      <c r="BJ339" s="97"/>
      <c r="BK339" s="97"/>
      <c r="BL339" s="94"/>
      <c r="BM339" s="94"/>
      <c r="BN339" s="94"/>
      <c r="BO339" s="94"/>
      <c r="BP339" s="94"/>
      <c r="BQ339" s="94"/>
      <c r="BR339" s="94"/>
      <c r="BS339" s="94"/>
      <c r="BT339" s="94"/>
      <c r="BU339" s="94"/>
      <c r="BV339" s="99"/>
      <c r="BX339">
        <f t="shared" si="10"/>
        <v>0</v>
      </c>
      <c r="CA339" t="str">
        <f>IF(BX339&gt;0,MAX(CA$3:CA338)+1,"")</f>
        <v/>
      </c>
      <c r="CB339">
        <f t="shared" si="11"/>
        <v>0</v>
      </c>
      <c r="CD339" s="12" t="str" cm="1">
        <f t="array" ref="CD339">IFERROR(SMALL(IF($G339:$BK339="○",COLUMN($G339:$BK339)),COLUMNS($CD339:CD339)),"")</f>
        <v/>
      </c>
      <c r="CE339" s="12" t="str" cm="1">
        <f t="array" ref="CE339">IFERROR(SMALL(IF($G339:$BK339="○",COLUMN($G339:$BK339)),COLUMNS($CD339:CE339)),"")</f>
        <v/>
      </c>
      <c r="CF339" t="str" cm="1">
        <f t="array" ref="CF339">IFERROR(SMALL(IF($G339:$BK339="○",COLUMN($G339:$BK339)),COLUMNS($CD339:CF339)),"")</f>
        <v/>
      </c>
      <c r="CG339" t="str" cm="1">
        <f t="array" ref="CG339">IFERROR(SMALL(IF($G339:$BK339="○",COLUMN($G339:$BK339)),COLUMNS($CD339:CG339)),"")</f>
        <v/>
      </c>
      <c r="CH339" t="str" cm="1">
        <f t="array" ref="CH339">IFERROR(SMALL(IF($G339:$BK339="○",COLUMN($G339:$BK339)),COLUMNS($CD339:CH339)),"")</f>
        <v/>
      </c>
      <c r="CI339" t="str" cm="1">
        <f t="array" ref="CI339">IFERROR(SMALL(IF($G339:$BK339="○",COLUMN($G339:$BK339)),COLUMNS($CD339:CI339)),"")</f>
        <v/>
      </c>
      <c r="CJ339" t="str" cm="1">
        <f t="array" ref="CJ339">IFERROR(SMALL(IF($G339:$BK339="○",COLUMN($G339:$BK339)),COLUMNS($CD339:CJ339)),"")</f>
        <v/>
      </c>
      <c r="CK339" t="str" cm="1">
        <f t="array" ref="CK339">IFERROR(SMALL(IF($G339:$BK339="○",COLUMN($G339:$BK339)),COLUMNS($CD339:CK339)),"")</f>
        <v/>
      </c>
      <c r="CL339" t="str" cm="1">
        <f t="array" ref="CL339">IFERROR(SMALL(IF($G339:$BK339="○",COLUMN($G339:$BK339)),COLUMNS($CD339:CL339)),"")</f>
        <v/>
      </c>
      <c r="CM339" t="str" cm="1">
        <f t="array" ref="CM339">IFERROR(SMALL(IF($G339:$BK339="○",COLUMN($G339:$BK339)),COLUMNS($CD339:CM339)),"")</f>
        <v/>
      </c>
      <c r="CN339" t="str" cm="1">
        <f t="array" ref="CN339">IFERROR(SMALL(IF($G339:$BK339="○",COLUMN($G339:$BK339)),COLUMNS($CD339:CN339)),"")</f>
        <v/>
      </c>
      <c r="CO339" t="str" cm="1">
        <f t="array" ref="CO339">IFERROR(SMALL(IF($G339:$BK339="○",COLUMN($G339:$BK339)),COLUMNS($CD339:CO339)),"")</f>
        <v/>
      </c>
      <c r="CP339" t="str" cm="1">
        <f t="array" ref="CP339">IFERROR(SMALL(IF($G339:$BK339="○",COLUMN($G339:$BK339)),COLUMNS($CD339:CP339)),"")</f>
        <v/>
      </c>
      <c r="CQ339" t="str" cm="1">
        <f t="array" ref="CQ339">IFERROR(SMALL(IF($G339:$BK339="○",COLUMN($G339:$BK339)),COLUMNS($CD339:CQ339)),"")</f>
        <v/>
      </c>
      <c r="CR339" t="str" cm="1">
        <f t="array" ref="CR339">IFERROR(SMALL(IF($G339:$BK339="○",COLUMN($G339:$BK339)),COLUMNS($CD339:CR339)),"")</f>
        <v/>
      </c>
      <c r="CS339" t="str" cm="1">
        <f t="array" ref="CS339">IFERROR(SMALL(IF($G339:$BK339="○",COLUMN($G339:$BK339)),COLUMNS($CD339:CS339)),"")</f>
        <v/>
      </c>
      <c r="CT339" t="str" cm="1">
        <f t="array" ref="CT339">IFERROR(SMALL(IF($G339:$BK339="○",COLUMN($G339:$BK339)),COLUMNS($CD339:CT339)),"")</f>
        <v/>
      </c>
      <c r="CU339" t="str" cm="1">
        <f t="array" ref="CU339">IFERROR(SMALL(IF($G339:$BK339="○",COLUMN($G339:$BK339)),COLUMNS($CD339:CU339)),"")</f>
        <v/>
      </c>
      <c r="CV339" t="str" cm="1">
        <f t="array" ref="CV339">IFERROR(SMALL(IF($G339:$BK339="○",COLUMN($G339:$BK339)),COLUMNS($CD339:CV339)),"")</f>
        <v/>
      </c>
      <c r="CW339" t="str" cm="1">
        <f t="array" ref="CW339">IFERROR(SMALL(IF($G339:$BK339="○",COLUMN($G339:$BK339)),COLUMNS($CD339:CW339)),"")</f>
        <v/>
      </c>
      <c r="CX339" t="str" cm="1">
        <f t="array" ref="CX339">IFERROR(SMALL(IF($G339:$BK339="○",COLUMN($G339:$BK339)),COLUMNS($CD339:CX339)),"")</f>
        <v/>
      </c>
      <c r="CY339" t="str" cm="1">
        <f t="array" ref="CY339">IFERROR(SMALL(IF($G339:$BK339="○",COLUMN($G339:$BK339)),COLUMNS($CD339:CY339)),"")</f>
        <v/>
      </c>
      <c r="CZ339" t="str" cm="1">
        <f t="array" ref="CZ339">IFERROR(SMALL(IF($G339:$BK339="○",COLUMN($G339:$BK339)),COLUMNS($CD339:CZ339)),"")</f>
        <v/>
      </c>
      <c r="DA339" t="str" cm="1">
        <f t="array" ref="DA339">IFERROR(SMALL(IF($G339:$BK339="○",COLUMN($G339:$BK339)),COLUMNS($CD339:DA339)),"")</f>
        <v/>
      </c>
      <c r="DB339" t="str" cm="1">
        <f t="array" ref="DB339">IFERROR(SMALL(IF($G339:$BK339="○",COLUMN($G339:$BK339)),COLUMNS($CD339:DB339)),"")</f>
        <v/>
      </c>
      <c r="DC339" t="str" cm="1">
        <f t="array" ref="DC339">IFERROR(SMALL(IF($G339:$BK339="○",COLUMN($G339:$BK339)),COLUMNS($CD339:DC339)),"")</f>
        <v/>
      </c>
      <c r="DD339" t="str" cm="1">
        <f t="array" ref="DD339">IFERROR(SMALL(IF($G339:$BK339="○",COLUMN($G339:$BK339)),COLUMNS($CD339:DD339)),"")</f>
        <v/>
      </c>
      <c r="DE339" t="str" cm="1">
        <f t="array" ref="DE339">IFERROR(SMALL(IF($G339:$BK339="○",COLUMN($G339:$BK339)),COLUMNS($CD339:DE339)),"")</f>
        <v/>
      </c>
      <c r="DF339" t="str" cm="1">
        <f t="array" ref="DF339">IFERROR(SMALL(IF($G339:$BK339="○",COLUMN($G339:$BK339)),COLUMNS($CD339:DF339)),"")</f>
        <v/>
      </c>
      <c r="DG339" t="str" cm="1">
        <f t="array" ref="DG339">IFERROR(SMALL(IF($G339:$BK339="○",COLUMN($G339:$BK339)),COLUMNS($CD339:DG339)),"")</f>
        <v/>
      </c>
      <c r="DH339" t="str" cm="1">
        <f t="array" ref="DH339">IFERROR(SMALL(IF($G339:$BK339="○",COLUMN($G339:$BK339)),COLUMNS($CD339:DH339)),"")</f>
        <v/>
      </c>
      <c r="DI339" t="str" cm="1">
        <f t="array" ref="DI339">IFERROR(SMALL(IF($G339:$BK339="○",COLUMN($G339:$BK339)),COLUMNS($CD339:DI339)),"")</f>
        <v/>
      </c>
      <c r="DJ339" t="str" cm="1">
        <f t="array" ref="DJ339">IFERROR(SMALL(IF($G339:$BK339="○",COLUMN($G339:$BK339)),COLUMNS($CD339:DJ339)),"")</f>
        <v/>
      </c>
      <c r="DK339" t="str" cm="1">
        <f t="array" ref="DK339">IFERROR(SMALL(IF($G339:$BK339="○",COLUMN($G339:$BK339)),COLUMNS($CD339:DK339)),"")</f>
        <v/>
      </c>
      <c r="DL339" t="str" cm="1">
        <f t="array" ref="DL339">IFERROR(SMALL(IF($G339:$BK339="○",COLUMN($G339:$BK339)),COLUMNS($CD339:DL339)),"")</f>
        <v/>
      </c>
      <c r="DM339" t="str" cm="1">
        <f t="array" ref="DM339">IFERROR(SMALL(IF($G339:$BK339="○",COLUMN($G339:$BK339)),COLUMNS($CD339:DM339)),"")</f>
        <v/>
      </c>
      <c r="DN339" t="str" cm="1">
        <f t="array" ref="DN339">IFERROR(SMALL(IF($G339:$BK339="○",COLUMN($G339:$BK339)),COLUMNS($CD339:DN339)),"")</f>
        <v/>
      </c>
      <c r="DO339" t="str" cm="1">
        <f t="array" ref="DO339">IFERROR(SMALL(IF($G339:$BK339="○",COLUMN($G339:$BK339)),COLUMNS($CD339:DO339)),"")</f>
        <v/>
      </c>
      <c r="DP339" t="str" cm="1">
        <f t="array" ref="DP339">IFERROR(SMALL(IF($G339:$BK339="○",COLUMN($G339:$BK339)),COLUMNS($CD339:DP339)),"")</f>
        <v/>
      </c>
      <c r="DQ339" t="str" cm="1">
        <f t="array" ref="DQ339">IFERROR(SMALL(IF($G339:$BK339="○",COLUMN($G339:$BK339)),COLUMNS($CD339:DQ339)),"")</f>
        <v/>
      </c>
      <c r="DR339" t="str" cm="1">
        <f t="array" ref="DR339">IFERROR(SMALL(IF($G339:$BK339="○",COLUMN($G339:$BK339)),COLUMNS($CD339:DR339)),"")</f>
        <v/>
      </c>
      <c r="DS339" t="str" cm="1">
        <f t="array" ref="DS339">IFERROR(SMALL(IF($G339:$BK339="○",COLUMN($G339:$BK339)),COLUMNS($CD339:DS339)),"")</f>
        <v/>
      </c>
      <c r="DT339" t="str" cm="1">
        <f t="array" ref="DT339">IFERROR(SMALL(IF($G339:$BK339="○",COLUMN($G339:$BK339)),COLUMNS($CD339:DT339)),"")</f>
        <v/>
      </c>
      <c r="DU339" t="str" cm="1">
        <f t="array" ref="DU339">IFERROR(SMALL(IF($G339:$BK339="○",COLUMN($G339:$BK339)),COLUMNS($CD339:DU339)),"")</f>
        <v/>
      </c>
      <c r="DV339" t="str" cm="1">
        <f t="array" ref="DV339">IFERROR(SMALL(IF($G339:$BK339="○",COLUMN($G339:$BK339)),COLUMNS($CD339:DV339)),"")</f>
        <v/>
      </c>
      <c r="DW339" t="str" cm="1">
        <f t="array" ref="DW339">IFERROR(SMALL(IF($G339:$BK339="○",COLUMN($G339:$BK339)),COLUMNS($CD339:DW339)),"")</f>
        <v/>
      </c>
      <c r="DX339" t="str" cm="1">
        <f t="array" ref="DX339">IFERROR(SMALL(IF($G339:$BK339="○",COLUMN($G339:$BK339)),COLUMNS($CD339:DX339)),"")</f>
        <v/>
      </c>
      <c r="DY339" t="str" cm="1">
        <f t="array" ref="DY339">IFERROR(SMALL(IF($G339:$BK339="○",COLUMN($G339:$BK339)),COLUMNS($CD339:DY339)),"")</f>
        <v/>
      </c>
      <c r="DZ339" t="str" cm="1">
        <f t="array" ref="DZ339">IFERROR(SMALL(IF($G339:$BK339="○",COLUMN($G339:$BK339)),COLUMNS($CD339:DZ339)),"")</f>
        <v/>
      </c>
      <c r="EA339" t="str" cm="1">
        <f t="array" ref="EA339">IFERROR(SMALL(IF($G339:$BK339="○",COLUMN($G339:$BK339)),COLUMNS($CD339:EA339)),"")</f>
        <v/>
      </c>
      <c r="EB339" t="str" cm="1">
        <f t="array" ref="EB339">IFERROR(SMALL(IF($G339:$BK339="○",COLUMN($G339:$BK339)),COLUMNS($CD339:EB339)),"")</f>
        <v/>
      </c>
      <c r="EC339" t="str" cm="1">
        <f t="array" ref="EC339">IFERROR(SMALL(IF($G339:$BK339="○",COLUMN($G339:$BK339)),COLUMNS($CD339:EC339)),"")</f>
        <v/>
      </c>
      <c r="ED339" t="str" cm="1">
        <f t="array" ref="ED339">IFERROR(SMALL(IF($G339:$BK339="○",COLUMN($G339:$BK339)),COLUMNS($CD339:ED339)),"")</f>
        <v/>
      </c>
      <c r="EE339" t="str" cm="1">
        <f t="array" ref="EE339">IFERROR(SMALL(IF($G339:$BK339="○",COLUMN($G339:$BK339)),COLUMNS($CD339:EE339)),"")</f>
        <v/>
      </c>
      <c r="EF339" t="str" cm="1">
        <f t="array" ref="EF339">IFERROR(SMALL(IF($G339:$BK339="○",COLUMN($G339:$BK339)),COLUMNS($CD339:EF339)),"")</f>
        <v/>
      </c>
      <c r="EG339" t="str" cm="1">
        <f t="array" ref="EG339">IFERROR(SMALL(IF($G339:$BK339="○",COLUMN($G339:$BK339)),COLUMNS($CD339:EG339)),"")</f>
        <v/>
      </c>
      <c r="EH339" t="str" cm="1">
        <f t="array" ref="EH339">IFERROR(SMALL(IF($G339:$BK339="○",COLUMN($G339:$BK339)),COLUMNS($CD339:EH339)),"")</f>
        <v/>
      </c>
      <c r="EI339" t="str" cm="1">
        <f t="array" ref="EI339">IFERROR(SMALL(IF($G339:$BK339="○",COLUMN($G339:$BK339)),COLUMNS($CD339:EI339)),"")</f>
        <v/>
      </c>
      <c r="EJ339" t="str" cm="1">
        <f t="array" ref="EJ339">IFERROR(SMALL(IF($G339:$BK339="○",COLUMN($G339:$BK339)),COLUMNS($CD339:EJ339)),"")</f>
        <v/>
      </c>
      <c r="EK339" t="str" cm="1">
        <f t="array" ref="EK339">IFERROR(SMALL(IF($G339:$BK339="○",COLUMN($G339:$BK339)),COLUMNS($CD339:EK339)),"")</f>
        <v/>
      </c>
      <c r="EL339" t="str" cm="1">
        <f t="array" ref="EL339">IFERROR(SMALL(IF($G339:$BK339="○",COLUMN($G339:$BK339)),COLUMNS($CD339:EL339)),"")</f>
        <v/>
      </c>
      <c r="EM339" t="str" cm="1">
        <f t="array" ref="EM339">IFERROR(SMALL(IF($G339:$BK339="○",COLUMN($G339:$BK339)),COLUMNS($CD339:EM339)),"")</f>
        <v/>
      </c>
      <c r="EN339" t="str" cm="1">
        <f t="array" ref="EN339">IFERROR(SMALL(IF($G339:$BK339="○",COLUMN($G339:$BK339)),COLUMNS($CD339:EN339)),"")</f>
        <v/>
      </c>
      <c r="EO339" t="str" cm="1">
        <f t="array" ref="EO339">IFERROR(SMALL(IF($G339:$BK339="○",COLUMN($G339:$BK339)),COLUMNS($CD339:EO339)),"")</f>
        <v/>
      </c>
      <c r="EP339" t="str" cm="1">
        <f t="array" ref="EP339">IFERROR(SMALL(IF($G339:$BK339="○",COLUMN($G339:$BK339)),COLUMNS($CD339:EP339)),"")</f>
        <v/>
      </c>
      <c r="EQ339" t="str" cm="1">
        <f t="array" ref="EQ339">IFERROR(SMALL(IF($G339:$BK339="○",COLUMN($G339:$BK339)),COLUMNS($CD339:EQ339)),"")</f>
        <v/>
      </c>
      <c r="ER339" t="str" cm="1">
        <f t="array" ref="ER339">IFERROR(SMALL(IF($G339:$BK339="○",COLUMN($G339:$BK339)),COLUMNS($CD339:ER339)),"")</f>
        <v/>
      </c>
      <c r="ES339" t="str" cm="1">
        <f t="array" ref="ES339">IFERROR(SMALL(IF($G339:$BK339="○",COLUMN($G339:$BK339)),COLUMNS($CD339:ES339)),"")</f>
        <v/>
      </c>
      <c r="ET339" t="str" cm="1">
        <f t="array" ref="ET339">IFERROR(SMALL(IF($G339:$BK339="○",COLUMN($G339:$BK339)),COLUMNS($CD339:ET339)),"")</f>
        <v/>
      </c>
      <c r="EU339" t="str" cm="1">
        <f t="array" ref="EU339">IFERROR(SMALL(IF($G339:$BK339="○",COLUMN($G339:$BK339)),COLUMNS($CD339:EU339)),"")</f>
        <v/>
      </c>
      <c r="EV339" t="str" cm="1">
        <f t="array" ref="EV339">IFERROR(SMALL(IF($G339:$BK339="○",COLUMN($G339:$BK339)),COLUMNS($CD339:EV339)),"")</f>
        <v/>
      </c>
      <c r="EW339" t="str" cm="1">
        <f t="array" ref="EW339">IFERROR(SMALL(IF($G339:$BK339="○",COLUMN($G339:$BK339)),COLUMNS($CD339:EW339)),"")</f>
        <v/>
      </c>
      <c r="EX339" t="str" cm="1">
        <f t="array" ref="EX339">IFERROR(SMALL(IF($G339:$BK339="○",COLUMN($G339:$BK339)),COLUMNS($CD339:EX339)),"")</f>
        <v/>
      </c>
      <c r="EY339" t="str" cm="1">
        <f t="array" ref="EY339">IFERROR(SMALL(IF($G339:$BK339="○",COLUMN($G339:$BK339)),COLUMNS($CD339:EY339)),"")</f>
        <v/>
      </c>
      <c r="EZ339" t="str" cm="1">
        <f t="array" ref="EZ339">IFERROR(SMALL(IF($G339:$BK339="○",COLUMN($G339:$BK339)),COLUMNS($CD339:EZ339)),"")</f>
        <v/>
      </c>
      <c r="FA339" t="str" cm="1">
        <f t="array" ref="FA339">IFERROR(SMALL(IF($G339:$BK339="○",COLUMN($G339:$BK339)),COLUMNS($CD339:FA339)),"")</f>
        <v/>
      </c>
      <c r="FB339" t="str" cm="1">
        <f t="array" ref="FB339">IFERROR(SMALL(IF($G339:$BK339="○",COLUMN($G339:$BK339)),COLUMNS($CD339:FB339)),"")</f>
        <v/>
      </c>
      <c r="FC339" t="str" cm="1">
        <f t="array" ref="FC339">IFERROR(SMALL(IF($G339:$BK339="○",COLUMN($G339:$BK339)),COLUMNS($CD339:FC339)),"")</f>
        <v/>
      </c>
      <c r="FD339" t="str" cm="1">
        <f t="array" ref="FD339">IFERROR(SMALL(IF($G339:$BK339="○",COLUMN($G339:$BK339)),COLUMNS($CD339:FD339)),"")</f>
        <v/>
      </c>
      <c r="FE339" t="str" cm="1">
        <f t="array" ref="FE339">IFERROR(SMALL(IF($G339:$BK339="○",COLUMN($G339:$BK339)),COLUMNS($CD339:FE339)),"")</f>
        <v/>
      </c>
      <c r="FF339" t="str" cm="1">
        <f t="array" ref="FF339">IFERROR(SMALL(IF($G339:$BK339="○",COLUMN($G339:$BK339)),COLUMNS($CD339:FF339)),"")</f>
        <v/>
      </c>
      <c r="FG339" t="str" cm="1">
        <f t="array" ref="FG339">IFERROR(SMALL(IF($G339:$BK339="○",COLUMN($G339:$BK339)),COLUMNS($CD339:FG339)),"")</f>
        <v/>
      </c>
      <c r="FH339" t="str" cm="1">
        <f t="array" ref="FH339">IFERROR(SMALL(IF($G339:$BK339="○",COLUMN($G339:$BK339)),COLUMNS($CD339:FH339)),"")</f>
        <v/>
      </c>
      <c r="FI339" t="str" cm="1">
        <f t="array" ref="FI339">IFERROR(SMALL(IF($G339:$BK339="○",COLUMN($G339:$BK339)),COLUMNS($CD339:FI339)),"")</f>
        <v/>
      </c>
      <c r="FJ339" t="str" cm="1">
        <f t="array" ref="FJ339">IFERROR(SMALL(IF($G339:$BK339="○",COLUMN($G339:$BK339)),COLUMNS($CD339:FJ339)),"")</f>
        <v/>
      </c>
      <c r="FK339" t="str" cm="1">
        <f t="array" ref="FK339">IFERROR(SMALL(IF($G339:$BK339="○",COLUMN($G339:$BK339)),COLUMNS($CD339:FK339)),"")</f>
        <v/>
      </c>
      <c r="FL339" t="str" cm="1">
        <f t="array" ref="FL339">IFERROR(SMALL(IF($G339:$BK339="○",COLUMN($G339:$BK339)),COLUMNS($CD339:FL339)),"")</f>
        <v/>
      </c>
      <c r="FM339" t="str" cm="1">
        <f t="array" ref="FM339">IFERROR(SMALL(IF($G339:$BK339="○",COLUMN($G339:$BK339)),COLUMNS($CD339:FM339)),"")</f>
        <v/>
      </c>
      <c r="FN339" t="str" cm="1">
        <f t="array" ref="FN339">IFERROR(SMALL(IF($G339:$BK339="○",COLUMN($G339:$BK339)),COLUMNS($CD339:FN339)),"")</f>
        <v/>
      </c>
      <c r="FO339" t="str" cm="1">
        <f t="array" ref="FO339">IFERROR(SMALL(IF($G339:$BK339="○",COLUMN($G339:$BK339)),COLUMNS($CD339:FO339)),"")</f>
        <v/>
      </c>
      <c r="FP339" t="str" cm="1">
        <f t="array" ref="FP339">IFERROR(SMALL(IF($G339:$BK339="○",COLUMN($G339:$BK339)),COLUMNS($CD339:FP339)),"")</f>
        <v/>
      </c>
    </row>
    <row r="340" spans="1:172" x14ac:dyDescent="0.4">
      <c r="A340" s="9" t="str">
        <f>IF(B340&lt;&gt;"", COUNTA($B$4:B340), "")</f>
        <v/>
      </c>
      <c r="B340" s="92"/>
      <c r="C340" s="92"/>
      <c r="D340" s="92"/>
      <c r="E340" s="92"/>
      <c r="F340" s="93"/>
      <c r="G340" s="96"/>
      <c r="H340" s="96"/>
      <c r="I340" s="96"/>
      <c r="J340" s="96"/>
      <c r="K340" s="96"/>
      <c r="L340" s="96"/>
      <c r="M340" s="96"/>
      <c r="N340" s="96"/>
      <c r="O340" s="96"/>
      <c r="P340" s="96"/>
      <c r="Q340" s="96"/>
      <c r="R340" s="96"/>
      <c r="S340" s="96"/>
      <c r="T340" s="96"/>
      <c r="U340" s="96"/>
      <c r="V340" s="96"/>
      <c r="W340" s="96"/>
      <c r="X340" s="96"/>
      <c r="Y340" s="96"/>
      <c r="Z340" s="96"/>
      <c r="AA340" s="96"/>
      <c r="AB340" s="96"/>
      <c r="AC340" s="96"/>
      <c r="AD340" s="96"/>
      <c r="AE340" s="96"/>
      <c r="AF340" s="96"/>
      <c r="AG340" s="96"/>
      <c r="AH340" s="96"/>
      <c r="AI340" s="96"/>
      <c r="AJ340" s="96"/>
      <c r="AK340" s="96"/>
      <c r="AL340" s="96"/>
      <c r="AM340" s="96"/>
      <c r="AN340" s="96"/>
      <c r="AO340" s="96"/>
      <c r="AP340" s="96"/>
      <c r="AQ340" s="96"/>
      <c r="AR340" s="96"/>
      <c r="AS340" s="96"/>
      <c r="AT340" s="96"/>
      <c r="AU340" s="96"/>
      <c r="AV340" s="96"/>
      <c r="AW340" s="96"/>
      <c r="AX340" s="96"/>
      <c r="AY340" s="96"/>
      <c r="AZ340" s="96"/>
      <c r="BA340" s="96"/>
      <c r="BB340" s="96"/>
      <c r="BC340" s="96"/>
      <c r="BD340" s="96"/>
      <c r="BE340" s="96"/>
      <c r="BF340" s="96"/>
      <c r="BG340" s="96"/>
      <c r="BH340" s="96"/>
      <c r="BI340" s="96"/>
      <c r="BJ340" s="96"/>
      <c r="BK340" s="96"/>
      <c r="BL340" s="92"/>
      <c r="BM340" s="92"/>
      <c r="BN340" s="92"/>
      <c r="BO340" s="92"/>
      <c r="BP340" s="92"/>
      <c r="BQ340" s="92"/>
      <c r="BR340" s="92"/>
      <c r="BS340" s="92"/>
      <c r="BT340" s="92"/>
      <c r="BU340" s="92"/>
      <c r="BV340" s="98"/>
      <c r="BX340">
        <f t="shared" si="10"/>
        <v>0</v>
      </c>
      <c r="CA340" t="str">
        <f>IF(BX340&gt;0,MAX(CA$3:CA339)+1,"")</f>
        <v/>
      </c>
      <c r="CB340">
        <f t="shared" si="11"/>
        <v>0</v>
      </c>
      <c r="CD340" s="12" t="str" cm="1">
        <f t="array" ref="CD340">IFERROR(SMALL(IF($G340:$BK340="○",COLUMN($G340:$BK340)),COLUMNS($CD340:CD340)),"")</f>
        <v/>
      </c>
      <c r="CE340" s="12" t="str" cm="1">
        <f t="array" ref="CE340">IFERROR(SMALL(IF($G340:$BK340="○",COLUMN($G340:$BK340)),COLUMNS($CD340:CE340)),"")</f>
        <v/>
      </c>
      <c r="CF340" t="str" cm="1">
        <f t="array" ref="CF340">IFERROR(SMALL(IF($G340:$BK340="○",COLUMN($G340:$BK340)),COLUMNS($CD340:CF340)),"")</f>
        <v/>
      </c>
      <c r="CG340" t="str" cm="1">
        <f t="array" ref="CG340">IFERROR(SMALL(IF($G340:$BK340="○",COLUMN($G340:$BK340)),COLUMNS($CD340:CG340)),"")</f>
        <v/>
      </c>
      <c r="CH340" t="str" cm="1">
        <f t="array" ref="CH340">IFERROR(SMALL(IF($G340:$BK340="○",COLUMN($G340:$BK340)),COLUMNS($CD340:CH340)),"")</f>
        <v/>
      </c>
      <c r="CI340" t="str" cm="1">
        <f t="array" ref="CI340">IFERROR(SMALL(IF($G340:$BK340="○",COLUMN($G340:$BK340)),COLUMNS($CD340:CI340)),"")</f>
        <v/>
      </c>
      <c r="CJ340" t="str" cm="1">
        <f t="array" ref="CJ340">IFERROR(SMALL(IF($G340:$BK340="○",COLUMN($G340:$BK340)),COLUMNS($CD340:CJ340)),"")</f>
        <v/>
      </c>
      <c r="CK340" t="str" cm="1">
        <f t="array" ref="CK340">IFERROR(SMALL(IF($G340:$BK340="○",COLUMN($G340:$BK340)),COLUMNS($CD340:CK340)),"")</f>
        <v/>
      </c>
      <c r="CL340" t="str" cm="1">
        <f t="array" ref="CL340">IFERROR(SMALL(IF($G340:$BK340="○",COLUMN($G340:$BK340)),COLUMNS($CD340:CL340)),"")</f>
        <v/>
      </c>
      <c r="CM340" t="str" cm="1">
        <f t="array" ref="CM340">IFERROR(SMALL(IF($G340:$BK340="○",COLUMN($G340:$BK340)),COLUMNS($CD340:CM340)),"")</f>
        <v/>
      </c>
      <c r="CN340" t="str" cm="1">
        <f t="array" ref="CN340">IFERROR(SMALL(IF($G340:$BK340="○",COLUMN($G340:$BK340)),COLUMNS($CD340:CN340)),"")</f>
        <v/>
      </c>
      <c r="CO340" t="str" cm="1">
        <f t="array" ref="CO340">IFERROR(SMALL(IF($G340:$BK340="○",COLUMN($G340:$BK340)),COLUMNS($CD340:CO340)),"")</f>
        <v/>
      </c>
      <c r="CP340" t="str" cm="1">
        <f t="array" ref="CP340">IFERROR(SMALL(IF($G340:$BK340="○",COLUMN($G340:$BK340)),COLUMNS($CD340:CP340)),"")</f>
        <v/>
      </c>
      <c r="CQ340" t="str" cm="1">
        <f t="array" ref="CQ340">IFERROR(SMALL(IF($G340:$BK340="○",COLUMN($G340:$BK340)),COLUMNS($CD340:CQ340)),"")</f>
        <v/>
      </c>
      <c r="CR340" t="str" cm="1">
        <f t="array" ref="CR340">IFERROR(SMALL(IF($G340:$BK340="○",COLUMN($G340:$BK340)),COLUMNS($CD340:CR340)),"")</f>
        <v/>
      </c>
      <c r="CS340" t="str" cm="1">
        <f t="array" ref="CS340">IFERROR(SMALL(IF($G340:$BK340="○",COLUMN($G340:$BK340)),COLUMNS($CD340:CS340)),"")</f>
        <v/>
      </c>
      <c r="CT340" t="str" cm="1">
        <f t="array" ref="CT340">IFERROR(SMALL(IF($G340:$BK340="○",COLUMN($G340:$BK340)),COLUMNS($CD340:CT340)),"")</f>
        <v/>
      </c>
      <c r="CU340" t="str" cm="1">
        <f t="array" ref="CU340">IFERROR(SMALL(IF($G340:$BK340="○",COLUMN($G340:$BK340)),COLUMNS($CD340:CU340)),"")</f>
        <v/>
      </c>
      <c r="CV340" t="str" cm="1">
        <f t="array" ref="CV340">IFERROR(SMALL(IF($G340:$BK340="○",COLUMN($G340:$BK340)),COLUMNS($CD340:CV340)),"")</f>
        <v/>
      </c>
      <c r="CW340" t="str" cm="1">
        <f t="array" ref="CW340">IFERROR(SMALL(IF($G340:$BK340="○",COLUMN($G340:$BK340)),COLUMNS($CD340:CW340)),"")</f>
        <v/>
      </c>
      <c r="CX340" t="str" cm="1">
        <f t="array" ref="CX340">IFERROR(SMALL(IF($G340:$BK340="○",COLUMN($G340:$BK340)),COLUMNS($CD340:CX340)),"")</f>
        <v/>
      </c>
      <c r="CY340" t="str" cm="1">
        <f t="array" ref="CY340">IFERROR(SMALL(IF($G340:$BK340="○",COLUMN($G340:$BK340)),COLUMNS($CD340:CY340)),"")</f>
        <v/>
      </c>
      <c r="CZ340" t="str" cm="1">
        <f t="array" ref="CZ340">IFERROR(SMALL(IF($G340:$BK340="○",COLUMN($G340:$BK340)),COLUMNS($CD340:CZ340)),"")</f>
        <v/>
      </c>
      <c r="DA340" t="str" cm="1">
        <f t="array" ref="DA340">IFERROR(SMALL(IF($G340:$BK340="○",COLUMN($G340:$BK340)),COLUMNS($CD340:DA340)),"")</f>
        <v/>
      </c>
      <c r="DB340" t="str" cm="1">
        <f t="array" ref="DB340">IFERROR(SMALL(IF($G340:$BK340="○",COLUMN($G340:$BK340)),COLUMNS($CD340:DB340)),"")</f>
        <v/>
      </c>
      <c r="DC340" t="str" cm="1">
        <f t="array" ref="DC340">IFERROR(SMALL(IF($G340:$BK340="○",COLUMN($G340:$BK340)),COLUMNS($CD340:DC340)),"")</f>
        <v/>
      </c>
      <c r="DD340" t="str" cm="1">
        <f t="array" ref="DD340">IFERROR(SMALL(IF($G340:$BK340="○",COLUMN($G340:$BK340)),COLUMNS($CD340:DD340)),"")</f>
        <v/>
      </c>
      <c r="DE340" t="str" cm="1">
        <f t="array" ref="DE340">IFERROR(SMALL(IF($G340:$BK340="○",COLUMN($G340:$BK340)),COLUMNS($CD340:DE340)),"")</f>
        <v/>
      </c>
      <c r="DF340" t="str" cm="1">
        <f t="array" ref="DF340">IFERROR(SMALL(IF($G340:$BK340="○",COLUMN($G340:$BK340)),COLUMNS($CD340:DF340)),"")</f>
        <v/>
      </c>
      <c r="DG340" t="str" cm="1">
        <f t="array" ref="DG340">IFERROR(SMALL(IF($G340:$BK340="○",COLUMN($G340:$BK340)),COLUMNS($CD340:DG340)),"")</f>
        <v/>
      </c>
      <c r="DH340" t="str" cm="1">
        <f t="array" ref="DH340">IFERROR(SMALL(IF($G340:$BK340="○",COLUMN($G340:$BK340)),COLUMNS($CD340:DH340)),"")</f>
        <v/>
      </c>
      <c r="DI340" t="str" cm="1">
        <f t="array" ref="DI340">IFERROR(SMALL(IF($G340:$BK340="○",COLUMN($G340:$BK340)),COLUMNS($CD340:DI340)),"")</f>
        <v/>
      </c>
      <c r="DJ340" t="str" cm="1">
        <f t="array" ref="DJ340">IFERROR(SMALL(IF($G340:$BK340="○",COLUMN($G340:$BK340)),COLUMNS($CD340:DJ340)),"")</f>
        <v/>
      </c>
      <c r="DK340" t="str" cm="1">
        <f t="array" ref="DK340">IFERROR(SMALL(IF($G340:$BK340="○",COLUMN($G340:$BK340)),COLUMNS($CD340:DK340)),"")</f>
        <v/>
      </c>
      <c r="DL340" t="str" cm="1">
        <f t="array" ref="DL340">IFERROR(SMALL(IF($G340:$BK340="○",COLUMN($G340:$BK340)),COLUMNS($CD340:DL340)),"")</f>
        <v/>
      </c>
      <c r="DM340" t="str" cm="1">
        <f t="array" ref="DM340">IFERROR(SMALL(IF($G340:$BK340="○",COLUMN($G340:$BK340)),COLUMNS($CD340:DM340)),"")</f>
        <v/>
      </c>
      <c r="DN340" t="str" cm="1">
        <f t="array" ref="DN340">IFERROR(SMALL(IF($G340:$BK340="○",COLUMN($G340:$BK340)),COLUMNS($CD340:DN340)),"")</f>
        <v/>
      </c>
      <c r="DO340" t="str" cm="1">
        <f t="array" ref="DO340">IFERROR(SMALL(IF($G340:$BK340="○",COLUMN($G340:$BK340)),COLUMNS($CD340:DO340)),"")</f>
        <v/>
      </c>
      <c r="DP340" t="str" cm="1">
        <f t="array" ref="DP340">IFERROR(SMALL(IF($G340:$BK340="○",COLUMN($G340:$BK340)),COLUMNS($CD340:DP340)),"")</f>
        <v/>
      </c>
      <c r="DQ340" t="str" cm="1">
        <f t="array" ref="DQ340">IFERROR(SMALL(IF($G340:$BK340="○",COLUMN($G340:$BK340)),COLUMNS($CD340:DQ340)),"")</f>
        <v/>
      </c>
      <c r="DR340" t="str" cm="1">
        <f t="array" ref="DR340">IFERROR(SMALL(IF($G340:$BK340="○",COLUMN($G340:$BK340)),COLUMNS($CD340:DR340)),"")</f>
        <v/>
      </c>
      <c r="DS340" t="str" cm="1">
        <f t="array" ref="DS340">IFERROR(SMALL(IF($G340:$BK340="○",COLUMN($G340:$BK340)),COLUMNS($CD340:DS340)),"")</f>
        <v/>
      </c>
      <c r="DT340" t="str" cm="1">
        <f t="array" ref="DT340">IFERROR(SMALL(IF($G340:$BK340="○",COLUMN($G340:$BK340)),COLUMNS($CD340:DT340)),"")</f>
        <v/>
      </c>
      <c r="DU340" t="str" cm="1">
        <f t="array" ref="DU340">IFERROR(SMALL(IF($G340:$BK340="○",COLUMN($G340:$BK340)),COLUMNS($CD340:DU340)),"")</f>
        <v/>
      </c>
      <c r="DV340" t="str" cm="1">
        <f t="array" ref="DV340">IFERROR(SMALL(IF($G340:$BK340="○",COLUMN($G340:$BK340)),COLUMNS($CD340:DV340)),"")</f>
        <v/>
      </c>
      <c r="DW340" t="str" cm="1">
        <f t="array" ref="DW340">IFERROR(SMALL(IF($G340:$BK340="○",COLUMN($G340:$BK340)),COLUMNS($CD340:DW340)),"")</f>
        <v/>
      </c>
      <c r="DX340" t="str" cm="1">
        <f t="array" ref="DX340">IFERROR(SMALL(IF($G340:$BK340="○",COLUMN($G340:$BK340)),COLUMNS($CD340:DX340)),"")</f>
        <v/>
      </c>
      <c r="DY340" t="str" cm="1">
        <f t="array" ref="DY340">IFERROR(SMALL(IF($G340:$BK340="○",COLUMN($G340:$BK340)),COLUMNS($CD340:DY340)),"")</f>
        <v/>
      </c>
      <c r="DZ340" t="str" cm="1">
        <f t="array" ref="DZ340">IFERROR(SMALL(IF($G340:$BK340="○",COLUMN($G340:$BK340)),COLUMNS($CD340:DZ340)),"")</f>
        <v/>
      </c>
      <c r="EA340" t="str" cm="1">
        <f t="array" ref="EA340">IFERROR(SMALL(IF($G340:$BK340="○",COLUMN($G340:$BK340)),COLUMNS($CD340:EA340)),"")</f>
        <v/>
      </c>
      <c r="EB340" t="str" cm="1">
        <f t="array" ref="EB340">IFERROR(SMALL(IF($G340:$BK340="○",COLUMN($G340:$BK340)),COLUMNS($CD340:EB340)),"")</f>
        <v/>
      </c>
      <c r="EC340" t="str" cm="1">
        <f t="array" ref="EC340">IFERROR(SMALL(IF($G340:$BK340="○",COLUMN($G340:$BK340)),COLUMNS($CD340:EC340)),"")</f>
        <v/>
      </c>
      <c r="ED340" t="str" cm="1">
        <f t="array" ref="ED340">IFERROR(SMALL(IF($G340:$BK340="○",COLUMN($G340:$BK340)),COLUMNS($CD340:ED340)),"")</f>
        <v/>
      </c>
      <c r="EE340" t="str" cm="1">
        <f t="array" ref="EE340">IFERROR(SMALL(IF($G340:$BK340="○",COLUMN($G340:$BK340)),COLUMNS($CD340:EE340)),"")</f>
        <v/>
      </c>
      <c r="EF340" t="str" cm="1">
        <f t="array" ref="EF340">IFERROR(SMALL(IF($G340:$BK340="○",COLUMN($G340:$BK340)),COLUMNS($CD340:EF340)),"")</f>
        <v/>
      </c>
      <c r="EG340" t="str" cm="1">
        <f t="array" ref="EG340">IFERROR(SMALL(IF($G340:$BK340="○",COLUMN($G340:$BK340)),COLUMNS($CD340:EG340)),"")</f>
        <v/>
      </c>
      <c r="EH340" t="str" cm="1">
        <f t="array" ref="EH340">IFERROR(SMALL(IF($G340:$BK340="○",COLUMN($G340:$BK340)),COLUMNS($CD340:EH340)),"")</f>
        <v/>
      </c>
      <c r="EI340" t="str" cm="1">
        <f t="array" ref="EI340">IFERROR(SMALL(IF($G340:$BK340="○",COLUMN($G340:$BK340)),COLUMNS($CD340:EI340)),"")</f>
        <v/>
      </c>
      <c r="EJ340" t="str" cm="1">
        <f t="array" ref="EJ340">IFERROR(SMALL(IF($G340:$BK340="○",COLUMN($G340:$BK340)),COLUMNS($CD340:EJ340)),"")</f>
        <v/>
      </c>
      <c r="EK340" t="str" cm="1">
        <f t="array" ref="EK340">IFERROR(SMALL(IF($G340:$BK340="○",COLUMN($G340:$BK340)),COLUMNS($CD340:EK340)),"")</f>
        <v/>
      </c>
      <c r="EL340" t="str" cm="1">
        <f t="array" ref="EL340">IFERROR(SMALL(IF($G340:$BK340="○",COLUMN($G340:$BK340)),COLUMNS($CD340:EL340)),"")</f>
        <v/>
      </c>
      <c r="EM340" t="str" cm="1">
        <f t="array" ref="EM340">IFERROR(SMALL(IF($G340:$BK340="○",COLUMN($G340:$BK340)),COLUMNS($CD340:EM340)),"")</f>
        <v/>
      </c>
      <c r="EN340" t="str" cm="1">
        <f t="array" ref="EN340">IFERROR(SMALL(IF($G340:$BK340="○",COLUMN($G340:$BK340)),COLUMNS($CD340:EN340)),"")</f>
        <v/>
      </c>
      <c r="EO340" t="str" cm="1">
        <f t="array" ref="EO340">IFERROR(SMALL(IF($G340:$BK340="○",COLUMN($G340:$BK340)),COLUMNS($CD340:EO340)),"")</f>
        <v/>
      </c>
      <c r="EP340" t="str" cm="1">
        <f t="array" ref="EP340">IFERROR(SMALL(IF($G340:$BK340="○",COLUMN($G340:$BK340)),COLUMNS($CD340:EP340)),"")</f>
        <v/>
      </c>
      <c r="EQ340" t="str" cm="1">
        <f t="array" ref="EQ340">IFERROR(SMALL(IF($G340:$BK340="○",COLUMN($G340:$BK340)),COLUMNS($CD340:EQ340)),"")</f>
        <v/>
      </c>
      <c r="ER340" t="str" cm="1">
        <f t="array" ref="ER340">IFERROR(SMALL(IF($G340:$BK340="○",COLUMN($G340:$BK340)),COLUMNS($CD340:ER340)),"")</f>
        <v/>
      </c>
      <c r="ES340" t="str" cm="1">
        <f t="array" ref="ES340">IFERROR(SMALL(IF($G340:$BK340="○",COLUMN($G340:$BK340)),COLUMNS($CD340:ES340)),"")</f>
        <v/>
      </c>
      <c r="ET340" t="str" cm="1">
        <f t="array" ref="ET340">IFERROR(SMALL(IF($G340:$BK340="○",COLUMN($G340:$BK340)),COLUMNS($CD340:ET340)),"")</f>
        <v/>
      </c>
      <c r="EU340" t="str" cm="1">
        <f t="array" ref="EU340">IFERROR(SMALL(IF($G340:$BK340="○",COLUMN($G340:$BK340)),COLUMNS($CD340:EU340)),"")</f>
        <v/>
      </c>
      <c r="EV340" t="str" cm="1">
        <f t="array" ref="EV340">IFERROR(SMALL(IF($G340:$BK340="○",COLUMN($G340:$BK340)),COLUMNS($CD340:EV340)),"")</f>
        <v/>
      </c>
      <c r="EW340" t="str" cm="1">
        <f t="array" ref="EW340">IFERROR(SMALL(IF($G340:$BK340="○",COLUMN($G340:$BK340)),COLUMNS($CD340:EW340)),"")</f>
        <v/>
      </c>
      <c r="EX340" t="str" cm="1">
        <f t="array" ref="EX340">IFERROR(SMALL(IF($G340:$BK340="○",COLUMN($G340:$BK340)),COLUMNS($CD340:EX340)),"")</f>
        <v/>
      </c>
      <c r="EY340" t="str" cm="1">
        <f t="array" ref="EY340">IFERROR(SMALL(IF($G340:$BK340="○",COLUMN($G340:$BK340)),COLUMNS($CD340:EY340)),"")</f>
        <v/>
      </c>
      <c r="EZ340" t="str" cm="1">
        <f t="array" ref="EZ340">IFERROR(SMALL(IF($G340:$BK340="○",COLUMN($G340:$BK340)),COLUMNS($CD340:EZ340)),"")</f>
        <v/>
      </c>
      <c r="FA340" t="str" cm="1">
        <f t="array" ref="FA340">IFERROR(SMALL(IF($G340:$BK340="○",COLUMN($G340:$BK340)),COLUMNS($CD340:FA340)),"")</f>
        <v/>
      </c>
      <c r="FB340" t="str" cm="1">
        <f t="array" ref="FB340">IFERROR(SMALL(IF($G340:$BK340="○",COLUMN($G340:$BK340)),COLUMNS($CD340:FB340)),"")</f>
        <v/>
      </c>
      <c r="FC340" t="str" cm="1">
        <f t="array" ref="FC340">IFERROR(SMALL(IF($G340:$BK340="○",COLUMN($G340:$BK340)),COLUMNS($CD340:FC340)),"")</f>
        <v/>
      </c>
      <c r="FD340" t="str" cm="1">
        <f t="array" ref="FD340">IFERROR(SMALL(IF($G340:$BK340="○",COLUMN($G340:$BK340)),COLUMNS($CD340:FD340)),"")</f>
        <v/>
      </c>
      <c r="FE340" t="str" cm="1">
        <f t="array" ref="FE340">IFERROR(SMALL(IF($G340:$BK340="○",COLUMN($G340:$BK340)),COLUMNS($CD340:FE340)),"")</f>
        <v/>
      </c>
      <c r="FF340" t="str" cm="1">
        <f t="array" ref="FF340">IFERROR(SMALL(IF($G340:$BK340="○",COLUMN($G340:$BK340)),COLUMNS($CD340:FF340)),"")</f>
        <v/>
      </c>
      <c r="FG340" t="str" cm="1">
        <f t="array" ref="FG340">IFERROR(SMALL(IF($G340:$BK340="○",COLUMN($G340:$BK340)),COLUMNS($CD340:FG340)),"")</f>
        <v/>
      </c>
      <c r="FH340" t="str" cm="1">
        <f t="array" ref="FH340">IFERROR(SMALL(IF($G340:$BK340="○",COLUMN($G340:$BK340)),COLUMNS($CD340:FH340)),"")</f>
        <v/>
      </c>
      <c r="FI340" t="str" cm="1">
        <f t="array" ref="FI340">IFERROR(SMALL(IF($G340:$BK340="○",COLUMN($G340:$BK340)),COLUMNS($CD340:FI340)),"")</f>
        <v/>
      </c>
      <c r="FJ340" t="str" cm="1">
        <f t="array" ref="FJ340">IFERROR(SMALL(IF($G340:$BK340="○",COLUMN($G340:$BK340)),COLUMNS($CD340:FJ340)),"")</f>
        <v/>
      </c>
      <c r="FK340" t="str" cm="1">
        <f t="array" ref="FK340">IFERROR(SMALL(IF($G340:$BK340="○",COLUMN($G340:$BK340)),COLUMNS($CD340:FK340)),"")</f>
        <v/>
      </c>
      <c r="FL340" t="str" cm="1">
        <f t="array" ref="FL340">IFERROR(SMALL(IF($G340:$BK340="○",COLUMN($G340:$BK340)),COLUMNS($CD340:FL340)),"")</f>
        <v/>
      </c>
      <c r="FM340" t="str" cm="1">
        <f t="array" ref="FM340">IFERROR(SMALL(IF($G340:$BK340="○",COLUMN($G340:$BK340)),COLUMNS($CD340:FM340)),"")</f>
        <v/>
      </c>
      <c r="FN340" t="str" cm="1">
        <f t="array" ref="FN340">IFERROR(SMALL(IF($G340:$BK340="○",COLUMN($G340:$BK340)),COLUMNS($CD340:FN340)),"")</f>
        <v/>
      </c>
      <c r="FO340" t="str" cm="1">
        <f t="array" ref="FO340">IFERROR(SMALL(IF($G340:$BK340="○",COLUMN($G340:$BK340)),COLUMNS($CD340:FO340)),"")</f>
        <v/>
      </c>
      <c r="FP340" t="str" cm="1">
        <f t="array" ref="FP340">IFERROR(SMALL(IF($G340:$BK340="○",COLUMN($G340:$BK340)),COLUMNS($CD340:FP340)),"")</f>
        <v/>
      </c>
    </row>
    <row r="341" spans="1:172" x14ac:dyDescent="0.4">
      <c r="A341" s="9" t="str">
        <f>IF(B341&lt;&gt;"", COUNTA($B$4:B341), "")</f>
        <v/>
      </c>
      <c r="B341" s="94"/>
      <c r="C341" s="94"/>
      <c r="D341" s="94"/>
      <c r="E341" s="94"/>
      <c r="F341" s="95"/>
      <c r="G341" s="97"/>
      <c r="H341" s="97"/>
      <c r="I341" s="97"/>
      <c r="J341" s="97"/>
      <c r="K341" s="97"/>
      <c r="L341" s="97"/>
      <c r="M341" s="97"/>
      <c r="N341" s="97"/>
      <c r="O341" s="97"/>
      <c r="P341" s="97"/>
      <c r="Q341" s="97"/>
      <c r="R341" s="97"/>
      <c r="S341" s="97"/>
      <c r="T341" s="97"/>
      <c r="U341" s="97"/>
      <c r="V341" s="97"/>
      <c r="W341" s="97"/>
      <c r="X341" s="97"/>
      <c r="Y341" s="97"/>
      <c r="Z341" s="97"/>
      <c r="AA341" s="97"/>
      <c r="AB341" s="97"/>
      <c r="AC341" s="97"/>
      <c r="AD341" s="97"/>
      <c r="AE341" s="97"/>
      <c r="AF341" s="97"/>
      <c r="AG341" s="97"/>
      <c r="AH341" s="97"/>
      <c r="AI341" s="97"/>
      <c r="AJ341" s="97"/>
      <c r="AK341" s="97"/>
      <c r="AL341" s="97"/>
      <c r="AM341" s="97"/>
      <c r="AN341" s="97"/>
      <c r="AO341" s="97"/>
      <c r="AP341" s="97"/>
      <c r="AQ341" s="97"/>
      <c r="AR341" s="97"/>
      <c r="AS341" s="97"/>
      <c r="AT341" s="97"/>
      <c r="AU341" s="97"/>
      <c r="AV341" s="97"/>
      <c r="AW341" s="97"/>
      <c r="AX341" s="97"/>
      <c r="AY341" s="97"/>
      <c r="AZ341" s="97"/>
      <c r="BA341" s="97"/>
      <c r="BB341" s="97"/>
      <c r="BC341" s="97"/>
      <c r="BD341" s="97"/>
      <c r="BE341" s="97"/>
      <c r="BF341" s="97"/>
      <c r="BG341" s="97"/>
      <c r="BH341" s="97"/>
      <c r="BI341" s="97"/>
      <c r="BJ341" s="97"/>
      <c r="BK341" s="97"/>
      <c r="BL341" s="94"/>
      <c r="BM341" s="94"/>
      <c r="BN341" s="94"/>
      <c r="BO341" s="94"/>
      <c r="BP341" s="94"/>
      <c r="BQ341" s="94"/>
      <c r="BR341" s="94"/>
      <c r="BS341" s="94"/>
      <c r="BT341" s="94"/>
      <c r="BU341" s="94"/>
      <c r="BV341" s="99"/>
      <c r="BX341">
        <f t="shared" si="10"/>
        <v>0</v>
      </c>
      <c r="CA341" t="str">
        <f>IF(BX341&gt;0,MAX(CA$3:CA340)+1,"")</f>
        <v/>
      </c>
      <c r="CB341">
        <f t="shared" si="11"/>
        <v>0</v>
      </c>
      <c r="CD341" s="12" t="str" cm="1">
        <f t="array" ref="CD341">IFERROR(SMALL(IF($G341:$BK341="○",COLUMN($G341:$BK341)),COLUMNS($CD341:CD341)),"")</f>
        <v/>
      </c>
      <c r="CE341" s="12" t="str" cm="1">
        <f t="array" ref="CE341">IFERROR(SMALL(IF($G341:$BK341="○",COLUMN($G341:$BK341)),COLUMNS($CD341:CE341)),"")</f>
        <v/>
      </c>
      <c r="CF341" t="str" cm="1">
        <f t="array" ref="CF341">IFERROR(SMALL(IF($G341:$BK341="○",COLUMN($G341:$BK341)),COLUMNS($CD341:CF341)),"")</f>
        <v/>
      </c>
      <c r="CG341" t="str" cm="1">
        <f t="array" ref="CG341">IFERROR(SMALL(IF($G341:$BK341="○",COLUMN($G341:$BK341)),COLUMNS($CD341:CG341)),"")</f>
        <v/>
      </c>
      <c r="CH341" t="str" cm="1">
        <f t="array" ref="CH341">IFERROR(SMALL(IF($G341:$BK341="○",COLUMN($G341:$BK341)),COLUMNS($CD341:CH341)),"")</f>
        <v/>
      </c>
      <c r="CI341" t="str" cm="1">
        <f t="array" ref="CI341">IFERROR(SMALL(IF($G341:$BK341="○",COLUMN($G341:$BK341)),COLUMNS($CD341:CI341)),"")</f>
        <v/>
      </c>
      <c r="CJ341" t="str" cm="1">
        <f t="array" ref="CJ341">IFERROR(SMALL(IF($G341:$BK341="○",COLUMN($G341:$BK341)),COLUMNS($CD341:CJ341)),"")</f>
        <v/>
      </c>
      <c r="CK341" t="str" cm="1">
        <f t="array" ref="CK341">IFERROR(SMALL(IF($G341:$BK341="○",COLUMN($G341:$BK341)),COLUMNS($CD341:CK341)),"")</f>
        <v/>
      </c>
      <c r="CL341" t="str" cm="1">
        <f t="array" ref="CL341">IFERROR(SMALL(IF($G341:$BK341="○",COLUMN($G341:$BK341)),COLUMNS($CD341:CL341)),"")</f>
        <v/>
      </c>
      <c r="CM341" t="str" cm="1">
        <f t="array" ref="CM341">IFERROR(SMALL(IF($G341:$BK341="○",COLUMN($G341:$BK341)),COLUMNS($CD341:CM341)),"")</f>
        <v/>
      </c>
      <c r="CN341" t="str" cm="1">
        <f t="array" ref="CN341">IFERROR(SMALL(IF($G341:$BK341="○",COLUMN($G341:$BK341)),COLUMNS($CD341:CN341)),"")</f>
        <v/>
      </c>
      <c r="CO341" t="str" cm="1">
        <f t="array" ref="CO341">IFERROR(SMALL(IF($G341:$BK341="○",COLUMN($G341:$BK341)),COLUMNS($CD341:CO341)),"")</f>
        <v/>
      </c>
      <c r="CP341" t="str" cm="1">
        <f t="array" ref="CP341">IFERROR(SMALL(IF($G341:$BK341="○",COLUMN($G341:$BK341)),COLUMNS($CD341:CP341)),"")</f>
        <v/>
      </c>
      <c r="CQ341" t="str" cm="1">
        <f t="array" ref="CQ341">IFERROR(SMALL(IF($G341:$BK341="○",COLUMN($G341:$BK341)),COLUMNS($CD341:CQ341)),"")</f>
        <v/>
      </c>
      <c r="CR341" t="str" cm="1">
        <f t="array" ref="CR341">IFERROR(SMALL(IF($G341:$BK341="○",COLUMN($G341:$BK341)),COLUMNS($CD341:CR341)),"")</f>
        <v/>
      </c>
      <c r="CS341" t="str" cm="1">
        <f t="array" ref="CS341">IFERROR(SMALL(IF($G341:$BK341="○",COLUMN($G341:$BK341)),COLUMNS($CD341:CS341)),"")</f>
        <v/>
      </c>
      <c r="CT341" t="str" cm="1">
        <f t="array" ref="CT341">IFERROR(SMALL(IF($G341:$BK341="○",COLUMN($G341:$BK341)),COLUMNS($CD341:CT341)),"")</f>
        <v/>
      </c>
      <c r="CU341" t="str" cm="1">
        <f t="array" ref="CU341">IFERROR(SMALL(IF($G341:$BK341="○",COLUMN($G341:$BK341)),COLUMNS($CD341:CU341)),"")</f>
        <v/>
      </c>
      <c r="CV341" t="str" cm="1">
        <f t="array" ref="CV341">IFERROR(SMALL(IF($G341:$BK341="○",COLUMN($G341:$BK341)),COLUMNS($CD341:CV341)),"")</f>
        <v/>
      </c>
      <c r="CW341" t="str" cm="1">
        <f t="array" ref="CW341">IFERROR(SMALL(IF($G341:$BK341="○",COLUMN($G341:$BK341)),COLUMNS($CD341:CW341)),"")</f>
        <v/>
      </c>
      <c r="CX341" t="str" cm="1">
        <f t="array" ref="CX341">IFERROR(SMALL(IF($G341:$BK341="○",COLUMN($G341:$BK341)),COLUMNS($CD341:CX341)),"")</f>
        <v/>
      </c>
      <c r="CY341" t="str" cm="1">
        <f t="array" ref="CY341">IFERROR(SMALL(IF($G341:$BK341="○",COLUMN($G341:$BK341)),COLUMNS($CD341:CY341)),"")</f>
        <v/>
      </c>
      <c r="CZ341" t="str" cm="1">
        <f t="array" ref="CZ341">IFERROR(SMALL(IF($G341:$BK341="○",COLUMN($G341:$BK341)),COLUMNS($CD341:CZ341)),"")</f>
        <v/>
      </c>
      <c r="DA341" t="str" cm="1">
        <f t="array" ref="DA341">IFERROR(SMALL(IF($G341:$BK341="○",COLUMN($G341:$BK341)),COLUMNS($CD341:DA341)),"")</f>
        <v/>
      </c>
      <c r="DB341" t="str" cm="1">
        <f t="array" ref="DB341">IFERROR(SMALL(IF($G341:$BK341="○",COLUMN($G341:$BK341)),COLUMNS($CD341:DB341)),"")</f>
        <v/>
      </c>
      <c r="DC341" t="str" cm="1">
        <f t="array" ref="DC341">IFERROR(SMALL(IF($G341:$BK341="○",COLUMN($G341:$BK341)),COLUMNS($CD341:DC341)),"")</f>
        <v/>
      </c>
      <c r="DD341" t="str" cm="1">
        <f t="array" ref="DD341">IFERROR(SMALL(IF($G341:$BK341="○",COLUMN($G341:$BK341)),COLUMNS($CD341:DD341)),"")</f>
        <v/>
      </c>
      <c r="DE341" t="str" cm="1">
        <f t="array" ref="DE341">IFERROR(SMALL(IF($G341:$BK341="○",COLUMN($G341:$BK341)),COLUMNS($CD341:DE341)),"")</f>
        <v/>
      </c>
      <c r="DF341" t="str" cm="1">
        <f t="array" ref="DF341">IFERROR(SMALL(IF($G341:$BK341="○",COLUMN($G341:$BK341)),COLUMNS($CD341:DF341)),"")</f>
        <v/>
      </c>
      <c r="DG341" t="str" cm="1">
        <f t="array" ref="DG341">IFERROR(SMALL(IF($G341:$BK341="○",COLUMN($G341:$BK341)),COLUMNS($CD341:DG341)),"")</f>
        <v/>
      </c>
      <c r="DH341" t="str" cm="1">
        <f t="array" ref="DH341">IFERROR(SMALL(IF($G341:$BK341="○",COLUMN($G341:$BK341)),COLUMNS($CD341:DH341)),"")</f>
        <v/>
      </c>
      <c r="DI341" t="str" cm="1">
        <f t="array" ref="DI341">IFERROR(SMALL(IF($G341:$BK341="○",COLUMN($G341:$BK341)),COLUMNS($CD341:DI341)),"")</f>
        <v/>
      </c>
      <c r="DJ341" t="str" cm="1">
        <f t="array" ref="DJ341">IFERROR(SMALL(IF($G341:$BK341="○",COLUMN($G341:$BK341)),COLUMNS($CD341:DJ341)),"")</f>
        <v/>
      </c>
      <c r="DK341" t="str" cm="1">
        <f t="array" ref="DK341">IFERROR(SMALL(IF($G341:$BK341="○",COLUMN($G341:$BK341)),COLUMNS($CD341:DK341)),"")</f>
        <v/>
      </c>
      <c r="DL341" t="str" cm="1">
        <f t="array" ref="DL341">IFERROR(SMALL(IF($G341:$BK341="○",COLUMN($G341:$BK341)),COLUMNS($CD341:DL341)),"")</f>
        <v/>
      </c>
      <c r="DM341" t="str" cm="1">
        <f t="array" ref="DM341">IFERROR(SMALL(IF($G341:$BK341="○",COLUMN($G341:$BK341)),COLUMNS($CD341:DM341)),"")</f>
        <v/>
      </c>
      <c r="DN341" t="str" cm="1">
        <f t="array" ref="DN341">IFERROR(SMALL(IF($G341:$BK341="○",COLUMN($G341:$BK341)),COLUMNS($CD341:DN341)),"")</f>
        <v/>
      </c>
      <c r="DO341" t="str" cm="1">
        <f t="array" ref="DO341">IFERROR(SMALL(IF($G341:$BK341="○",COLUMN($G341:$BK341)),COLUMNS($CD341:DO341)),"")</f>
        <v/>
      </c>
      <c r="DP341" t="str" cm="1">
        <f t="array" ref="DP341">IFERROR(SMALL(IF($G341:$BK341="○",COLUMN($G341:$BK341)),COLUMNS($CD341:DP341)),"")</f>
        <v/>
      </c>
      <c r="DQ341" t="str" cm="1">
        <f t="array" ref="DQ341">IFERROR(SMALL(IF($G341:$BK341="○",COLUMN($G341:$BK341)),COLUMNS($CD341:DQ341)),"")</f>
        <v/>
      </c>
      <c r="DR341" t="str" cm="1">
        <f t="array" ref="DR341">IFERROR(SMALL(IF($G341:$BK341="○",COLUMN($G341:$BK341)),COLUMNS($CD341:DR341)),"")</f>
        <v/>
      </c>
      <c r="DS341" t="str" cm="1">
        <f t="array" ref="DS341">IFERROR(SMALL(IF($G341:$BK341="○",COLUMN($G341:$BK341)),COLUMNS($CD341:DS341)),"")</f>
        <v/>
      </c>
      <c r="DT341" t="str" cm="1">
        <f t="array" ref="DT341">IFERROR(SMALL(IF($G341:$BK341="○",COLUMN($G341:$BK341)),COLUMNS($CD341:DT341)),"")</f>
        <v/>
      </c>
      <c r="DU341" t="str" cm="1">
        <f t="array" ref="DU341">IFERROR(SMALL(IF($G341:$BK341="○",COLUMN($G341:$BK341)),COLUMNS($CD341:DU341)),"")</f>
        <v/>
      </c>
      <c r="DV341" t="str" cm="1">
        <f t="array" ref="DV341">IFERROR(SMALL(IF($G341:$BK341="○",COLUMN($G341:$BK341)),COLUMNS($CD341:DV341)),"")</f>
        <v/>
      </c>
      <c r="DW341" t="str" cm="1">
        <f t="array" ref="DW341">IFERROR(SMALL(IF($G341:$BK341="○",COLUMN($G341:$BK341)),COLUMNS($CD341:DW341)),"")</f>
        <v/>
      </c>
      <c r="DX341" t="str" cm="1">
        <f t="array" ref="DX341">IFERROR(SMALL(IF($G341:$BK341="○",COLUMN($G341:$BK341)),COLUMNS($CD341:DX341)),"")</f>
        <v/>
      </c>
      <c r="DY341" t="str" cm="1">
        <f t="array" ref="DY341">IFERROR(SMALL(IF($G341:$BK341="○",COLUMN($G341:$BK341)),COLUMNS($CD341:DY341)),"")</f>
        <v/>
      </c>
      <c r="DZ341" t="str" cm="1">
        <f t="array" ref="DZ341">IFERROR(SMALL(IF($G341:$BK341="○",COLUMN($G341:$BK341)),COLUMNS($CD341:DZ341)),"")</f>
        <v/>
      </c>
      <c r="EA341" t="str" cm="1">
        <f t="array" ref="EA341">IFERROR(SMALL(IF($G341:$BK341="○",COLUMN($G341:$BK341)),COLUMNS($CD341:EA341)),"")</f>
        <v/>
      </c>
      <c r="EB341" t="str" cm="1">
        <f t="array" ref="EB341">IFERROR(SMALL(IF($G341:$BK341="○",COLUMN($G341:$BK341)),COLUMNS($CD341:EB341)),"")</f>
        <v/>
      </c>
      <c r="EC341" t="str" cm="1">
        <f t="array" ref="EC341">IFERROR(SMALL(IF($G341:$BK341="○",COLUMN($G341:$BK341)),COLUMNS($CD341:EC341)),"")</f>
        <v/>
      </c>
      <c r="ED341" t="str" cm="1">
        <f t="array" ref="ED341">IFERROR(SMALL(IF($G341:$BK341="○",COLUMN($G341:$BK341)),COLUMNS($CD341:ED341)),"")</f>
        <v/>
      </c>
      <c r="EE341" t="str" cm="1">
        <f t="array" ref="EE341">IFERROR(SMALL(IF($G341:$BK341="○",COLUMN($G341:$BK341)),COLUMNS($CD341:EE341)),"")</f>
        <v/>
      </c>
      <c r="EF341" t="str" cm="1">
        <f t="array" ref="EF341">IFERROR(SMALL(IF($G341:$BK341="○",COLUMN($G341:$BK341)),COLUMNS($CD341:EF341)),"")</f>
        <v/>
      </c>
      <c r="EG341" t="str" cm="1">
        <f t="array" ref="EG341">IFERROR(SMALL(IF($G341:$BK341="○",COLUMN($G341:$BK341)),COLUMNS($CD341:EG341)),"")</f>
        <v/>
      </c>
      <c r="EH341" t="str" cm="1">
        <f t="array" ref="EH341">IFERROR(SMALL(IF($G341:$BK341="○",COLUMN($G341:$BK341)),COLUMNS($CD341:EH341)),"")</f>
        <v/>
      </c>
      <c r="EI341" t="str" cm="1">
        <f t="array" ref="EI341">IFERROR(SMALL(IF($G341:$BK341="○",COLUMN($G341:$BK341)),COLUMNS($CD341:EI341)),"")</f>
        <v/>
      </c>
      <c r="EJ341" t="str" cm="1">
        <f t="array" ref="EJ341">IFERROR(SMALL(IF($G341:$BK341="○",COLUMN($G341:$BK341)),COLUMNS($CD341:EJ341)),"")</f>
        <v/>
      </c>
      <c r="EK341" t="str" cm="1">
        <f t="array" ref="EK341">IFERROR(SMALL(IF($G341:$BK341="○",COLUMN($G341:$BK341)),COLUMNS($CD341:EK341)),"")</f>
        <v/>
      </c>
      <c r="EL341" t="str" cm="1">
        <f t="array" ref="EL341">IFERROR(SMALL(IF($G341:$BK341="○",COLUMN($G341:$BK341)),COLUMNS($CD341:EL341)),"")</f>
        <v/>
      </c>
      <c r="EM341" t="str" cm="1">
        <f t="array" ref="EM341">IFERROR(SMALL(IF($G341:$BK341="○",COLUMN($G341:$BK341)),COLUMNS($CD341:EM341)),"")</f>
        <v/>
      </c>
      <c r="EN341" t="str" cm="1">
        <f t="array" ref="EN341">IFERROR(SMALL(IF($G341:$BK341="○",COLUMN($G341:$BK341)),COLUMNS($CD341:EN341)),"")</f>
        <v/>
      </c>
      <c r="EO341" t="str" cm="1">
        <f t="array" ref="EO341">IFERROR(SMALL(IF($G341:$BK341="○",COLUMN($G341:$BK341)),COLUMNS($CD341:EO341)),"")</f>
        <v/>
      </c>
      <c r="EP341" t="str" cm="1">
        <f t="array" ref="EP341">IFERROR(SMALL(IF($G341:$BK341="○",COLUMN($G341:$BK341)),COLUMNS($CD341:EP341)),"")</f>
        <v/>
      </c>
      <c r="EQ341" t="str" cm="1">
        <f t="array" ref="EQ341">IFERROR(SMALL(IF($G341:$BK341="○",COLUMN($G341:$BK341)),COLUMNS($CD341:EQ341)),"")</f>
        <v/>
      </c>
      <c r="ER341" t="str" cm="1">
        <f t="array" ref="ER341">IFERROR(SMALL(IF($G341:$BK341="○",COLUMN($G341:$BK341)),COLUMNS($CD341:ER341)),"")</f>
        <v/>
      </c>
      <c r="ES341" t="str" cm="1">
        <f t="array" ref="ES341">IFERROR(SMALL(IF($G341:$BK341="○",COLUMN($G341:$BK341)),COLUMNS($CD341:ES341)),"")</f>
        <v/>
      </c>
      <c r="ET341" t="str" cm="1">
        <f t="array" ref="ET341">IFERROR(SMALL(IF($G341:$BK341="○",COLUMN($G341:$BK341)),COLUMNS($CD341:ET341)),"")</f>
        <v/>
      </c>
      <c r="EU341" t="str" cm="1">
        <f t="array" ref="EU341">IFERROR(SMALL(IF($G341:$BK341="○",COLUMN($G341:$BK341)),COLUMNS($CD341:EU341)),"")</f>
        <v/>
      </c>
      <c r="EV341" t="str" cm="1">
        <f t="array" ref="EV341">IFERROR(SMALL(IF($G341:$BK341="○",COLUMN($G341:$BK341)),COLUMNS($CD341:EV341)),"")</f>
        <v/>
      </c>
      <c r="EW341" t="str" cm="1">
        <f t="array" ref="EW341">IFERROR(SMALL(IF($G341:$BK341="○",COLUMN($G341:$BK341)),COLUMNS($CD341:EW341)),"")</f>
        <v/>
      </c>
      <c r="EX341" t="str" cm="1">
        <f t="array" ref="EX341">IFERROR(SMALL(IF($G341:$BK341="○",COLUMN($G341:$BK341)),COLUMNS($CD341:EX341)),"")</f>
        <v/>
      </c>
      <c r="EY341" t="str" cm="1">
        <f t="array" ref="EY341">IFERROR(SMALL(IF($G341:$BK341="○",COLUMN($G341:$BK341)),COLUMNS($CD341:EY341)),"")</f>
        <v/>
      </c>
      <c r="EZ341" t="str" cm="1">
        <f t="array" ref="EZ341">IFERROR(SMALL(IF($G341:$BK341="○",COLUMN($G341:$BK341)),COLUMNS($CD341:EZ341)),"")</f>
        <v/>
      </c>
      <c r="FA341" t="str" cm="1">
        <f t="array" ref="FA341">IFERROR(SMALL(IF($G341:$BK341="○",COLUMN($G341:$BK341)),COLUMNS($CD341:FA341)),"")</f>
        <v/>
      </c>
      <c r="FB341" t="str" cm="1">
        <f t="array" ref="FB341">IFERROR(SMALL(IF($G341:$BK341="○",COLUMN($G341:$BK341)),COLUMNS($CD341:FB341)),"")</f>
        <v/>
      </c>
      <c r="FC341" t="str" cm="1">
        <f t="array" ref="FC341">IFERROR(SMALL(IF($G341:$BK341="○",COLUMN($G341:$BK341)),COLUMNS($CD341:FC341)),"")</f>
        <v/>
      </c>
      <c r="FD341" t="str" cm="1">
        <f t="array" ref="FD341">IFERROR(SMALL(IF($G341:$BK341="○",COLUMN($G341:$BK341)),COLUMNS($CD341:FD341)),"")</f>
        <v/>
      </c>
      <c r="FE341" t="str" cm="1">
        <f t="array" ref="FE341">IFERROR(SMALL(IF($G341:$BK341="○",COLUMN($G341:$BK341)),COLUMNS($CD341:FE341)),"")</f>
        <v/>
      </c>
      <c r="FF341" t="str" cm="1">
        <f t="array" ref="FF341">IFERROR(SMALL(IF($G341:$BK341="○",COLUMN($G341:$BK341)),COLUMNS($CD341:FF341)),"")</f>
        <v/>
      </c>
      <c r="FG341" t="str" cm="1">
        <f t="array" ref="FG341">IFERROR(SMALL(IF($G341:$BK341="○",COLUMN($G341:$BK341)),COLUMNS($CD341:FG341)),"")</f>
        <v/>
      </c>
      <c r="FH341" t="str" cm="1">
        <f t="array" ref="FH341">IFERROR(SMALL(IF($G341:$BK341="○",COLUMN($G341:$BK341)),COLUMNS($CD341:FH341)),"")</f>
        <v/>
      </c>
      <c r="FI341" t="str" cm="1">
        <f t="array" ref="FI341">IFERROR(SMALL(IF($G341:$BK341="○",COLUMN($G341:$BK341)),COLUMNS($CD341:FI341)),"")</f>
        <v/>
      </c>
      <c r="FJ341" t="str" cm="1">
        <f t="array" ref="FJ341">IFERROR(SMALL(IF($G341:$BK341="○",COLUMN($G341:$BK341)),COLUMNS($CD341:FJ341)),"")</f>
        <v/>
      </c>
      <c r="FK341" t="str" cm="1">
        <f t="array" ref="FK341">IFERROR(SMALL(IF($G341:$BK341="○",COLUMN($G341:$BK341)),COLUMNS($CD341:FK341)),"")</f>
        <v/>
      </c>
      <c r="FL341" t="str" cm="1">
        <f t="array" ref="FL341">IFERROR(SMALL(IF($G341:$BK341="○",COLUMN($G341:$BK341)),COLUMNS($CD341:FL341)),"")</f>
        <v/>
      </c>
      <c r="FM341" t="str" cm="1">
        <f t="array" ref="FM341">IFERROR(SMALL(IF($G341:$BK341="○",COLUMN($G341:$BK341)),COLUMNS($CD341:FM341)),"")</f>
        <v/>
      </c>
      <c r="FN341" t="str" cm="1">
        <f t="array" ref="FN341">IFERROR(SMALL(IF($G341:$BK341="○",COLUMN($G341:$BK341)),COLUMNS($CD341:FN341)),"")</f>
        <v/>
      </c>
      <c r="FO341" t="str" cm="1">
        <f t="array" ref="FO341">IFERROR(SMALL(IF($G341:$BK341="○",COLUMN($G341:$BK341)),COLUMNS($CD341:FO341)),"")</f>
        <v/>
      </c>
      <c r="FP341" t="str" cm="1">
        <f t="array" ref="FP341">IFERROR(SMALL(IF($G341:$BK341="○",COLUMN($G341:$BK341)),COLUMNS($CD341:FP341)),"")</f>
        <v/>
      </c>
    </row>
    <row r="342" spans="1:172" x14ac:dyDescent="0.4">
      <c r="A342" s="9" t="str">
        <f>IF(B342&lt;&gt;"", COUNTA($B$4:B342), "")</f>
        <v/>
      </c>
      <c r="B342" s="92"/>
      <c r="C342" s="92"/>
      <c r="D342" s="92"/>
      <c r="E342" s="92"/>
      <c r="F342" s="93"/>
      <c r="G342" s="96"/>
      <c r="H342" s="96"/>
      <c r="I342" s="96"/>
      <c r="J342" s="96"/>
      <c r="K342" s="96"/>
      <c r="L342" s="96"/>
      <c r="M342" s="96"/>
      <c r="N342" s="96"/>
      <c r="O342" s="96"/>
      <c r="P342" s="96"/>
      <c r="Q342" s="96"/>
      <c r="R342" s="96"/>
      <c r="S342" s="96"/>
      <c r="T342" s="96"/>
      <c r="U342" s="96"/>
      <c r="V342" s="96"/>
      <c r="W342" s="96"/>
      <c r="X342" s="96"/>
      <c r="Y342" s="96"/>
      <c r="Z342" s="96"/>
      <c r="AA342" s="96"/>
      <c r="AB342" s="96"/>
      <c r="AC342" s="96"/>
      <c r="AD342" s="96"/>
      <c r="AE342" s="96"/>
      <c r="AF342" s="96"/>
      <c r="AG342" s="96"/>
      <c r="AH342" s="96"/>
      <c r="AI342" s="96"/>
      <c r="AJ342" s="96"/>
      <c r="AK342" s="96"/>
      <c r="AL342" s="96"/>
      <c r="AM342" s="96"/>
      <c r="AN342" s="96"/>
      <c r="AO342" s="96"/>
      <c r="AP342" s="96"/>
      <c r="AQ342" s="96"/>
      <c r="AR342" s="96"/>
      <c r="AS342" s="96"/>
      <c r="AT342" s="96"/>
      <c r="AU342" s="96"/>
      <c r="AV342" s="96"/>
      <c r="AW342" s="96"/>
      <c r="AX342" s="96"/>
      <c r="AY342" s="96"/>
      <c r="AZ342" s="96"/>
      <c r="BA342" s="96"/>
      <c r="BB342" s="96"/>
      <c r="BC342" s="96"/>
      <c r="BD342" s="96"/>
      <c r="BE342" s="96"/>
      <c r="BF342" s="96"/>
      <c r="BG342" s="96"/>
      <c r="BH342" s="96"/>
      <c r="BI342" s="96"/>
      <c r="BJ342" s="96"/>
      <c r="BK342" s="96"/>
      <c r="BL342" s="92"/>
      <c r="BM342" s="92"/>
      <c r="BN342" s="92"/>
      <c r="BO342" s="92"/>
      <c r="BP342" s="92"/>
      <c r="BQ342" s="92"/>
      <c r="BR342" s="92"/>
      <c r="BS342" s="92"/>
      <c r="BT342" s="92"/>
      <c r="BU342" s="92"/>
      <c r="BV342" s="98"/>
      <c r="BX342">
        <f t="shared" si="10"/>
        <v>0</v>
      </c>
      <c r="CA342" t="str">
        <f>IF(BX342&gt;0,MAX(CA$3:CA341)+1,"")</f>
        <v/>
      </c>
      <c r="CB342">
        <f t="shared" si="11"/>
        <v>0</v>
      </c>
      <c r="CD342" s="12" t="str" cm="1">
        <f t="array" ref="CD342">IFERROR(SMALL(IF($G342:$BK342="○",COLUMN($G342:$BK342)),COLUMNS($CD342:CD342)),"")</f>
        <v/>
      </c>
      <c r="CE342" s="12" t="str" cm="1">
        <f t="array" ref="CE342">IFERROR(SMALL(IF($G342:$BK342="○",COLUMN($G342:$BK342)),COLUMNS($CD342:CE342)),"")</f>
        <v/>
      </c>
      <c r="CF342" t="str" cm="1">
        <f t="array" ref="CF342">IFERROR(SMALL(IF($G342:$BK342="○",COLUMN($G342:$BK342)),COLUMNS($CD342:CF342)),"")</f>
        <v/>
      </c>
      <c r="CG342" t="str" cm="1">
        <f t="array" ref="CG342">IFERROR(SMALL(IF($G342:$BK342="○",COLUMN($G342:$BK342)),COLUMNS($CD342:CG342)),"")</f>
        <v/>
      </c>
      <c r="CH342" t="str" cm="1">
        <f t="array" ref="CH342">IFERROR(SMALL(IF($G342:$BK342="○",COLUMN($G342:$BK342)),COLUMNS($CD342:CH342)),"")</f>
        <v/>
      </c>
      <c r="CI342" t="str" cm="1">
        <f t="array" ref="CI342">IFERROR(SMALL(IF($G342:$BK342="○",COLUMN($G342:$BK342)),COLUMNS($CD342:CI342)),"")</f>
        <v/>
      </c>
      <c r="CJ342" t="str" cm="1">
        <f t="array" ref="CJ342">IFERROR(SMALL(IF($G342:$BK342="○",COLUMN($G342:$BK342)),COLUMNS($CD342:CJ342)),"")</f>
        <v/>
      </c>
      <c r="CK342" t="str" cm="1">
        <f t="array" ref="CK342">IFERROR(SMALL(IF($G342:$BK342="○",COLUMN($G342:$BK342)),COLUMNS($CD342:CK342)),"")</f>
        <v/>
      </c>
      <c r="CL342" t="str" cm="1">
        <f t="array" ref="CL342">IFERROR(SMALL(IF($G342:$BK342="○",COLUMN($G342:$BK342)),COLUMNS($CD342:CL342)),"")</f>
        <v/>
      </c>
      <c r="CM342" t="str" cm="1">
        <f t="array" ref="CM342">IFERROR(SMALL(IF($G342:$BK342="○",COLUMN($G342:$BK342)),COLUMNS($CD342:CM342)),"")</f>
        <v/>
      </c>
      <c r="CN342" t="str" cm="1">
        <f t="array" ref="CN342">IFERROR(SMALL(IF($G342:$BK342="○",COLUMN($G342:$BK342)),COLUMNS($CD342:CN342)),"")</f>
        <v/>
      </c>
      <c r="CO342" t="str" cm="1">
        <f t="array" ref="CO342">IFERROR(SMALL(IF($G342:$BK342="○",COLUMN($G342:$BK342)),COLUMNS($CD342:CO342)),"")</f>
        <v/>
      </c>
      <c r="CP342" t="str" cm="1">
        <f t="array" ref="CP342">IFERROR(SMALL(IF($G342:$BK342="○",COLUMN($G342:$BK342)),COLUMNS($CD342:CP342)),"")</f>
        <v/>
      </c>
      <c r="CQ342" t="str" cm="1">
        <f t="array" ref="CQ342">IFERROR(SMALL(IF($G342:$BK342="○",COLUMN($G342:$BK342)),COLUMNS($CD342:CQ342)),"")</f>
        <v/>
      </c>
      <c r="CR342" t="str" cm="1">
        <f t="array" ref="CR342">IFERROR(SMALL(IF($G342:$BK342="○",COLUMN($G342:$BK342)),COLUMNS($CD342:CR342)),"")</f>
        <v/>
      </c>
      <c r="CS342" t="str" cm="1">
        <f t="array" ref="CS342">IFERROR(SMALL(IF($G342:$BK342="○",COLUMN($G342:$BK342)),COLUMNS($CD342:CS342)),"")</f>
        <v/>
      </c>
      <c r="CT342" t="str" cm="1">
        <f t="array" ref="CT342">IFERROR(SMALL(IF($G342:$BK342="○",COLUMN($G342:$BK342)),COLUMNS($CD342:CT342)),"")</f>
        <v/>
      </c>
      <c r="CU342" t="str" cm="1">
        <f t="array" ref="CU342">IFERROR(SMALL(IF($G342:$BK342="○",COLUMN($G342:$BK342)),COLUMNS($CD342:CU342)),"")</f>
        <v/>
      </c>
      <c r="CV342" t="str" cm="1">
        <f t="array" ref="CV342">IFERROR(SMALL(IF($G342:$BK342="○",COLUMN($G342:$BK342)),COLUMNS($CD342:CV342)),"")</f>
        <v/>
      </c>
      <c r="CW342" t="str" cm="1">
        <f t="array" ref="CW342">IFERROR(SMALL(IF($G342:$BK342="○",COLUMN($G342:$BK342)),COLUMNS($CD342:CW342)),"")</f>
        <v/>
      </c>
      <c r="CX342" t="str" cm="1">
        <f t="array" ref="CX342">IFERROR(SMALL(IF($G342:$BK342="○",COLUMN($G342:$BK342)),COLUMNS($CD342:CX342)),"")</f>
        <v/>
      </c>
      <c r="CY342" t="str" cm="1">
        <f t="array" ref="CY342">IFERROR(SMALL(IF($G342:$BK342="○",COLUMN($G342:$BK342)),COLUMNS($CD342:CY342)),"")</f>
        <v/>
      </c>
      <c r="CZ342" t="str" cm="1">
        <f t="array" ref="CZ342">IFERROR(SMALL(IF($G342:$BK342="○",COLUMN($G342:$BK342)),COLUMNS($CD342:CZ342)),"")</f>
        <v/>
      </c>
      <c r="DA342" t="str" cm="1">
        <f t="array" ref="DA342">IFERROR(SMALL(IF($G342:$BK342="○",COLUMN($G342:$BK342)),COLUMNS($CD342:DA342)),"")</f>
        <v/>
      </c>
      <c r="DB342" t="str" cm="1">
        <f t="array" ref="DB342">IFERROR(SMALL(IF($G342:$BK342="○",COLUMN($G342:$BK342)),COLUMNS($CD342:DB342)),"")</f>
        <v/>
      </c>
      <c r="DC342" t="str" cm="1">
        <f t="array" ref="DC342">IFERROR(SMALL(IF($G342:$BK342="○",COLUMN($G342:$BK342)),COLUMNS($CD342:DC342)),"")</f>
        <v/>
      </c>
      <c r="DD342" t="str" cm="1">
        <f t="array" ref="DD342">IFERROR(SMALL(IF($G342:$BK342="○",COLUMN($G342:$BK342)),COLUMNS($CD342:DD342)),"")</f>
        <v/>
      </c>
      <c r="DE342" t="str" cm="1">
        <f t="array" ref="DE342">IFERROR(SMALL(IF($G342:$BK342="○",COLUMN($G342:$BK342)),COLUMNS($CD342:DE342)),"")</f>
        <v/>
      </c>
      <c r="DF342" t="str" cm="1">
        <f t="array" ref="DF342">IFERROR(SMALL(IF($G342:$BK342="○",COLUMN($G342:$BK342)),COLUMNS($CD342:DF342)),"")</f>
        <v/>
      </c>
      <c r="DG342" t="str" cm="1">
        <f t="array" ref="DG342">IFERROR(SMALL(IF($G342:$BK342="○",COLUMN($G342:$BK342)),COLUMNS($CD342:DG342)),"")</f>
        <v/>
      </c>
      <c r="DH342" t="str" cm="1">
        <f t="array" ref="DH342">IFERROR(SMALL(IF($G342:$BK342="○",COLUMN($G342:$BK342)),COLUMNS($CD342:DH342)),"")</f>
        <v/>
      </c>
      <c r="DI342" t="str" cm="1">
        <f t="array" ref="DI342">IFERROR(SMALL(IF($G342:$BK342="○",COLUMN($G342:$BK342)),COLUMNS($CD342:DI342)),"")</f>
        <v/>
      </c>
      <c r="DJ342" t="str" cm="1">
        <f t="array" ref="DJ342">IFERROR(SMALL(IF($G342:$BK342="○",COLUMN($G342:$BK342)),COLUMNS($CD342:DJ342)),"")</f>
        <v/>
      </c>
      <c r="DK342" t="str" cm="1">
        <f t="array" ref="DK342">IFERROR(SMALL(IF($G342:$BK342="○",COLUMN($G342:$BK342)),COLUMNS($CD342:DK342)),"")</f>
        <v/>
      </c>
      <c r="DL342" t="str" cm="1">
        <f t="array" ref="DL342">IFERROR(SMALL(IF($G342:$BK342="○",COLUMN($G342:$BK342)),COLUMNS($CD342:DL342)),"")</f>
        <v/>
      </c>
      <c r="DM342" t="str" cm="1">
        <f t="array" ref="DM342">IFERROR(SMALL(IF($G342:$BK342="○",COLUMN($G342:$BK342)),COLUMNS($CD342:DM342)),"")</f>
        <v/>
      </c>
      <c r="DN342" t="str" cm="1">
        <f t="array" ref="DN342">IFERROR(SMALL(IF($G342:$BK342="○",COLUMN($G342:$BK342)),COLUMNS($CD342:DN342)),"")</f>
        <v/>
      </c>
      <c r="DO342" t="str" cm="1">
        <f t="array" ref="DO342">IFERROR(SMALL(IF($G342:$BK342="○",COLUMN($G342:$BK342)),COLUMNS($CD342:DO342)),"")</f>
        <v/>
      </c>
      <c r="DP342" t="str" cm="1">
        <f t="array" ref="DP342">IFERROR(SMALL(IF($G342:$BK342="○",COLUMN($G342:$BK342)),COLUMNS($CD342:DP342)),"")</f>
        <v/>
      </c>
      <c r="DQ342" t="str" cm="1">
        <f t="array" ref="DQ342">IFERROR(SMALL(IF($G342:$BK342="○",COLUMN($G342:$BK342)),COLUMNS($CD342:DQ342)),"")</f>
        <v/>
      </c>
      <c r="DR342" t="str" cm="1">
        <f t="array" ref="DR342">IFERROR(SMALL(IF($G342:$BK342="○",COLUMN($G342:$BK342)),COLUMNS($CD342:DR342)),"")</f>
        <v/>
      </c>
      <c r="DS342" t="str" cm="1">
        <f t="array" ref="DS342">IFERROR(SMALL(IF($G342:$BK342="○",COLUMN($G342:$BK342)),COLUMNS($CD342:DS342)),"")</f>
        <v/>
      </c>
      <c r="DT342" t="str" cm="1">
        <f t="array" ref="DT342">IFERROR(SMALL(IF($G342:$BK342="○",COLUMN($G342:$BK342)),COLUMNS($CD342:DT342)),"")</f>
        <v/>
      </c>
      <c r="DU342" t="str" cm="1">
        <f t="array" ref="DU342">IFERROR(SMALL(IF($G342:$BK342="○",COLUMN($G342:$BK342)),COLUMNS($CD342:DU342)),"")</f>
        <v/>
      </c>
      <c r="DV342" t="str" cm="1">
        <f t="array" ref="DV342">IFERROR(SMALL(IF($G342:$BK342="○",COLUMN($G342:$BK342)),COLUMNS($CD342:DV342)),"")</f>
        <v/>
      </c>
      <c r="DW342" t="str" cm="1">
        <f t="array" ref="DW342">IFERROR(SMALL(IF($G342:$BK342="○",COLUMN($G342:$BK342)),COLUMNS($CD342:DW342)),"")</f>
        <v/>
      </c>
      <c r="DX342" t="str" cm="1">
        <f t="array" ref="DX342">IFERROR(SMALL(IF($G342:$BK342="○",COLUMN($G342:$BK342)),COLUMNS($CD342:DX342)),"")</f>
        <v/>
      </c>
      <c r="DY342" t="str" cm="1">
        <f t="array" ref="DY342">IFERROR(SMALL(IF($G342:$BK342="○",COLUMN($G342:$BK342)),COLUMNS($CD342:DY342)),"")</f>
        <v/>
      </c>
      <c r="DZ342" t="str" cm="1">
        <f t="array" ref="DZ342">IFERROR(SMALL(IF($G342:$BK342="○",COLUMN($G342:$BK342)),COLUMNS($CD342:DZ342)),"")</f>
        <v/>
      </c>
      <c r="EA342" t="str" cm="1">
        <f t="array" ref="EA342">IFERROR(SMALL(IF($G342:$BK342="○",COLUMN($G342:$BK342)),COLUMNS($CD342:EA342)),"")</f>
        <v/>
      </c>
      <c r="EB342" t="str" cm="1">
        <f t="array" ref="EB342">IFERROR(SMALL(IF($G342:$BK342="○",COLUMN($G342:$BK342)),COLUMNS($CD342:EB342)),"")</f>
        <v/>
      </c>
      <c r="EC342" t="str" cm="1">
        <f t="array" ref="EC342">IFERROR(SMALL(IF($G342:$BK342="○",COLUMN($G342:$BK342)),COLUMNS($CD342:EC342)),"")</f>
        <v/>
      </c>
      <c r="ED342" t="str" cm="1">
        <f t="array" ref="ED342">IFERROR(SMALL(IF($G342:$BK342="○",COLUMN($G342:$BK342)),COLUMNS($CD342:ED342)),"")</f>
        <v/>
      </c>
      <c r="EE342" t="str" cm="1">
        <f t="array" ref="EE342">IFERROR(SMALL(IF($G342:$BK342="○",COLUMN($G342:$BK342)),COLUMNS($CD342:EE342)),"")</f>
        <v/>
      </c>
      <c r="EF342" t="str" cm="1">
        <f t="array" ref="EF342">IFERROR(SMALL(IF($G342:$BK342="○",COLUMN($G342:$BK342)),COLUMNS($CD342:EF342)),"")</f>
        <v/>
      </c>
      <c r="EG342" t="str" cm="1">
        <f t="array" ref="EG342">IFERROR(SMALL(IF($G342:$BK342="○",COLUMN($G342:$BK342)),COLUMNS($CD342:EG342)),"")</f>
        <v/>
      </c>
      <c r="EH342" t="str" cm="1">
        <f t="array" ref="EH342">IFERROR(SMALL(IF($G342:$BK342="○",COLUMN($G342:$BK342)),COLUMNS($CD342:EH342)),"")</f>
        <v/>
      </c>
      <c r="EI342" t="str" cm="1">
        <f t="array" ref="EI342">IFERROR(SMALL(IF($G342:$BK342="○",COLUMN($G342:$BK342)),COLUMNS($CD342:EI342)),"")</f>
        <v/>
      </c>
      <c r="EJ342" t="str" cm="1">
        <f t="array" ref="EJ342">IFERROR(SMALL(IF($G342:$BK342="○",COLUMN($G342:$BK342)),COLUMNS($CD342:EJ342)),"")</f>
        <v/>
      </c>
      <c r="EK342" t="str" cm="1">
        <f t="array" ref="EK342">IFERROR(SMALL(IF($G342:$BK342="○",COLUMN($G342:$BK342)),COLUMNS($CD342:EK342)),"")</f>
        <v/>
      </c>
      <c r="EL342" t="str" cm="1">
        <f t="array" ref="EL342">IFERROR(SMALL(IF($G342:$BK342="○",COLUMN($G342:$BK342)),COLUMNS($CD342:EL342)),"")</f>
        <v/>
      </c>
      <c r="EM342" t="str" cm="1">
        <f t="array" ref="EM342">IFERROR(SMALL(IF($G342:$BK342="○",COLUMN($G342:$BK342)),COLUMNS($CD342:EM342)),"")</f>
        <v/>
      </c>
      <c r="EN342" t="str" cm="1">
        <f t="array" ref="EN342">IFERROR(SMALL(IF($G342:$BK342="○",COLUMN($G342:$BK342)),COLUMNS($CD342:EN342)),"")</f>
        <v/>
      </c>
      <c r="EO342" t="str" cm="1">
        <f t="array" ref="EO342">IFERROR(SMALL(IF($G342:$BK342="○",COLUMN($G342:$BK342)),COLUMNS($CD342:EO342)),"")</f>
        <v/>
      </c>
      <c r="EP342" t="str" cm="1">
        <f t="array" ref="EP342">IFERROR(SMALL(IF($G342:$BK342="○",COLUMN($G342:$BK342)),COLUMNS($CD342:EP342)),"")</f>
        <v/>
      </c>
      <c r="EQ342" t="str" cm="1">
        <f t="array" ref="EQ342">IFERROR(SMALL(IF($G342:$BK342="○",COLUMN($G342:$BK342)),COLUMNS($CD342:EQ342)),"")</f>
        <v/>
      </c>
      <c r="ER342" t="str" cm="1">
        <f t="array" ref="ER342">IFERROR(SMALL(IF($G342:$BK342="○",COLUMN($G342:$BK342)),COLUMNS($CD342:ER342)),"")</f>
        <v/>
      </c>
      <c r="ES342" t="str" cm="1">
        <f t="array" ref="ES342">IFERROR(SMALL(IF($G342:$BK342="○",COLUMN($G342:$BK342)),COLUMNS($CD342:ES342)),"")</f>
        <v/>
      </c>
      <c r="ET342" t="str" cm="1">
        <f t="array" ref="ET342">IFERROR(SMALL(IF($G342:$BK342="○",COLUMN($G342:$BK342)),COLUMNS($CD342:ET342)),"")</f>
        <v/>
      </c>
      <c r="EU342" t="str" cm="1">
        <f t="array" ref="EU342">IFERROR(SMALL(IF($G342:$BK342="○",COLUMN($G342:$BK342)),COLUMNS($CD342:EU342)),"")</f>
        <v/>
      </c>
      <c r="EV342" t="str" cm="1">
        <f t="array" ref="EV342">IFERROR(SMALL(IF($G342:$BK342="○",COLUMN($G342:$BK342)),COLUMNS($CD342:EV342)),"")</f>
        <v/>
      </c>
      <c r="EW342" t="str" cm="1">
        <f t="array" ref="EW342">IFERROR(SMALL(IF($G342:$BK342="○",COLUMN($G342:$BK342)),COLUMNS($CD342:EW342)),"")</f>
        <v/>
      </c>
      <c r="EX342" t="str" cm="1">
        <f t="array" ref="EX342">IFERROR(SMALL(IF($G342:$BK342="○",COLUMN($G342:$BK342)),COLUMNS($CD342:EX342)),"")</f>
        <v/>
      </c>
      <c r="EY342" t="str" cm="1">
        <f t="array" ref="EY342">IFERROR(SMALL(IF($G342:$BK342="○",COLUMN($G342:$BK342)),COLUMNS($CD342:EY342)),"")</f>
        <v/>
      </c>
      <c r="EZ342" t="str" cm="1">
        <f t="array" ref="EZ342">IFERROR(SMALL(IF($G342:$BK342="○",COLUMN($G342:$BK342)),COLUMNS($CD342:EZ342)),"")</f>
        <v/>
      </c>
      <c r="FA342" t="str" cm="1">
        <f t="array" ref="FA342">IFERROR(SMALL(IF($G342:$BK342="○",COLUMN($G342:$BK342)),COLUMNS($CD342:FA342)),"")</f>
        <v/>
      </c>
      <c r="FB342" t="str" cm="1">
        <f t="array" ref="FB342">IFERROR(SMALL(IF($G342:$BK342="○",COLUMN($G342:$BK342)),COLUMNS($CD342:FB342)),"")</f>
        <v/>
      </c>
      <c r="FC342" t="str" cm="1">
        <f t="array" ref="FC342">IFERROR(SMALL(IF($G342:$BK342="○",COLUMN($G342:$BK342)),COLUMNS($CD342:FC342)),"")</f>
        <v/>
      </c>
      <c r="FD342" t="str" cm="1">
        <f t="array" ref="FD342">IFERROR(SMALL(IF($G342:$BK342="○",COLUMN($G342:$BK342)),COLUMNS($CD342:FD342)),"")</f>
        <v/>
      </c>
      <c r="FE342" t="str" cm="1">
        <f t="array" ref="FE342">IFERROR(SMALL(IF($G342:$BK342="○",COLUMN($G342:$BK342)),COLUMNS($CD342:FE342)),"")</f>
        <v/>
      </c>
      <c r="FF342" t="str" cm="1">
        <f t="array" ref="FF342">IFERROR(SMALL(IF($G342:$BK342="○",COLUMN($G342:$BK342)),COLUMNS($CD342:FF342)),"")</f>
        <v/>
      </c>
      <c r="FG342" t="str" cm="1">
        <f t="array" ref="FG342">IFERROR(SMALL(IF($G342:$BK342="○",COLUMN($G342:$BK342)),COLUMNS($CD342:FG342)),"")</f>
        <v/>
      </c>
      <c r="FH342" t="str" cm="1">
        <f t="array" ref="FH342">IFERROR(SMALL(IF($G342:$BK342="○",COLUMN($G342:$BK342)),COLUMNS($CD342:FH342)),"")</f>
        <v/>
      </c>
      <c r="FI342" t="str" cm="1">
        <f t="array" ref="FI342">IFERROR(SMALL(IF($G342:$BK342="○",COLUMN($G342:$BK342)),COLUMNS($CD342:FI342)),"")</f>
        <v/>
      </c>
      <c r="FJ342" t="str" cm="1">
        <f t="array" ref="FJ342">IFERROR(SMALL(IF($G342:$BK342="○",COLUMN($G342:$BK342)),COLUMNS($CD342:FJ342)),"")</f>
        <v/>
      </c>
      <c r="FK342" t="str" cm="1">
        <f t="array" ref="FK342">IFERROR(SMALL(IF($G342:$BK342="○",COLUMN($G342:$BK342)),COLUMNS($CD342:FK342)),"")</f>
        <v/>
      </c>
      <c r="FL342" t="str" cm="1">
        <f t="array" ref="FL342">IFERROR(SMALL(IF($G342:$BK342="○",COLUMN($G342:$BK342)),COLUMNS($CD342:FL342)),"")</f>
        <v/>
      </c>
      <c r="FM342" t="str" cm="1">
        <f t="array" ref="FM342">IFERROR(SMALL(IF($G342:$BK342="○",COLUMN($G342:$BK342)),COLUMNS($CD342:FM342)),"")</f>
        <v/>
      </c>
      <c r="FN342" t="str" cm="1">
        <f t="array" ref="FN342">IFERROR(SMALL(IF($G342:$BK342="○",COLUMN($G342:$BK342)),COLUMNS($CD342:FN342)),"")</f>
        <v/>
      </c>
      <c r="FO342" t="str" cm="1">
        <f t="array" ref="FO342">IFERROR(SMALL(IF($G342:$BK342="○",COLUMN($G342:$BK342)),COLUMNS($CD342:FO342)),"")</f>
        <v/>
      </c>
      <c r="FP342" t="str" cm="1">
        <f t="array" ref="FP342">IFERROR(SMALL(IF($G342:$BK342="○",COLUMN($G342:$BK342)),COLUMNS($CD342:FP342)),"")</f>
        <v/>
      </c>
    </row>
    <row r="343" spans="1:172" x14ac:dyDescent="0.4">
      <c r="A343" s="9" t="str">
        <f>IF(B343&lt;&gt;"", COUNTA($B$4:B343), "")</f>
        <v/>
      </c>
      <c r="B343" s="94"/>
      <c r="C343" s="94"/>
      <c r="D343" s="94"/>
      <c r="E343" s="94"/>
      <c r="F343" s="95"/>
      <c r="G343" s="97"/>
      <c r="H343" s="97"/>
      <c r="I343" s="97"/>
      <c r="J343" s="97"/>
      <c r="K343" s="97"/>
      <c r="L343" s="97"/>
      <c r="M343" s="97"/>
      <c r="N343" s="97"/>
      <c r="O343" s="97"/>
      <c r="P343" s="97"/>
      <c r="Q343" s="97"/>
      <c r="R343" s="97"/>
      <c r="S343" s="97"/>
      <c r="T343" s="97"/>
      <c r="U343" s="97"/>
      <c r="V343" s="97"/>
      <c r="W343" s="97"/>
      <c r="X343" s="97"/>
      <c r="Y343" s="97"/>
      <c r="Z343" s="97"/>
      <c r="AA343" s="97"/>
      <c r="AB343" s="97"/>
      <c r="AC343" s="97"/>
      <c r="AD343" s="97"/>
      <c r="AE343" s="97"/>
      <c r="AF343" s="97"/>
      <c r="AG343" s="97"/>
      <c r="AH343" s="97"/>
      <c r="AI343" s="97"/>
      <c r="AJ343" s="97"/>
      <c r="AK343" s="97"/>
      <c r="AL343" s="97"/>
      <c r="AM343" s="97"/>
      <c r="AN343" s="97"/>
      <c r="AO343" s="97"/>
      <c r="AP343" s="97"/>
      <c r="AQ343" s="97"/>
      <c r="AR343" s="97"/>
      <c r="AS343" s="97"/>
      <c r="AT343" s="97"/>
      <c r="AU343" s="97"/>
      <c r="AV343" s="97"/>
      <c r="AW343" s="97"/>
      <c r="AX343" s="97"/>
      <c r="AY343" s="97"/>
      <c r="AZ343" s="97"/>
      <c r="BA343" s="97"/>
      <c r="BB343" s="97"/>
      <c r="BC343" s="97"/>
      <c r="BD343" s="97"/>
      <c r="BE343" s="97"/>
      <c r="BF343" s="97"/>
      <c r="BG343" s="97"/>
      <c r="BH343" s="97"/>
      <c r="BI343" s="97"/>
      <c r="BJ343" s="97"/>
      <c r="BK343" s="97"/>
      <c r="BL343" s="94"/>
      <c r="BM343" s="94"/>
      <c r="BN343" s="94"/>
      <c r="BO343" s="94"/>
      <c r="BP343" s="94"/>
      <c r="BQ343" s="94"/>
      <c r="BR343" s="94"/>
      <c r="BS343" s="94"/>
      <c r="BT343" s="94"/>
      <c r="BU343" s="94"/>
      <c r="BV343" s="99"/>
      <c r="BX343">
        <f t="shared" si="10"/>
        <v>0</v>
      </c>
      <c r="CA343" t="str">
        <f>IF(BX343&gt;0,MAX(CA$3:CA342)+1,"")</f>
        <v/>
      </c>
      <c r="CB343">
        <f t="shared" si="11"/>
        <v>0</v>
      </c>
      <c r="CD343" s="12" t="str" cm="1">
        <f t="array" ref="CD343">IFERROR(SMALL(IF($G343:$BK343="○",COLUMN($G343:$BK343)),COLUMNS($CD343:CD343)),"")</f>
        <v/>
      </c>
      <c r="CE343" s="12" t="str" cm="1">
        <f t="array" ref="CE343">IFERROR(SMALL(IF($G343:$BK343="○",COLUMN($G343:$BK343)),COLUMNS($CD343:CE343)),"")</f>
        <v/>
      </c>
      <c r="CF343" t="str" cm="1">
        <f t="array" ref="CF343">IFERROR(SMALL(IF($G343:$BK343="○",COLUMN($G343:$BK343)),COLUMNS($CD343:CF343)),"")</f>
        <v/>
      </c>
      <c r="CG343" t="str" cm="1">
        <f t="array" ref="CG343">IFERROR(SMALL(IF($G343:$BK343="○",COLUMN($G343:$BK343)),COLUMNS($CD343:CG343)),"")</f>
        <v/>
      </c>
      <c r="CH343" t="str" cm="1">
        <f t="array" ref="CH343">IFERROR(SMALL(IF($G343:$BK343="○",COLUMN($G343:$BK343)),COLUMNS($CD343:CH343)),"")</f>
        <v/>
      </c>
      <c r="CI343" t="str" cm="1">
        <f t="array" ref="CI343">IFERROR(SMALL(IF($G343:$BK343="○",COLUMN($G343:$BK343)),COLUMNS($CD343:CI343)),"")</f>
        <v/>
      </c>
      <c r="CJ343" t="str" cm="1">
        <f t="array" ref="CJ343">IFERROR(SMALL(IF($G343:$BK343="○",COLUMN($G343:$BK343)),COLUMNS($CD343:CJ343)),"")</f>
        <v/>
      </c>
      <c r="CK343" t="str" cm="1">
        <f t="array" ref="CK343">IFERROR(SMALL(IF($G343:$BK343="○",COLUMN($G343:$BK343)),COLUMNS($CD343:CK343)),"")</f>
        <v/>
      </c>
      <c r="CL343" t="str" cm="1">
        <f t="array" ref="CL343">IFERROR(SMALL(IF($G343:$BK343="○",COLUMN($G343:$BK343)),COLUMNS($CD343:CL343)),"")</f>
        <v/>
      </c>
      <c r="CM343" t="str" cm="1">
        <f t="array" ref="CM343">IFERROR(SMALL(IF($G343:$BK343="○",COLUMN($G343:$BK343)),COLUMNS($CD343:CM343)),"")</f>
        <v/>
      </c>
      <c r="CN343" t="str" cm="1">
        <f t="array" ref="CN343">IFERROR(SMALL(IF($G343:$BK343="○",COLUMN($G343:$BK343)),COLUMNS($CD343:CN343)),"")</f>
        <v/>
      </c>
      <c r="CO343" t="str" cm="1">
        <f t="array" ref="CO343">IFERROR(SMALL(IF($G343:$BK343="○",COLUMN($G343:$BK343)),COLUMNS($CD343:CO343)),"")</f>
        <v/>
      </c>
      <c r="CP343" t="str" cm="1">
        <f t="array" ref="CP343">IFERROR(SMALL(IF($G343:$BK343="○",COLUMN($G343:$BK343)),COLUMNS($CD343:CP343)),"")</f>
        <v/>
      </c>
      <c r="CQ343" t="str" cm="1">
        <f t="array" ref="CQ343">IFERROR(SMALL(IF($G343:$BK343="○",COLUMN($G343:$BK343)),COLUMNS($CD343:CQ343)),"")</f>
        <v/>
      </c>
      <c r="CR343" t="str" cm="1">
        <f t="array" ref="CR343">IFERROR(SMALL(IF($G343:$BK343="○",COLUMN($G343:$BK343)),COLUMNS($CD343:CR343)),"")</f>
        <v/>
      </c>
      <c r="CS343" t="str" cm="1">
        <f t="array" ref="CS343">IFERROR(SMALL(IF($G343:$BK343="○",COLUMN($G343:$BK343)),COLUMNS($CD343:CS343)),"")</f>
        <v/>
      </c>
      <c r="CT343" t="str" cm="1">
        <f t="array" ref="CT343">IFERROR(SMALL(IF($G343:$BK343="○",COLUMN($G343:$BK343)),COLUMNS($CD343:CT343)),"")</f>
        <v/>
      </c>
      <c r="CU343" t="str" cm="1">
        <f t="array" ref="CU343">IFERROR(SMALL(IF($G343:$BK343="○",COLUMN($G343:$BK343)),COLUMNS($CD343:CU343)),"")</f>
        <v/>
      </c>
      <c r="CV343" t="str" cm="1">
        <f t="array" ref="CV343">IFERROR(SMALL(IF($G343:$BK343="○",COLUMN($G343:$BK343)),COLUMNS($CD343:CV343)),"")</f>
        <v/>
      </c>
      <c r="CW343" t="str" cm="1">
        <f t="array" ref="CW343">IFERROR(SMALL(IF($G343:$BK343="○",COLUMN($G343:$BK343)),COLUMNS($CD343:CW343)),"")</f>
        <v/>
      </c>
      <c r="CX343" t="str" cm="1">
        <f t="array" ref="CX343">IFERROR(SMALL(IF($G343:$BK343="○",COLUMN($G343:$BK343)),COLUMNS($CD343:CX343)),"")</f>
        <v/>
      </c>
      <c r="CY343" t="str" cm="1">
        <f t="array" ref="CY343">IFERROR(SMALL(IF($G343:$BK343="○",COLUMN($G343:$BK343)),COLUMNS($CD343:CY343)),"")</f>
        <v/>
      </c>
      <c r="CZ343" t="str" cm="1">
        <f t="array" ref="CZ343">IFERROR(SMALL(IF($G343:$BK343="○",COLUMN($G343:$BK343)),COLUMNS($CD343:CZ343)),"")</f>
        <v/>
      </c>
      <c r="DA343" t="str" cm="1">
        <f t="array" ref="DA343">IFERROR(SMALL(IF($G343:$BK343="○",COLUMN($G343:$BK343)),COLUMNS($CD343:DA343)),"")</f>
        <v/>
      </c>
      <c r="DB343" t="str" cm="1">
        <f t="array" ref="DB343">IFERROR(SMALL(IF($G343:$BK343="○",COLUMN($G343:$BK343)),COLUMNS($CD343:DB343)),"")</f>
        <v/>
      </c>
      <c r="DC343" t="str" cm="1">
        <f t="array" ref="DC343">IFERROR(SMALL(IF($G343:$BK343="○",COLUMN($G343:$BK343)),COLUMNS($CD343:DC343)),"")</f>
        <v/>
      </c>
      <c r="DD343" t="str" cm="1">
        <f t="array" ref="DD343">IFERROR(SMALL(IF($G343:$BK343="○",COLUMN($G343:$BK343)),COLUMNS($CD343:DD343)),"")</f>
        <v/>
      </c>
      <c r="DE343" t="str" cm="1">
        <f t="array" ref="DE343">IFERROR(SMALL(IF($G343:$BK343="○",COLUMN($G343:$BK343)),COLUMNS($CD343:DE343)),"")</f>
        <v/>
      </c>
      <c r="DF343" t="str" cm="1">
        <f t="array" ref="DF343">IFERROR(SMALL(IF($G343:$BK343="○",COLUMN($G343:$BK343)),COLUMNS($CD343:DF343)),"")</f>
        <v/>
      </c>
      <c r="DG343" t="str" cm="1">
        <f t="array" ref="DG343">IFERROR(SMALL(IF($G343:$BK343="○",COLUMN($G343:$BK343)),COLUMNS($CD343:DG343)),"")</f>
        <v/>
      </c>
      <c r="DH343" t="str" cm="1">
        <f t="array" ref="DH343">IFERROR(SMALL(IF($G343:$BK343="○",COLUMN($G343:$BK343)),COLUMNS($CD343:DH343)),"")</f>
        <v/>
      </c>
      <c r="DI343" t="str" cm="1">
        <f t="array" ref="DI343">IFERROR(SMALL(IF($G343:$BK343="○",COLUMN($G343:$BK343)),COLUMNS($CD343:DI343)),"")</f>
        <v/>
      </c>
      <c r="DJ343" t="str" cm="1">
        <f t="array" ref="DJ343">IFERROR(SMALL(IF($G343:$BK343="○",COLUMN($G343:$BK343)),COLUMNS($CD343:DJ343)),"")</f>
        <v/>
      </c>
      <c r="DK343" t="str" cm="1">
        <f t="array" ref="DK343">IFERROR(SMALL(IF($G343:$BK343="○",COLUMN($G343:$BK343)),COLUMNS($CD343:DK343)),"")</f>
        <v/>
      </c>
      <c r="DL343" t="str" cm="1">
        <f t="array" ref="DL343">IFERROR(SMALL(IF($G343:$BK343="○",COLUMN($G343:$BK343)),COLUMNS($CD343:DL343)),"")</f>
        <v/>
      </c>
      <c r="DM343" t="str" cm="1">
        <f t="array" ref="DM343">IFERROR(SMALL(IF($G343:$BK343="○",COLUMN($G343:$BK343)),COLUMNS($CD343:DM343)),"")</f>
        <v/>
      </c>
      <c r="DN343" t="str" cm="1">
        <f t="array" ref="DN343">IFERROR(SMALL(IF($G343:$BK343="○",COLUMN($G343:$BK343)),COLUMNS($CD343:DN343)),"")</f>
        <v/>
      </c>
      <c r="DO343" t="str" cm="1">
        <f t="array" ref="DO343">IFERROR(SMALL(IF($G343:$BK343="○",COLUMN($G343:$BK343)),COLUMNS($CD343:DO343)),"")</f>
        <v/>
      </c>
      <c r="DP343" t="str" cm="1">
        <f t="array" ref="DP343">IFERROR(SMALL(IF($G343:$BK343="○",COLUMN($G343:$BK343)),COLUMNS($CD343:DP343)),"")</f>
        <v/>
      </c>
      <c r="DQ343" t="str" cm="1">
        <f t="array" ref="DQ343">IFERROR(SMALL(IF($G343:$BK343="○",COLUMN($G343:$BK343)),COLUMNS($CD343:DQ343)),"")</f>
        <v/>
      </c>
      <c r="DR343" t="str" cm="1">
        <f t="array" ref="DR343">IFERROR(SMALL(IF($G343:$BK343="○",COLUMN($G343:$BK343)),COLUMNS($CD343:DR343)),"")</f>
        <v/>
      </c>
      <c r="DS343" t="str" cm="1">
        <f t="array" ref="DS343">IFERROR(SMALL(IF($G343:$BK343="○",COLUMN($G343:$BK343)),COLUMNS($CD343:DS343)),"")</f>
        <v/>
      </c>
      <c r="DT343" t="str" cm="1">
        <f t="array" ref="DT343">IFERROR(SMALL(IF($G343:$BK343="○",COLUMN($G343:$BK343)),COLUMNS($CD343:DT343)),"")</f>
        <v/>
      </c>
      <c r="DU343" t="str" cm="1">
        <f t="array" ref="DU343">IFERROR(SMALL(IF($G343:$BK343="○",COLUMN($G343:$BK343)),COLUMNS($CD343:DU343)),"")</f>
        <v/>
      </c>
      <c r="DV343" t="str" cm="1">
        <f t="array" ref="DV343">IFERROR(SMALL(IF($G343:$BK343="○",COLUMN($G343:$BK343)),COLUMNS($CD343:DV343)),"")</f>
        <v/>
      </c>
      <c r="DW343" t="str" cm="1">
        <f t="array" ref="DW343">IFERROR(SMALL(IF($G343:$BK343="○",COLUMN($G343:$BK343)),COLUMNS($CD343:DW343)),"")</f>
        <v/>
      </c>
      <c r="DX343" t="str" cm="1">
        <f t="array" ref="DX343">IFERROR(SMALL(IF($G343:$BK343="○",COLUMN($G343:$BK343)),COLUMNS($CD343:DX343)),"")</f>
        <v/>
      </c>
      <c r="DY343" t="str" cm="1">
        <f t="array" ref="DY343">IFERROR(SMALL(IF($G343:$BK343="○",COLUMN($G343:$BK343)),COLUMNS($CD343:DY343)),"")</f>
        <v/>
      </c>
      <c r="DZ343" t="str" cm="1">
        <f t="array" ref="DZ343">IFERROR(SMALL(IF($G343:$BK343="○",COLUMN($G343:$BK343)),COLUMNS($CD343:DZ343)),"")</f>
        <v/>
      </c>
      <c r="EA343" t="str" cm="1">
        <f t="array" ref="EA343">IFERROR(SMALL(IF($G343:$BK343="○",COLUMN($G343:$BK343)),COLUMNS($CD343:EA343)),"")</f>
        <v/>
      </c>
      <c r="EB343" t="str" cm="1">
        <f t="array" ref="EB343">IFERROR(SMALL(IF($G343:$BK343="○",COLUMN($G343:$BK343)),COLUMNS($CD343:EB343)),"")</f>
        <v/>
      </c>
      <c r="EC343" t="str" cm="1">
        <f t="array" ref="EC343">IFERROR(SMALL(IF($G343:$BK343="○",COLUMN($G343:$BK343)),COLUMNS($CD343:EC343)),"")</f>
        <v/>
      </c>
      <c r="ED343" t="str" cm="1">
        <f t="array" ref="ED343">IFERROR(SMALL(IF($G343:$BK343="○",COLUMN($G343:$BK343)),COLUMNS($CD343:ED343)),"")</f>
        <v/>
      </c>
      <c r="EE343" t="str" cm="1">
        <f t="array" ref="EE343">IFERROR(SMALL(IF($G343:$BK343="○",COLUMN($G343:$BK343)),COLUMNS($CD343:EE343)),"")</f>
        <v/>
      </c>
      <c r="EF343" t="str" cm="1">
        <f t="array" ref="EF343">IFERROR(SMALL(IF($G343:$BK343="○",COLUMN($G343:$BK343)),COLUMNS($CD343:EF343)),"")</f>
        <v/>
      </c>
      <c r="EG343" t="str" cm="1">
        <f t="array" ref="EG343">IFERROR(SMALL(IF($G343:$BK343="○",COLUMN($G343:$BK343)),COLUMNS($CD343:EG343)),"")</f>
        <v/>
      </c>
      <c r="EH343" t="str" cm="1">
        <f t="array" ref="EH343">IFERROR(SMALL(IF($G343:$BK343="○",COLUMN($G343:$BK343)),COLUMNS($CD343:EH343)),"")</f>
        <v/>
      </c>
      <c r="EI343" t="str" cm="1">
        <f t="array" ref="EI343">IFERROR(SMALL(IF($G343:$BK343="○",COLUMN($G343:$BK343)),COLUMNS($CD343:EI343)),"")</f>
        <v/>
      </c>
      <c r="EJ343" t="str" cm="1">
        <f t="array" ref="EJ343">IFERROR(SMALL(IF($G343:$BK343="○",COLUMN($G343:$BK343)),COLUMNS($CD343:EJ343)),"")</f>
        <v/>
      </c>
      <c r="EK343" t="str" cm="1">
        <f t="array" ref="EK343">IFERROR(SMALL(IF($G343:$BK343="○",COLUMN($G343:$BK343)),COLUMNS($CD343:EK343)),"")</f>
        <v/>
      </c>
      <c r="EL343" t="str" cm="1">
        <f t="array" ref="EL343">IFERROR(SMALL(IF($G343:$BK343="○",COLUMN($G343:$BK343)),COLUMNS($CD343:EL343)),"")</f>
        <v/>
      </c>
      <c r="EM343" t="str" cm="1">
        <f t="array" ref="EM343">IFERROR(SMALL(IF($G343:$BK343="○",COLUMN($G343:$BK343)),COLUMNS($CD343:EM343)),"")</f>
        <v/>
      </c>
      <c r="EN343" t="str" cm="1">
        <f t="array" ref="EN343">IFERROR(SMALL(IF($G343:$BK343="○",COLUMN($G343:$BK343)),COLUMNS($CD343:EN343)),"")</f>
        <v/>
      </c>
      <c r="EO343" t="str" cm="1">
        <f t="array" ref="EO343">IFERROR(SMALL(IF($G343:$BK343="○",COLUMN($G343:$BK343)),COLUMNS($CD343:EO343)),"")</f>
        <v/>
      </c>
      <c r="EP343" t="str" cm="1">
        <f t="array" ref="EP343">IFERROR(SMALL(IF($G343:$BK343="○",COLUMN($G343:$BK343)),COLUMNS($CD343:EP343)),"")</f>
        <v/>
      </c>
      <c r="EQ343" t="str" cm="1">
        <f t="array" ref="EQ343">IFERROR(SMALL(IF($G343:$BK343="○",COLUMN($G343:$BK343)),COLUMNS($CD343:EQ343)),"")</f>
        <v/>
      </c>
      <c r="ER343" t="str" cm="1">
        <f t="array" ref="ER343">IFERROR(SMALL(IF($G343:$BK343="○",COLUMN($G343:$BK343)),COLUMNS($CD343:ER343)),"")</f>
        <v/>
      </c>
      <c r="ES343" t="str" cm="1">
        <f t="array" ref="ES343">IFERROR(SMALL(IF($G343:$BK343="○",COLUMN($G343:$BK343)),COLUMNS($CD343:ES343)),"")</f>
        <v/>
      </c>
      <c r="ET343" t="str" cm="1">
        <f t="array" ref="ET343">IFERROR(SMALL(IF($G343:$BK343="○",COLUMN($G343:$BK343)),COLUMNS($CD343:ET343)),"")</f>
        <v/>
      </c>
      <c r="EU343" t="str" cm="1">
        <f t="array" ref="EU343">IFERROR(SMALL(IF($G343:$BK343="○",COLUMN($G343:$BK343)),COLUMNS($CD343:EU343)),"")</f>
        <v/>
      </c>
      <c r="EV343" t="str" cm="1">
        <f t="array" ref="EV343">IFERROR(SMALL(IF($G343:$BK343="○",COLUMN($G343:$BK343)),COLUMNS($CD343:EV343)),"")</f>
        <v/>
      </c>
      <c r="EW343" t="str" cm="1">
        <f t="array" ref="EW343">IFERROR(SMALL(IF($G343:$BK343="○",COLUMN($G343:$BK343)),COLUMNS($CD343:EW343)),"")</f>
        <v/>
      </c>
      <c r="EX343" t="str" cm="1">
        <f t="array" ref="EX343">IFERROR(SMALL(IF($G343:$BK343="○",COLUMN($G343:$BK343)),COLUMNS($CD343:EX343)),"")</f>
        <v/>
      </c>
      <c r="EY343" t="str" cm="1">
        <f t="array" ref="EY343">IFERROR(SMALL(IF($G343:$BK343="○",COLUMN($G343:$BK343)),COLUMNS($CD343:EY343)),"")</f>
        <v/>
      </c>
      <c r="EZ343" t="str" cm="1">
        <f t="array" ref="EZ343">IFERROR(SMALL(IF($G343:$BK343="○",COLUMN($G343:$BK343)),COLUMNS($CD343:EZ343)),"")</f>
        <v/>
      </c>
      <c r="FA343" t="str" cm="1">
        <f t="array" ref="FA343">IFERROR(SMALL(IF($G343:$BK343="○",COLUMN($G343:$BK343)),COLUMNS($CD343:FA343)),"")</f>
        <v/>
      </c>
      <c r="FB343" t="str" cm="1">
        <f t="array" ref="FB343">IFERROR(SMALL(IF($G343:$BK343="○",COLUMN($G343:$BK343)),COLUMNS($CD343:FB343)),"")</f>
        <v/>
      </c>
      <c r="FC343" t="str" cm="1">
        <f t="array" ref="FC343">IFERROR(SMALL(IF($G343:$BK343="○",COLUMN($G343:$BK343)),COLUMNS($CD343:FC343)),"")</f>
        <v/>
      </c>
      <c r="FD343" t="str" cm="1">
        <f t="array" ref="FD343">IFERROR(SMALL(IF($G343:$BK343="○",COLUMN($G343:$BK343)),COLUMNS($CD343:FD343)),"")</f>
        <v/>
      </c>
      <c r="FE343" t="str" cm="1">
        <f t="array" ref="FE343">IFERROR(SMALL(IF($G343:$BK343="○",COLUMN($G343:$BK343)),COLUMNS($CD343:FE343)),"")</f>
        <v/>
      </c>
      <c r="FF343" t="str" cm="1">
        <f t="array" ref="FF343">IFERROR(SMALL(IF($G343:$BK343="○",COLUMN($G343:$BK343)),COLUMNS($CD343:FF343)),"")</f>
        <v/>
      </c>
      <c r="FG343" t="str" cm="1">
        <f t="array" ref="FG343">IFERROR(SMALL(IF($G343:$BK343="○",COLUMN($G343:$BK343)),COLUMNS($CD343:FG343)),"")</f>
        <v/>
      </c>
      <c r="FH343" t="str" cm="1">
        <f t="array" ref="FH343">IFERROR(SMALL(IF($G343:$BK343="○",COLUMN($G343:$BK343)),COLUMNS($CD343:FH343)),"")</f>
        <v/>
      </c>
      <c r="FI343" t="str" cm="1">
        <f t="array" ref="FI343">IFERROR(SMALL(IF($G343:$BK343="○",COLUMN($G343:$BK343)),COLUMNS($CD343:FI343)),"")</f>
        <v/>
      </c>
      <c r="FJ343" t="str" cm="1">
        <f t="array" ref="FJ343">IFERROR(SMALL(IF($G343:$BK343="○",COLUMN($G343:$BK343)),COLUMNS($CD343:FJ343)),"")</f>
        <v/>
      </c>
      <c r="FK343" t="str" cm="1">
        <f t="array" ref="FK343">IFERROR(SMALL(IF($G343:$BK343="○",COLUMN($G343:$BK343)),COLUMNS($CD343:FK343)),"")</f>
        <v/>
      </c>
      <c r="FL343" t="str" cm="1">
        <f t="array" ref="FL343">IFERROR(SMALL(IF($G343:$BK343="○",COLUMN($G343:$BK343)),COLUMNS($CD343:FL343)),"")</f>
        <v/>
      </c>
      <c r="FM343" t="str" cm="1">
        <f t="array" ref="FM343">IFERROR(SMALL(IF($G343:$BK343="○",COLUMN($G343:$BK343)),COLUMNS($CD343:FM343)),"")</f>
        <v/>
      </c>
      <c r="FN343" t="str" cm="1">
        <f t="array" ref="FN343">IFERROR(SMALL(IF($G343:$BK343="○",COLUMN($G343:$BK343)),COLUMNS($CD343:FN343)),"")</f>
        <v/>
      </c>
      <c r="FO343" t="str" cm="1">
        <f t="array" ref="FO343">IFERROR(SMALL(IF($G343:$BK343="○",COLUMN($G343:$BK343)),COLUMNS($CD343:FO343)),"")</f>
        <v/>
      </c>
      <c r="FP343" t="str" cm="1">
        <f t="array" ref="FP343">IFERROR(SMALL(IF($G343:$BK343="○",COLUMN($G343:$BK343)),COLUMNS($CD343:FP343)),"")</f>
        <v/>
      </c>
    </row>
    <row r="344" spans="1:172" x14ac:dyDescent="0.4">
      <c r="A344" s="9" t="str">
        <f>IF(B344&lt;&gt;"", COUNTA($B$4:B344), "")</f>
        <v/>
      </c>
      <c r="B344" s="92"/>
      <c r="C344" s="92"/>
      <c r="D344" s="92"/>
      <c r="E344" s="92"/>
      <c r="F344" s="93"/>
      <c r="G344" s="96"/>
      <c r="H344" s="96"/>
      <c r="I344" s="96"/>
      <c r="J344" s="96"/>
      <c r="K344" s="96"/>
      <c r="L344" s="96"/>
      <c r="M344" s="96"/>
      <c r="N344" s="96"/>
      <c r="O344" s="96"/>
      <c r="P344" s="96"/>
      <c r="Q344" s="96"/>
      <c r="R344" s="96"/>
      <c r="S344" s="96"/>
      <c r="T344" s="96"/>
      <c r="U344" s="96"/>
      <c r="V344" s="96"/>
      <c r="W344" s="96"/>
      <c r="X344" s="96"/>
      <c r="Y344" s="96"/>
      <c r="Z344" s="96"/>
      <c r="AA344" s="96"/>
      <c r="AB344" s="96"/>
      <c r="AC344" s="96"/>
      <c r="AD344" s="96"/>
      <c r="AE344" s="96"/>
      <c r="AF344" s="96"/>
      <c r="AG344" s="96"/>
      <c r="AH344" s="96"/>
      <c r="AI344" s="96"/>
      <c r="AJ344" s="96"/>
      <c r="AK344" s="96"/>
      <c r="AL344" s="96"/>
      <c r="AM344" s="96"/>
      <c r="AN344" s="96"/>
      <c r="AO344" s="96"/>
      <c r="AP344" s="96"/>
      <c r="AQ344" s="96"/>
      <c r="AR344" s="96"/>
      <c r="AS344" s="96"/>
      <c r="AT344" s="96"/>
      <c r="AU344" s="96"/>
      <c r="AV344" s="96"/>
      <c r="AW344" s="96"/>
      <c r="AX344" s="96"/>
      <c r="AY344" s="96"/>
      <c r="AZ344" s="96"/>
      <c r="BA344" s="96"/>
      <c r="BB344" s="96"/>
      <c r="BC344" s="96"/>
      <c r="BD344" s="96"/>
      <c r="BE344" s="96"/>
      <c r="BF344" s="96"/>
      <c r="BG344" s="96"/>
      <c r="BH344" s="96"/>
      <c r="BI344" s="96"/>
      <c r="BJ344" s="96"/>
      <c r="BK344" s="96"/>
      <c r="BL344" s="92"/>
      <c r="BM344" s="92"/>
      <c r="BN344" s="92"/>
      <c r="BO344" s="92"/>
      <c r="BP344" s="92"/>
      <c r="BQ344" s="92"/>
      <c r="BR344" s="92"/>
      <c r="BS344" s="92"/>
      <c r="BT344" s="92"/>
      <c r="BU344" s="92"/>
      <c r="BV344" s="98"/>
      <c r="BX344">
        <f t="shared" si="10"/>
        <v>0</v>
      </c>
      <c r="CA344" t="str">
        <f>IF(BX344&gt;0,MAX(CA$3:CA343)+1,"")</f>
        <v/>
      </c>
      <c r="CB344">
        <f t="shared" si="11"/>
        <v>0</v>
      </c>
      <c r="CD344" s="12" t="str" cm="1">
        <f t="array" ref="CD344">IFERROR(SMALL(IF($G344:$BK344="○",COLUMN($G344:$BK344)),COLUMNS($CD344:CD344)),"")</f>
        <v/>
      </c>
      <c r="CE344" s="12" t="str" cm="1">
        <f t="array" ref="CE344">IFERROR(SMALL(IF($G344:$BK344="○",COLUMN($G344:$BK344)),COLUMNS($CD344:CE344)),"")</f>
        <v/>
      </c>
      <c r="CF344" t="str" cm="1">
        <f t="array" ref="CF344">IFERROR(SMALL(IF($G344:$BK344="○",COLUMN($G344:$BK344)),COLUMNS($CD344:CF344)),"")</f>
        <v/>
      </c>
      <c r="CG344" t="str" cm="1">
        <f t="array" ref="CG344">IFERROR(SMALL(IF($G344:$BK344="○",COLUMN($G344:$BK344)),COLUMNS($CD344:CG344)),"")</f>
        <v/>
      </c>
      <c r="CH344" t="str" cm="1">
        <f t="array" ref="CH344">IFERROR(SMALL(IF($G344:$BK344="○",COLUMN($G344:$BK344)),COLUMNS($CD344:CH344)),"")</f>
        <v/>
      </c>
      <c r="CI344" t="str" cm="1">
        <f t="array" ref="CI344">IFERROR(SMALL(IF($G344:$BK344="○",COLUMN($G344:$BK344)),COLUMNS($CD344:CI344)),"")</f>
        <v/>
      </c>
      <c r="CJ344" t="str" cm="1">
        <f t="array" ref="CJ344">IFERROR(SMALL(IF($G344:$BK344="○",COLUMN($G344:$BK344)),COLUMNS($CD344:CJ344)),"")</f>
        <v/>
      </c>
      <c r="CK344" t="str" cm="1">
        <f t="array" ref="CK344">IFERROR(SMALL(IF($G344:$BK344="○",COLUMN($G344:$BK344)),COLUMNS($CD344:CK344)),"")</f>
        <v/>
      </c>
      <c r="CL344" t="str" cm="1">
        <f t="array" ref="CL344">IFERROR(SMALL(IF($G344:$BK344="○",COLUMN($G344:$BK344)),COLUMNS($CD344:CL344)),"")</f>
        <v/>
      </c>
      <c r="CM344" t="str" cm="1">
        <f t="array" ref="CM344">IFERROR(SMALL(IF($G344:$BK344="○",COLUMN($G344:$BK344)),COLUMNS($CD344:CM344)),"")</f>
        <v/>
      </c>
      <c r="CN344" t="str" cm="1">
        <f t="array" ref="CN344">IFERROR(SMALL(IF($G344:$BK344="○",COLUMN($G344:$BK344)),COLUMNS($CD344:CN344)),"")</f>
        <v/>
      </c>
      <c r="CO344" t="str" cm="1">
        <f t="array" ref="CO344">IFERROR(SMALL(IF($G344:$BK344="○",COLUMN($G344:$BK344)),COLUMNS($CD344:CO344)),"")</f>
        <v/>
      </c>
      <c r="CP344" t="str" cm="1">
        <f t="array" ref="CP344">IFERROR(SMALL(IF($G344:$BK344="○",COLUMN($G344:$BK344)),COLUMNS($CD344:CP344)),"")</f>
        <v/>
      </c>
      <c r="CQ344" t="str" cm="1">
        <f t="array" ref="CQ344">IFERROR(SMALL(IF($G344:$BK344="○",COLUMN($G344:$BK344)),COLUMNS($CD344:CQ344)),"")</f>
        <v/>
      </c>
      <c r="CR344" t="str" cm="1">
        <f t="array" ref="CR344">IFERROR(SMALL(IF($G344:$BK344="○",COLUMN($G344:$BK344)),COLUMNS($CD344:CR344)),"")</f>
        <v/>
      </c>
      <c r="CS344" t="str" cm="1">
        <f t="array" ref="CS344">IFERROR(SMALL(IF($G344:$BK344="○",COLUMN($G344:$BK344)),COLUMNS($CD344:CS344)),"")</f>
        <v/>
      </c>
      <c r="CT344" t="str" cm="1">
        <f t="array" ref="CT344">IFERROR(SMALL(IF($G344:$BK344="○",COLUMN($G344:$BK344)),COLUMNS($CD344:CT344)),"")</f>
        <v/>
      </c>
      <c r="CU344" t="str" cm="1">
        <f t="array" ref="CU344">IFERROR(SMALL(IF($G344:$BK344="○",COLUMN($G344:$BK344)),COLUMNS($CD344:CU344)),"")</f>
        <v/>
      </c>
      <c r="CV344" t="str" cm="1">
        <f t="array" ref="CV344">IFERROR(SMALL(IF($G344:$BK344="○",COLUMN($G344:$BK344)),COLUMNS($CD344:CV344)),"")</f>
        <v/>
      </c>
      <c r="CW344" t="str" cm="1">
        <f t="array" ref="CW344">IFERROR(SMALL(IF($G344:$BK344="○",COLUMN($G344:$BK344)),COLUMNS($CD344:CW344)),"")</f>
        <v/>
      </c>
      <c r="CX344" t="str" cm="1">
        <f t="array" ref="CX344">IFERROR(SMALL(IF($G344:$BK344="○",COLUMN($G344:$BK344)),COLUMNS($CD344:CX344)),"")</f>
        <v/>
      </c>
      <c r="CY344" t="str" cm="1">
        <f t="array" ref="CY344">IFERROR(SMALL(IF($G344:$BK344="○",COLUMN($G344:$BK344)),COLUMNS($CD344:CY344)),"")</f>
        <v/>
      </c>
      <c r="CZ344" t="str" cm="1">
        <f t="array" ref="CZ344">IFERROR(SMALL(IF($G344:$BK344="○",COLUMN($G344:$BK344)),COLUMNS($CD344:CZ344)),"")</f>
        <v/>
      </c>
      <c r="DA344" t="str" cm="1">
        <f t="array" ref="DA344">IFERROR(SMALL(IF($G344:$BK344="○",COLUMN($G344:$BK344)),COLUMNS($CD344:DA344)),"")</f>
        <v/>
      </c>
      <c r="DB344" t="str" cm="1">
        <f t="array" ref="DB344">IFERROR(SMALL(IF($G344:$BK344="○",COLUMN($G344:$BK344)),COLUMNS($CD344:DB344)),"")</f>
        <v/>
      </c>
      <c r="DC344" t="str" cm="1">
        <f t="array" ref="DC344">IFERROR(SMALL(IF($G344:$BK344="○",COLUMN($G344:$BK344)),COLUMNS($CD344:DC344)),"")</f>
        <v/>
      </c>
      <c r="DD344" t="str" cm="1">
        <f t="array" ref="DD344">IFERROR(SMALL(IF($G344:$BK344="○",COLUMN($G344:$BK344)),COLUMNS($CD344:DD344)),"")</f>
        <v/>
      </c>
      <c r="DE344" t="str" cm="1">
        <f t="array" ref="DE344">IFERROR(SMALL(IF($G344:$BK344="○",COLUMN($G344:$BK344)),COLUMNS($CD344:DE344)),"")</f>
        <v/>
      </c>
      <c r="DF344" t="str" cm="1">
        <f t="array" ref="DF344">IFERROR(SMALL(IF($G344:$BK344="○",COLUMN($G344:$BK344)),COLUMNS($CD344:DF344)),"")</f>
        <v/>
      </c>
      <c r="DG344" t="str" cm="1">
        <f t="array" ref="DG344">IFERROR(SMALL(IF($G344:$BK344="○",COLUMN($G344:$BK344)),COLUMNS($CD344:DG344)),"")</f>
        <v/>
      </c>
      <c r="DH344" t="str" cm="1">
        <f t="array" ref="DH344">IFERROR(SMALL(IF($G344:$BK344="○",COLUMN($G344:$BK344)),COLUMNS($CD344:DH344)),"")</f>
        <v/>
      </c>
      <c r="DI344" t="str" cm="1">
        <f t="array" ref="DI344">IFERROR(SMALL(IF($G344:$BK344="○",COLUMN($G344:$BK344)),COLUMNS($CD344:DI344)),"")</f>
        <v/>
      </c>
      <c r="DJ344" t="str" cm="1">
        <f t="array" ref="DJ344">IFERROR(SMALL(IF($G344:$BK344="○",COLUMN($G344:$BK344)),COLUMNS($CD344:DJ344)),"")</f>
        <v/>
      </c>
      <c r="DK344" t="str" cm="1">
        <f t="array" ref="DK344">IFERROR(SMALL(IF($G344:$BK344="○",COLUMN($G344:$BK344)),COLUMNS($CD344:DK344)),"")</f>
        <v/>
      </c>
      <c r="DL344" t="str" cm="1">
        <f t="array" ref="DL344">IFERROR(SMALL(IF($G344:$BK344="○",COLUMN($G344:$BK344)),COLUMNS($CD344:DL344)),"")</f>
        <v/>
      </c>
      <c r="DM344" t="str" cm="1">
        <f t="array" ref="DM344">IFERROR(SMALL(IF($G344:$BK344="○",COLUMN($G344:$BK344)),COLUMNS($CD344:DM344)),"")</f>
        <v/>
      </c>
      <c r="DN344" t="str" cm="1">
        <f t="array" ref="DN344">IFERROR(SMALL(IF($G344:$BK344="○",COLUMN($G344:$BK344)),COLUMNS($CD344:DN344)),"")</f>
        <v/>
      </c>
      <c r="DO344" t="str" cm="1">
        <f t="array" ref="DO344">IFERROR(SMALL(IF($G344:$BK344="○",COLUMN($G344:$BK344)),COLUMNS($CD344:DO344)),"")</f>
        <v/>
      </c>
      <c r="DP344" t="str" cm="1">
        <f t="array" ref="DP344">IFERROR(SMALL(IF($G344:$BK344="○",COLUMN($G344:$BK344)),COLUMNS($CD344:DP344)),"")</f>
        <v/>
      </c>
      <c r="DQ344" t="str" cm="1">
        <f t="array" ref="DQ344">IFERROR(SMALL(IF($G344:$BK344="○",COLUMN($G344:$BK344)),COLUMNS($CD344:DQ344)),"")</f>
        <v/>
      </c>
      <c r="DR344" t="str" cm="1">
        <f t="array" ref="DR344">IFERROR(SMALL(IF($G344:$BK344="○",COLUMN($G344:$BK344)),COLUMNS($CD344:DR344)),"")</f>
        <v/>
      </c>
      <c r="DS344" t="str" cm="1">
        <f t="array" ref="DS344">IFERROR(SMALL(IF($G344:$BK344="○",COLUMN($G344:$BK344)),COLUMNS($CD344:DS344)),"")</f>
        <v/>
      </c>
      <c r="DT344" t="str" cm="1">
        <f t="array" ref="DT344">IFERROR(SMALL(IF($G344:$BK344="○",COLUMN($G344:$BK344)),COLUMNS($CD344:DT344)),"")</f>
        <v/>
      </c>
      <c r="DU344" t="str" cm="1">
        <f t="array" ref="DU344">IFERROR(SMALL(IF($G344:$BK344="○",COLUMN($G344:$BK344)),COLUMNS($CD344:DU344)),"")</f>
        <v/>
      </c>
      <c r="DV344" t="str" cm="1">
        <f t="array" ref="DV344">IFERROR(SMALL(IF($G344:$BK344="○",COLUMN($G344:$BK344)),COLUMNS($CD344:DV344)),"")</f>
        <v/>
      </c>
      <c r="DW344" t="str" cm="1">
        <f t="array" ref="DW344">IFERROR(SMALL(IF($G344:$BK344="○",COLUMN($G344:$BK344)),COLUMNS($CD344:DW344)),"")</f>
        <v/>
      </c>
      <c r="DX344" t="str" cm="1">
        <f t="array" ref="DX344">IFERROR(SMALL(IF($G344:$BK344="○",COLUMN($G344:$BK344)),COLUMNS($CD344:DX344)),"")</f>
        <v/>
      </c>
      <c r="DY344" t="str" cm="1">
        <f t="array" ref="DY344">IFERROR(SMALL(IF($G344:$BK344="○",COLUMN($G344:$BK344)),COLUMNS($CD344:DY344)),"")</f>
        <v/>
      </c>
      <c r="DZ344" t="str" cm="1">
        <f t="array" ref="DZ344">IFERROR(SMALL(IF($G344:$BK344="○",COLUMN($G344:$BK344)),COLUMNS($CD344:DZ344)),"")</f>
        <v/>
      </c>
      <c r="EA344" t="str" cm="1">
        <f t="array" ref="EA344">IFERROR(SMALL(IF($G344:$BK344="○",COLUMN($G344:$BK344)),COLUMNS($CD344:EA344)),"")</f>
        <v/>
      </c>
      <c r="EB344" t="str" cm="1">
        <f t="array" ref="EB344">IFERROR(SMALL(IF($G344:$BK344="○",COLUMN($G344:$BK344)),COLUMNS($CD344:EB344)),"")</f>
        <v/>
      </c>
      <c r="EC344" t="str" cm="1">
        <f t="array" ref="EC344">IFERROR(SMALL(IF($G344:$BK344="○",COLUMN($G344:$BK344)),COLUMNS($CD344:EC344)),"")</f>
        <v/>
      </c>
      <c r="ED344" t="str" cm="1">
        <f t="array" ref="ED344">IFERROR(SMALL(IF($G344:$BK344="○",COLUMN($G344:$BK344)),COLUMNS($CD344:ED344)),"")</f>
        <v/>
      </c>
      <c r="EE344" t="str" cm="1">
        <f t="array" ref="EE344">IFERROR(SMALL(IF($G344:$BK344="○",COLUMN($G344:$BK344)),COLUMNS($CD344:EE344)),"")</f>
        <v/>
      </c>
      <c r="EF344" t="str" cm="1">
        <f t="array" ref="EF344">IFERROR(SMALL(IF($G344:$BK344="○",COLUMN($G344:$BK344)),COLUMNS($CD344:EF344)),"")</f>
        <v/>
      </c>
      <c r="EG344" t="str" cm="1">
        <f t="array" ref="EG344">IFERROR(SMALL(IF($G344:$BK344="○",COLUMN($G344:$BK344)),COLUMNS($CD344:EG344)),"")</f>
        <v/>
      </c>
      <c r="EH344" t="str" cm="1">
        <f t="array" ref="EH344">IFERROR(SMALL(IF($G344:$BK344="○",COLUMN($G344:$BK344)),COLUMNS($CD344:EH344)),"")</f>
        <v/>
      </c>
      <c r="EI344" t="str" cm="1">
        <f t="array" ref="EI344">IFERROR(SMALL(IF($G344:$BK344="○",COLUMN($G344:$BK344)),COLUMNS($CD344:EI344)),"")</f>
        <v/>
      </c>
      <c r="EJ344" t="str" cm="1">
        <f t="array" ref="EJ344">IFERROR(SMALL(IF($G344:$BK344="○",COLUMN($G344:$BK344)),COLUMNS($CD344:EJ344)),"")</f>
        <v/>
      </c>
      <c r="EK344" t="str" cm="1">
        <f t="array" ref="EK344">IFERROR(SMALL(IF($G344:$BK344="○",COLUMN($G344:$BK344)),COLUMNS($CD344:EK344)),"")</f>
        <v/>
      </c>
      <c r="EL344" t="str" cm="1">
        <f t="array" ref="EL344">IFERROR(SMALL(IF($G344:$BK344="○",COLUMN($G344:$BK344)),COLUMNS($CD344:EL344)),"")</f>
        <v/>
      </c>
      <c r="EM344" t="str" cm="1">
        <f t="array" ref="EM344">IFERROR(SMALL(IF($G344:$BK344="○",COLUMN($G344:$BK344)),COLUMNS($CD344:EM344)),"")</f>
        <v/>
      </c>
      <c r="EN344" t="str" cm="1">
        <f t="array" ref="EN344">IFERROR(SMALL(IF($G344:$BK344="○",COLUMN($G344:$BK344)),COLUMNS($CD344:EN344)),"")</f>
        <v/>
      </c>
      <c r="EO344" t="str" cm="1">
        <f t="array" ref="EO344">IFERROR(SMALL(IF($G344:$BK344="○",COLUMN($G344:$BK344)),COLUMNS($CD344:EO344)),"")</f>
        <v/>
      </c>
      <c r="EP344" t="str" cm="1">
        <f t="array" ref="EP344">IFERROR(SMALL(IF($G344:$BK344="○",COLUMN($G344:$BK344)),COLUMNS($CD344:EP344)),"")</f>
        <v/>
      </c>
      <c r="EQ344" t="str" cm="1">
        <f t="array" ref="EQ344">IFERROR(SMALL(IF($G344:$BK344="○",COLUMN($G344:$BK344)),COLUMNS($CD344:EQ344)),"")</f>
        <v/>
      </c>
      <c r="ER344" t="str" cm="1">
        <f t="array" ref="ER344">IFERROR(SMALL(IF($G344:$BK344="○",COLUMN($G344:$BK344)),COLUMNS($CD344:ER344)),"")</f>
        <v/>
      </c>
      <c r="ES344" t="str" cm="1">
        <f t="array" ref="ES344">IFERROR(SMALL(IF($G344:$BK344="○",COLUMN($G344:$BK344)),COLUMNS($CD344:ES344)),"")</f>
        <v/>
      </c>
      <c r="ET344" t="str" cm="1">
        <f t="array" ref="ET344">IFERROR(SMALL(IF($G344:$BK344="○",COLUMN($G344:$BK344)),COLUMNS($CD344:ET344)),"")</f>
        <v/>
      </c>
      <c r="EU344" t="str" cm="1">
        <f t="array" ref="EU344">IFERROR(SMALL(IF($G344:$BK344="○",COLUMN($G344:$BK344)),COLUMNS($CD344:EU344)),"")</f>
        <v/>
      </c>
      <c r="EV344" t="str" cm="1">
        <f t="array" ref="EV344">IFERROR(SMALL(IF($G344:$BK344="○",COLUMN($G344:$BK344)),COLUMNS($CD344:EV344)),"")</f>
        <v/>
      </c>
      <c r="EW344" t="str" cm="1">
        <f t="array" ref="EW344">IFERROR(SMALL(IF($G344:$BK344="○",COLUMN($G344:$BK344)),COLUMNS($CD344:EW344)),"")</f>
        <v/>
      </c>
      <c r="EX344" t="str" cm="1">
        <f t="array" ref="EX344">IFERROR(SMALL(IF($G344:$BK344="○",COLUMN($G344:$BK344)),COLUMNS($CD344:EX344)),"")</f>
        <v/>
      </c>
      <c r="EY344" t="str" cm="1">
        <f t="array" ref="EY344">IFERROR(SMALL(IF($G344:$BK344="○",COLUMN($G344:$BK344)),COLUMNS($CD344:EY344)),"")</f>
        <v/>
      </c>
      <c r="EZ344" t="str" cm="1">
        <f t="array" ref="EZ344">IFERROR(SMALL(IF($G344:$BK344="○",COLUMN($G344:$BK344)),COLUMNS($CD344:EZ344)),"")</f>
        <v/>
      </c>
      <c r="FA344" t="str" cm="1">
        <f t="array" ref="FA344">IFERROR(SMALL(IF($G344:$BK344="○",COLUMN($G344:$BK344)),COLUMNS($CD344:FA344)),"")</f>
        <v/>
      </c>
      <c r="FB344" t="str" cm="1">
        <f t="array" ref="FB344">IFERROR(SMALL(IF($G344:$BK344="○",COLUMN($G344:$BK344)),COLUMNS($CD344:FB344)),"")</f>
        <v/>
      </c>
      <c r="FC344" t="str" cm="1">
        <f t="array" ref="FC344">IFERROR(SMALL(IF($G344:$BK344="○",COLUMN($G344:$BK344)),COLUMNS($CD344:FC344)),"")</f>
        <v/>
      </c>
      <c r="FD344" t="str" cm="1">
        <f t="array" ref="FD344">IFERROR(SMALL(IF($G344:$BK344="○",COLUMN($G344:$BK344)),COLUMNS($CD344:FD344)),"")</f>
        <v/>
      </c>
      <c r="FE344" t="str" cm="1">
        <f t="array" ref="FE344">IFERROR(SMALL(IF($G344:$BK344="○",COLUMN($G344:$BK344)),COLUMNS($CD344:FE344)),"")</f>
        <v/>
      </c>
      <c r="FF344" t="str" cm="1">
        <f t="array" ref="FF344">IFERROR(SMALL(IF($G344:$BK344="○",COLUMN($G344:$BK344)),COLUMNS($CD344:FF344)),"")</f>
        <v/>
      </c>
      <c r="FG344" t="str" cm="1">
        <f t="array" ref="FG344">IFERROR(SMALL(IF($G344:$BK344="○",COLUMN($G344:$BK344)),COLUMNS($CD344:FG344)),"")</f>
        <v/>
      </c>
      <c r="FH344" t="str" cm="1">
        <f t="array" ref="FH344">IFERROR(SMALL(IF($G344:$BK344="○",COLUMN($G344:$BK344)),COLUMNS($CD344:FH344)),"")</f>
        <v/>
      </c>
      <c r="FI344" t="str" cm="1">
        <f t="array" ref="FI344">IFERROR(SMALL(IF($G344:$BK344="○",COLUMN($G344:$BK344)),COLUMNS($CD344:FI344)),"")</f>
        <v/>
      </c>
      <c r="FJ344" t="str" cm="1">
        <f t="array" ref="FJ344">IFERROR(SMALL(IF($G344:$BK344="○",COLUMN($G344:$BK344)),COLUMNS($CD344:FJ344)),"")</f>
        <v/>
      </c>
      <c r="FK344" t="str" cm="1">
        <f t="array" ref="FK344">IFERROR(SMALL(IF($G344:$BK344="○",COLUMN($G344:$BK344)),COLUMNS($CD344:FK344)),"")</f>
        <v/>
      </c>
      <c r="FL344" t="str" cm="1">
        <f t="array" ref="FL344">IFERROR(SMALL(IF($G344:$BK344="○",COLUMN($G344:$BK344)),COLUMNS($CD344:FL344)),"")</f>
        <v/>
      </c>
      <c r="FM344" t="str" cm="1">
        <f t="array" ref="FM344">IFERROR(SMALL(IF($G344:$BK344="○",COLUMN($G344:$BK344)),COLUMNS($CD344:FM344)),"")</f>
        <v/>
      </c>
      <c r="FN344" t="str" cm="1">
        <f t="array" ref="FN344">IFERROR(SMALL(IF($G344:$BK344="○",COLUMN($G344:$BK344)),COLUMNS($CD344:FN344)),"")</f>
        <v/>
      </c>
      <c r="FO344" t="str" cm="1">
        <f t="array" ref="FO344">IFERROR(SMALL(IF($G344:$BK344="○",COLUMN($G344:$BK344)),COLUMNS($CD344:FO344)),"")</f>
        <v/>
      </c>
      <c r="FP344" t="str" cm="1">
        <f t="array" ref="FP344">IFERROR(SMALL(IF($G344:$BK344="○",COLUMN($G344:$BK344)),COLUMNS($CD344:FP344)),"")</f>
        <v/>
      </c>
    </row>
    <row r="345" spans="1:172" x14ac:dyDescent="0.4">
      <c r="A345" s="9" t="str">
        <f>IF(B345&lt;&gt;"", COUNTA($B$4:B345), "")</f>
        <v/>
      </c>
      <c r="B345" s="94"/>
      <c r="C345" s="94"/>
      <c r="D345" s="94"/>
      <c r="E345" s="94"/>
      <c r="F345" s="95"/>
      <c r="G345" s="97"/>
      <c r="H345" s="97"/>
      <c r="I345" s="97"/>
      <c r="J345" s="97"/>
      <c r="K345" s="97"/>
      <c r="L345" s="97"/>
      <c r="M345" s="97"/>
      <c r="N345" s="97"/>
      <c r="O345" s="97"/>
      <c r="P345" s="97"/>
      <c r="Q345" s="97"/>
      <c r="R345" s="97"/>
      <c r="S345" s="97"/>
      <c r="T345" s="97"/>
      <c r="U345" s="97"/>
      <c r="V345" s="97"/>
      <c r="W345" s="97"/>
      <c r="X345" s="97"/>
      <c r="Y345" s="97"/>
      <c r="Z345" s="97"/>
      <c r="AA345" s="97"/>
      <c r="AB345" s="97"/>
      <c r="AC345" s="97"/>
      <c r="AD345" s="97"/>
      <c r="AE345" s="97"/>
      <c r="AF345" s="97"/>
      <c r="AG345" s="97"/>
      <c r="AH345" s="97"/>
      <c r="AI345" s="97"/>
      <c r="AJ345" s="97"/>
      <c r="AK345" s="97"/>
      <c r="AL345" s="97"/>
      <c r="AM345" s="97"/>
      <c r="AN345" s="97"/>
      <c r="AO345" s="97"/>
      <c r="AP345" s="97"/>
      <c r="AQ345" s="97"/>
      <c r="AR345" s="97"/>
      <c r="AS345" s="97"/>
      <c r="AT345" s="97"/>
      <c r="AU345" s="97"/>
      <c r="AV345" s="97"/>
      <c r="AW345" s="97"/>
      <c r="AX345" s="97"/>
      <c r="AY345" s="97"/>
      <c r="AZ345" s="97"/>
      <c r="BA345" s="97"/>
      <c r="BB345" s="97"/>
      <c r="BC345" s="97"/>
      <c r="BD345" s="97"/>
      <c r="BE345" s="97"/>
      <c r="BF345" s="97"/>
      <c r="BG345" s="97"/>
      <c r="BH345" s="97"/>
      <c r="BI345" s="97"/>
      <c r="BJ345" s="97"/>
      <c r="BK345" s="97"/>
      <c r="BL345" s="94"/>
      <c r="BM345" s="94"/>
      <c r="BN345" s="94"/>
      <c r="BO345" s="94"/>
      <c r="BP345" s="94"/>
      <c r="BQ345" s="94"/>
      <c r="BR345" s="94"/>
      <c r="BS345" s="94"/>
      <c r="BT345" s="94"/>
      <c r="BU345" s="94"/>
      <c r="BV345" s="99"/>
      <c r="BX345">
        <f t="shared" si="10"/>
        <v>0</v>
      </c>
      <c r="CA345" t="str">
        <f>IF(BX345&gt;0,MAX(CA$3:CA344)+1,"")</f>
        <v/>
      </c>
      <c r="CB345">
        <f t="shared" si="11"/>
        <v>0</v>
      </c>
      <c r="CD345" s="12" t="str" cm="1">
        <f t="array" ref="CD345">IFERROR(SMALL(IF($G345:$BK345="○",COLUMN($G345:$BK345)),COLUMNS($CD345:CD345)),"")</f>
        <v/>
      </c>
      <c r="CE345" s="12" t="str" cm="1">
        <f t="array" ref="CE345">IFERROR(SMALL(IF($G345:$BK345="○",COLUMN($G345:$BK345)),COLUMNS($CD345:CE345)),"")</f>
        <v/>
      </c>
      <c r="CF345" t="str" cm="1">
        <f t="array" ref="CF345">IFERROR(SMALL(IF($G345:$BK345="○",COLUMN($G345:$BK345)),COLUMNS($CD345:CF345)),"")</f>
        <v/>
      </c>
      <c r="CG345" t="str" cm="1">
        <f t="array" ref="CG345">IFERROR(SMALL(IF($G345:$BK345="○",COLUMN($G345:$BK345)),COLUMNS($CD345:CG345)),"")</f>
        <v/>
      </c>
      <c r="CH345" t="str" cm="1">
        <f t="array" ref="CH345">IFERROR(SMALL(IF($G345:$BK345="○",COLUMN($G345:$BK345)),COLUMNS($CD345:CH345)),"")</f>
        <v/>
      </c>
      <c r="CI345" t="str" cm="1">
        <f t="array" ref="CI345">IFERROR(SMALL(IF($G345:$BK345="○",COLUMN($G345:$BK345)),COLUMNS($CD345:CI345)),"")</f>
        <v/>
      </c>
      <c r="CJ345" t="str" cm="1">
        <f t="array" ref="CJ345">IFERROR(SMALL(IF($G345:$BK345="○",COLUMN($G345:$BK345)),COLUMNS($CD345:CJ345)),"")</f>
        <v/>
      </c>
      <c r="CK345" t="str" cm="1">
        <f t="array" ref="CK345">IFERROR(SMALL(IF($G345:$BK345="○",COLUMN($G345:$BK345)),COLUMNS($CD345:CK345)),"")</f>
        <v/>
      </c>
      <c r="CL345" t="str" cm="1">
        <f t="array" ref="CL345">IFERROR(SMALL(IF($G345:$BK345="○",COLUMN($G345:$BK345)),COLUMNS($CD345:CL345)),"")</f>
        <v/>
      </c>
      <c r="CM345" t="str" cm="1">
        <f t="array" ref="CM345">IFERROR(SMALL(IF($G345:$BK345="○",COLUMN($G345:$BK345)),COLUMNS($CD345:CM345)),"")</f>
        <v/>
      </c>
      <c r="CN345" t="str" cm="1">
        <f t="array" ref="CN345">IFERROR(SMALL(IF($G345:$BK345="○",COLUMN($G345:$BK345)),COLUMNS($CD345:CN345)),"")</f>
        <v/>
      </c>
      <c r="CO345" t="str" cm="1">
        <f t="array" ref="CO345">IFERROR(SMALL(IF($G345:$BK345="○",COLUMN($G345:$BK345)),COLUMNS($CD345:CO345)),"")</f>
        <v/>
      </c>
      <c r="CP345" t="str" cm="1">
        <f t="array" ref="CP345">IFERROR(SMALL(IF($G345:$BK345="○",COLUMN($G345:$BK345)),COLUMNS($CD345:CP345)),"")</f>
        <v/>
      </c>
      <c r="CQ345" t="str" cm="1">
        <f t="array" ref="CQ345">IFERROR(SMALL(IF($G345:$BK345="○",COLUMN($G345:$BK345)),COLUMNS($CD345:CQ345)),"")</f>
        <v/>
      </c>
      <c r="CR345" t="str" cm="1">
        <f t="array" ref="CR345">IFERROR(SMALL(IF($G345:$BK345="○",COLUMN($G345:$BK345)),COLUMNS($CD345:CR345)),"")</f>
        <v/>
      </c>
      <c r="CS345" t="str" cm="1">
        <f t="array" ref="CS345">IFERROR(SMALL(IF($G345:$BK345="○",COLUMN($G345:$BK345)),COLUMNS($CD345:CS345)),"")</f>
        <v/>
      </c>
      <c r="CT345" t="str" cm="1">
        <f t="array" ref="CT345">IFERROR(SMALL(IF($G345:$BK345="○",COLUMN($G345:$BK345)),COLUMNS($CD345:CT345)),"")</f>
        <v/>
      </c>
      <c r="CU345" t="str" cm="1">
        <f t="array" ref="CU345">IFERROR(SMALL(IF($G345:$BK345="○",COLUMN($G345:$BK345)),COLUMNS($CD345:CU345)),"")</f>
        <v/>
      </c>
      <c r="CV345" t="str" cm="1">
        <f t="array" ref="CV345">IFERROR(SMALL(IF($G345:$BK345="○",COLUMN($G345:$BK345)),COLUMNS($CD345:CV345)),"")</f>
        <v/>
      </c>
      <c r="CW345" t="str" cm="1">
        <f t="array" ref="CW345">IFERROR(SMALL(IF($G345:$BK345="○",COLUMN($G345:$BK345)),COLUMNS($CD345:CW345)),"")</f>
        <v/>
      </c>
      <c r="CX345" t="str" cm="1">
        <f t="array" ref="CX345">IFERROR(SMALL(IF($G345:$BK345="○",COLUMN($G345:$BK345)),COLUMNS($CD345:CX345)),"")</f>
        <v/>
      </c>
      <c r="CY345" t="str" cm="1">
        <f t="array" ref="CY345">IFERROR(SMALL(IF($G345:$BK345="○",COLUMN($G345:$BK345)),COLUMNS($CD345:CY345)),"")</f>
        <v/>
      </c>
      <c r="CZ345" t="str" cm="1">
        <f t="array" ref="CZ345">IFERROR(SMALL(IF($G345:$BK345="○",COLUMN($G345:$BK345)),COLUMNS($CD345:CZ345)),"")</f>
        <v/>
      </c>
      <c r="DA345" t="str" cm="1">
        <f t="array" ref="DA345">IFERROR(SMALL(IF($G345:$BK345="○",COLUMN($G345:$BK345)),COLUMNS($CD345:DA345)),"")</f>
        <v/>
      </c>
      <c r="DB345" t="str" cm="1">
        <f t="array" ref="DB345">IFERROR(SMALL(IF($G345:$BK345="○",COLUMN($G345:$BK345)),COLUMNS($CD345:DB345)),"")</f>
        <v/>
      </c>
      <c r="DC345" t="str" cm="1">
        <f t="array" ref="DC345">IFERROR(SMALL(IF($G345:$BK345="○",COLUMN($G345:$BK345)),COLUMNS($CD345:DC345)),"")</f>
        <v/>
      </c>
      <c r="DD345" t="str" cm="1">
        <f t="array" ref="DD345">IFERROR(SMALL(IF($G345:$BK345="○",COLUMN($G345:$BK345)),COLUMNS($CD345:DD345)),"")</f>
        <v/>
      </c>
      <c r="DE345" t="str" cm="1">
        <f t="array" ref="DE345">IFERROR(SMALL(IF($G345:$BK345="○",COLUMN($G345:$BK345)),COLUMNS($CD345:DE345)),"")</f>
        <v/>
      </c>
      <c r="DF345" t="str" cm="1">
        <f t="array" ref="DF345">IFERROR(SMALL(IF($G345:$BK345="○",COLUMN($G345:$BK345)),COLUMNS($CD345:DF345)),"")</f>
        <v/>
      </c>
      <c r="DG345" t="str" cm="1">
        <f t="array" ref="DG345">IFERROR(SMALL(IF($G345:$BK345="○",COLUMN($G345:$BK345)),COLUMNS($CD345:DG345)),"")</f>
        <v/>
      </c>
      <c r="DH345" t="str" cm="1">
        <f t="array" ref="DH345">IFERROR(SMALL(IF($G345:$BK345="○",COLUMN($G345:$BK345)),COLUMNS($CD345:DH345)),"")</f>
        <v/>
      </c>
      <c r="DI345" t="str" cm="1">
        <f t="array" ref="DI345">IFERROR(SMALL(IF($G345:$BK345="○",COLUMN($G345:$BK345)),COLUMNS($CD345:DI345)),"")</f>
        <v/>
      </c>
      <c r="DJ345" t="str" cm="1">
        <f t="array" ref="DJ345">IFERROR(SMALL(IF($G345:$BK345="○",COLUMN($G345:$BK345)),COLUMNS($CD345:DJ345)),"")</f>
        <v/>
      </c>
      <c r="DK345" t="str" cm="1">
        <f t="array" ref="DK345">IFERROR(SMALL(IF($G345:$BK345="○",COLUMN($G345:$BK345)),COLUMNS($CD345:DK345)),"")</f>
        <v/>
      </c>
      <c r="DL345" t="str" cm="1">
        <f t="array" ref="DL345">IFERROR(SMALL(IF($G345:$BK345="○",COLUMN($G345:$BK345)),COLUMNS($CD345:DL345)),"")</f>
        <v/>
      </c>
      <c r="DM345" t="str" cm="1">
        <f t="array" ref="DM345">IFERROR(SMALL(IF($G345:$BK345="○",COLUMN($G345:$BK345)),COLUMNS($CD345:DM345)),"")</f>
        <v/>
      </c>
      <c r="DN345" t="str" cm="1">
        <f t="array" ref="DN345">IFERROR(SMALL(IF($G345:$BK345="○",COLUMN($G345:$BK345)),COLUMNS($CD345:DN345)),"")</f>
        <v/>
      </c>
      <c r="DO345" t="str" cm="1">
        <f t="array" ref="DO345">IFERROR(SMALL(IF($G345:$BK345="○",COLUMN($G345:$BK345)),COLUMNS($CD345:DO345)),"")</f>
        <v/>
      </c>
      <c r="DP345" t="str" cm="1">
        <f t="array" ref="DP345">IFERROR(SMALL(IF($G345:$BK345="○",COLUMN($G345:$BK345)),COLUMNS($CD345:DP345)),"")</f>
        <v/>
      </c>
      <c r="DQ345" t="str" cm="1">
        <f t="array" ref="DQ345">IFERROR(SMALL(IF($G345:$BK345="○",COLUMN($G345:$BK345)),COLUMNS($CD345:DQ345)),"")</f>
        <v/>
      </c>
      <c r="DR345" t="str" cm="1">
        <f t="array" ref="DR345">IFERROR(SMALL(IF($G345:$BK345="○",COLUMN($G345:$BK345)),COLUMNS($CD345:DR345)),"")</f>
        <v/>
      </c>
      <c r="DS345" t="str" cm="1">
        <f t="array" ref="DS345">IFERROR(SMALL(IF($G345:$BK345="○",COLUMN($G345:$BK345)),COLUMNS($CD345:DS345)),"")</f>
        <v/>
      </c>
      <c r="DT345" t="str" cm="1">
        <f t="array" ref="DT345">IFERROR(SMALL(IF($G345:$BK345="○",COLUMN($G345:$BK345)),COLUMNS($CD345:DT345)),"")</f>
        <v/>
      </c>
      <c r="DU345" t="str" cm="1">
        <f t="array" ref="DU345">IFERROR(SMALL(IF($G345:$BK345="○",COLUMN($G345:$BK345)),COLUMNS($CD345:DU345)),"")</f>
        <v/>
      </c>
      <c r="DV345" t="str" cm="1">
        <f t="array" ref="DV345">IFERROR(SMALL(IF($G345:$BK345="○",COLUMN($G345:$BK345)),COLUMNS($CD345:DV345)),"")</f>
        <v/>
      </c>
      <c r="DW345" t="str" cm="1">
        <f t="array" ref="DW345">IFERROR(SMALL(IF($G345:$BK345="○",COLUMN($G345:$BK345)),COLUMNS($CD345:DW345)),"")</f>
        <v/>
      </c>
      <c r="DX345" t="str" cm="1">
        <f t="array" ref="DX345">IFERROR(SMALL(IF($G345:$BK345="○",COLUMN($G345:$BK345)),COLUMNS($CD345:DX345)),"")</f>
        <v/>
      </c>
      <c r="DY345" t="str" cm="1">
        <f t="array" ref="DY345">IFERROR(SMALL(IF($G345:$BK345="○",COLUMN($G345:$BK345)),COLUMNS($CD345:DY345)),"")</f>
        <v/>
      </c>
      <c r="DZ345" t="str" cm="1">
        <f t="array" ref="DZ345">IFERROR(SMALL(IF($G345:$BK345="○",COLUMN($G345:$BK345)),COLUMNS($CD345:DZ345)),"")</f>
        <v/>
      </c>
      <c r="EA345" t="str" cm="1">
        <f t="array" ref="EA345">IFERROR(SMALL(IF($G345:$BK345="○",COLUMN($G345:$BK345)),COLUMNS($CD345:EA345)),"")</f>
        <v/>
      </c>
      <c r="EB345" t="str" cm="1">
        <f t="array" ref="EB345">IFERROR(SMALL(IF($G345:$BK345="○",COLUMN($G345:$BK345)),COLUMNS($CD345:EB345)),"")</f>
        <v/>
      </c>
      <c r="EC345" t="str" cm="1">
        <f t="array" ref="EC345">IFERROR(SMALL(IF($G345:$BK345="○",COLUMN($G345:$BK345)),COLUMNS($CD345:EC345)),"")</f>
        <v/>
      </c>
      <c r="ED345" t="str" cm="1">
        <f t="array" ref="ED345">IFERROR(SMALL(IF($G345:$BK345="○",COLUMN($G345:$BK345)),COLUMNS($CD345:ED345)),"")</f>
        <v/>
      </c>
      <c r="EE345" t="str" cm="1">
        <f t="array" ref="EE345">IFERROR(SMALL(IF($G345:$BK345="○",COLUMN($G345:$BK345)),COLUMNS($CD345:EE345)),"")</f>
        <v/>
      </c>
      <c r="EF345" t="str" cm="1">
        <f t="array" ref="EF345">IFERROR(SMALL(IF($G345:$BK345="○",COLUMN($G345:$BK345)),COLUMNS($CD345:EF345)),"")</f>
        <v/>
      </c>
      <c r="EG345" t="str" cm="1">
        <f t="array" ref="EG345">IFERROR(SMALL(IF($G345:$BK345="○",COLUMN($G345:$BK345)),COLUMNS($CD345:EG345)),"")</f>
        <v/>
      </c>
      <c r="EH345" t="str" cm="1">
        <f t="array" ref="EH345">IFERROR(SMALL(IF($G345:$BK345="○",COLUMN($G345:$BK345)),COLUMNS($CD345:EH345)),"")</f>
        <v/>
      </c>
      <c r="EI345" t="str" cm="1">
        <f t="array" ref="EI345">IFERROR(SMALL(IF($G345:$BK345="○",COLUMN($G345:$BK345)),COLUMNS($CD345:EI345)),"")</f>
        <v/>
      </c>
      <c r="EJ345" t="str" cm="1">
        <f t="array" ref="EJ345">IFERROR(SMALL(IF($G345:$BK345="○",COLUMN($G345:$BK345)),COLUMNS($CD345:EJ345)),"")</f>
        <v/>
      </c>
      <c r="EK345" t="str" cm="1">
        <f t="array" ref="EK345">IFERROR(SMALL(IF($G345:$BK345="○",COLUMN($G345:$BK345)),COLUMNS($CD345:EK345)),"")</f>
        <v/>
      </c>
      <c r="EL345" t="str" cm="1">
        <f t="array" ref="EL345">IFERROR(SMALL(IF($G345:$BK345="○",COLUMN($G345:$BK345)),COLUMNS($CD345:EL345)),"")</f>
        <v/>
      </c>
      <c r="EM345" t="str" cm="1">
        <f t="array" ref="EM345">IFERROR(SMALL(IF($G345:$BK345="○",COLUMN($G345:$BK345)),COLUMNS($CD345:EM345)),"")</f>
        <v/>
      </c>
      <c r="EN345" t="str" cm="1">
        <f t="array" ref="EN345">IFERROR(SMALL(IF($G345:$BK345="○",COLUMN($G345:$BK345)),COLUMNS($CD345:EN345)),"")</f>
        <v/>
      </c>
      <c r="EO345" t="str" cm="1">
        <f t="array" ref="EO345">IFERROR(SMALL(IF($G345:$BK345="○",COLUMN($G345:$BK345)),COLUMNS($CD345:EO345)),"")</f>
        <v/>
      </c>
      <c r="EP345" t="str" cm="1">
        <f t="array" ref="EP345">IFERROR(SMALL(IF($G345:$BK345="○",COLUMN($G345:$BK345)),COLUMNS($CD345:EP345)),"")</f>
        <v/>
      </c>
      <c r="EQ345" t="str" cm="1">
        <f t="array" ref="EQ345">IFERROR(SMALL(IF($G345:$BK345="○",COLUMN($G345:$BK345)),COLUMNS($CD345:EQ345)),"")</f>
        <v/>
      </c>
      <c r="ER345" t="str" cm="1">
        <f t="array" ref="ER345">IFERROR(SMALL(IF($G345:$BK345="○",COLUMN($G345:$BK345)),COLUMNS($CD345:ER345)),"")</f>
        <v/>
      </c>
      <c r="ES345" t="str" cm="1">
        <f t="array" ref="ES345">IFERROR(SMALL(IF($G345:$BK345="○",COLUMN($G345:$BK345)),COLUMNS($CD345:ES345)),"")</f>
        <v/>
      </c>
      <c r="ET345" t="str" cm="1">
        <f t="array" ref="ET345">IFERROR(SMALL(IF($G345:$BK345="○",COLUMN($G345:$BK345)),COLUMNS($CD345:ET345)),"")</f>
        <v/>
      </c>
      <c r="EU345" t="str" cm="1">
        <f t="array" ref="EU345">IFERROR(SMALL(IF($G345:$BK345="○",COLUMN($G345:$BK345)),COLUMNS($CD345:EU345)),"")</f>
        <v/>
      </c>
      <c r="EV345" t="str" cm="1">
        <f t="array" ref="EV345">IFERROR(SMALL(IF($G345:$BK345="○",COLUMN($G345:$BK345)),COLUMNS($CD345:EV345)),"")</f>
        <v/>
      </c>
      <c r="EW345" t="str" cm="1">
        <f t="array" ref="EW345">IFERROR(SMALL(IF($G345:$BK345="○",COLUMN($G345:$BK345)),COLUMNS($CD345:EW345)),"")</f>
        <v/>
      </c>
      <c r="EX345" t="str" cm="1">
        <f t="array" ref="EX345">IFERROR(SMALL(IF($G345:$BK345="○",COLUMN($G345:$BK345)),COLUMNS($CD345:EX345)),"")</f>
        <v/>
      </c>
      <c r="EY345" t="str" cm="1">
        <f t="array" ref="EY345">IFERROR(SMALL(IF($G345:$BK345="○",COLUMN($G345:$BK345)),COLUMNS($CD345:EY345)),"")</f>
        <v/>
      </c>
      <c r="EZ345" t="str" cm="1">
        <f t="array" ref="EZ345">IFERROR(SMALL(IF($G345:$BK345="○",COLUMN($G345:$BK345)),COLUMNS($CD345:EZ345)),"")</f>
        <v/>
      </c>
      <c r="FA345" t="str" cm="1">
        <f t="array" ref="FA345">IFERROR(SMALL(IF($G345:$BK345="○",COLUMN($G345:$BK345)),COLUMNS($CD345:FA345)),"")</f>
        <v/>
      </c>
      <c r="FB345" t="str" cm="1">
        <f t="array" ref="FB345">IFERROR(SMALL(IF($G345:$BK345="○",COLUMN($G345:$BK345)),COLUMNS($CD345:FB345)),"")</f>
        <v/>
      </c>
      <c r="FC345" t="str" cm="1">
        <f t="array" ref="FC345">IFERROR(SMALL(IF($G345:$BK345="○",COLUMN($G345:$BK345)),COLUMNS($CD345:FC345)),"")</f>
        <v/>
      </c>
      <c r="FD345" t="str" cm="1">
        <f t="array" ref="FD345">IFERROR(SMALL(IF($G345:$BK345="○",COLUMN($G345:$BK345)),COLUMNS($CD345:FD345)),"")</f>
        <v/>
      </c>
      <c r="FE345" t="str" cm="1">
        <f t="array" ref="FE345">IFERROR(SMALL(IF($G345:$BK345="○",COLUMN($G345:$BK345)),COLUMNS($CD345:FE345)),"")</f>
        <v/>
      </c>
      <c r="FF345" t="str" cm="1">
        <f t="array" ref="FF345">IFERROR(SMALL(IF($G345:$BK345="○",COLUMN($G345:$BK345)),COLUMNS($CD345:FF345)),"")</f>
        <v/>
      </c>
      <c r="FG345" t="str" cm="1">
        <f t="array" ref="FG345">IFERROR(SMALL(IF($G345:$BK345="○",COLUMN($G345:$BK345)),COLUMNS($CD345:FG345)),"")</f>
        <v/>
      </c>
      <c r="FH345" t="str" cm="1">
        <f t="array" ref="FH345">IFERROR(SMALL(IF($G345:$BK345="○",COLUMN($G345:$BK345)),COLUMNS($CD345:FH345)),"")</f>
        <v/>
      </c>
      <c r="FI345" t="str" cm="1">
        <f t="array" ref="FI345">IFERROR(SMALL(IF($G345:$BK345="○",COLUMN($G345:$BK345)),COLUMNS($CD345:FI345)),"")</f>
        <v/>
      </c>
      <c r="FJ345" t="str" cm="1">
        <f t="array" ref="FJ345">IFERROR(SMALL(IF($G345:$BK345="○",COLUMN($G345:$BK345)),COLUMNS($CD345:FJ345)),"")</f>
        <v/>
      </c>
      <c r="FK345" t="str" cm="1">
        <f t="array" ref="FK345">IFERROR(SMALL(IF($G345:$BK345="○",COLUMN($G345:$BK345)),COLUMNS($CD345:FK345)),"")</f>
        <v/>
      </c>
      <c r="FL345" t="str" cm="1">
        <f t="array" ref="FL345">IFERROR(SMALL(IF($G345:$BK345="○",COLUMN($G345:$BK345)),COLUMNS($CD345:FL345)),"")</f>
        <v/>
      </c>
      <c r="FM345" t="str" cm="1">
        <f t="array" ref="FM345">IFERROR(SMALL(IF($G345:$BK345="○",COLUMN($G345:$BK345)),COLUMNS($CD345:FM345)),"")</f>
        <v/>
      </c>
      <c r="FN345" t="str" cm="1">
        <f t="array" ref="FN345">IFERROR(SMALL(IF($G345:$BK345="○",COLUMN($G345:$BK345)),COLUMNS($CD345:FN345)),"")</f>
        <v/>
      </c>
      <c r="FO345" t="str" cm="1">
        <f t="array" ref="FO345">IFERROR(SMALL(IF($G345:$BK345="○",COLUMN($G345:$BK345)),COLUMNS($CD345:FO345)),"")</f>
        <v/>
      </c>
      <c r="FP345" t="str" cm="1">
        <f t="array" ref="FP345">IFERROR(SMALL(IF($G345:$BK345="○",COLUMN($G345:$BK345)),COLUMNS($CD345:FP345)),"")</f>
        <v/>
      </c>
    </row>
    <row r="346" spans="1:172" x14ac:dyDescent="0.4">
      <c r="A346" s="9" t="str">
        <f>IF(B346&lt;&gt;"", COUNTA($B$4:B346), "")</f>
        <v/>
      </c>
      <c r="B346" s="92"/>
      <c r="C346" s="92"/>
      <c r="D346" s="92"/>
      <c r="E346" s="92"/>
      <c r="F346" s="93"/>
      <c r="G346" s="96"/>
      <c r="H346" s="96"/>
      <c r="I346" s="96"/>
      <c r="J346" s="96"/>
      <c r="K346" s="96"/>
      <c r="L346" s="96"/>
      <c r="M346" s="96"/>
      <c r="N346" s="96"/>
      <c r="O346" s="96"/>
      <c r="P346" s="96"/>
      <c r="Q346" s="96"/>
      <c r="R346" s="96"/>
      <c r="S346" s="96"/>
      <c r="T346" s="96"/>
      <c r="U346" s="96"/>
      <c r="V346" s="96"/>
      <c r="W346" s="96"/>
      <c r="X346" s="96"/>
      <c r="Y346" s="96"/>
      <c r="Z346" s="96"/>
      <c r="AA346" s="96"/>
      <c r="AB346" s="96"/>
      <c r="AC346" s="96"/>
      <c r="AD346" s="96"/>
      <c r="AE346" s="96"/>
      <c r="AF346" s="96"/>
      <c r="AG346" s="96"/>
      <c r="AH346" s="96"/>
      <c r="AI346" s="96"/>
      <c r="AJ346" s="96"/>
      <c r="AK346" s="96"/>
      <c r="AL346" s="96"/>
      <c r="AM346" s="96"/>
      <c r="AN346" s="96"/>
      <c r="AO346" s="96"/>
      <c r="AP346" s="96"/>
      <c r="AQ346" s="96"/>
      <c r="AR346" s="96"/>
      <c r="AS346" s="96"/>
      <c r="AT346" s="96"/>
      <c r="AU346" s="96"/>
      <c r="AV346" s="96"/>
      <c r="AW346" s="96"/>
      <c r="AX346" s="96"/>
      <c r="AY346" s="96"/>
      <c r="AZ346" s="96"/>
      <c r="BA346" s="96"/>
      <c r="BB346" s="96"/>
      <c r="BC346" s="96"/>
      <c r="BD346" s="96"/>
      <c r="BE346" s="96"/>
      <c r="BF346" s="96"/>
      <c r="BG346" s="96"/>
      <c r="BH346" s="96"/>
      <c r="BI346" s="96"/>
      <c r="BJ346" s="96"/>
      <c r="BK346" s="96"/>
      <c r="BL346" s="92"/>
      <c r="BM346" s="92"/>
      <c r="BN346" s="92"/>
      <c r="BO346" s="92"/>
      <c r="BP346" s="92"/>
      <c r="BQ346" s="92"/>
      <c r="BR346" s="92"/>
      <c r="BS346" s="92"/>
      <c r="BT346" s="92"/>
      <c r="BU346" s="92"/>
      <c r="BV346" s="98"/>
      <c r="BX346">
        <f t="shared" si="10"/>
        <v>0</v>
      </c>
      <c r="CA346" t="str">
        <f>IF(BX346&gt;0,MAX(CA$3:CA345)+1,"")</f>
        <v/>
      </c>
      <c r="CB346">
        <f t="shared" si="11"/>
        <v>0</v>
      </c>
      <c r="CD346" s="12" t="str" cm="1">
        <f t="array" ref="CD346">IFERROR(SMALL(IF($G346:$BK346="○",COLUMN($G346:$BK346)),COLUMNS($CD346:CD346)),"")</f>
        <v/>
      </c>
      <c r="CE346" s="12" t="str" cm="1">
        <f t="array" ref="CE346">IFERROR(SMALL(IF($G346:$BK346="○",COLUMN($G346:$BK346)),COLUMNS($CD346:CE346)),"")</f>
        <v/>
      </c>
      <c r="CF346" t="str" cm="1">
        <f t="array" ref="CF346">IFERROR(SMALL(IF($G346:$BK346="○",COLUMN($G346:$BK346)),COLUMNS($CD346:CF346)),"")</f>
        <v/>
      </c>
      <c r="CG346" t="str" cm="1">
        <f t="array" ref="CG346">IFERROR(SMALL(IF($G346:$BK346="○",COLUMN($G346:$BK346)),COLUMNS($CD346:CG346)),"")</f>
        <v/>
      </c>
      <c r="CH346" t="str" cm="1">
        <f t="array" ref="CH346">IFERROR(SMALL(IF($G346:$BK346="○",COLUMN($G346:$BK346)),COLUMNS($CD346:CH346)),"")</f>
        <v/>
      </c>
      <c r="CI346" t="str" cm="1">
        <f t="array" ref="CI346">IFERROR(SMALL(IF($G346:$BK346="○",COLUMN($G346:$BK346)),COLUMNS($CD346:CI346)),"")</f>
        <v/>
      </c>
      <c r="CJ346" t="str" cm="1">
        <f t="array" ref="CJ346">IFERROR(SMALL(IF($G346:$BK346="○",COLUMN($G346:$BK346)),COLUMNS($CD346:CJ346)),"")</f>
        <v/>
      </c>
      <c r="CK346" t="str" cm="1">
        <f t="array" ref="CK346">IFERROR(SMALL(IF($G346:$BK346="○",COLUMN($G346:$BK346)),COLUMNS($CD346:CK346)),"")</f>
        <v/>
      </c>
      <c r="CL346" t="str" cm="1">
        <f t="array" ref="CL346">IFERROR(SMALL(IF($G346:$BK346="○",COLUMN($G346:$BK346)),COLUMNS($CD346:CL346)),"")</f>
        <v/>
      </c>
      <c r="CM346" t="str" cm="1">
        <f t="array" ref="CM346">IFERROR(SMALL(IF($G346:$BK346="○",COLUMN($G346:$BK346)),COLUMNS($CD346:CM346)),"")</f>
        <v/>
      </c>
      <c r="CN346" t="str" cm="1">
        <f t="array" ref="CN346">IFERROR(SMALL(IF($G346:$BK346="○",COLUMN($G346:$BK346)),COLUMNS($CD346:CN346)),"")</f>
        <v/>
      </c>
      <c r="CO346" t="str" cm="1">
        <f t="array" ref="CO346">IFERROR(SMALL(IF($G346:$BK346="○",COLUMN($G346:$BK346)),COLUMNS($CD346:CO346)),"")</f>
        <v/>
      </c>
      <c r="CP346" t="str" cm="1">
        <f t="array" ref="CP346">IFERROR(SMALL(IF($G346:$BK346="○",COLUMN($G346:$BK346)),COLUMNS($CD346:CP346)),"")</f>
        <v/>
      </c>
      <c r="CQ346" t="str" cm="1">
        <f t="array" ref="CQ346">IFERROR(SMALL(IF($G346:$BK346="○",COLUMN($G346:$BK346)),COLUMNS($CD346:CQ346)),"")</f>
        <v/>
      </c>
      <c r="CR346" t="str" cm="1">
        <f t="array" ref="CR346">IFERROR(SMALL(IF($G346:$BK346="○",COLUMN($G346:$BK346)),COLUMNS($CD346:CR346)),"")</f>
        <v/>
      </c>
      <c r="CS346" t="str" cm="1">
        <f t="array" ref="CS346">IFERROR(SMALL(IF($G346:$BK346="○",COLUMN($G346:$BK346)),COLUMNS($CD346:CS346)),"")</f>
        <v/>
      </c>
      <c r="CT346" t="str" cm="1">
        <f t="array" ref="CT346">IFERROR(SMALL(IF($G346:$BK346="○",COLUMN($G346:$BK346)),COLUMNS($CD346:CT346)),"")</f>
        <v/>
      </c>
      <c r="CU346" t="str" cm="1">
        <f t="array" ref="CU346">IFERROR(SMALL(IF($G346:$BK346="○",COLUMN($G346:$BK346)),COLUMNS($CD346:CU346)),"")</f>
        <v/>
      </c>
      <c r="CV346" t="str" cm="1">
        <f t="array" ref="CV346">IFERROR(SMALL(IF($G346:$BK346="○",COLUMN($G346:$BK346)),COLUMNS($CD346:CV346)),"")</f>
        <v/>
      </c>
      <c r="CW346" t="str" cm="1">
        <f t="array" ref="CW346">IFERROR(SMALL(IF($G346:$BK346="○",COLUMN($G346:$BK346)),COLUMNS($CD346:CW346)),"")</f>
        <v/>
      </c>
      <c r="CX346" t="str" cm="1">
        <f t="array" ref="CX346">IFERROR(SMALL(IF($G346:$BK346="○",COLUMN($G346:$BK346)),COLUMNS($CD346:CX346)),"")</f>
        <v/>
      </c>
      <c r="CY346" t="str" cm="1">
        <f t="array" ref="CY346">IFERROR(SMALL(IF($G346:$BK346="○",COLUMN($G346:$BK346)),COLUMNS($CD346:CY346)),"")</f>
        <v/>
      </c>
      <c r="CZ346" t="str" cm="1">
        <f t="array" ref="CZ346">IFERROR(SMALL(IF($G346:$BK346="○",COLUMN($G346:$BK346)),COLUMNS($CD346:CZ346)),"")</f>
        <v/>
      </c>
      <c r="DA346" t="str" cm="1">
        <f t="array" ref="DA346">IFERROR(SMALL(IF($G346:$BK346="○",COLUMN($G346:$BK346)),COLUMNS($CD346:DA346)),"")</f>
        <v/>
      </c>
      <c r="DB346" t="str" cm="1">
        <f t="array" ref="DB346">IFERROR(SMALL(IF($G346:$BK346="○",COLUMN($G346:$BK346)),COLUMNS($CD346:DB346)),"")</f>
        <v/>
      </c>
      <c r="DC346" t="str" cm="1">
        <f t="array" ref="DC346">IFERROR(SMALL(IF($G346:$BK346="○",COLUMN($G346:$BK346)),COLUMNS($CD346:DC346)),"")</f>
        <v/>
      </c>
      <c r="DD346" t="str" cm="1">
        <f t="array" ref="DD346">IFERROR(SMALL(IF($G346:$BK346="○",COLUMN($G346:$BK346)),COLUMNS($CD346:DD346)),"")</f>
        <v/>
      </c>
      <c r="DE346" t="str" cm="1">
        <f t="array" ref="DE346">IFERROR(SMALL(IF($G346:$BK346="○",COLUMN($G346:$BK346)),COLUMNS($CD346:DE346)),"")</f>
        <v/>
      </c>
      <c r="DF346" t="str" cm="1">
        <f t="array" ref="DF346">IFERROR(SMALL(IF($G346:$BK346="○",COLUMN($G346:$BK346)),COLUMNS($CD346:DF346)),"")</f>
        <v/>
      </c>
      <c r="DG346" t="str" cm="1">
        <f t="array" ref="DG346">IFERROR(SMALL(IF($G346:$BK346="○",COLUMN($G346:$BK346)),COLUMNS($CD346:DG346)),"")</f>
        <v/>
      </c>
      <c r="DH346" t="str" cm="1">
        <f t="array" ref="DH346">IFERROR(SMALL(IF($G346:$BK346="○",COLUMN($G346:$BK346)),COLUMNS($CD346:DH346)),"")</f>
        <v/>
      </c>
      <c r="DI346" t="str" cm="1">
        <f t="array" ref="DI346">IFERROR(SMALL(IF($G346:$BK346="○",COLUMN($G346:$BK346)),COLUMNS($CD346:DI346)),"")</f>
        <v/>
      </c>
      <c r="DJ346" t="str" cm="1">
        <f t="array" ref="DJ346">IFERROR(SMALL(IF($G346:$BK346="○",COLUMN($G346:$BK346)),COLUMNS($CD346:DJ346)),"")</f>
        <v/>
      </c>
      <c r="DK346" t="str" cm="1">
        <f t="array" ref="DK346">IFERROR(SMALL(IF($G346:$BK346="○",COLUMN($G346:$BK346)),COLUMNS($CD346:DK346)),"")</f>
        <v/>
      </c>
      <c r="DL346" t="str" cm="1">
        <f t="array" ref="DL346">IFERROR(SMALL(IF($G346:$BK346="○",COLUMN($G346:$BK346)),COLUMNS($CD346:DL346)),"")</f>
        <v/>
      </c>
      <c r="DM346" t="str" cm="1">
        <f t="array" ref="DM346">IFERROR(SMALL(IF($G346:$BK346="○",COLUMN($G346:$BK346)),COLUMNS($CD346:DM346)),"")</f>
        <v/>
      </c>
      <c r="DN346" t="str" cm="1">
        <f t="array" ref="DN346">IFERROR(SMALL(IF($G346:$BK346="○",COLUMN($G346:$BK346)),COLUMNS($CD346:DN346)),"")</f>
        <v/>
      </c>
      <c r="DO346" t="str" cm="1">
        <f t="array" ref="DO346">IFERROR(SMALL(IF($G346:$BK346="○",COLUMN($G346:$BK346)),COLUMNS($CD346:DO346)),"")</f>
        <v/>
      </c>
      <c r="DP346" t="str" cm="1">
        <f t="array" ref="DP346">IFERROR(SMALL(IF($G346:$BK346="○",COLUMN($G346:$BK346)),COLUMNS($CD346:DP346)),"")</f>
        <v/>
      </c>
      <c r="DQ346" t="str" cm="1">
        <f t="array" ref="DQ346">IFERROR(SMALL(IF($G346:$BK346="○",COLUMN($G346:$BK346)),COLUMNS($CD346:DQ346)),"")</f>
        <v/>
      </c>
      <c r="DR346" t="str" cm="1">
        <f t="array" ref="DR346">IFERROR(SMALL(IF($G346:$BK346="○",COLUMN($G346:$BK346)),COLUMNS($CD346:DR346)),"")</f>
        <v/>
      </c>
      <c r="DS346" t="str" cm="1">
        <f t="array" ref="DS346">IFERROR(SMALL(IF($G346:$BK346="○",COLUMN($G346:$BK346)),COLUMNS($CD346:DS346)),"")</f>
        <v/>
      </c>
      <c r="DT346" t="str" cm="1">
        <f t="array" ref="DT346">IFERROR(SMALL(IF($G346:$BK346="○",COLUMN($G346:$BK346)),COLUMNS($CD346:DT346)),"")</f>
        <v/>
      </c>
      <c r="DU346" t="str" cm="1">
        <f t="array" ref="DU346">IFERROR(SMALL(IF($G346:$BK346="○",COLUMN($G346:$BK346)),COLUMNS($CD346:DU346)),"")</f>
        <v/>
      </c>
      <c r="DV346" t="str" cm="1">
        <f t="array" ref="DV346">IFERROR(SMALL(IF($G346:$BK346="○",COLUMN($G346:$BK346)),COLUMNS($CD346:DV346)),"")</f>
        <v/>
      </c>
      <c r="DW346" t="str" cm="1">
        <f t="array" ref="DW346">IFERROR(SMALL(IF($G346:$BK346="○",COLUMN($G346:$BK346)),COLUMNS($CD346:DW346)),"")</f>
        <v/>
      </c>
      <c r="DX346" t="str" cm="1">
        <f t="array" ref="DX346">IFERROR(SMALL(IF($G346:$BK346="○",COLUMN($G346:$BK346)),COLUMNS($CD346:DX346)),"")</f>
        <v/>
      </c>
      <c r="DY346" t="str" cm="1">
        <f t="array" ref="DY346">IFERROR(SMALL(IF($G346:$BK346="○",COLUMN($G346:$BK346)),COLUMNS($CD346:DY346)),"")</f>
        <v/>
      </c>
      <c r="DZ346" t="str" cm="1">
        <f t="array" ref="DZ346">IFERROR(SMALL(IF($G346:$BK346="○",COLUMN($G346:$BK346)),COLUMNS($CD346:DZ346)),"")</f>
        <v/>
      </c>
      <c r="EA346" t="str" cm="1">
        <f t="array" ref="EA346">IFERROR(SMALL(IF($G346:$BK346="○",COLUMN($G346:$BK346)),COLUMNS($CD346:EA346)),"")</f>
        <v/>
      </c>
      <c r="EB346" t="str" cm="1">
        <f t="array" ref="EB346">IFERROR(SMALL(IF($G346:$BK346="○",COLUMN($G346:$BK346)),COLUMNS($CD346:EB346)),"")</f>
        <v/>
      </c>
      <c r="EC346" t="str" cm="1">
        <f t="array" ref="EC346">IFERROR(SMALL(IF($G346:$BK346="○",COLUMN($G346:$BK346)),COLUMNS($CD346:EC346)),"")</f>
        <v/>
      </c>
      <c r="ED346" t="str" cm="1">
        <f t="array" ref="ED346">IFERROR(SMALL(IF($G346:$BK346="○",COLUMN($G346:$BK346)),COLUMNS($CD346:ED346)),"")</f>
        <v/>
      </c>
      <c r="EE346" t="str" cm="1">
        <f t="array" ref="EE346">IFERROR(SMALL(IF($G346:$BK346="○",COLUMN($G346:$BK346)),COLUMNS($CD346:EE346)),"")</f>
        <v/>
      </c>
      <c r="EF346" t="str" cm="1">
        <f t="array" ref="EF346">IFERROR(SMALL(IF($G346:$BK346="○",COLUMN($G346:$BK346)),COLUMNS($CD346:EF346)),"")</f>
        <v/>
      </c>
      <c r="EG346" t="str" cm="1">
        <f t="array" ref="EG346">IFERROR(SMALL(IF($G346:$BK346="○",COLUMN($G346:$BK346)),COLUMNS($CD346:EG346)),"")</f>
        <v/>
      </c>
      <c r="EH346" t="str" cm="1">
        <f t="array" ref="EH346">IFERROR(SMALL(IF($G346:$BK346="○",COLUMN($G346:$BK346)),COLUMNS($CD346:EH346)),"")</f>
        <v/>
      </c>
      <c r="EI346" t="str" cm="1">
        <f t="array" ref="EI346">IFERROR(SMALL(IF($G346:$BK346="○",COLUMN($G346:$BK346)),COLUMNS($CD346:EI346)),"")</f>
        <v/>
      </c>
      <c r="EJ346" t="str" cm="1">
        <f t="array" ref="EJ346">IFERROR(SMALL(IF($G346:$BK346="○",COLUMN($G346:$BK346)),COLUMNS($CD346:EJ346)),"")</f>
        <v/>
      </c>
      <c r="EK346" t="str" cm="1">
        <f t="array" ref="EK346">IFERROR(SMALL(IF($G346:$BK346="○",COLUMN($G346:$BK346)),COLUMNS($CD346:EK346)),"")</f>
        <v/>
      </c>
      <c r="EL346" t="str" cm="1">
        <f t="array" ref="EL346">IFERROR(SMALL(IF($G346:$BK346="○",COLUMN($G346:$BK346)),COLUMNS($CD346:EL346)),"")</f>
        <v/>
      </c>
      <c r="EM346" t="str" cm="1">
        <f t="array" ref="EM346">IFERROR(SMALL(IF($G346:$BK346="○",COLUMN($G346:$BK346)),COLUMNS($CD346:EM346)),"")</f>
        <v/>
      </c>
      <c r="EN346" t="str" cm="1">
        <f t="array" ref="EN346">IFERROR(SMALL(IF($G346:$BK346="○",COLUMN($G346:$BK346)),COLUMNS($CD346:EN346)),"")</f>
        <v/>
      </c>
      <c r="EO346" t="str" cm="1">
        <f t="array" ref="EO346">IFERROR(SMALL(IF($G346:$BK346="○",COLUMN($G346:$BK346)),COLUMNS($CD346:EO346)),"")</f>
        <v/>
      </c>
      <c r="EP346" t="str" cm="1">
        <f t="array" ref="EP346">IFERROR(SMALL(IF($G346:$BK346="○",COLUMN($G346:$BK346)),COLUMNS($CD346:EP346)),"")</f>
        <v/>
      </c>
      <c r="EQ346" t="str" cm="1">
        <f t="array" ref="EQ346">IFERROR(SMALL(IF($G346:$BK346="○",COLUMN($G346:$BK346)),COLUMNS($CD346:EQ346)),"")</f>
        <v/>
      </c>
      <c r="ER346" t="str" cm="1">
        <f t="array" ref="ER346">IFERROR(SMALL(IF($G346:$BK346="○",COLUMN($G346:$BK346)),COLUMNS($CD346:ER346)),"")</f>
        <v/>
      </c>
      <c r="ES346" t="str" cm="1">
        <f t="array" ref="ES346">IFERROR(SMALL(IF($G346:$BK346="○",COLUMN($G346:$BK346)),COLUMNS($CD346:ES346)),"")</f>
        <v/>
      </c>
      <c r="ET346" t="str" cm="1">
        <f t="array" ref="ET346">IFERROR(SMALL(IF($G346:$BK346="○",COLUMN($G346:$BK346)),COLUMNS($CD346:ET346)),"")</f>
        <v/>
      </c>
      <c r="EU346" t="str" cm="1">
        <f t="array" ref="EU346">IFERROR(SMALL(IF($G346:$BK346="○",COLUMN($G346:$BK346)),COLUMNS($CD346:EU346)),"")</f>
        <v/>
      </c>
      <c r="EV346" t="str" cm="1">
        <f t="array" ref="EV346">IFERROR(SMALL(IF($G346:$BK346="○",COLUMN($G346:$BK346)),COLUMNS($CD346:EV346)),"")</f>
        <v/>
      </c>
      <c r="EW346" t="str" cm="1">
        <f t="array" ref="EW346">IFERROR(SMALL(IF($G346:$BK346="○",COLUMN($G346:$BK346)),COLUMNS($CD346:EW346)),"")</f>
        <v/>
      </c>
      <c r="EX346" t="str" cm="1">
        <f t="array" ref="EX346">IFERROR(SMALL(IF($G346:$BK346="○",COLUMN($G346:$BK346)),COLUMNS($CD346:EX346)),"")</f>
        <v/>
      </c>
      <c r="EY346" t="str" cm="1">
        <f t="array" ref="EY346">IFERROR(SMALL(IF($G346:$BK346="○",COLUMN($G346:$BK346)),COLUMNS($CD346:EY346)),"")</f>
        <v/>
      </c>
      <c r="EZ346" t="str" cm="1">
        <f t="array" ref="EZ346">IFERROR(SMALL(IF($G346:$BK346="○",COLUMN($G346:$BK346)),COLUMNS($CD346:EZ346)),"")</f>
        <v/>
      </c>
      <c r="FA346" t="str" cm="1">
        <f t="array" ref="FA346">IFERROR(SMALL(IF($G346:$BK346="○",COLUMN($G346:$BK346)),COLUMNS($CD346:FA346)),"")</f>
        <v/>
      </c>
      <c r="FB346" t="str" cm="1">
        <f t="array" ref="FB346">IFERROR(SMALL(IF($G346:$BK346="○",COLUMN($G346:$BK346)),COLUMNS($CD346:FB346)),"")</f>
        <v/>
      </c>
      <c r="FC346" t="str" cm="1">
        <f t="array" ref="FC346">IFERROR(SMALL(IF($G346:$BK346="○",COLUMN($G346:$BK346)),COLUMNS($CD346:FC346)),"")</f>
        <v/>
      </c>
      <c r="FD346" t="str" cm="1">
        <f t="array" ref="FD346">IFERROR(SMALL(IF($G346:$BK346="○",COLUMN($G346:$BK346)),COLUMNS($CD346:FD346)),"")</f>
        <v/>
      </c>
      <c r="FE346" t="str" cm="1">
        <f t="array" ref="FE346">IFERROR(SMALL(IF($G346:$BK346="○",COLUMN($G346:$BK346)),COLUMNS($CD346:FE346)),"")</f>
        <v/>
      </c>
      <c r="FF346" t="str" cm="1">
        <f t="array" ref="FF346">IFERROR(SMALL(IF($G346:$BK346="○",COLUMN($G346:$BK346)),COLUMNS($CD346:FF346)),"")</f>
        <v/>
      </c>
      <c r="FG346" t="str" cm="1">
        <f t="array" ref="FG346">IFERROR(SMALL(IF($G346:$BK346="○",COLUMN($G346:$BK346)),COLUMNS($CD346:FG346)),"")</f>
        <v/>
      </c>
      <c r="FH346" t="str" cm="1">
        <f t="array" ref="FH346">IFERROR(SMALL(IF($G346:$BK346="○",COLUMN($G346:$BK346)),COLUMNS($CD346:FH346)),"")</f>
        <v/>
      </c>
      <c r="FI346" t="str" cm="1">
        <f t="array" ref="FI346">IFERROR(SMALL(IF($G346:$BK346="○",COLUMN($G346:$BK346)),COLUMNS($CD346:FI346)),"")</f>
        <v/>
      </c>
      <c r="FJ346" t="str" cm="1">
        <f t="array" ref="FJ346">IFERROR(SMALL(IF($G346:$BK346="○",COLUMN($G346:$BK346)),COLUMNS($CD346:FJ346)),"")</f>
        <v/>
      </c>
      <c r="FK346" t="str" cm="1">
        <f t="array" ref="FK346">IFERROR(SMALL(IF($G346:$BK346="○",COLUMN($G346:$BK346)),COLUMNS($CD346:FK346)),"")</f>
        <v/>
      </c>
      <c r="FL346" t="str" cm="1">
        <f t="array" ref="FL346">IFERROR(SMALL(IF($G346:$BK346="○",COLUMN($G346:$BK346)),COLUMNS($CD346:FL346)),"")</f>
        <v/>
      </c>
      <c r="FM346" t="str" cm="1">
        <f t="array" ref="FM346">IFERROR(SMALL(IF($G346:$BK346="○",COLUMN($G346:$BK346)),COLUMNS($CD346:FM346)),"")</f>
        <v/>
      </c>
      <c r="FN346" t="str" cm="1">
        <f t="array" ref="FN346">IFERROR(SMALL(IF($G346:$BK346="○",COLUMN($G346:$BK346)),COLUMNS($CD346:FN346)),"")</f>
        <v/>
      </c>
      <c r="FO346" t="str" cm="1">
        <f t="array" ref="FO346">IFERROR(SMALL(IF($G346:$BK346="○",COLUMN($G346:$BK346)),COLUMNS($CD346:FO346)),"")</f>
        <v/>
      </c>
      <c r="FP346" t="str" cm="1">
        <f t="array" ref="FP346">IFERROR(SMALL(IF($G346:$BK346="○",COLUMN($G346:$BK346)),COLUMNS($CD346:FP346)),"")</f>
        <v/>
      </c>
    </row>
    <row r="347" spans="1:172" x14ac:dyDescent="0.4">
      <c r="A347" s="9" t="str">
        <f>IF(B347&lt;&gt;"", COUNTA($B$4:B347), "")</f>
        <v/>
      </c>
      <c r="B347" s="94"/>
      <c r="C347" s="94"/>
      <c r="D347" s="94"/>
      <c r="E347" s="94"/>
      <c r="F347" s="95"/>
      <c r="G347" s="97"/>
      <c r="H347" s="97"/>
      <c r="I347" s="97"/>
      <c r="J347" s="97"/>
      <c r="K347" s="97"/>
      <c r="L347" s="97"/>
      <c r="M347" s="97"/>
      <c r="N347" s="97"/>
      <c r="O347" s="97"/>
      <c r="P347" s="97"/>
      <c r="Q347" s="97"/>
      <c r="R347" s="97"/>
      <c r="S347" s="97"/>
      <c r="T347" s="97"/>
      <c r="U347" s="97"/>
      <c r="V347" s="97"/>
      <c r="W347" s="97"/>
      <c r="X347" s="97"/>
      <c r="Y347" s="97"/>
      <c r="Z347" s="97"/>
      <c r="AA347" s="97"/>
      <c r="AB347" s="97"/>
      <c r="AC347" s="97"/>
      <c r="AD347" s="97"/>
      <c r="AE347" s="97"/>
      <c r="AF347" s="97"/>
      <c r="AG347" s="97"/>
      <c r="AH347" s="97"/>
      <c r="AI347" s="97"/>
      <c r="AJ347" s="97"/>
      <c r="AK347" s="97"/>
      <c r="AL347" s="97"/>
      <c r="AM347" s="97"/>
      <c r="AN347" s="97"/>
      <c r="AO347" s="97"/>
      <c r="AP347" s="97"/>
      <c r="AQ347" s="97"/>
      <c r="AR347" s="97"/>
      <c r="AS347" s="97"/>
      <c r="AT347" s="97"/>
      <c r="AU347" s="97"/>
      <c r="AV347" s="97"/>
      <c r="AW347" s="97"/>
      <c r="AX347" s="97"/>
      <c r="AY347" s="97"/>
      <c r="AZ347" s="97"/>
      <c r="BA347" s="97"/>
      <c r="BB347" s="97"/>
      <c r="BC347" s="97"/>
      <c r="BD347" s="97"/>
      <c r="BE347" s="97"/>
      <c r="BF347" s="97"/>
      <c r="BG347" s="97"/>
      <c r="BH347" s="97"/>
      <c r="BI347" s="97"/>
      <c r="BJ347" s="97"/>
      <c r="BK347" s="97"/>
      <c r="BL347" s="94"/>
      <c r="BM347" s="94"/>
      <c r="BN347" s="94"/>
      <c r="BO347" s="94"/>
      <c r="BP347" s="94"/>
      <c r="BQ347" s="94"/>
      <c r="BR347" s="94"/>
      <c r="BS347" s="94"/>
      <c r="BT347" s="94"/>
      <c r="BU347" s="94"/>
      <c r="BV347" s="99"/>
      <c r="BX347">
        <f t="shared" si="10"/>
        <v>0</v>
      </c>
      <c r="CA347" t="str">
        <f>IF(BX347&gt;0,MAX(CA$3:CA346)+1,"")</f>
        <v/>
      </c>
      <c r="CB347">
        <f t="shared" si="11"/>
        <v>0</v>
      </c>
      <c r="CD347" s="12" t="str" cm="1">
        <f t="array" ref="CD347">IFERROR(SMALL(IF($G347:$BK347="○",COLUMN($G347:$BK347)),COLUMNS($CD347:CD347)),"")</f>
        <v/>
      </c>
      <c r="CE347" s="12" t="str" cm="1">
        <f t="array" ref="CE347">IFERROR(SMALL(IF($G347:$BK347="○",COLUMN($G347:$BK347)),COLUMNS($CD347:CE347)),"")</f>
        <v/>
      </c>
      <c r="CF347" t="str" cm="1">
        <f t="array" ref="CF347">IFERROR(SMALL(IF($G347:$BK347="○",COLUMN($G347:$BK347)),COLUMNS($CD347:CF347)),"")</f>
        <v/>
      </c>
      <c r="CG347" t="str" cm="1">
        <f t="array" ref="CG347">IFERROR(SMALL(IF($G347:$BK347="○",COLUMN($G347:$BK347)),COLUMNS($CD347:CG347)),"")</f>
        <v/>
      </c>
      <c r="CH347" t="str" cm="1">
        <f t="array" ref="CH347">IFERROR(SMALL(IF($G347:$BK347="○",COLUMN($G347:$BK347)),COLUMNS($CD347:CH347)),"")</f>
        <v/>
      </c>
      <c r="CI347" t="str" cm="1">
        <f t="array" ref="CI347">IFERROR(SMALL(IF($G347:$BK347="○",COLUMN($G347:$BK347)),COLUMNS($CD347:CI347)),"")</f>
        <v/>
      </c>
      <c r="CJ347" t="str" cm="1">
        <f t="array" ref="CJ347">IFERROR(SMALL(IF($G347:$BK347="○",COLUMN($G347:$BK347)),COLUMNS($CD347:CJ347)),"")</f>
        <v/>
      </c>
      <c r="CK347" t="str" cm="1">
        <f t="array" ref="CK347">IFERROR(SMALL(IF($G347:$BK347="○",COLUMN($G347:$BK347)),COLUMNS($CD347:CK347)),"")</f>
        <v/>
      </c>
      <c r="CL347" t="str" cm="1">
        <f t="array" ref="CL347">IFERROR(SMALL(IF($G347:$BK347="○",COLUMN($G347:$BK347)),COLUMNS($CD347:CL347)),"")</f>
        <v/>
      </c>
      <c r="CM347" t="str" cm="1">
        <f t="array" ref="CM347">IFERROR(SMALL(IF($G347:$BK347="○",COLUMN($G347:$BK347)),COLUMNS($CD347:CM347)),"")</f>
        <v/>
      </c>
      <c r="CN347" t="str" cm="1">
        <f t="array" ref="CN347">IFERROR(SMALL(IF($G347:$BK347="○",COLUMN($G347:$BK347)),COLUMNS($CD347:CN347)),"")</f>
        <v/>
      </c>
      <c r="CO347" t="str" cm="1">
        <f t="array" ref="CO347">IFERROR(SMALL(IF($G347:$BK347="○",COLUMN($G347:$BK347)),COLUMNS($CD347:CO347)),"")</f>
        <v/>
      </c>
      <c r="CP347" t="str" cm="1">
        <f t="array" ref="CP347">IFERROR(SMALL(IF($G347:$BK347="○",COLUMN($G347:$BK347)),COLUMNS($CD347:CP347)),"")</f>
        <v/>
      </c>
      <c r="CQ347" t="str" cm="1">
        <f t="array" ref="CQ347">IFERROR(SMALL(IF($G347:$BK347="○",COLUMN($G347:$BK347)),COLUMNS($CD347:CQ347)),"")</f>
        <v/>
      </c>
      <c r="CR347" t="str" cm="1">
        <f t="array" ref="CR347">IFERROR(SMALL(IF($G347:$BK347="○",COLUMN($G347:$BK347)),COLUMNS($CD347:CR347)),"")</f>
        <v/>
      </c>
      <c r="CS347" t="str" cm="1">
        <f t="array" ref="CS347">IFERROR(SMALL(IF($G347:$BK347="○",COLUMN($G347:$BK347)),COLUMNS($CD347:CS347)),"")</f>
        <v/>
      </c>
      <c r="CT347" t="str" cm="1">
        <f t="array" ref="CT347">IFERROR(SMALL(IF($G347:$BK347="○",COLUMN($G347:$BK347)),COLUMNS($CD347:CT347)),"")</f>
        <v/>
      </c>
      <c r="CU347" t="str" cm="1">
        <f t="array" ref="CU347">IFERROR(SMALL(IF($G347:$BK347="○",COLUMN($G347:$BK347)),COLUMNS($CD347:CU347)),"")</f>
        <v/>
      </c>
      <c r="CV347" t="str" cm="1">
        <f t="array" ref="CV347">IFERROR(SMALL(IF($G347:$BK347="○",COLUMN($G347:$BK347)),COLUMNS($CD347:CV347)),"")</f>
        <v/>
      </c>
      <c r="CW347" t="str" cm="1">
        <f t="array" ref="CW347">IFERROR(SMALL(IF($G347:$BK347="○",COLUMN($G347:$BK347)),COLUMNS($CD347:CW347)),"")</f>
        <v/>
      </c>
      <c r="CX347" t="str" cm="1">
        <f t="array" ref="CX347">IFERROR(SMALL(IF($G347:$BK347="○",COLUMN($G347:$BK347)),COLUMNS($CD347:CX347)),"")</f>
        <v/>
      </c>
      <c r="CY347" t="str" cm="1">
        <f t="array" ref="CY347">IFERROR(SMALL(IF($G347:$BK347="○",COLUMN($G347:$BK347)),COLUMNS($CD347:CY347)),"")</f>
        <v/>
      </c>
      <c r="CZ347" t="str" cm="1">
        <f t="array" ref="CZ347">IFERROR(SMALL(IF($G347:$BK347="○",COLUMN($G347:$BK347)),COLUMNS($CD347:CZ347)),"")</f>
        <v/>
      </c>
      <c r="DA347" t="str" cm="1">
        <f t="array" ref="DA347">IFERROR(SMALL(IF($G347:$BK347="○",COLUMN($G347:$BK347)),COLUMNS($CD347:DA347)),"")</f>
        <v/>
      </c>
      <c r="DB347" t="str" cm="1">
        <f t="array" ref="DB347">IFERROR(SMALL(IF($G347:$BK347="○",COLUMN($G347:$BK347)),COLUMNS($CD347:DB347)),"")</f>
        <v/>
      </c>
      <c r="DC347" t="str" cm="1">
        <f t="array" ref="DC347">IFERROR(SMALL(IF($G347:$BK347="○",COLUMN($G347:$BK347)),COLUMNS($CD347:DC347)),"")</f>
        <v/>
      </c>
      <c r="DD347" t="str" cm="1">
        <f t="array" ref="DD347">IFERROR(SMALL(IF($G347:$BK347="○",COLUMN($G347:$BK347)),COLUMNS($CD347:DD347)),"")</f>
        <v/>
      </c>
      <c r="DE347" t="str" cm="1">
        <f t="array" ref="DE347">IFERROR(SMALL(IF($G347:$BK347="○",COLUMN($G347:$BK347)),COLUMNS($CD347:DE347)),"")</f>
        <v/>
      </c>
      <c r="DF347" t="str" cm="1">
        <f t="array" ref="DF347">IFERROR(SMALL(IF($G347:$BK347="○",COLUMN($G347:$BK347)),COLUMNS($CD347:DF347)),"")</f>
        <v/>
      </c>
      <c r="DG347" t="str" cm="1">
        <f t="array" ref="DG347">IFERROR(SMALL(IF($G347:$BK347="○",COLUMN($G347:$BK347)),COLUMNS($CD347:DG347)),"")</f>
        <v/>
      </c>
      <c r="DH347" t="str" cm="1">
        <f t="array" ref="DH347">IFERROR(SMALL(IF($G347:$BK347="○",COLUMN($G347:$BK347)),COLUMNS($CD347:DH347)),"")</f>
        <v/>
      </c>
      <c r="DI347" t="str" cm="1">
        <f t="array" ref="DI347">IFERROR(SMALL(IF($G347:$BK347="○",COLUMN($G347:$BK347)),COLUMNS($CD347:DI347)),"")</f>
        <v/>
      </c>
      <c r="DJ347" t="str" cm="1">
        <f t="array" ref="DJ347">IFERROR(SMALL(IF($G347:$BK347="○",COLUMN($G347:$BK347)),COLUMNS($CD347:DJ347)),"")</f>
        <v/>
      </c>
      <c r="DK347" t="str" cm="1">
        <f t="array" ref="DK347">IFERROR(SMALL(IF($G347:$BK347="○",COLUMN($G347:$BK347)),COLUMNS($CD347:DK347)),"")</f>
        <v/>
      </c>
      <c r="DL347" t="str" cm="1">
        <f t="array" ref="DL347">IFERROR(SMALL(IF($G347:$BK347="○",COLUMN($G347:$BK347)),COLUMNS($CD347:DL347)),"")</f>
        <v/>
      </c>
      <c r="DM347" t="str" cm="1">
        <f t="array" ref="DM347">IFERROR(SMALL(IF($G347:$BK347="○",COLUMN($G347:$BK347)),COLUMNS($CD347:DM347)),"")</f>
        <v/>
      </c>
      <c r="DN347" t="str" cm="1">
        <f t="array" ref="DN347">IFERROR(SMALL(IF($G347:$BK347="○",COLUMN($G347:$BK347)),COLUMNS($CD347:DN347)),"")</f>
        <v/>
      </c>
      <c r="DO347" t="str" cm="1">
        <f t="array" ref="DO347">IFERROR(SMALL(IF($G347:$BK347="○",COLUMN($G347:$BK347)),COLUMNS($CD347:DO347)),"")</f>
        <v/>
      </c>
      <c r="DP347" t="str" cm="1">
        <f t="array" ref="DP347">IFERROR(SMALL(IF($G347:$BK347="○",COLUMN($G347:$BK347)),COLUMNS($CD347:DP347)),"")</f>
        <v/>
      </c>
      <c r="DQ347" t="str" cm="1">
        <f t="array" ref="DQ347">IFERROR(SMALL(IF($G347:$BK347="○",COLUMN($G347:$BK347)),COLUMNS($CD347:DQ347)),"")</f>
        <v/>
      </c>
      <c r="DR347" t="str" cm="1">
        <f t="array" ref="DR347">IFERROR(SMALL(IF($G347:$BK347="○",COLUMN($G347:$BK347)),COLUMNS($CD347:DR347)),"")</f>
        <v/>
      </c>
      <c r="DS347" t="str" cm="1">
        <f t="array" ref="DS347">IFERROR(SMALL(IF($G347:$BK347="○",COLUMN($G347:$BK347)),COLUMNS($CD347:DS347)),"")</f>
        <v/>
      </c>
      <c r="DT347" t="str" cm="1">
        <f t="array" ref="DT347">IFERROR(SMALL(IF($G347:$BK347="○",COLUMN($G347:$BK347)),COLUMNS($CD347:DT347)),"")</f>
        <v/>
      </c>
      <c r="DU347" t="str" cm="1">
        <f t="array" ref="DU347">IFERROR(SMALL(IF($G347:$BK347="○",COLUMN($G347:$BK347)),COLUMNS($CD347:DU347)),"")</f>
        <v/>
      </c>
      <c r="DV347" t="str" cm="1">
        <f t="array" ref="DV347">IFERROR(SMALL(IF($G347:$BK347="○",COLUMN($G347:$BK347)),COLUMNS($CD347:DV347)),"")</f>
        <v/>
      </c>
      <c r="DW347" t="str" cm="1">
        <f t="array" ref="DW347">IFERROR(SMALL(IF($G347:$BK347="○",COLUMN($G347:$BK347)),COLUMNS($CD347:DW347)),"")</f>
        <v/>
      </c>
      <c r="DX347" t="str" cm="1">
        <f t="array" ref="DX347">IFERROR(SMALL(IF($G347:$BK347="○",COLUMN($G347:$BK347)),COLUMNS($CD347:DX347)),"")</f>
        <v/>
      </c>
      <c r="DY347" t="str" cm="1">
        <f t="array" ref="DY347">IFERROR(SMALL(IF($G347:$BK347="○",COLUMN($G347:$BK347)),COLUMNS($CD347:DY347)),"")</f>
        <v/>
      </c>
      <c r="DZ347" t="str" cm="1">
        <f t="array" ref="DZ347">IFERROR(SMALL(IF($G347:$BK347="○",COLUMN($G347:$BK347)),COLUMNS($CD347:DZ347)),"")</f>
        <v/>
      </c>
      <c r="EA347" t="str" cm="1">
        <f t="array" ref="EA347">IFERROR(SMALL(IF($G347:$BK347="○",COLUMN($G347:$BK347)),COLUMNS($CD347:EA347)),"")</f>
        <v/>
      </c>
      <c r="EB347" t="str" cm="1">
        <f t="array" ref="EB347">IFERROR(SMALL(IF($G347:$BK347="○",COLUMN($G347:$BK347)),COLUMNS($CD347:EB347)),"")</f>
        <v/>
      </c>
      <c r="EC347" t="str" cm="1">
        <f t="array" ref="EC347">IFERROR(SMALL(IF($G347:$BK347="○",COLUMN($G347:$BK347)),COLUMNS($CD347:EC347)),"")</f>
        <v/>
      </c>
      <c r="ED347" t="str" cm="1">
        <f t="array" ref="ED347">IFERROR(SMALL(IF($G347:$BK347="○",COLUMN($G347:$BK347)),COLUMNS($CD347:ED347)),"")</f>
        <v/>
      </c>
      <c r="EE347" t="str" cm="1">
        <f t="array" ref="EE347">IFERROR(SMALL(IF($G347:$BK347="○",COLUMN($G347:$BK347)),COLUMNS($CD347:EE347)),"")</f>
        <v/>
      </c>
      <c r="EF347" t="str" cm="1">
        <f t="array" ref="EF347">IFERROR(SMALL(IF($G347:$BK347="○",COLUMN($G347:$BK347)),COLUMNS($CD347:EF347)),"")</f>
        <v/>
      </c>
      <c r="EG347" t="str" cm="1">
        <f t="array" ref="EG347">IFERROR(SMALL(IF($G347:$BK347="○",COLUMN($G347:$BK347)),COLUMNS($CD347:EG347)),"")</f>
        <v/>
      </c>
      <c r="EH347" t="str" cm="1">
        <f t="array" ref="EH347">IFERROR(SMALL(IF($G347:$BK347="○",COLUMN($G347:$BK347)),COLUMNS($CD347:EH347)),"")</f>
        <v/>
      </c>
      <c r="EI347" t="str" cm="1">
        <f t="array" ref="EI347">IFERROR(SMALL(IF($G347:$BK347="○",COLUMN($G347:$BK347)),COLUMNS($CD347:EI347)),"")</f>
        <v/>
      </c>
      <c r="EJ347" t="str" cm="1">
        <f t="array" ref="EJ347">IFERROR(SMALL(IF($G347:$BK347="○",COLUMN($G347:$BK347)),COLUMNS($CD347:EJ347)),"")</f>
        <v/>
      </c>
      <c r="EK347" t="str" cm="1">
        <f t="array" ref="EK347">IFERROR(SMALL(IF($G347:$BK347="○",COLUMN($G347:$BK347)),COLUMNS($CD347:EK347)),"")</f>
        <v/>
      </c>
      <c r="EL347" t="str" cm="1">
        <f t="array" ref="EL347">IFERROR(SMALL(IF($G347:$BK347="○",COLUMN($G347:$BK347)),COLUMNS($CD347:EL347)),"")</f>
        <v/>
      </c>
      <c r="EM347" t="str" cm="1">
        <f t="array" ref="EM347">IFERROR(SMALL(IF($G347:$BK347="○",COLUMN($G347:$BK347)),COLUMNS($CD347:EM347)),"")</f>
        <v/>
      </c>
      <c r="EN347" t="str" cm="1">
        <f t="array" ref="EN347">IFERROR(SMALL(IF($G347:$BK347="○",COLUMN($G347:$BK347)),COLUMNS($CD347:EN347)),"")</f>
        <v/>
      </c>
      <c r="EO347" t="str" cm="1">
        <f t="array" ref="EO347">IFERROR(SMALL(IF($G347:$BK347="○",COLUMN($G347:$BK347)),COLUMNS($CD347:EO347)),"")</f>
        <v/>
      </c>
      <c r="EP347" t="str" cm="1">
        <f t="array" ref="EP347">IFERROR(SMALL(IF($G347:$BK347="○",COLUMN($G347:$BK347)),COLUMNS($CD347:EP347)),"")</f>
        <v/>
      </c>
      <c r="EQ347" t="str" cm="1">
        <f t="array" ref="EQ347">IFERROR(SMALL(IF($G347:$BK347="○",COLUMN($G347:$BK347)),COLUMNS($CD347:EQ347)),"")</f>
        <v/>
      </c>
      <c r="ER347" t="str" cm="1">
        <f t="array" ref="ER347">IFERROR(SMALL(IF($G347:$BK347="○",COLUMN($G347:$BK347)),COLUMNS($CD347:ER347)),"")</f>
        <v/>
      </c>
      <c r="ES347" t="str" cm="1">
        <f t="array" ref="ES347">IFERROR(SMALL(IF($G347:$BK347="○",COLUMN($G347:$BK347)),COLUMNS($CD347:ES347)),"")</f>
        <v/>
      </c>
      <c r="ET347" t="str" cm="1">
        <f t="array" ref="ET347">IFERROR(SMALL(IF($G347:$BK347="○",COLUMN($G347:$BK347)),COLUMNS($CD347:ET347)),"")</f>
        <v/>
      </c>
      <c r="EU347" t="str" cm="1">
        <f t="array" ref="EU347">IFERROR(SMALL(IF($G347:$BK347="○",COLUMN($G347:$BK347)),COLUMNS($CD347:EU347)),"")</f>
        <v/>
      </c>
      <c r="EV347" t="str" cm="1">
        <f t="array" ref="EV347">IFERROR(SMALL(IF($G347:$BK347="○",COLUMN($G347:$BK347)),COLUMNS($CD347:EV347)),"")</f>
        <v/>
      </c>
      <c r="EW347" t="str" cm="1">
        <f t="array" ref="EW347">IFERROR(SMALL(IF($G347:$BK347="○",COLUMN($G347:$BK347)),COLUMNS($CD347:EW347)),"")</f>
        <v/>
      </c>
      <c r="EX347" t="str" cm="1">
        <f t="array" ref="EX347">IFERROR(SMALL(IF($G347:$BK347="○",COLUMN($G347:$BK347)),COLUMNS($CD347:EX347)),"")</f>
        <v/>
      </c>
      <c r="EY347" t="str" cm="1">
        <f t="array" ref="EY347">IFERROR(SMALL(IF($G347:$BK347="○",COLUMN($G347:$BK347)),COLUMNS($CD347:EY347)),"")</f>
        <v/>
      </c>
      <c r="EZ347" t="str" cm="1">
        <f t="array" ref="EZ347">IFERROR(SMALL(IF($G347:$BK347="○",COLUMN($G347:$BK347)),COLUMNS($CD347:EZ347)),"")</f>
        <v/>
      </c>
      <c r="FA347" t="str" cm="1">
        <f t="array" ref="FA347">IFERROR(SMALL(IF($G347:$BK347="○",COLUMN($G347:$BK347)),COLUMNS($CD347:FA347)),"")</f>
        <v/>
      </c>
      <c r="FB347" t="str" cm="1">
        <f t="array" ref="FB347">IFERROR(SMALL(IF($G347:$BK347="○",COLUMN($G347:$BK347)),COLUMNS($CD347:FB347)),"")</f>
        <v/>
      </c>
      <c r="FC347" t="str" cm="1">
        <f t="array" ref="FC347">IFERROR(SMALL(IF($G347:$BK347="○",COLUMN($G347:$BK347)),COLUMNS($CD347:FC347)),"")</f>
        <v/>
      </c>
      <c r="FD347" t="str" cm="1">
        <f t="array" ref="FD347">IFERROR(SMALL(IF($G347:$BK347="○",COLUMN($G347:$BK347)),COLUMNS($CD347:FD347)),"")</f>
        <v/>
      </c>
      <c r="FE347" t="str" cm="1">
        <f t="array" ref="FE347">IFERROR(SMALL(IF($G347:$BK347="○",COLUMN($G347:$BK347)),COLUMNS($CD347:FE347)),"")</f>
        <v/>
      </c>
      <c r="FF347" t="str" cm="1">
        <f t="array" ref="FF347">IFERROR(SMALL(IF($G347:$BK347="○",COLUMN($G347:$BK347)),COLUMNS($CD347:FF347)),"")</f>
        <v/>
      </c>
      <c r="FG347" t="str" cm="1">
        <f t="array" ref="FG347">IFERROR(SMALL(IF($G347:$BK347="○",COLUMN($G347:$BK347)),COLUMNS($CD347:FG347)),"")</f>
        <v/>
      </c>
      <c r="FH347" t="str" cm="1">
        <f t="array" ref="FH347">IFERROR(SMALL(IF($G347:$BK347="○",COLUMN($G347:$BK347)),COLUMNS($CD347:FH347)),"")</f>
        <v/>
      </c>
      <c r="FI347" t="str" cm="1">
        <f t="array" ref="FI347">IFERROR(SMALL(IF($G347:$BK347="○",COLUMN($G347:$BK347)),COLUMNS($CD347:FI347)),"")</f>
        <v/>
      </c>
      <c r="FJ347" t="str" cm="1">
        <f t="array" ref="FJ347">IFERROR(SMALL(IF($G347:$BK347="○",COLUMN($G347:$BK347)),COLUMNS($CD347:FJ347)),"")</f>
        <v/>
      </c>
      <c r="FK347" t="str" cm="1">
        <f t="array" ref="FK347">IFERROR(SMALL(IF($G347:$BK347="○",COLUMN($G347:$BK347)),COLUMNS($CD347:FK347)),"")</f>
        <v/>
      </c>
      <c r="FL347" t="str" cm="1">
        <f t="array" ref="FL347">IFERROR(SMALL(IF($G347:$BK347="○",COLUMN($G347:$BK347)),COLUMNS($CD347:FL347)),"")</f>
        <v/>
      </c>
      <c r="FM347" t="str" cm="1">
        <f t="array" ref="FM347">IFERROR(SMALL(IF($G347:$BK347="○",COLUMN($G347:$BK347)),COLUMNS($CD347:FM347)),"")</f>
        <v/>
      </c>
      <c r="FN347" t="str" cm="1">
        <f t="array" ref="FN347">IFERROR(SMALL(IF($G347:$BK347="○",COLUMN($G347:$BK347)),COLUMNS($CD347:FN347)),"")</f>
        <v/>
      </c>
      <c r="FO347" t="str" cm="1">
        <f t="array" ref="FO347">IFERROR(SMALL(IF($G347:$BK347="○",COLUMN($G347:$BK347)),COLUMNS($CD347:FO347)),"")</f>
        <v/>
      </c>
      <c r="FP347" t="str" cm="1">
        <f t="array" ref="FP347">IFERROR(SMALL(IF($G347:$BK347="○",COLUMN($G347:$BK347)),COLUMNS($CD347:FP347)),"")</f>
        <v/>
      </c>
    </row>
    <row r="348" spans="1:172" x14ac:dyDescent="0.4">
      <c r="A348" s="9" t="str">
        <f>IF(B348&lt;&gt;"", COUNTA($B$4:B348), "")</f>
        <v/>
      </c>
      <c r="B348" s="92"/>
      <c r="C348" s="92"/>
      <c r="D348" s="92"/>
      <c r="E348" s="92"/>
      <c r="F348" s="93"/>
      <c r="G348" s="96"/>
      <c r="H348" s="96"/>
      <c r="I348" s="96"/>
      <c r="J348" s="96"/>
      <c r="K348" s="96"/>
      <c r="L348" s="96"/>
      <c r="M348" s="96"/>
      <c r="N348" s="96"/>
      <c r="O348" s="96"/>
      <c r="P348" s="96"/>
      <c r="Q348" s="96"/>
      <c r="R348" s="96"/>
      <c r="S348" s="96"/>
      <c r="T348" s="96"/>
      <c r="U348" s="96"/>
      <c r="V348" s="96"/>
      <c r="W348" s="96"/>
      <c r="X348" s="96"/>
      <c r="Y348" s="96"/>
      <c r="Z348" s="96"/>
      <c r="AA348" s="96"/>
      <c r="AB348" s="96"/>
      <c r="AC348" s="96"/>
      <c r="AD348" s="96"/>
      <c r="AE348" s="96"/>
      <c r="AF348" s="96"/>
      <c r="AG348" s="96"/>
      <c r="AH348" s="96"/>
      <c r="AI348" s="96"/>
      <c r="AJ348" s="96"/>
      <c r="AK348" s="96"/>
      <c r="AL348" s="96"/>
      <c r="AM348" s="96"/>
      <c r="AN348" s="96"/>
      <c r="AO348" s="96"/>
      <c r="AP348" s="96"/>
      <c r="AQ348" s="96"/>
      <c r="AR348" s="96"/>
      <c r="AS348" s="96"/>
      <c r="AT348" s="96"/>
      <c r="AU348" s="96"/>
      <c r="AV348" s="96"/>
      <c r="AW348" s="96"/>
      <c r="AX348" s="96"/>
      <c r="AY348" s="96"/>
      <c r="AZ348" s="96"/>
      <c r="BA348" s="96"/>
      <c r="BB348" s="96"/>
      <c r="BC348" s="96"/>
      <c r="BD348" s="96"/>
      <c r="BE348" s="96"/>
      <c r="BF348" s="96"/>
      <c r="BG348" s="96"/>
      <c r="BH348" s="96"/>
      <c r="BI348" s="96"/>
      <c r="BJ348" s="96"/>
      <c r="BK348" s="96"/>
      <c r="BL348" s="92"/>
      <c r="BM348" s="92"/>
      <c r="BN348" s="92"/>
      <c r="BO348" s="92"/>
      <c r="BP348" s="92"/>
      <c r="BQ348" s="92"/>
      <c r="BR348" s="92"/>
      <c r="BS348" s="92"/>
      <c r="BT348" s="92"/>
      <c r="BU348" s="92"/>
      <c r="BV348" s="98"/>
      <c r="BX348">
        <f t="shared" si="10"/>
        <v>0</v>
      </c>
      <c r="CA348" t="str">
        <f>IF(BX348&gt;0,MAX(CA$3:CA347)+1,"")</f>
        <v/>
      </c>
      <c r="CB348">
        <f t="shared" si="11"/>
        <v>0</v>
      </c>
      <c r="CD348" s="12" t="str" cm="1">
        <f t="array" ref="CD348">IFERROR(SMALL(IF($G348:$BK348="○",COLUMN($G348:$BK348)),COLUMNS($CD348:CD348)),"")</f>
        <v/>
      </c>
      <c r="CE348" s="12" t="str" cm="1">
        <f t="array" ref="CE348">IFERROR(SMALL(IF($G348:$BK348="○",COLUMN($G348:$BK348)),COLUMNS($CD348:CE348)),"")</f>
        <v/>
      </c>
      <c r="CF348" t="str" cm="1">
        <f t="array" ref="CF348">IFERROR(SMALL(IF($G348:$BK348="○",COLUMN($G348:$BK348)),COLUMNS($CD348:CF348)),"")</f>
        <v/>
      </c>
      <c r="CG348" t="str" cm="1">
        <f t="array" ref="CG348">IFERROR(SMALL(IF($G348:$BK348="○",COLUMN($G348:$BK348)),COLUMNS($CD348:CG348)),"")</f>
        <v/>
      </c>
      <c r="CH348" t="str" cm="1">
        <f t="array" ref="CH348">IFERROR(SMALL(IF($G348:$BK348="○",COLUMN($G348:$BK348)),COLUMNS($CD348:CH348)),"")</f>
        <v/>
      </c>
      <c r="CI348" t="str" cm="1">
        <f t="array" ref="CI348">IFERROR(SMALL(IF($G348:$BK348="○",COLUMN($G348:$BK348)),COLUMNS($CD348:CI348)),"")</f>
        <v/>
      </c>
      <c r="CJ348" t="str" cm="1">
        <f t="array" ref="CJ348">IFERROR(SMALL(IF($G348:$BK348="○",COLUMN($G348:$BK348)),COLUMNS($CD348:CJ348)),"")</f>
        <v/>
      </c>
      <c r="CK348" t="str" cm="1">
        <f t="array" ref="CK348">IFERROR(SMALL(IF($G348:$BK348="○",COLUMN($G348:$BK348)),COLUMNS($CD348:CK348)),"")</f>
        <v/>
      </c>
      <c r="CL348" t="str" cm="1">
        <f t="array" ref="CL348">IFERROR(SMALL(IF($G348:$BK348="○",COLUMN($G348:$BK348)),COLUMNS($CD348:CL348)),"")</f>
        <v/>
      </c>
      <c r="CM348" t="str" cm="1">
        <f t="array" ref="CM348">IFERROR(SMALL(IF($G348:$BK348="○",COLUMN($G348:$BK348)),COLUMNS($CD348:CM348)),"")</f>
        <v/>
      </c>
      <c r="CN348" t="str" cm="1">
        <f t="array" ref="CN348">IFERROR(SMALL(IF($G348:$BK348="○",COLUMN($G348:$BK348)),COLUMNS($CD348:CN348)),"")</f>
        <v/>
      </c>
      <c r="CO348" t="str" cm="1">
        <f t="array" ref="CO348">IFERROR(SMALL(IF($G348:$BK348="○",COLUMN($G348:$BK348)),COLUMNS($CD348:CO348)),"")</f>
        <v/>
      </c>
      <c r="CP348" t="str" cm="1">
        <f t="array" ref="CP348">IFERROR(SMALL(IF($G348:$BK348="○",COLUMN($G348:$BK348)),COLUMNS($CD348:CP348)),"")</f>
        <v/>
      </c>
      <c r="CQ348" t="str" cm="1">
        <f t="array" ref="CQ348">IFERROR(SMALL(IF($G348:$BK348="○",COLUMN($G348:$BK348)),COLUMNS($CD348:CQ348)),"")</f>
        <v/>
      </c>
      <c r="CR348" t="str" cm="1">
        <f t="array" ref="CR348">IFERROR(SMALL(IF($G348:$BK348="○",COLUMN($G348:$BK348)),COLUMNS($CD348:CR348)),"")</f>
        <v/>
      </c>
      <c r="CS348" t="str" cm="1">
        <f t="array" ref="CS348">IFERROR(SMALL(IF($G348:$BK348="○",COLUMN($G348:$BK348)),COLUMNS($CD348:CS348)),"")</f>
        <v/>
      </c>
      <c r="CT348" t="str" cm="1">
        <f t="array" ref="CT348">IFERROR(SMALL(IF($G348:$BK348="○",COLUMN($G348:$BK348)),COLUMNS($CD348:CT348)),"")</f>
        <v/>
      </c>
      <c r="CU348" t="str" cm="1">
        <f t="array" ref="CU348">IFERROR(SMALL(IF($G348:$BK348="○",COLUMN($G348:$BK348)),COLUMNS($CD348:CU348)),"")</f>
        <v/>
      </c>
      <c r="CV348" t="str" cm="1">
        <f t="array" ref="CV348">IFERROR(SMALL(IF($G348:$BK348="○",COLUMN($G348:$BK348)),COLUMNS($CD348:CV348)),"")</f>
        <v/>
      </c>
      <c r="CW348" t="str" cm="1">
        <f t="array" ref="CW348">IFERROR(SMALL(IF($G348:$BK348="○",COLUMN($G348:$BK348)),COLUMNS($CD348:CW348)),"")</f>
        <v/>
      </c>
      <c r="CX348" t="str" cm="1">
        <f t="array" ref="CX348">IFERROR(SMALL(IF($G348:$BK348="○",COLUMN($G348:$BK348)),COLUMNS($CD348:CX348)),"")</f>
        <v/>
      </c>
      <c r="CY348" t="str" cm="1">
        <f t="array" ref="CY348">IFERROR(SMALL(IF($G348:$BK348="○",COLUMN($G348:$BK348)),COLUMNS($CD348:CY348)),"")</f>
        <v/>
      </c>
      <c r="CZ348" t="str" cm="1">
        <f t="array" ref="CZ348">IFERROR(SMALL(IF($G348:$BK348="○",COLUMN($G348:$BK348)),COLUMNS($CD348:CZ348)),"")</f>
        <v/>
      </c>
      <c r="DA348" t="str" cm="1">
        <f t="array" ref="DA348">IFERROR(SMALL(IF($G348:$BK348="○",COLUMN($G348:$BK348)),COLUMNS($CD348:DA348)),"")</f>
        <v/>
      </c>
      <c r="DB348" t="str" cm="1">
        <f t="array" ref="DB348">IFERROR(SMALL(IF($G348:$BK348="○",COLUMN($G348:$BK348)),COLUMNS($CD348:DB348)),"")</f>
        <v/>
      </c>
      <c r="DC348" t="str" cm="1">
        <f t="array" ref="DC348">IFERROR(SMALL(IF($G348:$BK348="○",COLUMN($G348:$BK348)),COLUMNS($CD348:DC348)),"")</f>
        <v/>
      </c>
      <c r="DD348" t="str" cm="1">
        <f t="array" ref="DD348">IFERROR(SMALL(IF($G348:$BK348="○",COLUMN($G348:$BK348)),COLUMNS($CD348:DD348)),"")</f>
        <v/>
      </c>
      <c r="DE348" t="str" cm="1">
        <f t="array" ref="DE348">IFERROR(SMALL(IF($G348:$BK348="○",COLUMN($G348:$BK348)),COLUMNS($CD348:DE348)),"")</f>
        <v/>
      </c>
      <c r="DF348" t="str" cm="1">
        <f t="array" ref="DF348">IFERROR(SMALL(IF($G348:$BK348="○",COLUMN($G348:$BK348)),COLUMNS($CD348:DF348)),"")</f>
        <v/>
      </c>
      <c r="DG348" t="str" cm="1">
        <f t="array" ref="DG348">IFERROR(SMALL(IF($G348:$BK348="○",COLUMN($G348:$BK348)),COLUMNS($CD348:DG348)),"")</f>
        <v/>
      </c>
      <c r="DH348" t="str" cm="1">
        <f t="array" ref="DH348">IFERROR(SMALL(IF($G348:$BK348="○",COLUMN($G348:$BK348)),COLUMNS($CD348:DH348)),"")</f>
        <v/>
      </c>
      <c r="DI348" t="str" cm="1">
        <f t="array" ref="DI348">IFERROR(SMALL(IF($G348:$BK348="○",COLUMN($G348:$BK348)),COLUMNS($CD348:DI348)),"")</f>
        <v/>
      </c>
      <c r="DJ348" t="str" cm="1">
        <f t="array" ref="DJ348">IFERROR(SMALL(IF($G348:$BK348="○",COLUMN($G348:$BK348)),COLUMNS($CD348:DJ348)),"")</f>
        <v/>
      </c>
      <c r="DK348" t="str" cm="1">
        <f t="array" ref="DK348">IFERROR(SMALL(IF($G348:$BK348="○",COLUMN($G348:$BK348)),COLUMNS($CD348:DK348)),"")</f>
        <v/>
      </c>
      <c r="DL348" t="str" cm="1">
        <f t="array" ref="DL348">IFERROR(SMALL(IF($G348:$BK348="○",COLUMN($G348:$BK348)),COLUMNS($CD348:DL348)),"")</f>
        <v/>
      </c>
      <c r="DM348" t="str" cm="1">
        <f t="array" ref="DM348">IFERROR(SMALL(IF($G348:$BK348="○",COLUMN($G348:$BK348)),COLUMNS($CD348:DM348)),"")</f>
        <v/>
      </c>
      <c r="DN348" t="str" cm="1">
        <f t="array" ref="DN348">IFERROR(SMALL(IF($G348:$BK348="○",COLUMN($G348:$BK348)),COLUMNS($CD348:DN348)),"")</f>
        <v/>
      </c>
      <c r="DO348" t="str" cm="1">
        <f t="array" ref="DO348">IFERROR(SMALL(IF($G348:$BK348="○",COLUMN($G348:$BK348)),COLUMNS($CD348:DO348)),"")</f>
        <v/>
      </c>
      <c r="DP348" t="str" cm="1">
        <f t="array" ref="DP348">IFERROR(SMALL(IF($G348:$BK348="○",COLUMN($G348:$BK348)),COLUMNS($CD348:DP348)),"")</f>
        <v/>
      </c>
      <c r="DQ348" t="str" cm="1">
        <f t="array" ref="DQ348">IFERROR(SMALL(IF($G348:$BK348="○",COLUMN($G348:$BK348)),COLUMNS($CD348:DQ348)),"")</f>
        <v/>
      </c>
      <c r="DR348" t="str" cm="1">
        <f t="array" ref="DR348">IFERROR(SMALL(IF($G348:$BK348="○",COLUMN($G348:$BK348)),COLUMNS($CD348:DR348)),"")</f>
        <v/>
      </c>
      <c r="DS348" t="str" cm="1">
        <f t="array" ref="DS348">IFERROR(SMALL(IF($G348:$BK348="○",COLUMN($G348:$BK348)),COLUMNS($CD348:DS348)),"")</f>
        <v/>
      </c>
      <c r="DT348" t="str" cm="1">
        <f t="array" ref="DT348">IFERROR(SMALL(IF($G348:$BK348="○",COLUMN($G348:$BK348)),COLUMNS($CD348:DT348)),"")</f>
        <v/>
      </c>
      <c r="DU348" t="str" cm="1">
        <f t="array" ref="DU348">IFERROR(SMALL(IF($G348:$BK348="○",COLUMN($G348:$BK348)),COLUMNS($CD348:DU348)),"")</f>
        <v/>
      </c>
      <c r="DV348" t="str" cm="1">
        <f t="array" ref="DV348">IFERROR(SMALL(IF($G348:$BK348="○",COLUMN($G348:$BK348)),COLUMNS($CD348:DV348)),"")</f>
        <v/>
      </c>
      <c r="DW348" t="str" cm="1">
        <f t="array" ref="DW348">IFERROR(SMALL(IF($G348:$BK348="○",COLUMN($G348:$BK348)),COLUMNS($CD348:DW348)),"")</f>
        <v/>
      </c>
      <c r="DX348" t="str" cm="1">
        <f t="array" ref="DX348">IFERROR(SMALL(IF($G348:$BK348="○",COLUMN($G348:$BK348)),COLUMNS($CD348:DX348)),"")</f>
        <v/>
      </c>
      <c r="DY348" t="str" cm="1">
        <f t="array" ref="DY348">IFERROR(SMALL(IF($G348:$BK348="○",COLUMN($G348:$BK348)),COLUMNS($CD348:DY348)),"")</f>
        <v/>
      </c>
      <c r="DZ348" t="str" cm="1">
        <f t="array" ref="DZ348">IFERROR(SMALL(IF($G348:$BK348="○",COLUMN($G348:$BK348)),COLUMNS($CD348:DZ348)),"")</f>
        <v/>
      </c>
      <c r="EA348" t="str" cm="1">
        <f t="array" ref="EA348">IFERROR(SMALL(IF($G348:$BK348="○",COLUMN($G348:$BK348)),COLUMNS($CD348:EA348)),"")</f>
        <v/>
      </c>
      <c r="EB348" t="str" cm="1">
        <f t="array" ref="EB348">IFERROR(SMALL(IF($G348:$BK348="○",COLUMN($G348:$BK348)),COLUMNS($CD348:EB348)),"")</f>
        <v/>
      </c>
      <c r="EC348" t="str" cm="1">
        <f t="array" ref="EC348">IFERROR(SMALL(IF($G348:$BK348="○",COLUMN($G348:$BK348)),COLUMNS($CD348:EC348)),"")</f>
        <v/>
      </c>
      <c r="ED348" t="str" cm="1">
        <f t="array" ref="ED348">IFERROR(SMALL(IF($G348:$BK348="○",COLUMN($G348:$BK348)),COLUMNS($CD348:ED348)),"")</f>
        <v/>
      </c>
      <c r="EE348" t="str" cm="1">
        <f t="array" ref="EE348">IFERROR(SMALL(IF($G348:$BK348="○",COLUMN($G348:$BK348)),COLUMNS($CD348:EE348)),"")</f>
        <v/>
      </c>
      <c r="EF348" t="str" cm="1">
        <f t="array" ref="EF348">IFERROR(SMALL(IF($G348:$BK348="○",COLUMN($G348:$BK348)),COLUMNS($CD348:EF348)),"")</f>
        <v/>
      </c>
      <c r="EG348" t="str" cm="1">
        <f t="array" ref="EG348">IFERROR(SMALL(IF($G348:$BK348="○",COLUMN($G348:$BK348)),COLUMNS($CD348:EG348)),"")</f>
        <v/>
      </c>
      <c r="EH348" t="str" cm="1">
        <f t="array" ref="EH348">IFERROR(SMALL(IF($G348:$BK348="○",COLUMN($G348:$BK348)),COLUMNS($CD348:EH348)),"")</f>
        <v/>
      </c>
      <c r="EI348" t="str" cm="1">
        <f t="array" ref="EI348">IFERROR(SMALL(IF($G348:$BK348="○",COLUMN($G348:$BK348)),COLUMNS($CD348:EI348)),"")</f>
        <v/>
      </c>
      <c r="EJ348" t="str" cm="1">
        <f t="array" ref="EJ348">IFERROR(SMALL(IF($G348:$BK348="○",COLUMN($G348:$BK348)),COLUMNS($CD348:EJ348)),"")</f>
        <v/>
      </c>
      <c r="EK348" t="str" cm="1">
        <f t="array" ref="EK348">IFERROR(SMALL(IF($G348:$BK348="○",COLUMN($G348:$BK348)),COLUMNS($CD348:EK348)),"")</f>
        <v/>
      </c>
      <c r="EL348" t="str" cm="1">
        <f t="array" ref="EL348">IFERROR(SMALL(IF($G348:$BK348="○",COLUMN($G348:$BK348)),COLUMNS($CD348:EL348)),"")</f>
        <v/>
      </c>
      <c r="EM348" t="str" cm="1">
        <f t="array" ref="EM348">IFERROR(SMALL(IF($G348:$BK348="○",COLUMN($G348:$BK348)),COLUMNS($CD348:EM348)),"")</f>
        <v/>
      </c>
      <c r="EN348" t="str" cm="1">
        <f t="array" ref="EN348">IFERROR(SMALL(IF($G348:$BK348="○",COLUMN($G348:$BK348)),COLUMNS($CD348:EN348)),"")</f>
        <v/>
      </c>
      <c r="EO348" t="str" cm="1">
        <f t="array" ref="EO348">IFERROR(SMALL(IF($G348:$BK348="○",COLUMN($G348:$BK348)),COLUMNS($CD348:EO348)),"")</f>
        <v/>
      </c>
      <c r="EP348" t="str" cm="1">
        <f t="array" ref="EP348">IFERROR(SMALL(IF($G348:$BK348="○",COLUMN($G348:$BK348)),COLUMNS($CD348:EP348)),"")</f>
        <v/>
      </c>
      <c r="EQ348" t="str" cm="1">
        <f t="array" ref="EQ348">IFERROR(SMALL(IF($G348:$BK348="○",COLUMN($G348:$BK348)),COLUMNS($CD348:EQ348)),"")</f>
        <v/>
      </c>
      <c r="ER348" t="str" cm="1">
        <f t="array" ref="ER348">IFERROR(SMALL(IF($G348:$BK348="○",COLUMN($G348:$BK348)),COLUMNS($CD348:ER348)),"")</f>
        <v/>
      </c>
      <c r="ES348" t="str" cm="1">
        <f t="array" ref="ES348">IFERROR(SMALL(IF($G348:$BK348="○",COLUMN($G348:$BK348)),COLUMNS($CD348:ES348)),"")</f>
        <v/>
      </c>
      <c r="ET348" t="str" cm="1">
        <f t="array" ref="ET348">IFERROR(SMALL(IF($G348:$BK348="○",COLUMN($G348:$BK348)),COLUMNS($CD348:ET348)),"")</f>
        <v/>
      </c>
      <c r="EU348" t="str" cm="1">
        <f t="array" ref="EU348">IFERROR(SMALL(IF($G348:$BK348="○",COLUMN($G348:$BK348)),COLUMNS($CD348:EU348)),"")</f>
        <v/>
      </c>
      <c r="EV348" t="str" cm="1">
        <f t="array" ref="EV348">IFERROR(SMALL(IF($G348:$BK348="○",COLUMN($G348:$BK348)),COLUMNS($CD348:EV348)),"")</f>
        <v/>
      </c>
      <c r="EW348" t="str" cm="1">
        <f t="array" ref="EW348">IFERROR(SMALL(IF($G348:$BK348="○",COLUMN($G348:$BK348)),COLUMNS($CD348:EW348)),"")</f>
        <v/>
      </c>
      <c r="EX348" t="str" cm="1">
        <f t="array" ref="EX348">IFERROR(SMALL(IF($G348:$BK348="○",COLUMN($G348:$BK348)),COLUMNS($CD348:EX348)),"")</f>
        <v/>
      </c>
      <c r="EY348" t="str" cm="1">
        <f t="array" ref="EY348">IFERROR(SMALL(IF($G348:$BK348="○",COLUMN($G348:$BK348)),COLUMNS($CD348:EY348)),"")</f>
        <v/>
      </c>
      <c r="EZ348" t="str" cm="1">
        <f t="array" ref="EZ348">IFERROR(SMALL(IF($G348:$BK348="○",COLUMN($G348:$BK348)),COLUMNS($CD348:EZ348)),"")</f>
        <v/>
      </c>
      <c r="FA348" t="str" cm="1">
        <f t="array" ref="FA348">IFERROR(SMALL(IF($G348:$BK348="○",COLUMN($G348:$BK348)),COLUMNS($CD348:FA348)),"")</f>
        <v/>
      </c>
      <c r="FB348" t="str" cm="1">
        <f t="array" ref="FB348">IFERROR(SMALL(IF($G348:$BK348="○",COLUMN($G348:$BK348)),COLUMNS($CD348:FB348)),"")</f>
        <v/>
      </c>
      <c r="FC348" t="str" cm="1">
        <f t="array" ref="FC348">IFERROR(SMALL(IF($G348:$BK348="○",COLUMN($G348:$BK348)),COLUMNS($CD348:FC348)),"")</f>
        <v/>
      </c>
      <c r="FD348" t="str" cm="1">
        <f t="array" ref="FD348">IFERROR(SMALL(IF($G348:$BK348="○",COLUMN($G348:$BK348)),COLUMNS($CD348:FD348)),"")</f>
        <v/>
      </c>
      <c r="FE348" t="str" cm="1">
        <f t="array" ref="FE348">IFERROR(SMALL(IF($G348:$BK348="○",COLUMN($G348:$BK348)),COLUMNS($CD348:FE348)),"")</f>
        <v/>
      </c>
      <c r="FF348" t="str" cm="1">
        <f t="array" ref="FF348">IFERROR(SMALL(IF($G348:$BK348="○",COLUMN($G348:$BK348)),COLUMNS($CD348:FF348)),"")</f>
        <v/>
      </c>
      <c r="FG348" t="str" cm="1">
        <f t="array" ref="FG348">IFERROR(SMALL(IF($G348:$BK348="○",COLUMN($G348:$BK348)),COLUMNS($CD348:FG348)),"")</f>
        <v/>
      </c>
      <c r="FH348" t="str" cm="1">
        <f t="array" ref="FH348">IFERROR(SMALL(IF($G348:$BK348="○",COLUMN($G348:$BK348)),COLUMNS($CD348:FH348)),"")</f>
        <v/>
      </c>
      <c r="FI348" t="str" cm="1">
        <f t="array" ref="FI348">IFERROR(SMALL(IF($G348:$BK348="○",COLUMN($G348:$BK348)),COLUMNS($CD348:FI348)),"")</f>
        <v/>
      </c>
      <c r="FJ348" t="str" cm="1">
        <f t="array" ref="FJ348">IFERROR(SMALL(IF($G348:$BK348="○",COLUMN($G348:$BK348)),COLUMNS($CD348:FJ348)),"")</f>
        <v/>
      </c>
      <c r="FK348" t="str" cm="1">
        <f t="array" ref="FK348">IFERROR(SMALL(IF($G348:$BK348="○",COLUMN($G348:$BK348)),COLUMNS($CD348:FK348)),"")</f>
        <v/>
      </c>
      <c r="FL348" t="str" cm="1">
        <f t="array" ref="FL348">IFERROR(SMALL(IF($G348:$BK348="○",COLUMN($G348:$BK348)),COLUMNS($CD348:FL348)),"")</f>
        <v/>
      </c>
      <c r="FM348" t="str" cm="1">
        <f t="array" ref="FM348">IFERROR(SMALL(IF($G348:$BK348="○",COLUMN($G348:$BK348)),COLUMNS($CD348:FM348)),"")</f>
        <v/>
      </c>
      <c r="FN348" t="str" cm="1">
        <f t="array" ref="FN348">IFERROR(SMALL(IF($G348:$BK348="○",COLUMN($G348:$BK348)),COLUMNS($CD348:FN348)),"")</f>
        <v/>
      </c>
      <c r="FO348" t="str" cm="1">
        <f t="array" ref="FO348">IFERROR(SMALL(IF($G348:$BK348="○",COLUMN($G348:$BK348)),COLUMNS($CD348:FO348)),"")</f>
        <v/>
      </c>
      <c r="FP348" t="str" cm="1">
        <f t="array" ref="FP348">IFERROR(SMALL(IF($G348:$BK348="○",COLUMN($G348:$BK348)),COLUMNS($CD348:FP348)),"")</f>
        <v/>
      </c>
    </row>
    <row r="349" spans="1:172" x14ac:dyDescent="0.4">
      <c r="A349" s="9" t="str">
        <f>IF(B349&lt;&gt;"", COUNTA($B$4:B349), "")</f>
        <v/>
      </c>
      <c r="B349" s="94"/>
      <c r="C349" s="94"/>
      <c r="D349" s="94"/>
      <c r="E349" s="94"/>
      <c r="F349" s="95"/>
      <c r="G349" s="97"/>
      <c r="H349" s="97"/>
      <c r="I349" s="97"/>
      <c r="J349" s="97"/>
      <c r="K349" s="97"/>
      <c r="L349" s="97"/>
      <c r="M349" s="97"/>
      <c r="N349" s="97"/>
      <c r="O349" s="97"/>
      <c r="P349" s="97"/>
      <c r="Q349" s="97"/>
      <c r="R349" s="97"/>
      <c r="S349" s="97"/>
      <c r="T349" s="97"/>
      <c r="U349" s="97"/>
      <c r="V349" s="97"/>
      <c r="W349" s="97"/>
      <c r="X349" s="97"/>
      <c r="Y349" s="97"/>
      <c r="Z349" s="97"/>
      <c r="AA349" s="97"/>
      <c r="AB349" s="97"/>
      <c r="AC349" s="97"/>
      <c r="AD349" s="97"/>
      <c r="AE349" s="97"/>
      <c r="AF349" s="97"/>
      <c r="AG349" s="97"/>
      <c r="AH349" s="97"/>
      <c r="AI349" s="97"/>
      <c r="AJ349" s="97"/>
      <c r="AK349" s="97"/>
      <c r="AL349" s="97"/>
      <c r="AM349" s="97"/>
      <c r="AN349" s="97"/>
      <c r="AO349" s="97"/>
      <c r="AP349" s="97"/>
      <c r="AQ349" s="97"/>
      <c r="AR349" s="97"/>
      <c r="AS349" s="97"/>
      <c r="AT349" s="97"/>
      <c r="AU349" s="97"/>
      <c r="AV349" s="97"/>
      <c r="AW349" s="97"/>
      <c r="AX349" s="97"/>
      <c r="AY349" s="97"/>
      <c r="AZ349" s="97"/>
      <c r="BA349" s="97"/>
      <c r="BB349" s="97"/>
      <c r="BC349" s="97"/>
      <c r="BD349" s="97"/>
      <c r="BE349" s="97"/>
      <c r="BF349" s="97"/>
      <c r="BG349" s="97"/>
      <c r="BH349" s="97"/>
      <c r="BI349" s="97"/>
      <c r="BJ349" s="97"/>
      <c r="BK349" s="97"/>
      <c r="BL349" s="94"/>
      <c r="BM349" s="94"/>
      <c r="BN349" s="94"/>
      <c r="BO349" s="94"/>
      <c r="BP349" s="94"/>
      <c r="BQ349" s="94"/>
      <c r="BR349" s="94"/>
      <c r="BS349" s="94"/>
      <c r="BT349" s="94"/>
      <c r="BU349" s="94"/>
      <c r="BV349" s="99"/>
      <c r="BX349">
        <f t="shared" si="10"/>
        <v>0</v>
      </c>
      <c r="CA349" t="str">
        <f>IF(BX349&gt;0,MAX(CA$3:CA348)+1,"")</f>
        <v/>
      </c>
      <c r="CB349">
        <f t="shared" si="11"/>
        <v>0</v>
      </c>
      <c r="CD349" s="12" t="str" cm="1">
        <f t="array" ref="CD349">IFERROR(SMALL(IF($G349:$BK349="○",COLUMN($G349:$BK349)),COLUMNS($CD349:CD349)),"")</f>
        <v/>
      </c>
      <c r="CE349" s="12" t="str" cm="1">
        <f t="array" ref="CE349">IFERROR(SMALL(IF($G349:$BK349="○",COLUMN($G349:$BK349)),COLUMNS($CD349:CE349)),"")</f>
        <v/>
      </c>
      <c r="CF349" t="str" cm="1">
        <f t="array" ref="CF349">IFERROR(SMALL(IF($G349:$BK349="○",COLUMN($G349:$BK349)),COLUMNS($CD349:CF349)),"")</f>
        <v/>
      </c>
      <c r="CG349" t="str" cm="1">
        <f t="array" ref="CG349">IFERROR(SMALL(IF($G349:$BK349="○",COLUMN($G349:$BK349)),COLUMNS($CD349:CG349)),"")</f>
        <v/>
      </c>
      <c r="CH349" t="str" cm="1">
        <f t="array" ref="CH349">IFERROR(SMALL(IF($G349:$BK349="○",COLUMN($G349:$BK349)),COLUMNS($CD349:CH349)),"")</f>
        <v/>
      </c>
      <c r="CI349" t="str" cm="1">
        <f t="array" ref="CI349">IFERROR(SMALL(IF($G349:$BK349="○",COLUMN($G349:$BK349)),COLUMNS($CD349:CI349)),"")</f>
        <v/>
      </c>
      <c r="CJ349" t="str" cm="1">
        <f t="array" ref="CJ349">IFERROR(SMALL(IF($G349:$BK349="○",COLUMN($G349:$BK349)),COLUMNS($CD349:CJ349)),"")</f>
        <v/>
      </c>
      <c r="CK349" t="str" cm="1">
        <f t="array" ref="CK349">IFERROR(SMALL(IF($G349:$BK349="○",COLUMN($G349:$BK349)),COLUMNS($CD349:CK349)),"")</f>
        <v/>
      </c>
      <c r="CL349" t="str" cm="1">
        <f t="array" ref="CL349">IFERROR(SMALL(IF($G349:$BK349="○",COLUMN($G349:$BK349)),COLUMNS($CD349:CL349)),"")</f>
        <v/>
      </c>
      <c r="CM349" t="str" cm="1">
        <f t="array" ref="CM349">IFERROR(SMALL(IF($G349:$BK349="○",COLUMN($G349:$BK349)),COLUMNS($CD349:CM349)),"")</f>
        <v/>
      </c>
      <c r="CN349" t="str" cm="1">
        <f t="array" ref="CN349">IFERROR(SMALL(IF($G349:$BK349="○",COLUMN($G349:$BK349)),COLUMNS($CD349:CN349)),"")</f>
        <v/>
      </c>
      <c r="CO349" t="str" cm="1">
        <f t="array" ref="CO349">IFERROR(SMALL(IF($G349:$BK349="○",COLUMN($G349:$BK349)),COLUMNS($CD349:CO349)),"")</f>
        <v/>
      </c>
      <c r="CP349" t="str" cm="1">
        <f t="array" ref="CP349">IFERROR(SMALL(IF($G349:$BK349="○",COLUMN($G349:$BK349)),COLUMNS($CD349:CP349)),"")</f>
        <v/>
      </c>
      <c r="CQ349" t="str" cm="1">
        <f t="array" ref="CQ349">IFERROR(SMALL(IF($G349:$BK349="○",COLUMN($G349:$BK349)),COLUMNS($CD349:CQ349)),"")</f>
        <v/>
      </c>
      <c r="CR349" t="str" cm="1">
        <f t="array" ref="CR349">IFERROR(SMALL(IF($G349:$BK349="○",COLUMN($G349:$BK349)),COLUMNS($CD349:CR349)),"")</f>
        <v/>
      </c>
      <c r="CS349" t="str" cm="1">
        <f t="array" ref="CS349">IFERROR(SMALL(IF($G349:$BK349="○",COLUMN($G349:$BK349)),COLUMNS($CD349:CS349)),"")</f>
        <v/>
      </c>
      <c r="CT349" t="str" cm="1">
        <f t="array" ref="CT349">IFERROR(SMALL(IF($G349:$BK349="○",COLUMN($G349:$BK349)),COLUMNS($CD349:CT349)),"")</f>
        <v/>
      </c>
      <c r="CU349" t="str" cm="1">
        <f t="array" ref="CU349">IFERROR(SMALL(IF($G349:$BK349="○",COLUMN($G349:$BK349)),COLUMNS($CD349:CU349)),"")</f>
        <v/>
      </c>
      <c r="CV349" t="str" cm="1">
        <f t="array" ref="CV349">IFERROR(SMALL(IF($G349:$BK349="○",COLUMN($G349:$BK349)),COLUMNS($CD349:CV349)),"")</f>
        <v/>
      </c>
      <c r="CW349" t="str" cm="1">
        <f t="array" ref="CW349">IFERROR(SMALL(IF($G349:$BK349="○",COLUMN($G349:$BK349)),COLUMNS($CD349:CW349)),"")</f>
        <v/>
      </c>
      <c r="CX349" t="str" cm="1">
        <f t="array" ref="CX349">IFERROR(SMALL(IF($G349:$BK349="○",COLUMN($G349:$BK349)),COLUMNS($CD349:CX349)),"")</f>
        <v/>
      </c>
      <c r="CY349" t="str" cm="1">
        <f t="array" ref="CY349">IFERROR(SMALL(IF($G349:$BK349="○",COLUMN($G349:$BK349)),COLUMNS($CD349:CY349)),"")</f>
        <v/>
      </c>
      <c r="CZ349" t="str" cm="1">
        <f t="array" ref="CZ349">IFERROR(SMALL(IF($G349:$BK349="○",COLUMN($G349:$BK349)),COLUMNS($CD349:CZ349)),"")</f>
        <v/>
      </c>
      <c r="DA349" t="str" cm="1">
        <f t="array" ref="DA349">IFERROR(SMALL(IF($G349:$BK349="○",COLUMN($G349:$BK349)),COLUMNS($CD349:DA349)),"")</f>
        <v/>
      </c>
      <c r="DB349" t="str" cm="1">
        <f t="array" ref="DB349">IFERROR(SMALL(IF($G349:$BK349="○",COLUMN($G349:$BK349)),COLUMNS($CD349:DB349)),"")</f>
        <v/>
      </c>
      <c r="DC349" t="str" cm="1">
        <f t="array" ref="DC349">IFERROR(SMALL(IF($G349:$BK349="○",COLUMN($G349:$BK349)),COLUMNS($CD349:DC349)),"")</f>
        <v/>
      </c>
      <c r="DD349" t="str" cm="1">
        <f t="array" ref="DD349">IFERROR(SMALL(IF($G349:$BK349="○",COLUMN($G349:$BK349)),COLUMNS($CD349:DD349)),"")</f>
        <v/>
      </c>
      <c r="DE349" t="str" cm="1">
        <f t="array" ref="DE349">IFERROR(SMALL(IF($G349:$BK349="○",COLUMN($G349:$BK349)),COLUMNS($CD349:DE349)),"")</f>
        <v/>
      </c>
      <c r="DF349" t="str" cm="1">
        <f t="array" ref="DF349">IFERROR(SMALL(IF($G349:$BK349="○",COLUMN($G349:$BK349)),COLUMNS($CD349:DF349)),"")</f>
        <v/>
      </c>
      <c r="DG349" t="str" cm="1">
        <f t="array" ref="DG349">IFERROR(SMALL(IF($G349:$BK349="○",COLUMN($G349:$BK349)),COLUMNS($CD349:DG349)),"")</f>
        <v/>
      </c>
      <c r="DH349" t="str" cm="1">
        <f t="array" ref="DH349">IFERROR(SMALL(IF($G349:$BK349="○",COLUMN($G349:$BK349)),COLUMNS($CD349:DH349)),"")</f>
        <v/>
      </c>
      <c r="DI349" t="str" cm="1">
        <f t="array" ref="DI349">IFERROR(SMALL(IF($G349:$BK349="○",COLUMN($G349:$BK349)),COLUMNS($CD349:DI349)),"")</f>
        <v/>
      </c>
      <c r="DJ349" t="str" cm="1">
        <f t="array" ref="DJ349">IFERROR(SMALL(IF($G349:$BK349="○",COLUMN($G349:$BK349)),COLUMNS($CD349:DJ349)),"")</f>
        <v/>
      </c>
      <c r="DK349" t="str" cm="1">
        <f t="array" ref="DK349">IFERROR(SMALL(IF($G349:$BK349="○",COLUMN($G349:$BK349)),COLUMNS($CD349:DK349)),"")</f>
        <v/>
      </c>
      <c r="DL349" t="str" cm="1">
        <f t="array" ref="DL349">IFERROR(SMALL(IF($G349:$BK349="○",COLUMN($G349:$BK349)),COLUMNS($CD349:DL349)),"")</f>
        <v/>
      </c>
      <c r="DM349" t="str" cm="1">
        <f t="array" ref="DM349">IFERROR(SMALL(IF($G349:$BK349="○",COLUMN($G349:$BK349)),COLUMNS($CD349:DM349)),"")</f>
        <v/>
      </c>
      <c r="DN349" t="str" cm="1">
        <f t="array" ref="DN349">IFERROR(SMALL(IF($G349:$BK349="○",COLUMN($G349:$BK349)),COLUMNS($CD349:DN349)),"")</f>
        <v/>
      </c>
      <c r="DO349" t="str" cm="1">
        <f t="array" ref="DO349">IFERROR(SMALL(IF($G349:$BK349="○",COLUMN($G349:$BK349)),COLUMNS($CD349:DO349)),"")</f>
        <v/>
      </c>
      <c r="DP349" t="str" cm="1">
        <f t="array" ref="DP349">IFERROR(SMALL(IF($G349:$BK349="○",COLUMN($G349:$BK349)),COLUMNS($CD349:DP349)),"")</f>
        <v/>
      </c>
      <c r="DQ349" t="str" cm="1">
        <f t="array" ref="DQ349">IFERROR(SMALL(IF($G349:$BK349="○",COLUMN($G349:$BK349)),COLUMNS($CD349:DQ349)),"")</f>
        <v/>
      </c>
      <c r="DR349" t="str" cm="1">
        <f t="array" ref="DR349">IFERROR(SMALL(IF($G349:$BK349="○",COLUMN($G349:$BK349)),COLUMNS($CD349:DR349)),"")</f>
        <v/>
      </c>
      <c r="DS349" t="str" cm="1">
        <f t="array" ref="DS349">IFERROR(SMALL(IF($G349:$BK349="○",COLUMN($G349:$BK349)),COLUMNS($CD349:DS349)),"")</f>
        <v/>
      </c>
      <c r="DT349" t="str" cm="1">
        <f t="array" ref="DT349">IFERROR(SMALL(IF($G349:$BK349="○",COLUMN($G349:$BK349)),COLUMNS($CD349:DT349)),"")</f>
        <v/>
      </c>
      <c r="DU349" t="str" cm="1">
        <f t="array" ref="DU349">IFERROR(SMALL(IF($G349:$BK349="○",COLUMN($G349:$BK349)),COLUMNS($CD349:DU349)),"")</f>
        <v/>
      </c>
      <c r="DV349" t="str" cm="1">
        <f t="array" ref="DV349">IFERROR(SMALL(IF($G349:$BK349="○",COLUMN($G349:$BK349)),COLUMNS($CD349:DV349)),"")</f>
        <v/>
      </c>
      <c r="DW349" t="str" cm="1">
        <f t="array" ref="DW349">IFERROR(SMALL(IF($G349:$BK349="○",COLUMN($G349:$BK349)),COLUMNS($CD349:DW349)),"")</f>
        <v/>
      </c>
      <c r="DX349" t="str" cm="1">
        <f t="array" ref="DX349">IFERROR(SMALL(IF($G349:$BK349="○",COLUMN($G349:$BK349)),COLUMNS($CD349:DX349)),"")</f>
        <v/>
      </c>
      <c r="DY349" t="str" cm="1">
        <f t="array" ref="DY349">IFERROR(SMALL(IF($G349:$BK349="○",COLUMN($G349:$BK349)),COLUMNS($CD349:DY349)),"")</f>
        <v/>
      </c>
      <c r="DZ349" t="str" cm="1">
        <f t="array" ref="DZ349">IFERROR(SMALL(IF($G349:$BK349="○",COLUMN($G349:$BK349)),COLUMNS($CD349:DZ349)),"")</f>
        <v/>
      </c>
      <c r="EA349" t="str" cm="1">
        <f t="array" ref="EA349">IFERROR(SMALL(IF($G349:$BK349="○",COLUMN($G349:$BK349)),COLUMNS($CD349:EA349)),"")</f>
        <v/>
      </c>
      <c r="EB349" t="str" cm="1">
        <f t="array" ref="EB349">IFERROR(SMALL(IF($G349:$BK349="○",COLUMN($G349:$BK349)),COLUMNS($CD349:EB349)),"")</f>
        <v/>
      </c>
      <c r="EC349" t="str" cm="1">
        <f t="array" ref="EC349">IFERROR(SMALL(IF($G349:$BK349="○",COLUMN($G349:$BK349)),COLUMNS($CD349:EC349)),"")</f>
        <v/>
      </c>
      <c r="ED349" t="str" cm="1">
        <f t="array" ref="ED349">IFERROR(SMALL(IF($G349:$BK349="○",COLUMN($G349:$BK349)),COLUMNS($CD349:ED349)),"")</f>
        <v/>
      </c>
      <c r="EE349" t="str" cm="1">
        <f t="array" ref="EE349">IFERROR(SMALL(IF($G349:$BK349="○",COLUMN($G349:$BK349)),COLUMNS($CD349:EE349)),"")</f>
        <v/>
      </c>
      <c r="EF349" t="str" cm="1">
        <f t="array" ref="EF349">IFERROR(SMALL(IF($G349:$BK349="○",COLUMN($G349:$BK349)),COLUMNS($CD349:EF349)),"")</f>
        <v/>
      </c>
      <c r="EG349" t="str" cm="1">
        <f t="array" ref="EG349">IFERROR(SMALL(IF($G349:$BK349="○",COLUMN($G349:$BK349)),COLUMNS($CD349:EG349)),"")</f>
        <v/>
      </c>
      <c r="EH349" t="str" cm="1">
        <f t="array" ref="EH349">IFERROR(SMALL(IF($G349:$BK349="○",COLUMN($G349:$BK349)),COLUMNS($CD349:EH349)),"")</f>
        <v/>
      </c>
      <c r="EI349" t="str" cm="1">
        <f t="array" ref="EI349">IFERROR(SMALL(IF($G349:$BK349="○",COLUMN($G349:$BK349)),COLUMNS($CD349:EI349)),"")</f>
        <v/>
      </c>
      <c r="EJ349" t="str" cm="1">
        <f t="array" ref="EJ349">IFERROR(SMALL(IF($G349:$BK349="○",COLUMN($G349:$BK349)),COLUMNS($CD349:EJ349)),"")</f>
        <v/>
      </c>
      <c r="EK349" t="str" cm="1">
        <f t="array" ref="EK349">IFERROR(SMALL(IF($G349:$BK349="○",COLUMN($G349:$BK349)),COLUMNS($CD349:EK349)),"")</f>
        <v/>
      </c>
      <c r="EL349" t="str" cm="1">
        <f t="array" ref="EL349">IFERROR(SMALL(IF($G349:$BK349="○",COLUMN($G349:$BK349)),COLUMNS($CD349:EL349)),"")</f>
        <v/>
      </c>
      <c r="EM349" t="str" cm="1">
        <f t="array" ref="EM349">IFERROR(SMALL(IF($G349:$BK349="○",COLUMN($G349:$BK349)),COLUMNS($CD349:EM349)),"")</f>
        <v/>
      </c>
      <c r="EN349" t="str" cm="1">
        <f t="array" ref="EN349">IFERROR(SMALL(IF($G349:$BK349="○",COLUMN($G349:$BK349)),COLUMNS($CD349:EN349)),"")</f>
        <v/>
      </c>
      <c r="EO349" t="str" cm="1">
        <f t="array" ref="EO349">IFERROR(SMALL(IF($G349:$BK349="○",COLUMN($G349:$BK349)),COLUMNS($CD349:EO349)),"")</f>
        <v/>
      </c>
      <c r="EP349" t="str" cm="1">
        <f t="array" ref="EP349">IFERROR(SMALL(IF($G349:$BK349="○",COLUMN($G349:$BK349)),COLUMNS($CD349:EP349)),"")</f>
        <v/>
      </c>
      <c r="EQ349" t="str" cm="1">
        <f t="array" ref="EQ349">IFERROR(SMALL(IF($G349:$BK349="○",COLUMN($G349:$BK349)),COLUMNS($CD349:EQ349)),"")</f>
        <v/>
      </c>
      <c r="ER349" t="str" cm="1">
        <f t="array" ref="ER349">IFERROR(SMALL(IF($G349:$BK349="○",COLUMN($G349:$BK349)),COLUMNS($CD349:ER349)),"")</f>
        <v/>
      </c>
      <c r="ES349" t="str" cm="1">
        <f t="array" ref="ES349">IFERROR(SMALL(IF($G349:$BK349="○",COLUMN($G349:$BK349)),COLUMNS($CD349:ES349)),"")</f>
        <v/>
      </c>
      <c r="ET349" t="str" cm="1">
        <f t="array" ref="ET349">IFERROR(SMALL(IF($G349:$BK349="○",COLUMN($G349:$BK349)),COLUMNS($CD349:ET349)),"")</f>
        <v/>
      </c>
      <c r="EU349" t="str" cm="1">
        <f t="array" ref="EU349">IFERROR(SMALL(IF($G349:$BK349="○",COLUMN($G349:$BK349)),COLUMNS($CD349:EU349)),"")</f>
        <v/>
      </c>
      <c r="EV349" t="str" cm="1">
        <f t="array" ref="EV349">IFERROR(SMALL(IF($G349:$BK349="○",COLUMN($G349:$BK349)),COLUMNS($CD349:EV349)),"")</f>
        <v/>
      </c>
      <c r="EW349" t="str" cm="1">
        <f t="array" ref="EW349">IFERROR(SMALL(IF($G349:$BK349="○",COLUMN($G349:$BK349)),COLUMNS($CD349:EW349)),"")</f>
        <v/>
      </c>
      <c r="EX349" t="str" cm="1">
        <f t="array" ref="EX349">IFERROR(SMALL(IF($G349:$BK349="○",COLUMN($G349:$BK349)),COLUMNS($CD349:EX349)),"")</f>
        <v/>
      </c>
      <c r="EY349" t="str" cm="1">
        <f t="array" ref="EY349">IFERROR(SMALL(IF($G349:$BK349="○",COLUMN($G349:$BK349)),COLUMNS($CD349:EY349)),"")</f>
        <v/>
      </c>
      <c r="EZ349" t="str" cm="1">
        <f t="array" ref="EZ349">IFERROR(SMALL(IF($G349:$BK349="○",COLUMN($G349:$BK349)),COLUMNS($CD349:EZ349)),"")</f>
        <v/>
      </c>
      <c r="FA349" t="str" cm="1">
        <f t="array" ref="FA349">IFERROR(SMALL(IF($G349:$BK349="○",COLUMN($G349:$BK349)),COLUMNS($CD349:FA349)),"")</f>
        <v/>
      </c>
      <c r="FB349" t="str" cm="1">
        <f t="array" ref="FB349">IFERROR(SMALL(IF($G349:$BK349="○",COLUMN($G349:$BK349)),COLUMNS($CD349:FB349)),"")</f>
        <v/>
      </c>
      <c r="FC349" t="str" cm="1">
        <f t="array" ref="FC349">IFERROR(SMALL(IF($G349:$BK349="○",COLUMN($G349:$BK349)),COLUMNS($CD349:FC349)),"")</f>
        <v/>
      </c>
      <c r="FD349" t="str" cm="1">
        <f t="array" ref="FD349">IFERROR(SMALL(IF($G349:$BK349="○",COLUMN($G349:$BK349)),COLUMNS($CD349:FD349)),"")</f>
        <v/>
      </c>
      <c r="FE349" t="str" cm="1">
        <f t="array" ref="FE349">IFERROR(SMALL(IF($G349:$BK349="○",COLUMN($G349:$BK349)),COLUMNS($CD349:FE349)),"")</f>
        <v/>
      </c>
      <c r="FF349" t="str" cm="1">
        <f t="array" ref="FF349">IFERROR(SMALL(IF($G349:$BK349="○",COLUMN($G349:$BK349)),COLUMNS($CD349:FF349)),"")</f>
        <v/>
      </c>
      <c r="FG349" t="str" cm="1">
        <f t="array" ref="FG349">IFERROR(SMALL(IF($G349:$BK349="○",COLUMN($G349:$BK349)),COLUMNS($CD349:FG349)),"")</f>
        <v/>
      </c>
      <c r="FH349" t="str" cm="1">
        <f t="array" ref="FH349">IFERROR(SMALL(IF($G349:$BK349="○",COLUMN($G349:$BK349)),COLUMNS($CD349:FH349)),"")</f>
        <v/>
      </c>
      <c r="FI349" t="str" cm="1">
        <f t="array" ref="FI349">IFERROR(SMALL(IF($G349:$BK349="○",COLUMN($G349:$BK349)),COLUMNS($CD349:FI349)),"")</f>
        <v/>
      </c>
      <c r="FJ349" t="str" cm="1">
        <f t="array" ref="FJ349">IFERROR(SMALL(IF($G349:$BK349="○",COLUMN($G349:$BK349)),COLUMNS($CD349:FJ349)),"")</f>
        <v/>
      </c>
      <c r="FK349" t="str" cm="1">
        <f t="array" ref="FK349">IFERROR(SMALL(IF($G349:$BK349="○",COLUMN($G349:$BK349)),COLUMNS($CD349:FK349)),"")</f>
        <v/>
      </c>
      <c r="FL349" t="str" cm="1">
        <f t="array" ref="FL349">IFERROR(SMALL(IF($G349:$BK349="○",COLUMN($G349:$BK349)),COLUMNS($CD349:FL349)),"")</f>
        <v/>
      </c>
      <c r="FM349" t="str" cm="1">
        <f t="array" ref="FM349">IFERROR(SMALL(IF($G349:$BK349="○",COLUMN($G349:$BK349)),COLUMNS($CD349:FM349)),"")</f>
        <v/>
      </c>
      <c r="FN349" t="str" cm="1">
        <f t="array" ref="FN349">IFERROR(SMALL(IF($G349:$BK349="○",COLUMN($G349:$BK349)),COLUMNS($CD349:FN349)),"")</f>
        <v/>
      </c>
      <c r="FO349" t="str" cm="1">
        <f t="array" ref="FO349">IFERROR(SMALL(IF($G349:$BK349="○",COLUMN($G349:$BK349)),COLUMNS($CD349:FO349)),"")</f>
        <v/>
      </c>
      <c r="FP349" t="str" cm="1">
        <f t="array" ref="FP349">IFERROR(SMALL(IF($G349:$BK349="○",COLUMN($G349:$BK349)),COLUMNS($CD349:FP349)),"")</f>
        <v/>
      </c>
    </row>
    <row r="350" spans="1:172" x14ac:dyDescent="0.4">
      <c r="A350" s="9" t="str">
        <f>IF(B350&lt;&gt;"", COUNTA($B$4:B350), "")</f>
        <v/>
      </c>
      <c r="B350" s="92"/>
      <c r="C350" s="92"/>
      <c r="D350" s="92"/>
      <c r="E350" s="92"/>
      <c r="F350" s="93"/>
      <c r="G350" s="96"/>
      <c r="H350" s="96"/>
      <c r="I350" s="96"/>
      <c r="J350" s="96"/>
      <c r="K350" s="96"/>
      <c r="L350" s="96"/>
      <c r="M350" s="96"/>
      <c r="N350" s="96"/>
      <c r="O350" s="96"/>
      <c r="P350" s="96"/>
      <c r="Q350" s="96"/>
      <c r="R350" s="96"/>
      <c r="S350" s="96"/>
      <c r="T350" s="96"/>
      <c r="U350" s="96"/>
      <c r="V350" s="96"/>
      <c r="W350" s="96"/>
      <c r="X350" s="96"/>
      <c r="Y350" s="96"/>
      <c r="Z350" s="96"/>
      <c r="AA350" s="96"/>
      <c r="AB350" s="96"/>
      <c r="AC350" s="96"/>
      <c r="AD350" s="96"/>
      <c r="AE350" s="96"/>
      <c r="AF350" s="96"/>
      <c r="AG350" s="96"/>
      <c r="AH350" s="96"/>
      <c r="AI350" s="96"/>
      <c r="AJ350" s="96"/>
      <c r="AK350" s="96"/>
      <c r="AL350" s="96"/>
      <c r="AM350" s="96"/>
      <c r="AN350" s="96"/>
      <c r="AO350" s="96"/>
      <c r="AP350" s="96"/>
      <c r="AQ350" s="96"/>
      <c r="AR350" s="96"/>
      <c r="AS350" s="96"/>
      <c r="AT350" s="96"/>
      <c r="AU350" s="96"/>
      <c r="AV350" s="96"/>
      <c r="AW350" s="96"/>
      <c r="AX350" s="96"/>
      <c r="AY350" s="96"/>
      <c r="AZ350" s="96"/>
      <c r="BA350" s="96"/>
      <c r="BB350" s="96"/>
      <c r="BC350" s="96"/>
      <c r="BD350" s="96"/>
      <c r="BE350" s="96"/>
      <c r="BF350" s="96"/>
      <c r="BG350" s="96"/>
      <c r="BH350" s="96"/>
      <c r="BI350" s="96"/>
      <c r="BJ350" s="96"/>
      <c r="BK350" s="96"/>
      <c r="BL350" s="92"/>
      <c r="BM350" s="92"/>
      <c r="BN350" s="92"/>
      <c r="BO350" s="92"/>
      <c r="BP350" s="92"/>
      <c r="BQ350" s="92"/>
      <c r="BR350" s="92"/>
      <c r="BS350" s="92"/>
      <c r="BT350" s="92"/>
      <c r="BU350" s="92"/>
      <c r="BV350" s="98"/>
      <c r="BX350">
        <f t="shared" si="10"/>
        <v>0</v>
      </c>
      <c r="CA350" t="str">
        <f>IF(BX350&gt;0,MAX(CA$3:CA349)+1,"")</f>
        <v/>
      </c>
      <c r="CB350">
        <f t="shared" si="11"/>
        <v>0</v>
      </c>
      <c r="CD350" s="12" t="str" cm="1">
        <f t="array" ref="CD350">IFERROR(SMALL(IF($G350:$BK350="○",COLUMN($G350:$BK350)),COLUMNS($CD350:CD350)),"")</f>
        <v/>
      </c>
      <c r="CE350" s="12" t="str" cm="1">
        <f t="array" ref="CE350">IFERROR(SMALL(IF($G350:$BK350="○",COLUMN($G350:$BK350)),COLUMNS($CD350:CE350)),"")</f>
        <v/>
      </c>
      <c r="CF350" t="str" cm="1">
        <f t="array" ref="CF350">IFERROR(SMALL(IF($G350:$BK350="○",COLUMN($G350:$BK350)),COLUMNS($CD350:CF350)),"")</f>
        <v/>
      </c>
      <c r="CG350" t="str" cm="1">
        <f t="array" ref="CG350">IFERROR(SMALL(IF($G350:$BK350="○",COLUMN($G350:$BK350)),COLUMNS($CD350:CG350)),"")</f>
        <v/>
      </c>
      <c r="CH350" t="str" cm="1">
        <f t="array" ref="CH350">IFERROR(SMALL(IF($G350:$BK350="○",COLUMN($G350:$BK350)),COLUMNS($CD350:CH350)),"")</f>
        <v/>
      </c>
      <c r="CI350" t="str" cm="1">
        <f t="array" ref="CI350">IFERROR(SMALL(IF($G350:$BK350="○",COLUMN($G350:$BK350)),COLUMNS($CD350:CI350)),"")</f>
        <v/>
      </c>
      <c r="CJ350" t="str" cm="1">
        <f t="array" ref="CJ350">IFERROR(SMALL(IF($G350:$BK350="○",COLUMN($G350:$BK350)),COLUMNS($CD350:CJ350)),"")</f>
        <v/>
      </c>
      <c r="CK350" t="str" cm="1">
        <f t="array" ref="CK350">IFERROR(SMALL(IF($G350:$BK350="○",COLUMN($G350:$BK350)),COLUMNS($CD350:CK350)),"")</f>
        <v/>
      </c>
      <c r="CL350" t="str" cm="1">
        <f t="array" ref="CL350">IFERROR(SMALL(IF($G350:$BK350="○",COLUMN($G350:$BK350)),COLUMNS($CD350:CL350)),"")</f>
        <v/>
      </c>
      <c r="CM350" t="str" cm="1">
        <f t="array" ref="CM350">IFERROR(SMALL(IF($G350:$BK350="○",COLUMN($G350:$BK350)),COLUMNS($CD350:CM350)),"")</f>
        <v/>
      </c>
      <c r="CN350" t="str" cm="1">
        <f t="array" ref="CN350">IFERROR(SMALL(IF($G350:$BK350="○",COLUMN($G350:$BK350)),COLUMNS($CD350:CN350)),"")</f>
        <v/>
      </c>
      <c r="CO350" t="str" cm="1">
        <f t="array" ref="CO350">IFERROR(SMALL(IF($G350:$BK350="○",COLUMN($G350:$BK350)),COLUMNS($CD350:CO350)),"")</f>
        <v/>
      </c>
      <c r="CP350" t="str" cm="1">
        <f t="array" ref="CP350">IFERROR(SMALL(IF($G350:$BK350="○",COLUMN($G350:$BK350)),COLUMNS($CD350:CP350)),"")</f>
        <v/>
      </c>
      <c r="CQ350" t="str" cm="1">
        <f t="array" ref="CQ350">IFERROR(SMALL(IF($G350:$BK350="○",COLUMN($G350:$BK350)),COLUMNS($CD350:CQ350)),"")</f>
        <v/>
      </c>
      <c r="CR350" t="str" cm="1">
        <f t="array" ref="CR350">IFERROR(SMALL(IF($G350:$BK350="○",COLUMN($G350:$BK350)),COLUMNS($CD350:CR350)),"")</f>
        <v/>
      </c>
      <c r="CS350" t="str" cm="1">
        <f t="array" ref="CS350">IFERROR(SMALL(IF($G350:$BK350="○",COLUMN($G350:$BK350)),COLUMNS($CD350:CS350)),"")</f>
        <v/>
      </c>
      <c r="CT350" t="str" cm="1">
        <f t="array" ref="CT350">IFERROR(SMALL(IF($G350:$BK350="○",COLUMN($G350:$BK350)),COLUMNS($CD350:CT350)),"")</f>
        <v/>
      </c>
      <c r="CU350" t="str" cm="1">
        <f t="array" ref="CU350">IFERROR(SMALL(IF($G350:$BK350="○",COLUMN($G350:$BK350)),COLUMNS($CD350:CU350)),"")</f>
        <v/>
      </c>
      <c r="CV350" t="str" cm="1">
        <f t="array" ref="CV350">IFERROR(SMALL(IF($G350:$BK350="○",COLUMN($G350:$BK350)),COLUMNS($CD350:CV350)),"")</f>
        <v/>
      </c>
      <c r="CW350" t="str" cm="1">
        <f t="array" ref="CW350">IFERROR(SMALL(IF($G350:$BK350="○",COLUMN($G350:$BK350)),COLUMNS($CD350:CW350)),"")</f>
        <v/>
      </c>
      <c r="CX350" t="str" cm="1">
        <f t="array" ref="CX350">IFERROR(SMALL(IF($G350:$BK350="○",COLUMN($G350:$BK350)),COLUMNS($CD350:CX350)),"")</f>
        <v/>
      </c>
      <c r="CY350" t="str" cm="1">
        <f t="array" ref="CY350">IFERROR(SMALL(IF($G350:$BK350="○",COLUMN($G350:$BK350)),COLUMNS($CD350:CY350)),"")</f>
        <v/>
      </c>
      <c r="CZ350" t="str" cm="1">
        <f t="array" ref="CZ350">IFERROR(SMALL(IF($G350:$BK350="○",COLUMN($G350:$BK350)),COLUMNS($CD350:CZ350)),"")</f>
        <v/>
      </c>
      <c r="DA350" t="str" cm="1">
        <f t="array" ref="DA350">IFERROR(SMALL(IF($G350:$BK350="○",COLUMN($G350:$BK350)),COLUMNS($CD350:DA350)),"")</f>
        <v/>
      </c>
      <c r="DB350" t="str" cm="1">
        <f t="array" ref="DB350">IFERROR(SMALL(IF($G350:$BK350="○",COLUMN($G350:$BK350)),COLUMNS($CD350:DB350)),"")</f>
        <v/>
      </c>
      <c r="DC350" t="str" cm="1">
        <f t="array" ref="DC350">IFERROR(SMALL(IF($G350:$BK350="○",COLUMN($G350:$BK350)),COLUMNS($CD350:DC350)),"")</f>
        <v/>
      </c>
      <c r="DD350" t="str" cm="1">
        <f t="array" ref="DD350">IFERROR(SMALL(IF($G350:$BK350="○",COLUMN($G350:$BK350)),COLUMNS($CD350:DD350)),"")</f>
        <v/>
      </c>
      <c r="DE350" t="str" cm="1">
        <f t="array" ref="DE350">IFERROR(SMALL(IF($G350:$BK350="○",COLUMN($G350:$BK350)),COLUMNS($CD350:DE350)),"")</f>
        <v/>
      </c>
      <c r="DF350" t="str" cm="1">
        <f t="array" ref="DF350">IFERROR(SMALL(IF($G350:$BK350="○",COLUMN($G350:$BK350)),COLUMNS($CD350:DF350)),"")</f>
        <v/>
      </c>
      <c r="DG350" t="str" cm="1">
        <f t="array" ref="DG350">IFERROR(SMALL(IF($G350:$BK350="○",COLUMN($G350:$BK350)),COLUMNS($CD350:DG350)),"")</f>
        <v/>
      </c>
      <c r="DH350" t="str" cm="1">
        <f t="array" ref="DH350">IFERROR(SMALL(IF($G350:$BK350="○",COLUMN($G350:$BK350)),COLUMNS($CD350:DH350)),"")</f>
        <v/>
      </c>
      <c r="DI350" t="str" cm="1">
        <f t="array" ref="DI350">IFERROR(SMALL(IF($G350:$BK350="○",COLUMN($G350:$BK350)),COLUMNS($CD350:DI350)),"")</f>
        <v/>
      </c>
      <c r="DJ350" t="str" cm="1">
        <f t="array" ref="DJ350">IFERROR(SMALL(IF($G350:$BK350="○",COLUMN($G350:$BK350)),COLUMNS($CD350:DJ350)),"")</f>
        <v/>
      </c>
      <c r="DK350" t="str" cm="1">
        <f t="array" ref="DK350">IFERROR(SMALL(IF($G350:$BK350="○",COLUMN($G350:$BK350)),COLUMNS($CD350:DK350)),"")</f>
        <v/>
      </c>
      <c r="DL350" t="str" cm="1">
        <f t="array" ref="DL350">IFERROR(SMALL(IF($G350:$BK350="○",COLUMN($G350:$BK350)),COLUMNS($CD350:DL350)),"")</f>
        <v/>
      </c>
      <c r="DM350" t="str" cm="1">
        <f t="array" ref="DM350">IFERROR(SMALL(IF($G350:$BK350="○",COLUMN($G350:$BK350)),COLUMNS($CD350:DM350)),"")</f>
        <v/>
      </c>
      <c r="DN350" t="str" cm="1">
        <f t="array" ref="DN350">IFERROR(SMALL(IF($G350:$BK350="○",COLUMN($G350:$BK350)),COLUMNS($CD350:DN350)),"")</f>
        <v/>
      </c>
      <c r="DO350" t="str" cm="1">
        <f t="array" ref="DO350">IFERROR(SMALL(IF($G350:$BK350="○",COLUMN($G350:$BK350)),COLUMNS($CD350:DO350)),"")</f>
        <v/>
      </c>
      <c r="DP350" t="str" cm="1">
        <f t="array" ref="DP350">IFERROR(SMALL(IF($G350:$BK350="○",COLUMN($G350:$BK350)),COLUMNS($CD350:DP350)),"")</f>
        <v/>
      </c>
      <c r="DQ350" t="str" cm="1">
        <f t="array" ref="DQ350">IFERROR(SMALL(IF($G350:$BK350="○",COLUMN($G350:$BK350)),COLUMNS($CD350:DQ350)),"")</f>
        <v/>
      </c>
      <c r="DR350" t="str" cm="1">
        <f t="array" ref="DR350">IFERROR(SMALL(IF($G350:$BK350="○",COLUMN($G350:$BK350)),COLUMNS($CD350:DR350)),"")</f>
        <v/>
      </c>
      <c r="DS350" t="str" cm="1">
        <f t="array" ref="DS350">IFERROR(SMALL(IF($G350:$BK350="○",COLUMN($G350:$BK350)),COLUMNS($CD350:DS350)),"")</f>
        <v/>
      </c>
      <c r="DT350" t="str" cm="1">
        <f t="array" ref="DT350">IFERROR(SMALL(IF($G350:$BK350="○",COLUMN($G350:$BK350)),COLUMNS($CD350:DT350)),"")</f>
        <v/>
      </c>
      <c r="DU350" t="str" cm="1">
        <f t="array" ref="DU350">IFERROR(SMALL(IF($G350:$BK350="○",COLUMN($G350:$BK350)),COLUMNS($CD350:DU350)),"")</f>
        <v/>
      </c>
      <c r="DV350" t="str" cm="1">
        <f t="array" ref="DV350">IFERROR(SMALL(IF($G350:$BK350="○",COLUMN($G350:$BK350)),COLUMNS($CD350:DV350)),"")</f>
        <v/>
      </c>
      <c r="DW350" t="str" cm="1">
        <f t="array" ref="DW350">IFERROR(SMALL(IF($G350:$BK350="○",COLUMN($G350:$BK350)),COLUMNS($CD350:DW350)),"")</f>
        <v/>
      </c>
      <c r="DX350" t="str" cm="1">
        <f t="array" ref="DX350">IFERROR(SMALL(IF($G350:$BK350="○",COLUMN($G350:$BK350)),COLUMNS($CD350:DX350)),"")</f>
        <v/>
      </c>
      <c r="DY350" t="str" cm="1">
        <f t="array" ref="DY350">IFERROR(SMALL(IF($G350:$BK350="○",COLUMN($G350:$BK350)),COLUMNS($CD350:DY350)),"")</f>
        <v/>
      </c>
      <c r="DZ350" t="str" cm="1">
        <f t="array" ref="DZ350">IFERROR(SMALL(IF($G350:$BK350="○",COLUMN($G350:$BK350)),COLUMNS($CD350:DZ350)),"")</f>
        <v/>
      </c>
      <c r="EA350" t="str" cm="1">
        <f t="array" ref="EA350">IFERROR(SMALL(IF($G350:$BK350="○",COLUMN($G350:$BK350)),COLUMNS($CD350:EA350)),"")</f>
        <v/>
      </c>
      <c r="EB350" t="str" cm="1">
        <f t="array" ref="EB350">IFERROR(SMALL(IF($G350:$BK350="○",COLUMN($G350:$BK350)),COLUMNS($CD350:EB350)),"")</f>
        <v/>
      </c>
      <c r="EC350" t="str" cm="1">
        <f t="array" ref="EC350">IFERROR(SMALL(IF($G350:$BK350="○",COLUMN($G350:$BK350)),COLUMNS($CD350:EC350)),"")</f>
        <v/>
      </c>
      <c r="ED350" t="str" cm="1">
        <f t="array" ref="ED350">IFERROR(SMALL(IF($G350:$BK350="○",COLUMN($G350:$BK350)),COLUMNS($CD350:ED350)),"")</f>
        <v/>
      </c>
      <c r="EE350" t="str" cm="1">
        <f t="array" ref="EE350">IFERROR(SMALL(IF($G350:$BK350="○",COLUMN($G350:$BK350)),COLUMNS($CD350:EE350)),"")</f>
        <v/>
      </c>
      <c r="EF350" t="str" cm="1">
        <f t="array" ref="EF350">IFERROR(SMALL(IF($G350:$BK350="○",COLUMN($G350:$BK350)),COLUMNS($CD350:EF350)),"")</f>
        <v/>
      </c>
      <c r="EG350" t="str" cm="1">
        <f t="array" ref="EG350">IFERROR(SMALL(IF($G350:$BK350="○",COLUMN($G350:$BK350)),COLUMNS($CD350:EG350)),"")</f>
        <v/>
      </c>
      <c r="EH350" t="str" cm="1">
        <f t="array" ref="EH350">IFERROR(SMALL(IF($G350:$BK350="○",COLUMN($G350:$BK350)),COLUMNS($CD350:EH350)),"")</f>
        <v/>
      </c>
      <c r="EI350" t="str" cm="1">
        <f t="array" ref="EI350">IFERROR(SMALL(IF($G350:$BK350="○",COLUMN($G350:$BK350)),COLUMNS($CD350:EI350)),"")</f>
        <v/>
      </c>
      <c r="EJ350" t="str" cm="1">
        <f t="array" ref="EJ350">IFERROR(SMALL(IF($G350:$BK350="○",COLUMN($G350:$BK350)),COLUMNS($CD350:EJ350)),"")</f>
        <v/>
      </c>
      <c r="EK350" t="str" cm="1">
        <f t="array" ref="EK350">IFERROR(SMALL(IF($G350:$BK350="○",COLUMN($G350:$BK350)),COLUMNS($CD350:EK350)),"")</f>
        <v/>
      </c>
      <c r="EL350" t="str" cm="1">
        <f t="array" ref="EL350">IFERROR(SMALL(IF($G350:$BK350="○",COLUMN($G350:$BK350)),COLUMNS($CD350:EL350)),"")</f>
        <v/>
      </c>
      <c r="EM350" t="str" cm="1">
        <f t="array" ref="EM350">IFERROR(SMALL(IF($G350:$BK350="○",COLUMN($G350:$BK350)),COLUMNS($CD350:EM350)),"")</f>
        <v/>
      </c>
      <c r="EN350" t="str" cm="1">
        <f t="array" ref="EN350">IFERROR(SMALL(IF($G350:$BK350="○",COLUMN($G350:$BK350)),COLUMNS($CD350:EN350)),"")</f>
        <v/>
      </c>
      <c r="EO350" t="str" cm="1">
        <f t="array" ref="EO350">IFERROR(SMALL(IF($G350:$BK350="○",COLUMN($G350:$BK350)),COLUMNS($CD350:EO350)),"")</f>
        <v/>
      </c>
      <c r="EP350" t="str" cm="1">
        <f t="array" ref="EP350">IFERROR(SMALL(IF($G350:$BK350="○",COLUMN($G350:$BK350)),COLUMNS($CD350:EP350)),"")</f>
        <v/>
      </c>
      <c r="EQ350" t="str" cm="1">
        <f t="array" ref="EQ350">IFERROR(SMALL(IF($G350:$BK350="○",COLUMN($G350:$BK350)),COLUMNS($CD350:EQ350)),"")</f>
        <v/>
      </c>
      <c r="ER350" t="str" cm="1">
        <f t="array" ref="ER350">IFERROR(SMALL(IF($G350:$BK350="○",COLUMN($G350:$BK350)),COLUMNS($CD350:ER350)),"")</f>
        <v/>
      </c>
      <c r="ES350" t="str" cm="1">
        <f t="array" ref="ES350">IFERROR(SMALL(IF($G350:$BK350="○",COLUMN($G350:$BK350)),COLUMNS($CD350:ES350)),"")</f>
        <v/>
      </c>
      <c r="ET350" t="str" cm="1">
        <f t="array" ref="ET350">IFERROR(SMALL(IF($G350:$BK350="○",COLUMN($G350:$BK350)),COLUMNS($CD350:ET350)),"")</f>
        <v/>
      </c>
      <c r="EU350" t="str" cm="1">
        <f t="array" ref="EU350">IFERROR(SMALL(IF($G350:$BK350="○",COLUMN($G350:$BK350)),COLUMNS($CD350:EU350)),"")</f>
        <v/>
      </c>
      <c r="EV350" t="str" cm="1">
        <f t="array" ref="EV350">IFERROR(SMALL(IF($G350:$BK350="○",COLUMN($G350:$BK350)),COLUMNS($CD350:EV350)),"")</f>
        <v/>
      </c>
      <c r="EW350" t="str" cm="1">
        <f t="array" ref="EW350">IFERROR(SMALL(IF($G350:$BK350="○",COLUMN($G350:$BK350)),COLUMNS($CD350:EW350)),"")</f>
        <v/>
      </c>
      <c r="EX350" t="str" cm="1">
        <f t="array" ref="EX350">IFERROR(SMALL(IF($G350:$BK350="○",COLUMN($G350:$BK350)),COLUMNS($CD350:EX350)),"")</f>
        <v/>
      </c>
      <c r="EY350" t="str" cm="1">
        <f t="array" ref="EY350">IFERROR(SMALL(IF($G350:$BK350="○",COLUMN($G350:$BK350)),COLUMNS($CD350:EY350)),"")</f>
        <v/>
      </c>
      <c r="EZ350" t="str" cm="1">
        <f t="array" ref="EZ350">IFERROR(SMALL(IF($G350:$BK350="○",COLUMN($G350:$BK350)),COLUMNS($CD350:EZ350)),"")</f>
        <v/>
      </c>
      <c r="FA350" t="str" cm="1">
        <f t="array" ref="FA350">IFERROR(SMALL(IF($G350:$BK350="○",COLUMN($G350:$BK350)),COLUMNS($CD350:FA350)),"")</f>
        <v/>
      </c>
      <c r="FB350" t="str" cm="1">
        <f t="array" ref="FB350">IFERROR(SMALL(IF($G350:$BK350="○",COLUMN($G350:$BK350)),COLUMNS($CD350:FB350)),"")</f>
        <v/>
      </c>
      <c r="FC350" t="str" cm="1">
        <f t="array" ref="FC350">IFERROR(SMALL(IF($G350:$BK350="○",COLUMN($G350:$BK350)),COLUMNS($CD350:FC350)),"")</f>
        <v/>
      </c>
      <c r="FD350" t="str" cm="1">
        <f t="array" ref="FD350">IFERROR(SMALL(IF($G350:$BK350="○",COLUMN($G350:$BK350)),COLUMNS($CD350:FD350)),"")</f>
        <v/>
      </c>
      <c r="FE350" t="str" cm="1">
        <f t="array" ref="FE350">IFERROR(SMALL(IF($G350:$BK350="○",COLUMN($G350:$BK350)),COLUMNS($CD350:FE350)),"")</f>
        <v/>
      </c>
      <c r="FF350" t="str" cm="1">
        <f t="array" ref="FF350">IFERROR(SMALL(IF($G350:$BK350="○",COLUMN($G350:$BK350)),COLUMNS($CD350:FF350)),"")</f>
        <v/>
      </c>
      <c r="FG350" t="str" cm="1">
        <f t="array" ref="FG350">IFERROR(SMALL(IF($G350:$BK350="○",COLUMN($G350:$BK350)),COLUMNS($CD350:FG350)),"")</f>
        <v/>
      </c>
      <c r="FH350" t="str" cm="1">
        <f t="array" ref="FH350">IFERROR(SMALL(IF($G350:$BK350="○",COLUMN($G350:$BK350)),COLUMNS($CD350:FH350)),"")</f>
        <v/>
      </c>
      <c r="FI350" t="str" cm="1">
        <f t="array" ref="FI350">IFERROR(SMALL(IF($G350:$BK350="○",COLUMN($G350:$BK350)),COLUMNS($CD350:FI350)),"")</f>
        <v/>
      </c>
      <c r="FJ350" t="str" cm="1">
        <f t="array" ref="FJ350">IFERROR(SMALL(IF($G350:$BK350="○",COLUMN($G350:$BK350)),COLUMNS($CD350:FJ350)),"")</f>
        <v/>
      </c>
      <c r="FK350" t="str" cm="1">
        <f t="array" ref="FK350">IFERROR(SMALL(IF($G350:$BK350="○",COLUMN($G350:$BK350)),COLUMNS($CD350:FK350)),"")</f>
        <v/>
      </c>
      <c r="FL350" t="str" cm="1">
        <f t="array" ref="FL350">IFERROR(SMALL(IF($G350:$BK350="○",COLUMN($G350:$BK350)),COLUMNS($CD350:FL350)),"")</f>
        <v/>
      </c>
      <c r="FM350" t="str" cm="1">
        <f t="array" ref="FM350">IFERROR(SMALL(IF($G350:$BK350="○",COLUMN($G350:$BK350)),COLUMNS($CD350:FM350)),"")</f>
        <v/>
      </c>
      <c r="FN350" t="str" cm="1">
        <f t="array" ref="FN350">IFERROR(SMALL(IF($G350:$BK350="○",COLUMN($G350:$BK350)),COLUMNS($CD350:FN350)),"")</f>
        <v/>
      </c>
      <c r="FO350" t="str" cm="1">
        <f t="array" ref="FO350">IFERROR(SMALL(IF($G350:$BK350="○",COLUMN($G350:$BK350)),COLUMNS($CD350:FO350)),"")</f>
        <v/>
      </c>
      <c r="FP350" t="str" cm="1">
        <f t="array" ref="FP350">IFERROR(SMALL(IF($G350:$BK350="○",COLUMN($G350:$BK350)),COLUMNS($CD350:FP350)),"")</f>
        <v/>
      </c>
    </row>
    <row r="351" spans="1:172" x14ac:dyDescent="0.4">
      <c r="A351" s="9" t="str">
        <f>IF(B351&lt;&gt;"", COUNTA($B$4:B351), "")</f>
        <v/>
      </c>
      <c r="B351" s="94"/>
      <c r="C351" s="94"/>
      <c r="D351" s="94"/>
      <c r="E351" s="94"/>
      <c r="F351" s="95"/>
      <c r="G351" s="97"/>
      <c r="H351" s="97"/>
      <c r="I351" s="97"/>
      <c r="J351" s="97"/>
      <c r="K351" s="97"/>
      <c r="L351" s="97"/>
      <c r="M351" s="97"/>
      <c r="N351" s="97"/>
      <c r="O351" s="97"/>
      <c r="P351" s="97"/>
      <c r="Q351" s="97"/>
      <c r="R351" s="97"/>
      <c r="S351" s="97"/>
      <c r="T351" s="97"/>
      <c r="U351" s="97"/>
      <c r="V351" s="97"/>
      <c r="W351" s="97"/>
      <c r="X351" s="97"/>
      <c r="Y351" s="97"/>
      <c r="Z351" s="97"/>
      <c r="AA351" s="97"/>
      <c r="AB351" s="97"/>
      <c r="AC351" s="97"/>
      <c r="AD351" s="97"/>
      <c r="AE351" s="97"/>
      <c r="AF351" s="97"/>
      <c r="AG351" s="97"/>
      <c r="AH351" s="97"/>
      <c r="AI351" s="97"/>
      <c r="AJ351" s="97"/>
      <c r="AK351" s="97"/>
      <c r="AL351" s="97"/>
      <c r="AM351" s="97"/>
      <c r="AN351" s="97"/>
      <c r="AO351" s="97"/>
      <c r="AP351" s="97"/>
      <c r="AQ351" s="97"/>
      <c r="AR351" s="97"/>
      <c r="AS351" s="97"/>
      <c r="AT351" s="97"/>
      <c r="AU351" s="97"/>
      <c r="AV351" s="97"/>
      <c r="AW351" s="97"/>
      <c r="AX351" s="97"/>
      <c r="AY351" s="97"/>
      <c r="AZ351" s="97"/>
      <c r="BA351" s="97"/>
      <c r="BB351" s="97"/>
      <c r="BC351" s="97"/>
      <c r="BD351" s="97"/>
      <c r="BE351" s="97"/>
      <c r="BF351" s="97"/>
      <c r="BG351" s="97"/>
      <c r="BH351" s="97"/>
      <c r="BI351" s="97"/>
      <c r="BJ351" s="97"/>
      <c r="BK351" s="97"/>
      <c r="BL351" s="94"/>
      <c r="BM351" s="94"/>
      <c r="BN351" s="94"/>
      <c r="BO351" s="94"/>
      <c r="BP351" s="94"/>
      <c r="BQ351" s="94"/>
      <c r="BR351" s="94"/>
      <c r="BS351" s="94"/>
      <c r="BT351" s="94"/>
      <c r="BU351" s="94"/>
      <c r="BV351" s="99"/>
      <c r="BX351">
        <f t="shared" si="10"/>
        <v>0</v>
      </c>
      <c r="CA351" t="str">
        <f>IF(BX351&gt;0,MAX(CA$3:CA350)+1,"")</f>
        <v/>
      </c>
      <c r="CB351">
        <f t="shared" si="11"/>
        <v>0</v>
      </c>
      <c r="CD351" s="12" t="str" cm="1">
        <f t="array" ref="CD351">IFERROR(SMALL(IF($G351:$BK351="○",COLUMN($G351:$BK351)),COLUMNS($CD351:CD351)),"")</f>
        <v/>
      </c>
      <c r="CE351" s="12" t="str" cm="1">
        <f t="array" ref="CE351">IFERROR(SMALL(IF($G351:$BK351="○",COLUMN($G351:$BK351)),COLUMNS($CD351:CE351)),"")</f>
        <v/>
      </c>
      <c r="CF351" t="str" cm="1">
        <f t="array" ref="CF351">IFERROR(SMALL(IF($G351:$BK351="○",COLUMN($G351:$BK351)),COLUMNS($CD351:CF351)),"")</f>
        <v/>
      </c>
      <c r="CG351" t="str" cm="1">
        <f t="array" ref="CG351">IFERROR(SMALL(IF($G351:$BK351="○",COLUMN($G351:$BK351)),COLUMNS($CD351:CG351)),"")</f>
        <v/>
      </c>
      <c r="CH351" t="str" cm="1">
        <f t="array" ref="CH351">IFERROR(SMALL(IF($G351:$BK351="○",COLUMN($G351:$BK351)),COLUMNS($CD351:CH351)),"")</f>
        <v/>
      </c>
      <c r="CI351" t="str" cm="1">
        <f t="array" ref="CI351">IFERROR(SMALL(IF($G351:$BK351="○",COLUMN($G351:$BK351)),COLUMNS($CD351:CI351)),"")</f>
        <v/>
      </c>
      <c r="CJ351" t="str" cm="1">
        <f t="array" ref="CJ351">IFERROR(SMALL(IF($G351:$BK351="○",COLUMN($G351:$BK351)),COLUMNS($CD351:CJ351)),"")</f>
        <v/>
      </c>
      <c r="CK351" t="str" cm="1">
        <f t="array" ref="CK351">IFERROR(SMALL(IF($G351:$BK351="○",COLUMN($G351:$BK351)),COLUMNS($CD351:CK351)),"")</f>
        <v/>
      </c>
      <c r="CL351" t="str" cm="1">
        <f t="array" ref="CL351">IFERROR(SMALL(IF($G351:$BK351="○",COLUMN($G351:$BK351)),COLUMNS($CD351:CL351)),"")</f>
        <v/>
      </c>
      <c r="CM351" t="str" cm="1">
        <f t="array" ref="CM351">IFERROR(SMALL(IF($G351:$BK351="○",COLUMN($G351:$BK351)),COLUMNS($CD351:CM351)),"")</f>
        <v/>
      </c>
      <c r="CN351" t="str" cm="1">
        <f t="array" ref="CN351">IFERROR(SMALL(IF($G351:$BK351="○",COLUMN($G351:$BK351)),COLUMNS($CD351:CN351)),"")</f>
        <v/>
      </c>
      <c r="CO351" t="str" cm="1">
        <f t="array" ref="CO351">IFERROR(SMALL(IF($G351:$BK351="○",COLUMN($G351:$BK351)),COLUMNS($CD351:CO351)),"")</f>
        <v/>
      </c>
      <c r="CP351" t="str" cm="1">
        <f t="array" ref="CP351">IFERROR(SMALL(IF($G351:$BK351="○",COLUMN($G351:$BK351)),COLUMNS($CD351:CP351)),"")</f>
        <v/>
      </c>
      <c r="CQ351" t="str" cm="1">
        <f t="array" ref="CQ351">IFERROR(SMALL(IF($G351:$BK351="○",COLUMN($G351:$BK351)),COLUMNS($CD351:CQ351)),"")</f>
        <v/>
      </c>
      <c r="CR351" t="str" cm="1">
        <f t="array" ref="CR351">IFERROR(SMALL(IF($G351:$BK351="○",COLUMN($G351:$BK351)),COLUMNS($CD351:CR351)),"")</f>
        <v/>
      </c>
      <c r="CS351" t="str" cm="1">
        <f t="array" ref="CS351">IFERROR(SMALL(IF($G351:$BK351="○",COLUMN($G351:$BK351)),COLUMNS($CD351:CS351)),"")</f>
        <v/>
      </c>
      <c r="CT351" t="str" cm="1">
        <f t="array" ref="CT351">IFERROR(SMALL(IF($G351:$BK351="○",COLUMN($G351:$BK351)),COLUMNS($CD351:CT351)),"")</f>
        <v/>
      </c>
      <c r="CU351" t="str" cm="1">
        <f t="array" ref="CU351">IFERROR(SMALL(IF($G351:$BK351="○",COLUMN($G351:$BK351)),COLUMNS($CD351:CU351)),"")</f>
        <v/>
      </c>
      <c r="CV351" t="str" cm="1">
        <f t="array" ref="CV351">IFERROR(SMALL(IF($G351:$BK351="○",COLUMN($G351:$BK351)),COLUMNS($CD351:CV351)),"")</f>
        <v/>
      </c>
      <c r="CW351" t="str" cm="1">
        <f t="array" ref="CW351">IFERROR(SMALL(IF($G351:$BK351="○",COLUMN($G351:$BK351)),COLUMNS($CD351:CW351)),"")</f>
        <v/>
      </c>
      <c r="CX351" t="str" cm="1">
        <f t="array" ref="CX351">IFERROR(SMALL(IF($G351:$BK351="○",COLUMN($G351:$BK351)),COLUMNS($CD351:CX351)),"")</f>
        <v/>
      </c>
      <c r="CY351" t="str" cm="1">
        <f t="array" ref="CY351">IFERROR(SMALL(IF($G351:$BK351="○",COLUMN($G351:$BK351)),COLUMNS($CD351:CY351)),"")</f>
        <v/>
      </c>
      <c r="CZ351" t="str" cm="1">
        <f t="array" ref="CZ351">IFERROR(SMALL(IF($G351:$BK351="○",COLUMN($G351:$BK351)),COLUMNS($CD351:CZ351)),"")</f>
        <v/>
      </c>
      <c r="DA351" t="str" cm="1">
        <f t="array" ref="DA351">IFERROR(SMALL(IF($G351:$BK351="○",COLUMN($G351:$BK351)),COLUMNS($CD351:DA351)),"")</f>
        <v/>
      </c>
      <c r="DB351" t="str" cm="1">
        <f t="array" ref="DB351">IFERROR(SMALL(IF($G351:$BK351="○",COLUMN($G351:$BK351)),COLUMNS($CD351:DB351)),"")</f>
        <v/>
      </c>
      <c r="DC351" t="str" cm="1">
        <f t="array" ref="DC351">IFERROR(SMALL(IF($G351:$BK351="○",COLUMN($G351:$BK351)),COLUMNS($CD351:DC351)),"")</f>
        <v/>
      </c>
      <c r="DD351" t="str" cm="1">
        <f t="array" ref="DD351">IFERROR(SMALL(IF($G351:$BK351="○",COLUMN($G351:$BK351)),COLUMNS($CD351:DD351)),"")</f>
        <v/>
      </c>
      <c r="DE351" t="str" cm="1">
        <f t="array" ref="DE351">IFERROR(SMALL(IF($G351:$BK351="○",COLUMN($G351:$BK351)),COLUMNS($CD351:DE351)),"")</f>
        <v/>
      </c>
      <c r="DF351" t="str" cm="1">
        <f t="array" ref="DF351">IFERROR(SMALL(IF($G351:$BK351="○",COLUMN($G351:$BK351)),COLUMNS($CD351:DF351)),"")</f>
        <v/>
      </c>
      <c r="DG351" t="str" cm="1">
        <f t="array" ref="DG351">IFERROR(SMALL(IF($G351:$BK351="○",COLUMN($G351:$BK351)),COLUMNS($CD351:DG351)),"")</f>
        <v/>
      </c>
      <c r="DH351" t="str" cm="1">
        <f t="array" ref="DH351">IFERROR(SMALL(IF($G351:$BK351="○",COLUMN($G351:$BK351)),COLUMNS($CD351:DH351)),"")</f>
        <v/>
      </c>
      <c r="DI351" t="str" cm="1">
        <f t="array" ref="DI351">IFERROR(SMALL(IF($G351:$BK351="○",COLUMN($G351:$BK351)),COLUMNS($CD351:DI351)),"")</f>
        <v/>
      </c>
      <c r="DJ351" t="str" cm="1">
        <f t="array" ref="DJ351">IFERROR(SMALL(IF($G351:$BK351="○",COLUMN($G351:$BK351)),COLUMNS($CD351:DJ351)),"")</f>
        <v/>
      </c>
      <c r="DK351" t="str" cm="1">
        <f t="array" ref="DK351">IFERROR(SMALL(IF($G351:$BK351="○",COLUMN($G351:$BK351)),COLUMNS($CD351:DK351)),"")</f>
        <v/>
      </c>
      <c r="DL351" t="str" cm="1">
        <f t="array" ref="DL351">IFERROR(SMALL(IF($G351:$BK351="○",COLUMN($G351:$BK351)),COLUMNS($CD351:DL351)),"")</f>
        <v/>
      </c>
      <c r="DM351" t="str" cm="1">
        <f t="array" ref="DM351">IFERROR(SMALL(IF($G351:$BK351="○",COLUMN($G351:$BK351)),COLUMNS($CD351:DM351)),"")</f>
        <v/>
      </c>
      <c r="DN351" t="str" cm="1">
        <f t="array" ref="DN351">IFERROR(SMALL(IF($G351:$BK351="○",COLUMN($G351:$BK351)),COLUMNS($CD351:DN351)),"")</f>
        <v/>
      </c>
      <c r="DO351" t="str" cm="1">
        <f t="array" ref="DO351">IFERROR(SMALL(IF($G351:$BK351="○",COLUMN($G351:$BK351)),COLUMNS($CD351:DO351)),"")</f>
        <v/>
      </c>
      <c r="DP351" t="str" cm="1">
        <f t="array" ref="DP351">IFERROR(SMALL(IF($G351:$BK351="○",COLUMN($G351:$BK351)),COLUMNS($CD351:DP351)),"")</f>
        <v/>
      </c>
      <c r="DQ351" t="str" cm="1">
        <f t="array" ref="DQ351">IFERROR(SMALL(IF($G351:$BK351="○",COLUMN($G351:$BK351)),COLUMNS($CD351:DQ351)),"")</f>
        <v/>
      </c>
      <c r="DR351" t="str" cm="1">
        <f t="array" ref="DR351">IFERROR(SMALL(IF($G351:$BK351="○",COLUMN($G351:$BK351)),COLUMNS($CD351:DR351)),"")</f>
        <v/>
      </c>
      <c r="DS351" t="str" cm="1">
        <f t="array" ref="DS351">IFERROR(SMALL(IF($G351:$BK351="○",COLUMN($G351:$BK351)),COLUMNS($CD351:DS351)),"")</f>
        <v/>
      </c>
      <c r="DT351" t="str" cm="1">
        <f t="array" ref="DT351">IFERROR(SMALL(IF($G351:$BK351="○",COLUMN($G351:$BK351)),COLUMNS($CD351:DT351)),"")</f>
        <v/>
      </c>
      <c r="DU351" t="str" cm="1">
        <f t="array" ref="DU351">IFERROR(SMALL(IF($G351:$BK351="○",COLUMN($G351:$BK351)),COLUMNS($CD351:DU351)),"")</f>
        <v/>
      </c>
      <c r="DV351" t="str" cm="1">
        <f t="array" ref="DV351">IFERROR(SMALL(IF($G351:$BK351="○",COLUMN($G351:$BK351)),COLUMNS($CD351:DV351)),"")</f>
        <v/>
      </c>
      <c r="DW351" t="str" cm="1">
        <f t="array" ref="DW351">IFERROR(SMALL(IF($G351:$BK351="○",COLUMN($G351:$BK351)),COLUMNS($CD351:DW351)),"")</f>
        <v/>
      </c>
      <c r="DX351" t="str" cm="1">
        <f t="array" ref="DX351">IFERROR(SMALL(IF($G351:$BK351="○",COLUMN($G351:$BK351)),COLUMNS($CD351:DX351)),"")</f>
        <v/>
      </c>
      <c r="DY351" t="str" cm="1">
        <f t="array" ref="DY351">IFERROR(SMALL(IF($G351:$BK351="○",COLUMN($G351:$BK351)),COLUMNS($CD351:DY351)),"")</f>
        <v/>
      </c>
      <c r="DZ351" t="str" cm="1">
        <f t="array" ref="DZ351">IFERROR(SMALL(IF($G351:$BK351="○",COLUMN($G351:$BK351)),COLUMNS($CD351:DZ351)),"")</f>
        <v/>
      </c>
      <c r="EA351" t="str" cm="1">
        <f t="array" ref="EA351">IFERROR(SMALL(IF($G351:$BK351="○",COLUMN($G351:$BK351)),COLUMNS($CD351:EA351)),"")</f>
        <v/>
      </c>
      <c r="EB351" t="str" cm="1">
        <f t="array" ref="EB351">IFERROR(SMALL(IF($G351:$BK351="○",COLUMN($G351:$BK351)),COLUMNS($CD351:EB351)),"")</f>
        <v/>
      </c>
      <c r="EC351" t="str" cm="1">
        <f t="array" ref="EC351">IFERROR(SMALL(IF($G351:$BK351="○",COLUMN($G351:$BK351)),COLUMNS($CD351:EC351)),"")</f>
        <v/>
      </c>
      <c r="ED351" t="str" cm="1">
        <f t="array" ref="ED351">IFERROR(SMALL(IF($G351:$BK351="○",COLUMN($G351:$BK351)),COLUMNS($CD351:ED351)),"")</f>
        <v/>
      </c>
      <c r="EE351" t="str" cm="1">
        <f t="array" ref="EE351">IFERROR(SMALL(IF($G351:$BK351="○",COLUMN($G351:$BK351)),COLUMNS($CD351:EE351)),"")</f>
        <v/>
      </c>
      <c r="EF351" t="str" cm="1">
        <f t="array" ref="EF351">IFERROR(SMALL(IF($G351:$BK351="○",COLUMN($G351:$BK351)),COLUMNS($CD351:EF351)),"")</f>
        <v/>
      </c>
      <c r="EG351" t="str" cm="1">
        <f t="array" ref="EG351">IFERROR(SMALL(IF($G351:$BK351="○",COLUMN($G351:$BK351)),COLUMNS($CD351:EG351)),"")</f>
        <v/>
      </c>
      <c r="EH351" t="str" cm="1">
        <f t="array" ref="EH351">IFERROR(SMALL(IF($G351:$BK351="○",COLUMN($G351:$BK351)),COLUMNS($CD351:EH351)),"")</f>
        <v/>
      </c>
      <c r="EI351" t="str" cm="1">
        <f t="array" ref="EI351">IFERROR(SMALL(IF($G351:$BK351="○",COLUMN($G351:$BK351)),COLUMNS($CD351:EI351)),"")</f>
        <v/>
      </c>
      <c r="EJ351" t="str" cm="1">
        <f t="array" ref="EJ351">IFERROR(SMALL(IF($G351:$BK351="○",COLUMN($G351:$BK351)),COLUMNS($CD351:EJ351)),"")</f>
        <v/>
      </c>
      <c r="EK351" t="str" cm="1">
        <f t="array" ref="EK351">IFERROR(SMALL(IF($G351:$BK351="○",COLUMN($G351:$BK351)),COLUMNS($CD351:EK351)),"")</f>
        <v/>
      </c>
      <c r="EL351" t="str" cm="1">
        <f t="array" ref="EL351">IFERROR(SMALL(IF($G351:$BK351="○",COLUMN($G351:$BK351)),COLUMNS($CD351:EL351)),"")</f>
        <v/>
      </c>
      <c r="EM351" t="str" cm="1">
        <f t="array" ref="EM351">IFERROR(SMALL(IF($G351:$BK351="○",COLUMN($G351:$BK351)),COLUMNS($CD351:EM351)),"")</f>
        <v/>
      </c>
      <c r="EN351" t="str" cm="1">
        <f t="array" ref="EN351">IFERROR(SMALL(IF($G351:$BK351="○",COLUMN($G351:$BK351)),COLUMNS($CD351:EN351)),"")</f>
        <v/>
      </c>
      <c r="EO351" t="str" cm="1">
        <f t="array" ref="EO351">IFERROR(SMALL(IF($G351:$BK351="○",COLUMN($G351:$BK351)),COLUMNS($CD351:EO351)),"")</f>
        <v/>
      </c>
      <c r="EP351" t="str" cm="1">
        <f t="array" ref="EP351">IFERROR(SMALL(IF($G351:$BK351="○",COLUMN($G351:$BK351)),COLUMNS($CD351:EP351)),"")</f>
        <v/>
      </c>
      <c r="EQ351" t="str" cm="1">
        <f t="array" ref="EQ351">IFERROR(SMALL(IF($G351:$BK351="○",COLUMN($G351:$BK351)),COLUMNS($CD351:EQ351)),"")</f>
        <v/>
      </c>
      <c r="ER351" t="str" cm="1">
        <f t="array" ref="ER351">IFERROR(SMALL(IF($G351:$BK351="○",COLUMN($G351:$BK351)),COLUMNS($CD351:ER351)),"")</f>
        <v/>
      </c>
      <c r="ES351" t="str" cm="1">
        <f t="array" ref="ES351">IFERROR(SMALL(IF($G351:$BK351="○",COLUMN($G351:$BK351)),COLUMNS($CD351:ES351)),"")</f>
        <v/>
      </c>
      <c r="ET351" t="str" cm="1">
        <f t="array" ref="ET351">IFERROR(SMALL(IF($G351:$BK351="○",COLUMN($G351:$BK351)),COLUMNS($CD351:ET351)),"")</f>
        <v/>
      </c>
      <c r="EU351" t="str" cm="1">
        <f t="array" ref="EU351">IFERROR(SMALL(IF($G351:$BK351="○",COLUMN($G351:$BK351)),COLUMNS($CD351:EU351)),"")</f>
        <v/>
      </c>
      <c r="EV351" t="str" cm="1">
        <f t="array" ref="EV351">IFERROR(SMALL(IF($G351:$BK351="○",COLUMN($G351:$BK351)),COLUMNS($CD351:EV351)),"")</f>
        <v/>
      </c>
      <c r="EW351" t="str" cm="1">
        <f t="array" ref="EW351">IFERROR(SMALL(IF($G351:$BK351="○",COLUMN($G351:$BK351)),COLUMNS($CD351:EW351)),"")</f>
        <v/>
      </c>
      <c r="EX351" t="str" cm="1">
        <f t="array" ref="EX351">IFERROR(SMALL(IF($G351:$BK351="○",COLUMN($G351:$BK351)),COLUMNS($CD351:EX351)),"")</f>
        <v/>
      </c>
      <c r="EY351" t="str" cm="1">
        <f t="array" ref="EY351">IFERROR(SMALL(IF($G351:$BK351="○",COLUMN($G351:$BK351)),COLUMNS($CD351:EY351)),"")</f>
        <v/>
      </c>
      <c r="EZ351" t="str" cm="1">
        <f t="array" ref="EZ351">IFERROR(SMALL(IF($G351:$BK351="○",COLUMN($G351:$BK351)),COLUMNS($CD351:EZ351)),"")</f>
        <v/>
      </c>
      <c r="FA351" t="str" cm="1">
        <f t="array" ref="FA351">IFERROR(SMALL(IF($G351:$BK351="○",COLUMN($G351:$BK351)),COLUMNS($CD351:FA351)),"")</f>
        <v/>
      </c>
      <c r="FB351" t="str" cm="1">
        <f t="array" ref="FB351">IFERROR(SMALL(IF($G351:$BK351="○",COLUMN($G351:$BK351)),COLUMNS($CD351:FB351)),"")</f>
        <v/>
      </c>
      <c r="FC351" t="str" cm="1">
        <f t="array" ref="FC351">IFERROR(SMALL(IF($G351:$BK351="○",COLUMN($G351:$BK351)),COLUMNS($CD351:FC351)),"")</f>
        <v/>
      </c>
      <c r="FD351" t="str" cm="1">
        <f t="array" ref="FD351">IFERROR(SMALL(IF($G351:$BK351="○",COLUMN($G351:$BK351)),COLUMNS($CD351:FD351)),"")</f>
        <v/>
      </c>
      <c r="FE351" t="str" cm="1">
        <f t="array" ref="FE351">IFERROR(SMALL(IF($G351:$BK351="○",COLUMN($G351:$BK351)),COLUMNS($CD351:FE351)),"")</f>
        <v/>
      </c>
      <c r="FF351" t="str" cm="1">
        <f t="array" ref="FF351">IFERROR(SMALL(IF($G351:$BK351="○",COLUMN($G351:$BK351)),COLUMNS($CD351:FF351)),"")</f>
        <v/>
      </c>
      <c r="FG351" t="str" cm="1">
        <f t="array" ref="FG351">IFERROR(SMALL(IF($G351:$BK351="○",COLUMN($G351:$BK351)),COLUMNS($CD351:FG351)),"")</f>
        <v/>
      </c>
      <c r="FH351" t="str" cm="1">
        <f t="array" ref="FH351">IFERROR(SMALL(IF($G351:$BK351="○",COLUMN($G351:$BK351)),COLUMNS($CD351:FH351)),"")</f>
        <v/>
      </c>
      <c r="FI351" t="str" cm="1">
        <f t="array" ref="FI351">IFERROR(SMALL(IF($G351:$BK351="○",COLUMN($G351:$BK351)),COLUMNS($CD351:FI351)),"")</f>
        <v/>
      </c>
      <c r="FJ351" t="str" cm="1">
        <f t="array" ref="FJ351">IFERROR(SMALL(IF($G351:$BK351="○",COLUMN($G351:$BK351)),COLUMNS($CD351:FJ351)),"")</f>
        <v/>
      </c>
      <c r="FK351" t="str" cm="1">
        <f t="array" ref="FK351">IFERROR(SMALL(IF($G351:$BK351="○",COLUMN($G351:$BK351)),COLUMNS($CD351:FK351)),"")</f>
        <v/>
      </c>
      <c r="FL351" t="str" cm="1">
        <f t="array" ref="FL351">IFERROR(SMALL(IF($G351:$BK351="○",COLUMN($G351:$BK351)),COLUMNS($CD351:FL351)),"")</f>
        <v/>
      </c>
      <c r="FM351" t="str" cm="1">
        <f t="array" ref="FM351">IFERROR(SMALL(IF($G351:$BK351="○",COLUMN($G351:$BK351)),COLUMNS($CD351:FM351)),"")</f>
        <v/>
      </c>
      <c r="FN351" t="str" cm="1">
        <f t="array" ref="FN351">IFERROR(SMALL(IF($G351:$BK351="○",COLUMN($G351:$BK351)),COLUMNS($CD351:FN351)),"")</f>
        <v/>
      </c>
      <c r="FO351" t="str" cm="1">
        <f t="array" ref="FO351">IFERROR(SMALL(IF($G351:$BK351="○",COLUMN($G351:$BK351)),COLUMNS($CD351:FO351)),"")</f>
        <v/>
      </c>
      <c r="FP351" t="str" cm="1">
        <f t="array" ref="FP351">IFERROR(SMALL(IF($G351:$BK351="○",COLUMN($G351:$BK351)),COLUMNS($CD351:FP351)),"")</f>
        <v/>
      </c>
    </row>
    <row r="352" spans="1:172" x14ac:dyDescent="0.4">
      <c r="A352" s="9" t="str">
        <f>IF(B352&lt;&gt;"", COUNTA($B$4:B352), "")</f>
        <v/>
      </c>
      <c r="B352" s="92"/>
      <c r="C352" s="92"/>
      <c r="D352" s="92"/>
      <c r="E352" s="92"/>
      <c r="F352" s="93"/>
      <c r="G352" s="96"/>
      <c r="H352" s="96"/>
      <c r="I352" s="96"/>
      <c r="J352" s="96"/>
      <c r="K352" s="96"/>
      <c r="L352" s="96"/>
      <c r="M352" s="96"/>
      <c r="N352" s="96"/>
      <c r="O352" s="96"/>
      <c r="P352" s="96"/>
      <c r="Q352" s="96"/>
      <c r="R352" s="96"/>
      <c r="S352" s="96"/>
      <c r="T352" s="96"/>
      <c r="U352" s="96"/>
      <c r="V352" s="96"/>
      <c r="W352" s="96"/>
      <c r="X352" s="96"/>
      <c r="Y352" s="96"/>
      <c r="Z352" s="96"/>
      <c r="AA352" s="96"/>
      <c r="AB352" s="96"/>
      <c r="AC352" s="96"/>
      <c r="AD352" s="96"/>
      <c r="AE352" s="96"/>
      <c r="AF352" s="96"/>
      <c r="AG352" s="96"/>
      <c r="AH352" s="96"/>
      <c r="AI352" s="96"/>
      <c r="AJ352" s="96"/>
      <c r="AK352" s="96"/>
      <c r="AL352" s="96"/>
      <c r="AM352" s="96"/>
      <c r="AN352" s="96"/>
      <c r="AO352" s="96"/>
      <c r="AP352" s="96"/>
      <c r="AQ352" s="96"/>
      <c r="AR352" s="96"/>
      <c r="AS352" s="96"/>
      <c r="AT352" s="96"/>
      <c r="AU352" s="96"/>
      <c r="AV352" s="96"/>
      <c r="AW352" s="96"/>
      <c r="AX352" s="96"/>
      <c r="AY352" s="96"/>
      <c r="AZ352" s="96"/>
      <c r="BA352" s="96"/>
      <c r="BB352" s="96"/>
      <c r="BC352" s="96"/>
      <c r="BD352" s="96"/>
      <c r="BE352" s="96"/>
      <c r="BF352" s="96"/>
      <c r="BG352" s="96"/>
      <c r="BH352" s="96"/>
      <c r="BI352" s="96"/>
      <c r="BJ352" s="96"/>
      <c r="BK352" s="96"/>
      <c r="BL352" s="92"/>
      <c r="BM352" s="92"/>
      <c r="BN352" s="92"/>
      <c r="BO352" s="92"/>
      <c r="BP352" s="92"/>
      <c r="BQ352" s="92"/>
      <c r="BR352" s="92"/>
      <c r="BS352" s="92"/>
      <c r="BT352" s="92"/>
      <c r="BU352" s="92"/>
      <c r="BV352" s="98"/>
      <c r="BX352">
        <f t="shared" si="10"/>
        <v>0</v>
      </c>
      <c r="CA352" t="str">
        <f>IF(BX352&gt;0,MAX(CA$3:CA351)+1,"")</f>
        <v/>
      </c>
      <c r="CB352">
        <f t="shared" si="11"/>
        <v>0</v>
      </c>
      <c r="CD352" s="12" t="str" cm="1">
        <f t="array" ref="CD352">IFERROR(SMALL(IF($G352:$BK352="○",COLUMN($G352:$BK352)),COLUMNS($CD352:CD352)),"")</f>
        <v/>
      </c>
      <c r="CE352" s="12" t="str" cm="1">
        <f t="array" ref="CE352">IFERROR(SMALL(IF($G352:$BK352="○",COLUMN($G352:$BK352)),COLUMNS($CD352:CE352)),"")</f>
        <v/>
      </c>
      <c r="CF352" t="str" cm="1">
        <f t="array" ref="CF352">IFERROR(SMALL(IF($G352:$BK352="○",COLUMN($G352:$BK352)),COLUMNS($CD352:CF352)),"")</f>
        <v/>
      </c>
      <c r="CG352" t="str" cm="1">
        <f t="array" ref="CG352">IFERROR(SMALL(IF($G352:$BK352="○",COLUMN($G352:$BK352)),COLUMNS($CD352:CG352)),"")</f>
        <v/>
      </c>
      <c r="CH352" t="str" cm="1">
        <f t="array" ref="CH352">IFERROR(SMALL(IF($G352:$BK352="○",COLUMN($G352:$BK352)),COLUMNS($CD352:CH352)),"")</f>
        <v/>
      </c>
      <c r="CI352" t="str" cm="1">
        <f t="array" ref="CI352">IFERROR(SMALL(IF($G352:$BK352="○",COLUMN($G352:$BK352)),COLUMNS($CD352:CI352)),"")</f>
        <v/>
      </c>
      <c r="CJ352" t="str" cm="1">
        <f t="array" ref="CJ352">IFERROR(SMALL(IF($G352:$BK352="○",COLUMN($G352:$BK352)),COLUMNS($CD352:CJ352)),"")</f>
        <v/>
      </c>
      <c r="CK352" t="str" cm="1">
        <f t="array" ref="CK352">IFERROR(SMALL(IF($G352:$BK352="○",COLUMN($G352:$BK352)),COLUMNS($CD352:CK352)),"")</f>
        <v/>
      </c>
      <c r="CL352" t="str" cm="1">
        <f t="array" ref="CL352">IFERROR(SMALL(IF($G352:$BK352="○",COLUMN($G352:$BK352)),COLUMNS($CD352:CL352)),"")</f>
        <v/>
      </c>
      <c r="CM352" t="str" cm="1">
        <f t="array" ref="CM352">IFERROR(SMALL(IF($G352:$BK352="○",COLUMN($G352:$BK352)),COLUMNS($CD352:CM352)),"")</f>
        <v/>
      </c>
      <c r="CN352" t="str" cm="1">
        <f t="array" ref="CN352">IFERROR(SMALL(IF($G352:$BK352="○",COLUMN($G352:$BK352)),COLUMNS($CD352:CN352)),"")</f>
        <v/>
      </c>
      <c r="CO352" t="str" cm="1">
        <f t="array" ref="CO352">IFERROR(SMALL(IF($G352:$BK352="○",COLUMN($G352:$BK352)),COLUMNS($CD352:CO352)),"")</f>
        <v/>
      </c>
      <c r="CP352" t="str" cm="1">
        <f t="array" ref="CP352">IFERROR(SMALL(IF($G352:$BK352="○",COLUMN($G352:$BK352)),COLUMNS($CD352:CP352)),"")</f>
        <v/>
      </c>
      <c r="CQ352" t="str" cm="1">
        <f t="array" ref="CQ352">IFERROR(SMALL(IF($G352:$BK352="○",COLUMN($G352:$BK352)),COLUMNS($CD352:CQ352)),"")</f>
        <v/>
      </c>
      <c r="CR352" t="str" cm="1">
        <f t="array" ref="CR352">IFERROR(SMALL(IF($G352:$BK352="○",COLUMN($G352:$BK352)),COLUMNS($CD352:CR352)),"")</f>
        <v/>
      </c>
      <c r="CS352" t="str" cm="1">
        <f t="array" ref="CS352">IFERROR(SMALL(IF($G352:$BK352="○",COLUMN($G352:$BK352)),COLUMNS($CD352:CS352)),"")</f>
        <v/>
      </c>
      <c r="CT352" t="str" cm="1">
        <f t="array" ref="CT352">IFERROR(SMALL(IF($G352:$BK352="○",COLUMN($G352:$BK352)),COLUMNS($CD352:CT352)),"")</f>
        <v/>
      </c>
      <c r="CU352" t="str" cm="1">
        <f t="array" ref="CU352">IFERROR(SMALL(IF($G352:$BK352="○",COLUMN($G352:$BK352)),COLUMNS($CD352:CU352)),"")</f>
        <v/>
      </c>
      <c r="CV352" t="str" cm="1">
        <f t="array" ref="CV352">IFERROR(SMALL(IF($G352:$BK352="○",COLUMN($G352:$BK352)),COLUMNS($CD352:CV352)),"")</f>
        <v/>
      </c>
      <c r="CW352" t="str" cm="1">
        <f t="array" ref="CW352">IFERROR(SMALL(IF($G352:$BK352="○",COLUMN($G352:$BK352)),COLUMNS($CD352:CW352)),"")</f>
        <v/>
      </c>
      <c r="CX352" t="str" cm="1">
        <f t="array" ref="CX352">IFERROR(SMALL(IF($G352:$BK352="○",COLUMN($G352:$BK352)),COLUMNS($CD352:CX352)),"")</f>
        <v/>
      </c>
      <c r="CY352" t="str" cm="1">
        <f t="array" ref="CY352">IFERROR(SMALL(IF($G352:$BK352="○",COLUMN($G352:$BK352)),COLUMNS($CD352:CY352)),"")</f>
        <v/>
      </c>
      <c r="CZ352" t="str" cm="1">
        <f t="array" ref="CZ352">IFERROR(SMALL(IF($G352:$BK352="○",COLUMN($G352:$BK352)),COLUMNS($CD352:CZ352)),"")</f>
        <v/>
      </c>
      <c r="DA352" t="str" cm="1">
        <f t="array" ref="DA352">IFERROR(SMALL(IF($G352:$BK352="○",COLUMN($G352:$BK352)),COLUMNS($CD352:DA352)),"")</f>
        <v/>
      </c>
      <c r="DB352" t="str" cm="1">
        <f t="array" ref="DB352">IFERROR(SMALL(IF($G352:$BK352="○",COLUMN($G352:$BK352)),COLUMNS($CD352:DB352)),"")</f>
        <v/>
      </c>
      <c r="DC352" t="str" cm="1">
        <f t="array" ref="DC352">IFERROR(SMALL(IF($G352:$BK352="○",COLUMN($G352:$BK352)),COLUMNS($CD352:DC352)),"")</f>
        <v/>
      </c>
      <c r="DD352" t="str" cm="1">
        <f t="array" ref="DD352">IFERROR(SMALL(IF($G352:$BK352="○",COLUMN($G352:$BK352)),COLUMNS($CD352:DD352)),"")</f>
        <v/>
      </c>
      <c r="DE352" t="str" cm="1">
        <f t="array" ref="DE352">IFERROR(SMALL(IF($G352:$BK352="○",COLUMN($G352:$BK352)),COLUMNS($CD352:DE352)),"")</f>
        <v/>
      </c>
      <c r="DF352" t="str" cm="1">
        <f t="array" ref="DF352">IFERROR(SMALL(IF($G352:$BK352="○",COLUMN($G352:$BK352)),COLUMNS($CD352:DF352)),"")</f>
        <v/>
      </c>
      <c r="DG352" t="str" cm="1">
        <f t="array" ref="DG352">IFERROR(SMALL(IF($G352:$BK352="○",COLUMN($G352:$BK352)),COLUMNS($CD352:DG352)),"")</f>
        <v/>
      </c>
      <c r="DH352" t="str" cm="1">
        <f t="array" ref="DH352">IFERROR(SMALL(IF($G352:$BK352="○",COLUMN($G352:$BK352)),COLUMNS($CD352:DH352)),"")</f>
        <v/>
      </c>
      <c r="DI352" t="str" cm="1">
        <f t="array" ref="DI352">IFERROR(SMALL(IF($G352:$BK352="○",COLUMN($G352:$BK352)),COLUMNS($CD352:DI352)),"")</f>
        <v/>
      </c>
      <c r="DJ352" t="str" cm="1">
        <f t="array" ref="DJ352">IFERROR(SMALL(IF($G352:$BK352="○",COLUMN($G352:$BK352)),COLUMNS($CD352:DJ352)),"")</f>
        <v/>
      </c>
      <c r="DK352" t="str" cm="1">
        <f t="array" ref="DK352">IFERROR(SMALL(IF($G352:$BK352="○",COLUMN($G352:$BK352)),COLUMNS($CD352:DK352)),"")</f>
        <v/>
      </c>
      <c r="DL352" t="str" cm="1">
        <f t="array" ref="DL352">IFERROR(SMALL(IF($G352:$BK352="○",COLUMN($G352:$BK352)),COLUMNS($CD352:DL352)),"")</f>
        <v/>
      </c>
      <c r="DM352" t="str" cm="1">
        <f t="array" ref="DM352">IFERROR(SMALL(IF($G352:$BK352="○",COLUMN($G352:$BK352)),COLUMNS($CD352:DM352)),"")</f>
        <v/>
      </c>
      <c r="DN352" t="str" cm="1">
        <f t="array" ref="DN352">IFERROR(SMALL(IF($G352:$BK352="○",COLUMN($G352:$BK352)),COLUMNS($CD352:DN352)),"")</f>
        <v/>
      </c>
      <c r="DO352" t="str" cm="1">
        <f t="array" ref="DO352">IFERROR(SMALL(IF($G352:$BK352="○",COLUMN($G352:$BK352)),COLUMNS($CD352:DO352)),"")</f>
        <v/>
      </c>
      <c r="DP352" t="str" cm="1">
        <f t="array" ref="DP352">IFERROR(SMALL(IF($G352:$BK352="○",COLUMN($G352:$BK352)),COLUMNS($CD352:DP352)),"")</f>
        <v/>
      </c>
      <c r="DQ352" t="str" cm="1">
        <f t="array" ref="DQ352">IFERROR(SMALL(IF($G352:$BK352="○",COLUMN($G352:$BK352)),COLUMNS($CD352:DQ352)),"")</f>
        <v/>
      </c>
      <c r="DR352" t="str" cm="1">
        <f t="array" ref="DR352">IFERROR(SMALL(IF($G352:$BK352="○",COLUMN($G352:$BK352)),COLUMNS($CD352:DR352)),"")</f>
        <v/>
      </c>
      <c r="DS352" t="str" cm="1">
        <f t="array" ref="DS352">IFERROR(SMALL(IF($G352:$BK352="○",COLUMN($G352:$BK352)),COLUMNS($CD352:DS352)),"")</f>
        <v/>
      </c>
      <c r="DT352" t="str" cm="1">
        <f t="array" ref="DT352">IFERROR(SMALL(IF($G352:$BK352="○",COLUMN($G352:$BK352)),COLUMNS($CD352:DT352)),"")</f>
        <v/>
      </c>
      <c r="DU352" t="str" cm="1">
        <f t="array" ref="DU352">IFERROR(SMALL(IF($G352:$BK352="○",COLUMN($G352:$BK352)),COLUMNS($CD352:DU352)),"")</f>
        <v/>
      </c>
      <c r="DV352" t="str" cm="1">
        <f t="array" ref="DV352">IFERROR(SMALL(IF($G352:$BK352="○",COLUMN($G352:$BK352)),COLUMNS($CD352:DV352)),"")</f>
        <v/>
      </c>
      <c r="DW352" t="str" cm="1">
        <f t="array" ref="DW352">IFERROR(SMALL(IF($G352:$BK352="○",COLUMN($G352:$BK352)),COLUMNS($CD352:DW352)),"")</f>
        <v/>
      </c>
      <c r="DX352" t="str" cm="1">
        <f t="array" ref="DX352">IFERROR(SMALL(IF($G352:$BK352="○",COLUMN($G352:$BK352)),COLUMNS($CD352:DX352)),"")</f>
        <v/>
      </c>
      <c r="DY352" t="str" cm="1">
        <f t="array" ref="DY352">IFERROR(SMALL(IF($G352:$BK352="○",COLUMN($G352:$BK352)),COLUMNS($CD352:DY352)),"")</f>
        <v/>
      </c>
      <c r="DZ352" t="str" cm="1">
        <f t="array" ref="DZ352">IFERROR(SMALL(IF($G352:$BK352="○",COLUMN($G352:$BK352)),COLUMNS($CD352:DZ352)),"")</f>
        <v/>
      </c>
      <c r="EA352" t="str" cm="1">
        <f t="array" ref="EA352">IFERROR(SMALL(IF($G352:$BK352="○",COLUMN($G352:$BK352)),COLUMNS($CD352:EA352)),"")</f>
        <v/>
      </c>
      <c r="EB352" t="str" cm="1">
        <f t="array" ref="EB352">IFERROR(SMALL(IF($G352:$BK352="○",COLUMN($G352:$BK352)),COLUMNS($CD352:EB352)),"")</f>
        <v/>
      </c>
      <c r="EC352" t="str" cm="1">
        <f t="array" ref="EC352">IFERROR(SMALL(IF($G352:$BK352="○",COLUMN($G352:$BK352)),COLUMNS($CD352:EC352)),"")</f>
        <v/>
      </c>
      <c r="ED352" t="str" cm="1">
        <f t="array" ref="ED352">IFERROR(SMALL(IF($G352:$BK352="○",COLUMN($G352:$BK352)),COLUMNS($CD352:ED352)),"")</f>
        <v/>
      </c>
      <c r="EE352" t="str" cm="1">
        <f t="array" ref="EE352">IFERROR(SMALL(IF($G352:$BK352="○",COLUMN($G352:$BK352)),COLUMNS($CD352:EE352)),"")</f>
        <v/>
      </c>
      <c r="EF352" t="str" cm="1">
        <f t="array" ref="EF352">IFERROR(SMALL(IF($G352:$BK352="○",COLUMN($G352:$BK352)),COLUMNS($CD352:EF352)),"")</f>
        <v/>
      </c>
      <c r="EG352" t="str" cm="1">
        <f t="array" ref="EG352">IFERROR(SMALL(IF($G352:$BK352="○",COLUMN($G352:$BK352)),COLUMNS($CD352:EG352)),"")</f>
        <v/>
      </c>
      <c r="EH352" t="str" cm="1">
        <f t="array" ref="EH352">IFERROR(SMALL(IF($G352:$BK352="○",COLUMN($G352:$BK352)),COLUMNS($CD352:EH352)),"")</f>
        <v/>
      </c>
      <c r="EI352" t="str" cm="1">
        <f t="array" ref="EI352">IFERROR(SMALL(IF($G352:$BK352="○",COLUMN($G352:$BK352)),COLUMNS($CD352:EI352)),"")</f>
        <v/>
      </c>
      <c r="EJ352" t="str" cm="1">
        <f t="array" ref="EJ352">IFERROR(SMALL(IF($G352:$BK352="○",COLUMN($G352:$BK352)),COLUMNS($CD352:EJ352)),"")</f>
        <v/>
      </c>
      <c r="EK352" t="str" cm="1">
        <f t="array" ref="EK352">IFERROR(SMALL(IF($G352:$BK352="○",COLUMN($G352:$BK352)),COLUMNS($CD352:EK352)),"")</f>
        <v/>
      </c>
      <c r="EL352" t="str" cm="1">
        <f t="array" ref="EL352">IFERROR(SMALL(IF($G352:$BK352="○",COLUMN($G352:$BK352)),COLUMNS($CD352:EL352)),"")</f>
        <v/>
      </c>
      <c r="EM352" t="str" cm="1">
        <f t="array" ref="EM352">IFERROR(SMALL(IF($G352:$BK352="○",COLUMN($G352:$BK352)),COLUMNS($CD352:EM352)),"")</f>
        <v/>
      </c>
      <c r="EN352" t="str" cm="1">
        <f t="array" ref="EN352">IFERROR(SMALL(IF($G352:$BK352="○",COLUMN($G352:$BK352)),COLUMNS($CD352:EN352)),"")</f>
        <v/>
      </c>
      <c r="EO352" t="str" cm="1">
        <f t="array" ref="EO352">IFERROR(SMALL(IF($G352:$BK352="○",COLUMN($G352:$BK352)),COLUMNS($CD352:EO352)),"")</f>
        <v/>
      </c>
      <c r="EP352" t="str" cm="1">
        <f t="array" ref="EP352">IFERROR(SMALL(IF($G352:$BK352="○",COLUMN($G352:$BK352)),COLUMNS($CD352:EP352)),"")</f>
        <v/>
      </c>
      <c r="EQ352" t="str" cm="1">
        <f t="array" ref="EQ352">IFERROR(SMALL(IF($G352:$BK352="○",COLUMN($G352:$BK352)),COLUMNS($CD352:EQ352)),"")</f>
        <v/>
      </c>
      <c r="ER352" t="str" cm="1">
        <f t="array" ref="ER352">IFERROR(SMALL(IF($G352:$BK352="○",COLUMN($G352:$BK352)),COLUMNS($CD352:ER352)),"")</f>
        <v/>
      </c>
      <c r="ES352" t="str" cm="1">
        <f t="array" ref="ES352">IFERROR(SMALL(IF($G352:$BK352="○",COLUMN($G352:$BK352)),COLUMNS($CD352:ES352)),"")</f>
        <v/>
      </c>
      <c r="ET352" t="str" cm="1">
        <f t="array" ref="ET352">IFERROR(SMALL(IF($G352:$BK352="○",COLUMN($G352:$BK352)),COLUMNS($CD352:ET352)),"")</f>
        <v/>
      </c>
      <c r="EU352" t="str" cm="1">
        <f t="array" ref="EU352">IFERROR(SMALL(IF($G352:$BK352="○",COLUMN($G352:$BK352)),COLUMNS($CD352:EU352)),"")</f>
        <v/>
      </c>
      <c r="EV352" t="str" cm="1">
        <f t="array" ref="EV352">IFERROR(SMALL(IF($G352:$BK352="○",COLUMN($G352:$BK352)),COLUMNS($CD352:EV352)),"")</f>
        <v/>
      </c>
      <c r="EW352" t="str" cm="1">
        <f t="array" ref="EW352">IFERROR(SMALL(IF($G352:$BK352="○",COLUMN($G352:$BK352)),COLUMNS($CD352:EW352)),"")</f>
        <v/>
      </c>
      <c r="EX352" t="str" cm="1">
        <f t="array" ref="EX352">IFERROR(SMALL(IF($G352:$BK352="○",COLUMN($G352:$BK352)),COLUMNS($CD352:EX352)),"")</f>
        <v/>
      </c>
      <c r="EY352" t="str" cm="1">
        <f t="array" ref="EY352">IFERROR(SMALL(IF($G352:$BK352="○",COLUMN($G352:$BK352)),COLUMNS($CD352:EY352)),"")</f>
        <v/>
      </c>
      <c r="EZ352" t="str" cm="1">
        <f t="array" ref="EZ352">IFERROR(SMALL(IF($G352:$BK352="○",COLUMN($G352:$BK352)),COLUMNS($CD352:EZ352)),"")</f>
        <v/>
      </c>
      <c r="FA352" t="str" cm="1">
        <f t="array" ref="FA352">IFERROR(SMALL(IF($G352:$BK352="○",COLUMN($G352:$BK352)),COLUMNS($CD352:FA352)),"")</f>
        <v/>
      </c>
      <c r="FB352" t="str" cm="1">
        <f t="array" ref="FB352">IFERROR(SMALL(IF($G352:$BK352="○",COLUMN($G352:$BK352)),COLUMNS($CD352:FB352)),"")</f>
        <v/>
      </c>
      <c r="FC352" t="str" cm="1">
        <f t="array" ref="FC352">IFERROR(SMALL(IF($G352:$BK352="○",COLUMN($G352:$BK352)),COLUMNS($CD352:FC352)),"")</f>
        <v/>
      </c>
      <c r="FD352" t="str" cm="1">
        <f t="array" ref="FD352">IFERROR(SMALL(IF($G352:$BK352="○",COLUMN($G352:$BK352)),COLUMNS($CD352:FD352)),"")</f>
        <v/>
      </c>
      <c r="FE352" t="str" cm="1">
        <f t="array" ref="FE352">IFERROR(SMALL(IF($G352:$BK352="○",COLUMN($G352:$BK352)),COLUMNS($CD352:FE352)),"")</f>
        <v/>
      </c>
      <c r="FF352" t="str" cm="1">
        <f t="array" ref="FF352">IFERROR(SMALL(IF($G352:$BK352="○",COLUMN($G352:$BK352)),COLUMNS($CD352:FF352)),"")</f>
        <v/>
      </c>
      <c r="FG352" t="str" cm="1">
        <f t="array" ref="FG352">IFERROR(SMALL(IF($G352:$BK352="○",COLUMN($G352:$BK352)),COLUMNS($CD352:FG352)),"")</f>
        <v/>
      </c>
      <c r="FH352" t="str" cm="1">
        <f t="array" ref="FH352">IFERROR(SMALL(IF($G352:$BK352="○",COLUMN($G352:$BK352)),COLUMNS($CD352:FH352)),"")</f>
        <v/>
      </c>
      <c r="FI352" t="str" cm="1">
        <f t="array" ref="FI352">IFERROR(SMALL(IF($G352:$BK352="○",COLUMN($G352:$BK352)),COLUMNS($CD352:FI352)),"")</f>
        <v/>
      </c>
      <c r="FJ352" t="str" cm="1">
        <f t="array" ref="FJ352">IFERROR(SMALL(IF($G352:$BK352="○",COLUMN($G352:$BK352)),COLUMNS($CD352:FJ352)),"")</f>
        <v/>
      </c>
      <c r="FK352" t="str" cm="1">
        <f t="array" ref="FK352">IFERROR(SMALL(IF($G352:$BK352="○",COLUMN($G352:$BK352)),COLUMNS($CD352:FK352)),"")</f>
        <v/>
      </c>
      <c r="FL352" t="str" cm="1">
        <f t="array" ref="FL352">IFERROR(SMALL(IF($G352:$BK352="○",COLUMN($G352:$BK352)),COLUMNS($CD352:FL352)),"")</f>
        <v/>
      </c>
      <c r="FM352" t="str" cm="1">
        <f t="array" ref="FM352">IFERROR(SMALL(IF($G352:$BK352="○",COLUMN($G352:$BK352)),COLUMNS($CD352:FM352)),"")</f>
        <v/>
      </c>
      <c r="FN352" t="str" cm="1">
        <f t="array" ref="FN352">IFERROR(SMALL(IF($G352:$BK352="○",COLUMN($G352:$BK352)),COLUMNS($CD352:FN352)),"")</f>
        <v/>
      </c>
      <c r="FO352" t="str" cm="1">
        <f t="array" ref="FO352">IFERROR(SMALL(IF($G352:$BK352="○",COLUMN($G352:$BK352)),COLUMNS($CD352:FO352)),"")</f>
        <v/>
      </c>
      <c r="FP352" t="str" cm="1">
        <f t="array" ref="FP352">IFERROR(SMALL(IF($G352:$BK352="○",COLUMN($G352:$BK352)),COLUMNS($CD352:FP352)),"")</f>
        <v/>
      </c>
    </row>
    <row r="353" spans="1:172" x14ac:dyDescent="0.4">
      <c r="A353" s="9" t="str">
        <f>IF(B353&lt;&gt;"", COUNTA($B$4:B353), "")</f>
        <v/>
      </c>
      <c r="B353" s="94"/>
      <c r="C353" s="94"/>
      <c r="D353" s="94"/>
      <c r="E353" s="94"/>
      <c r="F353" s="95"/>
      <c r="G353" s="97"/>
      <c r="H353" s="97"/>
      <c r="I353" s="97"/>
      <c r="J353" s="97"/>
      <c r="K353" s="97"/>
      <c r="L353" s="97"/>
      <c r="M353" s="97"/>
      <c r="N353" s="97"/>
      <c r="O353" s="97"/>
      <c r="P353" s="97"/>
      <c r="Q353" s="97"/>
      <c r="R353" s="97"/>
      <c r="S353" s="97"/>
      <c r="T353" s="97"/>
      <c r="U353" s="97"/>
      <c r="V353" s="97"/>
      <c r="W353" s="97"/>
      <c r="X353" s="97"/>
      <c r="Y353" s="97"/>
      <c r="Z353" s="97"/>
      <c r="AA353" s="97"/>
      <c r="AB353" s="97"/>
      <c r="AC353" s="97"/>
      <c r="AD353" s="97"/>
      <c r="AE353" s="97"/>
      <c r="AF353" s="97"/>
      <c r="AG353" s="97"/>
      <c r="AH353" s="97"/>
      <c r="AI353" s="97"/>
      <c r="AJ353" s="97"/>
      <c r="AK353" s="97"/>
      <c r="AL353" s="97"/>
      <c r="AM353" s="97"/>
      <c r="AN353" s="97"/>
      <c r="AO353" s="97"/>
      <c r="AP353" s="97"/>
      <c r="AQ353" s="97"/>
      <c r="AR353" s="97"/>
      <c r="AS353" s="97"/>
      <c r="AT353" s="97"/>
      <c r="AU353" s="97"/>
      <c r="AV353" s="97"/>
      <c r="AW353" s="97"/>
      <c r="AX353" s="97"/>
      <c r="AY353" s="97"/>
      <c r="AZ353" s="97"/>
      <c r="BA353" s="97"/>
      <c r="BB353" s="97"/>
      <c r="BC353" s="97"/>
      <c r="BD353" s="97"/>
      <c r="BE353" s="97"/>
      <c r="BF353" s="97"/>
      <c r="BG353" s="97"/>
      <c r="BH353" s="97"/>
      <c r="BI353" s="97"/>
      <c r="BJ353" s="97"/>
      <c r="BK353" s="97"/>
      <c r="BL353" s="94"/>
      <c r="BM353" s="94"/>
      <c r="BN353" s="94"/>
      <c r="BO353" s="94"/>
      <c r="BP353" s="94"/>
      <c r="BQ353" s="94"/>
      <c r="BR353" s="94"/>
      <c r="BS353" s="94"/>
      <c r="BT353" s="94"/>
      <c r="BU353" s="94"/>
      <c r="BV353" s="99"/>
      <c r="BX353">
        <f t="shared" si="10"/>
        <v>0</v>
      </c>
      <c r="CA353" t="str">
        <f>IF(BX353&gt;0,MAX(CA$3:CA352)+1,"")</f>
        <v/>
      </c>
      <c r="CB353">
        <f t="shared" si="11"/>
        <v>0</v>
      </c>
      <c r="CD353" s="12" t="str" cm="1">
        <f t="array" ref="CD353">IFERROR(SMALL(IF($G353:$BK353="○",COLUMN($G353:$BK353)),COLUMNS($CD353:CD353)),"")</f>
        <v/>
      </c>
      <c r="CE353" s="12" t="str" cm="1">
        <f t="array" ref="CE353">IFERROR(SMALL(IF($G353:$BK353="○",COLUMN($G353:$BK353)),COLUMNS($CD353:CE353)),"")</f>
        <v/>
      </c>
      <c r="CF353" t="str" cm="1">
        <f t="array" ref="CF353">IFERROR(SMALL(IF($G353:$BK353="○",COLUMN($G353:$BK353)),COLUMNS($CD353:CF353)),"")</f>
        <v/>
      </c>
      <c r="CG353" t="str" cm="1">
        <f t="array" ref="CG353">IFERROR(SMALL(IF($G353:$BK353="○",COLUMN($G353:$BK353)),COLUMNS($CD353:CG353)),"")</f>
        <v/>
      </c>
      <c r="CH353" t="str" cm="1">
        <f t="array" ref="CH353">IFERROR(SMALL(IF($G353:$BK353="○",COLUMN($G353:$BK353)),COLUMNS($CD353:CH353)),"")</f>
        <v/>
      </c>
      <c r="CI353" t="str" cm="1">
        <f t="array" ref="CI353">IFERROR(SMALL(IF($G353:$BK353="○",COLUMN($G353:$BK353)),COLUMNS($CD353:CI353)),"")</f>
        <v/>
      </c>
      <c r="CJ353" t="str" cm="1">
        <f t="array" ref="CJ353">IFERROR(SMALL(IF($G353:$BK353="○",COLUMN($G353:$BK353)),COLUMNS($CD353:CJ353)),"")</f>
        <v/>
      </c>
      <c r="CK353" t="str" cm="1">
        <f t="array" ref="CK353">IFERROR(SMALL(IF($G353:$BK353="○",COLUMN($G353:$BK353)),COLUMNS($CD353:CK353)),"")</f>
        <v/>
      </c>
      <c r="CL353" t="str" cm="1">
        <f t="array" ref="CL353">IFERROR(SMALL(IF($G353:$BK353="○",COLUMN($G353:$BK353)),COLUMNS($CD353:CL353)),"")</f>
        <v/>
      </c>
      <c r="CM353" t="str" cm="1">
        <f t="array" ref="CM353">IFERROR(SMALL(IF($G353:$BK353="○",COLUMN($G353:$BK353)),COLUMNS($CD353:CM353)),"")</f>
        <v/>
      </c>
      <c r="CN353" t="str" cm="1">
        <f t="array" ref="CN353">IFERROR(SMALL(IF($G353:$BK353="○",COLUMN($G353:$BK353)),COLUMNS($CD353:CN353)),"")</f>
        <v/>
      </c>
      <c r="CO353" t="str" cm="1">
        <f t="array" ref="CO353">IFERROR(SMALL(IF($G353:$BK353="○",COLUMN($G353:$BK353)),COLUMNS($CD353:CO353)),"")</f>
        <v/>
      </c>
      <c r="CP353" t="str" cm="1">
        <f t="array" ref="CP353">IFERROR(SMALL(IF($G353:$BK353="○",COLUMN($G353:$BK353)),COLUMNS($CD353:CP353)),"")</f>
        <v/>
      </c>
      <c r="CQ353" t="str" cm="1">
        <f t="array" ref="CQ353">IFERROR(SMALL(IF($G353:$BK353="○",COLUMN($G353:$BK353)),COLUMNS($CD353:CQ353)),"")</f>
        <v/>
      </c>
      <c r="CR353" t="str" cm="1">
        <f t="array" ref="CR353">IFERROR(SMALL(IF($G353:$BK353="○",COLUMN($G353:$BK353)),COLUMNS($CD353:CR353)),"")</f>
        <v/>
      </c>
      <c r="CS353" t="str" cm="1">
        <f t="array" ref="CS353">IFERROR(SMALL(IF($G353:$BK353="○",COLUMN($G353:$BK353)),COLUMNS($CD353:CS353)),"")</f>
        <v/>
      </c>
      <c r="CT353" t="str" cm="1">
        <f t="array" ref="CT353">IFERROR(SMALL(IF($G353:$BK353="○",COLUMN($G353:$BK353)),COLUMNS($CD353:CT353)),"")</f>
        <v/>
      </c>
      <c r="CU353" t="str" cm="1">
        <f t="array" ref="CU353">IFERROR(SMALL(IF($G353:$BK353="○",COLUMN($G353:$BK353)),COLUMNS($CD353:CU353)),"")</f>
        <v/>
      </c>
      <c r="CV353" t="str" cm="1">
        <f t="array" ref="CV353">IFERROR(SMALL(IF($G353:$BK353="○",COLUMN($G353:$BK353)),COLUMNS($CD353:CV353)),"")</f>
        <v/>
      </c>
      <c r="CW353" t="str" cm="1">
        <f t="array" ref="CW353">IFERROR(SMALL(IF($G353:$BK353="○",COLUMN($G353:$BK353)),COLUMNS($CD353:CW353)),"")</f>
        <v/>
      </c>
      <c r="CX353" t="str" cm="1">
        <f t="array" ref="CX353">IFERROR(SMALL(IF($G353:$BK353="○",COLUMN($G353:$BK353)),COLUMNS($CD353:CX353)),"")</f>
        <v/>
      </c>
      <c r="CY353" t="str" cm="1">
        <f t="array" ref="CY353">IFERROR(SMALL(IF($G353:$BK353="○",COLUMN($G353:$BK353)),COLUMNS($CD353:CY353)),"")</f>
        <v/>
      </c>
      <c r="CZ353" t="str" cm="1">
        <f t="array" ref="CZ353">IFERROR(SMALL(IF($G353:$BK353="○",COLUMN($G353:$BK353)),COLUMNS($CD353:CZ353)),"")</f>
        <v/>
      </c>
      <c r="DA353" t="str" cm="1">
        <f t="array" ref="DA353">IFERROR(SMALL(IF($G353:$BK353="○",COLUMN($G353:$BK353)),COLUMNS($CD353:DA353)),"")</f>
        <v/>
      </c>
      <c r="DB353" t="str" cm="1">
        <f t="array" ref="DB353">IFERROR(SMALL(IF($G353:$BK353="○",COLUMN($G353:$BK353)),COLUMNS($CD353:DB353)),"")</f>
        <v/>
      </c>
      <c r="DC353" t="str" cm="1">
        <f t="array" ref="DC353">IFERROR(SMALL(IF($G353:$BK353="○",COLUMN($G353:$BK353)),COLUMNS($CD353:DC353)),"")</f>
        <v/>
      </c>
      <c r="DD353" t="str" cm="1">
        <f t="array" ref="DD353">IFERROR(SMALL(IF($G353:$BK353="○",COLUMN($G353:$BK353)),COLUMNS($CD353:DD353)),"")</f>
        <v/>
      </c>
      <c r="DE353" t="str" cm="1">
        <f t="array" ref="DE353">IFERROR(SMALL(IF($G353:$BK353="○",COLUMN($G353:$BK353)),COLUMNS($CD353:DE353)),"")</f>
        <v/>
      </c>
      <c r="DF353" t="str" cm="1">
        <f t="array" ref="DF353">IFERROR(SMALL(IF($G353:$BK353="○",COLUMN($G353:$BK353)),COLUMNS($CD353:DF353)),"")</f>
        <v/>
      </c>
      <c r="DG353" t="str" cm="1">
        <f t="array" ref="DG353">IFERROR(SMALL(IF($G353:$BK353="○",COLUMN($G353:$BK353)),COLUMNS($CD353:DG353)),"")</f>
        <v/>
      </c>
      <c r="DH353" t="str" cm="1">
        <f t="array" ref="DH353">IFERROR(SMALL(IF($G353:$BK353="○",COLUMN($G353:$BK353)),COLUMNS($CD353:DH353)),"")</f>
        <v/>
      </c>
      <c r="DI353" t="str" cm="1">
        <f t="array" ref="DI353">IFERROR(SMALL(IF($G353:$BK353="○",COLUMN($G353:$BK353)),COLUMNS($CD353:DI353)),"")</f>
        <v/>
      </c>
      <c r="DJ353" t="str" cm="1">
        <f t="array" ref="DJ353">IFERROR(SMALL(IF($G353:$BK353="○",COLUMN($G353:$BK353)),COLUMNS($CD353:DJ353)),"")</f>
        <v/>
      </c>
      <c r="DK353" t="str" cm="1">
        <f t="array" ref="DK353">IFERROR(SMALL(IF($G353:$BK353="○",COLUMN($G353:$BK353)),COLUMNS($CD353:DK353)),"")</f>
        <v/>
      </c>
      <c r="DL353" t="str" cm="1">
        <f t="array" ref="DL353">IFERROR(SMALL(IF($G353:$BK353="○",COLUMN($G353:$BK353)),COLUMNS($CD353:DL353)),"")</f>
        <v/>
      </c>
      <c r="DM353" t="str" cm="1">
        <f t="array" ref="DM353">IFERROR(SMALL(IF($G353:$BK353="○",COLUMN($G353:$BK353)),COLUMNS($CD353:DM353)),"")</f>
        <v/>
      </c>
      <c r="DN353" t="str" cm="1">
        <f t="array" ref="DN353">IFERROR(SMALL(IF($G353:$BK353="○",COLUMN($G353:$BK353)),COLUMNS($CD353:DN353)),"")</f>
        <v/>
      </c>
      <c r="DO353" t="str" cm="1">
        <f t="array" ref="DO353">IFERROR(SMALL(IF($G353:$BK353="○",COLUMN($G353:$BK353)),COLUMNS($CD353:DO353)),"")</f>
        <v/>
      </c>
      <c r="DP353" t="str" cm="1">
        <f t="array" ref="DP353">IFERROR(SMALL(IF($G353:$BK353="○",COLUMN($G353:$BK353)),COLUMNS($CD353:DP353)),"")</f>
        <v/>
      </c>
      <c r="DQ353" t="str" cm="1">
        <f t="array" ref="DQ353">IFERROR(SMALL(IF($G353:$BK353="○",COLUMN($G353:$BK353)),COLUMNS($CD353:DQ353)),"")</f>
        <v/>
      </c>
      <c r="DR353" t="str" cm="1">
        <f t="array" ref="DR353">IFERROR(SMALL(IF($G353:$BK353="○",COLUMN($G353:$BK353)),COLUMNS($CD353:DR353)),"")</f>
        <v/>
      </c>
      <c r="DS353" t="str" cm="1">
        <f t="array" ref="DS353">IFERROR(SMALL(IF($G353:$BK353="○",COLUMN($G353:$BK353)),COLUMNS($CD353:DS353)),"")</f>
        <v/>
      </c>
      <c r="DT353" t="str" cm="1">
        <f t="array" ref="DT353">IFERROR(SMALL(IF($G353:$BK353="○",COLUMN($G353:$BK353)),COLUMNS($CD353:DT353)),"")</f>
        <v/>
      </c>
      <c r="DU353" t="str" cm="1">
        <f t="array" ref="DU353">IFERROR(SMALL(IF($G353:$BK353="○",COLUMN($G353:$BK353)),COLUMNS($CD353:DU353)),"")</f>
        <v/>
      </c>
      <c r="DV353" t="str" cm="1">
        <f t="array" ref="DV353">IFERROR(SMALL(IF($G353:$BK353="○",COLUMN($G353:$BK353)),COLUMNS($CD353:DV353)),"")</f>
        <v/>
      </c>
      <c r="DW353" t="str" cm="1">
        <f t="array" ref="DW353">IFERROR(SMALL(IF($G353:$BK353="○",COLUMN($G353:$BK353)),COLUMNS($CD353:DW353)),"")</f>
        <v/>
      </c>
      <c r="DX353" t="str" cm="1">
        <f t="array" ref="DX353">IFERROR(SMALL(IF($G353:$BK353="○",COLUMN($G353:$BK353)),COLUMNS($CD353:DX353)),"")</f>
        <v/>
      </c>
      <c r="DY353" t="str" cm="1">
        <f t="array" ref="DY353">IFERROR(SMALL(IF($G353:$BK353="○",COLUMN($G353:$BK353)),COLUMNS($CD353:DY353)),"")</f>
        <v/>
      </c>
      <c r="DZ353" t="str" cm="1">
        <f t="array" ref="DZ353">IFERROR(SMALL(IF($G353:$BK353="○",COLUMN($G353:$BK353)),COLUMNS($CD353:DZ353)),"")</f>
        <v/>
      </c>
      <c r="EA353" t="str" cm="1">
        <f t="array" ref="EA353">IFERROR(SMALL(IF($G353:$BK353="○",COLUMN($G353:$BK353)),COLUMNS($CD353:EA353)),"")</f>
        <v/>
      </c>
      <c r="EB353" t="str" cm="1">
        <f t="array" ref="EB353">IFERROR(SMALL(IF($G353:$BK353="○",COLUMN($G353:$BK353)),COLUMNS($CD353:EB353)),"")</f>
        <v/>
      </c>
      <c r="EC353" t="str" cm="1">
        <f t="array" ref="EC353">IFERROR(SMALL(IF($G353:$BK353="○",COLUMN($G353:$BK353)),COLUMNS($CD353:EC353)),"")</f>
        <v/>
      </c>
      <c r="ED353" t="str" cm="1">
        <f t="array" ref="ED353">IFERROR(SMALL(IF($G353:$BK353="○",COLUMN($G353:$BK353)),COLUMNS($CD353:ED353)),"")</f>
        <v/>
      </c>
      <c r="EE353" t="str" cm="1">
        <f t="array" ref="EE353">IFERROR(SMALL(IF($G353:$BK353="○",COLUMN($G353:$BK353)),COLUMNS($CD353:EE353)),"")</f>
        <v/>
      </c>
      <c r="EF353" t="str" cm="1">
        <f t="array" ref="EF353">IFERROR(SMALL(IF($G353:$BK353="○",COLUMN($G353:$BK353)),COLUMNS($CD353:EF353)),"")</f>
        <v/>
      </c>
      <c r="EG353" t="str" cm="1">
        <f t="array" ref="EG353">IFERROR(SMALL(IF($G353:$BK353="○",COLUMN($G353:$BK353)),COLUMNS($CD353:EG353)),"")</f>
        <v/>
      </c>
      <c r="EH353" t="str" cm="1">
        <f t="array" ref="EH353">IFERROR(SMALL(IF($G353:$BK353="○",COLUMN($G353:$BK353)),COLUMNS($CD353:EH353)),"")</f>
        <v/>
      </c>
      <c r="EI353" t="str" cm="1">
        <f t="array" ref="EI353">IFERROR(SMALL(IF($G353:$BK353="○",COLUMN($G353:$BK353)),COLUMNS($CD353:EI353)),"")</f>
        <v/>
      </c>
      <c r="EJ353" t="str" cm="1">
        <f t="array" ref="EJ353">IFERROR(SMALL(IF($G353:$BK353="○",COLUMN($G353:$BK353)),COLUMNS($CD353:EJ353)),"")</f>
        <v/>
      </c>
      <c r="EK353" t="str" cm="1">
        <f t="array" ref="EK353">IFERROR(SMALL(IF($G353:$BK353="○",COLUMN($G353:$BK353)),COLUMNS($CD353:EK353)),"")</f>
        <v/>
      </c>
      <c r="EL353" t="str" cm="1">
        <f t="array" ref="EL353">IFERROR(SMALL(IF($G353:$BK353="○",COLUMN($G353:$BK353)),COLUMNS($CD353:EL353)),"")</f>
        <v/>
      </c>
      <c r="EM353" t="str" cm="1">
        <f t="array" ref="EM353">IFERROR(SMALL(IF($G353:$BK353="○",COLUMN($G353:$BK353)),COLUMNS($CD353:EM353)),"")</f>
        <v/>
      </c>
      <c r="EN353" t="str" cm="1">
        <f t="array" ref="EN353">IFERROR(SMALL(IF($G353:$BK353="○",COLUMN($G353:$BK353)),COLUMNS($CD353:EN353)),"")</f>
        <v/>
      </c>
      <c r="EO353" t="str" cm="1">
        <f t="array" ref="EO353">IFERROR(SMALL(IF($G353:$BK353="○",COLUMN($G353:$BK353)),COLUMNS($CD353:EO353)),"")</f>
        <v/>
      </c>
      <c r="EP353" t="str" cm="1">
        <f t="array" ref="EP353">IFERROR(SMALL(IF($G353:$BK353="○",COLUMN($G353:$BK353)),COLUMNS($CD353:EP353)),"")</f>
        <v/>
      </c>
      <c r="EQ353" t="str" cm="1">
        <f t="array" ref="EQ353">IFERROR(SMALL(IF($G353:$BK353="○",COLUMN($G353:$BK353)),COLUMNS($CD353:EQ353)),"")</f>
        <v/>
      </c>
      <c r="ER353" t="str" cm="1">
        <f t="array" ref="ER353">IFERROR(SMALL(IF($G353:$BK353="○",COLUMN($G353:$BK353)),COLUMNS($CD353:ER353)),"")</f>
        <v/>
      </c>
      <c r="ES353" t="str" cm="1">
        <f t="array" ref="ES353">IFERROR(SMALL(IF($G353:$BK353="○",COLUMN($G353:$BK353)),COLUMNS($CD353:ES353)),"")</f>
        <v/>
      </c>
      <c r="ET353" t="str" cm="1">
        <f t="array" ref="ET353">IFERROR(SMALL(IF($G353:$BK353="○",COLUMN($G353:$BK353)),COLUMNS($CD353:ET353)),"")</f>
        <v/>
      </c>
      <c r="EU353" t="str" cm="1">
        <f t="array" ref="EU353">IFERROR(SMALL(IF($G353:$BK353="○",COLUMN($G353:$BK353)),COLUMNS($CD353:EU353)),"")</f>
        <v/>
      </c>
      <c r="EV353" t="str" cm="1">
        <f t="array" ref="EV353">IFERROR(SMALL(IF($G353:$BK353="○",COLUMN($G353:$BK353)),COLUMNS($CD353:EV353)),"")</f>
        <v/>
      </c>
      <c r="EW353" t="str" cm="1">
        <f t="array" ref="EW353">IFERROR(SMALL(IF($G353:$BK353="○",COLUMN($G353:$BK353)),COLUMNS($CD353:EW353)),"")</f>
        <v/>
      </c>
      <c r="EX353" t="str" cm="1">
        <f t="array" ref="EX353">IFERROR(SMALL(IF($G353:$BK353="○",COLUMN($G353:$BK353)),COLUMNS($CD353:EX353)),"")</f>
        <v/>
      </c>
      <c r="EY353" t="str" cm="1">
        <f t="array" ref="EY353">IFERROR(SMALL(IF($G353:$BK353="○",COLUMN($G353:$BK353)),COLUMNS($CD353:EY353)),"")</f>
        <v/>
      </c>
      <c r="EZ353" t="str" cm="1">
        <f t="array" ref="EZ353">IFERROR(SMALL(IF($G353:$BK353="○",COLUMN($G353:$BK353)),COLUMNS($CD353:EZ353)),"")</f>
        <v/>
      </c>
      <c r="FA353" t="str" cm="1">
        <f t="array" ref="FA353">IFERROR(SMALL(IF($G353:$BK353="○",COLUMN($G353:$BK353)),COLUMNS($CD353:FA353)),"")</f>
        <v/>
      </c>
      <c r="FB353" t="str" cm="1">
        <f t="array" ref="FB353">IFERROR(SMALL(IF($G353:$BK353="○",COLUMN($G353:$BK353)),COLUMNS($CD353:FB353)),"")</f>
        <v/>
      </c>
      <c r="FC353" t="str" cm="1">
        <f t="array" ref="FC353">IFERROR(SMALL(IF($G353:$BK353="○",COLUMN($G353:$BK353)),COLUMNS($CD353:FC353)),"")</f>
        <v/>
      </c>
      <c r="FD353" t="str" cm="1">
        <f t="array" ref="FD353">IFERROR(SMALL(IF($G353:$BK353="○",COLUMN($G353:$BK353)),COLUMNS($CD353:FD353)),"")</f>
        <v/>
      </c>
      <c r="FE353" t="str" cm="1">
        <f t="array" ref="FE353">IFERROR(SMALL(IF($G353:$BK353="○",COLUMN($G353:$BK353)),COLUMNS($CD353:FE353)),"")</f>
        <v/>
      </c>
      <c r="FF353" t="str" cm="1">
        <f t="array" ref="FF353">IFERROR(SMALL(IF($G353:$BK353="○",COLUMN($G353:$BK353)),COLUMNS($CD353:FF353)),"")</f>
        <v/>
      </c>
      <c r="FG353" t="str" cm="1">
        <f t="array" ref="FG353">IFERROR(SMALL(IF($G353:$BK353="○",COLUMN($G353:$BK353)),COLUMNS($CD353:FG353)),"")</f>
        <v/>
      </c>
      <c r="FH353" t="str" cm="1">
        <f t="array" ref="FH353">IFERROR(SMALL(IF($G353:$BK353="○",COLUMN($G353:$BK353)),COLUMNS($CD353:FH353)),"")</f>
        <v/>
      </c>
      <c r="FI353" t="str" cm="1">
        <f t="array" ref="FI353">IFERROR(SMALL(IF($G353:$BK353="○",COLUMN($G353:$BK353)),COLUMNS($CD353:FI353)),"")</f>
        <v/>
      </c>
      <c r="FJ353" t="str" cm="1">
        <f t="array" ref="FJ353">IFERROR(SMALL(IF($G353:$BK353="○",COLUMN($G353:$BK353)),COLUMNS($CD353:FJ353)),"")</f>
        <v/>
      </c>
      <c r="FK353" t="str" cm="1">
        <f t="array" ref="FK353">IFERROR(SMALL(IF($G353:$BK353="○",COLUMN($G353:$BK353)),COLUMNS($CD353:FK353)),"")</f>
        <v/>
      </c>
      <c r="FL353" t="str" cm="1">
        <f t="array" ref="FL353">IFERROR(SMALL(IF($G353:$BK353="○",COLUMN($G353:$BK353)),COLUMNS($CD353:FL353)),"")</f>
        <v/>
      </c>
      <c r="FM353" t="str" cm="1">
        <f t="array" ref="FM353">IFERROR(SMALL(IF($G353:$BK353="○",COLUMN($G353:$BK353)),COLUMNS($CD353:FM353)),"")</f>
        <v/>
      </c>
      <c r="FN353" t="str" cm="1">
        <f t="array" ref="FN353">IFERROR(SMALL(IF($G353:$BK353="○",COLUMN($G353:$BK353)),COLUMNS($CD353:FN353)),"")</f>
        <v/>
      </c>
      <c r="FO353" t="str" cm="1">
        <f t="array" ref="FO353">IFERROR(SMALL(IF($G353:$BK353="○",COLUMN($G353:$BK353)),COLUMNS($CD353:FO353)),"")</f>
        <v/>
      </c>
      <c r="FP353" t="str" cm="1">
        <f t="array" ref="FP353">IFERROR(SMALL(IF($G353:$BK353="○",COLUMN($G353:$BK353)),COLUMNS($CD353:FP353)),"")</f>
        <v/>
      </c>
    </row>
    <row r="354" spans="1:172" x14ac:dyDescent="0.4">
      <c r="A354" s="9" t="str">
        <f>IF(B354&lt;&gt;"", COUNTA($B$4:B354), "")</f>
        <v/>
      </c>
      <c r="B354" s="92"/>
      <c r="C354" s="92"/>
      <c r="D354" s="92"/>
      <c r="E354" s="92"/>
      <c r="F354" s="93"/>
      <c r="G354" s="96"/>
      <c r="H354" s="96"/>
      <c r="I354" s="96"/>
      <c r="J354" s="96"/>
      <c r="K354" s="96"/>
      <c r="L354" s="96"/>
      <c r="M354" s="96"/>
      <c r="N354" s="96"/>
      <c r="O354" s="96"/>
      <c r="P354" s="96"/>
      <c r="Q354" s="96"/>
      <c r="R354" s="96"/>
      <c r="S354" s="96"/>
      <c r="T354" s="96"/>
      <c r="U354" s="96"/>
      <c r="V354" s="96"/>
      <c r="W354" s="96"/>
      <c r="X354" s="96"/>
      <c r="Y354" s="96"/>
      <c r="Z354" s="96"/>
      <c r="AA354" s="96"/>
      <c r="AB354" s="96"/>
      <c r="AC354" s="96"/>
      <c r="AD354" s="96"/>
      <c r="AE354" s="96"/>
      <c r="AF354" s="96"/>
      <c r="AG354" s="96"/>
      <c r="AH354" s="96"/>
      <c r="AI354" s="96"/>
      <c r="AJ354" s="96"/>
      <c r="AK354" s="96"/>
      <c r="AL354" s="96"/>
      <c r="AM354" s="96"/>
      <c r="AN354" s="96"/>
      <c r="AO354" s="96"/>
      <c r="AP354" s="96"/>
      <c r="AQ354" s="96"/>
      <c r="AR354" s="96"/>
      <c r="AS354" s="96"/>
      <c r="AT354" s="96"/>
      <c r="AU354" s="96"/>
      <c r="AV354" s="96"/>
      <c r="AW354" s="96"/>
      <c r="AX354" s="96"/>
      <c r="AY354" s="96"/>
      <c r="AZ354" s="96"/>
      <c r="BA354" s="96"/>
      <c r="BB354" s="96"/>
      <c r="BC354" s="96"/>
      <c r="BD354" s="96"/>
      <c r="BE354" s="96"/>
      <c r="BF354" s="96"/>
      <c r="BG354" s="96"/>
      <c r="BH354" s="96"/>
      <c r="BI354" s="96"/>
      <c r="BJ354" s="96"/>
      <c r="BK354" s="96"/>
      <c r="BL354" s="92"/>
      <c r="BM354" s="92"/>
      <c r="BN354" s="92"/>
      <c r="BO354" s="92"/>
      <c r="BP354" s="92"/>
      <c r="BQ354" s="92"/>
      <c r="BR354" s="92"/>
      <c r="BS354" s="92"/>
      <c r="BT354" s="92"/>
      <c r="BU354" s="92"/>
      <c r="BV354" s="98"/>
      <c r="BX354">
        <f t="shared" si="10"/>
        <v>0</v>
      </c>
      <c r="CA354" t="str">
        <f>IF(BX354&gt;0,MAX(CA$3:CA353)+1,"")</f>
        <v/>
      </c>
      <c r="CB354">
        <f t="shared" si="11"/>
        <v>0</v>
      </c>
      <c r="CD354" s="12" t="str" cm="1">
        <f t="array" ref="CD354">IFERROR(SMALL(IF($G354:$BK354="○",COLUMN($G354:$BK354)),COLUMNS($CD354:CD354)),"")</f>
        <v/>
      </c>
      <c r="CE354" s="12" t="str" cm="1">
        <f t="array" ref="CE354">IFERROR(SMALL(IF($G354:$BK354="○",COLUMN($G354:$BK354)),COLUMNS($CD354:CE354)),"")</f>
        <v/>
      </c>
      <c r="CF354" t="str" cm="1">
        <f t="array" ref="CF354">IFERROR(SMALL(IF($G354:$BK354="○",COLUMN($G354:$BK354)),COLUMNS($CD354:CF354)),"")</f>
        <v/>
      </c>
      <c r="CG354" t="str" cm="1">
        <f t="array" ref="CG354">IFERROR(SMALL(IF($G354:$BK354="○",COLUMN($G354:$BK354)),COLUMNS($CD354:CG354)),"")</f>
        <v/>
      </c>
      <c r="CH354" t="str" cm="1">
        <f t="array" ref="CH354">IFERROR(SMALL(IF($G354:$BK354="○",COLUMN($G354:$BK354)),COLUMNS($CD354:CH354)),"")</f>
        <v/>
      </c>
      <c r="CI354" t="str" cm="1">
        <f t="array" ref="CI354">IFERROR(SMALL(IF($G354:$BK354="○",COLUMN($G354:$BK354)),COLUMNS($CD354:CI354)),"")</f>
        <v/>
      </c>
      <c r="CJ354" t="str" cm="1">
        <f t="array" ref="CJ354">IFERROR(SMALL(IF($G354:$BK354="○",COLUMN($G354:$BK354)),COLUMNS($CD354:CJ354)),"")</f>
        <v/>
      </c>
      <c r="CK354" t="str" cm="1">
        <f t="array" ref="CK354">IFERROR(SMALL(IF($G354:$BK354="○",COLUMN($G354:$BK354)),COLUMNS($CD354:CK354)),"")</f>
        <v/>
      </c>
      <c r="CL354" t="str" cm="1">
        <f t="array" ref="CL354">IFERROR(SMALL(IF($G354:$BK354="○",COLUMN($G354:$BK354)),COLUMNS($CD354:CL354)),"")</f>
        <v/>
      </c>
      <c r="CM354" t="str" cm="1">
        <f t="array" ref="CM354">IFERROR(SMALL(IF($G354:$BK354="○",COLUMN($G354:$BK354)),COLUMNS($CD354:CM354)),"")</f>
        <v/>
      </c>
      <c r="CN354" t="str" cm="1">
        <f t="array" ref="CN354">IFERROR(SMALL(IF($G354:$BK354="○",COLUMN($G354:$BK354)),COLUMNS($CD354:CN354)),"")</f>
        <v/>
      </c>
      <c r="CO354" t="str" cm="1">
        <f t="array" ref="CO354">IFERROR(SMALL(IF($G354:$BK354="○",COLUMN($G354:$BK354)),COLUMNS($CD354:CO354)),"")</f>
        <v/>
      </c>
      <c r="CP354" t="str" cm="1">
        <f t="array" ref="CP354">IFERROR(SMALL(IF($G354:$BK354="○",COLUMN($G354:$BK354)),COLUMNS($CD354:CP354)),"")</f>
        <v/>
      </c>
      <c r="CQ354" t="str" cm="1">
        <f t="array" ref="CQ354">IFERROR(SMALL(IF($G354:$BK354="○",COLUMN($G354:$BK354)),COLUMNS($CD354:CQ354)),"")</f>
        <v/>
      </c>
      <c r="CR354" t="str" cm="1">
        <f t="array" ref="CR354">IFERROR(SMALL(IF($G354:$BK354="○",COLUMN($G354:$BK354)),COLUMNS($CD354:CR354)),"")</f>
        <v/>
      </c>
      <c r="CS354" t="str" cm="1">
        <f t="array" ref="CS354">IFERROR(SMALL(IF($G354:$BK354="○",COLUMN($G354:$BK354)),COLUMNS($CD354:CS354)),"")</f>
        <v/>
      </c>
      <c r="CT354" t="str" cm="1">
        <f t="array" ref="CT354">IFERROR(SMALL(IF($G354:$BK354="○",COLUMN($G354:$BK354)),COLUMNS($CD354:CT354)),"")</f>
        <v/>
      </c>
      <c r="CU354" t="str" cm="1">
        <f t="array" ref="CU354">IFERROR(SMALL(IF($G354:$BK354="○",COLUMN($G354:$BK354)),COLUMNS($CD354:CU354)),"")</f>
        <v/>
      </c>
      <c r="CV354" t="str" cm="1">
        <f t="array" ref="CV354">IFERROR(SMALL(IF($G354:$BK354="○",COLUMN($G354:$BK354)),COLUMNS($CD354:CV354)),"")</f>
        <v/>
      </c>
      <c r="CW354" t="str" cm="1">
        <f t="array" ref="CW354">IFERROR(SMALL(IF($G354:$BK354="○",COLUMN($G354:$BK354)),COLUMNS($CD354:CW354)),"")</f>
        <v/>
      </c>
      <c r="CX354" t="str" cm="1">
        <f t="array" ref="CX354">IFERROR(SMALL(IF($G354:$BK354="○",COLUMN($G354:$BK354)),COLUMNS($CD354:CX354)),"")</f>
        <v/>
      </c>
      <c r="CY354" t="str" cm="1">
        <f t="array" ref="CY354">IFERROR(SMALL(IF($G354:$BK354="○",COLUMN($G354:$BK354)),COLUMNS($CD354:CY354)),"")</f>
        <v/>
      </c>
      <c r="CZ354" t="str" cm="1">
        <f t="array" ref="CZ354">IFERROR(SMALL(IF($G354:$BK354="○",COLUMN($G354:$BK354)),COLUMNS($CD354:CZ354)),"")</f>
        <v/>
      </c>
      <c r="DA354" t="str" cm="1">
        <f t="array" ref="DA354">IFERROR(SMALL(IF($G354:$BK354="○",COLUMN($G354:$BK354)),COLUMNS($CD354:DA354)),"")</f>
        <v/>
      </c>
      <c r="DB354" t="str" cm="1">
        <f t="array" ref="DB354">IFERROR(SMALL(IF($G354:$BK354="○",COLUMN($G354:$BK354)),COLUMNS($CD354:DB354)),"")</f>
        <v/>
      </c>
      <c r="DC354" t="str" cm="1">
        <f t="array" ref="DC354">IFERROR(SMALL(IF($G354:$BK354="○",COLUMN($G354:$BK354)),COLUMNS($CD354:DC354)),"")</f>
        <v/>
      </c>
      <c r="DD354" t="str" cm="1">
        <f t="array" ref="DD354">IFERROR(SMALL(IF($G354:$BK354="○",COLUMN($G354:$BK354)),COLUMNS($CD354:DD354)),"")</f>
        <v/>
      </c>
      <c r="DE354" t="str" cm="1">
        <f t="array" ref="DE354">IFERROR(SMALL(IF($G354:$BK354="○",COLUMN($G354:$BK354)),COLUMNS($CD354:DE354)),"")</f>
        <v/>
      </c>
      <c r="DF354" t="str" cm="1">
        <f t="array" ref="DF354">IFERROR(SMALL(IF($G354:$BK354="○",COLUMN($G354:$BK354)),COLUMNS($CD354:DF354)),"")</f>
        <v/>
      </c>
      <c r="DG354" t="str" cm="1">
        <f t="array" ref="DG354">IFERROR(SMALL(IF($G354:$BK354="○",COLUMN($G354:$BK354)),COLUMNS($CD354:DG354)),"")</f>
        <v/>
      </c>
      <c r="DH354" t="str" cm="1">
        <f t="array" ref="DH354">IFERROR(SMALL(IF($G354:$BK354="○",COLUMN($G354:$BK354)),COLUMNS($CD354:DH354)),"")</f>
        <v/>
      </c>
      <c r="DI354" t="str" cm="1">
        <f t="array" ref="DI354">IFERROR(SMALL(IF($G354:$BK354="○",COLUMN($G354:$BK354)),COLUMNS($CD354:DI354)),"")</f>
        <v/>
      </c>
      <c r="DJ354" t="str" cm="1">
        <f t="array" ref="DJ354">IFERROR(SMALL(IF($G354:$BK354="○",COLUMN($G354:$BK354)),COLUMNS($CD354:DJ354)),"")</f>
        <v/>
      </c>
      <c r="DK354" t="str" cm="1">
        <f t="array" ref="DK354">IFERROR(SMALL(IF($G354:$BK354="○",COLUMN($G354:$BK354)),COLUMNS($CD354:DK354)),"")</f>
        <v/>
      </c>
      <c r="DL354" t="str" cm="1">
        <f t="array" ref="DL354">IFERROR(SMALL(IF($G354:$BK354="○",COLUMN($G354:$BK354)),COLUMNS($CD354:DL354)),"")</f>
        <v/>
      </c>
      <c r="DM354" t="str" cm="1">
        <f t="array" ref="DM354">IFERROR(SMALL(IF($G354:$BK354="○",COLUMN($G354:$BK354)),COLUMNS($CD354:DM354)),"")</f>
        <v/>
      </c>
      <c r="DN354" t="str" cm="1">
        <f t="array" ref="DN354">IFERROR(SMALL(IF($G354:$BK354="○",COLUMN($G354:$BK354)),COLUMNS($CD354:DN354)),"")</f>
        <v/>
      </c>
      <c r="DO354" t="str" cm="1">
        <f t="array" ref="DO354">IFERROR(SMALL(IF($G354:$BK354="○",COLUMN($G354:$BK354)),COLUMNS($CD354:DO354)),"")</f>
        <v/>
      </c>
      <c r="DP354" t="str" cm="1">
        <f t="array" ref="DP354">IFERROR(SMALL(IF($G354:$BK354="○",COLUMN($G354:$BK354)),COLUMNS($CD354:DP354)),"")</f>
        <v/>
      </c>
      <c r="DQ354" t="str" cm="1">
        <f t="array" ref="DQ354">IFERROR(SMALL(IF($G354:$BK354="○",COLUMN($G354:$BK354)),COLUMNS($CD354:DQ354)),"")</f>
        <v/>
      </c>
      <c r="DR354" t="str" cm="1">
        <f t="array" ref="DR354">IFERROR(SMALL(IF($G354:$BK354="○",COLUMN($G354:$BK354)),COLUMNS($CD354:DR354)),"")</f>
        <v/>
      </c>
      <c r="DS354" t="str" cm="1">
        <f t="array" ref="DS354">IFERROR(SMALL(IF($G354:$BK354="○",COLUMN($G354:$BK354)),COLUMNS($CD354:DS354)),"")</f>
        <v/>
      </c>
      <c r="DT354" t="str" cm="1">
        <f t="array" ref="DT354">IFERROR(SMALL(IF($G354:$BK354="○",COLUMN($G354:$BK354)),COLUMNS($CD354:DT354)),"")</f>
        <v/>
      </c>
      <c r="DU354" t="str" cm="1">
        <f t="array" ref="DU354">IFERROR(SMALL(IF($G354:$BK354="○",COLUMN($G354:$BK354)),COLUMNS($CD354:DU354)),"")</f>
        <v/>
      </c>
      <c r="DV354" t="str" cm="1">
        <f t="array" ref="DV354">IFERROR(SMALL(IF($G354:$BK354="○",COLUMN($G354:$BK354)),COLUMNS($CD354:DV354)),"")</f>
        <v/>
      </c>
      <c r="DW354" t="str" cm="1">
        <f t="array" ref="DW354">IFERROR(SMALL(IF($G354:$BK354="○",COLUMN($G354:$BK354)),COLUMNS($CD354:DW354)),"")</f>
        <v/>
      </c>
      <c r="DX354" t="str" cm="1">
        <f t="array" ref="DX354">IFERROR(SMALL(IF($G354:$BK354="○",COLUMN($G354:$BK354)),COLUMNS($CD354:DX354)),"")</f>
        <v/>
      </c>
      <c r="DY354" t="str" cm="1">
        <f t="array" ref="DY354">IFERROR(SMALL(IF($G354:$BK354="○",COLUMN($G354:$BK354)),COLUMNS($CD354:DY354)),"")</f>
        <v/>
      </c>
      <c r="DZ354" t="str" cm="1">
        <f t="array" ref="DZ354">IFERROR(SMALL(IF($G354:$BK354="○",COLUMN($G354:$BK354)),COLUMNS($CD354:DZ354)),"")</f>
        <v/>
      </c>
      <c r="EA354" t="str" cm="1">
        <f t="array" ref="EA354">IFERROR(SMALL(IF($G354:$BK354="○",COLUMN($G354:$BK354)),COLUMNS($CD354:EA354)),"")</f>
        <v/>
      </c>
      <c r="EB354" t="str" cm="1">
        <f t="array" ref="EB354">IFERROR(SMALL(IF($G354:$BK354="○",COLUMN($G354:$BK354)),COLUMNS($CD354:EB354)),"")</f>
        <v/>
      </c>
      <c r="EC354" t="str" cm="1">
        <f t="array" ref="EC354">IFERROR(SMALL(IF($G354:$BK354="○",COLUMN($G354:$BK354)),COLUMNS($CD354:EC354)),"")</f>
        <v/>
      </c>
      <c r="ED354" t="str" cm="1">
        <f t="array" ref="ED354">IFERROR(SMALL(IF($G354:$BK354="○",COLUMN($G354:$BK354)),COLUMNS($CD354:ED354)),"")</f>
        <v/>
      </c>
      <c r="EE354" t="str" cm="1">
        <f t="array" ref="EE354">IFERROR(SMALL(IF($G354:$BK354="○",COLUMN($G354:$BK354)),COLUMNS($CD354:EE354)),"")</f>
        <v/>
      </c>
      <c r="EF354" t="str" cm="1">
        <f t="array" ref="EF354">IFERROR(SMALL(IF($G354:$BK354="○",COLUMN($G354:$BK354)),COLUMNS($CD354:EF354)),"")</f>
        <v/>
      </c>
      <c r="EG354" t="str" cm="1">
        <f t="array" ref="EG354">IFERROR(SMALL(IF($G354:$BK354="○",COLUMN($G354:$BK354)),COLUMNS($CD354:EG354)),"")</f>
        <v/>
      </c>
      <c r="EH354" t="str" cm="1">
        <f t="array" ref="EH354">IFERROR(SMALL(IF($G354:$BK354="○",COLUMN($G354:$BK354)),COLUMNS($CD354:EH354)),"")</f>
        <v/>
      </c>
      <c r="EI354" t="str" cm="1">
        <f t="array" ref="EI354">IFERROR(SMALL(IF($G354:$BK354="○",COLUMN($G354:$BK354)),COLUMNS($CD354:EI354)),"")</f>
        <v/>
      </c>
      <c r="EJ354" t="str" cm="1">
        <f t="array" ref="EJ354">IFERROR(SMALL(IF($G354:$BK354="○",COLUMN($G354:$BK354)),COLUMNS($CD354:EJ354)),"")</f>
        <v/>
      </c>
      <c r="EK354" t="str" cm="1">
        <f t="array" ref="EK354">IFERROR(SMALL(IF($G354:$BK354="○",COLUMN($G354:$BK354)),COLUMNS($CD354:EK354)),"")</f>
        <v/>
      </c>
      <c r="EL354" t="str" cm="1">
        <f t="array" ref="EL354">IFERROR(SMALL(IF($G354:$BK354="○",COLUMN($G354:$BK354)),COLUMNS($CD354:EL354)),"")</f>
        <v/>
      </c>
      <c r="EM354" t="str" cm="1">
        <f t="array" ref="EM354">IFERROR(SMALL(IF($G354:$BK354="○",COLUMN($G354:$BK354)),COLUMNS($CD354:EM354)),"")</f>
        <v/>
      </c>
      <c r="EN354" t="str" cm="1">
        <f t="array" ref="EN354">IFERROR(SMALL(IF($G354:$BK354="○",COLUMN($G354:$BK354)),COLUMNS($CD354:EN354)),"")</f>
        <v/>
      </c>
      <c r="EO354" t="str" cm="1">
        <f t="array" ref="EO354">IFERROR(SMALL(IF($G354:$BK354="○",COLUMN($G354:$BK354)),COLUMNS($CD354:EO354)),"")</f>
        <v/>
      </c>
      <c r="EP354" t="str" cm="1">
        <f t="array" ref="EP354">IFERROR(SMALL(IF($G354:$BK354="○",COLUMN($G354:$BK354)),COLUMNS($CD354:EP354)),"")</f>
        <v/>
      </c>
      <c r="EQ354" t="str" cm="1">
        <f t="array" ref="EQ354">IFERROR(SMALL(IF($G354:$BK354="○",COLUMN($G354:$BK354)),COLUMNS($CD354:EQ354)),"")</f>
        <v/>
      </c>
      <c r="ER354" t="str" cm="1">
        <f t="array" ref="ER354">IFERROR(SMALL(IF($G354:$BK354="○",COLUMN($G354:$BK354)),COLUMNS($CD354:ER354)),"")</f>
        <v/>
      </c>
      <c r="ES354" t="str" cm="1">
        <f t="array" ref="ES354">IFERROR(SMALL(IF($G354:$BK354="○",COLUMN($G354:$BK354)),COLUMNS($CD354:ES354)),"")</f>
        <v/>
      </c>
      <c r="ET354" t="str" cm="1">
        <f t="array" ref="ET354">IFERROR(SMALL(IF($G354:$BK354="○",COLUMN($G354:$BK354)),COLUMNS($CD354:ET354)),"")</f>
        <v/>
      </c>
      <c r="EU354" t="str" cm="1">
        <f t="array" ref="EU354">IFERROR(SMALL(IF($G354:$BK354="○",COLUMN($G354:$BK354)),COLUMNS($CD354:EU354)),"")</f>
        <v/>
      </c>
      <c r="EV354" t="str" cm="1">
        <f t="array" ref="EV354">IFERROR(SMALL(IF($G354:$BK354="○",COLUMN($G354:$BK354)),COLUMNS($CD354:EV354)),"")</f>
        <v/>
      </c>
      <c r="EW354" t="str" cm="1">
        <f t="array" ref="EW354">IFERROR(SMALL(IF($G354:$BK354="○",COLUMN($G354:$BK354)),COLUMNS($CD354:EW354)),"")</f>
        <v/>
      </c>
      <c r="EX354" t="str" cm="1">
        <f t="array" ref="EX354">IFERROR(SMALL(IF($G354:$BK354="○",COLUMN($G354:$BK354)),COLUMNS($CD354:EX354)),"")</f>
        <v/>
      </c>
      <c r="EY354" t="str" cm="1">
        <f t="array" ref="EY354">IFERROR(SMALL(IF($G354:$BK354="○",COLUMN($G354:$BK354)),COLUMNS($CD354:EY354)),"")</f>
        <v/>
      </c>
      <c r="EZ354" t="str" cm="1">
        <f t="array" ref="EZ354">IFERROR(SMALL(IF($G354:$BK354="○",COLUMN($G354:$BK354)),COLUMNS($CD354:EZ354)),"")</f>
        <v/>
      </c>
      <c r="FA354" t="str" cm="1">
        <f t="array" ref="FA354">IFERROR(SMALL(IF($G354:$BK354="○",COLUMN($G354:$BK354)),COLUMNS($CD354:FA354)),"")</f>
        <v/>
      </c>
      <c r="FB354" t="str" cm="1">
        <f t="array" ref="FB354">IFERROR(SMALL(IF($G354:$BK354="○",COLUMN($G354:$BK354)),COLUMNS($CD354:FB354)),"")</f>
        <v/>
      </c>
      <c r="FC354" t="str" cm="1">
        <f t="array" ref="FC354">IFERROR(SMALL(IF($G354:$BK354="○",COLUMN($G354:$BK354)),COLUMNS($CD354:FC354)),"")</f>
        <v/>
      </c>
      <c r="FD354" t="str" cm="1">
        <f t="array" ref="FD354">IFERROR(SMALL(IF($G354:$BK354="○",COLUMN($G354:$BK354)),COLUMNS($CD354:FD354)),"")</f>
        <v/>
      </c>
      <c r="FE354" t="str" cm="1">
        <f t="array" ref="FE354">IFERROR(SMALL(IF($G354:$BK354="○",COLUMN($G354:$BK354)),COLUMNS($CD354:FE354)),"")</f>
        <v/>
      </c>
      <c r="FF354" t="str" cm="1">
        <f t="array" ref="FF354">IFERROR(SMALL(IF($G354:$BK354="○",COLUMN($G354:$BK354)),COLUMNS($CD354:FF354)),"")</f>
        <v/>
      </c>
      <c r="FG354" t="str" cm="1">
        <f t="array" ref="FG354">IFERROR(SMALL(IF($G354:$BK354="○",COLUMN($G354:$BK354)),COLUMNS($CD354:FG354)),"")</f>
        <v/>
      </c>
      <c r="FH354" t="str" cm="1">
        <f t="array" ref="FH354">IFERROR(SMALL(IF($G354:$BK354="○",COLUMN($G354:$BK354)),COLUMNS($CD354:FH354)),"")</f>
        <v/>
      </c>
      <c r="FI354" t="str" cm="1">
        <f t="array" ref="FI354">IFERROR(SMALL(IF($G354:$BK354="○",COLUMN($G354:$BK354)),COLUMNS($CD354:FI354)),"")</f>
        <v/>
      </c>
      <c r="FJ354" t="str" cm="1">
        <f t="array" ref="FJ354">IFERROR(SMALL(IF($G354:$BK354="○",COLUMN($G354:$BK354)),COLUMNS($CD354:FJ354)),"")</f>
        <v/>
      </c>
      <c r="FK354" t="str" cm="1">
        <f t="array" ref="FK354">IFERROR(SMALL(IF($G354:$BK354="○",COLUMN($G354:$BK354)),COLUMNS($CD354:FK354)),"")</f>
        <v/>
      </c>
      <c r="FL354" t="str" cm="1">
        <f t="array" ref="FL354">IFERROR(SMALL(IF($G354:$BK354="○",COLUMN($G354:$BK354)),COLUMNS($CD354:FL354)),"")</f>
        <v/>
      </c>
      <c r="FM354" t="str" cm="1">
        <f t="array" ref="FM354">IFERROR(SMALL(IF($G354:$BK354="○",COLUMN($G354:$BK354)),COLUMNS($CD354:FM354)),"")</f>
        <v/>
      </c>
      <c r="FN354" t="str" cm="1">
        <f t="array" ref="FN354">IFERROR(SMALL(IF($G354:$BK354="○",COLUMN($G354:$BK354)),COLUMNS($CD354:FN354)),"")</f>
        <v/>
      </c>
      <c r="FO354" t="str" cm="1">
        <f t="array" ref="FO354">IFERROR(SMALL(IF($G354:$BK354="○",COLUMN($G354:$BK354)),COLUMNS($CD354:FO354)),"")</f>
        <v/>
      </c>
      <c r="FP354" t="str" cm="1">
        <f t="array" ref="FP354">IFERROR(SMALL(IF($G354:$BK354="○",COLUMN($G354:$BK354)),COLUMNS($CD354:FP354)),"")</f>
        <v/>
      </c>
    </row>
    <row r="355" spans="1:172" x14ac:dyDescent="0.4">
      <c r="A355" s="9" t="str">
        <f>IF(B355&lt;&gt;"", COUNTA($B$4:B355), "")</f>
        <v/>
      </c>
      <c r="B355" s="94"/>
      <c r="C355" s="94"/>
      <c r="D355" s="94"/>
      <c r="E355" s="94"/>
      <c r="F355" s="95"/>
      <c r="G355" s="97"/>
      <c r="H355" s="97"/>
      <c r="I355" s="97"/>
      <c r="J355" s="97"/>
      <c r="K355" s="97"/>
      <c r="L355" s="97"/>
      <c r="M355" s="97"/>
      <c r="N355" s="97"/>
      <c r="O355" s="97"/>
      <c r="P355" s="97"/>
      <c r="Q355" s="97"/>
      <c r="R355" s="97"/>
      <c r="S355" s="97"/>
      <c r="T355" s="97"/>
      <c r="U355" s="97"/>
      <c r="V355" s="97"/>
      <c r="W355" s="97"/>
      <c r="X355" s="97"/>
      <c r="Y355" s="97"/>
      <c r="Z355" s="97"/>
      <c r="AA355" s="97"/>
      <c r="AB355" s="97"/>
      <c r="AC355" s="97"/>
      <c r="AD355" s="97"/>
      <c r="AE355" s="97"/>
      <c r="AF355" s="97"/>
      <c r="AG355" s="97"/>
      <c r="AH355" s="97"/>
      <c r="AI355" s="97"/>
      <c r="AJ355" s="97"/>
      <c r="AK355" s="97"/>
      <c r="AL355" s="97"/>
      <c r="AM355" s="97"/>
      <c r="AN355" s="97"/>
      <c r="AO355" s="97"/>
      <c r="AP355" s="97"/>
      <c r="AQ355" s="97"/>
      <c r="AR355" s="97"/>
      <c r="AS355" s="97"/>
      <c r="AT355" s="97"/>
      <c r="AU355" s="97"/>
      <c r="AV355" s="97"/>
      <c r="AW355" s="97"/>
      <c r="AX355" s="97"/>
      <c r="AY355" s="97"/>
      <c r="AZ355" s="97"/>
      <c r="BA355" s="97"/>
      <c r="BB355" s="97"/>
      <c r="BC355" s="97"/>
      <c r="BD355" s="97"/>
      <c r="BE355" s="97"/>
      <c r="BF355" s="97"/>
      <c r="BG355" s="97"/>
      <c r="BH355" s="97"/>
      <c r="BI355" s="97"/>
      <c r="BJ355" s="97"/>
      <c r="BK355" s="97"/>
      <c r="BL355" s="94"/>
      <c r="BM355" s="94"/>
      <c r="BN355" s="94"/>
      <c r="BO355" s="94"/>
      <c r="BP355" s="94"/>
      <c r="BQ355" s="94"/>
      <c r="BR355" s="94"/>
      <c r="BS355" s="94"/>
      <c r="BT355" s="94"/>
      <c r="BU355" s="94"/>
      <c r="BV355" s="99"/>
      <c r="BX355">
        <f t="shared" si="10"/>
        <v>0</v>
      </c>
      <c r="CA355" t="str">
        <f>IF(BX355&gt;0,MAX(CA$3:CA354)+1,"")</f>
        <v/>
      </c>
      <c r="CB355">
        <f t="shared" si="11"/>
        <v>0</v>
      </c>
      <c r="CD355" s="12" t="str" cm="1">
        <f t="array" ref="CD355">IFERROR(SMALL(IF($G355:$BK355="○",COLUMN($G355:$BK355)),COLUMNS($CD355:CD355)),"")</f>
        <v/>
      </c>
      <c r="CE355" s="12" t="str" cm="1">
        <f t="array" ref="CE355">IFERROR(SMALL(IF($G355:$BK355="○",COLUMN($G355:$BK355)),COLUMNS($CD355:CE355)),"")</f>
        <v/>
      </c>
      <c r="CF355" t="str" cm="1">
        <f t="array" ref="CF355">IFERROR(SMALL(IF($G355:$BK355="○",COLUMN($G355:$BK355)),COLUMNS($CD355:CF355)),"")</f>
        <v/>
      </c>
      <c r="CG355" t="str" cm="1">
        <f t="array" ref="CG355">IFERROR(SMALL(IF($G355:$BK355="○",COLUMN($G355:$BK355)),COLUMNS($CD355:CG355)),"")</f>
        <v/>
      </c>
      <c r="CH355" t="str" cm="1">
        <f t="array" ref="CH355">IFERROR(SMALL(IF($G355:$BK355="○",COLUMN($G355:$BK355)),COLUMNS($CD355:CH355)),"")</f>
        <v/>
      </c>
      <c r="CI355" t="str" cm="1">
        <f t="array" ref="CI355">IFERROR(SMALL(IF($G355:$BK355="○",COLUMN($G355:$BK355)),COLUMNS($CD355:CI355)),"")</f>
        <v/>
      </c>
      <c r="CJ355" t="str" cm="1">
        <f t="array" ref="CJ355">IFERROR(SMALL(IF($G355:$BK355="○",COLUMN($G355:$BK355)),COLUMNS($CD355:CJ355)),"")</f>
        <v/>
      </c>
      <c r="CK355" t="str" cm="1">
        <f t="array" ref="CK355">IFERROR(SMALL(IF($G355:$BK355="○",COLUMN($G355:$BK355)),COLUMNS($CD355:CK355)),"")</f>
        <v/>
      </c>
      <c r="CL355" t="str" cm="1">
        <f t="array" ref="CL355">IFERROR(SMALL(IF($G355:$BK355="○",COLUMN($G355:$BK355)),COLUMNS($CD355:CL355)),"")</f>
        <v/>
      </c>
      <c r="CM355" t="str" cm="1">
        <f t="array" ref="CM355">IFERROR(SMALL(IF($G355:$BK355="○",COLUMN($G355:$BK355)),COLUMNS($CD355:CM355)),"")</f>
        <v/>
      </c>
      <c r="CN355" t="str" cm="1">
        <f t="array" ref="CN355">IFERROR(SMALL(IF($G355:$BK355="○",COLUMN($G355:$BK355)),COLUMNS($CD355:CN355)),"")</f>
        <v/>
      </c>
      <c r="CO355" t="str" cm="1">
        <f t="array" ref="CO355">IFERROR(SMALL(IF($G355:$BK355="○",COLUMN($G355:$BK355)),COLUMNS($CD355:CO355)),"")</f>
        <v/>
      </c>
      <c r="CP355" t="str" cm="1">
        <f t="array" ref="CP355">IFERROR(SMALL(IF($G355:$BK355="○",COLUMN($G355:$BK355)),COLUMNS($CD355:CP355)),"")</f>
        <v/>
      </c>
      <c r="CQ355" t="str" cm="1">
        <f t="array" ref="CQ355">IFERROR(SMALL(IF($G355:$BK355="○",COLUMN($G355:$BK355)),COLUMNS($CD355:CQ355)),"")</f>
        <v/>
      </c>
      <c r="CR355" t="str" cm="1">
        <f t="array" ref="CR355">IFERROR(SMALL(IF($G355:$BK355="○",COLUMN($G355:$BK355)),COLUMNS($CD355:CR355)),"")</f>
        <v/>
      </c>
      <c r="CS355" t="str" cm="1">
        <f t="array" ref="CS355">IFERROR(SMALL(IF($G355:$BK355="○",COLUMN($G355:$BK355)),COLUMNS($CD355:CS355)),"")</f>
        <v/>
      </c>
      <c r="CT355" t="str" cm="1">
        <f t="array" ref="CT355">IFERROR(SMALL(IF($G355:$BK355="○",COLUMN($G355:$BK355)),COLUMNS($CD355:CT355)),"")</f>
        <v/>
      </c>
      <c r="CU355" t="str" cm="1">
        <f t="array" ref="CU355">IFERROR(SMALL(IF($G355:$BK355="○",COLUMN($G355:$BK355)),COLUMNS($CD355:CU355)),"")</f>
        <v/>
      </c>
      <c r="CV355" t="str" cm="1">
        <f t="array" ref="CV355">IFERROR(SMALL(IF($G355:$BK355="○",COLUMN($G355:$BK355)),COLUMNS($CD355:CV355)),"")</f>
        <v/>
      </c>
      <c r="CW355" t="str" cm="1">
        <f t="array" ref="CW355">IFERROR(SMALL(IF($G355:$BK355="○",COLUMN($G355:$BK355)),COLUMNS($CD355:CW355)),"")</f>
        <v/>
      </c>
      <c r="CX355" t="str" cm="1">
        <f t="array" ref="CX355">IFERROR(SMALL(IF($G355:$BK355="○",COLUMN($G355:$BK355)),COLUMNS($CD355:CX355)),"")</f>
        <v/>
      </c>
      <c r="CY355" t="str" cm="1">
        <f t="array" ref="CY355">IFERROR(SMALL(IF($G355:$BK355="○",COLUMN($G355:$BK355)),COLUMNS($CD355:CY355)),"")</f>
        <v/>
      </c>
      <c r="CZ355" t="str" cm="1">
        <f t="array" ref="CZ355">IFERROR(SMALL(IF($G355:$BK355="○",COLUMN($G355:$BK355)),COLUMNS($CD355:CZ355)),"")</f>
        <v/>
      </c>
      <c r="DA355" t="str" cm="1">
        <f t="array" ref="DA355">IFERROR(SMALL(IF($G355:$BK355="○",COLUMN($G355:$BK355)),COLUMNS($CD355:DA355)),"")</f>
        <v/>
      </c>
      <c r="DB355" t="str" cm="1">
        <f t="array" ref="DB355">IFERROR(SMALL(IF($G355:$BK355="○",COLUMN($G355:$BK355)),COLUMNS($CD355:DB355)),"")</f>
        <v/>
      </c>
      <c r="DC355" t="str" cm="1">
        <f t="array" ref="DC355">IFERROR(SMALL(IF($G355:$BK355="○",COLUMN($G355:$BK355)),COLUMNS($CD355:DC355)),"")</f>
        <v/>
      </c>
      <c r="DD355" t="str" cm="1">
        <f t="array" ref="DD355">IFERROR(SMALL(IF($G355:$BK355="○",COLUMN($G355:$BK355)),COLUMNS($CD355:DD355)),"")</f>
        <v/>
      </c>
      <c r="DE355" t="str" cm="1">
        <f t="array" ref="DE355">IFERROR(SMALL(IF($G355:$BK355="○",COLUMN($G355:$BK355)),COLUMNS($CD355:DE355)),"")</f>
        <v/>
      </c>
      <c r="DF355" t="str" cm="1">
        <f t="array" ref="DF355">IFERROR(SMALL(IF($G355:$BK355="○",COLUMN($G355:$BK355)),COLUMNS($CD355:DF355)),"")</f>
        <v/>
      </c>
      <c r="DG355" t="str" cm="1">
        <f t="array" ref="DG355">IFERROR(SMALL(IF($G355:$BK355="○",COLUMN($G355:$BK355)),COLUMNS($CD355:DG355)),"")</f>
        <v/>
      </c>
      <c r="DH355" t="str" cm="1">
        <f t="array" ref="DH355">IFERROR(SMALL(IF($G355:$BK355="○",COLUMN($G355:$BK355)),COLUMNS($CD355:DH355)),"")</f>
        <v/>
      </c>
      <c r="DI355" t="str" cm="1">
        <f t="array" ref="DI355">IFERROR(SMALL(IF($G355:$BK355="○",COLUMN($G355:$BK355)),COLUMNS($CD355:DI355)),"")</f>
        <v/>
      </c>
      <c r="DJ355" t="str" cm="1">
        <f t="array" ref="DJ355">IFERROR(SMALL(IF($G355:$BK355="○",COLUMN($G355:$BK355)),COLUMNS($CD355:DJ355)),"")</f>
        <v/>
      </c>
      <c r="DK355" t="str" cm="1">
        <f t="array" ref="DK355">IFERROR(SMALL(IF($G355:$BK355="○",COLUMN($G355:$BK355)),COLUMNS($CD355:DK355)),"")</f>
        <v/>
      </c>
      <c r="DL355" t="str" cm="1">
        <f t="array" ref="DL355">IFERROR(SMALL(IF($G355:$BK355="○",COLUMN($G355:$BK355)),COLUMNS($CD355:DL355)),"")</f>
        <v/>
      </c>
      <c r="DM355" t="str" cm="1">
        <f t="array" ref="DM355">IFERROR(SMALL(IF($G355:$BK355="○",COLUMN($G355:$BK355)),COLUMNS($CD355:DM355)),"")</f>
        <v/>
      </c>
      <c r="DN355" t="str" cm="1">
        <f t="array" ref="DN355">IFERROR(SMALL(IF($G355:$BK355="○",COLUMN($G355:$BK355)),COLUMNS($CD355:DN355)),"")</f>
        <v/>
      </c>
      <c r="DO355" t="str" cm="1">
        <f t="array" ref="DO355">IFERROR(SMALL(IF($G355:$BK355="○",COLUMN($G355:$BK355)),COLUMNS($CD355:DO355)),"")</f>
        <v/>
      </c>
      <c r="DP355" t="str" cm="1">
        <f t="array" ref="DP355">IFERROR(SMALL(IF($G355:$BK355="○",COLUMN($G355:$BK355)),COLUMNS($CD355:DP355)),"")</f>
        <v/>
      </c>
      <c r="DQ355" t="str" cm="1">
        <f t="array" ref="DQ355">IFERROR(SMALL(IF($G355:$BK355="○",COLUMN($G355:$BK355)),COLUMNS($CD355:DQ355)),"")</f>
        <v/>
      </c>
      <c r="DR355" t="str" cm="1">
        <f t="array" ref="DR355">IFERROR(SMALL(IF($G355:$BK355="○",COLUMN($G355:$BK355)),COLUMNS($CD355:DR355)),"")</f>
        <v/>
      </c>
      <c r="DS355" t="str" cm="1">
        <f t="array" ref="DS355">IFERROR(SMALL(IF($G355:$BK355="○",COLUMN($G355:$BK355)),COLUMNS($CD355:DS355)),"")</f>
        <v/>
      </c>
      <c r="DT355" t="str" cm="1">
        <f t="array" ref="DT355">IFERROR(SMALL(IF($G355:$BK355="○",COLUMN($G355:$BK355)),COLUMNS($CD355:DT355)),"")</f>
        <v/>
      </c>
      <c r="DU355" t="str" cm="1">
        <f t="array" ref="DU355">IFERROR(SMALL(IF($G355:$BK355="○",COLUMN($G355:$BK355)),COLUMNS($CD355:DU355)),"")</f>
        <v/>
      </c>
      <c r="DV355" t="str" cm="1">
        <f t="array" ref="DV355">IFERROR(SMALL(IF($G355:$BK355="○",COLUMN($G355:$BK355)),COLUMNS($CD355:DV355)),"")</f>
        <v/>
      </c>
      <c r="DW355" t="str" cm="1">
        <f t="array" ref="DW355">IFERROR(SMALL(IF($G355:$BK355="○",COLUMN($G355:$BK355)),COLUMNS($CD355:DW355)),"")</f>
        <v/>
      </c>
      <c r="DX355" t="str" cm="1">
        <f t="array" ref="DX355">IFERROR(SMALL(IF($G355:$BK355="○",COLUMN($G355:$BK355)),COLUMNS($CD355:DX355)),"")</f>
        <v/>
      </c>
      <c r="DY355" t="str" cm="1">
        <f t="array" ref="DY355">IFERROR(SMALL(IF($G355:$BK355="○",COLUMN($G355:$BK355)),COLUMNS($CD355:DY355)),"")</f>
        <v/>
      </c>
      <c r="DZ355" t="str" cm="1">
        <f t="array" ref="DZ355">IFERROR(SMALL(IF($G355:$BK355="○",COLUMN($G355:$BK355)),COLUMNS($CD355:DZ355)),"")</f>
        <v/>
      </c>
      <c r="EA355" t="str" cm="1">
        <f t="array" ref="EA355">IFERROR(SMALL(IF($G355:$BK355="○",COLUMN($G355:$BK355)),COLUMNS($CD355:EA355)),"")</f>
        <v/>
      </c>
      <c r="EB355" t="str" cm="1">
        <f t="array" ref="EB355">IFERROR(SMALL(IF($G355:$BK355="○",COLUMN($G355:$BK355)),COLUMNS($CD355:EB355)),"")</f>
        <v/>
      </c>
      <c r="EC355" t="str" cm="1">
        <f t="array" ref="EC355">IFERROR(SMALL(IF($G355:$BK355="○",COLUMN($G355:$BK355)),COLUMNS($CD355:EC355)),"")</f>
        <v/>
      </c>
      <c r="ED355" t="str" cm="1">
        <f t="array" ref="ED355">IFERROR(SMALL(IF($G355:$BK355="○",COLUMN($G355:$BK355)),COLUMNS($CD355:ED355)),"")</f>
        <v/>
      </c>
      <c r="EE355" t="str" cm="1">
        <f t="array" ref="EE355">IFERROR(SMALL(IF($G355:$BK355="○",COLUMN($G355:$BK355)),COLUMNS($CD355:EE355)),"")</f>
        <v/>
      </c>
      <c r="EF355" t="str" cm="1">
        <f t="array" ref="EF355">IFERROR(SMALL(IF($G355:$BK355="○",COLUMN($G355:$BK355)),COLUMNS($CD355:EF355)),"")</f>
        <v/>
      </c>
      <c r="EG355" t="str" cm="1">
        <f t="array" ref="EG355">IFERROR(SMALL(IF($G355:$BK355="○",COLUMN($G355:$BK355)),COLUMNS($CD355:EG355)),"")</f>
        <v/>
      </c>
      <c r="EH355" t="str" cm="1">
        <f t="array" ref="EH355">IFERROR(SMALL(IF($G355:$BK355="○",COLUMN($G355:$BK355)),COLUMNS($CD355:EH355)),"")</f>
        <v/>
      </c>
      <c r="EI355" t="str" cm="1">
        <f t="array" ref="EI355">IFERROR(SMALL(IF($G355:$BK355="○",COLUMN($G355:$BK355)),COLUMNS($CD355:EI355)),"")</f>
        <v/>
      </c>
      <c r="EJ355" t="str" cm="1">
        <f t="array" ref="EJ355">IFERROR(SMALL(IF($G355:$BK355="○",COLUMN($G355:$BK355)),COLUMNS($CD355:EJ355)),"")</f>
        <v/>
      </c>
      <c r="EK355" t="str" cm="1">
        <f t="array" ref="EK355">IFERROR(SMALL(IF($G355:$BK355="○",COLUMN($G355:$BK355)),COLUMNS($CD355:EK355)),"")</f>
        <v/>
      </c>
      <c r="EL355" t="str" cm="1">
        <f t="array" ref="EL355">IFERROR(SMALL(IF($G355:$BK355="○",COLUMN($G355:$BK355)),COLUMNS($CD355:EL355)),"")</f>
        <v/>
      </c>
      <c r="EM355" t="str" cm="1">
        <f t="array" ref="EM355">IFERROR(SMALL(IF($G355:$BK355="○",COLUMN($G355:$BK355)),COLUMNS($CD355:EM355)),"")</f>
        <v/>
      </c>
      <c r="EN355" t="str" cm="1">
        <f t="array" ref="EN355">IFERROR(SMALL(IF($G355:$BK355="○",COLUMN($G355:$BK355)),COLUMNS($CD355:EN355)),"")</f>
        <v/>
      </c>
      <c r="EO355" t="str" cm="1">
        <f t="array" ref="EO355">IFERROR(SMALL(IF($G355:$BK355="○",COLUMN($G355:$BK355)),COLUMNS($CD355:EO355)),"")</f>
        <v/>
      </c>
      <c r="EP355" t="str" cm="1">
        <f t="array" ref="EP355">IFERROR(SMALL(IF($G355:$BK355="○",COLUMN($G355:$BK355)),COLUMNS($CD355:EP355)),"")</f>
        <v/>
      </c>
      <c r="EQ355" t="str" cm="1">
        <f t="array" ref="EQ355">IFERROR(SMALL(IF($G355:$BK355="○",COLUMN($G355:$BK355)),COLUMNS($CD355:EQ355)),"")</f>
        <v/>
      </c>
      <c r="ER355" t="str" cm="1">
        <f t="array" ref="ER355">IFERROR(SMALL(IF($G355:$BK355="○",COLUMN($G355:$BK355)),COLUMNS($CD355:ER355)),"")</f>
        <v/>
      </c>
      <c r="ES355" t="str" cm="1">
        <f t="array" ref="ES355">IFERROR(SMALL(IF($G355:$BK355="○",COLUMN($G355:$BK355)),COLUMNS($CD355:ES355)),"")</f>
        <v/>
      </c>
      <c r="ET355" t="str" cm="1">
        <f t="array" ref="ET355">IFERROR(SMALL(IF($G355:$BK355="○",COLUMN($G355:$BK355)),COLUMNS($CD355:ET355)),"")</f>
        <v/>
      </c>
      <c r="EU355" t="str" cm="1">
        <f t="array" ref="EU355">IFERROR(SMALL(IF($G355:$BK355="○",COLUMN($G355:$BK355)),COLUMNS($CD355:EU355)),"")</f>
        <v/>
      </c>
      <c r="EV355" t="str" cm="1">
        <f t="array" ref="EV355">IFERROR(SMALL(IF($G355:$BK355="○",COLUMN($G355:$BK355)),COLUMNS($CD355:EV355)),"")</f>
        <v/>
      </c>
      <c r="EW355" t="str" cm="1">
        <f t="array" ref="EW355">IFERROR(SMALL(IF($G355:$BK355="○",COLUMN($G355:$BK355)),COLUMNS($CD355:EW355)),"")</f>
        <v/>
      </c>
      <c r="EX355" t="str" cm="1">
        <f t="array" ref="EX355">IFERROR(SMALL(IF($G355:$BK355="○",COLUMN($G355:$BK355)),COLUMNS($CD355:EX355)),"")</f>
        <v/>
      </c>
      <c r="EY355" t="str" cm="1">
        <f t="array" ref="EY355">IFERROR(SMALL(IF($G355:$BK355="○",COLUMN($G355:$BK355)),COLUMNS($CD355:EY355)),"")</f>
        <v/>
      </c>
      <c r="EZ355" t="str" cm="1">
        <f t="array" ref="EZ355">IFERROR(SMALL(IF($G355:$BK355="○",COLUMN($G355:$BK355)),COLUMNS($CD355:EZ355)),"")</f>
        <v/>
      </c>
      <c r="FA355" t="str" cm="1">
        <f t="array" ref="FA355">IFERROR(SMALL(IF($G355:$BK355="○",COLUMN($G355:$BK355)),COLUMNS($CD355:FA355)),"")</f>
        <v/>
      </c>
      <c r="FB355" t="str" cm="1">
        <f t="array" ref="FB355">IFERROR(SMALL(IF($G355:$BK355="○",COLUMN($G355:$BK355)),COLUMNS($CD355:FB355)),"")</f>
        <v/>
      </c>
      <c r="FC355" t="str" cm="1">
        <f t="array" ref="FC355">IFERROR(SMALL(IF($G355:$BK355="○",COLUMN($G355:$BK355)),COLUMNS($CD355:FC355)),"")</f>
        <v/>
      </c>
      <c r="FD355" t="str" cm="1">
        <f t="array" ref="FD355">IFERROR(SMALL(IF($G355:$BK355="○",COLUMN($G355:$BK355)),COLUMNS($CD355:FD355)),"")</f>
        <v/>
      </c>
      <c r="FE355" t="str" cm="1">
        <f t="array" ref="FE355">IFERROR(SMALL(IF($G355:$BK355="○",COLUMN($G355:$BK355)),COLUMNS($CD355:FE355)),"")</f>
        <v/>
      </c>
      <c r="FF355" t="str" cm="1">
        <f t="array" ref="FF355">IFERROR(SMALL(IF($G355:$BK355="○",COLUMN($G355:$BK355)),COLUMNS($CD355:FF355)),"")</f>
        <v/>
      </c>
      <c r="FG355" t="str" cm="1">
        <f t="array" ref="FG355">IFERROR(SMALL(IF($G355:$BK355="○",COLUMN($G355:$BK355)),COLUMNS($CD355:FG355)),"")</f>
        <v/>
      </c>
      <c r="FH355" t="str" cm="1">
        <f t="array" ref="FH355">IFERROR(SMALL(IF($G355:$BK355="○",COLUMN($G355:$BK355)),COLUMNS($CD355:FH355)),"")</f>
        <v/>
      </c>
      <c r="FI355" t="str" cm="1">
        <f t="array" ref="FI355">IFERROR(SMALL(IF($G355:$BK355="○",COLUMN($G355:$BK355)),COLUMNS($CD355:FI355)),"")</f>
        <v/>
      </c>
      <c r="FJ355" t="str" cm="1">
        <f t="array" ref="FJ355">IFERROR(SMALL(IF($G355:$BK355="○",COLUMN($G355:$BK355)),COLUMNS($CD355:FJ355)),"")</f>
        <v/>
      </c>
      <c r="FK355" t="str" cm="1">
        <f t="array" ref="FK355">IFERROR(SMALL(IF($G355:$BK355="○",COLUMN($G355:$BK355)),COLUMNS($CD355:FK355)),"")</f>
        <v/>
      </c>
      <c r="FL355" t="str" cm="1">
        <f t="array" ref="FL355">IFERROR(SMALL(IF($G355:$BK355="○",COLUMN($G355:$BK355)),COLUMNS($CD355:FL355)),"")</f>
        <v/>
      </c>
      <c r="FM355" t="str" cm="1">
        <f t="array" ref="FM355">IFERROR(SMALL(IF($G355:$BK355="○",COLUMN($G355:$BK355)),COLUMNS($CD355:FM355)),"")</f>
        <v/>
      </c>
      <c r="FN355" t="str" cm="1">
        <f t="array" ref="FN355">IFERROR(SMALL(IF($G355:$BK355="○",COLUMN($G355:$BK355)),COLUMNS($CD355:FN355)),"")</f>
        <v/>
      </c>
      <c r="FO355" t="str" cm="1">
        <f t="array" ref="FO355">IFERROR(SMALL(IF($G355:$BK355="○",COLUMN($G355:$BK355)),COLUMNS($CD355:FO355)),"")</f>
        <v/>
      </c>
      <c r="FP355" t="str" cm="1">
        <f t="array" ref="FP355">IFERROR(SMALL(IF($G355:$BK355="○",COLUMN($G355:$BK355)),COLUMNS($CD355:FP355)),"")</f>
        <v/>
      </c>
    </row>
    <row r="356" spans="1:172" x14ac:dyDescent="0.4">
      <c r="A356" s="9" t="str">
        <f>IF(B356&lt;&gt;"", COUNTA($B$4:B356), "")</f>
        <v/>
      </c>
      <c r="B356" s="92"/>
      <c r="C356" s="92"/>
      <c r="D356" s="92"/>
      <c r="E356" s="92"/>
      <c r="F356" s="93"/>
      <c r="G356" s="96"/>
      <c r="H356" s="96"/>
      <c r="I356" s="96"/>
      <c r="J356" s="96"/>
      <c r="K356" s="96"/>
      <c r="L356" s="96"/>
      <c r="M356" s="96"/>
      <c r="N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c r="AU356" s="96"/>
      <c r="AV356" s="96"/>
      <c r="AW356" s="96"/>
      <c r="AX356" s="96"/>
      <c r="AY356" s="96"/>
      <c r="AZ356" s="96"/>
      <c r="BA356" s="96"/>
      <c r="BB356" s="96"/>
      <c r="BC356" s="96"/>
      <c r="BD356" s="96"/>
      <c r="BE356" s="96"/>
      <c r="BF356" s="96"/>
      <c r="BG356" s="96"/>
      <c r="BH356" s="96"/>
      <c r="BI356" s="96"/>
      <c r="BJ356" s="96"/>
      <c r="BK356" s="96"/>
      <c r="BL356" s="92"/>
      <c r="BM356" s="92"/>
      <c r="BN356" s="92"/>
      <c r="BO356" s="92"/>
      <c r="BP356" s="92"/>
      <c r="BQ356" s="92"/>
      <c r="BR356" s="92"/>
      <c r="BS356" s="92"/>
      <c r="BT356" s="92"/>
      <c r="BU356" s="92"/>
      <c r="BV356" s="98"/>
      <c r="BX356">
        <f t="shared" si="10"/>
        <v>0</v>
      </c>
      <c r="CA356" t="str">
        <f>IF(BX356&gt;0,MAX(CA$3:CA355)+1,"")</f>
        <v/>
      </c>
      <c r="CB356">
        <f t="shared" si="11"/>
        <v>0</v>
      </c>
      <c r="CD356" s="12" t="str" cm="1">
        <f t="array" ref="CD356">IFERROR(SMALL(IF($G356:$BK356="○",COLUMN($G356:$BK356)),COLUMNS($CD356:CD356)),"")</f>
        <v/>
      </c>
      <c r="CE356" s="12" t="str" cm="1">
        <f t="array" ref="CE356">IFERROR(SMALL(IF($G356:$BK356="○",COLUMN($G356:$BK356)),COLUMNS($CD356:CE356)),"")</f>
        <v/>
      </c>
      <c r="CF356" t="str" cm="1">
        <f t="array" ref="CF356">IFERROR(SMALL(IF($G356:$BK356="○",COLUMN($G356:$BK356)),COLUMNS($CD356:CF356)),"")</f>
        <v/>
      </c>
      <c r="CG356" t="str" cm="1">
        <f t="array" ref="CG356">IFERROR(SMALL(IF($G356:$BK356="○",COLUMN($G356:$BK356)),COLUMNS($CD356:CG356)),"")</f>
        <v/>
      </c>
      <c r="CH356" t="str" cm="1">
        <f t="array" ref="CH356">IFERROR(SMALL(IF($G356:$BK356="○",COLUMN($G356:$BK356)),COLUMNS($CD356:CH356)),"")</f>
        <v/>
      </c>
      <c r="CI356" t="str" cm="1">
        <f t="array" ref="CI356">IFERROR(SMALL(IF($G356:$BK356="○",COLUMN($G356:$BK356)),COLUMNS($CD356:CI356)),"")</f>
        <v/>
      </c>
      <c r="CJ356" t="str" cm="1">
        <f t="array" ref="CJ356">IFERROR(SMALL(IF($G356:$BK356="○",COLUMN($G356:$BK356)),COLUMNS($CD356:CJ356)),"")</f>
        <v/>
      </c>
      <c r="CK356" t="str" cm="1">
        <f t="array" ref="CK356">IFERROR(SMALL(IF($G356:$BK356="○",COLUMN($G356:$BK356)),COLUMNS($CD356:CK356)),"")</f>
        <v/>
      </c>
      <c r="CL356" t="str" cm="1">
        <f t="array" ref="CL356">IFERROR(SMALL(IF($G356:$BK356="○",COLUMN($G356:$BK356)),COLUMNS($CD356:CL356)),"")</f>
        <v/>
      </c>
      <c r="CM356" t="str" cm="1">
        <f t="array" ref="CM356">IFERROR(SMALL(IF($G356:$BK356="○",COLUMN($G356:$BK356)),COLUMNS($CD356:CM356)),"")</f>
        <v/>
      </c>
      <c r="CN356" t="str" cm="1">
        <f t="array" ref="CN356">IFERROR(SMALL(IF($G356:$BK356="○",COLUMN($G356:$BK356)),COLUMNS($CD356:CN356)),"")</f>
        <v/>
      </c>
      <c r="CO356" t="str" cm="1">
        <f t="array" ref="CO356">IFERROR(SMALL(IF($G356:$BK356="○",COLUMN($G356:$BK356)),COLUMNS($CD356:CO356)),"")</f>
        <v/>
      </c>
      <c r="CP356" t="str" cm="1">
        <f t="array" ref="CP356">IFERROR(SMALL(IF($G356:$BK356="○",COLUMN($G356:$BK356)),COLUMNS($CD356:CP356)),"")</f>
        <v/>
      </c>
      <c r="CQ356" t="str" cm="1">
        <f t="array" ref="CQ356">IFERROR(SMALL(IF($G356:$BK356="○",COLUMN($G356:$BK356)),COLUMNS($CD356:CQ356)),"")</f>
        <v/>
      </c>
      <c r="CR356" t="str" cm="1">
        <f t="array" ref="CR356">IFERROR(SMALL(IF($G356:$BK356="○",COLUMN($G356:$BK356)),COLUMNS($CD356:CR356)),"")</f>
        <v/>
      </c>
      <c r="CS356" t="str" cm="1">
        <f t="array" ref="CS356">IFERROR(SMALL(IF($G356:$BK356="○",COLUMN($G356:$BK356)),COLUMNS($CD356:CS356)),"")</f>
        <v/>
      </c>
      <c r="CT356" t="str" cm="1">
        <f t="array" ref="CT356">IFERROR(SMALL(IF($G356:$BK356="○",COLUMN($G356:$BK356)),COLUMNS($CD356:CT356)),"")</f>
        <v/>
      </c>
      <c r="CU356" t="str" cm="1">
        <f t="array" ref="CU356">IFERROR(SMALL(IF($G356:$BK356="○",COLUMN($G356:$BK356)),COLUMNS($CD356:CU356)),"")</f>
        <v/>
      </c>
      <c r="CV356" t="str" cm="1">
        <f t="array" ref="CV356">IFERROR(SMALL(IF($G356:$BK356="○",COLUMN($G356:$BK356)),COLUMNS($CD356:CV356)),"")</f>
        <v/>
      </c>
      <c r="CW356" t="str" cm="1">
        <f t="array" ref="CW356">IFERROR(SMALL(IF($G356:$BK356="○",COLUMN($G356:$BK356)),COLUMNS($CD356:CW356)),"")</f>
        <v/>
      </c>
      <c r="CX356" t="str" cm="1">
        <f t="array" ref="CX356">IFERROR(SMALL(IF($G356:$BK356="○",COLUMN($G356:$BK356)),COLUMNS($CD356:CX356)),"")</f>
        <v/>
      </c>
      <c r="CY356" t="str" cm="1">
        <f t="array" ref="CY356">IFERROR(SMALL(IF($G356:$BK356="○",COLUMN($G356:$BK356)),COLUMNS($CD356:CY356)),"")</f>
        <v/>
      </c>
      <c r="CZ356" t="str" cm="1">
        <f t="array" ref="CZ356">IFERROR(SMALL(IF($G356:$BK356="○",COLUMN($G356:$BK356)),COLUMNS($CD356:CZ356)),"")</f>
        <v/>
      </c>
      <c r="DA356" t="str" cm="1">
        <f t="array" ref="DA356">IFERROR(SMALL(IF($G356:$BK356="○",COLUMN($G356:$BK356)),COLUMNS($CD356:DA356)),"")</f>
        <v/>
      </c>
      <c r="DB356" t="str" cm="1">
        <f t="array" ref="DB356">IFERROR(SMALL(IF($G356:$BK356="○",COLUMN($G356:$BK356)),COLUMNS($CD356:DB356)),"")</f>
        <v/>
      </c>
      <c r="DC356" t="str" cm="1">
        <f t="array" ref="DC356">IFERROR(SMALL(IF($G356:$BK356="○",COLUMN($G356:$BK356)),COLUMNS($CD356:DC356)),"")</f>
        <v/>
      </c>
      <c r="DD356" t="str" cm="1">
        <f t="array" ref="DD356">IFERROR(SMALL(IF($G356:$BK356="○",COLUMN($G356:$BK356)),COLUMNS($CD356:DD356)),"")</f>
        <v/>
      </c>
      <c r="DE356" t="str" cm="1">
        <f t="array" ref="DE356">IFERROR(SMALL(IF($G356:$BK356="○",COLUMN($G356:$BK356)),COLUMNS($CD356:DE356)),"")</f>
        <v/>
      </c>
      <c r="DF356" t="str" cm="1">
        <f t="array" ref="DF356">IFERROR(SMALL(IF($G356:$BK356="○",COLUMN($G356:$BK356)),COLUMNS($CD356:DF356)),"")</f>
        <v/>
      </c>
      <c r="DG356" t="str" cm="1">
        <f t="array" ref="DG356">IFERROR(SMALL(IF($G356:$BK356="○",COLUMN($G356:$BK356)),COLUMNS($CD356:DG356)),"")</f>
        <v/>
      </c>
      <c r="DH356" t="str" cm="1">
        <f t="array" ref="DH356">IFERROR(SMALL(IF($G356:$BK356="○",COLUMN($G356:$BK356)),COLUMNS($CD356:DH356)),"")</f>
        <v/>
      </c>
      <c r="DI356" t="str" cm="1">
        <f t="array" ref="DI356">IFERROR(SMALL(IF($G356:$BK356="○",COLUMN($G356:$BK356)),COLUMNS($CD356:DI356)),"")</f>
        <v/>
      </c>
      <c r="DJ356" t="str" cm="1">
        <f t="array" ref="DJ356">IFERROR(SMALL(IF($G356:$BK356="○",COLUMN($G356:$BK356)),COLUMNS($CD356:DJ356)),"")</f>
        <v/>
      </c>
      <c r="DK356" t="str" cm="1">
        <f t="array" ref="DK356">IFERROR(SMALL(IF($G356:$BK356="○",COLUMN($G356:$BK356)),COLUMNS($CD356:DK356)),"")</f>
        <v/>
      </c>
      <c r="DL356" t="str" cm="1">
        <f t="array" ref="DL356">IFERROR(SMALL(IF($G356:$BK356="○",COLUMN($G356:$BK356)),COLUMNS($CD356:DL356)),"")</f>
        <v/>
      </c>
      <c r="DM356" t="str" cm="1">
        <f t="array" ref="DM356">IFERROR(SMALL(IF($G356:$BK356="○",COLUMN($G356:$BK356)),COLUMNS($CD356:DM356)),"")</f>
        <v/>
      </c>
      <c r="DN356" t="str" cm="1">
        <f t="array" ref="DN356">IFERROR(SMALL(IF($G356:$BK356="○",COLUMN($G356:$BK356)),COLUMNS($CD356:DN356)),"")</f>
        <v/>
      </c>
      <c r="DO356" t="str" cm="1">
        <f t="array" ref="DO356">IFERROR(SMALL(IF($G356:$BK356="○",COLUMN($G356:$BK356)),COLUMNS($CD356:DO356)),"")</f>
        <v/>
      </c>
      <c r="DP356" t="str" cm="1">
        <f t="array" ref="DP356">IFERROR(SMALL(IF($G356:$BK356="○",COLUMN($G356:$BK356)),COLUMNS($CD356:DP356)),"")</f>
        <v/>
      </c>
      <c r="DQ356" t="str" cm="1">
        <f t="array" ref="DQ356">IFERROR(SMALL(IF($G356:$BK356="○",COLUMN($G356:$BK356)),COLUMNS($CD356:DQ356)),"")</f>
        <v/>
      </c>
      <c r="DR356" t="str" cm="1">
        <f t="array" ref="DR356">IFERROR(SMALL(IF($G356:$BK356="○",COLUMN($G356:$BK356)),COLUMNS($CD356:DR356)),"")</f>
        <v/>
      </c>
      <c r="DS356" t="str" cm="1">
        <f t="array" ref="DS356">IFERROR(SMALL(IF($G356:$BK356="○",COLUMN($G356:$BK356)),COLUMNS($CD356:DS356)),"")</f>
        <v/>
      </c>
      <c r="DT356" t="str" cm="1">
        <f t="array" ref="DT356">IFERROR(SMALL(IF($G356:$BK356="○",COLUMN($G356:$BK356)),COLUMNS($CD356:DT356)),"")</f>
        <v/>
      </c>
      <c r="DU356" t="str" cm="1">
        <f t="array" ref="DU356">IFERROR(SMALL(IF($G356:$BK356="○",COLUMN($G356:$BK356)),COLUMNS($CD356:DU356)),"")</f>
        <v/>
      </c>
      <c r="DV356" t="str" cm="1">
        <f t="array" ref="DV356">IFERROR(SMALL(IF($G356:$BK356="○",COLUMN($G356:$BK356)),COLUMNS($CD356:DV356)),"")</f>
        <v/>
      </c>
      <c r="DW356" t="str" cm="1">
        <f t="array" ref="DW356">IFERROR(SMALL(IF($G356:$BK356="○",COLUMN($G356:$BK356)),COLUMNS($CD356:DW356)),"")</f>
        <v/>
      </c>
      <c r="DX356" t="str" cm="1">
        <f t="array" ref="DX356">IFERROR(SMALL(IF($G356:$BK356="○",COLUMN($G356:$BK356)),COLUMNS($CD356:DX356)),"")</f>
        <v/>
      </c>
      <c r="DY356" t="str" cm="1">
        <f t="array" ref="DY356">IFERROR(SMALL(IF($G356:$BK356="○",COLUMN($G356:$BK356)),COLUMNS($CD356:DY356)),"")</f>
        <v/>
      </c>
      <c r="DZ356" t="str" cm="1">
        <f t="array" ref="DZ356">IFERROR(SMALL(IF($G356:$BK356="○",COLUMN($G356:$BK356)),COLUMNS($CD356:DZ356)),"")</f>
        <v/>
      </c>
      <c r="EA356" t="str" cm="1">
        <f t="array" ref="EA356">IFERROR(SMALL(IF($G356:$BK356="○",COLUMN($G356:$BK356)),COLUMNS($CD356:EA356)),"")</f>
        <v/>
      </c>
      <c r="EB356" t="str" cm="1">
        <f t="array" ref="EB356">IFERROR(SMALL(IF($G356:$BK356="○",COLUMN($G356:$BK356)),COLUMNS($CD356:EB356)),"")</f>
        <v/>
      </c>
      <c r="EC356" t="str" cm="1">
        <f t="array" ref="EC356">IFERROR(SMALL(IF($G356:$BK356="○",COLUMN($G356:$BK356)),COLUMNS($CD356:EC356)),"")</f>
        <v/>
      </c>
      <c r="ED356" t="str" cm="1">
        <f t="array" ref="ED356">IFERROR(SMALL(IF($G356:$BK356="○",COLUMN($G356:$BK356)),COLUMNS($CD356:ED356)),"")</f>
        <v/>
      </c>
      <c r="EE356" t="str" cm="1">
        <f t="array" ref="EE356">IFERROR(SMALL(IF($G356:$BK356="○",COLUMN($G356:$BK356)),COLUMNS($CD356:EE356)),"")</f>
        <v/>
      </c>
      <c r="EF356" t="str" cm="1">
        <f t="array" ref="EF356">IFERROR(SMALL(IF($G356:$BK356="○",COLUMN($G356:$BK356)),COLUMNS($CD356:EF356)),"")</f>
        <v/>
      </c>
      <c r="EG356" t="str" cm="1">
        <f t="array" ref="EG356">IFERROR(SMALL(IF($G356:$BK356="○",COLUMN($G356:$BK356)),COLUMNS($CD356:EG356)),"")</f>
        <v/>
      </c>
      <c r="EH356" t="str" cm="1">
        <f t="array" ref="EH356">IFERROR(SMALL(IF($G356:$BK356="○",COLUMN($G356:$BK356)),COLUMNS($CD356:EH356)),"")</f>
        <v/>
      </c>
      <c r="EI356" t="str" cm="1">
        <f t="array" ref="EI356">IFERROR(SMALL(IF($G356:$BK356="○",COLUMN($G356:$BK356)),COLUMNS($CD356:EI356)),"")</f>
        <v/>
      </c>
      <c r="EJ356" t="str" cm="1">
        <f t="array" ref="EJ356">IFERROR(SMALL(IF($G356:$BK356="○",COLUMN($G356:$BK356)),COLUMNS($CD356:EJ356)),"")</f>
        <v/>
      </c>
      <c r="EK356" t="str" cm="1">
        <f t="array" ref="EK356">IFERROR(SMALL(IF($G356:$BK356="○",COLUMN($G356:$BK356)),COLUMNS($CD356:EK356)),"")</f>
        <v/>
      </c>
      <c r="EL356" t="str" cm="1">
        <f t="array" ref="EL356">IFERROR(SMALL(IF($G356:$BK356="○",COLUMN($G356:$BK356)),COLUMNS($CD356:EL356)),"")</f>
        <v/>
      </c>
      <c r="EM356" t="str" cm="1">
        <f t="array" ref="EM356">IFERROR(SMALL(IF($G356:$BK356="○",COLUMN($G356:$BK356)),COLUMNS($CD356:EM356)),"")</f>
        <v/>
      </c>
      <c r="EN356" t="str" cm="1">
        <f t="array" ref="EN356">IFERROR(SMALL(IF($G356:$BK356="○",COLUMN($G356:$BK356)),COLUMNS($CD356:EN356)),"")</f>
        <v/>
      </c>
      <c r="EO356" t="str" cm="1">
        <f t="array" ref="EO356">IFERROR(SMALL(IF($G356:$BK356="○",COLUMN($G356:$BK356)),COLUMNS($CD356:EO356)),"")</f>
        <v/>
      </c>
      <c r="EP356" t="str" cm="1">
        <f t="array" ref="EP356">IFERROR(SMALL(IF($G356:$BK356="○",COLUMN($G356:$BK356)),COLUMNS($CD356:EP356)),"")</f>
        <v/>
      </c>
      <c r="EQ356" t="str" cm="1">
        <f t="array" ref="EQ356">IFERROR(SMALL(IF($G356:$BK356="○",COLUMN($G356:$BK356)),COLUMNS($CD356:EQ356)),"")</f>
        <v/>
      </c>
      <c r="ER356" t="str" cm="1">
        <f t="array" ref="ER356">IFERROR(SMALL(IF($G356:$BK356="○",COLUMN($G356:$BK356)),COLUMNS($CD356:ER356)),"")</f>
        <v/>
      </c>
      <c r="ES356" t="str" cm="1">
        <f t="array" ref="ES356">IFERROR(SMALL(IF($G356:$BK356="○",COLUMN($G356:$BK356)),COLUMNS($CD356:ES356)),"")</f>
        <v/>
      </c>
      <c r="ET356" t="str" cm="1">
        <f t="array" ref="ET356">IFERROR(SMALL(IF($G356:$BK356="○",COLUMN($G356:$BK356)),COLUMNS($CD356:ET356)),"")</f>
        <v/>
      </c>
      <c r="EU356" t="str" cm="1">
        <f t="array" ref="EU356">IFERROR(SMALL(IF($G356:$BK356="○",COLUMN($G356:$BK356)),COLUMNS($CD356:EU356)),"")</f>
        <v/>
      </c>
      <c r="EV356" t="str" cm="1">
        <f t="array" ref="EV356">IFERROR(SMALL(IF($G356:$BK356="○",COLUMN($G356:$BK356)),COLUMNS($CD356:EV356)),"")</f>
        <v/>
      </c>
      <c r="EW356" t="str" cm="1">
        <f t="array" ref="EW356">IFERROR(SMALL(IF($G356:$BK356="○",COLUMN($G356:$BK356)),COLUMNS($CD356:EW356)),"")</f>
        <v/>
      </c>
      <c r="EX356" t="str" cm="1">
        <f t="array" ref="EX356">IFERROR(SMALL(IF($G356:$BK356="○",COLUMN($G356:$BK356)),COLUMNS($CD356:EX356)),"")</f>
        <v/>
      </c>
      <c r="EY356" t="str" cm="1">
        <f t="array" ref="EY356">IFERROR(SMALL(IF($G356:$BK356="○",COLUMN($G356:$BK356)),COLUMNS($CD356:EY356)),"")</f>
        <v/>
      </c>
      <c r="EZ356" t="str" cm="1">
        <f t="array" ref="EZ356">IFERROR(SMALL(IF($G356:$BK356="○",COLUMN($G356:$BK356)),COLUMNS($CD356:EZ356)),"")</f>
        <v/>
      </c>
      <c r="FA356" t="str" cm="1">
        <f t="array" ref="FA356">IFERROR(SMALL(IF($G356:$BK356="○",COLUMN($G356:$BK356)),COLUMNS($CD356:FA356)),"")</f>
        <v/>
      </c>
      <c r="FB356" t="str" cm="1">
        <f t="array" ref="FB356">IFERROR(SMALL(IF($G356:$BK356="○",COLUMN($G356:$BK356)),COLUMNS($CD356:FB356)),"")</f>
        <v/>
      </c>
      <c r="FC356" t="str" cm="1">
        <f t="array" ref="FC356">IFERROR(SMALL(IF($G356:$BK356="○",COLUMN($G356:$BK356)),COLUMNS($CD356:FC356)),"")</f>
        <v/>
      </c>
      <c r="FD356" t="str" cm="1">
        <f t="array" ref="FD356">IFERROR(SMALL(IF($G356:$BK356="○",COLUMN($G356:$BK356)),COLUMNS($CD356:FD356)),"")</f>
        <v/>
      </c>
      <c r="FE356" t="str" cm="1">
        <f t="array" ref="FE356">IFERROR(SMALL(IF($G356:$BK356="○",COLUMN($G356:$BK356)),COLUMNS($CD356:FE356)),"")</f>
        <v/>
      </c>
      <c r="FF356" t="str" cm="1">
        <f t="array" ref="FF356">IFERROR(SMALL(IF($G356:$BK356="○",COLUMN($G356:$BK356)),COLUMNS($CD356:FF356)),"")</f>
        <v/>
      </c>
      <c r="FG356" t="str" cm="1">
        <f t="array" ref="FG356">IFERROR(SMALL(IF($G356:$BK356="○",COLUMN($G356:$BK356)),COLUMNS($CD356:FG356)),"")</f>
        <v/>
      </c>
      <c r="FH356" t="str" cm="1">
        <f t="array" ref="FH356">IFERROR(SMALL(IF($G356:$BK356="○",COLUMN($G356:$BK356)),COLUMNS($CD356:FH356)),"")</f>
        <v/>
      </c>
      <c r="FI356" t="str" cm="1">
        <f t="array" ref="FI356">IFERROR(SMALL(IF($G356:$BK356="○",COLUMN($G356:$BK356)),COLUMNS($CD356:FI356)),"")</f>
        <v/>
      </c>
      <c r="FJ356" t="str" cm="1">
        <f t="array" ref="FJ356">IFERROR(SMALL(IF($G356:$BK356="○",COLUMN($G356:$BK356)),COLUMNS($CD356:FJ356)),"")</f>
        <v/>
      </c>
      <c r="FK356" t="str" cm="1">
        <f t="array" ref="FK356">IFERROR(SMALL(IF($G356:$BK356="○",COLUMN($G356:$BK356)),COLUMNS($CD356:FK356)),"")</f>
        <v/>
      </c>
      <c r="FL356" t="str" cm="1">
        <f t="array" ref="FL356">IFERROR(SMALL(IF($G356:$BK356="○",COLUMN($G356:$BK356)),COLUMNS($CD356:FL356)),"")</f>
        <v/>
      </c>
      <c r="FM356" t="str" cm="1">
        <f t="array" ref="FM356">IFERROR(SMALL(IF($G356:$BK356="○",COLUMN($G356:$BK356)),COLUMNS($CD356:FM356)),"")</f>
        <v/>
      </c>
      <c r="FN356" t="str" cm="1">
        <f t="array" ref="FN356">IFERROR(SMALL(IF($G356:$BK356="○",COLUMN($G356:$BK356)),COLUMNS($CD356:FN356)),"")</f>
        <v/>
      </c>
      <c r="FO356" t="str" cm="1">
        <f t="array" ref="FO356">IFERROR(SMALL(IF($G356:$BK356="○",COLUMN($G356:$BK356)),COLUMNS($CD356:FO356)),"")</f>
        <v/>
      </c>
      <c r="FP356" t="str" cm="1">
        <f t="array" ref="FP356">IFERROR(SMALL(IF($G356:$BK356="○",COLUMN($G356:$BK356)),COLUMNS($CD356:FP356)),"")</f>
        <v/>
      </c>
    </row>
    <row r="357" spans="1:172" x14ac:dyDescent="0.4">
      <c r="A357" s="9" t="str">
        <f>IF(B357&lt;&gt;"", COUNTA($B$4:B357), "")</f>
        <v/>
      </c>
      <c r="B357" s="94"/>
      <c r="C357" s="94"/>
      <c r="D357" s="94"/>
      <c r="E357" s="94"/>
      <c r="F357" s="95"/>
      <c r="G357" s="97"/>
      <c r="H357" s="97"/>
      <c r="I357" s="97"/>
      <c r="J357" s="97"/>
      <c r="K357" s="97"/>
      <c r="L357" s="97"/>
      <c r="M357" s="97"/>
      <c r="N357" s="97"/>
      <c r="O357" s="97"/>
      <c r="P357" s="97"/>
      <c r="Q357" s="97"/>
      <c r="R357" s="97"/>
      <c r="S357" s="97"/>
      <c r="T357" s="97"/>
      <c r="U357" s="97"/>
      <c r="V357" s="97"/>
      <c r="W357" s="97"/>
      <c r="X357" s="97"/>
      <c r="Y357" s="97"/>
      <c r="Z357" s="97"/>
      <c r="AA357" s="97"/>
      <c r="AB357" s="97"/>
      <c r="AC357" s="97"/>
      <c r="AD357" s="97"/>
      <c r="AE357" s="97"/>
      <c r="AF357" s="97"/>
      <c r="AG357" s="97"/>
      <c r="AH357" s="97"/>
      <c r="AI357" s="97"/>
      <c r="AJ357" s="97"/>
      <c r="AK357" s="97"/>
      <c r="AL357" s="97"/>
      <c r="AM357" s="97"/>
      <c r="AN357" s="97"/>
      <c r="AO357" s="97"/>
      <c r="AP357" s="97"/>
      <c r="AQ357" s="97"/>
      <c r="AR357" s="97"/>
      <c r="AS357" s="97"/>
      <c r="AT357" s="97"/>
      <c r="AU357" s="97"/>
      <c r="AV357" s="97"/>
      <c r="AW357" s="97"/>
      <c r="AX357" s="97"/>
      <c r="AY357" s="97"/>
      <c r="AZ357" s="97"/>
      <c r="BA357" s="97"/>
      <c r="BB357" s="97"/>
      <c r="BC357" s="97"/>
      <c r="BD357" s="97"/>
      <c r="BE357" s="97"/>
      <c r="BF357" s="97"/>
      <c r="BG357" s="97"/>
      <c r="BH357" s="97"/>
      <c r="BI357" s="97"/>
      <c r="BJ357" s="97"/>
      <c r="BK357" s="97"/>
      <c r="BL357" s="94"/>
      <c r="BM357" s="94"/>
      <c r="BN357" s="94"/>
      <c r="BO357" s="94"/>
      <c r="BP357" s="94"/>
      <c r="BQ357" s="94"/>
      <c r="BR357" s="94"/>
      <c r="BS357" s="94"/>
      <c r="BT357" s="94"/>
      <c r="BU357" s="94"/>
      <c r="BV357" s="99"/>
      <c r="BX357">
        <f t="shared" si="10"/>
        <v>0</v>
      </c>
      <c r="CA357" t="str">
        <f>IF(BX357&gt;0,MAX(CA$3:CA356)+1,"")</f>
        <v/>
      </c>
      <c r="CB357">
        <f t="shared" si="11"/>
        <v>0</v>
      </c>
      <c r="CD357" s="12" t="str" cm="1">
        <f t="array" ref="CD357">IFERROR(SMALL(IF($G357:$BK357="○",COLUMN($G357:$BK357)),COLUMNS($CD357:CD357)),"")</f>
        <v/>
      </c>
      <c r="CE357" s="12" t="str" cm="1">
        <f t="array" ref="CE357">IFERROR(SMALL(IF($G357:$BK357="○",COLUMN($G357:$BK357)),COLUMNS($CD357:CE357)),"")</f>
        <v/>
      </c>
      <c r="CF357" t="str" cm="1">
        <f t="array" ref="CF357">IFERROR(SMALL(IF($G357:$BK357="○",COLUMN($G357:$BK357)),COLUMNS($CD357:CF357)),"")</f>
        <v/>
      </c>
      <c r="CG357" t="str" cm="1">
        <f t="array" ref="CG357">IFERROR(SMALL(IF($G357:$BK357="○",COLUMN($G357:$BK357)),COLUMNS($CD357:CG357)),"")</f>
        <v/>
      </c>
      <c r="CH357" t="str" cm="1">
        <f t="array" ref="CH357">IFERROR(SMALL(IF($G357:$BK357="○",COLUMN($G357:$BK357)),COLUMNS($CD357:CH357)),"")</f>
        <v/>
      </c>
      <c r="CI357" t="str" cm="1">
        <f t="array" ref="CI357">IFERROR(SMALL(IF($G357:$BK357="○",COLUMN($G357:$BK357)),COLUMNS($CD357:CI357)),"")</f>
        <v/>
      </c>
      <c r="CJ357" t="str" cm="1">
        <f t="array" ref="CJ357">IFERROR(SMALL(IF($G357:$BK357="○",COLUMN($G357:$BK357)),COLUMNS($CD357:CJ357)),"")</f>
        <v/>
      </c>
      <c r="CK357" t="str" cm="1">
        <f t="array" ref="CK357">IFERROR(SMALL(IF($G357:$BK357="○",COLUMN($G357:$BK357)),COLUMNS($CD357:CK357)),"")</f>
        <v/>
      </c>
      <c r="CL357" t="str" cm="1">
        <f t="array" ref="CL357">IFERROR(SMALL(IF($G357:$BK357="○",COLUMN($G357:$BK357)),COLUMNS($CD357:CL357)),"")</f>
        <v/>
      </c>
      <c r="CM357" t="str" cm="1">
        <f t="array" ref="CM357">IFERROR(SMALL(IF($G357:$BK357="○",COLUMN($G357:$BK357)),COLUMNS($CD357:CM357)),"")</f>
        <v/>
      </c>
      <c r="CN357" t="str" cm="1">
        <f t="array" ref="CN357">IFERROR(SMALL(IF($G357:$BK357="○",COLUMN($G357:$BK357)),COLUMNS($CD357:CN357)),"")</f>
        <v/>
      </c>
      <c r="CO357" t="str" cm="1">
        <f t="array" ref="CO357">IFERROR(SMALL(IF($G357:$BK357="○",COLUMN($G357:$BK357)),COLUMNS($CD357:CO357)),"")</f>
        <v/>
      </c>
      <c r="CP357" t="str" cm="1">
        <f t="array" ref="CP357">IFERROR(SMALL(IF($G357:$BK357="○",COLUMN($G357:$BK357)),COLUMNS($CD357:CP357)),"")</f>
        <v/>
      </c>
      <c r="CQ357" t="str" cm="1">
        <f t="array" ref="CQ357">IFERROR(SMALL(IF($G357:$BK357="○",COLUMN($G357:$BK357)),COLUMNS($CD357:CQ357)),"")</f>
        <v/>
      </c>
      <c r="CR357" t="str" cm="1">
        <f t="array" ref="CR357">IFERROR(SMALL(IF($G357:$BK357="○",COLUMN($G357:$BK357)),COLUMNS($CD357:CR357)),"")</f>
        <v/>
      </c>
      <c r="CS357" t="str" cm="1">
        <f t="array" ref="CS357">IFERROR(SMALL(IF($G357:$BK357="○",COLUMN($G357:$BK357)),COLUMNS($CD357:CS357)),"")</f>
        <v/>
      </c>
      <c r="CT357" t="str" cm="1">
        <f t="array" ref="CT357">IFERROR(SMALL(IF($G357:$BK357="○",COLUMN($G357:$BK357)),COLUMNS($CD357:CT357)),"")</f>
        <v/>
      </c>
      <c r="CU357" t="str" cm="1">
        <f t="array" ref="CU357">IFERROR(SMALL(IF($G357:$BK357="○",COLUMN($G357:$BK357)),COLUMNS($CD357:CU357)),"")</f>
        <v/>
      </c>
      <c r="CV357" t="str" cm="1">
        <f t="array" ref="CV357">IFERROR(SMALL(IF($G357:$BK357="○",COLUMN($G357:$BK357)),COLUMNS($CD357:CV357)),"")</f>
        <v/>
      </c>
      <c r="CW357" t="str" cm="1">
        <f t="array" ref="CW357">IFERROR(SMALL(IF($G357:$BK357="○",COLUMN($G357:$BK357)),COLUMNS($CD357:CW357)),"")</f>
        <v/>
      </c>
      <c r="CX357" t="str" cm="1">
        <f t="array" ref="CX357">IFERROR(SMALL(IF($G357:$BK357="○",COLUMN($G357:$BK357)),COLUMNS($CD357:CX357)),"")</f>
        <v/>
      </c>
      <c r="CY357" t="str" cm="1">
        <f t="array" ref="CY357">IFERROR(SMALL(IF($G357:$BK357="○",COLUMN($G357:$BK357)),COLUMNS($CD357:CY357)),"")</f>
        <v/>
      </c>
      <c r="CZ357" t="str" cm="1">
        <f t="array" ref="CZ357">IFERROR(SMALL(IF($G357:$BK357="○",COLUMN($G357:$BK357)),COLUMNS($CD357:CZ357)),"")</f>
        <v/>
      </c>
      <c r="DA357" t="str" cm="1">
        <f t="array" ref="DA357">IFERROR(SMALL(IF($G357:$BK357="○",COLUMN($G357:$BK357)),COLUMNS($CD357:DA357)),"")</f>
        <v/>
      </c>
      <c r="DB357" t="str" cm="1">
        <f t="array" ref="DB357">IFERROR(SMALL(IF($G357:$BK357="○",COLUMN($G357:$BK357)),COLUMNS($CD357:DB357)),"")</f>
        <v/>
      </c>
      <c r="DC357" t="str" cm="1">
        <f t="array" ref="DC357">IFERROR(SMALL(IF($G357:$BK357="○",COLUMN($G357:$BK357)),COLUMNS($CD357:DC357)),"")</f>
        <v/>
      </c>
      <c r="DD357" t="str" cm="1">
        <f t="array" ref="DD357">IFERROR(SMALL(IF($G357:$BK357="○",COLUMN($G357:$BK357)),COLUMNS($CD357:DD357)),"")</f>
        <v/>
      </c>
      <c r="DE357" t="str" cm="1">
        <f t="array" ref="DE357">IFERROR(SMALL(IF($G357:$BK357="○",COLUMN($G357:$BK357)),COLUMNS($CD357:DE357)),"")</f>
        <v/>
      </c>
      <c r="DF357" t="str" cm="1">
        <f t="array" ref="DF357">IFERROR(SMALL(IF($G357:$BK357="○",COLUMN($G357:$BK357)),COLUMNS($CD357:DF357)),"")</f>
        <v/>
      </c>
      <c r="DG357" t="str" cm="1">
        <f t="array" ref="DG357">IFERROR(SMALL(IF($G357:$BK357="○",COLUMN($G357:$BK357)),COLUMNS($CD357:DG357)),"")</f>
        <v/>
      </c>
      <c r="DH357" t="str" cm="1">
        <f t="array" ref="DH357">IFERROR(SMALL(IF($G357:$BK357="○",COLUMN($G357:$BK357)),COLUMNS($CD357:DH357)),"")</f>
        <v/>
      </c>
      <c r="DI357" t="str" cm="1">
        <f t="array" ref="DI357">IFERROR(SMALL(IF($G357:$BK357="○",COLUMN($G357:$BK357)),COLUMNS($CD357:DI357)),"")</f>
        <v/>
      </c>
      <c r="DJ357" t="str" cm="1">
        <f t="array" ref="DJ357">IFERROR(SMALL(IF($G357:$BK357="○",COLUMN($G357:$BK357)),COLUMNS($CD357:DJ357)),"")</f>
        <v/>
      </c>
      <c r="DK357" t="str" cm="1">
        <f t="array" ref="DK357">IFERROR(SMALL(IF($G357:$BK357="○",COLUMN($G357:$BK357)),COLUMNS($CD357:DK357)),"")</f>
        <v/>
      </c>
      <c r="DL357" t="str" cm="1">
        <f t="array" ref="DL357">IFERROR(SMALL(IF($G357:$BK357="○",COLUMN($G357:$BK357)),COLUMNS($CD357:DL357)),"")</f>
        <v/>
      </c>
      <c r="DM357" t="str" cm="1">
        <f t="array" ref="DM357">IFERROR(SMALL(IF($G357:$BK357="○",COLUMN($G357:$BK357)),COLUMNS($CD357:DM357)),"")</f>
        <v/>
      </c>
      <c r="DN357" t="str" cm="1">
        <f t="array" ref="DN357">IFERROR(SMALL(IF($G357:$BK357="○",COLUMN($G357:$BK357)),COLUMNS($CD357:DN357)),"")</f>
        <v/>
      </c>
      <c r="DO357" t="str" cm="1">
        <f t="array" ref="DO357">IFERROR(SMALL(IF($G357:$BK357="○",COLUMN($G357:$BK357)),COLUMNS($CD357:DO357)),"")</f>
        <v/>
      </c>
      <c r="DP357" t="str" cm="1">
        <f t="array" ref="DP357">IFERROR(SMALL(IF($G357:$BK357="○",COLUMN($G357:$BK357)),COLUMNS($CD357:DP357)),"")</f>
        <v/>
      </c>
      <c r="DQ357" t="str" cm="1">
        <f t="array" ref="DQ357">IFERROR(SMALL(IF($G357:$BK357="○",COLUMN($G357:$BK357)),COLUMNS($CD357:DQ357)),"")</f>
        <v/>
      </c>
      <c r="DR357" t="str" cm="1">
        <f t="array" ref="DR357">IFERROR(SMALL(IF($G357:$BK357="○",COLUMN($G357:$BK357)),COLUMNS($CD357:DR357)),"")</f>
        <v/>
      </c>
      <c r="DS357" t="str" cm="1">
        <f t="array" ref="DS357">IFERROR(SMALL(IF($G357:$BK357="○",COLUMN($G357:$BK357)),COLUMNS($CD357:DS357)),"")</f>
        <v/>
      </c>
      <c r="DT357" t="str" cm="1">
        <f t="array" ref="DT357">IFERROR(SMALL(IF($G357:$BK357="○",COLUMN($G357:$BK357)),COLUMNS($CD357:DT357)),"")</f>
        <v/>
      </c>
      <c r="DU357" t="str" cm="1">
        <f t="array" ref="DU357">IFERROR(SMALL(IF($G357:$BK357="○",COLUMN($G357:$BK357)),COLUMNS($CD357:DU357)),"")</f>
        <v/>
      </c>
      <c r="DV357" t="str" cm="1">
        <f t="array" ref="DV357">IFERROR(SMALL(IF($G357:$BK357="○",COLUMN($G357:$BK357)),COLUMNS($CD357:DV357)),"")</f>
        <v/>
      </c>
      <c r="DW357" t="str" cm="1">
        <f t="array" ref="DW357">IFERROR(SMALL(IF($G357:$BK357="○",COLUMN($G357:$BK357)),COLUMNS($CD357:DW357)),"")</f>
        <v/>
      </c>
      <c r="DX357" t="str" cm="1">
        <f t="array" ref="DX357">IFERROR(SMALL(IF($G357:$BK357="○",COLUMN($G357:$BK357)),COLUMNS($CD357:DX357)),"")</f>
        <v/>
      </c>
      <c r="DY357" t="str" cm="1">
        <f t="array" ref="DY357">IFERROR(SMALL(IF($G357:$BK357="○",COLUMN($G357:$BK357)),COLUMNS($CD357:DY357)),"")</f>
        <v/>
      </c>
      <c r="DZ357" t="str" cm="1">
        <f t="array" ref="DZ357">IFERROR(SMALL(IF($G357:$BK357="○",COLUMN($G357:$BK357)),COLUMNS($CD357:DZ357)),"")</f>
        <v/>
      </c>
      <c r="EA357" t="str" cm="1">
        <f t="array" ref="EA357">IFERROR(SMALL(IF($G357:$BK357="○",COLUMN($G357:$BK357)),COLUMNS($CD357:EA357)),"")</f>
        <v/>
      </c>
      <c r="EB357" t="str" cm="1">
        <f t="array" ref="EB357">IFERROR(SMALL(IF($G357:$BK357="○",COLUMN($G357:$BK357)),COLUMNS($CD357:EB357)),"")</f>
        <v/>
      </c>
      <c r="EC357" t="str" cm="1">
        <f t="array" ref="EC357">IFERROR(SMALL(IF($G357:$BK357="○",COLUMN($G357:$BK357)),COLUMNS($CD357:EC357)),"")</f>
        <v/>
      </c>
      <c r="ED357" t="str" cm="1">
        <f t="array" ref="ED357">IFERROR(SMALL(IF($G357:$BK357="○",COLUMN($G357:$BK357)),COLUMNS($CD357:ED357)),"")</f>
        <v/>
      </c>
      <c r="EE357" t="str" cm="1">
        <f t="array" ref="EE357">IFERROR(SMALL(IF($G357:$BK357="○",COLUMN($G357:$BK357)),COLUMNS($CD357:EE357)),"")</f>
        <v/>
      </c>
      <c r="EF357" t="str" cm="1">
        <f t="array" ref="EF357">IFERROR(SMALL(IF($G357:$BK357="○",COLUMN($G357:$BK357)),COLUMNS($CD357:EF357)),"")</f>
        <v/>
      </c>
      <c r="EG357" t="str" cm="1">
        <f t="array" ref="EG357">IFERROR(SMALL(IF($G357:$BK357="○",COLUMN($G357:$BK357)),COLUMNS($CD357:EG357)),"")</f>
        <v/>
      </c>
      <c r="EH357" t="str" cm="1">
        <f t="array" ref="EH357">IFERROR(SMALL(IF($G357:$BK357="○",COLUMN($G357:$BK357)),COLUMNS($CD357:EH357)),"")</f>
        <v/>
      </c>
      <c r="EI357" t="str" cm="1">
        <f t="array" ref="EI357">IFERROR(SMALL(IF($G357:$BK357="○",COLUMN($G357:$BK357)),COLUMNS($CD357:EI357)),"")</f>
        <v/>
      </c>
      <c r="EJ357" t="str" cm="1">
        <f t="array" ref="EJ357">IFERROR(SMALL(IF($G357:$BK357="○",COLUMN($G357:$BK357)),COLUMNS($CD357:EJ357)),"")</f>
        <v/>
      </c>
      <c r="EK357" t="str" cm="1">
        <f t="array" ref="EK357">IFERROR(SMALL(IF($G357:$BK357="○",COLUMN($G357:$BK357)),COLUMNS($CD357:EK357)),"")</f>
        <v/>
      </c>
      <c r="EL357" t="str" cm="1">
        <f t="array" ref="EL357">IFERROR(SMALL(IF($G357:$BK357="○",COLUMN($G357:$BK357)),COLUMNS($CD357:EL357)),"")</f>
        <v/>
      </c>
      <c r="EM357" t="str" cm="1">
        <f t="array" ref="EM357">IFERROR(SMALL(IF($G357:$BK357="○",COLUMN($G357:$BK357)),COLUMNS($CD357:EM357)),"")</f>
        <v/>
      </c>
      <c r="EN357" t="str" cm="1">
        <f t="array" ref="EN357">IFERROR(SMALL(IF($G357:$BK357="○",COLUMN($G357:$BK357)),COLUMNS($CD357:EN357)),"")</f>
        <v/>
      </c>
      <c r="EO357" t="str" cm="1">
        <f t="array" ref="EO357">IFERROR(SMALL(IF($G357:$BK357="○",COLUMN($G357:$BK357)),COLUMNS($CD357:EO357)),"")</f>
        <v/>
      </c>
      <c r="EP357" t="str" cm="1">
        <f t="array" ref="EP357">IFERROR(SMALL(IF($G357:$BK357="○",COLUMN($G357:$BK357)),COLUMNS($CD357:EP357)),"")</f>
        <v/>
      </c>
      <c r="EQ357" t="str" cm="1">
        <f t="array" ref="EQ357">IFERROR(SMALL(IF($G357:$BK357="○",COLUMN($G357:$BK357)),COLUMNS($CD357:EQ357)),"")</f>
        <v/>
      </c>
      <c r="ER357" t="str" cm="1">
        <f t="array" ref="ER357">IFERROR(SMALL(IF($G357:$BK357="○",COLUMN($G357:$BK357)),COLUMNS($CD357:ER357)),"")</f>
        <v/>
      </c>
      <c r="ES357" t="str" cm="1">
        <f t="array" ref="ES357">IFERROR(SMALL(IF($G357:$BK357="○",COLUMN($G357:$BK357)),COLUMNS($CD357:ES357)),"")</f>
        <v/>
      </c>
      <c r="ET357" t="str" cm="1">
        <f t="array" ref="ET357">IFERROR(SMALL(IF($G357:$BK357="○",COLUMN($G357:$BK357)),COLUMNS($CD357:ET357)),"")</f>
        <v/>
      </c>
      <c r="EU357" t="str" cm="1">
        <f t="array" ref="EU357">IFERROR(SMALL(IF($G357:$BK357="○",COLUMN($G357:$BK357)),COLUMNS($CD357:EU357)),"")</f>
        <v/>
      </c>
      <c r="EV357" t="str" cm="1">
        <f t="array" ref="EV357">IFERROR(SMALL(IF($G357:$BK357="○",COLUMN($G357:$BK357)),COLUMNS($CD357:EV357)),"")</f>
        <v/>
      </c>
      <c r="EW357" t="str" cm="1">
        <f t="array" ref="EW357">IFERROR(SMALL(IF($G357:$BK357="○",COLUMN($G357:$BK357)),COLUMNS($CD357:EW357)),"")</f>
        <v/>
      </c>
      <c r="EX357" t="str" cm="1">
        <f t="array" ref="EX357">IFERROR(SMALL(IF($G357:$BK357="○",COLUMN($G357:$BK357)),COLUMNS($CD357:EX357)),"")</f>
        <v/>
      </c>
      <c r="EY357" t="str" cm="1">
        <f t="array" ref="EY357">IFERROR(SMALL(IF($G357:$BK357="○",COLUMN($G357:$BK357)),COLUMNS($CD357:EY357)),"")</f>
        <v/>
      </c>
      <c r="EZ357" t="str" cm="1">
        <f t="array" ref="EZ357">IFERROR(SMALL(IF($G357:$BK357="○",COLUMN($G357:$BK357)),COLUMNS($CD357:EZ357)),"")</f>
        <v/>
      </c>
      <c r="FA357" t="str" cm="1">
        <f t="array" ref="FA357">IFERROR(SMALL(IF($G357:$BK357="○",COLUMN($G357:$BK357)),COLUMNS($CD357:FA357)),"")</f>
        <v/>
      </c>
      <c r="FB357" t="str" cm="1">
        <f t="array" ref="FB357">IFERROR(SMALL(IF($G357:$BK357="○",COLUMN($G357:$BK357)),COLUMNS($CD357:FB357)),"")</f>
        <v/>
      </c>
      <c r="FC357" t="str" cm="1">
        <f t="array" ref="FC357">IFERROR(SMALL(IF($G357:$BK357="○",COLUMN($G357:$BK357)),COLUMNS($CD357:FC357)),"")</f>
        <v/>
      </c>
      <c r="FD357" t="str" cm="1">
        <f t="array" ref="FD357">IFERROR(SMALL(IF($G357:$BK357="○",COLUMN($G357:$BK357)),COLUMNS($CD357:FD357)),"")</f>
        <v/>
      </c>
      <c r="FE357" t="str" cm="1">
        <f t="array" ref="FE357">IFERROR(SMALL(IF($G357:$BK357="○",COLUMN($G357:$BK357)),COLUMNS($CD357:FE357)),"")</f>
        <v/>
      </c>
      <c r="FF357" t="str" cm="1">
        <f t="array" ref="FF357">IFERROR(SMALL(IF($G357:$BK357="○",COLUMN($G357:$BK357)),COLUMNS($CD357:FF357)),"")</f>
        <v/>
      </c>
      <c r="FG357" t="str" cm="1">
        <f t="array" ref="FG357">IFERROR(SMALL(IF($G357:$BK357="○",COLUMN($G357:$BK357)),COLUMNS($CD357:FG357)),"")</f>
        <v/>
      </c>
      <c r="FH357" t="str" cm="1">
        <f t="array" ref="FH357">IFERROR(SMALL(IF($G357:$BK357="○",COLUMN($G357:$BK357)),COLUMNS($CD357:FH357)),"")</f>
        <v/>
      </c>
      <c r="FI357" t="str" cm="1">
        <f t="array" ref="FI357">IFERROR(SMALL(IF($G357:$BK357="○",COLUMN($G357:$BK357)),COLUMNS($CD357:FI357)),"")</f>
        <v/>
      </c>
      <c r="FJ357" t="str" cm="1">
        <f t="array" ref="FJ357">IFERROR(SMALL(IF($G357:$BK357="○",COLUMN($G357:$BK357)),COLUMNS($CD357:FJ357)),"")</f>
        <v/>
      </c>
      <c r="FK357" t="str" cm="1">
        <f t="array" ref="FK357">IFERROR(SMALL(IF($G357:$BK357="○",COLUMN($G357:$BK357)),COLUMNS($CD357:FK357)),"")</f>
        <v/>
      </c>
      <c r="FL357" t="str" cm="1">
        <f t="array" ref="FL357">IFERROR(SMALL(IF($G357:$BK357="○",COLUMN($G357:$BK357)),COLUMNS($CD357:FL357)),"")</f>
        <v/>
      </c>
      <c r="FM357" t="str" cm="1">
        <f t="array" ref="FM357">IFERROR(SMALL(IF($G357:$BK357="○",COLUMN($G357:$BK357)),COLUMNS($CD357:FM357)),"")</f>
        <v/>
      </c>
      <c r="FN357" t="str" cm="1">
        <f t="array" ref="FN357">IFERROR(SMALL(IF($G357:$BK357="○",COLUMN($G357:$BK357)),COLUMNS($CD357:FN357)),"")</f>
        <v/>
      </c>
      <c r="FO357" t="str" cm="1">
        <f t="array" ref="FO357">IFERROR(SMALL(IF($G357:$BK357="○",COLUMN($G357:$BK357)),COLUMNS($CD357:FO357)),"")</f>
        <v/>
      </c>
      <c r="FP357" t="str" cm="1">
        <f t="array" ref="FP357">IFERROR(SMALL(IF($G357:$BK357="○",COLUMN($G357:$BK357)),COLUMNS($CD357:FP357)),"")</f>
        <v/>
      </c>
    </row>
    <row r="358" spans="1:172" x14ac:dyDescent="0.4">
      <c r="A358" s="9" t="str">
        <f>IF(B358&lt;&gt;"", COUNTA($B$4:B358), "")</f>
        <v/>
      </c>
      <c r="B358" s="92"/>
      <c r="C358" s="92"/>
      <c r="D358" s="92"/>
      <c r="E358" s="92"/>
      <c r="F358" s="93"/>
      <c r="G358" s="96"/>
      <c r="H358" s="96"/>
      <c r="I358" s="96"/>
      <c r="J358" s="96"/>
      <c r="K358" s="96"/>
      <c r="L358" s="96"/>
      <c r="M358" s="96"/>
      <c r="N358" s="96"/>
      <c r="O358" s="96"/>
      <c r="P358" s="96"/>
      <c r="Q358" s="96"/>
      <c r="R358" s="96"/>
      <c r="S358" s="96"/>
      <c r="T358" s="96"/>
      <c r="U358" s="96"/>
      <c r="V358" s="96"/>
      <c r="W358" s="96"/>
      <c r="X358" s="96"/>
      <c r="Y358" s="96"/>
      <c r="Z358" s="96"/>
      <c r="AA358" s="96"/>
      <c r="AB358" s="96"/>
      <c r="AC358" s="96"/>
      <c r="AD358" s="96"/>
      <c r="AE358" s="96"/>
      <c r="AF358" s="96"/>
      <c r="AG358" s="96"/>
      <c r="AH358" s="96"/>
      <c r="AI358" s="96"/>
      <c r="AJ358" s="96"/>
      <c r="AK358" s="96"/>
      <c r="AL358" s="96"/>
      <c r="AM358" s="96"/>
      <c r="AN358" s="96"/>
      <c r="AO358" s="96"/>
      <c r="AP358" s="96"/>
      <c r="AQ358" s="96"/>
      <c r="AR358" s="96"/>
      <c r="AS358" s="96"/>
      <c r="AT358" s="96"/>
      <c r="AU358" s="96"/>
      <c r="AV358" s="96"/>
      <c r="AW358" s="96"/>
      <c r="AX358" s="96"/>
      <c r="AY358" s="96"/>
      <c r="AZ358" s="96"/>
      <c r="BA358" s="96"/>
      <c r="BB358" s="96"/>
      <c r="BC358" s="96"/>
      <c r="BD358" s="96"/>
      <c r="BE358" s="96"/>
      <c r="BF358" s="96"/>
      <c r="BG358" s="96"/>
      <c r="BH358" s="96"/>
      <c r="BI358" s="96"/>
      <c r="BJ358" s="96"/>
      <c r="BK358" s="96"/>
      <c r="BL358" s="92"/>
      <c r="BM358" s="92"/>
      <c r="BN358" s="92"/>
      <c r="BO358" s="92"/>
      <c r="BP358" s="92"/>
      <c r="BQ358" s="92"/>
      <c r="BR358" s="92"/>
      <c r="BS358" s="92"/>
      <c r="BT358" s="92"/>
      <c r="BU358" s="92"/>
      <c r="BV358" s="98"/>
      <c r="BX358">
        <f t="shared" si="10"/>
        <v>0</v>
      </c>
      <c r="CA358" t="str">
        <f>IF(BX358&gt;0,MAX(CA$3:CA357)+1,"")</f>
        <v/>
      </c>
      <c r="CB358">
        <f t="shared" si="11"/>
        <v>0</v>
      </c>
      <c r="CD358" s="12" t="str" cm="1">
        <f t="array" ref="CD358">IFERROR(SMALL(IF($G358:$BK358="○",COLUMN($G358:$BK358)),COLUMNS($CD358:CD358)),"")</f>
        <v/>
      </c>
      <c r="CE358" s="12" t="str" cm="1">
        <f t="array" ref="CE358">IFERROR(SMALL(IF($G358:$BK358="○",COLUMN($G358:$BK358)),COLUMNS($CD358:CE358)),"")</f>
        <v/>
      </c>
      <c r="CF358" t="str" cm="1">
        <f t="array" ref="CF358">IFERROR(SMALL(IF($G358:$BK358="○",COLUMN($G358:$BK358)),COLUMNS($CD358:CF358)),"")</f>
        <v/>
      </c>
      <c r="CG358" t="str" cm="1">
        <f t="array" ref="CG358">IFERROR(SMALL(IF($G358:$BK358="○",COLUMN($G358:$BK358)),COLUMNS($CD358:CG358)),"")</f>
        <v/>
      </c>
      <c r="CH358" t="str" cm="1">
        <f t="array" ref="CH358">IFERROR(SMALL(IF($G358:$BK358="○",COLUMN($G358:$BK358)),COLUMNS($CD358:CH358)),"")</f>
        <v/>
      </c>
      <c r="CI358" t="str" cm="1">
        <f t="array" ref="CI358">IFERROR(SMALL(IF($G358:$BK358="○",COLUMN($G358:$BK358)),COLUMNS($CD358:CI358)),"")</f>
        <v/>
      </c>
      <c r="CJ358" t="str" cm="1">
        <f t="array" ref="CJ358">IFERROR(SMALL(IF($G358:$BK358="○",COLUMN($G358:$BK358)),COLUMNS($CD358:CJ358)),"")</f>
        <v/>
      </c>
      <c r="CK358" t="str" cm="1">
        <f t="array" ref="CK358">IFERROR(SMALL(IF($G358:$BK358="○",COLUMN($G358:$BK358)),COLUMNS($CD358:CK358)),"")</f>
        <v/>
      </c>
      <c r="CL358" t="str" cm="1">
        <f t="array" ref="CL358">IFERROR(SMALL(IF($G358:$BK358="○",COLUMN($G358:$BK358)),COLUMNS($CD358:CL358)),"")</f>
        <v/>
      </c>
      <c r="CM358" t="str" cm="1">
        <f t="array" ref="CM358">IFERROR(SMALL(IF($G358:$BK358="○",COLUMN($G358:$BK358)),COLUMNS($CD358:CM358)),"")</f>
        <v/>
      </c>
      <c r="CN358" t="str" cm="1">
        <f t="array" ref="CN358">IFERROR(SMALL(IF($G358:$BK358="○",COLUMN($G358:$BK358)),COLUMNS($CD358:CN358)),"")</f>
        <v/>
      </c>
      <c r="CO358" t="str" cm="1">
        <f t="array" ref="CO358">IFERROR(SMALL(IF($G358:$BK358="○",COLUMN($G358:$BK358)),COLUMNS($CD358:CO358)),"")</f>
        <v/>
      </c>
      <c r="CP358" t="str" cm="1">
        <f t="array" ref="CP358">IFERROR(SMALL(IF($G358:$BK358="○",COLUMN($G358:$BK358)),COLUMNS($CD358:CP358)),"")</f>
        <v/>
      </c>
      <c r="CQ358" t="str" cm="1">
        <f t="array" ref="CQ358">IFERROR(SMALL(IF($G358:$BK358="○",COLUMN($G358:$BK358)),COLUMNS($CD358:CQ358)),"")</f>
        <v/>
      </c>
      <c r="CR358" t="str" cm="1">
        <f t="array" ref="CR358">IFERROR(SMALL(IF($G358:$BK358="○",COLUMN($G358:$BK358)),COLUMNS($CD358:CR358)),"")</f>
        <v/>
      </c>
      <c r="CS358" t="str" cm="1">
        <f t="array" ref="CS358">IFERROR(SMALL(IF($G358:$BK358="○",COLUMN($G358:$BK358)),COLUMNS($CD358:CS358)),"")</f>
        <v/>
      </c>
      <c r="CT358" t="str" cm="1">
        <f t="array" ref="CT358">IFERROR(SMALL(IF($G358:$BK358="○",COLUMN($G358:$BK358)),COLUMNS($CD358:CT358)),"")</f>
        <v/>
      </c>
      <c r="CU358" t="str" cm="1">
        <f t="array" ref="CU358">IFERROR(SMALL(IF($G358:$BK358="○",COLUMN($G358:$BK358)),COLUMNS($CD358:CU358)),"")</f>
        <v/>
      </c>
      <c r="CV358" t="str" cm="1">
        <f t="array" ref="CV358">IFERROR(SMALL(IF($G358:$BK358="○",COLUMN($G358:$BK358)),COLUMNS($CD358:CV358)),"")</f>
        <v/>
      </c>
      <c r="CW358" t="str" cm="1">
        <f t="array" ref="CW358">IFERROR(SMALL(IF($G358:$BK358="○",COLUMN($G358:$BK358)),COLUMNS($CD358:CW358)),"")</f>
        <v/>
      </c>
      <c r="CX358" t="str" cm="1">
        <f t="array" ref="CX358">IFERROR(SMALL(IF($G358:$BK358="○",COLUMN($G358:$BK358)),COLUMNS($CD358:CX358)),"")</f>
        <v/>
      </c>
      <c r="CY358" t="str" cm="1">
        <f t="array" ref="CY358">IFERROR(SMALL(IF($G358:$BK358="○",COLUMN($G358:$BK358)),COLUMNS($CD358:CY358)),"")</f>
        <v/>
      </c>
      <c r="CZ358" t="str" cm="1">
        <f t="array" ref="CZ358">IFERROR(SMALL(IF($G358:$BK358="○",COLUMN($G358:$BK358)),COLUMNS($CD358:CZ358)),"")</f>
        <v/>
      </c>
      <c r="DA358" t="str" cm="1">
        <f t="array" ref="DA358">IFERROR(SMALL(IF($G358:$BK358="○",COLUMN($G358:$BK358)),COLUMNS($CD358:DA358)),"")</f>
        <v/>
      </c>
      <c r="DB358" t="str" cm="1">
        <f t="array" ref="DB358">IFERROR(SMALL(IF($G358:$BK358="○",COLUMN($G358:$BK358)),COLUMNS($CD358:DB358)),"")</f>
        <v/>
      </c>
      <c r="DC358" t="str" cm="1">
        <f t="array" ref="DC358">IFERROR(SMALL(IF($G358:$BK358="○",COLUMN($G358:$BK358)),COLUMNS($CD358:DC358)),"")</f>
        <v/>
      </c>
      <c r="DD358" t="str" cm="1">
        <f t="array" ref="DD358">IFERROR(SMALL(IF($G358:$BK358="○",COLUMN($G358:$BK358)),COLUMNS($CD358:DD358)),"")</f>
        <v/>
      </c>
      <c r="DE358" t="str" cm="1">
        <f t="array" ref="DE358">IFERROR(SMALL(IF($G358:$BK358="○",COLUMN($G358:$BK358)),COLUMNS($CD358:DE358)),"")</f>
        <v/>
      </c>
      <c r="DF358" t="str" cm="1">
        <f t="array" ref="DF358">IFERROR(SMALL(IF($G358:$BK358="○",COLUMN($G358:$BK358)),COLUMNS($CD358:DF358)),"")</f>
        <v/>
      </c>
      <c r="DG358" t="str" cm="1">
        <f t="array" ref="DG358">IFERROR(SMALL(IF($G358:$BK358="○",COLUMN($G358:$BK358)),COLUMNS($CD358:DG358)),"")</f>
        <v/>
      </c>
      <c r="DH358" t="str" cm="1">
        <f t="array" ref="DH358">IFERROR(SMALL(IF($G358:$BK358="○",COLUMN($G358:$BK358)),COLUMNS($CD358:DH358)),"")</f>
        <v/>
      </c>
      <c r="DI358" t="str" cm="1">
        <f t="array" ref="DI358">IFERROR(SMALL(IF($G358:$BK358="○",COLUMN($G358:$BK358)),COLUMNS($CD358:DI358)),"")</f>
        <v/>
      </c>
      <c r="DJ358" t="str" cm="1">
        <f t="array" ref="DJ358">IFERROR(SMALL(IF($G358:$BK358="○",COLUMN($G358:$BK358)),COLUMNS($CD358:DJ358)),"")</f>
        <v/>
      </c>
      <c r="DK358" t="str" cm="1">
        <f t="array" ref="DK358">IFERROR(SMALL(IF($G358:$BK358="○",COLUMN($G358:$BK358)),COLUMNS($CD358:DK358)),"")</f>
        <v/>
      </c>
      <c r="DL358" t="str" cm="1">
        <f t="array" ref="DL358">IFERROR(SMALL(IF($G358:$BK358="○",COLUMN($G358:$BK358)),COLUMNS($CD358:DL358)),"")</f>
        <v/>
      </c>
      <c r="DM358" t="str" cm="1">
        <f t="array" ref="DM358">IFERROR(SMALL(IF($G358:$BK358="○",COLUMN($G358:$BK358)),COLUMNS($CD358:DM358)),"")</f>
        <v/>
      </c>
      <c r="DN358" t="str" cm="1">
        <f t="array" ref="DN358">IFERROR(SMALL(IF($G358:$BK358="○",COLUMN($G358:$BK358)),COLUMNS($CD358:DN358)),"")</f>
        <v/>
      </c>
      <c r="DO358" t="str" cm="1">
        <f t="array" ref="DO358">IFERROR(SMALL(IF($G358:$BK358="○",COLUMN($G358:$BK358)),COLUMNS($CD358:DO358)),"")</f>
        <v/>
      </c>
      <c r="DP358" t="str" cm="1">
        <f t="array" ref="DP358">IFERROR(SMALL(IF($G358:$BK358="○",COLUMN($G358:$BK358)),COLUMNS($CD358:DP358)),"")</f>
        <v/>
      </c>
      <c r="DQ358" t="str" cm="1">
        <f t="array" ref="DQ358">IFERROR(SMALL(IF($G358:$BK358="○",COLUMN($G358:$BK358)),COLUMNS($CD358:DQ358)),"")</f>
        <v/>
      </c>
      <c r="DR358" t="str" cm="1">
        <f t="array" ref="DR358">IFERROR(SMALL(IF($G358:$BK358="○",COLUMN($G358:$BK358)),COLUMNS($CD358:DR358)),"")</f>
        <v/>
      </c>
      <c r="DS358" t="str" cm="1">
        <f t="array" ref="DS358">IFERROR(SMALL(IF($G358:$BK358="○",COLUMN($G358:$BK358)),COLUMNS($CD358:DS358)),"")</f>
        <v/>
      </c>
      <c r="DT358" t="str" cm="1">
        <f t="array" ref="DT358">IFERROR(SMALL(IF($G358:$BK358="○",COLUMN($G358:$BK358)),COLUMNS($CD358:DT358)),"")</f>
        <v/>
      </c>
      <c r="DU358" t="str" cm="1">
        <f t="array" ref="DU358">IFERROR(SMALL(IF($G358:$BK358="○",COLUMN($G358:$BK358)),COLUMNS($CD358:DU358)),"")</f>
        <v/>
      </c>
      <c r="DV358" t="str" cm="1">
        <f t="array" ref="DV358">IFERROR(SMALL(IF($G358:$BK358="○",COLUMN($G358:$BK358)),COLUMNS($CD358:DV358)),"")</f>
        <v/>
      </c>
      <c r="DW358" t="str" cm="1">
        <f t="array" ref="DW358">IFERROR(SMALL(IF($G358:$BK358="○",COLUMN($G358:$BK358)),COLUMNS($CD358:DW358)),"")</f>
        <v/>
      </c>
      <c r="DX358" t="str" cm="1">
        <f t="array" ref="DX358">IFERROR(SMALL(IF($G358:$BK358="○",COLUMN($G358:$BK358)),COLUMNS($CD358:DX358)),"")</f>
        <v/>
      </c>
      <c r="DY358" t="str" cm="1">
        <f t="array" ref="DY358">IFERROR(SMALL(IF($G358:$BK358="○",COLUMN($G358:$BK358)),COLUMNS($CD358:DY358)),"")</f>
        <v/>
      </c>
      <c r="DZ358" t="str" cm="1">
        <f t="array" ref="DZ358">IFERROR(SMALL(IF($G358:$BK358="○",COLUMN($G358:$BK358)),COLUMNS($CD358:DZ358)),"")</f>
        <v/>
      </c>
      <c r="EA358" t="str" cm="1">
        <f t="array" ref="EA358">IFERROR(SMALL(IF($G358:$BK358="○",COLUMN($G358:$BK358)),COLUMNS($CD358:EA358)),"")</f>
        <v/>
      </c>
      <c r="EB358" t="str" cm="1">
        <f t="array" ref="EB358">IFERROR(SMALL(IF($G358:$BK358="○",COLUMN($G358:$BK358)),COLUMNS($CD358:EB358)),"")</f>
        <v/>
      </c>
      <c r="EC358" t="str" cm="1">
        <f t="array" ref="EC358">IFERROR(SMALL(IF($G358:$BK358="○",COLUMN($G358:$BK358)),COLUMNS($CD358:EC358)),"")</f>
        <v/>
      </c>
      <c r="ED358" t="str" cm="1">
        <f t="array" ref="ED358">IFERROR(SMALL(IF($G358:$BK358="○",COLUMN($G358:$BK358)),COLUMNS($CD358:ED358)),"")</f>
        <v/>
      </c>
      <c r="EE358" t="str" cm="1">
        <f t="array" ref="EE358">IFERROR(SMALL(IF($G358:$BK358="○",COLUMN($G358:$BK358)),COLUMNS($CD358:EE358)),"")</f>
        <v/>
      </c>
      <c r="EF358" t="str" cm="1">
        <f t="array" ref="EF358">IFERROR(SMALL(IF($G358:$BK358="○",COLUMN($G358:$BK358)),COLUMNS($CD358:EF358)),"")</f>
        <v/>
      </c>
      <c r="EG358" t="str" cm="1">
        <f t="array" ref="EG358">IFERROR(SMALL(IF($G358:$BK358="○",COLUMN($G358:$BK358)),COLUMNS($CD358:EG358)),"")</f>
        <v/>
      </c>
      <c r="EH358" t="str" cm="1">
        <f t="array" ref="EH358">IFERROR(SMALL(IF($G358:$BK358="○",COLUMN($G358:$BK358)),COLUMNS($CD358:EH358)),"")</f>
        <v/>
      </c>
      <c r="EI358" t="str" cm="1">
        <f t="array" ref="EI358">IFERROR(SMALL(IF($G358:$BK358="○",COLUMN($G358:$BK358)),COLUMNS($CD358:EI358)),"")</f>
        <v/>
      </c>
      <c r="EJ358" t="str" cm="1">
        <f t="array" ref="EJ358">IFERROR(SMALL(IF($G358:$BK358="○",COLUMN($G358:$BK358)),COLUMNS($CD358:EJ358)),"")</f>
        <v/>
      </c>
      <c r="EK358" t="str" cm="1">
        <f t="array" ref="EK358">IFERROR(SMALL(IF($G358:$BK358="○",COLUMN($G358:$BK358)),COLUMNS($CD358:EK358)),"")</f>
        <v/>
      </c>
      <c r="EL358" t="str" cm="1">
        <f t="array" ref="EL358">IFERROR(SMALL(IF($G358:$BK358="○",COLUMN($G358:$BK358)),COLUMNS($CD358:EL358)),"")</f>
        <v/>
      </c>
      <c r="EM358" t="str" cm="1">
        <f t="array" ref="EM358">IFERROR(SMALL(IF($G358:$BK358="○",COLUMN($G358:$BK358)),COLUMNS($CD358:EM358)),"")</f>
        <v/>
      </c>
      <c r="EN358" t="str" cm="1">
        <f t="array" ref="EN358">IFERROR(SMALL(IF($G358:$BK358="○",COLUMN($G358:$BK358)),COLUMNS($CD358:EN358)),"")</f>
        <v/>
      </c>
      <c r="EO358" t="str" cm="1">
        <f t="array" ref="EO358">IFERROR(SMALL(IF($G358:$BK358="○",COLUMN($G358:$BK358)),COLUMNS($CD358:EO358)),"")</f>
        <v/>
      </c>
      <c r="EP358" t="str" cm="1">
        <f t="array" ref="EP358">IFERROR(SMALL(IF($G358:$BK358="○",COLUMN($G358:$BK358)),COLUMNS($CD358:EP358)),"")</f>
        <v/>
      </c>
      <c r="EQ358" t="str" cm="1">
        <f t="array" ref="EQ358">IFERROR(SMALL(IF($G358:$BK358="○",COLUMN($G358:$BK358)),COLUMNS($CD358:EQ358)),"")</f>
        <v/>
      </c>
      <c r="ER358" t="str" cm="1">
        <f t="array" ref="ER358">IFERROR(SMALL(IF($G358:$BK358="○",COLUMN($G358:$BK358)),COLUMNS($CD358:ER358)),"")</f>
        <v/>
      </c>
      <c r="ES358" t="str" cm="1">
        <f t="array" ref="ES358">IFERROR(SMALL(IF($G358:$BK358="○",COLUMN($G358:$BK358)),COLUMNS($CD358:ES358)),"")</f>
        <v/>
      </c>
      <c r="ET358" t="str" cm="1">
        <f t="array" ref="ET358">IFERROR(SMALL(IF($G358:$BK358="○",COLUMN($G358:$BK358)),COLUMNS($CD358:ET358)),"")</f>
        <v/>
      </c>
      <c r="EU358" t="str" cm="1">
        <f t="array" ref="EU358">IFERROR(SMALL(IF($G358:$BK358="○",COLUMN($G358:$BK358)),COLUMNS($CD358:EU358)),"")</f>
        <v/>
      </c>
      <c r="EV358" t="str" cm="1">
        <f t="array" ref="EV358">IFERROR(SMALL(IF($G358:$BK358="○",COLUMN($G358:$BK358)),COLUMNS($CD358:EV358)),"")</f>
        <v/>
      </c>
      <c r="EW358" t="str" cm="1">
        <f t="array" ref="EW358">IFERROR(SMALL(IF($G358:$BK358="○",COLUMN($G358:$BK358)),COLUMNS($CD358:EW358)),"")</f>
        <v/>
      </c>
      <c r="EX358" t="str" cm="1">
        <f t="array" ref="EX358">IFERROR(SMALL(IF($G358:$BK358="○",COLUMN($G358:$BK358)),COLUMNS($CD358:EX358)),"")</f>
        <v/>
      </c>
      <c r="EY358" t="str" cm="1">
        <f t="array" ref="EY358">IFERROR(SMALL(IF($G358:$BK358="○",COLUMN($G358:$BK358)),COLUMNS($CD358:EY358)),"")</f>
        <v/>
      </c>
      <c r="EZ358" t="str" cm="1">
        <f t="array" ref="EZ358">IFERROR(SMALL(IF($G358:$BK358="○",COLUMN($G358:$BK358)),COLUMNS($CD358:EZ358)),"")</f>
        <v/>
      </c>
      <c r="FA358" t="str" cm="1">
        <f t="array" ref="FA358">IFERROR(SMALL(IF($G358:$BK358="○",COLUMN($G358:$BK358)),COLUMNS($CD358:FA358)),"")</f>
        <v/>
      </c>
      <c r="FB358" t="str" cm="1">
        <f t="array" ref="FB358">IFERROR(SMALL(IF($G358:$BK358="○",COLUMN($G358:$BK358)),COLUMNS($CD358:FB358)),"")</f>
        <v/>
      </c>
      <c r="FC358" t="str" cm="1">
        <f t="array" ref="FC358">IFERROR(SMALL(IF($G358:$BK358="○",COLUMN($G358:$BK358)),COLUMNS($CD358:FC358)),"")</f>
        <v/>
      </c>
      <c r="FD358" t="str" cm="1">
        <f t="array" ref="FD358">IFERROR(SMALL(IF($G358:$BK358="○",COLUMN($G358:$BK358)),COLUMNS($CD358:FD358)),"")</f>
        <v/>
      </c>
      <c r="FE358" t="str" cm="1">
        <f t="array" ref="FE358">IFERROR(SMALL(IF($G358:$BK358="○",COLUMN($G358:$BK358)),COLUMNS($CD358:FE358)),"")</f>
        <v/>
      </c>
      <c r="FF358" t="str" cm="1">
        <f t="array" ref="FF358">IFERROR(SMALL(IF($G358:$BK358="○",COLUMN($G358:$BK358)),COLUMNS($CD358:FF358)),"")</f>
        <v/>
      </c>
      <c r="FG358" t="str" cm="1">
        <f t="array" ref="FG358">IFERROR(SMALL(IF($G358:$BK358="○",COLUMN($G358:$BK358)),COLUMNS($CD358:FG358)),"")</f>
        <v/>
      </c>
      <c r="FH358" t="str" cm="1">
        <f t="array" ref="FH358">IFERROR(SMALL(IF($G358:$BK358="○",COLUMN($G358:$BK358)),COLUMNS($CD358:FH358)),"")</f>
        <v/>
      </c>
      <c r="FI358" t="str" cm="1">
        <f t="array" ref="FI358">IFERROR(SMALL(IF($G358:$BK358="○",COLUMN($G358:$BK358)),COLUMNS($CD358:FI358)),"")</f>
        <v/>
      </c>
      <c r="FJ358" t="str" cm="1">
        <f t="array" ref="FJ358">IFERROR(SMALL(IF($G358:$BK358="○",COLUMN($G358:$BK358)),COLUMNS($CD358:FJ358)),"")</f>
        <v/>
      </c>
      <c r="FK358" t="str" cm="1">
        <f t="array" ref="FK358">IFERROR(SMALL(IF($G358:$BK358="○",COLUMN($G358:$BK358)),COLUMNS($CD358:FK358)),"")</f>
        <v/>
      </c>
      <c r="FL358" t="str" cm="1">
        <f t="array" ref="FL358">IFERROR(SMALL(IF($G358:$BK358="○",COLUMN($G358:$BK358)),COLUMNS($CD358:FL358)),"")</f>
        <v/>
      </c>
      <c r="FM358" t="str" cm="1">
        <f t="array" ref="FM358">IFERROR(SMALL(IF($G358:$BK358="○",COLUMN($G358:$BK358)),COLUMNS($CD358:FM358)),"")</f>
        <v/>
      </c>
      <c r="FN358" t="str" cm="1">
        <f t="array" ref="FN358">IFERROR(SMALL(IF($G358:$BK358="○",COLUMN($G358:$BK358)),COLUMNS($CD358:FN358)),"")</f>
        <v/>
      </c>
      <c r="FO358" t="str" cm="1">
        <f t="array" ref="FO358">IFERROR(SMALL(IF($G358:$BK358="○",COLUMN($G358:$BK358)),COLUMNS($CD358:FO358)),"")</f>
        <v/>
      </c>
      <c r="FP358" t="str" cm="1">
        <f t="array" ref="FP358">IFERROR(SMALL(IF($G358:$BK358="○",COLUMN($G358:$BK358)),COLUMNS($CD358:FP358)),"")</f>
        <v/>
      </c>
    </row>
    <row r="359" spans="1:172" x14ac:dyDescent="0.4">
      <c r="A359" s="9" t="str">
        <f>IF(B359&lt;&gt;"", COUNTA($B$4:B359), "")</f>
        <v/>
      </c>
      <c r="B359" s="94"/>
      <c r="C359" s="94"/>
      <c r="D359" s="94"/>
      <c r="E359" s="94"/>
      <c r="F359" s="95"/>
      <c r="G359" s="97"/>
      <c r="H359" s="97"/>
      <c r="I359" s="97"/>
      <c r="J359" s="97"/>
      <c r="K359" s="97"/>
      <c r="L359" s="97"/>
      <c r="M359" s="97"/>
      <c r="N359" s="97"/>
      <c r="O359" s="97"/>
      <c r="P359" s="97"/>
      <c r="Q359" s="97"/>
      <c r="R359" s="97"/>
      <c r="S359" s="97"/>
      <c r="T359" s="97"/>
      <c r="U359" s="97"/>
      <c r="V359" s="97"/>
      <c r="W359" s="97"/>
      <c r="X359" s="97"/>
      <c r="Y359" s="97"/>
      <c r="Z359" s="97"/>
      <c r="AA359" s="97"/>
      <c r="AB359" s="97"/>
      <c r="AC359" s="97"/>
      <c r="AD359" s="97"/>
      <c r="AE359" s="97"/>
      <c r="AF359" s="97"/>
      <c r="AG359" s="97"/>
      <c r="AH359" s="97"/>
      <c r="AI359" s="97"/>
      <c r="AJ359" s="97"/>
      <c r="AK359" s="97"/>
      <c r="AL359" s="97"/>
      <c r="AM359" s="97"/>
      <c r="AN359" s="97"/>
      <c r="AO359" s="97"/>
      <c r="AP359" s="97"/>
      <c r="AQ359" s="97"/>
      <c r="AR359" s="97"/>
      <c r="AS359" s="97"/>
      <c r="AT359" s="97"/>
      <c r="AU359" s="97"/>
      <c r="AV359" s="97"/>
      <c r="AW359" s="97"/>
      <c r="AX359" s="97"/>
      <c r="AY359" s="97"/>
      <c r="AZ359" s="97"/>
      <c r="BA359" s="97"/>
      <c r="BB359" s="97"/>
      <c r="BC359" s="97"/>
      <c r="BD359" s="97"/>
      <c r="BE359" s="97"/>
      <c r="BF359" s="97"/>
      <c r="BG359" s="97"/>
      <c r="BH359" s="97"/>
      <c r="BI359" s="97"/>
      <c r="BJ359" s="97"/>
      <c r="BK359" s="97"/>
      <c r="BL359" s="94"/>
      <c r="BM359" s="94"/>
      <c r="BN359" s="94"/>
      <c r="BO359" s="94"/>
      <c r="BP359" s="94"/>
      <c r="BQ359" s="94"/>
      <c r="BR359" s="94"/>
      <c r="BS359" s="94"/>
      <c r="BT359" s="94"/>
      <c r="BU359" s="94"/>
      <c r="BV359" s="99"/>
      <c r="BX359">
        <f t="shared" si="10"/>
        <v>0</v>
      </c>
      <c r="CA359" t="str">
        <f>IF(BX359&gt;0,MAX(CA$3:CA358)+1,"")</f>
        <v/>
      </c>
      <c r="CB359">
        <f t="shared" si="11"/>
        <v>0</v>
      </c>
      <c r="CD359" s="12" t="str" cm="1">
        <f t="array" ref="CD359">IFERROR(SMALL(IF($G359:$BK359="○",COLUMN($G359:$BK359)),COLUMNS($CD359:CD359)),"")</f>
        <v/>
      </c>
      <c r="CE359" s="12" t="str" cm="1">
        <f t="array" ref="CE359">IFERROR(SMALL(IF($G359:$BK359="○",COLUMN($G359:$BK359)),COLUMNS($CD359:CE359)),"")</f>
        <v/>
      </c>
      <c r="CF359" t="str" cm="1">
        <f t="array" ref="CF359">IFERROR(SMALL(IF($G359:$BK359="○",COLUMN($G359:$BK359)),COLUMNS($CD359:CF359)),"")</f>
        <v/>
      </c>
      <c r="CG359" t="str" cm="1">
        <f t="array" ref="CG359">IFERROR(SMALL(IF($G359:$BK359="○",COLUMN($G359:$BK359)),COLUMNS($CD359:CG359)),"")</f>
        <v/>
      </c>
      <c r="CH359" t="str" cm="1">
        <f t="array" ref="CH359">IFERROR(SMALL(IF($G359:$BK359="○",COLUMN($G359:$BK359)),COLUMNS($CD359:CH359)),"")</f>
        <v/>
      </c>
      <c r="CI359" t="str" cm="1">
        <f t="array" ref="CI359">IFERROR(SMALL(IF($G359:$BK359="○",COLUMN($G359:$BK359)),COLUMNS($CD359:CI359)),"")</f>
        <v/>
      </c>
      <c r="CJ359" t="str" cm="1">
        <f t="array" ref="CJ359">IFERROR(SMALL(IF($G359:$BK359="○",COLUMN($G359:$BK359)),COLUMNS($CD359:CJ359)),"")</f>
        <v/>
      </c>
      <c r="CK359" t="str" cm="1">
        <f t="array" ref="CK359">IFERROR(SMALL(IF($G359:$BK359="○",COLUMN($G359:$BK359)),COLUMNS($CD359:CK359)),"")</f>
        <v/>
      </c>
      <c r="CL359" t="str" cm="1">
        <f t="array" ref="CL359">IFERROR(SMALL(IF($G359:$BK359="○",COLUMN($G359:$BK359)),COLUMNS($CD359:CL359)),"")</f>
        <v/>
      </c>
      <c r="CM359" t="str" cm="1">
        <f t="array" ref="CM359">IFERROR(SMALL(IF($G359:$BK359="○",COLUMN($G359:$BK359)),COLUMNS($CD359:CM359)),"")</f>
        <v/>
      </c>
      <c r="CN359" t="str" cm="1">
        <f t="array" ref="CN359">IFERROR(SMALL(IF($G359:$BK359="○",COLUMN($G359:$BK359)),COLUMNS($CD359:CN359)),"")</f>
        <v/>
      </c>
      <c r="CO359" t="str" cm="1">
        <f t="array" ref="CO359">IFERROR(SMALL(IF($G359:$BK359="○",COLUMN($G359:$BK359)),COLUMNS($CD359:CO359)),"")</f>
        <v/>
      </c>
      <c r="CP359" t="str" cm="1">
        <f t="array" ref="CP359">IFERROR(SMALL(IF($G359:$BK359="○",COLUMN($G359:$BK359)),COLUMNS($CD359:CP359)),"")</f>
        <v/>
      </c>
      <c r="CQ359" t="str" cm="1">
        <f t="array" ref="CQ359">IFERROR(SMALL(IF($G359:$BK359="○",COLUMN($G359:$BK359)),COLUMNS($CD359:CQ359)),"")</f>
        <v/>
      </c>
      <c r="CR359" t="str" cm="1">
        <f t="array" ref="CR359">IFERROR(SMALL(IF($G359:$BK359="○",COLUMN($G359:$BK359)),COLUMNS($CD359:CR359)),"")</f>
        <v/>
      </c>
      <c r="CS359" t="str" cm="1">
        <f t="array" ref="CS359">IFERROR(SMALL(IF($G359:$BK359="○",COLUMN($G359:$BK359)),COLUMNS($CD359:CS359)),"")</f>
        <v/>
      </c>
      <c r="CT359" t="str" cm="1">
        <f t="array" ref="CT359">IFERROR(SMALL(IF($G359:$BK359="○",COLUMN($G359:$BK359)),COLUMNS($CD359:CT359)),"")</f>
        <v/>
      </c>
      <c r="CU359" t="str" cm="1">
        <f t="array" ref="CU359">IFERROR(SMALL(IF($G359:$BK359="○",COLUMN($G359:$BK359)),COLUMNS($CD359:CU359)),"")</f>
        <v/>
      </c>
      <c r="CV359" t="str" cm="1">
        <f t="array" ref="CV359">IFERROR(SMALL(IF($G359:$BK359="○",COLUMN($G359:$BK359)),COLUMNS($CD359:CV359)),"")</f>
        <v/>
      </c>
      <c r="CW359" t="str" cm="1">
        <f t="array" ref="CW359">IFERROR(SMALL(IF($G359:$BK359="○",COLUMN($G359:$BK359)),COLUMNS($CD359:CW359)),"")</f>
        <v/>
      </c>
      <c r="CX359" t="str" cm="1">
        <f t="array" ref="CX359">IFERROR(SMALL(IF($G359:$BK359="○",COLUMN($G359:$BK359)),COLUMNS($CD359:CX359)),"")</f>
        <v/>
      </c>
      <c r="CY359" t="str" cm="1">
        <f t="array" ref="CY359">IFERROR(SMALL(IF($G359:$BK359="○",COLUMN($G359:$BK359)),COLUMNS($CD359:CY359)),"")</f>
        <v/>
      </c>
      <c r="CZ359" t="str" cm="1">
        <f t="array" ref="CZ359">IFERROR(SMALL(IF($G359:$BK359="○",COLUMN($G359:$BK359)),COLUMNS($CD359:CZ359)),"")</f>
        <v/>
      </c>
      <c r="DA359" t="str" cm="1">
        <f t="array" ref="DA359">IFERROR(SMALL(IF($G359:$BK359="○",COLUMN($G359:$BK359)),COLUMNS($CD359:DA359)),"")</f>
        <v/>
      </c>
      <c r="DB359" t="str" cm="1">
        <f t="array" ref="DB359">IFERROR(SMALL(IF($G359:$BK359="○",COLUMN($G359:$BK359)),COLUMNS($CD359:DB359)),"")</f>
        <v/>
      </c>
      <c r="DC359" t="str" cm="1">
        <f t="array" ref="DC359">IFERROR(SMALL(IF($G359:$BK359="○",COLUMN($G359:$BK359)),COLUMNS($CD359:DC359)),"")</f>
        <v/>
      </c>
      <c r="DD359" t="str" cm="1">
        <f t="array" ref="DD359">IFERROR(SMALL(IF($G359:$BK359="○",COLUMN($G359:$BK359)),COLUMNS($CD359:DD359)),"")</f>
        <v/>
      </c>
      <c r="DE359" t="str" cm="1">
        <f t="array" ref="DE359">IFERROR(SMALL(IF($G359:$BK359="○",COLUMN($G359:$BK359)),COLUMNS($CD359:DE359)),"")</f>
        <v/>
      </c>
      <c r="DF359" t="str" cm="1">
        <f t="array" ref="DF359">IFERROR(SMALL(IF($G359:$BK359="○",COLUMN($G359:$BK359)),COLUMNS($CD359:DF359)),"")</f>
        <v/>
      </c>
      <c r="DG359" t="str" cm="1">
        <f t="array" ref="DG359">IFERROR(SMALL(IF($G359:$BK359="○",COLUMN($G359:$BK359)),COLUMNS($CD359:DG359)),"")</f>
        <v/>
      </c>
      <c r="DH359" t="str" cm="1">
        <f t="array" ref="DH359">IFERROR(SMALL(IF($G359:$BK359="○",COLUMN($G359:$BK359)),COLUMNS($CD359:DH359)),"")</f>
        <v/>
      </c>
      <c r="DI359" t="str" cm="1">
        <f t="array" ref="DI359">IFERROR(SMALL(IF($G359:$BK359="○",COLUMN($G359:$BK359)),COLUMNS($CD359:DI359)),"")</f>
        <v/>
      </c>
      <c r="DJ359" t="str" cm="1">
        <f t="array" ref="DJ359">IFERROR(SMALL(IF($G359:$BK359="○",COLUMN($G359:$BK359)),COLUMNS($CD359:DJ359)),"")</f>
        <v/>
      </c>
      <c r="DK359" t="str" cm="1">
        <f t="array" ref="DK359">IFERROR(SMALL(IF($G359:$BK359="○",COLUMN($G359:$BK359)),COLUMNS($CD359:DK359)),"")</f>
        <v/>
      </c>
      <c r="DL359" t="str" cm="1">
        <f t="array" ref="DL359">IFERROR(SMALL(IF($G359:$BK359="○",COLUMN($G359:$BK359)),COLUMNS($CD359:DL359)),"")</f>
        <v/>
      </c>
      <c r="DM359" t="str" cm="1">
        <f t="array" ref="DM359">IFERROR(SMALL(IF($G359:$BK359="○",COLUMN($G359:$BK359)),COLUMNS($CD359:DM359)),"")</f>
        <v/>
      </c>
      <c r="DN359" t="str" cm="1">
        <f t="array" ref="DN359">IFERROR(SMALL(IF($G359:$BK359="○",COLUMN($G359:$BK359)),COLUMNS($CD359:DN359)),"")</f>
        <v/>
      </c>
      <c r="DO359" t="str" cm="1">
        <f t="array" ref="DO359">IFERROR(SMALL(IF($G359:$BK359="○",COLUMN($G359:$BK359)),COLUMNS($CD359:DO359)),"")</f>
        <v/>
      </c>
      <c r="DP359" t="str" cm="1">
        <f t="array" ref="DP359">IFERROR(SMALL(IF($G359:$BK359="○",COLUMN($G359:$BK359)),COLUMNS($CD359:DP359)),"")</f>
        <v/>
      </c>
      <c r="DQ359" t="str" cm="1">
        <f t="array" ref="DQ359">IFERROR(SMALL(IF($G359:$BK359="○",COLUMN($G359:$BK359)),COLUMNS($CD359:DQ359)),"")</f>
        <v/>
      </c>
      <c r="DR359" t="str" cm="1">
        <f t="array" ref="DR359">IFERROR(SMALL(IF($G359:$BK359="○",COLUMN($G359:$BK359)),COLUMNS($CD359:DR359)),"")</f>
        <v/>
      </c>
      <c r="DS359" t="str" cm="1">
        <f t="array" ref="DS359">IFERROR(SMALL(IF($G359:$BK359="○",COLUMN($G359:$BK359)),COLUMNS($CD359:DS359)),"")</f>
        <v/>
      </c>
      <c r="DT359" t="str" cm="1">
        <f t="array" ref="DT359">IFERROR(SMALL(IF($G359:$BK359="○",COLUMN($G359:$BK359)),COLUMNS($CD359:DT359)),"")</f>
        <v/>
      </c>
      <c r="DU359" t="str" cm="1">
        <f t="array" ref="DU359">IFERROR(SMALL(IF($G359:$BK359="○",COLUMN($G359:$BK359)),COLUMNS($CD359:DU359)),"")</f>
        <v/>
      </c>
      <c r="DV359" t="str" cm="1">
        <f t="array" ref="DV359">IFERROR(SMALL(IF($G359:$BK359="○",COLUMN($G359:$BK359)),COLUMNS($CD359:DV359)),"")</f>
        <v/>
      </c>
      <c r="DW359" t="str" cm="1">
        <f t="array" ref="DW359">IFERROR(SMALL(IF($G359:$BK359="○",COLUMN($G359:$BK359)),COLUMNS($CD359:DW359)),"")</f>
        <v/>
      </c>
      <c r="DX359" t="str" cm="1">
        <f t="array" ref="DX359">IFERROR(SMALL(IF($G359:$BK359="○",COLUMN($G359:$BK359)),COLUMNS($CD359:DX359)),"")</f>
        <v/>
      </c>
      <c r="DY359" t="str" cm="1">
        <f t="array" ref="DY359">IFERROR(SMALL(IF($G359:$BK359="○",COLUMN($G359:$BK359)),COLUMNS($CD359:DY359)),"")</f>
        <v/>
      </c>
      <c r="DZ359" t="str" cm="1">
        <f t="array" ref="DZ359">IFERROR(SMALL(IF($G359:$BK359="○",COLUMN($G359:$BK359)),COLUMNS($CD359:DZ359)),"")</f>
        <v/>
      </c>
      <c r="EA359" t="str" cm="1">
        <f t="array" ref="EA359">IFERROR(SMALL(IF($G359:$BK359="○",COLUMN($G359:$BK359)),COLUMNS($CD359:EA359)),"")</f>
        <v/>
      </c>
      <c r="EB359" t="str" cm="1">
        <f t="array" ref="EB359">IFERROR(SMALL(IF($G359:$BK359="○",COLUMN($G359:$BK359)),COLUMNS($CD359:EB359)),"")</f>
        <v/>
      </c>
      <c r="EC359" t="str" cm="1">
        <f t="array" ref="EC359">IFERROR(SMALL(IF($G359:$BK359="○",COLUMN($G359:$BK359)),COLUMNS($CD359:EC359)),"")</f>
        <v/>
      </c>
      <c r="ED359" t="str" cm="1">
        <f t="array" ref="ED359">IFERROR(SMALL(IF($G359:$BK359="○",COLUMN($G359:$BK359)),COLUMNS($CD359:ED359)),"")</f>
        <v/>
      </c>
      <c r="EE359" t="str" cm="1">
        <f t="array" ref="EE359">IFERROR(SMALL(IF($G359:$BK359="○",COLUMN($G359:$BK359)),COLUMNS($CD359:EE359)),"")</f>
        <v/>
      </c>
      <c r="EF359" t="str" cm="1">
        <f t="array" ref="EF359">IFERROR(SMALL(IF($G359:$BK359="○",COLUMN($G359:$BK359)),COLUMNS($CD359:EF359)),"")</f>
        <v/>
      </c>
      <c r="EG359" t="str" cm="1">
        <f t="array" ref="EG359">IFERROR(SMALL(IF($G359:$BK359="○",COLUMN($G359:$BK359)),COLUMNS($CD359:EG359)),"")</f>
        <v/>
      </c>
      <c r="EH359" t="str" cm="1">
        <f t="array" ref="EH359">IFERROR(SMALL(IF($G359:$BK359="○",COLUMN($G359:$BK359)),COLUMNS($CD359:EH359)),"")</f>
        <v/>
      </c>
      <c r="EI359" t="str" cm="1">
        <f t="array" ref="EI359">IFERROR(SMALL(IF($G359:$BK359="○",COLUMN($G359:$BK359)),COLUMNS($CD359:EI359)),"")</f>
        <v/>
      </c>
      <c r="EJ359" t="str" cm="1">
        <f t="array" ref="EJ359">IFERROR(SMALL(IF($G359:$BK359="○",COLUMN($G359:$BK359)),COLUMNS($CD359:EJ359)),"")</f>
        <v/>
      </c>
      <c r="EK359" t="str" cm="1">
        <f t="array" ref="EK359">IFERROR(SMALL(IF($G359:$BK359="○",COLUMN($G359:$BK359)),COLUMNS($CD359:EK359)),"")</f>
        <v/>
      </c>
      <c r="EL359" t="str" cm="1">
        <f t="array" ref="EL359">IFERROR(SMALL(IF($G359:$BK359="○",COLUMN($G359:$BK359)),COLUMNS($CD359:EL359)),"")</f>
        <v/>
      </c>
      <c r="EM359" t="str" cm="1">
        <f t="array" ref="EM359">IFERROR(SMALL(IF($G359:$BK359="○",COLUMN($G359:$BK359)),COLUMNS($CD359:EM359)),"")</f>
        <v/>
      </c>
      <c r="EN359" t="str" cm="1">
        <f t="array" ref="EN359">IFERROR(SMALL(IF($G359:$BK359="○",COLUMN($G359:$BK359)),COLUMNS($CD359:EN359)),"")</f>
        <v/>
      </c>
      <c r="EO359" t="str" cm="1">
        <f t="array" ref="EO359">IFERROR(SMALL(IF($G359:$BK359="○",COLUMN($G359:$BK359)),COLUMNS($CD359:EO359)),"")</f>
        <v/>
      </c>
      <c r="EP359" t="str" cm="1">
        <f t="array" ref="EP359">IFERROR(SMALL(IF($G359:$BK359="○",COLUMN($G359:$BK359)),COLUMNS($CD359:EP359)),"")</f>
        <v/>
      </c>
      <c r="EQ359" t="str" cm="1">
        <f t="array" ref="EQ359">IFERROR(SMALL(IF($G359:$BK359="○",COLUMN($G359:$BK359)),COLUMNS($CD359:EQ359)),"")</f>
        <v/>
      </c>
      <c r="ER359" t="str" cm="1">
        <f t="array" ref="ER359">IFERROR(SMALL(IF($G359:$BK359="○",COLUMN($G359:$BK359)),COLUMNS($CD359:ER359)),"")</f>
        <v/>
      </c>
      <c r="ES359" t="str" cm="1">
        <f t="array" ref="ES359">IFERROR(SMALL(IF($G359:$BK359="○",COLUMN($G359:$BK359)),COLUMNS($CD359:ES359)),"")</f>
        <v/>
      </c>
      <c r="ET359" t="str" cm="1">
        <f t="array" ref="ET359">IFERROR(SMALL(IF($G359:$BK359="○",COLUMN($G359:$BK359)),COLUMNS($CD359:ET359)),"")</f>
        <v/>
      </c>
      <c r="EU359" t="str" cm="1">
        <f t="array" ref="EU359">IFERROR(SMALL(IF($G359:$BK359="○",COLUMN($G359:$BK359)),COLUMNS($CD359:EU359)),"")</f>
        <v/>
      </c>
      <c r="EV359" t="str" cm="1">
        <f t="array" ref="EV359">IFERROR(SMALL(IF($G359:$BK359="○",COLUMN($G359:$BK359)),COLUMNS($CD359:EV359)),"")</f>
        <v/>
      </c>
      <c r="EW359" t="str" cm="1">
        <f t="array" ref="EW359">IFERROR(SMALL(IF($G359:$BK359="○",COLUMN($G359:$BK359)),COLUMNS($CD359:EW359)),"")</f>
        <v/>
      </c>
      <c r="EX359" t="str" cm="1">
        <f t="array" ref="EX359">IFERROR(SMALL(IF($G359:$BK359="○",COLUMN($G359:$BK359)),COLUMNS($CD359:EX359)),"")</f>
        <v/>
      </c>
      <c r="EY359" t="str" cm="1">
        <f t="array" ref="EY359">IFERROR(SMALL(IF($G359:$BK359="○",COLUMN($G359:$BK359)),COLUMNS($CD359:EY359)),"")</f>
        <v/>
      </c>
      <c r="EZ359" t="str" cm="1">
        <f t="array" ref="EZ359">IFERROR(SMALL(IF($G359:$BK359="○",COLUMN($G359:$BK359)),COLUMNS($CD359:EZ359)),"")</f>
        <v/>
      </c>
      <c r="FA359" t="str" cm="1">
        <f t="array" ref="FA359">IFERROR(SMALL(IF($G359:$BK359="○",COLUMN($G359:$BK359)),COLUMNS($CD359:FA359)),"")</f>
        <v/>
      </c>
      <c r="FB359" t="str" cm="1">
        <f t="array" ref="FB359">IFERROR(SMALL(IF($G359:$BK359="○",COLUMN($G359:$BK359)),COLUMNS($CD359:FB359)),"")</f>
        <v/>
      </c>
      <c r="FC359" t="str" cm="1">
        <f t="array" ref="FC359">IFERROR(SMALL(IF($G359:$BK359="○",COLUMN($G359:$BK359)),COLUMNS($CD359:FC359)),"")</f>
        <v/>
      </c>
      <c r="FD359" t="str" cm="1">
        <f t="array" ref="FD359">IFERROR(SMALL(IF($G359:$BK359="○",COLUMN($G359:$BK359)),COLUMNS($CD359:FD359)),"")</f>
        <v/>
      </c>
      <c r="FE359" t="str" cm="1">
        <f t="array" ref="FE359">IFERROR(SMALL(IF($G359:$BK359="○",COLUMN($G359:$BK359)),COLUMNS($CD359:FE359)),"")</f>
        <v/>
      </c>
      <c r="FF359" t="str" cm="1">
        <f t="array" ref="FF359">IFERROR(SMALL(IF($G359:$BK359="○",COLUMN($G359:$BK359)),COLUMNS($CD359:FF359)),"")</f>
        <v/>
      </c>
      <c r="FG359" t="str" cm="1">
        <f t="array" ref="FG359">IFERROR(SMALL(IF($G359:$BK359="○",COLUMN($G359:$BK359)),COLUMNS($CD359:FG359)),"")</f>
        <v/>
      </c>
      <c r="FH359" t="str" cm="1">
        <f t="array" ref="FH359">IFERROR(SMALL(IF($G359:$BK359="○",COLUMN($G359:$BK359)),COLUMNS($CD359:FH359)),"")</f>
        <v/>
      </c>
      <c r="FI359" t="str" cm="1">
        <f t="array" ref="FI359">IFERROR(SMALL(IF($G359:$BK359="○",COLUMN($G359:$BK359)),COLUMNS($CD359:FI359)),"")</f>
        <v/>
      </c>
      <c r="FJ359" t="str" cm="1">
        <f t="array" ref="FJ359">IFERROR(SMALL(IF($G359:$BK359="○",COLUMN($G359:$BK359)),COLUMNS($CD359:FJ359)),"")</f>
        <v/>
      </c>
      <c r="FK359" t="str" cm="1">
        <f t="array" ref="FK359">IFERROR(SMALL(IF($G359:$BK359="○",COLUMN($G359:$BK359)),COLUMNS($CD359:FK359)),"")</f>
        <v/>
      </c>
      <c r="FL359" t="str" cm="1">
        <f t="array" ref="FL359">IFERROR(SMALL(IF($G359:$BK359="○",COLUMN($G359:$BK359)),COLUMNS($CD359:FL359)),"")</f>
        <v/>
      </c>
      <c r="FM359" t="str" cm="1">
        <f t="array" ref="FM359">IFERROR(SMALL(IF($G359:$BK359="○",COLUMN($G359:$BK359)),COLUMNS($CD359:FM359)),"")</f>
        <v/>
      </c>
      <c r="FN359" t="str" cm="1">
        <f t="array" ref="FN359">IFERROR(SMALL(IF($G359:$BK359="○",COLUMN($G359:$BK359)),COLUMNS($CD359:FN359)),"")</f>
        <v/>
      </c>
      <c r="FO359" t="str" cm="1">
        <f t="array" ref="FO359">IFERROR(SMALL(IF($G359:$BK359="○",COLUMN($G359:$BK359)),COLUMNS($CD359:FO359)),"")</f>
        <v/>
      </c>
      <c r="FP359" t="str" cm="1">
        <f t="array" ref="FP359">IFERROR(SMALL(IF($G359:$BK359="○",COLUMN($G359:$BK359)),COLUMNS($CD359:FP359)),"")</f>
        <v/>
      </c>
    </row>
    <row r="360" spans="1:172" x14ac:dyDescent="0.4">
      <c r="A360" s="9" t="str">
        <f>IF(B360&lt;&gt;"", COUNTA($B$4:B360), "")</f>
        <v/>
      </c>
      <c r="B360" s="92"/>
      <c r="C360" s="92"/>
      <c r="D360" s="92"/>
      <c r="E360" s="92"/>
      <c r="F360" s="93"/>
      <c r="G360" s="96"/>
      <c r="H360" s="96"/>
      <c r="I360" s="96"/>
      <c r="J360" s="96"/>
      <c r="K360" s="96"/>
      <c r="L360" s="96"/>
      <c r="M360" s="96"/>
      <c r="N360" s="96"/>
      <c r="O360" s="96"/>
      <c r="P360" s="96"/>
      <c r="Q360" s="96"/>
      <c r="R360" s="96"/>
      <c r="S360" s="96"/>
      <c r="T360" s="96"/>
      <c r="U360" s="96"/>
      <c r="V360" s="96"/>
      <c r="W360" s="96"/>
      <c r="X360" s="96"/>
      <c r="Y360" s="96"/>
      <c r="Z360" s="96"/>
      <c r="AA360" s="96"/>
      <c r="AB360" s="96"/>
      <c r="AC360" s="96"/>
      <c r="AD360" s="96"/>
      <c r="AE360" s="96"/>
      <c r="AF360" s="96"/>
      <c r="AG360" s="96"/>
      <c r="AH360" s="96"/>
      <c r="AI360" s="96"/>
      <c r="AJ360" s="96"/>
      <c r="AK360" s="96"/>
      <c r="AL360" s="96"/>
      <c r="AM360" s="96"/>
      <c r="AN360" s="96"/>
      <c r="AO360" s="96"/>
      <c r="AP360" s="96"/>
      <c r="AQ360" s="96"/>
      <c r="AR360" s="96"/>
      <c r="AS360" s="96"/>
      <c r="AT360" s="96"/>
      <c r="AU360" s="96"/>
      <c r="AV360" s="96"/>
      <c r="AW360" s="96"/>
      <c r="AX360" s="96"/>
      <c r="AY360" s="96"/>
      <c r="AZ360" s="96"/>
      <c r="BA360" s="96"/>
      <c r="BB360" s="96"/>
      <c r="BC360" s="96"/>
      <c r="BD360" s="96"/>
      <c r="BE360" s="96"/>
      <c r="BF360" s="96"/>
      <c r="BG360" s="96"/>
      <c r="BH360" s="96"/>
      <c r="BI360" s="96"/>
      <c r="BJ360" s="96"/>
      <c r="BK360" s="96"/>
      <c r="BL360" s="92"/>
      <c r="BM360" s="92"/>
      <c r="BN360" s="92"/>
      <c r="BO360" s="92"/>
      <c r="BP360" s="92"/>
      <c r="BQ360" s="92"/>
      <c r="BR360" s="92"/>
      <c r="BS360" s="92"/>
      <c r="BT360" s="92"/>
      <c r="BU360" s="92"/>
      <c r="BV360" s="98"/>
      <c r="BX360">
        <f t="shared" si="10"/>
        <v>0</v>
      </c>
      <c r="CA360" t="str">
        <f>IF(BX360&gt;0,MAX(CA$3:CA359)+1,"")</f>
        <v/>
      </c>
      <c r="CB360">
        <f t="shared" si="11"/>
        <v>0</v>
      </c>
      <c r="CD360" s="12" t="str" cm="1">
        <f t="array" ref="CD360">IFERROR(SMALL(IF($G360:$BK360="○",COLUMN($G360:$BK360)),COLUMNS($CD360:CD360)),"")</f>
        <v/>
      </c>
      <c r="CE360" s="12" t="str" cm="1">
        <f t="array" ref="CE360">IFERROR(SMALL(IF($G360:$BK360="○",COLUMN($G360:$BK360)),COLUMNS($CD360:CE360)),"")</f>
        <v/>
      </c>
      <c r="CF360" t="str" cm="1">
        <f t="array" ref="CF360">IFERROR(SMALL(IF($G360:$BK360="○",COLUMN($G360:$BK360)),COLUMNS($CD360:CF360)),"")</f>
        <v/>
      </c>
      <c r="CG360" t="str" cm="1">
        <f t="array" ref="CG360">IFERROR(SMALL(IF($G360:$BK360="○",COLUMN($G360:$BK360)),COLUMNS($CD360:CG360)),"")</f>
        <v/>
      </c>
      <c r="CH360" t="str" cm="1">
        <f t="array" ref="CH360">IFERROR(SMALL(IF($G360:$BK360="○",COLUMN($G360:$BK360)),COLUMNS($CD360:CH360)),"")</f>
        <v/>
      </c>
      <c r="CI360" t="str" cm="1">
        <f t="array" ref="CI360">IFERROR(SMALL(IF($G360:$BK360="○",COLUMN($G360:$BK360)),COLUMNS($CD360:CI360)),"")</f>
        <v/>
      </c>
      <c r="CJ360" t="str" cm="1">
        <f t="array" ref="CJ360">IFERROR(SMALL(IF($G360:$BK360="○",COLUMN($G360:$BK360)),COLUMNS($CD360:CJ360)),"")</f>
        <v/>
      </c>
      <c r="CK360" t="str" cm="1">
        <f t="array" ref="CK360">IFERROR(SMALL(IF($G360:$BK360="○",COLUMN($G360:$BK360)),COLUMNS($CD360:CK360)),"")</f>
        <v/>
      </c>
      <c r="CL360" t="str" cm="1">
        <f t="array" ref="CL360">IFERROR(SMALL(IF($G360:$BK360="○",COLUMN($G360:$BK360)),COLUMNS($CD360:CL360)),"")</f>
        <v/>
      </c>
      <c r="CM360" t="str" cm="1">
        <f t="array" ref="CM360">IFERROR(SMALL(IF($G360:$BK360="○",COLUMN($G360:$BK360)),COLUMNS($CD360:CM360)),"")</f>
        <v/>
      </c>
      <c r="CN360" t="str" cm="1">
        <f t="array" ref="CN360">IFERROR(SMALL(IF($G360:$BK360="○",COLUMN($G360:$BK360)),COLUMNS($CD360:CN360)),"")</f>
        <v/>
      </c>
      <c r="CO360" t="str" cm="1">
        <f t="array" ref="CO360">IFERROR(SMALL(IF($G360:$BK360="○",COLUMN($G360:$BK360)),COLUMNS($CD360:CO360)),"")</f>
        <v/>
      </c>
      <c r="CP360" t="str" cm="1">
        <f t="array" ref="CP360">IFERROR(SMALL(IF($G360:$BK360="○",COLUMN($G360:$BK360)),COLUMNS($CD360:CP360)),"")</f>
        <v/>
      </c>
      <c r="CQ360" t="str" cm="1">
        <f t="array" ref="CQ360">IFERROR(SMALL(IF($G360:$BK360="○",COLUMN($G360:$BK360)),COLUMNS($CD360:CQ360)),"")</f>
        <v/>
      </c>
      <c r="CR360" t="str" cm="1">
        <f t="array" ref="CR360">IFERROR(SMALL(IF($G360:$BK360="○",COLUMN($G360:$BK360)),COLUMNS($CD360:CR360)),"")</f>
        <v/>
      </c>
      <c r="CS360" t="str" cm="1">
        <f t="array" ref="CS360">IFERROR(SMALL(IF($G360:$BK360="○",COLUMN($G360:$BK360)),COLUMNS($CD360:CS360)),"")</f>
        <v/>
      </c>
      <c r="CT360" t="str" cm="1">
        <f t="array" ref="CT360">IFERROR(SMALL(IF($G360:$BK360="○",COLUMN($G360:$BK360)),COLUMNS($CD360:CT360)),"")</f>
        <v/>
      </c>
      <c r="CU360" t="str" cm="1">
        <f t="array" ref="CU360">IFERROR(SMALL(IF($G360:$BK360="○",COLUMN($G360:$BK360)),COLUMNS($CD360:CU360)),"")</f>
        <v/>
      </c>
      <c r="CV360" t="str" cm="1">
        <f t="array" ref="CV360">IFERROR(SMALL(IF($G360:$BK360="○",COLUMN($G360:$BK360)),COLUMNS($CD360:CV360)),"")</f>
        <v/>
      </c>
      <c r="CW360" t="str" cm="1">
        <f t="array" ref="CW360">IFERROR(SMALL(IF($G360:$BK360="○",COLUMN($G360:$BK360)),COLUMNS($CD360:CW360)),"")</f>
        <v/>
      </c>
      <c r="CX360" t="str" cm="1">
        <f t="array" ref="CX360">IFERROR(SMALL(IF($G360:$BK360="○",COLUMN($G360:$BK360)),COLUMNS($CD360:CX360)),"")</f>
        <v/>
      </c>
      <c r="CY360" t="str" cm="1">
        <f t="array" ref="CY360">IFERROR(SMALL(IF($G360:$BK360="○",COLUMN($G360:$BK360)),COLUMNS($CD360:CY360)),"")</f>
        <v/>
      </c>
      <c r="CZ360" t="str" cm="1">
        <f t="array" ref="CZ360">IFERROR(SMALL(IF($G360:$BK360="○",COLUMN($G360:$BK360)),COLUMNS($CD360:CZ360)),"")</f>
        <v/>
      </c>
      <c r="DA360" t="str" cm="1">
        <f t="array" ref="DA360">IFERROR(SMALL(IF($G360:$BK360="○",COLUMN($G360:$BK360)),COLUMNS($CD360:DA360)),"")</f>
        <v/>
      </c>
      <c r="DB360" t="str" cm="1">
        <f t="array" ref="DB360">IFERROR(SMALL(IF($G360:$BK360="○",COLUMN($G360:$BK360)),COLUMNS($CD360:DB360)),"")</f>
        <v/>
      </c>
      <c r="DC360" t="str" cm="1">
        <f t="array" ref="DC360">IFERROR(SMALL(IF($G360:$BK360="○",COLUMN($G360:$BK360)),COLUMNS($CD360:DC360)),"")</f>
        <v/>
      </c>
      <c r="DD360" t="str" cm="1">
        <f t="array" ref="DD360">IFERROR(SMALL(IF($G360:$BK360="○",COLUMN($G360:$BK360)),COLUMNS($CD360:DD360)),"")</f>
        <v/>
      </c>
      <c r="DE360" t="str" cm="1">
        <f t="array" ref="DE360">IFERROR(SMALL(IF($G360:$BK360="○",COLUMN($G360:$BK360)),COLUMNS($CD360:DE360)),"")</f>
        <v/>
      </c>
      <c r="DF360" t="str" cm="1">
        <f t="array" ref="DF360">IFERROR(SMALL(IF($G360:$BK360="○",COLUMN($G360:$BK360)),COLUMNS($CD360:DF360)),"")</f>
        <v/>
      </c>
      <c r="DG360" t="str" cm="1">
        <f t="array" ref="DG360">IFERROR(SMALL(IF($G360:$BK360="○",COLUMN($G360:$BK360)),COLUMNS($CD360:DG360)),"")</f>
        <v/>
      </c>
      <c r="DH360" t="str" cm="1">
        <f t="array" ref="DH360">IFERROR(SMALL(IF($G360:$BK360="○",COLUMN($G360:$BK360)),COLUMNS($CD360:DH360)),"")</f>
        <v/>
      </c>
      <c r="DI360" t="str" cm="1">
        <f t="array" ref="DI360">IFERROR(SMALL(IF($G360:$BK360="○",COLUMN($G360:$BK360)),COLUMNS($CD360:DI360)),"")</f>
        <v/>
      </c>
      <c r="DJ360" t="str" cm="1">
        <f t="array" ref="DJ360">IFERROR(SMALL(IF($G360:$BK360="○",COLUMN($G360:$BK360)),COLUMNS($CD360:DJ360)),"")</f>
        <v/>
      </c>
      <c r="DK360" t="str" cm="1">
        <f t="array" ref="DK360">IFERROR(SMALL(IF($G360:$BK360="○",COLUMN($G360:$BK360)),COLUMNS($CD360:DK360)),"")</f>
        <v/>
      </c>
      <c r="DL360" t="str" cm="1">
        <f t="array" ref="DL360">IFERROR(SMALL(IF($G360:$BK360="○",COLUMN($G360:$BK360)),COLUMNS($CD360:DL360)),"")</f>
        <v/>
      </c>
      <c r="DM360" t="str" cm="1">
        <f t="array" ref="DM360">IFERROR(SMALL(IF($G360:$BK360="○",COLUMN($G360:$BK360)),COLUMNS($CD360:DM360)),"")</f>
        <v/>
      </c>
      <c r="DN360" t="str" cm="1">
        <f t="array" ref="DN360">IFERROR(SMALL(IF($G360:$BK360="○",COLUMN($G360:$BK360)),COLUMNS($CD360:DN360)),"")</f>
        <v/>
      </c>
      <c r="DO360" t="str" cm="1">
        <f t="array" ref="DO360">IFERROR(SMALL(IF($G360:$BK360="○",COLUMN($G360:$BK360)),COLUMNS($CD360:DO360)),"")</f>
        <v/>
      </c>
      <c r="DP360" t="str" cm="1">
        <f t="array" ref="DP360">IFERROR(SMALL(IF($G360:$BK360="○",COLUMN($G360:$BK360)),COLUMNS($CD360:DP360)),"")</f>
        <v/>
      </c>
      <c r="DQ360" t="str" cm="1">
        <f t="array" ref="DQ360">IFERROR(SMALL(IF($G360:$BK360="○",COLUMN($G360:$BK360)),COLUMNS($CD360:DQ360)),"")</f>
        <v/>
      </c>
      <c r="DR360" t="str" cm="1">
        <f t="array" ref="DR360">IFERROR(SMALL(IF($G360:$BK360="○",COLUMN($G360:$BK360)),COLUMNS($CD360:DR360)),"")</f>
        <v/>
      </c>
      <c r="DS360" t="str" cm="1">
        <f t="array" ref="DS360">IFERROR(SMALL(IF($G360:$BK360="○",COLUMN($G360:$BK360)),COLUMNS($CD360:DS360)),"")</f>
        <v/>
      </c>
      <c r="DT360" t="str" cm="1">
        <f t="array" ref="DT360">IFERROR(SMALL(IF($G360:$BK360="○",COLUMN($G360:$BK360)),COLUMNS($CD360:DT360)),"")</f>
        <v/>
      </c>
      <c r="DU360" t="str" cm="1">
        <f t="array" ref="DU360">IFERROR(SMALL(IF($G360:$BK360="○",COLUMN($G360:$BK360)),COLUMNS($CD360:DU360)),"")</f>
        <v/>
      </c>
      <c r="DV360" t="str" cm="1">
        <f t="array" ref="DV360">IFERROR(SMALL(IF($G360:$BK360="○",COLUMN($G360:$BK360)),COLUMNS($CD360:DV360)),"")</f>
        <v/>
      </c>
      <c r="DW360" t="str" cm="1">
        <f t="array" ref="DW360">IFERROR(SMALL(IF($G360:$BK360="○",COLUMN($G360:$BK360)),COLUMNS($CD360:DW360)),"")</f>
        <v/>
      </c>
      <c r="DX360" t="str" cm="1">
        <f t="array" ref="DX360">IFERROR(SMALL(IF($G360:$BK360="○",COLUMN($G360:$BK360)),COLUMNS($CD360:DX360)),"")</f>
        <v/>
      </c>
      <c r="DY360" t="str" cm="1">
        <f t="array" ref="DY360">IFERROR(SMALL(IF($G360:$BK360="○",COLUMN($G360:$BK360)),COLUMNS($CD360:DY360)),"")</f>
        <v/>
      </c>
      <c r="DZ360" t="str" cm="1">
        <f t="array" ref="DZ360">IFERROR(SMALL(IF($G360:$BK360="○",COLUMN($G360:$BK360)),COLUMNS($CD360:DZ360)),"")</f>
        <v/>
      </c>
      <c r="EA360" t="str" cm="1">
        <f t="array" ref="EA360">IFERROR(SMALL(IF($G360:$BK360="○",COLUMN($G360:$BK360)),COLUMNS($CD360:EA360)),"")</f>
        <v/>
      </c>
      <c r="EB360" t="str" cm="1">
        <f t="array" ref="EB360">IFERROR(SMALL(IF($G360:$BK360="○",COLUMN($G360:$BK360)),COLUMNS($CD360:EB360)),"")</f>
        <v/>
      </c>
      <c r="EC360" t="str" cm="1">
        <f t="array" ref="EC360">IFERROR(SMALL(IF($G360:$BK360="○",COLUMN($G360:$BK360)),COLUMNS($CD360:EC360)),"")</f>
        <v/>
      </c>
      <c r="ED360" t="str" cm="1">
        <f t="array" ref="ED360">IFERROR(SMALL(IF($G360:$BK360="○",COLUMN($G360:$BK360)),COLUMNS($CD360:ED360)),"")</f>
        <v/>
      </c>
      <c r="EE360" t="str" cm="1">
        <f t="array" ref="EE360">IFERROR(SMALL(IF($G360:$BK360="○",COLUMN($G360:$BK360)),COLUMNS($CD360:EE360)),"")</f>
        <v/>
      </c>
      <c r="EF360" t="str" cm="1">
        <f t="array" ref="EF360">IFERROR(SMALL(IF($G360:$BK360="○",COLUMN($G360:$BK360)),COLUMNS($CD360:EF360)),"")</f>
        <v/>
      </c>
      <c r="EG360" t="str" cm="1">
        <f t="array" ref="EG360">IFERROR(SMALL(IF($G360:$BK360="○",COLUMN($G360:$BK360)),COLUMNS($CD360:EG360)),"")</f>
        <v/>
      </c>
      <c r="EH360" t="str" cm="1">
        <f t="array" ref="EH360">IFERROR(SMALL(IF($G360:$BK360="○",COLUMN($G360:$BK360)),COLUMNS($CD360:EH360)),"")</f>
        <v/>
      </c>
      <c r="EI360" t="str" cm="1">
        <f t="array" ref="EI360">IFERROR(SMALL(IF($G360:$BK360="○",COLUMN($G360:$BK360)),COLUMNS($CD360:EI360)),"")</f>
        <v/>
      </c>
      <c r="EJ360" t="str" cm="1">
        <f t="array" ref="EJ360">IFERROR(SMALL(IF($G360:$BK360="○",COLUMN($G360:$BK360)),COLUMNS($CD360:EJ360)),"")</f>
        <v/>
      </c>
      <c r="EK360" t="str" cm="1">
        <f t="array" ref="EK360">IFERROR(SMALL(IF($G360:$BK360="○",COLUMN($G360:$BK360)),COLUMNS($CD360:EK360)),"")</f>
        <v/>
      </c>
      <c r="EL360" t="str" cm="1">
        <f t="array" ref="EL360">IFERROR(SMALL(IF($G360:$BK360="○",COLUMN($G360:$BK360)),COLUMNS($CD360:EL360)),"")</f>
        <v/>
      </c>
      <c r="EM360" t="str" cm="1">
        <f t="array" ref="EM360">IFERROR(SMALL(IF($G360:$BK360="○",COLUMN($G360:$BK360)),COLUMNS($CD360:EM360)),"")</f>
        <v/>
      </c>
      <c r="EN360" t="str" cm="1">
        <f t="array" ref="EN360">IFERROR(SMALL(IF($G360:$BK360="○",COLUMN($G360:$BK360)),COLUMNS($CD360:EN360)),"")</f>
        <v/>
      </c>
      <c r="EO360" t="str" cm="1">
        <f t="array" ref="EO360">IFERROR(SMALL(IF($G360:$BK360="○",COLUMN($G360:$BK360)),COLUMNS($CD360:EO360)),"")</f>
        <v/>
      </c>
      <c r="EP360" t="str" cm="1">
        <f t="array" ref="EP360">IFERROR(SMALL(IF($G360:$BK360="○",COLUMN($G360:$BK360)),COLUMNS($CD360:EP360)),"")</f>
        <v/>
      </c>
      <c r="EQ360" t="str" cm="1">
        <f t="array" ref="EQ360">IFERROR(SMALL(IF($G360:$BK360="○",COLUMN($G360:$BK360)),COLUMNS($CD360:EQ360)),"")</f>
        <v/>
      </c>
      <c r="ER360" t="str" cm="1">
        <f t="array" ref="ER360">IFERROR(SMALL(IF($G360:$BK360="○",COLUMN($G360:$BK360)),COLUMNS($CD360:ER360)),"")</f>
        <v/>
      </c>
      <c r="ES360" t="str" cm="1">
        <f t="array" ref="ES360">IFERROR(SMALL(IF($G360:$BK360="○",COLUMN($G360:$BK360)),COLUMNS($CD360:ES360)),"")</f>
        <v/>
      </c>
      <c r="ET360" t="str" cm="1">
        <f t="array" ref="ET360">IFERROR(SMALL(IF($G360:$BK360="○",COLUMN($G360:$BK360)),COLUMNS($CD360:ET360)),"")</f>
        <v/>
      </c>
      <c r="EU360" t="str" cm="1">
        <f t="array" ref="EU360">IFERROR(SMALL(IF($G360:$BK360="○",COLUMN($G360:$BK360)),COLUMNS($CD360:EU360)),"")</f>
        <v/>
      </c>
      <c r="EV360" t="str" cm="1">
        <f t="array" ref="EV360">IFERROR(SMALL(IF($G360:$BK360="○",COLUMN($G360:$BK360)),COLUMNS($CD360:EV360)),"")</f>
        <v/>
      </c>
      <c r="EW360" t="str" cm="1">
        <f t="array" ref="EW360">IFERROR(SMALL(IF($G360:$BK360="○",COLUMN($G360:$BK360)),COLUMNS($CD360:EW360)),"")</f>
        <v/>
      </c>
      <c r="EX360" t="str" cm="1">
        <f t="array" ref="EX360">IFERROR(SMALL(IF($G360:$BK360="○",COLUMN($G360:$BK360)),COLUMNS($CD360:EX360)),"")</f>
        <v/>
      </c>
      <c r="EY360" t="str" cm="1">
        <f t="array" ref="EY360">IFERROR(SMALL(IF($G360:$BK360="○",COLUMN($G360:$BK360)),COLUMNS($CD360:EY360)),"")</f>
        <v/>
      </c>
      <c r="EZ360" t="str" cm="1">
        <f t="array" ref="EZ360">IFERROR(SMALL(IF($G360:$BK360="○",COLUMN($G360:$BK360)),COLUMNS($CD360:EZ360)),"")</f>
        <v/>
      </c>
      <c r="FA360" t="str" cm="1">
        <f t="array" ref="FA360">IFERROR(SMALL(IF($G360:$BK360="○",COLUMN($G360:$BK360)),COLUMNS($CD360:FA360)),"")</f>
        <v/>
      </c>
      <c r="FB360" t="str" cm="1">
        <f t="array" ref="FB360">IFERROR(SMALL(IF($G360:$BK360="○",COLUMN($G360:$BK360)),COLUMNS($CD360:FB360)),"")</f>
        <v/>
      </c>
      <c r="FC360" t="str" cm="1">
        <f t="array" ref="FC360">IFERROR(SMALL(IF($G360:$BK360="○",COLUMN($G360:$BK360)),COLUMNS($CD360:FC360)),"")</f>
        <v/>
      </c>
      <c r="FD360" t="str" cm="1">
        <f t="array" ref="FD360">IFERROR(SMALL(IF($G360:$BK360="○",COLUMN($G360:$BK360)),COLUMNS($CD360:FD360)),"")</f>
        <v/>
      </c>
      <c r="FE360" t="str" cm="1">
        <f t="array" ref="FE360">IFERROR(SMALL(IF($G360:$BK360="○",COLUMN($G360:$BK360)),COLUMNS($CD360:FE360)),"")</f>
        <v/>
      </c>
      <c r="FF360" t="str" cm="1">
        <f t="array" ref="FF360">IFERROR(SMALL(IF($G360:$BK360="○",COLUMN($G360:$BK360)),COLUMNS($CD360:FF360)),"")</f>
        <v/>
      </c>
      <c r="FG360" t="str" cm="1">
        <f t="array" ref="FG360">IFERROR(SMALL(IF($G360:$BK360="○",COLUMN($G360:$BK360)),COLUMNS($CD360:FG360)),"")</f>
        <v/>
      </c>
      <c r="FH360" t="str" cm="1">
        <f t="array" ref="FH360">IFERROR(SMALL(IF($G360:$BK360="○",COLUMN($G360:$BK360)),COLUMNS($CD360:FH360)),"")</f>
        <v/>
      </c>
      <c r="FI360" t="str" cm="1">
        <f t="array" ref="FI360">IFERROR(SMALL(IF($G360:$BK360="○",COLUMN($G360:$BK360)),COLUMNS($CD360:FI360)),"")</f>
        <v/>
      </c>
      <c r="FJ360" t="str" cm="1">
        <f t="array" ref="FJ360">IFERROR(SMALL(IF($G360:$BK360="○",COLUMN($G360:$BK360)),COLUMNS($CD360:FJ360)),"")</f>
        <v/>
      </c>
      <c r="FK360" t="str" cm="1">
        <f t="array" ref="FK360">IFERROR(SMALL(IF($G360:$BK360="○",COLUMN($G360:$BK360)),COLUMNS($CD360:FK360)),"")</f>
        <v/>
      </c>
      <c r="FL360" t="str" cm="1">
        <f t="array" ref="FL360">IFERROR(SMALL(IF($G360:$BK360="○",COLUMN($G360:$BK360)),COLUMNS($CD360:FL360)),"")</f>
        <v/>
      </c>
      <c r="FM360" t="str" cm="1">
        <f t="array" ref="FM360">IFERROR(SMALL(IF($G360:$BK360="○",COLUMN($G360:$BK360)),COLUMNS($CD360:FM360)),"")</f>
        <v/>
      </c>
      <c r="FN360" t="str" cm="1">
        <f t="array" ref="FN360">IFERROR(SMALL(IF($G360:$BK360="○",COLUMN($G360:$BK360)),COLUMNS($CD360:FN360)),"")</f>
        <v/>
      </c>
      <c r="FO360" t="str" cm="1">
        <f t="array" ref="FO360">IFERROR(SMALL(IF($G360:$BK360="○",COLUMN($G360:$BK360)),COLUMNS($CD360:FO360)),"")</f>
        <v/>
      </c>
      <c r="FP360" t="str" cm="1">
        <f t="array" ref="FP360">IFERROR(SMALL(IF($G360:$BK360="○",COLUMN($G360:$BK360)),COLUMNS($CD360:FP360)),"")</f>
        <v/>
      </c>
    </row>
    <row r="361" spans="1:172" x14ac:dyDescent="0.4">
      <c r="A361" s="9" t="str">
        <f>IF(B361&lt;&gt;"", COUNTA($B$4:B361), "")</f>
        <v/>
      </c>
      <c r="B361" s="94"/>
      <c r="C361" s="94"/>
      <c r="D361" s="94"/>
      <c r="E361" s="94"/>
      <c r="F361" s="95"/>
      <c r="G361" s="97"/>
      <c r="H361" s="97"/>
      <c r="I361" s="97"/>
      <c r="J361" s="97"/>
      <c r="K361" s="97"/>
      <c r="L361" s="97"/>
      <c r="M361" s="97"/>
      <c r="N361" s="97"/>
      <c r="O361" s="97"/>
      <c r="P361" s="97"/>
      <c r="Q361" s="97"/>
      <c r="R361" s="97"/>
      <c r="S361" s="97"/>
      <c r="T361" s="97"/>
      <c r="U361" s="97"/>
      <c r="V361" s="97"/>
      <c r="W361" s="97"/>
      <c r="X361" s="97"/>
      <c r="Y361" s="97"/>
      <c r="Z361" s="97"/>
      <c r="AA361" s="97"/>
      <c r="AB361" s="97"/>
      <c r="AC361" s="97"/>
      <c r="AD361" s="97"/>
      <c r="AE361" s="97"/>
      <c r="AF361" s="97"/>
      <c r="AG361" s="97"/>
      <c r="AH361" s="97"/>
      <c r="AI361" s="97"/>
      <c r="AJ361" s="97"/>
      <c r="AK361" s="97"/>
      <c r="AL361" s="97"/>
      <c r="AM361" s="97"/>
      <c r="AN361" s="97"/>
      <c r="AO361" s="97"/>
      <c r="AP361" s="97"/>
      <c r="AQ361" s="97"/>
      <c r="AR361" s="97"/>
      <c r="AS361" s="97"/>
      <c r="AT361" s="97"/>
      <c r="AU361" s="97"/>
      <c r="AV361" s="97"/>
      <c r="AW361" s="97"/>
      <c r="AX361" s="97"/>
      <c r="AY361" s="97"/>
      <c r="AZ361" s="97"/>
      <c r="BA361" s="97"/>
      <c r="BB361" s="97"/>
      <c r="BC361" s="97"/>
      <c r="BD361" s="97"/>
      <c r="BE361" s="97"/>
      <c r="BF361" s="97"/>
      <c r="BG361" s="97"/>
      <c r="BH361" s="97"/>
      <c r="BI361" s="97"/>
      <c r="BJ361" s="97"/>
      <c r="BK361" s="97"/>
      <c r="BL361" s="94"/>
      <c r="BM361" s="94"/>
      <c r="BN361" s="94"/>
      <c r="BO361" s="94"/>
      <c r="BP361" s="94"/>
      <c r="BQ361" s="94"/>
      <c r="BR361" s="94"/>
      <c r="BS361" s="94"/>
      <c r="BT361" s="94"/>
      <c r="BU361" s="94"/>
      <c r="BV361" s="99"/>
      <c r="BX361">
        <f t="shared" si="10"/>
        <v>0</v>
      </c>
      <c r="CA361" t="str">
        <f>IF(BX361&gt;0,MAX(CA$3:CA360)+1,"")</f>
        <v/>
      </c>
      <c r="CB361">
        <f t="shared" si="11"/>
        <v>0</v>
      </c>
      <c r="CD361" s="12" t="str" cm="1">
        <f t="array" ref="CD361">IFERROR(SMALL(IF($G361:$BK361="○",COLUMN($G361:$BK361)),COLUMNS($CD361:CD361)),"")</f>
        <v/>
      </c>
      <c r="CE361" s="12" t="str" cm="1">
        <f t="array" ref="CE361">IFERROR(SMALL(IF($G361:$BK361="○",COLUMN($G361:$BK361)),COLUMNS($CD361:CE361)),"")</f>
        <v/>
      </c>
      <c r="CF361" t="str" cm="1">
        <f t="array" ref="CF361">IFERROR(SMALL(IF($G361:$BK361="○",COLUMN($G361:$BK361)),COLUMNS($CD361:CF361)),"")</f>
        <v/>
      </c>
      <c r="CG361" t="str" cm="1">
        <f t="array" ref="CG361">IFERROR(SMALL(IF($G361:$BK361="○",COLUMN($G361:$BK361)),COLUMNS($CD361:CG361)),"")</f>
        <v/>
      </c>
      <c r="CH361" t="str" cm="1">
        <f t="array" ref="CH361">IFERROR(SMALL(IF($G361:$BK361="○",COLUMN($G361:$BK361)),COLUMNS($CD361:CH361)),"")</f>
        <v/>
      </c>
      <c r="CI361" t="str" cm="1">
        <f t="array" ref="CI361">IFERROR(SMALL(IF($G361:$BK361="○",COLUMN($G361:$BK361)),COLUMNS($CD361:CI361)),"")</f>
        <v/>
      </c>
      <c r="CJ361" t="str" cm="1">
        <f t="array" ref="CJ361">IFERROR(SMALL(IF($G361:$BK361="○",COLUMN($G361:$BK361)),COLUMNS($CD361:CJ361)),"")</f>
        <v/>
      </c>
      <c r="CK361" t="str" cm="1">
        <f t="array" ref="CK361">IFERROR(SMALL(IF($G361:$BK361="○",COLUMN($G361:$BK361)),COLUMNS($CD361:CK361)),"")</f>
        <v/>
      </c>
      <c r="CL361" t="str" cm="1">
        <f t="array" ref="CL361">IFERROR(SMALL(IF($G361:$BK361="○",COLUMN($G361:$BK361)),COLUMNS($CD361:CL361)),"")</f>
        <v/>
      </c>
      <c r="CM361" t="str" cm="1">
        <f t="array" ref="CM361">IFERROR(SMALL(IF($G361:$BK361="○",COLUMN($G361:$BK361)),COLUMNS($CD361:CM361)),"")</f>
        <v/>
      </c>
      <c r="CN361" t="str" cm="1">
        <f t="array" ref="CN361">IFERROR(SMALL(IF($G361:$BK361="○",COLUMN($G361:$BK361)),COLUMNS($CD361:CN361)),"")</f>
        <v/>
      </c>
      <c r="CO361" t="str" cm="1">
        <f t="array" ref="CO361">IFERROR(SMALL(IF($G361:$BK361="○",COLUMN($G361:$BK361)),COLUMNS($CD361:CO361)),"")</f>
        <v/>
      </c>
      <c r="CP361" t="str" cm="1">
        <f t="array" ref="CP361">IFERROR(SMALL(IF($G361:$BK361="○",COLUMN($G361:$BK361)),COLUMNS($CD361:CP361)),"")</f>
        <v/>
      </c>
      <c r="CQ361" t="str" cm="1">
        <f t="array" ref="CQ361">IFERROR(SMALL(IF($G361:$BK361="○",COLUMN($G361:$BK361)),COLUMNS($CD361:CQ361)),"")</f>
        <v/>
      </c>
      <c r="CR361" t="str" cm="1">
        <f t="array" ref="CR361">IFERROR(SMALL(IF($G361:$BK361="○",COLUMN($G361:$BK361)),COLUMNS($CD361:CR361)),"")</f>
        <v/>
      </c>
      <c r="CS361" t="str" cm="1">
        <f t="array" ref="CS361">IFERROR(SMALL(IF($G361:$BK361="○",COLUMN($G361:$BK361)),COLUMNS($CD361:CS361)),"")</f>
        <v/>
      </c>
      <c r="CT361" t="str" cm="1">
        <f t="array" ref="CT361">IFERROR(SMALL(IF($G361:$BK361="○",COLUMN($G361:$BK361)),COLUMNS($CD361:CT361)),"")</f>
        <v/>
      </c>
      <c r="CU361" t="str" cm="1">
        <f t="array" ref="CU361">IFERROR(SMALL(IF($G361:$BK361="○",COLUMN($G361:$BK361)),COLUMNS($CD361:CU361)),"")</f>
        <v/>
      </c>
      <c r="CV361" t="str" cm="1">
        <f t="array" ref="CV361">IFERROR(SMALL(IF($G361:$BK361="○",COLUMN($G361:$BK361)),COLUMNS($CD361:CV361)),"")</f>
        <v/>
      </c>
      <c r="CW361" t="str" cm="1">
        <f t="array" ref="CW361">IFERROR(SMALL(IF($G361:$BK361="○",COLUMN($G361:$BK361)),COLUMNS($CD361:CW361)),"")</f>
        <v/>
      </c>
      <c r="CX361" t="str" cm="1">
        <f t="array" ref="CX361">IFERROR(SMALL(IF($G361:$BK361="○",COLUMN($G361:$BK361)),COLUMNS($CD361:CX361)),"")</f>
        <v/>
      </c>
      <c r="CY361" t="str" cm="1">
        <f t="array" ref="CY361">IFERROR(SMALL(IF($G361:$BK361="○",COLUMN($G361:$BK361)),COLUMNS($CD361:CY361)),"")</f>
        <v/>
      </c>
      <c r="CZ361" t="str" cm="1">
        <f t="array" ref="CZ361">IFERROR(SMALL(IF($G361:$BK361="○",COLUMN($G361:$BK361)),COLUMNS($CD361:CZ361)),"")</f>
        <v/>
      </c>
      <c r="DA361" t="str" cm="1">
        <f t="array" ref="DA361">IFERROR(SMALL(IF($G361:$BK361="○",COLUMN($G361:$BK361)),COLUMNS($CD361:DA361)),"")</f>
        <v/>
      </c>
      <c r="DB361" t="str" cm="1">
        <f t="array" ref="DB361">IFERROR(SMALL(IF($G361:$BK361="○",COLUMN($G361:$BK361)),COLUMNS($CD361:DB361)),"")</f>
        <v/>
      </c>
      <c r="DC361" t="str" cm="1">
        <f t="array" ref="DC361">IFERROR(SMALL(IF($G361:$BK361="○",COLUMN($G361:$BK361)),COLUMNS($CD361:DC361)),"")</f>
        <v/>
      </c>
      <c r="DD361" t="str" cm="1">
        <f t="array" ref="DD361">IFERROR(SMALL(IF($G361:$BK361="○",COLUMN($G361:$BK361)),COLUMNS($CD361:DD361)),"")</f>
        <v/>
      </c>
      <c r="DE361" t="str" cm="1">
        <f t="array" ref="DE361">IFERROR(SMALL(IF($G361:$BK361="○",COLUMN($G361:$BK361)),COLUMNS($CD361:DE361)),"")</f>
        <v/>
      </c>
      <c r="DF361" t="str" cm="1">
        <f t="array" ref="DF361">IFERROR(SMALL(IF($G361:$BK361="○",COLUMN($G361:$BK361)),COLUMNS($CD361:DF361)),"")</f>
        <v/>
      </c>
      <c r="DG361" t="str" cm="1">
        <f t="array" ref="DG361">IFERROR(SMALL(IF($G361:$BK361="○",COLUMN($G361:$BK361)),COLUMNS($CD361:DG361)),"")</f>
        <v/>
      </c>
      <c r="DH361" t="str" cm="1">
        <f t="array" ref="DH361">IFERROR(SMALL(IF($G361:$BK361="○",COLUMN($G361:$BK361)),COLUMNS($CD361:DH361)),"")</f>
        <v/>
      </c>
      <c r="DI361" t="str" cm="1">
        <f t="array" ref="DI361">IFERROR(SMALL(IF($G361:$BK361="○",COLUMN($G361:$BK361)),COLUMNS($CD361:DI361)),"")</f>
        <v/>
      </c>
      <c r="DJ361" t="str" cm="1">
        <f t="array" ref="DJ361">IFERROR(SMALL(IF($G361:$BK361="○",COLUMN($G361:$BK361)),COLUMNS($CD361:DJ361)),"")</f>
        <v/>
      </c>
      <c r="DK361" t="str" cm="1">
        <f t="array" ref="DK361">IFERROR(SMALL(IF($G361:$BK361="○",COLUMN($G361:$BK361)),COLUMNS($CD361:DK361)),"")</f>
        <v/>
      </c>
      <c r="DL361" t="str" cm="1">
        <f t="array" ref="DL361">IFERROR(SMALL(IF($G361:$BK361="○",COLUMN($G361:$BK361)),COLUMNS($CD361:DL361)),"")</f>
        <v/>
      </c>
      <c r="DM361" t="str" cm="1">
        <f t="array" ref="DM361">IFERROR(SMALL(IF($G361:$BK361="○",COLUMN($G361:$BK361)),COLUMNS($CD361:DM361)),"")</f>
        <v/>
      </c>
      <c r="DN361" t="str" cm="1">
        <f t="array" ref="DN361">IFERROR(SMALL(IF($G361:$BK361="○",COLUMN($G361:$BK361)),COLUMNS($CD361:DN361)),"")</f>
        <v/>
      </c>
      <c r="DO361" t="str" cm="1">
        <f t="array" ref="DO361">IFERROR(SMALL(IF($G361:$BK361="○",COLUMN($G361:$BK361)),COLUMNS($CD361:DO361)),"")</f>
        <v/>
      </c>
      <c r="DP361" t="str" cm="1">
        <f t="array" ref="DP361">IFERROR(SMALL(IF($G361:$BK361="○",COLUMN($G361:$BK361)),COLUMNS($CD361:DP361)),"")</f>
        <v/>
      </c>
      <c r="DQ361" t="str" cm="1">
        <f t="array" ref="DQ361">IFERROR(SMALL(IF($G361:$BK361="○",COLUMN($G361:$BK361)),COLUMNS($CD361:DQ361)),"")</f>
        <v/>
      </c>
      <c r="DR361" t="str" cm="1">
        <f t="array" ref="DR361">IFERROR(SMALL(IF($G361:$BK361="○",COLUMN($G361:$BK361)),COLUMNS($CD361:DR361)),"")</f>
        <v/>
      </c>
      <c r="DS361" t="str" cm="1">
        <f t="array" ref="DS361">IFERROR(SMALL(IF($G361:$BK361="○",COLUMN($G361:$BK361)),COLUMNS($CD361:DS361)),"")</f>
        <v/>
      </c>
      <c r="DT361" t="str" cm="1">
        <f t="array" ref="DT361">IFERROR(SMALL(IF($G361:$BK361="○",COLUMN($G361:$BK361)),COLUMNS($CD361:DT361)),"")</f>
        <v/>
      </c>
      <c r="DU361" t="str" cm="1">
        <f t="array" ref="DU361">IFERROR(SMALL(IF($G361:$BK361="○",COLUMN($G361:$BK361)),COLUMNS($CD361:DU361)),"")</f>
        <v/>
      </c>
      <c r="DV361" t="str" cm="1">
        <f t="array" ref="DV361">IFERROR(SMALL(IF($G361:$BK361="○",COLUMN($G361:$BK361)),COLUMNS($CD361:DV361)),"")</f>
        <v/>
      </c>
      <c r="DW361" t="str" cm="1">
        <f t="array" ref="DW361">IFERROR(SMALL(IF($G361:$BK361="○",COLUMN($G361:$BK361)),COLUMNS($CD361:DW361)),"")</f>
        <v/>
      </c>
      <c r="DX361" t="str" cm="1">
        <f t="array" ref="DX361">IFERROR(SMALL(IF($G361:$BK361="○",COLUMN($G361:$BK361)),COLUMNS($CD361:DX361)),"")</f>
        <v/>
      </c>
      <c r="DY361" t="str" cm="1">
        <f t="array" ref="DY361">IFERROR(SMALL(IF($G361:$BK361="○",COLUMN($G361:$BK361)),COLUMNS($CD361:DY361)),"")</f>
        <v/>
      </c>
      <c r="DZ361" t="str" cm="1">
        <f t="array" ref="DZ361">IFERROR(SMALL(IF($G361:$BK361="○",COLUMN($G361:$BK361)),COLUMNS($CD361:DZ361)),"")</f>
        <v/>
      </c>
      <c r="EA361" t="str" cm="1">
        <f t="array" ref="EA361">IFERROR(SMALL(IF($G361:$BK361="○",COLUMN($G361:$BK361)),COLUMNS($CD361:EA361)),"")</f>
        <v/>
      </c>
      <c r="EB361" t="str" cm="1">
        <f t="array" ref="EB361">IFERROR(SMALL(IF($G361:$BK361="○",COLUMN($G361:$BK361)),COLUMNS($CD361:EB361)),"")</f>
        <v/>
      </c>
      <c r="EC361" t="str" cm="1">
        <f t="array" ref="EC361">IFERROR(SMALL(IF($G361:$BK361="○",COLUMN($G361:$BK361)),COLUMNS($CD361:EC361)),"")</f>
        <v/>
      </c>
      <c r="ED361" t="str" cm="1">
        <f t="array" ref="ED361">IFERROR(SMALL(IF($G361:$BK361="○",COLUMN($G361:$BK361)),COLUMNS($CD361:ED361)),"")</f>
        <v/>
      </c>
      <c r="EE361" t="str" cm="1">
        <f t="array" ref="EE361">IFERROR(SMALL(IF($G361:$BK361="○",COLUMN($G361:$BK361)),COLUMNS($CD361:EE361)),"")</f>
        <v/>
      </c>
      <c r="EF361" t="str" cm="1">
        <f t="array" ref="EF361">IFERROR(SMALL(IF($G361:$BK361="○",COLUMN($G361:$BK361)),COLUMNS($CD361:EF361)),"")</f>
        <v/>
      </c>
      <c r="EG361" t="str" cm="1">
        <f t="array" ref="EG361">IFERROR(SMALL(IF($G361:$BK361="○",COLUMN($G361:$BK361)),COLUMNS($CD361:EG361)),"")</f>
        <v/>
      </c>
      <c r="EH361" t="str" cm="1">
        <f t="array" ref="EH361">IFERROR(SMALL(IF($G361:$BK361="○",COLUMN($G361:$BK361)),COLUMNS($CD361:EH361)),"")</f>
        <v/>
      </c>
      <c r="EI361" t="str" cm="1">
        <f t="array" ref="EI361">IFERROR(SMALL(IF($G361:$BK361="○",COLUMN($G361:$BK361)),COLUMNS($CD361:EI361)),"")</f>
        <v/>
      </c>
      <c r="EJ361" t="str" cm="1">
        <f t="array" ref="EJ361">IFERROR(SMALL(IF($G361:$BK361="○",COLUMN($G361:$BK361)),COLUMNS($CD361:EJ361)),"")</f>
        <v/>
      </c>
      <c r="EK361" t="str" cm="1">
        <f t="array" ref="EK361">IFERROR(SMALL(IF($G361:$BK361="○",COLUMN($G361:$BK361)),COLUMNS($CD361:EK361)),"")</f>
        <v/>
      </c>
      <c r="EL361" t="str" cm="1">
        <f t="array" ref="EL361">IFERROR(SMALL(IF($G361:$BK361="○",COLUMN($G361:$BK361)),COLUMNS($CD361:EL361)),"")</f>
        <v/>
      </c>
      <c r="EM361" t="str" cm="1">
        <f t="array" ref="EM361">IFERROR(SMALL(IF($G361:$BK361="○",COLUMN($G361:$BK361)),COLUMNS($CD361:EM361)),"")</f>
        <v/>
      </c>
      <c r="EN361" t="str" cm="1">
        <f t="array" ref="EN361">IFERROR(SMALL(IF($G361:$BK361="○",COLUMN($G361:$BK361)),COLUMNS($CD361:EN361)),"")</f>
        <v/>
      </c>
      <c r="EO361" t="str" cm="1">
        <f t="array" ref="EO361">IFERROR(SMALL(IF($G361:$BK361="○",COLUMN($G361:$BK361)),COLUMNS($CD361:EO361)),"")</f>
        <v/>
      </c>
      <c r="EP361" t="str" cm="1">
        <f t="array" ref="EP361">IFERROR(SMALL(IF($G361:$BK361="○",COLUMN($G361:$BK361)),COLUMNS($CD361:EP361)),"")</f>
        <v/>
      </c>
      <c r="EQ361" t="str" cm="1">
        <f t="array" ref="EQ361">IFERROR(SMALL(IF($G361:$BK361="○",COLUMN($G361:$BK361)),COLUMNS($CD361:EQ361)),"")</f>
        <v/>
      </c>
      <c r="ER361" t="str" cm="1">
        <f t="array" ref="ER361">IFERROR(SMALL(IF($G361:$BK361="○",COLUMN($G361:$BK361)),COLUMNS($CD361:ER361)),"")</f>
        <v/>
      </c>
      <c r="ES361" t="str" cm="1">
        <f t="array" ref="ES361">IFERROR(SMALL(IF($G361:$BK361="○",COLUMN($G361:$BK361)),COLUMNS($CD361:ES361)),"")</f>
        <v/>
      </c>
      <c r="ET361" t="str" cm="1">
        <f t="array" ref="ET361">IFERROR(SMALL(IF($G361:$BK361="○",COLUMN($G361:$BK361)),COLUMNS($CD361:ET361)),"")</f>
        <v/>
      </c>
      <c r="EU361" t="str" cm="1">
        <f t="array" ref="EU361">IFERROR(SMALL(IF($G361:$BK361="○",COLUMN($G361:$BK361)),COLUMNS($CD361:EU361)),"")</f>
        <v/>
      </c>
      <c r="EV361" t="str" cm="1">
        <f t="array" ref="EV361">IFERROR(SMALL(IF($G361:$BK361="○",COLUMN($G361:$BK361)),COLUMNS($CD361:EV361)),"")</f>
        <v/>
      </c>
      <c r="EW361" t="str" cm="1">
        <f t="array" ref="EW361">IFERROR(SMALL(IF($G361:$BK361="○",COLUMN($G361:$BK361)),COLUMNS($CD361:EW361)),"")</f>
        <v/>
      </c>
      <c r="EX361" t="str" cm="1">
        <f t="array" ref="EX361">IFERROR(SMALL(IF($G361:$BK361="○",COLUMN($G361:$BK361)),COLUMNS($CD361:EX361)),"")</f>
        <v/>
      </c>
      <c r="EY361" t="str" cm="1">
        <f t="array" ref="EY361">IFERROR(SMALL(IF($G361:$BK361="○",COLUMN($G361:$BK361)),COLUMNS($CD361:EY361)),"")</f>
        <v/>
      </c>
      <c r="EZ361" t="str" cm="1">
        <f t="array" ref="EZ361">IFERROR(SMALL(IF($G361:$BK361="○",COLUMN($G361:$BK361)),COLUMNS($CD361:EZ361)),"")</f>
        <v/>
      </c>
      <c r="FA361" t="str" cm="1">
        <f t="array" ref="FA361">IFERROR(SMALL(IF($G361:$BK361="○",COLUMN($G361:$BK361)),COLUMNS($CD361:FA361)),"")</f>
        <v/>
      </c>
      <c r="FB361" t="str" cm="1">
        <f t="array" ref="FB361">IFERROR(SMALL(IF($G361:$BK361="○",COLUMN($G361:$BK361)),COLUMNS($CD361:FB361)),"")</f>
        <v/>
      </c>
      <c r="FC361" t="str" cm="1">
        <f t="array" ref="FC361">IFERROR(SMALL(IF($G361:$BK361="○",COLUMN($G361:$BK361)),COLUMNS($CD361:FC361)),"")</f>
        <v/>
      </c>
      <c r="FD361" t="str" cm="1">
        <f t="array" ref="FD361">IFERROR(SMALL(IF($G361:$BK361="○",COLUMN($G361:$BK361)),COLUMNS($CD361:FD361)),"")</f>
        <v/>
      </c>
      <c r="FE361" t="str" cm="1">
        <f t="array" ref="FE361">IFERROR(SMALL(IF($G361:$BK361="○",COLUMN($G361:$BK361)),COLUMNS($CD361:FE361)),"")</f>
        <v/>
      </c>
      <c r="FF361" t="str" cm="1">
        <f t="array" ref="FF361">IFERROR(SMALL(IF($G361:$BK361="○",COLUMN($G361:$BK361)),COLUMNS($CD361:FF361)),"")</f>
        <v/>
      </c>
      <c r="FG361" t="str" cm="1">
        <f t="array" ref="FG361">IFERROR(SMALL(IF($G361:$BK361="○",COLUMN($G361:$BK361)),COLUMNS($CD361:FG361)),"")</f>
        <v/>
      </c>
      <c r="FH361" t="str" cm="1">
        <f t="array" ref="FH361">IFERROR(SMALL(IF($G361:$BK361="○",COLUMN($G361:$BK361)),COLUMNS($CD361:FH361)),"")</f>
        <v/>
      </c>
      <c r="FI361" t="str" cm="1">
        <f t="array" ref="FI361">IFERROR(SMALL(IF($G361:$BK361="○",COLUMN($G361:$BK361)),COLUMNS($CD361:FI361)),"")</f>
        <v/>
      </c>
      <c r="FJ361" t="str" cm="1">
        <f t="array" ref="FJ361">IFERROR(SMALL(IF($G361:$BK361="○",COLUMN($G361:$BK361)),COLUMNS($CD361:FJ361)),"")</f>
        <v/>
      </c>
      <c r="FK361" t="str" cm="1">
        <f t="array" ref="FK361">IFERROR(SMALL(IF($G361:$BK361="○",COLUMN($G361:$BK361)),COLUMNS($CD361:FK361)),"")</f>
        <v/>
      </c>
      <c r="FL361" t="str" cm="1">
        <f t="array" ref="FL361">IFERROR(SMALL(IF($G361:$BK361="○",COLUMN($G361:$BK361)),COLUMNS($CD361:FL361)),"")</f>
        <v/>
      </c>
      <c r="FM361" t="str" cm="1">
        <f t="array" ref="FM361">IFERROR(SMALL(IF($G361:$BK361="○",COLUMN($G361:$BK361)),COLUMNS($CD361:FM361)),"")</f>
        <v/>
      </c>
      <c r="FN361" t="str" cm="1">
        <f t="array" ref="FN361">IFERROR(SMALL(IF($G361:$BK361="○",COLUMN($G361:$BK361)),COLUMNS($CD361:FN361)),"")</f>
        <v/>
      </c>
      <c r="FO361" t="str" cm="1">
        <f t="array" ref="FO361">IFERROR(SMALL(IF($G361:$BK361="○",COLUMN($G361:$BK361)),COLUMNS($CD361:FO361)),"")</f>
        <v/>
      </c>
      <c r="FP361" t="str" cm="1">
        <f t="array" ref="FP361">IFERROR(SMALL(IF($G361:$BK361="○",COLUMN($G361:$BK361)),COLUMNS($CD361:FP361)),"")</f>
        <v/>
      </c>
    </row>
    <row r="362" spans="1:172" x14ac:dyDescent="0.4">
      <c r="A362" s="9" t="str">
        <f>IF(B362&lt;&gt;"", COUNTA($B$4:B362), "")</f>
        <v/>
      </c>
      <c r="B362" s="92"/>
      <c r="C362" s="92"/>
      <c r="D362" s="92"/>
      <c r="E362" s="92"/>
      <c r="F362" s="93"/>
      <c r="G362" s="96"/>
      <c r="H362" s="96"/>
      <c r="I362" s="96"/>
      <c r="J362" s="96"/>
      <c r="K362" s="96"/>
      <c r="L362" s="96"/>
      <c r="M362" s="96"/>
      <c r="N362" s="96"/>
      <c r="O362" s="96"/>
      <c r="P362" s="96"/>
      <c r="Q362" s="96"/>
      <c r="R362" s="96"/>
      <c r="S362" s="96"/>
      <c r="T362" s="96"/>
      <c r="U362" s="96"/>
      <c r="V362" s="96"/>
      <c r="W362" s="96"/>
      <c r="X362" s="96"/>
      <c r="Y362" s="96"/>
      <c r="Z362" s="96"/>
      <c r="AA362" s="96"/>
      <c r="AB362" s="96"/>
      <c r="AC362" s="96"/>
      <c r="AD362" s="96"/>
      <c r="AE362" s="96"/>
      <c r="AF362" s="96"/>
      <c r="AG362" s="96"/>
      <c r="AH362" s="96"/>
      <c r="AI362" s="96"/>
      <c r="AJ362" s="96"/>
      <c r="AK362" s="96"/>
      <c r="AL362" s="96"/>
      <c r="AM362" s="96"/>
      <c r="AN362" s="96"/>
      <c r="AO362" s="96"/>
      <c r="AP362" s="96"/>
      <c r="AQ362" s="96"/>
      <c r="AR362" s="96"/>
      <c r="AS362" s="96"/>
      <c r="AT362" s="96"/>
      <c r="AU362" s="96"/>
      <c r="AV362" s="96"/>
      <c r="AW362" s="96"/>
      <c r="AX362" s="96"/>
      <c r="AY362" s="96"/>
      <c r="AZ362" s="96"/>
      <c r="BA362" s="96"/>
      <c r="BB362" s="96"/>
      <c r="BC362" s="96"/>
      <c r="BD362" s="96"/>
      <c r="BE362" s="96"/>
      <c r="BF362" s="96"/>
      <c r="BG362" s="96"/>
      <c r="BH362" s="96"/>
      <c r="BI362" s="96"/>
      <c r="BJ362" s="96"/>
      <c r="BK362" s="96"/>
      <c r="BL362" s="92"/>
      <c r="BM362" s="92"/>
      <c r="BN362" s="92"/>
      <c r="BO362" s="92"/>
      <c r="BP362" s="92"/>
      <c r="BQ362" s="92"/>
      <c r="BR362" s="92"/>
      <c r="BS362" s="92"/>
      <c r="BT362" s="92"/>
      <c r="BU362" s="92"/>
      <c r="BV362" s="98"/>
      <c r="BX362">
        <f t="shared" si="10"/>
        <v>0</v>
      </c>
      <c r="CA362" t="str">
        <f>IF(BX362&gt;0,MAX(CA$3:CA361)+1,"")</f>
        <v/>
      </c>
      <c r="CB362">
        <f t="shared" si="11"/>
        <v>0</v>
      </c>
      <c r="CD362" s="12" t="str" cm="1">
        <f t="array" ref="CD362">IFERROR(SMALL(IF($G362:$BK362="○",COLUMN($G362:$BK362)),COLUMNS($CD362:CD362)),"")</f>
        <v/>
      </c>
      <c r="CE362" s="12" t="str" cm="1">
        <f t="array" ref="CE362">IFERROR(SMALL(IF($G362:$BK362="○",COLUMN($G362:$BK362)),COLUMNS($CD362:CE362)),"")</f>
        <v/>
      </c>
      <c r="CF362" t="str" cm="1">
        <f t="array" ref="CF362">IFERROR(SMALL(IF($G362:$BK362="○",COLUMN($G362:$BK362)),COLUMNS($CD362:CF362)),"")</f>
        <v/>
      </c>
      <c r="CG362" t="str" cm="1">
        <f t="array" ref="CG362">IFERROR(SMALL(IF($G362:$BK362="○",COLUMN($G362:$BK362)),COLUMNS($CD362:CG362)),"")</f>
        <v/>
      </c>
      <c r="CH362" t="str" cm="1">
        <f t="array" ref="CH362">IFERROR(SMALL(IF($G362:$BK362="○",COLUMN($G362:$BK362)),COLUMNS($CD362:CH362)),"")</f>
        <v/>
      </c>
      <c r="CI362" t="str" cm="1">
        <f t="array" ref="CI362">IFERROR(SMALL(IF($G362:$BK362="○",COLUMN($G362:$BK362)),COLUMNS($CD362:CI362)),"")</f>
        <v/>
      </c>
      <c r="CJ362" t="str" cm="1">
        <f t="array" ref="CJ362">IFERROR(SMALL(IF($G362:$BK362="○",COLUMN($G362:$BK362)),COLUMNS($CD362:CJ362)),"")</f>
        <v/>
      </c>
      <c r="CK362" t="str" cm="1">
        <f t="array" ref="CK362">IFERROR(SMALL(IF($G362:$BK362="○",COLUMN($G362:$BK362)),COLUMNS($CD362:CK362)),"")</f>
        <v/>
      </c>
      <c r="CL362" t="str" cm="1">
        <f t="array" ref="CL362">IFERROR(SMALL(IF($G362:$BK362="○",COLUMN($G362:$BK362)),COLUMNS($CD362:CL362)),"")</f>
        <v/>
      </c>
      <c r="CM362" t="str" cm="1">
        <f t="array" ref="CM362">IFERROR(SMALL(IF($G362:$BK362="○",COLUMN($G362:$BK362)),COLUMNS($CD362:CM362)),"")</f>
        <v/>
      </c>
      <c r="CN362" t="str" cm="1">
        <f t="array" ref="CN362">IFERROR(SMALL(IF($G362:$BK362="○",COLUMN($G362:$BK362)),COLUMNS($CD362:CN362)),"")</f>
        <v/>
      </c>
      <c r="CO362" t="str" cm="1">
        <f t="array" ref="CO362">IFERROR(SMALL(IF($G362:$BK362="○",COLUMN($G362:$BK362)),COLUMNS($CD362:CO362)),"")</f>
        <v/>
      </c>
      <c r="CP362" t="str" cm="1">
        <f t="array" ref="CP362">IFERROR(SMALL(IF($G362:$BK362="○",COLUMN($G362:$BK362)),COLUMNS($CD362:CP362)),"")</f>
        <v/>
      </c>
      <c r="CQ362" t="str" cm="1">
        <f t="array" ref="CQ362">IFERROR(SMALL(IF($G362:$BK362="○",COLUMN($G362:$BK362)),COLUMNS($CD362:CQ362)),"")</f>
        <v/>
      </c>
      <c r="CR362" t="str" cm="1">
        <f t="array" ref="CR362">IFERROR(SMALL(IF($G362:$BK362="○",COLUMN($G362:$BK362)),COLUMNS($CD362:CR362)),"")</f>
        <v/>
      </c>
      <c r="CS362" t="str" cm="1">
        <f t="array" ref="CS362">IFERROR(SMALL(IF($G362:$BK362="○",COLUMN($G362:$BK362)),COLUMNS($CD362:CS362)),"")</f>
        <v/>
      </c>
      <c r="CT362" t="str" cm="1">
        <f t="array" ref="CT362">IFERROR(SMALL(IF($G362:$BK362="○",COLUMN($G362:$BK362)),COLUMNS($CD362:CT362)),"")</f>
        <v/>
      </c>
      <c r="CU362" t="str" cm="1">
        <f t="array" ref="CU362">IFERROR(SMALL(IF($G362:$BK362="○",COLUMN($G362:$BK362)),COLUMNS($CD362:CU362)),"")</f>
        <v/>
      </c>
      <c r="CV362" t="str" cm="1">
        <f t="array" ref="CV362">IFERROR(SMALL(IF($G362:$BK362="○",COLUMN($G362:$BK362)),COLUMNS($CD362:CV362)),"")</f>
        <v/>
      </c>
      <c r="CW362" t="str" cm="1">
        <f t="array" ref="CW362">IFERROR(SMALL(IF($G362:$BK362="○",COLUMN($G362:$BK362)),COLUMNS($CD362:CW362)),"")</f>
        <v/>
      </c>
      <c r="CX362" t="str" cm="1">
        <f t="array" ref="CX362">IFERROR(SMALL(IF($G362:$BK362="○",COLUMN($G362:$BK362)),COLUMNS($CD362:CX362)),"")</f>
        <v/>
      </c>
      <c r="CY362" t="str" cm="1">
        <f t="array" ref="CY362">IFERROR(SMALL(IF($G362:$BK362="○",COLUMN($G362:$BK362)),COLUMNS($CD362:CY362)),"")</f>
        <v/>
      </c>
      <c r="CZ362" t="str" cm="1">
        <f t="array" ref="CZ362">IFERROR(SMALL(IF($G362:$BK362="○",COLUMN($G362:$BK362)),COLUMNS($CD362:CZ362)),"")</f>
        <v/>
      </c>
      <c r="DA362" t="str" cm="1">
        <f t="array" ref="DA362">IFERROR(SMALL(IF($G362:$BK362="○",COLUMN($G362:$BK362)),COLUMNS($CD362:DA362)),"")</f>
        <v/>
      </c>
      <c r="DB362" t="str" cm="1">
        <f t="array" ref="DB362">IFERROR(SMALL(IF($G362:$BK362="○",COLUMN($G362:$BK362)),COLUMNS($CD362:DB362)),"")</f>
        <v/>
      </c>
      <c r="DC362" t="str" cm="1">
        <f t="array" ref="DC362">IFERROR(SMALL(IF($G362:$BK362="○",COLUMN($G362:$BK362)),COLUMNS($CD362:DC362)),"")</f>
        <v/>
      </c>
      <c r="DD362" t="str" cm="1">
        <f t="array" ref="DD362">IFERROR(SMALL(IF($G362:$BK362="○",COLUMN($G362:$BK362)),COLUMNS($CD362:DD362)),"")</f>
        <v/>
      </c>
      <c r="DE362" t="str" cm="1">
        <f t="array" ref="DE362">IFERROR(SMALL(IF($G362:$BK362="○",COLUMN($G362:$BK362)),COLUMNS($CD362:DE362)),"")</f>
        <v/>
      </c>
      <c r="DF362" t="str" cm="1">
        <f t="array" ref="DF362">IFERROR(SMALL(IF($G362:$BK362="○",COLUMN($G362:$BK362)),COLUMNS($CD362:DF362)),"")</f>
        <v/>
      </c>
      <c r="DG362" t="str" cm="1">
        <f t="array" ref="DG362">IFERROR(SMALL(IF($G362:$BK362="○",COLUMN($G362:$BK362)),COLUMNS($CD362:DG362)),"")</f>
        <v/>
      </c>
      <c r="DH362" t="str" cm="1">
        <f t="array" ref="DH362">IFERROR(SMALL(IF($G362:$BK362="○",COLUMN($G362:$BK362)),COLUMNS($CD362:DH362)),"")</f>
        <v/>
      </c>
      <c r="DI362" t="str" cm="1">
        <f t="array" ref="DI362">IFERROR(SMALL(IF($G362:$BK362="○",COLUMN($G362:$BK362)),COLUMNS($CD362:DI362)),"")</f>
        <v/>
      </c>
      <c r="DJ362" t="str" cm="1">
        <f t="array" ref="DJ362">IFERROR(SMALL(IF($G362:$BK362="○",COLUMN($G362:$BK362)),COLUMNS($CD362:DJ362)),"")</f>
        <v/>
      </c>
      <c r="DK362" t="str" cm="1">
        <f t="array" ref="DK362">IFERROR(SMALL(IF($G362:$BK362="○",COLUMN($G362:$BK362)),COLUMNS($CD362:DK362)),"")</f>
        <v/>
      </c>
      <c r="DL362" t="str" cm="1">
        <f t="array" ref="DL362">IFERROR(SMALL(IF($G362:$BK362="○",COLUMN($G362:$BK362)),COLUMNS($CD362:DL362)),"")</f>
        <v/>
      </c>
      <c r="DM362" t="str" cm="1">
        <f t="array" ref="DM362">IFERROR(SMALL(IF($G362:$BK362="○",COLUMN($G362:$BK362)),COLUMNS($CD362:DM362)),"")</f>
        <v/>
      </c>
      <c r="DN362" t="str" cm="1">
        <f t="array" ref="DN362">IFERROR(SMALL(IF($G362:$BK362="○",COLUMN($G362:$BK362)),COLUMNS($CD362:DN362)),"")</f>
        <v/>
      </c>
      <c r="DO362" t="str" cm="1">
        <f t="array" ref="DO362">IFERROR(SMALL(IF($G362:$BK362="○",COLUMN($G362:$BK362)),COLUMNS($CD362:DO362)),"")</f>
        <v/>
      </c>
      <c r="DP362" t="str" cm="1">
        <f t="array" ref="DP362">IFERROR(SMALL(IF($G362:$BK362="○",COLUMN($G362:$BK362)),COLUMNS($CD362:DP362)),"")</f>
        <v/>
      </c>
      <c r="DQ362" t="str" cm="1">
        <f t="array" ref="DQ362">IFERROR(SMALL(IF($G362:$BK362="○",COLUMN($G362:$BK362)),COLUMNS($CD362:DQ362)),"")</f>
        <v/>
      </c>
      <c r="DR362" t="str" cm="1">
        <f t="array" ref="DR362">IFERROR(SMALL(IF($G362:$BK362="○",COLUMN($G362:$BK362)),COLUMNS($CD362:DR362)),"")</f>
        <v/>
      </c>
      <c r="DS362" t="str" cm="1">
        <f t="array" ref="DS362">IFERROR(SMALL(IF($G362:$BK362="○",COLUMN($G362:$BK362)),COLUMNS($CD362:DS362)),"")</f>
        <v/>
      </c>
      <c r="DT362" t="str" cm="1">
        <f t="array" ref="DT362">IFERROR(SMALL(IF($G362:$BK362="○",COLUMN($G362:$BK362)),COLUMNS($CD362:DT362)),"")</f>
        <v/>
      </c>
      <c r="DU362" t="str" cm="1">
        <f t="array" ref="DU362">IFERROR(SMALL(IF($G362:$BK362="○",COLUMN($G362:$BK362)),COLUMNS($CD362:DU362)),"")</f>
        <v/>
      </c>
      <c r="DV362" t="str" cm="1">
        <f t="array" ref="DV362">IFERROR(SMALL(IF($G362:$BK362="○",COLUMN($G362:$BK362)),COLUMNS($CD362:DV362)),"")</f>
        <v/>
      </c>
      <c r="DW362" t="str" cm="1">
        <f t="array" ref="DW362">IFERROR(SMALL(IF($G362:$BK362="○",COLUMN($G362:$BK362)),COLUMNS($CD362:DW362)),"")</f>
        <v/>
      </c>
      <c r="DX362" t="str" cm="1">
        <f t="array" ref="DX362">IFERROR(SMALL(IF($G362:$BK362="○",COLUMN($G362:$BK362)),COLUMNS($CD362:DX362)),"")</f>
        <v/>
      </c>
      <c r="DY362" t="str" cm="1">
        <f t="array" ref="DY362">IFERROR(SMALL(IF($G362:$BK362="○",COLUMN($G362:$BK362)),COLUMNS($CD362:DY362)),"")</f>
        <v/>
      </c>
      <c r="DZ362" t="str" cm="1">
        <f t="array" ref="DZ362">IFERROR(SMALL(IF($G362:$BK362="○",COLUMN($G362:$BK362)),COLUMNS($CD362:DZ362)),"")</f>
        <v/>
      </c>
      <c r="EA362" t="str" cm="1">
        <f t="array" ref="EA362">IFERROR(SMALL(IF($G362:$BK362="○",COLUMN($G362:$BK362)),COLUMNS($CD362:EA362)),"")</f>
        <v/>
      </c>
      <c r="EB362" t="str" cm="1">
        <f t="array" ref="EB362">IFERROR(SMALL(IF($G362:$BK362="○",COLUMN($G362:$BK362)),COLUMNS($CD362:EB362)),"")</f>
        <v/>
      </c>
      <c r="EC362" t="str" cm="1">
        <f t="array" ref="EC362">IFERROR(SMALL(IF($G362:$BK362="○",COLUMN($G362:$BK362)),COLUMNS($CD362:EC362)),"")</f>
        <v/>
      </c>
      <c r="ED362" t="str" cm="1">
        <f t="array" ref="ED362">IFERROR(SMALL(IF($G362:$BK362="○",COLUMN($G362:$BK362)),COLUMNS($CD362:ED362)),"")</f>
        <v/>
      </c>
      <c r="EE362" t="str" cm="1">
        <f t="array" ref="EE362">IFERROR(SMALL(IF($G362:$BK362="○",COLUMN($G362:$BK362)),COLUMNS($CD362:EE362)),"")</f>
        <v/>
      </c>
      <c r="EF362" t="str" cm="1">
        <f t="array" ref="EF362">IFERROR(SMALL(IF($G362:$BK362="○",COLUMN($G362:$BK362)),COLUMNS($CD362:EF362)),"")</f>
        <v/>
      </c>
      <c r="EG362" t="str" cm="1">
        <f t="array" ref="EG362">IFERROR(SMALL(IF($G362:$BK362="○",COLUMN($G362:$BK362)),COLUMNS($CD362:EG362)),"")</f>
        <v/>
      </c>
      <c r="EH362" t="str" cm="1">
        <f t="array" ref="EH362">IFERROR(SMALL(IF($G362:$BK362="○",COLUMN($G362:$BK362)),COLUMNS($CD362:EH362)),"")</f>
        <v/>
      </c>
      <c r="EI362" t="str" cm="1">
        <f t="array" ref="EI362">IFERROR(SMALL(IF($G362:$BK362="○",COLUMN($G362:$BK362)),COLUMNS($CD362:EI362)),"")</f>
        <v/>
      </c>
      <c r="EJ362" t="str" cm="1">
        <f t="array" ref="EJ362">IFERROR(SMALL(IF($G362:$BK362="○",COLUMN($G362:$BK362)),COLUMNS($CD362:EJ362)),"")</f>
        <v/>
      </c>
      <c r="EK362" t="str" cm="1">
        <f t="array" ref="EK362">IFERROR(SMALL(IF($G362:$BK362="○",COLUMN($G362:$BK362)),COLUMNS($CD362:EK362)),"")</f>
        <v/>
      </c>
      <c r="EL362" t="str" cm="1">
        <f t="array" ref="EL362">IFERROR(SMALL(IF($G362:$BK362="○",COLUMN($G362:$BK362)),COLUMNS($CD362:EL362)),"")</f>
        <v/>
      </c>
      <c r="EM362" t="str" cm="1">
        <f t="array" ref="EM362">IFERROR(SMALL(IF($G362:$BK362="○",COLUMN($G362:$BK362)),COLUMNS($CD362:EM362)),"")</f>
        <v/>
      </c>
      <c r="EN362" t="str" cm="1">
        <f t="array" ref="EN362">IFERROR(SMALL(IF($G362:$BK362="○",COLUMN($G362:$BK362)),COLUMNS($CD362:EN362)),"")</f>
        <v/>
      </c>
      <c r="EO362" t="str" cm="1">
        <f t="array" ref="EO362">IFERROR(SMALL(IF($G362:$BK362="○",COLUMN($G362:$BK362)),COLUMNS($CD362:EO362)),"")</f>
        <v/>
      </c>
      <c r="EP362" t="str" cm="1">
        <f t="array" ref="EP362">IFERROR(SMALL(IF($G362:$BK362="○",COLUMN($G362:$BK362)),COLUMNS($CD362:EP362)),"")</f>
        <v/>
      </c>
      <c r="EQ362" t="str" cm="1">
        <f t="array" ref="EQ362">IFERROR(SMALL(IF($G362:$BK362="○",COLUMN($G362:$BK362)),COLUMNS($CD362:EQ362)),"")</f>
        <v/>
      </c>
      <c r="ER362" t="str" cm="1">
        <f t="array" ref="ER362">IFERROR(SMALL(IF($G362:$BK362="○",COLUMN($G362:$BK362)),COLUMNS($CD362:ER362)),"")</f>
        <v/>
      </c>
      <c r="ES362" t="str" cm="1">
        <f t="array" ref="ES362">IFERROR(SMALL(IF($G362:$BK362="○",COLUMN($G362:$BK362)),COLUMNS($CD362:ES362)),"")</f>
        <v/>
      </c>
      <c r="ET362" t="str" cm="1">
        <f t="array" ref="ET362">IFERROR(SMALL(IF($G362:$BK362="○",COLUMN($G362:$BK362)),COLUMNS($CD362:ET362)),"")</f>
        <v/>
      </c>
      <c r="EU362" t="str" cm="1">
        <f t="array" ref="EU362">IFERROR(SMALL(IF($G362:$BK362="○",COLUMN($G362:$BK362)),COLUMNS($CD362:EU362)),"")</f>
        <v/>
      </c>
      <c r="EV362" t="str" cm="1">
        <f t="array" ref="EV362">IFERROR(SMALL(IF($G362:$BK362="○",COLUMN($G362:$BK362)),COLUMNS($CD362:EV362)),"")</f>
        <v/>
      </c>
      <c r="EW362" t="str" cm="1">
        <f t="array" ref="EW362">IFERROR(SMALL(IF($G362:$BK362="○",COLUMN($G362:$BK362)),COLUMNS($CD362:EW362)),"")</f>
        <v/>
      </c>
      <c r="EX362" t="str" cm="1">
        <f t="array" ref="EX362">IFERROR(SMALL(IF($G362:$BK362="○",COLUMN($G362:$BK362)),COLUMNS($CD362:EX362)),"")</f>
        <v/>
      </c>
      <c r="EY362" t="str" cm="1">
        <f t="array" ref="EY362">IFERROR(SMALL(IF($G362:$BK362="○",COLUMN($G362:$BK362)),COLUMNS($CD362:EY362)),"")</f>
        <v/>
      </c>
      <c r="EZ362" t="str" cm="1">
        <f t="array" ref="EZ362">IFERROR(SMALL(IF($G362:$BK362="○",COLUMN($G362:$BK362)),COLUMNS($CD362:EZ362)),"")</f>
        <v/>
      </c>
      <c r="FA362" t="str" cm="1">
        <f t="array" ref="FA362">IFERROR(SMALL(IF($G362:$BK362="○",COLUMN($G362:$BK362)),COLUMNS($CD362:FA362)),"")</f>
        <v/>
      </c>
      <c r="FB362" t="str" cm="1">
        <f t="array" ref="FB362">IFERROR(SMALL(IF($G362:$BK362="○",COLUMN($G362:$BK362)),COLUMNS($CD362:FB362)),"")</f>
        <v/>
      </c>
      <c r="FC362" t="str" cm="1">
        <f t="array" ref="FC362">IFERROR(SMALL(IF($G362:$BK362="○",COLUMN($G362:$BK362)),COLUMNS($CD362:FC362)),"")</f>
        <v/>
      </c>
      <c r="FD362" t="str" cm="1">
        <f t="array" ref="FD362">IFERROR(SMALL(IF($G362:$BK362="○",COLUMN($G362:$BK362)),COLUMNS($CD362:FD362)),"")</f>
        <v/>
      </c>
      <c r="FE362" t="str" cm="1">
        <f t="array" ref="FE362">IFERROR(SMALL(IF($G362:$BK362="○",COLUMN($G362:$BK362)),COLUMNS($CD362:FE362)),"")</f>
        <v/>
      </c>
      <c r="FF362" t="str" cm="1">
        <f t="array" ref="FF362">IFERROR(SMALL(IF($G362:$BK362="○",COLUMN($G362:$BK362)),COLUMNS($CD362:FF362)),"")</f>
        <v/>
      </c>
      <c r="FG362" t="str" cm="1">
        <f t="array" ref="FG362">IFERROR(SMALL(IF($G362:$BK362="○",COLUMN($G362:$BK362)),COLUMNS($CD362:FG362)),"")</f>
        <v/>
      </c>
      <c r="FH362" t="str" cm="1">
        <f t="array" ref="FH362">IFERROR(SMALL(IF($G362:$BK362="○",COLUMN($G362:$BK362)),COLUMNS($CD362:FH362)),"")</f>
        <v/>
      </c>
      <c r="FI362" t="str" cm="1">
        <f t="array" ref="FI362">IFERROR(SMALL(IF($G362:$BK362="○",COLUMN($G362:$BK362)),COLUMNS($CD362:FI362)),"")</f>
        <v/>
      </c>
      <c r="FJ362" t="str" cm="1">
        <f t="array" ref="FJ362">IFERROR(SMALL(IF($G362:$BK362="○",COLUMN($G362:$BK362)),COLUMNS($CD362:FJ362)),"")</f>
        <v/>
      </c>
      <c r="FK362" t="str" cm="1">
        <f t="array" ref="FK362">IFERROR(SMALL(IF($G362:$BK362="○",COLUMN($G362:$BK362)),COLUMNS($CD362:FK362)),"")</f>
        <v/>
      </c>
      <c r="FL362" t="str" cm="1">
        <f t="array" ref="FL362">IFERROR(SMALL(IF($G362:$BK362="○",COLUMN($G362:$BK362)),COLUMNS($CD362:FL362)),"")</f>
        <v/>
      </c>
      <c r="FM362" t="str" cm="1">
        <f t="array" ref="FM362">IFERROR(SMALL(IF($G362:$BK362="○",COLUMN($G362:$BK362)),COLUMNS($CD362:FM362)),"")</f>
        <v/>
      </c>
      <c r="FN362" t="str" cm="1">
        <f t="array" ref="FN362">IFERROR(SMALL(IF($G362:$BK362="○",COLUMN($G362:$BK362)),COLUMNS($CD362:FN362)),"")</f>
        <v/>
      </c>
      <c r="FO362" t="str" cm="1">
        <f t="array" ref="FO362">IFERROR(SMALL(IF($G362:$BK362="○",COLUMN($G362:$BK362)),COLUMNS($CD362:FO362)),"")</f>
        <v/>
      </c>
      <c r="FP362" t="str" cm="1">
        <f t="array" ref="FP362">IFERROR(SMALL(IF($G362:$BK362="○",COLUMN($G362:$BK362)),COLUMNS($CD362:FP362)),"")</f>
        <v/>
      </c>
    </row>
    <row r="363" spans="1:172" x14ac:dyDescent="0.4">
      <c r="A363" s="9" t="str">
        <f>IF(B363&lt;&gt;"", COUNTA($B$4:B363), "")</f>
        <v/>
      </c>
      <c r="B363" s="94"/>
      <c r="C363" s="94"/>
      <c r="D363" s="94"/>
      <c r="E363" s="94"/>
      <c r="F363" s="95"/>
      <c r="G363" s="97"/>
      <c r="H363" s="97"/>
      <c r="I363" s="97"/>
      <c r="J363" s="97"/>
      <c r="K363" s="97"/>
      <c r="L363" s="97"/>
      <c r="M363" s="97"/>
      <c r="N363" s="97"/>
      <c r="O363" s="97"/>
      <c r="P363" s="97"/>
      <c r="Q363" s="97"/>
      <c r="R363" s="97"/>
      <c r="S363" s="97"/>
      <c r="T363" s="97"/>
      <c r="U363" s="97"/>
      <c r="V363" s="97"/>
      <c r="W363" s="97"/>
      <c r="X363" s="97"/>
      <c r="Y363" s="97"/>
      <c r="Z363" s="97"/>
      <c r="AA363" s="97"/>
      <c r="AB363" s="97"/>
      <c r="AC363" s="97"/>
      <c r="AD363" s="97"/>
      <c r="AE363" s="97"/>
      <c r="AF363" s="97"/>
      <c r="AG363" s="97"/>
      <c r="AH363" s="97"/>
      <c r="AI363" s="97"/>
      <c r="AJ363" s="97"/>
      <c r="AK363" s="97"/>
      <c r="AL363" s="97"/>
      <c r="AM363" s="97"/>
      <c r="AN363" s="97"/>
      <c r="AO363" s="97"/>
      <c r="AP363" s="97"/>
      <c r="AQ363" s="97"/>
      <c r="AR363" s="97"/>
      <c r="AS363" s="97"/>
      <c r="AT363" s="97"/>
      <c r="AU363" s="97"/>
      <c r="AV363" s="97"/>
      <c r="AW363" s="97"/>
      <c r="AX363" s="97"/>
      <c r="AY363" s="97"/>
      <c r="AZ363" s="97"/>
      <c r="BA363" s="97"/>
      <c r="BB363" s="97"/>
      <c r="BC363" s="97"/>
      <c r="BD363" s="97"/>
      <c r="BE363" s="97"/>
      <c r="BF363" s="97"/>
      <c r="BG363" s="97"/>
      <c r="BH363" s="97"/>
      <c r="BI363" s="97"/>
      <c r="BJ363" s="97"/>
      <c r="BK363" s="97"/>
      <c r="BL363" s="94"/>
      <c r="BM363" s="94"/>
      <c r="BN363" s="94"/>
      <c r="BO363" s="94"/>
      <c r="BP363" s="94"/>
      <c r="BQ363" s="94"/>
      <c r="BR363" s="94"/>
      <c r="BS363" s="94"/>
      <c r="BT363" s="94"/>
      <c r="BU363" s="94"/>
      <c r="BV363" s="99"/>
      <c r="BX363">
        <f t="shared" si="10"/>
        <v>0</v>
      </c>
      <c r="CA363" t="str">
        <f>IF(BX363&gt;0,MAX(CA$3:CA362)+1,"")</f>
        <v/>
      </c>
      <c r="CB363">
        <f t="shared" si="11"/>
        <v>0</v>
      </c>
      <c r="CD363" s="12" t="str" cm="1">
        <f t="array" ref="CD363">IFERROR(SMALL(IF($G363:$BK363="○",COLUMN($G363:$BK363)),COLUMNS($CD363:CD363)),"")</f>
        <v/>
      </c>
      <c r="CE363" s="12" t="str" cm="1">
        <f t="array" ref="CE363">IFERROR(SMALL(IF($G363:$BK363="○",COLUMN($G363:$BK363)),COLUMNS($CD363:CE363)),"")</f>
        <v/>
      </c>
      <c r="CF363" t="str" cm="1">
        <f t="array" ref="CF363">IFERROR(SMALL(IF($G363:$BK363="○",COLUMN($G363:$BK363)),COLUMNS($CD363:CF363)),"")</f>
        <v/>
      </c>
      <c r="CG363" t="str" cm="1">
        <f t="array" ref="CG363">IFERROR(SMALL(IF($G363:$BK363="○",COLUMN($G363:$BK363)),COLUMNS($CD363:CG363)),"")</f>
        <v/>
      </c>
      <c r="CH363" t="str" cm="1">
        <f t="array" ref="CH363">IFERROR(SMALL(IF($G363:$BK363="○",COLUMN($G363:$BK363)),COLUMNS($CD363:CH363)),"")</f>
        <v/>
      </c>
      <c r="CI363" t="str" cm="1">
        <f t="array" ref="CI363">IFERROR(SMALL(IF($G363:$BK363="○",COLUMN($G363:$BK363)),COLUMNS($CD363:CI363)),"")</f>
        <v/>
      </c>
      <c r="CJ363" t="str" cm="1">
        <f t="array" ref="CJ363">IFERROR(SMALL(IF($G363:$BK363="○",COLUMN($G363:$BK363)),COLUMNS($CD363:CJ363)),"")</f>
        <v/>
      </c>
      <c r="CK363" t="str" cm="1">
        <f t="array" ref="CK363">IFERROR(SMALL(IF($G363:$BK363="○",COLUMN($G363:$BK363)),COLUMNS($CD363:CK363)),"")</f>
        <v/>
      </c>
      <c r="CL363" t="str" cm="1">
        <f t="array" ref="CL363">IFERROR(SMALL(IF($G363:$BK363="○",COLUMN($G363:$BK363)),COLUMNS($CD363:CL363)),"")</f>
        <v/>
      </c>
      <c r="CM363" t="str" cm="1">
        <f t="array" ref="CM363">IFERROR(SMALL(IF($G363:$BK363="○",COLUMN($G363:$BK363)),COLUMNS($CD363:CM363)),"")</f>
        <v/>
      </c>
      <c r="CN363" t="str" cm="1">
        <f t="array" ref="CN363">IFERROR(SMALL(IF($G363:$BK363="○",COLUMN($G363:$BK363)),COLUMNS($CD363:CN363)),"")</f>
        <v/>
      </c>
      <c r="CO363" t="str" cm="1">
        <f t="array" ref="CO363">IFERROR(SMALL(IF($G363:$BK363="○",COLUMN($G363:$BK363)),COLUMNS($CD363:CO363)),"")</f>
        <v/>
      </c>
      <c r="CP363" t="str" cm="1">
        <f t="array" ref="CP363">IFERROR(SMALL(IF($G363:$BK363="○",COLUMN($G363:$BK363)),COLUMNS($CD363:CP363)),"")</f>
        <v/>
      </c>
      <c r="CQ363" t="str" cm="1">
        <f t="array" ref="CQ363">IFERROR(SMALL(IF($G363:$BK363="○",COLUMN($G363:$BK363)),COLUMNS($CD363:CQ363)),"")</f>
        <v/>
      </c>
      <c r="CR363" t="str" cm="1">
        <f t="array" ref="CR363">IFERROR(SMALL(IF($G363:$BK363="○",COLUMN($G363:$BK363)),COLUMNS($CD363:CR363)),"")</f>
        <v/>
      </c>
      <c r="CS363" t="str" cm="1">
        <f t="array" ref="CS363">IFERROR(SMALL(IF($G363:$BK363="○",COLUMN($G363:$BK363)),COLUMNS($CD363:CS363)),"")</f>
        <v/>
      </c>
      <c r="CT363" t="str" cm="1">
        <f t="array" ref="CT363">IFERROR(SMALL(IF($G363:$BK363="○",COLUMN($G363:$BK363)),COLUMNS($CD363:CT363)),"")</f>
        <v/>
      </c>
      <c r="CU363" t="str" cm="1">
        <f t="array" ref="CU363">IFERROR(SMALL(IF($G363:$BK363="○",COLUMN($G363:$BK363)),COLUMNS($CD363:CU363)),"")</f>
        <v/>
      </c>
      <c r="CV363" t="str" cm="1">
        <f t="array" ref="CV363">IFERROR(SMALL(IF($G363:$BK363="○",COLUMN($G363:$BK363)),COLUMNS($CD363:CV363)),"")</f>
        <v/>
      </c>
      <c r="CW363" t="str" cm="1">
        <f t="array" ref="CW363">IFERROR(SMALL(IF($G363:$BK363="○",COLUMN($G363:$BK363)),COLUMNS($CD363:CW363)),"")</f>
        <v/>
      </c>
      <c r="CX363" t="str" cm="1">
        <f t="array" ref="CX363">IFERROR(SMALL(IF($G363:$BK363="○",COLUMN($G363:$BK363)),COLUMNS($CD363:CX363)),"")</f>
        <v/>
      </c>
      <c r="CY363" t="str" cm="1">
        <f t="array" ref="CY363">IFERROR(SMALL(IF($G363:$BK363="○",COLUMN($G363:$BK363)),COLUMNS($CD363:CY363)),"")</f>
        <v/>
      </c>
      <c r="CZ363" t="str" cm="1">
        <f t="array" ref="CZ363">IFERROR(SMALL(IF($G363:$BK363="○",COLUMN($G363:$BK363)),COLUMNS($CD363:CZ363)),"")</f>
        <v/>
      </c>
      <c r="DA363" t="str" cm="1">
        <f t="array" ref="DA363">IFERROR(SMALL(IF($G363:$BK363="○",COLUMN($G363:$BK363)),COLUMNS($CD363:DA363)),"")</f>
        <v/>
      </c>
      <c r="DB363" t="str" cm="1">
        <f t="array" ref="DB363">IFERROR(SMALL(IF($G363:$BK363="○",COLUMN($G363:$BK363)),COLUMNS($CD363:DB363)),"")</f>
        <v/>
      </c>
      <c r="DC363" t="str" cm="1">
        <f t="array" ref="DC363">IFERROR(SMALL(IF($G363:$BK363="○",COLUMN($G363:$BK363)),COLUMNS($CD363:DC363)),"")</f>
        <v/>
      </c>
      <c r="DD363" t="str" cm="1">
        <f t="array" ref="DD363">IFERROR(SMALL(IF($G363:$BK363="○",COLUMN($G363:$BK363)),COLUMNS($CD363:DD363)),"")</f>
        <v/>
      </c>
      <c r="DE363" t="str" cm="1">
        <f t="array" ref="DE363">IFERROR(SMALL(IF($G363:$BK363="○",COLUMN($G363:$BK363)),COLUMNS($CD363:DE363)),"")</f>
        <v/>
      </c>
      <c r="DF363" t="str" cm="1">
        <f t="array" ref="DF363">IFERROR(SMALL(IF($G363:$BK363="○",COLUMN($G363:$BK363)),COLUMNS($CD363:DF363)),"")</f>
        <v/>
      </c>
      <c r="DG363" t="str" cm="1">
        <f t="array" ref="DG363">IFERROR(SMALL(IF($G363:$BK363="○",COLUMN($G363:$BK363)),COLUMNS($CD363:DG363)),"")</f>
        <v/>
      </c>
      <c r="DH363" t="str" cm="1">
        <f t="array" ref="DH363">IFERROR(SMALL(IF($G363:$BK363="○",COLUMN($G363:$BK363)),COLUMNS($CD363:DH363)),"")</f>
        <v/>
      </c>
      <c r="DI363" t="str" cm="1">
        <f t="array" ref="DI363">IFERROR(SMALL(IF($G363:$BK363="○",COLUMN($G363:$BK363)),COLUMNS($CD363:DI363)),"")</f>
        <v/>
      </c>
      <c r="DJ363" t="str" cm="1">
        <f t="array" ref="DJ363">IFERROR(SMALL(IF($G363:$BK363="○",COLUMN($G363:$BK363)),COLUMNS($CD363:DJ363)),"")</f>
        <v/>
      </c>
      <c r="DK363" t="str" cm="1">
        <f t="array" ref="DK363">IFERROR(SMALL(IF($G363:$BK363="○",COLUMN($G363:$BK363)),COLUMNS($CD363:DK363)),"")</f>
        <v/>
      </c>
      <c r="DL363" t="str" cm="1">
        <f t="array" ref="DL363">IFERROR(SMALL(IF($G363:$BK363="○",COLUMN($G363:$BK363)),COLUMNS($CD363:DL363)),"")</f>
        <v/>
      </c>
      <c r="DM363" t="str" cm="1">
        <f t="array" ref="DM363">IFERROR(SMALL(IF($G363:$BK363="○",COLUMN($G363:$BK363)),COLUMNS($CD363:DM363)),"")</f>
        <v/>
      </c>
      <c r="DN363" t="str" cm="1">
        <f t="array" ref="DN363">IFERROR(SMALL(IF($G363:$BK363="○",COLUMN($G363:$BK363)),COLUMNS($CD363:DN363)),"")</f>
        <v/>
      </c>
      <c r="DO363" t="str" cm="1">
        <f t="array" ref="DO363">IFERROR(SMALL(IF($G363:$BK363="○",COLUMN($G363:$BK363)),COLUMNS($CD363:DO363)),"")</f>
        <v/>
      </c>
      <c r="DP363" t="str" cm="1">
        <f t="array" ref="DP363">IFERROR(SMALL(IF($G363:$BK363="○",COLUMN($G363:$BK363)),COLUMNS($CD363:DP363)),"")</f>
        <v/>
      </c>
      <c r="DQ363" t="str" cm="1">
        <f t="array" ref="DQ363">IFERROR(SMALL(IF($G363:$BK363="○",COLUMN($G363:$BK363)),COLUMNS($CD363:DQ363)),"")</f>
        <v/>
      </c>
      <c r="DR363" t="str" cm="1">
        <f t="array" ref="DR363">IFERROR(SMALL(IF($G363:$BK363="○",COLUMN($G363:$BK363)),COLUMNS($CD363:DR363)),"")</f>
        <v/>
      </c>
      <c r="DS363" t="str" cm="1">
        <f t="array" ref="DS363">IFERROR(SMALL(IF($G363:$BK363="○",COLUMN($G363:$BK363)),COLUMNS($CD363:DS363)),"")</f>
        <v/>
      </c>
      <c r="DT363" t="str" cm="1">
        <f t="array" ref="DT363">IFERROR(SMALL(IF($G363:$BK363="○",COLUMN($G363:$BK363)),COLUMNS($CD363:DT363)),"")</f>
        <v/>
      </c>
      <c r="DU363" t="str" cm="1">
        <f t="array" ref="DU363">IFERROR(SMALL(IF($G363:$BK363="○",COLUMN($G363:$BK363)),COLUMNS($CD363:DU363)),"")</f>
        <v/>
      </c>
      <c r="DV363" t="str" cm="1">
        <f t="array" ref="DV363">IFERROR(SMALL(IF($G363:$BK363="○",COLUMN($G363:$BK363)),COLUMNS($CD363:DV363)),"")</f>
        <v/>
      </c>
      <c r="DW363" t="str" cm="1">
        <f t="array" ref="DW363">IFERROR(SMALL(IF($G363:$BK363="○",COLUMN($G363:$BK363)),COLUMNS($CD363:DW363)),"")</f>
        <v/>
      </c>
      <c r="DX363" t="str" cm="1">
        <f t="array" ref="DX363">IFERROR(SMALL(IF($G363:$BK363="○",COLUMN($G363:$BK363)),COLUMNS($CD363:DX363)),"")</f>
        <v/>
      </c>
      <c r="DY363" t="str" cm="1">
        <f t="array" ref="DY363">IFERROR(SMALL(IF($G363:$BK363="○",COLUMN($G363:$BK363)),COLUMNS($CD363:DY363)),"")</f>
        <v/>
      </c>
      <c r="DZ363" t="str" cm="1">
        <f t="array" ref="DZ363">IFERROR(SMALL(IF($G363:$BK363="○",COLUMN($G363:$BK363)),COLUMNS($CD363:DZ363)),"")</f>
        <v/>
      </c>
      <c r="EA363" t="str" cm="1">
        <f t="array" ref="EA363">IFERROR(SMALL(IF($G363:$BK363="○",COLUMN($G363:$BK363)),COLUMNS($CD363:EA363)),"")</f>
        <v/>
      </c>
      <c r="EB363" t="str" cm="1">
        <f t="array" ref="EB363">IFERROR(SMALL(IF($G363:$BK363="○",COLUMN($G363:$BK363)),COLUMNS($CD363:EB363)),"")</f>
        <v/>
      </c>
      <c r="EC363" t="str" cm="1">
        <f t="array" ref="EC363">IFERROR(SMALL(IF($G363:$BK363="○",COLUMN($G363:$BK363)),COLUMNS($CD363:EC363)),"")</f>
        <v/>
      </c>
      <c r="ED363" t="str" cm="1">
        <f t="array" ref="ED363">IFERROR(SMALL(IF($G363:$BK363="○",COLUMN($G363:$BK363)),COLUMNS($CD363:ED363)),"")</f>
        <v/>
      </c>
      <c r="EE363" t="str" cm="1">
        <f t="array" ref="EE363">IFERROR(SMALL(IF($G363:$BK363="○",COLUMN($G363:$BK363)),COLUMNS($CD363:EE363)),"")</f>
        <v/>
      </c>
      <c r="EF363" t="str" cm="1">
        <f t="array" ref="EF363">IFERROR(SMALL(IF($G363:$BK363="○",COLUMN($G363:$BK363)),COLUMNS($CD363:EF363)),"")</f>
        <v/>
      </c>
      <c r="EG363" t="str" cm="1">
        <f t="array" ref="EG363">IFERROR(SMALL(IF($G363:$BK363="○",COLUMN($G363:$BK363)),COLUMNS($CD363:EG363)),"")</f>
        <v/>
      </c>
      <c r="EH363" t="str" cm="1">
        <f t="array" ref="EH363">IFERROR(SMALL(IF($G363:$BK363="○",COLUMN($G363:$BK363)),COLUMNS($CD363:EH363)),"")</f>
        <v/>
      </c>
      <c r="EI363" t="str" cm="1">
        <f t="array" ref="EI363">IFERROR(SMALL(IF($G363:$BK363="○",COLUMN($G363:$BK363)),COLUMNS($CD363:EI363)),"")</f>
        <v/>
      </c>
      <c r="EJ363" t="str" cm="1">
        <f t="array" ref="EJ363">IFERROR(SMALL(IF($G363:$BK363="○",COLUMN($G363:$BK363)),COLUMNS($CD363:EJ363)),"")</f>
        <v/>
      </c>
      <c r="EK363" t="str" cm="1">
        <f t="array" ref="EK363">IFERROR(SMALL(IF($G363:$BK363="○",COLUMN($G363:$BK363)),COLUMNS($CD363:EK363)),"")</f>
        <v/>
      </c>
      <c r="EL363" t="str" cm="1">
        <f t="array" ref="EL363">IFERROR(SMALL(IF($G363:$BK363="○",COLUMN($G363:$BK363)),COLUMNS($CD363:EL363)),"")</f>
        <v/>
      </c>
      <c r="EM363" t="str" cm="1">
        <f t="array" ref="EM363">IFERROR(SMALL(IF($G363:$BK363="○",COLUMN($G363:$BK363)),COLUMNS($CD363:EM363)),"")</f>
        <v/>
      </c>
      <c r="EN363" t="str" cm="1">
        <f t="array" ref="EN363">IFERROR(SMALL(IF($G363:$BK363="○",COLUMN($G363:$BK363)),COLUMNS($CD363:EN363)),"")</f>
        <v/>
      </c>
      <c r="EO363" t="str" cm="1">
        <f t="array" ref="EO363">IFERROR(SMALL(IF($G363:$BK363="○",COLUMN($G363:$BK363)),COLUMNS($CD363:EO363)),"")</f>
        <v/>
      </c>
      <c r="EP363" t="str" cm="1">
        <f t="array" ref="EP363">IFERROR(SMALL(IF($G363:$BK363="○",COLUMN($G363:$BK363)),COLUMNS($CD363:EP363)),"")</f>
        <v/>
      </c>
      <c r="EQ363" t="str" cm="1">
        <f t="array" ref="EQ363">IFERROR(SMALL(IF($G363:$BK363="○",COLUMN($G363:$BK363)),COLUMNS($CD363:EQ363)),"")</f>
        <v/>
      </c>
      <c r="ER363" t="str" cm="1">
        <f t="array" ref="ER363">IFERROR(SMALL(IF($G363:$BK363="○",COLUMN($G363:$BK363)),COLUMNS($CD363:ER363)),"")</f>
        <v/>
      </c>
      <c r="ES363" t="str" cm="1">
        <f t="array" ref="ES363">IFERROR(SMALL(IF($G363:$BK363="○",COLUMN($G363:$BK363)),COLUMNS($CD363:ES363)),"")</f>
        <v/>
      </c>
      <c r="ET363" t="str" cm="1">
        <f t="array" ref="ET363">IFERROR(SMALL(IF($G363:$BK363="○",COLUMN($G363:$BK363)),COLUMNS($CD363:ET363)),"")</f>
        <v/>
      </c>
      <c r="EU363" t="str" cm="1">
        <f t="array" ref="EU363">IFERROR(SMALL(IF($G363:$BK363="○",COLUMN($G363:$BK363)),COLUMNS($CD363:EU363)),"")</f>
        <v/>
      </c>
      <c r="EV363" t="str" cm="1">
        <f t="array" ref="EV363">IFERROR(SMALL(IF($G363:$BK363="○",COLUMN($G363:$BK363)),COLUMNS($CD363:EV363)),"")</f>
        <v/>
      </c>
      <c r="EW363" t="str" cm="1">
        <f t="array" ref="EW363">IFERROR(SMALL(IF($G363:$BK363="○",COLUMN($G363:$BK363)),COLUMNS($CD363:EW363)),"")</f>
        <v/>
      </c>
      <c r="EX363" t="str" cm="1">
        <f t="array" ref="EX363">IFERROR(SMALL(IF($G363:$BK363="○",COLUMN($G363:$BK363)),COLUMNS($CD363:EX363)),"")</f>
        <v/>
      </c>
      <c r="EY363" t="str" cm="1">
        <f t="array" ref="EY363">IFERROR(SMALL(IF($G363:$BK363="○",COLUMN($G363:$BK363)),COLUMNS($CD363:EY363)),"")</f>
        <v/>
      </c>
      <c r="EZ363" t="str" cm="1">
        <f t="array" ref="EZ363">IFERROR(SMALL(IF($G363:$BK363="○",COLUMN($G363:$BK363)),COLUMNS($CD363:EZ363)),"")</f>
        <v/>
      </c>
      <c r="FA363" t="str" cm="1">
        <f t="array" ref="FA363">IFERROR(SMALL(IF($G363:$BK363="○",COLUMN($G363:$BK363)),COLUMNS($CD363:FA363)),"")</f>
        <v/>
      </c>
      <c r="FB363" t="str" cm="1">
        <f t="array" ref="FB363">IFERROR(SMALL(IF($G363:$BK363="○",COLUMN($G363:$BK363)),COLUMNS($CD363:FB363)),"")</f>
        <v/>
      </c>
      <c r="FC363" t="str" cm="1">
        <f t="array" ref="FC363">IFERROR(SMALL(IF($G363:$BK363="○",COLUMN($G363:$BK363)),COLUMNS($CD363:FC363)),"")</f>
        <v/>
      </c>
      <c r="FD363" t="str" cm="1">
        <f t="array" ref="FD363">IFERROR(SMALL(IF($G363:$BK363="○",COLUMN($G363:$BK363)),COLUMNS($CD363:FD363)),"")</f>
        <v/>
      </c>
      <c r="FE363" t="str" cm="1">
        <f t="array" ref="FE363">IFERROR(SMALL(IF($G363:$BK363="○",COLUMN($G363:$BK363)),COLUMNS($CD363:FE363)),"")</f>
        <v/>
      </c>
      <c r="FF363" t="str" cm="1">
        <f t="array" ref="FF363">IFERROR(SMALL(IF($G363:$BK363="○",COLUMN($G363:$BK363)),COLUMNS($CD363:FF363)),"")</f>
        <v/>
      </c>
      <c r="FG363" t="str" cm="1">
        <f t="array" ref="FG363">IFERROR(SMALL(IF($G363:$BK363="○",COLUMN($G363:$BK363)),COLUMNS($CD363:FG363)),"")</f>
        <v/>
      </c>
      <c r="FH363" t="str" cm="1">
        <f t="array" ref="FH363">IFERROR(SMALL(IF($G363:$BK363="○",COLUMN($G363:$BK363)),COLUMNS($CD363:FH363)),"")</f>
        <v/>
      </c>
      <c r="FI363" t="str" cm="1">
        <f t="array" ref="FI363">IFERROR(SMALL(IF($G363:$BK363="○",COLUMN($G363:$BK363)),COLUMNS($CD363:FI363)),"")</f>
        <v/>
      </c>
      <c r="FJ363" t="str" cm="1">
        <f t="array" ref="FJ363">IFERROR(SMALL(IF($G363:$BK363="○",COLUMN($G363:$BK363)),COLUMNS($CD363:FJ363)),"")</f>
        <v/>
      </c>
      <c r="FK363" t="str" cm="1">
        <f t="array" ref="FK363">IFERROR(SMALL(IF($G363:$BK363="○",COLUMN($G363:$BK363)),COLUMNS($CD363:FK363)),"")</f>
        <v/>
      </c>
      <c r="FL363" t="str" cm="1">
        <f t="array" ref="FL363">IFERROR(SMALL(IF($G363:$BK363="○",COLUMN($G363:$BK363)),COLUMNS($CD363:FL363)),"")</f>
        <v/>
      </c>
      <c r="FM363" t="str" cm="1">
        <f t="array" ref="FM363">IFERROR(SMALL(IF($G363:$BK363="○",COLUMN($G363:$BK363)),COLUMNS($CD363:FM363)),"")</f>
        <v/>
      </c>
      <c r="FN363" t="str" cm="1">
        <f t="array" ref="FN363">IFERROR(SMALL(IF($G363:$BK363="○",COLUMN($G363:$BK363)),COLUMNS($CD363:FN363)),"")</f>
        <v/>
      </c>
      <c r="FO363" t="str" cm="1">
        <f t="array" ref="FO363">IFERROR(SMALL(IF($G363:$BK363="○",COLUMN($G363:$BK363)),COLUMNS($CD363:FO363)),"")</f>
        <v/>
      </c>
      <c r="FP363" t="str" cm="1">
        <f t="array" ref="FP363">IFERROR(SMALL(IF($G363:$BK363="○",COLUMN($G363:$BK363)),COLUMNS($CD363:FP363)),"")</f>
        <v/>
      </c>
    </row>
    <row r="364" spans="1:172" x14ac:dyDescent="0.4">
      <c r="A364" s="9" t="str">
        <f>IF(B364&lt;&gt;"", COUNTA($B$4:B364), "")</f>
        <v/>
      </c>
      <c r="B364" s="92"/>
      <c r="C364" s="92"/>
      <c r="D364" s="92"/>
      <c r="E364" s="92"/>
      <c r="F364" s="93"/>
      <c r="G364" s="96"/>
      <c r="H364" s="96"/>
      <c r="I364" s="96"/>
      <c r="J364" s="96"/>
      <c r="K364" s="96"/>
      <c r="L364" s="96"/>
      <c r="M364" s="96"/>
      <c r="N364" s="96"/>
      <c r="O364" s="96"/>
      <c r="P364" s="96"/>
      <c r="Q364" s="96"/>
      <c r="R364" s="96"/>
      <c r="S364" s="96"/>
      <c r="T364" s="96"/>
      <c r="U364" s="96"/>
      <c r="V364" s="96"/>
      <c r="W364" s="96"/>
      <c r="X364" s="96"/>
      <c r="Y364" s="96"/>
      <c r="Z364" s="96"/>
      <c r="AA364" s="96"/>
      <c r="AB364" s="96"/>
      <c r="AC364" s="96"/>
      <c r="AD364" s="96"/>
      <c r="AE364" s="96"/>
      <c r="AF364" s="96"/>
      <c r="AG364" s="96"/>
      <c r="AH364" s="96"/>
      <c r="AI364" s="96"/>
      <c r="AJ364" s="96"/>
      <c r="AK364" s="96"/>
      <c r="AL364" s="96"/>
      <c r="AM364" s="96"/>
      <c r="AN364" s="96"/>
      <c r="AO364" s="96"/>
      <c r="AP364" s="96"/>
      <c r="AQ364" s="96"/>
      <c r="AR364" s="96"/>
      <c r="AS364" s="96"/>
      <c r="AT364" s="96"/>
      <c r="AU364" s="96"/>
      <c r="AV364" s="96"/>
      <c r="AW364" s="96"/>
      <c r="AX364" s="96"/>
      <c r="AY364" s="96"/>
      <c r="AZ364" s="96"/>
      <c r="BA364" s="96"/>
      <c r="BB364" s="96"/>
      <c r="BC364" s="96"/>
      <c r="BD364" s="96"/>
      <c r="BE364" s="96"/>
      <c r="BF364" s="96"/>
      <c r="BG364" s="96"/>
      <c r="BH364" s="96"/>
      <c r="BI364" s="96"/>
      <c r="BJ364" s="96"/>
      <c r="BK364" s="96"/>
      <c r="BL364" s="92"/>
      <c r="BM364" s="92"/>
      <c r="BN364" s="92"/>
      <c r="BO364" s="92"/>
      <c r="BP364" s="92"/>
      <c r="BQ364" s="92"/>
      <c r="BR364" s="92"/>
      <c r="BS364" s="92"/>
      <c r="BT364" s="92"/>
      <c r="BU364" s="92"/>
      <c r="BV364" s="98"/>
      <c r="BX364">
        <f t="shared" si="10"/>
        <v>0</v>
      </c>
      <c r="CA364" t="str">
        <f>IF(BX364&gt;0,MAX(CA$3:CA363)+1,"")</f>
        <v/>
      </c>
      <c r="CB364">
        <f t="shared" si="11"/>
        <v>0</v>
      </c>
      <c r="CD364" s="12" t="str" cm="1">
        <f t="array" ref="CD364">IFERROR(SMALL(IF($G364:$BK364="○",COLUMN($G364:$BK364)),COLUMNS($CD364:CD364)),"")</f>
        <v/>
      </c>
      <c r="CE364" s="12" t="str" cm="1">
        <f t="array" ref="CE364">IFERROR(SMALL(IF($G364:$BK364="○",COLUMN($G364:$BK364)),COLUMNS($CD364:CE364)),"")</f>
        <v/>
      </c>
      <c r="CF364" t="str" cm="1">
        <f t="array" ref="CF364">IFERROR(SMALL(IF($G364:$BK364="○",COLUMN($G364:$BK364)),COLUMNS($CD364:CF364)),"")</f>
        <v/>
      </c>
      <c r="CG364" t="str" cm="1">
        <f t="array" ref="CG364">IFERROR(SMALL(IF($G364:$BK364="○",COLUMN($G364:$BK364)),COLUMNS($CD364:CG364)),"")</f>
        <v/>
      </c>
      <c r="CH364" t="str" cm="1">
        <f t="array" ref="CH364">IFERROR(SMALL(IF($G364:$BK364="○",COLUMN($G364:$BK364)),COLUMNS($CD364:CH364)),"")</f>
        <v/>
      </c>
      <c r="CI364" t="str" cm="1">
        <f t="array" ref="CI364">IFERROR(SMALL(IF($G364:$BK364="○",COLUMN($G364:$BK364)),COLUMNS($CD364:CI364)),"")</f>
        <v/>
      </c>
      <c r="CJ364" t="str" cm="1">
        <f t="array" ref="CJ364">IFERROR(SMALL(IF($G364:$BK364="○",COLUMN($G364:$BK364)),COLUMNS($CD364:CJ364)),"")</f>
        <v/>
      </c>
      <c r="CK364" t="str" cm="1">
        <f t="array" ref="CK364">IFERROR(SMALL(IF($G364:$BK364="○",COLUMN($G364:$BK364)),COLUMNS($CD364:CK364)),"")</f>
        <v/>
      </c>
      <c r="CL364" t="str" cm="1">
        <f t="array" ref="CL364">IFERROR(SMALL(IF($G364:$BK364="○",COLUMN($G364:$BK364)),COLUMNS($CD364:CL364)),"")</f>
        <v/>
      </c>
      <c r="CM364" t="str" cm="1">
        <f t="array" ref="CM364">IFERROR(SMALL(IF($G364:$BK364="○",COLUMN($G364:$BK364)),COLUMNS($CD364:CM364)),"")</f>
        <v/>
      </c>
      <c r="CN364" t="str" cm="1">
        <f t="array" ref="CN364">IFERROR(SMALL(IF($G364:$BK364="○",COLUMN($G364:$BK364)),COLUMNS($CD364:CN364)),"")</f>
        <v/>
      </c>
      <c r="CO364" t="str" cm="1">
        <f t="array" ref="CO364">IFERROR(SMALL(IF($G364:$BK364="○",COLUMN($G364:$BK364)),COLUMNS($CD364:CO364)),"")</f>
        <v/>
      </c>
      <c r="CP364" t="str" cm="1">
        <f t="array" ref="CP364">IFERROR(SMALL(IF($G364:$BK364="○",COLUMN($G364:$BK364)),COLUMNS($CD364:CP364)),"")</f>
        <v/>
      </c>
      <c r="CQ364" t="str" cm="1">
        <f t="array" ref="CQ364">IFERROR(SMALL(IF($G364:$BK364="○",COLUMN($G364:$BK364)),COLUMNS($CD364:CQ364)),"")</f>
        <v/>
      </c>
      <c r="CR364" t="str" cm="1">
        <f t="array" ref="CR364">IFERROR(SMALL(IF($G364:$BK364="○",COLUMN($G364:$BK364)),COLUMNS($CD364:CR364)),"")</f>
        <v/>
      </c>
      <c r="CS364" t="str" cm="1">
        <f t="array" ref="CS364">IFERROR(SMALL(IF($G364:$BK364="○",COLUMN($G364:$BK364)),COLUMNS($CD364:CS364)),"")</f>
        <v/>
      </c>
      <c r="CT364" t="str" cm="1">
        <f t="array" ref="CT364">IFERROR(SMALL(IF($G364:$BK364="○",COLUMN($G364:$BK364)),COLUMNS($CD364:CT364)),"")</f>
        <v/>
      </c>
      <c r="CU364" t="str" cm="1">
        <f t="array" ref="CU364">IFERROR(SMALL(IF($G364:$BK364="○",COLUMN($G364:$BK364)),COLUMNS($CD364:CU364)),"")</f>
        <v/>
      </c>
      <c r="CV364" t="str" cm="1">
        <f t="array" ref="CV364">IFERROR(SMALL(IF($G364:$BK364="○",COLUMN($G364:$BK364)),COLUMNS($CD364:CV364)),"")</f>
        <v/>
      </c>
      <c r="CW364" t="str" cm="1">
        <f t="array" ref="CW364">IFERROR(SMALL(IF($G364:$BK364="○",COLUMN($G364:$BK364)),COLUMNS($CD364:CW364)),"")</f>
        <v/>
      </c>
      <c r="CX364" t="str" cm="1">
        <f t="array" ref="CX364">IFERROR(SMALL(IF($G364:$BK364="○",COLUMN($G364:$BK364)),COLUMNS($CD364:CX364)),"")</f>
        <v/>
      </c>
      <c r="CY364" t="str" cm="1">
        <f t="array" ref="CY364">IFERROR(SMALL(IF($G364:$BK364="○",COLUMN($G364:$BK364)),COLUMNS($CD364:CY364)),"")</f>
        <v/>
      </c>
      <c r="CZ364" t="str" cm="1">
        <f t="array" ref="CZ364">IFERROR(SMALL(IF($G364:$BK364="○",COLUMN($G364:$BK364)),COLUMNS($CD364:CZ364)),"")</f>
        <v/>
      </c>
      <c r="DA364" t="str" cm="1">
        <f t="array" ref="DA364">IFERROR(SMALL(IF($G364:$BK364="○",COLUMN($G364:$BK364)),COLUMNS($CD364:DA364)),"")</f>
        <v/>
      </c>
      <c r="DB364" t="str" cm="1">
        <f t="array" ref="DB364">IFERROR(SMALL(IF($G364:$BK364="○",COLUMN($G364:$BK364)),COLUMNS($CD364:DB364)),"")</f>
        <v/>
      </c>
      <c r="DC364" t="str" cm="1">
        <f t="array" ref="DC364">IFERROR(SMALL(IF($G364:$BK364="○",COLUMN($G364:$BK364)),COLUMNS($CD364:DC364)),"")</f>
        <v/>
      </c>
      <c r="DD364" t="str" cm="1">
        <f t="array" ref="DD364">IFERROR(SMALL(IF($G364:$BK364="○",COLUMN($G364:$BK364)),COLUMNS($CD364:DD364)),"")</f>
        <v/>
      </c>
      <c r="DE364" t="str" cm="1">
        <f t="array" ref="DE364">IFERROR(SMALL(IF($G364:$BK364="○",COLUMN($G364:$BK364)),COLUMNS($CD364:DE364)),"")</f>
        <v/>
      </c>
      <c r="DF364" t="str" cm="1">
        <f t="array" ref="DF364">IFERROR(SMALL(IF($G364:$BK364="○",COLUMN($G364:$BK364)),COLUMNS($CD364:DF364)),"")</f>
        <v/>
      </c>
      <c r="DG364" t="str" cm="1">
        <f t="array" ref="DG364">IFERROR(SMALL(IF($G364:$BK364="○",COLUMN($G364:$BK364)),COLUMNS($CD364:DG364)),"")</f>
        <v/>
      </c>
      <c r="DH364" t="str" cm="1">
        <f t="array" ref="DH364">IFERROR(SMALL(IF($G364:$BK364="○",COLUMN($G364:$BK364)),COLUMNS($CD364:DH364)),"")</f>
        <v/>
      </c>
      <c r="DI364" t="str" cm="1">
        <f t="array" ref="DI364">IFERROR(SMALL(IF($G364:$BK364="○",COLUMN($G364:$BK364)),COLUMNS($CD364:DI364)),"")</f>
        <v/>
      </c>
      <c r="DJ364" t="str" cm="1">
        <f t="array" ref="DJ364">IFERROR(SMALL(IF($G364:$BK364="○",COLUMN($G364:$BK364)),COLUMNS($CD364:DJ364)),"")</f>
        <v/>
      </c>
      <c r="DK364" t="str" cm="1">
        <f t="array" ref="DK364">IFERROR(SMALL(IF($G364:$BK364="○",COLUMN($G364:$BK364)),COLUMNS($CD364:DK364)),"")</f>
        <v/>
      </c>
      <c r="DL364" t="str" cm="1">
        <f t="array" ref="DL364">IFERROR(SMALL(IF($G364:$BK364="○",COLUMN($G364:$BK364)),COLUMNS($CD364:DL364)),"")</f>
        <v/>
      </c>
      <c r="DM364" t="str" cm="1">
        <f t="array" ref="DM364">IFERROR(SMALL(IF($G364:$BK364="○",COLUMN($G364:$BK364)),COLUMNS($CD364:DM364)),"")</f>
        <v/>
      </c>
      <c r="DN364" t="str" cm="1">
        <f t="array" ref="DN364">IFERROR(SMALL(IF($G364:$BK364="○",COLUMN($G364:$BK364)),COLUMNS($CD364:DN364)),"")</f>
        <v/>
      </c>
      <c r="DO364" t="str" cm="1">
        <f t="array" ref="DO364">IFERROR(SMALL(IF($G364:$BK364="○",COLUMN($G364:$BK364)),COLUMNS($CD364:DO364)),"")</f>
        <v/>
      </c>
      <c r="DP364" t="str" cm="1">
        <f t="array" ref="DP364">IFERROR(SMALL(IF($G364:$BK364="○",COLUMN($G364:$BK364)),COLUMNS($CD364:DP364)),"")</f>
        <v/>
      </c>
      <c r="DQ364" t="str" cm="1">
        <f t="array" ref="DQ364">IFERROR(SMALL(IF($G364:$BK364="○",COLUMN($G364:$BK364)),COLUMNS($CD364:DQ364)),"")</f>
        <v/>
      </c>
      <c r="DR364" t="str" cm="1">
        <f t="array" ref="DR364">IFERROR(SMALL(IF($G364:$BK364="○",COLUMN($G364:$BK364)),COLUMNS($CD364:DR364)),"")</f>
        <v/>
      </c>
      <c r="DS364" t="str" cm="1">
        <f t="array" ref="DS364">IFERROR(SMALL(IF($G364:$BK364="○",COLUMN($G364:$BK364)),COLUMNS($CD364:DS364)),"")</f>
        <v/>
      </c>
      <c r="DT364" t="str" cm="1">
        <f t="array" ref="DT364">IFERROR(SMALL(IF($G364:$BK364="○",COLUMN($G364:$BK364)),COLUMNS($CD364:DT364)),"")</f>
        <v/>
      </c>
      <c r="DU364" t="str" cm="1">
        <f t="array" ref="DU364">IFERROR(SMALL(IF($G364:$BK364="○",COLUMN($G364:$BK364)),COLUMNS($CD364:DU364)),"")</f>
        <v/>
      </c>
      <c r="DV364" t="str" cm="1">
        <f t="array" ref="DV364">IFERROR(SMALL(IF($G364:$BK364="○",COLUMN($G364:$BK364)),COLUMNS($CD364:DV364)),"")</f>
        <v/>
      </c>
      <c r="DW364" t="str" cm="1">
        <f t="array" ref="DW364">IFERROR(SMALL(IF($G364:$BK364="○",COLUMN($G364:$BK364)),COLUMNS($CD364:DW364)),"")</f>
        <v/>
      </c>
      <c r="DX364" t="str" cm="1">
        <f t="array" ref="DX364">IFERROR(SMALL(IF($G364:$BK364="○",COLUMN($G364:$BK364)),COLUMNS($CD364:DX364)),"")</f>
        <v/>
      </c>
      <c r="DY364" t="str" cm="1">
        <f t="array" ref="DY364">IFERROR(SMALL(IF($G364:$BK364="○",COLUMN($G364:$BK364)),COLUMNS($CD364:DY364)),"")</f>
        <v/>
      </c>
      <c r="DZ364" t="str" cm="1">
        <f t="array" ref="DZ364">IFERROR(SMALL(IF($G364:$BK364="○",COLUMN($G364:$BK364)),COLUMNS($CD364:DZ364)),"")</f>
        <v/>
      </c>
      <c r="EA364" t="str" cm="1">
        <f t="array" ref="EA364">IFERROR(SMALL(IF($G364:$BK364="○",COLUMN($G364:$BK364)),COLUMNS($CD364:EA364)),"")</f>
        <v/>
      </c>
      <c r="EB364" t="str" cm="1">
        <f t="array" ref="EB364">IFERROR(SMALL(IF($G364:$BK364="○",COLUMN($G364:$BK364)),COLUMNS($CD364:EB364)),"")</f>
        <v/>
      </c>
      <c r="EC364" t="str" cm="1">
        <f t="array" ref="EC364">IFERROR(SMALL(IF($G364:$BK364="○",COLUMN($G364:$BK364)),COLUMNS($CD364:EC364)),"")</f>
        <v/>
      </c>
      <c r="ED364" t="str" cm="1">
        <f t="array" ref="ED364">IFERROR(SMALL(IF($G364:$BK364="○",COLUMN($G364:$BK364)),COLUMNS($CD364:ED364)),"")</f>
        <v/>
      </c>
      <c r="EE364" t="str" cm="1">
        <f t="array" ref="EE364">IFERROR(SMALL(IF($G364:$BK364="○",COLUMN($G364:$BK364)),COLUMNS($CD364:EE364)),"")</f>
        <v/>
      </c>
      <c r="EF364" t="str" cm="1">
        <f t="array" ref="EF364">IFERROR(SMALL(IF($G364:$BK364="○",COLUMN($G364:$BK364)),COLUMNS($CD364:EF364)),"")</f>
        <v/>
      </c>
      <c r="EG364" t="str" cm="1">
        <f t="array" ref="EG364">IFERROR(SMALL(IF($G364:$BK364="○",COLUMN($G364:$BK364)),COLUMNS($CD364:EG364)),"")</f>
        <v/>
      </c>
      <c r="EH364" t="str" cm="1">
        <f t="array" ref="EH364">IFERROR(SMALL(IF($G364:$BK364="○",COLUMN($G364:$BK364)),COLUMNS($CD364:EH364)),"")</f>
        <v/>
      </c>
      <c r="EI364" t="str" cm="1">
        <f t="array" ref="EI364">IFERROR(SMALL(IF($G364:$BK364="○",COLUMN($G364:$BK364)),COLUMNS($CD364:EI364)),"")</f>
        <v/>
      </c>
      <c r="EJ364" t="str" cm="1">
        <f t="array" ref="EJ364">IFERROR(SMALL(IF($G364:$BK364="○",COLUMN($G364:$BK364)),COLUMNS($CD364:EJ364)),"")</f>
        <v/>
      </c>
      <c r="EK364" t="str" cm="1">
        <f t="array" ref="EK364">IFERROR(SMALL(IF($G364:$BK364="○",COLUMN($G364:$BK364)),COLUMNS($CD364:EK364)),"")</f>
        <v/>
      </c>
      <c r="EL364" t="str" cm="1">
        <f t="array" ref="EL364">IFERROR(SMALL(IF($G364:$BK364="○",COLUMN($G364:$BK364)),COLUMNS($CD364:EL364)),"")</f>
        <v/>
      </c>
      <c r="EM364" t="str" cm="1">
        <f t="array" ref="EM364">IFERROR(SMALL(IF($G364:$BK364="○",COLUMN($G364:$BK364)),COLUMNS($CD364:EM364)),"")</f>
        <v/>
      </c>
      <c r="EN364" t="str" cm="1">
        <f t="array" ref="EN364">IFERROR(SMALL(IF($G364:$BK364="○",COLUMN($G364:$BK364)),COLUMNS($CD364:EN364)),"")</f>
        <v/>
      </c>
      <c r="EO364" t="str" cm="1">
        <f t="array" ref="EO364">IFERROR(SMALL(IF($G364:$BK364="○",COLUMN($G364:$BK364)),COLUMNS($CD364:EO364)),"")</f>
        <v/>
      </c>
      <c r="EP364" t="str" cm="1">
        <f t="array" ref="EP364">IFERROR(SMALL(IF($G364:$BK364="○",COLUMN($G364:$BK364)),COLUMNS($CD364:EP364)),"")</f>
        <v/>
      </c>
      <c r="EQ364" t="str" cm="1">
        <f t="array" ref="EQ364">IFERROR(SMALL(IF($G364:$BK364="○",COLUMN($G364:$BK364)),COLUMNS($CD364:EQ364)),"")</f>
        <v/>
      </c>
      <c r="ER364" t="str" cm="1">
        <f t="array" ref="ER364">IFERROR(SMALL(IF($G364:$BK364="○",COLUMN($G364:$BK364)),COLUMNS($CD364:ER364)),"")</f>
        <v/>
      </c>
      <c r="ES364" t="str" cm="1">
        <f t="array" ref="ES364">IFERROR(SMALL(IF($G364:$BK364="○",COLUMN($G364:$BK364)),COLUMNS($CD364:ES364)),"")</f>
        <v/>
      </c>
      <c r="ET364" t="str" cm="1">
        <f t="array" ref="ET364">IFERROR(SMALL(IF($G364:$BK364="○",COLUMN($G364:$BK364)),COLUMNS($CD364:ET364)),"")</f>
        <v/>
      </c>
      <c r="EU364" t="str" cm="1">
        <f t="array" ref="EU364">IFERROR(SMALL(IF($G364:$BK364="○",COLUMN($G364:$BK364)),COLUMNS($CD364:EU364)),"")</f>
        <v/>
      </c>
      <c r="EV364" t="str" cm="1">
        <f t="array" ref="EV364">IFERROR(SMALL(IF($G364:$BK364="○",COLUMN($G364:$BK364)),COLUMNS($CD364:EV364)),"")</f>
        <v/>
      </c>
      <c r="EW364" t="str" cm="1">
        <f t="array" ref="EW364">IFERROR(SMALL(IF($G364:$BK364="○",COLUMN($G364:$BK364)),COLUMNS($CD364:EW364)),"")</f>
        <v/>
      </c>
      <c r="EX364" t="str" cm="1">
        <f t="array" ref="EX364">IFERROR(SMALL(IF($G364:$BK364="○",COLUMN($G364:$BK364)),COLUMNS($CD364:EX364)),"")</f>
        <v/>
      </c>
      <c r="EY364" t="str" cm="1">
        <f t="array" ref="EY364">IFERROR(SMALL(IF($G364:$BK364="○",COLUMN($G364:$BK364)),COLUMNS($CD364:EY364)),"")</f>
        <v/>
      </c>
      <c r="EZ364" t="str" cm="1">
        <f t="array" ref="EZ364">IFERROR(SMALL(IF($G364:$BK364="○",COLUMN($G364:$BK364)),COLUMNS($CD364:EZ364)),"")</f>
        <v/>
      </c>
      <c r="FA364" t="str" cm="1">
        <f t="array" ref="FA364">IFERROR(SMALL(IF($G364:$BK364="○",COLUMN($G364:$BK364)),COLUMNS($CD364:FA364)),"")</f>
        <v/>
      </c>
      <c r="FB364" t="str" cm="1">
        <f t="array" ref="FB364">IFERROR(SMALL(IF($G364:$BK364="○",COLUMN($G364:$BK364)),COLUMNS($CD364:FB364)),"")</f>
        <v/>
      </c>
      <c r="FC364" t="str" cm="1">
        <f t="array" ref="FC364">IFERROR(SMALL(IF($G364:$BK364="○",COLUMN($G364:$BK364)),COLUMNS($CD364:FC364)),"")</f>
        <v/>
      </c>
      <c r="FD364" t="str" cm="1">
        <f t="array" ref="FD364">IFERROR(SMALL(IF($G364:$BK364="○",COLUMN($G364:$BK364)),COLUMNS($CD364:FD364)),"")</f>
        <v/>
      </c>
      <c r="FE364" t="str" cm="1">
        <f t="array" ref="FE364">IFERROR(SMALL(IF($G364:$BK364="○",COLUMN($G364:$BK364)),COLUMNS($CD364:FE364)),"")</f>
        <v/>
      </c>
      <c r="FF364" t="str" cm="1">
        <f t="array" ref="FF364">IFERROR(SMALL(IF($G364:$BK364="○",COLUMN($G364:$BK364)),COLUMNS($CD364:FF364)),"")</f>
        <v/>
      </c>
      <c r="FG364" t="str" cm="1">
        <f t="array" ref="FG364">IFERROR(SMALL(IF($G364:$BK364="○",COLUMN($G364:$BK364)),COLUMNS($CD364:FG364)),"")</f>
        <v/>
      </c>
      <c r="FH364" t="str" cm="1">
        <f t="array" ref="FH364">IFERROR(SMALL(IF($G364:$BK364="○",COLUMN($G364:$BK364)),COLUMNS($CD364:FH364)),"")</f>
        <v/>
      </c>
      <c r="FI364" t="str" cm="1">
        <f t="array" ref="FI364">IFERROR(SMALL(IF($G364:$BK364="○",COLUMN($G364:$BK364)),COLUMNS($CD364:FI364)),"")</f>
        <v/>
      </c>
      <c r="FJ364" t="str" cm="1">
        <f t="array" ref="FJ364">IFERROR(SMALL(IF($G364:$BK364="○",COLUMN($G364:$BK364)),COLUMNS($CD364:FJ364)),"")</f>
        <v/>
      </c>
      <c r="FK364" t="str" cm="1">
        <f t="array" ref="FK364">IFERROR(SMALL(IF($G364:$BK364="○",COLUMN($G364:$BK364)),COLUMNS($CD364:FK364)),"")</f>
        <v/>
      </c>
      <c r="FL364" t="str" cm="1">
        <f t="array" ref="FL364">IFERROR(SMALL(IF($G364:$BK364="○",COLUMN($G364:$BK364)),COLUMNS($CD364:FL364)),"")</f>
        <v/>
      </c>
      <c r="FM364" t="str" cm="1">
        <f t="array" ref="FM364">IFERROR(SMALL(IF($G364:$BK364="○",COLUMN($G364:$BK364)),COLUMNS($CD364:FM364)),"")</f>
        <v/>
      </c>
      <c r="FN364" t="str" cm="1">
        <f t="array" ref="FN364">IFERROR(SMALL(IF($G364:$BK364="○",COLUMN($G364:$BK364)),COLUMNS($CD364:FN364)),"")</f>
        <v/>
      </c>
      <c r="FO364" t="str" cm="1">
        <f t="array" ref="FO364">IFERROR(SMALL(IF($G364:$BK364="○",COLUMN($G364:$BK364)),COLUMNS($CD364:FO364)),"")</f>
        <v/>
      </c>
      <c r="FP364" t="str" cm="1">
        <f t="array" ref="FP364">IFERROR(SMALL(IF($G364:$BK364="○",COLUMN($G364:$BK364)),COLUMNS($CD364:FP364)),"")</f>
        <v/>
      </c>
    </row>
    <row r="365" spans="1:172" x14ac:dyDescent="0.4">
      <c r="A365" s="9" t="str">
        <f>IF(B365&lt;&gt;"", COUNTA($B$4:B365), "")</f>
        <v/>
      </c>
      <c r="B365" s="94"/>
      <c r="C365" s="94"/>
      <c r="D365" s="94"/>
      <c r="E365" s="94"/>
      <c r="F365" s="95"/>
      <c r="G365" s="97"/>
      <c r="H365" s="97"/>
      <c r="I365" s="97"/>
      <c r="J365" s="97"/>
      <c r="K365" s="97"/>
      <c r="L365" s="97"/>
      <c r="M365" s="97"/>
      <c r="N365" s="97"/>
      <c r="O365" s="97"/>
      <c r="P365" s="97"/>
      <c r="Q365" s="97"/>
      <c r="R365" s="97"/>
      <c r="S365" s="97"/>
      <c r="T365" s="97"/>
      <c r="U365" s="97"/>
      <c r="V365" s="97"/>
      <c r="W365" s="97"/>
      <c r="X365" s="97"/>
      <c r="Y365" s="97"/>
      <c r="Z365" s="97"/>
      <c r="AA365" s="97"/>
      <c r="AB365" s="97"/>
      <c r="AC365" s="97"/>
      <c r="AD365" s="97"/>
      <c r="AE365" s="97"/>
      <c r="AF365" s="97"/>
      <c r="AG365" s="97"/>
      <c r="AH365" s="97"/>
      <c r="AI365" s="97"/>
      <c r="AJ365" s="97"/>
      <c r="AK365" s="97"/>
      <c r="AL365" s="97"/>
      <c r="AM365" s="97"/>
      <c r="AN365" s="97"/>
      <c r="AO365" s="97"/>
      <c r="AP365" s="97"/>
      <c r="AQ365" s="97"/>
      <c r="AR365" s="97"/>
      <c r="AS365" s="97"/>
      <c r="AT365" s="97"/>
      <c r="AU365" s="97"/>
      <c r="AV365" s="97"/>
      <c r="AW365" s="97"/>
      <c r="AX365" s="97"/>
      <c r="AY365" s="97"/>
      <c r="AZ365" s="97"/>
      <c r="BA365" s="97"/>
      <c r="BB365" s="97"/>
      <c r="BC365" s="97"/>
      <c r="BD365" s="97"/>
      <c r="BE365" s="97"/>
      <c r="BF365" s="97"/>
      <c r="BG365" s="97"/>
      <c r="BH365" s="97"/>
      <c r="BI365" s="97"/>
      <c r="BJ365" s="97"/>
      <c r="BK365" s="97"/>
      <c r="BL365" s="94"/>
      <c r="BM365" s="94"/>
      <c r="BN365" s="94"/>
      <c r="BO365" s="94"/>
      <c r="BP365" s="94"/>
      <c r="BQ365" s="94"/>
      <c r="BR365" s="94"/>
      <c r="BS365" s="94"/>
      <c r="BT365" s="94"/>
      <c r="BU365" s="94"/>
      <c r="BV365" s="99"/>
      <c r="BX365">
        <f t="shared" si="10"/>
        <v>0</v>
      </c>
      <c r="CA365" t="str">
        <f>IF(BX365&gt;0,MAX(CA$3:CA364)+1,"")</f>
        <v/>
      </c>
      <c r="CB365">
        <f t="shared" si="11"/>
        <v>0</v>
      </c>
      <c r="CD365" s="12" t="str" cm="1">
        <f t="array" ref="CD365">IFERROR(SMALL(IF($G365:$BK365="○",COLUMN($G365:$BK365)),COLUMNS($CD365:CD365)),"")</f>
        <v/>
      </c>
      <c r="CE365" s="12" t="str" cm="1">
        <f t="array" ref="CE365">IFERROR(SMALL(IF($G365:$BK365="○",COLUMN($G365:$BK365)),COLUMNS($CD365:CE365)),"")</f>
        <v/>
      </c>
      <c r="CF365" t="str" cm="1">
        <f t="array" ref="CF365">IFERROR(SMALL(IF($G365:$BK365="○",COLUMN($G365:$BK365)),COLUMNS($CD365:CF365)),"")</f>
        <v/>
      </c>
      <c r="CG365" t="str" cm="1">
        <f t="array" ref="CG365">IFERROR(SMALL(IF($G365:$BK365="○",COLUMN($G365:$BK365)),COLUMNS($CD365:CG365)),"")</f>
        <v/>
      </c>
      <c r="CH365" t="str" cm="1">
        <f t="array" ref="CH365">IFERROR(SMALL(IF($G365:$BK365="○",COLUMN($G365:$BK365)),COLUMNS($CD365:CH365)),"")</f>
        <v/>
      </c>
      <c r="CI365" t="str" cm="1">
        <f t="array" ref="CI365">IFERROR(SMALL(IF($G365:$BK365="○",COLUMN($G365:$BK365)),COLUMNS($CD365:CI365)),"")</f>
        <v/>
      </c>
      <c r="CJ365" t="str" cm="1">
        <f t="array" ref="CJ365">IFERROR(SMALL(IF($G365:$BK365="○",COLUMN($G365:$BK365)),COLUMNS($CD365:CJ365)),"")</f>
        <v/>
      </c>
      <c r="CK365" t="str" cm="1">
        <f t="array" ref="CK365">IFERROR(SMALL(IF($G365:$BK365="○",COLUMN($G365:$BK365)),COLUMNS($CD365:CK365)),"")</f>
        <v/>
      </c>
      <c r="CL365" t="str" cm="1">
        <f t="array" ref="CL365">IFERROR(SMALL(IF($G365:$BK365="○",COLUMN($G365:$BK365)),COLUMNS($CD365:CL365)),"")</f>
        <v/>
      </c>
      <c r="CM365" t="str" cm="1">
        <f t="array" ref="CM365">IFERROR(SMALL(IF($G365:$BK365="○",COLUMN($G365:$BK365)),COLUMNS($CD365:CM365)),"")</f>
        <v/>
      </c>
      <c r="CN365" t="str" cm="1">
        <f t="array" ref="CN365">IFERROR(SMALL(IF($G365:$BK365="○",COLUMN($G365:$BK365)),COLUMNS($CD365:CN365)),"")</f>
        <v/>
      </c>
      <c r="CO365" t="str" cm="1">
        <f t="array" ref="CO365">IFERROR(SMALL(IF($G365:$BK365="○",COLUMN($G365:$BK365)),COLUMNS($CD365:CO365)),"")</f>
        <v/>
      </c>
      <c r="CP365" t="str" cm="1">
        <f t="array" ref="CP365">IFERROR(SMALL(IF($G365:$BK365="○",COLUMN($G365:$BK365)),COLUMNS($CD365:CP365)),"")</f>
        <v/>
      </c>
      <c r="CQ365" t="str" cm="1">
        <f t="array" ref="CQ365">IFERROR(SMALL(IF($G365:$BK365="○",COLUMN($G365:$BK365)),COLUMNS($CD365:CQ365)),"")</f>
        <v/>
      </c>
      <c r="CR365" t="str" cm="1">
        <f t="array" ref="CR365">IFERROR(SMALL(IF($G365:$BK365="○",COLUMN($G365:$BK365)),COLUMNS($CD365:CR365)),"")</f>
        <v/>
      </c>
      <c r="CS365" t="str" cm="1">
        <f t="array" ref="CS365">IFERROR(SMALL(IF($G365:$BK365="○",COLUMN($G365:$BK365)),COLUMNS($CD365:CS365)),"")</f>
        <v/>
      </c>
      <c r="CT365" t="str" cm="1">
        <f t="array" ref="CT365">IFERROR(SMALL(IF($G365:$BK365="○",COLUMN($G365:$BK365)),COLUMNS($CD365:CT365)),"")</f>
        <v/>
      </c>
      <c r="CU365" t="str" cm="1">
        <f t="array" ref="CU365">IFERROR(SMALL(IF($G365:$BK365="○",COLUMN($G365:$BK365)),COLUMNS($CD365:CU365)),"")</f>
        <v/>
      </c>
      <c r="CV365" t="str" cm="1">
        <f t="array" ref="CV365">IFERROR(SMALL(IF($G365:$BK365="○",COLUMN($G365:$BK365)),COLUMNS($CD365:CV365)),"")</f>
        <v/>
      </c>
      <c r="CW365" t="str" cm="1">
        <f t="array" ref="CW365">IFERROR(SMALL(IF($G365:$BK365="○",COLUMN($G365:$BK365)),COLUMNS($CD365:CW365)),"")</f>
        <v/>
      </c>
      <c r="CX365" t="str" cm="1">
        <f t="array" ref="CX365">IFERROR(SMALL(IF($G365:$BK365="○",COLUMN($G365:$BK365)),COLUMNS($CD365:CX365)),"")</f>
        <v/>
      </c>
      <c r="CY365" t="str" cm="1">
        <f t="array" ref="CY365">IFERROR(SMALL(IF($G365:$BK365="○",COLUMN($G365:$BK365)),COLUMNS($CD365:CY365)),"")</f>
        <v/>
      </c>
      <c r="CZ365" t="str" cm="1">
        <f t="array" ref="CZ365">IFERROR(SMALL(IF($G365:$BK365="○",COLUMN($G365:$BK365)),COLUMNS($CD365:CZ365)),"")</f>
        <v/>
      </c>
      <c r="DA365" t="str" cm="1">
        <f t="array" ref="DA365">IFERROR(SMALL(IF($G365:$BK365="○",COLUMN($G365:$BK365)),COLUMNS($CD365:DA365)),"")</f>
        <v/>
      </c>
      <c r="DB365" t="str" cm="1">
        <f t="array" ref="DB365">IFERROR(SMALL(IF($G365:$BK365="○",COLUMN($G365:$BK365)),COLUMNS($CD365:DB365)),"")</f>
        <v/>
      </c>
      <c r="DC365" t="str" cm="1">
        <f t="array" ref="DC365">IFERROR(SMALL(IF($G365:$BK365="○",COLUMN($G365:$BK365)),COLUMNS($CD365:DC365)),"")</f>
        <v/>
      </c>
      <c r="DD365" t="str" cm="1">
        <f t="array" ref="DD365">IFERROR(SMALL(IF($G365:$BK365="○",COLUMN($G365:$BK365)),COLUMNS($CD365:DD365)),"")</f>
        <v/>
      </c>
      <c r="DE365" t="str" cm="1">
        <f t="array" ref="DE365">IFERROR(SMALL(IF($G365:$BK365="○",COLUMN($G365:$BK365)),COLUMNS($CD365:DE365)),"")</f>
        <v/>
      </c>
      <c r="DF365" t="str" cm="1">
        <f t="array" ref="DF365">IFERROR(SMALL(IF($G365:$BK365="○",COLUMN($G365:$BK365)),COLUMNS($CD365:DF365)),"")</f>
        <v/>
      </c>
      <c r="DG365" t="str" cm="1">
        <f t="array" ref="DG365">IFERROR(SMALL(IF($G365:$BK365="○",COLUMN($G365:$BK365)),COLUMNS($CD365:DG365)),"")</f>
        <v/>
      </c>
      <c r="DH365" t="str" cm="1">
        <f t="array" ref="DH365">IFERROR(SMALL(IF($G365:$BK365="○",COLUMN($G365:$BK365)),COLUMNS($CD365:DH365)),"")</f>
        <v/>
      </c>
      <c r="DI365" t="str" cm="1">
        <f t="array" ref="DI365">IFERROR(SMALL(IF($G365:$BK365="○",COLUMN($G365:$BK365)),COLUMNS($CD365:DI365)),"")</f>
        <v/>
      </c>
      <c r="DJ365" t="str" cm="1">
        <f t="array" ref="DJ365">IFERROR(SMALL(IF($G365:$BK365="○",COLUMN($G365:$BK365)),COLUMNS($CD365:DJ365)),"")</f>
        <v/>
      </c>
      <c r="DK365" t="str" cm="1">
        <f t="array" ref="DK365">IFERROR(SMALL(IF($G365:$BK365="○",COLUMN($G365:$BK365)),COLUMNS($CD365:DK365)),"")</f>
        <v/>
      </c>
      <c r="DL365" t="str" cm="1">
        <f t="array" ref="DL365">IFERROR(SMALL(IF($G365:$BK365="○",COLUMN($G365:$BK365)),COLUMNS($CD365:DL365)),"")</f>
        <v/>
      </c>
      <c r="DM365" t="str" cm="1">
        <f t="array" ref="DM365">IFERROR(SMALL(IF($G365:$BK365="○",COLUMN($G365:$BK365)),COLUMNS($CD365:DM365)),"")</f>
        <v/>
      </c>
      <c r="DN365" t="str" cm="1">
        <f t="array" ref="DN365">IFERROR(SMALL(IF($G365:$BK365="○",COLUMN($G365:$BK365)),COLUMNS($CD365:DN365)),"")</f>
        <v/>
      </c>
      <c r="DO365" t="str" cm="1">
        <f t="array" ref="DO365">IFERROR(SMALL(IF($G365:$BK365="○",COLUMN($G365:$BK365)),COLUMNS($CD365:DO365)),"")</f>
        <v/>
      </c>
      <c r="DP365" t="str" cm="1">
        <f t="array" ref="DP365">IFERROR(SMALL(IF($G365:$BK365="○",COLUMN($G365:$BK365)),COLUMNS($CD365:DP365)),"")</f>
        <v/>
      </c>
      <c r="DQ365" t="str" cm="1">
        <f t="array" ref="DQ365">IFERROR(SMALL(IF($G365:$BK365="○",COLUMN($G365:$BK365)),COLUMNS($CD365:DQ365)),"")</f>
        <v/>
      </c>
      <c r="DR365" t="str" cm="1">
        <f t="array" ref="DR365">IFERROR(SMALL(IF($G365:$BK365="○",COLUMN($G365:$BK365)),COLUMNS($CD365:DR365)),"")</f>
        <v/>
      </c>
      <c r="DS365" t="str" cm="1">
        <f t="array" ref="DS365">IFERROR(SMALL(IF($G365:$BK365="○",COLUMN($G365:$BK365)),COLUMNS($CD365:DS365)),"")</f>
        <v/>
      </c>
      <c r="DT365" t="str" cm="1">
        <f t="array" ref="DT365">IFERROR(SMALL(IF($G365:$BK365="○",COLUMN($G365:$BK365)),COLUMNS($CD365:DT365)),"")</f>
        <v/>
      </c>
      <c r="DU365" t="str" cm="1">
        <f t="array" ref="DU365">IFERROR(SMALL(IF($G365:$BK365="○",COLUMN($G365:$BK365)),COLUMNS($CD365:DU365)),"")</f>
        <v/>
      </c>
      <c r="DV365" t="str" cm="1">
        <f t="array" ref="DV365">IFERROR(SMALL(IF($G365:$BK365="○",COLUMN($G365:$BK365)),COLUMNS($CD365:DV365)),"")</f>
        <v/>
      </c>
      <c r="DW365" t="str" cm="1">
        <f t="array" ref="DW365">IFERROR(SMALL(IF($G365:$BK365="○",COLUMN($G365:$BK365)),COLUMNS($CD365:DW365)),"")</f>
        <v/>
      </c>
      <c r="DX365" t="str" cm="1">
        <f t="array" ref="DX365">IFERROR(SMALL(IF($G365:$BK365="○",COLUMN($G365:$BK365)),COLUMNS($CD365:DX365)),"")</f>
        <v/>
      </c>
      <c r="DY365" t="str" cm="1">
        <f t="array" ref="DY365">IFERROR(SMALL(IF($G365:$BK365="○",COLUMN($G365:$BK365)),COLUMNS($CD365:DY365)),"")</f>
        <v/>
      </c>
      <c r="DZ365" t="str" cm="1">
        <f t="array" ref="DZ365">IFERROR(SMALL(IF($G365:$BK365="○",COLUMN($G365:$BK365)),COLUMNS($CD365:DZ365)),"")</f>
        <v/>
      </c>
      <c r="EA365" t="str" cm="1">
        <f t="array" ref="EA365">IFERROR(SMALL(IF($G365:$BK365="○",COLUMN($G365:$BK365)),COLUMNS($CD365:EA365)),"")</f>
        <v/>
      </c>
      <c r="EB365" t="str" cm="1">
        <f t="array" ref="EB365">IFERROR(SMALL(IF($G365:$BK365="○",COLUMN($G365:$BK365)),COLUMNS($CD365:EB365)),"")</f>
        <v/>
      </c>
      <c r="EC365" t="str" cm="1">
        <f t="array" ref="EC365">IFERROR(SMALL(IF($G365:$BK365="○",COLUMN($G365:$BK365)),COLUMNS($CD365:EC365)),"")</f>
        <v/>
      </c>
      <c r="ED365" t="str" cm="1">
        <f t="array" ref="ED365">IFERROR(SMALL(IF($G365:$BK365="○",COLUMN($G365:$BK365)),COLUMNS($CD365:ED365)),"")</f>
        <v/>
      </c>
      <c r="EE365" t="str" cm="1">
        <f t="array" ref="EE365">IFERROR(SMALL(IF($G365:$BK365="○",COLUMN($G365:$BK365)),COLUMNS($CD365:EE365)),"")</f>
        <v/>
      </c>
      <c r="EF365" t="str" cm="1">
        <f t="array" ref="EF365">IFERROR(SMALL(IF($G365:$BK365="○",COLUMN($G365:$BK365)),COLUMNS($CD365:EF365)),"")</f>
        <v/>
      </c>
      <c r="EG365" t="str" cm="1">
        <f t="array" ref="EG365">IFERROR(SMALL(IF($G365:$BK365="○",COLUMN($G365:$BK365)),COLUMNS($CD365:EG365)),"")</f>
        <v/>
      </c>
      <c r="EH365" t="str" cm="1">
        <f t="array" ref="EH365">IFERROR(SMALL(IF($G365:$BK365="○",COLUMN($G365:$BK365)),COLUMNS($CD365:EH365)),"")</f>
        <v/>
      </c>
      <c r="EI365" t="str" cm="1">
        <f t="array" ref="EI365">IFERROR(SMALL(IF($G365:$BK365="○",COLUMN($G365:$BK365)),COLUMNS($CD365:EI365)),"")</f>
        <v/>
      </c>
      <c r="EJ365" t="str" cm="1">
        <f t="array" ref="EJ365">IFERROR(SMALL(IF($G365:$BK365="○",COLUMN($G365:$BK365)),COLUMNS($CD365:EJ365)),"")</f>
        <v/>
      </c>
      <c r="EK365" t="str" cm="1">
        <f t="array" ref="EK365">IFERROR(SMALL(IF($G365:$BK365="○",COLUMN($G365:$BK365)),COLUMNS($CD365:EK365)),"")</f>
        <v/>
      </c>
      <c r="EL365" t="str" cm="1">
        <f t="array" ref="EL365">IFERROR(SMALL(IF($G365:$BK365="○",COLUMN($G365:$BK365)),COLUMNS($CD365:EL365)),"")</f>
        <v/>
      </c>
      <c r="EM365" t="str" cm="1">
        <f t="array" ref="EM365">IFERROR(SMALL(IF($G365:$BK365="○",COLUMN($G365:$BK365)),COLUMNS($CD365:EM365)),"")</f>
        <v/>
      </c>
      <c r="EN365" t="str" cm="1">
        <f t="array" ref="EN365">IFERROR(SMALL(IF($G365:$BK365="○",COLUMN($G365:$BK365)),COLUMNS($CD365:EN365)),"")</f>
        <v/>
      </c>
      <c r="EO365" t="str" cm="1">
        <f t="array" ref="EO365">IFERROR(SMALL(IF($G365:$BK365="○",COLUMN($G365:$BK365)),COLUMNS($CD365:EO365)),"")</f>
        <v/>
      </c>
      <c r="EP365" t="str" cm="1">
        <f t="array" ref="EP365">IFERROR(SMALL(IF($G365:$BK365="○",COLUMN($G365:$BK365)),COLUMNS($CD365:EP365)),"")</f>
        <v/>
      </c>
      <c r="EQ365" t="str" cm="1">
        <f t="array" ref="EQ365">IFERROR(SMALL(IF($G365:$BK365="○",COLUMN($G365:$BK365)),COLUMNS($CD365:EQ365)),"")</f>
        <v/>
      </c>
      <c r="ER365" t="str" cm="1">
        <f t="array" ref="ER365">IFERROR(SMALL(IF($G365:$BK365="○",COLUMN($G365:$BK365)),COLUMNS($CD365:ER365)),"")</f>
        <v/>
      </c>
      <c r="ES365" t="str" cm="1">
        <f t="array" ref="ES365">IFERROR(SMALL(IF($G365:$BK365="○",COLUMN($G365:$BK365)),COLUMNS($CD365:ES365)),"")</f>
        <v/>
      </c>
      <c r="ET365" t="str" cm="1">
        <f t="array" ref="ET365">IFERROR(SMALL(IF($G365:$BK365="○",COLUMN($G365:$BK365)),COLUMNS($CD365:ET365)),"")</f>
        <v/>
      </c>
      <c r="EU365" t="str" cm="1">
        <f t="array" ref="EU365">IFERROR(SMALL(IF($G365:$BK365="○",COLUMN($G365:$BK365)),COLUMNS($CD365:EU365)),"")</f>
        <v/>
      </c>
      <c r="EV365" t="str" cm="1">
        <f t="array" ref="EV365">IFERROR(SMALL(IF($G365:$BK365="○",COLUMN($G365:$BK365)),COLUMNS($CD365:EV365)),"")</f>
        <v/>
      </c>
      <c r="EW365" t="str" cm="1">
        <f t="array" ref="EW365">IFERROR(SMALL(IF($G365:$BK365="○",COLUMN($G365:$BK365)),COLUMNS($CD365:EW365)),"")</f>
        <v/>
      </c>
      <c r="EX365" t="str" cm="1">
        <f t="array" ref="EX365">IFERROR(SMALL(IF($G365:$BK365="○",COLUMN($G365:$BK365)),COLUMNS($CD365:EX365)),"")</f>
        <v/>
      </c>
      <c r="EY365" t="str" cm="1">
        <f t="array" ref="EY365">IFERROR(SMALL(IF($G365:$BK365="○",COLUMN($G365:$BK365)),COLUMNS($CD365:EY365)),"")</f>
        <v/>
      </c>
      <c r="EZ365" t="str" cm="1">
        <f t="array" ref="EZ365">IFERROR(SMALL(IF($G365:$BK365="○",COLUMN($G365:$BK365)),COLUMNS($CD365:EZ365)),"")</f>
        <v/>
      </c>
      <c r="FA365" t="str" cm="1">
        <f t="array" ref="FA365">IFERROR(SMALL(IF($G365:$BK365="○",COLUMN($G365:$BK365)),COLUMNS($CD365:FA365)),"")</f>
        <v/>
      </c>
      <c r="FB365" t="str" cm="1">
        <f t="array" ref="FB365">IFERROR(SMALL(IF($G365:$BK365="○",COLUMN($G365:$BK365)),COLUMNS($CD365:FB365)),"")</f>
        <v/>
      </c>
      <c r="FC365" t="str" cm="1">
        <f t="array" ref="FC365">IFERROR(SMALL(IF($G365:$BK365="○",COLUMN($G365:$BK365)),COLUMNS($CD365:FC365)),"")</f>
        <v/>
      </c>
      <c r="FD365" t="str" cm="1">
        <f t="array" ref="FD365">IFERROR(SMALL(IF($G365:$BK365="○",COLUMN($G365:$BK365)),COLUMNS($CD365:FD365)),"")</f>
        <v/>
      </c>
      <c r="FE365" t="str" cm="1">
        <f t="array" ref="FE365">IFERROR(SMALL(IF($G365:$BK365="○",COLUMN($G365:$BK365)),COLUMNS($CD365:FE365)),"")</f>
        <v/>
      </c>
      <c r="FF365" t="str" cm="1">
        <f t="array" ref="FF365">IFERROR(SMALL(IF($G365:$BK365="○",COLUMN($G365:$BK365)),COLUMNS($CD365:FF365)),"")</f>
        <v/>
      </c>
      <c r="FG365" t="str" cm="1">
        <f t="array" ref="FG365">IFERROR(SMALL(IF($G365:$BK365="○",COLUMN($G365:$BK365)),COLUMNS($CD365:FG365)),"")</f>
        <v/>
      </c>
      <c r="FH365" t="str" cm="1">
        <f t="array" ref="FH365">IFERROR(SMALL(IF($G365:$BK365="○",COLUMN($G365:$BK365)),COLUMNS($CD365:FH365)),"")</f>
        <v/>
      </c>
      <c r="FI365" t="str" cm="1">
        <f t="array" ref="FI365">IFERROR(SMALL(IF($G365:$BK365="○",COLUMN($G365:$BK365)),COLUMNS($CD365:FI365)),"")</f>
        <v/>
      </c>
      <c r="FJ365" t="str" cm="1">
        <f t="array" ref="FJ365">IFERROR(SMALL(IF($G365:$BK365="○",COLUMN($G365:$BK365)),COLUMNS($CD365:FJ365)),"")</f>
        <v/>
      </c>
      <c r="FK365" t="str" cm="1">
        <f t="array" ref="FK365">IFERROR(SMALL(IF($G365:$BK365="○",COLUMN($G365:$BK365)),COLUMNS($CD365:FK365)),"")</f>
        <v/>
      </c>
      <c r="FL365" t="str" cm="1">
        <f t="array" ref="FL365">IFERROR(SMALL(IF($G365:$BK365="○",COLUMN($G365:$BK365)),COLUMNS($CD365:FL365)),"")</f>
        <v/>
      </c>
      <c r="FM365" t="str" cm="1">
        <f t="array" ref="FM365">IFERROR(SMALL(IF($G365:$BK365="○",COLUMN($G365:$BK365)),COLUMNS($CD365:FM365)),"")</f>
        <v/>
      </c>
      <c r="FN365" t="str" cm="1">
        <f t="array" ref="FN365">IFERROR(SMALL(IF($G365:$BK365="○",COLUMN($G365:$BK365)),COLUMNS($CD365:FN365)),"")</f>
        <v/>
      </c>
      <c r="FO365" t="str" cm="1">
        <f t="array" ref="FO365">IFERROR(SMALL(IF($G365:$BK365="○",COLUMN($G365:$BK365)),COLUMNS($CD365:FO365)),"")</f>
        <v/>
      </c>
      <c r="FP365" t="str" cm="1">
        <f t="array" ref="FP365">IFERROR(SMALL(IF($G365:$BK365="○",COLUMN($G365:$BK365)),COLUMNS($CD365:FP365)),"")</f>
        <v/>
      </c>
    </row>
    <row r="366" spans="1:172" x14ac:dyDescent="0.4">
      <c r="A366" s="9" t="str">
        <f>IF(B366&lt;&gt;"", COUNTA($B$4:B366), "")</f>
        <v/>
      </c>
      <c r="B366" s="92"/>
      <c r="C366" s="92"/>
      <c r="D366" s="92"/>
      <c r="E366" s="92"/>
      <c r="F366" s="93"/>
      <c r="G366" s="96"/>
      <c r="H366" s="96"/>
      <c r="I366" s="96"/>
      <c r="J366" s="96"/>
      <c r="K366" s="96"/>
      <c r="L366" s="96"/>
      <c r="M366" s="96"/>
      <c r="N366" s="96"/>
      <c r="O366" s="96"/>
      <c r="P366" s="96"/>
      <c r="Q366" s="96"/>
      <c r="R366" s="96"/>
      <c r="S366" s="96"/>
      <c r="T366" s="96"/>
      <c r="U366" s="96"/>
      <c r="V366" s="96"/>
      <c r="W366" s="96"/>
      <c r="X366" s="96"/>
      <c r="Y366" s="96"/>
      <c r="Z366" s="96"/>
      <c r="AA366" s="96"/>
      <c r="AB366" s="96"/>
      <c r="AC366" s="96"/>
      <c r="AD366" s="96"/>
      <c r="AE366" s="96"/>
      <c r="AF366" s="96"/>
      <c r="AG366" s="96"/>
      <c r="AH366" s="96"/>
      <c r="AI366" s="96"/>
      <c r="AJ366" s="96"/>
      <c r="AK366" s="96"/>
      <c r="AL366" s="96"/>
      <c r="AM366" s="96"/>
      <c r="AN366" s="96"/>
      <c r="AO366" s="96"/>
      <c r="AP366" s="96"/>
      <c r="AQ366" s="96"/>
      <c r="AR366" s="96"/>
      <c r="AS366" s="96"/>
      <c r="AT366" s="96"/>
      <c r="AU366" s="96"/>
      <c r="AV366" s="96"/>
      <c r="AW366" s="96"/>
      <c r="AX366" s="96"/>
      <c r="AY366" s="96"/>
      <c r="AZ366" s="96"/>
      <c r="BA366" s="96"/>
      <c r="BB366" s="96"/>
      <c r="BC366" s="96"/>
      <c r="BD366" s="96"/>
      <c r="BE366" s="96"/>
      <c r="BF366" s="96"/>
      <c r="BG366" s="96"/>
      <c r="BH366" s="96"/>
      <c r="BI366" s="96"/>
      <c r="BJ366" s="96"/>
      <c r="BK366" s="96"/>
      <c r="BL366" s="92"/>
      <c r="BM366" s="92"/>
      <c r="BN366" s="92"/>
      <c r="BO366" s="92"/>
      <c r="BP366" s="92"/>
      <c r="BQ366" s="92"/>
      <c r="BR366" s="92"/>
      <c r="BS366" s="92"/>
      <c r="BT366" s="92"/>
      <c r="BU366" s="92"/>
      <c r="BV366" s="98"/>
      <c r="BX366">
        <f t="shared" si="10"/>
        <v>0</v>
      </c>
      <c r="CA366" t="str">
        <f>IF(BX366&gt;0,MAX(CA$3:CA365)+1,"")</f>
        <v/>
      </c>
      <c r="CB366">
        <f t="shared" si="11"/>
        <v>0</v>
      </c>
      <c r="CD366" s="12" t="str" cm="1">
        <f t="array" ref="CD366">IFERROR(SMALL(IF($G366:$BK366="○",COLUMN($G366:$BK366)),COLUMNS($CD366:CD366)),"")</f>
        <v/>
      </c>
      <c r="CE366" s="12" t="str" cm="1">
        <f t="array" ref="CE366">IFERROR(SMALL(IF($G366:$BK366="○",COLUMN($G366:$BK366)),COLUMNS($CD366:CE366)),"")</f>
        <v/>
      </c>
      <c r="CF366" t="str" cm="1">
        <f t="array" ref="CF366">IFERROR(SMALL(IF($G366:$BK366="○",COLUMN($G366:$BK366)),COLUMNS($CD366:CF366)),"")</f>
        <v/>
      </c>
      <c r="CG366" t="str" cm="1">
        <f t="array" ref="CG366">IFERROR(SMALL(IF($G366:$BK366="○",COLUMN($G366:$BK366)),COLUMNS($CD366:CG366)),"")</f>
        <v/>
      </c>
      <c r="CH366" t="str" cm="1">
        <f t="array" ref="CH366">IFERROR(SMALL(IF($G366:$BK366="○",COLUMN($G366:$BK366)),COLUMNS($CD366:CH366)),"")</f>
        <v/>
      </c>
      <c r="CI366" t="str" cm="1">
        <f t="array" ref="CI366">IFERROR(SMALL(IF($G366:$BK366="○",COLUMN($G366:$BK366)),COLUMNS($CD366:CI366)),"")</f>
        <v/>
      </c>
      <c r="CJ366" t="str" cm="1">
        <f t="array" ref="CJ366">IFERROR(SMALL(IF($G366:$BK366="○",COLUMN($G366:$BK366)),COLUMNS($CD366:CJ366)),"")</f>
        <v/>
      </c>
      <c r="CK366" t="str" cm="1">
        <f t="array" ref="CK366">IFERROR(SMALL(IF($G366:$BK366="○",COLUMN($G366:$BK366)),COLUMNS($CD366:CK366)),"")</f>
        <v/>
      </c>
      <c r="CL366" t="str" cm="1">
        <f t="array" ref="CL366">IFERROR(SMALL(IF($G366:$BK366="○",COLUMN($G366:$BK366)),COLUMNS($CD366:CL366)),"")</f>
        <v/>
      </c>
      <c r="CM366" t="str" cm="1">
        <f t="array" ref="CM366">IFERROR(SMALL(IF($G366:$BK366="○",COLUMN($G366:$BK366)),COLUMNS($CD366:CM366)),"")</f>
        <v/>
      </c>
      <c r="CN366" t="str" cm="1">
        <f t="array" ref="CN366">IFERROR(SMALL(IF($G366:$BK366="○",COLUMN($G366:$BK366)),COLUMNS($CD366:CN366)),"")</f>
        <v/>
      </c>
      <c r="CO366" t="str" cm="1">
        <f t="array" ref="CO366">IFERROR(SMALL(IF($G366:$BK366="○",COLUMN($G366:$BK366)),COLUMNS($CD366:CO366)),"")</f>
        <v/>
      </c>
      <c r="CP366" t="str" cm="1">
        <f t="array" ref="CP366">IFERROR(SMALL(IF($G366:$BK366="○",COLUMN($G366:$BK366)),COLUMNS($CD366:CP366)),"")</f>
        <v/>
      </c>
      <c r="CQ366" t="str" cm="1">
        <f t="array" ref="CQ366">IFERROR(SMALL(IF($G366:$BK366="○",COLUMN($G366:$BK366)),COLUMNS($CD366:CQ366)),"")</f>
        <v/>
      </c>
      <c r="CR366" t="str" cm="1">
        <f t="array" ref="CR366">IFERROR(SMALL(IF($G366:$BK366="○",COLUMN($G366:$BK366)),COLUMNS($CD366:CR366)),"")</f>
        <v/>
      </c>
      <c r="CS366" t="str" cm="1">
        <f t="array" ref="CS366">IFERROR(SMALL(IF($G366:$BK366="○",COLUMN($G366:$BK366)),COLUMNS($CD366:CS366)),"")</f>
        <v/>
      </c>
      <c r="CT366" t="str" cm="1">
        <f t="array" ref="CT366">IFERROR(SMALL(IF($G366:$BK366="○",COLUMN($G366:$BK366)),COLUMNS($CD366:CT366)),"")</f>
        <v/>
      </c>
      <c r="CU366" t="str" cm="1">
        <f t="array" ref="CU366">IFERROR(SMALL(IF($G366:$BK366="○",COLUMN($G366:$BK366)),COLUMNS($CD366:CU366)),"")</f>
        <v/>
      </c>
      <c r="CV366" t="str" cm="1">
        <f t="array" ref="CV366">IFERROR(SMALL(IF($G366:$BK366="○",COLUMN($G366:$BK366)),COLUMNS($CD366:CV366)),"")</f>
        <v/>
      </c>
      <c r="CW366" t="str" cm="1">
        <f t="array" ref="CW366">IFERROR(SMALL(IF($G366:$BK366="○",COLUMN($G366:$BK366)),COLUMNS($CD366:CW366)),"")</f>
        <v/>
      </c>
      <c r="CX366" t="str" cm="1">
        <f t="array" ref="CX366">IFERROR(SMALL(IF($G366:$BK366="○",COLUMN($G366:$BK366)),COLUMNS($CD366:CX366)),"")</f>
        <v/>
      </c>
      <c r="CY366" t="str" cm="1">
        <f t="array" ref="CY366">IFERROR(SMALL(IF($G366:$BK366="○",COLUMN($G366:$BK366)),COLUMNS($CD366:CY366)),"")</f>
        <v/>
      </c>
      <c r="CZ366" t="str" cm="1">
        <f t="array" ref="CZ366">IFERROR(SMALL(IF($G366:$BK366="○",COLUMN($G366:$BK366)),COLUMNS($CD366:CZ366)),"")</f>
        <v/>
      </c>
      <c r="DA366" t="str" cm="1">
        <f t="array" ref="DA366">IFERROR(SMALL(IF($G366:$BK366="○",COLUMN($G366:$BK366)),COLUMNS($CD366:DA366)),"")</f>
        <v/>
      </c>
      <c r="DB366" t="str" cm="1">
        <f t="array" ref="DB366">IFERROR(SMALL(IF($G366:$BK366="○",COLUMN($G366:$BK366)),COLUMNS($CD366:DB366)),"")</f>
        <v/>
      </c>
      <c r="DC366" t="str" cm="1">
        <f t="array" ref="DC366">IFERROR(SMALL(IF($G366:$BK366="○",COLUMN($G366:$BK366)),COLUMNS($CD366:DC366)),"")</f>
        <v/>
      </c>
      <c r="DD366" t="str" cm="1">
        <f t="array" ref="DD366">IFERROR(SMALL(IF($G366:$BK366="○",COLUMN($G366:$BK366)),COLUMNS($CD366:DD366)),"")</f>
        <v/>
      </c>
      <c r="DE366" t="str" cm="1">
        <f t="array" ref="DE366">IFERROR(SMALL(IF($G366:$BK366="○",COLUMN($G366:$BK366)),COLUMNS($CD366:DE366)),"")</f>
        <v/>
      </c>
      <c r="DF366" t="str" cm="1">
        <f t="array" ref="DF366">IFERROR(SMALL(IF($G366:$BK366="○",COLUMN($G366:$BK366)),COLUMNS($CD366:DF366)),"")</f>
        <v/>
      </c>
      <c r="DG366" t="str" cm="1">
        <f t="array" ref="DG366">IFERROR(SMALL(IF($G366:$BK366="○",COLUMN($G366:$BK366)),COLUMNS($CD366:DG366)),"")</f>
        <v/>
      </c>
      <c r="DH366" t="str" cm="1">
        <f t="array" ref="DH366">IFERROR(SMALL(IF($G366:$BK366="○",COLUMN($G366:$BK366)),COLUMNS($CD366:DH366)),"")</f>
        <v/>
      </c>
      <c r="DI366" t="str" cm="1">
        <f t="array" ref="DI366">IFERROR(SMALL(IF($G366:$BK366="○",COLUMN($G366:$BK366)),COLUMNS($CD366:DI366)),"")</f>
        <v/>
      </c>
      <c r="DJ366" t="str" cm="1">
        <f t="array" ref="DJ366">IFERROR(SMALL(IF($G366:$BK366="○",COLUMN($G366:$BK366)),COLUMNS($CD366:DJ366)),"")</f>
        <v/>
      </c>
      <c r="DK366" t="str" cm="1">
        <f t="array" ref="DK366">IFERROR(SMALL(IF($G366:$BK366="○",COLUMN($G366:$BK366)),COLUMNS($CD366:DK366)),"")</f>
        <v/>
      </c>
      <c r="DL366" t="str" cm="1">
        <f t="array" ref="DL366">IFERROR(SMALL(IF($G366:$BK366="○",COLUMN($G366:$BK366)),COLUMNS($CD366:DL366)),"")</f>
        <v/>
      </c>
      <c r="DM366" t="str" cm="1">
        <f t="array" ref="DM366">IFERROR(SMALL(IF($G366:$BK366="○",COLUMN($G366:$BK366)),COLUMNS($CD366:DM366)),"")</f>
        <v/>
      </c>
      <c r="DN366" t="str" cm="1">
        <f t="array" ref="DN366">IFERROR(SMALL(IF($G366:$BK366="○",COLUMN($G366:$BK366)),COLUMNS($CD366:DN366)),"")</f>
        <v/>
      </c>
      <c r="DO366" t="str" cm="1">
        <f t="array" ref="DO366">IFERROR(SMALL(IF($G366:$BK366="○",COLUMN($G366:$BK366)),COLUMNS($CD366:DO366)),"")</f>
        <v/>
      </c>
      <c r="DP366" t="str" cm="1">
        <f t="array" ref="DP366">IFERROR(SMALL(IF($G366:$BK366="○",COLUMN($G366:$BK366)),COLUMNS($CD366:DP366)),"")</f>
        <v/>
      </c>
      <c r="DQ366" t="str" cm="1">
        <f t="array" ref="DQ366">IFERROR(SMALL(IF($G366:$BK366="○",COLUMN($G366:$BK366)),COLUMNS($CD366:DQ366)),"")</f>
        <v/>
      </c>
      <c r="DR366" t="str" cm="1">
        <f t="array" ref="DR366">IFERROR(SMALL(IF($G366:$BK366="○",COLUMN($G366:$BK366)),COLUMNS($CD366:DR366)),"")</f>
        <v/>
      </c>
      <c r="DS366" t="str" cm="1">
        <f t="array" ref="DS366">IFERROR(SMALL(IF($G366:$BK366="○",COLUMN($G366:$BK366)),COLUMNS($CD366:DS366)),"")</f>
        <v/>
      </c>
      <c r="DT366" t="str" cm="1">
        <f t="array" ref="DT366">IFERROR(SMALL(IF($G366:$BK366="○",COLUMN($G366:$BK366)),COLUMNS($CD366:DT366)),"")</f>
        <v/>
      </c>
      <c r="DU366" t="str" cm="1">
        <f t="array" ref="DU366">IFERROR(SMALL(IF($G366:$BK366="○",COLUMN($G366:$BK366)),COLUMNS($CD366:DU366)),"")</f>
        <v/>
      </c>
      <c r="DV366" t="str" cm="1">
        <f t="array" ref="DV366">IFERROR(SMALL(IF($G366:$BK366="○",COLUMN($G366:$BK366)),COLUMNS($CD366:DV366)),"")</f>
        <v/>
      </c>
      <c r="DW366" t="str" cm="1">
        <f t="array" ref="DW366">IFERROR(SMALL(IF($G366:$BK366="○",COLUMN($G366:$BK366)),COLUMNS($CD366:DW366)),"")</f>
        <v/>
      </c>
      <c r="DX366" t="str" cm="1">
        <f t="array" ref="DX366">IFERROR(SMALL(IF($G366:$BK366="○",COLUMN($G366:$BK366)),COLUMNS($CD366:DX366)),"")</f>
        <v/>
      </c>
      <c r="DY366" t="str" cm="1">
        <f t="array" ref="DY366">IFERROR(SMALL(IF($G366:$BK366="○",COLUMN($G366:$BK366)),COLUMNS($CD366:DY366)),"")</f>
        <v/>
      </c>
      <c r="DZ366" t="str" cm="1">
        <f t="array" ref="DZ366">IFERROR(SMALL(IF($G366:$BK366="○",COLUMN($G366:$BK366)),COLUMNS($CD366:DZ366)),"")</f>
        <v/>
      </c>
      <c r="EA366" t="str" cm="1">
        <f t="array" ref="EA366">IFERROR(SMALL(IF($G366:$BK366="○",COLUMN($G366:$BK366)),COLUMNS($CD366:EA366)),"")</f>
        <v/>
      </c>
      <c r="EB366" t="str" cm="1">
        <f t="array" ref="EB366">IFERROR(SMALL(IF($G366:$BK366="○",COLUMN($G366:$BK366)),COLUMNS($CD366:EB366)),"")</f>
        <v/>
      </c>
      <c r="EC366" t="str" cm="1">
        <f t="array" ref="EC366">IFERROR(SMALL(IF($G366:$BK366="○",COLUMN($G366:$BK366)),COLUMNS($CD366:EC366)),"")</f>
        <v/>
      </c>
      <c r="ED366" t="str" cm="1">
        <f t="array" ref="ED366">IFERROR(SMALL(IF($G366:$BK366="○",COLUMN($G366:$BK366)),COLUMNS($CD366:ED366)),"")</f>
        <v/>
      </c>
      <c r="EE366" t="str" cm="1">
        <f t="array" ref="EE366">IFERROR(SMALL(IF($G366:$BK366="○",COLUMN($G366:$BK366)),COLUMNS($CD366:EE366)),"")</f>
        <v/>
      </c>
      <c r="EF366" t="str" cm="1">
        <f t="array" ref="EF366">IFERROR(SMALL(IF($G366:$BK366="○",COLUMN($G366:$BK366)),COLUMNS($CD366:EF366)),"")</f>
        <v/>
      </c>
      <c r="EG366" t="str" cm="1">
        <f t="array" ref="EG366">IFERROR(SMALL(IF($G366:$BK366="○",COLUMN($G366:$BK366)),COLUMNS($CD366:EG366)),"")</f>
        <v/>
      </c>
      <c r="EH366" t="str" cm="1">
        <f t="array" ref="EH366">IFERROR(SMALL(IF($G366:$BK366="○",COLUMN($G366:$BK366)),COLUMNS($CD366:EH366)),"")</f>
        <v/>
      </c>
      <c r="EI366" t="str" cm="1">
        <f t="array" ref="EI366">IFERROR(SMALL(IF($G366:$BK366="○",COLUMN($G366:$BK366)),COLUMNS($CD366:EI366)),"")</f>
        <v/>
      </c>
      <c r="EJ366" t="str" cm="1">
        <f t="array" ref="EJ366">IFERROR(SMALL(IF($G366:$BK366="○",COLUMN($G366:$BK366)),COLUMNS($CD366:EJ366)),"")</f>
        <v/>
      </c>
      <c r="EK366" t="str" cm="1">
        <f t="array" ref="EK366">IFERROR(SMALL(IF($G366:$BK366="○",COLUMN($G366:$BK366)),COLUMNS($CD366:EK366)),"")</f>
        <v/>
      </c>
      <c r="EL366" t="str" cm="1">
        <f t="array" ref="EL366">IFERROR(SMALL(IF($G366:$BK366="○",COLUMN($G366:$BK366)),COLUMNS($CD366:EL366)),"")</f>
        <v/>
      </c>
      <c r="EM366" t="str" cm="1">
        <f t="array" ref="EM366">IFERROR(SMALL(IF($G366:$BK366="○",COLUMN($G366:$BK366)),COLUMNS($CD366:EM366)),"")</f>
        <v/>
      </c>
      <c r="EN366" t="str" cm="1">
        <f t="array" ref="EN366">IFERROR(SMALL(IF($G366:$BK366="○",COLUMN($G366:$BK366)),COLUMNS($CD366:EN366)),"")</f>
        <v/>
      </c>
      <c r="EO366" t="str" cm="1">
        <f t="array" ref="EO366">IFERROR(SMALL(IF($G366:$BK366="○",COLUMN($G366:$BK366)),COLUMNS($CD366:EO366)),"")</f>
        <v/>
      </c>
      <c r="EP366" t="str" cm="1">
        <f t="array" ref="EP366">IFERROR(SMALL(IF($G366:$BK366="○",COLUMN($G366:$BK366)),COLUMNS($CD366:EP366)),"")</f>
        <v/>
      </c>
      <c r="EQ366" t="str" cm="1">
        <f t="array" ref="EQ366">IFERROR(SMALL(IF($G366:$BK366="○",COLUMN($G366:$BK366)),COLUMNS($CD366:EQ366)),"")</f>
        <v/>
      </c>
      <c r="ER366" t="str" cm="1">
        <f t="array" ref="ER366">IFERROR(SMALL(IF($G366:$BK366="○",COLUMN($G366:$BK366)),COLUMNS($CD366:ER366)),"")</f>
        <v/>
      </c>
      <c r="ES366" t="str" cm="1">
        <f t="array" ref="ES366">IFERROR(SMALL(IF($G366:$BK366="○",COLUMN($G366:$BK366)),COLUMNS($CD366:ES366)),"")</f>
        <v/>
      </c>
      <c r="ET366" t="str" cm="1">
        <f t="array" ref="ET366">IFERROR(SMALL(IF($G366:$BK366="○",COLUMN($G366:$BK366)),COLUMNS($CD366:ET366)),"")</f>
        <v/>
      </c>
      <c r="EU366" t="str" cm="1">
        <f t="array" ref="EU366">IFERROR(SMALL(IF($G366:$BK366="○",COLUMN($G366:$BK366)),COLUMNS($CD366:EU366)),"")</f>
        <v/>
      </c>
      <c r="EV366" t="str" cm="1">
        <f t="array" ref="EV366">IFERROR(SMALL(IF($G366:$BK366="○",COLUMN($G366:$BK366)),COLUMNS($CD366:EV366)),"")</f>
        <v/>
      </c>
      <c r="EW366" t="str" cm="1">
        <f t="array" ref="EW366">IFERROR(SMALL(IF($G366:$BK366="○",COLUMN($G366:$BK366)),COLUMNS($CD366:EW366)),"")</f>
        <v/>
      </c>
      <c r="EX366" t="str" cm="1">
        <f t="array" ref="EX366">IFERROR(SMALL(IF($G366:$BK366="○",COLUMN($G366:$BK366)),COLUMNS($CD366:EX366)),"")</f>
        <v/>
      </c>
      <c r="EY366" t="str" cm="1">
        <f t="array" ref="EY366">IFERROR(SMALL(IF($G366:$BK366="○",COLUMN($G366:$BK366)),COLUMNS($CD366:EY366)),"")</f>
        <v/>
      </c>
      <c r="EZ366" t="str" cm="1">
        <f t="array" ref="EZ366">IFERROR(SMALL(IF($G366:$BK366="○",COLUMN($G366:$BK366)),COLUMNS($CD366:EZ366)),"")</f>
        <v/>
      </c>
      <c r="FA366" t="str" cm="1">
        <f t="array" ref="FA366">IFERROR(SMALL(IF($G366:$BK366="○",COLUMN($G366:$BK366)),COLUMNS($CD366:FA366)),"")</f>
        <v/>
      </c>
      <c r="FB366" t="str" cm="1">
        <f t="array" ref="FB366">IFERROR(SMALL(IF($G366:$BK366="○",COLUMN($G366:$BK366)),COLUMNS($CD366:FB366)),"")</f>
        <v/>
      </c>
      <c r="FC366" t="str" cm="1">
        <f t="array" ref="FC366">IFERROR(SMALL(IF($G366:$BK366="○",COLUMN($G366:$BK366)),COLUMNS($CD366:FC366)),"")</f>
        <v/>
      </c>
      <c r="FD366" t="str" cm="1">
        <f t="array" ref="FD366">IFERROR(SMALL(IF($G366:$BK366="○",COLUMN($G366:$BK366)),COLUMNS($CD366:FD366)),"")</f>
        <v/>
      </c>
      <c r="FE366" t="str" cm="1">
        <f t="array" ref="FE366">IFERROR(SMALL(IF($G366:$BK366="○",COLUMN($G366:$BK366)),COLUMNS($CD366:FE366)),"")</f>
        <v/>
      </c>
      <c r="FF366" t="str" cm="1">
        <f t="array" ref="FF366">IFERROR(SMALL(IF($G366:$BK366="○",COLUMN($G366:$BK366)),COLUMNS($CD366:FF366)),"")</f>
        <v/>
      </c>
      <c r="FG366" t="str" cm="1">
        <f t="array" ref="FG366">IFERROR(SMALL(IF($G366:$BK366="○",COLUMN($G366:$BK366)),COLUMNS($CD366:FG366)),"")</f>
        <v/>
      </c>
      <c r="FH366" t="str" cm="1">
        <f t="array" ref="FH366">IFERROR(SMALL(IF($G366:$BK366="○",COLUMN($G366:$BK366)),COLUMNS($CD366:FH366)),"")</f>
        <v/>
      </c>
      <c r="FI366" t="str" cm="1">
        <f t="array" ref="FI366">IFERROR(SMALL(IF($G366:$BK366="○",COLUMN($G366:$BK366)),COLUMNS($CD366:FI366)),"")</f>
        <v/>
      </c>
      <c r="FJ366" t="str" cm="1">
        <f t="array" ref="FJ366">IFERROR(SMALL(IF($G366:$BK366="○",COLUMN($G366:$BK366)),COLUMNS($CD366:FJ366)),"")</f>
        <v/>
      </c>
      <c r="FK366" t="str" cm="1">
        <f t="array" ref="FK366">IFERROR(SMALL(IF($G366:$BK366="○",COLUMN($G366:$BK366)),COLUMNS($CD366:FK366)),"")</f>
        <v/>
      </c>
      <c r="FL366" t="str" cm="1">
        <f t="array" ref="FL366">IFERROR(SMALL(IF($G366:$BK366="○",COLUMN($G366:$BK366)),COLUMNS($CD366:FL366)),"")</f>
        <v/>
      </c>
      <c r="FM366" t="str" cm="1">
        <f t="array" ref="FM366">IFERROR(SMALL(IF($G366:$BK366="○",COLUMN($G366:$BK366)),COLUMNS($CD366:FM366)),"")</f>
        <v/>
      </c>
      <c r="FN366" t="str" cm="1">
        <f t="array" ref="FN366">IFERROR(SMALL(IF($G366:$BK366="○",COLUMN($G366:$BK366)),COLUMNS($CD366:FN366)),"")</f>
        <v/>
      </c>
      <c r="FO366" t="str" cm="1">
        <f t="array" ref="FO366">IFERROR(SMALL(IF($G366:$BK366="○",COLUMN($G366:$BK366)),COLUMNS($CD366:FO366)),"")</f>
        <v/>
      </c>
      <c r="FP366" t="str" cm="1">
        <f t="array" ref="FP366">IFERROR(SMALL(IF($G366:$BK366="○",COLUMN($G366:$BK366)),COLUMNS($CD366:FP366)),"")</f>
        <v/>
      </c>
    </row>
    <row r="367" spans="1:172" x14ac:dyDescent="0.4">
      <c r="A367" s="9" t="str">
        <f>IF(B367&lt;&gt;"", COUNTA($B$4:B367), "")</f>
        <v/>
      </c>
      <c r="B367" s="94"/>
      <c r="C367" s="94"/>
      <c r="D367" s="94"/>
      <c r="E367" s="94"/>
      <c r="F367" s="95"/>
      <c r="G367" s="97"/>
      <c r="H367" s="97"/>
      <c r="I367" s="97"/>
      <c r="J367" s="97"/>
      <c r="K367" s="97"/>
      <c r="L367" s="97"/>
      <c r="M367" s="97"/>
      <c r="N367" s="97"/>
      <c r="O367" s="97"/>
      <c r="P367" s="97"/>
      <c r="Q367" s="97"/>
      <c r="R367" s="97"/>
      <c r="S367" s="97"/>
      <c r="T367" s="97"/>
      <c r="U367" s="97"/>
      <c r="V367" s="97"/>
      <c r="W367" s="97"/>
      <c r="X367" s="97"/>
      <c r="Y367" s="97"/>
      <c r="Z367" s="97"/>
      <c r="AA367" s="97"/>
      <c r="AB367" s="97"/>
      <c r="AC367" s="97"/>
      <c r="AD367" s="97"/>
      <c r="AE367" s="97"/>
      <c r="AF367" s="97"/>
      <c r="AG367" s="97"/>
      <c r="AH367" s="97"/>
      <c r="AI367" s="97"/>
      <c r="AJ367" s="97"/>
      <c r="AK367" s="97"/>
      <c r="AL367" s="97"/>
      <c r="AM367" s="97"/>
      <c r="AN367" s="97"/>
      <c r="AO367" s="97"/>
      <c r="AP367" s="97"/>
      <c r="AQ367" s="97"/>
      <c r="AR367" s="97"/>
      <c r="AS367" s="97"/>
      <c r="AT367" s="97"/>
      <c r="AU367" s="97"/>
      <c r="AV367" s="97"/>
      <c r="AW367" s="97"/>
      <c r="AX367" s="97"/>
      <c r="AY367" s="97"/>
      <c r="AZ367" s="97"/>
      <c r="BA367" s="97"/>
      <c r="BB367" s="97"/>
      <c r="BC367" s="97"/>
      <c r="BD367" s="97"/>
      <c r="BE367" s="97"/>
      <c r="BF367" s="97"/>
      <c r="BG367" s="97"/>
      <c r="BH367" s="97"/>
      <c r="BI367" s="97"/>
      <c r="BJ367" s="97"/>
      <c r="BK367" s="97"/>
      <c r="BL367" s="94"/>
      <c r="BM367" s="94"/>
      <c r="BN367" s="94"/>
      <c r="BO367" s="94"/>
      <c r="BP367" s="94"/>
      <c r="BQ367" s="94"/>
      <c r="BR367" s="94"/>
      <c r="BS367" s="94"/>
      <c r="BT367" s="94"/>
      <c r="BU367" s="94"/>
      <c r="BV367" s="99"/>
      <c r="BX367">
        <f t="shared" si="10"/>
        <v>0</v>
      </c>
      <c r="CA367" t="str">
        <f>IF(BX367&gt;0,MAX(CA$3:CA366)+1,"")</f>
        <v/>
      </c>
      <c r="CB367">
        <f t="shared" si="11"/>
        <v>0</v>
      </c>
      <c r="CD367" s="12" t="str" cm="1">
        <f t="array" ref="CD367">IFERROR(SMALL(IF($G367:$BK367="○",COLUMN($G367:$BK367)),COLUMNS($CD367:CD367)),"")</f>
        <v/>
      </c>
      <c r="CE367" s="12" t="str" cm="1">
        <f t="array" ref="CE367">IFERROR(SMALL(IF($G367:$BK367="○",COLUMN($G367:$BK367)),COLUMNS($CD367:CE367)),"")</f>
        <v/>
      </c>
      <c r="CF367" t="str" cm="1">
        <f t="array" ref="CF367">IFERROR(SMALL(IF($G367:$BK367="○",COLUMN($G367:$BK367)),COLUMNS($CD367:CF367)),"")</f>
        <v/>
      </c>
      <c r="CG367" t="str" cm="1">
        <f t="array" ref="CG367">IFERROR(SMALL(IF($G367:$BK367="○",COLUMN($G367:$BK367)),COLUMNS($CD367:CG367)),"")</f>
        <v/>
      </c>
      <c r="CH367" t="str" cm="1">
        <f t="array" ref="CH367">IFERROR(SMALL(IF($G367:$BK367="○",COLUMN($G367:$BK367)),COLUMNS($CD367:CH367)),"")</f>
        <v/>
      </c>
      <c r="CI367" t="str" cm="1">
        <f t="array" ref="CI367">IFERROR(SMALL(IF($G367:$BK367="○",COLUMN($G367:$BK367)),COLUMNS($CD367:CI367)),"")</f>
        <v/>
      </c>
      <c r="CJ367" t="str" cm="1">
        <f t="array" ref="CJ367">IFERROR(SMALL(IF($G367:$BK367="○",COLUMN($G367:$BK367)),COLUMNS($CD367:CJ367)),"")</f>
        <v/>
      </c>
      <c r="CK367" t="str" cm="1">
        <f t="array" ref="CK367">IFERROR(SMALL(IF($G367:$BK367="○",COLUMN($G367:$BK367)),COLUMNS($CD367:CK367)),"")</f>
        <v/>
      </c>
      <c r="CL367" t="str" cm="1">
        <f t="array" ref="CL367">IFERROR(SMALL(IF($G367:$BK367="○",COLUMN($G367:$BK367)),COLUMNS($CD367:CL367)),"")</f>
        <v/>
      </c>
      <c r="CM367" t="str" cm="1">
        <f t="array" ref="CM367">IFERROR(SMALL(IF($G367:$BK367="○",COLUMN($G367:$BK367)),COLUMNS($CD367:CM367)),"")</f>
        <v/>
      </c>
      <c r="CN367" t="str" cm="1">
        <f t="array" ref="CN367">IFERROR(SMALL(IF($G367:$BK367="○",COLUMN($G367:$BK367)),COLUMNS($CD367:CN367)),"")</f>
        <v/>
      </c>
      <c r="CO367" t="str" cm="1">
        <f t="array" ref="CO367">IFERROR(SMALL(IF($G367:$BK367="○",COLUMN($G367:$BK367)),COLUMNS($CD367:CO367)),"")</f>
        <v/>
      </c>
      <c r="CP367" t="str" cm="1">
        <f t="array" ref="CP367">IFERROR(SMALL(IF($G367:$BK367="○",COLUMN($G367:$BK367)),COLUMNS($CD367:CP367)),"")</f>
        <v/>
      </c>
      <c r="CQ367" t="str" cm="1">
        <f t="array" ref="CQ367">IFERROR(SMALL(IF($G367:$BK367="○",COLUMN($G367:$BK367)),COLUMNS($CD367:CQ367)),"")</f>
        <v/>
      </c>
      <c r="CR367" t="str" cm="1">
        <f t="array" ref="CR367">IFERROR(SMALL(IF($G367:$BK367="○",COLUMN($G367:$BK367)),COLUMNS($CD367:CR367)),"")</f>
        <v/>
      </c>
      <c r="CS367" t="str" cm="1">
        <f t="array" ref="CS367">IFERROR(SMALL(IF($G367:$BK367="○",COLUMN($G367:$BK367)),COLUMNS($CD367:CS367)),"")</f>
        <v/>
      </c>
      <c r="CT367" t="str" cm="1">
        <f t="array" ref="CT367">IFERROR(SMALL(IF($G367:$BK367="○",COLUMN($G367:$BK367)),COLUMNS($CD367:CT367)),"")</f>
        <v/>
      </c>
      <c r="CU367" t="str" cm="1">
        <f t="array" ref="CU367">IFERROR(SMALL(IF($G367:$BK367="○",COLUMN($G367:$BK367)),COLUMNS($CD367:CU367)),"")</f>
        <v/>
      </c>
      <c r="CV367" t="str" cm="1">
        <f t="array" ref="CV367">IFERROR(SMALL(IF($G367:$BK367="○",COLUMN($G367:$BK367)),COLUMNS($CD367:CV367)),"")</f>
        <v/>
      </c>
      <c r="CW367" t="str" cm="1">
        <f t="array" ref="CW367">IFERROR(SMALL(IF($G367:$BK367="○",COLUMN($G367:$BK367)),COLUMNS($CD367:CW367)),"")</f>
        <v/>
      </c>
      <c r="CX367" t="str" cm="1">
        <f t="array" ref="CX367">IFERROR(SMALL(IF($G367:$BK367="○",COLUMN($G367:$BK367)),COLUMNS($CD367:CX367)),"")</f>
        <v/>
      </c>
      <c r="CY367" t="str" cm="1">
        <f t="array" ref="CY367">IFERROR(SMALL(IF($G367:$BK367="○",COLUMN($G367:$BK367)),COLUMNS($CD367:CY367)),"")</f>
        <v/>
      </c>
      <c r="CZ367" t="str" cm="1">
        <f t="array" ref="CZ367">IFERROR(SMALL(IF($G367:$BK367="○",COLUMN($G367:$BK367)),COLUMNS($CD367:CZ367)),"")</f>
        <v/>
      </c>
      <c r="DA367" t="str" cm="1">
        <f t="array" ref="DA367">IFERROR(SMALL(IF($G367:$BK367="○",COLUMN($G367:$BK367)),COLUMNS($CD367:DA367)),"")</f>
        <v/>
      </c>
      <c r="DB367" t="str" cm="1">
        <f t="array" ref="DB367">IFERROR(SMALL(IF($G367:$BK367="○",COLUMN($G367:$BK367)),COLUMNS($CD367:DB367)),"")</f>
        <v/>
      </c>
      <c r="DC367" t="str" cm="1">
        <f t="array" ref="DC367">IFERROR(SMALL(IF($G367:$BK367="○",COLUMN($G367:$BK367)),COLUMNS($CD367:DC367)),"")</f>
        <v/>
      </c>
      <c r="DD367" t="str" cm="1">
        <f t="array" ref="DD367">IFERROR(SMALL(IF($G367:$BK367="○",COLUMN($G367:$BK367)),COLUMNS($CD367:DD367)),"")</f>
        <v/>
      </c>
      <c r="DE367" t="str" cm="1">
        <f t="array" ref="DE367">IFERROR(SMALL(IF($G367:$BK367="○",COLUMN($G367:$BK367)),COLUMNS($CD367:DE367)),"")</f>
        <v/>
      </c>
      <c r="DF367" t="str" cm="1">
        <f t="array" ref="DF367">IFERROR(SMALL(IF($G367:$BK367="○",COLUMN($G367:$BK367)),COLUMNS($CD367:DF367)),"")</f>
        <v/>
      </c>
      <c r="DG367" t="str" cm="1">
        <f t="array" ref="DG367">IFERROR(SMALL(IF($G367:$BK367="○",COLUMN($G367:$BK367)),COLUMNS($CD367:DG367)),"")</f>
        <v/>
      </c>
      <c r="DH367" t="str" cm="1">
        <f t="array" ref="DH367">IFERROR(SMALL(IF($G367:$BK367="○",COLUMN($G367:$BK367)),COLUMNS($CD367:DH367)),"")</f>
        <v/>
      </c>
      <c r="DI367" t="str" cm="1">
        <f t="array" ref="DI367">IFERROR(SMALL(IF($G367:$BK367="○",COLUMN($G367:$BK367)),COLUMNS($CD367:DI367)),"")</f>
        <v/>
      </c>
      <c r="DJ367" t="str" cm="1">
        <f t="array" ref="DJ367">IFERROR(SMALL(IF($G367:$BK367="○",COLUMN($G367:$BK367)),COLUMNS($CD367:DJ367)),"")</f>
        <v/>
      </c>
      <c r="DK367" t="str" cm="1">
        <f t="array" ref="DK367">IFERROR(SMALL(IF($G367:$BK367="○",COLUMN($G367:$BK367)),COLUMNS($CD367:DK367)),"")</f>
        <v/>
      </c>
      <c r="DL367" t="str" cm="1">
        <f t="array" ref="DL367">IFERROR(SMALL(IF($G367:$BK367="○",COLUMN($G367:$BK367)),COLUMNS($CD367:DL367)),"")</f>
        <v/>
      </c>
      <c r="DM367" t="str" cm="1">
        <f t="array" ref="DM367">IFERROR(SMALL(IF($G367:$BK367="○",COLUMN($G367:$BK367)),COLUMNS($CD367:DM367)),"")</f>
        <v/>
      </c>
      <c r="DN367" t="str" cm="1">
        <f t="array" ref="DN367">IFERROR(SMALL(IF($G367:$BK367="○",COLUMN($G367:$BK367)),COLUMNS($CD367:DN367)),"")</f>
        <v/>
      </c>
      <c r="DO367" t="str" cm="1">
        <f t="array" ref="DO367">IFERROR(SMALL(IF($G367:$BK367="○",COLUMN($G367:$BK367)),COLUMNS($CD367:DO367)),"")</f>
        <v/>
      </c>
      <c r="DP367" t="str" cm="1">
        <f t="array" ref="DP367">IFERROR(SMALL(IF($G367:$BK367="○",COLUMN($G367:$BK367)),COLUMNS($CD367:DP367)),"")</f>
        <v/>
      </c>
      <c r="DQ367" t="str" cm="1">
        <f t="array" ref="DQ367">IFERROR(SMALL(IF($G367:$BK367="○",COLUMN($G367:$BK367)),COLUMNS($CD367:DQ367)),"")</f>
        <v/>
      </c>
      <c r="DR367" t="str" cm="1">
        <f t="array" ref="DR367">IFERROR(SMALL(IF($G367:$BK367="○",COLUMN($G367:$BK367)),COLUMNS($CD367:DR367)),"")</f>
        <v/>
      </c>
      <c r="DS367" t="str" cm="1">
        <f t="array" ref="DS367">IFERROR(SMALL(IF($G367:$BK367="○",COLUMN($G367:$BK367)),COLUMNS($CD367:DS367)),"")</f>
        <v/>
      </c>
      <c r="DT367" t="str" cm="1">
        <f t="array" ref="DT367">IFERROR(SMALL(IF($G367:$BK367="○",COLUMN($G367:$BK367)),COLUMNS($CD367:DT367)),"")</f>
        <v/>
      </c>
      <c r="DU367" t="str" cm="1">
        <f t="array" ref="DU367">IFERROR(SMALL(IF($G367:$BK367="○",COLUMN($G367:$BK367)),COLUMNS($CD367:DU367)),"")</f>
        <v/>
      </c>
      <c r="DV367" t="str" cm="1">
        <f t="array" ref="DV367">IFERROR(SMALL(IF($G367:$BK367="○",COLUMN($G367:$BK367)),COLUMNS($CD367:DV367)),"")</f>
        <v/>
      </c>
      <c r="DW367" t="str" cm="1">
        <f t="array" ref="DW367">IFERROR(SMALL(IF($G367:$BK367="○",COLUMN($G367:$BK367)),COLUMNS($CD367:DW367)),"")</f>
        <v/>
      </c>
      <c r="DX367" t="str" cm="1">
        <f t="array" ref="DX367">IFERROR(SMALL(IF($G367:$BK367="○",COLUMN($G367:$BK367)),COLUMNS($CD367:DX367)),"")</f>
        <v/>
      </c>
      <c r="DY367" t="str" cm="1">
        <f t="array" ref="DY367">IFERROR(SMALL(IF($G367:$BK367="○",COLUMN($G367:$BK367)),COLUMNS($CD367:DY367)),"")</f>
        <v/>
      </c>
      <c r="DZ367" t="str" cm="1">
        <f t="array" ref="DZ367">IFERROR(SMALL(IF($G367:$BK367="○",COLUMN($G367:$BK367)),COLUMNS($CD367:DZ367)),"")</f>
        <v/>
      </c>
      <c r="EA367" t="str" cm="1">
        <f t="array" ref="EA367">IFERROR(SMALL(IF($G367:$BK367="○",COLUMN($G367:$BK367)),COLUMNS($CD367:EA367)),"")</f>
        <v/>
      </c>
      <c r="EB367" t="str" cm="1">
        <f t="array" ref="EB367">IFERROR(SMALL(IF($G367:$BK367="○",COLUMN($G367:$BK367)),COLUMNS($CD367:EB367)),"")</f>
        <v/>
      </c>
      <c r="EC367" t="str" cm="1">
        <f t="array" ref="EC367">IFERROR(SMALL(IF($G367:$BK367="○",COLUMN($G367:$BK367)),COLUMNS($CD367:EC367)),"")</f>
        <v/>
      </c>
      <c r="ED367" t="str" cm="1">
        <f t="array" ref="ED367">IFERROR(SMALL(IF($G367:$BK367="○",COLUMN($G367:$BK367)),COLUMNS($CD367:ED367)),"")</f>
        <v/>
      </c>
      <c r="EE367" t="str" cm="1">
        <f t="array" ref="EE367">IFERROR(SMALL(IF($G367:$BK367="○",COLUMN($G367:$BK367)),COLUMNS($CD367:EE367)),"")</f>
        <v/>
      </c>
      <c r="EF367" t="str" cm="1">
        <f t="array" ref="EF367">IFERROR(SMALL(IF($G367:$BK367="○",COLUMN($G367:$BK367)),COLUMNS($CD367:EF367)),"")</f>
        <v/>
      </c>
      <c r="EG367" t="str" cm="1">
        <f t="array" ref="EG367">IFERROR(SMALL(IF($G367:$BK367="○",COLUMN($G367:$BK367)),COLUMNS($CD367:EG367)),"")</f>
        <v/>
      </c>
      <c r="EH367" t="str" cm="1">
        <f t="array" ref="EH367">IFERROR(SMALL(IF($G367:$BK367="○",COLUMN($G367:$BK367)),COLUMNS($CD367:EH367)),"")</f>
        <v/>
      </c>
      <c r="EI367" t="str" cm="1">
        <f t="array" ref="EI367">IFERROR(SMALL(IF($G367:$BK367="○",COLUMN($G367:$BK367)),COLUMNS($CD367:EI367)),"")</f>
        <v/>
      </c>
      <c r="EJ367" t="str" cm="1">
        <f t="array" ref="EJ367">IFERROR(SMALL(IF($G367:$BK367="○",COLUMN($G367:$BK367)),COLUMNS($CD367:EJ367)),"")</f>
        <v/>
      </c>
      <c r="EK367" t="str" cm="1">
        <f t="array" ref="EK367">IFERROR(SMALL(IF($G367:$BK367="○",COLUMN($G367:$BK367)),COLUMNS($CD367:EK367)),"")</f>
        <v/>
      </c>
      <c r="EL367" t="str" cm="1">
        <f t="array" ref="EL367">IFERROR(SMALL(IF($G367:$BK367="○",COLUMN($G367:$BK367)),COLUMNS($CD367:EL367)),"")</f>
        <v/>
      </c>
      <c r="EM367" t="str" cm="1">
        <f t="array" ref="EM367">IFERROR(SMALL(IF($G367:$BK367="○",COLUMN($G367:$BK367)),COLUMNS($CD367:EM367)),"")</f>
        <v/>
      </c>
      <c r="EN367" t="str" cm="1">
        <f t="array" ref="EN367">IFERROR(SMALL(IF($G367:$BK367="○",COLUMN($G367:$BK367)),COLUMNS($CD367:EN367)),"")</f>
        <v/>
      </c>
      <c r="EO367" t="str" cm="1">
        <f t="array" ref="EO367">IFERROR(SMALL(IF($G367:$BK367="○",COLUMN($G367:$BK367)),COLUMNS($CD367:EO367)),"")</f>
        <v/>
      </c>
      <c r="EP367" t="str" cm="1">
        <f t="array" ref="EP367">IFERROR(SMALL(IF($G367:$BK367="○",COLUMN($G367:$BK367)),COLUMNS($CD367:EP367)),"")</f>
        <v/>
      </c>
      <c r="EQ367" t="str" cm="1">
        <f t="array" ref="EQ367">IFERROR(SMALL(IF($G367:$BK367="○",COLUMN($G367:$BK367)),COLUMNS($CD367:EQ367)),"")</f>
        <v/>
      </c>
      <c r="ER367" t="str" cm="1">
        <f t="array" ref="ER367">IFERROR(SMALL(IF($G367:$BK367="○",COLUMN($G367:$BK367)),COLUMNS($CD367:ER367)),"")</f>
        <v/>
      </c>
      <c r="ES367" t="str" cm="1">
        <f t="array" ref="ES367">IFERROR(SMALL(IF($G367:$BK367="○",COLUMN($G367:$BK367)),COLUMNS($CD367:ES367)),"")</f>
        <v/>
      </c>
      <c r="ET367" t="str" cm="1">
        <f t="array" ref="ET367">IFERROR(SMALL(IF($G367:$BK367="○",COLUMN($G367:$BK367)),COLUMNS($CD367:ET367)),"")</f>
        <v/>
      </c>
      <c r="EU367" t="str" cm="1">
        <f t="array" ref="EU367">IFERROR(SMALL(IF($G367:$BK367="○",COLUMN($G367:$BK367)),COLUMNS($CD367:EU367)),"")</f>
        <v/>
      </c>
      <c r="EV367" t="str" cm="1">
        <f t="array" ref="EV367">IFERROR(SMALL(IF($G367:$BK367="○",COLUMN($G367:$BK367)),COLUMNS($CD367:EV367)),"")</f>
        <v/>
      </c>
      <c r="EW367" t="str" cm="1">
        <f t="array" ref="EW367">IFERROR(SMALL(IF($G367:$BK367="○",COLUMN($G367:$BK367)),COLUMNS($CD367:EW367)),"")</f>
        <v/>
      </c>
      <c r="EX367" t="str" cm="1">
        <f t="array" ref="EX367">IFERROR(SMALL(IF($G367:$BK367="○",COLUMN($G367:$BK367)),COLUMNS($CD367:EX367)),"")</f>
        <v/>
      </c>
      <c r="EY367" t="str" cm="1">
        <f t="array" ref="EY367">IFERROR(SMALL(IF($G367:$BK367="○",COLUMN($G367:$BK367)),COLUMNS($CD367:EY367)),"")</f>
        <v/>
      </c>
      <c r="EZ367" t="str" cm="1">
        <f t="array" ref="EZ367">IFERROR(SMALL(IF($G367:$BK367="○",COLUMN($G367:$BK367)),COLUMNS($CD367:EZ367)),"")</f>
        <v/>
      </c>
      <c r="FA367" t="str" cm="1">
        <f t="array" ref="FA367">IFERROR(SMALL(IF($G367:$BK367="○",COLUMN($G367:$BK367)),COLUMNS($CD367:FA367)),"")</f>
        <v/>
      </c>
      <c r="FB367" t="str" cm="1">
        <f t="array" ref="FB367">IFERROR(SMALL(IF($G367:$BK367="○",COLUMN($G367:$BK367)),COLUMNS($CD367:FB367)),"")</f>
        <v/>
      </c>
      <c r="FC367" t="str" cm="1">
        <f t="array" ref="FC367">IFERROR(SMALL(IF($G367:$BK367="○",COLUMN($G367:$BK367)),COLUMNS($CD367:FC367)),"")</f>
        <v/>
      </c>
      <c r="FD367" t="str" cm="1">
        <f t="array" ref="FD367">IFERROR(SMALL(IF($G367:$BK367="○",COLUMN($G367:$BK367)),COLUMNS($CD367:FD367)),"")</f>
        <v/>
      </c>
      <c r="FE367" t="str" cm="1">
        <f t="array" ref="FE367">IFERROR(SMALL(IF($G367:$BK367="○",COLUMN($G367:$BK367)),COLUMNS($CD367:FE367)),"")</f>
        <v/>
      </c>
      <c r="FF367" t="str" cm="1">
        <f t="array" ref="FF367">IFERROR(SMALL(IF($G367:$BK367="○",COLUMN($G367:$BK367)),COLUMNS($CD367:FF367)),"")</f>
        <v/>
      </c>
      <c r="FG367" t="str" cm="1">
        <f t="array" ref="FG367">IFERROR(SMALL(IF($G367:$BK367="○",COLUMN($G367:$BK367)),COLUMNS($CD367:FG367)),"")</f>
        <v/>
      </c>
      <c r="FH367" t="str" cm="1">
        <f t="array" ref="FH367">IFERROR(SMALL(IF($G367:$BK367="○",COLUMN($G367:$BK367)),COLUMNS($CD367:FH367)),"")</f>
        <v/>
      </c>
      <c r="FI367" t="str" cm="1">
        <f t="array" ref="FI367">IFERROR(SMALL(IF($G367:$BK367="○",COLUMN($G367:$BK367)),COLUMNS($CD367:FI367)),"")</f>
        <v/>
      </c>
      <c r="FJ367" t="str" cm="1">
        <f t="array" ref="FJ367">IFERROR(SMALL(IF($G367:$BK367="○",COLUMN($G367:$BK367)),COLUMNS($CD367:FJ367)),"")</f>
        <v/>
      </c>
      <c r="FK367" t="str" cm="1">
        <f t="array" ref="FK367">IFERROR(SMALL(IF($G367:$BK367="○",COLUMN($G367:$BK367)),COLUMNS($CD367:FK367)),"")</f>
        <v/>
      </c>
      <c r="FL367" t="str" cm="1">
        <f t="array" ref="FL367">IFERROR(SMALL(IF($G367:$BK367="○",COLUMN($G367:$BK367)),COLUMNS($CD367:FL367)),"")</f>
        <v/>
      </c>
      <c r="FM367" t="str" cm="1">
        <f t="array" ref="FM367">IFERROR(SMALL(IF($G367:$BK367="○",COLUMN($G367:$BK367)),COLUMNS($CD367:FM367)),"")</f>
        <v/>
      </c>
      <c r="FN367" t="str" cm="1">
        <f t="array" ref="FN367">IFERROR(SMALL(IF($G367:$BK367="○",COLUMN($G367:$BK367)),COLUMNS($CD367:FN367)),"")</f>
        <v/>
      </c>
      <c r="FO367" t="str" cm="1">
        <f t="array" ref="FO367">IFERROR(SMALL(IF($G367:$BK367="○",COLUMN($G367:$BK367)),COLUMNS($CD367:FO367)),"")</f>
        <v/>
      </c>
      <c r="FP367" t="str" cm="1">
        <f t="array" ref="FP367">IFERROR(SMALL(IF($G367:$BK367="○",COLUMN($G367:$BK367)),COLUMNS($CD367:FP367)),"")</f>
        <v/>
      </c>
    </row>
    <row r="368" spans="1:172" x14ac:dyDescent="0.4">
      <c r="A368" s="9" t="str">
        <f>IF(B368&lt;&gt;"", COUNTA($B$4:B368), "")</f>
        <v/>
      </c>
      <c r="B368" s="92"/>
      <c r="C368" s="92"/>
      <c r="D368" s="92"/>
      <c r="E368" s="92"/>
      <c r="F368" s="93"/>
      <c r="G368" s="96"/>
      <c r="H368" s="96"/>
      <c r="I368" s="96"/>
      <c r="J368" s="96"/>
      <c r="K368" s="96"/>
      <c r="L368" s="96"/>
      <c r="M368" s="96"/>
      <c r="N368" s="96"/>
      <c r="O368" s="96"/>
      <c r="P368" s="96"/>
      <c r="Q368" s="96"/>
      <c r="R368" s="96"/>
      <c r="S368" s="96"/>
      <c r="T368" s="96"/>
      <c r="U368" s="96"/>
      <c r="V368" s="96"/>
      <c r="W368" s="96"/>
      <c r="X368" s="96"/>
      <c r="Y368" s="96"/>
      <c r="Z368" s="96"/>
      <c r="AA368" s="96"/>
      <c r="AB368" s="96"/>
      <c r="AC368" s="96"/>
      <c r="AD368" s="96"/>
      <c r="AE368" s="96"/>
      <c r="AF368" s="96"/>
      <c r="AG368" s="96"/>
      <c r="AH368" s="96"/>
      <c r="AI368" s="96"/>
      <c r="AJ368" s="96"/>
      <c r="AK368" s="96"/>
      <c r="AL368" s="96"/>
      <c r="AM368" s="96"/>
      <c r="AN368" s="96"/>
      <c r="AO368" s="96"/>
      <c r="AP368" s="96"/>
      <c r="AQ368" s="96"/>
      <c r="AR368" s="96"/>
      <c r="AS368" s="96"/>
      <c r="AT368" s="96"/>
      <c r="AU368" s="96"/>
      <c r="AV368" s="96"/>
      <c r="AW368" s="96"/>
      <c r="AX368" s="96"/>
      <c r="AY368" s="96"/>
      <c r="AZ368" s="96"/>
      <c r="BA368" s="96"/>
      <c r="BB368" s="96"/>
      <c r="BC368" s="96"/>
      <c r="BD368" s="96"/>
      <c r="BE368" s="96"/>
      <c r="BF368" s="96"/>
      <c r="BG368" s="96"/>
      <c r="BH368" s="96"/>
      <c r="BI368" s="96"/>
      <c r="BJ368" s="96"/>
      <c r="BK368" s="96"/>
      <c r="BL368" s="92"/>
      <c r="BM368" s="92"/>
      <c r="BN368" s="92"/>
      <c r="BO368" s="92"/>
      <c r="BP368" s="92"/>
      <c r="BQ368" s="92"/>
      <c r="BR368" s="92"/>
      <c r="BS368" s="92"/>
      <c r="BT368" s="92"/>
      <c r="BU368" s="92"/>
      <c r="BV368" s="98"/>
      <c r="BX368">
        <f t="shared" si="10"/>
        <v>0</v>
      </c>
      <c r="CA368" t="str">
        <f>IF(BX368&gt;0,MAX(CA$3:CA367)+1,"")</f>
        <v/>
      </c>
      <c r="CB368">
        <f t="shared" si="11"/>
        <v>0</v>
      </c>
      <c r="CD368" s="12" t="str" cm="1">
        <f t="array" ref="CD368">IFERROR(SMALL(IF($G368:$BK368="○",COLUMN($G368:$BK368)),COLUMNS($CD368:CD368)),"")</f>
        <v/>
      </c>
      <c r="CE368" s="12" t="str" cm="1">
        <f t="array" ref="CE368">IFERROR(SMALL(IF($G368:$BK368="○",COLUMN($G368:$BK368)),COLUMNS($CD368:CE368)),"")</f>
        <v/>
      </c>
      <c r="CF368" t="str" cm="1">
        <f t="array" ref="CF368">IFERROR(SMALL(IF($G368:$BK368="○",COLUMN($G368:$BK368)),COLUMNS($CD368:CF368)),"")</f>
        <v/>
      </c>
      <c r="CG368" t="str" cm="1">
        <f t="array" ref="CG368">IFERROR(SMALL(IF($G368:$BK368="○",COLUMN($G368:$BK368)),COLUMNS($CD368:CG368)),"")</f>
        <v/>
      </c>
      <c r="CH368" t="str" cm="1">
        <f t="array" ref="CH368">IFERROR(SMALL(IF($G368:$BK368="○",COLUMN($G368:$BK368)),COLUMNS($CD368:CH368)),"")</f>
        <v/>
      </c>
      <c r="CI368" t="str" cm="1">
        <f t="array" ref="CI368">IFERROR(SMALL(IF($G368:$BK368="○",COLUMN($G368:$BK368)),COLUMNS($CD368:CI368)),"")</f>
        <v/>
      </c>
      <c r="CJ368" t="str" cm="1">
        <f t="array" ref="CJ368">IFERROR(SMALL(IF($G368:$BK368="○",COLUMN($G368:$BK368)),COLUMNS($CD368:CJ368)),"")</f>
        <v/>
      </c>
      <c r="CK368" t="str" cm="1">
        <f t="array" ref="CK368">IFERROR(SMALL(IF($G368:$BK368="○",COLUMN($G368:$BK368)),COLUMNS($CD368:CK368)),"")</f>
        <v/>
      </c>
      <c r="CL368" t="str" cm="1">
        <f t="array" ref="CL368">IFERROR(SMALL(IF($G368:$BK368="○",COLUMN($G368:$BK368)),COLUMNS($CD368:CL368)),"")</f>
        <v/>
      </c>
      <c r="CM368" t="str" cm="1">
        <f t="array" ref="CM368">IFERROR(SMALL(IF($G368:$BK368="○",COLUMN($G368:$BK368)),COLUMNS($CD368:CM368)),"")</f>
        <v/>
      </c>
      <c r="CN368" t="str" cm="1">
        <f t="array" ref="CN368">IFERROR(SMALL(IF($G368:$BK368="○",COLUMN($G368:$BK368)),COLUMNS($CD368:CN368)),"")</f>
        <v/>
      </c>
      <c r="CO368" t="str" cm="1">
        <f t="array" ref="CO368">IFERROR(SMALL(IF($G368:$BK368="○",COLUMN($G368:$BK368)),COLUMNS($CD368:CO368)),"")</f>
        <v/>
      </c>
      <c r="CP368" t="str" cm="1">
        <f t="array" ref="CP368">IFERROR(SMALL(IF($G368:$BK368="○",COLUMN($G368:$BK368)),COLUMNS($CD368:CP368)),"")</f>
        <v/>
      </c>
      <c r="CQ368" t="str" cm="1">
        <f t="array" ref="CQ368">IFERROR(SMALL(IF($G368:$BK368="○",COLUMN($G368:$BK368)),COLUMNS($CD368:CQ368)),"")</f>
        <v/>
      </c>
      <c r="CR368" t="str" cm="1">
        <f t="array" ref="CR368">IFERROR(SMALL(IF($G368:$BK368="○",COLUMN($G368:$BK368)),COLUMNS($CD368:CR368)),"")</f>
        <v/>
      </c>
      <c r="CS368" t="str" cm="1">
        <f t="array" ref="CS368">IFERROR(SMALL(IF($G368:$BK368="○",COLUMN($G368:$BK368)),COLUMNS($CD368:CS368)),"")</f>
        <v/>
      </c>
      <c r="CT368" t="str" cm="1">
        <f t="array" ref="CT368">IFERROR(SMALL(IF($G368:$BK368="○",COLUMN($G368:$BK368)),COLUMNS($CD368:CT368)),"")</f>
        <v/>
      </c>
      <c r="CU368" t="str" cm="1">
        <f t="array" ref="CU368">IFERROR(SMALL(IF($G368:$BK368="○",COLUMN($G368:$BK368)),COLUMNS($CD368:CU368)),"")</f>
        <v/>
      </c>
      <c r="CV368" t="str" cm="1">
        <f t="array" ref="CV368">IFERROR(SMALL(IF($G368:$BK368="○",COLUMN($G368:$BK368)),COLUMNS($CD368:CV368)),"")</f>
        <v/>
      </c>
      <c r="CW368" t="str" cm="1">
        <f t="array" ref="CW368">IFERROR(SMALL(IF($G368:$BK368="○",COLUMN($G368:$BK368)),COLUMNS($CD368:CW368)),"")</f>
        <v/>
      </c>
      <c r="CX368" t="str" cm="1">
        <f t="array" ref="CX368">IFERROR(SMALL(IF($G368:$BK368="○",COLUMN($G368:$BK368)),COLUMNS($CD368:CX368)),"")</f>
        <v/>
      </c>
      <c r="CY368" t="str" cm="1">
        <f t="array" ref="CY368">IFERROR(SMALL(IF($G368:$BK368="○",COLUMN($G368:$BK368)),COLUMNS($CD368:CY368)),"")</f>
        <v/>
      </c>
      <c r="CZ368" t="str" cm="1">
        <f t="array" ref="CZ368">IFERROR(SMALL(IF($G368:$BK368="○",COLUMN($G368:$BK368)),COLUMNS($CD368:CZ368)),"")</f>
        <v/>
      </c>
      <c r="DA368" t="str" cm="1">
        <f t="array" ref="DA368">IFERROR(SMALL(IF($G368:$BK368="○",COLUMN($G368:$BK368)),COLUMNS($CD368:DA368)),"")</f>
        <v/>
      </c>
      <c r="DB368" t="str" cm="1">
        <f t="array" ref="DB368">IFERROR(SMALL(IF($G368:$BK368="○",COLUMN($G368:$BK368)),COLUMNS($CD368:DB368)),"")</f>
        <v/>
      </c>
      <c r="DC368" t="str" cm="1">
        <f t="array" ref="DC368">IFERROR(SMALL(IF($G368:$BK368="○",COLUMN($G368:$BK368)),COLUMNS($CD368:DC368)),"")</f>
        <v/>
      </c>
      <c r="DD368" t="str" cm="1">
        <f t="array" ref="DD368">IFERROR(SMALL(IF($G368:$BK368="○",COLUMN($G368:$BK368)),COLUMNS($CD368:DD368)),"")</f>
        <v/>
      </c>
      <c r="DE368" t="str" cm="1">
        <f t="array" ref="DE368">IFERROR(SMALL(IF($G368:$BK368="○",COLUMN($G368:$BK368)),COLUMNS($CD368:DE368)),"")</f>
        <v/>
      </c>
      <c r="DF368" t="str" cm="1">
        <f t="array" ref="DF368">IFERROR(SMALL(IF($G368:$BK368="○",COLUMN($G368:$BK368)),COLUMNS($CD368:DF368)),"")</f>
        <v/>
      </c>
      <c r="DG368" t="str" cm="1">
        <f t="array" ref="DG368">IFERROR(SMALL(IF($G368:$BK368="○",COLUMN($G368:$BK368)),COLUMNS($CD368:DG368)),"")</f>
        <v/>
      </c>
      <c r="DH368" t="str" cm="1">
        <f t="array" ref="DH368">IFERROR(SMALL(IF($G368:$BK368="○",COLUMN($G368:$BK368)),COLUMNS($CD368:DH368)),"")</f>
        <v/>
      </c>
      <c r="DI368" t="str" cm="1">
        <f t="array" ref="DI368">IFERROR(SMALL(IF($G368:$BK368="○",COLUMN($G368:$BK368)),COLUMNS($CD368:DI368)),"")</f>
        <v/>
      </c>
      <c r="DJ368" t="str" cm="1">
        <f t="array" ref="DJ368">IFERROR(SMALL(IF($G368:$BK368="○",COLUMN($G368:$BK368)),COLUMNS($CD368:DJ368)),"")</f>
        <v/>
      </c>
      <c r="DK368" t="str" cm="1">
        <f t="array" ref="DK368">IFERROR(SMALL(IF($G368:$BK368="○",COLUMN($G368:$BK368)),COLUMNS($CD368:DK368)),"")</f>
        <v/>
      </c>
      <c r="DL368" t="str" cm="1">
        <f t="array" ref="DL368">IFERROR(SMALL(IF($G368:$BK368="○",COLUMN($G368:$BK368)),COLUMNS($CD368:DL368)),"")</f>
        <v/>
      </c>
      <c r="DM368" t="str" cm="1">
        <f t="array" ref="DM368">IFERROR(SMALL(IF($G368:$BK368="○",COLUMN($G368:$BK368)),COLUMNS($CD368:DM368)),"")</f>
        <v/>
      </c>
      <c r="DN368" t="str" cm="1">
        <f t="array" ref="DN368">IFERROR(SMALL(IF($G368:$BK368="○",COLUMN($G368:$BK368)),COLUMNS($CD368:DN368)),"")</f>
        <v/>
      </c>
      <c r="DO368" t="str" cm="1">
        <f t="array" ref="DO368">IFERROR(SMALL(IF($G368:$BK368="○",COLUMN($G368:$BK368)),COLUMNS($CD368:DO368)),"")</f>
        <v/>
      </c>
      <c r="DP368" t="str" cm="1">
        <f t="array" ref="DP368">IFERROR(SMALL(IF($G368:$BK368="○",COLUMN($G368:$BK368)),COLUMNS($CD368:DP368)),"")</f>
        <v/>
      </c>
      <c r="DQ368" t="str" cm="1">
        <f t="array" ref="DQ368">IFERROR(SMALL(IF($G368:$BK368="○",COLUMN($G368:$BK368)),COLUMNS($CD368:DQ368)),"")</f>
        <v/>
      </c>
      <c r="DR368" t="str" cm="1">
        <f t="array" ref="DR368">IFERROR(SMALL(IF($G368:$BK368="○",COLUMN($G368:$BK368)),COLUMNS($CD368:DR368)),"")</f>
        <v/>
      </c>
      <c r="DS368" t="str" cm="1">
        <f t="array" ref="DS368">IFERROR(SMALL(IF($G368:$BK368="○",COLUMN($G368:$BK368)),COLUMNS($CD368:DS368)),"")</f>
        <v/>
      </c>
      <c r="DT368" t="str" cm="1">
        <f t="array" ref="DT368">IFERROR(SMALL(IF($G368:$BK368="○",COLUMN($G368:$BK368)),COLUMNS($CD368:DT368)),"")</f>
        <v/>
      </c>
      <c r="DU368" t="str" cm="1">
        <f t="array" ref="DU368">IFERROR(SMALL(IF($G368:$BK368="○",COLUMN($G368:$BK368)),COLUMNS($CD368:DU368)),"")</f>
        <v/>
      </c>
      <c r="DV368" t="str" cm="1">
        <f t="array" ref="DV368">IFERROR(SMALL(IF($G368:$BK368="○",COLUMN($G368:$BK368)),COLUMNS($CD368:DV368)),"")</f>
        <v/>
      </c>
      <c r="DW368" t="str" cm="1">
        <f t="array" ref="DW368">IFERROR(SMALL(IF($G368:$BK368="○",COLUMN($G368:$BK368)),COLUMNS($CD368:DW368)),"")</f>
        <v/>
      </c>
      <c r="DX368" t="str" cm="1">
        <f t="array" ref="DX368">IFERROR(SMALL(IF($G368:$BK368="○",COLUMN($G368:$BK368)),COLUMNS($CD368:DX368)),"")</f>
        <v/>
      </c>
      <c r="DY368" t="str" cm="1">
        <f t="array" ref="DY368">IFERROR(SMALL(IF($G368:$BK368="○",COLUMN($G368:$BK368)),COLUMNS($CD368:DY368)),"")</f>
        <v/>
      </c>
      <c r="DZ368" t="str" cm="1">
        <f t="array" ref="DZ368">IFERROR(SMALL(IF($G368:$BK368="○",COLUMN($G368:$BK368)),COLUMNS($CD368:DZ368)),"")</f>
        <v/>
      </c>
      <c r="EA368" t="str" cm="1">
        <f t="array" ref="EA368">IFERROR(SMALL(IF($G368:$BK368="○",COLUMN($G368:$BK368)),COLUMNS($CD368:EA368)),"")</f>
        <v/>
      </c>
      <c r="EB368" t="str" cm="1">
        <f t="array" ref="EB368">IFERROR(SMALL(IF($G368:$BK368="○",COLUMN($G368:$BK368)),COLUMNS($CD368:EB368)),"")</f>
        <v/>
      </c>
      <c r="EC368" t="str" cm="1">
        <f t="array" ref="EC368">IFERROR(SMALL(IF($G368:$BK368="○",COLUMN($G368:$BK368)),COLUMNS($CD368:EC368)),"")</f>
        <v/>
      </c>
      <c r="ED368" t="str" cm="1">
        <f t="array" ref="ED368">IFERROR(SMALL(IF($G368:$BK368="○",COLUMN($G368:$BK368)),COLUMNS($CD368:ED368)),"")</f>
        <v/>
      </c>
      <c r="EE368" t="str" cm="1">
        <f t="array" ref="EE368">IFERROR(SMALL(IF($G368:$BK368="○",COLUMN($G368:$BK368)),COLUMNS($CD368:EE368)),"")</f>
        <v/>
      </c>
      <c r="EF368" t="str" cm="1">
        <f t="array" ref="EF368">IFERROR(SMALL(IF($G368:$BK368="○",COLUMN($G368:$BK368)),COLUMNS($CD368:EF368)),"")</f>
        <v/>
      </c>
      <c r="EG368" t="str" cm="1">
        <f t="array" ref="EG368">IFERROR(SMALL(IF($G368:$BK368="○",COLUMN($G368:$BK368)),COLUMNS($CD368:EG368)),"")</f>
        <v/>
      </c>
      <c r="EH368" t="str" cm="1">
        <f t="array" ref="EH368">IFERROR(SMALL(IF($G368:$BK368="○",COLUMN($G368:$BK368)),COLUMNS($CD368:EH368)),"")</f>
        <v/>
      </c>
      <c r="EI368" t="str" cm="1">
        <f t="array" ref="EI368">IFERROR(SMALL(IF($G368:$BK368="○",COLUMN($G368:$BK368)),COLUMNS($CD368:EI368)),"")</f>
        <v/>
      </c>
      <c r="EJ368" t="str" cm="1">
        <f t="array" ref="EJ368">IFERROR(SMALL(IF($G368:$BK368="○",COLUMN($G368:$BK368)),COLUMNS($CD368:EJ368)),"")</f>
        <v/>
      </c>
      <c r="EK368" t="str" cm="1">
        <f t="array" ref="EK368">IFERROR(SMALL(IF($G368:$BK368="○",COLUMN($G368:$BK368)),COLUMNS($CD368:EK368)),"")</f>
        <v/>
      </c>
      <c r="EL368" t="str" cm="1">
        <f t="array" ref="EL368">IFERROR(SMALL(IF($G368:$BK368="○",COLUMN($G368:$BK368)),COLUMNS($CD368:EL368)),"")</f>
        <v/>
      </c>
      <c r="EM368" t="str" cm="1">
        <f t="array" ref="EM368">IFERROR(SMALL(IF($G368:$BK368="○",COLUMN($G368:$BK368)),COLUMNS($CD368:EM368)),"")</f>
        <v/>
      </c>
      <c r="EN368" t="str" cm="1">
        <f t="array" ref="EN368">IFERROR(SMALL(IF($G368:$BK368="○",COLUMN($G368:$BK368)),COLUMNS($CD368:EN368)),"")</f>
        <v/>
      </c>
      <c r="EO368" t="str" cm="1">
        <f t="array" ref="EO368">IFERROR(SMALL(IF($G368:$BK368="○",COLUMN($G368:$BK368)),COLUMNS($CD368:EO368)),"")</f>
        <v/>
      </c>
      <c r="EP368" t="str" cm="1">
        <f t="array" ref="EP368">IFERROR(SMALL(IF($G368:$BK368="○",COLUMN($G368:$BK368)),COLUMNS($CD368:EP368)),"")</f>
        <v/>
      </c>
      <c r="EQ368" t="str" cm="1">
        <f t="array" ref="EQ368">IFERROR(SMALL(IF($G368:$BK368="○",COLUMN($G368:$BK368)),COLUMNS($CD368:EQ368)),"")</f>
        <v/>
      </c>
      <c r="ER368" t="str" cm="1">
        <f t="array" ref="ER368">IFERROR(SMALL(IF($G368:$BK368="○",COLUMN($G368:$BK368)),COLUMNS($CD368:ER368)),"")</f>
        <v/>
      </c>
      <c r="ES368" t="str" cm="1">
        <f t="array" ref="ES368">IFERROR(SMALL(IF($G368:$BK368="○",COLUMN($G368:$BK368)),COLUMNS($CD368:ES368)),"")</f>
        <v/>
      </c>
      <c r="ET368" t="str" cm="1">
        <f t="array" ref="ET368">IFERROR(SMALL(IF($G368:$BK368="○",COLUMN($G368:$BK368)),COLUMNS($CD368:ET368)),"")</f>
        <v/>
      </c>
      <c r="EU368" t="str" cm="1">
        <f t="array" ref="EU368">IFERROR(SMALL(IF($G368:$BK368="○",COLUMN($G368:$BK368)),COLUMNS($CD368:EU368)),"")</f>
        <v/>
      </c>
      <c r="EV368" t="str" cm="1">
        <f t="array" ref="EV368">IFERROR(SMALL(IF($G368:$BK368="○",COLUMN($G368:$BK368)),COLUMNS($CD368:EV368)),"")</f>
        <v/>
      </c>
      <c r="EW368" t="str" cm="1">
        <f t="array" ref="EW368">IFERROR(SMALL(IF($G368:$BK368="○",COLUMN($G368:$BK368)),COLUMNS($CD368:EW368)),"")</f>
        <v/>
      </c>
      <c r="EX368" t="str" cm="1">
        <f t="array" ref="EX368">IFERROR(SMALL(IF($G368:$BK368="○",COLUMN($G368:$BK368)),COLUMNS($CD368:EX368)),"")</f>
        <v/>
      </c>
      <c r="EY368" t="str" cm="1">
        <f t="array" ref="EY368">IFERROR(SMALL(IF($G368:$BK368="○",COLUMN($G368:$BK368)),COLUMNS($CD368:EY368)),"")</f>
        <v/>
      </c>
      <c r="EZ368" t="str" cm="1">
        <f t="array" ref="EZ368">IFERROR(SMALL(IF($G368:$BK368="○",COLUMN($G368:$BK368)),COLUMNS($CD368:EZ368)),"")</f>
        <v/>
      </c>
      <c r="FA368" t="str" cm="1">
        <f t="array" ref="FA368">IFERROR(SMALL(IF($G368:$BK368="○",COLUMN($G368:$BK368)),COLUMNS($CD368:FA368)),"")</f>
        <v/>
      </c>
      <c r="FB368" t="str" cm="1">
        <f t="array" ref="FB368">IFERROR(SMALL(IF($G368:$BK368="○",COLUMN($G368:$BK368)),COLUMNS($CD368:FB368)),"")</f>
        <v/>
      </c>
      <c r="FC368" t="str" cm="1">
        <f t="array" ref="FC368">IFERROR(SMALL(IF($G368:$BK368="○",COLUMN($G368:$BK368)),COLUMNS($CD368:FC368)),"")</f>
        <v/>
      </c>
      <c r="FD368" t="str" cm="1">
        <f t="array" ref="FD368">IFERROR(SMALL(IF($G368:$BK368="○",COLUMN($G368:$BK368)),COLUMNS($CD368:FD368)),"")</f>
        <v/>
      </c>
      <c r="FE368" t="str" cm="1">
        <f t="array" ref="FE368">IFERROR(SMALL(IF($G368:$BK368="○",COLUMN($G368:$BK368)),COLUMNS($CD368:FE368)),"")</f>
        <v/>
      </c>
      <c r="FF368" t="str" cm="1">
        <f t="array" ref="FF368">IFERROR(SMALL(IF($G368:$BK368="○",COLUMN($G368:$BK368)),COLUMNS($CD368:FF368)),"")</f>
        <v/>
      </c>
      <c r="FG368" t="str" cm="1">
        <f t="array" ref="FG368">IFERROR(SMALL(IF($G368:$BK368="○",COLUMN($G368:$BK368)),COLUMNS($CD368:FG368)),"")</f>
        <v/>
      </c>
      <c r="FH368" t="str" cm="1">
        <f t="array" ref="FH368">IFERROR(SMALL(IF($G368:$BK368="○",COLUMN($G368:$BK368)),COLUMNS($CD368:FH368)),"")</f>
        <v/>
      </c>
      <c r="FI368" t="str" cm="1">
        <f t="array" ref="FI368">IFERROR(SMALL(IF($G368:$BK368="○",COLUMN($G368:$BK368)),COLUMNS($CD368:FI368)),"")</f>
        <v/>
      </c>
      <c r="FJ368" t="str" cm="1">
        <f t="array" ref="FJ368">IFERROR(SMALL(IF($G368:$BK368="○",COLUMN($G368:$BK368)),COLUMNS($CD368:FJ368)),"")</f>
        <v/>
      </c>
      <c r="FK368" t="str" cm="1">
        <f t="array" ref="FK368">IFERROR(SMALL(IF($G368:$BK368="○",COLUMN($G368:$BK368)),COLUMNS($CD368:FK368)),"")</f>
        <v/>
      </c>
      <c r="FL368" t="str" cm="1">
        <f t="array" ref="FL368">IFERROR(SMALL(IF($G368:$BK368="○",COLUMN($G368:$BK368)),COLUMNS($CD368:FL368)),"")</f>
        <v/>
      </c>
      <c r="FM368" t="str" cm="1">
        <f t="array" ref="FM368">IFERROR(SMALL(IF($G368:$BK368="○",COLUMN($G368:$BK368)),COLUMNS($CD368:FM368)),"")</f>
        <v/>
      </c>
      <c r="FN368" t="str" cm="1">
        <f t="array" ref="FN368">IFERROR(SMALL(IF($G368:$BK368="○",COLUMN($G368:$BK368)),COLUMNS($CD368:FN368)),"")</f>
        <v/>
      </c>
      <c r="FO368" t="str" cm="1">
        <f t="array" ref="FO368">IFERROR(SMALL(IF($G368:$BK368="○",COLUMN($G368:$BK368)),COLUMNS($CD368:FO368)),"")</f>
        <v/>
      </c>
      <c r="FP368" t="str" cm="1">
        <f t="array" ref="FP368">IFERROR(SMALL(IF($G368:$BK368="○",COLUMN($G368:$BK368)),COLUMNS($CD368:FP368)),"")</f>
        <v/>
      </c>
    </row>
    <row r="369" spans="1:172" x14ac:dyDescent="0.4">
      <c r="A369" s="9" t="str">
        <f>IF(B369&lt;&gt;"", COUNTA($B$4:B369), "")</f>
        <v/>
      </c>
      <c r="B369" s="94"/>
      <c r="C369" s="94"/>
      <c r="D369" s="94"/>
      <c r="E369" s="94"/>
      <c r="F369" s="95"/>
      <c r="G369" s="97"/>
      <c r="H369" s="97"/>
      <c r="I369" s="97"/>
      <c r="J369" s="97"/>
      <c r="K369" s="97"/>
      <c r="L369" s="97"/>
      <c r="M369" s="97"/>
      <c r="N369" s="97"/>
      <c r="O369" s="97"/>
      <c r="P369" s="97"/>
      <c r="Q369" s="97"/>
      <c r="R369" s="97"/>
      <c r="S369" s="97"/>
      <c r="T369" s="97"/>
      <c r="U369" s="97"/>
      <c r="V369" s="97"/>
      <c r="W369" s="97"/>
      <c r="X369" s="97"/>
      <c r="Y369" s="97"/>
      <c r="Z369" s="97"/>
      <c r="AA369" s="97"/>
      <c r="AB369" s="97"/>
      <c r="AC369" s="97"/>
      <c r="AD369" s="97"/>
      <c r="AE369" s="97"/>
      <c r="AF369" s="97"/>
      <c r="AG369" s="97"/>
      <c r="AH369" s="97"/>
      <c r="AI369" s="97"/>
      <c r="AJ369" s="97"/>
      <c r="AK369" s="97"/>
      <c r="AL369" s="97"/>
      <c r="AM369" s="97"/>
      <c r="AN369" s="97"/>
      <c r="AO369" s="97"/>
      <c r="AP369" s="97"/>
      <c r="AQ369" s="97"/>
      <c r="AR369" s="97"/>
      <c r="AS369" s="97"/>
      <c r="AT369" s="97"/>
      <c r="AU369" s="97"/>
      <c r="AV369" s="97"/>
      <c r="AW369" s="97"/>
      <c r="AX369" s="97"/>
      <c r="AY369" s="97"/>
      <c r="AZ369" s="97"/>
      <c r="BA369" s="97"/>
      <c r="BB369" s="97"/>
      <c r="BC369" s="97"/>
      <c r="BD369" s="97"/>
      <c r="BE369" s="97"/>
      <c r="BF369" s="97"/>
      <c r="BG369" s="97"/>
      <c r="BH369" s="97"/>
      <c r="BI369" s="97"/>
      <c r="BJ369" s="97"/>
      <c r="BK369" s="97"/>
      <c r="BL369" s="94"/>
      <c r="BM369" s="94"/>
      <c r="BN369" s="94"/>
      <c r="BO369" s="94"/>
      <c r="BP369" s="94"/>
      <c r="BQ369" s="94"/>
      <c r="BR369" s="94"/>
      <c r="BS369" s="94"/>
      <c r="BT369" s="94"/>
      <c r="BU369" s="94"/>
      <c r="BV369" s="99"/>
      <c r="BX369">
        <f t="shared" si="10"/>
        <v>0</v>
      </c>
      <c r="CA369" t="str">
        <f>IF(BX369&gt;0,MAX(CA$3:CA368)+1,"")</f>
        <v/>
      </c>
      <c r="CB369">
        <f t="shared" si="11"/>
        <v>0</v>
      </c>
      <c r="CD369" s="12" t="str" cm="1">
        <f t="array" ref="CD369">IFERROR(SMALL(IF($G369:$BK369="○",COLUMN($G369:$BK369)),COLUMNS($CD369:CD369)),"")</f>
        <v/>
      </c>
      <c r="CE369" s="12" t="str" cm="1">
        <f t="array" ref="CE369">IFERROR(SMALL(IF($G369:$BK369="○",COLUMN($G369:$BK369)),COLUMNS($CD369:CE369)),"")</f>
        <v/>
      </c>
      <c r="CF369" t="str" cm="1">
        <f t="array" ref="CF369">IFERROR(SMALL(IF($G369:$BK369="○",COLUMN($G369:$BK369)),COLUMNS($CD369:CF369)),"")</f>
        <v/>
      </c>
      <c r="CG369" t="str" cm="1">
        <f t="array" ref="CG369">IFERROR(SMALL(IF($G369:$BK369="○",COLUMN($G369:$BK369)),COLUMNS($CD369:CG369)),"")</f>
        <v/>
      </c>
      <c r="CH369" t="str" cm="1">
        <f t="array" ref="CH369">IFERROR(SMALL(IF($G369:$BK369="○",COLUMN($G369:$BK369)),COLUMNS($CD369:CH369)),"")</f>
        <v/>
      </c>
      <c r="CI369" t="str" cm="1">
        <f t="array" ref="CI369">IFERROR(SMALL(IF($G369:$BK369="○",COLUMN($G369:$BK369)),COLUMNS($CD369:CI369)),"")</f>
        <v/>
      </c>
      <c r="CJ369" t="str" cm="1">
        <f t="array" ref="CJ369">IFERROR(SMALL(IF($G369:$BK369="○",COLUMN($G369:$BK369)),COLUMNS($CD369:CJ369)),"")</f>
        <v/>
      </c>
      <c r="CK369" t="str" cm="1">
        <f t="array" ref="CK369">IFERROR(SMALL(IF($G369:$BK369="○",COLUMN($G369:$BK369)),COLUMNS($CD369:CK369)),"")</f>
        <v/>
      </c>
      <c r="CL369" t="str" cm="1">
        <f t="array" ref="CL369">IFERROR(SMALL(IF($G369:$BK369="○",COLUMN($G369:$BK369)),COLUMNS($CD369:CL369)),"")</f>
        <v/>
      </c>
      <c r="CM369" t="str" cm="1">
        <f t="array" ref="CM369">IFERROR(SMALL(IF($G369:$BK369="○",COLUMN($G369:$BK369)),COLUMNS($CD369:CM369)),"")</f>
        <v/>
      </c>
      <c r="CN369" t="str" cm="1">
        <f t="array" ref="CN369">IFERROR(SMALL(IF($G369:$BK369="○",COLUMN($G369:$BK369)),COLUMNS($CD369:CN369)),"")</f>
        <v/>
      </c>
      <c r="CO369" t="str" cm="1">
        <f t="array" ref="CO369">IFERROR(SMALL(IF($G369:$BK369="○",COLUMN($G369:$BK369)),COLUMNS($CD369:CO369)),"")</f>
        <v/>
      </c>
      <c r="CP369" t="str" cm="1">
        <f t="array" ref="CP369">IFERROR(SMALL(IF($G369:$BK369="○",COLUMN($G369:$BK369)),COLUMNS($CD369:CP369)),"")</f>
        <v/>
      </c>
      <c r="CQ369" t="str" cm="1">
        <f t="array" ref="CQ369">IFERROR(SMALL(IF($G369:$BK369="○",COLUMN($G369:$BK369)),COLUMNS($CD369:CQ369)),"")</f>
        <v/>
      </c>
      <c r="CR369" t="str" cm="1">
        <f t="array" ref="CR369">IFERROR(SMALL(IF($G369:$BK369="○",COLUMN($G369:$BK369)),COLUMNS($CD369:CR369)),"")</f>
        <v/>
      </c>
      <c r="CS369" t="str" cm="1">
        <f t="array" ref="CS369">IFERROR(SMALL(IF($G369:$BK369="○",COLUMN($G369:$BK369)),COLUMNS($CD369:CS369)),"")</f>
        <v/>
      </c>
      <c r="CT369" t="str" cm="1">
        <f t="array" ref="CT369">IFERROR(SMALL(IF($G369:$BK369="○",COLUMN($G369:$BK369)),COLUMNS($CD369:CT369)),"")</f>
        <v/>
      </c>
      <c r="CU369" t="str" cm="1">
        <f t="array" ref="CU369">IFERROR(SMALL(IF($G369:$BK369="○",COLUMN($G369:$BK369)),COLUMNS($CD369:CU369)),"")</f>
        <v/>
      </c>
      <c r="CV369" t="str" cm="1">
        <f t="array" ref="CV369">IFERROR(SMALL(IF($G369:$BK369="○",COLUMN($G369:$BK369)),COLUMNS($CD369:CV369)),"")</f>
        <v/>
      </c>
      <c r="CW369" t="str" cm="1">
        <f t="array" ref="CW369">IFERROR(SMALL(IF($G369:$BK369="○",COLUMN($G369:$BK369)),COLUMNS($CD369:CW369)),"")</f>
        <v/>
      </c>
      <c r="CX369" t="str" cm="1">
        <f t="array" ref="CX369">IFERROR(SMALL(IF($G369:$BK369="○",COLUMN($G369:$BK369)),COLUMNS($CD369:CX369)),"")</f>
        <v/>
      </c>
      <c r="CY369" t="str" cm="1">
        <f t="array" ref="CY369">IFERROR(SMALL(IF($G369:$BK369="○",COLUMN($G369:$BK369)),COLUMNS($CD369:CY369)),"")</f>
        <v/>
      </c>
      <c r="CZ369" t="str" cm="1">
        <f t="array" ref="CZ369">IFERROR(SMALL(IF($G369:$BK369="○",COLUMN($G369:$BK369)),COLUMNS($CD369:CZ369)),"")</f>
        <v/>
      </c>
      <c r="DA369" t="str" cm="1">
        <f t="array" ref="DA369">IFERROR(SMALL(IF($G369:$BK369="○",COLUMN($G369:$BK369)),COLUMNS($CD369:DA369)),"")</f>
        <v/>
      </c>
      <c r="DB369" t="str" cm="1">
        <f t="array" ref="DB369">IFERROR(SMALL(IF($G369:$BK369="○",COLUMN($G369:$BK369)),COLUMNS($CD369:DB369)),"")</f>
        <v/>
      </c>
      <c r="DC369" t="str" cm="1">
        <f t="array" ref="DC369">IFERROR(SMALL(IF($G369:$BK369="○",COLUMN($G369:$BK369)),COLUMNS($CD369:DC369)),"")</f>
        <v/>
      </c>
      <c r="DD369" t="str" cm="1">
        <f t="array" ref="DD369">IFERROR(SMALL(IF($G369:$BK369="○",COLUMN($G369:$BK369)),COLUMNS($CD369:DD369)),"")</f>
        <v/>
      </c>
      <c r="DE369" t="str" cm="1">
        <f t="array" ref="DE369">IFERROR(SMALL(IF($G369:$BK369="○",COLUMN($G369:$BK369)),COLUMNS($CD369:DE369)),"")</f>
        <v/>
      </c>
      <c r="DF369" t="str" cm="1">
        <f t="array" ref="DF369">IFERROR(SMALL(IF($G369:$BK369="○",COLUMN($G369:$BK369)),COLUMNS($CD369:DF369)),"")</f>
        <v/>
      </c>
      <c r="DG369" t="str" cm="1">
        <f t="array" ref="DG369">IFERROR(SMALL(IF($G369:$BK369="○",COLUMN($G369:$BK369)),COLUMNS($CD369:DG369)),"")</f>
        <v/>
      </c>
      <c r="DH369" t="str" cm="1">
        <f t="array" ref="DH369">IFERROR(SMALL(IF($G369:$BK369="○",COLUMN($G369:$BK369)),COLUMNS($CD369:DH369)),"")</f>
        <v/>
      </c>
      <c r="DI369" t="str" cm="1">
        <f t="array" ref="DI369">IFERROR(SMALL(IF($G369:$BK369="○",COLUMN($G369:$BK369)),COLUMNS($CD369:DI369)),"")</f>
        <v/>
      </c>
      <c r="DJ369" t="str" cm="1">
        <f t="array" ref="DJ369">IFERROR(SMALL(IF($G369:$BK369="○",COLUMN($G369:$BK369)),COLUMNS($CD369:DJ369)),"")</f>
        <v/>
      </c>
      <c r="DK369" t="str" cm="1">
        <f t="array" ref="DK369">IFERROR(SMALL(IF($G369:$BK369="○",COLUMN($G369:$BK369)),COLUMNS($CD369:DK369)),"")</f>
        <v/>
      </c>
      <c r="DL369" t="str" cm="1">
        <f t="array" ref="DL369">IFERROR(SMALL(IF($G369:$BK369="○",COLUMN($G369:$BK369)),COLUMNS($CD369:DL369)),"")</f>
        <v/>
      </c>
      <c r="DM369" t="str" cm="1">
        <f t="array" ref="DM369">IFERROR(SMALL(IF($G369:$BK369="○",COLUMN($G369:$BK369)),COLUMNS($CD369:DM369)),"")</f>
        <v/>
      </c>
      <c r="DN369" t="str" cm="1">
        <f t="array" ref="DN369">IFERROR(SMALL(IF($G369:$BK369="○",COLUMN($G369:$BK369)),COLUMNS($CD369:DN369)),"")</f>
        <v/>
      </c>
      <c r="DO369" t="str" cm="1">
        <f t="array" ref="DO369">IFERROR(SMALL(IF($G369:$BK369="○",COLUMN($G369:$BK369)),COLUMNS($CD369:DO369)),"")</f>
        <v/>
      </c>
      <c r="DP369" t="str" cm="1">
        <f t="array" ref="DP369">IFERROR(SMALL(IF($G369:$BK369="○",COLUMN($G369:$BK369)),COLUMNS($CD369:DP369)),"")</f>
        <v/>
      </c>
      <c r="DQ369" t="str" cm="1">
        <f t="array" ref="DQ369">IFERROR(SMALL(IF($G369:$BK369="○",COLUMN($G369:$BK369)),COLUMNS($CD369:DQ369)),"")</f>
        <v/>
      </c>
      <c r="DR369" t="str" cm="1">
        <f t="array" ref="DR369">IFERROR(SMALL(IF($G369:$BK369="○",COLUMN($G369:$BK369)),COLUMNS($CD369:DR369)),"")</f>
        <v/>
      </c>
      <c r="DS369" t="str" cm="1">
        <f t="array" ref="DS369">IFERROR(SMALL(IF($G369:$BK369="○",COLUMN($G369:$BK369)),COLUMNS($CD369:DS369)),"")</f>
        <v/>
      </c>
      <c r="DT369" t="str" cm="1">
        <f t="array" ref="DT369">IFERROR(SMALL(IF($G369:$BK369="○",COLUMN($G369:$BK369)),COLUMNS($CD369:DT369)),"")</f>
        <v/>
      </c>
      <c r="DU369" t="str" cm="1">
        <f t="array" ref="DU369">IFERROR(SMALL(IF($G369:$BK369="○",COLUMN($G369:$BK369)),COLUMNS($CD369:DU369)),"")</f>
        <v/>
      </c>
      <c r="DV369" t="str" cm="1">
        <f t="array" ref="DV369">IFERROR(SMALL(IF($G369:$BK369="○",COLUMN($G369:$BK369)),COLUMNS($CD369:DV369)),"")</f>
        <v/>
      </c>
      <c r="DW369" t="str" cm="1">
        <f t="array" ref="DW369">IFERROR(SMALL(IF($G369:$BK369="○",COLUMN($G369:$BK369)),COLUMNS($CD369:DW369)),"")</f>
        <v/>
      </c>
      <c r="DX369" t="str" cm="1">
        <f t="array" ref="DX369">IFERROR(SMALL(IF($G369:$BK369="○",COLUMN($G369:$BK369)),COLUMNS($CD369:DX369)),"")</f>
        <v/>
      </c>
      <c r="DY369" t="str" cm="1">
        <f t="array" ref="DY369">IFERROR(SMALL(IF($G369:$BK369="○",COLUMN($G369:$BK369)),COLUMNS($CD369:DY369)),"")</f>
        <v/>
      </c>
      <c r="DZ369" t="str" cm="1">
        <f t="array" ref="DZ369">IFERROR(SMALL(IF($G369:$BK369="○",COLUMN($G369:$BK369)),COLUMNS($CD369:DZ369)),"")</f>
        <v/>
      </c>
      <c r="EA369" t="str" cm="1">
        <f t="array" ref="EA369">IFERROR(SMALL(IF($G369:$BK369="○",COLUMN($G369:$BK369)),COLUMNS($CD369:EA369)),"")</f>
        <v/>
      </c>
      <c r="EB369" t="str" cm="1">
        <f t="array" ref="EB369">IFERROR(SMALL(IF($G369:$BK369="○",COLUMN($G369:$BK369)),COLUMNS($CD369:EB369)),"")</f>
        <v/>
      </c>
      <c r="EC369" t="str" cm="1">
        <f t="array" ref="EC369">IFERROR(SMALL(IF($G369:$BK369="○",COLUMN($G369:$BK369)),COLUMNS($CD369:EC369)),"")</f>
        <v/>
      </c>
      <c r="ED369" t="str" cm="1">
        <f t="array" ref="ED369">IFERROR(SMALL(IF($G369:$BK369="○",COLUMN($G369:$BK369)),COLUMNS($CD369:ED369)),"")</f>
        <v/>
      </c>
      <c r="EE369" t="str" cm="1">
        <f t="array" ref="EE369">IFERROR(SMALL(IF($G369:$BK369="○",COLUMN($G369:$BK369)),COLUMNS($CD369:EE369)),"")</f>
        <v/>
      </c>
      <c r="EF369" t="str" cm="1">
        <f t="array" ref="EF369">IFERROR(SMALL(IF($G369:$BK369="○",COLUMN($G369:$BK369)),COLUMNS($CD369:EF369)),"")</f>
        <v/>
      </c>
      <c r="EG369" t="str" cm="1">
        <f t="array" ref="EG369">IFERROR(SMALL(IF($G369:$BK369="○",COLUMN($G369:$BK369)),COLUMNS($CD369:EG369)),"")</f>
        <v/>
      </c>
      <c r="EH369" t="str" cm="1">
        <f t="array" ref="EH369">IFERROR(SMALL(IF($G369:$BK369="○",COLUMN($G369:$BK369)),COLUMNS($CD369:EH369)),"")</f>
        <v/>
      </c>
      <c r="EI369" t="str" cm="1">
        <f t="array" ref="EI369">IFERROR(SMALL(IF($G369:$BK369="○",COLUMN($G369:$BK369)),COLUMNS($CD369:EI369)),"")</f>
        <v/>
      </c>
      <c r="EJ369" t="str" cm="1">
        <f t="array" ref="EJ369">IFERROR(SMALL(IF($G369:$BK369="○",COLUMN($G369:$BK369)),COLUMNS($CD369:EJ369)),"")</f>
        <v/>
      </c>
      <c r="EK369" t="str" cm="1">
        <f t="array" ref="EK369">IFERROR(SMALL(IF($G369:$BK369="○",COLUMN($G369:$BK369)),COLUMNS($CD369:EK369)),"")</f>
        <v/>
      </c>
      <c r="EL369" t="str" cm="1">
        <f t="array" ref="EL369">IFERROR(SMALL(IF($G369:$BK369="○",COLUMN($G369:$BK369)),COLUMNS($CD369:EL369)),"")</f>
        <v/>
      </c>
      <c r="EM369" t="str" cm="1">
        <f t="array" ref="EM369">IFERROR(SMALL(IF($G369:$BK369="○",COLUMN($G369:$BK369)),COLUMNS($CD369:EM369)),"")</f>
        <v/>
      </c>
      <c r="EN369" t="str" cm="1">
        <f t="array" ref="EN369">IFERROR(SMALL(IF($G369:$BK369="○",COLUMN($G369:$BK369)),COLUMNS($CD369:EN369)),"")</f>
        <v/>
      </c>
      <c r="EO369" t="str" cm="1">
        <f t="array" ref="EO369">IFERROR(SMALL(IF($G369:$BK369="○",COLUMN($G369:$BK369)),COLUMNS($CD369:EO369)),"")</f>
        <v/>
      </c>
      <c r="EP369" t="str" cm="1">
        <f t="array" ref="EP369">IFERROR(SMALL(IF($G369:$BK369="○",COLUMN($G369:$BK369)),COLUMNS($CD369:EP369)),"")</f>
        <v/>
      </c>
      <c r="EQ369" t="str" cm="1">
        <f t="array" ref="EQ369">IFERROR(SMALL(IF($G369:$BK369="○",COLUMN($G369:$BK369)),COLUMNS($CD369:EQ369)),"")</f>
        <v/>
      </c>
      <c r="ER369" t="str" cm="1">
        <f t="array" ref="ER369">IFERROR(SMALL(IF($G369:$BK369="○",COLUMN($G369:$BK369)),COLUMNS($CD369:ER369)),"")</f>
        <v/>
      </c>
      <c r="ES369" t="str" cm="1">
        <f t="array" ref="ES369">IFERROR(SMALL(IF($G369:$BK369="○",COLUMN($G369:$BK369)),COLUMNS($CD369:ES369)),"")</f>
        <v/>
      </c>
      <c r="ET369" t="str" cm="1">
        <f t="array" ref="ET369">IFERROR(SMALL(IF($G369:$BK369="○",COLUMN($G369:$BK369)),COLUMNS($CD369:ET369)),"")</f>
        <v/>
      </c>
      <c r="EU369" t="str" cm="1">
        <f t="array" ref="EU369">IFERROR(SMALL(IF($G369:$BK369="○",COLUMN($G369:$BK369)),COLUMNS($CD369:EU369)),"")</f>
        <v/>
      </c>
      <c r="EV369" t="str" cm="1">
        <f t="array" ref="EV369">IFERROR(SMALL(IF($G369:$BK369="○",COLUMN($G369:$BK369)),COLUMNS($CD369:EV369)),"")</f>
        <v/>
      </c>
      <c r="EW369" t="str" cm="1">
        <f t="array" ref="EW369">IFERROR(SMALL(IF($G369:$BK369="○",COLUMN($G369:$BK369)),COLUMNS($CD369:EW369)),"")</f>
        <v/>
      </c>
      <c r="EX369" t="str" cm="1">
        <f t="array" ref="EX369">IFERROR(SMALL(IF($G369:$BK369="○",COLUMN($G369:$BK369)),COLUMNS($CD369:EX369)),"")</f>
        <v/>
      </c>
      <c r="EY369" t="str" cm="1">
        <f t="array" ref="EY369">IFERROR(SMALL(IF($G369:$BK369="○",COLUMN($G369:$BK369)),COLUMNS($CD369:EY369)),"")</f>
        <v/>
      </c>
      <c r="EZ369" t="str" cm="1">
        <f t="array" ref="EZ369">IFERROR(SMALL(IF($G369:$BK369="○",COLUMN($G369:$BK369)),COLUMNS($CD369:EZ369)),"")</f>
        <v/>
      </c>
      <c r="FA369" t="str" cm="1">
        <f t="array" ref="FA369">IFERROR(SMALL(IF($G369:$BK369="○",COLUMN($G369:$BK369)),COLUMNS($CD369:FA369)),"")</f>
        <v/>
      </c>
      <c r="FB369" t="str" cm="1">
        <f t="array" ref="FB369">IFERROR(SMALL(IF($G369:$BK369="○",COLUMN($G369:$BK369)),COLUMNS($CD369:FB369)),"")</f>
        <v/>
      </c>
      <c r="FC369" t="str" cm="1">
        <f t="array" ref="FC369">IFERROR(SMALL(IF($G369:$BK369="○",COLUMN($G369:$BK369)),COLUMNS($CD369:FC369)),"")</f>
        <v/>
      </c>
      <c r="FD369" t="str" cm="1">
        <f t="array" ref="FD369">IFERROR(SMALL(IF($G369:$BK369="○",COLUMN($G369:$BK369)),COLUMNS($CD369:FD369)),"")</f>
        <v/>
      </c>
      <c r="FE369" t="str" cm="1">
        <f t="array" ref="FE369">IFERROR(SMALL(IF($G369:$BK369="○",COLUMN($G369:$BK369)),COLUMNS($CD369:FE369)),"")</f>
        <v/>
      </c>
      <c r="FF369" t="str" cm="1">
        <f t="array" ref="FF369">IFERROR(SMALL(IF($G369:$BK369="○",COLUMN($G369:$BK369)),COLUMNS($CD369:FF369)),"")</f>
        <v/>
      </c>
      <c r="FG369" t="str" cm="1">
        <f t="array" ref="FG369">IFERROR(SMALL(IF($G369:$BK369="○",COLUMN($G369:$BK369)),COLUMNS($CD369:FG369)),"")</f>
        <v/>
      </c>
      <c r="FH369" t="str" cm="1">
        <f t="array" ref="FH369">IFERROR(SMALL(IF($G369:$BK369="○",COLUMN($G369:$BK369)),COLUMNS($CD369:FH369)),"")</f>
        <v/>
      </c>
      <c r="FI369" t="str" cm="1">
        <f t="array" ref="FI369">IFERROR(SMALL(IF($G369:$BK369="○",COLUMN($G369:$BK369)),COLUMNS($CD369:FI369)),"")</f>
        <v/>
      </c>
      <c r="FJ369" t="str" cm="1">
        <f t="array" ref="FJ369">IFERROR(SMALL(IF($G369:$BK369="○",COLUMN($G369:$BK369)),COLUMNS($CD369:FJ369)),"")</f>
        <v/>
      </c>
      <c r="FK369" t="str" cm="1">
        <f t="array" ref="FK369">IFERROR(SMALL(IF($G369:$BK369="○",COLUMN($G369:$BK369)),COLUMNS($CD369:FK369)),"")</f>
        <v/>
      </c>
      <c r="FL369" t="str" cm="1">
        <f t="array" ref="FL369">IFERROR(SMALL(IF($G369:$BK369="○",COLUMN($G369:$BK369)),COLUMNS($CD369:FL369)),"")</f>
        <v/>
      </c>
      <c r="FM369" t="str" cm="1">
        <f t="array" ref="FM369">IFERROR(SMALL(IF($G369:$BK369="○",COLUMN($G369:$BK369)),COLUMNS($CD369:FM369)),"")</f>
        <v/>
      </c>
      <c r="FN369" t="str" cm="1">
        <f t="array" ref="FN369">IFERROR(SMALL(IF($G369:$BK369="○",COLUMN($G369:$BK369)),COLUMNS($CD369:FN369)),"")</f>
        <v/>
      </c>
      <c r="FO369" t="str" cm="1">
        <f t="array" ref="FO369">IFERROR(SMALL(IF($G369:$BK369="○",COLUMN($G369:$BK369)),COLUMNS($CD369:FO369)),"")</f>
        <v/>
      </c>
      <c r="FP369" t="str" cm="1">
        <f t="array" ref="FP369">IFERROR(SMALL(IF($G369:$BK369="○",COLUMN($G369:$BK369)),COLUMNS($CD369:FP369)),"")</f>
        <v/>
      </c>
    </row>
    <row r="370" spans="1:172" x14ac:dyDescent="0.4">
      <c r="A370" s="9" t="str">
        <f>IF(B370&lt;&gt;"", COUNTA($B$4:B370), "")</f>
        <v/>
      </c>
      <c r="B370" s="92"/>
      <c r="C370" s="92"/>
      <c r="D370" s="92"/>
      <c r="E370" s="92"/>
      <c r="F370" s="93"/>
      <c r="G370" s="96"/>
      <c r="H370" s="96"/>
      <c r="I370" s="96"/>
      <c r="J370" s="96"/>
      <c r="K370" s="96"/>
      <c r="L370" s="96"/>
      <c r="M370" s="96"/>
      <c r="N370" s="96"/>
      <c r="O370" s="96"/>
      <c r="P370" s="96"/>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96"/>
      <c r="BC370" s="96"/>
      <c r="BD370" s="96"/>
      <c r="BE370" s="96"/>
      <c r="BF370" s="96"/>
      <c r="BG370" s="96"/>
      <c r="BH370" s="96"/>
      <c r="BI370" s="96"/>
      <c r="BJ370" s="96"/>
      <c r="BK370" s="96"/>
      <c r="BL370" s="92"/>
      <c r="BM370" s="92"/>
      <c r="BN370" s="92"/>
      <c r="BO370" s="92"/>
      <c r="BP370" s="92"/>
      <c r="BQ370" s="92"/>
      <c r="BR370" s="92"/>
      <c r="BS370" s="92"/>
      <c r="BT370" s="92"/>
      <c r="BU370" s="92"/>
      <c r="BV370" s="98"/>
      <c r="BX370">
        <f t="shared" si="10"/>
        <v>0</v>
      </c>
      <c r="CA370" t="str">
        <f>IF(BX370&gt;0,MAX(CA$3:CA369)+1,"")</f>
        <v/>
      </c>
      <c r="CB370">
        <f t="shared" si="11"/>
        <v>0</v>
      </c>
      <c r="CD370" s="12" t="str" cm="1">
        <f t="array" ref="CD370">IFERROR(SMALL(IF($G370:$BK370="○",COLUMN($G370:$BK370)),COLUMNS($CD370:CD370)),"")</f>
        <v/>
      </c>
      <c r="CE370" s="12" t="str" cm="1">
        <f t="array" ref="CE370">IFERROR(SMALL(IF($G370:$BK370="○",COLUMN($G370:$BK370)),COLUMNS($CD370:CE370)),"")</f>
        <v/>
      </c>
      <c r="CF370" t="str" cm="1">
        <f t="array" ref="CF370">IFERROR(SMALL(IF($G370:$BK370="○",COLUMN($G370:$BK370)),COLUMNS($CD370:CF370)),"")</f>
        <v/>
      </c>
      <c r="CG370" t="str" cm="1">
        <f t="array" ref="CG370">IFERROR(SMALL(IF($G370:$BK370="○",COLUMN($G370:$BK370)),COLUMNS($CD370:CG370)),"")</f>
        <v/>
      </c>
      <c r="CH370" t="str" cm="1">
        <f t="array" ref="CH370">IFERROR(SMALL(IF($G370:$BK370="○",COLUMN($G370:$BK370)),COLUMNS($CD370:CH370)),"")</f>
        <v/>
      </c>
      <c r="CI370" t="str" cm="1">
        <f t="array" ref="CI370">IFERROR(SMALL(IF($G370:$BK370="○",COLUMN($G370:$BK370)),COLUMNS($CD370:CI370)),"")</f>
        <v/>
      </c>
      <c r="CJ370" t="str" cm="1">
        <f t="array" ref="CJ370">IFERROR(SMALL(IF($G370:$BK370="○",COLUMN($G370:$BK370)),COLUMNS($CD370:CJ370)),"")</f>
        <v/>
      </c>
      <c r="CK370" t="str" cm="1">
        <f t="array" ref="CK370">IFERROR(SMALL(IF($G370:$BK370="○",COLUMN($G370:$BK370)),COLUMNS($CD370:CK370)),"")</f>
        <v/>
      </c>
      <c r="CL370" t="str" cm="1">
        <f t="array" ref="CL370">IFERROR(SMALL(IF($G370:$BK370="○",COLUMN($G370:$BK370)),COLUMNS($CD370:CL370)),"")</f>
        <v/>
      </c>
      <c r="CM370" t="str" cm="1">
        <f t="array" ref="CM370">IFERROR(SMALL(IF($G370:$BK370="○",COLUMN($G370:$BK370)),COLUMNS($CD370:CM370)),"")</f>
        <v/>
      </c>
      <c r="CN370" t="str" cm="1">
        <f t="array" ref="CN370">IFERROR(SMALL(IF($G370:$BK370="○",COLUMN($G370:$BK370)),COLUMNS($CD370:CN370)),"")</f>
        <v/>
      </c>
      <c r="CO370" t="str" cm="1">
        <f t="array" ref="CO370">IFERROR(SMALL(IF($G370:$BK370="○",COLUMN($G370:$BK370)),COLUMNS($CD370:CO370)),"")</f>
        <v/>
      </c>
      <c r="CP370" t="str" cm="1">
        <f t="array" ref="CP370">IFERROR(SMALL(IF($G370:$BK370="○",COLUMN($G370:$BK370)),COLUMNS($CD370:CP370)),"")</f>
        <v/>
      </c>
      <c r="CQ370" t="str" cm="1">
        <f t="array" ref="CQ370">IFERROR(SMALL(IF($G370:$BK370="○",COLUMN($G370:$BK370)),COLUMNS($CD370:CQ370)),"")</f>
        <v/>
      </c>
      <c r="CR370" t="str" cm="1">
        <f t="array" ref="CR370">IFERROR(SMALL(IF($G370:$BK370="○",COLUMN($G370:$BK370)),COLUMNS($CD370:CR370)),"")</f>
        <v/>
      </c>
      <c r="CS370" t="str" cm="1">
        <f t="array" ref="CS370">IFERROR(SMALL(IF($G370:$BK370="○",COLUMN($G370:$BK370)),COLUMNS($CD370:CS370)),"")</f>
        <v/>
      </c>
      <c r="CT370" t="str" cm="1">
        <f t="array" ref="CT370">IFERROR(SMALL(IF($G370:$BK370="○",COLUMN($G370:$BK370)),COLUMNS($CD370:CT370)),"")</f>
        <v/>
      </c>
      <c r="CU370" t="str" cm="1">
        <f t="array" ref="CU370">IFERROR(SMALL(IF($G370:$BK370="○",COLUMN($G370:$BK370)),COLUMNS($CD370:CU370)),"")</f>
        <v/>
      </c>
      <c r="CV370" t="str" cm="1">
        <f t="array" ref="CV370">IFERROR(SMALL(IF($G370:$BK370="○",COLUMN($G370:$BK370)),COLUMNS($CD370:CV370)),"")</f>
        <v/>
      </c>
      <c r="CW370" t="str" cm="1">
        <f t="array" ref="CW370">IFERROR(SMALL(IF($G370:$BK370="○",COLUMN($G370:$BK370)),COLUMNS($CD370:CW370)),"")</f>
        <v/>
      </c>
      <c r="CX370" t="str" cm="1">
        <f t="array" ref="CX370">IFERROR(SMALL(IF($G370:$BK370="○",COLUMN($G370:$BK370)),COLUMNS($CD370:CX370)),"")</f>
        <v/>
      </c>
      <c r="CY370" t="str" cm="1">
        <f t="array" ref="CY370">IFERROR(SMALL(IF($G370:$BK370="○",COLUMN($G370:$BK370)),COLUMNS($CD370:CY370)),"")</f>
        <v/>
      </c>
      <c r="CZ370" t="str" cm="1">
        <f t="array" ref="CZ370">IFERROR(SMALL(IF($G370:$BK370="○",COLUMN($G370:$BK370)),COLUMNS($CD370:CZ370)),"")</f>
        <v/>
      </c>
      <c r="DA370" t="str" cm="1">
        <f t="array" ref="DA370">IFERROR(SMALL(IF($G370:$BK370="○",COLUMN($G370:$BK370)),COLUMNS($CD370:DA370)),"")</f>
        <v/>
      </c>
      <c r="DB370" t="str" cm="1">
        <f t="array" ref="DB370">IFERROR(SMALL(IF($G370:$BK370="○",COLUMN($G370:$BK370)),COLUMNS($CD370:DB370)),"")</f>
        <v/>
      </c>
      <c r="DC370" t="str" cm="1">
        <f t="array" ref="DC370">IFERROR(SMALL(IF($G370:$BK370="○",COLUMN($G370:$BK370)),COLUMNS($CD370:DC370)),"")</f>
        <v/>
      </c>
      <c r="DD370" t="str" cm="1">
        <f t="array" ref="DD370">IFERROR(SMALL(IF($G370:$BK370="○",COLUMN($G370:$BK370)),COLUMNS($CD370:DD370)),"")</f>
        <v/>
      </c>
      <c r="DE370" t="str" cm="1">
        <f t="array" ref="DE370">IFERROR(SMALL(IF($G370:$BK370="○",COLUMN($G370:$BK370)),COLUMNS($CD370:DE370)),"")</f>
        <v/>
      </c>
      <c r="DF370" t="str" cm="1">
        <f t="array" ref="DF370">IFERROR(SMALL(IF($G370:$BK370="○",COLUMN($G370:$BK370)),COLUMNS($CD370:DF370)),"")</f>
        <v/>
      </c>
      <c r="DG370" t="str" cm="1">
        <f t="array" ref="DG370">IFERROR(SMALL(IF($G370:$BK370="○",COLUMN($G370:$BK370)),COLUMNS($CD370:DG370)),"")</f>
        <v/>
      </c>
      <c r="DH370" t="str" cm="1">
        <f t="array" ref="DH370">IFERROR(SMALL(IF($G370:$BK370="○",COLUMN($G370:$BK370)),COLUMNS($CD370:DH370)),"")</f>
        <v/>
      </c>
      <c r="DI370" t="str" cm="1">
        <f t="array" ref="DI370">IFERROR(SMALL(IF($G370:$BK370="○",COLUMN($G370:$BK370)),COLUMNS($CD370:DI370)),"")</f>
        <v/>
      </c>
      <c r="DJ370" t="str" cm="1">
        <f t="array" ref="DJ370">IFERROR(SMALL(IF($G370:$BK370="○",COLUMN($G370:$BK370)),COLUMNS($CD370:DJ370)),"")</f>
        <v/>
      </c>
      <c r="DK370" t="str" cm="1">
        <f t="array" ref="DK370">IFERROR(SMALL(IF($G370:$BK370="○",COLUMN($G370:$BK370)),COLUMNS($CD370:DK370)),"")</f>
        <v/>
      </c>
      <c r="DL370" t="str" cm="1">
        <f t="array" ref="DL370">IFERROR(SMALL(IF($G370:$BK370="○",COLUMN($G370:$BK370)),COLUMNS($CD370:DL370)),"")</f>
        <v/>
      </c>
      <c r="DM370" t="str" cm="1">
        <f t="array" ref="DM370">IFERROR(SMALL(IF($G370:$BK370="○",COLUMN($G370:$BK370)),COLUMNS($CD370:DM370)),"")</f>
        <v/>
      </c>
      <c r="DN370" t="str" cm="1">
        <f t="array" ref="DN370">IFERROR(SMALL(IF($G370:$BK370="○",COLUMN($G370:$BK370)),COLUMNS($CD370:DN370)),"")</f>
        <v/>
      </c>
      <c r="DO370" t="str" cm="1">
        <f t="array" ref="DO370">IFERROR(SMALL(IF($G370:$BK370="○",COLUMN($G370:$BK370)),COLUMNS($CD370:DO370)),"")</f>
        <v/>
      </c>
      <c r="DP370" t="str" cm="1">
        <f t="array" ref="DP370">IFERROR(SMALL(IF($G370:$BK370="○",COLUMN($G370:$BK370)),COLUMNS($CD370:DP370)),"")</f>
        <v/>
      </c>
      <c r="DQ370" t="str" cm="1">
        <f t="array" ref="DQ370">IFERROR(SMALL(IF($G370:$BK370="○",COLUMN($G370:$BK370)),COLUMNS($CD370:DQ370)),"")</f>
        <v/>
      </c>
      <c r="DR370" t="str" cm="1">
        <f t="array" ref="DR370">IFERROR(SMALL(IF($G370:$BK370="○",COLUMN($G370:$BK370)),COLUMNS($CD370:DR370)),"")</f>
        <v/>
      </c>
      <c r="DS370" t="str" cm="1">
        <f t="array" ref="DS370">IFERROR(SMALL(IF($G370:$BK370="○",COLUMN($G370:$BK370)),COLUMNS($CD370:DS370)),"")</f>
        <v/>
      </c>
      <c r="DT370" t="str" cm="1">
        <f t="array" ref="DT370">IFERROR(SMALL(IF($G370:$BK370="○",COLUMN($G370:$BK370)),COLUMNS($CD370:DT370)),"")</f>
        <v/>
      </c>
      <c r="DU370" t="str" cm="1">
        <f t="array" ref="DU370">IFERROR(SMALL(IF($G370:$BK370="○",COLUMN($G370:$BK370)),COLUMNS($CD370:DU370)),"")</f>
        <v/>
      </c>
      <c r="DV370" t="str" cm="1">
        <f t="array" ref="DV370">IFERROR(SMALL(IF($G370:$BK370="○",COLUMN($G370:$BK370)),COLUMNS($CD370:DV370)),"")</f>
        <v/>
      </c>
      <c r="DW370" t="str" cm="1">
        <f t="array" ref="DW370">IFERROR(SMALL(IF($G370:$BK370="○",COLUMN($G370:$BK370)),COLUMNS($CD370:DW370)),"")</f>
        <v/>
      </c>
      <c r="DX370" t="str" cm="1">
        <f t="array" ref="DX370">IFERROR(SMALL(IF($G370:$BK370="○",COLUMN($G370:$BK370)),COLUMNS($CD370:DX370)),"")</f>
        <v/>
      </c>
      <c r="DY370" t="str" cm="1">
        <f t="array" ref="DY370">IFERROR(SMALL(IF($G370:$BK370="○",COLUMN($G370:$BK370)),COLUMNS($CD370:DY370)),"")</f>
        <v/>
      </c>
      <c r="DZ370" t="str" cm="1">
        <f t="array" ref="DZ370">IFERROR(SMALL(IF($G370:$BK370="○",COLUMN($G370:$BK370)),COLUMNS($CD370:DZ370)),"")</f>
        <v/>
      </c>
      <c r="EA370" t="str" cm="1">
        <f t="array" ref="EA370">IFERROR(SMALL(IF($G370:$BK370="○",COLUMN($G370:$BK370)),COLUMNS($CD370:EA370)),"")</f>
        <v/>
      </c>
      <c r="EB370" t="str" cm="1">
        <f t="array" ref="EB370">IFERROR(SMALL(IF($G370:$BK370="○",COLUMN($G370:$BK370)),COLUMNS($CD370:EB370)),"")</f>
        <v/>
      </c>
      <c r="EC370" t="str" cm="1">
        <f t="array" ref="EC370">IFERROR(SMALL(IF($G370:$BK370="○",COLUMN($G370:$BK370)),COLUMNS($CD370:EC370)),"")</f>
        <v/>
      </c>
      <c r="ED370" t="str" cm="1">
        <f t="array" ref="ED370">IFERROR(SMALL(IF($G370:$BK370="○",COLUMN($G370:$BK370)),COLUMNS($CD370:ED370)),"")</f>
        <v/>
      </c>
      <c r="EE370" t="str" cm="1">
        <f t="array" ref="EE370">IFERROR(SMALL(IF($G370:$BK370="○",COLUMN($G370:$BK370)),COLUMNS($CD370:EE370)),"")</f>
        <v/>
      </c>
      <c r="EF370" t="str" cm="1">
        <f t="array" ref="EF370">IFERROR(SMALL(IF($G370:$BK370="○",COLUMN($G370:$BK370)),COLUMNS($CD370:EF370)),"")</f>
        <v/>
      </c>
      <c r="EG370" t="str" cm="1">
        <f t="array" ref="EG370">IFERROR(SMALL(IF($G370:$BK370="○",COLUMN($G370:$BK370)),COLUMNS($CD370:EG370)),"")</f>
        <v/>
      </c>
      <c r="EH370" t="str" cm="1">
        <f t="array" ref="EH370">IFERROR(SMALL(IF($G370:$BK370="○",COLUMN($G370:$BK370)),COLUMNS($CD370:EH370)),"")</f>
        <v/>
      </c>
      <c r="EI370" t="str" cm="1">
        <f t="array" ref="EI370">IFERROR(SMALL(IF($G370:$BK370="○",COLUMN($G370:$BK370)),COLUMNS($CD370:EI370)),"")</f>
        <v/>
      </c>
      <c r="EJ370" t="str" cm="1">
        <f t="array" ref="EJ370">IFERROR(SMALL(IF($G370:$BK370="○",COLUMN($G370:$BK370)),COLUMNS($CD370:EJ370)),"")</f>
        <v/>
      </c>
      <c r="EK370" t="str" cm="1">
        <f t="array" ref="EK370">IFERROR(SMALL(IF($G370:$BK370="○",COLUMN($G370:$BK370)),COLUMNS($CD370:EK370)),"")</f>
        <v/>
      </c>
      <c r="EL370" t="str" cm="1">
        <f t="array" ref="EL370">IFERROR(SMALL(IF($G370:$BK370="○",COLUMN($G370:$BK370)),COLUMNS($CD370:EL370)),"")</f>
        <v/>
      </c>
      <c r="EM370" t="str" cm="1">
        <f t="array" ref="EM370">IFERROR(SMALL(IF($G370:$BK370="○",COLUMN($G370:$BK370)),COLUMNS($CD370:EM370)),"")</f>
        <v/>
      </c>
      <c r="EN370" t="str" cm="1">
        <f t="array" ref="EN370">IFERROR(SMALL(IF($G370:$BK370="○",COLUMN($G370:$BK370)),COLUMNS($CD370:EN370)),"")</f>
        <v/>
      </c>
      <c r="EO370" t="str" cm="1">
        <f t="array" ref="EO370">IFERROR(SMALL(IF($G370:$BK370="○",COLUMN($G370:$BK370)),COLUMNS($CD370:EO370)),"")</f>
        <v/>
      </c>
      <c r="EP370" t="str" cm="1">
        <f t="array" ref="EP370">IFERROR(SMALL(IF($G370:$BK370="○",COLUMN($G370:$BK370)),COLUMNS($CD370:EP370)),"")</f>
        <v/>
      </c>
      <c r="EQ370" t="str" cm="1">
        <f t="array" ref="EQ370">IFERROR(SMALL(IF($G370:$BK370="○",COLUMN($G370:$BK370)),COLUMNS($CD370:EQ370)),"")</f>
        <v/>
      </c>
      <c r="ER370" t="str" cm="1">
        <f t="array" ref="ER370">IFERROR(SMALL(IF($G370:$BK370="○",COLUMN($G370:$BK370)),COLUMNS($CD370:ER370)),"")</f>
        <v/>
      </c>
      <c r="ES370" t="str" cm="1">
        <f t="array" ref="ES370">IFERROR(SMALL(IF($G370:$BK370="○",COLUMN($G370:$BK370)),COLUMNS($CD370:ES370)),"")</f>
        <v/>
      </c>
      <c r="ET370" t="str" cm="1">
        <f t="array" ref="ET370">IFERROR(SMALL(IF($G370:$BK370="○",COLUMN($G370:$BK370)),COLUMNS($CD370:ET370)),"")</f>
        <v/>
      </c>
      <c r="EU370" t="str" cm="1">
        <f t="array" ref="EU370">IFERROR(SMALL(IF($G370:$BK370="○",COLUMN($G370:$BK370)),COLUMNS($CD370:EU370)),"")</f>
        <v/>
      </c>
      <c r="EV370" t="str" cm="1">
        <f t="array" ref="EV370">IFERROR(SMALL(IF($G370:$BK370="○",COLUMN($G370:$BK370)),COLUMNS($CD370:EV370)),"")</f>
        <v/>
      </c>
      <c r="EW370" t="str" cm="1">
        <f t="array" ref="EW370">IFERROR(SMALL(IF($G370:$BK370="○",COLUMN($G370:$BK370)),COLUMNS($CD370:EW370)),"")</f>
        <v/>
      </c>
      <c r="EX370" t="str" cm="1">
        <f t="array" ref="EX370">IFERROR(SMALL(IF($G370:$BK370="○",COLUMN($G370:$BK370)),COLUMNS($CD370:EX370)),"")</f>
        <v/>
      </c>
      <c r="EY370" t="str" cm="1">
        <f t="array" ref="EY370">IFERROR(SMALL(IF($G370:$BK370="○",COLUMN($G370:$BK370)),COLUMNS($CD370:EY370)),"")</f>
        <v/>
      </c>
      <c r="EZ370" t="str" cm="1">
        <f t="array" ref="EZ370">IFERROR(SMALL(IF($G370:$BK370="○",COLUMN($G370:$BK370)),COLUMNS($CD370:EZ370)),"")</f>
        <v/>
      </c>
      <c r="FA370" t="str" cm="1">
        <f t="array" ref="FA370">IFERROR(SMALL(IF($G370:$BK370="○",COLUMN($G370:$BK370)),COLUMNS($CD370:FA370)),"")</f>
        <v/>
      </c>
      <c r="FB370" t="str" cm="1">
        <f t="array" ref="FB370">IFERROR(SMALL(IF($G370:$BK370="○",COLUMN($G370:$BK370)),COLUMNS($CD370:FB370)),"")</f>
        <v/>
      </c>
      <c r="FC370" t="str" cm="1">
        <f t="array" ref="FC370">IFERROR(SMALL(IF($G370:$BK370="○",COLUMN($G370:$BK370)),COLUMNS($CD370:FC370)),"")</f>
        <v/>
      </c>
      <c r="FD370" t="str" cm="1">
        <f t="array" ref="FD370">IFERROR(SMALL(IF($G370:$BK370="○",COLUMN($G370:$BK370)),COLUMNS($CD370:FD370)),"")</f>
        <v/>
      </c>
      <c r="FE370" t="str" cm="1">
        <f t="array" ref="FE370">IFERROR(SMALL(IF($G370:$BK370="○",COLUMN($G370:$BK370)),COLUMNS($CD370:FE370)),"")</f>
        <v/>
      </c>
      <c r="FF370" t="str" cm="1">
        <f t="array" ref="FF370">IFERROR(SMALL(IF($G370:$BK370="○",COLUMN($G370:$BK370)),COLUMNS($CD370:FF370)),"")</f>
        <v/>
      </c>
      <c r="FG370" t="str" cm="1">
        <f t="array" ref="FG370">IFERROR(SMALL(IF($G370:$BK370="○",COLUMN($G370:$BK370)),COLUMNS($CD370:FG370)),"")</f>
        <v/>
      </c>
      <c r="FH370" t="str" cm="1">
        <f t="array" ref="FH370">IFERROR(SMALL(IF($G370:$BK370="○",COLUMN($G370:$BK370)),COLUMNS($CD370:FH370)),"")</f>
        <v/>
      </c>
      <c r="FI370" t="str" cm="1">
        <f t="array" ref="FI370">IFERROR(SMALL(IF($G370:$BK370="○",COLUMN($G370:$BK370)),COLUMNS($CD370:FI370)),"")</f>
        <v/>
      </c>
      <c r="FJ370" t="str" cm="1">
        <f t="array" ref="FJ370">IFERROR(SMALL(IF($G370:$BK370="○",COLUMN($G370:$BK370)),COLUMNS($CD370:FJ370)),"")</f>
        <v/>
      </c>
      <c r="FK370" t="str" cm="1">
        <f t="array" ref="FK370">IFERROR(SMALL(IF($G370:$BK370="○",COLUMN($G370:$BK370)),COLUMNS($CD370:FK370)),"")</f>
        <v/>
      </c>
      <c r="FL370" t="str" cm="1">
        <f t="array" ref="FL370">IFERROR(SMALL(IF($G370:$BK370="○",COLUMN($G370:$BK370)),COLUMNS($CD370:FL370)),"")</f>
        <v/>
      </c>
      <c r="FM370" t="str" cm="1">
        <f t="array" ref="FM370">IFERROR(SMALL(IF($G370:$BK370="○",COLUMN($G370:$BK370)),COLUMNS($CD370:FM370)),"")</f>
        <v/>
      </c>
      <c r="FN370" t="str" cm="1">
        <f t="array" ref="FN370">IFERROR(SMALL(IF($G370:$BK370="○",COLUMN($G370:$BK370)),COLUMNS($CD370:FN370)),"")</f>
        <v/>
      </c>
      <c r="FO370" t="str" cm="1">
        <f t="array" ref="FO370">IFERROR(SMALL(IF($G370:$BK370="○",COLUMN($G370:$BK370)),COLUMNS($CD370:FO370)),"")</f>
        <v/>
      </c>
      <c r="FP370" t="str" cm="1">
        <f t="array" ref="FP370">IFERROR(SMALL(IF($G370:$BK370="○",COLUMN($G370:$BK370)),COLUMNS($CD370:FP370)),"")</f>
        <v/>
      </c>
    </row>
    <row r="371" spans="1:172" x14ac:dyDescent="0.4">
      <c r="A371" s="9" t="str">
        <f>IF(B371&lt;&gt;"", COUNTA($B$4:B371), "")</f>
        <v/>
      </c>
      <c r="B371" s="94"/>
      <c r="C371" s="94"/>
      <c r="D371" s="94"/>
      <c r="E371" s="94"/>
      <c r="F371" s="95"/>
      <c r="G371" s="97"/>
      <c r="H371" s="97"/>
      <c r="I371" s="97"/>
      <c r="J371" s="97"/>
      <c r="K371" s="97"/>
      <c r="L371" s="97"/>
      <c r="M371" s="97"/>
      <c r="N371" s="97"/>
      <c r="O371" s="97"/>
      <c r="P371" s="97"/>
      <c r="Q371" s="97"/>
      <c r="R371" s="97"/>
      <c r="S371" s="97"/>
      <c r="T371" s="97"/>
      <c r="U371" s="97"/>
      <c r="V371" s="97"/>
      <c r="W371" s="97"/>
      <c r="X371" s="97"/>
      <c r="Y371" s="97"/>
      <c r="Z371" s="97"/>
      <c r="AA371" s="97"/>
      <c r="AB371" s="97"/>
      <c r="AC371" s="97"/>
      <c r="AD371" s="97"/>
      <c r="AE371" s="97"/>
      <c r="AF371" s="97"/>
      <c r="AG371" s="97"/>
      <c r="AH371" s="97"/>
      <c r="AI371" s="97"/>
      <c r="AJ371" s="97"/>
      <c r="AK371" s="97"/>
      <c r="AL371" s="97"/>
      <c r="AM371" s="97"/>
      <c r="AN371" s="97"/>
      <c r="AO371" s="97"/>
      <c r="AP371" s="97"/>
      <c r="AQ371" s="97"/>
      <c r="AR371" s="97"/>
      <c r="AS371" s="97"/>
      <c r="AT371" s="97"/>
      <c r="AU371" s="97"/>
      <c r="AV371" s="97"/>
      <c r="AW371" s="97"/>
      <c r="AX371" s="97"/>
      <c r="AY371" s="97"/>
      <c r="AZ371" s="97"/>
      <c r="BA371" s="97"/>
      <c r="BB371" s="97"/>
      <c r="BC371" s="97"/>
      <c r="BD371" s="97"/>
      <c r="BE371" s="97"/>
      <c r="BF371" s="97"/>
      <c r="BG371" s="97"/>
      <c r="BH371" s="97"/>
      <c r="BI371" s="97"/>
      <c r="BJ371" s="97"/>
      <c r="BK371" s="97"/>
      <c r="BL371" s="94"/>
      <c r="BM371" s="94"/>
      <c r="BN371" s="94"/>
      <c r="BO371" s="94"/>
      <c r="BP371" s="94"/>
      <c r="BQ371" s="94"/>
      <c r="BR371" s="94"/>
      <c r="BS371" s="94"/>
      <c r="BT371" s="94"/>
      <c r="BU371" s="94"/>
      <c r="BV371" s="99"/>
      <c r="BX371">
        <f t="shared" si="10"/>
        <v>0</v>
      </c>
      <c r="CA371" t="str">
        <f>IF(BX371&gt;0,MAX(CA$3:CA370)+1,"")</f>
        <v/>
      </c>
      <c r="CB371">
        <f t="shared" si="11"/>
        <v>0</v>
      </c>
      <c r="CD371" s="12" t="str" cm="1">
        <f t="array" ref="CD371">IFERROR(SMALL(IF($G371:$BK371="○",COLUMN($G371:$BK371)),COLUMNS($CD371:CD371)),"")</f>
        <v/>
      </c>
      <c r="CE371" s="12" t="str" cm="1">
        <f t="array" ref="CE371">IFERROR(SMALL(IF($G371:$BK371="○",COLUMN($G371:$BK371)),COLUMNS($CD371:CE371)),"")</f>
        <v/>
      </c>
      <c r="CF371" t="str" cm="1">
        <f t="array" ref="CF371">IFERROR(SMALL(IF($G371:$BK371="○",COLUMN($G371:$BK371)),COLUMNS($CD371:CF371)),"")</f>
        <v/>
      </c>
      <c r="CG371" t="str" cm="1">
        <f t="array" ref="CG371">IFERROR(SMALL(IF($G371:$BK371="○",COLUMN($G371:$BK371)),COLUMNS($CD371:CG371)),"")</f>
        <v/>
      </c>
      <c r="CH371" t="str" cm="1">
        <f t="array" ref="CH371">IFERROR(SMALL(IF($G371:$BK371="○",COLUMN($G371:$BK371)),COLUMNS($CD371:CH371)),"")</f>
        <v/>
      </c>
      <c r="CI371" t="str" cm="1">
        <f t="array" ref="CI371">IFERROR(SMALL(IF($G371:$BK371="○",COLUMN($G371:$BK371)),COLUMNS($CD371:CI371)),"")</f>
        <v/>
      </c>
      <c r="CJ371" t="str" cm="1">
        <f t="array" ref="CJ371">IFERROR(SMALL(IF($G371:$BK371="○",COLUMN($G371:$BK371)),COLUMNS($CD371:CJ371)),"")</f>
        <v/>
      </c>
      <c r="CK371" t="str" cm="1">
        <f t="array" ref="CK371">IFERROR(SMALL(IF($G371:$BK371="○",COLUMN($G371:$BK371)),COLUMNS($CD371:CK371)),"")</f>
        <v/>
      </c>
      <c r="CL371" t="str" cm="1">
        <f t="array" ref="CL371">IFERROR(SMALL(IF($G371:$BK371="○",COLUMN($G371:$BK371)),COLUMNS($CD371:CL371)),"")</f>
        <v/>
      </c>
      <c r="CM371" t="str" cm="1">
        <f t="array" ref="CM371">IFERROR(SMALL(IF($G371:$BK371="○",COLUMN($G371:$BK371)),COLUMNS($CD371:CM371)),"")</f>
        <v/>
      </c>
      <c r="CN371" t="str" cm="1">
        <f t="array" ref="CN371">IFERROR(SMALL(IF($G371:$BK371="○",COLUMN($G371:$BK371)),COLUMNS($CD371:CN371)),"")</f>
        <v/>
      </c>
      <c r="CO371" t="str" cm="1">
        <f t="array" ref="CO371">IFERROR(SMALL(IF($G371:$BK371="○",COLUMN($G371:$BK371)),COLUMNS($CD371:CO371)),"")</f>
        <v/>
      </c>
      <c r="CP371" t="str" cm="1">
        <f t="array" ref="CP371">IFERROR(SMALL(IF($G371:$BK371="○",COLUMN($G371:$BK371)),COLUMNS($CD371:CP371)),"")</f>
        <v/>
      </c>
      <c r="CQ371" t="str" cm="1">
        <f t="array" ref="CQ371">IFERROR(SMALL(IF($G371:$BK371="○",COLUMN($G371:$BK371)),COLUMNS($CD371:CQ371)),"")</f>
        <v/>
      </c>
      <c r="CR371" t="str" cm="1">
        <f t="array" ref="CR371">IFERROR(SMALL(IF($G371:$BK371="○",COLUMN($G371:$BK371)),COLUMNS($CD371:CR371)),"")</f>
        <v/>
      </c>
      <c r="CS371" t="str" cm="1">
        <f t="array" ref="CS371">IFERROR(SMALL(IF($G371:$BK371="○",COLUMN($G371:$BK371)),COLUMNS($CD371:CS371)),"")</f>
        <v/>
      </c>
      <c r="CT371" t="str" cm="1">
        <f t="array" ref="CT371">IFERROR(SMALL(IF($G371:$BK371="○",COLUMN($G371:$BK371)),COLUMNS($CD371:CT371)),"")</f>
        <v/>
      </c>
      <c r="CU371" t="str" cm="1">
        <f t="array" ref="CU371">IFERROR(SMALL(IF($G371:$BK371="○",COLUMN($G371:$BK371)),COLUMNS($CD371:CU371)),"")</f>
        <v/>
      </c>
      <c r="CV371" t="str" cm="1">
        <f t="array" ref="CV371">IFERROR(SMALL(IF($G371:$BK371="○",COLUMN($G371:$BK371)),COLUMNS($CD371:CV371)),"")</f>
        <v/>
      </c>
      <c r="CW371" t="str" cm="1">
        <f t="array" ref="CW371">IFERROR(SMALL(IF($G371:$BK371="○",COLUMN($G371:$BK371)),COLUMNS($CD371:CW371)),"")</f>
        <v/>
      </c>
      <c r="CX371" t="str" cm="1">
        <f t="array" ref="CX371">IFERROR(SMALL(IF($G371:$BK371="○",COLUMN($G371:$BK371)),COLUMNS($CD371:CX371)),"")</f>
        <v/>
      </c>
      <c r="CY371" t="str" cm="1">
        <f t="array" ref="CY371">IFERROR(SMALL(IF($G371:$BK371="○",COLUMN($G371:$BK371)),COLUMNS($CD371:CY371)),"")</f>
        <v/>
      </c>
      <c r="CZ371" t="str" cm="1">
        <f t="array" ref="CZ371">IFERROR(SMALL(IF($G371:$BK371="○",COLUMN($G371:$BK371)),COLUMNS($CD371:CZ371)),"")</f>
        <v/>
      </c>
      <c r="DA371" t="str" cm="1">
        <f t="array" ref="DA371">IFERROR(SMALL(IF($G371:$BK371="○",COLUMN($G371:$BK371)),COLUMNS($CD371:DA371)),"")</f>
        <v/>
      </c>
      <c r="DB371" t="str" cm="1">
        <f t="array" ref="DB371">IFERROR(SMALL(IF($G371:$BK371="○",COLUMN($G371:$BK371)),COLUMNS($CD371:DB371)),"")</f>
        <v/>
      </c>
      <c r="DC371" t="str" cm="1">
        <f t="array" ref="DC371">IFERROR(SMALL(IF($G371:$BK371="○",COLUMN($G371:$BK371)),COLUMNS($CD371:DC371)),"")</f>
        <v/>
      </c>
      <c r="DD371" t="str" cm="1">
        <f t="array" ref="DD371">IFERROR(SMALL(IF($G371:$BK371="○",COLUMN($G371:$BK371)),COLUMNS($CD371:DD371)),"")</f>
        <v/>
      </c>
      <c r="DE371" t="str" cm="1">
        <f t="array" ref="DE371">IFERROR(SMALL(IF($G371:$BK371="○",COLUMN($G371:$BK371)),COLUMNS($CD371:DE371)),"")</f>
        <v/>
      </c>
      <c r="DF371" t="str" cm="1">
        <f t="array" ref="DF371">IFERROR(SMALL(IF($G371:$BK371="○",COLUMN($G371:$BK371)),COLUMNS($CD371:DF371)),"")</f>
        <v/>
      </c>
      <c r="DG371" t="str" cm="1">
        <f t="array" ref="DG371">IFERROR(SMALL(IF($G371:$BK371="○",COLUMN($G371:$BK371)),COLUMNS($CD371:DG371)),"")</f>
        <v/>
      </c>
      <c r="DH371" t="str" cm="1">
        <f t="array" ref="DH371">IFERROR(SMALL(IF($G371:$BK371="○",COLUMN($G371:$BK371)),COLUMNS($CD371:DH371)),"")</f>
        <v/>
      </c>
      <c r="DI371" t="str" cm="1">
        <f t="array" ref="DI371">IFERROR(SMALL(IF($G371:$BK371="○",COLUMN($G371:$BK371)),COLUMNS($CD371:DI371)),"")</f>
        <v/>
      </c>
      <c r="DJ371" t="str" cm="1">
        <f t="array" ref="DJ371">IFERROR(SMALL(IF($G371:$BK371="○",COLUMN($G371:$BK371)),COLUMNS($CD371:DJ371)),"")</f>
        <v/>
      </c>
      <c r="DK371" t="str" cm="1">
        <f t="array" ref="DK371">IFERROR(SMALL(IF($G371:$BK371="○",COLUMN($G371:$BK371)),COLUMNS($CD371:DK371)),"")</f>
        <v/>
      </c>
      <c r="DL371" t="str" cm="1">
        <f t="array" ref="DL371">IFERROR(SMALL(IF($G371:$BK371="○",COLUMN($G371:$BK371)),COLUMNS($CD371:DL371)),"")</f>
        <v/>
      </c>
      <c r="DM371" t="str" cm="1">
        <f t="array" ref="DM371">IFERROR(SMALL(IF($G371:$BK371="○",COLUMN($G371:$BK371)),COLUMNS($CD371:DM371)),"")</f>
        <v/>
      </c>
      <c r="DN371" t="str" cm="1">
        <f t="array" ref="DN371">IFERROR(SMALL(IF($G371:$BK371="○",COLUMN($G371:$BK371)),COLUMNS($CD371:DN371)),"")</f>
        <v/>
      </c>
      <c r="DO371" t="str" cm="1">
        <f t="array" ref="DO371">IFERROR(SMALL(IF($G371:$BK371="○",COLUMN($G371:$BK371)),COLUMNS($CD371:DO371)),"")</f>
        <v/>
      </c>
      <c r="DP371" t="str" cm="1">
        <f t="array" ref="DP371">IFERROR(SMALL(IF($G371:$BK371="○",COLUMN($G371:$BK371)),COLUMNS($CD371:DP371)),"")</f>
        <v/>
      </c>
      <c r="DQ371" t="str" cm="1">
        <f t="array" ref="DQ371">IFERROR(SMALL(IF($G371:$BK371="○",COLUMN($G371:$BK371)),COLUMNS($CD371:DQ371)),"")</f>
        <v/>
      </c>
      <c r="DR371" t="str" cm="1">
        <f t="array" ref="DR371">IFERROR(SMALL(IF($G371:$BK371="○",COLUMN($G371:$BK371)),COLUMNS($CD371:DR371)),"")</f>
        <v/>
      </c>
      <c r="DS371" t="str" cm="1">
        <f t="array" ref="DS371">IFERROR(SMALL(IF($G371:$BK371="○",COLUMN($G371:$BK371)),COLUMNS($CD371:DS371)),"")</f>
        <v/>
      </c>
      <c r="DT371" t="str" cm="1">
        <f t="array" ref="DT371">IFERROR(SMALL(IF($G371:$BK371="○",COLUMN($G371:$BK371)),COLUMNS($CD371:DT371)),"")</f>
        <v/>
      </c>
      <c r="DU371" t="str" cm="1">
        <f t="array" ref="DU371">IFERROR(SMALL(IF($G371:$BK371="○",COLUMN($G371:$BK371)),COLUMNS($CD371:DU371)),"")</f>
        <v/>
      </c>
      <c r="DV371" t="str" cm="1">
        <f t="array" ref="DV371">IFERROR(SMALL(IF($G371:$BK371="○",COLUMN($G371:$BK371)),COLUMNS($CD371:DV371)),"")</f>
        <v/>
      </c>
      <c r="DW371" t="str" cm="1">
        <f t="array" ref="DW371">IFERROR(SMALL(IF($G371:$BK371="○",COLUMN($G371:$BK371)),COLUMNS($CD371:DW371)),"")</f>
        <v/>
      </c>
      <c r="DX371" t="str" cm="1">
        <f t="array" ref="DX371">IFERROR(SMALL(IF($G371:$BK371="○",COLUMN($G371:$BK371)),COLUMNS($CD371:DX371)),"")</f>
        <v/>
      </c>
      <c r="DY371" t="str" cm="1">
        <f t="array" ref="DY371">IFERROR(SMALL(IF($G371:$BK371="○",COLUMN($G371:$BK371)),COLUMNS($CD371:DY371)),"")</f>
        <v/>
      </c>
      <c r="DZ371" t="str" cm="1">
        <f t="array" ref="DZ371">IFERROR(SMALL(IF($G371:$BK371="○",COLUMN($G371:$BK371)),COLUMNS($CD371:DZ371)),"")</f>
        <v/>
      </c>
      <c r="EA371" t="str" cm="1">
        <f t="array" ref="EA371">IFERROR(SMALL(IF($G371:$BK371="○",COLUMN($G371:$BK371)),COLUMNS($CD371:EA371)),"")</f>
        <v/>
      </c>
      <c r="EB371" t="str" cm="1">
        <f t="array" ref="EB371">IFERROR(SMALL(IF($G371:$BK371="○",COLUMN($G371:$BK371)),COLUMNS($CD371:EB371)),"")</f>
        <v/>
      </c>
      <c r="EC371" t="str" cm="1">
        <f t="array" ref="EC371">IFERROR(SMALL(IF($G371:$BK371="○",COLUMN($G371:$BK371)),COLUMNS($CD371:EC371)),"")</f>
        <v/>
      </c>
      <c r="ED371" t="str" cm="1">
        <f t="array" ref="ED371">IFERROR(SMALL(IF($G371:$BK371="○",COLUMN($G371:$BK371)),COLUMNS($CD371:ED371)),"")</f>
        <v/>
      </c>
      <c r="EE371" t="str" cm="1">
        <f t="array" ref="EE371">IFERROR(SMALL(IF($G371:$BK371="○",COLUMN($G371:$BK371)),COLUMNS($CD371:EE371)),"")</f>
        <v/>
      </c>
      <c r="EF371" t="str" cm="1">
        <f t="array" ref="EF371">IFERROR(SMALL(IF($G371:$BK371="○",COLUMN($G371:$BK371)),COLUMNS($CD371:EF371)),"")</f>
        <v/>
      </c>
      <c r="EG371" t="str" cm="1">
        <f t="array" ref="EG371">IFERROR(SMALL(IF($G371:$BK371="○",COLUMN($G371:$BK371)),COLUMNS($CD371:EG371)),"")</f>
        <v/>
      </c>
      <c r="EH371" t="str" cm="1">
        <f t="array" ref="EH371">IFERROR(SMALL(IF($G371:$BK371="○",COLUMN($G371:$BK371)),COLUMNS($CD371:EH371)),"")</f>
        <v/>
      </c>
      <c r="EI371" t="str" cm="1">
        <f t="array" ref="EI371">IFERROR(SMALL(IF($G371:$BK371="○",COLUMN($G371:$BK371)),COLUMNS($CD371:EI371)),"")</f>
        <v/>
      </c>
      <c r="EJ371" t="str" cm="1">
        <f t="array" ref="EJ371">IFERROR(SMALL(IF($G371:$BK371="○",COLUMN($G371:$BK371)),COLUMNS($CD371:EJ371)),"")</f>
        <v/>
      </c>
      <c r="EK371" t="str" cm="1">
        <f t="array" ref="EK371">IFERROR(SMALL(IF($G371:$BK371="○",COLUMN($G371:$BK371)),COLUMNS($CD371:EK371)),"")</f>
        <v/>
      </c>
      <c r="EL371" t="str" cm="1">
        <f t="array" ref="EL371">IFERROR(SMALL(IF($G371:$BK371="○",COLUMN($G371:$BK371)),COLUMNS($CD371:EL371)),"")</f>
        <v/>
      </c>
      <c r="EM371" t="str" cm="1">
        <f t="array" ref="EM371">IFERROR(SMALL(IF($G371:$BK371="○",COLUMN($G371:$BK371)),COLUMNS($CD371:EM371)),"")</f>
        <v/>
      </c>
      <c r="EN371" t="str" cm="1">
        <f t="array" ref="EN371">IFERROR(SMALL(IF($G371:$BK371="○",COLUMN($G371:$BK371)),COLUMNS($CD371:EN371)),"")</f>
        <v/>
      </c>
      <c r="EO371" t="str" cm="1">
        <f t="array" ref="EO371">IFERROR(SMALL(IF($G371:$BK371="○",COLUMN($G371:$BK371)),COLUMNS($CD371:EO371)),"")</f>
        <v/>
      </c>
      <c r="EP371" t="str" cm="1">
        <f t="array" ref="EP371">IFERROR(SMALL(IF($G371:$BK371="○",COLUMN($G371:$BK371)),COLUMNS($CD371:EP371)),"")</f>
        <v/>
      </c>
      <c r="EQ371" t="str" cm="1">
        <f t="array" ref="EQ371">IFERROR(SMALL(IF($G371:$BK371="○",COLUMN($G371:$BK371)),COLUMNS($CD371:EQ371)),"")</f>
        <v/>
      </c>
      <c r="ER371" t="str" cm="1">
        <f t="array" ref="ER371">IFERROR(SMALL(IF($G371:$BK371="○",COLUMN($G371:$BK371)),COLUMNS($CD371:ER371)),"")</f>
        <v/>
      </c>
      <c r="ES371" t="str" cm="1">
        <f t="array" ref="ES371">IFERROR(SMALL(IF($G371:$BK371="○",COLUMN($G371:$BK371)),COLUMNS($CD371:ES371)),"")</f>
        <v/>
      </c>
      <c r="ET371" t="str" cm="1">
        <f t="array" ref="ET371">IFERROR(SMALL(IF($G371:$BK371="○",COLUMN($G371:$BK371)),COLUMNS($CD371:ET371)),"")</f>
        <v/>
      </c>
      <c r="EU371" t="str" cm="1">
        <f t="array" ref="EU371">IFERROR(SMALL(IF($G371:$BK371="○",COLUMN($G371:$BK371)),COLUMNS($CD371:EU371)),"")</f>
        <v/>
      </c>
      <c r="EV371" t="str" cm="1">
        <f t="array" ref="EV371">IFERROR(SMALL(IF($G371:$BK371="○",COLUMN($G371:$BK371)),COLUMNS($CD371:EV371)),"")</f>
        <v/>
      </c>
      <c r="EW371" t="str" cm="1">
        <f t="array" ref="EW371">IFERROR(SMALL(IF($G371:$BK371="○",COLUMN($G371:$BK371)),COLUMNS($CD371:EW371)),"")</f>
        <v/>
      </c>
      <c r="EX371" t="str" cm="1">
        <f t="array" ref="EX371">IFERROR(SMALL(IF($G371:$BK371="○",COLUMN($G371:$BK371)),COLUMNS($CD371:EX371)),"")</f>
        <v/>
      </c>
      <c r="EY371" t="str" cm="1">
        <f t="array" ref="EY371">IFERROR(SMALL(IF($G371:$BK371="○",COLUMN($G371:$BK371)),COLUMNS($CD371:EY371)),"")</f>
        <v/>
      </c>
      <c r="EZ371" t="str" cm="1">
        <f t="array" ref="EZ371">IFERROR(SMALL(IF($G371:$BK371="○",COLUMN($G371:$BK371)),COLUMNS($CD371:EZ371)),"")</f>
        <v/>
      </c>
      <c r="FA371" t="str" cm="1">
        <f t="array" ref="FA371">IFERROR(SMALL(IF($G371:$BK371="○",COLUMN($G371:$BK371)),COLUMNS($CD371:FA371)),"")</f>
        <v/>
      </c>
      <c r="FB371" t="str" cm="1">
        <f t="array" ref="FB371">IFERROR(SMALL(IF($G371:$BK371="○",COLUMN($G371:$BK371)),COLUMNS($CD371:FB371)),"")</f>
        <v/>
      </c>
      <c r="FC371" t="str" cm="1">
        <f t="array" ref="FC371">IFERROR(SMALL(IF($G371:$BK371="○",COLUMN($G371:$BK371)),COLUMNS($CD371:FC371)),"")</f>
        <v/>
      </c>
      <c r="FD371" t="str" cm="1">
        <f t="array" ref="FD371">IFERROR(SMALL(IF($G371:$BK371="○",COLUMN($G371:$BK371)),COLUMNS($CD371:FD371)),"")</f>
        <v/>
      </c>
      <c r="FE371" t="str" cm="1">
        <f t="array" ref="FE371">IFERROR(SMALL(IF($G371:$BK371="○",COLUMN($G371:$BK371)),COLUMNS($CD371:FE371)),"")</f>
        <v/>
      </c>
      <c r="FF371" t="str" cm="1">
        <f t="array" ref="FF371">IFERROR(SMALL(IF($G371:$BK371="○",COLUMN($G371:$BK371)),COLUMNS($CD371:FF371)),"")</f>
        <v/>
      </c>
      <c r="FG371" t="str" cm="1">
        <f t="array" ref="FG371">IFERROR(SMALL(IF($G371:$BK371="○",COLUMN($G371:$BK371)),COLUMNS($CD371:FG371)),"")</f>
        <v/>
      </c>
      <c r="FH371" t="str" cm="1">
        <f t="array" ref="FH371">IFERROR(SMALL(IF($G371:$BK371="○",COLUMN($G371:$BK371)),COLUMNS($CD371:FH371)),"")</f>
        <v/>
      </c>
      <c r="FI371" t="str" cm="1">
        <f t="array" ref="FI371">IFERROR(SMALL(IF($G371:$BK371="○",COLUMN($G371:$BK371)),COLUMNS($CD371:FI371)),"")</f>
        <v/>
      </c>
      <c r="FJ371" t="str" cm="1">
        <f t="array" ref="FJ371">IFERROR(SMALL(IF($G371:$BK371="○",COLUMN($G371:$BK371)),COLUMNS($CD371:FJ371)),"")</f>
        <v/>
      </c>
      <c r="FK371" t="str" cm="1">
        <f t="array" ref="FK371">IFERROR(SMALL(IF($G371:$BK371="○",COLUMN($G371:$BK371)),COLUMNS($CD371:FK371)),"")</f>
        <v/>
      </c>
      <c r="FL371" t="str" cm="1">
        <f t="array" ref="FL371">IFERROR(SMALL(IF($G371:$BK371="○",COLUMN($G371:$BK371)),COLUMNS($CD371:FL371)),"")</f>
        <v/>
      </c>
      <c r="FM371" t="str" cm="1">
        <f t="array" ref="FM371">IFERROR(SMALL(IF($G371:$BK371="○",COLUMN($G371:$BK371)),COLUMNS($CD371:FM371)),"")</f>
        <v/>
      </c>
      <c r="FN371" t="str" cm="1">
        <f t="array" ref="FN371">IFERROR(SMALL(IF($G371:$BK371="○",COLUMN($G371:$BK371)),COLUMNS($CD371:FN371)),"")</f>
        <v/>
      </c>
      <c r="FO371" t="str" cm="1">
        <f t="array" ref="FO371">IFERROR(SMALL(IF($G371:$BK371="○",COLUMN($G371:$BK371)),COLUMNS($CD371:FO371)),"")</f>
        <v/>
      </c>
      <c r="FP371" t="str" cm="1">
        <f t="array" ref="FP371">IFERROR(SMALL(IF($G371:$BK371="○",COLUMN($G371:$BK371)),COLUMNS($CD371:FP371)),"")</f>
        <v/>
      </c>
    </row>
    <row r="372" spans="1:172" x14ac:dyDescent="0.4">
      <c r="A372" s="9" t="str">
        <f>IF(B372&lt;&gt;"", COUNTA($B$4:B372), "")</f>
        <v/>
      </c>
      <c r="B372" s="92"/>
      <c r="C372" s="92"/>
      <c r="D372" s="92"/>
      <c r="E372" s="92"/>
      <c r="F372" s="93"/>
      <c r="G372" s="96"/>
      <c r="H372" s="96"/>
      <c r="I372" s="96"/>
      <c r="J372" s="96"/>
      <c r="K372" s="96"/>
      <c r="L372" s="96"/>
      <c r="M372" s="96"/>
      <c r="N372" s="96"/>
      <c r="O372" s="96"/>
      <c r="P372" s="96"/>
      <c r="Q372" s="96"/>
      <c r="R372" s="96"/>
      <c r="S372" s="96"/>
      <c r="T372" s="96"/>
      <c r="U372" s="96"/>
      <c r="V372" s="96"/>
      <c r="W372" s="96"/>
      <c r="X372" s="96"/>
      <c r="Y372" s="96"/>
      <c r="Z372" s="96"/>
      <c r="AA372" s="96"/>
      <c r="AB372" s="96"/>
      <c r="AC372" s="96"/>
      <c r="AD372" s="96"/>
      <c r="AE372" s="96"/>
      <c r="AF372" s="96"/>
      <c r="AG372" s="96"/>
      <c r="AH372" s="96"/>
      <c r="AI372" s="96"/>
      <c r="AJ372" s="96"/>
      <c r="AK372" s="96"/>
      <c r="AL372" s="96"/>
      <c r="AM372" s="96"/>
      <c r="AN372" s="96"/>
      <c r="AO372" s="96"/>
      <c r="AP372" s="96"/>
      <c r="AQ372" s="96"/>
      <c r="AR372" s="96"/>
      <c r="AS372" s="96"/>
      <c r="AT372" s="96"/>
      <c r="AU372" s="96"/>
      <c r="AV372" s="96"/>
      <c r="AW372" s="96"/>
      <c r="AX372" s="96"/>
      <c r="AY372" s="96"/>
      <c r="AZ372" s="96"/>
      <c r="BA372" s="96"/>
      <c r="BB372" s="96"/>
      <c r="BC372" s="96"/>
      <c r="BD372" s="96"/>
      <c r="BE372" s="96"/>
      <c r="BF372" s="96"/>
      <c r="BG372" s="96"/>
      <c r="BH372" s="96"/>
      <c r="BI372" s="96"/>
      <c r="BJ372" s="96"/>
      <c r="BK372" s="96"/>
      <c r="BL372" s="92"/>
      <c r="BM372" s="92"/>
      <c r="BN372" s="92"/>
      <c r="BO372" s="92"/>
      <c r="BP372" s="92"/>
      <c r="BQ372" s="92"/>
      <c r="BR372" s="92"/>
      <c r="BS372" s="92"/>
      <c r="BT372" s="92"/>
      <c r="BU372" s="92"/>
      <c r="BV372" s="98"/>
      <c r="BX372">
        <f t="shared" si="10"/>
        <v>0</v>
      </c>
      <c r="CA372" t="str">
        <f>IF(BX372&gt;0,MAX(CA$3:CA371)+1,"")</f>
        <v/>
      </c>
      <c r="CB372">
        <f t="shared" si="11"/>
        <v>0</v>
      </c>
      <c r="CD372" s="12" t="str" cm="1">
        <f t="array" ref="CD372">IFERROR(SMALL(IF($G372:$BK372="○",COLUMN($G372:$BK372)),COLUMNS($CD372:CD372)),"")</f>
        <v/>
      </c>
      <c r="CE372" s="12" t="str" cm="1">
        <f t="array" ref="CE372">IFERROR(SMALL(IF($G372:$BK372="○",COLUMN($G372:$BK372)),COLUMNS($CD372:CE372)),"")</f>
        <v/>
      </c>
      <c r="CF372" t="str" cm="1">
        <f t="array" ref="CF372">IFERROR(SMALL(IF($G372:$BK372="○",COLUMN($G372:$BK372)),COLUMNS($CD372:CF372)),"")</f>
        <v/>
      </c>
      <c r="CG372" t="str" cm="1">
        <f t="array" ref="CG372">IFERROR(SMALL(IF($G372:$BK372="○",COLUMN($G372:$BK372)),COLUMNS($CD372:CG372)),"")</f>
        <v/>
      </c>
      <c r="CH372" t="str" cm="1">
        <f t="array" ref="CH372">IFERROR(SMALL(IF($G372:$BK372="○",COLUMN($G372:$BK372)),COLUMNS($CD372:CH372)),"")</f>
        <v/>
      </c>
      <c r="CI372" t="str" cm="1">
        <f t="array" ref="CI372">IFERROR(SMALL(IF($G372:$BK372="○",COLUMN($G372:$BK372)),COLUMNS($CD372:CI372)),"")</f>
        <v/>
      </c>
      <c r="CJ372" t="str" cm="1">
        <f t="array" ref="CJ372">IFERROR(SMALL(IF($G372:$BK372="○",COLUMN($G372:$BK372)),COLUMNS($CD372:CJ372)),"")</f>
        <v/>
      </c>
      <c r="CK372" t="str" cm="1">
        <f t="array" ref="CK372">IFERROR(SMALL(IF($G372:$BK372="○",COLUMN($G372:$BK372)),COLUMNS($CD372:CK372)),"")</f>
        <v/>
      </c>
      <c r="CL372" t="str" cm="1">
        <f t="array" ref="CL372">IFERROR(SMALL(IF($G372:$BK372="○",COLUMN($G372:$BK372)),COLUMNS($CD372:CL372)),"")</f>
        <v/>
      </c>
      <c r="CM372" t="str" cm="1">
        <f t="array" ref="CM372">IFERROR(SMALL(IF($G372:$BK372="○",COLUMN($G372:$BK372)),COLUMNS($CD372:CM372)),"")</f>
        <v/>
      </c>
      <c r="CN372" t="str" cm="1">
        <f t="array" ref="CN372">IFERROR(SMALL(IF($G372:$BK372="○",COLUMN($G372:$BK372)),COLUMNS($CD372:CN372)),"")</f>
        <v/>
      </c>
      <c r="CO372" t="str" cm="1">
        <f t="array" ref="CO372">IFERROR(SMALL(IF($G372:$BK372="○",COLUMN($G372:$BK372)),COLUMNS($CD372:CO372)),"")</f>
        <v/>
      </c>
      <c r="CP372" t="str" cm="1">
        <f t="array" ref="CP372">IFERROR(SMALL(IF($G372:$BK372="○",COLUMN($G372:$BK372)),COLUMNS($CD372:CP372)),"")</f>
        <v/>
      </c>
      <c r="CQ372" t="str" cm="1">
        <f t="array" ref="CQ372">IFERROR(SMALL(IF($G372:$BK372="○",COLUMN($G372:$BK372)),COLUMNS($CD372:CQ372)),"")</f>
        <v/>
      </c>
      <c r="CR372" t="str" cm="1">
        <f t="array" ref="CR372">IFERROR(SMALL(IF($G372:$BK372="○",COLUMN($G372:$BK372)),COLUMNS($CD372:CR372)),"")</f>
        <v/>
      </c>
      <c r="CS372" t="str" cm="1">
        <f t="array" ref="CS372">IFERROR(SMALL(IF($G372:$BK372="○",COLUMN($G372:$BK372)),COLUMNS($CD372:CS372)),"")</f>
        <v/>
      </c>
      <c r="CT372" t="str" cm="1">
        <f t="array" ref="CT372">IFERROR(SMALL(IF($G372:$BK372="○",COLUMN($G372:$BK372)),COLUMNS($CD372:CT372)),"")</f>
        <v/>
      </c>
      <c r="CU372" t="str" cm="1">
        <f t="array" ref="CU372">IFERROR(SMALL(IF($G372:$BK372="○",COLUMN($G372:$BK372)),COLUMNS($CD372:CU372)),"")</f>
        <v/>
      </c>
      <c r="CV372" t="str" cm="1">
        <f t="array" ref="CV372">IFERROR(SMALL(IF($G372:$BK372="○",COLUMN($G372:$BK372)),COLUMNS($CD372:CV372)),"")</f>
        <v/>
      </c>
      <c r="CW372" t="str" cm="1">
        <f t="array" ref="CW372">IFERROR(SMALL(IF($G372:$BK372="○",COLUMN($G372:$BK372)),COLUMNS($CD372:CW372)),"")</f>
        <v/>
      </c>
      <c r="CX372" t="str" cm="1">
        <f t="array" ref="CX372">IFERROR(SMALL(IF($G372:$BK372="○",COLUMN($G372:$BK372)),COLUMNS($CD372:CX372)),"")</f>
        <v/>
      </c>
      <c r="CY372" t="str" cm="1">
        <f t="array" ref="CY372">IFERROR(SMALL(IF($G372:$BK372="○",COLUMN($G372:$BK372)),COLUMNS($CD372:CY372)),"")</f>
        <v/>
      </c>
      <c r="CZ372" t="str" cm="1">
        <f t="array" ref="CZ372">IFERROR(SMALL(IF($G372:$BK372="○",COLUMN($G372:$BK372)),COLUMNS($CD372:CZ372)),"")</f>
        <v/>
      </c>
      <c r="DA372" t="str" cm="1">
        <f t="array" ref="DA372">IFERROR(SMALL(IF($G372:$BK372="○",COLUMN($G372:$BK372)),COLUMNS($CD372:DA372)),"")</f>
        <v/>
      </c>
      <c r="DB372" t="str" cm="1">
        <f t="array" ref="DB372">IFERROR(SMALL(IF($G372:$BK372="○",COLUMN($G372:$BK372)),COLUMNS($CD372:DB372)),"")</f>
        <v/>
      </c>
      <c r="DC372" t="str" cm="1">
        <f t="array" ref="DC372">IFERROR(SMALL(IF($G372:$BK372="○",COLUMN($G372:$BK372)),COLUMNS($CD372:DC372)),"")</f>
        <v/>
      </c>
      <c r="DD372" t="str" cm="1">
        <f t="array" ref="DD372">IFERROR(SMALL(IF($G372:$BK372="○",COLUMN($G372:$BK372)),COLUMNS($CD372:DD372)),"")</f>
        <v/>
      </c>
      <c r="DE372" t="str" cm="1">
        <f t="array" ref="DE372">IFERROR(SMALL(IF($G372:$BK372="○",COLUMN($G372:$BK372)),COLUMNS($CD372:DE372)),"")</f>
        <v/>
      </c>
      <c r="DF372" t="str" cm="1">
        <f t="array" ref="DF372">IFERROR(SMALL(IF($G372:$BK372="○",COLUMN($G372:$BK372)),COLUMNS($CD372:DF372)),"")</f>
        <v/>
      </c>
      <c r="DG372" t="str" cm="1">
        <f t="array" ref="DG372">IFERROR(SMALL(IF($G372:$BK372="○",COLUMN($G372:$BK372)),COLUMNS($CD372:DG372)),"")</f>
        <v/>
      </c>
      <c r="DH372" t="str" cm="1">
        <f t="array" ref="DH372">IFERROR(SMALL(IF($G372:$BK372="○",COLUMN($G372:$BK372)),COLUMNS($CD372:DH372)),"")</f>
        <v/>
      </c>
      <c r="DI372" t="str" cm="1">
        <f t="array" ref="DI372">IFERROR(SMALL(IF($G372:$BK372="○",COLUMN($G372:$BK372)),COLUMNS($CD372:DI372)),"")</f>
        <v/>
      </c>
      <c r="DJ372" t="str" cm="1">
        <f t="array" ref="DJ372">IFERROR(SMALL(IF($G372:$BK372="○",COLUMN($G372:$BK372)),COLUMNS($CD372:DJ372)),"")</f>
        <v/>
      </c>
      <c r="DK372" t="str" cm="1">
        <f t="array" ref="DK372">IFERROR(SMALL(IF($G372:$BK372="○",COLUMN($G372:$BK372)),COLUMNS($CD372:DK372)),"")</f>
        <v/>
      </c>
      <c r="DL372" t="str" cm="1">
        <f t="array" ref="DL372">IFERROR(SMALL(IF($G372:$BK372="○",COLUMN($G372:$BK372)),COLUMNS($CD372:DL372)),"")</f>
        <v/>
      </c>
      <c r="DM372" t="str" cm="1">
        <f t="array" ref="DM372">IFERROR(SMALL(IF($G372:$BK372="○",COLUMN($G372:$BK372)),COLUMNS($CD372:DM372)),"")</f>
        <v/>
      </c>
      <c r="DN372" t="str" cm="1">
        <f t="array" ref="DN372">IFERROR(SMALL(IF($G372:$BK372="○",COLUMN($G372:$BK372)),COLUMNS($CD372:DN372)),"")</f>
        <v/>
      </c>
      <c r="DO372" t="str" cm="1">
        <f t="array" ref="DO372">IFERROR(SMALL(IF($G372:$BK372="○",COLUMN($G372:$BK372)),COLUMNS($CD372:DO372)),"")</f>
        <v/>
      </c>
      <c r="DP372" t="str" cm="1">
        <f t="array" ref="DP372">IFERROR(SMALL(IF($G372:$BK372="○",COLUMN($G372:$BK372)),COLUMNS($CD372:DP372)),"")</f>
        <v/>
      </c>
      <c r="DQ372" t="str" cm="1">
        <f t="array" ref="DQ372">IFERROR(SMALL(IF($G372:$BK372="○",COLUMN($G372:$BK372)),COLUMNS($CD372:DQ372)),"")</f>
        <v/>
      </c>
      <c r="DR372" t="str" cm="1">
        <f t="array" ref="DR372">IFERROR(SMALL(IF($G372:$BK372="○",COLUMN($G372:$BK372)),COLUMNS($CD372:DR372)),"")</f>
        <v/>
      </c>
      <c r="DS372" t="str" cm="1">
        <f t="array" ref="DS372">IFERROR(SMALL(IF($G372:$BK372="○",COLUMN($G372:$BK372)),COLUMNS($CD372:DS372)),"")</f>
        <v/>
      </c>
      <c r="DT372" t="str" cm="1">
        <f t="array" ref="DT372">IFERROR(SMALL(IF($G372:$BK372="○",COLUMN($G372:$BK372)),COLUMNS($CD372:DT372)),"")</f>
        <v/>
      </c>
      <c r="DU372" t="str" cm="1">
        <f t="array" ref="DU372">IFERROR(SMALL(IF($G372:$BK372="○",COLUMN($G372:$BK372)),COLUMNS($CD372:DU372)),"")</f>
        <v/>
      </c>
      <c r="DV372" t="str" cm="1">
        <f t="array" ref="DV372">IFERROR(SMALL(IF($G372:$BK372="○",COLUMN($G372:$BK372)),COLUMNS($CD372:DV372)),"")</f>
        <v/>
      </c>
      <c r="DW372" t="str" cm="1">
        <f t="array" ref="DW372">IFERROR(SMALL(IF($G372:$BK372="○",COLUMN($G372:$BK372)),COLUMNS($CD372:DW372)),"")</f>
        <v/>
      </c>
      <c r="DX372" t="str" cm="1">
        <f t="array" ref="DX372">IFERROR(SMALL(IF($G372:$BK372="○",COLUMN($G372:$BK372)),COLUMNS($CD372:DX372)),"")</f>
        <v/>
      </c>
      <c r="DY372" t="str" cm="1">
        <f t="array" ref="DY372">IFERROR(SMALL(IF($G372:$BK372="○",COLUMN($G372:$BK372)),COLUMNS($CD372:DY372)),"")</f>
        <v/>
      </c>
      <c r="DZ372" t="str" cm="1">
        <f t="array" ref="DZ372">IFERROR(SMALL(IF($G372:$BK372="○",COLUMN($G372:$BK372)),COLUMNS($CD372:DZ372)),"")</f>
        <v/>
      </c>
      <c r="EA372" t="str" cm="1">
        <f t="array" ref="EA372">IFERROR(SMALL(IF($G372:$BK372="○",COLUMN($G372:$BK372)),COLUMNS($CD372:EA372)),"")</f>
        <v/>
      </c>
      <c r="EB372" t="str" cm="1">
        <f t="array" ref="EB372">IFERROR(SMALL(IF($G372:$BK372="○",COLUMN($G372:$BK372)),COLUMNS($CD372:EB372)),"")</f>
        <v/>
      </c>
      <c r="EC372" t="str" cm="1">
        <f t="array" ref="EC372">IFERROR(SMALL(IF($G372:$BK372="○",COLUMN($G372:$BK372)),COLUMNS($CD372:EC372)),"")</f>
        <v/>
      </c>
      <c r="ED372" t="str" cm="1">
        <f t="array" ref="ED372">IFERROR(SMALL(IF($G372:$BK372="○",COLUMN($G372:$BK372)),COLUMNS($CD372:ED372)),"")</f>
        <v/>
      </c>
      <c r="EE372" t="str" cm="1">
        <f t="array" ref="EE372">IFERROR(SMALL(IF($G372:$BK372="○",COLUMN($G372:$BK372)),COLUMNS($CD372:EE372)),"")</f>
        <v/>
      </c>
      <c r="EF372" t="str" cm="1">
        <f t="array" ref="EF372">IFERROR(SMALL(IF($G372:$BK372="○",COLUMN($G372:$BK372)),COLUMNS($CD372:EF372)),"")</f>
        <v/>
      </c>
      <c r="EG372" t="str" cm="1">
        <f t="array" ref="EG372">IFERROR(SMALL(IF($G372:$BK372="○",COLUMN($G372:$BK372)),COLUMNS($CD372:EG372)),"")</f>
        <v/>
      </c>
      <c r="EH372" t="str" cm="1">
        <f t="array" ref="EH372">IFERROR(SMALL(IF($G372:$BK372="○",COLUMN($G372:$BK372)),COLUMNS($CD372:EH372)),"")</f>
        <v/>
      </c>
      <c r="EI372" t="str" cm="1">
        <f t="array" ref="EI372">IFERROR(SMALL(IF($G372:$BK372="○",COLUMN($G372:$BK372)),COLUMNS($CD372:EI372)),"")</f>
        <v/>
      </c>
      <c r="EJ372" t="str" cm="1">
        <f t="array" ref="EJ372">IFERROR(SMALL(IF($G372:$BK372="○",COLUMN($G372:$BK372)),COLUMNS($CD372:EJ372)),"")</f>
        <v/>
      </c>
      <c r="EK372" t="str" cm="1">
        <f t="array" ref="EK372">IFERROR(SMALL(IF($G372:$BK372="○",COLUMN($G372:$BK372)),COLUMNS($CD372:EK372)),"")</f>
        <v/>
      </c>
      <c r="EL372" t="str" cm="1">
        <f t="array" ref="EL372">IFERROR(SMALL(IF($G372:$BK372="○",COLUMN($G372:$BK372)),COLUMNS($CD372:EL372)),"")</f>
        <v/>
      </c>
      <c r="EM372" t="str" cm="1">
        <f t="array" ref="EM372">IFERROR(SMALL(IF($G372:$BK372="○",COLUMN($G372:$BK372)),COLUMNS($CD372:EM372)),"")</f>
        <v/>
      </c>
      <c r="EN372" t="str" cm="1">
        <f t="array" ref="EN372">IFERROR(SMALL(IF($G372:$BK372="○",COLUMN($G372:$BK372)),COLUMNS($CD372:EN372)),"")</f>
        <v/>
      </c>
      <c r="EO372" t="str" cm="1">
        <f t="array" ref="EO372">IFERROR(SMALL(IF($G372:$BK372="○",COLUMN($G372:$BK372)),COLUMNS($CD372:EO372)),"")</f>
        <v/>
      </c>
      <c r="EP372" t="str" cm="1">
        <f t="array" ref="EP372">IFERROR(SMALL(IF($G372:$BK372="○",COLUMN($G372:$BK372)),COLUMNS($CD372:EP372)),"")</f>
        <v/>
      </c>
      <c r="EQ372" t="str" cm="1">
        <f t="array" ref="EQ372">IFERROR(SMALL(IF($G372:$BK372="○",COLUMN($G372:$BK372)),COLUMNS($CD372:EQ372)),"")</f>
        <v/>
      </c>
      <c r="ER372" t="str" cm="1">
        <f t="array" ref="ER372">IFERROR(SMALL(IF($G372:$BK372="○",COLUMN($G372:$BK372)),COLUMNS($CD372:ER372)),"")</f>
        <v/>
      </c>
      <c r="ES372" t="str" cm="1">
        <f t="array" ref="ES372">IFERROR(SMALL(IF($G372:$BK372="○",COLUMN($G372:$BK372)),COLUMNS($CD372:ES372)),"")</f>
        <v/>
      </c>
      <c r="ET372" t="str" cm="1">
        <f t="array" ref="ET372">IFERROR(SMALL(IF($G372:$BK372="○",COLUMN($G372:$BK372)),COLUMNS($CD372:ET372)),"")</f>
        <v/>
      </c>
      <c r="EU372" t="str" cm="1">
        <f t="array" ref="EU372">IFERROR(SMALL(IF($G372:$BK372="○",COLUMN($G372:$BK372)),COLUMNS($CD372:EU372)),"")</f>
        <v/>
      </c>
      <c r="EV372" t="str" cm="1">
        <f t="array" ref="EV372">IFERROR(SMALL(IF($G372:$BK372="○",COLUMN($G372:$BK372)),COLUMNS($CD372:EV372)),"")</f>
        <v/>
      </c>
      <c r="EW372" t="str" cm="1">
        <f t="array" ref="EW372">IFERROR(SMALL(IF($G372:$BK372="○",COLUMN($G372:$BK372)),COLUMNS($CD372:EW372)),"")</f>
        <v/>
      </c>
      <c r="EX372" t="str" cm="1">
        <f t="array" ref="EX372">IFERROR(SMALL(IF($G372:$BK372="○",COLUMN($G372:$BK372)),COLUMNS($CD372:EX372)),"")</f>
        <v/>
      </c>
      <c r="EY372" t="str" cm="1">
        <f t="array" ref="EY372">IFERROR(SMALL(IF($G372:$BK372="○",COLUMN($G372:$BK372)),COLUMNS($CD372:EY372)),"")</f>
        <v/>
      </c>
      <c r="EZ372" t="str" cm="1">
        <f t="array" ref="EZ372">IFERROR(SMALL(IF($G372:$BK372="○",COLUMN($G372:$BK372)),COLUMNS($CD372:EZ372)),"")</f>
        <v/>
      </c>
      <c r="FA372" t="str" cm="1">
        <f t="array" ref="FA372">IFERROR(SMALL(IF($G372:$BK372="○",COLUMN($G372:$BK372)),COLUMNS($CD372:FA372)),"")</f>
        <v/>
      </c>
      <c r="FB372" t="str" cm="1">
        <f t="array" ref="FB372">IFERROR(SMALL(IF($G372:$BK372="○",COLUMN($G372:$BK372)),COLUMNS($CD372:FB372)),"")</f>
        <v/>
      </c>
      <c r="FC372" t="str" cm="1">
        <f t="array" ref="FC372">IFERROR(SMALL(IF($G372:$BK372="○",COLUMN($G372:$BK372)),COLUMNS($CD372:FC372)),"")</f>
        <v/>
      </c>
      <c r="FD372" t="str" cm="1">
        <f t="array" ref="FD372">IFERROR(SMALL(IF($G372:$BK372="○",COLUMN($G372:$BK372)),COLUMNS($CD372:FD372)),"")</f>
        <v/>
      </c>
      <c r="FE372" t="str" cm="1">
        <f t="array" ref="FE372">IFERROR(SMALL(IF($G372:$BK372="○",COLUMN($G372:$BK372)),COLUMNS($CD372:FE372)),"")</f>
        <v/>
      </c>
      <c r="FF372" t="str" cm="1">
        <f t="array" ref="FF372">IFERROR(SMALL(IF($G372:$BK372="○",COLUMN($G372:$BK372)),COLUMNS($CD372:FF372)),"")</f>
        <v/>
      </c>
      <c r="FG372" t="str" cm="1">
        <f t="array" ref="FG372">IFERROR(SMALL(IF($G372:$BK372="○",COLUMN($G372:$BK372)),COLUMNS($CD372:FG372)),"")</f>
        <v/>
      </c>
      <c r="FH372" t="str" cm="1">
        <f t="array" ref="FH372">IFERROR(SMALL(IF($G372:$BK372="○",COLUMN($G372:$BK372)),COLUMNS($CD372:FH372)),"")</f>
        <v/>
      </c>
      <c r="FI372" t="str" cm="1">
        <f t="array" ref="FI372">IFERROR(SMALL(IF($G372:$BK372="○",COLUMN($G372:$BK372)),COLUMNS($CD372:FI372)),"")</f>
        <v/>
      </c>
      <c r="FJ372" t="str" cm="1">
        <f t="array" ref="FJ372">IFERROR(SMALL(IF($G372:$BK372="○",COLUMN($G372:$BK372)),COLUMNS($CD372:FJ372)),"")</f>
        <v/>
      </c>
      <c r="FK372" t="str" cm="1">
        <f t="array" ref="FK372">IFERROR(SMALL(IF($G372:$BK372="○",COLUMN($G372:$BK372)),COLUMNS($CD372:FK372)),"")</f>
        <v/>
      </c>
      <c r="FL372" t="str" cm="1">
        <f t="array" ref="FL372">IFERROR(SMALL(IF($G372:$BK372="○",COLUMN($G372:$BK372)),COLUMNS($CD372:FL372)),"")</f>
        <v/>
      </c>
      <c r="FM372" t="str" cm="1">
        <f t="array" ref="FM372">IFERROR(SMALL(IF($G372:$BK372="○",COLUMN($G372:$BK372)),COLUMNS($CD372:FM372)),"")</f>
        <v/>
      </c>
      <c r="FN372" t="str" cm="1">
        <f t="array" ref="FN372">IFERROR(SMALL(IF($G372:$BK372="○",COLUMN($G372:$BK372)),COLUMNS($CD372:FN372)),"")</f>
        <v/>
      </c>
      <c r="FO372" t="str" cm="1">
        <f t="array" ref="FO372">IFERROR(SMALL(IF($G372:$BK372="○",COLUMN($G372:$BK372)),COLUMNS($CD372:FO372)),"")</f>
        <v/>
      </c>
      <c r="FP372" t="str" cm="1">
        <f t="array" ref="FP372">IFERROR(SMALL(IF($G372:$BK372="○",COLUMN($G372:$BK372)),COLUMNS($CD372:FP372)),"")</f>
        <v/>
      </c>
    </row>
    <row r="373" spans="1:172" x14ac:dyDescent="0.4">
      <c r="A373" s="9" t="str">
        <f>IF(B373&lt;&gt;"", COUNTA($B$4:B373), "")</f>
        <v/>
      </c>
      <c r="B373" s="94"/>
      <c r="C373" s="94"/>
      <c r="D373" s="94"/>
      <c r="E373" s="94"/>
      <c r="F373" s="95"/>
      <c r="G373" s="97"/>
      <c r="H373" s="97"/>
      <c r="I373" s="97"/>
      <c r="J373" s="97"/>
      <c r="K373" s="97"/>
      <c r="L373" s="97"/>
      <c r="M373" s="97"/>
      <c r="N373" s="97"/>
      <c r="O373" s="97"/>
      <c r="P373" s="97"/>
      <c r="Q373" s="97"/>
      <c r="R373" s="97"/>
      <c r="S373" s="97"/>
      <c r="T373" s="97"/>
      <c r="U373" s="97"/>
      <c r="V373" s="97"/>
      <c r="W373" s="97"/>
      <c r="X373" s="97"/>
      <c r="Y373" s="97"/>
      <c r="Z373" s="97"/>
      <c r="AA373" s="97"/>
      <c r="AB373" s="97"/>
      <c r="AC373" s="97"/>
      <c r="AD373" s="97"/>
      <c r="AE373" s="97"/>
      <c r="AF373" s="97"/>
      <c r="AG373" s="97"/>
      <c r="AH373" s="97"/>
      <c r="AI373" s="97"/>
      <c r="AJ373" s="97"/>
      <c r="AK373" s="97"/>
      <c r="AL373" s="97"/>
      <c r="AM373" s="97"/>
      <c r="AN373" s="97"/>
      <c r="AO373" s="97"/>
      <c r="AP373" s="97"/>
      <c r="AQ373" s="97"/>
      <c r="AR373" s="97"/>
      <c r="AS373" s="97"/>
      <c r="AT373" s="97"/>
      <c r="AU373" s="97"/>
      <c r="AV373" s="97"/>
      <c r="AW373" s="97"/>
      <c r="AX373" s="97"/>
      <c r="AY373" s="97"/>
      <c r="AZ373" s="97"/>
      <c r="BA373" s="97"/>
      <c r="BB373" s="97"/>
      <c r="BC373" s="97"/>
      <c r="BD373" s="97"/>
      <c r="BE373" s="97"/>
      <c r="BF373" s="97"/>
      <c r="BG373" s="97"/>
      <c r="BH373" s="97"/>
      <c r="BI373" s="97"/>
      <c r="BJ373" s="97"/>
      <c r="BK373" s="97"/>
      <c r="BL373" s="94"/>
      <c r="BM373" s="94"/>
      <c r="BN373" s="94"/>
      <c r="BO373" s="94"/>
      <c r="BP373" s="94"/>
      <c r="BQ373" s="94"/>
      <c r="BR373" s="94"/>
      <c r="BS373" s="94"/>
      <c r="BT373" s="94"/>
      <c r="BU373" s="94"/>
      <c r="BV373" s="99"/>
      <c r="BX373">
        <f t="shared" si="10"/>
        <v>0</v>
      </c>
      <c r="CA373" t="str">
        <f>IF(BX373&gt;0,MAX(CA$3:CA372)+1,"")</f>
        <v/>
      </c>
      <c r="CB373">
        <f t="shared" si="11"/>
        <v>0</v>
      </c>
      <c r="CD373" s="12" t="str" cm="1">
        <f t="array" ref="CD373">IFERROR(SMALL(IF($G373:$BK373="○",COLUMN($G373:$BK373)),COLUMNS($CD373:CD373)),"")</f>
        <v/>
      </c>
      <c r="CE373" s="12" t="str" cm="1">
        <f t="array" ref="CE373">IFERROR(SMALL(IF($G373:$BK373="○",COLUMN($G373:$BK373)),COLUMNS($CD373:CE373)),"")</f>
        <v/>
      </c>
      <c r="CF373" t="str" cm="1">
        <f t="array" ref="CF373">IFERROR(SMALL(IF($G373:$BK373="○",COLUMN($G373:$BK373)),COLUMNS($CD373:CF373)),"")</f>
        <v/>
      </c>
      <c r="CG373" t="str" cm="1">
        <f t="array" ref="CG373">IFERROR(SMALL(IF($G373:$BK373="○",COLUMN($G373:$BK373)),COLUMNS($CD373:CG373)),"")</f>
        <v/>
      </c>
      <c r="CH373" t="str" cm="1">
        <f t="array" ref="CH373">IFERROR(SMALL(IF($G373:$BK373="○",COLUMN($G373:$BK373)),COLUMNS($CD373:CH373)),"")</f>
        <v/>
      </c>
      <c r="CI373" t="str" cm="1">
        <f t="array" ref="CI373">IFERROR(SMALL(IF($G373:$BK373="○",COLUMN($G373:$BK373)),COLUMNS($CD373:CI373)),"")</f>
        <v/>
      </c>
      <c r="CJ373" t="str" cm="1">
        <f t="array" ref="CJ373">IFERROR(SMALL(IF($G373:$BK373="○",COLUMN($G373:$BK373)),COLUMNS($CD373:CJ373)),"")</f>
        <v/>
      </c>
      <c r="CK373" t="str" cm="1">
        <f t="array" ref="CK373">IFERROR(SMALL(IF($G373:$BK373="○",COLUMN($G373:$BK373)),COLUMNS($CD373:CK373)),"")</f>
        <v/>
      </c>
      <c r="CL373" t="str" cm="1">
        <f t="array" ref="CL373">IFERROR(SMALL(IF($G373:$BK373="○",COLUMN($G373:$BK373)),COLUMNS($CD373:CL373)),"")</f>
        <v/>
      </c>
      <c r="CM373" t="str" cm="1">
        <f t="array" ref="CM373">IFERROR(SMALL(IF($G373:$BK373="○",COLUMN($G373:$BK373)),COLUMNS($CD373:CM373)),"")</f>
        <v/>
      </c>
      <c r="CN373" t="str" cm="1">
        <f t="array" ref="CN373">IFERROR(SMALL(IF($G373:$BK373="○",COLUMN($G373:$BK373)),COLUMNS($CD373:CN373)),"")</f>
        <v/>
      </c>
      <c r="CO373" t="str" cm="1">
        <f t="array" ref="CO373">IFERROR(SMALL(IF($G373:$BK373="○",COLUMN($G373:$BK373)),COLUMNS($CD373:CO373)),"")</f>
        <v/>
      </c>
      <c r="CP373" t="str" cm="1">
        <f t="array" ref="CP373">IFERROR(SMALL(IF($G373:$BK373="○",COLUMN($G373:$BK373)),COLUMNS($CD373:CP373)),"")</f>
        <v/>
      </c>
      <c r="CQ373" t="str" cm="1">
        <f t="array" ref="CQ373">IFERROR(SMALL(IF($G373:$BK373="○",COLUMN($G373:$BK373)),COLUMNS($CD373:CQ373)),"")</f>
        <v/>
      </c>
      <c r="CR373" t="str" cm="1">
        <f t="array" ref="CR373">IFERROR(SMALL(IF($G373:$BK373="○",COLUMN($G373:$BK373)),COLUMNS($CD373:CR373)),"")</f>
        <v/>
      </c>
      <c r="CS373" t="str" cm="1">
        <f t="array" ref="CS373">IFERROR(SMALL(IF($G373:$BK373="○",COLUMN($G373:$BK373)),COLUMNS($CD373:CS373)),"")</f>
        <v/>
      </c>
      <c r="CT373" t="str" cm="1">
        <f t="array" ref="CT373">IFERROR(SMALL(IF($G373:$BK373="○",COLUMN($G373:$BK373)),COLUMNS($CD373:CT373)),"")</f>
        <v/>
      </c>
      <c r="CU373" t="str" cm="1">
        <f t="array" ref="CU373">IFERROR(SMALL(IF($G373:$BK373="○",COLUMN($G373:$BK373)),COLUMNS($CD373:CU373)),"")</f>
        <v/>
      </c>
      <c r="CV373" t="str" cm="1">
        <f t="array" ref="CV373">IFERROR(SMALL(IF($G373:$BK373="○",COLUMN($G373:$BK373)),COLUMNS($CD373:CV373)),"")</f>
        <v/>
      </c>
      <c r="CW373" t="str" cm="1">
        <f t="array" ref="CW373">IFERROR(SMALL(IF($G373:$BK373="○",COLUMN($G373:$BK373)),COLUMNS($CD373:CW373)),"")</f>
        <v/>
      </c>
      <c r="CX373" t="str" cm="1">
        <f t="array" ref="CX373">IFERROR(SMALL(IF($G373:$BK373="○",COLUMN($G373:$BK373)),COLUMNS($CD373:CX373)),"")</f>
        <v/>
      </c>
      <c r="CY373" t="str" cm="1">
        <f t="array" ref="CY373">IFERROR(SMALL(IF($G373:$BK373="○",COLUMN($G373:$BK373)),COLUMNS($CD373:CY373)),"")</f>
        <v/>
      </c>
      <c r="CZ373" t="str" cm="1">
        <f t="array" ref="CZ373">IFERROR(SMALL(IF($G373:$BK373="○",COLUMN($G373:$BK373)),COLUMNS($CD373:CZ373)),"")</f>
        <v/>
      </c>
      <c r="DA373" t="str" cm="1">
        <f t="array" ref="DA373">IFERROR(SMALL(IF($G373:$BK373="○",COLUMN($G373:$BK373)),COLUMNS($CD373:DA373)),"")</f>
        <v/>
      </c>
      <c r="DB373" t="str" cm="1">
        <f t="array" ref="DB373">IFERROR(SMALL(IF($G373:$BK373="○",COLUMN($G373:$BK373)),COLUMNS($CD373:DB373)),"")</f>
        <v/>
      </c>
      <c r="DC373" t="str" cm="1">
        <f t="array" ref="DC373">IFERROR(SMALL(IF($G373:$BK373="○",COLUMN($G373:$BK373)),COLUMNS($CD373:DC373)),"")</f>
        <v/>
      </c>
      <c r="DD373" t="str" cm="1">
        <f t="array" ref="DD373">IFERROR(SMALL(IF($G373:$BK373="○",COLUMN($G373:$BK373)),COLUMNS($CD373:DD373)),"")</f>
        <v/>
      </c>
      <c r="DE373" t="str" cm="1">
        <f t="array" ref="DE373">IFERROR(SMALL(IF($G373:$BK373="○",COLUMN($G373:$BK373)),COLUMNS($CD373:DE373)),"")</f>
        <v/>
      </c>
      <c r="DF373" t="str" cm="1">
        <f t="array" ref="DF373">IFERROR(SMALL(IF($G373:$BK373="○",COLUMN($G373:$BK373)),COLUMNS($CD373:DF373)),"")</f>
        <v/>
      </c>
      <c r="DG373" t="str" cm="1">
        <f t="array" ref="DG373">IFERROR(SMALL(IF($G373:$BK373="○",COLUMN($G373:$BK373)),COLUMNS($CD373:DG373)),"")</f>
        <v/>
      </c>
      <c r="DH373" t="str" cm="1">
        <f t="array" ref="DH373">IFERROR(SMALL(IF($G373:$BK373="○",COLUMN($G373:$BK373)),COLUMNS($CD373:DH373)),"")</f>
        <v/>
      </c>
      <c r="DI373" t="str" cm="1">
        <f t="array" ref="DI373">IFERROR(SMALL(IF($G373:$BK373="○",COLUMN($G373:$BK373)),COLUMNS($CD373:DI373)),"")</f>
        <v/>
      </c>
      <c r="DJ373" t="str" cm="1">
        <f t="array" ref="DJ373">IFERROR(SMALL(IF($G373:$BK373="○",COLUMN($G373:$BK373)),COLUMNS($CD373:DJ373)),"")</f>
        <v/>
      </c>
      <c r="DK373" t="str" cm="1">
        <f t="array" ref="DK373">IFERROR(SMALL(IF($G373:$BK373="○",COLUMN($G373:$BK373)),COLUMNS($CD373:DK373)),"")</f>
        <v/>
      </c>
      <c r="DL373" t="str" cm="1">
        <f t="array" ref="DL373">IFERROR(SMALL(IF($G373:$BK373="○",COLUMN($G373:$BK373)),COLUMNS($CD373:DL373)),"")</f>
        <v/>
      </c>
      <c r="DM373" t="str" cm="1">
        <f t="array" ref="DM373">IFERROR(SMALL(IF($G373:$BK373="○",COLUMN($G373:$BK373)),COLUMNS($CD373:DM373)),"")</f>
        <v/>
      </c>
      <c r="DN373" t="str" cm="1">
        <f t="array" ref="DN373">IFERROR(SMALL(IF($G373:$BK373="○",COLUMN($G373:$BK373)),COLUMNS($CD373:DN373)),"")</f>
        <v/>
      </c>
      <c r="DO373" t="str" cm="1">
        <f t="array" ref="DO373">IFERROR(SMALL(IF($G373:$BK373="○",COLUMN($G373:$BK373)),COLUMNS($CD373:DO373)),"")</f>
        <v/>
      </c>
      <c r="DP373" t="str" cm="1">
        <f t="array" ref="DP373">IFERROR(SMALL(IF($G373:$BK373="○",COLUMN($G373:$BK373)),COLUMNS($CD373:DP373)),"")</f>
        <v/>
      </c>
      <c r="DQ373" t="str" cm="1">
        <f t="array" ref="DQ373">IFERROR(SMALL(IF($G373:$BK373="○",COLUMN($G373:$BK373)),COLUMNS($CD373:DQ373)),"")</f>
        <v/>
      </c>
      <c r="DR373" t="str" cm="1">
        <f t="array" ref="DR373">IFERROR(SMALL(IF($G373:$BK373="○",COLUMN($G373:$BK373)),COLUMNS($CD373:DR373)),"")</f>
        <v/>
      </c>
      <c r="DS373" t="str" cm="1">
        <f t="array" ref="DS373">IFERROR(SMALL(IF($G373:$BK373="○",COLUMN($G373:$BK373)),COLUMNS($CD373:DS373)),"")</f>
        <v/>
      </c>
      <c r="DT373" t="str" cm="1">
        <f t="array" ref="DT373">IFERROR(SMALL(IF($G373:$BK373="○",COLUMN($G373:$BK373)),COLUMNS($CD373:DT373)),"")</f>
        <v/>
      </c>
      <c r="DU373" t="str" cm="1">
        <f t="array" ref="DU373">IFERROR(SMALL(IF($G373:$BK373="○",COLUMN($G373:$BK373)),COLUMNS($CD373:DU373)),"")</f>
        <v/>
      </c>
      <c r="DV373" t="str" cm="1">
        <f t="array" ref="DV373">IFERROR(SMALL(IF($G373:$BK373="○",COLUMN($G373:$BK373)),COLUMNS($CD373:DV373)),"")</f>
        <v/>
      </c>
      <c r="DW373" t="str" cm="1">
        <f t="array" ref="DW373">IFERROR(SMALL(IF($G373:$BK373="○",COLUMN($G373:$BK373)),COLUMNS($CD373:DW373)),"")</f>
        <v/>
      </c>
      <c r="DX373" t="str" cm="1">
        <f t="array" ref="DX373">IFERROR(SMALL(IF($G373:$BK373="○",COLUMN($G373:$BK373)),COLUMNS($CD373:DX373)),"")</f>
        <v/>
      </c>
      <c r="DY373" t="str" cm="1">
        <f t="array" ref="DY373">IFERROR(SMALL(IF($G373:$BK373="○",COLUMN($G373:$BK373)),COLUMNS($CD373:DY373)),"")</f>
        <v/>
      </c>
      <c r="DZ373" t="str" cm="1">
        <f t="array" ref="DZ373">IFERROR(SMALL(IF($G373:$BK373="○",COLUMN($G373:$BK373)),COLUMNS($CD373:DZ373)),"")</f>
        <v/>
      </c>
      <c r="EA373" t="str" cm="1">
        <f t="array" ref="EA373">IFERROR(SMALL(IF($G373:$BK373="○",COLUMN($G373:$BK373)),COLUMNS($CD373:EA373)),"")</f>
        <v/>
      </c>
      <c r="EB373" t="str" cm="1">
        <f t="array" ref="EB373">IFERROR(SMALL(IF($G373:$BK373="○",COLUMN($G373:$BK373)),COLUMNS($CD373:EB373)),"")</f>
        <v/>
      </c>
      <c r="EC373" t="str" cm="1">
        <f t="array" ref="EC373">IFERROR(SMALL(IF($G373:$BK373="○",COLUMN($G373:$BK373)),COLUMNS($CD373:EC373)),"")</f>
        <v/>
      </c>
      <c r="ED373" t="str" cm="1">
        <f t="array" ref="ED373">IFERROR(SMALL(IF($G373:$BK373="○",COLUMN($G373:$BK373)),COLUMNS($CD373:ED373)),"")</f>
        <v/>
      </c>
      <c r="EE373" t="str" cm="1">
        <f t="array" ref="EE373">IFERROR(SMALL(IF($G373:$BK373="○",COLUMN($G373:$BK373)),COLUMNS($CD373:EE373)),"")</f>
        <v/>
      </c>
      <c r="EF373" t="str" cm="1">
        <f t="array" ref="EF373">IFERROR(SMALL(IF($G373:$BK373="○",COLUMN($G373:$BK373)),COLUMNS($CD373:EF373)),"")</f>
        <v/>
      </c>
      <c r="EG373" t="str" cm="1">
        <f t="array" ref="EG373">IFERROR(SMALL(IF($G373:$BK373="○",COLUMN($G373:$BK373)),COLUMNS($CD373:EG373)),"")</f>
        <v/>
      </c>
      <c r="EH373" t="str" cm="1">
        <f t="array" ref="EH373">IFERROR(SMALL(IF($G373:$BK373="○",COLUMN($G373:$BK373)),COLUMNS($CD373:EH373)),"")</f>
        <v/>
      </c>
      <c r="EI373" t="str" cm="1">
        <f t="array" ref="EI373">IFERROR(SMALL(IF($G373:$BK373="○",COLUMN($G373:$BK373)),COLUMNS($CD373:EI373)),"")</f>
        <v/>
      </c>
      <c r="EJ373" t="str" cm="1">
        <f t="array" ref="EJ373">IFERROR(SMALL(IF($G373:$BK373="○",COLUMN($G373:$BK373)),COLUMNS($CD373:EJ373)),"")</f>
        <v/>
      </c>
      <c r="EK373" t="str" cm="1">
        <f t="array" ref="EK373">IFERROR(SMALL(IF($G373:$BK373="○",COLUMN($G373:$BK373)),COLUMNS($CD373:EK373)),"")</f>
        <v/>
      </c>
      <c r="EL373" t="str" cm="1">
        <f t="array" ref="EL373">IFERROR(SMALL(IF($G373:$BK373="○",COLUMN($G373:$BK373)),COLUMNS($CD373:EL373)),"")</f>
        <v/>
      </c>
      <c r="EM373" t="str" cm="1">
        <f t="array" ref="EM373">IFERROR(SMALL(IF($G373:$BK373="○",COLUMN($G373:$BK373)),COLUMNS($CD373:EM373)),"")</f>
        <v/>
      </c>
      <c r="EN373" t="str" cm="1">
        <f t="array" ref="EN373">IFERROR(SMALL(IF($G373:$BK373="○",COLUMN($G373:$BK373)),COLUMNS($CD373:EN373)),"")</f>
        <v/>
      </c>
      <c r="EO373" t="str" cm="1">
        <f t="array" ref="EO373">IFERROR(SMALL(IF($G373:$BK373="○",COLUMN($G373:$BK373)),COLUMNS($CD373:EO373)),"")</f>
        <v/>
      </c>
      <c r="EP373" t="str" cm="1">
        <f t="array" ref="EP373">IFERROR(SMALL(IF($G373:$BK373="○",COLUMN($G373:$BK373)),COLUMNS($CD373:EP373)),"")</f>
        <v/>
      </c>
      <c r="EQ373" t="str" cm="1">
        <f t="array" ref="EQ373">IFERROR(SMALL(IF($G373:$BK373="○",COLUMN($G373:$BK373)),COLUMNS($CD373:EQ373)),"")</f>
        <v/>
      </c>
      <c r="ER373" t="str" cm="1">
        <f t="array" ref="ER373">IFERROR(SMALL(IF($G373:$BK373="○",COLUMN($G373:$BK373)),COLUMNS($CD373:ER373)),"")</f>
        <v/>
      </c>
      <c r="ES373" t="str" cm="1">
        <f t="array" ref="ES373">IFERROR(SMALL(IF($G373:$BK373="○",COLUMN($G373:$BK373)),COLUMNS($CD373:ES373)),"")</f>
        <v/>
      </c>
      <c r="ET373" t="str" cm="1">
        <f t="array" ref="ET373">IFERROR(SMALL(IF($G373:$BK373="○",COLUMN($G373:$BK373)),COLUMNS($CD373:ET373)),"")</f>
        <v/>
      </c>
      <c r="EU373" t="str" cm="1">
        <f t="array" ref="EU373">IFERROR(SMALL(IF($G373:$BK373="○",COLUMN($G373:$BK373)),COLUMNS($CD373:EU373)),"")</f>
        <v/>
      </c>
      <c r="EV373" t="str" cm="1">
        <f t="array" ref="EV373">IFERROR(SMALL(IF($G373:$BK373="○",COLUMN($G373:$BK373)),COLUMNS($CD373:EV373)),"")</f>
        <v/>
      </c>
      <c r="EW373" t="str" cm="1">
        <f t="array" ref="EW373">IFERROR(SMALL(IF($G373:$BK373="○",COLUMN($G373:$BK373)),COLUMNS($CD373:EW373)),"")</f>
        <v/>
      </c>
      <c r="EX373" t="str" cm="1">
        <f t="array" ref="EX373">IFERROR(SMALL(IF($G373:$BK373="○",COLUMN($G373:$BK373)),COLUMNS($CD373:EX373)),"")</f>
        <v/>
      </c>
      <c r="EY373" t="str" cm="1">
        <f t="array" ref="EY373">IFERROR(SMALL(IF($G373:$BK373="○",COLUMN($G373:$BK373)),COLUMNS($CD373:EY373)),"")</f>
        <v/>
      </c>
      <c r="EZ373" t="str" cm="1">
        <f t="array" ref="EZ373">IFERROR(SMALL(IF($G373:$BK373="○",COLUMN($G373:$BK373)),COLUMNS($CD373:EZ373)),"")</f>
        <v/>
      </c>
      <c r="FA373" t="str" cm="1">
        <f t="array" ref="FA373">IFERROR(SMALL(IF($G373:$BK373="○",COLUMN($G373:$BK373)),COLUMNS($CD373:FA373)),"")</f>
        <v/>
      </c>
      <c r="FB373" t="str" cm="1">
        <f t="array" ref="FB373">IFERROR(SMALL(IF($G373:$BK373="○",COLUMN($G373:$BK373)),COLUMNS($CD373:FB373)),"")</f>
        <v/>
      </c>
      <c r="FC373" t="str" cm="1">
        <f t="array" ref="FC373">IFERROR(SMALL(IF($G373:$BK373="○",COLUMN($G373:$BK373)),COLUMNS($CD373:FC373)),"")</f>
        <v/>
      </c>
      <c r="FD373" t="str" cm="1">
        <f t="array" ref="FD373">IFERROR(SMALL(IF($G373:$BK373="○",COLUMN($G373:$BK373)),COLUMNS($CD373:FD373)),"")</f>
        <v/>
      </c>
      <c r="FE373" t="str" cm="1">
        <f t="array" ref="FE373">IFERROR(SMALL(IF($G373:$BK373="○",COLUMN($G373:$BK373)),COLUMNS($CD373:FE373)),"")</f>
        <v/>
      </c>
      <c r="FF373" t="str" cm="1">
        <f t="array" ref="FF373">IFERROR(SMALL(IF($G373:$BK373="○",COLUMN($G373:$BK373)),COLUMNS($CD373:FF373)),"")</f>
        <v/>
      </c>
      <c r="FG373" t="str" cm="1">
        <f t="array" ref="FG373">IFERROR(SMALL(IF($G373:$BK373="○",COLUMN($G373:$BK373)),COLUMNS($CD373:FG373)),"")</f>
        <v/>
      </c>
      <c r="FH373" t="str" cm="1">
        <f t="array" ref="FH373">IFERROR(SMALL(IF($G373:$BK373="○",COLUMN($G373:$BK373)),COLUMNS($CD373:FH373)),"")</f>
        <v/>
      </c>
      <c r="FI373" t="str" cm="1">
        <f t="array" ref="FI373">IFERROR(SMALL(IF($G373:$BK373="○",COLUMN($G373:$BK373)),COLUMNS($CD373:FI373)),"")</f>
        <v/>
      </c>
      <c r="FJ373" t="str" cm="1">
        <f t="array" ref="FJ373">IFERROR(SMALL(IF($G373:$BK373="○",COLUMN($G373:$BK373)),COLUMNS($CD373:FJ373)),"")</f>
        <v/>
      </c>
      <c r="FK373" t="str" cm="1">
        <f t="array" ref="FK373">IFERROR(SMALL(IF($G373:$BK373="○",COLUMN($G373:$BK373)),COLUMNS($CD373:FK373)),"")</f>
        <v/>
      </c>
      <c r="FL373" t="str" cm="1">
        <f t="array" ref="FL373">IFERROR(SMALL(IF($G373:$BK373="○",COLUMN($G373:$BK373)),COLUMNS($CD373:FL373)),"")</f>
        <v/>
      </c>
      <c r="FM373" t="str" cm="1">
        <f t="array" ref="FM373">IFERROR(SMALL(IF($G373:$BK373="○",COLUMN($G373:$BK373)),COLUMNS($CD373:FM373)),"")</f>
        <v/>
      </c>
      <c r="FN373" t="str" cm="1">
        <f t="array" ref="FN373">IFERROR(SMALL(IF($G373:$BK373="○",COLUMN($G373:$BK373)),COLUMNS($CD373:FN373)),"")</f>
        <v/>
      </c>
      <c r="FO373" t="str" cm="1">
        <f t="array" ref="FO373">IFERROR(SMALL(IF($G373:$BK373="○",COLUMN($G373:$BK373)),COLUMNS($CD373:FO373)),"")</f>
        <v/>
      </c>
      <c r="FP373" t="str" cm="1">
        <f t="array" ref="FP373">IFERROR(SMALL(IF($G373:$BK373="○",COLUMN($G373:$BK373)),COLUMNS($CD373:FP373)),"")</f>
        <v/>
      </c>
    </row>
    <row r="374" spans="1:172" x14ac:dyDescent="0.4">
      <c r="A374" s="9" t="str">
        <f>IF(B374&lt;&gt;"", COUNTA($B$4:B374), "")</f>
        <v/>
      </c>
      <c r="B374" s="92"/>
      <c r="C374" s="92"/>
      <c r="D374" s="92"/>
      <c r="E374" s="92"/>
      <c r="F374" s="93"/>
      <c r="G374" s="96"/>
      <c r="H374" s="96"/>
      <c r="I374" s="96"/>
      <c r="J374" s="96"/>
      <c r="K374" s="96"/>
      <c r="L374" s="96"/>
      <c r="M374" s="96"/>
      <c r="N374" s="96"/>
      <c r="O374" s="96"/>
      <c r="P374" s="96"/>
      <c r="Q374" s="96"/>
      <c r="R374" s="96"/>
      <c r="S374" s="96"/>
      <c r="T374" s="96"/>
      <c r="U374" s="96"/>
      <c r="V374" s="96"/>
      <c r="W374" s="96"/>
      <c r="X374" s="96"/>
      <c r="Y374" s="96"/>
      <c r="Z374" s="96"/>
      <c r="AA374" s="96"/>
      <c r="AB374" s="96"/>
      <c r="AC374" s="96"/>
      <c r="AD374" s="96"/>
      <c r="AE374" s="96"/>
      <c r="AF374" s="96"/>
      <c r="AG374" s="96"/>
      <c r="AH374" s="96"/>
      <c r="AI374" s="96"/>
      <c r="AJ374" s="96"/>
      <c r="AK374" s="96"/>
      <c r="AL374" s="96"/>
      <c r="AM374" s="96"/>
      <c r="AN374" s="96"/>
      <c r="AO374" s="96"/>
      <c r="AP374" s="96"/>
      <c r="AQ374" s="96"/>
      <c r="AR374" s="96"/>
      <c r="AS374" s="96"/>
      <c r="AT374" s="96"/>
      <c r="AU374" s="96"/>
      <c r="AV374" s="96"/>
      <c r="AW374" s="96"/>
      <c r="AX374" s="96"/>
      <c r="AY374" s="96"/>
      <c r="AZ374" s="96"/>
      <c r="BA374" s="96"/>
      <c r="BB374" s="96"/>
      <c r="BC374" s="96"/>
      <c r="BD374" s="96"/>
      <c r="BE374" s="96"/>
      <c r="BF374" s="96"/>
      <c r="BG374" s="96"/>
      <c r="BH374" s="96"/>
      <c r="BI374" s="96"/>
      <c r="BJ374" s="96"/>
      <c r="BK374" s="96"/>
      <c r="BL374" s="92"/>
      <c r="BM374" s="92"/>
      <c r="BN374" s="92"/>
      <c r="BO374" s="92"/>
      <c r="BP374" s="92"/>
      <c r="BQ374" s="92"/>
      <c r="BR374" s="92"/>
      <c r="BS374" s="92"/>
      <c r="BT374" s="92"/>
      <c r="BU374" s="92"/>
      <c r="BV374" s="98"/>
      <c r="BX374">
        <f t="shared" si="10"/>
        <v>0</v>
      </c>
      <c r="CA374" t="str">
        <f>IF(BX374&gt;0,MAX(CA$3:CA373)+1,"")</f>
        <v/>
      </c>
      <c r="CB374">
        <f t="shared" si="11"/>
        <v>0</v>
      </c>
      <c r="CD374" s="12" t="str" cm="1">
        <f t="array" ref="CD374">IFERROR(SMALL(IF($G374:$BK374="○",COLUMN($G374:$BK374)),COLUMNS($CD374:CD374)),"")</f>
        <v/>
      </c>
      <c r="CE374" s="12" t="str" cm="1">
        <f t="array" ref="CE374">IFERROR(SMALL(IF($G374:$BK374="○",COLUMN($G374:$BK374)),COLUMNS($CD374:CE374)),"")</f>
        <v/>
      </c>
      <c r="CF374" t="str" cm="1">
        <f t="array" ref="CF374">IFERROR(SMALL(IF($G374:$BK374="○",COLUMN($G374:$BK374)),COLUMNS($CD374:CF374)),"")</f>
        <v/>
      </c>
      <c r="CG374" t="str" cm="1">
        <f t="array" ref="CG374">IFERROR(SMALL(IF($G374:$BK374="○",COLUMN($G374:$BK374)),COLUMNS($CD374:CG374)),"")</f>
        <v/>
      </c>
      <c r="CH374" t="str" cm="1">
        <f t="array" ref="CH374">IFERROR(SMALL(IF($G374:$BK374="○",COLUMN($G374:$BK374)),COLUMNS($CD374:CH374)),"")</f>
        <v/>
      </c>
      <c r="CI374" t="str" cm="1">
        <f t="array" ref="CI374">IFERROR(SMALL(IF($G374:$BK374="○",COLUMN($G374:$BK374)),COLUMNS($CD374:CI374)),"")</f>
        <v/>
      </c>
      <c r="CJ374" t="str" cm="1">
        <f t="array" ref="CJ374">IFERROR(SMALL(IF($G374:$BK374="○",COLUMN($G374:$BK374)),COLUMNS($CD374:CJ374)),"")</f>
        <v/>
      </c>
      <c r="CK374" t="str" cm="1">
        <f t="array" ref="CK374">IFERROR(SMALL(IF($G374:$BK374="○",COLUMN($G374:$BK374)),COLUMNS($CD374:CK374)),"")</f>
        <v/>
      </c>
      <c r="CL374" t="str" cm="1">
        <f t="array" ref="CL374">IFERROR(SMALL(IF($G374:$BK374="○",COLUMN($G374:$BK374)),COLUMNS($CD374:CL374)),"")</f>
        <v/>
      </c>
      <c r="CM374" t="str" cm="1">
        <f t="array" ref="CM374">IFERROR(SMALL(IF($G374:$BK374="○",COLUMN($G374:$BK374)),COLUMNS($CD374:CM374)),"")</f>
        <v/>
      </c>
      <c r="CN374" t="str" cm="1">
        <f t="array" ref="CN374">IFERROR(SMALL(IF($G374:$BK374="○",COLUMN($G374:$BK374)),COLUMNS($CD374:CN374)),"")</f>
        <v/>
      </c>
      <c r="CO374" t="str" cm="1">
        <f t="array" ref="CO374">IFERROR(SMALL(IF($G374:$BK374="○",COLUMN($G374:$BK374)),COLUMNS($CD374:CO374)),"")</f>
        <v/>
      </c>
      <c r="CP374" t="str" cm="1">
        <f t="array" ref="CP374">IFERROR(SMALL(IF($G374:$BK374="○",COLUMN($G374:$BK374)),COLUMNS($CD374:CP374)),"")</f>
        <v/>
      </c>
      <c r="CQ374" t="str" cm="1">
        <f t="array" ref="CQ374">IFERROR(SMALL(IF($G374:$BK374="○",COLUMN($G374:$BK374)),COLUMNS($CD374:CQ374)),"")</f>
        <v/>
      </c>
      <c r="CR374" t="str" cm="1">
        <f t="array" ref="CR374">IFERROR(SMALL(IF($G374:$BK374="○",COLUMN($G374:$BK374)),COLUMNS($CD374:CR374)),"")</f>
        <v/>
      </c>
      <c r="CS374" t="str" cm="1">
        <f t="array" ref="CS374">IFERROR(SMALL(IF($G374:$BK374="○",COLUMN($G374:$BK374)),COLUMNS($CD374:CS374)),"")</f>
        <v/>
      </c>
      <c r="CT374" t="str" cm="1">
        <f t="array" ref="CT374">IFERROR(SMALL(IF($G374:$BK374="○",COLUMN($G374:$BK374)),COLUMNS($CD374:CT374)),"")</f>
        <v/>
      </c>
      <c r="CU374" t="str" cm="1">
        <f t="array" ref="CU374">IFERROR(SMALL(IF($G374:$BK374="○",COLUMN($G374:$BK374)),COLUMNS($CD374:CU374)),"")</f>
        <v/>
      </c>
      <c r="CV374" t="str" cm="1">
        <f t="array" ref="CV374">IFERROR(SMALL(IF($G374:$BK374="○",COLUMN($G374:$BK374)),COLUMNS($CD374:CV374)),"")</f>
        <v/>
      </c>
      <c r="CW374" t="str" cm="1">
        <f t="array" ref="CW374">IFERROR(SMALL(IF($G374:$BK374="○",COLUMN($G374:$BK374)),COLUMNS($CD374:CW374)),"")</f>
        <v/>
      </c>
      <c r="CX374" t="str" cm="1">
        <f t="array" ref="CX374">IFERROR(SMALL(IF($G374:$BK374="○",COLUMN($G374:$BK374)),COLUMNS($CD374:CX374)),"")</f>
        <v/>
      </c>
      <c r="CY374" t="str" cm="1">
        <f t="array" ref="CY374">IFERROR(SMALL(IF($G374:$BK374="○",COLUMN($G374:$BK374)),COLUMNS($CD374:CY374)),"")</f>
        <v/>
      </c>
      <c r="CZ374" t="str" cm="1">
        <f t="array" ref="CZ374">IFERROR(SMALL(IF($G374:$BK374="○",COLUMN($G374:$BK374)),COLUMNS($CD374:CZ374)),"")</f>
        <v/>
      </c>
      <c r="DA374" t="str" cm="1">
        <f t="array" ref="DA374">IFERROR(SMALL(IF($G374:$BK374="○",COLUMN($G374:$BK374)),COLUMNS($CD374:DA374)),"")</f>
        <v/>
      </c>
      <c r="DB374" t="str" cm="1">
        <f t="array" ref="DB374">IFERROR(SMALL(IF($G374:$BK374="○",COLUMN($G374:$BK374)),COLUMNS($CD374:DB374)),"")</f>
        <v/>
      </c>
      <c r="DC374" t="str" cm="1">
        <f t="array" ref="DC374">IFERROR(SMALL(IF($G374:$BK374="○",COLUMN($G374:$BK374)),COLUMNS($CD374:DC374)),"")</f>
        <v/>
      </c>
      <c r="DD374" t="str" cm="1">
        <f t="array" ref="DD374">IFERROR(SMALL(IF($G374:$BK374="○",COLUMN($G374:$BK374)),COLUMNS($CD374:DD374)),"")</f>
        <v/>
      </c>
      <c r="DE374" t="str" cm="1">
        <f t="array" ref="DE374">IFERROR(SMALL(IF($G374:$BK374="○",COLUMN($G374:$BK374)),COLUMNS($CD374:DE374)),"")</f>
        <v/>
      </c>
      <c r="DF374" t="str" cm="1">
        <f t="array" ref="DF374">IFERROR(SMALL(IF($G374:$BK374="○",COLUMN($G374:$BK374)),COLUMNS($CD374:DF374)),"")</f>
        <v/>
      </c>
      <c r="DG374" t="str" cm="1">
        <f t="array" ref="DG374">IFERROR(SMALL(IF($G374:$BK374="○",COLUMN($G374:$BK374)),COLUMNS($CD374:DG374)),"")</f>
        <v/>
      </c>
      <c r="DH374" t="str" cm="1">
        <f t="array" ref="DH374">IFERROR(SMALL(IF($G374:$BK374="○",COLUMN($G374:$BK374)),COLUMNS($CD374:DH374)),"")</f>
        <v/>
      </c>
      <c r="DI374" t="str" cm="1">
        <f t="array" ref="DI374">IFERROR(SMALL(IF($G374:$BK374="○",COLUMN($G374:$BK374)),COLUMNS($CD374:DI374)),"")</f>
        <v/>
      </c>
      <c r="DJ374" t="str" cm="1">
        <f t="array" ref="DJ374">IFERROR(SMALL(IF($G374:$BK374="○",COLUMN($G374:$BK374)),COLUMNS($CD374:DJ374)),"")</f>
        <v/>
      </c>
      <c r="DK374" t="str" cm="1">
        <f t="array" ref="DK374">IFERROR(SMALL(IF($G374:$BK374="○",COLUMN($G374:$BK374)),COLUMNS($CD374:DK374)),"")</f>
        <v/>
      </c>
      <c r="DL374" t="str" cm="1">
        <f t="array" ref="DL374">IFERROR(SMALL(IF($G374:$BK374="○",COLUMN($G374:$BK374)),COLUMNS($CD374:DL374)),"")</f>
        <v/>
      </c>
      <c r="DM374" t="str" cm="1">
        <f t="array" ref="DM374">IFERROR(SMALL(IF($G374:$BK374="○",COLUMN($G374:$BK374)),COLUMNS($CD374:DM374)),"")</f>
        <v/>
      </c>
      <c r="DN374" t="str" cm="1">
        <f t="array" ref="DN374">IFERROR(SMALL(IF($G374:$BK374="○",COLUMN($G374:$BK374)),COLUMNS($CD374:DN374)),"")</f>
        <v/>
      </c>
      <c r="DO374" t="str" cm="1">
        <f t="array" ref="DO374">IFERROR(SMALL(IF($G374:$BK374="○",COLUMN($G374:$BK374)),COLUMNS($CD374:DO374)),"")</f>
        <v/>
      </c>
      <c r="DP374" t="str" cm="1">
        <f t="array" ref="DP374">IFERROR(SMALL(IF($G374:$BK374="○",COLUMN($G374:$BK374)),COLUMNS($CD374:DP374)),"")</f>
        <v/>
      </c>
      <c r="DQ374" t="str" cm="1">
        <f t="array" ref="DQ374">IFERROR(SMALL(IF($G374:$BK374="○",COLUMN($G374:$BK374)),COLUMNS($CD374:DQ374)),"")</f>
        <v/>
      </c>
      <c r="DR374" t="str" cm="1">
        <f t="array" ref="DR374">IFERROR(SMALL(IF($G374:$BK374="○",COLUMN($G374:$BK374)),COLUMNS($CD374:DR374)),"")</f>
        <v/>
      </c>
      <c r="DS374" t="str" cm="1">
        <f t="array" ref="DS374">IFERROR(SMALL(IF($G374:$BK374="○",COLUMN($G374:$BK374)),COLUMNS($CD374:DS374)),"")</f>
        <v/>
      </c>
      <c r="DT374" t="str" cm="1">
        <f t="array" ref="DT374">IFERROR(SMALL(IF($G374:$BK374="○",COLUMN($G374:$BK374)),COLUMNS($CD374:DT374)),"")</f>
        <v/>
      </c>
      <c r="DU374" t="str" cm="1">
        <f t="array" ref="DU374">IFERROR(SMALL(IF($G374:$BK374="○",COLUMN($G374:$BK374)),COLUMNS($CD374:DU374)),"")</f>
        <v/>
      </c>
      <c r="DV374" t="str" cm="1">
        <f t="array" ref="DV374">IFERROR(SMALL(IF($G374:$BK374="○",COLUMN($G374:$BK374)),COLUMNS($CD374:DV374)),"")</f>
        <v/>
      </c>
      <c r="DW374" t="str" cm="1">
        <f t="array" ref="DW374">IFERROR(SMALL(IF($G374:$BK374="○",COLUMN($G374:$BK374)),COLUMNS($CD374:DW374)),"")</f>
        <v/>
      </c>
      <c r="DX374" t="str" cm="1">
        <f t="array" ref="DX374">IFERROR(SMALL(IF($G374:$BK374="○",COLUMN($G374:$BK374)),COLUMNS($CD374:DX374)),"")</f>
        <v/>
      </c>
      <c r="DY374" t="str" cm="1">
        <f t="array" ref="DY374">IFERROR(SMALL(IF($G374:$BK374="○",COLUMN($G374:$BK374)),COLUMNS($CD374:DY374)),"")</f>
        <v/>
      </c>
      <c r="DZ374" t="str" cm="1">
        <f t="array" ref="DZ374">IFERROR(SMALL(IF($G374:$BK374="○",COLUMN($G374:$BK374)),COLUMNS($CD374:DZ374)),"")</f>
        <v/>
      </c>
      <c r="EA374" t="str" cm="1">
        <f t="array" ref="EA374">IFERROR(SMALL(IF($G374:$BK374="○",COLUMN($G374:$BK374)),COLUMNS($CD374:EA374)),"")</f>
        <v/>
      </c>
      <c r="EB374" t="str" cm="1">
        <f t="array" ref="EB374">IFERROR(SMALL(IF($G374:$BK374="○",COLUMN($G374:$BK374)),COLUMNS($CD374:EB374)),"")</f>
        <v/>
      </c>
      <c r="EC374" t="str" cm="1">
        <f t="array" ref="EC374">IFERROR(SMALL(IF($G374:$BK374="○",COLUMN($G374:$BK374)),COLUMNS($CD374:EC374)),"")</f>
        <v/>
      </c>
      <c r="ED374" t="str" cm="1">
        <f t="array" ref="ED374">IFERROR(SMALL(IF($G374:$BK374="○",COLUMN($G374:$BK374)),COLUMNS($CD374:ED374)),"")</f>
        <v/>
      </c>
      <c r="EE374" t="str" cm="1">
        <f t="array" ref="EE374">IFERROR(SMALL(IF($G374:$BK374="○",COLUMN($G374:$BK374)),COLUMNS($CD374:EE374)),"")</f>
        <v/>
      </c>
      <c r="EF374" t="str" cm="1">
        <f t="array" ref="EF374">IFERROR(SMALL(IF($G374:$BK374="○",COLUMN($G374:$BK374)),COLUMNS($CD374:EF374)),"")</f>
        <v/>
      </c>
      <c r="EG374" t="str" cm="1">
        <f t="array" ref="EG374">IFERROR(SMALL(IF($G374:$BK374="○",COLUMN($G374:$BK374)),COLUMNS($CD374:EG374)),"")</f>
        <v/>
      </c>
      <c r="EH374" t="str" cm="1">
        <f t="array" ref="EH374">IFERROR(SMALL(IF($G374:$BK374="○",COLUMN($G374:$BK374)),COLUMNS($CD374:EH374)),"")</f>
        <v/>
      </c>
      <c r="EI374" t="str" cm="1">
        <f t="array" ref="EI374">IFERROR(SMALL(IF($G374:$BK374="○",COLUMN($G374:$BK374)),COLUMNS($CD374:EI374)),"")</f>
        <v/>
      </c>
      <c r="EJ374" t="str" cm="1">
        <f t="array" ref="EJ374">IFERROR(SMALL(IF($G374:$BK374="○",COLUMN($G374:$BK374)),COLUMNS($CD374:EJ374)),"")</f>
        <v/>
      </c>
      <c r="EK374" t="str" cm="1">
        <f t="array" ref="EK374">IFERROR(SMALL(IF($G374:$BK374="○",COLUMN($G374:$BK374)),COLUMNS($CD374:EK374)),"")</f>
        <v/>
      </c>
      <c r="EL374" t="str" cm="1">
        <f t="array" ref="EL374">IFERROR(SMALL(IF($G374:$BK374="○",COLUMN($G374:$BK374)),COLUMNS($CD374:EL374)),"")</f>
        <v/>
      </c>
      <c r="EM374" t="str" cm="1">
        <f t="array" ref="EM374">IFERROR(SMALL(IF($G374:$BK374="○",COLUMN($G374:$BK374)),COLUMNS($CD374:EM374)),"")</f>
        <v/>
      </c>
      <c r="EN374" t="str" cm="1">
        <f t="array" ref="EN374">IFERROR(SMALL(IF($G374:$BK374="○",COLUMN($G374:$BK374)),COLUMNS($CD374:EN374)),"")</f>
        <v/>
      </c>
      <c r="EO374" t="str" cm="1">
        <f t="array" ref="EO374">IFERROR(SMALL(IF($G374:$BK374="○",COLUMN($G374:$BK374)),COLUMNS($CD374:EO374)),"")</f>
        <v/>
      </c>
      <c r="EP374" t="str" cm="1">
        <f t="array" ref="EP374">IFERROR(SMALL(IF($G374:$BK374="○",COLUMN($G374:$BK374)),COLUMNS($CD374:EP374)),"")</f>
        <v/>
      </c>
      <c r="EQ374" t="str" cm="1">
        <f t="array" ref="EQ374">IFERROR(SMALL(IF($G374:$BK374="○",COLUMN($G374:$BK374)),COLUMNS($CD374:EQ374)),"")</f>
        <v/>
      </c>
      <c r="ER374" t="str" cm="1">
        <f t="array" ref="ER374">IFERROR(SMALL(IF($G374:$BK374="○",COLUMN($G374:$BK374)),COLUMNS($CD374:ER374)),"")</f>
        <v/>
      </c>
      <c r="ES374" t="str" cm="1">
        <f t="array" ref="ES374">IFERROR(SMALL(IF($G374:$BK374="○",COLUMN($G374:$BK374)),COLUMNS($CD374:ES374)),"")</f>
        <v/>
      </c>
      <c r="ET374" t="str" cm="1">
        <f t="array" ref="ET374">IFERROR(SMALL(IF($G374:$BK374="○",COLUMN($G374:$BK374)),COLUMNS($CD374:ET374)),"")</f>
        <v/>
      </c>
      <c r="EU374" t="str" cm="1">
        <f t="array" ref="EU374">IFERROR(SMALL(IF($G374:$BK374="○",COLUMN($G374:$BK374)),COLUMNS($CD374:EU374)),"")</f>
        <v/>
      </c>
      <c r="EV374" t="str" cm="1">
        <f t="array" ref="EV374">IFERROR(SMALL(IF($G374:$BK374="○",COLUMN($G374:$BK374)),COLUMNS($CD374:EV374)),"")</f>
        <v/>
      </c>
      <c r="EW374" t="str" cm="1">
        <f t="array" ref="EW374">IFERROR(SMALL(IF($G374:$BK374="○",COLUMN($G374:$BK374)),COLUMNS($CD374:EW374)),"")</f>
        <v/>
      </c>
      <c r="EX374" t="str" cm="1">
        <f t="array" ref="EX374">IFERROR(SMALL(IF($G374:$BK374="○",COLUMN($G374:$BK374)),COLUMNS($CD374:EX374)),"")</f>
        <v/>
      </c>
      <c r="EY374" t="str" cm="1">
        <f t="array" ref="EY374">IFERROR(SMALL(IF($G374:$BK374="○",COLUMN($G374:$BK374)),COLUMNS($CD374:EY374)),"")</f>
        <v/>
      </c>
      <c r="EZ374" t="str" cm="1">
        <f t="array" ref="EZ374">IFERROR(SMALL(IF($G374:$BK374="○",COLUMN($G374:$BK374)),COLUMNS($CD374:EZ374)),"")</f>
        <v/>
      </c>
      <c r="FA374" t="str" cm="1">
        <f t="array" ref="FA374">IFERROR(SMALL(IF($G374:$BK374="○",COLUMN($G374:$BK374)),COLUMNS($CD374:FA374)),"")</f>
        <v/>
      </c>
      <c r="FB374" t="str" cm="1">
        <f t="array" ref="FB374">IFERROR(SMALL(IF($G374:$BK374="○",COLUMN($G374:$BK374)),COLUMNS($CD374:FB374)),"")</f>
        <v/>
      </c>
      <c r="FC374" t="str" cm="1">
        <f t="array" ref="FC374">IFERROR(SMALL(IF($G374:$BK374="○",COLUMN($G374:$BK374)),COLUMNS($CD374:FC374)),"")</f>
        <v/>
      </c>
      <c r="FD374" t="str" cm="1">
        <f t="array" ref="FD374">IFERROR(SMALL(IF($G374:$BK374="○",COLUMN($G374:$BK374)),COLUMNS($CD374:FD374)),"")</f>
        <v/>
      </c>
      <c r="FE374" t="str" cm="1">
        <f t="array" ref="FE374">IFERROR(SMALL(IF($G374:$BK374="○",COLUMN($G374:$BK374)),COLUMNS($CD374:FE374)),"")</f>
        <v/>
      </c>
      <c r="FF374" t="str" cm="1">
        <f t="array" ref="FF374">IFERROR(SMALL(IF($G374:$BK374="○",COLUMN($G374:$BK374)),COLUMNS($CD374:FF374)),"")</f>
        <v/>
      </c>
      <c r="FG374" t="str" cm="1">
        <f t="array" ref="FG374">IFERROR(SMALL(IF($G374:$BK374="○",COLUMN($G374:$BK374)),COLUMNS($CD374:FG374)),"")</f>
        <v/>
      </c>
      <c r="FH374" t="str" cm="1">
        <f t="array" ref="FH374">IFERROR(SMALL(IF($G374:$BK374="○",COLUMN($G374:$BK374)),COLUMNS($CD374:FH374)),"")</f>
        <v/>
      </c>
      <c r="FI374" t="str" cm="1">
        <f t="array" ref="FI374">IFERROR(SMALL(IF($G374:$BK374="○",COLUMN($G374:$BK374)),COLUMNS($CD374:FI374)),"")</f>
        <v/>
      </c>
      <c r="FJ374" t="str" cm="1">
        <f t="array" ref="FJ374">IFERROR(SMALL(IF($G374:$BK374="○",COLUMN($G374:$BK374)),COLUMNS($CD374:FJ374)),"")</f>
        <v/>
      </c>
      <c r="FK374" t="str" cm="1">
        <f t="array" ref="FK374">IFERROR(SMALL(IF($G374:$BK374="○",COLUMN($G374:$BK374)),COLUMNS($CD374:FK374)),"")</f>
        <v/>
      </c>
      <c r="FL374" t="str" cm="1">
        <f t="array" ref="FL374">IFERROR(SMALL(IF($G374:$BK374="○",COLUMN($G374:$BK374)),COLUMNS($CD374:FL374)),"")</f>
        <v/>
      </c>
      <c r="FM374" t="str" cm="1">
        <f t="array" ref="FM374">IFERROR(SMALL(IF($G374:$BK374="○",COLUMN($G374:$BK374)),COLUMNS($CD374:FM374)),"")</f>
        <v/>
      </c>
      <c r="FN374" t="str" cm="1">
        <f t="array" ref="FN374">IFERROR(SMALL(IF($G374:$BK374="○",COLUMN($G374:$BK374)),COLUMNS($CD374:FN374)),"")</f>
        <v/>
      </c>
      <c r="FO374" t="str" cm="1">
        <f t="array" ref="FO374">IFERROR(SMALL(IF($G374:$BK374="○",COLUMN($G374:$BK374)),COLUMNS($CD374:FO374)),"")</f>
        <v/>
      </c>
      <c r="FP374" t="str" cm="1">
        <f t="array" ref="FP374">IFERROR(SMALL(IF($G374:$BK374="○",COLUMN($G374:$BK374)),COLUMNS($CD374:FP374)),"")</f>
        <v/>
      </c>
    </row>
    <row r="375" spans="1:172" x14ac:dyDescent="0.4">
      <c r="A375" s="9" t="str">
        <f>IF(B375&lt;&gt;"", COUNTA($B$4:B375), "")</f>
        <v/>
      </c>
      <c r="B375" s="94"/>
      <c r="C375" s="94"/>
      <c r="D375" s="94"/>
      <c r="E375" s="94"/>
      <c r="F375" s="95"/>
      <c r="G375" s="97"/>
      <c r="H375" s="97"/>
      <c r="I375" s="97"/>
      <c r="J375" s="97"/>
      <c r="K375" s="97"/>
      <c r="L375" s="97"/>
      <c r="M375" s="97"/>
      <c r="N375" s="97"/>
      <c r="O375" s="97"/>
      <c r="P375" s="97"/>
      <c r="Q375" s="97"/>
      <c r="R375" s="97"/>
      <c r="S375" s="97"/>
      <c r="T375" s="97"/>
      <c r="U375" s="97"/>
      <c r="V375" s="97"/>
      <c r="W375" s="97"/>
      <c r="X375" s="97"/>
      <c r="Y375" s="97"/>
      <c r="Z375" s="97"/>
      <c r="AA375" s="97"/>
      <c r="AB375" s="97"/>
      <c r="AC375" s="97"/>
      <c r="AD375" s="97"/>
      <c r="AE375" s="97"/>
      <c r="AF375" s="97"/>
      <c r="AG375" s="97"/>
      <c r="AH375" s="97"/>
      <c r="AI375" s="97"/>
      <c r="AJ375" s="97"/>
      <c r="AK375" s="97"/>
      <c r="AL375" s="97"/>
      <c r="AM375" s="97"/>
      <c r="AN375" s="97"/>
      <c r="AO375" s="97"/>
      <c r="AP375" s="97"/>
      <c r="AQ375" s="97"/>
      <c r="AR375" s="97"/>
      <c r="AS375" s="97"/>
      <c r="AT375" s="97"/>
      <c r="AU375" s="97"/>
      <c r="AV375" s="97"/>
      <c r="AW375" s="97"/>
      <c r="AX375" s="97"/>
      <c r="AY375" s="97"/>
      <c r="AZ375" s="97"/>
      <c r="BA375" s="97"/>
      <c r="BB375" s="97"/>
      <c r="BC375" s="97"/>
      <c r="BD375" s="97"/>
      <c r="BE375" s="97"/>
      <c r="BF375" s="97"/>
      <c r="BG375" s="97"/>
      <c r="BH375" s="97"/>
      <c r="BI375" s="97"/>
      <c r="BJ375" s="97"/>
      <c r="BK375" s="97"/>
      <c r="BL375" s="94"/>
      <c r="BM375" s="94"/>
      <c r="BN375" s="94"/>
      <c r="BO375" s="94"/>
      <c r="BP375" s="94"/>
      <c r="BQ375" s="94"/>
      <c r="BR375" s="94"/>
      <c r="BS375" s="94"/>
      <c r="BT375" s="94"/>
      <c r="BU375" s="94"/>
      <c r="BV375" s="99"/>
      <c r="BX375">
        <f t="shared" si="10"/>
        <v>0</v>
      </c>
      <c r="CA375" t="str">
        <f>IF(BX375&gt;0,MAX(CA$3:CA374)+1,"")</f>
        <v/>
      </c>
      <c r="CB375">
        <f t="shared" si="11"/>
        <v>0</v>
      </c>
      <c r="CD375" s="12" t="str" cm="1">
        <f t="array" ref="CD375">IFERROR(SMALL(IF($G375:$BK375="○",COLUMN($G375:$BK375)),COLUMNS($CD375:CD375)),"")</f>
        <v/>
      </c>
      <c r="CE375" s="12" t="str" cm="1">
        <f t="array" ref="CE375">IFERROR(SMALL(IF($G375:$BK375="○",COLUMN($G375:$BK375)),COLUMNS($CD375:CE375)),"")</f>
        <v/>
      </c>
      <c r="CF375" t="str" cm="1">
        <f t="array" ref="CF375">IFERROR(SMALL(IF($G375:$BK375="○",COLUMN($G375:$BK375)),COLUMNS($CD375:CF375)),"")</f>
        <v/>
      </c>
      <c r="CG375" t="str" cm="1">
        <f t="array" ref="CG375">IFERROR(SMALL(IF($G375:$BK375="○",COLUMN($G375:$BK375)),COLUMNS($CD375:CG375)),"")</f>
        <v/>
      </c>
      <c r="CH375" t="str" cm="1">
        <f t="array" ref="CH375">IFERROR(SMALL(IF($G375:$BK375="○",COLUMN($G375:$BK375)),COLUMNS($CD375:CH375)),"")</f>
        <v/>
      </c>
      <c r="CI375" t="str" cm="1">
        <f t="array" ref="CI375">IFERROR(SMALL(IF($G375:$BK375="○",COLUMN($G375:$BK375)),COLUMNS($CD375:CI375)),"")</f>
        <v/>
      </c>
      <c r="CJ375" t="str" cm="1">
        <f t="array" ref="CJ375">IFERROR(SMALL(IF($G375:$BK375="○",COLUMN($G375:$BK375)),COLUMNS($CD375:CJ375)),"")</f>
        <v/>
      </c>
      <c r="CK375" t="str" cm="1">
        <f t="array" ref="CK375">IFERROR(SMALL(IF($G375:$BK375="○",COLUMN($G375:$BK375)),COLUMNS($CD375:CK375)),"")</f>
        <v/>
      </c>
      <c r="CL375" t="str" cm="1">
        <f t="array" ref="CL375">IFERROR(SMALL(IF($G375:$BK375="○",COLUMN($G375:$BK375)),COLUMNS($CD375:CL375)),"")</f>
        <v/>
      </c>
      <c r="CM375" t="str" cm="1">
        <f t="array" ref="CM375">IFERROR(SMALL(IF($G375:$BK375="○",COLUMN($G375:$BK375)),COLUMNS($CD375:CM375)),"")</f>
        <v/>
      </c>
      <c r="CN375" t="str" cm="1">
        <f t="array" ref="CN375">IFERROR(SMALL(IF($G375:$BK375="○",COLUMN($G375:$BK375)),COLUMNS($CD375:CN375)),"")</f>
        <v/>
      </c>
      <c r="CO375" t="str" cm="1">
        <f t="array" ref="CO375">IFERROR(SMALL(IF($G375:$BK375="○",COLUMN($G375:$BK375)),COLUMNS($CD375:CO375)),"")</f>
        <v/>
      </c>
      <c r="CP375" t="str" cm="1">
        <f t="array" ref="CP375">IFERROR(SMALL(IF($G375:$BK375="○",COLUMN($G375:$BK375)),COLUMNS($CD375:CP375)),"")</f>
        <v/>
      </c>
      <c r="CQ375" t="str" cm="1">
        <f t="array" ref="CQ375">IFERROR(SMALL(IF($G375:$BK375="○",COLUMN($G375:$BK375)),COLUMNS($CD375:CQ375)),"")</f>
        <v/>
      </c>
      <c r="CR375" t="str" cm="1">
        <f t="array" ref="CR375">IFERROR(SMALL(IF($G375:$BK375="○",COLUMN($G375:$BK375)),COLUMNS($CD375:CR375)),"")</f>
        <v/>
      </c>
      <c r="CS375" t="str" cm="1">
        <f t="array" ref="CS375">IFERROR(SMALL(IF($G375:$BK375="○",COLUMN($G375:$BK375)),COLUMNS($CD375:CS375)),"")</f>
        <v/>
      </c>
      <c r="CT375" t="str" cm="1">
        <f t="array" ref="CT375">IFERROR(SMALL(IF($G375:$BK375="○",COLUMN($G375:$BK375)),COLUMNS($CD375:CT375)),"")</f>
        <v/>
      </c>
      <c r="CU375" t="str" cm="1">
        <f t="array" ref="CU375">IFERROR(SMALL(IF($G375:$BK375="○",COLUMN($G375:$BK375)),COLUMNS($CD375:CU375)),"")</f>
        <v/>
      </c>
      <c r="CV375" t="str" cm="1">
        <f t="array" ref="CV375">IFERROR(SMALL(IF($G375:$BK375="○",COLUMN($G375:$BK375)),COLUMNS($CD375:CV375)),"")</f>
        <v/>
      </c>
      <c r="CW375" t="str" cm="1">
        <f t="array" ref="CW375">IFERROR(SMALL(IF($G375:$BK375="○",COLUMN($G375:$BK375)),COLUMNS($CD375:CW375)),"")</f>
        <v/>
      </c>
      <c r="CX375" t="str" cm="1">
        <f t="array" ref="CX375">IFERROR(SMALL(IF($G375:$BK375="○",COLUMN($G375:$BK375)),COLUMNS($CD375:CX375)),"")</f>
        <v/>
      </c>
      <c r="CY375" t="str" cm="1">
        <f t="array" ref="CY375">IFERROR(SMALL(IF($G375:$BK375="○",COLUMN($G375:$BK375)),COLUMNS($CD375:CY375)),"")</f>
        <v/>
      </c>
      <c r="CZ375" t="str" cm="1">
        <f t="array" ref="CZ375">IFERROR(SMALL(IF($G375:$BK375="○",COLUMN($G375:$BK375)),COLUMNS($CD375:CZ375)),"")</f>
        <v/>
      </c>
      <c r="DA375" t="str" cm="1">
        <f t="array" ref="DA375">IFERROR(SMALL(IF($G375:$BK375="○",COLUMN($G375:$BK375)),COLUMNS($CD375:DA375)),"")</f>
        <v/>
      </c>
      <c r="DB375" t="str" cm="1">
        <f t="array" ref="DB375">IFERROR(SMALL(IF($G375:$BK375="○",COLUMN($G375:$BK375)),COLUMNS($CD375:DB375)),"")</f>
        <v/>
      </c>
      <c r="DC375" t="str" cm="1">
        <f t="array" ref="DC375">IFERROR(SMALL(IF($G375:$BK375="○",COLUMN($G375:$BK375)),COLUMNS($CD375:DC375)),"")</f>
        <v/>
      </c>
      <c r="DD375" t="str" cm="1">
        <f t="array" ref="DD375">IFERROR(SMALL(IF($G375:$BK375="○",COLUMN($G375:$BK375)),COLUMNS($CD375:DD375)),"")</f>
        <v/>
      </c>
      <c r="DE375" t="str" cm="1">
        <f t="array" ref="DE375">IFERROR(SMALL(IF($G375:$BK375="○",COLUMN($G375:$BK375)),COLUMNS($CD375:DE375)),"")</f>
        <v/>
      </c>
      <c r="DF375" t="str" cm="1">
        <f t="array" ref="DF375">IFERROR(SMALL(IF($G375:$BK375="○",COLUMN($G375:$BK375)),COLUMNS($CD375:DF375)),"")</f>
        <v/>
      </c>
      <c r="DG375" t="str" cm="1">
        <f t="array" ref="DG375">IFERROR(SMALL(IF($G375:$BK375="○",COLUMN($G375:$BK375)),COLUMNS($CD375:DG375)),"")</f>
        <v/>
      </c>
      <c r="DH375" t="str" cm="1">
        <f t="array" ref="DH375">IFERROR(SMALL(IF($G375:$BK375="○",COLUMN($G375:$BK375)),COLUMNS($CD375:DH375)),"")</f>
        <v/>
      </c>
      <c r="DI375" t="str" cm="1">
        <f t="array" ref="DI375">IFERROR(SMALL(IF($G375:$BK375="○",COLUMN($G375:$BK375)),COLUMNS($CD375:DI375)),"")</f>
        <v/>
      </c>
      <c r="DJ375" t="str" cm="1">
        <f t="array" ref="DJ375">IFERROR(SMALL(IF($G375:$BK375="○",COLUMN($G375:$BK375)),COLUMNS($CD375:DJ375)),"")</f>
        <v/>
      </c>
      <c r="DK375" t="str" cm="1">
        <f t="array" ref="DK375">IFERROR(SMALL(IF($G375:$BK375="○",COLUMN($G375:$BK375)),COLUMNS($CD375:DK375)),"")</f>
        <v/>
      </c>
      <c r="DL375" t="str" cm="1">
        <f t="array" ref="DL375">IFERROR(SMALL(IF($G375:$BK375="○",COLUMN($G375:$BK375)),COLUMNS($CD375:DL375)),"")</f>
        <v/>
      </c>
      <c r="DM375" t="str" cm="1">
        <f t="array" ref="DM375">IFERROR(SMALL(IF($G375:$BK375="○",COLUMN($G375:$BK375)),COLUMNS($CD375:DM375)),"")</f>
        <v/>
      </c>
      <c r="DN375" t="str" cm="1">
        <f t="array" ref="DN375">IFERROR(SMALL(IF($G375:$BK375="○",COLUMN($G375:$BK375)),COLUMNS($CD375:DN375)),"")</f>
        <v/>
      </c>
      <c r="DO375" t="str" cm="1">
        <f t="array" ref="DO375">IFERROR(SMALL(IF($G375:$BK375="○",COLUMN($G375:$BK375)),COLUMNS($CD375:DO375)),"")</f>
        <v/>
      </c>
      <c r="DP375" t="str" cm="1">
        <f t="array" ref="DP375">IFERROR(SMALL(IF($G375:$BK375="○",COLUMN($G375:$BK375)),COLUMNS($CD375:DP375)),"")</f>
        <v/>
      </c>
      <c r="DQ375" t="str" cm="1">
        <f t="array" ref="DQ375">IFERROR(SMALL(IF($G375:$BK375="○",COLUMN($G375:$BK375)),COLUMNS($CD375:DQ375)),"")</f>
        <v/>
      </c>
      <c r="DR375" t="str" cm="1">
        <f t="array" ref="DR375">IFERROR(SMALL(IF($G375:$BK375="○",COLUMN($G375:$BK375)),COLUMNS($CD375:DR375)),"")</f>
        <v/>
      </c>
      <c r="DS375" t="str" cm="1">
        <f t="array" ref="DS375">IFERROR(SMALL(IF($G375:$BK375="○",COLUMN($G375:$BK375)),COLUMNS($CD375:DS375)),"")</f>
        <v/>
      </c>
      <c r="DT375" t="str" cm="1">
        <f t="array" ref="DT375">IFERROR(SMALL(IF($G375:$BK375="○",COLUMN($G375:$BK375)),COLUMNS($CD375:DT375)),"")</f>
        <v/>
      </c>
      <c r="DU375" t="str" cm="1">
        <f t="array" ref="DU375">IFERROR(SMALL(IF($G375:$BK375="○",COLUMN($G375:$BK375)),COLUMNS($CD375:DU375)),"")</f>
        <v/>
      </c>
      <c r="DV375" t="str" cm="1">
        <f t="array" ref="DV375">IFERROR(SMALL(IF($G375:$BK375="○",COLUMN($G375:$BK375)),COLUMNS($CD375:DV375)),"")</f>
        <v/>
      </c>
      <c r="DW375" t="str" cm="1">
        <f t="array" ref="DW375">IFERROR(SMALL(IF($G375:$BK375="○",COLUMN($G375:$BK375)),COLUMNS($CD375:DW375)),"")</f>
        <v/>
      </c>
      <c r="DX375" t="str" cm="1">
        <f t="array" ref="DX375">IFERROR(SMALL(IF($G375:$BK375="○",COLUMN($G375:$BK375)),COLUMNS($CD375:DX375)),"")</f>
        <v/>
      </c>
      <c r="DY375" t="str" cm="1">
        <f t="array" ref="DY375">IFERROR(SMALL(IF($G375:$BK375="○",COLUMN($G375:$BK375)),COLUMNS($CD375:DY375)),"")</f>
        <v/>
      </c>
      <c r="DZ375" t="str" cm="1">
        <f t="array" ref="DZ375">IFERROR(SMALL(IF($G375:$BK375="○",COLUMN($G375:$BK375)),COLUMNS($CD375:DZ375)),"")</f>
        <v/>
      </c>
      <c r="EA375" t="str" cm="1">
        <f t="array" ref="EA375">IFERROR(SMALL(IF($G375:$BK375="○",COLUMN($G375:$BK375)),COLUMNS($CD375:EA375)),"")</f>
        <v/>
      </c>
      <c r="EB375" t="str" cm="1">
        <f t="array" ref="EB375">IFERROR(SMALL(IF($G375:$BK375="○",COLUMN($G375:$BK375)),COLUMNS($CD375:EB375)),"")</f>
        <v/>
      </c>
      <c r="EC375" t="str" cm="1">
        <f t="array" ref="EC375">IFERROR(SMALL(IF($G375:$BK375="○",COLUMN($G375:$BK375)),COLUMNS($CD375:EC375)),"")</f>
        <v/>
      </c>
      <c r="ED375" t="str" cm="1">
        <f t="array" ref="ED375">IFERROR(SMALL(IF($G375:$BK375="○",COLUMN($G375:$BK375)),COLUMNS($CD375:ED375)),"")</f>
        <v/>
      </c>
      <c r="EE375" t="str" cm="1">
        <f t="array" ref="EE375">IFERROR(SMALL(IF($G375:$BK375="○",COLUMN($G375:$BK375)),COLUMNS($CD375:EE375)),"")</f>
        <v/>
      </c>
      <c r="EF375" t="str" cm="1">
        <f t="array" ref="EF375">IFERROR(SMALL(IF($G375:$BK375="○",COLUMN($G375:$BK375)),COLUMNS($CD375:EF375)),"")</f>
        <v/>
      </c>
      <c r="EG375" t="str" cm="1">
        <f t="array" ref="EG375">IFERROR(SMALL(IF($G375:$BK375="○",COLUMN($G375:$BK375)),COLUMNS($CD375:EG375)),"")</f>
        <v/>
      </c>
      <c r="EH375" t="str" cm="1">
        <f t="array" ref="EH375">IFERROR(SMALL(IF($G375:$BK375="○",COLUMN($G375:$BK375)),COLUMNS($CD375:EH375)),"")</f>
        <v/>
      </c>
      <c r="EI375" t="str" cm="1">
        <f t="array" ref="EI375">IFERROR(SMALL(IF($G375:$BK375="○",COLUMN($G375:$BK375)),COLUMNS($CD375:EI375)),"")</f>
        <v/>
      </c>
      <c r="EJ375" t="str" cm="1">
        <f t="array" ref="EJ375">IFERROR(SMALL(IF($G375:$BK375="○",COLUMN($G375:$BK375)),COLUMNS($CD375:EJ375)),"")</f>
        <v/>
      </c>
      <c r="EK375" t="str" cm="1">
        <f t="array" ref="EK375">IFERROR(SMALL(IF($G375:$BK375="○",COLUMN($G375:$BK375)),COLUMNS($CD375:EK375)),"")</f>
        <v/>
      </c>
      <c r="EL375" t="str" cm="1">
        <f t="array" ref="EL375">IFERROR(SMALL(IF($G375:$BK375="○",COLUMN($G375:$BK375)),COLUMNS($CD375:EL375)),"")</f>
        <v/>
      </c>
      <c r="EM375" t="str" cm="1">
        <f t="array" ref="EM375">IFERROR(SMALL(IF($G375:$BK375="○",COLUMN($G375:$BK375)),COLUMNS($CD375:EM375)),"")</f>
        <v/>
      </c>
      <c r="EN375" t="str" cm="1">
        <f t="array" ref="EN375">IFERROR(SMALL(IF($G375:$BK375="○",COLUMN($G375:$BK375)),COLUMNS($CD375:EN375)),"")</f>
        <v/>
      </c>
      <c r="EO375" t="str" cm="1">
        <f t="array" ref="EO375">IFERROR(SMALL(IF($G375:$BK375="○",COLUMN($G375:$BK375)),COLUMNS($CD375:EO375)),"")</f>
        <v/>
      </c>
      <c r="EP375" t="str" cm="1">
        <f t="array" ref="EP375">IFERROR(SMALL(IF($G375:$BK375="○",COLUMN($G375:$BK375)),COLUMNS($CD375:EP375)),"")</f>
        <v/>
      </c>
      <c r="EQ375" t="str" cm="1">
        <f t="array" ref="EQ375">IFERROR(SMALL(IF($G375:$BK375="○",COLUMN($G375:$BK375)),COLUMNS($CD375:EQ375)),"")</f>
        <v/>
      </c>
      <c r="ER375" t="str" cm="1">
        <f t="array" ref="ER375">IFERROR(SMALL(IF($G375:$BK375="○",COLUMN($G375:$BK375)),COLUMNS($CD375:ER375)),"")</f>
        <v/>
      </c>
      <c r="ES375" t="str" cm="1">
        <f t="array" ref="ES375">IFERROR(SMALL(IF($G375:$BK375="○",COLUMN($G375:$BK375)),COLUMNS($CD375:ES375)),"")</f>
        <v/>
      </c>
      <c r="ET375" t="str" cm="1">
        <f t="array" ref="ET375">IFERROR(SMALL(IF($G375:$BK375="○",COLUMN($G375:$BK375)),COLUMNS($CD375:ET375)),"")</f>
        <v/>
      </c>
      <c r="EU375" t="str" cm="1">
        <f t="array" ref="EU375">IFERROR(SMALL(IF($G375:$BK375="○",COLUMN($G375:$BK375)),COLUMNS($CD375:EU375)),"")</f>
        <v/>
      </c>
      <c r="EV375" t="str" cm="1">
        <f t="array" ref="EV375">IFERROR(SMALL(IF($G375:$BK375="○",COLUMN($G375:$BK375)),COLUMNS($CD375:EV375)),"")</f>
        <v/>
      </c>
      <c r="EW375" t="str" cm="1">
        <f t="array" ref="EW375">IFERROR(SMALL(IF($G375:$BK375="○",COLUMN($G375:$BK375)),COLUMNS($CD375:EW375)),"")</f>
        <v/>
      </c>
      <c r="EX375" t="str" cm="1">
        <f t="array" ref="EX375">IFERROR(SMALL(IF($G375:$BK375="○",COLUMN($G375:$BK375)),COLUMNS($CD375:EX375)),"")</f>
        <v/>
      </c>
      <c r="EY375" t="str" cm="1">
        <f t="array" ref="EY375">IFERROR(SMALL(IF($G375:$BK375="○",COLUMN($G375:$BK375)),COLUMNS($CD375:EY375)),"")</f>
        <v/>
      </c>
      <c r="EZ375" t="str" cm="1">
        <f t="array" ref="EZ375">IFERROR(SMALL(IF($G375:$BK375="○",COLUMN($G375:$BK375)),COLUMNS($CD375:EZ375)),"")</f>
        <v/>
      </c>
      <c r="FA375" t="str" cm="1">
        <f t="array" ref="FA375">IFERROR(SMALL(IF($G375:$BK375="○",COLUMN($G375:$BK375)),COLUMNS($CD375:FA375)),"")</f>
        <v/>
      </c>
      <c r="FB375" t="str" cm="1">
        <f t="array" ref="FB375">IFERROR(SMALL(IF($G375:$BK375="○",COLUMN($G375:$BK375)),COLUMNS($CD375:FB375)),"")</f>
        <v/>
      </c>
      <c r="FC375" t="str" cm="1">
        <f t="array" ref="FC375">IFERROR(SMALL(IF($G375:$BK375="○",COLUMN($G375:$BK375)),COLUMNS($CD375:FC375)),"")</f>
        <v/>
      </c>
      <c r="FD375" t="str" cm="1">
        <f t="array" ref="FD375">IFERROR(SMALL(IF($G375:$BK375="○",COLUMN($G375:$BK375)),COLUMNS($CD375:FD375)),"")</f>
        <v/>
      </c>
      <c r="FE375" t="str" cm="1">
        <f t="array" ref="FE375">IFERROR(SMALL(IF($G375:$BK375="○",COLUMN($G375:$BK375)),COLUMNS($CD375:FE375)),"")</f>
        <v/>
      </c>
      <c r="FF375" t="str" cm="1">
        <f t="array" ref="FF375">IFERROR(SMALL(IF($G375:$BK375="○",COLUMN($G375:$BK375)),COLUMNS($CD375:FF375)),"")</f>
        <v/>
      </c>
      <c r="FG375" t="str" cm="1">
        <f t="array" ref="FG375">IFERROR(SMALL(IF($G375:$BK375="○",COLUMN($G375:$BK375)),COLUMNS($CD375:FG375)),"")</f>
        <v/>
      </c>
      <c r="FH375" t="str" cm="1">
        <f t="array" ref="FH375">IFERROR(SMALL(IF($G375:$BK375="○",COLUMN($G375:$BK375)),COLUMNS($CD375:FH375)),"")</f>
        <v/>
      </c>
      <c r="FI375" t="str" cm="1">
        <f t="array" ref="FI375">IFERROR(SMALL(IF($G375:$BK375="○",COLUMN($G375:$BK375)),COLUMNS($CD375:FI375)),"")</f>
        <v/>
      </c>
      <c r="FJ375" t="str" cm="1">
        <f t="array" ref="FJ375">IFERROR(SMALL(IF($G375:$BK375="○",COLUMN($G375:$BK375)),COLUMNS($CD375:FJ375)),"")</f>
        <v/>
      </c>
      <c r="FK375" t="str" cm="1">
        <f t="array" ref="FK375">IFERROR(SMALL(IF($G375:$BK375="○",COLUMN($G375:$BK375)),COLUMNS($CD375:FK375)),"")</f>
        <v/>
      </c>
      <c r="FL375" t="str" cm="1">
        <f t="array" ref="FL375">IFERROR(SMALL(IF($G375:$BK375="○",COLUMN($G375:$BK375)),COLUMNS($CD375:FL375)),"")</f>
        <v/>
      </c>
      <c r="FM375" t="str" cm="1">
        <f t="array" ref="FM375">IFERROR(SMALL(IF($G375:$BK375="○",COLUMN($G375:$BK375)),COLUMNS($CD375:FM375)),"")</f>
        <v/>
      </c>
      <c r="FN375" t="str" cm="1">
        <f t="array" ref="FN375">IFERROR(SMALL(IF($G375:$BK375="○",COLUMN($G375:$BK375)),COLUMNS($CD375:FN375)),"")</f>
        <v/>
      </c>
      <c r="FO375" t="str" cm="1">
        <f t="array" ref="FO375">IFERROR(SMALL(IF($G375:$BK375="○",COLUMN($G375:$BK375)),COLUMNS($CD375:FO375)),"")</f>
        <v/>
      </c>
      <c r="FP375" t="str" cm="1">
        <f t="array" ref="FP375">IFERROR(SMALL(IF($G375:$BK375="○",COLUMN($G375:$BK375)),COLUMNS($CD375:FP375)),"")</f>
        <v/>
      </c>
    </row>
    <row r="376" spans="1:172" x14ac:dyDescent="0.4">
      <c r="A376" s="9" t="str">
        <f>IF(B376&lt;&gt;"", COUNTA($B$4:B376), "")</f>
        <v/>
      </c>
      <c r="B376" s="92"/>
      <c r="C376" s="92"/>
      <c r="D376" s="92"/>
      <c r="E376" s="92"/>
      <c r="F376" s="93"/>
      <c r="G376" s="96"/>
      <c r="H376" s="96"/>
      <c r="I376" s="96"/>
      <c r="J376" s="96"/>
      <c r="K376" s="96"/>
      <c r="L376" s="96"/>
      <c r="M376" s="96"/>
      <c r="N376" s="96"/>
      <c r="O376" s="96"/>
      <c r="P376" s="96"/>
      <c r="Q376" s="96"/>
      <c r="R376" s="96"/>
      <c r="S376" s="96"/>
      <c r="T376" s="96"/>
      <c r="U376" s="96"/>
      <c r="V376" s="96"/>
      <c r="W376" s="96"/>
      <c r="X376" s="96"/>
      <c r="Y376" s="96"/>
      <c r="Z376" s="96"/>
      <c r="AA376" s="96"/>
      <c r="AB376" s="96"/>
      <c r="AC376" s="96"/>
      <c r="AD376" s="96"/>
      <c r="AE376" s="96"/>
      <c r="AF376" s="96"/>
      <c r="AG376" s="96"/>
      <c r="AH376" s="96"/>
      <c r="AI376" s="96"/>
      <c r="AJ376" s="96"/>
      <c r="AK376" s="96"/>
      <c r="AL376" s="96"/>
      <c r="AM376" s="96"/>
      <c r="AN376" s="96"/>
      <c r="AO376" s="96"/>
      <c r="AP376" s="96"/>
      <c r="AQ376" s="96"/>
      <c r="AR376" s="96"/>
      <c r="AS376" s="96"/>
      <c r="AT376" s="96"/>
      <c r="AU376" s="96"/>
      <c r="AV376" s="96"/>
      <c r="AW376" s="96"/>
      <c r="AX376" s="96"/>
      <c r="AY376" s="96"/>
      <c r="AZ376" s="96"/>
      <c r="BA376" s="96"/>
      <c r="BB376" s="96"/>
      <c r="BC376" s="96"/>
      <c r="BD376" s="96"/>
      <c r="BE376" s="96"/>
      <c r="BF376" s="96"/>
      <c r="BG376" s="96"/>
      <c r="BH376" s="96"/>
      <c r="BI376" s="96"/>
      <c r="BJ376" s="96"/>
      <c r="BK376" s="96"/>
      <c r="BL376" s="92"/>
      <c r="BM376" s="92"/>
      <c r="BN376" s="92"/>
      <c r="BO376" s="92"/>
      <c r="BP376" s="92"/>
      <c r="BQ376" s="92"/>
      <c r="BR376" s="92"/>
      <c r="BS376" s="92"/>
      <c r="BT376" s="92"/>
      <c r="BU376" s="92"/>
      <c r="BV376" s="98"/>
      <c r="BX376">
        <f t="shared" si="10"/>
        <v>0</v>
      </c>
      <c r="CA376" t="str">
        <f>IF(BX376&gt;0,MAX(CA$3:CA375)+1,"")</f>
        <v/>
      </c>
      <c r="CB376">
        <f t="shared" si="11"/>
        <v>0</v>
      </c>
      <c r="CD376" s="12" t="str" cm="1">
        <f t="array" ref="CD376">IFERROR(SMALL(IF($G376:$BK376="○",COLUMN($G376:$BK376)),COLUMNS($CD376:CD376)),"")</f>
        <v/>
      </c>
      <c r="CE376" s="12" t="str" cm="1">
        <f t="array" ref="CE376">IFERROR(SMALL(IF($G376:$BK376="○",COLUMN($G376:$BK376)),COLUMNS($CD376:CE376)),"")</f>
        <v/>
      </c>
      <c r="CF376" t="str" cm="1">
        <f t="array" ref="CF376">IFERROR(SMALL(IF($G376:$BK376="○",COLUMN($G376:$BK376)),COLUMNS($CD376:CF376)),"")</f>
        <v/>
      </c>
      <c r="CG376" t="str" cm="1">
        <f t="array" ref="CG376">IFERROR(SMALL(IF($G376:$BK376="○",COLUMN($G376:$BK376)),COLUMNS($CD376:CG376)),"")</f>
        <v/>
      </c>
      <c r="CH376" t="str" cm="1">
        <f t="array" ref="CH376">IFERROR(SMALL(IF($G376:$BK376="○",COLUMN($G376:$BK376)),COLUMNS($CD376:CH376)),"")</f>
        <v/>
      </c>
      <c r="CI376" t="str" cm="1">
        <f t="array" ref="CI376">IFERROR(SMALL(IF($G376:$BK376="○",COLUMN($G376:$BK376)),COLUMNS($CD376:CI376)),"")</f>
        <v/>
      </c>
      <c r="CJ376" t="str" cm="1">
        <f t="array" ref="CJ376">IFERROR(SMALL(IF($G376:$BK376="○",COLUMN($G376:$BK376)),COLUMNS($CD376:CJ376)),"")</f>
        <v/>
      </c>
      <c r="CK376" t="str" cm="1">
        <f t="array" ref="CK376">IFERROR(SMALL(IF($G376:$BK376="○",COLUMN($G376:$BK376)),COLUMNS($CD376:CK376)),"")</f>
        <v/>
      </c>
      <c r="CL376" t="str" cm="1">
        <f t="array" ref="CL376">IFERROR(SMALL(IF($G376:$BK376="○",COLUMN($G376:$BK376)),COLUMNS($CD376:CL376)),"")</f>
        <v/>
      </c>
      <c r="CM376" t="str" cm="1">
        <f t="array" ref="CM376">IFERROR(SMALL(IF($G376:$BK376="○",COLUMN($G376:$BK376)),COLUMNS($CD376:CM376)),"")</f>
        <v/>
      </c>
      <c r="CN376" t="str" cm="1">
        <f t="array" ref="CN376">IFERROR(SMALL(IF($G376:$BK376="○",COLUMN($G376:$BK376)),COLUMNS($CD376:CN376)),"")</f>
        <v/>
      </c>
      <c r="CO376" t="str" cm="1">
        <f t="array" ref="CO376">IFERROR(SMALL(IF($G376:$BK376="○",COLUMN($G376:$BK376)),COLUMNS($CD376:CO376)),"")</f>
        <v/>
      </c>
      <c r="CP376" t="str" cm="1">
        <f t="array" ref="CP376">IFERROR(SMALL(IF($G376:$BK376="○",COLUMN($G376:$BK376)),COLUMNS($CD376:CP376)),"")</f>
        <v/>
      </c>
      <c r="CQ376" t="str" cm="1">
        <f t="array" ref="CQ376">IFERROR(SMALL(IF($G376:$BK376="○",COLUMN($G376:$BK376)),COLUMNS($CD376:CQ376)),"")</f>
        <v/>
      </c>
      <c r="CR376" t="str" cm="1">
        <f t="array" ref="CR376">IFERROR(SMALL(IF($G376:$BK376="○",COLUMN($G376:$BK376)),COLUMNS($CD376:CR376)),"")</f>
        <v/>
      </c>
      <c r="CS376" t="str" cm="1">
        <f t="array" ref="CS376">IFERROR(SMALL(IF($G376:$BK376="○",COLUMN($G376:$BK376)),COLUMNS($CD376:CS376)),"")</f>
        <v/>
      </c>
      <c r="CT376" t="str" cm="1">
        <f t="array" ref="CT376">IFERROR(SMALL(IF($G376:$BK376="○",COLUMN($G376:$BK376)),COLUMNS($CD376:CT376)),"")</f>
        <v/>
      </c>
      <c r="CU376" t="str" cm="1">
        <f t="array" ref="CU376">IFERROR(SMALL(IF($G376:$BK376="○",COLUMN($G376:$BK376)),COLUMNS($CD376:CU376)),"")</f>
        <v/>
      </c>
      <c r="CV376" t="str" cm="1">
        <f t="array" ref="CV376">IFERROR(SMALL(IF($G376:$BK376="○",COLUMN($G376:$BK376)),COLUMNS($CD376:CV376)),"")</f>
        <v/>
      </c>
      <c r="CW376" t="str" cm="1">
        <f t="array" ref="CW376">IFERROR(SMALL(IF($G376:$BK376="○",COLUMN($G376:$BK376)),COLUMNS($CD376:CW376)),"")</f>
        <v/>
      </c>
      <c r="CX376" t="str" cm="1">
        <f t="array" ref="CX376">IFERROR(SMALL(IF($G376:$BK376="○",COLUMN($G376:$BK376)),COLUMNS($CD376:CX376)),"")</f>
        <v/>
      </c>
      <c r="CY376" t="str" cm="1">
        <f t="array" ref="CY376">IFERROR(SMALL(IF($G376:$BK376="○",COLUMN($G376:$BK376)),COLUMNS($CD376:CY376)),"")</f>
        <v/>
      </c>
      <c r="CZ376" t="str" cm="1">
        <f t="array" ref="CZ376">IFERROR(SMALL(IF($G376:$BK376="○",COLUMN($G376:$BK376)),COLUMNS($CD376:CZ376)),"")</f>
        <v/>
      </c>
      <c r="DA376" t="str" cm="1">
        <f t="array" ref="DA376">IFERROR(SMALL(IF($G376:$BK376="○",COLUMN($G376:$BK376)),COLUMNS($CD376:DA376)),"")</f>
        <v/>
      </c>
      <c r="DB376" t="str" cm="1">
        <f t="array" ref="DB376">IFERROR(SMALL(IF($G376:$BK376="○",COLUMN($G376:$BK376)),COLUMNS($CD376:DB376)),"")</f>
        <v/>
      </c>
      <c r="DC376" t="str" cm="1">
        <f t="array" ref="DC376">IFERROR(SMALL(IF($G376:$BK376="○",COLUMN($G376:$BK376)),COLUMNS($CD376:DC376)),"")</f>
        <v/>
      </c>
      <c r="DD376" t="str" cm="1">
        <f t="array" ref="DD376">IFERROR(SMALL(IF($G376:$BK376="○",COLUMN($G376:$BK376)),COLUMNS($CD376:DD376)),"")</f>
        <v/>
      </c>
      <c r="DE376" t="str" cm="1">
        <f t="array" ref="DE376">IFERROR(SMALL(IF($G376:$BK376="○",COLUMN($G376:$BK376)),COLUMNS($CD376:DE376)),"")</f>
        <v/>
      </c>
      <c r="DF376" t="str" cm="1">
        <f t="array" ref="DF376">IFERROR(SMALL(IF($G376:$BK376="○",COLUMN($G376:$BK376)),COLUMNS($CD376:DF376)),"")</f>
        <v/>
      </c>
      <c r="DG376" t="str" cm="1">
        <f t="array" ref="DG376">IFERROR(SMALL(IF($G376:$BK376="○",COLUMN($G376:$BK376)),COLUMNS($CD376:DG376)),"")</f>
        <v/>
      </c>
      <c r="DH376" t="str" cm="1">
        <f t="array" ref="DH376">IFERROR(SMALL(IF($G376:$BK376="○",COLUMN($G376:$BK376)),COLUMNS($CD376:DH376)),"")</f>
        <v/>
      </c>
      <c r="DI376" t="str" cm="1">
        <f t="array" ref="DI376">IFERROR(SMALL(IF($G376:$BK376="○",COLUMN($G376:$BK376)),COLUMNS($CD376:DI376)),"")</f>
        <v/>
      </c>
      <c r="DJ376" t="str" cm="1">
        <f t="array" ref="DJ376">IFERROR(SMALL(IF($G376:$BK376="○",COLUMN($G376:$BK376)),COLUMNS($CD376:DJ376)),"")</f>
        <v/>
      </c>
      <c r="DK376" t="str" cm="1">
        <f t="array" ref="DK376">IFERROR(SMALL(IF($G376:$BK376="○",COLUMN($G376:$BK376)),COLUMNS($CD376:DK376)),"")</f>
        <v/>
      </c>
      <c r="DL376" t="str" cm="1">
        <f t="array" ref="DL376">IFERROR(SMALL(IF($G376:$BK376="○",COLUMN($G376:$BK376)),COLUMNS($CD376:DL376)),"")</f>
        <v/>
      </c>
      <c r="DM376" t="str" cm="1">
        <f t="array" ref="DM376">IFERROR(SMALL(IF($G376:$BK376="○",COLUMN($G376:$BK376)),COLUMNS($CD376:DM376)),"")</f>
        <v/>
      </c>
      <c r="DN376" t="str" cm="1">
        <f t="array" ref="DN376">IFERROR(SMALL(IF($G376:$BK376="○",COLUMN($G376:$BK376)),COLUMNS($CD376:DN376)),"")</f>
        <v/>
      </c>
      <c r="DO376" t="str" cm="1">
        <f t="array" ref="DO376">IFERROR(SMALL(IF($G376:$BK376="○",COLUMN($G376:$BK376)),COLUMNS($CD376:DO376)),"")</f>
        <v/>
      </c>
      <c r="DP376" t="str" cm="1">
        <f t="array" ref="DP376">IFERROR(SMALL(IF($G376:$BK376="○",COLUMN($G376:$BK376)),COLUMNS($CD376:DP376)),"")</f>
        <v/>
      </c>
      <c r="DQ376" t="str" cm="1">
        <f t="array" ref="DQ376">IFERROR(SMALL(IF($G376:$BK376="○",COLUMN($G376:$BK376)),COLUMNS($CD376:DQ376)),"")</f>
        <v/>
      </c>
      <c r="DR376" t="str" cm="1">
        <f t="array" ref="DR376">IFERROR(SMALL(IF($G376:$BK376="○",COLUMN($G376:$BK376)),COLUMNS($CD376:DR376)),"")</f>
        <v/>
      </c>
      <c r="DS376" t="str" cm="1">
        <f t="array" ref="DS376">IFERROR(SMALL(IF($G376:$BK376="○",COLUMN($G376:$BK376)),COLUMNS($CD376:DS376)),"")</f>
        <v/>
      </c>
      <c r="DT376" t="str" cm="1">
        <f t="array" ref="DT376">IFERROR(SMALL(IF($G376:$BK376="○",COLUMN($G376:$BK376)),COLUMNS($CD376:DT376)),"")</f>
        <v/>
      </c>
      <c r="DU376" t="str" cm="1">
        <f t="array" ref="DU376">IFERROR(SMALL(IF($G376:$BK376="○",COLUMN($G376:$BK376)),COLUMNS($CD376:DU376)),"")</f>
        <v/>
      </c>
      <c r="DV376" t="str" cm="1">
        <f t="array" ref="DV376">IFERROR(SMALL(IF($G376:$BK376="○",COLUMN($G376:$BK376)),COLUMNS($CD376:DV376)),"")</f>
        <v/>
      </c>
      <c r="DW376" t="str" cm="1">
        <f t="array" ref="DW376">IFERROR(SMALL(IF($G376:$BK376="○",COLUMN($G376:$BK376)),COLUMNS($CD376:DW376)),"")</f>
        <v/>
      </c>
      <c r="DX376" t="str" cm="1">
        <f t="array" ref="DX376">IFERROR(SMALL(IF($G376:$BK376="○",COLUMN($G376:$BK376)),COLUMNS($CD376:DX376)),"")</f>
        <v/>
      </c>
      <c r="DY376" t="str" cm="1">
        <f t="array" ref="DY376">IFERROR(SMALL(IF($G376:$BK376="○",COLUMN($G376:$BK376)),COLUMNS($CD376:DY376)),"")</f>
        <v/>
      </c>
      <c r="DZ376" t="str" cm="1">
        <f t="array" ref="DZ376">IFERROR(SMALL(IF($G376:$BK376="○",COLUMN($G376:$BK376)),COLUMNS($CD376:DZ376)),"")</f>
        <v/>
      </c>
      <c r="EA376" t="str" cm="1">
        <f t="array" ref="EA376">IFERROR(SMALL(IF($G376:$BK376="○",COLUMN($G376:$BK376)),COLUMNS($CD376:EA376)),"")</f>
        <v/>
      </c>
      <c r="EB376" t="str" cm="1">
        <f t="array" ref="EB376">IFERROR(SMALL(IF($G376:$BK376="○",COLUMN($G376:$BK376)),COLUMNS($CD376:EB376)),"")</f>
        <v/>
      </c>
      <c r="EC376" t="str" cm="1">
        <f t="array" ref="EC376">IFERROR(SMALL(IF($G376:$BK376="○",COLUMN($G376:$BK376)),COLUMNS($CD376:EC376)),"")</f>
        <v/>
      </c>
      <c r="ED376" t="str" cm="1">
        <f t="array" ref="ED376">IFERROR(SMALL(IF($G376:$BK376="○",COLUMN($G376:$BK376)),COLUMNS($CD376:ED376)),"")</f>
        <v/>
      </c>
      <c r="EE376" t="str" cm="1">
        <f t="array" ref="EE376">IFERROR(SMALL(IF($G376:$BK376="○",COLUMN($G376:$BK376)),COLUMNS($CD376:EE376)),"")</f>
        <v/>
      </c>
      <c r="EF376" t="str" cm="1">
        <f t="array" ref="EF376">IFERROR(SMALL(IF($G376:$BK376="○",COLUMN($G376:$BK376)),COLUMNS($CD376:EF376)),"")</f>
        <v/>
      </c>
      <c r="EG376" t="str" cm="1">
        <f t="array" ref="EG376">IFERROR(SMALL(IF($G376:$BK376="○",COLUMN($G376:$BK376)),COLUMNS($CD376:EG376)),"")</f>
        <v/>
      </c>
      <c r="EH376" t="str" cm="1">
        <f t="array" ref="EH376">IFERROR(SMALL(IF($G376:$BK376="○",COLUMN($G376:$BK376)),COLUMNS($CD376:EH376)),"")</f>
        <v/>
      </c>
      <c r="EI376" t="str" cm="1">
        <f t="array" ref="EI376">IFERROR(SMALL(IF($G376:$BK376="○",COLUMN($G376:$BK376)),COLUMNS($CD376:EI376)),"")</f>
        <v/>
      </c>
      <c r="EJ376" t="str" cm="1">
        <f t="array" ref="EJ376">IFERROR(SMALL(IF($G376:$BK376="○",COLUMN($G376:$BK376)),COLUMNS($CD376:EJ376)),"")</f>
        <v/>
      </c>
      <c r="EK376" t="str" cm="1">
        <f t="array" ref="EK376">IFERROR(SMALL(IF($G376:$BK376="○",COLUMN($G376:$BK376)),COLUMNS($CD376:EK376)),"")</f>
        <v/>
      </c>
      <c r="EL376" t="str" cm="1">
        <f t="array" ref="EL376">IFERROR(SMALL(IF($G376:$BK376="○",COLUMN($G376:$BK376)),COLUMNS($CD376:EL376)),"")</f>
        <v/>
      </c>
      <c r="EM376" t="str" cm="1">
        <f t="array" ref="EM376">IFERROR(SMALL(IF($G376:$BK376="○",COLUMN($G376:$BK376)),COLUMNS($CD376:EM376)),"")</f>
        <v/>
      </c>
      <c r="EN376" t="str" cm="1">
        <f t="array" ref="EN376">IFERROR(SMALL(IF($G376:$BK376="○",COLUMN($G376:$BK376)),COLUMNS($CD376:EN376)),"")</f>
        <v/>
      </c>
      <c r="EO376" t="str" cm="1">
        <f t="array" ref="EO376">IFERROR(SMALL(IF($G376:$BK376="○",COLUMN($G376:$BK376)),COLUMNS($CD376:EO376)),"")</f>
        <v/>
      </c>
      <c r="EP376" t="str" cm="1">
        <f t="array" ref="EP376">IFERROR(SMALL(IF($G376:$BK376="○",COLUMN($G376:$BK376)),COLUMNS($CD376:EP376)),"")</f>
        <v/>
      </c>
      <c r="EQ376" t="str" cm="1">
        <f t="array" ref="EQ376">IFERROR(SMALL(IF($G376:$BK376="○",COLUMN($G376:$BK376)),COLUMNS($CD376:EQ376)),"")</f>
        <v/>
      </c>
      <c r="ER376" t="str" cm="1">
        <f t="array" ref="ER376">IFERROR(SMALL(IF($G376:$BK376="○",COLUMN($G376:$BK376)),COLUMNS($CD376:ER376)),"")</f>
        <v/>
      </c>
      <c r="ES376" t="str" cm="1">
        <f t="array" ref="ES376">IFERROR(SMALL(IF($G376:$BK376="○",COLUMN($G376:$BK376)),COLUMNS($CD376:ES376)),"")</f>
        <v/>
      </c>
      <c r="ET376" t="str" cm="1">
        <f t="array" ref="ET376">IFERROR(SMALL(IF($G376:$BK376="○",COLUMN($G376:$BK376)),COLUMNS($CD376:ET376)),"")</f>
        <v/>
      </c>
      <c r="EU376" t="str" cm="1">
        <f t="array" ref="EU376">IFERROR(SMALL(IF($G376:$BK376="○",COLUMN($G376:$BK376)),COLUMNS($CD376:EU376)),"")</f>
        <v/>
      </c>
      <c r="EV376" t="str" cm="1">
        <f t="array" ref="EV376">IFERROR(SMALL(IF($G376:$BK376="○",COLUMN($G376:$BK376)),COLUMNS($CD376:EV376)),"")</f>
        <v/>
      </c>
      <c r="EW376" t="str" cm="1">
        <f t="array" ref="EW376">IFERROR(SMALL(IF($G376:$BK376="○",COLUMN($G376:$BK376)),COLUMNS($CD376:EW376)),"")</f>
        <v/>
      </c>
      <c r="EX376" t="str" cm="1">
        <f t="array" ref="EX376">IFERROR(SMALL(IF($G376:$BK376="○",COLUMN($G376:$BK376)),COLUMNS($CD376:EX376)),"")</f>
        <v/>
      </c>
      <c r="EY376" t="str" cm="1">
        <f t="array" ref="EY376">IFERROR(SMALL(IF($G376:$BK376="○",COLUMN($G376:$BK376)),COLUMNS($CD376:EY376)),"")</f>
        <v/>
      </c>
      <c r="EZ376" t="str" cm="1">
        <f t="array" ref="EZ376">IFERROR(SMALL(IF($G376:$BK376="○",COLUMN($G376:$BK376)),COLUMNS($CD376:EZ376)),"")</f>
        <v/>
      </c>
      <c r="FA376" t="str" cm="1">
        <f t="array" ref="FA376">IFERROR(SMALL(IF($G376:$BK376="○",COLUMN($G376:$BK376)),COLUMNS($CD376:FA376)),"")</f>
        <v/>
      </c>
      <c r="FB376" t="str" cm="1">
        <f t="array" ref="FB376">IFERROR(SMALL(IF($G376:$BK376="○",COLUMN($G376:$BK376)),COLUMNS($CD376:FB376)),"")</f>
        <v/>
      </c>
      <c r="FC376" t="str" cm="1">
        <f t="array" ref="FC376">IFERROR(SMALL(IF($G376:$BK376="○",COLUMN($G376:$BK376)),COLUMNS($CD376:FC376)),"")</f>
        <v/>
      </c>
      <c r="FD376" t="str" cm="1">
        <f t="array" ref="FD376">IFERROR(SMALL(IF($G376:$BK376="○",COLUMN($G376:$BK376)),COLUMNS($CD376:FD376)),"")</f>
        <v/>
      </c>
      <c r="FE376" t="str" cm="1">
        <f t="array" ref="FE376">IFERROR(SMALL(IF($G376:$BK376="○",COLUMN($G376:$BK376)),COLUMNS($CD376:FE376)),"")</f>
        <v/>
      </c>
      <c r="FF376" t="str" cm="1">
        <f t="array" ref="FF376">IFERROR(SMALL(IF($G376:$BK376="○",COLUMN($G376:$BK376)),COLUMNS($CD376:FF376)),"")</f>
        <v/>
      </c>
      <c r="FG376" t="str" cm="1">
        <f t="array" ref="FG376">IFERROR(SMALL(IF($G376:$BK376="○",COLUMN($G376:$BK376)),COLUMNS($CD376:FG376)),"")</f>
        <v/>
      </c>
      <c r="FH376" t="str" cm="1">
        <f t="array" ref="FH376">IFERROR(SMALL(IF($G376:$BK376="○",COLUMN($G376:$BK376)),COLUMNS($CD376:FH376)),"")</f>
        <v/>
      </c>
      <c r="FI376" t="str" cm="1">
        <f t="array" ref="FI376">IFERROR(SMALL(IF($G376:$BK376="○",COLUMN($G376:$BK376)),COLUMNS($CD376:FI376)),"")</f>
        <v/>
      </c>
      <c r="FJ376" t="str" cm="1">
        <f t="array" ref="FJ376">IFERROR(SMALL(IF($G376:$BK376="○",COLUMN($G376:$BK376)),COLUMNS($CD376:FJ376)),"")</f>
        <v/>
      </c>
      <c r="FK376" t="str" cm="1">
        <f t="array" ref="FK376">IFERROR(SMALL(IF($G376:$BK376="○",COLUMN($G376:$BK376)),COLUMNS($CD376:FK376)),"")</f>
        <v/>
      </c>
      <c r="FL376" t="str" cm="1">
        <f t="array" ref="FL376">IFERROR(SMALL(IF($G376:$BK376="○",COLUMN($G376:$BK376)),COLUMNS($CD376:FL376)),"")</f>
        <v/>
      </c>
      <c r="FM376" t="str" cm="1">
        <f t="array" ref="FM376">IFERROR(SMALL(IF($G376:$BK376="○",COLUMN($G376:$BK376)),COLUMNS($CD376:FM376)),"")</f>
        <v/>
      </c>
      <c r="FN376" t="str" cm="1">
        <f t="array" ref="FN376">IFERROR(SMALL(IF($G376:$BK376="○",COLUMN($G376:$BK376)),COLUMNS($CD376:FN376)),"")</f>
        <v/>
      </c>
      <c r="FO376" t="str" cm="1">
        <f t="array" ref="FO376">IFERROR(SMALL(IF($G376:$BK376="○",COLUMN($G376:$BK376)),COLUMNS($CD376:FO376)),"")</f>
        <v/>
      </c>
      <c r="FP376" t="str" cm="1">
        <f t="array" ref="FP376">IFERROR(SMALL(IF($G376:$BK376="○",COLUMN($G376:$BK376)),COLUMNS($CD376:FP376)),"")</f>
        <v/>
      </c>
    </row>
    <row r="377" spans="1:172" x14ac:dyDescent="0.4">
      <c r="A377" s="9" t="str">
        <f>IF(B377&lt;&gt;"", COUNTA($B$4:B377), "")</f>
        <v/>
      </c>
      <c r="B377" s="94"/>
      <c r="C377" s="94"/>
      <c r="D377" s="94"/>
      <c r="E377" s="94"/>
      <c r="F377" s="95"/>
      <c r="G377" s="97"/>
      <c r="H377" s="97"/>
      <c r="I377" s="97"/>
      <c r="J377" s="97"/>
      <c r="K377" s="97"/>
      <c r="L377" s="97"/>
      <c r="M377" s="97"/>
      <c r="N377" s="97"/>
      <c r="O377" s="97"/>
      <c r="P377" s="97"/>
      <c r="Q377" s="97"/>
      <c r="R377" s="97"/>
      <c r="S377" s="97"/>
      <c r="T377" s="97"/>
      <c r="U377" s="97"/>
      <c r="V377" s="97"/>
      <c r="W377" s="97"/>
      <c r="X377" s="97"/>
      <c r="Y377" s="97"/>
      <c r="Z377" s="97"/>
      <c r="AA377" s="97"/>
      <c r="AB377" s="97"/>
      <c r="AC377" s="97"/>
      <c r="AD377" s="97"/>
      <c r="AE377" s="97"/>
      <c r="AF377" s="97"/>
      <c r="AG377" s="97"/>
      <c r="AH377" s="97"/>
      <c r="AI377" s="97"/>
      <c r="AJ377" s="97"/>
      <c r="AK377" s="97"/>
      <c r="AL377" s="97"/>
      <c r="AM377" s="97"/>
      <c r="AN377" s="97"/>
      <c r="AO377" s="97"/>
      <c r="AP377" s="97"/>
      <c r="AQ377" s="97"/>
      <c r="AR377" s="97"/>
      <c r="AS377" s="97"/>
      <c r="AT377" s="97"/>
      <c r="AU377" s="97"/>
      <c r="AV377" s="97"/>
      <c r="AW377" s="97"/>
      <c r="AX377" s="97"/>
      <c r="AY377" s="97"/>
      <c r="AZ377" s="97"/>
      <c r="BA377" s="97"/>
      <c r="BB377" s="97"/>
      <c r="BC377" s="97"/>
      <c r="BD377" s="97"/>
      <c r="BE377" s="97"/>
      <c r="BF377" s="97"/>
      <c r="BG377" s="97"/>
      <c r="BH377" s="97"/>
      <c r="BI377" s="97"/>
      <c r="BJ377" s="97"/>
      <c r="BK377" s="97"/>
      <c r="BL377" s="94"/>
      <c r="BM377" s="94"/>
      <c r="BN377" s="94"/>
      <c r="BO377" s="94"/>
      <c r="BP377" s="94"/>
      <c r="BQ377" s="94"/>
      <c r="BR377" s="94"/>
      <c r="BS377" s="94"/>
      <c r="BT377" s="94"/>
      <c r="BU377" s="94"/>
      <c r="BV377" s="99"/>
      <c r="BX377">
        <f t="shared" si="10"/>
        <v>0</v>
      </c>
      <c r="CA377" t="str">
        <f>IF(BX377&gt;0,MAX(CA$3:CA376)+1,"")</f>
        <v/>
      </c>
      <c r="CB377">
        <f t="shared" si="11"/>
        <v>0</v>
      </c>
      <c r="CD377" s="12" t="str" cm="1">
        <f t="array" ref="CD377">IFERROR(SMALL(IF($G377:$BK377="○",COLUMN($G377:$BK377)),COLUMNS($CD377:CD377)),"")</f>
        <v/>
      </c>
      <c r="CE377" s="12" t="str" cm="1">
        <f t="array" ref="CE377">IFERROR(SMALL(IF($G377:$BK377="○",COLUMN($G377:$BK377)),COLUMNS($CD377:CE377)),"")</f>
        <v/>
      </c>
      <c r="CF377" t="str" cm="1">
        <f t="array" ref="CF377">IFERROR(SMALL(IF($G377:$BK377="○",COLUMN($G377:$BK377)),COLUMNS($CD377:CF377)),"")</f>
        <v/>
      </c>
      <c r="CG377" t="str" cm="1">
        <f t="array" ref="CG377">IFERROR(SMALL(IF($G377:$BK377="○",COLUMN($G377:$BK377)),COLUMNS($CD377:CG377)),"")</f>
        <v/>
      </c>
      <c r="CH377" t="str" cm="1">
        <f t="array" ref="CH377">IFERROR(SMALL(IF($G377:$BK377="○",COLUMN($G377:$BK377)),COLUMNS($CD377:CH377)),"")</f>
        <v/>
      </c>
      <c r="CI377" t="str" cm="1">
        <f t="array" ref="CI377">IFERROR(SMALL(IF($G377:$BK377="○",COLUMN($G377:$BK377)),COLUMNS($CD377:CI377)),"")</f>
        <v/>
      </c>
      <c r="CJ377" t="str" cm="1">
        <f t="array" ref="CJ377">IFERROR(SMALL(IF($G377:$BK377="○",COLUMN($G377:$BK377)),COLUMNS($CD377:CJ377)),"")</f>
        <v/>
      </c>
      <c r="CK377" t="str" cm="1">
        <f t="array" ref="CK377">IFERROR(SMALL(IF($G377:$BK377="○",COLUMN($G377:$BK377)),COLUMNS($CD377:CK377)),"")</f>
        <v/>
      </c>
      <c r="CL377" t="str" cm="1">
        <f t="array" ref="CL377">IFERROR(SMALL(IF($G377:$BK377="○",COLUMN($G377:$BK377)),COLUMNS($CD377:CL377)),"")</f>
        <v/>
      </c>
      <c r="CM377" t="str" cm="1">
        <f t="array" ref="CM377">IFERROR(SMALL(IF($G377:$BK377="○",COLUMN($G377:$BK377)),COLUMNS($CD377:CM377)),"")</f>
        <v/>
      </c>
      <c r="CN377" t="str" cm="1">
        <f t="array" ref="CN377">IFERROR(SMALL(IF($G377:$BK377="○",COLUMN($G377:$BK377)),COLUMNS($CD377:CN377)),"")</f>
        <v/>
      </c>
      <c r="CO377" t="str" cm="1">
        <f t="array" ref="CO377">IFERROR(SMALL(IF($G377:$BK377="○",COLUMN($G377:$BK377)),COLUMNS($CD377:CO377)),"")</f>
        <v/>
      </c>
      <c r="CP377" t="str" cm="1">
        <f t="array" ref="CP377">IFERROR(SMALL(IF($G377:$BK377="○",COLUMN($G377:$BK377)),COLUMNS($CD377:CP377)),"")</f>
        <v/>
      </c>
      <c r="CQ377" t="str" cm="1">
        <f t="array" ref="CQ377">IFERROR(SMALL(IF($G377:$BK377="○",COLUMN($G377:$BK377)),COLUMNS($CD377:CQ377)),"")</f>
        <v/>
      </c>
      <c r="CR377" t="str" cm="1">
        <f t="array" ref="CR377">IFERROR(SMALL(IF($G377:$BK377="○",COLUMN($G377:$BK377)),COLUMNS($CD377:CR377)),"")</f>
        <v/>
      </c>
      <c r="CS377" t="str" cm="1">
        <f t="array" ref="CS377">IFERROR(SMALL(IF($G377:$BK377="○",COLUMN($G377:$BK377)),COLUMNS($CD377:CS377)),"")</f>
        <v/>
      </c>
      <c r="CT377" t="str" cm="1">
        <f t="array" ref="CT377">IFERROR(SMALL(IF($G377:$BK377="○",COLUMN($G377:$BK377)),COLUMNS($CD377:CT377)),"")</f>
        <v/>
      </c>
      <c r="CU377" t="str" cm="1">
        <f t="array" ref="CU377">IFERROR(SMALL(IF($G377:$BK377="○",COLUMN($G377:$BK377)),COLUMNS($CD377:CU377)),"")</f>
        <v/>
      </c>
      <c r="CV377" t="str" cm="1">
        <f t="array" ref="CV377">IFERROR(SMALL(IF($G377:$BK377="○",COLUMN($G377:$BK377)),COLUMNS($CD377:CV377)),"")</f>
        <v/>
      </c>
      <c r="CW377" t="str" cm="1">
        <f t="array" ref="CW377">IFERROR(SMALL(IF($G377:$BK377="○",COLUMN($G377:$BK377)),COLUMNS($CD377:CW377)),"")</f>
        <v/>
      </c>
      <c r="CX377" t="str" cm="1">
        <f t="array" ref="CX377">IFERROR(SMALL(IF($G377:$BK377="○",COLUMN($G377:$BK377)),COLUMNS($CD377:CX377)),"")</f>
        <v/>
      </c>
      <c r="CY377" t="str" cm="1">
        <f t="array" ref="CY377">IFERROR(SMALL(IF($G377:$BK377="○",COLUMN($G377:$BK377)),COLUMNS($CD377:CY377)),"")</f>
        <v/>
      </c>
      <c r="CZ377" t="str" cm="1">
        <f t="array" ref="CZ377">IFERROR(SMALL(IF($G377:$BK377="○",COLUMN($G377:$BK377)),COLUMNS($CD377:CZ377)),"")</f>
        <v/>
      </c>
      <c r="DA377" t="str" cm="1">
        <f t="array" ref="DA377">IFERROR(SMALL(IF($G377:$BK377="○",COLUMN($G377:$BK377)),COLUMNS($CD377:DA377)),"")</f>
        <v/>
      </c>
      <c r="DB377" t="str" cm="1">
        <f t="array" ref="DB377">IFERROR(SMALL(IF($G377:$BK377="○",COLUMN($G377:$BK377)),COLUMNS($CD377:DB377)),"")</f>
        <v/>
      </c>
      <c r="DC377" t="str" cm="1">
        <f t="array" ref="DC377">IFERROR(SMALL(IF($G377:$BK377="○",COLUMN($G377:$BK377)),COLUMNS($CD377:DC377)),"")</f>
        <v/>
      </c>
      <c r="DD377" t="str" cm="1">
        <f t="array" ref="DD377">IFERROR(SMALL(IF($G377:$BK377="○",COLUMN($G377:$BK377)),COLUMNS($CD377:DD377)),"")</f>
        <v/>
      </c>
      <c r="DE377" t="str" cm="1">
        <f t="array" ref="DE377">IFERROR(SMALL(IF($G377:$BK377="○",COLUMN($G377:$BK377)),COLUMNS($CD377:DE377)),"")</f>
        <v/>
      </c>
      <c r="DF377" t="str" cm="1">
        <f t="array" ref="DF377">IFERROR(SMALL(IF($G377:$BK377="○",COLUMN($G377:$BK377)),COLUMNS($CD377:DF377)),"")</f>
        <v/>
      </c>
      <c r="DG377" t="str" cm="1">
        <f t="array" ref="DG377">IFERROR(SMALL(IF($G377:$BK377="○",COLUMN($G377:$BK377)),COLUMNS($CD377:DG377)),"")</f>
        <v/>
      </c>
      <c r="DH377" t="str" cm="1">
        <f t="array" ref="DH377">IFERROR(SMALL(IF($G377:$BK377="○",COLUMN($G377:$BK377)),COLUMNS($CD377:DH377)),"")</f>
        <v/>
      </c>
      <c r="DI377" t="str" cm="1">
        <f t="array" ref="DI377">IFERROR(SMALL(IF($G377:$BK377="○",COLUMN($G377:$BK377)),COLUMNS($CD377:DI377)),"")</f>
        <v/>
      </c>
      <c r="DJ377" t="str" cm="1">
        <f t="array" ref="DJ377">IFERROR(SMALL(IF($G377:$BK377="○",COLUMN($G377:$BK377)),COLUMNS($CD377:DJ377)),"")</f>
        <v/>
      </c>
      <c r="DK377" t="str" cm="1">
        <f t="array" ref="DK377">IFERROR(SMALL(IF($G377:$BK377="○",COLUMN($G377:$BK377)),COLUMNS($CD377:DK377)),"")</f>
        <v/>
      </c>
      <c r="DL377" t="str" cm="1">
        <f t="array" ref="DL377">IFERROR(SMALL(IF($G377:$BK377="○",COLUMN($G377:$BK377)),COLUMNS($CD377:DL377)),"")</f>
        <v/>
      </c>
      <c r="DM377" t="str" cm="1">
        <f t="array" ref="DM377">IFERROR(SMALL(IF($G377:$BK377="○",COLUMN($G377:$BK377)),COLUMNS($CD377:DM377)),"")</f>
        <v/>
      </c>
      <c r="DN377" t="str" cm="1">
        <f t="array" ref="DN377">IFERROR(SMALL(IF($G377:$BK377="○",COLUMN($G377:$BK377)),COLUMNS($CD377:DN377)),"")</f>
        <v/>
      </c>
      <c r="DO377" t="str" cm="1">
        <f t="array" ref="DO377">IFERROR(SMALL(IF($G377:$BK377="○",COLUMN($G377:$BK377)),COLUMNS($CD377:DO377)),"")</f>
        <v/>
      </c>
      <c r="DP377" t="str" cm="1">
        <f t="array" ref="DP377">IFERROR(SMALL(IF($G377:$BK377="○",COLUMN($G377:$BK377)),COLUMNS($CD377:DP377)),"")</f>
        <v/>
      </c>
      <c r="DQ377" t="str" cm="1">
        <f t="array" ref="DQ377">IFERROR(SMALL(IF($G377:$BK377="○",COLUMN($G377:$BK377)),COLUMNS($CD377:DQ377)),"")</f>
        <v/>
      </c>
      <c r="DR377" t="str" cm="1">
        <f t="array" ref="DR377">IFERROR(SMALL(IF($G377:$BK377="○",COLUMN($G377:$BK377)),COLUMNS($CD377:DR377)),"")</f>
        <v/>
      </c>
      <c r="DS377" t="str" cm="1">
        <f t="array" ref="DS377">IFERROR(SMALL(IF($G377:$BK377="○",COLUMN($G377:$BK377)),COLUMNS($CD377:DS377)),"")</f>
        <v/>
      </c>
      <c r="DT377" t="str" cm="1">
        <f t="array" ref="DT377">IFERROR(SMALL(IF($G377:$BK377="○",COLUMN($G377:$BK377)),COLUMNS($CD377:DT377)),"")</f>
        <v/>
      </c>
      <c r="DU377" t="str" cm="1">
        <f t="array" ref="DU377">IFERROR(SMALL(IF($G377:$BK377="○",COLUMN($G377:$BK377)),COLUMNS($CD377:DU377)),"")</f>
        <v/>
      </c>
      <c r="DV377" t="str" cm="1">
        <f t="array" ref="DV377">IFERROR(SMALL(IF($G377:$BK377="○",COLUMN($G377:$BK377)),COLUMNS($CD377:DV377)),"")</f>
        <v/>
      </c>
      <c r="DW377" t="str" cm="1">
        <f t="array" ref="DW377">IFERROR(SMALL(IF($G377:$BK377="○",COLUMN($G377:$BK377)),COLUMNS($CD377:DW377)),"")</f>
        <v/>
      </c>
      <c r="DX377" t="str" cm="1">
        <f t="array" ref="DX377">IFERROR(SMALL(IF($G377:$BK377="○",COLUMN($G377:$BK377)),COLUMNS($CD377:DX377)),"")</f>
        <v/>
      </c>
      <c r="DY377" t="str" cm="1">
        <f t="array" ref="DY377">IFERROR(SMALL(IF($G377:$BK377="○",COLUMN($G377:$BK377)),COLUMNS($CD377:DY377)),"")</f>
        <v/>
      </c>
      <c r="DZ377" t="str" cm="1">
        <f t="array" ref="DZ377">IFERROR(SMALL(IF($G377:$BK377="○",COLUMN($G377:$BK377)),COLUMNS($CD377:DZ377)),"")</f>
        <v/>
      </c>
      <c r="EA377" t="str" cm="1">
        <f t="array" ref="EA377">IFERROR(SMALL(IF($G377:$BK377="○",COLUMN($G377:$BK377)),COLUMNS($CD377:EA377)),"")</f>
        <v/>
      </c>
      <c r="EB377" t="str" cm="1">
        <f t="array" ref="EB377">IFERROR(SMALL(IF($G377:$BK377="○",COLUMN($G377:$BK377)),COLUMNS($CD377:EB377)),"")</f>
        <v/>
      </c>
      <c r="EC377" t="str" cm="1">
        <f t="array" ref="EC377">IFERROR(SMALL(IF($G377:$BK377="○",COLUMN($G377:$BK377)),COLUMNS($CD377:EC377)),"")</f>
        <v/>
      </c>
      <c r="ED377" t="str" cm="1">
        <f t="array" ref="ED377">IFERROR(SMALL(IF($G377:$BK377="○",COLUMN($G377:$BK377)),COLUMNS($CD377:ED377)),"")</f>
        <v/>
      </c>
      <c r="EE377" t="str" cm="1">
        <f t="array" ref="EE377">IFERROR(SMALL(IF($G377:$BK377="○",COLUMN($G377:$BK377)),COLUMNS($CD377:EE377)),"")</f>
        <v/>
      </c>
      <c r="EF377" t="str" cm="1">
        <f t="array" ref="EF377">IFERROR(SMALL(IF($G377:$BK377="○",COLUMN($G377:$BK377)),COLUMNS($CD377:EF377)),"")</f>
        <v/>
      </c>
      <c r="EG377" t="str" cm="1">
        <f t="array" ref="EG377">IFERROR(SMALL(IF($G377:$BK377="○",COLUMN($G377:$BK377)),COLUMNS($CD377:EG377)),"")</f>
        <v/>
      </c>
      <c r="EH377" t="str" cm="1">
        <f t="array" ref="EH377">IFERROR(SMALL(IF($G377:$BK377="○",COLUMN($G377:$BK377)),COLUMNS($CD377:EH377)),"")</f>
        <v/>
      </c>
      <c r="EI377" t="str" cm="1">
        <f t="array" ref="EI377">IFERROR(SMALL(IF($G377:$BK377="○",COLUMN($G377:$BK377)),COLUMNS($CD377:EI377)),"")</f>
        <v/>
      </c>
      <c r="EJ377" t="str" cm="1">
        <f t="array" ref="EJ377">IFERROR(SMALL(IF($G377:$BK377="○",COLUMN($G377:$BK377)),COLUMNS($CD377:EJ377)),"")</f>
        <v/>
      </c>
      <c r="EK377" t="str" cm="1">
        <f t="array" ref="EK377">IFERROR(SMALL(IF($G377:$BK377="○",COLUMN($G377:$BK377)),COLUMNS($CD377:EK377)),"")</f>
        <v/>
      </c>
      <c r="EL377" t="str" cm="1">
        <f t="array" ref="EL377">IFERROR(SMALL(IF($G377:$BK377="○",COLUMN($G377:$BK377)),COLUMNS($CD377:EL377)),"")</f>
        <v/>
      </c>
      <c r="EM377" t="str" cm="1">
        <f t="array" ref="EM377">IFERROR(SMALL(IF($G377:$BK377="○",COLUMN($G377:$BK377)),COLUMNS($CD377:EM377)),"")</f>
        <v/>
      </c>
      <c r="EN377" t="str" cm="1">
        <f t="array" ref="EN377">IFERROR(SMALL(IF($G377:$BK377="○",COLUMN($G377:$BK377)),COLUMNS($CD377:EN377)),"")</f>
        <v/>
      </c>
      <c r="EO377" t="str" cm="1">
        <f t="array" ref="EO377">IFERROR(SMALL(IF($G377:$BK377="○",COLUMN($G377:$BK377)),COLUMNS($CD377:EO377)),"")</f>
        <v/>
      </c>
      <c r="EP377" t="str" cm="1">
        <f t="array" ref="EP377">IFERROR(SMALL(IF($G377:$BK377="○",COLUMN($G377:$BK377)),COLUMNS($CD377:EP377)),"")</f>
        <v/>
      </c>
      <c r="EQ377" t="str" cm="1">
        <f t="array" ref="EQ377">IFERROR(SMALL(IF($G377:$BK377="○",COLUMN($G377:$BK377)),COLUMNS($CD377:EQ377)),"")</f>
        <v/>
      </c>
      <c r="ER377" t="str" cm="1">
        <f t="array" ref="ER377">IFERROR(SMALL(IF($G377:$BK377="○",COLUMN($G377:$BK377)),COLUMNS($CD377:ER377)),"")</f>
        <v/>
      </c>
      <c r="ES377" t="str" cm="1">
        <f t="array" ref="ES377">IFERROR(SMALL(IF($G377:$BK377="○",COLUMN($G377:$BK377)),COLUMNS($CD377:ES377)),"")</f>
        <v/>
      </c>
      <c r="ET377" t="str" cm="1">
        <f t="array" ref="ET377">IFERROR(SMALL(IF($G377:$BK377="○",COLUMN($G377:$BK377)),COLUMNS($CD377:ET377)),"")</f>
        <v/>
      </c>
      <c r="EU377" t="str" cm="1">
        <f t="array" ref="EU377">IFERROR(SMALL(IF($G377:$BK377="○",COLUMN($G377:$BK377)),COLUMNS($CD377:EU377)),"")</f>
        <v/>
      </c>
      <c r="EV377" t="str" cm="1">
        <f t="array" ref="EV377">IFERROR(SMALL(IF($G377:$BK377="○",COLUMN($G377:$BK377)),COLUMNS($CD377:EV377)),"")</f>
        <v/>
      </c>
      <c r="EW377" t="str" cm="1">
        <f t="array" ref="EW377">IFERROR(SMALL(IF($G377:$BK377="○",COLUMN($G377:$BK377)),COLUMNS($CD377:EW377)),"")</f>
        <v/>
      </c>
      <c r="EX377" t="str" cm="1">
        <f t="array" ref="EX377">IFERROR(SMALL(IF($G377:$BK377="○",COLUMN($G377:$BK377)),COLUMNS($CD377:EX377)),"")</f>
        <v/>
      </c>
      <c r="EY377" t="str" cm="1">
        <f t="array" ref="EY377">IFERROR(SMALL(IF($G377:$BK377="○",COLUMN($G377:$BK377)),COLUMNS($CD377:EY377)),"")</f>
        <v/>
      </c>
      <c r="EZ377" t="str" cm="1">
        <f t="array" ref="EZ377">IFERROR(SMALL(IF($G377:$BK377="○",COLUMN($G377:$BK377)),COLUMNS($CD377:EZ377)),"")</f>
        <v/>
      </c>
      <c r="FA377" t="str" cm="1">
        <f t="array" ref="FA377">IFERROR(SMALL(IF($G377:$BK377="○",COLUMN($G377:$BK377)),COLUMNS($CD377:FA377)),"")</f>
        <v/>
      </c>
      <c r="FB377" t="str" cm="1">
        <f t="array" ref="FB377">IFERROR(SMALL(IF($G377:$BK377="○",COLUMN($G377:$BK377)),COLUMNS($CD377:FB377)),"")</f>
        <v/>
      </c>
      <c r="FC377" t="str" cm="1">
        <f t="array" ref="FC377">IFERROR(SMALL(IF($G377:$BK377="○",COLUMN($G377:$BK377)),COLUMNS($CD377:FC377)),"")</f>
        <v/>
      </c>
      <c r="FD377" t="str" cm="1">
        <f t="array" ref="FD377">IFERROR(SMALL(IF($G377:$BK377="○",COLUMN($G377:$BK377)),COLUMNS($CD377:FD377)),"")</f>
        <v/>
      </c>
      <c r="FE377" t="str" cm="1">
        <f t="array" ref="FE377">IFERROR(SMALL(IF($G377:$BK377="○",COLUMN($G377:$BK377)),COLUMNS($CD377:FE377)),"")</f>
        <v/>
      </c>
      <c r="FF377" t="str" cm="1">
        <f t="array" ref="FF377">IFERROR(SMALL(IF($G377:$BK377="○",COLUMN($G377:$BK377)),COLUMNS($CD377:FF377)),"")</f>
        <v/>
      </c>
      <c r="FG377" t="str" cm="1">
        <f t="array" ref="FG377">IFERROR(SMALL(IF($G377:$BK377="○",COLUMN($G377:$BK377)),COLUMNS($CD377:FG377)),"")</f>
        <v/>
      </c>
      <c r="FH377" t="str" cm="1">
        <f t="array" ref="FH377">IFERROR(SMALL(IF($G377:$BK377="○",COLUMN($G377:$BK377)),COLUMNS($CD377:FH377)),"")</f>
        <v/>
      </c>
      <c r="FI377" t="str" cm="1">
        <f t="array" ref="FI377">IFERROR(SMALL(IF($G377:$BK377="○",COLUMN($G377:$BK377)),COLUMNS($CD377:FI377)),"")</f>
        <v/>
      </c>
      <c r="FJ377" t="str" cm="1">
        <f t="array" ref="FJ377">IFERROR(SMALL(IF($G377:$BK377="○",COLUMN($G377:$BK377)),COLUMNS($CD377:FJ377)),"")</f>
        <v/>
      </c>
      <c r="FK377" t="str" cm="1">
        <f t="array" ref="FK377">IFERROR(SMALL(IF($G377:$BK377="○",COLUMN($G377:$BK377)),COLUMNS($CD377:FK377)),"")</f>
        <v/>
      </c>
      <c r="FL377" t="str" cm="1">
        <f t="array" ref="FL377">IFERROR(SMALL(IF($G377:$BK377="○",COLUMN($G377:$BK377)),COLUMNS($CD377:FL377)),"")</f>
        <v/>
      </c>
      <c r="FM377" t="str" cm="1">
        <f t="array" ref="FM377">IFERROR(SMALL(IF($G377:$BK377="○",COLUMN($G377:$BK377)),COLUMNS($CD377:FM377)),"")</f>
        <v/>
      </c>
      <c r="FN377" t="str" cm="1">
        <f t="array" ref="FN377">IFERROR(SMALL(IF($G377:$BK377="○",COLUMN($G377:$BK377)),COLUMNS($CD377:FN377)),"")</f>
        <v/>
      </c>
      <c r="FO377" t="str" cm="1">
        <f t="array" ref="FO377">IFERROR(SMALL(IF($G377:$BK377="○",COLUMN($G377:$BK377)),COLUMNS($CD377:FO377)),"")</f>
        <v/>
      </c>
      <c r="FP377" t="str" cm="1">
        <f t="array" ref="FP377">IFERROR(SMALL(IF($G377:$BK377="○",COLUMN($G377:$BK377)),COLUMNS($CD377:FP377)),"")</f>
        <v/>
      </c>
    </row>
    <row r="378" spans="1:172" x14ac:dyDescent="0.4">
      <c r="A378" s="9" t="str">
        <f>IF(B378&lt;&gt;"", COUNTA($B$4:B378), "")</f>
        <v/>
      </c>
      <c r="B378" s="92"/>
      <c r="C378" s="92"/>
      <c r="D378" s="92"/>
      <c r="E378" s="92"/>
      <c r="F378" s="93"/>
      <c r="G378" s="96"/>
      <c r="H378" s="96"/>
      <c r="I378" s="96"/>
      <c r="J378" s="96"/>
      <c r="K378" s="96"/>
      <c r="L378" s="96"/>
      <c r="M378" s="96"/>
      <c r="N378" s="96"/>
      <c r="O378" s="96"/>
      <c r="P378" s="96"/>
      <c r="Q378" s="96"/>
      <c r="R378" s="96"/>
      <c r="S378" s="96"/>
      <c r="T378" s="96"/>
      <c r="U378" s="96"/>
      <c r="V378" s="96"/>
      <c r="W378" s="96"/>
      <c r="X378" s="96"/>
      <c r="Y378" s="96"/>
      <c r="Z378" s="96"/>
      <c r="AA378" s="96"/>
      <c r="AB378" s="96"/>
      <c r="AC378" s="96"/>
      <c r="AD378" s="96"/>
      <c r="AE378" s="96"/>
      <c r="AF378" s="96"/>
      <c r="AG378" s="96"/>
      <c r="AH378" s="96"/>
      <c r="AI378" s="96"/>
      <c r="AJ378" s="96"/>
      <c r="AK378" s="96"/>
      <c r="AL378" s="96"/>
      <c r="AM378" s="96"/>
      <c r="AN378" s="96"/>
      <c r="AO378" s="96"/>
      <c r="AP378" s="96"/>
      <c r="AQ378" s="96"/>
      <c r="AR378" s="96"/>
      <c r="AS378" s="96"/>
      <c r="AT378" s="96"/>
      <c r="AU378" s="96"/>
      <c r="AV378" s="96"/>
      <c r="AW378" s="96"/>
      <c r="AX378" s="96"/>
      <c r="AY378" s="96"/>
      <c r="AZ378" s="96"/>
      <c r="BA378" s="96"/>
      <c r="BB378" s="96"/>
      <c r="BC378" s="96"/>
      <c r="BD378" s="96"/>
      <c r="BE378" s="96"/>
      <c r="BF378" s="96"/>
      <c r="BG378" s="96"/>
      <c r="BH378" s="96"/>
      <c r="BI378" s="96"/>
      <c r="BJ378" s="96"/>
      <c r="BK378" s="96"/>
      <c r="BL378" s="92"/>
      <c r="BM378" s="92"/>
      <c r="BN378" s="92"/>
      <c r="BO378" s="92"/>
      <c r="BP378" s="92"/>
      <c r="BQ378" s="92"/>
      <c r="BR378" s="92"/>
      <c r="BS378" s="92"/>
      <c r="BT378" s="92"/>
      <c r="BU378" s="92"/>
      <c r="BV378" s="98"/>
      <c r="BX378">
        <f t="shared" si="10"/>
        <v>0</v>
      </c>
      <c r="CA378" t="str">
        <f>IF(BX378&gt;0,MAX(CA$3:CA377)+1,"")</f>
        <v/>
      </c>
      <c r="CB378">
        <f t="shared" si="11"/>
        <v>0</v>
      </c>
      <c r="CD378" s="12" t="str" cm="1">
        <f t="array" ref="CD378">IFERROR(SMALL(IF($G378:$BK378="○",COLUMN($G378:$BK378)),COLUMNS($CD378:CD378)),"")</f>
        <v/>
      </c>
      <c r="CE378" s="12" t="str" cm="1">
        <f t="array" ref="CE378">IFERROR(SMALL(IF($G378:$BK378="○",COLUMN($G378:$BK378)),COLUMNS($CD378:CE378)),"")</f>
        <v/>
      </c>
      <c r="CF378" t="str" cm="1">
        <f t="array" ref="CF378">IFERROR(SMALL(IF($G378:$BK378="○",COLUMN($G378:$BK378)),COLUMNS($CD378:CF378)),"")</f>
        <v/>
      </c>
      <c r="CG378" t="str" cm="1">
        <f t="array" ref="CG378">IFERROR(SMALL(IF($G378:$BK378="○",COLUMN($G378:$BK378)),COLUMNS($CD378:CG378)),"")</f>
        <v/>
      </c>
      <c r="CH378" t="str" cm="1">
        <f t="array" ref="CH378">IFERROR(SMALL(IF($G378:$BK378="○",COLUMN($G378:$BK378)),COLUMNS($CD378:CH378)),"")</f>
        <v/>
      </c>
      <c r="CI378" t="str" cm="1">
        <f t="array" ref="CI378">IFERROR(SMALL(IF($G378:$BK378="○",COLUMN($G378:$BK378)),COLUMNS($CD378:CI378)),"")</f>
        <v/>
      </c>
      <c r="CJ378" t="str" cm="1">
        <f t="array" ref="CJ378">IFERROR(SMALL(IF($G378:$BK378="○",COLUMN($G378:$BK378)),COLUMNS($CD378:CJ378)),"")</f>
        <v/>
      </c>
      <c r="CK378" t="str" cm="1">
        <f t="array" ref="CK378">IFERROR(SMALL(IF($G378:$BK378="○",COLUMN($G378:$BK378)),COLUMNS($CD378:CK378)),"")</f>
        <v/>
      </c>
      <c r="CL378" t="str" cm="1">
        <f t="array" ref="CL378">IFERROR(SMALL(IF($G378:$BK378="○",COLUMN($G378:$BK378)),COLUMNS($CD378:CL378)),"")</f>
        <v/>
      </c>
      <c r="CM378" t="str" cm="1">
        <f t="array" ref="CM378">IFERROR(SMALL(IF($G378:$BK378="○",COLUMN($G378:$BK378)),COLUMNS($CD378:CM378)),"")</f>
        <v/>
      </c>
      <c r="CN378" t="str" cm="1">
        <f t="array" ref="CN378">IFERROR(SMALL(IF($G378:$BK378="○",COLUMN($G378:$BK378)),COLUMNS($CD378:CN378)),"")</f>
        <v/>
      </c>
      <c r="CO378" t="str" cm="1">
        <f t="array" ref="CO378">IFERROR(SMALL(IF($G378:$BK378="○",COLUMN($G378:$BK378)),COLUMNS($CD378:CO378)),"")</f>
        <v/>
      </c>
      <c r="CP378" t="str" cm="1">
        <f t="array" ref="CP378">IFERROR(SMALL(IF($G378:$BK378="○",COLUMN($G378:$BK378)),COLUMNS($CD378:CP378)),"")</f>
        <v/>
      </c>
      <c r="CQ378" t="str" cm="1">
        <f t="array" ref="CQ378">IFERROR(SMALL(IF($G378:$BK378="○",COLUMN($G378:$BK378)),COLUMNS($CD378:CQ378)),"")</f>
        <v/>
      </c>
      <c r="CR378" t="str" cm="1">
        <f t="array" ref="CR378">IFERROR(SMALL(IF($G378:$BK378="○",COLUMN($G378:$BK378)),COLUMNS($CD378:CR378)),"")</f>
        <v/>
      </c>
      <c r="CS378" t="str" cm="1">
        <f t="array" ref="CS378">IFERROR(SMALL(IF($G378:$BK378="○",COLUMN($G378:$BK378)),COLUMNS($CD378:CS378)),"")</f>
        <v/>
      </c>
      <c r="CT378" t="str" cm="1">
        <f t="array" ref="CT378">IFERROR(SMALL(IF($G378:$BK378="○",COLUMN($G378:$BK378)),COLUMNS($CD378:CT378)),"")</f>
        <v/>
      </c>
      <c r="CU378" t="str" cm="1">
        <f t="array" ref="CU378">IFERROR(SMALL(IF($G378:$BK378="○",COLUMN($G378:$BK378)),COLUMNS($CD378:CU378)),"")</f>
        <v/>
      </c>
      <c r="CV378" t="str" cm="1">
        <f t="array" ref="CV378">IFERROR(SMALL(IF($G378:$BK378="○",COLUMN($G378:$BK378)),COLUMNS($CD378:CV378)),"")</f>
        <v/>
      </c>
      <c r="CW378" t="str" cm="1">
        <f t="array" ref="CW378">IFERROR(SMALL(IF($G378:$BK378="○",COLUMN($G378:$BK378)),COLUMNS($CD378:CW378)),"")</f>
        <v/>
      </c>
      <c r="CX378" t="str" cm="1">
        <f t="array" ref="CX378">IFERROR(SMALL(IF($G378:$BK378="○",COLUMN($G378:$BK378)),COLUMNS($CD378:CX378)),"")</f>
        <v/>
      </c>
      <c r="CY378" t="str" cm="1">
        <f t="array" ref="CY378">IFERROR(SMALL(IF($G378:$BK378="○",COLUMN($G378:$BK378)),COLUMNS($CD378:CY378)),"")</f>
        <v/>
      </c>
      <c r="CZ378" t="str" cm="1">
        <f t="array" ref="CZ378">IFERROR(SMALL(IF($G378:$BK378="○",COLUMN($G378:$BK378)),COLUMNS($CD378:CZ378)),"")</f>
        <v/>
      </c>
      <c r="DA378" t="str" cm="1">
        <f t="array" ref="DA378">IFERROR(SMALL(IF($G378:$BK378="○",COLUMN($G378:$BK378)),COLUMNS($CD378:DA378)),"")</f>
        <v/>
      </c>
      <c r="DB378" t="str" cm="1">
        <f t="array" ref="DB378">IFERROR(SMALL(IF($G378:$BK378="○",COLUMN($G378:$BK378)),COLUMNS($CD378:DB378)),"")</f>
        <v/>
      </c>
      <c r="DC378" t="str" cm="1">
        <f t="array" ref="DC378">IFERROR(SMALL(IF($G378:$BK378="○",COLUMN($G378:$BK378)),COLUMNS($CD378:DC378)),"")</f>
        <v/>
      </c>
      <c r="DD378" t="str" cm="1">
        <f t="array" ref="DD378">IFERROR(SMALL(IF($G378:$BK378="○",COLUMN($G378:$BK378)),COLUMNS($CD378:DD378)),"")</f>
        <v/>
      </c>
      <c r="DE378" t="str" cm="1">
        <f t="array" ref="DE378">IFERROR(SMALL(IF($G378:$BK378="○",COLUMN($G378:$BK378)),COLUMNS($CD378:DE378)),"")</f>
        <v/>
      </c>
      <c r="DF378" t="str" cm="1">
        <f t="array" ref="DF378">IFERROR(SMALL(IF($G378:$BK378="○",COLUMN($G378:$BK378)),COLUMNS($CD378:DF378)),"")</f>
        <v/>
      </c>
      <c r="DG378" t="str" cm="1">
        <f t="array" ref="DG378">IFERROR(SMALL(IF($G378:$BK378="○",COLUMN($G378:$BK378)),COLUMNS($CD378:DG378)),"")</f>
        <v/>
      </c>
      <c r="DH378" t="str" cm="1">
        <f t="array" ref="DH378">IFERROR(SMALL(IF($G378:$BK378="○",COLUMN($G378:$BK378)),COLUMNS($CD378:DH378)),"")</f>
        <v/>
      </c>
      <c r="DI378" t="str" cm="1">
        <f t="array" ref="DI378">IFERROR(SMALL(IF($G378:$BK378="○",COLUMN($G378:$BK378)),COLUMNS($CD378:DI378)),"")</f>
        <v/>
      </c>
      <c r="DJ378" t="str" cm="1">
        <f t="array" ref="DJ378">IFERROR(SMALL(IF($G378:$BK378="○",COLUMN($G378:$BK378)),COLUMNS($CD378:DJ378)),"")</f>
        <v/>
      </c>
      <c r="DK378" t="str" cm="1">
        <f t="array" ref="DK378">IFERROR(SMALL(IF($G378:$BK378="○",COLUMN($G378:$BK378)),COLUMNS($CD378:DK378)),"")</f>
        <v/>
      </c>
      <c r="DL378" t="str" cm="1">
        <f t="array" ref="DL378">IFERROR(SMALL(IF($G378:$BK378="○",COLUMN($G378:$BK378)),COLUMNS($CD378:DL378)),"")</f>
        <v/>
      </c>
      <c r="DM378" t="str" cm="1">
        <f t="array" ref="DM378">IFERROR(SMALL(IF($G378:$BK378="○",COLUMN($G378:$BK378)),COLUMNS($CD378:DM378)),"")</f>
        <v/>
      </c>
      <c r="DN378" t="str" cm="1">
        <f t="array" ref="DN378">IFERROR(SMALL(IF($G378:$BK378="○",COLUMN($G378:$BK378)),COLUMNS($CD378:DN378)),"")</f>
        <v/>
      </c>
      <c r="DO378" t="str" cm="1">
        <f t="array" ref="DO378">IFERROR(SMALL(IF($G378:$BK378="○",COLUMN($G378:$BK378)),COLUMNS($CD378:DO378)),"")</f>
        <v/>
      </c>
      <c r="DP378" t="str" cm="1">
        <f t="array" ref="DP378">IFERROR(SMALL(IF($G378:$BK378="○",COLUMN($G378:$BK378)),COLUMNS($CD378:DP378)),"")</f>
        <v/>
      </c>
      <c r="DQ378" t="str" cm="1">
        <f t="array" ref="DQ378">IFERROR(SMALL(IF($G378:$BK378="○",COLUMN($G378:$BK378)),COLUMNS($CD378:DQ378)),"")</f>
        <v/>
      </c>
      <c r="DR378" t="str" cm="1">
        <f t="array" ref="DR378">IFERROR(SMALL(IF($G378:$BK378="○",COLUMN($G378:$BK378)),COLUMNS($CD378:DR378)),"")</f>
        <v/>
      </c>
      <c r="DS378" t="str" cm="1">
        <f t="array" ref="DS378">IFERROR(SMALL(IF($G378:$BK378="○",COLUMN($G378:$BK378)),COLUMNS($CD378:DS378)),"")</f>
        <v/>
      </c>
      <c r="DT378" t="str" cm="1">
        <f t="array" ref="DT378">IFERROR(SMALL(IF($G378:$BK378="○",COLUMN($G378:$BK378)),COLUMNS($CD378:DT378)),"")</f>
        <v/>
      </c>
      <c r="DU378" t="str" cm="1">
        <f t="array" ref="DU378">IFERROR(SMALL(IF($G378:$BK378="○",COLUMN($G378:$BK378)),COLUMNS($CD378:DU378)),"")</f>
        <v/>
      </c>
      <c r="DV378" t="str" cm="1">
        <f t="array" ref="DV378">IFERROR(SMALL(IF($G378:$BK378="○",COLUMN($G378:$BK378)),COLUMNS($CD378:DV378)),"")</f>
        <v/>
      </c>
      <c r="DW378" t="str" cm="1">
        <f t="array" ref="DW378">IFERROR(SMALL(IF($G378:$BK378="○",COLUMN($G378:$BK378)),COLUMNS($CD378:DW378)),"")</f>
        <v/>
      </c>
      <c r="DX378" t="str" cm="1">
        <f t="array" ref="DX378">IFERROR(SMALL(IF($G378:$BK378="○",COLUMN($G378:$BK378)),COLUMNS($CD378:DX378)),"")</f>
        <v/>
      </c>
      <c r="DY378" t="str" cm="1">
        <f t="array" ref="DY378">IFERROR(SMALL(IF($G378:$BK378="○",COLUMN($G378:$BK378)),COLUMNS($CD378:DY378)),"")</f>
        <v/>
      </c>
      <c r="DZ378" t="str" cm="1">
        <f t="array" ref="DZ378">IFERROR(SMALL(IF($G378:$BK378="○",COLUMN($G378:$BK378)),COLUMNS($CD378:DZ378)),"")</f>
        <v/>
      </c>
      <c r="EA378" t="str" cm="1">
        <f t="array" ref="EA378">IFERROR(SMALL(IF($G378:$BK378="○",COLUMN($G378:$BK378)),COLUMNS($CD378:EA378)),"")</f>
        <v/>
      </c>
      <c r="EB378" t="str" cm="1">
        <f t="array" ref="EB378">IFERROR(SMALL(IF($G378:$BK378="○",COLUMN($G378:$BK378)),COLUMNS($CD378:EB378)),"")</f>
        <v/>
      </c>
      <c r="EC378" t="str" cm="1">
        <f t="array" ref="EC378">IFERROR(SMALL(IF($G378:$BK378="○",COLUMN($G378:$BK378)),COLUMNS($CD378:EC378)),"")</f>
        <v/>
      </c>
      <c r="ED378" t="str" cm="1">
        <f t="array" ref="ED378">IFERROR(SMALL(IF($G378:$BK378="○",COLUMN($G378:$BK378)),COLUMNS($CD378:ED378)),"")</f>
        <v/>
      </c>
      <c r="EE378" t="str" cm="1">
        <f t="array" ref="EE378">IFERROR(SMALL(IF($G378:$BK378="○",COLUMN($G378:$BK378)),COLUMNS($CD378:EE378)),"")</f>
        <v/>
      </c>
      <c r="EF378" t="str" cm="1">
        <f t="array" ref="EF378">IFERROR(SMALL(IF($G378:$BK378="○",COLUMN($G378:$BK378)),COLUMNS($CD378:EF378)),"")</f>
        <v/>
      </c>
      <c r="EG378" t="str" cm="1">
        <f t="array" ref="EG378">IFERROR(SMALL(IF($G378:$BK378="○",COLUMN($G378:$BK378)),COLUMNS($CD378:EG378)),"")</f>
        <v/>
      </c>
      <c r="EH378" t="str" cm="1">
        <f t="array" ref="EH378">IFERROR(SMALL(IF($G378:$BK378="○",COLUMN($G378:$BK378)),COLUMNS($CD378:EH378)),"")</f>
        <v/>
      </c>
      <c r="EI378" t="str" cm="1">
        <f t="array" ref="EI378">IFERROR(SMALL(IF($G378:$BK378="○",COLUMN($G378:$BK378)),COLUMNS($CD378:EI378)),"")</f>
        <v/>
      </c>
      <c r="EJ378" t="str" cm="1">
        <f t="array" ref="EJ378">IFERROR(SMALL(IF($G378:$BK378="○",COLUMN($G378:$BK378)),COLUMNS($CD378:EJ378)),"")</f>
        <v/>
      </c>
      <c r="EK378" t="str" cm="1">
        <f t="array" ref="EK378">IFERROR(SMALL(IF($G378:$BK378="○",COLUMN($G378:$BK378)),COLUMNS($CD378:EK378)),"")</f>
        <v/>
      </c>
      <c r="EL378" t="str" cm="1">
        <f t="array" ref="EL378">IFERROR(SMALL(IF($G378:$BK378="○",COLUMN($G378:$BK378)),COLUMNS($CD378:EL378)),"")</f>
        <v/>
      </c>
      <c r="EM378" t="str" cm="1">
        <f t="array" ref="EM378">IFERROR(SMALL(IF($G378:$BK378="○",COLUMN($G378:$BK378)),COLUMNS($CD378:EM378)),"")</f>
        <v/>
      </c>
      <c r="EN378" t="str" cm="1">
        <f t="array" ref="EN378">IFERROR(SMALL(IF($G378:$BK378="○",COLUMN($G378:$BK378)),COLUMNS($CD378:EN378)),"")</f>
        <v/>
      </c>
      <c r="EO378" t="str" cm="1">
        <f t="array" ref="EO378">IFERROR(SMALL(IF($G378:$BK378="○",COLUMN($G378:$BK378)),COLUMNS($CD378:EO378)),"")</f>
        <v/>
      </c>
      <c r="EP378" t="str" cm="1">
        <f t="array" ref="EP378">IFERROR(SMALL(IF($G378:$BK378="○",COLUMN($G378:$BK378)),COLUMNS($CD378:EP378)),"")</f>
        <v/>
      </c>
      <c r="EQ378" t="str" cm="1">
        <f t="array" ref="EQ378">IFERROR(SMALL(IF($G378:$BK378="○",COLUMN($G378:$BK378)),COLUMNS($CD378:EQ378)),"")</f>
        <v/>
      </c>
      <c r="ER378" t="str" cm="1">
        <f t="array" ref="ER378">IFERROR(SMALL(IF($G378:$BK378="○",COLUMN($G378:$BK378)),COLUMNS($CD378:ER378)),"")</f>
        <v/>
      </c>
      <c r="ES378" t="str" cm="1">
        <f t="array" ref="ES378">IFERROR(SMALL(IF($G378:$BK378="○",COLUMN($G378:$BK378)),COLUMNS($CD378:ES378)),"")</f>
        <v/>
      </c>
      <c r="ET378" t="str" cm="1">
        <f t="array" ref="ET378">IFERROR(SMALL(IF($G378:$BK378="○",COLUMN($G378:$BK378)),COLUMNS($CD378:ET378)),"")</f>
        <v/>
      </c>
      <c r="EU378" t="str" cm="1">
        <f t="array" ref="EU378">IFERROR(SMALL(IF($G378:$BK378="○",COLUMN($G378:$BK378)),COLUMNS($CD378:EU378)),"")</f>
        <v/>
      </c>
      <c r="EV378" t="str" cm="1">
        <f t="array" ref="EV378">IFERROR(SMALL(IF($G378:$BK378="○",COLUMN($G378:$BK378)),COLUMNS($CD378:EV378)),"")</f>
        <v/>
      </c>
      <c r="EW378" t="str" cm="1">
        <f t="array" ref="EW378">IFERROR(SMALL(IF($G378:$BK378="○",COLUMN($G378:$BK378)),COLUMNS($CD378:EW378)),"")</f>
        <v/>
      </c>
      <c r="EX378" t="str" cm="1">
        <f t="array" ref="EX378">IFERROR(SMALL(IF($G378:$BK378="○",COLUMN($G378:$BK378)),COLUMNS($CD378:EX378)),"")</f>
        <v/>
      </c>
      <c r="EY378" t="str" cm="1">
        <f t="array" ref="EY378">IFERROR(SMALL(IF($G378:$BK378="○",COLUMN($G378:$BK378)),COLUMNS($CD378:EY378)),"")</f>
        <v/>
      </c>
      <c r="EZ378" t="str" cm="1">
        <f t="array" ref="EZ378">IFERROR(SMALL(IF($G378:$BK378="○",COLUMN($G378:$BK378)),COLUMNS($CD378:EZ378)),"")</f>
        <v/>
      </c>
      <c r="FA378" t="str" cm="1">
        <f t="array" ref="FA378">IFERROR(SMALL(IF($G378:$BK378="○",COLUMN($G378:$BK378)),COLUMNS($CD378:FA378)),"")</f>
        <v/>
      </c>
      <c r="FB378" t="str" cm="1">
        <f t="array" ref="FB378">IFERROR(SMALL(IF($G378:$BK378="○",COLUMN($G378:$BK378)),COLUMNS($CD378:FB378)),"")</f>
        <v/>
      </c>
      <c r="FC378" t="str" cm="1">
        <f t="array" ref="FC378">IFERROR(SMALL(IF($G378:$BK378="○",COLUMN($G378:$BK378)),COLUMNS($CD378:FC378)),"")</f>
        <v/>
      </c>
      <c r="FD378" t="str" cm="1">
        <f t="array" ref="FD378">IFERROR(SMALL(IF($G378:$BK378="○",COLUMN($G378:$BK378)),COLUMNS($CD378:FD378)),"")</f>
        <v/>
      </c>
      <c r="FE378" t="str" cm="1">
        <f t="array" ref="FE378">IFERROR(SMALL(IF($G378:$BK378="○",COLUMN($G378:$BK378)),COLUMNS($CD378:FE378)),"")</f>
        <v/>
      </c>
      <c r="FF378" t="str" cm="1">
        <f t="array" ref="FF378">IFERROR(SMALL(IF($G378:$BK378="○",COLUMN($G378:$BK378)),COLUMNS($CD378:FF378)),"")</f>
        <v/>
      </c>
      <c r="FG378" t="str" cm="1">
        <f t="array" ref="FG378">IFERROR(SMALL(IF($G378:$BK378="○",COLUMN($G378:$BK378)),COLUMNS($CD378:FG378)),"")</f>
        <v/>
      </c>
      <c r="FH378" t="str" cm="1">
        <f t="array" ref="FH378">IFERROR(SMALL(IF($G378:$BK378="○",COLUMN($G378:$BK378)),COLUMNS($CD378:FH378)),"")</f>
        <v/>
      </c>
      <c r="FI378" t="str" cm="1">
        <f t="array" ref="FI378">IFERROR(SMALL(IF($G378:$BK378="○",COLUMN($G378:$BK378)),COLUMNS($CD378:FI378)),"")</f>
        <v/>
      </c>
      <c r="FJ378" t="str" cm="1">
        <f t="array" ref="FJ378">IFERROR(SMALL(IF($G378:$BK378="○",COLUMN($G378:$BK378)),COLUMNS($CD378:FJ378)),"")</f>
        <v/>
      </c>
      <c r="FK378" t="str" cm="1">
        <f t="array" ref="FK378">IFERROR(SMALL(IF($G378:$BK378="○",COLUMN($G378:$BK378)),COLUMNS($CD378:FK378)),"")</f>
        <v/>
      </c>
      <c r="FL378" t="str" cm="1">
        <f t="array" ref="FL378">IFERROR(SMALL(IF($G378:$BK378="○",COLUMN($G378:$BK378)),COLUMNS($CD378:FL378)),"")</f>
        <v/>
      </c>
      <c r="FM378" t="str" cm="1">
        <f t="array" ref="FM378">IFERROR(SMALL(IF($G378:$BK378="○",COLUMN($G378:$BK378)),COLUMNS($CD378:FM378)),"")</f>
        <v/>
      </c>
      <c r="FN378" t="str" cm="1">
        <f t="array" ref="FN378">IFERROR(SMALL(IF($G378:$BK378="○",COLUMN($G378:$BK378)),COLUMNS($CD378:FN378)),"")</f>
        <v/>
      </c>
      <c r="FO378" t="str" cm="1">
        <f t="array" ref="FO378">IFERROR(SMALL(IF($G378:$BK378="○",COLUMN($G378:$BK378)),COLUMNS($CD378:FO378)),"")</f>
        <v/>
      </c>
      <c r="FP378" t="str" cm="1">
        <f t="array" ref="FP378">IFERROR(SMALL(IF($G378:$BK378="○",COLUMN($G378:$BK378)),COLUMNS($CD378:FP378)),"")</f>
        <v/>
      </c>
    </row>
    <row r="379" spans="1:172" x14ac:dyDescent="0.4">
      <c r="A379" s="9" t="str">
        <f>IF(B379&lt;&gt;"", COUNTA($B$4:B379), "")</f>
        <v/>
      </c>
      <c r="B379" s="94"/>
      <c r="C379" s="94"/>
      <c r="D379" s="94"/>
      <c r="E379" s="94"/>
      <c r="F379" s="95"/>
      <c r="G379" s="97"/>
      <c r="H379" s="97"/>
      <c r="I379" s="97"/>
      <c r="J379" s="97"/>
      <c r="K379" s="97"/>
      <c r="L379" s="97"/>
      <c r="M379" s="97"/>
      <c r="N379" s="97"/>
      <c r="O379" s="97"/>
      <c r="P379" s="97"/>
      <c r="Q379" s="97"/>
      <c r="R379" s="97"/>
      <c r="S379" s="97"/>
      <c r="T379" s="97"/>
      <c r="U379" s="97"/>
      <c r="V379" s="97"/>
      <c r="W379" s="97"/>
      <c r="X379" s="97"/>
      <c r="Y379" s="97"/>
      <c r="Z379" s="97"/>
      <c r="AA379" s="97"/>
      <c r="AB379" s="97"/>
      <c r="AC379" s="97"/>
      <c r="AD379" s="97"/>
      <c r="AE379" s="97"/>
      <c r="AF379" s="97"/>
      <c r="AG379" s="97"/>
      <c r="AH379" s="97"/>
      <c r="AI379" s="97"/>
      <c r="AJ379" s="97"/>
      <c r="AK379" s="97"/>
      <c r="AL379" s="97"/>
      <c r="AM379" s="97"/>
      <c r="AN379" s="97"/>
      <c r="AO379" s="97"/>
      <c r="AP379" s="97"/>
      <c r="AQ379" s="97"/>
      <c r="AR379" s="97"/>
      <c r="AS379" s="97"/>
      <c r="AT379" s="97"/>
      <c r="AU379" s="97"/>
      <c r="AV379" s="97"/>
      <c r="AW379" s="97"/>
      <c r="AX379" s="97"/>
      <c r="AY379" s="97"/>
      <c r="AZ379" s="97"/>
      <c r="BA379" s="97"/>
      <c r="BB379" s="97"/>
      <c r="BC379" s="97"/>
      <c r="BD379" s="97"/>
      <c r="BE379" s="97"/>
      <c r="BF379" s="97"/>
      <c r="BG379" s="97"/>
      <c r="BH379" s="97"/>
      <c r="BI379" s="97"/>
      <c r="BJ379" s="97"/>
      <c r="BK379" s="97"/>
      <c r="BL379" s="94"/>
      <c r="BM379" s="94"/>
      <c r="BN379" s="94"/>
      <c r="BO379" s="94"/>
      <c r="BP379" s="94"/>
      <c r="BQ379" s="94"/>
      <c r="BR379" s="94"/>
      <c r="BS379" s="94"/>
      <c r="BT379" s="94"/>
      <c r="BU379" s="94"/>
      <c r="BV379" s="99"/>
      <c r="BX379">
        <f t="shared" si="10"/>
        <v>0</v>
      </c>
      <c r="CA379" t="str">
        <f>IF(BX379&gt;0,MAX(CA$3:CA378)+1,"")</f>
        <v/>
      </c>
      <c r="CB379">
        <f t="shared" si="11"/>
        <v>0</v>
      </c>
      <c r="CD379" s="12" t="str" cm="1">
        <f t="array" ref="CD379">IFERROR(SMALL(IF($G379:$BK379="○",COLUMN($G379:$BK379)),COLUMNS($CD379:CD379)),"")</f>
        <v/>
      </c>
      <c r="CE379" s="12" t="str" cm="1">
        <f t="array" ref="CE379">IFERROR(SMALL(IF($G379:$BK379="○",COLUMN($G379:$BK379)),COLUMNS($CD379:CE379)),"")</f>
        <v/>
      </c>
      <c r="CF379" t="str" cm="1">
        <f t="array" ref="CF379">IFERROR(SMALL(IF($G379:$BK379="○",COLUMN($G379:$BK379)),COLUMNS($CD379:CF379)),"")</f>
        <v/>
      </c>
      <c r="CG379" t="str" cm="1">
        <f t="array" ref="CG379">IFERROR(SMALL(IF($G379:$BK379="○",COLUMN($G379:$BK379)),COLUMNS($CD379:CG379)),"")</f>
        <v/>
      </c>
      <c r="CH379" t="str" cm="1">
        <f t="array" ref="CH379">IFERROR(SMALL(IF($G379:$BK379="○",COLUMN($G379:$BK379)),COLUMNS($CD379:CH379)),"")</f>
        <v/>
      </c>
      <c r="CI379" t="str" cm="1">
        <f t="array" ref="CI379">IFERROR(SMALL(IF($G379:$BK379="○",COLUMN($G379:$BK379)),COLUMNS($CD379:CI379)),"")</f>
        <v/>
      </c>
      <c r="CJ379" t="str" cm="1">
        <f t="array" ref="CJ379">IFERROR(SMALL(IF($G379:$BK379="○",COLUMN($G379:$BK379)),COLUMNS($CD379:CJ379)),"")</f>
        <v/>
      </c>
      <c r="CK379" t="str" cm="1">
        <f t="array" ref="CK379">IFERROR(SMALL(IF($G379:$BK379="○",COLUMN($G379:$BK379)),COLUMNS($CD379:CK379)),"")</f>
        <v/>
      </c>
      <c r="CL379" t="str" cm="1">
        <f t="array" ref="CL379">IFERROR(SMALL(IF($G379:$BK379="○",COLUMN($G379:$BK379)),COLUMNS($CD379:CL379)),"")</f>
        <v/>
      </c>
      <c r="CM379" t="str" cm="1">
        <f t="array" ref="CM379">IFERROR(SMALL(IF($G379:$BK379="○",COLUMN($G379:$BK379)),COLUMNS($CD379:CM379)),"")</f>
        <v/>
      </c>
      <c r="CN379" t="str" cm="1">
        <f t="array" ref="CN379">IFERROR(SMALL(IF($G379:$BK379="○",COLUMN($G379:$BK379)),COLUMNS($CD379:CN379)),"")</f>
        <v/>
      </c>
      <c r="CO379" t="str" cm="1">
        <f t="array" ref="CO379">IFERROR(SMALL(IF($G379:$BK379="○",COLUMN($G379:$BK379)),COLUMNS($CD379:CO379)),"")</f>
        <v/>
      </c>
      <c r="CP379" t="str" cm="1">
        <f t="array" ref="CP379">IFERROR(SMALL(IF($G379:$BK379="○",COLUMN($G379:$BK379)),COLUMNS($CD379:CP379)),"")</f>
        <v/>
      </c>
      <c r="CQ379" t="str" cm="1">
        <f t="array" ref="CQ379">IFERROR(SMALL(IF($G379:$BK379="○",COLUMN($G379:$BK379)),COLUMNS($CD379:CQ379)),"")</f>
        <v/>
      </c>
      <c r="CR379" t="str" cm="1">
        <f t="array" ref="CR379">IFERROR(SMALL(IF($G379:$BK379="○",COLUMN($G379:$BK379)),COLUMNS($CD379:CR379)),"")</f>
        <v/>
      </c>
      <c r="CS379" t="str" cm="1">
        <f t="array" ref="CS379">IFERROR(SMALL(IF($G379:$BK379="○",COLUMN($G379:$BK379)),COLUMNS($CD379:CS379)),"")</f>
        <v/>
      </c>
      <c r="CT379" t="str" cm="1">
        <f t="array" ref="CT379">IFERROR(SMALL(IF($G379:$BK379="○",COLUMN($G379:$BK379)),COLUMNS($CD379:CT379)),"")</f>
        <v/>
      </c>
      <c r="CU379" t="str" cm="1">
        <f t="array" ref="CU379">IFERROR(SMALL(IF($G379:$BK379="○",COLUMN($G379:$BK379)),COLUMNS($CD379:CU379)),"")</f>
        <v/>
      </c>
      <c r="CV379" t="str" cm="1">
        <f t="array" ref="CV379">IFERROR(SMALL(IF($G379:$BK379="○",COLUMN($G379:$BK379)),COLUMNS($CD379:CV379)),"")</f>
        <v/>
      </c>
      <c r="CW379" t="str" cm="1">
        <f t="array" ref="CW379">IFERROR(SMALL(IF($G379:$BK379="○",COLUMN($G379:$BK379)),COLUMNS($CD379:CW379)),"")</f>
        <v/>
      </c>
      <c r="CX379" t="str" cm="1">
        <f t="array" ref="CX379">IFERROR(SMALL(IF($G379:$BK379="○",COLUMN($G379:$BK379)),COLUMNS($CD379:CX379)),"")</f>
        <v/>
      </c>
      <c r="CY379" t="str" cm="1">
        <f t="array" ref="CY379">IFERROR(SMALL(IF($G379:$BK379="○",COLUMN($G379:$BK379)),COLUMNS($CD379:CY379)),"")</f>
        <v/>
      </c>
      <c r="CZ379" t="str" cm="1">
        <f t="array" ref="CZ379">IFERROR(SMALL(IF($G379:$BK379="○",COLUMN($G379:$BK379)),COLUMNS($CD379:CZ379)),"")</f>
        <v/>
      </c>
      <c r="DA379" t="str" cm="1">
        <f t="array" ref="DA379">IFERROR(SMALL(IF($G379:$BK379="○",COLUMN($G379:$BK379)),COLUMNS($CD379:DA379)),"")</f>
        <v/>
      </c>
      <c r="DB379" t="str" cm="1">
        <f t="array" ref="DB379">IFERROR(SMALL(IF($G379:$BK379="○",COLUMN($G379:$BK379)),COLUMNS($CD379:DB379)),"")</f>
        <v/>
      </c>
      <c r="DC379" t="str" cm="1">
        <f t="array" ref="DC379">IFERROR(SMALL(IF($G379:$BK379="○",COLUMN($G379:$BK379)),COLUMNS($CD379:DC379)),"")</f>
        <v/>
      </c>
      <c r="DD379" t="str" cm="1">
        <f t="array" ref="DD379">IFERROR(SMALL(IF($G379:$BK379="○",COLUMN($G379:$BK379)),COLUMNS($CD379:DD379)),"")</f>
        <v/>
      </c>
      <c r="DE379" t="str" cm="1">
        <f t="array" ref="DE379">IFERROR(SMALL(IF($G379:$BK379="○",COLUMN($G379:$BK379)),COLUMNS($CD379:DE379)),"")</f>
        <v/>
      </c>
      <c r="DF379" t="str" cm="1">
        <f t="array" ref="DF379">IFERROR(SMALL(IF($G379:$BK379="○",COLUMN($G379:$BK379)),COLUMNS($CD379:DF379)),"")</f>
        <v/>
      </c>
      <c r="DG379" t="str" cm="1">
        <f t="array" ref="DG379">IFERROR(SMALL(IF($G379:$BK379="○",COLUMN($G379:$BK379)),COLUMNS($CD379:DG379)),"")</f>
        <v/>
      </c>
      <c r="DH379" t="str" cm="1">
        <f t="array" ref="DH379">IFERROR(SMALL(IF($G379:$BK379="○",COLUMN($G379:$BK379)),COLUMNS($CD379:DH379)),"")</f>
        <v/>
      </c>
      <c r="DI379" t="str" cm="1">
        <f t="array" ref="DI379">IFERROR(SMALL(IF($G379:$BK379="○",COLUMN($G379:$BK379)),COLUMNS($CD379:DI379)),"")</f>
        <v/>
      </c>
      <c r="DJ379" t="str" cm="1">
        <f t="array" ref="DJ379">IFERROR(SMALL(IF($G379:$BK379="○",COLUMN($G379:$BK379)),COLUMNS($CD379:DJ379)),"")</f>
        <v/>
      </c>
      <c r="DK379" t="str" cm="1">
        <f t="array" ref="DK379">IFERROR(SMALL(IF($G379:$BK379="○",COLUMN($G379:$BK379)),COLUMNS($CD379:DK379)),"")</f>
        <v/>
      </c>
      <c r="DL379" t="str" cm="1">
        <f t="array" ref="DL379">IFERROR(SMALL(IF($G379:$BK379="○",COLUMN($G379:$BK379)),COLUMNS($CD379:DL379)),"")</f>
        <v/>
      </c>
      <c r="DM379" t="str" cm="1">
        <f t="array" ref="DM379">IFERROR(SMALL(IF($G379:$BK379="○",COLUMN($G379:$BK379)),COLUMNS($CD379:DM379)),"")</f>
        <v/>
      </c>
      <c r="DN379" t="str" cm="1">
        <f t="array" ref="DN379">IFERROR(SMALL(IF($G379:$BK379="○",COLUMN($G379:$BK379)),COLUMNS($CD379:DN379)),"")</f>
        <v/>
      </c>
      <c r="DO379" t="str" cm="1">
        <f t="array" ref="DO379">IFERROR(SMALL(IF($G379:$BK379="○",COLUMN($G379:$BK379)),COLUMNS($CD379:DO379)),"")</f>
        <v/>
      </c>
      <c r="DP379" t="str" cm="1">
        <f t="array" ref="DP379">IFERROR(SMALL(IF($G379:$BK379="○",COLUMN($G379:$BK379)),COLUMNS($CD379:DP379)),"")</f>
        <v/>
      </c>
      <c r="DQ379" t="str" cm="1">
        <f t="array" ref="DQ379">IFERROR(SMALL(IF($G379:$BK379="○",COLUMN($G379:$BK379)),COLUMNS($CD379:DQ379)),"")</f>
        <v/>
      </c>
      <c r="DR379" t="str" cm="1">
        <f t="array" ref="DR379">IFERROR(SMALL(IF($G379:$BK379="○",COLUMN($G379:$BK379)),COLUMNS($CD379:DR379)),"")</f>
        <v/>
      </c>
      <c r="DS379" t="str" cm="1">
        <f t="array" ref="DS379">IFERROR(SMALL(IF($G379:$BK379="○",COLUMN($G379:$BK379)),COLUMNS($CD379:DS379)),"")</f>
        <v/>
      </c>
      <c r="DT379" t="str" cm="1">
        <f t="array" ref="DT379">IFERROR(SMALL(IF($G379:$BK379="○",COLUMN($G379:$BK379)),COLUMNS($CD379:DT379)),"")</f>
        <v/>
      </c>
      <c r="DU379" t="str" cm="1">
        <f t="array" ref="DU379">IFERROR(SMALL(IF($G379:$BK379="○",COLUMN($G379:$BK379)),COLUMNS($CD379:DU379)),"")</f>
        <v/>
      </c>
      <c r="DV379" t="str" cm="1">
        <f t="array" ref="DV379">IFERROR(SMALL(IF($G379:$BK379="○",COLUMN($G379:$BK379)),COLUMNS($CD379:DV379)),"")</f>
        <v/>
      </c>
      <c r="DW379" t="str" cm="1">
        <f t="array" ref="DW379">IFERROR(SMALL(IF($G379:$BK379="○",COLUMN($G379:$BK379)),COLUMNS($CD379:DW379)),"")</f>
        <v/>
      </c>
      <c r="DX379" t="str" cm="1">
        <f t="array" ref="DX379">IFERROR(SMALL(IF($G379:$BK379="○",COLUMN($G379:$BK379)),COLUMNS($CD379:DX379)),"")</f>
        <v/>
      </c>
      <c r="DY379" t="str" cm="1">
        <f t="array" ref="DY379">IFERROR(SMALL(IF($G379:$BK379="○",COLUMN($G379:$BK379)),COLUMNS($CD379:DY379)),"")</f>
        <v/>
      </c>
      <c r="DZ379" t="str" cm="1">
        <f t="array" ref="DZ379">IFERROR(SMALL(IF($G379:$BK379="○",COLUMN($G379:$BK379)),COLUMNS($CD379:DZ379)),"")</f>
        <v/>
      </c>
      <c r="EA379" t="str" cm="1">
        <f t="array" ref="EA379">IFERROR(SMALL(IF($G379:$BK379="○",COLUMN($G379:$BK379)),COLUMNS($CD379:EA379)),"")</f>
        <v/>
      </c>
      <c r="EB379" t="str" cm="1">
        <f t="array" ref="EB379">IFERROR(SMALL(IF($G379:$BK379="○",COLUMN($G379:$BK379)),COLUMNS($CD379:EB379)),"")</f>
        <v/>
      </c>
      <c r="EC379" t="str" cm="1">
        <f t="array" ref="EC379">IFERROR(SMALL(IF($G379:$BK379="○",COLUMN($G379:$BK379)),COLUMNS($CD379:EC379)),"")</f>
        <v/>
      </c>
      <c r="ED379" t="str" cm="1">
        <f t="array" ref="ED379">IFERROR(SMALL(IF($G379:$BK379="○",COLUMN($G379:$BK379)),COLUMNS($CD379:ED379)),"")</f>
        <v/>
      </c>
      <c r="EE379" t="str" cm="1">
        <f t="array" ref="EE379">IFERROR(SMALL(IF($G379:$BK379="○",COLUMN($G379:$BK379)),COLUMNS($CD379:EE379)),"")</f>
        <v/>
      </c>
      <c r="EF379" t="str" cm="1">
        <f t="array" ref="EF379">IFERROR(SMALL(IF($G379:$BK379="○",COLUMN($G379:$BK379)),COLUMNS($CD379:EF379)),"")</f>
        <v/>
      </c>
      <c r="EG379" t="str" cm="1">
        <f t="array" ref="EG379">IFERROR(SMALL(IF($G379:$BK379="○",COLUMN($G379:$BK379)),COLUMNS($CD379:EG379)),"")</f>
        <v/>
      </c>
      <c r="EH379" t="str" cm="1">
        <f t="array" ref="EH379">IFERROR(SMALL(IF($G379:$BK379="○",COLUMN($G379:$BK379)),COLUMNS($CD379:EH379)),"")</f>
        <v/>
      </c>
      <c r="EI379" t="str" cm="1">
        <f t="array" ref="EI379">IFERROR(SMALL(IF($G379:$BK379="○",COLUMN($G379:$BK379)),COLUMNS($CD379:EI379)),"")</f>
        <v/>
      </c>
      <c r="EJ379" t="str" cm="1">
        <f t="array" ref="EJ379">IFERROR(SMALL(IF($G379:$BK379="○",COLUMN($G379:$BK379)),COLUMNS($CD379:EJ379)),"")</f>
        <v/>
      </c>
      <c r="EK379" t="str" cm="1">
        <f t="array" ref="EK379">IFERROR(SMALL(IF($G379:$BK379="○",COLUMN($G379:$BK379)),COLUMNS($CD379:EK379)),"")</f>
        <v/>
      </c>
      <c r="EL379" t="str" cm="1">
        <f t="array" ref="EL379">IFERROR(SMALL(IF($G379:$BK379="○",COLUMN($G379:$BK379)),COLUMNS($CD379:EL379)),"")</f>
        <v/>
      </c>
      <c r="EM379" t="str" cm="1">
        <f t="array" ref="EM379">IFERROR(SMALL(IF($G379:$BK379="○",COLUMN($G379:$BK379)),COLUMNS($CD379:EM379)),"")</f>
        <v/>
      </c>
      <c r="EN379" t="str" cm="1">
        <f t="array" ref="EN379">IFERROR(SMALL(IF($G379:$BK379="○",COLUMN($G379:$BK379)),COLUMNS($CD379:EN379)),"")</f>
        <v/>
      </c>
      <c r="EO379" t="str" cm="1">
        <f t="array" ref="EO379">IFERROR(SMALL(IF($G379:$BK379="○",COLUMN($G379:$BK379)),COLUMNS($CD379:EO379)),"")</f>
        <v/>
      </c>
      <c r="EP379" t="str" cm="1">
        <f t="array" ref="EP379">IFERROR(SMALL(IF($G379:$BK379="○",COLUMN($G379:$BK379)),COLUMNS($CD379:EP379)),"")</f>
        <v/>
      </c>
      <c r="EQ379" t="str" cm="1">
        <f t="array" ref="EQ379">IFERROR(SMALL(IF($G379:$BK379="○",COLUMN($G379:$BK379)),COLUMNS($CD379:EQ379)),"")</f>
        <v/>
      </c>
      <c r="ER379" t="str" cm="1">
        <f t="array" ref="ER379">IFERROR(SMALL(IF($G379:$BK379="○",COLUMN($G379:$BK379)),COLUMNS($CD379:ER379)),"")</f>
        <v/>
      </c>
      <c r="ES379" t="str" cm="1">
        <f t="array" ref="ES379">IFERROR(SMALL(IF($G379:$BK379="○",COLUMN($G379:$BK379)),COLUMNS($CD379:ES379)),"")</f>
        <v/>
      </c>
      <c r="ET379" t="str" cm="1">
        <f t="array" ref="ET379">IFERROR(SMALL(IF($G379:$BK379="○",COLUMN($G379:$BK379)),COLUMNS($CD379:ET379)),"")</f>
        <v/>
      </c>
      <c r="EU379" t="str" cm="1">
        <f t="array" ref="EU379">IFERROR(SMALL(IF($G379:$BK379="○",COLUMN($G379:$BK379)),COLUMNS($CD379:EU379)),"")</f>
        <v/>
      </c>
      <c r="EV379" t="str" cm="1">
        <f t="array" ref="EV379">IFERROR(SMALL(IF($G379:$BK379="○",COLUMN($G379:$BK379)),COLUMNS($CD379:EV379)),"")</f>
        <v/>
      </c>
      <c r="EW379" t="str" cm="1">
        <f t="array" ref="EW379">IFERROR(SMALL(IF($G379:$BK379="○",COLUMN($G379:$BK379)),COLUMNS($CD379:EW379)),"")</f>
        <v/>
      </c>
      <c r="EX379" t="str" cm="1">
        <f t="array" ref="EX379">IFERROR(SMALL(IF($G379:$BK379="○",COLUMN($G379:$BK379)),COLUMNS($CD379:EX379)),"")</f>
        <v/>
      </c>
      <c r="EY379" t="str" cm="1">
        <f t="array" ref="EY379">IFERROR(SMALL(IF($G379:$BK379="○",COLUMN($G379:$BK379)),COLUMNS($CD379:EY379)),"")</f>
        <v/>
      </c>
      <c r="EZ379" t="str" cm="1">
        <f t="array" ref="EZ379">IFERROR(SMALL(IF($G379:$BK379="○",COLUMN($G379:$BK379)),COLUMNS($CD379:EZ379)),"")</f>
        <v/>
      </c>
      <c r="FA379" t="str" cm="1">
        <f t="array" ref="FA379">IFERROR(SMALL(IF($G379:$BK379="○",COLUMN($G379:$BK379)),COLUMNS($CD379:FA379)),"")</f>
        <v/>
      </c>
      <c r="FB379" t="str" cm="1">
        <f t="array" ref="FB379">IFERROR(SMALL(IF($G379:$BK379="○",COLUMN($G379:$BK379)),COLUMNS($CD379:FB379)),"")</f>
        <v/>
      </c>
      <c r="FC379" t="str" cm="1">
        <f t="array" ref="FC379">IFERROR(SMALL(IF($G379:$BK379="○",COLUMN($G379:$BK379)),COLUMNS($CD379:FC379)),"")</f>
        <v/>
      </c>
      <c r="FD379" t="str" cm="1">
        <f t="array" ref="FD379">IFERROR(SMALL(IF($G379:$BK379="○",COLUMN($G379:$BK379)),COLUMNS($CD379:FD379)),"")</f>
        <v/>
      </c>
      <c r="FE379" t="str" cm="1">
        <f t="array" ref="FE379">IFERROR(SMALL(IF($G379:$BK379="○",COLUMN($G379:$BK379)),COLUMNS($CD379:FE379)),"")</f>
        <v/>
      </c>
      <c r="FF379" t="str" cm="1">
        <f t="array" ref="FF379">IFERROR(SMALL(IF($G379:$BK379="○",COLUMN($G379:$BK379)),COLUMNS($CD379:FF379)),"")</f>
        <v/>
      </c>
      <c r="FG379" t="str" cm="1">
        <f t="array" ref="FG379">IFERROR(SMALL(IF($G379:$BK379="○",COLUMN($G379:$BK379)),COLUMNS($CD379:FG379)),"")</f>
        <v/>
      </c>
      <c r="FH379" t="str" cm="1">
        <f t="array" ref="FH379">IFERROR(SMALL(IF($G379:$BK379="○",COLUMN($G379:$BK379)),COLUMNS($CD379:FH379)),"")</f>
        <v/>
      </c>
      <c r="FI379" t="str" cm="1">
        <f t="array" ref="FI379">IFERROR(SMALL(IF($G379:$BK379="○",COLUMN($G379:$BK379)),COLUMNS($CD379:FI379)),"")</f>
        <v/>
      </c>
      <c r="FJ379" t="str" cm="1">
        <f t="array" ref="FJ379">IFERROR(SMALL(IF($G379:$BK379="○",COLUMN($G379:$BK379)),COLUMNS($CD379:FJ379)),"")</f>
        <v/>
      </c>
      <c r="FK379" t="str" cm="1">
        <f t="array" ref="FK379">IFERROR(SMALL(IF($G379:$BK379="○",COLUMN($G379:$BK379)),COLUMNS($CD379:FK379)),"")</f>
        <v/>
      </c>
      <c r="FL379" t="str" cm="1">
        <f t="array" ref="FL379">IFERROR(SMALL(IF($G379:$BK379="○",COLUMN($G379:$BK379)),COLUMNS($CD379:FL379)),"")</f>
        <v/>
      </c>
      <c r="FM379" t="str" cm="1">
        <f t="array" ref="FM379">IFERROR(SMALL(IF($G379:$BK379="○",COLUMN($G379:$BK379)),COLUMNS($CD379:FM379)),"")</f>
        <v/>
      </c>
      <c r="FN379" t="str" cm="1">
        <f t="array" ref="FN379">IFERROR(SMALL(IF($G379:$BK379="○",COLUMN($G379:$BK379)),COLUMNS($CD379:FN379)),"")</f>
        <v/>
      </c>
      <c r="FO379" t="str" cm="1">
        <f t="array" ref="FO379">IFERROR(SMALL(IF($G379:$BK379="○",COLUMN($G379:$BK379)),COLUMNS($CD379:FO379)),"")</f>
        <v/>
      </c>
      <c r="FP379" t="str" cm="1">
        <f t="array" ref="FP379">IFERROR(SMALL(IF($G379:$BK379="○",COLUMN($G379:$BK379)),COLUMNS($CD379:FP379)),"")</f>
        <v/>
      </c>
    </row>
    <row r="380" spans="1:172" x14ac:dyDescent="0.4">
      <c r="A380" s="9" t="str">
        <f>IF(B380&lt;&gt;"", COUNTA($B$4:B380), "")</f>
        <v/>
      </c>
      <c r="B380" s="92"/>
      <c r="C380" s="92"/>
      <c r="D380" s="92"/>
      <c r="E380" s="92"/>
      <c r="F380" s="93"/>
      <c r="G380" s="96"/>
      <c r="H380" s="96"/>
      <c r="I380" s="96"/>
      <c r="J380" s="96"/>
      <c r="K380" s="96"/>
      <c r="L380" s="96"/>
      <c r="M380" s="96"/>
      <c r="N380" s="96"/>
      <c r="O380" s="96"/>
      <c r="P380" s="96"/>
      <c r="Q380" s="96"/>
      <c r="R380" s="96"/>
      <c r="S380" s="96"/>
      <c r="T380" s="96"/>
      <c r="U380" s="96"/>
      <c r="V380" s="96"/>
      <c r="W380" s="96"/>
      <c r="X380" s="96"/>
      <c r="Y380" s="96"/>
      <c r="Z380" s="96"/>
      <c r="AA380" s="96"/>
      <c r="AB380" s="96"/>
      <c r="AC380" s="96"/>
      <c r="AD380" s="96"/>
      <c r="AE380" s="96"/>
      <c r="AF380" s="96"/>
      <c r="AG380" s="96"/>
      <c r="AH380" s="96"/>
      <c r="AI380" s="96"/>
      <c r="AJ380" s="96"/>
      <c r="AK380" s="96"/>
      <c r="AL380" s="96"/>
      <c r="AM380" s="96"/>
      <c r="AN380" s="96"/>
      <c r="AO380" s="96"/>
      <c r="AP380" s="96"/>
      <c r="AQ380" s="96"/>
      <c r="AR380" s="96"/>
      <c r="AS380" s="96"/>
      <c r="AT380" s="96"/>
      <c r="AU380" s="96"/>
      <c r="AV380" s="96"/>
      <c r="AW380" s="96"/>
      <c r="AX380" s="96"/>
      <c r="AY380" s="96"/>
      <c r="AZ380" s="96"/>
      <c r="BA380" s="96"/>
      <c r="BB380" s="96"/>
      <c r="BC380" s="96"/>
      <c r="BD380" s="96"/>
      <c r="BE380" s="96"/>
      <c r="BF380" s="96"/>
      <c r="BG380" s="96"/>
      <c r="BH380" s="96"/>
      <c r="BI380" s="96"/>
      <c r="BJ380" s="96"/>
      <c r="BK380" s="96"/>
      <c r="BL380" s="92"/>
      <c r="BM380" s="92"/>
      <c r="BN380" s="92"/>
      <c r="BO380" s="92"/>
      <c r="BP380" s="92"/>
      <c r="BQ380" s="92"/>
      <c r="BR380" s="92"/>
      <c r="BS380" s="92"/>
      <c r="BT380" s="92"/>
      <c r="BU380" s="92"/>
      <c r="BV380" s="98"/>
      <c r="BX380">
        <f t="shared" si="10"/>
        <v>0</v>
      </c>
      <c r="CA380" t="str">
        <f>IF(BX380&gt;0,MAX(CA$3:CA379)+1,"")</f>
        <v/>
      </c>
      <c r="CB380">
        <f t="shared" si="11"/>
        <v>0</v>
      </c>
      <c r="CD380" s="12" t="str" cm="1">
        <f t="array" ref="CD380">IFERROR(SMALL(IF($G380:$BK380="○",COLUMN($G380:$BK380)),COLUMNS($CD380:CD380)),"")</f>
        <v/>
      </c>
      <c r="CE380" s="12" t="str" cm="1">
        <f t="array" ref="CE380">IFERROR(SMALL(IF($G380:$BK380="○",COLUMN($G380:$BK380)),COLUMNS($CD380:CE380)),"")</f>
        <v/>
      </c>
      <c r="CF380" t="str" cm="1">
        <f t="array" ref="CF380">IFERROR(SMALL(IF($G380:$BK380="○",COLUMN($G380:$BK380)),COLUMNS($CD380:CF380)),"")</f>
        <v/>
      </c>
      <c r="CG380" t="str" cm="1">
        <f t="array" ref="CG380">IFERROR(SMALL(IF($G380:$BK380="○",COLUMN($G380:$BK380)),COLUMNS($CD380:CG380)),"")</f>
        <v/>
      </c>
      <c r="CH380" t="str" cm="1">
        <f t="array" ref="CH380">IFERROR(SMALL(IF($G380:$BK380="○",COLUMN($G380:$BK380)),COLUMNS($CD380:CH380)),"")</f>
        <v/>
      </c>
      <c r="CI380" t="str" cm="1">
        <f t="array" ref="CI380">IFERROR(SMALL(IF($G380:$BK380="○",COLUMN($G380:$BK380)),COLUMNS($CD380:CI380)),"")</f>
        <v/>
      </c>
      <c r="CJ380" t="str" cm="1">
        <f t="array" ref="CJ380">IFERROR(SMALL(IF($G380:$BK380="○",COLUMN($G380:$BK380)),COLUMNS($CD380:CJ380)),"")</f>
        <v/>
      </c>
      <c r="CK380" t="str" cm="1">
        <f t="array" ref="CK380">IFERROR(SMALL(IF($G380:$BK380="○",COLUMN($G380:$BK380)),COLUMNS($CD380:CK380)),"")</f>
        <v/>
      </c>
      <c r="CL380" t="str" cm="1">
        <f t="array" ref="CL380">IFERROR(SMALL(IF($G380:$BK380="○",COLUMN($G380:$BK380)),COLUMNS($CD380:CL380)),"")</f>
        <v/>
      </c>
      <c r="CM380" t="str" cm="1">
        <f t="array" ref="CM380">IFERROR(SMALL(IF($G380:$BK380="○",COLUMN($G380:$BK380)),COLUMNS($CD380:CM380)),"")</f>
        <v/>
      </c>
      <c r="CN380" t="str" cm="1">
        <f t="array" ref="CN380">IFERROR(SMALL(IF($G380:$BK380="○",COLUMN($G380:$BK380)),COLUMNS($CD380:CN380)),"")</f>
        <v/>
      </c>
      <c r="CO380" t="str" cm="1">
        <f t="array" ref="CO380">IFERROR(SMALL(IF($G380:$BK380="○",COLUMN($G380:$BK380)),COLUMNS($CD380:CO380)),"")</f>
        <v/>
      </c>
      <c r="CP380" t="str" cm="1">
        <f t="array" ref="CP380">IFERROR(SMALL(IF($G380:$BK380="○",COLUMN($G380:$BK380)),COLUMNS($CD380:CP380)),"")</f>
        <v/>
      </c>
      <c r="CQ380" t="str" cm="1">
        <f t="array" ref="CQ380">IFERROR(SMALL(IF($G380:$BK380="○",COLUMN($G380:$BK380)),COLUMNS($CD380:CQ380)),"")</f>
        <v/>
      </c>
      <c r="CR380" t="str" cm="1">
        <f t="array" ref="CR380">IFERROR(SMALL(IF($G380:$BK380="○",COLUMN($G380:$BK380)),COLUMNS($CD380:CR380)),"")</f>
        <v/>
      </c>
      <c r="CS380" t="str" cm="1">
        <f t="array" ref="CS380">IFERROR(SMALL(IF($G380:$BK380="○",COLUMN($G380:$BK380)),COLUMNS($CD380:CS380)),"")</f>
        <v/>
      </c>
      <c r="CT380" t="str" cm="1">
        <f t="array" ref="CT380">IFERROR(SMALL(IF($G380:$BK380="○",COLUMN($G380:$BK380)),COLUMNS($CD380:CT380)),"")</f>
        <v/>
      </c>
      <c r="CU380" t="str" cm="1">
        <f t="array" ref="CU380">IFERROR(SMALL(IF($G380:$BK380="○",COLUMN($G380:$BK380)),COLUMNS($CD380:CU380)),"")</f>
        <v/>
      </c>
      <c r="CV380" t="str" cm="1">
        <f t="array" ref="CV380">IFERROR(SMALL(IF($G380:$BK380="○",COLUMN($G380:$BK380)),COLUMNS($CD380:CV380)),"")</f>
        <v/>
      </c>
      <c r="CW380" t="str" cm="1">
        <f t="array" ref="CW380">IFERROR(SMALL(IF($G380:$BK380="○",COLUMN($G380:$BK380)),COLUMNS($CD380:CW380)),"")</f>
        <v/>
      </c>
      <c r="CX380" t="str" cm="1">
        <f t="array" ref="CX380">IFERROR(SMALL(IF($G380:$BK380="○",COLUMN($G380:$BK380)),COLUMNS($CD380:CX380)),"")</f>
        <v/>
      </c>
      <c r="CY380" t="str" cm="1">
        <f t="array" ref="CY380">IFERROR(SMALL(IF($G380:$BK380="○",COLUMN($G380:$BK380)),COLUMNS($CD380:CY380)),"")</f>
        <v/>
      </c>
      <c r="CZ380" t="str" cm="1">
        <f t="array" ref="CZ380">IFERROR(SMALL(IF($G380:$BK380="○",COLUMN($G380:$BK380)),COLUMNS($CD380:CZ380)),"")</f>
        <v/>
      </c>
      <c r="DA380" t="str" cm="1">
        <f t="array" ref="DA380">IFERROR(SMALL(IF($G380:$BK380="○",COLUMN($G380:$BK380)),COLUMNS($CD380:DA380)),"")</f>
        <v/>
      </c>
      <c r="DB380" t="str" cm="1">
        <f t="array" ref="DB380">IFERROR(SMALL(IF($G380:$BK380="○",COLUMN($G380:$BK380)),COLUMNS($CD380:DB380)),"")</f>
        <v/>
      </c>
      <c r="DC380" t="str" cm="1">
        <f t="array" ref="DC380">IFERROR(SMALL(IF($G380:$BK380="○",COLUMN($G380:$BK380)),COLUMNS($CD380:DC380)),"")</f>
        <v/>
      </c>
      <c r="DD380" t="str" cm="1">
        <f t="array" ref="DD380">IFERROR(SMALL(IF($G380:$BK380="○",COLUMN($G380:$BK380)),COLUMNS($CD380:DD380)),"")</f>
        <v/>
      </c>
      <c r="DE380" t="str" cm="1">
        <f t="array" ref="DE380">IFERROR(SMALL(IF($G380:$BK380="○",COLUMN($G380:$BK380)),COLUMNS($CD380:DE380)),"")</f>
        <v/>
      </c>
      <c r="DF380" t="str" cm="1">
        <f t="array" ref="DF380">IFERROR(SMALL(IF($G380:$BK380="○",COLUMN($G380:$BK380)),COLUMNS($CD380:DF380)),"")</f>
        <v/>
      </c>
      <c r="DG380" t="str" cm="1">
        <f t="array" ref="DG380">IFERROR(SMALL(IF($G380:$BK380="○",COLUMN($G380:$BK380)),COLUMNS($CD380:DG380)),"")</f>
        <v/>
      </c>
      <c r="DH380" t="str" cm="1">
        <f t="array" ref="DH380">IFERROR(SMALL(IF($G380:$BK380="○",COLUMN($G380:$BK380)),COLUMNS($CD380:DH380)),"")</f>
        <v/>
      </c>
      <c r="DI380" t="str" cm="1">
        <f t="array" ref="DI380">IFERROR(SMALL(IF($G380:$BK380="○",COLUMN($G380:$BK380)),COLUMNS($CD380:DI380)),"")</f>
        <v/>
      </c>
      <c r="DJ380" t="str" cm="1">
        <f t="array" ref="DJ380">IFERROR(SMALL(IF($G380:$BK380="○",COLUMN($G380:$BK380)),COLUMNS($CD380:DJ380)),"")</f>
        <v/>
      </c>
      <c r="DK380" t="str" cm="1">
        <f t="array" ref="DK380">IFERROR(SMALL(IF($G380:$BK380="○",COLUMN($G380:$BK380)),COLUMNS($CD380:DK380)),"")</f>
        <v/>
      </c>
      <c r="DL380" t="str" cm="1">
        <f t="array" ref="DL380">IFERROR(SMALL(IF($G380:$BK380="○",COLUMN($G380:$BK380)),COLUMNS($CD380:DL380)),"")</f>
        <v/>
      </c>
      <c r="DM380" t="str" cm="1">
        <f t="array" ref="DM380">IFERROR(SMALL(IF($G380:$BK380="○",COLUMN($G380:$BK380)),COLUMNS($CD380:DM380)),"")</f>
        <v/>
      </c>
      <c r="DN380" t="str" cm="1">
        <f t="array" ref="DN380">IFERROR(SMALL(IF($G380:$BK380="○",COLUMN($G380:$BK380)),COLUMNS($CD380:DN380)),"")</f>
        <v/>
      </c>
      <c r="DO380" t="str" cm="1">
        <f t="array" ref="DO380">IFERROR(SMALL(IF($G380:$BK380="○",COLUMN($G380:$BK380)),COLUMNS($CD380:DO380)),"")</f>
        <v/>
      </c>
      <c r="DP380" t="str" cm="1">
        <f t="array" ref="DP380">IFERROR(SMALL(IF($G380:$BK380="○",COLUMN($G380:$BK380)),COLUMNS($CD380:DP380)),"")</f>
        <v/>
      </c>
      <c r="DQ380" t="str" cm="1">
        <f t="array" ref="DQ380">IFERROR(SMALL(IF($G380:$BK380="○",COLUMN($G380:$BK380)),COLUMNS($CD380:DQ380)),"")</f>
        <v/>
      </c>
      <c r="DR380" t="str" cm="1">
        <f t="array" ref="DR380">IFERROR(SMALL(IF($G380:$BK380="○",COLUMN($G380:$BK380)),COLUMNS($CD380:DR380)),"")</f>
        <v/>
      </c>
      <c r="DS380" t="str" cm="1">
        <f t="array" ref="DS380">IFERROR(SMALL(IF($G380:$BK380="○",COLUMN($G380:$BK380)),COLUMNS($CD380:DS380)),"")</f>
        <v/>
      </c>
      <c r="DT380" t="str" cm="1">
        <f t="array" ref="DT380">IFERROR(SMALL(IF($G380:$BK380="○",COLUMN($G380:$BK380)),COLUMNS($CD380:DT380)),"")</f>
        <v/>
      </c>
      <c r="DU380" t="str" cm="1">
        <f t="array" ref="DU380">IFERROR(SMALL(IF($G380:$BK380="○",COLUMN($G380:$BK380)),COLUMNS($CD380:DU380)),"")</f>
        <v/>
      </c>
      <c r="DV380" t="str" cm="1">
        <f t="array" ref="DV380">IFERROR(SMALL(IF($G380:$BK380="○",COLUMN($G380:$BK380)),COLUMNS($CD380:DV380)),"")</f>
        <v/>
      </c>
      <c r="DW380" t="str" cm="1">
        <f t="array" ref="DW380">IFERROR(SMALL(IF($G380:$BK380="○",COLUMN($G380:$BK380)),COLUMNS($CD380:DW380)),"")</f>
        <v/>
      </c>
      <c r="DX380" t="str" cm="1">
        <f t="array" ref="DX380">IFERROR(SMALL(IF($G380:$BK380="○",COLUMN($G380:$BK380)),COLUMNS($CD380:DX380)),"")</f>
        <v/>
      </c>
      <c r="DY380" t="str" cm="1">
        <f t="array" ref="DY380">IFERROR(SMALL(IF($G380:$BK380="○",COLUMN($G380:$BK380)),COLUMNS($CD380:DY380)),"")</f>
        <v/>
      </c>
      <c r="DZ380" t="str" cm="1">
        <f t="array" ref="DZ380">IFERROR(SMALL(IF($G380:$BK380="○",COLUMN($G380:$BK380)),COLUMNS($CD380:DZ380)),"")</f>
        <v/>
      </c>
      <c r="EA380" t="str" cm="1">
        <f t="array" ref="EA380">IFERROR(SMALL(IF($G380:$BK380="○",COLUMN($G380:$BK380)),COLUMNS($CD380:EA380)),"")</f>
        <v/>
      </c>
      <c r="EB380" t="str" cm="1">
        <f t="array" ref="EB380">IFERROR(SMALL(IF($G380:$BK380="○",COLUMN($G380:$BK380)),COLUMNS($CD380:EB380)),"")</f>
        <v/>
      </c>
      <c r="EC380" t="str" cm="1">
        <f t="array" ref="EC380">IFERROR(SMALL(IF($G380:$BK380="○",COLUMN($G380:$BK380)),COLUMNS($CD380:EC380)),"")</f>
        <v/>
      </c>
      <c r="ED380" t="str" cm="1">
        <f t="array" ref="ED380">IFERROR(SMALL(IF($G380:$BK380="○",COLUMN($G380:$BK380)),COLUMNS($CD380:ED380)),"")</f>
        <v/>
      </c>
      <c r="EE380" t="str" cm="1">
        <f t="array" ref="EE380">IFERROR(SMALL(IF($G380:$BK380="○",COLUMN($G380:$BK380)),COLUMNS($CD380:EE380)),"")</f>
        <v/>
      </c>
      <c r="EF380" t="str" cm="1">
        <f t="array" ref="EF380">IFERROR(SMALL(IF($G380:$BK380="○",COLUMN($G380:$BK380)),COLUMNS($CD380:EF380)),"")</f>
        <v/>
      </c>
      <c r="EG380" t="str" cm="1">
        <f t="array" ref="EG380">IFERROR(SMALL(IF($G380:$BK380="○",COLUMN($G380:$BK380)),COLUMNS($CD380:EG380)),"")</f>
        <v/>
      </c>
      <c r="EH380" t="str" cm="1">
        <f t="array" ref="EH380">IFERROR(SMALL(IF($G380:$BK380="○",COLUMN($G380:$BK380)),COLUMNS($CD380:EH380)),"")</f>
        <v/>
      </c>
      <c r="EI380" t="str" cm="1">
        <f t="array" ref="EI380">IFERROR(SMALL(IF($G380:$BK380="○",COLUMN($G380:$BK380)),COLUMNS($CD380:EI380)),"")</f>
        <v/>
      </c>
      <c r="EJ380" t="str" cm="1">
        <f t="array" ref="EJ380">IFERROR(SMALL(IF($G380:$BK380="○",COLUMN($G380:$BK380)),COLUMNS($CD380:EJ380)),"")</f>
        <v/>
      </c>
      <c r="EK380" t="str" cm="1">
        <f t="array" ref="EK380">IFERROR(SMALL(IF($G380:$BK380="○",COLUMN($G380:$BK380)),COLUMNS($CD380:EK380)),"")</f>
        <v/>
      </c>
      <c r="EL380" t="str" cm="1">
        <f t="array" ref="EL380">IFERROR(SMALL(IF($G380:$BK380="○",COLUMN($G380:$BK380)),COLUMNS($CD380:EL380)),"")</f>
        <v/>
      </c>
      <c r="EM380" t="str" cm="1">
        <f t="array" ref="EM380">IFERROR(SMALL(IF($G380:$BK380="○",COLUMN($G380:$BK380)),COLUMNS($CD380:EM380)),"")</f>
        <v/>
      </c>
      <c r="EN380" t="str" cm="1">
        <f t="array" ref="EN380">IFERROR(SMALL(IF($G380:$BK380="○",COLUMN($G380:$BK380)),COLUMNS($CD380:EN380)),"")</f>
        <v/>
      </c>
      <c r="EO380" t="str" cm="1">
        <f t="array" ref="EO380">IFERROR(SMALL(IF($G380:$BK380="○",COLUMN($G380:$BK380)),COLUMNS($CD380:EO380)),"")</f>
        <v/>
      </c>
      <c r="EP380" t="str" cm="1">
        <f t="array" ref="EP380">IFERROR(SMALL(IF($G380:$BK380="○",COLUMN($G380:$BK380)),COLUMNS($CD380:EP380)),"")</f>
        <v/>
      </c>
      <c r="EQ380" t="str" cm="1">
        <f t="array" ref="EQ380">IFERROR(SMALL(IF($G380:$BK380="○",COLUMN($G380:$BK380)),COLUMNS($CD380:EQ380)),"")</f>
        <v/>
      </c>
      <c r="ER380" t="str" cm="1">
        <f t="array" ref="ER380">IFERROR(SMALL(IF($G380:$BK380="○",COLUMN($G380:$BK380)),COLUMNS($CD380:ER380)),"")</f>
        <v/>
      </c>
      <c r="ES380" t="str" cm="1">
        <f t="array" ref="ES380">IFERROR(SMALL(IF($G380:$BK380="○",COLUMN($G380:$BK380)),COLUMNS($CD380:ES380)),"")</f>
        <v/>
      </c>
      <c r="ET380" t="str" cm="1">
        <f t="array" ref="ET380">IFERROR(SMALL(IF($G380:$BK380="○",COLUMN($G380:$BK380)),COLUMNS($CD380:ET380)),"")</f>
        <v/>
      </c>
      <c r="EU380" t="str" cm="1">
        <f t="array" ref="EU380">IFERROR(SMALL(IF($G380:$BK380="○",COLUMN($G380:$BK380)),COLUMNS($CD380:EU380)),"")</f>
        <v/>
      </c>
      <c r="EV380" t="str" cm="1">
        <f t="array" ref="EV380">IFERROR(SMALL(IF($G380:$BK380="○",COLUMN($G380:$BK380)),COLUMNS($CD380:EV380)),"")</f>
        <v/>
      </c>
      <c r="EW380" t="str" cm="1">
        <f t="array" ref="EW380">IFERROR(SMALL(IF($G380:$BK380="○",COLUMN($G380:$BK380)),COLUMNS($CD380:EW380)),"")</f>
        <v/>
      </c>
      <c r="EX380" t="str" cm="1">
        <f t="array" ref="EX380">IFERROR(SMALL(IF($G380:$BK380="○",COLUMN($G380:$BK380)),COLUMNS($CD380:EX380)),"")</f>
        <v/>
      </c>
      <c r="EY380" t="str" cm="1">
        <f t="array" ref="EY380">IFERROR(SMALL(IF($G380:$BK380="○",COLUMN($G380:$BK380)),COLUMNS($CD380:EY380)),"")</f>
        <v/>
      </c>
      <c r="EZ380" t="str" cm="1">
        <f t="array" ref="EZ380">IFERROR(SMALL(IF($G380:$BK380="○",COLUMN($G380:$BK380)),COLUMNS($CD380:EZ380)),"")</f>
        <v/>
      </c>
      <c r="FA380" t="str" cm="1">
        <f t="array" ref="FA380">IFERROR(SMALL(IF($G380:$BK380="○",COLUMN($G380:$BK380)),COLUMNS($CD380:FA380)),"")</f>
        <v/>
      </c>
      <c r="FB380" t="str" cm="1">
        <f t="array" ref="FB380">IFERROR(SMALL(IF($G380:$BK380="○",COLUMN($G380:$BK380)),COLUMNS($CD380:FB380)),"")</f>
        <v/>
      </c>
      <c r="FC380" t="str" cm="1">
        <f t="array" ref="FC380">IFERROR(SMALL(IF($G380:$BK380="○",COLUMN($G380:$BK380)),COLUMNS($CD380:FC380)),"")</f>
        <v/>
      </c>
      <c r="FD380" t="str" cm="1">
        <f t="array" ref="FD380">IFERROR(SMALL(IF($G380:$BK380="○",COLUMN($G380:$BK380)),COLUMNS($CD380:FD380)),"")</f>
        <v/>
      </c>
      <c r="FE380" t="str" cm="1">
        <f t="array" ref="FE380">IFERROR(SMALL(IF($G380:$BK380="○",COLUMN($G380:$BK380)),COLUMNS($CD380:FE380)),"")</f>
        <v/>
      </c>
      <c r="FF380" t="str" cm="1">
        <f t="array" ref="FF380">IFERROR(SMALL(IF($G380:$BK380="○",COLUMN($G380:$BK380)),COLUMNS($CD380:FF380)),"")</f>
        <v/>
      </c>
      <c r="FG380" t="str" cm="1">
        <f t="array" ref="FG380">IFERROR(SMALL(IF($G380:$BK380="○",COLUMN($G380:$BK380)),COLUMNS($CD380:FG380)),"")</f>
        <v/>
      </c>
      <c r="FH380" t="str" cm="1">
        <f t="array" ref="FH380">IFERROR(SMALL(IF($G380:$BK380="○",COLUMN($G380:$BK380)),COLUMNS($CD380:FH380)),"")</f>
        <v/>
      </c>
      <c r="FI380" t="str" cm="1">
        <f t="array" ref="FI380">IFERROR(SMALL(IF($G380:$BK380="○",COLUMN($G380:$BK380)),COLUMNS($CD380:FI380)),"")</f>
        <v/>
      </c>
      <c r="FJ380" t="str" cm="1">
        <f t="array" ref="FJ380">IFERROR(SMALL(IF($G380:$BK380="○",COLUMN($G380:$BK380)),COLUMNS($CD380:FJ380)),"")</f>
        <v/>
      </c>
      <c r="FK380" t="str" cm="1">
        <f t="array" ref="FK380">IFERROR(SMALL(IF($G380:$BK380="○",COLUMN($G380:$BK380)),COLUMNS($CD380:FK380)),"")</f>
        <v/>
      </c>
      <c r="FL380" t="str" cm="1">
        <f t="array" ref="FL380">IFERROR(SMALL(IF($G380:$BK380="○",COLUMN($G380:$BK380)),COLUMNS($CD380:FL380)),"")</f>
        <v/>
      </c>
      <c r="FM380" t="str" cm="1">
        <f t="array" ref="FM380">IFERROR(SMALL(IF($G380:$BK380="○",COLUMN($G380:$BK380)),COLUMNS($CD380:FM380)),"")</f>
        <v/>
      </c>
      <c r="FN380" t="str" cm="1">
        <f t="array" ref="FN380">IFERROR(SMALL(IF($G380:$BK380="○",COLUMN($G380:$BK380)),COLUMNS($CD380:FN380)),"")</f>
        <v/>
      </c>
      <c r="FO380" t="str" cm="1">
        <f t="array" ref="FO380">IFERROR(SMALL(IF($G380:$BK380="○",COLUMN($G380:$BK380)),COLUMNS($CD380:FO380)),"")</f>
        <v/>
      </c>
      <c r="FP380" t="str" cm="1">
        <f t="array" ref="FP380">IFERROR(SMALL(IF($G380:$BK380="○",COLUMN($G380:$BK380)),COLUMNS($CD380:FP380)),"")</f>
        <v/>
      </c>
    </row>
    <row r="381" spans="1:172" x14ac:dyDescent="0.4">
      <c r="A381" s="9" t="str">
        <f>IF(B381&lt;&gt;"", COUNTA($B$4:B381), "")</f>
        <v/>
      </c>
      <c r="B381" s="94"/>
      <c r="C381" s="94"/>
      <c r="D381" s="94"/>
      <c r="E381" s="94"/>
      <c r="F381" s="95"/>
      <c r="G381" s="97"/>
      <c r="H381" s="97"/>
      <c r="I381" s="97"/>
      <c r="J381" s="97"/>
      <c r="K381" s="97"/>
      <c r="L381" s="97"/>
      <c r="M381" s="97"/>
      <c r="N381" s="97"/>
      <c r="O381" s="97"/>
      <c r="P381" s="97"/>
      <c r="Q381" s="97"/>
      <c r="R381" s="97"/>
      <c r="S381" s="97"/>
      <c r="T381" s="97"/>
      <c r="U381" s="97"/>
      <c r="V381" s="97"/>
      <c r="W381" s="97"/>
      <c r="X381" s="97"/>
      <c r="Y381" s="97"/>
      <c r="Z381" s="97"/>
      <c r="AA381" s="97"/>
      <c r="AB381" s="97"/>
      <c r="AC381" s="97"/>
      <c r="AD381" s="97"/>
      <c r="AE381" s="97"/>
      <c r="AF381" s="97"/>
      <c r="AG381" s="97"/>
      <c r="AH381" s="97"/>
      <c r="AI381" s="97"/>
      <c r="AJ381" s="97"/>
      <c r="AK381" s="97"/>
      <c r="AL381" s="97"/>
      <c r="AM381" s="97"/>
      <c r="AN381" s="97"/>
      <c r="AO381" s="97"/>
      <c r="AP381" s="97"/>
      <c r="AQ381" s="97"/>
      <c r="AR381" s="97"/>
      <c r="AS381" s="97"/>
      <c r="AT381" s="97"/>
      <c r="AU381" s="97"/>
      <c r="AV381" s="97"/>
      <c r="AW381" s="97"/>
      <c r="AX381" s="97"/>
      <c r="AY381" s="97"/>
      <c r="AZ381" s="97"/>
      <c r="BA381" s="97"/>
      <c r="BB381" s="97"/>
      <c r="BC381" s="97"/>
      <c r="BD381" s="97"/>
      <c r="BE381" s="97"/>
      <c r="BF381" s="97"/>
      <c r="BG381" s="97"/>
      <c r="BH381" s="97"/>
      <c r="BI381" s="97"/>
      <c r="BJ381" s="97"/>
      <c r="BK381" s="97"/>
      <c r="BL381" s="94"/>
      <c r="BM381" s="94"/>
      <c r="BN381" s="94"/>
      <c r="BO381" s="94"/>
      <c r="BP381" s="94"/>
      <c r="BQ381" s="94"/>
      <c r="BR381" s="94"/>
      <c r="BS381" s="94"/>
      <c r="BT381" s="94"/>
      <c r="BU381" s="94"/>
      <c r="BV381" s="99"/>
      <c r="BX381">
        <f t="shared" si="10"/>
        <v>0</v>
      </c>
      <c r="CA381" t="str">
        <f>IF(BX381&gt;0,MAX(CA$3:CA380)+1,"")</f>
        <v/>
      </c>
      <c r="CB381">
        <f t="shared" si="11"/>
        <v>0</v>
      </c>
      <c r="CD381" s="12" t="str" cm="1">
        <f t="array" ref="CD381">IFERROR(SMALL(IF($G381:$BK381="○",COLUMN($G381:$BK381)),COLUMNS($CD381:CD381)),"")</f>
        <v/>
      </c>
      <c r="CE381" s="12" t="str" cm="1">
        <f t="array" ref="CE381">IFERROR(SMALL(IF($G381:$BK381="○",COLUMN($G381:$BK381)),COLUMNS($CD381:CE381)),"")</f>
        <v/>
      </c>
      <c r="CF381" t="str" cm="1">
        <f t="array" ref="CF381">IFERROR(SMALL(IF($G381:$BK381="○",COLUMN($G381:$BK381)),COLUMNS($CD381:CF381)),"")</f>
        <v/>
      </c>
      <c r="CG381" t="str" cm="1">
        <f t="array" ref="CG381">IFERROR(SMALL(IF($G381:$BK381="○",COLUMN($G381:$BK381)),COLUMNS($CD381:CG381)),"")</f>
        <v/>
      </c>
      <c r="CH381" t="str" cm="1">
        <f t="array" ref="CH381">IFERROR(SMALL(IF($G381:$BK381="○",COLUMN($G381:$BK381)),COLUMNS($CD381:CH381)),"")</f>
        <v/>
      </c>
      <c r="CI381" t="str" cm="1">
        <f t="array" ref="CI381">IFERROR(SMALL(IF($G381:$BK381="○",COLUMN($G381:$BK381)),COLUMNS($CD381:CI381)),"")</f>
        <v/>
      </c>
      <c r="CJ381" t="str" cm="1">
        <f t="array" ref="CJ381">IFERROR(SMALL(IF($G381:$BK381="○",COLUMN($G381:$BK381)),COLUMNS($CD381:CJ381)),"")</f>
        <v/>
      </c>
      <c r="CK381" t="str" cm="1">
        <f t="array" ref="CK381">IFERROR(SMALL(IF($G381:$BK381="○",COLUMN($G381:$BK381)),COLUMNS($CD381:CK381)),"")</f>
        <v/>
      </c>
      <c r="CL381" t="str" cm="1">
        <f t="array" ref="CL381">IFERROR(SMALL(IF($G381:$BK381="○",COLUMN($G381:$BK381)),COLUMNS($CD381:CL381)),"")</f>
        <v/>
      </c>
      <c r="CM381" t="str" cm="1">
        <f t="array" ref="CM381">IFERROR(SMALL(IF($G381:$BK381="○",COLUMN($G381:$BK381)),COLUMNS($CD381:CM381)),"")</f>
        <v/>
      </c>
      <c r="CN381" t="str" cm="1">
        <f t="array" ref="CN381">IFERROR(SMALL(IF($G381:$BK381="○",COLUMN($G381:$BK381)),COLUMNS($CD381:CN381)),"")</f>
        <v/>
      </c>
      <c r="CO381" t="str" cm="1">
        <f t="array" ref="CO381">IFERROR(SMALL(IF($G381:$BK381="○",COLUMN($G381:$BK381)),COLUMNS($CD381:CO381)),"")</f>
        <v/>
      </c>
      <c r="CP381" t="str" cm="1">
        <f t="array" ref="CP381">IFERROR(SMALL(IF($G381:$BK381="○",COLUMN($G381:$BK381)),COLUMNS($CD381:CP381)),"")</f>
        <v/>
      </c>
      <c r="CQ381" t="str" cm="1">
        <f t="array" ref="CQ381">IFERROR(SMALL(IF($G381:$BK381="○",COLUMN($G381:$BK381)),COLUMNS($CD381:CQ381)),"")</f>
        <v/>
      </c>
      <c r="CR381" t="str" cm="1">
        <f t="array" ref="CR381">IFERROR(SMALL(IF($G381:$BK381="○",COLUMN($G381:$BK381)),COLUMNS($CD381:CR381)),"")</f>
        <v/>
      </c>
      <c r="CS381" t="str" cm="1">
        <f t="array" ref="CS381">IFERROR(SMALL(IF($G381:$BK381="○",COLUMN($G381:$BK381)),COLUMNS($CD381:CS381)),"")</f>
        <v/>
      </c>
      <c r="CT381" t="str" cm="1">
        <f t="array" ref="CT381">IFERROR(SMALL(IF($G381:$BK381="○",COLUMN($G381:$BK381)),COLUMNS($CD381:CT381)),"")</f>
        <v/>
      </c>
      <c r="CU381" t="str" cm="1">
        <f t="array" ref="CU381">IFERROR(SMALL(IF($G381:$BK381="○",COLUMN($G381:$BK381)),COLUMNS($CD381:CU381)),"")</f>
        <v/>
      </c>
      <c r="CV381" t="str" cm="1">
        <f t="array" ref="CV381">IFERROR(SMALL(IF($G381:$BK381="○",COLUMN($G381:$BK381)),COLUMNS($CD381:CV381)),"")</f>
        <v/>
      </c>
      <c r="CW381" t="str" cm="1">
        <f t="array" ref="CW381">IFERROR(SMALL(IF($G381:$BK381="○",COLUMN($G381:$BK381)),COLUMNS($CD381:CW381)),"")</f>
        <v/>
      </c>
      <c r="CX381" t="str" cm="1">
        <f t="array" ref="CX381">IFERROR(SMALL(IF($G381:$BK381="○",COLUMN($G381:$BK381)),COLUMNS($CD381:CX381)),"")</f>
        <v/>
      </c>
      <c r="CY381" t="str" cm="1">
        <f t="array" ref="CY381">IFERROR(SMALL(IF($G381:$BK381="○",COLUMN($G381:$BK381)),COLUMNS($CD381:CY381)),"")</f>
        <v/>
      </c>
      <c r="CZ381" t="str" cm="1">
        <f t="array" ref="CZ381">IFERROR(SMALL(IF($G381:$BK381="○",COLUMN($G381:$BK381)),COLUMNS($CD381:CZ381)),"")</f>
        <v/>
      </c>
      <c r="DA381" t="str" cm="1">
        <f t="array" ref="DA381">IFERROR(SMALL(IF($G381:$BK381="○",COLUMN($G381:$BK381)),COLUMNS($CD381:DA381)),"")</f>
        <v/>
      </c>
      <c r="DB381" t="str" cm="1">
        <f t="array" ref="DB381">IFERROR(SMALL(IF($G381:$BK381="○",COLUMN($G381:$BK381)),COLUMNS($CD381:DB381)),"")</f>
        <v/>
      </c>
      <c r="DC381" t="str" cm="1">
        <f t="array" ref="DC381">IFERROR(SMALL(IF($G381:$BK381="○",COLUMN($G381:$BK381)),COLUMNS($CD381:DC381)),"")</f>
        <v/>
      </c>
      <c r="DD381" t="str" cm="1">
        <f t="array" ref="DD381">IFERROR(SMALL(IF($G381:$BK381="○",COLUMN($G381:$BK381)),COLUMNS($CD381:DD381)),"")</f>
        <v/>
      </c>
      <c r="DE381" t="str" cm="1">
        <f t="array" ref="DE381">IFERROR(SMALL(IF($G381:$BK381="○",COLUMN($G381:$BK381)),COLUMNS($CD381:DE381)),"")</f>
        <v/>
      </c>
      <c r="DF381" t="str" cm="1">
        <f t="array" ref="DF381">IFERROR(SMALL(IF($G381:$BK381="○",COLUMN($G381:$BK381)),COLUMNS($CD381:DF381)),"")</f>
        <v/>
      </c>
      <c r="DG381" t="str" cm="1">
        <f t="array" ref="DG381">IFERROR(SMALL(IF($G381:$BK381="○",COLUMN($G381:$BK381)),COLUMNS($CD381:DG381)),"")</f>
        <v/>
      </c>
      <c r="DH381" t="str" cm="1">
        <f t="array" ref="DH381">IFERROR(SMALL(IF($G381:$BK381="○",COLUMN($G381:$BK381)),COLUMNS($CD381:DH381)),"")</f>
        <v/>
      </c>
      <c r="DI381" t="str" cm="1">
        <f t="array" ref="DI381">IFERROR(SMALL(IF($G381:$BK381="○",COLUMN($G381:$BK381)),COLUMNS($CD381:DI381)),"")</f>
        <v/>
      </c>
      <c r="DJ381" t="str" cm="1">
        <f t="array" ref="DJ381">IFERROR(SMALL(IF($G381:$BK381="○",COLUMN($G381:$BK381)),COLUMNS($CD381:DJ381)),"")</f>
        <v/>
      </c>
      <c r="DK381" t="str" cm="1">
        <f t="array" ref="DK381">IFERROR(SMALL(IF($G381:$BK381="○",COLUMN($G381:$BK381)),COLUMNS($CD381:DK381)),"")</f>
        <v/>
      </c>
      <c r="DL381" t="str" cm="1">
        <f t="array" ref="DL381">IFERROR(SMALL(IF($G381:$BK381="○",COLUMN($G381:$BK381)),COLUMNS($CD381:DL381)),"")</f>
        <v/>
      </c>
      <c r="DM381" t="str" cm="1">
        <f t="array" ref="DM381">IFERROR(SMALL(IF($G381:$BK381="○",COLUMN($G381:$BK381)),COLUMNS($CD381:DM381)),"")</f>
        <v/>
      </c>
      <c r="DN381" t="str" cm="1">
        <f t="array" ref="DN381">IFERROR(SMALL(IF($G381:$BK381="○",COLUMN($G381:$BK381)),COLUMNS($CD381:DN381)),"")</f>
        <v/>
      </c>
      <c r="DO381" t="str" cm="1">
        <f t="array" ref="DO381">IFERROR(SMALL(IF($G381:$BK381="○",COLUMN($G381:$BK381)),COLUMNS($CD381:DO381)),"")</f>
        <v/>
      </c>
      <c r="DP381" t="str" cm="1">
        <f t="array" ref="DP381">IFERROR(SMALL(IF($G381:$BK381="○",COLUMN($G381:$BK381)),COLUMNS($CD381:DP381)),"")</f>
        <v/>
      </c>
      <c r="DQ381" t="str" cm="1">
        <f t="array" ref="DQ381">IFERROR(SMALL(IF($G381:$BK381="○",COLUMN($G381:$BK381)),COLUMNS($CD381:DQ381)),"")</f>
        <v/>
      </c>
      <c r="DR381" t="str" cm="1">
        <f t="array" ref="DR381">IFERROR(SMALL(IF($G381:$BK381="○",COLUMN($G381:$BK381)),COLUMNS($CD381:DR381)),"")</f>
        <v/>
      </c>
      <c r="DS381" t="str" cm="1">
        <f t="array" ref="DS381">IFERROR(SMALL(IF($G381:$BK381="○",COLUMN($G381:$BK381)),COLUMNS($CD381:DS381)),"")</f>
        <v/>
      </c>
      <c r="DT381" t="str" cm="1">
        <f t="array" ref="DT381">IFERROR(SMALL(IF($G381:$BK381="○",COLUMN($G381:$BK381)),COLUMNS($CD381:DT381)),"")</f>
        <v/>
      </c>
      <c r="DU381" t="str" cm="1">
        <f t="array" ref="DU381">IFERROR(SMALL(IF($G381:$BK381="○",COLUMN($G381:$BK381)),COLUMNS($CD381:DU381)),"")</f>
        <v/>
      </c>
      <c r="DV381" t="str" cm="1">
        <f t="array" ref="DV381">IFERROR(SMALL(IF($G381:$BK381="○",COLUMN($G381:$BK381)),COLUMNS($CD381:DV381)),"")</f>
        <v/>
      </c>
      <c r="DW381" t="str" cm="1">
        <f t="array" ref="DW381">IFERROR(SMALL(IF($G381:$BK381="○",COLUMN($G381:$BK381)),COLUMNS($CD381:DW381)),"")</f>
        <v/>
      </c>
      <c r="DX381" t="str" cm="1">
        <f t="array" ref="DX381">IFERROR(SMALL(IF($G381:$BK381="○",COLUMN($G381:$BK381)),COLUMNS($CD381:DX381)),"")</f>
        <v/>
      </c>
      <c r="DY381" t="str" cm="1">
        <f t="array" ref="DY381">IFERROR(SMALL(IF($G381:$BK381="○",COLUMN($G381:$BK381)),COLUMNS($CD381:DY381)),"")</f>
        <v/>
      </c>
      <c r="DZ381" t="str" cm="1">
        <f t="array" ref="DZ381">IFERROR(SMALL(IF($G381:$BK381="○",COLUMN($G381:$BK381)),COLUMNS($CD381:DZ381)),"")</f>
        <v/>
      </c>
      <c r="EA381" t="str" cm="1">
        <f t="array" ref="EA381">IFERROR(SMALL(IF($G381:$BK381="○",COLUMN($G381:$BK381)),COLUMNS($CD381:EA381)),"")</f>
        <v/>
      </c>
      <c r="EB381" t="str" cm="1">
        <f t="array" ref="EB381">IFERROR(SMALL(IF($G381:$BK381="○",COLUMN($G381:$BK381)),COLUMNS($CD381:EB381)),"")</f>
        <v/>
      </c>
      <c r="EC381" t="str" cm="1">
        <f t="array" ref="EC381">IFERROR(SMALL(IF($G381:$BK381="○",COLUMN($G381:$BK381)),COLUMNS($CD381:EC381)),"")</f>
        <v/>
      </c>
      <c r="ED381" t="str" cm="1">
        <f t="array" ref="ED381">IFERROR(SMALL(IF($G381:$BK381="○",COLUMN($G381:$BK381)),COLUMNS($CD381:ED381)),"")</f>
        <v/>
      </c>
      <c r="EE381" t="str" cm="1">
        <f t="array" ref="EE381">IFERROR(SMALL(IF($G381:$BK381="○",COLUMN($G381:$BK381)),COLUMNS($CD381:EE381)),"")</f>
        <v/>
      </c>
      <c r="EF381" t="str" cm="1">
        <f t="array" ref="EF381">IFERROR(SMALL(IF($G381:$BK381="○",COLUMN($G381:$BK381)),COLUMNS($CD381:EF381)),"")</f>
        <v/>
      </c>
      <c r="EG381" t="str" cm="1">
        <f t="array" ref="EG381">IFERROR(SMALL(IF($G381:$BK381="○",COLUMN($G381:$BK381)),COLUMNS($CD381:EG381)),"")</f>
        <v/>
      </c>
      <c r="EH381" t="str" cm="1">
        <f t="array" ref="EH381">IFERROR(SMALL(IF($G381:$BK381="○",COLUMN($G381:$BK381)),COLUMNS($CD381:EH381)),"")</f>
        <v/>
      </c>
      <c r="EI381" t="str" cm="1">
        <f t="array" ref="EI381">IFERROR(SMALL(IF($G381:$BK381="○",COLUMN($G381:$BK381)),COLUMNS($CD381:EI381)),"")</f>
        <v/>
      </c>
      <c r="EJ381" t="str" cm="1">
        <f t="array" ref="EJ381">IFERROR(SMALL(IF($G381:$BK381="○",COLUMN($G381:$BK381)),COLUMNS($CD381:EJ381)),"")</f>
        <v/>
      </c>
      <c r="EK381" t="str" cm="1">
        <f t="array" ref="EK381">IFERROR(SMALL(IF($G381:$BK381="○",COLUMN($G381:$BK381)),COLUMNS($CD381:EK381)),"")</f>
        <v/>
      </c>
      <c r="EL381" t="str" cm="1">
        <f t="array" ref="EL381">IFERROR(SMALL(IF($G381:$BK381="○",COLUMN($G381:$BK381)),COLUMNS($CD381:EL381)),"")</f>
        <v/>
      </c>
      <c r="EM381" t="str" cm="1">
        <f t="array" ref="EM381">IFERROR(SMALL(IF($G381:$BK381="○",COLUMN($G381:$BK381)),COLUMNS($CD381:EM381)),"")</f>
        <v/>
      </c>
      <c r="EN381" t="str" cm="1">
        <f t="array" ref="EN381">IFERROR(SMALL(IF($G381:$BK381="○",COLUMN($G381:$BK381)),COLUMNS($CD381:EN381)),"")</f>
        <v/>
      </c>
      <c r="EO381" t="str" cm="1">
        <f t="array" ref="EO381">IFERROR(SMALL(IF($G381:$BK381="○",COLUMN($G381:$BK381)),COLUMNS($CD381:EO381)),"")</f>
        <v/>
      </c>
      <c r="EP381" t="str" cm="1">
        <f t="array" ref="EP381">IFERROR(SMALL(IF($G381:$BK381="○",COLUMN($G381:$BK381)),COLUMNS($CD381:EP381)),"")</f>
        <v/>
      </c>
      <c r="EQ381" t="str" cm="1">
        <f t="array" ref="EQ381">IFERROR(SMALL(IF($G381:$BK381="○",COLUMN($G381:$BK381)),COLUMNS($CD381:EQ381)),"")</f>
        <v/>
      </c>
      <c r="ER381" t="str" cm="1">
        <f t="array" ref="ER381">IFERROR(SMALL(IF($G381:$BK381="○",COLUMN($G381:$BK381)),COLUMNS($CD381:ER381)),"")</f>
        <v/>
      </c>
      <c r="ES381" t="str" cm="1">
        <f t="array" ref="ES381">IFERROR(SMALL(IF($G381:$BK381="○",COLUMN($G381:$BK381)),COLUMNS($CD381:ES381)),"")</f>
        <v/>
      </c>
      <c r="ET381" t="str" cm="1">
        <f t="array" ref="ET381">IFERROR(SMALL(IF($G381:$BK381="○",COLUMN($G381:$BK381)),COLUMNS($CD381:ET381)),"")</f>
        <v/>
      </c>
      <c r="EU381" t="str" cm="1">
        <f t="array" ref="EU381">IFERROR(SMALL(IF($G381:$BK381="○",COLUMN($G381:$BK381)),COLUMNS($CD381:EU381)),"")</f>
        <v/>
      </c>
      <c r="EV381" t="str" cm="1">
        <f t="array" ref="EV381">IFERROR(SMALL(IF($G381:$BK381="○",COLUMN($G381:$BK381)),COLUMNS($CD381:EV381)),"")</f>
        <v/>
      </c>
      <c r="EW381" t="str" cm="1">
        <f t="array" ref="EW381">IFERROR(SMALL(IF($G381:$BK381="○",COLUMN($G381:$BK381)),COLUMNS($CD381:EW381)),"")</f>
        <v/>
      </c>
      <c r="EX381" t="str" cm="1">
        <f t="array" ref="EX381">IFERROR(SMALL(IF($G381:$BK381="○",COLUMN($G381:$BK381)),COLUMNS($CD381:EX381)),"")</f>
        <v/>
      </c>
      <c r="EY381" t="str" cm="1">
        <f t="array" ref="EY381">IFERROR(SMALL(IF($G381:$BK381="○",COLUMN($G381:$BK381)),COLUMNS($CD381:EY381)),"")</f>
        <v/>
      </c>
      <c r="EZ381" t="str" cm="1">
        <f t="array" ref="EZ381">IFERROR(SMALL(IF($G381:$BK381="○",COLUMN($G381:$BK381)),COLUMNS($CD381:EZ381)),"")</f>
        <v/>
      </c>
      <c r="FA381" t="str" cm="1">
        <f t="array" ref="FA381">IFERROR(SMALL(IF($G381:$BK381="○",COLUMN($G381:$BK381)),COLUMNS($CD381:FA381)),"")</f>
        <v/>
      </c>
      <c r="FB381" t="str" cm="1">
        <f t="array" ref="FB381">IFERROR(SMALL(IF($G381:$BK381="○",COLUMN($G381:$BK381)),COLUMNS($CD381:FB381)),"")</f>
        <v/>
      </c>
      <c r="FC381" t="str" cm="1">
        <f t="array" ref="FC381">IFERROR(SMALL(IF($G381:$BK381="○",COLUMN($G381:$BK381)),COLUMNS($CD381:FC381)),"")</f>
        <v/>
      </c>
      <c r="FD381" t="str" cm="1">
        <f t="array" ref="FD381">IFERROR(SMALL(IF($G381:$BK381="○",COLUMN($G381:$BK381)),COLUMNS($CD381:FD381)),"")</f>
        <v/>
      </c>
      <c r="FE381" t="str" cm="1">
        <f t="array" ref="FE381">IFERROR(SMALL(IF($G381:$BK381="○",COLUMN($G381:$BK381)),COLUMNS($CD381:FE381)),"")</f>
        <v/>
      </c>
      <c r="FF381" t="str" cm="1">
        <f t="array" ref="FF381">IFERROR(SMALL(IF($G381:$BK381="○",COLUMN($G381:$BK381)),COLUMNS($CD381:FF381)),"")</f>
        <v/>
      </c>
      <c r="FG381" t="str" cm="1">
        <f t="array" ref="FG381">IFERROR(SMALL(IF($G381:$BK381="○",COLUMN($G381:$BK381)),COLUMNS($CD381:FG381)),"")</f>
        <v/>
      </c>
      <c r="FH381" t="str" cm="1">
        <f t="array" ref="FH381">IFERROR(SMALL(IF($G381:$BK381="○",COLUMN($G381:$BK381)),COLUMNS($CD381:FH381)),"")</f>
        <v/>
      </c>
      <c r="FI381" t="str" cm="1">
        <f t="array" ref="FI381">IFERROR(SMALL(IF($G381:$BK381="○",COLUMN($G381:$BK381)),COLUMNS($CD381:FI381)),"")</f>
        <v/>
      </c>
      <c r="FJ381" t="str" cm="1">
        <f t="array" ref="FJ381">IFERROR(SMALL(IF($G381:$BK381="○",COLUMN($G381:$BK381)),COLUMNS($CD381:FJ381)),"")</f>
        <v/>
      </c>
      <c r="FK381" t="str" cm="1">
        <f t="array" ref="FK381">IFERROR(SMALL(IF($G381:$BK381="○",COLUMN($G381:$BK381)),COLUMNS($CD381:FK381)),"")</f>
        <v/>
      </c>
      <c r="FL381" t="str" cm="1">
        <f t="array" ref="FL381">IFERROR(SMALL(IF($G381:$BK381="○",COLUMN($G381:$BK381)),COLUMNS($CD381:FL381)),"")</f>
        <v/>
      </c>
      <c r="FM381" t="str" cm="1">
        <f t="array" ref="FM381">IFERROR(SMALL(IF($G381:$BK381="○",COLUMN($G381:$BK381)),COLUMNS($CD381:FM381)),"")</f>
        <v/>
      </c>
      <c r="FN381" t="str" cm="1">
        <f t="array" ref="FN381">IFERROR(SMALL(IF($G381:$BK381="○",COLUMN($G381:$BK381)),COLUMNS($CD381:FN381)),"")</f>
        <v/>
      </c>
      <c r="FO381" t="str" cm="1">
        <f t="array" ref="FO381">IFERROR(SMALL(IF($G381:$BK381="○",COLUMN($G381:$BK381)),COLUMNS($CD381:FO381)),"")</f>
        <v/>
      </c>
      <c r="FP381" t="str" cm="1">
        <f t="array" ref="FP381">IFERROR(SMALL(IF($G381:$BK381="○",COLUMN($G381:$BK381)),COLUMNS($CD381:FP381)),"")</f>
        <v/>
      </c>
    </row>
    <row r="382" spans="1:172" x14ac:dyDescent="0.4">
      <c r="A382" s="9" t="str">
        <f>IF(B382&lt;&gt;"", COUNTA($B$4:B382), "")</f>
        <v/>
      </c>
      <c r="B382" s="92"/>
      <c r="C382" s="92"/>
      <c r="D382" s="92"/>
      <c r="E382" s="92"/>
      <c r="F382" s="93"/>
      <c r="G382" s="96"/>
      <c r="H382" s="96"/>
      <c r="I382" s="96"/>
      <c r="J382" s="96"/>
      <c r="K382" s="96"/>
      <c r="L382" s="96"/>
      <c r="M382" s="96"/>
      <c r="N382" s="96"/>
      <c r="O382" s="96"/>
      <c r="P382" s="96"/>
      <c r="Q382" s="96"/>
      <c r="R382" s="96"/>
      <c r="S382" s="96"/>
      <c r="T382" s="96"/>
      <c r="U382" s="96"/>
      <c r="V382" s="96"/>
      <c r="W382" s="96"/>
      <c r="X382" s="96"/>
      <c r="Y382" s="96"/>
      <c r="Z382" s="96"/>
      <c r="AA382" s="96"/>
      <c r="AB382" s="96"/>
      <c r="AC382" s="96"/>
      <c r="AD382" s="96"/>
      <c r="AE382" s="96"/>
      <c r="AF382" s="96"/>
      <c r="AG382" s="96"/>
      <c r="AH382" s="96"/>
      <c r="AI382" s="96"/>
      <c r="AJ382" s="96"/>
      <c r="AK382" s="96"/>
      <c r="AL382" s="96"/>
      <c r="AM382" s="96"/>
      <c r="AN382" s="96"/>
      <c r="AO382" s="96"/>
      <c r="AP382" s="96"/>
      <c r="AQ382" s="96"/>
      <c r="AR382" s="96"/>
      <c r="AS382" s="96"/>
      <c r="AT382" s="96"/>
      <c r="AU382" s="96"/>
      <c r="AV382" s="96"/>
      <c r="AW382" s="96"/>
      <c r="AX382" s="96"/>
      <c r="AY382" s="96"/>
      <c r="AZ382" s="96"/>
      <c r="BA382" s="96"/>
      <c r="BB382" s="96"/>
      <c r="BC382" s="96"/>
      <c r="BD382" s="96"/>
      <c r="BE382" s="96"/>
      <c r="BF382" s="96"/>
      <c r="BG382" s="96"/>
      <c r="BH382" s="96"/>
      <c r="BI382" s="96"/>
      <c r="BJ382" s="96"/>
      <c r="BK382" s="96"/>
      <c r="BL382" s="92"/>
      <c r="BM382" s="92"/>
      <c r="BN382" s="92"/>
      <c r="BO382" s="92"/>
      <c r="BP382" s="92"/>
      <c r="BQ382" s="92"/>
      <c r="BR382" s="92"/>
      <c r="BS382" s="92"/>
      <c r="BT382" s="92"/>
      <c r="BU382" s="92"/>
      <c r="BV382" s="98"/>
      <c r="BX382">
        <f t="shared" si="10"/>
        <v>0</v>
      </c>
      <c r="CA382" t="str">
        <f>IF(BX382&gt;0,MAX(CA$3:CA381)+1,"")</f>
        <v/>
      </c>
      <c r="CB382">
        <f t="shared" si="11"/>
        <v>0</v>
      </c>
      <c r="CD382" s="12" t="str" cm="1">
        <f t="array" ref="CD382">IFERROR(SMALL(IF($G382:$BK382="○",COLUMN($G382:$BK382)),COLUMNS($CD382:CD382)),"")</f>
        <v/>
      </c>
      <c r="CE382" s="12" t="str" cm="1">
        <f t="array" ref="CE382">IFERROR(SMALL(IF($G382:$BK382="○",COLUMN($G382:$BK382)),COLUMNS($CD382:CE382)),"")</f>
        <v/>
      </c>
      <c r="CF382" t="str" cm="1">
        <f t="array" ref="CF382">IFERROR(SMALL(IF($G382:$BK382="○",COLUMN($G382:$BK382)),COLUMNS($CD382:CF382)),"")</f>
        <v/>
      </c>
      <c r="CG382" t="str" cm="1">
        <f t="array" ref="CG382">IFERROR(SMALL(IF($G382:$BK382="○",COLUMN($G382:$BK382)),COLUMNS($CD382:CG382)),"")</f>
        <v/>
      </c>
      <c r="CH382" t="str" cm="1">
        <f t="array" ref="CH382">IFERROR(SMALL(IF($G382:$BK382="○",COLUMN($G382:$BK382)),COLUMNS($CD382:CH382)),"")</f>
        <v/>
      </c>
      <c r="CI382" t="str" cm="1">
        <f t="array" ref="CI382">IFERROR(SMALL(IF($G382:$BK382="○",COLUMN($G382:$BK382)),COLUMNS($CD382:CI382)),"")</f>
        <v/>
      </c>
      <c r="CJ382" t="str" cm="1">
        <f t="array" ref="CJ382">IFERROR(SMALL(IF($G382:$BK382="○",COLUMN($G382:$BK382)),COLUMNS($CD382:CJ382)),"")</f>
        <v/>
      </c>
      <c r="CK382" t="str" cm="1">
        <f t="array" ref="CK382">IFERROR(SMALL(IF($G382:$BK382="○",COLUMN($G382:$BK382)),COLUMNS($CD382:CK382)),"")</f>
        <v/>
      </c>
      <c r="CL382" t="str" cm="1">
        <f t="array" ref="CL382">IFERROR(SMALL(IF($G382:$BK382="○",COLUMN($G382:$BK382)),COLUMNS($CD382:CL382)),"")</f>
        <v/>
      </c>
      <c r="CM382" t="str" cm="1">
        <f t="array" ref="CM382">IFERROR(SMALL(IF($G382:$BK382="○",COLUMN($G382:$BK382)),COLUMNS($CD382:CM382)),"")</f>
        <v/>
      </c>
      <c r="CN382" t="str" cm="1">
        <f t="array" ref="CN382">IFERROR(SMALL(IF($G382:$BK382="○",COLUMN($G382:$BK382)),COLUMNS($CD382:CN382)),"")</f>
        <v/>
      </c>
      <c r="CO382" t="str" cm="1">
        <f t="array" ref="CO382">IFERROR(SMALL(IF($G382:$BK382="○",COLUMN($G382:$BK382)),COLUMNS($CD382:CO382)),"")</f>
        <v/>
      </c>
      <c r="CP382" t="str" cm="1">
        <f t="array" ref="CP382">IFERROR(SMALL(IF($G382:$BK382="○",COLUMN($G382:$BK382)),COLUMNS($CD382:CP382)),"")</f>
        <v/>
      </c>
      <c r="CQ382" t="str" cm="1">
        <f t="array" ref="CQ382">IFERROR(SMALL(IF($G382:$BK382="○",COLUMN($G382:$BK382)),COLUMNS($CD382:CQ382)),"")</f>
        <v/>
      </c>
      <c r="CR382" t="str" cm="1">
        <f t="array" ref="CR382">IFERROR(SMALL(IF($G382:$BK382="○",COLUMN($G382:$BK382)),COLUMNS($CD382:CR382)),"")</f>
        <v/>
      </c>
      <c r="CS382" t="str" cm="1">
        <f t="array" ref="CS382">IFERROR(SMALL(IF($G382:$BK382="○",COLUMN($G382:$BK382)),COLUMNS($CD382:CS382)),"")</f>
        <v/>
      </c>
      <c r="CT382" t="str" cm="1">
        <f t="array" ref="CT382">IFERROR(SMALL(IF($G382:$BK382="○",COLUMN($G382:$BK382)),COLUMNS($CD382:CT382)),"")</f>
        <v/>
      </c>
      <c r="CU382" t="str" cm="1">
        <f t="array" ref="CU382">IFERROR(SMALL(IF($G382:$BK382="○",COLUMN($G382:$BK382)),COLUMNS($CD382:CU382)),"")</f>
        <v/>
      </c>
      <c r="CV382" t="str" cm="1">
        <f t="array" ref="CV382">IFERROR(SMALL(IF($G382:$BK382="○",COLUMN($G382:$BK382)),COLUMNS($CD382:CV382)),"")</f>
        <v/>
      </c>
      <c r="CW382" t="str" cm="1">
        <f t="array" ref="CW382">IFERROR(SMALL(IF($G382:$BK382="○",COLUMN($G382:$BK382)),COLUMNS($CD382:CW382)),"")</f>
        <v/>
      </c>
      <c r="CX382" t="str" cm="1">
        <f t="array" ref="CX382">IFERROR(SMALL(IF($G382:$BK382="○",COLUMN($G382:$BK382)),COLUMNS($CD382:CX382)),"")</f>
        <v/>
      </c>
      <c r="CY382" t="str" cm="1">
        <f t="array" ref="CY382">IFERROR(SMALL(IF($G382:$BK382="○",COLUMN($G382:$BK382)),COLUMNS($CD382:CY382)),"")</f>
        <v/>
      </c>
      <c r="CZ382" t="str" cm="1">
        <f t="array" ref="CZ382">IFERROR(SMALL(IF($G382:$BK382="○",COLUMN($G382:$BK382)),COLUMNS($CD382:CZ382)),"")</f>
        <v/>
      </c>
      <c r="DA382" t="str" cm="1">
        <f t="array" ref="DA382">IFERROR(SMALL(IF($G382:$BK382="○",COLUMN($G382:$BK382)),COLUMNS($CD382:DA382)),"")</f>
        <v/>
      </c>
      <c r="DB382" t="str" cm="1">
        <f t="array" ref="DB382">IFERROR(SMALL(IF($G382:$BK382="○",COLUMN($G382:$BK382)),COLUMNS($CD382:DB382)),"")</f>
        <v/>
      </c>
      <c r="DC382" t="str" cm="1">
        <f t="array" ref="DC382">IFERROR(SMALL(IF($G382:$BK382="○",COLUMN($G382:$BK382)),COLUMNS($CD382:DC382)),"")</f>
        <v/>
      </c>
      <c r="DD382" t="str" cm="1">
        <f t="array" ref="DD382">IFERROR(SMALL(IF($G382:$BK382="○",COLUMN($G382:$BK382)),COLUMNS($CD382:DD382)),"")</f>
        <v/>
      </c>
      <c r="DE382" t="str" cm="1">
        <f t="array" ref="DE382">IFERROR(SMALL(IF($G382:$BK382="○",COLUMN($G382:$BK382)),COLUMNS($CD382:DE382)),"")</f>
        <v/>
      </c>
      <c r="DF382" t="str" cm="1">
        <f t="array" ref="DF382">IFERROR(SMALL(IF($G382:$BK382="○",COLUMN($G382:$BK382)),COLUMNS($CD382:DF382)),"")</f>
        <v/>
      </c>
      <c r="DG382" t="str" cm="1">
        <f t="array" ref="DG382">IFERROR(SMALL(IF($G382:$BK382="○",COLUMN($G382:$BK382)),COLUMNS($CD382:DG382)),"")</f>
        <v/>
      </c>
      <c r="DH382" t="str" cm="1">
        <f t="array" ref="DH382">IFERROR(SMALL(IF($G382:$BK382="○",COLUMN($G382:$BK382)),COLUMNS($CD382:DH382)),"")</f>
        <v/>
      </c>
      <c r="DI382" t="str" cm="1">
        <f t="array" ref="DI382">IFERROR(SMALL(IF($G382:$BK382="○",COLUMN($G382:$BK382)),COLUMNS($CD382:DI382)),"")</f>
        <v/>
      </c>
      <c r="DJ382" t="str" cm="1">
        <f t="array" ref="DJ382">IFERROR(SMALL(IF($G382:$BK382="○",COLUMN($G382:$BK382)),COLUMNS($CD382:DJ382)),"")</f>
        <v/>
      </c>
      <c r="DK382" t="str" cm="1">
        <f t="array" ref="DK382">IFERROR(SMALL(IF($G382:$BK382="○",COLUMN($G382:$BK382)),COLUMNS($CD382:DK382)),"")</f>
        <v/>
      </c>
      <c r="DL382" t="str" cm="1">
        <f t="array" ref="DL382">IFERROR(SMALL(IF($G382:$BK382="○",COLUMN($G382:$BK382)),COLUMNS($CD382:DL382)),"")</f>
        <v/>
      </c>
      <c r="DM382" t="str" cm="1">
        <f t="array" ref="DM382">IFERROR(SMALL(IF($G382:$BK382="○",COLUMN($G382:$BK382)),COLUMNS($CD382:DM382)),"")</f>
        <v/>
      </c>
      <c r="DN382" t="str" cm="1">
        <f t="array" ref="DN382">IFERROR(SMALL(IF($G382:$BK382="○",COLUMN($G382:$BK382)),COLUMNS($CD382:DN382)),"")</f>
        <v/>
      </c>
      <c r="DO382" t="str" cm="1">
        <f t="array" ref="DO382">IFERROR(SMALL(IF($G382:$BK382="○",COLUMN($G382:$BK382)),COLUMNS($CD382:DO382)),"")</f>
        <v/>
      </c>
      <c r="DP382" t="str" cm="1">
        <f t="array" ref="DP382">IFERROR(SMALL(IF($G382:$BK382="○",COLUMN($G382:$BK382)),COLUMNS($CD382:DP382)),"")</f>
        <v/>
      </c>
      <c r="DQ382" t="str" cm="1">
        <f t="array" ref="DQ382">IFERROR(SMALL(IF($G382:$BK382="○",COLUMN($G382:$BK382)),COLUMNS($CD382:DQ382)),"")</f>
        <v/>
      </c>
      <c r="DR382" t="str" cm="1">
        <f t="array" ref="DR382">IFERROR(SMALL(IF($G382:$BK382="○",COLUMN($G382:$BK382)),COLUMNS($CD382:DR382)),"")</f>
        <v/>
      </c>
      <c r="DS382" t="str" cm="1">
        <f t="array" ref="DS382">IFERROR(SMALL(IF($G382:$BK382="○",COLUMN($G382:$BK382)),COLUMNS($CD382:DS382)),"")</f>
        <v/>
      </c>
      <c r="DT382" t="str" cm="1">
        <f t="array" ref="DT382">IFERROR(SMALL(IF($G382:$BK382="○",COLUMN($G382:$BK382)),COLUMNS($CD382:DT382)),"")</f>
        <v/>
      </c>
      <c r="DU382" t="str" cm="1">
        <f t="array" ref="DU382">IFERROR(SMALL(IF($G382:$BK382="○",COLUMN($G382:$BK382)),COLUMNS($CD382:DU382)),"")</f>
        <v/>
      </c>
      <c r="DV382" t="str" cm="1">
        <f t="array" ref="DV382">IFERROR(SMALL(IF($G382:$BK382="○",COLUMN($G382:$BK382)),COLUMNS($CD382:DV382)),"")</f>
        <v/>
      </c>
      <c r="DW382" t="str" cm="1">
        <f t="array" ref="DW382">IFERROR(SMALL(IF($G382:$BK382="○",COLUMN($G382:$BK382)),COLUMNS($CD382:DW382)),"")</f>
        <v/>
      </c>
      <c r="DX382" t="str" cm="1">
        <f t="array" ref="DX382">IFERROR(SMALL(IF($G382:$BK382="○",COLUMN($G382:$BK382)),COLUMNS($CD382:DX382)),"")</f>
        <v/>
      </c>
      <c r="DY382" t="str" cm="1">
        <f t="array" ref="DY382">IFERROR(SMALL(IF($G382:$BK382="○",COLUMN($G382:$BK382)),COLUMNS($CD382:DY382)),"")</f>
        <v/>
      </c>
      <c r="DZ382" t="str" cm="1">
        <f t="array" ref="DZ382">IFERROR(SMALL(IF($G382:$BK382="○",COLUMN($G382:$BK382)),COLUMNS($CD382:DZ382)),"")</f>
        <v/>
      </c>
      <c r="EA382" t="str" cm="1">
        <f t="array" ref="EA382">IFERROR(SMALL(IF($G382:$BK382="○",COLUMN($G382:$BK382)),COLUMNS($CD382:EA382)),"")</f>
        <v/>
      </c>
      <c r="EB382" t="str" cm="1">
        <f t="array" ref="EB382">IFERROR(SMALL(IF($G382:$BK382="○",COLUMN($G382:$BK382)),COLUMNS($CD382:EB382)),"")</f>
        <v/>
      </c>
      <c r="EC382" t="str" cm="1">
        <f t="array" ref="EC382">IFERROR(SMALL(IF($G382:$BK382="○",COLUMN($G382:$BK382)),COLUMNS($CD382:EC382)),"")</f>
        <v/>
      </c>
      <c r="ED382" t="str" cm="1">
        <f t="array" ref="ED382">IFERROR(SMALL(IF($G382:$BK382="○",COLUMN($G382:$BK382)),COLUMNS($CD382:ED382)),"")</f>
        <v/>
      </c>
      <c r="EE382" t="str" cm="1">
        <f t="array" ref="EE382">IFERROR(SMALL(IF($G382:$BK382="○",COLUMN($G382:$BK382)),COLUMNS($CD382:EE382)),"")</f>
        <v/>
      </c>
      <c r="EF382" t="str" cm="1">
        <f t="array" ref="EF382">IFERROR(SMALL(IF($G382:$BK382="○",COLUMN($G382:$BK382)),COLUMNS($CD382:EF382)),"")</f>
        <v/>
      </c>
      <c r="EG382" t="str" cm="1">
        <f t="array" ref="EG382">IFERROR(SMALL(IF($G382:$BK382="○",COLUMN($G382:$BK382)),COLUMNS($CD382:EG382)),"")</f>
        <v/>
      </c>
      <c r="EH382" t="str" cm="1">
        <f t="array" ref="EH382">IFERROR(SMALL(IF($G382:$BK382="○",COLUMN($G382:$BK382)),COLUMNS($CD382:EH382)),"")</f>
        <v/>
      </c>
      <c r="EI382" t="str" cm="1">
        <f t="array" ref="EI382">IFERROR(SMALL(IF($G382:$BK382="○",COLUMN($G382:$BK382)),COLUMNS($CD382:EI382)),"")</f>
        <v/>
      </c>
      <c r="EJ382" t="str" cm="1">
        <f t="array" ref="EJ382">IFERROR(SMALL(IF($G382:$BK382="○",COLUMN($G382:$BK382)),COLUMNS($CD382:EJ382)),"")</f>
        <v/>
      </c>
      <c r="EK382" t="str" cm="1">
        <f t="array" ref="EK382">IFERROR(SMALL(IF($G382:$BK382="○",COLUMN($G382:$BK382)),COLUMNS($CD382:EK382)),"")</f>
        <v/>
      </c>
      <c r="EL382" t="str" cm="1">
        <f t="array" ref="EL382">IFERROR(SMALL(IF($G382:$BK382="○",COLUMN($G382:$BK382)),COLUMNS($CD382:EL382)),"")</f>
        <v/>
      </c>
      <c r="EM382" t="str" cm="1">
        <f t="array" ref="EM382">IFERROR(SMALL(IF($G382:$BK382="○",COLUMN($G382:$BK382)),COLUMNS($CD382:EM382)),"")</f>
        <v/>
      </c>
      <c r="EN382" t="str" cm="1">
        <f t="array" ref="EN382">IFERROR(SMALL(IF($G382:$BK382="○",COLUMN($G382:$BK382)),COLUMNS($CD382:EN382)),"")</f>
        <v/>
      </c>
      <c r="EO382" t="str" cm="1">
        <f t="array" ref="EO382">IFERROR(SMALL(IF($G382:$BK382="○",COLUMN($G382:$BK382)),COLUMNS($CD382:EO382)),"")</f>
        <v/>
      </c>
      <c r="EP382" t="str" cm="1">
        <f t="array" ref="EP382">IFERROR(SMALL(IF($G382:$BK382="○",COLUMN($G382:$BK382)),COLUMNS($CD382:EP382)),"")</f>
        <v/>
      </c>
      <c r="EQ382" t="str" cm="1">
        <f t="array" ref="EQ382">IFERROR(SMALL(IF($G382:$BK382="○",COLUMN($G382:$BK382)),COLUMNS($CD382:EQ382)),"")</f>
        <v/>
      </c>
      <c r="ER382" t="str" cm="1">
        <f t="array" ref="ER382">IFERROR(SMALL(IF($G382:$BK382="○",COLUMN($G382:$BK382)),COLUMNS($CD382:ER382)),"")</f>
        <v/>
      </c>
      <c r="ES382" t="str" cm="1">
        <f t="array" ref="ES382">IFERROR(SMALL(IF($G382:$BK382="○",COLUMN($G382:$BK382)),COLUMNS($CD382:ES382)),"")</f>
        <v/>
      </c>
      <c r="ET382" t="str" cm="1">
        <f t="array" ref="ET382">IFERROR(SMALL(IF($G382:$BK382="○",COLUMN($G382:$BK382)),COLUMNS($CD382:ET382)),"")</f>
        <v/>
      </c>
      <c r="EU382" t="str" cm="1">
        <f t="array" ref="EU382">IFERROR(SMALL(IF($G382:$BK382="○",COLUMN($G382:$BK382)),COLUMNS($CD382:EU382)),"")</f>
        <v/>
      </c>
      <c r="EV382" t="str" cm="1">
        <f t="array" ref="EV382">IFERROR(SMALL(IF($G382:$BK382="○",COLUMN($G382:$BK382)),COLUMNS($CD382:EV382)),"")</f>
        <v/>
      </c>
      <c r="EW382" t="str" cm="1">
        <f t="array" ref="EW382">IFERROR(SMALL(IF($G382:$BK382="○",COLUMN($G382:$BK382)),COLUMNS($CD382:EW382)),"")</f>
        <v/>
      </c>
      <c r="EX382" t="str" cm="1">
        <f t="array" ref="EX382">IFERROR(SMALL(IF($G382:$BK382="○",COLUMN($G382:$BK382)),COLUMNS($CD382:EX382)),"")</f>
        <v/>
      </c>
      <c r="EY382" t="str" cm="1">
        <f t="array" ref="EY382">IFERROR(SMALL(IF($G382:$BK382="○",COLUMN($G382:$BK382)),COLUMNS($CD382:EY382)),"")</f>
        <v/>
      </c>
      <c r="EZ382" t="str" cm="1">
        <f t="array" ref="EZ382">IFERROR(SMALL(IF($G382:$BK382="○",COLUMN($G382:$BK382)),COLUMNS($CD382:EZ382)),"")</f>
        <v/>
      </c>
      <c r="FA382" t="str" cm="1">
        <f t="array" ref="FA382">IFERROR(SMALL(IF($G382:$BK382="○",COLUMN($G382:$BK382)),COLUMNS($CD382:FA382)),"")</f>
        <v/>
      </c>
      <c r="FB382" t="str" cm="1">
        <f t="array" ref="FB382">IFERROR(SMALL(IF($G382:$BK382="○",COLUMN($G382:$BK382)),COLUMNS($CD382:FB382)),"")</f>
        <v/>
      </c>
      <c r="FC382" t="str" cm="1">
        <f t="array" ref="FC382">IFERROR(SMALL(IF($G382:$BK382="○",COLUMN($G382:$BK382)),COLUMNS($CD382:FC382)),"")</f>
        <v/>
      </c>
      <c r="FD382" t="str" cm="1">
        <f t="array" ref="FD382">IFERROR(SMALL(IF($G382:$BK382="○",COLUMN($G382:$BK382)),COLUMNS($CD382:FD382)),"")</f>
        <v/>
      </c>
      <c r="FE382" t="str" cm="1">
        <f t="array" ref="FE382">IFERROR(SMALL(IF($G382:$BK382="○",COLUMN($G382:$BK382)),COLUMNS($CD382:FE382)),"")</f>
        <v/>
      </c>
      <c r="FF382" t="str" cm="1">
        <f t="array" ref="FF382">IFERROR(SMALL(IF($G382:$BK382="○",COLUMN($G382:$BK382)),COLUMNS($CD382:FF382)),"")</f>
        <v/>
      </c>
      <c r="FG382" t="str" cm="1">
        <f t="array" ref="FG382">IFERROR(SMALL(IF($G382:$BK382="○",COLUMN($G382:$BK382)),COLUMNS($CD382:FG382)),"")</f>
        <v/>
      </c>
      <c r="FH382" t="str" cm="1">
        <f t="array" ref="FH382">IFERROR(SMALL(IF($G382:$BK382="○",COLUMN($G382:$BK382)),COLUMNS($CD382:FH382)),"")</f>
        <v/>
      </c>
      <c r="FI382" t="str" cm="1">
        <f t="array" ref="FI382">IFERROR(SMALL(IF($G382:$BK382="○",COLUMN($G382:$BK382)),COLUMNS($CD382:FI382)),"")</f>
        <v/>
      </c>
      <c r="FJ382" t="str" cm="1">
        <f t="array" ref="FJ382">IFERROR(SMALL(IF($G382:$BK382="○",COLUMN($G382:$BK382)),COLUMNS($CD382:FJ382)),"")</f>
        <v/>
      </c>
      <c r="FK382" t="str" cm="1">
        <f t="array" ref="FK382">IFERROR(SMALL(IF($G382:$BK382="○",COLUMN($G382:$BK382)),COLUMNS($CD382:FK382)),"")</f>
        <v/>
      </c>
      <c r="FL382" t="str" cm="1">
        <f t="array" ref="FL382">IFERROR(SMALL(IF($G382:$BK382="○",COLUMN($G382:$BK382)),COLUMNS($CD382:FL382)),"")</f>
        <v/>
      </c>
      <c r="FM382" t="str" cm="1">
        <f t="array" ref="FM382">IFERROR(SMALL(IF($G382:$BK382="○",COLUMN($G382:$BK382)),COLUMNS($CD382:FM382)),"")</f>
        <v/>
      </c>
      <c r="FN382" t="str" cm="1">
        <f t="array" ref="FN382">IFERROR(SMALL(IF($G382:$BK382="○",COLUMN($G382:$BK382)),COLUMNS($CD382:FN382)),"")</f>
        <v/>
      </c>
      <c r="FO382" t="str" cm="1">
        <f t="array" ref="FO382">IFERROR(SMALL(IF($G382:$BK382="○",COLUMN($G382:$BK382)),COLUMNS($CD382:FO382)),"")</f>
        <v/>
      </c>
      <c r="FP382" t="str" cm="1">
        <f t="array" ref="FP382">IFERROR(SMALL(IF($G382:$BK382="○",COLUMN($G382:$BK382)),COLUMNS($CD382:FP382)),"")</f>
        <v/>
      </c>
    </row>
    <row r="383" spans="1:172" x14ac:dyDescent="0.4">
      <c r="A383" s="9" t="str">
        <f>IF(B383&lt;&gt;"", COUNTA($B$4:B383), "")</f>
        <v/>
      </c>
      <c r="B383" s="94"/>
      <c r="C383" s="94"/>
      <c r="D383" s="94"/>
      <c r="E383" s="94"/>
      <c r="F383" s="95"/>
      <c r="G383" s="97"/>
      <c r="H383" s="97"/>
      <c r="I383" s="97"/>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4"/>
      <c r="BM383" s="94"/>
      <c r="BN383" s="94"/>
      <c r="BO383" s="94"/>
      <c r="BP383" s="94"/>
      <c r="BQ383" s="94"/>
      <c r="BR383" s="94"/>
      <c r="BS383" s="94"/>
      <c r="BT383" s="94"/>
      <c r="BU383" s="94"/>
      <c r="BV383" s="99"/>
      <c r="BX383">
        <f t="shared" si="10"/>
        <v>0</v>
      </c>
      <c r="CA383" t="str">
        <f>IF(BX383&gt;0,MAX(CA$3:CA382)+1,"")</f>
        <v/>
      </c>
      <c r="CB383">
        <f t="shared" si="11"/>
        <v>0</v>
      </c>
      <c r="CD383" s="12" t="str" cm="1">
        <f t="array" ref="CD383">IFERROR(SMALL(IF($G383:$BK383="○",COLUMN($G383:$BK383)),COLUMNS($CD383:CD383)),"")</f>
        <v/>
      </c>
      <c r="CE383" s="12" t="str" cm="1">
        <f t="array" ref="CE383">IFERROR(SMALL(IF($G383:$BK383="○",COLUMN($G383:$BK383)),COLUMNS($CD383:CE383)),"")</f>
        <v/>
      </c>
      <c r="CF383" t="str" cm="1">
        <f t="array" ref="CF383">IFERROR(SMALL(IF($G383:$BK383="○",COLUMN($G383:$BK383)),COLUMNS($CD383:CF383)),"")</f>
        <v/>
      </c>
      <c r="CG383" t="str" cm="1">
        <f t="array" ref="CG383">IFERROR(SMALL(IF($G383:$BK383="○",COLUMN($G383:$BK383)),COLUMNS($CD383:CG383)),"")</f>
        <v/>
      </c>
      <c r="CH383" t="str" cm="1">
        <f t="array" ref="CH383">IFERROR(SMALL(IF($G383:$BK383="○",COLUMN($G383:$BK383)),COLUMNS($CD383:CH383)),"")</f>
        <v/>
      </c>
      <c r="CI383" t="str" cm="1">
        <f t="array" ref="CI383">IFERROR(SMALL(IF($G383:$BK383="○",COLUMN($G383:$BK383)),COLUMNS($CD383:CI383)),"")</f>
        <v/>
      </c>
      <c r="CJ383" t="str" cm="1">
        <f t="array" ref="CJ383">IFERROR(SMALL(IF($G383:$BK383="○",COLUMN($G383:$BK383)),COLUMNS($CD383:CJ383)),"")</f>
        <v/>
      </c>
      <c r="CK383" t="str" cm="1">
        <f t="array" ref="CK383">IFERROR(SMALL(IF($G383:$BK383="○",COLUMN($G383:$BK383)),COLUMNS($CD383:CK383)),"")</f>
        <v/>
      </c>
      <c r="CL383" t="str" cm="1">
        <f t="array" ref="CL383">IFERROR(SMALL(IF($G383:$BK383="○",COLUMN($G383:$BK383)),COLUMNS($CD383:CL383)),"")</f>
        <v/>
      </c>
      <c r="CM383" t="str" cm="1">
        <f t="array" ref="CM383">IFERROR(SMALL(IF($G383:$BK383="○",COLUMN($G383:$BK383)),COLUMNS($CD383:CM383)),"")</f>
        <v/>
      </c>
      <c r="CN383" t="str" cm="1">
        <f t="array" ref="CN383">IFERROR(SMALL(IF($G383:$BK383="○",COLUMN($G383:$BK383)),COLUMNS($CD383:CN383)),"")</f>
        <v/>
      </c>
      <c r="CO383" t="str" cm="1">
        <f t="array" ref="CO383">IFERROR(SMALL(IF($G383:$BK383="○",COLUMN($G383:$BK383)),COLUMNS($CD383:CO383)),"")</f>
        <v/>
      </c>
      <c r="CP383" t="str" cm="1">
        <f t="array" ref="CP383">IFERROR(SMALL(IF($G383:$BK383="○",COLUMN($G383:$BK383)),COLUMNS($CD383:CP383)),"")</f>
        <v/>
      </c>
      <c r="CQ383" t="str" cm="1">
        <f t="array" ref="CQ383">IFERROR(SMALL(IF($G383:$BK383="○",COLUMN($G383:$BK383)),COLUMNS($CD383:CQ383)),"")</f>
        <v/>
      </c>
      <c r="CR383" t="str" cm="1">
        <f t="array" ref="CR383">IFERROR(SMALL(IF($G383:$BK383="○",COLUMN($G383:$BK383)),COLUMNS($CD383:CR383)),"")</f>
        <v/>
      </c>
      <c r="CS383" t="str" cm="1">
        <f t="array" ref="CS383">IFERROR(SMALL(IF($G383:$BK383="○",COLUMN($G383:$BK383)),COLUMNS($CD383:CS383)),"")</f>
        <v/>
      </c>
      <c r="CT383" t="str" cm="1">
        <f t="array" ref="CT383">IFERROR(SMALL(IF($G383:$BK383="○",COLUMN($G383:$BK383)),COLUMNS($CD383:CT383)),"")</f>
        <v/>
      </c>
      <c r="CU383" t="str" cm="1">
        <f t="array" ref="CU383">IFERROR(SMALL(IF($G383:$BK383="○",COLUMN($G383:$BK383)),COLUMNS($CD383:CU383)),"")</f>
        <v/>
      </c>
      <c r="CV383" t="str" cm="1">
        <f t="array" ref="CV383">IFERROR(SMALL(IF($G383:$BK383="○",COLUMN($G383:$BK383)),COLUMNS($CD383:CV383)),"")</f>
        <v/>
      </c>
      <c r="CW383" t="str" cm="1">
        <f t="array" ref="CW383">IFERROR(SMALL(IF($G383:$BK383="○",COLUMN($G383:$BK383)),COLUMNS($CD383:CW383)),"")</f>
        <v/>
      </c>
      <c r="CX383" t="str" cm="1">
        <f t="array" ref="CX383">IFERROR(SMALL(IF($G383:$BK383="○",COLUMN($G383:$BK383)),COLUMNS($CD383:CX383)),"")</f>
        <v/>
      </c>
      <c r="CY383" t="str" cm="1">
        <f t="array" ref="CY383">IFERROR(SMALL(IF($G383:$BK383="○",COLUMN($G383:$BK383)),COLUMNS($CD383:CY383)),"")</f>
        <v/>
      </c>
      <c r="CZ383" t="str" cm="1">
        <f t="array" ref="CZ383">IFERROR(SMALL(IF($G383:$BK383="○",COLUMN($G383:$BK383)),COLUMNS($CD383:CZ383)),"")</f>
        <v/>
      </c>
      <c r="DA383" t="str" cm="1">
        <f t="array" ref="DA383">IFERROR(SMALL(IF($G383:$BK383="○",COLUMN($G383:$BK383)),COLUMNS($CD383:DA383)),"")</f>
        <v/>
      </c>
      <c r="DB383" t="str" cm="1">
        <f t="array" ref="DB383">IFERROR(SMALL(IF($G383:$BK383="○",COLUMN($G383:$BK383)),COLUMNS($CD383:DB383)),"")</f>
        <v/>
      </c>
      <c r="DC383" t="str" cm="1">
        <f t="array" ref="DC383">IFERROR(SMALL(IF($G383:$BK383="○",COLUMN($G383:$BK383)),COLUMNS($CD383:DC383)),"")</f>
        <v/>
      </c>
      <c r="DD383" t="str" cm="1">
        <f t="array" ref="DD383">IFERROR(SMALL(IF($G383:$BK383="○",COLUMN($G383:$BK383)),COLUMNS($CD383:DD383)),"")</f>
        <v/>
      </c>
      <c r="DE383" t="str" cm="1">
        <f t="array" ref="DE383">IFERROR(SMALL(IF($G383:$BK383="○",COLUMN($G383:$BK383)),COLUMNS($CD383:DE383)),"")</f>
        <v/>
      </c>
      <c r="DF383" t="str" cm="1">
        <f t="array" ref="DF383">IFERROR(SMALL(IF($G383:$BK383="○",COLUMN($G383:$BK383)),COLUMNS($CD383:DF383)),"")</f>
        <v/>
      </c>
      <c r="DG383" t="str" cm="1">
        <f t="array" ref="DG383">IFERROR(SMALL(IF($G383:$BK383="○",COLUMN($G383:$BK383)),COLUMNS($CD383:DG383)),"")</f>
        <v/>
      </c>
      <c r="DH383" t="str" cm="1">
        <f t="array" ref="DH383">IFERROR(SMALL(IF($G383:$BK383="○",COLUMN($G383:$BK383)),COLUMNS($CD383:DH383)),"")</f>
        <v/>
      </c>
      <c r="DI383" t="str" cm="1">
        <f t="array" ref="DI383">IFERROR(SMALL(IF($G383:$BK383="○",COLUMN($G383:$BK383)),COLUMNS($CD383:DI383)),"")</f>
        <v/>
      </c>
      <c r="DJ383" t="str" cm="1">
        <f t="array" ref="DJ383">IFERROR(SMALL(IF($G383:$BK383="○",COLUMN($G383:$BK383)),COLUMNS($CD383:DJ383)),"")</f>
        <v/>
      </c>
      <c r="DK383" t="str" cm="1">
        <f t="array" ref="DK383">IFERROR(SMALL(IF($G383:$BK383="○",COLUMN($G383:$BK383)),COLUMNS($CD383:DK383)),"")</f>
        <v/>
      </c>
      <c r="DL383" t="str" cm="1">
        <f t="array" ref="DL383">IFERROR(SMALL(IF($G383:$BK383="○",COLUMN($G383:$BK383)),COLUMNS($CD383:DL383)),"")</f>
        <v/>
      </c>
      <c r="DM383" t="str" cm="1">
        <f t="array" ref="DM383">IFERROR(SMALL(IF($G383:$BK383="○",COLUMN($G383:$BK383)),COLUMNS($CD383:DM383)),"")</f>
        <v/>
      </c>
      <c r="DN383" t="str" cm="1">
        <f t="array" ref="DN383">IFERROR(SMALL(IF($G383:$BK383="○",COLUMN($G383:$BK383)),COLUMNS($CD383:DN383)),"")</f>
        <v/>
      </c>
      <c r="DO383" t="str" cm="1">
        <f t="array" ref="DO383">IFERROR(SMALL(IF($G383:$BK383="○",COLUMN($G383:$BK383)),COLUMNS($CD383:DO383)),"")</f>
        <v/>
      </c>
      <c r="DP383" t="str" cm="1">
        <f t="array" ref="DP383">IFERROR(SMALL(IF($G383:$BK383="○",COLUMN($G383:$BK383)),COLUMNS($CD383:DP383)),"")</f>
        <v/>
      </c>
      <c r="DQ383" t="str" cm="1">
        <f t="array" ref="DQ383">IFERROR(SMALL(IF($G383:$BK383="○",COLUMN($G383:$BK383)),COLUMNS($CD383:DQ383)),"")</f>
        <v/>
      </c>
      <c r="DR383" t="str" cm="1">
        <f t="array" ref="DR383">IFERROR(SMALL(IF($G383:$BK383="○",COLUMN($G383:$BK383)),COLUMNS($CD383:DR383)),"")</f>
        <v/>
      </c>
      <c r="DS383" t="str" cm="1">
        <f t="array" ref="DS383">IFERROR(SMALL(IF($G383:$BK383="○",COLUMN($G383:$BK383)),COLUMNS($CD383:DS383)),"")</f>
        <v/>
      </c>
      <c r="DT383" t="str" cm="1">
        <f t="array" ref="DT383">IFERROR(SMALL(IF($G383:$BK383="○",COLUMN($G383:$BK383)),COLUMNS($CD383:DT383)),"")</f>
        <v/>
      </c>
      <c r="DU383" t="str" cm="1">
        <f t="array" ref="DU383">IFERROR(SMALL(IF($G383:$BK383="○",COLUMN($G383:$BK383)),COLUMNS($CD383:DU383)),"")</f>
        <v/>
      </c>
      <c r="DV383" t="str" cm="1">
        <f t="array" ref="DV383">IFERROR(SMALL(IF($G383:$BK383="○",COLUMN($G383:$BK383)),COLUMNS($CD383:DV383)),"")</f>
        <v/>
      </c>
      <c r="DW383" t="str" cm="1">
        <f t="array" ref="DW383">IFERROR(SMALL(IF($G383:$BK383="○",COLUMN($G383:$BK383)),COLUMNS($CD383:DW383)),"")</f>
        <v/>
      </c>
      <c r="DX383" t="str" cm="1">
        <f t="array" ref="DX383">IFERROR(SMALL(IF($G383:$BK383="○",COLUMN($G383:$BK383)),COLUMNS($CD383:DX383)),"")</f>
        <v/>
      </c>
      <c r="DY383" t="str" cm="1">
        <f t="array" ref="DY383">IFERROR(SMALL(IF($G383:$BK383="○",COLUMN($G383:$BK383)),COLUMNS($CD383:DY383)),"")</f>
        <v/>
      </c>
      <c r="DZ383" t="str" cm="1">
        <f t="array" ref="DZ383">IFERROR(SMALL(IF($G383:$BK383="○",COLUMN($G383:$BK383)),COLUMNS($CD383:DZ383)),"")</f>
        <v/>
      </c>
      <c r="EA383" t="str" cm="1">
        <f t="array" ref="EA383">IFERROR(SMALL(IF($G383:$BK383="○",COLUMN($G383:$BK383)),COLUMNS($CD383:EA383)),"")</f>
        <v/>
      </c>
      <c r="EB383" t="str" cm="1">
        <f t="array" ref="EB383">IFERROR(SMALL(IF($G383:$BK383="○",COLUMN($G383:$BK383)),COLUMNS($CD383:EB383)),"")</f>
        <v/>
      </c>
      <c r="EC383" t="str" cm="1">
        <f t="array" ref="EC383">IFERROR(SMALL(IF($G383:$BK383="○",COLUMN($G383:$BK383)),COLUMNS($CD383:EC383)),"")</f>
        <v/>
      </c>
      <c r="ED383" t="str" cm="1">
        <f t="array" ref="ED383">IFERROR(SMALL(IF($G383:$BK383="○",COLUMN($G383:$BK383)),COLUMNS($CD383:ED383)),"")</f>
        <v/>
      </c>
      <c r="EE383" t="str" cm="1">
        <f t="array" ref="EE383">IFERROR(SMALL(IF($G383:$BK383="○",COLUMN($G383:$BK383)),COLUMNS($CD383:EE383)),"")</f>
        <v/>
      </c>
      <c r="EF383" t="str" cm="1">
        <f t="array" ref="EF383">IFERROR(SMALL(IF($G383:$BK383="○",COLUMN($G383:$BK383)),COLUMNS($CD383:EF383)),"")</f>
        <v/>
      </c>
      <c r="EG383" t="str" cm="1">
        <f t="array" ref="EG383">IFERROR(SMALL(IF($G383:$BK383="○",COLUMN($G383:$BK383)),COLUMNS($CD383:EG383)),"")</f>
        <v/>
      </c>
      <c r="EH383" t="str" cm="1">
        <f t="array" ref="EH383">IFERROR(SMALL(IF($G383:$BK383="○",COLUMN($G383:$BK383)),COLUMNS($CD383:EH383)),"")</f>
        <v/>
      </c>
      <c r="EI383" t="str" cm="1">
        <f t="array" ref="EI383">IFERROR(SMALL(IF($G383:$BK383="○",COLUMN($G383:$BK383)),COLUMNS($CD383:EI383)),"")</f>
        <v/>
      </c>
      <c r="EJ383" t="str" cm="1">
        <f t="array" ref="EJ383">IFERROR(SMALL(IF($G383:$BK383="○",COLUMN($G383:$BK383)),COLUMNS($CD383:EJ383)),"")</f>
        <v/>
      </c>
      <c r="EK383" t="str" cm="1">
        <f t="array" ref="EK383">IFERROR(SMALL(IF($G383:$BK383="○",COLUMN($G383:$BK383)),COLUMNS($CD383:EK383)),"")</f>
        <v/>
      </c>
      <c r="EL383" t="str" cm="1">
        <f t="array" ref="EL383">IFERROR(SMALL(IF($G383:$BK383="○",COLUMN($G383:$BK383)),COLUMNS($CD383:EL383)),"")</f>
        <v/>
      </c>
      <c r="EM383" t="str" cm="1">
        <f t="array" ref="EM383">IFERROR(SMALL(IF($G383:$BK383="○",COLUMN($G383:$BK383)),COLUMNS($CD383:EM383)),"")</f>
        <v/>
      </c>
      <c r="EN383" t="str" cm="1">
        <f t="array" ref="EN383">IFERROR(SMALL(IF($G383:$BK383="○",COLUMN($G383:$BK383)),COLUMNS($CD383:EN383)),"")</f>
        <v/>
      </c>
      <c r="EO383" t="str" cm="1">
        <f t="array" ref="EO383">IFERROR(SMALL(IF($G383:$BK383="○",COLUMN($G383:$BK383)),COLUMNS($CD383:EO383)),"")</f>
        <v/>
      </c>
      <c r="EP383" t="str" cm="1">
        <f t="array" ref="EP383">IFERROR(SMALL(IF($G383:$BK383="○",COLUMN($G383:$BK383)),COLUMNS($CD383:EP383)),"")</f>
        <v/>
      </c>
      <c r="EQ383" t="str" cm="1">
        <f t="array" ref="EQ383">IFERROR(SMALL(IF($G383:$BK383="○",COLUMN($G383:$BK383)),COLUMNS($CD383:EQ383)),"")</f>
        <v/>
      </c>
      <c r="ER383" t="str" cm="1">
        <f t="array" ref="ER383">IFERROR(SMALL(IF($G383:$BK383="○",COLUMN($G383:$BK383)),COLUMNS($CD383:ER383)),"")</f>
        <v/>
      </c>
      <c r="ES383" t="str" cm="1">
        <f t="array" ref="ES383">IFERROR(SMALL(IF($G383:$BK383="○",COLUMN($G383:$BK383)),COLUMNS($CD383:ES383)),"")</f>
        <v/>
      </c>
      <c r="ET383" t="str" cm="1">
        <f t="array" ref="ET383">IFERROR(SMALL(IF($G383:$BK383="○",COLUMN($G383:$BK383)),COLUMNS($CD383:ET383)),"")</f>
        <v/>
      </c>
      <c r="EU383" t="str" cm="1">
        <f t="array" ref="EU383">IFERROR(SMALL(IF($G383:$BK383="○",COLUMN($G383:$BK383)),COLUMNS($CD383:EU383)),"")</f>
        <v/>
      </c>
      <c r="EV383" t="str" cm="1">
        <f t="array" ref="EV383">IFERROR(SMALL(IF($G383:$BK383="○",COLUMN($G383:$BK383)),COLUMNS($CD383:EV383)),"")</f>
        <v/>
      </c>
      <c r="EW383" t="str" cm="1">
        <f t="array" ref="EW383">IFERROR(SMALL(IF($G383:$BK383="○",COLUMN($G383:$BK383)),COLUMNS($CD383:EW383)),"")</f>
        <v/>
      </c>
      <c r="EX383" t="str" cm="1">
        <f t="array" ref="EX383">IFERROR(SMALL(IF($G383:$BK383="○",COLUMN($G383:$BK383)),COLUMNS($CD383:EX383)),"")</f>
        <v/>
      </c>
      <c r="EY383" t="str" cm="1">
        <f t="array" ref="EY383">IFERROR(SMALL(IF($G383:$BK383="○",COLUMN($G383:$BK383)),COLUMNS($CD383:EY383)),"")</f>
        <v/>
      </c>
      <c r="EZ383" t="str" cm="1">
        <f t="array" ref="EZ383">IFERROR(SMALL(IF($G383:$BK383="○",COLUMN($G383:$BK383)),COLUMNS($CD383:EZ383)),"")</f>
        <v/>
      </c>
      <c r="FA383" t="str" cm="1">
        <f t="array" ref="FA383">IFERROR(SMALL(IF($G383:$BK383="○",COLUMN($G383:$BK383)),COLUMNS($CD383:FA383)),"")</f>
        <v/>
      </c>
      <c r="FB383" t="str" cm="1">
        <f t="array" ref="FB383">IFERROR(SMALL(IF($G383:$BK383="○",COLUMN($G383:$BK383)),COLUMNS($CD383:FB383)),"")</f>
        <v/>
      </c>
      <c r="FC383" t="str" cm="1">
        <f t="array" ref="FC383">IFERROR(SMALL(IF($G383:$BK383="○",COLUMN($G383:$BK383)),COLUMNS($CD383:FC383)),"")</f>
        <v/>
      </c>
      <c r="FD383" t="str" cm="1">
        <f t="array" ref="FD383">IFERROR(SMALL(IF($G383:$BK383="○",COLUMN($G383:$BK383)),COLUMNS($CD383:FD383)),"")</f>
        <v/>
      </c>
      <c r="FE383" t="str" cm="1">
        <f t="array" ref="FE383">IFERROR(SMALL(IF($G383:$BK383="○",COLUMN($G383:$BK383)),COLUMNS($CD383:FE383)),"")</f>
        <v/>
      </c>
      <c r="FF383" t="str" cm="1">
        <f t="array" ref="FF383">IFERROR(SMALL(IF($G383:$BK383="○",COLUMN($G383:$BK383)),COLUMNS($CD383:FF383)),"")</f>
        <v/>
      </c>
      <c r="FG383" t="str" cm="1">
        <f t="array" ref="FG383">IFERROR(SMALL(IF($G383:$BK383="○",COLUMN($G383:$BK383)),COLUMNS($CD383:FG383)),"")</f>
        <v/>
      </c>
      <c r="FH383" t="str" cm="1">
        <f t="array" ref="FH383">IFERROR(SMALL(IF($G383:$BK383="○",COLUMN($G383:$BK383)),COLUMNS($CD383:FH383)),"")</f>
        <v/>
      </c>
      <c r="FI383" t="str" cm="1">
        <f t="array" ref="FI383">IFERROR(SMALL(IF($G383:$BK383="○",COLUMN($G383:$BK383)),COLUMNS($CD383:FI383)),"")</f>
        <v/>
      </c>
      <c r="FJ383" t="str" cm="1">
        <f t="array" ref="FJ383">IFERROR(SMALL(IF($G383:$BK383="○",COLUMN($G383:$BK383)),COLUMNS($CD383:FJ383)),"")</f>
        <v/>
      </c>
      <c r="FK383" t="str" cm="1">
        <f t="array" ref="FK383">IFERROR(SMALL(IF($G383:$BK383="○",COLUMN($G383:$BK383)),COLUMNS($CD383:FK383)),"")</f>
        <v/>
      </c>
      <c r="FL383" t="str" cm="1">
        <f t="array" ref="FL383">IFERROR(SMALL(IF($G383:$BK383="○",COLUMN($G383:$BK383)),COLUMNS($CD383:FL383)),"")</f>
        <v/>
      </c>
      <c r="FM383" t="str" cm="1">
        <f t="array" ref="FM383">IFERROR(SMALL(IF($G383:$BK383="○",COLUMN($G383:$BK383)),COLUMNS($CD383:FM383)),"")</f>
        <v/>
      </c>
      <c r="FN383" t="str" cm="1">
        <f t="array" ref="FN383">IFERROR(SMALL(IF($G383:$BK383="○",COLUMN($G383:$BK383)),COLUMNS($CD383:FN383)),"")</f>
        <v/>
      </c>
      <c r="FO383" t="str" cm="1">
        <f t="array" ref="FO383">IFERROR(SMALL(IF($G383:$BK383="○",COLUMN($G383:$BK383)),COLUMNS($CD383:FO383)),"")</f>
        <v/>
      </c>
      <c r="FP383" t="str" cm="1">
        <f t="array" ref="FP383">IFERROR(SMALL(IF($G383:$BK383="○",COLUMN($G383:$BK383)),COLUMNS($CD383:FP383)),"")</f>
        <v/>
      </c>
    </row>
    <row r="384" spans="1:172" x14ac:dyDescent="0.4">
      <c r="A384" s="9" t="str">
        <f>IF(B384&lt;&gt;"", COUNTA($B$4:B384), "")</f>
        <v/>
      </c>
      <c r="B384" s="92"/>
      <c r="C384" s="92"/>
      <c r="D384" s="92"/>
      <c r="E384" s="92"/>
      <c r="F384" s="93"/>
      <c r="G384" s="96"/>
      <c r="H384" s="96"/>
      <c r="I384" s="96"/>
      <c r="J384" s="96"/>
      <c r="K384" s="96"/>
      <c r="L384" s="96"/>
      <c r="M384" s="96"/>
      <c r="N384" s="96"/>
      <c r="O384" s="96"/>
      <c r="P384" s="96"/>
      <c r="Q384" s="96"/>
      <c r="R384" s="96"/>
      <c r="S384" s="96"/>
      <c r="T384" s="96"/>
      <c r="U384" s="96"/>
      <c r="V384" s="96"/>
      <c r="W384" s="96"/>
      <c r="X384" s="96"/>
      <c r="Y384" s="96"/>
      <c r="Z384" s="96"/>
      <c r="AA384" s="96"/>
      <c r="AB384" s="96"/>
      <c r="AC384" s="96"/>
      <c r="AD384" s="96"/>
      <c r="AE384" s="96"/>
      <c r="AF384" s="96"/>
      <c r="AG384" s="96"/>
      <c r="AH384" s="96"/>
      <c r="AI384" s="96"/>
      <c r="AJ384" s="96"/>
      <c r="AK384" s="96"/>
      <c r="AL384" s="96"/>
      <c r="AM384" s="96"/>
      <c r="AN384" s="96"/>
      <c r="AO384" s="96"/>
      <c r="AP384" s="96"/>
      <c r="AQ384" s="96"/>
      <c r="AR384" s="96"/>
      <c r="AS384" s="96"/>
      <c r="AT384" s="96"/>
      <c r="AU384" s="96"/>
      <c r="AV384" s="96"/>
      <c r="AW384" s="96"/>
      <c r="AX384" s="96"/>
      <c r="AY384" s="96"/>
      <c r="AZ384" s="96"/>
      <c r="BA384" s="96"/>
      <c r="BB384" s="96"/>
      <c r="BC384" s="96"/>
      <c r="BD384" s="96"/>
      <c r="BE384" s="96"/>
      <c r="BF384" s="96"/>
      <c r="BG384" s="96"/>
      <c r="BH384" s="96"/>
      <c r="BI384" s="96"/>
      <c r="BJ384" s="96"/>
      <c r="BK384" s="96"/>
      <c r="BL384" s="92"/>
      <c r="BM384" s="92"/>
      <c r="BN384" s="92"/>
      <c r="BO384" s="92"/>
      <c r="BP384" s="92"/>
      <c r="BQ384" s="92"/>
      <c r="BR384" s="92"/>
      <c r="BS384" s="92"/>
      <c r="BT384" s="92"/>
      <c r="BU384" s="92"/>
      <c r="BV384" s="98"/>
      <c r="BX384">
        <f t="shared" si="10"/>
        <v>0</v>
      </c>
      <c r="CA384" t="str">
        <f>IF(BX384&gt;0,MAX(CA$3:CA383)+1,"")</f>
        <v/>
      </c>
      <c r="CB384">
        <f t="shared" si="11"/>
        <v>0</v>
      </c>
      <c r="CD384" s="12" t="str" cm="1">
        <f t="array" ref="CD384">IFERROR(SMALL(IF($G384:$BK384="○",COLUMN($G384:$BK384)),COLUMNS($CD384:CD384)),"")</f>
        <v/>
      </c>
      <c r="CE384" s="12" t="str" cm="1">
        <f t="array" ref="CE384">IFERROR(SMALL(IF($G384:$BK384="○",COLUMN($G384:$BK384)),COLUMNS($CD384:CE384)),"")</f>
        <v/>
      </c>
      <c r="CF384" t="str" cm="1">
        <f t="array" ref="CF384">IFERROR(SMALL(IF($G384:$BK384="○",COLUMN($G384:$BK384)),COLUMNS($CD384:CF384)),"")</f>
        <v/>
      </c>
      <c r="CG384" t="str" cm="1">
        <f t="array" ref="CG384">IFERROR(SMALL(IF($G384:$BK384="○",COLUMN($G384:$BK384)),COLUMNS($CD384:CG384)),"")</f>
        <v/>
      </c>
      <c r="CH384" t="str" cm="1">
        <f t="array" ref="CH384">IFERROR(SMALL(IF($G384:$BK384="○",COLUMN($G384:$BK384)),COLUMNS($CD384:CH384)),"")</f>
        <v/>
      </c>
      <c r="CI384" t="str" cm="1">
        <f t="array" ref="CI384">IFERROR(SMALL(IF($G384:$BK384="○",COLUMN($G384:$BK384)),COLUMNS($CD384:CI384)),"")</f>
        <v/>
      </c>
      <c r="CJ384" t="str" cm="1">
        <f t="array" ref="CJ384">IFERROR(SMALL(IF($G384:$BK384="○",COLUMN($G384:$BK384)),COLUMNS($CD384:CJ384)),"")</f>
        <v/>
      </c>
      <c r="CK384" t="str" cm="1">
        <f t="array" ref="CK384">IFERROR(SMALL(IF($G384:$BK384="○",COLUMN($G384:$BK384)),COLUMNS($CD384:CK384)),"")</f>
        <v/>
      </c>
      <c r="CL384" t="str" cm="1">
        <f t="array" ref="CL384">IFERROR(SMALL(IF($G384:$BK384="○",COLUMN($G384:$BK384)),COLUMNS($CD384:CL384)),"")</f>
        <v/>
      </c>
      <c r="CM384" t="str" cm="1">
        <f t="array" ref="CM384">IFERROR(SMALL(IF($G384:$BK384="○",COLUMN($G384:$BK384)),COLUMNS($CD384:CM384)),"")</f>
        <v/>
      </c>
      <c r="CN384" t="str" cm="1">
        <f t="array" ref="CN384">IFERROR(SMALL(IF($G384:$BK384="○",COLUMN($G384:$BK384)),COLUMNS($CD384:CN384)),"")</f>
        <v/>
      </c>
      <c r="CO384" t="str" cm="1">
        <f t="array" ref="CO384">IFERROR(SMALL(IF($G384:$BK384="○",COLUMN($G384:$BK384)),COLUMNS($CD384:CO384)),"")</f>
        <v/>
      </c>
      <c r="CP384" t="str" cm="1">
        <f t="array" ref="CP384">IFERROR(SMALL(IF($G384:$BK384="○",COLUMN($G384:$BK384)),COLUMNS($CD384:CP384)),"")</f>
        <v/>
      </c>
      <c r="CQ384" t="str" cm="1">
        <f t="array" ref="CQ384">IFERROR(SMALL(IF($G384:$BK384="○",COLUMN($G384:$BK384)),COLUMNS($CD384:CQ384)),"")</f>
        <v/>
      </c>
      <c r="CR384" t="str" cm="1">
        <f t="array" ref="CR384">IFERROR(SMALL(IF($G384:$BK384="○",COLUMN($G384:$BK384)),COLUMNS($CD384:CR384)),"")</f>
        <v/>
      </c>
      <c r="CS384" t="str" cm="1">
        <f t="array" ref="CS384">IFERROR(SMALL(IF($G384:$BK384="○",COLUMN($G384:$BK384)),COLUMNS($CD384:CS384)),"")</f>
        <v/>
      </c>
      <c r="CT384" t="str" cm="1">
        <f t="array" ref="CT384">IFERROR(SMALL(IF($G384:$BK384="○",COLUMN($G384:$BK384)),COLUMNS($CD384:CT384)),"")</f>
        <v/>
      </c>
      <c r="CU384" t="str" cm="1">
        <f t="array" ref="CU384">IFERROR(SMALL(IF($G384:$BK384="○",COLUMN($G384:$BK384)),COLUMNS($CD384:CU384)),"")</f>
        <v/>
      </c>
      <c r="CV384" t="str" cm="1">
        <f t="array" ref="CV384">IFERROR(SMALL(IF($G384:$BK384="○",COLUMN($G384:$BK384)),COLUMNS($CD384:CV384)),"")</f>
        <v/>
      </c>
      <c r="CW384" t="str" cm="1">
        <f t="array" ref="CW384">IFERROR(SMALL(IF($G384:$BK384="○",COLUMN($G384:$BK384)),COLUMNS($CD384:CW384)),"")</f>
        <v/>
      </c>
      <c r="CX384" t="str" cm="1">
        <f t="array" ref="CX384">IFERROR(SMALL(IF($G384:$BK384="○",COLUMN($G384:$BK384)),COLUMNS($CD384:CX384)),"")</f>
        <v/>
      </c>
      <c r="CY384" t="str" cm="1">
        <f t="array" ref="CY384">IFERROR(SMALL(IF($G384:$BK384="○",COLUMN($G384:$BK384)),COLUMNS($CD384:CY384)),"")</f>
        <v/>
      </c>
      <c r="CZ384" t="str" cm="1">
        <f t="array" ref="CZ384">IFERROR(SMALL(IF($G384:$BK384="○",COLUMN($G384:$BK384)),COLUMNS($CD384:CZ384)),"")</f>
        <v/>
      </c>
      <c r="DA384" t="str" cm="1">
        <f t="array" ref="DA384">IFERROR(SMALL(IF($G384:$BK384="○",COLUMN($G384:$BK384)),COLUMNS($CD384:DA384)),"")</f>
        <v/>
      </c>
      <c r="DB384" t="str" cm="1">
        <f t="array" ref="DB384">IFERROR(SMALL(IF($G384:$BK384="○",COLUMN($G384:$BK384)),COLUMNS($CD384:DB384)),"")</f>
        <v/>
      </c>
      <c r="DC384" t="str" cm="1">
        <f t="array" ref="DC384">IFERROR(SMALL(IF($G384:$BK384="○",COLUMN($G384:$BK384)),COLUMNS($CD384:DC384)),"")</f>
        <v/>
      </c>
      <c r="DD384" t="str" cm="1">
        <f t="array" ref="DD384">IFERROR(SMALL(IF($G384:$BK384="○",COLUMN($G384:$BK384)),COLUMNS($CD384:DD384)),"")</f>
        <v/>
      </c>
      <c r="DE384" t="str" cm="1">
        <f t="array" ref="DE384">IFERROR(SMALL(IF($G384:$BK384="○",COLUMN($G384:$BK384)),COLUMNS($CD384:DE384)),"")</f>
        <v/>
      </c>
      <c r="DF384" t="str" cm="1">
        <f t="array" ref="DF384">IFERROR(SMALL(IF($G384:$BK384="○",COLUMN($G384:$BK384)),COLUMNS($CD384:DF384)),"")</f>
        <v/>
      </c>
      <c r="DG384" t="str" cm="1">
        <f t="array" ref="DG384">IFERROR(SMALL(IF($G384:$BK384="○",COLUMN($G384:$BK384)),COLUMNS($CD384:DG384)),"")</f>
        <v/>
      </c>
      <c r="DH384" t="str" cm="1">
        <f t="array" ref="DH384">IFERROR(SMALL(IF($G384:$BK384="○",COLUMN($G384:$BK384)),COLUMNS($CD384:DH384)),"")</f>
        <v/>
      </c>
      <c r="DI384" t="str" cm="1">
        <f t="array" ref="DI384">IFERROR(SMALL(IF($G384:$BK384="○",COLUMN($G384:$BK384)),COLUMNS($CD384:DI384)),"")</f>
        <v/>
      </c>
      <c r="DJ384" t="str" cm="1">
        <f t="array" ref="DJ384">IFERROR(SMALL(IF($G384:$BK384="○",COLUMN($G384:$BK384)),COLUMNS($CD384:DJ384)),"")</f>
        <v/>
      </c>
      <c r="DK384" t="str" cm="1">
        <f t="array" ref="DK384">IFERROR(SMALL(IF($G384:$BK384="○",COLUMN($G384:$BK384)),COLUMNS($CD384:DK384)),"")</f>
        <v/>
      </c>
      <c r="DL384" t="str" cm="1">
        <f t="array" ref="DL384">IFERROR(SMALL(IF($G384:$BK384="○",COLUMN($G384:$BK384)),COLUMNS($CD384:DL384)),"")</f>
        <v/>
      </c>
      <c r="DM384" t="str" cm="1">
        <f t="array" ref="DM384">IFERROR(SMALL(IF($G384:$BK384="○",COLUMN($G384:$BK384)),COLUMNS($CD384:DM384)),"")</f>
        <v/>
      </c>
      <c r="DN384" t="str" cm="1">
        <f t="array" ref="DN384">IFERROR(SMALL(IF($G384:$BK384="○",COLUMN($G384:$BK384)),COLUMNS($CD384:DN384)),"")</f>
        <v/>
      </c>
      <c r="DO384" t="str" cm="1">
        <f t="array" ref="DO384">IFERROR(SMALL(IF($G384:$BK384="○",COLUMN($G384:$BK384)),COLUMNS($CD384:DO384)),"")</f>
        <v/>
      </c>
      <c r="DP384" t="str" cm="1">
        <f t="array" ref="DP384">IFERROR(SMALL(IF($G384:$BK384="○",COLUMN($G384:$BK384)),COLUMNS($CD384:DP384)),"")</f>
        <v/>
      </c>
      <c r="DQ384" t="str" cm="1">
        <f t="array" ref="DQ384">IFERROR(SMALL(IF($G384:$BK384="○",COLUMN($G384:$BK384)),COLUMNS($CD384:DQ384)),"")</f>
        <v/>
      </c>
      <c r="DR384" t="str" cm="1">
        <f t="array" ref="DR384">IFERROR(SMALL(IF($G384:$BK384="○",COLUMN($G384:$BK384)),COLUMNS($CD384:DR384)),"")</f>
        <v/>
      </c>
      <c r="DS384" t="str" cm="1">
        <f t="array" ref="DS384">IFERROR(SMALL(IF($G384:$BK384="○",COLUMN($G384:$BK384)),COLUMNS($CD384:DS384)),"")</f>
        <v/>
      </c>
      <c r="DT384" t="str" cm="1">
        <f t="array" ref="DT384">IFERROR(SMALL(IF($G384:$BK384="○",COLUMN($G384:$BK384)),COLUMNS($CD384:DT384)),"")</f>
        <v/>
      </c>
      <c r="DU384" t="str" cm="1">
        <f t="array" ref="DU384">IFERROR(SMALL(IF($G384:$BK384="○",COLUMN($G384:$BK384)),COLUMNS($CD384:DU384)),"")</f>
        <v/>
      </c>
      <c r="DV384" t="str" cm="1">
        <f t="array" ref="DV384">IFERROR(SMALL(IF($G384:$BK384="○",COLUMN($G384:$BK384)),COLUMNS($CD384:DV384)),"")</f>
        <v/>
      </c>
      <c r="DW384" t="str" cm="1">
        <f t="array" ref="DW384">IFERROR(SMALL(IF($G384:$BK384="○",COLUMN($G384:$BK384)),COLUMNS($CD384:DW384)),"")</f>
        <v/>
      </c>
      <c r="DX384" t="str" cm="1">
        <f t="array" ref="DX384">IFERROR(SMALL(IF($G384:$BK384="○",COLUMN($G384:$BK384)),COLUMNS($CD384:DX384)),"")</f>
        <v/>
      </c>
      <c r="DY384" t="str" cm="1">
        <f t="array" ref="DY384">IFERROR(SMALL(IF($G384:$BK384="○",COLUMN($G384:$BK384)),COLUMNS($CD384:DY384)),"")</f>
        <v/>
      </c>
      <c r="DZ384" t="str" cm="1">
        <f t="array" ref="DZ384">IFERROR(SMALL(IF($G384:$BK384="○",COLUMN($G384:$BK384)),COLUMNS($CD384:DZ384)),"")</f>
        <v/>
      </c>
      <c r="EA384" t="str" cm="1">
        <f t="array" ref="EA384">IFERROR(SMALL(IF($G384:$BK384="○",COLUMN($G384:$BK384)),COLUMNS($CD384:EA384)),"")</f>
        <v/>
      </c>
      <c r="EB384" t="str" cm="1">
        <f t="array" ref="EB384">IFERROR(SMALL(IF($G384:$BK384="○",COLUMN($G384:$BK384)),COLUMNS($CD384:EB384)),"")</f>
        <v/>
      </c>
      <c r="EC384" t="str" cm="1">
        <f t="array" ref="EC384">IFERROR(SMALL(IF($G384:$BK384="○",COLUMN($G384:$BK384)),COLUMNS($CD384:EC384)),"")</f>
        <v/>
      </c>
      <c r="ED384" t="str" cm="1">
        <f t="array" ref="ED384">IFERROR(SMALL(IF($G384:$BK384="○",COLUMN($G384:$BK384)),COLUMNS($CD384:ED384)),"")</f>
        <v/>
      </c>
      <c r="EE384" t="str" cm="1">
        <f t="array" ref="EE384">IFERROR(SMALL(IF($G384:$BK384="○",COLUMN($G384:$BK384)),COLUMNS($CD384:EE384)),"")</f>
        <v/>
      </c>
      <c r="EF384" t="str" cm="1">
        <f t="array" ref="EF384">IFERROR(SMALL(IF($G384:$BK384="○",COLUMN($G384:$BK384)),COLUMNS($CD384:EF384)),"")</f>
        <v/>
      </c>
      <c r="EG384" t="str" cm="1">
        <f t="array" ref="EG384">IFERROR(SMALL(IF($G384:$BK384="○",COLUMN($G384:$BK384)),COLUMNS($CD384:EG384)),"")</f>
        <v/>
      </c>
      <c r="EH384" t="str" cm="1">
        <f t="array" ref="EH384">IFERROR(SMALL(IF($G384:$BK384="○",COLUMN($G384:$BK384)),COLUMNS($CD384:EH384)),"")</f>
        <v/>
      </c>
      <c r="EI384" t="str" cm="1">
        <f t="array" ref="EI384">IFERROR(SMALL(IF($G384:$BK384="○",COLUMN($G384:$BK384)),COLUMNS($CD384:EI384)),"")</f>
        <v/>
      </c>
      <c r="EJ384" t="str" cm="1">
        <f t="array" ref="EJ384">IFERROR(SMALL(IF($G384:$BK384="○",COLUMN($G384:$BK384)),COLUMNS($CD384:EJ384)),"")</f>
        <v/>
      </c>
      <c r="EK384" t="str" cm="1">
        <f t="array" ref="EK384">IFERROR(SMALL(IF($G384:$BK384="○",COLUMN($G384:$BK384)),COLUMNS($CD384:EK384)),"")</f>
        <v/>
      </c>
      <c r="EL384" t="str" cm="1">
        <f t="array" ref="EL384">IFERROR(SMALL(IF($G384:$BK384="○",COLUMN($G384:$BK384)),COLUMNS($CD384:EL384)),"")</f>
        <v/>
      </c>
      <c r="EM384" t="str" cm="1">
        <f t="array" ref="EM384">IFERROR(SMALL(IF($G384:$BK384="○",COLUMN($G384:$BK384)),COLUMNS($CD384:EM384)),"")</f>
        <v/>
      </c>
      <c r="EN384" t="str" cm="1">
        <f t="array" ref="EN384">IFERROR(SMALL(IF($G384:$BK384="○",COLUMN($G384:$BK384)),COLUMNS($CD384:EN384)),"")</f>
        <v/>
      </c>
      <c r="EO384" t="str" cm="1">
        <f t="array" ref="EO384">IFERROR(SMALL(IF($G384:$BK384="○",COLUMN($G384:$BK384)),COLUMNS($CD384:EO384)),"")</f>
        <v/>
      </c>
      <c r="EP384" t="str" cm="1">
        <f t="array" ref="EP384">IFERROR(SMALL(IF($G384:$BK384="○",COLUMN($G384:$BK384)),COLUMNS($CD384:EP384)),"")</f>
        <v/>
      </c>
      <c r="EQ384" t="str" cm="1">
        <f t="array" ref="EQ384">IFERROR(SMALL(IF($G384:$BK384="○",COLUMN($G384:$BK384)),COLUMNS($CD384:EQ384)),"")</f>
        <v/>
      </c>
      <c r="ER384" t="str" cm="1">
        <f t="array" ref="ER384">IFERROR(SMALL(IF($G384:$BK384="○",COLUMN($G384:$BK384)),COLUMNS($CD384:ER384)),"")</f>
        <v/>
      </c>
      <c r="ES384" t="str" cm="1">
        <f t="array" ref="ES384">IFERROR(SMALL(IF($G384:$BK384="○",COLUMN($G384:$BK384)),COLUMNS($CD384:ES384)),"")</f>
        <v/>
      </c>
      <c r="ET384" t="str" cm="1">
        <f t="array" ref="ET384">IFERROR(SMALL(IF($G384:$BK384="○",COLUMN($G384:$BK384)),COLUMNS($CD384:ET384)),"")</f>
        <v/>
      </c>
      <c r="EU384" t="str" cm="1">
        <f t="array" ref="EU384">IFERROR(SMALL(IF($G384:$BK384="○",COLUMN($G384:$BK384)),COLUMNS($CD384:EU384)),"")</f>
        <v/>
      </c>
      <c r="EV384" t="str" cm="1">
        <f t="array" ref="EV384">IFERROR(SMALL(IF($G384:$BK384="○",COLUMN($G384:$BK384)),COLUMNS($CD384:EV384)),"")</f>
        <v/>
      </c>
      <c r="EW384" t="str" cm="1">
        <f t="array" ref="EW384">IFERROR(SMALL(IF($G384:$BK384="○",COLUMN($G384:$BK384)),COLUMNS($CD384:EW384)),"")</f>
        <v/>
      </c>
      <c r="EX384" t="str" cm="1">
        <f t="array" ref="EX384">IFERROR(SMALL(IF($G384:$BK384="○",COLUMN($G384:$BK384)),COLUMNS($CD384:EX384)),"")</f>
        <v/>
      </c>
      <c r="EY384" t="str" cm="1">
        <f t="array" ref="EY384">IFERROR(SMALL(IF($G384:$BK384="○",COLUMN($G384:$BK384)),COLUMNS($CD384:EY384)),"")</f>
        <v/>
      </c>
      <c r="EZ384" t="str" cm="1">
        <f t="array" ref="EZ384">IFERROR(SMALL(IF($G384:$BK384="○",COLUMN($G384:$BK384)),COLUMNS($CD384:EZ384)),"")</f>
        <v/>
      </c>
      <c r="FA384" t="str" cm="1">
        <f t="array" ref="FA384">IFERROR(SMALL(IF($G384:$BK384="○",COLUMN($G384:$BK384)),COLUMNS($CD384:FA384)),"")</f>
        <v/>
      </c>
      <c r="FB384" t="str" cm="1">
        <f t="array" ref="FB384">IFERROR(SMALL(IF($G384:$BK384="○",COLUMN($G384:$BK384)),COLUMNS($CD384:FB384)),"")</f>
        <v/>
      </c>
      <c r="FC384" t="str" cm="1">
        <f t="array" ref="FC384">IFERROR(SMALL(IF($G384:$BK384="○",COLUMN($G384:$BK384)),COLUMNS($CD384:FC384)),"")</f>
        <v/>
      </c>
      <c r="FD384" t="str" cm="1">
        <f t="array" ref="FD384">IFERROR(SMALL(IF($G384:$BK384="○",COLUMN($G384:$BK384)),COLUMNS($CD384:FD384)),"")</f>
        <v/>
      </c>
      <c r="FE384" t="str" cm="1">
        <f t="array" ref="FE384">IFERROR(SMALL(IF($G384:$BK384="○",COLUMN($G384:$BK384)),COLUMNS($CD384:FE384)),"")</f>
        <v/>
      </c>
      <c r="FF384" t="str" cm="1">
        <f t="array" ref="FF384">IFERROR(SMALL(IF($G384:$BK384="○",COLUMN($G384:$BK384)),COLUMNS($CD384:FF384)),"")</f>
        <v/>
      </c>
      <c r="FG384" t="str" cm="1">
        <f t="array" ref="FG384">IFERROR(SMALL(IF($G384:$BK384="○",COLUMN($G384:$BK384)),COLUMNS($CD384:FG384)),"")</f>
        <v/>
      </c>
      <c r="FH384" t="str" cm="1">
        <f t="array" ref="FH384">IFERROR(SMALL(IF($G384:$BK384="○",COLUMN($G384:$BK384)),COLUMNS($CD384:FH384)),"")</f>
        <v/>
      </c>
      <c r="FI384" t="str" cm="1">
        <f t="array" ref="FI384">IFERROR(SMALL(IF($G384:$BK384="○",COLUMN($G384:$BK384)),COLUMNS($CD384:FI384)),"")</f>
        <v/>
      </c>
      <c r="FJ384" t="str" cm="1">
        <f t="array" ref="FJ384">IFERROR(SMALL(IF($G384:$BK384="○",COLUMN($G384:$BK384)),COLUMNS($CD384:FJ384)),"")</f>
        <v/>
      </c>
      <c r="FK384" t="str" cm="1">
        <f t="array" ref="FK384">IFERROR(SMALL(IF($G384:$BK384="○",COLUMN($G384:$BK384)),COLUMNS($CD384:FK384)),"")</f>
        <v/>
      </c>
      <c r="FL384" t="str" cm="1">
        <f t="array" ref="FL384">IFERROR(SMALL(IF($G384:$BK384="○",COLUMN($G384:$BK384)),COLUMNS($CD384:FL384)),"")</f>
        <v/>
      </c>
      <c r="FM384" t="str" cm="1">
        <f t="array" ref="FM384">IFERROR(SMALL(IF($G384:$BK384="○",COLUMN($G384:$BK384)),COLUMNS($CD384:FM384)),"")</f>
        <v/>
      </c>
      <c r="FN384" t="str" cm="1">
        <f t="array" ref="FN384">IFERROR(SMALL(IF($G384:$BK384="○",COLUMN($G384:$BK384)),COLUMNS($CD384:FN384)),"")</f>
        <v/>
      </c>
      <c r="FO384" t="str" cm="1">
        <f t="array" ref="FO384">IFERROR(SMALL(IF($G384:$BK384="○",COLUMN($G384:$BK384)),COLUMNS($CD384:FO384)),"")</f>
        <v/>
      </c>
      <c r="FP384" t="str" cm="1">
        <f t="array" ref="FP384">IFERROR(SMALL(IF($G384:$BK384="○",COLUMN($G384:$BK384)),COLUMNS($CD384:FP384)),"")</f>
        <v/>
      </c>
    </row>
    <row r="385" spans="1:172" x14ac:dyDescent="0.4">
      <c r="A385" s="9" t="str">
        <f>IF(B385&lt;&gt;"", COUNTA($B$4:B385), "")</f>
        <v/>
      </c>
      <c r="B385" s="94"/>
      <c r="C385" s="94"/>
      <c r="D385" s="94"/>
      <c r="E385" s="94"/>
      <c r="F385" s="95"/>
      <c r="G385" s="97"/>
      <c r="H385" s="97"/>
      <c r="I385" s="97"/>
      <c r="J385" s="97"/>
      <c r="K385" s="97"/>
      <c r="L385" s="97"/>
      <c r="M385" s="97"/>
      <c r="N385" s="97"/>
      <c r="O385" s="97"/>
      <c r="P385" s="97"/>
      <c r="Q385" s="97"/>
      <c r="R385" s="97"/>
      <c r="S385" s="97"/>
      <c r="T385" s="97"/>
      <c r="U385" s="97"/>
      <c r="V385" s="97"/>
      <c r="W385" s="97"/>
      <c r="X385" s="97"/>
      <c r="Y385" s="97"/>
      <c r="Z385" s="97"/>
      <c r="AA385" s="97"/>
      <c r="AB385" s="97"/>
      <c r="AC385" s="97"/>
      <c r="AD385" s="97"/>
      <c r="AE385" s="97"/>
      <c r="AF385" s="97"/>
      <c r="AG385" s="97"/>
      <c r="AH385" s="97"/>
      <c r="AI385" s="97"/>
      <c r="AJ385" s="97"/>
      <c r="AK385" s="97"/>
      <c r="AL385" s="97"/>
      <c r="AM385" s="97"/>
      <c r="AN385" s="97"/>
      <c r="AO385" s="97"/>
      <c r="AP385" s="97"/>
      <c r="AQ385" s="97"/>
      <c r="AR385" s="97"/>
      <c r="AS385" s="97"/>
      <c r="AT385" s="97"/>
      <c r="AU385" s="97"/>
      <c r="AV385" s="97"/>
      <c r="AW385" s="97"/>
      <c r="AX385" s="97"/>
      <c r="AY385" s="97"/>
      <c r="AZ385" s="97"/>
      <c r="BA385" s="97"/>
      <c r="BB385" s="97"/>
      <c r="BC385" s="97"/>
      <c r="BD385" s="97"/>
      <c r="BE385" s="97"/>
      <c r="BF385" s="97"/>
      <c r="BG385" s="97"/>
      <c r="BH385" s="97"/>
      <c r="BI385" s="97"/>
      <c r="BJ385" s="97"/>
      <c r="BK385" s="97"/>
      <c r="BL385" s="94"/>
      <c r="BM385" s="94"/>
      <c r="BN385" s="94"/>
      <c r="BO385" s="94"/>
      <c r="BP385" s="94"/>
      <c r="BQ385" s="94"/>
      <c r="BR385" s="94"/>
      <c r="BS385" s="94"/>
      <c r="BT385" s="94"/>
      <c r="BU385" s="94"/>
      <c r="BV385" s="99"/>
      <c r="BX385">
        <f t="shared" si="10"/>
        <v>0</v>
      </c>
      <c r="CA385" t="str">
        <f>IF(BX385&gt;0,MAX(CA$3:CA384)+1,"")</f>
        <v/>
      </c>
      <c r="CB385">
        <f t="shared" si="11"/>
        <v>0</v>
      </c>
      <c r="CD385" s="12" t="str" cm="1">
        <f t="array" ref="CD385">IFERROR(SMALL(IF($G385:$BK385="○",COLUMN($G385:$BK385)),COLUMNS($CD385:CD385)),"")</f>
        <v/>
      </c>
      <c r="CE385" s="12" t="str" cm="1">
        <f t="array" ref="CE385">IFERROR(SMALL(IF($G385:$BK385="○",COLUMN($G385:$BK385)),COLUMNS($CD385:CE385)),"")</f>
        <v/>
      </c>
      <c r="CF385" t="str" cm="1">
        <f t="array" ref="CF385">IFERROR(SMALL(IF($G385:$BK385="○",COLUMN($G385:$BK385)),COLUMNS($CD385:CF385)),"")</f>
        <v/>
      </c>
      <c r="CG385" t="str" cm="1">
        <f t="array" ref="CG385">IFERROR(SMALL(IF($G385:$BK385="○",COLUMN($G385:$BK385)),COLUMNS($CD385:CG385)),"")</f>
        <v/>
      </c>
      <c r="CH385" t="str" cm="1">
        <f t="array" ref="CH385">IFERROR(SMALL(IF($G385:$BK385="○",COLUMN($G385:$BK385)),COLUMNS($CD385:CH385)),"")</f>
        <v/>
      </c>
      <c r="CI385" t="str" cm="1">
        <f t="array" ref="CI385">IFERROR(SMALL(IF($G385:$BK385="○",COLUMN($G385:$BK385)),COLUMNS($CD385:CI385)),"")</f>
        <v/>
      </c>
      <c r="CJ385" t="str" cm="1">
        <f t="array" ref="CJ385">IFERROR(SMALL(IF($G385:$BK385="○",COLUMN($G385:$BK385)),COLUMNS($CD385:CJ385)),"")</f>
        <v/>
      </c>
      <c r="CK385" t="str" cm="1">
        <f t="array" ref="CK385">IFERROR(SMALL(IF($G385:$BK385="○",COLUMN($G385:$BK385)),COLUMNS($CD385:CK385)),"")</f>
        <v/>
      </c>
      <c r="CL385" t="str" cm="1">
        <f t="array" ref="CL385">IFERROR(SMALL(IF($G385:$BK385="○",COLUMN($G385:$BK385)),COLUMNS($CD385:CL385)),"")</f>
        <v/>
      </c>
      <c r="CM385" t="str" cm="1">
        <f t="array" ref="CM385">IFERROR(SMALL(IF($G385:$BK385="○",COLUMN($G385:$BK385)),COLUMNS($CD385:CM385)),"")</f>
        <v/>
      </c>
      <c r="CN385" t="str" cm="1">
        <f t="array" ref="CN385">IFERROR(SMALL(IF($G385:$BK385="○",COLUMN($G385:$BK385)),COLUMNS($CD385:CN385)),"")</f>
        <v/>
      </c>
      <c r="CO385" t="str" cm="1">
        <f t="array" ref="CO385">IFERROR(SMALL(IF($G385:$BK385="○",COLUMN($G385:$BK385)),COLUMNS($CD385:CO385)),"")</f>
        <v/>
      </c>
      <c r="CP385" t="str" cm="1">
        <f t="array" ref="CP385">IFERROR(SMALL(IF($G385:$BK385="○",COLUMN($G385:$BK385)),COLUMNS($CD385:CP385)),"")</f>
        <v/>
      </c>
      <c r="CQ385" t="str" cm="1">
        <f t="array" ref="CQ385">IFERROR(SMALL(IF($G385:$BK385="○",COLUMN($G385:$BK385)),COLUMNS($CD385:CQ385)),"")</f>
        <v/>
      </c>
      <c r="CR385" t="str" cm="1">
        <f t="array" ref="CR385">IFERROR(SMALL(IF($G385:$BK385="○",COLUMN($G385:$BK385)),COLUMNS($CD385:CR385)),"")</f>
        <v/>
      </c>
      <c r="CS385" t="str" cm="1">
        <f t="array" ref="CS385">IFERROR(SMALL(IF($G385:$BK385="○",COLUMN($G385:$BK385)),COLUMNS($CD385:CS385)),"")</f>
        <v/>
      </c>
      <c r="CT385" t="str" cm="1">
        <f t="array" ref="CT385">IFERROR(SMALL(IF($G385:$BK385="○",COLUMN($G385:$BK385)),COLUMNS($CD385:CT385)),"")</f>
        <v/>
      </c>
      <c r="CU385" t="str" cm="1">
        <f t="array" ref="CU385">IFERROR(SMALL(IF($G385:$BK385="○",COLUMN($G385:$BK385)),COLUMNS($CD385:CU385)),"")</f>
        <v/>
      </c>
      <c r="CV385" t="str" cm="1">
        <f t="array" ref="CV385">IFERROR(SMALL(IF($G385:$BK385="○",COLUMN($G385:$BK385)),COLUMNS($CD385:CV385)),"")</f>
        <v/>
      </c>
      <c r="CW385" t="str" cm="1">
        <f t="array" ref="CW385">IFERROR(SMALL(IF($G385:$BK385="○",COLUMN($G385:$BK385)),COLUMNS($CD385:CW385)),"")</f>
        <v/>
      </c>
      <c r="CX385" t="str" cm="1">
        <f t="array" ref="CX385">IFERROR(SMALL(IF($G385:$BK385="○",COLUMN($G385:$BK385)),COLUMNS($CD385:CX385)),"")</f>
        <v/>
      </c>
      <c r="CY385" t="str" cm="1">
        <f t="array" ref="CY385">IFERROR(SMALL(IF($G385:$BK385="○",COLUMN($G385:$BK385)),COLUMNS($CD385:CY385)),"")</f>
        <v/>
      </c>
      <c r="CZ385" t="str" cm="1">
        <f t="array" ref="CZ385">IFERROR(SMALL(IF($G385:$BK385="○",COLUMN($G385:$BK385)),COLUMNS($CD385:CZ385)),"")</f>
        <v/>
      </c>
      <c r="DA385" t="str" cm="1">
        <f t="array" ref="DA385">IFERROR(SMALL(IF($G385:$BK385="○",COLUMN($G385:$BK385)),COLUMNS($CD385:DA385)),"")</f>
        <v/>
      </c>
      <c r="DB385" t="str" cm="1">
        <f t="array" ref="DB385">IFERROR(SMALL(IF($G385:$BK385="○",COLUMN($G385:$BK385)),COLUMNS($CD385:DB385)),"")</f>
        <v/>
      </c>
      <c r="DC385" t="str" cm="1">
        <f t="array" ref="DC385">IFERROR(SMALL(IF($G385:$BK385="○",COLUMN($G385:$BK385)),COLUMNS($CD385:DC385)),"")</f>
        <v/>
      </c>
      <c r="DD385" t="str" cm="1">
        <f t="array" ref="DD385">IFERROR(SMALL(IF($G385:$BK385="○",COLUMN($G385:$BK385)),COLUMNS($CD385:DD385)),"")</f>
        <v/>
      </c>
      <c r="DE385" t="str" cm="1">
        <f t="array" ref="DE385">IFERROR(SMALL(IF($G385:$BK385="○",COLUMN($G385:$BK385)),COLUMNS($CD385:DE385)),"")</f>
        <v/>
      </c>
      <c r="DF385" t="str" cm="1">
        <f t="array" ref="DF385">IFERROR(SMALL(IF($G385:$BK385="○",COLUMN($G385:$BK385)),COLUMNS($CD385:DF385)),"")</f>
        <v/>
      </c>
      <c r="DG385" t="str" cm="1">
        <f t="array" ref="DG385">IFERROR(SMALL(IF($G385:$BK385="○",COLUMN($G385:$BK385)),COLUMNS($CD385:DG385)),"")</f>
        <v/>
      </c>
      <c r="DH385" t="str" cm="1">
        <f t="array" ref="DH385">IFERROR(SMALL(IF($G385:$BK385="○",COLUMN($G385:$BK385)),COLUMNS($CD385:DH385)),"")</f>
        <v/>
      </c>
      <c r="DI385" t="str" cm="1">
        <f t="array" ref="DI385">IFERROR(SMALL(IF($G385:$BK385="○",COLUMN($G385:$BK385)),COLUMNS($CD385:DI385)),"")</f>
        <v/>
      </c>
      <c r="DJ385" t="str" cm="1">
        <f t="array" ref="DJ385">IFERROR(SMALL(IF($G385:$BK385="○",COLUMN($G385:$BK385)),COLUMNS($CD385:DJ385)),"")</f>
        <v/>
      </c>
      <c r="DK385" t="str" cm="1">
        <f t="array" ref="DK385">IFERROR(SMALL(IF($G385:$BK385="○",COLUMN($G385:$BK385)),COLUMNS($CD385:DK385)),"")</f>
        <v/>
      </c>
      <c r="DL385" t="str" cm="1">
        <f t="array" ref="DL385">IFERROR(SMALL(IF($G385:$BK385="○",COLUMN($G385:$BK385)),COLUMNS($CD385:DL385)),"")</f>
        <v/>
      </c>
      <c r="DM385" t="str" cm="1">
        <f t="array" ref="DM385">IFERROR(SMALL(IF($G385:$BK385="○",COLUMN($G385:$BK385)),COLUMNS($CD385:DM385)),"")</f>
        <v/>
      </c>
      <c r="DN385" t="str" cm="1">
        <f t="array" ref="DN385">IFERROR(SMALL(IF($G385:$BK385="○",COLUMN($G385:$BK385)),COLUMNS($CD385:DN385)),"")</f>
        <v/>
      </c>
      <c r="DO385" t="str" cm="1">
        <f t="array" ref="DO385">IFERROR(SMALL(IF($G385:$BK385="○",COLUMN($G385:$BK385)),COLUMNS($CD385:DO385)),"")</f>
        <v/>
      </c>
      <c r="DP385" t="str" cm="1">
        <f t="array" ref="DP385">IFERROR(SMALL(IF($G385:$BK385="○",COLUMN($G385:$BK385)),COLUMNS($CD385:DP385)),"")</f>
        <v/>
      </c>
      <c r="DQ385" t="str" cm="1">
        <f t="array" ref="DQ385">IFERROR(SMALL(IF($G385:$BK385="○",COLUMN($G385:$BK385)),COLUMNS($CD385:DQ385)),"")</f>
        <v/>
      </c>
      <c r="DR385" t="str" cm="1">
        <f t="array" ref="DR385">IFERROR(SMALL(IF($G385:$BK385="○",COLUMN($G385:$BK385)),COLUMNS($CD385:DR385)),"")</f>
        <v/>
      </c>
      <c r="DS385" t="str" cm="1">
        <f t="array" ref="DS385">IFERROR(SMALL(IF($G385:$BK385="○",COLUMN($G385:$BK385)),COLUMNS($CD385:DS385)),"")</f>
        <v/>
      </c>
      <c r="DT385" t="str" cm="1">
        <f t="array" ref="DT385">IFERROR(SMALL(IF($G385:$BK385="○",COLUMN($G385:$BK385)),COLUMNS($CD385:DT385)),"")</f>
        <v/>
      </c>
      <c r="DU385" t="str" cm="1">
        <f t="array" ref="DU385">IFERROR(SMALL(IF($G385:$BK385="○",COLUMN($G385:$BK385)),COLUMNS($CD385:DU385)),"")</f>
        <v/>
      </c>
      <c r="DV385" t="str" cm="1">
        <f t="array" ref="DV385">IFERROR(SMALL(IF($G385:$BK385="○",COLUMN($G385:$BK385)),COLUMNS($CD385:DV385)),"")</f>
        <v/>
      </c>
      <c r="DW385" t="str" cm="1">
        <f t="array" ref="DW385">IFERROR(SMALL(IF($G385:$BK385="○",COLUMN($G385:$BK385)),COLUMNS($CD385:DW385)),"")</f>
        <v/>
      </c>
      <c r="DX385" t="str" cm="1">
        <f t="array" ref="DX385">IFERROR(SMALL(IF($G385:$BK385="○",COLUMN($G385:$BK385)),COLUMNS($CD385:DX385)),"")</f>
        <v/>
      </c>
      <c r="DY385" t="str" cm="1">
        <f t="array" ref="DY385">IFERROR(SMALL(IF($G385:$BK385="○",COLUMN($G385:$BK385)),COLUMNS($CD385:DY385)),"")</f>
        <v/>
      </c>
      <c r="DZ385" t="str" cm="1">
        <f t="array" ref="DZ385">IFERROR(SMALL(IF($G385:$BK385="○",COLUMN($G385:$BK385)),COLUMNS($CD385:DZ385)),"")</f>
        <v/>
      </c>
      <c r="EA385" t="str" cm="1">
        <f t="array" ref="EA385">IFERROR(SMALL(IF($G385:$BK385="○",COLUMN($G385:$BK385)),COLUMNS($CD385:EA385)),"")</f>
        <v/>
      </c>
      <c r="EB385" t="str" cm="1">
        <f t="array" ref="EB385">IFERROR(SMALL(IF($G385:$BK385="○",COLUMN($G385:$BK385)),COLUMNS($CD385:EB385)),"")</f>
        <v/>
      </c>
      <c r="EC385" t="str" cm="1">
        <f t="array" ref="EC385">IFERROR(SMALL(IF($G385:$BK385="○",COLUMN($G385:$BK385)),COLUMNS($CD385:EC385)),"")</f>
        <v/>
      </c>
      <c r="ED385" t="str" cm="1">
        <f t="array" ref="ED385">IFERROR(SMALL(IF($G385:$BK385="○",COLUMN($G385:$BK385)),COLUMNS($CD385:ED385)),"")</f>
        <v/>
      </c>
      <c r="EE385" t="str" cm="1">
        <f t="array" ref="EE385">IFERROR(SMALL(IF($G385:$BK385="○",COLUMN($G385:$BK385)),COLUMNS($CD385:EE385)),"")</f>
        <v/>
      </c>
      <c r="EF385" t="str" cm="1">
        <f t="array" ref="EF385">IFERROR(SMALL(IF($G385:$BK385="○",COLUMN($G385:$BK385)),COLUMNS($CD385:EF385)),"")</f>
        <v/>
      </c>
      <c r="EG385" t="str" cm="1">
        <f t="array" ref="EG385">IFERROR(SMALL(IF($G385:$BK385="○",COLUMN($G385:$BK385)),COLUMNS($CD385:EG385)),"")</f>
        <v/>
      </c>
      <c r="EH385" t="str" cm="1">
        <f t="array" ref="EH385">IFERROR(SMALL(IF($G385:$BK385="○",COLUMN($G385:$BK385)),COLUMNS($CD385:EH385)),"")</f>
        <v/>
      </c>
      <c r="EI385" t="str" cm="1">
        <f t="array" ref="EI385">IFERROR(SMALL(IF($G385:$BK385="○",COLUMN($G385:$BK385)),COLUMNS($CD385:EI385)),"")</f>
        <v/>
      </c>
      <c r="EJ385" t="str" cm="1">
        <f t="array" ref="EJ385">IFERROR(SMALL(IF($G385:$BK385="○",COLUMN($G385:$BK385)),COLUMNS($CD385:EJ385)),"")</f>
        <v/>
      </c>
      <c r="EK385" t="str" cm="1">
        <f t="array" ref="EK385">IFERROR(SMALL(IF($G385:$BK385="○",COLUMN($G385:$BK385)),COLUMNS($CD385:EK385)),"")</f>
        <v/>
      </c>
      <c r="EL385" t="str" cm="1">
        <f t="array" ref="EL385">IFERROR(SMALL(IF($G385:$BK385="○",COLUMN($G385:$BK385)),COLUMNS($CD385:EL385)),"")</f>
        <v/>
      </c>
      <c r="EM385" t="str" cm="1">
        <f t="array" ref="EM385">IFERROR(SMALL(IF($G385:$BK385="○",COLUMN($G385:$BK385)),COLUMNS($CD385:EM385)),"")</f>
        <v/>
      </c>
      <c r="EN385" t="str" cm="1">
        <f t="array" ref="EN385">IFERROR(SMALL(IF($G385:$BK385="○",COLUMN($G385:$BK385)),COLUMNS($CD385:EN385)),"")</f>
        <v/>
      </c>
      <c r="EO385" t="str" cm="1">
        <f t="array" ref="EO385">IFERROR(SMALL(IF($G385:$BK385="○",COLUMN($G385:$BK385)),COLUMNS($CD385:EO385)),"")</f>
        <v/>
      </c>
      <c r="EP385" t="str" cm="1">
        <f t="array" ref="EP385">IFERROR(SMALL(IF($G385:$BK385="○",COLUMN($G385:$BK385)),COLUMNS($CD385:EP385)),"")</f>
        <v/>
      </c>
      <c r="EQ385" t="str" cm="1">
        <f t="array" ref="EQ385">IFERROR(SMALL(IF($G385:$BK385="○",COLUMN($G385:$BK385)),COLUMNS($CD385:EQ385)),"")</f>
        <v/>
      </c>
      <c r="ER385" t="str" cm="1">
        <f t="array" ref="ER385">IFERROR(SMALL(IF($G385:$BK385="○",COLUMN($G385:$BK385)),COLUMNS($CD385:ER385)),"")</f>
        <v/>
      </c>
      <c r="ES385" t="str" cm="1">
        <f t="array" ref="ES385">IFERROR(SMALL(IF($G385:$BK385="○",COLUMN($G385:$BK385)),COLUMNS($CD385:ES385)),"")</f>
        <v/>
      </c>
      <c r="ET385" t="str" cm="1">
        <f t="array" ref="ET385">IFERROR(SMALL(IF($G385:$BK385="○",COLUMN($G385:$BK385)),COLUMNS($CD385:ET385)),"")</f>
        <v/>
      </c>
      <c r="EU385" t="str" cm="1">
        <f t="array" ref="EU385">IFERROR(SMALL(IF($G385:$BK385="○",COLUMN($G385:$BK385)),COLUMNS($CD385:EU385)),"")</f>
        <v/>
      </c>
      <c r="EV385" t="str" cm="1">
        <f t="array" ref="EV385">IFERROR(SMALL(IF($G385:$BK385="○",COLUMN($G385:$BK385)),COLUMNS($CD385:EV385)),"")</f>
        <v/>
      </c>
      <c r="EW385" t="str" cm="1">
        <f t="array" ref="EW385">IFERROR(SMALL(IF($G385:$BK385="○",COLUMN($G385:$BK385)),COLUMNS($CD385:EW385)),"")</f>
        <v/>
      </c>
      <c r="EX385" t="str" cm="1">
        <f t="array" ref="EX385">IFERROR(SMALL(IF($G385:$BK385="○",COLUMN($G385:$BK385)),COLUMNS($CD385:EX385)),"")</f>
        <v/>
      </c>
      <c r="EY385" t="str" cm="1">
        <f t="array" ref="EY385">IFERROR(SMALL(IF($G385:$BK385="○",COLUMN($G385:$BK385)),COLUMNS($CD385:EY385)),"")</f>
        <v/>
      </c>
      <c r="EZ385" t="str" cm="1">
        <f t="array" ref="EZ385">IFERROR(SMALL(IF($G385:$BK385="○",COLUMN($G385:$BK385)),COLUMNS($CD385:EZ385)),"")</f>
        <v/>
      </c>
      <c r="FA385" t="str" cm="1">
        <f t="array" ref="FA385">IFERROR(SMALL(IF($G385:$BK385="○",COLUMN($G385:$BK385)),COLUMNS($CD385:FA385)),"")</f>
        <v/>
      </c>
      <c r="FB385" t="str" cm="1">
        <f t="array" ref="FB385">IFERROR(SMALL(IF($G385:$BK385="○",COLUMN($G385:$BK385)),COLUMNS($CD385:FB385)),"")</f>
        <v/>
      </c>
      <c r="FC385" t="str" cm="1">
        <f t="array" ref="FC385">IFERROR(SMALL(IF($G385:$BK385="○",COLUMN($G385:$BK385)),COLUMNS($CD385:FC385)),"")</f>
        <v/>
      </c>
      <c r="FD385" t="str" cm="1">
        <f t="array" ref="FD385">IFERROR(SMALL(IF($G385:$BK385="○",COLUMN($G385:$BK385)),COLUMNS($CD385:FD385)),"")</f>
        <v/>
      </c>
      <c r="FE385" t="str" cm="1">
        <f t="array" ref="FE385">IFERROR(SMALL(IF($G385:$BK385="○",COLUMN($G385:$BK385)),COLUMNS($CD385:FE385)),"")</f>
        <v/>
      </c>
      <c r="FF385" t="str" cm="1">
        <f t="array" ref="FF385">IFERROR(SMALL(IF($G385:$BK385="○",COLUMN($G385:$BK385)),COLUMNS($CD385:FF385)),"")</f>
        <v/>
      </c>
      <c r="FG385" t="str" cm="1">
        <f t="array" ref="FG385">IFERROR(SMALL(IF($G385:$BK385="○",COLUMN($G385:$BK385)),COLUMNS($CD385:FG385)),"")</f>
        <v/>
      </c>
      <c r="FH385" t="str" cm="1">
        <f t="array" ref="FH385">IFERROR(SMALL(IF($G385:$BK385="○",COLUMN($G385:$BK385)),COLUMNS($CD385:FH385)),"")</f>
        <v/>
      </c>
      <c r="FI385" t="str" cm="1">
        <f t="array" ref="FI385">IFERROR(SMALL(IF($G385:$BK385="○",COLUMN($G385:$BK385)),COLUMNS($CD385:FI385)),"")</f>
        <v/>
      </c>
      <c r="FJ385" t="str" cm="1">
        <f t="array" ref="FJ385">IFERROR(SMALL(IF($G385:$BK385="○",COLUMN($G385:$BK385)),COLUMNS($CD385:FJ385)),"")</f>
        <v/>
      </c>
      <c r="FK385" t="str" cm="1">
        <f t="array" ref="FK385">IFERROR(SMALL(IF($G385:$BK385="○",COLUMN($G385:$BK385)),COLUMNS($CD385:FK385)),"")</f>
        <v/>
      </c>
      <c r="FL385" t="str" cm="1">
        <f t="array" ref="FL385">IFERROR(SMALL(IF($G385:$BK385="○",COLUMN($G385:$BK385)),COLUMNS($CD385:FL385)),"")</f>
        <v/>
      </c>
      <c r="FM385" t="str" cm="1">
        <f t="array" ref="FM385">IFERROR(SMALL(IF($G385:$BK385="○",COLUMN($G385:$BK385)),COLUMNS($CD385:FM385)),"")</f>
        <v/>
      </c>
      <c r="FN385" t="str" cm="1">
        <f t="array" ref="FN385">IFERROR(SMALL(IF($G385:$BK385="○",COLUMN($G385:$BK385)),COLUMNS($CD385:FN385)),"")</f>
        <v/>
      </c>
      <c r="FO385" t="str" cm="1">
        <f t="array" ref="FO385">IFERROR(SMALL(IF($G385:$BK385="○",COLUMN($G385:$BK385)),COLUMNS($CD385:FO385)),"")</f>
        <v/>
      </c>
      <c r="FP385" t="str" cm="1">
        <f t="array" ref="FP385">IFERROR(SMALL(IF($G385:$BK385="○",COLUMN($G385:$BK385)),COLUMNS($CD385:FP385)),"")</f>
        <v/>
      </c>
    </row>
    <row r="386" spans="1:172" x14ac:dyDescent="0.4">
      <c r="A386" s="9" t="str">
        <f>IF(B386&lt;&gt;"", COUNTA($B$4:B386), "")</f>
        <v/>
      </c>
      <c r="B386" s="92"/>
      <c r="C386" s="92"/>
      <c r="D386" s="92"/>
      <c r="E386" s="92"/>
      <c r="F386" s="93"/>
      <c r="G386" s="96"/>
      <c r="H386" s="96"/>
      <c r="I386" s="96"/>
      <c r="J386" s="96"/>
      <c r="K386" s="96"/>
      <c r="L386" s="96"/>
      <c r="M386" s="96"/>
      <c r="N386" s="96"/>
      <c r="O386" s="96"/>
      <c r="P386" s="96"/>
      <c r="Q386" s="96"/>
      <c r="R386" s="96"/>
      <c r="S386" s="96"/>
      <c r="T386" s="96"/>
      <c r="U386" s="96"/>
      <c r="V386" s="96"/>
      <c r="W386" s="96"/>
      <c r="X386" s="96"/>
      <c r="Y386" s="96"/>
      <c r="Z386" s="96"/>
      <c r="AA386" s="96"/>
      <c r="AB386" s="96"/>
      <c r="AC386" s="96"/>
      <c r="AD386" s="96"/>
      <c r="AE386" s="96"/>
      <c r="AF386" s="96"/>
      <c r="AG386" s="96"/>
      <c r="AH386" s="96"/>
      <c r="AI386" s="96"/>
      <c r="AJ386" s="96"/>
      <c r="AK386" s="96"/>
      <c r="AL386" s="96"/>
      <c r="AM386" s="96"/>
      <c r="AN386" s="96"/>
      <c r="AO386" s="96"/>
      <c r="AP386" s="96"/>
      <c r="AQ386" s="96"/>
      <c r="AR386" s="96"/>
      <c r="AS386" s="96"/>
      <c r="AT386" s="96"/>
      <c r="AU386" s="96"/>
      <c r="AV386" s="96"/>
      <c r="AW386" s="96"/>
      <c r="AX386" s="96"/>
      <c r="AY386" s="96"/>
      <c r="AZ386" s="96"/>
      <c r="BA386" s="96"/>
      <c r="BB386" s="96"/>
      <c r="BC386" s="96"/>
      <c r="BD386" s="96"/>
      <c r="BE386" s="96"/>
      <c r="BF386" s="96"/>
      <c r="BG386" s="96"/>
      <c r="BH386" s="96"/>
      <c r="BI386" s="96"/>
      <c r="BJ386" s="96"/>
      <c r="BK386" s="96"/>
      <c r="BL386" s="92"/>
      <c r="BM386" s="92"/>
      <c r="BN386" s="92"/>
      <c r="BO386" s="92"/>
      <c r="BP386" s="92"/>
      <c r="BQ386" s="92"/>
      <c r="BR386" s="92"/>
      <c r="BS386" s="92"/>
      <c r="BT386" s="92"/>
      <c r="BU386" s="92"/>
      <c r="BV386" s="98"/>
      <c r="BX386">
        <f t="shared" si="10"/>
        <v>0</v>
      </c>
      <c r="CA386" t="str">
        <f>IF(BX386&gt;0,MAX(CA$3:CA385)+1,"")</f>
        <v/>
      </c>
      <c r="CB386">
        <f t="shared" si="11"/>
        <v>0</v>
      </c>
      <c r="CD386" s="12" t="str" cm="1">
        <f t="array" ref="CD386">IFERROR(SMALL(IF($G386:$BK386="○",COLUMN($G386:$BK386)),COLUMNS($CD386:CD386)),"")</f>
        <v/>
      </c>
      <c r="CE386" s="12" t="str" cm="1">
        <f t="array" ref="CE386">IFERROR(SMALL(IF($G386:$BK386="○",COLUMN($G386:$BK386)),COLUMNS($CD386:CE386)),"")</f>
        <v/>
      </c>
      <c r="CF386" t="str" cm="1">
        <f t="array" ref="CF386">IFERROR(SMALL(IF($G386:$BK386="○",COLUMN($G386:$BK386)),COLUMNS($CD386:CF386)),"")</f>
        <v/>
      </c>
      <c r="CG386" t="str" cm="1">
        <f t="array" ref="CG386">IFERROR(SMALL(IF($G386:$BK386="○",COLUMN($G386:$BK386)),COLUMNS($CD386:CG386)),"")</f>
        <v/>
      </c>
      <c r="CH386" t="str" cm="1">
        <f t="array" ref="CH386">IFERROR(SMALL(IF($G386:$BK386="○",COLUMN($G386:$BK386)),COLUMNS($CD386:CH386)),"")</f>
        <v/>
      </c>
      <c r="CI386" t="str" cm="1">
        <f t="array" ref="CI386">IFERROR(SMALL(IF($G386:$BK386="○",COLUMN($G386:$BK386)),COLUMNS($CD386:CI386)),"")</f>
        <v/>
      </c>
      <c r="CJ386" t="str" cm="1">
        <f t="array" ref="CJ386">IFERROR(SMALL(IF($G386:$BK386="○",COLUMN($G386:$BK386)),COLUMNS($CD386:CJ386)),"")</f>
        <v/>
      </c>
      <c r="CK386" t="str" cm="1">
        <f t="array" ref="CK386">IFERROR(SMALL(IF($G386:$BK386="○",COLUMN($G386:$BK386)),COLUMNS($CD386:CK386)),"")</f>
        <v/>
      </c>
      <c r="CL386" t="str" cm="1">
        <f t="array" ref="CL386">IFERROR(SMALL(IF($G386:$BK386="○",COLUMN($G386:$BK386)),COLUMNS($CD386:CL386)),"")</f>
        <v/>
      </c>
      <c r="CM386" t="str" cm="1">
        <f t="array" ref="CM386">IFERROR(SMALL(IF($G386:$BK386="○",COLUMN($G386:$BK386)),COLUMNS($CD386:CM386)),"")</f>
        <v/>
      </c>
      <c r="CN386" t="str" cm="1">
        <f t="array" ref="CN386">IFERROR(SMALL(IF($G386:$BK386="○",COLUMN($G386:$BK386)),COLUMNS($CD386:CN386)),"")</f>
        <v/>
      </c>
      <c r="CO386" t="str" cm="1">
        <f t="array" ref="CO386">IFERROR(SMALL(IF($G386:$BK386="○",COLUMN($G386:$BK386)),COLUMNS($CD386:CO386)),"")</f>
        <v/>
      </c>
      <c r="CP386" t="str" cm="1">
        <f t="array" ref="CP386">IFERROR(SMALL(IF($G386:$BK386="○",COLUMN($G386:$BK386)),COLUMNS($CD386:CP386)),"")</f>
        <v/>
      </c>
      <c r="CQ386" t="str" cm="1">
        <f t="array" ref="CQ386">IFERROR(SMALL(IF($G386:$BK386="○",COLUMN($G386:$BK386)),COLUMNS($CD386:CQ386)),"")</f>
        <v/>
      </c>
      <c r="CR386" t="str" cm="1">
        <f t="array" ref="CR386">IFERROR(SMALL(IF($G386:$BK386="○",COLUMN($G386:$BK386)),COLUMNS($CD386:CR386)),"")</f>
        <v/>
      </c>
      <c r="CS386" t="str" cm="1">
        <f t="array" ref="CS386">IFERROR(SMALL(IF($G386:$BK386="○",COLUMN($G386:$BK386)),COLUMNS($CD386:CS386)),"")</f>
        <v/>
      </c>
      <c r="CT386" t="str" cm="1">
        <f t="array" ref="CT386">IFERROR(SMALL(IF($G386:$BK386="○",COLUMN($G386:$BK386)),COLUMNS($CD386:CT386)),"")</f>
        <v/>
      </c>
      <c r="CU386" t="str" cm="1">
        <f t="array" ref="CU386">IFERROR(SMALL(IF($G386:$BK386="○",COLUMN($G386:$BK386)),COLUMNS($CD386:CU386)),"")</f>
        <v/>
      </c>
      <c r="CV386" t="str" cm="1">
        <f t="array" ref="CV386">IFERROR(SMALL(IF($G386:$BK386="○",COLUMN($G386:$BK386)),COLUMNS($CD386:CV386)),"")</f>
        <v/>
      </c>
      <c r="CW386" t="str" cm="1">
        <f t="array" ref="CW386">IFERROR(SMALL(IF($G386:$BK386="○",COLUMN($G386:$BK386)),COLUMNS($CD386:CW386)),"")</f>
        <v/>
      </c>
      <c r="CX386" t="str" cm="1">
        <f t="array" ref="CX386">IFERROR(SMALL(IF($G386:$BK386="○",COLUMN($G386:$BK386)),COLUMNS($CD386:CX386)),"")</f>
        <v/>
      </c>
      <c r="CY386" t="str" cm="1">
        <f t="array" ref="CY386">IFERROR(SMALL(IF($G386:$BK386="○",COLUMN($G386:$BK386)),COLUMNS($CD386:CY386)),"")</f>
        <v/>
      </c>
      <c r="CZ386" t="str" cm="1">
        <f t="array" ref="CZ386">IFERROR(SMALL(IF($G386:$BK386="○",COLUMN($G386:$BK386)),COLUMNS($CD386:CZ386)),"")</f>
        <v/>
      </c>
      <c r="DA386" t="str" cm="1">
        <f t="array" ref="DA386">IFERROR(SMALL(IF($G386:$BK386="○",COLUMN($G386:$BK386)),COLUMNS($CD386:DA386)),"")</f>
        <v/>
      </c>
      <c r="DB386" t="str" cm="1">
        <f t="array" ref="DB386">IFERROR(SMALL(IF($G386:$BK386="○",COLUMN($G386:$BK386)),COLUMNS($CD386:DB386)),"")</f>
        <v/>
      </c>
      <c r="DC386" t="str" cm="1">
        <f t="array" ref="DC386">IFERROR(SMALL(IF($G386:$BK386="○",COLUMN($G386:$BK386)),COLUMNS($CD386:DC386)),"")</f>
        <v/>
      </c>
      <c r="DD386" t="str" cm="1">
        <f t="array" ref="DD386">IFERROR(SMALL(IF($G386:$BK386="○",COLUMN($G386:$BK386)),COLUMNS($CD386:DD386)),"")</f>
        <v/>
      </c>
      <c r="DE386" t="str" cm="1">
        <f t="array" ref="DE386">IFERROR(SMALL(IF($G386:$BK386="○",COLUMN($G386:$BK386)),COLUMNS($CD386:DE386)),"")</f>
        <v/>
      </c>
      <c r="DF386" t="str" cm="1">
        <f t="array" ref="DF386">IFERROR(SMALL(IF($G386:$BK386="○",COLUMN($G386:$BK386)),COLUMNS($CD386:DF386)),"")</f>
        <v/>
      </c>
      <c r="DG386" t="str" cm="1">
        <f t="array" ref="DG386">IFERROR(SMALL(IF($G386:$BK386="○",COLUMN($G386:$BK386)),COLUMNS($CD386:DG386)),"")</f>
        <v/>
      </c>
      <c r="DH386" t="str" cm="1">
        <f t="array" ref="DH386">IFERROR(SMALL(IF($G386:$BK386="○",COLUMN($G386:$BK386)),COLUMNS($CD386:DH386)),"")</f>
        <v/>
      </c>
      <c r="DI386" t="str" cm="1">
        <f t="array" ref="DI386">IFERROR(SMALL(IF($G386:$BK386="○",COLUMN($G386:$BK386)),COLUMNS($CD386:DI386)),"")</f>
        <v/>
      </c>
      <c r="DJ386" t="str" cm="1">
        <f t="array" ref="DJ386">IFERROR(SMALL(IF($G386:$BK386="○",COLUMN($G386:$BK386)),COLUMNS($CD386:DJ386)),"")</f>
        <v/>
      </c>
      <c r="DK386" t="str" cm="1">
        <f t="array" ref="DK386">IFERROR(SMALL(IF($G386:$BK386="○",COLUMN($G386:$BK386)),COLUMNS($CD386:DK386)),"")</f>
        <v/>
      </c>
      <c r="DL386" t="str" cm="1">
        <f t="array" ref="DL386">IFERROR(SMALL(IF($G386:$BK386="○",COLUMN($G386:$BK386)),COLUMNS($CD386:DL386)),"")</f>
        <v/>
      </c>
      <c r="DM386" t="str" cm="1">
        <f t="array" ref="DM386">IFERROR(SMALL(IF($G386:$BK386="○",COLUMN($G386:$BK386)),COLUMNS($CD386:DM386)),"")</f>
        <v/>
      </c>
      <c r="DN386" t="str" cm="1">
        <f t="array" ref="DN386">IFERROR(SMALL(IF($G386:$BK386="○",COLUMN($G386:$BK386)),COLUMNS($CD386:DN386)),"")</f>
        <v/>
      </c>
      <c r="DO386" t="str" cm="1">
        <f t="array" ref="DO386">IFERROR(SMALL(IF($G386:$BK386="○",COLUMN($G386:$BK386)),COLUMNS($CD386:DO386)),"")</f>
        <v/>
      </c>
      <c r="DP386" t="str" cm="1">
        <f t="array" ref="DP386">IFERROR(SMALL(IF($G386:$BK386="○",COLUMN($G386:$BK386)),COLUMNS($CD386:DP386)),"")</f>
        <v/>
      </c>
      <c r="DQ386" t="str" cm="1">
        <f t="array" ref="DQ386">IFERROR(SMALL(IF($G386:$BK386="○",COLUMN($G386:$BK386)),COLUMNS($CD386:DQ386)),"")</f>
        <v/>
      </c>
      <c r="DR386" t="str" cm="1">
        <f t="array" ref="DR386">IFERROR(SMALL(IF($G386:$BK386="○",COLUMN($G386:$BK386)),COLUMNS($CD386:DR386)),"")</f>
        <v/>
      </c>
      <c r="DS386" t="str" cm="1">
        <f t="array" ref="DS386">IFERROR(SMALL(IF($G386:$BK386="○",COLUMN($G386:$BK386)),COLUMNS($CD386:DS386)),"")</f>
        <v/>
      </c>
      <c r="DT386" t="str" cm="1">
        <f t="array" ref="DT386">IFERROR(SMALL(IF($G386:$BK386="○",COLUMN($G386:$BK386)),COLUMNS($CD386:DT386)),"")</f>
        <v/>
      </c>
      <c r="DU386" t="str" cm="1">
        <f t="array" ref="DU386">IFERROR(SMALL(IF($G386:$BK386="○",COLUMN($G386:$BK386)),COLUMNS($CD386:DU386)),"")</f>
        <v/>
      </c>
      <c r="DV386" t="str" cm="1">
        <f t="array" ref="DV386">IFERROR(SMALL(IF($G386:$BK386="○",COLUMN($G386:$BK386)),COLUMNS($CD386:DV386)),"")</f>
        <v/>
      </c>
      <c r="DW386" t="str" cm="1">
        <f t="array" ref="DW386">IFERROR(SMALL(IF($G386:$BK386="○",COLUMN($G386:$BK386)),COLUMNS($CD386:DW386)),"")</f>
        <v/>
      </c>
      <c r="DX386" t="str" cm="1">
        <f t="array" ref="DX386">IFERROR(SMALL(IF($G386:$BK386="○",COLUMN($G386:$BK386)),COLUMNS($CD386:DX386)),"")</f>
        <v/>
      </c>
      <c r="DY386" t="str" cm="1">
        <f t="array" ref="DY386">IFERROR(SMALL(IF($G386:$BK386="○",COLUMN($G386:$BK386)),COLUMNS($CD386:DY386)),"")</f>
        <v/>
      </c>
      <c r="DZ386" t="str" cm="1">
        <f t="array" ref="DZ386">IFERROR(SMALL(IF($G386:$BK386="○",COLUMN($G386:$BK386)),COLUMNS($CD386:DZ386)),"")</f>
        <v/>
      </c>
      <c r="EA386" t="str" cm="1">
        <f t="array" ref="EA386">IFERROR(SMALL(IF($G386:$BK386="○",COLUMN($G386:$BK386)),COLUMNS($CD386:EA386)),"")</f>
        <v/>
      </c>
      <c r="EB386" t="str" cm="1">
        <f t="array" ref="EB386">IFERROR(SMALL(IF($G386:$BK386="○",COLUMN($G386:$BK386)),COLUMNS($CD386:EB386)),"")</f>
        <v/>
      </c>
      <c r="EC386" t="str" cm="1">
        <f t="array" ref="EC386">IFERROR(SMALL(IF($G386:$BK386="○",COLUMN($G386:$BK386)),COLUMNS($CD386:EC386)),"")</f>
        <v/>
      </c>
      <c r="ED386" t="str" cm="1">
        <f t="array" ref="ED386">IFERROR(SMALL(IF($G386:$BK386="○",COLUMN($G386:$BK386)),COLUMNS($CD386:ED386)),"")</f>
        <v/>
      </c>
      <c r="EE386" t="str" cm="1">
        <f t="array" ref="EE386">IFERROR(SMALL(IF($G386:$BK386="○",COLUMN($G386:$BK386)),COLUMNS($CD386:EE386)),"")</f>
        <v/>
      </c>
      <c r="EF386" t="str" cm="1">
        <f t="array" ref="EF386">IFERROR(SMALL(IF($G386:$BK386="○",COLUMN($G386:$BK386)),COLUMNS($CD386:EF386)),"")</f>
        <v/>
      </c>
      <c r="EG386" t="str" cm="1">
        <f t="array" ref="EG386">IFERROR(SMALL(IF($G386:$BK386="○",COLUMN($G386:$BK386)),COLUMNS($CD386:EG386)),"")</f>
        <v/>
      </c>
      <c r="EH386" t="str" cm="1">
        <f t="array" ref="EH386">IFERROR(SMALL(IF($G386:$BK386="○",COLUMN($G386:$BK386)),COLUMNS($CD386:EH386)),"")</f>
        <v/>
      </c>
      <c r="EI386" t="str" cm="1">
        <f t="array" ref="EI386">IFERROR(SMALL(IF($G386:$BK386="○",COLUMN($G386:$BK386)),COLUMNS($CD386:EI386)),"")</f>
        <v/>
      </c>
      <c r="EJ386" t="str" cm="1">
        <f t="array" ref="EJ386">IFERROR(SMALL(IF($G386:$BK386="○",COLUMN($G386:$BK386)),COLUMNS($CD386:EJ386)),"")</f>
        <v/>
      </c>
      <c r="EK386" t="str" cm="1">
        <f t="array" ref="EK386">IFERROR(SMALL(IF($G386:$BK386="○",COLUMN($G386:$BK386)),COLUMNS($CD386:EK386)),"")</f>
        <v/>
      </c>
      <c r="EL386" t="str" cm="1">
        <f t="array" ref="EL386">IFERROR(SMALL(IF($G386:$BK386="○",COLUMN($G386:$BK386)),COLUMNS($CD386:EL386)),"")</f>
        <v/>
      </c>
      <c r="EM386" t="str" cm="1">
        <f t="array" ref="EM386">IFERROR(SMALL(IF($G386:$BK386="○",COLUMN($G386:$BK386)),COLUMNS($CD386:EM386)),"")</f>
        <v/>
      </c>
      <c r="EN386" t="str" cm="1">
        <f t="array" ref="EN386">IFERROR(SMALL(IF($G386:$BK386="○",COLUMN($G386:$BK386)),COLUMNS($CD386:EN386)),"")</f>
        <v/>
      </c>
      <c r="EO386" t="str" cm="1">
        <f t="array" ref="EO386">IFERROR(SMALL(IF($G386:$BK386="○",COLUMN($G386:$BK386)),COLUMNS($CD386:EO386)),"")</f>
        <v/>
      </c>
      <c r="EP386" t="str" cm="1">
        <f t="array" ref="EP386">IFERROR(SMALL(IF($G386:$BK386="○",COLUMN($G386:$BK386)),COLUMNS($CD386:EP386)),"")</f>
        <v/>
      </c>
      <c r="EQ386" t="str" cm="1">
        <f t="array" ref="EQ386">IFERROR(SMALL(IF($G386:$BK386="○",COLUMN($G386:$BK386)),COLUMNS($CD386:EQ386)),"")</f>
        <v/>
      </c>
      <c r="ER386" t="str" cm="1">
        <f t="array" ref="ER386">IFERROR(SMALL(IF($G386:$BK386="○",COLUMN($G386:$BK386)),COLUMNS($CD386:ER386)),"")</f>
        <v/>
      </c>
      <c r="ES386" t="str" cm="1">
        <f t="array" ref="ES386">IFERROR(SMALL(IF($G386:$BK386="○",COLUMN($G386:$BK386)),COLUMNS($CD386:ES386)),"")</f>
        <v/>
      </c>
      <c r="ET386" t="str" cm="1">
        <f t="array" ref="ET386">IFERROR(SMALL(IF($G386:$BK386="○",COLUMN($G386:$BK386)),COLUMNS($CD386:ET386)),"")</f>
        <v/>
      </c>
      <c r="EU386" t="str" cm="1">
        <f t="array" ref="EU386">IFERROR(SMALL(IF($G386:$BK386="○",COLUMN($G386:$BK386)),COLUMNS($CD386:EU386)),"")</f>
        <v/>
      </c>
      <c r="EV386" t="str" cm="1">
        <f t="array" ref="EV386">IFERROR(SMALL(IF($G386:$BK386="○",COLUMN($G386:$BK386)),COLUMNS($CD386:EV386)),"")</f>
        <v/>
      </c>
      <c r="EW386" t="str" cm="1">
        <f t="array" ref="EW386">IFERROR(SMALL(IF($G386:$BK386="○",COLUMN($G386:$BK386)),COLUMNS($CD386:EW386)),"")</f>
        <v/>
      </c>
      <c r="EX386" t="str" cm="1">
        <f t="array" ref="EX386">IFERROR(SMALL(IF($G386:$BK386="○",COLUMN($G386:$BK386)),COLUMNS($CD386:EX386)),"")</f>
        <v/>
      </c>
      <c r="EY386" t="str" cm="1">
        <f t="array" ref="EY386">IFERROR(SMALL(IF($G386:$BK386="○",COLUMN($G386:$BK386)),COLUMNS($CD386:EY386)),"")</f>
        <v/>
      </c>
      <c r="EZ386" t="str" cm="1">
        <f t="array" ref="EZ386">IFERROR(SMALL(IF($G386:$BK386="○",COLUMN($G386:$BK386)),COLUMNS($CD386:EZ386)),"")</f>
        <v/>
      </c>
      <c r="FA386" t="str" cm="1">
        <f t="array" ref="FA386">IFERROR(SMALL(IF($G386:$BK386="○",COLUMN($G386:$BK386)),COLUMNS($CD386:FA386)),"")</f>
        <v/>
      </c>
      <c r="FB386" t="str" cm="1">
        <f t="array" ref="FB386">IFERROR(SMALL(IF($G386:$BK386="○",COLUMN($G386:$BK386)),COLUMNS($CD386:FB386)),"")</f>
        <v/>
      </c>
      <c r="FC386" t="str" cm="1">
        <f t="array" ref="FC386">IFERROR(SMALL(IF($G386:$BK386="○",COLUMN($G386:$BK386)),COLUMNS($CD386:FC386)),"")</f>
        <v/>
      </c>
      <c r="FD386" t="str" cm="1">
        <f t="array" ref="FD386">IFERROR(SMALL(IF($G386:$BK386="○",COLUMN($G386:$BK386)),COLUMNS($CD386:FD386)),"")</f>
        <v/>
      </c>
      <c r="FE386" t="str" cm="1">
        <f t="array" ref="FE386">IFERROR(SMALL(IF($G386:$BK386="○",COLUMN($G386:$BK386)),COLUMNS($CD386:FE386)),"")</f>
        <v/>
      </c>
      <c r="FF386" t="str" cm="1">
        <f t="array" ref="FF386">IFERROR(SMALL(IF($G386:$BK386="○",COLUMN($G386:$BK386)),COLUMNS($CD386:FF386)),"")</f>
        <v/>
      </c>
      <c r="FG386" t="str" cm="1">
        <f t="array" ref="FG386">IFERROR(SMALL(IF($G386:$BK386="○",COLUMN($G386:$BK386)),COLUMNS($CD386:FG386)),"")</f>
        <v/>
      </c>
      <c r="FH386" t="str" cm="1">
        <f t="array" ref="FH386">IFERROR(SMALL(IF($G386:$BK386="○",COLUMN($G386:$BK386)),COLUMNS($CD386:FH386)),"")</f>
        <v/>
      </c>
      <c r="FI386" t="str" cm="1">
        <f t="array" ref="FI386">IFERROR(SMALL(IF($G386:$BK386="○",COLUMN($G386:$BK386)),COLUMNS($CD386:FI386)),"")</f>
        <v/>
      </c>
      <c r="FJ386" t="str" cm="1">
        <f t="array" ref="FJ386">IFERROR(SMALL(IF($G386:$BK386="○",COLUMN($G386:$BK386)),COLUMNS($CD386:FJ386)),"")</f>
        <v/>
      </c>
      <c r="FK386" t="str" cm="1">
        <f t="array" ref="FK386">IFERROR(SMALL(IF($G386:$BK386="○",COLUMN($G386:$BK386)),COLUMNS($CD386:FK386)),"")</f>
        <v/>
      </c>
      <c r="FL386" t="str" cm="1">
        <f t="array" ref="FL386">IFERROR(SMALL(IF($G386:$BK386="○",COLUMN($G386:$BK386)),COLUMNS($CD386:FL386)),"")</f>
        <v/>
      </c>
      <c r="FM386" t="str" cm="1">
        <f t="array" ref="FM386">IFERROR(SMALL(IF($G386:$BK386="○",COLUMN($G386:$BK386)),COLUMNS($CD386:FM386)),"")</f>
        <v/>
      </c>
      <c r="FN386" t="str" cm="1">
        <f t="array" ref="FN386">IFERROR(SMALL(IF($G386:$BK386="○",COLUMN($G386:$BK386)),COLUMNS($CD386:FN386)),"")</f>
        <v/>
      </c>
      <c r="FO386" t="str" cm="1">
        <f t="array" ref="FO386">IFERROR(SMALL(IF($G386:$BK386="○",COLUMN($G386:$BK386)),COLUMNS($CD386:FO386)),"")</f>
        <v/>
      </c>
      <c r="FP386" t="str" cm="1">
        <f t="array" ref="FP386">IFERROR(SMALL(IF($G386:$BK386="○",COLUMN($G386:$BK386)),COLUMNS($CD386:FP386)),"")</f>
        <v/>
      </c>
    </row>
    <row r="387" spans="1:172" x14ac:dyDescent="0.4">
      <c r="A387" s="9" t="str">
        <f>IF(B387&lt;&gt;"", COUNTA($B$4:B387), "")</f>
        <v/>
      </c>
      <c r="B387" s="94"/>
      <c r="C387" s="94"/>
      <c r="D387" s="94"/>
      <c r="E387" s="94"/>
      <c r="F387" s="95"/>
      <c r="G387" s="97"/>
      <c r="H387" s="97"/>
      <c r="I387" s="97"/>
      <c r="J387" s="97"/>
      <c r="K387" s="97"/>
      <c r="L387" s="97"/>
      <c r="M387" s="97"/>
      <c r="N387" s="97"/>
      <c r="O387" s="97"/>
      <c r="P387" s="97"/>
      <c r="Q387" s="97"/>
      <c r="R387" s="97"/>
      <c r="S387" s="97"/>
      <c r="T387" s="97"/>
      <c r="U387" s="97"/>
      <c r="V387" s="97"/>
      <c r="W387" s="97"/>
      <c r="X387" s="97"/>
      <c r="Y387" s="97"/>
      <c r="Z387" s="97"/>
      <c r="AA387" s="97"/>
      <c r="AB387" s="97"/>
      <c r="AC387" s="97"/>
      <c r="AD387" s="97"/>
      <c r="AE387" s="97"/>
      <c r="AF387" s="97"/>
      <c r="AG387" s="97"/>
      <c r="AH387" s="97"/>
      <c r="AI387" s="97"/>
      <c r="AJ387" s="97"/>
      <c r="AK387" s="97"/>
      <c r="AL387" s="97"/>
      <c r="AM387" s="97"/>
      <c r="AN387" s="97"/>
      <c r="AO387" s="97"/>
      <c r="AP387" s="97"/>
      <c r="AQ387" s="97"/>
      <c r="AR387" s="97"/>
      <c r="AS387" s="97"/>
      <c r="AT387" s="97"/>
      <c r="AU387" s="97"/>
      <c r="AV387" s="97"/>
      <c r="AW387" s="97"/>
      <c r="AX387" s="97"/>
      <c r="AY387" s="97"/>
      <c r="AZ387" s="97"/>
      <c r="BA387" s="97"/>
      <c r="BB387" s="97"/>
      <c r="BC387" s="97"/>
      <c r="BD387" s="97"/>
      <c r="BE387" s="97"/>
      <c r="BF387" s="97"/>
      <c r="BG387" s="97"/>
      <c r="BH387" s="97"/>
      <c r="BI387" s="97"/>
      <c r="BJ387" s="97"/>
      <c r="BK387" s="97"/>
      <c r="BL387" s="94"/>
      <c r="BM387" s="94"/>
      <c r="BN387" s="94"/>
      <c r="BO387" s="94"/>
      <c r="BP387" s="94"/>
      <c r="BQ387" s="94"/>
      <c r="BR387" s="94"/>
      <c r="BS387" s="94"/>
      <c r="BT387" s="94"/>
      <c r="BU387" s="94"/>
      <c r="BV387" s="99"/>
      <c r="BX387">
        <f t="shared" si="10"/>
        <v>0</v>
      </c>
      <c r="CA387" t="str">
        <f>IF(BX387&gt;0,MAX(CA$3:CA386)+1,"")</f>
        <v/>
      </c>
      <c r="CB387">
        <f t="shared" si="11"/>
        <v>0</v>
      </c>
      <c r="CD387" s="12" t="str" cm="1">
        <f t="array" ref="CD387">IFERROR(SMALL(IF($G387:$BK387="○",COLUMN($G387:$BK387)),COLUMNS($CD387:CD387)),"")</f>
        <v/>
      </c>
      <c r="CE387" s="12" t="str" cm="1">
        <f t="array" ref="CE387">IFERROR(SMALL(IF($G387:$BK387="○",COLUMN($G387:$BK387)),COLUMNS($CD387:CE387)),"")</f>
        <v/>
      </c>
      <c r="CF387" t="str" cm="1">
        <f t="array" ref="CF387">IFERROR(SMALL(IF($G387:$BK387="○",COLUMN($G387:$BK387)),COLUMNS($CD387:CF387)),"")</f>
        <v/>
      </c>
      <c r="CG387" t="str" cm="1">
        <f t="array" ref="CG387">IFERROR(SMALL(IF($G387:$BK387="○",COLUMN($G387:$BK387)),COLUMNS($CD387:CG387)),"")</f>
        <v/>
      </c>
      <c r="CH387" t="str" cm="1">
        <f t="array" ref="CH387">IFERROR(SMALL(IF($G387:$BK387="○",COLUMN($G387:$BK387)),COLUMNS($CD387:CH387)),"")</f>
        <v/>
      </c>
      <c r="CI387" t="str" cm="1">
        <f t="array" ref="CI387">IFERROR(SMALL(IF($G387:$BK387="○",COLUMN($G387:$BK387)),COLUMNS($CD387:CI387)),"")</f>
        <v/>
      </c>
      <c r="CJ387" t="str" cm="1">
        <f t="array" ref="CJ387">IFERROR(SMALL(IF($G387:$BK387="○",COLUMN($G387:$BK387)),COLUMNS($CD387:CJ387)),"")</f>
        <v/>
      </c>
      <c r="CK387" t="str" cm="1">
        <f t="array" ref="CK387">IFERROR(SMALL(IF($G387:$BK387="○",COLUMN($G387:$BK387)),COLUMNS($CD387:CK387)),"")</f>
        <v/>
      </c>
      <c r="CL387" t="str" cm="1">
        <f t="array" ref="CL387">IFERROR(SMALL(IF($G387:$BK387="○",COLUMN($G387:$BK387)),COLUMNS($CD387:CL387)),"")</f>
        <v/>
      </c>
      <c r="CM387" t="str" cm="1">
        <f t="array" ref="CM387">IFERROR(SMALL(IF($G387:$BK387="○",COLUMN($G387:$BK387)),COLUMNS($CD387:CM387)),"")</f>
        <v/>
      </c>
      <c r="CN387" t="str" cm="1">
        <f t="array" ref="CN387">IFERROR(SMALL(IF($G387:$BK387="○",COLUMN($G387:$BK387)),COLUMNS($CD387:CN387)),"")</f>
        <v/>
      </c>
      <c r="CO387" t="str" cm="1">
        <f t="array" ref="CO387">IFERROR(SMALL(IF($G387:$BK387="○",COLUMN($G387:$BK387)),COLUMNS($CD387:CO387)),"")</f>
        <v/>
      </c>
      <c r="CP387" t="str" cm="1">
        <f t="array" ref="CP387">IFERROR(SMALL(IF($G387:$BK387="○",COLUMN($G387:$BK387)),COLUMNS($CD387:CP387)),"")</f>
        <v/>
      </c>
      <c r="CQ387" t="str" cm="1">
        <f t="array" ref="CQ387">IFERROR(SMALL(IF($G387:$BK387="○",COLUMN($G387:$BK387)),COLUMNS($CD387:CQ387)),"")</f>
        <v/>
      </c>
      <c r="CR387" t="str" cm="1">
        <f t="array" ref="CR387">IFERROR(SMALL(IF($G387:$BK387="○",COLUMN($G387:$BK387)),COLUMNS($CD387:CR387)),"")</f>
        <v/>
      </c>
      <c r="CS387" t="str" cm="1">
        <f t="array" ref="CS387">IFERROR(SMALL(IF($G387:$BK387="○",COLUMN($G387:$BK387)),COLUMNS($CD387:CS387)),"")</f>
        <v/>
      </c>
      <c r="CT387" t="str" cm="1">
        <f t="array" ref="CT387">IFERROR(SMALL(IF($G387:$BK387="○",COLUMN($G387:$BK387)),COLUMNS($CD387:CT387)),"")</f>
        <v/>
      </c>
      <c r="CU387" t="str" cm="1">
        <f t="array" ref="CU387">IFERROR(SMALL(IF($G387:$BK387="○",COLUMN($G387:$BK387)),COLUMNS($CD387:CU387)),"")</f>
        <v/>
      </c>
      <c r="CV387" t="str" cm="1">
        <f t="array" ref="CV387">IFERROR(SMALL(IF($G387:$BK387="○",COLUMN($G387:$BK387)),COLUMNS($CD387:CV387)),"")</f>
        <v/>
      </c>
      <c r="CW387" t="str" cm="1">
        <f t="array" ref="CW387">IFERROR(SMALL(IF($G387:$BK387="○",COLUMN($G387:$BK387)),COLUMNS($CD387:CW387)),"")</f>
        <v/>
      </c>
      <c r="CX387" t="str" cm="1">
        <f t="array" ref="CX387">IFERROR(SMALL(IF($G387:$BK387="○",COLUMN($G387:$BK387)),COLUMNS($CD387:CX387)),"")</f>
        <v/>
      </c>
      <c r="CY387" t="str" cm="1">
        <f t="array" ref="CY387">IFERROR(SMALL(IF($G387:$BK387="○",COLUMN($G387:$BK387)),COLUMNS($CD387:CY387)),"")</f>
        <v/>
      </c>
      <c r="CZ387" t="str" cm="1">
        <f t="array" ref="CZ387">IFERROR(SMALL(IF($G387:$BK387="○",COLUMN($G387:$BK387)),COLUMNS($CD387:CZ387)),"")</f>
        <v/>
      </c>
      <c r="DA387" t="str" cm="1">
        <f t="array" ref="DA387">IFERROR(SMALL(IF($G387:$BK387="○",COLUMN($G387:$BK387)),COLUMNS($CD387:DA387)),"")</f>
        <v/>
      </c>
      <c r="DB387" t="str" cm="1">
        <f t="array" ref="DB387">IFERROR(SMALL(IF($G387:$BK387="○",COLUMN($G387:$BK387)),COLUMNS($CD387:DB387)),"")</f>
        <v/>
      </c>
      <c r="DC387" t="str" cm="1">
        <f t="array" ref="DC387">IFERROR(SMALL(IF($G387:$BK387="○",COLUMN($G387:$BK387)),COLUMNS($CD387:DC387)),"")</f>
        <v/>
      </c>
      <c r="DD387" t="str" cm="1">
        <f t="array" ref="DD387">IFERROR(SMALL(IF($G387:$BK387="○",COLUMN($G387:$BK387)),COLUMNS($CD387:DD387)),"")</f>
        <v/>
      </c>
      <c r="DE387" t="str" cm="1">
        <f t="array" ref="DE387">IFERROR(SMALL(IF($G387:$BK387="○",COLUMN($G387:$BK387)),COLUMNS($CD387:DE387)),"")</f>
        <v/>
      </c>
      <c r="DF387" t="str" cm="1">
        <f t="array" ref="DF387">IFERROR(SMALL(IF($G387:$BK387="○",COLUMN($G387:$BK387)),COLUMNS($CD387:DF387)),"")</f>
        <v/>
      </c>
      <c r="DG387" t="str" cm="1">
        <f t="array" ref="DG387">IFERROR(SMALL(IF($G387:$BK387="○",COLUMN($G387:$BK387)),COLUMNS($CD387:DG387)),"")</f>
        <v/>
      </c>
      <c r="DH387" t="str" cm="1">
        <f t="array" ref="DH387">IFERROR(SMALL(IF($G387:$BK387="○",COLUMN($G387:$BK387)),COLUMNS($CD387:DH387)),"")</f>
        <v/>
      </c>
      <c r="DI387" t="str" cm="1">
        <f t="array" ref="DI387">IFERROR(SMALL(IF($G387:$BK387="○",COLUMN($G387:$BK387)),COLUMNS($CD387:DI387)),"")</f>
        <v/>
      </c>
      <c r="DJ387" t="str" cm="1">
        <f t="array" ref="DJ387">IFERROR(SMALL(IF($G387:$BK387="○",COLUMN($G387:$BK387)),COLUMNS($CD387:DJ387)),"")</f>
        <v/>
      </c>
      <c r="DK387" t="str" cm="1">
        <f t="array" ref="DK387">IFERROR(SMALL(IF($G387:$BK387="○",COLUMN($G387:$BK387)),COLUMNS($CD387:DK387)),"")</f>
        <v/>
      </c>
      <c r="DL387" t="str" cm="1">
        <f t="array" ref="DL387">IFERROR(SMALL(IF($G387:$BK387="○",COLUMN($G387:$BK387)),COLUMNS($CD387:DL387)),"")</f>
        <v/>
      </c>
      <c r="DM387" t="str" cm="1">
        <f t="array" ref="DM387">IFERROR(SMALL(IF($G387:$BK387="○",COLUMN($G387:$BK387)),COLUMNS($CD387:DM387)),"")</f>
        <v/>
      </c>
      <c r="DN387" t="str" cm="1">
        <f t="array" ref="DN387">IFERROR(SMALL(IF($G387:$BK387="○",COLUMN($G387:$BK387)),COLUMNS($CD387:DN387)),"")</f>
        <v/>
      </c>
      <c r="DO387" t="str" cm="1">
        <f t="array" ref="DO387">IFERROR(SMALL(IF($G387:$BK387="○",COLUMN($G387:$BK387)),COLUMNS($CD387:DO387)),"")</f>
        <v/>
      </c>
      <c r="DP387" t="str" cm="1">
        <f t="array" ref="DP387">IFERROR(SMALL(IF($G387:$BK387="○",COLUMN($G387:$BK387)),COLUMNS($CD387:DP387)),"")</f>
        <v/>
      </c>
      <c r="DQ387" t="str" cm="1">
        <f t="array" ref="DQ387">IFERROR(SMALL(IF($G387:$BK387="○",COLUMN($G387:$BK387)),COLUMNS($CD387:DQ387)),"")</f>
        <v/>
      </c>
      <c r="DR387" t="str" cm="1">
        <f t="array" ref="DR387">IFERROR(SMALL(IF($G387:$BK387="○",COLUMN($G387:$BK387)),COLUMNS($CD387:DR387)),"")</f>
        <v/>
      </c>
      <c r="DS387" t="str" cm="1">
        <f t="array" ref="DS387">IFERROR(SMALL(IF($G387:$BK387="○",COLUMN($G387:$BK387)),COLUMNS($CD387:DS387)),"")</f>
        <v/>
      </c>
      <c r="DT387" t="str" cm="1">
        <f t="array" ref="DT387">IFERROR(SMALL(IF($G387:$BK387="○",COLUMN($G387:$BK387)),COLUMNS($CD387:DT387)),"")</f>
        <v/>
      </c>
      <c r="DU387" t="str" cm="1">
        <f t="array" ref="DU387">IFERROR(SMALL(IF($G387:$BK387="○",COLUMN($G387:$BK387)),COLUMNS($CD387:DU387)),"")</f>
        <v/>
      </c>
      <c r="DV387" t="str" cm="1">
        <f t="array" ref="DV387">IFERROR(SMALL(IF($G387:$BK387="○",COLUMN($G387:$BK387)),COLUMNS($CD387:DV387)),"")</f>
        <v/>
      </c>
      <c r="DW387" t="str" cm="1">
        <f t="array" ref="DW387">IFERROR(SMALL(IF($G387:$BK387="○",COLUMN($G387:$BK387)),COLUMNS($CD387:DW387)),"")</f>
        <v/>
      </c>
      <c r="DX387" t="str" cm="1">
        <f t="array" ref="DX387">IFERROR(SMALL(IF($G387:$BK387="○",COLUMN($G387:$BK387)),COLUMNS($CD387:DX387)),"")</f>
        <v/>
      </c>
      <c r="DY387" t="str" cm="1">
        <f t="array" ref="DY387">IFERROR(SMALL(IF($G387:$BK387="○",COLUMN($G387:$BK387)),COLUMNS($CD387:DY387)),"")</f>
        <v/>
      </c>
      <c r="DZ387" t="str" cm="1">
        <f t="array" ref="DZ387">IFERROR(SMALL(IF($G387:$BK387="○",COLUMN($G387:$BK387)),COLUMNS($CD387:DZ387)),"")</f>
        <v/>
      </c>
      <c r="EA387" t="str" cm="1">
        <f t="array" ref="EA387">IFERROR(SMALL(IF($G387:$BK387="○",COLUMN($G387:$BK387)),COLUMNS($CD387:EA387)),"")</f>
        <v/>
      </c>
      <c r="EB387" t="str" cm="1">
        <f t="array" ref="EB387">IFERROR(SMALL(IF($G387:$BK387="○",COLUMN($G387:$BK387)),COLUMNS($CD387:EB387)),"")</f>
        <v/>
      </c>
      <c r="EC387" t="str" cm="1">
        <f t="array" ref="EC387">IFERROR(SMALL(IF($G387:$BK387="○",COLUMN($G387:$BK387)),COLUMNS($CD387:EC387)),"")</f>
        <v/>
      </c>
      <c r="ED387" t="str" cm="1">
        <f t="array" ref="ED387">IFERROR(SMALL(IF($G387:$BK387="○",COLUMN($G387:$BK387)),COLUMNS($CD387:ED387)),"")</f>
        <v/>
      </c>
      <c r="EE387" t="str" cm="1">
        <f t="array" ref="EE387">IFERROR(SMALL(IF($G387:$BK387="○",COLUMN($G387:$BK387)),COLUMNS($CD387:EE387)),"")</f>
        <v/>
      </c>
      <c r="EF387" t="str" cm="1">
        <f t="array" ref="EF387">IFERROR(SMALL(IF($G387:$BK387="○",COLUMN($G387:$BK387)),COLUMNS($CD387:EF387)),"")</f>
        <v/>
      </c>
      <c r="EG387" t="str" cm="1">
        <f t="array" ref="EG387">IFERROR(SMALL(IF($G387:$BK387="○",COLUMN($G387:$BK387)),COLUMNS($CD387:EG387)),"")</f>
        <v/>
      </c>
      <c r="EH387" t="str" cm="1">
        <f t="array" ref="EH387">IFERROR(SMALL(IF($G387:$BK387="○",COLUMN($G387:$BK387)),COLUMNS($CD387:EH387)),"")</f>
        <v/>
      </c>
      <c r="EI387" t="str" cm="1">
        <f t="array" ref="EI387">IFERROR(SMALL(IF($G387:$BK387="○",COLUMN($G387:$BK387)),COLUMNS($CD387:EI387)),"")</f>
        <v/>
      </c>
      <c r="EJ387" t="str" cm="1">
        <f t="array" ref="EJ387">IFERROR(SMALL(IF($G387:$BK387="○",COLUMN($G387:$BK387)),COLUMNS($CD387:EJ387)),"")</f>
        <v/>
      </c>
      <c r="EK387" t="str" cm="1">
        <f t="array" ref="EK387">IFERROR(SMALL(IF($G387:$BK387="○",COLUMN($G387:$BK387)),COLUMNS($CD387:EK387)),"")</f>
        <v/>
      </c>
      <c r="EL387" t="str" cm="1">
        <f t="array" ref="EL387">IFERROR(SMALL(IF($G387:$BK387="○",COLUMN($G387:$BK387)),COLUMNS($CD387:EL387)),"")</f>
        <v/>
      </c>
      <c r="EM387" t="str" cm="1">
        <f t="array" ref="EM387">IFERROR(SMALL(IF($G387:$BK387="○",COLUMN($G387:$BK387)),COLUMNS($CD387:EM387)),"")</f>
        <v/>
      </c>
      <c r="EN387" t="str" cm="1">
        <f t="array" ref="EN387">IFERROR(SMALL(IF($G387:$BK387="○",COLUMN($G387:$BK387)),COLUMNS($CD387:EN387)),"")</f>
        <v/>
      </c>
      <c r="EO387" t="str" cm="1">
        <f t="array" ref="EO387">IFERROR(SMALL(IF($G387:$BK387="○",COLUMN($G387:$BK387)),COLUMNS($CD387:EO387)),"")</f>
        <v/>
      </c>
      <c r="EP387" t="str" cm="1">
        <f t="array" ref="EP387">IFERROR(SMALL(IF($G387:$BK387="○",COLUMN($G387:$BK387)),COLUMNS($CD387:EP387)),"")</f>
        <v/>
      </c>
      <c r="EQ387" t="str" cm="1">
        <f t="array" ref="EQ387">IFERROR(SMALL(IF($G387:$BK387="○",COLUMN($G387:$BK387)),COLUMNS($CD387:EQ387)),"")</f>
        <v/>
      </c>
      <c r="ER387" t="str" cm="1">
        <f t="array" ref="ER387">IFERROR(SMALL(IF($G387:$BK387="○",COLUMN($G387:$BK387)),COLUMNS($CD387:ER387)),"")</f>
        <v/>
      </c>
      <c r="ES387" t="str" cm="1">
        <f t="array" ref="ES387">IFERROR(SMALL(IF($G387:$BK387="○",COLUMN($G387:$BK387)),COLUMNS($CD387:ES387)),"")</f>
        <v/>
      </c>
      <c r="ET387" t="str" cm="1">
        <f t="array" ref="ET387">IFERROR(SMALL(IF($G387:$BK387="○",COLUMN($G387:$BK387)),COLUMNS($CD387:ET387)),"")</f>
        <v/>
      </c>
      <c r="EU387" t="str" cm="1">
        <f t="array" ref="EU387">IFERROR(SMALL(IF($G387:$BK387="○",COLUMN($G387:$BK387)),COLUMNS($CD387:EU387)),"")</f>
        <v/>
      </c>
      <c r="EV387" t="str" cm="1">
        <f t="array" ref="EV387">IFERROR(SMALL(IF($G387:$BK387="○",COLUMN($G387:$BK387)),COLUMNS($CD387:EV387)),"")</f>
        <v/>
      </c>
      <c r="EW387" t="str" cm="1">
        <f t="array" ref="EW387">IFERROR(SMALL(IF($G387:$BK387="○",COLUMN($G387:$BK387)),COLUMNS($CD387:EW387)),"")</f>
        <v/>
      </c>
      <c r="EX387" t="str" cm="1">
        <f t="array" ref="EX387">IFERROR(SMALL(IF($G387:$BK387="○",COLUMN($G387:$BK387)),COLUMNS($CD387:EX387)),"")</f>
        <v/>
      </c>
      <c r="EY387" t="str" cm="1">
        <f t="array" ref="EY387">IFERROR(SMALL(IF($G387:$BK387="○",COLUMN($G387:$BK387)),COLUMNS($CD387:EY387)),"")</f>
        <v/>
      </c>
      <c r="EZ387" t="str" cm="1">
        <f t="array" ref="EZ387">IFERROR(SMALL(IF($G387:$BK387="○",COLUMN($G387:$BK387)),COLUMNS($CD387:EZ387)),"")</f>
        <v/>
      </c>
      <c r="FA387" t="str" cm="1">
        <f t="array" ref="FA387">IFERROR(SMALL(IF($G387:$BK387="○",COLUMN($G387:$BK387)),COLUMNS($CD387:FA387)),"")</f>
        <v/>
      </c>
      <c r="FB387" t="str" cm="1">
        <f t="array" ref="FB387">IFERROR(SMALL(IF($G387:$BK387="○",COLUMN($G387:$BK387)),COLUMNS($CD387:FB387)),"")</f>
        <v/>
      </c>
      <c r="FC387" t="str" cm="1">
        <f t="array" ref="FC387">IFERROR(SMALL(IF($G387:$BK387="○",COLUMN($G387:$BK387)),COLUMNS($CD387:FC387)),"")</f>
        <v/>
      </c>
      <c r="FD387" t="str" cm="1">
        <f t="array" ref="FD387">IFERROR(SMALL(IF($G387:$BK387="○",COLUMN($G387:$BK387)),COLUMNS($CD387:FD387)),"")</f>
        <v/>
      </c>
      <c r="FE387" t="str" cm="1">
        <f t="array" ref="FE387">IFERROR(SMALL(IF($G387:$BK387="○",COLUMN($G387:$BK387)),COLUMNS($CD387:FE387)),"")</f>
        <v/>
      </c>
      <c r="FF387" t="str" cm="1">
        <f t="array" ref="FF387">IFERROR(SMALL(IF($G387:$BK387="○",COLUMN($G387:$BK387)),COLUMNS($CD387:FF387)),"")</f>
        <v/>
      </c>
      <c r="FG387" t="str" cm="1">
        <f t="array" ref="FG387">IFERROR(SMALL(IF($G387:$BK387="○",COLUMN($G387:$BK387)),COLUMNS($CD387:FG387)),"")</f>
        <v/>
      </c>
      <c r="FH387" t="str" cm="1">
        <f t="array" ref="FH387">IFERROR(SMALL(IF($G387:$BK387="○",COLUMN($G387:$BK387)),COLUMNS($CD387:FH387)),"")</f>
        <v/>
      </c>
      <c r="FI387" t="str" cm="1">
        <f t="array" ref="FI387">IFERROR(SMALL(IF($G387:$BK387="○",COLUMN($G387:$BK387)),COLUMNS($CD387:FI387)),"")</f>
        <v/>
      </c>
      <c r="FJ387" t="str" cm="1">
        <f t="array" ref="FJ387">IFERROR(SMALL(IF($G387:$BK387="○",COLUMN($G387:$BK387)),COLUMNS($CD387:FJ387)),"")</f>
        <v/>
      </c>
      <c r="FK387" t="str" cm="1">
        <f t="array" ref="FK387">IFERROR(SMALL(IF($G387:$BK387="○",COLUMN($G387:$BK387)),COLUMNS($CD387:FK387)),"")</f>
        <v/>
      </c>
      <c r="FL387" t="str" cm="1">
        <f t="array" ref="FL387">IFERROR(SMALL(IF($G387:$BK387="○",COLUMN($G387:$BK387)),COLUMNS($CD387:FL387)),"")</f>
        <v/>
      </c>
      <c r="FM387" t="str" cm="1">
        <f t="array" ref="FM387">IFERROR(SMALL(IF($G387:$BK387="○",COLUMN($G387:$BK387)),COLUMNS($CD387:FM387)),"")</f>
        <v/>
      </c>
      <c r="FN387" t="str" cm="1">
        <f t="array" ref="FN387">IFERROR(SMALL(IF($G387:$BK387="○",COLUMN($G387:$BK387)),COLUMNS($CD387:FN387)),"")</f>
        <v/>
      </c>
      <c r="FO387" t="str" cm="1">
        <f t="array" ref="FO387">IFERROR(SMALL(IF($G387:$BK387="○",COLUMN($G387:$BK387)),COLUMNS($CD387:FO387)),"")</f>
        <v/>
      </c>
      <c r="FP387" t="str" cm="1">
        <f t="array" ref="FP387">IFERROR(SMALL(IF($G387:$BK387="○",COLUMN($G387:$BK387)),COLUMNS($CD387:FP387)),"")</f>
        <v/>
      </c>
    </row>
    <row r="388" spans="1:172" x14ac:dyDescent="0.4">
      <c r="A388" s="9" t="str">
        <f>IF(B388&lt;&gt;"", COUNTA($B$4:B388), "")</f>
        <v/>
      </c>
      <c r="B388" s="92"/>
      <c r="C388" s="92"/>
      <c r="D388" s="92"/>
      <c r="E388" s="92"/>
      <c r="F388" s="93"/>
      <c r="G388" s="96"/>
      <c r="H388" s="96"/>
      <c r="I388" s="96"/>
      <c r="J388" s="96"/>
      <c r="K388" s="96"/>
      <c r="L388" s="96"/>
      <c r="M388" s="96"/>
      <c r="N388" s="96"/>
      <c r="O388" s="96"/>
      <c r="P388" s="96"/>
      <c r="Q388" s="96"/>
      <c r="R388" s="96"/>
      <c r="S388" s="96"/>
      <c r="T388" s="96"/>
      <c r="U388" s="96"/>
      <c r="V388" s="96"/>
      <c r="W388" s="96"/>
      <c r="X388" s="96"/>
      <c r="Y388" s="96"/>
      <c r="Z388" s="96"/>
      <c r="AA388" s="96"/>
      <c r="AB388" s="96"/>
      <c r="AC388" s="96"/>
      <c r="AD388" s="96"/>
      <c r="AE388" s="96"/>
      <c r="AF388" s="96"/>
      <c r="AG388" s="96"/>
      <c r="AH388" s="96"/>
      <c r="AI388" s="96"/>
      <c r="AJ388" s="96"/>
      <c r="AK388" s="96"/>
      <c r="AL388" s="96"/>
      <c r="AM388" s="96"/>
      <c r="AN388" s="96"/>
      <c r="AO388" s="96"/>
      <c r="AP388" s="96"/>
      <c r="AQ388" s="96"/>
      <c r="AR388" s="96"/>
      <c r="AS388" s="96"/>
      <c r="AT388" s="96"/>
      <c r="AU388" s="96"/>
      <c r="AV388" s="96"/>
      <c r="AW388" s="96"/>
      <c r="AX388" s="96"/>
      <c r="AY388" s="96"/>
      <c r="AZ388" s="96"/>
      <c r="BA388" s="96"/>
      <c r="BB388" s="96"/>
      <c r="BC388" s="96"/>
      <c r="BD388" s="96"/>
      <c r="BE388" s="96"/>
      <c r="BF388" s="96"/>
      <c r="BG388" s="96"/>
      <c r="BH388" s="96"/>
      <c r="BI388" s="96"/>
      <c r="BJ388" s="96"/>
      <c r="BK388" s="96"/>
      <c r="BL388" s="92"/>
      <c r="BM388" s="92"/>
      <c r="BN388" s="92"/>
      <c r="BO388" s="92"/>
      <c r="BP388" s="92"/>
      <c r="BQ388" s="92"/>
      <c r="BR388" s="92"/>
      <c r="BS388" s="92"/>
      <c r="BT388" s="92"/>
      <c r="BU388" s="92"/>
      <c r="BV388" s="98"/>
      <c r="BX388">
        <f t="shared" ref="BX388:BX451" si="12">COUNTIF(G388:BK388,"○")</f>
        <v>0</v>
      </c>
      <c r="CA388" t="str">
        <f>IF(BX388&gt;0,MAX(CA$3:CA387)+1,"")</f>
        <v/>
      </c>
      <c r="CB388">
        <f t="shared" ref="CB388:CB451" si="13">CB387+BX388</f>
        <v>0</v>
      </c>
      <c r="CD388" s="12" t="str" cm="1">
        <f t="array" ref="CD388">IFERROR(SMALL(IF($G388:$BK388="○",COLUMN($G388:$BK388)),COLUMNS($CD388:CD388)),"")</f>
        <v/>
      </c>
      <c r="CE388" s="12" t="str" cm="1">
        <f t="array" ref="CE388">IFERROR(SMALL(IF($G388:$BK388="○",COLUMN($G388:$BK388)),COLUMNS($CD388:CE388)),"")</f>
        <v/>
      </c>
      <c r="CF388" t="str" cm="1">
        <f t="array" ref="CF388">IFERROR(SMALL(IF($G388:$BK388="○",COLUMN($G388:$BK388)),COLUMNS($CD388:CF388)),"")</f>
        <v/>
      </c>
      <c r="CG388" t="str" cm="1">
        <f t="array" ref="CG388">IFERROR(SMALL(IF($G388:$BK388="○",COLUMN($G388:$BK388)),COLUMNS($CD388:CG388)),"")</f>
        <v/>
      </c>
      <c r="CH388" t="str" cm="1">
        <f t="array" ref="CH388">IFERROR(SMALL(IF($G388:$BK388="○",COLUMN($G388:$BK388)),COLUMNS($CD388:CH388)),"")</f>
        <v/>
      </c>
      <c r="CI388" t="str" cm="1">
        <f t="array" ref="CI388">IFERROR(SMALL(IF($G388:$BK388="○",COLUMN($G388:$BK388)),COLUMNS($CD388:CI388)),"")</f>
        <v/>
      </c>
      <c r="CJ388" t="str" cm="1">
        <f t="array" ref="CJ388">IFERROR(SMALL(IF($G388:$BK388="○",COLUMN($G388:$BK388)),COLUMNS($CD388:CJ388)),"")</f>
        <v/>
      </c>
      <c r="CK388" t="str" cm="1">
        <f t="array" ref="CK388">IFERROR(SMALL(IF($G388:$BK388="○",COLUMN($G388:$BK388)),COLUMNS($CD388:CK388)),"")</f>
        <v/>
      </c>
      <c r="CL388" t="str" cm="1">
        <f t="array" ref="CL388">IFERROR(SMALL(IF($G388:$BK388="○",COLUMN($G388:$BK388)),COLUMNS($CD388:CL388)),"")</f>
        <v/>
      </c>
      <c r="CM388" t="str" cm="1">
        <f t="array" ref="CM388">IFERROR(SMALL(IF($G388:$BK388="○",COLUMN($G388:$BK388)),COLUMNS($CD388:CM388)),"")</f>
        <v/>
      </c>
      <c r="CN388" t="str" cm="1">
        <f t="array" ref="CN388">IFERROR(SMALL(IF($G388:$BK388="○",COLUMN($G388:$BK388)),COLUMNS($CD388:CN388)),"")</f>
        <v/>
      </c>
      <c r="CO388" t="str" cm="1">
        <f t="array" ref="CO388">IFERROR(SMALL(IF($G388:$BK388="○",COLUMN($G388:$BK388)),COLUMNS($CD388:CO388)),"")</f>
        <v/>
      </c>
      <c r="CP388" t="str" cm="1">
        <f t="array" ref="CP388">IFERROR(SMALL(IF($G388:$BK388="○",COLUMN($G388:$BK388)),COLUMNS($CD388:CP388)),"")</f>
        <v/>
      </c>
      <c r="CQ388" t="str" cm="1">
        <f t="array" ref="CQ388">IFERROR(SMALL(IF($G388:$BK388="○",COLUMN($G388:$BK388)),COLUMNS($CD388:CQ388)),"")</f>
        <v/>
      </c>
      <c r="CR388" t="str" cm="1">
        <f t="array" ref="CR388">IFERROR(SMALL(IF($G388:$BK388="○",COLUMN($G388:$BK388)),COLUMNS($CD388:CR388)),"")</f>
        <v/>
      </c>
      <c r="CS388" t="str" cm="1">
        <f t="array" ref="CS388">IFERROR(SMALL(IF($G388:$BK388="○",COLUMN($G388:$BK388)),COLUMNS($CD388:CS388)),"")</f>
        <v/>
      </c>
      <c r="CT388" t="str" cm="1">
        <f t="array" ref="CT388">IFERROR(SMALL(IF($G388:$BK388="○",COLUMN($G388:$BK388)),COLUMNS($CD388:CT388)),"")</f>
        <v/>
      </c>
      <c r="CU388" t="str" cm="1">
        <f t="array" ref="CU388">IFERROR(SMALL(IF($G388:$BK388="○",COLUMN($G388:$BK388)),COLUMNS($CD388:CU388)),"")</f>
        <v/>
      </c>
      <c r="CV388" t="str" cm="1">
        <f t="array" ref="CV388">IFERROR(SMALL(IF($G388:$BK388="○",COLUMN($G388:$BK388)),COLUMNS($CD388:CV388)),"")</f>
        <v/>
      </c>
      <c r="CW388" t="str" cm="1">
        <f t="array" ref="CW388">IFERROR(SMALL(IF($G388:$BK388="○",COLUMN($G388:$BK388)),COLUMNS($CD388:CW388)),"")</f>
        <v/>
      </c>
      <c r="CX388" t="str" cm="1">
        <f t="array" ref="CX388">IFERROR(SMALL(IF($G388:$BK388="○",COLUMN($G388:$BK388)),COLUMNS($CD388:CX388)),"")</f>
        <v/>
      </c>
      <c r="CY388" t="str" cm="1">
        <f t="array" ref="CY388">IFERROR(SMALL(IF($G388:$BK388="○",COLUMN($G388:$BK388)),COLUMNS($CD388:CY388)),"")</f>
        <v/>
      </c>
      <c r="CZ388" t="str" cm="1">
        <f t="array" ref="CZ388">IFERROR(SMALL(IF($G388:$BK388="○",COLUMN($G388:$BK388)),COLUMNS($CD388:CZ388)),"")</f>
        <v/>
      </c>
      <c r="DA388" t="str" cm="1">
        <f t="array" ref="DA388">IFERROR(SMALL(IF($G388:$BK388="○",COLUMN($G388:$BK388)),COLUMNS($CD388:DA388)),"")</f>
        <v/>
      </c>
      <c r="DB388" t="str" cm="1">
        <f t="array" ref="DB388">IFERROR(SMALL(IF($G388:$BK388="○",COLUMN($G388:$BK388)),COLUMNS($CD388:DB388)),"")</f>
        <v/>
      </c>
      <c r="DC388" t="str" cm="1">
        <f t="array" ref="DC388">IFERROR(SMALL(IF($G388:$BK388="○",COLUMN($G388:$BK388)),COLUMNS($CD388:DC388)),"")</f>
        <v/>
      </c>
      <c r="DD388" t="str" cm="1">
        <f t="array" ref="DD388">IFERROR(SMALL(IF($G388:$BK388="○",COLUMN($G388:$BK388)),COLUMNS($CD388:DD388)),"")</f>
        <v/>
      </c>
      <c r="DE388" t="str" cm="1">
        <f t="array" ref="DE388">IFERROR(SMALL(IF($G388:$BK388="○",COLUMN($G388:$BK388)),COLUMNS($CD388:DE388)),"")</f>
        <v/>
      </c>
      <c r="DF388" t="str" cm="1">
        <f t="array" ref="DF388">IFERROR(SMALL(IF($G388:$BK388="○",COLUMN($G388:$BK388)),COLUMNS($CD388:DF388)),"")</f>
        <v/>
      </c>
      <c r="DG388" t="str" cm="1">
        <f t="array" ref="DG388">IFERROR(SMALL(IF($G388:$BK388="○",COLUMN($G388:$BK388)),COLUMNS($CD388:DG388)),"")</f>
        <v/>
      </c>
      <c r="DH388" t="str" cm="1">
        <f t="array" ref="DH388">IFERROR(SMALL(IF($G388:$BK388="○",COLUMN($G388:$BK388)),COLUMNS($CD388:DH388)),"")</f>
        <v/>
      </c>
      <c r="DI388" t="str" cm="1">
        <f t="array" ref="DI388">IFERROR(SMALL(IF($G388:$BK388="○",COLUMN($G388:$BK388)),COLUMNS($CD388:DI388)),"")</f>
        <v/>
      </c>
      <c r="DJ388" t="str" cm="1">
        <f t="array" ref="DJ388">IFERROR(SMALL(IF($G388:$BK388="○",COLUMN($G388:$BK388)),COLUMNS($CD388:DJ388)),"")</f>
        <v/>
      </c>
      <c r="DK388" t="str" cm="1">
        <f t="array" ref="DK388">IFERROR(SMALL(IF($G388:$BK388="○",COLUMN($G388:$BK388)),COLUMNS($CD388:DK388)),"")</f>
        <v/>
      </c>
      <c r="DL388" t="str" cm="1">
        <f t="array" ref="DL388">IFERROR(SMALL(IF($G388:$BK388="○",COLUMN($G388:$BK388)),COLUMNS($CD388:DL388)),"")</f>
        <v/>
      </c>
      <c r="DM388" t="str" cm="1">
        <f t="array" ref="DM388">IFERROR(SMALL(IF($G388:$BK388="○",COLUMN($G388:$BK388)),COLUMNS($CD388:DM388)),"")</f>
        <v/>
      </c>
      <c r="DN388" t="str" cm="1">
        <f t="array" ref="DN388">IFERROR(SMALL(IF($G388:$BK388="○",COLUMN($G388:$BK388)),COLUMNS($CD388:DN388)),"")</f>
        <v/>
      </c>
      <c r="DO388" t="str" cm="1">
        <f t="array" ref="DO388">IFERROR(SMALL(IF($G388:$BK388="○",COLUMN($G388:$BK388)),COLUMNS($CD388:DO388)),"")</f>
        <v/>
      </c>
      <c r="DP388" t="str" cm="1">
        <f t="array" ref="DP388">IFERROR(SMALL(IF($G388:$BK388="○",COLUMN($G388:$BK388)),COLUMNS($CD388:DP388)),"")</f>
        <v/>
      </c>
      <c r="DQ388" t="str" cm="1">
        <f t="array" ref="DQ388">IFERROR(SMALL(IF($G388:$BK388="○",COLUMN($G388:$BK388)),COLUMNS($CD388:DQ388)),"")</f>
        <v/>
      </c>
      <c r="DR388" t="str" cm="1">
        <f t="array" ref="DR388">IFERROR(SMALL(IF($G388:$BK388="○",COLUMN($G388:$BK388)),COLUMNS($CD388:DR388)),"")</f>
        <v/>
      </c>
      <c r="DS388" t="str" cm="1">
        <f t="array" ref="DS388">IFERROR(SMALL(IF($G388:$BK388="○",COLUMN($G388:$BK388)),COLUMNS($CD388:DS388)),"")</f>
        <v/>
      </c>
      <c r="DT388" t="str" cm="1">
        <f t="array" ref="DT388">IFERROR(SMALL(IF($G388:$BK388="○",COLUMN($G388:$BK388)),COLUMNS($CD388:DT388)),"")</f>
        <v/>
      </c>
      <c r="DU388" t="str" cm="1">
        <f t="array" ref="DU388">IFERROR(SMALL(IF($G388:$BK388="○",COLUMN($G388:$BK388)),COLUMNS($CD388:DU388)),"")</f>
        <v/>
      </c>
      <c r="DV388" t="str" cm="1">
        <f t="array" ref="DV388">IFERROR(SMALL(IF($G388:$BK388="○",COLUMN($G388:$BK388)),COLUMNS($CD388:DV388)),"")</f>
        <v/>
      </c>
      <c r="DW388" t="str" cm="1">
        <f t="array" ref="DW388">IFERROR(SMALL(IF($G388:$BK388="○",COLUMN($G388:$BK388)),COLUMNS($CD388:DW388)),"")</f>
        <v/>
      </c>
      <c r="DX388" t="str" cm="1">
        <f t="array" ref="DX388">IFERROR(SMALL(IF($G388:$BK388="○",COLUMN($G388:$BK388)),COLUMNS($CD388:DX388)),"")</f>
        <v/>
      </c>
      <c r="DY388" t="str" cm="1">
        <f t="array" ref="DY388">IFERROR(SMALL(IF($G388:$BK388="○",COLUMN($G388:$BK388)),COLUMNS($CD388:DY388)),"")</f>
        <v/>
      </c>
      <c r="DZ388" t="str" cm="1">
        <f t="array" ref="DZ388">IFERROR(SMALL(IF($G388:$BK388="○",COLUMN($G388:$BK388)),COLUMNS($CD388:DZ388)),"")</f>
        <v/>
      </c>
      <c r="EA388" t="str" cm="1">
        <f t="array" ref="EA388">IFERROR(SMALL(IF($G388:$BK388="○",COLUMN($G388:$BK388)),COLUMNS($CD388:EA388)),"")</f>
        <v/>
      </c>
      <c r="EB388" t="str" cm="1">
        <f t="array" ref="EB388">IFERROR(SMALL(IF($G388:$BK388="○",COLUMN($G388:$BK388)),COLUMNS($CD388:EB388)),"")</f>
        <v/>
      </c>
      <c r="EC388" t="str" cm="1">
        <f t="array" ref="EC388">IFERROR(SMALL(IF($G388:$BK388="○",COLUMN($G388:$BK388)),COLUMNS($CD388:EC388)),"")</f>
        <v/>
      </c>
      <c r="ED388" t="str" cm="1">
        <f t="array" ref="ED388">IFERROR(SMALL(IF($G388:$BK388="○",COLUMN($G388:$BK388)),COLUMNS($CD388:ED388)),"")</f>
        <v/>
      </c>
      <c r="EE388" t="str" cm="1">
        <f t="array" ref="EE388">IFERROR(SMALL(IF($G388:$BK388="○",COLUMN($G388:$BK388)),COLUMNS($CD388:EE388)),"")</f>
        <v/>
      </c>
      <c r="EF388" t="str" cm="1">
        <f t="array" ref="EF388">IFERROR(SMALL(IF($G388:$BK388="○",COLUMN($G388:$BK388)),COLUMNS($CD388:EF388)),"")</f>
        <v/>
      </c>
      <c r="EG388" t="str" cm="1">
        <f t="array" ref="EG388">IFERROR(SMALL(IF($G388:$BK388="○",COLUMN($G388:$BK388)),COLUMNS($CD388:EG388)),"")</f>
        <v/>
      </c>
      <c r="EH388" t="str" cm="1">
        <f t="array" ref="EH388">IFERROR(SMALL(IF($G388:$BK388="○",COLUMN($G388:$BK388)),COLUMNS($CD388:EH388)),"")</f>
        <v/>
      </c>
      <c r="EI388" t="str" cm="1">
        <f t="array" ref="EI388">IFERROR(SMALL(IF($G388:$BK388="○",COLUMN($G388:$BK388)),COLUMNS($CD388:EI388)),"")</f>
        <v/>
      </c>
      <c r="EJ388" t="str" cm="1">
        <f t="array" ref="EJ388">IFERROR(SMALL(IF($G388:$BK388="○",COLUMN($G388:$BK388)),COLUMNS($CD388:EJ388)),"")</f>
        <v/>
      </c>
      <c r="EK388" t="str" cm="1">
        <f t="array" ref="EK388">IFERROR(SMALL(IF($G388:$BK388="○",COLUMN($G388:$BK388)),COLUMNS($CD388:EK388)),"")</f>
        <v/>
      </c>
      <c r="EL388" t="str" cm="1">
        <f t="array" ref="EL388">IFERROR(SMALL(IF($G388:$BK388="○",COLUMN($G388:$BK388)),COLUMNS($CD388:EL388)),"")</f>
        <v/>
      </c>
      <c r="EM388" t="str" cm="1">
        <f t="array" ref="EM388">IFERROR(SMALL(IF($G388:$BK388="○",COLUMN($G388:$BK388)),COLUMNS($CD388:EM388)),"")</f>
        <v/>
      </c>
      <c r="EN388" t="str" cm="1">
        <f t="array" ref="EN388">IFERROR(SMALL(IF($G388:$BK388="○",COLUMN($G388:$BK388)),COLUMNS($CD388:EN388)),"")</f>
        <v/>
      </c>
      <c r="EO388" t="str" cm="1">
        <f t="array" ref="EO388">IFERROR(SMALL(IF($G388:$BK388="○",COLUMN($G388:$BK388)),COLUMNS($CD388:EO388)),"")</f>
        <v/>
      </c>
      <c r="EP388" t="str" cm="1">
        <f t="array" ref="EP388">IFERROR(SMALL(IF($G388:$BK388="○",COLUMN($G388:$BK388)),COLUMNS($CD388:EP388)),"")</f>
        <v/>
      </c>
      <c r="EQ388" t="str" cm="1">
        <f t="array" ref="EQ388">IFERROR(SMALL(IF($G388:$BK388="○",COLUMN($G388:$BK388)),COLUMNS($CD388:EQ388)),"")</f>
        <v/>
      </c>
      <c r="ER388" t="str" cm="1">
        <f t="array" ref="ER388">IFERROR(SMALL(IF($G388:$BK388="○",COLUMN($G388:$BK388)),COLUMNS($CD388:ER388)),"")</f>
        <v/>
      </c>
      <c r="ES388" t="str" cm="1">
        <f t="array" ref="ES388">IFERROR(SMALL(IF($G388:$BK388="○",COLUMN($G388:$BK388)),COLUMNS($CD388:ES388)),"")</f>
        <v/>
      </c>
      <c r="ET388" t="str" cm="1">
        <f t="array" ref="ET388">IFERROR(SMALL(IF($G388:$BK388="○",COLUMN($G388:$BK388)),COLUMNS($CD388:ET388)),"")</f>
        <v/>
      </c>
      <c r="EU388" t="str" cm="1">
        <f t="array" ref="EU388">IFERROR(SMALL(IF($G388:$BK388="○",COLUMN($G388:$BK388)),COLUMNS($CD388:EU388)),"")</f>
        <v/>
      </c>
      <c r="EV388" t="str" cm="1">
        <f t="array" ref="EV388">IFERROR(SMALL(IF($G388:$BK388="○",COLUMN($G388:$BK388)),COLUMNS($CD388:EV388)),"")</f>
        <v/>
      </c>
      <c r="EW388" t="str" cm="1">
        <f t="array" ref="EW388">IFERROR(SMALL(IF($G388:$BK388="○",COLUMN($G388:$BK388)),COLUMNS($CD388:EW388)),"")</f>
        <v/>
      </c>
      <c r="EX388" t="str" cm="1">
        <f t="array" ref="EX388">IFERROR(SMALL(IF($G388:$BK388="○",COLUMN($G388:$BK388)),COLUMNS($CD388:EX388)),"")</f>
        <v/>
      </c>
      <c r="EY388" t="str" cm="1">
        <f t="array" ref="EY388">IFERROR(SMALL(IF($G388:$BK388="○",COLUMN($G388:$BK388)),COLUMNS($CD388:EY388)),"")</f>
        <v/>
      </c>
      <c r="EZ388" t="str" cm="1">
        <f t="array" ref="EZ388">IFERROR(SMALL(IF($G388:$BK388="○",COLUMN($G388:$BK388)),COLUMNS($CD388:EZ388)),"")</f>
        <v/>
      </c>
      <c r="FA388" t="str" cm="1">
        <f t="array" ref="FA388">IFERROR(SMALL(IF($G388:$BK388="○",COLUMN($G388:$BK388)),COLUMNS($CD388:FA388)),"")</f>
        <v/>
      </c>
      <c r="FB388" t="str" cm="1">
        <f t="array" ref="FB388">IFERROR(SMALL(IF($G388:$BK388="○",COLUMN($G388:$BK388)),COLUMNS($CD388:FB388)),"")</f>
        <v/>
      </c>
      <c r="FC388" t="str" cm="1">
        <f t="array" ref="FC388">IFERROR(SMALL(IF($G388:$BK388="○",COLUMN($G388:$BK388)),COLUMNS($CD388:FC388)),"")</f>
        <v/>
      </c>
      <c r="FD388" t="str" cm="1">
        <f t="array" ref="FD388">IFERROR(SMALL(IF($G388:$BK388="○",COLUMN($G388:$BK388)),COLUMNS($CD388:FD388)),"")</f>
        <v/>
      </c>
      <c r="FE388" t="str" cm="1">
        <f t="array" ref="FE388">IFERROR(SMALL(IF($G388:$BK388="○",COLUMN($G388:$BK388)),COLUMNS($CD388:FE388)),"")</f>
        <v/>
      </c>
      <c r="FF388" t="str" cm="1">
        <f t="array" ref="FF388">IFERROR(SMALL(IF($G388:$BK388="○",COLUMN($G388:$BK388)),COLUMNS($CD388:FF388)),"")</f>
        <v/>
      </c>
      <c r="FG388" t="str" cm="1">
        <f t="array" ref="FG388">IFERROR(SMALL(IF($G388:$BK388="○",COLUMN($G388:$BK388)),COLUMNS($CD388:FG388)),"")</f>
        <v/>
      </c>
      <c r="FH388" t="str" cm="1">
        <f t="array" ref="FH388">IFERROR(SMALL(IF($G388:$BK388="○",COLUMN($G388:$BK388)),COLUMNS($CD388:FH388)),"")</f>
        <v/>
      </c>
      <c r="FI388" t="str" cm="1">
        <f t="array" ref="FI388">IFERROR(SMALL(IF($G388:$BK388="○",COLUMN($G388:$BK388)),COLUMNS($CD388:FI388)),"")</f>
        <v/>
      </c>
      <c r="FJ388" t="str" cm="1">
        <f t="array" ref="FJ388">IFERROR(SMALL(IF($G388:$BK388="○",COLUMN($G388:$BK388)),COLUMNS($CD388:FJ388)),"")</f>
        <v/>
      </c>
      <c r="FK388" t="str" cm="1">
        <f t="array" ref="FK388">IFERROR(SMALL(IF($G388:$BK388="○",COLUMN($G388:$BK388)),COLUMNS($CD388:FK388)),"")</f>
        <v/>
      </c>
      <c r="FL388" t="str" cm="1">
        <f t="array" ref="FL388">IFERROR(SMALL(IF($G388:$BK388="○",COLUMN($G388:$BK388)),COLUMNS($CD388:FL388)),"")</f>
        <v/>
      </c>
      <c r="FM388" t="str" cm="1">
        <f t="array" ref="FM388">IFERROR(SMALL(IF($G388:$BK388="○",COLUMN($G388:$BK388)),COLUMNS($CD388:FM388)),"")</f>
        <v/>
      </c>
      <c r="FN388" t="str" cm="1">
        <f t="array" ref="FN388">IFERROR(SMALL(IF($G388:$BK388="○",COLUMN($G388:$BK388)),COLUMNS($CD388:FN388)),"")</f>
        <v/>
      </c>
      <c r="FO388" t="str" cm="1">
        <f t="array" ref="FO388">IFERROR(SMALL(IF($G388:$BK388="○",COLUMN($G388:$BK388)),COLUMNS($CD388:FO388)),"")</f>
        <v/>
      </c>
      <c r="FP388" t="str" cm="1">
        <f t="array" ref="FP388">IFERROR(SMALL(IF($G388:$BK388="○",COLUMN($G388:$BK388)),COLUMNS($CD388:FP388)),"")</f>
        <v/>
      </c>
    </row>
    <row r="389" spans="1:172" x14ac:dyDescent="0.4">
      <c r="A389" s="9" t="str">
        <f>IF(B389&lt;&gt;"", COUNTA($B$4:B389), "")</f>
        <v/>
      </c>
      <c r="B389" s="94"/>
      <c r="C389" s="94"/>
      <c r="D389" s="94"/>
      <c r="E389" s="94"/>
      <c r="F389" s="95"/>
      <c r="G389" s="97"/>
      <c r="H389" s="97"/>
      <c r="I389" s="97"/>
      <c r="J389" s="97"/>
      <c r="K389" s="97"/>
      <c r="L389" s="97"/>
      <c r="M389" s="97"/>
      <c r="N389" s="97"/>
      <c r="O389" s="97"/>
      <c r="P389" s="97"/>
      <c r="Q389" s="97"/>
      <c r="R389" s="97"/>
      <c r="S389" s="97"/>
      <c r="T389" s="97"/>
      <c r="U389" s="97"/>
      <c r="V389" s="97"/>
      <c r="W389" s="97"/>
      <c r="X389" s="97"/>
      <c r="Y389" s="97"/>
      <c r="Z389" s="97"/>
      <c r="AA389" s="97"/>
      <c r="AB389" s="97"/>
      <c r="AC389" s="97"/>
      <c r="AD389" s="97"/>
      <c r="AE389" s="97"/>
      <c r="AF389" s="97"/>
      <c r="AG389" s="97"/>
      <c r="AH389" s="97"/>
      <c r="AI389" s="97"/>
      <c r="AJ389" s="97"/>
      <c r="AK389" s="97"/>
      <c r="AL389" s="97"/>
      <c r="AM389" s="97"/>
      <c r="AN389" s="97"/>
      <c r="AO389" s="97"/>
      <c r="AP389" s="97"/>
      <c r="AQ389" s="97"/>
      <c r="AR389" s="97"/>
      <c r="AS389" s="97"/>
      <c r="AT389" s="97"/>
      <c r="AU389" s="97"/>
      <c r="AV389" s="97"/>
      <c r="AW389" s="97"/>
      <c r="AX389" s="97"/>
      <c r="AY389" s="97"/>
      <c r="AZ389" s="97"/>
      <c r="BA389" s="97"/>
      <c r="BB389" s="97"/>
      <c r="BC389" s="97"/>
      <c r="BD389" s="97"/>
      <c r="BE389" s="97"/>
      <c r="BF389" s="97"/>
      <c r="BG389" s="97"/>
      <c r="BH389" s="97"/>
      <c r="BI389" s="97"/>
      <c r="BJ389" s="97"/>
      <c r="BK389" s="97"/>
      <c r="BL389" s="94"/>
      <c r="BM389" s="94"/>
      <c r="BN389" s="94"/>
      <c r="BO389" s="94"/>
      <c r="BP389" s="94"/>
      <c r="BQ389" s="94"/>
      <c r="BR389" s="94"/>
      <c r="BS389" s="94"/>
      <c r="BT389" s="94"/>
      <c r="BU389" s="94"/>
      <c r="BV389" s="99"/>
      <c r="BX389">
        <f t="shared" si="12"/>
        <v>0</v>
      </c>
      <c r="CA389" t="str">
        <f>IF(BX389&gt;0,MAX(CA$3:CA388)+1,"")</f>
        <v/>
      </c>
      <c r="CB389">
        <f t="shared" si="13"/>
        <v>0</v>
      </c>
      <c r="CD389" s="12" t="str" cm="1">
        <f t="array" ref="CD389">IFERROR(SMALL(IF($G389:$BK389="○",COLUMN($G389:$BK389)),COLUMNS($CD389:CD389)),"")</f>
        <v/>
      </c>
      <c r="CE389" s="12" t="str" cm="1">
        <f t="array" ref="CE389">IFERROR(SMALL(IF($G389:$BK389="○",COLUMN($G389:$BK389)),COLUMNS($CD389:CE389)),"")</f>
        <v/>
      </c>
      <c r="CF389" t="str" cm="1">
        <f t="array" ref="CF389">IFERROR(SMALL(IF($G389:$BK389="○",COLUMN($G389:$BK389)),COLUMNS($CD389:CF389)),"")</f>
        <v/>
      </c>
      <c r="CG389" t="str" cm="1">
        <f t="array" ref="CG389">IFERROR(SMALL(IF($G389:$BK389="○",COLUMN($G389:$BK389)),COLUMNS($CD389:CG389)),"")</f>
        <v/>
      </c>
      <c r="CH389" t="str" cm="1">
        <f t="array" ref="CH389">IFERROR(SMALL(IF($G389:$BK389="○",COLUMN($G389:$BK389)),COLUMNS($CD389:CH389)),"")</f>
        <v/>
      </c>
      <c r="CI389" t="str" cm="1">
        <f t="array" ref="CI389">IFERROR(SMALL(IF($G389:$BK389="○",COLUMN($G389:$BK389)),COLUMNS($CD389:CI389)),"")</f>
        <v/>
      </c>
      <c r="CJ389" t="str" cm="1">
        <f t="array" ref="CJ389">IFERROR(SMALL(IF($G389:$BK389="○",COLUMN($G389:$BK389)),COLUMNS($CD389:CJ389)),"")</f>
        <v/>
      </c>
      <c r="CK389" t="str" cm="1">
        <f t="array" ref="CK389">IFERROR(SMALL(IF($G389:$BK389="○",COLUMN($G389:$BK389)),COLUMNS($CD389:CK389)),"")</f>
        <v/>
      </c>
      <c r="CL389" t="str" cm="1">
        <f t="array" ref="CL389">IFERROR(SMALL(IF($G389:$BK389="○",COLUMN($G389:$BK389)),COLUMNS($CD389:CL389)),"")</f>
        <v/>
      </c>
      <c r="CM389" t="str" cm="1">
        <f t="array" ref="CM389">IFERROR(SMALL(IF($G389:$BK389="○",COLUMN($G389:$BK389)),COLUMNS($CD389:CM389)),"")</f>
        <v/>
      </c>
      <c r="CN389" t="str" cm="1">
        <f t="array" ref="CN389">IFERROR(SMALL(IF($G389:$BK389="○",COLUMN($G389:$BK389)),COLUMNS($CD389:CN389)),"")</f>
        <v/>
      </c>
      <c r="CO389" t="str" cm="1">
        <f t="array" ref="CO389">IFERROR(SMALL(IF($G389:$BK389="○",COLUMN($G389:$BK389)),COLUMNS($CD389:CO389)),"")</f>
        <v/>
      </c>
      <c r="CP389" t="str" cm="1">
        <f t="array" ref="CP389">IFERROR(SMALL(IF($G389:$BK389="○",COLUMN($G389:$BK389)),COLUMNS($CD389:CP389)),"")</f>
        <v/>
      </c>
      <c r="CQ389" t="str" cm="1">
        <f t="array" ref="CQ389">IFERROR(SMALL(IF($G389:$BK389="○",COLUMN($G389:$BK389)),COLUMNS($CD389:CQ389)),"")</f>
        <v/>
      </c>
      <c r="CR389" t="str" cm="1">
        <f t="array" ref="CR389">IFERROR(SMALL(IF($G389:$BK389="○",COLUMN($G389:$BK389)),COLUMNS($CD389:CR389)),"")</f>
        <v/>
      </c>
      <c r="CS389" t="str" cm="1">
        <f t="array" ref="CS389">IFERROR(SMALL(IF($G389:$BK389="○",COLUMN($G389:$BK389)),COLUMNS($CD389:CS389)),"")</f>
        <v/>
      </c>
      <c r="CT389" t="str" cm="1">
        <f t="array" ref="CT389">IFERROR(SMALL(IF($G389:$BK389="○",COLUMN($G389:$BK389)),COLUMNS($CD389:CT389)),"")</f>
        <v/>
      </c>
      <c r="CU389" t="str" cm="1">
        <f t="array" ref="CU389">IFERROR(SMALL(IF($G389:$BK389="○",COLUMN($G389:$BK389)),COLUMNS($CD389:CU389)),"")</f>
        <v/>
      </c>
      <c r="CV389" t="str" cm="1">
        <f t="array" ref="CV389">IFERROR(SMALL(IF($G389:$BK389="○",COLUMN($G389:$BK389)),COLUMNS($CD389:CV389)),"")</f>
        <v/>
      </c>
      <c r="CW389" t="str" cm="1">
        <f t="array" ref="CW389">IFERROR(SMALL(IF($G389:$BK389="○",COLUMN($G389:$BK389)),COLUMNS($CD389:CW389)),"")</f>
        <v/>
      </c>
      <c r="CX389" t="str" cm="1">
        <f t="array" ref="CX389">IFERROR(SMALL(IF($G389:$BK389="○",COLUMN($G389:$BK389)),COLUMNS($CD389:CX389)),"")</f>
        <v/>
      </c>
      <c r="CY389" t="str" cm="1">
        <f t="array" ref="CY389">IFERROR(SMALL(IF($G389:$BK389="○",COLUMN($G389:$BK389)),COLUMNS($CD389:CY389)),"")</f>
        <v/>
      </c>
      <c r="CZ389" t="str" cm="1">
        <f t="array" ref="CZ389">IFERROR(SMALL(IF($G389:$BK389="○",COLUMN($G389:$BK389)),COLUMNS($CD389:CZ389)),"")</f>
        <v/>
      </c>
      <c r="DA389" t="str" cm="1">
        <f t="array" ref="DA389">IFERROR(SMALL(IF($G389:$BK389="○",COLUMN($G389:$BK389)),COLUMNS($CD389:DA389)),"")</f>
        <v/>
      </c>
      <c r="DB389" t="str" cm="1">
        <f t="array" ref="DB389">IFERROR(SMALL(IF($G389:$BK389="○",COLUMN($G389:$BK389)),COLUMNS($CD389:DB389)),"")</f>
        <v/>
      </c>
      <c r="DC389" t="str" cm="1">
        <f t="array" ref="DC389">IFERROR(SMALL(IF($G389:$BK389="○",COLUMN($G389:$BK389)),COLUMNS($CD389:DC389)),"")</f>
        <v/>
      </c>
      <c r="DD389" t="str" cm="1">
        <f t="array" ref="DD389">IFERROR(SMALL(IF($G389:$BK389="○",COLUMN($G389:$BK389)),COLUMNS($CD389:DD389)),"")</f>
        <v/>
      </c>
      <c r="DE389" t="str" cm="1">
        <f t="array" ref="DE389">IFERROR(SMALL(IF($G389:$BK389="○",COLUMN($G389:$BK389)),COLUMNS($CD389:DE389)),"")</f>
        <v/>
      </c>
      <c r="DF389" t="str" cm="1">
        <f t="array" ref="DF389">IFERROR(SMALL(IF($G389:$BK389="○",COLUMN($G389:$BK389)),COLUMNS($CD389:DF389)),"")</f>
        <v/>
      </c>
      <c r="DG389" t="str" cm="1">
        <f t="array" ref="DG389">IFERROR(SMALL(IF($G389:$BK389="○",COLUMN($G389:$BK389)),COLUMNS($CD389:DG389)),"")</f>
        <v/>
      </c>
      <c r="DH389" t="str" cm="1">
        <f t="array" ref="DH389">IFERROR(SMALL(IF($G389:$BK389="○",COLUMN($G389:$BK389)),COLUMNS($CD389:DH389)),"")</f>
        <v/>
      </c>
      <c r="DI389" t="str" cm="1">
        <f t="array" ref="DI389">IFERROR(SMALL(IF($G389:$BK389="○",COLUMN($G389:$BK389)),COLUMNS($CD389:DI389)),"")</f>
        <v/>
      </c>
      <c r="DJ389" t="str" cm="1">
        <f t="array" ref="DJ389">IFERROR(SMALL(IF($G389:$BK389="○",COLUMN($G389:$BK389)),COLUMNS($CD389:DJ389)),"")</f>
        <v/>
      </c>
      <c r="DK389" t="str" cm="1">
        <f t="array" ref="DK389">IFERROR(SMALL(IF($G389:$BK389="○",COLUMN($G389:$BK389)),COLUMNS($CD389:DK389)),"")</f>
        <v/>
      </c>
      <c r="DL389" t="str" cm="1">
        <f t="array" ref="DL389">IFERROR(SMALL(IF($G389:$BK389="○",COLUMN($G389:$BK389)),COLUMNS($CD389:DL389)),"")</f>
        <v/>
      </c>
      <c r="DM389" t="str" cm="1">
        <f t="array" ref="DM389">IFERROR(SMALL(IF($G389:$BK389="○",COLUMN($G389:$BK389)),COLUMNS($CD389:DM389)),"")</f>
        <v/>
      </c>
      <c r="DN389" t="str" cm="1">
        <f t="array" ref="DN389">IFERROR(SMALL(IF($G389:$BK389="○",COLUMN($G389:$BK389)),COLUMNS($CD389:DN389)),"")</f>
        <v/>
      </c>
      <c r="DO389" t="str" cm="1">
        <f t="array" ref="DO389">IFERROR(SMALL(IF($G389:$BK389="○",COLUMN($G389:$BK389)),COLUMNS($CD389:DO389)),"")</f>
        <v/>
      </c>
      <c r="DP389" t="str" cm="1">
        <f t="array" ref="DP389">IFERROR(SMALL(IF($G389:$BK389="○",COLUMN($G389:$BK389)),COLUMNS($CD389:DP389)),"")</f>
        <v/>
      </c>
      <c r="DQ389" t="str" cm="1">
        <f t="array" ref="DQ389">IFERROR(SMALL(IF($G389:$BK389="○",COLUMN($G389:$BK389)),COLUMNS($CD389:DQ389)),"")</f>
        <v/>
      </c>
      <c r="DR389" t="str" cm="1">
        <f t="array" ref="DR389">IFERROR(SMALL(IF($G389:$BK389="○",COLUMN($G389:$BK389)),COLUMNS($CD389:DR389)),"")</f>
        <v/>
      </c>
      <c r="DS389" t="str" cm="1">
        <f t="array" ref="DS389">IFERROR(SMALL(IF($G389:$BK389="○",COLUMN($G389:$BK389)),COLUMNS($CD389:DS389)),"")</f>
        <v/>
      </c>
      <c r="DT389" t="str" cm="1">
        <f t="array" ref="DT389">IFERROR(SMALL(IF($G389:$BK389="○",COLUMN($G389:$BK389)),COLUMNS($CD389:DT389)),"")</f>
        <v/>
      </c>
      <c r="DU389" t="str" cm="1">
        <f t="array" ref="DU389">IFERROR(SMALL(IF($G389:$BK389="○",COLUMN($G389:$BK389)),COLUMNS($CD389:DU389)),"")</f>
        <v/>
      </c>
      <c r="DV389" t="str" cm="1">
        <f t="array" ref="DV389">IFERROR(SMALL(IF($G389:$BK389="○",COLUMN($G389:$BK389)),COLUMNS($CD389:DV389)),"")</f>
        <v/>
      </c>
      <c r="DW389" t="str" cm="1">
        <f t="array" ref="DW389">IFERROR(SMALL(IF($G389:$BK389="○",COLUMN($G389:$BK389)),COLUMNS($CD389:DW389)),"")</f>
        <v/>
      </c>
      <c r="DX389" t="str" cm="1">
        <f t="array" ref="DX389">IFERROR(SMALL(IF($G389:$BK389="○",COLUMN($G389:$BK389)),COLUMNS($CD389:DX389)),"")</f>
        <v/>
      </c>
      <c r="DY389" t="str" cm="1">
        <f t="array" ref="DY389">IFERROR(SMALL(IF($G389:$BK389="○",COLUMN($G389:$BK389)),COLUMNS($CD389:DY389)),"")</f>
        <v/>
      </c>
      <c r="DZ389" t="str" cm="1">
        <f t="array" ref="DZ389">IFERROR(SMALL(IF($G389:$BK389="○",COLUMN($G389:$BK389)),COLUMNS($CD389:DZ389)),"")</f>
        <v/>
      </c>
      <c r="EA389" t="str" cm="1">
        <f t="array" ref="EA389">IFERROR(SMALL(IF($G389:$BK389="○",COLUMN($G389:$BK389)),COLUMNS($CD389:EA389)),"")</f>
        <v/>
      </c>
      <c r="EB389" t="str" cm="1">
        <f t="array" ref="EB389">IFERROR(SMALL(IF($G389:$BK389="○",COLUMN($G389:$BK389)),COLUMNS($CD389:EB389)),"")</f>
        <v/>
      </c>
      <c r="EC389" t="str" cm="1">
        <f t="array" ref="EC389">IFERROR(SMALL(IF($G389:$BK389="○",COLUMN($G389:$BK389)),COLUMNS($CD389:EC389)),"")</f>
        <v/>
      </c>
      <c r="ED389" t="str" cm="1">
        <f t="array" ref="ED389">IFERROR(SMALL(IF($G389:$BK389="○",COLUMN($G389:$BK389)),COLUMNS($CD389:ED389)),"")</f>
        <v/>
      </c>
      <c r="EE389" t="str" cm="1">
        <f t="array" ref="EE389">IFERROR(SMALL(IF($G389:$BK389="○",COLUMN($G389:$BK389)),COLUMNS($CD389:EE389)),"")</f>
        <v/>
      </c>
      <c r="EF389" t="str" cm="1">
        <f t="array" ref="EF389">IFERROR(SMALL(IF($G389:$BK389="○",COLUMN($G389:$BK389)),COLUMNS($CD389:EF389)),"")</f>
        <v/>
      </c>
      <c r="EG389" t="str" cm="1">
        <f t="array" ref="EG389">IFERROR(SMALL(IF($G389:$BK389="○",COLUMN($G389:$BK389)),COLUMNS($CD389:EG389)),"")</f>
        <v/>
      </c>
      <c r="EH389" t="str" cm="1">
        <f t="array" ref="EH389">IFERROR(SMALL(IF($G389:$BK389="○",COLUMN($G389:$BK389)),COLUMNS($CD389:EH389)),"")</f>
        <v/>
      </c>
      <c r="EI389" t="str" cm="1">
        <f t="array" ref="EI389">IFERROR(SMALL(IF($G389:$BK389="○",COLUMN($G389:$BK389)),COLUMNS($CD389:EI389)),"")</f>
        <v/>
      </c>
      <c r="EJ389" t="str" cm="1">
        <f t="array" ref="EJ389">IFERROR(SMALL(IF($G389:$BK389="○",COLUMN($G389:$BK389)),COLUMNS($CD389:EJ389)),"")</f>
        <v/>
      </c>
      <c r="EK389" t="str" cm="1">
        <f t="array" ref="EK389">IFERROR(SMALL(IF($G389:$BK389="○",COLUMN($G389:$BK389)),COLUMNS($CD389:EK389)),"")</f>
        <v/>
      </c>
      <c r="EL389" t="str" cm="1">
        <f t="array" ref="EL389">IFERROR(SMALL(IF($G389:$BK389="○",COLUMN($G389:$BK389)),COLUMNS($CD389:EL389)),"")</f>
        <v/>
      </c>
      <c r="EM389" t="str" cm="1">
        <f t="array" ref="EM389">IFERROR(SMALL(IF($G389:$BK389="○",COLUMN($G389:$BK389)),COLUMNS($CD389:EM389)),"")</f>
        <v/>
      </c>
      <c r="EN389" t="str" cm="1">
        <f t="array" ref="EN389">IFERROR(SMALL(IF($G389:$BK389="○",COLUMN($G389:$BK389)),COLUMNS($CD389:EN389)),"")</f>
        <v/>
      </c>
      <c r="EO389" t="str" cm="1">
        <f t="array" ref="EO389">IFERROR(SMALL(IF($G389:$BK389="○",COLUMN($G389:$BK389)),COLUMNS($CD389:EO389)),"")</f>
        <v/>
      </c>
      <c r="EP389" t="str" cm="1">
        <f t="array" ref="EP389">IFERROR(SMALL(IF($G389:$BK389="○",COLUMN($G389:$BK389)),COLUMNS($CD389:EP389)),"")</f>
        <v/>
      </c>
      <c r="EQ389" t="str" cm="1">
        <f t="array" ref="EQ389">IFERROR(SMALL(IF($G389:$BK389="○",COLUMN($G389:$BK389)),COLUMNS($CD389:EQ389)),"")</f>
        <v/>
      </c>
      <c r="ER389" t="str" cm="1">
        <f t="array" ref="ER389">IFERROR(SMALL(IF($G389:$BK389="○",COLUMN($G389:$BK389)),COLUMNS($CD389:ER389)),"")</f>
        <v/>
      </c>
      <c r="ES389" t="str" cm="1">
        <f t="array" ref="ES389">IFERROR(SMALL(IF($G389:$BK389="○",COLUMN($G389:$BK389)),COLUMNS($CD389:ES389)),"")</f>
        <v/>
      </c>
      <c r="ET389" t="str" cm="1">
        <f t="array" ref="ET389">IFERROR(SMALL(IF($G389:$BK389="○",COLUMN($G389:$BK389)),COLUMNS($CD389:ET389)),"")</f>
        <v/>
      </c>
      <c r="EU389" t="str" cm="1">
        <f t="array" ref="EU389">IFERROR(SMALL(IF($G389:$BK389="○",COLUMN($G389:$BK389)),COLUMNS($CD389:EU389)),"")</f>
        <v/>
      </c>
      <c r="EV389" t="str" cm="1">
        <f t="array" ref="EV389">IFERROR(SMALL(IF($G389:$BK389="○",COLUMN($G389:$BK389)),COLUMNS($CD389:EV389)),"")</f>
        <v/>
      </c>
      <c r="EW389" t="str" cm="1">
        <f t="array" ref="EW389">IFERROR(SMALL(IF($G389:$BK389="○",COLUMN($G389:$BK389)),COLUMNS($CD389:EW389)),"")</f>
        <v/>
      </c>
      <c r="EX389" t="str" cm="1">
        <f t="array" ref="EX389">IFERROR(SMALL(IF($G389:$BK389="○",COLUMN($G389:$BK389)),COLUMNS($CD389:EX389)),"")</f>
        <v/>
      </c>
      <c r="EY389" t="str" cm="1">
        <f t="array" ref="EY389">IFERROR(SMALL(IF($G389:$BK389="○",COLUMN($G389:$BK389)),COLUMNS($CD389:EY389)),"")</f>
        <v/>
      </c>
      <c r="EZ389" t="str" cm="1">
        <f t="array" ref="EZ389">IFERROR(SMALL(IF($G389:$BK389="○",COLUMN($G389:$BK389)),COLUMNS($CD389:EZ389)),"")</f>
        <v/>
      </c>
      <c r="FA389" t="str" cm="1">
        <f t="array" ref="FA389">IFERROR(SMALL(IF($G389:$BK389="○",COLUMN($G389:$BK389)),COLUMNS($CD389:FA389)),"")</f>
        <v/>
      </c>
      <c r="FB389" t="str" cm="1">
        <f t="array" ref="FB389">IFERROR(SMALL(IF($G389:$BK389="○",COLUMN($G389:$BK389)),COLUMNS($CD389:FB389)),"")</f>
        <v/>
      </c>
      <c r="FC389" t="str" cm="1">
        <f t="array" ref="FC389">IFERROR(SMALL(IF($G389:$BK389="○",COLUMN($G389:$BK389)),COLUMNS($CD389:FC389)),"")</f>
        <v/>
      </c>
      <c r="FD389" t="str" cm="1">
        <f t="array" ref="FD389">IFERROR(SMALL(IF($G389:$BK389="○",COLUMN($G389:$BK389)),COLUMNS($CD389:FD389)),"")</f>
        <v/>
      </c>
      <c r="FE389" t="str" cm="1">
        <f t="array" ref="FE389">IFERROR(SMALL(IF($G389:$BK389="○",COLUMN($G389:$BK389)),COLUMNS($CD389:FE389)),"")</f>
        <v/>
      </c>
      <c r="FF389" t="str" cm="1">
        <f t="array" ref="FF389">IFERROR(SMALL(IF($G389:$BK389="○",COLUMN($G389:$BK389)),COLUMNS($CD389:FF389)),"")</f>
        <v/>
      </c>
      <c r="FG389" t="str" cm="1">
        <f t="array" ref="FG389">IFERROR(SMALL(IF($G389:$BK389="○",COLUMN($G389:$BK389)),COLUMNS($CD389:FG389)),"")</f>
        <v/>
      </c>
      <c r="FH389" t="str" cm="1">
        <f t="array" ref="FH389">IFERROR(SMALL(IF($G389:$BK389="○",COLUMN($G389:$BK389)),COLUMNS($CD389:FH389)),"")</f>
        <v/>
      </c>
      <c r="FI389" t="str" cm="1">
        <f t="array" ref="FI389">IFERROR(SMALL(IF($G389:$BK389="○",COLUMN($G389:$BK389)),COLUMNS($CD389:FI389)),"")</f>
        <v/>
      </c>
      <c r="FJ389" t="str" cm="1">
        <f t="array" ref="FJ389">IFERROR(SMALL(IF($G389:$BK389="○",COLUMN($G389:$BK389)),COLUMNS($CD389:FJ389)),"")</f>
        <v/>
      </c>
      <c r="FK389" t="str" cm="1">
        <f t="array" ref="FK389">IFERROR(SMALL(IF($G389:$BK389="○",COLUMN($G389:$BK389)),COLUMNS($CD389:FK389)),"")</f>
        <v/>
      </c>
      <c r="FL389" t="str" cm="1">
        <f t="array" ref="FL389">IFERROR(SMALL(IF($G389:$BK389="○",COLUMN($G389:$BK389)),COLUMNS($CD389:FL389)),"")</f>
        <v/>
      </c>
      <c r="FM389" t="str" cm="1">
        <f t="array" ref="FM389">IFERROR(SMALL(IF($G389:$BK389="○",COLUMN($G389:$BK389)),COLUMNS($CD389:FM389)),"")</f>
        <v/>
      </c>
      <c r="FN389" t="str" cm="1">
        <f t="array" ref="FN389">IFERROR(SMALL(IF($G389:$BK389="○",COLUMN($G389:$BK389)),COLUMNS($CD389:FN389)),"")</f>
        <v/>
      </c>
      <c r="FO389" t="str" cm="1">
        <f t="array" ref="FO389">IFERROR(SMALL(IF($G389:$BK389="○",COLUMN($G389:$BK389)),COLUMNS($CD389:FO389)),"")</f>
        <v/>
      </c>
      <c r="FP389" t="str" cm="1">
        <f t="array" ref="FP389">IFERROR(SMALL(IF($G389:$BK389="○",COLUMN($G389:$BK389)),COLUMNS($CD389:FP389)),"")</f>
        <v/>
      </c>
    </row>
    <row r="390" spans="1:172" x14ac:dyDescent="0.4">
      <c r="A390" s="9" t="str">
        <f>IF(B390&lt;&gt;"", COUNTA($B$4:B390), "")</f>
        <v/>
      </c>
      <c r="B390" s="92"/>
      <c r="C390" s="92"/>
      <c r="D390" s="92"/>
      <c r="E390" s="92"/>
      <c r="F390" s="93"/>
      <c r="G390" s="96"/>
      <c r="H390" s="96"/>
      <c r="I390" s="96"/>
      <c r="J390" s="96"/>
      <c r="K390" s="96"/>
      <c r="L390" s="96"/>
      <c r="M390" s="96"/>
      <c r="N390" s="96"/>
      <c r="O390" s="96"/>
      <c r="P390" s="96"/>
      <c r="Q390" s="96"/>
      <c r="R390" s="96"/>
      <c r="S390" s="96"/>
      <c r="T390" s="96"/>
      <c r="U390" s="96"/>
      <c r="V390" s="96"/>
      <c r="W390" s="96"/>
      <c r="X390" s="96"/>
      <c r="Y390" s="96"/>
      <c r="Z390" s="96"/>
      <c r="AA390" s="96"/>
      <c r="AB390" s="96"/>
      <c r="AC390" s="96"/>
      <c r="AD390" s="96"/>
      <c r="AE390" s="96"/>
      <c r="AF390" s="96"/>
      <c r="AG390" s="96"/>
      <c r="AH390" s="96"/>
      <c r="AI390" s="96"/>
      <c r="AJ390" s="96"/>
      <c r="AK390" s="96"/>
      <c r="AL390" s="96"/>
      <c r="AM390" s="96"/>
      <c r="AN390" s="96"/>
      <c r="AO390" s="96"/>
      <c r="AP390" s="96"/>
      <c r="AQ390" s="96"/>
      <c r="AR390" s="96"/>
      <c r="AS390" s="96"/>
      <c r="AT390" s="96"/>
      <c r="AU390" s="96"/>
      <c r="AV390" s="96"/>
      <c r="AW390" s="96"/>
      <c r="AX390" s="96"/>
      <c r="AY390" s="96"/>
      <c r="AZ390" s="96"/>
      <c r="BA390" s="96"/>
      <c r="BB390" s="96"/>
      <c r="BC390" s="96"/>
      <c r="BD390" s="96"/>
      <c r="BE390" s="96"/>
      <c r="BF390" s="96"/>
      <c r="BG390" s="96"/>
      <c r="BH390" s="96"/>
      <c r="BI390" s="96"/>
      <c r="BJ390" s="96"/>
      <c r="BK390" s="96"/>
      <c r="BL390" s="92"/>
      <c r="BM390" s="92"/>
      <c r="BN390" s="92"/>
      <c r="BO390" s="92"/>
      <c r="BP390" s="92"/>
      <c r="BQ390" s="92"/>
      <c r="BR390" s="92"/>
      <c r="BS390" s="92"/>
      <c r="BT390" s="92"/>
      <c r="BU390" s="92"/>
      <c r="BV390" s="98"/>
      <c r="BX390">
        <f t="shared" si="12"/>
        <v>0</v>
      </c>
      <c r="CA390" t="str">
        <f>IF(BX390&gt;0,MAX(CA$3:CA389)+1,"")</f>
        <v/>
      </c>
      <c r="CB390">
        <f t="shared" si="13"/>
        <v>0</v>
      </c>
      <c r="CD390" s="12" t="str" cm="1">
        <f t="array" ref="CD390">IFERROR(SMALL(IF($G390:$BK390="○",COLUMN($G390:$BK390)),COLUMNS($CD390:CD390)),"")</f>
        <v/>
      </c>
      <c r="CE390" s="12" t="str" cm="1">
        <f t="array" ref="CE390">IFERROR(SMALL(IF($G390:$BK390="○",COLUMN($G390:$BK390)),COLUMNS($CD390:CE390)),"")</f>
        <v/>
      </c>
      <c r="CF390" t="str" cm="1">
        <f t="array" ref="CF390">IFERROR(SMALL(IF($G390:$BK390="○",COLUMN($G390:$BK390)),COLUMNS($CD390:CF390)),"")</f>
        <v/>
      </c>
      <c r="CG390" t="str" cm="1">
        <f t="array" ref="CG390">IFERROR(SMALL(IF($G390:$BK390="○",COLUMN($G390:$BK390)),COLUMNS($CD390:CG390)),"")</f>
        <v/>
      </c>
      <c r="CH390" t="str" cm="1">
        <f t="array" ref="CH390">IFERROR(SMALL(IF($G390:$BK390="○",COLUMN($G390:$BK390)),COLUMNS($CD390:CH390)),"")</f>
        <v/>
      </c>
      <c r="CI390" t="str" cm="1">
        <f t="array" ref="CI390">IFERROR(SMALL(IF($G390:$BK390="○",COLUMN($G390:$BK390)),COLUMNS($CD390:CI390)),"")</f>
        <v/>
      </c>
      <c r="CJ390" t="str" cm="1">
        <f t="array" ref="CJ390">IFERROR(SMALL(IF($G390:$BK390="○",COLUMN($G390:$BK390)),COLUMNS($CD390:CJ390)),"")</f>
        <v/>
      </c>
      <c r="CK390" t="str" cm="1">
        <f t="array" ref="CK390">IFERROR(SMALL(IF($G390:$BK390="○",COLUMN($G390:$BK390)),COLUMNS($CD390:CK390)),"")</f>
        <v/>
      </c>
      <c r="CL390" t="str" cm="1">
        <f t="array" ref="CL390">IFERROR(SMALL(IF($G390:$BK390="○",COLUMN($G390:$BK390)),COLUMNS($CD390:CL390)),"")</f>
        <v/>
      </c>
      <c r="CM390" t="str" cm="1">
        <f t="array" ref="CM390">IFERROR(SMALL(IF($G390:$BK390="○",COLUMN($G390:$BK390)),COLUMNS($CD390:CM390)),"")</f>
        <v/>
      </c>
      <c r="CN390" t="str" cm="1">
        <f t="array" ref="CN390">IFERROR(SMALL(IF($G390:$BK390="○",COLUMN($G390:$BK390)),COLUMNS($CD390:CN390)),"")</f>
        <v/>
      </c>
      <c r="CO390" t="str" cm="1">
        <f t="array" ref="CO390">IFERROR(SMALL(IF($G390:$BK390="○",COLUMN($G390:$BK390)),COLUMNS($CD390:CO390)),"")</f>
        <v/>
      </c>
      <c r="CP390" t="str" cm="1">
        <f t="array" ref="CP390">IFERROR(SMALL(IF($G390:$BK390="○",COLUMN($G390:$BK390)),COLUMNS($CD390:CP390)),"")</f>
        <v/>
      </c>
      <c r="CQ390" t="str" cm="1">
        <f t="array" ref="CQ390">IFERROR(SMALL(IF($G390:$BK390="○",COLUMN($G390:$BK390)),COLUMNS($CD390:CQ390)),"")</f>
        <v/>
      </c>
      <c r="CR390" t="str" cm="1">
        <f t="array" ref="CR390">IFERROR(SMALL(IF($G390:$BK390="○",COLUMN($G390:$BK390)),COLUMNS($CD390:CR390)),"")</f>
        <v/>
      </c>
      <c r="CS390" t="str" cm="1">
        <f t="array" ref="CS390">IFERROR(SMALL(IF($G390:$BK390="○",COLUMN($G390:$BK390)),COLUMNS($CD390:CS390)),"")</f>
        <v/>
      </c>
      <c r="CT390" t="str" cm="1">
        <f t="array" ref="CT390">IFERROR(SMALL(IF($G390:$BK390="○",COLUMN($G390:$BK390)),COLUMNS($CD390:CT390)),"")</f>
        <v/>
      </c>
      <c r="CU390" t="str" cm="1">
        <f t="array" ref="CU390">IFERROR(SMALL(IF($G390:$BK390="○",COLUMN($G390:$BK390)),COLUMNS($CD390:CU390)),"")</f>
        <v/>
      </c>
      <c r="CV390" t="str" cm="1">
        <f t="array" ref="CV390">IFERROR(SMALL(IF($G390:$BK390="○",COLUMN($G390:$BK390)),COLUMNS($CD390:CV390)),"")</f>
        <v/>
      </c>
      <c r="CW390" t="str" cm="1">
        <f t="array" ref="CW390">IFERROR(SMALL(IF($G390:$BK390="○",COLUMN($G390:$BK390)),COLUMNS($CD390:CW390)),"")</f>
        <v/>
      </c>
      <c r="CX390" t="str" cm="1">
        <f t="array" ref="CX390">IFERROR(SMALL(IF($G390:$BK390="○",COLUMN($G390:$BK390)),COLUMNS($CD390:CX390)),"")</f>
        <v/>
      </c>
      <c r="CY390" t="str" cm="1">
        <f t="array" ref="CY390">IFERROR(SMALL(IF($G390:$BK390="○",COLUMN($G390:$BK390)),COLUMNS($CD390:CY390)),"")</f>
        <v/>
      </c>
      <c r="CZ390" t="str" cm="1">
        <f t="array" ref="CZ390">IFERROR(SMALL(IF($G390:$BK390="○",COLUMN($G390:$BK390)),COLUMNS($CD390:CZ390)),"")</f>
        <v/>
      </c>
      <c r="DA390" t="str" cm="1">
        <f t="array" ref="DA390">IFERROR(SMALL(IF($G390:$BK390="○",COLUMN($G390:$BK390)),COLUMNS($CD390:DA390)),"")</f>
        <v/>
      </c>
      <c r="DB390" t="str" cm="1">
        <f t="array" ref="DB390">IFERROR(SMALL(IF($G390:$BK390="○",COLUMN($G390:$BK390)),COLUMNS($CD390:DB390)),"")</f>
        <v/>
      </c>
      <c r="DC390" t="str" cm="1">
        <f t="array" ref="DC390">IFERROR(SMALL(IF($G390:$BK390="○",COLUMN($G390:$BK390)),COLUMNS($CD390:DC390)),"")</f>
        <v/>
      </c>
      <c r="DD390" t="str" cm="1">
        <f t="array" ref="DD390">IFERROR(SMALL(IF($G390:$BK390="○",COLUMN($G390:$BK390)),COLUMNS($CD390:DD390)),"")</f>
        <v/>
      </c>
      <c r="DE390" t="str" cm="1">
        <f t="array" ref="DE390">IFERROR(SMALL(IF($G390:$BK390="○",COLUMN($G390:$BK390)),COLUMNS($CD390:DE390)),"")</f>
        <v/>
      </c>
      <c r="DF390" t="str" cm="1">
        <f t="array" ref="DF390">IFERROR(SMALL(IF($G390:$BK390="○",COLUMN($G390:$BK390)),COLUMNS($CD390:DF390)),"")</f>
        <v/>
      </c>
      <c r="DG390" t="str" cm="1">
        <f t="array" ref="DG390">IFERROR(SMALL(IF($G390:$BK390="○",COLUMN($G390:$BK390)),COLUMNS($CD390:DG390)),"")</f>
        <v/>
      </c>
      <c r="DH390" t="str" cm="1">
        <f t="array" ref="DH390">IFERROR(SMALL(IF($G390:$BK390="○",COLUMN($G390:$BK390)),COLUMNS($CD390:DH390)),"")</f>
        <v/>
      </c>
      <c r="DI390" t="str" cm="1">
        <f t="array" ref="DI390">IFERROR(SMALL(IF($G390:$BK390="○",COLUMN($G390:$BK390)),COLUMNS($CD390:DI390)),"")</f>
        <v/>
      </c>
      <c r="DJ390" t="str" cm="1">
        <f t="array" ref="DJ390">IFERROR(SMALL(IF($G390:$BK390="○",COLUMN($G390:$BK390)),COLUMNS($CD390:DJ390)),"")</f>
        <v/>
      </c>
      <c r="DK390" t="str" cm="1">
        <f t="array" ref="DK390">IFERROR(SMALL(IF($G390:$BK390="○",COLUMN($G390:$BK390)),COLUMNS($CD390:DK390)),"")</f>
        <v/>
      </c>
      <c r="DL390" t="str" cm="1">
        <f t="array" ref="DL390">IFERROR(SMALL(IF($G390:$BK390="○",COLUMN($G390:$BK390)),COLUMNS($CD390:DL390)),"")</f>
        <v/>
      </c>
      <c r="DM390" t="str" cm="1">
        <f t="array" ref="DM390">IFERROR(SMALL(IF($G390:$BK390="○",COLUMN($G390:$BK390)),COLUMNS($CD390:DM390)),"")</f>
        <v/>
      </c>
      <c r="DN390" t="str" cm="1">
        <f t="array" ref="DN390">IFERROR(SMALL(IF($G390:$BK390="○",COLUMN($G390:$BK390)),COLUMNS($CD390:DN390)),"")</f>
        <v/>
      </c>
      <c r="DO390" t="str" cm="1">
        <f t="array" ref="DO390">IFERROR(SMALL(IF($G390:$BK390="○",COLUMN($G390:$BK390)),COLUMNS($CD390:DO390)),"")</f>
        <v/>
      </c>
      <c r="DP390" t="str" cm="1">
        <f t="array" ref="DP390">IFERROR(SMALL(IF($G390:$BK390="○",COLUMN($G390:$BK390)),COLUMNS($CD390:DP390)),"")</f>
        <v/>
      </c>
      <c r="DQ390" t="str" cm="1">
        <f t="array" ref="DQ390">IFERROR(SMALL(IF($G390:$BK390="○",COLUMN($G390:$BK390)),COLUMNS($CD390:DQ390)),"")</f>
        <v/>
      </c>
      <c r="DR390" t="str" cm="1">
        <f t="array" ref="DR390">IFERROR(SMALL(IF($G390:$BK390="○",COLUMN($G390:$BK390)),COLUMNS($CD390:DR390)),"")</f>
        <v/>
      </c>
      <c r="DS390" t="str" cm="1">
        <f t="array" ref="DS390">IFERROR(SMALL(IF($G390:$BK390="○",COLUMN($G390:$BK390)),COLUMNS($CD390:DS390)),"")</f>
        <v/>
      </c>
      <c r="DT390" t="str" cm="1">
        <f t="array" ref="DT390">IFERROR(SMALL(IF($G390:$BK390="○",COLUMN($G390:$BK390)),COLUMNS($CD390:DT390)),"")</f>
        <v/>
      </c>
      <c r="DU390" t="str" cm="1">
        <f t="array" ref="DU390">IFERROR(SMALL(IF($G390:$BK390="○",COLUMN($G390:$BK390)),COLUMNS($CD390:DU390)),"")</f>
        <v/>
      </c>
      <c r="DV390" t="str" cm="1">
        <f t="array" ref="DV390">IFERROR(SMALL(IF($G390:$BK390="○",COLUMN($G390:$BK390)),COLUMNS($CD390:DV390)),"")</f>
        <v/>
      </c>
      <c r="DW390" t="str" cm="1">
        <f t="array" ref="DW390">IFERROR(SMALL(IF($G390:$BK390="○",COLUMN($G390:$BK390)),COLUMNS($CD390:DW390)),"")</f>
        <v/>
      </c>
      <c r="DX390" t="str" cm="1">
        <f t="array" ref="DX390">IFERROR(SMALL(IF($G390:$BK390="○",COLUMN($G390:$BK390)),COLUMNS($CD390:DX390)),"")</f>
        <v/>
      </c>
      <c r="DY390" t="str" cm="1">
        <f t="array" ref="DY390">IFERROR(SMALL(IF($G390:$BK390="○",COLUMN($G390:$BK390)),COLUMNS($CD390:DY390)),"")</f>
        <v/>
      </c>
      <c r="DZ390" t="str" cm="1">
        <f t="array" ref="DZ390">IFERROR(SMALL(IF($G390:$BK390="○",COLUMN($G390:$BK390)),COLUMNS($CD390:DZ390)),"")</f>
        <v/>
      </c>
      <c r="EA390" t="str" cm="1">
        <f t="array" ref="EA390">IFERROR(SMALL(IF($G390:$BK390="○",COLUMN($G390:$BK390)),COLUMNS($CD390:EA390)),"")</f>
        <v/>
      </c>
      <c r="EB390" t="str" cm="1">
        <f t="array" ref="EB390">IFERROR(SMALL(IF($G390:$BK390="○",COLUMN($G390:$BK390)),COLUMNS($CD390:EB390)),"")</f>
        <v/>
      </c>
      <c r="EC390" t="str" cm="1">
        <f t="array" ref="EC390">IFERROR(SMALL(IF($G390:$BK390="○",COLUMN($G390:$BK390)),COLUMNS($CD390:EC390)),"")</f>
        <v/>
      </c>
      <c r="ED390" t="str" cm="1">
        <f t="array" ref="ED390">IFERROR(SMALL(IF($G390:$BK390="○",COLUMN($G390:$BK390)),COLUMNS($CD390:ED390)),"")</f>
        <v/>
      </c>
      <c r="EE390" t="str" cm="1">
        <f t="array" ref="EE390">IFERROR(SMALL(IF($G390:$BK390="○",COLUMN($G390:$BK390)),COLUMNS($CD390:EE390)),"")</f>
        <v/>
      </c>
      <c r="EF390" t="str" cm="1">
        <f t="array" ref="EF390">IFERROR(SMALL(IF($G390:$BK390="○",COLUMN($G390:$BK390)),COLUMNS($CD390:EF390)),"")</f>
        <v/>
      </c>
      <c r="EG390" t="str" cm="1">
        <f t="array" ref="EG390">IFERROR(SMALL(IF($G390:$BK390="○",COLUMN($G390:$BK390)),COLUMNS($CD390:EG390)),"")</f>
        <v/>
      </c>
      <c r="EH390" t="str" cm="1">
        <f t="array" ref="EH390">IFERROR(SMALL(IF($G390:$BK390="○",COLUMN($G390:$BK390)),COLUMNS($CD390:EH390)),"")</f>
        <v/>
      </c>
      <c r="EI390" t="str" cm="1">
        <f t="array" ref="EI390">IFERROR(SMALL(IF($G390:$BK390="○",COLUMN($G390:$BK390)),COLUMNS($CD390:EI390)),"")</f>
        <v/>
      </c>
      <c r="EJ390" t="str" cm="1">
        <f t="array" ref="EJ390">IFERROR(SMALL(IF($G390:$BK390="○",COLUMN($G390:$BK390)),COLUMNS($CD390:EJ390)),"")</f>
        <v/>
      </c>
      <c r="EK390" t="str" cm="1">
        <f t="array" ref="EK390">IFERROR(SMALL(IF($G390:$BK390="○",COLUMN($G390:$BK390)),COLUMNS($CD390:EK390)),"")</f>
        <v/>
      </c>
      <c r="EL390" t="str" cm="1">
        <f t="array" ref="EL390">IFERROR(SMALL(IF($G390:$BK390="○",COLUMN($G390:$BK390)),COLUMNS($CD390:EL390)),"")</f>
        <v/>
      </c>
      <c r="EM390" t="str" cm="1">
        <f t="array" ref="EM390">IFERROR(SMALL(IF($G390:$BK390="○",COLUMN($G390:$BK390)),COLUMNS($CD390:EM390)),"")</f>
        <v/>
      </c>
      <c r="EN390" t="str" cm="1">
        <f t="array" ref="EN390">IFERROR(SMALL(IF($G390:$BK390="○",COLUMN($G390:$BK390)),COLUMNS($CD390:EN390)),"")</f>
        <v/>
      </c>
      <c r="EO390" t="str" cm="1">
        <f t="array" ref="EO390">IFERROR(SMALL(IF($G390:$BK390="○",COLUMN($G390:$BK390)),COLUMNS($CD390:EO390)),"")</f>
        <v/>
      </c>
      <c r="EP390" t="str" cm="1">
        <f t="array" ref="EP390">IFERROR(SMALL(IF($G390:$BK390="○",COLUMN($G390:$BK390)),COLUMNS($CD390:EP390)),"")</f>
        <v/>
      </c>
      <c r="EQ390" t="str" cm="1">
        <f t="array" ref="EQ390">IFERROR(SMALL(IF($G390:$BK390="○",COLUMN($G390:$BK390)),COLUMNS($CD390:EQ390)),"")</f>
        <v/>
      </c>
      <c r="ER390" t="str" cm="1">
        <f t="array" ref="ER390">IFERROR(SMALL(IF($G390:$BK390="○",COLUMN($G390:$BK390)),COLUMNS($CD390:ER390)),"")</f>
        <v/>
      </c>
      <c r="ES390" t="str" cm="1">
        <f t="array" ref="ES390">IFERROR(SMALL(IF($G390:$BK390="○",COLUMN($G390:$BK390)),COLUMNS($CD390:ES390)),"")</f>
        <v/>
      </c>
      <c r="ET390" t="str" cm="1">
        <f t="array" ref="ET390">IFERROR(SMALL(IF($G390:$BK390="○",COLUMN($G390:$BK390)),COLUMNS($CD390:ET390)),"")</f>
        <v/>
      </c>
      <c r="EU390" t="str" cm="1">
        <f t="array" ref="EU390">IFERROR(SMALL(IF($G390:$BK390="○",COLUMN($G390:$BK390)),COLUMNS($CD390:EU390)),"")</f>
        <v/>
      </c>
      <c r="EV390" t="str" cm="1">
        <f t="array" ref="EV390">IFERROR(SMALL(IF($G390:$BK390="○",COLUMN($G390:$BK390)),COLUMNS($CD390:EV390)),"")</f>
        <v/>
      </c>
      <c r="EW390" t="str" cm="1">
        <f t="array" ref="EW390">IFERROR(SMALL(IF($G390:$BK390="○",COLUMN($G390:$BK390)),COLUMNS($CD390:EW390)),"")</f>
        <v/>
      </c>
      <c r="EX390" t="str" cm="1">
        <f t="array" ref="EX390">IFERROR(SMALL(IF($G390:$BK390="○",COLUMN($G390:$BK390)),COLUMNS($CD390:EX390)),"")</f>
        <v/>
      </c>
      <c r="EY390" t="str" cm="1">
        <f t="array" ref="EY390">IFERROR(SMALL(IF($G390:$BK390="○",COLUMN($G390:$BK390)),COLUMNS($CD390:EY390)),"")</f>
        <v/>
      </c>
      <c r="EZ390" t="str" cm="1">
        <f t="array" ref="EZ390">IFERROR(SMALL(IF($G390:$BK390="○",COLUMN($G390:$BK390)),COLUMNS($CD390:EZ390)),"")</f>
        <v/>
      </c>
      <c r="FA390" t="str" cm="1">
        <f t="array" ref="FA390">IFERROR(SMALL(IF($G390:$BK390="○",COLUMN($G390:$BK390)),COLUMNS($CD390:FA390)),"")</f>
        <v/>
      </c>
      <c r="FB390" t="str" cm="1">
        <f t="array" ref="FB390">IFERROR(SMALL(IF($G390:$BK390="○",COLUMN($G390:$BK390)),COLUMNS($CD390:FB390)),"")</f>
        <v/>
      </c>
      <c r="FC390" t="str" cm="1">
        <f t="array" ref="FC390">IFERROR(SMALL(IF($G390:$BK390="○",COLUMN($G390:$BK390)),COLUMNS($CD390:FC390)),"")</f>
        <v/>
      </c>
      <c r="FD390" t="str" cm="1">
        <f t="array" ref="FD390">IFERROR(SMALL(IF($G390:$BK390="○",COLUMN($G390:$BK390)),COLUMNS($CD390:FD390)),"")</f>
        <v/>
      </c>
      <c r="FE390" t="str" cm="1">
        <f t="array" ref="FE390">IFERROR(SMALL(IF($G390:$BK390="○",COLUMN($G390:$BK390)),COLUMNS($CD390:FE390)),"")</f>
        <v/>
      </c>
      <c r="FF390" t="str" cm="1">
        <f t="array" ref="FF390">IFERROR(SMALL(IF($G390:$BK390="○",COLUMN($G390:$BK390)),COLUMNS($CD390:FF390)),"")</f>
        <v/>
      </c>
      <c r="FG390" t="str" cm="1">
        <f t="array" ref="FG390">IFERROR(SMALL(IF($G390:$BK390="○",COLUMN($G390:$BK390)),COLUMNS($CD390:FG390)),"")</f>
        <v/>
      </c>
      <c r="FH390" t="str" cm="1">
        <f t="array" ref="FH390">IFERROR(SMALL(IF($G390:$BK390="○",COLUMN($G390:$BK390)),COLUMNS($CD390:FH390)),"")</f>
        <v/>
      </c>
      <c r="FI390" t="str" cm="1">
        <f t="array" ref="FI390">IFERROR(SMALL(IF($G390:$BK390="○",COLUMN($G390:$BK390)),COLUMNS($CD390:FI390)),"")</f>
        <v/>
      </c>
      <c r="FJ390" t="str" cm="1">
        <f t="array" ref="FJ390">IFERROR(SMALL(IF($G390:$BK390="○",COLUMN($G390:$BK390)),COLUMNS($CD390:FJ390)),"")</f>
        <v/>
      </c>
      <c r="FK390" t="str" cm="1">
        <f t="array" ref="FK390">IFERROR(SMALL(IF($G390:$BK390="○",COLUMN($G390:$BK390)),COLUMNS($CD390:FK390)),"")</f>
        <v/>
      </c>
      <c r="FL390" t="str" cm="1">
        <f t="array" ref="FL390">IFERROR(SMALL(IF($G390:$BK390="○",COLUMN($G390:$BK390)),COLUMNS($CD390:FL390)),"")</f>
        <v/>
      </c>
      <c r="FM390" t="str" cm="1">
        <f t="array" ref="FM390">IFERROR(SMALL(IF($G390:$BK390="○",COLUMN($G390:$BK390)),COLUMNS($CD390:FM390)),"")</f>
        <v/>
      </c>
      <c r="FN390" t="str" cm="1">
        <f t="array" ref="FN390">IFERROR(SMALL(IF($G390:$BK390="○",COLUMN($G390:$BK390)),COLUMNS($CD390:FN390)),"")</f>
        <v/>
      </c>
      <c r="FO390" t="str" cm="1">
        <f t="array" ref="FO390">IFERROR(SMALL(IF($G390:$BK390="○",COLUMN($G390:$BK390)),COLUMNS($CD390:FO390)),"")</f>
        <v/>
      </c>
      <c r="FP390" t="str" cm="1">
        <f t="array" ref="FP390">IFERROR(SMALL(IF($G390:$BK390="○",COLUMN($G390:$BK390)),COLUMNS($CD390:FP390)),"")</f>
        <v/>
      </c>
    </row>
    <row r="391" spans="1:172" x14ac:dyDescent="0.4">
      <c r="A391" s="9" t="str">
        <f>IF(B391&lt;&gt;"", COUNTA($B$4:B391), "")</f>
        <v/>
      </c>
      <c r="B391" s="94"/>
      <c r="C391" s="94"/>
      <c r="D391" s="94"/>
      <c r="E391" s="94"/>
      <c r="F391" s="95"/>
      <c r="G391" s="97"/>
      <c r="H391" s="97"/>
      <c r="I391" s="97"/>
      <c r="J391" s="97"/>
      <c r="K391" s="97"/>
      <c r="L391" s="97"/>
      <c r="M391" s="97"/>
      <c r="N391" s="97"/>
      <c r="O391" s="97"/>
      <c r="P391" s="97"/>
      <c r="Q391" s="97"/>
      <c r="R391" s="97"/>
      <c r="S391" s="97"/>
      <c r="T391" s="97"/>
      <c r="U391" s="97"/>
      <c r="V391" s="97"/>
      <c r="W391" s="97"/>
      <c r="X391" s="97"/>
      <c r="Y391" s="97"/>
      <c r="Z391" s="97"/>
      <c r="AA391" s="97"/>
      <c r="AB391" s="97"/>
      <c r="AC391" s="97"/>
      <c r="AD391" s="97"/>
      <c r="AE391" s="97"/>
      <c r="AF391" s="97"/>
      <c r="AG391" s="97"/>
      <c r="AH391" s="97"/>
      <c r="AI391" s="97"/>
      <c r="AJ391" s="97"/>
      <c r="AK391" s="97"/>
      <c r="AL391" s="97"/>
      <c r="AM391" s="97"/>
      <c r="AN391" s="97"/>
      <c r="AO391" s="97"/>
      <c r="AP391" s="97"/>
      <c r="AQ391" s="97"/>
      <c r="AR391" s="97"/>
      <c r="AS391" s="97"/>
      <c r="AT391" s="97"/>
      <c r="AU391" s="97"/>
      <c r="AV391" s="97"/>
      <c r="AW391" s="97"/>
      <c r="AX391" s="97"/>
      <c r="AY391" s="97"/>
      <c r="AZ391" s="97"/>
      <c r="BA391" s="97"/>
      <c r="BB391" s="97"/>
      <c r="BC391" s="97"/>
      <c r="BD391" s="97"/>
      <c r="BE391" s="97"/>
      <c r="BF391" s="97"/>
      <c r="BG391" s="97"/>
      <c r="BH391" s="97"/>
      <c r="BI391" s="97"/>
      <c r="BJ391" s="97"/>
      <c r="BK391" s="97"/>
      <c r="BL391" s="94"/>
      <c r="BM391" s="94"/>
      <c r="BN391" s="94"/>
      <c r="BO391" s="94"/>
      <c r="BP391" s="94"/>
      <c r="BQ391" s="94"/>
      <c r="BR391" s="94"/>
      <c r="BS391" s="94"/>
      <c r="BT391" s="94"/>
      <c r="BU391" s="94"/>
      <c r="BV391" s="99"/>
      <c r="BX391">
        <f t="shared" si="12"/>
        <v>0</v>
      </c>
      <c r="CA391" t="str">
        <f>IF(BX391&gt;0,MAX(CA$3:CA390)+1,"")</f>
        <v/>
      </c>
      <c r="CB391">
        <f t="shared" si="13"/>
        <v>0</v>
      </c>
      <c r="CD391" s="12" t="str" cm="1">
        <f t="array" ref="CD391">IFERROR(SMALL(IF($G391:$BK391="○",COLUMN($G391:$BK391)),COLUMNS($CD391:CD391)),"")</f>
        <v/>
      </c>
      <c r="CE391" s="12" t="str" cm="1">
        <f t="array" ref="CE391">IFERROR(SMALL(IF($G391:$BK391="○",COLUMN($G391:$BK391)),COLUMNS($CD391:CE391)),"")</f>
        <v/>
      </c>
      <c r="CF391" t="str" cm="1">
        <f t="array" ref="CF391">IFERROR(SMALL(IF($G391:$BK391="○",COLUMN($G391:$BK391)),COLUMNS($CD391:CF391)),"")</f>
        <v/>
      </c>
      <c r="CG391" t="str" cm="1">
        <f t="array" ref="CG391">IFERROR(SMALL(IF($G391:$BK391="○",COLUMN($G391:$BK391)),COLUMNS($CD391:CG391)),"")</f>
        <v/>
      </c>
      <c r="CH391" t="str" cm="1">
        <f t="array" ref="CH391">IFERROR(SMALL(IF($G391:$BK391="○",COLUMN($G391:$BK391)),COLUMNS($CD391:CH391)),"")</f>
        <v/>
      </c>
      <c r="CI391" t="str" cm="1">
        <f t="array" ref="CI391">IFERROR(SMALL(IF($G391:$BK391="○",COLUMN($G391:$BK391)),COLUMNS($CD391:CI391)),"")</f>
        <v/>
      </c>
      <c r="CJ391" t="str" cm="1">
        <f t="array" ref="CJ391">IFERROR(SMALL(IF($G391:$BK391="○",COLUMN($G391:$BK391)),COLUMNS($CD391:CJ391)),"")</f>
        <v/>
      </c>
      <c r="CK391" t="str" cm="1">
        <f t="array" ref="CK391">IFERROR(SMALL(IF($G391:$BK391="○",COLUMN($G391:$BK391)),COLUMNS($CD391:CK391)),"")</f>
        <v/>
      </c>
      <c r="CL391" t="str" cm="1">
        <f t="array" ref="CL391">IFERROR(SMALL(IF($G391:$BK391="○",COLUMN($G391:$BK391)),COLUMNS($CD391:CL391)),"")</f>
        <v/>
      </c>
      <c r="CM391" t="str" cm="1">
        <f t="array" ref="CM391">IFERROR(SMALL(IF($G391:$BK391="○",COLUMN($G391:$BK391)),COLUMNS($CD391:CM391)),"")</f>
        <v/>
      </c>
      <c r="CN391" t="str" cm="1">
        <f t="array" ref="CN391">IFERROR(SMALL(IF($G391:$BK391="○",COLUMN($G391:$BK391)),COLUMNS($CD391:CN391)),"")</f>
        <v/>
      </c>
      <c r="CO391" t="str" cm="1">
        <f t="array" ref="CO391">IFERROR(SMALL(IF($G391:$BK391="○",COLUMN($G391:$BK391)),COLUMNS($CD391:CO391)),"")</f>
        <v/>
      </c>
      <c r="CP391" t="str" cm="1">
        <f t="array" ref="CP391">IFERROR(SMALL(IF($G391:$BK391="○",COLUMN($G391:$BK391)),COLUMNS($CD391:CP391)),"")</f>
        <v/>
      </c>
      <c r="CQ391" t="str" cm="1">
        <f t="array" ref="CQ391">IFERROR(SMALL(IF($G391:$BK391="○",COLUMN($G391:$BK391)),COLUMNS($CD391:CQ391)),"")</f>
        <v/>
      </c>
      <c r="CR391" t="str" cm="1">
        <f t="array" ref="CR391">IFERROR(SMALL(IF($G391:$BK391="○",COLUMN($G391:$BK391)),COLUMNS($CD391:CR391)),"")</f>
        <v/>
      </c>
      <c r="CS391" t="str" cm="1">
        <f t="array" ref="CS391">IFERROR(SMALL(IF($G391:$BK391="○",COLUMN($G391:$BK391)),COLUMNS($CD391:CS391)),"")</f>
        <v/>
      </c>
      <c r="CT391" t="str" cm="1">
        <f t="array" ref="CT391">IFERROR(SMALL(IF($G391:$BK391="○",COLUMN($G391:$BK391)),COLUMNS($CD391:CT391)),"")</f>
        <v/>
      </c>
      <c r="CU391" t="str" cm="1">
        <f t="array" ref="CU391">IFERROR(SMALL(IF($G391:$BK391="○",COLUMN($G391:$BK391)),COLUMNS($CD391:CU391)),"")</f>
        <v/>
      </c>
      <c r="CV391" t="str" cm="1">
        <f t="array" ref="CV391">IFERROR(SMALL(IF($G391:$BK391="○",COLUMN($G391:$BK391)),COLUMNS($CD391:CV391)),"")</f>
        <v/>
      </c>
      <c r="CW391" t="str" cm="1">
        <f t="array" ref="CW391">IFERROR(SMALL(IF($G391:$BK391="○",COLUMN($G391:$BK391)),COLUMNS($CD391:CW391)),"")</f>
        <v/>
      </c>
      <c r="CX391" t="str" cm="1">
        <f t="array" ref="CX391">IFERROR(SMALL(IF($G391:$BK391="○",COLUMN($G391:$BK391)),COLUMNS($CD391:CX391)),"")</f>
        <v/>
      </c>
      <c r="CY391" t="str" cm="1">
        <f t="array" ref="CY391">IFERROR(SMALL(IF($G391:$BK391="○",COLUMN($G391:$BK391)),COLUMNS($CD391:CY391)),"")</f>
        <v/>
      </c>
      <c r="CZ391" t="str" cm="1">
        <f t="array" ref="CZ391">IFERROR(SMALL(IF($G391:$BK391="○",COLUMN($G391:$BK391)),COLUMNS($CD391:CZ391)),"")</f>
        <v/>
      </c>
      <c r="DA391" t="str" cm="1">
        <f t="array" ref="DA391">IFERROR(SMALL(IF($G391:$BK391="○",COLUMN($G391:$BK391)),COLUMNS($CD391:DA391)),"")</f>
        <v/>
      </c>
      <c r="DB391" t="str" cm="1">
        <f t="array" ref="DB391">IFERROR(SMALL(IF($G391:$BK391="○",COLUMN($G391:$BK391)),COLUMNS($CD391:DB391)),"")</f>
        <v/>
      </c>
      <c r="DC391" t="str" cm="1">
        <f t="array" ref="DC391">IFERROR(SMALL(IF($G391:$BK391="○",COLUMN($G391:$BK391)),COLUMNS($CD391:DC391)),"")</f>
        <v/>
      </c>
      <c r="DD391" t="str" cm="1">
        <f t="array" ref="DD391">IFERROR(SMALL(IF($G391:$BK391="○",COLUMN($G391:$BK391)),COLUMNS($CD391:DD391)),"")</f>
        <v/>
      </c>
      <c r="DE391" t="str" cm="1">
        <f t="array" ref="DE391">IFERROR(SMALL(IF($G391:$BK391="○",COLUMN($G391:$BK391)),COLUMNS($CD391:DE391)),"")</f>
        <v/>
      </c>
      <c r="DF391" t="str" cm="1">
        <f t="array" ref="DF391">IFERROR(SMALL(IF($G391:$BK391="○",COLUMN($G391:$BK391)),COLUMNS($CD391:DF391)),"")</f>
        <v/>
      </c>
      <c r="DG391" t="str" cm="1">
        <f t="array" ref="DG391">IFERROR(SMALL(IF($G391:$BK391="○",COLUMN($G391:$BK391)),COLUMNS($CD391:DG391)),"")</f>
        <v/>
      </c>
      <c r="DH391" t="str" cm="1">
        <f t="array" ref="DH391">IFERROR(SMALL(IF($G391:$BK391="○",COLUMN($G391:$BK391)),COLUMNS($CD391:DH391)),"")</f>
        <v/>
      </c>
      <c r="DI391" t="str" cm="1">
        <f t="array" ref="DI391">IFERROR(SMALL(IF($G391:$BK391="○",COLUMN($G391:$BK391)),COLUMNS($CD391:DI391)),"")</f>
        <v/>
      </c>
      <c r="DJ391" t="str" cm="1">
        <f t="array" ref="DJ391">IFERROR(SMALL(IF($G391:$BK391="○",COLUMN($G391:$BK391)),COLUMNS($CD391:DJ391)),"")</f>
        <v/>
      </c>
      <c r="DK391" t="str" cm="1">
        <f t="array" ref="DK391">IFERROR(SMALL(IF($G391:$BK391="○",COLUMN($G391:$BK391)),COLUMNS($CD391:DK391)),"")</f>
        <v/>
      </c>
      <c r="DL391" t="str" cm="1">
        <f t="array" ref="DL391">IFERROR(SMALL(IF($G391:$BK391="○",COLUMN($G391:$BK391)),COLUMNS($CD391:DL391)),"")</f>
        <v/>
      </c>
      <c r="DM391" t="str" cm="1">
        <f t="array" ref="DM391">IFERROR(SMALL(IF($G391:$BK391="○",COLUMN($G391:$BK391)),COLUMNS($CD391:DM391)),"")</f>
        <v/>
      </c>
      <c r="DN391" t="str" cm="1">
        <f t="array" ref="DN391">IFERROR(SMALL(IF($G391:$BK391="○",COLUMN($G391:$BK391)),COLUMNS($CD391:DN391)),"")</f>
        <v/>
      </c>
      <c r="DO391" t="str" cm="1">
        <f t="array" ref="DO391">IFERROR(SMALL(IF($G391:$BK391="○",COLUMN($G391:$BK391)),COLUMNS($CD391:DO391)),"")</f>
        <v/>
      </c>
      <c r="DP391" t="str" cm="1">
        <f t="array" ref="DP391">IFERROR(SMALL(IF($G391:$BK391="○",COLUMN($G391:$BK391)),COLUMNS($CD391:DP391)),"")</f>
        <v/>
      </c>
      <c r="DQ391" t="str" cm="1">
        <f t="array" ref="DQ391">IFERROR(SMALL(IF($G391:$BK391="○",COLUMN($G391:$BK391)),COLUMNS($CD391:DQ391)),"")</f>
        <v/>
      </c>
      <c r="DR391" t="str" cm="1">
        <f t="array" ref="DR391">IFERROR(SMALL(IF($G391:$BK391="○",COLUMN($G391:$BK391)),COLUMNS($CD391:DR391)),"")</f>
        <v/>
      </c>
      <c r="DS391" t="str" cm="1">
        <f t="array" ref="DS391">IFERROR(SMALL(IF($G391:$BK391="○",COLUMN($G391:$BK391)),COLUMNS($CD391:DS391)),"")</f>
        <v/>
      </c>
      <c r="DT391" t="str" cm="1">
        <f t="array" ref="DT391">IFERROR(SMALL(IF($G391:$BK391="○",COLUMN($G391:$BK391)),COLUMNS($CD391:DT391)),"")</f>
        <v/>
      </c>
      <c r="DU391" t="str" cm="1">
        <f t="array" ref="DU391">IFERROR(SMALL(IF($G391:$BK391="○",COLUMN($G391:$BK391)),COLUMNS($CD391:DU391)),"")</f>
        <v/>
      </c>
      <c r="DV391" t="str" cm="1">
        <f t="array" ref="DV391">IFERROR(SMALL(IF($G391:$BK391="○",COLUMN($G391:$BK391)),COLUMNS($CD391:DV391)),"")</f>
        <v/>
      </c>
      <c r="DW391" t="str" cm="1">
        <f t="array" ref="DW391">IFERROR(SMALL(IF($G391:$BK391="○",COLUMN($G391:$BK391)),COLUMNS($CD391:DW391)),"")</f>
        <v/>
      </c>
      <c r="DX391" t="str" cm="1">
        <f t="array" ref="DX391">IFERROR(SMALL(IF($G391:$BK391="○",COLUMN($G391:$BK391)),COLUMNS($CD391:DX391)),"")</f>
        <v/>
      </c>
      <c r="DY391" t="str" cm="1">
        <f t="array" ref="DY391">IFERROR(SMALL(IF($G391:$BK391="○",COLUMN($G391:$BK391)),COLUMNS($CD391:DY391)),"")</f>
        <v/>
      </c>
      <c r="DZ391" t="str" cm="1">
        <f t="array" ref="DZ391">IFERROR(SMALL(IF($G391:$BK391="○",COLUMN($G391:$BK391)),COLUMNS($CD391:DZ391)),"")</f>
        <v/>
      </c>
      <c r="EA391" t="str" cm="1">
        <f t="array" ref="EA391">IFERROR(SMALL(IF($G391:$BK391="○",COLUMN($G391:$BK391)),COLUMNS($CD391:EA391)),"")</f>
        <v/>
      </c>
      <c r="EB391" t="str" cm="1">
        <f t="array" ref="EB391">IFERROR(SMALL(IF($G391:$BK391="○",COLUMN($G391:$BK391)),COLUMNS($CD391:EB391)),"")</f>
        <v/>
      </c>
      <c r="EC391" t="str" cm="1">
        <f t="array" ref="EC391">IFERROR(SMALL(IF($G391:$BK391="○",COLUMN($G391:$BK391)),COLUMNS($CD391:EC391)),"")</f>
        <v/>
      </c>
      <c r="ED391" t="str" cm="1">
        <f t="array" ref="ED391">IFERROR(SMALL(IF($G391:$BK391="○",COLUMN($G391:$BK391)),COLUMNS($CD391:ED391)),"")</f>
        <v/>
      </c>
      <c r="EE391" t="str" cm="1">
        <f t="array" ref="EE391">IFERROR(SMALL(IF($G391:$BK391="○",COLUMN($G391:$BK391)),COLUMNS($CD391:EE391)),"")</f>
        <v/>
      </c>
      <c r="EF391" t="str" cm="1">
        <f t="array" ref="EF391">IFERROR(SMALL(IF($G391:$BK391="○",COLUMN($G391:$BK391)),COLUMNS($CD391:EF391)),"")</f>
        <v/>
      </c>
      <c r="EG391" t="str" cm="1">
        <f t="array" ref="EG391">IFERROR(SMALL(IF($G391:$BK391="○",COLUMN($G391:$BK391)),COLUMNS($CD391:EG391)),"")</f>
        <v/>
      </c>
      <c r="EH391" t="str" cm="1">
        <f t="array" ref="EH391">IFERROR(SMALL(IF($G391:$BK391="○",COLUMN($G391:$BK391)),COLUMNS($CD391:EH391)),"")</f>
        <v/>
      </c>
      <c r="EI391" t="str" cm="1">
        <f t="array" ref="EI391">IFERROR(SMALL(IF($G391:$BK391="○",COLUMN($G391:$BK391)),COLUMNS($CD391:EI391)),"")</f>
        <v/>
      </c>
      <c r="EJ391" t="str" cm="1">
        <f t="array" ref="EJ391">IFERROR(SMALL(IF($G391:$BK391="○",COLUMN($G391:$BK391)),COLUMNS($CD391:EJ391)),"")</f>
        <v/>
      </c>
      <c r="EK391" t="str" cm="1">
        <f t="array" ref="EK391">IFERROR(SMALL(IF($G391:$BK391="○",COLUMN($G391:$BK391)),COLUMNS($CD391:EK391)),"")</f>
        <v/>
      </c>
      <c r="EL391" t="str" cm="1">
        <f t="array" ref="EL391">IFERROR(SMALL(IF($G391:$BK391="○",COLUMN($G391:$BK391)),COLUMNS($CD391:EL391)),"")</f>
        <v/>
      </c>
      <c r="EM391" t="str" cm="1">
        <f t="array" ref="EM391">IFERROR(SMALL(IF($G391:$BK391="○",COLUMN($G391:$BK391)),COLUMNS($CD391:EM391)),"")</f>
        <v/>
      </c>
      <c r="EN391" t="str" cm="1">
        <f t="array" ref="EN391">IFERROR(SMALL(IF($G391:$BK391="○",COLUMN($G391:$BK391)),COLUMNS($CD391:EN391)),"")</f>
        <v/>
      </c>
      <c r="EO391" t="str" cm="1">
        <f t="array" ref="EO391">IFERROR(SMALL(IF($G391:$BK391="○",COLUMN($G391:$BK391)),COLUMNS($CD391:EO391)),"")</f>
        <v/>
      </c>
      <c r="EP391" t="str" cm="1">
        <f t="array" ref="EP391">IFERROR(SMALL(IF($G391:$BK391="○",COLUMN($G391:$BK391)),COLUMNS($CD391:EP391)),"")</f>
        <v/>
      </c>
      <c r="EQ391" t="str" cm="1">
        <f t="array" ref="EQ391">IFERROR(SMALL(IF($G391:$BK391="○",COLUMN($G391:$BK391)),COLUMNS($CD391:EQ391)),"")</f>
        <v/>
      </c>
      <c r="ER391" t="str" cm="1">
        <f t="array" ref="ER391">IFERROR(SMALL(IF($G391:$BK391="○",COLUMN($G391:$BK391)),COLUMNS($CD391:ER391)),"")</f>
        <v/>
      </c>
      <c r="ES391" t="str" cm="1">
        <f t="array" ref="ES391">IFERROR(SMALL(IF($G391:$BK391="○",COLUMN($G391:$BK391)),COLUMNS($CD391:ES391)),"")</f>
        <v/>
      </c>
      <c r="ET391" t="str" cm="1">
        <f t="array" ref="ET391">IFERROR(SMALL(IF($G391:$BK391="○",COLUMN($G391:$BK391)),COLUMNS($CD391:ET391)),"")</f>
        <v/>
      </c>
      <c r="EU391" t="str" cm="1">
        <f t="array" ref="EU391">IFERROR(SMALL(IF($G391:$BK391="○",COLUMN($G391:$BK391)),COLUMNS($CD391:EU391)),"")</f>
        <v/>
      </c>
      <c r="EV391" t="str" cm="1">
        <f t="array" ref="EV391">IFERROR(SMALL(IF($G391:$BK391="○",COLUMN($G391:$BK391)),COLUMNS($CD391:EV391)),"")</f>
        <v/>
      </c>
      <c r="EW391" t="str" cm="1">
        <f t="array" ref="EW391">IFERROR(SMALL(IF($G391:$BK391="○",COLUMN($G391:$BK391)),COLUMNS($CD391:EW391)),"")</f>
        <v/>
      </c>
      <c r="EX391" t="str" cm="1">
        <f t="array" ref="EX391">IFERROR(SMALL(IF($G391:$BK391="○",COLUMN($G391:$BK391)),COLUMNS($CD391:EX391)),"")</f>
        <v/>
      </c>
      <c r="EY391" t="str" cm="1">
        <f t="array" ref="EY391">IFERROR(SMALL(IF($G391:$BK391="○",COLUMN($G391:$BK391)),COLUMNS($CD391:EY391)),"")</f>
        <v/>
      </c>
      <c r="EZ391" t="str" cm="1">
        <f t="array" ref="EZ391">IFERROR(SMALL(IF($G391:$BK391="○",COLUMN($G391:$BK391)),COLUMNS($CD391:EZ391)),"")</f>
        <v/>
      </c>
      <c r="FA391" t="str" cm="1">
        <f t="array" ref="FA391">IFERROR(SMALL(IF($G391:$BK391="○",COLUMN($G391:$BK391)),COLUMNS($CD391:FA391)),"")</f>
        <v/>
      </c>
      <c r="FB391" t="str" cm="1">
        <f t="array" ref="FB391">IFERROR(SMALL(IF($G391:$BK391="○",COLUMN($G391:$BK391)),COLUMNS($CD391:FB391)),"")</f>
        <v/>
      </c>
      <c r="FC391" t="str" cm="1">
        <f t="array" ref="FC391">IFERROR(SMALL(IF($G391:$BK391="○",COLUMN($G391:$BK391)),COLUMNS($CD391:FC391)),"")</f>
        <v/>
      </c>
      <c r="FD391" t="str" cm="1">
        <f t="array" ref="FD391">IFERROR(SMALL(IF($G391:$BK391="○",COLUMN($G391:$BK391)),COLUMNS($CD391:FD391)),"")</f>
        <v/>
      </c>
      <c r="FE391" t="str" cm="1">
        <f t="array" ref="FE391">IFERROR(SMALL(IF($G391:$BK391="○",COLUMN($G391:$BK391)),COLUMNS($CD391:FE391)),"")</f>
        <v/>
      </c>
      <c r="FF391" t="str" cm="1">
        <f t="array" ref="FF391">IFERROR(SMALL(IF($G391:$BK391="○",COLUMN($G391:$BK391)),COLUMNS($CD391:FF391)),"")</f>
        <v/>
      </c>
      <c r="FG391" t="str" cm="1">
        <f t="array" ref="FG391">IFERROR(SMALL(IF($G391:$BK391="○",COLUMN($G391:$BK391)),COLUMNS($CD391:FG391)),"")</f>
        <v/>
      </c>
      <c r="FH391" t="str" cm="1">
        <f t="array" ref="FH391">IFERROR(SMALL(IF($G391:$BK391="○",COLUMN($G391:$BK391)),COLUMNS($CD391:FH391)),"")</f>
        <v/>
      </c>
      <c r="FI391" t="str" cm="1">
        <f t="array" ref="FI391">IFERROR(SMALL(IF($G391:$BK391="○",COLUMN($G391:$BK391)),COLUMNS($CD391:FI391)),"")</f>
        <v/>
      </c>
      <c r="FJ391" t="str" cm="1">
        <f t="array" ref="FJ391">IFERROR(SMALL(IF($G391:$BK391="○",COLUMN($G391:$BK391)),COLUMNS($CD391:FJ391)),"")</f>
        <v/>
      </c>
      <c r="FK391" t="str" cm="1">
        <f t="array" ref="FK391">IFERROR(SMALL(IF($G391:$BK391="○",COLUMN($G391:$BK391)),COLUMNS($CD391:FK391)),"")</f>
        <v/>
      </c>
      <c r="FL391" t="str" cm="1">
        <f t="array" ref="FL391">IFERROR(SMALL(IF($G391:$BK391="○",COLUMN($G391:$BK391)),COLUMNS($CD391:FL391)),"")</f>
        <v/>
      </c>
      <c r="FM391" t="str" cm="1">
        <f t="array" ref="FM391">IFERROR(SMALL(IF($G391:$BK391="○",COLUMN($G391:$BK391)),COLUMNS($CD391:FM391)),"")</f>
        <v/>
      </c>
      <c r="FN391" t="str" cm="1">
        <f t="array" ref="FN391">IFERROR(SMALL(IF($G391:$BK391="○",COLUMN($G391:$BK391)),COLUMNS($CD391:FN391)),"")</f>
        <v/>
      </c>
      <c r="FO391" t="str" cm="1">
        <f t="array" ref="FO391">IFERROR(SMALL(IF($G391:$BK391="○",COLUMN($G391:$BK391)),COLUMNS($CD391:FO391)),"")</f>
        <v/>
      </c>
      <c r="FP391" t="str" cm="1">
        <f t="array" ref="FP391">IFERROR(SMALL(IF($G391:$BK391="○",COLUMN($G391:$BK391)),COLUMNS($CD391:FP391)),"")</f>
        <v/>
      </c>
    </row>
    <row r="392" spans="1:172" x14ac:dyDescent="0.4">
      <c r="A392" s="9" t="str">
        <f>IF(B392&lt;&gt;"", COUNTA($B$4:B392), "")</f>
        <v/>
      </c>
      <c r="B392" s="92"/>
      <c r="C392" s="92"/>
      <c r="D392" s="92"/>
      <c r="E392" s="92"/>
      <c r="F392" s="93"/>
      <c r="G392" s="96"/>
      <c r="H392" s="96"/>
      <c r="I392" s="96"/>
      <c r="J392" s="96"/>
      <c r="K392" s="96"/>
      <c r="L392" s="96"/>
      <c r="M392" s="96"/>
      <c r="N392" s="96"/>
      <c r="O392" s="96"/>
      <c r="P392" s="96"/>
      <c r="Q392" s="96"/>
      <c r="R392" s="96"/>
      <c r="S392" s="96"/>
      <c r="T392" s="96"/>
      <c r="U392" s="96"/>
      <c r="V392" s="96"/>
      <c r="W392" s="96"/>
      <c r="X392" s="96"/>
      <c r="Y392" s="96"/>
      <c r="Z392" s="96"/>
      <c r="AA392" s="96"/>
      <c r="AB392" s="96"/>
      <c r="AC392" s="96"/>
      <c r="AD392" s="96"/>
      <c r="AE392" s="96"/>
      <c r="AF392" s="96"/>
      <c r="AG392" s="96"/>
      <c r="AH392" s="96"/>
      <c r="AI392" s="96"/>
      <c r="AJ392" s="96"/>
      <c r="AK392" s="96"/>
      <c r="AL392" s="96"/>
      <c r="AM392" s="96"/>
      <c r="AN392" s="96"/>
      <c r="AO392" s="96"/>
      <c r="AP392" s="96"/>
      <c r="AQ392" s="96"/>
      <c r="AR392" s="96"/>
      <c r="AS392" s="96"/>
      <c r="AT392" s="96"/>
      <c r="AU392" s="96"/>
      <c r="AV392" s="96"/>
      <c r="AW392" s="96"/>
      <c r="AX392" s="96"/>
      <c r="AY392" s="96"/>
      <c r="AZ392" s="96"/>
      <c r="BA392" s="96"/>
      <c r="BB392" s="96"/>
      <c r="BC392" s="96"/>
      <c r="BD392" s="96"/>
      <c r="BE392" s="96"/>
      <c r="BF392" s="96"/>
      <c r="BG392" s="96"/>
      <c r="BH392" s="96"/>
      <c r="BI392" s="96"/>
      <c r="BJ392" s="96"/>
      <c r="BK392" s="96"/>
      <c r="BL392" s="92"/>
      <c r="BM392" s="92"/>
      <c r="BN392" s="92"/>
      <c r="BO392" s="92"/>
      <c r="BP392" s="92"/>
      <c r="BQ392" s="92"/>
      <c r="BR392" s="92"/>
      <c r="BS392" s="92"/>
      <c r="BT392" s="92"/>
      <c r="BU392" s="92"/>
      <c r="BV392" s="98"/>
      <c r="BX392">
        <f t="shared" si="12"/>
        <v>0</v>
      </c>
      <c r="CA392" t="str">
        <f>IF(BX392&gt;0,MAX(CA$3:CA391)+1,"")</f>
        <v/>
      </c>
      <c r="CB392">
        <f t="shared" si="13"/>
        <v>0</v>
      </c>
      <c r="CD392" s="12" t="str" cm="1">
        <f t="array" ref="CD392">IFERROR(SMALL(IF($G392:$BK392="○",COLUMN($G392:$BK392)),COLUMNS($CD392:CD392)),"")</f>
        <v/>
      </c>
      <c r="CE392" s="12" t="str" cm="1">
        <f t="array" ref="CE392">IFERROR(SMALL(IF($G392:$BK392="○",COLUMN($G392:$BK392)),COLUMNS($CD392:CE392)),"")</f>
        <v/>
      </c>
      <c r="CF392" t="str" cm="1">
        <f t="array" ref="CF392">IFERROR(SMALL(IF($G392:$BK392="○",COLUMN($G392:$BK392)),COLUMNS($CD392:CF392)),"")</f>
        <v/>
      </c>
      <c r="CG392" t="str" cm="1">
        <f t="array" ref="CG392">IFERROR(SMALL(IF($G392:$BK392="○",COLUMN($G392:$BK392)),COLUMNS($CD392:CG392)),"")</f>
        <v/>
      </c>
      <c r="CH392" t="str" cm="1">
        <f t="array" ref="CH392">IFERROR(SMALL(IF($G392:$BK392="○",COLUMN($G392:$BK392)),COLUMNS($CD392:CH392)),"")</f>
        <v/>
      </c>
      <c r="CI392" t="str" cm="1">
        <f t="array" ref="CI392">IFERROR(SMALL(IF($G392:$BK392="○",COLUMN($G392:$BK392)),COLUMNS($CD392:CI392)),"")</f>
        <v/>
      </c>
      <c r="CJ392" t="str" cm="1">
        <f t="array" ref="CJ392">IFERROR(SMALL(IF($G392:$BK392="○",COLUMN($G392:$BK392)),COLUMNS($CD392:CJ392)),"")</f>
        <v/>
      </c>
      <c r="CK392" t="str" cm="1">
        <f t="array" ref="CK392">IFERROR(SMALL(IF($G392:$BK392="○",COLUMN($G392:$BK392)),COLUMNS($CD392:CK392)),"")</f>
        <v/>
      </c>
      <c r="CL392" t="str" cm="1">
        <f t="array" ref="CL392">IFERROR(SMALL(IF($G392:$BK392="○",COLUMN($G392:$BK392)),COLUMNS($CD392:CL392)),"")</f>
        <v/>
      </c>
      <c r="CM392" t="str" cm="1">
        <f t="array" ref="CM392">IFERROR(SMALL(IF($G392:$BK392="○",COLUMN($G392:$BK392)),COLUMNS($CD392:CM392)),"")</f>
        <v/>
      </c>
      <c r="CN392" t="str" cm="1">
        <f t="array" ref="CN392">IFERROR(SMALL(IF($G392:$BK392="○",COLUMN($G392:$BK392)),COLUMNS($CD392:CN392)),"")</f>
        <v/>
      </c>
      <c r="CO392" t="str" cm="1">
        <f t="array" ref="CO392">IFERROR(SMALL(IF($G392:$BK392="○",COLUMN($G392:$BK392)),COLUMNS($CD392:CO392)),"")</f>
        <v/>
      </c>
      <c r="CP392" t="str" cm="1">
        <f t="array" ref="CP392">IFERROR(SMALL(IF($G392:$BK392="○",COLUMN($G392:$BK392)),COLUMNS($CD392:CP392)),"")</f>
        <v/>
      </c>
      <c r="CQ392" t="str" cm="1">
        <f t="array" ref="CQ392">IFERROR(SMALL(IF($G392:$BK392="○",COLUMN($G392:$BK392)),COLUMNS($CD392:CQ392)),"")</f>
        <v/>
      </c>
      <c r="CR392" t="str" cm="1">
        <f t="array" ref="CR392">IFERROR(SMALL(IF($G392:$BK392="○",COLUMN($G392:$BK392)),COLUMNS($CD392:CR392)),"")</f>
        <v/>
      </c>
      <c r="CS392" t="str" cm="1">
        <f t="array" ref="CS392">IFERROR(SMALL(IF($G392:$BK392="○",COLUMN($G392:$BK392)),COLUMNS($CD392:CS392)),"")</f>
        <v/>
      </c>
      <c r="CT392" t="str" cm="1">
        <f t="array" ref="CT392">IFERROR(SMALL(IF($G392:$BK392="○",COLUMN($G392:$BK392)),COLUMNS($CD392:CT392)),"")</f>
        <v/>
      </c>
      <c r="CU392" t="str" cm="1">
        <f t="array" ref="CU392">IFERROR(SMALL(IF($G392:$BK392="○",COLUMN($G392:$BK392)),COLUMNS($CD392:CU392)),"")</f>
        <v/>
      </c>
      <c r="CV392" t="str" cm="1">
        <f t="array" ref="CV392">IFERROR(SMALL(IF($G392:$BK392="○",COLUMN($G392:$BK392)),COLUMNS($CD392:CV392)),"")</f>
        <v/>
      </c>
      <c r="CW392" t="str" cm="1">
        <f t="array" ref="CW392">IFERROR(SMALL(IF($G392:$BK392="○",COLUMN($G392:$BK392)),COLUMNS($CD392:CW392)),"")</f>
        <v/>
      </c>
      <c r="CX392" t="str" cm="1">
        <f t="array" ref="CX392">IFERROR(SMALL(IF($G392:$BK392="○",COLUMN($G392:$BK392)),COLUMNS($CD392:CX392)),"")</f>
        <v/>
      </c>
      <c r="CY392" t="str" cm="1">
        <f t="array" ref="CY392">IFERROR(SMALL(IF($G392:$BK392="○",COLUMN($G392:$BK392)),COLUMNS($CD392:CY392)),"")</f>
        <v/>
      </c>
      <c r="CZ392" t="str" cm="1">
        <f t="array" ref="CZ392">IFERROR(SMALL(IF($G392:$BK392="○",COLUMN($G392:$BK392)),COLUMNS($CD392:CZ392)),"")</f>
        <v/>
      </c>
      <c r="DA392" t="str" cm="1">
        <f t="array" ref="DA392">IFERROR(SMALL(IF($G392:$BK392="○",COLUMN($G392:$BK392)),COLUMNS($CD392:DA392)),"")</f>
        <v/>
      </c>
      <c r="DB392" t="str" cm="1">
        <f t="array" ref="DB392">IFERROR(SMALL(IF($G392:$BK392="○",COLUMN($G392:$BK392)),COLUMNS($CD392:DB392)),"")</f>
        <v/>
      </c>
      <c r="DC392" t="str" cm="1">
        <f t="array" ref="DC392">IFERROR(SMALL(IF($G392:$BK392="○",COLUMN($G392:$BK392)),COLUMNS($CD392:DC392)),"")</f>
        <v/>
      </c>
      <c r="DD392" t="str" cm="1">
        <f t="array" ref="DD392">IFERROR(SMALL(IF($G392:$BK392="○",COLUMN($G392:$BK392)),COLUMNS($CD392:DD392)),"")</f>
        <v/>
      </c>
      <c r="DE392" t="str" cm="1">
        <f t="array" ref="DE392">IFERROR(SMALL(IF($G392:$BK392="○",COLUMN($G392:$BK392)),COLUMNS($CD392:DE392)),"")</f>
        <v/>
      </c>
      <c r="DF392" t="str" cm="1">
        <f t="array" ref="DF392">IFERROR(SMALL(IF($G392:$BK392="○",COLUMN($G392:$BK392)),COLUMNS($CD392:DF392)),"")</f>
        <v/>
      </c>
      <c r="DG392" t="str" cm="1">
        <f t="array" ref="DG392">IFERROR(SMALL(IF($G392:$BK392="○",COLUMN($G392:$BK392)),COLUMNS($CD392:DG392)),"")</f>
        <v/>
      </c>
      <c r="DH392" t="str" cm="1">
        <f t="array" ref="DH392">IFERROR(SMALL(IF($G392:$BK392="○",COLUMN($G392:$BK392)),COLUMNS($CD392:DH392)),"")</f>
        <v/>
      </c>
      <c r="DI392" t="str" cm="1">
        <f t="array" ref="DI392">IFERROR(SMALL(IF($G392:$BK392="○",COLUMN($G392:$BK392)),COLUMNS($CD392:DI392)),"")</f>
        <v/>
      </c>
      <c r="DJ392" t="str" cm="1">
        <f t="array" ref="DJ392">IFERROR(SMALL(IF($G392:$BK392="○",COLUMN($G392:$BK392)),COLUMNS($CD392:DJ392)),"")</f>
        <v/>
      </c>
      <c r="DK392" t="str" cm="1">
        <f t="array" ref="DK392">IFERROR(SMALL(IF($G392:$BK392="○",COLUMN($G392:$BK392)),COLUMNS($CD392:DK392)),"")</f>
        <v/>
      </c>
      <c r="DL392" t="str" cm="1">
        <f t="array" ref="DL392">IFERROR(SMALL(IF($G392:$BK392="○",COLUMN($G392:$BK392)),COLUMNS($CD392:DL392)),"")</f>
        <v/>
      </c>
      <c r="DM392" t="str" cm="1">
        <f t="array" ref="DM392">IFERROR(SMALL(IF($G392:$BK392="○",COLUMN($G392:$BK392)),COLUMNS($CD392:DM392)),"")</f>
        <v/>
      </c>
      <c r="DN392" t="str" cm="1">
        <f t="array" ref="DN392">IFERROR(SMALL(IF($G392:$BK392="○",COLUMN($G392:$BK392)),COLUMNS($CD392:DN392)),"")</f>
        <v/>
      </c>
      <c r="DO392" t="str" cm="1">
        <f t="array" ref="DO392">IFERROR(SMALL(IF($G392:$BK392="○",COLUMN($G392:$BK392)),COLUMNS($CD392:DO392)),"")</f>
        <v/>
      </c>
      <c r="DP392" t="str" cm="1">
        <f t="array" ref="DP392">IFERROR(SMALL(IF($G392:$BK392="○",COLUMN($G392:$BK392)),COLUMNS($CD392:DP392)),"")</f>
        <v/>
      </c>
      <c r="DQ392" t="str" cm="1">
        <f t="array" ref="DQ392">IFERROR(SMALL(IF($G392:$BK392="○",COLUMN($G392:$BK392)),COLUMNS($CD392:DQ392)),"")</f>
        <v/>
      </c>
      <c r="DR392" t="str" cm="1">
        <f t="array" ref="DR392">IFERROR(SMALL(IF($G392:$BK392="○",COLUMN($G392:$BK392)),COLUMNS($CD392:DR392)),"")</f>
        <v/>
      </c>
      <c r="DS392" t="str" cm="1">
        <f t="array" ref="DS392">IFERROR(SMALL(IF($G392:$BK392="○",COLUMN($G392:$BK392)),COLUMNS($CD392:DS392)),"")</f>
        <v/>
      </c>
      <c r="DT392" t="str" cm="1">
        <f t="array" ref="DT392">IFERROR(SMALL(IF($G392:$BK392="○",COLUMN($G392:$BK392)),COLUMNS($CD392:DT392)),"")</f>
        <v/>
      </c>
      <c r="DU392" t="str" cm="1">
        <f t="array" ref="DU392">IFERROR(SMALL(IF($G392:$BK392="○",COLUMN($G392:$BK392)),COLUMNS($CD392:DU392)),"")</f>
        <v/>
      </c>
      <c r="DV392" t="str" cm="1">
        <f t="array" ref="DV392">IFERROR(SMALL(IF($G392:$BK392="○",COLUMN($G392:$BK392)),COLUMNS($CD392:DV392)),"")</f>
        <v/>
      </c>
      <c r="DW392" t="str" cm="1">
        <f t="array" ref="DW392">IFERROR(SMALL(IF($G392:$BK392="○",COLUMN($G392:$BK392)),COLUMNS($CD392:DW392)),"")</f>
        <v/>
      </c>
      <c r="DX392" t="str" cm="1">
        <f t="array" ref="DX392">IFERROR(SMALL(IF($G392:$BK392="○",COLUMN($G392:$BK392)),COLUMNS($CD392:DX392)),"")</f>
        <v/>
      </c>
      <c r="DY392" t="str" cm="1">
        <f t="array" ref="DY392">IFERROR(SMALL(IF($G392:$BK392="○",COLUMN($G392:$BK392)),COLUMNS($CD392:DY392)),"")</f>
        <v/>
      </c>
      <c r="DZ392" t="str" cm="1">
        <f t="array" ref="DZ392">IFERROR(SMALL(IF($G392:$BK392="○",COLUMN($G392:$BK392)),COLUMNS($CD392:DZ392)),"")</f>
        <v/>
      </c>
      <c r="EA392" t="str" cm="1">
        <f t="array" ref="EA392">IFERROR(SMALL(IF($G392:$BK392="○",COLUMN($G392:$BK392)),COLUMNS($CD392:EA392)),"")</f>
        <v/>
      </c>
      <c r="EB392" t="str" cm="1">
        <f t="array" ref="EB392">IFERROR(SMALL(IF($G392:$BK392="○",COLUMN($G392:$BK392)),COLUMNS($CD392:EB392)),"")</f>
        <v/>
      </c>
      <c r="EC392" t="str" cm="1">
        <f t="array" ref="EC392">IFERROR(SMALL(IF($G392:$BK392="○",COLUMN($G392:$BK392)),COLUMNS($CD392:EC392)),"")</f>
        <v/>
      </c>
      <c r="ED392" t="str" cm="1">
        <f t="array" ref="ED392">IFERROR(SMALL(IF($G392:$BK392="○",COLUMN($G392:$BK392)),COLUMNS($CD392:ED392)),"")</f>
        <v/>
      </c>
      <c r="EE392" t="str" cm="1">
        <f t="array" ref="EE392">IFERROR(SMALL(IF($G392:$BK392="○",COLUMN($G392:$BK392)),COLUMNS($CD392:EE392)),"")</f>
        <v/>
      </c>
      <c r="EF392" t="str" cm="1">
        <f t="array" ref="EF392">IFERROR(SMALL(IF($G392:$BK392="○",COLUMN($G392:$BK392)),COLUMNS($CD392:EF392)),"")</f>
        <v/>
      </c>
      <c r="EG392" t="str" cm="1">
        <f t="array" ref="EG392">IFERROR(SMALL(IF($G392:$BK392="○",COLUMN($G392:$BK392)),COLUMNS($CD392:EG392)),"")</f>
        <v/>
      </c>
      <c r="EH392" t="str" cm="1">
        <f t="array" ref="EH392">IFERROR(SMALL(IF($G392:$BK392="○",COLUMN($G392:$BK392)),COLUMNS($CD392:EH392)),"")</f>
        <v/>
      </c>
      <c r="EI392" t="str" cm="1">
        <f t="array" ref="EI392">IFERROR(SMALL(IF($G392:$BK392="○",COLUMN($G392:$BK392)),COLUMNS($CD392:EI392)),"")</f>
        <v/>
      </c>
      <c r="EJ392" t="str" cm="1">
        <f t="array" ref="EJ392">IFERROR(SMALL(IF($G392:$BK392="○",COLUMN($G392:$BK392)),COLUMNS($CD392:EJ392)),"")</f>
        <v/>
      </c>
      <c r="EK392" t="str" cm="1">
        <f t="array" ref="EK392">IFERROR(SMALL(IF($G392:$BK392="○",COLUMN($G392:$BK392)),COLUMNS($CD392:EK392)),"")</f>
        <v/>
      </c>
      <c r="EL392" t="str" cm="1">
        <f t="array" ref="EL392">IFERROR(SMALL(IF($G392:$BK392="○",COLUMN($G392:$BK392)),COLUMNS($CD392:EL392)),"")</f>
        <v/>
      </c>
      <c r="EM392" t="str" cm="1">
        <f t="array" ref="EM392">IFERROR(SMALL(IF($G392:$BK392="○",COLUMN($G392:$BK392)),COLUMNS($CD392:EM392)),"")</f>
        <v/>
      </c>
      <c r="EN392" t="str" cm="1">
        <f t="array" ref="EN392">IFERROR(SMALL(IF($G392:$BK392="○",COLUMN($G392:$BK392)),COLUMNS($CD392:EN392)),"")</f>
        <v/>
      </c>
      <c r="EO392" t="str" cm="1">
        <f t="array" ref="EO392">IFERROR(SMALL(IF($G392:$BK392="○",COLUMN($G392:$BK392)),COLUMNS($CD392:EO392)),"")</f>
        <v/>
      </c>
      <c r="EP392" t="str" cm="1">
        <f t="array" ref="EP392">IFERROR(SMALL(IF($G392:$BK392="○",COLUMN($G392:$BK392)),COLUMNS($CD392:EP392)),"")</f>
        <v/>
      </c>
      <c r="EQ392" t="str" cm="1">
        <f t="array" ref="EQ392">IFERROR(SMALL(IF($G392:$BK392="○",COLUMN($G392:$BK392)),COLUMNS($CD392:EQ392)),"")</f>
        <v/>
      </c>
      <c r="ER392" t="str" cm="1">
        <f t="array" ref="ER392">IFERROR(SMALL(IF($G392:$BK392="○",COLUMN($G392:$BK392)),COLUMNS($CD392:ER392)),"")</f>
        <v/>
      </c>
      <c r="ES392" t="str" cm="1">
        <f t="array" ref="ES392">IFERROR(SMALL(IF($G392:$BK392="○",COLUMN($G392:$BK392)),COLUMNS($CD392:ES392)),"")</f>
        <v/>
      </c>
      <c r="ET392" t="str" cm="1">
        <f t="array" ref="ET392">IFERROR(SMALL(IF($G392:$BK392="○",COLUMN($G392:$BK392)),COLUMNS($CD392:ET392)),"")</f>
        <v/>
      </c>
      <c r="EU392" t="str" cm="1">
        <f t="array" ref="EU392">IFERROR(SMALL(IF($G392:$BK392="○",COLUMN($G392:$BK392)),COLUMNS($CD392:EU392)),"")</f>
        <v/>
      </c>
      <c r="EV392" t="str" cm="1">
        <f t="array" ref="EV392">IFERROR(SMALL(IF($G392:$BK392="○",COLUMN($G392:$BK392)),COLUMNS($CD392:EV392)),"")</f>
        <v/>
      </c>
      <c r="EW392" t="str" cm="1">
        <f t="array" ref="EW392">IFERROR(SMALL(IF($G392:$BK392="○",COLUMN($G392:$BK392)),COLUMNS($CD392:EW392)),"")</f>
        <v/>
      </c>
      <c r="EX392" t="str" cm="1">
        <f t="array" ref="EX392">IFERROR(SMALL(IF($G392:$BK392="○",COLUMN($G392:$BK392)),COLUMNS($CD392:EX392)),"")</f>
        <v/>
      </c>
      <c r="EY392" t="str" cm="1">
        <f t="array" ref="EY392">IFERROR(SMALL(IF($G392:$BK392="○",COLUMN($G392:$BK392)),COLUMNS($CD392:EY392)),"")</f>
        <v/>
      </c>
      <c r="EZ392" t="str" cm="1">
        <f t="array" ref="EZ392">IFERROR(SMALL(IF($G392:$BK392="○",COLUMN($G392:$BK392)),COLUMNS($CD392:EZ392)),"")</f>
        <v/>
      </c>
      <c r="FA392" t="str" cm="1">
        <f t="array" ref="FA392">IFERROR(SMALL(IF($G392:$BK392="○",COLUMN($G392:$BK392)),COLUMNS($CD392:FA392)),"")</f>
        <v/>
      </c>
      <c r="FB392" t="str" cm="1">
        <f t="array" ref="FB392">IFERROR(SMALL(IF($G392:$BK392="○",COLUMN($G392:$BK392)),COLUMNS($CD392:FB392)),"")</f>
        <v/>
      </c>
      <c r="FC392" t="str" cm="1">
        <f t="array" ref="FC392">IFERROR(SMALL(IF($G392:$BK392="○",COLUMN($G392:$BK392)),COLUMNS($CD392:FC392)),"")</f>
        <v/>
      </c>
      <c r="FD392" t="str" cm="1">
        <f t="array" ref="FD392">IFERROR(SMALL(IF($G392:$BK392="○",COLUMN($G392:$BK392)),COLUMNS($CD392:FD392)),"")</f>
        <v/>
      </c>
      <c r="FE392" t="str" cm="1">
        <f t="array" ref="FE392">IFERROR(SMALL(IF($G392:$BK392="○",COLUMN($G392:$BK392)),COLUMNS($CD392:FE392)),"")</f>
        <v/>
      </c>
      <c r="FF392" t="str" cm="1">
        <f t="array" ref="FF392">IFERROR(SMALL(IF($G392:$BK392="○",COLUMN($G392:$BK392)),COLUMNS($CD392:FF392)),"")</f>
        <v/>
      </c>
      <c r="FG392" t="str" cm="1">
        <f t="array" ref="FG392">IFERROR(SMALL(IF($G392:$BK392="○",COLUMN($G392:$BK392)),COLUMNS($CD392:FG392)),"")</f>
        <v/>
      </c>
      <c r="FH392" t="str" cm="1">
        <f t="array" ref="FH392">IFERROR(SMALL(IF($G392:$BK392="○",COLUMN($G392:$BK392)),COLUMNS($CD392:FH392)),"")</f>
        <v/>
      </c>
      <c r="FI392" t="str" cm="1">
        <f t="array" ref="FI392">IFERROR(SMALL(IF($G392:$BK392="○",COLUMN($G392:$BK392)),COLUMNS($CD392:FI392)),"")</f>
        <v/>
      </c>
      <c r="FJ392" t="str" cm="1">
        <f t="array" ref="FJ392">IFERROR(SMALL(IF($G392:$BK392="○",COLUMN($G392:$BK392)),COLUMNS($CD392:FJ392)),"")</f>
        <v/>
      </c>
      <c r="FK392" t="str" cm="1">
        <f t="array" ref="FK392">IFERROR(SMALL(IF($G392:$BK392="○",COLUMN($G392:$BK392)),COLUMNS($CD392:FK392)),"")</f>
        <v/>
      </c>
      <c r="FL392" t="str" cm="1">
        <f t="array" ref="FL392">IFERROR(SMALL(IF($G392:$BK392="○",COLUMN($G392:$BK392)),COLUMNS($CD392:FL392)),"")</f>
        <v/>
      </c>
      <c r="FM392" t="str" cm="1">
        <f t="array" ref="FM392">IFERROR(SMALL(IF($G392:$BK392="○",COLUMN($G392:$BK392)),COLUMNS($CD392:FM392)),"")</f>
        <v/>
      </c>
      <c r="FN392" t="str" cm="1">
        <f t="array" ref="FN392">IFERROR(SMALL(IF($G392:$BK392="○",COLUMN($G392:$BK392)),COLUMNS($CD392:FN392)),"")</f>
        <v/>
      </c>
      <c r="FO392" t="str" cm="1">
        <f t="array" ref="FO392">IFERROR(SMALL(IF($G392:$BK392="○",COLUMN($G392:$BK392)),COLUMNS($CD392:FO392)),"")</f>
        <v/>
      </c>
      <c r="FP392" t="str" cm="1">
        <f t="array" ref="FP392">IFERROR(SMALL(IF($G392:$BK392="○",COLUMN($G392:$BK392)),COLUMNS($CD392:FP392)),"")</f>
        <v/>
      </c>
    </row>
    <row r="393" spans="1:172" x14ac:dyDescent="0.4">
      <c r="A393" s="9" t="str">
        <f>IF(B393&lt;&gt;"", COUNTA($B$4:B393), "")</f>
        <v/>
      </c>
      <c r="B393" s="94"/>
      <c r="C393" s="94"/>
      <c r="D393" s="94"/>
      <c r="E393" s="94"/>
      <c r="F393" s="95"/>
      <c r="G393" s="97"/>
      <c r="H393" s="97"/>
      <c r="I393" s="97"/>
      <c r="J393" s="97"/>
      <c r="K393" s="97"/>
      <c r="L393" s="97"/>
      <c r="M393" s="97"/>
      <c r="N393" s="97"/>
      <c r="O393" s="97"/>
      <c r="P393" s="97"/>
      <c r="Q393" s="97"/>
      <c r="R393" s="97"/>
      <c r="S393" s="97"/>
      <c r="T393" s="97"/>
      <c r="U393" s="97"/>
      <c r="V393" s="97"/>
      <c r="W393" s="97"/>
      <c r="X393" s="97"/>
      <c r="Y393" s="97"/>
      <c r="Z393" s="97"/>
      <c r="AA393" s="97"/>
      <c r="AB393" s="97"/>
      <c r="AC393" s="97"/>
      <c r="AD393" s="97"/>
      <c r="AE393" s="97"/>
      <c r="AF393" s="97"/>
      <c r="AG393" s="97"/>
      <c r="AH393" s="97"/>
      <c r="AI393" s="97"/>
      <c r="AJ393" s="97"/>
      <c r="AK393" s="97"/>
      <c r="AL393" s="97"/>
      <c r="AM393" s="97"/>
      <c r="AN393" s="97"/>
      <c r="AO393" s="97"/>
      <c r="AP393" s="97"/>
      <c r="AQ393" s="97"/>
      <c r="AR393" s="97"/>
      <c r="AS393" s="97"/>
      <c r="AT393" s="97"/>
      <c r="AU393" s="97"/>
      <c r="AV393" s="97"/>
      <c r="AW393" s="97"/>
      <c r="AX393" s="97"/>
      <c r="AY393" s="97"/>
      <c r="AZ393" s="97"/>
      <c r="BA393" s="97"/>
      <c r="BB393" s="97"/>
      <c r="BC393" s="97"/>
      <c r="BD393" s="97"/>
      <c r="BE393" s="97"/>
      <c r="BF393" s="97"/>
      <c r="BG393" s="97"/>
      <c r="BH393" s="97"/>
      <c r="BI393" s="97"/>
      <c r="BJ393" s="97"/>
      <c r="BK393" s="97"/>
      <c r="BL393" s="94"/>
      <c r="BM393" s="94"/>
      <c r="BN393" s="94"/>
      <c r="BO393" s="94"/>
      <c r="BP393" s="94"/>
      <c r="BQ393" s="94"/>
      <c r="BR393" s="94"/>
      <c r="BS393" s="94"/>
      <c r="BT393" s="94"/>
      <c r="BU393" s="94"/>
      <c r="BV393" s="99"/>
      <c r="BX393">
        <f t="shared" si="12"/>
        <v>0</v>
      </c>
      <c r="CA393" t="str">
        <f>IF(BX393&gt;0,MAX(CA$3:CA392)+1,"")</f>
        <v/>
      </c>
      <c r="CB393">
        <f t="shared" si="13"/>
        <v>0</v>
      </c>
      <c r="CD393" s="12" t="str" cm="1">
        <f t="array" ref="CD393">IFERROR(SMALL(IF($G393:$BK393="○",COLUMN($G393:$BK393)),COLUMNS($CD393:CD393)),"")</f>
        <v/>
      </c>
      <c r="CE393" s="12" t="str" cm="1">
        <f t="array" ref="CE393">IFERROR(SMALL(IF($G393:$BK393="○",COLUMN($G393:$BK393)),COLUMNS($CD393:CE393)),"")</f>
        <v/>
      </c>
      <c r="CF393" t="str" cm="1">
        <f t="array" ref="CF393">IFERROR(SMALL(IF($G393:$BK393="○",COLUMN($G393:$BK393)),COLUMNS($CD393:CF393)),"")</f>
        <v/>
      </c>
      <c r="CG393" t="str" cm="1">
        <f t="array" ref="CG393">IFERROR(SMALL(IF($G393:$BK393="○",COLUMN($G393:$BK393)),COLUMNS($CD393:CG393)),"")</f>
        <v/>
      </c>
      <c r="CH393" t="str" cm="1">
        <f t="array" ref="CH393">IFERROR(SMALL(IF($G393:$BK393="○",COLUMN($G393:$BK393)),COLUMNS($CD393:CH393)),"")</f>
        <v/>
      </c>
      <c r="CI393" t="str" cm="1">
        <f t="array" ref="CI393">IFERROR(SMALL(IF($G393:$BK393="○",COLUMN($G393:$BK393)),COLUMNS($CD393:CI393)),"")</f>
        <v/>
      </c>
      <c r="CJ393" t="str" cm="1">
        <f t="array" ref="CJ393">IFERROR(SMALL(IF($G393:$BK393="○",COLUMN($G393:$BK393)),COLUMNS($CD393:CJ393)),"")</f>
        <v/>
      </c>
      <c r="CK393" t="str" cm="1">
        <f t="array" ref="CK393">IFERROR(SMALL(IF($G393:$BK393="○",COLUMN($G393:$BK393)),COLUMNS($CD393:CK393)),"")</f>
        <v/>
      </c>
      <c r="CL393" t="str" cm="1">
        <f t="array" ref="CL393">IFERROR(SMALL(IF($G393:$BK393="○",COLUMN($G393:$BK393)),COLUMNS($CD393:CL393)),"")</f>
        <v/>
      </c>
      <c r="CM393" t="str" cm="1">
        <f t="array" ref="CM393">IFERROR(SMALL(IF($G393:$BK393="○",COLUMN($G393:$BK393)),COLUMNS($CD393:CM393)),"")</f>
        <v/>
      </c>
      <c r="CN393" t="str" cm="1">
        <f t="array" ref="CN393">IFERROR(SMALL(IF($G393:$BK393="○",COLUMN($G393:$BK393)),COLUMNS($CD393:CN393)),"")</f>
        <v/>
      </c>
      <c r="CO393" t="str" cm="1">
        <f t="array" ref="CO393">IFERROR(SMALL(IF($G393:$BK393="○",COLUMN($G393:$BK393)),COLUMNS($CD393:CO393)),"")</f>
        <v/>
      </c>
      <c r="CP393" t="str" cm="1">
        <f t="array" ref="CP393">IFERROR(SMALL(IF($G393:$BK393="○",COLUMN($G393:$BK393)),COLUMNS($CD393:CP393)),"")</f>
        <v/>
      </c>
      <c r="CQ393" t="str" cm="1">
        <f t="array" ref="CQ393">IFERROR(SMALL(IF($G393:$BK393="○",COLUMN($G393:$BK393)),COLUMNS($CD393:CQ393)),"")</f>
        <v/>
      </c>
      <c r="CR393" t="str" cm="1">
        <f t="array" ref="CR393">IFERROR(SMALL(IF($G393:$BK393="○",COLUMN($G393:$BK393)),COLUMNS($CD393:CR393)),"")</f>
        <v/>
      </c>
      <c r="CS393" t="str" cm="1">
        <f t="array" ref="CS393">IFERROR(SMALL(IF($G393:$BK393="○",COLUMN($G393:$BK393)),COLUMNS($CD393:CS393)),"")</f>
        <v/>
      </c>
      <c r="CT393" t="str" cm="1">
        <f t="array" ref="CT393">IFERROR(SMALL(IF($G393:$BK393="○",COLUMN($G393:$BK393)),COLUMNS($CD393:CT393)),"")</f>
        <v/>
      </c>
      <c r="CU393" t="str" cm="1">
        <f t="array" ref="CU393">IFERROR(SMALL(IF($G393:$BK393="○",COLUMN($G393:$BK393)),COLUMNS($CD393:CU393)),"")</f>
        <v/>
      </c>
      <c r="CV393" t="str" cm="1">
        <f t="array" ref="CV393">IFERROR(SMALL(IF($G393:$BK393="○",COLUMN($G393:$BK393)),COLUMNS($CD393:CV393)),"")</f>
        <v/>
      </c>
      <c r="CW393" t="str" cm="1">
        <f t="array" ref="CW393">IFERROR(SMALL(IF($G393:$BK393="○",COLUMN($G393:$BK393)),COLUMNS($CD393:CW393)),"")</f>
        <v/>
      </c>
      <c r="CX393" t="str" cm="1">
        <f t="array" ref="CX393">IFERROR(SMALL(IF($G393:$BK393="○",COLUMN($G393:$BK393)),COLUMNS($CD393:CX393)),"")</f>
        <v/>
      </c>
      <c r="CY393" t="str" cm="1">
        <f t="array" ref="CY393">IFERROR(SMALL(IF($G393:$BK393="○",COLUMN($G393:$BK393)),COLUMNS($CD393:CY393)),"")</f>
        <v/>
      </c>
      <c r="CZ393" t="str" cm="1">
        <f t="array" ref="CZ393">IFERROR(SMALL(IF($G393:$BK393="○",COLUMN($G393:$BK393)),COLUMNS($CD393:CZ393)),"")</f>
        <v/>
      </c>
      <c r="DA393" t="str" cm="1">
        <f t="array" ref="DA393">IFERROR(SMALL(IF($G393:$BK393="○",COLUMN($G393:$BK393)),COLUMNS($CD393:DA393)),"")</f>
        <v/>
      </c>
      <c r="DB393" t="str" cm="1">
        <f t="array" ref="DB393">IFERROR(SMALL(IF($G393:$BK393="○",COLUMN($G393:$BK393)),COLUMNS($CD393:DB393)),"")</f>
        <v/>
      </c>
      <c r="DC393" t="str" cm="1">
        <f t="array" ref="DC393">IFERROR(SMALL(IF($G393:$BK393="○",COLUMN($G393:$BK393)),COLUMNS($CD393:DC393)),"")</f>
        <v/>
      </c>
      <c r="DD393" t="str" cm="1">
        <f t="array" ref="DD393">IFERROR(SMALL(IF($G393:$BK393="○",COLUMN($G393:$BK393)),COLUMNS($CD393:DD393)),"")</f>
        <v/>
      </c>
      <c r="DE393" t="str" cm="1">
        <f t="array" ref="DE393">IFERROR(SMALL(IF($G393:$BK393="○",COLUMN($G393:$BK393)),COLUMNS($CD393:DE393)),"")</f>
        <v/>
      </c>
      <c r="DF393" t="str" cm="1">
        <f t="array" ref="DF393">IFERROR(SMALL(IF($G393:$BK393="○",COLUMN($G393:$BK393)),COLUMNS($CD393:DF393)),"")</f>
        <v/>
      </c>
      <c r="DG393" t="str" cm="1">
        <f t="array" ref="DG393">IFERROR(SMALL(IF($G393:$BK393="○",COLUMN($G393:$BK393)),COLUMNS($CD393:DG393)),"")</f>
        <v/>
      </c>
      <c r="DH393" t="str" cm="1">
        <f t="array" ref="DH393">IFERROR(SMALL(IF($G393:$BK393="○",COLUMN($G393:$BK393)),COLUMNS($CD393:DH393)),"")</f>
        <v/>
      </c>
      <c r="DI393" t="str" cm="1">
        <f t="array" ref="DI393">IFERROR(SMALL(IF($G393:$BK393="○",COLUMN($G393:$BK393)),COLUMNS($CD393:DI393)),"")</f>
        <v/>
      </c>
      <c r="DJ393" t="str" cm="1">
        <f t="array" ref="DJ393">IFERROR(SMALL(IF($G393:$BK393="○",COLUMN($G393:$BK393)),COLUMNS($CD393:DJ393)),"")</f>
        <v/>
      </c>
      <c r="DK393" t="str" cm="1">
        <f t="array" ref="DK393">IFERROR(SMALL(IF($G393:$BK393="○",COLUMN($G393:$BK393)),COLUMNS($CD393:DK393)),"")</f>
        <v/>
      </c>
      <c r="DL393" t="str" cm="1">
        <f t="array" ref="DL393">IFERROR(SMALL(IF($G393:$BK393="○",COLUMN($G393:$BK393)),COLUMNS($CD393:DL393)),"")</f>
        <v/>
      </c>
      <c r="DM393" t="str" cm="1">
        <f t="array" ref="DM393">IFERROR(SMALL(IF($G393:$BK393="○",COLUMN($G393:$BK393)),COLUMNS($CD393:DM393)),"")</f>
        <v/>
      </c>
      <c r="DN393" t="str" cm="1">
        <f t="array" ref="DN393">IFERROR(SMALL(IF($G393:$BK393="○",COLUMN($G393:$BK393)),COLUMNS($CD393:DN393)),"")</f>
        <v/>
      </c>
      <c r="DO393" t="str" cm="1">
        <f t="array" ref="DO393">IFERROR(SMALL(IF($G393:$BK393="○",COLUMN($G393:$BK393)),COLUMNS($CD393:DO393)),"")</f>
        <v/>
      </c>
      <c r="DP393" t="str" cm="1">
        <f t="array" ref="DP393">IFERROR(SMALL(IF($G393:$BK393="○",COLUMN($G393:$BK393)),COLUMNS($CD393:DP393)),"")</f>
        <v/>
      </c>
      <c r="DQ393" t="str" cm="1">
        <f t="array" ref="DQ393">IFERROR(SMALL(IF($G393:$BK393="○",COLUMN($G393:$BK393)),COLUMNS($CD393:DQ393)),"")</f>
        <v/>
      </c>
      <c r="DR393" t="str" cm="1">
        <f t="array" ref="DR393">IFERROR(SMALL(IF($G393:$BK393="○",COLUMN($G393:$BK393)),COLUMNS($CD393:DR393)),"")</f>
        <v/>
      </c>
      <c r="DS393" t="str" cm="1">
        <f t="array" ref="DS393">IFERROR(SMALL(IF($G393:$BK393="○",COLUMN($G393:$BK393)),COLUMNS($CD393:DS393)),"")</f>
        <v/>
      </c>
      <c r="DT393" t="str" cm="1">
        <f t="array" ref="DT393">IFERROR(SMALL(IF($G393:$BK393="○",COLUMN($G393:$BK393)),COLUMNS($CD393:DT393)),"")</f>
        <v/>
      </c>
      <c r="DU393" t="str" cm="1">
        <f t="array" ref="DU393">IFERROR(SMALL(IF($G393:$BK393="○",COLUMN($G393:$BK393)),COLUMNS($CD393:DU393)),"")</f>
        <v/>
      </c>
      <c r="DV393" t="str" cm="1">
        <f t="array" ref="DV393">IFERROR(SMALL(IF($G393:$BK393="○",COLUMN($G393:$BK393)),COLUMNS($CD393:DV393)),"")</f>
        <v/>
      </c>
      <c r="DW393" t="str" cm="1">
        <f t="array" ref="DW393">IFERROR(SMALL(IF($G393:$BK393="○",COLUMN($G393:$BK393)),COLUMNS($CD393:DW393)),"")</f>
        <v/>
      </c>
      <c r="DX393" t="str" cm="1">
        <f t="array" ref="DX393">IFERROR(SMALL(IF($G393:$BK393="○",COLUMN($G393:$BK393)),COLUMNS($CD393:DX393)),"")</f>
        <v/>
      </c>
      <c r="DY393" t="str" cm="1">
        <f t="array" ref="DY393">IFERROR(SMALL(IF($G393:$BK393="○",COLUMN($G393:$BK393)),COLUMNS($CD393:DY393)),"")</f>
        <v/>
      </c>
      <c r="DZ393" t="str" cm="1">
        <f t="array" ref="DZ393">IFERROR(SMALL(IF($G393:$BK393="○",COLUMN($G393:$BK393)),COLUMNS($CD393:DZ393)),"")</f>
        <v/>
      </c>
      <c r="EA393" t="str" cm="1">
        <f t="array" ref="EA393">IFERROR(SMALL(IF($G393:$BK393="○",COLUMN($G393:$BK393)),COLUMNS($CD393:EA393)),"")</f>
        <v/>
      </c>
      <c r="EB393" t="str" cm="1">
        <f t="array" ref="EB393">IFERROR(SMALL(IF($G393:$BK393="○",COLUMN($G393:$BK393)),COLUMNS($CD393:EB393)),"")</f>
        <v/>
      </c>
      <c r="EC393" t="str" cm="1">
        <f t="array" ref="EC393">IFERROR(SMALL(IF($G393:$BK393="○",COLUMN($G393:$BK393)),COLUMNS($CD393:EC393)),"")</f>
        <v/>
      </c>
      <c r="ED393" t="str" cm="1">
        <f t="array" ref="ED393">IFERROR(SMALL(IF($G393:$BK393="○",COLUMN($G393:$BK393)),COLUMNS($CD393:ED393)),"")</f>
        <v/>
      </c>
      <c r="EE393" t="str" cm="1">
        <f t="array" ref="EE393">IFERROR(SMALL(IF($G393:$BK393="○",COLUMN($G393:$BK393)),COLUMNS($CD393:EE393)),"")</f>
        <v/>
      </c>
      <c r="EF393" t="str" cm="1">
        <f t="array" ref="EF393">IFERROR(SMALL(IF($G393:$BK393="○",COLUMN($G393:$BK393)),COLUMNS($CD393:EF393)),"")</f>
        <v/>
      </c>
      <c r="EG393" t="str" cm="1">
        <f t="array" ref="EG393">IFERROR(SMALL(IF($G393:$BK393="○",COLUMN($G393:$BK393)),COLUMNS($CD393:EG393)),"")</f>
        <v/>
      </c>
      <c r="EH393" t="str" cm="1">
        <f t="array" ref="EH393">IFERROR(SMALL(IF($G393:$BK393="○",COLUMN($G393:$BK393)),COLUMNS($CD393:EH393)),"")</f>
        <v/>
      </c>
      <c r="EI393" t="str" cm="1">
        <f t="array" ref="EI393">IFERROR(SMALL(IF($G393:$BK393="○",COLUMN($G393:$BK393)),COLUMNS($CD393:EI393)),"")</f>
        <v/>
      </c>
      <c r="EJ393" t="str" cm="1">
        <f t="array" ref="EJ393">IFERROR(SMALL(IF($G393:$BK393="○",COLUMN($G393:$BK393)),COLUMNS($CD393:EJ393)),"")</f>
        <v/>
      </c>
      <c r="EK393" t="str" cm="1">
        <f t="array" ref="EK393">IFERROR(SMALL(IF($G393:$BK393="○",COLUMN($G393:$BK393)),COLUMNS($CD393:EK393)),"")</f>
        <v/>
      </c>
      <c r="EL393" t="str" cm="1">
        <f t="array" ref="EL393">IFERROR(SMALL(IF($G393:$BK393="○",COLUMN($G393:$BK393)),COLUMNS($CD393:EL393)),"")</f>
        <v/>
      </c>
      <c r="EM393" t="str" cm="1">
        <f t="array" ref="EM393">IFERROR(SMALL(IF($G393:$BK393="○",COLUMN($G393:$BK393)),COLUMNS($CD393:EM393)),"")</f>
        <v/>
      </c>
      <c r="EN393" t="str" cm="1">
        <f t="array" ref="EN393">IFERROR(SMALL(IF($G393:$BK393="○",COLUMN($G393:$BK393)),COLUMNS($CD393:EN393)),"")</f>
        <v/>
      </c>
      <c r="EO393" t="str" cm="1">
        <f t="array" ref="EO393">IFERROR(SMALL(IF($G393:$BK393="○",COLUMN($G393:$BK393)),COLUMNS($CD393:EO393)),"")</f>
        <v/>
      </c>
      <c r="EP393" t="str" cm="1">
        <f t="array" ref="EP393">IFERROR(SMALL(IF($G393:$BK393="○",COLUMN($G393:$BK393)),COLUMNS($CD393:EP393)),"")</f>
        <v/>
      </c>
      <c r="EQ393" t="str" cm="1">
        <f t="array" ref="EQ393">IFERROR(SMALL(IF($G393:$BK393="○",COLUMN($G393:$BK393)),COLUMNS($CD393:EQ393)),"")</f>
        <v/>
      </c>
      <c r="ER393" t="str" cm="1">
        <f t="array" ref="ER393">IFERROR(SMALL(IF($G393:$BK393="○",COLUMN($G393:$BK393)),COLUMNS($CD393:ER393)),"")</f>
        <v/>
      </c>
      <c r="ES393" t="str" cm="1">
        <f t="array" ref="ES393">IFERROR(SMALL(IF($G393:$BK393="○",COLUMN($G393:$BK393)),COLUMNS($CD393:ES393)),"")</f>
        <v/>
      </c>
      <c r="ET393" t="str" cm="1">
        <f t="array" ref="ET393">IFERROR(SMALL(IF($G393:$BK393="○",COLUMN($G393:$BK393)),COLUMNS($CD393:ET393)),"")</f>
        <v/>
      </c>
      <c r="EU393" t="str" cm="1">
        <f t="array" ref="EU393">IFERROR(SMALL(IF($G393:$BK393="○",COLUMN($G393:$BK393)),COLUMNS($CD393:EU393)),"")</f>
        <v/>
      </c>
      <c r="EV393" t="str" cm="1">
        <f t="array" ref="EV393">IFERROR(SMALL(IF($G393:$BK393="○",COLUMN($G393:$BK393)),COLUMNS($CD393:EV393)),"")</f>
        <v/>
      </c>
      <c r="EW393" t="str" cm="1">
        <f t="array" ref="EW393">IFERROR(SMALL(IF($G393:$BK393="○",COLUMN($G393:$BK393)),COLUMNS($CD393:EW393)),"")</f>
        <v/>
      </c>
      <c r="EX393" t="str" cm="1">
        <f t="array" ref="EX393">IFERROR(SMALL(IF($G393:$BK393="○",COLUMN($G393:$BK393)),COLUMNS($CD393:EX393)),"")</f>
        <v/>
      </c>
      <c r="EY393" t="str" cm="1">
        <f t="array" ref="EY393">IFERROR(SMALL(IF($G393:$BK393="○",COLUMN($G393:$BK393)),COLUMNS($CD393:EY393)),"")</f>
        <v/>
      </c>
      <c r="EZ393" t="str" cm="1">
        <f t="array" ref="EZ393">IFERROR(SMALL(IF($G393:$BK393="○",COLUMN($G393:$BK393)),COLUMNS($CD393:EZ393)),"")</f>
        <v/>
      </c>
      <c r="FA393" t="str" cm="1">
        <f t="array" ref="FA393">IFERROR(SMALL(IF($G393:$BK393="○",COLUMN($G393:$BK393)),COLUMNS($CD393:FA393)),"")</f>
        <v/>
      </c>
      <c r="FB393" t="str" cm="1">
        <f t="array" ref="FB393">IFERROR(SMALL(IF($G393:$BK393="○",COLUMN($G393:$BK393)),COLUMNS($CD393:FB393)),"")</f>
        <v/>
      </c>
      <c r="FC393" t="str" cm="1">
        <f t="array" ref="FC393">IFERROR(SMALL(IF($G393:$BK393="○",COLUMN($G393:$BK393)),COLUMNS($CD393:FC393)),"")</f>
        <v/>
      </c>
      <c r="FD393" t="str" cm="1">
        <f t="array" ref="FD393">IFERROR(SMALL(IF($G393:$BK393="○",COLUMN($G393:$BK393)),COLUMNS($CD393:FD393)),"")</f>
        <v/>
      </c>
      <c r="FE393" t="str" cm="1">
        <f t="array" ref="FE393">IFERROR(SMALL(IF($G393:$BK393="○",COLUMN($G393:$BK393)),COLUMNS($CD393:FE393)),"")</f>
        <v/>
      </c>
      <c r="FF393" t="str" cm="1">
        <f t="array" ref="FF393">IFERROR(SMALL(IF($G393:$BK393="○",COLUMN($G393:$BK393)),COLUMNS($CD393:FF393)),"")</f>
        <v/>
      </c>
      <c r="FG393" t="str" cm="1">
        <f t="array" ref="FG393">IFERROR(SMALL(IF($G393:$BK393="○",COLUMN($G393:$BK393)),COLUMNS($CD393:FG393)),"")</f>
        <v/>
      </c>
      <c r="FH393" t="str" cm="1">
        <f t="array" ref="FH393">IFERROR(SMALL(IF($G393:$BK393="○",COLUMN($G393:$BK393)),COLUMNS($CD393:FH393)),"")</f>
        <v/>
      </c>
      <c r="FI393" t="str" cm="1">
        <f t="array" ref="FI393">IFERROR(SMALL(IF($G393:$BK393="○",COLUMN($G393:$BK393)),COLUMNS($CD393:FI393)),"")</f>
        <v/>
      </c>
      <c r="FJ393" t="str" cm="1">
        <f t="array" ref="FJ393">IFERROR(SMALL(IF($G393:$BK393="○",COLUMN($G393:$BK393)),COLUMNS($CD393:FJ393)),"")</f>
        <v/>
      </c>
      <c r="FK393" t="str" cm="1">
        <f t="array" ref="FK393">IFERROR(SMALL(IF($G393:$BK393="○",COLUMN($G393:$BK393)),COLUMNS($CD393:FK393)),"")</f>
        <v/>
      </c>
      <c r="FL393" t="str" cm="1">
        <f t="array" ref="FL393">IFERROR(SMALL(IF($G393:$BK393="○",COLUMN($G393:$BK393)),COLUMNS($CD393:FL393)),"")</f>
        <v/>
      </c>
      <c r="FM393" t="str" cm="1">
        <f t="array" ref="FM393">IFERROR(SMALL(IF($G393:$BK393="○",COLUMN($G393:$BK393)),COLUMNS($CD393:FM393)),"")</f>
        <v/>
      </c>
      <c r="FN393" t="str" cm="1">
        <f t="array" ref="FN393">IFERROR(SMALL(IF($G393:$BK393="○",COLUMN($G393:$BK393)),COLUMNS($CD393:FN393)),"")</f>
        <v/>
      </c>
      <c r="FO393" t="str" cm="1">
        <f t="array" ref="FO393">IFERROR(SMALL(IF($G393:$BK393="○",COLUMN($G393:$BK393)),COLUMNS($CD393:FO393)),"")</f>
        <v/>
      </c>
      <c r="FP393" t="str" cm="1">
        <f t="array" ref="FP393">IFERROR(SMALL(IF($G393:$BK393="○",COLUMN($G393:$BK393)),COLUMNS($CD393:FP393)),"")</f>
        <v/>
      </c>
    </row>
    <row r="394" spans="1:172" x14ac:dyDescent="0.4">
      <c r="A394" s="9" t="str">
        <f>IF(B394&lt;&gt;"", COUNTA($B$4:B394), "")</f>
        <v/>
      </c>
      <c r="B394" s="92"/>
      <c r="C394" s="92"/>
      <c r="D394" s="92"/>
      <c r="E394" s="92"/>
      <c r="F394" s="93"/>
      <c r="G394" s="96"/>
      <c r="H394" s="96"/>
      <c r="I394" s="96"/>
      <c r="J394" s="96"/>
      <c r="K394" s="96"/>
      <c r="L394" s="96"/>
      <c r="M394" s="96"/>
      <c r="N394" s="96"/>
      <c r="O394" s="96"/>
      <c r="P394" s="96"/>
      <c r="Q394" s="96"/>
      <c r="R394" s="96"/>
      <c r="S394" s="96"/>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96"/>
      <c r="AZ394" s="96"/>
      <c r="BA394" s="96"/>
      <c r="BB394" s="96"/>
      <c r="BC394" s="96"/>
      <c r="BD394" s="96"/>
      <c r="BE394" s="96"/>
      <c r="BF394" s="96"/>
      <c r="BG394" s="96"/>
      <c r="BH394" s="96"/>
      <c r="BI394" s="96"/>
      <c r="BJ394" s="96"/>
      <c r="BK394" s="96"/>
      <c r="BL394" s="92"/>
      <c r="BM394" s="92"/>
      <c r="BN394" s="92"/>
      <c r="BO394" s="92"/>
      <c r="BP394" s="92"/>
      <c r="BQ394" s="92"/>
      <c r="BR394" s="92"/>
      <c r="BS394" s="92"/>
      <c r="BT394" s="92"/>
      <c r="BU394" s="92"/>
      <c r="BV394" s="98"/>
      <c r="BX394">
        <f t="shared" si="12"/>
        <v>0</v>
      </c>
      <c r="CA394" t="str">
        <f>IF(BX394&gt;0,MAX(CA$3:CA393)+1,"")</f>
        <v/>
      </c>
      <c r="CB394">
        <f t="shared" si="13"/>
        <v>0</v>
      </c>
      <c r="CD394" s="12" t="str" cm="1">
        <f t="array" ref="CD394">IFERROR(SMALL(IF($G394:$BK394="○",COLUMN($G394:$BK394)),COLUMNS($CD394:CD394)),"")</f>
        <v/>
      </c>
      <c r="CE394" s="12" t="str" cm="1">
        <f t="array" ref="CE394">IFERROR(SMALL(IF($G394:$BK394="○",COLUMN($G394:$BK394)),COLUMNS($CD394:CE394)),"")</f>
        <v/>
      </c>
      <c r="CF394" t="str" cm="1">
        <f t="array" ref="CF394">IFERROR(SMALL(IF($G394:$BK394="○",COLUMN($G394:$BK394)),COLUMNS($CD394:CF394)),"")</f>
        <v/>
      </c>
      <c r="CG394" t="str" cm="1">
        <f t="array" ref="CG394">IFERROR(SMALL(IF($G394:$BK394="○",COLUMN($G394:$BK394)),COLUMNS($CD394:CG394)),"")</f>
        <v/>
      </c>
      <c r="CH394" t="str" cm="1">
        <f t="array" ref="CH394">IFERROR(SMALL(IF($G394:$BK394="○",COLUMN($G394:$BK394)),COLUMNS($CD394:CH394)),"")</f>
        <v/>
      </c>
      <c r="CI394" t="str" cm="1">
        <f t="array" ref="CI394">IFERROR(SMALL(IF($G394:$BK394="○",COLUMN($G394:$BK394)),COLUMNS($CD394:CI394)),"")</f>
        <v/>
      </c>
      <c r="CJ394" t="str" cm="1">
        <f t="array" ref="CJ394">IFERROR(SMALL(IF($G394:$BK394="○",COLUMN($G394:$BK394)),COLUMNS($CD394:CJ394)),"")</f>
        <v/>
      </c>
      <c r="CK394" t="str" cm="1">
        <f t="array" ref="CK394">IFERROR(SMALL(IF($G394:$BK394="○",COLUMN($G394:$BK394)),COLUMNS($CD394:CK394)),"")</f>
        <v/>
      </c>
      <c r="CL394" t="str" cm="1">
        <f t="array" ref="CL394">IFERROR(SMALL(IF($G394:$BK394="○",COLUMN($G394:$BK394)),COLUMNS($CD394:CL394)),"")</f>
        <v/>
      </c>
      <c r="CM394" t="str" cm="1">
        <f t="array" ref="CM394">IFERROR(SMALL(IF($G394:$BK394="○",COLUMN($G394:$BK394)),COLUMNS($CD394:CM394)),"")</f>
        <v/>
      </c>
      <c r="CN394" t="str" cm="1">
        <f t="array" ref="CN394">IFERROR(SMALL(IF($G394:$BK394="○",COLUMN($G394:$BK394)),COLUMNS($CD394:CN394)),"")</f>
        <v/>
      </c>
      <c r="CO394" t="str" cm="1">
        <f t="array" ref="CO394">IFERROR(SMALL(IF($G394:$BK394="○",COLUMN($G394:$BK394)),COLUMNS($CD394:CO394)),"")</f>
        <v/>
      </c>
      <c r="CP394" t="str" cm="1">
        <f t="array" ref="CP394">IFERROR(SMALL(IF($G394:$BK394="○",COLUMN($G394:$BK394)),COLUMNS($CD394:CP394)),"")</f>
        <v/>
      </c>
      <c r="CQ394" t="str" cm="1">
        <f t="array" ref="CQ394">IFERROR(SMALL(IF($G394:$BK394="○",COLUMN($G394:$BK394)),COLUMNS($CD394:CQ394)),"")</f>
        <v/>
      </c>
      <c r="CR394" t="str" cm="1">
        <f t="array" ref="CR394">IFERROR(SMALL(IF($G394:$BK394="○",COLUMN($G394:$BK394)),COLUMNS($CD394:CR394)),"")</f>
        <v/>
      </c>
      <c r="CS394" t="str" cm="1">
        <f t="array" ref="CS394">IFERROR(SMALL(IF($G394:$BK394="○",COLUMN($G394:$BK394)),COLUMNS($CD394:CS394)),"")</f>
        <v/>
      </c>
      <c r="CT394" t="str" cm="1">
        <f t="array" ref="CT394">IFERROR(SMALL(IF($G394:$BK394="○",COLUMN($G394:$BK394)),COLUMNS($CD394:CT394)),"")</f>
        <v/>
      </c>
      <c r="CU394" t="str" cm="1">
        <f t="array" ref="CU394">IFERROR(SMALL(IF($G394:$BK394="○",COLUMN($G394:$BK394)),COLUMNS($CD394:CU394)),"")</f>
        <v/>
      </c>
      <c r="CV394" t="str" cm="1">
        <f t="array" ref="CV394">IFERROR(SMALL(IF($G394:$BK394="○",COLUMN($G394:$BK394)),COLUMNS($CD394:CV394)),"")</f>
        <v/>
      </c>
      <c r="CW394" t="str" cm="1">
        <f t="array" ref="CW394">IFERROR(SMALL(IF($G394:$BK394="○",COLUMN($G394:$BK394)),COLUMNS($CD394:CW394)),"")</f>
        <v/>
      </c>
      <c r="CX394" t="str" cm="1">
        <f t="array" ref="CX394">IFERROR(SMALL(IF($G394:$BK394="○",COLUMN($G394:$BK394)),COLUMNS($CD394:CX394)),"")</f>
        <v/>
      </c>
      <c r="CY394" t="str" cm="1">
        <f t="array" ref="CY394">IFERROR(SMALL(IF($G394:$BK394="○",COLUMN($G394:$BK394)),COLUMNS($CD394:CY394)),"")</f>
        <v/>
      </c>
      <c r="CZ394" t="str" cm="1">
        <f t="array" ref="CZ394">IFERROR(SMALL(IF($G394:$BK394="○",COLUMN($G394:$BK394)),COLUMNS($CD394:CZ394)),"")</f>
        <v/>
      </c>
      <c r="DA394" t="str" cm="1">
        <f t="array" ref="DA394">IFERROR(SMALL(IF($G394:$BK394="○",COLUMN($G394:$BK394)),COLUMNS($CD394:DA394)),"")</f>
        <v/>
      </c>
      <c r="DB394" t="str" cm="1">
        <f t="array" ref="DB394">IFERROR(SMALL(IF($G394:$BK394="○",COLUMN($G394:$BK394)),COLUMNS($CD394:DB394)),"")</f>
        <v/>
      </c>
      <c r="DC394" t="str" cm="1">
        <f t="array" ref="DC394">IFERROR(SMALL(IF($G394:$BK394="○",COLUMN($G394:$BK394)),COLUMNS($CD394:DC394)),"")</f>
        <v/>
      </c>
      <c r="DD394" t="str" cm="1">
        <f t="array" ref="DD394">IFERROR(SMALL(IF($G394:$BK394="○",COLUMN($G394:$BK394)),COLUMNS($CD394:DD394)),"")</f>
        <v/>
      </c>
      <c r="DE394" t="str" cm="1">
        <f t="array" ref="DE394">IFERROR(SMALL(IF($G394:$BK394="○",COLUMN($G394:$BK394)),COLUMNS($CD394:DE394)),"")</f>
        <v/>
      </c>
      <c r="DF394" t="str" cm="1">
        <f t="array" ref="DF394">IFERROR(SMALL(IF($G394:$BK394="○",COLUMN($G394:$BK394)),COLUMNS($CD394:DF394)),"")</f>
        <v/>
      </c>
      <c r="DG394" t="str" cm="1">
        <f t="array" ref="DG394">IFERROR(SMALL(IF($G394:$BK394="○",COLUMN($G394:$BK394)),COLUMNS($CD394:DG394)),"")</f>
        <v/>
      </c>
      <c r="DH394" t="str" cm="1">
        <f t="array" ref="DH394">IFERROR(SMALL(IF($G394:$BK394="○",COLUMN($G394:$BK394)),COLUMNS($CD394:DH394)),"")</f>
        <v/>
      </c>
      <c r="DI394" t="str" cm="1">
        <f t="array" ref="DI394">IFERROR(SMALL(IF($G394:$BK394="○",COLUMN($G394:$BK394)),COLUMNS($CD394:DI394)),"")</f>
        <v/>
      </c>
      <c r="DJ394" t="str" cm="1">
        <f t="array" ref="DJ394">IFERROR(SMALL(IF($G394:$BK394="○",COLUMN($G394:$BK394)),COLUMNS($CD394:DJ394)),"")</f>
        <v/>
      </c>
      <c r="DK394" t="str" cm="1">
        <f t="array" ref="DK394">IFERROR(SMALL(IF($G394:$BK394="○",COLUMN($G394:$BK394)),COLUMNS($CD394:DK394)),"")</f>
        <v/>
      </c>
      <c r="DL394" t="str" cm="1">
        <f t="array" ref="DL394">IFERROR(SMALL(IF($G394:$BK394="○",COLUMN($G394:$BK394)),COLUMNS($CD394:DL394)),"")</f>
        <v/>
      </c>
      <c r="DM394" t="str" cm="1">
        <f t="array" ref="DM394">IFERROR(SMALL(IF($G394:$BK394="○",COLUMN($G394:$BK394)),COLUMNS($CD394:DM394)),"")</f>
        <v/>
      </c>
      <c r="DN394" t="str" cm="1">
        <f t="array" ref="DN394">IFERROR(SMALL(IF($G394:$BK394="○",COLUMN($G394:$BK394)),COLUMNS($CD394:DN394)),"")</f>
        <v/>
      </c>
      <c r="DO394" t="str" cm="1">
        <f t="array" ref="DO394">IFERROR(SMALL(IF($G394:$BK394="○",COLUMN($G394:$BK394)),COLUMNS($CD394:DO394)),"")</f>
        <v/>
      </c>
      <c r="DP394" t="str" cm="1">
        <f t="array" ref="DP394">IFERROR(SMALL(IF($G394:$BK394="○",COLUMN($G394:$BK394)),COLUMNS($CD394:DP394)),"")</f>
        <v/>
      </c>
      <c r="DQ394" t="str" cm="1">
        <f t="array" ref="DQ394">IFERROR(SMALL(IF($G394:$BK394="○",COLUMN($G394:$BK394)),COLUMNS($CD394:DQ394)),"")</f>
        <v/>
      </c>
      <c r="DR394" t="str" cm="1">
        <f t="array" ref="DR394">IFERROR(SMALL(IF($G394:$BK394="○",COLUMN($G394:$BK394)),COLUMNS($CD394:DR394)),"")</f>
        <v/>
      </c>
      <c r="DS394" t="str" cm="1">
        <f t="array" ref="DS394">IFERROR(SMALL(IF($G394:$BK394="○",COLUMN($G394:$BK394)),COLUMNS($CD394:DS394)),"")</f>
        <v/>
      </c>
      <c r="DT394" t="str" cm="1">
        <f t="array" ref="DT394">IFERROR(SMALL(IF($G394:$BK394="○",COLUMN($G394:$BK394)),COLUMNS($CD394:DT394)),"")</f>
        <v/>
      </c>
      <c r="DU394" t="str" cm="1">
        <f t="array" ref="DU394">IFERROR(SMALL(IF($G394:$BK394="○",COLUMN($G394:$BK394)),COLUMNS($CD394:DU394)),"")</f>
        <v/>
      </c>
      <c r="DV394" t="str" cm="1">
        <f t="array" ref="DV394">IFERROR(SMALL(IF($G394:$BK394="○",COLUMN($G394:$BK394)),COLUMNS($CD394:DV394)),"")</f>
        <v/>
      </c>
      <c r="DW394" t="str" cm="1">
        <f t="array" ref="DW394">IFERROR(SMALL(IF($G394:$BK394="○",COLUMN($G394:$BK394)),COLUMNS($CD394:DW394)),"")</f>
        <v/>
      </c>
      <c r="DX394" t="str" cm="1">
        <f t="array" ref="DX394">IFERROR(SMALL(IF($G394:$BK394="○",COLUMN($G394:$BK394)),COLUMNS($CD394:DX394)),"")</f>
        <v/>
      </c>
      <c r="DY394" t="str" cm="1">
        <f t="array" ref="DY394">IFERROR(SMALL(IF($G394:$BK394="○",COLUMN($G394:$BK394)),COLUMNS($CD394:DY394)),"")</f>
        <v/>
      </c>
      <c r="DZ394" t="str" cm="1">
        <f t="array" ref="DZ394">IFERROR(SMALL(IF($G394:$BK394="○",COLUMN($G394:$BK394)),COLUMNS($CD394:DZ394)),"")</f>
        <v/>
      </c>
      <c r="EA394" t="str" cm="1">
        <f t="array" ref="EA394">IFERROR(SMALL(IF($G394:$BK394="○",COLUMN($G394:$BK394)),COLUMNS($CD394:EA394)),"")</f>
        <v/>
      </c>
      <c r="EB394" t="str" cm="1">
        <f t="array" ref="EB394">IFERROR(SMALL(IF($G394:$BK394="○",COLUMN($G394:$BK394)),COLUMNS($CD394:EB394)),"")</f>
        <v/>
      </c>
      <c r="EC394" t="str" cm="1">
        <f t="array" ref="EC394">IFERROR(SMALL(IF($G394:$BK394="○",COLUMN($G394:$BK394)),COLUMNS($CD394:EC394)),"")</f>
        <v/>
      </c>
      <c r="ED394" t="str" cm="1">
        <f t="array" ref="ED394">IFERROR(SMALL(IF($G394:$BK394="○",COLUMN($G394:$BK394)),COLUMNS($CD394:ED394)),"")</f>
        <v/>
      </c>
      <c r="EE394" t="str" cm="1">
        <f t="array" ref="EE394">IFERROR(SMALL(IF($G394:$BK394="○",COLUMN($G394:$BK394)),COLUMNS($CD394:EE394)),"")</f>
        <v/>
      </c>
      <c r="EF394" t="str" cm="1">
        <f t="array" ref="EF394">IFERROR(SMALL(IF($G394:$BK394="○",COLUMN($G394:$BK394)),COLUMNS($CD394:EF394)),"")</f>
        <v/>
      </c>
      <c r="EG394" t="str" cm="1">
        <f t="array" ref="EG394">IFERROR(SMALL(IF($G394:$BK394="○",COLUMN($G394:$BK394)),COLUMNS($CD394:EG394)),"")</f>
        <v/>
      </c>
      <c r="EH394" t="str" cm="1">
        <f t="array" ref="EH394">IFERROR(SMALL(IF($G394:$BK394="○",COLUMN($G394:$BK394)),COLUMNS($CD394:EH394)),"")</f>
        <v/>
      </c>
      <c r="EI394" t="str" cm="1">
        <f t="array" ref="EI394">IFERROR(SMALL(IF($G394:$BK394="○",COLUMN($G394:$BK394)),COLUMNS($CD394:EI394)),"")</f>
        <v/>
      </c>
      <c r="EJ394" t="str" cm="1">
        <f t="array" ref="EJ394">IFERROR(SMALL(IF($G394:$BK394="○",COLUMN($G394:$BK394)),COLUMNS($CD394:EJ394)),"")</f>
        <v/>
      </c>
      <c r="EK394" t="str" cm="1">
        <f t="array" ref="EK394">IFERROR(SMALL(IF($G394:$BK394="○",COLUMN($G394:$BK394)),COLUMNS($CD394:EK394)),"")</f>
        <v/>
      </c>
      <c r="EL394" t="str" cm="1">
        <f t="array" ref="EL394">IFERROR(SMALL(IF($G394:$BK394="○",COLUMN($G394:$BK394)),COLUMNS($CD394:EL394)),"")</f>
        <v/>
      </c>
      <c r="EM394" t="str" cm="1">
        <f t="array" ref="EM394">IFERROR(SMALL(IF($G394:$BK394="○",COLUMN($G394:$BK394)),COLUMNS($CD394:EM394)),"")</f>
        <v/>
      </c>
      <c r="EN394" t="str" cm="1">
        <f t="array" ref="EN394">IFERROR(SMALL(IF($G394:$BK394="○",COLUMN($G394:$BK394)),COLUMNS($CD394:EN394)),"")</f>
        <v/>
      </c>
      <c r="EO394" t="str" cm="1">
        <f t="array" ref="EO394">IFERROR(SMALL(IF($G394:$BK394="○",COLUMN($G394:$BK394)),COLUMNS($CD394:EO394)),"")</f>
        <v/>
      </c>
      <c r="EP394" t="str" cm="1">
        <f t="array" ref="EP394">IFERROR(SMALL(IF($G394:$BK394="○",COLUMN($G394:$BK394)),COLUMNS($CD394:EP394)),"")</f>
        <v/>
      </c>
      <c r="EQ394" t="str" cm="1">
        <f t="array" ref="EQ394">IFERROR(SMALL(IF($G394:$BK394="○",COLUMN($G394:$BK394)),COLUMNS($CD394:EQ394)),"")</f>
        <v/>
      </c>
      <c r="ER394" t="str" cm="1">
        <f t="array" ref="ER394">IFERROR(SMALL(IF($G394:$BK394="○",COLUMN($G394:$BK394)),COLUMNS($CD394:ER394)),"")</f>
        <v/>
      </c>
      <c r="ES394" t="str" cm="1">
        <f t="array" ref="ES394">IFERROR(SMALL(IF($G394:$BK394="○",COLUMN($G394:$BK394)),COLUMNS($CD394:ES394)),"")</f>
        <v/>
      </c>
      <c r="ET394" t="str" cm="1">
        <f t="array" ref="ET394">IFERROR(SMALL(IF($G394:$BK394="○",COLUMN($G394:$BK394)),COLUMNS($CD394:ET394)),"")</f>
        <v/>
      </c>
      <c r="EU394" t="str" cm="1">
        <f t="array" ref="EU394">IFERROR(SMALL(IF($G394:$BK394="○",COLUMN($G394:$BK394)),COLUMNS($CD394:EU394)),"")</f>
        <v/>
      </c>
      <c r="EV394" t="str" cm="1">
        <f t="array" ref="EV394">IFERROR(SMALL(IF($G394:$BK394="○",COLUMN($G394:$BK394)),COLUMNS($CD394:EV394)),"")</f>
        <v/>
      </c>
      <c r="EW394" t="str" cm="1">
        <f t="array" ref="EW394">IFERROR(SMALL(IF($G394:$BK394="○",COLUMN($G394:$BK394)),COLUMNS($CD394:EW394)),"")</f>
        <v/>
      </c>
      <c r="EX394" t="str" cm="1">
        <f t="array" ref="EX394">IFERROR(SMALL(IF($G394:$BK394="○",COLUMN($G394:$BK394)),COLUMNS($CD394:EX394)),"")</f>
        <v/>
      </c>
      <c r="EY394" t="str" cm="1">
        <f t="array" ref="EY394">IFERROR(SMALL(IF($G394:$BK394="○",COLUMN($G394:$BK394)),COLUMNS($CD394:EY394)),"")</f>
        <v/>
      </c>
      <c r="EZ394" t="str" cm="1">
        <f t="array" ref="EZ394">IFERROR(SMALL(IF($G394:$BK394="○",COLUMN($G394:$BK394)),COLUMNS($CD394:EZ394)),"")</f>
        <v/>
      </c>
      <c r="FA394" t="str" cm="1">
        <f t="array" ref="FA394">IFERROR(SMALL(IF($G394:$BK394="○",COLUMN($G394:$BK394)),COLUMNS($CD394:FA394)),"")</f>
        <v/>
      </c>
      <c r="FB394" t="str" cm="1">
        <f t="array" ref="FB394">IFERROR(SMALL(IF($G394:$BK394="○",COLUMN($G394:$BK394)),COLUMNS($CD394:FB394)),"")</f>
        <v/>
      </c>
      <c r="FC394" t="str" cm="1">
        <f t="array" ref="FC394">IFERROR(SMALL(IF($G394:$BK394="○",COLUMN($G394:$BK394)),COLUMNS($CD394:FC394)),"")</f>
        <v/>
      </c>
      <c r="FD394" t="str" cm="1">
        <f t="array" ref="FD394">IFERROR(SMALL(IF($G394:$BK394="○",COLUMN($G394:$BK394)),COLUMNS($CD394:FD394)),"")</f>
        <v/>
      </c>
      <c r="FE394" t="str" cm="1">
        <f t="array" ref="FE394">IFERROR(SMALL(IF($G394:$BK394="○",COLUMN($G394:$BK394)),COLUMNS($CD394:FE394)),"")</f>
        <v/>
      </c>
      <c r="FF394" t="str" cm="1">
        <f t="array" ref="FF394">IFERROR(SMALL(IF($G394:$BK394="○",COLUMN($G394:$BK394)),COLUMNS($CD394:FF394)),"")</f>
        <v/>
      </c>
      <c r="FG394" t="str" cm="1">
        <f t="array" ref="FG394">IFERROR(SMALL(IF($G394:$BK394="○",COLUMN($G394:$BK394)),COLUMNS($CD394:FG394)),"")</f>
        <v/>
      </c>
      <c r="FH394" t="str" cm="1">
        <f t="array" ref="FH394">IFERROR(SMALL(IF($G394:$BK394="○",COLUMN($G394:$BK394)),COLUMNS($CD394:FH394)),"")</f>
        <v/>
      </c>
      <c r="FI394" t="str" cm="1">
        <f t="array" ref="FI394">IFERROR(SMALL(IF($G394:$BK394="○",COLUMN($G394:$BK394)),COLUMNS($CD394:FI394)),"")</f>
        <v/>
      </c>
      <c r="FJ394" t="str" cm="1">
        <f t="array" ref="FJ394">IFERROR(SMALL(IF($G394:$BK394="○",COLUMN($G394:$BK394)),COLUMNS($CD394:FJ394)),"")</f>
        <v/>
      </c>
      <c r="FK394" t="str" cm="1">
        <f t="array" ref="FK394">IFERROR(SMALL(IF($G394:$BK394="○",COLUMN($G394:$BK394)),COLUMNS($CD394:FK394)),"")</f>
        <v/>
      </c>
      <c r="FL394" t="str" cm="1">
        <f t="array" ref="FL394">IFERROR(SMALL(IF($G394:$BK394="○",COLUMN($G394:$BK394)),COLUMNS($CD394:FL394)),"")</f>
        <v/>
      </c>
      <c r="FM394" t="str" cm="1">
        <f t="array" ref="FM394">IFERROR(SMALL(IF($G394:$BK394="○",COLUMN($G394:$BK394)),COLUMNS($CD394:FM394)),"")</f>
        <v/>
      </c>
      <c r="FN394" t="str" cm="1">
        <f t="array" ref="FN394">IFERROR(SMALL(IF($G394:$BK394="○",COLUMN($G394:$BK394)),COLUMNS($CD394:FN394)),"")</f>
        <v/>
      </c>
      <c r="FO394" t="str" cm="1">
        <f t="array" ref="FO394">IFERROR(SMALL(IF($G394:$BK394="○",COLUMN($G394:$BK394)),COLUMNS($CD394:FO394)),"")</f>
        <v/>
      </c>
      <c r="FP394" t="str" cm="1">
        <f t="array" ref="FP394">IFERROR(SMALL(IF($G394:$BK394="○",COLUMN($G394:$BK394)),COLUMNS($CD394:FP394)),"")</f>
        <v/>
      </c>
    </row>
    <row r="395" spans="1:172" x14ac:dyDescent="0.4">
      <c r="A395" s="9" t="str">
        <f>IF(B395&lt;&gt;"", COUNTA($B$4:B395), "")</f>
        <v/>
      </c>
      <c r="B395" s="94"/>
      <c r="C395" s="94"/>
      <c r="D395" s="94"/>
      <c r="E395" s="94"/>
      <c r="F395" s="95"/>
      <c r="G395" s="97"/>
      <c r="H395" s="97"/>
      <c r="I395" s="97"/>
      <c r="J395" s="97"/>
      <c r="K395" s="97"/>
      <c r="L395" s="97"/>
      <c r="M395" s="97"/>
      <c r="N395" s="97"/>
      <c r="O395" s="97"/>
      <c r="P395" s="97"/>
      <c r="Q395" s="97"/>
      <c r="R395" s="97"/>
      <c r="S395" s="97"/>
      <c r="T395" s="97"/>
      <c r="U395" s="97"/>
      <c r="V395" s="97"/>
      <c r="W395" s="97"/>
      <c r="X395" s="97"/>
      <c r="Y395" s="97"/>
      <c r="Z395" s="97"/>
      <c r="AA395" s="97"/>
      <c r="AB395" s="97"/>
      <c r="AC395" s="97"/>
      <c r="AD395" s="97"/>
      <c r="AE395" s="97"/>
      <c r="AF395" s="97"/>
      <c r="AG395" s="97"/>
      <c r="AH395" s="97"/>
      <c r="AI395" s="97"/>
      <c r="AJ395" s="97"/>
      <c r="AK395" s="97"/>
      <c r="AL395" s="97"/>
      <c r="AM395" s="97"/>
      <c r="AN395" s="97"/>
      <c r="AO395" s="97"/>
      <c r="AP395" s="97"/>
      <c r="AQ395" s="97"/>
      <c r="AR395" s="97"/>
      <c r="AS395" s="97"/>
      <c r="AT395" s="97"/>
      <c r="AU395" s="97"/>
      <c r="AV395" s="97"/>
      <c r="AW395" s="97"/>
      <c r="AX395" s="97"/>
      <c r="AY395" s="97"/>
      <c r="AZ395" s="97"/>
      <c r="BA395" s="97"/>
      <c r="BB395" s="97"/>
      <c r="BC395" s="97"/>
      <c r="BD395" s="97"/>
      <c r="BE395" s="97"/>
      <c r="BF395" s="97"/>
      <c r="BG395" s="97"/>
      <c r="BH395" s="97"/>
      <c r="BI395" s="97"/>
      <c r="BJ395" s="97"/>
      <c r="BK395" s="97"/>
      <c r="BL395" s="94"/>
      <c r="BM395" s="94"/>
      <c r="BN395" s="94"/>
      <c r="BO395" s="94"/>
      <c r="BP395" s="94"/>
      <c r="BQ395" s="94"/>
      <c r="BR395" s="94"/>
      <c r="BS395" s="94"/>
      <c r="BT395" s="94"/>
      <c r="BU395" s="94"/>
      <c r="BV395" s="99"/>
      <c r="BX395">
        <f t="shared" si="12"/>
        <v>0</v>
      </c>
      <c r="CA395" t="str">
        <f>IF(BX395&gt;0,MAX(CA$3:CA394)+1,"")</f>
        <v/>
      </c>
      <c r="CB395">
        <f t="shared" si="13"/>
        <v>0</v>
      </c>
      <c r="CD395" s="12" t="str" cm="1">
        <f t="array" ref="CD395">IFERROR(SMALL(IF($G395:$BK395="○",COLUMN($G395:$BK395)),COLUMNS($CD395:CD395)),"")</f>
        <v/>
      </c>
      <c r="CE395" s="12" t="str" cm="1">
        <f t="array" ref="CE395">IFERROR(SMALL(IF($G395:$BK395="○",COLUMN($G395:$BK395)),COLUMNS($CD395:CE395)),"")</f>
        <v/>
      </c>
      <c r="CF395" t="str" cm="1">
        <f t="array" ref="CF395">IFERROR(SMALL(IF($G395:$BK395="○",COLUMN($G395:$BK395)),COLUMNS($CD395:CF395)),"")</f>
        <v/>
      </c>
      <c r="CG395" t="str" cm="1">
        <f t="array" ref="CG395">IFERROR(SMALL(IF($G395:$BK395="○",COLUMN($G395:$BK395)),COLUMNS($CD395:CG395)),"")</f>
        <v/>
      </c>
      <c r="CH395" t="str" cm="1">
        <f t="array" ref="CH395">IFERROR(SMALL(IF($G395:$BK395="○",COLUMN($G395:$BK395)),COLUMNS($CD395:CH395)),"")</f>
        <v/>
      </c>
      <c r="CI395" t="str" cm="1">
        <f t="array" ref="CI395">IFERROR(SMALL(IF($G395:$BK395="○",COLUMN($G395:$BK395)),COLUMNS($CD395:CI395)),"")</f>
        <v/>
      </c>
      <c r="CJ395" t="str" cm="1">
        <f t="array" ref="CJ395">IFERROR(SMALL(IF($G395:$BK395="○",COLUMN($G395:$BK395)),COLUMNS($CD395:CJ395)),"")</f>
        <v/>
      </c>
      <c r="CK395" t="str" cm="1">
        <f t="array" ref="CK395">IFERROR(SMALL(IF($G395:$BK395="○",COLUMN($G395:$BK395)),COLUMNS($CD395:CK395)),"")</f>
        <v/>
      </c>
      <c r="CL395" t="str" cm="1">
        <f t="array" ref="CL395">IFERROR(SMALL(IF($G395:$BK395="○",COLUMN($G395:$BK395)),COLUMNS($CD395:CL395)),"")</f>
        <v/>
      </c>
      <c r="CM395" t="str" cm="1">
        <f t="array" ref="CM395">IFERROR(SMALL(IF($G395:$BK395="○",COLUMN($G395:$BK395)),COLUMNS($CD395:CM395)),"")</f>
        <v/>
      </c>
      <c r="CN395" t="str" cm="1">
        <f t="array" ref="CN395">IFERROR(SMALL(IF($G395:$BK395="○",COLUMN($G395:$BK395)),COLUMNS($CD395:CN395)),"")</f>
        <v/>
      </c>
      <c r="CO395" t="str" cm="1">
        <f t="array" ref="CO395">IFERROR(SMALL(IF($G395:$BK395="○",COLUMN($G395:$BK395)),COLUMNS($CD395:CO395)),"")</f>
        <v/>
      </c>
      <c r="CP395" t="str" cm="1">
        <f t="array" ref="CP395">IFERROR(SMALL(IF($G395:$BK395="○",COLUMN($G395:$BK395)),COLUMNS($CD395:CP395)),"")</f>
        <v/>
      </c>
      <c r="CQ395" t="str" cm="1">
        <f t="array" ref="CQ395">IFERROR(SMALL(IF($G395:$BK395="○",COLUMN($G395:$BK395)),COLUMNS($CD395:CQ395)),"")</f>
        <v/>
      </c>
      <c r="CR395" t="str" cm="1">
        <f t="array" ref="CR395">IFERROR(SMALL(IF($G395:$BK395="○",COLUMN($G395:$BK395)),COLUMNS($CD395:CR395)),"")</f>
        <v/>
      </c>
      <c r="CS395" t="str" cm="1">
        <f t="array" ref="CS395">IFERROR(SMALL(IF($G395:$BK395="○",COLUMN($G395:$BK395)),COLUMNS($CD395:CS395)),"")</f>
        <v/>
      </c>
      <c r="CT395" t="str" cm="1">
        <f t="array" ref="CT395">IFERROR(SMALL(IF($G395:$BK395="○",COLUMN($G395:$BK395)),COLUMNS($CD395:CT395)),"")</f>
        <v/>
      </c>
      <c r="CU395" t="str" cm="1">
        <f t="array" ref="CU395">IFERROR(SMALL(IF($G395:$BK395="○",COLUMN($G395:$BK395)),COLUMNS($CD395:CU395)),"")</f>
        <v/>
      </c>
      <c r="CV395" t="str" cm="1">
        <f t="array" ref="CV395">IFERROR(SMALL(IF($G395:$BK395="○",COLUMN($G395:$BK395)),COLUMNS($CD395:CV395)),"")</f>
        <v/>
      </c>
      <c r="CW395" t="str" cm="1">
        <f t="array" ref="CW395">IFERROR(SMALL(IF($G395:$BK395="○",COLUMN($G395:$BK395)),COLUMNS($CD395:CW395)),"")</f>
        <v/>
      </c>
      <c r="CX395" t="str" cm="1">
        <f t="array" ref="CX395">IFERROR(SMALL(IF($G395:$BK395="○",COLUMN($G395:$BK395)),COLUMNS($CD395:CX395)),"")</f>
        <v/>
      </c>
      <c r="CY395" t="str" cm="1">
        <f t="array" ref="CY395">IFERROR(SMALL(IF($G395:$BK395="○",COLUMN($G395:$BK395)),COLUMNS($CD395:CY395)),"")</f>
        <v/>
      </c>
      <c r="CZ395" t="str" cm="1">
        <f t="array" ref="CZ395">IFERROR(SMALL(IF($G395:$BK395="○",COLUMN($G395:$BK395)),COLUMNS($CD395:CZ395)),"")</f>
        <v/>
      </c>
      <c r="DA395" t="str" cm="1">
        <f t="array" ref="DA395">IFERROR(SMALL(IF($G395:$BK395="○",COLUMN($G395:$BK395)),COLUMNS($CD395:DA395)),"")</f>
        <v/>
      </c>
      <c r="DB395" t="str" cm="1">
        <f t="array" ref="DB395">IFERROR(SMALL(IF($G395:$BK395="○",COLUMN($G395:$BK395)),COLUMNS($CD395:DB395)),"")</f>
        <v/>
      </c>
      <c r="DC395" t="str" cm="1">
        <f t="array" ref="DC395">IFERROR(SMALL(IF($G395:$BK395="○",COLUMN($G395:$BK395)),COLUMNS($CD395:DC395)),"")</f>
        <v/>
      </c>
      <c r="DD395" t="str" cm="1">
        <f t="array" ref="DD395">IFERROR(SMALL(IF($G395:$BK395="○",COLUMN($G395:$BK395)),COLUMNS($CD395:DD395)),"")</f>
        <v/>
      </c>
      <c r="DE395" t="str" cm="1">
        <f t="array" ref="DE395">IFERROR(SMALL(IF($G395:$BK395="○",COLUMN($G395:$BK395)),COLUMNS($CD395:DE395)),"")</f>
        <v/>
      </c>
      <c r="DF395" t="str" cm="1">
        <f t="array" ref="DF395">IFERROR(SMALL(IF($G395:$BK395="○",COLUMN($G395:$BK395)),COLUMNS($CD395:DF395)),"")</f>
        <v/>
      </c>
      <c r="DG395" t="str" cm="1">
        <f t="array" ref="DG395">IFERROR(SMALL(IF($G395:$BK395="○",COLUMN($G395:$BK395)),COLUMNS($CD395:DG395)),"")</f>
        <v/>
      </c>
      <c r="DH395" t="str" cm="1">
        <f t="array" ref="DH395">IFERROR(SMALL(IF($G395:$BK395="○",COLUMN($G395:$BK395)),COLUMNS($CD395:DH395)),"")</f>
        <v/>
      </c>
      <c r="DI395" t="str" cm="1">
        <f t="array" ref="DI395">IFERROR(SMALL(IF($G395:$BK395="○",COLUMN($G395:$BK395)),COLUMNS($CD395:DI395)),"")</f>
        <v/>
      </c>
      <c r="DJ395" t="str" cm="1">
        <f t="array" ref="DJ395">IFERROR(SMALL(IF($G395:$BK395="○",COLUMN($G395:$BK395)),COLUMNS($CD395:DJ395)),"")</f>
        <v/>
      </c>
      <c r="DK395" t="str" cm="1">
        <f t="array" ref="DK395">IFERROR(SMALL(IF($G395:$BK395="○",COLUMN($G395:$BK395)),COLUMNS($CD395:DK395)),"")</f>
        <v/>
      </c>
      <c r="DL395" t="str" cm="1">
        <f t="array" ref="DL395">IFERROR(SMALL(IF($G395:$BK395="○",COLUMN($G395:$BK395)),COLUMNS($CD395:DL395)),"")</f>
        <v/>
      </c>
      <c r="DM395" t="str" cm="1">
        <f t="array" ref="DM395">IFERROR(SMALL(IF($G395:$BK395="○",COLUMN($G395:$BK395)),COLUMNS($CD395:DM395)),"")</f>
        <v/>
      </c>
      <c r="DN395" t="str" cm="1">
        <f t="array" ref="DN395">IFERROR(SMALL(IF($G395:$BK395="○",COLUMN($G395:$BK395)),COLUMNS($CD395:DN395)),"")</f>
        <v/>
      </c>
      <c r="DO395" t="str" cm="1">
        <f t="array" ref="DO395">IFERROR(SMALL(IF($G395:$BK395="○",COLUMN($G395:$BK395)),COLUMNS($CD395:DO395)),"")</f>
        <v/>
      </c>
      <c r="DP395" t="str" cm="1">
        <f t="array" ref="DP395">IFERROR(SMALL(IF($G395:$BK395="○",COLUMN($G395:$BK395)),COLUMNS($CD395:DP395)),"")</f>
        <v/>
      </c>
      <c r="DQ395" t="str" cm="1">
        <f t="array" ref="DQ395">IFERROR(SMALL(IF($G395:$BK395="○",COLUMN($G395:$BK395)),COLUMNS($CD395:DQ395)),"")</f>
        <v/>
      </c>
      <c r="DR395" t="str" cm="1">
        <f t="array" ref="DR395">IFERROR(SMALL(IF($G395:$BK395="○",COLUMN($G395:$BK395)),COLUMNS($CD395:DR395)),"")</f>
        <v/>
      </c>
      <c r="DS395" t="str" cm="1">
        <f t="array" ref="DS395">IFERROR(SMALL(IF($G395:$BK395="○",COLUMN($G395:$BK395)),COLUMNS($CD395:DS395)),"")</f>
        <v/>
      </c>
      <c r="DT395" t="str" cm="1">
        <f t="array" ref="DT395">IFERROR(SMALL(IF($G395:$BK395="○",COLUMN($G395:$BK395)),COLUMNS($CD395:DT395)),"")</f>
        <v/>
      </c>
      <c r="DU395" t="str" cm="1">
        <f t="array" ref="DU395">IFERROR(SMALL(IF($G395:$BK395="○",COLUMN($G395:$BK395)),COLUMNS($CD395:DU395)),"")</f>
        <v/>
      </c>
      <c r="DV395" t="str" cm="1">
        <f t="array" ref="DV395">IFERROR(SMALL(IF($G395:$BK395="○",COLUMN($G395:$BK395)),COLUMNS($CD395:DV395)),"")</f>
        <v/>
      </c>
      <c r="DW395" t="str" cm="1">
        <f t="array" ref="DW395">IFERROR(SMALL(IF($G395:$BK395="○",COLUMN($G395:$BK395)),COLUMNS($CD395:DW395)),"")</f>
        <v/>
      </c>
      <c r="DX395" t="str" cm="1">
        <f t="array" ref="DX395">IFERROR(SMALL(IF($G395:$BK395="○",COLUMN($G395:$BK395)),COLUMNS($CD395:DX395)),"")</f>
        <v/>
      </c>
      <c r="DY395" t="str" cm="1">
        <f t="array" ref="DY395">IFERROR(SMALL(IF($G395:$BK395="○",COLUMN($G395:$BK395)),COLUMNS($CD395:DY395)),"")</f>
        <v/>
      </c>
      <c r="DZ395" t="str" cm="1">
        <f t="array" ref="DZ395">IFERROR(SMALL(IF($G395:$BK395="○",COLUMN($G395:$BK395)),COLUMNS($CD395:DZ395)),"")</f>
        <v/>
      </c>
      <c r="EA395" t="str" cm="1">
        <f t="array" ref="EA395">IFERROR(SMALL(IF($G395:$BK395="○",COLUMN($G395:$BK395)),COLUMNS($CD395:EA395)),"")</f>
        <v/>
      </c>
      <c r="EB395" t="str" cm="1">
        <f t="array" ref="EB395">IFERROR(SMALL(IF($G395:$BK395="○",COLUMN($G395:$BK395)),COLUMNS($CD395:EB395)),"")</f>
        <v/>
      </c>
      <c r="EC395" t="str" cm="1">
        <f t="array" ref="EC395">IFERROR(SMALL(IF($G395:$BK395="○",COLUMN($G395:$BK395)),COLUMNS($CD395:EC395)),"")</f>
        <v/>
      </c>
      <c r="ED395" t="str" cm="1">
        <f t="array" ref="ED395">IFERROR(SMALL(IF($G395:$BK395="○",COLUMN($G395:$BK395)),COLUMNS($CD395:ED395)),"")</f>
        <v/>
      </c>
      <c r="EE395" t="str" cm="1">
        <f t="array" ref="EE395">IFERROR(SMALL(IF($G395:$BK395="○",COLUMN($G395:$BK395)),COLUMNS($CD395:EE395)),"")</f>
        <v/>
      </c>
      <c r="EF395" t="str" cm="1">
        <f t="array" ref="EF395">IFERROR(SMALL(IF($G395:$BK395="○",COLUMN($G395:$BK395)),COLUMNS($CD395:EF395)),"")</f>
        <v/>
      </c>
      <c r="EG395" t="str" cm="1">
        <f t="array" ref="EG395">IFERROR(SMALL(IF($G395:$BK395="○",COLUMN($G395:$BK395)),COLUMNS($CD395:EG395)),"")</f>
        <v/>
      </c>
      <c r="EH395" t="str" cm="1">
        <f t="array" ref="EH395">IFERROR(SMALL(IF($G395:$BK395="○",COLUMN($G395:$BK395)),COLUMNS($CD395:EH395)),"")</f>
        <v/>
      </c>
      <c r="EI395" t="str" cm="1">
        <f t="array" ref="EI395">IFERROR(SMALL(IF($G395:$BK395="○",COLUMN($G395:$BK395)),COLUMNS($CD395:EI395)),"")</f>
        <v/>
      </c>
      <c r="EJ395" t="str" cm="1">
        <f t="array" ref="EJ395">IFERROR(SMALL(IF($G395:$BK395="○",COLUMN($G395:$BK395)),COLUMNS($CD395:EJ395)),"")</f>
        <v/>
      </c>
      <c r="EK395" t="str" cm="1">
        <f t="array" ref="EK395">IFERROR(SMALL(IF($G395:$BK395="○",COLUMN($G395:$BK395)),COLUMNS($CD395:EK395)),"")</f>
        <v/>
      </c>
      <c r="EL395" t="str" cm="1">
        <f t="array" ref="EL395">IFERROR(SMALL(IF($G395:$BK395="○",COLUMN($G395:$BK395)),COLUMNS($CD395:EL395)),"")</f>
        <v/>
      </c>
      <c r="EM395" t="str" cm="1">
        <f t="array" ref="EM395">IFERROR(SMALL(IF($G395:$BK395="○",COLUMN($G395:$BK395)),COLUMNS($CD395:EM395)),"")</f>
        <v/>
      </c>
      <c r="EN395" t="str" cm="1">
        <f t="array" ref="EN395">IFERROR(SMALL(IF($G395:$BK395="○",COLUMN($G395:$BK395)),COLUMNS($CD395:EN395)),"")</f>
        <v/>
      </c>
      <c r="EO395" t="str" cm="1">
        <f t="array" ref="EO395">IFERROR(SMALL(IF($G395:$BK395="○",COLUMN($G395:$BK395)),COLUMNS($CD395:EO395)),"")</f>
        <v/>
      </c>
      <c r="EP395" t="str" cm="1">
        <f t="array" ref="EP395">IFERROR(SMALL(IF($G395:$BK395="○",COLUMN($G395:$BK395)),COLUMNS($CD395:EP395)),"")</f>
        <v/>
      </c>
      <c r="EQ395" t="str" cm="1">
        <f t="array" ref="EQ395">IFERROR(SMALL(IF($G395:$BK395="○",COLUMN($G395:$BK395)),COLUMNS($CD395:EQ395)),"")</f>
        <v/>
      </c>
      <c r="ER395" t="str" cm="1">
        <f t="array" ref="ER395">IFERROR(SMALL(IF($G395:$BK395="○",COLUMN($G395:$BK395)),COLUMNS($CD395:ER395)),"")</f>
        <v/>
      </c>
      <c r="ES395" t="str" cm="1">
        <f t="array" ref="ES395">IFERROR(SMALL(IF($G395:$BK395="○",COLUMN($G395:$BK395)),COLUMNS($CD395:ES395)),"")</f>
        <v/>
      </c>
      <c r="ET395" t="str" cm="1">
        <f t="array" ref="ET395">IFERROR(SMALL(IF($G395:$BK395="○",COLUMN($G395:$BK395)),COLUMNS($CD395:ET395)),"")</f>
        <v/>
      </c>
      <c r="EU395" t="str" cm="1">
        <f t="array" ref="EU395">IFERROR(SMALL(IF($G395:$BK395="○",COLUMN($G395:$BK395)),COLUMNS($CD395:EU395)),"")</f>
        <v/>
      </c>
      <c r="EV395" t="str" cm="1">
        <f t="array" ref="EV395">IFERROR(SMALL(IF($G395:$BK395="○",COLUMN($G395:$BK395)),COLUMNS($CD395:EV395)),"")</f>
        <v/>
      </c>
      <c r="EW395" t="str" cm="1">
        <f t="array" ref="EW395">IFERROR(SMALL(IF($G395:$BK395="○",COLUMN($G395:$BK395)),COLUMNS($CD395:EW395)),"")</f>
        <v/>
      </c>
      <c r="EX395" t="str" cm="1">
        <f t="array" ref="EX395">IFERROR(SMALL(IF($G395:$BK395="○",COLUMN($G395:$BK395)),COLUMNS($CD395:EX395)),"")</f>
        <v/>
      </c>
      <c r="EY395" t="str" cm="1">
        <f t="array" ref="EY395">IFERROR(SMALL(IF($G395:$BK395="○",COLUMN($G395:$BK395)),COLUMNS($CD395:EY395)),"")</f>
        <v/>
      </c>
      <c r="EZ395" t="str" cm="1">
        <f t="array" ref="EZ395">IFERROR(SMALL(IF($G395:$BK395="○",COLUMN($G395:$BK395)),COLUMNS($CD395:EZ395)),"")</f>
        <v/>
      </c>
      <c r="FA395" t="str" cm="1">
        <f t="array" ref="FA395">IFERROR(SMALL(IF($G395:$BK395="○",COLUMN($G395:$BK395)),COLUMNS($CD395:FA395)),"")</f>
        <v/>
      </c>
      <c r="FB395" t="str" cm="1">
        <f t="array" ref="FB395">IFERROR(SMALL(IF($G395:$BK395="○",COLUMN($G395:$BK395)),COLUMNS($CD395:FB395)),"")</f>
        <v/>
      </c>
      <c r="FC395" t="str" cm="1">
        <f t="array" ref="FC395">IFERROR(SMALL(IF($G395:$BK395="○",COLUMN($G395:$BK395)),COLUMNS($CD395:FC395)),"")</f>
        <v/>
      </c>
      <c r="FD395" t="str" cm="1">
        <f t="array" ref="FD395">IFERROR(SMALL(IF($G395:$BK395="○",COLUMN($G395:$BK395)),COLUMNS($CD395:FD395)),"")</f>
        <v/>
      </c>
      <c r="FE395" t="str" cm="1">
        <f t="array" ref="FE395">IFERROR(SMALL(IF($G395:$BK395="○",COLUMN($G395:$BK395)),COLUMNS($CD395:FE395)),"")</f>
        <v/>
      </c>
      <c r="FF395" t="str" cm="1">
        <f t="array" ref="FF395">IFERROR(SMALL(IF($G395:$BK395="○",COLUMN($G395:$BK395)),COLUMNS($CD395:FF395)),"")</f>
        <v/>
      </c>
      <c r="FG395" t="str" cm="1">
        <f t="array" ref="FG395">IFERROR(SMALL(IF($G395:$BK395="○",COLUMN($G395:$BK395)),COLUMNS($CD395:FG395)),"")</f>
        <v/>
      </c>
      <c r="FH395" t="str" cm="1">
        <f t="array" ref="FH395">IFERROR(SMALL(IF($G395:$BK395="○",COLUMN($G395:$BK395)),COLUMNS($CD395:FH395)),"")</f>
        <v/>
      </c>
      <c r="FI395" t="str" cm="1">
        <f t="array" ref="FI395">IFERROR(SMALL(IF($G395:$BK395="○",COLUMN($G395:$BK395)),COLUMNS($CD395:FI395)),"")</f>
        <v/>
      </c>
      <c r="FJ395" t="str" cm="1">
        <f t="array" ref="FJ395">IFERROR(SMALL(IF($G395:$BK395="○",COLUMN($G395:$BK395)),COLUMNS($CD395:FJ395)),"")</f>
        <v/>
      </c>
      <c r="FK395" t="str" cm="1">
        <f t="array" ref="FK395">IFERROR(SMALL(IF($G395:$BK395="○",COLUMN($G395:$BK395)),COLUMNS($CD395:FK395)),"")</f>
        <v/>
      </c>
      <c r="FL395" t="str" cm="1">
        <f t="array" ref="FL395">IFERROR(SMALL(IF($G395:$BK395="○",COLUMN($G395:$BK395)),COLUMNS($CD395:FL395)),"")</f>
        <v/>
      </c>
      <c r="FM395" t="str" cm="1">
        <f t="array" ref="FM395">IFERROR(SMALL(IF($G395:$BK395="○",COLUMN($G395:$BK395)),COLUMNS($CD395:FM395)),"")</f>
        <v/>
      </c>
      <c r="FN395" t="str" cm="1">
        <f t="array" ref="FN395">IFERROR(SMALL(IF($G395:$BK395="○",COLUMN($G395:$BK395)),COLUMNS($CD395:FN395)),"")</f>
        <v/>
      </c>
      <c r="FO395" t="str" cm="1">
        <f t="array" ref="FO395">IFERROR(SMALL(IF($G395:$BK395="○",COLUMN($G395:$BK395)),COLUMNS($CD395:FO395)),"")</f>
        <v/>
      </c>
      <c r="FP395" t="str" cm="1">
        <f t="array" ref="FP395">IFERROR(SMALL(IF($G395:$BK395="○",COLUMN($G395:$BK395)),COLUMNS($CD395:FP395)),"")</f>
        <v/>
      </c>
    </row>
    <row r="396" spans="1:172" x14ac:dyDescent="0.4">
      <c r="A396" s="9" t="str">
        <f>IF(B396&lt;&gt;"", COUNTA($B$4:B396), "")</f>
        <v/>
      </c>
      <c r="B396" s="92"/>
      <c r="C396" s="92"/>
      <c r="D396" s="92"/>
      <c r="E396" s="92"/>
      <c r="F396" s="93"/>
      <c r="G396" s="96"/>
      <c r="H396" s="96"/>
      <c r="I396" s="96"/>
      <c r="J396" s="96"/>
      <c r="K396" s="96"/>
      <c r="L396" s="96"/>
      <c r="M396" s="96"/>
      <c r="N396" s="96"/>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6"/>
      <c r="AN396" s="96"/>
      <c r="AO396" s="96"/>
      <c r="AP396" s="96"/>
      <c r="AQ396" s="96"/>
      <c r="AR396" s="96"/>
      <c r="AS396" s="96"/>
      <c r="AT396" s="96"/>
      <c r="AU396" s="96"/>
      <c r="AV396" s="96"/>
      <c r="AW396" s="96"/>
      <c r="AX396" s="96"/>
      <c r="AY396" s="96"/>
      <c r="AZ396" s="96"/>
      <c r="BA396" s="96"/>
      <c r="BB396" s="96"/>
      <c r="BC396" s="96"/>
      <c r="BD396" s="96"/>
      <c r="BE396" s="96"/>
      <c r="BF396" s="96"/>
      <c r="BG396" s="96"/>
      <c r="BH396" s="96"/>
      <c r="BI396" s="96"/>
      <c r="BJ396" s="96"/>
      <c r="BK396" s="96"/>
      <c r="BL396" s="92"/>
      <c r="BM396" s="92"/>
      <c r="BN396" s="92"/>
      <c r="BO396" s="92"/>
      <c r="BP396" s="92"/>
      <c r="BQ396" s="92"/>
      <c r="BR396" s="92"/>
      <c r="BS396" s="92"/>
      <c r="BT396" s="92"/>
      <c r="BU396" s="92"/>
      <c r="BV396" s="98"/>
      <c r="BX396">
        <f t="shared" si="12"/>
        <v>0</v>
      </c>
      <c r="CA396" t="str">
        <f>IF(BX396&gt;0,MAX(CA$3:CA395)+1,"")</f>
        <v/>
      </c>
      <c r="CB396">
        <f t="shared" si="13"/>
        <v>0</v>
      </c>
      <c r="CD396" s="12" t="str" cm="1">
        <f t="array" ref="CD396">IFERROR(SMALL(IF($G396:$BK396="○",COLUMN($G396:$BK396)),COLUMNS($CD396:CD396)),"")</f>
        <v/>
      </c>
      <c r="CE396" s="12" t="str" cm="1">
        <f t="array" ref="CE396">IFERROR(SMALL(IF($G396:$BK396="○",COLUMN($G396:$BK396)),COLUMNS($CD396:CE396)),"")</f>
        <v/>
      </c>
      <c r="CF396" t="str" cm="1">
        <f t="array" ref="CF396">IFERROR(SMALL(IF($G396:$BK396="○",COLUMN($G396:$BK396)),COLUMNS($CD396:CF396)),"")</f>
        <v/>
      </c>
      <c r="CG396" t="str" cm="1">
        <f t="array" ref="CG396">IFERROR(SMALL(IF($G396:$BK396="○",COLUMN($G396:$BK396)),COLUMNS($CD396:CG396)),"")</f>
        <v/>
      </c>
      <c r="CH396" t="str" cm="1">
        <f t="array" ref="CH396">IFERROR(SMALL(IF($G396:$BK396="○",COLUMN($G396:$BK396)),COLUMNS($CD396:CH396)),"")</f>
        <v/>
      </c>
      <c r="CI396" t="str" cm="1">
        <f t="array" ref="CI396">IFERROR(SMALL(IF($G396:$BK396="○",COLUMN($G396:$BK396)),COLUMNS($CD396:CI396)),"")</f>
        <v/>
      </c>
      <c r="CJ396" t="str" cm="1">
        <f t="array" ref="CJ396">IFERROR(SMALL(IF($G396:$BK396="○",COLUMN($G396:$BK396)),COLUMNS($CD396:CJ396)),"")</f>
        <v/>
      </c>
      <c r="CK396" t="str" cm="1">
        <f t="array" ref="CK396">IFERROR(SMALL(IF($G396:$BK396="○",COLUMN($G396:$BK396)),COLUMNS($CD396:CK396)),"")</f>
        <v/>
      </c>
      <c r="CL396" t="str" cm="1">
        <f t="array" ref="CL396">IFERROR(SMALL(IF($G396:$BK396="○",COLUMN($G396:$BK396)),COLUMNS($CD396:CL396)),"")</f>
        <v/>
      </c>
      <c r="CM396" t="str" cm="1">
        <f t="array" ref="CM396">IFERROR(SMALL(IF($G396:$BK396="○",COLUMN($G396:$BK396)),COLUMNS($CD396:CM396)),"")</f>
        <v/>
      </c>
      <c r="CN396" t="str" cm="1">
        <f t="array" ref="CN396">IFERROR(SMALL(IF($G396:$BK396="○",COLUMN($G396:$BK396)),COLUMNS($CD396:CN396)),"")</f>
        <v/>
      </c>
      <c r="CO396" t="str" cm="1">
        <f t="array" ref="CO396">IFERROR(SMALL(IF($G396:$BK396="○",COLUMN($G396:$BK396)),COLUMNS($CD396:CO396)),"")</f>
        <v/>
      </c>
      <c r="CP396" t="str" cm="1">
        <f t="array" ref="CP396">IFERROR(SMALL(IF($G396:$BK396="○",COLUMN($G396:$BK396)),COLUMNS($CD396:CP396)),"")</f>
        <v/>
      </c>
      <c r="CQ396" t="str" cm="1">
        <f t="array" ref="CQ396">IFERROR(SMALL(IF($G396:$BK396="○",COLUMN($G396:$BK396)),COLUMNS($CD396:CQ396)),"")</f>
        <v/>
      </c>
      <c r="CR396" t="str" cm="1">
        <f t="array" ref="CR396">IFERROR(SMALL(IF($G396:$BK396="○",COLUMN($G396:$BK396)),COLUMNS($CD396:CR396)),"")</f>
        <v/>
      </c>
      <c r="CS396" t="str" cm="1">
        <f t="array" ref="CS396">IFERROR(SMALL(IF($G396:$BK396="○",COLUMN($G396:$BK396)),COLUMNS($CD396:CS396)),"")</f>
        <v/>
      </c>
      <c r="CT396" t="str" cm="1">
        <f t="array" ref="CT396">IFERROR(SMALL(IF($G396:$BK396="○",COLUMN($G396:$BK396)),COLUMNS($CD396:CT396)),"")</f>
        <v/>
      </c>
      <c r="CU396" t="str" cm="1">
        <f t="array" ref="CU396">IFERROR(SMALL(IF($G396:$BK396="○",COLUMN($G396:$BK396)),COLUMNS($CD396:CU396)),"")</f>
        <v/>
      </c>
      <c r="CV396" t="str" cm="1">
        <f t="array" ref="CV396">IFERROR(SMALL(IF($G396:$BK396="○",COLUMN($G396:$BK396)),COLUMNS($CD396:CV396)),"")</f>
        <v/>
      </c>
      <c r="CW396" t="str" cm="1">
        <f t="array" ref="CW396">IFERROR(SMALL(IF($G396:$BK396="○",COLUMN($G396:$BK396)),COLUMNS($CD396:CW396)),"")</f>
        <v/>
      </c>
      <c r="CX396" t="str" cm="1">
        <f t="array" ref="CX396">IFERROR(SMALL(IF($G396:$BK396="○",COLUMN($G396:$BK396)),COLUMNS($CD396:CX396)),"")</f>
        <v/>
      </c>
      <c r="CY396" t="str" cm="1">
        <f t="array" ref="CY396">IFERROR(SMALL(IF($G396:$BK396="○",COLUMN($G396:$BK396)),COLUMNS($CD396:CY396)),"")</f>
        <v/>
      </c>
      <c r="CZ396" t="str" cm="1">
        <f t="array" ref="CZ396">IFERROR(SMALL(IF($G396:$BK396="○",COLUMN($G396:$BK396)),COLUMNS($CD396:CZ396)),"")</f>
        <v/>
      </c>
      <c r="DA396" t="str" cm="1">
        <f t="array" ref="DA396">IFERROR(SMALL(IF($G396:$BK396="○",COLUMN($G396:$BK396)),COLUMNS($CD396:DA396)),"")</f>
        <v/>
      </c>
      <c r="DB396" t="str" cm="1">
        <f t="array" ref="DB396">IFERROR(SMALL(IF($G396:$BK396="○",COLUMN($G396:$BK396)),COLUMNS($CD396:DB396)),"")</f>
        <v/>
      </c>
      <c r="DC396" t="str" cm="1">
        <f t="array" ref="DC396">IFERROR(SMALL(IF($G396:$BK396="○",COLUMN($G396:$BK396)),COLUMNS($CD396:DC396)),"")</f>
        <v/>
      </c>
      <c r="DD396" t="str" cm="1">
        <f t="array" ref="DD396">IFERROR(SMALL(IF($G396:$BK396="○",COLUMN($G396:$BK396)),COLUMNS($CD396:DD396)),"")</f>
        <v/>
      </c>
      <c r="DE396" t="str" cm="1">
        <f t="array" ref="DE396">IFERROR(SMALL(IF($G396:$BK396="○",COLUMN($G396:$BK396)),COLUMNS($CD396:DE396)),"")</f>
        <v/>
      </c>
      <c r="DF396" t="str" cm="1">
        <f t="array" ref="DF396">IFERROR(SMALL(IF($G396:$BK396="○",COLUMN($G396:$BK396)),COLUMNS($CD396:DF396)),"")</f>
        <v/>
      </c>
      <c r="DG396" t="str" cm="1">
        <f t="array" ref="DG396">IFERROR(SMALL(IF($G396:$BK396="○",COLUMN($G396:$BK396)),COLUMNS($CD396:DG396)),"")</f>
        <v/>
      </c>
      <c r="DH396" t="str" cm="1">
        <f t="array" ref="DH396">IFERROR(SMALL(IF($G396:$BK396="○",COLUMN($G396:$BK396)),COLUMNS($CD396:DH396)),"")</f>
        <v/>
      </c>
      <c r="DI396" t="str" cm="1">
        <f t="array" ref="DI396">IFERROR(SMALL(IF($G396:$BK396="○",COLUMN($G396:$BK396)),COLUMNS($CD396:DI396)),"")</f>
        <v/>
      </c>
      <c r="DJ396" t="str" cm="1">
        <f t="array" ref="DJ396">IFERROR(SMALL(IF($G396:$BK396="○",COLUMN($G396:$BK396)),COLUMNS($CD396:DJ396)),"")</f>
        <v/>
      </c>
      <c r="DK396" t="str" cm="1">
        <f t="array" ref="DK396">IFERROR(SMALL(IF($G396:$BK396="○",COLUMN($G396:$BK396)),COLUMNS($CD396:DK396)),"")</f>
        <v/>
      </c>
      <c r="DL396" t="str" cm="1">
        <f t="array" ref="DL396">IFERROR(SMALL(IF($G396:$BK396="○",COLUMN($G396:$BK396)),COLUMNS($CD396:DL396)),"")</f>
        <v/>
      </c>
      <c r="DM396" t="str" cm="1">
        <f t="array" ref="DM396">IFERROR(SMALL(IF($G396:$BK396="○",COLUMN($G396:$BK396)),COLUMNS($CD396:DM396)),"")</f>
        <v/>
      </c>
      <c r="DN396" t="str" cm="1">
        <f t="array" ref="DN396">IFERROR(SMALL(IF($G396:$BK396="○",COLUMN($G396:$BK396)),COLUMNS($CD396:DN396)),"")</f>
        <v/>
      </c>
      <c r="DO396" t="str" cm="1">
        <f t="array" ref="DO396">IFERROR(SMALL(IF($G396:$BK396="○",COLUMN($G396:$BK396)),COLUMNS($CD396:DO396)),"")</f>
        <v/>
      </c>
      <c r="DP396" t="str" cm="1">
        <f t="array" ref="DP396">IFERROR(SMALL(IF($G396:$BK396="○",COLUMN($G396:$BK396)),COLUMNS($CD396:DP396)),"")</f>
        <v/>
      </c>
      <c r="DQ396" t="str" cm="1">
        <f t="array" ref="DQ396">IFERROR(SMALL(IF($G396:$BK396="○",COLUMN($G396:$BK396)),COLUMNS($CD396:DQ396)),"")</f>
        <v/>
      </c>
      <c r="DR396" t="str" cm="1">
        <f t="array" ref="DR396">IFERROR(SMALL(IF($G396:$BK396="○",COLUMN($G396:$BK396)),COLUMNS($CD396:DR396)),"")</f>
        <v/>
      </c>
      <c r="DS396" t="str" cm="1">
        <f t="array" ref="DS396">IFERROR(SMALL(IF($G396:$BK396="○",COLUMN($G396:$BK396)),COLUMNS($CD396:DS396)),"")</f>
        <v/>
      </c>
      <c r="DT396" t="str" cm="1">
        <f t="array" ref="DT396">IFERROR(SMALL(IF($G396:$BK396="○",COLUMN($G396:$BK396)),COLUMNS($CD396:DT396)),"")</f>
        <v/>
      </c>
      <c r="DU396" t="str" cm="1">
        <f t="array" ref="DU396">IFERROR(SMALL(IF($G396:$BK396="○",COLUMN($G396:$BK396)),COLUMNS($CD396:DU396)),"")</f>
        <v/>
      </c>
      <c r="DV396" t="str" cm="1">
        <f t="array" ref="DV396">IFERROR(SMALL(IF($G396:$BK396="○",COLUMN($G396:$BK396)),COLUMNS($CD396:DV396)),"")</f>
        <v/>
      </c>
      <c r="DW396" t="str" cm="1">
        <f t="array" ref="DW396">IFERROR(SMALL(IF($G396:$BK396="○",COLUMN($G396:$BK396)),COLUMNS($CD396:DW396)),"")</f>
        <v/>
      </c>
      <c r="DX396" t="str" cm="1">
        <f t="array" ref="DX396">IFERROR(SMALL(IF($G396:$BK396="○",COLUMN($G396:$BK396)),COLUMNS($CD396:DX396)),"")</f>
        <v/>
      </c>
      <c r="DY396" t="str" cm="1">
        <f t="array" ref="DY396">IFERROR(SMALL(IF($G396:$BK396="○",COLUMN($G396:$BK396)),COLUMNS($CD396:DY396)),"")</f>
        <v/>
      </c>
      <c r="DZ396" t="str" cm="1">
        <f t="array" ref="DZ396">IFERROR(SMALL(IF($G396:$BK396="○",COLUMN($G396:$BK396)),COLUMNS($CD396:DZ396)),"")</f>
        <v/>
      </c>
      <c r="EA396" t="str" cm="1">
        <f t="array" ref="EA396">IFERROR(SMALL(IF($G396:$BK396="○",COLUMN($G396:$BK396)),COLUMNS($CD396:EA396)),"")</f>
        <v/>
      </c>
      <c r="EB396" t="str" cm="1">
        <f t="array" ref="EB396">IFERROR(SMALL(IF($G396:$BK396="○",COLUMN($G396:$BK396)),COLUMNS($CD396:EB396)),"")</f>
        <v/>
      </c>
      <c r="EC396" t="str" cm="1">
        <f t="array" ref="EC396">IFERROR(SMALL(IF($G396:$BK396="○",COLUMN($G396:$BK396)),COLUMNS($CD396:EC396)),"")</f>
        <v/>
      </c>
      <c r="ED396" t="str" cm="1">
        <f t="array" ref="ED396">IFERROR(SMALL(IF($G396:$BK396="○",COLUMN($G396:$BK396)),COLUMNS($CD396:ED396)),"")</f>
        <v/>
      </c>
      <c r="EE396" t="str" cm="1">
        <f t="array" ref="EE396">IFERROR(SMALL(IF($G396:$BK396="○",COLUMN($G396:$BK396)),COLUMNS($CD396:EE396)),"")</f>
        <v/>
      </c>
      <c r="EF396" t="str" cm="1">
        <f t="array" ref="EF396">IFERROR(SMALL(IF($G396:$BK396="○",COLUMN($G396:$BK396)),COLUMNS($CD396:EF396)),"")</f>
        <v/>
      </c>
      <c r="EG396" t="str" cm="1">
        <f t="array" ref="EG396">IFERROR(SMALL(IF($G396:$BK396="○",COLUMN($G396:$BK396)),COLUMNS($CD396:EG396)),"")</f>
        <v/>
      </c>
      <c r="EH396" t="str" cm="1">
        <f t="array" ref="EH396">IFERROR(SMALL(IF($G396:$BK396="○",COLUMN($G396:$BK396)),COLUMNS($CD396:EH396)),"")</f>
        <v/>
      </c>
      <c r="EI396" t="str" cm="1">
        <f t="array" ref="EI396">IFERROR(SMALL(IF($G396:$BK396="○",COLUMN($G396:$BK396)),COLUMNS($CD396:EI396)),"")</f>
        <v/>
      </c>
      <c r="EJ396" t="str" cm="1">
        <f t="array" ref="EJ396">IFERROR(SMALL(IF($G396:$BK396="○",COLUMN($G396:$BK396)),COLUMNS($CD396:EJ396)),"")</f>
        <v/>
      </c>
      <c r="EK396" t="str" cm="1">
        <f t="array" ref="EK396">IFERROR(SMALL(IF($G396:$BK396="○",COLUMN($G396:$BK396)),COLUMNS($CD396:EK396)),"")</f>
        <v/>
      </c>
      <c r="EL396" t="str" cm="1">
        <f t="array" ref="EL396">IFERROR(SMALL(IF($G396:$BK396="○",COLUMN($G396:$BK396)),COLUMNS($CD396:EL396)),"")</f>
        <v/>
      </c>
      <c r="EM396" t="str" cm="1">
        <f t="array" ref="EM396">IFERROR(SMALL(IF($G396:$BK396="○",COLUMN($G396:$BK396)),COLUMNS($CD396:EM396)),"")</f>
        <v/>
      </c>
      <c r="EN396" t="str" cm="1">
        <f t="array" ref="EN396">IFERROR(SMALL(IF($G396:$BK396="○",COLUMN($G396:$BK396)),COLUMNS($CD396:EN396)),"")</f>
        <v/>
      </c>
      <c r="EO396" t="str" cm="1">
        <f t="array" ref="EO396">IFERROR(SMALL(IF($G396:$BK396="○",COLUMN($G396:$BK396)),COLUMNS($CD396:EO396)),"")</f>
        <v/>
      </c>
      <c r="EP396" t="str" cm="1">
        <f t="array" ref="EP396">IFERROR(SMALL(IF($G396:$BK396="○",COLUMN($G396:$BK396)),COLUMNS($CD396:EP396)),"")</f>
        <v/>
      </c>
      <c r="EQ396" t="str" cm="1">
        <f t="array" ref="EQ396">IFERROR(SMALL(IF($G396:$BK396="○",COLUMN($G396:$BK396)),COLUMNS($CD396:EQ396)),"")</f>
        <v/>
      </c>
      <c r="ER396" t="str" cm="1">
        <f t="array" ref="ER396">IFERROR(SMALL(IF($G396:$BK396="○",COLUMN($G396:$BK396)),COLUMNS($CD396:ER396)),"")</f>
        <v/>
      </c>
      <c r="ES396" t="str" cm="1">
        <f t="array" ref="ES396">IFERROR(SMALL(IF($G396:$BK396="○",COLUMN($G396:$BK396)),COLUMNS($CD396:ES396)),"")</f>
        <v/>
      </c>
      <c r="ET396" t="str" cm="1">
        <f t="array" ref="ET396">IFERROR(SMALL(IF($G396:$BK396="○",COLUMN($G396:$BK396)),COLUMNS($CD396:ET396)),"")</f>
        <v/>
      </c>
      <c r="EU396" t="str" cm="1">
        <f t="array" ref="EU396">IFERROR(SMALL(IF($G396:$BK396="○",COLUMN($G396:$BK396)),COLUMNS($CD396:EU396)),"")</f>
        <v/>
      </c>
      <c r="EV396" t="str" cm="1">
        <f t="array" ref="EV396">IFERROR(SMALL(IF($G396:$BK396="○",COLUMN($G396:$BK396)),COLUMNS($CD396:EV396)),"")</f>
        <v/>
      </c>
      <c r="EW396" t="str" cm="1">
        <f t="array" ref="EW396">IFERROR(SMALL(IF($G396:$BK396="○",COLUMN($G396:$BK396)),COLUMNS($CD396:EW396)),"")</f>
        <v/>
      </c>
      <c r="EX396" t="str" cm="1">
        <f t="array" ref="EX396">IFERROR(SMALL(IF($G396:$BK396="○",COLUMN($G396:$BK396)),COLUMNS($CD396:EX396)),"")</f>
        <v/>
      </c>
      <c r="EY396" t="str" cm="1">
        <f t="array" ref="EY396">IFERROR(SMALL(IF($G396:$BK396="○",COLUMN($G396:$BK396)),COLUMNS($CD396:EY396)),"")</f>
        <v/>
      </c>
      <c r="EZ396" t="str" cm="1">
        <f t="array" ref="EZ396">IFERROR(SMALL(IF($G396:$BK396="○",COLUMN($G396:$BK396)),COLUMNS($CD396:EZ396)),"")</f>
        <v/>
      </c>
      <c r="FA396" t="str" cm="1">
        <f t="array" ref="FA396">IFERROR(SMALL(IF($G396:$BK396="○",COLUMN($G396:$BK396)),COLUMNS($CD396:FA396)),"")</f>
        <v/>
      </c>
      <c r="FB396" t="str" cm="1">
        <f t="array" ref="FB396">IFERROR(SMALL(IF($G396:$BK396="○",COLUMN($G396:$BK396)),COLUMNS($CD396:FB396)),"")</f>
        <v/>
      </c>
      <c r="FC396" t="str" cm="1">
        <f t="array" ref="FC396">IFERROR(SMALL(IF($G396:$BK396="○",COLUMN($G396:$BK396)),COLUMNS($CD396:FC396)),"")</f>
        <v/>
      </c>
      <c r="FD396" t="str" cm="1">
        <f t="array" ref="FD396">IFERROR(SMALL(IF($G396:$BK396="○",COLUMN($G396:$BK396)),COLUMNS($CD396:FD396)),"")</f>
        <v/>
      </c>
      <c r="FE396" t="str" cm="1">
        <f t="array" ref="FE396">IFERROR(SMALL(IF($G396:$BK396="○",COLUMN($G396:$BK396)),COLUMNS($CD396:FE396)),"")</f>
        <v/>
      </c>
      <c r="FF396" t="str" cm="1">
        <f t="array" ref="FF396">IFERROR(SMALL(IF($G396:$BK396="○",COLUMN($G396:$BK396)),COLUMNS($CD396:FF396)),"")</f>
        <v/>
      </c>
      <c r="FG396" t="str" cm="1">
        <f t="array" ref="FG396">IFERROR(SMALL(IF($G396:$BK396="○",COLUMN($G396:$BK396)),COLUMNS($CD396:FG396)),"")</f>
        <v/>
      </c>
      <c r="FH396" t="str" cm="1">
        <f t="array" ref="FH396">IFERROR(SMALL(IF($G396:$BK396="○",COLUMN($G396:$BK396)),COLUMNS($CD396:FH396)),"")</f>
        <v/>
      </c>
      <c r="FI396" t="str" cm="1">
        <f t="array" ref="FI396">IFERROR(SMALL(IF($G396:$BK396="○",COLUMN($G396:$BK396)),COLUMNS($CD396:FI396)),"")</f>
        <v/>
      </c>
      <c r="FJ396" t="str" cm="1">
        <f t="array" ref="FJ396">IFERROR(SMALL(IF($G396:$BK396="○",COLUMN($G396:$BK396)),COLUMNS($CD396:FJ396)),"")</f>
        <v/>
      </c>
      <c r="FK396" t="str" cm="1">
        <f t="array" ref="FK396">IFERROR(SMALL(IF($G396:$BK396="○",COLUMN($G396:$BK396)),COLUMNS($CD396:FK396)),"")</f>
        <v/>
      </c>
      <c r="FL396" t="str" cm="1">
        <f t="array" ref="FL396">IFERROR(SMALL(IF($G396:$BK396="○",COLUMN($G396:$BK396)),COLUMNS($CD396:FL396)),"")</f>
        <v/>
      </c>
      <c r="FM396" t="str" cm="1">
        <f t="array" ref="FM396">IFERROR(SMALL(IF($G396:$BK396="○",COLUMN($G396:$BK396)),COLUMNS($CD396:FM396)),"")</f>
        <v/>
      </c>
      <c r="FN396" t="str" cm="1">
        <f t="array" ref="FN396">IFERROR(SMALL(IF($G396:$BK396="○",COLUMN($G396:$BK396)),COLUMNS($CD396:FN396)),"")</f>
        <v/>
      </c>
      <c r="FO396" t="str" cm="1">
        <f t="array" ref="FO396">IFERROR(SMALL(IF($G396:$BK396="○",COLUMN($G396:$BK396)),COLUMNS($CD396:FO396)),"")</f>
        <v/>
      </c>
      <c r="FP396" t="str" cm="1">
        <f t="array" ref="FP396">IFERROR(SMALL(IF($G396:$BK396="○",COLUMN($G396:$BK396)),COLUMNS($CD396:FP396)),"")</f>
        <v/>
      </c>
    </row>
    <row r="397" spans="1:172" x14ac:dyDescent="0.4">
      <c r="A397" s="9" t="str">
        <f>IF(B397&lt;&gt;"", COUNTA($B$4:B397), "")</f>
        <v/>
      </c>
      <c r="B397" s="94"/>
      <c r="C397" s="94"/>
      <c r="D397" s="94"/>
      <c r="E397" s="94"/>
      <c r="F397" s="95"/>
      <c r="G397" s="97"/>
      <c r="H397" s="97"/>
      <c r="I397" s="97"/>
      <c r="J397" s="97"/>
      <c r="K397" s="97"/>
      <c r="L397" s="97"/>
      <c r="M397" s="97"/>
      <c r="N397" s="97"/>
      <c r="O397" s="97"/>
      <c r="P397" s="97"/>
      <c r="Q397" s="97"/>
      <c r="R397" s="97"/>
      <c r="S397" s="97"/>
      <c r="T397" s="97"/>
      <c r="U397" s="97"/>
      <c r="V397" s="97"/>
      <c r="W397" s="97"/>
      <c r="X397" s="97"/>
      <c r="Y397" s="97"/>
      <c r="Z397" s="97"/>
      <c r="AA397" s="97"/>
      <c r="AB397" s="97"/>
      <c r="AC397" s="97"/>
      <c r="AD397" s="97"/>
      <c r="AE397" s="97"/>
      <c r="AF397" s="97"/>
      <c r="AG397" s="97"/>
      <c r="AH397" s="97"/>
      <c r="AI397" s="97"/>
      <c r="AJ397" s="97"/>
      <c r="AK397" s="97"/>
      <c r="AL397" s="97"/>
      <c r="AM397" s="97"/>
      <c r="AN397" s="97"/>
      <c r="AO397" s="97"/>
      <c r="AP397" s="97"/>
      <c r="AQ397" s="97"/>
      <c r="AR397" s="97"/>
      <c r="AS397" s="97"/>
      <c r="AT397" s="97"/>
      <c r="AU397" s="97"/>
      <c r="AV397" s="97"/>
      <c r="AW397" s="97"/>
      <c r="AX397" s="97"/>
      <c r="AY397" s="97"/>
      <c r="AZ397" s="97"/>
      <c r="BA397" s="97"/>
      <c r="BB397" s="97"/>
      <c r="BC397" s="97"/>
      <c r="BD397" s="97"/>
      <c r="BE397" s="97"/>
      <c r="BF397" s="97"/>
      <c r="BG397" s="97"/>
      <c r="BH397" s="97"/>
      <c r="BI397" s="97"/>
      <c r="BJ397" s="97"/>
      <c r="BK397" s="97"/>
      <c r="BL397" s="94"/>
      <c r="BM397" s="94"/>
      <c r="BN397" s="94"/>
      <c r="BO397" s="94"/>
      <c r="BP397" s="94"/>
      <c r="BQ397" s="94"/>
      <c r="BR397" s="94"/>
      <c r="BS397" s="94"/>
      <c r="BT397" s="94"/>
      <c r="BU397" s="94"/>
      <c r="BV397" s="99"/>
      <c r="BX397">
        <f t="shared" si="12"/>
        <v>0</v>
      </c>
      <c r="CA397" t="str">
        <f>IF(BX397&gt;0,MAX(CA$3:CA396)+1,"")</f>
        <v/>
      </c>
      <c r="CB397">
        <f t="shared" si="13"/>
        <v>0</v>
      </c>
      <c r="CD397" s="12" t="str" cm="1">
        <f t="array" ref="CD397">IFERROR(SMALL(IF($G397:$BK397="○",COLUMN($G397:$BK397)),COLUMNS($CD397:CD397)),"")</f>
        <v/>
      </c>
      <c r="CE397" s="12" t="str" cm="1">
        <f t="array" ref="CE397">IFERROR(SMALL(IF($G397:$BK397="○",COLUMN($G397:$BK397)),COLUMNS($CD397:CE397)),"")</f>
        <v/>
      </c>
      <c r="CF397" t="str" cm="1">
        <f t="array" ref="CF397">IFERROR(SMALL(IF($G397:$BK397="○",COLUMN($G397:$BK397)),COLUMNS($CD397:CF397)),"")</f>
        <v/>
      </c>
      <c r="CG397" t="str" cm="1">
        <f t="array" ref="CG397">IFERROR(SMALL(IF($G397:$BK397="○",COLUMN($G397:$BK397)),COLUMNS($CD397:CG397)),"")</f>
        <v/>
      </c>
      <c r="CH397" t="str" cm="1">
        <f t="array" ref="CH397">IFERROR(SMALL(IF($G397:$BK397="○",COLUMN($G397:$BK397)),COLUMNS($CD397:CH397)),"")</f>
        <v/>
      </c>
      <c r="CI397" t="str" cm="1">
        <f t="array" ref="CI397">IFERROR(SMALL(IF($G397:$BK397="○",COLUMN($G397:$BK397)),COLUMNS($CD397:CI397)),"")</f>
        <v/>
      </c>
      <c r="CJ397" t="str" cm="1">
        <f t="array" ref="CJ397">IFERROR(SMALL(IF($G397:$BK397="○",COLUMN($G397:$BK397)),COLUMNS($CD397:CJ397)),"")</f>
        <v/>
      </c>
      <c r="CK397" t="str" cm="1">
        <f t="array" ref="CK397">IFERROR(SMALL(IF($G397:$BK397="○",COLUMN($G397:$BK397)),COLUMNS($CD397:CK397)),"")</f>
        <v/>
      </c>
      <c r="CL397" t="str" cm="1">
        <f t="array" ref="CL397">IFERROR(SMALL(IF($G397:$BK397="○",COLUMN($G397:$BK397)),COLUMNS($CD397:CL397)),"")</f>
        <v/>
      </c>
      <c r="CM397" t="str" cm="1">
        <f t="array" ref="CM397">IFERROR(SMALL(IF($G397:$BK397="○",COLUMN($G397:$BK397)),COLUMNS($CD397:CM397)),"")</f>
        <v/>
      </c>
      <c r="CN397" t="str" cm="1">
        <f t="array" ref="CN397">IFERROR(SMALL(IF($G397:$BK397="○",COLUMN($G397:$BK397)),COLUMNS($CD397:CN397)),"")</f>
        <v/>
      </c>
      <c r="CO397" t="str" cm="1">
        <f t="array" ref="CO397">IFERROR(SMALL(IF($G397:$BK397="○",COLUMN($G397:$BK397)),COLUMNS($CD397:CO397)),"")</f>
        <v/>
      </c>
      <c r="CP397" t="str" cm="1">
        <f t="array" ref="CP397">IFERROR(SMALL(IF($G397:$BK397="○",COLUMN($G397:$BK397)),COLUMNS($CD397:CP397)),"")</f>
        <v/>
      </c>
      <c r="CQ397" t="str" cm="1">
        <f t="array" ref="CQ397">IFERROR(SMALL(IF($G397:$BK397="○",COLUMN($G397:$BK397)),COLUMNS($CD397:CQ397)),"")</f>
        <v/>
      </c>
      <c r="CR397" t="str" cm="1">
        <f t="array" ref="CR397">IFERROR(SMALL(IF($G397:$BK397="○",COLUMN($G397:$BK397)),COLUMNS($CD397:CR397)),"")</f>
        <v/>
      </c>
      <c r="CS397" t="str" cm="1">
        <f t="array" ref="CS397">IFERROR(SMALL(IF($G397:$BK397="○",COLUMN($G397:$BK397)),COLUMNS($CD397:CS397)),"")</f>
        <v/>
      </c>
      <c r="CT397" t="str" cm="1">
        <f t="array" ref="CT397">IFERROR(SMALL(IF($G397:$BK397="○",COLUMN($G397:$BK397)),COLUMNS($CD397:CT397)),"")</f>
        <v/>
      </c>
      <c r="CU397" t="str" cm="1">
        <f t="array" ref="CU397">IFERROR(SMALL(IF($G397:$BK397="○",COLUMN($G397:$BK397)),COLUMNS($CD397:CU397)),"")</f>
        <v/>
      </c>
      <c r="CV397" t="str" cm="1">
        <f t="array" ref="CV397">IFERROR(SMALL(IF($G397:$BK397="○",COLUMN($G397:$BK397)),COLUMNS($CD397:CV397)),"")</f>
        <v/>
      </c>
      <c r="CW397" t="str" cm="1">
        <f t="array" ref="CW397">IFERROR(SMALL(IF($G397:$BK397="○",COLUMN($G397:$BK397)),COLUMNS($CD397:CW397)),"")</f>
        <v/>
      </c>
      <c r="CX397" t="str" cm="1">
        <f t="array" ref="CX397">IFERROR(SMALL(IF($G397:$BK397="○",COLUMN($G397:$BK397)),COLUMNS($CD397:CX397)),"")</f>
        <v/>
      </c>
      <c r="CY397" t="str" cm="1">
        <f t="array" ref="CY397">IFERROR(SMALL(IF($G397:$BK397="○",COLUMN($G397:$BK397)),COLUMNS($CD397:CY397)),"")</f>
        <v/>
      </c>
      <c r="CZ397" t="str" cm="1">
        <f t="array" ref="CZ397">IFERROR(SMALL(IF($G397:$BK397="○",COLUMN($G397:$BK397)),COLUMNS($CD397:CZ397)),"")</f>
        <v/>
      </c>
      <c r="DA397" t="str" cm="1">
        <f t="array" ref="DA397">IFERROR(SMALL(IF($G397:$BK397="○",COLUMN($G397:$BK397)),COLUMNS($CD397:DA397)),"")</f>
        <v/>
      </c>
      <c r="DB397" t="str" cm="1">
        <f t="array" ref="DB397">IFERROR(SMALL(IF($G397:$BK397="○",COLUMN($G397:$BK397)),COLUMNS($CD397:DB397)),"")</f>
        <v/>
      </c>
      <c r="DC397" t="str" cm="1">
        <f t="array" ref="DC397">IFERROR(SMALL(IF($G397:$BK397="○",COLUMN($G397:$BK397)),COLUMNS($CD397:DC397)),"")</f>
        <v/>
      </c>
      <c r="DD397" t="str" cm="1">
        <f t="array" ref="DD397">IFERROR(SMALL(IF($G397:$BK397="○",COLUMN($G397:$BK397)),COLUMNS($CD397:DD397)),"")</f>
        <v/>
      </c>
      <c r="DE397" t="str" cm="1">
        <f t="array" ref="DE397">IFERROR(SMALL(IF($G397:$BK397="○",COLUMN($G397:$BK397)),COLUMNS($CD397:DE397)),"")</f>
        <v/>
      </c>
      <c r="DF397" t="str" cm="1">
        <f t="array" ref="DF397">IFERROR(SMALL(IF($G397:$BK397="○",COLUMN($G397:$BK397)),COLUMNS($CD397:DF397)),"")</f>
        <v/>
      </c>
      <c r="DG397" t="str" cm="1">
        <f t="array" ref="DG397">IFERROR(SMALL(IF($G397:$BK397="○",COLUMN($G397:$BK397)),COLUMNS($CD397:DG397)),"")</f>
        <v/>
      </c>
      <c r="DH397" t="str" cm="1">
        <f t="array" ref="DH397">IFERROR(SMALL(IF($G397:$BK397="○",COLUMN($G397:$BK397)),COLUMNS($CD397:DH397)),"")</f>
        <v/>
      </c>
      <c r="DI397" t="str" cm="1">
        <f t="array" ref="DI397">IFERROR(SMALL(IF($G397:$BK397="○",COLUMN($G397:$BK397)),COLUMNS($CD397:DI397)),"")</f>
        <v/>
      </c>
      <c r="DJ397" t="str" cm="1">
        <f t="array" ref="DJ397">IFERROR(SMALL(IF($G397:$BK397="○",COLUMN($G397:$BK397)),COLUMNS($CD397:DJ397)),"")</f>
        <v/>
      </c>
      <c r="DK397" t="str" cm="1">
        <f t="array" ref="DK397">IFERROR(SMALL(IF($G397:$BK397="○",COLUMN($G397:$BK397)),COLUMNS($CD397:DK397)),"")</f>
        <v/>
      </c>
      <c r="DL397" t="str" cm="1">
        <f t="array" ref="DL397">IFERROR(SMALL(IF($G397:$BK397="○",COLUMN($G397:$BK397)),COLUMNS($CD397:DL397)),"")</f>
        <v/>
      </c>
      <c r="DM397" t="str" cm="1">
        <f t="array" ref="DM397">IFERROR(SMALL(IF($G397:$BK397="○",COLUMN($G397:$BK397)),COLUMNS($CD397:DM397)),"")</f>
        <v/>
      </c>
      <c r="DN397" t="str" cm="1">
        <f t="array" ref="DN397">IFERROR(SMALL(IF($G397:$BK397="○",COLUMN($G397:$BK397)),COLUMNS($CD397:DN397)),"")</f>
        <v/>
      </c>
      <c r="DO397" t="str" cm="1">
        <f t="array" ref="DO397">IFERROR(SMALL(IF($G397:$BK397="○",COLUMN($G397:$BK397)),COLUMNS($CD397:DO397)),"")</f>
        <v/>
      </c>
      <c r="DP397" t="str" cm="1">
        <f t="array" ref="DP397">IFERROR(SMALL(IF($G397:$BK397="○",COLUMN($G397:$BK397)),COLUMNS($CD397:DP397)),"")</f>
        <v/>
      </c>
      <c r="DQ397" t="str" cm="1">
        <f t="array" ref="DQ397">IFERROR(SMALL(IF($G397:$BK397="○",COLUMN($G397:$BK397)),COLUMNS($CD397:DQ397)),"")</f>
        <v/>
      </c>
      <c r="DR397" t="str" cm="1">
        <f t="array" ref="DR397">IFERROR(SMALL(IF($G397:$BK397="○",COLUMN($G397:$BK397)),COLUMNS($CD397:DR397)),"")</f>
        <v/>
      </c>
      <c r="DS397" t="str" cm="1">
        <f t="array" ref="DS397">IFERROR(SMALL(IF($G397:$BK397="○",COLUMN($G397:$BK397)),COLUMNS($CD397:DS397)),"")</f>
        <v/>
      </c>
      <c r="DT397" t="str" cm="1">
        <f t="array" ref="DT397">IFERROR(SMALL(IF($G397:$BK397="○",COLUMN($G397:$BK397)),COLUMNS($CD397:DT397)),"")</f>
        <v/>
      </c>
      <c r="DU397" t="str" cm="1">
        <f t="array" ref="DU397">IFERROR(SMALL(IF($G397:$BK397="○",COLUMN($G397:$BK397)),COLUMNS($CD397:DU397)),"")</f>
        <v/>
      </c>
      <c r="DV397" t="str" cm="1">
        <f t="array" ref="DV397">IFERROR(SMALL(IF($G397:$BK397="○",COLUMN($G397:$BK397)),COLUMNS($CD397:DV397)),"")</f>
        <v/>
      </c>
      <c r="DW397" t="str" cm="1">
        <f t="array" ref="DW397">IFERROR(SMALL(IF($G397:$BK397="○",COLUMN($G397:$BK397)),COLUMNS($CD397:DW397)),"")</f>
        <v/>
      </c>
      <c r="DX397" t="str" cm="1">
        <f t="array" ref="DX397">IFERROR(SMALL(IF($G397:$BK397="○",COLUMN($G397:$BK397)),COLUMNS($CD397:DX397)),"")</f>
        <v/>
      </c>
      <c r="DY397" t="str" cm="1">
        <f t="array" ref="DY397">IFERROR(SMALL(IF($G397:$BK397="○",COLUMN($G397:$BK397)),COLUMNS($CD397:DY397)),"")</f>
        <v/>
      </c>
      <c r="DZ397" t="str" cm="1">
        <f t="array" ref="DZ397">IFERROR(SMALL(IF($G397:$BK397="○",COLUMN($G397:$BK397)),COLUMNS($CD397:DZ397)),"")</f>
        <v/>
      </c>
      <c r="EA397" t="str" cm="1">
        <f t="array" ref="EA397">IFERROR(SMALL(IF($G397:$BK397="○",COLUMN($G397:$BK397)),COLUMNS($CD397:EA397)),"")</f>
        <v/>
      </c>
      <c r="EB397" t="str" cm="1">
        <f t="array" ref="EB397">IFERROR(SMALL(IF($G397:$BK397="○",COLUMN($G397:$BK397)),COLUMNS($CD397:EB397)),"")</f>
        <v/>
      </c>
      <c r="EC397" t="str" cm="1">
        <f t="array" ref="EC397">IFERROR(SMALL(IF($G397:$BK397="○",COLUMN($G397:$BK397)),COLUMNS($CD397:EC397)),"")</f>
        <v/>
      </c>
      <c r="ED397" t="str" cm="1">
        <f t="array" ref="ED397">IFERROR(SMALL(IF($G397:$BK397="○",COLUMN($G397:$BK397)),COLUMNS($CD397:ED397)),"")</f>
        <v/>
      </c>
      <c r="EE397" t="str" cm="1">
        <f t="array" ref="EE397">IFERROR(SMALL(IF($G397:$BK397="○",COLUMN($G397:$BK397)),COLUMNS($CD397:EE397)),"")</f>
        <v/>
      </c>
      <c r="EF397" t="str" cm="1">
        <f t="array" ref="EF397">IFERROR(SMALL(IF($G397:$BK397="○",COLUMN($G397:$BK397)),COLUMNS($CD397:EF397)),"")</f>
        <v/>
      </c>
      <c r="EG397" t="str" cm="1">
        <f t="array" ref="EG397">IFERROR(SMALL(IF($G397:$BK397="○",COLUMN($G397:$BK397)),COLUMNS($CD397:EG397)),"")</f>
        <v/>
      </c>
      <c r="EH397" t="str" cm="1">
        <f t="array" ref="EH397">IFERROR(SMALL(IF($G397:$BK397="○",COLUMN($G397:$BK397)),COLUMNS($CD397:EH397)),"")</f>
        <v/>
      </c>
      <c r="EI397" t="str" cm="1">
        <f t="array" ref="EI397">IFERROR(SMALL(IF($G397:$BK397="○",COLUMN($G397:$BK397)),COLUMNS($CD397:EI397)),"")</f>
        <v/>
      </c>
      <c r="EJ397" t="str" cm="1">
        <f t="array" ref="EJ397">IFERROR(SMALL(IF($G397:$BK397="○",COLUMN($G397:$BK397)),COLUMNS($CD397:EJ397)),"")</f>
        <v/>
      </c>
      <c r="EK397" t="str" cm="1">
        <f t="array" ref="EK397">IFERROR(SMALL(IF($G397:$BK397="○",COLUMN($G397:$BK397)),COLUMNS($CD397:EK397)),"")</f>
        <v/>
      </c>
      <c r="EL397" t="str" cm="1">
        <f t="array" ref="EL397">IFERROR(SMALL(IF($G397:$BK397="○",COLUMN($G397:$BK397)),COLUMNS($CD397:EL397)),"")</f>
        <v/>
      </c>
      <c r="EM397" t="str" cm="1">
        <f t="array" ref="EM397">IFERROR(SMALL(IF($G397:$BK397="○",COLUMN($G397:$BK397)),COLUMNS($CD397:EM397)),"")</f>
        <v/>
      </c>
      <c r="EN397" t="str" cm="1">
        <f t="array" ref="EN397">IFERROR(SMALL(IF($G397:$BK397="○",COLUMN($G397:$BK397)),COLUMNS($CD397:EN397)),"")</f>
        <v/>
      </c>
      <c r="EO397" t="str" cm="1">
        <f t="array" ref="EO397">IFERROR(SMALL(IF($G397:$BK397="○",COLUMN($G397:$BK397)),COLUMNS($CD397:EO397)),"")</f>
        <v/>
      </c>
      <c r="EP397" t="str" cm="1">
        <f t="array" ref="EP397">IFERROR(SMALL(IF($G397:$BK397="○",COLUMN($G397:$BK397)),COLUMNS($CD397:EP397)),"")</f>
        <v/>
      </c>
      <c r="EQ397" t="str" cm="1">
        <f t="array" ref="EQ397">IFERROR(SMALL(IF($G397:$BK397="○",COLUMN($G397:$BK397)),COLUMNS($CD397:EQ397)),"")</f>
        <v/>
      </c>
      <c r="ER397" t="str" cm="1">
        <f t="array" ref="ER397">IFERROR(SMALL(IF($G397:$BK397="○",COLUMN($G397:$BK397)),COLUMNS($CD397:ER397)),"")</f>
        <v/>
      </c>
      <c r="ES397" t="str" cm="1">
        <f t="array" ref="ES397">IFERROR(SMALL(IF($G397:$BK397="○",COLUMN($G397:$BK397)),COLUMNS($CD397:ES397)),"")</f>
        <v/>
      </c>
      <c r="ET397" t="str" cm="1">
        <f t="array" ref="ET397">IFERROR(SMALL(IF($G397:$BK397="○",COLUMN($G397:$BK397)),COLUMNS($CD397:ET397)),"")</f>
        <v/>
      </c>
      <c r="EU397" t="str" cm="1">
        <f t="array" ref="EU397">IFERROR(SMALL(IF($G397:$BK397="○",COLUMN($G397:$BK397)),COLUMNS($CD397:EU397)),"")</f>
        <v/>
      </c>
      <c r="EV397" t="str" cm="1">
        <f t="array" ref="EV397">IFERROR(SMALL(IF($G397:$BK397="○",COLUMN($G397:$BK397)),COLUMNS($CD397:EV397)),"")</f>
        <v/>
      </c>
      <c r="EW397" t="str" cm="1">
        <f t="array" ref="EW397">IFERROR(SMALL(IF($G397:$BK397="○",COLUMN($G397:$BK397)),COLUMNS($CD397:EW397)),"")</f>
        <v/>
      </c>
      <c r="EX397" t="str" cm="1">
        <f t="array" ref="EX397">IFERROR(SMALL(IF($G397:$BK397="○",COLUMN($G397:$BK397)),COLUMNS($CD397:EX397)),"")</f>
        <v/>
      </c>
      <c r="EY397" t="str" cm="1">
        <f t="array" ref="EY397">IFERROR(SMALL(IF($G397:$BK397="○",COLUMN($G397:$BK397)),COLUMNS($CD397:EY397)),"")</f>
        <v/>
      </c>
      <c r="EZ397" t="str" cm="1">
        <f t="array" ref="EZ397">IFERROR(SMALL(IF($G397:$BK397="○",COLUMN($G397:$BK397)),COLUMNS($CD397:EZ397)),"")</f>
        <v/>
      </c>
      <c r="FA397" t="str" cm="1">
        <f t="array" ref="FA397">IFERROR(SMALL(IF($G397:$BK397="○",COLUMN($G397:$BK397)),COLUMNS($CD397:FA397)),"")</f>
        <v/>
      </c>
      <c r="FB397" t="str" cm="1">
        <f t="array" ref="FB397">IFERROR(SMALL(IF($G397:$BK397="○",COLUMN($G397:$BK397)),COLUMNS($CD397:FB397)),"")</f>
        <v/>
      </c>
      <c r="FC397" t="str" cm="1">
        <f t="array" ref="FC397">IFERROR(SMALL(IF($G397:$BK397="○",COLUMN($G397:$BK397)),COLUMNS($CD397:FC397)),"")</f>
        <v/>
      </c>
      <c r="FD397" t="str" cm="1">
        <f t="array" ref="FD397">IFERROR(SMALL(IF($G397:$BK397="○",COLUMN($G397:$BK397)),COLUMNS($CD397:FD397)),"")</f>
        <v/>
      </c>
      <c r="FE397" t="str" cm="1">
        <f t="array" ref="FE397">IFERROR(SMALL(IF($G397:$BK397="○",COLUMN($G397:$BK397)),COLUMNS($CD397:FE397)),"")</f>
        <v/>
      </c>
      <c r="FF397" t="str" cm="1">
        <f t="array" ref="FF397">IFERROR(SMALL(IF($G397:$BK397="○",COLUMN($G397:$BK397)),COLUMNS($CD397:FF397)),"")</f>
        <v/>
      </c>
      <c r="FG397" t="str" cm="1">
        <f t="array" ref="FG397">IFERROR(SMALL(IF($G397:$BK397="○",COLUMN($G397:$BK397)),COLUMNS($CD397:FG397)),"")</f>
        <v/>
      </c>
      <c r="FH397" t="str" cm="1">
        <f t="array" ref="FH397">IFERROR(SMALL(IF($G397:$BK397="○",COLUMN($G397:$BK397)),COLUMNS($CD397:FH397)),"")</f>
        <v/>
      </c>
      <c r="FI397" t="str" cm="1">
        <f t="array" ref="FI397">IFERROR(SMALL(IF($G397:$BK397="○",COLUMN($G397:$BK397)),COLUMNS($CD397:FI397)),"")</f>
        <v/>
      </c>
      <c r="FJ397" t="str" cm="1">
        <f t="array" ref="FJ397">IFERROR(SMALL(IF($G397:$BK397="○",COLUMN($G397:$BK397)),COLUMNS($CD397:FJ397)),"")</f>
        <v/>
      </c>
      <c r="FK397" t="str" cm="1">
        <f t="array" ref="FK397">IFERROR(SMALL(IF($G397:$BK397="○",COLUMN($G397:$BK397)),COLUMNS($CD397:FK397)),"")</f>
        <v/>
      </c>
      <c r="FL397" t="str" cm="1">
        <f t="array" ref="FL397">IFERROR(SMALL(IF($G397:$BK397="○",COLUMN($G397:$BK397)),COLUMNS($CD397:FL397)),"")</f>
        <v/>
      </c>
      <c r="FM397" t="str" cm="1">
        <f t="array" ref="FM397">IFERROR(SMALL(IF($G397:$BK397="○",COLUMN($G397:$BK397)),COLUMNS($CD397:FM397)),"")</f>
        <v/>
      </c>
      <c r="FN397" t="str" cm="1">
        <f t="array" ref="FN397">IFERROR(SMALL(IF($G397:$BK397="○",COLUMN($G397:$BK397)),COLUMNS($CD397:FN397)),"")</f>
        <v/>
      </c>
      <c r="FO397" t="str" cm="1">
        <f t="array" ref="FO397">IFERROR(SMALL(IF($G397:$BK397="○",COLUMN($G397:$BK397)),COLUMNS($CD397:FO397)),"")</f>
        <v/>
      </c>
      <c r="FP397" t="str" cm="1">
        <f t="array" ref="FP397">IFERROR(SMALL(IF($G397:$BK397="○",COLUMN($G397:$BK397)),COLUMNS($CD397:FP397)),"")</f>
        <v/>
      </c>
    </row>
    <row r="398" spans="1:172" x14ac:dyDescent="0.4">
      <c r="A398" s="9" t="str">
        <f>IF(B398&lt;&gt;"", COUNTA($B$4:B398), "")</f>
        <v/>
      </c>
      <c r="B398" s="92"/>
      <c r="C398" s="92"/>
      <c r="D398" s="92"/>
      <c r="E398" s="92"/>
      <c r="F398" s="93"/>
      <c r="G398" s="96"/>
      <c r="H398" s="96"/>
      <c r="I398" s="96"/>
      <c r="J398" s="96"/>
      <c r="K398" s="96"/>
      <c r="L398" s="96"/>
      <c r="M398" s="96"/>
      <c r="N398" s="96"/>
      <c r="O398" s="96"/>
      <c r="P398" s="96"/>
      <c r="Q398" s="96"/>
      <c r="R398" s="96"/>
      <c r="S398" s="96"/>
      <c r="T398" s="96"/>
      <c r="U398" s="96"/>
      <c r="V398" s="96"/>
      <c r="W398" s="96"/>
      <c r="X398" s="96"/>
      <c r="Y398" s="96"/>
      <c r="Z398" s="96"/>
      <c r="AA398" s="96"/>
      <c r="AB398" s="96"/>
      <c r="AC398" s="96"/>
      <c r="AD398" s="96"/>
      <c r="AE398" s="96"/>
      <c r="AF398" s="96"/>
      <c r="AG398" s="96"/>
      <c r="AH398" s="96"/>
      <c r="AI398" s="96"/>
      <c r="AJ398" s="96"/>
      <c r="AK398" s="96"/>
      <c r="AL398" s="96"/>
      <c r="AM398" s="96"/>
      <c r="AN398" s="96"/>
      <c r="AO398" s="96"/>
      <c r="AP398" s="96"/>
      <c r="AQ398" s="96"/>
      <c r="AR398" s="96"/>
      <c r="AS398" s="96"/>
      <c r="AT398" s="96"/>
      <c r="AU398" s="96"/>
      <c r="AV398" s="96"/>
      <c r="AW398" s="96"/>
      <c r="AX398" s="96"/>
      <c r="AY398" s="96"/>
      <c r="AZ398" s="96"/>
      <c r="BA398" s="96"/>
      <c r="BB398" s="96"/>
      <c r="BC398" s="96"/>
      <c r="BD398" s="96"/>
      <c r="BE398" s="96"/>
      <c r="BF398" s="96"/>
      <c r="BG398" s="96"/>
      <c r="BH398" s="96"/>
      <c r="BI398" s="96"/>
      <c r="BJ398" s="96"/>
      <c r="BK398" s="96"/>
      <c r="BL398" s="92"/>
      <c r="BM398" s="92"/>
      <c r="BN398" s="92"/>
      <c r="BO398" s="92"/>
      <c r="BP398" s="92"/>
      <c r="BQ398" s="92"/>
      <c r="BR398" s="92"/>
      <c r="BS398" s="92"/>
      <c r="BT398" s="92"/>
      <c r="BU398" s="92"/>
      <c r="BV398" s="98"/>
      <c r="BX398">
        <f t="shared" si="12"/>
        <v>0</v>
      </c>
      <c r="CA398" t="str">
        <f>IF(BX398&gt;0,MAX(CA$3:CA397)+1,"")</f>
        <v/>
      </c>
      <c r="CB398">
        <f t="shared" si="13"/>
        <v>0</v>
      </c>
      <c r="CD398" s="12" t="str" cm="1">
        <f t="array" ref="CD398">IFERROR(SMALL(IF($G398:$BK398="○",COLUMN($G398:$BK398)),COLUMNS($CD398:CD398)),"")</f>
        <v/>
      </c>
      <c r="CE398" s="12" t="str" cm="1">
        <f t="array" ref="CE398">IFERROR(SMALL(IF($G398:$BK398="○",COLUMN($G398:$BK398)),COLUMNS($CD398:CE398)),"")</f>
        <v/>
      </c>
      <c r="CF398" t="str" cm="1">
        <f t="array" ref="CF398">IFERROR(SMALL(IF($G398:$BK398="○",COLUMN($G398:$BK398)),COLUMNS($CD398:CF398)),"")</f>
        <v/>
      </c>
      <c r="CG398" t="str" cm="1">
        <f t="array" ref="CG398">IFERROR(SMALL(IF($G398:$BK398="○",COLUMN($G398:$BK398)),COLUMNS($CD398:CG398)),"")</f>
        <v/>
      </c>
      <c r="CH398" t="str" cm="1">
        <f t="array" ref="CH398">IFERROR(SMALL(IF($G398:$BK398="○",COLUMN($G398:$BK398)),COLUMNS($CD398:CH398)),"")</f>
        <v/>
      </c>
      <c r="CI398" t="str" cm="1">
        <f t="array" ref="CI398">IFERROR(SMALL(IF($G398:$BK398="○",COLUMN($G398:$BK398)),COLUMNS($CD398:CI398)),"")</f>
        <v/>
      </c>
      <c r="CJ398" t="str" cm="1">
        <f t="array" ref="CJ398">IFERROR(SMALL(IF($G398:$BK398="○",COLUMN($G398:$BK398)),COLUMNS($CD398:CJ398)),"")</f>
        <v/>
      </c>
      <c r="CK398" t="str" cm="1">
        <f t="array" ref="CK398">IFERROR(SMALL(IF($G398:$BK398="○",COLUMN($G398:$BK398)),COLUMNS($CD398:CK398)),"")</f>
        <v/>
      </c>
      <c r="CL398" t="str" cm="1">
        <f t="array" ref="CL398">IFERROR(SMALL(IF($G398:$BK398="○",COLUMN($G398:$BK398)),COLUMNS($CD398:CL398)),"")</f>
        <v/>
      </c>
      <c r="CM398" t="str" cm="1">
        <f t="array" ref="CM398">IFERROR(SMALL(IF($G398:$BK398="○",COLUMN($G398:$BK398)),COLUMNS($CD398:CM398)),"")</f>
        <v/>
      </c>
      <c r="CN398" t="str" cm="1">
        <f t="array" ref="CN398">IFERROR(SMALL(IF($G398:$BK398="○",COLUMN($G398:$BK398)),COLUMNS($CD398:CN398)),"")</f>
        <v/>
      </c>
      <c r="CO398" t="str" cm="1">
        <f t="array" ref="CO398">IFERROR(SMALL(IF($G398:$BK398="○",COLUMN($G398:$BK398)),COLUMNS($CD398:CO398)),"")</f>
        <v/>
      </c>
      <c r="CP398" t="str" cm="1">
        <f t="array" ref="CP398">IFERROR(SMALL(IF($G398:$BK398="○",COLUMN($G398:$BK398)),COLUMNS($CD398:CP398)),"")</f>
        <v/>
      </c>
      <c r="CQ398" t="str" cm="1">
        <f t="array" ref="CQ398">IFERROR(SMALL(IF($G398:$BK398="○",COLUMN($G398:$BK398)),COLUMNS($CD398:CQ398)),"")</f>
        <v/>
      </c>
      <c r="CR398" t="str" cm="1">
        <f t="array" ref="CR398">IFERROR(SMALL(IF($G398:$BK398="○",COLUMN($G398:$BK398)),COLUMNS($CD398:CR398)),"")</f>
        <v/>
      </c>
      <c r="CS398" t="str" cm="1">
        <f t="array" ref="CS398">IFERROR(SMALL(IF($G398:$BK398="○",COLUMN($G398:$BK398)),COLUMNS($CD398:CS398)),"")</f>
        <v/>
      </c>
      <c r="CT398" t="str" cm="1">
        <f t="array" ref="CT398">IFERROR(SMALL(IF($G398:$BK398="○",COLUMN($G398:$BK398)),COLUMNS($CD398:CT398)),"")</f>
        <v/>
      </c>
      <c r="CU398" t="str" cm="1">
        <f t="array" ref="CU398">IFERROR(SMALL(IF($G398:$BK398="○",COLUMN($G398:$BK398)),COLUMNS($CD398:CU398)),"")</f>
        <v/>
      </c>
      <c r="CV398" t="str" cm="1">
        <f t="array" ref="CV398">IFERROR(SMALL(IF($G398:$BK398="○",COLUMN($G398:$BK398)),COLUMNS($CD398:CV398)),"")</f>
        <v/>
      </c>
      <c r="CW398" t="str" cm="1">
        <f t="array" ref="CW398">IFERROR(SMALL(IF($G398:$BK398="○",COLUMN($G398:$BK398)),COLUMNS($CD398:CW398)),"")</f>
        <v/>
      </c>
      <c r="CX398" t="str" cm="1">
        <f t="array" ref="CX398">IFERROR(SMALL(IF($G398:$BK398="○",COLUMN($G398:$BK398)),COLUMNS($CD398:CX398)),"")</f>
        <v/>
      </c>
      <c r="CY398" t="str" cm="1">
        <f t="array" ref="CY398">IFERROR(SMALL(IF($G398:$BK398="○",COLUMN($G398:$BK398)),COLUMNS($CD398:CY398)),"")</f>
        <v/>
      </c>
      <c r="CZ398" t="str" cm="1">
        <f t="array" ref="CZ398">IFERROR(SMALL(IF($G398:$BK398="○",COLUMN($G398:$BK398)),COLUMNS($CD398:CZ398)),"")</f>
        <v/>
      </c>
      <c r="DA398" t="str" cm="1">
        <f t="array" ref="DA398">IFERROR(SMALL(IF($G398:$BK398="○",COLUMN($G398:$BK398)),COLUMNS($CD398:DA398)),"")</f>
        <v/>
      </c>
      <c r="DB398" t="str" cm="1">
        <f t="array" ref="DB398">IFERROR(SMALL(IF($G398:$BK398="○",COLUMN($G398:$BK398)),COLUMNS($CD398:DB398)),"")</f>
        <v/>
      </c>
      <c r="DC398" t="str" cm="1">
        <f t="array" ref="DC398">IFERROR(SMALL(IF($G398:$BK398="○",COLUMN($G398:$BK398)),COLUMNS($CD398:DC398)),"")</f>
        <v/>
      </c>
      <c r="DD398" t="str" cm="1">
        <f t="array" ref="DD398">IFERROR(SMALL(IF($G398:$BK398="○",COLUMN($G398:$BK398)),COLUMNS($CD398:DD398)),"")</f>
        <v/>
      </c>
      <c r="DE398" t="str" cm="1">
        <f t="array" ref="DE398">IFERROR(SMALL(IF($G398:$BK398="○",COLUMN($G398:$BK398)),COLUMNS($CD398:DE398)),"")</f>
        <v/>
      </c>
      <c r="DF398" t="str" cm="1">
        <f t="array" ref="DF398">IFERROR(SMALL(IF($G398:$BK398="○",COLUMN($G398:$BK398)),COLUMNS($CD398:DF398)),"")</f>
        <v/>
      </c>
      <c r="DG398" t="str" cm="1">
        <f t="array" ref="DG398">IFERROR(SMALL(IF($G398:$BK398="○",COLUMN($G398:$BK398)),COLUMNS($CD398:DG398)),"")</f>
        <v/>
      </c>
      <c r="DH398" t="str" cm="1">
        <f t="array" ref="DH398">IFERROR(SMALL(IF($G398:$BK398="○",COLUMN($G398:$BK398)),COLUMNS($CD398:DH398)),"")</f>
        <v/>
      </c>
      <c r="DI398" t="str" cm="1">
        <f t="array" ref="DI398">IFERROR(SMALL(IF($G398:$BK398="○",COLUMN($G398:$BK398)),COLUMNS($CD398:DI398)),"")</f>
        <v/>
      </c>
      <c r="DJ398" t="str" cm="1">
        <f t="array" ref="DJ398">IFERROR(SMALL(IF($G398:$BK398="○",COLUMN($G398:$BK398)),COLUMNS($CD398:DJ398)),"")</f>
        <v/>
      </c>
      <c r="DK398" t="str" cm="1">
        <f t="array" ref="DK398">IFERROR(SMALL(IF($G398:$BK398="○",COLUMN($G398:$BK398)),COLUMNS($CD398:DK398)),"")</f>
        <v/>
      </c>
      <c r="DL398" t="str" cm="1">
        <f t="array" ref="DL398">IFERROR(SMALL(IF($G398:$BK398="○",COLUMN($G398:$BK398)),COLUMNS($CD398:DL398)),"")</f>
        <v/>
      </c>
      <c r="DM398" t="str" cm="1">
        <f t="array" ref="DM398">IFERROR(SMALL(IF($G398:$BK398="○",COLUMN($G398:$BK398)),COLUMNS($CD398:DM398)),"")</f>
        <v/>
      </c>
      <c r="DN398" t="str" cm="1">
        <f t="array" ref="DN398">IFERROR(SMALL(IF($G398:$BK398="○",COLUMN($G398:$BK398)),COLUMNS($CD398:DN398)),"")</f>
        <v/>
      </c>
      <c r="DO398" t="str" cm="1">
        <f t="array" ref="DO398">IFERROR(SMALL(IF($G398:$BK398="○",COLUMN($G398:$BK398)),COLUMNS($CD398:DO398)),"")</f>
        <v/>
      </c>
      <c r="DP398" t="str" cm="1">
        <f t="array" ref="DP398">IFERROR(SMALL(IF($G398:$BK398="○",COLUMN($G398:$BK398)),COLUMNS($CD398:DP398)),"")</f>
        <v/>
      </c>
      <c r="DQ398" t="str" cm="1">
        <f t="array" ref="DQ398">IFERROR(SMALL(IF($G398:$BK398="○",COLUMN($G398:$BK398)),COLUMNS($CD398:DQ398)),"")</f>
        <v/>
      </c>
      <c r="DR398" t="str" cm="1">
        <f t="array" ref="DR398">IFERROR(SMALL(IF($G398:$BK398="○",COLUMN($G398:$BK398)),COLUMNS($CD398:DR398)),"")</f>
        <v/>
      </c>
      <c r="DS398" t="str" cm="1">
        <f t="array" ref="DS398">IFERROR(SMALL(IF($G398:$BK398="○",COLUMN($G398:$BK398)),COLUMNS($CD398:DS398)),"")</f>
        <v/>
      </c>
      <c r="DT398" t="str" cm="1">
        <f t="array" ref="DT398">IFERROR(SMALL(IF($G398:$BK398="○",COLUMN($G398:$BK398)),COLUMNS($CD398:DT398)),"")</f>
        <v/>
      </c>
      <c r="DU398" t="str" cm="1">
        <f t="array" ref="DU398">IFERROR(SMALL(IF($G398:$BK398="○",COLUMN($G398:$BK398)),COLUMNS($CD398:DU398)),"")</f>
        <v/>
      </c>
      <c r="DV398" t="str" cm="1">
        <f t="array" ref="DV398">IFERROR(SMALL(IF($G398:$BK398="○",COLUMN($G398:$BK398)),COLUMNS($CD398:DV398)),"")</f>
        <v/>
      </c>
      <c r="DW398" t="str" cm="1">
        <f t="array" ref="DW398">IFERROR(SMALL(IF($G398:$BK398="○",COLUMN($G398:$BK398)),COLUMNS($CD398:DW398)),"")</f>
        <v/>
      </c>
      <c r="DX398" t="str" cm="1">
        <f t="array" ref="DX398">IFERROR(SMALL(IF($G398:$BK398="○",COLUMN($G398:$BK398)),COLUMNS($CD398:DX398)),"")</f>
        <v/>
      </c>
      <c r="DY398" t="str" cm="1">
        <f t="array" ref="DY398">IFERROR(SMALL(IF($G398:$BK398="○",COLUMN($G398:$BK398)),COLUMNS($CD398:DY398)),"")</f>
        <v/>
      </c>
      <c r="DZ398" t="str" cm="1">
        <f t="array" ref="DZ398">IFERROR(SMALL(IF($G398:$BK398="○",COLUMN($G398:$BK398)),COLUMNS($CD398:DZ398)),"")</f>
        <v/>
      </c>
      <c r="EA398" t="str" cm="1">
        <f t="array" ref="EA398">IFERROR(SMALL(IF($G398:$BK398="○",COLUMN($G398:$BK398)),COLUMNS($CD398:EA398)),"")</f>
        <v/>
      </c>
      <c r="EB398" t="str" cm="1">
        <f t="array" ref="EB398">IFERROR(SMALL(IF($G398:$BK398="○",COLUMN($G398:$BK398)),COLUMNS($CD398:EB398)),"")</f>
        <v/>
      </c>
      <c r="EC398" t="str" cm="1">
        <f t="array" ref="EC398">IFERROR(SMALL(IF($G398:$BK398="○",COLUMN($G398:$BK398)),COLUMNS($CD398:EC398)),"")</f>
        <v/>
      </c>
      <c r="ED398" t="str" cm="1">
        <f t="array" ref="ED398">IFERROR(SMALL(IF($G398:$BK398="○",COLUMN($G398:$BK398)),COLUMNS($CD398:ED398)),"")</f>
        <v/>
      </c>
      <c r="EE398" t="str" cm="1">
        <f t="array" ref="EE398">IFERROR(SMALL(IF($G398:$BK398="○",COLUMN($G398:$BK398)),COLUMNS($CD398:EE398)),"")</f>
        <v/>
      </c>
      <c r="EF398" t="str" cm="1">
        <f t="array" ref="EF398">IFERROR(SMALL(IF($G398:$BK398="○",COLUMN($G398:$BK398)),COLUMNS($CD398:EF398)),"")</f>
        <v/>
      </c>
      <c r="EG398" t="str" cm="1">
        <f t="array" ref="EG398">IFERROR(SMALL(IF($G398:$BK398="○",COLUMN($G398:$BK398)),COLUMNS($CD398:EG398)),"")</f>
        <v/>
      </c>
      <c r="EH398" t="str" cm="1">
        <f t="array" ref="EH398">IFERROR(SMALL(IF($G398:$BK398="○",COLUMN($G398:$BK398)),COLUMNS($CD398:EH398)),"")</f>
        <v/>
      </c>
      <c r="EI398" t="str" cm="1">
        <f t="array" ref="EI398">IFERROR(SMALL(IF($G398:$BK398="○",COLUMN($G398:$BK398)),COLUMNS($CD398:EI398)),"")</f>
        <v/>
      </c>
      <c r="EJ398" t="str" cm="1">
        <f t="array" ref="EJ398">IFERROR(SMALL(IF($G398:$BK398="○",COLUMN($G398:$BK398)),COLUMNS($CD398:EJ398)),"")</f>
        <v/>
      </c>
      <c r="EK398" t="str" cm="1">
        <f t="array" ref="EK398">IFERROR(SMALL(IF($G398:$BK398="○",COLUMN($G398:$BK398)),COLUMNS($CD398:EK398)),"")</f>
        <v/>
      </c>
      <c r="EL398" t="str" cm="1">
        <f t="array" ref="EL398">IFERROR(SMALL(IF($G398:$BK398="○",COLUMN($G398:$BK398)),COLUMNS($CD398:EL398)),"")</f>
        <v/>
      </c>
      <c r="EM398" t="str" cm="1">
        <f t="array" ref="EM398">IFERROR(SMALL(IF($G398:$BK398="○",COLUMN($G398:$BK398)),COLUMNS($CD398:EM398)),"")</f>
        <v/>
      </c>
      <c r="EN398" t="str" cm="1">
        <f t="array" ref="EN398">IFERROR(SMALL(IF($G398:$BK398="○",COLUMN($G398:$BK398)),COLUMNS($CD398:EN398)),"")</f>
        <v/>
      </c>
      <c r="EO398" t="str" cm="1">
        <f t="array" ref="EO398">IFERROR(SMALL(IF($G398:$BK398="○",COLUMN($G398:$BK398)),COLUMNS($CD398:EO398)),"")</f>
        <v/>
      </c>
      <c r="EP398" t="str" cm="1">
        <f t="array" ref="EP398">IFERROR(SMALL(IF($G398:$BK398="○",COLUMN($G398:$BK398)),COLUMNS($CD398:EP398)),"")</f>
        <v/>
      </c>
      <c r="EQ398" t="str" cm="1">
        <f t="array" ref="EQ398">IFERROR(SMALL(IF($G398:$BK398="○",COLUMN($G398:$BK398)),COLUMNS($CD398:EQ398)),"")</f>
        <v/>
      </c>
      <c r="ER398" t="str" cm="1">
        <f t="array" ref="ER398">IFERROR(SMALL(IF($G398:$BK398="○",COLUMN($G398:$BK398)),COLUMNS($CD398:ER398)),"")</f>
        <v/>
      </c>
      <c r="ES398" t="str" cm="1">
        <f t="array" ref="ES398">IFERROR(SMALL(IF($G398:$BK398="○",COLUMN($G398:$BK398)),COLUMNS($CD398:ES398)),"")</f>
        <v/>
      </c>
      <c r="ET398" t="str" cm="1">
        <f t="array" ref="ET398">IFERROR(SMALL(IF($G398:$BK398="○",COLUMN($G398:$BK398)),COLUMNS($CD398:ET398)),"")</f>
        <v/>
      </c>
      <c r="EU398" t="str" cm="1">
        <f t="array" ref="EU398">IFERROR(SMALL(IF($G398:$BK398="○",COLUMN($G398:$BK398)),COLUMNS($CD398:EU398)),"")</f>
        <v/>
      </c>
      <c r="EV398" t="str" cm="1">
        <f t="array" ref="EV398">IFERROR(SMALL(IF($G398:$BK398="○",COLUMN($G398:$BK398)),COLUMNS($CD398:EV398)),"")</f>
        <v/>
      </c>
      <c r="EW398" t="str" cm="1">
        <f t="array" ref="EW398">IFERROR(SMALL(IF($G398:$BK398="○",COLUMN($G398:$BK398)),COLUMNS($CD398:EW398)),"")</f>
        <v/>
      </c>
      <c r="EX398" t="str" cm="1">
        <f t="array" ref="EX398">IFERROR(SMALL(IF($G398:$BK398="○",COLUMN($G398:$BK398)),COLUMNS($CD398:EX398)),"")</f>
        <v/>
      </c>
      <c r="EY398" t="str" cm="1">
        <f t="array" ref="EY398">IFERROR(SMALL(IF($G398:$BK398="○",COLUMN($G398:$BK398)),COLUMNS($CD398:EY398)),"")</f>
        <v/>
      </c>
      <c r="EZ398" t="str" cm="1">
        <f t="array" ref="EZ398">IFERROR(SMALL(IF($G398:$BK398="○",COLUMN($G398:$BK398)),COLUMNS($CD398:EZ398)),"")</f>
        <v/>
      </c>
      <c r="FA398" t="str" cm="1">
        <f t="array" ref="FA398">IFERROR(SMALL(IF($G398:$BK398="○",COLUMN($G398:$BK398)),COLUMNS($CD398:FA398)),"")</f>
        <v/>
      </c>
      <c r="FB398" t="str" cm="1">
        <f t="array" ref="FB398">IFERROR(SMALL(IF($G398:$BK398="○",COLUMN($G398:$BK398)),COLUMNS($CD398:FB398)),"")</f>
        <v/>
      </c>
      <c r="FC398" t="str" cm="1">
        <f t="array" ref="FC398">IFERROR(SMALL(IF($G398:$BK398="○",COLUMN($G398:$BK398)),COLUMNS($CD398:FC398)),"")</f>
        <v/>
      </c>
      <c r="FD398" t="str" cm="1">
        <f t="array" ref="FD398">IFERROR(SMALL(IF($G398:$BK398="○",COLUMN($G398:$BK398)),COLUMNS($CD398:FD398)),"")</f>
        <v/>
      </c>
      <c r="FE398" t="str" cm="1">
        <f t="array" ref="FE398">IFERROR(SMALL(IF($G398:$BK398="○",COLUMN($G398:$BK398)),COLUMNS($CD398:FE398)),"")</f>
        <v/>
      </c>
      <c r="FF398" t="str" cm="1">
        <f t="array" ref="FF398">IFERROR(SMALL(IF($G398:$BK398="○",COLUMN($G398:$BK398)),COLUMNS($CD398:FF398)),"")</f>
        <v/>
      </c>
      <c r="FG398" t="str" cm="1">
        <f t="array" ref="FG398">IFERROR(SMALL(IF($G398:$BK398="○",COLUMN($G398:$BK398)),COLUMNS($CD398:FG398)),"")</f>
        <v/>
      </c>
      <c r="FH398" t="str" cm="1">
        <f t="array" ref="FH398">IFERROR(SMALL(IF($G398:$BK398="○",COLUMN($G398:$BK398)),COLUMNS($CD398:FH398)),"")</f>
        <v/>
      </c>
      <c r="FI398" t="str" cm="1">
        <f t="array" ref="FI398">IFERROR(SMALL(IF($G398:$BK398="○",COLUMN($G398:$BK398)),COLUMNS($CD398:FI398)),"")</f>
        <v/>
      </c>
      <c r="FJ398" t="str" cm="1">
        <f t="array" ref="FJ398">IFERROR(SMALL(IF($G398:$BK398="○",COLUMN($G398:$BK398)),COLUMNS($CD398:FJ398)),"")</f>
        <v/>
      </c>
      <c r="FK398" t="str" cm="1">
        <f t="array" ref="FK398">IFERROR(SMALL(IF($G398:$BK398="○",COLUMN($G398:$BK398)),COLUMNS($CD398:FK398)),"")</f>
        <v/>
      </c>
      <c r="FL398" t="str" cm="1">
        <f t="array" ref="FL398">IFERROR(SMALL(IF($G398:$BK398="○",COLUMN($G398:$BK398)),COLUMNS($CD398:FL398)),"")</f>
        <v/>
      </c>
      <c r="FM398" t="str" cm="1">
        <f t="array" ref="FM398">IFERROR(SMALL(IF($G398:$BK398="○",COLUMN($G398:$BK398)),COLUMNS($CD398:FM398)),"")</f>
        <v/>
      </c>
      <c r="FN398" t="str" cm="1">
        <f t="array" ref="FN398">IFERROR(SMALL(IF($G398:$BK398="○",COLUMN($G398:$BK398)),COLUMNS($CD398:FN398)),"")</f>
        <v/>
      </c>
      <c r="FO398" t="str" cm="1">
        <f t="array" ref="FO398">IFERROR(SMALL(IF($G398:$BK398="○",COLUMN($G398:$BK398)),COLUMNS($CD398:FO398)),"")</f>
        <v/>
      </c>
      <c r="FP398" t="str" cm="1">
        <f t="array" ref="FP398">IFERROR(SMALL(IF($G398:$BK398="○",COLUMN($G398:$BK398)),COLUMNS($CD398:FP398)),"")</f>
        <v/>
      </c>
    </row>
    <row r="399" spans="1:172" x14ac:dyDescent="0.4">
      <c r="A399" s="9" t="str">
        <f>IF(B399&lt;&gt;"", COUNTA($B$4:B399), "")</f>
        <v/>
      </c>
      <c r="B399" s="94"/>
      <c r="C399" s="94"/>
      <c r="D399" s="94"/>
      <c r="E399" s="94"/>
      <c r="F399" s="95"/>
      <c r="G399" s="97"/>
      <c r="H399" s="97"/>
      <c r="I399" s="97"/>
      <c r="J399" s="97"/>
      <c r="K399" s="97"/>
      <c r="L399" s="97"/>
      <c r="M399" s="97"/>
      <c r="N399" s="97"/>
      <c r="O399" s="97"/>
      <c r="P399" s="97"/>
      <c r="Q399" s="97"/>
      <c r="R399" s="97"/>
      <c r="S399" s="97"/>
      <c r="T399" s="97"/>
      <c r="U399" s="97"/>
      <c r="V399" s="97"/>
      <c r="W399" s="97"/>
      <c r="X399" s="97"/>
      <c r="Y399" s="97"/>
      <c r="Z399" s="97"/>
      <c r="AA399" s="97"/>
      <c r="AB399" s="97"/>
      <c r="AC399" s="97"/>
      <c r="AD399" s="97"/>
      <c r="AE399" s="97"/>
      <c r="AF399" s="97"/>
      <c r="AG399" s="97"/>
      <c r="AH399" s="97"/>
      <c r="AI399" s="97"/>
      <c r="AJ399" s="97"/>
      <c r="AK399" s="97"/>
      <c r="AL399" s="97"/>
      <c r="AM399" s="97"/>
      <c r="AN399" s="97"/>
      <c r="AO399" s="97"/>
      <c r="AP399" s="97"/>
      <c r="AQ399" s="97"/>
      <c r="AR399" s="97"/>
      <c r="AS399" s="97"/>
      <c r="AT399" s="97"/>
      <c r="AU399" s="97"/>
      <c r="AV399" s="97"/>
      <c r="AW399" s="97"/>
      <c r="AX399" s="97"/>
      <c r="AY399" s="97"/>
      <c r="AZ399" s="97"/>
      <c r="BA399" s="97"/>
      <c r="BB399" s="97"/>
      <c r="BC399" s="97"/>
      <c r="BD399" s="97"/>
      <c r="BE399" s="97"/>
      <c r="BF399" s="97"/>
      <c r="BG399" s="97"/>
      <c r="BH399" s="97"/>
      <c r="BI399" s="97"/>
      <c r="BJ399" s="97"/>
      <c r="BK399" s="97"/>
      <c r="BL399" s="94"/>
      <c r="BM399" s="94"/>
      <c r="BN399" s="94"/>
      <c r="BO399" s="94"/>
      <c r="BP399" s="94"/>
      <c r="BQ399" s="94"/>
      <c r="BR399" s="94"/>
      <c r="BS399" s="94"/>
      <c r="BT399" s="94"/>
      <c r="BU399" s="94"/>
      <c r="BV399" s="99"/>
      <c r="BX399">
        <f t="shared" si="12"/>
        <v>0</v>
      </c>
      <c r="CA399" t="str">
        <f>IF(BX399&gt;0,MAX(CA$3:CA398)+1,"")</f>
        <v/>
      </c>
      <c r="CB399">
        <f t="shared" si="13"/>
        <v>0</v>
      </c>
      <c r="CD399" s="12" t="str" cm="1">
        <f t="array" ref="CD399">IFERROR(SMALL(IF($G399:$BK399="○",COLUMN($G399:$BK399)),COLUMNS($CD399:CD399)),"")</f>
        <v/>
      </c>
      <c r="CE399" s="12" t="str" cm="1">
        <f t="array" ref="CE399">IFERROR(SMALL(IF($G399:$BK399="○",COLUMN($G399:$BK399)),COLUMNS($CD399:CE399)),"")</f>
        <v/>
      </c>
      <c r="CF399" t="str" cm="1">
        <f t="array" ref="CF399">IFERROR(SMALL(IF($G399:$BK399="○",COLUMN($G399:$BK399)),COLUMNS($CD399:CF399)),"")</f>
        <v/>
      </c>
      <c r="CG399" t="str" cm="1">
        <f t="array" ref="CG399">IFERROR(SMALL(IF($G399:$BK399="○",COLUMN($G399:$BK399)),COLUMNS($CD399:CG399)),"")</f>
        <v/>
      </c>
      <c r="CH399" t="str" cm="1">
        <f t="array" ref="CH399">IFERROR(SMALL(IF($G399:$BK399="○",COLUMN($G399:$BK399)),COLUMNS($CD399:CH399)),"")</f>
        <v/>
      </c>
      <c r="CI399" t="str" cm="1">
        <f t="array" ref="CI399">IFERROR(SMALL(IF($G399:$BK399="○",COLUMN($G399:$BK399)),COLUMNS($CD399:CI399)),"")</f>
        <v/>
      </c>
      <c r="CJ399" t="str" cm="1">
        <f t="array" ref="CJ399">IFERROR(SMALL(IF($G399:$BK399="○",COLUMN($G399:$BK399)),COLUMNS($CD399:CJ399)),"")</f>
        <v/>
      </c>
      <c r="CK399" t="str" cm="1">
        <f t="array" ref="CK399">IFERROR(SMALL(IF($G399:$BK399="○",COLUMN($G399:$BK399)),COLUMNS($CD399:CK399)),"")</f>
        <v/>
      </c>
      <c r="CL399" t="str" cm="1">
        <f t="array" ref="CL399">IFERROR(SMALL(IF($G399:$BK399="○",COLUMN($G399:$BK399)),COLUMNS($CD399:CL399)),"")</f>
        <v/>
      </c>
      <c r="CM399" t="str" cm="1">
        <f t="array" ref="CM399">IFERROR(SMALL(IF($G399:$BK399="○",COLUMN($G399:$BK399)),COLUMNS($CD399:CM399)),"")</f>
        <v/>
      </c>
      <c r="CN399" t="str" cm="1">
        <f t="array" ref="CN399">IFERROR(SMALL(IF($G399:$BK399="○",COLUMN($G399:$BK399)),COLUMNS($CD399:CN399)),"")</f>
        <v/>
      </c>
      <c r="CO399" t="str" cm="1">
        <f t="array" ref="CO399">IFERROR(SMALL(IF($G399:$BK399="○",COLUMN($G399:$BK399)),COLUMNS($CD399:CO399)),"")</f>
        <v/>
      </c>
      <c r="CP399" t="str" cm="1">
        <f t="array" ref="CP399">IFERROR(SMALL(IF($G399:$BK399="○",COLUMN($G399:$BK399)),COLUMNS($CD399:CP399)),"")</f>
        <v/>
      </c>
      <c r="CQ399" t="str" cm="1">
        <f t="array" ref="CQ399">IFERROR(SMALL(IF($G399:$BK399="○",COLUMN($G399:$BK399)),COLUMNS($CD399:CQ399)),"")</f>
        <v/>
      </c>
      <c r="CR399" t="str" cm="1">
        <f t="array" ref="CR399">IFERROR(SMALL(IF($G399:$BK399="○",COLUMN($G399:$BK399)),COLUMNS($CD399:CR399)),"")</f>
        <v/>
      </c>
      <c r="CS399" t="str" cm="1">
        <f t="array" ref="CS399">IFERROR(SMALL(IF($G399:$BK399="○",COLUMN($G399:$BK399)),COLUMNS($CD399:CS399)),"")</f>
        <v/>
      </c>
      <c r="CT399" t="str" cm="1">
        <f t="array" ref="CT399">IFERROR(SMALL(IF($G399:$BK399="○",COLUMN($G399:$BK399)),COLUMNS($CD399:CT399)),"")</f>
        <v/>
      </c>
      <c r="CU399" t="str" cm="1">
        <f t="array" ref="CU399">IFERROR(SMALL(IF($G399:$BK399="○",COLUMN($G399:$BK399)),COLUMNS($CD399:CU399)),"")</f>
        <v/>
      </c>
      <c r="CV399" t="str" cm="1">
        <f t="array" ref="CV399">IFERROR(SMALL(IF($G399:$BK399="○",COLUMN($G399:$BK399)),COLUMNS($CD399:CV399)),"")</f>
        <v/>
      </c>
      <c r="CW399" t="str" cm="1">
        <f t="array" ref="CW399">IFERROR(SMALL(IF($G399:$BK399="○",COLUMN($G399:$BK399)),COLUMNS($CD399:CW399)),"")</f>
        <v/>
      </c>
      <c r="CX399" t="str" cm="1">
        <f t="array" ref="CX399">IFERROR(SMALL(IF($G399:$BK399="○",COLUMN($G399:$BK399)),COLUMNS($CD399:CX399)),"")</f>
        <v/>
      </c>
      <c r="CY399" t="str" cm="1">
        <f t="array" ref="CY399">IFERROR(SMALL(IF($G399:$BK399="○",COLUMN($G399:$BK399)),COLUMNS($CD399:CY399)),"")</f>
        <v/>
      </c>
      <c r="CZ399" t="str" cm="1">
        <f t="array" ref="CZ399">IFERROR(SMALL(IF($G399:$BK399="○",COLUMN($G399:$BK399)),COLUMNS($CD399:CZ399)),"")</f>
        <v/>
      </c>
      <c r="DA399" t="str" cm="1">
        <f t="array" ref="DA399">IFERROR(SMALL(IF($G399:$BK399="○",COLUMN($G399:$BK399)),COLUMNS($CD399:DA399)),"")</f>
        <v/>
      </c>
      <c r="DB399" t="str" cm="1">
        <f t="array" ref="DB399">IFERROR(SMALL(IF($G399:$BK399="○",COLUMN($G399:$BK399)),COLUMNS($CD399:DB399)),"")</f>
        <v/>
      </c>
      <c r="DC399" t="str" cm="1">
        <f t="array" ref="DC399">IFERROR(SMALL(IF($G399:$BK399="○",COLUMN($G399:$BK399)),COLUMNS($CD399:DC399)),"")</f>
        <v/>
      </c>
      <c r="DD399" t="str" cm="1">
        <f t="array" ref="DD399">IFERROR(SMALL(IF($G399:$BK399="○",COLUMN($G399:$BK399)),COLUMNS($CD399:DD399)),"")</f>
        <v/>
      </c>
      <c r="DE399" t="str" cm="1">
        <f t="array" ref="DE399">IFERROR(SMALL(IF($G399:$BK399="○",COLUMN($G399:$BK399)),COLUMNS($CD399:DE399)),"")</f>
        <v/>
      </c>
      <c r="DF399" t="str" cm="1">
        <f t="array" ref="DF399">IFERROR(SMALL(IF($G399:$BK399="○",COLUMN($G399:$BK399)),COLUMNS($CD399:DF399)),"")</f>
        <v/>
      </c>
      <c r="DG399" t="str" cm="1">
        <f t="array" ref="DG399">IFERROR(SMALL(IF($G399:$BK399="○",COLUMN($G399:$BK399)),COLUMNS($CD399:DG399)),"")</f>
        <v/>
      </c>
      <c r="DH399" t="str" cm="1">
        <f t="array" ref="DH399">IFERROR(SMALL(IF($G399:$BK399="○",COLUMN($G399:$BK399)),COLUMNS($CD399:DH399)),"")</f>
        <v/>
      </c>
      <c r="DI399" t="str" cm="1">
        <f t="array" ref="DI399">IFERROR(SMALL(IF($G399:$BK399="○",COLUMN($G399:$BK399)),COLUMNS($CD399:DI399)),"")</f>
        <v/>
      </c>
      <c r="DJ399" t="str" cm="1">
        <f t="array" ref="DJ399">IFERROR(SMALL(IF($G399:$BK399="○",COLUMN($G399:$BK399)),COLUMNS($CD399:DJ399)),"")</f>
        <v/>
      </c>
      <c r="DK399" t="str" cm="1">
        <f t="array" ref="DK399">IFERROR(SMALL(IF($G399:$BK399="○",COLUMN($G399:$BK399)),COLUMNS($CD399:DK399)),"")</f>
        <v/>
      </c>
      <c r="DL399" t="str" cm="1">
        <f t="array" ref="DL399">IFERROR(SMALL(IF($G399:$BK399="○",COLUMN($G399:$BK399)),COLUMNS($CD399:DL399)),"")</f>
        <v/>
      </c>
      <c r="DM399" t="str" cm="1">
        <f t="array" ref="DM399">IFERROR(SMALL(IF($G399:$BK399="○",COLUMN($G399:$BK399)),COLUMNS($CD399:DM399)),"")</f>
        <v/>
      </c>
      <c r="DN399" t="str" cm="1">
        <f t="array" ref="DN399">IFERROR(SMALL(IF($G399:$BK399="○",COLUMN($G399:$BK399)),COLUMNS($CD399:DN399)),"")</f>
        <v/>
      </c>
      <c r="DO399" t="str" cm="1">
        <f t="array" ref="DO399">IFERROR(SMALL(IF($G399:$BK399="○",COLUMN($G399:$BK399)),COLUMNS($CD399:DO399)),"")</f>
        <v/>
      </c>
      <c r="DP399" t="str" cm="1">
        <f t="array" ref="DP399">IFERROR(SMALL(IF($G399:$BK399="○",COLUMN($G399:$BK399)),COLUMNS($CD399:DP399)),"")</f>
        <v/>
      </c>
      <c r="DQ399" t="str" cm="1">
        <f t="array" ref="DQ399">IFERROR(SMALL(IF($G399:$BK399="○",COLUMN($G399:$BK399)),COLUMNS($CD399:DQ399)),"")</f>
        <v/>
      </c>
      <c r="DR399" t="str" cm="1">
        <f t="array" ref="DR399">IFERROR(SMALL(IF($G399:$BK399="○",COLUMN($G399:$BK399)),COLUMNS($CD399:DR399)),"")</f>
        <v/>
      </c>
      <c r="DS399" t="str" cm="1">
        <f t="array" ref="DS399">IFERROR(SMALL(IF($G399:$BK399="○",COLUMN($G399:$BK399)),COLUMNS($CD399:DS399)),"")</f>
        <v/>
      </c>
      <c r="DT399" t="str" cm="1">
        <f t="array" ref="DT399">IFERROR(SMALL(IF($G399:$BK399="○",COLUMN($G399:$BK399)),COLUMNS($CD399:DT399)),"")</f>
        <v/>
      </c>
      <c r="DU399" t="str" cm="1">
        <f t="array" ref="DU399">IFERROR(SMALL(IF($G399:$BK399="○",COLUMN($G399:$BK399)),COLUMNS($CD399:DU399)),"")</f>
        <v/>
      </c>
      <c r="DV399" t="str" cm="1">
        <f t="array" ref="DV399">IFERROR(SMALL(IF($G399:$BK399="○",COLUMN($G399:$BK399)),COLUMNS($CD399:DV399)),"")</f>
        <v/>
      </c>
      <c r="DW399" t="str" cm="1">
        <f t="array" ref="DW399">IFERROR(SMALL(IF($G399:$BK399="○",COLUMN($G399:$BK399)),COLUMNS($CD399:DW399)),"")</f>
        <v/>
      </c>
      <c r="DX399" t="str" cm="1">
        <f t="array" ref="DX399">IFERROR(SMALL(IF($G399:$BK399="○",COLUMN($G399:$BK399)),COLUMNS($CD399:DX399)),"")</f>
        <v/>
      </c>
      <c r="DY399" t="str" cm="1">
        <f t="array" ref="DY399">IFERROR(SMALL(IF($G399:$BK399="○",COLUMN($G399:$BK399)),COLUMNS($CD399:DY399)),"")</f>
        <v/>
      </c>
      <c r="DZ399" t="str" cm="1">
        <f t="array" ref="DZ399">IFERROR(SMALL(IF($G399:$BK399="○",COLUMN($G399:$BK399)),COLUMNS($CD399:DZ399)),"")</f>
        <v/>
      </c>
      <c r="EA399" t="str" cm="1">
        <f t="array" ref="EA399">IFERROR(SMALL(IF($G399:$BK399="○",COLUMN($G399:$BK399)),COLUMNS($CD399:EA399)),"")</f>
        <v/>
      </c>
      <c r="EB399" t="str" cm="1">
        <f t="array" ref="EB399">IFERROR(SMALL(IF($G399:$BK399="○",COLUMN($G399:$BK399)),COLUMNS($CD399:EB399)),"")</f>
        <v/>
      </c>
      <c r="EC399" t="str" cm="1">
        <f t="array" ref="EC399">IFERROR(SMALL(IF($G399:$BK399="○",COLUMN($G399:$BK399)),COLUMNS($CD399:EC399)),"")</f>
        <v/>
      </c>
      <c r="ED399" t="str" cm="1">
        <f t="array" ref="ED399">IFERROR(SMALL(IF($G399:$BK399="○",COLUMN($G399:$BK399)),COLUMNS($CD399:ED399)),"")</f>
        <v/>
      </c>
      <c r="EE399" t="str" cm="1">
        <f t="array" ref="EE399">IFERROR(SMALL(IF($G399:$BK399="○",COLUMN($G399:$BK399)),COLUMNS($CD399:EE399)),"")</f>
        <v/>
      </c>
      <c r="EF399" t="str" cm="1">
        <f t="array" ref="EF399">IFERROR(SMALL(IF($G399:$BK399="○",COLUMN($G399:$BK399)),COLUMNS($CD399:EF399)),"")</f>
        <v/>
      </c>
      <c r="EG399" t="str" cm="1">
        <f t="array" ref="EG399">IFERROR(SMALL(IF($G399:$BK399="○",COLUMN($G399:$BK399)),COLUMNS($CD399:EG399)),"")</f>
        <v/>
      </c>
      <c r="EH399" t="str" cm="1">
        <f t="array" ref="EH399">IFERROR(SMALL(IF($G399:$BK399="○",COLUMN($G399:$BK399)),COLUMNS($CD399:EH399)),"")</f>
        <v/>
      </c>
      <c r="EI399" t="str" cm="1">
        <f t="array" ref="EI399">IFERROR(SMALL(IF($G399:$BK399="○",COLUMN($G399:$BK399)),COLUMNS($CD399:EI399)),"")</f>
        <v/>
      </c>
      <c r="EJ399" t="str" cm="1">
        <f t="array" ref="EJ399">IFERROR(SMALL(IF($G399:$BK399="○",COLUMN($G399:$BK399)),COLUMNS($CD399:EJ399)),"")</f>
        <v/>
      </c>
      <c r="EK399" t="str" cm="1">
        <f t="array" ref="EK399">IFERROR(SMALL(IF($G399:$BK399="○",COLUMN($G399:$BK399)),COLUMNS($CD399:EK399)),"")</f>
        <v/>
      </c>
      <c r="EL399" t="str" cm="1">
        <f t="array" ref="EL399">IFERROR(SMALL(IF($G399:$BK399="○",COLUMN($G399:$BK399)),COLUMNS($CD399:EL399)),"")</f>
        <v/>
      </c>
      <c r="EM399" t="str" cm="1">
        <f t="array" ref="EM399">IFERROR(SMALL(IF($G399:$BK399="○",COLUMN($G399:$BK399)),COLUMNS($CD399:EM399)),"")</f>
        <v/>
      </c>
      <c r="EN399" t="str" cm="1">
        <f t="array" ref="EN399">IFERROR(SMALL(IF($G399:$BK399="○",COLUMN($G399:$BK399)),COLUMNS($CD399:EN399)),"")</f>
        <v/>
      </c>
      <c r="EO399" t="str" cm="1">
        <f t="array" ref="EO399">IFERROR(SMALL(IF($G399:$BK399="○",COLUMN($G399:$BK399)),COLUMNS($CD399:EO399)),"")</f>
        <v/>
      </c>
      <c r="EP399" t="str" cm="1">
        <f t="array" ref="EP399">IFERROR(SMALL(IF($G399:$BK399="○",COLUMN($G399:$BK399)),COLUMNS($CD399:EP399)),"")</f>
        <v/>
      </c>
      <c r="EQ399" t="str" cm="1">
        <f t="array" ref="EQ399">IFERROR(SMALL(IF($G399:$BK399="○",COLUMN($G399:$BK399)),COLUMNS($CD399:EQ399)),"")</f>
        <v/>
      </c>
      <c r="ER399" t="str" cm="1">
        <f t="array" ref="ER399">IFERROR(SMALL(IF($G399:$BK399="○",COLUMN($G399:$BK399)),COLUMNS($CD399:ER399)),"")</f>
        <v/>
      </c>
      <c r="ES399" t="str" cm="1">
        <f t="array" ref="ES399">IFERROR(SMALL(IF($G399:$BK399="○",COLUMN($G399:$BK399)),COLUMNS($CD399:ES399)),"")</f>
        <v/>
      </c>
      <c r="ET399" t="str" cm="1">
        <f t="array" ref="ET399">IFERROR(SMALL(IF($G399:$BK399="○",COLUMN($G399:$BK399)),COLUMNS($CD399:ET399)),"")</f>
        <v/>
      </c>
      <c r="EU399" t="str" cm="1">
        <f t="array" ref="EU399">IFERROR(SMALL(IF($G399:$BK399="○",COLUMN($G399:$BK399)),COLUMNS($CD399:EU399)),"")</f>
        <v/>
      </c>
      <c r="EV399" t="str" cm="1">
        <f t="array" ref="EV399">IFERROR(SMALL(IF($G399:$BK399="○",COLUMN($G399:$BK399)),COLUMNS($CD399:EV399)),"")</f>
        <v/>
      </c>
      <c r="EW399" t="str" cm="1">
        <f t="array" ref="EW399">IFERROR(SMALL(IF($G399:$BK399="○",COLUMN($G399:$BK399)),COLUMNS($CD399:EW399)),"")</f>
        <v/>
      </c>
      <c r="EX399" t="str" cm="1">
        <f t="array" ref="EX399">IFERROR(SMALL(IF($G399:$BK399="○",COLUMN($G399:$BK399)),COLUMNS($CD399:EX399)),"")</f>
        <v/>
      </c>
      <c r="EY399" t="str" cm="1">
        <f t="array" ref="EY399">IFERROR(SMALL(IF($G399:$BK399="○",COLUMN($G399:$BK399)),COLUMNS($CD399:EY399)),"")</f>
        <v/>
      </c>
      <c r="EZ399" t="str" cm="1">
        <f t="array" ref="EZ399">IFERROR(SMALL(IF($G399:$BK399="○",COLUMN($G399:$BK399)),COLUMNS($CD399:EZ399)),"")</f>
        <v/>
      </c>
      <c r="FA399" t="str" cm="1">
        <f t="array" ref="FA399">IFERROR(SMALL(IF($G399:$BK399="○",COLUMN($G399:$BK399)),COLUMNS($CD399:FA399)),"")</f>
        <v/>
      </c>
      <c r="FB399" t="str" cm="1">
        <f t="array" ref="FB399">IFERROR(SMALL(IF($G399:$BK399="○",COLUMN($G399:$BK399)),COLUMNS($CD399:FB399)),"")</f>
        <v/>
      </c>
      <c r="FC399" t="str" cm="1">
        <f t="array" ref="FC399">IFERROR(SMALL(IF($G399:$BK399="○",COLUMN($G399:$BK399)),COLUMNS($CD399:FC399)),"")</f>
        <v/>
      </c>
      <c r="FD399" t="str" cm="1">
        <f t="array" ref="FD399">IFERROR(SMALL(IF($G399:$BK399="○",COLUMN($G399:$BK399)),COLUMNS($CD399:FD399)),"")</f>
        <v/>
      </c>
      <c r="FE399" t="str" cm="1">
        <f t="array" ref="FE399">IFERROR(SMALL(IF($G399:$BK399="○",COLUMN($G399:$BK399)),COLUMNS($CD399:FE399)),"")</f>
        <v/>
      </c>
      <c r="FF399" t="str" cm="1">
        <f t="array" ref="FF399">IFERROR(SMALL(IF($G399:$BK399="○",COLUMN($G399:$BK399)),COLUMNS($CD399:FF399)),"")</f>
        <v/>
      </c>
      <c r="FG399" t="str" cm="1">
        <f t="array" ref="FG399">IFERROR(SMALL(IF($G399:$BK399="○",COLUMN($G399:$BK399)),COLUMNS($CD399:FG399)),"")</f>
        <v/>
      </c>
      <c r="FH399" t="str" cm="1">
        <f t="array" ref="FH399">IFERROR(SMALL(IF($G399:$BK399="○",COLUMN($G399:$BK399)),COLUMNS($CD399:FH399)),"")</f>
        <v/>
      </c>
      <c r="FI399" t="str" cm="1">
        <f t="array" ref="FI399">IFERROR(SMALL(IF($G399:$BK399="○",COLUMN($G399:$BK399)),COLUMNS($CD399:FI399)),"")</f>
        <v/>
      </c>
      <c r="FJ399" t="str" cm="1">
        <f t="array" ref="FJ399">IFERROR(SMALL(IF($G399:$BK399="○",COLUMN($G399:$BK399)),COLUMNS($CD399:FJ399)),"")</f>
        <v/>
      </c>
      <c r="FK399" t="str" cm="1">
        <f t="array" ref="FK399">IFERROR(SMALL(IF($G399:$BK399="○",COLUMN($G399:$BK399)),COLUMNS($CD399:FK399)),"")</f>
        <v/>
      </c>
      <c r="FL399" t="str" cm="1">
        <f t="array" ref="FL399">IFERROR(SMALL(IF($G399:$BK399="○",COLUMN($G399:$BK399)),COLUMNS($CD399:FL399)),"")</f>
        <v/>
      </c>
      <c r="FM399" t="str" cm="1">
        <f t="array" ref="FM399">IFERROR(SMALL(IF($G399:$BK399="○",COLUMN($G399:$BK399)),COLUMNS($CD399:FM399)),"")</f>
        <v/>
      </c>
      <c r="FN399" t="str" cm="1">
        <f t="array" ref="FN399">IFERROR(SMALL(IF($G399:$BK399="○",COLUMN($G399:$BK399)),COLUMNS($CD399:FN399)),"")</f>
        <v/>
      </c>
      <c r="FO399" t="str" cm="1">
        <f t="array" ref="FO399">IFERROR(SMALL(IF($G399:$BK399="○",COLUMN($G399:$BK399)),COLUMNS($CD399:FO399)),"")</f>
        <v/>
      </c>
      <c r="FP399" t="str" cm="1">
        <f t="array" ref="FP399">IFERROR(SMALL(IF($G399:$BK399="○",COLUMN($G399:$BK399)),COLUMNS($CD399:FP399)),"")</f>
        <v/>
      </c>
    </row>
    <row r="400" spans="1:172" x14ac:dyDescent="0.4">
      <c r="A400" s="9" t="str">
        <f>IF(B400&lt;&gt;"", COUNTA($B$4:B400), "")</f>
        <v/>
      </c>
      <c r="B400" s="92"/>
      <c r="C400" s="92"/>
      <c r="D400" s="92"/>
      <c r="E400" s="92"/>
      <c r="F400" s="93"/>
      <c r="G400" s="96"/>
      <c r="H400" s="96"/>
      <c r="I400" s="96"/>
      <c r="J400" s="96"/>
      <c r="K400" s="96"/>
      <c r="L400" s="96"/>
      <c r="M400" s="96"/>
      <c r="N400" s="96"/>
      <c r="O400" s="96"/>
      <c r="P400" s="96"/>
      <c r="Q400" s="96"/>
      <c r="R400" s="96"/>
      <c r="S400" s="96"/>
      <c r="T400" s="96"/>
      <c r="U400" s="96"/>
      <c r="V400" s="96"/>
      <c r="W400" s="96"/>
      <c r="X400" s="96"/>
      <c r="Y400" s="96"/>
      <c r="Z400" s="96"/>
      <c r="AA400" s="96"/>
      <c r="AB400" s="96"/>
      <c r="AC400" s="96"/>
      <c r="AD400" s="96"/>
      <c r="AE400" s="96"/>
      <c r="AF400" s="96"/>
      <c r="AG400" s="96"/>
      <c r="AH400" s="96"/>
      <c r="AI400" s="96"/>
      <c r="AJ400" s="96"/>
      <c r="AK400" s="96"/>
      <c r="AL400" s="96"/>
      <c r="AM400" s="96"/>
      <c r="AN400" s="96"/>
      <c r="AO400" s="96"/>
      <c r="AP400" s="96"/>
      <c r="AQ400" s="96"/>
      <c r="AR400" s="96"/>
      <c r="AS400" s="96"/>
      <c r="AT400" s="96"/>
      <c r="AU400" s="96"/>
      <c r="AV400" s="96"/>
      <c r="AW400" s="96"/>
      <c r="AX400" s="96"/>
      <c r="AY400" s="96"/>
      <c r="AZ400" s="96"/>
      <c r="BA400" s="96"/>
      <c r="BB400" s="96"/>
      <c r="BC400" s="96"/>
      <c r="BD400" s="96"/>
      <c r="BE400" s="96"/>
      <c r="BF400" s="96"/>
      <c r="BG400" s="96"/>
      <c r="BH400" s="96"/>
      <c r="BI400" s="96"/>
      <c r="BJ400" s="96"/>
      <c r="BK400" s="96"/>
      <c r="BL400" s="92"/>
      <c r="BM400" s="92"/>
      <c r="BN400" s="92"/>
      <c r="BO400" s="92"/>
      <c r="BP400" s="92"/>
      <c r="BQ400" s="92"/>
      <c r="BR400" s="92"/>
      <c r="BS400" s="92"/>
      <c r="BT400" s="92"/>
      <c r="BU400" s="92"/>
      <c r="BV400" s="98"/>
      <c r="BX400">
        <f t="shared" si="12"/>
        <v>0</v>
      </c>
      <c r="CA400" t="str">
        <f>IF(BX400&gt;0,MAX(CA$3:CA399)+1,"")</f>
        <v/>
      </c>
      <c r="CB400">
        <f t="shared" si="13"/>
        <v>0</v>
      </c>
      <c r="CD400" s="12" t="str" cm="1">
        <f t="array" ref="CD400">IFERROR(SMALL(IF($G400:$BK400="○",COLUMN($G400:$BK400)),COLUMNS($CD400:CD400)),"")</f>
        <v/>
      </c>
      <c r="CE400" s="12" t="str" cm="1">
        <f t="array" ref="CE400">IFERROR(SMALL(IF($G400:$BK400="○",COLUMN($G400:$BK400)),COLUMNS($CD400:CE400)),"")</f>
        <v/>
      </c>
      <c r="CF400" t="str" cm="1">
        <f t="array" ref="CF400">IFERROR(SMALL(IF($G400:$BK400="○",COLUMN($G400:$BK400)),COLUMNS($CD400:CF400)),"")</f>
        <v/>
      </c>
      <c r="CG400" t="str" cm="1">
        <f t="array" ref="CG400">IFERROR(SMALL(IF($G400:$BK400="○",COLUMN($G400:$BK400)),COLUMNS($CD400:CG400)),"")</f>
        <v/>
      </c>
      <c r="CH400" t="str" cm="1">
        <f t="array" ref="CH400">IFERROR(SMALL(IF($G400:$BK400="○",COLUMN($G400:$BK400)),COLUMNS($CD400:CH400)),"")</f>
        <v/>
      </c>
      <c r="CI400" t="str" cm="1">
        <f t="array" ref="CI400">IFERROR(SMALL(IF($G400:$BK400="○",COLUMN($G400:$BK400)),COLUMNS($CD400:CI400)),"")</f>
        <v/>
      </c>
      <c r="CJ400" t="str" cm="1">
        <f t="array" ref="CJ400">IFERROR(SMALL(IF($G400:$BK400="○",COLUMN($G400:$BK400)),COLUMNS($CD400:CJ400)),"")</f>
        <v/>
      </c>
      <c r="CK400" t="str" cm="1">
        <f t="array" ref="CK400">IFERROR(SMALL(IF($G400:$BK400="○",COLUMN($G400:$BK400)),COLUMNS($CD400:CK400)),"")</f>
        <v/>
      </c>
      <c r="CL400" t="str" cm="1">
        <f t="array" ref="CL400">IFERROR(SMALL(IF($G400:$BK400="○",COLUMN($G400:$BK400)),COLUMNS($CD400:CL400)),"")</f>
        <v/>
      </c>
      <c r="CM400" t="str" cm="1">
        <f t="array" ref="CM400">IFERROR(SMALL(IF($G400:$BK400="○",COLUMN($G400:$BK400)),COLUMNS($CD400:CM400)),"")</f>
        <v/>
      </c>
      <c r="CN400" t="str" cm="1">
        <f t="array" ref="CN400">IFERROR(SMALL(IF($G400:$BK400="○",COLUMN($G400:$BK400)),COLUMNS($CD400:CN400)),"")</f>
        <v/>
      </c>
      <c r="CO400" t="str" cm="1">
        <f t="array" ref="CO400">IFERROR(SMALL(IF($G400:$BK400="○",COLUMN($G400:$BK400)),COLUMNS($CD400:CO400)),"")</f>
        <v/>
      </c>
      <c r="CP400" t="str" cm="1">
        <f t="array" ref="CP400">IFERROR(SMALL(IF($G400:$BK400="○",COLUMN($G400:$BK400)),COLUMNS($CD400:CP400)),"")</f>
        <v/>
      </c>
      <c r="CQ400" t="str" cm="1">
        <f t="array" ref="CQ400">IFERROR(SMALL(IF($G400:$BK400="○",COLUMN($G400:$BK400)),COLUMNS($CD400:CQ400)),"")</f>
        <v/>
      </c>
      <c r="CR400" t="str" cm="1">
        <f t="array" ref="CR400">IFERROR(SMALL(IF($G400:$BK400="○",COLUMN($G400:$BK400)),COLUMNS($CD400:CR400)),"")</f>
        <v/>
      </c>
      <c r="CS400" t="str" cm="1">
        <f t="array" ref="CS400">IFERROR(SMALL(IF($G400:$BK400="○",COLUMN($G400:$BK400)),COLUMNS($CD400:CS400)),"")</f>
        <v/>
      </c>
      <c r="CT400" t="str" cm="1">
        <f t="array" ref="CT400">IFERROR(SMALL(IF($G400:$BK400="○",COLUMN($G400:$BK400)),COLUMNS($CD400:CT400)),"")</f>
        <v/>
      </c>
      <c r="CU400" t="str" cm="1">
        <f t="array" ref="CU400">IFERROR(SMALL(IF($G400:$BK400="○",COLUMN($G400:$BK400)),COLUMNS($CD400:CU400)),"")</f>
        <v/>
      </c>
      <c r="CV400" t="str" cm="1">
        <f t="array" ref="CV400">IFERROR(SMALL(IF($G400:$BK400="○",COLUMN($G400:$BK400)),COLUMNS($CD400:CV400)),"")</f>
        <v/>
      </c>
      <c r="CW400" t="str" cm="1">
        <f t="array" ref="CW400">IFERROR(SMALL(IF($G400:$BK400="○",COLUMN($G400:$BK400)),COLUMNS($CD400:CW400)),"")</f>
        <v/>
      </c>
      <c r="CX400" t="str" cm="1">
        <f t="array" ref="CX400">IFERROR(SMALL(IF($G400:$BK400="○",COLUMN($G400:$BK400)),COLUMNS($CD400:CX400)),"")</f>
        <v/>
      </c>
      <c r="CY400" t="str" cm="1">
        <f t="array" ref="CY400">IFERROR(SMALL(IF($G400:$BK400="○",COLUMN($G400:$BK400)),COLUMNS($CD400:CY400)),"")</f>
        <v/>
      </c>
      <c r="CZ400" t="str" cm="1">
        <f t="array" ref="CZ400">IFERROR(SMALL(IF($G400:$BK400="○",COLUMN($G400:$BK400)),COLUMNS($CD400:CZ400)),"")</f>
        <v/>
      </c>
      <c r="DA400" t="str" cm="1">
        <f t="array" ref="DA400">IFERROR(SMALL(IF($G400:$BK400="○",COLUMN($G400:$BK400)),COLUMNS($CD400:DA400)),"")</f>
        <v/>
      </c>
      <c r="DB400" t="str" cm="1">
        <f t="array" ref="DB400">IFERROR(SMALL(IF($G400:$BK400="○",COLUMN($G400:$BK400)),COLUMNS($CD400:DB400)),"")</f>
        <v/>
      </c>
      <c r="DC400" t="str" cm="1">
        <f t="array" ref="DC400">IFERROR(SMALL(IF($G400:$BK400="○",COLUMN($G400:$BK400)),COLUMNS($CD400:DC400)),"")</f>
        <v/>
      </c>
      <c r="DD400" t="str" cm="1">
        <f t="array" ref="DD400">IFERROR(SMALL(IF($G400:$BK400="○",COLUMN($G400:$BK400)),COLUMNS($CD400:DD400)),"")</f>
        <v/>
      </c>
      <c r="DE400" t="str" cm="1">
        <f t="array" ref="DE400">IFERROR(SMALL(IF($G400:$BK400="○",COLUMN($G400:$BK400)),COLUMNS($CD400:DE400)),"")</f>
        <v/>
      </c>
      <c r="DF400" t="str" cm="1">
        <f t="array" ref="DF400">IFERROR(SMALL(IF($G400:$BK400="○",COLUMN($G400:$BK400)),COLUMNS($CD400:DF400)),"")</f>
        <v/>
      </c>
      <c r="DG400" t="str" cm="1">
        <f t="array" ref="DG400">IFERROR(SMALL(IF($G400:$BK400="○",COLUMN($G400:$BK400)),COLUMNS($CD400:DG400)),"")</f>
        <v/>
      </c>
      <c r="DH400" t="str" cm="1">
        <f t="array" ref="DH400">IFERROR(SMALL(IF($G400:$BK400="○",COLUMN($G400:$BK400)),COLUMNS($CD400:DH400)),"")</f>
        <v/>
      </c>
      <c r="DI400" t="str" cm="1">
        <f t="array" ref="DI400">IFERROR(SMALL(IF($G400:$BK400="○",COLUMN($G400:$BK400)),COLUMNS($CD400:DI400)),"")</f>
        <v/>
      </c>
      <c r="DJ400" t="str" cm="1">
        <f t="array" ref="DJ400">IFERROR(SMALL(IF($G400:$BK400="○",COLUMN($G400:$BK400)),COLUMNS($CD400:DJ400)),"")</f>
        <v/>
      </c>
      <c r="DK400" t="str" cm="1">
        <f t="array" ref="DK400">IFERROR(SMALL(IF($G400:$BK400="○",COLUMN($G400:$BK400)),COLUMNS($CD400:DK400)),"")</f>
        <v/>
      </c>
      <c r="DL400" t="str" cm="1">
        <f t="array" ref="DL400">IFERROR(SMALL(IF($G400:$BK400="○",COLUMN($G400:$BK400)),COLUMNS($CD400:DL400)),"")</f>
        <v/>
      </c>
      <c r="DM400" t="str" cm="1">
        <f t="array" ref="DM400">IFERROR(SMALL(IF($G400:$BK400="○",COLUMN($G400:$BK400)),COLUMNS($CD400:DM400)),"")</f>
        <v/>
      </c>
      <c r="DN400" t="str" cm="1">
        <f t="array" ref="DN400">IFERROR(SMALL(IF($G400:$BK400="○",COLUMN($G400:$BK400)),COLUMNS($CD400:DN400)),"")</f>
        <v/>
      </c>
      <c r="DO400" t="str" cm="1">
        <f t="array" ref="DO400">IFERROR(SMALL(IF($G400:$BK400="○",COLUMN($G400:$BK400)),COLUMNS($CD400:DO400)),"")</f>
        <v/>
      </c>
      <c r="DP400" t="str" cm="1">
        <f t="array" ref="DP400">IFERROR(SMALL(IF($G400:$BK400="○",COLUMN($G400:$BK400)),COLUMNS($CD400:DP400)),"")</f>
        <v/>
      </c>
      <c r="DQ400" t="str" cm="1">
        <f t="array" ref="DQ400">IFERROR(SMALL(IF($G400:$BK400="○",COLUMN($G400:$BK400)),COLUMNS($CD400:DQ400)),"")</f>
        <v/>
      </c>
      <c r="DR400" t="str" cm="1">
        <f t="array" ref="DR400">IFERROR(SMALL(IF($G400:$BK400="○",COLUMN($G400:$BK400)),COLUMNS($CD400:DR400)),"")</f>
        <v/>
      </c>
      <c r="DS400" t="str" cm="1">
        <f t="array" ref="DS400">IFERROR(SMALL(IF($G400:$BK400="○",COLUMN($G400:$BK400)),COLUMNS($CD400:DS400)),"")</f>
        <v/>
      </c>
      <c r="DT400" t="str" cm="1">
        <f t="array" ref="DT400">IFERROR(SMALL(IF($G400:$BK400="○",COLUMN($G400:$BK400)),COLUMNS($CD400:DT400)),"")</f>
        <v/>
      </c>
      <c r="DU400" t="str" cm="1">
        <f t="array" ref="DU400">IFERROR(SMALL(IF($G400:$BK400="○",COLUMN($G400:$BK400)),COLUMNS($CD400:DU400)),"")</f>
        <v/>
      </c>
      <c r="DV400" t="str" cm="1">
        <f t="array" ref="DV400">IFERROR(SMALL(IF($G400:$BK400="○",COLUMN($G400:$BK400)),COLUMNS($CD400:DV400)),"")</f>
        <v/>
      </c>
      <c r="DW400" t="str" cm="1">
        <f t="array" ref="DW400">IFERROR(SMALL(IF($G400:$BK400="○",COLUMN($G400:$BK400)),COLUMNS($CD400:DW400)),"")</f>
        <v/>
      </c>
      <c r="DX400" t="str" cm="1">
        <f t="array" ref="DX400">IFERROR(SMALL(IF($G400:$BK400="○",COLUMN($G400:$BK400)),COLUMNS($CD400:DX400)),"")</f>
        <v/>
      </c>
      <c r="DY400" t="str" cm="1">
        <f t="array" ref="DY400">IFERROR(SMALL(IF($G400:$BK400="○",COLUMN($G400:$BK400)),COLUMNS($CD400:DY400)),"")</f>
        <v/>
      </c>
      <c r="DZ400" t="str" cm="1">
        <f t="array" ref="DZ400">IFERROR(SMALL(IF($G400:$BK400="○",COLUMN($G400:$BK400)),COLUMNS($CD400:DZ400)),"")</f>
        <v/>
      </c>
      <c r="EA400" t="str" cm="1">
        <f t="array" ref="EA400">IFERROR(SMALL(IF($G400:$BK400="○",COLUMN($G400:$BK400)),COLUMNS($CD400:EA400)),"")</f>
        <v/>
      </c>
      <c r="EB400" t="str" cm="1">
        <f t="array" ref="EB400">IFERROR(SMALL(IF($G400:$BK400="○",COLUMN($G400:$BK400)),COLUMNS($CD400:EB400)),"")</f>
        <v/>
      </c>
      <c r="EC400" t="str" cm="1">
        <f t="array" ref="EC400">IFERROR(SMALL(IF($G400:$BK400="○",COLUMN($G400:$BK400)),COLUMNS($CD400:EC400)),"")</f>
        <v/>
      </c>
      <c r="ED400" t="str" cm="1">
        <f t="array" ref="ED400">IFERROR(SMALL(IF($G400:$BK400="○",COLUMN($G400:$BK400)),COLUMNS($CD400:ED400)),"")</f>
        <v/>
      </c>
      <c r="EE400" t="str" cm="1">
        <f t="array" ref="EE400">IFERROR(SMALL(IF($G400:$BK400="○",COLUMN($G400:$BK400)),COLUMNS($CD400:EE400)),"")</f>
        <v/>
      </c>
      <c r="EF400" t="str" cm="1">
        <f t="array" ref="EF400">IFERROR(SMALL(IF($G400:$BK400="○",COLUMN($G400:$BK400)),COLUMNS($CD400:EF400)),"")</f>
        <v/>
      </c>
      <c r="EG400" t="str" cm="1">
        <f t="array" ref="EG400">IFERROR(SMALL(IF($G400:$BK400="○",COLUMN($G400:$BK400)),COLUMNS($CD400:EG400)),"")</f>
        <v/>
      </c>
      <c r="EH400" t="str" cm="1">
        <f t="array" ref="EH400">IFERROR(SMALL(IF($G400:$BK400="○",COLUMN($G400:$BK400)),COLUMNS($CD400:EH400)),"")</f>
        <v/>
      </c>
      <c r="EI400" t="str" cm="1">
        <f t="array" ref="EI400">IFERROR(SMALL(IF($G400:$BK400="○",COLUMN($G400:$BK400)),COLUMNS($CD400:EI400)),"")</f>
        <v/>
      </c>
      <c r="EJ400" t="str" cm="1">
        <f t="array" ref="EJ400">IFERROR(SMALL(IF($G400:$BK400="○",COLUMN($G400:$BK400)),COLUMNS($CD400:EJ400)),"")</f>
        <v/>
      </c>
      <c r="EK400" t="str" cm="1">
        <f t="array" ref="EK400">IFERROR(SMALL(IF($G400:$BK400="○",COLUMN($G400:$BK400)),COLUMNS($CD400:EK400)),"")</f>
        <v/>
      </c>
      <c r="EL400" t="str" cm="1">
        <f t="array" ref="EL400">IFERROR(SMALL(IF($G400:$BK400="○",COLUMN($G400:$BK400)),COLUMNS($CD400:EL400)),"")</f>
        <v/>
      </c>
      <c r="EM400" t="str" cm="1">
        <f t="array" ref="EM400">IFERROR(SMALL(IF($G400:$BK400="○",COLUMN($G400:$BK400)),COLUMNS($CD400:EM400)),"")</f>
        <v/>
      </c>
      <c r="EN400" t="str" cm="1">
        <f t="array" ref="EN400">IFERROR(SMALL(IF($G400:$BK400="○",COLUMN($G400:$BK400)),COLUMNS($CD400:EN400)),"")</f>
        <v/>
      </c>
      <c r="EO400" t="str" cm="1">
        <f t="array" ref="EO400">IFERROR(SMALL(IF($G400:$BK400="○",COLUMN($G400:$BK400)),COLUMNS($CD400:EO400)),"")</f>
        <v/>
      </c>
      <c r="EP400" t="str" cm="1">
        <f t="array" ref="EP400">IFERROR(SMALL(IF($G400:$BK400="○",COLUMN($G400:$BK400)),COLUMNS($CD400:EP400)),"")</f>
        <v/>
      </c>
      <c r="EQ400" t="str" cm="1">
        <f t="array" ref="EQ400">IFERROR(SMALL(IF($G400:$BK400="○",COLUMN($G400:$BK400)),COLUMNS($CD400:EQ400)),"")</f>
        <v/>
      </c>
      <c r="ER400" t="str" cm="1">
        <f t="array" ref="ER400">IFERROR(SMALL(IF($G400:$BK400="○",COLUMN($G400:$BK400)),COLUMNS($CD400:ER400)),"")</f>
        <v/>
      </c>
      <c r="ES400" t="str" cm="1">
        <f t="array" ref="ES400">IFERROR(SMALL(IF($G400:$BK400="○",COLUMN($G400:$BK400)),COLUMNS($CD400:ES400)),"")</f>
        <v/>
      </c>
      <c r="ET400" t="str" cm="1">
        <f t="array" ref="ET400">IFERROR(SMALL(IF($G400:$BK400="○",COLUMN($G400:$BK400)),COLUMNS($CD400:ET400)),"")</f>
        <v/>
      </c>
      <c r="EU400" t="str" cm="1">
        <f t="array" ref="EU400">IFERROR(SMALL(IF($G400:$BK400="○",COLUMN($G400:$BK400)),COLUMNS($CD400:EU400)),"")</f>
        <v/>
      </c>
      <c r="EV400" t="str" cm="1">
        <f t="array" ref="EV400">IFERROR(SMALL(IF($G400:$BK400="○",COLUMN($G400:$BK400)),COLUMNS($CD400:EV400)),"")</f>
        <v/>
      </c>
      <c r="EW400" t="str" cm="1">
        <f t="array" ref="EW400">IFERROR(SMALL(IF($G400:$BK400="○",COLUMN($G400:$BK400)),COLUMNS($CD400:EW400)),"")</f>
        <v/>
      </c>
      <c r="EX400" t="str" cm="1">
        <f t="array" ref="EX400">IFERROR(SMALL(IF($G400:$BK400="○",COLUMN($G400:$BK400)),COLUMNS($CD400:EX400)),"")</f>
        <v/>
      </c>
      <c r="EY400" t="str" cm="1">
        <f t="array" ref="EY400">IFERROR(SMALL(IF($G400:$BK400="○",COLUMN($G400:$BK400)),COLUMNS($CD400:EY400)),"")</f>
        <v/>
      </c>
      <c r="EZ400" t="str" cm="1">
        <f t="array" ref="EZ400">IFERROR(SMALL(IF($G400:$BK400="○",COLUMN($G400:$BK400)),COLUMNS($CD400:EZ400)),"")</f>
        <v/>
      </c>
      <c r="FA400" t="str" cm="1">
        <f t="array" ref="FA400">IFERROR(SMALL(IF($G400:$BK400="○",COLUMN($G400:$BK400)),COLUMNS($CD400:FA400)),"")</f>
        <v/>
      </c>
      <c r="FB400" t="str" cm="1">
        <f t="array" ref="FB400">IFERROR(SMALL(IF($G400:$BK400="○",COLUMN($G400:$BK400)),COLUMNS($CD400:FB400)),"")</f>
        <v/>
      </c>
      <c r="FC400" t="str" cm="1">
        <f t="array" ref="FC400">IFERROR(SMALL(IF($G400:$BK400="○",COLUMN($G400:$BK400)),COLUMNS($CD400:FC400)),"")</f>
        <v/>
      </c>
      <c r="FD400" t="str" cm="1">
        <f t="array" ref="FD400">IFERROR(SMALL(IF($G400:$BK400="○",COLUMN($G400:$BK400)),COLUMNS($CD400:FD400)),"")</f>
        <v/>
      </c>
      <c r="FE400" t="str" cm="1">
        <f t="array" ref="FE400">IFERROR(SMALL(IF($G400:$BK400="○",COLUMN($G400:$BK400)),COLUMNS($CD400:FE400)),"")</f>
        <v/>
      </c>
      <c r="FF400" t="str" cm="1">
        <f t="array" ref="FF400">IFERROR(SMALL(IF($G400:$BK400="○",COLUMN($G400:$BK400)),COLUMNS($CD400:FF400)),"")</f>
        <v/>
      </c>
      <c r="FG400" t="str" cm="1">
        <f t="array" ref="FG400">IFERROR(SMALL(IF($G400:$BK400="○",COLUMN($G400:$BK400)),COLUMNS($CD400:FG400)),"")</f>
        <v/>
      </c>
      <c r="FH400" t="str" cm="1">
        <f t="array" ref="FH400">IFERROR(SMALL(IF($G400:$BK400="○",COLUMN($G400:$BK400)),COLUMNS($CD400:FH400)),"")</f>
        <v/>
      </c>
      <c r="FI400" t="str" cm="1">
        <f t="array" ref="FI400">IFERROR(SMALL(IF($G400:$BK400="○",COLUMN($G400:$BK400)),COLUMNS($CD400:FI400)),"")</f>
        <v/>
      </c>
      <c r="FJ400" t="str" cm="1">
        <f t="array" ref="FJ400">IFERROR(SMALL(IF($G400:$BK400="○",COLUMN($G400:$BK400)),COLUMNS($CD400:FJ400)),"")</f>
        <v/>
      </c>
      <c r="FK400" t="str" cm="1">
        <f t="array" ref="FK400">IFERROR(SMALL(IF($G400:$BK400="○",COLUMN($G400:$BK400)),COLUMNS($CD400:FK400)),"")</f>
        <v/>
      </c>
      <c r="FL400" t="str" cm="1">
        <f t="array" ref="FL400">IFERROR(SMALL(IF($G400:$BK400="○",COLUMN($G400:$BK400)),COLUMNS($CD400:FL400)),"")</f>
        <v/>
      </c>
      <c r="FM400" t="str" cm="1">
        <f t="array" ref="FM400">IFERROR(SMALL(IF($G400:$BK400="○",COLUMN($G400:$BK400)),COLUMNS($CD400:FM400)),"")</f>
        <v/>
      </c>
      <c r="FN400" t="str" cm="1">
        <f t="array" ref="FN400">IFERROR(SMALL(IF($G400:$BK400="○",COLUMN($G400:$BK400)),COLUMNS($CD400:FN400)),"")</f>
        <v/>
      </c>
      <c r="FO400" t="str" cm="1">
        <f t="array" ref="FO400">IFERROR(SMALL(IF($G400:$BK400="○",COLUMN($G400:$BK400)),COLUMNS($CD400:FO400)),"")</f>
        <v/>
      </c>
      <c r="FP400" t="str" cm="1">
        <f t="array" ref="FP400">IFERROR(SMALL(IF($G400:$BK400="○",COLUMN($G400:$BK400)),COLUMNS($CD400:FP400)),"")</f>
        <v/>
      </c>
    </row>
    <row r="401" spans="1:172" x14ac:dyDescent="0.4">
      <c r="A401" s="9" t="str">
        <f>IF(B401&lt;&gt;"", COUNTA($B$4:B401), "")</f>
        <v/>
      </c>
      <c r="B401" s="94"/>
      <c r="C401" s="94"/>
      <c r="D401" s="94"/>
      <c r="E401" s="94"/>
      <c r="F401" s="95"/>
      <c r="G401" s="97"/>
      <c r="H401" s="97"/>
      <c r="I401" s="97"/>
      <c r="J401" s="97"/>
      <c r="K401" s="97"/>
      <c r="L401" s="97"/>
      <c r="M401" s="97"/>
      <c r="N401" s="97"/>
      <c r="O401" s="97"/>
      <c r="P401" s="97"/>
      <c r="Q401" s="97"/>
      <c r="R401" s="97"/>
      <c r="S401" s="97"/>
      <c r="T401" s="97"/>
      <c r="U401" s="97"/>
      <c r="V401" s="97"/>
      <c r="W401" s="97"/>
      <c r="X401" s="97"/>
      <c r="Y401" s="97"/>
      <c r="Z401" s="97"/>
      <c r="AA401" s="97"/>
      <c r="AB401" s="97"/>
      <c r="AC401" s="97"/>
      <c r="AD401" s="97"/>
      <c r="AE401" s="97"/>
      <c r="AF401" s="97"/>
      <c r="AG401" s="97"/>
      <c r="AH401" s="97"/>
      <c r="AI401" s="97"/>
      <c r="AJ401" s="97"/>
      <c r="AK401" s="97"/>
      <c r="AL401" s="97"/>
      <c r="AM401" s="97"/>
      <c r="AN401" s="97"/>
      <c r="AO401" s="97"/>
      <c r="AP401" s="97"/>
      <c r="AQ401" s="97"/>
      <c r="AR401" s="97"/>
      <c r="AS401" s="97"/>
      <c r="AT401" s="97"/>
      <c r="AU401" s="97"/>
      <c r="AV401" s="97"/>
      <c r="AW401" s="97"/>
      <c r="AX401" s="97"/>
      <c r="AY401" s="97"/>
      <c r="AZ401" s="97"/>
      <c r="BA401" s="97"/>
      <c r="BB401" s="97"/>
      <c r="BC401" s="97"/>
      <c r="BD401" s="97"/>
      <c r="BE401" s="97"/>
      <c r="BF401" s="97"/>
      <c r="BG401" s="97"/>
      <c r="BH401" s="97"/>
      <c r="BI401" s="97"/>
      <c r="BJ401" s="97"/>
      <c r="BK401" s="97"/>
      <c r="BL401" s="94"/>
      <c r="BM401" s="94"/>
      <c r="BN401" s="94"/>
      <c r="BO401" s="94"/>
      <c r="BP401" s="94"/>
      <c r="BQ401" s="94"/>
      <c r="BR401" s="94"/>
      <c r="BS401" s="94"/>
      <c r="BT401" s="94"/>
      <c r="BU401" s="94"/>
      <c r="BV401" s="99"/>
      <c r="BX401">
        <f t="shared" si="12"/>
        <v>0</v>
      </c>
      <c r="CA401" t="str">
        <f>IF(BX401&gt;0,MAX(CA$3:CA400)+1,"")</f>
        <v/>
      </c>
      <c r="CB401">
        <f t="shared" si="13"/>
        <v>0</v>
      </c>
      <c r="CD401" s="12" t="str" cm="1">
        <f t="array" ref="CD401">IFERROR(SMALL(IF($G401:$BK401="○",COLUMN($G401:$BK401)),COLUMNS($CD401:CD401)),"")</f>
        <v/>
      </c>
      <c r="CE401" s="12" t="str" cm="1">
        <f t="array" ref="CE401">IFERROR(SMALL(IF($G401:$BK401="○",COLUMN($G401:$BK401)),COLUMNS($CD401:CE401)),"")</f>
        <v/>
      </c>
      <c r="CF401" t="str" cm="1">
        <f t="array" ref="CF401">IFERROR(SMALL(IF($G401:$BK401="○",COLUMN($G401:$BK401)),COLUMNS($CD401:CF401)),"")</f>
        <v/>
      </c>
      <c r="CG401" t="str" cm="1">
        <f t="array" ref="CG401">IFERROR(SMALL(IF($G401:$BK401="○",COLUMN($G401:$BK401)),COLUMNS($CD401:CG401)),"")</f>
        <v/>
      </c>
      <c r="CH401" t="str" cm="1">
        <f t="array" ref="CH401">IFERROR(SMALL(IF($G401:$BK401="○",COLUMN($G401:$BK401)),COLUMNS($CD401:CH401)),"")</f>
        <v/>
      </c>
      <c r="CI401" t="str" cm="1">
        <f t="array" ref="CI401">IFERROR(SMALL(IF($G401:$BK401="○",COLUMN($G401:$BK401)),COLUMNS($CD401:CI401)),"")</f>
        <v/>
      </c>
      <c r="CJ401" t="str" cm="1">
        <f t="array" ref="CJ401">IFERROR(SMALL(IF($G401:$BK401="○",COLUMN($G401:$BK401)),COLUMNS($CD401:CJ401)),"")</f>
        <v/>
      </c>
      <c r="CK401" t="str" cm="1">
        <f t="array" ref="CK401">IFERROR(SMALL(IF($G401:$BK401="○",COLUMN($G401:$BK401)),COLUMNS($CD401:CK401)),"")</f>
        <v/>
      </c>
      <c r="CL401" t="str" cm="1">
        <f t="array" ref="CL401">IFERROR(SMALL(IF($G401:$BK401="○",COLUMN($G401:$BK401)),COLUMNS($CD401:CL401)),"")</f>
        <v/>
      </c>
      <c r="CM401" t="str" cm="1">
        <f t="array" ref="CM401">IFERROR(SMALL(IF($G401:$BK401="○",COLUMN($G401:$BK401)),COLUMNS($CD401:CM401)),"")</f>
        <v/>
      </c>
      <c r="CN401" t="str" cm="1">
        <f t="array" ref="CN401">IFERROR(SMALL(IF($G401:$BK401="○",COLUMN($G401:$BK401)),COLUMNS($CD401:CN401)),"")</f>
        <v/>
      </c>
      <c r="CO401" t="str" cm="1">
        <f t="array" ref="CO401">IFERROR(SMALL(IF($G401:$BK401="○",COLUMN($G401:$BK401)),COLUMNS($CD401:CO401)),"")</f>
        <v/>
      </c>
      <c r="CP401" t="str" cm="1">
        <f t="array" ref="CP401">IFERROR(SMALL(IF($G401:$BK401="○",COLUMN($G401:$BK401)),COLUMNS($CD401:CP401)),"")</f>
        <v/>
      </c>
      <c r="CQ401" t="str" cm="1">
        <f t="array" ref="CQ401">IFERROR(SMALL(IF($G401:$BK401="○",COLUMN($G401:$BK401)),COLUMNS($CD401:CQ401)),"")</f>
        <v/>
      </c>
      <c r="CR401" t="str" cm="1">
        <f t="array" ref="CR401">IFERROR(SMALL(IF($G401:$BK401="○",COLUMN($G401:$BK401)),COLUMNS($CD401:CR401)),"")</f>
        <v/>
      </c>
      <c r="CS401" t="str" cm="1">
        <f t="array" ref="CS401">IFERROR(SMALL(IF($G401:$BK401="○",COLUMN($G401:$BK401)),COLUMNS($CD401:CS401)),"")</f>
        <v/>
      </c>
      <c r="CT401" t="str" cm="1">
        <f t="array" ref="CT401">IFERROR(SMALL(IF($G401:$BK401="○",COLUMN($G401:$BK401)),COLUMNS($CD401:CT401)),"")</f>
        <v/>
      </c>
      <c r="CU401" t="str" cm="1">
        <f t="array" ref="CU401">IFERROR(SMALL(IF($G401:$BK401="○",COLUMN($G401:$BK401)),COLUMNS($CD401:CU401)),"")</f>
        <v/>
      </c>
      <c r="CV401" t="str" cm="1">
        <f t="array" ref="CV401">IFERROR(SMALL(IF($G401:$BK401="○",COLUMN($G401:$BK401)),COLUMNS($CD401:CV401)),"")</f>
        <v/>
      </c>
      <c r="CW401" t="str" cm="1">
        <f t="array" ref="CW401">IFERROR(SMALL(IF($G401:$BK401="○",COLUMN($G401:$BK401)),COLUMNS($CD401:CW401)),"")</f>
        <v/>
      </c>
      <c r="CX401" t="str" cm="1">
        <f t="array" ref="CX401">IFERROR(SMALL(IF($G401:$BK401="○",COLUMN($G401:$BK401)),COLUMNS($CD401:CX401)),"")</f>
        <v/>
      </c>
      <c r="CY401" t="str" cm="1">
        <f t="array" ref="CY401">IFERROR(SMALL(IF($G401:$BK401="○",COLUMN($G401:$BK401)),COLUMNS($CD401:CY401)),"")</f>
        <v/>
      </c>
      <c r="CZ401" t="str" cm="1">
        <f t="array" ref="CZ401">IFERROR(SMALL(IF($G401:$BK401="○",COLUMN($G401:$BK401)),COLUMNS($CD401:CZ401)),"")</f>
        <v/>
      </c>
      <c r="DA401" t="str" cm="1">
        <f t="array" ref="DA401">IFERROR(SMALL(IF($G401:$BK401="○",COLUMN($G401:$BK401)),COLUMNS($CD401:DA401)),"")</f>
        <v/>
      </c>
      <c r="DB401" t="str" cm="1">
        <f t="array" ref="DB401">IFERROR(SMALL(IF($G401:$BK401="○",COLUMN($G401:$BK401)),COLUMNS($CD401:DB401)),"")</f>
        <v/>
      </c>
      <c r="DC401" t="str" cm="1">
        <f t="array" ref="DC401">IFERROR(SMALL(IF($G401:$BK401="○",COLUMN($G401:$BK401)),COLUMNS($CD401:DC401)),"")</f>
        <v/>
      </c>
      <c r="DD401" t="str" cm="1">
        <f t="array" ref="DD401">IFERROR(SMALL(IF($G401:$BK401="○",COLUMN($G401:$BK401)),COLUMNS($CD401:DD401)),"")</f>
        <v/>
      </c>
      <c r="DE401" t="str" cm="1">
        <f t="array" ref="DE401">IFERROR(SMALL(IF($G401:$BK401="○",COLUMN($G401:$BK401)),COLUMNS($CD401:DE401)),"")</f>
        <v/>
      </c>
      <c r="DF401" t="str" cm="1">
        <f t="array" ref="DF401">IFERROR(SMALL(IF($G401:$BK401="○",COLUMN($G401:$BK401)),COLUMNS($CD401:DF401)),"")</f>
        <v/>
      </c>
      <c r="DG401" t="str" cm="1">
        <f t="array" ref="DG401">IFERROR(SMALL(IF($G401:$BK401="○",COLUMN($G401:$BK401)),COLUMNS($CD401:DG401)),"")</f>
        <v/>
      </c>
      <c r="DH401" t="str" cm="1">
        <f t="array" ref="DH401">IFERROR(SMALL(IF($G401:$BK401="○",COLUMN($G401:$BK401)),COLUMNS($CD401:DH401)),"")</f>
        <v/>
      </c>
      <c r="DI401" t="str" cm="1">
        <f t="array" ref="DI401">IFERROR(SMALL(IF($G401:$BK401="○",COLUMN($G401:$BK401)),COLUMNS($CD401:DI401)),"")</f>
        <v/>
      </c>
      <c r="DJ401" t="str" cm="1">
        <f t="array" ref="DJ401">IFERROR(SMALL(IF($G401:$BK401="○",COLUMN($G401:$BK401)),COLUMNS($CD401:DJ401)),"")</f>
        <v/>
      </c>
      <c r="DK401" t="str" cm="1">
        <f t="array" ref="DK401">IFERROR(SMALL(IF($G401:$BK401="○",COLUMN($G401:$BK401)),COLUMNS($CD401:DK401)),"")</f>
        <v/>
      </c>
      <c r="DL401" t="str" cm="1">
        <f t="array" ref="DL401">IFERROR(SMALL(IF($G401:$BK401="○",COLUMN($G401:$BK401)),COLUMNS($CD401:DL401)),"")</f>
        <v/>
      </c>
      <c r="DM401" t="str" cm="1">
        <f t="array" ref="DM401">IFERROR(SMALL(IF($G401:$BK401="○",COLUMN($G401:$BK401)),COLUMNS($CD401:DM401)),"")</f>
        <v/>
      </c>
      <c r="DN401" t="str" cm="1">
        <f t="array" ref="DN401">IFERROR(SMALL(IF($G401:$BK401="○",COLUMN($G401:$BK401)),COLUMNS($CD401:DN401)),"")</f>
        <v/>
      </c>
      <c r="DO401" t="str" cm="1">
        <f t="array" ref="DO401">IFERROR(SMALL(IF($G401:$BK401="○",COLUMN($G401:$BK401)),COLUMNS($CD401:DO401)),"")</f>
        <v/>
      </c>
      <c r="DP401" t="str" cm="1">
        <f t="array" ref="DP401">IFERROR(SMALL(IF($G401:$BK401="○",COLUMN($G401:$BK401)),COLUMNS($CD401:DP401)),"")</f>
        <v/>
      </c>
      <c r="DQ401" t="str" cm="1">
        <f t="array" ref="DQ401">IFERROR(SMALL(IF($G401:$BK401="○",COLUMN($G401:$BK401)),COLUMNS($CD401:DQ401)),"")</f>
        <v/>
      </c>
      <c r="DR401" t="str" cm="1">
        <f t="array" ref="DR401">IFERROR(SMALL(IF($G401:$BK401="○",COLUMN($G401:$BK401)),COLUMNS($CD401:DR401)),"")</f>
        <v/>
      </c>
      <c r="DS401" t="str" cm="1">
        <f t="array" ref="DS401">IFERROR(SMALL(IF($G401:$BK401="○",COLUMN($G401:$BK401)),COLUMNS($CD401:DS401)),"")</f>
        <v/>
      </c>
      <c r="DT401" t="str" cm="1">
        <f t="array" ref="DT401">IFERROR(SMALL(IF($G401:$BK401="○",COLUMN($G401:$BK401)),COLUMNS($CD401:DT401)),"")</f>
        <v/>
      </c>
      <c r="DU401" t="str" cm="1">
        <f t="array" ref="DU401">IFERROR(SMALL(IF($G401:$BK401="○",COLUMN($G401:$BK401)),COLUMNS($CD401:DU401)),"")</f>
        <v/>
      </c>
      <c r="DV401" t="str" cm="1">
        <f t="array" ref="DV401">IFERROR(SMALL(IF($G401:$BK401="○",COLUMN($G401:$BK401)),COLUMNS($CD401:DV401)),"")</f>
        <v/>
      </c>
      <c r="DW401" t="str" cm="1">
        <f t="array" ref="DW401">IFERROR(SMALL(IF($G401:$BK401="○",COLUMN($G401:$BK401)),COLUMNS($CD401:DW401)),"")</f>
        <v/>
      </c>
      <c r="DX401" t="str" cm="1">
        <f t="array" ref="DX401">IFERROR(SMALL(IF($G401:$BK401="○",COLUMN($G401:$BK401)),COLUMNS($CD401:DX401)),"")</f>
        <v/>
      </c>
      <c r="DY401" t="str" cm="1">
        <f t="array" ref="DY401">IFERROR(SMALL(IF($G401:$BK401="○",COLUMN($G401:$BK401)),COLUMNS($CD401:DY401)),"")</f>
        <v/>
      </c>
      <c r="DZ401" t="str" cm="1">
        <f t="array" ref="DZ401">IFERROR(SMALL(IF($G401:$BK401="○",COLUMN($G401:$BK401)),COLUMNS($CD401:DZ401)),"")</f>
        <v/>
      </c>
      <c r="EA401" t="str" cm="1">
        <f t="array" ref="EA401">IFERROR(SMALL(IF($G401:$BK401="○",COLUMN($G401:$BK401)),COLUMNS($CD401:EA401)),"")</f>
        <v/>
      </c>
      <c r="EB401" t="str" cm="1">
        <f t="array" ref="EB401">IFERROR(SMALL(IF($G401:$BK401="○",COLUMN($G401:$BK401)),COLUMNS($CD401:EB401)),"")</f>
        <v/>
      </c>
      <c r="EC401" t="str" cm="1">
        <f t="array" ref="EC401">IFERROR(SMALL(IF($G401:$BK401="○",COLUMN($G401:$BK401)),COLUMNS($CD401:EC401)),"")</f>
        <v/>
      </c>
      <c r="ED401" t="str" cm="1">
        <f t="array" ref="ED401">IFERROR(SMALL(IF($G401:$BK401="○",COLUMN($G401:$BK401)),COLUMNS($CD401:ED401)),"")</f>
        <v/>
      </c>
      <c r="EE401" t="str" cm="1">
        <f t="array" ref="EE401">IFERROR(SMALL(IF($G401:$BK401="○",COLUMN($G401:$BK401)),COLUMNS($CD401:EE401)),"")</f>
        <v/>
      </c>
      <c r="EF401" t="str" cm="1">
        <f t="array" ref="EF401">IFERROR(SMALL(IF($G401:$BK401="○",COLUMN($G401:$BK401)),COLUMNS($CD401:EF401)),"")</f>
        <v/>
      </c>
      <c r="EG401" t="str" cm="1">
        <f t="array" ref="EG401">IFERROR(SMALL(IF($G401:$BK401="○",COLUMN($G401:$BK401)),COLUMNS($CD401:EG401)),"")</f>
        <v/>
      </c>
      <c r="EH401" t="str" cm="1">
        <f t="array" ref="EH401">IFERROR(SMALL(IF($G401:$BK401="○",COLUMN($G401:$BK401)),COLUMNS($CD401:EH401)),"")</f>
        <v/>
      </c>
      <c r="EI401" t="str" cm="1">
        <f t="array" ref="EI401">IFERROR(SMALL(IF($G401:$BK401="○",COLUMN($G401:$BK401)),COLUMNS($CD401:EI401)),"")</f>
        <v/>
      </c>
      <c r="EJ401" t="str" cm="1">
        <f t="array" ref="EJ401">IFERROR(SMALL(IF($G401:$BK401="○",COLUMN($G401:$BK401)),COLUMNS($CD401:EJ401)),"")</f>
        <v/>
      </c>
      <c r="EK401" t="str" cm="1">
        <f t="array" ref="EK401">IFERROR(SMALL(IF($G401:$BK401="○",COLUMN($G401:$BK401)),COLUMNS($CD401:EK401)),"")</f>
        <v/>
      </c>
      <c r="EL401" t="str" cm="1">
        <f t="array" ref="EL401">IFERROR(SMALL(IF($G401:$BK401="○",COLUMN($G401:$BK401)),COLUMNS($CD401:EL401)),"")</f>
        <v/>
      </c>
      <c r="EM401" t="str" cm="1">
        <f t="array" ref="EM401">IFERROR(SMALL(IF($G401:$BK401="○",COLUMN($G401:$BK401)),COLUMNS($CD401:EM401)),"")</f>
        <v/>
      </c>
      <c r="EN401" t="str" cm="1">
        <f t="array" ref="EN401">IFERROR(SMALL(IF($G401:$BK401="○",COLUMN($G401:$BK401)),COLUMNS($CD401:EN401)),"")</f>
        <v/>
      </c>
      <c r="EO401" t="str" cm="1">
        <f t="array" ref="EO401">IFERROR(SMALL(IF($G401:$BK401="○",COLUMN($G401:$BK401)),COLUMNS($CD401:EO401)),"")</f>
        <v/>
      </c>
      <c r="EP401" t="str" cm="1">
        <f t="array" ref="EP401">IFERROR(SMALL(IF($G401:$BK401="○",COLUMN($G401:$BK401)),COLUMNS($CD401:EP401)),"")</f>
        <v/>
      </c>
      <c r="EQ401" t="str" cm="1">
        <f t="array" ref="EQ401">IFERROR(SMALL(IF($G401:$BK401="○",COLUMN($G401:$BK401)),COLUMNS($CD401:EQ401)),"")</f>
        <v/>
      </c>
      <c r="ER401" t="str" cm="1">
        <f t="array" ref="ER401">IFERROR(SMALL(IF($G401:$BK401="○",COLUMN($G401:$BK401)),COLUMNS($CD401:ER401)),"")</f>
        <v/>
      </c>
      <c r="ES401" t="str" cm="1">
        <f t="array" ref="ES401">IFERROR(SMALL(IF($G401:$BK401="○",COLUMN($G401:$BK401)),COLUMNS($CD401:ES401)),"")</f>
        <v/>
      </c>
      <c r="ET401" t="str" cm="1">
        <f t="array" ref="ET401">IFERROR(SMALL(IF($G401:$BK401="○",COLUMN($G401:$BK401)),COLUMNS($CD401:ET401)),"")</f>
        <v/>
      </c>
      <c r="EU401" t="str" cm="1">
        <f t="array" ref="EU401">IFERROR(SMALL(IF($G401:$BK401="○",COLUMN($G401:$BK401)),COLUMNS($CD401:EU401)),"")</f>
        <v/>
      </c>
      <c r="EV401" t="str" cm="1">
        <f t="array" ref="EV401">IFERROR(SMALL(IF($G401:$BK401="○",COLUMN($G401:$BK401)),COLUMNS($CD401:EV401)),"")</f>
        <v/>
      </c>
      <c r="EW401" t="str" cm="1">
        <f t="array" ref="EW401">IFERROR(SMALL(IF($G401:$BK401="○",COLUMN($G401:$BK401)),COLUMNS($CD401:EW401)),"")</f>
        <v/>
      </c>
      <c r="EX401" t="str" cm="1">
        <f t="array" ref="EX401">IFERROR(SMALL(IF($G401:$BK401="○",COLUMN($G401:$BK401)),COLUMNS($CD401:EX401)),"")</f>
        <v/>
      </c>
      <c r="EY401" t="str" cm="1">
        <f t="array" ref="EY401">IFERROR(SMALL(IF($G401:$BK401="○",COLUMN($G401:$BK401)),COLUMNS($CD401:EY401)),"")</f>
        <v/>
      </c>
      <c r="EZ401" t="str" cm="1">
        <f t="array" ref="EZ401">IFERROR(SMALL(IF($G401:$BK401="○",COLUMN($G401:$BK401)),COLUMNS($CD401:EZ401)),"")</f>
        <v/>
      </c>
      <c r="FA401" t="str" cm="1">
        <f t="array" ref="FA401">IFERROR(SMALL(IF($G401:$BK401="○",COLUMN($G401:$BK401)),COLUMNS($CD401:FA401)),"")</f>
        <v/>
      </c>
      <c r="FB401" t="str" cm="1">
        <f t="array" ref="FB401">IFERROR(SMALL(IF($G401:$BK401="○",COLUMN($G401:$BK401)),COLUMNS($CD401:FB401)),"")</f>
        <v/>
      </c>
      <c r="FC401" t="str" cm="1">
        <f t="array" ref="FC401">IFERROR(SMALL(IF($G401:$BK401="○",COLUMN($G401:$BK401)),COLUMNS($CD401:FC401)),"")</f>
        <v/>
      </c>
      <c r="FD401" t="str" cm="1">
        <f t="array" ref="FD401">IFERROR(SMALL(IF($G401:$BK401="○",COLUMN($G401:$BK401)),COLUMNS($CD401:FD401)),"")</f>
        <v/>
      </c>
      <c r="FE401" t="str" cm="1">
        <f t="array" ref="FE401">IFERROR(SMALL(IF($G401:$BK401="○",COLUMN($G401:$BK401)),COLUMNS($CD401:FE401)),"")</f>
        <v/>
      </c>
      <c r="FF401" t="str" cm="1">
        <f t="array" ref="FF401">IFERROR(SMALL(IF($G401:$BK401="○",COLUMN($G401:$BK401)),COLUMNS($CD401:FF401)),"")</f>
        <v/>
      </c>
      <c r="FG401" t="str" cm="1">
        <f t="array" ref="FG401">IFERROR(SMALL(IF($G401:$BK401="○",COLUMN($G401:$BK401)),COLUMNS($CD401:FG401)),"")</f>
        <v/>
      </c>
      <c r="FH401" t="str" cm="1">
        <f t="array" ref="FH401">IFERROR(SMALL(IF($G401:$BK401="○",COLUMN($G401:$BK401)),COLUMNS($CD401:FH401)),"")</f>
        <v/>
      </c>
      <c r="FI401" t="str" cm="1">
        <f t="array" ref="FI401">IFERROR(SMALL(IF($G401:$BK401="○",COLUMN($G401:$BK401)),COLUMNS($CD401:FI401)),"")</f>
        <v/>
      </c>
      <c r="FJ401" t="str" cm="1">
        <f t="array" ref="FJ401">IFERROR(SMALL(IF($G401:$BK401="○",COLUMN($G401:$BK401)),COLUMNS($CD401:FJ401)),"")</f>
        <v/>
      </c>
      <c r="FK401" t="str" cm="1">
        <f t="array" ref="FK401">IFERROR(SMALL(IF($G401:$BK401="○",COLUMN($G401:$BK401)),COLUMNS($CD401:FK401)),"")</f>
        <v/>
      </c>
      <c r="FL401" t="str" cm="1">
        <f t="array" ref="FL401">IFERROR(SMALL(IF($G401:$BK401="○",COLUMN($G401:$BK401)),COLUMNS($CD401:FL401)),"")</f>
        <v/>
      </c>
      <c r="FM401" t="str" cm="1">
        <f t="array" ref="FM401">IFERROR(SMALL(IF($G401:$BK401="○",COLUMN($G401:$BK401)),COLUMNS($CD401:FM401)),"")</f>
        <v/>
      </c>
      <c r="FN401" t="str" cm="1">
        <f t="array" ref="FN401">IFERROR(SMALL(IF($G401:$BK401="○",COLUMN($G401:$BK401)),COLUMNS($CD401:FN401)),"")</f>
        <v/>
      </c>
      <c r="FO401" t="str" cm="1">
        <f t="array" ref="FO401">IFERROR(SMALL(IF($G401:$BK401="○",COLUMN($G401:$BK401)),COLUMNS($CD401:FO401)),"")</f>
        <v/>
      </c>
      <c r="FP401" t="str" cm="1">
        <f t="array" ref="FP401">IFERROR(SMALL(IF($G401:$BK401="○",COLUMN($G401:$BK401)),COLUMNS($CD401:FP401)),"")</f>
        <v/>
      </c>
    </row>
    <row r="402" spans="1:172" x14ac:dyDescent="0.4">
      <c r="A402" s="9" t="str">
        <f>IF(B402&lt;&gt;"", COUNTA($B$4:B402), "")</f>
        <v/>
      </c>
      <c r="B402" s="92"/>
      <c r="C402" s="92"/>
      <c r="D402" s="92"/>
      <c r="E402" s="92"/>
      <c r="F402" s="93"/>
      <c r="G402" s="96"/>
      <c r="H402" s="96"/>
      <c r="I402" s="96"/>
      <c r="J402" s="96"/>
      <c r="K402" s="96"/>
      <c r="L402" s="96"/>
      <c r="M402" s="96"/>
      <c r="N402" s="96"/>
      <c r="O402" s="96"/>
      <c r="P402" s="96"/>
      <c r="Q402" s="96"/>
      <c r="R402" s="96"/>
      <c r="S402" s="96"/>
      <c r="T402" s="96"/>
      <c r="U402" s="96"/>
      <c r="V402" s="96"/>
      <c r="W402" s="96"/>
      <c r="X402" s="96"/>
      <c r="Y402" s="96"/>
      <c r="Z402" s="96"/>
      <c r="AA402" s="96"/>
      <c r="AB402" s="96"/>
      <c r="AC402" s="96"/>
      <c r="AD402" s="96"/>
      <c r="AE402" s="96"/>
      <c r="AF402" s="96"/>
      <c r="AG402" s="96"/>
      <c r="AH402" s="96"/>
      <c r="AI402" s="96"/>
      <c r="AJ402" s="96"/>
      <c r="AK402" s="96"/>
      <c r="AL402" s="96"/>
      <c r="AM402" s="96"/>
      <c r="AN402" s="96"/>
      <c r="AO402" s="96"/>
      <c r="AP402" s="96"/>
      <c r="AQ402" s="96"/>
      <c r="AR402" s="96"/>
      <c r="AS402" s="96"/>
      <c r="AT402" s="96"/>
      <c r="AU402" s="96"/>
      <c r="AV402" s="96"/>
      <c r="AW402" s="96"/>
      <c r="AX402" s="96"/>
      <c r="AY402" s="96"/>
      <c r="AZ402" s="96"/>
      <c r="BA402" s="96"/>
      <c r="BB402" s="96"/>
      <c r="BC402" s="96"/>
      <c r="BD402" s="96"/>
      <c r="BE402" s="96"/>
      <c r="BF402" s="96"/>
      <c r="BG402" s="96"/>
      <c r="BH402" s="96"/>
      <c r="BI402" s="96"/>
      <c r="BJ402" s="96"/>
      <c r="BK402" s="96"/>
      <c r="BL402" s="92"/>
      <c r="BM402" s="92"/>
      <c r="BN402" s="92"/>
      <c r="BO402" s="92"/>
      <c r="BP402" s="92"/>
      <c r="BQ402" s="92"/>
      <c r="BR402" s="92"/>
      <c r="BS402" s="92"/>
      <c r="BT402" s="92"/>
      <c r="BU402" s="92"/>
      <c r="BV402" s="98"/>
      <c r="BX402">
        <f t="shared" si="12"/>
        <v>0</v>
      </c>
      <c r="CA402" t="str">
        <f>IF(BX402&gt;0,MAX(CA$3:CA401)+1,"")</f>
        <v/>
      </c>
      <c r="CB402">
        <f t="shared" si="13"/>
        <v>0</v>
      </c>
      <c r="CD402" s="12" t="str" cm="1">
        <f t="array" ref="CD402">IFERROR(SMALL(IF($G402:$BK402="○",COLUMN($G402:$BK402)),COLUMNS($CD402:CD402)),"")</f>
        <v/>
      </c>
      <c r="CE402" s="12" t="str" cm="1">
        <f t="array" ref="CE402">IFERROR(SMALL(IF($G402:$BK402="○",COLUMN($G402:$BK402)),COLUMNS($CD402:CE402)),"")</f>
        <v/>
      </c>
      <c r="CF402" t="str" cm="1">
        <f t="array" ref="CF402">IFERROR(SMALL(IF($G402:$BK402="○",COLUMN($G402:$BK402)),COLUMNS($CD402:CF402)),"")</f>
        <v/>
      </c>
      <c r="CG402" t="str" cm="1">
        <f t="array" ref="CG402">IFERROR(SMALL(IF($G402:$BK402="○",COLUMN($G402:$BK402)),COLUMNS($CD402:CG402)),"")</f>
        <v/>
      </c>
      <c r="CH402" t="str" cm="1">
        <f t="array" ref="CH402">IFERROR(SMALL(IF($G402:$BK402="○",COLUMN($G402:$BK402)),COLUMNS($CD402:CH402)),"")</f>
        <v/>
      </c>
      <c r="CI402" t="str" cm="1">
        <f t="array" ref="CI402">IFERROR(SMALL(IF($G402:$BK402="○",COLUMN($G402:$BK402)),COLUMNS($CD402:CI402)),"")</f>
        <v/>
      </c>
      <c r="CJ402" t="str" cm="1">
        <f t="array" ref="CJ402">IFERROR(SMALL(IF($G402:$BK402="○",COLUMN($G402:$BK402)),COLUMNS($CD402:CJ402)),"")</f>
        <v/>
      </c>
      <c r="CK402" t="str" cm="1">
        <f t="array" ref="CK402">IFERROR(SMALL(IF($G402:$BK402="○",COLUMN($G402:$BK402)),COLUMNS($CD402:CK402)),"")</f>
        <v/>
      </c>
      <c r="CL402" t="str" cm="1">
        <f t="array" ref="CL402">IFERROR(SMALL(IF($G402:$BK402="○",COLUMN($G402:$BK402)),COLUMNS($CD402:CL402)),"")</f>
        <v/>
      </c>
      <c r="CM402" t="str" cm="1">
        <f t="array" ref="CM402">IFERROR(SMALL(IF($G402:$BK402="○",COLUMN($G402:$BK402)),COLUMNS($CD402:CM402)),"")</f>
        <v/>
      </c>
      <c r="CN402" t="str" cm="1">
        <f t="array" ref="CN402">IFERROR(SMALL(IF($G402:$BK402="○",COLUMN($G402:$BK402)),COLUMNS($CD402:CN402)),"")</f>
        <v/>
      </c>
      <c r="CO402" t="str" cm="1">
        <f t="array" ref="CO402">IFERROR(SMALL(IF($G402:$BK402="○",COLUMN($G402:$BK402)),COLUMNS($CD402:CO402)),"")</f>
        <v/>
      </c>
      <c r="CP402" t="str" cm="1">
        <f t="array" ref="CP402">IFERROR(SMALL(IF($G402:$BK402="○",COLUMN($G402:$BK402)),COLUMNS($CD402:CP402)),"")</f>
        <v/>
      </c>
      <c r="CQ402" t="str" cm="1">
        <f t="array" ref="CQ402">IFERROR(SMALL(IF($G402:$BK402="○",COLUMN($G402:$BK402)),COLUMNS($CD402:CQ402)),"")</f>
        <v/>
      </c>
      <c r="CR402" t="str" cm="1">
        <f t="array" ref="CR402">IFERROR(SMALL(IF($G402:$BK402="○",COLUMN($G402:$BK402)),COLUMNS($CD402:CR402)),"")</f>
        <v/>
      </c>
      <c r="CS402" t="str" cm="1">
        <f t="array" ref="CS402">IFERROR(SMALL(IF($G402:$BK402="○",COLUMN($G402:$BK402)),COLUMNS($CD402:CS402)),"")</f>
        <v/>
      </c>
      <c r="CT402" t="str" cm="1">
        <f t="array" ref="CT402">IFERROR(SMALL(IF($G402:$BK402="○",COLUMN($G402:$BK402)),COLUMNS($CD402:CT402)),"")</f>
        <v/>
      </c>
      <c r="CU402" t="str" cm="1">
        <f t="array" ref="CU402">IFERROR(SMALL(IF($G402:$BK402="○",COLUMN($G402:$BK402)),COLUMNS($CD402:CU402)),"")</f>
        <v/>
      </c>
      <c r="CV402" t="str" cm="1">
        <f t="array" ref="CV402">IFERROR(SMALL(IF($G402:$BK402="○",COLUMN($G402:$BK402)),COLUMNS($CD402:CV402)),"")</f>
        <v/>
      </c>
      <c r="CW402" t="str" cm="1">
        <f t="array" ref="CW402">IFERROR(SMALL(IF($G402:$BK402="○",COLUMN($G402:$BK402)),COLUMNS($CD402:CW402)),"")</f>
        <v/>
      </c>
      <c r="CX402" t="str" cm="1">
        <f t="array" ref="CX402">IFERROR(SMALL(IF($G402:$BK402="○",COLUMN($G402:$BK402)),COLUMNS($CD402:CX402)),"")</f>
        <v/>
      </c>
      <c r="CY402" t="str" cm="1">
        <f t="array" ref="CY402">IFERROR(SMALL(IF($G402:$BK402="○",COLUMN($G402:$BK402)),COLUMNS($CD402:CY402)),"")</f>
        <v/>
      </c>
      <c r="CZ402" t="str" cm="1">
        <f t="array" ref="CZ402">IFERROR(SMALL(IF($G402:$BK402="○",COLUMN($G402:$BK402)),COLUMNS($CD402:CZ402)),"")</f>
        <v/>
      </c>
      <c r="DA402" t="str" cm="1">
        <f t="array" ref="DA402">IFERROR(SMALL(IF($G402:$BK402="○",COLUMN($G402:$BK402)),COLUMNS($CD402:DA402)),"")</f>
        <v/>
      </c>
      <c r="DB402" t="str" cm="1">
        <f t="array" ref="DB402">IFERROR(SMALL(IF($G402:$BK402="○",COLUMN($G402:$BK402)),COLUMNS($CD402:DB402)),"")</f>
        <v/>
      </c>
      <c r="DC402" t="str" cm="1">
        <f t="array" ref="DC402">IFERROR(SMALL(IF($G402:$BK402="○",COLUMN($G402:$BK402)),COLUMNS($CD402:DC402)),"")</f>
        <v/>
      </c>
      <c r="DD402" t="str" cm="1">
        <f t="array" ref="DD402">IFERROR(SMALL(IF($G402:$BK402="○",COLUMN($G402:$BK402)),COLUMNS($CD402:DD402)),"")</f>
        <v/>
      </c>
      <c r="DE402" t="str" cm="1">
        <f t="array" ref="DE402">IFERROR(SMALL(IF($G402:$BK402="○",COLUMN($G402:$BK402)),COLUMNS($CD402:DE402)),"")</f>
        <v/>
      </c>
      <c r="DF402" t="str" cm="1">
        <f t="array" ref="DF402">IFERROR(SMALL(IF($G402:$BK402="○",COLUMN($G402:$BK402)),COLUMNS($CD402:DF402)),"")</f>
        <v/>
      </c>
      <c r="DG402" t="str" cm="1">
        <f t="array" ref="DG402">IFERROR(SMALL(IF($G402:$BK402="○",COLUMN($G402:$BK402)),COLUMNS($CD402:DG402)),"")</f>
        <v/>
      </c>
      <c r="DH402" t="str" cm="1">
        <f t="array" ref="DH402">IFERROR(SMALL(IF($G402:$BK402="○",COLUMN($G402:$BK402)),COLUMNS($CD402:DH402)),"")</f>
        <v/>
      </c>
      <c r="DI402" t="str" cm="1">
        <f t="array" ref="DI402">IFERROR(SMALL(IF($G402:$BK402="○",COLUMN($G402:$BK402)),COLUMNS($CD402:DI402)),"")</f>
        <v/>
      </c>
      <c r="DJ402" t="str" cm="1">
        <f t="array" ref="DJ402">IFERROR(SMALL(IF($G402:$BK402="○",COLUMN($G402:$BK402)),COLUMNS($CD402:DJ402)),"")</f>
        <v/>
      </c>
      <c r="DK402" t="str" cm="1">
        <f t="array" ref="DK402">IFERROR(SMALL(IF($G402:$BK402="○",COLUMN($G402:$BK402)),COLUMNS($CD402:DK402)),"")</f>
        <v/>
      </c>
      <c r="DL402" t="str" cm="1">
        <f t="array" ref="DL402">IFERROR(SMALL(IF($G402:$BK402="○",COLUMN($G402:$BK402)),COLUMNS($CD402:DL402)),"")</f>
        <v/>
      </c>
      <c r="DM402" t="str" cm="1">
        <f t="array" ref="DM402">IFERROR(SMALL(IF($G402:$BK402="○",COLUMN($G402:$BK402)),COLUMNS($CD402:DM402)),"")</f>
        <v/>
      </c>
      <c r="DN402" t="str" cm="1">
        <f t="array" ref="DN402">IFERROR(SMALL(IF($G402:$BK402="○",COLUMN($G402:$BK402)),COLUMNS($CD402:DN402)),"")</f>
        <v/>
      </c>
      <c r="DO402" t="str" cm="1">
        <f t="array" ref="DO402">IFERROR(SMALL(IF($G402:$BK402="○",COLUMN($G402:$BK402)),COLUMNS($CD402:DO402)),"")</f>
        <v/>
      </c>
      <c r="DP402" t="str" cm="1">
        <f t="array" ref="DP402">IFERROR(SMALL(IF($G402:$BK402="○",COLUMN($G402:$BK402)),COLUMNS($CD402:DP402)),"")</f>
        <v/>
      </c>
      <c r="DQ402" t="str" cm="1">
        <f t="array" ref="DQ402">IFERROR(SMALL(IF($G402:$BK402="○",COLUMN($G402:$BK402)),COLUMNS($CD402:DQ402)),"")</f>
        <v/>
      </c>
      <c r="DR402" t="str" cm="1">
        <f t="array" ref="DR402">IFERROR(SMALL(IF($G402:$BK402="○",COLUMN($G402:$BK402)),COLUMNS($CD402:DR402)),"")</f>
        <v/>
      </c>
      <c r="DS402" t="str" cm="1">
        <f t="array" ref="DS402">IFERROR(SMALL(IF($G402:$BK402="○",COLUMN($G402:$BK402)),COLUMNS($CD402:DS402)),"")</f>
        <v/>
      </c>
      <c r="DT402" t="str" cm="1">
        <f t="array" ref="DT402">IFERROR(SMALL(IF($G402:$BK402="○",COLUMN($G402:$BK402)),COLUMNS($CD402:DT402)),"")</f>
        <v/>
      </c>
      <c r="DU402" t="str" cm="1">
        <f t="array" ref="DU402">IFERROR(SMALL(IF($G402:$BK402="○",COLUMN($G402:$BK402)),COLUMNS($CD402:DU402)),"")</f>
        <v/>
      </c>
      <c r="DV402" t="str" cm="1">
        <f t="array" ref="DV402">IFERROR(SMALL(IF($G402:$BK402="○",COLUMN($G402:$BK402)),COLUMNS($CD402:DV402)),"")</f>
        <v/>
      </c>
      <c r="DW402" t="str" cm="1">
        <f t="array" ref="DW402">IFERROR(SMALL(IF($G402:$BK402="○",COLUMN($G402:$BK402)),COLUMNS($CD402:DW402)),"")</f>
        <v/>
      </c>
      <c r="DX402" t="str" cm="1">
        <f t="array" ref="DX402">IFERROR(SMALL(IF($G402:$BK402="○",COLUMN($G402:$BK402)),COLUMNS($CD402:DX402)),"")</f>
        <v/>
      </c>
      <c r="DY402" t="str" cm="1">
        <f t="array" ref="DY402">IFERROR(SMALL(IF($G402:$BK402="○",COLUMN($G402:$BK402)),COLUMNS($CD402:DY402)),"")</f>
        <v/>
      </c>
      <c r="DZ402" t="str" cm="1">
        <f t="array" ref="DZ402">IFERROR(SMALL(IF($G402:$BK402="○",COLUMN($G402:$BK402)),COLUMNS($CD402:DZ402)),"")</f>
        <v/>
      </c>
      <c r="EA402" t="str" cm="1">
        <f t="array" ref="EA402">IFERROR(SMALL(IF($G402:$BK402="○",COLUMN($G402:$BK402)),COLUMNS($CD402:EA402)),"")</f>
        <v/>
      </c>
      <c r="EB402" t="str" cm="1">
        <f t="array" ref="EB402">IFERROR(SMALL(IF($G402:$BK402="○",COLUMN($G402:$BK402)),COLUMNS($CD402:EB402)),"")</f>
        <v/>
      </c>
      <c r="EC402" t="str" cm="1">
        <f t="array" ref="EC402">IFERROR(SMALL(IF($G402:$BK402="○",COLUMN($G402:$BK402)),COLUMNS($CD402:EC402)),"")</f>
        <v/>
      </c>
      <c r="ED402" t="str" cm="1">
        <f t="array" ref="ED402">IFERROR(SMALL(IF($G402:$BK402="○",COLUMN($G402:$BK402)),COLUMNS($CD402:ED402)),"")</f>
        <v/>
      </c>
      <c r="EE402" t="str" cm="1">
        <f t="array" ref="EE402">IFERROR(SMALL(IF($G402:$BK402="○",COLUMN($G402:$BK402)),COLUMNS($CD402:EE402)),"")</f>
        <v/>
      </c>
      <c r="EF402" t="str" cm="1">
        <f t="array" ref="EF402">IFERROR(SMALL(IF($G402:$BK402="○",COLUMN($G402:$BK402)),COLUMNS($CD402:EF402)),"")</f>
        <v/>
      </c>
      <c r="EG402" t="str" cm="1">
        <f t="array" ref="EG402">IFERROR(SMALL(IF($G402:$BK402="○",COLUMN($G402:$BK402)),COLUMNS($CD402:EG402)),"")</f>
        <v/>
      </c>
      <c r="EH402" t="str" cm="1">
        <f t="array" ref="EH402">IFERROR(SMALL(IF($G402:$BK402="○",COLUMN($G402:$BK402)),COLUMNS($CD402:EH402)),"")</f>
        <v/>
      </c>
      <c r="EI402" t="str" cm="1">
        <f t="array" ref="EI402">IFERROR(SMALL(IF($G402:$BK402="○",COLUMN($G402:$BK402)),COLUMNS($CD402:EI402)),"")</f>
        <v/>
      </c>
      <c r="EJ402" t="str" cm="1">
        <f t="array" ref="EJ402">IFERROR(SMALL(IF($G402:$BK402="○",COLUMN($G402:$BK402)),COLUMNS($CD402:EJ402)),"")</f>
        <v/>
      </c>
      <c r="EK402" t="str" cm="1">
        <f t="array" ref="EK402">IFERROR(SMALL(IF($G402:$BK402="○",COLUMN($G402:$BK402)),COLUMNS($CD402:EK402)),"")</f>
        <v/>
      </c>
      <c r="EL402" t="str" cm="1">
        <f t="array" ref="EL402">IFERROR(SMALL(IF($G402:$BK402="○",COLUMN($G402:$BK402)),COLUMNS($CD402:EL402)),"")</f>
        <v/>
      </c>
      <c r="EM402" t="str" cm="1">
        <f t="array" ref="EM402">IFERROR(SMALL(IF($G402:$BK402="○",COLUMN($G402:$BK402)),COLUMNS($CD402:EM402)),"")</f>
        <v/>
      </c>
      <c r="EN402" t="str" cm="1">
        <f t="array" ref="EN402">IFERROR(SMALL(IF($G402:$BK402="○",COLUMN($G402:$BK402)),COLUMNS($CD402:EN402)),"")</f>
        <v/>
      </c>
      <c r="EO402" t="str" cm="1">
        <f t="array" ref="EO402">IFERROR(SMALL(IF($G402:$BK402="○",COLUMN($G402:$BK402)),COLUMNS($CD402:EO402)),"")</f>
        <v/>
      </c>
      <c r="EP402" t="str" cm="1">
        <f t="array" ref="EP402">IFERROR(SMALL(IF($G402:$BK402="○",COLUMN($G402:$BK402)),COLUMNS($CD402:EP402)),"")</f>
        <v/>
      </c>
      <c r="EQ402" t="str" cm="1">
        <f t="array" ref="EQ402">IFERROR(SMALL(IF($G402:$BK402="○",COLUMN($G402:$BK402)),COLUMNS($CD402:EQ402)),"")</f>
        <v/>
      </c>
      <c r="ER402" t="str" cm="1">
        <f t="array" ref="ER402">IFERROR(SMALL(IF($G402:$BK402="○",COLUMN($G402:$BK402)),COLUMNS($CD402:ER402)),"")</f>
        <v/>
      </c>
      <c r="ES402" t="str" cm="1">
        <f t="array" ref="ES402">IFERROR(SMALL(IF($G402:$BK402="○",COLUMN($G402:$BK402)),COLUMNS($CD402:ES402)),"")</f>
        <v/>
      </c>
      <c r="ET402" t="str" cm="1">
        <f t="array" ref="ET402">IFERROR(SMALL(IF($G402:$BK402="○",COLUMN($G402:$BK402)),COLUMNS($CD402:ET402)),"")</f>
        <v/>
      </c>
      <c r="EU402" t="str" cm="1">
        <f t="array" ref="EU402">IFERROR(SMALL(IF($G402:$BK402="○",COLUMN($G402:$BK402)),COLUMNS($CD402:EU402)),"")</f>
        <v/>
      </c>
      <c r="EV402" t="str" cm="1">
        <f t="array" ref="EV402">IFERROR(SMALL(IF($G402:$BK402="○",COLUMN($G402:$BK402)),COLUMNS($CD402:EV402)),"")</f>
        <v/>
      </c>
      <c r="EW402" t="str" cm="1">
        <f t="array" ref="EW402">IFERROR(SMALL(IF($G402:$BK402="○",COLUMN($G402:$BK402)),COLUMNS($CD402:EW402)),"")</f>
        <v/>
      </c>
      <c r="EX402" t="str" cm="1">
        <f t="array" ref="EX402">IFERROR(SMALL(IF($G402:$BK402="○",COLUMN($G402:$BK402)),COLUMNS($CD402:EX402)),"")</f>
        <v/>
      </c>
      <c r="EY402" t="str" cm="1">
        <f t="array" ref="EY402">IFERROR(SMALL(IF($G402:$BK402="○",COLUMN($G402:$BK402)),COLUMNS($CD402:EY402)),"")</f>
        <v/>
      </c>
      <c r="EZ402" t="str" cm="1">
        <f t="array" ref="EZ402">IFERROR(SMALL(IF($G402:$BK402="○",COLUMN($G402:$BK402)),COLUMNS($CD402:EZ402)),"")</f>
        <v/>
      </c>
      <c r="FA402" t="str" cm="1">
        <f t="array" ref="FA402">IFERROR(SMALL(IF($G402:$BK402="○",COLUMN($G402:$BK402)),COLUMNS($CD402:FA402)),"")</f>
        <v/>
      </c>
      <c r="FB402" t="str" cm="1">
        <f t="array" ref="FB402">IFERROR(SMALL(IF($G402:$BK402="○",COLUMN($G402:$BK402)),COLUMNS($CD402:FB402)),"")</f>
        <v/>
      </c>
      <c r="FC402" t="str" cm="1">
        <f t="array" ref="FC402">IFERROR(SMALL(IF($G402:$BK402="○",COLUMN($G402:$BK402)),COLUMNS($CD402:FC402)),"")</f>
        <v/>
      </c>
      <c r="FD402" t="str" cm="1">
        <f t="array" ref="FD402">IFERROR(SMALL(IF($G402:$BK402="○",COLUMN($G402:$BK402)),COLUMNS($CD402:FD402)),"")</f>
        <v/>
      </c>
      <c r="FE402" t="str" cm="1">
        <f t="array" ref="FE402">IFERROR(SMALL(IF($G402:$BK402="○",COLUMN($G402:$BK402)),COLUMNS($CD402:FE402)),"")</f>
        <v/>
      </c>
      <c r="FF402" t="str" cm="1">
        <f t="array" ref="FF402">IFERROR(SMALL(IF($G402:$BK402="○",COLUMN($G402:$BK402)),COLUMNS($CD402:FF402)),"")</f>
        <v/>
      </c>
      <c r="FG402" t="str" cm="1">
        <f t="array" ref="FG402">IFERROR(SMALL(IF($G402:$BK402="○",COLUMN($G402:$BK402)),COLUMNS($CD402:FG402)),"")</f>
        <v/>
      </c>
      <c r="FH402" t="str" cm="1">
        <f t="array" ref="FH402">IFERROR(SMALL(IF($G402:$BK402="○",COLUMN($G402:$BK402)),COLUMNS($CD402:FH402)),"")</f>
        <v/>
      </c>
      <c r="FI402" t="str" cm="1">
        <f t="array" ref="FI402">IFERROR(SMALL(IF($G402:$BK402="○",COLUMN($G402:$BK402)),COLUMNS($CD402:FI402)),"")</f>
        <v/>
      </c>
      <c r="FJ402" t="str" cm="1">
        <f t="array" ref="FJ402">IFERROR(SMALL(IF($G402:$BK402="○",COLUMN($G402:$BK402)),COLUMNS($CD402:FJ402)),"")</f>
        <v/>
      </c>
      <c r="FK402" t="str" cm="1">
        <f t="array" ref="FK402">IFERROR(SMALL(IF($G402:$BK402="○",COLUMN($G402:$BK402)),COLUMNS($CD402:FK402)),"")</f>
        <v/>
      </c>
      <c r="FL402" t="str" cm="1">
        <f t="array" ref="FL402">IFERROR(SMALL(IF($G402:$BK402="○",COLUMN($G402:$BK402)),COLUMNS($CD402:FL402)),"")</f>
        <v/>
      </c>
      <c r="FM402" t="str" cm="1">
        <f t="array" ref="FM402">IFERROR(SMALL(IF($G402:$BK402="○",COLUMN($G402:$BK402)),COLUMNS($CD402:FM402)),"")</f>
        <v/>
      </c>
      <c r="FN402" t="str" cm="1">
        <f t="array" ref="FN402">IFERROR(SMALL(IF($G402:$BK402="○",COLUMN($G402:$BK402)),COLUMNS($CD402:FN402)),"")</f>
        <v/>
      </c>
      <c r="FO402" t="str" cm="1">
        <f t="array" ref="FO402">IFERROR(SMALL(IF($G402:$BK402="○",COLUMN($G402:$BK402)),COLUMNS($CD402:FO402)),"")</f>
        <v/>
      </c>
      <c r="FP402" t="str" cm="1">
        <f t="array" ref="FP402">IFERROR(SMALL(IF($G402:$BK402="○",COLUMN($G402:$BK402)),COLUMNS($CD402:FP402)),"")</f>
        <v/>
      </c>
    </row>
    <row r="403" spans="1:172" x14ac:dyDescent="0.4">
      <c r="A403" s="9" t="str">
        <f>IF(B403&lt;&gt;"", COUNTA($B$4:B403), "")</f>
        <v/>
      </c>
      <c r="B403" s="94"/>
      <c r="C403" s="94"/>
      <c r="D403" s="94"/>
      <c r="E403" s="94"/>
      <c r="F403" s="95"/>
      <c r="G403" s="97"/>
      <c r="H403" s="97"/>
      <c r="I403" s="97"/>
      <c r="J403" s="97"/>
      <c r="K403" s="97"/>
      <c r="L403" s="97"/>
      <c r="M403" s="97"/>
      <c r="N403" s="97"/>
      <c r="O403" s="97"/>
      <c r="P403" s="97"/>
      <c r="Q403" s="97"/>
      <c r="R403" s="97"/>
      <c r="S403" s="97"/>
      <c r="T403" s="97"/>
      <c r="U403" s="97"/>
      <c r="V403" s="97"/>
      <c r="W403" s="97"/>
      <c r="X403" s="97"/>
      <c r="Y403" s="97"/>
      <c r="Z403" s="97"/>
      <c r="AA403" s="97"/>
      <c r="AB403" s="97"/>
      <c r="AC403" s="97"/>
      <c r="AD403" s="97"/>
      <c r="AE403" s="97"/>
      <c r="AF403" s="97"/>
      <c r="AG403" s="97"/>
      <c r="AH403" s="97"/>
      <c r="AI403" s="97"/>
      <c r="AJ403" s="97"/>
      <c r="AK403" s="97"/>
      <c r="AL403" s="97"/>
      <c r="AM403" s="97"/>
      <c r="AN403" s="97"/>
      <c r="AO403" s="97"/>
      <c r="AP403" s="97"/>
      <c r="AQ403" s="97"/>
      <c r="AR403" s="97"/>
      <c r="AS403" s="97"/>
      <c r="AT403" s="97"/>
      <c r="AU403" s="97"/>
      <c r="AV403" s="97"/>
      <c r="AW403" s="97"/>
      <c r="AX403" s="97"/>
      <c r="AY403" s="97"/>
      <c r="AZ403" s="97"/>
      <c r="BA403" s="97"/>
      <c r="BB403" s="97"/>
      <c r="BC403" s="97"/>
      <c r="BD403" s="97"/>
      <c r="BE403" s="97"/>
      <c r="BF403" s="97"/>
      <c r="BG403" s="97"/>
      <c r="BH403" s="97"/>
      <c r="BI403" s="97"/>
      <c r="BJ403" s="97"/>
      <c r="BK403" s="97"/>
      <c r="BL403" s="94"/>
      <c r="BM403" s="94"/>
      <c r="BN403" s="94"/>
      <c r="BO403" s="94"/>
      <c r="BP403" s="94"/>
      <c r="BQ403" s="94"/>
      <c r="BR403" s="94"/>
      <c r="BS403" s="94"/>
      <c r="BT403" s="94"/>
      <c r="BU403" s="94"/>
      <c r="BV403" s="99"/>
      <c r="BX403">
        <f t="shared" si="12"/>
        <v>0</v>
      </c>
      <c r="CA403" t="str">
        <f>IF(BX403&gt;0,MAX(CA$3:CA402)+1,"")</f>
        <v/>
      </c>
      <c r="CB403">
        <f t="shared" si="13"/>
        <v>0</v>
      </c>
      <c r="CD403" s="12" t="str" cm="1">
        <f t="array" ref="CD403">IFERROR(SMALL(IF($G403:$BK403="○",COLUMN($G403:$BK403)),COLUMNS($CD403:CD403)),"")</f>
        <v/>
      </c>
      <c r="CE403" s="12" t="str" cm="1">
        <f t="array" ref="CE403">IFERROR(SMALL(IF($G403:$BK403="○",COLUMN($G403:$BK403)),COLUMNS($CD403:CE403)),"")</f>
        <v/>
      </c>
      <c r="CF403" t="str" cm="1">
        <f t="array" ref="CF403">IFERROR(SMALL(IF($G403:$BK403="○",COLUMN($G403:$BK403)),COLUMNS($CD403:CF403)),"")</f>
        <v/>
      </c>
      <c r="CG403" t="str" cm="1">
        <f t="array" ref="CG403">IFERROR(SMALL(IF($G403:$BK403="○",COLUMN($G403:$BK403)),COLUMNS($CD403:CG403)),"")</f>
        <v/>
      </c>
      <c r="CH403" t="str" cm="1">
        <f t="array" ref="CH403">IFERROR(SMALL(IF($G403:$BK403="○",COLUMN($G403:$BK403)),COLUMNS($CD403:CH403)),"")</f>
        <v/>
      </c>
      <c r="CI403" t="str" cm="1">
        <f t="array" ref="CI403">IFERROR(SMALL(IF($G403:$BK403="○",COLUMN($G403:$BK403)),COLUMNS($CD403:CI403)),"")</f>
        <v/>
      </c>
      <c r="CJ403" t="str" cm="1">
        <f t="array" ref="CJ403">IFERROR(SMALL(IF($G403:$BK403="○",COLUMN($G403:$BK403)),COLUMNS($CD403:CJ403)),"")</f>
        <v/>
      </c>
      <c r="CK403" t="str" cm="1">
        <f t="array" ref="CK403">IFERROR(SMALL(IF($G403:$BK403="○",COLUMN($G403:$BK403)),COLUMNS($CD403:CK403)),"")</f>
        <v/>
      </c>
      <c r="CL403" t="str" cm="1">
        <f t="array" ref="CL403">IFERROR(SMALL(IF($G403:$BK403="○",COLUMN($G403:$BK403)),COLUMNS($CD403:CL403)),"")</f>
        <v/>
      </c>
      <c r="CM403" t="str" cm="1">
        <f t="array" ref="CM403">IFERROR(SMALL(IF($G403:$BK403="○",COLUMN($G403:$BK403)),COLUMNS($CD403:CM403)),"")</f>
        <v/>
      </c>
      <c r="CN403" t="str" cm="1">
        <f t="array" ref="CN403">IFERROR(SMALL(IF($G403:$BK403="○",COLUMN($G403:$BK403)),COLUMNS($CD403:CN403)),"")</f>
        <v/>
      </c>
      <c r="CO403" t="str" cm="1">
        <f t="array" ref="CO403">IFERROR(SMALL(IF($G403:$BK403="○",COLUMN($G403:$BK403)),COLUMNS($CD403:CO403)),"")</f>
        <v/>
      </c>
      <c r="CP403" t="str" cm="1">
        <f t="array" ref="CP403">IFERROR(SMALL(IF($G403:$BK403="○",COLUMN($G403:$BK403)),COLUMNS($CD403:CP403)),"")</f>
        <v/>
      </c>
      <c r="CQ403" t="str" cm="1">
        <f t="array" ref="CQ403">IFERROR(SMALL(IF($G403:$BK403="○",COLUMN($G403:$BK403)),COLUMNS($CD403:CQ403)),"")</f>
        <v/>
      </c>
      <c r="CR403" t="str" cm="1">
        <f t="array" ref="CR403">IFERROR(SMALL(IF($G403:$BK403="○",COLUMN($G403:$BK403)),COLUMNS($CD403:CR403)),"")</f>
        <v/>
      </c>
      <c r="CS403" t="str" cm="1">
        <f t="array" ref="CS403">IFERROR(SMALL(IF($G403:$BK403="○",COLUMN($G403:$BK403)),COLUMNS($CD403:CS403)),"")</f>
        <v/>
      </c>
      <c r="CT403" t="str" cm="1">
        <f t="array" ref="CT403">IFERROR(SMALL(IF($G403:$BK403="○",COLUMN($G403:$BK403)),COLUMNS($CD403:CT403)),"")</f>
        <v/>
      </c>
      <c r="CU403" t="str" cm="1">
        <f t="array" ref="CU403">IFERROR(SMALL(IF($G403:$BK403="○",COLUMN($G403:$BK403)),COLUMNS($CD403:CU403)),"")</f>
        <v/>
      </c>
      <c r="CV403" t="str" cm="1">
        <f t="array" ref="CV403">IFERROR(SMALL(IF($G403:$BK403="○",COLUMN($G403:$BK403)),COLUMNS($CD403:CV403)),"")</f>
        <v/>
      </c>
      <c r="CW403" t="str" cm="1">
        <f t="array" ref="CW403">IFERROR(SMALL(IF($G403:$BK403="○",COLUMN($G403:$BK403)),COLUMNS($CD403:CW403)),"")</f>
        <v/>
      </c>
      <c r="CX403" t="str" cm="1">
        <f t="array" ref="CX403">IFERROR(SMALL(IF($G403:$BK403="○",COLUMN($G403:$BK403)),COLUMNS($CD403:CX403)),"")</f>
        <v/>
      </c>
      <c r="CY403" t="str" cm="1">
        <f t="array" ref="CY403">IFERROR(SMALL(IF($G403:$BK403="○",COLUMN($G403:$BK403)),COLUMNS($CD403:CY403)),"")</f>
        <v/>
      </c>
      <c r="CZ403" t="str" cm="1">
        <f t="array" ref="CZ403">IFERROR(SMALL(IF($G403:$BK403="○",COLUMN($G403:$BK403)),COLUMNS($CD403:CZ403)),"")</f>
        <v/>
      </c>
      <c r="DA403" t="str" cm="1">
        <f t="array" ref="DA403">IFERROR(SMALL(IF($G403:$BK403="○",COLUMN($G403:$BK403)),COLUMNS($CD403:DA403)),"")</f>
        <v/>
      </c>
      <c r="DB403" t="str" cm="1">
        <f t="array" ref="DB403">IFERROR(SMALL(IF($G403:$BK403="○",COLUMN($G403:$BK403)),COLUMNS($CD403:DB403)),"")</f>
        <v/>
      </c>
      <c r="DC403" t="str" cm="1">
        <f t="array" ref="DC403">IFERROR(SMALL(IF($G403:$BK403="○",COLUMN($G403:$BK403)),COLUMNS($CD403:DC403)),"")</f>
        <v/>
      </c>
      <c r="DD403" t="str" cm="1">
        <f t="array" ref="DD403">IFERROR(SMALL(IF($G403:$BK403="○",COLUMN($G403:$BK403)),COLUMNS($CD403:DD403)),"")</f>
        <v/>
      </c>
      <c r="DE403" t="str" cm="1">
        <f t="array" ref="DE403">IFERROR(SMALL(IF($G403:$BK403="○",COLUMN($G403:$BK403)),COLUMNS($CD403:DE403)),"")</f>
        <v/>
      </c>
      <c r="DF403" t="str" cm="1">
        <f t="array" ref="DF403">IFERROR(SMALL(IF($G403:$BK403="○",COLUMN($G403:$BK403)),COLUMNS($CD403:DF403)),"")</f>
        <v/>
      </c>
      <c r="DG403" t="str" cm="1">
        <f t="array" ref="DG403">IFERROR(SMALL(IF($G403:$BK403="○",COLUMN($G403:$BK403)),COLUMNS($CD403:DG403)),"")</f>
        <v/>
      </c>
      <c r="DH403" t="str" cm="1">
        <f t="array" ref="DH403">IFERROR(SMALL(IF($G403:$BK403="○",COLUMN($G403:$BK403)),COLUMNS($CD403:DH403)),"")</f>
        <v/>
      </c>
      <c r="DI403" t="str" cm="1">
        <f t="array" ref="DI403">IFERROR(SMALL(IF($G403:$BK403="○",COLUMN($G403:$BK403)),COLUMNS($CD403:DI403)),"")</f>
        <v/>
      </c>
      <c r="DJ403" t="str" cm="1">
        <f t="array" ref="DJ403">IFERROR(SMALL(IF($G403:$BK403="○",COLUMN($G403:$BK403)),COLUMNS($CD403:DJ403)),"")</f>
        <v/>
      </c>
      <c r="DK403" t="str" cm="1">
        <f t="array" ref="DK403">IFERROR(SMALL(IF($G403:$BK403="○",COLUMN($G403:$BK403)),COLUMNS($CD403:DK403)),"")</f>
        <v/>
      </c>
      <c r="DL403" t="str" cm="1">
        <f t="array" ref="DL403">IFERROR(SMALL(IF($G403:$BK403="○",COLUMN($G403:$BK403)),COLUMNS($CD403:DL403)),"")</f>
        <v/>
      </c>
      <c r="DM403" t="str" cm="1">
        <f t="array" ref="DM403">IFERROR(SMALL(IF($G403:$BK403="○",COLUMN($G403:$BK403)),COLUMNS($CD403:DM403)),"")</f>
        <v/>
      </c>
      <c r="DN403" t="str" cm="1">
        <f t="array" ref="DN403">IFERROR(SMALL(IF($G403:$BK403="○",COLUMN($G403:$BK403)),COLUMNS($CD403:DN403)),"")</f>
        <v/>
      </c>
      <c r="DO403" t="str" cm="1">
        <f t="array" ref="DO403">IFERROR(SMALL(IF($G403:$BK403="○",COLUMN($G403:$BK403)),COLUMNS($CD403:DO403)),"")</f>
        <v/>
      </c>
      <c r="DP403" t="str" cm="1">
        <f t="array" ref="DP403">IFERROR(SMALL(IF($G403:$BK403="○",COLUMN($G403:$BK403)),COLUMNS($CD403:DP403)),"")</f>
        <v/>
      </c>
      <c r="DQ403" t="str" cm="1">
        <f t="array" ref="DQ403">IFERROR(SMALL(IF($G403:$BK403="○",COLUMN($G403:$BK403)),COLUMNS($CD403:DQ403)),"")</f>
        <v/>
      </c>
      <c r="DR403" t="str" cm="1">
        <f t="array" ref="DR403">IFERROR(SMALL(IF($G403:$BK403="○",COLUMN($G403:$BK403)),COLUMNS($CD403:DR403)),"")</f>
        <v/>
      </c>
      <c r="DS403" t="str" cm="1">
        <f t="array" ref="DS403">IFERROR(SMALL(IF($G403:$BK403="○",COLUMN($G403:$BK403)),COLUMNS($CD403:DS403)),"")</f>
        <v/>
      </c>
      <c r="DT403" t="str" cm="1">
        <f t="array" ref="DT403">IFERROR(SMALL(IF($G403:$BK403="○",COLUMN($G403:$BK403)),COLUMNS($CD403:DT403)),"")</f>
        <v/>
      </c>
      <c r="DU403" t="str" cm="1">
        <f t="array" ref="DU403">IFERROR(SMALL(IF($G403:$BK403="○",COLUMN($G403:$BK403)),COLUMNS($CD403:DU403)),"")</f>
        <v/>
      </c>
      <c r="DV403" t="str" cm="1">
        <f t="array" ref="DV403">IFERROR(SMALL(IF($G403:$BK403="○",COLUMN($G403:$BK403)),COLUMNS($CD403:DV403)),"")</f>
        <v/>
      </c>
      <c r="DW403" t="str" cm="1">
        <f t="array" ref="DW403">IFERROR(SMALL(IF($G403:$BK403="○",COLUMN($G403:$BK403)),COLUMNS($CD403:DW403)),"")</f>
        <v/>
      </c>
      <c r="DX403" t="str" cm="1">
        <f t="array" ref="DX403">IFERROR(SMALL(IF($G403:$BK403="○",COLUMN($G403:$BK403)),COLUMNS($CD403:DX403)),"")</f>
        <v/>
      </c>
      <c r="DY403" t="str" cm="1">
        <f t="array" ref="DY403">IFERROR(SMALL(IF($G403:$BK403="○",COLUMN($G403:$BK403)),COLUMNS($CD403:DY403)),"")</f>
        <v/>
      </c>
      <c r="DZ403" t="str" cm="1">
        <f t="array" ref="DZ403">IFERROR(SMALL(IF($G403:$BK403="○",COLUMN($G403:$BK403)),COLUMNS($CD403:DZ403)),"")</f>
        <v/>
      </c>
      <c r="EA403" t="str" cm="1">
        <f t="array" ref="EA403">IFERROR(SMALL(IF($G403:$BK403="○",COLUMN($G403:$BK403)),COLUMNS($CD403:EA403)),"")</f>
        <v/>
      </c>
      <c r="EB403" t="str" cm="1">
        <f t="array" ref="EB403">IFERROR(SMALL(IF($G403:$BK403="○",COLUMN($G403:$BK403)),COLUMNS($CD403:EB403)),"")</f>
        <v/>
      </c>
      <c r="EC403" t="str" cm="1">
        <f t="array" ref="EC403">IFERROR(SMALL(IF($G403:$BK403="○",COLUMN($G403:$BK403)),COLUMNS($CD403:EC403)),"")</f>
        <v/>
      </c>
      <c r="ED403" t="str" cm="1">
        <f t="array" ref="ED403">IFERROR(SMALL(IF($G403:$BK403="○",COLUMN($G403:$BK403)),COLUMNS($CD403:ED403)),"")</f>
        <v/>
      </c>
      <c r="EE403" t="str" cm="1">
        <f t="array" ref="EE403">IFERROR(SMALL(IF($G403:$BK403="○",COLUMN($G403:$BK403)),COLUMNS($CD403:EE403)),"")</f>
        <v/>
      </c>
      <c r="EF403" t="str" cm="1">
        <f t="array" ref="EF403">IFERROR(SMALL(IF($G403:$BK403="○",COLUMN($G403:$BK403)),COLUMNS($CD403:EF403)),"")</f>
        <v/>
      </c>
      <c r="EG403" t="str" cm="1">
        <f t="array" ref="EG403">IFERROR(SMALL(IF($G403:$BK403="○",COLUMN($G403:$BK403)),COLUMNS($CD403:EG403)),"")</f>
        <v/>
      </c>
      <c r="EH403" t="str" cm="1">
        <f t="array" ref="EH403">IFERROR(SMALL(IF($G403:$BK403="○",COLUMN($G403:$BK403)),COLUMNS($CD403:EH403)),"")</f>
        <v/>
      </c>
      <c r="EI403" t="str" cm="1">
        <f t="array" ref="EI403">IFERROR(SMALL(IF($G403:$BK403="○",COLUMN($G403:$BK403)),COLUMNS($CD403:EI403)),"")</f>
        <v/>
      </c>
      <c r="EJ403" t="str" cm="1">
        <f t="array" ref="EJ403">IFERROR(SMALL(IF($G403:$BK403="○",COLUMN($G403:$BK403)),COLUMNS($CD403:EJ403)),"")</f>
        <v/>
      </c>
      <c r="EK403" t="str" cm="1">
        <f t="array" ref="EK403">IFERROR(SMALL(IF($G403:$BK403="○",COLUMN($G403:$BK403)),COLUMNS($CD403:EK403)),"")</f>
        <v/>
      </c>
      <c r="EL403" t="str" cm="1">
        <f t="array" ref="EL403">IFERROR(SMALL(IF($G403:$BK403="○",COLUMN($G403:$BK403)),COLUMNS($CD403:EL403)),"")</f>
        <v/>
      </c>
      <c r="EM403" t="str" cm="1">
        <f t="array" ref="EM403">IFERROR(SMALL(IF($G403:$BK403="○",COLUMN($G403:$BK403)),COLUMNS($CD403:EM403)),"")</f>
        <v/>
      </c>
      <c r="EN403" t="str" cm="1">
        <f t="array" ref="EN403">IFERROR(SMALL(IF($G403:$BK403="○",COLUMN($G403:$BK403)),COLUMNS($CD403:EN403)),"")</f>
        <v/>
      </c>
      <c r="EO403" t="str" cm="1">
        <f t="array" ref="EO403">IFERROR(SMALL(IF($G403:$BK403="○",COLUMN($G403:$BK403)),COLUMNS($CD403:EO403)),"")</f>
        <v/>
      </c>
      <c r="EP403" t="str" cm="1">
        <f t="array" ref="EP403">IFERROR(SMALL(IF($G403:$BK403="○",COLUMN($G403:$BK403)),COLUMNS($CD403:EP403)),"")</f>
        <v/>
      </c>
      <c r="EQ403" t="str" cm="1">
        <f t="array" ref="EQ403">IFERROR(SMALL(IF($G403:$BK403="○",COLUMN($G403:$BK403)),COLUMNS($CD403:EQ403)),"")</f>
        <v/>
      </c>
      <c r="ER403" t="str" cm="1">
        <f t="array" ref="ER403">IFERROR(SMALL(IF($G403:$BK403="○",COLUMN($G403:$BK403)),COLUMNS($CD403:ER403)),"")</f>
        <v/>
      </c>
      <c r="ES403" t="str" cm="1">
        <f t="array" ref="ES403">IFERROR(SMALL(IF($G403:$BK403="○",COLUMN($G403:$BK403)),COLUMNS($CD403:ES403)),"")</f>
        <v/>
      </c>
      <c r="ET403" t="str" cm="1">
        <f t="array" ref="ET403">IFERROR(SMALL(IF($G403:$BK403="○",COLUMN($G403:$BK403)),COLUMNS($CD403:ET403)),"")</f>
        <v/>
      </c>
      <c r="EU403" t="str" cm="1">
        <f t="array" ref="EU403">IFERROR(SMALL(IF($G403:$BK403="○",COLUMN($G403:$BK403)),COLUMNS($CD403:EU403)),"")</f>
        <v/>
      </c>
      <c r="EV403" t="str" cm="1">
        <f t="array" ref="EV403">IFERROR(SMALL(IF($G403:$BK403="○",COLUMN($G403:$BK403)),COLUMNS($CD403:EV403)),"")</f>
        <v/>
      </c>
      <c r="EW403" t="str" cm="1">
        <f t="array" ref="EW403">IFERROR(SMALL(IF($G403:$BK403="○",COLUMN($G403:$BK403)),COLUMNS($CD403:EW403)),"")</f>
        <v/>
      </c>
      <c r="EX403" t="str" cm="1">
        <f t="array" ref="EX403">IFERROR(SMALL(IF($G403:$BK403="○",COLUMN($G403:$BK403)),COLUMNS($CD403:EX403)),"")</f>
        <v/>
      </c>
      <c r="EY403" t="str" cm="1">
        <f t="array" ref="EY403">IFERROR(SMALL(IF($G403:$BK403="○",COLUMN($G403:$BK403)),COLUMNS($CD403:EY403)),"")</f>
        <v/>
      </c>
      <c r="EZ403" t="str" cm="1">
        <f t="array" ref="EZ403">IFERROR(SMALL(IF($G403:$BK403="○",COLUMN($G403:$BK403)),COLUMNS($CD403:EZ403)),"")</f>
        <v/>
      </c>
      <c r="FA403" t="str" cm="1">
        <f t="array" ref="FA403">IFERROR(SMALL(IF($G403:$BK403="○",COLUMN($G403:$BK403)),COLUMNS($CD403:FA403)),"")</f>
        <v/>
      </c>
      <c r="FB403" t="str" cm="1">
        <f t="array" ref="FB403">IFERROR(SMALL(IF($G403:$BK403="○",COLUMN($G403:$BK403)),COLUMNS($CD403:FB403)),"")</f>
        <v/>
      </c>
      <c r="FC403" t="str" cm="1">
        <f t="array" ref="FC403">IFERROR(SMALL(IF($G403:$BK403="○",COLUMN($G403:$BK403)),COLUMNS($CD403:FC403)),"")</f>
        <v/>
      </c>
      <c r="FD403" t="str" cm="1">
        <f t="array" ref="FD403">IFERROR(SMALL(IF($G403:$BK403="○",COLUMN($G403:$BK403)),COLUMNS($CD403:FD403)),"")</f>
        <v/>
      </c>
      <c r="FE403" t="str" cm="1">
        <f t="array" ref="FE403">IFERROR(SMALL(IF($G403:$BK403="○",COLUMN($G403:$BK403)),COLUMNS($CD403:FE403)),"")</f>
        <v/>
      </c>
      <c r="FF403" t="str" cm="1">
        <f t="array" ref="FF403">IFERROR(SMALL(IF($G403:$BK403="○",COLUMN($G403:$BK403)),COLUMNS($CD403:FF403)),"")</f>
        <v/>
      </c>
      <c r="FG403" t="str" cm="1">
        <f t="array" ref="FG403">IFERROR(SMALL(IF($G403:$BK403="○",COLUMN($G403:$BK403)),COLUMNS($CD403:FG403)),"")</f>
        <v/>
      </c>
      <c r="FH403" t="str" cm="1">
        <f t="array" ref="FH403">IFERROR(SMALL(IF($G403:$BK403="○",COLUMN($G403:$BK403)),COLUMNS($CD403:FH403)),"")</f>
        <v/>
      </c>
      <c r="FI403" t="str" cm="1">
        <f t="array" ref="FI403">IFERROR(SMALL(IF($G403:$BK403="○",COLUMN($G403:$BK403)),COLUMNS($CD403:FI403)),"")</f>
        <v/>
      </c>
      <c r="FJ403" t="str" cm="1">
        <f t="array" ref="FJ403">IFERROR(SMALL(IF($G403:$BK403="○",COLUMN($G403:$BK403)),COLUMNS($CD403:FJ403)),"")</f>
        <v/>
      </c>
      <c r="FK403" t="str" cm="1">
        <f t="array" ref="FK403">IFERROR(SMALL(IF($G403:$BK403="○",COLUMN($G403:$BK403)),COLUMNS($CD403:FK403)),"")</f>
        <v/>
      </c>
      <c r="FL403" t="str" cm="1">
        <f t="array" ref="FL403">IFERROR(SMALL(IF($G403:$BK403="○",COLUMN($G403:$BK403)),COLUMNS($CD403:FL403)),"")</f>
        <v/>
      </c>
      <c r="FM403" t="str" cm="1">
        <f t="array" ref="FM403">IFERROR(SMALL(IF($G403:$BK403="○",COLUMN($G403:$BK403)),COLUMNS($CD403:FM403)),"")</f>
        <v/>
      </c>
      <c r="FN403" t="str" cm="1">
        <f t="array" ref="FN403">IFERROR(SMALL(IF($G403:$BK403="○",COLUMN($G403:$BK403)),COLUMNS($CD403:FN403)),"")</f>
        <v/>
      </c>
      <c r="FO403" t="str" cm="1">
        <f t="array" ref="FO403">IFERROR(SMALL(IF($G403:$BK403="○",COLUMN($G403:$BK403)),COLUMNS($CD403:FO403)),"")</f>
        <v/>
      </c>
      <c r="FP403" t="str" cm="1">
        <f t="array" ref="FP403">IFERROR(SMALL(IF($G403:$BK403="○",COLUMN($G403:$BK403)),COLUMNS($CD403:FP403)),"")</f>
        <v/>
      </c>
    </row>
    <row r="404" spans="1:172" x14ac:dyDescent="0.4">
      <c r="A404" s="9" t="str">
        <f>IF(B404&lt;&gt;"", COUNTA($B$4:B404), "")</f>
        <v/>
      </c>
      <c r="B404" s="92"/>
      <c r="C404" s="92"/>
      <c r="D404" s="92"/>
      <c r="E404" s="92"/>
      <c r="F404" s="93"/>
      <c r="G404" s="96"/>
      <c r="H404" s="96"/>
      <c r="I404" s="96"/>
      <c r="J404" s="96"/>
      <c r="K404" s="96"/>
      <c r="L404" s="96"/>
      <c r="M404" s="96"/>
      <c r="N404" s="96"/>
      <c r="O404" s="96"/>
      <c r="P404" s="96"/>
      <c r="Q404" s="96"/>
      <c r="R404" s="96"/>
      <c r="S404" s="96"/>
      <c r="T404" s="96"/>
      <c r="U404" s="96"/>
      <c r="V404" s="96"/>
      <c r="W404" s="96"/>
      <c r="X404" s="96"/>
      <c r="Y404" s="96"/>
      <c r="Z404" s="96"/>
      <c r="AA404" s="96"/>
      <c r="AB404" s="96"/>
      <c r="AC404" s="96"/>
      <c r="AD404" s="96"/>
      <c r="AE404" s="96"/>
      <c r="AF404" s="96"/>
      <c r="AG404" s="96"/>
      <c r="AH404" s="96"/>
      <c r="AI404" s="96"/>
      <c r="AJ404" s="96"/>
      <c r="AK404" s="96"/>
      <c r="AL404" s="96"/>
      <c r="AM404" s="96"/>
      <c r="AN404" s="96"/>
      <c r="AO404" s="96"/>
      <c r="AP404" s="96"/>
      <c r="AQ404" s="96"/>
      <c r="AR404" s="96"/>
      <c r="AS404" s="96"/>
      <c r="AT404" s="96"/>
      <c r="AU404" s="96"/>
      <c r="AV404" s="96"/>
      <c r="AW404" s="96"/>
      <c r="AX404" s="96"/>
      <c r="AY404" s="96"/>
      <c r="AZ404" s="96"/>
      <c r="BA404" s="96"/>
      <c r="BB404" s="96"/>
      <c r="BC404" s="96"/>
      <c r="BD404" s="96"/>
      <c r="BE404" s="96"/>
      <c r="BF404" s="96"/>
      <c r="BG404" s="96"/>
      <c r="BH404" s="96"/>
      <c r="BI404" s="96"/>
      <c r="BJ404" s="96"/>
      <c r="BK404" s="96"/>
      <c r="BL404" s="92"/>
      <c r="BM404" s="92"/>
      <c r="BN404" s="92"/>
      <c r="BO404" s="92"/>
      <c r="BP404" s="92"/>
      <c r="BQ404" s="92"/>
      <c r="BR404" s="92"/>
      <c r="BS404" s="92"/>
      <c r="BT404" s="92"/>
      <c r="BU404" s="92"/>
      <c r="BV404" s="98"/>
      <c r="BX404">
        <f t="shared" si="12"/>
        <v>0</v>
      </c>
      <c r="CA404" t="str">
        <f>IF(BX404&gt;0,MAX(CA$3:CA403)+1,"")</f>
        <v/>
      </c>
      <c r="CB404">
        <f t="shared" si="13"/>
        <v>0</v>
      </c>
      <c r="CD404" s="12" t="str" cm="1">
        <f t="array" ref="CD404">IFERROR(SMALL(IF($G404:$BK404="○",COLUMN($G404:$BK404)),COLUMNS($CD404:CD404)),"")</f>
        <v/>
      </c>
      <c r="CE404" s="12" t="str" cm="1">
        <f t="array" ref="CE404">IFERROR(SMALL(IF($G404:$BK404="○",COLUMN($G404:$BK404)),COLUMNS($CD404:CE404)),"")</f>
        <v/>
      </c>
      <c r="CF404" t="str" cm="1">
        <f t="array" ref="CF404">IFERROR(SMALL(IF($G404:$BK404="○",COLUMN($G404:$BK404)),COLUMNS($CD404:CF404)),"")</f>
        <v/>
      </c>
      <c r="CG404" t="str" cm="1">
        <f t="array" ref="CG404">IFERROR(SMALL(IF($G404:$BK404="○",COLUMN($G404:$BK404)),COLUMNS($CD404:CG404)),"")</f>
        <v/>
      </c>
      <c r="CH404" t="str" cm="1">
        <f t="array" ref="CH404">IFERROR(SMALL(IF($G404:$BK404="○",COLUMN($G404:$BK404)),COLUMNS($CD404:CH404)),"")</f>
        <v/>
      </c>
      <c r="CI404" t="str" cm="1">
        <f t="array" ref="CI404">IFERROR(SMALL(IF($G404:$BK404="○",COLUMN($G404:$BK404)),COLUMNS($CD404:CI404)),"")</f>
        <v/>
      </c>
      <c r="CJ404" t="str" cm="1">
        <f t="array" ref="CJ404">IFERROR(SMALL(IF($G404:$BK404="○",COLUMN($G404:$BK404)),COLUMNS($CD404:CJ404)),"")</f>
        <v/>
      </c>
      <c r="CK404" t="str" cm="1">
        <f t="array" ref="CK404">IFERROR(SMALL(IF($G404:$BK404="○",COLUMN($G404:$BK404)),COLUMNS($CD404:CK404)),"")</f>
        <v/>
      </c>
      <c r="CL404" t="str" cm="1">
        <f t="array" ref="CL404">IFERROR(SMALL(IF($G404:$BK404="○",COLUMN($G404:$BK404)),COLUMNS($CD404:CL404)),"")</f>
        <v/>
      </c>
      <c r="CM404" t="str" cm="1">
        <f t="array" ref="CM404">IFERROR(SMALL(IF($G404:$BK404="○",COLUMN($G404:$BK404)),COLUMNS($CD404:CM404)),"")</f>
        <v/>
      </c>
      <c r="CN404" t="str" cm="1">
        <f t="array" ref="CN404">IFERROR(SMALL(IF($G404:$BK404="○",COLUMN($G404:$BK404)),COLUMNS($CD404:CN404)),"")</f>
        <v/>
      </c>
      <c r="CO404" t="str" cm="1">
        <f t="array" ref="CO404">IFERROR(SMALL(IF($G404:$BK404="○",COLUMN($G404:$BK404)),COLUMNS($CD404:CO404)),"")</f>
        <v/>
      </c>
      <c r="CP404" t="str" cm="1">
        <f t="array" ref="CP404">IFERROR(SMALL(IF($G404:$BK404="○",COLUMN($G404:$BK404)),COLUMNS($CD404:CP404)),"")</f>
        <v/>
      </c>
      <c r="CQ404" t="str" cm="1">
        <f t="array" ref="CQ404">IFERROR(SMALL(IF($G404:$BK404="○",COLUMN($G404:$BK404)),COLUMNS($CD404:CQ404)),"")</f>
        <v/>
      </c>
      <c r="CR404" t="str" cm="1">
        <f t="array" ref="CR404">IFERROR(SMALL(IF($G404:$BK404="○",COLUMN($G404:$BK404)),COLUMNS($CD404:CR404)),"")</f>
        <v/>
      </c>
      <c r="CS404" t="str" cm="1">
        <f t="array" ref="CS404">IFERROR(SMALL(IF($G404:$BK404="○",COLUMN($G404:$BK404)),COLUMNS($CD404:CS404)),"")</f>
        <v/>
      </c>
      <c r="CT404" t="str" cm="1">
        <f t="array" ref="CT404">IFERROR(SMALL(IF($G404:$BK404="○",COLUMN($G404:$BK404)),COLUMNS($CD404:CT404)),"")</f>
        <v/>
      </c>
      <c r="CU404" t="str" cm="1">
        <f t="array" ref="CU404">IFERROR(SMALL(IF($G404:$BK404="○",COLUMN($G404:$BK404)),COLUMNS($CD404:CU404)),"")</f>
        <v/>
      </c>
      <c r="CV404" t="str" cm="1">
        <f t="array" ref="CV404">IFERROR(SMALL(IF($G404:$BK404="○",COLUMN($G404:$BK404)),COLUMNS($CD404:CV404)),"")</f>
        <v/>
      </c>
      <c r="CW404" t="str" cm="1">
        <f t="array" ref="CW404">IFERROR(SMALL(IF($G404:$BK404="○",COLUMN($G404:$BK404)),COLUMNS($CD404:CW404)),"")</f>
        <v/>
      </c>
      <c r="CX404" t="str" cm="1">
        <f t="array" ref="CX404">IFERROR(SMALL(IF($G404:$BK404="○",COLUMN($G404:$BK404)),COLUMNS($CD404:CX404)),"")</f>
        <v/>
      </c>
      <c r="CY404" t="str" cm="1">
        <f t="array" ref="CY404">IFERROR(SMALL(IF($G404:$BK404="○",COLUMN($G404:$BK404)),COLUMNS($CD404:CY404)),"")</f>
        <v/>
      </c>
      <c r="CZ404" t="str" cm="1">
        <f t="array" ref="CZ404">IFERROR(SMALL(IF($G404:$BK404="○",COLUMN($G404:$BK404)),COLUMNS($CD404:CZ404)),"")</f>
        <v/>
      </c>
      <c r="DA404" t="str" cm="1">
        <f t="array" ref="DA404">IFERROR(SMALL(IF($G404:$BK404="○",COLUMN($G404:$BK404)),COLUMNS($CD404:DA404)),"")</f>
        <v/>
      </c>
      <c r="DB404" t="str" cm="1">
        <f t="array" ref="DB404">IFERROR(SMALL(IF($G404:$BK404="○",COLUMN($G404:$BK404)),COLUMNS($CD404:DB404)),"")</f>
        <v/>
      </c>
      <c r="DC404" t="str" cm="1">
        <f t="array" ref="DC404">IFERROR(SMALL(IF($G404:$BK404="○",COLUMN($G404:$BK404)),COLUMNS($CD404:DC404)),"")</f>
        <v/>
      </c>
      <c r="DD404" t="str" cm="1">
        <f t="array" ref="DD404">IFERROR(SMALL(IF($G404:$BK404="○",COLUMN($G404:$BK404)),COLUMNS($CD404:DD404)),"")</f>
        <v/>
      </c>
      <c r="DE404" t="str" cm="1">
        <f t="array" ref="DE404">IFERROR(SMALL(IF($G404:$BK404="○",COLUMN($G404:$BK404)),COLUMNS($CD404:DE404)),"")</f>
        <v/>
      </c>
      <c r="DF404" t="str" cm="1">
        <f t="array" ref="DF404">IFERROR(SMALL(IF($G404:$BK404="○",COLUMN($G404:$BK404)),COLUMNS($CD404:DF404)),"")</f>
        <v/>
      </c>
      <c r="DG404" t="str" cm="1">
        <f t="array" ref="DG404">IFERROR(SMALL(IF($G404:$BK404="○",COLUMN($G404:$BK404)),COLUMNS($CD404:DG404)),"")</f>
        <v/>
      </c>
      <c r="DH404" t="str" cm="1">
        <f t="array" ref="DH404">IFERROR(SMALL(IF($G404:$BK404="○",COLUMN($G404:$BK404)),COLUMNS($CD404:DH404)),"")</f>
        <v/>
      </c>
      <c r="DI404" t="str" cm="1">
        <f t="array" ref="DI404">IFERROR(SMALL(IF($G404:$BK404="○",COLUMN($G404:$BK404)),COLUMNS($CD404:DI404)),"")</f>
        <v/>
      </c>
      <c r="DJ404" t="str" cm="1">
        <f t="array" ref="DJ404">IFERROR(SMALL(IF($G404:$BK404="○",COLUMN($G404:$BK404)),COLUMNS($CD404:DJ404)),"")</f>
        <v/>
      </c>
      <c r="DK404" t="str" cm="1">
        <f t="array" ref="DK404">IFERROR(SMALL(IF($G404:$BK404="○",COLUMN($G404:$BK404)),COLUMNS($CD404:DK404)),"")</f>
        <v/>
      </c>
      <c r="DL404" t="str" cm="1">
        <f t="array" ref="DL404">IFERROR(SMALL(IF($G404:$BK404="○",COLUMN($G404:$BK404)),COLUMNS($CD404:DL404)),"")</f>
        <v/>
      </c>
      <c r="DM404" t="str" cm="1">
        <f t="array" ref="DM404">IFERROR(SMALL(IF($G404:$BK404="○",COLUMN($G404:$BK404)),COLUMNS($CD404:DM404)),"")</f>
        <v/>
      </c>
      <c r="DN404" t="str" cm="1">
        <f t="array" ref="DN404">IFERROR(SMALL(IF($G404:$BK404="○",COLUMN($G404:$BK404)),COLUMNS($CD404:DN404)),"")</f>
        <v/>
      </c>
      <c r="DO404" t="str" cm="1">
        <f t="array" ref="DO404">IFERROR(SMALL(IF($G404:$BK404="○",COLUMN($G404:$BK404)),COLUMNS($CD404:DO404)),"")</f>
        <v/>
      </c>
      <c r="DP404" t="str" cm="1">
        <f t="array" ref="DP404">IFERROR(SMALL(IF($G404:$BK404="○",COLUMN($G404:$BK404)),COLUMNS($CD404:DP404)),"")</f>
        <v/>
      </c>
      <c r="DQ404" t="str" cm="1">
        <f t="array" ref="DQ404">IFERROR(SMALL(IF($G404:$BK404="○",COLUMN($G404:$BK404)),COLUMNS($CD404:DQ404)),"")</f>
        <v/>
      </c>
      <c r="DR404" t="str" cm="1">
        <f t="array" ref="DR404">IFERROR(SMALL(IF($G404:$BK404="○",COLUMN($G404:$BK404)),COLUMNS($CD404:DR404)),"")</f>
        <v/>
      </c>
      <c r="DS404" t="str" cm="1">
        <f t="array" ref="DS404">IFERROR(SMALL(IF($G404:$BK404="○",COLUMN($G404:$BK404)),COLUMNS($CD404:DS404)),"")</f>
        <v/>
      </c>
      <c r="DT404" t="str" cm="1">
        <f t="array" ref="DT404">IFERROR(SMALL(IF($G404:$BK404="○",COLUMN($G404:$BK404)),COLUMNS($CD404:DT404)),"")</f>
        <v/>
      </c>
      <c r="DU404" t="str" cm="1">
        <f t="array" ref="DU404">IFERROR(SMALL(IF($G404:$BK404="○",COLUMN($G404:$BK404)),COLUMNS($CD404:DU404)),"")</f>
        <v/>
      </c>
      <c r="DV404" t="str" cm="1">
        <f t="array" ref="DV404">IFERROR(SMALL(IF($G404:$BK404="○",COLUMN($G404:$BK404)),COLUMNS($CD404:DV404)),"")</f>
        <v/>
      </c>
      <c r="DW404" t="str" cm="1">
        <f t="array" ref="DW404">IFERROR(SMALL(IF($G404:$BK404="○",COLUMN($G404:$BK404)),COLUMNS($CD404:DW404)),"")</f>
        <v/>
      </c>
      <c r="DX404" t="str" cm="1">
        <f t="array" ref="DX404">IFERROR(SMALL(IF($G404:$BK404="○",COLUMN($G404:$BK404)),COLUMNS($CD404:DX404)),"")</f>
        <v/>
      </c>
      <c r="DY404" t="str" cm="1">
        <f t="array" ref="DY404">IFERROR(SMALL(IF($G404:$BK404="○",COLUMN($G404:$BK404)),COLUMNS($CD404:DY404)),"")</f>
        <v/>
      </c>
      <c r="DZ404" t="str" cm="1">
        <f t="array" ref="DZ404">IFERROR(SMALL(IF($G404:$BK404="○",COLUMN($G404:$BK404)),COLUMNS($CD404:DZ404)),"")</f>
        <v/>
      </c>
      <c r="EA404" t="str" cm="1">
        <f t="array" ref="EA404">IFERROR(SMALL(IF($G404:$BK404="○",COLUMN($G404:$BK404)),COLUMNS($CD404:EA404)),"")</f>
        <v/>
      </c>
      <c r="EB404" t="str" cm="1">
        <f t="array" ref="EB404">IFERROR(SMALL(IF($G404:$BK404="○",COLUMN($G404:$BK404)),COLUMNS($CD404:EB404)),"")</f>
        <v/>
      </c>
      <c r="EC404" t="str" cm="1">
        <f t="array" ref="EC404">IFERROR(SMALL(IF($G404:$BK404="○",COLUMN($G404:$BK404)),COLUMNS($CD404:EC404)),"")</f>
        <v/>
      </c>
      <c r="ED404" t="str" cm="1">
        <f t="array" ref="ED404">IFERROR(SMALL(IF($G404:$BK404="○",COLUMN($G404:$BK404)),COLUMNS($CD404:ED404)),"")</f>
        <v/>
      </c>
      <c r="EE404" t="str" cm="1">
        <f t="array" ref="EE404">IFERROR(SMALL(IF($G404:$BK404="○",COLUMN($G404:$BK404)),COLUMNS($CD404:EE404)),"")</f>
        <v/>
      </c>
      <c r="EF404" t="str" cm="1">
        <f t="array" ref="EF404">IFERROR(SMALL(IF($G404:$BK404="○",COLUMN($G404:$BK404)),COLUMNS($CD404:EF404)),"")</f>
        <v/>
      </c>
      <c r="EG404" t="str" cm="1">
        <f t="array" ref="EG404">IFERROR(SMALL(IF($G404:$BK404="○",COLUMN($G404:$BK404)),COLUMNS($CD404:EG404)),"")</f>
        <v/>
      </c>
      <c r="EH404" t="str" cm="1">
        <f t="array" ref="EH404">IFERROR(SMALL(IF($G404:$BK404="○",COLUMN($G404:$BK404)),COLUMNS($CD404:EH404)),"")</f>
        <v/>
      </c>
      <c r="EI404" t="str" cm="1">
        <f t="array" ref="EI404">IFERROR(SMALL(IF($G404:$BK404="○",COLUMN($G404:$BK404)),COLUMNS($CD404:EI404)),"")</f>
        <v/>
      </c>
      <c r="EJ404" t="str" cm="1">
        <f t="array" ref="EJ404">IFERROR(SMALL(IF($G404:$BK404="○",COLUMN($G404:$BK404)),COLUMNS($CD404:EJ404)),"")</f>
        <v/>
      </c>
      <c r="EK404" t="str" cm="1">
        <f t="array" ref="EK404">IFERROR(SMALL(IF($G404:$BK404="○",COLUMN($G404:$BK404)),COLUMNS($CD404:EK404)),"")</f>
        <v/>
      </c>
      <c r="EL404" t="str" cm="1">
        <f t="array" ref="EL404">IFERROR(SMALL(IF($G404:$BK404="○",COLUMN($G404:$BK404)),COLUMNS($CD404:EL404)),"")</f>
        <v/>
      </c>
      <c r="EM404" t="str" cm="1">
        <f t="array" ref="EM404">IFERROR(SMALL(IF($G404:$BK404="○",COLUMN($G404:$BK404)),COLUMNS($CD404:EM404)),"")</f>
        <v/>
      </c>
      <c r="EN404" t="str" cm="1">
        <f t="array" ref="EN404">IFERROR(SMALL(IF($G404:$BK404="○",COLUMN($G404:$BK404)),COLUMNS($CD404:EN404)),"")</f>
        <v/>
      </c>
      <c r="EO404" t="str" cm="1">
        <f t="array" ref="EO404">IFERROR(SMALL(IF($G404:$BK404="○",COLUMN($G404:$BK404)),COLUMNS($CD404:EO404)),"")</f>
        <v/>
      </c>
      <c r="EP404" t="str" cm="1">
        <f t="array" ref="EP404">IFERROR(SMALL(IF($G404:$BK404="○",COLUMN($G404:$BK404)),COLUMNS($CD404:EP404)),"")</f>
        <v/>
      </c>
      <c r="EQ404" t="str" cm="1">
        <f t="array" ref="EQ404">IFERROR(SMALL(IF($G404:$BK404="○",COLUMN($G404:$BK404)),COLUMNS($CD404:EQ404)),"")</f>
        <v/>
      </c>
      <c r="ER404" t="str" cm="1">
        <f t="array" ref="ER404">IFERROR(SMALL(IF($G404:$BK404="○",COLUMN($G404:$BK404)),COLUMNS($CD404:ER404)),"")</f>
        <v/>
      </c>
      <c r="ES404" t="str" cm="1">
        <f t="array" ref="ES404">IFERROR(SMALL(IF($G404:$BK404="○",COLUMN($G404:$BK404)),COLUMNS($CD404:ES404)),"")</f>
        <v/>
      </c>
      <c r="ET404" t="str" cm="1">
        <f t="array" ref="ET404">IFERROR(SMALL(IF($G404:$BK404="○",COLUMN($G404:$BK404)),COLUMNS($CD404:ET404)),"")</f>
        <v/>
      </c>
      <c r="EU404" t="str" cm="1">
        <f t="array" ref="EU404">IFERROR(SMALL(IF($G404:$BK404="○",COLUMN($G404:$BK404)),COLUMNS($CD404:EU404)),"")</f>
        <v/>
      </c>
      <c r="EV404" t="str" cm="1">
        <f t="array" ref="EV404">IFERROR(SMALL(IF($G404:$BK404="○",COLUMN($G404:$BK404)),COLUMNS($CD404:EV404)),"")</f>
        <v/>
      </c>
      <c r="EW404" t="str" cm="1">
        <f t="array" ref="EW404">IFERROR(SMALL(IF($G404:$BK404="○",COLUMN($G404:$BK404)),COLUMNS($CD404:EW404)),"")</f>
        <v/>
      </c>
      <c r="EX404" t="str" cm="1">
        <f t="array" ref="EX404">IFERROR(SMALL(IF($G404:$BK404="○",COLUMN($G404:$BK404)),COLUMNS($CD404:EX404)),"")</f>
        <v/>
      </c>
      <c r="EY404" t="str" cm="1">
        <f t="array" ref="EY404">IFERROR(SMALL(IF($G404:$BK404="○",COLUMN($G404:$BK404)),COLUMNS($CD404:EY404)),"")</f>
        <v/>
      </c>
      <c r="EZ404" t="str" cm="1">
        <f t="array" ref="EZ404">IFERROR(SMALL(IF($G404:$BK404="○",COLUMN($G404:$BK404)),COLUMNS($CD404:EZ404)),"")</f>
        <v/>
      </c>
      <c r="FA404" t="str" cm="1">
        <f t="array" ref="FA404">IFERROR(SMALL(IF($G404:$BK404="○",COLUMN($G404:$BK404)),COLUMNS($CD404:FA404)),"")</f>
        <v/>
      </c>
      <c r="FB404" t="str" cm="1">
        <f t="array" ref="FB404">IFERROR(SMALL(IF($G404:$BK404="○",COLUMN($G404:$BK404)),COLUMNS($CD404:FB404)),"")</f>
        <v/>
      </c>
      <c r="FC404" t="str" cm="1">
        <f t="array" ref="FC404">IFERROR(SMALL(IF($G404:$BK404="○",COLUMN($G404:$BK404)),COLUMNS($CD404:FC404)),"")</f>
        <v/>
      </c>
      <c r="FD404" t="str" cm="1">
        <f t="array" ref="FD404">IFERROR(SMALL(IF($G404:$BK404="○",COLUMN($G404:$BK404)),COLUMNS($CD404:FD404)),"")</f>
        <v/>
      </c>
      <c r="FE404" t="str" cm="1">
        <f t="array" ref="FE404">IFERROR(SMALL(IF($G404:$BK404="○",COLUMN($G404:$BK404)),COLUMNS($CD404:FE404)),"")</f>
        <v/>
      </c>
      <c r="FF404" t="str" cm="1">
        <f t="array" ref="FF404">IFERROR(SMALL(IF($G404:$BK404="○",COLUMN($G404:$BK404)),COLUMNS($CD404:FF404)),"")</f>
        <v/>
      </c>
      <c r="FG404" t="str" cm="1">
        <f t="array" ref="FG404">IFERROR(SMALL(IF($G404:$BK404="○",COLUMN($G404:$BK404)),COLUMNS($CD404:FG404)),"")</f>
        <v/>
      </c>
      <c r="FH404" t="str" cm="1">
        <f t="array" ref="FH404">IFERROR(SMALL(IF($G404:$BK404="○",COLUMN($G404:$BK404)),COLUMNS($CD404:FH404)),"")</f>
        <v/>
      </c>
      <c r="FI404" t="str" cm="1">
        <f t="array" ref="FI404">IFERROR(SMALL(IF($G404:$BK404="○",COLUMN($G404:$BK404)),COLUMNS($CD404:FI404)),"")</f>
        <v/>
      </c>
      <c r="FJ404" t="str" cm="1">
        <f t="array" ref="FJ404">IFERROR(SMALL(IF($G404:$BK404="○",COLUMN($G404:$BK404)),COLUMNS($CD404:FJ404)),"")</f>
        <v/>
      </c>
      <c r="FK404" t="str" cm="1">
        <f t="array" ref="FK404">IFERROR(SMALL(IF($G404:$BK404="○",COLUMN($G404:$BK404)),COLUMNS($CD404:FK404)),"")</f>
        <v/>
      </c>
      <c r="FL404" t="str" cm="1">
        <f t="array" ref="FL404">IFERROR(SMALL(IF($G404:$BK404="○",COLUMN($G404:$BK404)),COLUMNS($CD404:FL404)),"")</f>
        <v/>
      </c>
      <c r="FM404" t="str" cm="1">
        <f t="array" ref="FM404">IFERROR(SMALL(IF($G404:$BK404="○",COLUMN($G404:$BK404)),COLUMNS($CD404:FM404)),"")</f>
        <v/>
      </c>
      <c r="FN404" t="str" cm="1">
        <f t="array" ref="FN404">IFERROR(SMALL(IF($G404:$BK404="○",COLUMN($G404:$BK404)),COLUMNS($CD404:FN404)),"")</f>
        <v/>
      </c>
      <c r="FO404" t="str" cm="1">
        <f t="array" ref="FO404">IFERROR(SMALL(IF($G404:$BK404="○",COLUMN($G404:$BK404)),COLUMNS($CD404:FO404)),"")</f>
        <v/>
      </c>
      <c r="FP404" t="str" cm="1">
        <f t="array" ref="FP404">IFERROR(SMALL(IF($G404:$BK404="○",COLUMN($G404:$BK404)),COLUMNS($CD404:FP404)),"")</f>
        <v/>
      </c>
    </row>
    <row r="405" spans="1:172" x14ac:dyDescent="0.4">
      <c r="A405" s="9" t="str">
        <f>IF(B405&lt;&gt;"", COUNTA($B$4:B405), "")</f>
        <v/>
      </c>
      <c r="B405" s="94"/>
      <c r="C405" s="94"/>
      <c r="D405" s="94"/>
      <c r="E405" s="94"/>
      <c r="F405" s="95"/>
      <c r="G405" s="97"/>
      <c r="H405" s="97"/>
      <c r="I405" s="97"/>
      <c r="J405" s="97"/>
      <c r="K405" s="97"/>
      <c r="L405" s="97"/>
      <c r="M405" s="97"/>
      <c r="N405" s="97"/>
      <c r="O405" s="97"/>
      <c r="P405" s="97"/>
      <c r="Q405" s="97"/>
      <c r="R405" s="97"/>
      <c r="S405" s="97"/>
      <c r="T405" s="97"/>
      <c r="U405" s="97"/>
      <c r="V405" s="97"/>
      <c r="W405" s="97"/>
      <c r="X405" s="97"/>
      <c r="Y405" s="97"/>
      <c r="Z405" s="97"/>
      <c r="AA405" s="97"/>
      <c r="AB405" s="97"/>
      <c r="AC405" s="97"/>
      <c r="AD405" s="97"/>
      <c r="AE405" s="97"/>
      <c r="AF405" s="97"/>
      <c r="AG405" s="97"/>
      <c r="AH405" s="97"/>
      <c r="AI405" s="97"/>
      <c r="AJ405" s="97"/>
      <c r="AK405" s="97"/>
      <c r="AL405" s="97"/>
      <c r="AM405" s="97"/>
      <c r="AN405" s="97"/>
      <c r="AO405" s="97"/>
      <c r="AP405" s="97"/>
      <c r="AQ405" s="97"/>
      <c r="AR405" s="97"/>
      <c r="AS405" s="97"/>
      <c r="AT405" s="97"/>
      <c r="AU405" s="97"/>
      <c r="AV405" s="97"/>
      <c r="AW405" s="97"/>
      <c r="AX405" s="97"/>
      <c r="AY405" s="97"/>
      <c r="AZ405" s="97"/>
      <c r="BA405" s="97"/>
      <c r="BB405" s="97"/>
      <c r="BC405" s="97"/>
      <c r="BD405" s="97"/>
      <c r="BE405" s="97"/>
      <c r="BF405" s="97"/>
      <c r="BG405" s="97"/>
      <c r="BH405" s="97"/>
      <c r="BI405" s="97"/>
      <c r="BJ405" s="97"/>
      <c r="BK405" s="97"/>
      <c r="BL405" s="94"/>
      <c r="BM405" s="94"/>
      <c r="BN405" s="94"/>
      <c r="BO405" s="94"/>
      <c r="BP405" s="94"/>
      <c r="BQ405" s="94"/>
      <c r="BR405" s="94"/>
      <c r="BS405" s="94"/>
      <c r="BT405" s="94"/>
      <c r="BU405" s="94"/>
      <c r="BV405" s="99"/>
      <c r="BX405">
        <f t="shared" si="12"/>
        <v>0</v>
      </c>
      <c r="CA405" t="str">
        <f>IF(BX405&gt;0,MAX(CA$3:CA404)+1,"")</f>
        <v/>
      </c>
      <c r="CB405">
        <f t="shared" si="13"/>
        <v>0</v>
      </c>
      <c r="CD405" s="12" t="str" cm="1">
        <f t="array" ref="CD405">IFERROR(SMALL(IF($G405:$BK405="○",COLUMN($G405:$BK405)),COLUMNS($CD405:CD405)),"")</f>
        <v/>
      </c>
      <c r="CE405" s="12" t="str" cm="1">
        <f t="array" ref="CE405">IFERROR(SMALL(IF($G405:$BK405="○",COLUMN($G405:$BK405)),COLUMNS($CD405:CE405)),"")</f>
        <v/>
      </c>
      <c r="CF405" t="str" cm="1">
        <f t="array" ref="CF405">IFERROR(SMALL(IF($G405:$BK405="○",COLUMN($G405:$BK405)),COLUMNS($CD405:CF405)),"")</f>
        <v/>
      </c>
      <c r="CG405" t="str" cm="1">
        <f t="array" ref="CG405">IFERROR(SMALL(IF($G405:$BK405="○",COLUMN($G405:$BK405)),COLUMNS($CD405:CG405)),"")</f>
        <v/>
      </c>
      <c r="CH405" t="str" cm="1">
        <f t="array" ref="CH405">IFERROR(SMALL(IF($G405:$BK405="○",COLUMN($G405:$BK405)),COLUMNS($CD405:CH405)),"")</f>
        <v/>
      </c>
      <c r="CI405" t="str" cm="1">
        <f t="array" ref="CI405">IFERROR(SMALL(IF($G405:$BK405="○",COLUMN($G405:$BK405)),COLUMNS($CD405:CI405)),"")</f>
        <v/>
      </c>
      <c r="CJ405" t="str" cm="1">
        <f t="array" ref="CJ405">IFERROR(SMALL(IF($G405:$BK405="○",COLUMN($G405:$BK405)),COLUMNS($CD405:CJ405)),"")</f>
        <v/>
      </c>
      <c r="CK405" t="str" cm="1">
        <f t="array" ref="CK405">IFERROR(SMALL(IF($G405:$BK405="○",COLUMN($G405:$BK405)),COLUMNS($CD405:CK405)),"")</f>
        <v/>
      </c>
      <c r="CL405" t="str" cm="1">
        <f t="array" ref="CL405">IFERROR(SMALL(IF($G405:$BK405="○",COLUMN($G405:$BK405)),COLUMNS($CD405:CL405)),"")</f>
        <v/>
      </c>
      <c r="CM405" t="str" cm="1">
        <f t="array" ref="CM405">IFERROR(SMALL(IF($G405:$BK405="○",COLUMN($G405:$BK405)),COLUMNS($CD405:CM405)),"")</f>
        <v/>
      </c>
      <c r="CN405" t="str" cm="1">
        <f t="array" ref="CN405">IFERROR(SMALL(IF($G405:$BK405="○",COLUMN($G405:$BK405)),COLUMNS($CD405:CN405)),"")</f>
        <v/>
      </c>
      <c r="CO405" t="str" cm="1">
        <f t="array" ref="CO405">IFERROR(SMALL(IF($G405:$BK405="○",COLUMN($G405:$BK405)),COLUMNS($CD405:CO405)),"")</f>
        <v/>
      </c>
      <c r="CP405" t="str" cm="1">
        <f t="array" ref="CP405">IFERROR(SMALL(IF($G405:$BK405="○",COLUMN($G405:$BK405)),COLUMNS($CD405:CP405)),"")</f>
        <v/>
      </c>
      <c r="CQ405" t="str" cm="1">
        <f t="array" ref="CQ405">IFERROR(SMALL(IF($G405:$BK405="○",COLUMN($G405:$BK405)),COLUMNS($CD405:CQ405)),"")</f>
        <v/>
      </c>
      <c r="CR405" t="str" cm="1">
        <f t="array" ref="CR405">IFERROR(SMALL(IF($G405:$BK405="○",COLUMN($G405:$BK405)),COLUMNS($CD405:CR405)),"")</f>
        <v/>
      </c>
      <c r="CS405" t="str" cm="1">
        <f t="array" ref="CS405">IFERROR(SMALL(IF($G405:$BK405="○",COLUMN($G405:$BK405)),COLUMNS($CD405:CS405)),"")</f>
        <v/>
      </c>
      <c r="CT405" t="str" cm="1">
        <f t="array" ref="CT405">IFERROR(SMALL(IF($G405:$BK405="○",COLUMN($G405:$BK405)),COLUMNS($CD405:CT405)),"")</f>
        <v/>
      </c>
      <c r="CU405" t="str" cm="1">
        <f t="array" ref="CU405">IFERROR(SMALL(IF($G405:$BK405="○",COLUMN($G405:$BK405)),COLUMNS($CD405:CU405)),"")</f>
        <v/>
      </c>
      <c r="CV405" t="str" cm="1">
        <f t="array" ref="CV405">IFERROR(SMALL(IF($G405:$BK405="○",COLUMN($G405:$BK405)),COLUMNS($CD405:CV405)),"")</f>
        <v/>
      </c>
      <c r="CW405" t="str" cm="1">
        <f t="array" ref="CW405">IFERROR(SMALL(IF($G405:$BK405="○",COLUMN($G405:$BK405)),COLUMNS($CD405:CW405)),"")</f>
        <v/>
      </c>
      <c r="CX405" t="str" cm="1">
        <f t="array" ref="CX405">IFERROR(SMALL(IF($G405:$BK405="○",COLUMN($G405:$BK405)),COLUMNS($CD405:CX405)),"")</f>
        <v/>
      </c>
      <c r="CY405" t="str" cm="1">
        <f t="array" ref="CY405">IFERROR(SMALL(IF($G405:$BK405="○",COLUMN($G405:$BK405)),COLUMNS($CD405:CY405)),"")</f>
        <v/>
      </c>
      <c r="CZ405" t="str" cm="1">
        <f t="array" ref="CZ405">IFERROR(SMALL(IF($G405:$BK405="○",COLUMN($G405:$BK405)),COLUMNS($CD405:CZ405)),"")</f>
        <v/>
      </c>
      <c r="DA405" t="str" cm="1">
        <f t="array" ref="DA405">IFERROR(SMALL(IF($G405:$BK405="○",COLUMN($G405:$BK405)),COLUMNS($CD405:DA405)),"")</f>
        <v/>
      </c>
      <c r="DB405" t="str" cm="1">
        <f t="array" ref="DB405">IFERROR(SMALL(IF($G405:$BK405="○",COLUMN($G405:$BK405)),COLUMNS($CD405:DB405)),"")</f>
        <v/>
      </c>
      <c r="DC405" t="str" cm="1">
        <f t="array" ref="DC405">IFERROR(SMALL(IF($G405:$BK405="○",COLUMN($G405:$BK405)),COLUMNS($CD405:DC405)),"")</f>
        <v/>
      </c>
      <c r="DD405" t="str" cm="1">
        <f t="array" ref="DD405">IFERROR(SMALL(IF($G405:$BK405="○",COLUMN($G405:$BK405)),COLUMNS($CD405:DD405)),"")</f>
        <v/>
      </c>
      <c r="DE405" t="str" cm="1">
        <f t="array" ref="DE405">IFERROR(SMALL(IF($G405:$BK405="○",COLUMN($G405:$BK405)),COLUMNS($CD405:DE405)),"")</f>
        <v/>
      </c>
      <c r="DF405" t="str" cm="1">
        <f t="array" ref="DF405">IFERROR(SMALL(IF($G405:$BK405="○",COLUMN($G405:$BK405)),COLUMNS($CD405:DF405)),"")</f>
        <v/>
      </c>
      <c r="DG405" t="str" cm="1">
        <f t="array" ref="DG405">IFERROR(SMALL(IF($G405:$BK405="○",COLUMN($G405:$BK405)),COLUMNS($CD405:DG405)),"")</f>
        <v/>
      </c>
      <c r="DH405" t="str" cm="1">
        <f t="array" ref="DH405">IFERROR(SMALL(IF($G405:$BK405="○",COLUMN($G405:$BK405)),COLUMNS($CD405:DH405)),"")</f>
        <v/>
      </c>
      <c r="DI405" t="str" cm="1">
        <f t="array" ref="DI405">IFERROR(SMALL(IF($G405:$BK405="○",COLUMN($G405:$BK405)),COLUMNS($CD405:DI405)),"")</f>
        <v/>
      </c>
      <c r="DJ405" t="str" cm="1">
        <f t="array" ref="DJ405">IFERROR(SMALL(IF($G405:$BK405="○",COLUMN($G405:$BK405)),COLUMNS($CD405:DJ405)),"")</f>
        <v/>
      </c>
      <c r="DK405" t="str" cm="1">
        <f t="array" ref="DK405">IFERROR(SMALL(IF($G405:$BK405="○",COLUMN($G405:$BK405)),COLUMNS($CD405:DK405)),"")</f>
        <v/>
      </c>
      <c r="DL405" t="str" cm="1">
        <f t="array" ref="DL405">IFERROR(SMALL(IF($G405:$BK405="○",COLUMN($G405:$BK405)),COLUMNS($CD405:DL405)),"")</f>
        <v/>
      </c>
      <c r="DM405" t="str" cm="1">
        <f t="array" ref="DM405">IFERROR(SMALL(IF($G405:$BK405="○",COLUMN($G405:$BK405)),COLUMNS($CD405:DM405)),"")</f>
        <v/>
      </c>
      <c r="DN405" t="str" cm="1">
        <f t="array" ref="DN405">IFERROR(SMALL(IF($G405:$BK405="○",COLUMN($G405:$BK405)),COLUMNS($CD405:DN405)),"")</f>
        <v/>
      </c>
      <c r="DO405" t="str" cm="1">
        <f t="array" ref="DO405">IFERROR(SMALL(IF($G405:$BK405="○",COLUMN($G405:$BK405)),COLUMNS($CD405:DO405)),"")</f>
        <v/>
      </c>
      <c r="DP405" t="str" cm="1">
        <f t="array" ref="DP405">IFERROR(SMALL(IF($G405:$BK405="○",COLUMN($G405:$BK405)),COLUMNS($CD405:DP405)),"")</f>
        <v/>
      </c>
      <c r="DQ405" t="str" cm="1">
        <f t="array" ref="DQ405">IFERROR(SMALL(IF($G405:$BK405="○",COLUMN($G405:$BK405)),COLUMNS($CD405:DQ405)),"")</f>
        <v/>
      </c>
      <c r="DR405" t="str" cm="1">
        <f t="array" ref="DR405">IFERROR(SMALL(IF($G405:$BK405="○",COLUMN($G405:$BK405)),COLUMNS($CD405:DR405)),"")</f>
        <v/>
      </c>
      <c r="DS405" t="str" cm="1">
        <f t="array" ref="DS405">IFERROR(SMALL(IF($G405:$BK405="○",COLUMN($G405:$BK405)),COLUMNS($CD405:DS405)),"")</f>
        <v/>
      </c>
      <c r="DT405" t="str" cm="1">
        <f t="array" ref="DT405">IFERROR(SMALL(IF($G405:$BK405="○",COLUMN($G405:$BK405)),COLUMNS($CD405:DT405)),"")</f>
        <v/>
      </c>
      <c r="DU405" t="str" cm="1">
        <f t="array" ref="DU405">IFERROR(SMALL(IF($G405:$BK405="○",COLUMN($G405:$BK405)),COLUMNS($CD405:DU405)),"")</f>
        <v/>
      </c>
      <c r="DV405" t="str" cm="1">
        <f t="array" ref="DV405">IFERROR(SMALL(IF($G405:$BK405="○",COLUMN($G405:$BK405)),COLUMNS($CD405:DV405)),"")</f>
        <v/>
      </c>
      <c r="DW405" t="str" cm="1">
        <f t="array" ref="DW405">IFERROR(SMALL(IF($G405:$BK405="○",COLUMN($G405:$BK405)),COLUMNS($CD405:DW405)),"")</f>
        <v/>
      </c>
      <c r="DX405" t="str" cm="1">
        <f t="array" ref="DX405">IFERROR(SMALL(IF($G405:$BK405="○",COLUMN($G405:$BK405)),COLUMNS($CD405:DX405)),"")</f>
        <v/>
      </c>
      <c r="DY405" t="str" cm="1">
        <f t="array" ref="DY405">IFERROR(SMALL(IF($G405:$BK405="○",COLUMN($G405:$BK405)),COLUMNS($CD405:DY405)),"")</f>
        <v/>
      </c>
      <c r="DZ405" t="str" cm="1">
        <f t="array" ref="DZ405">IFERROR(SMALL(IF($G405:$BK405="○",COLUMN($G405:$BK405)),COLUMNS($CD405:DZ405)),"")</f>
        <v/>
      </c>
      <c r="EA405" t="str" cm="1">
        <f t="array" ref="EA405">IFERROR(SMALL(IF($G405:$BK405="○",COLUMN($G405:$BK405)),COLUMNS($CD405:EA405)),"")</f>
        <v/>
      </c>
      <c r="EB405" t="str" cm="1">
        <f t="array" ref="EB405">IFERROR(SMALL(IF($G405:$BK405="○",COLUMN($G405:$BK405)),COLUMNS($CD405:EB405)),"")</f>
        <v/>
      </c>
      <c r="EC405" t="str" cm="1">
        <f t="array" ref="EC405">IFERROR(SMALL(IF($G405:$BK405="○",COLUMN($G405:$BK405)),COLUMNS($CD405:EC405)),"")</f>
        <v/>
      </c>
      <c r="ED405" t="str" cm="1">
        <f t="array" ref="ED405">IFERROR(SMALL(IF($G405:$BK405="○",COLUMN($G405:$BK405)),COLUMNS($CD405:ED405)),"")</f>
        <v/>
      </c>
      <c r="EE405" t="str" cm="1">
        <f t="array" ref="EE405">IFERROR(SMALL(IF($G405:$BK405="○",COLUMN($G405:$BK405)),COLUMNS($CD405:EE405)),"")</f>
        <v/>
      </c>
      <c r="EF405" t="str" cm="1">
        <f t="array" ref="EF405">IFERROR(SMALL(IF($G405:$BK405="○",COLUMN($G405:$BK405)),COLUMNS($CD405:EF405)),"")</f>
        <v/>
      </c>
      <c r="EG405" t="str" cm="1">
        <f t="array" ref="EG405">IFERROR(SMALL(IF($G405:$BK405="○",COLUMN($G405:$BK405)),COLUMNS($CD405:EG405)),"")</f>
        <v/>
      </c>
      <c r="EH405" t="str" cm="1">
        <f t="array" ref="EH405">IFERROR(SMALL(IF($G405:$BK405="○",COLUMN($G405:$BK405)),COLUMNS($CD405:EH405)),"")</f>
        <v/>
      </c>
      <c r="EI405" t="str" cm="1">
        <f t="array" ref="EI405">IFERROR(SMALL(IF($G405:$BK405="○",COLUMN($G405:$BK405)),COLUMNS($CD405:EI405)),"")</f>
        <v/>
      </c>
      <c r="EJ405" t="str" cm="1">
        <f t="array" ref="EJ405">IFERROR(SMALL(IF($G405:$BK405="○",COLUMN($G405:$BK405)),COLUMNS($CD405:EJ405)),"")</f>
        <v/>
      </c>
      <c r="EK405" t="str" cm="1">
        <f t="array" ref="EK405">IFERROR(SMALL(IF($G405:$BK405="○",COLUMN($G405:$BK405)),COLUMNS($CD405:EK405)),"")</f>
        <v/>
      </c>
      <c r="EL405" t="str" cm="1">
        <f t="array" ref="EL405">IFERROR(SMALL(IF($G405:$BK405="○",COLUMN($G405:$BK405)),COLUMNS($CD405:EL405)),"")</f>
        <v/>
      </c>
      <c r="EM405" t="str" cm="1">
        <f t="array" ref="EM405">IFERROR(SMALL(IF($G405:$BK405="○",COLUMN($G405:$BK405)),COLUMNS($CD405:EM405)),"")</f>
        <v/>
      </c>
      <c r="EN405" t="str" cm="1">
        <f t="array" ref="EN405">IFERROR(SMALL(IF($G405:$BK405="○",COLUMN($G405:$BK405)),COLUMNS($CD405:EN405)),"")</f>
        <v/>
      </c>
      <c r="EO405" t="str" cm="1">
        <f t="array" ref="EO405">IFERROR(SMALL(IF($G405:$BK405="○",COLUMN($G405:$BK405)),COLUMNS($CD405:EO405)),"")</f>
        <v/>
      </c>
      <c r="EP405" t="str" cm="1">
        <f t="array" ref="EP405">IFERROR(SMALL(IF($G405:$BK405="○",COLUMN($G405:$BK405)),COLUMNS($CD405:EP405)),"")</f>
        <v/>
      </c>
      <c r="EQ405" t="str" cm="1">
        <f t="array" ref="EQ405">IFERROR(SMALL(IF($G405:$BK405="○",COLUMN($G405:$BK405)),COLUMNS($CD405:EQ405)),"")</f>
        <v/>
      </c>
      <c r="ER405" t="str" cm="1">
        <f t="array" ref="ER405">IFERROR(SMALL(IF($G405:$BK405="○",COLUMN($G405:$BK405)),COLUMNS($CD405:ER405)),"")</f>
        <v/>
      </c>
      <c r="ES405" t="str" cm="1">
        <f t="array" ref="ES405">IFERROR(SMALL(IF($G405:$BK405="○",COLUMN($G405:$BK405)),COLUMNS($CD405:ES405)),"")</f>
        <v/>
      </c>
      <c r="ET405" t="str" cm="1">
        <f t="array" ref="ET405">IFERROR(SMALL(IF($G405:$BK405="○",COLUMN($G405:$BK405)),COLUMNS($CD405:ET405)),"")</f>
        <v/>
      </c>
      <c r="EU405" t="str" cm="1">
        <f t="array" ref="EU405">IFERROR(SMALL(IF($G405:$BK405="○",COLUMN($G405:$BK405)),COLUMNS($CD405:EU405)),"")</f>
        <v/>
      </c>
      <c r="EV405" t="str" cm="1">
        <f t="array" ref="EV405">IFERROR(SMALL(IF($G405:$BK405="○",COLUMN($G405:$BK405)),COLUMNS($CD405:EV405)),"")</f>
        <v/>
      </c>
      <c r="EW405" t="str" cm="1">
        <f t="array" ref="EW405">IFERROR(SMALL(IF($G405:$BK405="○",COLUMN($G405:$BK405)),COLUMNS($CD405:EW405)),"")</f>
        <v/>
      </c>
      <c r="EX405" t="str" cm="1">
        <f t="array" ref="EX405">IFERROR(SMALL(IF($G405:$BK405="○",COLUMN($G405:$BK405)),COLUMNS($CD405:EX405)),"")</f>
        <v/>
      </c>
      <c r="EY405" t="str" cm="1">
        <f t="array" ref="EY405">IFERROR(SMALL(IF($G405:$BK405="○",COLUMN($G405:$BK405)),COLUMNS($CD405:EY405)),"")</f>
        <v/>
      </c>
      <c r="EZ405" t="str" cm="1">
        <f t="array" ref="EZ405">IFERROR(SMALL(IF($G405:$BK405="○",COLUMN($G405:$BK405)),COLUMNS($CD405:EZ405)),"")</f>
        <v/>
      </c>
      <c r="FA405" t="str" cm="1">
        <f t="array" ref="FA405">IFERROR(SMALL(IF($G405:$BK405="○",COLUMN($G405:$BK405)),COLUMNS($CD405:FA405)),"")</f>
        <v/>
      </c>
      <c r="FB405" t="str" cm="1">
        <f t="array" ref="FB405">IFERROR(SMALL(IF($G405:$BK405="○",COLUMN($G405:$BK405)),COLUMNS($CD405:FB405)),"")</f>
        <v/>
      </c>
      <c r="FC405" t="str" cm="1">
        <f t="array" ref="FC405">IFERROR(SMALL(IF($G405:$BK405="○",COLUMN($G405:$BK405)),COLUMNS($CD405:FC405)),"")</f>
        <v/>
      </c>
      <c r="FD405" t="str" cm="1">
        <f t="array" ref="FD405">IFERROR(SMALL(IF($G405:$BK405="○",COLUMN($G405:$BK405)),COLUMNS($CD405:FD405)),"")</f>
        <v/>
      </c>
      <c r="FE405" t="str" cm="1">
        <f t="array" ref="FE405">IFERROR(SMALL(IF($G405:$BK405="○",COLUMN($G405:$BK405)),COLUMNS($CD405:FE405)),"")</f>
        <v/>
      </c>
      <c r="FF405" t="str" cm="1">
        <f t="array" ref="FF405">IFERROR(SMALL(IF($G405:$BK405="○",COLUMN($G405:$BK405)),COLUMNS($CD405:FF405)),"")</f>
        <v/>
      </c>
      <c r="FG405" t="str" cm="1">
        <f t="array" ref="FG405">IFERROR(SMALL(IF($G405:$BK405="○",COLUMN($G405:$BK405)),COLUMNS($CD405:FG405)),"")</f>
        <v/>
      </c>
      <c r="FH405" t="str" cm="1">
        <f t="array" ref="FH405">IFERROR(SMALL(IF($G405:$BK405="○",COLUMN($G405:$BK405)),COLUMNS($CD405:FH405)),"")</f>
        <v/>
      </c>
      <c r="FI405" t="str" cm="1">
        <f t="array" ref="FI405">IFERROR(SMALL(IF($G405:$BK405="○",COLUMN($G405:$BK405)),COLUMNS($CD405:FI405)),"")</f>
        <v/>
      </c>
      <c r="FJ405" t="str" cm="1">
        <f t="array" ref="FJ405">IFERROR(SMALL(IF($G405:$BK405="○",COLUMN($G405:$BK405)),COLUMNS($CD405:FJ405)),"")</f>
        <v/>
      </c>
      <c r="FK405" t="str" cm="1">
        <f t="array" ref="FK405">IFERROR(SMALL(IF($G405:$BK405="○",COLUMN($G405:$BK405)),COLUMNS($CD405:FK405)),"")</f>
        <v/>
      </c>
      <c r="FL405" t="str" cm="1">
        <f t="array" ref="FL405">IFERROR(SMALL(IF($G405:$BK405="○",COLUMN($G405:$BK405)),COLUMNS($CD405:FL405)),"")</f>
        <v/>
      </c>
      <c r="FM405" t="str" cm="1">
        <f t="array" ref="FM405">IFERROR(SMALL(IF($G405:$BK405="○",COLUMN($G405:$BK405)),COLUMNS($CD405:FM405)),"")</f>
        <v/>
      </c>
      <c r="FN405" t="str" cm="1">
        <f t="array" ref="FN405">IFERROR(SMALL(IF($G405:$BK405="○",COLUMN($G405:$BK405)),COLUMNS($CD405:FN405)),"")</f>
        <v/>
      </c>
      <c r="FO405" t="str" cm="1">
        <f t="array" ref="FO405">IFERROR(SMALL(IF($G405:$BK405="○",COLUMN($G405:$BK405)),COLUMNS($CD405:FO405)),"")</f>
        <v/>
      </c>
      <c r="FP405" t="str" cm="1">
        <f t="array" ref="FP405">IFERROR(SMALL(IF($G405:$BK405="○",COLUMN($G405:$BK405)),COLUMNS($CD405:FP405)),"")</f>
        <v/>
      </c>
    </row>
    <row r="406" spans="1:172" x14ac:dyDescent="0.4">
      <c r="A406" s="9" t="str">
        <f>IF(B406&lt;&gt;"", COUNTA($B$4:B406), "")</f>
        <v/>
      </c>
      <c r="B406" s="92"/>
      <c r="C406" s="92"/>
      <c r="D406" s="92"/>
      <c r="E406" s="92"/>
      <c r="F406" s="93"/>
      <c r="G406" s="96"/>
      <c r="H406" s="96"/>
      <c r="I406" s="96"/>
      <c r="J406" s="96"/>
      <c r="K406" s="96"/>
      <c r="L406" s="96"/>
      <c r="M406" s="96"/>
      <c r="N406" s="96"/>
      <c r="O406" s="96"/>
      <c r="P406" s="96"/>
      <c r="Q406" s="96"/>
      <c r="R406" s="96"/>
      <c r="S406" s="96"/>
      <c r="T406" s="96"/>
      <c r="U406" s="96"/>
      <c r="V406" s="96"/>
      <c r="W406" s="96"/>
      <c r="X406" s="96"/>
      <c r="Y406" s="96"/>
      <c r="Z406" s="96"/>
      <c r="AA406" s="96"/>
      <c r="AB406" s="96"/>
      <c r="AC406" s="96"/>
      <c r="AD406" s="96"/>
      <c r="AE406" s="96"/>
      <c r="AF406" s="96"/>
      <c r="AG406" s="96"/>
      <c r="AH406" s="96"/>
      <c r="AI406" s="96"/>
      <c r="AJ406" s="96"/>
      <c r="AK406" s="96"/>
      <c r="AL406" s="96"/>
      <c r="AM406" s="96"/>
      <c r="AN406" s="96"/>
      <c r="AO406" s="96"/>
      <c r="AP406" s="96"/>
      <c r="AQ406" s="96"/>
      <c r="AR406" s="96"/>
      <c r="AS406" s="96"/>
      <c r="AT406" s="96"/>
      <c r="AU406" s="96"/>
      <c r="AV406" s="96"/>
      <c r="AW406" s="96"/>
      <c r="AX406" s="96"/>
      <c r="AY406" s="96"/>
      <c r="AZ406" s="96"/>
      <c r="BA406" s="96"/>
      <c r="BB406" s="96"/>
      <c r="BC406" s="96"/>
      <c r="BD406" s="96"/>
      <c r="BE406" s="96"/>
      <c r="BF406" s="96"/>
      <c r="BG406" s="96"/>
      <c r="BH406" s="96"/>
      <c r="BI406" s="96"/>
      <c r="BJ406" s="96"/>
      <c r="BK406" s="96"/>
      <c r="BL406" s="92"/>
      <c r="BM406" s="92"/>
      <c r="BN406" s="92"/>
      <c r="BO406" s="92"/>
      <c r="BP406" s="92"/>
      <c r="BQ406" s="92"/>
      <c r="BR406" s="92"/>
      <c r="BS406" s="92"/>
      <c r="BT406" s="92"/>
      <c r="BU406" s="92"/>
      <c r="BV406" s="98"/>
      <c r="BX406">
        <f t="shared" si="12"/>
        <v>0</v>
      </c>
      <c r="CA406" t="str">
        <f>IF(BX406&gt;0,MAX(CA$3:CA405)+1,"")</f>
        <v/>
      </c>
      <c r="CB406">
        <f t="shared" si="13"/>
        <v>0</v>
      </c>
      <c r="CD406" s="12" t="str" cm="1">
        <f t="array" ref="CD406">IFERROR(SMALL(IF($G406:$BK406="○",COLUMN($G406:$BK406)),COLUMNS($CD406:CD406)),"")</f>
        <v/>
      </c>
      <c r="CE406" s="12" t="str" cm="1">
        <f t="array" ref="CE406">IFERROR(SMALL(IF($G406:$BK406="○",COLUMN($G406:$BK406)),COLUMNS($CD406:CE406)),"")</f>
        <v/>
      </c>
      <c r="CF406" t="str" cm="1">
        <f t="array" ref="CF406">IFERROR(SMALL(IF($G406:$BK406="○",COLUMN($G406:$BK406)),COLUMNS($CD406:CF406)),"")</f>
        <v/>
      </c>
      <c r="CG406" t="str" cm="1">
        <f t="array" ref="CG406">IFERROR(SMALL(IF($G406:$BK406="○",COLUMN($G406:$BK406)),COLUMNS($CD406:CG406)),"")</f>
        <v/>
      </c>
      <c r="CH406" t="str" cm="1">
        <f t="array" ref="CH406">IFERROR(SMALL(IF($G406:$BK406="○",COLUMN($G406:$BK406)),COLUMNS($CD406:CH406)),"")</f>
        <v/>
      </c>
      <c r="CI406" t="str" cm="1">
        <f t="array" ref="CI406">IFERROR(SMALL(IF($G406:$BK406="○",COLUMN($G406:$BK406)),COLUMNS($CD406:CI406)),"")</f>
        <v/>
      </c>
      <c r="CJ406" t="str" cm="1">
        <f t="array" ref="CJ406">IFERROR(SMALL(IF($G406:$BK406="○",COLUMN($G406:$BK406)),COLUMNS($CD406:CJ406)),"")</f>
        <v/>
      </c>
      <c r="CK406" t="str" cm="1">
        <f t="array" ref="CK406">IFERROR(SMALL(IF($G406:$BK406="○",COLUMN($G406:$BK406)),COLUMNS($CD406:CK406)),"")</f>
        <v/>
      </c>
      <c r="CL406" t="str" cm="1">
        <f t="array" ref="CL406">IFERROR(SMALL(IF($G406:$BK406="○",COLUMN($G406:$BK406)),COLUMNS($CD406:CL406)),"")</f>
        <v/>
      </c>
      <c r="CM406" t="str" cm="1">
        <f t="array" ref="CM406">IFERROR(SMALL(IF($G406:$BK406="○",COLUMN($G406:$BK406)),COLUMNS($CD406:CM406)),"")</f>
        <v/>
      </c>
      <c r="CN406" t="str" cm="1">
        <f t="array" ref="CN406">IFERROR(SMALL(IF($G406:$BK406="○",COLUMN($G406:$BK406)),COLUMNS($CD406:CN406)),"")</f>
        <v/>
      </c>
      <c r="CO406" t="str" cm="1">
        <f t="array" ref="CO406">IFERROR(SMALL(IF($G406:$BK406="○",COLUMN($G406:$BK406)),COLUMNS($CD406:CO406)),"")</f>
        <v/>
      </c>
      <c r="CP406" t="str" cm="1">
        <f t="array" ref="CP406">IFERROR(SMALL(IF($G406:$BK406="○",COLUMN($G406:$BK406)),COLUMNS($CD406:CP406)),"")</f>
        <v/>
      </c>
      <c r="CQ406" t="str" cm="1">
        <f t="array" ref="CQ406">IFERROR(SMALL(IF($G406:$BK406="○",COLUMN($G406:$BK406)),COLUMNS($CD406:CQ406)),"")</f>
        <v/>
      </c>
      <c r="CR406" t="str" cm="1">
        <f t="array" ref="CR406">IFERROR(SMALL(IF($G406:$BK406="○",COLUMN($G406:$BK406)),COLUMNS($CD406:CR406)),"")</f>
        <v/>
      </c>
      <c r="CS406" t="str" cm="1">
        <f t="array" ref="CS406">IFERROR(SMALL(IF($G406:$BK406="○",COLUMN($G406:$BK406)),COLUMNS($CD406:CS406)),"")</f>
        <v/>
      </c>
      <c r="CT406" t="str" cm="1">
        <f t="array" ref="CT406">IFERROR(SMALL(IF($G406:$BK406="○",COLUMN($G406:$BK406)),COLUMNS($CD406:CT406)),"")</f>
        <v/>
      </c>
      <c r="CU406" t="str" cm="1">
        <f t="array" ref="CU406">IFERROR(SMALL(IF($G406:$BK406="○",COLUMN($G406:$BK406)),COLUMNS($CD406:CU406)),"")</f>
        <v/>
      </c>
      <c r="CV406" t="str" cm="1">
        <f t="array" ref="CV406">IFERROR(SMALL(IF($G406:$BK406="○",COLUMN($G406:$BK406)),COLUMNS($CD406:CV406)),"")</f>
        <v/>
      </c>
      <c r="CW406" t="str" cm="1">
        <f t="array" ref="CW406">IFERROR(SMALL(IF($G406:$BK406="○",COLUMN($G406:$BK406)),COLUMNS($CD406:CW406)),"")</f>
        <v/>
      </c>
      <c r="CX406" t="str" cm="1">
        <f t="array" ref="CX406">IFERROR(SMALL(IF($G406:$BK406="○",COLUMN($G406:$BK406)),COLUMNS($CD406:CX406)),"")</f>
        <v/>
      </c>
      <c r="CY406" t="str" cm="1">
        <f t="array" ref="CY406">IFERROR(SMALL(IF($G406:$BK406="○",COLUMN($G406:$BK406)),COLUMNS($CD406:CY406)),"")</f>
        <v/>
      </c>
      <c r="CZ406" t="str" cm="1">
        <f t="array" ref="CZ406">IFERROR(SMALL(IF($G406:$BK406="○",COLUMN($G406:$BK406)),COLUMNS($CD406:CZ406)),"")</f>
        <v/>
      </c>
      <c r="DA406" t="str" cm="1">
        <f t="array" ref="DA406">IFERROR(SMALL(IF($G406:$BK406="○",COLUMN($G406:$BK406)),COLUMNS($CD406:DA406)),"")</f>
        <v/>
      </c>
      <c r="DB406" t="str" cm="1">
        <f t="array" ref="DB406">IFERROR(SMALL(IF($G406:$BK406="○",COLUMN($G406:$BK406)),COLUMNS($CD406:DB406)),"")</f>
        <v/>
      </c>
      <c r="DC406" t="str" cm="1">
        <f t="array" ref="DC406">IFERROR(SMALL(IF($G406:$BK406="○",COLUMN($G406:$BK406)),COLUMNS($CD406:DC406)),"")</f>
        <v/>
      </c>
      <c r="DD406" t="str" cm="1">
        <f t="array" ref="DD406">IFERROR(SMALL(IF($G406:$BK406="○",COLUMN($G406:$BK406)),COLUMNS($CD406:DD406)),"")</f>
        <v/>
      </c>
      <c r="DE406" t="str" cm="1">
        <f t="array" ref="DE406">IFERROR(SMALL(IF($G406:$BK406="○",COLUMN($G406:$BK406)),COLUMNS($CD406:DE406)),"")</f>
        <v/>
      </c>
      <c r="DF406" t="str" cm="1">
        <f t="array" ref="DF406">IFERROR(SMALL(IF($G406:$BK406="○",COLUMN($G406:$BK406)),COLUMNS($CD406:DF406)),"")</f>
        <v/>
      </c>
      <c r="DG406" t="str" cm="1">
        <f t="array" ref="DG406">IFERROR(SMALL(IF($G406:$BK406="○",COLUMN($G406:$BK406)),COLUMNS($CD406:DG406)),"")</f>
        <v/>
      </c>
      <c r="DH406" t="str" cm="1">
        <f t="array" ref="DH406">IFERROR(SMALL(IF($G406:$BK406="○",COLUMN($G406:$BK406)),COLUMNS($CD406:DH406)),"")</f>
        <v/>
      </c>
      <c r="DI406" t="str" cm="1">
        <f t="array" ref="DI406">IFERROR(SMALL(IF($G406:$BK406="○",COLUMN($G406:$BK406)),COLUMNS($CD406:DI406)),"")</f>
        <v/>
      </c>
      <c r="DJ406" t="str" cm="1">
        <f t="array" ref="DJ406">IFERROR(SMALL(IF($G406:$BK406="○",COLUMN($G406:$BK406)),COLUMNS($CD406:DJ406)),"")</f>
        <v/>
      </c>
      <c r="DK406" t="str" cm="1">
        <f t="array" ref="DK406">IFERROR(SMALL(IF($G406:$BK406="○",COLUMN($G406:$BK406)),COLUMNS($CD406:DK406)),"")</f>
        <v/>
      </c>
      <c r="DL406" t="str" cm="1">
        <f t="array" ref="DL406">IFERROR(SMALL(IF($G406:$BK406="○",COLUMN($G406:$BK406)),COLUMNS($CD406:DL406)),"")</f>
        <v/>
      </c>
      <c r="DM406" t="str" cm="1">
        <f t="array" ref="DM406">IFERROR(SMALL(IF($G406:$BK406="○",COLUMN($G406:$BK406)),COLUMNS($CD406:DM406)),"")</f>
        <v/>
      </c>
      <c r="DN406" t="str" cm="1">
        <f t="array" ref="DN406">IFERROR(SMALL(IF($G406:$BK406="○",COLUMN($G406:$BK406)),COLUMNS($CD406:DN406)),"")</f>
        <v/>
      </c>
      <c r="DO406" t="str" cm="1">
        <f t="array" ref="DO406">IFERROR(SMALL(IF($G406:$BK406="○",COLUMN($G406:$BK406)),COLUMNS($CD406:DO406)),"")</f>
        <v/>
      </c>
      <c r="DP406" t="str" cm="1">
        <f t="array" ref="DP406">IFERROR(SMALL(IF($G406:$BK406="○",COLUMN($G406:$BK406)),COLUMNS($CD406:DP406)),"")</f>
        <v/>
      </c>
      <c r="DQ406" t="str" cm="1">
        <f t="array" ref="DQ406">IFERROR(SMALL(IF($G406:$BK406="○",COLUMN($G406:$BK406)),COLUMNS($CD406:DQ406)),"")</f>
        <v/>
      </c>
      <c r="DR406" t="str" cm="1">
        <f t="array" ref="DR406">IFERROR(SMALL(IF($G406:$BK406="○",COLUMN($G406:$BK406)),COLUMNS($CD406:DR406)),"")</f>
        <v/>
      </c>
      <c r="DS406" t="str" cm="1">
        <f t="array" ref="DS406">IFERROR(SMALL(IF($G406:$BK406="○",COLUMN($G406:$BK406)),COLUMNS($CD406:DS406)),"")</f>
        <v/>
      </c>
      <c r="DT406" t="str" cm="1">
        <f t="array" ref="DT406">IFERROR(SMALL(IF($G406:$BK406="○",COLUMN($G406:$BK406)),COLUMNS($CD406:DT406)),"")</f>
        <v/>
      </c>
      <c r="DU406" t="str" cm="1">
        <f t="array" ref="DU406">IFERROR(SMALL(IF($G406:$BK406="○",COLUMN($G406:$BK406)),COLUMNS($CD406:DU406)),"")</f>
        <v/>
      </c>
      <c r="DV406" t="str" cm="1">
        <f t="array" ref="DV406">IFERROR(SMALL(IF($G406:$BK406="○",COLUMN($G406:$BK406)),COLUMNS($CD406:DV406)),"")</f>
        <v/>
      </c>
      <c r="DW406" t="str" cm="1">
        <f t="array" ref="DW406">IFERROR(SMALL(IF($G406:$BK406="○",COLUMN($G406:$BK406)),COLUMNS($CD406:DW406)),"")</f>
        <v/>
      </c>
      <c r="DX406" t="str" cm="1">
        <f t="array" ref="DX406">IFERROR(SMALL(IF($G406:$BK406="○",COLUMN($G406:$BK406)),COLUMNS($CD406:DX406)),"")</f>
        <v/>
      </c>
      <c r="DY406" t="str" cm="1">
        <f t="array" ref="DY406">IFERROR(SMALL(IF($G406:$BK406="○",COLUMN($G406:$BK406)),COLUMNS($CD406:DY406)),"")</f>
        <v/>
      </c>
      <c r="DZ406" t="str" cm="1">
        <f t="array" ref="DZ406">IFERROR(SMALL(IF($G406:$BK406="○",COLUMN($G406:$BK406)),COLUMNS($CD406:DZ406)),"")</f>
        <v/>
      </c>
      <c r="EA406" t="str" cm="1">
        <f t="array" ref="EA406">IFERROR(SMALL(IF($G406:$BK406="○",COLUMN($G406:$BK406)),COLUMNS($CD406:EA406)),"")</f>
        <v/>
      </c>
      <c r="EB406" t="str" cm="1">
        <f t="array" ref="EB406">IFERROR(SMALL(IF($G406:$BK406="○",COLUMN($G406:$BK406)),COLUMNS($CD406:EB406)),"")</f>
        <v/>
      </c>
      <c r="EC406" t="str" cm="1">
        <f t="array" ref="EC406">IFERROR(SMALL(IF($G406:$BK406="○",COLUMN($G406:$BK406)),COLUMNS($CD406:EC406)),"")</f>
        <v/>
      </c>
      <c r="ED406" t="str" cm="1">
        <f t="array" ref="ED406">IFERROR(SMALL(IF($G406:$BK406="○",COLUMN($G406:$BK406)),COLUMNS($CD406:ED406)),"")</f>
        <v/>
      </c>
      <c r="EE406" t="str" cm="1">
        <f t="array" ref="EE406">IFERROR(SMALL(IF($G406:$BK406="○",COLUMN($G406:$BK406)),COLUMNS($CD406:EE406)),"")</f>
        <v/>
      </c>
      <c r="EF406" t="str" cm="1">
        <f t="array" ref="EF406">IFERROR(SMALL(IF($G406:$BK406="○",COLUMN($G406:$BK406)),COLUMNS($CD406:EF406)),"")</f>
        <v/>
      </c>
      <c r="EG406" t="str" cm="1">
        <f t="array" ref="EG406">IFERROR(SMALL(IF($G406:$BK406="○",COLUMN($G406:$BK406)),COLUMNS($CD406:EG406)),"")</f>
        <v/>
      </c>
      <c r="EH406" t="str" cm="1">
        <f t="array" ref="EH406">IFERROR(SMALL(IF($G406:$BK406="○",COLUMN($G406:$BK406)),COLUMNS($CD406:EH406)),"")</f>
        <v/>
      </c>
      <c r="EI406" t="str" cm="1">
        <f t="array" ref="EI406">IFERROR(SMALL(IF($G406:$BK406="○",COLUMN($G406:$BK406)),COLUMNS($CD406:EI406)),"")</f>
        <v/>
      </c>
      <c r="EJ406" t="str" cm="1">
        <f t="array" ref="EJ406">IFERROR(SMALL(IF($G406:$BK406="○",COLUMN($G406:$BK406)),COLUMNS($CD406:EJ406)),"")</f>
        <v/>
      </c>
      <c r="EK406" t="str" cm="1">
        <f t="array" ref="EK406">IFERROR(SMALL(IF($G406:$BK406="○",COLUMN($G406:$BK406)),COLUMNS($CD406:EK406)),"")</f>
        <v/>
      </c>
      <c r="EL406" t="str" cm="1">
        <f t="array" ref="EL406">IFERROR(SMALL(IF($G406:$BK406="○",COLUMN($G406:$BK406)),COLUMNS($CD406:EL406)),"")</f>
        <v/>
      </c>
      <c r="EM406" t="str" cm="1">
        <f t="array" ref="EM406">IFERROR(SMALL(IF($G406:$BK406="○",COLUMN($G406:$BK406)),COLUMNS($CD406:EM406)),"")</f>
        <v/>
      </c>
      <c r="EN406" t="str" cm="1">
        <f t="array" ref="EN406">IFERROR(SMALL(IF($G406:$BK406="○",COLUMN($G406:$BK406)),COLUMNS($CD406:EN406)),"")</f>
        <v/>
      </c>
      <c r="EO406" t="str" cm="1">
        <f t="array" ref="EO406">IFERROR(SMALL(IF($G406:$BK406="○",COLUMN($G406:$BK406)),COLUMNS($CD406:EO406)),"")</f>
        <v/>
      </c>
      <c r="EP406" t="str" cm="1">
        <f t="array" ref="EP406">IFERROR(SMALL(IF($G406:$BK406="○",COLUMN($G406:$BK406)),COLUMNS($CD406:EP406)),"")</f>
        <v/>
      </c>
      <c r="EQ406" t="str" cm="1">
        <f t="array" ref="EQ406">IFERROR(SMALL(IF($G406:$BK406="○",COLUMN($G406:$BK406)),COLUMNS($CD406:EQ406)),"")</f>
        <v/>
      </c>
      <c r="ER406" t="str" cm="1">
        <f t="array" ref="ER406">IFERROR(SMALL(IF($G406:$BK406="○",COLUMN($G406:$BK406)),COLUMNS($CD406:ER406)),"")</f>
        <v/>
      </c>
      <c r="ES406" t="str" cm="1">
        <f t="array" ref="ES406">IFERROR(SMALL(IF($G406:$BK406="○",COLUMN($G406:$BK406)),COLUMNS($CD406:ES406)),"")</f>
        <v/>
      </c>
      <c r="ET406" t="str" cm="1">
        <f t="array" ref="ET406">IFERROR(SMALL(IF($G406:$BK406="○",COLUMN($G406:$BK406)),COLUMNS($CD406:ET406)),"")</f>
        <v/>
      </c>
      <c r="EU406" t="str" cm="1">
        <f t="array" ref="EU406">IFERROR(SMALL(IF($G406:$BK406="○",COLUMN($G406:$BK406)),COLUMNS($CD406:EU406)),"")</f>
        <v/>
      </c>
      <c r="EV406" t="str" cm="1">
        <f t="array" ref="EV406">IFERROR(SMALL(IF($G406:$BK406="○",COLUMN($G406:$BK406)),COLUMNS($CD406:EV406)),"")</f>
        <v/>
      </c>
      <c r="EW406" t="str" cm="1">
        <f t="array" ref="EW406">IFERROR(SMALL(IF($G406:$BK406="○",COLUMN($G406:$BK406)),COLUMNS($CD406:EW406)),"")</f>
        <v/>
      </c>
      <c r="EX406" t="str" cm="1">
        <f t="array" ref="EX406">IFERROR(SMALL(IF($G406:$BK406="○",COLUMN($G406:$BK406)),COLUMNS($CD406:EX406)),"")</f>
        <v/>
      </c>
      <c r="EY406" t="str" cm="1">
        <f t="array" ref="EY406">IFERROR(SMALL(IF($G406:$BK406="○",COLUMN($G406:$BK406)),COLUMNS($CD406:EY406)),"")</f>
        <v/>
      </c>
      <c r="EZ406" t="str" cm="1">
        <f t="array" ref="EZ406">IFERROR(SMALL(IF($G406:$BK406="○",COLUMN($G406:$BK406)),COLUMNS($CD406:EZ406)),"")</f>
        <v/>
      </c>
      <c r="FA406" t="str" cm="1">
        <f t="array" ref="FA406">IFERROR(SMALL(IF($G406:$BK406="○",COLUMN($G406:$BK406)),COLUMNS($CD406:FA406)),"")</f>
        <v/>
      </c>
      <c r="FB406" t="str" cm="1">
        <f t="array" ref="FB406">IFERROR(SMALL(IF($G406:$BK406="○",COLUMN($G406:$BK406)),COLUMNS($CD406:FB406)),"")</f>
        <v/>
      </c>
      <c r="FC406" t="str" cm="1">
        <f t="array" ref="FC406">IFERROR(SMALL(IF($G406:$BK406="○",COLUMN($G406:$BK406)),COLUMNS($CD406:FC406)),"")</f>
        <v/>
      </c>
      <c r="FD406" t="str" cm="1">
        <f t="array" ref="FD406">IFERROR(SMALL(IF($G406:$BK406="○",COLUMN($G406:$BK406)),COLUMNS($CD406:FD406)),"")</f>
        <v/>
      </c>
      <c r="FE406" t="str" cm="1">
        <f t="array" ref="FE406">IFERROR(SMALL(IF($G406:$BK406="○",COLUMN($G406:$BK406)),COLUMNS($CD406:FE406)),"")</f>
        <v/>
      </c>
      <c r="FF406" t="str" cm="1">
        <f t="array" ref="FF406">IFERROR(SMALL(IF($G406:$BK406="○",COLUMN($G406:$BK406)),COLUMNS($CD406:FF406)),"")</f>
        <v/>
      </c>
      <c r="FG406" t="str" cm="1">
        <f t="array" ref="FG406">IFERROR(SMALL(IF($G406:$BK406="○",COLUMN($G406:$BK406)),COLUMNS($CD406:FG406)),"")</f>
        <v/>
      </c>
      <c r="FH406" t="str" cm="1">
        <f t="array" ref="FH406">IFERROR(SMALL(IF($G406:$BK406="○",COLUMN($G406:$BK406)),COLUMNS($CD406:FH406)),"")</f>
        <v/>
      </c>
      <c r="FI406" t="str" cm="1">
        <f t="array" ref="FI406">IFERROR(SMALL(IF($G406:$BK406="○",COLUMN($G406:$BK406)),COLUMNS($CD406:FI406)),"")</f>
        <v/>
      </c>
      <c r="FJ406" t="str" cm="1">
        <f t="array" ref="FJ406">IFERROR(SMALL(IF($G406:$BK406="○",COLUMN($G406:$BK406)),COLUMNS($CD406:FJ406)),"")</f>
        <v/>
      </c>
      <c r="FK406" t="str" cm="1">
        <f t="array" ref="FK406">IFERROR(SMALL(IF($G406:$BK406="○",COLUMN($G406:$BK406)),COLUMNS($CD406:FK406)),"")</f>
        <v/>
      </c>
      <c r="FL406" t="str" cm="1">
        <f t="array" ref="FL406">IFERROR(SMALL(IF($G406:$BK406="○",COLUMN($G406:$BK406)),COLUMNS($CD406:FL406)),"")</f>
        <v/>
      </c>
      <c r="FM406" t="str" cm="1">
        <f t="array" ref="FM406">IFERROR(SMALL(IF($G406:$BK406="○",COLUMN($G406:$BK406)),COLUMNS($CD406:FM406)),"")</f>
        <v/>
      </c>
      <c r="FN406" t="str" cm="1">
        <f t="array" ref="FN406">IFERROR(SMALL(IF($G406:$BK406="○",COLUMN($G406:$BK406)),COLUMNS($CD406:FN406)),"")</f>
        <v/>
      </c>
      <c r="FO406" t="str" cm="1">
        <f t="array" ref="FO406">IFERROR(SMALL(IF($G406:$BK406="○",COLUMN($G406:$BK406)),COLUMNS($CD406:FO406)),"")</f>
        <v/>
      </c>
      <c r="FP406" t="str" cm="1">
        <f t="array" ref="FP406">IFERROR(SMALL(IF($G406:$BK406="○",COLUMN($G406:$BK406)),COLUMNS($CD406:FP406)),"")</f>
        <v/>
      </c>
    </row>
    <row r="407" spans="1:172" x14ac:dyDescent="0.4">
      <c r="A407" s="9" t="str">
        <f>IF(B407&lt;&gt;"", COUNTA($B$4:B407), "")</f>
        <v/>
      </c>
      <c r="B407" s="94"/>
      <c r="C407" s="94"/>
      <c r="D407" s="94"/>
      <c r="E407" s="94"/>
      <c r="F407" s="95"/>
      <c r="G407" s="97"/>
      <c r="H407" s="97"/>
      <c r="I407" s="97"/>
      <c r="J407" s="97"/>
      <c r="K407" s="97"/>
      <c r="L407" s="97"/>
      <c r="M407" s="97"/>
      <c r="N407" s="97"/>
      <c r="O407" s="97"/>
      <c r="P407" s="97"/>
      <c r="Q407" s="97"/>
      <c r="R407" s="97"/>
      <c r="S407" s="97"/>
      <c r="T407" s="97"/>
      <c r="U407" s="97"/>
      <c r="V407" s="97"/>
      <c r="W407" s="97"/>
      <c r="X407" s="97"/>
      <c r="Y407" s="97"/>
      <c r="Z407" s="97"/>
      <c r="AA407" s="97"/>
      <c r="AB407" s="97"/>
      <c r="AC407" s="97"/>
      <c r="AD407" s="97"/>
      <c r="AE407" s="97"/>
      <c r="AF407" s="97"/>
      <c r="AG407" s="97"/>
      <c r="AH407" s="97"/>
      <c r="AI407" s="97"/>
      <c r="AJ407" s="97"/>
      <c r="AK407" s="97"/>
      <c r="AL407" s="97"/>
      <c r="AM407" s="97"/>
      <c r="AN407" s="97"/>
      <c r="AO407" s="97"/>
      <c r="AP407" s="97"/>
      <c r="AQ407" s="97"/>
      <c r="AR407" s="97"/>
      <c r="AS407" s="97"/>
      <c r="AT407" s="97"/>
      <c r="AU407" s="97"/>
      <c r="AV407" s="97"/>
      <c r="AW407" s="97"/>
      <c r="AX407" s="97"/>
      <c r="AY407" s="97"/>
      <c r="AZ407" s="97"/>
      <c r="BA407" s="97"/>
      <c r="BB407" s="97"/>
      <c r="BC407" s="97"/>
      <c r="BD407" s="97"/>
      <c r="BE407" s="97"/>
      <c r="BF407" s="97"/>
      <c r="BG407" s="97"/>
      <c r="BH407" s="97"/>
      <c r="BI407" s="97"/>
      <c r="BJ407" s="97"/>
      <c r="BK407" s="97"/>
      <c r="BL407" s="94"/>
      <c r="BM407" s="94"/>
      <c r="BN407" s="94"/>
      <c r="BO407" s="94"/>
      <c r="BP407" s="94"/>
      <c r="BQ407" s="94"/>
      <c r="BR407" s="94"/>
      <c r="BS407" s="94"/>
      <c r="BT407" s="94"/>
      <c r="BU407" s="94"/>
      <c r="BV407" s="99"/>
      <c r="BX407">
        <f t="shared" si="12"/>
        <v>0</v>
      </c>
      <c r="CA407" t="str">
        <f>IF(BX407&gt;0,MAX(CA$3:CA406)+1,"")</f>
        <v/>
      </c>
      <c r="CB407">
        <f t="shared" si="13"/>
        <v>0</v>
      </c>
      <c r="CD407" s="12" t="str" cm="1">
        <f t="array" ref="CD407">IFERROR(SMALL(IF($G407:$BK407="○",COLUMN($G407:$BK407)),COLUMNS($CD407:CD407)),"")</f>
        <v/>
      </c>
      <c r="CE407" s="12" t="str" cm="1">
        <f t="array" ref="CE407">IFERROR(SMALL(IF($G407:$BK407="○",COLUMN($G407:$BK407)),COLUMNS($CD407:CE407)),"")</f>
        <v/>
      </c>
      <c r="CF407" t="str" cm="1">
        <f t="array" ref="CF407">IFERROR(SMALL(IF($G407:$BK407="○",COLUMN($G407:$BK407)),COLUMNS($CD407:CF407)),"")</f>
        <v/>
      </c>
      <c r="CG407" t="str" cm="1">
        <f t="array" ref="CG407">IFERROR(SMALL(IF($G407:$BK407="○",COLUMN($G407:$BK407)),COLUMNS($CD407:CG407)),"")</f>
        <v/>
      </c>
      <c r="CH407" t="str" cm="1">
        <f t="array" ref="CH407">IFERROR(SMALL(IF($G407:$BK407="○",COLUMN($G407:$BK407)),COLUMNS($CD407:CH407)),"")</f>
        <v/>
      </c>
      <c r="CI407" t="str" cm="1">
        <f t="array" ref="CI407">IFERROR(SMALL(IF($G407:$BK407="○",COLUMN($G407:$BK407)),COLUMNS($CD407:CI407)),"")</f>
        <v/>
      </c>
      <c r="CJ407" t="str" cm="1">
        <f t="array" ref="CJ407">IFERROR(SMALL(IF($G407:$BK407="○",COLUMN($G407:$BK407)),COLUMNS($CD407:CJ407)),"")</f>
        <v/>
      </c>
      <c r="CK407" t="str" cm="1">
        <f t="array" ref="CK407">IFERROR(SMALL(IF($G407:$BK407="○",COLUMN($G407:$BK407)),COLUMNS($CD407:CK407)),"")</f>
        <v/>
      </c>
      <c r="CL407" t="str" cm="1">
        <f t="array" ref="CL407">IFERROR(SMALL(IF($G407:$BK407="○",COLUMN($G407:$BK407)),COLUMNS($CD407:CL407)),"")</f>
        <v/>
      </c>
      <c r="CM407" t="str" cm="1">
        <f t="array" ref="CM407">IFERROR(SMALL(IF($G407:$BK407="○",COLUMN($G407:$BK407)),COLUMNS($CD407:CM407)),"")</f>
        <v/>
      </c>
      <c r="CN407" t="str" cm="1">
        <f t="array" ref="CN407">IFERROR(SMALL(IF($G407:$BK407="○",COLUMN($G407:$BK407)),COLUMNS($CD407:CN407)),"")</f>
        <v/>
      </c>
      <c r="CO407" t="str" cm="1">
        <f t="array" ref="CO407">IFERROR(SMALL(IF($G407:$BK407="○",COLUMN($G407:$BK407)),COLUMNS($CD407:CO407)),"")</f>
        <v/>
      </c>
      <c r="CP407" t="str" cm="1">
        <f t="array" ref="CP407">IFERROR(SMALL(IF($G407:$BK407="○",COLUMN($G407:$BK407)),COLUMNS($CD407:CP407)),"")</f>
        <v/>
      </c>
      <c r="CQ407" t="str" cm="1">
        <f t="array" ref="CQ407">IFERROR(SMALL(IF($G407:$BK407="○",COLUMN($G407:$BK407)),COLUMNS($CD407:CQ407)),"")</f>
        <v/>
      </c>
      <c r="CR407" t="str" cm="1">
        <f t="array" ref="CR407">IFERROR(SMALL(IF($G407:$BK407="○",COLUMN($G407:$BK407)),COLUMNS($CD407:CR407)),"")</f>
        <v/>
      </c>
      <c r="CS407" t="str" cm="1">
        <f t="array" ref="CS407">IFERROR(SMALL(IF($G407:$BK407="○",COLUMN($G407:$BK407)),COLUMNS($CD407:CS407)),"")</f>
        <v/>
      </c>
      <c r="CT407" t="str" cm="1">
        <f t="array" ref="CT407">IFERROR(SMALL(IF($G407:$BK407="○",COLUMN($G407:$BK407)),COLUMNS($CD407:CT407)),"")</f>
        <v/>
      </c>
      <c r="CU407" t="str" cm="1">
        <f t="array" ref="CU407">IFERROR(SMALL(IF($G407:$BK407="○",COLUMN($G407:$BK407)),COLUMNS($CD407:CU407)),"")</f>
        <v/>
      </c>
      <c r="CV407" t="str" cm="1">
        <f t="array" ref="CV407">IFERROR(SMALL(IF($G407:$BK407="○",COLUMN($G407:$BK407)),COLUMNS($CD407:CV407)),"")</f>
        <v/>
      </c>
      <c r="CW407" t="str" cm="1">
        <f t="array" ref="CW407">IFERROR(SMALL(IF($G407:$BK407="○",COLUMN($G407:$BK407)),COLUMNS($CD407:CW407)),"")</f>
        <v/>
      </c>
      <c r="CX407" t="str" cm="1">
        <f t="array" ref="CX407">IFERROR(SMALL(IF($G407:$BK407="○",COLUMN($G407:$BK407)),COLUMNS($CD407:CX407)),"")</f>
        <v/>
      </c>
      <c r="CY407" t="str" cm="1">
        <f t="array" ref="CY407">IFERROR(SMALL(IF($G407:$BK407="○",COLUMN($G407:$BK407)),COLUMNS($CD407:CY407)),"")</f>
        <v/>
      </c>
      <c r="CZ407" t="str" cm="1">
        <f t="array" ref="CZ407">IFERROR(SMALL(IF($G407:$BK407="○",COLUMN($G407:$BK407)),COLUMNS($CD407:CZ407)),"")</f>
        <v/>
      </c>
      <c r="DA407" t="str" cm="1">
        <f t="array" ref="DA407">IFERROR(SMALL(IF($G407:$BK407="○",COLUMN($G407:$BK407)),COLUMNS($CD407:DA407)),"")</f>
        <v/>
      </c>
      <c r="DB407" t="str" cm="1">
        <f t="array" ref="DB407">IFERROR(SMALL(IF($G407:$BK407="○",COLUMN($G407:$BK407)),COLUMNS($CD407:DB407)),"")</f>
        <v/>
      </c>
      <c r="DC407" t="str" cm="1">
        <f t="array" ref="DC407">IFERROR(SMALL(IF($G407:$BK407="○",COLUMN($G407:$BK407)),COLUMNS($CD407:DC407)),"")</f>
        <v/>
      </c>
      <c r="DD407" t="str" cm="1">
        <f t="array" ref="DD407">IFERROR(SMALL(IF($G407:$BK407="○",COLUMN($G407:$BK407)),COLUMNS($CD407:DD407)),"")</f>
        <v/>
      </c>
      <c r="DE407" t="str" cm="1">
        <f t="array" ref="DE407">IFERROR(SMALL(IF($G407:$BK407="○",COLUMN($G407:$BK407)),COLUMNS($CD407:DE407)),"")</f>
        <v/>
      </c>
      <c r="DF407" t="str" cm="1">
        <f t="array" ref="DF407">IFERROR(SMALL(IF($G407:$BK407="○",COLUMN($G407:$BK407)),COLUMNS($CD407:DF407)),"")</f>
        <v/>
      </c>
      <c r="DG407" t="str" cm="1">
        <f t="array" ref="DG407">IFERROR(SMALL(IF($G407:$BK407="○",COLUMN($G407:$BK407)),COLUMNS($CD407:DG407)),"")</f>
        <v/>
      </c>
      <c r="DH407" t="str" cm="1">
        <f t="array" ref="DH407">IFERROR(SMALL(IF($G407:$BK407="○",COLUMN($G407:$BK407)),COLUMNS($CD407:DH407)),"")</f>
        <v/>
      </c>
      <c r="DI407" t="str" cm="1">
        <f t="array" ref="DI407">IFERROR(SMALL(IF($G407:$BK407="○",COLUMN($G407:$BK407)),COLUMNS($CD407:DI407)),"")</f>
        <v/>
      </c>
      <c r="DJ407" t="str" cm="1">
        <f t="array" ref="DJ407">IFERROR(SMALL(IF($G407:$BK407="○",COLUMN($G407:$BK407)),COLUMNS($CD407:DJ407)),"")</f>
        <v/>
      </c>
      <c r="DK407" t="str" cm="1">
        <f t="array" ref="DK407">IFERROR(SMALL(IF($G407:$BK407="○",COLUMN($G407:$BK407)),COLUMNS($CD407:DK407)),"")</f>
        <v/>
      </c>
      <c r="DL407" t="str" cm="1">
        <f t="array" ref="DL407">IFERROR(SMALL(IF($G407:$BK407="○",COLUMN($G407:$BK407)),COLUMNS($CD407:DL407)),"")</f>
        <v/>
      </c>
      <c r="DM407" t="str" cm="1">
        <f t="array" ref="DM407">IFERROR(SMALL(IF($G407:$BK407="○",COLUMN($G407:$BK407)),COLUMNS($CD407:DM407)),"")</f>
        <v/>
      </c>
      <c r="DN407" t="str" cm="1">
        <f t="array" ref="DN407">IFERROR(SMALL(IF($G407:$BK407="○",COLUMN($G407:$BK407)),COLUMNS($CD407:DN407)),"")</f>
        <v/>
      </c>
      <c r="DO407" t="str" cm="1">
        <f t="array" ref="DO407">IFERROR(SMALL(IF($G407:$BK407="○",COLUMN($G407:$BK407)),COLUMNS($CD407:DO407)),"")</f>
        <v/>
      </c>
      <c r="DP407" t="str" cm="1">
        <f t="array" ref="DP407">IFERROR(SMALL(IF($G407:$BK407="○",COLUMN($G407:$BK407)),COLUMNS($CD407:DP407)),"")</f>
        <v/>
      </c>
      <c r="DQ407" t="str" cm="1">
        <f t="array" ref="DQ407">IFERROR(SMALL(IF($G407:$BK407="○",COLUMN($G407:$BK407)),COLUMNS($CD407:DQ407)),"")</f>
        <v/>
      </c>
      <c r="DR407" t="str" cm="1">
        <f t="array" ref="DR407">IFERROR(SMALL(IF($G407:$BK407="○",COLUMN($G407:$BK407)),COLUMNS($CD407:DR407)),"")</f>
        <v/>
      </c>
      <c r="DS407" t="str" cm="1">
        <f t="array" ref="DS407">IFERROR(SMALL(IF($G407:$BK407="○",COLUMN($G407:$BK407)),COLUMNS($CD407:DS407)),"")</f>
        <v/>
      </c>
      <c r="DT407" t="str" cm="1">
        <f t="array" ref="DT407">IFERROR(SMALL(IF($G407:$BK407="○",COLUMN($G407:$BK407)),COLUMNS($CD407:DT407)),"")</f>
        <v/>
      </c>
      <c r="DU407" t="str" cm="1">
        <f t="array" ref="DU407">IFERROR(SMALL(IF($G407:$BK407="○",COLUMN($G407:$BK407)),COLUMNS($CD407:DU407)),"")</f>
        <v/>
      </c>
      <c r="DV407" t="str" cm="1">
        <f t="array" ref="DV407">IFERROR(SMALL(IF($G407:$BK407="○",COLUMN($G407:$BK407)),COLUMNS($CD407:DV407)),"")</f>
        <v/>
      </c>
      <c r="DW407" t="str" cm="1">
        <f t="array" ref="DW407">IFERROR(SMALL(IF($G407:$BK407="○",COLUMN($G407:$BK407)),COLUMNS($CD407:DW407)),"")</f>
        <v/>
      </c>
      <c r="DX407" t="str" cm="1">
        <f t="array" ref="DX407">IFERROR(SMALL(IF($G407:$BK407="○",COLUMN($G407:$BK407)),COLUMNS($CD407:DX407)),"")</f>
        <v/>
      </c>
      <c r="DY407" t="str" cm="1">
        <f t="array" ref="DY407">IFERROR(SMALL(IF($G407:$BK407="○",COLUMN($G407:$BK407)),COLUMNS($CD407:DY407)),"")</f>
        <v/>
      </c>
      <c r="DZ407" t="str" cm="1">
        <f t="array" ref="DZ407">IFERROR(SMALL(IF($G407:$BK407="○",COLUMN($G407:$BK407)),COLUMNS($CD407:DZ407)),"")</f>
        <v/>
      </c>
      <c r="EA407" t="str" cm="1">
        <f t="array" ref="EA407">IFERROR(SMALL(IF($G407:$BK407="○",COLUMN($G407:$BK407)),COLUMNS($CD407:EA407)),"")</f>
        <v/>
      </c>
      <c r="EB407" t="str" cm="1">
        <f t="array" ref="EB407">IFERROR(SMALL(IF($G407:$BK407="○",COLUMN($G407:$BK407)),COLUMNS($CD407:EB407)),"")</f>
        <v/>
      </c>
      <c r="EC407" t="str" cm="1">
        <f t="array" ref="EC407">IFERROR(SMALL(IF($G407:$BK407="○",COLUMN($G407:$BK407)),COLUMNS($CD407:EC407)),"")</f>
        <v/>
      </c>
      <c r="ED407" t="str" cm="1">
        <f t="array" ref="ED407">IFERROR(SMALL(IF($G407:$BK407="○",COLUMN($G407:$BK407)),COLUMNS($CD407:ED407)),"")</f>
        <v/>
      </c>
      <c r="EE407" t="str" cm="1">
        <f t="array" ref="EE407">IFERROR(SMALL(IF($G407:$BK407="○",COLUMN($G407:$BK407)),COLUMNS($CD407:EE407)),"")</f>
        <v/>
      </c>
      <c r="EF407" t="str" cm="1">
        <f t="array" ref="EF407">IFERROR(SMALL(IF($G407:$BK407="○",COLUMN($G407:$BK407)),COLUMNS($CD407:EF407)),"")</f>
        <v/>
      </c>
      <c r="EG407" t="str" cm="1">
        <f t="array" ref="EG407">IFERROR(SMALL(IF($G407:$BK407="○",COLUMN($G407:$BK407)),COLUMNS($CD407:EG407)),"")</f>
        <v/>
      </c>
      <c r="EH407" t="str" cm="1">
        <f t="array" ref="EH407">IFERROR(SMALL(IF($G407:$BK407="○",COLUMN($G407:$BK407)),COLUMNS($CD407:EH407)),"")</f>
        <v/>
      </c>
      <c r="EI407" t="str" cm="1">
        <f t="array" ref="EI407">IFERROR(SMALL(IF($G407:$BK407="○",COLUMN($G407:$BK407)),COLUMNS($CD407:EI407)),"")</f>
        <v/>
      </c>
      <c r="EJ407" t="str" cm="1">
        <f t="array" ref="EJ407">IFERROR(SMALL(IF($G407:$BK407="○",COLUMN($G407:$BK407)),COLUMNS($CD407:EJ407)),"")</f>
        <v/>
      </c>
      <c r="EK407" t="str" cm="1">
        <f t="array" ref="EK407">IFERROR(SMALL(IF($G407:$BK407="○",COLUMN($G407:$BK407)),COLUMNS($CD407:EK407)),"")</f>
        <v/>
      </c>
      <c r="EL407" t="str" cm="1">
        <f t="array" ref="EL407">IFERROR(SMALL(IF($G407:$BK407="○",COLUMN($G407:$BK407)),COLUMNS($CD407:EL407)),"")</f>
        <v/>
      </c>
      <c r="EM407" t="str" cm="1">
        <f t="array" ref="EM407">IFERROR(SMALL(IF($G407:$BK407="○",COLUMN($G407:$BK407)),COLUMNS($CD407:EM407)),"")</f>
        <v/>
      </c>
      <c r="EN407" t="str" cm="1">
        <f t="array" ref="EN407">IFERROR(SMALL(IF($G407:$BK407="○",COLUMN($G407:$BK407)),COLUMNS($CD407:EN407)),"")</f>
        <v/>
      </c>
      <c r="EO407" t="str" cm="1">
        <f t="array" ref="EO407">IFERROR(SMALL(IF($G407:$BK407="○",COLUMN($G407:$BK407)),COLUMNS($CD407:EO407)),"")</f>
        <v/>
      </c>
      <c r="EP407" t="str" cm="1">
        <f t="array" ref="EP407">IFERROR(SMALL(IF($G407:$BK407="○",COLUMN($G407:$BK407)),COLUMNS($CD407:EP407)),"")</f>
        <v/>
      </c>
      <c r="EQ407" t="str" cm="1">
        <f t="array" ref="EQ407">IFERROR(SMALL(IF($G407:$BK407="○",COLUMN($G407:$BK407)),COLUMNS($CD407:EQ407)),"")</f>
        <v/>
      </c>
      <c r="ER407" t="str" cm="1">
        <f t="array" ref="ER407">IFERROR(SMALL(IF($G407:$BK407="○",COLUMN($G407:$BK407)),COLUMNS($CD407:ER407)),"")</f>
        <v/>
      </c>
      <c r="ES407" t="str" cm="1">
        <f t="array" ref="ES407">IFERROR(SMALL(IF($G407:$BK407="○",COLUMN($G407:$BK407)),COLUMNS($CD407:ES407)),"")</f>
        <v/>
      </c>
      <c r="ET407" t="str" cm="1">
        <f t="array" ref="ET407">IFERROR(SMALL(IF($G407:$BK407="○",COLUMN($G407:$BK407)),COLUMNS($CD407:ET407)),"")</f>
        <v/>
      </c>
      <c r="EU407" t="str" cm="1">
        <f t="array" ref="EU407">IFERROR(SMALL(IF($G407:$BK407="○",COLUMN($G407:$BK407)),COLUMNS($CD407:EU407)),"")</f>
        <v/>
      </c>
      <c r="EV407" t="str" cm="1">
        <f t="array" ref="EV407">IFERROR(SMALL(IF($G407:$BK407="○",COLUMN($G407:$BK407)),COLUMNS($CD407:EV407)),"")</f>
        <v/>
      </c>
      <c r="EW407" t="str" cm="1">
        <f t="array" ref="EW407">IFERROR(SMALL(IF($G407:$BK407="○",COLUMN($G407:$BK407)),COLUMNS($CD407:EW407)),"")</f>
        <v/>
      </c>
      <c r="EX407" t="str" cm="1">
        <f t="array" ref="EX407">IFERROR(SMALL(IF($G407:$BK407="○",COLUMN($G407:$BK407)),COLUMNS($CD407:EX407)),"")</f>
        <v/>
      </c>
      <c r="EY407" t="str" cm="1">
        <f t="array" ref="EY407">IFERROR(SMALL(IF($G407:$BK407="○",COLUMN($G407:$BK407)),COLUMNS($CD407:EY407)),"")</f>
        <v/>
      </c>
      <c r="EZ407" t="str" cm="1">
        <f t="array" ref="EZ407">IFERROR(SMALL(IF($G407:$BK407="○",COLUMN($G407:$BK407)),COLUMNS($CD407:EZ407)),"")</f>
        <v/>
      </c>
      <c r="FA407" t="str" cm="1">
        <f t="array" ref="FA407">IFERROR(SMALL(IF($G407:$BK407="○",COLUMN($G407:$BK407)),COLUMNS($CD407:FA407)),"")</f>
        <v/>
      </c>
      <c r="FB407" t="str" cm="1">
        <f t="array" ref="FB407">IFERROR(SMALL(IF($G407:$BK407="○",COLUMN($G407:$BK407)),COLUMNS($CD407:FB407)),"")</f>
        <v/>
      </c>
      <c r="FC407" t="str" cm="1">
        <f t="array" ref="FC407">IFERROR(SMALL(IF($G407:$BK407="○",COLUMN($G407:$BK407)),COLUMNS($CD407:FC407)),"")</f>
        <v/>
      </c>
      <c r="FD407" t="str" cm="1">
        <f t="array" ref="FD407">IFERROR(SMALL(IF($G407:$BK407="○",COLUMN($G407:$BK407)),COLUMNS($CD407:FD407)),"")</f>
        <v/>
      </c>
      <c r="FE407" t="str" cm="1">
        <f t="array" ref="FE407">IFERROR(SMALL(IF($G407:$BK407="○",COLUMN($G407:$BK407)),COLUMNS($CD407:FE407)),"")</f>
        <v/>
      </c>
      <c r="FF407" t="str" cm="1">
        <f t="array" ref="FF407">IFERROR(SMALL(IF($G407:$BK407="○",COLUMN($G407:$BK407)),COLUMNS($CD407:FF407)),"")</f>
        <v/>
      </c>
      <c r="FG407" t="str" cm="1">
        <f t="array" ref="FG407">IFERROR(SMALL(IF($G407:$BK407="○",COLUMN($G407:$BK407)),COLUMNS($CD407:FG407)),"")</f>
        <v/>
      </c>
      <c r="FH407" t="str" cm="1">
        <f t="array" ref="FH407">IFERROR(SMALL(IF($G407:$BK407="○",COLUMN($G407:$BK407)),COLUMNS($CD407:FH407)),"")</f>
        <v/>
      </c>
      <c r="FI407" t="str" cm="1">
        <f t="array" ref="FI407">IFERROR(SMALL(IF($G407:$BK407="○",COLUMN($G407:$BK407)),COLUMNS($CD407:FI407)),"")</f>
        <v/>
      </c>
      <c r="FJ407" t="str" cm="1">
        <f t="array" ref="FJ407">IFERROR(SMALL(IF($G407:$BK407="○",COLUMN($G407:$BK407)),COLUMNS($CD407:FJ407)),"")</f>
        <v/>
      </c>
      <c r="FK407" t="str" cm="1">
        <f t="array" ref="FK407">IFERROR(SMALL(IF($G407:$BK407="○",COLUMN($G407:$BK407)),COLUMNS($CD407:FK407)),"")</f>
        <v/>
      </c>
      <c r="FL407" t="str" cm="1">
        <f t="array" ref="FL407">IFERROR(SMALL(IF($G407:$BK407="○",COLUMN($G407:$BK407)),COLUMNS($CD407:FL407)),"")</f>
        <v/>
      </c>
      <c r="FM407" t="str" cm="1">
        <f t="array" ref="FM407">IFERROR(SMALL(IF($G407:$BK407="○",COLUMN($G407:$BK407)),COLUMNS($CD407:FM407)),"")</f>
        <v/>
      </c>
      <c r="FN407" t="str" cm="1">
        <f t="array" ref="FN407">IFERROR(SMALL(IF($G407:$BK407="○",COLUMN($G407:$BK407)),COLUMNS($CD407:FN407)),"")</f>
        <v/>
      </c>
      <c r="FO407" t="str" cm="1">
        <f t="array" ref="FO407">IFERROR(SMALL(IF($G407:$BK407="○",COLUMN($G407:$BK407)),COLUMNS($CD407:FO407)),"")</f>
        <v/>
      </c>
      <c r="FP407" t="str" cm="1">
        <f t="array" ref="FP407">IFERROR(SMALL(IF($G407:$BK407="○",COLUMN($G407:$BK407)),COLUMNS($CD407:FP407)),"")</f>
        <v/>
      </c>
    </row>
    <row r="408" spans="1:172" x14ac:dyDescent="0.4">
      <c r="A408" s="9" t="str">
        <f>IF(B408&lt;&gt;"", COUNTA($B$4:B408), "")</f>
        <v/>
      </c>
      <c r="B408" s="92"/>
      <c r="C408" s="92"/>
      <c r="D408" s="92"/>
      <c r="E408" s="92"/>
      <c r="F408" s="93"/>
      <c r="G408" s="96"/>
      <c r="H408" s="96"/>
      <c r="I408" s="96"/>
      <c r="J408" s="96"/>
      <c r="K408" s="96"/>
      <c r="L408" s="96"/>
      <c r="M408" s="96"/>
      <c r="N408" s="96"/>
      <c r="O408" s="96"/>
      <c r="P408" s="96"/>
      <c r="Q408" s="96"/>
      <c r="R408" s="96"/>
      <c r="S408" s="96"/>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c r="AU408" s="96"/>
      <c r="AV408" s="96"/>
      <c r="AW408" s="96"/>
      <c r="AX408" s="96"/>
      <c r="AY408" s="96"/>
      <c r="AZ408" s="96"/>
      <c r="BA408" s="96"/>
      <c r="BB408" s="96"/>
      <c r="BC408" s="96"/>
      <c r="BD408" s="96"/>
      <c r="BE408" s="96"/>
      <c r="BF408" s="96"/>
      <c r="BG408" s="96"/>
      <c r="BH408" s="96"/>
      <c r="BI408" s="96"/>
      <c r="BJ408" s="96"/>
      <c r="BK408" s="96"/>
      <c r="BL408" s="92"/>
      <c r="BM408" s="92"/>
      <c r="BN408" s="92"/>
      <c r="BO408" s="92"/>
      <c r="BP408" s="92"/>
      <c r="BQ408" s="92"/>
      <c r="BR408" s="92"/>
      <c r="BS408" s="92"/>
      <c r="BT408" s="92"/>
      <c r="BU408" s="92"/>
      <c r="BV408" s="98"/>
      <c r="BX408">
        <f t="shared" si="12"/>
        <v>0</v>
      </c>
      <c r="CA408" t="str">
        <f>IF(BX408&gt;0,MAX(CA$3:CA407)+1,"")</f>
        <v/>
      </c>
      <c r="CB408">
        <f t="shared" si="13"/>
        <v>0</v>
      </c>
      <c r="CD408" s="12" t="str" cm="1">
        <f t="array" ref="CD408">IFERROR(SMALL(IF($G408:$BK408="○",COLUMN($G408:$BK408)),COLUMNS($CD408:CD408)),"")</f>
        <v/>
      </c>
      <c r="CE408" s="12" t="str" cm="1">
        <f t="array" ref="CE408">IFERROR(SMALL(IF($G408:$BK408="○",COLUMN($G408:$BK408)),COLUMNS($CD408:CE408)),"")</f>
        <v/>
      </c>
      <c r="CF408" t="str" cm="1">
        <f t="array" ref="CF408">IFERROR(SMALL(IF($G408:$BK408="○",COLUMN($G408:$BK408)),COLUMNS($CD408:CF408)),"")</f>
        <v/>
      </c>
      <c r="CG408" t="str" cm="1">
        <f t="array" ref="CG408">IFERROR(SMALL(IF($G408:$BK408="○",COLUMN($G408:$BK408)),COLUMNS($CD408:CG408)),"")</f>
        <v/>
      </c>
      <c r="CH408" t="str" cm="1">
        <f t="array" ref="CH408">IFERROR(SMALL(IF($G408:$BK408="○",COLUMN($G408:$BK408)),COLUMNS($CD408:CH408)),"")</f>
        <v/>
      </c>
      <c r="CI408" t="str" cm="1">
        <f t="array" ref="CI408">IFERROR(SMALL(IF($G408:$BK408="○",COLUMN($G408:$BK408)),COLUMNS($CD408:CI408)),"")</f>
        <v/>
      </c>
      <c r="CJ408" t="str" cm="1">
        <f t="array" ref="CJ408">IFERROR(SMALL(IF($G408:$BK408="○",COLUMN($G408:$BK408)),COLUMNS($CD408:CJ408)),"")</f>
        <v/>
      </c>
      <c r="CK408" t="str" cm="1">
        <f t="array" ref="CK408">IFERROR(SMALL(IF($G408:$BK408="○",COLUMN($G408:$BK408)),COLUMNS($CD408:CK408)),"")</f>
        <v/>
      </c>
      <c r="CL408" t="str" cm="1">
        <f t="array" ref="CL408">IFERROR(SMALL(IF($G408:$BK408="○",COLUMN($G408:$BK408)),COLUMNS($CD408:CL408)),"")</f>
        <v/>
      </c>
      <c r="CM408" t="str" cm="1">
        <f t="array" ref="CM408">IFERROR(SMALL(IF($G408:$BK408="○",COLUMN($G408:$BK408)),COLUMNS($CD408:CM408)),"")</f>
        <v/>
      </c>
      <c r="CN408" t="str" cm="1">
        <f t="array" ref="CN408">IFERROR(SMALL(IF($G408:$BK408="○",COLUMN($G408:$BK408)),COLUMNS($CD408:CN408)),"")</f>
        <v/>
      </c>
      <c r="CO408" t="str" cm="1">
        <f t="array" ref="CO408">IFERROR(SMALL(IF($G408:$BK408="○",COLUMN($G408:$BK408)),COLUMNS($CD408:CO408)),"")</f>
        <v/>
      </c>
      <c r="CP408" t="str" cm="1">
        <f t="array" ref="CP408">IFERROR(SMALL(IF($G408:$BK408="○",COLUMN($G408:$BK408)),COLUMNS($CD408:CP408)),"")</f>
        <v/>
      </c>
      <c r="CQ408" t="str" cm="1">
        <f t="array" ref="CQ408">IFERROR(SMALL(IF($G408:$BK408="○",COLUMN($G408:$BK408)),COLUMNS($CD408:CQ408)),"")</f>
        <v/>
      </c>
      <c r="CR408" t="str" cm="1">
        <f t="array" ref="CR408">IFERROR(SMALL(IF($G408:$BK408="○",COLUMN($G408:$BK408)),COLUMNS($CD408:CR408)),"")</f>
        <v/>
      </c>
      <c r="CS408" t="str" cm="1">
        <f t="array" ref="CS408">IFERROR(SMALL(IF($G408:$BK408="○",COLUMN($G408:$BK408)),COLUMNS($CD408:CS408)),"")</f>
        <v/>
      </c>
      <c r="CT408" t="str" cm="1">
        <f t="array" ref="CT408">IFERROR(SMALL(IF($G408:$BK408="○",COLUMN($G408:$BK408)),COLUMNS($CD408:CT408)),"")</f>
        <v/>
      </c>
      <c r="CU408" t="str" cm="1">
        <f t="array" ref="CU408">IFERROR(SMALL(IF($G408:$BK408="○",COLUMN($G408:$BK408)),COLUMNS($CD408:CU408)),"")</f>
        <v/>
      </c>
      <c r="CV408" t="str" cm="1">
        <f t="array" ref="CV408">IFERROR(SMALL(IF($G408:$BK408="○",COLUMN($G408:$BK408)),COLUMNS($CD408:CV408)),"")</f>
        <v/>
      </c>
      <c r="CW408" t="str" cm="1">
        <f t="array" ref="CW408">IFERROR(SMALL(IF($G408:$BK408="○",COLUMN($G408:$BK408)),COLUMNS($CD408:CW408)),"")</f>
        <v/>
      </c>
      <c r="CX408" t="str" cm="1">
        <f t="array" ref="CX408">IFERROR(SMALL(IF($G408:$BK408="○",COLUMN($G408:$BK408)),COLUMNS($CD408:CX408)),"")</f>
        <v/>
      </c>
      <c r="CY408" t="str" cm="1">
        <f t="array" ref="CY408">IFERROR(SMALL(IF($G408:$BK408="○",COLUMN($G408:$BK408)),COLUMNS($CD408:CY408)),"")</f>
        <v/>
      </c>
      <c r="CZ408" t="str" cm="1">
        <f t="array" ref="CZ408">IFERROR(SMALL(IF($G408:$BK408="○",COLUMN($G408:$BK408)),COLUMNS($CD408:CZ408)),"")</f>
        <v/>
      </c>
      <c r="DA408" t="str" cm="1">
        <f t="array" ref="DA408">IFERROR(SMALL(IF($G408:$BK408="○",COLUMN($G408:$BK408)),COLUMNS($CD408:DA408)),"")</f>
        <v/>
      </c>
      <c r="DB408" t="str" cm="1">
        <f t="array" ref="DB408">IFERROR(SMALL(IF($G408:$BK408="○",COLUMN($G408:$BK408)),COLUMNS($CD408:DB408)),"")</f>
        <v/>
      </c>
      <c r="DC408" t="str" cm="1">
        <f t="array" ref="DC408">IFERROR(SMALL(IF($G408:$BK408="○",COLUMN($G408:$BK408)),COLUMNS($CD408:DC408)),"")</f>
        <v/>
      </c>
      <c r="DD408" t="str" cm="1">
        <f t="array" ref="DD408">IFERROR(SMALL(IF($G408:$BK408="○",COLUMN($G408:$BK408)),COLUMNS($CD408:DD408)),"")</f>
        <v/>
      </c>
      <c r="DE408" t="str" cm="1">
        <f t="array" ref="DE408">IFERROR(SMALL(IF($G408:$BK408="○",COLUMN($G408:$BK408)),COLUMNS($CD408:DE408)),"")</f>
        <v/>
      </c>
      <c r="DF408" t="str" cm="1">
        <f t="array" ref="DF408">IFERROR(SMALL(IF($G408:$BK408="○",COLUMN($G408:$BK408)),COLUMNS($CD408:DF408)),"")</f>
        <v/>
      </c>
      <c r="DG408" t="str" cm="1">
        <f t="array" ref="DG408">IFERROR(SMALL(IF($G408:$BK408="○",COLUMN($G408:$BK408)),COLUMNS($CD408:DG408)),"")</f>
        <v/>
      </c>
      <c r="DH408" t="str" cm="1">
        <f t="array" ref="DH408">IFERROR(SMALL(IF($G408:$BK408="○",COLUMN($G408:$BK408)),COLUMNS($CD408:DH408)),"")</f>
        <v/>
      </c>
      <c r="DI408" t="str" cm="1">
        <f t="array" ref="DI408">IFERROR(SMALL(IF($G408:$BK408="○",COLUMN($G408:$BK408)),COLUMNS($CD408:DI408)),"")</f>
        <v/>
      </c>
      <c r="DJ408" t="str" cm="1">
        <f t="array" ref="DJ408">IFERROR(SMALL(IF($G408:$BK408="○",COLUMN($G408:$BK408)),COLUMNS($CD408:DJ408)),"")</f>
        <v/>
      </c>
      <c r="DK408" t="str" cm="1">
        <f t="array" ref="DK408">IFERROR(SMALL(IF($G408:$BK408="○",COLUMN($G408:$BK408)),COLUMNS($CD408:DK408)),"")</f>
        <v/>
      </c>
      <c r="DL408" t="str" cm="1">
        <f t="array" ref="DL408">IFERROR(SMALL(IF($G408:$BK408="○",COLUMN($G408:$BK408)),COLUMNS($CD408:DL408)),"")</f>
        <v/>
      </c>
      <c r="DM408" t="str" cm="1">
        <f t="array" ref="DM408">IFERROR(SMALL(IF($G408:$BK408="○",COLUMN($G408:$BK408)),COLUMNS($CD408:DM408)),"")</f>
        <v/>
      </c>
      <c r="DN408" t="str" cm="1">
        <f t="array" ref="DN408">IFERROR(SMALL(IF($G408:$BK408="○",COLUMN($G408:$BK408)),COLUMNS($CD408:DN408)),"")</f>
        <v/>
      </c>
      <c r="DO408" t="str" cm="1">
        <f t="array" ref="DO408">IFERROR(SMALL(IF($G408:$BK408="○",COLUMN($G408:$BK408)),COLUMNS($CD408:DO408)),"")</f>
        <v/>
      </c>
      <c r="DP408" t="str" cm="1">
        <f t="array" ref="DP408">IFERROR(SMALL(IF($G408:$BK408="○",COLUMN($G408:$BK408)),COLUMNS($CD408:DP408)),"")</f>
        <v/>
      </c>
      <c r="DQ408" t="str" cm="1">
        <f t="array" ref="DQ408">IFERROR(SMALL(IF($G408:$BK408="○",COLUMN($G408:$BK408)),COLUMNS($CD408:DQ408)),"")</f>
        <v/>
      </c>
      <c r="DR408" t="str" cm="1">
        <f t="array" ref="DR408">IFERROR(SMALL(IF($G408:$BK408="○",COLUMN($G408:$BK408)),COLUMNS($CD408:DR408)),"")</f>
        <v/>
      </c>
      <c r="DS408" t="str" cm="1">
        <f t="array" ref="DS408">IFERROR(SMALL(IF($G408:$BK408="○",COLUMN($G408:$BK408)),COLUMNS($CD408:DS408)),"")</f>
        <v/>
      </c>
      <c r="DT408" t="str" cm="1">
        <f t="array" ref="DT408">IFERROR(SMALL(IF($G408:$BK408="○",COLUMN($G408:$BK408)),COLUMNS($CD408:DT408)),"")</f>
        <v/>
      </c>
      <c r="DU408" t="str" cm="1">
        <f t="array" ref="DU408">IFERROR(SMALL(IF($G408:$BK408="○",COLUMN($G408:$BK408)),COLUMNS($CD408:DU408)),"")</f>
        <v/>
      </c>
      <c r="DV408" t="str" cm="1">
        <f t="array" ref="DV408">IFERROR(SMALL(IF($G408:$BK408="○",COLUMN($G408:$BK408)),COLUMNS($CD408:DV408)),"")</f>
        <v/>
      </c>
      <c r="DW408" t="str" cm="1">
        <f t="array" ref="DW408">IFERROR(SMALL(IF($G408:$BK408="○",COLUMN($G408:$BK408)),COLUMNS($CD408:DW408)),"")</f>
        <v/>
      </c>
      <c r="DX408" t="str" cm="1">
        <f t="array" ref="DX408">IFERROR(SMALL(IF($G408:$BK408="○",COLUMN($G408:$BK408)),COLUMNS($CD408:DX408)),"")</f>
        <v/>
      </c>
      <c r="DY408" t="str" cm="1">
        <f t="array" ref="DY408">IFERROR(SMALL(IF($G408:$BK408="○",COLUMN($G408:$BK408)),COLUMNS($CD408:DY408)),"")</f>
        <v/>
      </c>
      <c r="DZ408" t="str" cm="1">
        <f t="array" ref="DZ408">IFERROR(SMALL(IF($G408:$BK408="○",COLUMN($G408:$BK408)),COLUMNS($CD408:DZ408)),"")</f>
        <v/>
      </c>
      <c r="EA408" t="str" cm="1">
        <f t="array" ref="EA408">IFERROR(SMALL(IF($G408:$BK408="○",COLUMN($G408:$BK408)),COLUMNS($CD408:EA408)),"")</f>
        <v/>
      </c>
      <c r="EB408" t="str" cm="1">
        <f t="array" ref="EB408">IFERROR(SMALL(IF($G408:$BK408="○",COLUMN($G408:$BK408)),COLUMNS($CD408:EB408)),"")</f>
        <v/>
      </c>
      <c r="EC408" t="str" cm="1">
        <f t="array" ref="EC408">IFERROR(SMALL(IF($G408:$BK408="○",COLUMN($G408:$BK408)),COLUMNS($CD408:EC408)),"")</f>
        <v/>
      </c>
      <c r="ED408" t="str" cm="1">
        <f t="array" ref="ED408">IFERROR(SMALL(IF($G408:$BK408="○",COLUMN($G408:$BK408)),COLUMNS($CD408:ED408)),"")</f>
        <v/>
      </c>
      <c r="EE408" t="str" cm="1">
        <f t="array" ref="EE408">IFERROR(SMALL(IF($G408:$BK408="○",COLUMN($G408:$BK408)),COLUMNS($CD408:EE408)),"")</f>
        <v/>
      </c>
      <c r="EF408" t="str" cm="1">
        <f t="array" ref="EF408">IFERROR(SMALL(IF($G408:$BK408="○",COLUMN($G408:$BK408)),COLUMNS($CD408:EF408)),"")</f>
        <v/>
      </c>
      <c r="EG408" t="str" cm="1">
        <f t="array" ref="EG408">IFERROR(SMALL(IF($G408:$BK408="○",COLUMN($G408:$BK408)),COLUMNS($CD408:EG408)),"")</f>
        <v/>
      </c>
      <c r="EH408" t="str" cm="1">
        <f t="array" ref="EH408">IFERROR(SMALL(IF($G408:$BK408="○",COLUMN($G408:$BK408)),COLUMNS($CD408:EH408)),"")</f>
        <v/>
      </c>
      <c r="EI408" t="str" cm="1">
        <f t="array" ref="EI408">IFERROR(SMALL(IF($G408:$BK408="○",COLUMN($G408:$BK408)),COLUMNS($CD408:EI408)),"")</f>
        <v/>
      </c>
      <c r="EJ408" t="str" cm="1">
        <f t="array" ref="EJ408">IFERROR(SMALL(IF($G408:$BK408="○",COLUMN($G408:$BK408)),COLUMNS($CD408:EJ408)),"")</f>
        <v/>
      </c>
      <c r="EK408" t="str" cm="1">
        <f t="array" ref="EK408">IFERROR(SMALL(IF($G408:$BK408="○",COLUMN($G408:$BK408)),COLUMNS($CD408:EK408)),"")</f>
        <v/>
      </c>
      <c r="EL408" t="str" cm="1">
        <f t="array" ref="EL408">IFERROR(SMALL(IF($G408:$BK408="○",COLUMN($G408:$BK408)),COLUMNS($CD408:EL408)),"")</f>
        <v/>
      </c>
      <c r="EM408" t="str" cm="1">
        <f t="array" ref="EM408">IFERROR(SMALL(IF($G408:$BK408="○",COLUMN($G408:$BK408)),COLUMNS($CD408:EM408)),"")</f>
        <v/>
      </c>
      <c r="EN408" t="str" cm="1">
        <f t="array" ref="EN408">IFERROR(SMALL(IF($G408:$BK408="○",COLUMN($G408:$BK408)),COLUMNS($CD408:EN408)),"")</f>
        <v/>
      </c>
      <c r="EO408" t="str" cm="1">
        <f t="array" ref="EO408">IFERROR(SMALL(IF($G408:$BK408="○",COLUMN($G408:$BK408)),COLUMNS($CD408:EO408)),"")</f>
        <v/>
      </c>
      <c r="EP408" t="str" cm="1">
        <f t="array" ref="EP408">IFERROR(SMALL(IF($G408:$BK408="○",COLUMN($G408:$BK408)),COLUMNS($CD408:EP408)),"")</f>
        <v/>
      </c>
      <c r="EQ408" t="str" cm="1">
        <f t="array" ref="EQ408">IFERROR(SMALL(IF($G408:$BK408="○",COLUMN($G408:$BK408)),COLUMNS($CD408:EQ408)),"")</f>
        <v/>
      </c>
      <c r="ER408" t="str" cm="1">
        <f t="array" ref="ER408">IFERROR(SMALL(IF($G408:$BK408="○",COLUMN($G408:$BK408)),COLUMNS($CD408:ER408)),"")</f>
        <v/>
      </c>
      <c r="ES408" t="str" cm="1">
        <f t="array" ref="ES408">IFERROR(SMALL(IF($G408:$BK408="○",COLUMN($G408:$BK408)),COLUMNS($CD408:ES408)),"")</f>
        <v/>
      </c>
      <c r="ET408" t="str" cm="1">
        <f t="array" ref="ET408">IFERROR(SMALL(IF($G408:$BK408="○",COLUMN($G408:$BK408)),COLUMNS($CD408:ET408)),"")</f>
        <v/>
      </c>
      <c r="EU408" t="str" cm="1">
        <f t="array" ref="EU408">IFERROR(SMALL(IF($G408:$BK408="○",COLUMN($G408:$BK408)),COLUMNS($CD408:EU408)),"")</f>
        <v/>
      </c>
      <c r="EV408" t="str" cm="1">
        <f t="array" ref="EV408">IFERROR(SMALL(IF($G408:$BK408="○",COLUMN($G408:$BK408)),COLUMNS($CD408:EV408)),"")</f>
        <v/>
      </c>
      <c r="EW408" t="str" cm="1">
        <f t="array" ref="EW408">IFERROR(SMALL(IF($G408:$BK408="○",COLUMN($G408:$BK408)),COLUMNS($CD408:EW408)),"")</f>
        <v/>
      </c>
      <c r="EX408" t="str" cm="1">
        <f t="array" ref="EX408">IFERROR(SMALL(IF($G408:$BK408="○",COLUMN($G408:$BK408)),COLUMNS($CD408:EX408)),"")</f>
        <v/>
      </c>
      <c r="EY408" t="str" cm="1">
        <f t="array" ref="EY408">IFERROR(SMALL(IF($G408:$BK408="○",COLUMN($G408:$BK408)),COLUMNS($CD408:EY408)),"")</f>
        <v/>
      </c>
      <c r="EZ408" t="str" cm="1">
        <f t="array" ref="EZ408">IFERROR(SMALL(IF($G408:$BK408="○",COLUMN($G408:$BK408)),COLUMNS($CD408:EZ408)),"")</f>
        <v/>
      </c>
      <c r="FA408" t="str" cm="1">
        <f t="array" ref="FA408">IFERROR(SMALL(IF($G408:$BK408="○",COLUMN($G408:$BK408)),COLUMNS($CD408:FA408)),"")</f>
        <v/>
      </c>
      <c r="FB408" t="str" cm="1">
        <f t="array" ref="FB408">IFERROR(SMALL(IF($G408:$BK408="○",COLUMN($G408:$BK408)),COLUMNS($CD408:FB408)),"")</f>
        <v/>
      </c>
      <c r="FC408" t="str" cm="1">
        <f t="array" ref="FC408">IFERROR(SMALL(IF($G408:$BK408="○",COLUMN($G408:$BK408)),COLUMNS($CD408:FC408)),"")</f>
        <v/>
      </c>
      <c r="FD408" t="str" cm="1">
        <f t="array" ref="FD408">IFERROR(SMALL(IF($G408:$BK408="○",COLUMN($G408:$BK408)),COLUMNS($CD408:FD408)),"")</f>
        <v/>
      </c>
      <c r="FE408" t="str" cm="1">
        <f t="array" ref="FE408">IFERROR(SMALL(IF($G408:$BK408="○",COLUMN($G408:$BK408)),COLUMNS($CD408:FE408)),"")</f>
        <v/>
      </c>
      <c r="FF408" t="str" cm="1">
        <f t="array" ref="FF408">IFERROR(SMALL(IF($G408:$BK408="○",COLUMN($G408:$BK408)),COLUMNS($CD408:FF408)),"")</f>
        <v/>
      </c>
      <c r="FG408" t="str" cm="1">
        <f t="array" ref="FG408">IFERROR(SMALL(IF($G408:$BK408="○",COLUMN($G408:$BK408)),COLUMNS($CD408:FG408)),"")</f>
        <v/>
      </c>
      <c r="FH408" t="str" cm="1">
        <f t="array" ref="FH408">IFERROR(SMALL(IF($G408:$BK408="○",COLUMN($G408:$BK408)),COLUMNS($CD408:FH408)),"")</f>
        <v/>
      </c>
      <c r="FI408" t="str" cm="1">
        <f t="array" ref="FI408">IFERROR(SMALL(IF($G408:$BK408="○",COLUMN($G408:$BK408)),COLUMNS($CD408:FI408)),"")</f>
        <v/>
      </c>
      <c r="FJ408" t="str" cm="1">
        <f t="array" ref="FJ408">IFERROR(SMALL(IF($G408:$BK408="○",COLUMN($G408:$BK408)),COLUMNS($CD408:FJ408)),"")</f>
        <v/>
      </c>
      <c r="FK408" t="str" cm="1">
        <f t="array" ref="FK408">IFERROR(SMALL(IF($G408:$BK408="○",COLUMN($G408:$BK408)),COLUMNS($CD408:FK408)),"")</f>
        <v/>
      </c>
      <c r="FL408" t="str" cm="1">
        <f t="array" ref="FL408">IFERROR(SMALL(IF($G408:$BK408="○",COLUMN($G408:$BK408)),COLUMNS($CD408:FL408)),"")</f>
        <v/>
      </c>
      <c r="FM408" t="str" cm="1">
        <f t="array" ref="FM408">IFERROR(SMALL(IF($G408:$BK408="○",COLUMN($G408:$BK408)),COLUMNS($CD408:FM408)),"")</f>
        <v/>
      </c>
      <c r="FN408" t="str" cm="1">
        <f t="array" ref="FN408">IFERROR(SMALL(IF($G408:$BK408="○",COLUMN($G408:$BK408)),COLUMNS($CD408:FN408)),"")</f>
        <v/>
      </c>
      <c r="FO408" t="str" cm="1">
        <f t="array" ref="FO408">IFERROR(SMALL(IF($G408:$BK408="○",COLUMN($G408:$BK408)),COLUMNS($CD408:FO408)),"")</f>
        <v/>
      </c>
      <c r="FP408" t="str" cm="1">
        <f t="array" ref="FP408">IFERROR(SMALL(IF($G408:$BK408="○",COLUMN($G408:$BK408)),COLUMNS($CD408:FP408)),"")</f>
        <v/>
      </c>
    </row>
    <row r="409" spans="1:172" x14ac:dyDescent="0.4">
      <c r="A409" s="9" t="str">
        <f>IF(B409&lt;&gt;"", COUNTA($B$4:B409), "")</f>
        <v/>
      </c>
      <c r="B409" s="94"/>
      <c r="C409" s="94"/>
      <c r="D409" s="94"/>
      <c r="E409" s="94"/>
      <c r="F409" s="95"/>
      <c r="G409" s="97"/>
      <c r="H409" s="97"/>
      <c r="I409" s="97"/>
      <c r="J409" s="97"/>
      <c r="K409" s="97"/>
      <c r="L409" s="97"/>
      <c r="M409" s="97"/>
      <c r="N409" s="97"/>
      <c r="O409" s="97"/>
      <c r="P409" s="97"/>
      <c r="Q409" s="97"/>
      <c r="R409" s="97"/>
      <c r="S409" s="97"/>
      <c r="T409" s="97"/>
      <c r="U409" s="97"/>
      <c r="V409" s="97"/>
      <c r="W409" s="97"/>
      <c r="X409" s="97"/>
      <c r="Y409" s="97"/>
      <c r="Z409" s="97"/>
      <c r="AA409" s="97"/>
      <c r="AB409" s="97"/>
      <c r="AC409" s="97"/>
      <c r="AD409" s="97"/>
      <c r="AE409" s="97"/>
      <c r="AF409" s="97"/>
      <c r="AG409" s="97"/>
      <c r="AH409" s="97"/>
      <c r="AI409" s="97"/>
      <c r="AJ409" s="97"/>
      <c r="AK409" s="97"/>
      <c r="AL409" s="97"/>
      <c r="AM409" s="97"/>
      <c r="AN409" s="97"/>
      <c r="AO409" s="97"/>
      <c r="AP409" s="97"/>
      <c r="AQ409" s="97"/>
      <c r="AR409" s="97"/>
      <c r="AS409" s="97"/>
      <c r="AT409" s="97"/>
      <c r="AU409" s="97"/>
      <c r="AV409" s="97"/>
      <c r="AW409" s="97"/>
      <c r="AX409" s="97"/>
      <c r="AY409" s="97"/>
      <c r="AZ409" s="97"/>
      <c r="BA409" s="97"/>
      <c r="BB409" s="97"/>
      <c r="BC409" s="97"/>
      <c r="BD409" s="97"/>
      <c r="BE409" s="97"/>
      <c r="BF409" s="97"/>
      <c r="BG409" s="97"/>
      <c r="BH409" s="97"/>
      <c r="BI409" s="97"/>
      <c r="BJ409" s="97"/>
      <c r="BK409" s="97"/>
      <c r="BL409" s="94"/>
      <c r="BM409" s="94"/>
      <c r="BN409" s="94"/>
      <c r="BO409" s="94"/>
      <c r="BP409" s="94"/>
      <c r="BQ409" s="94"/>
      <c r="BR409" s="94"/>
      <c r="BS409" s="94"/>
      <c r="BT409" s="94"/>
      <c r="BU409" s="94"/>
      <c r="BV409" s="99"/>
      <c r="BX409">
        <f t="shared" si="12"/>
        <v>0</v>
      </c>
      <c r="CA409" t="str">
        <f>IF(BX409&gt;0,MAX(CA$3:CA408)+1,"")</f>
        <v/>
      </c>
      <c r="CB409">
        <f t="shared" si="13"/>
        <v>0</v>
      </c>
      <c r="CD409" s="12" t="str" cm="1">
        <f t="array" ref="CD409">IFERROR(SMALL(IF($G409:$BK409="○",COLUMN($G409:$BK409)),COLUMNS($CD409:CD409)),"")</f>
        <v/>
      </c>
      <c r="CE409" s="12" t="str" cm="1">
        <f t="array" ref="CE409">IFERROR(SMALL(IF($G409:$BK409="○",COLUMN($G409:$BK409)),COLUMNS($CD409:CE409)),"")</f>
        <v/>
      </c>
      <c r="CF409" t="str" cm="1">
        <f t="array" ref="CF409">IFERROR(SMALL(IF($G409:$BK409="○",COLUMN($G409:$BK409)),COLUMNS($CD409:CF409)),"")</f>
        <v/>
      </c>
      <c r="CG409" t="str" cm="1">
        <f t="array" ref="CG409">IFERROR(SMALL(IF($G409:$BK409="○",COLUMN($G409:$BK409)),COLUMNS($CD409:CG409)),"")</f>
        <v/>
      </c>
      <c r="CH409" t="str" cm="1">
        <f t="array" ref="CH409">IFERROR(SMALL(IF($G409:$BK409="○",COLUMN($G409:$BK409)),COLUMNS($CD409:CH409)),"")</f>
        <v/>
      </c>
      <c r="CI409" t="str" cm="1">
        <f t="array" ref="CI409">IFERROR(SMALL(IF($G409:$BK409="○",COLUMN($G409:$BK409)),COLUMNS($CD409:CI409)),"")</f>
        <v/>
      </c>
      <c r="CJ409" t="str" cm="1">
        <f t="array" ref="CJ409">IFERROR(SMALL(IF($G409:$BK409="○",COLUMN($G409:$BK409)),COLUMNS($CD409:CJ409)),"")</f>
        <v/>
      </c>
      <c r="CK409" t="str" cm="1">
        <f t="array" ref="CK409">IFERROR(SMALL(IF($G409:$BK409="○",COLUMN($G409:$BK409)),COLUMNS($CD409:CK409)),"")</f>
        <v/>
      </c>
      <c r="CL409" t="str" cm="1">
        <f t="array" ref="CL409">IFERROR(SMALL(IF($G409:$BK409="○",COLUMN($G409:$BK409)),COLUMNS($CD409:CL409)),"")</f>
        <v/>
      </c>
      <c r="CM409" t="str" cm="1">
        <f t="array" ref="CM409">IFERROR(SMALL(IF($G409:$BK409="○",COLUMN($G409:$BK409)),COLUMNS($CD409:CM409)),"")</f>
        <v/>
      </c>
      <c r="CN409" t="str" cm="1">
        <f t="array" ref="CN409">IFERROR(SMALL(IF($G409:$BK409="○",COLUMN($G409:$BK409)),COLUMNS($CD409:CN409)),"")</f>
        <v/>
      </c>
      <c r="CO409" t="str" cm="1">
        <f t="array" ref="CO409">IFERROR(SMALL(IF($G409:$BK409="○",COLUMN($G409:$BK409)),COLUMNS($CD409:CO409)),"")</f>
        <v/>
      </c>
      <c r="CP409" t="str" cm="1">
        <f t="array" ref="CP409">IFERROR(SMALL(IF($G409:$BK409="○",COLUMN($G409:$BK409)),COLUMNS($CD409:CP409)),"")</f>
        <v/>
      </c>
      <c r="CQ409" t="str" cm="1">
        <f t="array" ref="CQ409">IFERROR(SMALL(IF($G409:$BK409="○",COLUMN($G409:$BK409)),COLUMNS($CD409:CQ409)),"")</f>
        <v/>
      </c>
      <c r="CR409" t="str" cm="1">
        <f t="array" ref="CR409">IFERROR(SMALL(IF($G409:$BK409="○",COLUMN($G409:$BK409)),COLUMNS($CD409:CR409)),"")</f>
        <v/>
      </c>
      <c r="CS409" t="str" cm="1">
        <f t="array" ref="CS409">IFERROR(SMALL(IF($G409:$BK409="○",COLUMN($G409:$BK409)),COLUMNS($CD409:CS409)),"")</f>
        <v/>
      </c>
      <c r="CT409" t="str" cm="1">
        <f t="array" ref="CT409">IFERROR(SMALL(IF($G409:$BK409="○",COLUMN($G409:$BK409)),COLUMNS($CD409:CT409)),"")</f>
        <v/>
      </c>
      <c r="CU409" t="str" cm="1">
        <f t="array" ref="CU409">IFERROR(SMALL(IF($G409:$BK409="○",COLUMN($G409:$BK409)),COLUMNS($CD409:CU409)),"")</f>
        <v/>
      </c>
      <c r="CV409" t="str" cm="1">
        <f t="array" ref="CV409">IFERROR(SMALL(IF($G409:$BK409="○",COLUMN($G409:$BK409)),COLUMNS($CD409:CV409)),"")</f>
        <v/>
      </c>
      <c r="CW409" t="str" cm="1">
        <f t="array" ref="CW409">IFERROR(SMALL(IF($G409:$BK409="○",COLUMN($G409:$BK409)),COLUMNS($CD409:CW409)),"")</f>
        <v/>
      </c>
      <c r="CX409" t="str" cm="1">
        <f t="array" ref="CX409">IFERROR(SMALL(IF($G409:$BK409="○",COLUMN($G409:$BK409)),COLUMNS($CD409:CX409)),"")</f>
        <v/>
      </c>
      <c r="CY409" t="str" cm="1">
        <f t="array" ref="CY409">IFERROR(SMALL(IF($G409:$BK409="○",COLUMN($G409:$BK409)),COLUMNS($CD409:CY409)),"")</f>
        <v/>
      </c>
      <c r="CZ409" t="str" cm="1">
        <f t="array" ref="CZ409">IFERROR(SMALL(IF($G409:$BK409="○",COLUMN($G409:$BK409)),COLUMNS($CD409:CZ409)),"")</f>
        <v/>
      </c>
      <c r="DA409" t="str" cm="1">
        <f t="array" ref="DA409">IFERROR(SMALL(IF($G409:$BK409="○",COLUMN($G409:$BK409)),COLUMNS($CD409:DA409)),"")</f>
        <v/>
      </c>
      <c r="DB409" t="str" cm="1">
        <f t="array" ref="DB409">IFERROR(SMALL(IF($G409:$BK409="○",COLUMN($G409:$BK409)),COLUMNS($CD409:DB409)),"")</f>
        <v/>
      </c>
      <c r="DC409" t="str" cm="1">
        <f t="array" ref="DC409">IFERROR(SMALL(IF($G409:$BK409="○",COLUMN($G409:$BK409)),COLUMNS($CD409:DC409)),"")</f>
        <v/>
      </c>
      <c r="DD409" t="str" cm="1">
        <f t="array" ref="DD409">IFERROR(SMALL(IF($G409:$BK409="○",COLUMN($G409:$BK409)),COLUMNS($CD409:DD409)),"")</f>
        <v/>
      </c>
      <c r="DE409" t="str" cm="1">
        <f t="array" ref="DE409">IFERROR(SMALL(IF($G409:$BK409="○",COLUMN($G409:$BK409)),COLUMNS($CD409:DE409)),"")</f>
        <v/>
      </c>
      <c r="DF409" t="str" cm="1">
        <f t="array" ref="DF409">IFERROR(SMALL(IF($G409:$BK409="○",COLUMN($G409:$BK409)),COLUMNS($CD409:DF409)),"")</f>
        <v/>
      </c>
      <c r="DG409" t="str" cm="1">
        <f t="array" ref="DG409">IFERROR(SMALL(IF($G409:$BK409="○",COLUMN($G409:$BK409)),COLUMNS($CD409:DG409)),"")</f>
        <v/>
      </c>
      <c r="DH409" t="str" cm="1">
        <f t="array" ref="DH409">IFERROR(SMALL(IF($G409:$BK409="○",COLUMN($G409:$BK409)),COLUMNS($CD409:DH409)),"")</f>
        <v/>
      </c>
      <c r="DI409" t="str" cm="1">
        <f t="array" ref="DI409">IFERROR(SMALL(IF($G409:$BK409="○",COLUMN($G409:$BK409)),COLUMNS($CD409:DI409)),"")</f>
        <v/>
      </c>
      <c r="DJ409" t="str" cm="1">
        <f t="array" ref="DJ409">IFERROR(SMALL(IF($G409:$BK409="○",COLUMN($G409:$BK409)),COLUMNS($CD409:DJ409)),"")</f>
        <v/>
      </c>
      <c r="DK409" t="str" cm="1">
        <f t="array" ref="DK409">IFERROR(SMALL(IF($G409:$BK409="○",COLUMN($G409:$BK409)),COLUMNS($CD409:DK409)),"")</f>
        <v/>
      </c>
      <c r="DL409" t="str" cm="1">
        <f t="array" ref="DL409">IFERROR(SMALL(IF($G409:$BK409="○",COLUMN($G409:$BK409)),COLUMNS($CD409:DL409)),"")</f>
        <v/>
      </c>
      <c r="DM409" t="str" cm="1">
        <f t="array" ref="DM409">IFERROR(SMALL(IF($G409:$BK409="○",COLUMN($G409:$BK409)),COLUMNS($CD409:DM409)),"")</f>
        <v/>
      </c>
      <c r="DN409" t="str" cm="1">
        <f t="array" ref="DN409">IFERROR(SMALL(IF($G409:$BK409="○",COLUMN($G409:$BK409)),COLUMNS($CD409:DN409)),"")</f>
        <v/>
      </c>
      <c r="DO409" t="str" cm="1">
        <f t="array" ref="DO409">IFERROR(SMALL(IF($G409:$BK409="○",COLUMN($G409:$BK409)),COLUMNS($CD409:DO409)),"")</f>
        <v/>
      </c>
      <c r="DP409" t="str" cm="1">
        <f t="array" ref="DP409">IFERROR(SMALL(IF($G409:$BK409="○",COLUMN($G409:$BK409)),COLUMNS($CD409:DP409)),"")</f>
        <v/>
      </c>
      <c r="DQ409" t="str" cm="1">
        <f t="array" ref="DQ409">IFERROR(SMALL(IF($G409:$BK409="○",COLUMN($G409:$BK409)),COLUMNS($CD409:DQ409)),"")</f>
        <v/>
      </c>
      <c r="DR409" t="str" cm="1">
        <f t="array" ref="DR409">IFERROR(SMALL(IF($G409:$BK409="○",COLUMN($G409:$BK409)),COLUMNS($CD409:DR409)),"")</f>
        <v/>
      </c>
      <c r="DS409" t="str" cm="1">
        <f t="array" ref="DS409">IFERROR(SMALL(IF($G409:$BK409="○",COLUMN($G409:$BK409)),COLUMNS($CD409:DS409)),"")</f>
        <v/>
      </c>
      <c r="DT409" t="str" cm="1">
        <f t="array" ref="DT409">IFERROR(SMALL(IF($G409:$BK409="○",COLUMN($G409:$BK409)),COLUMNS($CD409:DT409)),"")</f>
        <v/>
      </c>
      <c r="DU409" t="str" cm="1">
        <f t="array" ref="DU409">IFERROR(SMALL(IF($G409:$BK409="○",COLUMN($G409:$BK409)),COLUMNS($CD409:DU409)),"")</f>
        <v/>
      </c>
      <c r="DV409" t="str" cm="1">
        <f t="array" ref="DV409">IFERROR(SMALL(IF($G409:$BK409="○",COLUMN($G409:$BK409)),COLUMNS($CD409:DV409)),"")</f>
        <v/>
      </c>
      <c r="DW409" t="str" cm="1">
        <f t="array" ref="DW409">IFERROR(SMALL(IF($G409:$BK409="○",COLUMN($G409:$BK409)),COLUMNS($CD409:DW409)),"")</f>
        <v/>
      </c>
      <c r="DX409" t="str" cm="1">
        <f t="array" ref="DX409">IFERROR(SMALL(IF($G409:$BK409="○",COLUMN($G409:$BK409)),COLUMNS($CD409:DX409)),"")</f>
        <v/>
      </c>
      <c r="DY409" t="str" cm="1">
        <f t="array" ref="DY409">IFERROR(SMALL(IF($G409:$BK409="○",COLUMN($G409:$BK409)),COLUMNS($CD409:DY409)),"")</f>
        <v/>
      </c>
      <c r="DZ409" t="str" cm="1">
        <f t="array" ref="DZ409">IFERROR(SMALL(IF($G409:$BK409="○",COLUMN($G409:$BK409)),COLUMNS($CD409:DZ409)),"")</f>
        <v/>
      </c>
      <c r="EA409" t="str" cm="1">
        <f t="array" ref="EA409">IFERROR(SMALL(IF($G409:$BK409="○",COLUMN($G409:$BK409)),COLUMNS($CD409:EA409)),"")</f>
        <v/>
      </c>
      <c r="EB409" t="str" cm="1">
        <f t="array" ref="EB409">IFERROR(SMALL(IF($G409:$BK409="○",COLUMN($G409:$BK409)),COLUMNS($CD409:EB409)),"")</f>
        <v/>
      </c>
      <c r="EC409" t="str" cm="1">
        <f t="array" ref="EC409">IFERROR(SMALL(IF($G409:$BK409="○",COLUMN($G409:$BK409)),COLUMNS($CD409:EC409)),"")</f>
        <v/>
      </c>
      <c r="ED409" t="str" cm="1">
        <f t="array" ref="ED409">IFERROR(SMALL(IF($G409:$BK409="○",COLUMN($G409:$BK409)),COLUMNS($CD409:ED409)),"")</f>
        <v/>
      </c>
      <c r="EE409" t="str" cm="1">
        <f t="array" ref="EE409">IFERROR(SMALL(IF($G409:$BK409="○",COLUMN($G409:$BK409)),COLUMNS($CD409:EE409)),"")</f>
        <v/>
      </c>
      <c r="EF409" t="str" cm="1">
        <f t="array" ref="EF409">IFERROR(SMALL(IF($G409:$BK409="○",COLUMN($G409:$BK409)),COLUMNS($CD409:EF409)),"")</f>
        <v/>
      </c>
      <c r="EG409" t="str" cm="1">
        <f t="array" ref="EG409">IFERROR(SMALL(IF($G409:$BK409="○",COLUMN($G409:$BK409)),COLUMNS($CD409:EG409)),"")</f>
        <v/>
      </c>
      <c r="EH409" t="str" cm="1">
        <f t="array" ref="EH409">IFERROR(SMALL(IF($G409:$BK409="○",COLUMN($G409:$BK409)),COLUMNS($CD409:EH409)),"")</f>
        <v/>
      </c>
      <c r="EI409" t="str" cm="1">
        <f t="array" ref="EI409">IFERROR(SMALL(IF($G409:$BK409="○",COLUMN($G409:$BK409)),COLUMNS($CD409:EI409)),"")</f>
        <v/>
      </c>
      <c r="EJ409" t="str" cm="1">
        <f t="array" ref="EJ409">IFERROR(SMALL(IF($G409:$BK409="○",COLUMN($G409:$BK409)),COLUMNS($CD409:EJ409)),"")</f>
        <v/>
      </c>
      <c r="EK409" t="str" cm="1">
        <f t="array" ref="EK409">IFERROR(SMALL(IF($G409:$BK409="○",COLUMN($G409:$BK409)),COLUMNS($CD409:EK409)),"")</f>
        <v/>
      </c>
      <c r="EL409" t="str" cm="1">
        <f t="array" ref="EL409">IFERROR(SMALL(IF($G409:$BK409="○",COLUMN($G409:$BK409)),COLUMNS($CD409:EL409)),"")</f>
        <v/>
      </c>
      <c r="EM409" t="str" cm="1">
        <f t="array" ref="EM409">IFERROR(SMALL(IF($G409:$BK409="○",COLUMN($G409:$BK409)),COLUMNS($CD409:EM409)),"")</f>
        <v/>
      </c>
      <c r="EN409" t="str" cm="1">
        <f t="array" ref="EN409">IFERROR(SMALL(IF($G409:$BK409="○",COLUMN($G409:$BK409)),COLUMNS($CD409:EN409)),"")</f>
        <v/>
      </c>
      <c r="EO409" t="str" cm="1">
        <f t="array" ref="EO409">IFERROR(SMALL(IF($G409:$BK409="○",COLUMN($G409:$BK409)),COLUMNS($CD409:EO409)),"")</f>
        <v/>
      </c>
      <c r="EP409" t="str" cm="1">
        <f t="array" ref="EP409">IFERROR(SMALL(IF($G409:$BK409="○",COLUMN($G409:$BK409)),COLUMNS($CD409:EP409)),"")</f>
        <v/>
      </c>
      <c r="EQ409" t="str" cm="1">
        <f t="array" ref="EQ409">IFERROR(SMALL(IF($G409:$BK409="○",COLUMN($G409:$BK409)),COLUMNS($CD409:EQ409)),"")</f>
        <v/>
      </c>
      <c r="ER409" t="str" cm="1">
        <f t="array" ref="ER409">IFERROR(SMALL(IF($G409:$BK409="○",COLUMN($G409:$BK409)),COLUMNS($CD409:ER409)),"")</f>
        <v/>
      </c>
      <c r="ES409" t="str" cm="1">
        <f t="array" ref="ES409">IFERROR(SMALL(IF($G409:$BK409="○",COLUMN($G409:$BK409)),COLUMNS($CD409:ES409)),"")</f>
        <v/>
      </c>
      <c r="ET409" t="str" cm="1">
        <f t="array" ref="ET409">IFERROR(SMALL(IF($G409:$BK409="○",COLUMN($G409:$BK409)),COLUMNS($CD409:ET409)),"")</f>
        <v/>
      </c>
      <c r="EU409" t="str" cm="1">
        <f t="array" ref="EU409">IFERROR(SMALL(IF($G409:$BK409="○",COLUMN($G409:$BK409)),COLUMNS($CD409:EU409)),"")</f>
        <v/>
      </c>
      <c r="EV409" t="str" cm="1">
        <f t="array" ref="EV409">IFERROR(SMALL(IF($G409:$BK409="○",COLUMN($G409:$BK409)),COLUMNS($CD409:EV409)),"")</f>
        <v/>
      </c>
      <c r="EW409" t="str" cm="1">
        <f t="array" ref="EW409">IFERROR(SMALL(IF($G409:$BK409="○",COLUMN($G409:$BK409)),COLUMNS($CD409:EW409)),"")</f>
        <v/>
      </c>
      <c r="EX409" t="str" cm="1">
        <f t="array" ref="EX409">IFERROR(SMALL(IF($G409:$BK409="○",COLUMN($G409:$BK409)),COLUMNS($CD409:EX409)),"")</f>
        <v/>
      </c>
      <c r="EY409" t="str" cm="1">
        <f t="array" ref="EY409">IFERROR(SMALL(IF($G409:$BK409="○",COLUMN($G409:$BK409)),COLUMNS($CD409:EY409)),"")</f>
        <v/>
      </c>
      <c r="EZ409" t="str" cm="1">
        <f t="array" ref="EZ409">IFERROR(SMALL(IF($G409:$BK409="○",COLUMN($G409:$BK409)),COLUMNS($CD409:EZ409)),"")</f>
        <v/>
      </c>
      <c r="FA409" t="str" cm="1">
        <f t="array" ref="FA409">IFERROR(SMALL(IF($G409:$BK409="○",COLUMN($G409:$BK409)),COLUMNS($CD409:FA409)),"")</f>
        <v/>
      </c>
      <c r="FB409" t="str" cm="1">
        <f t="array" ref="FB409">IFERROR(SMALL(IF($G409:$BK409="○",COLUMN($G409:$BK409)),COLUMNS($CD409:FB409)),"")</f>
        <v/>
      </c>
      <c r="FC409" t="str" cm="1">
        <f t="array" ref="FC409">IFERROR(SMALL(IF($G409:$BK409="○",COLUMN($G409:$BK409)),COLUMNS($CD409:FC409)),"")</f>
        <v/>
      </c>
      <c r="FD409" t="str" cm="1">
        <f t="array" ref="FD409">IFERROR(SMALL(IF($G409:$BK409="○",COLUMN($G409:$BK409)),COLUMNS($CD409:FD409)),"")</f>
        <v/>
      </c>
      <c r="FE409" t="str" cm="1">
        <f t="array" ref="FE409">IFERROR(SMALL(IF($G409:$BK409="○",COLUMN($G409:$BK409)),COLUMNS($CD409:FE409)),"")</f>
        <v/>
      </c>
      <c r="FF409" t="str" cm="1">
        <f t="array" ref="FF409">IFERROR(SMALL(IF($G409:$BK409="○",COLUMN($G409:$BK409)),COLUMNS($CD409:FF409)),"")</f>
        <v/>
      </c>
      <c r="FG409" t="str" cm="1">
        <f t="array" ref="FG409">IFERROR(SMALL(IF($G409:$BK409="○",COLUMN($G409:$BK409)),COLUMNS($CD409:FG409)),"")</f>
        <v/>
      </c>
      <c r="FH409" t="str" cm="1">
        <f t="array" ref="FH409">IFERROR(SMALL(IF($G409:$BK409="○",COLUMN($G409:$BK409)),COLUMNS($CD409:FH409)),"")</f>
        <v/>
      </c>
      <c r="FI409" t="str" cm="1">
        <f t="array" ref="FI409">IFERROR(SMALL(IF($G409:$BK409="○",COLUMN($G409:$BK409)),COLUMNS($CD409:FI409)),"")</f>
        <v/>
      </c>
      <c r="FJ409" t="str" cm="1">
        <f t="array" ref="FJ409">IFERROR(SMALL(IF($G409:$BK409="○",COLUMN($G409:$BK409)),COLUMNS($CD409:FJ409)),"")</f>
        <v/>
      </c>
      <c r="FK409" t="str" cm="1">
        <f t="array" ref="FK409">IFERROR(SMALL(IF($G409:$BK409="○",COLUMN($G409:$BK409)),COLUMNS($CD409:FK409)),"")</f>
        <v/>
      </c>
      <c r="FL409" t="str" cm="1">
        <f t="array" ref="FL409">IFERROR(SMALL(IF($G409:$BK409="○",COLUMN($G409:$BK409)),COLUMNS($CD409:FL409)),"")</f>
        <v/>
      </c>
      <c r="FM409" t="str" cm="1">
        <f t="array" ref="FM409">IFERROR(SMALL(IF($G409:$BK409="○",COLUMN($G409:$BK409)),COLUMNS($CD409:FM409)),"")</f>
        <v/>
      </c>
      <c r="FN409" t="str" cm="1">
        <f t="array" ref="FN409">IFERROR(SMALL(IF($G409:$BK409="○",COLUMN($G409:$BK409)),COLUMNS($CD409:FN409)),"")</f>
        <v/>
      </c>
      <c r="FO409" t="str" cm="1">
        <f t="array" ref="FO409">IFERROR(SMALL(IF($G409:$BK409="○",COLUMN($G409:$BK409)),COLUMNS($CD409:FO409)),"")</f>
        <v/>
      </c>
      <c r="FP409" t="str" cm="1">
        <f t="array" ref="FP409">IFERROR(SMALL(IF($G409:$BK409="○",COLUMN($G409:$BK409)),COLUMNS($CD409:FP409)),"")</f>
        <v/>
      </c>
    </row>
    <row r="410" spans="1:172" x14ac:dyDescent="0.4">
      <c r="A410" s="9" t="str">
        <f>IF(B410&lt;&gt;"", COUNTA($B$4:B410), "")</f>
        <v/>
      </c>
      <c r="B410" s="92"/>
      <c r="C410" s="92"/>
      <c r="D410" s="92"/>
      <c r="E410" s="92"/>
      <c r="F410" s="93"/>
      <c r="G410" s="96"/>
      <c r="H410" s="96"/>
      <c r="I410" s="96"/>
      <c r="J410" s="96"/>
      <c r="K410" s="96"/>
      <c r="L410" s="96"/>
      <c r="M410" s="96"/>
      <c r="N410" s="96"/>
      <c r="O410" s="96"/>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6"/>
      <c r="AY410" s="96"/>
      <c r="AZ410" s="96"/>
      <c r="BA410" s="96"/>
      <c r="BB410" s="96"/>
      <c r="BC410" s="96"/>
      <c r="BD410" s="96"/>
      <c r="BE410" s="96"/>
      <c r="BF410" s="96"/>
      <c r="BG410" s="96"/>
      <c r="BH410" s="96"/>
      <c r="BI410" s="96"/>
      <c r="BJ410" s="96"/>
      <c r="BK410" s="96"/>
      <c r="BL410" s="92"/>
      <c r="BM410" s="92"/>
      <c r="BN410" s="92"/>
      <c r="BO410" s="92"/>
      <c r="BP410" s="92"/>
      <c r="BQ410" s="92"/>
      <c r="BR410" s="92"/>
      <c r="BS410" s="92"/>
      <c r="BT410" s="92"/>
      <c r="BU410" s="92"/>
      <c r="BV410" s="98"/>
      <c r="BX410">
        <f t="shared" si="12"/>
        <v>0</v>
      </c>
      <c r="CA410" t="str">
        <f>IF(BX410&gt;0,MAX(CA$3:CA409)+1,"")</f>
        <v/>
      </c>
      <c r="CB410">
        <f t="shared" si="13"/>
        <v>0</v>
      </c>
      <c r="CD410" s="12" t="str" cm="1">
        <f t="array" ref="CD410">IFERROR(SMALL(IF($G410:$BK410="○",COLUMN($G410:$BK410)),COLUMNS($CD410:CD410)),"")</f>
        <v/>
      </c>
      <c r="CE410" s="12" t="str" cm="1">
        <f t="array" ref="CE410">IFERROR(SMALL(IF($G410:$BK410="○",COLUMN($G410:$BK410)),COLUMNS($CD410:CE410)),"")</f>
        <v/>
      </c>
      <c r="CF410" t="str" cm="1">
        <f t="array" ref="CF410">IFERROR(SMALL(IF($G410:$BK410="○",COLUMN($G410:$BK410)),COLUMNS($CD410:CF410)),"")</f>
        <v/>
      </c>
      <c r="CG410" t="str" cm="1">
        <f t="array" ref="CG410">IFERROR(SMALL(IF($G410:$BK410="○",COLUMN($G410:$BK410)),COLUMNS($CD410:CG410)),"")</f>
        <v/>
      </c>
      <c r="CH410" t="str" cm="1">
        <f t="array" ref="CH410">IFERROR(SMALL(IF($G410:$BK410="○",COLUMN($G410:$BK410)),COLUMNS($CD410:CH410)),"")</f>
        <v/>
      </c>
      <c r="CI410" t="str" cm="1">
        <f t="array" ref="CI410">IFERROR(SMALL(IF($G410:$BK410="○",COLUMN($G410:$BK410)),COLUMNS($CD410:CI410)),"")</f>
        <v/>
      </c>
      <c r="CJ410" t="str" cm="1">
        <f t="array" ref="CJ410">IFERROR(SMALL(IF($G410:$BK410="○",COLUMN($G410:$BK410)),COLUMNS($CD410:CJ410)),"")</f>
        <v/>
      </c>
      <c r="CK410" t="str" cm="1">
        <f t="array" ref="CK410">IFERROR(SMALL(IF($G410:$BK410="○",COLUMN($G410:$BK410)),COLUMNS($CD410:CK410)),"")</f>
        <v/>
      </c>
      <c r="CL410" t="str" cm="1">
        <f t="array" ref="CL410">IFERROR(SMALL(IF($G410:$BK410="○",COLUMN($G410:$BK410)),COLUMNS($CD410:CL410)),"")</f>
        <v/>
      </c>
      <c r="CM410" t="str" cm="1">
        <f t="array" ref="CM410">IFERROR(SMALL(IF($G410:$BK410="○",COLUMN($G410:$BK410)),COLUMNS($CD410:CM410)),"")</f>
        <v/>
      </c>
      <c r="CN410" t="str" cm="1">
        <f t="array" ref="CN410">IFERROR(SMALL(IF($G410:$BK410="○",COLUMN($G410:$BK410)),COLUMNS($CD410:CN410)),"")</f>
        <v/>
      </c>
      <c r="CO410" t="str" cm="1">
        <f t="array" ref="CO410">IFERROR(SMALL(IF($G410:$BK410="○",COLUMN($G410:$BK410)),COLUMNS($CD410:CO410)),"")</f>
        <v/>
      </c>
      <c r="CP410" t="str" cm="1">
        <f t="array" ref="CP410">IFERROR(SMALL(IF($G410:$BK410="○",COLUMN($G410:$BK410)),COLUMNS($CD410:CP410)),"")</f>
        <v/>
      </c>
      <c r="CQ410" t="str" cm="1">
        <f t="array" ref="CQ410">IFERROR(SMALL(IF($G410:$BK410="○",COLUMN($G410:$BK410)),COLUMNS($CD410:CQ410)),"")</f>
        <v/>
      </c>
      <c r="CR410" t="str" cm="1">
        <f t="array" ref="CR410">IFERROR(SMALL(IF($G410:$BK410="○",COLUMN($G410:$BK410)),COLUMNS($CD410:CR410)),"")</f>
        <v/>
      </c>
      <c r="CS410" t="str" cm="1">
        <f t="array" ref="CS410">IFERROR(SMALL(IF($G410:$BK410="○",COLUMN($G410:$BK410)),COLUMNS($CD410:CS410)),"")</f>
        <v/>
      </c>
      <c r="CT410" t="str" cm="1">
        <f t="array" ref="CT410">IFERROR(SMALL(IF($G410:$BK410="○",COLUMN($G410:$BK410)),COLUMNS($CD410:CT410)),"")</f>
        <v/>
      </c>
      <c r="CU410" t="str" cm="1">
        <f t="array" ref="CU410">IFERROR(SMALL(IF($G410:$BK410="○",COLUMN($G410:$BK410)),COLUMNS($CD410:CU410)),"")</f>
        <v/>
      </c>
      <c r="CV410" t="str" cm="1">
        <f t="array" ref="CV410">IFERROR(SMALL(IF($G410:$BK410="○",COLUMN($G410:$BK410)),COLUMNS($CD410:CV410)),"")</f>
        <v/>
      </c>
      <c r="CW410" t="str" cm="1">
        <f t="array" ref="CW410">IFERROR(SMALL(IF($G410:$BK410="○",COLUMN($G410:$BK410)),COLUMNS($CD410:CW410)),"")</f>
        <v/>
      </c>
      <c r="CX410" t="str" cm="1">
        <f t="array" ref="CX410">IFERROR(SMALL(IF($G410:$BK410="○",COLUMN($G410:$BK410)),COLUMNS($CD410:CX410)),"")</f>
        <v/>
      </c>
      <c r="CY410" t="str" cm="1">
        <f t="array" ref="CY410">IFERROR(SMALL(IF($G410:$BK410="○",COLUMN($G410:$BK410)),COLUMNS($CD410:CY410)),"")</f>
        <v/>
      </c>
      <c r="CZ410" t="str" cm="1">
        <f t="array" ref="CZ410">IFERROR(SMALL(IF($G410:$BK410="○",COLUMN($G410:$BK410)),COLUMNS($CD410:CZ410)),"")</f>
        <v/>
      </c>
      <c r="DA410" t="str" cm="1">
        <f t="array" ref="DA410">IFERROR(SMALL(IF($G410:$BK410="○",COLUMN($G410:$BK410)),COLUMNS($CD410:DA410)),"")</f>
        <v/>
      </c>
      <c r="DB410" t="str" cm="1">
        <f t="array" ref="DB410">IFERROR(SMALL(IF($G410:$BK410="○",COLUMN($G410:$BK410)),COLUMNS($CD410:DB410)),"")</f>
        <v/>
      </c>
      <c r="DC410" t="str" cm="1">
        <f t="array" ref="DC410">IFERROR(SMALL(IF($G410:$BK410="○",COLUMN($G410:$BK410)),COLUMNS($CD410:DC410)),"")</f>
        <v/>
      </c>
      <c r="DD410" t="str" cm="1">
        <f t="array" ref="DD410">IFERROR(SMALL(IF($G410:$BK410="○",COLUMN($G410:$BK410)),COLUMNS($CD410:DD410)),"")</f>
        <v/>
      </c>
      <c r="DE410" t="str" cm="1">
        <f t="array" ref="DE410">IFERROR(SMALL(IF($G410:$BK410="○",COLUMN($G410:$BK410)),COLUMNS($CD410:DE410)),"")</f>
        <v/>
      </c>
      <c r="DF410" t="str" cm="1">
        <f t="array" ref="DF410">IFERROR(SMALL(IF($G410:$BK410="○",COLUMN($G410:$BK410)),COLUMNS($CD410:DF410)),"")</f>
        <v/>
      </c>
      <c r="DG410" t="str" cm="1">
        <f t="array" ref="DG410">IFERROR(SMALL(IF($G410:$BK410="○",COLUMN($G410:$BK410)),COLUMNS($CD410:DG410)),"")</f>
        <v/>
      </c>
      <c r="DH410" t="str" cm="1">
        <f t="array" ref="DH410">IFERROR(SMALL(IF($G410:$BK410="○",COLUMN($G410:$BK410)),COLUMNS($CD410:DH410)),"")</f>
        <v/>
      </c>
      <c r="DI410" t="str" cm="1">
        <f t="array" ref="DI410">IFERROR(SMALL(IF($G410:$BK410="○",COLUMN($G410:$BK410)),COLUMNS($CD410:DI410)),"")</f>
        <v/>
      </c>
      <c r="DJ410" t="str" cm="1">
        <f t="array" ref="DJ410">IFERROR(SMALL(IF($G410:$BK410="○",COLUMN($G410:$BK410)),COLUMNS($CD410:DJ410)),"")</f>
        <v/>
      </c>
      <c r="DK410" t="str" cm="1">
        <f t="array" ref="DK410">IFERROR(SMALL(IF($G410:$BK410="○",COLUMN($G410:$BK410)),COLUMNS($CD410:DK410)),"")</f>
        <v/>
      </c>
      <c r="DL410" t="str" cm="1">
        <f t="array" ref="DL410">IFERROR(SMALL(IF($G410:$BK410="○",COLUMN($G410:$BK410)),COLUMNS($CD410:DL410)),"")</f>
        <v/>
      </c>
      <c r="DM410" t="str" cm="1">
        <f t="array" ref="DM410">IFERROR(SMALL(IF($G410:$BK410="○",COLUMN($G410:$BK410)),COLUMNS($CD410:DM410)),"")</f>
        <v/>
      </c>
      <c r="DN410" t="str" cm="1">
        <f t="array" ref="DN410">IFERROR(SMALL(IF($G410:$BK410="○",COLUMN($G410:$BK410)),COLUMNS($CD410:DN410)),"")</f>
        <v/>
      </c>
      <c r="DO410" t="str" cm="1">
        <f t="array" ref="DO410">IFERROR(SMALL(IF($G410:$BK410="○",COLUMN($G410:$BK410)),COLUMNS($CD410:DO410)),"")</f>
        <v/>
      </c>
      <c r="DP410" t="str" cm="1">
        <f t="array" ref="DP410">IFERROR(SMALL(IF($G410:$BK410="○",COLUMN($G410:$BK410)),COLUMNS($CD410:DP410)),"")</f>
        <v/>
      </c>
      <c r="DQ410" t="str" cm="1">
        <f t="array" ref="DQ410">IFERROR(SMALL(IF($G410:$BK410="○",COLUMN($G410:$BK410)),COLUMNS($CD410:DQ410)),"")</f>
        <v/>
      </c>
      <c r="DR410" t="str" cm="1">
        <f t="array" ref="DR410">IFERROR(SMALL(IF($G410:$BK410="○",COLUMN($G410:$BK410)),COLUMNS($CD410:DR410)),"")</f>
        <v/>
      </c>
      <c r="DS410" t="str" cm="1">
        <f t="array" ref="DS410">IFERROR(SMALL(IF($G410:$BK410="○",COLUMN($G410:$BK410)),COLUMNS($CD410:DS410)),"")</f>
        <v/>
      </c>
      <c r="DT410" t="str" cm="1">
        <f t="array" ref="DT410">IFERROR(SMALL(IF($G410:$BK410="○",COLUMN($G410:$BK410)),COLUMNS($CD410:DT410)),"")</f>
        <v/>
      </c>
      <c r="DU410" t="str" cm="1">
        <f t="array" ref="DU410">IFERROR(SMALL(IF($G410:$BK410="○",COLUMN($G410:$BK410)),COLUMNS($CD410:DU410)),"")</f>
        <v/>
      </c>
      <c r="DV410" t="str" cm="1">
        <f t="array" ref="DV410">IFERROR(SMALL(IF($G410:$BK410="○",COLUMN($G410:$BK410)),COLUMNS($CD410:DV410)),"")</f>
        <v/>
      </c>
      <c r="DW410" t="str" cm="1">
        <f t="array" ref="DW410">IFERROR(SMALL(IF($G410:$BK410="○",COLUMN($G410:$BK410)),COLUMNS($CD410:DW410)),"")</f>
        <v/>
      </c>
      <c r="DX410" t="str" cm="1">
        <f t="array" ref="DX410">IFERROR(SMALL(IF($G410:$BK410="○",COLUMN($G410:$BK410)),COLUMNS($CD410:DX410)),"")</f>
        <v/>
      </c>
      <c r="DY410" t="str" cm="1">
        <f t="array" ref="DY410">IFERROR(SMALL(IF($G410:$BK410="○",COLUMN($G410:$BK410)),COLUMNS($CD410:DY410)),"")</f>
        <v/>
      </c>
      <c r="DZ410" t="str" cm="1">
        <f t="array" ref="DZ410">IFERROR(SMALL(IF($G410:$BK410="○",COLUMN($G410:$BK410)),COLUMNS($CD410:DZ410)),"")</f>
        <v/>
      </c>
      <c r="EA410" t="str" cm="1">
        <f t="array" ref="EA410">IFERROR(SMALL(IF($G410:$BK410="○",COLUMN($G410:$BK410)),COLUMNS($CD410:EA410)),"")</f>
        <v/>
      </c>
      <c r="EB410" t="str" cm="1">
        <f t="array" ref="EB410">IFERROR(SMALL(IF($G410:$BK410="○",COLUMN($G410:$BK410)),COLUMNS($CD410:EB410)),"")</f>
        <v/>
      </c>
      <c r="EC410" t="str" cm="1">
        <f t="array" ref="EC410">IFERROR(SMALL(IF($G410:$BK410="○",COLUMN($G410:$BK410)),COLUMNS($CD410:EC410)),"")</f>
        <v/>
      </c>
      <c r="ED410" t="str" cm="1">
        <f t="array" ref="ED410">IFERROR(SMALL(IF($G410:$BK410="○",COLUMN($G410:$BK410)),COLUMNS($CD410:ED410)),"")</f>
        <v/>
      </c>
      <c r="EE410" t="str" cm="1">
        <f t="array" ref="EE410">IFERROR(SMALL(IF($G410:$BK410="○",COLUMN($G410:$BK410)),COLUMNS($CD410:EE410)),"")</f>
        <v/>
      </c>
      <c r="EF410" t="str" cm="1">
        <f t="array" ref="EF410">IFERROR(SMALL(IF($G410:$BK410="○",COLUMN($G410:$BK410)),COLUMNS($CD410:EF410)),"")</f>
        <v/>
      </c>
      <c r="EG410" t="str" cm="1">
        <f t="array" ref="EG410">IFERROR(SMALL(IF($G410:$BK410="○",COLUMN($G410:$BK410)),COLUMNS($CD410:EG410)),"")</f>
        <v/>
      </c>
      <c r="EH410" t="str" cm="1">
        <f t="array" ref="EH410">IFERROR(SMALL(IF($G410:$BK410="○",COLUMN($G410:$BK410)),COLUMNS($CD410:EH410)),"")</f>
        <v/>
      </c>
      <c r="EI410" t="str" cm="1">
        <f t="array" ref="EI410">IFERROR(SMALL(IF($G410:$BK410="○",COLUMN($G410:$BK410)),COLUMNS($CD410:EI410)),"")</f>
        <v/>
      </c>
      <c r="EJ410" t="str" cm="1">
        <f t="array" ref="EJ410">IFERROR(SMALL(IF($G410:$BK410="○",COLUMN($G410:$BK410)),COLUMNS($CD410:EJ410)),"")</f>
        <v/>
      </c>
      <c r="EK410" t="str" cm="1">
        <f t="array" ref="EK410">IFERROR(SMALL(IF($G410:$BK410="○",COLUMN($G410:$BK410)),COLUMNS($CD410:EK410)),"")</f>
        <v/>
      </c>
      <c r="EL410" t="str" cm="1">
        <f t="array" ref="EL410">IFERROR(SMALL(IF($G410:$BK410="○",COLUMN($G410:$BK410)),COLUMNS($CD410:EL410)),"")</f>
        <v/>
      </c>
      <c r="EM410" t="str" cm="1">
        <f t="array" ref="EM410">IFERROR(SMALL(IF($G410:$BK410="○",COLUMN($G410:$BK410)),COLUMNS($CD410:EM410)),"")</f>
        <v/>
      </c>
      <c r="EN410" t="str" cm="1">
        <f t="array" ref="EN410">IFERROR(SMALL(IF($G410:$BK410="○",COLUMN($G410:$BK410)),COLUMNS($CD410:EN410)),"")</f>
        <v/>
      </c>
      <c r="EO410" t="str" cm="1">
        <f t="array" ref="EO410">IFERROR(SMALL(IF($G410:$BK410="○",COLUMN($G410:$BK410)),COLUMNS($CD410:EO410)),"")</f>
        <v/>
      </c>
      <c r="EP410" t="str" cm="1">
        <f t="array" ref="EP410">IFERROR(SMALL(IF($G410:$BK410="○",COLUMN($G410:$BK410)),COLUMNS($CD410:EP410)),"")</f>
        <v/>
      </c>
      <c r="EQ410" t="str" cm="1">
        <f t="array" ref="EQ410">IFERROR(SMALL(IF($G410:$BK410="○",COLUMN($G410:$BK410)),COLUMNS($CD410:EQ410)),"")</f>
        <v/>
      </c>
      <c r="ER410" t="str" cm="1">
        <f t="array" ref="ER410">IFERROR(SMALL(IF($G410:$BK410="○",COLUMN($G410:$BK410)),COLUMNS($CD410:ER410)),"")</f>
        <v/>
      </c>
      <c r="ES410" t="str" cm="1">
        <f t="array" ref="ES410">IFERROR(SMALL(IF($G410:$BK410="○",COLUMN($G410:$BK410)),COLUMNS($CD410:ES410)),"")</f>
        <v/>
      </c>
      <c r="ET410" t="str" cm="1">
        <f t="array" ref="ET410">IFERROR(SMALL(IF($G410:$BK410="○",COLUMN($G410:$BK410)),COLUMNS($CD410:ET410)),"")</f>
        <v/>
      </c>
      <c r="EU410" t="str" cm="1">
        <f t="array" ref="EU410">IFERROR(SMALL(IF($G410:$BK410="○",COLUMN($G410:$BK410)),COLUMNS($CD410:EU410)),"")</f>
        <v/>
      </c>
      <c r="EV410" t="str" cm="1">
        <f t="array" ref="EV410">IFERROR(SMALL(IF($G410:$BK410="○",COLUMN($G410:$BK410)),COLUMNS($CD410:EV410)),"")</f>
        <v/>
      </c>
      <c r="EW410" t="str" cm="1">
        <f t="array" ref="EW410">IFERROR(SMALL(IF($G410:$BK410="○",COLUMN($G410:$BK410)),COLUMNS($CD410:EW410)),"")</f>
        <v/>
      </c>
      <c r="EX410" t="str" cm="1">
        <f t="array" ref="EX410">IFERROR(SMALL(IF($G410:$BK410="○",COLUMN($G410:$BK410)),COLUMNS($CD410:EX410)),"")</f>
        <v/>
      </c>
      <c r="EY410" t="str" cm="1">
        <f t="array" ref="EY410">IFERROR(SMALL(IF($G410:$BK410="○",COLUMN($G410:$BK410)),COLUMNS($CD410:EY410)),"")</f>
        <v/>
      </c>
      <c r="EZ410" t="str" cm="1">
        <f t="array" ref="EZ410">IFERROR(SMALL(IF($G410:$BK410="○",COLUMN($G410:$BK410)),COLUMNS($CD410:EZ410)),"")</f>
        <v/>
      </c>
      <c r="FA410" t="str" cm="1">
        <f t="array" ref="FA410">IFERROR(SMALL(IF($G410:$BK410="○",COLUMN($G410:$BK410)),COLUMNS($CD410:FA410)),"")</f>
        <v/>
      </c>
      <c r="FB410" t="str" cm="1">
        <f t="array" ref="FB410">IFERROR(SMALL(IF($G410:$BK410="○",COLUMN($G410:$BK410)),COLUMNS($CD410:FB410)),"")</f>
        <v/>
      </c>
      <c r="FC410" t="str" cm="1">
        <f t="array" ref="FC410">IFERROR(SMALL(IF($G410:$BK410="○",COLUMN($G410:$BK410)),COLUMNS($CD410:FC410)),"")</f>
        <v/>
      </c>
      <c r="FD410" t="str" cm="1">
        <f t="array" ref="FD410">IFERROR(SMALL(IF($G410:$BK410="○",COLUMN($G410:$BK410)),COLUMNS($CD410:FD410)),"")</f>
        <v/>
      </c>
      <c r="FE410" t="str" cm="1">
        <f t="array" ref="FE410">IFERROR(SMALL(IF($G410:$BK410="○",COLUMN($G410:$BK410)),COLUMNS($CD410:FE410)),"")</f>
        <v/>
      </c>
      <c r="FF410" t="str" cm="1">
        <f t="array" ref="FF410">IFERROR(SMALL(IF($G410:$BK410="○",COLUMN($G410:$BK410)),COLUMNS($CD410:FF410)),"")</f>
        <v/>
      </c>
      <c r="FG410" t="str" cm="1">
        <f t="array" ref="FG410">IFERROR(SMALL(IF($G410:$BK410="○",COLUMN($G410:$BK410)),COLUMNS($CD410:FG410)),"")</f>
        <v/>
      </c>
      <c r="FH410" t="str" cm="1">
        <f t="array" ref="FH410">IFERROR(SMALL(IF($G410:$BK410="○",COLUMN($G410:$BK410)),COLUMNS($CD410:FH410)),"")</f>
        <v/>
      </c>
      <c r="FI410" t="str" cm="1">
        <f t="array" ref="FI410">IFERROR(SMALL(IF($G410:$BK410="○",COLUMN($G410:$BK410)),COLUMNS($CD410:FI410)),"")</f>
        <v/>
      </c>
      <c r="FJ410" t="str" cm="1">
        <f t="array" ref="FJ410">IFERROR(SMALL(IF($G410:$BK410="○",COLUMN($G410:$BK410)),COLUMNS($CD410:FJ410)),"")</f>
        <v/>
      </c>
      <c r="FK410" t="str" cm="1">
        <f t="array" ref="FK410">IFERROR(SMALL(IF($G410:$BK410="○",COLUMN($G410:$BK410)),COLUMNS($CD410:FK410)),"")</f>
        <v/>
      </c>
      <c r="FL410" t="str" cm="1">
        <f t="array" ref="FL410">IFERROR(SMALL(IF($G410:$BK410="○",COLUMN($G410:$BK410)),COLUMNS($CD410:FL410)),"")</f>
        <v/>
      </c>
      <c r="FM410" t="str" cm="1">
        <f t="array" ref="FM410">IFERROR(SMALL(IF($G410:$BK410="○",COLUMN($G410:$BK410)),COLUMNS($CD410:FM410)),"")</f>
        <v/>
      </c>
      <c r="FN410" t="str" cm="1">
        <f t="array" ref="FN410">IFERROR(SMALL(IF($G410:$BK410="○",COLUMN($G410:$BK410)),COLUMNS($CD410:FN410)),"")</f>
        <v/>
      </c>
      <c r="FO410" t="str" cm="1">
        <f t="array" ref="FO410">IFERROR(SMALL(IF($G410:$BK410="○",COLUMN($G410:$BK410)),COLUMNS($CD410:FO410)),"")</f>
        <v/>
      </c>
      <c r="FP410" t="str" cm="1">
        <f t="array" ref="FP410">IFERROR(SMALL(IF($G410:$BK410="○",COLUMN($G410:$BK410)),COLUMNS($CD410:FP410)),"")</f>
        <v/>
      </c>
    </row>
    <row r="411" spans="1:172" x14ac:dyDescent="0.4">
      <c r="A411" s="9" t="str">
        <f>IF(B411&lt;&gt;"", COUNTA($B$4:B411), "")</f>
        <v/>
      </c>
      <c r="B411" s="94"/>
      <c r="C411" s="94"/>
      <c r="D411" s="94"/>
      <c r="E411" s="94"/>
      <c r="F411" s="95"/>
      <c r="G411" s="97"/>
      <c r="H411" s="97"/>
      <c r="I411" s="97"/>
      <c r="J411" s="97"/>
      <c r="K411" s="97"/>
      <c r="L411" s="97"/>
      <c r="M411" s="97"/>
      <c r="N411" s="97"/>
      <c r="O411" s="97"/>
      <c r="P411" s="97"/>
      <c r="Q411" s="97"/>
      <c r="R411" s="97"/>
      <c r="S411" s="97"/>
      <c r="T411" s="97"/>
      <c r="U411" s="97"/>
      <c r="V411" s="97"/>
      <c r="W411" s="97"/>
      <c r="X411" s="97"/>
      <c r="Y411" s="97"/>
      <c r="Z411" s="97"/>
      <c r="AA411" s="97"/>
      <c r="AB411" s="97"/>
      <c r="AC411" s="97"/>
      <c r="AD411" s="97"/>
      <c r="AE411" s="97"/>
      <c r="AF411" s="97"/>
      <c r="AG411" s="97"/>
      <c r="AH411" s="97"/>
      <c r="AI411" s="97"/>
      <c r="AJ411" s="97"/>
      <c r="AK411" s="97"/>
      <c r="AL411" s="97"/>
      <c r="AM411" s="97"/>
      <c r="AN411" s="97"/>
      <c r="AO411" s="97"/>
      <c r="AP411" s="97"/>
      <c r="AQ411" s="97"/>
      <c r="AR411" s="97"/>
      <c r="AS411" s="97"/>
      <c r="AT411" s="97"/>
      <c r="AU411" s="97"/>
      <c r="AV411" s="97"/>
      <c r="AW411" s="97"/>
      <c r="AX411" s="97"/>
      <c r="AY411" s="97"/>
      <c r="AZ411" s="97"/>
      <c r="BA411" s="97"/>
      <c r="BB411" s="97"/>
      <c r="BC411" s="97"/>
      <c r="BD411" s="97"/>
      <c r="BE411" s="97"/>
      <c r="BF411" s="97"/>
      <c r="BG411" s="97"/>
      <c r="BH411" s="97"/>
      <c r="BI411" s="97"/>
      <c r="BJ411" s="97"/>
      <c r="BK411" s="97"/>
      <c r="BL411" s="94"/>
      <c r="BM411" s="94"/>
      <c r="BN411" s="94"/>
      <c r="BO411" s="94"/>
      <c r="BP411" s="94"/>
      <c r="BQ411" s="94"/>
      <c r="BR411" s="94"/>
      <c r="BS411" s="94"/>
      <c r="BT411" s="94"/>
      <c r="BU411" s="94"/>
      <c r="BV411" s="99"/>
      <c r="BX411">
        <f t="shared" si="12"/>
        <v>0</v>
      </c>
      <c r="CA411" t="str">
        <f>IF(BX411&gt;0,MAX(CA$3:CA410)+1,"")</f>
        <v/>
      </c>
      <c r="CB411">
        <f t="shared" si="13"/>
        <v>0</v>
      </c>
      <c r="CD411" s="12" t="str" cm="1">
        <f t="array" ref="CD411">IFERROR(SMALL(IF($G411:$BK411="○",COLUMN($G411:$BK411)),COLUMNS($CD411:CD411)),"")</f>
        <v/>
      </c>
      <c r="CE411" s="12" t="str" cm="1">
        <f t="array" ref="CE411">IFERROR(SMALL(IF($G411:$BK411="○",COLUMN($G411:$BK411)),COLUMNS($CD411:CE411)),"")</f>
        <v/>
      </c>
      <c r="CF411" t="str" cm="1">
        <f t="array" ref="CF411">IFERROR(SMALL(IF($G411:$BK411="○",COLUMN($G411:$BK411)),COLUMNS($CD411:CF411)),"")</f>
        <v/>
      </c>
      <c r="CG411" t="str" cm="1">
        <f t="array" ref="CG411">IFERROR(SMALL(IF($G411:$BK411="○",COLUMN($G411:$BK411)),COLUMNS($CD411:CG411)),"")</f>
        <v/>
      </c>
      <c r="CH411" t="str" cm="1">
        <f t="array" ref="CH411">IFERROR(SMALL(IF($G411:$BK411="○",COLUMN($G411:$BK411)),COLUMNS($CD411:CH411)),"")</f>
        <v/>
      </c>
      <c r="CI411" t="str" cm="1">
        <f t="array" ref="CI411">IFERROR(SMALL(IF($G411:$BK411="○",COLUMN($G411:$BK411)),COLUMNS($CD411:CI411)),"")</f>
        <v/>
      </c>
      <c r="CJ411" t="str" cm="1">
        <f t="array" ref="CJ411">IFERROR(SMALL(IF($G411:$BK411="○",COLUMN($G411:$BK411)),COLUMNS($CD411:CJ411)),"")</f>
        <v/>
      </c>
      <c r="CK411" t="str" cm="1">
        <f t="array" ref="CK411">IFERROR(SMALL(IF($G411:$BK411="○",COLUMN($G411:$BK411)),COLUMNS($CD411:CK411)),"")</f>
        <v/>
      </c>
      <c r="CL411" t="str" cm="1">
        <f t="array" ref="CL411">IFERROR(SMALL(IF($G411:$BK411="○",COLUMN($G411:$BK411)),COLUMNS($CD411:CL411)),"")</f>
        <v/>
      </c>
      <c r="CM411" t="str" cm="1">
        <f t="array" ref="CM411">IFERROR(SMALL(IF($G411:$BK411="○",COLUMN($G411:$BK411)),COLUMNS($CD411:CM411)),"")</f>
        <v/>
      </c>
      <c r="CN411" t="str" cm="1">
        <f t="array" ref="CN411">IFERROR(SMALL(IF($G411:$BK411="○",COLUMN($G411:$BK411)),COLUMNS($CD411:CN411)),"")</f>
        <v/>
      </c>
      <c r="CO411" t="str" cm="1">
        <f t="array" ref="CO411">IFERROR(SMALL(IF($G411:$BK411="○",COLUMN($G411:$BK411)),COLUMNS($CD411:CO411)),"")</f>
        <v/>
      </c>
      <c r="CP411" t="str" cm="1">
        <f t="array" ref="CP411">IFERROR(SMALL(IF($G411:$BK411="○",COLUMN($G411:$BK411)),COLUMNS($CD411:CP411)),"")</f>
        <v/>
      </c>
      <c r="CQ411" t="str" cm="1">
        <f t="array" ref="CQ411">IFERROR(SMALL(IF($G411:$BK411="○",COLUMN($G411:$BK411)),COLUMNS($CD411:CQ411)),"")</f>
        <v/>
      </c>
      <c r="CR411" t="str" cm="1">
        <f t="array" ref="CR411">IFERROR(SMALL(IF($G411:$BK411="○",COLUMN($G411:$BK411)),COLUMNS($CD411:CR411)),"")</f>
        <v/>
      </c>
      <c r="CS411" t="str" cm="1">
        <f t="array" ref="CS411">IFERROR(SMALL(IF($G411:$BK411="○",COLUMN($G411:$BK411)),COLUMNS($CD411:CS411)),"")</f>
        <v/>
      </c>
      <c r="CT411" t="str" cm="1">
        <f t="array" ref="CT411">IFERROR(SMALL(IF($G411:$BK411="○",COLUMN($G411:$BK411)),COLUMNS($CD411:CT411)),"")</f>
        <v/>
      </c>
      <c r="CU411" t="str" cm="1">
        <f t="array" ref="CU411">IFERROR(SMALL(IF($G411:$BK411="○",COLUMN($G411:$BK411)),COLUMNS($CD411:CU411)),"")</f>
        <v/>
      </c>
      <c r="CV411" t="str" cm="1">
        <f t="array" ref="CV411">IFERROR(SMALL(IF($G411:$BK411="○",COLUMN($G411:$BK411)),COLUMNS($CD411:CV411)),"")</f>
        <v/>
      </c>
      <c r="CW411" t="str" cm="1">
        <f t="array" ref="CW411">IFERROR(SMALL(IF($G411:$BK411="○",COLUMN($G411:$BK411)),COLUMNS($CD411:CW411)),"")</f>
        <v/>
      </c>
      <c r="CX411" t="str" cm="1">
        <f t="array" ref="CX411">IFERROR(SMALL(IF($G411:$BK411="○",COLUMN($G411:$BK411)),COLUMNS($CD411:CX411)),"")</f>
        <v/>
      </c>
      <c r="CY411" t="str" cm="1">
        <f t="array" ref="CY411">IFERROR(SMALL(IF($G411:$BK411="○",COLUMN($G411:$BK411)),COLUMNS($CD411:CY411)),"")</f>
        <v/>
      </c>
      <c r="CZ411" t="str" cm="1">
        <f t="array" ref="CZ411">IFERROR(SMALL(IF($G411:$BK411="○",COLUMN($G411:$BK411)),COLUMNS($CD411:CZ411)),"")</f>
        <v/>
      </c>
      <c r="DA411" t="str" cm="1">
        <f t="array" ref="DA411">IFERROR(SMALL(IF($G411:$BK411="○",COLUMN($G411:$BK411)),COLUMNS($CD411:DA411)),"")</f>
        <v/>
      </c>
      <c r="DB411" t="str" cm="1">
        <f t="array" ref="DB411">IFERROR(SMALL(IF($G411:$BK411="○",COLUMN($G411:$BK411)),COLUMNS($CD411:DB411)),"")</f>
        <v/>
      </c>
      <c r="DC411" t="str" cm="1">
        <f t="array" ref="DC411">IFERROR(SMALL(IF($G411:$BK411="○",COLUMN($G411:$BK411)),COLUMNS($CD411:DC411)),"")</f>
        <v/>
      </c>
      <c r="DD411" t="str" cm="1">
        <f t="array" ref="DD411">IFERROR(SMALL(IF($G411:$BK411="○",COLUMN($G411:$BK411)),COLUMNS($CD411:DD411)),"")</f>
        <v/>
      </c>
      <c r="DE411" t="str" cm="1">
        <f t="array" ref="DE411">IFERROR(SMALL(IF($G411:$BK411="○",COLUMN($G411:$BK411)),COLUMNS($CD411:DE411)),"")</f>
        <v/>
      </c>
      <c r="DF411" t="str" cm="1">
        <f t="array" ref="DF411">IFERROR(SMALL(IF($G411:$BK411="○",COLUMN($G411:$BK411)),COLUMNS($CD411:DF411)),"")</f>
        <v/>
      </c>
      <c r="DG411" t="str" cm="1">
        <f t="array" ref="DG411">IFERROR(SMALL(IF($G411:$BK411="○",COLUMN($G411:$BK411)),COLUMNS($CD411:DG411)),"")</f>
        <v/>
      </c>
      <c r="DH411" t="str" cm="1">
        <f t="array" ref="DH411">IFERROR(SMALL(IF($G411:$BK411="○",COLUMN($G411:$BK411)),COLUMNS($CD411:DH411)),"")</f>
        <v/>
      </c>
      <c r="DI411" t="str" cm="1">
        <f t="array" ref="DI411">IFERROR(SMALL(IF($G411:$BK411="○",COLUMN($G411:$BK411)),COLUMNS($CD411:DI411)),"")</f>
        <v/>
      </c>
      <c r="DJ411" t="str" cm="1">
        <f t="array" ref="DJ411">IFERROR(SMALL(IF($G411:$BK411="○",COLUMN($G411:$BK411)),COLUMNS($CD411:DJ411)),"")</f>
        <v/>
      </c>
      <c r="DK411" t="str" cm="1">
        <f t="array" ref="DK411">IFERROR(SMALL(IF($G411:$BK411="○",COLUMN($G411:$BK411)),COLUMNS($CD411:DK411)),"")</f>
        <v/>
      </c>
      <c r="DL411" t="str" cm="1">
        <f t="array" ref="DL411">IFERROR(SMALL(IF($G411:$BK411="○",COLUMN($G411:$BK411)),COLUMNS($CD411:DL411)),"")</f>
        <v/>
      </c>
      <c r="DM411" t="str" cm="1">
        <f t="array" ref="DM411">IFERROR(SMALL(IF($G411:$BK411="○",COLUMN($G411:$BK411)),COLUMNS($CD411:DM411)),"")</f>
        <v/>
      </c>
      <c r="DN411" t="str" cm="1">
        <f t="array" ref="DN411">IFERROR(SMALL(IF($G411:$BK411="○",COLUMN($G411:$BK411)),COLUMNS($CD411:DN411)),"")</f>
        <v/>
      </c>
      <c r="DO411" t="str" cm="1">
        <f t="array" ref="DO411">IFERROR(SMALL(IF($G411:$BK411="○",COLUMN($G411:$BK411)),COLUMNS($CD411:DO411)),"")</f>
        <v/>
      </c>
      <c r="DP411" t="str" cm="1">
        <f t="array" ref="DP411">IFERROR(SMALL(IF($G411:$BK411="○",COLUMN($G411:$BK411)),COLUMNS($CD411:DP411)),"")</f>
        <v/>
      </c>
      <c r="DQ411" t="str" cm="1">
        <f t="array" ref="DQ411">IFERROR(SMALL(IF($G411:$BK411="○",COLUMN($G411:$BK411)),COLUMNS($CD411:DQ411)),"")</f>
        <v/>
      </c>
      <c r="DR411" t="str" cm="1">
        <f t="array" ref="DR411">IFERROR(SMALL(IF($G411:$BK411="○",COLUMN($G411:$BK411)),COLUMNS($CD411:DR411)),"")</f>
        <v/>
      </c>
      <c r="DS411" t="str" cm="1">
        <f t="array" ref="DS411">IFERROR(SMALL(IF($G411:$BK411="○",COLUMN($G411:$BK411)),COLUMNS($CD411:DS411)),"")</f>
        <v/>
      </c>
      <c r="DT411" t="str" cm="1">
        <f t="array" ref="DT411">IFERROR(SMALL(IF($G411:$BK411="○",COLUMN($G411:$BK411)),COLUMNS($CD411:DT411)),"")</f>
        <v/>
      </c>
      <c r="DU411" t="str" cm="1">
        <f t="array" ref="DU411">IFERROR(SMALL(IF($G411:$BK411="○",COLUMN($G411:$BK411)),COLUMNS($CD411:DU411)),"")</f>
        <v/>
      </c>
      <c r="DV411" t="str" cm="1">
        <f t="array" ref="DV411">IFERROR(SMALL(IF($G411:$BK411="○",COLUMN($G411:$BK411)),COLUMNS($CD411:DV411)),"")</f>
        <v/>
      </c>
      <c r="DW411" t="str" cm="1">
        <f t="array" ref="DW411">IFERROR(SMALL(IF($G411:$BK411="○",COLUMN($G411:$BK411)),COLUMNS($CD411:DW411)),"")</f>
        <v/>
      </c>
      <c r="DX411" t="str" cm="1">
        <f t="array" ref="DX411">IFERROR(SMALL(IF($G411:$BK411="○",COLUMN($G411:$BK411)),COLUMNS($CD411:DX411)),"")</f>
        <v/>
      </c>
      <c r="DY411" t="str" cm="1">
        <f t="array" ref="DY411">IFERROR(SMALL(IF($G411:$BK411="○",COLUMN($G411:$BK411)),COLUMNS($CD411:DY411)),"")</f>
        <v/>
      </c>
      <c r="DZ411" t="str" cm="1">
        <f t="array" ref="DZ411">IFERROR(SMALL(IF($G411:$BK411="○",COLUMN($G411:$BK411)),COLUMNS($CD411:DZ411)),"")</f>
        <v/>
      </c>
      <c r="EA411" t="str" cm="1">
        <f t="array" ref="EA411">IFERROR(SMALL(IF($G411:$BK411="○",COLUMN($G411:$BK411)),COLUMNS($CD411:EA411)),"")</f>
        <v/>
      </c>
      <c r="EB411" t="str" cm="1">
        <f t="array" ref="EB411">IFERROR(SMALL(IF($G411:$BK411="○",COLUMN($G411:$BK411)),COLUMNS($CD411:EB411)),"")</f>
        <v/>
      </c>
      <c r="EC411" t="str" cm="1">
        <f t="array" ref="EC411">IFERROR(SMALL(IF($G411:$BK411="○",COLUMN($G411:$BK411)),COLUMNS($CD411:EC411)),"")</f>
        <v/>
      </c>
      <c r="ED411" t="str" cm="1">
        <f t="array" ref="ED411">IFERROR(SMALL(IF($G411:$BK411="○",COLUMN($G411:$BK411)),COLUMNS($CD411:ED411)),"")</f>
        <v/>
      </c>
      <c r="EE411" t="str" cm="1">
        <f t="array" ref="EE411">IFERROR(SMALL(IF($G411:$BK411="○",COLUMN($G411:$BK411)),COLUMNS($CD411:EE411)),"")</f>
        <v/>
      </c>
      <c r="EF411" t="str" cm="1">
        <f t="array" ref="EF411">IFERROR(SMALL(IF($G411:$BK411="○",COLUMN($G411:$BK411)),COLUMNS($CD411:EF411)),"")</f>
        <v/>
      </c>
      <c r="EG411" t="str" cm="1">
        <f t="array" ref="EG411">IFERROR(SMALL(IF($G411:$BK411="○",COLUMN($G411:$BK411)),COLUMNS($CD411:EG411)),"")</f>
        <v/>
      </c>
      <c r="EH411" t="str" cm="1">
        <f t="array" ref="EH411">IFERROR(SMALL(IF($G411:$BK411="○",COLUMN($G411:$BK411)),COLUMNS($CD411:EH411)),"")</f>
        <v/>
      </c>
      <c r="EI411" t="str" cm="1">
        <f t="array" ref="EI411">IFERROR(SMALL(IF($G411:$BK411="○",COLUMN($G411:$BK411)),COLUMNS($CD411:EI411)),"")</f>
        <v/>
      </c>
      <c r="EJ411" t="str" cm="1">
        <f t="array" ref="EJ411">IFERROR(SMALL(IF($G411:$BK411="○",COLUMN($G411:$BK411)),COLUMNS($CD411:EJ411)),"")</f>
        <v/>
      </c>
      <c r="EK411" t="str" cm="1">
        <f t="array" ref="EK411">IFERROR(SMALL(IF($G411:$BK411="○",COLUMN($G411:$BK411)),COLUMNS($CD411:EK411)),"")</f>
        <v/>
      </c>
      <c r="EL411" t="str" cm="1">
        <f t="array" ref="EL411">IFERROR(SMALL(IF($G411:$BK411="○",COLUMN($G411:$BK411)),COLUMNS($CD411:EL411)),"")</f>
        <v/>
      </c>
      <c r="EM411" t="str" cm="1">
        <f t="array" ref="EM411">IFERROR(SMALL(IF($G411:$BK411="○",COLUMN($G411:$BK411)),COLUMNS($CD411:EM411)),"")</f>
        <v/>
      </c>
      <c r="EN411" t="str" cm="1">
        <f t="array" ref="EN411">IFERROR(SMALL(IF($G411:$BK411="○",COLUMN($G411:$BK411)),COLUMNS($CD411:EN411)),"")</f>
        <v/>
      </c>
      <c r="EO411" t="str" cm="1">
        <f t="array" ref="EO411">IFERROR(SMALL(IF($G411:$BK411="○",COLUMN($G411:$BK411)),COLUMNS($CD411:EO411)),"")</f>
        <v/>
      </c>
      <c r="EP411" t="str" cm="1">
        <f t="array" ref="EP411">IFERROR(SMALL(IF($G411:$BK411="○",COLUMN($G411:$BK411)),COLUMNS($CD411:EP411)),"")</f>
        <v/>
      </c>
      <c r="EQ411" t="str" cm="1">
        <f t="array" ref="EQ411">IFERROR(SMALL(IF($G411:$BK411="○",COLUMN($G411:$BK411)),COLUMNS($CD411:EQ411)),"")</f>
        <v/>
      </c>
      <c r="ER411" t="str" cm="1">
        <f t="array" ref="ER411">IFERROR(SMALL(IF($G411:$BK411="○",COLUMN($G411:$BK411)),COLUMNS($CD411:ER411)),"")</f>
        <v/>
      </c>
      <c r="ES411" t="str" cm="1">
        <f t="array" ref="ES411">IFERROR(SMALL(IF($G411:$BK411="○",COLUMN($G411:$BK411)),COLUMNS($CD411:ES411)),"")</f>
        <v/>
      </c>
      <c r="ET411" t="str" cm="1">
        <f t="array" ref="ET411">IFERROR(SMALL(IF($G411:$BK411="○",COLUMN($G411:$BK411)),COLUMNS($CD411:ET411)),"")</f>
        <v/>
      </c>
      <c r="EU411" t="str" cm="1">
        <f t="array" ref="EU411">IFERROR(SMALL(IF($G411:$BK411="○",COLUMN($G411:$BK411)),COLUMNS($CD411:EU411)),"")</f>
        <v/>
      </c>
      <c r="EV411" t="str" cm="1">
        <f t="array" ref="EV411">IFERROR(SMALL(IF($G411:$BK411="○",COLUMN($G411:$BK411)),COLUMNS($CD411:EV411)),"")</f>
        <v/>
      </c>
      <c r="EW411" t="str" cm="1">
        <f t="array" ref="EW411">IFERROR(SMALL(IF($G411:$BK411="○",COLUMN($G411:$BK411)),COLUMNS($CD411:EW411)),"")</f>
        <v/>
      </c>
      <c r="EX411" t="str" cm="1">
        <f t="array" ref="EX411">IFERROR(SMALL(IF($G411:$BK411="○",COLUMN($G411:$BK411)),COLUMNS($CD411:EX411)),"")</f>
        <v/>
      </c>
      <c r="EY411" t="str" cm="1">
        <f t="array" ref="EY411">IFERROR(SMALL(IF($G411:$BK411="○",COLUMN($G411:$BK411)),COLUMNS($CD411:EY411)),"")</f>
        <v/>
      </c>
      <c r="EZ411" t="str" cm="1">
        <f t="array" ref="EZ411">IFERROR(SMALL(IF($G411:$BK411="○",COLUMN($G411:$BK411)),COLUMNS($CD411:EZ411)),"")</f>
        <v/>
      </c>
      <c r="FA411" t="str" cm="1">
        <f t="array" ref="FA411">IFERROR(SMALL(IF($G411:$BK411="○",COLUMN($G411:$BK411)),COLUMNS($CD411:FA411)),"")</f>
        <v/>
      </c>
      <c r="FB411" t="str" cm="1">
        <f t="array" ref="FB411">IFERROR(SMALL(IF($G411:$BK411="○",COLUMN($G411:$BK411)),COLUMNS($CD411:FB411)),"")</f>
        <v/>
      </c>
      <c r="FC411" t="str" cm="1">
        <f t="array" ref="FC411">IFERROR(SMALL(IF($G411:$BK411="○",COLUMN($G411:$BK411)),COLUMNS($CD411:FC411)),"")</f>
        <v/>
      </c>
      <c r="FD411" t="str" cm="1">
        <f t="array" ref="FD411">IFERROR(SMALL(IF($G411:$BK411="○",COLUMN($G411:$BK411)),COLUMNS($CD411:FD411)),"")</f>
        <v/>
      </c>
      <c r="FE411" t="str" cm="1">
        <f t="array" ref="FE411">IFERROR(SMALL(IF($G411:$BK411="○",COLUMN($G411:$BK411)),COLUMNS($CD411:FE411)),"")</f>
        <v/>
      </c>
      <c r="FF411" t="str" cm="1">
        <f t="array" ref="FF411">IFERROR(SMALL(IF($G411:$BK411="○",COLUMN($G411:$BK411)),COLUMNS($CD411:FF411)),"")</f>
        <v/>
      </c>
      <c r="FG411" t="str" cm="1">
        <f t="array" ref="FG411">IFERROR(SMALL(IF($G411:$BK411="○",COLUMN($G411:$BK411)),COLUMNS($CD411:FG411)),"")</f>
        <v/>
      </c>
      <c r="FH411" t="str" cm="1">
        <f t="array" ref="FH411">IFERROR(SMALL(IF($G411:$BK411="○",COLUMN($G411:$BK411)),COLUMNS($CD411:FH411)),"")</f>
        <v/>
      </c>
      <c r="FI411" t="str" cm="1">
        <f t="array" ref="FI411">IFERROR(SMALL(IF($G411:$BK411="○",COLUMN($G411:$BK411)),COLUMNS($CD411:FI411)),"")</f>
        <v/>
      </c>
      <c r="FJ411" t="str" cm="1">
        <f t="array" ref="FJ411">IFERROR(SMALL(IF($G411:$BK411="○",COLUMN($G411:$BK411)),COLUMNS($CD411:FJ411)),"")</f>
        <v/>
      </c>
      <c r="FK411" t="str" cm="1">
        <f t="array" ref="FK411">IFERROR(SMALL(IF($G411:$BK411="○",COLUMN($G411:$BK411)),COLUMNS($CD411:FK411)),"")</f>
        <v/>
      </c>
      <c r="FL411" t="str" cm="1">
        <f t="array" ref="FL411">IFERROR(SMALL(IF($G411:$BK411="○",COLUMN($G411:$BK411)),COLUMNS($CD411:FL411)),"")</f>
        <v/>
      </c>
      <c r="FM411" t="str" cm="1">
        <f t="array" ref="FM411">IFERROR(SMALL(IF($G411:$BK411="○",COLUMN($G411:$BK411)),COLUMNS($CD411:FM411)),"")</f>
        <v/>
      </c>
      <c r="FN411" t="str" cm="1">
        <f t="array" ref="FN411">IFERROR(SMALL(IF($G411:$BK411="○",COLUMN($G411:$BK411)),COLUMNS($CD411:FN411)),"")</f>
        <v/>
      </c>
      <c r="FO411" t="str" cm="1">
        <f t="array" ref="FO411">IFERROR(SMALL(IF($G411:$BK411="○",COLUMN($G411:$BK411)),COLUMNS($CD411:FO411)),"")</f>
        <v/>
      </c>
      <c r="FP411" t="str" cm="1">
        <f t="array" ref="FP411">IFERROR(SMALL(IF($G411:$BK411="○",COLUMN($G411:$BK411)),COLUMNS($CD411:FP411)),"")</f>
        <v/>
      </c>
    </row>
    <row r="412" spans="1:172" x14ac:dyDescent="0.4">
      <c r="A412" s="9" t="str">
        <f>IF(B412&lt;&gt;"", COUNTA($B$4:B412), "")</f>
        <v/>
      </c>
      <c r="B412" s="92"/>
      <c r="C412" s="92"/>
      <c r="D412" s="92"/>
      <c r="E412" s="92"/>
      <c r="F412" s="93"/>
      <c r="G412" s="96"/>
      <c r="H412" s="96"/>
      <c r="I412" s="96"/>
      <c r="J412" s="96"/>
      <c r="K412" s="96"/>
      <c r="L412" s="96"/>
      <c r="M412" s="96"/>
      <c r="N412" s="96"/>
      <c r="O412" s="96"/>
      <c r="P412" s="96"/>
      <c r="Q412" s="96"/>
      <c r="R412" s="96"/>
      <c r="S412" s="96"/>
      <c r="T412" s="96"/>
      <c r="U412" s="96"/>
      <c r="V412" s="96"/>
      <c r="W412" s="96"/>
      <c r="X412" s="96"/>
      <c r="Y412" s="96"/>
      <c r="Z412" s="96"/>
      <c r="AA412" s="96"/>
      <c r="AB412" s="96"/>
      <c r="AC412" s="96"/>
      <c r="AD412" s="96"/>
      <c r="AE412" s="96"/>
      <c r="AF412" s="96"/>
      <c r="AG412" s="96"/>
      <c r="AH412" s="96"/>
      <c r="AI412" s="96"/>
      <c r="AJ412" s="96"/>
      <c r="AK412" s="96"/>
      <c r="AL412" s="96"/>
      <c r="AM412" s="96"/>
      <c r="AN412" s="96"/>
      <c r="AO412" s="96"/>
      <c r="AP412" s="96"/>
      <c r="AQ412" s="96"/>
      <c r="AR412" s="96"/>
      <c r="AS412" s="96"/>
      <c r="AT412" s="96"/>
      <c r="AU412" s="96"/>
      <c r="AV412" s="96"/>
      <c r="AW412" s="96"/>
      <c r="AX412" s="96"/>
      <c r="AY412" s="96"/>
      <c r="AZ412" s="96"/>
      <c r="BA412" s="96"/>
      <c r="BB412" s="96"/>
      <c r="BC412" s="96"/>
      <c r="BD412" s="96"/>
      <c r="BE412" s="96"/>
      <c r="BF412" s="96"/>
      <c r="BG412" s="96"/>
      <c r="BH412" s="96"/>
      <c r="BI412" s="96"/>
      <c r="BJ412" s="96"/>
      <c r="BK412" s="96"/>
      <c r="BL412" s="92"/>
      <c r="BM412" s="92"/>
      <c r="BN412" s="92"/>
      <c r="BO412" s="92"/>
      <c r="BP412" s="92"/>
      <c r="BQ412" s="92"/>
      <c r="BR412" s="92"/>
      <c r="BS412" s="92"/>
      <c r="BT412" s="92"/>
      <c r="BU412" s="92"/>
      <c r="BV412" s="98"/>
      <c r="BX412">
        <f t="shared" si="12"/>
        <v>0</v>
      </c>
      <c r="CA412" t="str">
        <f>IF(BX412&gt;0,MAX(CA$3:CA411)+1,"")</f>
        <v/>
      </c>
      <c r="CB412">
        <f t="shared" si="13"/>
        <v>0</v>
      </c>
      <c r="CD412" s="12" t="str" cm="1">
        <f t="array" ref="CD412">IFERROR(SMALL(IF($G412:$BK412="○",COLUMN($G412:$BK412)),COLUMNS($CD412:CD412)),"")</f>
        <v/>
      </c>
      <c r="CE412" s="12" t="str" cm="1">
        <f t="array" ref="CE412">IFERROR(SMALL(IF($G412:$BK412="○",COLUMN($G412:$BK412)),COLUMNS($CD412:CE412)),"")</f>
        <v/>
      </c>
      <c r="CF412" t="str" cm="1">
        <f t="array" ref="CF412">IFERROR(SMALL(IF($G412:$BK412="○",COLUMN($G412:$BK412)),COLUMNS($CD412:CF412)),"")</f>
        <v/>
      </c>
      <c r="CG412" t="str" cm="1">
        <f t="array" ref="CG412">IFERROR(SMALL(IF($G412:$BK412="○",COLUMN($G412:$BK412)),COLUMNS($CD412:CG412)),"")</f>
        <v/>
      </c>
      <c r="CH412" t="str" cm="1">
        <f t="array" ref="CH412">IFERROR(SMALL(IF($G412:$BK412="○",COLUMN($G412:$BK412)),COLUMNS($CD412:CH412)),"")</f>
        <v/>
      </c>
      <c r="CI412" t="str" cm="1">
        <f t="array" ref="CI412">IFERROR(SMALL(IF($G412:$BK412="○",COLUMN($G412:$BK412)),COLUMNS($CD412:CI412)),"")</f>
        <v/>
      </c>
      <c r="CJ412" t="str" cm="1">
        <f t="array" ref="CJ412">IFERROR(SMALL(IF($G412:$BK412="○",COLUMN($G412:$BK412)),COLUMNS($CD412:CJ412)),"")</f>
        <v/>
      </c>
      <c r="CK412" t="str" cm="1">
        <f t="array" ref="CK412">IFERROR(SMALL(IF($G412:$BK412="○",COLUMN($G412:$BK412)),COLUMNS($CD412:CK412)),"")</f>
        <v/>
      </c>
      <c r="CL412" t="str" cm="1">
        <f t="array" ref="CL412">IFERROR(SMALL(IF($G412:$BK412="○",COLUMN($G412:$BK412)),COLUMNS($CD412:CL412)),"")</f>
        <v/>
      </c>
      <c r="CM412" t="str" cm="1">
        <f t="array" ref="CM412">IFERROR(SMALL(IF($G412:$BK412="○",COLUMN($G412:$BK412)),COLUMNS($CD412:CM412)),"")</f>
        <v/>
      </c>
      <c r="CN412" t="str" cm="1">
        <f t="array" ref="CN412">IFERROR(SMALL(IF($G412:$BK412="○",COLUMN($G412:$BK412)),COLUMNS($CD412:CN412)),"")</f>
        <v/>
      </c>
      <c r="CO412" t="str" cm="1">
        <f t="array" ref="CO412">IFERROR(SMALL(IF($G412:$BK412="○",COLUMN($G412:$BK412)),COLUMNS($CD412:CO412)),"")</f>
        <v/>
      </c>
      <c r="CP412" t="str" cm="1">
        <f t="array" ref="CP412">IFERROR(SMALL(IF($G412:$BK412="○",COLUMN($G412:$BK412)),COLUMNS($CD412:CP412)),"")</f>
        <v/>
      </c>
      <c r="CQ412" t="str" cm="1">
        <f t="array" ref="CQ412">IFERROR(SMALL(IF($G412:$BK412="○",COLUMN($G412:$BK412)),COLUMNS($CD412:CQ412)),"")</f>
        <v/>
      </c>
      <c r="CR412" t="str" cm="1">
        <f t="array" ref="CR412">IFERROR(SMALL(IF($G412:$BK412="○",COLUMN($G412:$BK412)),COLUMNS($CD412:CR412)),"")</f>
        <v/>
      </c>
      <c r="CS412" t="str" cm="1">
        <f t="array" ref="CS412">IFERROR(SMALL(IF($G412:$BK412="○",COLUMN($G412:$BK412)),COLUMNS($CD412:CS412)),"")</f>
        <v/>
      </c>
      <c r="CT412" t="str" cm="1">
        <f t="array" ref="CT412">IFERROR(SMALL(IF($G412:$BK412="○",COLUMN($G412:$BK412)),COLUMNS($CD412:CT412)),"")</f>
        <v/>
      </c>
      <c r="CU412" t="str" cm="1">
        <f t="array" ref="CU412">IFERROR(SMALL(IF($G412:$BK412="○",COLUMN($G412:$BK412)),COLUMNS($CD412:CU412)),"")</f>
        <v/>
      </c>
      <c r="CV412" t="str" cm="1">
        <f t="array" ref="CV412">IFERROR(SMALL(IF($G412:$BK412="○",COLUMN($G412:$BK412)),COLUMNS($CD412:CV412)),"")</f>
        <v/>
      </c>
      <c r="CW412" t="str" cm="1">
        <f t="array" ref="CW412">IFERROR(SMALL(IF($G412:$BK412="○",COLUMN($G412:$BK412)),COLUMNS($CD412:CW412)),"")</f>
        <v/>
      </c>
      <c r="CX412" t="str" cm="1">
        <f t="array" ref="CX412">IFERROR(SMALL(IF($G412:$BK412="○",COLUMN($G412:$BK412)),COLUMNS($CD412:CX412)),"")</f>
        <v/>
      </c>
      <c r="CY412" t="str" cm="1">
        <f t="array" ref="CY412">IFERROR(SMALL(IF($G412:$BK412="○",COLUMN($G412:$BK412)),COLUMNS($CD412:CY412)),"")</f>
        <v/>
      </c>
      <c r="CZ412" t="str" cm="1">
        <f t="array" ref="CZ412">IFERROR(SMALL(IF($G412:$BK412="○",COLUMN($G412:$BK412)),COLUMNS($CD412:CZ412)),"")</f>
        <v/>
      </c>
      <c r="DA412" t="str" cm="1">
        <f t="array" ref="DA412">IFERROR(SMALL(IF($G412:$BK412="○",COLUMN($G412:$BK412)),COLUMNS($CD412:DA412)),"")</f>
        <v/>
      </c>
      <c r="DB412" t="str" cm="1">
        <f t="array" ref="DB412">IFERROR(SMALL(IF($G412:$BK412="○",COLUMN($G412:$BK412)),COLUMNS($CD412:DB412)),"")</f>
        <v/>
      </c>
      <c r="DC412" t="str" cm="1">
        <f t="array" ref="DC412">IFERROR(SMALL(IF($G412:$BK412="○",COLUMN($G412:$BK412)),COLUMNS($CD412:DC412)),"")</f>
        <v/>
      </c>
      <c r="DD412" t="str" cm="1">
        <f t="array" ref="DD412">IFERROR(SMALL(IF($G412:$BK412="○",COLUMN($G412:$BK412)),COLUMNS($CD412:DD412)),"")</f>
        <v/>
      </c>
      <c r="DE412" t="str" cm="1">
        <f t="array" ref="DE412">IFERROR(SMALL(IF($G412:$BK412="○",COLUMN($G412:$BK412)),COLUMNS($CD412:DE412)),"")</f>
        <v/>
      </c>
      <c r="DF412" t="str" cm="1">
        <f t="array" ref="DF412">IFERROR(SMALL(IF($G412:$BK412="○",COLUMN($G412:$BK412)),COLUMNS($CD412:DF412)),"")</f>
        <v/>
      </c>
      <c r="DG412" t="str" cm="1">
        <f t="array" ref="DG412">IFERROR(SMALL(IF($G412:$BK412="○",COLUMN($G412:$BK412)),COLUMNS($CD412:DG412)),"")</f>
        <v/>
      </c>
      <c r="DH412" t="str" cm="1">
        <f t="array" ref="DH412">IFERROR(SMALL(IF($G412:$BK412="○",COLUMN($G412:$BK412)),COLUMNS($CD412:DH412)),"")</f>
        <v/>
      </c>
      <c r="DI412" t="str" cm="1">
        <f t="array" ref="DI412">IFERROR(SMALL(IF($G412:$BK412="○",COLUMN($G412:$BK412)),COLUMNS($CD412:DI412)),"")</f>
        <v/>
      </c>
      <c r="DJ412" t="str" cm="1">
        <f t="array" ref="DJ412">IFERROR(SMALL(IF($G412:$BK412="○",COLUMN($G412:$BK412)),COLUMNS($CD412:DJ412)),"")</f>
        <v/>
      </c>
      <c r="DK412" t="str" cm="1">
        <f t="array" ref="DK412">IFERROR(SMALL(IF($G412:$BK412="○",COLUMN($G412:$BK412)),COLUMNS($CD412:DK412)),"")</f>
        <v/>
      </c>
      <c r="DL412" t="str" cm="1">
        <f t="array" ref="DL412">IFERROR(SMALL(IF($G412:$BK412="○",COLUMN($G412:$BK412)),COLUMNS($CD412:DL412)),"")</f>
        <v/>
      </c>
      <c r="DM412" t="str" cm="1">
        <f t="array" ref="DM412">IFERROR(SMALL(IF($G412:$BK412="○",COLUMN($G412:$BK412)),COLUMNS($CD412:DM412)),"")</f>
        <v/>
      </c>
      <c r="DN412" t="str" cm="1">
        <f t="array" ref="DN412">IFERROR(SMALL(IF($G412:$BK412="○",COLUMN($G412:$BK412)),COLUMNS($CD412:DN412)),"")</f>
        <v/>
      </c>
      <c r="DO412" t="str" cm="1">
        <f t="array" ref="DO412">IFERROR(SMALL(IF($G412:$BK412="○",COLUMN($G412:$BK412)),COLUMNS($CD412:DO412)),"")</f>
        <v/>
      </c>
      <c r="DP412" t="str" cm="1">
        <f t="array" ref="DP412">IFERROR(SMALL(IF($G412:$BK412="○",COLUMN($G412:$BK412)),COLUMNS($CD412:DP412)),"")</f>
        <v/>
      </c>
      <c r="DQ412" t="str" cm="1">
        <f t="array" ref="DQ412">IFERROR(SMALL(IF($G412:$BK412="○",COLUMN($G412:$BK412)),COLUMNS($CD412:DQ412)),"")</f>
        <v/>
      </c>
      <c r="DR412" t="str" cm="1">
        <f t="array" ref="DR412">IFERROR(SMALL(IF($G412:$BK412="○",COLUMN($G412:$BK412)),COLUMNS($CD412:DR412)),"")</f>
        <v/>
      </c>
      <c r="DS412" t="str" cm="1">
        <f t="array" ref="DS412">IFERROR(SMALL(IF($G412:$BK412="○",COLUMN($G412:$BK412)),COLUMNS($CD412:DS412)),"")</f>
        <v/>
      </c>
      <c r="DT412" t="str" cm="1">
        <f t="array" ref="DT412">IFERROR(SMALL(IF($G412:$BK412="○",COLUMN($G412:$BK412)),COLUMNS($CD412:DT412)),"")</f>
        <v/>
      </c>
      <c r="DU412" t="str" cm="1">
        <f t="array" ref="DU412">IFERROR(SMALL(IF($G412:$BK412="○",COLUMN($G412:$BK412)),COLUMNS($CD412:DU412)),"")</f>
        <v/>
      </c>
      <c r="DV412" t="str" cm="1">
        <f t="array" ref="DV412">IFERROR(SMALL(IF($G412:$BK412="○",COLUMN($G412:$BK412)),COLUMNS($CD412:DV412)),"")</f>
        <v/>
      </c>
      <c r="DW412" t="str" cm="1">
        <f t="array" ref="DW412">IFERROR(SMALL(IF($G412:$BK412="○",COLUMN($G412:$BK412)),COLUMNS($CD412:DW412)),"")</f>
        <v/>
      </c>
      <c r="DX412" t="str" cm="1">
        <f t="array" ref="DX412">IFERROR(SMALL(IF($G412:$BK412="○",COLUMN($G412:$BK412)),COLUMNS($CD412:DX412)),"")</f>
        <v/>
      </c>
      <c r="DY412" t="str" cm="1">
        <f t="array" ref="DY412">IFERROR(SMALL(IF($G412:$BK412="○",COLUMN($G412:$BK412)),COLUMNS($CD412:DY412)),"")</f>
        <v/>
      </c>
      <c r="DZ412" t="str" cm="1">
        <f t="array" ref="DZ412">IFERROR(SMALL(IF($G412:$BK412="○",COLUMN($G412:$BK412)),COLUMNS($CD412:DZ412)),"")</f>
        <v/>
      </c>
      <c r="EA412" t="str" cm="1">
        <f t="array" ref="EA412">IFERROR(SMALL(IF($G412:$BK412="○",COLUMN($G412:$BK412)),COLUMNS($CD412:EA412)),"")</f>
        <v/>
      </c>
      <c r="EB412" t="str" cm="1">
        <f t="array" ref="EB412">IFERROR(SMALL(IF($G412:$BK412="○",COLUMN($G412:$BK412)),COLUMNS($CD412:EB412)),"")</f>
        <v/>
      </c>
      <c r="EC412" t="str" cm="1">
        <f t="array" ref="EC412">IFERROR(SMALL(IF($G412:$BK412="○",COLUMN($G412:$BK412)),COLUMNS($CD412:EC412)),"")</f>
        <v/>
      </c>
      <c r="ED412" t="str" cm="1">
        <f t="array" ref="ED412">IFERROR(SMALL(IF($G412:$BK412="○",COLUMN($G412:$BK412)),COLUMNS($CD412:ED412)),"")</f>
        <v/>
      </c>
      <c r="EE412" t="str" cm="1">
        <f t="array" ref="EE412">IFERROR(SMALL(IF($G412:$BK412="○",COLUMN($G412:$BK412)),COLUMNS($CD412:EE412)),"")</f>
        <v/>
      </c>
      <c r="EF412" t="str" cm="1">
        <f t="array" ref="EF412">IFERROR(SMALL(IF($G412:$BK412="○",COLUMN($G412:$BK412)),COLUMNS($CD412:EF412)),"")</f>
        <v/>
      </c>
      <c r="EG412" t="str" cm="1">
        <f t="array" ref="EG412">IFERROR(SMALL(IF($G412:$BK412="○",COLUMN($G412:$BK412)),COLUMNS($CD412:EG412)),"")</f>
        <v/>
      </c>
      <c r="EH412" t="str" cm="1">
        <f t="array" ref="EH412">IFERROR(SMALL(IF($G412:$BK412="○",COLUMN($G412:$BK412)),COLUMNS($CD412:EH412)),"")</f>
        <v/>
      </c>
      <c r="EI412" t="str" cm="1">
        <f t="array" ref="EI412">IFERROR(SMALL(IF($G412:$BK412="○",COLUMN($G412:$BK412)),COLUMNS($CD412:EI412)),"")</f>
        <v/>
      </c>
      <c r="EJ412" t="str" cm="1">
        <f t="array" ref="EJ412">IFERROR(SMALL(IF($G412:$BK412="○",COLUMN($G412:$BK412)),COLUMNS($CD412:EJ412)),"")</f>
        <v/>
      </c>
      <c r="EK412" t="str" cm="1">
        <f t="array" ref="EK412">IFERROR(SMALL(IF($G412:$BK412="○",COLUMN($G412:$BK412)),COLUMNS($CD412:EK412)),"")</f>
        <v/>
      </c>
      <c r="EL412" t="str" cm="1">
        <f t="array" ref="EL412">IFERROR(SMALL(IF($G412:$BK412="○",COLUMN($G412:$BK412)),COLUMNS($CD412:EL412)),"")</f>
        <v/>
      </c>
      <c r="EM412" t="str" cm="1">
        <f t="array" ref="EM412">IFERROR(SMALL(IF($G412:$BK412="○",COLUMN($G412:$BK412)),COLUMNS($CD412:EM412)),"")</f>
        <v/>
      </c>
      <c r="EN412" t="str" cm="1">
        <f t="array" ref="EN412">IFERROR(SMALL(IF($G412:$BK412="○",COLUMN($G412:$BK412)),COLUMNS($CD412:EN412)),"")</f>
        <v/>
      </c>
      <c r="EO412" t="str" cm="1">
        <f t="array" ref="EO412">IFERROR(SMALL(IF($G412:$BK412="○",COLUMN($G412:$BK412)),COLUMNS($CD412:EO412)),"")</f>
        <v/>
      </c>
      <c r="EP412" t="str" cm="1">
        <f t="array" ref="EP412">IFERROR(SMALL(IF($G412:$BK412="○",COLUMN($G412:$BK412)),COLUMNS($CD412:EP412)),"")</f>
        <v/>
      </c>
      <c r="EQ412" t="str" cm="1">
        <f t="array" ref="EQ412">IFERROR(SMALL(IF($G412:$BK412="○",COLUMN($G412:$BK412)),COLUMNS($CD412:EQ412)),"")</f>
        <v/>
      </c>
      <c r="ER412" t="str" cm="1">
        <f t="array" ref="ER412">IFERROR(SMALL(IF($G412:$BK412="○",COLUMN($G412:$BK412)),COLUMNS($CD412:ER412)),"")</f>
        <v/>
      </c>
      <c r="ES412" t="str" cm="1">
        <f t="array" ref="ES412">IFERROR(SMALL(IF($G412:$BK412="○",COLUMN($G412:$BK412)),COLUMNS($CD412:ES412)),"")</f>
        <v/>
      </c>
      <c r="ET412" t="str" cm="1">
        <f t="array" ref="ET412">IFERROR(SMALL(IF($G412:$BK412="○",COLUMN($G412:$BK412)),COLUMNS($CD412:ET412)),"")</f>
        <v/>
      </c>
      <c r="EU412" t="str" cm="1">
        <f t="array" ref="EU412">IFERROR(SMALL(IF($G412:$BK412="○",COLUMN($G412:$BK412)),COLUMNS($CD412:EU412)),"")</f>
        <v/>
      </c>
      <c r="EV412" t="str" cm="1">
        <f t="array" ref="EV412">IFERROR(SMALL(IF($G412:$BK412="○",COLUMN($G412:$BK412)),COLUMNS($CD412:EV412)),"")</f>
        <v/>
      </c>
      <c r="EW412" t="str" cm="1">
        <f t="array" ref="EW412">IFERROR(SMALL(IF($G412:$BK412="○",COLUMN($G412:$BK412)),COLUMNS($CD412:EW412)),"")</f>
        <v/>
      </c>
      <c r="EX412" t="str" cm="1">
        <f t="array" ref="EX412">IFERROR(SMALL(IF($G412:$BK412="○",COLUMN($G412:$BK412)),COLUMNS($CD412:EX412)),"")</f>
        <v/>
      </c>
      <c r="EY412" t="str" cm="1">
        <f t="array" ref="EY412">IFERROR(SMALL(IF($G412:$BK412="○",COLUMN($G412:$BK412)),COLUMNS($CD412:EY412)),"")</f>
        <v/>
      </c>
      <c r="EZ412" t="str" cm="1">
        <f t="array" ref="EZ412">IFERROR(SMALL(IF($G412:$BK412="○",COLUMN($G412:$BK412)),COLUMNS($CD412:EZ412)),"")</f>
        <v/>
      </c>
      <c r="FA412" t="str" cm="1">
        <f t="array" ref="FA412">IFERROR(SMALL(IF($G412:$BK412="○",COLUMN($G412:$BK412)),COLUMNS($CD412:FA412)),"")</f>
        <v/>
      </c>
      <c r="FB412" t="str" cm="1">
        <f t="array" ref="FB412">IFERROR(SMALL(IF($G412:$BK412="○",COLUMN($G412:$BK412)),COLUMNS($CD412:FB412)),"")</f>
        <v/>
      </c>
      <c r="FC412" t="str" cm="1">
        <f t="array" ref="FC412">IFERROR(SMALL(IF($G412:$BK412="○",COLUMN($G412:$BK412)),COLUMNS($CD412:FC412)),"")</f>
        <v/>
      </c>
      <c r="FD412" t="str" cm="1">
        <f t="array" ref="FD412">IFERROR(SMALL(IF($G412:$BK412="○",COLUMN($G412:$BK412)),COLUMNS($CD412:FD412)),"")</f>
        <v/>
      </c>
      <c r="FE412" t="str" cm="1">
        <f t="array" ref="FE412">IFERROR(SMALL(IF($G412:$BK412="○",COLUMN($G412:$BK412)),COLUMNS($CD412:FE412)),"")</f>
        <v/>
      </c>
      <c r="FF412" t="str" cm="1">
        <f t="array" ref="FF412">IFERROR(SMALL(IF($G412:$BK412="○",COLUMN($G412:$BK412)),COLUMNS($CD412:FF412)),"")</f>
        <v/>
      </c>
      <c r="FG412" t="str" cm="1">
        <f t="array" ref="FG412">IFERROR(SMALL(IF($G412:$BK412="○",COLUMN($G412:$BK412)),COLUMNS($CD412:FG412)),"")</f>
        <v/>
      </c>
      <c r="FH412" t="str" cm="1">
        <f t="array" ref="FH412">IFERROR(SMALL(IF($G412:$BK412="○",COLUMN($G412:$BK412)),COLUMNS($CD412:FH412)),"")</f>
        <v/>
      </c>
      <c r="FI412" t="str" cm="1">
        <f t="array" ref="FI412">IFERROR(SMALL(IF($G412:$BK412="○",COLUMN($G412:$BK412)),COLUMNS($CD412:FI412)),"")</f>
        <v/>
      </c>
      <c r="FJ412" t="str" cm="1">
        <f t="array" ref="FJ412">IFERROR(SMALL(IF($G412:$BK412="○",COLUMN($G412:$BK412)),COLUMNS($CD412:FJ412)),"")</f>
        <v/>
      </c>
      <c r="FK412" t="str" cm="1">
        <f t="array" ref="FK412">IFERROR(SMALL(IF($G412:$BK412="○",COLUMN($G412:$BK412)),COLUMNS($CD412:FK412)),"")</f>
        <v/>
      </c>
      <c r="FL412" t="str" cm="1">
        <f t="array" ref="FL412">IFERROR(SMALL(IF($G412:$BK412="○",COLUMN($G412:$BK412)),COLUMNS($CD412:FL412)),"")</f>
        <v/>
      </c>
      <c r="FM412" t="str" cm="1">
        <f t="array" ref="FM412">IFERROR(SMALL(IF($G412:$BK412="○",COLUMN($G412:$BK412)),COLUMNS($CD412:FM412)),"")</f>
        <v/>
      </c>
      <c r="FN412" t="str" cm="1">
        <f t="array" ref="FN412">IFERROR(SMALL(IF($G412:$BK412="○",COLUMN($G412:$BK412)),COLUMNS($CD412:FN412)),"")</f>
        <v/>
      </c>
      <c r="FO412" t="str" cm="1">
        <f t="array" ref="FO412">IFERROR(SMALL(IF($G412:$BK412="○",COLUMN($G412:$BK412)),COLUMNS($CD412:FO412)),"")</f>
        <v/>
      </c>
      <c r="FP412" t="str" cm="1">
        <f t="array" ref="FP412">IFERROR(SMALL(IF($G412:$BK412="○",COLUMN($G412:$BK412)),COLUMNS($CD412:FP412)),"")</f>
        <v/>
      </c>
    </row>
    <row r="413" spans="1:172" x14ac:dyDescent="0.4">
      <c r="A413" s="9" t="str">
        <f>IF(B413&lt;&gt;"", COUNTA($B$4:B413), "")</f>
        <v/>
      </c>
      <c r="B413" s="94"/>
      <c r="C413" s="94"/>
      <c r="D413" s="94"/>
      <c r="E413" s="94"/>
      <c r="F413" s="95"/>
      <c r="G413" s="97"/>
      <c r="H413" s="97"/>
      <c r="I413" s="97"/>
      <c r="J413" s="97"/>
      <c r="K413" s="97"/>
      <c r="L413" s="97"/>
      <c r="M413" s="97"/>
      <c r="N413" s="97"/>
      <c r="O413" s="97"/>
      <c r="P413" s="97"/>
      <c r="Q413" s="97"/>
      <c r="R413" s="97"/>
      <c r="S413" s="97"/>
      <c r="T413" s="97"/>
      <c r="U413" s="97"/>
      <c r="V413" s="97"/>
      <c r="W413" s="97"/>
      <c r="X413" s="97"/>
      <c r="Y413" s="97"/>
      <c r="Z413" s="97"/>
      <c r="AA413" s="97"/>
      <c r="AB413" s="97"/>
      <c r="AC413" s="97"/>
      <c r="AD413" s="97"/>
      <c r="AE413" s="97"/>
      <c r="AF413" s="97"/>
      <c r="AG413" s="97"/>
      <c r="AH413" s="97"/>
      <c r="AI413" s="97"/>
      <c r="AJ413" s="97"/>
      <c r="AK413" s="97"/>
      <c r="AL413" s="97"/>
      <c r="AM413" s="97"/>
      <c r="AN413" s="97"/>
      <c r="AO413" s="97"/>
      <c r="AP413" s="97"/>
      <c r="AQ413" s="97"/>
      <c r="AR413" s="97"/>
      <c r="AS413" s="97"/>
      <c r="AT413" s="97"/>
      <c r="AU413" s="97"/>
      <c r="AV413" s="97"/>
      <c r="AW413" s="97"/>
      <c r="AX413" s="97"/>
      <c r="AY413" s="97"/>
      <c r="AZ413" s="97"/>
      <c r="BA413" s="97"/>
      <c r="BB413" s="97"/>
      <c r="BC413" s="97"/>
      <c r="BD413" s="97"/>
      <c r="BE413" s="97"/>
      <c r="BF413" s="97"/>
      <c r="BG413" s="97"/>
      <c r="BH413" s="97"/>
      <c r="BI413" s="97"/>
      <c r="BJ413" s="97"/>
      <c r="BK413" s="97"/>
      <c r="BL413" s="94"/>
      <c r="BM413" s="94"/>
      <c r="BN413" s="94"/>
      <c r="BO413" s="94"/>
      <c r="BP413" s="94"/>
      <c r="BQ413" s="94"/>
      <c r="BR413" s="94"/>
      <c r="BS413" s="94"/>
      <c r="BT413" s="94"/>
      <c r="BU413" s="94"/>
      <c r="BV413" s="99"/>
      <c r="BX413">
        <f t="shared" si="12"/>
        <v>0</v>
      </c>
      <c r="CA413" t="str">
        <f>IF(BX413&gt;0,MAX(CA$3:CA412)+1,"")</f>
        <v/>
      </c>
      <c r="CB413">
        <f t="shared" si="13"/>
        <v>0</v>
      </c>
      <c r="CD413" s="12" t="str" cm="1">
        <f t="array" ref="CD413">IFERROR(SMALL(IF($G413:$BK413="○",COLUMN($G413:$BK413)),COLUMNS($CD413:CD413)),"")</f>
        <v/>
      </c>
      <c r="CE413" s="12" t="str" cm="1">
        <f t="array" ref="CE413">IFERROR(SMALL(IF($G413:$BK413="○",COLUMN($G413:$BK413)),COLUMNS($CD413:CE413)),"")</f>
        <v/>
      </c>
      <c r="CF413" t="str" cm="1">
        <f t="array" ref="CF413">IFERROR(SMALL(IF($G413:$BK413="○",COLUMN($G413:$BK413)),COLUMNS($CD413:CF413)),"")</f>
        <v/>
      </c>
      <c r="CG413" t="str" cm="1">
        <f t="array" ref="CG413">IFERROR(SMALL(IF($G413:$BK413="○",COLUMN($G413:$BK413)),COLUMNS($CD413:CG413)),"")</f>
        <v/>
      </c>
      <c r="CH413" t="str" cm="1">
        <f t="array" ref="CH413">IFERROR(SMALL(IF($G413:$BK413="○",COLUMN($G413:$BK413)),COLUMNS($CD413:CH413)),"")</f>
        <v/>
      </c>
      <c r="CI413" t="str" cm="1">
        <f t="array" ref="CI413">IFERROR(SMALL(IF($G413:$BK413="○",COLUMN($G413:$BK413)),COLUMNS($CD413:CI413)),"")</f>
        <v/>
      </c>
      <c r="CJ413" t="str" cm="1">
        <f t="array" ref="CJ413">IFERROR(SMALL(IF($G413:$BK413="○",COLUMN($G413:$BK413)),COLUMNS($CD413:CJ413)),"")</f>
        <v/>
      </c>
      <c r="CK413" t="str" cm="1">
        <f t="array" ref="CK413">IFERROR(SMALL(IF($G413:$BK413="○",COLUMN($G413:$BK413)),COLUMNS($CD413:CK413)),"")</f>
        <v/>
      </c>
      <c r="CL413" t="str" cm="1">
        <f t="array" ref="CL413">IFERROR(SMALL(IF($G413:$BK413="○",COLUMN($G413:$BK413)),COLUMNS($CD413:CL413)),"")</f>
        <v/>
      </c>
      <c r="CM413" t="str" cm="1">
        <f t="array" ref="CM413">IFERROR(SMALL(IF($G413:$BK413="○",COLUMN($G413:$BK413)),COLUMNS($CD413:CM413)),"")</f>
        <v/>
      </c>
      <c r="CN413" t="str" cm="1">
        <f t="array" ref="CN413">IFERROR(SMALL(IF($G413:$BK413="○",COLUMN($G413:$BK413)),COLUMNS($CD413:CN413)),"")</f>
        <v/>
      </c>
      <c r="CO413" t="str" cm="1">
        <f t="array" ref="CO413">IFERROR(SMALL(IF($G413:$BK413="○",COLUMN($G413:$BK413)),COLUMNS($CD413:CO413)),"")</f>
        <v/>
      </c>
      <c r="CP413" t="str" cm="1">
        <f t="array" ref="CP413">IFERROR(SMALL(IF($G413:$BK413="○",COLUMN($G413:$BK413)),COLUMNS($CD413:CP413)),"")</f>
        <v/>
      </c>
      <c r="CQ413" t="str" cm="1">
        <f t="array" ref="CQ413">IFERROR(SMALL(IF($G413:$BK413="○",COLUMN($G413:$BK413)),COLUMNS($CD413:CQ413)),"")</f>
        <v/>
      </c>
      <c r="CR413" t="str" cm="1">
        <f t="array" ref="CR413">IFERROR(SMALL(IF($G413:$BK413="○",COLUMN($G413:$BK413)),COLUMNS($CD413:CR413)),"")</f>
        <v/>
      </c>
      <c r="CS413" t="str" cm="1">
        <f t="array" ref="CS413">IFERROR(SMALL(IF($G413:$BK413="○",COLUMN($G413:$BK413)),COLUMNS($CD413:CS413)),"")</f>
        <v/>
      </c>
      <c r="CT413" t="str" cm="1">
        <f t="array" ref="CT413">IFERROR(SMALL(IF($G413:$BK413="○",COLUMN($G413:$BK413)),COLUMNS($CD413:CT413)),"")</f>
        <v/>
      </c>
      <c r="CU413" t="str" cm="1">
        <f t="array" ref="CU413">IFERROR(SMALL(IF($G413:$BK413="○",COLUMN($G413:$BK413)),COLUMNS($CD413:CU413)),"")</f>
        <v/>
      </c>
      <c r="CV413" t="str" cm="1">
        <f t="array" ref="CV413">IFERROR(SMALL(IF($G413:$BK413="○",COLUMN($G413:$BK413)),COLUMNS($CD413:CV413)),"")</f>
        <v/>
      </c>
      <c r="CW413" t="str" cm="1">
        <f t="array" ref="CW413">IFERROR(SMALL(IF($G413:$BK413="○",COLUMN($G413:$BK413)),COLUMNS($CD413:CW413)),"")</f>
        <v/>
      </c>
      <c r="CX413" t="str" cm="1">
        <f t="array" ref="CX413">IFERROR(SMALL(IF($G413:$BK413="○",COLUMN($G413:$BK413)),COLUMNS($CD413:CX413)),"")</f>
        <v/>
      </c>
      <c r="CY413" t="str" cm="1">
        <f t="array" ref="CY413">IFERROR(SMALL(IF($G413:$BK413="○",COLUMN($G413:$BK413)),COLUMNS($CD413:CY413)),"")</f>
        <v/>
      </c>
      <c r="CZ413" t="str" cm="1">
        <f t="array" ref="CZ413">IFERROR(SMALL(IF($G413:$BK413="○",COLUMN($G413:$BK413)),COLUMNS($CD413:CZ413)),"")</f>
        <v/>
      </c>
      <c r="DA413" t="str" cm="1">
        <f t="array" ref="DA413">IFERROR(SMALL(IF($G413:$BK413="○",COLUMN($G413:$BK413)),COLUMNS($CD413:DA413)),"")</f>
        <v/>
      </c>
      <c r="DB413" t="str" cm="1">
        <f t="array" ref="DB413">IFERROR(SMALL(IF($G413:$BK413="○",COLUMN($G413:$BK413)),COLUMNS($CD413:DB413)),"")</f>
        <v/>
      </c>
      <c r="DC413" t="str" cm="1">
        <f t="array" ref="DC413">IFERROR(SMALL(IF($G413:$BK413="○",COLUMN($G413:$BK413)),COLUMNS($CD413:DC413)),"")</f>
        <v/>
      </c>
      <c r="DD413" t="str" cm="1">
        <f t="array" ref="DD413">IFERROR(SMALL(IF($G413:$BK413="○",COLUMN($G413:$BK413)),COLUMNS($CD413:DD413)),"")</f>
        <v/>
      </c>
      <c r="DE413" t="str" cm="1">
        <f t="array" ref="DE413">IFERROR(SMALL(IF($G413:$BK413="○",COLUMN($G413:$BK413)),COLUMNS($CD413:DE413)),"")</f>
        <v/>
      </c>
      <c r="DF413" t="str" cm="1">
        <f t="array" ref="DF413">IFERROR(SMALL(IF($G413:$BK413="○",COLUMN($G413:$BK413)),COLUMNS($CD413:DF413)),"")</f>
        <v/>
      </c>
      <c r="DG413" t="str" cm="1">
        <f t="array" ref="DG413">IFERROR(SMALL(IF($G413:$BK413="○",COLUMN($G413:$BK413)),COLUMNS($CD413:DG413)),"")</f>
        <v/>
      </c>
      <c r="DH413" t="str" cm="1">
        <f t="array" ref="DH413">IFERROR(SMALL(IF($G413:$BK413="○",COLUMN($G413:$BK413)),COLUMNS($CD413:DH413)),"")</f>
        <v/>
      </c>
      <c r="DI413" t="str" cm="1">
        <f t="array" ref="DI413">IFERROR(SMALL(IF($G413:$BK413="○",COLUMN($G413:$BK413)),COLUMNS($CD413:DI413)),"")</f>
        <v/>
      </c>
      <c r="DJ413" t="str" cm="1">
        <f t="array" ref="DJ413">IFERROR(SMALL(IF($G413:$BK413="○",COLUMN($G413:$BK413)),COLUMNS($CD413:DJ413)),"")</f>
        <v/>
      </c>
      <c r="DK413" t="str" cm="1">
        <f t="array" ref="DK413">IFERROR(SMALL(IF($G413:$BK413="○",COLUMN($G413:$BK413)),COLUMNS($CD413:DK413)),"")</f>
        <v/>
      </c>
      <c r="DL413" t="str" cm="1">
        <f t="array" ref="DL413">IFERROR(SMALL(IF($G413:$BK413="○",COLUMN($G413:$BK413)),COLUMNS($CD413:DL413)),"")</f>
        <v/>
      </c>
      <c r="DM413" t="str" cm="1">
        <f t="array" ref="DM413">IFERROR(SMALL(IF($G413:$BK413="○",COLUMN($G413:$BK413)),COLUMNS($CD413:DM413)),"")</f>
        <v/>
      </c>
      <c r="DN413" t="str" cm="1">
        <f t="array" ref="DN413">IFERROR(SMALL(IF($G413:$BK413="○",COLUMN($G413:$BK413)),COLUMNS($CD413:DN413)),"")</f>
        <v/>
      </c>
      <c r="DO413" t="str" cm="1">
        <f t="array" ref="DO413">IFERROR(SMALL(IF($G413:$BK413="○",COLUMN($G413:$BK413)),COLUMNS($CD413:DO413)),"")</f>
        <v/>
      </c>
      <c r="DP413" t="str" cm="1">
        <f t="array" ref="DP413">IFERROR(SMALL(IF($G413:$BK413="○",COLUMN($G413:$BK413)),COLUMNS($CD413:DP413)),"")</f>
        <v/>
      </c>
      <c r="DQ413" t="str" cm="1">
        <f t="array" ref="DQ413">IFERROR(SMALL(IF($G413:$BK413="○",COLUMN($G413:$BK413)),COLUMNS($CD413:DQ413)),"")</f>
        <v/>
      </c>
      <c r="DR413" t="str" cm="1">
        <f t="array" ref="DR413">IFERROR(SMALL(IF($G413:$BK413="○",COLUMN($G413:$BK413)),COLUMNS($CD413:DR413)),"")</f>
        <v/>
      </c>
      <c r="DS413" t="str" cm="1">
        <f t="array" ref="DS413">IFERROR(SMALL(IF($G413:$BK413="○",COLUMN($G413:$BK413)),COLUMNS($CD413:DS413)),"")</f>
        <v/>
      </c>
      <c r="DT413" t="str" cm="1">
        <f t="array" ref="DT413">IFERROR(SMALL(IF($G413:$BK413="○",COLUMN($G413:$BK413)),COLUMNS($CD413:DT413)),"")</f>
        <v/>
      </c>
      <c r="DU413" t="str" cm="1">
        <f t="array" ref="DU413">IFERROR(SMALL(IF($G413:$BK413="○",COLUMN($G413:$BK413)),COLUMNS($CD413:DU413)),"")</f>
        <v/>
      </c>
      <c r="DV413" t="str" cm="1">
        <f t="array" ref="DV413">IFERROR(SMALL(IF($G413:$BK413="○",COLUMN($G413:$BK413)),COLUMNS($CD413:DV413)),"")</f>
        <v/>
      </c>
      <c r="DW413" t="str" cm="1">
        <f t="array" ref="DW413">IFERROR(SMALL(IF($G413:$BK413="○",COLUMN($G413:$BK413)),COLUMNS($CD413:DW413)),"")</f>
        <v/>
      </c>
      <c r="DX413" t="str" cm="1">
        <f t="array" ref="DX413">IFERROR(SMALL(IF($G413:$BK413="○",COLUMN($G413:$BK413)),COLUMNS($CD413:DX413)),"")</f>
        <v/>
      </c>
      <c r="DY413" t="str" cm="1">
        <f t="array" ref="DY413">IFERROR(SMALL(IF($G413:$BK413="○",COLUMN($G413:$BK413)),COLUMNS($CD413:DY413)),"")</f>
        <v/>
      </c>
      <c r="DZ413" t="str" cm="1">
        <f t="array" ref="DZ413">IFERROR(SMALL(IF($G413:$BK413="○",COLUMN($G413:$BK413)),COLUMNS($CD413:DZ413)),"")</f>
        <v/>
      </c>
      <c r="EA413" t="str" cm="1">
        <f t="array" ref="EA413">IFERROR(SMALL(IF($G413:$BK413="○",COLUMN($G413:$BK413)),COLUMNS($CD413:EA413)),"")</f>
        <v/>
      </c>
      <c r="EB413" t="str" cm="1">
        <f t="array" ref="EB413">IFERROR(SMALL(IF($G413:$BK413="○",COLUMN($G413:$BK413)),COLUMNS($CD413:EB413)),"")</f>
        <v/>
      </c>
      <c r="EC413" t="str" cm="1">
        <f t="array" ref="EC413">IFERROR(SMALL(IF($G413:$BK413="○",COLUMN($G413:$BK413)),COLUMNS($CD413:EC413)),"")</f>
        <v/>
      </c>
      <c r="ED413" t="str" cm="1">
        <f t="array" ref="ED413">IFERROR(SMALL(IF($G413:$BK413="○",COLUMN($G413:$BK413)),COLUMNS($CD413:ED413)),"")</f>
        <v/>
      </c>
      <c r="EE413" t="str" cm="1">
        <f t="array" ref="EE413">IFERROR(SMALL(IF($G413:$BK413="○",COLUMN($G413:$BK413)),COLUMNS($CD413:EE413)),"")</f>
        <v/>
      </c>
      <c r="EF413" t="str" cm="1">
        <f t="array" ref="EF413">IFERROR(SMALL(IF($G413:$BK413="○",COLUMN($G413:$BK413)),COLUMNS($CD413:EF413)),"")</f>
        <v/>
      </c>
      <c r="EG413" t="str" cm="1">
        <f t="array" ref="EG413">IFERROR(SMALL(IF($G413:$BK413="○",COLUMN($G413:$BK413)),COLUMNS($CD413:EG413)),"")</f>
        <v/>
      </c>
      <c r="EH413" t="str" cm="1">
        <f t="array" ref="EH413">IFERROR(SMALL(IF($G413:$BK413="○",COLUMN($G413:$BK413)),COLUMNS($CD413:EH413)),"")</f>
        <v/>
      </c>
      <c r="EI413" t="str" cm="1">
        <f t="array" ref="EI413">IFERROR(SMALL(IF($G413:$BK413="○",COLUMN($G413:$BK413)),COLUMNS($CD413:EI413)),"")</f>
        <v/>
      </c>
      <c r="EJ413" t="str" cm="1">
        <f t="array" ref="EJ413">IFERROR(SMALL(IF($G413:$BK413="○",COLUMN($G413:$BK413)),COLUMNS($CD413:EJ413)),"")</f>
        <v/>
      </c>
      <c r="EK413" t="str" cm="1">
        <f t="array" ref="EK413">IFERROR(SMALL(IF($G413:$BK413="○",COLUMN($G413:$BK413)),COLUMNS($CD413:EK413)),"")</f>
        <v/>
      </c>
      <c r="EL413" t="str" cm="1">
        <f t="array" ref="EL413">IFERROR(SMALL(IF($G413:$BK413="○",COLUMN($G413:$BK413)),COLUMNS($CD413:EL413)),"")</f>
        <v/>
      </c>
      <c r="EM413" t="str" cm="1">
        <f t="array" ref="EM413">IFERROR(SMALL(IF($G413:$BK413="○",COLUMN($G413:$BK413)),COLUMNS($CD413:EM413)),"")</f>
        <v/>
      </c>
      <c r="EN413" t="str" cm="1">
        <f t="array" ref="EN413">IFERROR(SMALL(IF($G413:$BK413="○",COLUMN($G413:$BK413)),COLUMNS($CD413:EN413)),"")</f>
        <v/>
      </c>
      <c r="EO413" t="str" cm="1">
        <f t="array" ref="EO413">IFERROR(SMALL(IF($G413:$BK413="○",COLUMN($G413:$BK413)),COLUMNS($CD413:EO413)),"")</f>
        <v/>
      </c>
      <c r="EP413" t="str" cm="1">
        <f t="array" ref="EP413">IFERROR(SMALL(IF($G413:$BK413="○",COLUMN($G413:$BK413)),COLUMNS($CD413:EP413)),"")</f>
        <v/>
      </c>
      <c r="EQ413" t="str" cm="1">
        <f t="array" ref="EQ413">IFERROR(SMALL(IF($G413:$BK413="○",COLUMN($G413:$BK413)),COLUMNS($CD413:EQ413)),"")</f>
        <v/>
      </c>
      <c r="ER413" t="str" cm="1">
        <f t="array" ref="ER413">IFERROR(SMALL(IF($G413:$BK413="○",COLUMN($G413:$BK413)),COLUMNS($CD413:ER413)),"")</f>
        <v/>
      </c>
      <c r="ES413" t="str" cm="1">
        <f t="array" ref="ES413">IFERROR(SMALL(IF($G413:$BK413="○",COLUMN($G413:$BK413)),COLUMNS($CD413:ES413)),"")</f>
        <v/>
      </c>
      <c r="ET413" t="str" cm="1">
        <f t="array" ref="ET413">IFERROR(SMALL(IF($G413:$BK413="○",COLUMN($G413:$BK413)),COLUMNS($CD413:ET413)),"")</f>
        <v/>
      </c>
      <c r="EU413" t="str" cm="1">
        <f t="array" ref="EU413">IFERROR(SMALL(IF($G413:$BK413="○",COLUMN($G413:$BK413)),COLUMNS($CD413:EU413)),"")</f>
        <v/>
      </c>
      <c r="EV413" t="str" cm="1">
        <f t="array" ref="EV413">IFERROR(SMALL(IF($G413:$BK413="○",COLUMN($G413:$BK413)),COLUMNS($CD413:EV413)),"")</f>
        <v/>
      </c>
      <c r="EW413" t="str" cm="1">
        <f t="array" ref="EW413">IFERROR(SMALL(IF($G413:$BK413="○",COLUMN($G413:$BK413)),COLUMNS($CD413:EW413)),"")</f>
        <v/>
      </c>
      <c r="EX413" t="str" cm="1">
        <f t="array" ref="EX413">IFERROR(SMALL(IF($G413:$BK413="○",COLUMN($G413:$BK413)),COLUMNS($CD413:EX413)),"")</f>
        <v/>
      </c>
      <c r="EY413" t="str" cm="1">
        <f t="array" ref="EY413">IFERROR(SMALL(IF($G413:$BK413="○",COLUMN($G413:$BK413)),COLUMNS($CD413:EY413)),"")</f>
        <v/>
      </c>
      <c r="EZ413" t="str" cm="1">
        <f t="array" ref="EZ413">IFERROR(SMALL(IF($G413:$BK413="○",COLUMN($G413:$BK413)),COLUMNS($CD413:EZ413)),"")</f>
        <v/>
      </c>
      <c r="FA413" t="str" cm="1">
        <f t="array" ref="FA413">IFERROR(SMALL(IF($G413:$BK413="○",COLUMN($G413:$BK413)),COLUMNS($CD413:FA413)),"")</f>
        <v/>
      </c>
      <c r="FB413" t="str" cm="1">
        <f t="array" ref="FB413">IFERROR(SMALL(IF($G413:$BK413="○",COLUMN($G413:$BK413)),COLUMNS($CD413:FB413)),"")</f>
        <v/>
      </c>
      <c r="FC413" t="str" cm="1">
        <f t="array" ref="FC413">IFERROR(SMALL(IF($G413:$BK413="○",COLUMN($G413:$BK413)),COLUMNS($CD413:FC413)),"")</f>
        <v/>
      </c>
      <c r="FD413" t="str" cm="1">
        <f t="array" ref="FD413">IFERROR(SMALL(IF($G413:$BK413="○",COLUMN($G413:$BK413)),COLUMNS($CD413:FD413)),"")</f>
        <v/>
      </c>
      <c r="FE413" t="str" cm="1">
        <f t="array" ref="FE413">IFERROR(SMALL(IF($G413:$BK413="○",COLUMN($G413:$BK413)),COLUMNS($CD413:FE413)),"")</f>
        <v/>
      </c>
      <c r="FF413" t="str" cm="1">
        <f t="array" ref="FF413">IFERROR(SMALL(IF($G413:$BK413="○",COLUMN($G413:$BK413)),COLUMNS($CD413:FF413)),"")</f>
        <v/>
      </c>
      <c r="FG413" t="str" cm="1">
        <f t="array" ref="FG413">IFERROR(SMALL(IF($G413:$BK413="○",COLUMN($G413:$BK413)),COLUMNS($CD413:FG413)),"")</f>
        <v/>
      </c>
      <c r="FH413" t="str" cm="1">
        <f t="array" ref="FH413">IFERROR(SMALL(IF($G413:$BK413="○",COLUMN($G413:$BK413)),COLUMNS($CD413:FH413)),"")</f>
        <v/>
      </c>
      <c r="FI413" t="str" cm="1">
        <f t="array" ref="FI413">IFERROR(SMALL(IF($G413:$BK413="○",COLUMN($G413:$BK413)),COLUMNS($CD413:FI413)),"")</f>
        <v/>
      </c>
      <c r="FJ413" t="str" cm="1">
        <f t="array" ref="FJ413">IFERROR(SMALL(IF($G413:$BK413="○",COLUMN($G413:$BK413)),COLUMNS($CD413:FJ413)),"")</f>
        <v/>
      </c>
      <c r="FK413" t="str" cm="1">
        <f t="array" ref="FK413">IFERROR(SMALL(IF($G413:$BK413="○",COLUMN($G413:$BK413)),COLUMNS($CD413:FK413)),"")</f>
        <v/>
      </c>
      <c r="FL413" t="str" cm="1">
        <f t="array" ref="FL413">IFERROR(SMALL(IF($G413:$BK413="○",COLUMN($G413:$BK413)),COLUMNS($CD413:FL413)),"")</f>
        <v/>
      </c>
      <c r="FM413" t="str" cm="1">
        <f t="array" ref="FM413">IFERROR(SMALL(IF($G413:$BK413="○",COLUMN($G413:$BK413)),COLUMNS($CD413:FM413)),"")</f>
        <v/>
      </c>
      <c r="FN413" t="str" cm="1">
        <f t="array" ref="FN413">IFERROR(SMALL(IF($G413:$BK413="○",COLUMN($G413:$BK413)),COLUMNS($CD413:FN413)),"")</f>
        <v/>
      </c>
      <c r="FO413" t="str" cm="1">
        <f t="array" ref="FO413">IFERROR(SMALL(IF($G413:$BK413="○",COLUMN($G413:$BK413)),COLUMNS($CD413:FO413)),"")</f>
        <v/>
      </c>
      <c r="FP413" t="str" cm="1">
        <f t="array" ref="FP413">IFERROR(SMALL(IF($G413:$BK413="○",COLUMN($G413:$BK413)),COLUMNS($CD413:FP413)),"")</f>
        <v/>
      </c>
    </row>
    <row r="414" spans="1:172" x14ac:dyDescent="0.4">
      <c r="A414" s="9" t="str">
        <f>IF(B414&lt;&gt;"", COUNTA($B$4:B414), "")</f>
        <v/>
      </c>
      <c r="B414" s="92"/>
      <c r="C414" s="92"/>
      <c r="D414" s="92"/>
      <c r="E414" s="92"/>
      <c r="F414" s="93"/>
      <c r="G414" s="96"/>
      <c r="H414" s="96"/>
      <c r="I414" s="96"/>
      <c r="J414" s="96"/>
      <c r="K414" s="96"/>
      <c r="L414" s="96"/>
      <c r="M414" s="96"/>
      <c r="N414" s="96"/>
      <c r="O414" s="96"/>
      <c r="P414" s="96"/>
      <c r="Q414" s="96"/>
      <c r="R414" s="96"/>
      <c r="S414" s="96"/>
      <c r="T414" s="96"/>
      <c r="U414" s="96"/>
      <c r="V414" s="96"/>
      <c r="W414" s="96"/>
      <c r="X414" s="96"/>
      <c r="Y414" s="96"/>
      <c r="Z414" s="96"/>
      <c r="AA414" s="96"/>
      <c r="AB414" s="96"/>
      <c r="AC414" s="96"/>
      <c r="AD414" s="96"/>
      <c r="AE414" s="96"/>
      <c r="AF414" s="96"/>
      <c r="AG414" s="96"/>
      <c r="AH414" s="96"/>
      <c r="AI414" s="96"/>
      <c r="AJ414" s="96"/>
      <c r="AK414" s="96"/>
      <c r="AL414" s="96"/>
      <c r="AM414" s="96"/>
      <c r="AN414" s="96"/>
      <c r="AO414" s="96"/>
      <c r="AP414" s="96"/>
      <c r="AQ414" s="96"/>
      <c r="AR414" s="96"/>
      <c r="AS414" s="96"/>
      <c r="AT414" s="96"/>
      <c r="AU414" s="96"/>
      <c r="AV414" s="96"/>
      <c r="AW414" s="96"/>
      <c r="AX414" s="96"/>
      <c r="AY414" s="96"/>
      <c r="AZ414" s="96"/>
      <c r="BA414" s="96"/>
      <c r="BB414" s="96"/>
      <c r="BC414" s="96"/>
      <c r="BD414" s="96"/>
      <c r="BE414" s="96"/>
      <c r="BF414" s="96"/>
      <c r="BG414" s="96"/>
      <c r="BH414" s="96"/>
      <c r="BI414" s="96"/>
      <c r="BJ414" s="96"/>
      <c r="BK414" s="96"/>
      <c r="BL414" s="92"/>
      <c r="BM414" s="92"/>
      <c r="BN414" s="92"/>
      <c r="BO414" s="92"/>
      <c r="BP414" s="92"/>
      <c r="BQ414" s="92"/>
      <c r="BR414" s="92"/>
      <c r="BS414" s="92"/>
      <c r="BT414" s="92"/>
      <c r="BU414" s="92"/>
      <c r="BV414" s="98"/>
      <c r="BX414">
        <f t="shared" si="12"/>
        <v>0</v>
      </c>
      <c r="CA414" t="str">
        <f>IF(BX414&gt;0,MAX(CA$3:CA413)+1,"")</f>
        <v/>
      </c>
      <c r="CB414">
        <f t="shared" si="13"/>
        <v>0</v>
      </c>
      <c r="CD414" s="12" t="str" cm="1">
        <f t="array" ref="CD414">IFERROR(SMALL(IF($G414:$BK414="○",COLUMN($G414:$BK414)),COLUMNS($CD414:CD414)),"")</f>
        <v/>
      </c>
      <c r="CE414" s="12" t="str" cm="1">
        <f t="array" ref="CE414">IFERROR(SMALL(IF($G414:$BK414="○",COLUMN($G414:$BK414)),COLUMNS($CD414:CE414)),"")</f>
        <v/>
      </c>
      <c r="CF414" t="str" cm="1">
        <f t="array" ref="CF414">IFERROR(SMALL(IF($G414:$BK414="○",COLUMN($G414:$BK414)),COLUMNS($CD414:CF414)),"")</f>
        <v/>
      </c>
      <c r="CG414" t="str" cm="1">
        <f t="array" ref="CG414">IFERROR(SMALL(IF($G414:$BK414="○",COLUMN($G414:$BK414)),COLUMNS($CD414:CG414)),"")</f>
        <v/>
      </c>
      <c r="CH414" t="str" cm="1">
        <f t="array" ref="CH414">IFERROR(SMALL(IF($G414:$BK414="○",COLUMN($G414:$BK414)),COLUMNS($CD414:CH414)),"")</f>
        <v/>
      </c>
      <c r="CI414" t="str" cm="1">
        <f t="array" ref="CI414">IFERROR(SMALL(IF($G414:$BK414="○",COLUMN($G414:$BK414)),COLUMNS($CD414:CI414)),"")</f>
        <v/>
      </c>
      <c r="CJ414" t="str" cm="1">
        <f t="array" ref="CJ414">IFERROR(SMALL(IF($G414:$BK414="○",COLUMN($G414:$BK414)),COLUMNS($CD414:CJ414)),"")</f>
        <v/>
      </c>
      <c r="CK414" t="str" cm="1">
        <f t="array" ref="CK414">IFERROR(SMALL(IF($G414:$BK414="○",COLUMN($G414:$BK414)),COLUMNS($CD414:CK414)),"")</f>
        <v/>
      </c>
      <c r="CL414" t="str" cm="1">
        <f t="array" ref="CL414">IFERROR(SMALL(IF($G414:$BK414="○",COLUMN($G414:$BK414)),COLUMNS($CD414:CL414)),"")</f>
        <v/>
      </c>
      <c r="CM414" t="str" cm="1">
        <f t="array" ref="CM414">IFERROR(SMALL(IF($G414:$BK414="○",COLUMN($G414:$BK414)),COLUMNS($CD414:CM414)),"")</f>
        <v/>
      </c>
      <c r="CN414" t="str" cm="1">
        <f t="array" ref="CN414">IFERROR(SMALL(IF($G414:$BK414="○",COLUMN($G414:$BK414)),COLUMNS($CD414:CN414)),"")</f>
        <v/>
      </c>
      <c r="CO414" t="str" cm="1">
        <f t="array" ref="CO414">IFERROR(SMALL(IF($G414:$BK414="○",COLUMN($G414:$BK414)),COLUMNS($CD414:CO414)),"")</f>
        <v/>
      </c>
      <c r="CP414" t="str" cm="1">
        <f t="array" ref="CP414">IFERROR(SMALL(IF($G414:$BK414="○",COLUMN($G414:$BK414)),COLUMNS($CD414:CP414)),"")</f>
        <v/>
      </c>
      <c r="CQ414" t="str" cm="1">
        <f t="array" ref="CQ414">IFERROR(SMALL(IF($G414:$BK414="○",COLUMN($G414:$BK414)),COLUMNS($CD414:CQ414)),"")</f>
        <v/>
      </c>
      <c r="CR414" t="str" cm="1">
        <f t="array" ref="CR414">IFERROR(SMALL(IF($G414:$BK414="○",COLUMN($G414:$BK414)),COLUMNS($CD414:CR414)),"")</f>
        <v/>
      </c>
      <c r="CS414" t="str" cm="1">
        <f t="array" ref="CS414">IFERROR(SMALL(IF($G414:$BK414="○",COLUMN($G414:$BK414)),COLUMNS($CD414:CS414)),"")</f>
        <v/>
      </c>
      <c r="CT414" t="str" cm="1">
        <f t="array" ref="CT414">IFERROR(SMALL(IF($G414:$BK414="○",COLUMN($G414:$BK414)),COLUMNS($CD414:CT414)),"")</f>
        <v/>
      </c>
      <c r="CU414" t="str" cm="1">
        <f t="array" ref="CU414">IFERROR(SMALL(IF($G414:$BK414="○",COLUMN($G414:$BK414)),COLUMNS($CD414:CU414)),"")</f>
        <v/>
      </c>
      <c r="CV414" t="str" cm="1">
        <f t="array" ref="CV414">IFERROR(SMALL(IF($G414:$BK414="○",COLUMN($G414:$BK414)),COLUMNS($CD414:CV414)),"")</f>
        <v/>
      </c>
      <c r="CW414" t="str" cm="1">
        <f t="array" ref="CW414">IFERROR(SMALL(IF($G414:$BK414="○",COLUMN($G414:$BK414)),COLUMNS($CD414:CW414)),"")</f>
        <v/>
      </c>
      <c r="CX414" t="str" cm="1">
        <f t="array" ref="CX414">IFERROR(SMALL(IF($G414:$BK414="○",COLUMN($G414:$BK414)),COLUMNS($CD414:CX414)),"")</f>
        <v/>
      </c>
      <c r="CY414" t="str" cm="1">
        <f t="array" ref="CY414">IFERROR(SMALL(IF($G414:$BK414="○",COLUMN($G414:$BK414)),COLUMNS($CD414:CY414)),"")</f>
        <v/>
      </c>
      <c r="CZ414" t="str" cm="1">
        <f t="array" ref="CZ414">IFERROR(SMALL(IF($G414:$BK414="○",COLUMN($G414:$BK414)),COLUMNS($CD414:CZ414)),"")</f>
        <v/>
      </c>
      <c r="DA414" t="str" cm="1">
        <f t="array" ref="DA414">IFERROR(SMALL(IF($G414:$BK414="○",COLUMN($G414:$BK414)),COLUMNS($CD414:DA414)),"")</f>
        <v/>
      </c>
      <c r="DB414" t="str" cm="1">
        <f t="array" ref="DB414">IFERROR(SMALL(IF($G414:$BK414="○",COLUMN($G414:$BK414)),COLUMNS($CD414:DB414)),"")</f>
        <v/>
      </c>
      <c r="DC414" t="str" cm="1">
        <f t="array" ref="DC414">IFERROR(SMALL(IF($G414:$BK414="○",COLUMN($G414:$BK414)),COLUMNS($CD414:DC414)),"")</f>
        <v/>
      </c>
      <c r="DD414" t="str" cm="1">
        <f t="array" ref="DD414">IFERROR(SMALL(IF($G414:$BK414="○",COLUMN($G414:$BK414)),COLUMNS($CD414:DD414)),"")</f>
        <v/>
      </c>
      <c r="DE414" t="str" cm="1">
        <f t="array" ref="DE414">IFERROR(SMALL(IF($G414:$BK414="○",COLUMN($G414:$BK414)),COLUMNS($CD414:DE414)),"")</f>
        <v/>
      </c>
      <c r="DF414" t="str" cm="1">
        <f t="array" ref="DF414">IFERROR(SMALL(IF($G414:$BK414="○",COLUMN($G414:$BK414)),COLUMNS($CD414:DF414)),"")</f>
        <v/>
      </c>
      <c r="DG414" t="str" cm="1">
        <f t="array" ref="DG414">IFERROR(SMALL(IF($G414:$BK414="○",COLUMN($G414:$BK414)),COLUMNS($CD414:DG414)),"")</f>
        <v/>
      </c>
      <c r="DH414" t="str" cm="1">
        <f t="array" ref="DH414">IFERROR(SMALL(IF($G414:$BK414="○",COLUMN($G414:$BK414)),COLUMNS($CD414:DH414)),"")</f>
        <v/>
      </c>
      <c r="DI414" t="str" cm="1">
        <f t="array" ref="DI414">IFERROR(SMALL(IF($G414:$BK414="○",COLUMN($G414:$BK414)),COLUMNS($CD414:DI414)),"")</f>
        <v/>
      </c>
      <c r="DJ414" t="str" cm="1">
        <f t="array" ref="DJ414">IFERROR(SMALL(IF($G414:$BK414="○",COLUMN($G414:$BK414)),COLUMNS($CD414:DJ414)),"")</f>
        <v/>
      </c>
      <c r="DK414" t="str" cm="1">
        <f t="array" ref="DK414">IFERROR(SMALL(IF($G414:$BK414="○",COLUMN($G414:$BK414)),COLUMNS($CD414:DK414)),"")</f>
        <v/>
      </c>
      <c r="DL414" t="str" cm="1">
        <f t="array" ref="DL414">IFERROR(SMALL(IF($G414:$BK414="○",COLUMN($G414:$BK414)),COLUMNS($CD414:DL414)),"")</f>
        <v/>
      </c>
      <c r="DM414" t="str" cm="1">
        <f t="array" ref="DM414">IFERROR(SMALL(IF($G414:$BK414="○",COLUMN($G414:$BK414)),COLUMNS($CD414:DM414)),"")</f>
        <v/>
      </c>
      <c r="DN414" t="str" cm="1">
        <f t="array" ref="DN414">IFERROR(SMALL(IF($G414:$BK414="○",COLUMN($G414:$BK414)),COLUMNS($CD414:DN414)),"")</f>
        <v/>
      </c>
      <c r="DO414" t="str" cm="1">
        <f t="array" ref="DO414">IFERROR(SMALL(IF($G414:$BK414="○",COLUMN($G414:$BK414)),COLUMNS($CD414:DO414)),"")</f>
        <v/>
      </c>
      <c r="DP414" t="str" cm="1">
        <f t="array" ref="DP414">IFERROR(SMALL(IF($G414:$BK414="○",COLUMN($G414:$BK414)),COLUMNS($CD414:DP414)),"")</f>
        <v/>
      </c>
      <c r="DQ414" t="str" cm="1">
        <f t="array" ref="DQ414">IFERROR(SMALL(IF($G414:$BK414="○",COLUMN($G414:$BK414)),COLUMNS($CD414:DQ414)),"")</f>
        <v/>
      </c>
      <c r="DR414" t="str" cm="1">
        <f t="array" ref="DR414">IFERROR(SMALL(IF($G414:$BK414="○",COLUMN($G414:$BK414)),COLUMNS($CD414:DR414)),"")</f>
        <v/>
      </c>
      <c r="DS414" t="str" cm="1">
        <f t="array" ref="DS414">IFERROR(SMALL(IF($G414:$BK414="○",COLUMN($G414:$BK414)),COLUMNS($CD414:DS414)),"")</f>
        <v/>
      </c>
      <c r="DT414" t="str" cm="1">
        <f t="array" ref="DT414">IFERROR(SMALL(IF($G414:$BK414="○",COLUMN($G414:$BK414)),COLUMNS($CD414:DT414)),"")</f>
        <v/>
      </c>
      <c r="DU414" t="str" cm="1">
        <f t="array" ref="DU414">IFERROR(SMALL(IF($G414:$BK414="○",COLUMN($G414:$BK414)),COLUMNS($CD414:DU414)),"")</f>
        <v/>
      </c>
      <c r="DV414" t="str" cm="1">
        <f t="array" ref="DV414">IFERROR(SMALL(IF($G414:$BK414="○",COLUMN($G414:$BK414)),COLUMNS($CD414:DV414)),"")</f>
        <v/>
      </c>
      <c r="DW414" t="str" cm="1">
        <f t="array" ref="DW414">IFERROR(SMALL(IF($G414:$BK414="○",COLUMN($G414:$BK414)),COLUMNS($CD414:DW414)),"")</f>
        <v/>
      </c>
      <c r="DX414" t="str" cm="1">
        <f t="array" ref="DX414">IFERROR(SMALL(IF($G414:$BK414="○",COLUMN($G414:$BK414)),COLUMNS($CD414:DX414)),"")</f>
        <v/>
      </c>
      <c r="DY414" t="str" cm="1">
        <f t="array" ref="DY414">IFERROR(SMALL(IF($G414:$BK414="○",COLUMN($G414:$BK414)),COLUMNS($CD414:DY414)),"")</f>
        <v/>
      </c>
      <c r="DZ414" t="str" cm="1">
        <f t="array" ref="DZ414">IFERROR(SMALL(IF($G414:$BK414="○",COLUMN($G414:$BK414)),COLUMNS($CD414:DZ414)),"")</f>
        <v/>
      </c>
      <c r="EA414" t="str" cm="1">
        <f t="array" ref="EA414">IFERROR(SMALL(IF($G414:$BK414="○",COLUMN($G414:$BK414)),COLUMNS($CD414:EA414)),"")</f>
        <v/>
      </c>
      <c r="EB414" t="str" cm="1">
        <f t="array" ref="EB414">IFERROR(SMALL(IF($G414:$BK414="○",COLUMN($G414:$BK414)),COLUMNS($CD414:EB414)),"")</f>
        <v/>
      </c>
      <c r="EC414" t="str" cm="1">
        <f t="array" ref="EC414">IFERROR(SMALL(IF($G414:$BK414="○",COLUMN($G414:$BK414)),COLUMNS($CD414:EC414)),"")</f>
        <v/>
      </c>
      <c r="ED414" t="str" cm="1">
        <f t="array" ref="ED414">IFERROR(SMALL(IF($G414:$BK414="○",COLUMN($G414:$BK414)),COLUMNS($CD414:ED414)),"")</f>
        <v/>
      </c>
      <c r="EE414" t="str" cm="1">
        <f t="array" ref="EE414">IFERROR(SMALL(IF($G414:$BK414="○",COLUMN($G414:$BK414)),COLUMNS($CD414:EE414)),"")</f>
        <v/>
      </c>
      <c r="EF414" t="str" cm="1">
        <f t="array" ref="EF414">IFERROR(SMALL(IF($G414:$BK414="○",COLUMN($G414:$BK414)),COLUMNS($CD414:EF414)),"")</f>
        <v/>
      </c>
      <c r="EG414" t="str" cm="1">
        <f t="array" ref="EG414">IFERROR(SMALL(IF($G414:$BK414="○",COLUMN($G414:$BK414)),COLUMNS($CD414:EG414)),"")</f>
        <v/>
      </c>
      <c r="EH414" t="str" cm="1">
        <f t="array" ref="EH414">IFERROR(SMALL(IF($G414:$BK414="○",COLUMN($G414:$BK414)),COLUMNS($CD414:EH414)),"")</f>
        <v/>
      </c>
      <c r="EI414" t="str" cm="1">
        <f t="array" ref="EI414">IFERROR(SMALL(IF($G414:$BK414="○",COLUMN($G414:$BK414)),COLUMNS($CD414:EI414)),"")</f>
        <v/>
      </c>
      <c r="EJ414" t="str" cm="1">
        <f t="array" ref="EJ414">IFERROR(SMALL(IF($G414:$BK414="○",COLUMN($G414:$BK414)),COLUMNS($CD414:EJ414)),"")</f>
        <v/>
      </c>
      <c r="EK414" t="str" cm="1">
        <f t="array" ref="EK414">IFERROR(SMALL(IF($G414:$BK414="○",COLUMN($G414:$BK414)),COLUMNS($CD414:EK414)),"")</f>
        <v/>
      </c>
      <c r="EL414" t="str" cm="1">
        <f t="array" ref="EL414">IFERROR(SMALL(IF($G414:$BK414="○",COLUMN($G414:$BK414)),COLUMNS($CD414:EL414)),"")</f>
        <v/>
      </c>
      <c r="EM414" t="str" cm="1">
        <f t="array" ref="EM414">IFERROR(SMALL(IF($G414:$BK414="○",COLUMN($G414:$BK414)),COLUMNS($CD414:EM414)),"")</f>
        <v/>
      </c>
      <c r="EN414" t="str" cm="1">
        <f t="array" ref="EN414">IFERROR(SMALL(IF($G414:$BK414="○",COLUMN($G414:$BK414)),COLUMNS($CD414:EN414)),"")</f>
        <v/>
      </c>
      <c r="EO414" t="str" cm="1">
        <f t="array" ref="EO414">IFERROR(SMALL(IF($G414:$BK414="○",COLUMN($G414:$BK414)),COLUMNS($CD414:EO414)),"")</f>
        <v/>
      </c>
      <c r="EP414" t="str" cm="1">
        <f t="array" ref="EP414">IFERROR(SMALL(IF($G414:$BK414="○",COLUMN($G414:$BK414)),COLUMNS($CD414:EP414)),"")</f>
        <v/>
      </c>
      <c r="EQ414" t="str" cm="1">
        <f t="array" ref="EQ414">IFERROR(SMALL(IF($G414:$BK414="○",COLUMN($G414:$BK414)),COLUMNS($CD414:EQ414)),"")</f>
        <v/>
      </c>
      <c r="ER414" t="str" cm="1">
        <f t="array" ref="ER414">IFERROR(SMALL(IF($G414:$BK414="○",COLUMN($G414:$BK414)),COLUMNS($CD414:ER414)),"")</f>
        <v/>
      </c>
      <c r="ES414" t="str" cm="1">
        <f t="array" ref="ES414">IFERROR(SMALL(IF($G414:$BK414="○",COLUMN($G414:$BK414)),COLUMNS($CD414:ES414)),"")</f>
        <v/>
      </c>
      <c r="ET414" t="str" cm="1">
        <f t="array" ref="ET414">IFERROR(SMALL(IF($G414:$BK414="○",COLUMN($G414:$BK414)),COLUMNS($CD414:ET414)),"")</f>
        <v/>
      </c>
      <c r="EU414" t="str" cm="1">
        <f t="array" ref="EU414">IFERROR(SMALL(IF($G414:$BK414="○",COLUMN($G414:$BK414)),COLUMNS($CD414:EU414)),"")</f>
        <v/>
      </c>
      <c r="EV414" t="str" cm="1">
        <f t="array" ref="EV414">IFERROR(SMALL(IF($G414:$BK414="○",COLUMN($G414:$BK414)),COLUMNS($CD414:EV414)),"")</f>
        <v/>
      </c>
      <c r="EW414" t="str" cm="1">
        <f t="array" ref="EW414">IFERROR(SMALL(IF($G414:$BK414="○",COLUMN($G414:$BK414)),COLUMNS($CD414:EW414)),"")</f>
        <v/>
      </c>
      <c r="EX414" t="str" cm="1">
        <f t="array" ref="EX414">IFERROR(SMALL(IF($G414:$BK414="○",COLUMN($G414:$BK414)),COLUMNS($CD414:EX414)),"")</f>
        <v/>
      </c>
      <c r="EY414" t="str" cm="1">
        <f t="array" ref="EY414">IFERROR(SMALL(IF($G414:$BK414="○",COLUMN($G414:$BK414)),COLUMNS($CD414:EY414)),"")</f>
        <v/>
      </c>
      <c r="EZ414" t="str" cm="1">
        <f t="array" ref="EZ414">IFERROR(SMALL(IF($G414:$BK414="○",COLUMN($G414:$BK414)),COLUMNS($CD414:EZ414)),"")</f>
        <v/>
      </c>
      <c r="FA414" t="str" cm="1">
        <f t="array" ref="FA414">IFERROR(SMALL(IF($G414:$BK414="○",COLUMN($G414:$BK414)),COLUMNS($CD414:FA414)),"")</f>
        <v/>
      </c>
      <c r="FB414" t="str" cm="1">
        <f t="array" ref="FB414">IFERROR(SMALL(IF($G414:$BK414="○",COLUMN($G414:$BK414)),COLUMNS($CD414:FB414)),"")</f>
        <v/>
      </c>
      <c r="FC414" t="str" cm="1">
        <f t="array" ref="FC414">IFERROR(SMALL(IF($G414:$BK414="○",COLUMN($G414:$BK414)),COLUMNS($CD414:FC414)),"")</f>
        <v/>
      </c>
      <c r="FD414" t="str" cm="1">
        <f t="array" ref="FD414">IFERROR(SMALL(IF($G414:$BK414="○",COLUMN($G414:$BK414)),COLUMNS($CD414:FD414)),"")</f>
        <v/>
      </c>
      <c r="FE414" t="str" cm="1">
        <f t="array" ref="FE414">IFERROR(SMALL(IF($G414:$BK414="○",COLUMN($G414:$BK414)),COLUMNS($CD414:FE414)),"")</f>
        <v/>
      </c>
      <c r="FF414" t="str" cm="1">
        <f t="array" ref="FF414">IFERROR(SMALL(IF($G414:$BK414="○",COLUMN($G414:$BK414)),COLUMNS($CD414:FF414)),"")</f>
        <v/>
      </c>
      <c r="FG414" t="str" cm="1">
        <f t="array" ref="FG414">IFERROR(SMALL(IF($G414:$BK414="○",COLUMN($G414:$BK414)),COLUMNS($CD414:FG414)),"")</f>
        <v/>
      </c>
      <c r="FH414" t="str" cm="1">
        <f t="array" ref="FH414">IFERROR(SMALL(IF($G414:$BK414="○",COLUMN($G414:$BK414)),COLUMNS($CD414:FH414)),"")</f>
        <v/>
      </c>
      <c r="FI414" t="str" cm="1">
        <f t="array" ref="FI414">IFERROR(SMALL(IF($G414:$BK414="○",COLUMN($G414:$BK414)),COLUMNS($CD414:FI414)),"")</f>
        <v/>
      </c>
      <c r="FJ414" t="str" cm="1">
        <f t="array" ref="FJ414">IFERROR(SMALL(IF($G414:$BK414="○",COLUMN($G414:$BK414)),COLUMNS($CD414:FJ414)),"")</f>
        <v/>
      </c>
      <c r="FK414" t="str" cm="1">
        <f t="array" ref="FK414">IFERROR(SMALL(IF($G414:$BK414="○",COLUMN($G414:$BK414)),COLUMNS($CD414:FK414)),"")</f>
        <v/>
      </c>
      <c r="FL414" t="str" cm="1">
        <f t="array" ref="FL414">IFERROR(SMALL(IF($G414:$BK414="○",COLUMN($G414:$BK414)),COLUMNS($CD414:FL414)),"")</f>
        <v/>
      </c>
      <c r="FM414" t="str" cm="1">
        <f t="array" ref="FM414">IFERROR(SMALL(IF($G414:$BK414="○",COLUMN($G414:$BK414)),COLUMNS($CD414:FM414)),"")</f>
        <v/>
      </c>
      <c r="FN414" t="str" cm="1">
        <f t="array" ref="FN414">IFERROR(SMALL(IF($G414:$BK414="○",COLUMN($G414:$BK414)),COLUMNS($CD414:FN414)),"")</f>
        <v/>
      </c>
      <c r="FO414" t="str" cm="1">
        <f t="array" ref="FO414">IFERROR(SMALL(IF($G414:$BK414="○",COLUMN($G414:$BK414)),COLUMNS($CD414:FO414)),"")</f>
        <v/>
      </c>
      <c r="FP414" t="str" cm="1">
        <f t="array" ref="FP414">IFERROR(SMALL(IF($G414:$BK414="○",COLUMN($G414:$BK414)),COLUMNS($CD414:FP414)),"")</f>
        <v/>
      </c>
    </row>
    <row r="415" spans="1:172" x14ac:dyDescent="0.4">
      <c r="A415" s="9" t="str">
        <f>IF(B415&lt;&gt;"", COUNTA($B$4:B415), "")</f>
        <v/>
      </c>
      <c r="B415" s="94"/>
      <c r="C415" s="94"/>
      <c r="D415" s="94"/>
      <c r="E415" s="94"/>
      <c r="F415" s="95"/>
      <c r="G415" s="97"/>
      <c r="H415" s="97"/>
      <c r="I415" s="97"/>
      <c r="J415" s="97"/>
      <c r="K415" s="97"/>
      <c r="L415" s="97"/>
      <c r="M415" s="97"/>
      <c r="N415" s="97"/>
      <c r="O415" s="97"/>
      <c r="P415" s="97"/>
      <c r="Q415" s="97"/>
      <c r="R415" s="97"/>
      <c r="S415" s="97"/>
      <c r="T415" s="97"/>
      <c r="U415" s="97"/>
      <c r="V415" s="97"/>
      <c r="W415" s="97"/>
      <c r="X415" s="97"/>
      <c r="Y415" s="97"/>
      <c r="Z415" s="97"/>
      <c r="AA415" s="97"/>
      <c r="AB415" s="97"/>
      <c r="AC415" s="97"/>
      <c r="AD415" s="97"/>
      <c r="AE415" s="97"/>
      <c r="AF415" s="97"/>
      <c r="AG415" s="97"/>
      <c r="AH415" s="97"/>
      <c r="AI415" s="97"/>
      <c r="AJ415" s="97"/>
      <c r="AK415" s="97"/>
      <c r="AL415" s="97"/>
      <c r="AM415" s="97"/>
      <c r="AN415" s="97"/>
      <c r="AO415" s="97"/>
      <c r="AP415" s="97"/>
      <c r="AQ415" s="97"/>
      <c r="AR415" s="97"/>
      <c r="AS415" s="97"/>
      <c r="AT415" s="97"/>
      <c r="AU415" s="97"/>
      <c r="AV415" s="97"/>
      <c r="AW415" s="97"/>
      <c r="AX415" s="97"/>
      <c r="AY415" s="97"/>
      <c r="AZ415" s="97"/>
      <c r="BA415" s="97"/>
      <c r="BB415" s="97"/>
      <c r="BC415" s="97"/>
      <c r="BD415" s="97"/>
      <c r="BE415" s="97"/>
      <c r="BF415" s="97"/>
      <c r="BG415" s="97"/>
      <c r="BH415" s="97"/>
      <c r="BI415" s="97"/>
      <c r="BJ415" s="97"/>
      <c r="BK415" s="97"/>
      <c r="BL415" s="94"/>
      <c r="BM415" s="94"/>
      <c r="BN415" s="94"/>
      <c r="BO415" s="94"/>
      <c r="BP415" s="94"/>
      <c r="BQ415" s="94"/>
      <c r="BR415" s="94"/>
      <c r="BS415" s="94"/>
      <c r="BT415" s="94"/>
      <c r="BU415" s="94"/>
      <c r="BV415" s="99"/>
      <c r="BX415">
        <f t="shared" si="12"/>
        <v>0</v>
      </c>
      <c r="CA415" t="str">
        <f>IF(BX415&gt;0,MAX(CA$3:CA414)+1,"")</f>
        <v/>
      </c>
      <c r="CB415">
        <f t="shared" si="13"/>
        <v>0</v>
      </c>
      <c r="CD415" s="12" t="str" cm="1">
        <f t="array" ref="CD415">IFERROR(SMALL(IF($G415:$BK415="○",COLUMN($G415:$BK415)),COLUMNS($CD415:CD415)),"")</f>
        <v/>
      </c>
      <c r="CE415" s="12" t="str" cm="1">
        <f t="array" ref="CE415">IFERROR(SMALL(IF($G415:$BK415="○",COLUMN($G415:$BK415)),COLUMNS($CD415:CE415)),"")</f>
        <v/>
      </c>
      <c r="CF415" t="str" cm="1">
        <f t="array" ref="CF415">IFERROR(SMALL(IF($G415:$BK415="○",COLUMN($G415:$BK415)),COLUMNS($CD415:CF415)),"")</f>
        <v/>
      </c>
      <c r="CG415" t="str" cm="1">
        <f t="array" ref="CG415">IFERROR(SMALL(IF($G415:$BK415="○",COLUMN($G415:$BK415)),COLUMNS($CD415:CG415)),"")</f>
        <v/>
      </c>
      <c r="CH415" t="str" cm="1">
        <f t="array" ref="CH415">IFERROR(SMALL(IF($G415:$BK415="○",COLUMN($G415:$BK415)),COLUMNS($CD415:CH415)),"")</f>
        <v/>
      </c>
      <c r="CI415" t="str" cm="1">
        <f t="array" ref="CI415">IFERROR(SMALL(IF($G415:$BK415="○",COLUMN($G415:$BK415)),COLUMNS($CD415:CI415)),"")</f>
        <v/>
      </c>
      <c r="CJ415" t="str" cm="1">
        <f t="array" ref="CJ415">IFERROR(SMALL(IF($G415:$BK415="○",COLUMN($G415:$BK415)),COLUMNS($CD415:CJ415)),"")</f>
        <v/>
      </c>
      <c r="CK415" t="str" cm="1">
        <f t="array" ref="CK415">IFERROR(SMALL(IF($G415:$BK415="○",COLUMN($G415:$BK415)),COLUMNS($CD415:CK415)),"")</f>
        <v/>
      </c>
      <c r="CL415" t="str" cm="1">
        <f t="array" ref="CL415">IFERROR(SMALL(IF($G415:$BK415="○",COLUMN($G415:$BK415)),COLUMNS($CD415:CL415)),"")</f>
        <v/>
      </c>
      <c r="CM415" t="str" cm="1">
        <f t="array" ref="CM415">IFERROR(SMALL(IF($G415:$BK415="○",COLUMN($G415:$BK415)),COLUMNS($CD415:CM415)),"")</f>
        <v/>
      </c>
      <c r="CN415" t="str" cm="1">
        <f t="array" ref="CN415">IFERROR(SMALL(IF($G415:$BK415="○",COLUMN($G415:$BK415)),COLUMNS($CD415:CN415)),"")</f>
        <v/>
      </c>
      <c r="CO415" t="str" cm="1">
        <f t="array" ref="CO415">IFERROR(SMALL(IF($G415:$BK415="○",COLUMN($G415:$BK415)),COLUMNS($CD415:CO415)),"")</f>
        <v/>
      </c>
      <c r="CP415" t="str" cm="1">
        <f t="array" ref="CP415">IFERROR(SMALL(IF($G415:$BK415="○",COLUMN($G415:$BK415)),COLUMNS($CD415:CP415)),"")</f>
        <v/>
      </c>
      <c r="CQ415" t="str" cm="1">
        <f t="array" ref="CQ415">IFERROR(SMALL(IF($G415:$BK415="○",COLUMN($G415:$BK415)),COLUMNS($CD415:CQ415)),"")</f>
        <v/>
      </c>
      <c r="CR415" t="str" cm="1">
        <f t="array" ref="CR415">IFERROR(SMALL(IF($G415:$BK415="○",COLUMN($G415:$BK415)),COLUMNS($CD415:CR415)),"")</f>
        <v/>
      </c>
      <c r="CS415" t="str" cm="1">
        <f t="array" ref="CS415">IFERROR(SMALL(IF($G415:$BK415="○",COLUMN($G415:$BK415)),COLUMNS($CD415:CS415)),"")</f>
        <v/>
      </c>
      <c r="CT415" t="str" cm="1">
        <f t="array" ref="CT415">IFERROR(SMALL(IF($G415:$BK415="○",COLUMN($G415:$BK415)),COLUMNS($CD415:CT415)),"")</f>
        <v/>
      </c>
      <c r="CU415" t="str" cm="1">
        <f t="array" ref="CU415">IFERROR(SMALL(IF($G415:$BK415="○",COLUMN($G415:$BK415)),COLUMNS($CD415:CU415)),"")</f>
        <v/>
      </c>
      <c r="CV415" t="str" cm="1">
        <f t="array" ref="CV415">IFERROR(SMALL(IF($G415:$BK415="○",COLUMN($G415:$BK415)),COLUMNS($CD415:CV415)),"")</f>
        <v/>
      </c>
      <c r="CW415" t="str" cm="1">
        <f t="array" ref="CW415">IFERROR(SMALL(IF($G415:$BK415="○",COLUMN($G415:$BK415)),COLUMNS($CD415:CW415)),"")</f>
        <v/>
      </c>
      <c r="CX415" t="str" cm="1">
        <f t="array" ref="CX415">IFERROR(SMALL(IF($G415:$BK415="○",COLUMN($G415:$BK415)),COLUMNS($CD415:CX415)),"")</f>
        <v/>
      </c>
      <c r="CY415" t="str" cm="1">
        <f t="array" ref="CY415">IFERROR(SMALL(IF($G415:$BK415="○",COLUMN($G415:$BK415)),COLUMNS($CD415:CY415)),"")</f>
        <v/>
      </c>
      <c r="CZ415" t="str" cm="1">
        <f t="array" ref="CZ415">IFERROR(SMALL(IF($G415:$BK415="○",COLUMN($G415:$BK415)),COLUMNS($CD415:CZ415)),"")</f>
        <v/>
      </c>
      <c r="DA415" t="str" cm="1">
        <f t="array" ref="DA415">IFERROR(SMALL(IF($G415:$BK415="○",COLUMN($G415:$BK415)),COLUMNS($CD415:DA415)),"")</f>
        <v/>
      </c>
      <c r="DB415" t="str" cm="1">
        <f t="array" ref="DB415">IFERROR(SMALL(IF($G415:$BK415="○",COLUMN($G415:$BK415)),COLUMNS($CD415:DB415)),"")</f>
        <v/>
      </c>
      <c r="DC415" t="str" cm="1">
        <f t="array" ref="DC415">IFERROR(SMALL(IF($G415:$BK415="○",COLUMN($G415:$BK415)),COLUMNS($CD415:DC415)),"")</f>
        <v/>
      </c>
      <c r="DD415" t="str" cm="1">
        <f t="array" ref="DD415">IFERROR(SMALL(IF($G415:$BK415="○",COLUMN($G415:$BK415)),COLUMNS($CD415:DD415)),"")</f>
        <v/>
      </c>
      <c r="DE415" t="str" cm="1">
        <f t="array" ref="DE415">IFERROR(SMALL(IF($G415:$BK415="○",COLUMN($G415:$BK415)),COLUMNS($CD415:DE415)),"")</f>
        <v/>
      </c>
      <c r="DF415" t="str" cm="1">
        <f t="array" ref="DF415">IFERROR(SMALL(IF($G415:$BK415="○",COLUMN($G415:$BK415)),COLUMNS($CD415:DF415)),"")</f>
        <v/>
      </c>
      <c r="DG415" t="str" cm="1">
        <f t="array" ref="DG415">IFERROR(SMALL(IF($G415:$BK415="○",COLUMN($G415:$BK415)),COLUMNS($CD415:DG415)),"")</f>
        <v/>
      </c>
      <c r="DH415" t="str" cm="1">
        <f t="array" ref="DH415">IFERROR(SMALL(IF($G415:$BK415="○",COLUMN($G415:$BK415)),COLUMNS($CD415:DH415)),"")</f>
        <v/>
      </c>
      <c r="DI415" t="str" cm="1">
        <f t="array" ref="DI415">IFERROR(SMALL(IF($G415:$BK415="○",COLUMN($G415:$BK415)),COLUMNS($CD415:DI415)),"")</f>
        <v/>
      </c>
      <c r="DJ415" t="str" cm="1">
        <f t="array" ref="DJ415">IFERROR(SMALL(IF($G415:$BK415="○",COLUMN($G415:$BK415)),COLUMNS($CD415:DJ415)),"")</f>
        <v/>
      </c>
      <c r="DK415" t="str" cm="1">
        <f t="array" ref="DK415">IFERROR(SMALL(IF($G415:$BK415="○",COLUMN($G415:$BK415)),COLUMNS($CD415:DK415)),"")</f>
        <v/>
      </c>
      <c r="DL415" t="str" cm="1">
        <f t="array" ref="DL415">IFERROR(SMALL(IF($G415:$BK415="○",COLUMN($G415:$BK415)),COLUMNS($CD415:DL415)),"")</f>
        <v/>
      </c>
      <c r="DM415" t="str" cm="1">
        <f t="array" ref="DM415">IFERROR(SMALL(IF($G415:$BK415="○",COLUMN($G415:$BK415)),COLUMNS($CD415:DM415)),"")</f>
        <v/>
      </c>
      <c r="DN415" t="str" cm="1">
        <f t="array" ref="DN415">IFERROR(SMALL(IF($G415:$BK415="○",COLUMN($G415:$BK415)),COLUMNS($CD415:DN415)),"")</f>
        <v/>
      </c>
      <c r="DO415" t="str" cm="1">
        <f t="array" ref="DO415">IFERROR(SMALL(IF($G415:$BK415="○",COLUMN($G415:$BK415)),COLUMNS($CD415:DO415)),"")</f>
        <v/>
      </c>
      <c r="DP415" t="str" cm="1">
        <f t="array" ref="DP415">IFERROR(SMALL(IF($G415:$BK415="○",COLUMN($G415:$BK415)),COLUMNS($CD415:DP415)),"")</f>
        <v/>
      </c>
      <c r="DQ415" t="str" cm="1">
        <f t="array" ref="DQ415">IFERROR(SMALL(IF($G415:$BK415="○",COLUMN($G415:$BK415)),COLUMNS($CD415:DQ415)),"")</f>
        <v/>
      </c>
      <c r="DR415" t="str" cm="1">
        <f t="array" ref="DR415">IFERROR(SMALL(IF($G415:$BK415="○",COLUMN($G415:$BK415)),COLUMNS($CD415:DR415)),"")</f>
        <v/>
      </c>
      <c r="DS415" t="str" cm="1">
        <f t="array" ref="DS415">IFERROR(SMALL(IF($G415:$BK415="○",COLUMN($G415:$BK415)),COLUMNS($CD415:DS415)),"")</f>
        <v/>
      </c>
      <c r="DT415" t="str" cm="1">
        <f t="array" ref="DT415">IFERROR(SMALL(IF($G415:$BK415="○",COLUMN($G415:$BK415)),COLUMNS($CD415:DT415)),"")</f>
        <v/>
      </c>
      <c r="DU415" t="str" cm="1">
        <f t="array" ref="DU415">IFERROR(SMALL(IF($G415:$BK415="○",COLUMN($G415:$BK415)),COLUMNS($CD415:DU415)),"")</f>
        <v/>
      </c>
      <c r="DV415" t="str" cm="1">
        <f t="array" ref="DV415">IFERROR(SMALL(IF($G415:$BK415="○",COLUMN($G415:$BK415)),COLUMNS($CD415:DV415)),"")</f>
        <v/>
      </c>
      <c r="DW415" t="str" cm="1">
        <f t="array" ref="DW415">IFERROR(SMALL(IF($G415:$BK415="○",COLUMN($G415:$BK415)),COLUMNS($CD415:DW415)),"")</f>
        <v/>
      </c>
      <c r="DX415" t="str" cm="1">
        <f t="array" ref="DX415">IFERROR(SMALL(IF($G415:$BK415="○",COLUMN($G415:$BK415)),COLUMNS($CD415:DX415)),"")</f>
        <v/>
      </c>
      <c r="DY415" t="str" cm="1">
        <f t="array" ref="DY415">IFERROR(SMALL(IF($G415:$BK415="○",COLUMN($G415:$BK415)),COLUMNS($CD415:DY415)),"")</f>
        <v/>
      </c>
      <c r="DZ415" t="str" cm="1">
        <f t="array" ref="DZ415">IFERROR(SMALL(IF($G415:$BK415="○",COLUMN($G415:$BK415)),COLUMNS($CD415:DZ415)),"")</f>
        <v/>
      </c>
      <c r="EA415" t="str" cm="1">
        <f t="array" ref="EA415">IFERROR(SMALL(IF($G415:$BK415="○",COLUMN($G415:$BK415)),COLUMNS($CD415:EA415)),"")</f>
        <v/>
      </c>
      <c r="EB415" t="str" cm="1">
        <f t="array" ref="EB415">IFERROR(SMALL(IF($G415:$BK415="○",COLUMN($G415:$BK415)),COLUMNS($CD415:EB415)),"")</f>
        <v/>
      </c>
      <c r="EC415" t="str" cm="1">
        <f t="array" ref="EC415">IFERROR(SMALL(IF($G415:$BK415="○",COLUMN($G415:$BK415)),COLUMNS($CD415:EC415)),"")</f>
        <v/>
      </c>
      <c r="ED415" t="str" cm="1">
        <f t="array" ref="ED415">IFERROR(SMALL(IF($G415:$BK415="○",COLUMN($G415:$BK415)),COLUMNS($CD415:ED415)),"")</f>
        <v/>
      </c>
      <c r="EE415" t="str" cm="1">
        <f t="array" ref="EE415">IFERROR(SMALL(IF($G415:$BK415="○",COLUMN($G415:$BK415)),COLUMNS($CD415:EE415)),"")</f>
        <v/>
      </c>
      <c r="EF415" t="str" cm="1">
        <f t="array" ref="EF415">IFERROR(SMALL(IF($G415:$BK415="○",COLUMN($G415:$BK415)),COLUMNS($CD415:EF415)),"")</f>
        <v/>
      </c>
      <c r="EG415" t="str" cm="1">
        <f t="array" ref="EG415">IFERROR(SMALL(IF($G415:$BK415="○",COLUMN($G415:$BK415)),COLUMNS($CD415:EG415)),"")</f>
        <v/>
      </c>
      <c r="EH415" t="str" cm="1">
        <f t="array" ref="EH415">IFERROR(SMALL(IF($G415:$BK415="○",COLUMN($G415:$BK415)),COLUMNS($CD415:EH415)),"")</f>
        <v/>
      </c>
      <c r="EI415" t="str" cm="1">
        <f t="array" ref="EI415">IFERROR(SMALL(IF($G415:$BK415="○",COLUMN($G415:$BK415)),COLUMNS($CD415:EI415)),"")</f>
        <v/>
      </c>
      <c r="EJ415" t="str" cm="1">
        <f t="array" ref="EJ415">IFERROR(SMALL(IF($G415:$BK415="○",COLUMN($G415:$BK415)),COLUMNS($CD415:EJ415)),"")</f>
        <v/>
      </c>
      <c r="EK415" t="str" cm="1">
        <f t="array" ref="EK415">IFERROR(SMALL(IF($G415:$BK415="○",COLUMN($G415:$BK415)),COLUMNS($CD415:EK415)),"")</f>
        <v/>
      </c>
      <c r="EL415" t="str" cm="1">
        <f t="array" ref="EL415">IFERROR(SMALL(IF($G415:$BK415="○",COLUMN($G415:$BK415)),COLUMNS($CD415:EL415)),"")</f>
        <v/>
      </c>
      <c r="EM415" t="str" cm="1">
        <f t="array" ref="EM415">IFERROR(SMALL(IF($G415:$BK415="○",COLUMN($G415:$BK415)),COLUMNS($CD415:EM415)),"")</f>
        <v/>
      </c>
      <c r="EN415" t="str" cm="1">
        <f t="array" ref="EN415">IFERROR(SMALL(IF($G415:$BK415="○",COLUMN($G415:$BK415)),COLUMNS($CD415:EN415)),"")</f>
        <v/>
      </c>
      <c r="EO415" t="str" cm="1">
        <f t="array" ref="EO415">IFERROR(SMALL(IF($G415:$BK415="○",COLUMN($G415:$BK415)),COLUMNS($CD415:EO415)),"")</f>
        <v/>
      </c>
      <c r="EP415" t="str" cm="1">
        <f t="array" ref="EP415">IFERROR(SMALL(IF($G415:$BK415="○",COLUMN($G415:$BK415)),COLUMNS($CD415:EP415)),"")</f>
        <v/>
      </c>
      <c r="EQ415" t="str" cm="1">
        <f t="array" ref="EQ415">IFERROR(SMALL(IF($G415:$BK415="○",COLUMN($G415:$BK415)),COLUMNS($CD415:EQ415)),"")</f>
        <v/>
      </c>
      <c r="ER415" t="str" cm="1">
        <f t="array" ref="ER415">IFERROR(SMALL(IF($G415:$BK415="○",COLUMN($G415:$BK415)),COLUMNS($CD415:ER415)),"")</f>
        <v/>
      </c>
      <c r="ES415" t="str" cm="1">
        <f t="array" ref="ES415">IFERROR(SMALL(IF($G415:$BK415="○",COLUMN($G415:$BK415)),COLUMNS($CD415:ES415)),"")</f>
        <v/>
      </c>
      <c r="ET415" t="str" cm="1">
        <f t="array" ref="ET415">IFERROR(SMALL(IF($G415:$BK415="○",COLUMN($G415:$BK415)),COLUMNS($CD415:ET415)),"")</f>
        <v/>
      </c>
      <c r="EU415" t="str" cm="1">
        <f t="array" ref="EU415">IFERROR(SMALL(IF($G415:$BK415="○",COLUMN($G415:$BK415)),COLUMNS($CD415:EU415)),"")</f>
        <v/>
      </c>
      <c r="EV415" t="str" cm="1">
        <f t="array" ref="EV415">IFERROR(SMALL(IF($G415:$BK415="○",COLUMN($G415:$BK415)),COLUMNS($CD415:EV415)),"")</f>
        <v/>
      </c>
      <c r="EW415" t="str" cm="1">
        <f t="array" ref="EW415">IFERROR(SMALL(IF($G415:$BK415="○",COLUMN($G415:$BK415)),COLUMNS($CD415:EW415)),"")</f>
        <v/>
      </c>
      <c r="EX415" t="str" cm="1">
        <f t="array" ref="EX415">IFERROR(SMALL(IF($G415:$BK415="○",COLUMN($G415:$BK415)),COLUMNS($CD415:EX415)),"")</f>
        <v/>
      </c>
      <c r="EY415" t="str" cm="1">
        <f t="array" ref="EY415">IFERROR(SMALL(IF($G415:$BK415="○",COLUMN($G415:$BK415)),COLUMNS($CD415:EY415)),"")</f>
        <v/>
      </c>
      <c r="EZ415" t="str" cm="1">
        <f t="array" ref="EZ415">IFERROR(SMALL(IF($G415:$BK415="○",COLUMN($G415:$BK415)),COLUMNS($CD415:EZ415)),"")</f>
        <v/>
      </c>
      <c r="FA415" t="str" cm="1">
        <f t="array" ref="FA415">IFERROR(SMALL(IF($G415:$BK415="○",COLUMN($G415:$BK415)),COLUMNS($CD415:FA415)),"")</f>
        <v/>
      </c>
      <c r="FB415" t="str" cm="1">
        <f t="array" ref="FB415">IFERROR(SMALL(IF($G415:$BK415="○",COLUMN($G415:$BK415)),COLUMNS($CD415:FB415)),"")</f>
        <v/>
      </c>
      <c r="FC415" t="str" cm="1">
        <f t="array" ref="FC415">IFERROR(SMALL(IF($G415:$BK415="○",COLUMN($G415:$BK415)),COLUMNS($CD415:FC415)),"")</f>
        <v/>
      </c>
      <c r="FD415" t="str" cm="1">
        <f t="array" ref="FD415">IFERROR(SMALL(IF($G415:$BK415="○",COLUMN($G415:$BK415)),COLUMNS($CD415:FD415)),"")</f>
        <v/>
      </c>
      <c r="FE415" t="str" cm="1">
        <f t="array" ref="FE415">IFERROR(SMALL(IF($G415:$BK415="○",COLUMN($G415:$BK415)),COLUMNS($CD415:FE415)),"")</f>
        <v/>
      </c>
      <c r="FF415" t="str" cm="1">
        <f t="array" ref="FF415">IFERROR(SMALL(IF($G415:$BK415="○",COLUMN($G415:$BK415)),COLUMNS($CD415:FF415)),"")</f>
        <v/>
      </c>
      <c r="FG415" t="str" cm="1">
        <f t="array" ref="FG415">IFERROR(SMALL(IF($G415:$BK415="○",COLUMN($G415:$BK415)),COLUMNS($CD415:FG415)),"")</f>
        <v/>
      </c>
      <c r="FH415" t="str" cm="1">
        <f t="array" ref="FH415">IFERROR(SMALL(IF($G415:$BK415="○",COLUMN($G415:$BK415)),COLUMNS($CD415:FH415)),"")</f>
        <v/>
      </c>
      <c r="FI415" t="str" cm="1">
        <f t="array" ref="FI415">IFERROR(SMALL(IF($G415:$BK415="○",COLUMN($G415:$BK415)),COLUMNS($CD415:FI415)),"")</f>
        <v/>
      </c>
      <c r="FJ415" t="str" cm="1">
        <f t="array" ref="FJ415">IFERROR(SMALL(IF($G415:$BK415="○",COLUMN($G415:$BK415)),COLUMNS($CD415:FJ415)),"")</f>
        <v/>
      </c>
      <c r="FK415" t="str" cm="1">
        <f t="array" ref="FK415">IFERROR(SMALL(IF($G415:$BK415="○",COLUMN($G415:$BK415)),COLUMNS($CD415:FK415)),"")</f>
        <v/>
      </c>
      <c r="FL415" t="str" cm="1">
        <f t="array" ref="FL415">IFERROR(SMALL(IF($G415:$BK415="○",COLUMN($G415:$BK415)),COLUMNS($CD415:FL415)),"")</f>
        <v/>
      </c>
      <c r="FM415" t="str" cm="1">
        <f t="array" ref="FM415">IFERROR(SMALL(IF($G415:$BK415="○",COLUMN($G415:$BK415)),COLUMNS($CD415:FM415)),"")</f>
        <v/>
      </c>
      <c r="FN415" t="str" cm="1">
        <f t="array" ref="FN415">IFERROR(SMALL(IF($G415:$BK415="○",COLUMN($G415:$BK415)),COLUMNS($CD415:FN415)),"")</f>
        <v/>
      </c>
      <c r="FO415" t="str" cm="1">
        <f t="array" ref="FO415">IFERROR(SMALL(IF($G415:$BK415="○",COLUMN($G415:$BK415)),COLUMNS($CD415:FO415)),"")</f>
        <v/>
      </c>
      <c r="FP415" t="str" cm="1">
        <f t="array" ref="FP415">IFERROR(SMALL(IF($G415:$BK415="○",COLUMN($G415:$BK415)),COLUMNS($CD415:FP415)),"")</f>
        <v/>
      </c>
    </row>
    <row r="416" spans="1:172" x14ac:dyDescent="0.4">
      <c r="A416" s="9" t="str">
        <f>IF(B416&lt;&gt;"", COUNTA($B$4:B416), "")</f>
        <v/>
      </c>
      <c r="B416" s="92"/>
      <c r="C416" s="92"/>
      <c r="D416" s="92"/>
      <c r="E416" s="92"/>
      <c r="F416" s="93"/>
      <c r="G416" s="96"/>
      <c r="H416" s="96"/>
      <c r="I416" s="96"/>
      <c r="J416" s="96"/>
      <c r="K416" s="96"/>
      <c r="L416" s="96"/>
      <c r="M416" s="96"/>
      <c r="N416" s="96"/>
      <c r="O416" s="96"/>
      <c r="P416" s="96"/>
      <c r="Q416" s="96"/>
      <c r="R416" s="96"/>
      <c r="S416" s="96"/>
      <c r="T416" s="96"/>
      <c r="U416" s="96"/>
      <c r="V416" s="96"/>
      <c r="W416" s="96"/>
      <c r="X416" s="96"/>
      <c r="Y416" s="96"/>
      <c r="Z416" s="96"/>
      <c r="AA416" s="96"/>
      <c r="AB416" s="96"/>
      <c r="AC416" s="96"/>
      <c r="AD416" s="96"/>
      <c r="AE416" s="96"/>
      <c r="AF416" s="96"/>
      <c r="AG416" s="96"/>
      <c r="AH416" s="96"/>
      <c r="AI416" s="96"/>
      <c r="AJ416" s="96"/>
      <c r="AK416" s="96"/>
      <c r="AL416" s="96"/>
      <c r="AM416" s="96"/>
      <c r="AN416" s="96"/>
      <c r="AO416" s="96"/>
      <c r="AP416" s="96"/>
      <c r="AQ416" s="96"/>
      <c r="AR416" s="96"/>
      <c r="AS416" s="96"/>
      <c r="AT416" s="96"/>
      <c r="AU416" s="96"/>
      <c r="AV416" s="96"/>
      <c r="AW416" s="96"/>
      <c r="AX416" s="96"/>
      <c r="AY416" s="96"/>
      <c r="AZ416" s="96"/>
      <c r="BA416" s="96"/>
      <c r="BB416" s="96"/>
      <c r="BC416" s="96"/>
      <c r="BD416" s="96"/>
      <c r="BE416" s="96"/>
      <c r="BF416" s="96"/>
      <c r="BG416" s="96"/>
      <c r="BH416" s="96"/>
      <c r="BI416" s="96"/>
      <c r="BJ416" s="96"/>
      <c r="BK416" s="96"/>
      <c r="BL416" s="92"/>
      <c r="BM416" s="92"/>
      <c r="BN416" s="92"/>
      <c r="BO416" s="92"/>
      <c r="BP416" s="92"/>
      <c r="BQ416" s="92"/>
      <c r="BR416" s="92"/>
      <c r="BS416" s="92"/>
      <c r="BT416" s="92"/>
      <c r="BU416" s="92"/>
      <c r="BV416" s="98"/>
      <c r="BX416">
        <f t="shared" si="12"/>
        <v>0</v>
      </c>
      <c r="CA416" t="str">
        <f>IF(BX416&gt;0,MAX(CA$3:CA415)+1,"")</f>
        <v/>
      </c>
      <c r="CB416">
        <f t="shared" si="13"/>
        <v>0</v>
      </c>
      <c r="CD416" s="12" t="str" cm="1">
        <f t="array" ref="CD416">IFERROR(SMALL(IF($G416:$BK416="○",COLUMN($G416:$BK416)),COLUMNS($CD416:CD416)),"")</f>
        <v/>
      </c>
      <c r="CE416" s="12" t="str" cm="1">
        <f t="array" ref="CE416">IFERROR(SMALL(IF($G416:$BK416="○",COLUMN($G416:$BK416)),COLUMNS($CD416:CE416)),"")</f>
        <v/>
      </c>
      <c r="CF416" t="str" cm="1">
        <f t="array" ref="CF416">IFERROR(SMALL(IF($G416:$BK416="○",COLUMN($G416:$BK416)),COLUMNS($CD416:CF416)),"")</f>
        <v/>
      </c>
      <c r="CG416" t="str" cm="1">
        <f t="array" ref="CG416">IFERROR(SMALL(IF($G416:$BK416="○",COLUMN($G416:$BK416)),COLUMNS($CD416:CG416)),"")</f>
        <v/>
      </c>
      <c r="CH416" t="str" cm="1">
        <f t="array" ref="CH416">IFERROR(SMALL(IF($G416:$BK416="○",COLUMN($G416:$BK416)),COLUMNS($CD416:CH416)),"")</f>
        <v/>
      </c>
      <c r="CI416" t="str" cm="1">
        <f t="array" ref="CI416">IFERROR(SMALL(IF($G416:$BK416="○",COLUMN($G416:$BK416)),COLUMNS($CD416:CI416)),"")</f>
        <v/>
      </c>
      <c r="CJ416" t="str" cm="1">
        <f t="array" ref="CJ416">IFERROR(SMALL(IF($G416:$BK416="○",COLUMN($G416:$BK416)),COLUMNS($CD416:CJ416)),"")</f>
        <v/>
      </c>
      <c r="CK416" t="str" cm="1">
        <f t="array" ref="CK416">IFERROR(SMALL(IF($G416:$BK416="○",COLUMN($G416:$BK416)),COLUMNS($CD416:CK416)),"")</f>
        <v/>
      </c>
      <c r="CL416" t="str" cm="1">
        <f t="array" ref="CL416">IFERROR(SMALL(IF($G416:$BK416="○",COLUMN($G416:$BK416)),COLUMNS($CD416:CL416)),"")</f>
        <v/>
      </c>
      <c r="CM416" t="str" cm="1">
        <f t="array" ref="CM416">IFERROR(SMALL(IF($G416:$BK416="○",COLUMN($G416:$BK416)),COLUMNS($CD416:CM416)),"")</f>
        <v/>
      </c>
      <c r="CN416" t="str" cm="1">
        <f t="array" ref="CN416">IFERROR(SMALL(IF($G416:$BK416="○",COLUMN($G416:$BK416)),COLUMNS($CD416:CN416)),"")</f>
        <v/>
      </c>
      <c r="CO416" t="str" cm="1">
        <f t="array" ref="CO416">IFERROR(SMALL(IF($G416:$BK416="○",COLUMN($G416:$BK416)),COLUMNS($CD416:CO416)),"")</f>
        <v/>
      </c>
      <c r="CP416" t="str" cm="1">
        <f t="array" ref="CP416">IFERROR(SMALL(IF($G416:$BK416="○",COLUMN($G416:$BK416)),COLUMNS($CD416:CP416)),"")</f>
        <v/>
      </c>
      <c r="CQ416" t="str" cm="1">
        <f t="array" ref="CQ416">IFERROR(SMALL(IF($G416:$BK416="○",COLUMN($G416:$BK416)),COLUMNS($CD416:CQ416)),"")</f>
        <v/>
      </c>
      <c r="CR416" t="str" cm="1">
        <f t="array" ref="CR416">IFERROR(SMALL(IF($G416:$BK416="○",COLUMN($G416:$BK416)),COLUMNS($CD416:CR416)),"")</f>
        <v/>
      </c>
      <c r="CS416" t="str" cm="1">
        <f t="array" ref="CS416">IFERROR(SMALL(IF($G416:$BK416="○",COLUMN($G416:$BK416)),COLUMNS($CD416:CS416)),"")</f>
        <v/>
      </c>
      <c r="CT416" t="str" cm="1">
        <f t="array" ref="CT416">IFERROR(SMALL(IF($G416:$BK416="○",COLUMN($G416:$BK416)),COLUMNS($CD416:CT416)),"")</f>
        <v/>
      </c>
      <c r="CU416" t="str" cm="1">
        <f t="array" ref="CU416">IFERROR(SMALL(IF($G416:$BK416="○",COLUMN($G416:$BK416)),COLUMNS($CD416:CU416)),"")</f>
        <v/>
      </c>
      <c r="CV416" t="str" cm="1">
        <f t="array" ref="CV416">IFERROR(SMALL(IF($G416:$BK416="○",COLUMN($G416:$BK416)),COLUMNS($CD416:CV416)),"")</f>
        <v/>
      </c>
      <c r="CW416" t="str" cm="1">
        <f t="array" ref="CW416">IFERROR(SMALL(IF($G416:$BK416="○",COLUMN($G416:$BK416)),COLUMNS($CD416:CW416)),"")</f>
        <v/>
      </c>
      <c r="CX416" t="str" cm="1">
        <f t="array" ref="CX416">IFERROR(SMALL(IF($G416:$BK416="○",COLUMN($G416:$BK416)),COLUMNS($CD416:CX416)),"")</f>
        <v/>
      </c>
      <c r="CY416" t="str" cm="1">
        <f t="array" ref="CY416">IFERROR(SMALL(IF($G416:$BK416="○",COLUMN($G416:$BK416)),COLUMNS($CD416:CY416)),"")</f>
        <v/>
      </c>
      <c r="CZ416" t="str" cm="1">
        <f t="array" ref="CZ416">IFERROR(SMALL(IF($G416:$BK416="○",COLUMN($G416:$BK416)),COLUMNS($CD416:CZ416)),"")</f>
        <v/>
      </c>
      <c r="DA416" t="str" cm="1">
        <f t="array" ref="DA416">IFERROR(SMALL(IF($G416:$BK416="○",COLUMN($G416:$BK416)),COLUMNS($CD416:DA416)),"")</f>
        <v/>
      </c>
      <c r="DB416" t="str" cm="1">
        <f t="array" ref="DB416">IFERROR(SMALL(IF($G416:$BK416="○",COLUMN($G416:$BK416)),COLUMNS($CD416:DB416)),"")</f>
        <v/>
      </c>
      <c r="DC416" t="str" cm="1">
        <f t="array" ref="DC416">IFERROR(SMALL(IF($G416:$BK416="○",COLUMN($G416:$BK416)),COLUMNS($CD416:DC416)),"")</f>
        <v/>
      </c>
      <c r="DD416" t="str" cm="1">
        <f t="array" ref="DD416">IFERROR(SMALL(IF($G416:$BK416="○",COLUMN($G416:$BK416)),COLUMNS($CD416:DD416)),"")</f>
        <v/>
      </c>
      <c r="DE416" t="str" cm="1">
        <f t="array" ref="DE416">IFERROR(SMALL(IF($G416:$BK416="○",COLUMN($G416:$BK416)),COLUMNS($CD416:DE416)),"")</f>
        <v/>
      </c>
      <c r="DF416" t="str" cm="1">
        <f t="array" ref="DF416">IFERROR(SMALL(IF($G416:$BK416="○",COLUMN($G416:$BK416)),COLUMNS($CD416:DF416)),"")</f>
        <v/>
      </c>
      <c r="DG416" t="str" cm="1">
        <f t="array" ref="DG416">IFERROR(SMALL(IF($G416:$BK416="○",COLUMN($G416:$BK416)),COLUMNS($CD416:DG416)),"")</f>
        <v/>
      </c>
      <c r="DH416" t="str" cm="1">
        <f t="array" ref="DH416">IFERROR(SMALL(IF($G416:$BK416="○",COLUMN($G416:$BK416)),COLUMNS($CD416:DH416)),"")</f>
        <v/>
      </c>
      <c r="DI416" t="str" cm="1">
        <f t="array" ref="DI416">IFERROR(SMALL(IF($G416:$BK416="○",COLUMN($G416:$BK416)),COLUMNS($CD416:DI416)),"")</f>
        <v/>
      </c>
      <c r="DJ416" t="str" cm="1">
        <f t="array" ref="DJ416">IFERROR(SMALL(IF($G416:$BK416="○",COLUMN($G416:$BK416)),COLUMNS($CD416:DJ416)),"")</f>
        <v/>
      </c>
      <c r="DK416" t="str" cm="1">
        <f t="array" ref="DK416">IFERROR(SMALL(IF($G416:$BK416="○",COLUMN($G416:$BK416)),COLUMNS($CD416:DK416)),"")</f>
        <v/>
      </c>
      <c r="DL416" t="str" cm="1">
        <f t="array" ref="DL416">IFERROR(SMALL(IF($G416:$BK416="○",COLUMN($G416:$BK416)),COLUMNS($CD416:DL416)),"")</f>
        <v/>
      </c>
      <c r="DM416" t="str" cm="1">
        <f t="array" ref="DM416">IFERROR(SMALL(IF($G416:$BK416="○",COLUMN($G416:$BK416)),COLUMNS($CD416:DM416)),"")</f>
        <v/>
      </c>
      <c r="DN416" t="str" cm="1">
        <f t="array" ref="DN416">IFERROR(SMALL(IF($G416:$BK416="○",COLUMN($G416:$BK416)),COLUMNS($CD416:DN416)),"")</f>
        <v/>
      </c>
      <c r="DO416" t="str" cm="1">
        <f t="array" ref="DO416">IFERROR(SMALL(IF($G416:$BK416="○",COLUMN($G416:$BK416)),COLUMNS($CD416:DO416)),"")</f>
        <v/>
      </c>
      <c r="DP416" t="str" cm="1">
        <f t="array" ref="DP416">IFERROR(SMALL(IF($G416:$BK416="○",COLUMN($G416:$BK416)),COLUMNS($CD416:DP416)),"")</f>
        <v/>
      </c>
      <c r="DQ416" t="str" cm="1">
        <f t="array" ref="DQ416">IFERROR(SMALL(IF($G416:$BK416="○",COLUMN($G416:$BK416)),COLUMNS($CD416:DQ416)),"")</f>
        <v/>
      </c>
      <c r="DR416" t="str" cm="1">
        <f t="array" ref="DR416">IFERROR(SMALL(IF($G416:$BK416="○",COLUMN($G416:$BK416)),COLUMNS($CD416:DR416)),"")</f>
        <v/>
      </c>
      <c r="DS416" t="str" cm="1">
        <f t="array" ref="DS416">IFERROR(SMALL(IF($G416:$BK416="○",COLUMN($G416:$BK416)),COLUMNS($CD416:DS416)),"")</f>
        <v/>
      </c>
      <c r="DT416" t="str" cm="1">
        <f t="array" ref="DT416">IFERROR(SMALL(IF($G416:$BK416="○",COLUMN($G416:$BK416)),COLUMNS($CD416:DT416)),"")</f>
        <v/>
      </c>
      <c r="DU416" t="str" cm="1">
        <f t="array" ref="DU416">IFERROR(SMALL(IF($G416:$BK416="○",COLUMN($G416:$BK416)),COLUMNS($CD416:DU416)),"")</f>
        <v/>
      </c>
      <c r="DV416" t="str" cm="1">
        <f t="array" ref="DV416">IFERROR(SMALL(IF($G416:$BK416="○",COLUMN($G416:$BK416)),COLUMNS($CD416:DV416)),"")</f>
        <v/>
      </c>
      <c r="DW416" t="str" cm="1">
        <f t="array" ref="DW416">IFERROR(SMALL(IF($G416:$BK416="○",COLUMN($G416:$BK416)),COLUMNS($CD416:DW416)),"")</f>
        <v/>
      </c>
      <c r="DX416" t="str" cm="1">
        <f t="array" ref="DX416">IFERROR(SMALL(IF($G416:$BK416="○",COLUMN($G416:$BK416)),COLUMNS($CD416:DX416)),"")</f>
        <v/>
      </c>
      <c r="DY416" t="str" cm="1">
        <f t="array" ref="DY416">IFERROR(SMALL(IF($G416:$BK416="○",COLUMN($G416:$BK416)),COLUMNS($CD416:DY416)),"")</f>
        <v/>
      </c>
      <c r="DZ416" t="str" cm="1">
        <f t="array" ref="DZ416">IFERROR(SMALL(IF($G416:$BK416="○",COLUMN($G416:$BK416)),COLUMNS($CD416:DZ416)),"")</f>
        <v/>
      </c>
      <c r="EA416" t="str" cm="1">
        <f t="array" ref="EA416">IFERROR(SMALL(IF($G416:$BK416="○",COLUMN($G416:$BK416)),COLUMNS($CD416:EA416)),"")</f>
        <v/>
      </c>
      <c r="EB416" t="str" cm="1">
        <f t="array" ref="EB416">IFERROR(SMALL(IF($G416:$BK416="○",COLUMN($G416:$BK416)),COLUMNS($CD416:EB416)),"")</f>
        <v/>
      </c>
      <c r="EC416" t="str" cm="1">
        <f t="array" ref="EC416">IFERROR(SMALL(IF($G416:$BK416="○",COLUMN($G416:$BK416)),COLUMNS($CD416:EC416)),"")</f>
        <v/>
      </c>
      <c r="ED416" t="str" cm="1">
        <f t="array" ref="ED416">IFERROR(SMALL(IF($G416:$BK416="○",COLUMN($G416:$BK416)),COLUMNS($CD416:ED416)),"")</f>
        <v/>
      </c>
      <c r="EE416" t="str" cm="1">
        <f t="array" ref="EE416">IFERROR(SMALL(IF($G416:$BK416="○",COLUMN($G416:$BK416)),COLUMNS($CD416:EE416)),"")</f>
        <v/>
      </c>
      <c r="EF416" t="str" cm="1">
        <f t="array" ref="EF416">IFERROR(SMALL(IF($G416:$BK416="○",COLUMN($G416:$BK416)),COLUMNS($CD416:EF416)),"")</f>
        <v/>
      </c>
      <c r="EG416" t="str" cm="1">
        <f t="array" ref="EG416">IFERROR(SMALL(IF($G416:$BK416="○",COLUMN($G416:$BK416)),COLUMNS($CD416:EG416)),"")</f>
        <v/>
      </c>
      <c r="EH416" t="str" cm="1">
        <f t="array" ref="EH416">IFERROR(SMALL(IF($G416:$BK416="○",COLUMN($G416:$BK416)),COLUMNS($CD416:EH416)),"")</f>
        <v/>
      </c>
      <c r="EI416" t="str" cm="1">
        <f t="array" ref="EI416">IFERROR(SMALL(IF($G416:$BK416="○",COLUMN($G416:$BK416)),COLUMNS($CD416:EI416)),"")</f>
        <v/>
      </c>
      <c r="EJ416" t="str" cm="1">
        <f t="array" ref="EJ416">IFERROR(SMALL(IF($G416:$BK416="○",COLUMN($G416:$BK416)),COLUMNS($CD416:EJ416)),"")</f>
        <v/>
      </c>
      <c r="EK416" t="str" cm="1">
        <f t="array" ref="EK416">IFERROR(SMALL(IF($G416:$BK416="○",COLUMN($G416:$BK416)),COLUMNS($CD416:EK416)),"")</f>
        <v/>
      </c>
      <c r="EL416" t="str" cm="1">
        <f t="array" ref="EL416">IFERROR(SMALL(IF($G416:$BK416="○",COLUMN($G416:$BK416)),COLUMNS($CD416:EL416)),"")</f>
        <v/>
      </c>
      <c r="EM416" t="str" cm="1">
        <f t="array" ref="EM416">IFERROR(SMALL(IF($G416:$BK416="○",COLUMN($G416:$BK416)),COLUMNS($CD416:EM416)),"")</f>
        <v/>
      </c>
      <c r="EN416" t="str" cm="1">
        <f t="array" ref="EN416">IFERROR(SMALL(IF($G416:$BK416="○",COLUMN($G416:$BK416)),COLUMNS($CD416:EN416)),"")</f>
        <v/>
      </c>
      <c r="EO416" t="str" cm="1">
        <f t="array" ref="EO416">IFERROR(SMALL(IF($G416:$BK416="○",COLUMN($G416:$BK416)),COLUMNS($CD416:EO416)),"")</f>
        <v/>
      </c>
      <c r="EP416" t="str" cm="1">
        <f t="array" ref="EP416">IFERROR(SMALL(IF($G416:$BK416="○",COLUMN($G416:$BK416)),COLUMNS($CD416:EP416)),"")</f>
        <v/>
      </c>
      <c r="EQ416" t="str" cm="1">
        <f t="array" ref="EQ416">IFERROR(SMALL(IF($G416:$BK416="○",COLUMN($G416:$BK416)),COLUMNS($CD416:EQ416)),"")</f>
        <v/>
      </c>
      <c r="ER416" t="str" cm="1">
        <f t="array" ref="ER416">IFERROR(SMALL(IF($G416:$BK416="○",COLUMN($G416:$BK416)),COLUMNS($CD416:ER416)),"")</f>
        <v/>
      </c>
      <c r="ES416" t="str" cm="1">
        <f t="array" ref="ES416">IFERROR(SMALL(IF($G416:$BK416="○",COLUMN($G416:$BK416)),COLUMNS($CD416:ES416)),"")</f>
        <v/>
      </c>
      <c r="ET416" t="str" cm="1">
        <f t="array" ref="ET416">IFERROR(SMALL(IF($G416:$BK416="○",COLUMN($G416:$BK416)),COLUMNS($CD416:ET416)),"")</f>
        <v/>
      </c>
      <c r="EU416" t="str" cm="1">
        <f t="array" ref="EU416">IFERROR(SMALL(IF($G416:$BK416="○",COLUMN($G416:$BK416)),COLUMNS($CD416:EU416)),"")</f>
        <v/>
      </c>
      <c r="EV416" t="str" cm="1">
        <f t="array" ref="EV416">IFERROR(SMALL(IF($G416:$BK416="○",COLUMN($G416:$BK416)),COLUMNS($CD416:EV416)),"")</f>
        <v/>
      </c>
      <c r="EW416" t="str" cm="1">
        <f t="array" ref="EW416">IFERROR(SMALL(IF($G416:$BK416="○",COLUMN($G416:$BK416)),COLUMNS($CD416:EW416)),"")</f>
        <v/>
      </c>
      <c r="EX416" t="str" cm="1">
        <f t="array" ref="EX416">IFERROR(SMALL(IF($G416:$BK416="○",COLUMN($G416:$BK416)),COLUMNS($CD416:EX416)),"")</f>
        <v/>
      </c>
      <c r="EY416" t="str" cm="1">
        <f t="array" ref="EY416">IFERROR(SMALL(IF($G416:$BK416="○",COLUMN($G416:$BK416)),COLUMNS($CD416:EY416)),"")</f>
        <v/>
      </c>
      <c r="EZ416" t="str" cm="1">
        <f t="array" ref="EZ416">IFERROR(SMALL(IF($G416:$BK416="○",COLUMN($G416:$BK416)),COLUMNS($CD416:EZ416)),"")</f>
        <v/>
      </c>
      <c r="FA416" t="str" cm="1">
        <f t="array" ref="FA416">IFERROR(SMALL(IF($G416:$BK416="○",COLUMN($G416:$BK416)),COLUMNS($CD416:FA416)),"")</f>
        <v/>
      </c>
      <c r="FB416" t="str" cm="1">
        <f t="array" ref="FB416">IFERROR(SMALL(IF($G416:$BK416="○",COLUMN($G416:$BK416)),COLUMNS($CD416:FB416)),"")</f>
        <v/>
      </c>
      <c r="FC416" t="str" cm="1">
        <f t="array" ref="FC416">IFERROR(SMALL(IF($G416:$BK416="○",COLUMN($G416:$BK416)),COLUMNS($CD416:FC416)),"")</f>
        <v/>
      </c>
      <c r="FD416" t="str" cm="1">
        <f t="array" ref="FD416">IFERROR(SMALL(IF($G416:$BK416="○",COLUMN($G416:$BK416)),COLUMNS($CD416:FD416)),"")</f>
        <v/>
      </c>
      <c r="FE416" t="str" cm="1">
        <f t="array" ref="FE416">IFERROR(SMALL(IF($G416:$BK416="○",COLUMN($G416:$BK416)),COLUMNS($CD416:FE416)),"")</f>
        <v/>
      </c>
      <c r="FF416" t="str" cm="1">
        <f t="array" ref="FF416">IFERROR(SMALL(IF($G416:$BK416="○",COLUMN($G416:$BK416)),COLUMNS($CD416:FF416)),"")</f>
        <v/>
      </c>
      <c r="FG416" t="str" cm="1">
        <f t="array" ref="FG416">IFERROR(SMALL(IF($G416:$BK416="○",COLUMN($G416:$BK416)),COLUMNS($CD416:FG416)),"")</f>
        <v/>
      </c>
      <c r="FH416" t="str" cm="1">
        <f t="array" ref="FH416">IFERROR(SMALL(IF($G416:$BK416="○",COLUMN($G416:$BK416)),COLUMNS($CD416:FH416)),"")</f>
        <v/>
      </c>
      <c r="FI416" t="str" cm="1">
        <f t="array" ref="FI416">IFERROR(SMALL(IF($G416:$BK416="○",COLUMN($G416:$BK416)),COLUMNS($CD416:FI416)),"")</f>
        <v/>
      </c>
      <c r="FJ416" t="str" cm="1">
        <f t="array" ref="FJ416">IFERROR(SMALL(IF($G416:$BK416="○",COLUMN($G416:$BK416)),COLUMNS($CD416:FJ416)),"")</f>
        <v/>
      </c>
      <c r="FK416" t="str" cm="1">
        <f t="array" ref="FK416">IFERROR(SMALL(IF($G416:$BK416="○",COLUMN($G416:$BK416)),COLUMNS($CD416:FK416)),"")</f>
        <v/>
      </c>
      <c r="FL416" t="str" cm="1">
        <f t="array" ref="FL416">IFERROR(SMALL(IF($G416:$BK416="○",COLUMN($G416:$BK416)),COLUMNS($CD416:FL416)),"")</f>
        <v/>
      </c>
      <c r="FM416" t="str" cm="1">
        <f t="array" ref="FM416">IFERROR(SMALL(IF($G416:$BK416="○",COLUMN($G416:$BK416)),COLUMNS($CD416:FM416)),"")</f>
        <v/>
      </c>
      <c r="FN416" t="str" cm="1">
        <f t="array" ref="FN416">IFERROR(SMALL(IF($G416:$BK416="○",COLUMN($G416:$BK416)),COLUMNS($CD416:FN416)),"")</f>
        <v/>
      </c>
      <c r="FO416" t="str" cm="1">
        <f t="array" ref="FO416">IFERROR(SMALL(IF($G416:$BK416="○",COLUMN($G416:$BK416)),COLUMNS($CD416:FO416)),"")</f>
        <v/>
      </c>
      <c r="FP416" t="str" cm="1">
        <f t="array" ref="FP416">IFERROR(SMALL(IF($G416:$BK416="○",COLUMN($G416:$BK416)),COLUMNS($CD416:FP416)),"")</f>
        <v/>
      </c>
    </row>
    <row r="417" spans="1:172" x14ac:dyDescent="0.4">
      <c r="A417" s="9" t="str">
        <f>IF(B417&lt;&gt;"", COUNTA($B$4:B417), "")</f>
        <v/>
      </c>
      <c r="B417" s="94"/>
      <c r="C417" s="94"/>
      <c r="D417" s="94"/>
      <c r="E417" s="94"/>
      <c r="F417" s="95"/>
      <c r="G417" s="97"/>
      <c r="H417" s="97"/>
      <c r="I417" s="97"/>
      <c r="J417" s="97"/>
      <c r="K417" s="97"/>
      <c r="L417" s="97"/>
      <c r="M417" s="97"/>
      <c r="N417" s="97"/>
      <c r="O417" s="97"/>
      <c r="P417" s="97"/>
      <c r="Q417" s="97"/>
      <c r="R417" s="97"/>
      <c r="S417" s="97"/>
      <c r="T417" s="97"/>
      <c r="U417" s="97"/>
      <c r="V417" s="97"/>
      <c r="W417" s="97"/>
      <c r="X417" s="97"/>
      <c r="Y417" s="97"/>
      <c r="Z417" s="97"/>
      <c r="AA417" s="97"/>
      <c r="AB417" s="97"/>
      <c r="AC417" s="97"/>
      <c r="AD417" s="97"/>
      <c r="AE417" s="97"/>
      <c r="AF417" s="97"/>
      <c r="AG417" s="97"/>
      <c r="AH417" s="97"/>
      <c r="AI417" s="97"/>
      <c r="AJ417" s="97"/>
      <c r="AK417" s="97"/>
      <c r="AL417" s="97"/>
      <c r="AM417" s="97"/>
      <c r="AN417" s="97"/>
      <c r="AO417" s="97"/>
      <c r="AP417" s="97"/>
      <c r="AQ417" s="97"/>
      <c r="AR417" s="97"/>
      <c r="AS417" s="97"/>
      <c r="AT417" s="97"/>
      <c r="AU417" s="97"/>
      <c r="AV417" s="97"/>
      <c r="AW417" s="97"/>
      <c r="AX417" s="97"/>
      <c r="AY417" s="97"/>
      <c r="AZ417" s="97"/>
      <c r="BA417" s="97"/>
      <c r="BB417" s="97"/>
      <c r="BC417" s="97"/>
      <c r="BD417" s="97"/>
      <c r="BE417" s="97"/>
      <c r="BF417" s="97"/>
      <c r="BG417" s="97"/>
      <c r="BH417" s="97"/>
      <c r="BI417" s="97"/>
      <c r="BJ417" s="97"/>
      <c r="BK417" s="97"/>
      <c r="BL417" s="94"/>
      <c r="BM417" s="94"/>
      <c r="BN417" s="94"/>
      <c r="BO417" s="94"/>
      <c r="BP417" s="94"/>
      <c r="BQ417" s="94"/>
      <c r="BR417" s="94"/>
      <c r="BS417" s="94"/>
      <c r="BT417" s="94"/>
      <c r="BU417" s="94"/>
      <c r="BV417" s="99"/>
      <c r="BX417">
        <f t="shared" si="12"/>
        <v>0</v>
      </c>
      <c r="CA417" t="str">
        <f>IF(BX417&gt;0,MAX(CA$3:CA416)+1,"")</f>
        <v/>
      </c>
      <c r="CB417">
        <f t="shared" si="13"/>
        <v>0</v>
      </c>
      <c r="CD417" s="12" t="str" cm="1">
        <f t="array" ref="CD417">IFERROR(SMALL(IF($G417:$BK417="○",COLUMN($G417:$BK417)),COLUMNS($CD417:CD417)),"")</f>
        <v/>
      </c>
      <c r="CE417" s="12" t="str" cm="1">
        <f t="array" ref="CE417">IFERROR(SMALL(IF($G417:$BK417="○",COLUMN($G417:$BK417)),COLUMNS($CD417:CE417)),"")</f>
        <v/>
      </c>
      <c r="CF417" t="str" cm="1">
        <f t="array" ref="CF417">IFERROR(SMALL(IF($G417:$BK417="○",COLUMN($G417:$BK417)),COLUMNS($CD417:CF417)),"")</f>
        <v/>
      </c>
      <c r="CG417" t="str" cm="1">
        <f t="array" ref="CG417">IFERROR(SMALL(IF($G417:$BK417="○",COLUMN($G417:$BK417)),COLUMNS($CD417:CG417)),"")</f>
        <v/>
      </c>
      <c r="CH417" t="str" cm="1">
        <f t="array" ref="CH417">IFERROR(SMALL(IF($G417:$BK417="○",COLUMN($G417:$BK417)),COLUMNS($CD417:CH417)),"")</f>
        <v/>
      </c>
      <c r="CI417" t="str" cm="1">
        <f t="array" ref="CI417">IFERROR(SMALL(IF($G417:$BK417="○",COLUMN($G417:$BK417)),COLUMNS($CD417:CI417)),"")</f>
        <v/>
      </c>
      <c r="CJ417" t="str" cm="1">
        <f t="array" ref="CJ417">IFERROR(SMALL(IF($G417:$BK417="○",COLUMN($G417:$BK417)),COLUMNS($CD417:CJ417)),"")</f>
        <v/>
      </c>
      <c r="CK417" t="str" cm="1">
        <f t="array" ref="CK417">IFERROR(SMALL(IF($G417:$BK417="○",COLUMN($G417:$BK417)),COLUMNS($CD417:CK417)),"")</f>
        <v/>
      </c>
      <c r="CL417" t="str" cm="1">
        <f t="array" ref="CL417">IFERROR(SMALL(IF($G417:$BK417="○",COLUMN($G417:$BK417)),COLUMNS($CD417:CL417)),"")</f>
        <v/>
      </c>
      <c r="CM417" t="str" cm="1">
        <f t="array" ref="CM417">IFERROR(SMALL(IF($G417:$BK417="○",COLUMN($G417:$BK417)),COLUMNS($CD417:CM417)),"")</f>
        <v/>
      </c>
      <c r="CN417" t="str" cm="1">
        <f t="array" ref="CN417">IFERROR(SMALL(IF($G417:$BK417="○",COLUMN($G417:$BK417)),COLUMNS($CD417:CN417)),"")</f>
        <v/>
      </c>
      <c r="CO417" t="str" cm="1">
        <f t="array" ref="CO417">IFERROR(SMALL(IF($G417:$BK417="○",COLUMN($G417:$BK417)),COLUMNS($CD417:CO417)),"")</f>
        <v/>
      </c>
      <c r="CP417" t="str" cm="1">
        <f t="array" ref="CP417">IFERROR(SMALL(IF($G417:$BK417="○",COLUMN($G417:$BK417)),COLUMNS($CD417:CP417)),"")</f>
        <v/>
      </c>
      <c r="CQ417" t="str" cm="1">
        <f t="array" ref="CQ417">IFERROR(SMALL(IF($G417:$BK417="○",COLUMN($G417:$BK417)),COLUMNS($CD417:CQ417)),"")</f>
        <v/>
      </c>
      <c r="CR417" t="str" cm="1">
        <f t="array" ref="CR417">IFERROR(SMALL(IF($G417:$BK417="○",COLUMN($G417:$BK417)),COLUMNS($CD417:CR417)),"")</f>
        <v/>
      </c>
      <c r="CS417" t="str" cm="1">
        <f t="array" ref="CS417">IFERROR(SMALL(IF($G417:$BK417="○",COLUMN($G417:$BK417)),COLUMNS($CD417:CS417)),"")</f>
        <v/>
      </c>
      <c r="CT417" t="str" cm="1">
        <f t="array" ref="CT417">IFERROR(SMALL(IF($G417:$BK417="○",COLUMN($G417:$BK417)),COLUMNS($CD417:CT417)),"")</f>
        <v/>
      </c>
      <c r="CU417" t="str" cm="1">
        <f t="array" ref="CU417">IFERROR(SMALL(IF($G417:$BK417="○",COLUMN($G417:$BK417)),COLUMNS($CD417:CU417)),"")</f>
        <v/>
      </c>
      <c r="CV417" t="str" cm="1">
        <f t="array" ref="CV417">IFERROR(SMALL(IF($G417:$BK417="○",COLUMN($G417:$BK417)),COLUMNS($CD417:CV417)),"")</f>
        <v/>
      </c>
      <c r="CW417" t="str" cm="1">
        <f t="array" ref="CW417">IFERROR(SMALL(IF($G417:$BK417="○",COLUMN($G417:$BK417)),COLUMNS($CD417:CW417)),"")</f>
        <v/>
      </c>
      <c r="CX417" t="str" cm="1">
        <f t="array" ref="CX417">IFERROR(SMALL(IF($G417:$BK417="○",COLUMN($G417:$BK417)),COLUMNS($CD417:CX417)),"")</f>
        <v/>
      </c>
      <c r="CY417" t="str" cm="1">
        <f t="array" ref="CY417">IFERROR(SMALL(IF($G417:$BK417="○",COLUMN($G417:$BK417)),COLUMNS($CD417:CY417)),"")</f>
        <v/>
      </c>
      <c r="CZ417" t="str" cm="1">
        <f t="array" ref="CZ417">IFERROR(SMALL(IF($G417:$BK417="○",COLUMN($G417:$BK417)),COLUMNS($CD417:CZ417)),"")</f>
        <v/>
      </c>
      <c r="DA417" t="str" cm="1">
        <f t="array" ref="DA417">IFERROR(SMALL(IF($G417:$BK417="○",COLUMN($G417:$BK417)),COLUMNS($CD417:DA417)),"")</f>
        <v/>
      </c>
      <c r="DB417" t="str" cm="1">
        <f t="array" ref="DB417">IFERROR(SMALL(IF($G417:$BK417="○",COLUMN($G417:$BK417)),COLUMNS($CD417:DB417)),"")</f>
        <v/>
      </c>
      <c r="DC417" t="str" cm="1">
        <f t="array" ref="DC417">IFERROR(SMALL(IF($G417:$BK417="○",COLUMN($G417:$BK417)),COLUMNS($CD417:DC417)),"")</f>
        <v/>
      </c>
      <c r="DD417" t="str" cm="1">
        <f t="array" ref="DD417">IFERROR(SMALL(IF($G417:$BK417="○",COLUMN($G417:$BK417)),COLUMNS($CD417:DD417)),"")</f>
        <v/>
      </c>
      <c r="DE417" t="str" cm="1">
        <f t="array" ref="DE417">IFERROR(SMALL(IF($G417:$BK417="○",COLUMN($G417:$BK417)),COLUMNS($CD417:DE417)),"")</f>
        <v/>
      </c>
      <c r="DF417" t="str" cm="1">
        <f t="array" ref="DF417">IFERROR(SMALL(IF($G417:$BK417="○",COLUMN($G417:$BK417)),COLUMNS($CD417:DF417)),"")</f>
        <v/>
      </c>
      <c r="DG417" t="str" cm="1">
        <f t="array" ref="DG417">IFERROR(SMALL(IF($G417:$BK417="○",COLUMN($G417:$BK417)),COLUMNS($CD417:DG417)),"")</f>
        <v/>
      </c>
      <c r="DH417" t="str" cm="1">
        <f t="array" ref="DH417">IFERROR(SMALL(IF($G417:$BK417="○",COLUMN($G417:$BK417)),COLUMNS($CD417:DH417)),"")</f>
        <v/>
      </c>
      <c r="DI417" t="str" cm="1">
        <f t="array" ref="DI417">IFERROR(SMALL(IF($G417:$BK417="○",COLUMN($G417:$BK417)),COLUMNS($CD417:DI417)),"")</f>
        <v/>
      </c>
      <c r="DJ417" t="str" cm="1">
        <f t="array" ref="DJ417">IFERROR(SMALL(IF($G417:$BK417="○",COLUMN($G417:$BK417)),COLUMNS($CD417:DJ417)),"")</f>
        <v/>
      </c>
      <c r="DK417" t="str" cm="1">
        <f t="array" ref="DK417">IFERROR(SMALL(IF($G417:$BK417="○",COLUMN($G417:$BK417)),COLUMNS($CD417:DK417)),"")</f>
        <v/>
      </c>
      <c r="DL417" t="str" cm="1">
        <f t="array" ref="DL417">IFERROR(SMALL(IF($G417:$BK417="○",COLUMN($G417:$BK417)),COLUMNS($CD417:DL417)),"")</f>
        <v/>
      </c>
      <c r="DM417" t="str" cm="1">
        <f t="array" ref="DM417">IFERROR(SMALL(IF($G417:$BK417="○",COLUMN($G417:$BK417)),COLUMNS($CD417:DM417)),"")</f>
        <v/>
      </c>
      <c r="DN417" t="str" cm="1">
        <f t="array" ref="DN417">IFERROR(SMALL(IF($G417:$BK417="○",COLUMN($G417:$BK417)),COLUMNS($CD417:DN417)),"")</f>
        <v/>
      </c>
      <c r="DO417" t="str" cm="1">
        <f t="array" ref="DO417">IFERROR(SMALL(IF($G417:$BK417="○",COLUMN($G417:$BK417)),COLUMNS($CD417:DO417)),"")</f>
        <v/>
      </c>
      <c r="DP417" t="str" cm="1">
        <f t="array" ref="DP417">IFERROR(SMALL(IF($G417:$BK417="○",COLUMN($G417:$BK417)),COLUMNS($CD417:DP417)),"")</f>
        <v/>
      </c>
      <c r="DQ417" t="str" cm="1">
        <f t="array" ref="DQ417">IFERROR(SMALL(IF($G417:$BK417="○",COLUMN($G417:$BK417)),COLUMNS($CD417:DQ417)),"")</f>
        <v/>
      </c>
      <c r="DR417" t="str" cm="1">
        <f t="array" ref="DR417">IFERROR(SMALL(IF($G417:$BK417="○",COLUMN($G417:$BK417)),COLUMNS($CD417:DR417)),"")</f>
        <v/>
      </c>
      <c r="DS417" t="str" cm="1">
        <f t="array" ref="DS417">IFERROR(SMALL(IF($G417:$BK417="○",COLUMN($G417:$BK417)),COLUMNS($CD417:DS417)),"")</f>
        <v/>
      </c>
      <c r="DT417" t="str" cm="1">
        <f t="array" ref="DT417">IFERROR(SMALL(IF($G417:$BK417="○",COLUMN($G417:$BK417)),COLUMNS($CD417:DT417)),"")</f>
        <v/>
      </c>
      <c r="DU417" t="str" cm="1">
        <f t="array" ref="DU417">IFERROR(SMALL(IF($G417:$BK417="○",COLUMN($G417:$BK417)),COLUMNS($CD417:DU417)),"")</f>
        <v/>
      </c>
      <c r="DV417" t="str" cm="1">
        <f t="array" ref="DV417">IFERROR(SMALL(IF($G417:$BK417="○",COLUMN($G417:$BK417)),COLUMNS($CD417:DV417)),"")</f>
        <v/>
      </c>
      <c r="DW417" t="str" cm="1">
        <f t="array" ref="DW417">IFERROR(SMALL(IF($G417:$BK417="○",COLUMN($G417:$BK417)),COLUMNS($CD417:DW417)),"")</f>
        <v/>
      </c>
      <c r="DX417" t="str" cm="1">
        <f t="array" ref="DX417">IFERROR(SMALL(IF($G417:$BK417="○",COLUMN($G417:$BK417)),COLUMNS($CD417:DX417)),"")</f>
        <v/>
      </c>
      <c r="DY417" t="str" cm="1">
        <f t="array" ref="DY417">IFERROR(SMALL(IF($G417:$BK417="○",COLUMN($G417:$BK417)),COLUMNS($CD417:DY417)),"")</f>
        <v/>
      </c>
      <c r="DZ417" t="str" cm="1">
        <f t="array" ref="DZ417">IFERROR(SMALL(IF($G417:$BK417="○",COLUMN($G417:$BK417)),COLUMNS($CD417:DZ417)),"")</f>
        <v/>
      </c>
      <c r="EA417" t="str" cm="1">
        <f t="array" ref="EA417">IFERROR(SMALL(IF($G417:$BK417="○",COLUMN($G417:$BK417)),COLUMNS($CD417:EA417)),"")</f>
        <v/>
      </c>
      <c r="EB417" t="str" cm="1">
        <f t="array" ref="EB417">IFERROR(SMALL(IF($G417:$BK417="○",COLUMN($G417:$BK417)),COLUMNS($CD417:EB417)),"")</f>
        <v/>
      </c>
      <c r="EC417" t="str" cm="1">
        <f t="array" ref="EC417">IFERROR(SMALL(IF($G417:$BK417="○",COLUMN($G417:$BK417)),COLUMNS($CD417:EC417)),"")</f>
        <v/>
      </c>
      <c r="ED417" t="str" cm="1">
        <f t="array" ref="ED417">IFERROR(SMALL(IF($G417:$BK417="○",COLUMN($G417:$BK417)),COLUMNS($CD417:ED417)),"")</f>
        <v/>
      </c>
      <c r="EE417" t="str" cm="1">
        <f t="array" ref="EE417">IFERROR(SMALL(IF($G417:$BK417="○",COLUMN($G417:$BK417)),COLUMNS($CD417:EE417)),"")</f>
        <v/>
      </c>
      <c r="EF417" t="str" cm="1">
        <f t="array" ref="EF417">IFERROR(SMALL(IF($G417:$BK417="○",COLUMN($G417:$BK417)),COLUMNS($CD417:EF417)),"")</f>
        <v/>
      </c>
      <c r="EG417" t="str" cm="1">
        <f t="array" ref="EG417">IFERROR(SMALL(IF($G417:$BK417="○",COLUMN($G417:$BK417)),COLUMNS($CD417:EG417)),"")</f>
        <v/>
      </c>
      <c r="EH417" t="str" cm="1">
        <f t="array" ref="EH417">IFERROR(SMALL(IF($G417:$BK417="○",COLUMN($G417:$BK417)),COLUMNS($CD417:EH417)),"")</f>
        <v/>
      </c>
      <c r="EI417" t="str" cm="1">
        <f t="array" ref="EI417">IFERROR(SMALL(IF($G417:$BK417="○",COLUMN($G417:$BK417)),COLUMNS($CD417:EI417)),"")</f>
        <v/>
      </c>
      <c r="EJ417" t="str" cm="1">
        <f t="array" ref="EJ417">IFERROR(SMALL(IF($G417:$BK417="○",COLUMN($G417:$BK417)),COLUMNS($CD417:EJ417)),"")</f>
        <v/>
      </c>
      <c r="EK417" t="str" cm="1">
        <f t="array" ref="EK417">IFERROR(SMALL(IF($G417:$BK417="○",COLUMN($G417:$BK417)),COLUMNS($CD417:EK417)),"")</f>
        <v/>
      </c>
      <c r="EL417" t="str" cm="1">
        <f t="array" ref="EL417">IFERROR(SMALL(IF($G417:$BK417="○",COLUMN($G417:$BK417)),COLUMNS($CD417:EL417)),"")</f>
        <v/>
      </c>
      <c r="EM417" t="str" cm="1">
        <f t="array" ref="EM417">IFERROR(SMALL(IF($G417:$BK417="○",COLUMN($G417:$BK417)),COLUMNS($CD417:EM417)),"")</f>
        <v/>
      </c>
      <c r="EN417" t="str" cm="1">
        <f t="array" ref="EN417">IFERROR(SMALL(IF($G417:$BK417="○",COLUMN($G417:$BK417)),COLUMNS($CD417:EN417)),"")</f>
        <v/>
      </c>
      <c r="EO417" t="str" cm="1">
        <f t="array" ref="EO417">IFERROR(SMALL(IF($G417:$BK417="○",COLUMN($G417:$BK417)),COLUMNS($CD417:EO417)),"")</f>
        <v/>
      </c>
      <c r="EP417" t="str" cm="1">
        <f t="array" ref="EP417">IFERROR(SMALL(IF($G417:$BK417="○",COLUMN($G417:$BK417)),COLUMNS($CD417:EP417)),"")</f>
        <v/>
      </c>
      <c r="EQ417" t="str" cm="1">
        <f t="array" ref="EQ417">IFERROR(SMALL(IF($G417:$BK417="○",COLUMN($G417:$BK417)),COLUMNS($CD417:EQ417)),"")</f>
        <v/>
      </c>
      <c r="ER417" t="str" cm="1">
        <f t="array" ref="ER417">IFERROR(SMALL(IF($G417:$BK417="○",COLUMN($G417:$BK417)),COLUMNS($CD417:ER417)),"")</f>
        <v/>
      </c>
      <c r="ES417" t="str" cm="1">
        <f t="array" ref="ES417">IFERROR(SMALL(IF($G417:$BK417="○",COLUMN($G417:$BK417)),COLUMNS($CD417:ES417)),"")</f>
        <v/>
      </c>
      <c r="ET417" t="str" cm="1">
        <f t="array" ref="ET417">IFERROR(SMALL(IF($G417:$BK417="○",COLUMN($G417:$BK417)),COLUMNS($CD417:ET417)),"")</f>
        <v/>
      </c>
      <c r="EU417" t="str" cm="1">
        <f t="array" ref="EU417">IFERROR(SMALL(IF($G417:$BK417="○",COLUMN($G417:$BK417)),COLUMNS($CD417:EU417)),"")</f>
        <v/>
      </c>
      <c r="EV417" t="str" cm="1">
        <f t="array" ref="EV417">IFERROR(SMALL(IF($G417:$BK417="○",COLUMN($G417:$BK417)),COLUMNS($CD417:EV417)),"")</f>
        <v/>
      </c>
      <c r="EW417" t="str" cm="1">
        <f t="array" ref="EW417">IFERROR(SMALL(IF($G417:$BK417="○",COLUMN($G417:$BK417)),COLUMNS($CD417:EW417)),"")</f>
        <v/>
      </c>
      <c r="EX417" t="str" cm="1">
        <f t="array" ref="EX417">IFERROR(SMALL(IF($G417:$BK417="○",COLUMN($G417:$BK417)),COLUMNS($CD417:EX417)),"")</f>
        <v/>
      </c>
      <c r="EY417" t="str" cm="1">
        <f t="array" ref="EY417">IFERROR(SMALL(IF($G417:$BK417="○",COLUMN($G417:$BK417)),COLUMNS($CD417:EY417)),"")</f>
        <v/>
      </c>
      <c r="EZ417" t="str" cm="1">
        <f t="array" ref="EZ417">IFERROR(SMALL(IF($G417:$BK417="○",COLUMN($G417:$BK417)),COLUMNS($CD417:EZ417)),"")</f>
        <v/>
      </c>
      <c r="FA417" t="str" cm="1">
        <f t="array" ref="FA417">IFERROR(SMALL(IF($G417:$BK417="○",COLUMN($G417:$BK417)),COLUMNS($CD417:FA417)),"")</f>
        <v/>
      </c>
      <c r="FB417" t="str" cm="1">
        <f t="array" ref="FB417">IFERROR(SMALL(IF($G417:$BK417="○",COLUMN($G417:$BK417)),COLUMNS($CD417:FB417)),"")</f>
        <v/>
      </c>
      <c r="FC417" t="str" cm="1">
        <f t="array" ref="FC417">IFERROR(SMALL(IF($G417:$BK417="○",COLUMN($G417:$BK417)),COLUMNS($CD417:FC417)),"")</f>
        <v/>
      </c>
      <c r="FD417" t="str" cm="1">
        <f t="array" ref="FD417">IFERROR(SMALL(IF($G417:$BK417="○",COLUMN($G417:$BK417)),COLUMNS($CD417:FD417)),"")</f>
        <v/>
      </c>
      <c r="FE417" t="str" cm="1">
        <f t="array" ref="FE417">IFERROR(SMALL(IF($G417:$BK417="○",COLUMN($G417:$BK417)),COLUMNS($CD417:FE417)),"")</f>
        <v/>
      </c>
      <c r="FF417" t="str" cm="1">
        <f t="array" ref="FF417">IFERROR(SMALL(IF($G417:$BK417="○",COLUMN($G417:$BK417)),COLUMNS($CD417:FF417)),"")</f>
        <v/>
      </c>
      <c r="FG417" t="str" cm="1">
        <f t="array" ref="FG417">IFERROR(SMALL(IF($G417:$BK417="○",COLUMN($G417:$BK417)),COLUMNS($CD417:FG417)),"")</f>
        <v/>
      </c>
      <c r="FH417" t="str" cm="1">
        <f t="array" ref="FH417">IFERROR(SMALL(IF($G417:$BK417="○",COLUMN($G417:$BK417)),COLUMNS($CD417:FH417)),"")</f>
        <v/>
      </c>
      <c r="FI417" t="str" cm="1">
        <f t="array" ref="FI417">IFERROR(SMALL(IF($G417:$BK417="○",COLUMN($G417:$BK417)),COLUMNS($CD417:FI417)),"")</f>
        <v/>
      </c>
      <c r="FJ417" t="str" cm="1">
        <f t="array" ref="FJ417">IFERROR(SMALL(IF($G417:$BK417="○",COLUMN($G417:$BK417)),COLUMNS($CD417:FJ417)),"")</f>
        <v/>
      </c>
      <c r="FK417" t="str" cm="1">
        <f t="array" ref="FK417">IFERROR(SMALL(IF($G417:$BK417="○",COLUMN($G417:$BK417)),COLUMNS($CD417:FK417)),"")</f>
        <v/>
      </c>
      <c r="FL417" t="str" cm="1">
        <f t="array" ref="FL417">IFERROR(SMALL(IF($G417:$BK417="○",COLUMN($G417:$BK417)),COLUMNS($CD417:FL417)),"")</f>
        <v/>
      </c>
      <c r="FM417" t="str" cm="1">
        <f t="array" ref="FM417">IFERROR(SMALL(IF($G417:$BK417="○",COLUMN($G417:$BK417)),COLUMNS($CD417:FM417)),"")</f>
        <v/>
      </c>
      <c r="FN417" t="str" cm="1">
        <f t="array" ref="FN417">IFERROR(SMALL(IF($G417:$BK417="○",COLUMN($G417:$BK417)),COLUMNS($CD417:FN417)),"")</f>
        <v/>
      </c>
      <c r="FO417" t="str" cm="1">
        <f t="array" ref="FO417">IFERROR(SMALL(IF($G417:$BK417="○",COLUMN($G417:$BK417)),COLUMNS($CD417:FO417)),"")</f>
        <v/>
      </c>
      <c r="FP417" t="str" cm="1">
        <f t="array" ref="FP417">IFERROR(SMALL(IF($G417:$BK417="○",COLUMN($G417:$BK417)),COLUMNS($CD417:FP417)),"")</f>
        <v/>
      </c>
    </row>
    <row r="418" spans="1:172" x14ac:dyDescent="0.4">
      <c r="A418" s="9" t="str">
        <f>IF(B418&lt;&gt;"", COUNTA($B$4:B418), "")</f>
        <v/>
      </c>
      <c r="B418" s="92"/>
      <c r="C418" s="92"/>
      <c r="D418" s="92"/>
      <c r="E418" s="92"/>
      <c r="F418" s="93"/>
      <c r="G418" s="96"/>
      <c r="H418" s="96"/>
      <c r="I418" s="96"/>
      <c r="J418" s="96"/>
      <c r="K418" s="96"/>
      <c r="L418" s="96"/>
      <c r="M418" s="96"/>
      <c r="N418" s="96"/>
      <c r="O418" s="96"/>
      <c r="P418" s="96"/>
      <c r="Q418" s="96"/>
      <c r="R418" s="96"/>
      <c r="S418" s="96"/>
      <c r="T418" s="96"/>
      <c r="U418" s="96"/>
      <c r="V418" s="96"/>
      <c r="W418" s="96"/>
      <c r="X418" s="96"/>
      <c r="Y418" s="96"/>
      <c r="Z418" s="96"/>
      <c r="AA418" s="96"/>
      <c r="AB418" s="96"/>
      <c r="AC418" s="96"/>
      <c r="AD418" s="96"/>
      <c r="AE418" s="96"/>
      <c r="AF418" s="96"/>
      <c r="AG418" s="96"/>
      <c r="AH418" s="96"/>
      <c r="AI418" s="96"/>
      <c r="AJ418" s="96"/>
      <c r="AK418" s="96"/>
      <c r="AL418" s="96"/>
      <c r="AM418" s="96"/>
      <c r="AN418" s="96"/>
      <c r="AO418" s="96"/>
      <c r="AP418" s="96"/>
      <c r="AQ418" s="96"/>
      <c r="AR418" s="96"/>
      <c r="AS418" s="96"/>
      <c r="AT418" s="96"/>
      <c r="AU418" s="96"/>
      <c r="AV418" s="96"/>
      <c r="AW418" s="96"/>
      <c r="AX418" s="96"/>
      <c r="AY418" s="96"/>
      <c r="AZ418" s="96"/>
      <c r="BA418" s="96"/>
      <c r="BB418" s="96"/>
      <c r="BC418" s="96"/>
      <c r="BD418" s="96"/>
      <c r="BE418" s="96"/>
      <c r="BF418" s="96"/>
      <c r="BG418" s="96"/>
      <c r="BH418" s="96"/>
      <c r="BI418" s="96"/>
      <c r="BJ418" s="96"/>
      <c r="BK418" s="96"/>
      <c r="BL418" s="92"/>
      <c r="BM418" s="92"/>
      <c r="BN418" s="92"/>
      <c r="BO418" s="92"/>
      <c r="BP418" s="92"/>
      <c r="BQ418" s="92"/>
      <c r="BR418" s="92"/>
      <c r="BS418" s="92"/>
      <c r="BT418" s="92"/>
      <c r="BU418" s="92"/>
      <c r="BV418" s="98"/>
      <c r="BX418">
        <f t="shared" si="12"/>
        <v>0</v>
      </c>
      <c r="CA418" t="str">
        <f>IF(BX418&gt;0,MAX(CA$3:CA417)+1,"")</f>
        <v/>
      </c>
      <c r="CB418">
        <f t="shared" si="13"/>
        <v>0</v>
      </c>
      <c r="CD418" s="12" t="str" cm="1">
        <f t="array" ref="CD418">IFERROR(SMALL(IF($G418:$BK418="○",COLUMN($G418:$BK418)),COLUMNS($CD418:CD418)),"")</f>
        <v/>
      </c>
      <c r="CE418" s="12" t="str" cm="1">
        <f t="array" ref="CE418">IFERROR(SMALL(IF($G418:$BK418="○",COLUMN($G418:$BK418)),COLUMNS($CD418:CE418)),"")</f>
        <v/>
      </c>
      <c r="CF418" t="str" cm="1">
        <f t="array" ref="CF418">IFERROR(SMALL(IF($G418:$BK418="○",COLUMN($G418:$BK418)),COLUMNS($CD418:CF418)),"")</f>
        <v/>
      </c>
      <c r="CG418" t="str" cm="1">
        <f t="array" ref="CG418">IFERROR(SMALL(IF($G418:$BK418="○",COLUMN($G418:$BK418)),COLUMNS($CD418:CG418)),"")</f>
        <v/>
      </c>
      <c r="CH418" t="str" cm="1">
        <f t="array" ref="CH418">IFERROR(SMALL(IF($G418:$BK418="○",COLUMN($G418:$BK418)),COLUMNS($CD418:CH418)),"")</f>
        <v/>
      </c>
      <c r="CI418" t="str" cm="1">
        <f t="array" ref="CI418">IFERROR(SMALL(IF($G418:$BK418="○",COLUMN($G418:$BK418)),COLUMNS($CD418:CI418)),"")</f>
        <v/>
      </c>
      <c r="CJ418" t="str" cm="1">
        <f t="array" ref="CJ418">IFERROR(SMALL(IF($G418:$BK418="○",COLUMN($G418:$BK418)),COLUMNS($CD418:CJ418)),"")</f>
        <v/>
      </c>
      <c r="CK418" t="str" cm="1">
        <f t="array" ref="CK418">IFERROR(SMALL(IF($G418:$BK418="○",COLUMN($G418:$BK418)),COLUMNS($CD418:CK418)),"")</f>
        <v/>
      </c>
      <c r="CL418" t="str" cm="1">
        <f t="array" ref="CL418">IFERROR(SMALL(IF($G418:$BK418="○",COLUMN($G418:$BK418)),COLUMNS($CD418:CL418)),"")</f>
        <v/>
      </c>
      <c r="CM418" t="str" cm="1">
        <f t="array" ref="CM418">IFERROR(SMALL(IF($G418:$BK418="○",COLUMN($G418:$BK418)),COLUMNS($CD418:CM418)),"")</f>
        <v/>
      </c>
      <c r="CN418" t="str" cm="1">
        <f t="array" ref="CN418">IFERROR(SMALL(IF($G418:$BK418="○",COLUMN($G418:$BK418)),COLUMNS($CD418:CN418)),"")</f>
        <v/>
      </c>
      <c r="CO418" t="str" cm="1">
        <f t="array" ref="CO418">IFERROR(SMALL(IF($G418:$BK418="○",COLUMN($G418:$BK418)),COLUMNS($CD418:CO418)),"")</f>
        <v/>
      </c>
      <c r="CP418" t="str" cm="1">
        <f t="array" ref="CP418">IFERROR(SMALL(IF($G418:$BK418="○",COLUMN($G418:$BK418)),COLUMNS($CD418:CP418)),"")</f>
        <v/>
      </c>
      <c r="CQ418" t="str" cm="1">
        <f t="array" ref="CQ418">IFERROR(SMALL(IF($G418:$BK418="○",COLUMN($G418:$BK418)),COLUMNS($CD418:CQ418)),"")</f>
        <v/>
      </c>
      <c r="CR418" t="str" cm="1">
        <f t="array" ref="CR418">IFERROR(SMALL(IF($G418:$BK418="○",COLUMN($G418:$BK418)),COLUMNS($CD418:CR418)),"")</f>
        <v/>
      </c>
      <c r="CS418" t="str" cm="1">
        <f t="array" ref="CS418">IFERROR(SMALL(IF($G418:$BK418="○",COLUMN($G418:$BK418)),COLUMNS($CD418:CS418)),"")</f>
        <v/>
      </c>
      <c r="CT418" t="str" cm="1">
        <f t="array" ref="CT418">IFERROR(SMALL(IF($G418:$BK418="○",COLUMN($G418:$BK418)),COLUMNS($CD418:CT418)),"")</f>
        <v/>
      </c>
      <c r="CU418" t="str" cm="1">
        <f t="array" ref="CU418">IFERROR(SMALL(IF($G418:$BK418="○",COLUMN($G418:$BK418)),COLUMNS($CD418:CU418)),"")</f>
        <v/>
      </c>
      <c r="CV418" t="str" cm="1">
        <f t="array" ref="CV418">IFERROR(SMALL(IF($G418:$BK418="○",COLUMN($G418:$BK418)),COLUMNS($CD418:CV418)),"")</f>
        <v/>
      </c>
      <c r="CW418" t="str" cm="1">
        <f t="array" ref="CW418">IFERROR(SMALL(IF($G418:$BK418="○",COLUMN($G418:$BK418)),COLUMNS($CD418:CW418)),"")</f>
        <v/>
      </c>
      <c r="CX418" t="str" cm="1">
        <f t="array" ref="CX418">IFERROR(SMALL(IF($G418:$BK418="○",COLUMN($G418:$BK418)),COLUMNS($CD418:CX418)),"")</f>
        <v/>
      </c>
      <c r="CY418" t="str" cm="1">
        <f t="array" ref="CY418">IFERROR(SMALL(IF($G418:$BK418="○",COLUMN($G418:$BK418)),COLUMNS($CD418:CY418)),"")</f>
        <v/>
      </c>
      <c r="CZ418" t="str" cm="1">
        <f t="array" ref="CZ418">IFERROR(SMALL(IF($G418:$BK418="○",COLUMN($G418:$BK418)),COLUMNS($CD418:CZ418)),"")</f>
        <v/>
      </c>
      <c r="DA418" t="str" cm="1">
        <f t="array" ref="DA418">IFERROR(SMALL(IF($G418:$BK418="○",COLUMN($G418:$BK418)),COLUMNS($CD418:DA418)),"")</f>
        <v/>
      </c>
      <c r="DB418" t="str" cm="1">
        <f t="array" ref="DB418">IFERROR(SMALL(IF($G418:$BK418="○",COLUMN($G418:$BK418)),COLUMNS($CD418:DB418)),"")</f>
        <v/>
      </c>
      <c r="DC418" t="str" cm="1">
        <f t="array" ref="DC418">IFERROR(SMALL(IF($G418:$BK418="○",COLUMN($G418:$BK418)),COLUMNS($CD418:DC418)),"")</f>
        <v/>
      </c>
      <c r="DD418" t="str" cm="1">
        <f t="array" ref="DD418">IFERROR(SMALL(IF($G418:$BK418="○",COLUMN($G418:$BK418)),COLUMNS($CD418:DD418)),"")</f>
        <v/>
      </c>
      <c r="DE418" t="str" cm="1">
        <f t="array" ref="DE418">IFERROR(SMALL(IF($G418:$BK418="○",COLUMN($G418:$BK418)),COLUMNS($CD418:DE418)),"")</f>
        <v/>
      </c>
      <c r="DF418" t="str" cm="1">
        <f t="array" ref="DF418">IFERROR(SMALL(IF($G418:$BK418="○",COLUMN($G418:$BK418)),COLUMNS($CD418:DF418)),"")</f>
        <v/>
      </c>
      <c r="DG418" t="str" cm="1">
        <f t="array" ref="DG418">IFERROR(SMALL(IF($G418:$BK418="○",COLUMN($G418:$BK418)),COLUMNS($CD418:DG418)),"")</f>
        <v/>
      </c>
      <c r="DH418" t="str" cm="1">
        <f t="array" ref="DH418">IFERROR(SMALL(IF($G418:$BK418="○",COLUMN($G418:$BK418)),COLUMNS($CD418:DH418)),"")</f>
        <v/>
      </c>
      <c r="DI418" t="str" cm="1">
        <f t="array" ref="DI418">IFERROR(SMALL(IF($G418:$BK418="○",COLUMN($G418:$BK418)),COLUMNS($CD418:DI418)),"")</f>
        <v/>
      </c>
      <c r="DJ418" t="str" cm="1">
        <f t="array" ref="DJ418">IFERROR(SMALL(IF($G418:$BK418="○",COLUMN($G418:$BK418)),COLUMNS($CD418:DJ418)),"")</f>
        <v/>
      </c>
      <c r="DK418" t="str" cm="1">
        <f t="array" ref="DK418">IFERROR(SMALL(IF($G418:$BK418="○",COLUMN($G418:$BK418)),COLUMNS($CD418:DK418)),"")</f>
        <v/>
      </c>
      <c r="DL418" t="str" cm="1">
        <f t="array" ref="DL418">IFERROR(SMALL(IF($G418:$BK418="○",COLUMN($G418:$BK418)),COLUMNS($CD418:DL418)),"")</f>
        <v/>
      </c>
      <c r="DM418" t="str" cm="1">
        <f t="array" ref="DM418">IFERROR(SMALL(IF($G418:$BK418="○",COLUMN($G418:$BK418)),COLUMNS($CD418:DM418)),"")</f>
        <v/>
      </c>
      <c r="DN418" t="str" cm="1">
        <f t="array" ref="DN418">IFERROR(SMALL(IF($G418:$BK418="○",COLUMN($G418:$BK418)),COLUMNS($CD418:DN418)),"")</f>
        <v/>
      </c>
      <c r="DO418" t="str" cm="1">
        <f t="array" ref="DO418">IFERROR(SMALL(IF($G418:$BK418="○",COLUMN($G418:$BK418)),COLUMNS($CD418:DO418)),"")</f>
        <v/>
      </c>
      <c r="DP418" t="str" cm="1">
        <f t="array" ref="DP418">IFERROR(SMALL(IF($G418:$BK418="○",COLUMN($G418:$BK418)),COLUMNS($CD418:DP418)),"")</f>
        <v/>
      </c>
      <c r="DQ418" t="str" cm="1">
        <f t="array" ref="DQ418">IFERROR(SMALL(IF($G418:$BK418="○",COLUMN($G418:$BK418)),COLUMNS($CD418:DQ418)),"")</f>
        <v/>
      </c>
      <c r="DR418" t="str" cm="1">
        <f t="array" ref="DR418">IFERROR(SMALL(IF($G418:$BK418="○",COLUMN($G418:$BK418)),COLUMNS($CD418:DR418)),"")</f>
        <v/>
      </c>
      <c r="DS418" t="str" cm="1">
        <f t="array" ref="DS418">IFERROR(SMALL(IF($G418:$BK418="○",COLUMN($G418:$BK418)),COLUMNS($CD418:DS418)),"")</f>
        <v/>
      </c>
      <c r="DT418" t="str" cm="1">
        <f t="array" ref="DT418">IFERROR(SMALL(IF($G418:$BK418="○",COLUMN($G418:$BK418)),COLUMNS($CD418:DT418)),"")</f>
        <v/>
      </c>
      <c r="DU418" t="str" cm="1">
        <f t="array" ref="DU418">IFERROR(SMALL(IF($G418:$BK418="○",COLUMN($G418:$BK418)),COLUMNS($CD418:DU418)),"")</f>
        <v/>
      </c>
      <c r="DV418" t="str" cm="1">
        <f t="array" ref="DV418">IFERROR(SMALL(IF($G418:$BK418="○",COLUMN($G418:$BK418)),COLUMNS($CD418:DV418)),"")</f>
        <v/>
      </c>
      <c r="DW418" t="str" cm="1">
        <f t="array" ref="DW418">IFERROR(SMALL(IF($G418:$BK418="○",COLUMN($G418:$BK418)),COLUMNS($CD418:DW418)),"")</f>
        <v/>
      </c>
      <c r="DX418" t="str" cm="1">
        <f t="array" ref="DX418">IFERROR(SMALL(IF($G418:$BK418="○",COLUMN($G418:$BK418)),COLUMNS($CD418:DX418)),"")</f>
        <v/>
      </c>
      <c r="DY418" t="str" cm="1">
        <f t="array" ref="DY418">IFERROR(SMALL(IF($G418:$BK418="○",COLUMN($G418:$BK418)),COLUMNS($CD418:DY418)),"")</f>
        <v/>
      </c>
      <c r="DZ418" t="str" cm="1">
        <f t="array" ref="DZ418">IFERROR(SMALL(IF($G418:$BK418="○",COLUMN($G418:$BK418)),COLUMNS($CD418:DZ418)),"")</f>
        <v/>
      </c>
      <c r="EA418" t="str" cm="1">
        <f t="array" ref="EA418">IFERROR(SMALL(IF($G418:$BK418="○",COLUMN($G418:$BK418)),COLUMNS($CD418:EA418)),"")</f>
        <v/>
      </c>
      <c r="EB418" t="str" cm="1">
        <f t="array" ref="EB418">IFERROR(SMALL(IF($G418:$BK418="○",COLUMN($G418:$BK418)),COLUMNS($CD418:EB418)),"")</f>
        <v/>
      </c>
      <c r="EC418" t="str" cm="1">
        <f t="array" ref="EC418">IFERROR(SMALL(IF($G418:$BK418="○",COLUMN($G418:$BK418)),COLUMNS($CD418:EC418)),"")</f>
        <v/>
      </c>
      <c r="ED418" t="str" cm="1">
        <f t="array" ref="ED418">IFERROR(SMALL(IF($G418:$BK418="○",COLUMN($G418:$BK418)),COLUMNS($CD418:ED418)),"")</f>
        <v/>
      </c>
      <c r="EE418" t="str" cm="1">
        <f t="array" ref="EE418">IFERROR(SMALL(IF($G418:$BK418="○",COLUMN($G418:$BK418)),COLUMNS($CD418:EE418)),"")</f>
        <v/>
      </c>
      <c r="EF418" t="str" cm="1">
        <f t="array" ref="EF418">IFERROR(SMALL(IF($G418:$BK418="○",COLUMN($G418:$BK418)),COLUMNS($CD418:EF418)),"")</f>
        <v/>
      </c>
      <c r="EG418" t="str" cm="1">
        <f t="array" ref="EG418">IFERROR(SMALL(IF($G418:$BK418="○",COLUMN($G418:$BK418)),COLUMNS($CD418:EG418)),"")</f>
        <v/>
      </c>
      <c r="EH418" t="str" cm="1">
        <f t="array" ref="EH418">IFERROR(SMALL(IF($G418:$BK418="○",COLUMN($G418:$BK418)),COLUMNS($CD418:EH418)),"")</f>
        <v/>
      </c>
      <c r="EI418" t="str" cm="1">
        <f t="array" ref="EI418">IFERROR(SMALL(IF($G418:$BK418="○",COLUMN($G418:$BK418)),COLUMNS($CD418:EI418)),"")</f>
        <v/>
      </c>
      <c r="EJ418" t="str" cm="1">
        <f t="array" ref="EJ418">IFERROR(SMALL(IF($G418:$BK418="○",COLUMN($G418:$BK418)),COLUMNS($CD418:EJ418)),"")</f>
        <v/>
      </c>
      <c r="EK418" t="str" cm="1">
        <f t="array" ref="EK418">IFERROR(SMALL(IF($G418:$BK418="○",COLUMN($G418:$BK418)),COLUMNS($CD418:EK418)),"")</f>
        <v/>
      </c>
      <c r="EL418" t="str" cm="1">
        <f t="array" ref="EL418">IFERROR(SMALL(IF($G418:$BK418="○",COLUMN($G418:$BK418)),COLUMNS($CD418:EL418)),"")</f>
        <v/>
      </c>
      <c r="EM418" t="str" cm="1">
        <f t="array" ref="EM418">IFERROR(SMALL(IF($G418:$BK418="○",COLUMN($G418:$BK418)),COLUMNS($CD418:EM418)),"")</f>
        <v/>
      </c>
      <c r="EN418" t="str" cm="1">
        <f t="array" ref="EN418">IFERROR(SMALL(IF($G418:$BK418="○",COLUMN($G418:$BK418)),COLUMNS($CD418:EN418)),"")</f>
        <v/>
      </c>
      <c r="EO418" t="str" cm="1">
        <f t="array" ref="EO418">IFERROR(SMALL(IF($G418:$BK418="○",COLUMN($G418:$BK418)),COLUMNS($CD418:EO418)),"")</f>
        <v/>
      </c>
      <c r="EP418" t="str" cm="1">
        <f t="array" ref="EP418">IFERROR(SMALL(IF($G418:$BK418="○",COLUMN($G418:$BK418)),COLUMNS($CD418:EP418)),"")</f>
        <v/>
      </c>
      <c r="EQ418" t="str" cm="1">
        <f t="array" ref="EQ418">IFERROR(SMALL(IF($G418:$BK418="○",COLUMN($G418:$BK418)),COLUMNS($CD418:EQ418)),"")</f>
        <v/>
      </c>
      <c r="ER418" t="str" cm="1">
        <f t="array" ref="ER418">IFERROR(SMALL(IF($G418:$BK418="○",COLUMN($G418:$BK418)),COLUMNS($CD418:ER418)),"")</f>
        <v/>
      </c>
      <c r="ES418" t="str" cm="1">
        <f t="array" ref="ES418">IFERROR(SMALL(IF($G418:$BK418="○",COLUMN($G418:$BK418)),COLUMNS($CD418:ES418)),"")</f>
        <v/>
      </c>
      <c r="ET418" t="str" cm="1">
        <f t="array" ref="ET418">IFERROR(SMALL(IF($G418:$BK418="○",COLUMN($G418:$BK418)),COLUMNS($CD418:ET418)),"")</f>
        <v/>
      </c>
      <c r="EU418" t="str" cm="1">
        <f t="array" ref="EU418">IFERROR(SMALL(IF($G418:$BK418="○",COLUMN($G418:$BK418)),COLUMNS($CD418:EU418)),"")</f>
        <v/>
      </c>
      <c r="EV418" t="str" cm="1">
        <f t="array" ref="EV418">IFERROR(SMALL(IF($G418:$BK418="○",COLUMN($G418:$BK418)),COLUMNS($CD418:EV418)),"")</f>
        <v/>
      </c>
      <c r="EW418" t="str" cm="1">
        <f t="array" ref="EW418">IFERROR(SMALL(IF($G418:$BK418="○",COLUMN($G418:$BK418)),COLUMNS($CD418:EW418)),"")</f>
        <v/>
      </c>
      <c r="EX418" t="str" cm="1">
        <f t="array" ref="EX418">IFERROR(SMALL(IF($G418:$BK418="○",COLUMN($G418:$BK418)),COLUMNS($CD418:EX418)),"")</f>
        <v/>
      </c>
      <c r="EY418" t="str" cm="1">
        <f t="array" ref="EY418">IFERROR(SMALL(IF($G418:$BK418="○",COLUMN($G418:$BK418)),COLUMNS($CD418:EY418)),"")</f>
        <v/>
      </c>
      <c r="EZ418" t="str" cm="1">
        <f t="array" ref="EZ418">IFERROR(SMALL(IF($G418:$BK418="○",COLUMN($G418:$BK418)),COLUMNS($CD418:EZ418)),"")</f>
        <v/>
      </c>
      <c r="FA418" t="str" cm="1">
        <f t="array" ref="FA418">IFERROR(SMALL(IF($G418:$BK418="○",COLUMN($G418:$BK418)),COLUMNS($CD418:FA418)),"")</f>
        <v/>
      </c>
      <c r="FB418" t="str" cm="1">
        <f t="array" ref="FB418">IFERROR(SMALL(IF($G418:$BK418="○",COLUMN($G418:$BK418)),COLUMNS($CD418:FB418)),"")</f>
        <v/>
      </c>
      <c r="FC418" t="str" cm="1">
        <f t="array" ref="FC418">IFERROR(SMALL(IF($G418:$BK418="○",COLUMN($G418:$BK418)),COLUMNS($CD418:FC418)),"")</f>
        <v/>
      </c>
      <c r="FD418" t="str" cm="1">
        <f t="array" ref="FD418">IFERROR(SMALL(IF($G418:$BK418="○",COLUMN($G418:$BK418)),COLUMNS($CD418:FD418)),"")</f>
        <v/>
      </c>
      <c r="FE418" t="str" cm="1">
        <f t="array" ref="FE418">IFERROR(SMALL(IF($G418:$BK418="○",COLUMN($G418:$BK418)),COLUMNS($CD418:FE418)),"")</f>
        <v/>
      </c>
      <c r="FF418" t="str" cm="1">
        <f t="array" ref="FF418">IFERROR(SMALL(IF($G418:$BK418="○",COLUMN($G418:$BK418)),COLUMNS($CD418:FF418)),"")</f>
        <v/>
      </c>
      <c r="FG418" t="str" cm="1">
        <f t="array" ref="FG418">IFERROR(SMALL(IF($G418:$BK418="○",COLUMN($G418:$BK418)),COLUMNS($CD418:FG418)),"")</f>
        <v/>
      </c>
      <c r="FH418" t="str" cm="1">
        <f t="array" ref="FH418">IFERROR(SMALL(IF($G418:$BK418="○",COLUMN($G418:$BK418)),COLUMNS($CD418:FH418)),"")</f>
        <v/>
      </c>
      <c r="FI418" t="str" cm="1">
        <f t="array" ref="FI418">IFERROR(SMALL(IF($G418:$BK418="○",COLUMN($G418:$BK418)),COLUMNS($CD418:FI418)),"")</f>
        <v/>
      </c>
      <c r="FJ418" t="str" cm="1">
        <f t="array" ref="FJ418">IFERROR(SMALL(IF($G418:$BK418="○",COLUMN($G418:$BK418)),COLUMNS($CD418:FJ418)),"")</f>
        <v/>
      </c>
      <c r="FK418" t="str" cm="1">
        <f t="array" ref="FK418">IFERROR(SMALL(IF($G418:$BK418="○",COLUMN($G418:$BK418)),COLUMNS($CD418:FK418)),"")</f>
        <v/>
      </c>
      <c r="FL418" t="str" cm="1">
        <f t="array" ref="FL418">IFERROR(SMALL(IF($G418:$BK418="○",COLUMN($G418:$BK418)),COLUMNS($CD418:FL418)),"")</f>
        <v/>
      </c>
      <c r="FM418" t="str" cm="1">
        <f t="array" ref="FM418">IFERROR(SMALL(IF($G418:$BK418="○",COLUMN($G418:$BK418)),COLUMNS($CD418:FM418)),"")</f>
        <v/>
      </c>
      <c r="FN418" t="str" cm="1">
        <f t="array" ref="FN418">IFERROR(SMALL(IF($G418:$BK418="○",COLUMN($G418:$BK418)),COLUMNS($CD418:FN418)),"")</f>
        <v/>
      </c>
      <c r="FO418" t="str" cm="1">
        <f t="array" ref="FO418">IFERROR(SMALL(IF($G418:$BK418="○",COLUMN($G418:$BK418)),COLUMNS($CD418:FO418)),"")</f>
        <v/>
      </c>
      <c r="FP418" t="str" cm="1">
        <f t="array" ref="FP418">IFERROR(SMALL(IF($G418:$BK418="○",COLUMN($G418:$BK418)),COLUMNS($CD418:FP418)),"")</f>
        <v/>
      </c>
    </row>
    <row r="419" spans="1:172" x14ac:dyDescent="0.4">
      <c r="A419" s="9" t="str">
        <f>IF(B419&lt;&gt;"", COUNTA($B$4:B419), "")</f>
        <v/>
      </c>
      <c r="B419" s="94"/>
      <c r="C419" s="94"/>
      <c r="D419" s="94"/>
      <c r="E419" s="94"/>
      <c r="F419" s="95"/>
      <c r="G419" s="97"/>
      <c r="H419" s="97"/>
      <c r="I419" s="97"/>
      <c r="J419" s="97"/>
      <c r="K419" s="97"/>
      <c r="L419" s="97"/>
      <c r="M419" s="97"/>
      <c r="N419" s="97"/>
      <c r="O419" s="97"/>
      <c r="P419" s="97"/>
      <c r="Q419" s="97"/>
      <c r="R419" s="97"/>
      <c r="S419" s="97"/>
      <c r="T419" s="97"/>
      <c r="U419" s="97"/>
      <c r="V419" s="97"/>
      <c r="W419" s="97"/>
      <c r="X419" s="97"/>
      <c r="Y419" s="97"/>
      <c r="Z419" s="97"/>
      <c r="AA419" s="97"/>
      <c r="AB419" s="97"/>
      <c r="AC419" s="97"/>
      <c r="AD419" s="97"/>
      <c r="AE419" s="97"/>
      <c r="AF419" s="97"/>
      <c r="AG419" s="97"/>
      <c r="AH419" s="97"/>
      <c r="AI419" s="97"/>
      <c r="AJ419" s="97"/>
      <c r="AK419" s="97"/>
      <c r="AL419" s="97"/>
      <c r="AM419" s="97"/>
      <c r="AN419" s="97"/>
      <c r="AO419" s="97"/>
      <c r="AP419" s="97"/>
      <c r="AQ419" s="97"/>
      <c r="AR419" s="97"/>
      <c r="AS419" s="97"/>
      <c r="AT419" s="97"/>
      <c r="AU419" s="97"/>
      <c r="AV419" s="97"/>
      <c r="AW419" s="97"/>
      <c r="AX419" s="97"/>
      <c r="AY419" s="97"/>
      <c r="AZ419" s="97"/>
      <c r="BA419" s="97"/>
      <c r="BB419" s="97"/>
      <c r="BC419" s="97"/>
      <c r="BD419" s="97"/>
      <c r="BE419" s="97"/>
      <c r="BF419" s="97"/>
      <c r="BG419" s="97"/>
      <c r="BH419" s="97"/>
      <c r="BI419" s="97"/>
      <c r="BJ419" s="97"/>
      <c r="BK419" s="97"/>
      <c r="BL419" s="94"/>
      <c r="BM419" s="94"/>
      <c r="BN419" s="94"/>
      <c r="BO419" s="94"/>
      <c r="BP419" s="94"/>
      <c r="BQ419" s="94"/>
      <c r="BR419" s="94"/>
      <c r="BS419" s="94"/>
      <c r="BT419" s="94"/>
      <c r="BU419" s="94"/>
      <c r="BV419" s="99"/>
      <c r="BX419">
        <f t="shared" si="12"/>
        <v>0</v>
      </c>
      <c r="CA419" t="str">
        <f>IF(BX419&gt;0,MAX(CA$3:CA418)+1,"")</f>
        <v/>
      </c>
      <c r="CB419">
        <f t="shared" si="13"/>
        <v>0</v>
      </c>
      <c r="CD419" s="12" t="str" cm="1">
        <f t="array" ref="CD419">IFERROR(SMALL(IF($G419:$BK419="○",COLUMN($G419:$BK419)),COLUMNS($CD419:CD419)),"")</f>
        <v/>
      </c>
      <c r="CE419" s="12" t="str" cm="1">
        <f t="array" ref="CE419">IFERROR(SMALL(IF($G419:$BK419="○",COLUMN($G419:$BK419)),COLUMNS($CD419:CE419)),"")</f>
        <v/>
      </c>
      <c r="CF419" t="str" cm="1">
        <f t="array" ref="CF419">IFERROR(SMALL(IF($G419:$BK419="○",COLUMN($G419:$BK419)),COLUMNS($CD419:CF419)),"")</f>
        <v/>
      </c>
      <c r="CG419" t="str" cm="1">
        <f t="array" ref="CG419">IFERROR(SMALL(IF($G419:$BK419="○",COLUMN($G419:$BK419)),COLUMNS($CD419:CG419)),"")</f>
        <v/>
      </c>
      <c r="CH419" t="str" cm="1">
        <f t="array" ref="CH419">IFERROR(SMALL(IF($G419:$BK419="○",COLUMN($G419:$BK419)),COLUMNS($CD419:CH419)),"")</f>
        <v/>
      </c>
      <c r="CI419" t="str" cm="1">
        <f t="array" ref="CI419">IFERROR(SMALL(IF($G419:$BK419="○",COLUMN($G419:$BK419)),COLUMNS($CD419:CI419)),"")</f>
        <v/>
      </c>
      <c r="CJ419" t="str" cm="1">
        <f t="array" ref="CJ419">IFERROR(SMALL(IF($G419:$BK419="○",COLUMN($G419:$BK419)),COLUMNS($CD419:CJ419)),"")</f>
        <v/>
      </c>
      <c r="CK419" t="str" cm="1">
        <f t="array" ref="CK419">IFERROR(SMALL(IF($G419:$BK419="○",COLUMN($G419:$BK419)),COLUMNS($CD419:CK419)),"")</f>
        <v/>
      </c>
      <c r="CL419" t="str" cm="1">
        <f t="array" ref="CL419">IFERROR(SMALL(IF($G419:$BK419="○",COLUMN($G419:$BK419)),COLUMNS($CD419:CL419)),"")</f>
        <v/>
      </c>
      <c r="CM419" t="str" cm="1">
        <f t="array" ref="CM419">IFERROR(SMALL(IF($G419:$BK419="○",COLUMN($G419:$BK419)),COLUMNS($CD419:CM419)),"")</f>
        <v/>
      </c>
      <c r="CN419" t="str" cm="1">
        <f t="array" ref="CN419">IFERROR(SMALL(IF($G419:$BK419="○",COLUMN($G419:$BK419)),COLUMNS($CD419:CN419)),"")</f>
        <v/>
      </c>
      <c r="CO419" t="str" cm="1">
        <f t="array" ref="CO419">IFERROR(SMALL(IF($G419:$BK419="○",COLUMN($G419:$BK419)),COLUMNS($CD419:CO419)),"")</f>
        <v/>
      </c>
      <c r="CP419" t="str" cm="1">
        <f t="array" ref="CP419">IFERROR(SMALL(IF($G419:$BK419="○",COLUMN($G419:$BK419)),COLUMNS($CD419:CP419)),"")</f>
        <v/>
      </c>
      <c r="CQ419" t="str" cm="1">
        <f t="array" ref="CQ419">IFERROR(SMALL(IF($G419:$BK419="○",COLUMN($G419:$BK419)),COLUMNS($CD419:CQ419)),"")</f>
        <v/>
      </c>
      <c r="CR419" t="str" cm="1">
        <f t="array" ref="CR419">IFERROR(SMALL(IF($G419:$BK419="○",COLUMN($G419:$BK419)),COLUMNS($CD419:CR419)),"")</f>
        <v/>
      </c>
      <c r="CS419" t="str" cm="1">
        <f t="array" ref="CS419">IFERROR(SMALL(IF($G419:$BK419="○",COLUMN($G419:$BK419)),COLUMNS($CD419:CS419)),"")</f>
        <v/>
      </c>
      <c r="CT419" t="str" cm="1">
        <f t="array" ref="CT419">IFERROR(SMALL(IF($G419:$BK419="○",COLUMN($G419:$BK419)),COLUMNS($CD419:CT419)),"")</f>
        <v/>
      </c>
      <c r="CU419" t="str" cm="1">
        <f t="array" ref="CU419">IFERROR(SMALL(IF($G419:$BK419="○",COLUMN($G419:$BK419)),COLUMNS($CD419:CU419)),"")</f>
        <v/>
      </c>
      <c r="CV419" t="str" cm="1">
        <f t="array" ref="CV419">IFERROR(SMALL(IF($G419:$BK419="○",COLUMN($G419:$BK419)),COLUMNS($CD419:CV419)),"")</f>
        <v/>
      </c>
      <c r="CW419" t="str" cm="1">
        <f t="array" ref="CW419">IFERROR(SMALL(IF($G419:$BK419="○",COLUMN($G419:$BK419)),COLUMNS($CD419:CW419)),"")</f>
        <v/>
      </c>
      <c r="CX419" t="str" cm="1">
        <f t="array" ref="CX419">IFERROR(SMALL(IF($G419:$BK419="○",COLUMN($G419:$BK419)),COLUMNS($CD419:CX419)),"")</f>
        <v/>
      </c>
      <c r="CY419" t="str" cm="1">
        <f t="array" ref="CY419">IFERROR(SMALL(IF($G419:$BK419="○",COLUMN($G419:$BK419)),COLUMNS($CD419:CY419)),"")</f>
        <v/>
      </c>
      <c r="CZ419" t="str" cm="1">
        <f t="array" ref="CZ419">IFERROR(SMALL(IF($G419:$BK419="○",COLUMN($G419:$BK419)),COLUMNS($CD419:CZ419)),"")</f>
        <v/>
      </c>
      <c r="DA419" t="str" cm="1">
        <f t="array" ref="DA419">IFERROR(SMALL(IF($G419:$BK419="○",COLUMN($G419:$BK419)),COLUMNS($CD419:DA419)),"")</f>
        <v/>
      </c>
      <c r="DB419" t="str" cm="1">
        <f t="array" ref="DB419">IFERROR(SMALL(IF($G419:$BK419="○",COLUMN($G419:$BK419)),COLUMNS($CD419:DB419)),"")</f>
        <v/>
      </c>
      <c r="DC419" t="str" cm="1">
        <f t="array" ref="DC419">IFERROR(SMALL(IF($G419:$BK419="○",COLUMN($G419:$BK419)),COLUMNS($CD419:DC419)),"")</f>
        <v/>
      </c>
      <c r="DD419" t="str" cm="1">
        <f t="array" ref="DD419">IFERROR(SMALL(IF($G419:$BK419="○",COLUMN($G419:$BK419)),COLUMNS($CD419:DD419)),"")</f>
        <v/>
      </c>
      <c r="DE419" t="str" cm="1">
        <f t="array" ref="DE419">IFERROR(SMALL(IF($G419:$BK419="○",COLUMN($G419:$BK419)),COLUMNS($CD419:DE419)),"")</f>
        <v/>
      </c>
      <c r="DF419" t="str" cm="1">
        <f t="array" ref="DF419">IFERROR(SMALL(IF($G419:$BK419="○",COLUMN($G419:$BK419)),COLUMNS($CD419:DF419)),"")</f>
        <v/>
      </c>
      <c r="DG419" t="str" cm="1">
        <f t="array" ref="DG419">IFERROR(SMALL(IF($G419:$BK419="○",COLUMN($G419:$BK419)),COLUMNS($CD419:DG419)),"")</f>
        <v/>
      </c>
      <c r="DH419" t="str" cm="1">
        <f t="array" ref="DH419">IFERROR(SMALL(IF($G419:$BK419="○",COLUMN($G419:$BK419)),COLUMNS($CD419:DH419)),"")</f>
        <v/>
      </c>
      <c r="DI419" t="str" cm="1">
        <f t="array" ref="DI419">IFERROR(SMALL(IF($G419:$BK419="○",COLUMN($G419:$BK419)),COLUMNS($CD419:DI419)),"")</f>
        <v/>
      </c>
      <c r="DJ419" t="str" cm="1">
        <f t="array" ref="DJ419">IFERROR(SMALL(IF($G419:$BK419="○",COLUMN($G419:$BK419)),COLUMNS($CD419:DJ419)),"")</f>
        <v/>
      </c>
      <c r="DK419" t="str" cm="1">
        <f t="array" ref="DK419">IFERROR(SMALL(IF($G419:$BK419="○",COLUMN($G419:$BK419)),COLUMNS($CD419:DK419)),"")</f>
        <v/>
      </c>
      <c r="DL419" t="str" cm="1">
        <f t="array" ref="DL419">IFERROR(SMALL(IF($G419:$BK419="○",COLUMN($G419:$BK419)),COLUMNS($CD419:DL419)),"")</f>
        <v/>
      </c>
      <c r="DM419" t="str" cm="1">
        <f t="array" ref="DM419">IFERROR(SMALL(IF($G419:$BK419="○",COLUMN($G419:$BK419)),COLUMNS($CD419:DM419)),"")</f>
        <v/>
      </c>
      <c r="DN419" t="str" cm="1">
        <f t="array" ref="DN419">IFERROR(SMALL(IF($G419:$BK419="○",COLUMN($G419:$BK419)),COLUMNS($CD419:DN419)),"")</f>
        <v/>
      </c>
      <c r="DO419" t="str" cm="1">
        <f t="array" ref="DO419">IFERROR(SMALL(IF($G419:$BK419="○",COLUMN($G419:$BK419)),COLUMNS($CD419:DO419)),"")</f>
        <v/>
      </c>
      <c r="DP419" t="str" cm="1">
        <f t="array" ref="DP419">IFERROR(SMALL(IF($G419:$BK419="○",COLUMN($G419:$BK419)),COLUMNS($CD419:DP419)),"")</f>
        <v/>
      </c>
      <c r="DQ419" t="str" cm="1">
        <f t="array" ref="DQ419">IFERROR(SMALL(IF($G419:$BK419="○",COLUMN($G419:$BK419)),COLUMNS($CD419:DQ419)),"")</f>
        <v/>
      </c>
      <c r="DR419" t="str" cm="1">
        <f t="array" ref="DR419">IFERROR(SMALL(IF($G419:$BK419="○",COLUMN($G419:$BK419)),COLUMNS($CD419:DR419)),"")</f>
        <v/>
      </c>
      <c r="DS419" t="str" cm="1">
        <f t="array" ref="DS419">IFERROR(SMALL(IF($G419:$BK419="○",COLUMN($G419:$BK419)),COLUMNS($CD419:DS419)),"")</f>
        <v/>
      </c>
      <c r="DT419" t="str" cm="1">
        <f t="array" ref="DT419">IFERROR(SMALL(IF($G419:$BK419="○",COLUMN($G419:$BK419)),COLUMNS($CD419:DT419)),"")</f>
        <v/>
      </c>
      <c r="DU419" t="str" cm="1">
        <f t="array" ref="DU419">IFERROR(SMALL(IF($G419:$BK419="○",COLUMN($G419:$BK419)),COLUMNS($CD419:DU419)),"")</f>
        <v/>
      </c>
      <c r="DV419" t="str" cm="1">
        <f t="array" ref="DV419">IFERROR(SMALL(IF($G419:$BK419="○",COLUMN($G419:$BK419)),COLUMNS($CD419:DV419)),"")</f>
        <v/>
      </c>
      <c r="DW419" t="str" cm="1">
        <f t="array" ref="DW419">IFERROR(SMALL(IF($G419:$BK419="○",COLUMN($G419:$BK419)),COLUMNS($CD419:DW419)),"")</f>
        <v/>
      </c>
      <c r="DX419" t="str" cm="1">
        <f t="array" ref="DX419">IFERROR(SMALL(IF($G419:$BK419="○",COLUMN($G419:$BK419)),COLUMNS($CD419:DX419)),"")</f>
        <v/>
      </c>
      <c r="DY419" t="str" cm="1">
        <f t="array" ref="DY419">IFERROR(SMALL(IF($G419:$BK419="○",COLUMN($G419:$BK419)),COLUMNS($CD419:DY419)),"")</f>
        <v/>
      </c>
      <c r="DZ419" t="str" cm="1">
        <f t="array" ref="DZ419">IFERROR(SMALL(IF($G419:$BK419="○",COLUMN($G419:$BK419)),COLUMNS($CD419:DZ419)),"")</f>
        <v/>
      </c>
      <c r="EA419" t="str" cm="1">
        <f t="array" ref="EA419">IFERROR(SMALL(IF($G419:$BK419="○",COLUMN($G419:$BK419)),COLUMNS($CD419:EA419)),"")</f>
        <v/>
      </c>
      <c r="EB419" t="str" cm="1">
        <f t="array" ref="EB419">IFERROR(SMALL(IF($G419:$BK419="○",COLUMN($G419:$BK419)),COLUMNS($CD419:EB419)),"")</f>
        <v/>
      </c>
      <c r="EC419" t="str" cm="1">
        <f t="array" ref="EC419">IFERROR(SMALL(IF($G419:$BK419="○",COLUMN($G419:$BK419)),COLUMNS($CD419:EC419)),"")</f>
        <v/>
      </c>
      <c r="ED419" t="str" cm="1">
        <f t="array" ref="ED419">IFERROR(SMALL(IF($G419:$BK419="○",COLUMN($G419:$BK419)),COLUMNS($CD419:ED419)),"")</f>
        <v/>
      </c>
      <c r="EE419" t="str" cm="1">
        <f t="array" ref="EE419">IFERROR(SMALL(IF($G419:$BK419="○",COLUMN($G419:$BK419)),COLUMNS($CD419:EE419)),"")</f>
        <v/>
      </c>
      <c r="EF419" t="str" cm="1">
        <f t="array" ref="EF419">IFERROR(SMALL(IF($G419:$BK419="○",COLUMN($G419:$BK419)),COLUMNS($CD419:EF419)),"")</f>
        <v/>
      </c>
      <c r="EG419" t="str" cm="1">
        <f t="array" ref="EG419">IFERROR(SMALL(IF($G419:$BK419="○",COLUMN($G419:$BK419)),COLUMNS($CD419:EG419)),"")</f>
        <v/>
      </c>
      <c r="EH419" t="str" cm="1">
        <f t="array" ref="EH419">IFERROR(SMALL(IF($G419:$BK419="○",COLUMN($G419:$BK419)),COLUMNS($CD419:EH419)),"")</f>
        <v/>
      </c>
      <c r="EI419" t="str" cm="1">
        <f t="array" ref="EI419">IFERROR(SMALL(IF($G419:$BK419="○",COLUMN($G419:$BK419)),COLUMNS($CD419:EI419)),"")</f>
        <v/>
      </c>
      <c r="EJ419" t="str" cm="1">
        <f t="array" ref="EJ419">IFERROR(SMALL(IF($G419:$BK419="○",COLUMN($G419:$BK419)),COLUMNS($CD419:EJ419)),"")</f>
        <v/>
      </c>
      <c r="EK419" t="str" cm="1">
        <f t="array" ref="EK419">IFERROR(SMALL(IF($G419:$BK419="○",COLUMN($G419:$BK419)),COLUMNS($CD419:EK419)),"")</f>
        <v/>
      </c>
      <c r="EL419" t="str" cm="1">
        <f t="array" ref="EL419">IFERROR(SMALL(IF($G419:$BK419="○",COLUMN($G419:$BK419)),COLUMNS($CD419:EL419)),"")</f>
        <v/>
      </c>
      <c r="EM419" t="str" cm="1">
        <f t="array" ref="EM419">IFERROR(SMALL(IF($G419:$BK419="○",COLUMN($G419:$BK419)),COLUMNS($CD419:EM419)),"")</f>
        <v/>
      </c>
      <c r="EN419" t="str" cm="1">
        <f t="array" ref="EN419">IFERROR(SMALL(IF($G419:$BK419="○",COLUMN($G419:$BK419)),COLUMNS($CD419:EN419)),"")</f>
        <v/>
      </c>
      <c r="EO419" t="str" cm="1">
        <f t="array" ref="EO419">IFERROR(SMALL(IF($G419:$BK419="○",COLUMN($G419:$BK419)),COLUMNS($CD419:EO419)),"")</f>
        <v/>
      </c>
      <c r="EP419" t="str" cm="1">
        <f t="array" ref="EP419">IFERROR(SMALL(IF($G419:$BK419="○",COLUMN($G419:$BK419)),COLUMNS($CD419:EP419)),"")</f>
        <v/>
      </c>
      <c r="EQ419" t="str" cm="1">
        <f t="array" ref="EQ419">IFERROR(SMALL(IF($G419:$BK419="○",COLUMN($G419:$BK419)),COLUMNS($CD419:EQ419)),"")</f>
        <v/>
      </c>
      <c r="ER419" t="str" cm="1">
        <f t="array" ref="ER419">IFERROR(SMALL(IF($G419:$BK419="○",COLUMN($G419:$BK419)),COLUMNS($CD419:ER419)),"")</f>
        <v/>
      </c>
      <c r="ES419" t="str" cm="1">
        <f t="array" ref="ES419">IFERROR(SMALL(IF($G419:$BK419="○",COLUMN($G419:$BK419)),COLUMNS($CD419:ES419)),"")</f>
        <v/>
      </c>
      <c r="ET419" t="str" cm="1">
        <f t="array" ref="ET419">IFERROR(SMALL(IF($G419:$BK419="○",COLUMN($G419:$BK419)),COLUMNS($CD419:ET419)),"")</f>
        <v/>
      </c>
      <c r="EU419" t="str" cm="1">
        <f t="array" ref="EU419">IFERROR(SMALL(IF($G419:$BK419="○",COLUMN($G419:$BK419)),COLUMNS($CD419:EU419)),"")</f>
        <v/>
      </c>
      <c r="EV419" t="str" cm="1">
        <f t="array" ref="EV419">IFERROR(SMALL(IF($G419:$BK419="○",COLUMN($G419:$BK419)),COLUMNS($CD419:EV419)),"")</f>
        <v/>
      </c>
      <c r="EW419" t="str" cm="1">
        <f t="array" ref="EW419">IFERROR(SMALL(IF($G419:$BK419="○",COLUMN($G419:$BK419)),COLUMNS($CD419:EW419)),"")</f>
        <v/>
      </c>
      <c r="EX419" t="str" cm="1">
        <f t="array" ref="EX419">IFERROR(SMALL(IF($G419:$BK419="○",COLUMN($G419:$BK419)),COLUMNS($CD419:EX419)),"")</f>
        <v/>
      </c>
      <c r="EY419" t="str" cm="1">
        <f t="array" ref="EY419">IFERROR(SMALL(IF($G419:$BK419="○",COLUMN($G419:$BK419)),COLUMNS($CD419:EY419)),"")</f>
        <v/>
      </c>
      <c r="EZ419" t="str" cm="1">
        <f t="array" ref="EZ419">IFERROR(SMALL(IF($G419:$BK419="○",COLUMN($G419:$BK419)),COLUMNS($CD419:EZ419)),"")</f>
        <v/>
      </c>
      <c r="FA419" t="str" cm="1">
        <f t="array" ref="FA419">IFERROR(SMALL(IF($G419:$BK419="○",COLUMN($G419:$BK419)),COLUMNS($CD419:FA419)),"")</f>
        <v/>
      </c>
      <c r="FB419" t="str" cm="1">
        <f t="array" ref="FB419">IFERROR(SMALL(IF($G419:$BK419="○",COLUMN($G419:$BK419)),COLUMNS($CD419:FB419)),"")</f>
        <v/>
      </c>
      <c r="FC419" t="str" cm="1">
        <f t="array" ref="FC419">IFERROR(SMALL(IF($G419:$BK419="○",COLUMN($G419:$BK419)),COLUMNS($CD419:FC419)),"")</f>
        <v/>
      </c>
      <c r="FD419" t="str" cm="1">
        <f t="array" ref="FD419">IFERROR(SMALL(IF($G419:$BK419="○",COLUMN($G419:$BK419)),COLUMNS($CD419:FD419)),"")</f>
        <v/>
      </c>
      <c r="FE419" t="str" cm="1">
        <f t="array" ref="FE419">IFERROR(SMALL(IF($G419:$BK419="○",COLUMN($G419:$BK419)),COLUMNS($CD419:FE419)),"")</f>
        <v/>
      </c>
      <c r="FF419" t="str" cm="1">
        <f t="array" ref="FF419">IFERROR(SMALL(IF($G419:$BK419="○",COLUMN($G419:$BK419)),COLUMNS($CD419:FF419)),"")</f>
        <v/>
      </c>
      <c r="FG419" t="str" cm="1">
        <f t="array" ref="FG419">IFERROR(SMALL(IF($G419:$BK419="○",COLUMN($G419:$BK419)),COLUMNS($CD419:FG419)),"")</f>
        <v/>
      </c>
      <c r="FH419" t="str" cm="1">
        <f t="array" ref="FH419">IFERROR(SMALL(IF($G419:$BK419="○",COLUMN($G419:$BK419)),COLUMNS($CD419:FH419)),"")</f>
        <v/>
      </c>
      <c r="FI419" t="str" cm="1">
        <f t="array" ref="FI419">IFERROR(SMALL(IF($G419:$BK419="○",COLUMN($G419:$BK419)),COLUMNS($CD419:FI419)),"")</f>
        <v/>
      </c>
      <c r="FJ419" t="str" cm="1">
        <f t="array" ref="FJ419">IFERROR(SMALL(IF($G419:$BK419="○",COLUMN($G419:$BK419)),COLUMNS($CD419:FJ419)),"")</f>
        <v/>
      </c>
      <c r="FK419" t="str" cm="1">
        <f t="array" ref="FK419">IFERROR(SMALL(IF($G419:$BK419="○",COLUMN($G419:$BK419)),COLUMNS($CD419:FK419)),"")</f>
        <v/>
      </c>
      <c r="FL419" t="str" cm="1">
        <f t="array" ref="FL419">IFERROR(SMALL(IF($G419:$BK419="○",COLUMN($G419:$BK419)),COLUMNS($CD419:FL419)),"")</f>
        <v/>
      </c>
      <c r="FM419" t="str" cm="1">
        <f t="array" ref="FM419">IFERROR(SMALL(IF($G419:$BK419="○",COLUMN($G419:$BK419)),COLUMNS($CD419:FM419)),"")</f>
        <v/>
      </c>
      <c r="FN419" t="str" cm="1">
        <f t="array" ref="FN419">IFERROR(SMALL(IF($G419:$BK419="○",COLUMN($G419:$BK419)),COLUMNS($CD419:FN419)),"")</f>
        <v/>
      </c>
      <c r="FO419" t="str" cm="1">
        <f t="array" ref="FO419">IFERROR(SMALL(IF($G419:$BK419="○",COLUMN($G419:$BK419)),COLUMNS($CD419:FO419)),"")</f>
        <v/>
      </c>
      <c r="FP419" t="str" cm="1">
        <f t="array" ref="FP419">IFERROR(SMALL(IF($G419:$BK419="○",COLUMN($G419:$BK419)),COLUMNS($CD419:FP419)),"")</f>
        <v/>
      </c>
    </row>
    <row r="420" spans="1:172" x14ac:dyDescent="0.4">
      <c r="A420" s="9" t="str">
        <f>IF(B420&lt;&gt;"", COUNTA($B$4:B420), "")</f>
        <v/>
      </c>
      <c r="B420" s="92"/>
      <c r="C420" s="92"/>
      <c r="D420" s="92"/>
      <c r="E420" s="92"/>
      <c r="F420" s="93"/>
      <c r="G420" s="96"/>
      <c r="H420" s="96"/>
      <c r="I420" s="96"/>
      <c r="J420" s="96"/>
      <c r="K420" s="96"/>
      <c r="L420" s="96"/>
      <c r="M420" s="96"/>
      <c r="N420" s="96"/>
      <c r="O420" s="96"/>
      <c r="P420" s="96"/>
      <c r="Q420" s="96"/>
      <c r="R420" s="96"/>
      <c r="S420" s="96"/>
      <c r="T420" s="96"/>
      <c r="U420" s="96"/>
      <c r="V420" s="96"/>
      <c r="W420" s="96"/>
      <c r="X420" s="96"/>
      <c r="Y420" s="96"/>
      <c r="Z420" s="96"/>
      <c r="AA420" s="96"/>
      <c r="AB420" s="96"/>
      <c r="AC420" s="96"/>
      <c r="AD420" s="96"/>
      <c r="AE420" s="96"/>
      <c r="AF420" s="96"/>
      <c r="AG420" s="96"/>
      <c r="AH420" s="96"/>
      <c r="AI420" s="96"/>
      <c r="AJ420" s="96"/>
      <c r="AK420" s="96"/>
      <c r="AL420" s="96"/>
      <c r="AM420" s="96"/>
      <c r="AN420" s="96"/>
      <c r="AO420" s="96"/>
      <c r="AP420" s="96"/>
      <c r="AQ420" s="96"/>
      <c r="AR420" s="96"/>
      <c r="AS420" s="96"/>
      <c r="AT420" s="96"/>
      <c r="AU420" s="96"/>
      <c r="AV420" s="96"/>
      <c r="AW420" s="96"/>
      <c r="AX420" s="96"/>
      <c r="AY420" s="96"/>
      <c r="AZ420" s="96"/>
      <c r="BA420" s="96"/>
      <c r="BB420" s="96"/>
      <c r="BC420" s="96"/>
      <c r="BD420" s="96"/>
      <c r="BE420" s="96"/>
      <c r="BF420" s="96"/>
      <c r="BG420" s="96"/>
      <c r="BH420" s="96"/>
      <c r="BI420" s="96"/>
      <c r="BJ420" s="96"/>
      <c r="BK420" s="96"/>
      <c r="BL420" s="92"/>
      <c r="BM420" s="92"/>
      <c r="BN420" s="92"/>
      <c r="BO420" s="92"/>
      <c r="BP420" s="92"/>
      <c r="BQ420" s="92"/>
      <c r="BR420" s="92"/>
      <c r="BS420" s="92"/>
      <c r="BT420" s="92"/>
      <c r="BU420" s="92"/>
      <c r="BV420" s="98"/>
      <c r="BX420">
        <f t="shared" si="12"/>
        <v>0</v>
      </c>
      <c r="CA420" t="str">
        <f>IF(BX420&gt;0,MAX(CA$3:CA419)+1,"")</f>
        <v/>
      </c>
      <c r="CB420">
        <f t="shared" si="13"/>
        <v>0</v>
      </c>
      <c r="CD420" s="12" t="str" cm="1">
        <f t="array" ref="CD420">IFERROR(SMALL(IF($G420:$BK420="○",COLUMN($G420:$BK420)),COLUMNS($CD420:CD420)),"")</f>
        <v/>
      </c>
      <c r="CE420" s="12" t="str" cm="1">
        <f t="array" ref="CE420">IFERROR(SMALL(IF($G420:$BK420="○",COLUMN($G420:$BK420)),COLUMNS($CD420:CE420)),"")</f>
        <v/>
      </c>
      <c r="CF420" t="str" cm="1">
        <f t="array" ref="CF420">IFERROR(SMALL(IF($G420:$BK420="○",COLUMN($G420:$BK420)),COLUMNS($CD420:CF420)),"")</f>
        <v/>
      </c>
      <c r="CG420" t="str" cm="1">
        <f t="array" ref="CG420">IFERROR(SMALL(IF($G420:$BK420="○",COLUMN($G420:$BK420)),COLUMNS($CD420:CG420)),"")</f>
        <v/>
      </c>
      <c r="CH420" t="str" cm="1">
        <f t="array" ref="CH420">IFERROR(SMALL(IF($G420:$BK420="○",COLUMN($G420:$BK420)),COLUMNS($CD420:CH420)),"")</f>
        <v/>
      </c>
      <c r="CI420" t="str" cm="1">
        <f t="array" ref="CI420">IFERROR(SMALL(IF($G420:$BK420="○",COLUMN($G420:$BK420)),COLUMNS($CD420:CI420)),"")</f>
        <v/>
      </c>
      <c r="CJ420" t="str" cm="1">
        <f t="array" ref="CJ420">IFERROR(SMALL(IF($G420:$BK420="○",COLUMN($G420:$BK420)),COLUMNS($CD420:CJ420)),"")</f>
        <v/>
      </c>
      <c r="CK420" t="str" cm="1">
        <f t="array" ref="CK420">IFERROR(SMALL(IF($G420:$BK420="○",COLUMN($G420:$BK420)),COLUMNS($CD420:CK420)),"")</f>
        <v/>
      </c>
      <c r="CL420" t="str" cm="1">
        <f t="array" ref="CL420">IFERROR(SMALL(IF($G420:$BK420="○",COLUMN($G420:$BK420)),COLUMNS($CD420:CL420)),"")</f>
        <v/>
      </c>
      <c r="CM420" t="str" cm="1">
        <f t="array" ref="CM420">IFERROR(SMALL(IF($G420:$BK420="○",COLUMN($G420:$BK420)),COLUMNS($CD420:CM420)),"")</f>
        <v/>
      </c>
      <c r="CN420" t="str" cm="1">
        <f t="array" ref="CN420">IFERROR(SMALL(IF($G420:$BK420="○",COLUMN($G420:$BK420)),COLUMNS($CD420:CN420)),"")</f>
        <v/>
      </c>
      <c r="CO420" t="str" cm="1">
        <f t="array" ref="CO420">IFERROR(SMALL(IF($G420:$BK420="○",COLUMN($G420:$BK420)),COLUMNS($CD420:CO420)),"")</f>
        <v/>
      </c>
      <c r="CP420" t="str" cm="1">
        <f t="array" ref="CP420">IFERROR(SMALL(IF($G420:$BK420="○",COLUMN($G420:$BK420)),COLUMNS($CD420:CP420)),"")</f>
        <v/>
      </c>
      <c r="CQ420" t="str" cm="1">
        <f t="array" ref="CQ420">IFERROR(SMALL(IF($G420:$BK420="○",COLUMN($G420:$BK420)),COLUMNS($CD420:CQ420)),"")</f>
        <v/>
      </c>
      <c r="CR420" t="str" cm="1">
        <f t="array" ref="CR420">IFERROR(SMALL(IF($G420:$BK420="○",COLUMN($G420:$BK420)),COLUMNS($CD420:CR420)),"")</f>
        <v/>
      </c>
      <c r="CS420" t="str" cm="1">
        <f t="array" ref="CS420">IFERROR(SMALL(IF($G420:$BK420="○",COLUMN($G420:$BK420)),COLUMNS($CD420:CS420)),"")</f>
        <v/>
      </c>
      <c r="CT420" t="str" cm="1">
        <f t="array" ref="CT420">IFERROR(SMALL(IF($G420:$BK420="○",COLUMN($G420:$BK420)),COLUMNS($CD420:CT420)),"")</f>
        <v/>
      </c>
      <c r="CU420" t="str" cm="1">
        <f t="array" ref="CU420">IFERROR(SMALL(IF($G420:$BK420="○",COLUMN($G420:$BK420)),COLUMNS($CD420:CU420)),"")</f>
        <v/>
      </c>
      <c r="CV420" t="str" cm="1">
        <f t="array" ref="CV420">IFERROR(SMALL(IF($G420:$BK420="○",COLUMN($G420:$BK420)),COLUMNS($CD420:CV420)),"")</f>
        <v/>
      </c>
      <c r="CW420" t="str" cm="1">
        <f t="array" ref="CW420">IFERROR(SMALL(IF($G420:$BK420="○",COLUMN($G420:$BK420)),COLUMNS($CD420:CW420)),"")</f>
        <v/>
      </c>
      <c r="CX420" t="str" cm="1">
        <f t="array" ref="CX420">IFERROR(SMALL(IF($G420:$BK420="○",COLUMN($G420:$BK420)),COLUMNS($CD420:CX420)),"")</f>
        <v/>
      </c>
      <c r="CY420" t="str" cm="1">
        <f t="array" ref="CY420">IFERROR(SMALL(IF($G420:$BK420="○",COLUMN($G420:$BK420)),COLUMNS($CD420:CY420)),"")</f>
        <v/>
      </c>
      <c r="CZ420" t="str" cm="1">
        <f t="array" ref="CZ420">IFERROR(SMALL(IF($G420:$BK420="○",COLUMN($G420:$BK420)),COLUMNS($CD420:CZ420)),"")</f>
        <v/>
      </c>
      <c r="DA420" t="str" cm="1">
        <f t="array" ref="DA420">IFERROR(SMALL(IF($G420:$BK420="○",COLUMN($G420:$BK420)),COLUMNS($CD420:DA420)),"")</f>
        <v/>
      </c>
      <c r="DB420" t="str" cm="1">
        <f t="array" ref="DB420">IFERROR(SMALL(IF($G420:$BK420="○",COLUMN($G420:$BK420)),COLUMNS($CD420:DB420)),"")</f>
        <v/>
      </c>
      <c r="DC420" t="str" cm="1">
        <f t="array" ref="DC420">IFERROR(SMALL(IF($G420:$BK420="○",COLUMN($G420:$BK420)),COLUMNS($CD420:DC420)),"")</f>
        <v/>
      </c>
      <c r="DD420" t="str" cm="1">
        <f t="array" ref="DD420">IFERROR(SMALL(IF($G420:$BK420="○",COLUMN($G420:$BK420)),COLUMNS($CD420:DD420)),"")</f>
        <v/>
      </c>
      <c r="DE420" t="str" cm="1">
        <f t="array" ref="DE420">IFERROR(SMALL(IF($G420:$BK420="○",COLUMN($G420:$BK420)),COLUMNS($CD420:DE420)),"")</f>
        <v/>
      </c>
      <c r="DF420" t="str" cm="1">
        <f t="array" ref="DF420">IFERROR(SMALL(IF($G420:$BK420="○",COLUMN($G420:$BK420)),COLUMNS($CD420:DF420)),"")</f>
        <v/>
      </c>
      <c r="DG420" t="str" cm="1">
        <f t="array" ref="DG420">IFERROR(SMALL(IF($G420:$BK420="○",COLUMN($G420:$BK420)),COLUMNS($CD420:DG420)),"")</f>
        <v/>
      </c>
      <c r="DH420" t="str" cm="1">
        <f t="array" ref="DH420">IFERROR(SMALL(IF($G420:$BK420="○",COLUMN($G420:$BK420)),COLUMNS($CD420:DH420)),"")</f>
        <v/>
      </c>
      <c r="DI420" t="str" cm="1">
        <f t="array" ref="DI420">IFERROR(SMALL(IF($G420:$BK420="○",COLUMN($G420:$BK420)),COLUMNS($CD420:DI420)),"")</f>
        <v/>
      </c>
      <c r="DJ420" t="str" cm="1">
        <f t="array" ref="DJ420">IFERROR(SMALL(IF($G420:$BK420="○",COLUMN($G420:$BK420)),COLUMNS($CD420:DJ420)),"")</f>
        <v/>
      </c>
      <c r="DK420" t="str" cm="1">
        <f t="array" ref="DK420">IFERROR(SMALL(IF($G420:$BK420="○",COLUMN($G420:$BK420)),COLUMNS($CD420:DK420)),"")</f>
        <v/>
      </c>
      <c r="DL420" t="str" cm="1">
        <f t="array" ref="DL420">IFERROR(SMALL(IF($G420:$BK420="○",COLUMN($G420:$BK420)),COLUMNS($CD420:DL420)),"")</f>
        <v/>
      </c>
      <c r="DM420" t="str" cm="1">
        <f t="array" ref="DM420">IFERROR(SMALL(IF($G420:$BK420="○",COLUMN($G420:$BK420)),COLUMNS($CD420:DM420)),"")</f>
        <v/>
      </c>
      <c r="DN420" t="str" cm="1">
        <f t="array" ref="DN420">IFERROR(SMALL(IF($G420:$BK420="○",COLUMN($G420:$BK420)),COLUMNS($CD420:DN420)),"")</f>
        <v/>
      </c>
      <c r="DO420" t="str" cm="1">
        <f t="array" ref="DO420">IFERROR(SMALL(IF($G420:$BK420="○",COLUMN($G420:$BK420)),COLUMNS($CD420:DO420)),"")</f>
        <v/>
      </c>
      <c r="DP420" t="str" cm="1">
        <f t="array" ref="DP420">IFERROR(SMALL(IF($G420:$BK420="○",COLUMN($G420:$BK420)),COLUMNS($CD420:DP420)),"")</f>
        <v/>
      </c>
      <c r="DQ420" t="str" cm="1">
        <f t="array" ref="DQ420">IFERROR(SMALL(IF($G420:$BK420="○",COLUMN($G420:$BK420)),COLUMNS($CD420:DQ420)),"")</f>
        <v/>
      </c>
      <c r="DR420" t="str" cm="1">
        <f t="array" ref="DR420">IFERROR(SMALL(IF($G420:$BK420="○",COLUMN($G420:$BK420)),COLUMNS($CD420:DR420)),"")</f>
        <v/>
      </c>
      <c r="DS420" t="str" cm="1">
        <f t="array" ref="DS420">IFERROR(SMALL(IF($G420:$BK420="○",COLUMN($G420:$BK420)),COLUMNS($CD420:DS420)),"")</f>
        <v/>
      </c>
      <c r="DT420" t="str" cm="1">
        <f t="array" ref="DT420">IFERROR(SMALL(IF($G420:$BK420="○",COLUMN($G420:$BK420)),COLUMNS($CD420:DT420)),"")</f>
        <v/>
      </c>
      <c r="DU420" t="str" cm="1">
        <f t="array" ref="DU420">IFERROR(SMALL(IF($G420:$BK420="○",COLUMN($G420:$BK420)),COLUMNS($CD420:DU420)),"")</f>
        <v/>
      </c>
      <c r="DV420" t="str" cm="1">
        <f t="array" ref="DV420">IFERROR(SMALL(IF($G420:$BK420="○",COLUMN($G420:$BK420)),COLUMNS($CD420:DV420)),"")</f>
        <v/>
      </c>
      <c r="DW420" t="str" cm="1">
        <f t="array" ref="DW420">IFERROR(SMALL(IF($G420:$BK420="○",COLUMN($G420:$BK420)),COLUMNS($CD420:DW420)),"")</f>
        <v/>
      </c>
      <c r="DX420" t="str" cm="1">
        <f t="array" ref="DX420">IFERROR(SMALL(IF($G420:$BK420="○",COLUMN($G420:$BK420)),COLUMNS($CD420:DX420)),"")</f>
        <v/>
      </c>
      <c r="DY420" t="str" cm="1">
        <f t="array" ref="DY420">IFERROR(SMALL(IF($G420:$BK420="○",COLUMN($G420:$BK420)),COLUMNS($CD420:DY420)),"")</f>
        <v/>
      </c>
      <c r="DZ420" t="str" cm="1">
        <f t="array" ref="DZ420">IFERROR(SMALL(IF($G420:$BK420="○",COLUMN($G420:$BK420)),COLUMNS($CD420:DZ420)),"")</f>
        <v/>
      </c>
      <c r="EA420" t="str" cm="1">
        <f t="array" ref="EA420">IFERROR(SMALL(IF($G420:$BK420="○",COLUMN($G420:$BK420)),COLUMNS($CD420:EA420)),"")</f>
        <v/>
      </c>
      <c r="EB420" t="str" cm="1">
        <f t="array" ref="EB420">IFERROR(SMALL(IF($G420:$BK420="○",COLUMN($G420:$BK420)),COLUMNS($CD420:EB420)),"")</f>
        <v/>
      </c>
      <c r="EC420" t="str" cm="1">
        <f t="array" ref="EC420">IFERROR(SMALL(IF($G420:$BK420="○",COLUMN($G420:$BK420)),COLUMNS($CD420:EC420)),"")</f>
        <v/>
      </c>
      <c r="ED420" t="str" cm="1">
        <f t="array" ref="ED420">IFERROR(SMALL(IF($G420:$BK420="○",COLUMN($G420:$BK420)),COLUMNS($CD420:ED420)),"")</f>
        <v/>
      </c>
      <c r="EE420" t="str" cm="1">
        <f t="array" ref="EE420">IFERROR(SMALL(IF($G420:$BK420="○",COLUMN($G420:$BK420)),COLUMNS($CD420:EE420)),"")</f>
        <v/>
      </c>
      <c r="EF420" t="str" cm="1">
        <f t="array" ref="EF420">IFERROR(SMALL(IF($G420:$BK420="○",COLUMN($G420:$BK420)),COLUMNS($CD420:EF420)),"")</f>
        <v/>
      </c>
      <c r="EG420" t="str" cm="1">
        <f t="array" ref="EG420">IFERROR(SMALL(IF($G420:$BK420="○",COLUMN($G420:$BK420)),COLUMNS($CD420:EG420)),"")</f>
        <v/>
      </c>
      <c r="EH420" t="str" cm="1">
        <f t="array" ref="EH420">IFERROR(SMALL(IF($G420:$BK420="○",COLUMN($G420:$BK420)),COLUMNS($CD420:EH420)),"")</f>
        <v/>
      </c>
      <c r="EI420" t="str" cm="1">
        <f t="array" ref="EI420">IFERROR(SMALL(IF($G420:$BK420="○",COLUMN($G420:$BK420)),COLUMNS($CD420:EI420)),"")</f>
        <v/>
      </c>
      <c r="EJ420" t="str" cm="1">
        <f t="array" ref="EJ420">IFERROR(SMALL(IF($G420:$BK420="○",COLUMN($G420:$BK420)),COLUMNS($CD420:EJ420)),"")</f>
        <v/>
      </c>
      <c r="EK420" t="str" cm="1">
        <f t="array" ref="EK420">IFERROR(SMALL(IF($G420:$BK420="○",COLUMN($G420:$BK420)),COLUMNS($CD420:EK420)),"")</f>
        <v/>
      </c>
      <c r="EL420" t="str" cm="1">
        <f t="array" ref="EL420">IFERROR(SMALL(IF($G420:$BK420="○",COLUMN($G420:$BK420)),COLUMNS($CD420:EL420)),"")</f>
        <v/>
      </c>
      <c r="EM420" t="str" cm="1">
        <f t="array" ref="EM420">IFERROR(SMALL(IF($G420:$BK420="○",COLUMN($G420:$BK420)),COLUMNS($CD420:EM420)),"")</f>
        <v/>
      </c>
      <c r="EN420" t="str" cm="1">
        <f t="array" ref="EN420">IFERROR(SMALL(IF($G420:$BK420="○",COLUMN($G420:$BK420)),COLUMNS($CD420:EN420)),"")</f>
        <v/>
      </c>
      <c r="EO420" t="str" cm="1">
        <f t="array" ref="EO420">IFERROR(SMALL(IF($G420:$BK420="○",COLUMN($G420:$BK420)),COLUMNS($CD420:EO420)),"")</f>
        <v/>
      </c>
      <c r="EP420" t="str" cm="1">
        <f t="array" ref="EP420">IFERROR(SMALL(IF($G420:$BK420="○",COLUMN($G420:$BK420)),COLUMNS($CD420:EP420)),"")</f>
        <v/>
      </c>
      <c r="EQ420" t="str" cm="1">
        <f t="array" ref="EQ420">IFERROR(SMALL(IF($G420:$BK420="○",COLUMN($G420:$BK420)),COLUMNS($CD420:EQ420)),"")</f>
        <v/>
      </c>
      <c r="ER420" t="str" cm="1">
        <f t="array" ref="ER420">IFERROR(SMALL(IF($G420:$BK420="○",COLUMN($G420:$BK420)),COLUMNS($CD420:ER420)),"")</f>
        <v/>
      </c>
      <c r="ES420" t="str" cm="1">
        <f t="array" ref="ES420">IFERROR(SMALL(IF($G420:$BK420="○",COLUMN($G420:$BK420)),COLUMNS($CD420:ES420)),"")</f>
        <v/>
      </c>
      <c r="ET420" t="str" cm="1">
        <f t="array" ref="ET420">IFERROR(SMALL(IF($G420:$BK420="○",COLUMN($G420:$BK420)),COLUMNS($CD420:ET420)),"")</f>
        <v/>
      </c>
      <c r="EU420" t="str" cm="1">
        <f t="array" ref="EU420">IFERROR(SMALL(IF($G420:$BK420="○",COLUMN($G420:$BK420)),COLUMNS($CD420:EU420)),"")</f>
        <v/>
      </c>
      <c r="EV420" t="str" cm="1">
        <f t="array" ref="EV420">IFERROR(SMALL(IF($G420:$BK420="○",COLUMN($G420:$BK420)),COLUMNS($CD420:EV420)),"")</f>
        <v/>
      </c>
      <c r="EW420" t="str" cm="1">
        <f t="array" ref="EW420">IFERROR(SMALL(IF($G420:$BK420="○",COLUMN($G420:$BK420)),COLUMNS($CD420:EW420)),"")</f>
        <v/>
      </c>
      <c r="EX420" t="str" cm="1">
        <f t="array" ref="EX420">IFERROR(SMALL(IF($G420:$BK420="○",COLUMN($G420:$BK420)),COLUMNS($CD420:EX420)),"")</f>
        <v/>
      </c>
      <c r="EY420" t="str" cm="1">
        <f t="array" ref="EY420">IFERROR(SMALL(IF($G420:$BK420="○",COLUMN($G420:$BK420)),COLUMNS($CD420:EY420)),"")</f>
        <v/>
      </c>
      <c r="EZ420" t="str" cm="1">
        <f t="array" ref="EZ420">IFERROR(SMALL(IF($G420:$BK420="○",COLUMN($G420:$BK420)),COLUMNS($CD420:EZ420)),"")</f>
        <v/>
      </c>
      <c r="FA420" t="str" cm="1">
        <f t="array" ref="FA420">IFERROR(SMALL(IF($G420:$BK420="○",COLUMN($G420:$BK420)),COLUMNS($CD420:FA420)),"")</f>
        <v/>
      </c>
      <c r="FB420" t="str" cm="1">
        <f t="array" ref="FB420">IFERROR(SMALL(IF($G420:$BK420="○",COLUMN($G420:$BK420)),COLUMNS($CD420:FB420)),"")</f>
        <v/>
      </c>
      <c r="FC420" t="str" cm="1">
        <f t="array" ref="FC420">IFERROR(SMALL(IF($G420:$BK420="○",COLUMN($G420:$BK420)),COLUMNS($CD420:FC420)),"")</f>
        <v/>
      </c>
      <c r="FD420" t="str" cm="1">
        <f t="array" ref="FD420">IFERROR(SMALL(IF($G420:$BK420="○",COLUMN($G420:$BK420)),COLUMNS($CD420:FD420)),"")</f>
        <v/>
      </c>
      <c r="FE420" t="str" cm="1">
        <f t="array" ref="FE420">IFERROR(SMALL(IF($G420:$BK420="○",COLUMN($G420:$BK420)),COLUMNS($CD420:FE420)),"")</f>
        <v/>
      </c>
      <c r="FF420" t="str" cm="1">
        <f t="array" ref="FF420">IFERROR(SMALL(IF($G420:$BK420="○",COLUMN($G420:$BK420)),COLUMNS($CD420:FF420)),"")</f>
        <v/>
      </c>
      <c r="FG420" t="str" cm="1">
        <f t="array" ref="FG420">IFERROR(SMALL(IF($G420:$BK420="○",COLUMN($G420:$BK420)),COLUMNS($CD420:FG420)),"")</f>
        <v/>
      </c>
      <c r="FH420" t="str" cm="1">
        <f t="array" ref="FH420">IFERROR(SMALL(IF($G420:$BK420="○",COLUMN($G420:$BK420)),COLUMNS($CD420:FH420)),"")</f>
        <v/>
      </c>
      <c r="FI420" t="str" cm="1">
        <f t="array" ref="FI420">IFERROR(SMALL(IF($G420:$BK420="○",COLUMN($G420:$BK420)),COLUMNS($CD420:FI420)),"")</f>
        <v/>
      </c>
      <c r="FJ420" t="str" cm="1">
        <f t="array" ref="FJ420">IFERROR(SMALL(IF($G420:$BK420="○",COLUMN($G420:$BK420)),COLUMNS($CD420:FJ420)),"")</f>
        <v/>
      </c>
      <c r="FK420" t="str" cm="1">
        <f t="array" ref="FK420">IFERROR(SMALL(IF($G420:$BK420="○",COLUMN($G420:$BK420)),COLUMNS($CD420:FK420)),"")</f>
        <v/>
      </c>
      <c r="FL420" t="str" cm="1">
        <f t="array" ref="FL420">IFERROR(SMALL(IF($G420:$BK420="○",COLUMN($G420:$BK420)),COLUMNS($CD420:FL420)),"")</f>
        <v/>
      </c>
      <c r="FM420" t="str" cm="1">
        <f t="array" ref="FM420">IFERROR(SMALL(IF($G420:$BK420="○",COLUMN($G420:$BK420)),COLUMNS($CD420:FM420)),"")</f>
        <v/>
      </c>
      <c r="FN420" t="str" cm="1">
        <f t="array" ref="FN420">IFERROR(SMALL(IF($G420:$BK420="○",COLUMN($G420:$BK420)),COLUMNS($CD420:FN420)),"")</f>
        <v/>
      </c>
      <c r="FO420" t="str" cm="1">
        <f t="array" ref="FO420">IFERROR(SMALL(IF($G420:$BK420="○",COLUMN($G420:$BK420)),COLUMNS($CD420:FO420)),"")</f>
        <v/>
      </c>
      <c r="FP420" t="str" cm="1">
        <f t="array" ref="FP420">IFERROR(SMALL(IF($G420:$BK420="○",COLUMN($G420:$BK420)),COLUMNS($CD420:FP420)),"")</f>
        <v/>
      </c>
    </row>
    <row r="421" spans="1:172" x14ac:dyDescent="0.4">
      <c r="A421" s="9" t="str">
        <f>IF(B421&lt;&gt;"", COUNTA($B$4:B421), "")</f>
        <v/>
      </c>
      <c r="B421" s="94"/>
      <c r="C421" s="94"/>
      <c r="D421" s="94"/>
      <c r="E421" s="94"/>
      <c r="F421" s="95"/>
      <c r="G421" s="97"/>
      <c r="H421" s="97"/>
      <c r="I421" s="97"/>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4"/>
      <c r="BM421" s="94"/>
      <c r="BN421" s="94"/>
      <c r="BO421" s="94"/>
      <c r="BP421" s="94"/>
      <c r="BQ421" s="94"/>
      <c r="BR421" s="94"/>
      <c r="BS421" s="94"/>
      <c r="BT421" s="94"/>
      <c r="BU421" s="94"/>
      <c r="BV421" s="99"/>
      <c r="BX421">
        <f t="shared" si="12"/>
        <v>0</v>
      </c>
      <c r="CA421" t="str">
        <f>IF(BX421&gt;0,MAX(CA$3:CA420)+1,"")</f>
        <v/>
      </c>
      <c r="CB421">
        <f t="shared" si="13"/>
        <v>0</v>
      </c>
      <c r="CD421" s="12" t="str" cm="1">
        <f t="array" ref="CD421">IFERROR(SMALL(IF($G421:$BK421="○",COLUMN($G421:$BK421)),COLUMNS($CD421:CD421)),"")</f>
        <v/>
      </c>
      <c r="CE421" s="12" t="str" cm="1">
        <f t="array" ref="CE421">IFERROR(SMALL(IF($G421:$BK421="○",COLUMN($G421:$BK421)),COLUMNS($CD421:CE421)),"")</f>
        <v/>
      </c>
      <c r="CF421" t="str" cm="1">
        <f t="array" ref="CF421">IFERROR(SMALL(IF($G421:$BK421="○",COLUMN($G421:$BK421)),COLUMNS($CD421:CF421)),"")</f>
        <v/>
      </c>
      <c r="CG421" t="str" cm="1">
        <f t="array" ref="CG421">IFERROR(SMALL(IF($G421:$BK421="○",COLUMN($G421:$BK421)),COLUMNS($CD421:CG421)),"")</f>
        <v/>
      </c>
      <c r="CH421" t="str" cm="1">
        <f t="array" ref="CH421">IFERROR(SMALL(IF($G421:$BK421="○",COLUMN($G421:$BK421)),COLUMNS($CD421:CH421)),"")</f>
        <v/>
      </c>
      <c r="CI421" t="str" cm="1">
        <f t="array" ref="CI421">IFERROR(SMALL(IF($G421:$BK421="○",COLUMN($G421:$BK421)),COLUMNS($CD421:CI421)),"")</f>
        <v/>
      </c>
      <c r="CJ421" t="str" cm="1">
        <f t="array" ref="CJ421">IFERROR(SMALL(IF($G421:$BK421="○",COLUMN($G421:$BK421)),COLUMNS($CD421:CJ421)),"")</f>
        <v/>
      </c>
      <c r="CK421" t="str" cm="1">
        <f t="array" ref="CK421">IFERROR(SMALL(IF($G421:$BK421="○",COLUMN($G421:$BK421)),COLUMNS($CD421:CK421)),"")</f>
        <v/>
      </c>
      <c r="CL421" t="str" cm="1">
        <f t="array" ref="CL421">IFERROR(SMALL(IF($G421:$BK421="○",COLUMN($G421:$BK421)),COLUMNS($CD421:CL421)),"")</f>
        <v/>
      </c>
      <c r="CM421" t="str" cm="1">
        <f t="array" ref="CM421">IFERROR(SMALL(IF($G421:$BK421="○",COLUMN($G421:$BK421)),COLUMNS($CD421:CM421)),"")</f>
        <v/>
      </c>
      <c r="CN421" t="str" cm="1">
        <f t="array" ref="CN421">IFERROR(SMALL(IF($G421:$BK421="○",COLUMN($G421:$BK421)),COLUMNS($CD421:CN421)),"")</f>
        <v/>
      </c>
      <c r="CO421" t="str" cm="1">
        <f t="array" ref="CO421">IFERROR(SMALL(IF($G421:$BK421="○",COLUMN($G421:$BK421)),COLUMNS($CD421:CO421)),"")</f>
        <v/>
      </c>
      <c r="CP421" t="str" cm="1">
        <f t="array" ref="CP421">IFERROR(SMALL(IF($G421:$BK421="○",COLUMN($G421:$BK421)),COLUMNS($CD421:CP421)),"")</f>
        <v/>
      </c>
      <c r="CQ421" t="str" cm="1">
        <f t="array" ref="CQ421">IFERROR(SMALL(IF($G421:$BK421="○",COLUMN($G421:$BK421)),COLUMNS($CD421:CQ421)),"")</f>
        <v/>
      </c>
      <c r="CR421" t="str" cm="1">
        <f t="array" ref="CR421">IFERROR(SMALL(IF($G421:$BK421="○",COLUMN($G421:$BK421)),COLUMNS($CD421:CR421)),"")</f>
        <v/>
      </c>
      <c r="CS421" t="str" cm="1">
        <f t="array" ref="CS421">IFERROR(SMALL(IF($G421:$BK421="○",COLUMN($G421:$BK421)),COLUMNS($CD421:CS421)),"")</f>
        <v/>
      </c>
      <c r="CT421" t="str" cm="1">
        <f t="array" ref="CT421">IFERROR(SMALL(IF($G421:$BK421="○",COLUMN($G421:$BK421)),COLUMNS($CD421:CT421)),"")</f>
        <v/>
      </c>
      <c r="CU421" t="str" cm="1">
        <f t="array" ref="CU421">IFERROR(SMALL(IF($G421:$BK421="○",COLUMN($G421:$BK421)),COLUMNS($CD421:CU421)),"")</f>
        <v/>
      </c>
      <c r="CV421" t="str" cm="1">
        <f t="array" ref="CV421">IFERROR(SMALL(IF($G421:$BK421="○",COLUMN($G421:$BK421)),COLUMNS($CD421:CV421)),"")</f>
        <v/>
      </c>
      <c r="CW421" t="str" cm="1">
        <f t="array" ref="CW421">IFERROR(SMALL(IF($G421:$BK421="○",COLUMN($G421:$BK421)),COLUMNS($CD421:CW421)),"")</f>
        <v/>
      </c>
      <c r="CX421" t="str" cm="1">
        <f t="array" ref="CX421">IFERROR(SMALL(IF($G421:$BK421="○",COLUMN($G421:$BK421)),COLUMNS($CD421:CX421)),"")</f>
        <v/>
      </c>
      <c r="CY421" t="str" cm="1">
        <f t="array" ref="CY421">IFERROR(SMALL(IF($G421:$BK421="○",COLUMN($G421:$BK421)),COLUMNS($CD421:CY421)),"")</f>
        <v/>
      </c>
      <c r="CZ421" t="str" cm="1">
        <f t="array" ref="CZ421">IFERROR(SMALL(IF($G421:$BK421="○",COLUMN($G421:$BK421)),COLUMNS($CD421:CZ421)),"")</f>
        <v/>
      </c>
      <c r="DA421" t="str" cm="1">
        <f t="array" ref="DA421">IFERROR(SMALL(IF($G421:$BK421="○",COLUMN($G421:$BK421)),COLUMNS($CD421:DA421)),"")</f>
        <v/>
      </c>
      <c r="DB421" t="str" cm="1">
        <f t="array" ref="DB421">IFERROR(SMALL(IF($G421:$BK421="○",COLUMN($G421:$BK421)),COLUMNS($CD421:DB421)),"")</f>
        <v/>
      </c>
      <c r="DC421" t="str" cm="1">
        <f t="array" ref="DC421">IFERROR(SMALL(IF($G421:$BK421="○",COLUMN($G421:$BK421)),COLUMNS($CD421:DC421)),"")</f>
        <v/>
      </c>
      <c r="DD421" t="str" cm="1">
        <f t="array" ref="DD421">IFERROR(SMALL(IF($G421:$BK421="○",COLUMN($G421:$BK421)),COLUMNS($CD421:DD421)),"")</f>
        <v/>
      </c>
      <c r="DE421" t="str" cm="1">
        <f t="array" ref="DE421">IFERROR(SMALL(IF($G421:$BK421="○",COLUMN($G421:$BK421)),COLUMNS($CD421:DE421)),"")</f>
        <v/>
      </c>
      <c r="DF421" t="str" cm="1">
        <f t="array" ref="DF421">IFERROR(SMALL(IF($G421:$BK421="○",COLUMN($G421:$BK421)),COLUMNS($CD421:DF421)),"")</f>
        <v/>
      </c>
      <c r="DG421" t="str" cm="1">
        <f t="array" ref="DG421">IFERROR(SMALL(IF($G421:$BK421="○",COLUMN($G421:$BK421)),COLUMNS($CD421:DG421)),"")</f>
        <v/>
      </c>
      <c r="DH421" t="str" cm="1">
        <f t="array" ref="DH421">IFERROR(SMALL(IF($G421:$BK421="○",COLUMN($G421:$BK421)),COLUMNS($CD421:DH421)),"")</f>
        <v/>
      </c>
      <c r="DI421" t="str" cm="1">
        <f t="array" ref="DI421">IFERROR(SMALL(IF($G421:$BK421="○",COLUMN($G421:$BK421)),COLUMNS($CD421:DI421)),"")</f>
        <v/>
      </c>
      <c r="DJ421" t="str" cm="1">
        <f t="array" ref="DJ421">IFERROR(SMALL(IF($G421:$BK421="○",COLUMN($G421:$BK421)),COLUMNS($CD421:DJ421)),"")</f>
        <v/>
      </c>
      <c r="DK421" t="str" cm="1">
        <f t="array" ref="DK421">IFERROR(SMALL(IF($G421:$BK421="○",COLUMN($G421:$BK421)),COLUMNS($CD421:DK421)),"")</f>
        <v/>
      </c>
      <c r="DL421" t="str" cm="1">
        <f t="array" ref="DL421">IFERROR(SMALL(IF($G421:$BK421="○",COLUMN($G421:$BK421)),COLUMNS($CD421:DL421)),"")</f>
        <v/>
      </c>
      <c r="DM421" t="str" cm="1">
        <f t="array" ref="DM421">IFERROR(SMALL(IF($G421:$BK421="○",COLUMN($G421:$BK421)),COLUMNS($CD421:DM421)),"")</f>
        <v/>
      </c>
      <c r="DN421" t="str" cm="1">
        <f t="array" ref="DN421">IFERROR(SMALL(IF($G421:$BK421="○",COLUMN($G421:$BK421)),COLUMNS($CD421:DN421)),"")</f>
        <v/>
      </c>
      <c r="DO421" t="str" cm="1">
        <f t="array" ref="DO421">IFERROR(SMALL(IF($G421:$BK421="○",COLUMN($G421:$BK421)),COLUMNS($CD421:DO421)),"")</f>
        <v/>
      </c>
      <c r="DP421" t="str" cm="1">
        <f t="array" ref="DP421">IFERROR(SMALL(IF($G421:$BK421="○",COLUMN($G421:$BK421)),COLUMNS($CD421:DP421)),"")</f>
        <v/>
      </c>
      <c r="DQ421" t="str" cm="1">
        <f t="array" ref="DQ421">IFERROR(SMALL(IF($G421:$BK421="○",COLUMN($G421:$BK421)),COLUMNS($CD421:DQ421)),"")</f>
        <v/>
      </c>
      <c r="DR421" t="str" cm="1">
        <f t="array" ref="DR421">IFERROR(SMALL(IF($G421:$BK421="○",COLUMN($G421:$BK421)),COLUMNS($CD421:DR421)),"")</f>
        <v/>
      </c>
      <c r="DS421" t="str" cm="1">
        <f t="array" ref="DS421">IFERROR(SMALL(IF($G421:$BK421="○",COLUMN($G421:$BK421)),COLUMNS($CD421:DS421)),"")</f>
        <v/>
      </c>
      <c r="DT421" t="str" cm="1">
        <f t="array" ref="DT421">IFERROR(SMALL(IF($G421:$BK421="○",COLUMN($G421:$BK421)),COLUMNS($CD421:DT421)),"")</f>
        <v/>
      </c>
      <c r="DU421" t="str" cm="1">
        <f t="array" ref="DU421">IFERROR(SMALL(IF($G421:$BK421="○",COLUMN($G421:$BK421)),COLUMNS($CD421:DU421)),"")</f>
        <v/>
      </c>
      <c r="DV421" t="str" cm="1">
        <f t="array" ref="DV421">IFERROR(SMALL(IF($G421:$BK421="○",COLUMN($G421:$BK421)),COLUMNS($CD421:DV421)),"")</f>
        <v/>
      </c>
      <c r="DW421" t="str" cm="1">
        <f t="array" ref="DW421">IFERROR(SMALL(IF($G421:$BK421="○",COLUMN($G421:$BK421)),COLUMNS($CD421:DW421)),"")</f>
        <v/>
      </c>
      <c r="DX421" t="str" cm="1">
        <f t="array" ref="DX421">IFERROR(SMALL(IF($G421:$BK421="○",COLUMN($G421:$BK421)),COLUMNS($CD421:DX421)),"")</f>
        <v/>
      </c>
      <c r="DY421" t="str" cm="1">
        <f t="array" ref="DY421">IFERROR(SMALL(IF($G421:$BK421="○",COLUMN($G421:$BK421)),COLUMNS($CD421:DY421)),"")</f>
        <v/>
      </c>
      <c r="DZ421" t="str" cm="1">
        <f t="array" ref="DZ421">IFERROR(SMALL(IF($G421:$BK421="○",COLUMN($G421:$BK421)),COLUMNS($CD421:DZ421)),"")</f>
        <v/>
      </c>
      <c r="EA421" t="str" cm="1">
        <f t="array" ref="EA421">IFERROR(SMALL(IF($G421:$BK421="○",COLUMN($G421:$BK421)),COLUMNS($CD421:EA421)),"")</f>
        <v/>
      </c>
      <c r="EB421" t="str" cm="1">
        <f t="array" ref="EB421">IFERROR(SMALL(IF($G421:$BK421="○",COLUMN($G421:$BK421)),COLUMNS($CD421:EB421)),"")</f>
        <v/>
      </c>
      <c r="EC421" t="str" cm="1">
        <f t="array" ref="EC421">IFERROR(SMALL(IF($G421:$BK421="○",COLUMN($G421:$BK421)),COLUMNS($CD421:EC421)),"")</f>
        <v/>
      </c>
      <c r="ED421" t="str" cm="1">
        <f t="array" ref="ED421">IFERROR(SMALL(IF($G421:$BK421="○",COLUMN($G421:$BK421)),COLUMNS($CD421:ED421)),"")</f>
        <v/>
      </c>
      <c r="EE421" t="str" cm="1">
        <f t="array" ref="EE421">IFERROR(SMALL(IF($G421:$BK421="○",COLUMN($G421:$BK421)),COLUMNS($CD421:EE421)),"")</f>
        <v/>
      </c>
      <c r="EF421" t="str" cm="1">
        <f t="array" ref="EF421">IFERROR(SMALL(IF($G421:$BK421="○",COLUMN($G421:$BK421)),COLUMNS($CD421:EF421)),"")</f>
        <v/>
      </c>
      <c r="EG421" t="str" cm="1">
        <f t="array" ref="EG421">IFERROR(SMALL(IF($G421:$BK421="○",COLUMN($G421:$BK421)),COLUMNS($CD421:EG421)),"")</f>
        <v/>
      </c>
      <c r="EH421" t="str" cm="1">
        <f t="array" ref="EH421">IFERROR(SMALL(IF($G421:$BK421="○",COLUMN($G421:$BK421)),COLUMNS($CD421:EH421)),"")</f>
        <v/>
      </c>
      <c r="EI421" t="str" cm="1">
        <f t="array" ref="EI421">IFERROR(SMALL(IF($G421:$BK421="○",COLUMN($G421:$BK421)),COLUMNS($CD421:EI421)),"")</f>
        <v/>
      </c>
      <c r="EJ421" t="str" cm="1">
        <f t="array" ref="EJ421">IFERROR(SMALL(IF($G421:$BK421="○",COLUMN($G421:$BK421)),COLUMNS($CD421:EJ421)),"")</f>
        <v/>
      </c>
      <c r="EK421" t="str" cm="1">
        <f t="array" ref="EK421">IFERROR(SMALL(IF($G421:$BK421="○",COLUMN($G421:$BK421)),COLUMNS($CD421:EK421)),"")</f>
        <v/>
      </c>
      <c r="EL421" t="str" cm="1">
        <f t="array" ref="EL421">IFERROR(SMALL(IF($G421:$BK421="○",COLUMN($G421:$BK421)),COLUMNS($CD421:EL421)),"")</f>
        <v/>
      </c>
      <c r="EM421" t="str" cm="1">
        <f t="array" ref="EM421">IFERROR(SMALL(IF($G421:$BK421="○",COLUMN($G421:$BK421)),COLUMNS($CD421:EM421)),"")</f>
        <v/>
      </c>
      <c r="EN421" t="str" cm="1">
        <f t="array" ref="EN421">IFERROR(SMALL(IF($G421:$BK421="○",COLUMN($G421:$BK421)),COLUMNS($CD421:EN421)),"")</f>
        <v/>
      </c>
      <c r="EO421" t="str" cm="1">
        <f t="array" ref="EO421">IFERROR(SMALL(IF($G421:$BK421="○",COLUMN($G421:$BK421)),COLUMNS($CD421:EO421)),"")</f>
        <v/>
      </c>
      <c r="EP421" t="str" cm="1">
        <f t="array" ref="EP421">IFERROR(SMALL(IF($G421:$BK421="○",COLUMN($G421:$BK421)),COLUMNS($CD421:EP421)),"")</f>
        <v/>
      </c>
      <c r="EQ421" t="str" cm="1">
        <f t="array" ref="EQ421">IFERROR(SMALL(IF($G421:$BK421="○",COLUMN($G421:$BK421)),COLUMNS($CD421:EQ421)),"")</f>
        <v/>
      </c>
      <c r="ER421" t="str" cm="1">
        <f t="array" ref="ER421">IFERROR(SMALL(IF($G421:$BK421="○",COLUMN($G421:$BK421)),COLUMNS($CD421:ER421)),"")</f>
        <v/>
      </c>
      <c r="ES421" t="str" cm="1">
        <f t="array" ref="ES421">IFERROR(SMALL(IF($G421:$BK421="○",COLUMN($G421:$BK421)),COLUMNS($CD421:ES421)),"")</f>
        <v/>
      </c>
      <c r="ET421" t="str" cm="1">
        <f t="array" ref="ET421">IFERROR(SMALL(IF($G421:$BK421="○",COLUMN($G421:$BK421)),COLUMNS($CD421:ET421)),"")</f>
        <v/>
      </c>
      <c r="EU421" t="str" cm="1">
        <f t="array" ref="EU421">IFERROR(SMALL(IF($G421:$BK421="○",COLUMN($G421:$BK421)),COLUMNS($CD421:EU421)),"")</f>
        <v/>
      </c>
      <c r="EV421" t="str" cm="1">
        <f t="array" ref="EV421">IFERROR(SMALL(IF($G421:$BK421="○",COLUMN($G421:$BK421)),COLUMNS($CD421:EV421)),"")</f>
        <v/>
      </c>
      <c r="EW421" t="str" cm="1">
        <f t="array" ref="EW421">IFERROR(SMALL(IF($G421:$BK421="○",COLUMN($G421:$BK421)),COLUMNS($CD421:EW421)),"")</f>
        <v/>
      </c>
      <c r="EX421" t="str" cm="1">
        <f t="array" ref="EX421">IFERROR(SMALL(IF($G421:$BK421="○",COLUMN($G421:$BK421)),COLUMNS($CD421:EX421)),"")</f>
        <v/>
      </c>
      <c r="EY421" t="str" cm="1">
        <f t="array" ref="EY421">IFERROR(SMALL(IF($G421:$BK421="○",COLUMN($G421:$BK421)),COLUMNS($CD421:EY421)),"")</f>
        <v/>
      </c>
      <c r="EZ421" t="str" cm="1">
        <f t="array" ref="EZ421">IFERROR(SMALL(IF($G421:$BK421="○",COLUMN($G421:$BK421)),COLUMNS($CD421:EZ421)),"")</f>
        <v/>
      </c>
      <c r="FA421" t="str" cm="1">
        <f t="array" ref="FA421">IFERROR(SMALL(IF($G421:$BK421="○",COLUMN($G421:$BK421)),COLUMNS($CD421:FA421)),"")</f>
        <v/>
      </c>
      <c r="FB421" t="str" cm="1">
        <f t="array" ref="FB421">IFERROR(SMALL(IF($G421:$BK421="○",COLUMN($G421:$BK421)),COLUMNS($CD421:FB421)),"")</f>
        <v/>
      </c>
      <c r="FC421" t="str" cm="1">
        <f t="array" ref="FC421">IFERROR(SMALL(IF($G421:$BK421="○",COLUMN($G421:$BK421)),COLUMNS($CD421:FC421)),"")</f>
        <v/>
      </c>
      <c r="FD421" t="str" cm="1">
        <f t="array" ref="FD421">IFERROR(SMALL(IF($G421:$BK421="○",COLUMN($G421:$BK421)),COLUMNS($CD421:FD421)),"")</f>
        <v/>
      </c>
      <c r="FE421" t="str" cm="1">
        <f t="array" ref="FE421">IFERROR(SMALL(IF($G421:$BK421="○",COLUMN($G421:$BK421)),COLUMNS($CD421:FE421)),"")</f>
        <v/>
      </c>
      <c r="FF421" t="str" cm="1">
        <f t="array" ref="FF421">IFERROR(SMALL(IF($G421:$BK421="○",COLUMN($G421:$BK421)),COLUMNS($CD421:FF421)),"")</f>
        <v/>
      </c>
      <c r="FG421" t="str" cm="1">
        <f t="array" ref="FG421">IFERROR(SMALL(IF($G421:$BK421="○",COLUMN($G421:$BK421)),COLUMNS($CD421:FG421)),"")</f>
        <v/>
      </c>
      <c r="FH421" t="str" cm="1">
        <f t="array" ref="FH421">IFERROR(SMALL(IF($G421:$BK421="○",COLUMN($G421:$BK421)),COLUMNS($CD421:FH421)),"")</f>
        <v/>
      </c>
      <c r="FI421" t="str" cm="1">
        <f t="array" ref="FI421">IFERROR(SMALL(IF($G421:$BK421="○",COLUMN($G421:$BK421)),COLUMNS($CD421:FI421)),"")</f>
        <v/>
      </c>
      <c r="FJ421" t="str" cm="1">
        <f t="array" ref="FJ421">IFERROR(SMALL(IF($G421:$BK421="○",COLUMN($G421:$BK421)),COLUMNS($CD421:FJ421)),"")</f>
        <v/>
      </c>
      <c r="FK421" t="str" cm="1">
        <f t="array" ref="FK421">IFERROR(SMALL(IF($G421:$BK421="○",COLUMN($G421:$BK421)),COLUMNS($CD421:FK421)),"")</f>
        <v/>
      </c>
      <c r="FL421" t="str" cm="1">
        <f t="array" ref="FL421">IFERROR(SMALL(IF($G421:$BK421="○",COLUMN($G421:$BK421)),COLUMNS($CD421:FL421)),"")</f>
        <v/>
      </c>
      <c r="FM421" t="str" cm="1">
        <f t="array" ref="FM421">IFERROR(SMALL(IF($G421:$BK421="○",COLUMN($G421:$BK421)),COLUMNS($CD421:FM421)),"")</f>
        <v/>
      </c>
      <c r="FN421" t="str" cm="1">
        <f t="array" ref="FN421">IFERROR(SMALL(IF($G421:$BK421="○",COLUMN($G421:$BK421)),COLUMNS($CD421:FN421)),"")</f>
        <v/>
      </c>
      <c r="FO421" t="str" cm="1">
        <f t="array" ref="FO421">IFERROR(SMALL(IF($G421:$BK421="○",COLUMN($G421:$BK421)),COLUMNS($CD421:FO421)),"")</f>
        <v/>
      </c>
      <c r="FP421" t="str" cm="1">
        <f t="array" ref="FP421">IFERROR(SMALL(IF($G421:$BK421="○",COLUMN($G421:$BK421)),COLUMNS($CD421:FP421)),"")</f>
        <v/>
      </c>
    </row>
    <row r="422" spans="1:172" x14ac:dyDescent="0.4">
      <c r="A422" s="9" t="str">
        <f>IF(B422&lt;&gt;"", COUNTA($B$4:B422), "")</f>
        <v/>
      </c>
      <c r="B422" s="92"/>
      <c r="C422" s="92"/>
      <c r="D422" s="92"/>
      <c r="E422" s="92"/>
      <c r="F422" s="93"/>
      <c r="G422" s="96"/>
      <c r="H422" s="96"/>
      <c r="I422" s="96"/>
      <c r="J422" s="96"/>
      <c r="K422" s="96"/>
      <c r="L422" s="96"/>
      <c r="M422" s="96"/>
      <c r="N422" s="96"/>
      <c r="O422" s="96"/>
      <c r="P422" s="96"/>
      <c r="Q422" s="96"/>
      <c r="R422" s="96"/>
      <c r="S422" s="96"/>
      <c r="T422" s="96"/>
      <c r="U422" s="96"/>
      <c r="V422" s="96"/>
      <c r="W422" s="96"/>
      <c r="X422" s="96"/>
      <c r="Y422" s="96"/>
      <c r="Z422" s="96"/>
      <c r="AA422" s="96"/>
      <c r="AB422" s="96"/>
      <c r="AC422" s="96"/>
      <c r="AD422" s="96"/>
      <c r="AE422" s="96"/>
      <c r="AF422" s="96"/>
      <c r="AG422" s="96"/>
      <c r="AH422" s="96"/>
      <c r="AI422" s="96"/>
      <c r="AJ422" s="96"/>
      <c r="AK422" s="96"/>
      <c r="AL422" s="96"/>
      <c r="AM422" s="96"/>
      <c r="AN422" s="96"/>
      <c r="AO422" s="96"/>
      <c r="AP422" s="96"/>
      <c r="AQ422" s="96"/>
      <c r="AR422" s="96"/>
      <c r="AS422" s="96"/>
      <c r="AT422" s="96"/>
      <c r="AU422" s="96"/>
      <c r="AV422" s="96"/>
      <c r="AW422" s="96"/>
      <c r="AX422" s="96"/>
      <c r="AY422" s="96"/>
      <c r="AZ422" s="96"/>
      <c r="BA422" s="96"/>
      <c r="BB422" s="96"/>
      <c r="BC422" s="96"/>
      <c r="BD422" s="96"/>
      <c r="BE422" s="96"/>
      <c r="BF422" s="96"/>
      <c r="BG422" s="96"/>
      <c r="BH422" s="96"/>
      <c r="BI422" s="96"/>
      <c r="BJ422" s="96"/>
      <c r="BK422" s="96"/>
      <c r="BL422" s="92"/>
      <c r="BM422" s="92"/>
      <c r="BN422" s="92"/>
      <c r="BO422" s="92"/>
      <c r="BP422" s="92"/>
      <c r="BQ422" s="92"/>
      <c r="BR422" s="92"/>
      <c r="BS422" s="92"/>
      <c r="BT422" s="92"/>
      <c r="BU422" s="92"/>
      <c r="BV422" s="98"/>
      <c r="BX422">
        <f t="shared" si="12"/>
        <v>0</v>
      </c>
      <c r="CA422" t="str">
        <f>IF(BX422&gt;0,MAX(CA$3:CA421)+1,"")</f>
        <v/>
      </c>
      <c r="CB422">
        <f t="shared" si="13"/>
        <v>0</v>
      </c>
      <c r="CD422" s="12" t="str" cm="1">
        <f t="array" ref="CD422">IFERROR(SMALL(IF($G422:$BK422="○",COLUMN($G422:$BK422)),COLUMNS($CD422:CD422)),"")</f>
        <v/>
      </c>
      <c r="CE422" s="12" t="str" cm="1">
        <f t="array" ref="CE422">IFERROR(SMALL(IF($G422:$BK422="○",COLUMN($G422:$BK422)),COLUMNS($CD422:CE422)),"")</f>
        <v/>
      </c>
      <c r="CF422" t="str" cm="1">
        <f t="array" ref="CF422">IFERROR(SMALL(IF($G422:$BK422="○",COLUMN($G422:$BK422)),COLUMNS($CD422:CF422)),"")</f>
        <v/>
      </c>
      <c r="CG422" t="str" cm="1">
        <f t="array" ref="CG422">IFERROR(SMALL(IF($G422:$BK422="○",COLUMN($G422:$BK422)),COLUMNS($CD422:CG422)),"")</f>
        <v/>
      </c>
      <c r="CH422" t="str" cm="1">
        <f t="array" ref="CH422">IFERROR(SMALL(IF($G422:$BK422="○",COLUMN($G422:$BK422)),COLUMNS($CD422:CH422)),"")</f>
        <v/>
      </c>
      <c r="CI422" t="str" cm="1">
        <f t="array" ref="CI422">IFERROR(SMALL(IF($G422:$BK422="○",COLUMN($G422:$BK422)),COLUMNS($CD422:CI422)),"")</f>
        <v/>
      </c>
      <c r="CJ422" t="str" cm="1">
        <f t="array" ref="CJ422">IFERROR(SMALL(IF($G422:$BK422="○",COLUMN($G422:$BK422)),COLUMNS($CD422:CJ422)),"")</f>
        <v/>
      </c>
      <c r="CK422" t="str" cm="1">
        <f t="array" ref="CK422">IFERROR(SMALL(IF($G422:$BK422="○",COLUMN($G422:$BK422)),COLUMNS($CD422:CK422)),"")</f>
        <v/>
      </c>
      <c r="CL422" t="str" cm="1">
        <f t="array" ref="CL422">IFERROR(SMALL(IF($G422:$BK422="○",COLUMN($G422:$BK422)),COLUMNS($CD422:CL422)),"")</f>
        <v/>
      </c>
      <c r="CM422" t="str" cm="1">
        <f t="array" ref="CM422">IFERROR(SMALL(IF($G422:$BK422="○",COLUMN($G422:$BK422)),COLUMNS($CD422:CM422)),"")</f>
        <v/>
      </c>
      <c r="CN422" t="str" cm="1">
        <f t="array" ref="CN422">IFERROR(SMALL(IF($G422:$BK422="○",COLUMN($G422:$BK422)),COLUMNS($CD422:CN422)),"")</f>
        <v/>
      </c>
      <c r="CO422" t="str" cm="1">
        <f t="array" ref="CO422">IFERROR(SMALL(IF($G422:$BK422="○",COLUMN($G422:$BK422)),COLUMNS($CD422:CO422)),"")</f>
        <v/>
      </c>
      <c r="CP422" t="str" cm="1">
        <f t="array" ref="CP422">IFERROR(SMALL(IF($G422:$BK422="○",COLUMN($G422:$BK422)),COLUMNS($CD422:CP422)),"")</f>
        <v/>
      </c>
      <c r="CQ422" t="str" cm="1">
        <f t="array" ref="CQ422">IFERROR(SMALL(IF($G422:$BK422="○",COLUMN($G422:$BK422)),COLUMNS($CD422:CQ422)),"")</f>
        <v/>
      </c>
      <c r="CR422" t="str" cm="1">
        <f t="array" ref="CR422">IFERROR(SMALL(IF($G422:$BK422="○",COLUMN($G422:$BK422)),COLUMNS($CD422:CR422)),"")</f>
        <v/>
      </c>
      <c r="CS422" t="str" cm="1">
        <f t="array" ref="CS422">IFERROR(SMALL(IF($G422:$BK422="○",COLUMN($G422:$BK422)),COLUMNS($CD422:CS422)),"")</f>
        <v/>
      </c>
      <c r="CT422" t="str" cm="1">
        <f t="array" ref="CT422">IFERROR(SMALL(IF($G422:$BK422="○",COLUMN($G422:$BK422)),COLUMNS($CD422:CT422)),"")</f>
        <v/>
      </c>
      <c r="CU422" t="str" cm="1">
        <f t="array" ref="CU422">IFERROR(SMALL(IF($G422:$BK422="○",COLUMN($G422:$BK422)),COLUMNS($CD422:CU422)),"")</f>
        <v/>
      </c>
      <c r="CV422" t="str" cm="1">
        <f t="array" ref="CV422">IFERROR(SMALL(IF($G422:$BK422="○",COLUMN($G422:$BK422)),COLUMNS($CD422:CV422)),"")</f>
        <v/>
      </c>
      <c r="CW422" t="str" cm="1">
        <f t="array" ref="CW422">IFERROR(SMALL(IF($G422:$BK422="○",COLUMN($G422:$BK422)),COLUMNS($CD422:CW422)),"")</f>
        <v/>
      </c>
      <c r="CX422" t="str" cm="1">
        <f t="array" ref="CX422">IFERROR(SMALL(IF($G422:$BK422="○",COLUMN($G422:$BK422)),COLUMNS($CD422:CX422)),"")</f>
        <v/>
      </c>
      <c r="CY422" t="str" cm="1">
        <f t="array" ref="CY422">IFERROR(SMALL(IF($G422:$BK422="○",COLUMN($G422:$BK422)),COLUMNS($CD422:CY422)),"")</f>
        <v/>
      </c>
      <c r="CZ422" t="str" cm="1">
        <f t="array" ref="CZ422">IFERROR(SMALL(IF($G422:$BK422="○",COLUMN($G422:$BK422)),COLUMNS($CD422:CZ422)),"")</f>
        <v/>
      </c>
      <c r="DA422" t="str" cm="1">
        <f t="array" ref="DA422">IFERROR(SMALL(IF($G422:$BK422="○",COLUMN($G422:$BK422)),COLUMNS($CD422:DA422)),"")</f>
        <v/>
      </c>
      <c r="DB422" t="str" cm="1">
        <f t="array" ref="DB422">IFERROR(SMALL(IF($G422:$BK422="○",COLUMN($G422:$BK422)),COLUMNS($CD422:DB422)),"")</f>
        <v/>
      </c>
      <c r="DC422" t="str" cm="1">
        <f t="array" ref="DC422">IFERROR(SMALL(IF($G422:$BK422="○",COLUMN($G422:$BK422)),COLUMNS($CD422:DC422)),"")</f>
        <v/>
      </c>
      <c r="DD422" t="str" cm="1">
        <f t="array" ref="DD422">IFERROR(SMALL(IF($G422:$BK422="○",COLUMN($G422:$BK422)),COLUMNS($CD422:DD422)),"")</f>
        <v/>
      </c>
      <c r="DE422" t="str" cm="1">
        <f t="array" ref="DE422">IFERROR(SMALL(IF($G422:$BK422="○",COLUMN($G422:$BK422)),COLUMNS($CD422:DE422)),"")</f>
        <v/>
      </c>
      <c r="DF422" t="str" cm="1">
        <f t="array" ref="DF422">IFERROR(SMALL(IF($G422:$BK422="○",COLUMN($G422:$BK422)),COLUMNS($CD422:DF422)),"")</f>
        <v/>
      </c>
      <c r="DG422" t="str" cm="1">
        <f t="array" ref="DG422">IFERROR(SMALL(IF($G422:$BK422="○",COLUMN($G422:$BK422)),COLUMNS($CD422:DG422)),"")</f>
        <v/>
      </c>
      <c r="DH422" t="str" cm="1">
        <f t="array" ref="DH422">IFERROR(SMALL(IF($G422:$BK422="○",COLUMN($G422:$BK422)),COLUMNS($CD422:DH422)),"")</f>
        <v/>
      </c>
      <c r="DI422" t="str" cm="1">
        <f t="array" ref="DI422">IFERROR(SMALL(IF($G422:$BK422="○",COLUMN($G422:$BK422)),COLUMNS($CD422:DI422)),"")</f>
        <v/>
      </c>
      <c r="DJ422" t="str" cm="1">
        <f t="array" ref="DJ422">IFERROR(SMALL(IF($G422:$BK422="○",COLUMN($G422:$BK422)),COLUMNS($CD422:DJ422)),"")</f>
        <v/>
      </c>
      <c r="DK422" t="str" cm="1">
        <f t="array" ref="DK422">IFERROR(SMALL(IF($G422:$BK422="○",COLUMN($G422:$BK422)),COLUMNS($CD422:DK422)),"")</f>
        <v/>
      </c>
      <c r="DL422" t="str" cm="1">
        <f t="array" ref="DL422">IFERROR(SMALL(IF($G422:$BK422="○",COLUMN($G422:$BK422)),COLUMNS($CD422:DL422)),"")</f>
        <v/>
      </c>
      <c r="DM422" t="str" cm="1">
        <f t="array" ref="DM422">IFERROR(SMALL(IF($G422:$BK422="○",COLUMN($G422:$BK422)),COLUMNS($CD422:DM422)),"")</f>
        <v/>
      </c>
      <c r="DN422" t="str" cm="1">
        <f t="array" ref="DN422">IFERROR(SMALL(IF($G422:$BK422="○",COLUMN($G422:$BK422)),COLUMNS($CD422:DN422)),"")</f>
        <v/>
      </c>
      <c r="DO422" t="str" cm="1">
        <f t="array" ref="DO422">IFERROR(SMALL(IF($G422:$BK422="○",COLUMN($G422:$BK422)),COLUMNS($CD422:DO422)),"")</f>
        <v/>
      </c>
      <c r="DP422" t="str" cm="1">
        <f t="array" ref="DP422">IFERROR(SMALL(IF($G422:$BK422="○",COLUMN($G422:$BK422)),COLUMNS($CD422:DP422)),"")</f>
        <v/>
      </c>
      <c r="DQ422" t="str" cm="1">
        <f t="array" ref="DQ422">IFERROR(SMALL(IF($G422:$BK422="○",COLUMN($G422:$BK422)),COLUMNS($CD422:DQ422)),"")</f>
        <v/>
      </c>
      <c r="DR422" t="str" cm="1">
        <f t="array" ref="DR422">IFERROR(SMALL(IF($G422:$BK422="○",COLUMN($G422:$BK422)),COLUMNS($CD422:DR422)),"")</f>
        <v/>
      </c>
      <c r="DS422" t="str" cm="1">
        <f t="array" ref="DS422">IFERROR(SMALL(IF($G422:$BK422="○",COLUMN($G422:$BK422)),COLUMNS($CD422:DS422)),"")</f>
        <v/>
      </c>
      <c r="DT422" t="str" cm="1">
        <f t="array" ref="DT422">IFERROR(SMALL(IF($G422:$BK422="○",COLUMN($G422:$BK422)),COLUMNS($CD422:DT422)),"")</f>
        <v/>
      </c>
      <c r="DU422" t="str" cm="1">
        <f t="array" ref="DU422">IFERROR(SMALL(IF($G422:$BK422="○",COLUMN($G422:$BK422)),COLUMNS($CD422:DU422)),"")</f>
        <v/>
      </c>
      <c r="DV422" t="str" cm="1">
        <f t="array" ref="DV422">IFERROR(SMALL(IF($G422:$BK422="○",COLUMN($G422:$BK422)),COLUMNS($CD422:DV422)),"")</f>
        <v/>
      </c>
      <c r="DW422" t="str" cm="1">
        <f t="array" ref="DW422">IFERROR(SMALL(IF($G422:$BK422="○",COLUMN($G422:$BK422)),COLUMNS($CD422:DW422)),"")</f>
        <v/>
      </c>
      <c r="DX422" t="str" cm="1">
        <f t="array" ref="DX422">IFERROR(SMALL(IF($G422:$BK422="○",COLUMN($G422:$BK422)),COLUMNS($CD422:DX422)),"")</f>
        <v/>
      </c>
      <c r="DY422" t="str" cm="1">
        <f t="array" ref="DY422">IFERROR(SMALL(IF($G422:$BK422="○",COLUMN($G422:$BK422)),COLUMNS($CD422:DY422)),"")</f>
        <v/>
      </c>
      <c r="DZ422" t="str" cm="1">
        <f t="array" ref="DZ422">IFERROR(SMALL(IF($G422:$BK422="○",COLUMN($G422:$BK422)),COLUMNS($CD422:DZ422)),"")</f>
        <v/>
      </c>
      <c r="EA422" t="str" cm="1">
        <f t="array" ref="EA422">IFERROR(SMALL(IF($G422:$BK422="○",COLUMN($G422:$BK422)),COLUMNS($CD422:EA422)),"")</f>
        <v/>
      </c>
      <c r="EB422" t="str" cm="1">
        <f t="array" ref="EB422">IFERROR(SMALL(IF($G422:$BK422="○",COLUMN($G422:$BK422)),COLUMNS($CD422:EB422)),"")</f>
        <v/>
      </c>
      <c r="EC422" t="str" cm="1">
        <f t="array" ref="EC422">IFERROR(SMALL(IF($G422:$BK422="○",COLUMN($G422:$BK422)),COLUMNS($CD422:EC422)),"")</f>
        <v/>
      </c>
      <c r="ED422" t="str" cm="1">
        <f t="array" ref="ED422">IFERROR(SMALL(IF($G422:$BK422="○",COLUMN($G422:$BK422)),COLUMNS($CD422:ED422)),"")</f>
        <v/>
      </c>
      <c r="EE422" t="str" cm="1">
        <f t="array" ref="EE422">IFERROR(SMALL(IF($G422:$BK422="○",COLUMN($G422:$BK422)),COLUMNS($CD422:EE422)),"")</f>
        <v/>
      </c>
      <c r="EF422" t="str" cm="1">
        <f t="array" ref="EF422">IFERROR(SMALL(IF($G422:$BK422="○",COLUMN($G422:$BK422)),COLUMNS($CD422:EF422)),"")</f>
        <v/>
      </c>
      <c r="EG422" t="str" cm="1">
        <f t="array" ref="EG422">IFERROR(SMALL(IF($G422:$BK422="○",COLUMN($G422:$BK422)),COLUMNS($CD422:EG422)),"")</f>
        <v/>
      </c>
      <c r="EH422" t="str" cm="1">
        <f t="array" ref="EH422">IFERROR(SMALL(IF($G422:$BK422="○",COLUMN($G422:$BK422)),COLUMNS($CD422:EH422)),"")</f>
        <v/>
      </c>
      <c r="EI422" t="str" cm="1">
        <f t="array" ref="EI422">IFERROR(SMALL(IF($G422:$BK422="○",COLUMN($G422:$BK422)),COLUMNS($CD422:EI422)),"")</f>
        <v/>
      </c>
      <c r="EJ422" t="str" cm="1">
        <f t="array" ref="EJ422">IFERROR(SMALL(IF($G422:$BK422="○",COLUMN($G422:$BK422)),COLUMNS($CD422:EJ422)),"")</f>
        <v/>
      </c>
      <c r="EK422" t="str" cm="1">
        <f t="array" ref="EK422">IFERROR(SMALL(IF($G422:$BK422="○",COLUMN($G422:$BK422)),COLUMNS($CD422:EK422)),"")</f>
        <v/>
      </c>
      <c r="EL422" t="str" cm="1">
        <f t="array" ref="EL422">IFERROR(SMALL(IF($G422:$BK422="○",COLUMN($G422:$BK422)),COLUMNS($CD422:EL422)),"")</f>
        <v/>
      </c>
      <c r="EM422" t="str" cm="1">
        <f t="array" ref="EM422">IFERROR(SMALL(IF($G422:$BK422="○",COLUMN($G422:$BK422)),COLUMNS($CD422:EM422)),"")</f>
        <v/>
      </c>
      <c r="EN422" t="str" cm="1">
        <f t="array" ref="EN422">IFERROR(SMALL(IF($G422:$BK422="○",COLUMN($G422:$BK422)),COLUMNS($CD422:EN422)),"")</f>
        <v/>
      </c>
      <c r="EO422" t="str" cm="1">
        <f t="array" ref="EO422">IFERROR(SMALL(IF($G422:$BK422="○",COLUMN($G422:$BK422)),COLUMNS($CD422:EO422)),"")</f>
        <v/>
      </c>
      <c r="EP422" t="str" cm="1">
        <f t="array" ref="EP422">IFERROR(SMALL(IF($G422:$BK422="○",COLUMN($G422:$BK422)),COLUMNS($CD422:EP422)),"")</f>
        <v/>
      </c>
      <c r="EQ422" t="str" cm="1">
        <f t="array" ref="EQ422">IFERROR(SMALL(IF($G422:$BK422="○",COLUMN($G422:$BK422)),COLUMNS($CD422:EQ422)),"")</f>
        <v/>
      </c>
      <c r="ER422" t="str" cm="1">
        <f t="array" ref="ER422">IFERROR(SMALL(IF($G422:$BK422="○",COLUMN($G422:$BK422)),COLUMNS($CD422:ER422)),"")</f>
        <v/>
      </c>
      <c r="ES422" t="str" cm="1">
        <f t="array" ref="ES422">IFERROR(SMALL(IF($G422:$BK422="○",COLUMN($G422:$BK422)),COLUMNS($CD422:ES422)),"")</f>
        <v/>
      </c>
      <c r="ET422" t="str" cm="1">
        <f t="array" ref="ET422">IFERROR(SMALL(IF($G422:$BK422="○",COLUMN($G422:$BK422)),COLUMNS($CD422:ET422)),"")</f>
        <v/>
      </c>
      <c r="EU422" t="str" cm="1">
        <f t="array" ref="EU422">IFERROR(SMALL(IF($G422:$BK422="○",COLUMN($G422:$BK422)),COLUMNS($CD422:EU422)),"")</f>
        <v/>
      </c>
      <c r="EV422" t="str" cm="1">
        <f t="array" ref="EV422">IFERROR(SMALL(IF($G422:$BK422="○",COLUMN($G422:$BK422)),COLUMNS($CD422:EV422)),"")</f>
        <v/>
      </c>
      <c r="EW422" t="str" cm="1">
        <f t="array" ref="EW422">IFERROR(SMALL(IF($G422:$BK422="○",COLUMN($G422:$BK422)),COLUMNS($CD422:EW422)),"")</f>
        <v/>
      </c>
      <c r="EX422" t="str" cm="1">
        <f t="array" ref="EX422">IFERROR(SMALL(IF($G422:$BK422="○",COLUMN($G422:$BK422)),COLUMNS($CD422:EX422)),"")</f>
        <v/>
      </c>
      <c r="EY422" t="str" cm="1">
        <f t="array" ref="EY422">IFERROR(SMALL(IF($G422:$BK422="○",COLUMN($G422:$BK422)),COLUMNS($CD422:EY422)),"")</f>
        <v/>
      </c>
      <c r="EZ422" t="str" cm="1">
        <f t="array" ref="EZ422">IFERROR(SMALL(IF($G422:$BK422="○",COLUMN($G422:$BK422)),COLUMNS($CD422:EZ422)),"")</f>
        <v/>
      </c>
      <c r="FA422" t="str" cm="1">
        <f t="array" ref="FA422">IFERROR(SMALL(IF($G422:$BK422="○",COLUMN($G422:$BK422)),COLUMNS($CD422:FA422)),"")</f>
        <v/>
      </c>
      <c r="FB422" t="str" cm="1">
        <f t="array" ref="FB422">IFERROR(SMALL(IF($G422:$BK422="○",COLUMN($G422:$BK422)),COLUMNS($CD422:FB422)),"")</f>
        <v/>
      </c>
      <c r="FC422" t="str" cm="1">
        <f t="array" ref="FC422">IFERROR(SMALL(IF($G422:$BK422="○",COLUMN($G422:$BK422)),COLUMNS($CD422:FC422)),"")</f>
        <v/>
      </c>
      <c r="FD422" t="str" cm="1">
        <f t="array" ref="FD422">IFERROR(SMALL(IF($G422:$BK422="○",COLUMN($G422:$BK422)),COLUMNS($CD422:FD422)),"")</f>
        <v/>
      </c>
      <c r="FE422" t="str" cm="1">
        <f t="array" ref="FE422">IFERROR(SMALL(IF($G422:$BK422="○",COLUMN($G422:$BK422)),COLUMNS($CD422:FE422)),"")</f>
        <v/>
      </c>
      <c r="FF422" t="str" cm="1">
        <f t="array" ref="FF422">IFERROR(SMALL(IF($G422:$BK422="○",COLUMN($G422:$BK422)),COLUMNS($CD422:FF422)),"")</f>
        <v/>
      </c>
      <c r="FG422" t="str" cm="1">
        <f t="array" ref="FG422">IFERROR(SMALL(IF($G422:$BK422="○",COLUMN($G422:$BK422)),COLUMNS($CD422:FG422)),"")</f>
        <v/>
      </c>
      <c r="FH422" t="str" cm="1">
        <f t="array" ref="FH422">IFERROR(SMALL(IF($G422:$BK422="○",COLUMN($G422:$BK422)),COLUMNS($CD422:FH422)),"")</f>
        <v/>
      </c>
      <c r="FI422" t="str" cm="1">
        <f t="array" ref="FI422">IFERROR(SMALL(IF($G422:$BK422="○",COLUMN($G422:$BK422)),COLUMNS($CD422:FI422)),"")</f>
        <v/>
      </c>
      <c r="FJ422" t="str" cm="1">
        <f t="array" ref="FJ422">IFERROR(SMALL(IF($G422:$BK422="○",COLUMN($G422:$BK422)),COLUMNS($CD422:FJ422)),"")</f>
        <v/>
      </c>
      <c r="FK422" t="str" cm="1">
        <f t="array" ref="FK422">IFERROR(SMALL(IF($G422:$BK422="○",COLUMN($G422:$BK422)),COLUMNS($CD422:FK422)),"")</f>
        <v/>
      </c>
      <c r="FL422" t="str" cm="1">
        <f t="array" ref="FL422">IFERROR(SMALL(IF($G422:$BK422="○",COLUMN($G422:$BK422)),COLUMNS($CD422:FL422)),"")</f>
        <v/>
      </c>
      <c r="FM422" t="str" cm="1">
        <f t="array" ref="FM422">IFERROR(SMALL(IF($G422:$BK422="○",COLUMN($G422:$BK422)),COLUMNS($CD422:FM422)),"")</f>
        <v/>
      </c>
      <c r="FN422" t="str" cm="1">
        <f t="array" ref="FN422">IFERROR(SMALL(IF($G422:$BK422="○",COLUMN($G422:$BK422)),COLUMNS($CD422:FN422)),"")</f>
        <v/>
      </c>
      <c r="FO422" t="str" cm="1">
        <f t="array" ref="FO422">IFERROR(SMALL(IF($G422:$BK422="○",COLUMN($G422:$BK422)),COLUMNS($CD422:FO422)),"")</f>
        <v/>
      </c>
      <c r="FP422" t="str" cm="1">
        <f t="array" ref="FP422">IFERROR(SMALL(IF($G422:$BK422="○",COLUMN($G422:$BK422)),COLUMNS($CD422:FP422)),"")</f>
        <v/>
      </c>
    </row>
    <row r="423" spans="1:172" x14ac:dyDescent="0.4">
      <c r="A423" s="9" t="str">
        <f>IF(B423&lt;&gt;"", COUNTA($B$4:B423), "")</f>
        <v/>
      </c>
      <c r="B423" s="94"/>
      <c r="C423" s="94"/>
      <c r="D423" s="94"/>
      <c r="E423" s="94"/>
      <c r="F423" s="95"/>
      <c r="G423" s="97"/>
      <c r="H423" s="97"/>
      <c r="I423" s="97"/>
      <c r="J423" s="97"/>
      <c r="K423" s="97"/>
      <c r="L423" s="97"/>
      <c r="M423" s="97"/>
      <c r="N423" s="97"/>
      <c r="O423" s="97"/>
      <c r="P423" s="97"/>
      <c r="Q423" s="97"/>
      <c r="R423" s="97"/>
      <c r="S423" s="97"/>
      <c r="T423" s="97"/>
      <c r="U423" s="97"/>
      <c r="V423" s="97"/>
      <c r="W423" s="97"/>
      <c r="X423" s="97"/>
      <c r="Y423" s="97"/>
      <c r="Z423" s="97"/>
      <c r="AA423" s="97"/>
      <c r="AB423" s="97"/>
      <c r="AC423" s="97"/>
      <c r="AD423" s="97"/>
      <c r="AE423" s="97"/>
      <c r="AF423" s="97"/>
      <c r="AG423" s="97"/>
      <c r="AH423" s="97"/>
      <c r="AI423" s="97"/>
      <c r="AJ423" s="97"/>
      <c r="AK423" s="97"/>
      <c r="AL423" s="97"/>
      <c r="AM423" s="97"/>
      <c r="AN423" s="97"/>
      <c r="AO423" s="97"/>
      <c r="AP423" s="97"/>
      <c r="AQ423" s="97"/>
      <c r="AR423" s="97"/>
      <c r="AS423" s="97"/>
      <c r="AT423" s="97"/>
      <c r="AU423" s="97"/>
      <c r="AV423" s="97"/>
      <c r="AW423" s="97"/>
      <c r="AX423" s="97"/>
      <c r="AY423" s="97"/>
      <c r="AZ423" s="97"/>
      <c r="BA423" s="97"/>
      <c r="BB423" s="97"/>
      <c r="BC423" s="97"/>
      <c r="BD423" s="97"/>
      <c r="BE423" s="97"/>
      <c r="BF423" s="97"/>
      <c r="BG423" s="97"/>
      <c r="BH423" s="97"/>
      <c r="BI423" s="97"/>
      <c r="BJ423" s="97"/>
      <c r="BK423" s="97"/>
      <c r="BL423" s="94"/>
      <c r="BM423" s="94"/>
      <c r="BN423" s="94"/>
      <c r="BO423" s="94"/>
      <c r="BP423" s="94"/>
      <c r="BQ423" s="94"/>
      <c r="BR423" s="94"/>
      <c r="BS423" s="94"/>
      <c r="BT423" s="94"/>
      <c r="BU423" s="94"/>
      <c r="BV423" s="99"/>
      <c r="BX423">
        <f t="shared" si="12"/>
        <v>0</v>
      </c>
      <c r="CA423" t="str">
        <f>IF(BX423&gt;0,MAX(CA$3:CA422)+1,"")</f>
        <v/>
      </c>
      <c r="CB423">
        <f t="shared" si="13"/>
        <v>0</v>
      </c>
      <c r="CD423" s="12" t="str" cm="1">
        <f t="array" ref="CD423">IFERROR(SMALL(IF($G423:$BK423="○",COLUMN($G423:$BK423)),COLUMNS($CD423:CD423)),"")</f>
        <v/>
      </c>
      <c r="CE423" s="12" t="str" cm="1">
        <f t="array" ref="CE423">IFERROR(SMALL(IF($G423:$BK423="○",COLUMN($G423:$BK423)),COLUMNS($CD423:CE423)),"")</f>
        <v/>
      </c>
      <c r="CF423" t="str" cm="1">
        <f t="array" ref="CF423">IFERROR(SMALL(IF($G423:$BK423="○",COLUMN($G423:$BK423)),COLUMNS($CD423:CF423)),"")</f>
        <v/>
      </c>
      <c r="CG423" t="str" cm="1">
        <f t="array" ref="CG423">IFERROR(SMALL(IF($G423:$BK423="○",COLUMN($G423:$BK423)),COLUMNS($CD423:CG423)),"")</f>
        <v/>
      </c>
      <c r="CH423" t="str" cm="1">
        <f t="array" ref="CH423">IFERROR(SMALL(IF($G423:$BK423="○",COLUMN($G423:$BK423)),COLUMNS($CD423:CH423)),"")</f>
        <v/>
      </c>
      <c r="CI423" t="str" cm="1">
        <f t="array" ref="CI423">IFERROR(SMALL(IF($G423:$BK423="○",COLUMN($G423:$BK423)),COLUMNS($CD423:CI423)),"")</f>
        <v/>
      </c>
      <c r="CJ423" t="str" cm="1">
        <f t="array" ref="CJ423">IFERROR(SMALL(IF($G423:$BK423="○",COLUMN($G423:$BK423)),COLUMNS($CD423:CJ423)),"")</f>
        <v/>
      </c>
      <c r="CK423" t="str" cm="1">
        <f t="array" ref="CK423">IFERROR(SMALL(IF($G423:$BK423="○",COLUMN($G423:$BK423)),COLUMNS($CD423:CK423)),"")</f>
        <v/>
      </c>
      <c r="CL423" t="str" cm="1">
        <f t="array" ref="CL423">IFERROR(SMALL(IF($G423:$BK423="○",COLUMN($G423:$BK423)),COLUMNS($CD423:CL423)),"")</f>
        <v/>
      </c>
      <c r="CM423" t="str" cm="1">
        <f t="array" ref="CM423">IFERROR(SMALL(IF($G423:$BK423="○",COLUMN($G423:$BK423)),COLUMNS($CD423:CM423)),"")</f>
        <v/>
      </c>
      <c r="CN423" t="str" cm="1">
        <f t="array" ref="CN423">IFERROR(SMALL(IF($G423:$BK423="○",COLUMN($G423:$BK423)),COLUMNS($CD423:CN423)),"")</f>
        <v/>
      </c>
      <c r="CO423" t="str" cm="1">
        <f t="array" ref="CO423">IFERROR(SMALL(IF($G423:$BK423="○",COLUMN($G423:$BK423)),COLUMNS($CD423:CO423)),"")</f>
        <v/>
      </c>
      <c r="CP423" t="str" cm="1">
        <f t="array" ref="CP423">IFERROR(SMALL(IF($G423:$BK423="○",COLUMN($G423:$BK423)),COLUMNS($CD423:CP423)),"")</f>
        <v/>
      </c>
      <c r="CQ423" t="str" cm="1">
        <f t="array" ref="CQ423">IFERROR(SMALL(IF($G423:$BK423="○",COLUMN($G423:$BK423)),COLUMNS($CD423:CQ423)),"")</f>
        <v/>
      </c>
      <c r="CR423" t="str" cm="1">
        <f t="array" ref="CR423">IFERROR(SMALL(IF($G423:$BK423="○",COLUMN($G423:$BK423)),COLUMNS($CD423:CR423)),"")</f>
        <v/>
      </c>
      <c r="CS423" t="str" cm="1">
        <f t="array" ref="CS423">IFERROR(SMALL(IF($G423:$BK423="○",COLUMN($G423:$BK423)),COLUMNS($CD423:CS423)),"")</f>
        <v/>
      </c>
      <c r="CT423" t="str" cm="1">
        <f t="array" ref="CT423">IFERROR(SMALL(IF($G423:$BK423="○",COLUMN($G423:$BK423)),COLUMNS($CD423:CT423)),"")</f>
        <v/>
      </c>
      <c r="CU423" t="str" cm="1">
        <f t="array" ref="CU423">IFERROR(SMALL(IF($G423:$BK423="○",COLUMN($G423:$BK423)),COLUMNS($CD423:CU423)),"")</f>
        <v/>
      </c>
      <c r="CV423" t="str" cm="1">
        <f t="array" ref="CV423">IFERROR(SMALL(IF($G423:$BK423="○",COLUMN($G423:$BK423)),COLUMNS($CD423:CV423)),"")</f>
        <v/>
      </c>
      <c r="CW423" t="str" cm="1">
        <f t="array" ref="CW423">IFERROR(SMALL(IF($G423:$BK423="○",COLUMN($G423:$BK423)),COLUMNS($CD423:CW423)),"")</f>
        <v/>
      </c>
      <c r="CX423" t="str" cm="1">
        <f t="array" ref="CX423">IFERROR(SMALL(IF($G423:$BK423="○",COLUMN($G423:$BK423)),COLUMNS($CD423:CX423)),"")</f>
        <v/>
      </c>
      <c r="CY423" t="str" cm="1">
        <f t="array" ref="CY423">IFERROR(SMALL(IF($G423:$BK423="○",COLUMN($G423:$BK423)),COLUMNS($CD423:CY423)),"")</f>
        <v/>
      </c>
      <c r="CZ423" t="str" cm="1">
        <f t="array" ref="CZ423">IFERROR(SMALL(IF($G423:$BK423="○",COLUMN($G423:$BK423)),COLUMNS($CD423:CZ423)),"")</f>
        <v/>
      </c>
      <c r="DA423" t="str" cm="1">
        <f t="array" ref="DA423">IFERROR(SMALL(IF($G423:$BK423="○",COLUMN($G423:$BK423)),COLUMNS($CD423:DA423)),"")</f>
        <v/>
      </c>
      <c r="DB423" t="str" cm="1">
        <f t="array" ref="DB423">IFERROR(SMALL(IF($G423:$BK423="○",COLUMN($G423:$BK423)),COLUMNS($CD423:DB423)),"")</f>
        <v/>
      </c>
      <c r="DC423" t="str" cm="1">
        <f t="array" ref="DC423">IFERROR(SMALL(IF($G423:$BK423="○",COLUMN($G423:$BK423)),COLUMNS($CD423:DC423)),"")</f>
        <v/>
      </c>
      <c r="DD423" t="str" cm="1">
        <f t="array" ref="DD423">IFERROR(SMALL(IF($G423:$BK423="○",COLUMN($G423:$BK423)),COLUMNS($CD423:DD423)),"")</f>
        <v/>
      </c>
      <c r="DE423" t="str" cm="1">
        <f t="array" ref="DE423">IFERROR(SMALL(IF($G423:$BK423="○",COLUMN($G423:$BK423)),COLUMNS($CD423:DE423)),"")</f>
        <v/>
      </c>
      <c r="DF423" t="str" cm="1">
        <f t="array" ref="DF423">IFERROR(SMALL(IF($G423:$BK423="○",COLUMN($G423:$BK423)),COLUMNS($CD423:DF423)),"")</f>
        <v/>
      </c>
      <c r="DG423" t="str" cm="1">
        <f t="array" ref="DG423">IFERROR(SMALL(IF($G423:$BK423="○",COLUMN($G423:$BK423)),COLUMNS($CD423:DG423)),"")</f>
        <v/>
      </c>
      <c r="DH423" t="str" cm="1">
        <f t="array" ref="DH423">IFERROR(SMALL(IF($G423:$BK423="○",COLUMN($G423:$BK423)),COLUMNS($CD423:DH423)),"")</f>
        <v/>
      </c>
      <c r="DI423" t="str" cm="1">
        <f t="array" ref="DI423">IFERROR(SMALL(IF($G423:$BK423="○",COLUMN($G423:$BK423)),COLUMNS($CD423:DI423)),"")</f>
        <v/>
      </c>
      <c r="DJ423" t="str" cm="1">
        <f t="array" ref="DJ423">IFERROR(SMALL(IF($G423:$BK423="○",COLUMN($G423:$BK423)),COLUMNS($CD423:DJ423)),"")</f>
        <v/>
      </c>
      <c r="DK423" t="str" cm="1">
        <f t="array" ref="DK423">IFERROR(SMALL(IF($G423:$BK423="○",COLUMN($G423:$BK423)),COLUMNS($CD423:DK423)),"")</f>
        <v/>
      </c>
      <c r="DL423" t="str" cm="1">
        <f t="array" ref="DL423">IFERROR(SMALL(IF($G423:$BK423="○",COLUMN($G423:$BK423)),COLUMNS($CD423:DL423)),"")</f>
        <v/>
      </c>
      <c r="DM423" t="str" cm="1">
        <f t="array" ref="DM423">IFERROR(SMALL(IF($G423:$BK423="○",COLUMN($G423:$BK423)),COLUMNS($CD423:DM423)),"")</f>
        <v/>
      </c>
      <c r="DN423" t="str" cm="1">
        <f t="array" ref="DN423">IFERROR(SMALL(IF($G423:$BK423="○",COLUMN($G423:$BK423)),COLUMNS($CD423:DN423)),"")</f>
        <v/>
      </c>
      <c r="DO423" t="str" cm="1">
        <f t="array" ref="DO423">IFERROR(SMALL(IF($G423:$BK423="○",COLUMN($G423:$BK423)),COLUMNS($CD423:DO423)),"")</f>
        <v/>
      </c>
      <c r="DP423" t="str" cm="1">
        <f t="array" ref="DP423">IFERROR(SMALL(IF($G423:$BK423="○",COLUMN($G423:$BK423)),COLUMNS($CD423:DP423)),"")</f>
        <v/>
      </c>
      <c r="DQ423" t="str" cm="1">
        <f t="array" ref="DQ423">IFERROR(SMALL(IF($G423:$BK423="○",COLUMN($G423:$BK423)),COLUMNS($CD423:DQ423)),"")</f>
        <v/>
      </c>
      <c r="DR423" t="str" cm="1">
        <f t="array" ref="DR423">IFERROR(SMALL(IF($G423:$BK423="○",COLUMN($G423:$BK423)),COLUMNS($CD423:DR423)),"")</f>
        <v/>
      </c>
      <c r="DS423" t="str" cm="1">
        <f t="array" ref="DS423">IFERROR(SMALL(IF($G423:$BK423="○",COLUMN($G423:$BK423)),COLUMNS($CD423:DS423)),"")</f>
        <v/>
      </c>
      <c r="DT423" t="str" cm="1">
        <f t="array" ref="DT423">IFERROR(SMALL(IF($G423:$BK423="○",COLUMN($G423:$BK423)),COLUMNS($CD423:DT423)),"")</f>
        <v/>
      </c>
      <c r="DU423" t="str" cm="1">
        <f t="array" ref="DU423">IFERROR(SMALL(IF($G423:$BK423="○",COLUMN($G423:$BK423)),COLUMNS($CD423:DU423)),"")</f>
        <v/>
      </c>
      <c r="DV423" t="str" cm="1">
        <f t="array" ref="DV423">IFERROR(SMALL(IF($G423:$BK423="○",COLUMN($G423:$BK423)),COLUMNS($CD423:DV423)),"")</f>
        <v/>
      </c>
      <c r="DW423" t="str" cm="1">
        <f t="array" ref="DW423">IFERROR(SMALL(IF($G423:$BK423="○",COLUMN($G423:$BK423)),COLUMNS($CD423:DW423)),"")</f>
        <v/>
      </c>
      <c r="DX423" t="str" cm="1">
        <f t="array" ref="DX423">IFERROR(SMALL(IF($G423:$BK423="○",COLUMN($G423:$BK423)),COLUMNS($CD423:DX423)),"")</f>
        <v/>
      </c>
      <c r="DY423" t="str" cm="1">
        <f t="array" ref="DY423">IFERROR(SMALL(IF($G423:$BK423="○",COLUMN($G423:$BK423)),COLUMNS($CD423:DY423)),"")</f>
        <v/>
      </c>
      <c r="DZ423" t="str" cm="1">
        <f t="array" ref="DZ423">IFERROR(SMALL(IF($G423:$BK423="○",COLUMN($G423:$BK423)),COLUMNS($CD423:DZ423)),"")</f>
        <v/>
      </c>
      <c r="EA423" t="str" cm="1">
        <f t="array" ref="EA423">IFERROR(SMALL(IF($G423:$BK423="○",COLUMN($G423:$BK423)),COLUMNS($CD423:EA423)),"")</f>
        <v/>
      </c>
      <c r="EB423" t="str" cm="1">
        <f t="array" ref="EB423">IFERROR(SMALL(IF($G423:$BK423="○",COLUMN($G423:$BK423)),COLUMNS($CD423:EB423)),"")</f>
        <v/>
      </c>
      <c r="EC423" t="str" cm="1">
        <f t="array" ref="EC423">IFERROR(SMALL(IF($G423:$BK423="○",COLUMN($G423:$BK423)),COLUMNS($CD423:EC423)),"")</f>
        <v/>
      </c>
      <c r="ED423" t="str" cm="1">
        <f t="array" ref="ED423">IFERROR(SMALL(IF($G423:$BK423="○",COLUMN($G423:$BK423)),COLUMNS($CD423:ED423)),"")</f>
        <v/>
      </c>
      <c r="EE423" t="str" cm="1">
        <f t="array" ref="EE423">IFERROR(SMALL(IF($G423:$BK423="○",COLUMN($G423:$BK423)),COLUMNS($CD423:EE423)),"")</f>
        <v/>
      </c>
      <c r="EF423" t="str" cm="1">
        <f t="array" ref="EF423">IFERROR(SMALL(IF($G423:$BK423="○",COLUMN($G423:$BK423)),COLUMNS($CD423:EF423)),"")</f>
        <v/>
      </c>
      <c r="EG423" t="str" cm="1">
        <f t="array" ref="EG423">IFERROR(SMALL(IF($G423:$BK423="○",COLUMN($G423:$BK423)),COLUMNS($CD423:EG423)),"")</f>
        <v/>
      </c>
      <c r="EH423" t="str" cm="1">
        <f t="array" ref="EH423">IFERROR(SMALL(IF($G423:$BK423="○",COLUMN($G423:$BK423)),COLUMNS($CD423:EH423)),"")</f>
        <v/>
      </c>
      <c r="EI423" t="str" cm="1">
        <f t="array" ref="EI423">IFERROR(SMALL(IF($G423:$BK423="○",COLUMN($G423:$BK423)),COLUMNS($CD423:EI423)),"")</f>
        <v/>
      </c>
      <c r="EJ423" t="str" cm="1">
        <f t="array" ref="EJ423">IFERROR(SMALL(IF($G423:$BK423="○",COLUMN($G423:$BK423)),COLUMNS($CD423:EJ423)),"")</f>
        <v/>
      </c>
      <c r="EK423" t="str" cm="1">
        <f t="array" ref="EK423">IFERROR(SMALL(IF($G423:$BK423="○",COLUMN($G423:$BK423)),COLUMNS($CD423:EK423)),"")</f>
        <v/>
      </c>
      <c r="EL423" t="str" cm="1">
        <f t="array" ref="EL423">IFERROR(SMALL(IF($G423:$BK423="○",COLUMN($G423:$BK423)),COLUMNS($CD423:EL423)),"")</f>
        <v/>
      </c>
      <c r="EM423" t="str" cm="1">
        <f t="array" ref="EM423">IFERROR(SMALL(IF($G423:$BK423="○",COLUMN($G423:$BK423)),COLUMNS($CD423:EM423)),"")</f>
        <v/>
      </c>
      <c r="EN423" t="str" cm="1">
        <f t="array" ref="EN423">IFERROR(SMALL(IF($G423:$BK423="○",COLUMN($G423:$BK423)),COLUMNS($CD423:EN423)),"")</f>
        <v/>
      </c>
      <c r="EO423" t="str" cm="1">
        <f t="array" ref="EO423">IFERROR(SMALL(IF($G423:$BK423="○",COLUMN($G423:$BK423)),COLUMNS($CD423:EO423)),"")</f>
        <v/>
      </c>
      <c r="EP423" t="str" cm="1">
        <f t="array" ref="EP423">IFERROR(SMALL(IF($G423:$BK423="○",COLUMN($G423:$BK423)),COLUMNS($CD423:EP423)),"")</f>
        <v/>
      </c>
      <c r="EQ423" t="str" cm="1">
        <f t="array" ref="EQ423">IFERROR(SMALL(IF($G423:$BK423="○",COLUMN($G423:$BK423)),COLUMNS($CD423:EQ423)),"")</f>
        <v/>
      </c>
      <c r="ER423" t="str" cm="1">
        <f t="array" ref="ER423">IFERROR(SMALL(IF($G423:$BK423="○",COLUMN($G423:$BK423)),COLUMNS($CD423:ER423)),"")</f>
        <v/>
      </c>
      <c r="ES423" t="str" cm="1">
        <f t="array" ref="ES423">IFERROR(SMALL(IF($G423:$BK423="○",COLUMN($G423:$BK423)),COLUMNS($CD423:ES423)),"")</f>
        <v/>
      </c>
      <c r="ET423" t="str" cm="1">
        <f t="array" ref="ET423">IFERROR(SMALL(IF($G423:$BK423="○",COLUMN($G423:$BK423)),COLUMNS($CD423:ET423)),"")</f>
        <v/>
      </c>
      <c r="EU423" t="str" cm="1">
        <f t="array" ref="EU423">IFERROR(SMALL(IF($G423:$BK423="○",COLUMN($G423:$BK423)),COLUMNS($CD423:EU423)),"")</f>
        <v/>
      </c>
      <c r="EV423" t="str" cm="1">
        <f t="array" ref="EV423">IFERROR(SMALL(IF($G423:$BK423="○",COLUMN($G423:$BK423)),COLUMNS($CD423:EV423)),"")</f>
        <v/>
      </c>
      <c r="EW423" t="str" cm="1">
        <f t="array" ref="EW423">IFERROR(SMALL(IF($G423:$BK423="○",COLUMN($G423:$BK423)),COLUMNS($CD423:EW423)),"")</f>
        <v/>
      </c>
      <c r="EX423" t="str" cm="1">
        <f t="array" ref="EX423">IFERROR(SMALL(IF($G423:$BK423="○",COLUMN($G423:$BK423)),COLUMNS($CD423:EX423)),"")</f>
        <v/>
      </c>
      <c r="EY423" t="str" cm="1">
        <f t="array" ref="EY423">IFERROR(SMALL(IF($G423:$BK423="○",COLUMN($G423:$BK423)),COLUMNS($CD423:EY423)),"")</f>
        <v/>
      </c>
      <c r="EZ423" t="str" cm="1">
        <f t="array" ref="EZ423">IFERROR(SMALL(IF($G423:$BK423="○",COLUMN($G423:$BK423)),COLUMNS($CD423:EZ423)),"")</f>
        <v/>
      </c>
      <c r="FA423" t="str" cm="1">
        <f t="array" ref="FA423">IFERROR(SMALL(IF($G423:$BK423="○",COLUMN($G423:$BK423)),COLUMNS($CD423:FA423)),"")</f>
        <v/>
      </c>
      <c r="FB423" t="str" cm="1">
        <f t="array" ref="FB423">IFERROR(SMALL(IF($G423:$BK423="○",COLUMN($G423:$BK423)),COLUMNS($CD423:FB423)),"")</f>
        <v/>
      </c>
      <c r="FC423" t="str" cm="1">
        <f t="array" ref="FC423">IFERROR(SMALL(IF($G423:$BK423="○",COLUMN($G423:$BK423)),COLUMNS($CD423:FC423)),"")</f>
        <v/>
      </c>
      <c r="FD423" t="str" cm="1">
        <f t="array" ref="FD423">IFERROR(SMALL(IF($G423:$BK423="○",COLUMN($G423:$BK423)),COLUMNS($CD423:FD423)),"")</f>
        <v/>
      </c>
      <c r="FE423" t="str" cm="1">
        <f t="array" ref="FE423">IFERROR(SMALL(IF($G423:$BK423="○",COLUMN($G423:$BK423)),COLUMNS($CD423:FE423)),"")</f>
        <v/>
      </c>
      <c r="FF423" t="str" cm="1">
        <f t="array" ref="FF423">IFERROR(SMALL(IF($G423:$BK423="○",COLUMN($G423:$BK423)),COLUMNS($CD423:FF423)),"")</f>
        <v/>
      </c>
      <c r="FG423" t="str" cm="1">
        <f t="array" ref="FG423">IFERROR(SMALL(IF($G423:$BK423="○",COLUMN($G423:$BK423)),COLUMNS($CD423:FG423)),"")</f>
        <v/>
      </c>
      <c r="FH423" t="str" cm="1">
        <f t="array" ref="FH423">IFERROR(SMALL(IF($G423:$BK423="○",COLUMN($G423:$BK423)),COLUMNS($CD423:FH423)),"")</f>
        <v/>
      </c>
      <c r="FI423" t="str" cm="1">
        <f t="array" ref="FI423">IFERROR(SMALL(IF($G423:$BK423="○",COLUMN($G423:$BK423)),COLUMNS($CD423:FI423)),"")</f>
        <v/>
      </c>
      <c r="FJ423" t="str" cm="1">
        <f t="array" ref="FJ423">IFERROR(SMALL(IF($G423:$BK423="○",COLUMN($G423:$BK423)),COLUMNS($CD423:FJ423)),"")</f>
        <v/>
      </c>
      <c r="FK423" t="str" cm="1">
        <f t="array" ref="FK423">IFERROR(SMALL(IF($G423:$BK423="○",COLUMN($G423:$BK423)),COLUMNS($CD423:FK423)),"")</f>
        <v/>
      </c>
      <c r="FL423" t="str" cm="1">
        <f t="array" ref="FL423">IFERROR(SMALL(IF($G423:$BK423="○",COLUMN($G423:$BK423)),COLUMNS($CD423:FL423)),"")</f>
        <v/>
      </c>
      <c r="FM423" t="str" cm="1">
        <f t="array" ref="FM423">IFERROR(SMALL(IF($G423:$BK423="○",COLUMN($G423:$BK423)),COLUMNS($CD423:FM423)),"")</f>
        <v/>
      </c>
      <c r="FN423" t="str" cm="1">
        <f t="array" ref="FN423">IFERROR(SMALL(IF($G423:$BK423="○",COLUMN($G423:$BK423)),COLUMNS($CD423:FN423)),"")</f>
        <v/>
      </c>
      <c r="FO423" t="str" cm="1">
        <f t="array" ref="FO423">IFERROR(SMALL(IF($G423:$BK423="○",COLUMN($G423:$BK423)),COLUMNS($CD423:FO423)),"")</f>
        <v/>
      </c>
      <c r="FP423" t="str" cm="1">
        <f t="array" ref="FP423">IFERROR(SMALL(IF($G423:$BK423="○",COLUMN($G423:$BK423)),COLUMNS($CD423:FP423)),"")</f>
        <v/>
      </c>
    </row>
    <row r="424" spans="1:172" x14ac:dyDescent="0.4">
      <c r="A424" s="9" t="str">
        <f>IF(B424&lt;&gt;"", COUNTA($B$4:B424), "")</f>
        <v/>
      </c>
      <c r="B424" s="92"/>
      <c r="C424" s="92"/>
      <c r="D424" s="92"/>
      <c r="E424" s="92"/>
      <c r="F424" s="93"/>
      <c r="G424" s="96"/>
      <c r="H424" s="96"/>
      <c r="I424" s="96"/>
      <c r="J424" s="96"/>
      <c r="K424" s="96"/>
      <c r="L424" s="96"/>
      <c r="M424" s="96"/>
      <c r="N424" s="96"/>
      <c r="O424" s="96"/>
      <c r="P424" s="96"/>
      <c r="Q424" s="96"/>
      <c r="R424" s="96"/>
      <c r="S424" s="96"/>
      <c r="T424" s="96"/>
      <c r="U424" s="96"/>
      <c r="V424" s="96"/>
      <c r="W424" s="96"/>
      <c r="X424" s="96"/>
      <c r="Y424" s="96"/>
      <c r="Z424" s="96"/>
      <c r="AA424" s="96"/>
      <c r="AB424" s="96"/>
      <c r="AC424" s="96"/>
      <c r="AD424" s="96"/>
      <c r="AE424" s="96"/>
      <c r="AF424" s="96"/>
      <c r="AG424" s="96"/>
      <c r="AH424" s="96"/>
      <c r="AI424" s="96"/>
      <c r="AJ424" s="96"/>
      <c r="AK424" s="96"/>
      <c r="AL424" s="96"/>
      <c r="AM424" s="96"/>
      <c r="AN424" s="96"/>
      <c r="AO424" s="96"/>
      <c r="AP424" s="96"/>
      <c r="AQ424" s="96"/>
      <c r="AR424" s="96"/>
      <c r="AS424" s="96"/>
      <c r="AT424" s="96"/>
      <c r="AU424" s="96"/>
      <c r="AV424" s="96"/>
      <c r="AW424" s="96"/>
      <c r="AX424" s="96"/>
      <c r="AY424" s="96"/>
      <c r="AZ424" s="96"/>
      <c r="BA424" s="96"/>
      <c r="BB424" s="96"/>
      <c r="BC424" s="96"/>
      <c r="BD424" s="96"/>
      <c r="BE424" s="96"/>
      <c r="BF424" s="96"/>
      <c r="BG424" s="96"/>
      <c r="BH424" s="96"/>
      <c r="BI424" s="96"/>
      <c r="BJ424" s="96"/>
      <c r="BK424" s="96"/>
      <c r="BL424" s="92"/>
      <c r="BM424" s="92"/>
      <c r="BN424" s="92"/>
      <c r="BO424" s="92"/>
      <c r="BP424" s="92"/>
      <c r="BQ424" s="92"/>
      <c r="BR424" s="92"/>
      <c r="BS424" s="92"/>
      <c r="BT424" s="92"/>
      <c r="BU424" s="92"/>
      <c r="BV424" s="98"/>
      <c r="BX424">
        <f t="shared" si="12"/>
        <v>0</v>
      </c>
      <c r="CA424" t="str">
        <f>IF(BX424&gt;0,MAX(CA$3:CA423)+1,"")</f>
        <v/>
      </c>
      <c r="CB424">
        <f t="shared" si="13"/>
        <v>0</v>
      </c>
      <c r="CD424" s="12" t="str" cm="1">
        <f t="array" ref="CD424">IFERROR(SMALL(IF($G424:$BK424="○",COLUMN($G424:$BK424)),COLUMNS($CD424:CD424)),"")</f>
        <v/>
      </c>
      <c r="CE424" s="12" t="str" cm="1">
        <f t="array" ref="CE424">IFERROR(SMALL(IF($G424:$BK424="○",COLUMN($G424:$BK424)),COLUMNS($CD424:CE424)),"")</f>
        <v/>
      </c>
      <c r="CF424" t="str" cm="1">
        <f t="array" ref="CF424">IFERROR(SMALL(IF($G424:$BK424="○",COLUMN($G424:$BK424)),COLUMNS($CD424:CF424)),"")</f>
        <v/>
      </c>
      <c r="CG424" t="str" cm="1">
        <f t="array" ref="CG424">IFERROR(SMALL(IF($G424:$BK424="○",COLUMN($G424:$BK424)),COLUMNS($CD424:CG424)),"")</f>
        <v/>
      </c>
      <c r="CH424" t="str" cm="1">
        <f t="array" ref="CH424">IFERROR(SMALL(IF($G424:$BK424="○",COLUMN($G424:$BK424)),COLUMNS($CD424:CH424)),"")</f>
        <v/>
      </c>
      <c r="CI424" t="str" cm="1">
        <f t="array" ref="CI424">IFERROR(SMALL(IF($G424:$BK424="○",COLUMN($G424:$BK424)),COLUMNS($CD424:CI424)),"")</f>
        <v/>
      </c>
      <c r="CJ424" t="str" cm="1">
        <f t="array" ref="CJ424">IFERROR(SMALL(IF($G424:$BK424="○",COLUMN($G424:$BK424)),COLUMNS($CD424:CJ424)),"")</f>
        <v/>
      </c>
      <c r="CK424" t="str" cm="1">
        <f t="array" ref="CK424">IFERROR(SMALL(IF($G424:$BK424="○",COLUMN($G424:$BK424)),COLUMNS($CD424:CK424)),"")</f>
        <v/>
      </c>
      <c r="CL424" t="str" cm="1">
        <f t="array" ref="CL424">IFERROR(SMALL(IF($G424:$BK424="○",COLUMN($G424:$BK424)),COLUMNS($CD424:CL424)),"")</f>
        <v/>
      </c>
      <c r="CM424" t="str" cm="1">
        <f t="array" ref="CM424">IFERROR(SMALL(IF($G424:$BK424="○",COLUMN($G424:$BK424)),COLUMNS($CD424:CM424)),"")</f>
        <v/>
      </c>
      <c r="CN424" t="str" cm="1">
        <f t="array" ref="CN424">IFERROR(SMALL(IF($G424:$BK424="○",COLUMN($G424:$BK424)),COLUMNS($CD424:CN424)),"")</f>
        <v/>
      </c>
      <c r="CO424" t="str" cm="1">
        <f t="array" ref="CO424">IFERROR(SMALL(IF($G424:$BK424="○",COLUMN($G424:$BK424)),COLUMNS($CD424:CO424)),"")</f>
        <v/>
      </c>
      <c r="CP424" t="str" cm="1">
        <f t="array" ref="CP424">IFERROR(SMALL(IF($G424:$BK424="○",COLUMN($G424:$BK424)),COLUMNS($CD424:CP424)),"")</f>
        <v/>
      </c>
      <c r="CQ424" t="str" cm="1">
        <f t="array" ref="CQ424">IFERROR(SMALL(IF($G424:$BK424="○",COLUMN($G424:$BK424)),COLUMNS($CD424:CQ424)),"")</f>
        <v/>
      </c>
      <c r="CR424" t="str" cm="1">
        <f t="array" ref="CR424">IFERROR(SMALL(IF($G424:$BK424="○",COLUMN($G424:$BK424)),COLUMNS($CD424:CR424)),"")</f>
        <v/>
      </c>
      <c r="CS424" t="str" cm="1">
        <f t="array" ref="CS424">IFERROR(SMALL(IF($G424:$BK424="○",COLUMN($G424:$BK424)),COLUMNS($CD424:CS424)),"")</f>
        <v/>
      </c>
      <c r="CT424" t="str" cm="1">
        <f t="array" ref="CT424">IFERROR(SMALL(IF($G424:$BK424="○",COLUMN($G424:$BK424)),COLUMNS($CD424:CT424)),"")</f>
        <v/>
      </c>
      <c r="CU424" t="str" cm="1">
        <f t="array" ref="CU424">IFERROR(SMALL(IF($G424:$BK424="○",COLUMN($G424:$BK424)),COLUMNS($CD424:CU424)),"")</f>
        <v/>
      </c>
      <c r="CV424" t="str" cm="1">
        <f t="array" ref="CV424">IFERROR(SMALL(IF($G424:$BK424="○",COLUMN($G424:$BK424)),COLUMNS($CD424:CV424)),"")</f>
        <v/>
      </c>
      <c r="CW424" t="str" cm="1">
        <f t="array" ref="CW424">IFERROR(SMALL(IF($G424:$BK424="○",COLUMN($G424:$BK424)),COLUMNS($CD424:CW424)),"")</f>
        <v/>
      </c>
      <c r="CX424" t="str" cm="1">
        <f t="array" ref="CX424">IFERROR(SMALL(IF($G424:$BK424="○",COLUMN($G424:$BK424)),COLUMNS($CD424:CX424)),"")</f>
        <v/>
      </c>
      <c r="CY424" t="str" cm="1">
        <f t="array" ref="CY424">IFERROR(SMALL(IF($G424:$BK424="○",COLUMN($G424:$BK424)),COLUMNS($CD424:CY424)),"")</f>
        <v/>
      </c>
      <c r="CZ424" t="str" cm="1">
        <f t="array" ref="CZ424">IFERROR(SMALL(IF($G424:$BK424="○",COLUMN($G424:$BK424)),COLUMNS($CD424:CZ424)),"")</f>
        <v/>
      </c>
      <c r="DA424" t="str" cm="1">
        <f t="array" ref="DA424">IFERROR(SMALL(IF($G424:$BK424="○",COLUMN($G424:$BK424)),COLUMNS($CD424:DA424)),"")</f>
        <v/>
      </c>
      <c r="DB424" t="str" cm="1">
        <f t="array" ref="DB424">IFERROR(SMALL(IF($G424:$BK424="○",COLUMN($G424:$BK424)),COLUMNS($CD424:DB424)),"")</f>
        <v/>
      </c>
      <c r="DC424" t="str" cm="1">
        <f t="array" ref="DC424">IFERROR(SMALL(IF($G424:$BK424="○",COLUMN($G424:$BK424)),COLUMNS($CD424:DC424)),"")</f>
        <v/>
      </c>
      <c r="DD424" t="str" cm="1">
        <f t="array" ref="DD424">IFERROR(SMALL(IF($G424:$BK424="○",COLUMN($G424:$BK424)),COLUMNS($CD424:DD424)),"")</f>
        <v/>
      </c>
      <c r="DE424" t="str" cm="1">
        <f t="array" ref="DE424">IFERROR(SMALL(IF($G424:$BK424="○",COLUMN($G424:$BK424)),COLUMNS($CD424:DE424)),"")</f>
        <v/>
      </c>
      <c r="DF424" t="str" cm="1">
        <f t="array" ref="DF424">IFERROR(SMALL(IF($G424:$BK424="○",COLUMN($G424:$BK424)),COLUMNS($CD424:DF424)),"")</f>
        <v/>
      </c>
      <c r="DG424" t="str" cm="1">
        <f t="array" ref="DG424">IFERROR(SMALL(IF($G424:$BK424="○",COLUMN($G424:$BK424)),COLUMNS($CD424:DG424)),"")</f>
        <v/>
      </c>
      <c r="DH424" t="str" cm="1">
        <f t="array" ref="DH424">IFERROR(SMALL(IF($G424:$BK424="○",COLUMN($G424:$BK424)),COLUMNS($CD424:DH424)),"")</f>
        <v/>
      </c>
      <c r="DI424" t="str" cm="1">
        <f t="array" ref="DI424">IFERROR(SMALL(IF($G424:$BK424="○",COLUMN($G424:$BK424)),COLUMNS($CD424:DI424)),"")</f>
        <v/>
      </c>
      <c r="DJ424" t="str" cm="1">
        <f t="array" ref="DJ424">IFERROR(SMALL(IF($G424:$BK424="○",COLUMN($G424:$BK424)),COLUMNS($CD424:DJ424)),"")</f>
        <v/>
      </c>
      <c r="DK424" t="str" cm="1">
        <f t="array" ref="DK424">IFERROR(SMALL(IF($G424:$BK424="○",COLUMN($G424:$BK424)),COLUMNS($CD424:DK424)),"")</f>
        <v/>
      </c>
      <c r="DL424" t="str" cm="1">
        <f t="array" ref="DL424">IFERROR(SMALL(IF($G424:$BK424="○",COLUMN($G424:$BK424)),COLUMNS($CD424:DL424)),"")</f>
        <v/>
      </c>
      <c r="DM424" t="str" cm="1">
        <f t="array" ref="DM424">IFERROR(SMALL(IF($G424:$BK424="○",COLUMN($G424:$BK424)),COLUMNS($CD424:DM424)),"")</f>
        <v/>
      </c>
      <c r="DN424" t="str" cm="1">
        <f t="array" ref="DN424">IFERROR(SMALL(IF($G424:$BK424="○",COLUMN($G424:$BK424)),COLUMNS($CD424:DN424)),"")</f>
        <v/>
      </c>
      <c r="DO424" t="str" cm="1">
        <f t="array" ref="DO424">IFERROR(SMALL(IF($G424:$BK424="○",COLUMN($G424:$BK424)),COLUMNS($CD424:DO424)),"")</f>
        <v/>
      </c>
      <c r="DP424" t="str" cm="1">
        <f t="array" ref="DP424">IFERROR(SMALL(IF($G424:$BK424="○",COLUMN($G424:$BK424)),COLUMNS($CD424:DP424)),"")</f>
        <v/>
      </c>
      <c r="DQ424" t="str" cm="1">
        <f t="array" ref="DQ424">IFERROR(SMALL(IF($G424:$BK424="○",COLUMN($G424:$BK424)),COLUMNS($CD424:DQ424)),"")</f>
        <v/>
      </c>
      <c r="DR424" t="str" cm="1">
        <f t="array" ref="DR424">IFERROR(SMALL(IF($G424:$BK424="○",COLUMN($G424:$BK424)),COLUMNS($CD424:DR424)),"")</f>
        <v/>
      </c>
      <c r="DS424" t="str" cm="1">
        <f t="array" ref="DS424">IFERROR(SMALL(IF($G424:$BK424="○",COLUMN($G424:$BK424)),COLUMNS($CD424:DS424)),"")</f>
        <v/>
      </c>
      <c r="DT424" t="str" cm="1">
        <f t="array" ref="DT424">IFERROR(SMALL(IF($G424:$BK424="○",COLUMN($G424:$BK424)),COLUMNS($CD424:DT424)),"")</f>
        <v/>
      </c>
      <c r="DU424" t="str" cm="1">
        <f t="array" ref="DU424">IFERROR(SMALL(IF($G424:$BK424="○",COLUMN($G424:$BK424)),COLUMNS($CD424:DU424)),"")</f>
        <v/>
      </c>
      <c r="DV424" t="str" cm="1">
        <f t="array" ref="DV424">IFERROR(SMALL(IF($G424:$BK424="○",COLUMN($G424:$BK424)),COLUMNS($CD424:DV424)),"")</f>
        <v/>
      </c>
      <c r="DW424" t="str" cm="1">
        <f t="array" ref="DW424">IFERROR(SMALL(IF($G424:$BK424="○",COLUMN($G424:$BK424)),COLUMNS($CD424:DW424)),"")</f>
        <v/>
      </c>
      <c r="DX424" t="str" cm="1">
        <f t="array" ref="DX424">IFERROR(SMALL(IF($G424:$BK424="○",COLUMN($G424:$BK424)),COLUMNS($CD424:DX424)),"")</f>
        <v/>
      </c>
      <c r="DY424" t="str" cm="1">
        <f t="array" ref="DY424">IFERROR(SMALL(IF($G424:$BK424="○",COLUMN($G424:$BK424)),COLUMNS($CD424:DY424)),"")</f>
        <v/>
      </c>
      <c r="DZ424" t="str" cm="1">
        <f t="array" ref="DZ424">IFERROR(SMALL(IF($G424:$BK424="○",COLUMN($G424:$BK424)),COLUMNS($CD424:DZ424)),"")</f>
        <v/>
      </c>
      <c r="EA424" t="str" cm="1">
        <f t="array" ref="EA424">IFERROR(SMALL(IF($G424:$BK424="○",COLUMN($G424:$BK424)),COLUMNS($CD424:EA424)),"")</f>
        <v/>
      </c>
      <c r="EB424" t="str" cm="1">
        <f t="array" ref="EB424">IFERROR(SMALL(IF($G424:$BK424="○",COLUMN($G424:$BK424)),COLUMNS($CD424:EB424)),"")</f>
        <v/>
      </c>
      <c r="EC424" t="str" cm="1">
        <f t="array" ref="EC424">IFERROR(SMALL(IF($G424:$BK424="○",COLUMN($G424:$BK424)),COLUMNS($CD424:EC424)),"")</f>
        <v/>
      </c>
      <c r="ED424" t="str" cm="1">
        <f t="array" ref="ED424">IFERROR(SMALL(IF($G424:$BK424="○",COLUMN($G424:$BK424)),COLUMNS($CD424:ED424)),"")</f>
        <v/>
      </c>
      <c r="EE424" t="str" cm="1">
        <f t="array" ref="EE424">IFERROR(SMALL(IF($G424:$BK424="○",COLUMN($G424:$BK424)),COLUMNS($CD424:EE424)),"")</f>
        <v/>
      </c>
      <c r="EF424" t="str" cm="1">
        <f t="array" ref="EF424">IFERROR(SMALL(IF($G424:$BK424="○",COLUMN($G424:$BK424)),COLUMNS($CD424:EF424)),"")</f>
        <v/>
      </c>
      <c r="EG424" t="str" cm="1">
        <f t="array" ref="EG424">IFERROR(SMALL(IF($G424:$BK424="○",COLUMN($G424:$BK424)),COLUMNS($CD424:EG424)),"")</f>
        <v/>
      </c>
      <c r="EH424" t="str" cm="1">
        <f t="array" ref="EH424">IFERROR(SMALL(IF($G424:$BK424="○",COLUMN($G424:$BK424)),COLUMNS($CD424:EH424)),"")</f>
        <v/>
      </c>
      <c r="EI424" t="str" cm="1">
        <f t="array" ref="EI424">IFERROR(SMALL(IF($G424:$BK424="○",COLUMN($G424:$BK424)),COLUMNS($CD424:EI424)),"")</f>
        <v/>
      </c>
      <c r="EJ424" t="str" cm="1">
        <f t="array" ref="EJ424">IFERROR(SMALL(IF($G424:$BK424="○",COLUMN($G424:$BK424)),COLUMNS($CD424:EJ424)),"")</f>
        <v/>
      </c>
      <c r="EK424" t="str" cm="1">
        <f t="array" ref="EK424">IFERROR(SMALL(IF($G424:$BK424="○",COLUMN($G424:$BK424)),COLUMNS($CD424:EK424)),"")</f>
        <v/>
      </c>
      <c r="EL424" t="str" cm="1">
        <f t="array" ref="EL424">IFERROR(SMALL(IF($G424:$BK424="○",COLUMN($G424:$BK424)),COLUMNS($CD424:EL424)),"")</f>
        <v/>
      </c>
      <c r="EM424" t="str" cm="1">
        <f t="array" ref="EM424">IFERROR(SMALL(IF($G424:$BK424="○",COLUMN($G424:$BK424)),COLUMNS($CD424:EM424)),"")</f>
        <v/>
      </c>
      <c r="EN424" t="str" cm="1">
        <f t="array" ref="EN424">IFERROR(SMALL(IF($G424:$BK424="○",COLUMN($G424:$BK424)),COLUMNS($CD424:EN424)),"")</f>
        <v/>
      </c>
      <c r="EO424" t="str" cm="1">
        <f t="array" ref="EO424">IFERROR(SMALL(IF($G424:$BK424="○",COLUMN($G424:$BK424)),COLUMNS($CD424:EO424)),"")</f>
        <v/>
      </c>
      <c r="EP424" t="str" cm="1">
        <f t="array" ref="EP424">IFERROR(SMALL(IF($G424:$BK424="○",COLUMN($G424:$BK424)),COLUMNS($CD424:EP424)),"")</f>
        <v/>
      </c>
      <c r="EQ424" t="str" cm="1">
        <f t="array" ref="EQ424">IFERROR(SMALL(IF($G424:$BK424="○",COLUMN($G424:$BK424)),COLUMNS($CD424:EQ424)),"")</f>
        <v/>
      </c>
      <c r="ER424" t="str" cm="1">
        <f t="array" ref="ER424">IFERROR(SMALL(IF($G424:$BK424="○",COLUMN($G424:$BK424)),COLUMNS($CD424:ER424)),"")</f>
        <v/>
      </c>
      <c r="ES424" t="str" cm="1">
        <f t="array" ref="ES424">IFERROR(SMALL(IF($G424:$BK424="○",COLUMN($G424:$BK424)),COLUMNS($CD424:ES424)),"")</f>
        <v/>
      </c>
      <c r="ET424" t="str" cm="1">
        <f t="array" ref="ET424">IFERROR(SMALL(IF($G424:$BK424="○",COLUMN($G424:$BK424)),COLUMNS($CD424:ET424)),"")</f>
        <v/>
      </c>
      <c r="EU424" t="str" cm="1">
        <f t="array" ref="EU424">IFERROR(SMALL(IF($G424:$BK424="○",COLUMN($G424:$BK424)),COLUMNS($CD424:EU424)),"")</f>
        <v/>
      </c>
      <c r="EV424" t="str" cm="1">
        <f t="array" ref="EV424">IFERROR(SMALL(IF($G424:$BK424="○",COLUMN($G424:$BK424)),COLUMNS($CD424:EV424)),"")</f>
        <v/>
      </c>
      <c r="EW424" t="str" cm="1">
        <f t="array" ref="EW424">IFERROR(SMALL(IF($G424:$BK424="○",COLUMN($G424:$BK424)),COLUMNS($CD424:EW424)),"")</f>
        <v/>
      </c>
      <c r="EX424" t="str" cm="1">
        <f t="array" ref="EX424">IFERROR(SMALL(IF($G424:$BK424="○",COLUMN($G424:$BK424)),COLUMNS($CD424:EX424)),"")</f>
        <v/>
      </c>
      <c r="EY424" t="str" cm="1">
        <f t="array" ref="EY424">IFERROR(SMALL(IF($G424:$BK424="○",COLUMN($G424:$BK424)),COLUMNS($CD424:EY424)),"")</f>
        <v/>
      </c>
      <c r="EZ424" t="str" cm="1">
        <f t="array" ref="EZ424">IFERROR(SMALL(IF($G424:$BK424="○",COLUMN($G424:$BK424)),COLUMNS($CD424:EZ424)),"")</f>
        <v/>
      </c>
      <c r="FA424" t="str" cm="1">
        <f t="array" ref="FA424">IFERROR(SMALL(IF($G424:$BK424="○",COLUMN($G424:$BK424)),COLUMNS($CD424:FA424)),"")</f>
        <v/>
      </c>
      <c r="FB424" t="str" cm="1">
        <f t="array" ref="FB424">IFERROR(SMALL(IF($G424:$BK424="○",COLUMN($G424:$BK424)),COLUMNS($CD424:FB424)),"")</f>
        <v/>
      </c>
      <c r="FC424" t="str" cm="1">
        <f t="array" ref="FC424">IFERROR(SMALL(IF($G424:$BK424="○",COLUMN($G424:$BK424)),COLUMNS($CD424:FC424)),"")</f>
        <v/>
      </c>
      <c r="FD424" t="str" cm="1">
        <f t="array" ref="FD424">IFERROR(SMALL(IF($G424:$BK424="○",COLUMN($G424:$BK424)),COLUMNS($CD424:FD424)),"")</f>
        <v/>
      </c>
      <c r="FE424" t="str" cm="1">
        <f t="array" ref="FE424">IFERROR(SMALL(IF($G424:$BK424="○",COLUMN($G424:$BK424)),COLUMNS($CD424:FE424)),"")</f>
        <v/>
      </c>
      <c r="FF424" t="str" cm="1">
        <f t="array" ref="FF424">IFERROR(SMALL(IF($G424:$BK424="○",COLUMN($G424:$BK424)),COLUMNS($CD424:FF424)),"")</f>
        <v/>
      </c>
      <c r="FG424" t="str" cm="1">
        <f t="array" ref="FG424">IFERROR(SMALL(IF($G424:$BK424="○",COLUMN($G424:$BK424)),COLUMNS($CD424:FG424)),"")</f>
        <v/>
      </c>
      <c r="FH424" t="str" cm="1">
        <f t="array" ref="FH424">IFERROR(SMALL(IF($G424:$BK424="○",COLUMN($G424:$BK424)),COLUMNS($CD424:FH424)),"")</f>
        <v/>
      </c>
      <c r="FI424" t="str" cm="1">
        <f t="array" ref="FI424">IFERROR(SMALL(IF($G424:$BK424="○",COLUMN($G424:$BK424)),COLUMNS($CD424:FI424)),"")</f>
        <v/>
      </c>
      <c r="FJ424" t="str" cm="1">
        <f t="array" ref="FJ424">IFERROR(SMALL(IF($G424:$BK424="○",COLUMN($G424:$BK424)),COLUMNS($CD424:FJ424)),"")</f>
        <v/>
      </c>
      <c r="FK424" t="str" cm="1">
        <f t="array" ref="FK424">IFERROR(SMALL(IF($G424:$BK424="○",COLUMN($G424:$BK424)),COLUMNS($CD424:FK424)),"")</f>
        <v/>
      </c>
      <c r="FL424" t="str" cm="1">
        <f t="array" ref="FL424">IFERROR(SMALL(IF($G424:$BK424="○",COLUMN($G424:$BK424)),COLUMNS($CD424:FL424)),"")</f>
        <v/>
      </c>
      <c r="FM424" t="str" cm="1">
        <f t="array" ref="FM424">IFERROR(SMALL(IF($G424:$BK424="○",COLUMN($G424:$BK424)),COLUMNS($CD424:FM424)),"")</f>
        <v/>
      </c>
      <c r="FN424" t="str" cm="1">
        <f t="array" ref="FN424">IFERROR(SMALL(IF($G424:$BK424="○",COLUMN($G424:$BK424)),COLUMNS($CD424:FN424)),"")</f>
        <v/>
      </c>
      <c r="FO424" t="str" cm="1">
        <f t="array" ref="FO424">IFERROR(SMALL(IF($G424:$BK424="○",COLUMN($G424:$BK424)),COLUMNS($CD424:FO424)),"")</f>
        <v/>
      </c>
      <c r="FP424" t="str" cm="1">
        <f t="array" ref="FP424">IFERROR(SMALL(IF($G424:$BK424="○",COLUMN($G424:$BK424)),COLUMNS($CD424:FP424)),"")</f>
        <v/>
      </c>
    </row>
    <row r="425" spans="1:172" x14ac:dyDescent="0.4">
      <c r="A425" s="9" t="str">
        <f>IF(B425&lt;&gt;"", COUNTA($B$4:B425), "")</f>
        <v/>
      </c>
      <c r="B425" s="94"/>
      <c r="C425" s="94"/>
      <c r="D425" s="94"/>
      <c r="E425" s="94"/>
      <c r="F425" s="95"/>
      <c r="G425" s="97"/>
      <c r="H425" s="97"/>
      <c r="I425" s="97"/>
      <c r="J425" s="97"/>
      <c r="K425" s="97"/>
      <c r="L425" s="97"/>
      <c r="M425" s="97"/>
      <c r="N425" s="97"/>
      <c r="O425" s="97"/>
      <c r="P425" s="97"/>
      <c r="Q425" s="97"/>
      <c r="R425" s="97"/>
      <c r="S425" s="97"/>
      <c r="T425" s="97"/>
      <c r="U425" s="97"/>
      <c r="V425" s="97"/>
      <c r="W425" s="97"/>
      <c r="X425" s="97"/>
      <c r="Y425" s="97"/>
      <c r="Z425" s="97"/>
      <c r="AA425" s="97"/>
      <c r="AB425" s="97"/>
      <c r="AC425" s="97"/>
      <c r="AD425" s="97"/>
      <c r="AE425" s="97"/>
      <c r="AF425" s="97"/>
      <c r="AG425" s="97"/>
      <c r="AH425" s="97"/>
      <c r="AI425" s="97"/>
      <c r="AJ425" s="97"/>
      <c r="AK425" s="97"/>
      <c r="AL425" s="97"/>
      <c r="AM425" s="97"/>
      <c r="AN425" s="97"/>
      <c r="AO425" s="97"/>
      <c r="AP425" s="97"/>
      <c r="AQ425" s="97"/>
      <c r="AR425" s="97"/>
      <c r="AS425" s="97"/>
      <c r="AT425" s="97"/>
      <c r="AU425" s="97"/>
      <c r="AV425" s="97"/>
      <c r="AW425" s="97"/>
      <c r="AX425" s="97"/>
      <c r="AY425" s="97"/>
      <c r="AZ425" s="97"/>
      <c r="BA425" s="97"/>
      <c r="BB425" s="97"/>
      <c r="BC425" s="97"/>
      <c r="BD425" s="97"/>
      <c r="BE425" s="97"/>
      <c r="BF425" s="97"/>
      <c r="BG425" s="97"/>
      <c r="BH425" s="97"/>
      <c r="BI425" s="97"/>
      <c r="BJ425" s="97"/>
      <c r="BK425" s="97"/>
      <c r="BL425" s="94"/>
      <c r="BM425" s="94"/>
      <c r="BN425" s="94"/>
      <c r="BO425" s="94"/>
      <c r="BP425" s="94"/>
      <c r="BQ425" s="94"/>
      <c r="BR425" s="94"/>
      <c r="BS425" s="94"/>
      <c r="BT425" s="94"/>
      <c r="BU425" s="94"/>
      <c r="BV425" s="99"/>
      <c r="BX425">
        <f t="shared" si="12"/>
        <v>0</v>
      </c>
      <c r="CA425" t="str">
        <f>IF(BX425&gt;0,MAX(CA$3:CA424)+1,"")</f>
        <v/>
      </c>
      <c r="CB425">
        <f t="shared" si="13"/>
        <v>0</v>
      </c>
      <c r="CD425" s="12" t="str" cm="1">
        <f t="array" ref="CD425">IFERROR(SMALL(IF($G425:$BK425="○",COLUMN($G425:$BK425)),COLUMNS($CD425:CD425)),"")</f>
        <v/>
      </c>
      <c r="CE425" s="12" t="str" cm="1">
        <f t="array" ref="CE425">IFERROR(SMALL(IF($G425:$BK425="○",COLUMN($G425:$BK425)),COLUMNS($CD425:CE425)),"")</f>
        <v/>
      </c>
      <c r="CF425" t="str" cm="1">
        <f t="array" ref="CF425">IFERROR(SMALL(IF($G425:$BK425="○",COLUMN($G425:$BK425)),COLUMNS($CD425:CF425)),"")</f>
        <v/>
      </c>
      <c r="CG425" t="str" cm="1">
        <f t="array" ref="CG425">IFERROR(SMALL(IF($G425:$BK425="○",COLUMN($G425:$BK425)),COLUMNS($CD425:CG425)),"")</f>
        <v/>
      </c>
      <c r="CH425" t="str" cm="1">
        <f t="array" ref="CH425">IFERROR(SMALL(IF($G425:$BK425="○",COLUMN($G425:$BK425)),COLUMNS($CD425:CH425)),"")</f>
        <v/>
      </c>
      <c r="CI425" t="str" cm="1">
        <f t="array" ref="CI425">IFERROR(SMALL(IF($G425:$BK425="○",COLUMN($G425:$BK425)),COLUMNS($CD425:CI425)),"")</f>
        <v/>
      </c>
      <c r="CJ425" t="str" cm="1">
        <f t="array" ref="CJ425">IFERROR(SMALL(IF($G425:$BK425="○",COLUMN($G425:$BK425)),COLUMNS($CD425:CJ425)),"")</f>
        <v/>
      </c>
      <c r="CK425" t="str" cm="1">
        <f t="array" ref="CK425">IFERROR(SMALL(IF($G425:$BK425="○",COLUMN($G425:$BK425)),COLUMNS($CD425:CK425)),"")</f>
        <v/>
      </c>
      <c r="CL425" t="str" cm="1">
        <f t="array" ref="CL425">IFERROR(SMALL(IF($G425:$BK425="○",COLUMN($G425:$BK425)),COLUMNS($CD425:CL425)),"")</f>
        <v/>
      </c>
      <c r="CM425" t="str" cm="1">
        <f t="array" ref="CM425">IFERROR(SMALL(IF($G425:$BK425="○",COLUMN($G425:$BK425)),COLUMNS($CD425:CM425)),"")</f>
        <v/>
      </c>
      <c r="CN425" t="str" cm="1">
        <f t="array" ref="CN425">IFERROR(SMALL(IF($G425:$BK425="○",COLUMN($G425:$BK425)),COLUMNS($CD425:CN425)),"")</f>
        <v/>
      </c>
      <c r="CO425" t="str" cm="1">
        <f t="array" ref="CO425">IFERROR(SMALL(IF($G425:$BK425="○",COLUMN($G425:$BK425)),COLUMNS($CD425:CO425)),"")</f>
        <v/>
      </c>
      <c r="CP425" t="str" cm="1">
        <f t="array" ref="CP425">IFERROR(SMALL(IF($G425:$BK425="○",COLUMN($G425:$BK425)),COLUMNS($CD425:CP425)),"")</f>
        <v/>
      </c>
      <c r="CQ425" t="str" cm="1">
        <f t="array" ref="CQ425">IFERROR(SMALL(IF($G425:$BK425="○",COLUMN($G425:$BK425)),COLUMNS($CD425:CQ425)),"")</f>
        <v/>
      </c>
      <c r="CR425" t="str" cm="1">
        <f t="array" ref="CR425">IFERROR(SMALL(IF($G425:$BK425="○",COLUMN($G425:$BK425)),COLUMNS($CD425:CR425)),"")</f>
        <v/>
      </c>
      <c r="CS425" t="str" cm="1">
        <f t="array" ref="CS425">IFERROR(SMALL(IF($G425:$BK425="○",COLUMN($G425:$BK425)),COLUMNS($CD425:CS425)),"")</f>
        <v/>
      </c>
      <c r="CT425" t="str" cm="1">
        <f t="array" ref="CT425">IFERROR(SMALL(IF($G425:$BK425="○",COLUMN($G425:$BK425)),COLUMNS($CD425:CT425)),"")</f>
        <v/>
      </c>
      <c r="CU425" t="str" cm="1">
        <f t="array" ref="CU425">IFERROR(SMALL(IF($G425:$BK425="○",COLUMN($G425:$BK425)),COLUMNS($CD425:CU425)),"")</f>
        <v/>
      </c>
      <c r="CV425" t="str" cm="1">
        <f t="array" ref="CV425">IFERROR(SMALL(IF($G425:$BK425="○",COLUMN($G425:$BK425)),COLUMNS($CD425:CV425)),"")</f>
        <v/>
      </c>
      <c r="CW425" t="str" cm="1">
        <f t="array" ref="CW425">IFERROR(SMALL(IF($G425:$BK425="○",COLUMN($G425:$BK425)),COLUMNS($CD425:CW425)),"")</f>
        <v/>
      </c>
      <c r="CX425" t="str" cm="1">
        <f t="array" ref="CX425">IFERROR(SMALL(IF($G425:$BK425="○",COLUMN($G425:$BK425)),COLUMNS($CD425:CX425)),"")</f>
        <v/>
      </c>
      <c r="CY425" t="str" cm="1">
        <f t="array" ref="CY425">IFERROR(SMALL(IF($G425:$BK425="○",COLUMN($G425:$BK425)),COLUMNS($CD425:CY425)),"")</f>
        <v/>
      </c>
      <c r="CZ425" t="str" cm="1">
        <f t="array" ref="CZ425">IFERROR(SMALL(IF($G425:$BK425="○",COLUMN($G425:$BK425)),COLUMNS($CD425:CZ425)),"")</f>
        <v/>
      </c>
      <c r="DA425" t="str" cm="1">
        <f t="array" ref="DA425">IFERROR(SMALL(IF($G425:$BK425="○",COLUMN($G425:$BK425)),COLUMNS($CD425:DA425)),"")</f>
        <v/>
      </c>
      <c r="DB425" t="str" cm="1">
        <f t="array" ref="DB425">IFERROR(SMALL(IF($G425:$BK425="○",COLUMN($G425:$BK425)),COLUMNS($CD425:DB425)),"")</f>
        <v/>
      </c>
      <c r="DC425" t="str" cm="1">
        <f t="array" ref="DC425">IFERROR(SMALL(IF($G425:$BK425="○",COLUMN($G425:$BK425)),COLUMNS($CD425:DC425)),"")</f>
        <v/>
      </c>
      <c r="DD425" t="str" cm="1">
        <f t="array" ref="DD425">IFERROR(SMALL(IF($G425:$BK425="○",COLUMN($G425:$BK425)),COLUMNS($CD425:DD425)),"")</f>
        <v/>
      </c>
      <c r="DE425" t="str" cm="1">
        <f t="array" ref="DE425">IFERROR(SMALL(IF($G425:$BK425="○",COLUMN($G425:$BK425)),COLUMNS($CD425:DE425)),"")</f>
        <v/>
      </c>
      <c r="DF425" t="str" cm="1">
        <f t="array" ref="DF425">IFERROR(SMALL(IF($G425:$BK425="○",COLUMN($G425:$BK425)),COLUMNS($CD425:DF425)),"")</f>
        <v/>
      </c>
      <c r="DG425" t="str" cm="1">
        <f t="array" ref="DG425">IFERROR(SMALL(IF($G425:$BK425="○",COLUMN($G425:$BK425)),COLUMNS($CD425:DG425)),"")</f>
        <v/>
      </c>
      <c r="DH425" t="str" cm="1">
        <f t="array" ref="DH425">IFERROR(SMALL(IF($G425:$BK425="○",COLUMN($G425:$BK425)),COLUMNS($CD425:DH425)),"")</f>
        <v/>
      </c>
      <c r="DI425" t="str" cm="1">
        <f t="array" ref="DI425">IFERROR(SMALL(IF($G425:$BK425="○",COLUMN($G425:$BK425)),COLUMNS($CD425:DI425)),"")</f>
        <v/>
      </c>
      <c r="DJ425" t="str" cm="1">
        <f t="array" ref="DJ425">IFERROR(SMALL(IF($G425:$BK425="○",COLUMN($G425:$BK425)),COLUMNS($CD425:DJ425)),"")</f>
        <v/>
      </c>
      <c r="DK425" t="str" cm="1">
        <f t="array" ref="DK425">IFERROR(SMALL(IF($G425:$BK425="○",COLUMN($G425:$BK425)),COLUMNS($CD425:DK425)),"")</f>
        <v/>
      </c>
      <c r="DL425" t="str" cm="1">
        <f t="array" ref="DL425">IFERROR(SMALL(IF($G425:$BK425="○",COLUMN($G425:$BK425)),COLUMNS($CD425:DL425)),"")</f>
        <v/>
      </c>
      <c r="DM425" t="str" cm="1">
        <f t="array" ref="DM425">IFERROR(SMALL(IF($G425:$BK425="○",COLUMN($G425:$BK425)),COLUMNS($CD425:DM425)),"")</f>
        <v/>
      </c>
      <c r="DN425" t="str" cm="1">
        <f t="array" ref="DN425">IFERROR(SMALL(IF($G425:$BK425="○",COLUMN($G425:$BK425)),COLUMNS($CD425:DN425)),"")</f>
        <v/>
      </c>
      <c r="DO425" t="str" cm="1">
        <f t="array" ref="DO425">IFERROR(SMALL(IF($G425:$BK425="○",COLUMN($G425:$BK425)),COLUMNS($CD425:DO425)),"")</f>
        <v/>
      </c>
      <c r="DP425" t="str" cm="1">
        <f t="array" ref="DP425">IFERROR(SMALL(IF($G425:$BK425="○",COLUMN($G425:$BK425)),COLUMNS($CD425:DP425)),"")</f>
        <v/>
      </c>
      <c r="DQ425" t="str" cm="1">
        <f t="array" ref="DQ425">IFERROR(SMALL(IF($G425:$BK425="○",COLUMN($G425:$BK425)),COLUMNS($CD425:DQ425)),"")</f>
        <v/>
      </c>
      <c r="DR425" t="str" cm="1">
        <f t="array" ref="DR425">IFERROR(SMALL(IF($G425:$BK425="○",COLUMN($G425:$BK425)),COLUMNS($CD425:DR425)),"")</f>
        <v/>
      </c>
      <c r="DS425" t="str" cm="1">
        <f t="array" ref="DS425">IFERROR(SMALL(IF($G425:$BK425="○",COLUMN($G425:$BK425)),COLUMNS($CD425:DS425)),"")</f>
        <v/>
      </c>
      <c r="DT425" t="str" cm="1">
        <f t="array" ref="DT425">IFERROR(SMALL(IF($G425:$BK425="○",COLUMN($G425:$BK425)),COLUMNS($CD425:DT425)),"")</f>
        <v/>
      </c>
      <c r="DU425" t="str" cm="1">
        <f t="array" ref="DU425">IFERROR(SMALL(IF($G425:$BK425="○",COLUMN($G425:$BK425)),COLUMNS($CD425:DU425)),"")</f>
        <v/>
      </c>
      <c r="DV425" t="str" cm="1">
        <f t="array" ref="DV425">IFERROR(SMALL(IF($G425:$BK425="○",COLUMN($G425:$BK425)),COLUMNS($CD425:DV425)),"")</f>
        <v/>
      </c>
      <c r="DW425" t="str" cm="1">
        <f t="array" ref="DW425">IFERROR(SMALL(IF($G425:$BK425="○",COLUMN($G425:$BK425)),COLUMNS($CD425:DW425)),"")</f>
        <v/>
      </c>
      <c r="DX425" t="str" cm="1">
        <f t="array" ref="DX425">IFERROR(SMALL(IF($G425:$BK425="○",COLUMN($G425:$BK425)),COLUMNS($CD425:DX425)),"")</f>
        <v/>
      </c>
      <c r="DY425" t="str" cm="1">
        <f t="array" ref="DY425">IFERROR(SMALL(IF($G425:$BK425="○",COLUMN($G425:$BK425)),COLUMNS($CD425:DY425)),"")</f>
        <v/>
      </c>
      <c r="DZ425" t="str" cm="1">
        <f t="array" ref="DZ425">IFERROR(SMALL(IF($G425:$BK425="○",COLUMN($G425:$BK425)),COLUMNS($CD425:DZ425)),"")</f>
        <v/>
      </c>
      <c r="EA425" t="str" cm="1">
        <f t="array" ref="EA425">IFERROR(SMALL(IF($G425:$BK425="○",COLUMN($G425:$BK425)),COLUMNS($CD425:EA425)),"")</f>
        <v/>
      </c>
      <c r="EB425" t="str" cm="1">
        <f t="array" ref="EB425">IFERROR(SMALL(IF($G425:$BK425="○",COLUMN($G425:$BK425)),COLUMNS($CD425:EB425)),"")</f>
        <v/>
      </c>
      <c r="EC425" t="str" cm="1">
        <f t="array" ref="EC425">IFERROR(SMALL(IF($G425:$BK425="○",COLUMN($G425:$BK425)),COLUMNS($CD425:EC425)),"")</f>
        <v/>
      </c>
      <c r="ED425" t="str" cm="1">
        <f t="array" ref="ED425">IFERROR(SMALL(IF($G425:$BK425="○",COLUMN($G425:$BK425)),COLUMNS($CD425:ED425)),"")</f>
        <v/>
      </c>
      <c r="EE425" t="str" cm="1">
        <f t="array" ref="EE425">IFERROR(SMALL(IF($G425:$BK425="○",COLUMN($G425:$BK425)),COLUMNS($CD425:EE425)),"")</f>
        <v/>
      </c>
      <c r="EF425" t="str" cm="1">
        <f t="array" ref="EF425">IFERROR(SMALL(IF($G425:$BK425="○",COLUMN($G425:$BK425)),COLUMNS($CD425:EF425)),"")</f>
        <v/>
      </c>
      <c r="EG425" t="str" cm="1">
        <f t="array" ref="EG425">IFERROR(SMALL(IF($G425:$BK425="○",COLUMN($G425:$BK425)),COLUMNS($CD425:EG425)),"")</f>
        <v/>
      </c>
      <c r="EH425" t="str" cm="1">
        <f t="array" ref="EH425">IFERROR(SMALL(IF($G425:$BK425="○",COLUMN($G425:$BK425)),COLUMNS($CD425:EH425)),"")</f>
        <v/>
      </c>
      <c r="EI425" t="str" cm="1">
        <f t="array" ref="EI425">IFERROR(SMALL(IF($G425:$BK425="○",COLUMN($G425:$BK425)),COLUMNS($CD425:EI425)),"")</f>
        <v/>
      </c>
      <c r="EJ425" t="str" cm="1">
        <f t="array" ref="EJ425">IFERROR(SMALL(IF($G425:$BK425="○",COLUMN($G425:$BK425)),COLUMNS($CD425:EJ425)),"")</f>
        <v/>
      </c>
      <c r="EK425" t="str" cm="1">
        <f t="array" ref="EK425">IFERROR(SMALL(IF($G425:$BK425="○",COLUMN($G425:$BK425)),COLUMNS($CD425:EK425)),"")</f>
        <v/>
      </c>
      <c r="EL425" t="str" cm="1">
        <f t="array" ref="EL425">IFERROR(SMALL(IF($G425:$BK425="○",COLUMN($G425:$BK425)),COLUMNS($CD425:EL425)),"")</f>
        <v/>
      </c>
      <c r="EM425" t="str" cm="1">
        <f t="array" ref="EM425">IFERROR(SMALL(IF($G425:$BK425="○",COLUMN($G425:$BK425)),COLUMNS($CD425:EM425)),"")</f>
        <v/>
      </c>
      <c r="EN425" t="str" cm="1">
        <f t="array" ref="EN425">IFERROR(SMALL(IF($G425:$BK425="○",COLUMN($G425:$BK425)),COLUMNS($CD425:EN425)),"")</f>
        <v/>
      </c>
      <c r="EO425" t="str" cm="1">
        <f t="array" ref="EO425">IFERROR(SMALL(IF($G425:$BK425="○",COLUMN($G425:$BK425)),COLUMNS($CD425:EO425)),"")</f>
        <v/>
      </c>
      <c r="EP425" t="str" cm="1">
        <f t="array" ref="EP425">IFERROR(SMALL(IF($G425:$BK425="○",COLUMN($G425:$BK425)),COLUMNS($CD425:EP425)),"")</f>
        <v/>
      </c>
      <c r="EQ425" t="str" cm="1">
        <f t="array" ref="EQ425">IFERROR(SMALL(IF($G425:$BK425="○",COLUMN($G425:$BK425)),COLUMNS($CD425:EQ425)),"")</f>
        <v/>
      </c>
      <c r="ER425" t="str" cm="1">
        <f t="array" ref="ER425">IFERROR(SMALL(IF($G425:$BK425="○",COLUMN($G425:$BK425)),COLUMNS($CD425:ER425)),"")</f>
        <v/>
      </c>
      <c r="ES425" t="str" cm="1">
        <f t="array" ref="ES425">IFERROR(SMALL(IF($G425:$BK425="○",COLUMN($G425:$BK425)),COLUMNS($CD425:ES425)),"")</f>
        <v/>
      </c>
      <c r="ET425" t="str" cm="1">
        <f t="array" ref="ET425">IFERROR(SMALL(IF($G425:$BK425="○",COLUMN($G425:$BK425)),COLUMNS($CD425:ET425)),"")</f>
        <v/>
      </c>
      <c r="EU425" t="str" cm="1">
        <f t="array" ref="EU425">IFERROR(SMALL(IF($G425:$BK425="○",COLUMN($G425:$BK425)),COLUMNS($CD425:EU425)),"")</f>
        <v/>
      </c>
      <c r="EV425" t="str" cm="1">
        <f t="array" ref="EV425">IFERROR(SMALL(IF($G425:$BK425="○",COLUMN($G425:$BK425)),COLUMNS($CD425:EV425)),"")</f>
        <v/>
      </c>
      <c r="EW425" t="str" cm="1">
        <f t="array" ref="EW425">IFERROR(SMALL(IF($G425:$BK425="○",COLUMN($G425:$BK425)),COLUMNS($CD425:EW425)),"")</f>
        <v/>
      </c>
      <c r="EX425" t="str" cm="1">
        <f t="array" ref="EX425">IFERROR(SMALL(IF($G425:$BK425="○",COLUMN($G425:$BK425)),COLUMNS($CD425:EX425)),"")</f>
        <v/>
      </c>
      <c r="EY425" t="str" cm="1">
        <f t="array" ref="EY425">IFERROR(SMALL(IF($G425:$BK425="○",COLUMN($G425:$BK425)),COLUMNS($CD425:EY425)),"")</f>
        <v/>
      </c>
      <c r="EZ425" t="str" cm="1">
        <f t="array" ref="EZ425">IFERROR(SMALL(IF($G425:$BK425="○",COLUMN($G425:$BK425)),COLUMNS($CD425:EZ425)),"")</f>
        <v/>
      </c>
      <c r="FA425" t="str" cm="1">
        <f t="array" ref="FA425">IFERROR(SMALL(IF($G425:$BK425="○",COLUMN($G425:$BK425)),COLUMNS($CD425:FA425)),"")</f>
        <v/>
      </c>
      <c r="FB425" t="str" cm="1">
        <f t="array" ref="FB425">IFERROR(SMALL(IF($G425:$BK425="○",COLUMN($G425:$BK425)),COLUMNS($CD425:FB425)),"")</f>
        <v/>
      </c>
      <c r="FC425" t="str" cm="1">
        <f t="array" ref="FC425">IFERROR(SMALL(IF($G425:$BK425="○",COLUMN($G425:$BK425)),COLUMNS($CD425:FC425)),"")</f>
        <v/>
      </c>
      <c r="FD425" t="str" cm="1">
        <f t="array" ref="FD425">IFERROR(SMALL(IF($G425:$BK425="○",COLUMN($G425:$BK425)),COLUMNS($CD425:FD425)),"")</f>
        <v/>
      </c>
      <c r="FE425" t="str" cm="1">
        <f t="array" ref="FE425">IFERROR(SMALL(IF($G425:$BK425="○",COLUMN($G425:$BK425)),COLUMNS($CD425:FE425)),"")</f>
        <v/>
      </c>
      <c r="FF425" t="str" cm="1">
        <f t="array" ref="FF425">IFERROR(SMALL(IF($G425:$BK425="○",COLUMN($G425:$BK425)),COLUMNS($CD425:FF425)),"")</f>
        <v/>
      </c>
      <c r="FG425" t="str" cm="1">
        <f t="array" ref="FG425">IFERROR(SMALL(IF($G425:$BK425="○",COLUMN($G425:$BK425)),COLUMNS($CD425:FG425)),"")</f>
        <v/>
      </c>
      <c r="FH425" t="str" cm="1">
        <f t="array" ref="FH425">IFERROR(SMALL(IF($G425:$BK425="○",COLUMN($G425:$BK425)),COLUMNS($CD425:FH425)),"")</f>
        <v/>
      </c>
      <c r="FI425" t="str" cm="1">
        <f t="array" ref="FI425">IFERROR(SMALL(IF($G425:$BK425="○",COLUMN($G425:$BK425)),COLUMNS($CD425:FI425)),"")</f>
        <v/>
      </c>
      <c r="FJ425" t="str" cm="1">
        <f t="array" ref="FJ425">IFERROR(SMALL(IF($G425:$BK425="○",COLUMN($G425:$BK425)),COLUMNS($CD425:FJ425)),"")</f>
        <v/>
      </c>
      <c r="FK425" t="str" cm="1">
        <f t="array" ref="FK425">IFERROR(SMALL(IF($G425:$BK425="○",COLUMN($G425:$BK425)),COLUMNS($CD425:FK425)),"")</f>
        <v/>
      </c>
      <c r="FL425" t="str" cm="1">
        <f t="array" ref="FL425">IFERROR(SMALL(IF($G425:$BK425="○",COLUMN($G425:$BK425)),COLUMNS($CD425:FL425)),"")</f>
        <v/>
      </c>
      <c r="FM425" t="str" cm="1">
        <f t="array" ref="FM425">IFERROR(SMALL(IF($G425:$BK425="○",COLUMN($G425:$BK425)),COLUMNS($CD425:FM425)),"")</f>
        <v/>
      </c>
      <c r="FN425" t="str" cm="1">
        <f t="array" ref="FN425">IFERROR(SMALL(IF($G425:$BK425="○",COLUMN($G425:$BK425)),COLUMNS($CD425:FN425)),"")</f>
        <v/>
      </c>
      <c r="FO425" t="str" cm="1">
        <f t="array" ref="FO425">IFERROR(SMALL(IF($G425:$BK425="○",COLUMN($G425:$BK425)),COLUMNS($CD425:FO425)),"")</f>
        <v/>
      </c>
      <c r="FP425" t="str" cm="1">
        <f t="array" ref="FP425">IFERROR(SMALL(IF($G425:$BK425="○",COLUMN($G425:$BK425)),COLUMNS($CD425:FP425)),"")</f>
        <v/>
      </c>
    </row>
    <row r="426" spans="1:172" x14ac:dyDescent="0.4">
      <c r="A426" s="9" t="str">
        <f>IF(B426&lt;&gt;"", COUNTA($B$4:B426), "")</f>
        <v/>
      </c>
      <c r="B426" s="92"/>
      <c r="C426" s="92"/>
      <c r="D426" s="92"/>
      <c r="E426" s="92"/>
      <c r="F426" s="93"/>
      <c r="G426" s="96"/>
      <c r="H426" s="96"/>
      <c r="I426" s="96"/>
      <c r="J426" s="96"/>
      <c r="K426" s="96"/>
      <c r="L426" s="96"/>
      <c r="M426" s="96"/>
      <c r="N426" s="96"/>
      <c r="O426" s="96"/>
      <c r="P426" s="96"/>
      <c r="Q426" s="96"/>
      <c r="R426" s="96"/>
      <c r="S426" s="96"/>
      <c r="T426" s="96"/>
      <c r="U426" s="96"/>
      <c r="V426" s="96"/>
      <c r="W426" s="96"/>
      <c r="X426" s="96"/>
      <c r="Y426" s="96"/>
      <c r="Z426" s="96"/>
      <c r="AA426" s="96"/>
      <c r="AB426" s="96"/>
      <c r="AC426" s="96"/>
      <c r="AD426" s="96"/>
      <c r="AE426" s="96"/>
      <c r="AF426" s="96"/>
      <c r="AG426" s="96"/>
      <c r="AH426" s="96"/>
      <c r="AI426" s="96"/>
      <c r="AJ426" s="96"/>
      <c r="AK426" s="96"/>
      <c r="AL426" s="96"/>
      <c r="AM426" s="96"/>
      <c r="AN426" s="96"/>
      <c r="AO426" s="96"/>
      <c r="AP426" s="96"/>
      <c r="AQ426" s="96"/>
      <c r="AR426" s="96"/>
      <c r="AS426" s="96"/>
      <c r="AT426" s="96"/>
      <c r="AU426" s="96"/>
      <c r="AV426" s="96"/>
      <c r="AW426" s="96"/>
      <c r="AX426" s="96"/>
      <c r="AY426" s="96"/>
      <c r="AZ426" s="96"/>
      <c r="BA426" s="96"/>
      <c r="BB426" s="96"/>
      <c r="BC426" s="96"/>
      <c r="BD426" s="96"/>
      <c r="BE426" s="96"/>
      <c r="BF426" s="96"/>
      <c r="BG426" s="96"/>
      <c r="BH426" s="96"/>
      <c r="BI426" s="96"/>
      <c r="BJ426" s="96"/>
      <c r="BK426" s="96"/>
      <c r="BL426" s="92"/>
      <c r="BM426" s="92"/>
      <c r="BN426" s="92"/>
      <c r="BO426" s="92"/>
      <c r="BP426" s="92"/>
      <c r="BQ426" s="92"/>
      <c r="BR426" s="92"/>
      <c r="BS426" s="92"/>
      <c r="BT426" s="92"/>
      <c r="BU426" s="92"/>
      <c r="BV426" s="98"/>
      <c r="BX426">
        <f t="shared" si="12"/>
        <v>0</v>
      </c>
      <c r="CA426" t="str">
        <f>IF(BX426&gt;0,MAX(CA$3:CA425)+1,"")</f>
        <v/>
      </c>
      <c r="CB426">
        <f t="shared" si="13"/>
        <v>0</v>
      </c>
      <c r="CD426" s="12" t="str" cm="1">
        <f t="array" ref="CD426">IFERROR(SMALL(IF($G426:$BK426="○",COLUMN($G426:$BK426)),COLUMNS($CD426:CD426)),"")</f>
        <v/>
      </c>
      <c r="CE426" s="12" t="str" cm="1">
        <f t="array" ref="CE426">IFERROR(SMALL(IF($G426:$BK426="○",COLUMN($G426:$BK426)),COLUMNS($CD426:CE426)),"")</f>
        <v/>
      </c>
      <c r="CF426" t="str" cm="1">
        <f t="array" ref="CF426">IFERROR(SMALL(IF($G426:$BK426="○",COLUMN($G426:$BK426)),COLUMNS($CD426:CF426)),"")</f>
        <v/>
      </c>
      <c r="CG426" t="str" cm="1">
        <f t="array" ref="CG426">IFERROR(SMALL(IF($G426:$BK426="○",COLUMN($G426:$BK426)),COLUMNS($CD426:CG426)),"")</f>
        <v/>
      </c>
      <c r="CH426" t="str" cm="1">
        <f t="array" ref="CH426">IFERROR(SMALL(IF($G426:$BK426="○",COLUMN($G426:$BK426)),COLUMNS($CD426:CH426)),"")</f>
        <v/>
      </c>
      <c r="CI426" t="str" cm="1">
        <f t="array" ref="CI426">IFERROR(SMALL(IF($G426:$BK426="○",COLUMN($G426:$BK426)),COLUMNS($CD426:CI426)),"")</f>
        <v/>
      </c>
      <c r="CJ426" t="str" cm="1">
        <f t="array" ref="CJ426">IFERROR(SMALL(IF($G426:$BK426="○",COLUMN($G426:$BK426)),COLUMNS($CD426:CJ426)),"")</f>
        <v/>
      </c>
      <c r="CK426" t="str" cm="1">
        <f t="array" ref="CK426">IFERROR(SMALL(IF($G426:$BK426="○",COLUMN($G426:$BK426)),COLUMNS($CD426:CK426)),"")</f>
        <v/>
      </c>
      <c r="CL426" t="str" cm="1">
        <f t="array" ref="CL426">IFERROR(SMALL(IF($G426:$BK426="○",COLUMN($G426:$BK426)),COLUMNS($CD426:CL426)),"")</f>
        <v/>
      </c>
      <c r="CM426" t="str" cm="1">
        <f t="array" ref="CM426">IFERROR(SMALL(IF($G426:$BK426="○",COLUMN($G426:$BK426)),COLUMNS($CD426:CM426)),"")</f>
        <v/>
      </c>
      <c r="CN426" t="str" cm="1">
        <f t="array" ref="CN426">IFERROR(SMALL(IF($G426:$BK426="○",COLUMN($G426:$BK426)),COLUMNS($CD426:CN426)),"")</f>
        <v/>
      </c>
      <c r="CO426" t="str" cm="1">
        <f t="array" ref="CO426">IFERROR(SMALL(IF($G426:$BK426="○",COLUMN($G426:$BK426)),COLUMNS($CD426:CO426)),"")</f>
        <v/>
      </c>
      <c r="CP426" t="str" cm="1">
        <f t="array" ref="CP426">IFERROR(SMALL(IF($G426:$BK426="○",COLUMN($G426:$BK426)),COLUMNS($CD426:CP426)),"")</f>
        <v/>
      </c>
      <c r="CQ426" t="str" cm="1">
        <f t="array" ref="CQ426">IFERROR(SMALL(IF($G426:$BK426="○",COLUMN($G426:$BK426)),COLUMNS($CD426:CQ426)),"")</f>
        <v/>
      </c>
      <c r="CR426" t="str" cm="1">
        <f t="array" ref="CR426">IFERROR(SMALL(IF($G426:$BK426="○",COLUMN($G426:$BK426)),COLUMNS($CD426:CR426)),"")</f>
        <v/>
      </c>
      <c r="CS426" t="str" cm="1">
        <f t="array" ref="CS426">IFERROR(SMALL(IF($G426:$BK426="○",COLUMN($G426:$BK426)),COLUMNS($CD426:CS426)),"")</f>
        <v/>
      </c>
      <c r="CT426" t="str" cm="1">
        <f t="array" ref="CT426">IFERROR(SMALL(IF($G426:$BK426="○",COLUMN($G426:$BK426)),COLUMNS($CD426:CT426)),"")</f>
        <v/>
      </c>
      <c r="CU426" t="str" cm="1">
        <f t="array" ref="CU426">IFERROR(SMALL(IF($G426:$BK426="○",COLUMN($G426:$BK426)),COLUMNS($CD426:CU426)),"")</f>
        <v/>
      </c>
      <c r="CV426" t="str" cm="1">
        <f t="array" ref="CV426">IFERROR(SMALL(IF($G426:$BK426="○",COLUMN($G426:$BK426)),COLUMNS($CD426:CV426)),"")</f>
        <v/>
      </c>
      <c r="CW426" t="str" cm="1">
        <f t="array" ref="CW426">IFERROR(SMALL(IF($G426:$BK426="○",COLUMN($G426:$BK426)),COLUMNS($CD426:CW426)),"")</f>
        <v/>
      </c>
      <c r="CX426" t="str" cm="1">
        <f t="array" ref="CX426">IFERROR(SMALL(IF($G426:$BK426="○",COLUMN($G426:$BK426)),COLUMNS($CD426:CX426)),"")</f>
        <v/>
      </c>
      <c r="CY426" t="str" cm="1">
        <f t="array" ref="CY426">IFERROR(SMALL(IF($G426:$BK426="○",COLUMN($G426:$BK426)),COLUMNS($CD426:CY426)),"")</f>
        <v/>
      </c>
      <c r="CZ426" t="str" cm="1">
        <f t="array" ref="CZ426">IFERROR(SMALL(IF($G426:$BK426="○",COLUMN($G426:$BK426)),COLUMNS($CD426:CZ426)),"")</f>
        <v/>
      </c>
      <c r="DA426" t="str" cm="1">
        <f t="array" ref="DA426">IFERROR(SMALL(IF($G426:$BK426="○",COLUMN($G426:$BK426)),COLUMNS($CD426:DA426)),"")</f>
        <v/>
      </c>
      <c r="DB426" t="str" cm="1">
        <f t="array" ref="DB426">IFERROR(SMALL(IF($G426:$BK426="○",COLUMN($G426:$BK426)),COLUMNS($CD426:DB426)),"")</f>
        <v/>
      </c>
      <c r="DC426" t="str" cm="1">
        <f t="array" ref="DC426">IFERROR(SMALL(IF($G426:$BK426="○",COLUMN($G426:$BK426)),COLUMNS($CD426:DC426)),"")</f>
        <v/>
      </c>
      <c r="DD426" t="str" cm="1">
        <f t="array" ref="DD426">IFERROR(SMALL(IF($G426:$BK426="○",COLUMN($G426:$BK426)),COLUMNS($CD426:DD426)),"")</f>
        <v/>
      </c>
      <c r="DE426" t="str" cm="1">
        <f t="array" ref="DE426">IFERROR(SMALL(IF($G426:$BK426="○",COLUMN($G426:$BK426)),COLUMNS($CD426:DE426)),"")</f>
        <v/>
      </c>
      <c r="DF426" t="str" cm="1">
        <f t="array" ref="DF426">IFERROR(SMALL(IF($G426:$BK426="○",COLUMN($G426:$BK426)),COLUMNS($CD426:DF426)),"")</f>
        <v/>
      </c>
      <c r="DG426" t="str" cm="1">
        <f t="array" ref="DG426">IFERROR(SMALL(IF($G426:$BK426="○",COLUMN($G426:$BK426)),COLUMNS($CD426:DG426)),"")</f>
        <v/>
      </c>
      <c r="DH426" t="str" cm="1">
        <f t="array" ref="DH426">IFERROR(SMALL(IF($G426:$BK426="○",COLUMN($G426:$BK426)),COLUMNS($CD426:DH426)),"")</f>
        <v/>
      </c>
      <c r="DI426" t="str" cm="1">
        <f t="array" ref="DI426">IFERROR(SMALL(IF($G426:$BK426="○",COLUMN($G426:$BK426)),COLUMNS($CD426:DI426)),"")</f>
        <v/>
      </c>
      <c r="DJ426" t="str" cm="1">
        <f t="array" ref="DJ426">IFERROR(SMALL(IF($G426:$BK426="○",COLUMN($G426:$BK426)),COLUMNS($CD426:DJ426)),"")</f>
        <v/>
      </c>
      <c r="DK426" t="str" cm="1">
        <f t="array" ref="DK426">IFERROR(SMALL(IF($G426:$BK426="○",COLUMN($G426:$BK426)),COLUMNS($CD426:DK426)),"")</f>
        <v/>
      </c>
      <c r="DL426" t="str" cm="1">
        <f t="array" ref="DL426">IFERROR(SMALL(IF($G426:$BK426="○",COLUMN($G426:$BK426)),COLUMNS($CD426:DL426)),"")</f>
        <v/>
      </c>
      <c r="DM426" t="str" cm="1">
        <f t="array" ref="DM426">IFERROR(SMALL(IF($G426:$BK426="○",COLUMN($G426:$BK426)),COLUMNS($CD426:DM426)),"")</f>
        <v/>
      </c>
      <c r="DN426" t="str" cm="1">
        <f t="array" ref="DN426">IFERROR(SMALL(IF($G426:$BK426="○",COLUMN($G426:$BK426)),COLUMNS($CD426:DN426)),"")</f>
        <v/>
      </c>
      <c r="DO426" t="str" cm="1">
        <f t="array" ref="DO426">IFERROR(SMALL(IF($G426:$BK426="○",COLUMN($G426:$BK426)),COLUMNS($CD426:DO426)),"")</f>
        <v/>
      </c>
      <c r="DP426" t="str" cm="1">
        <f t="array" ref="DP426">IFERROR(SMALL(IF($G426:$BK426="○",COLUMN($G426:$BK426)),COLUMNS($CD426:DP426)),"")</f>
        <v/>
      </c>
      <c r="DQ426" t="str" cm="1">
        <f t="array" ref="DQ426">IFERROR(SMALL(IF($G426:$BK426="○",COLUMN($G426:$BK426)),COLUMNS($CD426:DQ426)),"")</f>
        <v/>
      </c>
      <c r="DR426" t="str" cm="1">
        <f t="array" ref="DR426">IFERROR(SMALL(IF($G426:$BK426="○",COLUMN($G426:$BK426)),COLUMNS($CD426:DR426)),"")</f>
        <v/>
      </c>
      <c r="DS426" t="str" cm="1">
        <f t="array" ref="DS426">IFERROR(SMALL(IF($G426:$BK426="○",COLUMN($G426:$BK426)),COLUMNS($CD426:DS426)),"")</f>
        <v/>
      </c>
      <c r="DT426" t="str" cm="1">
        <f t="array" ref="DT426">IFERROR(SMALL(IF($G426:$BK426="○",COLUMN($G426:$BK426)),COLUMNS($CD426:DT426)),"")</f>
        <v/>
      </c>
      <c r="DU426" t="str" cm="1">
        <f t="array" ref="DU426">IFERROR(SMALL(IF($G426:$BK426="○",COLUMN($G426:$BK426)),COLUMNS($CD426:DU426)),"")</f>
        <v/>
      </c>
      <c r="DV426" t="str" cm="1">
        <f t="array" ref="DV426">IFERROR(SMALL(IF($G426:$BK426="○",COLUMN($G426:$BK426)),COLUMNS($CD426:DV426)),"")</f>
        <v/>
      </c>
      <c r="DW426" t="str" cm="1">
        <f t="array" ref="DW426">IFERROR(SMALL(IF($G426:$BK426="○",COLUMN($G426:$BK426)),COLUMNS($CD426:DW426)),"")</f>
        <v/>
      </c>
      <c r="DX426" t="str" cm="1">
        <f t="array" ref="DX426">IFERROR(SMALL(IF($G426:$BK426="○",COLUMN($G426:$BK426)),COLUMNS($CD426:DX426)),"")</f>
        <v/>
      </c>
      <c r="DY426" t="str" cm="1">
        <f t="array" ref="DY426">IFERROR(SMALL(IF($G426:$BK426="○",COLUMN($G426:$BK426)),COLUMNS($CD426:DY426)),"")</f>
        <v/>
      </c>
      <c r="DZ426" t="str" cm="1">
        <f t="array" ref="DZ426">IFERROR(SMALL(IF($G426:$BK426="○",COLUMN($G426:$BK426)),COLUMNS($CD426:DZ426)),"")</f>
        <v/>
      </c>
      <c r="EA426" t="str" cm="1">
        <f t="array" ref="EA426">IFERROR(SMALL(IF($G426:$BK426="○",COLUMN($G426:$BK426)),COLUMNS($CD426:EA426)),"")</f>
        <v/>
      </c>
      <c r="EB426" t="str" cm="1">
        <f t="array" ref="EB426">IFERROR(SMALL(IF($G426:$BK426="○",COLUMN($G426:$BK426)),COLUMNS($CD426:EB426)),"")</f>
        <v/>
      </c>
      <c r="EC426" t="str" cm="1">
        <f t="array" ref="EC426">IFERROR(SMALL(IF($G426:$BK426="○",COLUMN($G426:$BK426)),COLUMNS($CD426:EC426)),"")</f>
        <v/>
      </c>
      <c r="ED426" t="str" cm="1">
        <f t="array" ref="ED426">IFERROR(SMALL(IF($G426:$BK426="○",COLUMN($G426:$BK426)),COLUMNS($CD426:ED426)),"")</f>
        <v/>
      </c>
      <c r="EE426" t="str" cm="1">
        <f t="array" ref="EE426">IFERROR(SMALL(IF($G426:$BK426="○",COLUMN($G426:$BK426)),COLUMNS($CD426:EE426)),"")</f>
        <v/>
      </c>
      <c r="EF426" t="str" cm="1">
        <f t="array" ref="EF426">IFERROR(SMALL(IF($G426:$BK426="○",COLUMN($G426:$BK426)),COLUMNS($CD426:EF426)),"")</f>
        <v/>
      </c>
      <c r="EG426" t="str" cm="1">
        <f t="array" ref="EG426">IFERROR(SMALL(IF($G426:$BK426="○",COLUMN($G426:$BK426)),COLUMNS($CD426:EG426)),"")</f>
        <v/>
      </c>
      <c r="EH426" t="str" cm="1">
        <f t="array" ref="EH426">IFERROR(SMALL(IF($G426:$BK426="○",COLUMN($G426:$BK426)),COLUMNS($CD426:EH426)),"")</f>
        <v/>
      </c>
      <c r="EI426" t="str" cm="1">
        <f t="array" ref="EI426">IFERROR(SMALL(IF($G426:$BK426="○",COLUMN($G426:$BK426)),COLUMNS($CD426:EI426)),"")</f>
        <v/>
      </c>
      <c r="EJ426" t="str" cm="1">
        <f t="array" ref="EJ426">IFERROR(SMALL(IF($G426:$BK426="○",COLUMN($G426:$BK426)),COLUMNS($CD426:EJ426)),"")</f>
        <v/>
      </c>
      <c r="EK426" t="str" cm="1">
        <f t="array" ref="EK426">IFERROR(SMALL(IF($G426:$BK426="○",COLUMN($G426:$BK426)),COLUMNS($CD426:EK426)),"")</f>
        <v/>
      </c>
      <c r="EL426" t="str" cm="1">
        <f t="array" ref="EL426">IFERROR(SMALL(IF($G426:$BK426="○",COLUMN($G426:$BK426)),COLUMNS($CD426:EL426)),"")</f>
        <v/>
      </c>
      <c r="EM426" t="str" cm="1">
        <f t="array" ref="EM426">IFERROR(SMALL(IF($G426:$BK426="○",COLUMN($G426:$BK426)),COLUMNS($CD426:EM426)),"")</f>
        <v/>
      </c>
      <c r="EN426" t="str" cm="1">
        <f t="array" ref="EN426">IFERROR(SMALL(IF($G426:$BK426="○",COLUMN($G426:$BK426)),COLUMNS($CD426:EN426)),"")</f>
        <v/>
      </c>
      <c r="EO426" t="str" cm="1">
        <f t="array" ref="EO426">IFERROR(SMALL(IF($G426:$BK426="○",COLUMN($G426:$BK426)),COLUMNS($CD426:EO426)),"")</f>
        <v/>
      </c>
      <c r="EP426" t="str" cm="1">
        <f t="array" ref="EP426">IFERROR(SMALL(IF($G426:$BK426="○",COLUMN($G426:$BK426)),COLUMNS($CD426:EP426)),"")</f>
        <v/>
      </c>
      <c r="EQ426" t="str" cm="1">
        <f t="array" ref="EQ426">IFERROR(SMALL(IF($G426:$BK426="○",COLUMN($G426:$BK426)),COLUMNS($CD426:EQ426)),"")</f>
        <v/>
      </c>
      <c r="ER426" t="str" cm="1">
        <f t="array" ref="ER426">IFERROR(SMALL(IF($G426:$BK426="○",COLUMN($G426:$BK426)),COLUMNS($CD426:ER426)),"")</f>
        <v/>
      </c>
      <c r="ES426" t="str" cm="1">
        <f t="array" ref="ES426">IFERROR(SMALL(IF($G426:$BK426="○",COLUMN($G426:$BK426)),COLUMNS($CD426:ES426)),"")</f>
        <v/>
      </c>
      <c r="ET426" t="str" cm="1">
        <f t="array" ref="ET426">IFERROR(SMALL(IF($G426:$BK426="○",COLUMN($G426:$BK426)),COLUMNS($CD426:ET426)),"")</f>
        <v/>
      </c>
      <c r="EU426" t="str" cm="1">
        <f t="array" ref="EU426">IFERROR(SMALL(IF($G426:$BK426="○",COLUMN($G426:$BK426)),COLUMNS($CD426:EU426)),"")</f>
        <v/>
      </c>
      <c r="EV426" t="str" cm="1">
        <f t="array" ref="EV426">IFERROR(SMALL(IF($G426:$BK426="○",COLUMN($G426:$BK426)),COLUMNS($CD426:EV426)),"")</f>
        <v/>
      </c>
      <c r="EW426" t="str" cm="1">
        <f t="array" ref="EW426">IFERROR(SMALL(IF($G426:$BK426="○",COLUMN($G426:$BK426)),COLUMNS($CD426:EW426)),"")</f>
        <v/>
      </c>
      <c r="EX426" t="str" cm="1">
        <f t="array" ref="EX426">IFERROR(SMALL(IF($G426:$BK426="○",COLUMN($G426:$BK426)),COLUMNS($CD426:EX426)),"")</f>
        <v/>
      </c>
      <c r="EY426" t="str" cm="1">
        <f t="array" ref="EY426">IFERROR(SMALL(IF($G426:$BK426="○",COLUMN($G426:$BK426)),COLUMNS($CD426:EY426)),"")</f>
        <v/>
      </c>
      <c r="EZ426" t="str" cm="1">
        <f t="array" ref="EZ426">IFERROR(SMALL(IF($G426:$BK426="○",COLUMN($G426:$BK426)),COLUMNS($CD426:EZ426)),"")</f>
        <v/>
      </c>
      <c r="FA426" t="str" cm="1">
        <f t="array" ref="FA426">IFERROR(SMALL(IF($G426:$BK426="○",COLUMN($G426:$BK426)),COLUMNS($CD426:FA426)),"")</f>
        <v/>
      </c>
      <c r="FB426" t="str" cm="1">
        <f t="array" ref="FB426">IFERROR(SMALL(IF($G426:$BK426="○",COLUMN($G426:$BK426)),COLUMNS($CD426:FB426)),"")</f>
        <v/>
      </c>
      <c r="FC426" t="str" cm="1">
        <f t="array" ref="FC426">IFERROR(SMALL(IF($G426:$BK426="○",COLUMN($G426:$BK426)),COLUMNS($CD426:FC426)),"")</f>
        <v/>
      </c>
      <c r="FD426" t="str" cm="1">
        <f t="array" ref="FD426">IFERROR(SMALL(IF($G426:$BK426="○",COLUMN($G426:$BK426)),COLUMNS($CD426:FD426)),"")</f>
        <v/>
      </c>
      <c r="FE426" t="str" cm="1">
        <f t="array" ref="FE426">IFERROR(SMALL(IF($G426:$BK426="○",COLUMN($G426:$BK426)),COLUMNS($CD426:FE426)),"")</f>
        <v/>
      </c>
      <c r="FF426" t="str" cm="1">
        <f t="array" ref="FF426">IFERROR(SMALL(IF($G426:$BK426="○",COLUMN($G426:$BK426)),COLUMNS($CD426:FF426)),"")</f>
        <v/>
      </c>
      <c r="FG426" t="str" cm="1">
        <f t="array" ref="FG426">IFERROR(SMALL(IF($G426:$BK426="○",COLUMN($G426:$BK426)),COLUMNS($CD426:FG426)),"")</f>
        <v/>
      </c>
      <c r="FH426" t="str" cm="1">
        <f t="array" ref="FH426">IFERROR(SMALL(IF($G426:$BK426="○",COLUMN($G426:$BK426)),COLUMNS($CD426:FH426)),"")</f>
        <v/>
      </c>
      <c r="FI426" t="str" cm="1">
        <f t="array" ref="FI426">IFERROR(SMALL(IF($G426:$BK426="○",COLUMN($G426:$BK426)),COLUMNS($CD426:FI426)),"")</f>
        <v/>
      </c>
      <c r="FJ426" t="str" cm="1">
        <f t="array" ref="FJ426">IFERROR(SMALL(IF($G426:$BK426="○",COLUMN($G426:$BK426)),COLUMNS($CD426:FJ426)),"")</f>
        <v/>
      </c>
      <c r="FK426" t="str" cm="1">
        <f t="array" ref="FK426">IFERROR(SMALL(IF($G426:$BK426="○",COLUMN($G426:$BK426)),COLUMNS($CD426:FK426)),"")</f>
        <v/>
      </c>
      <c r="FL426" t="str" cm="1">
        <f t="array" ref="FL426">IFERROR(SMALL(IF($G426:$BK426="○",COLUMN($G426:$BK426)),COLUMNS($CD426:FL426)),"")</f>
        <v/>
      </c>
      <c r="FM426" t="str" cm="1">
        <f t="array" ref="FM426">IFERROR(SMALL(IF($G426:$BK426="○",COLUMN($G426:$BK426)),COLUMNS($CD426:FM426)),"")</f>
        <v/>
      </c>
      <c r="FN426" t="str" cm="1">
        <f t="array" ref="FN426">IFERROR(SMALL(IF($G426:$BK426="○",COLUMN($G426:$BK426)),COLUMNS($CD426:FN426)),"")</f>
        <v/>
      </c>
      <c r="FO426" t="str" cm="1">
        <f t="array" ref="FO426">IFERROR(SMALL(IF($G426:$BK426="○",COLUMN($G426:$BK426)),COLUMNS($CD426:FO426)),"")</f>
        <v/>
      </c>
      <c r="FP426" t="str" cm="1">
        <f t="array" ref="FP426">IFERROR(SMALL(IF($G426:$BK426="○",COLUMN($G426:$BK426)),COLUMNS($CD426:FP426)),"")</f>
        <v/>
      </c>
    </row>
    <row r="427" spans="1:172" x14ac:dyDescent="0.4">
      <c r="A427" s="9" t="str">
        <f>IF(B427&lt;&gt;"", COUNTA($B$4:B427), "")</f>
        <v/>
      </c>
      <c r="B427" s="94"/>
      <c r="C427" s="94"/>
      <c r="D427" s="94"/>
      <c r="E427" s="94"/>
      <c r="F427" s="95"/>
      <c r="G427" s="97"/>
      <c r="H427" s="97"/>
      <c r="I427" s="97"/>
      <c r="J427" s="97"/>
      <c r="K427" s="97"/>
      <c r="L427" s="97"/>
      <c r="M427" s="97"/>
      <c r="N427" s="97"/>
      <c r="O427" s="97"/>
      <c r="P427" s="97"/>
      <c r="Q427" s="97"/>
      <c r="R427" s="97"/>
      <c r="S427" s="97"/>
      <c r="T427" s="97"/>
      <c r="U427" s="97"/>
      <c r="V427" s="97"/>
      <c r="W427" s="97"/>
      <c r="X427" s="97"/>
      <c r="Y427" s="97"/>
      <c r="Z427" s="97"/>
      <c r="AA427" s="97"/>
      <c r="AB427" s="97"/>
      <c r="AC427" s="97"/>
      <c r="AD427" s="97"/>
      <c r="AE427" s="97"/>
      <c r="AF427" s="97"/>
      <c r="AG427" s="97"/>
      <c r="AH427" s="97"/>
      <c r="AI427" s="97"/>
      <c r="AJ427" s="97"/>
      <c r="AK427" s="97"/>
      <c r="AL427" s="97"/>
      <c r="AM427" s="97"/>
      <c r="AN427" s="97"/>
      <c r="AO427" s="97"/>
      <c r="AP427" s="97"/>
      <c r="AQ427" s="97"/>
      <c r="AR427" s="97"/>
      <c r="AS427" s="97"/>
      <c r="AT427" s="97"/>
      <c r="AU427" s="97"/>
      <c r="AV427" s="97"/>
      <c r="AW427" s="97"/>
      <c r="AX427" s="97"/>
      <c r="AY427" s="97"/>
      <c r="AZ427" s="97"/>
      <c r="BA427" s="97"/>
      <c r="BB427" s="97"/>
      <c r="BC427" s="97"/>
      <c r="BD427" s="97"/>
      <c r="BE427" s="97"/>
      <c r="BF427" s="97"/>
      <c r="BG427" s="97"/>
      <c r="BH427" s="97"/>
      <c r="BI427" s="97"/>
      <c r="BJ427" s="97"/>
      <c r="BK427" s="97"/>
      <c r="BL427" s="94"/>
      <c r="BM427" s="94"/>
      <c r="BN427" s="94"/>
      <c r="BO427" s="94"/>
      <c r="BP427" s="94"/>
      <c r="BQ427" s="94"/>
      <c r="BR427" s="94"/>
      <c r="BS427" s="94"/>
      <c r="BT427" s="94"/>
      <c r="BU427" s="94"/>
      <c r="BV427" s="99"/>
      <c r="BX427">
        <f t="shared" si="12"/>
        <v>0</v>
      </c>
      <c r="CA427" t="str">
        <f>IF(BX427&gt;0,MAX(CA$3:CA426)+1,"")</f>
        <v/>
      </c>
      <c r="CB427">
        <f t="shared" si="13"/>
        <v>0</v>
      </c>
      <c r="CD427" s="12" t="str" cm="1">
        <f t="array" ref="CD427">IFERROR(SMALL(IF($G427:$BK427="○",COLUMN($G427:$BK427)),COLUMNS($CD427:CD427)),"")</f>
        <v/>
      </c>
      <c r="CE427" s="12" t="str" cm="1">
        <f t="array" ref="CE427">IFERROR(SMALL(IF($G427:$BK427="○",COLUMN($G427:$BK427)),COLUMNS($CD427:CE427)),"")</f>
        <v/>
      </c>
      <c r="CF427" t="str" cm="1">
        <f t="array" ref="CF427">IFERROR(SMALL(IF($G427:$BK427="○",COLUMN($G427:$BK427)),COLUMNS($CD427:CF427)),"")</f>
        <v/>
      </c>
      <c r="CG427" t="str" cm="1">
        <f t="array" ref="CG427">IFERROR(SMALL(IF($G427:$BK427="○",COLUMN($G427:$BK427)),COLUMNS($CD427:CG427)),"")</f>
        <v/>
      </c>
      <c r="CH427" t="str" cm="1">
        <f t="array" ref="CH427">IFERROR(SMALL(IF($G427:$BK427="○",COLUMN($G427:$BK427)),COLUMNS($CD427:CH427)),"")</f>
        <v/>
      </c>
      <c r="CI427" t="str" cm="1">
        <f t="array" ref="CI427">IFERROR(SMALL(IF($G427:$BK427="○",COLUMN($G427:$BK427)),COLUMNS($CD427:CI427)),"")</f>
        <v/>
      </c>
      <c r="CJ427" t="str" cm="1">
        <f t="array" ref="CJ427">IFERROR(SMALL(IF($G427:$BK427="○",COLUMN($G427:$BK427)),COLUMNS($CD427:CJ427)),"")</f>
        <v/>
      </c>
      <c r="CK427" t="str" cm="1">
        <f t="array" ref="CK427">IFERROR(SMALL(IF($G427:$BK427="○",COLUMN($G427:$BK427)),COLUMNS($CD427:CK427)),"")</f>
        <v/>
      </c>
      <c r="CL427" t="str" cm="1">
        <f t="array" ref="CL427">IFERROR(SMALL(IF($G427:$BK427="○",COLUMN($G427:$BK427)),COLUMNS($CD427:CL427)),"")</f>
        <v/>
      </c>
      <c r="CM427" t="str" cm="1">
        <f t="array" ref="CM427">IFERROR(SMALL(IF($G427:$BK427="○",COLUMN($G427:$BK427)),COLUMNS($CD427:CM427)),"")</f>
        <v/>
      </c>
      <c r="CN427" t="str" cm="1">
        <f t="array" ref="CN427">IFERROR(SMALL(IF($G427:$BK427="○",COLUMN($G427:$BK427)),COLUMNS($CD427:CN427)),"")</f>
        <v/>
      </c>
      <c r="CO427" t="str" cm="1">
        <f t="array" ref="CO427">IFERROR(SMALL(IF($G427:$BK427="○",COLUMN($G427:$BK427)),COLUMNS($CD427:CO427)),"")</f>
        <v/>
      </c>
      <c r="CP427" t="str" cm="1">
        <f t="array" ref="CP427">IFERROR(SMALL(IF($G427:$BK427="○",COLUMN($G427:$BK427)),COLUMNS($CD427:CP427)),"")</f>
        <v/>
      </c>
      <c r="CQ427" t="str" cm="1">
        <f t="array" ref="CQ427">IFERROR(SMALL(IF($G427:$BK427="○",COLUMN($G427:$BK427)),COLUMNS($CD427:CQ427)),"")</f>
        <v/>
      </c>
      <c r="CR427" t="str" cm="1">
        <f t="array" ref="CR427">IFERROR(SMALL(IF($G427:$BK427="○",COLUMN($G427:$BK427)),COLUMNS($CD427:CR427)),"")</f>
        <v/>
      </c>
      <c r="CS427" t="str" cm="1">
        <f t="array" ref="CS427">IFERROR(SMALL(IF($G427:$BK427="○",COLUMN($G427:$BK427)),COLUMNS($CD427:CS427)),"")</f>
        <v/>
      </c>
      <c r="CT427" t="str" cm="1">
        <f t="array" ref="CT427">IFERROR(SMALL(IF($G427:$BK427="○",COLUMN($G427:$BK427)),COLUMNS($CD427:CT427)),"")</f>
        <v/>
      </c>
      <c r="CU427" t="str" cm="1">
        <f t="array" ref="CU427">IFERROR(SMALL(IF($G427:$BK427="○",COLUMN($G427:$BK427)),COLUMNS($CD427:CU427)),"")</f>
        <v/>
      </c>
      <c r="CV427" t="str" cm="1">
        <f t="array" ref="CV427">IFERROR(SMALL(IF($G427:$BK427="○",COLUMN($G427:$BK427)),COLUMNS($CD427:CV427)),"")</f>
        <v/>
      </c>
      <c r="CW427" t="str" cm="1">
        <f t="array" ref="CW427">IFERROR(SMALL(IF($G427:$BK427="○",COLUMN($G427:$BK427)),COLUMNS($CD427:CW427)),"")</f>
        <v/>
      </c>
      <c r="CX427" t="str" cm="1">
        <f t="array" ref="CX427">IFERROR(SMALL(IF($G427:$BK427="○",COLUMN($G427:$BK427)),COLUMNS($CD427:CX427)),"")</f>
        <v/>
      </c>
      <c r="CY427" t="str" cm="1">
        <f t="array" ref="CY427">IFERROR(SMALL(IF($G427:$BK427="○",COLUMN($G427:$BK427)),COLUMNS($CD427:CY427)),"")</f>
        <v/>
      </c>
      <c r="CZ427" t="str" cm="1">
        <f t="array" ref="CZ427">IFERROR(SMALL(IF($G427:$BK427="○",COLUMN($G427:$BK427)),COLUMNS($CD427:CZ427)),"")</f>
        <v/>
      </c>
      <c r="DA427" t="str" cm="1">
        <f t="array" ref="DA427">IFERROR(SMALL(IF($G427:$BK427="○",COLUMN($G427:$BK427)),COLUMNS($CD427:DA427)),"")</f>
        <v/>
      </c>
      <c r="DB427" t="str" cm="1">
        <f t="array" ref="DB427">IFERROR(SMALL(IF($G427:$BK427="○",COLUMN($G427:$BK427)),COLUMNS($CD427:DB427)),"")</f>
        <v/>
      </c>
      <c r="DC427" t="str" cm="1">
        <f t="array" ref="DC427">IFERROR(SMALL(IF($G427:$BK427="○",COLUMN($G427:$BK427)),COLUMNS($CD427:DC427)),"")</f>
        <v/>
      </c>
      <c r="DD427" t="str" cm="1">
        <f t="array" ref="DD427">IFERROR(SMALL(IF($G427:$BK427="○",COLUMN($G427:$BK427)),COLUMNS($CD427:DD427)),"")</f>
        <v/>
      </c>
      <c r="DE427" t="str" cm="1">
        <f t="array" ref="DE427">IFERROR(SMALL(IF($G427:$BK427="○",COLUMN($G427:$BK427)),COLUMNS($CD427:DE427)),"")</f>
        <v/>
      </c>
      <c r="DF427" t="str" cm="1">
        <f t="array" ref="DF427">IFERROR(SMALL(IF($G427:$BK427="○",COLUMN($G427:$BK427)),COLUMNS($CD427:DF427)),"")</f>
        <v/>
      </c>
      <c r="DG427" t="str" cm="1">
        <f t="array" ref="DG427">IFERROR(SMALL(IF($G427:$BK427="○",COLUMN($G427:$BK427)),COLUMNS($CD427:DG427)),"")</f>
        <v/>
      </c>
      <c r="DH427" t="str" cm="1">
        <f t="array" ref="DH427">IFERROR(SMALL(IF($G427:$BK427="○",COLUMN($G427:$BK427)),COLUMNS($CD427:DH427)),"")</f>
        <v/>
      </c>
      <c r="DI427" t="str" cm="1">
        <f t="array" ref="DI427">IFERROR(SMALL(IF($G427:$BK427="○",COLUMN($G427:$BK427)),COLUMNS($CD427:DI427)),"")</f>
        <v/>
      </c>
      <c r="DJ427" t="str" cm="1">
        <f t="array" ref="DJ427">IFERROR(SMALL(IF($G427:$BK427="○",COLUMN($G427:$BK427)),COLUMNS($CD427:DJ427)),"")</f>
        <v/>
      </c>
      <c r="DK427" t="str" cm="1">
        <f t="array" ref="DK427">IFERROR(SMALL(IF($G427:$BK427="○",COLUMN($G427:$BK427)),COLUMNS($CD427:DK427)),"")</f>
        <v/>
      </c>
      <c r="DL427" t="str" cm="1">
        <f t="array" ref="DL427">IFERROR(SMALL(IF($G427:$BK427="○",COLUMN($G427:$BK427)),COLUMNS($CD427:DL427)),"")</f>
        <v/>
      </c>
      <c r="DM427" t="str" cm="1">
        <f t="array" ref="DM427">IFERROR(SMALL(IF($G427:$BK427="○",COLUMN($G427:$BK427)),COLUMNS($CD427:DM427)),"")</f>
        <v/>
      </c>
      <c r="DN427" t="str" cm="1">
        <f t="array" ref="DN427">IFERROR(SMALL(IF($G427:$BK427="○",COLUMN($G427:$BK427)),COLUMNS($CD427:DN427)),"")</f>
        <v/>
      </c>
      <c r="DO427" t="str" cm="1">
        <f t="array" ref="DO427">IFERROR(SMALL(IF($G427:$BK427="○",COLUMN($G427:$BK427)),COLUMNS($CD427:DO427)),"")</f>
        <v/>
      </c>
      <c r="DP427" t="str" cm="1">
        <f t="array" ref="DP427">IFERROR(SMALL(IF($G427:$BK427="○",COLUMN($G427:$BK427)),COLUMNS($CD427:DP427)),"")</f>
        <v/>
      </c>
      <c r="DQ427" t="str" cm="1">
        <f t="array" ref="DQ427">IFERROR(SMALL(IF($G427:$BK427="○",COLUMN($G427:$BK427)),COLUMNS($CD427:DQ427)),"")</f>
        <v/>
      </c>
      <c r="DR427" t="str" cm="1">
        <f t="array" ref="DR427">IFERROR(SMALL(IF($G427:$BK427="○",COLUMN($G427:$BK427)),COLUMNS($CD427:DR427)),"")</f>
        <v/>
      </c>
      <c r="DS427" t="str" cm="1">
        <f t="array" ref="DS427">IFERROR(SMALL(IF($G427:$BK427="○",COLUMN($G427:$BK427)),COLUMNS($CD427:DS427)),"")</f>
        <v/>
      </c>
      <c r="DT427" t="str" cm="1">
        <f t="array" ref="DT427">IFERROR(SMALL(IF($G427:$BK427="○",COLUMN($G427:$BK427)),COLUMNS($CD427:DT427)),"")</f>
        <v/>
      </c>
      <c r="DU427" t="str" cm="1">
        <f t="array" ref="DU427">IFERROR(SMALL(IF($G427:$BK427="○",COLUMN($G427:$BK427)),COLUMNS($CD427:DU427)),"")</f>
        <v/>
      </c>
      <c r="DV427" t="str" cm="1">
        <f t="array" ref="DV427">IFERROR(SMALL(IF($G427:$BK427="○",COLUMN($G427:$BK427)),COLUMNS($CD427:DV427)),"")</f>
        <v/>
      </c>
      <c r="DW427" t="str" cm="1">
        <f t="array" ref="DW427">IFERROR(SMALL(IF($G427:$BK427="○",COLUMN($G427:$BK427)),COLUMNS($CD427:DW427)),"")</f>
        <v/>
      </c>
      <c r="DX427" t="str" cm="1">
        <f t="array" ref="DX427">IFERROR(SMALL(IF($G427:$BK427="○",COLUMN($G427:$BK427)),COLUMNS($CD427:DX427)),"")</f>
        <v/>
      </c>
      <c r="DY427" t="str" cm="1">
        <f t="array" ref="DY427">IFERROR(SMALL(IF($G427:$BK427="○",COLUMN($G427:$BK427)),COLUMNS($CD427:DY427)),"")</f>
        <v/>
      </c>
      <c r="DZ427" t="str" cm="1">
        <f t="array" ref="DZ427">IFERROR(SMALL(IF($G427:$BK427="○",COLUMN($G427:$BK427)),COLUMNS($CD427:DZ427)),"")</f>
        <v/>
      </c>
      <c r="EA427" t="str" cm="1">
        <f t="array" ref="EA427">IFERROR(SMALL(IF($G427:$BK427="○",COLUMN($G427:$BK427)),COLUMNS($CD427:EA427)),"")</f>
        <v/>
      </c>
      <c r="EB427" t="str" cm="1">
        <f t="array" ref="EB427">IFERROR(SMALL(IF($G427:$BK427="○",COLUMN($G427:$BK427)),COLUMNS($CD427:EB427)),"")</f>
        <v/>
      </c>
      <c r="EC427" t="str" cm="1">
        <f t="array" ref="EC427">IFERROR(SMALL(IF($G427:$BK427="○",COLUMN($G427:$BK427)),COLUMNS($CD427:EC427)),"")</f>
        <v/>
      </c>
      <c r="ED427" t="str" cm="1">
        <f t="array" ref="ED427">IFERROR(SMALL(IF($G427:$BK427="○",COLUMN($G427:$BK427)),COLUMNS($CD427:ED427)),"")</f>
        <v/>
      </c>
      <c r="EE427" t="str" cm="1">
        <f t="array" ref="EE427">IFERROR(SMALL(IF($G427:$BK427="○",COLUMN($G427:$BK427)),COLUMNS($CD427:EE427)),"")</f>
        <v/>
      </c>
      <c r="EF427" t="str" cm="1">
        <f t="array" ref="EF427">IFERROR(SMALL(IF($G427:$BK427="○",COLUMN($G427:$BK427)),COLUMNS($CD427:EF427)),"")</f>
        <v/>
      </c>
      <c r="EG427" t="str" cm="1">
        <f t="array" ref="EG427">IFERROR(SMALL(IF($G427:$BK427="○",COLUMN($G427:$BK427)),COLUMNS($CD427:EG427)),"")</f>
        <v/>
      </c>
      <c r="EH427" t="str" cm="1">
        <f t="array" ref="EH427">IFERROR(SMALL(IF($G427:$BK427="○",COLUMN($G427:$BK427)),COLUMNS($CD427:EH427)),"")</f>
        <v/>
      </c>
      <c r="EI427" t="str" cm="1">
        <f t="array" ref="EI427">IFERROR(SMALL(IF($G427:$BK427="○",COLUMN($G427:$BK427)),COLUMNS($CD427:EI427)),"")</f>
        <v/>
      </c>
      <c r="EJ427" t="str" cm="1">
        <f t="array" ref="EJ427">IFERROR(SMALL(IF($G427:$BK427="○",COLUMN($G427:$BK427)),COLUMNS($CD427:EJ427)),"")</f>
        <v/>
      </c>
      <c r="EK427" t="str" cm="1">
        <f t="array" ref="EK427">IFERROR(SMALL(IF($G427:$BK427="○",COLUMN($G427:$BK427)),COLUMNS($CD427:EK427)),"")</f>
        <v/>
      </c>
      <c r="EL427" t="str" cm="1">
        <f t="array" ref="EL427">IFERROR(SMALL(IF($G427:$BK427="○",COLUMN($G427:$BK427)),COLUMNS($CD427:EL427)),"")</f>
        <v/>
      </c>
      <c r="EM427" t="str" cm="1">
        <f t="array" ref="EM427">IFERROR(SMALL(IF($G427:$BK427="○",COLUMN($G427:$BK427)),COLUMNS($CD427:EM427)),"")</f>
        <v/>
      </c>
      <c r="EN427" t="str" cm="1">
        <f t="array" ref="EN427">IFERROR(SMALL(IF($G427:$BK427="○",COLUMN($G427:$BK427)),COLUMNS($CD427:EN427)),"")</f>
        <v/>
      </c>
      <c r="EO427" t="str" cm="1">
        <f t="array" ref="EO427">IFERROR(SMALL(IF($G427:$BK427="○",COLUMN($G427:$BK427)),COLUMNS($CD427:EO427)),"")</f>
        <v/>
      </c>
      <c r="EP427" t="str" cm="1">
        <f t="array" ref="EP427">IFERROR(SMALL(IF($G427:$BK427="○",COLUMN($G427:$BK427)),COLUMNS($CD427:EP427)),"")</f>
        <v/>
      </c>
      <c r="EQ427" t="str" cm="1">
        <f t="array" ref="EQ427">IFERROR(SMALL(IF($G427:$BK427="○",COLUMN($G427:$BK427)),COLUMNS($CD427:EQ427)),"")</f>
        <v/>
      </c>
      <c r="ER427" t="str" cm="1">
        <f t="array" ref="ER427">IFERROR(SMALL(IF($G427:$BK427="○",COLUMN($G427:$BK427)),COLUMNS($CD427:ER427)),"")</f>
        <v/>
      </c>
      <c r="ES427" t="str" cm="1">
        <f t="array" ref="ES427">IFERROR(SMALL(IF($G427:$BK427="○",COLUMN($G427:$BK427)),COLUMNS($CD427:ES427)),"")</f>
        <v/>
      </c>
      <c r="ET427" t="str" cm="1">
        <f t="array" ref="ET427">IFERROR(SMALL(IF($G427:$BK427="○",COLUMN($G427:$BK427)),COLUMNS($CD427:ET427)),"")</f>
        <v/>
      </c>
      <c r="EU427" t="str" cm="1">
        <f t="array" ref="EU427">IFERROR(SMALL(IF($G427:$BK427="○",COLUMN($G427:$BK427)),COLUMNS($CD427:EU427)),"")</f>
        <v/>
      </c>
      <c r="EV427" t="str" cm="1">
        <f t="array" ref="EV427">IFERROR(SMALL(IF($G427:$BK427="○",COLUMN($G427:$BK427)),COLUMNS($CD427:EV427)),"")</f>
        <v/>
      </c>
      <c r="EW427" t="str" cm="1">
        <f t="array" ref="EW427">IFERROR(SMALL(IF($G427:$BK427="○",COLUMN($G427:$BK427)),COLUMNS($CD427:EW427)),"")</f>
        <v/>
      </c>
      <c r="EX427" t="str" cm="1">
        <f t="array" ref="EX427">IFERROR(SMALL(IF($G427:$BK427="○",COLUMN($G427:$BK427)),COLUMNS($CD427:EX427)),"")</f>
        <v/>
      </c>
      <c r="EY427" t="str" cm="1">
        <f t="array" ref="EY427">IFERROR(SMALL(IF($G427:$BK427="○",COLUMN($G427:$BK427)),COLUMNS($CD427:EY427)),"")</f>
        <v/>
      </c>
      <c r="EZ427" t="str" cm="1">
        <f t="array" ref="EZ427">IFERROR(SMALL(IF($G427:$BK427="○",COLUMN($G427:$BK427)),COLUMNS($CD427:EZ427)),"")</f>
        <v/>
      </c>
      <c r="FA427" t="str" cm="1">
        <f t="array" ref="FA427">IFERROR(SMALL(IF($G427:$BK427="○",COLUMN($G427:$BK427)),COLUMNS($CD427:FA427)),"")</f>
        <v/>
      </c>
      <c r="FB427" t="str" cm="1">
        <f t="array" ref="FB427">IFERROR(SMALL(IF($G427:$BK427="○",COLUMN($G427:$BK427)),COLUMNS($CD427:FB427)),"")</f>
        <v/>
      </c>
      <c r="FC427" t="str" cm="1">
        <f t="array" ref="FC427">IFERROR(SMALL(IF($G427:$BK427="○",COLUMN($G427:$BK427)),COLUMNS($CD427:FC427)),"")</f>
        <v/>
      </c>
      <c r="FD427" t="str" cm="1">
        <f t="array" ref="FD427">IFERROR(SMALL(IF($G427:$BK427="○",COLUMN($G427:$BK427)),COLUMNS($CD427:FD427)),"")</f>
        <v/>
      </c>
      <c r="FE427" t="str" cm="1">
        <f t="array" ref="FE427">IFERROR(SMALL(IF($G427:$BK427="○",COLUMN($G427:$BK427)),COLUMNS($CD427:FE427)),"")</f>
        <v/>
      </c>
      <c r="FF427" t="str" cm="1">
        <f t="array" ref="FF427">IFERROR(SMALL(IF($G427:$BK427="○",COLUMN($G427:$BK427)),COLUMNS($CD427:FF427)),"")</f>
        <v/>
      </c>
      <c r="FG427" t="str" cm="1">
        <f t="array" ref="FG427">IFERROR(SMALL(IF($G427:$BK427="○",COLUMN($G427:$BK427)),COLUMNS($CD427:FG427)),"")</f>
        <v/>
      </c>
      <c r="FH427" t="str" cm="1">
        <f t="array" ref="FH427">IFERROR(SMALL(IF($G427:$BK427="○",COLUMN($G427:$BK427)),COLUMNS($CD427:FH427)),"")</f>
        <v/>
      </c>
      <c r="FI427" t="str" cm="1">
        <f t="array" ref="FI427">IFERROR(SMALL(IF($G427:$BK427="○",COLUMN($G427:$BK427)),COLUMNS($CD427:FI427)),"")</f>
        <v/>
      </c>
      <c r="FJ427" t="str" cm="1">
        <f t="array" ref="FJ427">IFERROR(SMALL(IF($G427:$BK427="○",COLUMN($G427:$BK427)),COLUMNS($CD427:FJ427)),"")</f>
        <v/>
      </c>
      <c r="FK427" t="str" cm="1">
        <f t="array" ref="FK427">IFERROR(SMALL(IF($G427:$BK427="○",COLUMN($G427:$BK427)),COLUMNS($CD427:FK427)),"")</f>
        <v/>
      </c>
      <c r="FL427" t="str" cm="1">
        <f t="array" ref="FL427">IFERROR(SMALL(IF($G427:$BK427="○",COLUMN($G427:$BK427)),COLUMNS($CD427:FL427)),"")</f>
        <v/>
      </c>
      <c r="FM427" t="str" cm="1">
        <f t="array" ref="FM427">IFERROR(SMALL(IF($G427:$BK427="○",COLUMN($G427:$BK427)),COLUMNS($CD427:FM427)),"")</f>
        <v/>
      </c>
      <c r="FN427" t="str" cm="1">
        <f t="array" ref="FN427">IFERROR(SMALL(IF($G427:$BK427="○",COLUMN($G427:$BK427)),COLUMNS($CD427:FN427)),"")</f>
        <v/>
      </c>
      <c r="FO427" t="str" cm="1">
        <f t="array" ref="FO427">IFERROR(SMALL(IF($G427:$BK427="○",COLUMN($G427:$BK427)),COLUMNS($CD427:FO427)),"")</f>
        <v/>
      </c>
      <c r="FP427" t="str" cm="1">
        <f t="array" ref="FP427">IFERROR(SMALL(IF($G427:$BK427="○",COLUMN($G427:$BK427)),COLUMNS($CD427:FP427)),"")</f>
        <v/>
      </c>
    </row>
    <row r="428" spans="1:172" x14ac:dyDescent="0.4">
      <c r="A428" s="9" t="str">
        <f>IF(B428&lt;&gt;"", COUNTA($B$4:B428), "")</f>
        <v/>
      </c>
      <c r="B428" s="92"/>
      <c r="C428" s="92"/>
      <c r="D428" s="92"/>
      <c r="E428" s="92"/>
      <c r="F428" s="93"/>
      <c r="G428" s="96"/>
      <c r="H428" s="96"/>
      <c r="I428" s="96"/>
      <c r="J428" s="96"/>
      <c r="K428" s="96"/>
      <c r="L428" s="96"/>
      <c r="M428" s="96"/>
      <c r="N428" s="96"/>
      <c r="O428" s="96"/>
      <c r="P428" s="96"/>
      <c r="Q428" s="96"/>
      <c r="R428" s="96"/>
      <c r="S428" s="96"/>
      <c r="T428" s="96"/>
      <c r="U428" s="96"/>
      <c r="V428" s="96"/>
      <c r="W428" s="96"/>
      <c r="X428" s="96"/>
      <c r="Y428" s="96"/>
      <c r="Z428" s="96"/>
      <c r="AA428" s="96"/>
      <c r="AB428" s="96"/>
      <c r="AC428" s="96"/>
      <c r="AD428" s="96"/>
      <c r="AE428" s="96"/>
      <c r="AF428" s="96"/>
      <c r="AG428" s="96"/>
      <c r="AH428" s="96"/>
      <c r="AI428" s="96"/>
      <c r="AJ428" s="96"/>
      <c r="AK428" s="96"/>
      <c r="AL428" s="96"/>
      <c r="AM428" s="96"/>
      <c r="AN428" s="96"/>
      <c r="AO428" s="96"/>
      <c r="AP428" s="96"/>
      <c r="AQ428" s="96"/>
      <c r="AR428" s="96"/>
      <c r="AS428" s="96"/>
      <c r="AT428" s="96"/>
      <c r="AU428" s="96"/>
      <c r="AV428" s="96"/>
      <c r="AW428" s="96"/>
      <c r="AX428" s="96"/>
      <c r="AY428" s="96"/>
      <c r="AZ428" s="96"/>
      <c r="BA428" s="96"/>
      <c r="BB428" s="96"/>
      <c r="BC428" s="96"/>
      <c r="BD428" s="96"/>
      <c r="BE428" s="96"/>
      <c r="BF428" s="96"/>
      <c r="BG428" s="96"/>
      <c r="BH428" s="96"/>
      <c r="BI428" s="96"/>
      <c r="BJ428" s="96"/>
      <c r="BK428" s="96"/>
      <c r="BL428" s="92"/>
      <c r="BM428" s="92"/>
      <c r="BN428" s="92"/>
      <c r="BO428" s="92"/>
      <c r="BP428" s="92"/>
      <c r="BQ428" s="92"/>
      <c r="BR428" s="92"/>
      <c r="BS428" s="92"/>
      <c r="BT428" s="92"/>
      <c r="BU428" s="92"/>
      <c r="BV428" s="98"/>
      <c r="BX428">
        <f t="shared" si="12"/>
        <v>0</v>
      </c>
      <c r="CA428" t="str">
        <f>IF(BX428&gt;0,MAX(CA$3:CA427)+1,"")</f>
        <v/>
      </c>
      <c r="CB428">
        <f t="shared" si="13"/>
        <v>0</v>
      </c>
      <c r="CD428" s="12" t="str" cm="1">
        <f t="array" ref="CD428">IFERROR(SMALL(IF($G428:$BK428="○",COLUMN($G428:$BK428)),COLUMNS($CD428:CD428)),"")</f>
        <v/>
      </c>
      <c r="CE428" s="12" t="str" cm="1">
        <f t="array" ref="CE428">IFERROR(SMALL(IF($G428:$BK428="○",COLUMN($G428:$BK428)),COLUMNS($CD428:CE428)),"")</f>
        <v/>
      </c>
      <c r="CF428" t="str" cm="1">
        <f t="array" ref="CF428">IFERROR(SMALL(IF($G428:$BK428="○",COLUMN($G428:$BK428)),COLUMNS($CD428:CF428)),"")</f>
        <v/>
      </c>
      <c r="CG428" t="str" cm="1">
        <f t="array" ref="CG428">IFERROR(SMALL(IF($G428:$BK428="○",COLUMN($G428:$BK428)),COLUMNS($CD428:CG428)),"")</f>
        <v/>
      </c>
      <c r="CH428" t="str" cm="1">
        <f t="array" ref="CH428">IFERROR(SMALL(IF($G428:$BK428="○",COLUMN($G428:$BK428)),COLUMNS($CD428:CH428)),"")</f>
        <v/>
      </c>
      <c r="CI428" t="str" cm="1">
        <f t="array" ref="CI428">IFERROR(SMALL(IF($G428:$BK428="○",COLUMN($G428:$BK428)),COLUMNS($CD428:CI428)),"")</f>
        <v/>
      </c>
      <c r="CJ428" t="str" cm="1">
        <f t="array" ref="CJ428">IFERROR(SMALL(IF($G428:$BK428="○",COLUMN($G428:$BK428)),COLUMNS($CD428:CJ428)),"")</f>
        <v/>
      </c>
      <c r="CK428" t="str" cm="1">
        <f t="array" ref="CK428">IFERROR(SMALL(IF($G428:$BK428="○",COLUMN($G428:$BK428)),COLUMNS($CD428:CK428)),"")</f>
        <v/>
      </c>
      <c r="CL428" t="str" cm="1">
        <f t="array" ref="CL428">IFERROR(SMALL(IF($G428:$BK428="○",COLUMN($G428:$BK428)),COLUMNS($CD428:CL428)),"")</f>
        <v/>
      </c>
      <c r="CM428" t="str" cm="1">
        <f t="array" ref="CM428">IFERROR(SMALL(IF($G428:$BK428="○",COLUMN($G428:$BK428)),COLUMNS($CD428:CM428)),"")</f>
        <v/>
      </c>
      <c r="CN428" t="str" cm="1">
        <f t="array" ref="CN428">IFERROR(SMALL(IF($G428:$BK428="○",COLUMN($G428:$BK428)),COLUMNS($CD428:CN428)),"")</f>
        <v/>
      </c>
      <c r="CO428" t="str" cm="1">
        <f t="array" ref="CO428">IFERROR(SMALL(IF($G428:$BK428="○",COLUMN($G428:$BK428)),COLUMNS($CD428:CO428)),"")</f>
        <v/>
      </c>
      <c r="CP428" t="str" cm="1">
        <f t="array" ref="CP428">IFERROR(SMALL(IF($G428:$BK428="○",COLUMN($G428:$BK428)),COLUMNS($CD428:CP428)),"")</f>
        <v/>
      </c>
      <c r="CQ428" t="str" cm="1">
        <f t="array" ref="CQ428">IFERROR(SMALL(IF($G428:$BK428="○",COLUMN($G428:$BK428)),COLUMNS($CD428:CQ428)),"")</f>
        <v/>
      </c>
      <c r="CR428" t="str" cm="1">
        <f t="array" ref="CR428">IFERROR(SMALL(IF($G428:$BK428="○",COLUMN($G428:$BK428)),COLUMNS($CD428:CR428)),"")</f>
        <v/>
      </c>
      <c r="CS428" t="str" cm="1">
        <f t="array" ref="CS428">IFERROR(SMALL(IF($G428:$BK428="○",COLUMN($G428:$BK428)),COLUMNS($CD428:CS428)),"")</f>
        <v/>
      </c>
      <c r="CT428" t="str" cm="1">
        <f t="array" ref="CT428">IFERROR(SMALL(IF($G428:$BK428="○",COLUMN($G428:$BK428)),COLUMNS($CD428:CT428)),"")</f>
        <v/>
      </c>
      <c r="CU428" t="str" cm="1">
        <f t="array" ref="CU428">IFERROR(SMALL(IF($G428:$BK428="○",COLUMN($G428:$BK428)),COLUMNS($CD428:CU428)),"")</f>
        <v/>
      </c>
      <c r="CV428" t="str" cm="1">
        <f t="array" ref="CV428">IFERROR(SMALL(IF($G428:$BK428="○",COLUMN($G428:$BK428)),COLUMNS($CD428:CV428)),"")</f>
        <v/>
      </c>
      <c r="CW428" t="str" cm="1">
        <f t="array" ref="CW428">IFERROR(SMALL(IF($G428:$BK428="○",COLUMN($G428:$BK428)),COLUMNS($CD428:CW428)),"")</f>
        <v/>
      </c>
      <c r="CX428" t="str" cm="1">
        <f t="array" ref="CX428">IFERROR(SMALL(IF($G428:$BK428="○",COLUMN($G428:$BK428)),COLUMNS($CD428:CX428)),"")</f>
        <v/>
      </c>
      <c r="CY428" t="str" cm="1">
        <f t="array" ref="CY428">IFERROR(SMALL(IF($G428:$BK428="○",COLUMN($G428:$BK428)),COLUMNS($CD428:CY428)),"")</f>
        <v/>
      </c>
      <c r="CZ428" t="str" cm="1">
        <f t="array" ref="CZ428">IFERROR(SMALL(IF($G428:$BK428="○",COLUMN($G428:$BK428)),COLUMNS($CD428:CZ428)),"")</f>
        <v/>
      </c>
      <c r="DA428" t="str" cm="1">
        <f t="array" ref="DA428">IFERROR(SMALL(IF($G428:$BK428="○",COLUMN($G428:$BK428)),COLUMNS($CD428:DA428)),"")</f>
        <v/>
      </c>
      <c r="DB428" t="str" cm="1">
        <f t="array" ref="DB428">IFERROR(SMALL(IF($G428:$BK428="○",COLUMN($G428:$BK428)),COLUMNS($CD428:DB428)),"")</f>
        <v/>
      </c>
      <c r="DC428" t="str" cm="1">
        <f t="array" ref="DC428">IFERROR(SMALL(IF($G428:$BK428="○",COLUMN($G428:$BK428)),COLUMNS($CD428:DC428)),"")</f>
        <v/>
      </c>
      <c r="DD428" t="str" cm="1">
        <f t="array" ref="DD428">IFERROR(SMALL(IF($G428:$BK428="○",COLUMN($G428:$BK428)),COLUMNS($CD428:DD428)),"")</f>
        <v/>
      </c>
      <c r="DE428" t="str" cm="1">
        <f t="array" ref="DE428">IFERROR(SMALL(IF($G428:$BK428="○",COLUMN($G428:$BK428)),COLUMNS($CD428:DE428)),"")</f>
        <v/>
      </c>
      <c r="DF428" t="str" cm="1">
        <f t="array" ref="DF428">IFERROR(SMALL(IF($G428:$BK428="○",COLUMN($G428:$BK428)),COLUMNS($CD428:DF428)),"")</f>
        <v/>
      </c>
      <c r="DG428" t="str" cm="1">
        <f t="array" ref="DG428">IFERROR(SMALL(IF($G428:$BK428="○",COLUMN($G428:$BK428)),COLUMNS($CD428:DG428)),"")</f>
        <v/>
      </c>
      <c r="DH428" t="str" cm="1">
        <f t="array" ref="DH428">IFERROR(SMALL(IF($G428:$BK428="○",COLUMN($G428:$BK428)),COLUMNS($CD428:DH428)),"")</f>
        <v/>
      </c>
      <c r="DI428" t="str" cm="1">
        <f t="array" ref="DI428">IFERROR(SMALL(IF($G428:$BK428="○",COLUMN($G428:$BK428)),COLUMNS($CD428:DI428)),"")</f>
        <v/>
      </c>
      <c r="DJ428" t="str" cm="1">
        <f t="array" ref="DJ428">IFERROR(SMALL(IF($G428:$BK428="○",COLUMN($G428:$BK428)),COLUMNS($CD428:DJ428)),"")</f>
        <v/>
      </c>
      <c r="DK428" t="str" cm="1">
        <f t="array" ref="DK428">IFERROR(SMALL(IF($G428:$BK428="○",COLUMN($G428:$BK428)),COLUMNS($CD428:DK428)),"")</f>
        <v/>
      </c>
      <c r="DL428" t="str" cm="1">
        <f t="array" ref="DL428">IFERROR(SMALL(IF($G428:$BK428="○",COLUMN($G428:$BK428)),COLUMNS($CD428:DL428)),"")</f>
        <v/>
      </c>
      <c r="DM428" t="str" cm="1">
        <f t="array" ref="DM428">IFERROR(SMALL(IF($G428:$BK428="○",COLUMN($G428:$BK428)),COLUMNS($CD428:DM428)),"")</f>
        <v/>
      </c>
      <c r="DN428" t="str" cm="1">
        <f t="array" ref="DN428">IFERROR(SMALL(IF($G428:$BK428="○",COLUMN($G428:$BK428)),COLUMNS($CD428:DN428)),"")</f>
        <v/>
      </c>
      <c r="DO428" t="str" cm="1">
        <f t="array" ref="DO428">IFERROR(SMALL(IF($G428:$BK428="○",COLUMN($G428:$BK428)),COLUMNS($CD428:DO428)),"")</f>
        <v/>
      </c>
      <c r="DP428" t="str" cm="1">
        <f t="array" ref="DP428">IFERROR(SMALL(IF($G428:$BK428="○",COLUMN($G428:$BK428)),COLUMNS($CD428:DP428)),"")</f>
        <v/>
      </c>
      <c r="DQ428" t="str" cm="1">
        <f t="array" ref="DQ428">IFERROR(SMALL(IF($G428:$BK428="○",COLUMN($G428:$BK428)),COLUMNS($CD428:DQ428)),"")</f>
        <v/>
      </c>
      <c r="DR428" t="str" cm="1">
        <f t="array" ref="DR428">IFERROR(SMALL(IF($G428:$BK428="○",COLUMN($G428:$BK428)),COLUMNS($CD428:DR428)),"")</f>
        <v/>
      </c>
      <c r="DS428" t="str" cm="1">
        <f t="array" ref="DS428">IFERROR(SMALL(IF($G428:$BK428="○",COLUMN($G428:$BK428)),COLUMNS($CD428:DS428)),"")</f>
        <v/>
      </c>
      <c r="DT428" t="str" cm="1">
        <f t="array" ref="DT428">IFERROR(SMALL(IF($G428:$BK428="○",COLUMN($G428:$BK428)),COLUMNS($CD428:DT428)),"")</f>
        <v/>
      </c>
      <c r="DU428" t="str" cm="1">
        <f t="array" ref="DU428">IFERROR(SMALL(IF($G428:$BK428="○",COLUMN($G428:$BK428)),COLUMNS($CD428:DU428)),"")</f>
        <v/>
      </c>
      <c r="DV428" t="str" cm="1">
        <f t="array" ref="DV428">IFERROR(SMALL(IF($G428:$BK428="○",COLUMN($G428:$BK428)),COLUMNS($CD428:DV428)),"")</f>
        <v/>
      </c>
      <c r="DW428" t="str" cm="1">
        <f t="array" ref="DW428">IFERROR(SMALL(IF($G428:$BK428="○",COLUMN($G428:$BK428)),COLUMNS($CD428:DW428)),"")</f>
        <v/>
      </c>
      <c r="DX428" t="str" cm="1">
        <f t="array" ref="DX428">IFERROR(SMALL(IF($G428:$BK428="○",COLUMN($G428:$BK428)),COLUMNS($CD428:DX428)),"")</f>
        <v/>
      </c>
      <c r="DY428" t="str" cm="1">
        <f t="array" ref="DY428">IFERROR(SMALL(IF($G428:$BK428="○",COLUMN($G428:$BK428)),COLUMNS($CD428:DY428)),"")</f>
        <v/>
      </c>
      <c r="DZ428" t="str" cm="1">
        <f t="array" ref="DZ428">IFERROR(SMALL(IF($G428:$BK428="○",COLUMN($G428:$BK428)),COLUMNS($CD428:DZ428)),"")</f>
        <v/>
      </c>
      <c r="EA428" t="str" cm="1">
        <f t="array" ref="EA428">IFERROR(SMALL(IF($G428:$BK428="○",COLUMN($G428:$BK428)),COLUMNS($CD428:EA428)),"")</f>
        <v/>
      </c>
      <c r="EB428" t="str" cm="1">
        <f t="array" ref="EB428">IFERROR(SMALL(IF($G428:$BK428="○",COLUMN($G428:$BK428)),COLUMNS($CD428:EB428)),"")</f>
        <v/>
      </c>
      <c r="EC428" t="str" cm="1">
        <f t="array" ref="EC428">IFERROR(SMALL(IF($G428:$BK428="○",COLUMN($G428:$BK428)),COLUMNS($CD428:EC428)),"")</f>
        <v/>
      </c>
      <c r="ED428" t="str" cm="1">
        <f t="array" ref="ED428">IFERROR(SMALL(IF($G428:$BK428="○",COLUMN($G428:$BK428)),COLUMNS($CD428:ED428)),"")</f>
        <v/>
      </c>
      <c r="EE428" t="str" cm="1">
        <f t="array" ref="EE428">IFERROR(SMALL(IF($G428:$BK428="○",COLUMN($G428:$BK428)),COLUMNS($CD428:EE428)),"")</f>
        <v/>
      </c>
      <c r="EF428" t="str" cm="1">
        <f t="array" ref="EF428">IFERROR(SMALL(IF($G428:$BK428="○",COLUMN($G428:$BK428)),COLUMNS($CD428:EF428)),"")</f>
        <v/>
      </c>
      <c r="EG428" t="str" cm="1">
        <f t="array" ref="EG428">IFERROR(SMALL(IF($G428:$BK428="○",COLUMN($G428:$BK428)),COLUMNS($CD428:EG428)),"")</f>
        <v/>
      </c>
      <c r="EH428" t="str" cm="1">
        <f t="array" ref="EH428">IFERROR(SMALL(IF($G428:$BK428="○",COLUMN($G428:$BK428)),COLUMNS($CD428:EH428)),"")</f>
        <v/>
      </c>
      <c r="EI428" t="str" cm="1">
        <f t="array" ref="EI428">IFERROR(SMALL(IF($G428:$BK428="○",COLUMN($G428:$BK428)),COLUMNS($CD428:EI428)),"")</f>
        <v/>
      </c>
      <c r="EJ428" t="str" cm="1">
        <f t="array" ref="EJ428">IFERROR(SMALL(IF($G428:$BK428="○",COLUMN($G428:$BK428)),COLUMNS($CD428:EJ428)),"")</f>
        <v/>
      </c>
      <c r="EK428" t="str" cm="1">
        <f t="array" ref="EK428">IFERROR(SMALL(IF($G428:$BK428="○",COLUMN($G428:$BK428)),COLUMNS($CD428:EK428)),"")</f>
        <v/>
      </c>
      <c r="EL428" t="str" cm="1">
        <f t="array" ref="EL428">IFERROR(SMALL(IF($G428:$BK428="○",COLUMN($G428:$BK428)),COLUMNS($CD428:EL428)),"")</f>
        <v/>
      </c>
      <c r="EM428" t="str" cm="1">
        <f t="array" ref="EM428">IFERROR(SMALL(IF($G428:$BK428="○",COLUMN($G428:$BK428)),COLUMNS($CD428:EM428)),"")</f>
        <v/>
      </c>
      <c r="EN428" t="str" cm="1">
        <f t="array" ref="EN428">IFERROR(SMALL(IF($G428:$BK428="○",COLUMN($G428:$BK428)),COLUMNS($CD428:EN428)),"")</f>
        <v/>
      </c>
      <c r="EO428" t="str" cm="1">
        <f t="array" ref="EO428">IFERROR(SMALL(IF($G428:$BK428="○",COLUMN($G428:$BK428)),COLUMNS($CD428:EO428)),"")</f>
        <v/>
      </c>
      <c r="EP428" t="str" cm="1">
        <f t="array" ref="EP428">IFERROR(SMALL(IF($G428:$BK428="○",COLUMN($G428:$BK428)),COLUMNS($CD428:EP428)),"")</f>
        <v/>
      </c>
      <c r="EQ428" t="str" cm="1">
        <f t="array" ref="EQ428">IFERROR(SMALL(IF($G428:$BK428="○",COLUMN($G428:$BK428)),COLUMNS($CD428:EQ428)),"")</f>
        <v/>
      </c>
      <c r="ER428" t="str" cm="1">
        <f t="array" ref="ER428">IFERROR(SMALL(IF($G428:$BK428="○",COLUMN($G428:$BK428)),COLUMNS($CD428:ER428)),"")</f>
        <v/>
      </c>
      <c r="ES428" t="str" cm="1">
        <f t="array" ref="ES428">IFERROR(SMALL(IF($G428:$BK428="○",COLUMN($G428:$BK428)),COLUMNS($CD428:ES428)),"")</f>
        <v/>
      </c>
      <c r="ET428" t="str" cm="1">
        <f t="array" ref="ET428">IFERROR(SMALL(IF($G428:$BK428="○",COLUMN($G428:$BK428)),COLUMNS($CD428:ET428)),"")</f>
        <v/>
      </c>
      <c r="EU428" t="str" cm="1">
        <f t="array" ref="EU428">IFERROR(SMALL(IF($G428:$BK428="○",COLUMN($G428:$BK428)),COLUMNS($CD428:EU428)),"")</f>
        <v/>
      </c>
      <c r="EV428" t="str" cm="1">
        <f t="array" ref="EV428">IFERROR(SMALL(IF($G428:$BK428="○",COLUMN($G428:$BK428)),COLUMNS($CD428:EV428)),"")</f>
        <v/>
      </c>
      <c r="EW428" t="str" cm="1">
        <f t="array" ref="EW428">IFERROR(SMALL(IF($G428:$BK428="○",COLUMN($G428:$BK428)),COLUMNS($CD428:EW428)),"")</f>
        <v/>
      </c>
      <c r="EX428" t="str" cm="1">
        <f t="array" ref="EX428">IFERROR(SMALL(IF($G428:$BK428="○",COLUMN($G428:$BK428)),COLUMNS($CD428:EX428)),"")</f>
        <v/>
      </c>
      <c r="EY428" t="str" cm="1">
        <f t="array" ref="EY428">IFERROR(SMALL(IF($G428:$BK428="○",COLUMN($G428:$BK428)),COLUMNS($CD428:EY428)),"")</f>
        <v/>
      </c>
      <c r="EZ428" t="str" cm="1">
        <f t="array" ref="EZ428">IFERROR(SMALL(IF($G428:$BK428="○",COLUMN($G428:$BK428)),COLUMNS($CD428:EZ428)),"")</f>
        <v/>
      </c>
      <c r="FA428" t="str" cm="1">
        <f t="array" ref="FA428">IFERROR(SMALL(IF($G428:$BK428="○",COLUMN($G428:$BK428)),COLUMNS($CD428:FA428)),"")</f>
        <v/>
      </c>
      <c r="FB428" t="str" cm="1">
        <f t="array" ref="FB428">IFERROR(SMALL(IF($G428:$BK428="○",COLUMN($G428:$BK428)),COLUMNS($CD428:FB428)),"")</f>
        <v/>
      </c>
      <c r="FC428" t="str" cm="1">
        <f t="array" ref="FC428">IFERROR(SMALL(IF($G428:$BK428="○",COLUMN($G428:$BK428)),COLUMNS($CD428:FC428)),"")</f>
        <v/>
      </c>
      <c r="FD428" t="str" cm="1">
        <f t="array" ref="FD428">IFERROR(SMALL(IF($G428:$BK428="○",COLUMN($G428:$BK428)),COLUMNS($CD428:FD428)),"")</f>
        <v/>
      </c>
      <c r="FE428" t="str" cm="1">
        <f t="array" ref="FE428">IFERROR(SMALL(IF($G428:$BK428="○",COLUMN($G428:$BK428)),COLUMNS($CD428:FE428)),"")</f>
        <v/>
      </c>
      <c r="FF428" t="str" cm="1">
        <f t="array" ref="FF428">IFERROR(SMALL(IF($G428:$BK428="○",COLUMN($G428:$BK428)),COLUMNS($CD428:FF428)),"")</f>
        <v/>
      </c>
      <c r="FG428" t="str" cm="1">
        <f t="array" ref="FG428">IFERROR(SMALL(IF($G428:$BK428="○",COLUMN($G428:$BK428)),COLUMNS($CD428:FG428)),"")</f>
        <v/>
      </c>
      <c r="FH428" t="str" cm="1">
        <f t="array" ref="FH428">IFERROR(SMALL(IF($G428:$BK428="○",COLUMN($G428:$BK428)),COLUMNS($CD428:FH428)),"")</f>
        <v/>
      </c>
      <c r="FI428" t="str" cm="1">
        <f t="array" ref="FI428">IFERROR(SMALL(IF($G428:$BK428="○",COLUMN($G428:$BK428)),COLUMNS($CD428:FI428)),"")</f>
        <v/>
      </c>
      <c r="FJ428" t="str" cm="1">
        <f t="array" ref="FJ428">IFERROR(SMALL(IF($G428:$BK428="○",COLUMN($G428:$BK428)),COLUMNS($CD428:FJ428)),"")</f>
        <v/>
      </c>
      <c r="FK428" t="str" cm="1">
        <f t="array" ref="FK428">IFERROR(SMALL(IF($G428:$BK428="○",COLUMN($G428:$BK428)),COLUMNS($CD428:FK428)),"")</f>
        <v/>
      </c>
      <c r="FL428" t="str" cm="1">
        <f t="array" ref="FL428">IFERROR(SMALL(IF($G428:$BK428="○",COLUMN($G428:$BK428)),COLUMNS($CD428:FL428)),"")</f>
        <v/>
      </c>
      <c r="FM428" t="str" cm="1">
        <f t="array" ref="FM428">IFERROR(SMALL(IF($G428:$BK428="○",COLUMN($G428:$BK428)),COLUMNS($CD428:FM428)),"")</f>
        <v/>
      </c>
      <c r="FN428" t="str" cm="1">
        <f t="array" ref="FN428">IFERROR(SMALL(IF($G428:$BK428="○",COLUMN($G428:$BK428)),COLUMNS($CD428:FN428)),"")</f>
        <v/>
      </c>
      <c r="FO428" t="str" cm="1">
        <f t="array" ref="FO428">IFERROR(SMALL(IF($G428:$BK428="○",COLUMN($G428:$BK428)),COLUMNS($CD428:FO428)),"")</f>
        <v/>
      </c>
      <c r="FP428" t="str" cm="1">
        <f t="array" ref="FP428">IFERROR(SMALL(IF($G428:$BK428="○",COLUMN($G428:$BK428)),COLUMNS($CD428:FP428)),"")</f>
        <v/>
      </c>
    </row>
    <row r="429" spans="1:172" x14ac:dyDescent="0.4">
      <c r="A429" s="9" t="str">
        <f>IF(B429&lt;&gt;"", COUNTA($B$4:B429), "")</f>
        <v/>
      </c>
      <c r="B429" s="94"/>
      <c r="C429" s="94"/>
      <c r="D429" s="94"/>
      <c r="E429" s="94"/>
      <c r="F429" s="95"/>
      <c r="G429" s="97"/>
      <c r="H429" s="97"/>
      <c r="I429" s="97"/>
      <c r="J429" s="97"/>
      <c r="K429" s="97"/>
      <c r="L429" s="97"/>
      <c r="M429" s="97"/>
      <c r="N429" s="97"/>
      <c r="O429" s="97"/>
      <c r="P429" s="97"/>
      <c r="Q429" s="97"/>
      <c r="R429" s="97"/>
      <c r="S429" s="97"/>
      <c r="T429" s="97"/>
      <c r="U429" s="97"/>
      <c r="V429" s="97"/>
      <c r="W429" s="97"/>
      <c r="X429" s="97"/>
      <c r="Y429" s="97"/>
      <c r="Z429" s="97"/>
      <c r="AA429" s="97"/>
      <c r="AB429" s="97"/>
      <c r="AC429" s="97"/>
      <c r="AD429" s="97"/>
      <c r="AE429" s="97"/>
      <c r="AF429" s="97"/>
      <c r="AG429" s="97"/>
      <c r="AH429" s="97"/>
      <c r="AI429" s="97"/>
      <c r="AJ429" s="97"/>
      <c r="AK429" s="97"/>
      <c r="AL429" s="97"/>
      <c r="AM429" s="97"/>
      <c r="AN429" s="97"/>
      <c r="AO429" s="97"/>
      <c r="AP429" s="97"/>
      <c r="AQ429" s="97"/>
      <c r="AR429" s="97"/>
      <c r="AS429" s="97"/>
      <c r="AT429" s="97"/>
      <c r="AU429" s="97"/>
      <c r="AV429" s="97"/>
      <c r="AW429" s="97"/>
      <c r="AX429" s="97"/>
      <c r="AY429" s="97"/>
      <c r="AZ429" s="97"/>
      <c r="BA429" s="97"/>
      <c r="BB429" s="97"/>
      <c r="BC429" s="97"/>
      <c r="BD429" s="97"/>
      <c r="BE429" s="97"/>
      <c r="BF429" s="97"/>
      <c r="BG429" s="97"/>
      <c r="BH429" s="97"/>
      <c r="BI429" s="97"/>
      <c r="BJ429" s="97"/>
      <c r="BK429" s="97"/>
      <c r="BL429" s="94"/>
      <c r="BM429" s="94"/>
      <c r="BN429" s="94"/>
      <c r="BO429" s="94"/>
      <c r="BP429" s="94"/>
      <c r="BQ429" s="94"/>
      <c r="BR429" s="94"/>
      <c r="BS429" s="94"/>
      <c r="BT429" s="94"/>
      <c r="BU429" s="94"/>
      <c r="BV429" s="99"/>
      <c r="BX429">
        <f t="shared" si="12"/>
        <v>0</v>
      </c>
      <c r="CA429" t="str">
        <f>IF(BX429&gt;0,MAX(CA$3:CA428)+1,"")</f>
        <v/>
      </c>
      <c r="CB429">
        <f t="shared" si="13"/>
        <v>0</v>
      </c>
      <c r="CD429" s="12" t="str" cm="1">
        <f t="array" ref="CD429">IFERROR(SMALL(IF($G429:$BK429="○",COLUMN($G429:$BK429)),COLUMNS($CD429:CD429)),"")</f>
        <v/>
      </c>
      <c r="CE429" s="12" t="str" cm="1">
        <f t="array" ref="CE429">IFERROR(SMALL(IF($G429:$BK429="○",COLUMN($G429:$BK429)),COLUMNS($CD429:CE429)),"")</f>
        <v/>
      </c>
      <c r="CF429" t="str" cm="1">
        <f t="array" ref="CF429">IFERROR(SMALL(IF($G429:$BK429="○",COLUMN($G429:$BK429)),COLUMNS($CD429:CF429)),"")</f>
        <v/>
      </c>
      <c r="CG429" t="str" cm="1">
        <f t="array" ref="CG429">IFERROR(SMALL(IF($G429:$BK429="○",COLUMN($G429:$BK429)),COLUMNS($CD429:CG429)),"")</f>
        <v/>
      </c>
      <c r="CH429" t="str" cm="1">
        <f t="array" ref="CH429">IFERROR(SMALL(IF($G429:$BK429="○",COLUMN($G429:$BK429)),COLUMNS($CD429:CH429)),"")</f>
        <v/>
      </c>
      <c r="CI429" t="str" cm="1">
        <f t="array" ref="CI429">IFERROR(SMALL(IF($G429:$BK429="○",COLUMN($G429:$BK429)),COLUMNS($CD429:CI429)),"")</f>
        <v/>
      </c>
      <c r="CJ429" t="str" cm="1">
        <f t="array" ref="CJ429">IFERROR(SMALL(IF($G429:$BK429="○",COLUMN($G429:$BK429)),COLUMNS($CD429:CJ429)),"")</f>
        <v/>
      </c>
      <c r="CK429" t="str" cm="1">
        <f t="array" ref="CK429">IFERROR(SMALL(IF($G429:$BK429="○",COLUMN($G429:$BK429)),COLUMNS($CD429:CK429)),"")</f>
        <v/>
      </c>
      <c r="CL429" t="str" cm="1">
        <f t="array" ref="CL429">IFERROR(SMALL(IF($G429:$BK429="○",COLUMN($G429:$BK429)),COLUMNS($CD429:CL429)),"")</f>
        <v/>
      </c>
      <c r="CM429" t="str" cm="1">
        <f t="array" ref="CM429">IFERROR(SMALL(IF($G429:$BK429="○",COLUMN($G429:$BK429)),COLUMNS($CD429:CM429)),"")</f>
        <v/>
      </c>
      <c r="CN429" t="str" cm="1">
        <f t="array" ref="CN429">IFERROR(SMALL(IF($G429:$BK429="○",COLUMN($G429:$BK429)),COLUMNS($CD429:CN429)),"")</f>
        <v/>
      </c>
      <c r="CO429" t="str" cm="1">
        <f t="array" ref="CO429">IFERROR(SMALL(IF($G429:$BK429="○",COLUMN($G429:$BK429)),COLUMNS($CD429:CO429)),"")</f>
        <v/>
      </c>
      <c r="CP429" t="str" cm="1">
        <f t="array" ref="CP429">IFERROR(SMALL(IF($G429:$BK429="○",COLUMN($G429:$BK429)),COLUMNS($CD429:CP429)),"")</f>
        <v/>
      </c>
      <c r="CQ429" t="str" cm="1">
        <f t="array" ref="CQ429">IFERROR(SMALL(IF($G429:$BK429="○",COLUMN($G429:$BK429)),COLUMNS($CD429:CQ429)),"")</f>
        <v/>
      </c>
      <c r="CR429" t="str" cm="1">
        <f t="array" ref="CR429">IFERROR(SMALL(IF($G429:$BK429="○",COLUMN($G429:$BK429)),COLUMNS($CD429:CR429)),"")</f>
        <v/>
      </c>
      <c r="CS429" t="str" cm="1">
        <f t="array" ref="CS429">IFERROR(SMALL(IF($G429:$BK429="○",COLUMN($G429:$BK429)),COLUMNS($CD429:CS429)),"")</f>
        <v/>
      </c>
      <c r="CT429" t="str" cm="1">
        <f t="array" ref="CT429">IFERROR(SMALL(IF($G429:$BK429="○",COLUMN($G429:$BK429)),COLUMNS($CD429:CT429)),"")</f>
        <v/>
      </c>
      <c r="CU429" t="str" cm="1">
        <f t="array" ref="CU429">IFERROR(SMALL(IF($G429:$BK429="○",COLUMN($G429:$BK429)),COLUMNS($CD429:CU429)),"")</f>
        <v/>
      </c>
      <c r="CV429" t="str" cm="1">
        <f t="array" ref="CV429">IFERROR(SMALL(IF($G429:$BK429="○",COLUMN($G429:$BK429)),COLUMNS($CD429:CV429)),"")</f>
        <v/>
      </c>
      <c r="CW429" t="str" cm="1">
        <f t="array" ref="CW429">IFERROR(SMALL(IF($G429:$BK429="○",COLUMN($G429:$BK429)),COLUMNS($CD429:CW429)),"")</f>
        <v/>
      </c>
      <c r="CX429" t="str" cm="1">
        <f t="array" ref="CX429">IFERROR(SMALL(IF($G429:$BK429="○",COLUMN($G429:$BK429)),COLUMNS($CD429:CX429)),"")</f>
        <v/>
      </c>
      <c r="CY429" t="str" cm="1">
        <f t="array" ref="CY429">IFERROR(SMALL(IF($G429:$BK429="○",COLUMN($G429:$BK429)),COLUMNS($CD429:CY429)),"")</f>
        <v/>
      </c>
      <c r="CZ429" t="str" cm="1">
        <f t="array" ref="CZ429">IFERROR(SMALL(IF($G429:$BK429="○",COLUMN($G429:$BK429)),COLUMNS($CD429:CZ429)),"")</f>
        <v/>
      </c>
      <c r="DA429" t="str" cm="1">
        <f t="array" ref="DA429">IFERROR(SMALL(IF($G429:$BK429="○",COLUMN($G429:$BK429)),COLUMNS($CD429:DA429)),"")</f>
        <v/>
      </c>
      <c r="DB429" t="str" cm="1">
        <f t="array" ref="DB429">IFERROR(SMALL(IF($G429:$BK429="○",COLUMN($G429:$BK429)),COLUMNS($CD429:DB429)),"")</f>
        <v/>
      </c>
      <c r="DC429" t="str" cm="1">
        <f t="array" ref="DC429">IFERROR(SMALL(IF($G429:$BK429="○",COLUMN($G429:$BK429)),COLUMNS($CD429:DC429)),"")</f>
        <v/>
      </c>
      <c r="DD429" t="str" cm="1">
        <f t="array" ref="DD429">IFERROR(SMALL(IF($G429:$BK429="○",COLUMN($G429:$BK429)),COLUMNS($CD429:DD429)),"")</f>
        <v/>
      </c>
      <c r="DE429" t="str" cm="1">
        <f t="array" ref="DE429">IFERROR(SMALL(IF($G429:$BK429="○",COLUMN($G429:$BK429)),COLUMNS($CD429:DE429)),"")</f>
        <v/>
      </c>
      <c r="DF429" t="str" cm="1">
        <f t="array" ref="DF429">IFERROR(SMALL(IF($G429:$BK429="○",COLUMN($G429:$BK429)),COLUMNS($CD429:DF429)),"")</f>
        <v/>
      </c>
      <c r="DG429" t="str" cm="1">
        <f t="array" ref="DG429">IFERROR(SMALL(IF($G429:$BK429="○",COLUMN($G429:$BK429)),COLUMNS($CD429:DG429)),"")</f>
        <v/>
      </c>
      <c r="DH429" t="str" cm="1">
        <f t="array" ref="DH429">IFERROR(SMALL(IF($G429:$BK429="○",COLUMN($G429:$BK429)),COLUMNS($CD429:DH429)),"")</f>
        <v/>
      </c>
      <c r="DI429" t="str" cm="1">
        <f t="array" ref="DI429">IFERROR(SMALL(IF($G429:$BK429="○",COLUMN($G429:$BK429)),COLUMNS($CD429:DI429)),"")</f>
        <v/>
      </c>
      <c r="DJ429" t="str" cm="1">
        <f t="array" ref="DJ429">IFERROR(SMALL(IF($G429:$BK429="○",COLUMN($G429:$BK429)),COLUMNS($CD429:DJ429)),"")</f>
        <v/>
      </c>
      <c r="DK429" t="str" cm="1">
        <f t="array" ref="DK429">IFERROR(SMALL(IF($G429:$BK429="○",COLUMN($G429:$BK429)),COLUMNS($CD429:DK429)),"")</f>
        <v/>
      </c>
      <c r="DL429" t="str" cm="1">
        <f t="array" ref="DL429">IFERROR(SMALL(IF($G429:$BK429="○",COLUMN($G429:$BK429)),COLUMNS($CD429:DL429)),"")</f>
        <v/>
      </c>
      <c r="DM429" t="str" cm="1">
        <f t="array" ref="DM429">IFERROR(SMALL(IF($G429:$BK429="○",COLUMN($G429:$BK429)),COLUMNS($CD429:DM429)),"")</f>
        <v/>
      </c>
      <c r="DN429" t="str" cm="1">
        <f t="array" ref="DN429">IFERROR(SMALL(IF($G429:$BK429="○",COLUMN($G429:$BK429)),COLUMNS($CD429:DN429)),"")</f>
        <v/>
      </c>
      <c r="DO429" t="str" cm="1">
        <f t="array" ref="DO429">IFERROR(SMALL(IF($G429:$BK429="○",COLUMN($G429:$BK429)),COLUMNS($CD429:DO429)),"")</f>
        <v/>
      </c>
      <c r="DP429" t="str" cm="1">
        <f t="array" ref="DP429">IFERROR(SMALL(IF($G429:$BK429="○",COLUMN($G429:$BK429)),COLUMNS($CD429:DP429)),"")</f>
        <v/>
      </c>
      <c r="DQ429" t="str" cm="1">
        <f t="array" ref="DQ429">IFERROR(SMALL(IF($G429:$BK429="○",COLUMN($G429:$BK429)),COLUMNS($CD429:DQ429)),"")</f>
        <v/>
      </c>
      <c r="DR429" t="str" cm="1">
        <f t="array" ref="DR429">IFERROR(SMALL(IF($G429:$BK429="○",COLUMN($G429:$BK429)),COLUMNS($CD429:DR429)),"")</f>
        <v/>
      </c>
      <c r="DS429" t="str" cm="1">
        <f t="array" ref="DS429">IFERROR(SMALL(IF($G429:$BK429="○",COLUMN($G429:$BK429)),COLUMNS($CD429:DS429)),"")</f>
        <v/>
      </c>
      <c r="DT429" t="str" cm="1">
        <f t="array" ref="DT429">IFERROR(SMALL(IF($G429:$BK429="○",COLUMN($G429:$BK429)),COLUMNS($CD429:DT429)),"")</f>
        <v/>
      </c>
      <c r="DU429" t="str" cm="1">
        <f t="array" ref="DU429">IFERROR(SMALL(IF($G429:$BK429="○",COLUMN($G429:$BK429)),COLUMNS($CD429:DU429)),"")</f>
        <v/>
      </c>
      <c r="DV429" t="str" cm="1">
        <f t="array" ref="DV429">IFERROR(SMALL(IF($G429:$BK429="○",COLUMN($G429:$BK429)),COLUMNS($CD429:DV429)),"")</f>
        <v/>
      </c>
      <c r="DW429" t="str" cm="1">
        <f t="array" ref="DW429">IFERROR(SMALL(IF($G429:$BK429="○",COLUMN($G429:$BK429)),COLUMNS($CD429:DW429)),"")</f>
        <v/>
      </c>
      <c r="DX429" t="str" cm="1">
        <f t="array" ref="DX429">IFERROR(SMALL(IF($G429:$BK429="○",COLUMN($G429:$BK429)),COLUMNS($CD429:DX429)),"")</f>
        <v/>
      </c>
      <c r="DY429" t="str" cm="1">
        <f t="array" ref="DY429">IFERROR(SMALL(IF($G429:$BK429="○",COLUMN($G429:$BK429)),COLUMNS($CD429:DY429)),"")</f>
        <v/>
      </c>
      <c r="DZ429" t="str" cm="1">
        <f t="array" ref="DZ429">IFERROR(SMALL(IF($G429:$BK429="○",COLUMN($G429:$BK429)),COLUMNS($CD429:DZ429)),"")</f>
        <v/>
      </c>
      <c r="EA429" t="str" cm="1">
        <f t="array" ref="EA429">IFERROR(SMALL(IF($G429:$BK429="○",COLUMN($G429:$BK429)),COLUMNS($CD429:EA429)),"")</f>
        <v/>
      </c>
      <c r="EB429" t="str" cm="1">
        <f t="array" ref="EB429">IFERROR(SMALL(IF($G429:$BK429="○",COLUMN($G429:$BK429)),COLUMNS($CD429:EB429)),"")</f>
        <v/>
      </c>
      <c r="EC429" t="str" cm="1">
        <f t="array" ref="EC429">IFERROR(SMALL(IF($G429:$BK429="○",COLUMN($G429:$BK429)),COLUMNS($CD429:EC429)),"")</f>
        <v/>
      </c>
      <c r="ED429" t="str" cm="1">
        <f t="array" ref="ED429">IFERROR(SMALL(IF($G429:$BK429="○",COLUMN($G429:$BK429)),COLUMNS($CD429:ED429)),"")</f>
        <v/>
      </c>
      <c r="EE429" t="str" cm="1">
        <f t="array" ref="EE429">IFERROR(SMALL(IF($G429:$BK429="○",COLUMN($G429:$BK429)),COLUMNS($CD429:EE429)),"")</f>
        <v/>
      </c>
      <c r="EF429" t="str" cm="1">
        <f t="array" ref="EF429">IFERROR(SMALL(IF($G429:$BK429="○",COLUMN($G429:$BK429)),COLUMNS($CD429:EF429)),"")</f>
        <v/>
      </c>
      <c r="EG429" t="str" cm="1">
        <f t="array" ref="EG429">IFERROR(SMALL(IF($G429:$BK429="○",COLUMN($G429:$BK429)),COLUMNS($CD429:EG429)),"")</f>
        <v/>
      </c>
      <c r="EH429" t="str" cm="1">
        <f t="array" ref="EH429">IFERROR(SMALL(IF($G429:$BK429="○",COLUMN($G429:$BK429)),COLUMNS($CD429:EH429)),"")</f>
        <v/>
      </c>
      <c r="EI429" t="str" cm="1">
        <f t="array" ref="EI429">IFERROR(SMALL(IF($G429:$BK429="○",COLUMN($G429:$BK429)),COLUMNS($CD429:EI429)),"")</f>
        <v/>
      </c>
      <c r="EJ429" t="str" cm="1">
        <f t="array" ref="EJ429">IFERROR(SMALL(IF($G429:$BK429="○",COLUMN($G429:$BK429)),COLUMNS($CD429:EJ429)),"")</f>
        <v/>
      </c>
      <c r="EK429" t="str" cm="1">
        <f t="array" ref="EK429">IFERROR(SMALL(IF($G429:$BK429="○",COLUMN($G429:$BK429)),COLUMNS($CD429:EK429)),"")</f>
        <v/>
      </c>
      <c r="EL429" t="str" cm="1">
        <f t="array" ref="EL429">IFERROR(SMALL(IF($G429:$BK429="○",COLUMN($G429:$BK429)),COLUMNS($CD429:EL429)),"")</f>
        <v/>
      </c>
      <c r="EM429" t="str" cm="1">
        <f t="array" ref="EM429">IFERROR(SMALL(IF($G429:$BK429="○",COLUMN($G429:$BK429)),COLUMNS($CD429:EM429)),"")</f>
        <v/>
      </c>
      <c r="EN429" t="str" cm="1">
        <f t="array" ref="EN429">IFERROR(SMALL(IF($G429:$BK429="○",COLUMN($G429:$BK429)),COLUMNS($CD429:EN429)),"")</f>
        <v/>
      </c>
      <c r="EO429" t="str" cm="1">
        <f t="array" ref="EO429">IFERROR(SMALL(IF($G429:$BK429="○",COLUMN($G429:$BK429)),COLUMNS($CD429:EO429)),"")</f>
        <v/>
      </c>
      <c r="EP429" t="str" cm="1">
        <f t="array" ref="EP429">IFERROR(SMALL(IF($G429:$BK429="○",COLUMN($G429:$BK429)),COLUMNS($CD429:EP429)),"")</f>
        <v/>
      </c>
      <c r="EQ429" t="str" cm="1">
        <f t="array" ref="EQ429">IFERROR(SMALL(IF($G429:$BK429="○",COLUMN($G429:$BK429)),COLUMNS($CD429:EQ429)),"")</f>
        <v/>
      </c>
      <c r="ER429" t="str" cm="1">
        <f t="array" ref="ER429">IFERROR(SMALL(IF($G429:$BK429="○",COLUMN($G429:$BK429)),COLUMNS($CD429:ER429)),"")</f>
        <v/>
      </c>
      <c r="ES429" t="str" cm="1">
        <f t="array" ref="ES429">IFERROR(SMALL(IF($G429:$BK429="○",COLUMN($G429:$BK429)),COLUMNS($CD429:ES429)),"")</f>
        <v/>
      </c>
      <c r="ET429" t="str" cm="1">
        <f t="array" ref="ET429">IFERROR(SMALL(IF($G429:$BK429="○",COLUMN($G429:$BK429)),COLUMNS($CD429:ET429)),"")</f>
        <v/>
      </c>
      <c r="EU429" t="str" cm="1">
        <f t="array" ref="EU429">IFERROR(SMALL(IF($G429:$BK429="○",COLUMN($G429:$BK429)),COLUMNS($CD429:EU429)),"")</f>
        <v/>
      </c>
      <c r="EV429" t="str" cm="1">
        <f t="array" ref="EV429">IFERROR(SMALL(IF($G429:$BK429="○",COLUMN($G429:$BK429)),COLUMNS($CD429:EV429)),"")</f>
        <v/>
      </c>
      <c r="EW429" t="str" cm="1">
        <f t="array" ref="EW429">IFERROR(SMALL(IF($G429:$BK429="○",COLUMN($G429:$BK429)),COLUMNS($CD429:EW429)),"")</f>
        <v/>
      </c>
      <c r="EX429" t="str" cm="1">
        <f t="array" ref="EX429">IFERROR(SMALL(IF($G429:$BK429="○",COLUMN($G429:$BK429)),COLUMNS($CD429:EX429)),"")</f>
        <v/>
      </c>
      <c r="EY429" t="str" cm="1">
        <f t="array" ref="EY429">IFERROR(SMALL(IF($G429:$BK429="○",COLUMN($G429:$BK429)),COLUMNS($CD429:EY429)),"")</f>
        <v/>
      </c>
      <c r="EZ429" t="str" cm="1">
        <f t="array" ref="EZ429">IFERROR(SMALL(IF($G429:$BK429="○",COLUMN($G429:$BK429)),COLUMNS($CD429:EZ429)),"")</f>
        <v/>
      </c>
      <c r="FA429" t="str" cm="1">
        <f t="array" ref="FA429">IFERROR(SMALL(IF($G429:$BK429="○",COLUMN($G429:$BK429)),COLUMNS($CD429:FA429)),"")</f>
        <v/>
      </c>
      <c r="FB429" t="str" cm="1">
        <f t="array" ref="FB429">IFERROR(SMALL(IF($G429:$BK429="○",COLUMN($G429:$BK429)),COLUMNS($CD429:FB429)),"")</f>
        <v/>
      </c>
      <c r="FC429" t="str" cm="1">
        <f t="array" ref="FC429">IFERROR(SMALL(IF($G429:$BK429="○",COLUMN($G429:$BK429)),COLUMNS($CD429:FC429)),"")</f>
        <v/>
      </c>
      <c r="FD429" t="str" cm="1">
        <f t="array" ref="FD429">IFERROR(SMALL(IF($G429:$BK429="○",COLUMN($G429:$BK429)),COLUMNS($CD429:FD429)),"")</f>
        <v/>
      </c>
      <c r="FE429" t="str" cm="1">
        <f t="array" ref="FE429">IFERROR(SMALL(IF($G429:$BK429="○",COLUMN($G429:$BK429)),COLUMNS($CD429:FE429)),"")</f>
        <v/>
      </c>
      <c r="FF429" t="str" cm="1">
        <f t="array" ref="FF429">IFERROR(SMALL(IF($G429:$BK429="○",COLUMN($G429:$BK429)),COLUMNS($CD429:FF429)),"")</f>
        <v/>
      </c>
      <c r="FG429" t="str" cm="1">
        <f t="array" ref="FG429">IFERROR(SMALL(IF($G429:$BK429="○",COLUMN($G429:$BK429)),COLUMNS($CD429:FG429)),"")</f>
        <v/>
      </c>
      <c r="FH429" t="str" cm="1">
        <f t="array" ref="FH429">IFERROR(SMALL(IF($G429:$BK429="○",COLUMN($G429:$BK429)),COLUMNS($CD429:FH429)),"")</f>
        <v/>
      </c>
      <c r="FI429" t="str" cm="1">
        <f t="array" ref="FI429">IFERROR(SMALL(IF($G429:$BK429="○",COLUMN($G429:$BK429)),COLUMNS($CD429:FI429)),"")</f>
        <v/>
      </c>
      <c r="FJ429" t="str" cm="1">
        <f t="array" ref="FJ429">IFERROR(SMALL(IF($G429:$BK429="○",COLUMN($G429:$BK429)),COLUMNS($CD429:FJ429)),"")</f>
        <v/>
      </c>
      <c r="FK429" t="str" cm="1">
        <f t="array" ref="FK429">IFERROR(SMALL(IF($G429:$BK429="○",COLUMN($G429:$BK429)),COLUMNS($CD429:FK429)),"")</f>
        <v/>
      </c>
      <c r="FL429" t="str" cm="1">
        <f t="array" ref="FL429">IFERROR(SMALL(IF($G429:$BK429="○",COLUMN($G429:$BK429)),COLUMNS($CD429:FL429)),"")</f>
        <v/>
      </c>
      <c r="FM429" t="str" cm="1">
        <f t="array" ref="FM429">IFERROR(SMALL(IF($G429:$BK429="○",COLUMN($G429:$BK429)),COLUMNS($CD429:FM429)),"")</f>
        <v/>
      </c>
      <c r="FN429" t="str" cm="1">
        <f t="array" ref="FN429">IFERROR(SMALL(IF($G429:$BK429="○",COLUMN($G429:$BK429)),COLUMNS($CD429:FN429)),"")</f>
        <v/>
      </c>
      <c r="FO429" t="str" cm="1">
        <f t="array" ref="FO429">IFERROR(SMALL(IF($G429:$BK429="○",COLUMN($G429:$BK429)),COLUMNS($CD429:FO429)),"")</f>
        <v/>
      </c>
      <c r="FP429" t="str" cm="1">
        <f t="array" ref="FP429">IFERROR(SMALL(IF($G429:$BK429="○",COLUMN($G429:$BK429)),COLUMNS($CD429:FP429)),"")</f>
        <v/>
      </c>
    </row>
    <row r="430" spans="1:172" x14ac:dyDescent="0.4">
      <c r="A430" s="9" t="str">
        <f>IF(B430&lt;&gt;"", COUNTA($B$4:B430), "")</f>
        <v/>
      </c>
      <c r="B430" s="92"/>
      <c r="C430" s="92"/>
      <c r="D430" s="92"/>
      <c r="E430" s="92"/>
      <c r="F430" s="93"/>
      <c r="G430" s="96"/>
      <c r="H430" s="96"/>
      <c r="I430" s="96"/>
      <c r="J430" s="96"/>
      <c r="K430" s="96"/>
      <c r="L430" s="96"/>
      <c r="M430" s="96"/>
      <c r="N430" s="96"/>
      <c r="O430" s="96"/>
      <c r="P430" s="96"/>
      <c r="Q430" s="96"/>
      <c r="R430" s="96"/>
      <c r="S430" s="96"/>
      <c r="T430" s="96"/>
      <c r="U430" s="96"/>
      <c r="V430" s="96"/>
      <c r="W430" s="96"/>
      <c r="X430" s="96"/>
      <c r="Y430" s="96"/>
      <c r="Z430" s="96"/>
      <c r="AA430" s="96"/>
      <c r="AB430" s="96"/>
      <c r="AC430" s="96"/>
      <c r="AD430" s="96"/>
      <c r="AE430" s="96"/>
      <c r="AF430" s="96"/>
      <c r="AG430" s="96"/>
      <c r="AH430" s="96"/>
      <c r="AI430" s="96"/>
      <c r="AJ430" s="96"/>
      <c r="AK430" s="96"/>
      <c r="AL430" s="96"/>
      <c r="AM430" s="96"/>
      <c r="AN430" s="96"/>
      <c r="AO430" s="96"/>
      <c r="AP430" s="96"/>
      <c r="AQ430" s="96"/>
      <c r="AR430" s="96"/>
      <c r="AS430" s="96"/>
      <c r="AT430" s="96"/>
      <c r="AU430" s="96"/>
      <c r="AV430" s="96"/>
      <c r="AW430" s="96"/>
      <c r="AX430" s="96"/>
      <c r="AY430" s="96"/>
      <c r="AZ430" s="96"/>
      <c r="BA430" s="96"/>
      <c r="BB430" s="96"/>
      <c r="BC430" s="96"/>
      <c r="BD430" s="96"/>
      <c r="BE430" s="96"/>
      <c r="BF430" s="96"/>
      <c r="BG430" s="96"/>
      <c r="BH430" s="96"/>
      <c r="BI430" s="96"/>
      <c r="BJ430" s="96"/>
      <c r="BK430" s="96"/>
      <c r="BL430" s="92"/>
      <c r="BM430" s="92"/>
      <c r="BN430" s="92"/>
      <c r="BO430" s="92"/>
      <c r="BP430" s="92"/>
      <c r="BQ430" s="92"/>
      <c r="BR430" s="92"/>
      <c r="BS430" s="92"/>
      <c r="BT430" s="92"/>
      <c r="BU430" s="92"/>
      <c r="BV430" s="98"/>
      <c r="BX430">
        <f t="shared" si="12"/>
        <v>0</v>
      </c>
      <c r="CA430" t="str">
        <f>IF(BX430&gt;0,MAX(CA$3:CA429)+1,"")</f>
        <v/>
      </c>
      <c r="CB430">
        <f t="shared" si="13"/>
        <v>0</v>
      </c>
      <c r="CD430" s="12" t="str" cm="1">
        <f t="array" ref="CD430">IFERROR(SMALL(IF($G430:$BK430="○",COLUMN($G430:$BK430)),COLUMNS($CD430:CD430)),"")</f>
        <v/>
      </c>
      <c r="CE430" s="12" t="str" cm="1">
        <f t="array" ref="CE430">IFERROR(SMALL(IF($G430:$BK430="○",COLUMN($G430:$BK430)),COLUMNS($CD430:CE430)),"")</f>
        <v/>
      </c>
      <c r="CF430" t="str" cm="1">
        <f t="array" ref="CF430">IFERROR(SMALL(IF($G430:$BK430="○",COLUMN($G430:$BK430)),COLUMNS($CD430:CF430)),"")</f>
        <v/>
      </c>
      <c r="CG430" t="str" cm="1">
        <f t="array" ref="CG430">IFERROR(SMALL(IF($G430:$BK430="○",COLUMN($G430:$BK430)),COLUMNS($CD430:CG430)),"")</f>
        <v/>
      </c>
      <c r="CH430" t="str" cm="1">
        <f t="array" ref="CH430">IFERROR(SMALL(IF($G430:$BK430="○",COLUMN($G430:$BK430)),COLUMNS($CD430:CH430)),"")</f>
        <v/>
      </c>
      <c r="CI430" t="str" cm="1">
        <f t="array" ref="CI430">IFERROR(SMALL(IF($G430:$BK430="○",COLUMN($G430:$BK430)),COLUMNS($CD430:CI430)),"")</f>
        <v/>
      </c>
      <c r="CJ430" t="str" cm="1">
        <f t="array" ref="CJ430">IFERROR(SMALL(IF($G430:$BK430="○",COLUMN($G430:$BK430)),COLUMNS($CD430:CJ430)),"")</f>
        <v/>
      </c>
      <c r="CK430" t="str" cm="1">
        <f t="array" ref="CK430">IFERROR(SMALL(IF($G430:$BK430="○",COLUMN($G430:$BK430)),COLUMNS($CD430:CK430)),"")</f>
        <v/>
      </c>
      <c r="CL430" t="str" cm="1">
        <f t="array" ref="CL430">IFERROR(SMALL(IF($G430:$BK430="○",COLUMN($G430:$BK430)),COLUMNS($CD430:CL430)),"")</f>
        <v/>
      </c>
      <c r="CM430" t="str" cm="1">
        <f t="array" ref="CM430">IFERROR(SMALL(IF($G430:$BK430="○",COLUMN($G430:$BK430)),COLUMNS($CD430:CM430)),"")</f>
        <v/>
      </c>
      <c r="CN430" t="str" cm="1">
        <f t="array" ref="CN430">IFERROR(SMALL(IF($G430:$BK430="○",COLUMN($G430:$BK430)),COLUMNS($CD430:CN430)),"")</f>
        <v/>
      </c>
      <c r="CO430" t="str" cm="1">
        <f t="array" ref="CO430">IFERROR(SMALL(IF($G430:$BK430="○",COLUMN($G430:$BK430)),COLUMNS($CD430:CO430)),"")</f>
        <v/>
      </c>
      <c r="CP430" t="str" cm="1">
        <f t="array" ref="CP430">IFERROR(SMALL(IF($G430:$BK430="○",COLUMN($G430:$BK430)),COLUMNS($CD430:CP430)),"")</f>
        <v/>
      </c>
      <c r="CQ430" t="str" cm="1">
        <f t="array" ref="CQ430">IFERROR(SMALL(IF($G430:$BK430="○",COLUMN($G430:$BK430)),COLUMNS($CD430:CQ430)),"")</f>
        <v/>
      </c>
      <c r="CR430" t="str" cm="1">
        <f t="array" ref="CR430">IFERROR(SMALL(IF($G430:$BK430="○",COLUMN($G430:$BK430)),COLUMNS($CD430:CR430)),"")</f>
        <v/>
      </c>
      <c r="CS430" t="str" cm="1">
        <f t="array" ref="CS430">IFERROR(SMALL(IF($G430:$BK430="○",COLUMN($G430:$BK430)),COLUMNS($CD430:CS430)),"")</f>
        <v/>
      </c>
      <c r="CT430" t="str" cm="1">
        <f t="array" ref="CT430">IFERROR(SMALL(IF($G430:$BK430="○",COLUMN($G430:$BK430)),COLUMNS($CD430:CT430)),"")</f>
        <v/>
      </c>
      <c r="CU430" t="str" cm="1">
        <f t="array" ref="CU430">IFERROR(SMALL(IF($G430:$BK430="○",COLUMN($G430:$BK430)),COLUMNS($CD430:CU430)),"")</f>
        <v/>
      </c>
      <c r="CV430" t="str" cm="1">
        <f t="array" ref="CV430">IFERROR(SMALL(IF($G430:$BK430="○",COLUMN($G430:$BK430)),COLUMNS($CD430:CV430)),"")</f>
        <v/>
      </c>
      <c r="CW430" t="str" cm="1">
        <f t="array" ref="CW430">IFERROR(SMALL(IF($G430:$BK430="○",COLUMN($G430:$BK430)),COLUMNS($CD430:CW430)),"")</f>
        <v/>
      </c>
      <c r="CX430" t="str" cm="1">
        <f t="array" ref="CX430">IFERROR(SMALL(IF($G430:$BK430="○",COLUMN($G430:$BK430)),COLUMNS($CD430:CX430)),"")</f>
        <v/>
      </c>
      <c r="CY430" t="str" cm="1">
        <f t="array" ref="CY430">IFERROR(SMALL(IF($G430:$BK430="○",COLUMN($G430:$BK430)),COLUMNS($CD430:CY430)),"")</f>
        <v/>
      </c>
      <c r="CZ430" t="str" cm="1">
        <f t="array" ref="CZ430">IFERROR(SMALL(IF($G430:$BK430="○",COLUMN($G430:$BK430)),COLUMNS($CD430:CZ430)),"")</f>
        <v/>
      </c>
      <c r="DA430" t="str" cm="1">
        <f t="array" ref="DA430">IFERROR(SMALL(IF($G430:$BK430="○",COLUMN($G430:$BK430)),COLUMNS($CD430:DA430)),"")</f>
        <v/>
      </c>
      <c r="DB430" t="str" cm="1">
        <f t="array" ref="DB430">IFERROR(SMALL(IF($G430:$BK430="○",COLUMN($G430:$BK430)),COLUMNS($CD430:DB430)),"")</f>
        <v/>
      </c>
      <c r="DC430" t="str" cm="1">
        <f t="array" ref="DC430">IFERROR(SMALL(IF($G430:$BK430="○",COLUMN($G430:$BK430)),COLUMNS($CD430:DC430)),"")</f>
        <v/>
      </c>
      <c r="DD430" t="str" cm="1">
        <f t="array" ref="DD430">IFERROR(SMALL(IF($G430:$BK430="○",COLUMN($G430:$BK430)),COLUMNS($CD430:DD430)),"")</f>
        <v/>
      </c>
      <c r="DE430" t="str" cm="1">
        <f t="array" ref="DE430">IFERROR(SMALL(IF($G430:$BK430="○",COLUMN($G430:$BK430)),COLUMNS($CD430:DE430)),"")</f>
        <v/>
      </c>
      <c r="DF430" t="str" cm="1">
        <f t="array" ref="DF430">IFERROR(SMALL(IF($G430:$BK430="○",COLUMN($G430:$BK430)),COLUMNS($CD430:DF430)),"")</f>
        <v/>
      </c>
      <c r="DG430" t="str" cm="1">
        <f t="array" ref="DG430">IFERROR(SMALL(IF($G430:$BK430="○",COLUMN($G430:$BK430)),COLUMNS($CD430:DG430)),"")</f>
        <v/>
      </c>
      <c r="DH430" t="str" cm="1">
        <f t="array" ref="DH430">IFERROR(SMALL(IF($G430:$BK430="○",COLUMN($G430:$BK430)),COLUMNS($CD430:DH430)),"")</f>
        <v/>
      </c>
      <c r="DI430" t="str" cm="1">
        <f t="array" ref="DI430">IFERROR(SMALL(IF($G430:$BK430="○",COLUMN($G430:$BK430)),COLUMNS($CD430:DI430)),"")</f>
        <v/>
      </c>
      <c r="DJ430" t="str" cm="1">
        <f t="array" ref="DJ430">IFERROR(SMALL(IF($G430:$BK430="○",COLUMN($G430:$BK430)),COLUMNS($CD430:DJ430)),"")</f>
        <v/>
      </c>
      <c r="DK430" t="str" cm="1">
        <f t="array" ref="DK430">IFERROR(SMALL(IF($G430:$BK430="○",COLUMN($G430:$BK430)),COLUMNS($CD430:DK430)),"")</f>
        <v/>
      </c>
      <c r="DL430" t="str" cm="1">
        <f t="array" ref="DL430">IFERROR(SMALL(IF($G430:$BK430="○",COLUMN($G430:$BK430)),COLUMNS($CD430:DL430)),"")</f>
        <v/>
      </c>
      <c r="DM430" t="str" cm="1">
        <f t="array" ref="DM430">IFERROR(SMALL(IF($G430:$BK430="○",COLUMN($G430:$BK430)),COLUMNS($CD430:DM430)),"")</f>
        <v/>
      </c>
      <c r="DN430" t="str" cm="1">
        <f t="array" ref="DN430">IFERROR(SMALL(IF($G430:$BK430="○",COLUMN($G430:$BK430)),COLUMNS($CD430:DN430)),"")</f>
        <v/>
      </c>
      <c r="DO430" t="str" cm="1">
        <f t="array" ref="DO430">IFERROR(SMALL(IF($G430:$BK430="○",COLUMN($G430:$BK430)),COLUMNS($CD430:DO430)),"")</f>
        <v/>
      </c>
      <c r="DP430" t="str" cm="1">
        <f t="array" ref="DP430">IFERROR(SMALL(IF($G430:$BK430="○",COLUMN($G430:$BK430)),COLUMNS($CD430:DP430)),"")</f>
        <v/>
      </c>
      <c r="DQ430" t="str" cm="1">
        <f t="array" ref="DQ430">IFERROR(SMALL(IF($G430:$BK430="○",COLUMN($G430:$BK430)),COLUMNS($CD430:DQ430)),"")</f>
        <v/>
      </c>
      <c r="DR430" t="str" cm="1">
        <f t="array" ref="DR430">IFERROR(SMALL(IF($G430:$BK430="○",COLUMN($G430:$BK430)),COLUMNS($CD430:DR430)),"")</f>
        <v/>
      </c>
      <c r="DS430" t="str" cm="1">
        <f t="array" ref="DS430">IFERROR(SMALL(IF($G430:$BK430="○",COLUMN($G430:$BK430)),COLUMNS($CD430:DS430)),"")</f>
        <v/>
      </c>
      <c r="DT430" t="str" cm="1">
        <f t="array" ref="DT430">IFERROR(SMALL(IF($G430:$BK430="○",COLUMN($G430:$BK430)),COLUMNS($CD430:DT430)),"")</f>
        <v/>
      </c>
      <c r="DU430" t="str" cm="1">
        <f t="array" ref="DU430">IFERROR(SMALL(IF($G430:$BK430="○",COLUMN($G430:$BK430)),COLUMNS($CD430:DU430)),"")</f>
        <v/>
      </c>
      <c r="DV430" t="str" cm="1">
        <f t="array" ref="DV430">IFERROR(SMALL(IF($G430:$BK430="○",COLUMN($G430:$BK430)),COLUMNS($CD430:DV430)),"")</f>
        <v/>
      </c>
      <c r="DW430" t="str" cm="1">
        <f t="array" ref="DW430">IFERROR(SMALL(IF($G430:$BK430="○",COLUMN($G430:$BK430)),COLUMNS($CD430:DW430)),"")</f>
        <v/>
      </c>
      <c r="DX430" t="str" cm="1">
        <f t="array" ref="DX430">IFERROR(SMALL(IF($G430:$BK430="○",COLUMN($G430:$BK430)),COLUMNS($CD430:DX430)),"")</f>
        <v/>
      </c>
      <c r="DY430" t="str" cm="1">
        <f t="array" ref="DY430">IFERROR(SMALL(IF($G430:$BK430="○",COLUMN($G430:$BK430)),COLUMNS($CD430:DY430)),"")</f>
        <v/>
      </c>
      <c r="DZ430" t="str" cm="1">
        <f t="array" ref="DZ430">IFERROR(SMALL(IF($G430:$BK430="○",COLUMN($G430:$BK430)),COLUMNS($CD430:DZ430)),"")</f>
        <v/>
      </c>
      <c r="EA430" t="str" cm="1">
        <f t="array" ref="EA430">IFERROR(SMALL(IF($G430:$BK430="○",COLUMN($G430:$BK430)),COLUMNS($CD430:EA430)),"")</f>
        <v/>
      </c>
      <c r="EB430" t="str" cm="1">
        <f t="array" ref="EB430">IFERROR(SMALL(IF($G430:$BK430="○",COLUMN($G430:$BK430)),COLUMNS($CD430:EB430)),"")</f>
        <v/>
      </c>
      <c r="EC430" t="str" cm="1">
        <f t="array" ref="EC430">IFERROR(SMALL(IF($G430:$BK430="○",COLUMN($G430:$BK430)),COLUMNS($CD430:EC430)),"")</f>
        <v/>
      </c>
      <c r="ED430" t="str" cm="1">
        <f t="array" ref="ED430">IFERROR(SMALL(IF($G430:$BK430="○",COLUMN($G430:$BK430)),COLUMNS($CD430:ED430)),"")</f>
        <v/>
      </c>
      <c r="EE430" t="str" cm="1">
        <f t="array" ref="EE430">IFERROR(SMALL(IF($G430:$BK430="○",COLUMN($G430:$BK430)),COLUMNS($CD430:EE430)),"")</f>
        <v/>
      </c>
      <c r="EF430" t="str" cm="1">
        <f t="array" ref="EF430">IFERROR(SMALL(IF($G430:$BK430="○",COLUMN($G430:$BK430)),COLUMNS($CD430:EF430)),"")</f>
        <v/>
      </c>
      <c r="EG430" t="str" cm="1">
        <f t="array" ref="EG430">IFERROR(SMALL(IF($G430:$BK430="○",COLUMN($G430:$BK430)),COLUMNS($CD430:EG430)),"")</f>
        <v/>
      </c>
      <c r="EH430" t="str" cm="1">
        <f t="array" ref="EH430">IFERROR(SMALL(IF($G430:$BK430="○",COLUMN($G430:$BK430)),COLUMNS($CD430:EH430)),"")</f>
        <v/>
      </c>
      <c r="EI430" t="str" cm="1">
        <f t="array" ref="EI430">IFERROR(SMALL(IF($G430:$BK430="○",COLUMN($G430:$BK430)),COLUMNS($CD430:EI430)),"")</f>
        <v/>
      </c>
      <c r="EJ430" t="str" cm="1">
        <f t="array" ref="EJ430">IFERROR(SMALL(IF($G430:$BK430="○",COLUMN($G430:$BK430)),COLUMNS($CD430:EJ430)),"")</f>
        <v/>
      </c>
      <c r="EK430" t="str" cm="1">
        <f t="array" ref="EK430">IFERROR(SMALL(IF($G430:$BK430="○",COLUMN($G430:$BK430)),COLUMNS($CD430:EK430)),"")</f>
        <v/>
      </c>
      <c r="EL430" t="str" cm="1">
        <f t="array" ref="EL430">IFERROR(SMALL(IF($G430:$BK430="○",COLUMN($G430:$BK430)),COLUMNS($CD430:EL430)),"")</f>
        <v/>
      </c>
      <c r="EM430" t="str" cm="1">
        <f t="array" ref="EM430">IFERROR(SMALL(IF($G430:$BK430="○",COLUMN($G430:$BK430)),COLUMNS($CD430:EM430)),"")</f>
        <v/>
      </c>
      <c r="EN430" t="str" cm="1">
        <f t="array" ref="EN430">IFERROR(SMALL(IF($G430:$BK430="○",COLUMN($G430:$BK430)),COLUMNS($CD430:EN430)),"")</f>
        <v/>
      </c>
      <c r="EO430" t="str" cm="1">
        <f t="array" ref="EO430">IFERROR(SMALL(IF($G430:$BK430="○",COLUMN($G430:$BK430)),COLUMNS($CD430:EO430)),"")</f>
        <v/>
      </c>
      <c r="EP430" t="str" cm="1">
        <f t="array" ref="EP430">IFERROR(SMALL(IF($G430:$BK430="○",COLUMN($G430:$BK430)),COLUMNS($CD430:EP430)),"")</f>
        <v/>
      </c>
      <c r="EQ430" t="str" cm="1">
        <f t="array" ref="EQ430">IFERROR(SMALL(IF($G430:$BK430="○",COLUMN($G430:$BK430)),COLUMNS($CD430:EQ430)),"")</f>
        <v/>
      </c>
      <c r="ER430" t="str" cm="1">
        <f t="array" ref="ER430">IFERROR(SMALL(IF($G430:$BK430="○",COLUMN($G430:$BK430)),COLUMNS($CD430:ER430)),"")</f>
        <v/>
      </c>
      <c r="ES430" t="str" cm="1">
        <f t="array" ref="ES430">IFERROR(SMALL(IF($G430:$BK430="○",COLUMN($G430:$BK430)),COLUMNS($CD430:ES430)),"")</f>
        <v/>
      </c>
      <c r="ET430" t="str" cm="1">
        <f t="array" ref="ET430">IFERROR(SMALL(IF($G430:$BK430="○",COLUMN($G430:$BK430)),COLUMNS($CD430:ET430)),"")</f>
        <v/>
      </c>
      <c r="EU430" t="str" cm="1">
        <f t="array" ref="EU430">IFERROR(SMALL(IF($G430:$BK430="○",COLUMN($G430:$BK430)),COLUMNS($CD430:EU430)),"")</f>
        <v/>
      </c>
      <c r="EV430" t="str" cm="1">
        <f t="array" ref="EV430">IFERROR(SMALL(IF($G430:$BK430="○",COLUMN($G430:$BK430)),COLUMNS($CD430:EV430)),"")</f>
        <v/>
      </c>
      <c r="EW430" t="str" cm="1">
        <f t="array" ref="EW430">IFERROR(SMALL(IF($G430:$BK430="○",COLUMN($G430:$BK430)),COLUMNS($CD430:EW430)),"")</f>
        <v/>
      </c>
      <c r="EX430" t="str" cm="1">
        <f t="array" ref="EX430">IFERROR(SMALL(IF($G430:$BK430="○",COLUMN($G430:$BK430)),COLUMNS($CD430:EX430)),"")</f>
        <v/>
      </c>
      <c r="EY430" t="str" cm="1">
        <f t="array" ref="EY430">IFERROR(SMALL(IF($G430:$BK430="○",COLUMN($G430:$BK430)),COLUMNS($CD430:EY430)),"")</f>
        <v/>
      </c>
      <c r="EZ430" t="str" cm="1">
        <f t="array" ref="EZ430">IFERROR(SMALL(IF($G430:$BK430="○",COLUMN($G430:$BK430)),COLUMNS($CD430:EZ430)),"")</f>
        <v/>
      </c>
      <c r="FA430" t="str" cm="1">
        <f t="array" ref="FA430">IFERROR(SMALL(IF($G430:$BK430="○",COLUMN($G430:$BK430)),COLUMNS($CD430:FA430)),"")</f>
        <v/>
      </c>
      <c r="FB430" t="str" cm="1">
        <f t="array" ref="FB430">IFERROR(SMALL(IF($G430:$BK430="○",COLUMN($G430:$BK430)),COLUMNS($CD430:FB430)),"")</f>
        <v/>
      </c>
      <c r="FC430" t="str" cm="1">
        <f t="array" ref="FC430">IFERROR(SMALL(IF($G430:$BK430="○",COLUMN($G430:$BK430)),COLUMNS($CD430:FC430)),"")</f>
        <v/>
      </c>
      <c r="FD430" t="str" cm="1">
        <f t="array" ref="FD430">IFERROR(SMALL(IF($G430:$BK430="○",COLUMN($G430:$BK430)),COLUMNS($CD430:FD430)),"")</f>
        <v/>
      </c>
      <c r="FE430" t="str" cm="1">
        <f t="array" ref="FE430">IFERROR(SMALL(IF($G430:$BK430="○",COLUMN($G430:$BK430)),COLUMNS($CD430:FE430)),"")</f>
        <v/>
      </c>
      <c r="FF430" t="str" cm="1">
        <f t="array" ref="FF430">IFERROR(SMALL(IF($G430:$BK430="○",COLUMN($G430:$BK430)),COLUMNS($CD430:FF430)),"")</f>
        <v/>
      </c>
      <c r="FG430" t="str" cm="1">
        <f t="array" ref="FG430">IFERROR(SMALL(IF($G430:$BK430="○",COLUMN($G430:$BK430)),COLUMNS($CD430:FG430)),"")</f>
        <v/>
      </c>
      <c r="FH430" t="str" cm="1">
        <f t="array" ref="FH430">IFERROR(SMALL(IF($G430:$BK430="○",COLUMN($G430:$BK430)),COLUMNS($CD430:FH430)),"")</f>
        <v/>
      </c>
      <c r="FI430" t="str" cm="1">
        <f t="array" ref="FI430">IFERROR(SMALL(IF($G430:$BK430="○",COLUMN($G430:$BK430)),COLUMNS($CD430:FI430)),"")</f>
        <v/>
      </c>
      <c r="FJ430" t="str" cm="1">
        <f t="array" ref="FJ430">IFERROR(SMALL(IF($G430:$BK430="○",COLUMN($G430:$BK430)),COLUMNS($CD430:FJ430)),"")</f>
        <v/>
      </c>
      <c r="FK430" t="str" cm="1">
        <f t="array" ref="FK430">IFERROR(SMALL(IF($G430:$BK430="○",COLUMN($G430:$BK430)),COLUMNS($CD430:FK430)),"")</f>
        <v/>
      </c>
      <c r="FL430" t="str" cm="1">
        <f t="array" ref="FL430">IFERROR(SMALL(IF($G430:$BK430="○",COLUMN($G430:$BK430)),COLUMNS($CD430:FL430)),"")</f>
        <v/>
      </c>
      <c r="FM430" t="str" cm="1">
        <f t="array" ref="FM430">IFERROR(SMALL(IF($G430:$BK430="○",COLUMN($G430:$BK430)),COLUMNS($CD430:FM430)),"")</f>
        <v/>
      </c>
      <c r="FN430" t="str" cm="1">
        <f t="array" ref="FN430">IFERROR(SMALL(IF($G430:$BK430="○",COLUMN($G430:$BK430)),COLUMNS($CD430:FN430)),"")</f>
        <v/>
      </c>
      <c r="FO430" t="str" cm="1">
        <f t="array" ref="FO430">IFERROR(SMALL(IF($G430:$BK430="○",COLUMN($G430:$BK430)),COLUMNS($CD430:FO430)),"")</f>
        <v/>
      </c>
      <c r="FP430" t="str" cm="1">
        <f t="array" ref="FP430">IFERROR(SMALL(IF($G430:$BK430="○",COLUMN($G430:$BK430)),COLUMNS($CD430:FP430)),"")</f>
        <v/>
      </c>
    </row>
    <row r="431" spans="1:172" x14ac:dyDescent="0.4">
      <c r="A431" s="9" t="str">
        <f>IF(B431&lt;&gt;"", COUNTA($B$4:B431), "")</f>
        <v/>
      </c>
      <c r="B431" s="94"/>
      <c r="C431" s="94"/>
      <c r="D431" s="94"/>
      <c r="E431" s="94"/>
      <c r="F431" s="95"/>
      <c r="G431" s="97"/>
      <c r="H431" s="97"/>
      <c r="I431" s="97"/>
      <c r="J431" s="97"/>
      <c r="K431" s="97"/>
      <c r="L431" s="97"/>
      <c r="M431" s="97"/>
      <c r="N431" s="97"/>
      <c r="O431" s="97"/>
      <c r="P431" s="97"/>
      <c r="Q431" s="97"/>
      <c r="R431" s="97"/>
      <c r="S431" s="97"/>
      <c r="T431" s="97"/>
      <c r="U431" s="97"/>
      <c r="V431" s="97"/>
      <c r="W431" s="97"/>
      <c r="X431" s="97"/>
      <c r="Y431" s="97"/>
      <c r="Z431" s="97"/>
      <c r="AA431" s="97"/>
      <c r="AB431" s="97"/>
      <c r="AC431" s="97"/>
      <c r="AD431" s="97"/>
      <c r="AE431" s="97"/>
      <c r="AF431" s="97"/>
      <c r="AG431" s="97"/>
      <c r="AH431" s="97"/>
      <c r="AI431" s="97"/>
      <c r="AJ431" s="97"/>
      <c r="AK431" s="97"/>
      <c r="AL431" s="97"/>
      <c r="AM431" s="97"/>
      <c r="AN431" s="97"/>
      <c r="AO431" s="97"/>
      <c r="AP431" s="97"/>
      <c r="AQ431" s="97"/>
      <c r="AR431" s="97"/>
      <c r="AS431" s="97"/>
      <c r="AT431" s="97"/>
      <c r="AU431" s="97"/>
      <c r="AV431" s="97"/>
      <c r="AW431" s="97"/>
      <c r="AX431" s="97"/>
      <c r="AY431" s="97"/>
      <c r="AZ431" s="97"/>
      <c r="BA431" s="97"/>
      <c r="BB431" s="97"/>
      <c r="BC431" s="97"/>
      <c r="BD431" s="97"/>
      <c r="BE431" s="97"/>
      <c r="BF431" s="97"/>
      <c r="BG431" s="97"/>
      <c r="BH431" s="97"/>
      <c r="BI431" s="97"/>
      <c r="BJ431" s="97"/>
      <c r="BK431" s="97"/>
      <c r="BL431" s="94"/>
      <c r="BM431" s="94"/>
      <c r="BN431" s="94"/>
      <c r="BO431" s="94"/>
      <c r="BP431" s="94"/>
      <c r="BQ431" s="94"/>
      <c r="BR431" s="94"/>
      <c r="BS431" s="94"/>
      <c r="BT431" s="94"/>
      <c r="BU431" s="94"/>
      <c r="BV431" s="99"/>
      <c r="BX431">
        <f t="shared" si="12"/>
        <v>0</v>
      </c>
      <c r="CA431" t="str">
        <f>IF(BX431&gt;0,MAX(CA$3:CA430)+1,"")</f>
        <v/>
      </c>
      <c r="CB431">
        <f t="shared" si="13"/>
        <v>0</v>
      </c>
      <c r="CD431" s="12" t="str" cm="1">
        <f t="array" ref="CD431">IFERROR(SMALL(IF($G431:$BK431="○",COLUMN($G431:$BK431)),COLUMNS($CD431:CD431)),"")</f>
        <v/>
      </c>
      <c r="CE431" s="12" t="str" cm="1">
        <f t="array" ref="CE431">IFERROR(SMALL(IF($G431:$BK431="○",COLUMN($G431:$BK431)),COLUMNS($CD431:CE431)),"")</f>
        <v/>
      </c>
      <c r="CF431" t="str" cm="1">
        <f t="array" ref="CF431">IFERROR(SMALL(IF($G431:$BK431="○",COLUMN($G431:$BK431)),COLUMNS($CD431:CF431)),"")</f>
        <v/>
      </c>
      <c r="CG431" t="str" cm="1">
        <f t="array" ref="CG431">IFERROR(SMALL(IF($G431:$BK431="○",COLUMN($G431:$BK431)),COLUMNS($CD431:CG431)),"")</f>
        <v/>
      </c>
      <c r="CH431" t="str" cm="1">
        <f t="array" ref="CH431">IFERROR(SMALL(IF($G431:$BK431="○",COLUMN($G431:$BK431)),COLUMNS($CD431:CH431)),"")</f>
        <v/>
      </c>
      <c r="CI431" t="str" cm="1">
        <f t="array" ref="CI431">IFERROR(SMALL(IF($G431:$BK431="○",COLUMN($G431:$BK431)),COLUMNS($CD431:CI431)),"")</f>
        <v/>
      </c>
      <c r="CJ431" t="str" cm="1">
        <f t="array" ref="CJ431">IFERROR(SMALL(IF($G431:$BK431="○",COLUMN($G431:$BK431)),COLUMNS($CD431:CJ431)),"")</f>
        <v/>
      </c>
      <c r="CK431" t="str" cm="1">
        <f t="array" ref="CK431">IFERROR(SMALL(IF($G431:$BK431="○",COLUMN($G431:$BK431)),COLUMNS($CD431:CK431)),"")</f>
        <v/>
      </c>
      <c r="CL431" t="str" cm="1">
        <f t="array" ref="CL431">IFERROR(SMALL(IF($G431:$BK431="○",COLUMN($G431:$BK431)),COLUMNS($CD431:CL431)),"")</f>
        <v/>
      </c>
      <c r="CM431" t="str" cm="1">
        <f t="array" ref="CM431">IFERROR(SMALL(IF($G431:$BK431="○",COLUMN($G431:$BK431)),COLUMNS($CD431:CM431)),"")</f>
        <v/>
      </c>
      <c r="CN431" t="str" cm="1">
        <f t="array" ref="CN431">IFERROR(SMALL(IF($G431:$BK431="○",COLUMN($G431:$BK431)),COLUMNS($CD431:CN431)),"")</f>
        <v/>
      </c>
      <c r="CO431" t="str" cm="1">
        <f t="array" ref="CO431">IFERROR(SMALL(IF($G431:$BK431="○",COLUMN($G431:$BK431)),COLUMNS($CD431:CO431)),"")</f>
        <v/>
      </c>
      <c r="CP431" t="str" cm="1">
        <f t="array" ref="CP431">IFERROR(SMALL(IF($G431:$BK431="○",COLUMN($G431:$BK431)),COLUMNS($CD431:CP431)),"")</f>
        <v/>
      </c>
      <c r="CQ431" t="str" cm="1">
        <f t="array" ref="CQ431">IFERROR(SMALL(IF($G431:$BK431="○",COLUMN($G431:$BK431)),COLUMNS($CD431:CQ431)),"")</f>
        <v/>
      </c>
      <c r="CR431" t="str" cm="1">
        <f t="array" ref="CR431">IFERROR(SMALL(IF($G431:$BK431="○",COLUMN($G431:$BK431)),COLUMNS($CD431:CR431)),"")</f>
        <v/>
      </c>
      <c r="CS431" t="str" cm="1">
        <f t="array" ref="CS431">IFERROR(SMALL(IF($G431:$BK431="○",COLUMN($G431:$BK431)),COLUMNS($CD431:CS431)),"")</f>
        <v/>
      </c>
      <c r="CT431" t="str" cm="1">
        <f t="array" ref="CT431">IFERROR(SMALL(IF($G431:$BK431="○",COLUMN($G431:$BK431)),COLUMNS($CD431:CT431)),"")</f>
        <v/>
      </c>
      <c r="CU431" t="str" cm="1">
        <f t="array" ref="CU431">IFERROR(SMALL(IF($G431:$BK431="○",COLUMN($G431:$BK431)),COLUMNS($CD431:CU431)),"")</f>
        <v/>
      </c>
      <c r="CV431" t="str" cm="1">
        <f t="array" ref="CV431">IFERROR(SMALL(IF($G431:$BK431="○",COLUMN($G431:$BK431)),COLUMNS($CD431:CV431)),"")</f>
        <v/>
      </c>
      <c r="CW431" t="str" cm="1">
        <f t="array" ref="CW431">IFERROR(SMALL(IF($G431:$BK431="○",COLUMN($G431:$BK431)),COLUMNS($CD431:CW431)),"")</f>
        <v/>
      </c>
      <c r="CX431" t="str" cm="1">
        <f t="array" ref="CX431">IFERROR(SMALL(IF($G431:$BK431="○",COLUMN($G431:$BK431)),COLUMNS($CD431:CX431)),"")</f>
        <v/>
      </c>
      <c r="CY431" t="str" cm="1">
        <f t="array" ref="CY431">IFERROR(SMALL(IF($G431:$BK431="○",COLUMN($G431:$BK431)),COLUMNS($CD431:CY431)),"")</f>
        <v/>
      </c>
      <c r="CZ431" t="str" cm="1">
        <f t="array" ref="CZ431">IFERROR(SMALL(IF($G431:$BK431="○",COLUMN($G431:$BK431)),COLUMNS($CD431:CZ431)),"")</f>
        <v/>
      </c>
      <c r="DA431" t="str" cm="1">
        <f t="array" ref="DA431">IFERROR(SMALL(IF($G431:$BK431="○",COLUMN($G431:$BK431)),COLUMNS($CD431:DA431)),"")</f>
        <v/>
      </c>
      <c r="DB431" t="str" cm="1">
        <f t="array" ref="DB431">IFERROR(SMALL(IF($G431:$BK431="○",COLUMN($G431:$BK431)),COLUMNS($CD431:DB431)),"")</f>
        <v/>
      </c>
      <c r="DC431" t="str" cm="1">
        <f t="array" ref="DC431">IFERROR(SMALL(IF($G431:$BK431="○",COLUMN($G431:$BK431)),COLUMNS($CD431:DC431)),"")</f>
        <v/>
      </c>
      <c r="DD431" t="str" cm="1">
        <f t="array" ref="DD431">IFERROR(SMALL(IF($G431:$BK431="○",COLUMN($G431:$BK431)),COLUMNS($CD431:DD431)),"")</f>
        <v/>
      </c>
      <c r="DE431" t="str" cm="1">
        <f t="array" ref="DE431">IFERROR(SMALL(IF($G431:$BK431="○",COLUMN($G431:$BK431)),COLUMNS($CD431:DE431)),"")</f>
        <v/>
      </c>
      <c r="DF431" t="str" cm="1">
        <f t="array" ref="DF431">IFERROR(SMALL(IF($G431:$BK431="○",COLUMN($G431:$BK431)),COLUMNS($CD431:DF431)),"")</f>
        <v/>
      </c>
      <c r="DG431" t="str" cm="1">
        <f t="array" ref="DG431">IFERROR(SMALL(IF($G431:$BK431="○",COLUMN($G431:$BK431)),COLUMNS($CD431:DG431)),"")</f>
        <v/>
      </c>
      <c r="DH431" t="str" cm="1">
        <f t="array" ref="DH431">IFERROR(SMALL(IF($G431:$BK431="○",COLUMN($G431:$BK431)),COLUMNS($CD431:DH431)),"")</f>
        <v/>
      </c>
      <c r="DI431" t="str" cm="1">
        <f t="array" ref="DI431">IFERROR(SMALL(IF($G431:$BK431="○",COLUMN($G431:$BK431)),COLUMNS($CD431:DI431)),"")</f>
        <v/>
      </c>
      <c r="DJ431" t="str" cm="1">
        <f t="array" ref="DJ431">IFERROR(SMALL(IF($G431:$BK431="○",COLUMN($G431:$BK431)),COLUMNS($CD431:DJ431)),"")</f>
        <v/>
      </c>
      <c r="DK431" t="str" cm="1">
        <f t="array" ref="DK431">IFERROR(SMALL(IF($G431:$BK431="○",COLUMN($G431:$BK431)),COLUMNS($CD431:DK431)),"")</f>
        <v/>
      </c>
      <c r="DL431" t="str" cm="1">
        <f t="array" ref="DL431">IFERROR(SMALL(IF($G431:$BK431="○",COLUMN($G431:$BK431)),COLUMNS($CD431:DL431)),"")</f>
        <v/>
      </c>
      <c r="DM431" t="str" cm="1">
        <f t="array" ref="DM431">IFERROR(SMALL(IF($G431:$BK431="○",COLUMN($G431:$BK431)),COLUMNS($CD431:DM431)),"")</f>
        <v/>
      </c>
      <c r="DN431" t="str" cm="1">
        <f t="array" ref="DN431">IFERROR(SMALL(IF($G431:$BK431="○",COLUMN($G431:$BK431)),COLUMNS($CD431:DN431)),"")</f>
        <v/>
      </c>
      <c r="DO431" t="str" cm="1">
        <f t="array" ref="DO431">IFERROR(SMALL(IF($G431:$BK431="○",COLUMN($G431:$BK431)),COLUMNS($CD431:DO431)),"")</f>
        <v/>
      </c>
      <c r="DP431" t="str" cm="1">
        <f t="array" ref="DP431">IFERROR(SMALL(IF($G431:$BK431="○",COLUMN($G431:$BK431)),COLUMNS($CD431:DP431)),"")</f>
        <v/>
      </c>
      <c r="DQ431" t="str" cm="1">
        <f t="array" ref="DQ431">IFERROR(SMALL(IF($G431:$BK431="○",COLUMN($G431:$BK431)),COLUMNS($CD431:DQ431)),"")</f>
        <v/>
      </c>
      <c r="DR431" t="str" cm="1">
        <f t="array" ref="DR431">IFERROR(SMALL(IF($G431:$BK431="○",COLUMN($G431:$BK431)),COLUMNS($CD431:DR431)),"")</f>
        <v/>
      </c>
      <c r="DS431" t="str" cm="1">
        <f t="array" ref="DS431">IFERROR(SMALL(IF($G431:$BK431="○",COLUMN($G431:$BK431)),COLUMNS($CD431:DS431)),"")</f>
        <v/>
      </c>
      <c r="DT431" t="str" cm="1">
        <f t="array" ref="DT431">IFERROR(SMALL(IF($G431:$BK431="○",COLUMN($G431:$BK431)),COLUMNS($CD431:DT431)),"")</f>
        <v/>
      </c>
      <c r="DU431" t="str" cm="1">
        <f t="array" ref="DU431">IFERROR(SMALL(IF($G431:$BK431="○",COLUMN($G431:$BK431)),COLUMNS($CD431:DU431)),"")</f>
        <v/>
      </c>
      <c r="DV431" t="str" cm="1">
        <f t="array" ref="DV431">IFERROR(SMALL(IF($G431:$BK431="○",COLUMN($G431:$BK431)),COLUMNS($CD431:DV431)),"")</f>
        <v/>
      </c>
      <c r="DW431" t="str" cm="1">
        <f t="array" ref="DW431">IFERROR(SMALL(IF($G431:$BK431="○",COLUMN($G431:$BK431)),COLUMNS($CD431:DW431)),"")</f>
        <v/>
      </c>
      <c r="DX431" t="str" cm="1">
        <f t="array" ref="DX431">IFERROR(SMALL(IF($G431:$BK431="○",COLUMN($G431:$BK431)),COLUMNS($CD431:DX431)),"")</f>
        <v/>
      </c>
      <c r="DY431" t="str" cm="1">
        <f t="array" ref="DY431">IFERROR(SMALL(IF($G431:$BK431="○",COLUMN($G431:$BK431)),COLUMNS($CD431:DY431)),"")</f>
        <v/>
      </c>
      <c r="DZ431" t="str" cm="1">
        <f t="array" ref="DZ431">IFERROR(SMALL(IF($G431:$BK431="○",COLUMN($G431:$BK431)),COLUMNS($CD431:DZ431)),"")</f>
        <v/>
      </c>
      <c r="EA431" t="str" cm="1">
        <f t="array" ref="EA431">IFERROR(SMALL(IF($G431:$BK431="○",COLUMN($G431:$BK431)),COLUMNS($CD431:EA431)),"")</f>
        <v/>
      </c>
      <c r="EB431" t="str" cm="1">
        <f t="array" ref="EB431">IFERROR(SMALL(IF($G431:$BK431="○",COLUMN($G431:$BK431)),COLUMNS($CD431:EB431)),"")</f>
        <v/>
      </c>
      <c r="EC431" t="str" cm="1">
        <f t="array" ref="EC431">IFERROR(SMALL(IF($G431:$BK431="○",COLUMN($G431:$BK431)),COLUMNS($CD431:EC431)),"")</f>
        <v/>
      </c>
      <c r="ED431" t="str" cm="1">
        <f t="array" ref="ED431">IFERROR(SMALL(IF($G431:$BK431="○",COLUMN($G431:$BK431)),COLUMNS($CD431:ED431)),"")</f>
        <v/>
      </c>
      <c r="EE431" t="str" cm="1">
        <f t="array" ref="EE431">IFERROR(SMALL(IF($G431:$BK431="○",COLUMN($G431:$BK431)),COLUMNS($CD431:EE431)),"")</f>
        <v/>
      </c>
      <c r="EF431" t="str" cm="1">
        <f t="array" ref="EF431">IFERROR(SMALL(IF($G431:$BK431="○",COLUMN($G431:$BK431)),COLUMNS($CD431:EF431)),"")</f>
        <v/>
      </c>
      <c r="EG431" t="str" cm="1">
        <f t="array" ref="EG431">IFERROR(SMALL(IF($G431:$BK431="○",COLUMN($G431:$BK431)),COLUMNS($CD431:EG431)),"")</f>
        <v/>
      </c>
      <c r="EH431" t="str" cm="1">
        <f t="array" ref="EH431">IFERROR(SMALL(IF($G431:$BK431="○",COLUMN($G431:$BK431)),COLUMNS($CD431:EH431)),"")</f>
        <v/>
      </c>
      <c r="EI431" t="str" cm="1">
        <f t="array" ref="EI431">IFERROR(SMALL(IF($G431:$BK431="○",COLUMN($G431:$BK431)),COLUMNS($CD431:EI431)),"")</f>
        <v/>
      </c>
      <c r="EJ431" t="str" cm="1">
        <f t="array" ref="EJ431">IFERROR(SMALL(IF($G431:$BK431="○",COLUMN($G431:$BK431)),COLUMNS($CD431:EJ431)),"")</f>
        <v/>
      </c>
      <c r="EK431" t="str" cm="1">
        <f t="array" ref="EK431">IFERROR(SMALL(IF($G431:$BK431="○",COLUMN($G431:$BK431)),COLUMNS($CD431:EK431)),"")</f>
        <v/>
      </c>
      <c r="EL431" t="str" cm="1">
        <f t="array" ref="EL431">IFERROR(SMALL(IF($G431:$BK431="○",COLUMN($G431:$BK431)),COLUMNS($CD431:EL431)),"")</f>
        <v/>
      </c>
      <c r="EM431" t="str" cm="1">
        <f t="array" ref="EM431">IFERROR(SMALL(IF($G431:$BK431="○",COLUMN($G431:$BK431)),COLUMNS($CD431:EM431)),"")</f>
        <v/>
      </c>
      <c r="EN431" t="str" cm="1">
        <f t="array" ref="EN431">IFERROR(SMALL(IF($G431:$BK431="○",COLUMN($G431:$BK431)),COLUMNS($CD431:EN431)),"")</f>
        <v/>
      </c>
      <c r="EO431" t="str" cm="1">
        <f t="array" ref="EO431">IFERROR(SMALL(IF($G431:$BK431="○",COLUMN($G431:$BK431)),COLUMNS($CD431:EO431)),"")</f>
        <v/>
      </c>
      <c r="EP431" t="str" cm="1">
        <f t="array" ref="EP431">IFERROR(SMALL(IF($G431:$BK431="○",COLUMN($G431:$BK431)),COLUMNS($CD431:EP431)),"")</f>
        <v/>
      </c>
      <c r="EQ431" t="str" cm="1">
        <f t="array" ref="EQ431">IFERROR(SMALL(IF($G431:$BK431="○",COLUMN($G431:$BK431)),COLUMNS($CD431:EQ431)),"")</f>
        <v/>
      </c>
      <c r="ER431" t="str" cm="1">
        <f t="array" ref="ER431">IFERROR(SMALL(IF($G431:$BK431="○",COLUMN($G431:$BK431)),COLUMNS($CD431:ER431)),"")</f>
        <v/>
      </c>
      <c r="ES431" t="str" cm="1">
        <f t="array" ref="ES431">IFERROR(SMALL(IF($G431:$BK431="○",COLUMN($G431:$BK431)),COLUMNS($CD431:ES431)),"")</f>
        <v/>
      </c>
      <c r="ET431" t="str" cm="1">
        <f t="array" ref="ET431">IFERROR(SMALL(IF($G431:$BK431="○",COLUMN($G431:$BK431)),COLUMNS($CD431:ET431)),"")</f>
        <v/>
      </c>
      <c r="EU431" t="str" cm="1">
        <f t="array" ref="EU431">IFERROR(SMALL(IF($G431:$BK431="○",COLUMN($G431:$BK431)),COLUMNS($CD431:EU431)),"")</f>
        <v/>
      </c>
      <c r="EV431" t="str" cm="1">
        <f t="array" ref="EV431">IFERROR(SMALL(IF($G431:$BK431="○",COLUMN($G431:$BK431)),COLUMNS($CD431:EV431)),"")</f>
        <v/>
      </c>
      <c r="EW431" t="str" cm="1">
        <f t="array" ref="EW431">IFERROR(SMALL(IF($G431:$BK431="○",COLUMN($G431:$BK431)),COLUMNS($CD431:EW431)),"")</f>
        <v/>
      </c>
      <c r="EX431" t="str" cm="1">
        <f t="array" ref="EX431">IFERROR(SMALL(IF($G431:$BK431="○",COLUMN($G431:$BK431)),COLUMNS($CD431:EX431)),"")</f>
        <v/>
      </c>
      <c r="EY431" t="str" cm="1">
        <f t="array" ref="EY431">IFERROR(SMALL(IF($G431:$BK431="○",COLUMN($G431:$BK431)),COLUMNS($CD431:EY431)),"")</f>
        <v/>
      </c>
      <c r="EZ431" t="str" cm="1">
        <f t="array" ref="EZ431">IFERROR(SMALL(IF($G431:$BK431="○",COLUMN($G431:$BK431)),COLUMNS($CD431:EZ431)),"")</f>
        <v/>
      </c>
      <c r="FA431" t="str" cm="1">
        <f t="array" ref="FA431">IFERROR(SMALL(IF($G431:$BK431="○",COLUMN($G431:$BK431)),COLUMNS($CD431:FA431)),"")</f>
        <v/>
      </c>
      <c r="FB431" t="str" cm="1">
        <f t="array" ref="FB431">IFERROR(SMALL(IF($G431:$BK431="○",COLUMN($G431:$BK431)),COLUMNS($CD431:FB431)),"")</f>
        <v/>
      </c>
      <c r="FC431" t="str" cm="1">
        <f t="array" ref="FC431">IFERROR(SMALL(IF($G431:$BK431="○",COLUMN($G431:$BK431)),COLUMNS($CD431:FC431)),"")</f>
        <v/>
      </c>
      <c r="FD431" t="str" cm="1">
        <f t="array" ref="FD431">IFERROR(SMALL(IF($G431:$BK431="○",COLUMN($G431:$BK431)),COLUMNS($CD431:FD431)),"")</f>
        <v/>
      </c>
      <c r="FE431" t="str" cm="1">
        <f t="array" ref="FE431">IFERROR(SMALL(IF($G431:$BK431="○",COLUMN($G431:$BK431)),COLUMNS($CD431:FE431)),"")</f>
        <v/>
      </c>
      <c r="FF431" t="str" cm="1">
        <f t="array" ref="FF431">IFERROR(SMALL(IF($G431:$BK431="○",COLUMN($G431:$BK431)),COLUMNS($CD431:FF431)),"")</f>
        <v/>
      </c>
      <c r="FG431" t="str" cm="1">
        <f t="array" ref="FG431">IFERROR(SMALL(IF($G431:$BK431="○",COLUMN($G431:$BK431)),COLUMNS($CD431:FG431)),"")</f>
        <v/>
      </c>
      <c r="FH431" t="str" cm="1">
        <f t="array" ref="FH431">IFERROR(SMALL(IF($G431:$BK431="○",COLUMN($G431:$BK431)),COLUMNS($CD431:FH431)),"")</f>
        <v/>
      </c>
      <c r="FI431" t="str" cm="1">
        <f t="array" ref="FI431">IFERROR(SMALL(IF($G431:$BK431="○",COLUMN($G431:$BK431)),COLUMNS($CD431:FI431)),"")</f>
        <v/>
      </c>
      <c r="FJ431" t="str" cm="1">
        <f t="array" ref="FJ431">IFERROR(SMALL(IF($G431:$BK431="○",COLUMN($G431:$BK431)),COLUMNS($CD431:FJ431)),"")</f>
        <v/>
      </c>
      <c r="FK431" t="str" cm="1">
        <f t="array" ref="FK431">IFERROR(SMALL(IF($G431:$BK431="○",COLUMN($G431:$BK431)),COLUMNS($CD431:FK431)),"")</f>
        <v/>
      </c>
      <c r="FL431" t="str" cm="1">
        <f t="array" ref="FL431">IFERROR(SMALL(IF($G431:$BK431="○",COLUMN($G431:$BK431)),COLUMNS($CD431:FL431)),"")</f>
        <v/>
      </c>
      <c r="FM431" t="str" cm="1">
        <f t="array" ref="FM431">IFERROR(SMALL(IF($G431:$BK431="○",COLUMN($G431:$BK431)),COLUMNS($CD431:FM431)),"")</f>
        <v/>
      </c>
      <c r="FN431" t="str" cm="1">
        <f t="array" ref="FN431">IFERROR(SMALL(IF($G431:$BK431="○",COLUMN($G431:$BK431)),COLUMNS($CD431:FN431)),"")</f>
        <v/>
      </c>
      <c r="FO431" t="str" cm="1">
        <f t="array" ref="FO431">IFERROR(SMALL(IF($G431:$BK431="○",COLUMN($G431:$BK431)),COLUMNS($CD431:FO431)),"")</f>
        <v/>
      </c>
      <c r="FP431" t="str" cm="1">
        <f t="array" ref="FP431">IFERROR(SMALL(IF($G431:$BK431="○",COLUMN($G431:$BK431)),COLUMNS($CD431:FP431)),"")</f>
        <v/>
      </c>
    </row>
    <row r="432" spans="1:172" x14ac:dyDescent="0.4">
      <c r="A432" s="9" t="str">
        <f>IF(B432&lt;&gt;"", COUNTA($B$4:B432), "")</f>
        <v/>
      </c>
      <c r="B432" s="92"/>
      <c r="C432" s="92"/>
      <c r="D432" s="92"/>
      <c r="E432" s="92"/>
      <c r="F432" s="93"/>
      <c r="G432" s="96"/>
      <c r="H432" s="96"/>
      <c r="I432" s="96"/>
      <c r="J432" s="96"/>
      <c r="K432" s="96"/>
      <c r="L432" s="96"/>
      <c r="M432" s="96"/>
      <c r="N432" s="96"/>
      <c r="O432" s="96"/>
      <c r="P432" s="96"/>
      <c r="Q432" s="96"/>
      <c r="R432" s="96"/>
      <c r="S432" s="96"/>
      <c r="T432" s="96"/>
      <c r="U432" s="96"/>
      <c r="V432" s="96"/>
      <c r="W432" s="96"/>
      <c r="X432" s="96"/>
      <c r="Y432" s="96"/>
      <c r="Z432" s="96"/>
      <c r="AA432" s="96"/>
      <c r="AB432" s="96"/>
      <c r="AC432" s="96"/>
      <c r="AD432" s="96"/>
      <c r="AE432" s="96"/>
      <c r="AF432" s="96"/>
      <c r="AG432" s="96"/>
      <c r="AH432" s="96"/>
      <c r="AI432" s="96"/>
      <c r="AJ432" s="96"/>
      <c r="AK432" s="96"/>
      <c r="AL432" s="96"/>
      <c r="AM432" s="96"/>
      <c r="AN432" s="96"/>
      <c r="AO432" s="96"/>
      <c r="AP432" s="96"/>
      <c r="AQ432" s="96"/>
      <c r="AR432" s="96"/>
      <c r="AS432" s="96"/>
      <c r="AT432" s="96"/>
      <c r="AU432" s="96"/>
      <c r="AV432" s="96"/>
      <c r="AW432" s="96"/>
      <c r="AX432" s="96"/>
      <c r="AY432" s="96"/>
      <c r="AZ432" s="96"/>
      <c r="BA432" s="96"/>
      <c r="BB432" s="96"/>
      <c r="BC432" s="96"/>
      <c r="BD432" s="96"/>
      <c r="BE432" s="96"/>
      <c r="BF432" s="96"/>
      <c r="BG432" s="96"/>
      <c r="BH432" s="96"/>
      <c r="BI432" s="96"/>
      <c r="BJ432" s="96"/>
      <c r="BK432" s="96"/>
      <c r="BL432" s="92"/>
      <c r="BM432" s="92"/>
      <c r="BN432" s="92"/>
      <c r="BO432" s="92"/>
      <c r="BP432" s="92"/>
      <c r="BQ432" s="92"/>
      <c r="BR432" s="92"/>
      <c r="BS432" s="92"/>
      <c r="BT432" s="92"/>
      <c r="BU432" s="92"/>
      <c r="BV432" s="98"/>
      <c r="BX432">
        <f t="shared" si="12"/>
        <v>0</v>
      </c>
      <c r="CA432" t="str">
        <f>IF(BX432&gt;0,MAX(CA$3:CA431)+1,"")</f>
        <v/>
      </c>
      <c r="CB432">
        <f t="shared" si="13"/>
        <v>0</v>
      </c>
      <c r="CD432" s="12" t="str" cm="1">
        <f t="array" ref="CD432">IFERROR(SMALL(IF($G432:$BK432="○",COLUMN($G432:$BK432)),COLUMNS($CD432:CD432)),"")</f>
        <v/>
      </c>
      <c r="CE432" s="12" t="str" cm="1">
        <f t="array" ref="CE432">IFERROR(SMALL(IF($G432:$BK432="○",COLUMN($G432:$BK432)),COLUMNS($CD432:CE432)),"")</f>
        <v/>
      </c>
      <c r="CF432" t="str" cm="1">
        <f t="array" ref="CF432">IFERROR(SMALL(IF($G432:$BK432="○",COLUMN($G432:$BK432)),COLUMNS($CD432:CF432)),"")</f>
        <v/>
      </c>
      <c r="CG432" t="str" cm="1">
        <f t="array" ref="CG432">IFERROR(SMALL(IF($G432:$BK432="○",COLUMN($G432:$BK432)),COLUMNS($CD432:CG432)),"")</f>
        <v/>
      </c>
      <c r="CH432" t="str" cm="1">
        <f t="array" ref="CH432">IFERROR(SMALL(IF($G432:$BK432="○",COLUMN($G432:$BK432)),COLUMNS($CD432:CH432)),"")</f>
        <v/>
      </c>
      <c r="CI432" t="str" cm="1">
        <f t="array" ref="CI432">IFERROR(SMALL(IF($G432:$BK432="○",COLUMN($G432:$BK432)),COLUMNS($CD432:CI432)),"")</f>
        <v/>
      </c>
      <c r="CJ432" t="str" cm="1">
        <f t="array" ref="CJ432">IFERROR(SMALL(IF($G432:$BK432="○",COLUMN($G432:$BK432)),COLUMNS($CD432:CJ432)),"")</f>
        <v/>
      </c>
      <c r="CK432" t="str" cm="1">
        <f t="array" ref="CK432">IFERROR(SMALL(IF($G432:$BK432="○",COLUMN($G432:$BK432)),COLUMNS($CD432:CK432)),"")</f>
        <v/>
      </c>
      <c r="CL432" t="str" cm="1">
        <f t="array" ref="CL432">IFERROR(SMALL(IF($G432:$BK432="○",COLUMN($G432:$BK432)),COLUMNS($CD432:CL432)),"")</f>
        <v/>
      </c>
      <c r="CM432" t="str" cm="1">
        <f t="array" ref="CM432">IFERROR(SMALL(IF($G432:$BK432="○",COLUMN($G432:$BK432)),COLUMNS($CD432:CM432)),"")</f>
        <v/>
      </c>
      <c r="CN432" t="str" cm="1">
        <f t="array" ref="CN432">IFERROR(SMALL(IF($G432:$BK432="○",COLUMN($G432:$BK432)),COLUMNS($CD432:CN432)),"")</f>
        <v/>
      </c>
      <c r="CO432" t="str" cm="1">
        <f t="array" ref="CO432">IFERROR(SMALL(IF($G432:$BK432="○",COLUMN($G432:$BK432)),COLUMNS($CD432:CO432)),"")</f>
        <v/>
      </c>
      <c r="CP432" t="str" cm="1">
        <f t="array" ref="CP432">IFERROR(SMALL(IF($G432:$BK432="○",COLUMN($G432:$BK432)),COLUMNS($CD432:CP432)),"")</f>
        <v/>
      </c>
      <c r="CQ432" t="str" cm="1">
        <f t="array" ref="CQ432">IFERROR(SMALL(IF($G432:$BK432="○",COLUMN($G432:$BK432)),COLUMNS($CD432:CQ432)),"")</f>
        <v/>
      </c>
      <c r="CR432" t="str" cm="1">
        <f t="array" ref="CR432">IFERROR(SMALL(IF($G432:$BK432="○",COLUMN($G432:$BK432)),COLUMNS($CD432:CR432)),"")</f>
        <v/>
      </c>
      <c r="CS432" t="str" cm="1">
        <f t="array" ref="CS432">IFERROR(SMALL(IF($G432:$BK432="○",COLUMN($G432:$BK432)),COLUMNS($CD432:CS432)),"")</f>
        <v/>
      </c>
      <c r="CT432" t="str" cm="1">
        <f t="array" ref="CT432">IFERROR(SMALL(IF($G432:$BK432="○",COLUMN($G432:$BK432)),COLUMNS($CD432:CT432)),"")</f>
        <v/>
      </c>
      <c r="CU432" t="str" cm="1">
        <f t="array" ref="CU432">IFERROR(SMALL(IF($G432:$BK432="○",COLUMN($G432:$BK432)),COLUMNS($CD432:CU432)),"")</f>
        <v/>
      </c>
      <c r="CV432" t="str" cm="1">
        <f t="array" ref="CV432">IFERROR(SMALL(IF($G432:$BK432="○",COLUMN($G432:$BK432)),COLUMNS($CD432:CV432)),"")</f>
        <v/>
      </c>
      <c r="CW432" t="str" cm="1">
        <f t="array" ref="CW432">IFERROR(SMALL(IF($G432:$BK432="○",COLUMN($G432:$BK432)),COLUMNS($CD432:CW432)),"")</f>
        <v/>
      </c>
      <c r="CX432" t="str" cm="1">
        <f t="array" ref="CX432">IFERROR(SMALL(IF($G432:$BK432="○",COLUMN($G432:$BK432)),COLUMNS($CD432:CX432)),"")</f>
        <v/>
      </c>
      <c r="CY432" t="str" cm="1">
        <f t="array" ref="CY432">IFERROR(SMALL(IF($G432:$BK432="○",COLUMN($G432:$BK432)),COLUMNS($CD432:CY432)),"")</f>
        <v/>
      </c>
      <c r="CZ432" t="str" cm="1">
        <f t="array" ref="CZ432">IFERROR(SMALL(IF($G432:$BK432="○",COLUMN($G432:$BK432)),COLUMNS($CD432:CZ432)),"")</f>
        <v/>
      </c>
      <c r="DA432" t="str" cm="1">
        <f t="array" ref="DA432">IFERROR(SMALL(IF($G432:$BK432="○",COLUMN($G432:$BK432)),COLUMNS($CD432:DA432)),"")</f>
        <v/>
      </c>
      <c r="DB432" t="str" cm="1">
        <f t="array" ref="DB432">IFERROR(SMALL(IF($G432:$BK432="○",COLUMN($G432:$BK432)),COLUMNS($CD432:DB432)),"")</f>
        <v/>
      </c>
      <c r="DC432" t="str" cm="1">
        <f t="array" ref="DC432">IFERROR(SMALL(IF($G432:$BK432="○",COLUMN($G432:$BK432)),COLUMNS($CD432:DC432)),"")</f>
        <v/>
      </c>
      <c r="DD432" t="str" cm="1">
        <f t="array" ref="DD432">IFERROR(SMALL(IF($G432:$BK432="○",COLUMN($G432:$BK432)),COLUMNS($CD432:DD432)),"")</f>
        <v/>
      </c>
      <c r="DE432" t="str" cm="1">
        <f t="array" ref="DE432">IFERROR(SMALL(IF($G432:$BK432="○",COLUMN($G432:$BK432)),COLUMNS($CD432:DE432)),"")</f>
        <v/>
      </c>
      <c r="DF432" t="str" cm="1">
        <f t="array" ref="DF432">IFERROR(SMALL(IF($G432:$BK432="○",COLUMN($G432:$BK432)),COLUMNS($CD432:DF432)),"")</f>
        <v/>
      </c>
      <c r="DG432" t="str" cm="1">
        <f t="array" ref="DG432">IFERROR(SMALL(IF($G432:$BK432="○",COLUMN($G432:$BK432)),COLUMNS($CD432:DG432)),"")</f>
        <v/>
      </c>
      <c r="DH432" t="str" cm="1">
        <f t="array" ref="DH432">IFERROR(SMALL(IF($G432:$BK432="○",COLUMN($G432:$BK432)),COLUMNS($CD432:DH432)),"")</f>
        <v/>
      </c>
      <c r="DI432" t="str" cm="1">
        <f t="array" ref="DI432">IFERROR(SMALL(IF($G432:$BK432="○",COLUMN($G432:$BK432)),COLUMNS($CD432:DI432)),"")</f>
        <v/>
      </c>
      <c r="DJ432" t="str" cm="1">
        <f t="array" ref="DJ432">IFERROR(SMALL(IF($G432:$BK432="○",COLUMN($G432:$BK432)),COLUMNS($CD432:DJ432)),"")</f>
        <v/>
      </c>
      <c r="DK432" t="str" cm="1">
        <f t="array" ref="DK432">IFERROR(SMALL(IF($G432:$BK432="○",COLUMN($G432:$BK432)),COLUMNS($CD432:DK432)),"")</f>
        <v/>
      </c>
      <c r="DL432" t="str" cm="1">
        <f t="array" ref="DL432">IFERROR(SMALL(IF($G432:$BK432="○",COLUMN($G432:$BK432)),COLUMNS($CD432:DL432)),"")</f>
        <v/>
      </c>
      <c r="DM432" t="str" cm="1">
        <f t="array" ref="DM432">IFERROR(SMALL(IF($G432:$BK432="○",COLUMN($G432:$BK432)),COLUMNS($CD432:DM432)),"")</f>
        <v/>
      </c>
      <c r="DN432" t="str" cm="1">
        <f t="array" ref="DN432">IFERROR(SMALL(IF($G432:$BK432="○",COLUMN($G432:$BK432)),COLUMNS($CD432:DN432)),"")</f>
        <v/>
      </c>
      <c r="DO432" t="str" cm="1">
        <f t="array" ref="DO432">IFERROR(SMALL(IF($G432:$BK432="○",COLUMN($G432:$BK432)),COLUMNS($CD432:DO432)),"")</f>
        <v/>
      </c>
      <c r="DP432" t="str" cm="1">
        <f t="array" ref="DP432">IFERROR(SMALL(IF($G432:$BK432="○",COLUMN($G432:$BK432)),COLUMNS($CD432:DP432)),"")</f>
        <v/>
      </c>
      <c r="DQ432" t="str" cm="1">
        <f t="array" ref="DQ432">IFERROR(SMALL(IF($G432:$BK432="○",COLUMN($G432:$BK432)),COLUMNS($CD432:DQ432)),"")</f>
        <v/>
      </c>
      <c r="DR432" t="str" cm="1">
        <f t="array" ref="DR432">IFERROR(SMALL(IF($G432:$BK432="○",COLUMN($G432:$BK432)),COLUMNS($CD432:DR432)),"")</f>
        <v/>
      </c>
      <c r="DS432" t="str" cm="1">
        <f t="array" ref="DS432">IFERROR(SMALL(IF($G432:$BK432="○",COLUMN($G432:$BK432)),COLUMNS($CD432:DS432)),"")</f>
        <v/>
      </c>
      <c r="DT432" t="str" cm="1">
        <f t="array" ref="DT432">IFERROR(SMALL(IF($G432:$BK432="○",COLUMN($G432:$BK432)),COLUMNS($CD432:DT432)),"")</f>
        <v/>
      </c>
      <c r="DU432" t="str" cm="1">
        <f t="array" ref="DU432">IFERROR(SMALL(IF($G432:$BK432="○",COLUMN($G432:$BK432)),COLUMNS($CD432:DU432)),"")</f>
        <v/>
      </c>
      <c r="DV432" t="str" cm="1">
        <f t="array" ref="DV432">IFERROR(SMALL(IF($G432:$BK432="○",COLUMN($G432:$BK432)),COLUMNS($CD432:DV432)),"")</f>
        <v/>
      </c>
      <c r="DW432" t="str" cm="1">
        <f t="array" ref="DW432">IFERROR(SMALL(IF($G432:$BK432="○",COLUMN($G432:$BK432)),COLUMNS($CD432:DW432)),"")</f>
        <v/>
      </c>
      <c r="DX432" t="str" cm="1">
        <f t="array" ref="DX432">IFERROR(SMALL(IF($G432:$BK432="○",COLUMN($G432:$BK432)),COLUMNS($CD432:DX432)),"")</f>
        <v/>
      </c>
      <c r="DY432" t="str" cm="1">
        <f t="array" ref="DY432">IFERROR(SMALL(IF($G432:$BK432="○",COLUMN($G432:$BK432)),COLUMNS($CD432:DY432)),"")</f>
        <v/>
      </c>
      <c r="DZ432" t="str" cm="1">
        <f t="array" ref="DZ432">IFERROR(SMALL(IF($G432:$BK432="○",COLUMN($G432:$BK432)),COLUMNS($CD432:DZ432)),"")</f>
        <v/>
      </c>
      <c r="EA432" t="str" cm="1">
        <f t="array" ref="EA432">IFERROR(SMALL(IF($G432:$BK432="○",COLUMN($G432:$BK432)),COLUMNS($CD432:EA432)),"")</f>
        <v/>
      </c>
      <c r="EB432" t="str" cm="1">
        <f t="array" ref="EB432">IFERROR(SMALL(IF($G432:$BK432="○",COLUMN($G432:$BK432)),COLUMNS($CD432:EB432)),"")</f>
        <v/>
      </c>
      <c r="EC432" t="str" cm="1">
        <f t="array" ref="EC432">IFERROR(SMALL(IF($G432:$BK432="○",COLUMN($G432:$BK432)),COLUMNS($CD432:EC432)),"")</f>
        <v/>
      </c>
      <c r="ED432" t="str" cm="1">
        <f t="array" ref="ED432">IFERROR(SMALL(IF($G432:$BK432="○",COLUMN($G432:$BK432)),COLUMNS($CD432:ED432)),"")</f>
        <v/>
      </c>
      <c r="EE432" t="str" cm="1">
        <f t="array" ref="EE432">IFERROR(SMALL(IF($G432:$BK432="○",COLUMN($G432:$BK432)),COLUMNS($CD432:EE432)),"")</f>
        <v/>
      </c>
      <c r="EF432" t="str" cm="1">
        <f t="array" ref="EF432">IFERROR(SMALL(IF($G432:$BK432="○",COLUMN($G432:$BK432)),COLUMNS($CD432:EF432)),"")</f>
        <v/>
      </c>
      <c r="EG432" t="str" cm="1">
        <f t="array" ref="EG432">IFERROR(SMALL(IF($G432:$BK432="○",COLUMN($G432:$BK432)),COLUMNS($CD432:EG432)),"")</f>
        <v/>
      </c>
      <c r="EH432" t="str" cm="1">
        <f t="array" ref="EH432">IFERROR(SMALL(IF($G432:$BK432="○",COLUMN($G432:$BK432)),COLUMNS($CD432:EH432)),"")</f>
        <v/>
      </c>
      <c r="EI432" t="str" cm="1">
        <f t="array" ref="EI432">IFERROR(SMALL(IF($G432:$BK432="○",COLUMN($G432:$BK432)),COLUMNS($CD432:EI432)),"")</f>
        <v/>
      </c>
      <c r="EJ432" t="str" cm="1">
        <f t="array" ref="EJ432">IFERROR(SMALL(IF($G432:$BK432="○",COLUMN($G432:$BK432)),COLUMNS($CD432:EJ432)),"")</f>
        <v/>
      </c>
      <c r="EK432" t="str" cm="1">
        <f t="array" ref="EK432">IFERROR(SMALL(IF($G432:$BK432="○",COLUMN($G432:$BK432)),COLUMNS($CD432:EK432)),"")</f>
        <v/>
      </c>
      <c r="EL432" t="str" cm="1">
        <f t="array" ref="EL432">IFERROR(SMALL(IF($G432:$BK432="○",COLUMN($G432:$BK432)),COLUMNS($CD432:EL432)),"")</f>
        <v/>
      </c>
      <c r="EM432" t="str" cm="1">
        <f t="array" ref="EM432">IFERROR(SMALL(IF($G432:$BK432="○",COLUMN($G432:$BK432)),COLUMNS($CD432:EM432)),"")</f>
        <v/>
      </c>
      <c r="EN432" t="str" cm="1">
        <f t="array" ref="EN432">IFERROR(SMALL(IF($G432:$BK432="○",COLUMN($G432:$BK432)),COLUMNS($CD432:EN432)),"")</f>
        <v/>
      </c>
      <c r="EO432" t="str" cm="1">
        <f t="array" ref="EO432">IFERROR(SMALL(IF($G432:$BK432="○",COLUMN($G432:$BK432)),COLUMNS($CD432:EO432)),"")</f>
        <v/>
      </c>
      <c r="EP432" t="str" cm="1">
        <f t="array" ref="EP432">IFERROR(SMALL(IF($G432:$BK432="○",COLUMN($G432:$BK432)),COLUMNS($CD432:EP432)),"")</f>
        <v/>
      </c>
      <c r="EQ432" t="str" cm="1">
        <f t="array" ref="EQ432">IFERROR(SMALL(IF($G432:$BK432="○",COLUMN($G432:$BK432)),COLUMNS($CD432:EQ432)),"")</f>
        <v/>
      </c>
      <c r="ER432" t="str" cm="1">
        <f t="array" ref="ER432">IFERROR(SMALL(IF($G432:$BK432="○",COLUMN($G432:$BK432)),COLUMNS($CD432:ER432)),"")</f>
        <v/>
      </c>
      <c r="ES432" t="str" cm="1">
        <f t="array" ref="ES432">IFERROR(SMALL(IF($G432:$BK432="○",COLUMN($G432:$BK432)),COLUMNS($CD432:ES432)),"")</f>
        <v/>
      </c>
      <c r="ET432" t="str" cm="1">
        <f t="array" ref="ET432">IFERROR(SMALL(IF($G432:$BK432="○",COLUMN($G432:$BK432)),COLUMNS($CD432:ET432)),"")</f>
        <v/>
      </c>
      <c r="EU432" t="str" cm="1">
        <f t="array" ref="EU432">IFERROR(SMALL(IF($G432:$BK432="○",COLUMN($G432:$BK432)),COLUMNS($CD432:EU432)),"")</f>
        <v/>
      </c>
      <c r="EV432" t="str" cm="1">
        <f t="array" ref="EV432">IFERROR(SMALL(IF($G432:$BK432="○",COLUMN($G432:$BK432)),COLUMNS($CD432:EV432)),"")</f>
        <v/>
      </c>
      <c r="EW432" t="str" cm="1">
        <f t="array" ref="EW432">IFERROR(SMALL(IF($G432:$BK432="○",COLUMN($G432:$BK432)),COLUMNS($CD432:EW432)),"")</f>
        <v/>
      </c>
      <c r="EX432" t="str" cm="1">
        <f t="array" ref="EX432">IFERROR(SMALL(IF($G432:$BK432="○",COLUMN($G432:$BK432)),COLUMNS($CD432:EX432)),"")</f>
        <v/>
      </c>
      <c r="EY432" t="str" cm="1">
        <f t="array" ref="EY432">IFERROR(SMALL(IF($G432:$BK432="○",COLUMN($G432:$BK432)),COLUMNS($CD432:EY432)),"")</f>
        <v/>
      </c>
      <c r="EZ432" t="str" cm="1">
        <f t="array" ref="EZ432">IFERROR(SMALL(IF($G432:$BK432="○",COLUMN($G432:$BK432)),COLUMNS($CD432:EZ432)),"")</f>
        <v/>
      </c>
      <c r="FA432" t="str" cm="1">
        <f t="array" ref="FA432">IFERROR(SMALL(IF($G432:$BK432="○",COLUMN($G432:$BK432)),COLUMNS($CD432:FA432)),"")</f>
        <v/>
      </c>
      <c r="FB432" t="str" cm="1">
        <f t="array" ref="FB432">IFERROR(SMALL(IF($G432:$BK432="○",COLUMN($G432:$BK432)),COLUMNS($CD432:FB432)),"")</f>
        <v/>
      </c>
      <c r="FC432" t="str" cm="1">
        <f t="array" ref="FC432">IFERROR(SMALL(IF($G432:$BK432="○",COLUMN($G432:$BK432)),COLUMNS($CD432:FC432)),"")</f>
        <v/>
      </c>
      <c r="FD432" t="str" cm="1">
        <f t="array" ref="FD432">IFERROR(SMALL(IF($G432:$BK432="○",COLUMN($G432:$BK432)),COLUMNS($CD432:FD432)),"")</f>
        <v/>
      </c>
      <c r="FE432" t="str" cm="1">
        <f t="array" ref="FE432">IFERROR(SMALL(IF($G432:$BK432="○",COLUMN($G432:$BK432)),COLUMNS($CD432:FE432)),"")</f>
        <v/>
      </c>
      <c r="FF432" t="str" cm="1">
        <f t="array" ref="FF432">IFERROR(SMALL(IF($G432:$BK432="○",COLUMN($G432:$BK432)),COLUMNS($CD432:FF432)),"")</f>
        <v/>
      </c>
      <c r="FG432" t="str" cm="1">
        <f t="array" ref="FG432">IFERROR(SMALL(IF($G432:$BK432="○",COLUMN($G432:$BK432)),COLUMNS($CD432:FG432)),"")</f>
        <v/>
      </c>
      <c r="FH432" t="str" cm="1">
        <f t="array" ref="FH432">IFERROR(SMALL(IF($G432:$BK432="○",COLUMN($G432:$BK432)),COLUMNS($CD432:FH432)),"")</f>
        <v/>
      </c>
      <c r="FI432" t="str" cm="1">
        <f t="array" ref="FI432">IFERROR(SMALL(IF($G432:$BK432="○",COLUMN($G432:$BK432)),COLUMNS($CD432:FI432)),"")</f>
        <v/>
      </c>
      <c r="FJ432" t="str" cm="1">
        <f t="array" ref="FJ432">IFERROR(SMALL(IF($G432:$BK432="○",COLUMN($G432:$BK432)),COLUMNS($CD432:FJ432)),"")</f>
        <v/>
      </c>
      <c r="FK432" t="str" cm="1">
        <f t="array" ref="FK432">IFERROR(SMALL(IF($G432:$BK432="○",COLUMN($G432:$BK432)),COLUMNS($CD432:FK432)),"")</f>
        <v/>
      </c>
      <c r="FL432" t="str" cm="1">
        <f t="array" ref="FL432">IFERROR(SMALL(IF($G432:$BK432="○",COLUMN($G432:$BK432)),COLUMNS($CD432:FL432)),"")</f>
        <v/>
      </c>
      <c r="FM432" t="str" cm="1">
        <f t="array" ref="FM432">IFERROR(SMALL(IF($G432:$BK432="○",COLUMN($G432:$BK432)),COLUMNS($CD432:FM432)),"")</f>
        <v/>
      </c>
      <c r="FN432" t="str" cm="1">
        <f t="array" ref="FN432">IFERROR(SMALL(IF($G432:$BK432="○",COLUMN($G432:$BK432)),COLUMNS($CD432:FN432)),"")</f>
        <v/>
      </c>
      <c r="FO432" t="str" cm="1">
        <f t="array" ref="FO432">IFERROR(SMALL(IF($G432:$BK432="○",COLUMN($G432:$BK432)),COLUMNS($CD432:FO432)),"")</f>
        <v/>
      </c>
      <c r="FP432" t="str" cm="1">
        <f t="array" ref="FP432">IFERROR(SMALL(IF($G432:$BK432="○",COLUMN($G432:$BK432)),COLUMNS($CD432:FP432)),"")</f>
        <v/>
      </c>
    </row>
    <row r="433" spans="1:172" x14ac:dyDescent="0.4">
      <c r="A433" s="9" t="str">
        <f>IF(B433&lt;&gt;"", COUNTA($B$4:B433), "")</f>
        <v/>
      </c>
      <c r="B433" s="94"/>
      <c r="C433" s="94"/>
      <c r="D433" s="94"/>
      <c r="E433" s="94"/>
      <c r="F433" s="95"/>
      <c r="G433" s="97"/>
      <c r="H433" s="97"/>
      <c r="I433" s="97"/>
      <c r="J433" s="97"/>
      <c r="K433" s="97"/>
      <c r="L433" s="97"/>
      <c r="M433" s="97"/>
      <c r="N433" s="97"/>
      <c r="O433" s="97"/>
      <c r="P433" s="97"/>
      <c r="Q433" s="97"/>
      <c r="R433" s="97"/>
      <c r="S433" s="97"/>
      <c r="T433" s="97"/>
      <c r="U433" s="97"/>
      <c r="V433" s="97"/>
      <c r="W433" s="97"/>
      <c r="X433" s="97"/>
      <c r="Y433" s="97"/>
      <c r="Z433" s="97"/>
      <c r="AA433" s="97"/>
      <c r="AB433" s="97"/>
      <c r="AC433" s="97"/>
      <c r="AD433" s="97"/>
      <c r="AE433" s="97"/>
      <c r="AF433" s="97"/>
      <c r="AG433" s="97"/>
      <c r="AH433" s="97"/>
      <c r="AI433" s="97"/>
      <c r="AJ433" s="97"/>
      <c r="AK433" s="97"/>
      <c r="AL433" s="97"/>
      <c r="AM433" s="97"/>
      <c r="AN433" s="97"/>
      <c r="AO433" s="97"/>
      <c r="AP433" s="97"/>
      <c r="AQ433" s="97"/>
      <c r="AR433" s="97"/>
      <c r="AS433" s="97"/>
      <c r="AT433" s="97"/>
      <c r="AU433" s="97"/>
      <c r="AV433" s="97"/>
      <c r="AW433" s="97"/>
      <c r="AX433" s="97"/>
      <c r="AY433" s="97"/>
      <c r="AZ433" s="97"/>
      <c r="BA433" s="97"/>
      <c r="BB433" s="97"/>
      <c r="BC433" s="97"/>
      <c r="BD433" s="97"/>
      <c r="BE433" s="97"/>
      <c r="BF433" s="97"/>
      <c r="BG433" s="97"/>
      <c r="BH433" s="97"/>
      <c r="BI433" s="97"/>
      <c r="BJ433" s="97"/>
      <c r="BK433" s="97"/>
      <c r="BL433" s="94"/>
      <c r="BM433" s="94"/>
      <c r="BN433" s="94"/>
      <c r="BO433" s="94"/>
      <c r="BP433" s="94"/>
      <c r="BQ433" s="94"/>
      <c r="BR433" s="94"/>
      <c r="BS433" s="94"/>
      <c r="BT433" s="94"/>
      <c r="BU433" s="94"/>
      <c r="BV433" s="99"/>
      <c r="BX433">
        <f t="shared" si="12"/>
        <v>0</v>
      </c>
      <c r="CA433" t="str">
        <f>IF(BX433&gt;0,MAX(CA$3:CA432)+1,"")</f>
        <v/>
      </c>
      <c r="CB433">
        <f t="shared" si="13"/>
        <v>0</v>
      </c>
      <c r="CD433" s="12" t="str" cm="1">
        <f t="array" ref="CD433">IFERROR(SMALL(IF($G433:$BK433="○",COLUMN($G433:$BK433)),COLUMNS($CD433:CD433)),"")</f>
        <v/>
      </c>
      <c r="CE433" s="12" t="str" cm="1">
        <f t="array" ref="CE433">IFERROR(SMALL(IF($G433:$BK433="○",COLUMN($G433:$BK433)),COLUMNS($CD433:CE433)),"")</f>
        <v/>
      </c>
      <c r="CF433" t="str" cm="1">
        <f t="array" ref="CF433">IFERROR(SMALL(IF($G433:$BK433="○",COLUMN($G433:$BK433)),COLUMNS($CD433:CF433)),"")</f>
        <v/>
      </c>
      <c r="CG433" t="str" cm="1">
        <f t="array" ref="CG433">IFERROR(SMALL(IF($G433:$BK433="○",COLUMN($G433:$BK433)),COLUMNS($CD433:CG433)),"")</f>
        <v/>
      </c>
      <c r="CH433" t="str" cm="1">
        <f t="array" ref="CH433">IFERROR(SMALL(IF($G433:$BK433="○",COLUMN($G433:$BK433)),COLUMNS($CD433:CH433)),"")</f>
        <v/>
      </c>
      <c r="CI433" t="str" cm="1">
        <f t="array" ref="CI433">IFERROR(SMALL(IF($G433:$BK433="○",COLUMN($G433:$BK433)),COLUMNS($CD433:CI433)),"")</f>
        <v/>
      </c>
      <c r="CJ433" t="str" cm="1">
        <f t="array" ref="CJ433">IFERROR(SMALL(IF($G433:$BK433="○",COLUMN($G433:$BK433)),COLUMNS($CD433:CJ433)),"")</f>
        <v/>
      </c>
      <c r="CK433" t="str" cm="1">
        <f t="array" ref="CK433">IFERROR(SMALL(IF($G433:$BK433="○",COLUMN($G433:$BK433)),COLUMNS($CD433:CK433)),"")</f>
        <v/>
      </c>
      <c r="CL433" t="str" cm="1">
        <f t="array" ref="CL433">IFERROR(SMALL(IF($G433:$BK433="○",COLUMN($G433:$BK433)),COLUMNS($CD433:CL433)),"")</f>
        <v/>
      </c>
      <c r="CM433" t="str" cm="1">
        <f t="array" ref="CM433">IFERROR(SMALL(IF($G433:$BK433="○",COLUMN($G433:$BK433)),COLUMNS($CD433:CM433)),"")</f>
        <v/>
      </c>
      <c r="CN433" t="str" cm="1">
        <f t="array" ref="CN433">IFERROR(SMALL(IF($G433:$BK433="○",COLUMN($G433:$BK433)),COLUMNS($CD433:CN433)),"")</f>
        <v/>
      </c>
      <c r="CO433" t="str" cm="1">
        <f t="array" ref="CO433">IFERROR(SMALL(IF($G433:$BK433="○",COLUMN($G433:$BK433)),COLUMNS($CD433:CO433)),"")</f>
        <v/>
      </c>
      <c r="CP433" t="str" cm="1">
        <f t="array" ref="CP433">IFERROR(SMALL(IF($G433:$BK433="○",COLUMN($G433:$BK433)),COLUMNS($CD433:CP433)),"")</f>
        <v/>
      </c>
      <c r="CQ433" t="str" cm="1">
        <f t="array" ref="CQ433">IFERROR(SMALL(IF($G433:$BK433="○",COLUMN($G433:$BK433)),COLUMNS($CD433:CQ433)),"")</f>
        <v/>
      </c>
      <c r="CR433" t="str" cm="1">
        <f t="array" ref="CR433">IFERROR(SMALL(IF($G433:$BK433="○",COLUMN($G433:$BK433)),COLUMNS($CD433:CR433)),"")</f>
        <v/>
      </c>
      <c r="CS433" t="str" cm="1">
        <f t="array" ref="CS433">IFERROR(SMALL(IF($G433:$BK433="○",COLUMN($G433:$BK433)),COLUMNS($CD433:CS433)),"")</f>
        <v/>
      </c>
      <c r="CT433" t="str" cm="1">
        <f t="array" ref="CT433">IFERROR(SMALL(IF($G433:$BK433="○",COLUMN($G433:$BK433)),COLUMNS($CD433:CT433)),"")</f>
        <v/>
      </c>
      <c r="CU433" t="str" cm="1">
        <f t="array" ref="CU433">IFERROR(SMALL(IF($G433:$BK433="○",COLUMN($G433:$BK433)),COLUMNS($CD433:CU433)),"")</f>
        <v/>
      </c>
      <c r="CV433" t="str" cm="1">
        <f t="array" ref="CV433">IFERROR(SMALL(IF($G433:$BK433="○",COLUMN($G433:$BK433)),COLUMNS($CD433:CV433)),"")</f>
        <v/>
      </c>
      <c r="CW433" t="str" cm="1">
        <f t="array" ref="CW433">IFERROR(SMALL(IF($G433:$BK433="○",COLUMN($G433:$BK433)),COLUMNS($CD433:CW433)),"")</f>
        <v/>
      </c>
      <c r="CX433" t="str" cm="1">
        <f t="array" ref="CX433">IFERROR(SMALL(IF($G433:$BK433="○",COLUMN($G433:$BK433)),COLUMNS($CD433:CX433)),"")</f>
        <v/>
      </c>
      <c r="CY433" t="str" cm="1">
        <f t="array" ref="CY433">IFERROR(SMALL(IF($G433:$BK433="○",COLUMN($G433:$BK433)),COLUMNS($CD433:CY433)),"")</f>
        <v/>
      </c>
      <c r="CZ433" t="str" cm="1">
        <f t="array" ref="CZ433">IFERROR(SMALL(IF($G433:$BK433="○",COLUMN($G433:$BK433)),COLUMNS($CD433:CZ433)),"")</f>
        <v/>
      </c>
      <c r="DA433" t="str" cm="1">
        <f t="array" ref="DA433">IFERROR(SMALL(IF($G433:$BK433="○",COLUMN($G433:$BK433)),COLUMNS($CD433:DA433)),"")</f>
        <v/>
      </c>
      <c r="DB433" t="str" cm="1">
        <f t="array" ref="DB433">IFERROR(SMALL(IF($G433:$BK433="○",COLUMN($G433:$BK433)),COLUMNS($CD433:DB433)),"")</f>
        <v/>
      </c>
      <c r="DC433" t="str" cm="1">
        <f t="array" ref="DC433">IFERROR(SMALL(IF($G433:$BK433="○",COLUMN($G433:$BK433)),COLUMNS($CD433:DC433)),"")</f>
        <v/>
      </c>
      <c r="DD433" t="str" cm="1">
        <f t="array" ref="DD433">IFERROR(SMALL(IF($G433:$BK433="○",COLUMN($G433:$BK433)),COLUMNS($CD433:DD433)),"")</f>
        <v/>
      </c>
      <c r="DE433" t="str" cm="1">
        <f t="array" ref="DE433">IFERROR(SMALL(IF($G433:$BK433="○",COLUMN($G433:$BK433)),COLUMNS($CD433:DE433)),"")</f>
        <v/>
      </c>
      <c r="DF433" t="str" cm="1">
        <f t="array" ref="DF433">IFERROR(SMALL(IF($G433:$BK433="○",COLUMN($G433:$BK433)),COLUMNS($CD433:DF433)),"")</f>
        <v/>
      </c>
      <c r="DG433" t="str" cm="1">
        <f t="array" ref="DG433">IFERROR(SMALL(IF($G433:$BK433="○",COLUMN($G433:$BK433)),COLUMNS($CD433:DG433)),"")</f>
        <v/>
      </c>
      <c r="DH433" t="str" cm="1">
        <f t="array" ref="DH433">IFERROR(SMALL(IF($G433:$BK433="○",COLUMN($G433:$BK433)),COLUMNS($CD433:DH433)),"")</f>
        <v/>
      </c>
      <c r="DI433" t="str" cm="1">
        <f t="array" ref="DI433">IFERROR(SMALL(IF($G433:$BK433="○",COLUMN($G433:$BK433)),COLUMNS($CD433:DI433)),"")</f>
        <v/>
      </c>
      <c r="DJ433" t="str" cm="1">
        <f t="array" ref="DJ433">IFERROR(SMALL(IF($G433:$BK433="○",COLUMN($G433:$BK433)),COLUMNS($CD433:DJ433)),"")</f>
        <v/>
      </c>
      <c r="DK433" t="str" cm="1">
        <f t="array" ref="DK433">IFERROR(SMALL(IF($G433:$BK433="○",COLUMN($G433:$BK433)),COLUMNS($CD433:DK433)),"")</f>
        <v/>
      </c>
      <c r="DL433" t="str" cm="1">
        <f t="array" ref="DL433">IFERROR(SMALL(IF($G433:$BK433="○",COLUMN($G433:$BK433)),COLUMNS($CD433:DL433)),"")</f>
        <v/>
      </c>
      <c r="DM433" t="str" cm="1">
        <f t="array" ref="DM433">IFERROR(SMALL(IF($G433:$BK433="○",COLUMN($G433:$BK433)),COLUMNS($CD433:DM433)),"")</f>
        <v/>
      </c>
      <c r="DN433" t="str" cm="1">
        <f t="array" ref="DN433">IFERROR(SMALL(IF($G433:$BK433="○",COLUMN($G433:$BK433)),COLUMNS($CD433:DN433)),"")</f>
        <v/>
      </c>
      <c r="DO433" t="str" cm="1">
        <f t="array" ref="DO433">IFERROR(SMALL(IF($G433:$BK433="○",COLUMN($G433:$BK433)),COLUMNS($CD433:DO433)),"")</f>
        <v/>
      </c>
      <c r="DP433" t="str" cm="1">
        <f t="array" ref="DP433">IFERROR(SMALL(IF($G433:$BK433="○",COLUMN($G433:$BK433)),COLUMNS($CD433:DP433)),"")</f>
        <v/>
      </c>
      <c r="DQ433" t="str" cm="1">
        <f t="array" ref="DQ433">IFERROR(SMALL(IF($G433:$BK433="○",COLUMN($G433:$BK433)),COLUMNS($CD433:DQ433)),"")</f>
        <v/>
      </c>
      <c r="DR433" t="str" cm="1">
        <f t="array" ref="DR433">IFERROR(SMALL(IF($G433:$BK433="○",COLUMN($G433:$BK433)),COLUMNS($CD433:DR433)),"")</f>
        <v/>
      </c>
      <c r="DS433" t="str" cm="1">
        <f t="array" ref="DS433">IFERROR(SMALL(IF($G433:$BK433="○",COLUMN($G433:$BK433)),COLUMNS($CD433:DS433)),"")</f>
        <v/>
      </c>
      <c r="DT433" t="str" cm="1">
        <f t="array" ref="DT433">IFERROR(SMALL(IF($G433:$BK433="○",COLUMN($G433:$BK433)),COLUMNS($CD433:DT433)),"")</f>
        <v/>
      </c>
      <c r="DU433" t="str" cm="1">
        <f t="array" ref="DU433">IFERROR(SMALL(IF($G433:$BK433="○",COLUMN($G433:$BK433)),COLUMNS($CD433:DU433)),"")</f>
        <v/>
      </c>
      <c r="DV433" t="str" cm="1">
        <f t="array" ref="DV433">IFERROR(SMALL(IF($G433:$BK433="○",COLUMN($G433:$BK433)),COLUMNS($CD433:DV433)),"")</f>
        <v/>
      </c>
      <c r="DW433" t="str" cm="1">
        <f t="array" ref="DW433">IFERROR(SMALL(IF($G433:$BK433="○",COLUMN($G433:$BK433)),COLUMNS($CD433:DW433)),"")</f>
        <v/>
      </c>
      <c r="DX433" t="str" cm="1">
        <f t="array" ref="DX433">IFERROR(SMALL(IF($G433:$BK433="○",COLUMN($G433:$BK433)),COLUMNS($CD433:DX433)),"")</f>
        <v/>
      </c>
      <c r="DY433" t="str" cm="1">
        <f t="array" ref="DY433">IFERROR(SMALL(IF($G433:$BK433="○",COLUMN($G433:$BK433)),COLUMNS($CD433:DY433)),"")</f>
        <v/>
      </c>
      <c r="DZ433" t="str" cm="1">
        <f t="array" ref="DZ433">IFERROR(SMALL(IF($G433:$BK433="○",COLUMN($G433:$BK433)),COLUMNS($CD433:DZ433)),"")</f>
        <v/>
      </c>
      <c r="EA433" t="str" cm="1">
        <f t="array" ref="EA433">IFERROR(SMALL(IF($G433:$BK433="○",COLUMN($G433:$BK433)),COLUMNS($CD433:EA433)),"")</f>
        <v/>
      </c>
      <c r="EB433" t="str" cm="1">
        <f t="array" ref="EB433">IFERROR(SMALL(IF($G433:$BK433="○",COLUMN($G433:$BK433)),COLUMNS($CD433:EB433)),"")</f>
        <v/>
      </c>
      <c r="EC433" t="str" cm="1">
        <f t="array" ref="EC433">IFERROR(SMALL(IF($G433:$BK433="○",COLUMN($G433:$BK433)),COLUMNS($CD433:EC433)),"")</f>
        <v/>
      </c>
      <c r="ED433" t="str" cm="1">
        <f t="array" ref="ED433">IFERROR(SMALL(IF($G433:$BK433="○",COLUMN($G433:$BK433)),COLUMNS($CD433:ED433)),"")</f>
        <v/>
      </c>
      <c r="EE433" t="str" cm="1">
        <f t="array" ref="EE433">IFERROR(SMALL(IF($G433:$BK433="○",COLUMN($G433:$BK433)),COLUMNS($CD433:EE433)),"")</f>
        <v/>
      </c>
      <c r="EF433" t="str" cm="1">
        <f t="array" ref="EF433">IFERROR(SMALL(IF($G433:$BK433="○",COLUMN($G433:$BK433)),COLUMNS($CD433:EF433)),"")</f>
        <v/>
      </c>
      <c r="EG433" t="str" cm="1">
        <f t="array" ref="EG433">IFERROR(SMALL(IF($G433:$BK433="○",COLUMN($G433:$BK433)),COLUMNS($CD433:EG433)),"")</f>
        <v/>
      </c>
      <c r="EH433" t="str" cm="1">
        <f t="array" ref="EH433">IFERROR(SMALL(IF($G433:$BK433="○",COLUMN($G433:$BK433)),COLUMNS($CD433:EH433)),"")</f>
        <v/>
      </c>
      <c r="EI433" t="str" cm="1">
        <f t="array" ref="EI433">IFERROR(SMALL(IF($G433:$BK433="○",COLUMN($G433:$BK433)),COLUMNS($CD433:EI433)),"")</f>
        <v/>
      </c>
      <c r="EJ433" t="str" cm="1">
        <f t="array" ref="EJ433">IFERROR(SMALL(IF($G433:$BK433="○",COLUMN($G433:$BK433)),COLUMNS($CD433:EJ433)),"")</f>
        <v/>
      </c>
      <c r="EK433" t="str" cm="1">
        <f t="array" ref="EK433">IFERROR(SMALL(IF($G433:$BK433="○",COLUMN($G433:$BK433)),COLUMNS($CD433:EK433)),"")</f>
        <v/>
      </c>
      <c r="EL433" t="str" cm="1">
        <f t="array" ref="EL433">IFERROR(SMALL(IF($G433:$BK433="○",COLUMN($G433:$BK433)),COLUMNS($CD433:EL433)),"")</f>
        <v/>
      </c>
      <c r="EM433" t="str" cm="1">
        <f t="array" ref="EM433">IFERROR(SMALL(IF($G433:$BK433="○",COLUMN($G433:$BK433)),COLUMNS($CD433:EM433)),"")</f>
        <v/>
      </c>
      <c r="EN433" t="str" cm="1">
        <f t="array" ref="EN433">IFERROR(SMALL(IF($G433:$BK433="○",COLUMN($G433:$BK433)),COLUMNS($CD433:EN433)),"")</f>
        <v/>
      </c>
      <c r="EO433" t="str" cm="1">
        <f t="array" ref="EO433">IFERROR(SMALL(IF($G433:$BK433="○",COLUMN($G433:$BK433)),COLUMNS($CD433:EO433)),"")</f>
        <v/>
      </c>
      <c r="EP433" t="str" cm="1">
        <f t="array" ref="EP433">IFERROR(SMALL(IF($G433:$BK433="○",COLUMN($G433:$BK433)),COLUMNS($CD433:EP433)),"")</f>
        <v/>
      </c>
      <c r="EQ433" t="str" cm="1">
        <f t="array" ref="EQ433">IFERROR(SMALL(IF($G433:$BK433="○",COLUMN($G433:$BK433)),COLUMNS($CD433:EQ433)),"")</f>
        <v/>
      </c>
      <c r="ER433" t="str" cm="1">
        <f t="array" ref="ER433">IFERROR(SMALL(IF($G433:$BK433="○",COLUMN($G433:$BK433)),COLUMNS($CD433:ER433)),"")</f>
        <v/>
      </c>
      <c r="ES433" t="str" cm="1">
        <f t="array" ref="ES433">IFERROR(SMALL(IF($G433:$BK433="○",COLUMN($G433:$BK433)),COLUMNS($CD433:ES433)),"")</f>
        <v/>
      </c>
      <c r="ET433" t="str" cm="1">
        <f t="array" ref="ET433">IFERROR(SMALL(IF($G433:$BK433="○",COLUMN($G433:$BK433)),COLUMNS($CD433:ET433)),"")</f>
        <v/>
      </c>
      <c r="EU433" t="str" cm="1">
        <f t="array" ref="EU433">IFERROR(SMALL(IF($G433:$BK433="○",COLUMN($G433:$BK433)),COLUMNS($CD433:EU433)),"")</f>
        <v/>
      </c>
      <c r="EV433" t="str" cm="1">
        <f t="array" ref="EV433">IFERROR(SMALL(IF($G433:$BK433="○",COLUMN($G433:$BK433)),COLUMNS($CD433:EV433)),"")</f>
        <v/>
      </c>
      <c r="EW433" t="str" cm="1">
        <f t="array" ref="EW433">IFERROR(SMALL(IF($G433:$BK433="○",COLUMN($G433:$BK433)),COLUMNS($CD433:EW433)),"")</f>
        <v/>
      </c>
      <c r="EX433" t="str" cm="1">
        <f t="array" ref="EX433">IFERROR(SMALL(IF($G433:$BK433="○",COLUMN($G433:$BK433)),COLUMNS($CD433:EX433)),"")</f>
        <v/>
      </c>
      <c r="EY433" t="str" cm="1">
        <f t="array" ref="EY433">IFERROR(SMALL(IF($G433:$BK433="○",COLUMN($G433:$BK433)),COLUMNS($CD433:EY433)),"")</f>
        <v/>
      </c>
      <c r="EZ433" t="str" cm="1">
        <f t="array" ref="EZ433">IFERROR(SMALL(IF($G433:$BK433="○",COLUMN($G433:$BK433)),COLUMNS($CD433:EZ433)),"")</f>
        <v/>
      </c>
      <c r="FA433" t="str" cm="1">
        <f t="array" ref="FA433">IFERROR(SMALL(IF($G433:$BK433="○",COLUMN($G433:$BK433)),COLUMNS($CD433:FA433)),"")</f>
        <v/>
      </c>
      <c r="FB433" t="str" cm="1">
        <f t="array" ref="FB433">IFERROR(SMALL(IF($G433:$BK433="○",COLUMN($G433:$BK433)),COLUMNS($CD433:FB433)),"")</f>
        <v/>
      </c>
      <c r="FC433" t="str" cm="1">
        <f t="array" ref="FC433">IFERROR(SMALL(IF($G433:$BK433="○",COLUMN($G433:$BK433)),COLUMNS($CD433:FC433)),"")</f>
        <v/>
      </c>
      <c r="FD433" t="str" cm="1">
        <f t="array" ref="FD433">IFERROR(SMALL(IF($G433:$BK433="○",COLUMN($G433:$BK433)),COLUMNS($CD433:FD433)),"")</f>
        <v/>
      </c>
      <c r="FE433" t="str" cm="1">
        <f t="array" ref="FE433">IFERROR(SMALL(IF($G433:$BK433="○",COLUMN($G433:$BK433)),COLUMNS($CD433:FE433)),"")</f>
        <v/>
      </c>
      <c r="FF433" t="str" cm="1">
        <f t="array" ref="FF433">IFERROR(SMALL(IF($G433:$BK433="○",COLUMN($G433:$BK433)),COLUMNS($CD433:FF433)),"")</f>
        <v/>
      </c>
      <c r="FG433" t="str" cm="1">
        <f t="array" ref="FG433">IFERROR(SMALL(IF($G433:$BK433="○",COLUMN($G433:$BK433)),COLUMNS($CD433:FG433)),"")</f>
        <v/>
      </c>
      <c r="FH433" t="str" cm="1">
        <f t="array" ref="FH433">IFERROR(SMALL(IF($G433:$BK433="○",COLUMN($G433:$BK433)),COLUMNS($CD433:FH433)),"")</f>
        <v/>
      </c>
      <c r="FI433" t="str" cm="1">
        <f t="array" ref="FI433">IFERROR(SMALL(IF($G433:$BK433="○",COLUMN($G433:$BK433)),COLUMNS($CD433:FI433)),"")</f>
        <v/>
      </c>
      <c r="FJ433" t="str" cm="1">
        <f t="array" ref="FJ433">IFERROR(SMALL(IF($G433:$BK433="○",COLUMN($G433:$BK433)),COLUMNS($CD433:FJ433)),"")</f>
        <v/>
      </c>
      <c r="FK433" t="str" cm="1">
        <f t="array" ref="FK433">IFERROR(SMALL(IF($G433:$BK433="○",COLUMN($G433:$BK433)),COLUMNS($CD433:FK433)),"")</f>
        <v/>
      </c>
      <c r="FL433" t="str" cm="1">
        <f t="array" ref="FL433">IFERROR(SMALL(IF($G433:$BK433="○",COLUMN($G433:$BK433)),COLUMNS($CD433:FL433)),"")</f>
        <v/>
      </c>
      <c r="FM433" t="str" cm="1">
        <f t="array" ref="FM433">IFERROR(SMALL(IF($G433:$BK433="○",COLUMN($G433:$BK433)),COLUMNS($CD433:FM433)),"")</f>
        <v/>
      </c>
      <c r="FN433" t="str" cm="1">
        <f t="array" ref="FN433">IFERROR(SMALL(IF($G433:$BK433="○",COLUMN($G433:$BK433)),COLUMNS($CD433:FN433)),"")</f>
        <v/>
      </c>
      <c r="FO433" t="str" cm="1">
        <f t="array" ref="FO433">IFERROR(SMALL(IF($G433:$BK433="○",COLUMN($G433:$BK433)),COLUMNS($CD433:FO433)),"")</f>
        <v/>
      </c>
      <c r="FP433" t="str" cm="1">
        <f t="array" ref="FP433">IFERROR(SMALL(IF($G433:$BK433="○",COLUMN($G433:$BK433)),COLUMNS($CD433:FP433)),"")</f>
        <v/>
      </c>
    </row>
    <row r="434" spans="1:172" x14ac:dyDescent="0.4">
      <c r="A434" s="9" t="str">
        <f>IF(B434&lt;&gt;"", COUNTA($B$4:B434), "")</f>
        <v/>
      </c>
      <c r="B434" s="92"/>
      <c r="C434" s="92"/>
      <c r="D434" s="92"/>
      <c r="E434" s="92"/>
      <c r="F434" s="93"/>
      <c r="G434" s="96"/>
      <c r="H434" s="96"/>
      <c r="I434" s="96"/>
      <c r="J434" s="96"/>
      <c r="K434" s="96"/>
      <c r="L434" s="96"/>
      <c r="M434" s="96"/>
      <c r="N434" s="96"/>
      <c r="O434" s="96"/>
      <c r="P434" s="96"/>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c r="AU434" s="96"/>
      <c r="AV434" s="96"/>
      <c r="AW434" s="96"/>
      <c r="AX434" s="96"/>
      <c r="AY434" s="96"/>
      <c r="AZ434" s="96"/>
      <c r="BA434" s="96"/>
      <c r="BB434" s="96"/>
      <c r="BC434" s="96"/>
      <c r="BD434" s="96"/>
      <c r="BE434" s="96"/>
      <c r="BF434" s="96"/>
      <c r="BG434" s="96"/>
      <c r="BH434" s="96"/>
      <c r="BI434" s="96"/>
      <c r="BJ434" s="96"/>
      <c r="BK434" s="96"/>
      <c r="BL434" s="92"/>
      <c r="BM434" s="92"/>
      <c r="BN434" s="92"/>
      <c r="BO434" s="92"/>
      <c r="BP434" s="92"/>
      <c r="BQ434" s="92"/>
      <c r="BR434" s="92"/>
      <c r="BS434" s="92"/>
      <c r="BT434" s="92"/>
      <c r="BU434" s="92"/>
      <c r="BV434" s="98"/>
      <c r="BX434">
        <f t="shared" si="12"/>
        <v>0</v>
      </c>
      <c r="CA434" t="str">
        <f>IF(BX434&gt;0,MAX(CA$3:CA433)+1,"")</f>
        <v/>
      </c>
      <c r="CB434">
        <f t="shared" si="13"/>
        <v>0</v>
      </c>
      <c r="CD434" s="12" t="str" cm="1">
        <f t="array" ref="CD434">IFERROR(SMALL(IF($G434:$BK434="○",COLUMN($G434:$BK434)),COLUMNS($CD434:CD434)),"")</f>
        <v/>
      </c>
      <c r="CE434" s="12" t="str" cm="1">
        <f t="array" ref="CE434">IFERROR(SMALL(IF($G434:$BK434="○",COLUMN($G434:$BK434)),COLUMNS($CD434:CE434)),"")</f>
        <v/>
      </c>
      <c r="CF434" t="str" cm="1">
        <f t="array" ref="CF434">IFERROR(SMALL(IF($G434:$BK434="○",COLUMN($G434:$BK434)),COLUMNS($CD434:CF434)),"")</f>
        <v/>
      </c>
      <c r="CG434" t="str" cm="1">
        <f t="array" ref="CG434">IFERROR(SMALL(IF($G434:$BK434="○",COLUMN($G434:$BK434)),COLUMNS($CD434:CG434)),"")</f>
        <v/>
      </c>
      <c r="CH434" t="str" cm="1">
        <f t="array" ref="CH434">IFERROR(SMALL(IF($G434:$BK434="○",COLUMN($G434:$BK434)),COLUMNS($CD434:CH434)),"")</f>
        <v/>
      </c>
      <c r="CI434" t="str" cm="1">
        <f t="array" ref="CI434">IFERROR(SMALL(IF($G434:$BK434="○",COLUMN($G434:$BK434)),COLUMNS($CD434:CI434)),"")</f>
        <v/>
      </c>
      <c r="CJ434" t="str" cm="1">
        <f t="array" ref="CJ434">IFERROR(SMALL(IF($G434:$BK434="○",COLUMN($G434:$BK434)),COLUMNS($CD434:CJ434)),"")</f>
        <v/>
      </c>
      <c r="CK434" t="str" cm="1">
        <f t="array" ref="CK434">IFERROR(SMALL(IF($G434:$BK434="○",COLUMN($G434:$BK434)),COLUMNS($CD434:CK434)),"")</f>
        <v/>
      </c>
      <c r="CL434" t="str" cm="1">
        <f t="array" ref="CL434">IFERROR(SMALL(IF($G434:$BK434="○",COLUMN($G434:$BK434)),COLUMNS($CD434:CL434)),"")</f>
        <v/>
      </c>
      <c r="CM434" t="str" cm="1">
        <f t="array" ref="CM434">IFERROR(SMALL(IF($G434:$BK434="○",COLUMN($G434:$BK434)),COLUMNS($CD434:CM434)),"")</f>
        <v/>
      </c>
      <c r="CN434" t="str" cm="1">
        <f t="array" ref="CN434">IFERROR(SMALL(IF($G434:$BK434="○",COLUMN($G434:$BK434)),COLUMNS($CD434:CN434)),"")</f>
        <v/>
      </c>
      <c r="CO434" t="str" cm="1">
        <f t="array" ref="CO434">IFERROR(SMALL(IF($G434:$BK434="○",COLUMN($G434:$BK434)),COLUMNS($CD434:CO434)),"")</f>
        <v/>
      </c>
      <c r="CP434" t="str" cm="1">
        <f t="array" ref="CP434">IFERROR(SMALL(IF($G434:$BK434="○",COLUMN($G434:$BK434)),COLUMNS($CD434:CP434)),"")</f>
        <v/>
      </c>
      <c r="CQ434" t="str" cm="1">
        <f t="array" ref="CQ434">IFERROR(SMALL(IF($G434:$BK434="○",COLUMN($G434:$BK434)),COLUMNS($CD434:CQ434)),"")</f>
        <v/>
      </c>
      <c r="CR434" t="str" cm="1">
        <f t="array" ref="CR434">IFERROR(SMALL(IF($G434:$BK434="○",COLUMN($G434:$BK434)),COLUMNS($CD434:CR434)),"")</f>
        <v/>
      </c>
      <c r="CS434" t="str" cm="1">
        <f t="array" ref="CS434">IFERROR(SMALL(IF($G434:$BK434="○",COLUMN($G434:$BK434)),COLUMNS($CD434:CS434)),"")</f>
        <v/>
      </c>
      <c r="CT434" t="str" cm="1">
        <f t="array" ref="CT434">IFERROR(SMALL(IF($G434:$BK434="○",COLUMN($G434:$BK434)),COLUMNS($CD434:CT434)),"")</f>
        <v/>
      </c>
      <c r="CU434" t="str" cm="1">
        <f t="array" ref="CU434">IFERROR(SMALL(IF($G434:$BK434="○",COLUMN($G434:$BK434)),COLUMNS($CD434:CU434)),"")</f>
        <v/>
      </c>
      <c r="CV434" t="str" cm="1">
        <f t="array" ref="CV434">IFERROR(SMALL(IF($G434:$BK434="○",COLUMN($G434:$BK434)),COLUMNS($CD434:CV434)),"")</f>
        <v/>
      </c>
      <c r="CW434" t="str" cm="1">
        <f t="array" ref="CW434">IFERROR(SMALL(IF($G434:$BK434="○",COLUMN($G434:$BK434)),COLUMNS($CD434:CW434)),"")</f>
        <v/>
      </c>
      <c r="CX434" t="str" cm="1">
        <f t="array" ref="CX434">IFERROR(SMALL(IF($G434:$BK434="○",COLUMN($G434:$BK434)),COLUMNS($CD434:CX434)),"")</f>
        <v/>
      </c>
      <c r="CY434" t="str" cm="1">
        <f t="array" ref="CY434">IFERROR(SMALL(IF($G434:$BK434="○",COLUMN($G434:$BK434)),COLUMNS($CD434:CY434)),"")</f>
        <v/>
      </c>
      <c r="CZ434" t="str" cm="1">
        <f t="array" ref="CZ434">IFERROR(SMALL(IF($G434:$BK434="○",COLUMN($G434:$BK434)),COLUMNS($CD434:CZ434)),"")</f>
        <v/>
      </c>
      <c r="DA434" t="str" cm="1">
        <f t="array" ref="DA434">IFERROR(SMALL(IF($G434:$BK434="○",COLUMN($G434:$BK434)),COLUMNS($CD434:DA434)),"")</f>
        <v/>
      </c>
      <c r="DB434" t="str" cm="1">
        <f t="array" ref="DB434">IFERROR(SMALL(IF($G434:$BK434="○",COLUMN($G434:$BK434)),COLUMNS($CD434:DB434)),"")</f>
        <v/>
      </c>
      <c r="DC434" t="str" cm="1">
        <f t="array" ref="DC434">IFERROR(SMALL(IF($G434:$BK434="○",COLUMN($G434:$BK434)),COLUMNS($CD434:DC434)),"")</f>
        <v/>
      </c>
      <c r="DD434" t="str" cm="1">
        <f t="array" ref="DD434">IFERROR(SMALL(IF($G434:$BK434="○",COLUMN($G434:$BK434)),COLUMNS($CD434:DD434)),"")</f>
        <v/>
      </c>
      <c r="DE434" t="str" cm="1">
        <f t="array" ref="DE434">IFERROR(SMALL(IF($G434:$BK434="○",COLUMN($G434:$BK434)),COLUMNS($CD434:DE434)),"")</f>
        <v/>
      </c>
      <c r="DF434" t="str" cm="1">
        <f t="array" ref="DF434">IFERROR(SMALL(IF($G434:$BK434="○",COLUMN($G434:$BK434)),COLUMNS($CD434:DF434)),"")</f>
        <v/>
      </c>
      <c r="DG434" t="str" cm="1">
        <f t="array" ref="DG434">IFERROR(SMALL(IF($G434:$BK434="○",COLUMN($G434:$BK434)),COLUMNS($CD434:DG434)),"")</f>
        <v/>
      </c>
      <c r="DH434" t="str" cm="1">
        <f t="array" ref="DH434">IFERROR(SMALL(IF($G434:$BK434="○",COLUMN($G434:$BK434)),COLUMNS($CD434:DH434)),"")</f>
        <v/>
      </c>
      <c r="DI434" t="str" cm="1">
        <f t="array" ref="DI434">IFERROR(SMALL(IF($G434:$BK434="○",COLUMN($G434:$BK434)),COLUMNS($CD434:DI434)),"")</f>
        <v/>
      </c>
      <c r="DJ434" t="str" cm="1">
        <f t="array" ref="DJ434">IFERROR(SMALL(IF($G434:$BK434="○",COLUMN($G434:$BK434)),COLUMNS($CD434:DJ434)),"")</f>
        <v/>
      </c>
      <c r="DK434" t="str" cm="1">
        <f t="array" ref="DK434">IFERROR(SMALL(IF($G434:$BK434="○",COLUMN($G434:$BK434)),COLUMNS($CD434:DK434)),"")</f>
        <v/>
      </c>
      <c r="DL434" t="str" cm="1">
        <f t="array" ref="DL434">IFERROR(SMALL(IF($G434:$BK434="○",COLUMN($G434:$BK434)),COLUMNS($CD434:DL434)),"")</f>
        <v/>
      </c>
      <c r="DM434" t="str" cm="1">
        <f t="array" ref="DM434">IFERROR(SMALL(IF($G434:$BK434="○",COLUMN($G434:$BK434)),COLUMNS($CD434:DM434)),"")</f>
        <v/>
      </c>
      <c r="DN434" t="str" cm="1">
        <f t="array" ref="DN434">IFERROR(SMALL(IF($G434:$BK434="○",COLUMN($G434:$BK434)),COLUMNS($CD434:DN434)),"")</f>
        <v/>
      </c>
      <c r="DO434" t="str" cm="1">
        <f t="array" ref="DO434">IFERROR(SMALL(IF($G434:$BK434="○",COLUMN($G434:$BK434)),COLUMNS($CD434:DO434)),"")</f>
        <v/>
      </c>
      <c r="DP434" t="str" cm="1">
        <f t="array" ref="DP434">IFERROR(SMALL(IF($G434:$BK434="○",COLUMN($G434:$BK434)),COLUMNS($CD434:DP434)),"")</f>
        <v/>
      </c>
      <c r="DQ434" t="str" cm="1">
        <f t="array" ref="DQ434">IFERROR(SMALL(IF($G434:$BK434="○",COLUMN($G434:$BK434)),COLUMNS($CD434:DQ434)),"")</f>
        <v/>
      </c>
      <c r="DR434" t="str" cm="1">
        <f t="array" ref="DR434">IFERROR(SMALL(IF($G434:$BK434="○",COLUMN($G434:$BK434)),COLUMNS($CD434:DR434)),"")</f>
        <v/>
      </c>
      <c r="DS434" t="str" cm="1">
        <f t="array" ref="DS434">IFERROR(SMALL(IF($G434:$BK434="○",COLUMN($G434:$BK434)),COLUMNS($CD434:DS434)),"")</f>
        <v/>
      </c>
      <c r="DT434" t="str" cm="1">
        <f t="array" ref="DT434">IFERROR(SMALL(IF($G434:$BK434="○",COLUMN($G434:$BK434)),COLUMNS($CD434:DT434)),"")</f>
        <v/>
      </c>
      <c r="DU434" t="str" cm="1">
        <f t="array" ref="DU434">IFERROR(SMALL(IF($G434:$BK434="○",COLUMN($G434:$BK434)),COLUMNS($CD434:DU434)),"")</f>
        <v/>
      </c>
      <c r="DV434" t="str" cm="1">
        <f t="array" ref="DV434">IFERROR(SMALL(IF($G434:$BK434="○",COLUMN($G434:$BK434)),COLUMNS($CD434:DV434)),"")</f>
        <v/>
      </c>
      <c r="DW434" t="str" cm="1">
        <f t="array" ref="DW434">IFERROR(SMALL(IF($G434:$BK434="○",COLUMN($G434:$BK434)),COLUMNS($CD434:DW434)),"")</f>
        <v/>
      </c>
      <c r="DX434" t="str" cm="1">
        <f t="array" ref="DX434">IFERROR(SMALL(IF($G434:$BK434="○",COLUMN($G434:$BK434)),COLUMNS($CD434:DX434)),"")</f>
        <v/>
      </c>
      <c r="DY434" t="str" cm="1">
        <f t="array" ref="DY434">IFERROR(SMALL(IF($G434:$BK434="○",COLUMN($G434:$BK434)),COLUMNS($CD434:DY434)),"")</f>
        <v/>
      </c>
      <c r="DZ434" t="str" cm="1">
        <f t="array" ref="DZ434">IFERROR(SMALL(IF($G434:$BK434="○",COLUMN($G434:$BK434)),COLUMNS($CD434:DZ434)),"")</f>
        <v/>
      </c>
      <c r="EA434" t="str" cm="1">
        <f t="array" ref="EA434">IFERROR(SMALL(IF($G434:$BK434="○",COLUMN($G434:$BK434)),COLUMNS($CD434:EA434)),"")</f>
        <v/>
      </c>
      <c r="EB434" t="str" cm="1">
        <f t="array" ref="EB434">IFERROR(SMALL(IF($G434:$BK434="○",COLUMN($G434:$BK434)),COLUMNS($CD434:EB434)),"")</f>
        <v/>
      </c>
      <c r="EC434" t="str" cm="1">
        <f t="array" ref="EC434">IFERROR(SMALL(IF($G434:$BK434="○",COLUMN($G434:$BK434)),COLUMNS($CD434:EC434)),"")</f>
        <v/>
      </c>
      <c r="ED434" t="str" cm="1">
        <f t="array" ref="ED434">IFERROR(SMALL(IF($G434:$BK434="○",COLUMN($G434:$BK434)),COLUMNS($CD434:ED434)),"")</f>
        <v/>
      </c>
      <c r="EE434" t="str" cm="1">
        <f t="array" ref="EE434">IFERROR(SMALL(IF($G434:$BK434="○",COLUMN($G434:$BK434)),COLUMNS($CD434:EE434)),"")</f>
        <v/>
      </c>
      <c r="EF434" t="str" cm="1">
        <f t="array" ref="EF434">IFERROR(SMALL(IF($G434:$BK434="○",COLUMN($G434:$BK434)),COLUMNS($CD434:EF434)),"")</f>
        <v/>
      </c>
      <c r="EG434" t="str" cm="1">
        <f t="array" ref="EG434">IFERROR(SMALL(IF($G434:$BK434="○",COLUMN($G434:$BK434)),COLUMNS($CD434:EG434)),"")</f>
        <v/>
      </c>
      <c r="EH434" t="str" cm="1">
        <f t="array" ref="EH434">IFERROR(SMALL(IF($G434:$BK434="○",COLUMN($G434:$BK434)),COLUMNS($CD434:EH434)),"")</f>
        <v/>
      </c>
      <c r="EI434" t="str" cm="1">
        <f t="array" ref="EI434">IFERROR(SMALL(IF($G434:$BK434="○",COLUMN($G434:$BK434)),COLUMNS($CD434:EI434)),"")</f>
        <v/>
      </c>
      <c r="EJ434" t="str" cm="1">
        <f t="array" ref="EJ434">IFERROR(SMALL(IF($G434:$BK434="○",COLUMN($G434:$BK434)),COLUMNS($CD434:EJ434)),"")</f>
        <v/>
      </c>
      <c r="EK434" t="str" cm="1">
        <f t="array" ref="EK434">IFERROR(SMALL(IF($G434:$BK434="○",COLUMN($G434:$BK434)),COLUMNS($CD434:EK434)),"")</f>
        <v/>
      </c>
      <c r="EL434" t="str" cm="1">
        <f t="array" ref="EL434">IFERROR(SMALL(IF($G434:$BK434="○",COLUMN($G434:$BK434)),COLUMNS($CD434:EL434)),"")</f>
        <v/>
      </c>
      <c r="EM434" t="str" cm="1">
        <f t="array" ref="EM434">IFERROR(SMALL(IF($G434:$BK434="○",COLUMN($G434:$BK434)),COLUMNS($CD434:EM434)),"")</f>
        <v/>
      </c>
      <c r="EN434" t="str" cm="1">
        <f t="array" ref="EN434">IFERROR(SMALL(IF($G434:$BK434="○",COLUMN($G434:$BK434)),COLUMNS($CD434:EN434)),"")</f>
        <v/>
      </c>
      <c r="EO434" t="str" cm="1">
        <f t="array" ref="EO434">IFERROR(SMALL(IF($G434:$BK434="○",COLUMN($G434:$BK434)),COLUMNS($CD434:EO434)),"")</f>
        <v/>
      </c>
      <c r="EP434" t="str" cm="1">
        <f t="array" ref="EP434">IFERROR(SMALL(IF($G434:$BK434="○",COLUMN($G434:$BK434)),COLUMNS($CD434:EP434)),"")</f>
        <v/>
      </c>
      <c r="EQ434" t="str" cm="1">
        <f t="array" ref="EQ434">IFERROR(SMALL(IF($G434:$BK434="○",COLUMN($G434:$BK434)),COLUMNS($CD434:EQ434)),"")</f>
        <v/>
      </c>
      <c r="ER434" t="str" cm="1">
        <f t="array" ref="ER434">IFERROR(SMALL(IF($G434:$BK434="○",COLUMN($G434:$BK434)),COLUMNS($CD434:ER434)),"")</f>
        <v/>
      </c>
      <c r="ES434" t="str" cm="1">
        <f t="array" ref="ES434">IFERROR(SMALL(IF($G434:$BK434="○",COLUMN($G434:$BK434)),COLUMNS($CD434:ES434)),"")</f>
        <v/>
      </c>
      <c r="ET434" t="str" cm="1">
        <f t="array" ref="ET434">IFERROR(SMALL(IF($G434:$BK434="○",COLUMN($G434:$BK434)),COLUMNS($CD434:ET434)),"")</f>
        <v/>
      </c>
      <c r="EU434" t="str" cm="1">
        <f t="array" ref="EU434">IFERROR(SMALL(IF($G434:$BK434="○",COLUMN($G434:$BK434)),COLUMNS($CD434:EU434)),"")</f>
        <v/>
      </c>
      <c r="EV434" t="str" cm="1">
        <f t="array" ref="EV434">IFERROR(SMALL(IF($G434:$BK434="○",COLUMN($G434:$BK434)),COLUMNS($CD434:EV434)),"")</f>
        <v/>
      </c>
      <c r="EW434" t="str" cm="1">
        <f t="array" ref="EW434">IFERROR(SMALL(IF($G434:$BK434="○",COLUMN($G434:$BK434)),COLUMNS($CD434:EW434)),"")</f>
        <v/>
      </c>
      <c r="EX434" t="str" cm="1">
        <f t="array" ref="EX434">IFERROR(SMALL(IF($G434:$BK434="○",COLUMN($G434:$BK434)),COLUMNS($CD434:EX434)),"")</f>
        <v/>
      </c>
      <c r="EY434" t="str" cm="1">
        <f t="array" ref="EY434">IFERROR(SMALL(IF($G434:$BK434="○",COLUMN($G434:$BK434)),COLUMNS($CD434:EY434)),"")</f>
        <v/>
      </c>
      <c r="EZ434" t="str" cm="1">
        <f t="array" ref="EZ434">IFERROR(SMALL(IF($G434:$BK434="○",COLUMN($G434:$BK434)),COLUMNS($CD434:EZ434)),"")</f>
        <v/>
      </c>
      <c r="FA434" t="str" cm="1">
        <f t="array" ref="FA434">IFERROR(SMALL(IF($G434:$BK434="○",COLUMN($G434:$BK434)),COLUMNS($CD434:FA434)),"")</f>
        <v/>
      </c>
      <c r="FB434" t="str" cm="1">
        <f t="array" ref="FB434">IFERROR(SMALL(IF($G434:$BK434="○",COLUMN($G434:$BK434)),COLUMNS($CD434:FB434)),"")</f>
        <v/>
      </c>
      <c r="FC434" t="str" cm="1">
        <f t="array" ref="FC434">IFERROR(SMALL(IF($G434:$BK434="○",COLUMN($G434:$BK434)),COLUMNS($CD434:FC434)),"")</f>
        <v/>
      </c>
      <c r="FD434" t="str" cm="1">
        <f t="array" ref="FD434">IFERROR(SMALL(IF($G434:$BK434="○",COLUMN($G434:$BK434)),COLUMNS($CD434:FD434)),"")</f>
        <v/>
      </c>
      <c r="FE434" t="str" cm="1">
        <f t="array" ref="FE434">IFERROR(SMALL(IF($G434:$BK434="○",COLUMN($G434:$BK434)),COLUMNS($CD434:FE434)),"")</f>
        <v/>
      </c>
      <c r="FF434" t="str" cm="1">
        <f t="array" ref="FF434">IFERROR(SMALL(IF($G434:$BK434="○",COLUMN($G434:$BK434)),COLUMNS($CD434:FF434)),"")</f>
        <v/>
      </c>
      <c r="FG434" t="str" cm="1">
        <f t="array" ref="FG434">IFERROR(SMALL(IF($G434:$BK434="○",COLUMN($G434:$BK434)),COLUMNS($CD434:FG434)),"")</f>
        <v/>
      </c>
      <c r="FH434" t="str" cm="1">
        <f t="array" ref="FH434">IFERROR(SMALL(IF($G434:$BK434="○",COLUMN($G434:$BK434)),COLUMNS($CD434:FH434)),"")</f>
        <v/>
      </c>
      <c r="FI434" t="str" cm="1">
        <f t="array" ref="FI434">IFERROR(SMALL(IF($G434:$BK434="○",COLUMN($G434:$BK434)),COLUMNS($CD434:FI434)),"")</f>
        <v/>
      </c>
      <c r="FJ434" t="str" cm="1">
        <f t="array" ref="FJ434">IFERROR(SMALL(IF($G434:$BK434="○",COLUMN($G434:$BK434)),COLUMNS($CD434:FJ434)),"")</f>
        <v/>
      </c>
      <c r="FK434" t="str" cm="1">
        <f t="array" ref="FK434">IFERROR(SMALL(IF($G434:$BK434="○",COLUMN($G434:$BK434)),COLUMNS($CD434:FK434)),"")</f>
        <v/>
      </c>
      <c r="FL434" t="str" cm="1">
        <f t="array" ref="FL434">IFERROR(SMALL(IF($G434:$BK434="○",COLUMN($G434:$BK434)),COLUMNS($CD434:FL434)),"")</f>
        <v/>
      </c>
      <c r="FM434" t="str" cm="1">
        <f t="array" ref="FM434">IFERROR(SMALL(IF($G434:$BK434="○",COLUMN($G434:$BK434)),COLUMNS($CD434:FM434)),"")</f>
        <v/>
      </c>
      <c r="FN434" t="str" cm="1">
        <f t="array" ref="FN434">IFERROR(SMALL(IF($G434:$BK434="○",COLUMN($G434:$BK434)),COLUMNS($CD434:FN434)),"")</f>
        <v/>
      </c>
      <c r="FO434" t="str" cm="1">
        <f t="array" ref="FO434">IFERROR(SMALL(IF($G434:$BK434="○",COLUMN($G434:$BK434)),COLUMNS($CD434:FO434)),"")</f>
        <v/>
      </c>
      <c r="FP434" t="str" cm="1">
        <f t="array" ref="FP434">IFERROR(SMALL(IF($G434:$BK434="○",COLUMN($G434:$BK434)),COLUMNS($CD434:FP434)),"")</f>
        <v/>
      </c>
    </row>
    <row r="435" spans="1:172" x14ac:dyDescent="0.4">
      <c r="A435" s="9" t="str">
        <f>IF(B435&lt;&gt;"", COUNTA($B$4:B435), "")</f>
        <v/>
      </c>
      <c r="B435" s="94"/>
      <c r="C435" s="94"/>
      <c r="D435" s="94"/>
      <c r="E435" s="94"/>
      <c r="F435" s="95"/>
      <c r="G435" s="97"/>
      <c r="H435" s="97"/>
      <c r="I435" s="97"/>
      <c r="J435" s="97"/>
      <c r="K435" s="97"/>
      <c r="L435" s="97"/>
      <c r="M435" s="97"/>
      <c r="N435" s="97"/>
      <c r="O435" s="97"/>
      <c r="P435" s="97"/>
      <c r="Q435" s="97"/>
      <c r="R435" s="97"/>
      <c r="S435" s="97"/>
      <c r="T435" s="97"/>
      <c r="U435" s="97"/>
      <c r="V435" s="97"/>
      <c r="W435" s="97"/>
      <c r="X435" s="97"/>
      <c r="Y435" s="97"/>
      <c r="Z435" s="97"/>
      <c r="AA435" s="97"/>
      <c r="AB435" s="97"/>
      <c r="AC435" s="97"/>
      <c r="AD435" s="97"/>
      <c r="AE435" s="97"/>
      <c r="AF435" s="97"/>
      <c r="AG435" s="97"/>
      <c r="AH435" s="97"/>
      <c r="AI435" s="97"/>
      <c r="AJ435" s="97"/>
      <c r="AK435" s="97"/>
      <c r="AL435" s="97"/>
      <c r="AM435" s="97"/>
      <c r="AN435" s="97"/>
      <c r="AO435" s="97"/>
      <c r="AP435" s="97"/>
      <c r="AQ435" s="97"/>
      <c r="AR435" s="97"/>
      <c r="AS435" s="97"/>
      <c r="AT435" s="97"/>
      <c r="AU435" s="97"/>
      <c r="AV435" s="97"/>
      <c r="AW435" s="97"/>
      <c r="AX435" s="97"/>
      <c r="AY435" s="97"/>
      <c r="AZ435" s="97"/>
      <c r="BA435" s="97"/>
      <c r="BB435" s="97"/>
      <c r="BC435" s="97"/>
      <c r="BD435" s="97"/>
      <c r="BE435" s="97"/>
      <c r="BF435" s="97"/>
      <c r="BG435" s="97"/>
      <c r="BH435" s="97"/>
      <c r="BI435" s="97"/>
      <c r="BJ435" s="97"/>
      <c r="BK435" s="97"/>
      <c r="BL435" s="94"/>
      <c r="BM435" s="94"/>
      <c r="BN435" s="94"/>
      <c r="BO435" s="94"/>
      <c r="BP435" s="94"/>
      <c r="BQ435" s="94"/>
      <c r="BR435" s="94"/>
      <c r="BS435" s="94"/>
      <c r="BT435" s="94"/>
      <c r="BU435" s="94"/>
      <c r="BV435" s="99"/>
      <c r="BX435">
        <f t="shared" si="12"/>
        <v>0</v>
      </c>
      <c r="CA435" t="str">
        <f>IF(BX435&gt;0,MAX(CA$3:CA434)+1,"")</f>
        <v/>
      </c>
      <c r="CB435">
        <f t="shared" si="13"/>
        <v>0</v>
      </c>
      <c r="CD435" s="12" t="str" cm="1">
        <f t="array" ref="CD435">IFERROR(SMALL(IF($G435:$BK435="○",COLUMN($G435:$BK435)),COLUMNS($CD435:CD435)),"")</f>
        <v/>
      </c>
      <c r="CE435" s="12" t="str" cm="1">
        <f t="array" ref="CE435">IFERROR(SMALL(IF($G435:$BK435="○",COLUMN($G435:$BK435)),COLUMNS($CD435:CE435)),"")</f>
        <v/>
      </c>
      <c r="CF435" t="str" cm="1">
        <f t="array" ref="CF435">IFERROR(SMALL(IF($G435:$BK435="○",COLUMN($G435:$BK435)),COLUMNS($CD435:CF435)),"")</f>
        <v/>
      </c>
      <c r="CG435" t="str" cm="1">
        <f t="array" ref="CG435">IFERROR(SMALL(IF($G435:$BK435="○",COLUMN($G435:$BK435)),COLUMNS($CD435:CG435)),"")</f>
        <v/>
      </c>
      <c r="CH435" t="str" cm="1">
        <f t="array" ref="CH435">IFERROR(SMALL(IF($G435:$BK435="○",COLUMN($G435:$BK435)),COLUMNS($CD435:CH435)),"")</f>
        <v/>
      </c>
      <c r="CI435" t="str" cm="1">
        <f t="array" ref="CI435">IFERROR(SMALL(IF($G435:$BK435="○",COLUMN($G435:$BK435)),COLUMNS($CD435:CI435)),"")</f>
        <v/>
      </c>
      <c r="CJ435" t="str" cm="1">
        <f t="array" ref="CJ435">IFERROR(SMALL(IF($G435:$BK435="○",COLUMN($G435:$BK435)),COLUMNS($CD435:CJ435)),"")</f>
        <v/>
      </c>
      <c r="CK435" t="str" cm="1">
        <f t="array" ref="CK435">IFERROR(SMALL(IF($G435:$BK435="○",COLUMN($G435:$BK435)),COLUMNS($CD435:CK435)),"")</f>
        <v/>
      </c>
      <c r="CL435" t="str" cm="1">
        <f t="array" ref="CL435">IFERROR(SMALL(IF($G435:$BK435="○",COLUMN($G435:$BK435)),COLUMNS($CD435:CL435)),"")</f>
        <v/>
      </c>
      <c r="CM435" t="str" cm="1">
        <f t="array" ref="CM435">IFERROR(SMALL(IF($G435:$BK435="○",COLUMN($G435:$BK435)),COLUMNS($CD435:CM435)),"")</f>
        <v/>
      </c>
      <c r="CN435" t="str" cm="1">
        <f t="array" ref="CN435">IFERROR(SMALL(IF($G435:$BK435="○",COLUMN($G435:$BK435)),COLUMNS($CD435:CN435)),"")</f>
        <v/>
      </c>
      <c r="CO435" t="str" cm="1">
        <f t="array" ref="CO435">IFERROR(SMALL(IF($G435:$BK435="○",COLUMN($G435:$BK435)),COLUMNS($CD435:CO435)),"")</f>
        <v/>
      </c>
      <c r="CP435" t="str" cm="1">
        <f t="array" ref="CP435">IFERROR(SMALL(IF($G435:$BK435="○",COLUMN($G435:$BK435)),COLUMNS($CD435:CP435)),"")</f>
        <v/>
      </c>
      <c r="CQ435" t="str" cm="1">
        <f t="array" ref="CQ435">IFERROR(SMALL(IF($G435:$BK435="○",COLUMN($G435:$BK435)),COLUMNS($CD435:CQ435)),"")</f>
        <v/>
      </c>
      <c r="CR435" t="str" cm="1">
        <f t="array" ref="CR435">IFERROR(SMALL(IF($G435:$BK435="○",COLUMN($G435:$BK435)),COLUMNS($CD435:CR435)),"")</f>
        <v/>
      </c>
      <c r="CS435" t="str" cm="1">
        <f t="array" ref="CS435">IFERROR(SMALL(IF($G435:$BK435="○",COLUMN($G435:$BK435)),COLUMNS($CD435:CS435)),"")</f>
        <v/>
      </c>
      <c r="CT435" t="str" cm="1">
        <f t="array" ref="CT435">IFERROR(SMALL(IF($G435:$BK435="○",COLUMN($G435:$BK435)),COLUMNS($CD435:CT435)),"")</f>
        <v/>
      </c>
      <c r="CU435" t="str" cm="1">
        <f t="array" ref="CU435">IFERROR(SMALL(IF($G435:$BK435="○",COLUMN($G435:$BK435)),COLUMNS($CD435:CU435)),"")</f>
        <v/>
      </c>
      <c r="CV435" t="str" cm="1">
        <f t="array" ref="CV435">IFERROR(SMALL(IF($G435:$BK435="○",COLUMN($G435:$BK435)),COLUMNS($CD435:CV435)),"")</f>
        <v/>
      </c>
      <c r="CW435" t="str" cm="1">
        <f t="array" ref="CW435">IFERROR(SMALL(IF($G435:$BK435="○",COLUMN($G435:$BK435)),COLUMNS($CD435:CW435)),"")</f>
        <v/>
      </c>
      <c r="CX435" t="str" cm="1">
        <f t="array" ref="CX435">IFERROR(SMALL(IF($G435:$BK435="○",COLUMN($G435:$BK435)),COLUMNS($CD435:CX435)),"")</f>
        <v/>
      </c>
      <c r="CY435" t="str" cm="1">
        <f t="array" ref="CY435">IFERROR(SMALL(IF($G435:$BK435="○",COLUMN($G435:$BK435)),COLUMNS($CD435:CY435)),"")</f>
        <v/>
      </c>
      <c r="CZ435" t="str" cm="1">
        <f t="array" ref="CZ435">IFERROR(SMALL(IF($G435:$BK435="○",COLUMN($G435:$BK435)),COLUMNS($CD435:CZ435)),"")</f>
        <v/>
      </c>
      <c r="DA435" t="str" cm="1">
        <f t="array" ref="DA435">IFERROR(SMALL(IF($G435:$BK435="○",COLUMN($G435:$BK435)),COLUMNS($CD435:DA435)),"")</f>
        <v/>
      </c>
      <c r="DB435" t="str" cm="1">
        <f t="array" ref="DB435">IFERROR(SMALL(IF($G435:$BK435="○",COLUMN($G435:$BK435)),COLUMNS($CD435:DB435)),"")</f>
        <v/>
      </c>
      <c r="DC435" t="str" cm="1">
        <f t="array" ref="DC435">IFERROR(SMALL(IF($G435:$BK435="○",COLUMN($G435:$BK435)),COLUMNS($CD435:DC435)),"")</f>
        <v/>
      </c>
      <c r="DD435" t="str" cm="1">
        <f t="array" ref="DD435">IFERROR(SMALL(IF($G435:$BK435="○",COLUMN($G435:$BK435)),COLUMNS($CD435:DD435)),"")</f>
        <v/>
      </c>
      <c r="DE435" t="str" cm="1">
        <f t="array" ref="DE435">IFERROR(SMALL(IF($G435:$BK435="○",COLUMN($G435:$BK435)),COLUMNS($CD435:DE435)),"")</f>
        <v/>
      </c>
      <c r="DF435" t="str" cm="1">
        <f t="array" ref="DF435">IFERROR(SMALL(IF($G435:$BK435="○",COLUMN($G435:$BK435)),COLUMNS($CD435:DF435)),"")</f>
        <v/>
      </c>
      <c r="DG435" t="str" cm="1">
        <f t="array" ref="DG435">IFERROR(SMALL(IF($G435:$BK435="○",COLUMN($G435:$BK435)),COLUMNS($CD435:DG435)),"")</f>
        <v/>
      </c>
      <c r="DH435" t="str" cm="1">
        <f t="array" ref="DH435">IFERROR(SMALL(IF($G435:$BK435="○",COLUMN($G435:$BK435)),COLUMNS($CD435:DH435)),"")</f>
        <v/>
      </c>
      <c r="DI435" t="str" cm="1">
        <f t="array" ref="DI435">IFERROR(SMALL(IF($G435:$BK435="○",COLUMN($G435:$BK435)),COLUMNS($CD435:DI435)),"")</f>
        <v/>
      </c>
      <c r="DJ435" t="str" cm="1">
        <f t="array" ref="DJ435">IFERROR(SMALL(IF($G435:$BK435="○",COLUMN($G435:$BK435)),COLUMNS($CD435:DJ435)),"")</f>
        <v/>
      </c>
      <c r="DK435" t="str" cm="1">
        <f t="array" ref="DK435">IFERROR(SMALL(IF($G435:$BK435="○",COLUMN($G435:$BK435)),COLUMNS($CD435:DK435)),"")</f>
        <v/>
      </c>
      <c r="DL435" t="str" cm="1">
        <f t="array" ref="DL435">IFERROR(SMALL(IF($G435:$BK435="○",COLUMN($G435:$BK435)),COLUMNS($CD435:DL435)),"")</f>
        <v/>
      </c>
      <c r="DM435" t="str" cm="1">
        <f t="array" ref="DM435">IFERROR(SMALL(IF($G435:$BK435="○",COLUMN($G435:$BK435)),COLUMNS($CD435:DM435)),"")</f>
        <v/>
      </c>
      <c r="DN435" t="str" cm="1">
        <f t="array" ref="DN435">IFERROR(SMALL(IF($G435:$BK435="○",COLUMN($G435:$BK435)),COLUMNS($CD435:DN435)),"")</f>
        <v/>
      </c>
      <c r="DO435" t="str" cm="1">
        <f t="array" ref="DO435">IFERROR(SMALL(IF($G435:$BK435="○",COLUMN($G435:$BK435)),COLUMNS($CD435:DO435)),"")</f>
        <v/>
      </c>
      <c r="DP435" t="str" cm="1">
        <f t="array" ref="DP435">IFERROR(SMALL(IF($G435:$BK435="○",COLUMN($G435:$BK435)),COLUMNS($CD435:DP435)),"")</f>
        <v/>
      </c>
      <c r="DQ435" t="str" cm="1">
        <f t="array" ref="DQ435">IFERROR(SMALL(IF($G435:$BK435="○",COLUMN($G435:$BK435)),COLUMNS($CD435:DQ435)),"")</f>
        <v/>
      </c>
      <c r="DR435" t="str" cm="1">
        <f t="array" ref="DR435">IFERROR(SMALL(IF($G435:$BK435="○",COLUMN($G435:$BK435)),COLUMNS($CD435:DR435)),"")</f>
        <v/>
      </c>
      <c r="DS435" t="str" cm="1">
        <f t="array" ref="DS435">IFERROR(SMALL(IF($G435:$BK435="○",COLUMN($G435:$BK435)),COLUMNS($CD435:DS435)),"")</f>
        <v/>
      </c>
      <c r="DT435" t="str" cm="1">
        <f t="array" ref="DT435">IFERROR(SMALL(IF($G435:$BK435="○",COLUMN($G435:$BK435)),COLUMNS($CD435:DT435)),"")</f>
        <v/>
      </c>
      <c r="DU435" t="str" cm="1">
        <f t="array" ref="DU435">IFERROR(SMALL(IF($G435:$BK435="○",COLUMN($G435:$BK435)),COLUMNS($CD435:DU435)),"")</f>
        <v/>
      </c>
      <c r="DV435" t="str" cm="1">
        <f t="array" ref="DV435">IFERROR(SMALL(IF($G435:$BK435="○",COLUMN($G435:$BK435)),COLUMNS($CD435:DV435)),"")</f>
        <v/>
      </c>
      <c r="DW435" t="str" cm="1">
        <f t="array" ref="DW435">IFERROR(SMALL(IF($G435:$BK435="○",COLUMN($G435:$BK435)),COLUMNS($CD435:DW435)),"")</f>
        <v/>
      </c>
      <c r="DX435" t="str" cm="1">
        <f t="array" ref="DX435">IFERROR(SMALL(IF($G435:$BK435="○",COLUMN($G435:$BK435)),COLUMNS($CD435:DX435)),"")</f>
        <v/>
      </c>
      <c r="DY435" t="str" cm="1">
        <f t="array" ref="DY435">IFERROR(SMALL(IF($G435:$BK435="○",COLUMN($G435:$BK435)),COLUMNS($CD435:DY435)),"")</f>
        <v/>
      </c>
      <c r="DZ435" t="str" cm="1">
        <f t="array" ref="DZ435">IFERROR(SMALL(IF($G435:$BK435="○",COLUMN($G435:$BK435)),COLUMNS($CD435:DZ435)),"")</f>
        <v/>
      </c>
      <c r="EA435" t="str" cm="1">
        <f t="array" ref="EA435">IFERROR(SMALL(IF($G435:$BK435="○",COLUMN($G435:$BK435)),COLUMNS($CD435:EA435)),"")</f>
        <v/>
      </c>
      <c r="EB435" t="str" cm="1">
        <f t="array" ref="EB435">IFERROR(SMALL(IF($G435:$BK435="○",COLUMN($G435:$BK435)),COLUMNS($CD435:EB435)),"")</f>
        <v/>
      </c>
      <c r="EC435" t="str" cm="1">
        <f t="array" ref="EC435">IFERROR(SMALL(IF($G435:$BK435="○",COLUMN($G435:$BK435)),COLUMNS($CD435:EC435)),"")</f>
        <v/>
      </c>
      <c r="ED435" t="str" cm="1">
        <f t="array" ref="ED435">IFERROR(SMALL(IF($G435:$BK435="○",COLUMN($G435:$BK435)),COLUMNS($CD435:ED435)),"")</f>
        <v/>
      </c>
      <c r="EE435" t="str" cm="1">
        <f t="array" ref="EE435">IFERROR(SMALL(IF($G435:$BK435="○",COLUMN($G435:$BK435)),COLUMNS($CD435:EE435)),"")</f>
        <v/>
      </c>
      <c r="EF435" t="str" cm="1">
        <f t="array" ref="EF435">IFERROR(SMALL(IF($G435:$BK435="○",COLUMN($G435:$BK435)),COLUMNS($CD435:EF435)),"")</f>
        <v/>
      </c>
      <c r="EG435" t="str" cm="1">
        <f t="array" ref="EG435">IFERROR(SMALL(IF($G435:$BK435="○",COLUMN($G435:$BK435)),COLUMNS($CD435:EG435)),"")</f>
        <v/>
      </c>
      <c r="EH435" t="str" cm="1">
        <f t="array" ref="EH435">IFERROR(SMALL(IF($G435:$BK435="○",COLUMN($G435:$BK435)),COLUMNS($CD435:EH435)),"")</f>
        <v/>
      </c>
      <c r="EI435" t="str" cm="1">
        <f t="array" ref="EI435">IFERROR(SMALL(IF($G435:$BK435="○",COLUMN($G435:$BK435)),COLUMNS($CD435:EI435)),"")</f>
        <v/>
      </c>
      <c r="EJ435" t="str" cm="1">
        <f t="array" ref="EJ435">IFERROR(SMALL(IF($G435:$BK435="○",COLUMN($G435:$BK435)),COLUMNS($CD435:EJ435)),"")</f>
        <v/>
      </c>
      <c r="EK435" t="str" cm="1">
        <f t="array" ref="EK435">IFERROR(SMALL(IF($G435:$BK435="○",COLUMN($G435:$BK435)),COLUMNS($CD435:EK435)),"")</f>
        <v/>
      </c>
      <c r="EL435" t="str" cm="1">
        <f t="array" ref="EL435">IFERROR(SMALL(IF($G435:$BK435="○",COLUMN($G435:$BK435)),COLUMNS($CD435:EL435)),"")</f>
        <v/>
      </c>
      <c r="EM435" t="str" cm="1">
        <f t="array" ref="EM435">IFERROR(SMALL(IF($G435:$BK435="○",COLUMN($G435:$BK435)),COLUMNS($CD435:EM435)),"")</f>
        <v/>
      </c>
      <c r="EN435" t="str" cm="1">
        <f t="array" ref="EN435">IFERROR(SMALL(IF($G435:$BK435="○",COLUMN($G435:$BK435)),COLUMNS($CD435:EN435)),"")</f>
        <v/>
      </c>
      <c r="EO435" t="str" cm="1">
        <f t="array" ref="EO435">IFERROR(SMALL(IF($G435:$BK435="○",COLUMN($G435:$BK435)),COLUMNS($CD435:EO435)),"")</f>
        <v/>
      </c>
      <c r="EP435" t="str" cm="1">
        <f t="array" ref="EP435">IFERROR(SMALL(IF($G435:$BK435="○",COLUMN($G435:$BK435)),COLUMNS($CD435:EP435)),"")</f>
        <v/>
      </c>
      <c r="EQ435" t="str" cm="1">
        <f t="array" ref="EQ435">IFERROR(SMALL(IF($G435:$BK435="○",COLUMN($G435:$BK435)),COLUMNS($CD435:EQ435)),"")</f>
        <v/>
      </c>
      <c r="ER435" t="str" cm="1">
        <f t="array" ref="ER435">IFERROR(SMALL(IF($G435:$BK435="○",COLUMN($G435:$BK435)),COLUMNS($CD435:ER435)),"")</f>
        <v/>
      </c>
      <c r="ES435" t="str" cm="1">
        <f t="array" ref="ES435">IFERROR(SMALL(IF($G435:$BK435="○",COLUMN($G435:$BK435)),COLUMNS($CD435:ES435)),"")</f>
        <v/>
      </c>
      <c r="ET435" t="str" cm="1">
        <f t="array" ref="ET435">IFERROR(SMALL(IF($G435:$BK435="○",COLUMN($G435:$BK435)),COLUMNS($CD435:ET435)),"")</f>
        <v/>
      </c>
      <c r="EU435" t="str" cm="1">
        <f t="array" ref="EU435">IFERROR(SMALL(IF($G435:$BK435="○",COLUMN($G435:$BK435)),COLUMNS($CD435:EU435)),"")</f>
        <v/>
      </c>
      <c r="EV435" t="str" cm="1">
        <f t="array" ref="EV435">IFERROR(SMALL(IF($G435:$BK435="○",COLUMN($G435:$BK435)),COLUMNS($CD435:EV435)),"")</f>
        <v/>
      </c>
      <c r="EW435" t="str" cm="1">
        <f t="array" ref="EW435">IFERROR(SMALL(IF($G435:$BK435="○",COLUMN($G435:$BK435)),COLUMNS($CD435:EW435)),"")</f>
        <v/>
      </c>
      <c r="EX435" t="str" cm="1">
        <f t="array" ref="EX435">IFERROR(SMALL(IF($G435:$BK435="○",COLUMN($G435:$BK435)),COLUMNS($CD435:EX435)),"")</f>
        <v/>
      </c>
      <c r="EY435" t="str" cm="1">
        <f t="array" ref="EY435">IFERROR(SMALL(IF($G435:$BK435="○",COLUMN($G435:$BK435)),COLUMNS($CD435:EY435)),"")</f>
        <v/>
      </c>
      <c r="EZ435" t="str" cm="1">
        <f t="array" ref="EZ435">IFERROR(SMALL(IF($G435:$BK435="○",COLUMN($G435:$BK435)),COLUMNS($CD435:EZ435)),"")</f>
        <v/>
      </c>
      <c r="FA435" t="str" cm="1">
        <f t="array" ref="FA435">IFERROR(SMALL(IF($G435:$BK435="○",COLUMN($G435:$BK435)),COLUMNS($CD435:FA435)),"")</f>
        <v/>
      </c>
      <c r="FB435" t="str" cm="1">
        <f t="array" ref="FB435">IFERROR(SMALL(IF($G435:$BK435="○",COLUMN($G435:$BK435)),COLUMNS($CD435:FB435)),"")</f>
        <v/>
      </c>
      <c r="FC435" t="str" cm="1">
        <f t="array" ref="FC435">IFERROR(SMALL(IF($G435:$BK435="○",COLUMN($G435:$BK435)),COLUMNS($CD435:FC435)),"")</f>
        <v/>
      </c>
      <c r="FD435" t="str" cm="1">
        <f t="array" ref="FD435">IFERROR(SMALL(IF($G435:$BK435="○",COLUMN($G435:$BK435)),COLUMNS($CD435:FD435)),"")</f>
        <v/>
      </c>
      <c r="FE435" t="str" cm="1">
        <f t="array" ref="FE435">IFERROR(SMALL(IF($G435:$BK435="○",COLUMN($G435:$BK435)),COLUMNS($CD435:FE435)),"")</f>
        <v/>
      </c>
      <c r="FF435" t="str" cm="1">
        <f t="array" ref="FF435">IFERROR(SMALL(IF($G435:$BK435="○",COLUMN($G435:$BK435)),COLUMNS($CD435:FF435)),"")</f>
        <v/>
      </c>
      <c r="FG435" t="str" cm="1">
        <f t="array" ref="FG435">IFERROR(SMALL(IF($G435:$BK435="○",COLUMN($G435:$BK435)),COLUMNS($CD435:FG435)),"")</f>
        <v/>
      </c>
      <c r="FH435" t="str" cm="1">
        <f t="array" ref="FH435">IFERROR(SMALL(IF($G435:$BK435="○",COLUMN($G435:$BK435)),COLUMNS($CD435:FH435)),"")</f>
        <v/>
      </c>
      <c r="FI435" t="str" cm="1">
        <f t="array" ref="FI435">IFERROR(SMALL(IF($G435:$BK435="○",COLUMN($G435:$BK435)),COLUMNS($CD435:FI435)),"")</f>
        <v/>
      </c>
      <c r="FJ435" t="str" cm="1">
        <f t="array" ref="FJ435">IFERROR(SMALL(IF($G435:$BK435="○",COLUMN($G435:$BK435)),COLUMNS($CD435:FJ435)),"")</f>
        <v/>
      </c>
      <c r="FK435" t="str" cm="1">
        <f t="array" ref="FK435">IFERROR(SMALL(IF($G435:$BK435="○",COLUMN($G435:$BK435)),COLUMNS($CD435:FK435)),"")</f>
        <v/>
      </c>
      <c r="FL435" t="str" cm="1">
        <f t="array" ref="FL435">IFERROR(SMALL(IF($G435:$BK435="○",COLUMN($G435:$BK435)),COLUMNS($CD435:FL435)),"")</f>
        <v/>
      </c>
      <c r="FM435" t="str" cm="1">
        <f t="array" ref="FM435">IFERROR(SMALL(IF($G435:$BK435="○",COLUMN($G435:$BK435)),COLUMNS($CD435:FM435)),"")</f>
        <v/>
      </c>
      <c r="FN435" t="str" cm="1">
        <f t="array" ref="FN435">IFERROR(SMALL(IF($G435:$BK435="○",COLUMN($G435:$BK435)),COLUMNS($CD435:FN435)),"")</f>
        <v/>
      </c>
      <c r="FO435" t="str" cm="1">
        <f t="array" ref="FO435">IFERROR(SMALL(IF($G435:$BK435="○",COLUMN($G435:$BK435)),COLUMNS($CD435:FO435)),"")</f>
        <v/>
      </c>
      <c r="FP435" t="str" cm="1">
        <f t="array" ref="FP435">IFERROR(SMALL(IF($G435:$BK435="○",COLUMN($G435:$BK435)),COLUMNS($CD435:FP435)),"")</f>
        <v/>
      </c>
    </row>
    <row r="436" spans="1:172" x14ac:dyDescent="0.4">
      <c r="A436" s="9" t="str">
        <f>IF(B436&lt;&gt;"", COUNTA($B$4:B436), "")</f>
        <v/>
      </c>
      <c r="B436" s="92"/>
      <c r="C436" s="92"/>
      <c r="D436" s="92"/>
      <c r="E436" s="92"/>
      <c r="F436" s="93"/>
      <c r="G436" s="96"/>
      <c r="H436" s="96"/>
      <c r="I436" s="96"/>
      <c r="J436" s="96"/>
      <c r="K436" s="96"/>
      <c r="L436" s="96"/>
      <c r="M436" s="96"/>
      <c r="N436" s="96"/>
      <c r="O436" s="96"/>
      <c r="P436" s="96"/>
      <c r="Q436" s="96"/>
      <c r="R436" s="96"/>
      <c r="S436" s="96"/>
      <c r="T436" s="96"/>
      <c r="U436" s="96"/>
      <c r="V436" s="96"/>
      <c r="W436" s="96"/>
      <c r="X436" s="96"/>
      <c r="Y436" s="96"/>
      <c r="Z436" s="96"/>
      <c r="AA436" s="96"/>
      <c r="AB436" s="96"/>
      <c r="AC436" s="96"/>
      <c r="AD436" s="96"/>
      <c r="AE436" s="96"/>
      <c r="AF436" s="96"/>
      <c r="AG436" s="96"/>
      <c r="AH436" s="96"/>
      <c r="AI436" s="96"/>
      <c r="AJ436" s="96"/>
      <c r="AK436" s="96"/>
      <c r="AL436" s="96"/>
      <c r="AM436" s="96"/>
      <c r="AN436" s="96"/>
      <c r="AO436" s="96"/>
      <c r="AP436" s="96"/>
      <c r="AQ436" s="96"/>
      <c r="AR436" s="96"/>
      <c r="AS436" s="96"/>
      <c r="AT436" s="96"/>
      <c r="AU436" s="96"/>
      <c r="AV436" s="96"/>
      <c r="AW436" s="96"/>
      <c r="AX436" s="96"/>
      <c r="AY436" s="96"/>
      <c r="AZ436" s="96"/>
      <c r="BA436" s="96"/>
      <c r="BB436" s="96"/>
      <c r="BC436" s="96"/>
      <c r="BD436" s="96"/>
      <c r="BE436" s="96"/>
      <c r="BF436" s="96"/>
      <c r="BG436" s="96"/>
      <c r="BH436" s="96"/>
      <c r="BI436" s="96"/>
      <c r="BJ436" s="96"/>
      <c r="BK436" s="96"/>
      <c r="BL436" s="92"/>
      <c r="BM436" s="92"/>
      <c r="BN436" s="92"/>
      <c r="BO436" s="92"/>
      <c r="BP436" s="92"/>
      <c r="BQ436" s="92"/>
      <c r="BR436" s="92"/>
      <c r="BS436" s="92"/>
      <c r="BT436" s="92"/>
      <c r="BU436" s="92"/>
      <c r="BV436" s="98"/>
      <c r="BX436">
        <f t="shared" si="12"/>
        <v>0</v>
      </c>
      <c r="CA436" t="str">
        <f>IF(BX436&gt;0,MAX(CA$3:CA435)+1,"")</f>
        <v/>
      </c>
      <c r="CB436">
        <f t="shared" si="13"/>
        <v>0</v>
      </c>
      <c r="CD436" s="12" t="str" cm="1">
        <f t="array" ref="CD436">IFERROR(SMALL(IF($G436:$BK436="○",COLUMN($G436:$BK436)),COLUMNS($CD436:CD436)),"")</f>
        <v/>
      </c>
      <c r="CE436" s="12" t="str" cm="1">
        <f t="array" ref="CE436">IFERROR(SMALL(IF($G436:$BK436="○",COLUMN($G436:$BK436)),COLUMNS($CD436:CE436)),"")</f>
        <v/>
      </c>
      <c r="CF436" t="str" cm="1">
        <f t="array" ref="CF436">IFERROR(SMALL(IF($G436:$BK436="○",COLUMN($G436:$BK436)),COLUMNS($CD436:CF436)),"")</f>
        <v/>
      </c>
      <c r="CG436" t="str" cm="1">
        <f t="array" ref="CG436">IFERROR(SMALL(IF($G436:$BK436="○",COLUMN($G436:$BK436)),COLUMNS($CD436:CG436)),"")</f>
        <v/>
      </c>
      <c r="CH436" t="str" cm="1">
        <f t="array" ref="CH436">IFERROR(SMALL(IF($G436:$BK436="○",COLUMN($G436:$BK436)),COLUMNS($CD436:CH436)),"")</f>
        <v/>
      </c>
      <c r="CI436" t="str" cm="1">
        <f t="array" ref="CI436">IFERROR(SMALL(IF($G436:$BK436="○",COLUMN($G436:$BK436)),COLUMNS($CD436:CI436)),"")</f>
        <v/>
      </c>
      <c r="CJ436" t="str" cm="1">
        <f t="array" ref="CJ436">IFERROR(SMALL(IF($G436:$BK436="○",COLUMN($G436:$BK436)),COLUMNS($CD436:CJ436)),"")</f>
        <v/>
      </c>
      <c r="CK436" t="str" cm="1">
        <f t="array" ref="CK436">IFERROR(SMALL(IF($G436:$BK436="○",COLUMN($G436:$BK436)),COLUMNS($CD436:CK436)),"")</f>
        <v/>
      </c>
      <c r="CL436" t="str" cm="1">
        <f t="array" ref="CL436">IFERROR(SMALL(IF($G436:$BK436="○",COLUMN($G436:$BK436)),COLUMNS($CD436:CL436)),"")</f>
        <v/>
      </c>
      <c r="CM436" t="str" cm="1">
        <f t="array" ref="CM436">IFERROR(SMALL(IF($G436:$BK436="○",COLUMN($G436:$BK436)),COLUMNS($CD436:CM436)),"")</f>
        <v/>
      </c>
      <c r="CN436" t="str" cm="1">
        <f t="array" ref="CN436">IFERROR(SMALL(IF($G436:$BK436="○",COLUMN($G436:$BK436)),COLUMNS($CD436:CN436)),"")</f>
        <v/>
      </c>
      <c r="CO436" t="str" cm="1">
        <f t="array" ref="CO436">IFERROR(SMALL(IF($G436:$BK436="○",COLUMN($G436:$BK436)),COLUMNS($CD436:CO436)),"")</f>
        <v/>
      </c>
      <c r="CP436" t="str" cm="1">
        <f t="array" ref="CP436">IFERROR(SMALL(IF($G436:$BK436="○",COLUMN($G436:$BK436)),COLUMNS($CD436:CP436)),"")</f>
        <v/>
      </c>
      <c r="CQ436" t="str" cm="1">
        <f t="array" ref="CQ436">IFERROR(SMALL(IF($G436:$BK436="○",COLUMN($G436:$BK436)),COLUMNS($CD436:CQ436)),"")</f>
        <v/>
      </c>
      <c r="CR436" t="str" cm="1">
        <f t="array" ref="CR436">IFERROR(SMALL(IF($G436:$BK436="○",COLUMN($G436:$BK436)),COLUMNS($CD436:CR436)),"")</f>
        <v/>
      </c>
      <c r="CS436" t="str" cm="1">
        <f t="array" ref="CS436">IFERROR(SMALL(IF($G436:$BK436="○",COLUMN($G436:$BK436)),COLUMNS($CD436:CS436)),"")</f>
        <v/>
      </c>
      <c r="CT436" t="str" cm="1">
        <f t="array" ref="CT436">IFERROR(SMALL(IF($G436:$BK436="○",COLUMN($G436:$BK436)),COLUMNS($CD436:CT436)),"")</f>
        <v/>
      </c>
      <c r="CU436" t="str" cm="1">
        <f t="array" ref="CU436">IFERROR(SMALL(IF($G436:$BK436="○",COLUMN($G436:$BK436)),COLUMNS($CD436:CU436)),"")</f>
        <v/>
      </c>
      <c r="CV436" t="str" cm="1">
        <f t="array" ref="CV436">IFERROR(SMALL(IF($G436:$BK436="○",COLUMN($G436:$BK436)),COLUMNS($CD436:CV436)),"")</f>
        <v/>
      </c>
      <c r="CW436" t="str" cm="1">
        <f t="array" ref="CW436">IFERROR(SMALL(IF($G436:$BK436="○",COLUMN($G436:$BK436)),COLUMNS($CD436:CW436)),"")</f>
        <v/>
      </c>
      <c r="CX436" t="str" cm="1">
        <f t="array" ref="CX436">IFERROR(SMALL(IF($G436:$BK436="○",COLUMN($G436:$BK436)),COLUMNS($CD436:CX436)),"")</f>
        <v/>
      </c>
      <c r="CY436" t="str" cm="1">
        <f t="array" ref="CY436">IFERROR(SMALL(IF($G436:$BK436="○",COLUMN($G436:$BK436)),COLUMNS($CD436:CY436)),"")</f>
        <v/>
      </c>
      <c r="CZ436" t="str" cm="1">
        <f t="array" ref="CZ436">IFERROR(SMALL(IF($G436:$BK436="○",COLUMN($G436:$BK436)),COLUMNS($CD436:CZ436)),"")</f>
        <v/>
      </c>
      <c r="DA436" t="str" cm="1">
        <f t="array" ref="DA436">IFERROR(SMALL(IF($G436:$BK436="○",COLUMN($G436:$BK436)),COLUMNS($CD436:DA436)),"")</f>
        <v/>
      </c>
      <c r="DB436" t="str" cm="1">
        <f t="array" ref="DB436">IFERROR(SMALL(IF($G436:$BK436="○",COLUMN($G436:$BK436)),COLUMNS($CD436:DB436)),"")</f>
        <v/>
      </c>
      <c r="DC436" t="str" cm="1">
        <f t="array" ref="DC436">IFERROR(SMALL(IF($G436:$BK436="○",COLUMN($G436:$BK436)),COLUMNS($CD436:DC436)),"")</f>
        <v/>
      </c>
      <c r="DD436" t="str" cm="1">
        <f t="array" ref="DD436">IFERROR(SMALL(IF($G436:$BK436="○",COLUMN($G436:$BK436)),COLUMNS($CD436:DD436)),"")</f>
        <v/>
      </c>
      <c r="DE436" t="str" cm="1">
        <f t="array" ref="DE436">IFERROR(SMALL(IF($G436:$BK436="○",COLUMN($G436:$BK436)),COLUMNS($CD436:DE436)),"")</f>
        <v/>
      </c>
      <c r="DF436" t="str" cm="1">
        <f t="array" ref="DF436">IFERROR(SMALL(IF($G436:$BK436="○",COLUMN($G436:$BK436)),COLUMNS($CD436:DF436)),"")</f>
        <v/>
      </c>
      <c r="DG436" t="str" cm="1">
        <f t="array" ref="DG436">IFERROR(SMALL(IF($G436:$BK436="○",COLUMN($G436:$BK436)),COLUMNS($CD436:DG436)),"")</f>
        <v/>
      </c>
      <c r="DH436" t="str" cm="1">
        <f t="array" ref="DH436">IFERROR(SMALL(IF($G436:$BK436="○",COLUMN($G436:$BK436)),COLUMNS($CD436:DH436)),"")</f>
        <v/>
      </c>
      <c r="DI436" t="str" cm="1">
        <f t="array" ref="DI436">IFERROR(SMALL(IF($G436:$BK436="○",COLUMN($G436:$BK436)),COLUMNS($CD436:DI436)),"")</f>
        <v/>
      </c>
      <c r="DJ436" t="str" cm="1">
        <f t="array" ref="DJ436">IFERROR(SMALL(IF($G436:$BK436="○",COLUMN($G436:$BK436)),COLUMNS($CD436:DJ436)),"")</f>
        <v/>
      </c>
      <c r="DK436" t="str" cm="1">
        <f t="array" ref="DK436">IFERROR(SMALL(IF($G436:$BK436="○",COLUMN($G436:$BK436)),COLUMNS($CD436:DK436)),"")</f>
        <v/>
      </c>
      <c r="DL436" t="str" cm="1">
        <f t="array" ref="DL436">IFERROR(SMALL(IF($G436:$BK436="○",COLUMN($G436:$BK436)),COLUMNS($CD436:DL436)),"")</f>
        <v/>
      </c>
      <c r="DM436" t="str" cm="1">
        <f t="array" ref="DM436">IFERROR(SMALL(IF($G436:$BK436="○",COLUMN($G436:$BK436)),COLUMNS($CD436:DM436)),"")</f>
        <v/>
      </c>
      <c r="DN436" t="str" cm="1">
        <f t="array" ref="DN436">IFERROR(SMALL(IF($G436:$BK436="○",COLUMN($G436:$BK436)),COLUMNS($CD436:DN436)),"")</f>
        <v/>
      </c>
      <c r="DO436" t="str" cm="1">
        <f t="array" ref="DO436">IFERROR(SMALL(IF($G436:$BK436="○",COLUMN($G436:$BK436)),COLUMNS($CD436:DO436)),"")</f>
        <v/>
      </c>
      <c r="DP436" t="str" cm="1">
        <f t="array" ref="DP436">IFERROR(SMALL(IF($G436:$BK436="○",COLUMN($G436:$BK436)),COLUMNS($CD436:DP436)),"")</f>
        <v/>
      </c>
      <c r="DQ436" t="str" cm="1">
        <f t="array" ref="DQ436">IFERROR(SMALL(IF($G436:$BK436="○",COLUMN($G436:$BK436)),COLUMNS($CD436:DQ436)),"")</f>
        <v/>
      </c>
      <c r="DR436" t="str" cm="1">
        <f t="array" ref="DR436">IFERROR(SMALL(IF($G436:$BK436="○",COLUMN($G436:$BK436)),COLUMNS($CD436:DR436)),"")</f>
        <v/>
      </c>
      <c r="DS436" t="str" cm="1">
        <f t="array" ref="DS436">IFERROR(SMALL(IF($G436:$BK436="○",COLUMN($G436:$BK436)),COLUMNS($CD436:DS436)),"")</f>
        <v/>
      </c>
      <c r="DT436" t="str" cm="1">
        <f t="array" ref="DT436">IFERROR(SMALL(IF($G436:$BK436="○",COLUMN($G436:$BK436)),COLUMNS($CD436:DT436)),"")</f>
        <v/>
      </c>
      <c r="DU436" t="str" cm="1">
        <f t="array" ref="DU436">IFERROR(SMALL(IF($G436:$BK436="○",COLUMN($G436:$BK436)),COLUMNS($CD436:DU436)),"")</f>
        <v/>
      </c>
      <c r="DV436" t="str" cm="1">
        <f t="array" ref="DV436">IFERROR(SMALL(IF($G436:$BK436="○",COLUMN($G436:$BK436)),COLUMNS($CD436:DV436)),"")</f>
        <v/>
      </c>
      <c r="DW436" t="str" cm="1">
        <f t="array" ref="DW436">IFERROR(SMALL(IF($G436:$BK436="○",COLUMN($G436:$BK436)),COLUMNS($CD436:DW436)),"")</f>
        <v/>
      </c>
      <c r="DX436" t="str" cm="1">
        <f t="array" ref="DX436">IFERROR(SMALL(IF($G436:$BK436="○",COLUMN($G436:$BK436)),COLUMNS($CD436:DX436)),"")</f>
        <v/>
      </c>
      <c r="DY436" t="str" cm="1">
        <f t="array" ref="DY436">IFERROR(SMALL(IF($G436:$BK436="○",COLUMN($G436:$BK436)),COLUMNS($CD436:DY436)),"")</f>
        <v/>
      </c>
      <c r="DZ436" t="str" cm="1">
        <f t="array" ref="DZ436">IFERROR(SMALL(IF($G436:$BK436="○",COLUMN($G436:$BK436)),COLUMNS($CD436:DZ436)),"")</f>
        <v/>
      </c>
      <c r="EA436" t="str" cm="1">
        <f t="array" ref="EA436">IFERROR(SMALL(IF($G436:$BK436="○",COLUMN($G436:$BK436)),COLUMNS($CD436:EA436)),"")</f>
        <v/>
      </c>
      <c r="EB436" t="str" cm="1">
        <f t="array" ref="EB436">IFERROR(SMALL(IF($G436:$BK436="○",COLUMN($G436:$BK436)),COLUMNS($CD436:EB436)),"")</f>
        <v/>
      </c>
      <c r="EC436" t="str" cm="1">
        <f t="array" ref="EC436">IFERROR(SMALL(IF($G436:$BK436="○",COLUMN($G436:$BK436)),COLUMNS($CD436:EC436)),"")</f>
        <v/>
      </c>
      <c r="ED436" t="str" cm="1">
        <f t="array" ref="ED436">IFERROR(SMALL(IF($G436:$BK436="○",COLUMN($G436:$BK436)),COLUMNS($CD436:ED436)),"")</f>
        <v/>
      </c>
      <c r="EE436" t="str" cm="1">
        <f t="array" ref="EE436">IFERROR(SMALL(IF($G436:$BK436="○",COLUMN($G436:$BK436)),COLUMNS($CD436:EE436)),"")</f>
        <v/>
      </c>
      <c r="EF436" t="str" cm="1">
        <f t="array" ref="EF436">IFERROR(SMALL(IF($G436:$BK436="○",COLUMN($G436:$BK436)),COLUMNS($CD436:EF436)),"")</f>
        <v/>
      </c>
      <c r="EG436" t="str" cm="1">
        <f t="array" ref="EG436">IFERROR(SMALL(IF($G436:$BK436="○",COLUMN($G436:$BK436)),COLUMNS($CD436:EG436)),"")</f>
        <v/>
      </c>
      <c r="EH436" t="str" cm="1">
        <f t="array" ref="EH436">IFERROR(SMALL(IF($G436:$BK436="○",COLUMN($G436:$BK436)),COLUMNS($CD436:EH436)),"")</f>
        <v/>
      </c>
      <c r="EI436" t="str" cm="1">
        <f t="array" ref="EI436">IFERROR(SMALL(IF($G436:$BK436="○",COLUMN($G436:$BK436)),COLUMNS($CD436:EI436)),"")</f>
        <v/>
      </c>
      <c r="EJ436" t="str" cm="1">
        <f t="array" ref="EJ436">IFERROR(SMALL(IF($G436:$BK436="○",COLUMN($G436:$BK436)),COLUMNS($CD436:EJ436)),"")</f>
        <v/>
      </c>
      <c r="EK436" t="str" cm="1">
        <f t="array" ref="EK436">IFERROR(SMALL(IF($G436:$BK436="○",COLUMN($G436:$BK436)),COLUMNS($CD436:EK436)),"")</f>
        <v/>
      </c>
      <c r="EL436" t="str" cm="1">
        <f t="array" ref="EL436">IFERROR(SMALL(IF($G436:$BK436="○",COLUMN($G436:$BK436)),COLUMNS($CD436:EL436)),"")</f>
        <v/>
      </c>
      <c r="EM436" t="str" cm="1">
        <f t="array" ref="EM436">IFERROR(SMALL(IF($G436:$BK436="○",COLUMN($G436:$BK436)),COLUMNS($CD436:EM436)),"")</f>
        <v/>
      </c>
      <c r="EN436" t="str" cm="1">
        <f t="array" ref="EN436">IFERROR(SMALL(IF($G436:$BK436="○",COLUMN($G436:$BK436)),COLUMNS($CD436:EN436)),"")</f>
        <v/>
      </c>
      <c r="EO436" t="str" cm="1">
        <f t="array" ref="EO436">IFERROR(SMALL(IF($G436:$BK436="○",COLUMN($G436:$BK436)),COLUMNS($CD436:EO436)),"")</f>
        <v/>
      </c>
      <c r="EP436" t="str" cm="1">
        <f t="array" ref="EP436">IFERROR(SMALL(IF($G436:$BK436="○",COLUMN($G436:$BK436)),COLUMNS($CD436:EP436)),"")</f>
        <v/>
      </c>
      <c r="EQ436" t="str" cm="1">
        <f t="array" ref="EQ436">IFERROR(SMALL(IF($G436:$BK436="○",COLUMN($G436:$BK436)),COLUMNS($CD436:EQ436)),"")</f>
        <v/>
      </c>
      <c r="ER436" t="str" cm="1">
        <f t="array" ref="ER436">IFERROR(SMALL(IF($G436:$BK436="○",COLUMN($G436:$BK436)),COLUMNS($CD436:ER436)),"")</f>
        <v/>
      </c>
      <c r="ES436" t="str" cm="1">
        <f t="array" ref="ES436">IFERROR(SMALL(IF($G436:$BK436="○",COLUMN($G436:$BK436)),COLUMNS($CD436:ES436)),"")</f>
        <v/>
      </c>
      <c r="ET436" t="str" cm="1">
        <f t="array" ref="ET436">IFERROR(SMALL(IF($G436:$BK436="○",COLUMN($G436:$BK436)),COLUMNS($CD436:ET436)),"")</f>
        <v/>
      </c>
      <c r="EU436" t="str" cm="1">
        <f t="array" ref="EU436">IFERROR(SMALL(IF($G436:$BK436="○",COLUMN($G436:$BK436)),COLUMNS($CD436:EU436)),"")</f>
        <v/>
      </c>
      <c r="EV436" t="str" cm="1">
        <f t="array" ref="EV436">IFERROR(SMALL(IF($G436:$BK436="○",COLUMN($G436:$BK436)),COLUMNS($CD436:EV436)),"")</f>
        <v/>
      </c>
      <c r="EW436" t="str" cm="1">
        <f t="array" ref="EW436">IFERROR(SMALL(IF($G436:$BK436="○",COLUMN($G436:$BK436)),COLUMNS($CD436:EW436)),"")</f>
        <v/>
      </c>
      <c r="EX436" t="str" cm="1">
        <f t="array" ref="EX436">IFERROR(SMALL(IF($G436:$BK436="○",COLUMN($G436:$BK436)),COLUMNS($CD436:EX436)),"")</f>
        <v/>
      </c>
      <c r="EY436" t="str" cm="1">
        <f t="array" ref="EY436">IFERROR(SMALL(IF($G436:$BK436="○",COLUMN($G436:$BK436)),COLUMNS($CD436:EY436)),"")</f>
        <v/>
      </c>
      <c r="EZ436" t="str" cm="1">
        <f t="array" ref="EZ436">IFERROR(SMALL(IF($G436:$BK436="○",COLUMN($G436:$BK436)),COLUMNS($CD436:EZ436)),"")</f>
        <v/>
      </c>
      <c r="FA436" t="str" cm="1">
        <f t="array" ref="FA436">IFERROR(SMALL(IF($G436:$BK436="○",COLUMN($G436:$BK436)),COLUMNS($CD436:FA436)),"")</f>
        <v/>
      </c>
      <c r="FB436" t="str" cm="1">
        <f t="array" ref="FB436">IFERROR(SMALL(IF($G436:$BK436="○",COLUMN($G436:$BK436)),COLUMNS($CD436:FB436)),"")</f>
        <v/>
      </c>
      <c r="FC436" t="str" cm="1">
        <f t="array" ref="FC436">IFERROR(SMALL(IF($G436:$BK436="○",COLUMN($G436:$BK436)),COLUMNS($CD436:FC436)),"")</f>
        <v/>
      </c>
      <c r="FD436" t="str" cm="1">
        <f t="array" ref="FD436">IFERROR(SMALL(IF($G436:$BK436="○",COLUMN($G436:$BK436)),COLUMNS($CD436:FD436)),"")</f>
        <v/>
      </c>
      <c r="FE436" t="str" cm="1">
        <f t="array" ref="FE436">IFERROR(SMALL(IF($G436:$BK436="○",COLUMN($G436:$BK436)),COLUMNS($CD436:FE436)),"")</f>
        <v/>
      </c>
      <c r="FF436" t="str" cm="1">
        <f t="array" ref="FF436">IFERROR(SMALL(IF($G436:$BK436="○",COLUMN($G436:$BK436)),COLUMNS($CD436:FF436)),"")</f>
        <v/>
      </c>
      <c r="FG436" t="str" cm="1">
        <f t="array" ref="FG436">IFERROR(SMALL(IF($G436:$BK436="○",COLUMN($G436:$BK436)),COLUMNS($CD436:FG436)),"")</f>
        <v/>
      </c>
      <c r="FH436" t="str" cm="1">
        <f t="array" ref="FH436">IFERROR(SMALL(IF($G436:$BK436="○",COLUMN($G436:$BK436)),COLUMNS($CD436:FH436)),"")</f>
        <v/>
      </c>
      <c r="FI436" t="str" cm="1">
        <f t="array" ref="FI436">IFERROR(SMALL(IF($G436:$BK436="○",COLUMN($G436:$BK436)),COLUMNS($CD436:FI436)),"")</f>
        <v/>
      </c>
      <c r="FJ436" t="str" cm="1">
        <f t="array" ref="FJ436">IFERROR(SMALL(IF($G436:$BK436="○",COLUMN($G436:$BK436)),COLUMNS($CD436:FJ436)),"")</f>
        <v/>
      </c>
      <c r="FK436" t="str" cm="1">
        <f t="array" ref="FK436">IFERROR(SMALL(IF($G436:$BK436="○",COLUMN($G436:$BK436)),COLUMNS($CD436:FK436)),"")</f>
        <v/>
      </c>
      <c r="FL436" t="str" cm="1">
        <f t="array" ref="FL436">IFERROR(SMALL(IF($G436:$BK436="○",COLUMN($G436:$BK436)),COLUMNS($CD436:FL436)),"")</f>
        <v/>
      </c>
      <c r="FM436" t="str" cm="1">
        <f t="array" ref="FM436">IFERROR(SMALL(IF($G436:$BK436="○",COLUMN($G436:$BK436)),COLUMNS($CD436:FM436)),"")</f>
        <v/>
      </c>
      <c r="FN436" t="str" cm="1">
        <f t="array" ref="FN436">IFERROR(SMALL(IF($G436:$BK436="○",COLUMN($G436:$BK436)),COLUMNS($CD436:FN436)),"")</f>
        <v/>
      </c>
      <c r="FO436" t="str" cm="1">
        <f t="array" ref="FO436">IFERROR(SMALL(IF($G436:$BK436="○",COLUMN($G436:$BK436)),COLUMNS($CD436:FO436)),"")</f>
        <v/>
      </c>
      <c r="FP436" t="str" cm="1">
        <f t="array" ref="FP436">IFERROR(SMALL(IF($G436:$BK436="○",COLUMN($G436:$BK436)),COLUMNS($CD436:FP436)),"")</f>
        <v/>
      </c>
    </row>
    <row r="437" spans="1:172" x14ac:dyDescent="0.4">
      <c r="A437" s="9" t="str">
        <f>IF(B437&lt;&gt;"", COUNTA($B$4:B437), "")</f>
        <v/>
      </c>
      <c r="B437" s="94"/>
      <c r="C437" s="94"/>
      <c r="D437" s="94"/>
      <c r="E437" s="94"/>
      <c r="F437" s="95"/>
      <c r="G437" s="97"/>
      <c r="H437" s="97"/>
      <c r="I437" s="97"/>
      <c r="J437" s="97"/>
      <c r="K437" s="97"/>
      <c r="L437" s="97"/>
      <c r="M437" s="97"/>
      <c r="N437" s="97"/>
      <c r="O437" s="97"/>
      <c r="P437" s="97"/>
      <c r="Q437" s="97"/>
      <c r="R437" s="97"/>
      <c r="S437" s="97"/>
      <c r="T437" s="97"/>
      <c r="U437" s="97"/>
      <c r="V437" s="97"/>
      <c r="W437" s="97"/>
      <c r="X437" s="97"/>
      <c r="Y437" s="97"/>
      <c r="Z437" s="97"/>
      <c r="AA437" s="97"/>
      <c r="AB437" s="97"/>
      <c r="AC437" s="97"/>
      <c r="AD437" s="97"/>
      <c r="AE437" s="97"/>
      <c r="AF437" s="97"/>
      <c r="AG437" s="97"/>
      <c r="AH437" s="97"/>
      <c r="AI437" s="97"/>
      <c r="AJ437" s="97"/>
      <c r="AK437" s="97"/>
      <c r="AL437" s="97"/>
      <c r="AM437" s="97"/>
      <c r="AN437" s="97"/>
      <c r="AO437" s="97"/>
      <c r="AP437" s="97"/>
      <c r="AQ437" s="97"/>
      <c r="AR437" s="97"/>
      <c r="AS437" s="97"/>
      <c r="AT437" s="97"/>
      <c r="AU437" s="97"/>
      <c r="AV437" s="97"/>
      <c r="AW437" s="97"/>
      <c r="AX437" s="97"/>
      <c r="AY437" s="97"/>
      <c r="AZ437" s="97"/>
      <c r="BA437" s="97"/>
      <c r="BB437" s="97"/>
      <c r="BC437" s="97"/>
      <c r="BD437" s="97"/>
      <c r="BE437" s="97"/>
      <c r="BF437" s="97"/>
      <c r="BG437" s="97"/>
      <c r="BH437" s="97"/>
      <c r="BI437" s="97"/>
      <c r="BJ437" s="97"/>
      <c r="BK437" s="97"/>
      <c r="BL437" s="94"/>
      <c r="BM437" s="94"/>
      <c r="BN437" s="94"/>
      <c r="BO437" s="94"/>
      <c r="BP437" s="94"/>
      <c r="BQ437" s="94"/>
      <c r="BR437" s="94"/>
      <c r="BS437" s="94"/>
      <c r="BT437" s="94"/>
      <c r="BU437" s="94"/>
      <c r="BV437" s="99"/>
      <c r="BX437">
        <f t="shared" si="12"/>
        <v>0</v>
      </c>
      <c r="CA437" t="str">
        <f>IF(BX437&gt;0,MAX(CA$3:CA436)+1,"")</f>
        <v/>
      </c>
      <c r="CB437">
        <f t="shared" si="13"/>
        <v>0</v>
      </c>
      <c r="CD437" s="12" t="str" cm="1">
        <f t="array" ref="CD437">IFERROR(SMALL(IF($G437:$BK437="○",COLUMN($G437:$BK437)),COLUMNS($CD437:CD437)),"")</f>
        <v/>
      </c>
      <c r="CE437" s="12" t="str" cm="1">
        <f t="array" ref="CE437">IFERROR(SMALL(IF($G437:$BK437="○",COLUMN($G437:$BK437)),COLUMNS($CD437:CE437)),"")</f>
        <v/>
      </c>
      <c r="CF437" t="str" cm="1">
        <f t="array" ref="CF437">IFERROR(SMALL(IF($G437:$BK437="○",COLUMN($G437:$BK437)),COLUMNS($CD437:CF437)),"")</f>
        <v/>
      </c>
      <c r="CG437" t="str" cm="1">
        <f t="array" ref="CG437">IFERROR(SMALL(IF($G437:$BK437="○",COLUMN($G437:$BK437)),COLUMNS($CD437:CG437)),"")</f>
        <v/>
      </c>
      <c r="CH437" t="str" cm="1">
        <f t="array" ref="CH437">IFERROR(SMALL(IF($G437:$BK437="○",COLUMN($G437:$BK437)),COLUMNS($CD437:CH437)),"")</f>
        <v/>
      </c>
      <c r="CI437" t="str" cm="1">
        <f t="array" ref="CI437">IFERROR(SMALL(IF($G437:$BK437="○",COLUMN($G437:$BK437)),COLUMNS($CD437:CI437)),"")</f>
        <v/>
      </c>
      <c r="CJ437" t="str" cm="1">
        <f t="array" ref="CJ437">IFERROR(SMALL(IF($G437:$BK437="○",COLUMN($G437:$BK437)),COLUMNS($CD437:CJ437)),"")</f>
        <v/>
      </c>
      <c r="CK437" t="str" cm="1">
        <f t="array" ref="CK437">IFERROR(SMALL(IF($G437:$BK437="○",COLUMN($G437:$BK437)),COLUMNS($CD437:CK437)),"")</f>
        <v/>
      </c>
      <c r="CL437" t="str" cm="1">
        <f t="array" ref="CL437">IFERROR(SMALL(IF($G437:$BK437="○",COLUMN($G437:$BK437)),COLUMNS($CD437:CL437)),"")</f>
        <v/>
      </c>
      <c r="CM437" t="str" cm="1">
        <f t="array" ref="CM437">IFERROR(SMALL(IF($G437:$BK437="○",COLUMN($G437:$BK437)),COLUMNS($CD437:CM437)),"")</f>
        <v/>
      </c>
      <c r="CN437" t="str" cm="1">
        <f t="array" ref="CN437">IFERROR(SMALL(IF($G437:$BK437="○",COLUMN($G437:$BK437)),COLUMNS($CD437:CN437)),"")</f>
        <v/>
      </c>
      <c r="CO437" t="str" cm="1">
        <f t="array" ref="CO437">IFERROR(SMALL(IF($G437:$BK437="○",COLUMN($G437:$BK437)),COLUMNS($CD437:CO437)),"")</f>
        <v/>
      </c>
      <c r="CP437" t="str" cm="1">
        <f t="array" ref="CP437">IFERROR(SMALL(IF($G437:$BK437="○",COLUMN($G437:$BK437)),COLUMNS($CD437:CP437)),"")</f>
        <v/>
      </c>
      <c r="CQ437" t="str" cm="1">
        <f t="array" ref="CQ437">IFERROR(SMALL(IF($G437:$BK437="○",COLUMN($G437:$BK437)),COLUMNS($CD437:CQ437)),"")</f>
        <v/>
      </c>
      <c r="CR437" t="str" cm="1">
        <f t="array" ref="CR437">IFERROR(SMALL(IF($G437:$BK437="○",COLUMN($G437:$BK437)),COLUMNS($CD437:CR437)),"")</f>
        <v/>
      </c>
      <c r="CS437" t="str" cm="1">
        <f t="array" ref="CS437">IFERROR(SMALL(IF($G437:$BK437="○",COLUMN($G437:$BK437)),COLUMNS($CD437:CS437)),"")</f>
        <v/>
      </c>
      <c r="CT437" t="str" cm="1">
        <f t="array" ref="CT437">IFERROR(SMALL(IF($G437:$BK437="○",COLUMN($G437:$BK437)),COLUMNS($CD437:CT437)),"")</f>
        <v/>
      </c>
      <c r="CU437" t="str" cm="1">
        <f t="array" ref="CU437">IFERROR(SMALL(IF($G437:$BK437="○",COLUMN($G437:$BK437)),COLUMNS($CD437:CU437)),"")</f>
        <v/>
      </c>
      <c r="CV437" t="str" cm="1">
        <f t="array" ref="CV437">IFERROR(SMALL(IF($G437:$BK437="○",COLUMN($G437:$BK437)),COLUMNS($CD437:CV437)),"")</f>
        <v/>
      </c>
      <c r="CW437" t="str" cm="1">
        <f t="array" ref="CW437">IFERROR(SMALL(IF($G437:$BK437="○",COLUMN($G437:$BK437)),COLUMNS($CD437:CW437)),"")</f>
        <v/>
      </c>
      <c r="CX437" t="str" cm="1">
        <f t="array" ref="CX437">IFERROR(SMALL(IF($G437:$BK437="○",COLUMN($G437:$BK437)),COLUMNS($CD437:CX437)),"")</f>
        <v/>
      </c>
      <c r="CY437" t="str" cm="1">
        <f t="array" ref="CY437">IFERROR(SMALL(IF($G437:$BK437="○",COLUMN($G437:$BK437)),COLUMNS($CD437:CY437)),"")</f>
        <v/>
      </c>
      <c r="CZ437" t="str" cm="1">
        <f t="array" ref="CZ437">IFERROR(SMALL(IF($G437:$BK437="○",COLUMN($G437:$BK437)),COLUMNS($CD437:CZ437)),"")</f>
        <v/>
      </c>
      <c r="DA437" t="str" cm="1">
        <f t="array" ref="DA437">IFERROR(SMALL(IF($G437:$BK437="○",COLUMN($G437:$BK437)),COLUMNS($CD437:DA437)),"")</f>
        <v/>
      </c>
      <c r="DB437" t="str" cm="1">
        <f t="array" ref="DB437">IFERROR(SMALL(IF($G437:$BK437="○",COLUMN($G437:$BK437)),COLUMNS($CD437:DB437)),"")</f>
        <v/>
      </c>
      <c r="DC437" t="str" cm="1">
        <f t="array" ref="DC437">IFERROR(SMALL(IF($G437:$BK437="○",COLUMN($G437:$BK437)),COLUMNS($CD437:DC437)),"")</f>
        <v/>
      </c>
      <c r="DD437" t="str" cm="1">
        <f t="array" ref="DD437">IFERROR(SMALL(IF($G437:$BK437="○",COLUMN($G437:$BK437)),COLUMNS($CD437:DD437)),"")</f>
        <v/>
      </c>
      <c r="DE437" t="str" cm="1">
        <f t="array" ref="DE437">IFERROR(SMALL(IF($G437:$BK437="○",COLUMN($G437:$BK437)),COLUMNS($CD437:DE437)),"")</f>
        <v/>
      </c>
      <c r="DF437" t="str" cm="1">
        <f t="array" ref="DF437">IFERROR(SMALL(IF($G437:$BK437="○",COLUMN($G437:$BK437)),COLUMNS($CD437:DF437)),"")</f>
        <v/>
      </c>
      <c r="DG437" t="str" cm="1">
        <f t="array" ref="DG437">IFERROR(SMALL(IF($G437:$BK437="○",COLUMN($G437:$BK437)),COLUMNS($CD437:DG437)),"")</f>
        <v/>
      </c>
      <c r="DH437" t="str" cm="1">
        <f t="array" ref="DH437">IFERROR(SMALL(IF($G437:$BK437="○",COLUMN($G437:$BK437)),COLUMNS($CD437:DH437)),"")</f>
        <v/>
      </c>
      <c r="DI437" t="str" cm="1">
        <f t="array" ref="DI437">IFERROR(SMALL(IF($G437:$BK437="○",COLUMN($G437:$BK437)),COLUMNS($CD437:DI437)),"")</f>
        <v/>
      </c>
      <c r="DJ437" t="str" cm="1">
        <f t="array" ref="DJ437">IFERROR(SMALL(IF($G437:$BK437="○",COLUMN($G437:$BK437)),COLUMNS($CD437:DJ437)),"")</f>
        <v/>
      </c>
      <c r="DK437" t="str" cm="1">
        <f t="array" ref="DK437">IFERROR(SMALL(IF($G437:$BK437="○",COLUMN($G437:$BK437)),COLUMNS($CD437:DK437)),"")</f>
        <v/>
      </c>
      <c r="DL437" t="str" cm="1">
        <f t="array" ref="DL437">IFERROR(SMALL(IF($G437:$BK437="○",COLUMN($G437:$BK437)),COLUMNS($CD437:DL437)),"")</f>
        <v/>
      </c>
      <c r="DM437" t="str" cm="1">
        <f t="array" ref="DM437">IFERROR(SMALL(IF($G437:$BK437="○",COLUMN($G437:$BK437)),COLUMNS($CD437:DM437)),"")</f>
        <v/>
      </c>
      <c r="DN437" t="str" cm="1">
        <f t="array" ref="DN437">IFERROR(SMALL(IF($G437:$BK437="○",COLUMN($G437:$BK437)),COLUMNS($CD437:DN437)),"")</f>
        <v/>
      </c>
      <c r="DO437" t="str" cm="1">
        <f t="array" ref="DO437">IFERROR(SMALL(IF($G437:$BK437="○",COLUMN($G437:$BK437)),COLUMNS($CD437:DO437)),"")</f>
        <v/>
      </c>
      <c r="DP437" t="str" cm="1">
        <f t="array" ref="DP437">IFERROR(SMALL(IF($G437:$BK437="○",COLUMN($G437:$BK437)),COLUMNS($CD437:DP437)),"")</f>
        <v/>
      </c>
      <c r="DQ437" t="str" cm="1">
        <f t="array" ref="DQ437">IFERROR(SMALL(IF($G437:$BK437="○",COLUMN($G437:$BK437)),COLUMNS($CD437:DQ437)),"")</f>
        <v/>
      </c>
      <c r="DR437" t="str" cm="1">
        <f t="array" ref="DR437">IFERROR(SMALL(IF($G437:$BK437="○",COLUMN($G437:$BK437)),COLUMNS($CD437:DR437)),"")</f>
        <v/>
      </c>
      <c r="DS437" t="str" cm="1">
        <f t="array" ref="DS437">IFERROR(SMALL(IF($G437:$BK437="○",COLUMN($G437:$BK437)),COLUMNS($CD437:DS437)),"")</f>
        <v/>
      </c>
      <c r="DT437" t="str" cm="1">
        <f t="array" ref="DT437">IFERROR(SMALL(IF($G437:$BK437="○",COLUMN($G437:$BK437)),COLUMNS($CD437:DT437)),"")</f>
        <v/>
      </c>
      <c r="DU437" t="str" cm="1">
        <f t="array" ref="DU437">IFERROR(SMALL(IF($G437:$BK437="○",COLUMN($G437:$BK437)),COLUMNS($CD437:DU437)),"")</f>
        <v/>
      </c>
      <c r="DV437" t="str" cm="1">
        <f t="array" ref="DV437">IFERROR(SMALL(IF($G437:$BK437="○",COLUMN($G437:$BK437)),COLUMNS($CD437:DV437)),"")</f>
        <v/>
      </c>
      <c r="DW437" t="str" cm="1">
        <f t="array" ref="DW437">IFERROR(SMALL(IF($G437:$BK437="○",COLUMN($G437:$BK437)),COLUMNS($CD437:DW437)),"")</f>
        <v/>
      </c>
      <c r="DX437" t="str" cm="1">
        <f t="array" ref="DX437">IFERROR(SMALL(IF($G437:$BK437="○",COLUMN($G437:$BK437)),COLUMNS($CD437:DX437)),"")</f>
        <v/>
      </c>
      <c r="DY437" t="str" cm="1">
        <f t="array" ref="DY437">IFERROR(SMALL(IF($G437:$BK437="○",COLUMN($G437:$BK437)),COLUMNS($CD437:DY437)),"")</f>
        <v/>
      </c>
      <c r="DZ437" t="str" cm="1">
        <f t="array" ref="DZ437">IFERROR(SMALL(IF($G437:$BK437="○",COLUMN($G437:$BK437)),COLUMNS($CD437:DZ437)),"")</f>
        <v/>
      </c>
      <c r="EA437" t="str" cm="1">
        <f t="array" ref="EA437">IFERROR(SMALL(IF($G437:$BK437="○",COLUMN($G437:$BK437)),COLUMNS($CD437:EA437)),"")</f>
        <v/>
      </c>
      <c r="EB437" t="str" cm="1">
        <f t="array" ref="EB437">IFERROR(SMALL(IF($G437:$BK437="○",COLUMN($G437:$BK437)),COLUMNS($CD437:EB437)),"")</f>
        <v/>
      </c>
      <c r="EC437" t="str" cm="1">
        <f t="array" ref="EC437">IFERROR(SMALL(IF($G437:$BK437="○",COLUMN($G437:$BK437)),COLUMNS($CD437:EC437)),"")</f>
        <v/>
      </c>
      <c r="ED437" t="str" cm="1">
        <f t="array" ref="ED437">IFERROR(SMALL(IF($G437:$BK437="○",COLUMN($G437:$BK437)),COLUMNS($CD437:ED437)),"")</f>
        <v/>
      </c>
      <c r="EE437" t="str" cm="1">
        <f t="array" ref="EE437">IFERROR(SMALL(IF($G437:$BK437="○",COLUMN($G437:$BK437)),COLUMNS($CD437:EE437)),"")</f>
        <v/>
      </c>
      <c r="EF437" t="str" cm="1">
        <f t="array" ref="EF437">IFERROR(SMALL(IF($G437:$BK437="○",COLUMN($G437:$BK437)),COLUMNS($CD437:EF437)),"")</f>
        <v/>
      </c>
      <c r="EG437" t="str" cm="1">
        <f t="array" ref="EG437">IFERROR(SMALL(IF($G437:$BK437="○",COLUMN($G437:$BK437)),COLUMNS($CD437:EG437)),"")</f>
        <v/>
      </c>
      <c r="EH437" t="str" cm="1">
        <f t="array" ref="EH437">IFERROR(SMALL(IF($G437:$BK437="○",COLUMN($G437:$BK437)),COLUMNS($CD437:EH437)),"")</f>
        <v/>
      </c>
      <c r="EI437" t="str" cm="1">
        <f t="array" ref="EI437">IFERROR(SMALL(IF($G437:$BK437="○",COLUMN($G437:$BK437)),COLUMNS($CD437:EI437)),"")</f>
        <v/>
      </c>
      <c r="EJ437" t="str" cm="1">
        <f t="array" ref="EJ437">IFERROR(SMALL(IF($G437:$BK437="○",COLUMN($G437:$BK437)),COLUMNS($CD437:EJ437)),"")</f>
        <v/>
      </c>
      <c r="EK437" t="str" cm="1">
        <f t="array" ref="EK437">IFERROR(SMALL(IF($G437:$BK437="○",COLUMN($G437:$BK437)),COLUMNS($CD437:EK437)),"")</f>
        <v/>
      </c>
      <c r="EL437" t="str" cm="1">
        <f t="array" ref="EL437">IFERROR(SMALL(IF($G437:$BK437="○",COLUMN($G437:$BK437)),COLUMNS($CD437:EL437)),"")</f>
        <v/>
      </c>
      <c r="EM437" t="str" cm="1">
        <f t="array" ref="EM437">IFERROR(SMALL(IF($G437:$BK437="○",COLUMN($G437:$BK437)),COLUMNS($CD437:EM437)),"")</f>
        <v/>
      </c>
      <c r="EN437" t="str" cm="1">
        <f t="array" ref="EN437">IFERROR(SMALL(IF($G437:$BK437="○",COLUMN($G437:$BK437)),COLUMNS($CD437:EN437)),"")</f>
        <v/>
      </c>
      <c r="EO437" t="str" cm="1">
        <f t="array" ref="EO437">IFERROR(SMALL(IF($G437:$BK437="○",COLUMN($G437:$BK437)),COLUMNS($CD437:EO437)),"")</f>
        <v/>
      </c>
      <c r="EP437" t="str" cm="1">
        <f t="array" ref="EP437">IFERROR(SMALL(IF($G437:$BK437="○",COLUMN($G437:$BK437)),COLUMNS($CD437:EP437)),"")</f>
        <v/>
      </c>
      <c r="EQ437" t="str" cm="1">
        <f t="array" ref="EQ437">IFERROR(SMALL(IF($G437:$BK437="○",COLUMN($G437:$BK437)),COLUMNS($CD437:EQ437)),"")</f>
        <v/>
      </c>
      <c r="ER437" t="str" cm="1">
        <f t="array" ref="ER437">IFERROR(SMALL(IF($G437:$BK437="○",COLUMN($G437:$BK437)),COLUMNS($CD437:ER437)),"")</f>
        <v/>
      </c>
      <c r="ES437" t="str" cm="1">
        <f t="array" ref="ES437">IFERROR(SMALL(IF($G437:$BK437="○",COLUMN($G437:$BK437)),COLUMNS($CD437:ES437)),"")</f>
        <v/>
      </c>
      <c r="ET437" t="str" cm="1">
        <f t="array" ref="ET437">IFERROR(SMALL(IF($G437:$BK437="○",COLUMN($G437:$BK437)),COLUMNS($CD437:ET437)),"")</f>
        <v/>
      </c>
      <c r="EU437" t="str" cm="1">
        <f t="array" ref="EU437">IFERROR(SMALL(IF($G437:$BK437="○",COLUMN($G437:$BK437)),COLUMNS($CD437:EU437)),"")</f>
        <v/>
      </c>
      <c r="EV437" t="str" cm="1">
        <f t="array" ref="EV437">IFERROR(SMALL(IF($G437:$BK437="○",COLUMN($G437:$BK437)),COLUMNS($CD437:EV437)),"")</f>
        <v/>
      </c>
      <c r="EW437" t="str" cm="1">
        <f t="array" ref="EW437">IFERROR(SMALL(IF($G437:$BK437="○",COLUMN($G437:$BK437)),COLUMNS($CD437:EW437)),"")</f>
        <v/>
      </c>
      <c r="EX437" t="str" cm="1">
        <f t="array" ref="EX437">IFERROR(SMALL(IF($G437:$BK437="○",COLUMN($G437:$BK437)),COLUMNS($CD437:EX437)),"")</f>
        <v/>
      </c>
      <c r="EY437" t="str" cm="1">
        <f t="array" ref="EY437">IFERROR(SMALL(IF($G437:$BK437="○",COLUMN($G437:$BK437)),COLUMNS($CD437:EY437)),"")</f>
        <v/>
      </c>
      <c r="EZ437" t="str" cm="1">
        <f t="array" ref="EZ437">IFERROR(SMALL(IF($G437:$BK437="○",COLUMN($G437:$BK437)),COLUMNS($CD437:EZ437)),"")</f>
        <v/>
      </c>
      <c r="FA437" t="str" cm="1">
        <f t="array" ref="FA437">IFERROR(SMALL(IF($G437:$BK437="○",COLUMN($G437:$BK437)),COLUMNS($CD437:FA437)),"")</f>
        <v/>
      </c>
      <c r="FB437" t="str" cm="1">
        <f t="array" ref="FB437">IFERROR(SMALL(IF($G437:$BK437="○",COLUMN($G437:$BK437)),COLUMNS($CD437:FB437)),"")</f>
        <v/>
      </c>
      <c r="FC437" t="str" cm="1">
        <f t="array" ref="FC437">IFERROR(SMALL(IF($G437:$BK437="○",COLUMN($G437:$BK437)),COLUMNS($CD437:FC437)),"")</f>
        <v/>
      </c>
      <c r="FD437" t="str" cm="1">
        <f t="array" ref="FD437">IFERROR(SMALL(IF($G437:$BK437="○",COLUMN($G437:$BK437)),COLUMNS($CD437:FD437)),"")</f>
        <v/>
      </c>
      <c r="FE437" t="str" cm="1">
        <f t="array" ref="FE437">IFERROR(SMALL(IF($G437:$BK437="○",COLUMN($G437:$BK437)),COLUMNS($CD437:FE437)),"")</f>
        <v/>
      </c>
      <c r="FF437" t="str" cm="1">
        <f t="array" ref="FF437">IFERROR(SMALL(IF($G437:$BK437="○",COLUMN($G437:$BK437)),COLUMNS($CD437:FF437)),"")</f>
        <v/>
      </c>
      <c r="FG437" t="str" cm="1">
        <f t="array" ref="FG437">IFERROR(SMALL(IF($G437:$BK437="○",COLUMN($G437:$BK437)),COLUMNS($CD437:FG437)),"")</f>
        <v/>
      </c>
      <c r="FH437" t="str" cm="1">
        <f t="array" ref="FH437">IFERROR(SMALL(IF($G437:$BK437="○",COLUMN($G437:$BK437)),COLUMNS($CD437:FH437)),"")</f>
        <v/>
      </c>
      <c r="FI437" t="str" cm="1">
        <f t="array" ref="FI437">IFERROR(SMALL(IF($G437:$BK437="○",COLUMN($G437:$BK437)),COLUMNS($CD437:FI437)),"")</f>
        <v/>
      </c>
      <c r="FJ437" t="str" cm="1">
        <f t="array" ref="FJ437">IFERROR(SMALL(IF($G437:$BK437="○",COLUMN($G437:$BK437)),COLUMNS($CD437:FJ437)),"")</f>
        <v/>
      </c>
      <c r="FK437" t="str" cm="1">
        <f t="array" ref="FK437">IFERROR(SMALL(IF($G437:$BK437="○",COLUMN($G437:$BK437)),COLUMNS($CD437:FK437)),"")</f>
        <v/>
      </c>
      <c r="FL437" t="str" cm="1">
        <f t="array" ref="FL437">IFERROR(SMALL(IF($G437:$BK437="○",COLUMN($G437:$BK437)),COLUMNS($CD437:FL437)),"")</f>
        <v/>
      </c>
      <c r="FM437" t="str" cm="1">
        <f t="array" ref="FM437">IFERROR(SMALL(IF($G437:$BK437="○",COLUMN($G437:$BK437)),COLUMNS($CD437:FM437)),"")</f>
        <v/>
      </c>
      <c r="FN437" t="str" cm="1">
        <f t="array" ref="FN437">IFERROR(SMALL(IF($G437:$BK437="○",COLUMN($G437:$BK437)),COLUMNS($CD437:FN437)),"")</f>
        <v/>
      </c>
      <c r="FO437" t="str" cm="1">
        <f t="array" ref="FO437">IFERROR(SMALL(IF($G437:$BK437="○",COLUMN($G437:$BK437)),COLUMNS($CD437:FO437)),"")</f>
        <v/>
      </c>
      <c r="FP437" t="str" cm="1">
        <f t="array" ref="FP437">IFERROR(SMALL(IF($G437:$BK437="○",COLUMN($G437:$BK437)),COLUMNS($CD437:FP437)),"")</f>
        <v/>
      </c>
    </row>
    <row r="438" spans="1:172" x14ac:dyDescent="0.4">
      <c r="A438" s="9" t="str">
        <f>IF(B438&lt;&gt;"", COUNTA($B$4:B438), "")</f>
        <v/>
      </c>
      <c r="B438" s="92"/>
      <c r="C438" s="92"/>
      <c r="D438" s="92"/>
      <c r="E438" s="92"/>
      <c r="F438" s="93"/>
      <c r="G438" s="96"/>
      <c r="H438" s="96"/>
      <c r="I438" s="96"/>
      <c r="J438" s="96"/>
      <c r="K438" s="96"/>
      <c r="L438" s="96"/>
      <c r="M438" s="96"/>
      <c r="N438" s="96"/>
      <c r="O438" s="96"/>
      <c r="P438" s="96"/>
      <c r="Q438" s="96"/>
      <c r="R438" s="96"/>
      <c r="S438" s="96"/>
      <c r="T438" s="96"/>
      <c r="U438" s="96"/>
      <c r="V438" s="96"/>
      <c r="W438" s="96"/>
      <c r="X438" s="96"/>
      <c r="Y438" s="96"/>
      <c r="Z438" s="96"/>
      <c r="AA438" s="96"/>
      <c r="AB438" s="96"/>
      <c r="AC438" s="96"/>
      <c r="AD438" s="96"/>
      <c r="AE438" s="96"/>
      <c r="AF438" s="96"/>
      <c r="AG438" s="96"/>
      <c r="AH438" s="96"/>
      <c r="AI438" s="96"/>
      <c r="AJ438" s="96"/>
      <c r="AK438" s="96"/>
      <c r="AL438" s="96"/>
      <c r="AM438" s="96"/>
      <c r="AN438" s="96"/>
      <c r="AO438" s="96"/>
      <c r="AP438" s="96"/>
      <c r="AQ438" s="96"/>
      <c r="AR438" s="96"/>
      <c r="AS438" s="96"/>
      <c r="AT438" s="96"/>
      <c r="AU438" s="96"/>
      <c r="AV438" s="96"/>
      <c r="AW438" s="96"/>
      <c r="AX438" s="96"/>
      <c r="AY438" s="96"/>
      <c r="AZ438" s="96"/>
      <c r="BA438" s="96"/>
      <c r="BB438" s="96"/>
      <c r="BC438" s="96"/>
      <c r="BD438" s="96"/>
      <c r="BE438" s="96"/>
      <c r="BF438" s="96"/>
      <c r="BG438" s="96"/>
      <c r="BH438" s="96"/>
      <c r="BI438" s="96"/>
      <c r="BJ438" s="96"/>
      <c r="BK438" s="96"/>
      <c r="BL438" s="92"/>
      <c r="BM438" s="92"/>
      <c r="BN438" s="92"/>
      <c r="BO438" s="92"/>
      <c r="BP438" s="92"/>
      <c r="BQ438" s="92"/>
      <c r="BR438" s="92"/>
      <c r="BS438" s="92"/>
      <c r="BT438" s="92"/>
      <c r="BU438" s="92"/>
      <c r="BV438" s="98"/>
      <c r="BX438">
        <f t="shared" si="12"/>
        <v>0</v>
      </c>
      <c r="CA438" t="str">
        <f>IF(BX438&gt;0,MAX(CA$3:CA437)+1,"")</f>
        <v/>
      </c>
      <c r="CB438">
        <f t="shared" si="13"/>
        <v>0</v>
      </c>
      <c r="CD438" s="12" t="str" cm="1">
        <f t="array" ref="CD438">IFERROR(SMALL(IF($G438:$BK438="○",COLUMN($G438:$BK438)),COLUMNS($CD438:CD438)),"")</f>
        <v/>
      </c>
      <c r="CE438" s="12" t="str" cm="1">
        <f t="array" ref="CE438">IFERROR(SMALL(IF($G438:$BK438="○",COLUMN($G438:$BK438)),COLUMNS($CD438:CE438)),"")</f>
        <v/>
      </c>
      <c r="CF438" t="str" cm="1">
        <f t="array" ref="CF438">IFERROR(SMALL(IF($G438:$BK438="○",COLUMN($G438:$BK438)),COLUMNS($CD438:CF438)),"")</f>
        <v/>
      </c>
      <c r="CG438" t="str" cm="1">
        <f t="array" ref="CG438">IFERROR(SMALL(IF($G438:$BK438="○",COLUMN($G438:$BK438)),COLUMNS($CD438:CG438)),"")</f>
        <v/>
      </c>
      <c r="CH438" t="str" cm="1">
        <f t="array" ref="CH438">IFERROR(SMALL(IF($G438:$BK438="○",COLUMN($G438:$BK438)),COLUMNS($CD438:CH438)),"")</f>
        <v/>
      </c>
      <c r="CI438" t="str" cm="1">
        <f t="array" ref="CI438">IFERROR(SMALL(IF($G438:$BK438="○",COLUMN($G438:$BK438)),COLUMNS($CD438:CI438)),"")</f>
        <v/>
      </c>
      <c r="CJ438" t="str" cm="1">
        <f t="array" ref="CJ438">IFERROR(SMALL(IF($G438:$BK438="○",COLUMN($G438:$BK438)),COLUMNS($CD438:CJ438)),"")</f>
        <v/>
      </c>
      <c r="CK438" t="str" cm="1">
        <f t="array" ref="CK438">IFERROR(SMALL(IF($G438:$BK438="○",COLUMN($G438:$BK438)),COLUMNS($CD438:CK438)),"")</f>
        <v/>
      </c>
      <c r="CL438" t="str" cm="1">
        <f t="array" ref="CL438">IFERROR(SMALL(IF($G438:$BK438="○",COLUMN($G438:$BK438)),COLUMNS($CD438:CL438)),"")</f>
        <v/>
      </c>
      <c r="CM438" t="str" cm="1">
        <f t="array" ref="CM438">IFERROR(SMALL(IF($G438:$BK438="○",COLUMN($G438:$BK438)),COLUMNS($CD438:CM438)),"")</f>
        <v/>
      </c>
      <c r="CN438" t="str" cm="1">
        <f t="array" ref="CN438">IFERROR(SMALL(IF($G438:$BK438="○",COLUMN($G438:$BK438)),COLUMNS($CD438:CN438)),"")</f>
        <v/>
      </c>
      <c r="CO438" t="str" cm="1">
        <f t="array" ref="CO438">IFERROR(SMALL(IF($G438:$BK438="○",COLUMN($G438:$BK438)),COLUMNS($CD438:CO438)),"")</f>
        <v/>
      </c>
      <c r="CP438" t="str" cm="1">
        <f t="array" ref="CP438">IFERROR(SMALL(IF($G438:$BK438="○",COLUMN($G438:$BK438)),COLUMNS($CD438:CP438)),"")</f>
        <v/>
      </c>
      <c r="CQ438" t="str" cm="1">
        <f t="array" ref="CQ438">IFERROR(SMALL(IF($G438:$BK438="○",COLUMN($G438:$BK438)),COLUMNS($CD438:CQ438)),"")</f>
        <v/>
      </c>
      <c r="CR438" t="str" cm="1">
        <f t="array" ref="CR438">IFERROR(SMALL(IF($G438:$BK438="○",COLUMN($G438:$BK438)),COLUMNS($CD438:CR438)),"")</f>
        <v/>
      </c>
      <c r="CS438" t="str" cm="1">
        <f t="array" ref="CS438">IFERROR(SMALL(IF($G438:$BK438="○",COLUMN($G438:$BK438)),COLUMNS($CD438:CS438)),"")</f>
        <v/>
      </c>
      <c r="CT438" t="str" cm="1">
        <f t="array" ref="CT438">IFERROR(SMALL(IF($G438:$BK438="○",COLUMN($G438:$BK438)),COLUMNS($CD438:CT438)),"")</f>
        <v/>
      </c>
      <c r="CU438" t="str" cm="1">
        <f t="array" ref="CU438">IFERROR(SMALL(IF($G438:$BK438="○",COLUMN($G438:$BK438)),COLUMNS($CD438:CU438)),"")</f>
        <v/>
      </c>
      <c r="CV438" t="str" cm="1">
        <f t="array" ref="CV438">IFERROR(SMALL(IF($G438:$BK438="○",COLUMN($G438:$BK438)),COLUMNS($CD438:CV438)),"")</f>
        <v/>
      </c>
      <c r="CW438" t="str" cm="1">
        <f t="array" ref="CW438">IFERROR(SMALL(IF($G438:$BK438="○",COLUMN($G438:$BK438)),COLUMNS($CD438:CW438)),"")</f>
        <v/>
      </c>
      <c r="CX438" t="str" cm="1">
        <f t="array" ref="CX438">IFERROR(SMALL(IF($G438:$BK438="○",COLUMN($G438:$BK438)),COLUMNS($CD438:CX438)),"")</f>
        <v/>
      </c>
      <c r="CY438" t="str" cm="1">
        <f t="array" ref="CY438">IFERROR(SMALL(IF($G438:$BK438="○",COLUMN($G438:$BK438)),COLUMNS($CD438:CY438)),"")</f>
        <v/>
      </c>
      <c r="CZ438" t="str" cm="1">
        <f t="array" ref="CZ438">IFERROR(SMALL(IF($G438:$BK438="○",COLUMN($G438:$BK438)),COLUMNS($CD438:CZ438)),"")</f>
        <v/>
      </c>
      <c r="DA438" t="str" cm="1">
        <f t="array" ref="DA438">IFERROR(SMALL(IF($G438:$BK438="○",COLUMN($G438:$BK438)),COLUMNS($CD438:DA438)),"")</f>
        <v/>
      </c>
      <c r="DB438" t="str" cm="1">
        <f t="array" ref="DB438">IFERROR(SMALL(IF($G438:$BK438="○",COLUMN($G438:$BK438)),COLUMNS($CD438:DB438)),"")</f>
        <v/>
      </c>
      <c r="DC438" t="str" cm="1">
        <f t="array" ref="DC438">IFERROR(SMALL(IF($G438:$BK438="○",COLUMN($G438:$BK438)),COLUMNS($CD438:DC438)),"")</f>
        <v/>
      </c>
      <c r="DD438" t="str" cm="1">
        <f t="array" ref="DD438">IFERROR(SMALL(IF($G438:$BK438="○",COLUMN($G438:$BK438)),COLUMNS($CD438:DD438)),"")</f>
        <v/>
      </c>
      <c r="DE438" t="str" cm="1">
        <f t="array" ref="DE438">IFERROR(SMALL(IF($G438:$BK438="○",COLUMN($G438:$BK438)),COLUMNS($CD438:DE438)),"")</f>
        <v/>
      </c>
      <c r="DF438" t="str" cm="1">
        <f t="array" ref="DF438">IFERROR(SMALL(IF($G438:$BK438="○",COLUMN($G438:$BK438)),COLUMNS($CD438:DF438)),"")</f>
        <v/>
      </c>
      <c r="DG438" t="str" cm="1">
        <f t="array" ref="DG438">IFERROR(SMALL(IF($G438:$BK438="○",COLUMN($G438:$BK438)),COLUMNS($CD438:DG438)),"")</f>
        <v/>
      </c>
      <c r="DH438" t="str" cm="1">
        <f t="array" ref="DH438">IFERROR(SMALL(IF($G438:$BK438="○",COLUMN($G438:$BK438)),COLUMNS($CD438:DH438)),"")</f>
        <v/>
      </c>
      <c r="DI438" t="str" cm="1">
        <f t="array" ref="DI438">IFERROR(SMALL(IF($G438:$BK438="○",COLUMN($G438:$BK438)),COLUMNS($CD438:DI438)),"")</f>
        <v/>
      </c>
      <c r="DJ438" t="str" cm="1">
        <f t="array" ref="DJ438">IFERROR(SMALL(IF($G438:$BK438="○",COLUMN($G438:$BK438)),COLUMNS($CD438:DJ438)),"")</f>
        <v/>
      </c>
      <c r="DK438" t="str" cm="1">
        <f t="array" ref="DK438">IFERROR(SMALL(IF($G438:$BK438="○",COLUMN($G438:$BK438)),COLUMNS($CD438:DK438)),"")</f>
        <v/>
      </c>
      <c r="DL438" t="str" cm="1">
        <f t="array" ref="DL438">IFERROR(SMALL(IF($G438:$BK438="○",COLUMN($G438:$BK438)),COLUMNS($CD438:DL438)),"")</f>
        <v/>
      </c>
      <c r="DM438" t="str" cm="1">
        <f t="array" ref="DM438">IFERROR(SMALL(IF($G438:$BK438="○",COLUMN($G438:$BK438)),COLUMNS($CD438:DM438)),"")</f>
        <v/>
      </c>
      <c r="DN438" t="str" cm="1">
        <f t="array" ref="DN438">IFERROR(SMALL(IF($G438:$BK438="○",COLUMN($G438:$BK438)),COLUMNS($CD438:DN438)),"")</f>
        <v/>
      </c>
      <c r="DO438" t="str" cm="1">
        <f t="array" ref="DO438">IFERROR(SMALL(IF($G438:$BK438="○",COLUMN($G438:$BK438)),COLUMNS($CD438:DO438)),"")</f>
        <v/>
      </c>
      <c r="DP438" t="str" cm="1">
        <f t="array" ref="DP438">IFERROR(SMALL(IF($G438:$BK438="○",COLUMN($G438:$BK438)),COLUMNS($CD438:DP438)),"")</f>
        <v/>
      </c>
      <c r="DQ438" t="str" cm="1">
        <f t="array" ref="DQ438">IFERROR(SMALL(IF($G438:$BK438="○",COLUMN($G438:$BK438)),COLUMNS($CD438:DQ438)),"")</f>
        <v/>
      </c>
      <c r="DR438" t="str" cm="1">
        <f t="array" ref="DR438">IFERROR(SMALL(IF($G438:$BK438="○",COLUMN($G438:$BK438)),COLUMNS($CD438:DR438)),"")</f>
        <v/>
      </c>
      <c r="DS438" t="str" cm="1">
        <f t="array" ref="DS438">IFERROR(SMALL(IF($G438:$BK438="○",COLUMN($G438:$BK438)),COLUMNS($CD438:DS438)),"")</f>
        <v/>
      </c>
      <c r="DT438" t="str" cm="1">
        <f t="array" ref="DT438">IFERROR(SMALL(IF($G438:$BK438="○",COLUMN($G438:$BK438)),COLUMNS($CD438:DT438)),"")</f>
        <v/>
      </c>
      <c r="DU438" t="str" cm="1">
        <f t="array" ref="DU438">IFERROR(SMALL(IF($G438:$BK438="○",COLUMN($G438:$BK438)),COLUMNS($CD438:DU438)),"")</f>
        <v/>
      </c>
      <c r="DV438" t="str" cm="1">
        <f t="array" ref="DV438">IFERROR(SMALL(IF($G438:$BK438="○",COLUMN($G438:$BK438)),COLUMNS($CD438:DV438)),"")</f>
        <v/>
      </c>
      <c r="DW438" t="str" cm="1">
        <f t="array" ref="DW438">IFERROR(SMALL(IF($G438:$BK438="○",COLUMN($G438:$BK438)),COLUMNS($CD438:DW438)),"")</f>
        <v/>
      </c>
      <c r="DX438" t="str" cm="1">
        <f t="array" ref="DX438">IFERROR(SMALL(IF($G438:$BK438="○",COLUMN($G438:$BK438)),COLUMNS($CD438:DX438)),"")</f>
        <v/>
      </c>
      <c r="DY438" t="str" cm="1">
        <f t="array" ref="DY438">IFERROR(SMALL(IF($G438:$BK438="○",COLUMN($G438:$BK438)),COLUMNS($CD438:DY438)),"")</f>
        <v/>
      </c>
      <c r="DZ438" t="str" cm="1">
        <f t="array" ref="DZ438">IFERROR(SMALL(IF($G438:$BK438="○",COLUMN($G438:$BK438)),COLUMNS($CD438:DZ438)),"")</f>
        <v/>
      </c>
      <c r="EA438" t="str" cm="1">
        <f t="array" ref="EA438">IFERROR(SMALL(IF($G438:$BK438="○",COLUMN($G438:$BK438)),COLUMNS($CD438:EA438)),"")</f>
        <v/>
      </c>
      <c r="EB438" t="str" cm="1">
        <f t="array" ref="EB438">IFERROR(SMALL(IF($G438:$BK438="○",COLUMN($G438:$BK438)),COLUMNS($CD438:EB438)),"")</f>
        <v/>
      </c>
      <c r="EC438" t="str" cm="1">
        <f t="array" ref="EC438">IFERROR(SMALL(IF($G438:$BK438="○",COLUMN($G438:$BK438)),COLUMNS($CD438:EC438)),"")</f>
        <v/>
      </c>
      <c r="ED438" t="str" cm="1">
        <f t="array" ref="ED438">IFERROR(SMALL(IF($G438:$BK438="○",COLUMN($G438:$BK438)),COLUMNS($CD438:ED438)),"")</f>
        <v/>
      </c>
      <c r="EE438" t="str" cm="1">
        <f t="array" ref="EE438">IFERROR(SMALL(IF($G438:$BK438="○",COLUMN($G438:$BK438)),COLUMNS($CD438:EE438)),"")</f>
        <v/>
      </c>
      <c r="EF438" t="str" cm="1">
        <f t="array" ref="EF438">IFERROR(SMALL(IF($G438:$BK438="○",COLUMN($G438:$BK438)),COLUMNS($CD438:EF438)),"")</f>
        <v/>
      </c>
      <c r="EG438" t="str" cm="1">
        <f t="array" ref="EG438">IFERROR(SMALL(IF($G438:$BK438="○",COLUMN($G438:$BK438)),COLUMNS($CD438:EG438)),"")</f>
        <v/>
      </c>
      <c r="EH438" t="str" cm="1">
        <f t="array" ref="EH438">IFERROR(SMALL(IF($G438:$BK438="○",COLUMN($G438:$BK438)),COLUMNS($CD438:EH438)),"")</f>
        <v/>
      </c>
      <c r="EI438" t="str" cm="1">
        <f t="array" ref="EI438">IFERROR(SMALL(IF($G438:$BK438="○",COLUMN($G438:$BK438)),COLUMNS($CD438:EI438)),"")</f>
        <v/>
      </c>
      <c r="EJ438" t="str" cm="1">
        <f t="array" ref="EJ438">IFERROR(SMALL(IF($G438:$BK438="○",COLUMN($G438:$BK438)),COLUMNS($CD438:EJ438)),"")</f>
        <v/>
      </c>
      <c r="EK438" t="str" cm="1">
        <f t="array" ref="EK438">IFERROR(SMALL(IF($G438:$BK438="○",COLUMN($G438:$BK438)),COLUMNS($CD438:EK438)),"")</f>
        <v/>
      </c>
      <c r="EL438" t="str" cm="1">
        <f t="array" ref="EL438">IFERROR(SMALL(IF($G438:$BK438="○",COLUMN($G438:$BK438)),COLUMNS($CD438:EL438)),"")</f>
        <v/>
      </c>
      <c r="EM438" t="str" cm="1">
        <f t="array" ref="EM438">IFERROR(SMALL(IF($G438:$BK438="○",COLUMN($G438:$BK438)),COLUMNS($CD438:EM438)),"")</f>
        <v/>
      </c>
      <c r="EN438" t="str" cm="1">
        <f t="array" ref="EN438">IFERROR(SMALL(IF($G438:$BK438="○",COLUMN($G438:$BK438)),COLUMNS($CD438:EN438)),"")</f>
        <v/>
      </c>
      <c r="EO438" t="str" cm="1">
        <f t="array" ref="EO438">IFERROR(SMALL(IF($G438:$BK438="○",COLUMN($G438:$BK438)),COLUMNS($CD438:EO438)),"")</f>
        <v/>
      </c>
      <c r="EP438" t="str" cm="1">
        <f t="array" ref="EP438">IFERROR(SMALL(IF($G438:$BK438="○",COLUMN($G438:$BK438)),COLUMNS($CD438:EP438)),"")</f>
        <v/>
      </c>
      <c r="EQ438" t="str" cm="1">
        <f t="array" ref="EQ438">IFERROR(SMALL(IF($G438:$BK438="○",COLUMN($G438:$BK438)),COLUMNS($CD438:EQ438)),"")</f>
        <v/>
      </c>
      <c r="ER438" t="str" cm="1">
        <f t="array" ref="ER438">IFERROR(SMALL(IF($G438:$BK438="○",COLUMN($G438:$BK438)),COLUMNS($CD438:ER438)),"")</f>
        <v/>
      </c>
      <c r="ES438" t="str" cm="1">
        <f t="array" ref="ES438">IFERROR(SMALL(IF($G438:$BK438="○",COLUMN($G438:$BK438)),COLUMNS($CD438:ES438)),"")</f>
        <v/>
      </c>
      <c r="ET438" t="str" cm="1">
        <f t="array" ref="ET438">IFERROR(SMALL(IF($G438:$BK438="○",COLUMN($G438:$BK438)),COLUMNS($CD438:ET438)),"")</f>
        <v/>
      </c>
      <c r="EU438" t="str" cm="1">
        <f t="array" ref="EU438">IFERROR(SMALL(IF($G438:$BK438="○",COLUMN($G438:$BK438)),COLUMNS($CD438:EU438)),"")</f>
        <v/>
      </c>
      <c r="EV438" t="str" cm="1">
        <f t="array" ref="EV438">IFERROR(SMALL(IF($G438:$BK438="○",COLUMN($G438:$BK438)),COLUMNS($CD438:EV438)),"")</f>
        <v/>
      </c>
      <c r="EW438" t="str" cm="1">
        <f t="array" ref="EW438">IFERROR(SMALL(IF($G438:$BK438="○",COLUMN($G438:$BK438)),COLUMNS($CD438:EW438)),"")</f>
        <v/>
      </c>
      <c r="EX438" t="str" cm="1">
        <f t="array" ref="EX438">IFERROR(SMALL(IF($G438:$BK438="○",COLUMN($G438:$BK438)),COLUMNS($CD438:EX438)),"")</f>
        <v/>
      </c>
      <c r="EY438" t="str" cm="1">
        <f t="array" ref="EY438">IFERROR(SMALL(IF($G438:$BK438="○",COLUMN($G438:$BK438)),COLUMNS($CD438:EY438)),"")</f>
        <v/>
      </c>
      <c r="EZ438" t="str" cm="1">
        <f t="array" ref="EZ438">IFERROR(SMALL(IF($G438:$BK438="○",COLUMN($G438:$BK438)),COLUMNS($CD438:EZ438)),"")</f>
        <v/>
      </c>
      <c r="FA438" t="str" cm="1">
        <f t="array" ref="FA438">IFERROR(SMALL(IF($G438:$BK438="○",COLUMN($G438:$BK438)),COLUMNS($CD438:FA438)),"")</f>
        <v/>
      </c>
      <c r="FB438" t="str" cm="1">
        <f t="array" ref="FB438">IFERROR(SMALL(IF($G438:$BK438="○",COLUMN($G438:$BK438)),COLUMNS($CD438:FB438)),"")</f>
        <v/>
      </c>
      <c r="FC438" t="str" cm="1">
        <f t="array" ref="FC438">IFERROR(SMALL(IF($G438:$BK438="○",COLUMN($G438:$BK438)),COLUMNS($CD438:FC438)),"")</f>
        <v/>
      </c>
      <c r="FD438" t="str" cm="1">
        <f t="array" ref="FD438">IFERROR(SMALL(IF($G438:$BK438="○",COLUMN($G438:$BK438)),COLUMNS($CD438:FD438)),"")</f>
        <v/>
      </c>
      <c r="FE438" t="str" cm="1">
        <f t="array" ref="FE438">IFERROR(SMALL(IF($G438:$BK438="○",COLUMN($G438:$BK438)),COLUMNS($CD438:FE438)),"")</f>
        <v/>
      </c>
      <c r="FF438" t="str" cm="1">
        <f t="array" ref="FF438">IFERROR(SMALL(IF($G438:$BK438="○",COLUMN($G438:$BK438)),COLUMNS($CD438:FF438)),"")</f>
        <v/>
      </c>
      <c r="FG438" t="str" cm="1">
        <f t="array" ref="FG438">IFERROR(SMALL(IF($G438:$BK438="○",COLUMN($G438:$BK438)),COLUMNS($CD438:FG438)),"")</f>
        <v/>
      </c>
      <c r="FH438" t="str" cm="1">
        <f t="array" ref="FH438">IFERROR(SMALL(IF($G438:$BK438="○",COLUMN($G438:$BK438)),COLUMNS($CD438:FH438)),"")</f>
        <v/>
      </c>
      <c r="FI438" t="str" cm="1">
        <f t="array" ref="FI438">IFERROR(SMALL(IF($G438:$BK438="○",COLUMN($G438:$BK438)),COLUMNS($CD438:FI438)),"")</f>
        <v/>
      </c>
      <c r="FJ438" t="str" cm="1">
        <f t="array" ref="FJ438">IFERROR(SMALL(IF($G438:$BK438="○",COLUMN($G438:$BK438)),COLUMNS($CD438:FJ438)),"")</f>
        <v/>
      </c>
      <c r="FK438" t="str" cm="1">
        <f t="array" ref="FK438">IFERROR(SMALL(IF($G438:$BK438="○",COLUMN($G438:$BK438)),COLUMNS($CD438:FK438)),"")</f>
        <v/>
      </c>
      <c r="FL438" t="str" cm="1">
        <f t="array" ref="FL438">IFERROR(SMALL(IF($G438:$BK438="○",COLUMN($G438:$BK438)),COLUMNS($CD438:FL438)),"")</f>
        <v/>
      </c>
      <c r="FM438" t="str" cm="1">
        <f t="array" ref="FM438">IFERROR(SMALL(IF($G438:$BK438="○",COLUMN($G438:$BK438)),COLUMNS($CD438:FM438)),"")</f>
        <v/>
      </c>
      <c r="FN438" t="str" cm="1">
        <f t="array" ref="FN438">IFERROR(SMALL(IF($G438:$BK438="○",COLUMN($G438:$BK438)),COLUMNS($CD438:FN438)),"")</f>
        <v/>
      </c>
      <c r="FO438" t="str" cm="1">
        <f t="array" ref="FO438">IFERROR(SMALL(IF($G438:$BK438="○",COLUMN($G438:$BK438)),COLUMNS($CD438:FO438)),"")</f>
        <v/>
      </c>
      <c r="FP438" t="str" cm="1">
        <f t="array" ref="FP438">IFERROR(SMALL(IF($G438:$BK438="○",COLUMN($G438:$BK438)),COLUMNS($CD438:FP438)),"")</f>
        <v/>
      </c>
    </row>
    <row r="439" spans="1:172" x14ac:dyDescent="0.4">
      <c r="A439" s="9" t="str">
        <f>IF(B439&lt;&gt;"", COUNTA($B$4:B439), "")</f>
        <v/>
      </c>
      <c r="B439" s="94"/>
      <c r="C439" s="94"/>
      <c r="D439" s="94"/>
      <c r="E439" s="94"/>
      <c r="F439" s="95"/>
      <c r="G439" s="97"/>
      <c r="H439" s="97"/>
      <c r="I439" s="97"/>
      <c r="J439" s="97"/>
      <c r="K439" s="97"/>
      <c r="L439" s="97"/>
      <c r="M439" s="97"/>
      <c r="N439" s="97"/>
      <c r="O439" s="97"/>
      <c r="P439" s="97"/>
      <c r="Q439" s="97"/>
      <c r="R439" s="97"/>
      <c r="S439" s="97"/>
      <c r="T439" s="97"/>
      <c r="U439" s="97"/>
      <c r="V439" s="97"/>
      <c r="W439" s="97"/>
      <c r="X439" s="97"/>
      <c r="Y439" s="97"/>
      <c r="Z439" s="97"/>
      <c r="AA439" s="97"/>
      <c r="AB439" s="97"/>
      <c r="AC439" s="97"/>
      <c r="AD439" s="97"/>
      <c r="AE439" s="97"/>
      <c r="AF439" s="97"/>
      <c r="AG439" s="97"/>
      <c r="AH439" s="97"/>
      <c r="AI439" s="97"/>
      <c r="AJ439" s="97"/>
      <c r="AK439" s="97"/>
      <c r="AL439" s="97"/>
      <c r="AM439" s="97"/>
      <c r="AN439" s="97"/>
      <c r="AO439" s="97"/>
      <c r="AP439" s="97"/>
      <c r="AQ439" s="97"/>
      <c r="AR439" s="97"/>
      <c r="AS439" s="97"/>
      <c r="AT439" s="97"/>
      <c r="AU439" s="97"/>
      <c r="AV439" s="97"/>
      <c r="AW439" s="97"/>
      <c r="AX439" s="97"/>
      <c r="AY439" s="97"/>
      <c r="AZ439" s="97"/>
      <c r="BA439" s="97"/>
      <c r="BB439" s="97"/>
      <c r="BC439" s="97"/>
      <c r="BD439" s="97"/>
      <c r="BE439" s="97"/>
      <c r="BF439" s="97"/>
      <c r="BG439" s="97"/>
      <c r="BH439" s="97"/>
      <c r="BI439" s="97"/>
      <c r="BJ439" s="97"/>
      <c r="BK439" s="97"/>
      <c r="BL439" s="94"/>
      <c r="BM439" s="94"/>
      <c r="BN439" s="94"/>
      <c r="BO439" s="94"/>
      <c r="BP439" s="94"/>
      <c r="BQ439" s="94"/>
      <c r="BR439" s="94"/>
      <c r="BS439" s="94"/>
      <c r="BT439" s="94"/>
      <c r="BU439" s="94"/>
      <c r="BV439" s="99"/>
      <c r="BX439">
        <f t="shared" si="12"/>
        <v>0</v>
      </c>
      <c r="CA439" t="str">
        <f>IF(BX439&gt;0,MAX(CA$3:CA438)+1,"")</f>
        <v/>
      </c>
      <c r="CB439">
        <f t="shared" si="13"/>
        <v>0</v>
      </c>
      <c r="CD439" s="12" t="str" cm="1">
        <f t="array" ref="CD439">IFERROR(SMALL(IF($G439:$BK439="○",COLUMN($G439:$BK439)),COLUMNS($CD439:CD439)),"")</f>
        <v/>
      </c>
      <c r="CE439" s="12" t="str" cm="1">
        <f t="array" ref="CE439">IFERROR(SMALL(IF($G439:$BK439="○",COLUMN($G439:$BK439)),COLUMNS($CD439:CE439)),"")</f>
        <v/>
      </c>
      <c r="CF439" t="str" cm="1">
        <f t="array" ref="CF439">IFERROR(SMALL(IF($G439:$BK439="○",COLUMN($G439:$BK439)),COLUMNS($CD439:CF439)),"")</f>
        <v/>
      </c>
      <c r="CG439" t="str" cm="1">
        <f t="array" ref="CG439">IFERROR(SMALL(IF($G439:$BK439="○",COLUMN($G439:$BK439)),COLUMNS($CD439:CG439)),"")</f>
        <v/>
      </c>
      <c r="CH439" t="str" cm="1">
        <f t="array" ref="CH439">IFERROR(SMALL(IF($G439:$BK439="○",COLUMN($G439:$BK439)),COLUMNS($CD439:CH439)),"")</f>
        <v/>
      </c>
      <c r="CI439" t="str" cm="1">
        <f t="array" ref="CI439">IFERROR(SMALL(IF($G439:$BK439="○",COLUMN($G439:$BK439)),COLUMNS($CD439:CI439)),"")</f>
        <v/>
      </c>
      <c r="CJ439" t="str" cm="1">
        <f t="array" ref="CJ439">IFERROR(SMALL(IF($G439:$BK439="○",COLUMN($G439:$BK439)),COLUMNS($CD439:CJ439)),"")</f>
        <v/>
      </c>
      <c r="CK439" t="str" cm="1">
        <f t="array" ref="CK439">IFERROR(SMALL(IF($G439:$BK439="○",COLUMN($G439:$BK439)),COLUMNS($CD439:CK439)),"")</f>
        <v/>
      </c>
      <c r="CL439" t="str" cm="1">
        <f t="array" ref="CL439">IFERROR(SMALL(IF($G439:$BK439="○",COLUMN($G439:$BK439)),COLUMNS($CD439:CL439)),"")</f>
        <v/>
      </c>
      <c r="CM439" t="str" cm="1">
        <f t="array" ref="CM439">IFERROR(SMALL(IF($G439:$BK439="○",COLUMN($G439:$BK439)),COLUMNS($CD439:CM439)),"")</f>
        <v/>
      </c>
      <c r="CN439" t="str" cm="1">
        <f t="array" ref="CN439">IFERROR(SMALL(IF($G439:$BK439="○",COLUMN($G439:$BK439)),COLUMNS($CD439:CN439)),"")</f>
        <v/>
      </c>
      <c r="CO439" t="str" cm="1">
        <f t="array" ref="CO439">IFERROR(SMALL(IF($G439:$BK439="○",COLUMN($G439:$BK439)),COLUMNS($CD439:CO439)),"")</f>
        <v/>
      </c>
      <c r="CP439" t="str" cm="1">
        <f t="array" ref="CP439">IFERROR(SMALL(IF($G439:$BK439="○",COLUMN($G439:$BK439)),COLUMNS($CD439:CP439)),"")</f>
        <v/>
      </c>
      <c r="CQ439" t="str" cm="1">
        <f t="array" ref="CQ439">IFERROR(SMALL(IF($G439:$BK439="○",COLUMN($G439:$BK439)),COLUMNS($CD439:CQ439)),"")</f>
        <v/>
      </c>
      <c r="CR439" t="str" cm="1">
        <f t="array" ref="CR439">IFERROR(SMALL(IF($G439:$BK439="○",COLUMN($G439:$BK439)),COLUMNS($CD439:CR439)),"")</f>
        <v/>
      </c>
      <c r="CS439" t="str" cm="1">
        <f t="array" ref="CS439">IFERROR(SMALL(IF($G439:$BK439="○",COLUMN($G439:$BK439)),COLUMNS($CD439:CS439)),"")</f>
        <v/>
      </c>
      <c r="CT439" t="str" cm="1">
        <f t="array" ref="CT439">IFERROR(SMALL(IF($G439:$BK439="○",COLUMN($G439:$BK439)),COLUMNS($CD439:CT439)),"")</f>
        <v/>
      </c>
      <c r="CU439" t="str" cm="1">
        <f t="array" ref="CU439">IFERROR(SMALL(IF($G439:$BK439="○",COLUMN($G439:$BK439)),COLUMNS($CD439:CU439)),"")</f>
        <v/>
      </c>
      <c r="CV439" t="str" cm="1">
        <f t="array" ref="CV439">IFERROR(SMALL(IF($G439:$BK439="○",COLUMN($G439:$BK439)),COLUMNS($CD439:CV439)),"")</f>
        <v/>
      </c>
      <c r="CW439" t="str" cm="1">
        <f t="array" ref="CW439">IFERROR(SMALL(IF($G439:$BK439="○",COLUMN($G439:$BK439)),COLUMNS($CD439:CW439)),"")</f>
        <v/>
      </c>
      <c r="CX439" t="str" cm="1">
        <f t="array" ref="CX439">IFERROR(SMALL(IF($G439:$BK439="○",COLUMN($G439:$BK439)),COLUMNS($CD439:CX439)),"")</f>
        <v/>
      </c>
      <c r="CY439" t="str" cm="1">
        <f t="array" ref="CY439">IFERROR(SMALL(IF($G439:$BK439="○",COLUMN($G439:$BK439)),COLUMNS($CD439:CY439)),"")</f>
        <v/>
      </c>
      <c r="CZ439" t="str" cm="1">
        <f t="array" ref="CZ439">IFERROR(SMALL(IF($G439:$BK439="○",COLUMN($G439:$BK439)),COLUMNS($CD439:CZ439)),"")</f>
        <v/>
      </c>
      <c r="DA439" t="str" cm="1">
        <f t="array" ref="DA439">IFERROR(SMALL(IF($G439:$BK439="○",COLUMN($G439:$BK439)),COLUMNS($CD439:DA439)),"")</f>
        <v/>
      </c>
      <c r="DB439" t="str" cm="1">
        <f t="array" ref="DB439">IFERROR(SMALL(IF($G439:$BK439="○",COLUMN($G439:$BK439)),COLUMNS($CD439:DB439)),"")</f>
        <v/>
      </c>
      <c r="DC439" t="str" cm="1">
        <f t="array" ref="DC439">IFERROR(SMALL(IF($G439:$BK439="○",COLUMN($G439:$BK439)),COLUMNS($CD439:DC439)),"")</f>
        <v/>
      </c>
      <c r="DD439" t="str" cm="1">
        <f t="array" ref="DD439">IFERROR(SMALL(IF($G439:$BK439="○",COLUMN($G439:$BK439)),COLUMNS($CD439:DD439)),"")</f>
        <v/>
      </c>
      <c r="DE439" t="str" cm="1">
        <f t="array" ref="DE439">IFERROR(SMALL(IF($G439:$BK439="○",COLUMN($G439:$BK439)),COLUMNS($CD439:DE439)),"")</f>
        <v/>
      </c>
      <c r="DF439" t="str" cm="1">
        <f t="array" ref="DF439">IFERROR(SMALL(IF($G439:$BK439="○",COLUMN($G439:$BK439)),COLUMNS($CD439:DF439)),"")</f>
        <v/>
      </c>
      <c r="DG439" t="str" cm="1">
        <f t="array" ref="DG439">IFERROR(SMALL(IF($G439:$BK439="○",COLUMN($G439:$BK439)),COLUMNS($CD439:DG439)),"")</f>
        <v/>
      </c>
      <c r="DH439" t="str" cm="1">
        <f t="array" ref="DH439">IFERROR(SMALL(IF($G439:$BK439="○",COLUMN($G439:$BK439)),COLUMNS($CD439:DH439)),"")</f>
        <v/>
      </c>
      <c r="DI439" t="str" cm="1">
        <f t="array" ref="DI439">IFERROR(SMALL(IF($G439:$BK439="○",COLUMN($G439:$BK439)),COLUMNS($CD439:DI439)),"")</f>
        <v/>
      </c>
      <c r="DJ439" t="str" cm="1">
        <f t="array" ref="DJ439">IFERROR(SMALL(IF($G439:$BK439="○",COLUMN($G439:$BK439)),COLUMNS($CD439:DJ439)),"")</f>
        <v/>
      </c>
      <c r="DK439" t="str" cm="1">
        <f t="array" ref="DK439">IFERROR(SMALL(IF($G439:$BK439="○",COLUMN($G439:$BK439)),COLUMNS($CD439:DK439)),"")</f>
        <v/>
      </c>
      <c r="DL439" t="str" cm="1">
        <f t="array" ref="DL439">IFERROR(SMALL(IF($G439:$BK439="○",COLUMN($G439:$BK439)),COLUMNS($CD439:DL439)),"")</f>
        <v/>
      </c>
      <c r="DM439" t="str" cm="1">
        <f t="array" ref="DM439">IFERROR(SMALL(IF($G439:$BK439="○",COLUMN($G439:$BK439)),COLUMNS($CD439:DM439)),"")</f>
        <v/>
      </c>
      <c r="DN439" t="str" cm="1">
        <f t="array" ref="DN439">IFERROR(SMALL(IF($G439:$BK439="○",COLUMN($G439:$BK439)),COLUMNS($CD439:DN439)),"")</f>
        <v/>
      </c>
      <c r="DO439" t="str" cm="1">
        <f t="array" ref="DO439">IFERROR(SMALL(IF($G439:$BK439="○",COLUMN($G439:$BK439)),COLUMNS($CD439:DO439)),"")</f>
        <v/>
      </c>
      <c r="DP439" t="str" cm="1">
        <f t="array" ref="DP439">IFERROR(SMALL(IF($G439:$BK439="○",COLUMN($G439:$BK439)),COLUMNS($CD439:DP439)),"")</f>
        <v/>
      </c>
      <c r="DQ439" t="str" cm="1">
        <f t="array" ref="DQ439">IFERROR(SMALL(IF($G439:$BK439="○",COLUMN($G439:$BK439)),COLUMNS($CD439:DQ439)),"")</f>
        <v/>
      </c>
      <c r="DR439" t="str" cm="1">
        <f t="array" ref="DR439">IFERROR(SMALL(IF($G439:$BK439="○",COLUMN($G439:$BK439)),COLUMNS($CD439:DR439)),"")</f>
        <v/>
      </c>
      <c r="DS439" t="str" cm="1">
        <f t="array" ref="DS439">IFERROR(SMALL(IF($G439:$BK439="○",COLUMN($G439:$BK439)),COLUMNS($CD439:DS439)),"")</f>
        <v/>
      </c>
      <c r="DT439" t="str" cm="1">
        <f t="array" ref="DT439">IFERROR(SMALL(IF($G439:$BK439="○",COLUMN($G439:$BK439)),COLUMNS($CD439:DT439)),"")</f>
        <v/>
      </c>
      <c r="DU439" t="str" cm="1">
        <f t="array" ref="DU439">IFERROR(SMALL(IF($G439:$BK439="○",COLUMN($G439:$BK439)),COLUMNS($CD439:DU439)),"")</f>
        <v/>
      </c>
      <c r="DV439" t="str" cm="1">
        <f t="array" ref="DV439">IFERROR(SMALL(IF($G439:$BK439="○",COLUMN($G439:$BK439)),COLUMNS($CD439:DV439)),"")</f>
        <v/>
      </c>
      <c r="DW439" t="str" cm="1">
        <f t="array" ref="DW439">IFERROR(SMALL(IF($G439:$BK439="○",COLUMN($G439:$BK439)),COLUMNS($CD439:DW439)),"")</f>
        <v/>
      </c>
      <c r="DX439" t="str" cm="1">
        <f t="array" ref="DX439">IFERROR(SMALL(IF($G439:$BK439="○",COLUMN($G439:$BK439)),COLUMNS($CD439:DX439)),"")</f>
        <v/>
      </c>
      <c r="DY439" t="str" cm="1">
        <f t="array" ref="DY439">IFERROR(SMALL(IF($G439:$BK439="○",COLUMN($G439:$BK439)),COLUMNS($CD439:DY439)),"")</f>
        <v/>
      </c>
      <c r="DZ439" t="str" cm="1">
        <f t="array" ref="DZ439">IFERROR(SMALL(IF($G439:$BK439="○",COLUMN($G439:$BK439)),COLUMNS($CD439:DZ439)),"")</f>
        <v/>
      </c>
      <c r="EA439" t="str" cm="1">
        <f t="array" ref="EA439">IFERROR(SMALL(IF($G439:$BK439="○",COLUMN($G439:$BK439)),COLUMNS($CD439:EA439)),"")</f>
        <v/>
      </c>
      <c r="EB439" t="str" cm="1">
        <f t="array" ref="EB439">IFERROR(SMALL(IF($G439:$BK439="○",COLUMN($G439:$BK439)),COLUMNS($CD439:EB439)),"")</f>
        <v/>
      </c>
      <c r="EC439" t="str" cm="1">
        <f t="array" ref="EC439">IFERROR(SMALL(IF($G439:$BK439="○",COLUMN($G439:$BK439)),COLUMNS($CD439:EC439)),"")</f>
        <v/>
      </c>
      <c r="ED439" t="str" cm="1">
        <f t="array" ref="ED439">IFERROR(SMALL(IF($G439:$BK439="○",COLUMN($G439:$BK439)),COLUMNS($CD439:ED439)),"")</f>
        <v/>
      </c>
      <c r="EE439" t="str" cm="1">
        <f t="array" ref="EE439">IFERROR(SMALL(IF($G439:$BK439="○",COLUMN($G439:$BK439)),COLUMNS($CD439:EE439)),"")</f>
        <v/>
      </c>
      <c r="EF439" t="str" cm="1">
        <f t="array" ref="EF439">IFERROR(SMALL(IF($G439:$BK439="○",COLUMN($G439:$BK439)),COLUMNS($CD439:EF439)),"")</f>
        <v/>
      </c>
      <c r="EG439" t="str" cm="1">
        <f t="array" ref="EG439">IFERROR(SMALL(IF($G439:$BK439="○",COLUMN($G439:$BK439)),COLUMNS($CD439:EG439)),"")</f>
        <v/>
      </c>
      <c r="EH439" t="str" cm="1">
        <f t="array" ref="EH439">IFERROR(SMALL(IF($G439:$BK439="○",COLUMN($G439:$BK439)),COLUMNS($CD439:EH439)),"")</f>
        <v/>
      </c>
      <c r="EI439" t="str" cm="1">
        <f t="array" ref="EI439">IFERROR(SMALL(IF($G439:$BK439="○",COLUMN($G439:$BK439)),COLUMNS($CD439:EI439)),"")</f>
        <v/>
      </c>
      <c r="EJ439" t="str" cm="1">
        <f t="array" ref="EJ439">IFERROR(SMALL(IF($G439:$BK439="○",COLUMN($G439:$BK439)),COLUMNS($CD439:EJ439)),"")</f>
        <v/>
      </c>
      <c r="EK439" t="str" cm="1">
        <f t="array" ref="EK439">IFERROR(SMALL(IF($G439:$BK439="○",COLUMN($G439:$BK439)),COLUMNS($CD439:EK439)),"")</f>
        <v/>
      </c>
      <c r="EL439" t="str" cm="1">
        <f t="array" ref="EL439">IFERROR(SMALL(IF($G439:$BK439="○",COLUMN($G439:$BK439)),COLUMNS($CD439:EL439)),"")</f>
        <v/>
      </c>
      <c r="EM439" t="str" cm="1">
        <f t="array" ref="EM439">IFERROR(SMALL(IF($G439:$BK439="○",COLUMN($G439:$BK439)),COLUMNS($CD439:EM439)),"")</f>
        <v/>
      </c>
      <c r="EN439" t="str" cm="1">
        <f t="array" ref="EN439">IFERROR(SMALL(IF($G439:$BK439="○",COLUMN($G439:$BK439)),COLUMNS($CD439:EN439)),"")</f>
        <v/>
      </c>
      <c r="EO439" t="str" cm="1">
        <f t="array" ref="EO439">IFERROR(SMALL(IF($G439:$BK439="○",COLUMN($G439:$BK439)),COLUMNS($CD439:EO439)),"")</f>
        <v/>
      </c>
      <c r="EP439" t="str" cm="1">
        <f t="array" ref="EP439">IFERROR(SMALL(IF($G439:$BK439="○",COLUMN($G439:$BK439)),COLUMNS($CD439:EP439)),"")</f>
        <v/>
      </c>
      <c r="EQ439" t="str" cm="1">
        <f t="array" ref="EQ439">IFERROR(SMALL(IF($G439:$BK439="○",COLUMN($G439:$BK439)),COLUMNS($CD439:EQ439)),"")</f>
        <v/>
      </c>
      <c r="ER439" t="str" cm="1">
        <f t="array" ref="ER439">IFERROR(SMALL(IF($G439:$BK439="○",COLUMN($G439:$BK439)),COLUMNS($CD439:ER439)),"")</f>
        <v/>
      </c>
      <c r="ES439" t="str" cm="1">
        <f t="array" ref="ES439">IFERROR(SMALL(IF($G439:$BK439="○",COLUMN($G439:$BK439)),COLUMNS($CD439:ES439)),"")</f>
        <v/>
      </c>
      <c r="ET439" t="str" cm="1">
        <f t="array" ref="ET439">IFERROR(SMALL(IF($G439:$BK439="○",COLUMN($G439:$BK439)),COLUMNS($CD439:ET439)),"")</f>
        <v/>
      </c>
      <c r="EU439" t="str" cm="1">
        <f t="array" ref="EU439">IFERROR(SMALL(IF($G439:$BK439="○",COLUMN($G439:$BK439)),COLUMNS($CD439:EU439)),"")</f>
        <v/>
      </c>
      <c r="EV439" t="str" cm="1">
        <f t="array" ref="EV439">IFERROR(SMALL(IF($G439:$BK439="○",COLUMN($G439:$BK439)),COLUMNS($CD439:EV439)),"")</f>
        <v/>
      </c>
      <c r="EW439" t="str" cm="1">
        <f t="array" ref="EW439">IFERROR(SMALL(IF($G439:$BK439="○",COLUMN($G439:$BK439)),COLUMNS($CD439:EW439)),"")</f>
        <v/>
      </c>
      <c r="EX439" t="str" cm="1">
        <f t="array" ref="EX439">IFERROR(SMALL(IF($G439:$BK439="○",COLUMN($G439:$BK439)),COLUMNS($CD439:EX439)),"")</f>
        <v/>
      </c>
      <c r="EY439" t="str" cm="1">
        <f t="array" ref="EY439">IFERROR(SMALL(IF($G439:$BK439="○",COLUMN($G439:$BK439)),COLUMNS($CD439:EY439)),"")</f>
        <v/>
      </c>
      <c r="EZ439" t="str" cm="1">
        <f t="array" ref="EZ439">IFERROR(SMALL(IF($G439:$BK439="○",COLUMN($G439:$BK439)),COLUMNS($CD439:EZ439)),"")</f>
        <v/>
      </c>
      <c r="FA439" t="str" cm="1">
        <f t="array" ref="FA439">IFERROR(SMALL(IF($G439:$BK439="○",COLUMN($G439:$BK439)),COLUMNS($CD439:FA439)),"")</f>
        <v/>
      </c>
      <c r="FB439" t="str" cm="1">
        <f t="array" ref="FB439">IFERROR(SMALL(IF($G439:$BK439="○",COLUMN($G439:$BK439)),COLUMNS($CD439:FB439)),"")</f>
        <v/>
      </c>
      <c r="FC439" t="str" cm="1">
        <f t="array" ref="FC439">IFERROR(SMALL(IF($G439:$BK439="○",COLUMN($G439:$BK439)),COLUMNS($CD439:FC439)),"")</f>
        <v/>
      </c>
      <c r="FD439" t="str" cm="1">
        <f t="array" ref="FD439">IFERROR(SMALL(IF($G439:$BK439="○",COLUMN($G439:$BK439)),COLUMNS($CD439:FD439)),"")</f>
        <v/>
      </c>
      <c r="FE439" t="str" cm="1">
        <f t="array" ref="FE439">IFERROR(SMALL(IF($G439:$BK439="○",COLUMN($G439:$BK439)),COLUMNS($CD439:FE439)),"")</f>
        <v/>
      </c>
      <c r="FF439" t="str" cm="1">
        <f t="array" ref="FF439">IFERROR(SMALL(IF($G439:$BK439="○",COLUMN($G439:$BK439)),COLUMNS($CD439:FF439)),"")</f>
        <v/>
      </c>
      <c r="FG439" t="str" cm="1">
        <f t="array" ref="FG439">IFERROR(SMALL(IF($G439:$BK439="○",COLUMN($G439:$BK439)),COLUMNS($CD439:FG439)),"")</f>
        <v/>
      </c>
      <c r="FH439" t="str" cm="1">
        <f t="array" ref="FH439">IFERROR(SMALL(IF($G439:$BK439="○",COLUMN($G439:$BK439)),COLUMNS($CD439:FH439)),"")</f>
        <v/>
      </c>
      <c r="FI439" t="str" cm="1">
        <f t="array" ref="FI439">IFERROR(SMALL(IF($G439:$BK439="○",COLUMN($G439:$BK439)),COLUMNS($CD439:FI439)),"")</f>
        <v/>
      </c>
      <c r="FJ439" t="str" cm="1">
        <f t="array" ref="FJ439">IFERROR(SMALL(IF($G439:$BK439="○",COLUMN($G439:$BK439)),COLUMNS($CD439:FJ439)),"")</f>
        <v/>
      </c>
      <c r="FK439" t="str" cm="1">
        <f t="array" ref="FK439">IFERROR(SMALL(IF($G439:$BK439="○",COLUMN($G439:$BK439)),COLUMNS($CD439:FK439)),"")</f>
        <v/>
      </c>
      <c r="FL439" t="str" cm="1">
        <f t="array" ref="FL439">IFERROR(SMALL(IF($G439:$BK439="○",COLUMN($G439:$BK439)),COLUMNS($CD439:FL439)),"")</f>
        <v/>
      </c>
      <c r="FM439" t="str" cm="1">
        <f t="array" ref="FM439">IFERROR(SMALL(IF($G439:$BK439="○",COLUMN($G439:$BK439)),COLUMNS($CD439:FM439)),"")</f>
        <v/>
      </c>
      <c r="FN439" t="str" cm="1">
        <f t="array" ref="FN439">IFERROR(SMALL(IF($G439:$BK439="○",COLUMN($G439:$BK439)),COLUMNS($CD439:FN439)),"")</f>
        <v/>
      </c>
      <c r="FO439" t="str" cm="1">
        <f t="array" ref="FO439">IFERROR(SMALL(IF($G439:$BK439="○",COLUMN($G439:$BK439)),COLUMNS($CD439:FO439)),"")</f>
        <v/>
      </c>
      <c r="FP439" t="str" cm="1">
        <f t="array" ref="FP439">IFERROR(SMALL(IF($G439:$BK439="○",COLUMN($G439:$BK439)),COLUMNS($CD439:FP439)),"")</f>
        <v/>
      </c>
    </row>
    <row r="440" spans="1:172" x14ac:dyDescent="0.4">
      <c r="A440" s="9" t="str">
        <f>IF(B440&lt;&gt;"", COUNTA($B$4:B440), "")</f>
        <v/>
      </c>
      <c r="B440" s="92"/>
      <c r="C440" s="92"/>
      <c r="D440" s="92"/>
      <c r="E440" s="92"/>
      <c r="F440" s="93"/>
      <c r="G440" s="96"/>
      <c r="H440" s="96"/>
      <c r="I440" s="96"/>
      <c r="J440" s="96"/>
      <c r="K440" s="96"/>
      <c r="L440" s="96"/>
      <c r="M440" s="96"/>
      <c r="N440" s="96"/>
      <c r="O440" s="96"/>
      <c r="P440" s="96"/>
      <c r="Q440" s="96"/>
      <c r="R440" s="96"/>
      <c r="S440" s="96"/>
      <c r="T440" s="96"/>
      <c r="U440" s="96"/>
      <c r="V440" s="96"/>
      <c r="W440" s="96"/>
      <c r="X440" s="96"/>
      <c r="Y440" s="96"/>
      <c r="Z440" s="96"/>
      <c r="AA440" s="96"/>
      <c r="AB440" s="96"/>
      <c r="AC440" s="96"/>
      <c r="AD440" s="96"/>
      <c r="AE440" s="96"/>
      <c r="AF440" s="96"/>
      <c r="AG440" s="96"/>
      <c r="AH440" s="96"/>
      <c r="AI440" s="96"/>
      <c r="AJ440" s="96"/>
      <c r="AK440" s="96"/>
      <c r="AL440" s="96"/>
      <c r="AM440" s="96"/>
      <c r="AN440" s="96"/>
      <c r="AO440" s="96"/>
      <c r="AP440" s="96"/>
      <c r="AQ440" s="96"/>
      <c r="AR440" s="96"/>
      <c r="AS440" s="96"/>
      <c r="AT440" s="96"/>
      <c r="AU440" s="96"/>
      <c r="AV440" s="96"/>
      <c r="AW440" s="96"/>
      <c r="AX440" s="96"/>
      <c r="AY440" s="96"/>
      <c r="AZ440" s="96"/>
      <c r="BA440" s="96"/>
      <c r="BB440" s="96"/>
      <c r="BC440" s="96"/>
      <c r="BD440" s="96"/>
      <c r="BE440" s="96"/>
      <c r="BF440" s="96"/>
      <c r="BG440" s="96"/>
      <c r="BH440" s="96"/>
      <c r="BI440" s="96"/>
      <c r="BJ440" s="96"/>
      <c r="BK440" s="96"/>
      <c r="BL440" s="92"/>
      <c r="BM440" s="92"/>
      <c r="BN440" s="92"/>
      <c r="BO440" s="92"/>
      <c r="BP440" s="92"/>
      <c r="BQ440" s="92"/>
      <c r="BR440" s="92"/>
      <c r="BS440" s="92"/>
      <c r="BT440" s="92"/>
      <c r="BU440" s="92"/>
      <c r="BV440" s="98"/>
      <c r="BX440">
        <f t="shared" si="12"/>
        <v>0</v>
      </c>
      <c r="CA440" t="str">
        <f>IF(BX440&gt;0,MAX(CA$3:CA439)+1,"")</f>
        <v/>
      </c>
      <c r="CB440">
        <f t="shared" si="13"/>
        <v>0</v>
      </c>
      <c r="CD440" s="12" t="str" cm="1">
        <f t="array" ref="CD440">IFERROR(SMALL(IF($G440:$BK440="○",COLUMN($G440:$BK440)),COLUMNS($CD440:CD440)),"")</f>
        <v/>
      </c>
      <c r="CE440" s="12" t="str" cm="1">
        <f t="array" ref="CE440">IFERROR(SMALL(IF($G440:$BK440="○",COLUMN($G440:$BK440)),COLUMNS($CD440:CE440)),"")</f>
        <v/>
      </c>
      <c r="CF440" t="str" cm="1">
        <f t="array" ref="CF440">IFERROR(SMALL(IF($G440:$BK440="○",COLUMN($G440:$BK440)),COLUMNS($CD440:CF440)),"")</f>
        <v/>
      </c>
      <c r="CG440" t="str" cm="1">
        <f t="array" ref="CG440">IFERROR(SMALL(IF($G440:$BK440="○",COLUMN($G440:$BK440)),COLUMNS($CD440:CG440)),"")</f>
        <v/>
      </c>
      <c r="CH440" t="str" cm="1">
        <f t="array" ref="CH440">IFERROR(SMALL(IF($G440:$BK440="○",COLUMN($G440:$BK440)),COLUMNS($CD440:CH440)),"")</f>
        <v/>
      </c>
      <c r="CI440" t="str" cm="1">
        <f t="array" ref="CI440">IFERROR(SMALL(IF($G440:$BK440="○",COLUMN($G440:$BK440)),COLUMNS($CD440:CI440)),"")</f>
        <v/>
      </c>
      <c r="CJ440" t="str" cm="1">
        <f t="array" ref="CJ440">IFERROR(SMALL(IF($G440:$BK440="○",COLUMN($G440:$BK440)),COLUMNS($CD440:CJ440)),"")</f>
        <v/>
      </c>
      <c r="CK440" t="str" cm="1">
        <f t="array" ref="CK440">IFERROR(SMALL(IF($G440:$BK440="○",COLUMN($G440:$BK440)),COLUMNS($CD440:CK440)),"")</f>
        <v/>
      </c>
      <c r="CL440" t="str" cm="1">
        <f t="array" ref="CL440">IFERROR(SMALL(IF($G440:$BK440="○",COLUMN($G440:$BK440)),COLUMNS($CD440:CL440)),"")</f>
        <v/>
      </c>
      <c r="CM440" t="str" cm="1">
        <f t="array" ref="CM440">IFERROR(SMALL(IF($G440:$BK440="○",COLUMN($G440:$BK440)),COLUMNS($CD440:CM440)),"")</f>
        <v/>
      </c>
      <c r="CN440" t="str" cm="1">
        <f t="array" ref="CN440">IFERROR(SMALL(IF($G440:$BK440="○",COLUMN($G440:$BK440)),COLUMNS($CD440:CN440)),"")</f>
        <v/>
      </c>
      <c r="CO440" t="str" cm="1">
        <f t="array" ref="CO440">IFERROR(SMALL(IF($G440:$BK440="○",COLUMN($G440:$BK440)),COLUMNS($CD440:CO440)),"")</f>
        <v/>
      </c>
      <c r="CP440" t="str" cm="1">
        <f t="array" ref="CP440">IFERROR(SMALL(IF($G440:$BK440="○",COLUMN($G440:$BK440)),COLUMNS($CD440:CP440)),"")</f>
        <v/>
      </c>
      <c r="CQ440" t="str" cm="1">
        <f t="array" ref="CQ440">IFERROR(SMALL(IF($G440:$BK440="○",COLUMN($G440:$BK440)),COLUMNS($CD440:CQ440)),"")</f>
        <v/>
      </c>
      <c r="CR440" t="str" cm="1">
        <f t="array" ref="CR440">IFERROR(SMALL(IF($G440:$BK440="○",COLUMN($G440:$BK440)),COLUMNS($CD440:CR440)),"")</f>
        <v/>
      </c>
      <c r="CS440" t="str" cm="1">
        <f t="array" ref="CS440">IFERROR(SMALL(IF($G440:$BK440="○",COLUMN($G440:$BK440)),COLUMNS($CD440:CS440)),"")</f>
        <v/>
      </c>
      <c r="CT440" t="str" cm="1">
        <f t="array" ref="CT440">IFERROR(SMALL(IF($G440:$BK440="○",COLUMN($G440:$BK440)),COLUMNS($CD440:CT440)),"")</f>
        <v/>
      </c>
      <c r="CU440" t="str" cm="1">
        <f t="array" ref="CU440">IFERROR(SMALL(IF($G440:$BK440="○",COLUMN($G440:$BK440)),COLUMNS($CD440:CU440)),"")</f>
        <v/>
      </c>
      <c r="CV440" t="str" cm="1">
        <f t="array" ref="CV440">IFERROR(SMALL(IF($G440:$BK440="○",COLUMN($G440:$BK440)),COLUMNS($CD440:CV440)),"")</f>
        <v/>
      </c>
      <c r="CW440" t="str" cm="1">
        <f t="array" ref="CW440">IFERROR(SMALL(IF($G440:$BK440="○",COLUMN($G440:$BK440)),COLUMNS($CD440:CW440)),"")</f>
        <v/>
      </c>
      <c r="CX440" t="str" cm="1">
        <f t="array" ref="CX440">IFERROR(SMALL(IF($G440:$BK440="○",COLUMN($G440:$BK440)),COLUMNS($CD440:CX440)),"")</f>
        <v/>
      </c>
      <c r="CY440" t="str" cm="1">
        <f t="array" ref="CY440">IFERROR(SMALL(IF($G440:$BK440="○",COLUMN($G440:$BK440)),COLUMNS($CD440:CY440)),"")</f>
        <v/>
      </c>
      <c r="CZ440" t="str" cm="1">
        <f t="array" ref="CZ440">IFERROR(SMALL(IF($G440:$BK440="○",COLUMN($G440:$BK440)),COLUMNS($CD440:CZ440)),"")</f>
        <v/>
      </c>
      <c r="DA440" t="str" cm="1">
        <f t="array" ref="DA440">IFERROR(SMALL(IF($G440:$BK440="○",COLUMN($G440:$BK440)),COLUMNS($CD440:DA440)),"")</f>
        <v/>
      </c>
      <c r="DB440" t="str" cm="1">
        <f t="array" ref="DB440">IFERROR(SMALL(IF($G440:$BK440="○",COLUMN($G440:$BK440)),COLUMNS($CD440:DB440)),"")</f>
        <v/>
      </c>
      <c r="DC440" t="str" cm="1">
        <f t="array" ref="DC440">IFERROR(SMALL(IF($G440:$BK440="○",COLUMN($G440:$BK440)),COLUMNS($CD440:DC440)),"")</f>
        <v/>
      </c>
      <c r="DD440" t="str" cm="1">
        <f t="array" ref="DD440">IFERROR(SMALL(IF($G440:$BK440="○",COLUMN($G440:$BK440)),COLUMNS($CD440:DD440)),"")</f>
        <v/>
      </c>
      <c r="DE440" t="str" cm="1">
        <f t="array" ref="DE440">IFERROR(SMALL(IF($G440:$BK440="○",COLUMN($G440:$BK440)),COLUMNS($CD440:DE440)),"")</f>
        <v/>
      </c>
      <c r="DF440" t="str" cm="1">
        <f t="array" ref="DF440">IFERROR(SMALL(IF($G440:$BK440="○",COLUMN($G440:$BK440)),COLUMNS($CD440:DF440)),"")</f>
        <v/>
      </c>
      <c r="DG440" t="str" cm="1">
        <f t="array" ref="DG440">IFERROR(SMALL(IF($G440:$BK440="○",COLUMN($G440:$BK440)),COLUMNS($CD440:DG440)),"")</f>
        <v/>
      </c>
      <c r="DH440" t="str" cm="1">
        <f t="array" ref="DH440">IFERROR(SMALL(IF($G440:$BK440="○",COLUMN($G440:$BK440)),COLUMNS($CD440:DH440)),"")</f>
        <v/>
      </c>
      <c r="DI440" t="str" cm="1">
        <f t="array" ref="DI440">IFERROR(SMALL(IF($G440:$BK440="○",COLUMN($G440:$BK440)),COLUMNS($CD440:DI440)),"")</f>
        <v/>
      </c>
      <c r="DJ440" t="str" cm="1">
        <f t="array" ref="DJ440">IFERROR(SMALL(IF($G440:$BK440="○",COLUMN($G440:$BK440)),COLUMNS($CD440:DJ440)),"")</f>
        <v/>
      </c>
      <c r="DK440" t="str" cm="1">
        <f t="array" ref="DK440">IFERROR(SMALL(IF($G440:$BK440="○",COLUMN($G440:$BK440)),COLUMNS($CD440:DK440)),"")</f>
        <v/>
      </c>
      <c r="DL440" t="str" cm="1">
        <f t="array" ref="DL440">IFERROR(SMALL(IF($G440:$BK440="○",COLUMN($G440:$BK440)),COLUMNS($CD440:DL440)),"")</f>
        <v/>
      </c>
      <c r="DM440" t="str" cm="1">
        <f t="array" ref="DM440">IFERROR(SMALL(IF($G440:$BK440="○",COLUMN($G440:$BK440)),COLUMNS($CD440:DM440)),"")</f>
        <v/>
      </c>
      <c r="DN440" t="str" cm="1">
        <f t="array" ref="DN440">IFERROR(SMALL(IF($G440:$BK440="○",COLUMN($G440:$BK440)),COLUMNS($CD440:DN440)),"")</f>
        <v/>
      </c>
      <c r="DO440" t="str" cm="1">
        <f t="array" ref="DO440">IFERROR(SMALL(IF($G440:$BK440="○",COLUMN($G440:$BK440)),COLUMNS($CD440:DO440)),"")</f>
        <v/>
      </c>
      <c r="DP440" t="str" cm="1">
        <f t="array" ref="DP440">IFERROR(SMALL(IF($G440:$BK440="○",COLUMN($G440:$BK440)),COLUMNS($CD440:DP440)),"")</f>
        <v/>
      </c>
      <c r="DQ440" t="str" cm="1">
        <f t="array" ref="DQ440">IFERROR(SMALL(IF($G440:$BK440="○",COLUMN($G440:$BK440)),COLUMNS($CD440:DQ440)),"")</f>
        <v/>
      </c>
      <c r="DR440" t="str" cm="1">
        <f t="array" ref="DR440">IFERROR(SMALL(IF($G440:$BK440="○",COLUMN($G440:$BK440)),COLUMNS($CD440:DR440)),"")</f>
        <v/>
      </c>
      <c r="DS440" t="str" cm="1">
        <f t="array" ref="DS440">IFERROR(SMALL(IF($G440:$BK440="○",COLUMN($G440:$BK440)),COLUMNS($CD440:DS440)),"")</f>
        <v/>
      </c>
      <c r="DT440" t="str" cm="1">
        <f t="array" ref="DT440">IFERROR(SMALL(IF($G440:$BK440="○",COLUMN($G440:$BK440)),COLUMNS($CD440:DT440)),"")</f>
        <v/>
      </c>
      <c r="DU440" t="str" cm="1">
        <f t="array" ref="DU440">IFERROR(SMALL(IF($G440:$BK440="○",COLUMN($G440:$BK440)),COLUMNS($CD440:DU440)),"")</f>
        <v/>
      </c>
      <c r="DV440" t="str" cm="1">
        <f t="array" ref="DV440">IFERROR(SMALL(IF($G440:$BK440="○",COLUMN($G440:$BK440)),COLUMNS($CD440:DV440)),"")</f>
        <v/>
      </c>
      <c r="DW440" t="str" cm="1">
        <f t="array" ref="DW440">IFERROR(SMALL(IF($G440:$BK440="○",COLUMN($G440:$BK440)),COLUMNS($CD440:DW440)),"")</f>
        <v/>
      </c>
      <c r="DX440" t="str" cm="1">
        <f t="array" ref="DX440">IFERROR(SMALL(IF($G440:$BK440="○",COLUMN($G440:$BK440)),COLUMNS($CD440:DX440)),"")</f>
        <v/>
      </c>
      <c r="DY440" t="str" cm="1">
        <f t="array" ref="DY440">IFERROR(SMALL(IF($G440:$BK440="○",COLUMN($G440:$BK440)),COLUMNS($CD440:DY440)),"")</f>
        <v/>
      </c>
      <c r="DZ440" t="str" cm="1">
        <f t="array" ref="DZ440">IFERROR(SMALL(IF($G440:$BK440="○",COLUMN($G440:$BK440)),COLUMNS($CD440:DZ440)),"")</f>
        <v/>
      </c>
      <c r="EA440" t="str" cm="1">
        <f t="array" ref="EA440">IFERROR(SMALL(IF($G440:$BK440="○",COLUMN($G440:$BK440)),COLUMNS($CD440:EA440)),"")</f>
        <v/>
      </c>
      <c r="EB440" t="str" cm="1">
        <f t="array" ref="EB440">IFERROR(SMALL(IF($G440:$BK440="○",COLUMN($G440:$BK440)),COLUMNS($CD440:EB440)),"")</f>
        <v/>
      </c>
      <c r="EC440" t="str" cm="1">
        <f t="array" ref="EC440">IFERROR(SMALL(IF($G440:$BK440="○",COLUMN($G440:$BK440)),COLUMNS($CD440:EC440)),"")</f>
        <v/>
      </c>
      <c r="ED440" t="str" cm="1">
        <f t="array" ref="ED440">IFERROR(SMALL(IF($G440:$BK440="○",COLUMN($G440:$BK440)),COLUMNS($CD440:ED440)),"")</f>
        <v/>
      </c>
      <c r="EE440" t="str" cm="1">
        <f t="array" ref="EE440">IFERROR(SMALL(IF($G440:$BK440="○",COLUMN($G440:$BK440)),COLUMNS($CD440:EE440)),"")</f>
        <v/>
      </c>
      <c r="EF440" t="str" cm="1">
        <f t="array" ref="EF440">IFERROR(SMALL(IF($G440:$BK440="○",COLUMN($G440:$BK440)),COLUMNS($CD440:EF440)),"")</f>
        <v/>
      </c>
      <c r="EG440" t="str" cm="1">
        <f t="array" ref="EG440">IFERROR(SMALL(IF($G440:$BK440="○",COLUMN($G440:$BK440)),COLUMNS($CD440:EG440)),"")</f>
        <v/>
      </c>
      <c r="EH440" t="str" cm="1">
        <f t="array" ref="EH440">IFERROR(SMALL(IF($G440:$BK440="○",COLUMN($G440:$BK440)),COLUMNS($CD440:EH440)),"")</f>
        <v/>
      </c>
      <c r="EI440" t="str" cm="1">
        <f t="array" ref="EI440">IFERROR(SMALL(IF($G440:$BK440="○",COLUMN($G440:$BK440)),COLUMNS($CD440:EI440)),"")</f>
        <v/>
      </c>
      <c r="EJ440" t="str" cm="1">
        <f t="array" ref="EJ440">IFERROR(SMALL(IF($G440:$BK440="○",COLUMN($G440:$BK440)),COLUMNS($CD440:EJ440)),"")</f>
        <v/>
      </c>
      <c r="EK440" t="str" cm="1">
        <f t="array" ref="EK440">IFERROR(SMALL(IF($G440:$BK440="○",COLUMN($G440:$BK440)),COLUMNS($CD440:EK440)),"")</f>
        <v/>
      </c>
      <c r="EL440" t="str" cm="1">
        <f t="array" ref="EL440">IFERROR(SMALL(IF($G440:$BK440="○",COLUMN($G440:$BK440)),COLUMNS($CD440:EL440)),"")</f>
        <v/>
      </c>
      <c r="EM440" t="str" cm="1">
        <f t="array" ref="EM440">IFERROR(SMALL(IF($G440:$BK440="○",COLUMN($G440:$BK440)),COLUMNS($CD440:EM440)),"")</f>
        <v/>
      </c>
      <c r="EN440" t="str" cm="1">
        <f t="array" ref="EN440">IFERROR(SMALL(IF($G440:$BK440="○",COLUMN($G440:$BK440)),COLUMNS($CD440:EN440)),"")</f>
        <v/>
      </c>
      <c r="EO440" t="str" cm="1">
        <f t="array" ref="EO440">IFERROR(SMALL(IF($G440:$BK440="○",COLUMN($G440:$BK440)),COLUMNS($CD440:EO440)),"")</f>
        <v/>
      </c>
      <c r="EP440" t="str" cm="1">
        <f t="array" ref="EP440">IFERROR(SMALL(IF($G440:$BK440="○",COLUMN($G440:$BK440)),COLUMNS($CD440:EP440)),"")</f>
        <v/>
      </c>
      <c r="EQ440" t="str" cm="1">
        <f t="array" ref="EQ440">IFERROR(SMALL(IF($G440:$BK440="○",COLUMN($G440:$BK440)),COLUMNS($CD440:EQ440)),"")</f>
        <v/>
      </c>
      <c r="ER440" t="str" cm="1">
        <f t="array" ref="ER440">IFERROR(SMALL(IF($G440:$BK440="○",COLUMN($G440:$BK440)),COLUMNS($CD440:ER440)),"")</f>
        <v/>
      </c>
      <c r="ES440" t="str" cm="1">
        <f t="array" ref="ES440">IFERROR(SMALL(IF($G440:$BK440="○",COLUMN($G440:$BK440)),COLUMNS($CD440:ES440)),"")</f>
        <v/>
      </c>
      <c r="ET440" t="str" cm="1">
        <f t="array" ref="ET440">IFERROR(SMALL(IF($G440:$BK440="○",COLUMN($G440:$BK440)),COLUMNS($CD440:ET440)),"")</f>
        <v/>
      </c>
      <c r="EU440" t="str" cm="1">
        <f t="array" ref="EU440">IFERROR(SMALL(IF($G440:$BK440="○",COLUMN($G440:$BK440)),COLUMNS($CD440:EU440)),"")</f>
        <v/>
      </c>
      <c r="EV440" t="str" cm="1">
        <f t="array" ref="EV440">IFERROR(SMALL(IF($G440:$BK440="○",COLUMN($G440:$BK440)),COLUMNS($CD440:EV440)),"")</f>
        <v/>
      </c>
      <c r="EW440" t="str" cm="1">
        <f t="array" ref="EW440">IFERROR(SMALL(IF($G440:$BK440="○",COLUMN($G440:$BK440)),COLUMNS($CD440:EW440)),"")</f>
        <v/>
      </c>
      <c r="EX440" t="str" cm="1">
        <f t="array" ref="EX440">IFERROR(SMALL(IF($G440:$BK440="○",COLUMN($G440:$BK440)),COLUMNS($CD440:EX440)),"")</f>
        <v/>
      </c>
      <c r="EY440" t="str" cm="1">
        <f t="array" ref="EY440">IFERROR(SMALL(IF($G440:$BK440="○",COLUMN($G440:$BK440)),COLUMNS($CD440:EY440)),"")</f>
        <v/>
      </c>
      <c r="EZ440" t="str" cm="1">
        <f t="array" ref="EZ440">IFERROR(SMALL(IF($G440:$BK440="○",COLUMN($G440:$BK440)),COLUMNS($CD440:EZ440)),"")</f>
        <v/>
      </c>
      <c r="FA440" t="str" cm="1">
        <f t="array" ref="FA440">IFERROR(SMALL(IF($G440:$BK440="○",COLUMN($G440:$BK440)),COLUMNS($CD440:FA440)),"")</f>
        <v/>
      </c>
      <c r="FB440" t="str" cm="1">
        <f t="array" ref="FB440">IFERROR(SMALL(IF($G440:$BK440="○",COLUMN($G440:$BK440)),COLUMNS($CD440:FB440)),"")</f>
        <v/>
      </c>
      <c r="FC440" t="str" cm="1">
        <f t="array" ref="FC440">IFERROR(SMALL(IF($G440:$BK440="○",COLUMN($G440:$BK440)),COLUMNS($CD440:FC440)),"")</f>
        <v/>
      </c>
      <c r="FD440" t="str" cm="1">
        <f t="array" ref="FD440">IFERROR(SMALL(IF($G440:$BK440="○",COLUMN($G440:$BK440)),COLUMNS($CD440:FD440)),"")</f>
        <v/>
      </c>
      <c r="FE440" t="str" cm="1">
        <f t="array" ref="FE440">IFERROR(SMALL(IF($G440:$BK440="○",COLUMN($G440:$BK440)),COLUMNS($CD440:FE440)),"")</f>
        <v/>
      </c>
      <c r="FF440" t="str" cm="1">
        <f t="array" ref="FF440">IFERROR(SMALL(IF($G440:$BK440="○",COLUMN($G440:$BK440)),COLUMNS($CD440:FF440)),"")</f>
        <v/>
      </c>
      <c r="FG440" t="str" cm="1">
        <f t="array" ref="FG440">IFERROR(SMALL(IF($G440:$BK440="○",COLUMN($G440:$BK440)),COLUMNS($CD440:FG440)),"")</f>
        <v/>
      </c>
      <c r="FH440" t="str" cm="1">
        <f t="array" ref="FH440">IFERROR(SMALL(IF($G440:$BK440="○",COLUMN($G440:$BK440)),COLUMNS($CD440:FH440)),"")</f>
        <v/>
      </c>
      <c r="FI440" t="str" cm="1">
        <f t="array" ref="FI440">IFERROR(SMALL(IF($G440:$BK440="○",COLUMN($G440:$BK440)),COLUMNS($CD440:FI440)),"")</f>
        <v/>
      </c>
      <c r="FJ440" t="str" cm="1">
        <f t="array" ref="FJ440">IFERROR(SMALL(IF($G440:$BK440="○",COLUMN($G440:$BK440)),COLUMNS($CD440:FJ440)),"")</f>
        <v/>
      </c>
      <c r="FK440" t="str" cm="1">
        <f t="array" ref="FK440">IFERROR(SMALL(IF($G440:$BK440="○",COLUMN($G440:$BK440)),COLUMNS($CD440:FK440)),"")</f>
        <v/>
      </c>
      <c r="FL440" t="str" cm="1">
        <f t="array" ref="FL440">IFERROR(SMALL(IF($G440:$BK440="○",COLUMN($G440:$BK440)),COLUMNS($CD440:FL440)),"")</f>
        <v/>
      </c>
      <c r="FM440" t="str" cm="1">
        <f t="array" ref="FM440">IFERROR(SMALL(IF($G440:$BK440="○",COLUMN($G440:$BK440)),COLUMNS($CD440:FM440)),"")</f>
        <v/>
      </c>
      <c r="FN440" t="str" cm="1">
        <f t="array" ref="FN440">IFERROR(SMALL(IF($G440:$BK440="○",COLUMN($G440:$BK440)),COLUMNS($CD440:FN440)),"")</f>
        <v/>
      </c>
      <c r="FO440" t="str" cm="1">
        <f t="array" ref="FO440">IFERROR(SMALL(IF($G440:$BK440="○",COLUMN($G440:$BK440)),COLUMNS($CD440:FO440)),"")</f>
        <v/>
      </c>
      <c r="FP440" t="str" cm="1">
        <f t="array" ref="FP440">IFERROR(SMALL(IF($G440:$BK440="○",COLUMN($G440:$BK440)),COLUMNS($CD440:FP440)),"")</f>
        <v/>
      </c>
    </row>
    <row r="441" spans="1:172" x14ac:dyDescent="0.4">
      <c r="A441" s="9" t="str">
        <f>IF(B441&lt;&gt;"", COUNTA($B$4:B441), "")</f>
        <v/>
      </c>
      <c r="B441" s="94"/>
      <c r="C441" s="94"/>
      <c r="D441" s="94"/>
      <c r="E441" s="94"/>
      <c r="F441" s="95"/>
      <c r="G441" s="97"/>
      <c r="H441" s="97"/>
      <c r="I441" s="97"/>
      <c r="J441" s="97"/>
      <c r="K441" s="97"/>
      <c r="L441" s="97"/>
      <c r="M441" s="97"/>
      <c r="N441" s="97"/>
      <c r="O441" s="97"/>
      <c r="P441" s="97"/>
      <c r="Q441" s="97"/>
      <c r="R441" s="97"/>
      <c r="S441" s="97"/>
      <c r="T441" s="97"/>
      <c r="U441" s="97"/>
      <c r="V441" s="97"/>
      <c r="W441" s="97"/>
      <c r="X441" s="97"/>
      <c r="Y441" s="97"/>
      <c r="Z441" s="97"/>
      <c r="AA441" s="97"/>
      <c r="AB441" s="97"/>
      <c r="AC441" s="97"/>
      <c r="AD441" s="97"/>
      <c r="AE441" s="97"/>
      <c r="AF441" s="97"/>
      <c r="AG441" s="97"/>
      <c r="AH441" s="97"/>
      <c r="AI441" s="97"/>
      <c r="AJ441" s="97"/>
      <c r="AK441" s="97"/>
      <c r="AL441" s="97"/>
      <c r="AM441" s="97"/>
      <c r="AN441" s="97"/>
      <c r="AO441" s="97"/>
      <c r="AP441" s="97"/>
      <c r="AQ441" s="97"/>
      <c r="AR441" s="97"/>
      <c r="AS441" s="97"/>
      <c r="AT441" s="97"/>
      <c r="AU441" s="97"/>
      <c r="AV441" s="97"/>
      <c r="AW441" s="97"/>
      <c r="AX441" s="97"/>
      <c r="AY441" s="97"/>
      <c r="AZ441" s="97"/>
      <c r="BA441" s="97"/>
      <c r="BB441" s="97"/>
      <c r="BC441" s="97"/>
      <c r="BD441" s="97"/>
      <c r="BE441" s="97"/>
      <c r="BF441" s="97"/>
      <c r="BG441" s="97"/>
      <c r="BH441" s="97"/>
      <c r="BI441" s="97"/>
      <c r="BJ441" s="97"/>
      <c r="BK441" s="97"/>
      <c r="BL441" s="94"/>
      <c r="BM441" s="94"/>
      <c r="BN441" s="94"/>
      <c r="BO441" s="94"/>
      <c r="BP441" s="94"/>
      <c r="BQ441" s="94"/>
      <c r="BR441" s="94"/>
      <c r="BS441" s="94"/>
      <c r="BT441" s="94"/>
      <c r="BU441" s="94"/>
      <c r="BV441" s="99"/>
      <c r="BX441">
        <f t="shared" si="12"/>
        <v>0</v>
      </c>
      <c r="CA441" t="str">
        <f>IF(BX441&gt;0,MAX(CA$3:CA440)+1,"")</f>
        <v/>
      </c>
      <c r="CB441">
        <f t="shared" si="13"/>
        <v>0</v>
      </c>
      <c r="CD441" s="12" t="str" cm="1">
        <f t="array" ref="CD441">IFERROR(SMALL(IF($G441:$BK441="○",COLUMN($G441:$BK441)),COLUMNS($CD441:CD441)),"")</f>
        <v/>
      </c>
      <c r="CE441" s="12" t="str" cm="1">
        <f t="array" ref="CE441">IFERROR(SMALL(IF($G441:$BK441="○",COLUMN($G441:$BK441)),COLUMNS($CD441:CE441)),"")</f>
        <v/>
      </c>
      <c r="CF441" t="str" cm="1">
        <f t="array" ref="CF441">IFERROR(SMALL(IF($G441:$BK441="○",COLUMN($G441:$BK441)),COLUMNS($CD441:CF441)),"")</f>
        <v/>
      </c>
      <c r="CG441" t="str" cm="1">
        <f t="array" ref="CG441">IFERROR(SMALL(IF($G441:$BK441="○",COLUMN($G441:$BK441)),COLUMNS($CD441:CG441)),"")</f>
        <v/>
      </c>
      <c r="CH441" t="str" cm="1">
        <f t="array" ref="CH441">IFERROR(SMALL(IF($G441:$BK441="○",COLUMN($G441:$BK441)),COLUMNS($CD441:CH441)),"")</f>
        <v/>
      </c>
      <c r="CI441" t="str" cm="1">
        <f t="array" ref="CI441">IFERROR(SMALL(IF($G441:$BK441="○",COLUMN($G441:$BK441)),COLUMNS($CD441:CI441)),"")</f>
        <v/>
      </c>
      <c r="CJ441" t="str" cm="1">
        <f t="array" ref="CJ441">IFERROR(SMALL(IF($G441:$BK441="○",COLUMN($G441:$BK441)),COLUMNS($CD441:CJ441)),"")</f>
        <v/>
      </c>
      <c r="CK441" t="str" cm="1">
        <f t="array" ref="CK441">IFERROR(SMALL(IF($G441:$BK441="○",COLUMN($G441:$BK441)),COLUMNS($CD441:CK441)),"")</f>
        <v/>
      </c>
      <c r="CL441" t="str" cm="1">
        <f t="array" ref="CL441">IFERROR(SMALL(IF($G441:$BK441="○",COLUMN($G441:$BK441)),COLUMNS($CD441:CL441)),"")</f>
        <v/>
      </c>
      <c r="CM441" t="str" cm="1">
        <f t="array" ref="CM441">IFERROR(SMALL(IF($G441:$BK441="○",COLUMN($G441:$BK441)),COLUMNS($CD441:CM441)),"")</f>
        <v/>
      </c>
      <c r="CN441" t="str" cm="1">
        <f t="array" ref="CN441">IFERROR(SMALL(IF($G441:$BK441="○",COLUMN($G441:$BK441)),COLUMNS($CD441:CN441)),"")</f>
        <v/>
      </c>
      <c r="CO441" t="str" cm="1">
        <f t="array" ref="CO441">IFERROR(SMALL(IF($G441:$BK441="○",COLUMN($G441:$BK441)),COLUMNS($CD441:CO441)),"")</f>
        <v/>
      </c>
      <c r="CP441" t="str" cm="1">
        <f t="array" ref="CP441">IFERROR(SMALL(IF($G441:$BK441="○",COLUMN($G441:$BK441)),COLUMNS($CD441:CP441)),"")</f>
        <v/>
      </c>
      <c r="CQ441" t="str" cm="1">
        <f t="array" ref="CQ441">IFERROR(SMALL(IF($G441:$BK441="○",COLUMN($G441:$BK441)),COLUMNS($CD441:CQ441)),"")</f>
        <v/>
      </c>
      <c r="CR441" t="str" cm="1">
        <f t="array" ref="CR441">IFERROR(SMALL(IF($G441:$BK441="○",COLUMN($G441:$BK441)),COLUMNS($CD441:CR441)),"")</f>
        <v/>
      </c>
      <c r="CS441" t="str" cm="1">
        <f t="array" ref="CS441">IFERROR(SMALL(IF($G441:$BK441="○",COLUMN($G441:$BK441)),COLUMNS($CD441:CS441)),"")</f>
        <v/>
      </c>
      <c r="CT441" t="str" cm="1">
        <f t="array" ref="CT441">IFERROR(SMALL(IF($G441:$BK441="○",COLUMN($G441:$BK441)),COLUMNS($CD441:CT441)),"")</f>
        <v/>
      </c>
      <c r="CU441" t="str" cm="1">
        <f t="array" ref="CU441">IFERROR(SMALL(IF($G441:$BK441="○",COLUMN($G441:$BK441)),COLUMNS($CD441:CU441)),"")</f>
        <v/>
      </c>
      <c r="CV441" t="str" cm="1">
        <f t="array" ref="CV441">IFERROR(SMALL(IF($G441:$BK441="○",COLUMN($G441:$BK441)),COLUMNS($CD441:CV441)),"")</f>
        <v/>
      </c>
      <c r="CW441" t="str" cm="1">
        <f t="array" ref="CW441">IFERROR(SMALL(IF($G441:$BK441="○",COLUMN($G441:$BK441)),COLUMNS($CD441:CW441)),"")</f>
        <v/>
      </c>
      <c r="CX441" t="str" cm="1">
        <f t="array" ref="CX441">IFERROR(SMALL(IF($G441:$BK441="○",COLUMN($G441:$BK441)),COLUMNS($CD441:CX441)),"")</f>
        <v/>
      </c>
      <c r="CY441" t="str" cm="1">
        <f t="array" ref="CY441">IFERROR(SMALL(IF($G441:$BK441="○",COLUMN($G441:$BK441)),COLUMNS($CD441:CY441)),"")</f>
        <v/>
      </c>
      <c r="CZ441" t="str" cm="1">
        <f t="array" ref="CZ441">IFERROR(SMALL(IF($G441:$BK441="○",COLUMN($G441:$BK441)),COLUMNS($CD441:CZ441)),"")</f>
        <v/>
      </c>
      <c r="DA441" t="str" cm="1">
        <f t="array" ref="DA441">IFERROR(SMALL(IF($G441:$BK441="○",COLUMN($G441:$BK441)),COLUMNS($CD441:DA441)),"")</f>
        <v/>
      </c>
      <c r="DB441" t="str" cm="1">
        <f t="array" ref="DB441">IFERROR(SMALL(IF($G441:$BK441="○",COLUMN($G441:$BK441)),COLUMNS($CD441:DB441)),"")</f>
        <v/>
      </c>
      <c r="DC441" t="str" cm="1">
        <f t="array" ref="DC441">IFERROR(SMALL(IF($G441:$BK441="○",COLUMN($G441:$BK441)),COLUMNS($CD441:DC441)),"")</f>
        <v/>
      </c>
      <c r="DD441" t="str" cm="1">
        <f t="array" ref="DD441">IFERROR(SMALL(IF($G441:$BK441="○",COLUMN($G441:$BK441)),COLUMNS($CD441:DD441)),"")</f>
        <v/>
      </c>
      <c r="DE441" t="str" cm="1">
        <f t="array" ref="DE441">IFERROR(SMALL(IF($G441:$BK441="○",COLUMN($G441:$BK441)),COLUMNS($CD441:DE441)),"")</f>
        <v/>
      </c>
      <c r="DF441" t="str" cm="1">
        <f t="array" ref="DF441">IFERROR(SMALL(IF($G441:$BK441="○",COLUMN($G441:$BK441)),COLUMNS($CD441:DF441)),"")</f>
        <v/>
      </c>
      <c r="DG441" t="str" cm="1">
        <f t="array" ref="DG441">IFERROR(SMALL(IF($G441:$BK441="○",COLUMN($G441:$BK441)),COLUMNS($CD441:DG441)),"")</f>
        <v/>
      </c>
      <c r="DH441" t="str" cm="1">
        <f t="array" ref="DH441">IFERROR(SMALL(IF($G441:$BK441="○",COLUMN($G441:$BK441)),COLUMNS($CD441:DH441)),"")</f>
        <v/>
      </c>
      <c r="DI441" t="str" cm="1">
        <f t="array" ref="DI441">IFERROR(SMALL(IF($G441:$BK441="○",COLUMN($G441:$BK441)),COLUMNS($CD441:DI441)),"")</f>
        <v/>
      </c>
      <c r="DJ441" t="str" cm="1">
        <f t="array" ref="DJ441">IFERROR(SMALL(IF($G441:$BK441="○",COLUMN($G441:$BK441)),COLUMNS($CD441:DJ441)),"")</f>
        <v/>
      </c>
      <c r="DK441" t="str" cm="1">
        <f t="array" ref="DK441">IFERROR(SMALL(IF($G441:$BK441="○",COLUMN($G441:$BK441)),COLUMNS($CD441:DK441)),"")</f>
        <v/>
      </c>
      <c r="DL441" t="str" cm="1">
        <f t="array" ref="DL441">IFERROR(SMALL(IF($G441:$BK441="○",COLUMN($G441:$BK441)),COLUMNS($CD441:DL441)),"")</f>
        <v/>
      </c>
      <c r="DM441" t="str" cm="1">
        <f t="array" ref="DM441">IFERROR(SMALL(IF($G441:$BK441="○",COLUMN($G441:$BK441)),COLUMNS($CD441:DM441)),"")</f>
        <v/>
      </c>
      <c r="DN441" t="str" cm="1">
        <f t="array" ref="DN441">IFERROR(SMALL(IF($G441:$BK441="○",COLUMN($G441:$BK441)),COLUMNS($CD441:DN441)),"")</f>
        <v/>
      </c>
      <c r="DO441" t="str" cm="1">
        <f t="array" ref="DO441">IFERROR(SMALL(IF($G441:$BK441="○",COLUMN($G441:$BK441)),COLUMNS($CD441:DO441)),"")</f>
        <v/>
      </c>
      <c r="DP441" t="str" cm="1">
        <f t="array" ref="DP441">IFERROR(SMALL(IF($G441:$BK441="○",COLUMN($G441:$BK441)),COLUMNS($CD441:DP441)),"")</f>
        <v/>
      </c>
      <c r="DQ441" t="str" cm="1">
        <f t="array" ref="DQ441">IFERROR(SMALL(IF($G441:$BK441="○",COLUMN($G441:$BK441)),COLUMNS($CD441:DQ441)),"")</f>
        <v/>
      </c>
      <c r="DR441" t="str" cm="1">
        <f t="array" ref="DR441">IFERROR(SMALL(IF($G441:$BK441="○",COLUMN($G441:$BK441)),COLUMNS($CD441:DR441)),"")</f>
        <v/>
      </c>
      <c r="DS441" t="str" cm="1">
        <f t="array" ref="DS441">IFERROR(SMALL(IF($G441:$BK441="○",COLUMN($G441:$BK441)),COLUMNS($CD441:DS441)),"")</f>
        <v/>
      </c>
      <c r="DT441" t="str" cm="1">
        <f t="array" ref="DT441">IFERROR(SMALL(IF($G441:$BK441="○",COLUMN($G441:$BK441)),COLUMNS($CD441:DT441)),"")</f>
        <v/>
      </c>
      <c r="DU441" t="str" cm="1">
        <f t="array" ref="DU441">IFERROR(SMALL(IF($G441:$BK441="○",COLUMN($G441:$BK441)),COLUMNS($CD441:DU441)),"")</f>
        <v/>
      </c>
      <c r="DV441" t="str" cm="1">
        <f t="array" ref="DV441">IFERROR(SMALL(IF($G441:$BK441="○",COLUMN($G441:$BK441)),COLUMNS($CD441:DV441)),"")</f>
        <v/>
      </c>
      <c r="DW441" t="str" cm="1">
        <f t="array" ref="DW441">IFERROR(SMALL(IF($G441:$BK441="○",COLUMN($G441:$BK441)),COLUMNS($CD441:DW441)),"")</f>
        <v/>
      </c>
      <c r="DX441" t="str" cm="1">
        <f t="array" ref="DX441">IFERROR(SMALL(IF($G441:$BK441="○",COLUMN($G441:$BK441)),COLUMNS($CD441:DX441)),"")</f>
        <v/>
      </c>
      <c r="DY441" t="str" cm="1">
        <f t="array" ref="DY441">IFERROR(SMALL(IF($G441:$BK441="○",COLUMN($G441:$BK441)),COLUMNS($CD441:DY441)),"")</f>
        <v/>
      </c>
      <c r="DZ441" t="str" cm="1">
        <f t="array" ref="DZ441">IFERROR(SMALL(IF($G441:$BK441="○",COLUMN($G441:$BK441)),COLUMNS($CD441:DZ441)),"")</f>
        <v/>
      </c>
      <c r="EA441" t="str" cm="1">
        <f t="array" ref="EA441">IFERROR(SMALL(IF($G441:$BK441="○",COLUMN($G441:$BK441)),COLUMNS($CD441:EA441)),"")</f>
        <v/>
      </c>
      <c r="EB441" t="str" cm="1">
        <f t="array" ref="EB441">IFERROR(SMALL(IF($G441:$BK441="○",COLUMN($G441:$BK441)),COLUMNS($CD441:EB441)),"")</f>
        <v/>
      </c>
      <c r="EC441" t="str" cm="1">
        <f t="array" ref="EC441">IFERROR(SMALL(IF($G441:$BK441="○",COLUMN($G441:$BK441)),COLUMNS($CD441:EC441)),"")</f>
        <v/>
      </c>
      <c r="ED441" t="str" cm="1">
        <f t="array" ref="ED441">IFERROR(SMALL(IF($G441:$BK441="○",COLUMN($G441:$BK441)),COLUMNS($CD441:ED441)),"")</f>
        <v/>
      </c>
      <c r="EE441" t="str" cm="1">
        <f t="array" ref="EE441">IFERROR(SMALL(IF($G441:$BK441="○",COLUMN($G441:$BK441)),COLUMNS($CD441:EE441)),"")</f>
        <v/>
      </c>
      <c r="EF441" t="str" cm="1">
        <f t="array" ref="EF441">IFERROR(SMALL(IF($G441:$BK441="○",COLUMN($G441:$BK441)),COLUMNS($CD441:EF441)),"")</f>
        <v/>
      </c>
      <c r="EG441" t="str" cm="1">
        <f t="array" ref="EG441">IFERROR(SMALL(IF($G441:$BK441="○",COLUMN($G441:$BK441)),COLUMNS($CD441:EG441)),"")</f>
        <v/>
      </c>
      <c r="EH441" t="str" cm="1">
        <f t="array" ref="EH441">IFERROR(SMALL(IF($G441:$BK441="○",COLUMN($G441:$BK441)),COLUMNS($CD441:EH441)),"")</f>
        <v/>
      </c>
      <c r="EI441" t="str" cm="1">
        <f t="array" ref="EI441">IFERROR(SMALL(IF($G441:$BK441="○",COLUMN($G441:$BK441)),COLUMNS($CD441:EI441)),"")</f>
        <v/>
      </c>
      <c r="EJ441" t="str" cm="1">
        <f t="array" ref="EJ441">IFERROR(SMALL(IF($G441:$BK441="○",COLUMN($G441:$BK441)),COLUMNS($CD441:EJ441)),"")</f>
        <v/>
      </c>
      <c r="EK441" t="str" cm="1">
        <f t="array" ref="EK441">IFERROR(SMALL(IF($G441:$BK441="○",COLUMN($G441:$BK441)),COLUMNS($CD441:EK441)),"")</f>
        <v/>
      </c>
      <c r="EL441" t="str" cm="1">
        <f t="array" ref="EL441">IFERROR(SMALL(IF($G441:$BK441="○",COLUMN($G441:$BK441)),COLUMNS($CD441:EL441)),"")</f>
        <v/>
      </c>
      <c r="EM441" t="str" cm="1">
        <f t="array" ref="EM441">IFERROR(SMALL(IF($G441:$BK441="○",COLUMN($G441:$BK441)),COLUMNS($CD441:EM441)),"")</f>
        <v/>
      </c>
      <c r="EN441" t="str" cm="1">
        <f t="array" ref="EN441">IFERROR(SMALL(IF($G441:$BK441="○",COLUMN($G441:$BK441)),COLUMNS($CD441:EN441)),"")</f>
        <v/>
      </c>
      <c r="EO441" t="str" cm="1">
        <f t="array" ref="EO441">IFERROR(SMALL(IF($G441:$BK441="○",COLUMN($G441:$BK441)),COLUMNS($CD441:EO441)),"")</f>
        <v/>
      </c>
      <c r="EP441" t="str" cm="1">
        <f t="array" ref="EP441">IFERROR(SMALL(IF($G441:$BK441="○",COLUMN($G441:$BK441)),COLUMNS($CD441:EP441)),"")</f>
        <v/>
      </c>
      <c r="EQ441" t="str" cm="1">
        <f t="array" ref="EQ441">IFERROR(SMALL(IF($G441:$BK441="○",COLUMN($G441:$BK441)),COLUMNS($CD441:EQ441)),"")</f>
        <v/>
      </c>
      <c r="ER441" t="str" cm="1">
        <f t="array" ref="ER441">IFERROR(SMALL(IF($G441:$BK441="○",COLUMN($G441:$BK441)),COLUMNS($CD441:ER441)),"")</f>
        <v/>
      </c>
      <c r="ES441" t="str" cm="1">
        <f t="array" ref="ES441">IFERROR(SMALL(IF($G441:$BK441="○",COLUMN($G441:$BK441)),COLUMNS($CD441:ES441)),"")</f>
        <v/>
      </c>
      <c r="ET441" t="str" cm="1">
        <f t="array" ref="ET441">IFERROR(SMALL(IF($G441:$BK441="○",COLUMN($G441:$BK441)),COLUMNS($CD441:ET441)),"")</f>
        <v/>
      </c>
      <c r="EU441" t="str" cm="1">
        <f t="array" ref="EU441">IFERROR(SMALL(IF($G441:$BK441="○",COLUMN($G441:$BK441)),COLUMNS($CD441:EU441)),"")</f>
        <v/>
      </c>
      <c r="EV441" t="str" cm="1">
        <f t="array" ref="EV441">IFERROR(SMALL(IF($G441:$BK441="○",COLUMN($G441:$BK441)),COLUMNS($CD441:EV441)),"")</f>
        <v/>
      </c>
      <c r="EW441" t="str" cm="1">
        <f t="array" ref="EW441">IFERROR(SMALL(IF($G441:$BK441="○",COLUMN($G441:$BK441)),COLUMNS($CD441:EW441)),"")</f>
        <v/>
      </c>
      <c r="EX441" t="str" cm="1">
        <f t="array" ref="EX441">IFERROR(SMALL(IF($G441:$BK441="○",COLUMN($G441:$BK441)),COLUMNS($CD441:EX441)),"")</f>
        <v/>
      </c>
      <c r="EY441" t="str" cm="1">
        <f t="array" ref="EY441">IFERROR(SMALL(IF($G441:$BK441="○",COLUMN($G441:$BK441)),COLUMNS($CD441:EY441)),"")</f>
        <v/>
      </c>
      <c r="EZ441" t="str" cm="1">
        <f t="array" ref="EZ441">IFERROR(SMALL(IF($G441:$BK441="○",COLUMN($G441:$BK441)),COLUMNS($CD441:EZ441)),"")</f>
        <v/>
      </c>
      <c r="FA441" t="str" cm="1">
        <f t="array" ref="FA441">IFERROR(SMALL(IF($G441:$BK441="○",COLUMN($G441:$BK441)),COLUMNS($CD441:FA441)),"")</f>
        <v/>
      </c>
      <c r="FB441" t="str" cm="1">
        <f t="array" ref="FB441">IFERROR(SMALL(IF($G441:$BK441="○",COLUMN($G441:$BK441)),COLUMNS($CD441:FB441)),"")</f>
        <v/>
      </c>
      <c r="FC441" t="str" cm="1">
        <f t="array" ref="FC441">IFERROR(SMALL(IF($G441:$BK441="○",COLUMN($G441:$BK441)),COLUMNS($CD441:FC441)),"")</f>
        <v/>
      </c>
      <c r="FD441" t="str" cm="1">
        <f t="array" ref="FD441">IFERROR(SMALL(IF($G441:$BK441="○",COLUMN($G441:$BK441)),COLUMNS($CD441:FD441)),"")</f>
        <v/>
      </c>
      <c r="FE441" t="str" cm="1">
        <f t="array" ref="FE441">IFERROR(SMALL(IF($G441:$BK441="○",COLUMN($G441:$BK441)),COLUMNS($CD441:FE441)),"")</f>
        <v/>
      </c>
      <c r="FF441" t="str" cm="1">
        <f t="array" ref="FF441">IFERROR(SMALL(IF($G441:$BK441="○",COLUMN($G441:$BK441)),COLUMNS($CD441:FF441)),"")</f>
        <v/>
      </c>
      <c r="FG441" t="str" cm="1">
        <f t="array" ref="FG441">IFERROR(SMALL(IF($G441:$BK441="○",COLUMN($G441:$BK441)),COLUMNS($CD441:FG441)),"")</f>
        <v/>
      </c>
      <c r="FH441" t="str" cm="1">
        <f t="array" ref="FH441">IFERROR(SMALL(IF($G441:$BK441="○",COLUMN($G441:$BK441)),COLUMNS($CD441:FH441)),"")</f>
        <v/>
      </c>
      <c r="FI441" t="str" cm="1">
        <f t="array" ref="FI441">IFERROR(SMALL(IF($G441:$BK441="○",COLUMN($G441:$BK441)),COLUMNS($CD441:FI441)),"")</f>
        <v/>
      </c>
      <c r="FJ441" t="str" cm="1">
        <f t="array" ref="FJ441">IFERROR(SMALL(IF($G441:$BK441="○",COLUMN($G441:$BK441)),COLUMNS($CD441:FJ441)),"")</f>
        <v/>
      </c>
      <c r="FK441" t="str" cm="1">
        <f t="array" ref="FK441">IFERROR(SMALL(IF($G441:$BK441="○",COLUMN($G441:$BK441)),COLUMNS($CD441:FK441)),"")</f>
        <v/>
      </c>
      <c r="FL441" t="str" cm="1">
        <f t="array" ref="FL441">IFERROR(SMALL(IF($G441:$BK441="○",COLUMN($G441:$BK441)),COLUMNS($CD441:FL441)),"")</f>
        <v/>
      </c>
      <c r="FM441" t="str" cm="1">
        <f t="array" ref="FM441">IFERROR(SMALL(IF($G441:$BK441="○",COLUMN($G441:$BK441)),COLUMNS($CD441:FM441)),"")</f>
        <v/>
      </c>
      <c r="FN441" t="str" cm="1">
        <f t="array" ref="FN441">IFERROR(SMALL(IF($G441:$BK441="○",COLUMN($G441:$BK441)),COLUMNS($CD441:FN441)),"")</f>
        <v/>
      </c>
      <c r="FO441" t="str" cm="1">
        <f t="array" ref="FO441">IFERROR(SMALL(IF($G441:$BK441="○",COLUMN($G441:$BK441)),COLUMNS($CD441:FO441)),"")</f>
        <v/>
      </c>
      <c r="FP441" t="str" cm="1">
        <f t="array" ref="FP441">IFERROR(SMALL(IF($G441:$BK441="○",COLUMN($G441:$BK441)),COLUMNS($CD441:FP441)),"")</f>
        <v/>
      </c>
    </row>
    <row r="442" spans="1:172" x14ac:dyDescent="0.4">
      <c r="A442" s="9" t="str">
        <f>IF(B442&lt;&gt;"", COUNTA($B$4:B442), "")</f>
        <v/>
      </c>
      <c r="B442" s="92"/>
      <c r="C442" s="92"/>
      <c r="D442" s="92"/>
      <c r="E442" s="92"/>
      <c r="F442" s="93"/>
      <c r="G442" s="96"/>
      <c r="H442" s="96"/>
      <c r="I442" s="96"/>
      <c r="J442" s="96"/>
      <c r="K442" s="96"/>
      <c r="L442" s="96"/>
      <c r="M442" s="96"/>
      <c r="N442" s="96"/>
      <c r="O442" s="96"/>
      <c r="P442" s="96"/>
      <c r="Q442" s="96"/>
      <c r="R442" s="96"/>
      <c r="S442" s="96"/>
      <c r="T442" s="96"/>
      <c r="U442" s="96"/>
      <c r="V442" s="96"/>
      <c r="W442" s="96"/>
      <c r="X442" s="96"/>
      <c r="Y442" s="96"/>
      <c r="Z442" s="96"/>
      <c r="AA442" s="96"/>
      <c r="AB442" s="96"/>
      <c r="AC442" s="96"/>
      <c r="AD442" s="96"/>
      <c r="AE442" s="96"/>
      <c r="AF442" s="96"/>
      <c r="AG442" s="96"/>
      <c r="AH442" s="96"/>
      <c r="AI442" s="96"/>
      <c r="AJ442" s="96"/>
      <c r="AK442" s="96"/>
      <c r="AL442" s="96"/>
      <c r="AM442" s="96"/>
      <c r="AN442" s="96"/>
      <c r="AO442" s="96"/>
      <c r="AP442" s="96"/>
      <c r="AQ442" s="96"/>
      <c r="AR442" s="96"/>
      <c r="AS442" s="96"/>
      <c r="AT442" s="96"/>
      <c r="AU442" s="96"/>
      <c r="AV442" s="96"/>
      <c r="AW442" s="96"/>
      <c r="AX442" s="96"/>
      <c r="AY442" s="96"/>
      <c r="AZ442" s="96"/>
      <c r="BA442" s="96"/>
      <c r="BB442" s="96"/>
      <c r="BC442" s="96"/>
      <c r="BD442" s="96"/>
      <c r="BE442" s="96"/>
      <c r="BF442" s="96"/>
      <c r="BG442" s="96"/>
      <c r="BH442" s="96"/>
      <c r="BI442" s="96"/>
      <c r="BJ442" s="96"/>
      <c r="BK442" s="96"/>
      <c r="BL442" s="92"/>
      <c r="BM442" s="92"/>
      <c r="BN442" s="92"/>
      <c r="BO442" s="92"/>
      <c r="BP442" s="92"/>
      <c r="BQ442" s="92"/>
      <c r="BR442" s="92"/>
      <c r="BS442" s="92"/>
      <c r="BT442" s="92"/>
      <c r="BU442" s="92"/>
      <c r="BV442" s="98"/>
      <c r="BX442">
        <f t="shared" si="12"/>
        <v>0</v>
      </c>
      <c r="CA442" t="str">
        <f>IF(BX442&gt;0,MAX(CA$3:CA441)+1,"")</f>
        <v/>
      </c>
      <c r="CB442">
        <f t="shared" si="13"/>
        <v>0</v>
      </c>
      <c r="CD442" s="12" t="str" cm="1">
        <f t="array" ref="CD442">IFERROR(SMALL(IF($G442:$BK442="○",COLUMN($G442:$BK442)),COLUMNS($CD442:CD442)),"")</f>
        <v/>
      </c>
      <c r="CE442" s="12" t="str" cm="1">
        <f t="array" ref="CE442">IFERROR(SMALL(IF($G442:$BK442="○",COLUMN($G442:$BK442)),COLUMNS($CD442:CE442)),"")</f>
        <v/>
      </c>
      <c r="CF442" t="str" cm="1">
        <f t="array" ref="CF442">IFERROR(SMALL(IF($G442:$BK442="○",COLUMN($G442:$BK442)),COLUMNS($CD442:CF442)),"")</f>
        <v/>
      </c>
      <c r="CG442" t="str" cm="1">
        <f t="array" ref="CG442">IFERROR(SMALL(IF($G442:$BK442="○",COLUMN($G442:$BK442)),COLUMNS($CD442:CG442)),"")</f>
        <v/>
      </c>
      <c r="CH442" t="str" cm="1">
        <f t="array" ref="CH442">IFERROR(SMALL(IF($G442:$BK442="○",COLUMN($G442:$BK442)),COLUMNS($CD442:CH442)),"")</f>
        <v/>
      </c>
      <c r="CI442" t="str" cm="1">
        <f t="array" ref="CI442">IFERROR(SMALL(IF($G442:$BK442="○",COLUMN($G442:$BK442)),COLUMNS($CD442:CI442)),"")</f>
        <v/>
      </c>
      <c r="CJ442" t="str" cm="1">
        <f t="array" ref="CJ442">IFERROR(SMALL(IF($G442:$BK442="○",COLUMN($G442:$BK442)),COLUMNS($CD442:CJ442)),"")</f>
        <v/>
      </c>
      <c r="CK442" t="str" cm="1">
        <f t="array" ref="CK442">IFERROR(SMALL(IF($G442:$BK442="○",COLUMN($G442:$BK442)),COLUMNS($CD442:CK442)),"")</f>
        <v/>
      </c>
      <c r="CL442" t="str" cm="1">
        <f t="array" ref="CL442">IFERROR(SMALL(IF($G442:$BK442="○",COLUMN($G442:$BK442)),COLUMNS($CD442:CL442)),"")</f>
        <v/>
      </c>
      <c r="CM442" t="str" cm="1">
        <f t="array" ref="CM442">IFERROR(SMALL(IF($G442:$BK442="○",COLUMN($G442:$BK442)),COLUMNS($CD442:CM442)),"")</f>
        <v/>
      </c>
      <c r="CN442" t="str" cm="1">
        <f t="array" ref="CN442">IFERROR(SMALL(IF($G442:$BK442="○",COLUMN($G442:$BK442)),COLUMNS($CD442:CN442)),"")</f>
        <v/>
      </c>
      <c r="CO442" t="str" cm="1">
        <f t="array" ref="CO442">IFERROR(SMALL(IF($G442:$BK442="○",COLUMN($G442:$BK442)),COLUMNS($CD442:CO442)),"")</f>
        <v/>
      </c>
      <c r="CP442" t="str" cm="1">
        <f t="array" ref="CP442">IFERROR(SMALL(IF($G442:$BK442="○",COLUMN($G442:$BK442)),COLUMNS($CD442:CP442)),"")</f>
        <v/>
      </c>
      <c r="CQ442" t="str" cm="1">
        <f t="array" ref="CQ442">IFERROR(SMALL(IF($G442:$BK442="○",COLUMN($G442:$BK442)),COLUMNS($CD442:CQ442)),"")</f>
        <v/>
      </c>
      <c r="CR442" t="str" cm="1">
        <f t="array" ref="CR442">IFERROR(SMALL(IF($G442:$BK442="○",COLUMN($G442:$BK442)),COLUMNS($CD442:CR442)),"")</f>
        <v/>
      </c>
      <c r="CS442" t="str" cm="1">
        <f t="array" ref="CS442">IFERROR(SMALL(IF($G442:$BK442="○",COLUMN($G442:$BK442)),COLUMNS($CD442:CS442)),"")</f>
        <v/>
      </c>
      <c r="CT442" t="str" cm="1">
        <f t="array" ref="CT442">IFERROR(SMALL(IF($G442:$BK442="○",COLUMN($G442:$BK442)),COLUMNS($CD442:CT442)),"")</f>
        <v/>
      </c>
      <c r="CU442" t="str" cm="1">
        <f t="array" ref="CU442">IFERROR(SMALL(IF($G442:$BK442="○",COLUMN($G442:$BK442)),COLUMNS($CD442:CU442)),"")</f>
        <v/>
      </c>
      <c r="CV442" t="str" cm="1">
        <f t="array" ref="CV442">IFERROR(SMALL(IF($G442:$BK442="○",COLUMN($G442:$BK442)),COLUMNS($CD442:CV442)),"")</f>
        <v/>
      </c>
      <c r="CW442" t="str" cm="1">
        <f t="array" ref="CW442">IFERROR(SMALL(IF($G442:$BK442="○",COLUMN($G442:$BK442)),COLUMNS($CD442:CW442)),"")</f>
        <v/>
      </c>
      <c r="CX442" t="str" cm="1">
        <f t="array" ref="CX442">IFERROR(SMALL(IF($G442:$BK442="○",COLUMN($G442:$BK442)),COLUMNS($CD442:CX442)),"")</f>
        <v/>
      </c>
      <c r="CY442" t="str" cm="1">
        <f t="array" ref="CY442">IFERROR(SMALL(IF($G442:$BK442="○",COLUMN($G442:$BK442)),COLUMNS($CD442:CY442)),"")</f>
        <v/>
      </c>
      <c r="CZ442" t="str" cm="1">
        <f t="array" ref="CZ442">IFERROR(SMALL(IF($G442:$BK442="○",COLUMN($G442:$BK442)),COLUMNS($CD442:CZ442)),"")</f>
        <v/>
      </c>
      <c r="DA442" t="str" cm="1">
        <f t="array" ref="DA442">IFERROR(SMALL(IF($G442:$BK442="○",COLUMN($G442:$BK442)),COLUMNS($CD442:DA442)),"")</f>
        <v/>
      </c>
      <c r="DB442" t="str" cm="1">
        <f t="array" ref="DB442">IFERROR(SMALL(IF($G442:$BK442="○",COLUMN($G442:$BK442)),COLUMNS($CD442:DB442)),"")</f>
        <v/>
      </c>
      <c r="DC442" t="str" cm="1">
        <f t="array" ref="DC442">IFERROR(SMALL(IF($G442:$BK442="○",COLUMN($G442:$BK442)),COLUMNS($CD442:DC442)),"")</f>
        <v/>
      </c>
      <c r="DD442" t="str" cm="1">
        <f t="array" ref="DD442">IFERROR(SMALL(IF($G442:$BK442="○",COLUMN($G442:$BK442)),COLUMNS($CD442:DD442)),"")</f>
        <v/>
      </c>
      <c r="DE442" t="str" cm="1">
        <f t="array" ref="DE442">IFERROR(SMALL(IF($G442:$BK442="○",COLUMN($G442:$BK442)),COLUMNS($CD442:DE442)),"")</f>
        <v/>
      </c>
      <c r="DF442" t="str" cm="1">
        <f t="array" ref="DF442">IFERROR(SMALL(IF($G442:$BK442="○",COLUMN($G442:$BK442)),COLUMNS($CD442:DF442)),"")</f>
        <v/>
      </c>
      <c r="DG442" t="str" cm="1">
        <f t="array" ref="DG442">IFERROR(SMALL(IF($G442:$BK442="○",COLUMN($G442:$BK442)),COLUMNS($CD442:DG442)),"")</f>
        <v/>
      </c>
      <c r="DH442" t="str" cm="1">
        <f t="array" ref="DH442">IFERROR(SMALL(IF($G442:$BK442="○",COLUMN($G442:$BK442)),COLUMNS($CD442:DH442)),"")</f>
        <v/>
      </c>
      <c r="DI442" t="str" cm="1">
        <f t="array" ref="DI442">IFERROR(SMALL(IF($G442:$BK442="○",COLUMN($G442:$BK442)),COLUMNS($CD442:DI442)),"")</f>
        <v/>
      </c>
      <c r="DJ442" t="str" cm="1">
        <f t="array" ref="DJ442">IFERROR(SMALL(IF($G442:$BK442="○",COLUMN($G442:$BK442)),COLUMNS($CD442:DJ442)),"")</f>
        <v/>
      </c>
      <c r="DK442" t="str" cm="1">
        <f t="array" ref="DK442">IFERROR(SMALL(IF($G442:$BK442="○",COLUMN($G442:$BK442)),COLUMNS($CD442:DK442)),"")</f>
        <v/>
      </c>
      <c r="DL442" t="str" cm="1">
        <f t="array" ref="DL442">IFERROR(SMALL(IF($G442:$BK442="○",COLUMN($G442:$BK442)),COLUMNS($CD442:DL442)),"")</f>
        <v/>
      </c>
      <c r="DM442" t="str" cm="1">
        <f t="array" ref="DM442">IFERROR(SMALL(IF($G442:$BK442="○",COLUMN($G442:$BK442)),COLUMNS($CD442:DM442)),"")</f>
        <v/>
      </c>
      <c r="DN442" t="str" cm="1">
        <f t="array" ref="DN442">IFERROR(SMALL(IF($G442:$BK442="○",COLUMN($G442:$BK442)),COLUMNS($CD442:DN442)),"")</f>
        <v/>
      </c>
      <c r="DO442" t="str" cm="1">
        <f t="array" ref="DO442">IFERROR(SMALL(IF($G442:$BK442="○",COLUMN($G442:$BK442)),COLUMNS($CD442:DO442)),"")</f>
        <v/>
      </c>
      <c r="DP442" t="str" cm="1">
        <f t="array" ref="DP442">IFERROR(SMALL(IF($G442:$BK442="○",COLUMN($G442:$BK442)),COLUMNS($CD442:DP442)),"")</f>
        <v/>
      </c>
      <c r="DQ442" t="str" cm="1">
        <f t="array" ref="DQ442">IFERROR(SMALL(IF($G442:$BK442="○",COLUMN($G442:$BK442)),COLUMNS($CD442:DQ442)),"")</f>
        <v/>
      </c>
      <c r="DR442" t="str" cm="1">
        <f t="array" ref="DR442">IFERROR(SMALL(IF($G442:$BK442="○",COLUMN($G442:$BK442)),COLUMNS($CD442:DR442)),"")</f>
        <v/>
      </c>
      <c r="DS442" t="str" cm="1">
        <f t="array" ref="DS442">IFERROR(SMALL(IF($G442:$BK442="○",COLUMN($G442:$BK442)),COLUMNS($CD442:DS442)),"")</f>
        <v/>
      </c>
      <c r="DT442" t="str" cm="1">
        <f t="array" ref="DT442">IFERROR(SMALL(IF($G442:$BK442="○",COLUMN($G442:$BK442)),COLUMNS($CD442:DT442)),"")</f>
        <v/>
      </c>
      <c r="DU442" t="str" cm="1">
        <f t="array" ref="DU442">IFERROR(SMALL(IF($G442:$BK442="○",COLUMN($G442:$BK442)),COLUMNS($CD442:DU442)),"")</f>
        <v/>
      </c>
      <c r="DV442" t="str" cm="1">
        <f t="array" ref="DV442">IFERROR(SMALL(IF($G442:$BK442="○",COLUMN($G442:$BK442)),COLUMNS($CD442:DV442)),"")</f>
        <v/>
      </c>
      <c r="DW442" t="str" cm="1">
        <f t="array" ref="DW442">IFERROR(SMALL(IF($G442:$BK442="○",COLUMN($G442:$BK442)),COLUMNS($CD442:DW442)),"")</f>
        <v/>
      </c>
      <c r="DX442" t="str" cm="1">
        <f t="array" ref="DX442">IFERROR(SMALL(IF($G442:$BK442="○",COLUMN($G442:$BK442)),COLUMNS($CD442:DX442)),"")</f>
        <v/>
      </c>
      <c r="DY442" t="str" cm="1">
        <f t="array" ref="DY442">IFERROR(SMALL(IF($G442:$BK442="○",COLUMN($G442:$BK442)),COLUMNS($CD442:DY442)),"")</f>
        <v/>
      </c>
      <c r="DZ442" t="str" cm="1">
        <f t="array" ref="DZ442">IFERROR(SMALL(IF($G442:$BK442="○",COLUMN($G442:$BK442)),COLUMNS($CD442:DZ442)),"")</f>
        <v/>
      </c>
      <c r="EA442" t="str" cm="1">
        <f t="array" ref="EA442">IFERROR(SMALL(IF($G442:$BK442="○",COLUMN($G442:$BK442)),COLUMNS($CD442:EA442)),"")</f>
        <v/>
      </c>
      <c r="EB442" t="str" cm="1">
        <f t="array" ref="EB442">IFERROR(SMALL(IF($G442:$BK442="○",COLUMN($G442:$BK442)),COLUMNS($CD442:EB442)),"")</f>
        <v/>
      </c>
      <c r="EC442" t="str" cm="1">
        <f t="array" ref="EC442">IFERROR(SMALL(IF($G442:$BK442="○",COLUMN($G442:$BK442)),COLUMNS($CD442:EC442)),"")</f>
        <v/>
      </c>
      <c r="ED442" t="str" cm="1">
        <f t="array" ref="ED442">IFERROR(SMALL(IF($G442:$BK442="○",COLUMN($G442:$BK442)),COLUMNS($CD442:ED442)),"")</f>
        <v/>
      </c>
      <c r="EE442" t="str" cm="1">
        <f t="array" ref="EE442">IFERROR(SMALL(IF($G442:$BK442="○",COLUMN($G442:$BK442)),COLUMNS($CD442:EE442)),"")</f>
        <v/>
      </c>
      <c r="EF442" t="str" cm="1">
        <f t="array" ref="EF442">IFERROR(SMALL(IF($G442:$BK442="○",COLUMN($G442:$BK442)),COLUMNS($CD442:EF442)),"")</f>
        <v/>
      </c>
      <c r="EG442" t="str" cm="1">
        <f t="array" ref="EG442">IFERROR(SMALL(IF($G442:$BK442="○",COLUMN($G442:$BK442)),COLUMNS($CD442:EG442)),"")</f>
        <v/>
      </c>
      <c r="EH442" t="str" cm="1">
        <f t="array" ref="EH442">IFERROR(SMALL(IF($G442:$BK442="○",COLUMN($G442:$BK442)),COLUMNS($CD442:EH442)),"")</f>
        <v/>
      </c>
      <c r="EI442" t="str" cm="1">
        <f t="array" ref="EI442">IFERROR(SMALL(IF($G442:$BK442="○",COLUMN($G442:$BK442)),COLUMNS($CD442:EI442)),"")</f>
        <v/>
      </c>
      <c r="EJ442" t="str" cm="1">
        <f t="array" ref="EJ442">IFERROR(SMALL(IF($G442:$BK442="○",COLUMN($G442:$BK442)),COLUMNS($CD442:EJ442)),"")</f>
        <v/>
      </c>
      <c r="EK442" t="str" cm="1">
        <f t="array" ref="EK442">IFERROR(SMALL(IF($G442:$BK442="○",COLUMN($G442:$BK442)),COLUMNS($CD442:EK442)),"")</f>
        <v/>
      </c>
      <c r="EL442" t="str" cm="1">
        <f t="array" ref="EL442">IFERROR(SMALL(IF($G442:$BK442="○",COLUMN($G442:$BK442)),COLUMNS($CD442:EL442)),"")</f>
        <v/>
      </c>
      <c r="EM442" t="str" cm="1">
        <f t="array" ref="EM442">IFERROR(SMALL(IF($G442:$BK442="○",COLUMN($G442:$BK442)),COLUMNS($CD442:EM442)),"")</f>
        <v/>
      </c>
      <c r="EN442" t="str" cm="1">
        <f t="array" ref="EN442">IFERROR(SMALL(IF($G442:$BK442="○",COLUMN($G442:$BK442)),COLUMNS($CD442:EN442)),"")</f>
        <v/>
      </c>
      <c r="EO442" t="str" cm="1">
        <f t="array" ref="EO442">IFERROR(SMALL(IF($G442:$BK442="○",COLUMN($G442:$BK442)),COLUMNS($CD442:EO442)),"")</f>
        <v/>
      </c>
      <c r="EP442" t="str" cm="1">
        <f t="array" ref="EP442">IFERROR(SMALL(IF($G442:$BK442="○",COLUMN($G442:$BK442)),COLUMNS($CD442:EP442)),"")</f>
        <v/>
      </c>
      <c r="EQ442" t="str" cm="1">
        <f t="array" ref="EQ442">IFERROR(SMALL(IF($G442:$BK442="○",COLUMN($G442:$BK442)),COLUMNS($CD442:EQ442)),"")</f>
        <v/>
      </c>
      <c r="ER442" t="str" cm="1">
        <f t="array" ref="ER442">IFERROR(SMALL(IF($G442:$BK442="○",COLUMN($G442:$BK442)),COLUMNS($CD442:ER442)),"")</f>
        <v/>
      </c>
      <c r="ES442" t="str" cm="1">
        <f t="array" ref="ES442">IFERROR(SMALL(IF($G442:$BK442="○",COLUMN($G442:$BK442)),COLUMNS($CD442:ES442)),"")</f>
        <v/>
      </c>
      <c r="ET442" t="str" cm="1">
        <f t="array" ref="ET442">IFERROR(SMALL(IF($G442:$BK442="○",COLUMN($G442:$BK442)),COLUMNS($CD442:ET442)),"")</f>
        <v/>
      </c>
      <c r="EU442" t="str" cm="1">
        <f t="array" ref="EU442">IFERROR(SMALL(IF($G442:$BK442="○",COLUMN($G442:$BK442)),COLUMNS($CD442:EU442)),"")</f>
        <v/>
      </c>
      <c r="EV442" t="str" cm="1">
        <f t="array" ref="EV442">IFERROR(SMALL(IF($G442:$BK442="○",COLUMN($G442:$BK442)),COLUMNS($CD442:EV442)),"")</f>
        <v/>
      </c>
      <c r="EW442" t="str" cm="1">
        <f t="array" ref="EW442">IFERROR(SMALL(IF($G442:$BK442="○",COLUMN($G442:$BK442)),COLUMNS($CD442:EW442)),"")</f>
        <v/>
      </c>
      <c r="EX442" t="str" cm="1">
        <f t="array" ref="EX442">IFERROR(SMALL(IF($G442:$BK442="○",COLUMN($G442:$BK442)),COLUMNS($CD442:EX442)),"")</f>
        <v/>
      </c>
      <c r="EY442" t="str" cm="1">
        <f t="array" ref="EY442">IFERROR(SMALL(IF($G442:$BK442="○",COLUMN($G442:$BK442)),COLUMNS($CD442:EY442)),"")</f>
        <v/>
      </c>
      <c r="EZ442" t="str" cm="1">
        <f t="array" ref="EZ442">IFERROR(SMALL(IF($G442:$BK442="○",COLUMN($G442:$BK442)),COLUMNS($CD442:EZ442)),"")</f>
        <v/>
      </c>
      <c r="FA442" t="str" cm="1">
        <f t="array" ref="FA442">IFERROR(SMALL(IF($G442:$BK442="○",COLUMN($G442:$BK442)),COLUMNS($CD442:FA442)),"")</f>
        <v/>
      </c>
      <c r="FB442" t="str" cm="1">
        <f t="array" ref="FB442">IFERROR(SMALL(IF($G442:$BK442="○",COLUMN($G442:$BK442)),COLUMNS($CD442:FB442)),"")</f>
        <v/>
      </c>
      <c r="FC442" t="str" cm="1">
        <f t="array" ref="FC442">IFERROR(SMALL(IF($G442:$BK442="○",COLUMN($G442:$BK442)),COLUMNS($CD442:FC442)),"")</f>
        <v/>
      </c>
      <c r="FD442" t="str" cm="1">
        <f t="array" ref="FD442">IFERROR(SMALL(IF($G442:$BK442="○",COLUMN($G442:$BK442)),COLUMNS($CD442:FD442)),"")</f>
        <v/>
      </c>
      <c r="FE442" t="str" cm="1">
        <f t="array" ref="FE442">IFERROR(SMALL(IF($G442:$BK442="○",COLUMN($G442:$BK442)),COLUMNS($CD442:FE442)),"")</f>
        <v/>
      </c>
      <c r="FF442" t="str" cm="1">
        <f t="array" ref="FF442">IFERROR(SMALL(IF($G442:$BK442="○",COLUMN($G442:$BK442)),COLUMNS($CD442:FF442)),"")</f>
        <v/>
      </c>
      <c r="FG442" t="str" cm="1">
        <f t="array" ref="FG442">IFERROR(SMALL(IF($G442:$BK442="○",COLUMN($G442:$BK442)),COLUMNS($CD442:FG442)),"")</f>
        <v/>
      </c>
      <c r="FH442" t="str" cm="1">
        <f t="array" ref="FH442">IFERROR(SMALL(IF($G442:$BK442="○",COLUMN($G442:$BK442)),COLUMNS($CD442:FH442)),"")</f>
        <v/>
      </c>
      <c r="FI442" t="str" cm="1">
        <f t="array" ref="FI442">IFERROR(SMALL(IF($G442:$BK442="○",COLUMN($G442:$BK442)),COLUMNS($CD442:FI442)),"")</f>
        <v/>
      </c>
      <c r="FJ442" t="str" cm="1">
        <f t="array" ref="FJ442">IFERROR(SMALL(IF($G442:$BK442="○",COLUMN($G442:$BK442)),COLUMNS($CD442:FJ442)),"")</f>
        <v/>
      </c>
      <c r="FK442" t="str" cm="1">
        <f t="array" ref="FK442">IFERROR(SMALL(IF($G442:$BK442="○",COLUMN($G442:$BK442)),COLUMNS($CD442:FK442)),"")</f>
        <v/>
      </c>
      <c r="FL442" t="str" cm="1">
        <f t="array" ref="FL442">IFERROR(SMALL(IF($G442:$BK442="○",COLUMN($G442:$BK442)),COLUMNS($CD442:FL442)),"")</f>
        <v/>
      </c>
      <c r="FM442" t="str" cm="1">
        <f t="array" ref="FM442">IFERROR(SMALL(IF($G442:$BK442="○",COLUMN($G442:$BK442)),COLUMNS($CD442:FM442)),"")</f>
        <v/>
      </c>
      <c r="FN442" t="str" cm="1">
        <f t="array" ref="FN442">IFERROR(SMALL(IF($G442:$BK442="○",COLUMN($G442:$BK442)),COLUMNS($CD442:FN442)),"")</f>
        <v/>
      </c>
      <c r="FO442" t="str" cm="1">
        <f t="array" ref="FO442">IFERROR(SMALL(IF($G442:$BK442="○",COLUMN($G442:$BK442)),COLUMNS($CD442:FO442)),"")</f>
        <v/>
      </c>
      <c r="FP442" t="str" cm="1">
        <f t="array" ref="FP442">IFERROR(SMALL(IF($G442:$BK442="○",COLUMN($G442:$BK442)),COLUMNS($CD442:FP442)),"")</f>
        <v/>
      </c>
    </row>
    <row r="443" spans="1:172" x14ac:dyDescent="0.4">
      <c r="A443" s="9" t="str">
        <f>IF(B443&lt;&gt;"", COUNTA($B$4:B443), "")</f>
        <v/>
      </c>
      <c r="B443" s="94"/>
      <c r="C443" s="94"/>
      <c r="D443" s="94"/>
      <c r="E443" s="94"/>
      <c r="F443" s="95"/>
      <c r="G443" s="97"/>
      <c r="H443" s="97"/>
      <c r="I443" s="97"/>
      <c r="J443" s="97"/>
      <c r="K443" s="97"/>
      <c r="L443" s="97"/>
      <c r="M443" s="97"/>
      <c r="N443" s="97"/>
      <c r="O443" s="97"/>
      <c r="P443" s="97"/>
      <c r="Q443" s="97"/>
      <c r="R443" s="97"/>
      <c r="S443" s="97"/>
      <c r="T443" s="97"/>
      <c r="U443" s="97"/>
      <c r="V443" s="97"/>
      <c r="W443" s="97"/>
      <c r="X443" s="97"/>
      <c r="Y443" s="97"/>
      <c r="Z443" s="97"/>
      <c r="AA443" s="97"/>
      <c r="AB443" s="97"/>
      <c r="AC443" s="97"/>
      <c r="AD443" s="97"/>
      <c r="AE443" s="97"/>
      <c r="AF443" s="97"/>
      <c r="AG443" s="97"/>
      <c r="AH443" s="97"/>
      <c r="AI443" s="97"/>
      <c r="AJ443" s="97"/>
      <c r="AK443" s="97"/>
      <c r="AL443" s="97"/>
      <c r="AM443" s="97"/>
      <c r="AN443" s="97"/>
      <c r="AO443" s="97"/>
      <c r="AP443" s="97"/>
      <c r="AQ443" s="97"/>
      <c r="AR443" s="97"/>
      <c r="AS443" s="97"/>
      <c r="AT443" s="97"/>
      <c r="AU443" s="97"/>
      <c r="AV443" s="97"/>
      <c r="AW443" s="97"/>
      <c r="AX443" s="97"/>
      <c r="AY443" s="97"/>
      <c r="AZ443" s="97"/>
      <c r="BA443" s="97"/>
      <c r="BB443" s="97"/>
      <c r="BC443" s="97"/>
      <c r="BD443" s="97"/>
      <c r="BE443" s="97"/>
      <c r="BF443" s="97"/>
      <c r="BG443" s="97"/>
      <c r="BH443" s="97"/>
      <c r="BI443" s="97"/>
      <c r="BJ443" s="97"/>
      <c r="BK443" s="97"/>
      <c r="BL443" s="94"/>
      <c r="BM443" s="94"/>
      <c r="BN443" s="94"/>
      <c r="BO443" s="94"/>
      <c r="BP443" s="94"/>
      <c r="BQ443" s="94"/>
      <c r="BR443" s="94"/>
      <c r="BS443" s="94"/>
      <c r="BT443" s="94"/>
      <c r="BU443" s="94"/>
      <c r="BV443" s="99"/>
      <c r="BX443">
        <f t="shared" si="12"/>
        <v>0</v>
      </c>
      <c r="CA443" t="str">
        <f>IF(BX443&gt;0,MAX(CA$3:CA442)+1,"")</f>
        <v/>
      </c>
      <c r="CB443">
        <f t="shared" si="13"/>
        <v>0</v>
      </c>
      <c r="CD443" s="12" t="str" cm="1">
        <f t="array" ref="CD443">IFERROR(SMALL(IF($G443:$BK443="○",COLUMN($G443:$BK443)),COLUMNS($CD443:CD443)),"")</f>
        <v/>
      </c>
      <c r="CE443" s="12" t="str" cm="1">
        <f t="array" ref="CE443">IFERROR(SMALL(IF($G443:$BK443="○",COLUMN($G443:$BK443)),COLUMNS($CD443:CE443)),"")</f>
        <v/>
      </c>
      <c r="CF443" t="str" cm="1">
        <f t="array" ref="CF443">IFERROR(SMALL(IF($G443:$BK443="○",COLUMN($G443:$BK443)),COLUMNS($CD443:CF443)),"")</f>
        <v/>
      </c>
      <c r="CG443" t="str" cm="1">
        <f t="array" ref="CG443">IFERROR(SMALL(IF($G443:$BK443="○",COLUMN($G443:$BK443)),COLUMNS($CD443:CG443)),"")</f>
        <v/>
      </c>
      <c r="CH443" t="str" cm="1">
        <f t="array" ref="CH443">IFERROR(SMALL(IF($G443:$BK443="○",COLUMN($G443:$BK443)),COLUMNS($CD443:CH443)),"")</f>
        <v/>
      </c>
      <c r="CI443" t="str" cm="1">
        <f t="array" ref="CI443">IFERROR(SMALL(IF($G443:$BK443="○",COLUMN($G443:$BK443)),COLUMNS($CD443:CI443)),"")</f>
        <v/>
      </c>
      <c r="CJ443" t="str" cm="1">
        <f t="array" ref="CJ443">IFERROR(SMALL(IF($G443:$BK443="○",COLUMN($G443:$BK443)),COLUMNS($CD443:CJ443)),"")</f>
        <v/>
      </c>
      <c r="CK443" t="str" cm="1">
        <f t="array" ref="CK443">IFERROR(SMALL(IF($G443:$BK443="○",COLUMN($G443:$BK443)),COLUMNS($CD443:CK443)),"")</f>
        <v/>
      </c>
      <c r="CL443" t="str" cm="1">
        <f t="array" ref="CL443">IFERROR(SMALL(IF($G443:$BK443="○",COLUMN($G443:$BK443)),COLUMNS($CD443:CL443)),"")</f>
        <v/>
      </c>
      <c r="CM443" t="str" cm="1">
        <f t="array" ref="CM443">IFERROR(SMALL(IF($G443:$BK443="○",COLUMN($G443:$BK443)),COLUMNS($CD443:CM443)),"")</f>
        <v/>
      </c>
      <c r="CN443" t="str" cm="1">
        <f t="array" ref="CN443">IFERROR(SMALL(IF($G443:$BK443="○",COLUMN($G443:$BK443)),COLUMNS($CD443:CN443)),"")</f>
        <v/>
      </c>
      <c r="CO443" t="str" cm="1">
        <f t="array" ref="CO443">IFERROR(SMALL(IF($G443:$BK443="○",COLUMN($G443:$BK443)),COLUMNS($CD443:CO443)),"")</f>
        <v/>
      </c>
      <c r="CP443" t="str" cm="1">
        <f t="array" ref="CP443">IFERROR(SMALL(IF($G443:$BK443="○",COLUMN($G443:$BK443)),COLUMNS($CD443:CP443)),"")</f>
        <v/>
      </c>
      <c r="CQ443" t="str" cm="1">
        <f t="array" ref="CQ443">IFERROR(SMALL(IF($G443:$BK443="○",COLUMN($G443:$BK443)),COLUMNS($CD443:CQ443)),"")</f>
        <v/>
      </c>
      <c r="CR443" t="str" cm="1">
        <f t="array" ref="CR443">IFERROR(SMALL(IF($G443:$BK443="○",COLUMN($G443:$BK443)),COLUMNS($CD443:CR443)),"")</f>
        <v/>
      </c>
      <c r="CS443" t="str" cm="1">
        <f t="array" ref="CS443">IFERROR(SMALL(IF($G443:$BK443="○",COLUMN($G443:$BK443)),COLUMNS($CD443:CS443)),"")</f>
        <v/>
      </c>
      <c r="CT443" t="str" cm="1">
        <f t="array" ref="CT443">IFERROR(SMALL(IF($G443:$BK443="○",COLUMN($G443:$BK443)),COLUMNS($CD443:CT443)),"")</f>
        <v/>
      </c>
      <c r="CU443" t="str" cm="1">
        <f t="array" ref="CU443">IFERROR(SMALL(IF($G443:$BK443="○",COLUMN($G443:$BK443)),COLUMNS($CD443:CU443)),"")</f>
        <v/>
      </c>
      <c r="CV443" t="str" cm="1">
        <f t="array" ref="CV443">IFERROR(SMALL(IF($G443:$BK443="○",COLUMN($G443:$BK443)),COLUMNS($CD443:CV443)),"")</f>
        <v/>
      </c>
      <c r="CW443" t="str" cm="1">
        <f t="array" ref="CW443">IFERROR(SMALL(IF($G443:$BK443="○",COLUMN($G443:$BK443)),COLUMNS($CD443:CW443)),"")</f>
        <v/>
      </c>
      <c r="CX443" t="str" cm="1">
        <f t="array" ref="CX443">IFERROR(SMALL(IF($G443:$BK443="○",COLUMN($G443:$BK443)),COLUMNS($CD443:CX443)),"")</f>
        <v/>
      </c>
      <c r="CY443" t="str" cm="1">
        <f t="array" ref="CY443">IFERROR(SMALL(IF($G443:$BK443="○",COLUMN($G443:$BK443)),COLUMNS($CD443:CY443)),"")</f>
        <v/>
      </c>
      <c r="CZ443" t="str" cm="1">
        <f t="array" ref="CZ443">IFERROR(SMALL(IF($G443:$BK443="○",COLUMN($G443:$BK443)),COLUMNS($CD443:CZ443)),"")</f>
        <v/>
      </c>
      <c r="DA443" t="str" cm="1">
        <f t="array" ref="DA443">IFERROR(SMALL(IF($G443:$BK443="○",COLUMN($G443:$BK443)),COLUMNS($CD443:DA443)),"")</f>
        <v/>
      </c>
      <c r="DB443" t="str" cm="1">
        <f t="array" ref="DB443">IFERROR(SMALL(IF($G443:$BK443="○",COLUMN($G443:$BK443)),COLUMNS($CD443:DB443)),"")</f>
        <v/>
      </c>
      <c r="DC443" t="str" cm="1">
        <f t="array" ref="DC443">IFERROR(SMALL(IF($G443:$BK443="○",COLUMN($G443:$BK443)),COLUMNS($CD443:DC443)),"")</f>
        <v/>
      </c>
      <c r="DD443" t="str" cm="1">
        <f t="array" ref="DD443">IFERROR(SMALL(IF($G443:$BK443="○",COLUMN($G443:$BK443)),COLUMNS($CD443:DD443)),"")</f>
        <v/>
      </c>
      <c r="DE443" t="str" cm="1">
        <f t="array" ref="DE443">IFERROR(SMALL(IF($G443:$BK443="○",COLUMN($G443:$BK443)),COLUMNS($CD443:DE443)),"")</f>
        <v/>
      </c>
      <c r="DF443" t="str" cm="1">
        <f t="array" ref="DF443">IFERROR(SMALL(IF($G443:$BK443="○",COLUMN($G443:$BK443)),COLUMNS($CD443:DF443)),"")</f>
        <v/>
      </c>
      <c r="DG443" t="str" cm="1">
        <f t="array" ref="DG443">IFERROR(SMALL(IF($G443:$BK443="○",COLUMN($G443:$BK443)),COLUMNS($CD443:DG443)),"")</f>
        <v/>
      </c>
      <c r="DH443" t="str" cm="1">
        <f t="array" ref="DH443">IFERROR(SMALL(IF($G443:$BK443="○",COLUMN($G443:$BK443)),COLUMNS($CD443:DH443)),"")</f>
        <v/>
      </c>
      <c r="DI443" t="str" cm="1">
        <f t="array" ref="DI443">IFERROR(SMALL(IF($G443:$BK443="○",COLUMN($G443:$BK443)),COLUMNS($CD443:DI443)),"")</f>
        <v/>
      </c>
      <c r="DJ443" t="str" cm="1">
        <f t="array" ref="DJ443">IFERROR(SMALL(IF($G443:$BK443="○",COLUMN($G443:$BK443)),COLUMNS($CD443:DJ443)),"")</f>
        <v/>
      </c>
      <c r="DK443" t="str" cm="1">
        <f t="array" ref="DK443">IFERROR(SMALL(IF($G443:$BK443="○",COLUMN($G443:$BK443)),COLUMNS($CD443:DK443)),"")</f>
        <v/>
      </c>
      <c r="DL443" t="str" cm="1">
        <f t="array" ref="DL443">IFERROR(SMALL(IF($G443:$BK443="○",COLUMN($G443:$BK443)),COLUMNS($CD443:DL443)),"")</f>
        <v/>
      </c>
      <c r="DM443" t="str" cm="1">
        <f t="array" ref="DM443">IFERROR(SMALL(IF($G443:$BK443="○",COLUMN($G443:$BK443)),COLUMNS($CD443:DM443)),"")</f>
        <v/>
      </c>
      <c r="DN443" t="str" cm="1">
        <f t="array" ref="DN443">IFERROR(SMALL(IF($G443:$BK443="○",COLUMN($G443:$BK443)),COLUMNS($CD443:DN443)),"")</f>
        <v/>
      </c>
      <c r="DO443" t="str" cm="1">
        <f t="array" ref="DO443">IFERROR(SMALL(IF($G443:$BK443="○",COLUMN($G443:$BK443)),COLUMNS($CD443:DO443)),"")</f>
        <v/>
      </c>
      <c r="DP443" t="str" cm="1">
        <f t="array" ref="DP443">IFERROR(SMALL(IF($G443:$BK443="○",COLUMN($G443:$BK443)),COLUMNS($CD443:DP443)),"")</f>
        <v/>
      </c>
      <c r="DQ443" t="str" cm="1">
        <f t="array" ref="DQ443">IFERROR(SMALL(IF($G443:$BK443="○",COLUMN($G443:$BK443)),COLUMNS($CD443:DQ443)),"")</f>
        <v/>
      </c>
      <c r="DR443" t="str" cm="1">
        <f t="array" ref="DR443">IFERROR(SMALL(IF($G443:$BK443="○",COLUMN($G443:$BK443)),COLUMNS($CD443:DR443)),"")</f>
        <v/>
      </c>
      <c r="DS443" t="str" cm="1">
        <f t="array" ref="DS443">IFERROR(SMALL(IF($G443:$BK443="○",COLUMN($G443:$BK443)),COLUMNS($CD443:DS443)),"")</f>
        <v/>
      </c>
      <c r="DT443" t="str" cm="1">
        <f t="array" ref="DT443">IFERROR(SMALL(IF($G443:$BK443="○",COLUMN($G443:$BK443)),COLUMNS($CD443:DT443)),"")</f>
        <v/>
      </c>
      <c r="DU443" t="str" cm="1">
        <f t="array" ref="DU443">IFERROR(SMALL(IF($G443:$BK443="○",COLUMN($G443:$BK443)),COLUMNS($CD443:DU443)),"")</f>
        <v/>
      </c>
      <c r="DV443" t="str" cm="1">
        <f t="array" ref="DV443">IFERROR(SMALL(IF($G443:$BK443="○",COLUMN($G443:$BK443)),COLUMNS($CD443:DV443)),"")</f>
        <v/>
      </c>
      <c r="DW443" t="str" cm="1">
        <f t="array" ref="DW443">IFERROR(SMALL(IF($G443:$BK443="○",COLUMN($G443:$BK443)),COLUMNS($CD443:DW443)),"")</f>
        <v/>
      </c>
      <c r="DX443" t="str" cm="1">
        <f t="array" ref="DX443">IFERROR(SMALL(IF($G443:$BK443="○",COLUMN($G443:$BK443)),COLUMNS($CD443:DX443)),"")</f>
        <v/>
      </c>
      <c r="DY443" t="str" cm="1">
        <f t="array" ref="DY443">IFERROR(SMALL(IF($G443:$BK443="○",COLUMN($G443:$BK443)),COLUMNS($CD443:DY443)),"")</f>
        <v/>
      </c>
      <c r="DZ443" t="str" cm="1">
        <f t="array" ref="DZ443">IFERROR(SMALL(IF($G443:$BK443="○",COLUMN($G443:$BK443)),COLUMNS($CD443:DZ443)),"")</f>
        <v/>
      </c>
      <c r="EA443" t="str" cm="1">
        <f t="array" ref="EA443">IFERROR(SMALL(IF($G443:$BK443="○",COLUMN($G443:$BK443)),COLUMNS($CD443:EA443)),"")</f>
        <v/>
      </c>
      <c r="EB443" t="str" cm="1">
        <f t="array" ref="EB443">IFERROR(SMALL(IF($G443:$BK443="○",COLUMN($G443:$BK443)),COLUMNS($CD443:EB443)),"")</f>
        <v/>
      </c>
      <c r="EC443" t="str" cm="1">
        <f t="array" ref="EC443">IFERROR(SMALL(IF($G443:$BK443="○",COLUMN($G443:$BK443)),COLUMNS($CD443:EC443)),"")</f>
        <v/>
      </c>
      <c r="ED443" t="str" cm="1">
        <f t="array" ref="ED443">IFERROR(SMALL(IF($G443:$BK443="○",COLUMN($G443:$BK443)),COLUMNS($CD443:ED443)),"")</f>
        <v/>
      </c>
      <c r="EE443" t="str" cm="1">
        <f t="array" ref="EE443">IFERROR(SMALL(IF($G443:$BK443="○",COLUMN($G443:$BK443)),COLUMNS($CD443:EE443)),"")</f>
        <v/>
      </c>
      <c r="EF443" t="str" cm="1">
        <f t="array" ref="EF443">IFERROR(SMALL(IF($G443:$BK443="○",COLUMN($G443:$BK443)),COLUMNS($CD443:EF443)),"")</f>
        <v/>
      </c>
      <c r="EG443" t="str" cm="1">
        <f t="array" ref="EG443">IFERROR(SMALL(IF($G443:$BK443="○",COLUMN($G443:$BK443)),COLUMNS($CD443:EG443)),"")</f>
        <v/>
      </c>
      <c r="EH443" t="str" cm="1">
        <f t="array" ref="EH443">IFERROR(SMALL(IF($G443:$BK443="○",COLUMN($G443:$BK443)),COLUMNS($CD443:EH443)),"")</f>
        <v/>
      </c>
      <c r="EI443" t="str" cm="1">
        <f t="array" ref="EI443">IFERROR(SMALL(IF($G443:$BK443="○",COLUMN($G443:$BK443)),COLUMNS($CD443:EI443)),"")</f>
        <v/>
      </c>
      <c r="EJ443" t="str" cm="1">
        <f t="array" ref="EJ443">IFERROR(SMALL(IF($G443:$BK443="○",COLUMN($G443:$BK443)),COLUMNS($CD443:EJ443)),"")</f>
        <v/>
      </c>
      <c r="EK443" t="str" cm="1">
        <f t="array" ref="EK443">IFERROR(SMALL(IF($G443:$BK443="○",COLUMN($G443:$BK443)),COLUMNS($CD443:EK443)),"")</f>
        <v/>
      </c>
      <c r="EL443" t="str" cm="1">
        <f t="array" ref="EL443">IFERROR(SMALL(IF($G443:$BK443="○",COLUMN($G443:$BK443)),COLUMNS($CD443:EL443)),"")</f>
        <v/>
      </c>
      <c r="EM443" t="str" cm="1">
        <f t="array" ref="EM443">IFERROR(SMALL(IF($G443:$BK443="○",COLUMN($G443:$BK443)),COLUMNS($CD443:EM443)),"")</f>
        <v/>
      </c>
      <c r="EN443" t="str" cm="1">
        <f t="array" ref="EN443">IFERROR(SMALL(IF($G443:$BK443="○",COLUMN($G443:$BK443)),COLUMNS($CD443:EN443)),"")</f>
        <v/>
      </c>
      <c r="EO443" t="str" cm="1">
        <f t="array" ref="EO443">IFERROR(SMALL(IF($G443:$BK443="○",COLUMN($G443:$BK443)),COLUMNS($CD443:EO443)),"")</f>
        <v/>
      </c>
      <c r="EP443" t="str" cm="1">
        <f t="array" ref="EP443">IFERROR(SMALL(IF($G443:$BK443="○",COLUMN($G443:$BK443)),COLUMNS($CD443:EP443)),"")</f>
        <v/>
      </c>
      <c r="EQ443" t="str" cm="1">
        <f t="array" ref="EQ443">IFERROR(SMALL(IF($G443:$BK443="○",COLUMN($G443:$BK443)),COLUMNS($CD443:EQ443)),"")</f>
        <v/>
      </c>
      <c r="ER443" t="str" cm="1">
        <f t="array" ref="ER443">IFERROR(SMALL(IF($G443:$BK443="○",COLUMN($G443:$BK443)),COLUMNS($CD443:ER443)),"")</f>
        <v/>
      </c>
      <c r="ES443" t="str" cm="1">
        <f t="array" ref="ES443">IFERROR(SMALL(IF($G443:$BK443="○",COLUMN($G443:$BK443)),COLUMNS($CD443:ES443)),"")</f>
        <v/>
      </c>
      <c r="ET443" t="str" cm="1">
        <f t="array" ref="ET443">IFERROR(SMALL(IF($G443:$BK443="○",COLUMN($G443:$BK443)),COLUMNS($CD443:ET443)),"")</f>
        <v/>
      </c>
      <c r="EU443" t="str" cm="1">
        <f t="array" ref="EU443">IFERROR(SMALL(IF($G443:$BK443="○",COLUMN($G443:$BK443)),COLUMNS($CD443:EU443)),"")</f>
        <v/>
      </c>
      <c r="EV443" t="str" cm="1">
        <f t="array" ref="EV443">IFERROR(SMALL(IF($G443:$BK443="○",COLUMN($G443:$BK443)),COLUMNS($CD443:EV443)),"")</f>
        <v/>
      </c>
      <c r="EW443" t="str" cm="1">
        <f t="array" ref="EW443">IFERROR(SMALL(IF($G443:$BK443="○",COLUMN($G443:$BK443)),COLUMNS($CD443:EW443)),"")</f>
        <v/>
      </c>
      <c r="EX443" t="str" cm="1">
        <f t="array" ref="EX443">IFERROR(SMALL(IF($G443:$BK443="○",COLUMN($G443:$BK443)),COLUMNS($CD443:EX443)),"")</f>
        <v/>
      </c>
      <c r="EY443" t="str" cm="1">
        <f t="array" ref="EY443">IFERROR(SMALL(IF($G443:$BK443="○",COLUMN($G443:$BK443)),COLUMNS($CD443:EY443)),"")</f>
        <v/>
      </c>
      <c r="EZ443" t="str" cm="1">
        <f t="array" ref="EZ443">IFERROR(SMALL(IF($G443:$BK443="○",COLUMN($G443:$BK443)),COLUMNS($CD443:EZ443)),"")</f>
        <v/>
      </c>
      <c r="FA443" t="str" cm="1">
        <f t="array" ref="FA443">IFERROR(SMALL(IF($G443:$BK443="○",COLUMN($G443:$BK443)),COLUMNS($CD443:FA443)),"")</f>
        <v/>
      </c>
      <c r="FB443" t="str" cm="1">
        <f t="array" ref="FB443">IFERROR(SMALL(IF($G443:$BK443="○",COLUMN($G443:$BK443)),COLUMNS($CD443:FB443)),"")</f>
        <v/>
      </c>
      <c r="FC443" t="str" cm="1">
        <f t="array" ref="FC443">IFERROR(SMALL(IF($G443:$BK443="○",COLUMN($G443:$BK443)),COLUMNS($CD443:FC443)),"")</f>
        <v/>
      </c>
      <c r="FD443" t="str" cm="1">
        <f t="array" ref="FD443">IFERROR(SMALL(IF($G443:$BK443="○",COLUMN($G443:$BK443)),COLUMNS($CD443:FD443)),"")</f>
        <v/>
      </c>
      <c r="FE443" t="str" cm="1">
        <f t="array" ref="FE443">IFERROR(SMALL(IF($G443:$BK443="○",COLUMN($G443:$BK443)),COLUMNS($CD443:FE443)),"")</f>
        <v/>
      </c>
      <c r="FF443" t="str" cm="1">
        <f t="array" ref="FF443">IFERROR(SMALL(IF($G443:$BK443="○",COLUMN($G443:$BK443)),COLUMNS($CD443:FF443)),"")</f>
        <v/>
      </c>
      <c r="FG443" t="str" cm="1">
        <f t="array" ref="FG443">IFERROR(SMALL(IF($G443:$BK443="○",COLUMN($G443:$BK443)),COLUMNS($CD443:FG443)),"")</f>
        <v/>
      </c>
      <c r="FH443" t="str" cm="1">
        <f t="array" ref="FH443">IFERROR(SMALL(IF($G443:$BK443="○",COLUMN($G443:$BK443)),COLUMNS($CD443:FH443)),"")</f>
        <v/>
      </c>
      <c r="FI443" t="str" cm="1">
        <f t="array" ref="FI443">IFERROR(SMALL(IF($G443:$BK443="○",COLUMN($G443:$BK443)),COLUMNS($CD443:FI443)),"")</f>
        <v/>
      </c>
      <c r="FJ443" t="str" cm="1">
        <f t="array" ref="FJ443">IFERROR(SMALL(IF($G443:$BK443="○",COLUMN($G443:$BK443)),COLUMNS($CD443:FJ443)),"")</f>
        <v/>
      </c>
      <c r="FK443" t="str" cm="1">
        <f t="array" ref="FK443">IFERROR(SMALL(IF($G443:$BK443="○",COLUMN($G443:$BK443)),COLUMNS($CD443:FK443)),"")</f>
        <v/>
      </c>
      <c r="FL443" t="str" cm="1">
        <f t="array" ref="FL443">IFERROR(SMALL(IF($G443:$BK443="○",COLUMN($G443:$BK443)),COLUMNS($CD443:FL443)),"")</f>
        <v/>
      </c>
      <c r="FM443" t="str" cm="1">
        <f t="array" ref="FM443">IFERROR(SMALL(IF($G443:$BK443="○",COLUMN($G443:$BK443)),COLUMNS($CD443:FM443)),"")</f>
        <v/>
      </c>
      <c r="FN443" t="str" cm="1">
        <f t="array" ref="FN443">IFERROR(SMALL(IF($G443:$BK443="○",COLUMN($G443:$BK443)),COLUMNS($CD443:FN443)),"")</f>
        <v/>
      </c>
      <c r="FO443" t="str" cm="1">
        <f t="array" ref="FO443">IFERROR(SMALL(IF($G443:$BK443="○",COLUMN($G443:$BK443)),COLUMNS($CD443:FO443)),"")</f>
        <v/>
      </c>
      <c r="FP443" t="str" cm="1">
        <f t="array" ref="FP443">IFERROR(SMALL(IF($G443:$BK443="○",COLUMN($G443:$BK443)),COLUMNS($CD443:FP443)),"")</f>
        <v/>
      </c>
    </row>
    <row r="444" spans="1:172" x14ac:dyDescent="0.4">
      <c r="A444" s="9" t="str">
        <f>IF(B444&lt;&gt;"", COUNTA($B$4:B444), "")</f>
        <v/>
      </c>
      <c r="B444" s="92"/>
      <c r="C444" s="92"/>
      <c r="D444" s="92"/>
      <c r="E444" s="92"/>
      <c r="F444" s="93"/>
      <c r="G444" s="96"/>
      <c r="H444" s="96"/>
      <c r="I444" s="96"/>
      <c r="J444" s="96"/>
      <c r="K444" s="96"/>
      <c r="L444" s="96"/>
      <c r="M444" s="96"/>
      <c r="N444" s="96"/>
      <c r="O444" s="96"/>
      <c r="P444" s="96"/>
      <c r="Q444" s="96"/>
      <c r="R444" s="96"/>
      <c r="S444" s="96"/>
      <c r="T444" s="96"/>
      <c r="U444" s="96"/>
      <c r="V444" s="96"/>
      <c r="W444" s="96"/>
      <c r="X444" s="96"/>
      <c r="Y444" s="96"/>
      <c r="Z444" s="96"/>
      <c r="AA444" s="96"/>
      <c r="AB444" s="96"/>
      <c r="AC444" s="96"/>
      <c r="AD444" s="96"/>
      <c r="AE444" s="96"/>
      <c r="AF444" s="96"/>
      <c r="AG444" s="96"/>
      <c r="AH444" s="96"/>
      <c r="AI444" s="96"/>
      <c r="AJ444" s="96"/>
      <c r="AK444" s="96"/>
      <c r="AL444" s="96"/>
      <c r="AM444" s="96"/>
      <c r="AN444" s="96"/>
      <c r="AO444" s="96"/>
      <c r="AP444" s="96"/>
      <c r="AQ444" s="96"/>
      <c r="AR444" s="96"/>
      <c r="AS444" s="96"/>
      <c r="AT444" s="96"/>
      <c r="AU444" s="96"/>
      <c r="AV444" s="96"/>
      <c r="AW444" s="96"/>
      <c r="AX444" s="96"/>
      <c r="AY444" s="96"/>
      <c r="AZ444" s="96"/>
      <c r="BA444" s="96"/>
      <c r="BB444" s="96"/>
      <c r="BC444" s="96"/>
      <c r="BD444" s="96"/>
      <c r="BE444" s="96"/>
      <c r="BF444" s="96"/>
      <c r="BG444" s="96"/>
      <c r="BH444" s="96"/>
      <c r="BI444" s="96"/>
      <c r="BJ444" s="96"/>
      <c r="BK444" s="96"/>
      <c r="BL444" s="92"/>
      <c r="BM444" s="92"/>
      <c r="BN444" s="92"/>
      <c r="BO444" s="92"/>
      <c r="BP444" s="92"/>
      <c r="BQ444" s="92"/>
      <c r="BR444" s="92"/>
      <c r="BS444" s="92"/>
      <c r="BT444" s="92"/>
      <c r="BU444" s="92"/>
      <c r="BV444" s="98"/>
      <c r="BX444">
        <f t="shared" si="12"/>
        <v>0</v>
      </c>
      <c r="CA444" t="str">
        <f>IF(BX444&gt;0,MAX(CA$3:CA443)+1,"")</f>
        <v/>
      </c>
      <c r="CB444">
        <f t="shared" si="13"/>
        <v>0</v>
      </c>
      <c r="CD444" s="12" t="str" cm="1">
        <f t="array" ref="CD444">IFERROR(SMALL(IF($G444:$BK444="○",COLUMN($G444:$BK444)),COLUMNS($CD444:CD444)),"")</f>
        <v/>
      </c>
      <c r="CE444" s="12" t="str" cm="1">
        <f t="array" ref="CE444">IFERROR(SMALL(IF($G444:$BK444="○",COLUMN($G444:$BK444)),COLUMNS($CD444:CE444)),"")</f>
        <v/>
      </c>
      <c r="CF444" t="str" cm="1">
        <f t="array" ref="CF444">IFERROR(SMALL(IF($G444:$BK444="○",COLUMN($G444:$BK444)),COLUMNS($CD444:CF444)),"")</f>
        <v/>
      </c>
      <c r="CG444" t="str" cm="1">
        <f t="array" ref="CG444">IFERROR(SMALL(IF($G444:$BK444="○",COLUMN($G444:$BK444)),COLUMNS($CD444:CG444)),"")</f>
        <v/>
      </c>
      <c r="CH444" t="str" cm="1">
        <f t="array" ref="CH444">IFERROR(SMALL(IF($G444:$BK444="○",COLUMN($G444:$BK444)),COLUMNS($CD444:CH444)),"")</f>
        <v/>
      </c>
      <c r="CI444" t="str" cm="1">
        <f t="array" ref="CI444">IFERROR(SMALL(IF($G444:$BK444="○",COLUMN($G444:$BK444)),COLUMNS($CD444:CI444)),"")</f>
        <v/>
      </c>
      <c r="CJ444" t="str" cm="1">
        <f t="array" ref="CJ444">IFERROR(SMALL(IF($G444:$BK444="○",COLUMN($G444:$BK444)),COLUMNS($CD444:CJ444)),"")</f>
        <v/>
      </c>
      <c r="CK444" t="str" cm="1">
        <f t="array" ref="CK444">IFERROR(SMALL(IF($G444:$BK444="○",COLUMN($G444:$BK444)),COLUMNS($CD444:CK444)),"")</f>
        <v/>
      </c>
      <c r="CL444" t="str" cm="1">
        <f t="array" ref="CL444">IFERROR(SMALL(IF($G444:$BK444="○",COLUMN($G444:$BK444)),COLUMNS($CD444:CL444)),"")</f>
        <v/>
      </c>
      <c r="CM444" t="str" cm="1">
        <f t="array" ref="CM444">IFERROR(SMALL(IF($G444:$BK444="○",COLUMN($G444:$BK444)),COLUMNS($CD444:CM444)),"")</f>
        <v/>
      </c>
      <c r="CN444" t="str" cm="1">
        <f t="array" ref="CN444">IFERROR(SMALL(IF($G444:$BK444="○",COLUMN($G444:$BK444)),COLUMNS($CD444:CN444)),"")</f>
        <v/>
      </c>
      <c r="CO444" t="str" cm="1">
        <f t="array" ref="CO444">IFERROR(SMALL(IF($G444:$BK444="○",COLUMN($G444:$BK444)),COLUMNS($CD444:CO444)),"")</f>
        <v/>
      </c>
      <c r="CP444" t="str" cm="1">
        <f t="array" ref="CP444">IFERROR(SMALL(IF($G444:$BK444="○",COLUMN($G444:$BK444)),COLUMNS($CD444:CP444)),"")</f>
        <v/>
      </c>
      <c r="CQ444" t="str" cm="1">
        <f t="array" ref="CQ444">IFERROR(SMALL(IF($G444:$BK444="○",COLUMN($G444:$BK444)),COLUMNS($CD444:CQ444)),"")</f>
        <v/>
      </c>
      <c r="CR444" t="str" cm="1">
        <f t="array" ref="CR444">IFERROR(SMALL(IF($G444:$BK444="○",COLUMN($G444:$BK444)),COLUMNS($CD444:CR444)),"")</f>
        <v/>
      </c>
      <c r="CS444" t="str" cm="1">
        <f t="array" ref="CS444">IFERROR(SMALL(IF($G444:$BK444="○",COLUMN($G444:$BK444)),COLUMNS($CD444:CS444)),"")</f>
        <v/>
      </c>
      <c r="CT444" t="str" cm="1">
        <f t="array" ref="CT444">IFERROR(SMALL(IF($G444:$BK444="○",COLUMN($G444:$BK444)),COLUMNS($CD444:CT444)),"")</f>
        <v/>
      </c>
      <c r="CU444" t="str" cm="1">
        <f t="array" ref="CU444">IFERROR(SMALL(IF($G444:$BK444="○",COLUMN($G444:$BK444)),COLUMNS($CD444:CU444)),"")</f>
        <v/>
      </c>
      <c r="CV444" t="str" cm="1">
        <f t="array" ref="CV444">IFERROR(SMALL(IF($G444:$BK444="○",COLUMN($G444:$BK444)),COLUMNS($CD444:CV444)),"")</f>
        <v/>
      </c>
      <c r="CW444" t="str" cm="1">
        <f t="array" ref="CW444">IFERROR(SMALL(IF($G444:$BK444="○",COLUMN($G444:$BK444)),COLUMNS($CD444:CW444)),"")</f>
        <v/>
      </c>
      <c r="CX444" t="str" cm="1">
        <f t="array" ref="CX444">IFERROR(SMALL(IF($G444:$BK444="○",COLUMN($G444:$BK444)),COLUMNS($CD444:CX444)),"")</f>
        <v/>
      </c>
      <c r="CY444" t="str" cm="1">
        <f t="array" ref="CY444">IFERROR(SMALL(IF($G444:$BK444="○",COLUMN($G444:$BK444)),COLUMNS($CD444:CY444)),"")</f>
        <v/>
      </c>
      <c r="CZ444" t="str" cm="1">
        <f t="array" ref="CZ444">IFERROR(SMALL(IF($G444:$BK444="○",COLUMN($G444:$BK444)),COLUMNS($CD444:CZ444)),"")</f>
        <v/>
      </c>
      <c r="DA444" t="str" cm="1">
        <f t="array" ref="DA444">IFERROR(SMALL(IF($G444:$BK444="○",COLUMN($G444:$BK444)),COLUMNS($CD444:DA444)),"")</f>
        <v/>
      </c>
      <c r="DB444" t="str" cm="1">
        <f t="array" ref="DB444">IFERROR(SMALL(IF($G444:$BK444="○",COLUMN($G444:$BK444)),COLUMNS($CD444:DB444)),"")</f>
        <v/>
      </c>
      <c r="DC444" t="str" cm="1">
        <f t="array" ref="DC444">IFERROR(SMALL(IF($G444:$BK444="○",COLUMN($G444:$BK444)),COLUMNS($CD444:DC444)),"")</f>
        <v/>
      </c>
      <c r="DD444" t="str" cm="1">
        <f t="array" ref="DD444">IFERROR(SMALL(IF($G444:$BK444="○",COLUMN($G444:$BK444)),COLUMNS($CD444:DD444)),"")</f>
        <v/>
      </c>
      <c r="DE444" t="str" cm="1">
        <f t="array" ref="DE444">IFERROR(SMALL(IF($G444:$BK444="○",COLUMN($G444:$BK444)),COLUMNS($CD444:DE444)),"")</f>
        <v/>
      </c>
      <c r="DF444" t="str" cm="1">
        <f t="array" ref="DF444">IFERROR(SMALL(IF($G444:$BK444="○",COLUMN($G444:$BK444)),COLUMNS($CD444:DF444)),"")</f>
        <v/>
      </c>
      <c r="DG444" t="str" cm="1">
        <f t="array" ref="DG444">IFERROR(SMALL(IF($G444:$BK444="○",COLUMN($G444:$BK444)),COLUMNS($CD444:DG444)),"")</f>
        <v/>
      </c>
      <c r="DH444" t="str" cm="1">
        <f t="array" ref="DH444">IFERROR(SMALL(IF($G444:$BK444="○",COLUMN($G444:$BK444)),COLUMNS($CD444:DH444)),"")</f>
        <v/>
      </c>
      <c r="DI444" t="str" cm="1">
        <f t="array" ref="DI444">IFERROR(SMALL(IF($G444:$BK444="○",COLUMN($G444:$BK444)),COLUMNS($CD444:DI444)),"")</f>
        <v/>
      </c>
      <c r="DJ444" t="str" cm="1">
        <f t="array" ref="DJ444">IFERROR(SMALL(IF($G444:$BK444="○",COLUMN($G444:$BK444)),COLUMNS($CD444:DJ444)),"")</f>
        <v/>
      </c>
      <c r="DK444" t="str" cm="1">
        <f t="array" ref="DK444">IFERROR(SMALL(IF($G444:$BK444="○",COLUMN($G444:$BK444)),COLUMNS($CD444:DK444)),"")</f>
        <v/>
      </c>
      <c r="DL444" t="str" cm="1">
        <f t="array" ref="DL444">IFERROR(SMALL(IF($G444:$BK444="○",COLUMN($G444:$BK444)),COLUMNS($CD444:DL444)),"")</f>
        <v/>
      </c>
      <c r="DM444" t="str" cm="1">
        <f t="array" ref="DM444">IFERROR(SMALL(IF($G444:$BK444="○",COLUMN($G444:$BK444)),COLUMNS($CD444:DM444)),"")</f>
        <v/>
      </c>
      <c r="DN444" t="str" cm="1">
        <f t="array" ref="DN444">IFERROR(SMALL(IF($G444:$BK444="○",COLUMN($G444:$BK444)),COLUMNS($CD444:DN444)),"")</f>
        <v/>
      </c>
      <c r="DO444" t="str" cm="1">
        <f t="array" ref="DO444">IFERROR(SMALL(IF($G444:$BK444="○",COLUMN($G444:$BK444)),COLUMNS($CD444:DO444)),"")</f>
        <v/>
      </c>
      <c r="DP444" t="str" cm="1">
        <f t="array" ref="DP444">IFERROR(SMALL(IF($G444:$BK444="○",COLUMN($G444:$BK444)),COLUMNS($CD444:DP444)),"")</f>
        <v/>
      </c>
      <c r="DQ444" t="str" cm="1">
        <f t="array" ref="DQ444">IFERROR(SMALL(IF($G444:$BK444="○",COLUMN($G444:$BK444)),COLUMNS($CD444:DQ444)),"")</f>
        <v/>
      </c>
      <c r="DR444" t="str" cm="1">
        <f t="array" ref="DR444">IFERROR(SMALL(IF($G444:$BK444="○",COLUMN($G444:$BK444)),COLUMNS($CD444:DR444)),"")</f>
        <v/>
      </c>
      <c r="DS444" t="str" cm="1">
        <f t="array" ref="DS444">IFERROR(SMALL(IF($G444:$BK444="○",COLUMN($G444:$BK444)),COLUMNS($CD444:DS444)),"")</f>
        <v/>
      </c>
      <c r="DT444" t="str" cm="1">
        <f t="array" ref="DT444">IFERROR(SMALL(IF($G444:$BK444="○",COLUMN($G444:$BK444)),COLUMNS($CD444:DT444)),"")</f>
        <v/>
      </c>
      <c r="DU444" t="str" cm="1">
        <f t="array" ref="DU444">IFERROR(SMALL(IF($G444:$BK444="○",COLUMN($G444:$BK444)),COLUMNS($CD444:DU444)),"")</f>
        <v/>
      </c>
      <c r="DV444" t="str" cm="1">
        <f t="array" ref="DV444">IFERROR(SMALL(IF($G444:$BK444="○",COLUMN($G444:$BK444)),COLUMNS($CD444:DV444)),"")</f>
        <v/>
      </c>
      <c r="DW444" t="str" cm="1">
        <f t="array" ref="DW444">IFERROR(SMALL(IF($G444:$BK444="○",COLUMN($G444:$BK444)),COLUMNS($CD444:DW444)),"")</f>
        <v/>
      </c>
      <c r="DX444" t="str" cm="1">
        <f t="array" ref="DX444">IFERROR(SMALL(IF($G444:$BK444="○",COLUMN($G444:$BK444)),COLUMNS($CD444:DX444)),"")</f>
        <v/>
      </c>
      <c r="DY444" t="str" cm="1">
        <f t="array" ref="DY444">IFERROR(SMALL(IF($G444:$BK444="○",COLUMN($G444:$BK444)),COLUMNS($CD444:DY444)),"")</f>
        <v/>
      </c>
      <c r="DZ444" t="str" cm="1">
        <f t="array" ref="DZ444">IFERROR(SMALL(IF($G444:$BK444="○",COLUMN($G444:$BK444)),COLUMNS($CD444:DZ444)),"")</f>
        <v/>
      </c>
      <c r="EA444" t="str" cm="1">
        <f t="array" ref="EA444">IFERROR(SMALL(IF($G444:$BK444="○",COLUMN($G444:$BK444)),COLUMNS($CD444:EA444)),"")</f>
        <v/>
      </c>
      <c r="EB444" t="str" cm="1">
        <f t="array" ref="EB444">IFERROR(SMALL(IF($G444:$BK444="○",COLUMN($G444:$BK444)),COLUMNS($CD444:EB444)),"")</f>
        <v/>
      </c>
      <c r="EC444" t="str" cm="1">
        <f t="array" ref="EC444">IFERROR(SMALL(IF($G444:$BK444="○",COLUMN($G444:$BK444)),COLUMNS($CD444:EC444)),"")</f>
        <v/>
      </c>
      <c r="ED444" t="str" cm="1">
        <f t="array" ref="ED444">IFERROR(SMALL(IF($G444:$BK444="○",COLUMN($G444:$BK444)),COLUMNS($CD444:ED444)),"")</f>
        <v/>
      </c>
      <c r="EE444" t="str" cm="1">
        <f t="array" ref="EE444">IFERROR(SMALL(IF($G444:$BK444="○",COLUMN($G444:$BK444)),COLUMNS($CD444:EE444)),"")</f>
        <v/>
      </c>
      <c r="EF444" t="str" cm="1">
        <f t="array" ref="EF444">IFERROR(SMALL(IF($G444:$BK444="○",COLUMN($G444:$BK444)),COLUMNS($CD444:EF444)),"")</f>
        <v/>
      </c>
      <c r="EG444" t="str" cm="1">
        <f t="array" ref="EG444">IFERROR(SMALL(IF($G444:$BK444="○",COLUMN($G444:$BK444)),COLUMNS($CD444:EG444)),"")</f>
        <v/>
      </c>
      <c r="EH444" t="str" cm="1">
        <f t="array" ref="EH444">IFERROR(SMALL(IF($G444:$BK444="○",COLUMN($G444:$BK444)),COLUMNS($CD444:EH444)),"")</f>
        <v/>
      </c>
      <c r="EI444" t="str" cm="1">
        <f t="array" ref="EI444">IFERROR(SMALL(IF($G444:$BK444="○",COLUMN($G444:$BK444)),COLUMNS($CD444:EI444)),"")</f>
        <v/>
      </c>
      <c r="EJ444" t="str" cm="1">
        <f t="array" ref="EJ444">IFERROR(SMALL(IF($G444:$BK444="○",COLUMN($G444:$BK444)),COLUMNS($CD444:EJ444)),"")</f>
        <v/>
      </c>
      <c r="EK444" t="str" cm="1">
        <f t="array" ref="EK444">IFERROR(SMALL(IF($G444:$BK444="○",COLUMN($G444:$BK444)),COLUMNS($CD444:EK444)),"")</f>
        <v/>
      </c>
      <c r="EL444" t="str" cm="1">
        <f t="array" ref="EL444">IFERROR(SMALL(IF($G444:$BK444="○",COLUMN($G444:$BK444)),COLUMNS($CD444:EL444)),"")</f>
        <v/>
      </c>
      <c r="EM444" t="str" cm="1">
        <f t="array" ref="EM444">IFERROR(SMALL(IF($G444:$BK444="○",COLUMN($G444:$BK444)),COLUMNS($CD444:EM444)),"")</f>
        <v/>
      </c>
      <c r="EN444" t="str" cm="1">
        <f t="array" ref="EN444">IFERROR(SMALL(IF($G444:$BK444="○",COLUMN($G444:$BK444)),COLUMNS($CD444:EN444)),"")</f>
        <v/>
      </c>
      <c r="EO444" t="str" cm="1">
        <f t="array" ref="EO444">IFERROR(SMALL(IF($G444:$BK444="○",COLUMN($G444:$BK444)),COLUMNS($CD444:EO444)),"")</f>
        <v/>
      </c>
      <c r="EP444" t="str" cm="1">
        <f t="array" ref="EP444">IFERROR(SMALL(IF($G444:$BK444="○",COLUMN($G444:$BK444)),COLUMNS($CD444:EP444)),"")</f>
        <v/>
      </c>
      <c r="EQ444" t="str" cm="1">
        <f t="array" ref="EQ444">IFERROR(SMALL(IF($G444:$BK444="○",COLUMN($G444:$BK444)),COLUMNS($CD444:EQ444)),"")</f>
        <v/>
      </c>
      <c r="ER444" t="str" cm="1">
        <f t="array" ref="ER444">IFERROR(SMALL(IF($G444:$BK444="○",COLUMN($G444:$BK444)),COLUMNS($CD444:ER444)),"")</f>
        <v/>
      </c>
      <c r="ES444" t="str" cm="1">
        <f t="array" ref="ES444">IFERROR(SMALL(IF($G444:$BK444="○",COLUMN($G444:$BK444)),COLUMNS($CD444:ES444)),"")</f>
        <v/>
      </c>
      <c r="ET444" t="str" cm="1">
        <f t="array" ref="ET444">IFERROR(SMALL(IF($G444:$BK444="○",COLUMN($G444:$BK444)),COLUMNS($CD444:ET444)),"")</f>
        <v/>
      </c>
      <c r="EU444" t="str" cm="1">
        <f t="array" ref="EU444">IFERROR(SMALL(IF($G444:$BK444="○",COLUMN($G444:$BK444)),COLUMNS($CD444:EU444)),"")</f>
        <v/>
      </c>
      <c r="EV444" t="str" cm="1">
        <f t="array" ref="EV444">IFERROR(SMALL(IF($G444:$BK444="○",COLUMN($G444:$BK444)),COLUMNS($CD444:EV444)),"")</f>
        <v/>
      </c>
      <c r="EW444" t="str" cm="1">
        <f t="array" ref="EW444">IFERROR(SMALL(IF($G444:$BK444="○",COLUMN($G444:$BK444)),COLUMNS($CD444:EW444)),"")</f>
        <v/>
      </c>
      <c r="EX444" t="str" cm="1">
        <f t="array" ref="EX444">IFERROR(SMALL(IF($G444:$BK444="○",COLUMN($G444:$BK444)),COLUMNS($CD444:EX444)),"")</f>
        <v/>
      </c>
      <c r="EY444" t="str" cm="1">
        <f t="array" ref="EY444">IFERROR(SMALL(IF($G444:$BK444="○",COLUMN($G444:$BK444)),COLUMNS($CD444:EY444)),"")</f>
        <v/>
      </c>
      <c r="EZ444" t="str" cm="1">
        <f t="array" ref="EZ444">IFERROR(SMALL(IF($G444:$BK444="○",COLUMN($G444:$BK444)),COLUMNS($CD444:EZ444)),"")</f>
        <v/>
      </c>
      <c r="FA444" t="str" cm="1">
        <f t="array" ref="FA444">IFERROR(SMALL(IF($G444:$BK444="○",COLUMN($G444:$BK444)),COLUMNS($CD444:FA444)),"")</f>
        <v/>
      </c>
      <c r="FB444" t="str" cm="1">
        <f t="array" ref="FB444">IFERROR(SMALL(IF($G444:$BK444="○",COLUMN($G444:$BK444)),COLUMNS($CD444:FB444)),"")</f>
        <v/>
      </c>
      <c r="FC444" t="str" cm="1">
        <f t="array" ref="FC444">IFERROR(SMALL(IF($G444:$BK444="○",COLUMN($G444:$BK444)),COLUMNS($CD444:FC444)),"")</f>
        <v/>
      </c>
      <c r="FD444" t="str" cm="1">
        <f t="array" ref="FD444">IFERROR(SMALL(IF($G444:$BK444="○",COLUMN($G444:$BK444)),COLUMNS($CD444:FD444)),"")</f>
        <v/>
      </c>
      <c r="FE444" t="str" cm="1">
        <f t="array" ref="FE444">IFERROR(SMALL(IF($G444:$BK444="○",COLUMN($G444:$BK444)),COLUMNS($CD444:FE444)),"")</f>
        <v/>
      </c>
      <c r="FF444" t="str" cm="1">
        <f t="array" ref="FF444">IFERROR(SMALL(IF($G444:$BK444="○",COLUMN($G444:$BK444)),COLUMNS($CD444:FF444)),"")</f>
        <v/>
      </c>
      <c r="FG444" t="str" cm="1">
        <f t="array" ref="FG444">IFERROR(SMALL(IF($G444:$BK444="○",COLUMN($G444:$BK444)),COLUMNS($CD444:FG444)),"")</f>
        <v/>
      </c>
      <c r="FH444" t="str" cm="1">
        <f t="array" ref="FH444">IFERROR(SMALL(IF($G444:$BK444="○",COLUMN($G444:$BK444)),COLUMNS($CD444:FH444)),"")</f>
        <v/>
      </c>
      <c r="FI444" t="str" cm="1">
        <f t="array" ref="FI444">IFERROR(SMALL(IF($G444:$BK444="○",COLUMN($G444:$BK444)),COLUMNS($CD444:FI444)),"")</f>
        <v/>
      </c>
      <c r="FJ444" t="str" cm="1">
        <f t="array" ref="FJ444">IFERROR(SMALL(IF($G444:$BK444="○",COLUMN($G444:$BK444)),COLUMNS($CD444:FJ444)),"")</f>
        <v/>
      </c>
      <c r="FK444" t="str" cm="1">
        <f t="array" ref="FK444">IFERROR(SMALL(IF($G444:$BK444="○",COLUMN($G444:$BK444)),COLUMNS($CD444:FK444)),"")</f>
        <v/>
      </c>
      <c r="FL444" t="str" cm="1">
        <f t="array" ref="FL444">IFERROR(SMALL(IF($G444:$BK444="○",COLUMN($G444:$BK444)),COLUMNS($CD444:FL444)),"")</f>
        <v/>
      </c>
      <c r="FM444" t="str" cm="1">
        <f t="array" ref="FM444">IFERROR(SMALL(IF($G444:$BK444="○",COLUMN($G444:$BK444)),COLUMNS($CD444:FM444)),"")</f>
        <v/>
      </c>
      <c r="FN444" t="str" cm="1">
        <f t="array" ref="FN444">IFERROR(SMALL(IF($G444:$BK444="○",COLUMN($G444:$BK444)),COLUMNS($CD444:FN444)),"")</f>
        <v/>
      </c>
      <c r="FO444" t="str" cm="1">
        <f t="array" ref="FO444">IFERROR(SMALL(IF($G444:$BK444="○",COLUMN($G444:$BK444)),COLUMNS($CD444:FO444)),"")</f>
        <v/>
      </c>
      <c r="FP444" t="str" cm="1">
        <f t="array" ref="FP444">IFERROR(SMALL(IF($G444:$BK444="○",COLUMN($G444:$BK444)),COLUMNS($CD444:FP444)),"")</f>
        <v/>
      </c>
    </row>
    <row r="445" spans="1:172" x14ac:dyDescent="0.4">
      <c r="A445" s="9" t="str">
        <f>IF(B445&lt;&gt;"", COUNTA($B$4:B445), "")</f>
        <v/>
      </c>
      <c r="B445" s="94"/>
      <c r="C445" s="94"/>
      <c r="D445" s="94"/>
      <c r="E445" s="94"/>
      <c r="F445" s="95"/>
      <c r="G445" s="97"/>
      <c r="H445" s="97"/>
      <c r="I445" s="97"/>
      <c r="J445" s="97"/>
      <c r="K445" s="97"/>
      <c r="L445" s="97"/>
      <c r="M445" s="97"/>
      <c r="N445" s="97"/>
      <c r="O445" s="97"/>
      <c r="P445" s="97"/>
      <c r="Q445" s="97"/>
      <c r="R445" s="97"/>
      <c r="S445" s="97"/>
      <c r="T445" s="97"/>
      <c r="U445" s="97"/>
      <c r="V445" s="97"/>
      <c r="W445" s="97"/>
      <c r="X445" s="97"/>
      <c r="Y445" s="97"/>
      <c r="Z445" s="97"/>
      <c r="AA445" s="97"/>
      <c r="AB445" s="97"/>
      <c r="AC445" s="97"/>
      <c r="AD445" s="97"/>
      <c r="AE445" s="97"/>
      <c r="AF445" s="97"/>
      <c r="AG445" s="97"/>
      <c r="AH445" s="97"/>
      <c r="AI445" s="97"/>
      <c r="AJ445" s="97"/>
      <c r="AK445" s="97"/>
      <c r="AL445" s="97"/>
      <c r="AM445" s="97"/>
      <c r="AN445" s="97"/>
      <c r="AO445" s="97"/>
      <c r="AP445" s="97"/>
      <c r="AQ445" s="97"/>
      <c r="AR445" s="97"/>
      <c r="AS445" s="97"/>
      <c r="AT445" s="97"/>
      <c r="AU445" s="97"/>
      <c r="AV445" s="97"/>
      <c r="AW445" s="97"/>
      <c r="AX445" s="97"/>
      <c r="AY445" s="97"/>
      <c r="AZ445" s="97"/>
      <c r="BA445" s="97"/>
      <c r="BB445" s="97"/>
      <c r="BC445" s="97"/>
      <c r="BD445" s="97"/>
      <c r="BE445" s="97"/>
      <c r="BF445" s="97"/>
      <c r="BG445" s="97"/>
      <c r="BH445" s="97"/>
      <c r="BI445" s="97"/>
      <c r="BJ445" s="97"/>
      <c r="BK445" s="97"/>
      <c r="BL445" s="94"/>
      <c r="BM445" s="94"/>
      <c r="BN445" s="94"/>
      <c r="BO445" s="94"/>
      <c r="BP445" s="94"/>
      <c r="BQ445" s="94"/>
      <c r="BR445" s="94"/>
      <c r="BS445" s="94"/>
      <c r="BT445" s="94"/>
      <c r="BU445" s="94"/>
      <c r="BV445" s="99"/>
      <c r="BX445">
        <f t="shared" si="12"/>
        <v>0</v>
      </c>
      <c r="CA445" t="str">
        <f>IF(BX445&gt;0,MAX(CA$3:CA444)+1,"")</f>
        <v/>
      </c>
      <c r="CB445">
        <f t="shared" si="13"/>
        <v>0</v>
      </c>
      <c r="CD445" s="12" t="str" cm="1">
        <f t="array" ref="CD445">IFERROR(SMALL(IF($G445:$BK445="○",COLUMN($G445:$BK445)),COLUMNS($CD445:CD445)),"")</f>
        <v/>
      </c>
      <c r="CE445" s="12" t="str" cm="1">
        <f t="array" ref="CE445">IFERROR(SMALL(IF($G445:$BK445="○",COLUMN($G445:$BK445)),COLUMNS($CD445:CE445)),"")</f>
        <v/>
      </c>
      <c r="CF445" t="str" cm="1">
        <f t="array" ref="CF445">IFERROR(SMALL(IF($G445:$BK445="○",COLUMN($G445:$BK445)),COLUMNS($CD445:CF445)),"")</f>
        <v/>
      </c>
      <c r="CG445" t="str" cm="1">
        <f t="array" ref="CG445">IFERROR(SMALL(IF($G445:$BK445="○",COLUMN($G445:$BK445)),COLUMNS($CD445:CG445)),"")</f>
        <v/>
      </c>
      <c r="CH445" t="str" cm="1">
        <f t="array" ref="CH445">IFERROR(SMALL(IF($G445:$BK445="○",COLUMN($G445:$BK445)),COLUMNS($CD445:CH445)),"")</f>
        <v/>
      </c>
      <c r="CI445" t="str" cm="1">
        <f t="array" ref="CI445">IFERROR(SMALL(IF($G445:$BK445="○",COLUMN($G445:$BK445)),COLUMNS($CD445:CI445)),"")</f>
        <v/>
      </c>
      <c r="CJ445" t="str" cm="1">
        <f t="array" ref="CJ445">IFERROR(SMALL(IF($G445:$BK445="○",COLUMN($G445:$BK445)),COLUMNS($CD445:CJ445)),"")</f>
        <v/>
      </c>
      <c r="CK445" t="str" cm="1">
        <f t="array" ref="CK445">IFERROR(SMALL(IF($G445:$BK445="○",COLUMN($G445:$BK445)),COLUMNS($CD445:CK445)),"")</f>
        <v/>
      </c>
      <c r="CL445" t="str" cm="1">
        <f t="array" ref="CL445">IFERROR(SMALL(IF($G445:$BK445="○",COLUMN($G445:$BK445)),COLUMNS($CD445:CL445)),"")</f>
        <v/>
      </c>
      <c r="CM445" t="str" cm="1">
        <f t="array" ref="CM445">IFERROR(SMALL(IF($G445:$BK445="○",COLUMN($G445:$BK445)),COLUMNS($CD445:CM445)),"")</f>
        <v/>
      </c>
      <c r="CN445" t="str" cm="1">
        <f t="array" ref="CN445">IFERROR(SMALL(IF($G445:$BK445="○",COLUMN($G445:$BK445)),COLUMNS($CD445:CN445)),"")</f>
        <v/>
      </c>
      <c r="CO445" t="str" cm="1">
        <f t="array" ref="CO445">IFERROR(SMALL(IF($G445:$BK445="○",COLUMN($G445:$BK445)),COLUMNS($CD445:CO445)),"")</f>
        <v/>
      </c>
      <c r="CP445" t="str" cm="1">
        <f t="array" ref="CP445">IFERROR(SMALL(IF($G445:$BK445="○",COLUMN($G445:$BK445)),COLUMNS($CD445:CP445)),"")</f>
        <v/>
      </c>
      <c r="CQ445" t="str" cm="1">
        <f t="array" ref="CQ445">IFERROR(SMALL(IF($G445:$BK445="○",COLUMN($G445:$BK445)),COLUMNS($CD445:CQ445)),"")</f>
        <v/>
      </c>
      <c r="CR445" t="str" cm="1">
        <f t="array" ref="CR445">IFERROR(SMALL(IF($G445:$BK445="○",COLUMN($G445:$BK445)),COLUMNS($CD445:CR445)),"")</f>
        <v/>
      </c>
      <c r="CS445" t="str" cm="1">
        <f t="array" ref="CS445">IFERROR(SMALL(IF($G445:$BK445="○",COLUMN($G445:$BK445)),COLUMNS($CD445:CS445)),"")</f>
        <v/>
      </c>
      <c r="CT445" t="str" cm="1">
        <f t="array" ref="CT445">IFERROR(SMALL(IF($G445:$BK445="○",COLUMN($G445:$BK445)),COLUMNS($CD445:CT445)),"")</f>
        <v/>
      </c>
      <c r="CU445" t="str" cm="1">
        <f t="array" ref="CU445">IFERROR(SMALL(IF($G445:$BK445="○",COLUMN($G445:$BK445)),COLUMNS($CD445:CU445)),"")</f>
        <v/>
      </c>
      <c r="CV445" t="str" cm="1">
        <f t="array" ref="CV445">IFERROR(SMALL(IF($G445:$BK445="○",COLUMN($G445:$BK445)),COLUMNS($CD445:CV445)),"")</f>
        <v/>
      </c>
      <c r="CW445" t="str" cm="1">
        <f t="array" ref="CW445">IFERROR(SMALL(IF($G445:$BK445="○",COLUMN($G445:$BK445)),COLUMNS($CD445:CW445)),"")</f>
        <v/>
      </c>
      <c r="CX445" t="str" cm="1">
        <f t="array" ref="CX445">IFERROR(SMALL(IF($G445:$BK445="○",COLUMN($G445:$BK445)),COLUMNS($CD445:CX445)),"")</f>
        <v/>
      </c>
      <c r="CY445" t="str" cm="1">
        <f t="array" ref="CY445">IFERROR(SMALL(IF($G445:$BK445="○",COLUMN($G445:$BK445)),COLUMNS($CD445:CY445)),"")</f>
        <v/>
      </c>
      <c r="CZ445" t="str" cm="1">
        <f t="array" ref="CZ445">IFERROR(SMALL(IF($G445:$BK445="○",COLUMN($G445:$BK445)),COLUMNS($CD445:CZ445)),"")</f>
        <v/>
      </c>
      <c r="DA445" t="str" cm="1">
        <f t="array" ref="DA445">IFERROR(SMALL(IF($G445:$BK445="○",COLUMN($G445:$BK445)),COLUMNS($CD445:DA445)),"")</f>
        <v/>
      </c>
      <c r="DB445" t="str" cm="1">
        <f t="array" ref="DB445">IFERROR(SMALL(IF($G445:$BK445="○",COLUMN($G445:$BK445)),COLUMNS($CD445:DB445)),"")</f>
        <v/>
      </c>
      <c r="DC445" t="str" cm="1">
        <f t="array" ref="DC445">IFERROR(SMALL(IF($G445:$BK445="○",COLUMN($G445:$BK445)),COLUMNS($CD445:DC445)),"")</f>
        <v/>
      </c>
      <c r="DD445" t="str" cm="1">
        <f t="array" ref="DD445">IFERROR(SMALL(IF($G445:$BK445="○",COLUMN($G445:$BK445)),COLUMNS($CD445:DD445)),"")</f>
        <v/>
      </c>
      <c r="DE445" t="str" cm="1">
        <f t="array" ref="DE445">IFERROR(SMALL(IF($G445:$BK445="○",COLUMN($G445:$BK445)),COLUMNS($CD445:DE445)),"")</f>
        <v/>
      </c>
      <c r="DF445" t="str" cm="1">
        <f t="array" ref="DF445">IFERROR(SMALL(IF($G445:$BK445="○",COLUMN($G445:$BK445)),COLUMNS($CD445:DF445)),"")</f>
        <v/>
      </c>
      <c r="DG445" t="str" cm="1">
        <f t="array" ref="DG445">IFERROR(SMALL(IF($G445:$BK445="○",COLUMN($G445:$BK445)),COLUMNS($CD445:DG445)),"")</f>
        <v/>
      </c>
      <c r="DH445" t="str" cm="1">
        <f t="array" ref="DH445">IFERROR(SMALL(IF($G445:$BK445="○",COLUMN($G445:$BK445)),COLUMNS($CD445:DH445)),"")</f>
        <v/>
      </c>
      <c r="DI445" t="str" cm="1">
        <f t="array" ref="DI445">IFERROR(SMALL(IF($G445:$BK445="○",COLUMN($G445:$BK445)),COLUMNS($CD445:DI445)),"")</f>
        <v/>
      </c>
      <c r="DJ445" t="str" cm="1">
        <f t="array" ref="DJ445">IFERROR(SMALL(IF($G445:$BK445="○",COLUMN($G445:$BK445)),COLUMNS($CD445:DJ445)),"")</f>
        <v/>
      </c>
      <c r="DK445" t="str" cm="1">
        <f t="array" ref="DK445">IFERROR(SMALL(IF($G445:$BK445="○",COLUMN($G445:$BK445)),COLUMNS($CD445:DK445)),"")</f>
        <v/>
      </c>
      <c r="DL445" t="str" cm="1">
        <f t="array" ref="DL445">IFERROR(SMALL(IF($G445:$BK445="○",COLUMN($G445:$BK445)),COLUMNS($CD445:DL445)),"")</f>
        <v/>
      </c>
      <c r="DM445" t="str" cm="1">
        <f t="array" ref="DM445">IFERROR(SMALL(IF($G445:$BK445="○",COLUMN($G445:$BK445)),COLUMNS($CD445:DM445)),"")</f>
        <v/>
      </c>
      <c r="DN445" t="str" cm="1">
        <f t="array" ref="DN445">IFERROR(SMALL(IF($G445:$BK445="○",COLUMN($G445:$BK445)),COLUMNS($CD445:DN445)),"")</f>
        <v/>
      </c>
      <c r="DO445" t="str" cm="1">
        <f t="array" ref="DO445">IFERROR(SMALL(IF($G445:$BK445="○",COLUMN($G445:$BK445)),COLUMNS($CD445:DO445)),"")</f>
        <v/>
      </c>
      <c r="DP445" t="str" cm="1">
        <f t="array" ref="DP445">IFERROR(SMALL(IF($G445:$BK445="○",COLUMN($G445:$BK445)),COLUMNS($CD445:DP445)),"")</f>
        <v/>
      </c>
      <c r="DQ445" t="str" cm="1">
        <f t="array" ref="DQ445">IFERROR(SMALL(IF($G445:$BK445="○",COLUMN($G445:$BK445)),COLUMNS($CD445:DQ445)),"")</f>
        <v/>
      </c>
      <c r="DR445" t="str" cm="1">
        <f t="array" ref="DR445">IFERROR(SMALL(IF($G445:$BK445="○",COLUMN($G445:$BK445)),COLUMNS($CD445:DR445)),"")</f>
        <v/>
      </c>
      <c r="DS445" t="str" cm="1">
        <f t="array" ref="DS445">IFERROR(SMALL(IF($G445:$BK445="○",COLUMN($G445:$BK445)),COLUMNS($CD445:DS445)),"")</f>
        <v/>
      </c>
      <c r="DT445" t="str" cm="1">
        <f t="array" ref="DT445">IFERROR(SMALL(IF($G445:$BK445="○",COLUMN($G445:$BK445)),COLUMNS($CD445:DT445)),"")</f>
        <v/>
      </c>
      <c r="DU445" t="str" cm="1">
        <f t="array" ref="DU445">IFERROR(SMALL(IF($G445:$BK445="○",COLUMN($G445:$BK445)),COLUMNS($CD445:DU445)),"")</f>
        <v/>
      </c>
      <c r="DV445" t="str" cm="1">
        <f t="array" ref="DV445">IFERROR(SMALL(IF($G445:$BK445="○",COLUMN($G445:$BK445)),COLUMNS($CD445:DV445)),"")</f>
        <v/>
      </c>
      <c r="DW445" t="str" cm="1">
        <f t="array" ref="DW445">IFERROR(SMALL(IF($G445:$BK445="○",COLUMN($G445:$BK445)),COLUMNS($CD445:DW445)),"")</f>
        <v/>
      </c>
      <c r="DX445" t="str" cm="1">
        <f t="array" ref="DX445">IFERROR(SMALL(IF($G445:$BK445="○",COLUMN($G445:$BK445)),COLUMNS($CD445:DX445)),"")</f>
        <v/>
      </c>
      <c r="DY445" t="str" cm="1">
        <f t="array" ref="DY445">IFERROR(SMALL(IF($G445:$BK445="○",COLUMN($G445:$BK445)),COLUMNS($CD445:DY445)),"")</f>
        <v/>
      </c>
      <c r="DZ445" t="str" cm="1">
        <f t="array" ref="DZ445">IFERROR(SMALL(IF($G445:$BK445="○",COLUMN($G445:$BK445)),COLUMNS($CD445:DZ445)),"")</f>
        <v/>
      </c>
      <c r="EA445" t="str" cm="1">
        <f t="array" ref="EA445">IFERROR(SMALL(IF($G445:$BK445="○",COLUMN($G445:$BK445)),COLUMNS($CD445:EA445)),"")</f>
        <v/>
      </c>
      <c r="EB445" t="str" cm="1">
        <f t="array" ref="EB445">IFERROR(SMALL(IF($G445:$BK445="○",COLUMN($G445:$BK445)),COLUMNS($CD445:EB445)),"")</f>
        <v/>
      </c>
      <c r="EC445" t="str" cm="1">
        <f t="array" ref="EC445">IFERROR(SMALL(IF($G445:$BK445="○",COLUMN($G445:$BK445)),COLUMNS($CD445:EC445)),"")</f>
        <v/>
      </c>
      <c r="ED445" t="str" cm="1">
        <f t="array" ref="ED445">IFERROR(SMALL(IF($G445:$BK445="○",COLUMN($G445:$BK445)),COLUMNS($CD445:ED445)),"")</f>
        <v/>
      </c>
      <c r="EE445" t="str" cm="1">
        <f t="array" ref="EE445">IFERROR(SMALL(IF($G445:$BK445="○",COLUMN($G445:$BK445)),COLUMNS($CD445:EE445)),"")</f>
        <v/>
      </c>
      <c r="EF445" t="str" cm="1">
        <f t="array" ref="EF445">IFERROR(SMALL(IF($G445:$BK445="○",COLUMN($G445:$BK445)),COLUMNS($CD445:EF445)),"")</f>
        <v/>
      </c>
      <c r="EG445" t="str" cm="1">
        <f t="array" ref="EG445">IFERROR(SMALL(IF($G445:$BK445="○",COLUMN($G445:$BK445)),COLUMNS($CD445:EG445)),"")</f>
        <v/>
      </c>
      <c r="EH445" t="str" cm="1">
        <f t="array" ref="EH445">IFERROR(SMALL(IF($G445:$BK445="○",COLUMN($G445:$BK445)),COLUMNS($CD445:EH445)),"")</f>
        <v/>
      </c>
      <c r="EI445" t="str" cm="1">
        <f t="array" ref="EI445">IFERROR(SMALL(IF($G445:$BK445="○",COLUMN($G445:$BK445)),COLUMNS($CD445:EI445)),"")</f>
        <v/>
      </c>
      <c r="EJ445" t="str" cm="1">
        <f t="array" ref="EJ445">IFERROR(SMALL(IF($G445:$BK445="○",COLUMN($G445:$BK445)),COLUMNS($CD445:EJ445)),"")</f>
        <v/>
      </c>
      <c r="EK445" t="str" cm="1">
        <f t="array" ref="EK445">IFERROR(SMALL(IF($G445:$BK445="○",COLUMN($G445:$BK445)),COLUMNS($CD445:EK445)),"")</f>
        <v/>
      </c>
      <c r="EL445" t="str" cm="1">
        <f t="array" ref="EL445">IFERROR(SMALL(IF($G445:$BK445="○",COLUMN($G445:$BK445)),COLUMNS($CD445:EL445)),"")</f>
        <v/>
      </c>
      <c r="EM445" t="str" cm="1">
        <f t="array" ref="EM445">IFERROR(SMALL(IF($G445:$BK445="○",COLUMN($G445:$BK445)),COLUMNS($CD445:EM445)),"")</f>
        <v/>
      </c>
      <c r="EN445" t="str" cm="1">
        <f t="array" ref="EN445">IFERROR(SMALL(IF($G445:$BK445="○",COLUMN($G445:$BK445)),COLUMNS($CD445:EN445)),"")</f>
        <v/>
      </c>
      <c r="EO445" t="str" cm="1">
        <f t="array" ref="EO445">IFERROR(SMALL(IF($G445:$BK445="○",COLUMN($G445:$BK445)),COLUMNS($CD445:EO445)),"")</f>
        <v/>
      </c>
      <c r="EP445" t="str" cm="1">
        <f t="array" ref="EP445">IFERROR(SMALL(IF($G445:$BK445="○",COLUMN($G445:$BK445)),COLUMNS($CD445:EP445)),"")</f>
        <v/>
      </c>
      <c r="EQ445" t="str" cm="1">
        <f t="array" ref="EQ445">IFERROR(SMALL(IF($G445:$BK445="○",COLUMN($G445:$BK445)),COLUMNS($CD445:EQ445)),"")</f>
        <v/>
      </c>
      <c r="ER445" t="str" cm="1">
        <f t="array" ref="ER445">IFERROR(SMALL(IF($G445:$BK445="○",COLUMN($G445:$BK445)),COLUMNS($CD445:ER445)),"")</f>
        <v/>
      </c>
      <c r="ES445" t="str" cm="1">
        <f t="array" ref="ES445">IFERROR(SMALL(IF($G445:$BK445="○",COLUMN($G445:$BK445)),COLUMNS($CD445:ES445)),"")</f>
        <v/>
      </c>
      <c r="ET445" t="str" cm="1">
        <f t="array" ref="ET445">IFERROR(SMALL(IF($G445:$BK445="○",COLUMN($G445:$BK445)),COLUMNS($CD445:ET445)),"")</f>
        <v/>
      </c>
      <c r="EU445" t="str" cm="1">
        <f t="array" ref="EU445">IFERROR(SMALL(IF($G445:$BK445="○",COLUMN($G445:$BK445)),COLUMNS($CD445:EU445)),"")</f>
        <v/>
      </c>
      <c r="EV445" t="str" cm="1">
        <f t="array" ref="EV445">IFERROR(SMALL(IF($G445:$BK445="○",COLUMN($G445:$BK445)),COLUMNS($CD445:EV445)),"")</f>
        <v/>
      </c>
      <c r="EW445" t="str" cm="1">
        <f t="array" ref="EW445">IFERROR(SMALL(IF($G445:$BK445="○",COLUMN($G445:$BK445)),COLUMNS($CD445:EW445)),"")</f>
        <v/>
      </c>
      <c r="EX445" t="str" cm="1">
        <f t="array" ref="EX445">IFERROR(SMALL(IF($G445:$BK445="○",COLUMN($G445:$BK445)),COLUMNS($CD445:EX445)),"")</f>
        <v/>
      </c>
      <c r="EY445" t="str" cm="1">
        <f t="array" ref="EY445">IFERROR(SMALL(IF($G445:$BK445="○",COLUMN($G445:$BK445)),COLUMNS($CD445:EY445)),"")</f>
        <v/>
      </c>
      <c r="EZ445" t="str" cm="1">
        <f t="array" ref="EZ445">IFERROR(SMALL(IF($G445:$BK445="○",COLUMN($G445:$BK445)),COLUMNS($CD445:EZ445)),"")</f>
        <v/>
      </c>
      <c r="FA445" t="str" cm="1">
        <f t="array" ref="FA445">IFERROR(SMALL(IF($G445:$BK445="○",COLUMN($G445:$BK445)),COLUMNS($CD445:FA445)),"")</f>
        <v/>
      </c>
      <c r="FB445" t="str" cm="1">
        <f t="array" ref="FB445">IFERROR(SMALL(IF($G445:$BK445="○",COLUMN($G445:$BK445)),COLUMNS($CD445:FB445)),"")</f>
        <v/>
      </c>
      <c r="FC445" t="str" cm="1">
        <f t="array" ref="FC445">IFERROR(SMALL(IF($G445:$BK445="○",COLUMN($G445:$BK445)),COLUMNS($CD445:FC445)),"")</f>
        <v/>
      </c>
      <c r="FD445" t="str" cm="1">
        <f t="array" ref="FD445">IFERROR(SMALL(IF($G445:$BK445="○",COLUMN($G445:$BK445)),COLUMNS($CD445:FD445)),"")</f>
        <v/>
      </c>
      <c r="FE445" t="str" cm="1">
        <f t="array" ref="FE445">IFERROR(SMALL(IF($G445:$BK445="○",COLUMN($G445:$BK445)),COLUMNS($CD445:FE445)),"")</f>
        <v/>
      </c>
      <c r="FF445" t="str" cm="1">
        <f t="array" ref="FF445">IFERROR(SMALL(IF($G445:$BK445="○",COLUMN($G445:$BK445)),COLUMNS($CD445:FF445)),"")</f>
        <v/>
      </c>
      <c r="FG445" t="str" cm="1">
        <f t="array" ref="FG445">IFERROR(SMALL(IF($G445:$BK445="○",COLUMN($G445:$BK445)),COLUMNS($CD445:FG445)),"")</f>
        <v/>
      </c>
      <c r="FH445" t="str" cm="1">
        <f t="array" ref="FH445">IFERROR(SMALL(IF($G445:$BK445="○",COLUMN($G445:$BK445)),COLUMNS($CD445:FH445)),"")</f>
        <v/>
      </c>
      <c r="FI445" t="str" cm="1">
        <f t="array" ref="FI445">IFERROR(SMALL(IF($G445:$BK445="○",COLUMN($G445:$BK445)),COLUMNS($CD445:FI445)),"")</f>
        <v/>
      </c>
      <c r="FJ445" t="str" cm="1">
        <f t="array" ref="FJ445">IFERROR(SMALL(IF($G445:$BK445="○",COLUMN($G445:$BK445)),COLUMNS($CD445:FJ445)),"")</f>
        <v/>
      </c>
      <c r="FK445" t="str" cm="1">
        <f t="array" ref="FK445">IFERROR(SMALL(IF($G445:$BK445="○",COLUMN($G445:$BK445)),COLUMNS($CD445:FK445)),"")</f>
        <v/>
      </c>
      <c r="FL445" t="str" cm="1">
        <f t="array" ref="FL445">IFERROR(SMALL(IF($G445:$BK445="○",COLUMN($G445:$BK445)),COLUMNS($CD445:FL445)),"")</f>
        <v/>
      </c>
      <c r="FM445" t="str" cm="1">
        <f t="array" ref="FM445">IFERROR(SMALL(IF($G445:$BK445="○",COLUMN($G445:$BK445)),COLUMNS($CD445:FM445)),"")</f>
        <v/>
      </c>
      <c r="FN445" t="str" cm="1">
        <f t="array" ref="FN445">IFERROR(SMALL(IF($G445:$BK445="○",COLUMN($G445:$BK445)),COLUMNS($CD445:FN445)),"")</f>
        <v/>
      </c>
      <c r="FO445" t="str" cm="1">
        <f t="array" ref="FO445">IFERROR(SMALL(IF($G445:$BK445="○",COLUMN($G445:$BK445)),COLUMNS($CD445:FO445)),"")</f>
        <v/>
      </c>
      <c r="FP445" t="str" cm="1">
        <f t="array" ref="FP445">IFERROR(SMALL(IF($G445:$BK445="○",COLUMN($G445:$BK445)),COLUMNS($CD445:FP445)),"")</f>
        <v/>
      </c>
    </row>
    <row r="446" spans="1:172" x14ac:dyDescent="0.4">
      <c r="A446" s="9" t="str">
        <f>IF(B446&lt;&gt;"", COUNTA($B$4:B446), "")</f>
        <v/>
      </c>
      <c r="B446" s="92"/>
      <c r="C446" s="92"/>
      <c r="D446" s="92"/>
      <c r="E446" s="92"/>
      <c r="F446" s="93"/>
      <c r="G446" s="96"/>
      <c r="H446" s="96"/>
      <c r="I446" s="96"/>
      <c r="J446" s="96"/>
      <c r="K446" s="96"/>
      <c r="L446" s="96"/>
      <c r="M446" s="96"/>
      <c r="N446" s="96"/>
      <c r="O446" s="96"/>
      <c r="P446" s="96"/>
      <c r="Q446" s="96"/>
      <c r="R446" s="96"/>
      <c r="S446" s="96"/>
      <c r="T446" s="96"/>
      <c r="U446" s="96"/>
      <c r="V446" s="96"/>
      <c r="W446" s="96"/>
      <c r="X446" s="96"/>
      <c r="Y446" s="96"/>
      <c r="Z446" s="96"/>
      <c r="AA446" s="96"/>
      <c r="AB446" s="96"/>
      <c r="AC446" s="96"/>
      <c r="AD446" s="96"/>
      <c r="AE446" s="96"/>
      <c r="AF446" s="96"/>
      <c r="AG446" s="96"/>
      <c r="AH446" s="96"/>
      <c r="AI446" s="96"/>
      <c r="AJ446" s="96"/>
      <c r="AK446" s="96"/>
      <c r="AL446" s="96"/>
      <c r="AM446" s="96"/>
      <c r="AN446" s="96"/>
      <c r="AO446" s="96"/>
      <c r="AP446" s="96"/>
      <c r="AQ446" s="96"/>
      <c r="AR446" s="96"/>
      <c r="AS446" s="96"/>
      <c r="AT446" s="96"/>
      <c r="AU446" s="96"/>
      <c r="AV446" s="96"/>
      <c r="AW446" s="96"/>
      <c r="AX446" s="96"/>
      <c r="AY446" s="96"/>
      <c r="AZ446" s="96"/>
      <c r="BA446" s="96"/>
      <c r="BB446" s="96"/>
      <c r="BC446" s="96"/>
      <c r="BD446" s="96"/>
      <c r="BE446" s="96"/>
      <c r="BF446" s="96"/>
      <c r="BG446" s="96"/>
      <c r="BH446" s="96"/>
      <c r="BI446" s="96"/>
      <c r="BJ446" s="96"/>
      <c r="BK446" s="96"/>
      <c r="BL446" s="92"/>
      <c r="BM446" s="92"/>
      <c r="BN446" s="92"/>
      <c r="BO446" s="92"/>
      <c r="BP446" s="92"/>
      <c r="BQ446" s="92"/>
      <c r="BR446" s="92"/>
      <c r="BS446" s="92"/>
      <c r="BT446" s="92"/>
      <c r="BU446" s="92"/>
      <c r="BV446" s="98"/>
      <c r="BX446">
        <f t="shared" si="12"/>
        <v>0</v>
      </c>
      <c r="CA446" t="str">
        <f>IF(BX446&gt;0,MAX(CA$3:CA445)+1,"")</f>
        <v/>
      </c>
      <c r="CB446">
        <f t="shared" si="13"/>
        <v>0</v>
      </c>
      <c r="CD446" s="12" t="str" cm="1">
        <f t="array" ref="CD446">IFERROR(SMALL(IF($G446:$BK446="○",COLUMN($G446:$BK446)),COLUMNS($CD446:CD446)),"")</f>
        <v/>
      </c>
      <c r="CE446" s="12" t="str" cm="1">
        <f t="array" ref="CE446">IFERROR(SMALL(IF($G446:$BK446="○",COLUMN($G446:$BK446)),COLUMNS($CD446:CE446)),"")</f>
        <v/>
      </c>
      <c r="CF446" t="str" cm="1">
        <f t="array" ref="CF446">IFERROR(SMALL(IF($G446:$BK446="○",COLUMN($G446:$BK446)),COLUMNS($CD446:CF446)),"")</f>
        <v/>
      </c>
      <c r="CG446" t="str" cm="1">
        <f t="array" ref="CG446">IFERROR(SMALL(IF($G446:$BK446="○",COLUMN($G446:$BK446)),COLUMNS($CD446:CG446)),"")</f>
        <v/>
      </c>
      <c r="CH446" t="str" cm="1">
        <f t="array" ref="CH446">IFERROR(SMALL(IF($G446:$BK446="○",COLUMN($G446:$BK446)),COLUMNS($CD446:CH446)),"")</f>
        <v/>
      </c>
      <c r="CI446" t="str" cm="1">
        <f t="array" ref="CI446">IFERROR(SMALL(IF($G446:$BK446="○",COLUMN($G446:$BK446)),COLUMNS($CD446:CI446)),"")</f>
        <v/>
      </c>
      <c r="CJ446" t="str" cm="1">
        <f t="array" ref="CJ446">IFERROR(SMALL(IF($G446:$BK446="○",COLUMN($G446:$BK446)),COLUMNS($CD446:CJ446)),"")</f>
        <v/>
      </c>
      <c r="CK446" t="str" cm="1">
        <f t="array" ref="CK446">IFERROR(SMALL(IF($G446:$BK446="○",COLUMN($G446:$BK446)),COLUMNS($CD446:CK446)),"")</f>
        <v/>
      </c>
      <c r="CL446" t="str" cm="1">
        <f t="array" ref="CL446">IFERROR(SMALL(IF($G446:$BK446="○",COLUMN($G446:$BK446)),COLUMNS($CD446:CL446)),"")</f>
        <v/>
      </c>
      <c r="CM446" t="str" cm="1">
        <f t="array" ref="CM446">IFERROR(SMALL(IF($G446:$BK446="○",COLUMN($G446:$BK446)),COLUMNS($CD446:CM446)),"")</f>
        <v/>
      </c>
      <c r="CN446" t="str" cm="1">
        <f t="array" ref="CN446">IFERROR(SMALL(IF($G446:$BK446="○",COLUMN($G446:$BK446)),COLUMNS($CD446:CN446)),"")</f>
        <v/>
      </c>
      <c r="CO446" t="str" cm="1">
        <f t="array" ref="CO446">IFERROR(SMALL(IF($G446:$BK446="○",COLUMN($G446:$BK446)),COLUMNS($CD446:CO446)),"")</f>
        <v/>
      </c>
      <c r="CP446" t="str" cm="1">
        <f t="array" ref="CP446">IFERROR(SMALL(IF($G446:$BK446="○",COLUMN($G446:$BK446)),COLUMNS($CD446:CP446)),"")</f>
        <v/>
      </c>
      <c r="CQ446" t="str" cm="1">
        <f t="array" ref="CQ446">IFERROR(SMALL(IF($G446:$BK446="○",COLUMN($G446:$BK446)),COLUMNS($CD446:CQ446)),"")</f>
        <v/>
      </c>
      <c r="CR446" t="str" cm="1">
        <f t="array" ref="CR446">IFERROR(SMALL(IF($G446:$BK446="○",COLUMN($G446:$BK446)),COLUMNS($CD446:CR446)),"")</f>
        <v/>
      </c>
      <c r="CS446" t="str" cm="1">
        <f t="array" ref="CS446">IFERROR(SMALL(IF($G446:$BK446="○",COLUMN($G446:$BK446)),COLUMNS($CD446:CS446)),"")</f>
        <v/>
      </c>
      <c r="CT446" t="str" cm="1">
        <f t="array" ref="CT446">IFERROR(SMALL(IF($G446:$BK446="○",COLUMN($G446:$BK446)),COLUMNS($CD446:CT446)),"")</f>
        <v/>
      </c>
      <c r="CU446" t="str" cm="1">
        <f t="array" ref="CU446">IFERROR(SMALL(IF($G446:$BK446="○",COLUMN($G446:$BK446)),COLUMNS($CD446:CU446)),"")</f>
        <v/>
      </c>
      <c r="CV446" t="str" cm="1">
        <f t="array" ref="CV446">IFERROR(SMALL(IF($G446:$BK446="○",COLUMN($G446:$BK446)),COLUMNS($CD446:CV446)),"")</f>
        <v/>
      </c>
      <c r="CW446" t="str" cm="1">
        <f t="array" ref="CW446">IFERROR(SMALL(IF($G446:$BK446="○",COLUMN($G446:$BK446)),COLUMNS($CD446:CW446)),"")</f>
        <v/>
      </c>
      <c r="CX446" t="str" cm="1">
        <f t="array" ref="CX446">IFERROR(SMALL(IF($G446:$BK446="○",COLUMN($G446:$BK446)),COLUMNS($CD446:CX446)),"")</f>
        <v/>
      </c>
      <c r="CY446" t="str" cm="1">
        <f t="array" ref="CY446">IFERROR(SMALL(IF($G446:$BK446="○",COLUMN($G446:$BK446)),COLUMNS($CD446:CY446)),"")</f>
        <v/>
      </c>
      <c r="CZ446" t="str" cm="1">
        <f t="array" ref="CZ446">IFERROR(SMALL(IF($G446:$BK446="○",COLUMN($G446:$BK446)),COLUMNS($CD446:CZ446)),"")</f>
        <v/>
      </c>
      <c r="DA446" t="str" cm="1">
        <f t="array" ref="DA446">IFERROR(SMALL(IF($G446:$BK446="○",COLUMN($G446:$BK446)),COLUMNS($CD446:DA446)),"")</f>
        <v/>
      </c>
      <c r="DB446" t="str" cm="1">
        <f t="array" ref="DB446">IFERROR(SMALL(IF($G446:$BK446="○",COLUMN($G446:$BK446)),COLUMNS($CD446:DB446)),"")</f>
        <v/>
      </c>
      <c r="DC446" t="str" cm="1">
        <f t="array" ref="DC446">IFERROR(SMALL(IF($G446:$BK446="○",COLUMN($G446:$BK446)),COLUMNS($CD446:DC446)),"")</f>
        <v/>
      </c>
      <c r="DD446" t="str" cm="1">
        <f t="array" ref="DD446">IFERROR(SMALL(IF($G446:$BK446="○",COLUMN($G446:$BK446)),COLUMNS($CD446:DD446)),"")</f>
        <v/>
      </c>
      <c r="DE446" t="str" cm="1">
        <f t="array" ref="DE446">IFERROR(SMALL(IF($G446:$BK446="○",COLUMN($G446:$BK446)),COLUMNS($CD446:DE446)),"")</f>
        <v/>
      </c>
      <c r="DF446" t="str" cm="1">
        <f t="array" ref="DF446">IFERROR(SMALL(IF($G446:$BK446="○",COLUMN($G446:$BK446)),COLUMNS($CD446:DF446)),"")</f>
        <v/>
      </c>
      <c r="DG446" t="str" cm="1">
        <f t="array" ref="DG446">IFERROR(SMALL(IF($G446:$BK446="○",COLUMN($G446:$BK446)),COLUMNS($CD446:DG446)),"")</f>
        <v/>
      </c>
      <c r="DH446" t="str" cm="1">
        <f t="array" ref="DH446">IFERROR(SMALL(IF($G446:$BK446="○",COLUMN($G446:$BK446)),COLUMNS($CD446:DH446)),"")</f>
        <v/>
      </c>
      <c r="DI446" t="str" cm="1">
        <f t="array" ref="DI446">IFERROR(SMALL(IF($G446:$BK446="○",COLUMN($G446:$BK446)),COLUMNS($CD446:DI446)),"")</f>
        <v/>
      </c>
      <c r="DJ446" t="str" cm="1">
        <f t="array" ref="DJ446">IFERROR(SMALL(IF($G446:$BK446="○",COLUMN($G446:$BK446)),COLUMNS($CD446:DJ446)),"")</f>
        <v/>
      </c>
      <c r="DK446" t="str" cm="1">
        <f t="array" ref="DK446">IFERROR(SMALL(IF($G446:$BK446="○",COLUMN($G446:$BK446)),COLUMNS($CD446:DK446)),"")</f>
        <v/>
      </c>
      <c r="DL446" t="str" cm="1">
        <f t="array" ref="DL446">IFERROR(SMALL(IF($G446:$BK446="○",COLUMN($G446:$BK446)),COLUMNS($CD446:DL446)),"")</f>
        <v/>
      </c>
      <c r="DM446" t="str" cm="1">
        <f t="array" ref="DM446">IFERROR(SMALL(IF($G446:$BK446="○",COLUMN($G446:$BK446)),COLUMNS($CD446:DM446)),"")</f>
        <v/>
      </c>
      <c r="DN446" t="str" cm="1">
        <f t="array" ref="DN446">IFERROR(SMALL(IF($G446:$BK446="○",COLUMN($G446:$BK446)),COLUMNS($CD446:DN446)),"")</f>
        <v/>
      </c>
      <c r="DO446" t="str" cm="1">
        <f t="array" ref="DO446">IFERROR(SMALL(IF($G446:$BK446="○",COLUMN($G446:$BK446)),COLUMNS($CD446:DO446)),"")</f>
        <v/>
      </c>
      <c r="DP446" t="str" cm="1">
        <f t="array" ref="DP446">IFERROR(SMALL(IF($G446:$BK446="○",COLUMN($G446:$BK446)),COLUMNS($CD446:DP446)),"")</f>
        <v/>
      </c>
      <c r="DQ446" t="str" cm="1">
        <f t="array" ref="DQ446">IFERROR(SMALL(IF($G446:$BK446="○",COLUMN($G446:$BK446)),COLUMNS($CD446:DQ446)),"")</f>
        <v/>
      </c>
      <c r="DR446" t="str" cm="1">
        <f t="array" ref="DR446">IFERROR(SMALL(IF($G446:$BK446="○",COLUMN($G446:$BK446)),COLUMNS($CD446:DR446)),"")</f>
        <v/>
      </c>
      <c r="DS446" t="str" cm="1">
        <f t="array" ref="DS446">IFERROR(SMALL(IF($G446:$BK446="○",COLUMN($G446:$BK446)),COLUMNS($CD446:DS446)),"")</f>
        <v/>
      </c>
      <c r="DT446" t="str" cm="1">
        <f t="array" ref="DT446">IFERROR(SMALL(IF($G446:$BK446="○",COLUMN($G446:$BK446)),COLUMNS($CD446:DT446)),"")</f>
        <v/>
      </c>
      <c r="DU446" t="str" cm="1">
        <f t="array" ref="DU446">IFERROR(SMALL(IF($G446:$BK446="○",COLUMN($G446:$BK446)),COLUMNS($CD446:DU446)),"")</f>
        <v/>
      </c>
      <c r="DV446" t="str" cm="1">
        <f t="array" ref="DV446">IFERROR(SMALL(IF($G446:$BK446="○",COLUMN($G446:$BK446)),COLUMNS($CD446:DV446)),"")</f>
        <v/>
      </c>
      <c r="DW446" t="str" cm="1">
        <f t="array" ref="DW446">IFERROR(SMALL(IF($G446:$BK446="○",COLUMN($G446:$BK446)),COLUMNS($CD446:DW446)),"")</f>
        <v/>
      </c>
      <c r="DX446" t="str" cm="1">
        <f t="array" ref="DX446">IFERROR(SMALL(IF($G446:$BK446="○",COLUMN($G446:$BK446)),COLUMNS($CD446:DX446)),"")</f>
        <v/>
      </c>
      <c r="DY446" t="str" cm="1">
        <f t="array" ref="DY446">IFERROR(SMALL(IF($G446:$BK446="○",COLUMN($G446:$BK446)),COLUMNS($CD446:DY446)),"")</f>
        <v/>
      </c>
      <c r="DZ446" t="str" cm="1">
        <f t="array" ref="DZ446">IFERROR(SMALL(IF($G446:$BK446="○",COLUMN($G446:$BK446)),COLUMNS($CD446:DZ446)),"")</f>
        <v/>
      </c>
      <c r="EA446" t="str" cm="1">
        <f t="array" ref="EA446">IFERROR(SMALL(IF($G446:$BK446="○",COLUMN($G446:$BK446)),COLUMNS($CD446:EA446)),"")</f>
        <v/>
      </c>
      <c r="EB446" t="str" cm="1">
        <f t="array" ref="EB446">IFERROR(SMALL(IF($G446:$BK446="○",COLUMN($G446:$BK446)),COLUMNS($CD446:EB446)),"")</f>
        <v/>
      </c>
      <c r="EC446" t="str" cm="1">
        <f t="array" ref="EC446">IFERROR(SMALL(IF($G446:$BK446="○",COLUMN($G446:$BK446)),COLUMNS($CD446:EC446)),"")</f>
        <v/>
      </c>
      <c r="ED446" t="str" cm="1">
        <f t="array" ref="ED446">IFERROR(SMALL(IF($G446:$BK446="○",COLUMN($G446:$BK446)),COLUMNS($CD446:ED446)),"")</f>
        <v/>
      </c>
      <c r="EE446" t="str" cm="1">
        <f t="array" ref="EE446">IFERROR(SMALL(IF($G446:$BK446="○",COLUMN($G446:$BK446)),COLUMNS($CD446:EE446)),"")</f>
        <v/>
      </c>
      <c r="EF446" t="str" cm="1">
        <f t="array" ref="EF446">IFERROR(SMALL(IF($G446:$BK446="○",COLUMN($G446:$BK446)),COLUMNS($CD446:EF446)),"")</f>
        <v/>
      </c>
      <c r="EG446" t="str" cm="1">
        <f t="array" ref="EG446">IFERROR(SMALL(IF($G446:$BK446="○",COLUMN($G446:$BK446)),COLUMNS($CD446:EG446)),"")</f>
        <v/>
      </c>
      <c r="EH446" t="str" cm="1">
        <f t="array" ref="EH446">IFERROR(SMALL(IF($G446:$BK446="○",COLUMN($G446:$BK446)),COLUMNS($CD446:EH446)),"")</f>
        <v/>
      </c>
      <c r="EI446" t="str" cm="1">
        <f t="array" ref="EI446">IFERROR(SMALL(IF($G446:$BK446="○",COLUMN($G446:$BK446)),COLUMNS($CD446:EI446)),"")</f>
        <v/>
      </c>
      <c r="EJ446" t="str" cm="1">
        <f t="array" ref="EJ446">IFERROR(SMALL(IF($G446:$BK446="○",COLUMN($G446:$BK446)),COLUMNS($CD446:EJ446)),"")</f>
        <v/>
      </c>
      <c r="EK446" t="str" cm="1">
        <f t="array" ref="EK446">IFERROR(SMALL(IF($G446:$BK446="○",COLUMN($G446:$BK446)),COLUMNS($CD446:EK446)),"")</f>
        <v/>
      </c>
      <c r="EL446" t="str" cm="1">
        <f t="array" ref="EL446">IFERROR(SMALL(IF($G446:$BK446="○",COLUMN($G446:$BK446)),COLUMNS($CD446:EL446)),"")</f>
        <v/>
      </c>
      <c r="EM446" t="str" cm="1">
        <f t="array" ref="EM446">IFERROR(SMALL(IF($G446:$BK446="○",COLUMN($G446:$BK446)),COLUMNS($CD446:EM446)),"")</f>
        <v/>
      </c>
      <c r="EN446" t="str" cm="1">
        <f t="array" ref="EN446">IFERROR(SMALL(IF($G446:$BK446="○",COLUMN($G446:$BK446)),COLUMNS($CD446:EN446)),"")</f>
        <v/>
      </c>
      <c r="EO446" t="str" cm="1">
        <f t="array" ref="EO446">IFERROR(SMALL(IF($G446:$BK446="○",COLUMN($G446:$BK446)),COLUMNS($CD446:EO446)),"")</f>
        <v/>
      </c>
      <c r="EP446" t="str" cm="1">
        <f t="array" ref="EP446">IFERROR(SMALL(IF($G446:$BK446="○",COLUMN($G446:$BK446)),COLUMNS($CD446:EP446)),"")</f>
        <v/>
      </c>
      <c r="EQ446" t="str" cm="1">
        <f t="array" ref="EQ446">IFERROR(SMALL(IF($G446:$BK446="○",COLUMN($G446:$BK446)),COLUMNS($CD446:EQ446)),"")</f>
        <v/>
      </c>
      <c r="ER446" t="str" cm="1">
        <f t="array" ref="ER446">IFERROR(SMALL(IF($G446:$BK446="○",COLUMN($G446:$BK446)),COLUMNS($CD446:ER446)),"")</f>
        <v/>
      </c>
      <c r="ES446" t="str" cm="1">
        <f t="array" ref="ES446">IFERROR(SMALL(IF($G446:$BK446="○",COLUMN($G446:$BK446)),COLUMNS($CD446:ES446)),"")</f>
        <v/>
      </c>
      <c r="ET446" t="str" cm="1">
        <f t="array" ref="ET446">IFERROR(SMALL(IF($G446:$BK446="○",COLUMN($G446:$BK446)),COLUMNS($CD446:ET446)),"")</f>
        <v/>
      </c>
      <c r="EU446" t="str" cm="1">
        <f t="array" ref="EU446">IFERROR(SMALL(IF($G446:$BK446="○",COLUMN($G446:$BK446)),COLUMNS($CD446:EU446)),"")</f>
        <v/>
      </c>
      <c r="EV446" t="str" cm="1">
        <f t="array" ref="EV446">IFERROR(SMALL(IF($G446:$BK446="○",COLUMN($G446:$BK446)),COLUMNS($CD446:EV446)),"")</f>
        <v/>
      </c>
      <c r="EW446" t="str" cm="1">
        <f t="array" ref="EW446">IFERROR(SMALL(IF($G446:$BK446="○",COLUMN($G446:$BK446)),COLUMNS($CD446:EW446)),"")</f>
        <v/>
      </c>
      <c r="EX446" t="str" cm="1">
        <f t="array" ref="EX446">IFERROR(SMALL(IF($G446:$BK446="○",COLUMN($G446:$BK446)),COLUMNS($CD446:EX446)),"")</f>
        <v/>
      </c>
      <c r="EY446" t="str" cm="1">
        <f t="array" ref="EY446">IFERROR(SMALL(IF($G446:$BK446="○",COLUMN($G446:$BK446)),COLUMNS($CD446:EY446)),"")</f>
        <v/>
      </c>
      <c r="EZ446" t="str" cm="1">
        <f t="array" ref="EZ446">IFERROR(SMALL(IF($G446:$BK446="○",COLUMN($G446:$BK446)),COLUMNS($CD446:EZ446)),"")</f>
        <v/>
      </c>
      <c r="FA446" t="str" cm="1">
        <f t="array" ref="FA446">IFERROR(SMALL(IF($G446:$BK446="○",COLUMN($G446:$BK446)),COLUMNS($CD446:FA446)),"")</f>
        <v/>
      </c>
      <c r="FB446" t="str" cm="1">
        <f t="array" ref="FB446">IFERROR(SMALL(IF($G446:$BK446="○",COLUMN($G446:$BK446)),COLUMNS($CD446:FB446)),"")</f>
        <v/>
      </c>
      <c r="FC446" t="str" cm="1">
        <f t="array" ref="FC446">IFERROR(SMALL(IF($G446:$BK446="○",COLUMN($G446:$BK446)),COLUMNS($CD446:FC446)),"")</f>
        <v/>
      </c>
      <c r="FD446" t="str" cm="1">
        <f t="array" ref="FD446">IFERROR(SMALL(IF($G446:$BK446="○",COLUMN($G446:$BK446)),COLUMNS($CD446:FD446)),"")</f>
        <v/>
      </c>
      <c r="FE446" t="str" cm="1">
        <f t="array" ref="FE446">IFERROR(SMALL(IF($G446:$BK446="○",COLUMN($G446:$BK446)),COLUMNS($CD446:FE446)),"")</f>
        <v/>
      </c>
      <c r="FF446" t="str" cm="1">
        <f t="array" ref="FF446">IFERROR(SMALL(IF($G446:$BK446="○",COLUMN($G446:$BK446)),COLUMNS($CD446:FF446)),"")</f>
        <v/>
      </c>
      <c r="FG446" t="str" cm="1">
        <f t="array" ref="FG446">IFERROR(SMALL(IF($G446:$BK446="○",COLUMN($G446:$BK446)),COLUMNS($CD446:FG446)),"")</f>
        <v/>
      </c>
      <c r="FH446" t="str" cm="1">
        <f t="array" ref="FH446">IFERROR(SMALL(IF($G446:$BK446="○",COLUMN($G446:$BK446)),COLUMNS($CD446:FH446)),"")</f>
        <v/>
      </c>
      <c r="FI446" t="str" cm="1">
        <f t="array" ref="FI446">IFERROR(SMALL(IF($G446:$BK446="○",COLUMN($G446:$BK446)),COLUMNS($CD446:FI446)),"")</f>
        <v/>
      </c>
      <c r="FJ446" t="str" cm="1">
        <f t="array" ref="FJ446">IFERROR(SMALL(IF($G446:$BK446="○",COLUMN($G446:$BK446)),COLUMNS($CD446:FJ446)),"")</f>
        <v/>
      </c>
      <c r="FK446" t="str" cm="1">
        <f t="array" ref="FK446">IFERROR(SMALL(IF($G446:$BK446="○",COLUMN($G446:$BK446)),COLUMNS($CD446:FK446)),"")</f>
        <v/>
      </c>
      <c r="FL446" t="str" cm="1">
        <f t="array" ref="FL446">IFERROR(SMALL(IF($G446:$BK446="○",COLUMN($G446:$BK446)),COLUMNS($CD446:FL446)),"")</f>
        <v/>
      </c>
      <c r="FM446" t="str" cm="1">
        <f t="array" ref="FM446">IFERROR(SMALL(IF($G446:$BK446="○",COLUMN($G446:$BK446)),COLUMNS($CD446:FM446)),"")</f>
        <v/>
      </c>
      <c r="FN446" t="str" cm="1">
        <f t="array" ref="FN446">IFERROR(SMALL(IF($G446:$BK446="○",COLUMN($G446:$BK446)),COLUMNS($CD446:FN446)),"")</f>
        <v/>
      </c>
      <c r="FO446" t="str" cm="1">
        <f t="array" ref="FO446">IFERROR(SMALL(IF($G446:$BK446="○",COLUMN($G446:$BK446)),COLUMNS($CD446:FO446)),"")</f>
        <v/>
      </c>
      <c r="FP446" t="str" cm="1">
        <f t="array" ref="FP446">IFERROR(SMALL(IF($G446:$BK446="○",COLUMN($G446:$BK446)),COLUMNS($CD446:FP446)),"")</f>
        <v/>
      </c>
    </row>
    <row r="447" spans="1:172" x14ac:dyDescent="0.4">
      <c r="A447" s="9" t="str">
        <f>IF(B447&lt;&gt;"", COUNTA($B$4:B447), "")</f>
        <v/>
      </c>
      <c r="B447" s="94"/>
      <c r="C447" s="94"/>
      <c r="D447" s="94"/>
      <c r="E447" s="94"/>
      <c r="F447" s="95"/>
      <c r="G447" s="97"/>
      <c r="H447" s="97"/>
      <c r="I447" s="97"/>
      <c r="J447" s="97"/>
      <c r="K447" s="97"/>
      <c r="L447" s="97"/>
      <c r="M447" s="97"/>
      <c r="N447" s="97"/>
      <c r="O447" s="97"/>
      <c r="P447" s="97"/>
      <c r="Q447" s="97"/>
      <c r="R447" s="97"/>
      <c r="S447" s="97"/>
      <c r="T447" s="97"/>
      <c r="U447" s="97"/>
      <c r="V447" s="97"/>
      <c r="W447" s="97"/>
      <c r="X447" s="97"/>
      <c r="Y447" s="97"/>
      <c r="Z447" s="97"/>
      <c r="AA447" s="97"/>
      <c r="AB447" s="97"/>
      <c r="AC447" s="97"/>
      <c r="AD447" s="97"/>
      <c r="AE447" s="97"/>
      <c r="AF447" s="97"/>
      <c r="AG447" s="97"/>
      <c r="AH447" s="97"/>
      <c r="AI447" s="97"/>
      <c r="AJ447" s="97"/>
      <c r="AK447" s="97"/>
      <c r="AL447" s="97"/>
      <c r="AM447" s="97"/>
      <c r="AN447" s="97"/>
      <c r="AO447" s="97"/>
      <c r="AP447" s="97"/>
      <c r="AQ447" s="97"/>
      <c r="AR447" s="97"/>
      <c r="AS447" s="97"/>
      <c r="AT447" s="97"/>
      <c r="AU447" s="97"/>
      <c r="AV447" s="97"/>
      <c r="AW447" s="97"/>
      <c r="AX447" s="97"/>
      <c r="AY447" s="97"/>
      <c r="AZ447" s="97"/>
      <c r="BA447" s="97"/>
      <c r="BB447" s="97"/>
      <c r="BC447" s="97"/>
      <c r="BD447" s="97"/>
      <c r="BE447" s="97"/>
      <c r="BF447" s="97"/>
      <c r="BG447" s="97"/>
      <c r="BH447" s="97"/>
      <c r="BI447" s="97"/>
      <c r="BJ447" s="97"/>
      <c r="BK447" s="97"/>
      <c r="BL447" s="94"/>
      <c r="BM447" s="94"/>
      <c r="BN447" s="94"/>
      <c r="BO447" s="94"/>
      <c r="BP447" s="94"/>
      <c r="BQ447" s="94"/>
      <c r="BR447" s="94"/>
      <c r="BS447" s="94"/>
      <c r="BT447" s="94"/>
      <c r="BU447" s="94"/>
      <c r="BV447" s="99"/>
      <c r="BX447">
        <f t="shared" si="12"/>
        <v>0</v>
      </c>
      <c r="CA447" t="str">
        <f>IF(BX447&gt;0,MAX(CA$3:CA446)+1,"")</f>
        <v/>
      </c>
      <c r="CB447">
        <f t="shared" si="13"/>
        <v>0</v>
      </c>
      <c r="CD447" s="12" t="str" cm="1">
        <f t="array" ref="CD447">IFERROR(SMALL(IF($G447:$BK447="○",COLUMN($G447:$BK447)),COLUMNS($CD447:CD447)),"")</f>
        <v/>
      </c>
      <c r="CE447" s="12" t="str" cm="1">
        <f t="array" ref="CE447">IFERROR(SMALL(IF($G447:$BK447="○",COLUMN($G447:$BK447)),COLUMNS($CD447:CE447)),"")</f>
        <v/>
      </c>
      <c r="CF447" t="str" cm="1">
        <f t="array" ref="CF447">IFERROR(SMALL(IF($G447:$BK447="○",COLUMN($G447:$BK447)),COLUMNS($CD447:CF447)),"")</f>
        <v/>
      </c>
      <c r="CG447" t="str" cm="1">
        <f t="array" ref="CG447">IFERROR(SMALL(IF($G447:$BK447="○",COLUMN($G447:$BK447)),COLUMNS($CD447:CG447)),"")</f>
        <v/>
      </c>
      <c r="CH447" t="str" cm="1">
        <f t="array" ref="CH447">IFERROR(SMALL(IF($G447:$BK447="○",COLUMN($G447:$BK447)),COLUMNS($CD447:CH447)),"")</f>
        <v/>
      </c>
      <c r="CI447" t="str" cm="1">
        <f t="array" ref="CI447">IFERROR(SMALL(IF($G447:$BK447="○",COLUMN($G447:$BK447)),COLUMNS($CD447:CI447)),"")</f>
        <v/>
      </c>
      <c r="CJ447" t="str" cm="1">
        <f t="array" ref="CJ447">IFERROR(SMALL(IF($G447:$BK447="○",COLUMN($G447:$BK447)),COLUMNS($CD447:CJ447)),"")</f>
        <v/>
      </c>
      <c r="CK447" t="str" cm="1">
        <f t="array" ref="CK447">IFERROR(SMALL(IF($G447:$BK447="○",COLUMN($G447:$BK447)),COLUMNS($CD447:CK447)),"")</f>
        <v/>
      </c>
      <c r="CL447" t="str" cm="1">
        <f t="array" ref="CL447">IFERROR(SMALL(IF($G447:$BK447="○",COLUMN($G447:$BK447)),COLUMNS($CD447:CL447)),"")</f>
        <v/>
      </c>
      <c r="CM447" t="str" cm="1">
        <f t="array" ref="CM447">IFERROR(SMALL(IF($G447:$BK447="○",COLUMN($G447:$BK447)),COLUMNS($CD447:CM447)),"")</f>
        <v/>
      </c>
      <c r="CN447" t="str" cm="1">
        <f t="array" ref="CN447">IFERROR(SMALL(IF($G447:$BK447="○",COLUMN($G447:$BK447)),COLUMNS($CD447:CN447)),"")</f>
        <v/>
      </c>
      <c r="CO447" t="str" cm="1">
        <f t="array" ref="CO447">IFERROR(SMALL(IF($G447:$BK447="○",COLUMN($G447:$BK447)),COLUMNS($CD447:CO447)),"")</f>
        <v/>
      </c>
      <c r="CP447" t="str" cm="1">
        <f t="array" ref="CP447">IFERROR(SMALL(IF($G447:$BK447="○",COLUMN($G447:$BK447)),COLUMNS($CD447:CP447)),"")</f>
        <v/>
      </c>
      <c r="CQ447" t="str" cm="1">
        <f t="array" ref="CQ447">IFERROR(SMALL(IF($G447:$BK447="○",COLUMN($G447:$BK447)),COLUMNS($CD447:CQ447)),"")</f>
        <v/>
      </c>
      <c r="CR447" t="str" cm="1">
        <f t="array" ref="CR447">IFERROR(SMALL(IF($G447:$BK447="○",COLUMN($G447:$BK447)),COLUMNS($CD447:CR447)),"")</f>
        <v/>
      </c>
      <c r="CS447" t="str" cm="1">
        <f t="array" ref="CS447">IFERROR(SMALL(IF($G447:$BK447="○",COLUMN($G447:$BK447)),COLUMNS($CD447:CS447)),"")</f>
        <v/>
      </c>
      <c r="CT447" t="str" cm="1">
        <f t="array" ref="CT447">IFERROR(SMALL(IF($G447:$BK447="○",COLUMN($G447:$BK447)),COLUMNS($CD447:CT447)),"")</f>
        <v/>
      </c>
      <c r="CU447" t="str" cm="1">
        <f t="array" ref="CU447">IFERROR(SMALL(IF($G447:$BK447="○",COLUMN($G447:$BK447)),COLUMNS($CD447:CU447)),"")</f>
        <v/>
      </c>
      <c r="CV447" t="str" cm="1">
        <f t="array" ref="CV447">IFERROR(SMALL(IF($G447:$BK447="○",COLUMN($G447:$BK447)),COLUMNS($CD447:CV447)),"")</f>
        <v/>
      </c>
      <c r="CW447" t="str" cm="1">
        <f t="array" ref="CW447">IFERROR(SMALL(IF($G447:$BK447="○",COLUMN($G447:$BK447)),COLUMNS($CD447:CW447)),"")</f>
        <v/>
      </c>
      <c r="CX447" t="str" cm="1">
        <f t="array" ref="CX447">IFERROR(SMALL(IF($G447:$BK447="○",COLUMN($G447:$BK447)),COLUMNS($CD447:CX447)),"")</f>
        <v/>
      </c>
      <c r="CY447" t="str" cm="1">
        <f t="array" ref="CY447">IFERROR(SMALL(IF($G447:$BK447="○",COLUMN($G447:$BK447)),COLUMNS($CD447:CY447)),"")</f>
        <v/>
      </c>
      <c r="CZ447" t="str" cm="1">
        <f t="array" ref="CZ447">IFERROR(SMALL(IF($G447:$BK447="○",COLUMN($G447:$BK447)),COLUMNS($CD447:CZ447)),"")</f>
        <v/>
      </c>
      <c r="DA447" t="str" cm="1">
        <f t="array" ref="DA447">IFERROR(SMALL(IF($G447:$BK447="○",COLUMN($G447:$BK447)),COLUMNS($CD447:DA447)),"")</f>
        <v/>
      </c>
      <c r="DB447" t="str" cm="1">
        <f t="array" ref="DB447">IFERROR(SMALL(IF($G447:$BK447="○",COLUMN($G447:$BK447)),COLUMNS($CD447:DB447)),"")</f>
        <v/>
      </c>
      <c r="DC447" t="str" cm="1">
        <f t="array" ref="DC447">IFERROR(SMALL(IF($G447:$BK447="○",COLUMN($G447:$BK447)),COLUMNS($CD447:DC447)),"")</f>
        <v/>
      </c>
      <c r="DD447" t="str" cm="1">
        <f t="array" ref="DD447">IFERROR(SMALL(IF($G447:$BK447="○",COLUMN($G447:$BK447)),COLUMNS($CD447:DD447)),"")</f>
        <v/>
      </c>
      <c r="DE447" t="str" cm="1">
        <f t="array" ref="DE447">IFERROR(SMALL(IF($G447:$BK447="○",COLUMN($G447:$BK447)),COLUMNS($CD447:DE447)),"")</f>
        <v/>
      </c>
      <c r="DF447" t="str" cm="1">
        <f t="array" ref="DF447">IFERROR(SMALL(IF($G447:$BK447="○",COLUMN($G447:$BK447)),COLUMNS($CD447:DF447)),"")</f>
        <v/>
      </c>
      <c r="DG447" t="str" cm="1">
        <f t="array" ref="DG447">IFERROR(SMALL(IF($G447:$BK447="○",COLUMN($G447:$BK447)),COLUMNS($CD447:DG447)),"")</f>
        <v/>
      </c>
      <c r="DH447" t="str" cm="1">
        <f t="array" ref="DH447">IFERROR(SMALL(IF($G447:$BK447="○",COLUMN($G447:$BK447)),COLUMNS($CD447:DH447)),"")</f>
        <v/>
      </c>
      <c r="DI447" t="str" cm="1">
        <f t="array" ref="DI447">IFERROR(SMALL(IF($G447:$BK447="○",COLUMN($G447:$BK447)),COLUMNS($CD447:DI447)),"")</f>
        <v/>
      </c>
      <c r="DJ447" t="str" cm="1">
        <f t="array" ref="DJ447">IFERROR(SMALL(IF($G447:$BK447="○",COLUMN($G447:$BK447)),COLUMNS($CD447:DJ447)),"")</f>
        <v/>
      </c>
      <c r="DK447" t="str" cm="1">
        <f t="array" ref="DK447">IFERROR(SMALL(IF($G447:$BK447="○",COLUMN($G447:$BK447)),COLUMNS($CD447:DK447)),"")</f>
        <v/>
      </c>
      <c r="DL447" t="str" cm="1">
        <f t="array" ref="DL447">IFERROR(SMALL(IF($G447:$BK447="○",COLUMN($G447:$BK447)),COLUMNS($CD447:DL447)),"")</f>
        <v/>
      </c>
      <c r="DM447" t="str" cm="1">
        <f t="array" ref="DM447">IFERROR(SMALL(IF($G447:$BK447="○",COLUMN($G447:$BK447)),COLUMNS($CD447:DM447)),"")</f>
        <v/>
      </c>
      <c r="DN447" t="str" cm="1">
        <f t="array" ref="DN447">IFERROR(SMALL(IF($G447:$BK447="○",COLUMN($G447:$BK447)),COLUMNS($CD447:DN447)),"")</f>
        <v/>
      </c>
      <c r="DO447" t="str" cm="1">
        <f t="array" ref="DO447">IFERROR(SMALL(IF($G447:$BK447="○",COLUMN($G447:$BK447)),COLUMNS($CD447:DO447)),"")</f>
        <v/>
      </c>
      <c r="DP447" t="str" cm="1">
        <f t="array" ref="DP447">IFERROR(SMALL(IF($G447:$BK447="○",COLUMN($G447:$BK447)),COLUMNS($CD447:DP447)),"")</f>
        <v/>
      </c>
      <c r="DQ447" t="str" cm="1">
        <f t="array" ref="DQ447">IFERROR(SMALL(IF($G447:$BK447="○",COLUMN($G447:$BK447)),COLUMNS($CD447:DQ447)),"")</f>
        <v/>
      </c>
      <c r="DR447" t="str" cm="1">
        <f t="array" ref="DR447">IFERROR(SMALL(IF($G447:$BK447="○",COLUMN($G447:$BK447)),COLUMNS($CD447:DR447)),"")</f>
        <v/>
      </c>
      <c r="DS447" t="str" cm="1">
        <f t="array" ref="DS447">IFERROR(SMALL(IF($G447:$BK447="○",COLUMN($G447:$BK447)),COLUMNS($CD447:DS447)),"")</f>
        <v/>
      </c>
      <c r="DT447" t="str" cm="1">
        <f t="array" ref="DT447">IFERROR(SMALL(IF($G447:$BK447="○",COLUMN($G447:$BK447)),COLUMNS($CD447:DT447)),"")</f>
        <v/>
      </c>
      <c r="DU447" t="str" cm="1">
        <f t="array" ref="DU447">IFERROR(SMALL(IF($G447:$BK447="○",COLUMN($G447:$BK447)),COLUMNS($CD447:DU447)),"")</f>
        <v/>
      </c>
      <c r="DV447" t="str" cm="1">
        <f t="array" ref="DV447">IFERROR(SMALL(IF($G447:$BK447="○",COLUMN($G447:$BK447)),COLUMNS($CD447:DV447)),"")</f>
        <v/>
      </c>
      <c r="DW447" t="str" cm="1">
        <f t="array" ref="DW447">IFERROR(SMALL(IF($G447:$BK447="○",COLUMN($G447:$BK447)),COLUMNS($CD447:DW447)),"")</f>
        <v/>
      </c>
      <c r="DX447" t="str" cm="1">
        <f t="array" ref="DX447">IFERROR(SMALL(IF($G447:$BK447="○",COLUMN($G447:$BK447)),COLUMNS($CD447:DX447)),"")</f>
        <v/>
      </c>
      <c r="DY447" t="str" cm="1">
        <f t="array" ref="DY447">IFERROR(SMALL(IF($G447:$BK447="○",COLUMN($G447:$BK447)),COLUMNS($CD447:DY447)),"")</f>
        <v/>
      </c>
      <c r="DZ447" t="str" cm="1">
        <f t="array" ref="DZ447">IFERROR(SMALL(IF($G447:$BK447="○",COLUMN($G447:$BK447)),COLUMNS($CD447:DZ447)),"")</f>
        <v/>
      </c>
      <c r="EA447" t="str" cm="1">
        <f t="array" ref="EA447">IFERROR(SMALL(IF($G447:$BK447="○",COLUMN($G447:$BK447)),COLUMNS($CD447:EA447)),"")</f>
        <v/>
      </c>
      <c r="EB447" t="str" cm="1">
        <f t="array" ref="EB447">IFERROR(SMALL(IF($G447:$BK447="○",COLUMN($G447:$BK447)),COLUMNS($CD447:EB447)),"")</f>
        <v/>
      </c>
      <c r="EC447" t="str" cm="1">
        <f t="array" ref="EC447">IFERROR(SMALL(IF($G447:$BK447="○",COLUMN($G447:$BK447)),COLUMNS($CD447:EC447)),"")</f>
        <v/>
      </c>
      <c r="ED447" t="str" cm="1">
        <f t="array" ref="ED447">IFERROR(SMALL(IF($G447:$BK447="○",COLUMN($G447:$BK447)),COLUMNS($CD447:ED447)),"")</f>
        <v/>
      </c>
      <c r="EE447" t="str" cm="1">
        <f t="array" ref="EE447">IFERROR(SMALL(IF($G447:$BK447="○",COLUMN($G447:$BK447)),COLUMNS($CD447:EE447)),"")</f>
        <v/>
      </c>
      <c r="EF447" t="str" cm="1">
        <f t="array" ref="EF447">IFERROR(SMALL(IF($G447:$BK447="○",COLUMN($G447:$BK447)),COLUMNS($CD447:EF447)),"")</f>
        <v/>
      </c>
      <c r="EG447" t="str" cm="1">
        <f t="array" ref="EG447">IFERROR(SMALL(IF($G447:$BK447="○",COLUMN($G447:$BK447)),COLUMNS($CD447:EG447)),"")</f>
        <v/>
      </c>
      <c r="EH447" t="str" cm="1">
        <f t="array" ref="EH447">IFERROR(SMALL(IF($G447:$BK447="○",COLUMN($G447:$BK447)),COLUMNS($CD447:EH447)),"")</f>
        <v/>
      </c>
      <c r="EI447" t="str" cm="1">
        <f t="array" ref="EI447">IFERROR(SMALL(IF($G447:$BK447="○",COLUMN($G447:$BK447)),COLUMNS($CD447:EI447)),"")</f>
        <v/>
      </c>
      <c r="EJ447" t="str" cm="1">
        <f t="array" ref="EJ447">IFERROR(SMALL(IF($G447:$BK447="○",COLUMN($G447:$BK447)),COLUMNS($CD447:EJ447)),"")</f>
        <v/>
      </c>
      <c r="EK447" t="str" cm="1">
        <f t="array" ref="EK447">IFERROR(SMALL(IF($G447:$BK447="○",COLUMN($G447:$BK447)),COLUMNS($CD447:EK447)),"")</f>
        <v/>
      </c>
      <c r="EL447" t="str" cm="1">
        <f t="array" ref="EL447">IFERROR(SMALL(IF($G447:$BK447="○",COLUMN($G447:$BK447)),COLUMNS($CD447:EL447)),"")</f>
        <v/>
      </c>
      <c r="EM447" t="str" cm="1">
        <f t="array" ref="EM447">IFERROR(SMALL(IF($G447:$BK447="○",COLUMN($G447:$BK447)),COLUMNS($CD447:EM447)),"")</f>
        <v/>
      </c>
      <c r="EN447" t="str" cm="1">
        <f t="array" ref="EN447">IFERROR(SMALL(IF($G447:$BK447="○",COLUMN($G447:$BK447)),COLUMNS($CD447:EN447)),"")</f>
        <v/>
      </c>
      <c r="EO447" t="str" cm="1">
        <f t="array" ref="EO447">IFERROR(SMALL(IF($G447:$BK447="○",COLUMN($G447:$BK447)),COLUMNS($CD447:EO447)),"")</f>
        <v/>
      </c>
      <c r="EP447" t="str" cm="1">
        <f t="array" ref="EP447">IFERROR(SMALL(IF($G447:$BK447="○",COLUMN($G447:$BK447)),COLUMNS($CD447:EP447)),"")</f>
        <v/>
      </c>
      <c r="EQ447" t="str" cm="1">
        <f t="array" ref="EQ447">IFERROR(SMALL(IF($G447:$BK447="○",COLUMN($G447:$BK447)),COLUMNS($CD447:EQ447)),"")</f>
        <v/>
      </c>
      <c r="ER447" t="str" cm="1">
        <f t="array" ref="ER447">IFERROR(SMALL(IF($G447:$BK447="○",COLUMN($G447:$BK447)),COLUMNS($CD447:ER447)),"")</f>
        <v/>
      </c>
      <c r="ES447" t="str" cm="1">
        <f t="array" ref="ES447">IFERROR(SMALL(IF($G447:$BK447="○",COLUMN($G447:$BK447)),COLUMNS($CD447:ES447)),"")</f>
        <v/>
      </c>
      <c r="ET447" t="str" cm="1">
        <f t="array" ref="ET447">IFERROR(SMALL(IF($G447:$BK447="○",COLUMN($G447:$BK447)),COLUMNS($CD447:ET447)),"")</f>
        <v/>
      </c>
      <c r="EU447" t="str" cm="1">
        <f t="array" ref="EU447">IFERROR(SMALL(IF($G447:$BK447="○",COLUMN($G447:$BK447)),COLUMNS($CD447:EU447)),"")</f>
        <v/>
      </c>
      <c r="EV447" t="str" cm="1">
        <f t="array" ref="EV447">IFERROR(SMALL(IF($G447:$BK447="○",COLUMN($G447:$BK447)),COLUMNS($CD447:EV447)),"")</f>
        <v/>
      </c>
      <c r="EW447" t="str" cm="1">
        <f t="array" ref="EW447">IFERROR(SMALL(IF($G447:$BK447="○",COLUMN($G447:$BK447)),COLUMNS($CD447:EW447)),"")</f>
        <v/>
      </c>
      <c r="EX447" t="str" cm="1">
        <f t="array" ref="EX447">IFERROR(SMALL(IF($G447:$BK447="○",COLUMN($G447:$BK447)),COLUMNS($CD447:EX447)),"")</f>
        <v/>
      </c>
      <c r="EY447" t="str" cm="1">
        <f t="array" ref="EY447">IFERROR(SMALL(IF($G447:$BK447="○",COLUMN($G447:$BK447)),COLUMNS($CD447:EY447)),"")</f>
        <v/>
      </c>
      <c r="EZ447" t="str" cm="1">
        <f t="array" ref="EZ447">IFERROR(SMALL(IF($G447:$BK447="○",COLUMN($G447:$BK447)),COLUMNS($CD447:EZ447)),"")</f>
        <v/>
      </c>
      <c r="FA447" t="str" cm="1">
        <f t="array" ref="FA447">IFERROR(SMALL(IF($G447:$BK447="○",COLUMN($G447:$BK447)),COLUMNS($CD447:FA447)),"")</f>
        <v/>
      </c>
      <c r="FB447" t="str" cm="1">
        <f t="array" ref="FB447">IFERROR(SMALL(IF($G447:$BK447="○",COLUMN($G447:$BK447)),COLUMNS($CD447:FB447)),"")</f>
        <v/>
      </c>
      <c r="FC447" t="str" cm="1">
        <f t="array" ref="FC447">IFERROR(SMALL(IF($G447:$BK447="○",COLUMN($G447:$BK447)),COLUMNS($CD447:FC447)),"")</f>
        <v/>
      </c>
      <c r="FD447" t="str" cm="1">
        <f t="array" ref="FD447">IFERROR(SMALL(IF($G447:$BK447="○",COLUMN($G447:$BK447)),COLUMNS($CD447:FD447)),"")</f>
        <v/>
      </c>
      <c r="FE447" t="str" cm="1">
        <f t="array" ref="FE447">IFERROR(SMALL(IF($G447:$BK447="○",COLUMN($G447:$BK447)),COLUMNS($CD447:FE447)),"")</f>
        <v/>
      </c>
      <c r="FF447" t="str" cm="1">
        <f t="array" ref="FF447">IFERROR(SMALL(IF($G447:$BK447="○",COLUMN($G447:$BK447)),COLUMNS($CD447:FF447)),"")</f>
        <v/>
      </c>
      <c r="FG447" t="str" cm="1">
        <f t="array" ref="FG447">IFERROR(SMALL(IF($G447:$BK447="○",COLUMN($G447:$BK447)),COLUMNS($CD447:FG447)),"")</f>
        <v/>
      </c>
      <c r="FH447" t="str" cm="1">
        <f t="array" ref="FH447">IFERROR(SMALL(IF($G447:$BK447="○",COLUMN($G447:$BK447)),COLUMNS($CD447:FH447)),"")</f>
        <v/>
      </c>
      <c r="FI447" t="str" cm="1">
        <f t="array" ref="FI447">IFERROR(SMALL(IF($G447:$BK447="○",COLUMN($G447:$BK447)),COLUMNS($CD447:FI447)),"")</f>
        <v/>
      </c>
      <c r="FJ447" t="str" cm="1">
        <f t="array" ref="FJ447">IFERROR(SMALL(IF($G447:$BK447="○",COLUMN($G447:$BK447)),COLUMNS($CD447:FJ447)),"")</f>
        <v/>
      </c>
      <c r="FK447" t="str" cm="1">
        <f t="array" ref="FK447">IFERROR(SMALL(IF($G447:$BK447="○",COLUMN($G447:$BK447)),COLUMNS($CD447:FK447)),"")</f>
        <v/>
      </c>
      <c r="FL447" t="str" cm="1">
        <f t="array" ref="FL447">IFERROR(SMALL(IF($G447:$BK447="○",COLUMN($G447:$BK447)),COLUMNS($CD447:FL447)),"")</f>
        <v/>
      </c>
      <c r="FM447" t="str" cm="1">
        <f t="array" ref="FM447">IFERROR(SMALL(IF($G447:$BK447="○",COLUMN($G447:$BK447)),COLUMNS($CD447:FM447)),"")</f>
        <v/>
      </c>
      <c r="FN447" t="str" cm="1">
        <f t="array" ref="FN447">IFERROR(SMALL(IF($G447:$BK447="○",COLUMN($G447:$BK447)),COLUMNS($CD447:FN447)),"")</f>
        <v/>
      </c>
      <c r="FO447" t="str" cm="1">
        <f t="array" ref="FO447">IFERROR(SMALL(IF($G447:$BK447="○",COLUMN($G447:$BK447)),COLUMNS($CD447:FO447)),"")</f>
        <v/>
      </c>
      <c r="FP447" t="str" cm="1">
        <f t="array" ref="FP447">IFERROR(SMALL(IF($G447:$BK447="○",COLUMN($G447:$BK447)),COLUMNS($CD447:FP447)),"")</f>
        <v/>
      </c>
    </row>
    <row r="448" spans="1:172" x14ac:dyDescent="0.4">
      <c r="A448" s="9" t="str">
        <f>IF(B448&lt;&gt;"", COUNTA($B$4:B448), "")</f>
        <v/>
      </c>
      <c r="B448" s="92"/>
      <c r="C448" s="92"/>
      <c r="D448" s="92"/>
      <c r="E448" s="92"/>
      <c r="F448" s="93"/>
      <c r="G448" s="96"/>
      <c r="H448" s="96"/>
      <c r="I448" s="96"/>
      <c r="J448" s="96"/>
      <c r="K448" s="96"/>
      <c r="L448" s="96"/>
      <c r="M448" s="96"/>
      <c r="N448" s="96"/>
      <c r="O448" s="96"/>
      <c r="P448" s="96"/>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96"/>
      <c r="BC448" s="96"/>
      <c r="BD448" s="96"/>
      <c r="BE448" s="96"/>
      <c r="BF448" s="96"/>
      <c r="BG448" s="96"/>
      <c r="BH448" s="96"/>
      <c r="BI448" s="96"/>
      <c r="BJ448" s="96"/>
      <c r="BK448" s="96"/>
      <c r="BL448" s="92"/>
      <c r="BM448" s="92"/>
      <c r="BN448" s="92"/>
      <c r="BO448" s="92"/>
      <c r="BP448" s="92"/>
      <c r="BQ448" s="92"/>
      <c r="BR448" s="92"/>
      <c r="BS448" s="92"/>
      <c r="BT448" s="92"/>
      <c r="BU448" s="92"/>
      <c r="BV448" s="98"/>
      <c r="BX448">
        <f t="shared" si="12"/>
        <v>0</v>
      </c>
      <c r="CA448" t="str">
        <f>IF(BX448&gt;0,MAX(CA$3:CA447)+1,"")</f>
        <v/>
      </c>
      <c r="CB448">
        <f t="shared" si="13"/>
        <v>0</v>
      </c>
      <c r="CD448" s="12" t="str" cm="1">
        <f t="array" ref="CD448">IFERROR(SMALL(IF($G448:$BK448="○",COLUMN($G448:$BK448)),COLUMNS($CD448:CD448)),"")</f>
        <v/>
      </c>
      <c r="CE448" s="12" t="str" cm="1">
        <f t="array" ref="CE448">IFERROR(SMALL(IF($G448:$BK448="○",COLUMN($G448:$BK448)),COLUMNS($CD448:CE448)),"")</f>
        <v/>
      </c>
      <c r="CF448" t="str" cm="1">
        <f t="array" ref="CF448">IFERROR(SMALL(IF($G448:$BK448="○",COLUMN($G448:$BK448)),COLUMNS($CD448:CF448)),"")</f>
        <v/>
      </c>
      <c r="CG448" t="str" cm="1">
        <f t="array" ref="CG448">IFERROR(SMALL(IF($G448:$BK448="○",COLUMN($G448:$BK448)),COLUMNS($CD448:CG448)),"")</f>
        <v/>
      </c>
      <c r="CH448" t="str" cm="1">
        <f t="array" ref="CH448">IFERROR(SMALL(IF($G448:$BK448="○",COLUMN($G448:$BK448)),COLUMNS($CD448:CH448)),"")</f>
        <v/>
      </c>
      <c r="CI448" t="str" cm="1">
        <f t="array" ref="CI448">IFERROR(SMALL(IF($G448:$BK448="○",COLUMN($G448:$BK448)),COLUMNS($CD448:CI448)),"")</f>
        <v/>
      </c>
      <c r="CJ448" t="str" cm="1">
        <f t="array" ref="CJ448">IFERROR(SMALL(IF($G448:$BK448="○",COLUMN($G448:$BK448)),COLUMNS($CD448:CJ448)),"")</f>
        <v/>
      </c>
      <c r="CK448" t="str" cm="1">
        <f t="array" ref="CK448">IFERROR(SMALL(IF($G448:$BK448="○",COLUMN($G448:$BK448)),COLUMNS($CD448:CK448)),"")</f>
        <v/>
      </c>
      <c r="CL448" t="str" cm="1">
        <f t="array" ref="CL448">IFERROR(SMALL(IF($G448:$BK448="○",COLUMN($G448:$BK448)),COLUMNS($CD448:CL448)),"")</f>
        <v/>
      </c>
      <c r="CM448" t="str" cm="1">
        <f t="array" ref="CM448">IFERROR(SMALL(IF($G448:$BK448="○",COLUMN($G448:$BK448)),COLUMNS($CD448:CM448)),"")</f>
        <v/>
      </c>
      <c r="CN448" t="str" cm="1">
        <f t="array" ref="CN448">IFERROR(SMALL(IF($G448:$BK448="○",COLUMN($G448:$BK448)),COLUMNS($CD448:CN448)),"")</f>
        <v/>
      </c>
      <c r="CO448" t="str" cm="1">
        <f t="array" ref="CO448">IFERROR(SMALL(IF($G448:$BK448="○",COLUMN($G448:$BK448)),COLUMNS($CD448:CO448)),"")</f>
        <v/>
      </c>
      <c r="CP448" t="str" cm="1">
        <f t="array" ref="CP448">IFERROR(SMALL(IF($G448:$BK448="○",COLUMN($G448:$BK448)),COLUMNS($CD448:CP448)),"")</f>
        <v/>
      </c>
      <c r="CQ448" t="str" cm="1">
        <f t="array" ref="CQ448">IFERROR(SMALL(IF($G448:$BK448="○",COLUMN($G448:$BK448)),COLUMNS($CD448:CQ448)),"")</f>
        <v/>
      </c>
      <c r="CR448" t="str" cm="1">
        <f t="array" ref="CR448">IFERROR(SMALL(IF($G448:$BK448="○",COLUMN($G448:$BK448)),COLUMNS($CD448:CR448)),"")</f>
        <v/>
      </c>
      <c r="CS448" t="str" cm="1">
        <f t="array" ref="CS448">IFERROR(SMALL(IF($G448:$BK448="○",COLUMN($G448:$BK448)),COLUMNS($CD448:CS448)),"")</f>
        <v/>
      </c>
      <c r="CT448" t="str" cm="1">
        <f t="array" ref="CT448">IFERROR(SMALL(IF($G448:$BK448="○",COLUMN($G448:$BK448)),COLUMNS($CD448:CT448)),"")</f>
        <v/>
      </c>
      <c r="CU448" t="str" cm="1">
        <f t="array" ref="CU448">IFERROR(SMALL(IF($G448:$BK448="○",COLUMN($G448:$BK448)),COLUMNS($CD448:CU448)),"")</f>
        <v/>
      </c>
      <c r="CV448" t="str" cm="1">
        <f t="array" ref="CV448">IFERROR(SMALL(IF($G448:$BK448="○",COLUMN($G448:$BK448)),COLUMNS($CD448:CV448)),"")</f>
        <v/>
      </c>
      <c r="CW448" t="str" cm="1">
        <f t="array" ref="CW448">IFERROR(SMALL(IF($G448:$BK448="○",COLUMN($G448:$BK448)),COLUMNS($CD448:CW448)),"")</f>
        <v/>
      </c>
      <c r="CX448" t="str" cm="1">
        <f t="array" ref="CX448">IFERROR(SMALL(IF($G448:$BK448="○",COLUMN($G448:$BK448)),COLUMNS($CD448:CX448)),"")</f>
        <v/>
      </c>
      <c r="CY448" t="str" cm="1">
        <f t="array" ref="CY448">IFERROR(SMALL(IF($G448:$BK448="○",COLUMN($G448:$BK448)),COLUMNS($CD448:CY448)),"")</f>
        <v/>
      </c>
      <c r="CZ448" t="str" cm="1">
        <f t="array" ref="CZ448">IFERROR(SMALL(IF($G448:$BK448="○",COLUMN($G448:$BK448)),COLUMNS($CD448:CZ448)),"")</f>
        <v/>
      </c>
      <c r="DA448" t="str" cm="1">
        <f t="array" ref="DA448">IFERROR(SMALL(IF($G448:$BK448="○",COLUMN($G448:$BK448)),COLUMNS($CD448:DA448)),"")</f>
        <v/>
      </c>
      <c r="DB448" t="str" cm="1">
        <f t="array" ref="DB448">IFERROR(SMALL(IF($G448:$BK448="○",COLUMN($G448:$BK448)),COLUMNS($CD448:DB448)),"")</f>
        <v/>
      </c>
      <c r="DC448" t="str" cm="1">
        <f t="array" ref="DC448">IFERROR(SMALL(IF($G448:$BK448="○",COLUMN($G448:$BK448)),COLUMNS($CD448:DC448)),"")</f>
        <v/>
      </c>
      <c r="DD448" t="str" cm="1">
        <f t="array" ref="DD448">IFERROR(SMALL(IF($G448:$BK448="○",COLUMN($G448:$BK448)),COLUMNS($CD448:DD448)),"")</f>
        <v/>
      </c>
      <c r="DE448" t="str" cm="1">
        <f t="array" ref="DE448">IFERROR(SMALL(IF($G448:$BK448="○",COLUMN($G448:$BK448)),COLUMNS($CD448:DE448)),"")</f>
        <v/>
      </c>
      <c r="DF448" t="str" cm="1">
        <f t="array" ref="DF448">IFERROR(SMALL(IF($G448:$BK448="○",COLUMN($G448:$BK448)),COLUMNS($CD448:DF448)),"")</f>
        <v/>
      </c>
      <c r="DG448" t="str" cm="1">
        <f t="array" ref="DG448">IFERROR(SMALL(IF($G448:$BK448="○",COLUMN($G448:$BK448)),COLUMNS($CD448:DG448)),"")</f>
        <v/>
      </c>
      <c r="DH448" t="str" cm="1">
        <f t="array" ref="DH448">IFERROR(SMALL(IF($G448:$BK448="○",COLUMN($G448:$BK448)),COLUMNS($CD448:DH448)),"")</f>
        <v/>
      </c>
      <c r="DI448" t="str" cm="1">
        <f t="array" ref="DI448">IFERROR(SMALL(IF($G448:$BK448="○",COLUMN($G448:$BK448)),COLUMNS($CD448:DI448)),"")</f>
        <v/>
      </c>
      <c r="DJ448" t="str" cm="1">
        <f t="array" ref="DJ448">IFERROR(SMALL(IF($G448:$BK448="○",COLUMN($G448:$BK448)),COLUMNS($CD448:DJ448)),"")</f>
        <v/>
      </c>
      <c r="DK448" t="str" cm="1">
        <f t="array" ref="DK448">IFERROR(SMALL(IF($G448:$BK448="○",COLUMN($G448:$BK448)),COLUMNS($CD448:DK448)),"")</f>
        <v/>
      </c>
      <c r="DL448" t="str" cm="1">
        <f t="array" ref="DL448">IFERROR(SMALL(IF($G448:$BK448="○",COLUMN($G448:$BK448)),COLUMNS($CD448:DL448)),"")</f>
        <v/>
      </c>
      <c r="DM448" t="str" cm="1">
        <f t="array" ref="DM448">IFERROR(SMALL(IF($G448:$BK448="○",COLUMN($G448:$BK448)),COLUMNS($CD448:DM448)),"")</f>
        <v/>
      </c>
      <c r="DN448" t="str" cm="1">
        <f t="array" ref="DN448">IFERROR(SMALL(IF($G448:$BK448="○",COLUMN($G448:$BK448)),COLUMNS($CD448:DN448)),"")</f>
        <v/>
      </c>
      <c r="DO448" t="str" cm="1">
        <f t="array" ref="DO448">IFERROR(SMALL(IF($G448:$BK448="○",COLUMN($G448:$BK448)),COLUMNS($CD448:DO448)),"")</f>
        <v/>
      </c>
      <c r="DP448" t="str" cm="1">
        <f t="array" ref="DP448">IFERROR(SMALL(IF($G448:$BK448="○",COLUMN($G448:$BK448)),COLUMNS($CD448:DP448)),"")</f>
        <v/>
      </c>
      <c r="DQ448" t="str" cm="1">
        <f t="array" ref="DQ448">IFERROR(SMALL(IF($G448:$BK448="○",COLUMN($G448:$BK448)),COLUMNS($CD448:DQ448)),"")</f>
        <v/>
      </c>
      <c r="DR448" t="str" cm="1">
        <f t="array" ref="DR448">IFERROR(SMALL(IF($G448:$BK448="○",COLUMN($G448:$BK448)),COLUMNS($CD448:DR448)),"")</f>
        <v/>
      </c>
      <c r="DS448" t="str" cm="1">
        <f t="array" ref="DS448">IFERROR(SMALL(IF($G448:$BK448="○",COLUMN($G448:$BK448)),COLUMNS($CD448:DS448)),"")</f>
        <v/>
      </c>
      <c r="DT448" t="str" cm="1">
        <f t="array" ref="DT448">IFERROR(SMALL(IF($G448:$BK448="○",COLUMN($G448:$BK448)),COLUMNS($CD448:DT448)),"")</f>
        <v/>
      </c>
      <c r="DU448" t="str" cm="1">
        <f t="array" ref="DU448">IFERROR(SMALL(IF($G448:$BK448="○",COLUMN($G448:$BK448)),COLUMNS($CD448:DU448)),"")</f>
        <v/>
      </c>
      <c r="DV448" t="str" cm="1">
        <f t="array" ref="DV448">IFERROR(SMALL(IF($G448:$BK448="○",COLUMN($G448:$BK448)),COLUMNS($CD448:DV448)),"")</f>
        <v/>
      </c>
      <c r="DW448" t="str" cm="1">
        <f t="array" ref="DW448">IFERROR(SMALL(IF($G448:$BK448="○",COLUMN($G448:$BK448)),COLUMNS($CD448:DW448)),"")</f>
        <v/>
      </c>
      <c r="DX448" t="str" cm="1">
        <f t="array" ref="DX448">IFERROR(SMALL(IF($G448:$BK448="○",COLUMN($G448:$BK448)),COLUMNS($CD448:DX448)),"")</f>
        <v/>
      </c>
      <c r="DY448" t="str" cm="1">
        <f t="array" ref="DY448">IFERROR(SMALL(IF($G448:$BK448="○",COLUMN($G448:$BK448)),COLUMNS($CD448:DY448)),"")</f>
        <v/>
      </c>
      <c r="DZ448" t="str" cm="1">
        <f t="array" ref="DZ448">IFERROR(SMALL(IF($G448:$BK448="○",COLUMN($G448:$BK448)),COLUMNS($CD448:DZ448)),"")</f>
        <v/>
      </c>
      <c r="EA448" t="str" cm="1">
        <f t="array" ref="EA448">IFERROR(SMALL(IF($G448:$BK448="○",COLUMN($G448:$BK448)),COLUMNS($CD448:EA448)),"")</f>
        <v/>
      </c>
      <c r="EB448" t="str" cm="1">
        <f t="array" ref="EB448">IFERROR(SMALL(IF($G448:$BK448="○",COLUMN($G448:$BK448)),COLUMNS($CD448:EB448)),"")</f>
        <v/>
      </c>
      <c r="EC448" t="str" cm="1">
        <f t="array" ref="EC448">IFERROR(SMALL(IF($G448:$BK448="○",COLUMN($G448:$BK448)),COLUMNS($CD448:EC448)),"")</f>
        <v/>
      </c>
      <c r="ED448" t="str" cm="1">
        <f t="array" ref="ED448">IFERROR(SMALL(IF($G448:$BK448="○",COLUMN($G448:$BK448)),COLUMNS($CD448:ED448)),"")</f>
        <v/>
      </c>
      <c r="EE448" t="str" cm="1">
        <f t="array" ref="EE448">IFERROR(SMALL(IF($G448:$BK448="○",COLUMN($G448:$BK448)),COLUMNS($CD448:EE448)),"")</f>
        <v/>
      </c>
      <c r="EF448" t="str" cm="1">
        <f t="array" ref="EF448">IFERROR(SMALL(IF($G448:$BK448="○",COLUMN($G448:$BK448)),COLUMNS($CD448:EF448)),"")</f>
        <v/>
      </c>
      <c r="EG448" t="str" cm="1">
        <f t="array" ref="EG448">IFERROR(SMALL(IF($G448:$BK448="○",COLUMN($G448:$BK448)),COLUMNS($CD448:EG448)),"")</f>
        <v/>
      </c>
      <c r="EH448" t="str" cm="1">
        <f t="array" ref="EH448">IFERROR(SMALL(IF($G448:$BK448="○",COLUMN($G448:$BK448)),COLUMNS($CD448:EH448)),"")</f>
        <v/>
      </c>
      <c r="EI448" t="str" cm="1">
        <f t="array" ref="EI448">IFERROR(SMALL(IF($G448:$BK448="○",COLUMN($G448:$BK448)),COLUMNS($CD448:EI448)),"")</f>
        <v/>
      </c>
      <c r="EJ448" t="str" cm="1">
        <f t="array" ref="EJ448">IFERROR(SMALL(IF($G448:$BK448="○",COLUMN($G448:$BK448)),COLUMNS($CD448:EJ448)),"")</f>
        <v/>
      </c>
      <c r="EK448" t="str" cm="1">
        <f t="array" ref="EK448">IFERROR(SMALL(IF($G448:$BK448="○",COLUMN($G448:$BK448)),COLUMNS($CD448:EK448)),"")</f>
        <v/>
      </c>
      <c r="EL448" t="str" cm="1">
        <f t="array" ref="EL448">IFERROR(SMALL(IF($G448:$BK448="○",COLUMN($G448:$BK448)),COLUMNS($CD448:EL448)),"")</f>
        <v/>
      </c>
      <c r="EM448" t="str" cm="1">
        <f t="array" ref="EM448">IFERROR(SMALL(IF($G448:$BK448="○",COLUMN($G448:$BK448)),COLUMNS($CD448:EM448)),"")</f>
        <v/>
      </c>
      <c r="EN448" t="str" cm="1">
        <f t="array" ref="EN448">IFERROR(SMALL(IF($G448:$BK448="○",COLUMN($G448:$BK448)),COLUMNS($CD448:EN448)),"")</f>
        <v/>
      </c>
      <c r="EO448" t="str" cm="1">
        <f t="array" ref="EO448">IFERROR(SMALL(IF($G448:$BK448="○",COLUMN($G448:$BK448)),COLUMNS($CD448:EO448)),"")</f>
        <v/>
      </c>
      <c r="EP448" t="str" cm="1">
        <f t="array" ref="EP448">IFERROR(SMALL(IF($G448:$BK448="○",COLUMN($G448:$BK448)),COLUMNS($CD448:EP448)),"")</f>
        <v/>
      </c>
      <c r="EQ448" t="str" cm="1">
        <f t="array" ref="EQ448">IFERROR(SMALL(IF($G448:$BK448="○",COLUMN($G448:$BK448)),COLUMNS($CD448:EQ448)),"")</f>
        <v/>
      </c>
      <c r="ER448" t="str" cm="1">
        <f t="array" ref="ER448">IFERROR(SMALL(IF($G448:$BK448="○",COLUMN($G448:$BK448)),COLUMNS($CD448:ER448)),"")</f>
        <v/>
      </c>
      <c r="ES448" t="str" cm="1">
        <f t="array" ref="ES448">IFERROR(SMALL(IF($G448:$BK448="○",COLUMN($G448:$BK448)),COLUMNS($CD448:ES448)),"")</f>
        <v/>
      </c>
      <c r="ET448" t="str" cm="1">
        <f t="array" ref="ET448">IFERROR(SMALL(IF($G448:$BK448="○",COLUMN($G448:$BK448)),COLUMNS($CD448:ET448)),"")</f>
        <v/>
      </c>
      <c r="EU448" t="str" cm="1">
        <f t="array" ref="EU448">IFERROR(SMALL(IF($G448:$BK448="○",COLUMN($G448:$BK448)),COLUMNS($CD448:EU448)),"")</f>
        <v/>
      </c>
      <c r="EV448" t="str" cm="1">
        <f t="array" ref="EV448">IFERROR(SMALL(IF($G448:$BK448="○",COLUMN($G448:$BK448)),COLUMNS($CD448:EV448)),"")</f>
        <v/>
      </c>
      <c r="EW448" t="str" cm="1">
        <f t="array" ref="EW448">IFERROR(SMALL(IF($G448:$BK448="○",COLUMN($G448:$BK448)),COLUMNS($CD448:EW448)),"")</f>
        <v/>
      </c>
      <c r="EX448" t="str" cm="1">
        <f t="array" ref="EX448">IFERROR(SMALL(IF($G448:$BK448="○",COLUMN($G448:$BK448)),COLUMNS($CD448:EX448)),"")</f>
        <v/>
      </c>
      <c r="EY448" t="str" cm="1">
        <f t="array" ref="EY448">IFERROR(SMALL(IF($G448:$BK448="○",COLUMN($G448:$BK448)),COLUMNS($CD448:EY448)),"")</f>
        <v/>
      </c>
      <c r="EZ448" t="str" cm="1">
        <f t="array" ref="EZ448">IFERROR(SMALL(IF($G448:$BK448="○",COLUMN($G448:$BK448)),COLUMNS($CD448:EZ448)),"")</f>
        <v/>
      </c>
      <c r="FA448" t="str" cm="1">
        <f t="array" ref="FA448">IFERROR(SMALL(IF($G448:$BK448="○",COLUMN($G448:$BK448)),COLUMNS($CD448:FA448)),"")</f>
        <v/>
      </c>
      <c r="FB448" t="str" cm="1">
        <f t="array" ref="FB448">IFERROR(SMALL(IF($G448:$BK448="○",COLUMN($G448:$BK448)),COLUMNS($CD448:FB448)),"")</f>
        <v/>
      </c>
      <c r="FC448" t="str" cm="1">
        <f t="array" ref="FC448">IFERROR(SMALL(IF($G448:$BK448="○",COLUMN($G448:$BK448)),COLUMNS($CD448:FC448)),"")</f>
        <v/>
      </c>
      <c r="FD448" t="str" cm="1">
        <f t="array" ref="FD448">IFERROR(SMALL(IF($G448:$BK448="○",COLUMN($G448:$BK448)),COLUMNS($CD448:FD448)),"")</f>
        <v/>
      </c>
      <c r="FE448" t="str" cm="1">
        <f t="array" ref="FE448">IFERROR(SMALL(IF($G448:$BK448="○",COLUMN($G448:$BK448)),COLUMNS($CD448:FE448)),"")</f>
        <v/>
      </c>
      <c r="FF448" t="str" cm="1">
        <f t="array" ref="FF448">IFERROR(SMALL(IF($G448:$BK448="○",COLUMN($G448:$BK448)),COLUMNS($CD448:FF448)),"")</f>
        <v/>
      </c>
      <c r="FG448" t="str" cm="1">
        <f t="array" ref="FG448">IFERROR(SMALL(IF($G448:$BK448="○",COLUMN($G448:$BK448)),COLUMNS($CD448:FG448)),"")</f>
        <v/>
      </c>
      <c r="FH448" t="str" cm="1">
        <f t="array" ref="FH448">IFERROR(SMALL(IF($G448:$BK448="○",COLUMN($G448:$BK448)),COLUMNS($CD448:FH448)),"")</f>
        <v/>
      </c>
      <c r="FI448" t="str" cm="1">
        <f t="array" ref="FI448">IFERROR(SMALL(IF($G448:$BK448="○",COLUMN($G448:$BK448)),COLUMNS($CD448:FI448)),"")</f>
        <v/>
      </c>
      <c r="FJ448" t="str" cm="1">
        <f t="array" ref="FJ448">IFERROR(SMALL(IF($G448:$BK448="○",COLUMN($G448:$BK448)),COLUMNS($CD448:FJ448)),"")</f>
        <v/>
      </c>
      <c r="FK448" t="str" cm="1">
        <f t="array" ref="FK448">IFERROR(SMALL(IF($G448:$BK448="○",COLUMN($G448:$BK448)),COLUMNS($CD448:FK448)),"")</f>
        <v/>
      </c>
      <c r="FL448" t="str" cm="1">
        <f t="array" ref="FL448">IFERROR(SMALL(IF($G448:$BK448="○",COLUMN($G448:$BK448)),COLUMNS($CD448:FL448)),"")</f>
        <v/>
      </c>
      <c r="FM448" t="str" cm="1">
        <f t="array" ref="FM448">IFERROR(SMALL(IF($G448:$BK448="○",COLUMN($G448:$BK448)),COLUMNS($CD448:FM448)),"")</f>
        <v/>
      </c>
      <c r="FN448" t="str" cm="1">
        <f t="array" ref="FN448">IFERROR(SMALL(IF($G448:$BK448="○",COLUMN($G448:$BK448)),COLUMNS($CD448:FN448)),"")</f>
        <v/>
      </c>
      <c r="FO448" t="str" cm="1">
        <f t="array" ref="FO448">IFERROR(SMALL(IF($G448:$BK448="○",COLUMN($G448:$BK448)),COLUMNS($CD448:FO448)),"")</f>
        <v/>
      </c>
      <c r="FP448" t="str" cm="1">
        <f t="array" ref="FP448">IFERROR(SMALL(IF($G448:$BK448="○",COLUMN($G448:$BK448)),COLUMNS($CD448:FP448)),"")</f>
        <v/>
      </c>
    </row>
    <row r="449" spans="1:172" x14ac:dyDescent="0.4">
      <c r="A449" s="9" t="str">
        <f>IF(B449&lt;&gt;"", COUNTA($B$4:B449), "")</f>
        <v/>
      </c>
      <c r="B449" s="94"/>
      <c r="C449" s="94"/>
      <c r="D449" s="94"/>
      <c r="E449" s="94"/>
      <c r="F449" s="95"/>
      <c r="G449" s="97"/>
      <c r="H449" s="97"/>
      <c r="I449" s="97"/>
      <c r="J449" s="97"/>
      <c r="K449" s="97"/>
      <c r="L449" s="97"/>
      <c r="M449" s="97"/>
      <c r="N449" s="97"/>
      <c r="O449" s="97"/>
      <c r="P449" s="97"/>
      <c r="Q449" s="97"/>
      <c r="R449" s="97"/>
      <c r="S449" s="97"/>
      <c r="T449" s="97"/>
      <c r="U449" s="97"/>
      <c r="V449" s="97"/>
      <c r="W449" s="97"/>
      <c r="X449" s="97"/>
      <c r="Y449" s="97"/>
      <c r="Z449" s="97"/>
      <c r="AA449" s="97"/>
      <c r="AB449" s="97"/>
      <c r="AC449" s="97"/>
      <c r="AD449" s="97"/>
      <c r="AE449" s="97"/>
      <c r="AF449" s="97"/>
      <c r="AG449" s="97"/>
      <c r="AH449" s="97"/>
      <c r="AI449" s="97"/>
      <c r="AJ449" s="97"/>
      <c r="AK449" s="97"/>
      <c r="AL449" s="97"/>
      <c r="AM449" s="97"/>
      <c r="AN449" s="97"/>
      <c r="AO449" s="97"/>
      <c r="AP449" s="97"/>
      <c r="AQ449" s="97"/>
      <c r="AR449" s="97"/>
      <c r="AS449" s="97"/>
      <c r="AT449" s="97"/>
      <c r="AU449" s="97"/>
      <c r="AV449" s="97"/>
      <c r="AW449" s="97"/>
      <c r="AX449" s="97"/>
      <c r="AY449" s="97"/>
      <c r="AZ449" s="97"/>
      <c r="BA449" s="97"/>
      <c r="BB449" s="97"/>
      <c r="BC449" s="97"/>
      <c r="BD449" s="97"/>
      <c r="BE449" s="97"/>
      <c r="BF449" s="97"/>
      <c r="BG449" s="97"/>
      <c r="BH449" s="97"/>
      <c r="BI449" s="97"/>
      <c r="BJ449" s="97"/>
      <c r="BK449" s="97"/>
      <c r="BL449" s="94"/>
      <c r="BM449" s="94"/>
      <c r="BN449" s="94"/>
      <c r="BO449" s="94"/>
      <c r="BP449" s="94"/>
      <c r="BQ449" s="94"/>
      <c r="BR449" s="94"/>
      <c r="BS449" s="94"/>
      <c r="BT449" s="94"/>
      <c r="BU449" s="94"/>
      <c r="BV449" s="99"/>
      <c r="BX449">
        <f t="shared" si="12"/>
        <v>0</v>
      </c>
      <c r="CA449" t="str">
        <f>IF(BX449&gt;0,MAX(CA$3:CA448)+1,"")</f>
        <v/>
      </c>
      <c r="CB449">
        <f t="shared" si="13"/>
        <v>0</v>
      </c>
      <c r="CD449" s="12" t="str" cm="1">
        <f t="array" ref="CD449">IFERROR(SMALL(IF($G449:$BK449="○",COLUMN($G449:$BK449)),COLUMNS($CD449:CD449)),"")</f>
        <v/>
      </c>
      <c r="CE449" s="12" t="str" cm="1">
        <f t="array" ref="CE449">IFERROR(SMALL(IF($G449:$BK449="○",COLUMN($G449:$BK449)),COLUMNS($CD449:CE449)),"")</f>
        <v/>
      </c>
      <c r="CF449" t="str" cm="1">
        <f t="array" ref="CF449">IFERROR(SMALL(IF($G449:$BK449="○",COLUMN($G449:$BK449)),COLUMNS($CD449:CF449)),"")</f>
        <v/>
      </c>
      <c r="CG449" t="str" cm="1">
        <f t="array" ref="CG449">IFERROR(SMALL(IF($G449:$BK449="○",COLUMN($G449:$BK449)),COLUMNS($CD449:CG449)),"")</f>
        <v/>
      </c>
      <c r="CH449" t="str" cm="1">
        <f t="array" ref="CH449">IFERROR(SMALL(IF($G449:$BK449="○",COLUMN($G449:$BK449)),COLUMNS($CD449:CH449)),"")</f>
        <v/>
      </c>
      <c r="CI449" t="str" cm="1">
        <f t="array" ref="CI449">IFERROR(SMALL(IF($G449:$BK449="○",COLUMN($G449:$BK449)),COLUMNS($CD449:CI449)),"")</f>
        <v/>
      </c>
      <c r="CJ449" t="str" cm="1">
        <f t="array" ref="CJ449">IFERROR(SMALL(IF($G449:$BK449="○",COLUMN($G449:$BK449)),COLUMNS($CD449:CJ449)),"")</f>
        <v/>
      </c>
      <c r="CK449" t="str" cm="1">
        <f t="array" ref="CK449">IFERROR(SMALL(IF($G449:$BK449="○",COLUMN($G449:$BK449)),COLUMNS($CD449:CK449)),"")</f>
        <v/>
      </c>
      <c r="CL449" t="str" cm="1">
        <f t="array" ref="CL449">IFERROR(SMALL(IF($G449:$BK449="○",COLUMN($G449:$BK449)),COLUMNS($CD449:CL449)),"")</f>
        <v/>
      </c>
      <c r="CM449" t="str" cm="1">
        <f t="array" ref="CM449">IFERROR(SMALL(IF($G449:$BK449="○",COLUMN($G449:$BK449)),COLUMNS($CD449:CM449)),"")</f>
        <v/>
      </c>
      <c r="CN449" t="str" cm="1">
        <f t="array" ref="CN449">IFERROR(SMALL(IF($G449:$BK449="○",COLUMN($G449:$BK449)),COLUMNS($CD449:CN449)),"")</f>
        <v/>
      </c>
      <c r="CO449" t="str" cm="1">
        <f t="array" ref="CO449">IFERROR(SMALL(IF($G449:$BK449="○",COLUMN($G449:$BK449)),COLUMNS($CD449:CO449)),"")</f>
        <v/>
      </c>
      <c r="CP449" t="str" cm="1">
        <f t="array" ref="CP449">IFERROR(SMALL(IF($G449:$BK449="○",COLUMN($G449:$BK449)),COLUMNS($CD449:CP449)),"")</f>
        <v/>
      </c>
      <c r="CQ449" t="str" cm="1">
        <f t="array" ref="CQ449">IFERROR(SMALL(IF($G449:$BK449="○",COLUMN($G449:$BK449)),COLUMNS($CD449:CQ449)),"")</f>
        <v/>
      </c>
      <c r="CR449" t="str" cm="1">
        <f t="array" ref="CR449">IFERROR(SMALL(IF($G449:$BK449="○",COLUMN($G449:$BK449)),COLUMNS($CD449:CR449)),"")</f>
        <v/>
      </c>
      <c r="CS449" t="str" cm="1">
        <f t="array" ref="CS449">IFERROR(SMALL(IF($G449:$BK449="○",COLUMN($G449:$BK449)),COLUMNS($CD449:CS449)),"")</f>
        <v/>
      </c>
      <c r="CT449" t="str" cm="1">
        <f t="array" ref="CT449">IFERROR(SMALL(IF($G449:$BK449="○",COLUMN($G449:$BK449)),COLUMNS($CD449:CT449)),"")</f>
        <v/>
      </c>
      <c r="CU449" t="str" cm="1">
        <f t="array" ref="CU449">IFERROR(SMALL(IF($G449:$BK449="○",COLUMN($G449:$BK449)),COLUMNS($CD449:CU449)),"")</f>
        <v/>
      </c>
      <c r="CV449" t="str" cm="1">
        <f t="array" ref="CV449">IFERROR(SMALL(IF($G449:$BK449="○",COLUMN($G449:$BK449)),COLUMNS($CD449:CV449)),"")</f>
        <v/>
      </c>
      <c r="CW449" t="str" cm="1">
        <f t="array" ref="CW449">IFERROR(SMALL(IF($G449:$BK449="○",COLUMN($G449:$BK449)),COLUMNS($CD449:CW449)),"")</f>
        <v/>
      </c>
      <c r="CX449" t="str" cm="1">
        <f t="array" ref="CX449">IFERROR(SMALL(IF($G449:$BK449="○",COLUMN($G449:$BK449)),COLUMNS($CD449:CX449)),"")</f>
        <v/>
      </c>
      <c r="CY449" t="str" cm="1">
        <f t="array" ref="CY449">IFERROR(SMALL(IF($G449:$BK449="○",COLUMN($G449:$BK449)),COLUMNS($CD449:CY449)),"")</f>
        <v/>
      </c>
      <c r="CZ449" t="str" cm="1">
        <f t="array" ref="CZ449">IFERROR(SMALL(IF($G449:$BK449="○",COLUMN($G449:$BK449)),COLUMNS($CD449:CZ449)),"")</f>
        <v/>
      </c>
      <c r="DA449" t="str" cm="1">
        <f t="array" ref="DA449">IFERROR(SMALL(IF($G449:$BK449="○",COLUMN($G449:$BK449)),COLUMNS($CD449:DA449)),"")</f>
        <v/>
      </c>
      <c r="DB449" t="str" cm="1">
        <f t="array" ref="DB449">IFERROR(SMALL(IF($G449:$BK449="○",COLUMN($G449:$BK449)),COLUMNS($CD449:DB449)),"")</f>
        <v/>
      </c>
      <c r="DC449" t="str" cm="1">
        <f t="array" ref="DC449">IFERROR(SMALL(IF($G449:$BK449="○",COLUMN($G449:$BK449)),COLUMNS($CD449:DC449)),"")</f>
        <v/>
      </c>
      <c r="DD449" t="str" cm="1">
        <f t="array" ref="DD449">IFERROR(SMALL(IF($G449:$BK449="○",COLUMN($G449:$BK449)),COLUMNS($CD449:DD449)),"")</f>
        <v/>
      </c>
      <c r="DE449" t="str" cm="1">
        <f t="array" ref="DE449">IFERROR(SMALL(IF($G449:$BK449="○",COLUMN($G449:$BK449)),COLUMNS($CD449:DE449)),"")</f>
        <v/>
      </c>
      <c r="DF449" t="str" cm="1">
        <f t="array" ref="DF449">IFERROR(SMALL(IF($G449:$BK449="○",COLUMN($G449:$BK449)),COLUMNS($CD449:DF449)),"")</f>
        <v/>
      </c>
      <c r="DG449" t="str" cm="1">
        <f t="array" ref="DG449">IFERROR(SMALL(IF($G449:$BK449="○",COLUMN($G449:$BK449)),COLUMNS($CD449:DG449)),"")</f>
        <v/>
      </c>
      <c r="DH449" t="str" cm="1">
        <f t="array" ref="DH449">IFERROR(SMALL(IF($G449:$BK449="○",COLUMN($G449:$BK449)),COLUMNS($CD449:DH449)),"")</f>
        <v/>
      </c>
      <c r="DI449" t="str" cm="1">
        <f t="array" ref="DI449">IFERROR(SMALL(IF($G449:$BK449="○",COLUMN($G449:$BK449)),COLUMNS($CD449:DI449)),"")</f>
        <v/>
      </c>
      <c r="DJ449" t="str" cm="1">
        <f t="array" ref="DJ449">IFERROR(SMALL(IF($G449:$BK449="○",COLUMN($G449:$BK449)),COLUMNS($CD449:DJ449)),"")</f>
        <v/>
      </c>
      <c r="DK449" t="str" cm="1">
        <f t="array" ref="DK449">IFERROR(SMALL(IF($G449:$BK449="○",COLUMN($G449:$BK449)),COLUMNS($CD449:DK449)),"")</f>
        <v/>
      </c>
      <c r="DL449" t="str" cm="1">
        <f t="array" ref="DL449">IFERROR(SMALL(IF($G449:$BK449="○",COLUMN($G449:$BK449)),COLUMNS($CD449:DL449)),"")</f>
        <v/>
      </c>
      <c r="DM449" t="str" cm="1">
        <f t="array" ref="DM449">IFERROR(SMALL(IF($G449:$BK449="○",COLUMN($G449:$BK449)),COLUMNS($CD449:DM449)),"")</f>
        <v/>
      </c>
      <c r="DN449" t="str" cm="1">
        <f t="array" ref="DN449">IFERROR(SMALL(IF($G449:$BK449="○",COLUMN($G449:$BK449)),COLUMNS($CD449:DN449)),"")</f>
        <v/>
      </c>
      <c r="DO449" t="str" cm="1">
        <f t="array" ref="DO449">IFERROR(SMALL(IF($G449:$BK449="○",COLUMN($G449:$BK449)),COLUMNS($CD449:DO449)),"")</f>
        <v/>
      </c>
      <c r="DP449" t="str" cm="1">
        <f t="array" ref="DP449">IFERROR(SMALL(IF($G449:$BK449="○",COLUMN($G449:$BK449)),COLUMNS($CD449:DP449)),"")</f>
        <v/>
      </c>
      <c r="DQ449" t="str" cm="1">
        <f t="array" ref="DQ449">IFERROR(SMALL(IF($G449:$BK449="○",COLUMN($G449:$BK449)),COLUMNS($CD449:DQ449)),"")</f>
        <v/>
      </c>
      <c r="DR449" t="str" cm="1">
        <f t="array" ref="DR449">IFERROR(SMALL(IF($G449:$BK449="○",COLUMN($G449:$BK449)),COLUMNS($CD449:DR449)),"")</f>
        <v/>
      </c>
      <c r="DS449" t="str" cm="1">
        <f t="array" ref="DS449">IFERROR(SMALL(IF($G449:$BK449="○",COLUMN($G449:$BK449)),COLUMNS($CD449:DS449)),"")</f>
        <v/>
      </c>
      <c r="DT449" t="str" cm="1">
        <f t="array" ref="DT449">IFERROR(SMALL(IF($G449:$BK449="○",COLUMN($G449:$BK449)),COLUMNS($CD449:DT449)),"")</f>
        <v/>
      </c>
      <c r="DU449" t="str" cm="1">
        <f t="array" ref="DU449">IFERROR(SMALL(IF($G449:$BK449="○",COLUMN($G449:$BK449)),COLUMNS($CD449:DU449)),"")</f>
        <v/>
      </c>
      <c r="DV449" t="str" cm="1">
        <f t="array" ref="DV449">IFERROR(SMALL(IF($G449:$BK449="○",COLUMN($G449:$BK449)),COLUMNS($CD449:DV449)),"")</f>
        <v/>
      </c>
      <c r="DW449" t="str" cm="1">
        <f t="array" ref="DW449">IFERROR(SMALL(IF($G449:$BK449="○",COLUMN($G449:$BK449)),COLUMNS($CD449:DW449)),"")</f>
        <v/>
      </c>
      <c r="DX449" t="str" cm="1">
        <f t="array" ref="DX449">IFERROR(SMALL(IF($G449:$BK449="○",COLUMN($G449:$BK449)),COLUMNS($CD449:DX449)),"")</f>
        <v/>
      </c>
      <c r="DY449" t="str" cm="1">
        <f t="array" ref="DY449">IFERROR(SMALL(IF($G449:$BK449="○",COLUMN($G449:$BK449)),COLUMNS($CD449:DY449)),"")</f>
        <v/>
      </c>
      <c r="DZ449" t="str" cm="1">
        <f t="array" ref="DZ449">IFERROR(SMALL(IF($G449:$BK449="○",COLUMN($G449:$BK449)),COLUMNS($CD449:DZ449)),"")</f>
        <v/>
      </c>
      <c r="EA449" t="str" cm="1">
        <f t="array" ref="EA449">IFERROR(SMALL(IF($G449:$BK449="○",COLUMN($G449:$BK449)),COLUMNS($CD449:EA449)),"")</f>
        <v/>
      </c>
      <c r="EB449" t="str" cm="1">
        <f t="array" ref="EB449">IFERROR(SMALL(IF($G449:$BK449="○",COLUMN($G449:$BK449)),COLUMNS($CD449:EB449)),"")</f>
        <v/>
      </c>
      <c r="EC449" t="str" cm="1">
        <f t="array" ref="EC449">IFERROR(SMALL(IF($G449:$BK449="○",COLUMN($G449:$BK449)),COLUMNS($CD449:EC449)),"")</f>
        <v/>
      </c>
      <c r="ED449" t="str" cm="1">
        <f t="array" ref="ED449">IFERROR(SMALL(IF($G449:$BK449="○",COLUMN($G449:$BK449)),COLUMNS($CD449:ED449)),"")</f>
        <v/>
      </c>
      <c r="EE449" t="str" cm="1">
        <f t="array" ref="EE449">IFERROR(SMALL(IF($G449:$BK449="○",COLUMN($G449:$BK449)),COLUMNS($CD449:EE449)),"")</f>
        <v/>
      </c>
      <c r="EF449" t="str" cm="1">
        <f t="array" ref="EF449">IFERROR(SMALL(IF($G449:$BK449="○",COLUMN($G449:$BK449)),COLUMNS($CD449:EF449)),"")</f>
        <v/>
      </c>
      <c r="EG449" t="str" cm="1">
        <f t="array" ref="EG449">IFERROR(SMALL(IF($G449:$BK449="○",COLUMN($G449:$BK449)),COLUMNS($CD449:EG449)),"")</f>
        <v/>
      </c>
      <c r="EH449" t="str" cm="1">
        <f t="array" ref="EH449">IFERROR(SMALL(IF($G449:$BK449="○",COLUMN($G449:$BK449)),COLUMNS($CD449:EH449)),"")</f>
        <v/>
      </c>
      <c r="EI449" t="str" cm="1">
        <f t="array" ref="EI449">IFERROR(SMALL(IF($G449:$BK449="○",COLUMN($G449:$BK449)),COLUMNS($CD449:EI449)),"")</f>
        <v/>
      </c>
      <c r="EJ449" t="str" cm="1">
        <f t="array" ref="EJ449">IFERROR(SMALL(IF($G449:$BK449="○",COLUMN($G449:$BK449)),COLUMNS($CD449:EJ449)),"")</f>
        <v/>
      </c>
      <c r="EK449" t="str" cm="1">
        <f t="array" ref="EK449">IFERROR(SMALL(IF($G449:$BK449="○",COLUMN($G449:$BK449)),COLUMNS($CD449:EK449)),"")</f>
        <v/>
      </c>
      <c r="EL449" t="str" cm="1">
        <f t="array" ref="EL449">IFERROR(SMALL(IF($G449:$BK449="○",COLUMN($G449:$BK449)),COLUMNS($CD449:EL449)),"")</f>
        <v/>
      </c>
      <c r="EM449" t="str" cm="1">
        <f t="array" ref="EM449">IFERROR(SMALL(IF($G449:$BK449="○",COLUMN($G449:$BK449)),COLUMNS($CD449:EM449)),"")</f>
        <v/>
      </c>
      <c r="EN449" t="str" cm="1">
        <f t="array" ref="EN449">IFERROR(SMALL(IF($G449:$BK449="○",COLUMN($G449:$BK449)),COLUMNS($CD449:EN449)),"")</f>
        <v/>
      </c>
      <c r="EO449" t="str" cm="1">
        <f t="array" ref="EO449">IFERROR(SMALL(IF($G449:$BK449="○",COLUMN($G449:$BK449)),COLUMNS($CD449:EO449)),"")</f>
        <v/>
      </c>
      <c r="EP449" t="str" cm="1">
        <f t="array" ref="EP449">IFERROR(SMALL(IF($G449:$BK449="○",COLUMN($G449:$BK449)),COLUMNS($CD449:EP449)),"")</f>
        <v/>
      </c>
      <c r="EQ449" t="str" cm="1">
        <f t="array" ref="EQ449">IFERROR(SMALL(IF($G449:$BK449="○",COLUMN($G449:$BK449)),COLUMNS($CD449:EQ449)),"")</f>
        <v/>
      </c>
      <c r="ER449" t="str" cm="1">
        <f t="array" ref="ER449">IFERROR(SMALL(IF($G449:$BK449="○",COLUMN($G449:$BK449)),COLUMNS($CD449:ER449)),"")</f>
        <v/>
      </c>
      <c r="ES449" t="str" cm="1">
        <f t="array" ref="ES449">IFERROR(SMALL(IF($G449:$BK449="○",COLUMN($G449:$BK449)),COLUMNS($CD449:ES449)),"")</f>
        <v/>
      </c>
      <c r="ET449" t="str" cm="1">
        <f t="array" ref="ET449">IFERROR(SMALL(IF($G449:$BK449="○",COLUMN($G449:$BK449)),COLUMNS($CD449:ET449)),"")</f>
        <v/>
      </c>
      <c r="EU449" t="str" cm="1">
        <f t="array" ref="EU449">IFERROR(SMALL(IF($G449:$BK449="○",COLUMN($G449:$BK449)),COLUMNS($CD449:EU449)),"")</f>
        <v/>
      </c>
      <c r="EV449" t="str" cm="1">
        <f t="array" ref="EV449">IFERROR(SMALL(IF($G449:$BK449="○",COLUMN($G449:$BK449)),COLUMNS($CD449:EV449)),"")</f>
        <v/>
      </c>
      <c r="EW449" t="str" cm="1">
        <f t="array" ref="EW449">IFERROR(SMALL(IF($G449:$BK449="○",COLUMN($G449:$BK449)),COLUMNS($CD449:EW449)),"")</f>
        <v/>
      </c>
      <c r="EX449" t="str" cm="1">
        <f t="array" ref="EX449">IFERROR(SMALL(IF($G449:$BK449="○",COLUMN($G449:$BK449)),COLUMNS($CD449:EX449)),"")</f>
        <v/>
      </c>
      <c r="EY449" t="str" cm="1">
        <f t="array" ref="EY449">IFERROR(SMALL(IF($G449:$BK449="○",COLUMN($G449:$BK449)),COLUMNS($CD449:EY449)),"")</f>
        <v/>
      </c>
      <c r="EZ449" t="str" cm="1">
        <f t="array" ref="EZ449">IFERROR(SMALL(IF($G449:$BK449="○",COLUMN($G449:$BK449)),COLUMNS($CD449:EZ449)),"")</f>
        <v/>
      </c>
      <c r="FA449" t="str" cm="1">
        <f t="array" ref="FA449">IFERROR(SMALL(IF($G449:$BK449="○",COLUMN($G449:$BK449)),COLUMNS($CD449:FA449)),"")</f>
        <v/>
      </c>
      <c r="FB449" t="str" cm="1">
        <f t="array" ref="FB449">IFERROR(SMALL(IF($G449:$BK449="○",COLUMN($G449:$BK449)),COLUMNS($CD449:FB449)),"")</f>
        <v/>
      </c>
      <c r="FC449" t="str" cm="1">
        <f t="array" ref="FC449">IFERROR(SMALL(IF($G449:$BK449="○",COLUMN($G449:$BK449)),COLUMNS($CD449:FC449)),"")</f>
        <v/>
      </c>
      <c r="FD449" t="str" cm="1">
        <f t="array" ref="FD449">IFERROR(SMALL(IF($G449:$BK449="○",COLUMN($G449:$BK449)),COLUMNS($CD449:FD449)),"")</f>
        <v/>
      </c>
      <c r="FE449" t="str" cm="1">
        <f t="array" ref="FE449">IFERROR(SMALL(IF($G449:$BK449="○",COLUMN($G449:$BK449)),COLUMNS($CD449:FE449)),"")</f>
        <v/>
      </c>
      <c r="FF449" t="str" cm="1">
        <f t="array" ref="FF449">IFERROR(SMALL(IF($G449:$BK449="○",COLUMN($G449:$BK449)),COLUMNS($CD449:FF449)),"")</f>
        <v/>
      </c>
      <c r="FG449" t="str" cm="1">
        <f t="array" ref="FG449">IFERROR(SMALL(IF($G449:$BK449="○",COLUMN($G449:$BK449)),COLUMNS($CD449:FG449)),"")</f>
        <v/>
      </c>
      <c r="FH449" t="str" cm="1">
        <f t="array" ref="FH449">IFERROR(SMALL(IF($G449:$BK449="○",COLUMN($G449:$BK449)),COLUMNS($CD449:FH449)),"")</f>
        <v/>
      </c>
      <c r="FI449" t="str" cm="1">
        <f t="array" ref="FI449">IFERROR(SMALL(IF($G449:$BK449="○",COLUMN($G449:$BK449)),COLUMNS($CD449:FI449)),"")</f>
        <v/>
      </c>
      <c r="FJ449" t="str" cm="1">
        <f t="array" ref="FJ449">IFERROR(SMALL(IF($G449:$BK449="○",COLUMN($G449:$BK449)),COLUMNS($CD449:FJ449)),"")</f>
        <v/>
      </c>
      <c r="FK449" t="str" cm="1">
        <f t="array" ref="FK449">IFERROR(SMALL(IF($G449:$BK449="○",COLUMN($G449:$BK449)),COLUMNS($CD449:FK449)),"")</f>
        <v/>
      </c>
      <c r="FL449" t="str" cm="1">
        <f t="array" ref="FL449">IFERROR(SMALL(IF($G449:$BK449="○",COLUMN($G449:$BK449)),COLUMNS($CD449:FL449)),"")</f>
        <v/>
      </c>
      <c r="FM449" t="str" cm="1">
        <f t="array" ref="FM449">IFERROR(SMALL(IF($G449:$BK449="○",COLUMN($G449:$BK449)),COLUMNS($CD449:FM449)),"")</f>
        <v/>
      </c>
      <c r="FN449" t="str" cm="1">
        <f t="array" ref="FN449">IFERROR(SMALL(IF($G449:$BK449="○",COLUMN($G449:$BK449)),COLUMNS($CD449:FN449)),"")</f>
        <v/>
      </c>
      <c r="FO449" t="str" cm="1">
        <f t="array" ref="FO449">IFERROR(SMALL(IF($G449:$BK449="○",COLUMN($G449:$BK449)),COLUMNS($CD449:FO449)),"")</f>
        <v/>
      </c>
      <c r="FP449" t="str" cm="1">
        <f t="array" ref="FP449">IFERROR(SMALL(IF($G449:$BK449="○",COLUMN($G449:$BK449)),COLUMNS($CD449:FP449)),"")</f>
        <v/>
      </c>
    </row>
    <row r="450" spans="1:172" x14ac:dyDescent="0.4">
      <c r="A450" s="9" t="str">
        <f>IF(B450&lt;&gt;"", COUNTA($B$4:B450), "")</f>
        <v/>
      </c>
      <c r="B450" s="92"/>
      <c r="C450" s="92"/>
      <c r="D450" s="92"/>
      <c r="E450" s="92"/>
      <c r="F450" s="93"/>
      <c r="G450" s="96"/>
      <c r="H450" s="96"/>
      <c r="I450" s="96"/>
      <c r="J450" s="96"/>
      <c r="K450" s="96"/>
      <c r="L450" s="96"/>
      <c r="M450" s="96"/>
      <c r="N450" s="96"/>
      <c r="O450" s="96"/>
      <c r="P450" s="96"/>
      <c r="Q450" s="96"/>
      <c r="R450" s="96"/>
      <c r="S450" s="96"/>
      <c r="T450" s="96"/>
      <c r="U450" s="96"/>
      <c r="V450" s="96"/>
      <c r="W450" s="96"/>
      <c r="X450" s="96"/>
      <c r="Y450" s="96"/>
      <c r="Z450" s="96"/>
      <c r="AA450" s="96"/>
      <c r="AB450" s="96"/>
      <c r="AC450" s="96"/>
      <c r="AD450" s="96"/>
      <c r="AE450" s="96"/>
      <c r="AF450" s="96"/>
      <c r="AG450" s="96"/>
      <c r="AH450" s="96"/>
      <c r="AI450" s="96"/>
      <c r="AJ450" s="96"/>
      <c r="AK450" s="96"/>
      <c r="AL450" s="96"/>
      <c r="AM450" s="96"/>
      <c r="AN450" s="96"/>
      <c r="AO450" s="96"/>
      <c r="AP450" s="96"/>
      <c r="AQ450" s="96"/>
      <c r="AR450" s="96"/>
      <c r="AS450" s="96"/>
      <c r="AT450" s="96"/>
      <c r="AU450" s="96"/>
      <c r="AV450" s="96"/>
      <c r="AW450" s="96"/>
      <c r="AX450" s="96"/>
      <c r="AY450" s="96"/>
      <c r="AZ450" s="96"/>
      <c r="BA450" s="96"/>
      <c r="BB450" s="96"/>
      <c r="BC450" s="96"/>
      <c r="BD450" s="96"/>
      <c r="BE450" s="96"/>
      <c r="BF450" s="96"/>
      <c r="BG450" s="96"/>
      <c r="BH450" s="96"/>
      <c r="BI450" s="96"/>
      <c r="BJ450" s="96"/>
      <c r="BK450" s="96"/>
      <c r="BL450" s="92"/>
      <c r="BM450" s="92"/>
      <c r="BN450" s="92"/>
      <c r="BO450" s="92"/>
      <c r="BP450" s="92"/>
      <c r="BQ450" s="92"/>
      <c r="BR450" s="92"/>
      <c r="BS450" s="92"/>
      <c r="BT450" s="92"/>
      <c r="BU450" s="92"/>
      <c r="BV450" s="98"/>
      <c r="BX450">
        <f t="shared" si="12"/>
        <v>0</v>
      </c>
      <c r="CA450" t="str">
        <f>IF(BX450&gt;0,MAX(CA$3:CA449)+1,"")</f>
        <v/>
      </c>
      <c r="CB450">
        <f t="shared" si="13"/>
        <v>0</v>
      </c>
      <c r="CD450" s="12" t="str" cm="1">
        <f t="array" ref="CD450">IFERROR(SMALL(IF($G450:$BK450="○",COLUMN($G450:$BK450)),COLUMNS($CD450:CD450)),"")</f>
        <v/>
      </c>
      <c r="CE450" s="12" t="str" cm="1">
        <f t="array" ref="CE450">IFERROR(SMALL(IF($G450:$BK450="○",COLUMN($G450:$BK450)),COLUMNS($CD450:CE450)),"")</f>
        <v/>
      </c>
      <c r="CF450" t="str" cm="1">
        <f t="array" ref="CF450">IFERROR(SMALL(IF($G450:$BK450="○",COLUMN($G450:$BK450)),COLUMNS($CD450:CF450)),"")</f>
        <v/>
      </c>
      <c r="CG450" t="str" cm="1">
        <f t="array" ref="CG450">IFERROR(SMALL(IF($G450:$BK450="○",COLUMN($G450:$BK450)),COLUMNS($CD450:CG450)),"")</f>
        <v/>
      </c>
      <c r="CH450" t="str" cm="1">
        <f t="array" ref="CH450">IFERROR(SMALL(IF($G450:$BK450="○",COLUMN($G450:$BK450)),COLUMNS($CD450:CH450)),"")</f>
        <v/>
      </c>
      <c r="CI450" t="str" cm="1">
        <f t="array" ref="CI450">IFERROR(SMALL(IF($G450:$BK450="○",COLUMN($G450:$BK450)),COLUMNS($CD450:CI450)),"")</f>
        <v/>
      </c>
      <c r="CJ450" t="str" cm="1">
        <f t="array" ref="CJ450">IFERROR(SMALL(IF($G450:$BK450="○",COLUMN($G450:$BK450)),COLUMNS($CD450:CJ450)),"")</f>
        <v/>
      </c>
      <c r="CK450" t="str" cm="1">
        <f t="array" ref="CK450">IFERROR(SMALL(IF($G450:$BK450="○",COLUMN($G450:$BK450)),COLUMNS($CD450:CK450)),"")</f>
        <v/>
      </c>
      <c r="CL450" t="str" cm="1">
        <f t="array" ref="CL450">IFERROR(SMALL(IF($G450:$BK450="○",COLUMN($G450:$BK450)),COLUMNS($CD450:CL450)),"")</f>
        <v/>
      </c>
      <c r="CM450" t="str" cm="1">
        <f t="array" ref="CM450">IFERROR(SMALL(IF($G450:$BK450="○",COLUMN($G450:$BK450)),COLUMNS($CD450:CM450)),"")</f>
        <v/>
      </c>
      <c r="CN450" t="str" cm="1">
        <f t="array" ref="CN450">IFERROR(SMALL(IF($G450:$BK450="○",COLUMN($G450:$BK450)),COLUMNS($CD450:CN450)),"")</f>
        <v/>
      </c>
      <c r="CO450" t="str" cm="1">
        <f t="array" ref="CO450">IFERROR(SMALL(IF($G450:$BK450="○",COLUMN($G450:$BK450)),COLUMNS($CD450:CO450)),"")</f>
        <v/>
      </c>
      <c r="CP450" t="str" cm="1">
        <f t="array" ref="CP450">IFERROR(SMALL(IF($G450:$BK450="○",COLUMN($G450:$BK450)),COLUMNS($CD450:CP450)),"")</f>
        <v/>
      </c>
      <c r="CQ450" t="str" cm="1">
        <f t="array" ref="CQ450">IFERROR(SMALL(IF($G450:$BK450="○",COLUMN($G450:$BK450)),COLUMNS($CD450:CQ450)),"")</f>
        <v/>
      </c>
      <c r="CR450" t="str" cm="1">
        <f t="array" ref="CR450">IFERROR(SMALL(IF($G450:$BK450="○",COLUMN($G450:$BK450)),COLUMNS($CD450:CR450)),"")</f>
        <v/>
      </c>
      <c r="CS450" t="str" cm="1">
        <f t="array" ref="CS450">IFERROR(SMALL(IF($G450:$BK450="○",COLUMN($G450:$BK450)),COLUMNS($CD450:CS450)),"")</f>
        <v/>
      </c>
      <c r="CT450" t="str" cm="1">
        <f t="array" ref="CT450">IFERROR(SMALL(IF($G450:$BK450="○",COLUMN($G450:$BK450)),COLUMNS($CD450:CT450)),"")</f>
        <v/>
      </c>
      <c r="CU450" t="str" cm="1">
        <f t="array" ref="CU450">IFERROR(SMALL(IF($G450:$BK450="○",COLUMN($G450:$BK450)),COLUMNS($CD450:CU450)),"")</f>
        <v/>
      </c>
      <c r="CV450" t="str" cm="1">
        <f t="array" ref="CV450">IFERROR(SMALL(IF($G450:$BK450="○",COLUMN($G450:$BK450)),COLUMNS($CD450:CV450)),"")</f>
        <v/>
      </c>
      <c r="CW450" t="str" cm="1">
        <f t="array" ref="CW450">IFERROR(SMALL(IF($G450:$BK450="○",COLUMN($G450:$BK450)),COLUMNS($CD450:CW450)),"")</f>
        <v/>
      </c>
      <c r="CX450" t="str" cm="1">
        <f t="array" ref="CX450">IFERROR(SMALL(IF($G450:$BK450="○",COLUMN($G450:$BK450)),COLUMNS($CD450:CX450)),"")</f>
        <v/>
      </c>
      <c r="CY450" t="str" cm="1">
        <f t="array" ref="CY450">IFERROR(SMALL(IF($G450:$BK450="○",COLUMN($G450:$BK450)),COLUMNS($CD450:CY450)),"")</f>
        <v/>
      </c>
      <c r="CZ450" t="str" cm="1">
        <f t="array" ref="CZ450">IFERROR(SMALL(IF($G450:$BK450="○",COLUMN($G450:$BK450)),COLUMNS($CD450:CZ450)),"")</f>
        <v/>
      </c>
      <c r="DA450" t="str" cm="1">
        <f t="array" ref="DA450">IFERROR(SMALL(IF($G450:$BK450="○",COLUMN($G450:$BK450)),COLUMNS($CD450:DA450)),"")</f>
        <v/>
      </c>
      <c r="DB450" t="str" cm="1">
        <f t="array" ref="DB450">IFERROR(SMALL(IF($G450:$BK450="○",COLUMN($G450:$BK450)),COLUMNS($CD450:DB450)),"")</f>
        <v/>
      </c>
      <c r="DC450" t="str" cm="1">
        <f t="array" ref="DC450">IFERROR(SMALL(IF($G450:$BK450="○",COLUMN($G450:$BK450)),COLUMNS($CD450:DC450)),"")</f>
        <v/>
      </c>
      <c r="DD450" t="str" cm="1">
        <f t="array" ref="DD450">IFERROR(SMALL(IF($G450:$BK450="○",COLUMN($G450:$BK450)),COLUMNS($CD450:DD450)),"")</f>
        <v/>
      </c>
      <c r="DE450" t="str" cm="1">
        <f t="array" ref="DE450">IFERROR(SMALL(IF($G450:$BK450="○",COLUMN($G450:$BK450)),COLUMNS($CD450:DE450)),"")</f>
        <v/>
      </c>
      <c r="DF450" t="str" cm="1">
        <f t="array" ref="DF450">IFERROR(SMALL(IF($G450:$BK450="○",COLUMN($G450:$BK450)),COLUMNS($CD450:DF450)),"")</f>
        <v/>
      </c>
      <c r="DG450" t="str" cm="1">
        <f t="array" ref="DG450">IFERROR(SMALL(IF($G450:$BK450="○",COLUMN($G450:$BK450)),COLUMNS($CD450:DG450)),"")</f>
        <v/>
      </c>
      <c r="DH450" t="str" cm="1">
        <f t="array" ref="DH450">IFERROR(SMALL(IF($G450:$BK450="○",COLUMN($G450:$BK450)),COLUMNS($CD450:DH450)),"")</f>
        <v/>
      </c>
      <c r="DI450" t="str" cm="1">
        <f t="array" ref="DI450">IFERROR(SMALL(IF($G450:$BK450="○",COLUMN($G450:$BK450)),COLUMNS($CD450:DI450)),"")</f>
        <v/>
      </c>
      <c r="DJ450" t="str" cm="1">
        <f t="array" ref="DJ450">IFERROR(SMALL(IF($G450:$BK450="○",COLUMN($G450:$BK450)),COLUMNS($CD450:DJ450)),"")</f>
        <v/>
      </c>
      <c r="DK450" t="str" cm="1">
        <f t="array" ref="DK450">IFERROR(SMALL(IF($G450:$BK450="○",COLUMN($G450:$BK450)),COLUMNS($CD450:DK450)),"")</f>
        <v/>
      </c>
      <c r="DL450" t="str" cm="1">
        <f t="array" ref="DL450">IFERROR(SMALL(IF($G450:$BK450="○",COLUMN($G450:$BK450)),COLUMNS($CD450:DL450)),"")</f>
        <v/>
      </c>
      <c r="DM450" t="str" cm="1">
        <f t="array" ref="DM450">IFERROR(SMALL(IF($G450:$BK450="○",COLUMN($G450:$BK450)),COLUMNS($CD450:DM450)),"")</f>
        <v/>
      </c>
      <c r="DN450" t="str" cm="1">
        <f t="array" ref="DN450">IFERROR(SMALL(IF($G450:$BK450="○",COLUMN($G450:$BK450)),COLUMNS($CD450:DN450)),"")</f>
        <v/>
      </c>
      <c r="DO450" t="str" cm="1">
        <f t="array" ref="DO450">IFERROR(SMALL(IF($G450:$BK450="○",COLUMN($G450:$BK450)),COLUMNS($CD450:DO450)),"")</f>
        <v/>
      </c>
      <c r="DP450" t="str" cm="1">
        <f t="array" ref="DP450">IFERROR(SMALL(IF($G450:$BK450="○",COLUMN($G450:$BK450)),COLUMNS($CD450:DP450)),"")</f>
        <v/>
      </c>
      <c r="DQ450" t="str" cm="1">
        <f t="array" ref="DQ450">IFERROR(SMALL(IF($G450:$BK450="○",COLUMN($G450:$BK450)),COLUMNS($CD450:DQ450)),"")</f>
        <v/>
      </c>
      <c r="DR450" t="str" cm="1">
        <f t="array" ref="DR450">IFERROR(SMALL(IF($G450:$BK450="○",COLUMN($G450:$BK450)),COLUMNS($CD450:DR450)),"")</f>
        <v/>
      </c>
      <c r="DS450" t="str" cm="1">
        <f t="array" ref="DS450">IFERROR(SMALL(IF($G450:$BK450="○",COLUMN($G450:$BK450)),COLUMNS($CD450:DS450)),"")</f>
        <v/>
      </c>
      <c r="DT450" t="str" cm="1">
        <f t="array" ref="DT450">IFERROR(SMALL(IF($G450:$BK450="○",COLUMN($G450:$BK450)),COLUMNS($CD450:DT450)),"")</f>
        <v/>
      </c>
      <c r="DU450" t="str" cm="1">
        <f t="array" ref="DU450">IFERROR(SMALL(IF($G450:$BK450="○",COLUMN($G450:$BK450)),COLUMNS($CD450:DU450)),"")</f>
        <v/>
      </c>
      <c r="DV450" t="str" cm="1">
        <f t="array" ref="DV450">IFERROR(SMALL(IF($G450:$BK450="○",COLUMN($G450:$BK450)),COLUMNS($CD450:DV450)),"")</f>
        <v/>
      </c>
      <c r="DW450" t="str" cm="1">
        <f t="array" ref="DW450">IFERROR(SMALL(IF($G450:$BK450="○",COLUMN($G450:$BK450)),COLUMNS($CD450:DW450)),"")</f>
        <v/>
      </c>
      <c r="DX450" t="str" cm="1">
        <f t="array" ref="DX450">IFERROR(SMALL(IF($G450:$BK450="○",COLUMN($G450:$BK450)),COLUMNS($CD450:DX450)),"")</f>
        <v/>
      </c>
      <c r="DY450" t="str" cm="1">
        <f t="array" ref="DY450">IFERROR(SMALL(IF($G450:$BK450="○",COLUMN($G450:$BK450)),COLUMNS($CD450:DY450)),"")</f>
        <v/>
      </c>
      <c r="DZ450" t="str" cm="1">
        <f t="array" ref="DZ450">IFERROR(SMALL(IF($G450:$BK450="○",COLUMN($G450:$BK450)),COLUMNS($CD450:DZ450)),"")</f>
        <v/>
      </c>
      <c r="EA450" t="str" cm="1">
        <f t="array" ref="EA450">IFERROR(SMALL(IF($G450:$BK450="○",COLUMN($G450:$BK450)),COLUMNS($CD450:EA450)),"")</f>
        <v/>
      </c>
      <c r="EB450" t="str" cm="1">
        <f t="array" ref="EB450">IFERROR(SMALL(IF($G450:$BK450="○",COLUMN($G450:$BK450)),COLUMNS($CD450:EB450)),"")</f>
        <v/>
      </c>
      <c r="EC450" t="str" cm="1">
        <f t="array" ref="EC450">IFERROR(SMALL(IF($G450:$BK450="○",COLUMN($G450:$BK450)),COLUMNS($CD450:EC450)),"")</f>
        <v/>
      </c>
      <c r="ED450" t="str" cm="1">
        <f t="array" ref="ED450">IFERROR(SMALL(IF($G450:$BK450="○",COLUMN($G450:$BK450)),COLUMNS($CD450:ED450)),"")</f>
        <v/>
      </c>
      <c r="EE450" t="str" cm="1">
        <f t="array" ref="EE450">IFERROR(SMALL(IF($G450:$BK450="○",COLUMN($G450:$BK450)),COLUMNS($CD450:EE450)),"")</f>
        <v/>
      </c>
      <c r="EF450" t="str" cm="1">
        <f t="array" ref="EF450">IFERROR(SMALL(IF($G450:$BK450="○",COLUMN($G450:$BK450)),COLUMNS($CD450:EF450)),"")</f>
        <v/>
      </c>
      <c r="EG450" t="str" cm="1">
        <f t="array" ref="EG450">IFERROR(SMALL(IF($G450:$BK450="○",COLUMN($G450:$BK450)),COLUMNS($CD450:EG450)),"")</f>
        <v/>
      </c>
      <c r="EH450" t="str" cm="1">
        <f t="array" ref="EH450">IFERROR(SMALL(IF($G450:$BK450="○",COLUMN($G450:$BK450)),COLUMNS($CD450:EH450)),"")</f>
        <v/>
      </c>
      <c r="EI450" t="str" cm="1">
        <f t="array" ref="EI450">IFERROR(SMALL(IF($G450:$BK450="○",COLUMN($G450:$BK450)),COLUMNS($CD450:EI450)),"")</f>
        <v/>
      </c>
      <c r="EJ450" t="str" cm="1">
        <f t="array" ref="EJ450">IFERROR(SMALL(IF($G450:$BK450="○",COLUMN($G450:$BK450)),COLUMNS($CD450:EJ450)),"")</f>
        <v/>
      </c>
      <c r="EK450" t="str" cm="1">
        <f t="array" ref="EK450">IFERROR(SMALL(IF($G450:$BK450="○",COLUMN($G450:$BK450)),COLUMNS($CD450:EK450)),"")</f>
        <v/>
      </c>
      <c r="EL450" t="str" cm="1">
        <f t="array" ref="EL450">IFERROR(SMALL(IF($G450:$BK450="○",COLUMN($G450:$BK450)),COLUMNS($CD450:EL450)),"")</f>
        <v/>
      </c>
      <c r="EM450" t="str" cm="1">
        <f t="array" ref="EM450">IFERROR(SMALL(IF($G450:$BK450="○",COLUMN($G450:$BK450)),COLUMNS($CD450:EM450)),"")</f>
        <v/>
      </c>
      <c r="EN450" t="str" cm="1">
        <f t="array" ref="EN450">IFERROR(SMALL(IF($G450:$BK450="○",COLUMN($G450:$BK450)),COLUMNS($CD450:EN450)),"")</f>
        <v/>
      </c>
      <c r="EO450" t="str" cm="1">
        <f t="array" ref="EO450">IFERROR(SMALL(IF($G450:$BK450="○",COLUMN($G450:$BK450)),COLUMNS($CD450:EO450)),"")</f>
        <v/>
      </c>
      <c r="EP450" t="str" cm="1">
        <f t="array" ref="EP450">IFERROR(SMALL(IF($G450:$BK450="○",COLUMN($G450:$BK450)),COLUMNS($CD450:EP450)),"")</f>
        <v/>
      </c>
      <c r="EQ450" t="str" cm="1">
        <f t="array" ref="EQ450">IFERROR(SMALL(IF($G450:$BK450="○",COLUMN($G450:$BK450)),COLUMNS($CD450:EQ450)),"")</f>
        <v/>
      </c>
      <c r="ER450" t="str" cm="1">
        <f t="array" ref="ER450">IFERROR(SMALL(IF($G450:$BK450="○",COLUMN($G450:$BK450)),COLUMNS($CD450:ER450)),"")</f>
        <v/>
      </c>
      <c r="ES450" t="str" cm="1">
        <f t="array" ref="ES450">IFERROR(SMALL(IF($G450:$BK450="○",COLUMN($G450:$BK450)),COLUMNS($CD450:ES450)),"")</f>
        <v/>
      </c>
      <c r="ET450" t="str" cm="1">
        <f t="array" ref="ET450">IFERROR(SMALL(IF($G450:$BK450="○",COLUMN($G450:$BK450)),COLUMNS($CD450:ET450)),"")</f>
        <v/>
      </c>
      <c r="EU450" t="str" cm="1">
        <f t="array" ref="EU450">IFERROR(SMALL(IF($G450:$BK450="○",COLUMN($G450:$BK450)),COLUMNS($CD450:EU450)),"")</f>
        <v/>
      </c>
      <c r="EV450" t="str" cm="1">
        <f t="array" ref="EV450">IFERROR(SMALL(IF($G450:$BK450="○",COLUMN($G450:$BK450)),COLUMNS($CD450:EV450)),"")</f>
        <v/>
      </c>
      <c r="EW450" t="str" cm="1">
        <f t="array" ref="EW450">IFERROR(SMALL(IF($G450:$BK450="○",COLUMN($G450:$BK450)),COLUMNS($CD450:EW450)),"")</f>
        <v/>
      </c>
      <c r="EX450" t="str" cm="1">
        <f t="array" ref="EX450">IFERROR(SMALL(IF($G450:$BK450="○",COLUMN($G450:$BK450)),COLUMNS($CD450:EX450)),"")</f>
        <v/>
      </c>
      <c r="EY450" t="str" cm="1">
        <f t="array" ref="EY450">IFERROR(SMALL(IF($G450:$BK450="○",COLUMN($G450:$BK450)),COLUMNS($CD450:EY450)),"")</f>
        <v/>
      </c>
      <c r="EZ450" t="str" cm="1">
        <f t="array" ref="EZ450">IFERROR(SMALL(IF($G450:$BK450="○",COLUMN($G450:$BK450)),COLUMNS($CD450:EZ450)),"")</f>
        <v/>
      </c>
      <c r="FA450" t="str" cm="1">
        <f t="array" ref="FA450">IFERROR(SMALL(IF($G450:$BK450="○",COLUMN($G450:$BK450)),COLUMNS($CD450:FA450)),"")</f>
        <v/>
      </c>
      <c r="FB450" t="str" cm="1">
        <f t="array" ref="FB450">IFERROR(SMALL(IF($G450:$BK450="○",COLUMN($G450:$BK450)),COLUMNS($CD450:FB450)),"")</f>
        <v/>
      </c>
      <c r="FC450" t="str" cm="1">
        <f t="array" ref="FC450">IFERROR(SMALL(IF($G450:$BK450="○",COLUMN($G450:$BK450)),COLUMNS($CD450:FC450)),"")</f>
        <v/>
      </c>
      <c r="FD450" t="str" cm="1">
        <f t="array" ref="FD450">IFERROR(SMALL(IF($G450:$BK450="○",COLUMN($G450:$BK450)),COLUMNS($CD450:FD450)),"")</f>
        <v/>
      </c>
      <c r="FE450" t="str" cm="1">
        <f t="array" ref="FE450">IFERROR(SMALL(IF($G450:$BK450="○",COLUMN($G450:$BK450)),COLUMNS($CD450:FE450)),"")</f>
        <v/>
      </c>
      <c r="FF450" t="str" cm="1">
        <f t="array" ref="FF450">IFERROR(SMALL(IF($G450:$BK450="○",COLUMN($G450:$BK450)),COLUMNS($CD450:FF450)),"")</f>
        <v/>
      </c>
      <c r="FG450" t="str" cm="1">
        <f t="array" ref="FG450">IFERROR(SMALL(IF($G450:$BK450="○",COLUMN($G450:$BK450)),COLUMNS($CD450:FG450)),"")</f>
        <v/>
      </c>
      <c r="FH450" t="str" cm="1">
        <f t="array" ref="FH450">IFERROR(SMALL(IF($G450:$BK450="○",COLUMN($G450:$BK450)),COLUMNS($CD450:FH450)),"")</f>
        <v/>
      </c>
      <c r="FI450" t="str" cm="1">
        <f t="array" ref="FI450">IFERROR(SMALL(IF($G450:$BK450="○",COLUMN($G450:$BK450)),COLUMNS($CD450:FI450)),"")</f>
        <v/>
      </c>
      <c r="FJ450" t="str" cm="1">
        <f t="array" ref="FJ450">IFERROR(SMALL(IF($G450:$BK450="○",COLUMN($G450:$BK450)),COLUMNS($CD450:FJ450)),"")</f>
        <v/>
      </c>
      <c r="FK450" t="str" cm="1">
        <f t="array" ref="FK450">IFERROR(SMALL(IF($G450:$BK450="○",COLUMN($G450:$BK450)),COLUMNS($CD450:FK450)),"")</f>
        <v/>
      </c>
      <c r="FL450" t="str" cm="1">
        <f t="array" ref="FL450">IFERROR(SMALL(IF($G450:$BK450="○",COLUMN($G450:$BK450)),COLUMNS($CD450:FL450)),"")</f>
        <v/>
      </c>
      <c r="FM450" t="str" cm="1">
        <f t="array" ref="FM450">IFERROR(SMALL(IF($G450:$BK450="○",COLUMN($G450:$BK450)),COLUMNS($CD450:FM450)),"")</f>
        <v/>
      </c>
      <c r="FN450" t="str" cm="1">
        <f t="array" ref="FN450">IFERROR(SMALL(IF($G450:$BK450="○",COLUMN($G450:$BK450)),COLUMNS($CD450:FN450)),"")</f>
        <v/>
      </c>
      <c r="FO450" t="str" cm="1">
        <f t="array" ref="FO450">IFERROR(SMALL(IF($G450:$BK450="○",COLUMN($G450:$BK450)),COLUMNS($CD450:FO450)),"")</f>
        <v/>
      </c>
      <c r="FP450" t="str" cm="1">
        <f t="array" ref="FP450">IFERROR(SMALL(IF($G450:$BK450="○",COLUMN($G450:$BK450)),COLUMNS($CD450:FP450)),"")</f>
        <v/>
      </c>
    </row>
    <row r="451" spans="1:172" x14ac:dyDescent="0.4">
      <c r="A451" s="9" t="str">
        <f>IF(B451&lt;&gt;"", COUNTA($B$4:B451), "")</f>
        <v/>
      </c>
      <c r="B451" s="94"/>
      <c r="C451" s="94"/>
      <c r="D451" s="94"/>
      <c r="E451" s="94"/>
      <c r="F451" s="95"/>
      <c r="G451" s="97"/>
      <c r="H451" s="97"/>
      <c r="I451" s="97"/>
      <c r="J451" s="97"/>
      <c r="K451" s="97"/>
      <c r="L451" s="97"/>
      <c r="M451" s="97"/>
      <c r="N451" s="97"/>
      <c r="O451" s="97"/>
      <c r="P451" s="97"/>
      <c r="Q451" s="97"/>
      <c r="R451" s="97"/>
      <c r="S451" s="97"/>
      <c r="T451" s="97"/>
      <c r="U451" s="97"/>
      <c r="V451" s="97"/>
      <c r="W451" s="97"/>
      <c r="X451" s="97"/>
      <c r="Y451" s="97"/>
      <c r="Z451" s="97"/>
      <c r="AA451" s="97"/>
      <c r="AB451" s="97"/>
      <c r="AC451" s="97"/>
      <c r="AD451" s="97"/>
      <c r="AE451" s="97"/>
      <c r="AF451" s="97"/>
      <c r="AG451" s="97"/>
      <c r="AH451" s="97"/>
      <c r="AI451" s="97"/>
      <c r="AJ451" s="97"/>
      <c r="AK451" s="97"/>
      <c r="AL451" s="97"/>
      <c r="AM451" s="97"/>
      <c r="AN451" s="97"/>
      <c r="AO451" s="97"/>
      <c r="AP451" s="97"/>
      <c r="AQ451" s="97"/>
      <c r="AR451" s="97"/>
      <c r="AS451" s="97"/>
      <c r="AT451" s="97"/>
      <c r="AU451" s="97"/>
      <c r="AV451" s="97"/>
      <c r="AW451" s="97"/>
      <c r="AX451" s="97"/>
      <c r="AY451" s="97"/>
      <c r="AZ451" s="97"/>
      <c r="BA451" s="97"/>
      <c r="BB451" s="97"/>
      <c r="BC451" s="97"/>
      <c r="BD451" s="97"/>
      <c r="BE451" s="97"/>
      <c r="BF451" s="97"/>
      <c r="BG451" s="97"/>
      <c r="BH451" s="97"/>
      <c r="BI451" s="97"/>
      <c r="BJ451" s="97"/>
      <c r="BK451" s="97"/>
      <c r="BL451" s="94"/>
      <c r="BM451" s="94"/>
      <c r="BN451" s="94"/>
      <c r="BO451" s="94"/>
      <c r="BP451" s="94"/>
      <c r="BQ451" s="94"/>
      <c r="BR451" s="94"/>
      <c r="BS451" s="94"/>
      <c r="BT451" s="94"/>
      <c r="BU451" s="94"/>
      <c r="BV451" s="99"/>
      <c r="BX451">
        <f t="shared" si="12"/>
        <v>0</v>
      </c>
      <c r="CA451" t="str">
        <f>IF(BX451&gt;0,MAX(CA$3:CA450)+1,"")</f>
        <v/>
      </c>
      <c r="CB451">
        <f t="shared" si="13"/>
        <v>0</v>
      </c>
      <c r="CD451" s="12" t="str" cm="1">
        <f t="array" ref="CD451">IFERROR(SMALL(IF($G451:$BK451="○",COLUMN($G451:$BK451)),COLUMNS($CD451:CD451)),"")</f>
        <v/>
      </c>
      <c r="CE451" s="12" t="str" cm="1">
        <f t="array" ref="CE451">IFERROR(SMALL(IF($G451:$BK451="○",COLUMN($G451:$BK451)),COLUMNS($CD451:CE451)),"")</f>
        <v/>
      </c>
      <c r="CF451" t="str" cm="1">
        <f t="array" ref="CF451">IFERROR(SMALL(IF($G451:$BK451="○",COLUMN($G451:$BK451)),COLUMNS($CD451:CF451)),"")</f>
        <v/>
      </c>
      <c r="CG451" t="str" cm="1">
        <f t="array" ref="CG451">IFERROR(SMALL(IF($G451:$BK451="○",COLUMN($G451:$BK451)),COLUMNS($CD451:CG451)),"")</f>
        <v/>
      </c>
      <c r="CH451" t="str" cm="1">
        <f t="array" ref="CH451">IFERROR(SMALL(IF($G451:$BK451="○",COLUMN($G451:$BK451)),COLUMNS($CD451:CH451)),"")</f>
        <v/>
      </c>
      <c r="CI451" t="str" cm="1">
        <f t="array" ref="CI451">IFERROR(SMALL(IF($G451:$BK451="○",COLUMN($G451:$BK451)),COLUMNS($CD451:CI451)),"")</f>
        <v/>
      </c>
      <c r="CJ451" t="str" cm="1">
        <f t="array" ref="CJ451">IFERROR(SMALL(IF($G451:$BK451="○",COLUMN($G451:$BK451)),COLUMNS($CD451:CJ451)),"")</f>
        <v/>
      </c>
      <c r="CK451" t="str" cm="1">
        <f t="array" ref="CK451">IFERROR(SMALL(IF($G451:$BK451="○",COLUMN($G451:$BK451)),COLUMNS($CD451:CK451)),"")</f>
        <v/>
      </c>
      <c r="CL451" t="str" cm="1">
        <f t="array" ref="CL451">IFERROR(SMALL(IF($G451:$BK451="○",COLUMN($G451:$BK451)),COLUMNS($CD451:CL451)),"")</f>
        <v/>
      </c>
      <c r="CM451" t="str" cm="1">
        <f t="array" ref="CM451">IFERROR(SMALL(IF($G451:$BK451="○",COLUMN($G451:$BK451)),COLUMNS($CD451:CM451)),"")</f>
        <v/>
      </c>
      <c r="CN451" t="str" cm="1">
        <f t="array" ref="CN451">IFERROR(SMALL(IF($G451:$BK451="○",COLUMN($G451:$BK451)),COLUMNS($CD451:CN451)),"")</f>
        <v/>
      </c>
      <c r="CO451" t="str" cm="1">
        <f t="array" ref="CO451">IFERROR(SMALL(IF($G451:$BK451="○",COLUMN($G451:$BK451)),COLUMNS($CD451:CO451)),"")</f>
        <v/>
      </c>
      <c r="CP451" t="str" cm="1">
        <f t="array" ref="CP451">IFERROR(SMALL(IF($G451:$BK451="○",COLUMN($G451:$BK451)),COLUMNS($CD451:CP451)),"")</f>
        <v/>
      </c>
      <c r="CQ451" t="str" cm="1">
        <f t="array" ref="CQ451">IFERROR(SMALL(IF($G451:$BK451="○",COLUMN($G451:$BK451)),COLUMNS($CD451:CQ451)),"")</f>
        <v/>
      </c>
      <c r="CR451" t="str" cm="1">
        <f t="array" ref="CR451">IFERROR(SMALL(IF($G451:$BK451="○",COLUMN($G451:$BK451)),COLUMNS($CD451:CR451)),"")</f>
        <v/>
      </c>
      <c r="CS451" t="str" cm="1">
        <f t="array" ref="CS451">IFERROR(SMALL(IF($G451:$BK451="○",COLUMN($G451:$BK451)),COLUMNS($CD451:CS451)),"")</f>
        <v/>
      </c>
      <c r="CT451" t="str" cm="1">
        <f t="array" ref="CT451">IFERROR(SMALL(IF($G451:$BK451="○",COLUMN($G451:$BK451)),COLUMNS($CD451:CT451)),"")</f>
        <v/>
      </c>
      <c r="CU451" t="str" cm="1">
        <f t="array" ref="CU451">IFERROR(SMALL(IF($G451:$BK451="○",COLUMN($G451:$BK451)),COLUMNS($CD451:CU451)),"")</f>
        <v/>
      </c>
      <c r="CV451" t="str" cm="1">
        <f t="array" ref="CV451">IFERROR(SMALL(IF($G451:$BK451="○",COLUMN($G451:$BK451)),COLUMNS($CD451:CV451)),"")</f>
        <v/>
      </c>
      <c r="CW451" t="str" cm="1">
        <f t="array" ref="CW451">IFERROR(SMALL(IF($G451:$BK451="○",COLUMN($G451:$BK451)),COLUMNS($CD451:CW451)),"")</f>
        <v/>
      </c>
      <c r="CX451" t="str" cm="1">
        <f t="array" ref="CX451">IFERROR(SMALL(IF($G451:$BK451="○",COLUMN($G451:$BK451)),COLUMNS($CD451:CX451)),"")</f>
        <v/>
      </c>
      <c r="CY451" t="str" cm="1">
        <f t="array" ref="CY451">IFERROR(SMALL(IF($G451:$BK451="○",COLUMN($G451:$BK451)),COLUMNS($CD451:CY451)),"")</f>
        <v/>
      </c>
      <c r="CZ451" t="str" cm="1">
        <f t="array" ref="CZ451">IFERROR(SMALL(IF($G451:$BK451="○",COLUMN($G451:$BK451)),COLUMNS($CD451:CZ451)),"")</f>
        <v/>
      </c>
      <c r="DA451" t="str" cm="1">
        <f t="array" ref="DA451">IFERROR(SMALL(IF($G451:$BK451="○",COLUMN($G451:$BK451)),COLUMNS($CD451:DA451)),"")</f>
        <v/>
      </c>
      <c r="DB451" t="str" cm="1">
        <f t="array" ref="DB451">IFERROR(SMALL(IF($G451:$BK451="○",COLUMN($G451:$BK451)),COLUMNS($CD451:DB451)),"")</f>
        <v/>
      </c>
      <c r="DC451" t="str" cm="1">
        <f t="array" ref="DC451">IFERROR(SMALL(IF($G451:$BK451="○",COLUMN($G451:$BK451)),COLUMNS($CD451:DC451)),"")</f>
        <v/>
      </c>
      <c r="DD451" t="str" cm="1">
        <f t="array" ref="DD451">IFERROR(SMALL(IF($G451:$BK451="○",COLUMN($G451:$BK451)),COLUMNS($CD451:DD451)),"")</f>
        <v/>
      </c>
      <c r="DE451" t="str" cm="1">
        <f t="array" ref="DE451">IFERROR(SMALL(IF($G451:$BK451="○",COLUMN($G451:$BK451)),COLUMNS($CD451:DE451)),"")</f>
        <v/>
      </c>
      <c r="DF451" t="str" cm="1">
        <f t="array" ref="DF451">IFERROR(SMALL(IF($G451:$BK451="○",COLUMN($G451:$BK451)),COLUMNS($CD451:DF451)),"")</f>
        <v/>
      </c>
      <c r="DG451" t="str" cm="1">
        <f t="array" ref="DG451">IFERROR(SMALL(IF($G451:$BK451="○",COLUMN($G451:$BK451)),COLUMNS($CD451:DG451)),"")</f>
        <v/>
      </c>
      <c r="DH451" t="str" cm="1">
        <f t="array" ref="DH451">IFERROR(SMALL(IF($G451:$BK451="○",COLUMN($G451:$BK451)),COLUMNS($CD451:DH451)),"")</f>
        <v/>
      </c>
      <c r="DI451" t="str" cm="1">
        <f t="array" ref="DI451">IFERROR(SMALL(IF($G451:$BK451="○",COLUMN($G451:$BK451)),COLUMNS($CD451:DI451)),"")</f>
        <v/>
      </c>
      <c r="DJ451" t="str" cm="1">
        <f t="array" ref="DJ451">IFERROR(SMALL(IF($G451:$BK451="○",COLUMN($G451:$BK451)),COLUMNS($CD451:DJ451)),"")</f>
        <v/>
      </c>
      <c r="DK451" t="str" cm="1">
        <f t="array" ref="DK451">IFERROR(SMALL(IF($G451:$BK451="○",COLUMN($G451:$BK451)),COLUMNS($CD451:DK451)),"")</f>
        <v/>
      </c>
      <c r="DL451" t="str" cm="1">
        <f t="array" ref="DL451">IFERROR(SMALL(IF($G451:$BK451="○",COLUMN($G451:$BK451)),COLUMNS($CD451:DL451)),"")</f>
        <v/>
      </c>
      <c r="DM451" t="str" cm="1">
        <f t="array" ref="DM451">IFERROR(SMALL(IF($G451:$BK451="○",COLUMN($G451:$BK451)),COLUMNS($CD451:DM451)),"")</f>
        <v/>
      </c>
      <c r="DN451" t="str" cm="1">
        <f t="array" ref="DN451">IFERROR(SMALL(IF($G451:$BK451="○",COLUMN($G451:$BK451)),COLUMNS($CD451:DN451)),"")</f>
        <v/>
      </c>
      <c r="DO451" t="str" cm="1">
        <f t="array" ref="DO451">IFERROR(SMALL(IF($G451:$BK451="○",COLUMN($G451:$BK451)),COLUMNS($CD451:DO451)),"")</f>
        <v/>
      </c>
      <c r="DP451" t="str" cm="1">
        <f t="array" ref="DP451">IFERROR(SMALL(IF($G451:$BK451="○",COLUMN($G451:$BK451)),COLUMNS($CD451:DP451)),"")</f>
        <v/>
      </c>
      <c r="DQ451" t="str" cm="1">
        <f t="array" ref="DQ451">IFERROR(SMALL(IF($G451:$BK451="○",COLUMN($G451:$BK451)),COLUMNS($CD451:DQ451)),"")</f>
        <v/>
      </c>
      <c r="DR451" t="str" cm="1">
        <f t="array" ref="DR451">IFERROR(SMALL(IF($G451:$BK451="○",COLUMN($G451:$BK451)),COLUMNS($CD451:DR451)),"")</f>
        <v/>
      </c>
      <c r="DS451" t="str" cm="1">
        <f t="array" ref="DS451">IFERROR(SMALL(IF($G451:$BK451="○",COLUMN($G451:$BK451)),COLUMNS($CD451:DS451)),"")</f>
        <v/>
      </c>
      <c r="DT451" t="str" cm="1">
        <f t="array" ref="DT451">IFERROR(SMALL(IF($G451:$BK451="○",COLUMN($G451:$BK451)),COLUMNS($CD451:DT451)),"")</f>
        <v/>
      </c>
      <c r="DU451" t="str" cm="1">
        <f t="array" ref="DU451">IFERROR(SMALL(IF($G451:$BK451="○",COLUMN($G451:$BK451)),COLUMNS($CD451:DU451)),"")</f>
        <v/>
      </c>
      <c r="DV451" t="str" cm="1">
        <f t="array" ref="DV451">IFERROR(SMALL(IF($G451:$BK451="○",COLUMN($G451:$BK451)),COLUMNS($CD451:DV451)),"")</f>
        <v/>
      </c>
      <c r="DW451" t="str" cm="1">
        <f t="array" ref="DW451">IFERROR(SMALL(IF($G451:$BK451="○",COLUMN($G451:$BK451)),COLUMNS($CD451:DW451)),"")</f>
        <v/>
      </c>
      <c r="DX451" t="str" cm="1">
        <f t="array" ref="DX451">IFERROR(SMALL(IF($G451:$BK451="○",COLUMN($G451:$BK451)),COLUMNS($CD451:DX451)),"")</f>
        <v/>
      </c>
      <c r="DY451" t="str" cm="1">
        <f t="array" ref="DY451">IFERROR(SMALL(IF($G451:$BK451="○",COLUMN($G451:$BK451)),COLUMNS($CD451:DY451)),"")</f>
        <v/>
      </c>
      <c r="DZ451" t="str" cm="1">
        <f t="array" ref="DZ451">IFERROR(SMALL(IF($G451:$BK451="○",COLUMN($G451:$BK451)),COLUMNS($CD451:DZ451)),"")</f>
        <v/>
      </c>
      <c r="EA451" t="str" cm="1">
        <f t="array" ref="EA451">IFERROR(SMALL(IF($G451:$BK451="○",COLUMN($G451:$BK451)),COLUMNS($CD451:EA451)),"")</f>
        <v/>
      </c>
      <c r="EB451" t="str" cm="1">
        <f t="array" ref="EB451">IFERROR(SMALL(IF($G451:$BK451="○",COLUMN($G451:$BK451)),COLUMNS($CD451:EB451)),"")</f>
        <v/>
      </c>
      <c r="EC451" t="str" cm="1">
        <f t="array" ref="EC451">IFERROR(SMALL(IF($G451:$BK451="○",COLUMN($G451:$BK451)),COLUMNS($CD451:EC451)),"")</f>
        <v/>
      </c>
      <c r="ED451" t="str" cm="1">
        <f t="array" ref="ED451">IFERROR(SMALL(IF($G451:$BK451="○",COLUMN($G451:$BK451)),COLUMNS($CD451:ED451)),"")</f>
        <v/>
      </c>
      <c r="EE451" t="str" cm="1">
        <f t="array" ref="EE451">IFERROR(SMALL(IF($G451:$BK451="○",COLUMN($G451:$BK451)),COLUMNS($CD451:EE451)),"")</f>
        <v/>
      </c>
      <c r="EF451" t="str" cm="1">
        <f t="array" ref="EF451">IFERROR(SMALL(IF($G451:$BK451="○",COLUMN($G451:$BK451)),COLUMNS($CD451:EF451)),"")</f>
        <v/>
      </c>
      <c r="EG451" t="str" cm="1">
        <f t="array" ref="EG451">IFERROR(SMALL(IF($G451:$BK451="○",COLUMN($G451:$BK451)),COLUMNS($CD451:EG451)),"")</f>
        <v/>
      </c>
      <c r="EH451" t="str" cm="1">
        <f t="array" ref="EH451">IFERROR(SMALL(IF($G451:$BK451="○",COLUMN($G451:$BK451)),COLUMNS($CD451:EH451)),"")</f>
        <v/>
      </c>
      <c r="EI451" t="str" cm="1">
        <f t="array" ref="EI451">IFERROR(SMALL(IF($G451:$BK451="○",COLUMN($G451:$BK451)),COLUMNS($CD451:EI451)),"")</f>
        <v/>
      </c>
      <c r="EJ451" t="str" cm="1">
        <f t="array" ref="EJ451">IFERROR(SMALL(IF($G451:$BK451="○",COLUMN($G451:$BK451)),COLUMNS($CD451:EJ451)),"")</f>
        <v/>
      </c>
      <c r="EK451" t="str" cm="1">
        <f t="array" ref="EK451">IFERROR(SMALL(IF($G451:$BK451="○",COLUMN($G451:$BK451)),COLUMNS($CD451:EK451)),"")</f>
        <v/>
      </c>
      <c r="EL451" t="str" cm="1">
        <f t="array" ref="EL451">IFERROR(SMALL(IF($G451:$BK451="○",COLUMN($G451:$BK451)),COLUMNS($CD451:EL451)),"")</f>
        <v/>
      </c>
      <c r="EM451" t="str" cm="1">
        <f t="array" ref="EM451">IFERROR(SMALL(IF($G451:$BK451="○",COLUMN($G451:$BK451)),COLUMNS($CD451:EM451)),"")</f>
        <v/>
      </c>
      <c r="EN451" t="str" cm="1">
        <f t="array" ref="EN451">IFERROR(SMALL(IF($G451:$BK451="○",COLUMN($G451:$BK451)),COLUMNS($CD451:EN451)),"")</f>
        <v/>
      </c>
      <c r="EO451" t="str" cm="1">
        <f t="array" ref="EO451">IFERROR(SMALL(IF($G451:$BK451="○",COLUMN($G451:$BK451)),COLUMNS($CD451:EO451)),"")</f>
        <v/>
      </c>
      <c r="EP451" t="str" cm="1">
        <f t="array" ref="EP451">IFERROR(SMALL(IF($G451:$BK451="○",COLUMN($G451:$BK451)),COLUMNS($CD451:EP451)),"")</f>
        <v/>
      </c>
      <c r="EQ451" t="str" cm="1">
        <f t="array" ref="EQ451">IFERROR(SMALL(IF($G451:$BK451="○",COLUMN($G451:$BK451)),COLUMNS($CD451:EQ451)),"")</f>
        <v/>
      </c>
      <c r="ER451" t="str" cm="1">
        <f t="array" ref="ER451">IFERROR(SMALL(IF($G451:$BK451="○",COLUMN($G451:$BK451)),COLUMNS($CD451:ER451)),"")</f>
        <v/>
      </c>
      <c r="ES451" t="str" cm="1">
        <f t="array" ref="ES451">IFERROR(SMALL(IF($G451:$BK451="○",COLUMN($G451:$BK451)),COLUMNS($CD451:ES451)),"")</f>
        <v/>
      </c>
      <c r="ET451" t="str" cm="1">
        <f t="array" ref="ET451">IFERROR(SMALL(IF($G451:$BK451="○",COLUMN($G451:$BK451)),COLUMNS($CD451:ET451)),"")</f>
        <v/>
      </c>
      <c r="EU451" t="str" cm="1">
        <f t="array" ref="EU451">IFERROR(SMALL(IF($G451:$BK451="○",COLUMN($G451:$BK451)),COLUMNS($CD451:EU451)),"")</f>
        <v/>
      </c>
      <c r="EV451" t="str" cm="1">
        <f t="array" ref="EV451">IFERROR(SMALL(IF($G451:$BK451="○",COLUMN($G451:$BK451)),COLUMNS($CD451:EV451)),"")</f>
        <v/>
      </c>
      <c r="EW451" t="str" cm="1">
        <f t="array" ref="EW451">IFERROR(SMALL(IF($G451:$BK451="○",COLUMN($G451:$BK451)),COLUMNS($CD451:EW451)),"")</f>
        <v/>
      </c>
      <c r="EX451" t="str" cm="1">
        <f t="array" ref="EX451">IFERROR(SMALL(IF($G451:$BK451="○",COLUMN($G451:$BK451)),COLUMNS($CD451:EX451)),"")</f>
        <v/>
      </c>
      <c r="EY451" t="str" cm="1">
        <f t="array" ref="EY451">IFERROR(SMALL(IF($G451:$BK451="○",COLUMN($G451:$BK451)),COLUMNS($CD451:EY451)),"")</f>
        <v/>
      </c>
      <c r="EZ451" t="str" cm="1">
        <f t="array" ref="EZ451">IFERROR(SMALL(IF($G451:$BK451="○",COLUMN($G451:$BK451)),COLUMNS($CD451:EZ451)),"")</f>
        <v/>
      </c>
      <c r="FA451" t="str" cm="1">
        <f t="array" ref="FA451">IFERROR(SMALL(IF($G451:$BK451="○",COLUMN($G451:$BK451)),COLUMNS($CD451:FA451)),"")</f>
        <v/>
      </c>
      <c r="FB451" t="str" cm="1">
        <f t="array" ref="FB451">IFERROR(SMALL(IF($G451:$BK451="○",COLUMN($G451:$BK451)),COLUMNS($CD451:FB451)),"")</f>
        <v/>
      </c>
      <c r="FC451" t="str" cm="1">
        <f t="array" ref="FC451">IFERROR(SMALL(IF($G451:$BK451="○",COLUMN($G451:$BK451)),COLUMNS($CD451:FC451)),"")</f>
        <v/>
      </c>
      <c r="FD451" t="str" cm="1">
        <f t="array" ref="FD451">IFERROR(SMALL(IF($G451:$BK451="○",COLUMN($G451:$BK451)),COLUMNS($CD451:FD451)),"")</f>
        <v/>
      </c>
      <c r="FE451" t="str" cm="1">
        <f t="array" ref="FE451">IFERROR(SMALL(IF($G451:$BK451="○",COLUMN($G451:$BK451)),COLUMNS($CD451:FE451)),"")</f>
        <v/>
      </c>
      <c r="FF451" t="str" cm="1">
        <f t="array" ref="FF451">IFERROR(SMALL(IF($G451:$BK451="○",COLUMN($G451:$BK451)),COLUMNS($CD451:FF451)),"")</f>
        <v/>
      </c>
      <c r="FG451" t="str" cm="1">
        <f t="array" ref="FG451">IFERROR(SMALL(IF($G451:$BK451="○",COLUMN($G451:$BK451)),COLUMNS($CD451:FG451)),"")</f>
        <v/>
      </c>
      <c r="FH451" t="str" cm="1">
        <f t="array" ref="FH451">IFERROR(SMALL(IF($G451:$BK451="○",COLUMN($G451:$BK451)),COLUMNS($CD451:FH451)),"")</f>
        <v/>
      </c>
      <c r="FI451" t="str" cm="1">
        <f t="array" ref="FI451">IFERROR(SMALL(IF($G451:$BK451="○",COLUMN($G451:$BK451)),COLUMNS($CD451:FI451)),"")</f>
        <v/>
      </c>
      <c r="FJ451" t="str" cm="1">
        <f t="array" ref="FJ451">IFERROR(SMALL(IF($G451:$BK451="○",COLUMN($G451:$BK451)),COLUMNS($CD451:FJ451)),"")</f>
        <v/>
      </c>
      <c r="FK451" t="str" cm="1">
        <f t="array" ref="FK451">IFERROR(SMALL(IF($G451:$BK451="○",COLUMN($G451:$BK451)),COLUMNS($CD451:FK451)),"")</f>
        <v/>
      </c>
      <c r="FL451" t="str" cm="1">
        <f t="array" ref="FL451">IFERROR(SMALL(IF($G451:$BK451="○",COLUMN($G451:$BK451)),COLUMNS($CD451:FL451)),"")</f>
        <v/>
      </c>
      <c r="FM451" t="str" cm="1">
        <f t="array" ref="FM451">IFERROR(SMALL(IF($G451:$BK451="○",COLUMN($G451:$BK451)),COLUMNS($CD451:FM451)),"")</f>
        <v/>
      </c>
      <c r="FN451" t="str" cm="1">
        <f t="array" ref="FN451">IFERROR(SMALL(IF($G451:$BK451="○",COLUMN($G451:$BK451)),COLUMNS($CD451:FN451)),"")</f>
        <v/>
      </c>
      <c r="FO451" t="str" cm="1">
        <f t="array" ref="FO451">IFERROR(SMALL(IF($G451:$BK451="○",COLUMN($G451:$BK451)),COLUMNS($CD451:FO451)),"")</f>
        <v/>
      </c>
      <c r="FP451" t="str" cm="1">
        <f t="array" ref="FP451">IFERROR(SMALL(IF($G451:$BK451="○",COLUMN($G451:$BK451)),COLUMNS($CD451:FP451)),"")</f>
        <v/>
      </c>
    </row>
    <row r="452" spans="1:172" x14ac:dyDescent="0.4">
      <c r="A452" s="9" t="str">
        <f>IF(B452&lt;&gt;"", COUNTA($B$4:B452), "")</f>
        <v/>
      </c>
      <c r="B452" s="92"/>
      <c r="C452" s="92"/>
      <c r="D452" s="92"/>
      <c r="E452" s="92"/>
      <c r="F452" s="93"/>
      <c r="G452" s="96"/>
      <c r="H452" s="96"/>
      <c r="I452" s="96"/>
      <c r="J452" s="96"/>
      <c r="K452" s="96"/>
      <c r="L452" s="96"/>
      <c r="M452" s="96"/>
      <c r="N452" s="96"/>
      <c r="O452" s="96"/>
      <c r="P452" s="96"/>
      <c r="Q452" s="96"/>
      <c r="R452" s="96"/>
      <c r="S452" s="96"/>
      <c r="T452" s="96"/>
      <c r="U452" s="96"/>
      <c r="V452" s="96"/>
      <c r="W452" s="96"/>
      <c r="X452" s="96"/>
      <c r="Y452" s="96"/>
      <c r="Z452" s="96"/>
      <c r="AA452" s="96"/>
      <c r="AB452" s="96"/>
      <c r="AC452" s="96"/>
      <c r="AD452" s="96"/>
      <c r="AE452" s="96"/>
      <c r="AF452" s="96"/>
      <c r="AG452" s="96"/>
      <c r="AH452" s="96"/>
      <c r="AI452" s="96"/>
      <c r="AJ452" s="96"/>
      <c r="AK452" s="96"/>
      <c r="AL452" s="96"/>
      <c r="AM452" s="96"/>
      <c r="AN452" s="96"/>
      <c r="AO452" s="96"/>
      <c r="AP452" s="96"/>
      <c r="AQ452" s="96"/>
      <c r="AR452" s="96"/>
      <c r="AS452" s="96"/>
      <c r="AT452" s="96"/>
      <c r="AU452" s="96"/>
      <c r="AV452" s="96"/>
      <c r="AW452" s="96"/>
      <c r="AX452" s="96"/>
      <c r="AY452" s="96"/>
      <c r="AZ452" s="96"/>
      <c r="BA452" s="96"/>
      <c r="BB452" s="96"/>
      <c r="BC452" s="96"/>
      <c r="BD452" s="96"/>
      <c r="BE452" s="96"/>
      <c r="BF452" s="96"/>
      <c r="BG452" s="96"/>
      <c r="BH452" s="96"/>
      <c r="BI452" s="96"/>
      <c r="BJ452" s="96"/>
      <c r="BK452" s="96"/>
      <c r="BL452" s="92"/>
      <c r="BM452" s="92"/>
      <c r="BN452" s="92"/>
      <c r="BO452" s="92"/>
      <c r="BP452" s="92"/>
      <c r="BQ452" s="92"/>
      <c r="BR452" s="92"/>
      <c r="BS452" s="92"/>
      <c r="BT452" s="92"/>
      <c r="BU452" s="92"/>
      <c r="BV452" s="98"/>
      <c r="BX452">
        <f t="shared" ref="BX452:BX500" si="14">COUNTIF(G452:BK452,"○")</f>
        <v>0</v>
      </c>
      <c r="CA452" t="str">
        <f>IF(BX452&gt;0,MAX(CA$3:CA451)+1,"")</f>
        <v/>
      </c>
      <c r="CB452">
        <f t="shared" ref="CB452:CB500" si="15">CB451+BX452</f>
        <v>0</v>
      </c>
      <c r="CD452" s="12" t="str" cm="1">
        <f t="array" ref="CD452">IFERROR(SMALL(IF($G452:$BK452="○",COLUMN($G452:$BK452)),COLUMNS($CD452:CD452)),"")</f>
        <v/>
      </c>
      <c r="CE452" s="12" t="str" cm="1">
        <f t="array" ref="CE452">IFERROR(SMALL(IF($G452:$BK452="○",COLUMN($G452:$BK452)),COLUMNS($CD452:CE452)),"")</f>
        <v/>
      </c>
      <c r="CF452" t="str" cm="1">
        <f t="array" ref="CF452">IFERROR(SMALL(IF($G452:$BK452="○",COLUMN($G452:$BK452)),COLUMNS($CD452:CF452)),"")</f>
        <v/>
      </c>
      <c r="CG452" t="str" cm="1">
        <f t="array" ref="CG452">IFERROR(SMALL(IF($G452:$BK452="○",COLUMN($G452:$BK452)),COLUMNS($CD452:CG452)),"")</f>
        <v/>
      </c>
      <c r="CH452" t="str" cm="1">
        <f t="array" ref="CH452">IFERROR(SMALL(IF($G452:$BK452="○",COLUMN($G452:$BK452)),COLUMNS($CD452:CH452)),"")</f>
        <v/>
      </c>
      <c r="CI452" t="str" cm="1">
        <f t="array" ref="CI452">IFERROR(SMALL(IF($G452:$BK452="○",COLUMN($G452:$BK452)),COLUMNS($CD452:CI452)),"")</f>
        <v/>
      </c>
      <c r="CJ452" t="str" cm="1">
        <f t="array" ref="CJ452">IFERROR(SMALL(IF($G452:$BK452="○",COLUMN($G452:$BK452)),COLUMNS($CD452:CJ452)),"")</f>
        <v/>
      </c>
      <c r="CK452" t="str" cm="1">
        <f t="array" ref="CK452">IFERROR(SMALL(IF($G452:$BK452="○",COLUMN($G452:$BK452)),COLUMNS($CD452:CK452)),"")</f>
        <v/>
      </c>
      <c r="CL452" t="str" cm="1">
        <f t="array" ref="CL452">IFERROR(SMALL(IF($G452:$BK452="○",COLUMN($G452:$BK452)),COLUMNS($CD452:CL452)),"")</f>
        <v/>
      </c>
      <c r="CM452" t="str" cm="1">
        <f t="array" ref="CM452">IFERROR(SMALL(IF($G452:$BK452="○",COLUMN($G452:$BK452)),COLUMNS($CD452:CM452)),"")</f>
        <v/>
      </c>
      <c r="CN452" t="str" cm="1">
        <f t="array" ref="CN452">IFERROR(SMALL(IF($G452:$BK452="○",COLUMN($G452:$BK452)),COLUMNS($CD452:CN452)),"")</f>
        <v/>
      </c>
      <c r="CO452" t="str" cm="1">
        <f t="array" ref="CO452">IFERROR(SMALL(IF($G452:$BK452="○",COLUMN($G452:$BK452)),COLUMNS($CD452:CO452)),"")</f>
        <v/>
      </c>
      <c r="CP452" t="str" cm="1">
        <f t="array" ref="CP452">IFERROR(SMALL(IF($G452:$BK452="○",COLUMN($G452:$BK452)),COLUMNS($CD452:CP452)),"")</f>
        <v/>
      </c>
      <c r="CQ452" t="str" cm="1">
        <f t="array" ref="CQ452">IFERROR(SMALL(IF($G452:$BK452="○",COLUMN($G452:$BK452)),COLUMNS($CD452:CQ452)),"")</f>
        <v/>
      </c>
      <c r="CR452" t="str" cm="1">
        <f t="array" ref="CR452">IFERROR(SMALL(IF($G452:$BK452="○",COLUMN($G452:$BK452)),COLUMNS($CD452:CR452)),"")</f>
        <v/>
      </c>
      <c r="CS452" t="str" cm="1">
        <f t="array" ref="CS452">IFERROR(SMALL(IF($G452:$BK452="○",COLUMN($G452:$BK452)),COLUMNS($CD452:CS452)),"")</f>
        <v/>
      </c>
      <c r="CT452" t="str" cm="1">
        <f t="array" ref="CT452">IFERROR(SMALL(IF($G452:$BK452="○",COLUMN($G452:$BK452)),COLUMNS($CD452:CT452)),"")</f>
        <v/>
      </c>
      <c r="CU452" t="str" cm="1">
        <f t="array" ref="CU452">IFERROR(SMALL(IF($G452:$BK452="○",COLUMN($G452:$BK452)),COLUMNS($CD452:CU452)),"")</f>
        <v/>
      </c>
      <c r="CV452" t="str" cm="1">
        <f t="array" ref="CV452">IFERROR(SMALL(IF($G452:$BK452="○",COLUMN($G452:$BK452)),COLUMNS($CD452:CV452)),"")</f>
        <v/>
      </c>
      <c r="CW452" t="str" cm="1">
        <f t="array" ref="CW452">IFERROR(SMALL(IF($G452:$BK452="○",COLUMN($G452:$BK452)),COLUMNS($CD452:CW452)),"")</f>
        <v/>
      </c>
      <c r="CX452" t="str" cm="1">
        <f t="array" ref="CX452">IFERROR(SMALL(IF($G452:$BK452="○",COLUMN($G452:$BK452)),COLUMNS($CD452:CX452)),"")</f>
        <v/>
      </c>
      <c r="CY452" t="str" cm="1">
        <f t="array" ref="CY452">IFERROR(SMALL(IF($G452:$BK452="○",COLUMN($G452:$BK452)),COLUMNS($CD452:CY452)),"")</f>
        <v/>
      </c>
      <c r="CZ452" t="str" cm="1">
        <f t="array" ref="CZ452">IFERROR(SMALL(IF($G452:$BK452="○",COLUMN($G452:$BK452)),COLUMNS($CD452:CZ452)),"")</f>
        <v/>
      </c>
      <c r="DA452" t="str" cm="1">
        <f t="array" ref="DA452">IFERROR(SMALL(IF($G452:$BK452="○",COLUMN($G452:$BK452)),COLUMNS($CD452:DA452)),"")</f>
        <v/>
      </c>
      <c r="DB452" t="str" cm="1">
        <f t="array" ref="DB452">IFERROR(SMALL(IF($G452:$BK452="○",COLUMN($G452:$BK452)),COLUMNS($CD452:DB452)),"")</f>
        <v/>
      </c>
      <c r="DC452" t="str" cm="1">
        <f t="array" ref="DC452">IFERROR(SMALL(IF($G452:$BK452="○",COLUMN($G452:$BK452)),COLUMNS($CD452:DC452)),"")</f>
        <v/>
      </c>
      <c r="DD452" t="str" cm="1">
        <f t="array" ref="DD452">IFERROR(SMALL(IF($G452:$BK452="○",COLUMN($G452:$BK452)),COLUMNS($CD452:DD452)),"")</f>
        <v/>
      </c>
      <c r="DE452" t="str" cm="1">
        <f t="array" ref="DE452">IFERROR(SMALL(IF($G452:$BK452="○",COLUMN($G452:$BK452)),COLUMNS($CD452:DE452)),"")</f>
        <v/>
      </c>
      <c r="DF452" t="str" cm="1">
        <f t="array" ref="DF452">IFERROR(SMALL(IF($G452:$BK452="○",COLUMN($G452:$BK452)),COLUMNS($CD452:DF452)),"")</f>
        <v/>
      </c>
      <c r="DG452" t="str" cm="1">
        <f t="array" ref="DG452">IFERROR(SMALL(IF($G452:$BK452="○",COLUMN($G452:$BK452)),COLUMNS($CD452:DG452)),"")</f>
        <v/>
      </c>
      <c r="DH452" t="str" cm="1">
        <f t="array" ref="DH452">IFERROR(SMALL(IF($G452:$BK452="○",COLUMN($G452:$BK452)),COLUMNS($CD452:DH452)),"")</f>
        <v/>
      </c>
      <c r="DI452" t="str" cm="1">
        <f t="array" ref="DI452">IFERROR(SMALL(IF($G452:$BK452="○",COLUMN($G452:$BK452)),COLUMNS($CD452:DI452)),"")</f>
        <v/>
      </c>
      <c r="DJ452" t="str" cm="1">
        <f t="array" ref="DJ452">IFERROR(SMALL(IF($G452:$BK452="○",COLUMN($G452:$BK452)),COLUMNS($CD452:DJ452)),"")</f>
        <v/>
      </c>
      <c r="DK452" t="str" cm="1">
        <f t="array" ref="DK452">IFERROR(SMALL(IF($G452:$BK452="○",COLUMN($G452:$BK452)),COLUMNS($CD452:DK452)),"")</f>
        <v/>
      </c>
      <c r="DL452" t="str" cm="1">
        <f t="array" ref="DL452">IFERROR(SMALL(IF($G452:$BK452="○",COLUMN($G452:$BK452)),COLUMNS($CD452:DL452)),"")</f>
        <v/>
      </c>
      <c r="DM452" t="str" cm="1">
        <f t="array" ref="DM452">IFERROR(SMALL(IF($G452:$BK452="○",COLUMN($G452:$BK452)),COLUMNS($CD452:DM452)),"")</f>
        <v/>
      </c>
      <c r="DN452" t="str" cm="1">
        <f t="array" ref="DN452">IFERROR(SMALL(IF($G452:$BK452="○",COLUMN($G452:$BK452)),COLUMNS($CD452:DN452)),"")</f>
        <v/>
      </c>
      <c r="DO452" t="str" cm="1">
        <f t="array" ref="DO452">IFERROR(SMALL(IF($G452:$BK452="○",COLUMN($G452:$BK452)),COLUMNS($CD452:DO452)),"")</f>
        <v/>
      </c>
      <c r="DP452" t="str" cm="1">
        <f t="array" ref="DP452">IFERROR(SMALL(IF($G452:$BK452="○",COLUMN($G452:$BK452)),COLUMNS($CD452:DP452)),"")</f>
        <v/>
      </c>
      <c r="DQ452" t="str" cm="1">
        <f t="array" ref="DQ452">IFERROR(SMALL(IF($G452:$BK452="○",COLUMN($G452:$BK452)),COLUMNS($CD452:DQ452)),"")</f>
        <v/>
      </c>
      <c r="DR452" t="str" cm="1">
        <f t="array" ref="DR452">IFERROR(SMALL(IF($G452:$BK452="○",COLUMN($G452:$BK452)),COLUMNS($CD452:DR452)),"")</f>
        <v/>
      </c>
      <c r="DS452" t="str" cm="1">
        <f t="array" ref="DS452">IFERROR(SMALL(IF($G452:$BK452="○",COLUMN($G452:$BK452)),COLUMNS($CD452:DS452)),"")</f>
        <v/>
      </c>
      <c r="DT452" t="str" cm="1">
        <f t="array" ref="DT452">IFERROR(SMALL(IF($G452:$BK452="○",COLUMN($G452:$BK452)),COLUMNS($CD452:DT452)),"")</f>
        <v/>
      </c>
      <c r="DU452" t="str" cm="1">
        <f t="array" ref="DU452">IFERROR(SMALL(IF($G452:$BK452="○",COLUMN($G452:$BK452)),COLUMNS($CD452:DU452)),"")</f>
        <v/>
      </c>
      <c r="DV452" t="str" cm="1">
        <f t="array" ref="DV452">IFERROR(SMALL(IF($G452:$BK452="○",COLUMN($G452:$BK452)),COLUMNS($CD452:DV452)),"")</f>
        <v/>
      </c>
      <c r="DW452" t="str" cm="1">
        <f t="array" ref="DW452">IFERROR(SMALL(IF($G452:$BK452="○",COLUMN($G452:$BK452)),COLUMNS($CD452:DW452)),"")</f>
        <v/>
      </c>
      <c r="DX452" t="str" cm="1">
        <f t="array" ref="DX452">IFERROR(SMALL(IF($G452:$BK452="○",COLUMN($G452:$BK452)),COLUMNS($CD452:DX452)),"")</f>
        <v/>
      </c>
      <c r="DY452" t="str" cm="1">
        <f t="array" ref="DY452">IFERROR(SMALL(IF($G452:$BK452="○",COLUMN($G452:$BK452)),COLUMNS($CD452:DY452)),"")</f>
        <v/>
      </c>
      <c r="DZ452" t="str" cm="1">
        <f t="array" ref="DZ452">IFERROR(SMALL(IF($G452:$BK452="○",COLUMN($G452:$BK452)),COLUMNS($CD452:DZ452)),"")</f>
        <v/>
      </c>
      <c r="EA452" t="str" cm="1">
        <f t="array" ref="EA452">IFERROR(SMALL(IF($G452:$BK452="○",COLUMN($G452:$BK452)),COLUMNS($CD452:EA452)),"")</f>
        <v/>
      </c>
      <c r="EB452" t="str" cm="1">
        <f t="array" ref="EB452">IFERROR(SMALL(IF($G452:$BK452="○",COLUMN($G452:$BK452)),COLUMNS($CD452:EB452)),"")</f>
        <v/>
      </c>
      <c r="EC452" t="str" cm="1">
        <f t="array" ref="EC452">IFERROR(SMALL(IF($G452:$BK452="○",COLUMN($G452:$BK452)),COLUMNS($CD452:EC452)),"")</f>
        <v/>
      </c>
      <c r="ED452" t="str" cm="1">
        <f t="array" ref="ED452">IFERROR(SMALL(IF($G452:$BK452="○",COLUMN($G452:$BK452)),COLUMNS($CD452:ED452)),"")</f>
        <v/>
      </c>
      <c r="EE452" t="str" cm="1">
        <f t="array" ref="EE452">IFERROR(SMALL(IF($G452:$BK452="○",COLUMN($G452:$BK452)),COLUMNS($CD452:EE452)),"")</f>
        <v/>
      </c>
      <c r="EF452" t="str" cm="1">
        <f t="array" ref="EF452">IFERROR(SMALL(IF($G452:$BK452="○",COLUMN($G452:$BK452)),COLUMNS($CD452:EF452)),"")</f>
        <v/>
      </c>
      <c r="EG452" t="str" cm="1">
        <f t="array" ref="EG452">IFERROR(SMALL(IF($G452:$BK452="○",COLUMN($G452:$BK452)),COLUMNS($CD452:EG452)),"")</f>
        <v/>
      </c>
      <c r="EH452" t="str" cm="1">
        <f t="array" ref="EH452">IFERROR(SMALL(IF($G452:$BK452="○",COLUMN($G452:$BK452)),COLUMNS($CD452:EH452)),"")</f>
        <v/>
      </c>
      <c r="EI452" t="str" cm="1">
        <f t="array" ref="EI452">IFERROR(SMALL(IF($G452:$BK452="○",COLUMN($G452:$BK452)),COLUMNS($CD452:EI452)),"")</f>
        <v/>
      </c>
      <c r="EJ452" t="str" cm="1">
        <f t="array" ref="EJ452">IFERROR(SMALL(IF($G452:$BK452="○",COLUMN($G452:$BK452)),COLUMNS($CD452:EJ452)),"")</f>
        <v/>
      </c>
      <c r="EK452" t="str" cm="1">
        <f t="array" ref="EK452">IFERROR(SMALL(IF($G452:$BK452="○",COLUMN($G452:$BK452)),COLUMNS($CD452:EK452)),"")</f>
        <v/>
      </c>
      <c r="EL452" t="str" cm="1">
        <f t="array" ref="EL452">IFERROR(SMALL(IF($G452:$BK452="○",COLUMN($G452:$BK452)),COLUMNS($CD452:EL452)),"")</f>
        <v/>
      </c>
      <c r="EM452" t="str" cm="1">
        <f t="array" ref="EM452">IFERROR(SMALL(IF($G452:$BK452="○",COLUMN($G452:$BK452)),COLUMNS($CD452:EM452)),"")</f>
        <v/>
      </c>
      <c r="EN452" t="str" cm="1">
        <f t="array" ref="EN452">IFERROR(SMALL(IF($G452:$BK452="○",COLUMN($G452:$BK452)),COLUMNS($CD452:EN452)),"")</f>
        <v/>
      </c>
      <c r="EO452" t="str" cm="1">
        <f t="array" ref="EO452">IFERROR(SMALL(IF($G452:$BK452="○",COLUMN($G452:$BK452)),COLUMNS($CD452:EO452)),"")</f>
        <v/>
      </c>
      <c r="EP452" t="str" cm="1">
        <f t="array" ref="EP452">IFERROR(SMALL(IF($G452:$BK452="○",COLUMN($G452:$BK452)),COLUMNS($CD452:EP452)),"")</f>
        <v/>
      </c>
      <c r="EQ452" t="str" cm="1">
        <f t="array" ref="EQ452">IFERROR(SMALL(IF($G452:$BK452="○",COLUMN($G452:$BK452)),COLUMNS($CD452:EQ452)),"")</f>
        <v/>
      </c>
      <c r="ER452" t="str" cm="1">
        <f t="array" ref="ER452">IFERROR(SMALL(IF($G452:$BK452="○",COLUMN($G452:$BK452)),COLUMNS($CD452:ER452)),"")</f>
        <v/>
      </c>
      <c r="ES452" t="str" cm="1">
        <f t="array" ref="ES452">IFERROR(SMALL(IF($G452:$BK452="○",COLUMN($G452:$BK452)),COLUMNS($CD452:ES452)),"")</f>
        <v/>
      </c>
      <c r="ET452" t="str" cm="1">
        <f t="array" ref="ET452">IFERROR(SMALL(IF($G452:$BK452="○",COLUMN($G452:$BK452)),COLUMNS($CD452:ET452)),"")</f>
        <v/>
      </c>
      <c r="EU452" t="str" cm="1">
        <f t="array" ref="EU452">IFERROR(SMALL(IF($G452:$BK452="○",COLUMN($G452:$BK452)),COLUMNS($CD452:EU452)),"")</f>
        <v/>
      </c>
      <c r="EV452" t="str" cm="1">
        <f t="array" ref="EV452">IFERROR(SMALL(IF($G452:$BK452="○",COLUMN($G452:$BK452)),COLUMNS($CD452:EV452)),"")</f>
        <v/>
      </c>
      <c r="EW452" t="str" cm="1">
        <f t="array" ref="EW452">IFERROR(SMALL(IF($G452:$BK452="○",COLUMN($G452:$BK452)),COLUMNS($CD452:EW452)),"")</f>
        <v/>
      </c>
      <c r="EX452" t="str" cm="1">
        <f t="array" ref="EX452">IFERROR(SMALL(IF($G452:$BK452="○",COLUMN($G452:$BK452)),COLUMNS($CD452:EX452)),"")</f>
        <v/>
      </c>
      <c r="EY452" t="str" cm="1">
        <f t="array" ref="EY452">IFERROR(SMALL(IF($G452:$BK452="○",COLUMN($G452:$BK452)),COLUMNS($CD452:EY452)),"")</f>
        <v/>
      </c>
      <c r="EZ452" t="str" cm="1">
        <f t="array" ref="EZ452">IFERROR(SMALL(IF($G452:$BK452="○",COLUMN($G452:$BK452)),COLUMNS($CD452:EZ452)),"")</f>
        <v/>
      </c>
      <c r="FA452" t="str" cm="1">
        <f t="array" ref="FA452">IFERROR(SMALL(IF($G452:$BK452="○",COLUMN($G452:$BK452)),COLUMNS($CD452:FA452)),"")</f>
        <v/>
      </c>
      <c r="FB452" t="str" cm="1">
        <f t="array" ref="FB452">IFERROR(SMALL(IF($G452:$BK452="○",COLUMN($G452:$BK452)),COLUMNS($CD452:FB452)),"")</f>
        <v/>
      </c>
      <c r="FC452" t="str" cm="1">
        <f t="array" ref="FC452">IFERROR(SMALL(IF($G452:$BK452="○",COLUMN($G452:$BK452)),COLUMNS($CD452:FC452)),"")</f>
        <v/>
      </c>
      <c r="FD452" t="str" cm="1">
        <f t="array" ref="FD452">IFERROR(SMALL(IF($G452:$BK452="○",COLUMN($G452:$BK452)),COLUMNS($CD452:FD452)),"")</f>
        <v/>
      </c>
      <c r="FE452" t="str" cm="1">
        <f t="array" ref="FE452">IFERROR(SMALL(IF($G452:$BK452="○",COLUMN($G452:$BK452)),COLUMNS($CD452:FE452)),"")</f>
        <v/>
      </c>
      <c r="FF452" t="str" cm="1">
        <f t="array" ref="FF452">IFERROR(SMALL(IF($G452:$BK452="○",COLUMN($G452:$BK452)),COLUMNS($CD452:FF452)),"")</f>
        <v/>
      </c>
      <c r="FG452" t="str" cm="1">
        <f t="array" ref="FG452">IFERROR(SMALL(IF($G452:$BK452="○",COLUMN($G452:$BK452)),COLUMNS($CD452:FG452)),"")</f>
        <v/>
      </c>
      <c r="FH452" t="str" cm="1">
        <f t="array" ref="FH452">IFERROR(SMALL(IF($G452:$BK452="○",COLUMN($G452:$BK452)),COLUMNS($CD452:FH452)),"")</f>
        <v/>
      </c>
      <c r="FI452" t="str" cm="1">
        <f t="array" ref="FI452">IFERROR(SMALL(IF($G452:$BK452="○",COLUMN($G452:$BK452)),COLUMNS($CD452:FI452)),"")</f>
        <v/>
      </c>
      <c r="FJ452" t="str" cm="1">
        <f t="array" ref="FJ452">IFERROR(SMALL(IF($G452:$BK452="○",COLUMN($G452:$BK452)),COLUMNS($CD452:FJ452)),"")</f>
        <v/>
      </c>
      <c r="FK452" t="str" cm="1">
        <f t="array" ref="FK452">IFERROR(SMALL(IF($G452:$BK452="○",COLUMN($G452:$BK452)),COLUMNS($CD452:FK452)),"")</f>
        <v/>
      </c>
      <c r="FL452" t="str" cm="1">
        <f t="array" ref="FL452">IFERROR(SMALL(IF($G452:$BK452="○",COLUMN($G452:$BK452)),COLUMNS($CD452:FL452)),"")</f>
        <v/>
      </c>
      <c r="FM452" t="str" cm="1">
        <f t="array" ref="FM452">IFERROR(SMALL(IF($G452:$BK452="○",COLUMN($G452:$BK452)),COLUMNS($CD452:FM452)),"")</f>
        <v/>
      </c>
      <c r="FN452" t="str" cm="1">
        <f t="array" ref="FN452">IFERROR(SMALL(IF($G452:$BK452="○",COLUMN($G452:$BK452)),COLUMNS($CD452:FN452)),"")</f>
        <v/>
      </c>
      <c r="FO452" t="str" cm="1">
        <f t="array" ref="FO452">IFERROR(SMALL(IF($G452:$BK452="○",COLUMN($G452:$BK452)),COLUMNS($CD452:FO452)),"")</f>
        <v/>
      </c>
      <c r="FP452" t="str" cm="1">
        <f t="array" ref="FP452">IFERROR(SMALL(IF($G452:$BK452="○",COLUMN($G452:$BK452)),COLUMNS($CD452:FP452)),"")</f>
        <v/>
      </c>
    </row>
    <row r="453" spans="1:172" x14ac:dyDescent="0.4">
      <c r="A453" s="9" t="str">
        <f>IF(B453&lt;&gt;"", COUNTA($B$4:B453), "")</f>
        <v/>
      </c>
      <c r="B453" s="94"/>
      <c r="C453" s="94"/>
      <c r="D453" s="94"/>
      <c r="E453" s="94"/>
      <c r="F453" s="95"/>
      <c r="G453" s="97"/>
      <c r="H453" s="97"/>
      <c r="I453" s="97"/>
      <c r="J453" s="97"/>
      <c r="K453" s="97"/>
      <c r="L453" s="97"/>
      <c r="M453" s="97"/>
      <c r="N453" s="97"/>
      <c r="O453" s="97"/>
      <c r="P453" s="97"/>
      <c r="Q453" s="97"/>
      <c r="R453" s="97"/>
      <c r="S453" s="97"/>
      <c r="T453" s="97"/>
      <c r="U453" s="97"/>
      <c r="V453" s="97"/>
      <c r="W453" s="97"/>
      <c r="X453" s="97"/>
      <c r="Y453" s="97"/>
      <c r="Z453" s="97"/>
      <c r="AA453" s="97"/>
      <c r="AB453" s="97"/>
      <c r="AC453" s="97"/>
      <c r="AD453" s="97"/>
      <c r="AE453" s="97"/>
      <c r="AF453" s="97"/>
      <c r="AG453" s="97"/>
      <c r="AH453" s="97"/>
      <c r="AI453" s="97"/>
      <c r="AJ453" s="97"/>
      <c r="AK453" s="97"/>
      <c r="AL453" s="97"/>
      <c r="AM453" s="97"/>
      <c r="AN453" s="97"/>
      <c r="AO453" s="97"/>
      <c r="AP453" s="97"/>
      <c r="AQ453" s="97"/>
      <c r="AR453" s="97"/>
      <c r="AS453" s="97"/>
      <c r="AT453" s="97"/>
      <c r="AU453" s="97"/>
      <c r="AV453" s="97"/>
      <c r="AW453" s="97"/>
      <c r="AX453" s="97"/>
      <c r="AY453" s="97"/>
      <c r="AZ453" s="97"/>
      <c r="BA453" s="97"/>
      <c r="BB453" s="97"/>
      <c r="BC453" s="97"/>
      <c r="BD453" s="97"/>
      <c r="BE453" s="97"/>
      <c r="BF453" s="97"/>
      <c r="BG453" s="97"/>
      <c r="BH453" s="97"/>
      <c r="BI453" s="97"/>
      <c r="BJ453" s="97"/>
      <c r="BK453" s="97"/>
      <c r="BL453" s="94"/>
      <c r="BM453" s="94"/>
      <c r="BN453" s="94"/>
      <c r="BO453" s="94"/>
      <c r="BP453" s="94"/>
      <c r="BQ453" s="94"/>
      <c r="BR453" s="94"/>
      <c r="BS453" s="94"/>
      <c r="BT453" s="94"/>
      <c r="BU453" s="94"/>
      <c r="BV453" s="99"/>
      <c r="BX453">
        <f t="shared" si="14"/>
        <v>0</v>
      </c>
      <c r="CA453" t="str">
        <f>IF(BX453&gt;0,MAX(CA$3:CA452)+1,"")</f>
        <v/>
      </c>
      <c r="CB453">
        <f t="shared" si="15"/>
        <v>0</v>
      </c>
      <c r="CD453" s="12" t="str" cm="1">
        <f t="array" ref="CD453">IFERROR(SMALL(IF($G453:$BK453="○",COLUMN($G453:$BK453)),COLUMNS($CD453:CD453)),"")</f>
        <v/>
      </c>
      <c r="CE453" s="12" t="str" cm="1">
        <f t="array" ref="CE453">IFERROR(SMALL(IF($G453:$BK453="○",COLUMN($G453:$BK453)),COLUMNS($CD453:CE453)),"")</f>
        <v/>
      </c>
      <c r="CF453" t="str" cm="1">
        <f t="array" ref="CF453">IFERROR(SMALL(IF($G453:$BK453="○",COLUMN($G453:$BK453)),COLUMNS($CD453:CF453)),"")</f>
        <v/>
      </c>
      <c r="CG453" t="str" cm="1">
        <f t="array" ref="CG453">IFERROR(SMALL(IF($G453:$BK453="○",COLUMN($G453:$BK453)),COLUMNS($CD453:CG453)),"")</f>
        <v/>
      </c>
      <c r="CH453" t="str" cm="1">
        <f t="array" ref="CH453">IFERROR(SMALL(IF($G453:$BK453="○",COLUMN($G453:$BK453)),COLUMNS($CD453:CH453)),"")</f>
        <v/>
      </c>
      <c r="CI453" t="str" cm="1">
        <f t="array" ref="CI453">IFERROR(SMALL(IF($G453:$BK453="○",COLUMN($G453:$BK453)),COLUMNS($CD453:CI453)),"")</f>
        <v/>
      </c>
      <c r="CJ453" t="str" cm="1">
        <f t="array" ref="CJ453">IFERROR(SMALL(IF($G453:$BK453="○",COLUMN($G453:$BK453)),COLUMNS($CD453:CJ453)),"")</f>
        <v/>
      </c>
      <c r="CK453" t="str" cm="1">
        <f t="array" ref="CK453">IFERROR(SMALL(IF($G453:$BK453="○",COLUMN($G453:$BK453)),COLUMNS($CD453:CK453)),"")</f>
        <v/>
      </c>
      <c r="CL453" t="str" cm="1">
        <f t="array" ref="CL453">IFERROR(SMALL(IF($G453:$BK453="○",COLUMN($G453:$BK453)),COLUMNS($CD453:CL453)),"")</f>
        <v/>
      </c>
      <c r="CM453" t="str" cm="1">
        <f t="array" ref="CM453">IFERROR(SMALL(IF($G453:$BK453="○",COLUMN($G453:$BK453)),COLUMNS($CD453:CM453)),"")</f>
        <v/>
      </c>
      <c r="CN453" t="str" cm="1">
        <f t="array" ref="CN453">IFERROR(SMALL(IF($G453:$BK453="○",COLUMN($G453:$BK453)),COLUMNS($CD453:CN453)),"")</f>
        <v/>
      </c>
      <c r="CO453" t="str" cm="1">
        <f t="array" ref="CO453">IFERROR(SMALL(IF($G453:$BK453="○",COLUMN($G453:$BK453)),COLUMNS($CD453:CO453)),"")</f>
        <v/>
      </c>
      <c r="CP453" t="str" cm="1">
        <f t="array" ref="CP453">IFERROR(SMALL(IF($G453:$BK453="○",COLUMN($G453:$BK453)),COLUMNS($CD453:CP453)),"")</f>
        <v/>
      </c>
      <c r="CQ453" t="str" cm="1">
        <f t="array" ref="CQ453">IFERROR(SMALL(IF($G453:$BK453="○",COLUMN($G453:$BK453)),COLUMNS($CD453:CQ453)),"")</f>
        <v/>
      </c>
      <c r="CR453" t="str" cm="1">
        <f t="array" ref="CR453">IFERROR(SMALL(IF($G453:$BK453="○",COLUMN($G453:$BK453)),COLUMNS($CD453:CR453)),"")</f>
        <v/>
      </c>
      <c r="CS453" t="str" cm="1">
        <f t="array" ref="CS453">IFERROR(SMALL(IF($G453:$BK453="○",COLUMN($G453:$BK453)),COLUMNS($CD453:CS453)),"")</f>
        <v/>
      </c>
      <c r="CT453" t="str" cm="1">
        <f t="array" ref="CT453">IFERROR(SMALL(IF($G453:$BK453="○",COLUMN($G453:$BK453)),COLUMNS($CD453:CT453)),"")</f>
        <v/>
      </c>
      <c r="CU453" t="str" cm="1">
        <f t="array" ref="CU453">IFERROR(SMALL(IF($G453:$BK453="○",COLUMN($G453:$BK453)),COLUMNS($CD453:CU453)),"")</f>
        <v/>
      </c>
      <c r="CV453" t="str" cm="1">
        <f t="array" ref="CV453">IFERROR(SMALL(IF($G453:$BK453="○",COLUMN($G453:$BK453)),COLUMNS($CD453:CV453)),"")</f>
        <v/>
      </c>
      <c r="CW453" t="str" cm="1">
        <f t="array" ref="CW453">IFERROR(SMALL(IF($G453:$BK453="○",COLUMN($G453:$BK453)),COLUMNS($CD453:CW453)),"")</f>
        <v/>
      </c>
      <c r="CX453" t="str" cm="1">
        <f t="array" ref="CX453">IFERROR(SMALL(IF($G453:$BK453="○",COLUMN($G453:$BK453)),COLUMNS($CD453:CX453)),"")</f>
        <v/>
      </c>
      <c r="CY453" t="str" cm="1">
        <f t="array" ref="CY453">IFERROR(SMALL(IF($G453:$BK453="○",COLUMN($G453:$BK453)),COLUMNS($CD453:CY453)),"")</f>
        <v/>
      </c>
      <c r="CZ453" t="str" cm="1">
        <f t="array" ref="CZ453">IFERROR(SMALL(IF($G453:$BK453="○",COLUMN($G453:$BK453)),COLUMNS($CD453:CZ453)),"")</f>
        <v/>
      </c>
      <c r="DA453" t="str" cm="1">
        <f t="array" ref="DA453">IFERROR(SMALL(IF($G453:$BK453="○",COLUMN($G453:$BK453)),COLUMNS($CD453:DA453)),"")</f>
        <v/>
      </c>
      <c r="DB453" t="str" cm="1">
        <f t="array" ref="DB453">IFERROR(SMALL(IF($G453:$BK453="○",COLUMN($G453:$BK453)),COLUMNS($CD453:DB453)),"")</f>
        <v/>
      </c>
      <c r="DC453" t="str" cm="1">
        <f t="array" ref="DC453">IFERROR(SMALL(IF($G453:$BK453="○",COLUMN($G453:$BK453)),COLUMNS($CD453:DC453)),"")</f>
        <v/>
      </c>
      <c r="DD453" t="str" cm="1">
        <f t="array" ref="DD453">IFERROR(SMALL(IF($G453:$BK453="○",COLUMN($G453:$BK453)),COLUMNS($CD453:DD453)),"")</f>
        <v/>
      </c>
      <c r="DE453" t="str" cm="1">
        <f t="array" ref="DE453">IFERROR(SMALL(IF($G453:$BK453="○",COLUMN($G453:$BK453)),COLUMNS($CD453:DE453)),"")</f>
        <v/>
      </c>
      <c r="DF453" t="str" cm="1">
        <f t="array" ref="DF453">IFERROR(SMALL(IF($G453:$BK453="○",COLUMN($G453:$BK453)),COLUMNS($CD453:DF453)),"")</f>
        <v/>
      </c>
      <c r="DG453" t="str" cm="1">
        <f t="array" ref="DG453">IFERROR(SMALL(IF($G453:$BK453="○",COLUMN($G453:$BK453)),COLUMNS($CD453:DG453)),"")</f>
        <v/>
      </c>
      <c r="DH453" t="str" cm="1">
        <f t="array" ref="DH453">IFERROR(SMALL(IF($G453:$BK453="○",COLUMN($G453:$BK453)),COLUMNS($CD453:DH453)),"")</f>
        <v/>
      </c>
      <c r="DI453" t="str" cm="1">
        <f t="array" ref="DI453">IFERROR(SMALL(IF($G453:$BK453="○",COLUMN($G453:$BK453)),COLUMNS($CD453:DI453)),"")</f>
        <v/>
      </c>
      <c r="DJ453" t="str" cm="1">
        <f t="array" ref="DJ453">IFERROR(SMALL(IF($G453:$BK453="○",COLUMN($G453:$BK453)),COLUMNS($CD453:DJ453)),"")</f>
        <v/>
      </c>
      <c r="DK453" t="str" cm="1">
        <f t="array" ref="DK453">IFERROR(SMALL(IF($G453:$BK453="○",COLUMN($G453:$BK453)),COLUMNS($CD453:DK453)),"")</f>
        <v/>
      </c>
      <c r="DL453" t="str" cm="1">
        <f t="array" ref="DL453">IFERROR(SMALL(IF($G453:$BK453="○",COLUMN($G453:$BK453)),COLUMNS($CD453:DL453)),"")</f>
        <v/>
      </c>
      <c r="DM453" t="str" cm="1">
        <f t="array" ref="DM453">IFERROR(SMALL(IF($G453:$BK453="○",COLUMN($G453:$BK453)),COLUMNS($CD453:DM453)),"")</f>
        <v/>
      </c>
      <c r="DN453" t="str" cm="1">
        <f t="array" ref="DN453">IFERROR(SMALL(IF($G453:$BK453="○",COLUMN($G453:$BK453)),COLUMNS($CD453:DN453)),"")</f>
        <v/>
      </c>
      <c r="DO453" t="str" cm="1">
        <f t="array" ref="DO453">IFERROR(SMALL(IF($G453:$BK453="○",COLUMN($G453:$BK453)),COLUMNS($CD453:DO453)),"")</f>
        <v/>
      </c>
      <c r="DP453" t="str" cm="1">
        <f t="array" ref="DP453">IFERROR(SMALL(IF($G453:$BK453="○",COLUMN($G453:$BK453)),COLUMNS($CD453:DP453)),"")</f>
        <v/>
      </c>
      <c r="DQ453" t="str" cm="1">
        <f t="array" ref="DQ453">IFERROR(SMALL(IF($G453:$BK453="○",COLUMN($G453:$BK453)),COLUMNS($CD453:DQ453)),"")</f>
        <v/>
      </c>
      <c r="DR453" t="str" cm="1">
        <f t="array" ref="DR453">IFERROR(SMALL(IF($G453:$BK453="○",COLUMN($G453:$BK453)),COLUMNS($CD453:DR453)),"")</f>
        <v/>
      </c>
      <c r="DS453" t="str" cm="1">
        <f t="array" ref="DS453">IFERROR(SMALL(IF($G453:$BK453="○",COLUMN($G453:$BK453)),COLUMNS($CD453:DS453)),"")</f>
        <v/>
      </c>
      <c r="DT453" t="str" cm="1">
        <f t="array" ref="DT453">IFERROR(SMALL(IF($G453:$BK453="○",COLUMN($G453:$BK453)),COLUMNS($CD453:DT453)),"")</f>
        <v/>
      </c>
      <c r="DU453" t="str" cm="1">
        <f t="array" ref="DU453">IFERROR(SMALL(IF($G453:$BK453="○",COLUMN($G453:$BK453)),COLUMNS($CD453:DU453)),"")</f>
        <v/>
      </c>
      <c r="DV453" t="str" cm="1">
        <f t="array" ref="DV453">IFERROR(SMALL(IF($G453:$BK453="○",COLUMN($G453:$BK453)),COLUMNS($CD453:DV453)),"")</f>
        <v/>
      </c>
      <c r="DW453" t="str" cm="1">
        <f t="array" ref="DW453">IFERROR(SMALL(IF($G453:$BK453="○",COLUMN($G453:$BK453)),COLUMNS($CD453:DW453)),"")</f>
        <v/>
      </c>
      <c r="DX453" t="str" cm="1">
        <f t="array" ref="DX453">IFERROR(SMALL(IF($G453:$BK453="○",COLUMN($G453:$BK453)),COLUMNS($CD453:DX453)),"")</f>
        <v/>
      </c>
      <c r="DY453" t="str" cm="1">
        <f t="array" ref="DY453">IFERROR(SMALL(IF($G453:$BK453="○",COLUMN($G453:$BK453)),COLUMNS($CD453:DY453)),"")</f>
        <v/>
      </c>
      <c r="DZ453" t="str" cm="1">
        <f t="array" ref="DZ453">IFERROR(SMALL(IF($G453:$BK453="○",COLUMN($G453:$BK453)),COLUMNS($CD453:DZ453)),"")</f>
        <v/>
      </c>
      <c r="EA453" t="str" cm="1">
        <f t="array" ref="EA453">IFERROR(SMALL(IF($G453:$BK453="○",COLUMN($G453:$BK453)),COLUMNS($CD453:EA453)),"")</f>
        <v/>
      </c>
      <c r="EB453" t="str" cm="1">
        <f t="array" ref="EB453">IFERROR(SMALL(IF($G453:$BK453="○",COLUMN($G453:$BK453)),COLUMNS($CD453:EB453)),"")</f>
        <v/>
      </c>
      <c r="EC453" t="str" cm="1">
        <f t="array" ref="EC453">IFERROR(SMALL(IF($G453:$BK453="○",COLUMN($G453:$BK453)),COLUMNS($CD453:EC453)),"")</f>
        <v/>
      </c>
      <c r="ED453" t="str" cm="1">
        <f t="array" ref="ED453">IFERROR(SMALL(IF($G453:$BK453="○",COLUMN($G453:$BK453)),COLUMNS($CD453:ED453)),"")</f>
        <v/>
      </c>
      <c r="EE453" t="str" cm="1">
        <f t="array" ref="EE453">IFERROR(SMALL(IF($G453:$BK453="○",COLUMN($G453:$BK453)),COLUMNS($CD453:EE453)),"")</f>
        <v/>
      </c>
      <c r="EF453" t="str" cm="1">
        <f t="array" ref="EF453">IFERROR(SMALL(IF($G453:$BK453="○",COLUMN($G453:$BK453)),COLUMNS($CD453:EF453)),"")</f>
        <v/>
      </c>
      <c r="EG453" t="str" cm="1">
        <f t="array" ref="EG453">IFERROR(SMALL(IF($G453:$BK453="○",COLUMN($G453:$BK453)),COLUMNS($CD453:EG453)),"")</f>
        <v/>
      </c>
      <c r="EH453" t="str" cm="1">
        <f t="array" ref="EH453">IFERROR(SMALL(IF($G453:$BK453="○",COLUMN($G453:$BK453)),COLUMNS($CD453:EH453)),"")</f>
        <v/>
      </c>
      <c r="EI453" t="str" cm="1">
        <f t="array" ref="EI453">IFERROR(SMALL(IF($G453:$BK453="○",COLUMN($G453:$BK453)),COLUMNS($CD453:EI453)),"")</f>
        <v/>
      </c>
      <c r="EJ453" t="str" cm="1">
        <f t="array" ref="EJ453">IFERROR(SMALL(IF($G453:$BK453="○",COLUMN($G453:$BK453)),COLUMNS($CD453:EJ453)),"")</f>
        <v/>
      </c>
      <c r="EK453" t="str" cm="1">
        <f t="array" ref="EK453">IFERROR(SMALL(IF($G453:$BK453="○",COLUMN($G453:$BK453)),COLUMNS($CD453:EK453)),"")</f>
        <v/>
      </c>
      <c r="EL453" t="str" cm="1">
        <f t="array" ref="EL453">IFERROR(SMALL(IF($G453:$BK453="○",COLUMN($G453:$BK453)),COLUMNS($CD453:EL453)),"")</f>
        <v/>
      </c>
      <c r="EM453" t="str" cm="1">
        <f t="array" ref="EM453">IFERROR(SMALL(IF($G453:$BK453="○",COLUMN($G453:$BK453)),COLUMNS($CD453:EM453)),"")</f>
        <v/>
      </c>
      <c r="EN453" t="str" cm="1">
        <f t="array" ref="EN453">IFERROR(SMALL(IF($G453:$BK453="○",COLUMN($G453:$BK453)),COLUMNS($CD453:EN453)),"")</f>
        <v/>
      </c>
      <c r="EO453" t="str" cm="1">
        <f t="array" ref="EO453">IFERROR(SMALL(IF($G453:$BK453="○",COLUMN($G453:$BK453)),COLUMNS($CD453:EO453)),"")</f>
        <v/>
      </c>
      <c r="EP453" t="str" cm="1">
        <f t="array" ref="EP453">IFERROR(SMALL(IF($G453:$BK453="○",COLUMN($G453:$BK453)),COLUMNS($CD453:EP453)),"")</f>
        <v/>
      </c>
      <c r="EQ453" t="str" cm="1">
        <f t="array" ref="EQ453">IFERROR(SMALL(IF($G453:$BK453="○",COLUMN($G453:$BK453)),COLUMNS($CD453:EQ453)),"")</f>
        <v/>
      </c>
      <c r="ER453" t="str" cm="1">
        <f t="array" ref="ER453">IFERROR(SMALL(IF($G453:$BK453="○",COLUMN($G453:$BK453)),COLUMNS($CD453:ER453)),"")</f>
        <v/>
      </c>
      <c r="ES453" t="str" cm="1">
        <f t="array" ref="ES453">IFERROR(SMALL(IF($G453:$BK453="○",COLUMN($G453:$BK453)),COLUMNS($CD453:ES453)),"")</f>
        <v/>
      </c>
      <c r="ET453" t="str" cm="1">
        <f t="array" ref="ET453">IFERROR(SMALL(IF($G453:$BK453="○",COLUMN($G453:$BK453)),COLUMNS($CD453:ET453)),"")</f>
        <v/>
      </c>
      <c r="EU453" t="str" cm="1">
        <f t="array" ref="EU453">IFERROR(SMALL(IF($G453:$BK453="○",COLUMN($G453:$BK453)),COLUMNS($CD453:EU453)),"")</f>
        <v/>
      </c>
      <c r="EV453" t="str" cm="1">
        <f t="array" ref="EV453">IFERROR(SMALL(IF($G453:$BK453="○",COLUMN($G453:$BK453)),COLUMNS($CD453:EV453)),"")</f>
        <v/>
      </c>
      <c r="EW453" t="str" cm="1">
        <f t="array" ref="EW453">IFERROR(SMALL(IF($G453:$BK453="○",COLUMN($G453:$BK453)),COLUMNS($CD453:EW453)),"")</f>
        <v/>
      </c>
      <c r="EX453" t="str" cm="1">
        <f t="array" ref="EX453">IFERROR(SMALL(IF($G453:$BK453="○",COLUMN($G453:$BK453)),COLUMNS($CD453:EX453)),"")</f>
        <v/>
      </c>
      <c r="EY453" t="str" cm="1">
        <f t="array" ref="EY453">IFERROR(SMALL(IF($G453:$BK453="○",COLUMN($G453:$BK453)),COLUMNS($CD453:EY453)),"")</f>
        <v/>
      </c>
      <c r="EZ453" t="str" cm="1">
        <f t="array" ref="EZ453">IFERROR(SMALL(IF($G453:$BK453="○",COLUMN($G453:$BK453)),COLUMNS($CD453:EZ453)),"")</f>
        <v/>
      </c>
      <c r="FA453" t="str" cm="1">
        <f t="array" ref="FA453">IFERROR(SMALL(IF($G453:$BK453="○",COLUMN($G453:$BK453)),COLUMNS($CD453:FA453)),"")</f>
        <v/>
      </c>
      <c r="FB453" t="str" cm="1">
        <f t="array" ref="FB453">IFERROR(SMALL(IF($G453:$BK453="○",COLUMN($G453:$BK453)),COLUMNS($CD453:FB453)),"")</f>
        <v/>
      </c>
      <c r="FC453" t="str" cm="1">
        <f t="array" ref="FC453">IFERROR(SMALL(IF($G453:$BK453="○",COLUMN($G453:$BK453)),COLUMNS($CD453:FC453)),"")</f>
        <v/>
      </c>
      <c r="FD453" t="str" cm="1">
        <f t="array" ref="FD453">IFERROR(SMALL(IF($G453:$BK453="○",COLUMN($G453:$BK453)),COLUMNS($CD453:FD453)),"")</f>
        <v/>
      </c>
      <c r="FE453" t="str" cm="1">
        <f t="array" ref="FE453">IFERROR(SMALL(IF($G453:$BK453="○",COLUMN($G453:$BK453)),COLUMNS($CD453:FE453)),"")</f>
        <v/>
      </c>
      <c r="FF453" t="str" cm="1">
        <f t="array" ref="FF453">IFERROR(SMALL(IF($G453:$BK453="○",COLUMN($G453:$BK453)),COLUMNS($CD453:FF453)),"")</f>
        <v/>
      </c>
      <c r="FG453" t="str" cm="1">
        <f t="array" ref="FG453">IFERROR(SMALL(IF($G453:$BK453="○",COLUMN($G453:$BK453)),COLUMNS($CD453:FG453)),"")</f>
        <v/>
      </c>
      <c r="FH453" t="str" cm="1">
        <f t="array" ref="FH453">IFERROR(SMALL(IF($G453:$BK453="○",COLUMN($G453:$BK453)),COLUMNS($CD453:FH453)),"")</f>
        <v/>
      </c>
      <c r="FI453" t="str" cm="1">
        <f t="array" ref="FI453">IFERROR(SMALL(IF($G453:$BK453="○",COLUMN($G453:$BK453)),COLUMNS($CD453:FI453)),"")</f>
        <v/>
      </c>
      <c r="FJ453" t="str" cm="1">
        <f t="array" ref="FJ453">IFERROR(SMALL(IF($G453:$BK453="○",COLUMN($G453:$BK453)),COLUMNS($CD453:FJ453)),"")</f>
        <v/>
      </c>
      <c r="FK453" t="str" cm="1">
        <f t="array" ref="FK453">IFERROR(SMALL(IF($G453:$BK453="○",COLUMN($G453:$BK453)),COLUMNS($CD453:FK453)),"")</f>
        <v/>
      </c>
      <c r="FL453" t="str" cm="1">
        <f t="array" ref="FL453">IFERROR(SMALL(IF($G453:$BK453="○",COLUMN($G453:$BK453)),COLUMNS($CD453:FL453)),"")</f>
        <v/>
      </c>
      <c r="FM453" t="str" cm="1">
        <f t="array" ref="FM453">IFERROR(SMALL(IF($G453:$BK453="○",COLUMN($G453:$BK453)),COLUMNS($CD453:FM453)),"")</f>
        <v/>
      </c>
      <c r="FN453" t="str" cm="1">
        <f t="array" ref="FN453">IFERROR(SMALL(IF($G453:$BK453="○",COLUMN($G453:$BK453)),COLUMNS($CD453:FN453)),"")</f>
        <v/>
      </c>
      <c r="FO453" t="str" cm="1">
        <f t="array" ref="FO453">IFERROR(SMALL(IF($G453:$BK453="○",COLUMN($G453:$BK453)),COLUMNS($CD453:FO453)),"")</f>
        <v/>
      </c>
      <c r="FP453" t="str" cm="1">
        <f t="array" ref="FP453">IFERROR(SMALL(IF($G453:$BK453="○",COLUMN($G453:$BK453)),COLUMNS($CD453:FP453)),"")</f>
        <v/>
      </c>
    </row>
    <row r="454" spans="1:172" x14ac:dyDescent="0.4">
      <c r="A454" s="9" t="str">
        <f>IF(B454&lt;&gt;"", COUNTA($B$4:B454), "")</f>
        <v/>
      </c>
      <c r="B454" s="92"/>
      <c r="C454" s="92"/>
      <c r="D454" s="92"/>
      <c r="E454" s="92"/>
      <c r="F454" s="93"/>
      <c r="G454" s="96"/>
      <c r="H454" s="96"/>
      <c r="I454" s="96"/>
      <c r="J454" s="96"/>
      <c r="K454" s="96"/>
      <c r="L454" s="96"/>
      <c r="M454" s="96"/>
      <c r="N454" s="96"/>
      <c r="O454" s="96"/>
      <c r="P454" s="96"/>
      <c r="Q454" s="96"/>
      <c r="R454" s="96"/>
      <c r="S454" s="96"/>
      <c r="T454" s="96"/>
      <c r="U454" s="96"/>
      <c r="V454" s="96"/>
      <c r="W454" s="96"/>
      <c r="X454" s="96"/>
      <c r="Y454" s="96"/>
      <c r="Z454" s="96"/>
      <c r="AA454" s="96"/>
      <c r="AB454" s="96"/>
      <c r="AC454" s="96"/>
      <c r="AD454" s="96"/>
      <c r="AE454" s="96"/>
      <c r="AF454" s="96"/>
      <c r="AG454" s="96"/>
      <c r="AH454" s="96"/>
      <c r="AI454" s="96"/>
      <c r="AJ454" s="96"/>
      <c r="AK454" s="96"/>
      <c r="AL454" s="96"/>
      <c r="AM454" s="96"/>
      <c r="AN454" s="96"/>
      <c r="AO454" s="96"/>
      <c r="AP454" s="96"/>
      <c r="AQ454" s="96"/>
      <c r="AR454" s="96"/>
      <c r="AS454" s="96"/>
      <c r="AT454" s="96"/>
      <c r="AU454" s="96"/>
      <c r="AV454" s="96"/>
      <c r="AW454" s="96"/>
      <c r="AX454" s="96"/>
      <c r="AY454" s="96"/>
      <c r="AZ454" s="96"/>
      <c r="BA454" s="96"/>
      <c r="BB454" s="96"/>
      <c r="BC454" s="96"/>
      <c r="BD454" s="96"/>
      <c r="BE454" s="96"/>
      <c r="BF454" s="96"/>
      <c r="BG454" s="96"/>
      <c r="BH454" s="96"/>
      <c r="BI454" s="96"/>
      <c r="BJ454" s="96"/>
      <c r="BK454" s="96"/>
      <c r="BL454" s="92"/>
      <c r="BM454" s="92"/>
      <c r="BN454" s="92"/>
      <c r="BO454" s="92"/>
      <c r="BP454" s="92"/>
      <c r="BQ454" s="92"/>
      <c r="BR454" s="92"/>
      <c r="BS454" s="92"/>
      <c r="BT454" s="92"/>
      <c r="BU454" s="92"/>
      <c r="BV454" s="98"/>
      <c r="BX454">
        <f t="shared" si="14"/>
        <v>0</v>
      </c>
      <c r="CA454" t="str">
        <f>IF(BX454&gt;0,MAX(CA$3:CA453)+1,"")</f>
        <v/>
      </c>
      <c r="CB454">
        <f t="shared" si="15"/>
        <v>0</v>
      </c>
      <c r="CD454" s="12" t="str" cm="1">
        <f t="array" ref="CD454">IFERROR(SMALL(IF($G454:$BK454="○",COLUMN($G454:$BK454)),COLUMNS($CD454:CD454)),"")</f>
        <v/>
      </c>
      <c r="CE454" s="12" t="str" cm="1">
        <f t="array" ref="CE454">IFERROR(SMALL(IF($G454:$BK454="○",COLUMN($G454:$BK454)),COLUMNS($CD454:CE454)),"")</f>
        <v/>
      </c>
      <c r="CF454" t="str" cm="1">
        <f t="array" ref="CF454">IFERROR(SMALL(IF($G454:$BK454="○",COLUMN($G454:$BK454)),COLUMNS($CD454:CF454)),"")</f>
        <v/>
      </c>
      <c r="CG454" t="str" cm="1">
        <f t="array" ref="CG454">IFERROR(SMALL(IF($G454:$BK454="○",COLUMN($G454:$BK454)),COLUMNS($CD454:CG454)),"")</f>
        <v/>
      </c>
      <c r="CH454" t="str" cm="1">
        <f t="array" ref="CH454">IFERROR(SMALL(IF($G454:$BK454="○",COLUMN($G454:$BK454)),COLUMNS($CD454:CH454)),"")</f>
        <v/>
      </c>
      <c r="CI454" t="str" cm="1">
        <f t="array" ref="CI454">IFERROR(SMALL(IF($G454:$BK454="○",COLUMN($G454:$BK454)),COLUMNS($CD454:CI454)),"")</f>
        <v/>
      </c>
      <c r="CJ454" t="str" cm="1">
        <f t="array" ref="CJ454">IFERROR(SMALL(IF($G454:$BK454="○",COLUMN($G454:$BK454)),COLUMNS($CD454:CJ454)),"")</f>
        <v/>
      </c>
      <c r="CK454" t="str" cm="1">
        <f t="array" ref="CK454">IFERROR(SMALL(IF($G454:$BK454="○",COLUMN($G454:$BK454)),COLUMNS($CD454:CK454)),"")</f>
        <v/>
      </c>
      <c r="CL454" t="str" cm="1">
        <f t="array" ref="CL454">IFERROR(SMALL(IF($G454:$BK454="○",COLUMN($G454:$BK454)),COLUMNS($CD454:CL454)),"")</f>
        <v/>
      </c>
      <c r="CM454" t="str" cm="1">
        <f t="array" ref="CM454">IFERROR(SMALL(IF($G454:$BK454="○",COLUMN($G454:$BK454)),COLUMNS($CD454:CM454)),"")</f>
        <v/>
      </c>
      <c r="CN454" t="str" cm="1">
        <f t="array" ref="CN454">IFERROR(SMALL(IF($G454:$BK454="○",COLUMN($G454:$BK454)),COLUMNS($CD454:CN454)),"")</f>
        <v/>
      </c>
      <c r="CO454" t="str" cm="1">
        <f t="array" ref="CO454">IFERROR(SMALL(IF($G454:$BK454="○",COLUMN($G454:$BK454)),COLUMNS($CD454:CO454)),"")</f>
        <v/>
      </c>
      <c r="CP454" t="str" cm="1">
        <f t="array" ref="CP454">IFERROR(SMALL(IF($G454:$BK454="○",COLUMN($G454:$BK454)),COLUMNS($CD454:CP454)),"")</f>
        <v/>
      </c>
      <c r="CQ454" t="str" cm="1">
        <f t="array" ref="CQ454">IFERROR(SMALL(IF($G454:$BK454="○",COLUMN($G454:$BK454)),COLUMNS($CD454:CQ454)),"")</f>
        <v/>
      </c>
      <c r="CR454" t="str" cm="1">
        <f t="array" ref="CR454">IFERROR(SMALL(IF($G454:$BK454="○",COLUMN($G454:$BK454)),COLUMNS($CD454:CR454)),"")</f>
        <v/>
      </c>
      <c r="CS454" t="str" cm="1">
        <f t="array" ref="CS454">IFERROR(SMALL(IF($G454:$BK454="○",COLUMN($G454:$BK454)),COLUMNS($CD454:CS454)),"")</f>
        <v/>
      </c>
      <c r="CT454" t="str" cm="1">
        <f t="array" ref="CT454">IFERROR(SMALL(IF($G454:$BK454="○",COLUMN($G454:$BK454)),COLUMNS($CD454:CT454)),"")</f>
        <v/>
      </c>
      <c r="CU454" t="str" cm="1">
        <f t="array" ref="CU454">IFERROR(SMALL(IF($G454:$BK454="○",COLUMN($G454:$BK454)),COLUMNS($CD454:CU454)),"")</f>
        <v/>
      </c>
      <c r="CV454" t="str" cm="1">
        <f t="array" ref="CV454">IFERROR(SMALL(IF($G454:$BK454="○",COLUMN($G454:$BK454)),COLUMNS($CD454:CV454)),"")</f>
        <v/>
      </c>
      <c r="CW454" t="str" cm="1">
        <f t="array" ref="CW454">IFERROR(SMALL(IF($G454:$BK454="○",COLUMN($G454:$BK454)),COLUMNS($CD454:CW454)),"")</f>
        <v/>
      </c>
      <c r="CX454" t="str" cm="1">
        <f t="array" ref="CX454">IFERROR(SMALL(IF($G454:$BK454="○",COLUMN($G454:$BK454)),COLUMNS($CD454:CX454)),"")</f>
        <v/>
      </c>
      <c r="CY454" t="str" cm="1">
        <f t="array" ref="CY454">IFERROR(SMALL(IF($G454:$BK454="○",COLUMN($G454:$BK454)),COLUMNS($CD454:CY454)),"")</f>
        <v/>
      </c>
      <c r="CZ454" t="str" cm="1">
        <f t="array" ref="CZ454">IFERROR(SMALL(IF($G454:$BK454="○",COLUMN($G454:$BK454)),COLUMNS($CD454:CZ454)),"")</f>
        <v/>
      </c>
      <c r="DA454" t="str" cm="1">
        <f t="array" ref="DA454">IFERROR(SMALL(IF($G454:$BK454="○",COLUMN($G454:$BK454)),COLUMNS($CD454:DA454)),"")</f>
        <v/>
      </c>
      <c r="DB454" t="str" cm="1">
        <f t="array" ref="DB454">IFERROR(SMALL(IF($G454:$BK454="○",COLUMN($G454:$BK454)),COLUMNS($CD454:DB454)),"")</f>
        <v/>
      </c>
      <c r="DC454" t="str" cm="1">
        <f t="array" ref="DC454">IFERROR(SMALL(IF($G454:$BK454="○",COLUMN($G454:$BK454)),COLUMNS($CD454:DC454)),"")</f>
        <v/>
      </c>
      <c r="DD454" t="str" cm="1">
        <f t="array" ref="DD454">IFERROR(SMALL(IF($G454:$BK454="○",COLUMN($G454:$BK454)),COLUMNS($CD454:DD454)),"")</f>
        <v/>
      </c>
      <c r="DE454" t="str" cm="1">
        <f t="array" ref="DE454">IFERROR(SMALL(IF($G454:$BK454="○",COLUMN($G454:$BK454)),COLUMNS($CD454:DE454)),"")</f>
        <v/>
      </c>
      <c r="DF454" t="str" cm="1">
        <f t="array" ref="DF454">IFERROR(SMALL(IF($G454:$BK454="○",COLUMN($G454:$BK454)),COLUMNS($CD454:DF454)),"")</f>
        <v/>
      </c>
      <c r="DG454" t="str" cm="1">
        <f t="array" ref="DG454">IFERROR(SMALL(IF($G454:$BK454="○",COLUMN($G454:$BK454)),COLUMNS($CD454:DG454)),"")</f>
        <v/>
      </c>
      <c r="DH454" t="str" cm="1">
        <f t="array" ref="DH454">IFERROR(SMALL(IF($G454:$BK454="○",COLUMN($G454:$BK454)),COLUMNS($CD454:DH454)),"")</f>
        <v/>
      </c>
      <c r="DI454" t="str" cm="1">
        <f t="array" ref="DI454">IFERROR(SMALL(IF($G454:$BK454="○",COLUMN($G454:$BK454)),COLUMNS($CD454:DI454)),"")</f>
        <v/>
      </c>
      <c r="DJ454" t="str" cm="1">
        <f t="array" ref="DJ454">IFERROR(SMALL(IF($G454:$BK454="○",COLUMN($G454:$BK454)),COLUMNS($CD454:DJ454)),"")</f>
        <v/>
      </c>
      <c r="DK454" t="str" cm="1">
        <f t="array" ref="DK454">IFERROR(SMALL(IF($G454:$BK454="○",COLUMN($G454:$BK454)),COLUMNS($CD454:DK454)),"")</f>
        <v/>
      </c>
      <c r="DL454" t="str" cm="1">
        <f t="array" ref="DL454">IFERROR(SMALL(IF($G454:$BK454="○",COLUMN($G454:$BK454)),COLUMNS($CD454:DL454)),"")</f>
        <v/>
      </c>
      <c r="DM454" t="str" cm="1">
        <f t="array" ref="DM454">IFERROR(SMALL(IF($G454:$BK454="○",COLUMN($G454:$BK454)),COLUMNS($CD454:DM454)),"")</f>
        <v/>
      </c>
      <c r="DN454" t="str" cm="1">
        <f t="array" ref="DN454">IFERROR(SMALL(IF($G454:$BK454="○",COLUMN($G454:$BK454)),COLUMNS($CD454:DN454)),"")</f>
        <v/>
      </c>
      <c r="DO454" t="str" cm="1">
        <f t="array" ref="DO454">IFERROR(SMALL(IF($G454:$BK454="○",COLUMN($G454:$BK454)),COLUMNS($CD454:DO454)),"")</f>
        <v/>
      </c>
      <c r="DP454" t="str" cm="1">
        <f t="array" ref="DP454">IFERROR(SMALL(IF($G454:$BK454="○",COLUMN($G454:$BK454)),COLUMNS($CD454:DP454)),"")</f>
        <v/>
      </c>
      <c r="DQ454" t="str" cm="1">
        <f t="array" ref="DQ454">IFERROR(SMALL(IF($G454:$BK454="○",COLUMN($G454:$BK454)),COLUMNS($CD454:DQ454)),"")</f>
        <v/>
      </c>
      <c r="DR454" t="str" cm="1">
        <f t="array" ref="DR454">IFERROR(SMALL(IF($G454:$BK454="○",COLUMN($G454:$BK454)),COLUMNS($CD454:DR454)),"")</f>
        <v/>
      </c>
      <c r="DS454" t="str" cm="1">
        <f t="array" ref="DS454">IFERROR(SMALL(IF($G454:$BK454="○",COLUMN($G454:$BK454)),COLUMNS($CD454:DS454)),"")</f>
        <v/>
      </c>
      <c r="DT454" t="str" cm="1">
        <f t="array" ref="DT454">IFERROR(SMALL(IF($G454:$BK454="○",COLUMN($G454:$BK454)),COLUMNS($CD454:DT454)),"")</f>
        <v/>
      </c>
      <c r="DU454" t="str" cm="1">
        <f t="array" ref="DU454">IFERROR(SMALL(IF($G454:$BK454="○",COLUMN($G454:$BK454)),COLUMNS($CD454:DU454)),"")</f>
        <v/>
      </c>
      <c r="DV454" t="str" cm="1">
        <f t="array" ref="DV454">IFERROR(SMALL(IF($G454:$BK454="○",COLUMN($G454:$BK454)),COLUMNS($CD454:DV454)),"")</f>
        <v/>
      </c>
      <c r="DW454" t="str" cm="1">
        <f t="array" ref="DW454">IFERROR(SMALL(IF($G454:$BK454="○",COLUMN($G454:$BK454)),COLUMNS($CD454:DW454)),"")</f>
        <v/>
      </c>
      <c r="DX454" t="str" cm="1">
        <f t="array" ref="DX454">IFERROR(SMALL(IF($G454:$BK454="○",COLUMN($G454:$BK454)),COLUMNS($CD454:DX454)),"")</f>
        <v/>
      </c>
      <c r="DY454" t="str" cm="1">
        <f t="array" ref="DY454">IFERROR(SMALL(IF($G454:$BK454="○",COLUMN($G454:$BK454)),COLUMNS($CD454:DY454)),"")</f>
        <v/>
      </c>
      <c r="DZ454" t="str" cm="1">
        <f t="array" ref="DZ454">IFERROR(SMALL(IF($G454:$BK454="○",COLUMN($G454:$BK454)),COLUMNS($CD454:DZ454)),"")</f>
        <v/>
      </c>
      <c r="EA454" t="str" cm="1">
        <f t="array" ref="EA454">IFERROR(SMALL(IF($G454:$BK454="○",COLUMN($G454:$BK454)),COLUMNS($CD454:EA454)),"")</f>
        <v/>
      </c>
      <c r="EB454" t="str" cm="1">
        <f t="array" ref="EB454">IFERROR(SMALL(IF($G454:$BK454="○",COLUMN($G454:$BK454)),COLUMNS($CD454:EB454)),"")</f>
        <v/>
      </c>
      <c r="EC454" t="str" cm="1">
        <f t="array" ref="EC454">IFERROR(SMALL(IF($G454:$BK454="○",COLUMN($G454:$BK454)),COLUMNS($CD454:EC454)),"")</f>
        <v/>
      </c>
      <c r="ED454" t="str" cm="1">
        <f t="array" ref="ED454">IFERROR(SMALL(IF($G454:$BK454="○",COLUMN($G454:$BK454)),COLUMNS($CD454:ED454)),"")</f>
        <v/>
      </c>
      <c r="EE454" t="str" cm="1">
        <f t="array" ref="EE454">IFERROR(SMALL(IF($G454:$BK454="○",COLUMN($G454:$BK454)),COLUMNS($CD454:EE454)),"")</f>
        <v/>
      </c>
      <c r="EF454" t="str" cm="1">
        <f t="array" ref="EF454">IFERROR(SMALL(IF($G454:$BK454="○",COLUMN($G454:$BK454)),COLUMNS($CD454:EF454)),"")</f>
        <v/>
      </c>
      <c r="EG454" t="str" cm="1">
        <f t="array" ref="EG454">IFERROR(SMALL(IF($G454:$BK454="○",COLUMN($G454:$BK454)),COLUMNS($CD454:EG454)),"")</f>
        <v/>
      </c>
      <c r="EH454" t="str" cm="1">
        <f t="array" ref="EH454">IFERROR(SMALL(IF($G454:$BK454="○",COLUMN($G454:$BK454)),COLUMNS($CD454:EH454)),"")</f>
        <v/>
      </c>
      <c r="EI454" t="str" cm="1">
        <f t="array" ref="EI454">IFERROR(SMALL(IF($G454:$BK454="○",COLUMN($G454:$BK454)),COLUMNS($CD454:EI454)),"")</f>
        <v/>
      </c>
      <c r="EJ454" t="str" cm="1">
        <f t="array" ref="EJ454">IFERROR(SMALL(IF($G454:$BK454="○",COLUMN($G454:$BK454)),COLUMNS($CD454:EJ454)),"")</f>
        <v/>
      </c>
      <c r="EK454" t="str" cm="1">
        <f t="array" ref="EK454">IFERROR(SMALL(IF($G454:$BK454="○",COLUMN($G454:$BK454)),COLUMNS($CD454:EK454)),"")</f>
        <v/>
      </c>
      <c r="EL454" t="str" cm="1">
        <f t="array" ref="EL454">IFERROR(SMALL(IF($G454:$BK454="○",COLUMN($G454:$BK454)),COLUMNS($CD454:EL454)),"")</f>
        <v/>
      </c>
      <c r="EM454" t="str" cm="1">
        <f t="array" ref="EM454">IFERROR(SMALL(IF($G454:$BK454="○",COLUMN($G454:$BK454)),COLUMNS($CD454:EM454)),"")</f>
        <v/>
      </c>
      <c r="EN454" t="str" cm="1">
        <f t="array" ref="EN454">IFERROR(SMALL(IF($G454:$BK454="○",COLUMN($G454:$BK454)),COLUMNS($CD454:EN454)),"")</f>
        <v/>
      </c>
      <c r="EO454" t="str" cm="1">
        <f t="array" ref="EO454">IFERROR(SMALL(IF($G454:$BK454="○",COLUMN($G454:$BK454)),COLUMNS($CD454:EO454)),"")</f>
        <v/>
      </c>
      <c r="EP454" t="str" cm="1">
        <f t="array" ref="EP454">IFERROR(SMALL(IF($G454:$BK454="○",COLUMN($G454:$BK454)),COLUMNS($CD454:EP454)),"")</f>
        <v/>
      </c>
      <c r="EQ454" t="str" cm="1">
        <f t="array" ref="EQ454">IFERROR(SMALL(IF($G454:$BK454="○",COLUMN($G454:$BK454)),COLUMNS($CD454:EQ454)),"")</f>
        <v/>
      </c>
      <c r="ER454" t="str" cm="1">
        <f t="array" ref="ER454">IFERROR(SMALL(IF($G454:$BK454="○",COLUMN($G454:$BK454)),COLUMNS($CD454:ER454)),"")</f>
        <v/>
      </c>
      <c r="ES454" t="str" cm="1">
        <f t="array" ref="ES454">IFERROR(SMALL(IF($G454:$BK454="○",COLUMN($G454:$BK454)),COLUMNS($CD454:ES454)),"")</f>
        <v/>
      </c>
      <c r="ET454" t="str" cm="1">
        <f t="array" ref="ET454">IFERROR(SMALL(IF($G454:$BK454="○",COLUMN($G454:$BK454)),COLUMNS($CD454:ET454)),"")</f>
        <v/>
      </c>
      <c r="EU454" t="str" cm="1">
        <f t="array" ref="EU454">IFERROR(SMALL(IF($G454:$BK454="○",COLUMN($G454:$BK454)),COLUMNS($CD454:EU454)),"")</f>
        <v/>
      </c>
      <c r="EV454" t="str" cm="1">
        <f t="array" ref="EV454">IFERROR(SMALL(IF($G454:$BK454="○",COLUMN($G454:$BK454)),COLUMNS($CD454:EV454)),"")</f>
        <v/>
      </c>
      <c r="EW454" t="str" cm="1">
        <f t="array" ref="EW454">IFERROR(SMALL(IF($G454:$BK454="○",COLUMN($G454:$BK454)),COLUMNS($CD454:EW454)),"")</f>
        <v/>
      </c>
      <c r="EX454" t="str" cm="1">
        <f t="array" ref="EX454">IFERROR(SMALL(IF($G454:$BK454="○",COLUMN($G454:$BK454)),COLUMNS($CD454:EX454)),"")</f>
        <v/>
      </c>
      <c r="EY454" t="str" cm="1">
        <f t="array" ref="EY454">IFERROR(SMALL(IF($G454:$BK454="○",COLUMN($G454:$BK454)),COLUMNS($CD454:EY454)),"")</f>
        <v/>
      </c>
      <c r="EZ454" t="str" cm="1">
        <f t="array" ref="EZ454">IFERROR(SMALL(IF($G454:$BK454="○",COLUMN($G454:$BK454)),COLUMNS($CD454:EZ454)),"")</f>
        <v/>
      </c>
      <c r="FA454" t="str" cm="1">
        <f t="array" ref="FA454">IFERROR(SMALL(IF($G454:$BK454="○",COLUMN($G454:$BK454)),COLUMNS($CD454:FA454)),"")</f>
        <v/>
      </c>
      <c r="FB454" t="str" cm="1">
        <f t="array" ref="FB454">IFERROR(SMALL(IF($G454:$BK454="○",COLUMN($G454:$BK454)),COLUMNS($CD454:FB454)),"")</f>
        <v/>
      </c>
      <c r="FC454" t="str" cm="1">
        <f t="array" ref="FC454">IFERROR(SMALL(IF($G454:$BK454="○",COLUMN($G454:$BK454)),COLUMNS($CD454:FC454)),"")</f>
        <v/>
      </c>
      <c r="FD454" t="str" cm="1">
        <f t="array" ref="FD454">IFERROR(SMALL(IF($G454:$BK454="○",COLUMN($G454:$BK454)),COLUMNS($CD454:FD454)),"")</f>
        <v/>
      </c>
      <c r="FE454" t="str" cm="1">
        <f t="array" ref="FE454">IFERROR(SMALL(IF($G454:$BK454="○",COLUMN($G454:$BK454)),COLUMNS($CD454:FE454)),"")</f>
        <v/>
      </c>
      <c r="FF454" t="str" cm="1">
        <f t="array" ref="FF454">IFERROR(SMALL(IF($G454:$BK454="○",COLUMN($G454:$BK454)),COLUMNS($CD454:FF454)),"")</f>
        <v/>
      </c>
      <c r="FG454" t="str" cm="1">
        <f t="array" ref="FG454">IFERROR(SMALL(IF($G454:$BK454="○",COLUMN($G454:$BK454)),COLUMNS($CD454:FG454)),"")</f>
        <v/>
      </c>
      <c r="FH454" t="str" cm="1">
        <f t="array" ref="FH454">IFERROR(SMALL(IF($G454:$BK454="○",COLUMN($G454:$BK454)),COLUMNS($CD454:FH454)),"")</f>
        <v/>
      </c>
      <c r="FI454" t="str" cm="1">
        <f t="array" ref="FI454">IFERROR(SMALL(IF($G454:$BK454="○",COLUMN($G454:$BK454)),COLUMNS($CD454:FI454)),"")</f>
        <v/>
      </c>
      <c r="FJ454" t="str" cm="1">
        <f t="array" ref="FJ454">IFERROR(SMALL(IF($G454:$BK454="○",COLUMN($G454:$BK454)),COLUMNS($CD454:FJ454)),"")</f>
        <v/>
      </c>
      <c r="FK454" t="str" cm="1">
        <f t="array" ref="FK454">IFERROR(SMALL(IF($G454:$BK454="○",COLUMN($G454:$BK454)),COLUMNS($CD454:FK454)),"")</f>
        <v/>
      </c>
      <c r="FL454" t="str" cm="1">
        <f t="array" ref="FL454">IFERROR(SMALL(IF($G454:$BK454="○",COLUMN($G454:$BK454)),COLUMNS($CD454:FL454)),"")</f>
        <v/>
      </c>
      <c r="FM454" t="str" cm="1">
        <f t="array" ref="FM454">IFERROR(SMALL(IF($G454:$BK454="○",COLUMN($G454:$BK454)),COLUMNS($CD454:FM454)),"")</f>
        <v/>
      </c>
      <c r="FN454" t="str" cm="1">
        <f t="array" ref="FN454">IFERROR(SMALL(IF($G454:$BK454="○",COLUMN($G454:$BK454)),COLUMNS($CD454:FN454)),"")</f>
        <v/>
      </c>
      <c r="FO454" t="str" cm="1">
        <f t="array" ref="FO454">IFERROR(SMALL(IF($G454:$BK454="○",COLUMN($G454:$BK454)),COLUMNS($CD454:FO454)),"")</f>
        <v/>
      </c>
      <c r="FP454" t="str" cm="1">
        <f t="array" ref="FP454">IFERROR(SMALL(IF($G454:$BK454="○",COLUMN($G454:$BK454)),COLUMNS($CD454:FP454)),"")</f>
        <v/>
      </c>
    </row>
    <row r="455" spans="1:172" x14ac:dyDescent="0.4">
      <c r="A455" s="9" t="str">
        <f>IF(B455&lt;&gt;"", COUNTA($B$4:B455), "")</f>
        <v/>
      </c>
      <c r="B455" s="94"/>
      <c r="C455" s="94"/>
      <c r="D455" s="94"/>
      <c r="E455" s="94"/>
      <c r="F455" s="95"/>
      <c r="G455" s="97"/>
      <c r="H455" s="97"/>
      <c r="I455" s="97"/>
      <c r="J455" s="97"/>
      <c r="K455" s="97"/>
      <c r="L455" s="97"/>
      <c r="M455" s="97"/>
      <c r="N455" s="97"/>
      <c r="O455" s="97"/>
      <c r="P455" s="97"/>
      <c r="Q455" s="97"/>
      <c r="R455" s="97"/>
      <c r="S455" s="97"/>
      <c r="T455" s="97"/>
      <c r="U455" s="97"/>
      <c r="V455" s="97"/>
      <c r="W455" s="97"/>
      <c r="X455" s="97"/>
      <c r="Y455" s="97"/>
      <c r="Z455" s="97"/>
      <c r="AA455" s="97"/>
      <c r="AB455" s="97"/>
      <c r="AC455" s="97"/>
      <c r="AD455" s="97"/>
      <c r="AE455" s="97"/>
      <c r="AF455" s="97"/>
      <c r="AG455" s="97"/>
      <c r="AH455" s="97"/>
      <c r="AI455" s="97"/>
      <c r="AJ455" s="97"/>
      <c r="AK455" s="97"/>
      <c r="AL455" s="97"/>
      <c r="AM455" s="97"/>
      <c r="AN455" s="97"/>
      <c r="AO455" s="97"/>
      <c r="AP455" s="97"/>
      <c r="AQ455" s="97"/>
      <c r="AR455" s="97"/>
      <c r="AS455" s="97"/>
      <c r="AT455" s="97"/>
      <c r="AU455" s="97"/>
      <c r="AV455" s="97"/>
      <c r="AW455" s="97"/>
      <c r="AX455" s="97"/>
      <c r="AY455" s="97"/>
      <c r="AZ455" s="97"/>
      <c r="BA455" s="97"/>
      <c r="BB455" s="97"/>
      <c r="BC455" s="97"/>
      <c r="BD455" s="97"/>
      <c r="BE455" s="97"/>
      <c r="BF455" s="97"/>
      <c r="BG455" s="97"/>
      <c r="BH455" s="97"/>
      <c r="BI455" s="97"/>
      <c r="BJ455" s="97"/>
      <c r="BK455" s="97"/>
      <c r="BL455" s="94"/>
      <c r="BM455" s="94"/>
      <c r="BN455" s="94"/>
      <c r="BO455" s="94"/>
      <c r="BP455" s="94"/>
      <c r="BQ455" s="94"/>
      <c r="BR455" s="94"/>
      <c r="BS455" s="94"/>
      <c r="BT455" s="94"/>
      <c r="BU455" s="94"/>
      <c r="BV455" s="99"/>
      <c r="BX455">
        <f t="shared" si="14"/>
        <v>0</v>
      </c>
      <c r="CA455" t="str">
        <f>IF(BX455&gt;0,MAX(CA$3:CA454)+1,"")</f>
        <v/>
      </c>
      <c r="CB455">
        <f t="shared" si="15"/>
        <v>0</v>
      </c>
      <c r="CD455" s="12" t="str" cm="1">
        <f t="array" ref="CD455">IFERROR(SMALL(IF($G455:$BK455="○",COLUMN($G455:$BK455)),COLUMNS($CD455:CD455)),"")</f>
        <v/>
      </c>
      <c r="CE455" s="12" t="str" cm="1">
        <f t="array" ref="CE455">IFERROR(SMALL(IF($G455:$BK455="○",COLUMN($G455:$BK455)),COLUMNS($CD455:CE455)),"")</f>
        <v/>
      </c>
      <c r="CF455" t="str" cm="1">
        <f t="array" ref="CF455">IFERROR(SMALL(IF($G455:$BK455="○",COLUMN($G455:$BK455)),COLUMNS($CD455:CF455)),"")</f>
        <v/>
      </c>
      <c r="CG455" t="str" cm="1">
        <f t="array" ref="CG455">IFERROR(SMALL(IF($G455:$BK455="○",COLUMN($G455:$BK455)),COLUMNS($CD455:CG455)),"")</f>
        <v/>
      </c>
      <c r="CH455" t="str" cm="1">
        <f t="array" ref="CH455">IFERROR(SMALL(IF($G455:$BK455="○",COLUMN($G455:$BK455)),COLUMNS($CD455:CH455)),"")</f>
        <v/>
      </c>
      <c r="CI455" t="str" cm="1">
        <f t="array" ref="CI455">IFERROR(SMALL(IF($G455:$BK455="○",COLUMN($G455:$BK455)),COLUMNS($CD455:CI455)),"")</f>
        <v/>
      </c>
      <c r="CJ455" t="str" cm="1">
        <f t="array" ref="CJ455">IFERROR(SMALL(IF($G455:$BK455="○",COLUMN($G455:$BK455)),COLUMNS($CD455:CJ455)),"")</f>
        <v/>
      </c>
      <c r="CK455" t="str" cm="1">
        <f t="array" ref="CK455">IFERROR(SMALL(IF($G455:$BK455="○",COLUMN($G455:$BK455)),COLUMNS($CD455:CK455)),"")</f>
        <v/>
      </c>
      <c r="CL455" t="str" cm="1">
        <f t="array" ref="CL455">IFERROR(SMALL(IF($G455:$BK455="○",COLUMN($G455:$BK455)),COLUMNS($CD455:CL455)),"")</f>
        <v/>
      </c>
      <c r="CM455" t="str" cm="1">
        <f t="array" ref="CM455">IFERROR(SMALL(IF($G455:$BK455="○",COLUMN($G455:$BK455)),COLUMNS($CD455:CM455)),"")</f>
        <v/>
      </c>
      <c r="CN455" t="str" cm="1">
        <f t="array" ref="CN455">IFERROR(SMALL(IF($G455:$BK455="○",COLUMN($G455:$BK455)),COLUMNS($CD455:CN455)),"")</f>
        <v/>
      </c>
      <c r="CO455" t="str" cm="1">
        <f t="array" ref="CO455">IFERROR(SMALL(IF($G455:$BK455="○",COLUMN($G455:$BK455)),COLUMNS($CD455:CO455)),"")</f>
        <v/>
      </c>
      <c r="CP455" t="str" cm="1">
        <f t="array" ref="CP455">IFERROR(SMALL(IF($G455:$BK455="○",COLUMN($G455:$BK455)),COLUMNS($CD455:CP455)),"")</f>
        <v/>
      </c>
      <c r="CQ455" t="str" cm="1">
        <f t="array" ref="CQ455">IFERROR(SMALL(IF($G455:$BK455="○",COLUMN($G455:$BK455)),COLUMNS($CD455:CQ455)),"")</f>
        <v/>
      </c>
      <c r="CR455" t="str" cm="1">
        <f t="array" ref="CR455">IFERROR(SMALL(IF($G455:$BK455="○",COLUMN($G455:$BK455)),COLUMNS($CD455:CR455)),"")</f>
        <v/>
      </c>
      <c r="CS455" t="str" cm="1">
        <f t="array" ref="CS455">IFERROR(SMALL(IF($G455:$BK455="○",COLUMN($G455:$BK455)),COLUMNS($CD455:CS455)),"")</f>
        <v/>
      </c>
      <c r="CT455" t="str" cm="1">
        <f t="array" ref="CT455">IFERROR(SMALL(IF($G455:$BK455="○",COLUMN($G455:$BK455)),COLUMNS($CD455:CT455)),"")</f>
        <v/>
      </c>
      <c r="CU455" t="str" cm="1">
        <f t="array" ref="CU455">IFERROR(SMALL(IF($G455:$BK455="○",COLUMN($G455:$BK455)),COLUMNS($CD455:CU455)),"")</f>
        <v/>
      </c>
      <c r="CV455" t="str" cm="1">
        <f t="array" ref="CV455">IFERROR(SMALL(IF($G455:$BK455="○",COLUMN($G455:$BK455)),COLUMNS($CD455:CV455)),"")</f>
        <v/>
      </c>
      <c r="CW455" t="str" cm="1">
        <f t="array" ref="CW455">IFERROR(SMALL(IF($G455:$BK455="○",COLUMN($G455:$BK455)),COLUMNS($CD455:CW455)),"")</f>
        <v/>
      </c>
      <c r="CX455" t="str" cm="1">
        <f t="array" ref="CX455">IFERROR(SMALL(IF($G455:$BK455="○",COLUMN($G455:$BK455)),COLUMNS($CD455:CX455)),"")</f>
        <v/>
      </c>
      <c r="CY455" t="str" cm="1">
        <f t="array" ref="CY455">IFERROR(SMALL(IF($G455:$BK455="○",COLUMN($G455:$BK455)),COLUMNS($CD455:CY455)),"")</f>
        <v/>
      </c>
      <c r="CZ455" t="str" cm="1">
        <f t="array" ref="CZ455">IFERROR(SMALL(IF($G455:$BK455="○",COLUMN($G455:$BK455)),COLUMNS($CD455:CZ455)),"")</f>
        <v/>
      </c>
      <c r="DA455" t="str" cm="1">
        <f t="array" ref="DA455">IFERROR(SMALL(IF($G455:$BK455="○",COLUMN($G455:$BK455)),COLUMNS($CD455:DA455)),"")</f>
        <v/>
      </c>
      <c r="DB455" t="str" cm="1">
        <f t="array" ref="DB455">IFERROR(SMALL(IF($G455:$BK455="○",COLUMN($G455:$BK455)),COLUMNS($CD455:DB455)),"")</f>
        <v/>
      </c>
      <c r="DC455" t="str" cm="1">
        <f t="array" ref="DC455">IFERROR(SMALL(IF($G455:$BK455="○",COLUMN($G455:$BK455)),COLUMNS($CD455:DC455)),"")</f>
        <v/>
      </c>
      <c r="DD455" t="str" cm="1">
        <f t="array" ref="DD455">IFERROR(SMALL(IF($G455:$BK455="○",COLUMN($G455:$BK455)),COLUMNS($CD455:DD455)),"")</f>
        <v/>
      </c>
      <c r="DE455" t="str" cm="1">
        <f t="array" ref="DE455">IFERROR(SMALL(IF($G455:$BK455="○",COLUMN($G455:$BK455)),COLUMNS($CD455:DE455)),"")</f>
        <v/>
      </c>
      <c r="DF455" t="str" cm="1">
        <f t="array" ref="DF455">IFERROR(SMALL(IF($G455:$BK455="○",COLUMN($G455:$BK455)),COLUMNS($CD455:DF455)),"")</f>
        <v/>
      </c>
      <c r="DG455" t="str" cm="1">
        <f t="array" ref="DG455">IFERROR(SMALL(IF($G455:$BK455="○",COLUMN($G455:$BK455)),COLUMNS($CD455:DG455)),"")</f>
        <v/>
      </c>
      <c r="DH455" t="str" cm="1">
        <f t="array" ref="DH455">IFERROR(SMALL(IF($G455:$BK455="○",COLUMN($G455:$BK455)),COLUMNS($CD455:DH455)),"")</f>
        <v/>
      </c>
      <c r="DI455" t="str" cm="1">
        <f t="array" ref="DI455">IFERROR(SMALL(IF($G455:$BK455="○",COLUMN($G455:$BK455)),COLUMNS($CD455:DI455)),"")</f>
        <v/>
      </c>
      <c r="DJ455" t="str" cm="1">
        <f t="array" ref="DJ455">IFERROR(SMALL(IF($G455:$BK455="○",COLUMN($G455:$BK455)),COLUMNS($CD455:DJ455)),"")</f>
        <v/>
      </c>
      <c r="DK455" t="str" cm="1">
        <f t="array" ref="DK455">IFERROR(SMALL(IF($G455:$BK455="○",COLUMN($G455:$BK455)),COLUMNS($CD455:DK455)),"")</f>
        <v/>
      </c>
      <c r="DL455" t="str" cm="1">
        <f t="array" ref="DL455">IFERROR(SMALL(IF($G455:$BK455="○",COLUMN($G455:$BK455)),COLUMNS($CD455:DL455)),"")</f>
        <v/>
      </c>
      <c r="DM455" t="str" cm="1">
        <f t="array" ref="DM455">IFERROR(SMALL(IF($G455:$BK455="○",COLUMN($G455:$BK455)),COLUMNS($CD455:DM455)),"")</f>
        <v/>
      </c>
      <c r="DN455" t="str" cm="1">
        <f t="array" ref="DN455">IFERROR(SMALL(IF($G455:$BK455="○",COLUMN($G455:$BK455)),COLUMNS($CD455:DN455)),"")</f>
        <v/>
      </c>
      <c r="DO455" t="str" cm="1">
        <f t="array" ref="DO455">IFERROR(SMALL(IF($G455:$BK455="○",COLUMN($G455:$BK455)),COLUMNS($CD455:DO455)),"")</f>
        <v/>
      </c>
      <c r="DP455" t="str" cm="1">
        <f t="array" ref="DP455">IFERROR(SMALL(IF($G455:$BK455="○",COLUMN($G455:$BK455)),COLUMNS($CD455:DP455)),"")</f>
        <v/>
      </c>
      <c r="DQ455" t="str" cm="1">
        <f t="array" ref="DQ455">IFERROR(SMALL(IF($G455:$BK455="○",COLUMN($G455:$BK455)),COLUMNS($CD455:DQ455)),"")</f>
        <v/>
      </c>
      <c r="DR455" t="str" cm="1">
        <f t="array" ref="DR455">IFERROR(SMALL(IF($G455:$BK455="○",COLUMN($G455:$BK455)),COLUMNS($CD455:DR455)),"")</f>
        <v/>
      </c>
      <c r="DS455" t="str" cm="1">
        <f t="array" ref="DS455">IFERROR(SMALL(IF($G455:$BK455="○",COLUMN($G455:$BK455)),COLUMNS($CD455:DS455)),"")</f>
        <v/>
      </c>
      <c r="DT455" t="str" cm="1">
        <f t="array" ref="DT455">IFERROR(SMALL(IF($G455:$BK455="○",COLUMN($G455:$BK455)),COLUMNS($CD455:DT455)),"")</f>
        <v/>
      </c>
      <c r="DU455" t="str" cm="1">
        <f t="array" ref="DU455">IFERROR(SMALL(IF($G455:$BK455="○",COLUMN($G455:$BK455)),COLUMNS($CD455:DU455)),"")</f>
        <v/>
      </c>
      <c r="DV455" t="str" cm="1">
        <f t="array" ref="DV455">IFERROR(SMALL(IF($G455:$BK455="○",COLUMN($G455:$BK455)),COLUMNS($CD455:DV455)),"")</f>
        <v/>
      </c>
      <c r="DW455" t="str" cm="1">
        <f t="array" ref="DW455">IFERROR(SMALL(IF($G455:$BK455="○",COLUMN($G455:$BK455)),COLUMNS($CD455:DW455)),"")</f>
        <v/>
      </c>
      <c r="DX455" t="str" cm="1">
        <f t="array" ref="DX455">IFERROR(SMALL(IF($G455:$BK455="○",COLUMN($G455:$BK455)),COLUMNS($CD455:DX455)),"")</f>
        <v/>
      </c>
      <c r="DY455" t="str" cm="1">
        <f t="array" ref="DY455">IFERROR(SMALL(IF($G455:$BK455="○",COLUMN($G455:$BK455)),COLUMNS($CD455:DY455)),"")</f>
        <v/>
      </c>
      <c r="DZ455" t="str" cm="1">
        <f t="array" ref="DZ455">IFERROR(SMALL(IF($G455:$BK455="○",COLUMN($G455:$BK455)),COLUMNS($CD455:DZ455)),"")</f>
        <v/>
      </c>
      <c r="EA455" t="str" cm="1">
        <f t="array" ref="EA455">IFERROR(SMALL(IF($G455:$BK455="○",COLUMN($G455:$BK455)),COLUMNS($CD455:EA455)),"")</f>
        <v/>
      </c>
      <c r="EB455" t="str" cm="1">
        <f t="array" ref="EB455">IFERROR(SMALL(IF($G455:$BK455="○",COLUMN($G455:$BK455)),COLUMNS($CD455:EB455)),"")</f>
        <v/>
      </c>
      <c r="EC455" t="str" cm="1">
        <f t="array" ref="EC455">IFERROR(SMALL(IF($G455:$BK455="○",COLUMN($G455:$BK455)),COLUMNS($CD455:EC455)),"")</f>
        <v/>
      </c>
      <c r="ED455" t="str" cm="1">
        <f t="array" ref="ED455">IFERROR(SMALL(IF($G455:$BK455="○",COLUMN($G455:$BK455)),COLUMNS($CD455:ED455)),"")</f>
        <v/>
      </c>
      <c r="EE455" t="str" cm="1">
        <f t="array" ref="EE455">IFERROR(SMALL(IF($G455:$BK455="○",COLUMN($G455:$BK455)),COLUMNS($CD455:EE455)),"")</f>
        <v/>
      </c>
      <c r="EF455" t="str" cm="1">
        <f t="array" ref="EF455">IFERROR(SMALL(IF($G455:$BK455="○",COLUMN($G455:$BK455)),COLUMNS($CD455:EF455)),"")</f>
        <v/>
      </c>
      <c r="EG455" t="str" cm="1">
        <f t="array" ref="EG455">IFERROR(SMALL(IF($G455:$BK455="○",COLUMN($G455:$BK455)),COLUMNS($CD455:EG455)),"")</f>
        <v/>
      </c>
      <c r="EH455" t="str" cm="1">
        <f t="array" ref="EH455">IFERROR(SMALL(IF($G455:$BK455="○",COLUMN($G455:$BK455)),COLUMNS($CD455:EH455)),"")</f>
        <v/>
      </c>
      <c r="EI455" t="str" cm="1">
        <f t="array" ref="EI455">IFERROR(SMALL(IF($G455:$BK455="○",COLUMN($G455:$BK455)),COLUMNS($CD455:EI455)),"")</f>
        <v/>
      </c>
      <c r="EJ455" t="str" cm="1">
        <f t="array" ref="EJ455">IFERROR(SMALL(IF($G455:$BK455="○",COLUMN($G455:$BK455)),COLUMNS($CD455:EJ455)),"")</f>
        <v/>
      </c>
      <c r="EK455" t="str" cm="1">
        <f t="array" ref="EK455">IFERROR(SMALL(IF($G455:$BK455="○",COLUMN($G455:$BK455)),COLUMNS($CD455:EK455)),"")</f>
        <v/>
      </c>
      <c r="EL455" t="str" cm="1">
        <f t="array" ref="EL455">IFERROR(SMALL(IF($G455:$BK455="○",COLUMN($G455:$BK455)),COLUMNS($CD455:EL455)),"")</f>
        <v/>
      </c>
      <c r="EM455" t="str" cm="1">
        <f t="array" ref="EM455">IFERROR(SMALL(IF($G455:$BK455="○",COLUMN($G455:$BK455)),COLUMNS($CD455:EM455)),"")</f>
        <v/>
      </c>
      <c r="EN455" t="str" cm="1">
        <f t="array" ref="EN455">IFERROR(SMALL(IF($G455:$BK455="○",COLUMN($G455:$BK455)),COLUMNS($CD455:EN455)),"")</f>
        <v/>
      </c>
      <c r="EO455" t="str" cm="1">
        <f t="array" ref="EO455">IFERROR(SMALL(IF($G455:$BK455="○",COLUMN($G455:$BK455)),COLUMNS($CD455:EO455)),"")</f>
        <v/>
      </c>
      <c r="EP455" t="str" cm="1">
        <f t="array" ref="EP455">IFERROR(SMALL(IF($G455:$BK455="○",COLUMN($G455:$BK455)),COLUMNS($CD455:EP455)),"")</f>
        <v/>
      </c>
      <c r="EQ455" t="str" cm="1">
        <f t="array" ref="EQ455">IFERROR(SMALL(IF($G455:$BK455="○",COLUMN($G455:$BK455)),COLUMNS($CD455:EQ455)),"")</f>
        <v/>
      </c>
      <c r="ER455" t="str" cm="1">
        <f t="array" ref="ER455">IFERROR(SMALL(IF($G455:$BK455="○",COLUMN($G455:$BK455)),COLUMNS($CD455:ER455)),"")</f>
        <v/>
      </c>
      <c r="ES455" t="str" cm="1">
        <f t="array" ref="ES455">IFERROR(SMALL(IF($G455:$BK455="○",COLUMN($G455:$BK455)),COLUMNS($CD455:ES455)),"")</f>
        <v/>
      </c>
      <c r="ET455" t="str" cm="1">
        <f t="array" ref="ET455">IFERROR(SMALL(IF($G455:$BK455="○",COLUMN($G455:$BK455)),COLUMNS($CD455:ET455)),"")</f>
        <v/>
      </c>
      <c r="EU455" t="str" cm="1">
        <f t="array" ref="EU455">IFERROR(SMALL(IF($G455:$BK455="○",COLUMN($G455:$BK455)),COLUMNS($CD455:EU455)),"")</f>
        <v/>
      </c>
      <c r="EV455" t="str" cm="1">
        <f t="array" ref="EV455">IFERROR(SMALL(IF($G455:$BK455="○",COLUMN($G455:$BK455)),COLUMNS($CD455:EV455)),"")</f>
        <v/>
      </c>
      <c r="EW455" t="str" cm="1">
        <f t="array" ref="EW455">IFERROR(SMALL(IF($G455:$BK455="○",COLUMN($G455:$BK455)),COLUMNS($CD455:EW455)),"")</f>
        <v/>
      </c>
      <c r="EX455" t="str" cm="1">
        <f t="array" ref="EX455">IFERROR(SMALL(IF($G455:$BK455="○",COLUMN($G455:$BK455)),COLUMNS($CD455:EX455)),"")</f>
        <v/>
      </c>
      <c r="EY455" t="str" cm="1">
        <f t="array" ref="EY455">IFERROR(SMALL(IF($G455:$BK455="○",COLUMN($G455:$BK455)),COLUMNS($CD455:EY455)),"")</f>
        <v/>
      </c>
      <c r="EZ455" t="str" cm="1">
        <f t="array" ref="EZ455">IFERROR(SMALL(IF($G455:$BK455="○",COLUMN($G455:$BK455)),COLUMNS($CD455:EZ455)),"")</f>
        <v/>
      </c>
      <c r="FA455" t="str" cm="1">
        <f t="array" ref="FA455">IFERROR(SMALL(IF($G455:$BK455="○",COLUMN($G455:$BK455)),COLUMNS($CD455:FA455)),"")</f>
        <v/>
      </c>
      <c r="FB455" t="str" cm="1">
        <f t="array" ref="FB455">IFERROR(SMALL(IF($G455:$BK455="○",COLUMN($G455:$BK455)),COLUMNS($CD455:FB455)),"")</f>
        <v/>
      </c>
      <c r="FC455" t="str" cm="1">
        <f t="array" ref="FC455">IFERROR(SMALL(IF($G455:$BK455="○",COLUMN($G455:$BK455)),COLUMNS($CD455:FC455)),"")</f>
        <v/>
      </c>
      <c r="FD455" t="str" cm="1">
        <f t="array" ref="FD455">IFERROR(SMALL(IF($G455:$BK455="○",COLUMN($G455:$BK455)),COLUMNS($CD455:FD455)),"")</f>
        <v/>
      </c>
      <c r="FE455" t="str" cm="1">
        <f t="array" ref="FE455">IFERROR(SMALL(IF($G455:$BK455="○",COLUMN($G455:$BK455)),COLUMNS($CD455:FE455)),"")</f>
        <v/>
      </c>
      <c r="FF455" t="str" cm="1">
        <f t="array" ref="FF455">IFERROR(SMALL(IF($G455:$BK455="○",COLUMN($G455:$BK455)),COLUMNS($CD455:FF455)),"")</f>
        <v/>
      </c>
      <c r="FG455" t="str" cm="1">
        <f t="array" ref="FG455">IFERROR(SMALL(IF($G455:$BK455="○",COLUMN($G455:$BK455)),COLUMNS($CD455:FG455)),"")</f>
        <v/>
      </c>
      <c r="FH455" t="str" cm="1">
        <f t="array" ref="FH455">IFERROR(SMALL(IF($G455:$BK455="○",COLUMN($G455:$BK455)),COLUMNS($CD455:FH455)),"")</f>
        <v/>
      </c>
      <c r="FI455" t="str" cm="1">
        <f t="array" ref="FI455">IFERROR(SMALL(IF($G455:$BK455="○",COLUMN($G455:$BK455)),COLUMNS($CD455:FI455)),"")</f>
        <v/>
      </c>
      <c r="FJ455" t="str" cm="1">
        <f t="array" ref="FJ455">IFERROR(SMALL(IF($G455:$BK455="○",COLUMN($G455:$BK455)),COLUMNS($CD455:FJ455)),"")</f>
        <v/>
      </c>
      <c r="FK455" t="str" cm="1">
        <f t="array" ref="FK455">IFERROR(SMALL(IF($G455:$BK455="○",COLUMN($G455:$BK455)),COLUMNS($CD455:FK455)),"")</f>
        <v/>
      </c>
      <c r="FL455" t="str" cm="1">
        <f t="array" ref="FL455">IFERROR(SMALL(IF($G455:$BK455="○",COLUMN($G455:$BK455)),COLUMNS($CD455:FL455)),"")</f>
        <v/>
      </c>
      <c r="FM455" t="str" cm="1">
        <f t="array" ref="FM455">IFERROR(SMALL(IF($G455:$BK455="○",COLUMN($G455:$BK455)),COLUMNS($CD455:FM455)),"")</f>
        <v/>
      </c>
      <c r="FN455" t="str" cm="1">
        <f t="array" ref="FN455">IFERROR(SMALL(IF($G455:$BK455="○",COLUMN($G455:$BK455)),COLUMNS($CD455:FN455)),"")</f>
        <v/>
      </c>
      <c r="FO455" t="str" cm="1">
        <f t="array" ref="FO455">IFERROR(SMALL(IF($G455:$BK455="○",COLUMN($G455:$BK455)),COLUMNS($CD455:FO455)),"")</f>
        <v/>
      </c>
      <c r="FP455" t="str" cm="1">
        <f t="array" ref="FP455">IFERROR(SMALL(IF($G455:$BK455="○",COLUMN($G455:$BK455)),COLUMNS($CD455:FP455)),"")</f>
        <v/>
      </c>
    </row>
    <row r="456" spans="1:172" x14ac:dyDescent="0.4">
      <c r="A456" s="9" t="str">
        <f>IF(B456&lt;&gt;"", COUNTA($B$4:B456), "")</f>
        <v/>
      </c>
      <c r="B456" s="92"/>
      <c r="C456" s="92"/>
      <c r="D456" s="92"/>
      <c r="E456" s="92"/>
      <c r="F456" s="93"/>
      <c r="G456" s="96"/>
      <c r="H456" s="96"/>
      <c r="I456" s="96"/>
      <c r="J456" s="96"/>
      <c r="K456" s="96"/>
      <c r="L456" s="96"/>
      <c r="M456" s="96"/>
      <c r="N456" s="96"/>
      <c r="O456" s="96"/>
      <c r="P456" s="96"/>
      <c r="Q456" s="96"/>
      <c r="R456" s="96"/>
      <c r="S456" s="96"/>
      <c r="T456" s="96"/>
      <c r="U456" s="96"/>
      <c r="V456" s="96"/>
      <c r="W456" s="96"/>
      <c r="X456" s="96"/>
      <c r="Y456" s="96"/>
      <c r="Z456" s="96"/>
      <c r="AA456" s="96"/>
      <c r="AB456" s="96"/>
      <c r="AC456" s="96"/>
      <c r="AD456" s="96"/>
      <c r="AE456" s="96"/>
      <c r="AF456" s="96"/>
      <c r="AG456" s="96"/>
      <c r="AH456" s="96"/>
      <c r="AI456" s="96"/>
      <c r="AJ456" s="96"/>
      <c r="AK456" s="96"/>
      <c r="AL456" s="96"/>
      <c r="AM456" s="96"/>
      <c r="AN456" s="96"/>
      <c r="AO456" s="96"/>
      <c r="AP456" s="96"/>
      <c r="AQ456" s="96"/>
      <c r="AR456" s="96"/>
      <c r="AS456" s="96"/>
      <c r="AT456" s="96"/>
      <c r="AU456" s="96"/>
      <c r="AV456" s="96"/>
      <c r="AW456" s="96"/>
      <c r="AX456" s="96"/>
      <c r="AY456" s="96"/>
      <c r="AZ456" s="96"/>
      <c r="BA456" s="96"/>
      <c r="BB456" s="96"/>
      <c r="BC456" s="96"/>
      <c r="BD456" s="96"/>
      <c r="BE456" s="96"/>
      <c r="BF456" s="96"/>
      <c r="BG456" s="96"/>
      <c r="BH456" s="96"/>
      <c r="BI456" s="96"/>
      <c r="BJ456" s="96"/>
      <c r="BK456" s="96"/>
      <c r="BL456" s="92"/>
      <c r="BM456" s="92"/>
      <c r="BN456" s="92"/>
      <c r="BO456" s="92"/>
      <c r="BP456" s="92"/>
      <c r="BQ456" s="92"/>
      <c r="BR456" s="92"/>
      <c r="BS456" s="92"/>
      <c r="BT456" s="92"/>
      <c r="BU456" s="92"/>
      <c r="BV456" s="98"/>
      <c r="BX456">
        <f t="shared" si="14"/>
        <v>0</v>
      </c>
      <c r="CA456" t="str">
        <f>IF(BX456&gt;0,MAX(CA$3:CA455)+1,"")</f>
        <v/>
      </c>
      <c r="CB456">
        <f t="shared" si="15"/>
        <v>0</v>
      </c>
      <c r="CD456" s="12" t="str" cm="1">
        <f t="array" ref="CD456">IFERROR(SMALL(IF($G456:$BK456="○",COLUMN($G456:$BK456)),COLUMNS($CD456:CD456)),"")</f>
        <v/>
      </c>
      <c r="CE456" s="12" t="str" cm="1">
        <f t="array" ref="CE456">IFERROR(SMALL(IF($G456:$BK456="○",COLUMN($G456:$BK456)),COLUMNS($CD456:CE456)),"")</f>
        <v/>
      </c>
      <c r="CF456" t="str" cm="1">
        <f t="array" ref="CF456">IFERROR(SMALL(IF($G456:$BK456="○",COLUMN($G456:$BK456)),COLUMNS($CD456:CF456)),"")</f>
        <v/>
      </c>
      <c r="CG456" t="str" cm="1">
        <f t="array" ref="CG456">IFERROR(SMALL(IF($G456:$BK456="○",COLUMN($G456:$BK456)),COLUMNS($CD456:CG456)),"")</f>
        <v/>
      </c>
      <c r="CH456" t="str" cm="1">
        <f t="array" ref="CH456">IFERROR(SMALL(IF($G456:$BK456="○",COLUMN($G456:$BK456)),COLUMNS($CD456:CH456)),"")</f>
        <v/>
      </c>
      <c r="CI456" t="str" cm="1">
        <f t="array" ref="CI456">IFERROR(SMALL(IF($G456:$BK456="○",COLUMN($G456:$BK456)),COLUMNS($CD456:CI456)),"")</f>
        <v/>
      </c>
      <c r="CJ456" t="str" cm="1">
        <f t="array" ref="CJ456">IFERROR(SMALL(IF($G456:$BK456="○",COLUMN($G456:$BK456)),COLUMNS($CD456:CJ456)),"")</f>
        <v/>
      </c>
      <c r="CK456" t="str" cm="1">
        <f t="array" ref="CK456">IFERROR(SMALL(IF($G456:$BK456="○",COLUMN($G456:$BK456)),COLUMNS($CD456:CK456)),"")</f>
        <v/>
      </c>
      <c r="CL456" t="str" cm="1">
        <f t="array" ref="CL456">IFERROR(SMALL(IF($G456:$BK456="○",COLUMN($G456:$BK456)),COLUMNS($CD456:CL456)),"")</f>
        <v/>
      </c>
      <c r="CM456" t="str" cm="1">
        <f t="array" ref="CM456">IFERROR(SMALL(IF($G456:$BK456="○",COLUMN($G456:$BK456)),COLUMNS($CD456:CM456)),"")</f>
        <v/>
      </c>
      <c r="CN456" t="str" cm="1">
        <f t="array" ref="CN456">IFERROR(SMALL(IF($G456:$BK456="○",COLUMN($G456:$BK456)),COLUMNS($CD456:CN456)),"")</f>
        <v/>
      </c>
      <c r="CO456" t="str" cm="1">
        <f t="array" ref="CO456">IFERROR(SMALL(IF($G456:$BK456="○",COLUMN($G456:$BK456)),COLUMNS($CD456:CO456)),"")</f>
        <v/>
      </c>
      <c r="CP456" t="str" cm="1">
        <f t="array" ref="CP456">IFERROR(SMALL(IF($G456:$BK456="○",COLUMN($G456:$BK456)),COLUMNS($CD456:CP456)),"")</f>
        <v/>
      </c>
      <c r="CQ456" t="str" cm="1">
        <f t="array" ref="CQ456">IFERROR(SMALL(IF($G456:$BK456="○",COLUMN($G456:$BK456)),COLUMNS($CD456:CQ456)),"")</f>
        <v/>
      </c>
      <c r="CR456" t="str" cm="1">
        <f t="array" ref="CR456">IFERROR(SMALL(IF($G456:$BK456="○",COLUMN($G456:$BK456)),COLUMNS($CD456:CR456)),"")</f>
        <v/>
      </c>
      <c r="CS456" t="str" cm="1">
        <f t="array" ref="CS456">IFERROR(SMALL(IF($G456:$BK456="○",COLUMN($G456:$BK456)),COLUMNS($CD456:CS456)),"")</f>
        <v/>
      </c>
      <c r="CT456" t="str" cm="1">
        <f t="array" ref="CT456">IFERROR(SMALL(IF($G456:$BK456="○",COLUMN($G456:$BK456)),COLUMNS($CD456:CT456)),"")</f>
        <v/>
      </c>
      <c r="CU456" t="str" cm="1">
        <f t="array" ref="CU456">IFERROR(SMALL(IF($G456:$BK456="○",COLUMN($G456:$BK456)),COLUMNS($CD456:CU456)),"")</f>
        <v/>
      </c>
      <c r="CV456" t="str" cm="1">
        <f t="array" ref="CV456">IFERROR(SMALL(IF($G456:$BK456="○",COLUMN($G456:$BK456)),COLUMNS($CD456:CV456)),"")</f>
        <v/>
      </c>
      <c r="CW456" t="str" cm="1">
        <f t="array" ref="CW456">IFERROR(SMALL(IF($G456:$BK456="○",COLUMN($G456:$BK456)),COLUMNS($CD456:CW456)),"")</f>
        <v/>
      </c>
      <c r="CX456" t="str" cm="1">
        <f t="array" ref="CX456">IFERROR(SMALL(IF($G456:$BK456="○",COLUMN($G456:$BK456)),COLUMNS($CD456:CX456)),"")</f>
        <v/>
      </c>
      <c r="CY456" t="str" cm="1">
        <f t="array" ref="CY456">IFERROR(SMALL(IF($G456:$BK456="○",COLUMN($G456:$BK456)),COLUMNS($CD456:CY456)),"")</f>
        <v/>
      </c>
      <c r="CZ456" t="str" cm="1">
        <f t="array" ref="CZ456">IFERROR(SMALL(IF($G456:$BK456="○",COLUMN($G456:$BK456)),COLUMNS($CD456:CZ456)),"")</f>
        <v/>
      </c>
      <c r="DA456" t="str" cm="1">
        <f t="array" ref="DA456">IFERROR(SMALL(IF($G456:$BK456="○",COLUMN($G456:$BK456)),COLUMNS($CD456:DA456)),"")</f>
        <v/>
      </c>
      <c r="DB456" t="str" cm="1">
        <f t="array" ref="DB456">IFERROR(SMALL(IF($G456:$BK456="○",COLUMN($G456:$BK456)),COLUMNS($CD456:DB456)),"")</f>
        <v/>
      </c>
      <c r="DC456" t="str" cm="1">
        <f t="array" ref="DC456">IFERROR(SMALL(IF($G456:$BK456="○",COLUMN($G456:$BK456)),COLUMNS($CD456:DC456)),"")</f>
        <v/>
      </c>
      <c r="DD456" t="str" cm="1">
        <f t="array" ref="DD456">IFERROR(SMALL(IF($G456:$BK456="○",COLUMN($G456:$BK456)),COLUMNS($CD456:DD456)),"")</f>
        <v/>
      </c>
      <c r="DE456" t="str" cm="1">
        <f t="array" ref="DE456">IFERROR(SMALL(IF($G456:$BK456="○",COLUMN($G456:$BK456)),COLUMNS($CD456:DE456)),"")</f>
        <v/>
      </c>
      <c r="DF456" t="str" cm="1">
        <f t="array" ref="DF456">IFERROR(SMALL(IF($G456:$BK456="○",COLUMN($G456:$BK456)),COLUMNS($CD456:DF456)),"")</f>
        <v/>
      </c>
      <c r="DG456" t="str" cm="1">
        <f t="array" ref="DG456">IFERROR(SMALL(IF($G456:$BK456="○",COLUMN($G456:$BK456)),COLUMNS($CD456:DG456)),"")</f>
        <v/>
      </c>
      <c r="DH456" t="str" cm="1">
        <f t="array" ref="DH456">IFERROR(SMALL(IF($G456:$BK456="○",COLUMN($G456:$BK456)),COLUMNS($CD456:DH456)),"")</f>
        <v/>
      </c>
      <c r="DI456" t="str" cm="1">
        <f t="array" ref="DI456">IFERROR(SMALL(IF($G456:$BK456="○",COLUMN($G456:$BK456)),COLUMNS($CD456:DI456)),"")</f>
        <v/>
      </c>
      <c r="DJ456" t="str" cm="1">
        <f t="array" ref="DJ456">IFERROR(SMALL(IF($G456:$BK456="○",COLUMN($G456:$BK456)),COLUMNS($CD456:DJ456)),"")</f>
        <v/>
      </c>
      <c r="DK456" t="str" cm="1">
        <f t="array" ref="DK456">IFERROR(SMALL(IF($G456:$BK456="○",COLUMN($G456:$BK456)),COLUMNS($CD456:DK456)),"")</f>
        <v/>
      </c>
      <c r="DL456" t="str" cm="1">
        <f t="array" ref="DL456">IFERROR(SMALL(IF($G456:$BK456="○",COLUMN($G456:$BK456)),COLUMNS($CD456:DL456)),"")</f>
        <v/>
      </c>
      <c r="DM456" t="str" cm="1">
        <f t="array" ref="DM456">IFERROR(SMALL(IF($G456:$BK456="○",COLUMN($G456:$BK456)),COLUMNS($CD456:DM456)),"")</f>
        <v/>
      </c>
      <c r="DN456" t="str" cm="1">
        <f t="array" ref="DN456">IFERROR(SMALL(IF($G456:$BK456="○",COLUMN($G456:$BK456)),COLUMNS($CD456:DN456)),"")</f>
        <v/>
      </c>
      <c r="DO456" t="str" cm="1">
        <f t="array" ref="DO456">IFERROR(SMALL(IF($G456:$BK456="○",COLUMN($G456:$BK456)),COLUMNS($CD456:DO456)),"")</f>
        <v/>
      </c>
      <c r="DP456" t="str" cm="1">
        <f t="array" ref="DP456">IFERROR(SMALL(IF($G456:$BK456="○",COLUMN($G456:$BK456)),COLUMNS($CD456:DP456)),"")</f>
        <v/>
      </c>
      <c r="DQ456" t="str" cm="1">
        <f t="array" ref="DQ456">IFERROR(SMALL(IF($G456:$BK456="○",COLUMN($G456:$BK456)),COLUMNS($CD456:DQ456)),"")</f>
        <v/>
      </c>
      <c r="DR456" t="str" cm="1">
        <f t="array" ref="DR456">IFERROR(SMALL(IF($G456:$BK456="○",COLUMN($G456:$BK456)),COLUMNS($CD456:DR456)),"")</f>
        <v/>
      </c>
      <c r="DS456" t="str" cm="1">
        <f t="array" ref="DS456">IFERROR(SMALL(IF($G456:$BK456="○",COLUMN($G456:$BK456)),COLUMNS($CD456:DS456)),"")</f>
        <v/>
      </c>
      <c r="DT456" t="str" cm="1">
        <f t="array" ref="DT456">IFERROR(SMALL(IF($G456:$BK456="○",COLUMN($G456:$BK456)),COLUMNS($CD456:DT456)),"")</f>
        <v/>
      </c>
      <c r="DU456" t="str" cm="1">
        <f t="array" ref="DU456">IFERROR(SMALL(IF($G456:$BK456="○",COLUMN($G456:$BK456)),COLUMNS($CD456:DU456)),"")</f>
        <v/>
      </c>
      <c r="DV456" t="str" cm="1">
        <f t="array" ref="DV456">IFERROR(SMALL(IF($G456:$BK456="○",COLUMN($G456:$BK456)),COLUMNS($CD456:DV456)),"")</f>
        <v/>
      </c>
      <c r="DW456" t="str" cm="1">
        <f t="array" ref="DW456">IFERROR(SMALL(IF($G456:$BK456="○",COLUMN($G456:$BK456)),COLUMNS($CD456:DW456)),"")</f>
        <v/>
      </c>
      <c r="DX456" t="str" cm="1">
        <f t="array" ref="DX456">IFERROR(SMALL(IF($G456:$BK456="○",COLUMN($G456:$BK456)),COLUMNS($CD456:DX456)),"")</f>
        <v/>
      </c>
      <c r="DY456" t="str" cm="1">
        <f t="array" ref="DY456">IFERROR(SMALL(IF($G456:$BK456="○",COLUMN($G456:$BK456)),COLUMNS($CD456:DY456)),"")</f>
        <v/>
      </c>
      <c r="DZ456" t="str" cm="1">
        <f t="array" ref="DZ456">IFERROR(SMALL(IF($G456:$BK456="○",COLUMN($G456:$BK456)),COLUMNS($CD456:DZ456)),"")</f>
        <v/>
      </c>
      <c r="EA456" t="str" cm="1">
        <f t="array" ref="EA456">IFERROR(SMALL(IF($G456:$BK456="○",COLUMN($G456:$BK456)),COLUMNS($CD456:EA456)),"")</f>
        <v/>
      </c>
      <c r="EB456" t="str" cm="1">
        <f t="array" ref="EB456">IFERROR(SMALL(IF($G456:$BK456="○",COLUMN($G456:$BK456)),COLUMNS($CD456:EB456)),"")</f>
        <v/>
      </c>
      <c r="EC456" t="str" cm="1">
        <f t="array" ref="EC456">IFERROR(SMALL(IF($G456:$BK456="○",COLUMN($G456:$BK456)),COLUMNS($CD456:EC456)),"")</f>
        <v/>
      </c>
      <c r="ED456" t="str" cm="1">
        <f t="array" ref="ED456">IFERROR(SMALL(IF($G456:$BK456="○",COLUMN($G456:$BK456)),COLUMNS($CD456:ED456)),"")</f>
        <v/>
      </c>
      <c r="EE456" t="str" cm="1">
        <f t="array" ref="EE456">IFERROR(SMALL(IF($G456:$BK456="○",COLUMN($G456:$BK456)),COLUMNS($CD456:EE456)),"")</f>
        <v/>
      </c>
      <c r="EF456" t="str" cm="1">
        <f t="array" ref="EF456">IFERROR(SMALL(IF($G456:$BK456="○",COLUMN($G456:$BK456)),COLUMNS($CD456:EF456)),"")</f>
        <v/>
      </c>
      <c r="EG456" t="str" cm="1">
        <f t="array" ref="EG456">IFERROR(SMALL(IF($G456:$BK456="○",COLUMN($G456:$BK456)),COLUMNS($CD456:EG456)),"")</f>
        <v/>
      </c>
      <c r="EH456" t="str" cm="1">
        <f t="array" ref="EH456">IFERROR(SMALL(IF($G456:$BK456="○",COLUMN($G456:$BK456)),COLUMNS($CD456:EH456)),"")</f>
        <v/>
      </c>
      <c r="EI456" t="str" cm="1">
        <f t="array" ref="EI456">IFERROR(SMALL(IF($G456:$BK456="○",COLUMN($G456:$BK456)),COLUMNS($CD456:EI456)),"")</f>
        <v/>
      </c>
      <c r="EJ456" t="str" cm="1">
        <f t="array" ref="EJ456">IFERROR(SMALL(IF($G456:$BK456="○",COLUMN($G456:$BK456)),COLUMNS($CD456:EJ456)),"")</f>
        <v/>
      </c>
      <c r="EK456" t="str" cm="1">
        <f t="array" ref="EK456">IFERROR(SMALL(IF($G456:$BK456="○",COLUMN($G456:$BK456)),COLUMNS($CD456:EK456)),"")</f>
        <v/>
      </c>
      <c r="EL456" t="str" cm="1">
        <f t="array" ref="EL456">IFERROR(SMALL(IF($G456:$BK456="○",COLUMN($G456:$BK456)),COLUMNS($CD456:EL456)),"")</f>
        <v/>
      </c>
      <c r="EM456" t="str" cm="1">
        <f t="array" ref="EM456">IFERROR(SMALL(IF($G456:$BK456="○",COLUMN($G456:$BK456)),COLUMNS($CD456:EM456)),"")</f>
        <v/>
      </c>
      <c r="EN456" t="str" cm="1">
        <f t="array" ref="EN456">IFERROR(SMALL(IF($G456:$BK456="○",COLUMN($G456:$BK456)),COLUMNS($CD456:EN456)),"")</f>
        <v/>
      </c>
      <c r="EO456" t="str" cm="1">
        <f t="array" ref="EO456">IFERROR(SMALL(IF($G456:$BK456="○",COLUMN($G456:$BK456)),COLUMNS($CD456:EO456)),"")</f>
        <v/>
      </c>
      <c r="EP456" t="str" cm="1">
        <f t="array" ref="EP456">IFERROR(SMALL(IF($G456:$BK456="○",COLUMN($G456:$BK456)),COLUMNS($CD456:EP456)),"")</f>
        <v/>
      </c>
      <c r="EQ456" t="str" cm="1">
        <f t="array" ref="EQ456">IFERROR(SMALL(IF($G456:$BK456="○",COLUMN($G456:$BK456)),COLUMNS($CD456:EQ456)),"")</f>
        <v/>
      </c>
      <c r="ER456" t="str" cm="1">
        <f t="array" ref="ER456">IFERROR(SMALL(IF($G456:$BK456="○",COLUMN($G456:$BK456)),COLUMNS($CD456:ER456)),"")</f>
        <v/>
      </c>
      <c r="ES456" t="str" cm="1">
        <f t="array" ref="ES456">IFERROR(SMALL(IF($G456:$BK456="○",COLUMN($G456:$BK456)),COLUMNS($CD456:ES456)),"")</f>
        <v/>
      </c>
      <c r="ET456" t="str" cm="1">
        <f t="array" ref="ET456">IFERROR(SMALL(IF($G456:$BK456="○",COLUMN($G456:$BK456)),COLUMNS($CD456:ET456)),"")</f>
        <v/>
      </c>
      <c r="EU456" t="str" cm="1">
        <f t="array" ref="EU456">IFERROR(SMALL(IF($G456:$BK456="○",COLUMN($G456:$BK456)),COLUMNS($CD456:EU456)),"")</f>
        <v/>
      </c>
      <c r="EV456" t="str" cm="1">
        <f t="array" ref="EV456">IFERROR(SMALL(IF($G456:$BK456="○",COLUMN($G456:$BK456)),COLUMNS($CD456:EV456)),"")</f>
        <v/>
      </c>
      <c r="EW456" t="str" cm="1">
        <f t="array" ref="EW456">IFERROR(SMALL(IF($G456:$BK456="○",COLUMN($G456:$BK456)),COLUMNS($CD456:EW456)),"")</f>
        <v/>
      </c>
      <c r="EX456" t="str" cm="1">
        <f t="array" ref="EX456">IFERROR(SMALL(IF($G456:$BK456="○",COLUMN($G456:$BK456)),COLUMNS($CD456:EX456)),"")</f>
        <v/>
      </c>
      <c r="EY456" t="str" cm="1">
        <f t="array" ref="EY456">IFERROR(SMALL(IF($G456:$BK456="○",COLUMN($G456:$BK456)),COLUMNS($CD456:EY456)),"")</f>
        <v/>
      </c>
      <c r="EZ456" t="str" cm="1">
        <f t="array" ref="EZ456">IFERROR(SMALL(IF($G456:$BK456="○",COLUMN($G456:$BK456)),COLUMNS($CD456:EZ456)),"")</f>
        <v/>
      </c>
      <c r="FA456" t="str" cm="1">
        <f t="array" ref="FA456">IFERROR(SMALL(IF($G456:$BK456="○",COLUMN($G456:$BK456)),COLUMNS($CD456:FA456)),"")</f>
        <v/>
      </c>
      <c r="FB456" t="str" cm="1">
        <f t="array" ref="FB456">IFERROR(SMALL(IF($G456:$BK456="○",COLUMN($G456:$BK456)),COLUMNS($CD456:FB456)),"")</f>
        <v/>
      </c>
      <c r="FC456" t="str" cm="1">
        <f t="array" ref="FC456">IFERROR(SMALL(IF($G456:$BK456="○",COLUMN($G456:$BK456)),COLUMNS($CD456:FC456)),"")</f>
        <v/>
      </c>
      <c r="FD456" t="str" cm="1">
        <f t="array" ref="FD456">IFERROR(SMALL(IF($G456:$BK456="○",COLUMN($G456:$BK456)),COLUMNS($CD456:FD456)),"")</f>
        <v/>
      </c>
      <c r="FE456" t="str" cm="1">
        <f t="array" ref="FE456">IFERROR(SMALL(IF($G456:$BK456="○",COLUMN($G456:$BK456)),COLUMNS($CD456:FE456)),"")</f>
        <v/>
      </c>
      <c r="FF456" t="str" cm="1">
        <f t="array" ref="FF456">IFERROR(SMALL(IF($G456:$BK456="○",COLUMN($G456:$BK456)),COLUMNS($CD456:FF456)),"")</f>
        <v/>
      </c>
      <c r="FG456" t="str" cm="1">
        <f t="array" ref="FG456">IFERROR(SMALL(IF($G456:$BK456="○",COLUMN($G456:$BK456)),COLUMNS($CD456:FG456)),"")</f>
        <v/>
      </c>
      <c r="FH456" t="str" cm="1">
        <f t="array" ref="FH456">IFERROR(SMALL(IF($G456:$BK456="○",COLUMN($G456:$BK456)),COLUMNS($CD456:FH456)),"")</f>
        <v/>
      </c>
      <c r="FI456" t="str" cm="1">
        <f t="array" ref="FI456">IFERROR(SMALL(IF($G456:$BK456="○",COLUMN($G456:$BK456)),COLUMNS($CD456:FI456)),"")</f>
        <v/>
      </c>
      <c r="FJ456" t="str" cm="1">
        <f t="array" ref="FJ456">IFERROR(SMALL(IF($G456:$BK456="○",COLUMN($G456:$BK456)),COLUMNS($CD456:FJ456)),"")</f>
        <v/>
      </c>
      <c r="FK456" t="str" cm="1">
        <f t="array" ref="FK456">IFERROR(SMALL(IF($G456:$BK456="○",COLUMN($G456:$BK456)),COLUMNS($CD456:FK456)),"")</f>
        <v/>
      </c>
      <c r="FL456" t="str" cm="1">
        <f t="array" ref="FL456">IFERROR(SMALL(IF($G456:$BK456="○",COLUMN($G456:$BK456)),COLUMNS($CD456:FL456)),"")</f>
        <v/>
      </c>
      <c r="FM456" t="str" cm="1">
        <f t="array" ref="FM456">IFERROR(SMALL(IF($G456:$BK456="○",COLUMN($G456:$BK456)),COLUMNS($CD456:FM456)),"")</f>
        <v/>
      </c>
      <c r="FN456" t="str" cm="1">
        <f t="array" ref="FN456">IFERROR(SMALL(IF($G456:$BK456="○",COLUMN($G456:$BK456)),COLUMNS($CD456:FN456)),"")</f>
        <v/>
      </c>
      <c r="FO456" t="str" cm="1">
        <f t="array" ref="FO456">IFERROR(SMALL(IF($G456:$BK456="○",COLUMN($G456:$BK456)),COLUMNS($CD456:FO456)),"")</f>
        <v/>
      </c>
      <c r="FP456" t="str" cm="1">
        <f t="array" ref="FP456">IFERROR(SMALL(IF($G456:$BK456="○",COLUMN($G456:$BK456)),COLUMNS($CD456:FP456)),"")</f>
        <v/>
      </c>
    </row>
    <row r="457" spans="1:172" x14ac:dyDescent="0.4">
      <c r="A457" s="9" t="str">
        <f>IF(B457&lt;&gt;"", COUNTA($B$4:B457), "")</f>
        <v/>
      </c>
      <c r="B457" s="94"/>
      <c r="C457" s="94"/>
      <c r="D457" s="94"/>
      <c r="E457" s="94"/>
      <c r="F457" s="95"/>
      <c r="G457" s="97"/>
      <c r="H457" s="97"/>
      <c r="I457" s="97"/>
      <c r="J457" s="97"/>
      <c r="K457" s="97"/>
      <c r="L457" s="97"/>
      <c r="M457" s="97"/>
      <c r="N457" s="97"/>
      <c r="O457" s="97"/>
      <c r="P457" s="97"/>
      <c r="Q457" s="97"/>
      <c r="R457" s="97"/>
      <c r="S457" s="97"/>
      <c r="T457" s="97"/>
      <c r="U457" s="97"/>
      <c r="V457" s="97"/>
      <c r="W457" s="97"/>
      <c r="X457" s="97"/>
      <c r="Y457" s="97"/>
      <c r="Z457" s="97"/>
      <c r="AA457" s="97"/>
      <c r="AB457" s="97"/>
      <c r="AC457" s="97"/>
      <c r="AD457" s="97"/>
      <c r="AE457" s="97"/>
      <c r="AF457" s="97"/>
      <c r="AG457" s="97"/>
      <c r="AH457" s="97"/>
      <c r="AI457" s="97"/>
      <c r="AJ457" s="97"/>
      <c r="AK457" s="97"/>
      <c r="AL457" s="97"/>
      <c r="AM457" s="97"/>
      <c r="AN457" s="97"/>
      <c r="AO457" s="97"/>
      <c r="AP457" s="97"/>
      <c r="AQ457" s="97"/>
      <c r="AR457" s="97"/>
      <c r="AS457" s="97"/>
      <c r="AT457" s="97"/>
      <c r="AU457" s="97"/>
      <c r="AV457" s="97"/>
      <c r="AW457" s="97"/>
      <c r="AX457" s="97"/>
      <c r="AY457" s="97"/>
      <c r="AZ457" s="97"/>
      <c r="BA457" s="97"/>
      <c r="BB457" s="97"/>
      <c r="BC457" s="97"/>
      <c r="BD457" s="97"/>
      <c r="BE457" s="97"/>
      <c r="BF457" s="97"/>
      <c r="BG457" s="97"/>
      <c r="BH457" s="97"/>
      <c r="BI457" s="97"/>
      <c r="BJ457" s="97"/>
      <c r="BK457" s="97"/>
      <c r="BL457" s="94"/>
      <c r="BM457" s="94"/>
      <c r="BN457" s="94"/>
      <c r="BO457" s="94"/>
      <c r="BP457" s="94"/>
      <c r="BQ457" s="94"/>
      <c r="BR457" s="94"/>
      <c r="BS457" s="94"/>
      <c r="BT457" s="94"/>
      <c r="BU457" s="94"/>
      <c r="BV457" s="99"/>
      <c r="BX457">
        <f t="shared" si="14"/>
        <v>0</v>
      </c>
      <c r="CA457" t="str">
        <f>IF(BX457&gt;0,MAX(CA$3:CA456)+1,"")</f>
        <v/>
      </c>
      <c r="CB457">
        <f t="shared" si="15"/>
        <v>0</v>
      </c>
      <c r="CD457" s="12" t="str" cm="1">
        <f t="array" ref="CD457">IFERROR(SMALL(IF($G457:$BK457="○",COLUMN($G457:$BK457)),COLUMNS($CD457:CD457)),"")</f>
        <v/>
      </c>
      <c r="CE457" s="12" t="str" cm="1">
        <f t="array" ref="CE457">IFERROR(SMALL(IF($G457:$BK457="○",COLUMN($G457:$BK457)),COLUMNS($CD457:CE457)),"")</f>
        <v/>
      </c>
      <c r="CF457" t="str" cm="1">
        <f t="array" ref="CF457">IFERROR(SMALL(IF($G457:$BK457="○",COLUMN($G457:$BK457)),COLUMNS($CD457:CF457)),"")</f>
        <v/>
      </c>
      <c r="CG457" t="str" cm="1">
        <f t="array" ref="CG457">IFERROR(SMALL(IF($G457:$BK457="○",COLUMN($G457:$BK457)),COLUMNS($CD457:CG457)),"")</f>
        <v/>
      </c>
      <c r="CH457" t="str" cm="1">
        <f t="array" ref="CH457">IFERROR(SMALL(IF($G457:$BK457="○",COLUMN($G457:$BK457)),COLUMNS($CD457:CH457)),"")</f>
        <v/>
      </c>
      <c r="CI457" t="str" cm="1">
        <f t="array" ref="CI457">IFERROR(SMALL(IF($G457:$BK457="○",COLUMN($G457:$BK457)),COLUMNS($CD457:CI457)),"")</f>
        <v/>
      </c>
      <c r="CJ457" t="str" cm="1">
        <f t="array" ref="CJ457">IFERROR(SMALL(IF($G457:$BK457="○",COLUMN($G457:$BK457)),COLUMNS($CD457:CJ457)),"")</f>
        <v/>
      </c>
      <c r="CK457" t="str" cm="1">
        <f t="array" ref="CK457">IFERROR(SMALL(IF($G457:$BK457="○",COLUMN($G457:$BK457)),COLUMNS($CD457:CK457)),"")</f>
        <v/>
      </c>
      <c r="CL457" t="str" cm="1">
        <f t="array" ref="CL457">IFERROR(SMALL(IF($G457:$BK457="○",COLUMN($G457:$BK457)),COLUMNS($CD457:CL457)),"")</f>
        <v/>
      </c>
      <c r="CM457" t="str" cm="1">
        <f t="array" ref="CM457">IFERROR(SMALL(IF($G457:$BK457="○",COLUMN($G457:$BK457)),COLUMNS($CD457:CM457)),"")</f>
        <v/>
      </c>
      <c r="CN457" t="str" cm="1">
        <f t="array" ref="CN457">IFERROR(SMALL(IF($G457:$BK457="○",COLUMN($G457:$BK457)),COLUMNS($CD457:CN457)),"")</f>
        <v/>
      </c>
      <c r="CO457" t="str" cm="1">
        <f t="array" ref="CO457">IFERROR(SMALL(IF($G457:$BK457="○",COLUMN($G457:$BK457)),COLUMNS($CD457:CO457)),"")</f>
        <v/>
      </c>
      <c r="CP457" t="str" cm="1">
        <f t="array" ref="CP457">IFERROR(SMALL(IF($G457:$BK457="○",COLUMN($G457:$BK457)),COLUMNS($CD457:CP457)),"")</f>
        <v/>
      </c>
      <c r="CQ457" t="str" cm="1">
        <f t="array" ref="CQ457">IFERROR(SMALL(IF($G457:$BK457="○",COLUMN($G457:$BK457)),COLUMNS($CD457:CQ457)),"")</f>
        <v/>
      </c>
      <c r="CR457" t="str" cm="1">
        <f t="array" ref="CR457">IFERROR(SMALL(IF($G457:$BK457="○",COLUMN($G457:$BK457)),COLUMNS($CD457:CR457)),"")</f>
        <v/>
      </c>
      <c r="CS457" t="str" cm="1">
        <f t="array" ref="CS457">IFERROR(SMALL(IF($G457:$BK457="○",COLUMN($G457:$BK457)),COLUMNS($CD457:CS457)),"")</f>
        <v/>
      </c>
      <c r="CT457" t="str" cm="1">
        <f t="array" ref="CT457">IFERROR(SMALL(IF($G457:$BK457="○",COLUMN($G457:$BK457)),COLUMNS($CD457:CT457)),"")</f>
        <v/>
      </c>
      <c r="CU457" t="str" cm="1">
        <f t="array" ref="CU457">IFERROR(SMALL(IF($G457:$BK457="○",COLUMN($G457:$BK457)),COLUMNS($CD457:CU457)),"")</f>
        <v/>
      </c>
      <c r="CV457" t="str" cm="1">
        <f t="array" ref="CV457">IFERROR(SMALL(IF($G457:$BK457="○",COLUMN($G457:$BK457)),COLUMNS($CD457:CV457)),"")</f>
        <v/>
      </c>
      <c r="CW457" t="str" cm="1">
        <f t="array" ref="CW457">IFERROR(SMALL(IF($G457:$BK457="○",COLUMN($G457:$BK457)),COLUMNS($CD457:CW457)),"")</f>
        <v/>
      </c>
      <c r="CX457" t="str" cm="1">
        <f t="array" ref="CX457">IFERROR(SMALL(IF($G457:$BK457="○",COLUMN($G457:$BK457)),COLUMNS($CD457:CX457)),"")</f>
        <v/>
      </c>
      <c r="CY457" t="str" cm="1">
        <f t="array" ref="CY457">IFERROR(SMALL(IF($G457:$BK457="○",COLUMN($G457:$BK457)),COLUMNS($CD457:CY457)),"")</f>
        <v/>
      </c>
      <c r="CZ457" t="str" cm="1">
        <f t="array" ref="CZ457">IFERROR(SMALL(IF($G457:$BK457="○",COLUMN($G457:$BK457)),COLUMNS($CD457:CZ457)),"")</f>
        <v/>
      </c>
      <c r="DA457" t="str" cm="1">
        <f t="array" ref="DA457">IFERROR(SMALL(IF($G457:$BK457="○",COLUMN($G457:$BK457)),COLUMNS($CD457:DA457)),"")</f>
        <v/>
      </c>
      <c r="DB457" t="str" cm="1">
        <f t="array" ref="DB457">IFERROR(SMALL(IF($G457:$BK457="○",COLUMN($G457:$BK457)),COLUMNS($CD457:DB457)),"")</f>
        <v/>
      </c>
      <c r="DC457" t="str" cm="1">
        <f t="array" ref="DC457">IFERROR(SMALL(IF($G457:$BK457="○",COLUMN($G457:$BK457)),COLUMNS($CD457:DC457)),"")</f>
        <v/>
      </c>
      <c r="DD457" t="str" cm="1">
        <f t="array" ref="DD457">IFERROR(SMALL(IF($G457:$BK457="○",COLUMN($G457:$BK457)),COLUMNS($CD457:DD457)),"")</f>
        <v/>
      </c>
      <c r="DE457" t="str" cm="1">
        <f t="array" ref="DE457">IFERROR(SMALL(IF($G457:$BK457="○",COLUMN($G457:$BK457)),COLUMNS($CD457:DE457)),"")</f>
        <v/>
      </c>
      <c r="DF457" t="str" cm="1">
        <f t="array" ref="DF457">IFERROR(SMALL(IF($G457:$BK457="○",COLUMN($G457:$BK457)),COLUMNS($CD457:DF457)),"")</f>
        <v/>
      </c>
      <c r="DG457" t="str" cm="1">
        <f t="array" ref="DG457">IFERROR(SMALL(IF($G457:$BK457="○",COLUMN($G457:$BK457)),COLUMNS($CD457:DG457)),"")</f>
        <v/>
      </c>
      <c r="DH457" t="str" cm="1">
        <f t="array" ref="DH457">IFERROR(SMALL(IF($G457:$BK457="○",COLUMN($G457:$BK457)),COLUMNS($CD457:DH457)),"")</f>
        <v/>
      </c>
      <c r="DI457" t="str" cm="1">
        <f t="array" ref="DI457">IFERROR(SMALL(IF($G457:$BK457="○",COLUMN($G457:$BK457)),COLUMNS($CD457:DI457)),"")</f>
        <v/>
      </c>
      <c r="DJ457" t="str" cm="1">
        <f t="array" ref="DJ457">IFERROR(SMALL(IF($G457:$BK457="○",COLUMN($G457:$BK457)),COLUMNS($CD457:DJ457)),"")</f>
        <v/>
      </c>
      <c r="DK457" t="str" cm="1">
        <f t="array" ref="DK457">IFERROR(SMALL(IF($G457:$BK457="○",COLUMN($G457:$BK457)),COLUMNS($CD457:DK457)),"")</f>
        <v/>
      </c>
      <c r="DL457" t="str" cm="1">
        <f t="array" ref="DL457">IFERROR(SMALL(IF($G457:$BK457="○",COLUMN($G457:$BK457)),COLUMNS($CD457:DL457)),"")</f>
        <v/>
      </c>
      <c r="DM457" t="str" cm="1">
        <f t="array" ref="DM457">IFERROR(SMALL(IF($G457:$BK457="○",COLUMN($G457:$BK457)),COLUMNS($CD457:DM457)),"")</f>
        <v/>
      </c>
      <c r="DN457" t="str" cm="1">
        <f t="array" ref="DN457">IFERROR(SMALL(IF($G457:$BK457="○",COLUMN($G457:$BK457)),COLUMNS($CD457:DN457)),"")</f>
        <v/>
      </c>
      <c r="DO457" t="str" cm="1">
        <f t="array" ref="DO457">IFERROR(SMALL(IF($G457:$BK457="○",COLUMN($G457:$BK457)),COLUMNS($CD457:DO457)),"")</f>
        <v/>
      </c>
      <c r="DP457" t="str" cm="1">
        <f t="array" ref="DP457">IFERROR(SMALL(IF($G457:$BK457="○",COLUMN($G457:$BK457)),COLUMNS($CD457:DP457)),"")</f>
        <v/>
      </c>
      <c r="DQ457" t="str" cm="1">
        <f t="array" ref="DQ457">IFERROR(SMALL(IF($G457:$BK457="○",COLUMN($G457:$BK457)),COLUMNS($CD457:DQ457)),"")</f>
        <v/>
      </c>
      <c r="DR457" t="str" cm="1">
        <f t="array" ref="DR457">IFERROR(SMALL(IF($G457:$BK457="○",COLUMN($G457:$BK457)),COLUMNS($CD457:DR457)),"")</f>
        <v/>
      </c>
      <c r="DS457" t="str" cm="1">
        <f t="array" ref="DS457">IFERROR(SMALL(IF($G457:$BK457="○",COLUMN($G457:$BK457)),COLUMNS($CD457:DS457)),"")</f>
        <v/>
      </c>
      <c r="DT457" t="str" cm="1">
        <f t="array" ref="DT457">IFERROR(SMALL(IF($G457:$BK457="○",COLUMN($G457:$BK457)),COLUMNS($CD457:DT457)),"")</f>
        <v/>
      </c>
      <c r="DU457" t="str" cm="1">
        <f t="array" ref="DU457">IFERROR(SMALL(IF($G457:$BK457="○",COLUMN($G457:$BK457)),COLUMNS($CD457:DU457)),"")</f>
        <v/>
      </c>
      <c r="DV457" t="str" cm="1">
        <f t="array" ref="DV457">IFERROR(SMALL(IF($G457:$BK457="○",COLUMN($G457:$BK457)),COLUMNS($CD457:DV457)),"")</f>
        <v/>
      </c>
      <c r="DW457" t="str" cm="1">
        <f t="array" ref="DW457">IFERROR(SMALL(IF($G457:$BK457="○",COLUMN($G457:$BK457)),COLUMNS($CD457:DW457)),"")</f>
        <v/>
      </c>
      <c r="DX457" t="str" cm="1">
        <f t="array" ref="DX457">IFERROR(SMALL(IF($G457:$BK457="○",COLUMN($G457:$BK457)),COLUMNS($CD457:DX457)),"")</f>
        <v/>
      </c>
      <c r="DY457" t="str" cm="1">
        <f t="array" ref="DY457">IFERROR(SMALL(IF($G457:$BK457="○",COLUMN($G457:$BK457)),COLUMNS($CD457:DY457)),"")</f>
        <v/>
      </c>
      <c r="DZ457" t="str" cm="1">
        <f t="array" ref="DZ457">IFERROR(SMALL(IF($G457:$BK457="○",COLUMN($G457:$BK457)),COLUMNS($CD457:DZ457)),"")</f>
        <v/>
      </c>
      <c r="EA457" t="str" cm="1">
        <f t="array" ref="EA457">IFERROR(SMALL(IF($G457:$BK457="○",COLUMN($G457:$BK457)),COLUMNS($CD457:EA457)),"")</f>
        <v/>
      </c>
      <c r="EB457" t="str" cm="1">
        <f t="array" ref="EB457">IFERROR(SMALL(IF($G457:$BK457="○",COLUMN($G457:$BK457)),COLUMNS($CD457:EB457)),"")</f>
        <v/>
      </c>
      <c r="EC457" t="str" cm="1">
        <f t="array" ref="EC457">IFERROR(SMALL(IF($G457:$BK457="○",COLUMN($G457:$BK457)),COLUMNS($CD457:EC457)),"")</f>
        <v/>
      </c>
      <c r="ED457" t="str" cm="1">
        <f t="array" ref="ED457">IFERROR(SMALL(IF($G457:$BK457="○",COLUMN($G457:$BK457)),COLUMNS($CD457:ED457)),"")</f>
        <v/>
      </c>
      <c r="EE457" t="str" cm="1">
        <f t="array" ref="EE457">IFERROR(SMALL(IF($G457:$BK457="○",COLUMN($G457:$BK457)),COLUMNS($CD457:EE457)),"")</f>
        <v/>
      </c>
      <c r="EF457" t="str" cm="1">
        <f t="array" ref="EF457">IFERROR(SMALL(IF($G457:$BK457="○",COLUMN($G457:$BK457)),COLUMNS($CD457:EF457)),"")</f>
        <v/>
      </c>
      <c r="EG457" t="str" cm="1">
        <f t="array" ref="EG457">IFERROR(SMALL(IF($G457:$BK457="○",COLUMN($G457:$BK457)),COLUMNS($CD457:EG457)),"")</f>
        <v/>
      </c>
      <c r="EH457" t="str" cm="1">
        <f t="array" ref="EH457">IFERROR(SMALL(IF($G457:$BK457="○",COLUMN($G457:$BK457)),COLUMNS($CD457:EH457)),"")</f>
        <v/>
      </c>
      <c r="EI457" t="str" cm="1">
        <f t="array" ref="EI457">IFERROR(SMALL(IF($G457:$BK457="○",COLUMN($G457:$BK457)),COLUMNS($CD457:EI457)),"")</f>
        <v/>
      </c>
      <c r="EJ457" t="str" cm="1">
        <f t="array" ref="EJ457">IFERROR(SMALL(IF($G457:$BK457="○",COLUMN($G457:$BK457)),COLUMNS($CD457:EJ457)),"")</f>
        <v/>
      </c>
      <c r="EK457" t="str" cm="1">
        <f t="array" ref="EK457">IFERROR(SMALL(IF($G457:$BK457="○",COLUMN($G457:$BK457)),COLUMNS($CD457:EK457)),"")</f>
        <v/>
      </c>
      <c r="EL457" t="str" cm="1">
        <f t="array" ref="EL457">IFERROR(SMALL(IF($G457:$BK457="○",COLUMN($G457:$BK457)),COLUMNS($CD457:EL457)),"")</f>
        <v/>
      </c>
      <c r="EM457" t="str" cm="1">
        <f t="array" ref="EM457">IFERROR(SMALL(IF($G457:$BK457="○",COLUMN($G457:$BK457)),COLUMNS($CD457:EM457)),"")</f>
        <v/>
      </c>
      <c r="EN457" t="str" cm="1">
        <f t="array" ref="EN457">IFERROR(SMALL(IF($G457:$BK457="○",COLUMN($G457:$BK457)),COLUMNS($CD457:EN457)),"")</f>
        <v/>
      </c>
      <c r="EO457" t="str" cm="1">
        <f t="array" ref="EO457">IFERROR(SMALL(IF($G457:$BK457="○",COLUMN($G457:$BK457)),COLUMNS($CD457:EO457)),"")</f>
        <v/>
      </c>
      <c r="EP457" t="str" cm="1">
        <f t="array" ref="EP457">IFERROR(SMALL(IF($G457:$BK457="○",COLUMN($G457:$BK457)),COLUMNS($CD457:EP457)),"")</f>
        <v/>
      </c>
      <c r="EQ457" t="str" cm="1">
        <f t="array" ref="EQ457">IFERROR(SMALL(IF($G457:$BK457="○",COLUMN($G457:$BK457)),COLUMNS($CD457:EQ457)),"")</f>
        <v/>
      </c>
      <c r="ER457" t="str" cm="1">
        <f t="array" ref="ER457">IFERROR(SMALL(IF($G457:$BK457="○",COLUMN($G457:$BK457)),COLUMNS($CD457:ER457)),"")</f>
        <v/>
      </c>
      <c r="ES457" t="str" cm="1">
        <f t="array" ref="ES457">IFERROR(SMALL(IF($G457:$BK457="○",COLUMN($G457:$BK457)),COLUMNS($CD457:ES457)),"")</f>
        <v/>
      </c>
      <c r="ET457" t="str" cm="1">
        <f t="array" ref="ET457">IFERROR(SMALL(IF($G457:$BK457="○",COLUMN($G457:$BK457)),COLUMNS($CD457:ET457)),"")</f>
        <v/>
      </c>
      <c r="EU457" t="str" cm="1">
        <f t="array" ref="EU457">IFERROR(SMALL(IF($G457:$BK457="○",COLUMN($G457:$BK457)),COLUMNS($CD457:EU457)),"")</f>
        <v/>
      </c>
      <c r="EV457" t="str" cm="1">
        <f t="array" ref="EV457">IFERROR(SMALL(IF($G457:$BK457="○",COLUMN($G457:$BK457)),COLUMNS($CD457:EV457)),"")</f>
        <v/>
      </c>
      <c r="EW457" t="str" cm="1">
        <f t="array" ref="EW457">IFERROR(SMALL(IF($G457:$BK457="○",COLUMN($G457:$BK457)),COLUMNS($CD457:EW457)),"")</f>
        <v/>
      </c>
      <c r="EX457" t="str" cm="1">
        <f t="array" ref="EX457">IFERROR(SMALL(IF($G457:$BK457="○",COLUMN($G457:$BK457)),COLUMNS($CD457:EX457)),"")</f>
        <v/>
      </c>
      <c r="EY457" t="str" cm="1">
        <f t="array" ref="EY457">IFERROR(SMALL(IF($G457:$BK457="○",COLUMN($G457:$BK457)),COLUMNS($CD457:EY457)),"")</f>
        <v/>
      </c>
      <c r="EZ457" t="str" cm="1">
        <f t="array" ref="EZ457">IFERROR(SMALL(IF($G457:$BK457="○",COLUMN($G457:$BK457)),COLUMNS($CD457:EZ457)),"")</f>
        <v/>
      </c>
      <c r="FA457" t="str" cm="1">
        <f t="array" ref="FA457">IFERROR(SMALL(IF($G457:$BK457="○",COLUMN($G457:$BK457)),COLUMNS($CD457:FA457)),"")</f>
        <v/>
      </c>
      <c r="FB457" t="str" cm="1">
        <f t="array" ref="FB457">IFERROR(SMALL(IF($G457:$BK457="○",COLUMN($G457:$BK457)),COLUMNS($CD457:FB457)),"")</f>
        <v/>
      </c>
      <c r="FC457" t="str" cm="1">
        <f t="array" ref="FC457">IFERROR(SMALL(IF($G457:$BK457="○",COLUMN($G457:$BK457)),COLUMNS($CD457:FC457)),"")</f>
        <v/>
      </c>
      <c r="FD457" t="str" cm="1">
        <f t="array" ref="FD457">IFERROR(SMALL(IF($G457:$BK457="○",COLUMN($G457:$BK457)),COLUMNS($CD457:FD457)),"")</f>
        <v/>
      </c>
      <c r="FE457" t="str" cm="1">
        <f t="array" ref="FE457">IFERROR(SMALL(IF($G457:$BK457="○",COLUMN($G457:$BK457)),COLUMNS($CD457:FE457)),"")</f>
        <v/>
      </c>
      <c r="FF457" t="str" cm="1">
        <f t="array" ref="FF457">IFERROR(SMALL(IF($G457:$BK457="○",COLUMN($G457:$BK457)),COLUMNS($CD457:FF457)),"")</f>
        <v/>
      </c>
      <c r="FG457" t="str" cm="1">
        <f t="array" ref="FG457">IFERROR(SMALL(IF($G457:$BK457="○",COLUMN($G457:$BK457)),COLUMNS($CD457:FG457)),"")</f>
        <v/>
      </c>
      <c r="FH457" t="str" cm="1">
        <f t="array" ref="FH457">IFERROR(SMALL(IF($G457:$BK457="○",COLUMN($G457:$BK457)),COLUMNS($CD457:FH457)),"")</f>
        <v/>
      </c>
      <c r="FI457" t="str" cm="1">
        <f t="array" ref="FI457">IFERROR(SMALL(IF($G457:$BK457="○",COLUMN($G457:$BK457)),COLUMNS($CD457:FI457)),"")</f>
        <v/>
      </c>
      <c r="FJ457" t="str" cm="1">
        <f t="array" ref="FJ457">IFERROR(SMALL(IF($G457:$BK457="○",COLUMN($G457:$BK457)),COLUMNS($CD457:FJ457)),"")</f>
        <v/>
      </c>
      <c r="FK457" t="str" cm="1">
        <f t="array" ref="FK457">IFERROR(SMALL(IF($G457:$BK457="○",COLUMN($G457:$BK457)),COLUMNS($CD457:FK457)),"")</f>
        <v/>
      </c>
      <c r="FL457" t="str" cm="1">
        <f t="array" ref="FL457">IFERROR(SMALL(IF($G457:$BK457="○",COLUMN($G457:$BK457)),COLUMNS($CD457:FL457)),"")</f>
        <v/>
      </c>
      <c r="FM457" t="str" cm="1">
        <f t="array" ref="FM457">IFERROR(SMALL(IF($G457:$BK457="○",COLUMN($G457:$BK457)),COLUMNS($CD457:FM457)),"")</f>
        <v/>
      </c>
      <c r="FN457" t="str" cm="1">
        <f t="array" ref="FN457">IFERROR(SMALL(IF($G457:$BK457="○",COLUMN($G457:$BK457)),COLUMNS($CD457:FN457)),"")</f>
        <v/>
      </c>
      <c r="FO457" t="str" cm="1">
        <f t="array" ref="FO457">IFERROR(SMALL(IF($G457:$BK457="○",COLUMN($G457:$BK457)),COLUMNS($CD457:FO457)),"")</f>
        <v/>
      </c>
      <c r="FP457" t="str" cm="1">
        <f t="array" ref="FP457">IFERROR(SMALL(IF($G457:$BK457="○",COLUMN($G457:$BK457)),COLUMNS($CD457:FP457)),"")</f>
        <v/>
      </c>
    </row>
    <row r="458" spans="1:172" x14ac:dyDescent="0.4">
      <c r="A458" s="9" t="str">
        <f>IF(B458&lt;&gt;"", COUNTA($B$4:B458), "")</f>
        <v/>
      </c>
      <c r="B458" s="92"/>
      <c r="C458" s="92"/>
      <c r="D458" s="92"/>
      <c r="E458" s="92"/>
      <c r="F458" s="93"/>
      <c r="G458" s="96"/>
      <c r="H458" s="96"/>
      <c r="I458" s="96"/>
      <c r="J458" s="96"/>
      <c r="K458" s="96"/>
      <c r="L458" s="96"/>
      <c r="M458" s="96"/>
      <c r="N458" s="96"/>
      <c r="O458" s="96"/>
      <c r="P458" s="96"/>
      <c r="Q458" s="96"/>
      <c r="R458" s="96"/>
      <c r="S458" s="96"/>
      <c r="T458" s="96"/>
      <c r="U458" s="96"/>
      <c r="V458" s="96"/>
      <c r="W458" s="96"/>
      <c r="X458" s="96"/>
      <c r="Y458" s="96"/>
      <c r="Z458" s="96"/>
      <c r="AA458" s="96"/>
      <c r="AB458" s="96"/>
      <c r="AC458" s="96"/>
      <c r="AD458" s="96"/>
      <c r="AE458" s="96"/>
      <c r="AF458" s="96"/>
      <c r="AG458" s="96"/>
      <c r="AH458" s="96"/>
      <c r="AI458" s="96"/>
      <c r="AJ458" s="96"/>
      <c r="AK458" s="96"/>
      <c r="AL458" s="96"/>
      <c r="AM458" s="96"/>
      <c r="AN458" s="96"/>
      <c r="AO458" s="96"/>
      <c r="AP458" s="96"/>
      <c r="AQ458" s="96"/>
      <c r="AR458" s="96"/>
      <c r="AS458" s="96"/>
      <c r="AT458" s="96"/>
      <c r="AU458" s="96"/>
      <c r="AV458" s="96"/>
      <c r="AW458" s="96"/>
      <c r="AX458" s="96"/>
      <c r="AY458" s="96"/>
      <c r="AZ458" s="96"/>
      <c r="BA458" s="96"/>
      <c r="BB458" s="96"/>
      <c r="BC458" s="96"/>
      <c r="BD458" s="96"/>
      <c r="BE458" s="96"/>
      <c r="BF458" s="96"/>
      <c r="BG458" s="96"/>
      <c r="BH458" s="96"/>
      <c r="BI458" s="96"/>
      <c r="BJ458" s="96"/>
      <c r="BK458" s="96"/>
      <c r="BL458" s="92"/>
      <c r="BM458" s="92"/>
      <c r="BN458" s="92"/>
      <c r="BO458" s="92"/>
      <c r="BP458" s="92"/>
      <c r="BQ458" s="92"/>
      <c r="BR458" s="92"/>
      <c r="BS458" s="92"/>
      <c r="BT458" s="92"/>
      <c r="BU458" s="92"/>
      <c r="BV458" s="98"/>
      <c r="BX458">
        <f t="shared" si="14"/>
        <v>0</v>
      </c>
      <c r="CA458" t="str">
        <f>IF(BX458&gt;0,MAX(CA$3:CA457)+1,"")</f>
        <v/>
      </c>
      <c r="CB458">
        <f t="shared" si="15"/>
        <v>0</v>
      </c>
      <c r="CD458" s="12" t="str" cm="1">
        <f t="array" ref="CD458">IFERROR(SMALL(IF($G458:$BK458="○",COLUMN($G458:$BK458)),COLUMNS($CD458:CD458)),"")</f>
        <v/>
      </c>
      <c r="CE458" s="12" t="str" cm="1">
        <f t="array" ref="CE458">IFERROR(SMALL(IF($G458:$BK458="○",COLUMN($G458:$BK458)),COLUMNS($CD458:CE458)),"")</f>
        <v/>
      </c>
      <c r="CF458" t="str" cm="1">
        <f t="array" ref="CF458">IFERROR(SMALL(IF($G458:$BK458="○",COLUMN($G458:$BK458)),COLUMNS($CD458:CF458)),"")</f>
        <v/>
      </c>
      <c r="CG458" t="str" cm="1">
        <f t="array" ref="CG458">IFERROR(SMALL(IF($G458:$BK458="○",COLUMN($G458:$BK458)),COLUMNS($CD458:CG458)),"")</f>
        <v/>
      </c>
      <c r="CH458" t="str" cm="1">
        <f t="array" ref="CH458">IFERROR(SMALL(IF($G458:$BK458="○",COLUMN($G458:$BK458)),COLUMNS($CD458:CH458)),"")</f>
        <v/>
      </c>
      <c r="CI458" t="str" cm="1">
        <f t="array" ref="CI458">IFERROR(SMALL(IF($G458:$BK458="○",COLUMN($G458:$BK458)),COLUMNS($CD458:CI458)),"")</f>
        <v/>
      </c>
      <c r="CJ458" t="str" cm="1">
        <f t="array" ref="CJ458">IFERROR(SMALL(IF($G458:$BK458="○",COLUMN($G458:$BK458)),COLUMNS($CD458:CJ458)),"")</f>
        <v/>
      </c>
      <c r="CK458" t="str" cm="1">
        <f t="array" ref="CK458">IFERROR(SMALL(IF($G458:$BK458="○",COLUMN($G458:$BK458)),COLUMNS($CD458:CK458)),"")</f>
        <v/>
      </c>
      <c r="CL458" t="str" cm="1">
        <f t="array" ref="CL458">IFERROR(SMALL(IF($G458:$BK458="○",COLUMN($G458:$BK458)),COLUMNS($CD458:CL458)),"")</f>
        <v/>
      </c>
      <c r="CM458" t="str" cm="1">
        <f t="array" ref="CM458">IFERROR(SMALL(IF($G458:$BK458="○",COLUMN($G458:$BK458)),COLUMNS($CD458:CM458)),"")</f>
        <v/>
      </c>
      <c r="CN458" t="str" cm="1">
        <f t="array" ref="CN458">IFERROR(SMALL(IF($G458:$BK458="○",COLUMN($G458:$BK458)),COLUMNS($CD458:CN458)),"")</f>
        <v/>
      </c>
      <c r="CO458" t="str" cm="1">
        <f t="array" ref="CO458">IFERROR(SMALL(IF($G458:$BK458="○",COLUMN($G458:$BK458)),COLUMNS($CD458:CO458)),"")</f>
        <v/>
      </c>
      <c r="CP458" t="str" cm="1">
        <f t="array" ref="CP458">IFERROR(SMALL(IF($G458:$BK458="○",COLUMN($G458:$BK458)),COLUMNS($CD458:CP458)),"")</f>
        <v/>
      </c>
      <c r="CQ458" t="str" cm="1">
        <f t="array" ref="CQ458">IFERROR(SMALL(IF($G458:$BK458="○",COLUMN($G458:$BK458)),COLUMNS($CD458:CQ458)),"")</f>
        <v/>
      </c>
      <c r="CR458" t="str" cm="1">
        <f t="array" ref="CR458">IFERROR(SMALL(IF($G458:$BK458="○",COLUMN($G458:$BK458)),COLUMNS($CD458:CR458)),"")</f>
        <v/>
      </c>
      <c r="CS458" t="str" cm="1">
        <f t="array" ref="CS458">IFERROR(SMALL(IF($G458:$BK458="○",COLUMN($G458:$BK458)),COLUMNS($CD458:CS458)),"")</f>
        <v/>
      </c>
      <c r="CT458" t="str" cm="1">
        <f t="array" ref="CT458">IFERROR(SMALL(IF($G458:$BK458="○",COLUMN($G458:$BK458)),COLUMNS($CD458:CT458)),"")</f>
        <v/>
      </c>
      <c r="CU458" t="str" cm="1">
        <f t="array" ref="CU458">IFERROR(SMALL(IF($G458:$BK458="○",COLUMN($G458:$BK458)),COLUMNS($CD458:CU458)),"")</f>
        <v/>
      </c>
      <c r="CV458" t="str" cm="1">
        <f t="array" ref="CV458">IFERROR(SMALL(IF($G458:$BK458="○",COLUMN($G458:$BK458)),COLUMNS($CD458:CV458)),"")</f>
        <v/>
      </c>
      <c r="CW458" t="str" cm="1">
        <f t="array" ref="CW458">IFERROR(SMALL(IF($G458:$BK458="○",COLUMN($G458:$BK458)),COLUMNS($CD458:CW458)),"")</f>
        <v/>
      </c>
      <c r="CX458" t="str" cm="1">
        <f t="array" ref="CX458">IFERROR(SMALL(IF($G458:$BK458="○",COLUMN($G458:$BK458)),COLUMNS($CD458:CX458)),"")</f>
        <v/>
      </c>
      <c r="CY458" t="str" cm="1">
        <f t="array" ref="CY458">IFERROR(SMALL(IF($G458:$BK458="○",COLUMN($G458:$BK458)),COLUMNS($CD458:CY458)),"")</f>
        <v/>
      </c>
      <c r="CZ458" t="str" cm="1">
        <f t="array" ref="CZ458">IFERROR(SMALL(IF($G458:$BK458="○",COLUMN($G458:$BK458)),COLUMNS($CD458:CZ458)),"")</f>
        <v/>
      </c>
      <c r="DA458" t="str" cm="1">
        <f t="array" ref="DA458">IFERROR(SMALL(IF($G458:$BK458="○",COLUMN($G458:$BK458)),COLUMNS($CD458:DA458)),"")</f>
        <v/>
      </c>
      <c r="DB458" t="str" cm="1">
        <f t="array" ref="DB458">IFERROR(SMALL(IF($G458:$BK458="○",COLUMN($G458:$BK458)),COLUMNS($CD458:DB458)),"")</f>
        <v/>
      </c>
      <c r="DC458" t="str" cm="1">
        <f t="array" ref="DC458">IFERROR(SMALL(IF($G458:$BK458="○",COLUMN($G458:$BK458)),COLUMNS($CD458:DC458)),"")</f>
        <v/>
      </c>
      <c r="DD458" t="str" cm="1">
        <f t="array" ref="DD458">IFERROR(SMALL(IF($G458:$BK458="○",COLUMN($G458:$BK458)),COLUMNS($CD458:DD458)),"")</f>
        <v/>
      </c>
      <c r="DE458" t="str" cm="1">
        <f t="array" ref="DE458">IFERROR(SMALL(IF($G458:$BK458="○",COLUMN($G458:$BK458)),COLUMNS($CD458:DE458)),"")</f>
        <v/>
      </c>
      <c r="DF458" t="str" cm="1">
        <f t="array" ref="DF458">IFERROR(SMALL(IF($G458:$BK458="○",COLUMN($G458:$BK458)),COLUMNS($CD458:DF458)),"")</f>
        <v/>
      </c>
      <c r="DG458" t="str" cm="1">
        <f t="array" ref="DG458">IFERROR(SMALL(IF($G458:$BK458="○",COLUMN($G458:$BK458)),COLUMNS($CD458:DG458)),"")</f>
        <v/>
      </c>
      <c r="DH458" t="str" cm="1">
        <f t="array" ref="DH458">IFERROR(SMALL(IF($G458:$BK458="○",COLUMN($G458:$BK458)),COLUMNS($CD458:DH458)),"")</f>
        <v/>
      </c>
      <c r="DI458" t="str" cm="1">
        <f t="array" ref="DI458">IFERROR(SMALL(IF($G458:$BK458="○",COLUMN($G458:$BK458)),COLUMNS($CD458:DI458)),"")</f>
        <v/>
      </c>
      <c r="DJ458" t="str" cm="1">
        <f t="array" ref="DJ458">IFERROR(SMALL(IF($G458:$BK458="○",COLUMN($G458:$BK458)),COLUMNS($CD458:DJ458)),"")</f>
        <v/>
      </c>
      <c r="DK458" t="str" cm="1">
        <f t="array" ref="DK458">IFERROR(SMALL(IF($G458:$BK458="○",COLUMN($G458:$BK458)),COLUMNS($CD458:DK458)),"")</f>
        <v/>
      </c>
      <c r="DL458" t="str" cm="1">
        <f t="array" ref="DL458">IFERROR(SMALL(IF($G458:$BK458="○",COLUMN($G458:$BK458)),COLUMNS($CD458:DL458)),"")</f>
        <v/>
      </c>
      <c r="DM458" t="str" cm="1">
        <f t="array" ref="DM458">IFERROR(SMALL(IF($G458:$BK458="○",COLUMN($G458:$BK458)),COLUMNS($CD458:DM458)),"")</f>
        <v/>
      </c>
      <c r="DN458" t="str" cm="1">
        <f t="array" ref="DN458">IFERROR(SMALL(IF($G458:$BK458="○",COLUMN($G458:$BK458)),COLUMNS($CD458:DN458)),"")</f>
        <v/>
      </c>
      <c r="DO458" t="str" cm="1">
        <f t="array" ref="DO458">IFERROR(SMALL(IF($G458:$BK458="○",COLUMN($G458:$BK458)),COLUMNS($CD458:DO458)),"")</f>
        <v/>
      </c>
      <c r="DP458" t="str" cm="1">
        <f t="array" ref="DP458">IFERROR(SMALL(IF($G458:$BK458="○",COLUMN($G458:$BK458)),COLUMNS($CD458:DP458)),"")</f>
        <v/>
      </c>
      <c r="DQ458" t="str" cm="1">
        <f t="array" ref="DQ458">IFERROR(SMALL(IF($G458:$BK458="○",COLUMN($G458:$BK458)),COLUMNS($CD458:DQ458)),"")</f>
        <v/>
      </c>
      <c r="DR458" t="str" cm="1">
        <f t="array" ref="DR458">IFERROR(SMALL(IF($G458:$BK458="○",COLUMN($G458:$BK458)),COLUMNS($CD458:DR458)),"")</f>
        <v/>
      </c>
      <c r="DS458" t="str" cm="1">
        <f t="array" ref="DS458">IFERROR(SMALL(IF($G458:$BK458="○",COLUMN($G458:$BK458)),COLUMNS($CD458:DS458)),"")</f>
        <v/>
      </c>
      <c r="DT458" t="str" cm="1">
        <f t="array" ref="DT458">IFERROR(SMALL(IF($G458:$BK458="○",COLUMN($G458:$BK458)),COLUMNS($CD458:DT458)),"")</f>
        <v/>
      </c>
      <c r="DU458" t="str" cm="1">
        <f t="array" ref="DU458">IFERROR(SMALL(IF($G458:$BK458="○",COLUMN($G458:$BK458)),COLUMNS($CD458:DU458)),"")</f>
        <v/>
      </c>
      <c r="DV458" t="str" cm="1">
        <f t="array" ref="DV458">IFERROR(SMALL(IF($G458:$BK458="○",COLUMN($G458:$BK458)),COLUMNS($CD458:DV458)),"")</f>
        <v/>
      </c>
      <c r="DW458" t="str" cm="1">
        <f t="array" ref="DW458">IFERROR(SMALL(IF($G458:$BK458="○",COLUMN($G458:$BK458)),COLUMNS($CD458:DW458)),"")</f>
        <v/>
      </c>
      <c r="DX458" t="str" cm="1">
        <f t="array" ref="DX458">IFERROR(SMALL(IF($G458:$BK458="○",COLUMN($G458:$BK458)),COLUMNS($CD458:DX458)),"")</f>
        <v/>
      </c>
      <c r="DY458" t="str" cm="1">
        <f t="array" ref="DY458">IFERROR(SMALL(IF($G458:$BK458="○",COLUMN($G458:$BK458)),COLUMNS($CD458:DY458)),"")</f>
        <v/>
      </c>
      <c r="DZ458" t="str" cm="1">
        <f t="array" ref="DZ458">IFERROR(SMALL(IF($G458:$BK458="○",COLUMN($G458:$BK458)),COLUMNS($CD458:DZ458)),"")</f>
        <v/>
      </c>
      <c r="EA458" t="str" cm="1">
        <f t="array" ref="EA458">IFERROR(SMALL(IF($G458:$BK458="○",COLUMN($G458:$BK458)),COLUMNS($CD458:EA458)),"")</f>
        <v/>
      </c>
      <c r="EB458" t="str" cm="1">
        <f t="array" ref="EB458">IFERROR(SMALL(IF($G458:$BK458="○",COLUMN($G458:$BK458)),COLUMNS($CD458:EB458)),"")</f>
        <v/>
      </c>
      <c r="EC458" t="str" cm="1">
        <f t="array" ref="EC458">IFERROR(SMALL(IF($G458:$BK458="○",COLUMN($G458:$BK458)),COLUMNS($CD458:EC458)),"")</f>
        <v/>
      </c>
      <c r="ED458" t="str" cm="1">
        <f t="array" ref="ED458">IFERROR(SMALL(IF($G458:$BK458="○",COLUMN($G458:$BK458)),COLUMNS($CD458:ED458)),"")</f>
        <v/>
      </c>
      <c r="EE458" t="str" cm="1">
        <f t="array" ref="EE458">IFERROR(SMALL(IF($G458:$BK458="○",COLUMN($G458:$BK458)),COLUMNS($CD458:EE458)),"")</f>
        <v/>
      </c>
      <c r="EF458" t="str" cm="1">
        <f t="array" ref="EF458">IFERROR(SMALL(IF($G458:$BK458="○",COLUMN($G458:$BK458)),COLUMNS($CD458:EF458)),"")</f>
        <v/>
      </c>
      <c r="EG458" t="str" cm="1">
        <f t="array" ref="EG458">IFERROR(SMALL(IF($G458:$BK458="○",COLUMN($G458:$BK458)),COLUMNS($CD458:EG458)),"")</f>
        <v/>
      </c>
      <c r="EH458" t="str" cm="1">
        <f t="array" ref="EH458">IFERROR(SMALL(IF($G458:$BK458="○",COLUMN($G458:$BK458)),COLUMNS($CD458:EH458)),"")</f>
        <v/>
      </c>
      <c r="EI458" t="str" cm="1">
        <f t="array" ref="EI458">IFERROR(SMALL(IF($G458:$BK458="○",COLUMN($G458:$BK458)),COLUMNS($CD458:EI458)),"")</f>
        <v/>
      </c>
      <c r="EJ458" t="str" cm="1">
        <f t="array" ref="EJ458">IFERROR(SMALL(IF($G458:$BK458="○",COLUMN($G458:$BK458)),COLUMNS($CD458:EJ458)),"")</f>
        <v/>
      </c>
      <c r="EK458" t="str" cm="1">
        <f t="array" ref="EK458">IFERROR(SMALL(IF($G458:$BK458="○",COLUMN($G458:$BK458)),COLUMNS($CD458:EK458)),"")</f>
        <v/>
      </c>
      <c r="EL458" t="str" cm="1">
        <f t="array" ref="EL458">IFERROR(SMALL(IF($G458:$BK458="○",COLUMN($G458:$BK458)),COLUMNS($CD458:EL458)),"")</f>
        <v/>
      </c>
      <c r="EM458" t="str" cm="1">
        <f t="array" ref="EM458">IFERROR(SMALL(IF($G458:$BK458="○",COLUMN($G458:$BK458)),COLUMNS($CD458:EM458)),"")</f>
        <v/>
      </c>
      <c r="EN458" t="str" cm="1">
        <f t="array" ref="EN458">IFERROR(SMALL(IF($G458:$BK458="○",COLUMN($G458:$BK458)),COLUMNS($CD458:EN458)),"")</f>
        <v/>
      </c>
      <c r="EO458" t="str" cm="1">
        <f t="array" ref="EO458">IFERROR(SMALL(IF($G458:$BK458="○",COLUMN($G458:$BK458)),COLUMNS($CD458:EO458)),"")</f>
        <v/>
      </c>
      <c r="EP458" t="str" cm="1">
        <f t="array" ref="EP458">IFERROR(SMALL(IF($G458:$BK458="○",COLUMN($G458:$BK458)),COLUMNS($CD458:EP458)),"")</f>
        <v/>
      </c>
      <c r="EQ458" t="str" cm="1">
        <f t="array" ref="EQ458">IFERROR(SMALL(IF($G458:$BK458="○",COLUMN($G458:$BK458)),COLUMNS($CD458:EQ458)),"")</f>
        <v/>
      </c>
      <c r="ER458" t="str" cm="1">
        <f t="array" ref="ER458">IFERROR(SMALL(IF($G458:$BK458="○",COLUMN($G458:$BK458)),COLUMNS($CD458:ER458)),"")</f>
        <v/>
      </c>
      <c r="ES458" t="str" cm="1">
        <f t="array" ref="ES458">IFERROR(SMALL(IF($G458:$BK458="○",COLUMN($G458:$BK458)),COLUMNS($CD458:ES458)),"")</f>
        <v/>
      </c>
      <c r="ET458" t="str" cm="1">
        <f t="array" ref="ET458">IFERROR(SMALL(IF($G458:$BK458="○",COLUMN($G458:$BK458)),COLUMNS($CD458:ET458)),"")</f>
        <v/>
      </c>
      <c r="EU458" t="str" cm="1">
        <f t="array" ref="EU458">IFERROR(SMALL(IF($G458:$BK458="○",COLUMN($G458:$BK458)),COLUMNS($CD458:EU458)),"")</f>
        <v/>
      </c>
      <c r="EV458" t="str" cm="1">
        <f t="array" ref="EV458">IFERROR(SMALL(IF($G458:$BK458="○",COLUMN($G458:$BK458)),COLUMNS($CD458:EV458)),"")</f>
        <v/>
      </c>
      <c r="EW458" t="str" cm="1">
        <f t="array" ref="EW458">IFERROR(SMALL(IF($G458:$BK458="○",COLUMN($G458:$BK458)),COLUMNS($CD458:EW458)),"")</f>
        <v/>
      </c>
      <c r="EX458" t="str" cm="1">
        <f t="array" ref="EX458">IFERROR(SMALL(IF($G458:$BK458="○",COLUMN($G458:$BK458)),COLUMNS($CD458:EX458)),"")</f>
        <v/>
      </c>
      <c r="EY458" t="str" cm="1">
        <f t="array" ref="EY458">IFERROR(SMALL(IF($G458:$BK458="○",COLUMN($G458:$BK458)),COLUMNS($CD458:EY458)),"")</f>
        <v/>
      </c>
      <c r="EZ458" t="str" cm="1">
        <f t="array" ref="EZ458">IFERROR(SMALL(IF($G458:$BK458="○",COLUMN($G458:$BK458)),COLUMNS($CD458:EZ458)),"")</f>
        <v/>
      </c>
      <c r="FA458" t="str" cm="1">
        <f t="array" ref="FA458">IFERROR(SMALL(IF($G458:$BK458="○",COLUMN($G458:$BK458)),COLUMNS($CD458:FA458)),"")</f>
        <v/>
      </c>
      <c r="FB458" t="str" cm="1">
        <f t="array" ref="FB458">IFERROR(SMALL(IF($G458:$BK458="○",COLUMN($G458:$BK458)),COLUMNS($CD458:FB458)),"")</f>
        <v/>
      </c>
      <c r="FC458" t="str" cm="1">
        <f t="array" ref="FC458">IFERROR(SMALL(IF($G458:$BK458="○",COLUMN($G458:$BK458)),COLUMNS($CD458:FC458)),"")</f>
        <v/>
      </c>
      <c r="FD458" t="str" cm="1">
        <f t="array" ref="FD458">IFERROR(SMALL(IF($G458:$BK458="○",COLUMN($G458:$BK458)),COLUMNS($CD458:FD458)),"")</f>
        <v/>
      </c>
      <c r="FE458" t="str" cm="1">
        <f t="array" ref="FE458">IFERROR(SMALL(IF($G458:$BK458="○",COLUMN($G458:$BK458)),COLUMNS($CD458:FE458)),"")</f>
        <v/>
      </c>
      <c r="FF458" t="str" cm="1">
        <f t="array" ref="FF458">IFERROR(SMALL(IF($G458:$BK458="○",COLUMN($G458:$BK458)),COLUMNS($CD458:FF458)),"")</f>
        <v/>
      </c>
      <c r="FG458" t="str" cm="1">
        <f t="array" ref="FG458">IFERROR(SMALL(IF($G458:$BK458="○",COLUMN($G458:$BK458)),COLUMNS($CD458:FG458)),"")</f>
        <v/>
      </c>
      <c r="FH458" t="str" cm="1">
        <f t="array" ref="FH458">IFERROR(SMALL(IF($G458:$BK458="○",COLUMN($G458:$BK458)),COLUMNS($CD458:FH458)),"")</f>
        <v/>
      </c>
      <c r="FI458" t="str" cm="1">
        <f t="array" ref="FI458">IFERROR(SMALL(IF($G458:$BK458="○",COLUMN($G458:$BK458)),COLUMNS($CD458:FI458)),"")</f>
        <v/>
      </c>
      <c r="FJ458" t="str" cm="1">
        <f t="array" ref="FJ458">IFERROR(SMALL(IF($G458:$BK458="○",COLUMN($G458:$BK458)),COLUMNS($CD458:FJ458)),"")</f>
        <v/>
      </c>
      <c r="FK458" t="str" cm="1">
        <f t="array" ref="FK458">IFERROR(SMALL(IF($G458:$BK458="○",COLUMN($G458:$BK458)),COLUMNS($CD458:FK458)),"")</f>
        <v/>
      </c>
      <c r="FL458" t="str" cm="1">
        <f t="array" ref="FL458">IFERROR(SMALL(IF($G458:$BK458="○",COLUMN($G458:$BK458)),COLUMNS($CD458:FL458)),"")</f>
        <v/>
      </c>
      <c r="FM458" t="str" cm="1">
        <f t="array" ref="FM458">IFERROR(SMALL(IF($G458:$BK458="○",COLUMN($G458:$BK458)),COLUMNS($CD458:FM458)),"")</f>
        <v/>
      </c>
      <c r="FN458" t="str" cm="1">
        <f t="array" ref="FN458">IFERROR(SMALL(IF($G458:$BK458="○",COLUMN($G458:$BK458)),COLUMNS($CD458:FN458)),"")</f>
        <v/>
      </c>
      <c r="FO458" t="str" cm="1">
        <f t="array" ref="FO458">IFERROR(SMALL(IF($G458:$BK458="○",COLUMN($G458:$BK458)),COLUMNS($CD458:FO458)),"")</f>
        <v/>
      </c>
      <c r="FP458" t="str" cm="1">
        <f t="array" ref="FP458">IFERROR(SMALL(IF($G458:$BK458="○",COLUMN($G458:$BK458)),COLUMNS($CD458:FP458)),"")</f>
        <v/>
      </c>
    </row>
    <row r="459" spans="1:172" x14ac:dyDescent="0.4">
      <c r="A459" s="9" t="str">
        <f>IF(B459&lt;&gt;"", COUNTA($B$4:B459), "")</f>
        <v/>
      </c>
      <c r="B459" s="94"/>
      <c r="C459" s="94"/>
      <c r="D459" s="94"/>
      <c r="E459" s="94"/>
      <c r="F459" s="95"/>
      <c r="G459" s="97"/>
      <c r="H459" s="97"/>
      <c r="I459" s="97"/>
      <c r="J459" s="97"/>
      <c r="K459" s="97"/>
      <c r="L459" s="97"/>
      <c r="M459" s="97"/>
      <c r="N459" s="97"/>
      <c r="O459" s="97"/>
      <c r="P459" s="97"/>
      <c r="Q459" s="97"/>
      <c r="R459" s="97"/>
      <c r="S459" s="97"/>
      <c r="T459" s="97"/>
      <c r="U459" s="97"/>
      <c r="V459" s="97"/>
      <c r="W459" s="97"/>
      <c r="X459" s="97"/>
      <c r="Y459" s="97"/>
      <c r="Z459" s="97"/>
      <c r="AA459" s="97"/>
      <c r="AB459" s="97"/>
      <c r="AC459" s="97"/>
      <c r="AD459" s="97"/>
      <c r="AE459" s="97"/>
      <c r="AF459" s="97"/>
      <c r="AG459" s="97"/>
      <c r="AH459" s="97"/>
      <c r="AI459" s="97"/>
      <c r="AJ459" s="97"/>
      <c r="AK459" s="97"/>
      <c r="AL459" s="97"/>
      <c r="AM459" s="97"/>
      <c r="AN459" s="97"/>
      <c r="AO459" s="97"/>
      <c r="AP459" s="97"/>
      <c r="AQ459" s="97"/>
      <c r="AR459" s="97"/>
      <c r="AS459" s="97"/>
      <c r="AT459" s="97"/>
      <c r="AU459" s="97"/>
      <c r="AV459" s="97"/>
      <c r="AW459" s="97"/>
      <c r="AX459" s="97"/>
      <c r="AY459" s="97"/>
      <c r="AZ459" s="97"/>
      <c r="BA459" s="97"/>
      <c r="BB459" s="97"/>
      <c r="BC459" s="97"/>
      <c r="BD459" s="97"/>
      <c r="BE459" s="97"/>
      <c r="BF459" s="97"/>
      <c r="BG459" s="97"/>
      <c r="BH459" s="97"/>
      <c r="BI459" s="97"/>
      <c r="BJ459" s="97"/>
      <c r="BK459" s="97"/>
      <c r="BL459" s="94"/>
      <c r="BM459" s="94"/>
      <c r="BN459" s="94"/>
      <c r="BO459" s="94"/>
      <c r="BP459" s="94"/>
      <c r="BQ459" s="94"/>
      <c r="BR459" s="94"/>
      <c r="BS459" s="94"/>
      <c r="BT459" s="94"/>
      <c r="BU459" s="94"/>
      <c r="BV459" s="99"/>
      <c r="BX459">
        <f t="shared" si="14"/>
        <v>0</v>
      </c>
      <c r="CA459" t="str">
        <f>IF(BX459&gt;0,MAX(CA$3:CA458)+1,"")</f>
        <v/>
      </c>
      <c r="CB459">
        <f t="shared" si="15"/>
        <v>0</v>
      </c>
      <c r="CD459" s="12" t="str" cm="1">
        <f t="array" ref="CD459">IFERROR(SMALL(IF($G459:$BK459="○",COLUMN($G459:$BK459)),COLUMNS($CD459:CD459)),"")</f>
        <v/>
      </c>
      <c r="CE459" s="12" t="str" cm="1">
        <f t="array" ref="CE459">IFERROR(SMALL(IF($G459:$BK459="○",COLUMN($G459:$BK459)),COLUMNS($CD459:CE459)),"")</f>
        <v/>
      </c>
      <c r="CF459" t="str" cm="1">
        <f t="array" ref="CF459">IFERROR(SMALL(IF($G459:$BK459="○",COLUMN($G459:$BK459)),COLUMNS($CD459:CF459)),"")</f>
        <v/>
      </c>
      <c r="CG459" t="str" cm="1">
        <f t="array" ref="CG459">IFERROR(SMALL(IF($G459:$BK459="○",COLUMN($G459:$BK459)),COLUMNS($CD459:CG459)),"")</f>
        <v/>
      </c>
      <c r="CH459" t="str" cm="1">
        <f t="array" ref="CH459">IFERROR(SMALL(IF($G459:$BK459="○",COLUMN($G459:$BK459)),COLUMNS($CD459:CH459)),"")</f>
        <v/>
      </c>
      <c r="CI459" t="str" cm="1">
        <f t="array" ref="CI459">IFERROR(SMALL(IF($G459:$BK459="○",COLUMN($G459:$BK459)),COLUMNS($CD459:CI459)),"")</f>
        <v/>
      </c>
      <c r="CJ459" t="str" cm="1">
        <f t="array" ref="CJ459">IFERROR(SMALL(IF($G459:$BK459="○",COLUMN($G459:$BK459)),COLUMNS($CD459:CJ459)),"")</f>
        <v/>
      </c>
      <c r="CK459" t="str" cm="1">
        <f t="array" ref="CK459">IFERROR(SMALL(IF($G459:$BK459="○",COLUMN($G459:$BK459)),COLUMNS($CD459:CK459)),"")</f>
        <v/>
      </c>
      <c r="CL459" t="str" cm="1">
        <f t="array" ref="CL459">IFERROR(SMALL(IF($G459:$BK459="○",COLUMN($G459:$BK459)),COLUMNS($CD459:CL459)),"")</f>
        <v/>
      </c>
      <c r="CM459" t="str" cm="1">
        <f t="array" ref="CM459">IFERROR(SMALL(IF($G459:$BK459="○",COLUMN($G459:$BK459)),COLUMNS($CD459:CM459)),"")</f>
        <v/>
      </c>
      <c r="CN459" t="str" cm="1">
        <f t="array" ref="CN459">IFERROR(SMALL(IF($G459:$BK459="○",COLUMN($G459:$BK459)),COLUMNS($CD459:CN459)),"")</f>
        <v/>
      </c>
      <c r="CO459" t="str" cm="1">
        <f t="array" ref="CO459">IFERROR(SMALL(IF($G459:$BK459="○",COLUMN($G459:$BK459)),COLUMNS($CD459:CO459)),"")</f>
        <v/>
      </c>
      <c r="CP459" t="str" cm="1">
        <f t="array" ref="CP459">IFERROR(SMALL(IF($G459:$BK459="○",COLUMN($G459:$BK459)),COLUMNS($CD459:CP459)),"")</f>
        <v/>
      </c>
      <c r="CQ459" t="str" cm="1">
        <f t="array" ref="CQ459">IFERROR(SMALL(IF($G459:$BK459="○",COLUMN($G459:$BK459)),COLUMNS($CD459:CQ459)),"")</f>
        <v/>
      </c>
      <c r="CR459" t="str" cm="1">
        <f t="array" ref="CR459">IFERROR(SMALL(IF($G459:$BK459="○",COLUMN($G459:$BK459)),COLUMNS($CD459:CR459)),"")</f>
        <v/>
      </c>
      <c r="CS459" t="str" cm="1">
        <f t="array" ref="CS459">IFERROR(SMALL(IF($G459:$BK459="○",COLUMN($G459:$BK459)),COLUMNS($CD459:CS459)),"")</f>
        <v/>
      </c>
      <c r="CT459" t="str" cm="1">
        <f t="array" ref="CT459">IFERROR(SMALL(IF($G459:$BK459="○",COLUMN($G459:$BK459)),COLUMNS($CD459:CT459)),"")</f>
        <v/>
      </c>
      <c r="CU459" t="str" cm="1">
        <f t="array" ref="CU459">IFERROR(SMALL(IF($G459:$BK459="○",COLUMN($G459:$BK459)),COLUMNS($CD459:CU459)),"")</f>
        <v/>
      </c>
      <c r="CV459" t="str" cm="1">
        <f t="array" ref="CV459">IFERROR(SMALL(IF($G459:$BK459="○",COLUMN($G459:$BK459)),COLUMNS($CD459:CV459)),"")</f>
        <v/>
      </c>
      <c r="CW459" t="str" cm="1">
        <f t="array" ref="CW459">IFERROR(SMALL(IF($G459:$BK459="○",COLUMN($G459:$BK459)),COLUMNS($CD459:CW459)),"")</f>
        <v/>
      </c>
      <c r="CX459" t="str" cm="1">
        <f t="array" ref="CX459">IFERROR(SMALL(IF($G459:$BK459="○",COLUMN($G459:$BK459)),COLUMNS($CD459:CX459)),"")</f>
        <v/>
      </c>
      <c r="CY459" t="str" cm="1">
        <f t="array" ref="CY459">IFERROR(SMALL(IF($G459:$BK459="○",COLUMN($G459:$BK459)),COLUMNS($CD459:CY459)),"")</f>
        <v/>
      </c>
      <c r="CZ459" t="str" cm="1">
        <f t="array" ref="CZ459">IFERROR(SMALL(IF($G459:$BK459="○",COLUMN($G459:$BK459)),COLUMNS($CD459:CZ459)),"")</f>
        <v/>
      </c>
      <c r="DA459" t="str" cm="1">
        <f t="array" ref="DA459">IFERROR(SMALL(IF($G459:$BK459="○",COLUMN($G459:$BK459)),COLUMNS($CD459:DA459)),"")</f>
        <v/>
      </c>
      <c r="DB459" t="str" cm="1">
        <f t="array" ref="DB459">IFERROR(SMALL(IF($G459:$BK459="○",COLUMN($G459:$BK459)),COLUMNS($CD459:DB459)),"")</f>
        <v/>
      </c>
      <c r="DC459" t="str" cm="1">
        <f t="array" ref="DC459">IFERROR(SMALL(IF($G459:$BK459="○",COLUMN($G459:$BK459)),COLUMNS($CD459:DC459)),"")</f>
        <v/>
      </c>
      <c r="DD459" t="str" cm="1">
        <f t="array" ref="DD459">IFERROR(SMALL(IF($G459:$BK459="○",COLUMN($G459:$BK459)),COLUMNS($CD459:DD459)),"")</f>
        <v/>
      </c>
      <c r="DE459" t="str" cm="1">
        <f t="array" ref="DE459">IFERROR(SMALL(IF($G459:$BK459="○",COLUMN($G459:$BK459)),COLUMNS($CD459:DE459)),"")</f>
        <v/>
      </c>
      <c r="DF459" t="str" cm="1">
        <f t="array" ref="DF459">IFERROR(SMALL(IF($G459:$BK459="○",COLUMN($G459:$BK459)),COLUMNS($CD459:DF459)),"")</f>
        <v/>
      </c>
      <c r="DG459" t="str" cm="1">
        <f t="array" ref="DG459">IFERROR(SMALL(IF($G459:$BK459="○",COLUMN($G459:$BK459)),COLUMNS($CD459:DG459)),"")</f>
        <v/>
      </c>
      <c r="DH459" t="str" cm="1">
        <f t="array" ref="DH459">IFERROR(SMALL(IF($G459:$BK459="○",COLUMN($G459:$BK459)),COLUMNS($CD459:DH459)),"")</f>
        <v/>
      </c>
      <c r="DI459" t="str" cm="1">
        <f t="array" ref="DI459">IFERROR(SMALL(IF($G459:$BK459="○",COLUMN($G459:$BK459)),COLUMNS($CD459:DI459)),"")</f>
        <v/>
      </c>
      <c r="DJ459" t="str" cm="1">
        <f t="array" ref="DJ459">IFERROR(SMALL(IF($G459:$BK459="○",COLUMN($G459:$BK459)),COLUMNS($CD459:DJ459)),"")</f>
        <v/>
      </c>
      <c r="DK459" t="str" cm="1">
        <f t="array" ref="DK459">IFERROR(SMALL(IF($G459:$BK459="○",COLUMN($G459:$BK459)),COLUMNS($CD459:DK459)),"")</f>
        <v/>
      </c>
      <c r="DL459" t="str" cm="1">
        <f t="array" ref="DL459">IFERROR(SMALL(IF($G459:$BK459="○",COLUMN($G459:$BK459)),COLUMNS($CD459:DL459)),"")</f>
        <v/>
      </c>
      <c r="DM459" t="str" cm="1">
        <f t="array" ref="DM459">IFERROR(SMALL(IF($G459:$BK459="○",COLUMN($G459:$BK459)),COLUMNS($CD459:DM459)),"")</f>
        <v/>
      </c>
      <c r="DN459" t="str" cm="1">
        <f t="array" ref="DN459">IFERROR(SMALL(IF($G459:$BK459="○",COLUMN($G459:$BK459)),COLUMNS($CD459:DN459)),"")</f>
        <v/>
      </c>
      <c r="DO459" t="str" cm="1">
        <f t="array" ref="DO459">IFERROR(SMALL(IF($G459:$BK459="○",COLUMN($G459:$BK459)),COLUMNS($CD459:DO459)),"")</f>
        <v/>
      </c>
      <c r="DP459" t="str" cm="1">
        <f t="array" ref="DP459">IFERROR(SMALL(IF($G459:$BK459="○",COLUMN($G459:$BK459)),COLUMNS($CD459:DP459)),"")</f>
        <v/>
      </c>
      <c r="DQ459" t="str" cm="1">
        <f t="array" ref="DQ459">IFERROR(SMALL(IF($G459:$BK459="○",COLUMN($G459:$BK459)),COLUMNS($CD459:DQ459)),"")</f>
        <v/>
      </c>
      <c r="DR459" t="str" cm="1">
        <f t="array" ref="DR459">IFERROR(SMALL(IF($G459:$BK459="○",COLUMN($G459:$BK459)),COLUMNS($CD459:DR459)),"")</f>
        <v/>
      </c>
      <c r="DS459" t="str" cm="1">
        <f t="array" ref="DS459">IFERROR(SMALL(IF($G459:$BK459="○",COLUMN($G459:$BK459)),COLUMNS($CD459:DS459)),"")</f>
        <v/>
      </c>
      <c r="DT459" t="str" cm="1">
        <f t="array" ref="DT459">IFERROR(SMALL(IF($G459:$BK459="○",COLUMN($G459:$BK459)),COLUMNS($CD459:DT459)),"")</f>
        <v/>
      </c>
      <c r="DU459" t="str" cm="1">
        <f t="array" ref="DU459">IFERROR(SMALL(IF($G459:$BK459="○",COLUMN($G459:$BK459)),COLUMNS($CD459:DU459)),"")</f>
        <v/>
      </c>
      <c r="DV459" t="str" cm="1">
        <f t="array" ref="DV459">IFERROR(SMALL(IF($G459:$BK459="○",COLUMN($G459:$BK459)),COLUMNS($CD459:DV459)),"")</f>
        <v/>
      </c>
      <c r="DW459" t="str" cm="1">
        <f t="array" ref="DW459">IFERROR(SMALL(IF($G459:$BK459="○",COLUMN($G459:$BK459)),COLUMNS($CD459:DW459)),"")</f>
        <v/>
      </c>
      <c r="DX459" t="str" cm="1">
        <f t="array" ref="DX459">IFERROR(SMALL(IF($G459:$BK459="○",COLUMN($G459:$BK459)),COLUMNS($CD459:DX459)),"")</f>
        <v/>
      </c>
      <c r="DY459" t="str" cm="1">
        <f t="array" ref="DY459">IFERROR(SMALL(IF($G459:$BK459="○",COLUMN($G459:$BK459)),COLUMNS($CD459:DY459)),"")</f>
        <v/>
      </c>
      <c r="DZ459" t="str" cm="1">
        <f t="array" ref="DZ459">IFERROR(SMALL(IF($G459:$BK459="○",COLUMN($G459:$BK459)),COLUMNS($CD459:DZ459)),"")</f>
        <v/>
      </c>
      <c r="EA459" t="str" cm="1">
        <f t="array" ref="EA459">IFERROR(SMALL(IF($G459:$BK459="○",COLUMN($G459:$BK459)),COLUMNS($CD459:EA459)),"")</f>
        <v/>
      </c>
      <c r="EB459" t="str" cm="1">
        <f t="array" ref="EB459">IFERROR(SMALL(IF($G459:$BK459="○",COLUMN($G459:$BK459)),COLUMNS($CD459:EB459)),"")</f>
        <v/>
      </c>
      <c r="EC459" t="str" cm="1">
        <f t="array" ref="EC459">IFERROR(SMALL(IF($G459:$BK459="○",COLUMN($G459:$BK459)),COLUMNS($CD459:EC459)),"")</f>
        <v/>
      </c>
      <c r="ED459" t="str" cm="1">
        <f t="array" ref="ED459">IFERROR(SMALL(IF($G459:$BK459="○",COLUMN($G459:$BK459)),COLUMNS($CD459:ED459)),"")</f>
        <v/>
      </c>
      <c r="EE459" t="str" cm="1">
        <f t="array" ref="EE459">IFERROR(SMALL(IF($G459:$BK459="○",COLUMN($G459:$BK459)),COLUMNS($CD459:EE459)),"")</f>
        <v/>
      </c>
      <c r="EF459" t="str" cm="1">
        <f t="array" ref="EF459">IFERROR(SMALL(IF($G459:$BK459="○",COLUMN($G459:$BK459)),COLUMNS($CD459:EF459)),"")</f>
        <v/>
      </c>
      <c r="EG459" t="str" cm="1">
        <f t="array" ref="EG459">IFERROR(SMALL(IF($G459:$BK459="○",COLUMN($G459:$BK459)),COLUMNS($CD459:EG459)),"")</f>
        <v/>
      </c>
      <c r="EH459" t="str" cm="1">
        <f t="array" ref="EH459">IFERROR(SMALL(IF($G459:$BK459="○",COLUMN($G459:$BK459)),COLUMNS($CD459:EH459)),"")</f>
        <v/>
      </c>
      <c r="EI459" t="str" cm="1">
        <f t="array" ref="EI459">IFERROR(SMALL(IF($G459:$BK459="○",COLUMN($G459:$BK459)),COLUMNS($CD459:EI459)),"")</f>
        <v/>
      </c>
      <c r="EJ459" t="str" cm="1">
        <f t="array" ref="EJ459">IFERROR(SMALL(IF($G459:$BK459="○",COLUMN($G459:$BK459)),COLUMNS($CD459:EJ459)),"")</f>
        <v/>
      </c>
      <c r="EK459" t="str" cm="1">
        <f t="array" ref="EK459">IFERROR(SMALL(IF($G459:$BK459="○",COLUMN($G459:$BK459)),COLUMNS($CD459:EK459)),"")</f>
        <v/>
      </c>
      <c r="EL459" t="str" cm="1">
        <f t="array" ref="EL459">IFERROR(SMALL(IF($G459:$BK459="○",COLUMN($G459:$BK459)),COLUMNS($CD459:EL459)),"")</f>
        <v/>
      </c>
      <c r="EM459" t="str" cm="1">
        <f t="array" ref="EM459">IFERROR(SMALL(IF($G459:$BK459="○",COLUMN($G459:$BK459)),COLUMNS($CD459:EM459)),"")</f>
        <v/>
      </c>
      <c r="EN459" t="str" cm="1">
        <f t="array" ref="EN459">IFERROR(SMALL(IF($G459:$BK459="○",COLUMN($G459:$BK459)),COLUMNS($CD459:EN459)),"")</f>
        <v/>
      </c>
      <c r="EO459" t="str" cm="1">
        <f t="array" ref="EO459">IFERROR(SMALL(IF($G459:$BK459="○",COLUMN($G459:$BK459)),COLUMNS($CD459:EO459)),"")</f>
        <v/>
      </c>
      <c r="EP459" t="str" cm="1">
        <f t="array" ref="EP459">IFERROR(SMALL(IF($G459:$BK459="○",COLUMN($G459:$BK459)),COLUMNS($CD459:EP459)),"")</f>
        <v/>
      </c>
      <c r="EQ459" t="str" cm="1">
        <f t="array" ref="EQ459">IFERROR(SMALL(IF($G459:$BK459="○",COLUMN($G459:$BK459)),COLUMNS($CD459:EQ459)),"")</f>
        <v/>
      </c>
      <c r="ER459" t="str" cm="1">
        <f t="array" ref="ER459">IFERROR(SMALL(IF($G459:$BK459="○",COLUMN($G459:$BK459)),COLUMNS($CD459:ER459)),"")</f>
        <v/>
      </c>
      <c r="ES459" t="str" cm="1">
        <f t="array" ref="ES459">IFERROR(SMALL(IF($G459:$BK459="○",COLUMN($G459:$BK459)),COLUMNS($CD459:ES459)),"")</f>
        <v/>
      </c>
      <c r="ET459" t="str" cm="1">
        <f t="array" ref="ET459">IFERROR(SMALL(IF($G459:$BK459="○",COLUMN($G459:$BK459)),COLUMNS($CD459:ET459)),"")</f>
        <v/>
      </c>
      <c r="EU459" t="str" cm="1">
        <f t="array" ref="EU459">IFERROR(SMALL(IF($G459:$BK459="○",COLUMN($G459:$BK459)),COLUMNS($CD459:EU459)),"")</f>
        <v/>
      </c>
      <c r="EV459" t="str" cm="1">
        <f t="array" ref="EV459">IFERROR(SMALL(IF($G459:$BK459="○",COLUMN($G459:$BK459)),COLUMNS($CD459:EV459)),"")</f>
        <v/>
      </c>
      <c r="EW459" t="str" cm="1">
        <f t="array" ref="EW459">IFERROR(SMALL(IF($G459:$BK459="○",COLUMN($G459:$BK459)),COLUMNS($CD459:EW459)),"")</f>
        <v/>
      </c>
      <c r="EX459" t="str" cm="1">
        <f t="array" ref="EX459">IFERROR(SMALL(IF($G459:$BK459="○",COLUMN($G459:$BK459)),COLUMNS($CD459:EX459)),"")</f>
        <v/>
      </c>
      <c r="EY459" t="str" cm="1">
        <f t="array" ref="EY459">IFERROR(SMALL(IF($G459:$BK459="○",COLUMN($G459:$BK459)),COLUMNS($CD459:EY459)),"")</f>
        <v/>
      </c>
      <c r="EZ459" t="str" cm="1">
        <f t="array" ref="EZ459">IFERROR(SMALL(IF($G459:$BK459="○",COLUMN($G459:$BK459)),COLUMNS($CD459:EZ459)),"")</f>
        <v/>
      </c>
      <c r="FA459" t="str" cm="1">
        <f t="array" ref="FA459">IFERROR(SMALL(IF($G459:$BK459="○",COLUMN($G459:$BK459)),COLUMNS($CD459:FA459)),"")</f>
        <v/>
      </c>
      <c r="FB459" t="str" cm="1">
        <f t="array" ref="FB459">IFERROR(SMALL(IF($G459:$BK459="○",COLUMN($G459:$BK459)),COLUMNS($CD459:FB459)),"")</f>
        <v/>
      </c>
      <c r="FC459" t="str" cm="1">
        <f t="array" ref="FC459">IFERROR(SMALL(IF($G459:$BK459="○",COLUMN($G459:$BK459)),COLUMNS($CD459:FC459)),"")</f>
        <v/>
      </c>
      <c r="FD459" t="str" cm="1">
        <f t="array" ref="FD459">IFERROR(SMALL(IF($G459:$BK459="○",COLUMN($G459:$BK459)),COLUMNS($CD459:FD459)),"")</f>
        <v/>
      </c>
      <c r="FE459" t="str" cm="1">
        <f t="array" ref="FE459">IFERROR(SMALL(IF($G459:$BK459="○",COLUMN($G459:$BK459)),COLUMNS($CD459:FE459)),"")</f>
        <v/>
      </c>
      <c r="FF459" t="str" cm="1">
        <f t="array" ref="FF459">IFERROR(SMALL(IF($G459:$BK459="○",COLUMN($G459:$BK459)),COLUMNS($CD459:FF459)),"")</f>
        <v/>
      </c>
      <c r="FG459" t="str" cm="1">
        <f t="array" ref="FG459">IFERROR(SMALL(IF($G459:$BK459="○",COLUMN($G459:$BK459)),COLUMNS($CD459:FG459)),"")</f>
        <v/>
      </c>
      <c r="FH459" t="str" cm="1">
        <f t="array" ref="FH459">IFERROR(SMALL(IF($G459:$BK459="○",COLUMN($G459:$BK459)),COLUMNS($CD459:FH459)),"")</f>
        <v/>
      </c>
      <c r="FI459" t="str" cm="1">
        <f t="array" ref="FI459">IFERROR(SMALL(IF($G459:$BK459="○",COLUMN($G459:$BK459)),COLUMNS($CD459:FI459)),"")</f>
        <v/>
      </c>
      <c r="FJ459" t="str" cm="1">
        <f t="array" ref="FJ459">IFERROR(SMALL(IF($G459:$BK459="○",COLUMN($G459:$BK459)),COLUMNS($CD459:FJ459)),"")</f>
        <v/>
      </c>
      <c r="FK459" t="str" cm="1">
        <f t="array" ref="FK459">IFERROR(SMALL(IF($G459:$BK459="○",COLUMN($G459:$BK459)),COLUMNS($CD459:FK459)),"")</f>
        <v/>
      </c>
      <c r="FL459" t="str" cm="1">
        <f t="array" ref="FL459">IFERROR(SMALL(IF($G459:$BK459="○",COLUMN($G459:$BK459)),COLUMNS($CD459:FL459)),"")</f>
        <v/>
      </c>
      <c r="FM459" t="str" cm="1">
        <f t="array" ref="FM459">IFERROR(SMALL(IF($G459:$BK459="○",COLUMN($G459:$BK459)),COLUMNS($CD459:FM459)),"")</f>
        <v/>
      </c>
      <c r="FN459" t="str" cm="1">
        <f t="array" ref="FN459">IFERROR(SMALL(IF($G459:$BK459="○",COLUMN($G459:$BK459)),COLUMNS($CD459:FN459)),"")</f>
        <v/>
      </c>
      <c r="FO459" t="str" cm="1">
        <f t="array" ref="FO459">IFERROR(SMALL(IF($G459:$BK459="○",COLUMN($G459:$BK459)),COLUMNS($CD459:FO459)),"")</f>
        <v/>
      </c>
      <c r="FP459" t="str" cm="1">
        <f t="array" ref="FP459">IFERROR(SMALL(IF($G459:$BK459="○",COLUMN($G459:$BK459)),COLUMNS($CD459:FP459)),"")</f>
        <v/>
      </c>
    </row>
    <row r="460" spans="1:172" x14ac:dyDescent="0.4">
      <c r="A460" s="9" t="str">
        <f>IF(B460&lt;&gt;"", COUNTA($B$4:B460), "")</f>
        <v/>
      </c>
      <c r="B460" s="92"/>
      <c r="C460" s="92"/>
      <c r="D460" s="92"/>
      <c r="E460" s="92"/>
      <c r="F460" s="93"/>
      <c r="G460" s="96"/>
      <c r="H460" s="96"/>
      <c r="I460" s="96"/>
      <c r="J460" s="96"/>
      <c r="K460" s="96"/>
      <c r="L460" s="96"/>
      <c r="M460" s="96"/>
      <c r="N460" s="96"/>
      <c r="O460" s="96"/>
      <c r="P460" s="96"/>
      <c r="Q460" s="96"/>
      <c r="R460" s="96"/>
      <c r="S460" s="96"/>
      <c r="T460" s="96"/>
      <c r="U460" s="96"/>
      <c r="V460" s="96"/>
      <c r="W460" s="96"/>
      <c r="X460" s="96"/>
      <c r="Y460" s="96"/>
      <c r="Z460" s="96"/>
      <c r="AA460" s="96"/>
      <c r="AB460" s="96"/>
      <c r="AC460" s="96"/>
      <c r="AD460" s="96"/>
      <c r="AE460" s="96"/>
      <c r="AF460" s="96"/>
      <c r="AG460" s="96"/>
      <c r="AH460" s="96"/>
      <c r="AI460" s="96"/>
      <c r="AJ460" s="96"/>
      <c r="AK460" s="96"/>
      <c r="AL460" s="96"/>
      <c r="AM460" s="96"/>
      <c r="AN460" s="96"/>
      <c r="AO460" s="96"/>
      <c r="AP460" s="96"/>
      <c r="AQ460" s="96"/>
      <c r="AR460" s="96"/>
      <c r="AS460" s="96"/>
      <c r="AT460" s="96"/>
      <c r="AU460" s="96"/>
      <c r="AV460" s="96"/>
      <c r="AW460" s="96"/>
      <c r="AX460" s="96"/>
      <c r="AY460" s="96"/>
      <c r="AZ460" s="96"/>
      <c r="BA460" s="96"/>
      <c r="BB460" s="96"/>
      <c r="BC460" s="96"/>
      <c r="BD460" s="96"/>
      <c r="BE460" s="96"/>
      <c r="BF460" s="96"/>
      <c r="BG460" s="96"/>
      <c r="BH460" s="96"/>
      <c r="BI460" s="96"/>
      <c r="BJ460" s="96"/>
      <c r="BK460" s="96"/>
      <c r="BL460" s="92"/>
      <c r="BM460" s="92"/>
      <c r="BN460" s="92"/>
      <c r="BO460" s="92"/>
      <c r="BP460" s="92"/>
      <c r="BQ460" s="92"/>
      <c r="BR460" s="92"/>
      <c r="BS460" s="92"/>
      <c r="BT460" s="92"/>
      <c r="BU460" s="92"/>
      <c r="BV460" s="98"/>
      <c r="BX460">
        <f t="shared" si="14"/>
        <v>0</v>
      </c>
      <c r="CA460" t="str">
        <f>IF(BX460&gt;0,MAX(CA$3:CA459)+1,"")</f>
        <v/>
      </c>
      <c r="CB460">
        <f t="shared" si="15"/>
        <v>0</v>
      </c>
      <c r="CD460" s="12" t="str" cm="1">
        <f t="array" ref="CD460">IFERROR(SMALL(IF($G460:$BK460="○",COLUMN($G460:$BK460)),COLUMNS($CD460:CD460)),"")</f>
        <v/>
      </c>
      <c r="CE460" s="12" t="str" cm="1">
        <f t="array" ref="CE460">IFERROR(SMALL(IF($G460:$BK460="○",COLUMN($G460:$BK460)),COLUMNS($CD460:CE460)),"")</f>
        <v/>
      </c>
      <c r="CF460" t="str" cm="1">
        <f t="array" ref="CF460">IFERROR(SMALL(IF($G460:$BK460="○",COLUMN($G460:$BK460)),COLUMNS($CD460:CF460)),"")</f>
        <v/>
      </c>
      <c r="CG460" t="str" cm="1">
        <f t="array" ref="CG460">IFERROR(SMALL(IF($G460:$BK460="○",COLUMN($G460:$BK460)),COLUMNS($CD460:CG460)),"")</f>
        <v/>
      </c>
      <c r="CH460" t="str" cm="1">
        <f t="array" ref="CH460">IFERROR(SMALL(IF($G460:$BK460="○",COLUMN($G460:$BK460)),COLUMNS($CD460:CH460)),"")</f>
        <v/>
      </c>
      <c r="CI460" t="str" cm="1">
        <f t="array" ref="CI460">IFERROR(SMALL(IF($G460:$BK460="○",COLUMN($G460:$BK460)),COLUMNS($CD460:CI460)),"")</f>
        <v/>
      </c>
      <c r="CJ460" t="str" cm="1">
        <f t="array" ref="CJ460">IFERROR(SMALL(IF($G460:$BK460="○",COLUMN($G460:$BK460)),COLUMNS($CD460:CJ460)),"")</f>
        <v/>
      </c>
      <c r="CK460" t="str" cm="1">
        <f t="array" ref="CK460">IFERROR(SMALL(IF($G460:$BK460="○",COLUMN($G460:$BK460)),COLUMNS($CD460:CK460)),"")</f>
        <v/>
      </c>
      <c r="CL460" t="str" cm="1">
        <f t="array" ref="CL460">IFERROR(SMALL(IF($G460:$BK460="○",COLUMN($G460:$BK460)),COLUMNS($CD460:CL460)),"")</f>
        <v/>
      </c>
      <c r="CM460" t="str" cm="1">
        <f t="array" ref="CM460">IFERROR(SMALL(IF($G460:$BK460="○",COLUMN($G460:$BK460)),COLUMNS($CD460:CM460)),"")</f>
        <v/>
      </c>
      <c r="CN460" t="str" cm="1">
        <f t="array" ref="CN460">IFERROR(SMALL(IF($G460:$BK460="○",COLUMN($G460:$BK460)),COLUMNS($CD460:CN460)),"")</f>
        <v/>
      </c>
      <c r="CO460" t="str" cm="1">
        <f t="array" ref="CO460">IFERROR(SMALL(IF($G460:$BK460="○",COLUMN($G460:$BK460)),COLUMNS($CD460:CO460)),"")</f>
        <v/>
      </c>
      <c r="CP460" t="str" cm="1">
        <f t="array" ref="CP460">IFERROR(SMALL(IF($G460:$BK460="○",COLUMN($G460:$BK460)),COLUMNS($CD460:CP460)),"")</f>
        <v/>
      </c>
      <c r="CQ460" t="str" cm="1">
        <f t="array" ref="CQ460">IFERROR(SMALL(IF($G460:$BK460="○",COLUMN($G460:$BK460)),COLUMNS($CD460:CQ460)),"")</f>
        <v/>
      </c>
      <c r="CR460" t="str" cm="1">
        <f t="array" ref="CR460">IFERROR(SMALL(IF($G460:$BK460="○",COLUMN($G460:$BK460)),COLUMNS($CD460:CR460)),"")</f>
        <v/>
      </c>
      <c r="CS460" t="str" cm="1">
        <f t="array" ref="CS460">IFERROR(SMALL(IF($G460:$BK460="○",COLUMN($G460:$BK460)),COLUMNS($CD460:CS460)),"")</f>
        <v/>
      </c>
      <c r="CT460" t="str" cm="1">
        <f t="array" ref="CT460">IFERROR(SMALL(IF($G460:$BK460="○",COLUMN($G460:$BK460)),COLUMNS($CD460:CT460)),"")</f>
        <v/>
      </c>
      <c r="CU460" t="str" cm="1">
        <f t="array" ref="CU460">IFERROR(SMALL(IF($G460:$BK460="○",COLUMN($G460:$BK460)),COLUMNS($CD460:CU460)),"")</f>
        <v/>
      </c>
      <c r="CV460" t="str" cm="1">
        <f t="array" ref="CV460">IFERROR(SMALL(IF($G460:$BK460="○",COLUMN($G460:$BK460)),COLUMNS($CD460:CV460)),"")</f>
        <v/>
      </c>
      <c r="CW460" t="str" cm="1">
        <f t="array" ref="CW460">IFERROR(SMALL(IF($G460:$BK460="○",COLUMN($G460:$BK460)),COLUMNS($CD460:CW460)),"")</f>
        <v/>
      </c>
      <c r="CX460" t="str" cm="1">
        <f t="array" ref="CX460">IFERROR(SMALL(IF($G460:$BK460="○",COLUMN($G460:$BK460)),COLUMNS($CD460:CX460)),"")</f>
        <v/>
      </c>
      <c r="CY460" t="str" cm="1">
        <f t="array" ref="CY460">IFERROR(SMALL(IF($G460:$BK460="○",COLUMN($G460:$BK460)),COLUMNS($CD460:CY460)),"")</f>
        <v/>
      </c>
      <c r="CZ460" t="str" cm="1">
        <f t="array" ref="CZ460">IFERROR(SMALL(IF($G460:$BK460="○",COLUMN($G460:$BK460)),COLUMNS($CD460:CZ460)),"")</f>
        <v/>
      </c>
      <c r="DA460" t="str" cm="1">
        <f t="array" ref="DA460">IFERROR(SMALL(IF($G460:$BK460="○",COLUMN($G460:$BK460)),COLUMNS($CD460:DA460)),"")</f>
        <v/>
      </c>
      <c r="DB460" t="str" cm="1">
        <f t="array" ref="DB460">IFERROR(SMALL(IF($G460:$BK460="○",COLUMN($G460:$BK460)),COLUMNS($CD460:DB460)),"")</f>
        <v/>
      </c>
      <c r="DC460" t="str" cm="1">
        <f t="array" ref="DC460">IFERROR(SMALL(IF($G460:$BK460="○",COLUMN($G460:$BK460)),COLUMNS($CD460:DC460)),"")</f>
        <v/>
      </c>
      <c r="DD460" t="str" cm="1">
        <f t="array" ref="DD460">IFERROR(SMALL(IF($G460:$BK460="○",COLUMN($G460:$BK460)),COLUMNS($CD460:DD460)),"")</f>
        <v/>
      </c>
      <c r="DE460" t="str" cm="1">
        <f t="array" ref="DE460">IFERROR(SMALL(IF($G460:$BK460="○",COLUMN($G460:$BK460)),COLUMNS($CD460:DE460)),"")</f>
        <v/>
      </c>
      <c r="DF460" t="str" cm="1">
        <f t="array" ref="DF460">IFERROR(SMALL(IF($G460:$BK460="○",COLUMN($G460:$BK460)),COLUMNS($CD460:DF460)),"")</f>
        <v/>
      </c>
      <c r="DG460" t="str" cm="1">
        <f t="array" ref="DG460">IFERROR(SMALL(IF($G460:$BK460="○",COLUMN($G460:$BK460)),COLUMNS($CD460:DG460)),"")</f>
        <v/>
      </c>
      <c r="DH460" t="str" cm="1">
        <f t="array" ref="DH460">IFERROR(SMALL(IF($G460:$BK460="○",COLUMN($G460:$BK460)),COLUMNS($CD460:DH460)),"")</f>
        <v/>
      </c>
      <c r="DI460" t="str" cm="1">
        <f t="array" ref="DI460">IFERROR(SMALL(IF($G460:$BK460="○",COLUMN($G460:$BK460)),COLUMNS($CD460:DI460)),"")</f>
        <v/>
      </c>
      <c r="DJ460" t="str" cm="1">
        <f t="array" ref="DJ460">IFERROR(SMALL(IF($G460:$BK460="○",COLUMN($G460:$BK460)),COLUMNS($CD460:DJ460)),"")</f>
        <v/>
      </c>
      <c r="DK460" t="str" cm="1">
        <f t="array" ref="DK460">IFERROR(SMALL(IF($G460:$BK460="○",COLUMN($G460:$BK460)),COLUMNS($CD460:DK460)),"")</f>
        <v/>
      </c>
      <c r="DL460" t="str" cm="1">
        <f t="array" ref="DL460">IFERROR(SMALL(IF($G460:$BK460="○",COLUMN($G460:$BK460)),COLUMNS($CD460:DL460)),"")</f>
        <v/>
      </c>
      <c r="DM460" t="str" cm="1">
        <f t="array" ref="DM460">IFERROR(SMALL(IF($G460:$BK460="○",COLUMN($G460:$BK460)),COLUMNS($CD460:DM460)),"")</f>
        <v/>
      </c>
      <c r="DN460" t="str" cm="1">
        <f t="array" ref="DN460">IFERROR(SMALL(IF($G460:$BK460="○",COLUMN($G460:$BK460)),COLUMNS($CD460:DN460)),"")</f>
        <v/>
      </c>
      <c r="DO460" t="str" cm="1">
        <f t="array" ref="DO460">IFERROR(SMALL(IF($G460:$BK460="○",COLUMN($G460:$BK460)),COLUMNS($CD460:DO460)),"")</f>
        <v/>
      </c>
      <c r="DP460" t="str" cm="1">
        <f t="array" ref="DP460">IFERROR(SMALL(IF($G460:$BK460="○",COLUMN($G460:$BK460)),COLUMNS($CD460:DP460)),"")</f>
        <v/>
      </c>
      <c r="DQ460" t="str" cm="1">
        <f t="array" ref="DQ460">IFERROR(SMALL(IF($G460:$BK460="○",COLUMN($G460:$BK460)),COLUMNS($CD460:DQ460)),"")</f>
        <v/>
      </c>
      <c r="DR460" t="str" cm="1">
        <f t="array" ref="DR460">IFERROR(SMALL(IF($G460:$BK460="○",COLUMN($G460:$BK460)),COLUMNS($CD460:DR460)),"")</f>
        <v/>
      </c>
      <c r="DS460" t="str" cm="1">
        <f t="array" ref="DS460">IFERROR(SMALL(IF($G460:$BK460="○",COLUMN($G460:$BK460)),COLUMNS($CD460:DS460)),"")</f>
        <v/>
      </c>
      <c r="DT460" t="str" cm="1">
        <f t="array" ref="DT460">IFERROR(SMALL(IF($G460:$BK460="○",COLUMN($G460:$BK460)),COLUMNS($CD460:DT460)),"")</f>
        <v/>
      </c>
      <c r="DU460" t="str" cm="1">
        <f t="array" ref="DU460">IFERROR(SMALL(IF($G460:$BK460="○",COLUMN($G460:$BK460)),COLUMNS($CD460:DU460)),"")</f>
        <v/>
      </c>
      <c r="DV460" t="str" cm="1">
        <f t="array" ref="DV460">IFERROR(SMALL(IF($G460:$BK460="○",COLUMN($G460:$BK460)),COLUMNS($CD460:DV460)),"")</f>
        <v/>
      </c>
      <c r="DW460" t="str" cm="1">
        <f t="array" ref="DW460">IFERROR(SMALL(IF($G460:$BK460="○",COLUMN($G460:$BK460)),COLUMNS($CD460:DW460)),"")</f>
        <v/>
      </c>
      <c r="DX460" t="str" cm="1">
        <f t="array" ref="DX460">IFERROR(SMALL(IF($G460:$BK460="○",COLUMN($G460:$BK460)),COLUMNS($CD460:DX460)),"")</f>
        <v/>
      </c>
      <c r="DY460" t="str" cm="1">
        <f t="array" ref="DY460">IFERROR(SMALL(IF($G460:$BK460="○",COLUMN($G460:$BK460)),COLUMNS($CD460:DY460)),"")</f>
        <v/>
      </c>
      <c r="DZ460" t="str" cm="1">
        <f t="array" ref="DZ460">IFERROR(SMALL(IF($G460:$BK460="○",COLUMN($G460:$BK460)),COLUMNS($CD460:DZ460)),"")</f>
        <v/>
      </c>
      <c r="EA460" t="str" cm="1">
        <f t="array" ref="EA460">IFERROR(SMALL(IF($G460:$BK460="○",COLUMN($G460:$BK460)),COLUMNS($CD460:EA460)),"")</f>
        <v/>
      </c>
      <c r="EB460" t="str" cm="1">
        <f t="array" ref="EB460">IFERROR(SMALL(IF($G460:$BK460="○",COLUMN($G460:$BK460)),COLUMNS($CD460:EB460)),"")</f>
        <v/>
      </c>
      <c r="EC460" t="str" cm="1">
        <f t="array" ref="EC460">IFERROR(SMALL(IF($G460:$BK460="○",COLUMN($G460:$BK460)),COLUMNS($CD460:EC460)),"")</f>
        <v/>
      </c>
      <c r="ED460" t="str" cm="1">
        <f t="array" ref="ED460">IFERROR(SMALL(IF($G460:$BK460="○",COLUMN($G460:$BK460)),COLUMNS($CD460:ED460)),"")</f>
        <v/>
      </c>
      <c r="EE460" t="str" cm="1">
        <f t="array" ref="EE460">IFERROR(SMALL(IF($G460:$BK460="○",COLUMN($G460:$BK460)),COLUMNS($CD460:EE460)),"")</f>
        <v/>
      </c>
      <c r="EF460" t="str" cm="1">
        <f t="array" ref="EF460">IFERROR(SMALL(IF($G460:$BK460="○",COLUMN($G460:$BK460)),COLUMNS($CD460:EF460)),"")</f>
        <v/>
      </c>
      <c r="EG460" t="str" cm="1">
        <f t="array" ref="EG460">IFERROR(SMALL(IF($G460:$BK460="○",COLUMN($G460:$BK460)),COLUMNS($CD460:EG460)),"")</f>
        <v/>
      </c>
      <c r="EH460" t="str" cm="1">
        <f t="array" ref="EH460">IFERROR(SMALL(IF($G460:$BK460="○",COLUMN($G460:$BK460)),COLUMNS($CD460:EH460)),"")</f>
        <v/>
      </c>
      <c r="EI460" t="str" cm="1">
        <f t="array" ref="EI460">IFERROR(SMALL(IF($G460:$BK460="○",COLUMN($G460:$BK460)),COLUMNS($CD460:EI460)),"")</f>
        <v/>
      </c>
      <c r="EJ460" t="str" cm="1">
        <f t="array" ref="EJ460">IFERROR(SMALL(IF($G460:$BK460="○",COLUMN($G460:$BK460)),COLUMNS($CD460:EJ460)),"")</f>
        <v/>
      </c>
      <c r="EK460" t="str" cm="1">
        <f t="array" ref="EK460">IFERROR(SMALL(IF($G460:$BK460="○",COLUMN($G460:$BK460)),COLUMNS($CD460:EK460)),"")</f>
        <v/>
      </c>
      <c r="EL460" t="str" cm="1">
        <f t="array" ref="EL460">IFERROR(SMALL(IF($G460:$BK460="○",COLUMN($G460:$BK460)),COLUMNS($CD460:EL460)),"")</f>
        <v/>
      </c>
      <c r="EM460" t="str" cm="1">
        <f t="array" ref="EM460">IFERROR(SMALL(IF($G460:$BK460="○",COLUMN($G460:$BK460)),COLUMNS($CD460:EM460)),"")</f>
        <v/>
      </c>
      <c r="EN460" t="str" cm="1">
        <f t="array" ref="EN460">IFERROR(SMALL(IF($G460:$BK460="○",COLUMN($G460:$BK460)),COLUMNS($CD460:EN460)),"")</f>
        <v/>
      </c>
      <c r="EO460" t="str" cm="1">
        <f t="array" ref="EO460">IFERROR(SMALL(IF($G460:$BK460="○",COLUMN($G460:$BK460)),COLUMNS($CD460:EO460)),"")</f>
        <v/>
      </c>
      <c r="EP460" t="str" cm="1">
        <f t="array" ref="EP460">IFERROR(SMALL(IF($G460:$BK460="○",COLUMN($G460:$BK460)),COLUMNS($CD460:EP460)),"")</f>
        <v/>
      </c>
      <c r="EQ460" t="str" cm="1">
        <f t="array" ref="EQ460">IFERROR(SMALL(IF($G460:$BK460="○",COLUMN($G460:$BK460)),COLUMNS($CD460:EQ460)),"")</f>
        <v/>
      </c>
      <c r="ER460" t="str" cm="1">
        <f t="array" ref="ER460">IFERROR(SMALL(IF($G460:$BK460="○",COLUMN($G460:$BK460)),COLUMNS($CD460:ER460)),"")</f>
        <v/>
      </c>
      <c r="ES460" t="str" cm="1">
        <f t="array" ref="ES460">IFERROR(SMALL(IF($G460:$BK460="○",COLUMN($G460:$BK460)),COLUMNS($CD460:ES460)),"")</f>
        <v/>
      </c>
      <c r="ET460" t="str" cm="1">
        <f t="array" ref="ET460">IFERROR(SMALL(IF($G460:$BK460="○",COLUMN($G460:$BK460)),COLUMNS($CD460:ET460)),"")</f>
        <v/>
      </c>
      <c r="EU460" t="str" cm="1">
        <f t="array" ref="EU460">IFERROR(SMALL(IF($G460:$BK460="○",COLUMN($G460:$BK460)),COLUMNS($CD460:EU460)),"")</f>
        <v/>
      </c>
      <c r="EV460" t="str" cm="1">
        <f t="array" ref="EV460">IFERROR(SMALL(IF($G460:$BK460="○",COLUMN($G460:$BK460)),COLUMNS($CD460:EV460)),"")</f>
        <v/>
      </c>
      <c r="EW460" t="str" cm="1">
        <f t="array" ref="EW460">IFERROR(SMALL(IF($G460:$BK460="○",COLUMN($G460:$BK460)),COLUMNS($CD460:EW460)),"")</f>
        <v/>
      </c>
      <c r="EX460" t="str" cm="1">
        <f t="array" ref="EX460">IFERROR(SMALL(IF($G460:$BK460="○",COLUMN($G460:$BK460)),COLUMNS($CD460:EX460)),"")</f>
        <v/>
      </c>
      <c r="EY460" t="str" cm="1">
        <f t="array" ref="EY460">IFERROR(SMALL(IF($G460:$BK460="○",COLUMN($G460:$BK460)),COLUMNS($CD460:EY460)),"")</f>
        <v/>
      </c>
      <c r="EZ460" t="str" cm="1">
        <f t="array" ref="EZ460">IFERROR(SMALL(IF($G460:$BK460="○",COLUMN($G460:$BK460)),COLUMNS($CD460:EZ460)),"")</f>
        <v/>
      </c>
      <c r="FA460" t="str" cm="1">
        <f t="array" ref="FA460">IFERROR(SMALL(IF($G460:$BK460="○",COLUMN($G460:$BK460)),COLUMNS($CD460:FA460)),"")</f>
        <v/>
      </c>
      <c r="FB460" t="str" cm="1">
        <f t="array" ref="FB460">IFERROR(SMALL(IF($G460:$BK460="○",COLUMN($G460:$BK460)),COLUMNS($CD460:FB460)),"")</f>
        <v/>
      </c>
      <c r="FC460" t="str" cm="1">
        <f t="array" ref="FC460">IFERROR(SMALL(IF($G460:$BK460="○",COLUMN($G460:$BK460)),COLUMNS($CD460:FC460)),"")</f>
        <v/>
      </c>
      <c r="FD460" t="str" cm="1">
        <f t="array" ref="FD460">IFERROR(SMALL(IF($G460:$BK460="○",COLUMN($G460:$BK460)),COLUMNS($CD460:FD460)),"")</f>
        <v/>
      </c>
      <c r="FE460" t="str" cm="1">
        <f t="array" ref="FE460">IFERROR(SMALL(IF($G460:$BK460="○",COLUMN($G460:$BK460)),COLUMNS($CD460:FE460)),"")</f>
        <v/>
      </c>
      <c r="FF460" t="str" cm="1">
        <f t="array" ref="FF460">IFERROR(SMALL(IF($G460:$BK460="○",COLUMN($G460:$BK460)),COLUMNS($CD460:FF460)),"")</f>
        <v/>
      </c>
      <c r="FG460" t="str" cm="1">
        <f t="array" ref="FG460">IFERROR(SMALL(IF($G460:$BK460="○",COLUMN($G460:$BK460)),COLUMNS($CD460:FG460)),"")</f>
        <v/>
      </c>
      <c r="FH460" t="str" cm="1">
        <f t="array" ref="FH460">IFERROR(SMALL(IF($G460:$BK460="○",COLUMN($G460:$BK460)),COLUMNS($CD460:FH460)),"")</f>
        <v/>
      </c>
      <c r="FI460" t="str" cm="1">
        <f t="array" ref="FI460">IFERROR(SMALL(IF($G460:$BK460="○",COLUMN($G460:$BK460)),COLUMNS($CD460:FI460)),"")</f>
        <v/>
      </c>
      <c r="FJ460" t="str" cm="1">
        <f t="array" ref="FJ460">IFERROR(SMALL(IF($G460:$BK460="○",COLUMN($G460:$BK460)),COLUMNS($CD460:FJ460)),"")</f>
        <v/>
      </c>
      <c r="FK460" t="str" cm="1">
        <f t="array" ref="FK460">IFERROR(SMALL(IF($G460:$BK460="○",COLUMN($G460:$BK460)),COLUMNS($CD460:FK460)),"")</f>
        <v/>
      </c>
      <c r="FL460" t="str" cm="1">
        <f t="array" ref="FL460">IFERROR(SMALL(IF($G460:$BK460="○",COLUMN($G460:$BK460)),COLUMNS($CD460:FL460)),"")</f>
        <v/>
      </c>
      <c r="FM460" t="str" cm="1">
        <f t="array" ref="FM460">IFERROR(SMALL(IF($G460:$BK460="○",COLUMN($G460:$BK460)),COLUMNS($CD460:FM460)),"")</f>
        <v/>
      </c>
      <c r="FN460" t="str" cm="1">
        <f t="array" ref="FN460">IFERROR(SMALL(IF($G460:$BK460="○",COLUMN($G460:$BK460)),COLUMNS($CD460:FN460)),"")</f>
        <v/>
      </c>
      <c r="FO460" t="str" cm="1">
        <f t="array" ref="FO460">IFERROR(SMALL(IF($G460:$BK460="○",COLUMN($G460:$BK460)),COLUMNS($CD460:FO460)),"")</f>
        <v/>
      </c>
      <c r="FP460" t="str" cm="1">
        <f t="array" ref="FP460">IFERROR(SMALL(IF($G460:$BK460="○",COLUMN($G460:$BK460)),COLUMNS($CD460:FP460)),"")</f>
        <v/>
      </c>
    </row>
    <row r="461" spans="1:172" x14ac:dyDescent="0.4">
      <c r="A461" s="9" t="str">
        <f>IF(B461&lt;&gt;"", COUNTA($B$4:B461), "")</f>
        <v/>
      </c>
      <c r="B461" s="94"/>
      <c r="C461" s="94"/>
      <c r="D461" s="94"/>
      <c r="E461" s="94"/>
      <c r="F461" s="95"/>
      <c r="G461" s="97"/>
      <c r="H461" s="97"/>
      <c r="I461" s="97"/>
      <c r="J461" s="97"/>
      <c r="K461" s="97"/>
      <c r="L461" s="97"/>
      <c r="M461" s="97"/>
      <c r="N461" s="97"/>
      <c r="O461" s="97"/>
      <c r="P461" s="97"/>
      <c r="Q461" s="97"/>
      <c r="R461" s="97"/>
      <c r="S461" s="97"/>
      <c r="T461" s="97"/>
      <c r="U461" s="97"/>
      <c r="V461" s="97"/>
      <c r="W461" s="97"/>
      <c r="X461" s="97"/>
      <c r="Y461" s="97"/>
      <c r="Z461" s="97"/>
      <c r="AA461" s="97"/>
      <c r="AB461" s="97"/>
      <c r="AC461" s="97"/>
      <c r="AD461" s="97"/>
      <c r="AE461" s="97"/>
      <c r="AF461" s="97"/>
      <c r="AG461" s="97"/>
      <c r="AH461" s="97"/>
      <c r="AI461" s="97"/>
      <c r="AJ461" s="97"/>
      <c r="AK461" s="97"/>
      <c r="AL461" s="97"/>
      <c r="AM461" s="97"/>
      <c r="AN461" s="97"/>
      <c r="AO461" s="97"/>
      <c r="AP461" s="97"/>
      <c r="AQ461" s="97"/>
      <c r="AR461" s="97"/>
      <c r="AS461" s="97"/>
      <c r="AT461" s="97"/>
      <c r="AU461" s="97"/>
      <c r="AV461" s="97"/>
      <c r="AW461" s="97"/>
      <c r="AX461" s="97"/>
      <c r="AY461" s="97"/>
      <c r="AZ461" s="97"/>
      <c r="BA461" s="97"/>
      <c r="BB461" s="97"/>
      <c r="BC461" s="97"/>
      <c r="BD461" s="97"/>
      <c r="BE461" s="97"/>
      <c r="BF461" s="97"/>
      <c r="BG461" s="97"/>
      <c r="BH461" s="97"/>
      <c r="BI461" s="97"/>
      <c r="BJ461" s="97"/>
      <c r="BK461" s="97"/>
      <c r="BL461" s="94"/>
      <c r="BM461" s="94"/>
      <c r="BN461" s="94"/>
      <c r="BO461" s="94"/>
      <c r="BP461" s="94"/>
      <c r="BQ461" s="94"/>
      <c r="BR461" s="94"/>
      <c r="BS461" s="94"/>
      <c r="BT461" s="94"/>
      <c r="BU461" s="94"/>
      <c r="BV461" s="99"/>
      <c r="BX461">
        <f t="shared" si="14"/>
        <v>0</v>
      </c>
      <c r="CA461" t="str">
        <f>IF(BX461&gt;0,MAX(CA$3:CA460)+1,"")</f>
        <v/>
      </c>
      <c r="CB461">
        <f t="shared" si="15"/>
        <v>0</v>
      </c>
      <c r="CD461" s="12" t="str" cm="1">
        <f t="array" ref="CD461">IFERROR(SMALL(IF($G461:$BK461="○",COLUMN($G461:$BK461)),COLUMNS($CD461:CD461)),"")</f>
        <v/>
      </c>
      <c r="CE461" s="12" t="str" cm="1">
        <f t="array" ref="CE461">IFERROR(SMALL(IF($G461:$BK461="○",COLUMN($G461:$BK461)),COLUMNS($CD461:CE461)),"")</f>
        <v/>
      </c>
      <c r="CF461" t="str" cm="1">
        <f t="array" ref="CF461">IFERROR(SMALL(IF($G461:$BK461="○",COLUMN($G461:$BK461)),COLUMNS($CD461:CF461)),"")</f>
        <v/>
      </c>
      <c r="CG461" t="str" cm="1">
        <f t="array" ref="CG461">IFERROR(SMALL(IF($G461:$BK461="○",COLUMN($G461:$BK461)),COLUMNS($CD461:CG461)),"")</f>
        <v/>
      </c>
      <c r="CH461" t="str" cm="1">
        <f t="array" ref="CH461">IFERROR(SMALL(IF($G461:$BK461="○",COLUMN($G461:$BK461)),COLUMNS($CD461:CH461)),"")</f>
        <v/>
      </c>
      <c r="CI461" t="str" cm="1">
        <f t="array" ref="CI461">IFERROR(SMALL(IF($G461:$BK461="○",COLUMN($G461:$BK461)),COLUMNS($CD461:CI461)),"")</f>
        <v/>
      </c>
      <c r="CJ461" t="str" cm="1">
        <f t="array" ref="CJ461">IFERROR(SMALL(IF($G461:$BK461="○",COLUMN($G461:$BK461)),COLUMNS($CD461:CJ461)),"")</f>
        <v/>
      </c>
      <c r="CK461" t="str" cm="1">
        <f t="array" ref="CK461">IFERROR(SMALL(IF($G461:$BK461="○",COLUMN($G461:$BK461)),COLUMNS($CD461:CK461)),"")</f>
        <v/>
      </c>
      <c r="CL461" t="str" cm="1">
        <f t="array" ref="CL461">IFERROR(SMALL(IF($G461:$BK461="○",COLUMN($G461:$BK461)),COLUMNS($CD461:CL461)),"")</f>
        <v/>
      </c>
      <c r="CM461" t="str" cm="1">
        <f t="array" ref="CM461">IFERROR(SMALL(IF($G461:$BK461="○",COLUMN($G461:$BK461)),COLUMNS($CD461:CM461)),"")</f>
        <v/>
      </c>
      <c r="CN461" t="str" cm="1">
        <f t="array" ref="CN461">IFERROR(SMALL(IF($G461:$BK461="○",COLUMN($G461:$BK461)),COLUMNS($CD461:CN461)),"")</f>
        <v/>
      </c>
      <c r="CO461" t="str" cm="1">
        <f t="array" ref="CO461">IFERROR(SMALL(IF($G461:$BK461="○",COLUMN($G461:$BK461)),COLUMNS($CD461:CO461)),"")</f>
        <v/>
      </c>
      <c r="CP461" t="str" cm="1">
        <f t="array" ref="CP461">IFERROR(SMALL(IF($G461:$BK461="○",COLUMN($G461:$BK461)),COLUMNS($CD461:CP461)),"")</f>
        <v/>
      </c>
      <c r="CQ461" t="str" cm="1">
        <f t="array" ref="CQ461">IFERROR(SMALL(IF($G461:$BK461="○",COLUMN($G461:$BK461)),COLUMNS($CD461:CQ461)),"")</f>
        <v/>
      </c>
      <c r="CR461" t="str" cm="1">
        <f t="array" ref="CR461">IFERROR(SMALL(IF($G461:$BK461="○",COLUMN($G461:$BK461)),COLUMNS($CD461:CR461)),"")</f>
        <v/>
      </c>
      <c r="CS461" t="str" cm="1">
        <f t="array" ref="CS461">IFERROR(SMALL(IF($G461:$BK461="○",COLUMN($G461:$BK461)),COLUMNS($CD461:CS461)),"")</f>
        <v/>
      </c>
      <c r="CT461" t="str" cm="1">
        <f t="array" ref="CT461">IFERROR(SMALL(IF($G461:$BK461="○",COLUMN($G461:$BK461)),COLUMNS($CD461:CT461)),"")</f>
        <v/>
      </c>
      <c r="CU461" t="str" cm="1">
        <f t="array" ref="CU461">IFERROR(SMALL(IF($G461:$BK461="○",COLUMN($G461:$BK461)),COLUMNS($CD461:CU461)),"")</f>
        <v/>
      </c>
      <c r="CV461" t="str" cm="1">
        <f t="array" ref="CV461">IFERROR(SMALL(IF($G461:$BK461="○",COLUMN($G461:$BK461)),COLUMNS($CD461:CV461)),"")</f>
        <v/>
      </c>
      <c r="CW461" t="str" cm="1">
        <f t="array" ref="CW461">IFERROR(SMALL(IF($G461:$BK461="○",COLUMN($G461:$BK461)),COLUMNS($CD461:CW461)),"")</f>
        <v/>
      </c>
      <c r="CX461" t="str" cm="1">
        <f t="array" ref="CX461">IFERROR(SMALL(IF($G461:$BK461="○",COLUMN($G461:$BK461)),COLUMNS($CD461:CX461)),"")</f>
        <v/>
      </c>
      <c r="CY461" t="str" cm="1">
        <f t="array" ref="CY461">IFERROR(SMALL(IF($G461:$BK461="○",COLUMN($G461:$BK461)),COLUMNS($CD461:CY461)),"")</f>
        <v/>
      </c>
      <c r="CZ461" t="str" cm="1">
        <f t="array" ref="CZ461">IFERROR(SMALL(IF($G461:$BK461="○",COLUMN($G461:$BK461)),COLUMNS($CD461:CZ461)),"")</f>
        <v/>
      </c>
      <c r="DA461" t="str" cm="1">
        <f t="array" ref="DA461">IFERROR(SMALL(IF($G461:$BK461="○",COLUMN($G461:$BK461)),COLUMNS($CD461:DA461)),"")</f>
        <v/>
      </c>
      <c r="DB461" t="str" cm="1">
        <f t="array" ref="DB461">IFERROR(SMALL(IF($G461:$BK461="○",COLUMN($G461:$BK461)),COLUMNS($CD461:DB461)),"")</f>
        <v/>
      </c>
      <c r="DC461" t="str" cm="1">
        <f t="array" ref="DC461">IFERROR(SMALL(IF($G461:$BK461="○",COLUMN($G461:$BK461)),COLUMNS($CD461:DC461)),"")</f>
        <v/>
      </c>
      <c r="DD461" t="str" cm="1">
        <f t="array" ref="DD461">IFERROR(SMALL(IF($G461:$BK461="○",COLUMN($G461:$BK461)),COLUMNS($CD461:DD461)),"")</f>
        <v/>
      </c>
      <c r="DE461" t="str" cm="1">
        <f t="array" ref="DE461">IFERROR(SMALL(IF($G461:$BK461="○",COLUMN($G461:$BK461)),COLUMNS($CD461:DE461)),"")</f>
        <v/>
      </c>
      <c r="DF461" t="str" cm="1">
        <f t="array" ref="DF461">IFERROR(SMALL(IF($G461:$BK461="○",COLUMN($G461:$BK461)),COLUMNS($CD461:DF461)),"")</f>
        <v/>
      </c>
      <c r="DG461" t="str" cm="1">
        <f t="array" ref="DG461">IFERROR(SMALL(IF($G461:$BK461="○",COLUMN($G461:$BK461)),COLUMNS($CD461:DG461)),"")</f>
        <v/>
      </c>
      <c r="DH461" t="str" cm="1">
        <f t="array" ref="DH461">IFERROR(SMALL(IF($G461:$BK461="○",COLUMN($G461:$BK461)),COLUMNS($CD461:DH461)),"")</f>
        <v/>
      </c>
      <c r="DI461" t="str" cm="1">
        <f t="array" ref="DI461">IFERROR(SMALL(IF($G461:$BK461="○",COLUMN($G461:$BK461)),COLUMNS($CD461:DI461)),"")</f>
        <v/>
      </c>
      <c r="DJ461" t="str" cm="1">
        <f t="array" ref="DJ461">IFERROR(SMALL(IF($G461:$BK461="○",COLUMN($G461:$BK461)),COLUMNS($CD461:DJ461)),"")</f>
        <v/>
      </c>
      <c r="DK461" t="str" cm="1">
        <f t="array" ref="DK461">IFERROR(SMALL(IF($G461:$BK461="○",COLUMN($G461:$BK461)),COLUMNS($CD461:DK461)),"")</f>
        <v/>
      </c>
      <c r="DL461" t="str" cm="1">
        <f t="array" ref="DL461">IFERROR(SMALL(IF($G461:$BK461="○",COLUMN($G461:$BK461)),COLUMNS($CD461:DL461)),"")</f>
        <v/>
      </c>
      <c r="DM461" t="str" cm="1">
        <f t="array" ref="DM461">IFERROR(SMALL(IF($G461:$BK461="○",COLUMN($G461:$BK461)),COLUMNS($CD461:DM461)),"")</f>
        <v/>
      </c>
      <c r="DN461" t="str" cm="1">
        <f t="array" ref="DN461">IFERROR(SMALL(IF($G461:$BK461="○",COLUMN($G461:$BK461)),COLUMNS($CD461:DN461)),"")</f>
        <v/>
      </c>
      <c r="DO461" t="str" cm="1">
        <f t="array" ref="DO461">IFERROR(SMALL(IF($G461:$BK461="○",COLUMN($G461:$BK461)),COLUMNS($CD461:DO461)),"")</f>
        <v/>
      </c>
      <c r="DP461" t="str" cm="1">
        <f t="array" ref="DP461">IFERROR(SMALL(IF($G461:$BK461="○",COLUMN($G461:$BK461)),COLUMNS($CD461:DP461)),"")</f>
        <v/>
      </c>
      <c r="DQ461" t="str" cm="1">
        <f t="array" ref="DQ461">IFERROR(SMALL(IF($G461:$BK461="○",COLUMN($G461:$BK461)),COLUMNS($CD461:DQ461)),"")</f>
        <v/>
      </c>
      <c r="DR461" t="str" cm="1">
        <f t="array" ref="DR461">IFERROR(SMALL(IF($G461:$BK461="○",COLUMN($G461:$BK461)),COLUMNS($CD461:DR461)),"")</f>
        <v/>
      </c>
      <c r="DS461" t="str" cm="1">
        <f t="array" ref="DS461">IFERROR(SMALL(IF($G461:$BK461="○",COLUMN($G461:$BK461)),COLUMNS($CD461:DS461)),"")</f>
        <v/>
      </c>
      <c r="DT461" t="str" cm="1">
        <f t="array" ref="DT461">IFERROR(SMALL(IF($G461:$BK461="○",COLUMN($G461:$BK461)),COLUMNS($CD461:DT461)),"")</f>
        <v/>
      </c>
      <c r="DU461" t="str" cm="1">
        <f t="array" ref="DU461">IFERROR(SMALL(IF($G461:$BK461="○",COLUMN($G461:$BK461)),COLUMNS($CD461:DU461)),"")</f>
        <v/>
      </c>
      <c r="DV461" t="str" cm="1">
        <f t="array" ref="DV461">IFERROR(SMALL(IF($G461:$BK461="○",COLUMN($G461:$BK461)),COLUMNS($CD461:DV461)),"")</f>
        <v/>
      </c>
      <c r="DW461" t="str" cm="1">
        <f t="array" ref="DW461">IFERROR(SMALL(IF($G461:$BK461="○",COLUMN($G461:$BK461)),COLUMNS($CD461:DW461)),"")</f>
        <v/>
      </c>
      <c r="DX461" t="str" cm="1">
        <f t="array" ref="DX461">IFERROR(SMALL(IF($G461:$BK461="○",COLUMN($G461:$BK461)),COLUMNS($CD461:DX461)),"")</f>
        <v/>
      </c>
      <c r="DY461" t="str" cm="1">
        <f t="array" ref="DY461">IFERROR(SMALL(IF($G461:$BK461="○",COLUMN($G461:$BK461)),COLUMNS($CD461:DY461)),"")</f>
        <v/>
      </c>
      <c r="DZ461" t="str" cm="1">
        <f t="array" ref="DZ461">IFERROR(SMALL(IF($G461:$BK461="○",COLUMN($G461:$BK461)),COLUMNS($CD461:DZ461)),"")</f>
        <v/>
      </c>
      <c r="EA461" t="str" cm="1">
        <f t="array" ref="EA461">IFERROR(SMALL(IF($G461:$BK461="○",COLUMN($G461:$BK461)),COLUMNS($CD461:EA461)),"")</f>
        <v/>
      </c>
      <c r="EB461" t="str" cm="1">
        <f t="array" ref="EB461">IFERROR(SMALL(IF($G461:$BK461="○",COLUMN($G461:$BK461)),COLUMNS($CD461:EB461)),"")</f>
        <v/>
      </c>
      <c r="EC461" t="str" cm="1">
        <f t="array" ref="EC461">IFERROR(SMALL(IF($G461:$BK461="○",COLUMN($G461:$BK461)),COLUMNS($CD461:EC461)),"")</f>
        <v/>
      </c>
      <c r="ED461" t="str" cm="1">
        <f t="array" ref="ED461">IFERROR(SMALL(IF($G461:$BK461="○",COLUMN($G461:$BK461)),COLUMNS($CD461:ED461)),"")</f>
        <v/>
      </c>
      <c r="EE461" t="str" cm="1">
        <f t="array" ref="EE461">IFERROR(SMALL(IF($G461:$BK461="○",COLUMN($G461:$BK461)),COLUMNS($CD461:EE461)),"")</f>
        <v/>
      </c>
      <c r="EF461" t="str" cm="1">
        <f t="array" ref="EF461">IFERROR(SMALL(IF($G461:$BK461="○",COLUMN($G461:$BK461)),COLUMNS($CD461:EF461)),"")</f>
        <v/>
      </c>
      <c r="EG461" t="str" cm="1">
        <f t="array" ref="EG461">IFERROR(SMALL(IF($G461:$BK461="○",COLUMN($G461:$BK461)),COLUMNS($CD461:EG461)),"")</f>
        <v/>
      </c>
      <c r="EH461" t="str" cm="1">
        <f t="array" ref="EH461">IFERROR(SMALL(IF($G461:$BK461="○",COLUMN($G461:$BK461)),COLUMNS($CD461:EH461)),"")</f>
        <v/>
      </c>
      <c r="EI461" t="str" cm="1">
        <f t="array" ref="EI461">IFERROR(SMALL(IF($G461:$BK461="○",COLUMN($G461:$BK461)),COLUMNS($CD461:EI461)),"")</f>
        <v/>
      </c>
      <c r="EJ461" t="str" cm="1">
        <f t="array" ref="EJ461">IFERROR(SMALL(IF($G461:$BK461="○",COLUMN($G461:$BK461)),COLUMNS($CD461:EJ461)),"")</f>
        <v/>
      </c>
      <c r="EK461" t="str" cm="1">
        <f t="array" ref="EK461">IFERROR(SMALL(IF($G461:$BK461="○",COLUMN($G461:$BK461)),COLUMNS($CD461:EK461)),"")</f>
        <v/>
      </c>
      <c r="EL461" t="str" cm="1">
        <f t="array" ref="EL461">IFERROR(SMALL(IF($G461:$BK461="○",COLUMN($G461:$BK461)),COLUMNS($CD461:EL461)),"")</f>
        <v/>
      </c>
      <c r="EM461" t="str" cm="1">
        <f t="array" ref="EM461">IFERROR(SMALL(IF($G461:$BK461="○",COLUMN($G461:$BK461)),COLUMNS($CD461:EM461)),"")</f>
        <v/>
      </c>
      <c r="EN461" t="str" cm="1">
        <f t="array" ref="EN461">IFERROR(SMALL(IF($G461:$BK461="○",COLUMN($G461:$BK461)),COLUMNS($CD461:EN461)),"")</f>
        <v/>
      </c>
      <c r="EO461" t="str" cm="1">
        <f t="array" ref="EO461">IFERROR(SMALL(IF($G461:$BK461="○",COLUMN($G461:$BK461)),COLUMNS($CD461:EO461)),"")</f>
        <v/>
      </c>
      <c r="EP461" t="str" cm="1">
        <f t="array" ref="EP461">IFERROR(SMALL(IF($G461:$BK461="○",COLUMN($G461:$BK461)),COLUMNS($CD461:EP461)),"")</f>
        <v/>
      </c>
      <c r="EQ461" t="str" cm="1">
        <f t="array" ref="EQ461">IFERROR(SMALL(IF($G461:$BK461="○",COLUMN($G461:$BK461)),COLUMNS($CD461:EQ461)),"")</f>
        <v/>
      </c>
      <c r="ER461" t="str" cm="1">
        <f t="array" ref="ER461">IFERROR(SMALL(IF($G461:$BK461="○",COLUMN($G461:$BK461)),COLUMNS($CD461:ER461)),"")</f>
        <v/>
      </c>
      <c r="ES461" t="str" cm="1">
        <f t="array" ref="ES461">IFERROR(SMALL(IF($G461:$BK461="○",COLUMN($G461:$BK461)),COLUMNS($CD461:ES461)),"")</f>
        <v/>
      </c>
      <c r="ET461" t="str" cm="1">
        <f t="array" ref="ET461">IFERROR(SMALL(IF($G461:$BK461="○",COLUMN($G461:$BK461)),COLUMNS($CD461:ET461)),"")</f>
        <v/>
      </c>
      <c r="EU461" t="str" cm="1">
        <f t="array" ref="EU461">IFERROR(SMALL(IF($G461:$BK461="○",COLUMN($G461:$BK461)),COLUMNS($CD461:EU461)),"")</f>
        <v/>
      </c>
      <c r="EV461" t="str" cm="1">
        <f t="array" ref="EV461">IFERROR(SMALL(IF($G461:$BK461="○",COLUMN($G461:$BK461)),COLUMNS($CD461:EV461)),"")</f>
        <v/>
      </c>
      <c r="EW461" t="str" cm="1">
        <f t="array" ref="EW461">IFERROR(SMALL(IF($G461:$BK461="○",COLUMN($G461:$BK461)),COLUMNS($CD461:EW461)),"")</f>
        <v/>
      </c>
      <c r="EX461" t="str" cm="1">
        <f t="array" ref="EX461">IFERROR(SMALL(IF($G461:$BK461="○",COLUMN($G461:$BK461)),COLUMNS($CD461:EX461)),"")</f>
        <v/>
      </c>
      <c r="EY461" t="str" cm="1">
        <f t="array" ref="EY461">IFERROR(SMALL(IF($G461:$BK461="○",COLUMN($G461:$BK461)),COLUMNS($CD461:EY461)),"")</f>
        <v/>
      </c>
      <c r="EZ461" t="str" cm="1">
        <f t="array" ref="EZ461">IFERROR(SMALL(IF($G461:$BK461="○",COLUMN($G461:$BK461)),COLUMNS($CD461:EZ461)),"")</f>
        <v/>
      </c>
      <c r="FA461" t="str" cm="1">
        <f t="array" ref="FA461">IFERROR(SMALL(IF($G461:$BK461="○",COLUMN($G461:$BK461)),COLUMNS($CD461:FA461)),"")</f>
        <v/>
      </c>
      <c r="FB461" t="str" cm="1">
        <f t="array" ref="FB461">IFERROR(SMALL(IF($G461:$BK461="○",COLUMN($G461:$BK461)),COLUMNS($CD461:FB461)),"")</f>
        <v/>
      </c>
      <c r="FC461" t="str" cm="1">
        <f t="array" ref="FC461">IFERROR(SMALL(IF($G461:$BK461="○",COLUMN($G461:$BK461)),COLUMNS($CD461:FC461)),"")</f>
        <v/>
      </c>
      <c r="FD461" t="str" cm="1">
        <f t="array" ref="FD461">IFERROR(SMALL(IF($G461:$BK461="○",COLUMN($G461:$BK461)),COLUMNS($CD461:FD461)),"")</f>
        <v/>
      </c>
      <c r="FE461" t="str" cm="1">
        <f t="array" ref="FE461">IFERROR(SMALL(IF($G461:$BK461="○",COLUMN($G461:$BK461)),COLUMNS($CD461:FE461)),"")</f>
        <v/>
      </c>
      <c r="FF461" t="str" cm="1">
        <f t="array" ref="FF461">IFERROR(SMALL(IF($G461:$BK461="○",COLUMN($G461:$BK461)),COLUMNS($CD461:FF461)),"")</f>
        <v/>
      </c>
      <c r="FG461" t="str" cm="1">
        <f t="array" ref="FG461">IFERROR(SMALL(IF($G461:$BK461="○",COLUMN($G461:$BK461)),COLUMNS($CD461:FG461)),"")</f>
        <v/>
      </c>
      <c r="FH461" t="str" cm="1">
        <f t="array" ref="FH461">IFERROR(SMALL(IF($G461:$BK461="○",COLUMN($G461:$BK461)),COLUMNS($CD461:FH461)),"")</f>
        <v/>
      </c>
      <c r="FI461" t="str" cm="1">
        <f t="array" ref="FI461">IFERROR(SMALL(IF($G461:$BK461="○",COLUMN($G461:$BK461)),COLUMNS($CD461:FI461)),"")</f>
        <v/>
      </c>
      <c r="FJ461" t="str" cm="1">
        <f t="array" ref="FJ461">IFERROR(SMALL(IF($G461:$BK461="○",COLUMN($G461:$BK461)),COLUMNS($CD461:FJ461)),"")</f>
        <v/>
      </c>
      <c r="FK461" t="str" cm="1">
        <f t="array" ref="FK461">IFERROR(SMALL(IF($G461:$BK461="○",COLUMN($G461:$BK461)),COLUMNS($CD461:FK461)),"")</f>
        <v/>
      </c>
      <c r="FL461" t="str" cm="1">
        <f t="array" ref="FL461">IFERROR(SMALL(IF($G461:$BK461="○",COLUMN($G461:$BK461)),COLUMNS($CD461:FL461)),"")</f>
        <v/>
      </c>
      <c r="FM461" t="str" cm="1">
        <f t="array" ref="FM461">IFERROR(SMALL(IF($G461:$BK461="○",COLUMN($G461:$BK461)),COLUMNS($CD461:FM461)),"")</f>
        <v/>
      </c>
      <c r="FN461" t="str" cm="1">
        <f t="array" ref="FN461">IFERROR(SMALL(IF($G461:$BK461="○",COLUMN($G461:$BK461)),COLUMNS($CD461:FN461)),"")</f>
        <v/>
      </c>
      <c r="FO461" t="str" cm="1">
        <f t="array" ref="FO461">IFERROR(SMALL(IF($G461:$BK461="○",COLUMN($G461:$BK461)),COLUMNS($CD461:FO461)),"")</f>
        <v/>
      </c>
      <c r="FP461" t="str" cm="1">
        <f t="array" ref="FP461">IFERROR(SMALL(IF($G461:$BK461="○",COLUMN($G461:$BK461)),COLUMNS($CD461:FP461)),"")</f>
        <v/>
      </c>
    </row>
    <row r="462" spans="1:172" x14ac:dyDescent="0.4">
      <c r="A462" s="9" t="str">
        <f>IF(B462&lt;&gt;"", COUNTA($B$4:B462), "")</f>
        <v/>
      </c>
      <c r="B462" s="92"/>
      <c r="C462" s="92"/>
      <c r="D462" s="92"/>
      <c r="E462" s="92"/>
      <c r="F462" s="93"/>
      <c r="G462" s="96"/>
      <c r="H462" s="96"/>
      <c r="I462" s="96"/>
      <c r="J462" s="96"/>
      <c r="K462" s="96"/>
      <c r="L462" s="96"/>
      <c r="M462" s="96"/>
      <c r="N462" s="96"/>
      <c r="O462" s="96"/>
      <c r="P462" s="96"/>
      <c r="Q462" s="96"/>
      <c r="R462" s="96"/>
      <c r="S462" s="96"/>
      <c r="T462" s="96"/>
      <c r="U462" s="96"/>
      <c r="V462" s="96"/>
      <c r="W462" s="96"/>
      <c r="X462" s="96"/>
      <c r="Y462" s="96"/>
      <c r="Z462" s="96"/>
      <c r="AA462" s="96"/>
      <c r="AB462" s="96"/>
      <c r="AC462" s="96"/>
      <c r="AD462" s="96"/>
      <c r="AE462" s="96"/>
      <c r="AF462" s="96"/>
      <c r="AG462" s="96"/>
      <c r="AH462" s="96"/>
      <c r="AI462" s="96"/>
      <c r="AJ462" s="96"/>
      <c r="AK462" s="96"/>
      <c r="AL462" s="96"/>
      <c r="AM462" s="96"/>
      <c r="AN462" s="96"/>
      <c r="AO462" s="96"/>
      <c r="AP462" s="96"/>
      <c r="AQ462" s="96"/>
      <c r="AR462" s="96"/>
      <c r="AS462" s="96"/>
      <c r="AT462" s="96"/>
      <c r="AU462" s="96"/>
      <c r="AV462" s="96"/>
      <c r="AW462" s="96"/>
      <c r="AX462" s="96"/>
      <c r="AY462" s="96"/>
      <c r="AZ462" s="96"/>
      <c r="BA462" s="96"/>
      <c r="BB462" s="96"/>
      <c r="BC462" s="96"/>
      <c r="BD462" s="96"/>
      <c r="BE462" s="96"/>
      <c r="BF462" s="96"/>
      <c r="BG462" s="96"/>
      <c r="BH462" s="96"/>
      <c r="BI462" s="96"/>
      <c r="BJ462" s="96"/>
      <c r="BK462" s="96"/>
      <c r="BL462" s="92"/>
      <c r="BM462" s="92"/>
      <c r="BN462" s="92"/>
      <c r="BO462" s="92"/>
      <c r="BP462" s="92"/>
      <c r="BQ462" s="92"/>
      <c r="BR462" s="92"/>
      <c r="BS462" s="92"/>
      <c r="BT462" s="92"/>
      <c r="BU462" s="92"/>
      <c r="BV462" s="98"/>
      <c r="BX462">
        <f t="shared" si="14"/>
        <v>0</v>
      </c>
      <c r="CA462" t="str">
        <f>IF(BX462&gt;0,MAX(CA$3:CA461)+1,"")</f>
        <v/>
      </c>
      <c r="CB462">
        <f t="shared" si="15"/>
        <v>0</v>
      </c>
      <c r="CD462" s="12" t="str" cm="1">
        <f t="array" ref="CD462">IFERROR(SMALL(IF($G462:$BK462="○",COLUMN($G462:$BK462)),COLUMNS($CD462:CD462)),"")</f>
        <v/>
      </c>
      <c r="CE462" s="12" t="str" cm="1">
        <f t="array" ref="CE462">IFERROR(SMALL(IF($G462:$BK462="○",COLUMN($G462:$BK462)),COLUMNS($CD462:CE462)),"")</f>
        <v/>
      </c>
      <c r="CF462" t="str" cm="1">
        <f t="array" ref="CF462">IFERROR(SMALL(IF($G462:$BK462="○",COLUMN($G462:$BK462)),COLUMNS($CD462:CF462)),"")</f>
        <v/>
      </c>
      <c r="CG462" t="str" cm="1">
        <f t="array" ref="CG462">IFERROR(SMALL(IF($G462:$BK462="○",COLUMN($G462:$BK462)),COLUMNS($CD462:CG462)),"")</f>
        <v/>
      </c>
      <c r="CH462" t="str" cm="1">
        <f t="array" ref="CH462">IFERROR(SMALL(IF($G462:$BK462="○",COLUMN($G462:$BK462)),COLUMNS($CD462:CH462)),"")</f>
        <v/>
      </c>
      <c r="CI462" t="str" cm="1">
        <f t="array" ref="CI462">IFERROR(SMALL(IF($G462:$BK462="○",COLUMN($G462:$BK462)),COLUMNS($CD462:CI462)),"")</f>
        <v/>
      </c>
      <c r="CJ462" t="str" cm="1">
        <f t="array" ref="CJ462">IFERROR(SMALL(IF($G462:$BK462="○",COLUMN($G462:$BK462)),COLUMNS($CD462:CJ462)),"")</f>
        <v/>
      </c>
      <c r="CK462" t="str" cm="1">
        <f t="array" ref="CK462">IFERROR(SMALL(IF($G462:$BK462="○",COLUMN($G462:$BK462)),COLUMNS($CD462:CK462)),"")</f>
        <v/>
      </c>
      <c r="CL462" t="str" cm="1">
        <f t="array" ref="CL462">IFERROR(SMALL(IF($G462:$BK462="○",COLUMN($G462:$BK462)),COLUMNS($CD462:CL462)),"")</f>
        <v/>
      </c>
      <c r="CM462" t="str" cm="1">
        <f t="array" ref="CM462">IFERROR(SMALL(IF($G462:$BK462="○",COLUMN($G462:$BK462)),COLUMNS($CD462:CM462)),"")</f>
        <v/>
      </c>
      <c r="CN462" t="str" cm="1">
        <f t="array" ref="CN462">IFERROR(SMALL(IF($G462:$BK462="○",COLUMN($G462:$BK462)),COLUMNS($CD462:CN462)),"")</f>
        <v/>
      </c>
      <c r="CO462" t="str" cm="1">
        <f t="array" ref="CO462">IFERROR(SMALL(IF($G462:$BK462="○",COLUMN($G462:$BK462)),COLUMNS($CD462:CO462)),"")</f>
        <v/>
      </c>
      <c r="CP462" t="str" cm="1">
        <f t="array" ref="CP462">IFERROR(SMALL(IF($G462:$BK462="○",COLUMN($G462:$BK462)),COLUMNS($CD462:CP462)),"")</f>
        <v/>
      </c>
      <c r="CQ462" t="str" cm="1">
        <f t="array" ref="CQ462">IFERROR(SMALL(IF($G462:$BK462="○",COLUMN($G462:$BK462)),COLUMNS($CD462:CQ462)),"")</f>
        <v/>
      </c>
      <c r="CR462" t="str" cm="1">
        <f t="array" ref="CR462">IFERROR(SMALL(IF($G462:$BK462="○",COLUMN($G462:$BK462)),COLUMNS($CD462:CR462)),"")</f>
        <v/>
      </c>
      <c r="CS462" t="str" cm="1">
        <f t="array" ref="CS462">IFERROR(SMALL(IF($G462:$BK462="○",COLUMN($G462:$BK462)),COLUMNS($CD462:CS462)),"")</f>
        <v/>
      </c>
      <c r="CT462" t="str" cm="1">
        <f t="array" ref="CT462">IFERROR(SMALL(IF($G462:$BK462="○",COLUMN($G462:$BK462)),COLUMNS($CD462:CT462)),"")</f>
        <v/>
      </c>
      <c r="CU462" t="str" cm="1">
        <f t="array" ref="CU462">IFERROR(SMALL(IF($G462:$BK462="○",COLUMN($G462:$BK462)),COLUMNS($CD462:CU462)),"")</f>
        <v/>
      </c>
      <c r="CV462" t="str" cm="1">
        <f t="array" ref="CV462">IFERROR(SMALL(IF($G462:$BK462="○",COLUMN($G462:$BK462)),COLUMNS($CD462:CV462)),"")</f>
        <v/>
      </c>
      <c r="CW462" t="str" cm="1">
        <f t="array" ref="CW462">IFERROR(SMALL(IF($G462:$BK462="○",COLUMN($G462:$BK462)),COLUMNS($CD462:CW462)),"")</f>
        <v/>
      </c>
      <c r="CX462" t="str" cm="1">
        <f t="array" ref="CX462">IFERROR(SMALL(IF($G462:$BK462="○",COLUMN($G462:$BK462)),COLUMNS($CD462:CX462)),"")</f>
        <v/>
      </c>
      <c r="CY462" t="str" cm="1">
        <f t="array" ref="CY462">IFERROR(SMALL(IF($G462:$BK462="○",COLUMN($G462:$BK462)),COLUMNS($CD462:CY462)),"")</f>
        <v/>
      </c>
      <c r="CZ462" t="str" cm="1">
        <f t="array" ref="CZ462">IFERROR(SMALL(IF($G462:$BK462="○",COLUMN($G462:$BK462)),COLUMNS($CD462:CZ462)),"")</f>
        <v/>
      </c>
      <c r="DA462" t="str" cm="1">
        <f t="array" ref="DA462">IFERROR(SMALL(IF($G462:$BK462="○",COLUMN($G462:$BK462)),COLUMNS($CD462:DA462)),"")</f>
        <v/>
      </c>
      <c r="DB462" t="str" cm="1">
        <f t="array" ref="DB462">IFERROR(SMALL(IF($G462:$BK462="○",COLUMN($G462:$BK462)),COLUMNS($CD462:DB462)),"")</f>
        <v/>
      </c>
      <c r="DC462" t="str" cm="1">
        <f t="array" ref="DC462">IFERROR(SMALL(IF($G462:$BK462="○",COLUMN($G462:$BK462)),COLUMNS($CD462:DC462)),"")</f>
        <v/>
      </c>
      <c r="DD462" t="str" cm="1">
        <f t="array" ref="DD462">IFERROR(SMALL(IF($G462:$BK462="○",COLUMN($G462:$BK462)),COLUMNS($CD462:DD462)),"")</f>
        <v/>
      </c>
      <c r="DE462" t="str" cm="1">
        <f t="array" ref="DE462">IFERROR(SMALL(IF($G462:$BK462="○",COLUMN($G462:$BK462)),COLUMNS($CD462:DE462)),"")</f>
        <v/>
      </c>
      <c r="DF462" t="str" cm="1">
        <f t="array" ref="DF462">IFERROR(SMALL(IF($G462:$BK462="○",COLUMN($G462:$BK462)),COLUMNS($CD462:DF462)),"")</f>
        <v/>
      </c>
      <c r="DG462" t="str" cm="1">
        <f t="array" ref="DG462">IFERROR(SMALL(IF($G462:$BK462="○",COLUMN($G462:$BK462)),COLUMNS($CD462:DG462)),"")</f>
        <v/>
      </c>
      <c r="DH462" t="str" cm="1">
        <f t="array" ref="DH462">IFERROR(SMALL(IF($G462:$BK462="○",COLUMN($G462:$BK462)),COLUMNS($CD462:DH462)),"")</f>
        <v/>
      </c>
      <c r="DI462" t="str" cm="1">
        <f t="array" ref="DI462">IFERROR(SMALL(IF($G462:$BK462="○",COLUMN($G462:$BK462)),COLUMNS($CD462:DI462)),"")</f>
        <v/>
      </c>
      <c r="DJ462" t="str" cm="1">
        <f t="array" ref="DJ462">IFERROR(SMALL(IF($G462:$BK462="○",COLUMN($G462:$BK462)),COLUMNS($CD462:DJ462)),"")</f>
        <v/>
      </c>
      <c r="DK462" t="str" cm="1">
        <f t="array" ref="DK462">IFERROR(SMALL(IF($G462:$BK462="○",COLUMN($G462:$BK462)),COLUMNS($CD462:DK462)),"")</f>
        <v/>
      </c>
      <c r="DL462" t="str" cm="1">
        <f t="array" ref="DL462">IFERROR(SMALL(IF($G462:$BK462="○",COLUMN($G462:$BK462)),COLUMNS($CD462:DL462)),"")</f>
        <v/>
      </c>
      <c r="DM462" t="str" cm="1">
        <f t="array" ref="DM462">IFERROR(SMALL(IF($G462:$BK462="○",COLUMN($G462:$BK462)),COLUMNS($CD462:DM462)),"")</f>
        <v/>
      </c>
      <c r="DN462" t="str" cm="1">
        <f t="array" ref="DN462">IFERROR(SMALL(IF($G462:$BK462="○",COLUMN($G462:$BK462)),COLUMNS($CD462:DN462)),"")</f>
        <v/>
      </c>
      <c r="DO462" t="str" cm="1">
        <f t="array" ref="DO462">IFERROR(SMALL(IF($G462:$BK462="○",COLUMN($G462:$BK462)),COLUMNS($CD462:DO462)),"")</f>
        <v/>
      </c>
      <c r="DP462" t="str" cm="1">
        <f t="array" ref="DP462">IFERROR(SMALL(IF($G462:$BK462="○",COLUMN($G462:$BK462)),COLUMNS($CD462:DP462)),"")</f>
        <v/>
      </c>
      <c r="DQ462" t="str" cm="1">
        <f t="array" ref="DQ462">IFERROR(SMALL(IF($G462:$BK462="○",COLUMN($G462:$BK462)),COLUMNS($CD462:DQ462)),"")</f>
        <v/>
      </c>
      <c r="DR462" t="str" cm="1">
        <f t="array" ref="DR462">IFERROR(SMALL(IF($G462:$BK462="○",COLUMN($G462:$BK462)),COLUMNS($CD462:DR462)),"")</f>
        <v/>
      </c>
      <c r="DS462" t="str" cm="1">
        <f t="array" ref="DS462">IFERROR(SMALL(IF($G462:$BK462="○",COLUMN($G462:$BK462)),COLUMNS($CD462:DS462)),"")</f>
        <v/>
      </c>
      <c r="DT462" t="str" cm="1">
        <f t="array" ref="DT462">IFERROR(SMALL(IF($G462:$BK462="○",COLUMN($G462:$BK462)),COLUMNS($CD462:DT462)),"")</f>
        <v/>
      </c>
      <c r="DU462" t="str" cm="1">
        <f t="array" ref="DU462">IFERROR(SMALL(IF($G462:$BK462="○",COLUMN($G462:$BK462)),COLUMNS($CD462:DU462)),"")</f>
        <v/>
      </c>
      <c r="DV462" t="str" cm="1">
        <f t="array" ref="DV462">IFERROR(SMALL(IF($G462:$BK462="○",COLUMN($G462:$BK462)),COLUMNS($CD462:DV462)),"")</f>
        <v/>
      </c>
      <c r="DW462" t="str" cm="1">
        <f t="array" ref="DW462">IFERROR(SMALL(IF($G462:$BK462="○",COLUMN($G462:$BK462)),COLUMNS($CD462:DW462)),"")</f>
        <v/>
      </c>
      <c r="DX462" t="str" cm="1">
        <f t="array" ref="DX462">IFERROR(SMALL(IF($G462:$BK462="○",COLUMN($G462:$BK462)),COLUMNS($CD462:DX462)),"")</f>
        <v/>
      </c>
      <c r="DY462" t="str" cm="1">
        <f t="array" ref="DY462">IFERROR(SMALL(IF($G462:$BK462="○",COLUMN($G462:$BK462)),COLUMNS($CD462:DY462)),"")</f>
        <v/>
      </c>
      <c r="DZ462" t="str" cm="1">
        <f t="array" ref="DZ462">IFERROR(SMALL(IF($G462:$BK462="○",COLUMN($G462:$BK462)),COLUMNS($CD462:DZ462)),"")</f>
        <v/>
      </c>
      <c r="EA462" t="str" cm="1">
        <f t="array" ref="EA462">IFERROR(SMALL(IF($G462:$BK462="○",COLUMN($G462:$BK462)),COLUMNS($CD462:EA462)),"")</f>
        <v/>
      </c>
      <c r="EB462" t="str" cm="1">
        <f t="array" ref="EB462">IFERROR(SMALL(IF($G462:$BK462="○",COLUMN($G462:$BK462)),COLUMNS($CD462:EB462)),"")</f>
        <v/>
      </c>
      <c r="EC462" t="str" cm="1">
        <f t="array" ref="EC462">IFERROR(SMALL(IF($G462:$BK462="○",COLUMN($G462:$BK462)),COLUMNS($CD462:EC462)),"")</f>
        <v/>
      </c>
      <c r="ED462" t="str" cm="1">
        <f t="array" ref="ED462">IFERROR(SMALL(IF($G462:$BK462="○",COLUMN($G462:$BK462)),COLUMNS($CD462:ED462)),"")</f>
        <v/>
      </c>
      <c r="EE462" t="str" cm="1">
        <f t="array" ref="EE462">IFERROR(SMALL(IF($G462:$BK462="○",COLUMN($G462:$BK462)),COLUMNS($CD462:EE462)),"")</f>
        <v/>
      </c>
      <c r="EF462" t="str" cm="1">
        <f t="array" ref="EF462">IFERROR(SMALL(IF($G462:$BK462="○",COLUMN($G462:$BK462)),COLUMNS($CD462:EF462)),"")</f>
        <v/>
      </c>
      <c r="EG462" t="str" cm="1">
        <f t="array" ref="EG462">IFERROR(SMALL(IF($G462:$BK462="○",COLUMN($G462:$BK462)),COLUMNS($CD462:EG462)),"")</f>
        <v/>
      </c>
      <c r="EH462" t="str" cm="1">
        <f t="array" ref="EH462">IFERROR(SMALL(IF($G462:$BK462="○",COLUMN($G462:$BK462)),COLUMNS($CD462:EH462)),"")</f>
        <v/>
      </c>
      <c r="EI462" t="str" cm="1">
        <f t="array" ref="EI462">IFERROR(SMALL(IF($G462:$BK462="○",COLUMN($G462:$BK462)),COLUMNS($CD462:EI462)),"")</f>
        <v/>
      </c>
      <c r="EJ462" t="str" cm="1">
        <f t="array" ref="EJ462">IFERROR(SMALL(IF($G462:$BK462="○",COLUMN($G462:$BK462)),COLUMNS($CD462:EJ462)),"")</f>
        <v/>
      </c>
      <c r="EK462" t="str" cm="1">
        <f t="array" ref="EK462">IFERROR(SMALL(IF($G462:$BK462="○",COLUMN($G462:$BK462)),COLUMNS($CD462:EK462)),"")</f>
        <v/>
      </c>
      <c r="EL462" t="str" cm="1">
        <f t="array" ref="EL462">IFERROR(SMALL(IF($G462:$BK462="○",COLUMN($G462:$BK462)),COLUMNS($CD462:EL462)),"")</f>
        <v/>
      </c>
      <c r="EM462" t="str" cm="1">
        <f t="array" ref="EM462">IFERROR(SMALL(IF($G462:$BK462="○",COLUMN($G462:$BK462)),COLUMNS($CD462:EM462)),"")</f>
        <v/>
      </c>
      <c r="EN462" t="str" cm="1">
        <f t="array" ref="EN462">IFERROR(SMALL(IF($G462:$BK462="○",COLUMN($G462:$BK462)),COLUMNS($CD462:EN462)),"")</f>
        <v/>
      </c>
      <c r="EO462" t="str" cm="1">
        <f t="array" ref="EO462">IFERROR(SMALL(IF($G462:$BK462="○",COLUMN($G462:$BK462)),COLUMNS($CD462:EO462)),"")</f>
        <v/>
      </c>
      <c r="EP462" t="str" cm="1">
        <f t="array" ref="EP462">IFERROR(SMALL(IF($G462:$BK462="○",COLUMN($G462:$BK462)),COLUMNS($CD462:EP462)),"")</f>
        <v/>
      </c>
      <c r="EQ462" t="str" cm="1">
        <f t="array" ref="EQ462">IFERROR(SMALL(IF($G462:$BK462="○",COLUMN($G462:$BK462)),COLUMNS($CD462:EQ462)),"")</f>
        <v/>
      </c>
      <c r="ER462" t="str" cm="1">
        <f t="array" ref="ER462">IFERROR(SMALL(IF($G462:$BK462="○",COLUMN($G462:$BK462)),COLUMNS($CD462:ER462)),"")</f>
        <v/>
      </c>
      <c r="ES462" t="str" cm="1">
        <f t="array" ref="ES462">IFERROR(SMALL(IF($G462:$BK462="○",COLUMN($G462:$BK462)),COLUMNS($CD462:ES462)),"")</f>
        <v/>
      </c>
      <c r="ET462" t="str" cm="1">
        <f t="array" ref="ET462">IFERROR(SMALL(IF($G462:$BK462="○",COLUMN($G462:$BK462)),COLUMNS($CD462:ET462)),"")</f>
        <v/>
      </c>
      <c r="EU462" t="str" cm="1">
        <f t="array" ref="EU462">IFERROR(SMALL(IF($G462:$BK462="○",COLUMN($G462:$BK462)),COLUMNS($CD462:EU462)),"")</f>
        <v/>
      </c>
      <c r="EV462" t="str" cm="1">
        <f t="array" ref="EV462">IFERROR(SMALL(IF($G462:$BK462="○",COLUMN($G462:$BK462)),COLUMNS($CD462:EV462)),"")</f>
        <v/>
      </c>
      <c r="EW462" t="str" cm="1">
        <f t="array" ref="EW462">IFERROR(SMALL(IF($G462:$BK462="○",COLUMN($G462:$BK462)),COLUMNS($CD462:EW462)),"")</f>
        <v/>
      </c>
      <c r="EX462" t="str" cm="1">
        <f t="array" ref="EX462">IFERROR(SMALL(IF($G462:$BK462="○",COLUMN($G462:$BK462)),COLUMNS($CD462:EX462)),"")</f>
        <v/>
      </c>
      <c r="EY462" t="str" cm="1">
        <f t="array" ref="EY462">IFERROR(SMALL(IF($G462:$BK462="○",COLUMN($G462:$BK462)),COLUMNS($CD462:EY462)),"")</f>
        <v/>
      </c>
      <c r="EZ462" t="str" cm="1">
        <f t="array" ref="EZ462">IFERROR(SMALL(IF($G462:$BK462="○",COLUMN($G462:$BK462)),COLUMNS($CD462:EZ462)),"")</f>
        <v/>
      </c>
      <c r="FA462" t="str" cm="1">
        <f t="array" ref="FA462">IFERROR(SMALL(IF($G462:$BK462="○",COLUMN($G462:$BK462)),COLUMNS($CD462:FA462)),"")</f>
        <v/>
      </c>
      <c r="FB462" t="str" cm="1">
        <f t="array" ref="FB462">IFERROR(SMALL(IF($G462:$BK462="○",COLUMN($G462:$BK462)),COLUMNS($CD462:FB462)),"")</f>
        <v/>
      </c>
      <c r="FC462" t="str" cm="1">
        <f t="array" ref="FC462">IFERROR(SMALL(IF($G462:$BK462="○",COLUMN($G462:$BK462)),COLUMNS($CD462:FC462)),"")</f>
        <v/>
      </c>
      <c r="FD462" t="str" cm="1">
        <f t="array" ref="FD462">IFERROR(SMALL(IF($G462:$BK462="○",COLUMN($G462:$BK462)),COLUMNS($CD462:FD462)),"")</f>
        <v/>
      </c>
      <c r="FE462" t="str" cm="1">
        <f t="array" ref="FE462">IFERROR(SMALL(IF($G462:$BK462="○",COLUMN($G462:$BK462)),COLUMNS($CD462:FE462)),"")</f>
        <v/>
      </c>
      <c r="FF462" t="str" cm="1">
        <f t="array" ref="FF462">IFERROR(SMALL(IF($G462:$BK462="○",COLUMN($G462:$BK462)),COLUMNS($CD462:FF462)),"")</f>
        <v/>
      </c>
      <c r="FG462" t="str" cm="1">
        <f t="array" ref="FG462">IFERROR(SMALL(IF($G462:$BK462="○",COLUMN($G462:$BK462)),COLUMNS($CD462:FG462)),"")</f>
        <v/>
      </c>
      <c r="FH462" t="str" cm="1">
        <f t="array" ref="FH462">IFERROR(SMALL(IF($G462:$BK462="○",COLUMN($G462:$BK462)),COLUMNS($CD462:FH462)),"")</f>
        <v/>
      </c>
      <c r="FI462" t="str" cm="1">
        <f t="array" ref="FI462">IFERROR(SMALL(IF($G462:$BK462="○",COLUMN($G462:$BK462)),COLUMNS($CD462:FI462)),"")</f>
        <v/>
      </c>
      <c r="FJ462" t="str" cm="1">
        <f t="array" ref="FJ462">IFERROR(SMALL(IF($G462:$BK462="○",COLUMN($G462:$BK462)),COLUMNS($CD462:FJ462)),"")</f>
        <v/>
      </c>
      <c r="FK462" t="str" cm="1">
        <f t="array" ref="FK462">IFERROR(SMALL(IF($G462:$BK462="○",COLUMN($G462:$BK462)),COLUMNS($CD462:FK462)),"")</f>
        <v/>
      </c>
      <c r="FL462" t="str" cm="1">
        <f t="array" ref="FL462">IFERROR(SMALL(IF($G462:$BK462="○",COLUMN($G462:$BK462)),COLUMNS($CD462:FL462)),"")</f>
        <v/>
      </c>
      <c r="FM462" t="str" cm="1">
        <f t="array" ref="FM462">IFERROR(SMALL(IF($G462:$BK462="○",COLUMN($G462:$BK462)),COLUMNS($CD462:FM462)),"")</f>
        <v/>
      </c>
      <c r="FN462" t="str" cm="1">
        <f t="array" ref="FN462">IFERROR(SMALL(IF($G462:$BK462="○",COLUMN($G462:$BK462)),COLUMNS($CD462:FN462)),"")</f>
        <v/>
      </c>
      <c r="FO462" t="str" cm="1">
        <f t="array" ref="FO462">IFERROR(SMALL(IF($G462:$BK462="○",COLUMN($G462:$BK462)),COLUMNS($CD462:FO462)),"")</f>
        <v/>
      </c>
      <c r="FP462" t="str" cm="1">
        <f t="array" ref="FP462">IFERROR(SMALL(IF($G462:$BK462="○",COLUMN($G462:$BK462)),COLUMNS($CD462:FP462)),"")</f>
        <v/>
      </c>
    </row>
    <row r="463" spans="1:172" x14ac:dyDescent="0.4">
      <c r="A463" s="9" t="str">
        <f>IF(B463&lt;&gt;"", COUNTA($B$4:B463), "")</f>
        <v/>
      </c>
      <c r="B463" s="94"/>
      <c r="C463" s="94"/>
      <c r="D463" s="94"/>
      <c r="E463" s="94"/>
      <c r="F463" s="95"/>
      <c r="G463" s="97"/>
      <c r="H463" s="97"/>
      <c r="I463" s="97"/>
      <c r="J463" s="97"/>
      <c r="K463" s="97"/>
      <c r="L463" s="97"/>
      <c r="M463" s="97"/>
      <c r="N463" s="97"/>
      <c r="O463" s="97"/>
      <c r="P463" s="97"/>
      <c r="Q463" s="97"/>
      <c r="R463" s="97"/>
      <c r="S463" s="97"/>
      <c r="T463" s="97"/>
      <c r="U463" s="97"/>
      <c r="V463" s="97"/>
      <c r="W463" s="97"/>
      <c r="X463" s="97"/>
      <c r="Y463" s="97"/>
      <c r="Z463" s="97"/>
      <c r="AA463" s="97"/>
      <c r="AB463" s="97"/>
      <c r="AC463" s="97"/>
      <c r="AD463" s="97"/>
      <c r="AE463" s="97"/>
      <c r="AF463" s="97"/>
      <c r="AG463" s="97"/>
      <c r="AH463" s="97"/>
      <c r="AI463" s="97"/>
      <c r="AJ463" s="97"/>
      <c r="AK463" s="97"/>
      <c r="AL463" s="97"/>
      <c r="AM463" s="97"/>
      <c r="AN463" s="97"/>
      <c r="AO463" s="97"/>
      <c r="AP463" s="97"/>
      <c r="AQ463" s="97"/>
      <c r="AR463" s="97"/>
      <c r="AS463" s="97"/>
      <c r="AT463" s="97"/>
      <c r="AU463" s="97"/>
      <c r="AV463" s="97"/>
      <c r="AW463" s="97"/>
      <c r="AX463" s="97"/>
      <c r="AY463" s="97"/>
      <c r="AZ463" s="97"/>
      <c r="BA463" s="97"/>
      <c r="BB463" s="97"/>
      <c r="BC463" s="97"/>
      <c r="BD463" s="97"/>
      <c r="BE463" s="97"/>
      <c r="BF463" s="97"/>
      <c r="BG463" s="97"/>
      <c r="BH463" s="97"/>
      <c r="BI463" s="97"/>
      <c r="BJ463" s="97"/>
      <c r="BK463" s="97"/>
      <c r="BL463" s="94"/>
      <c r="BM463" s="94"/>
      <c r="BN463" s="94"/>
      <c r="BO463" s="94"/>
      <c r="BP463" s="94"/>
      <c r="BQ463" s="94"/>
      <c r="BR463" s="94"/>
      <c r="BS463" s="94"/>
      <c r="BT463" s="94"/>
      <c r="BU463" s="94"/>
      <c r="BV463" s="99"/>
      <c r="BX463">
        <f t="shared" si="14"/>
        <v>0</v>
      </c>
      <c r="CA463" t="str">
        <f>IF(BX463&gt;0,MAX(CA$3:CA462)+1,"")</f>
        <v/>
      </c>
      <c r="CB463">
        <f t="shared" si="15"/>
        <v>0</v>
      </c>
      <c r="CD463" s="12" t="str" cm="1">
        <f t="array" ref="CD463">IFERROR(SMALL(IF($G463:$BK463="○",COLUMN($G463:$BK463)),COLUMNS($CD463:CD463)),"")</f>
        <v/>
      </c>
      <c r="CE463" s="12" t="str" cm="1">
        <f t="array" ref="CE463">IFERROR(SMALL(IF($G463:$BK463="○",COLUMN($G463:$BK463)),COLUMNS($CD463:CE463)),"")</f>
        <v/>
      </c>
      <c r="CF463" t="str" cm="1">
        <f t="array" ref="CF463">IFERROR(SMALL(IF($G463:$BK463="○",COLUMN($G463:$BK463)),COLUMNS($CD463:CF463)),"")</f>
        <v/>
      </c>
      <c r="CG463" t="str" cm="1">
        <f t="array" ref="CG463">IFERROR(SMALL(IF($G463:$BK463="○",COLUMN($G463:$BK463)),COLUMNS($CD463:CG463)),"")</f>
        <v/>
      </c>
      <c r="CH463" t="str" cm="1">
        <f t="array" ref="CH463">IFERROR(SMALL(IF($G463:$BK463="○",COLUMN($G463:$BK463)),COLUMNS($CD463:CH463)),"")</f>
        <v/>
      </c>
      <c r="CI463" t="str" cm="1">
        <f t="array" ref="CI463">IFERROR(SMALL(IF($G463:$BK463="○",COLUMN($G463:$BK463)),COLUMNS($CD463:CI463)),"")</f>
        <v/>
      </c>
      <c r="CJ463" t="str" cm="1">
        <f t="array" ref="CJ463">IFERROR(SMALL(IF($G463:$BK463="○",COLUMN($G463:$BK463)),COLUMNS($CD463:CJ463)),"")</f>
        <v/>
      </c>
      <c r="CK463" t="str" cm="1">
        <f t="array" ref="CK463">IFERROR(SMALL(IF($G463:$BK463="○",COLUMN($G463:$BK463)),COLUMNS($CD463:CK463)),"")</f>
        <v/>
      </c>
      <c r="CL463" t="str" cm="1">
        <f t="array" ref="CL463">IFERROR(SMALL(IF($G463:$BK463="○",COLUMN($G463:$BK463)),COLUMNS($CD463:CL463)),"")</f>
        <v/>
      </c>
      <c r="CM463" t="str" cm="1">
        <f t="array" ref="CM463">IFERROR(SMALL(IF($G463:$BK463="○",COLUMN($G463:$BK463)),COLUMNS($CD463:CM463)),"")</f>
        <v/>
      </c>
      <c r="CN463" t="str" cm="1">
        <f t="array" ref="CN463">IFERROR(SMALL(IF($G463:$BK463="○",COLUMN($G463:$BK463)),COLUMNS($CD463:CN463)),"")</f>
        <v/>
      </c>
      <c r="CO463" t="str" cm="1">
        <f t="array" ref="CO463">IFERROR(SMALL(IF($G463:$BK463="○",COLUMN($G463:$BK463)),COLUMNS($CD463:CO463)),"")</f>
        <v/>
      </c>
      <c r="CP463" t="str" cm="1">
        <f t="array" ref="CP463">IFERROR(SMALL(IF($G463:$BK463="○",COLUMN($G463:$BK463)),COLUMNS($CD463:CP463)),"")</f>
        <v/>
      </c>
      <c r="CQ463" t="str" cm="1">
        <f t="array" ref="CQ463">IFERROR(SMALL(IF($G463:$BK463="○",COLUMN($G463:$BK463)),COLUMNS($CD463:CQ463)),"")</f>
        <v/>
      </c>
      <c r="CR463" t="str" cm="1">
        <f t="array" ref="CR463">IFERROR(SMALL(IF($G463:$BK463="○",COLUMN($G463:$BK463)),COLUMNS($CD463:CR463)),"")</f>
        <v/>
      </c>
      <c r="CS463" t="str" cm="1">
        <f t="array" ref="CS463">IFERROR(SMALL(IF($G463:$BK463="○",COLUMN($G463:$BK463)),COLUMNS($CD463:CS463)),"")</f>
        <v/>
      </c>
      <c r="CT463" t="str" cm="1">
        <f t="array" ref="CT463">IFERROR(SMALL(IF($G463:$BK463="○",COLUMN($G463:$BK463)),COLUMNS($CD463:CT463)),"")</f>
        <v/>
      </c>
      <c r="CU463" t="str" cm="1">
        <f t="array" ref="CU463">IFERROR(SMALL(IF($G463:$BK463="○",COLUMN($G463:$BK463)),COLUMNS($CD463:CU463)),"")</f>
        <v/>
      </c>
      <c r="CV463" t="str" cm="1">
        <f t="array" ref="CV463">IFERROR(SMALL(IF($G463:$BK463="○",COLUMN($G463:$BK463)),COLUMNS($CD463:CV463)),"")</f>
        <v/>
      </c>
      <c r="CW463" t="str" cm="1">
        <f t="array" ref="CW463">IFERROR(SMALL(IF($G463:$BK463="○",COLUMN($G463:$BK463)),COLUMNS($CD463:CW463)),"")</f>
        <v/>
      </c>
      <c r="CX463" t="str" cm="1">
        <f t="array" ref="CX463">IFERROR(SMALL(IF($G463:$BK463="○",COLUMN($G463:$BK463)),COLUMNS($CD463:CX463)),"")</f>
        <v/>
      </c>
      <c r="CY463" t="str" cm="1">
        <f t="array" ref="CY463">IFERROR(SMALL(IF($G463:$BK463="○",COLUMN($G463:$BK463)),COLUMNS($CD463:CY463)),"")</f>
        <v/>
      </c>
      <c r="CZ463" t="str" cm="1">
        <f t="array" ref="CZ463">IFERROR(SMALL(IF($G463:$BK463="○",COLUMN($G463:$BK463)),COLUMNS($CD463:CZ463)),"")</f>
        <v/>
      </c>
      <c r="DA463" t="str" cm="1">
        <f t="array" ref="DA463">IFERROR(SMALL(IF($G463:$BK463="○",COLUMN($G463:$BK463)),COLUMNS($CD463:DA463)),"")</f>
        <v/>
      </c>
      <c r="DB463" t="str" cm="1">
        <f t="array" ref="DB463">IFERROR(SMALL(IF($G463:$BK463="○",COLUMN($G463:$BK463)),COLUMNS($CD463:DB463)),"")</f>
        <v/>
      </c>
      <c r="DC463" t="str" cm="1">
        <f t="array" ref="DC463">IFERROR(SMALL(IF($G463:$BK463="○",COLUMN($G463:$BK463)),COLUMNS($CD463:DC463)),"")</f>
        <v/>
      </c>
      <c r="DD463" t="str" cm="1">
        <f t="array" ref="DD463">IFERROR(SMALL(IF($G463:$BK463="○",COLUMN($G463:$BK463)),COLUMNS($CD463:DD463)),"")</f>
        <v/>
      </c>
      <c r="DE463" t="str" cm="1">
        <f t="array" ref="DE463">IFERROR(SMALL(IF($G463:$BK463="○",COLUMN($G463:$BK463)),COLUMNS($CD463:DE463)),"")</f>
        <v/>
      </c>
      <c r="DF463" t="str" cm="1">
        <f t="array" ref="DF463">IFERROR(SMALL(IF($G463:$BK463="○",COLUMN($G463:$BK463)),COLUMNS($CD463:DF463)),"")</f>
        <v/>
      </c>
      <c r="DG463" t="str" cm="1">
        <f t="array" ref="DG463">IFERROR(SMALL(IF($G463:$BK463="○",COLUMN($G463:$BK463)),COLUMNS($CD463:DG463)),"")</f>
        <v/>
      </c>
      <c r="DH463" t="str" cm="1">
        <f t="array" ref="DH463">IFERROR(SMALL(IF($G463:$BK463="○",COLUMN($G463:$BK463)),COLUMNS($CD463:DH463)),"")</f>
        <v/>
      </c>
      <c r="DI463" t="str" cm="1">
        <f t="array" ref="DI463">IFERROR(SMALL(IF($G463:$BK463="○",COLUMN($G463:$BK463)),COLUMNS($CD463:DI463)),"")</f>
        <v/>
      </c>
      <c r="DJ463" t="str" cm="1">
        <f t="array" ref="DJ463">IFERROR(SMALL(IF($G463:$BK463="○",COLUMN($G463:$BK463)),COLUMNS($CD463:DJ463)),"")</f>
        <v/>
      </c>
      <c r="DK463" t="str" cm="1">
        <f t="array" ref="DK463">IFERROR(SMALL(IF($G463:$BK463="○",COLUMN($G463:$BK463)),COLUMNS($CD463:DK463)),"")</f>
        <v/>
      </c>
      <c r="DL463" t="str" cm="1">
        <f t="array" ref="DL463">IFERROR(SMALL(IF($G463:$BK463="○",COLUMN($G463:$BK463)),COLUMNS($CD463:DL463)),"")</f>
        <v/>
      </c>
      <c r="DM463" t="str" cm="1">
        <f t="array" ref="DM463">IFERROR(SMALL(IF($G463:$BK463="○",COLUMN($G463:$BK463)),COLUMNS($CD463:DM463)),"")</f>
        <v/>
      </c>
      <c r="DN463" t="str" cm="1">
        <f t="array" ref="DN463">IFERROR(SMALL(IF($G463:$BK463="○",COLUMN($G463:$BK463)),COLUMNS($CD463:DN463)),"")</f>
        <v/>
      </c>
      <c r="DO463" t="str" cm="1">
        <f t="array" ref="DO463">IFERROR(SMALL(IF($G463:$BK463="○",COLUMN($G463:$BK463)),COLUMNS($CD463:DO463)),"")</f>
        <v/>
      </c>
      <c r="DP463" t="str" cm="1">
        <f t="array" ref="DP463">IFERROR(SMALL(IF($G463:$BK463="○",COLUMN($G463:$BK463)),COLUMNS($CD463:DP463)),"")</f>
        <v/>
      </c>
      <c r="DQ463" t="str" cm="1">
        <f t="array" ref="DQ463">IFERROR(SMALL(IF($G463:$BK463="○",COLUMN($G463:$BK463)),COLUMNS($CD463:DQ463)),"")</f>
        <v/>
      </c>
      <c r="DR463" t="str" cm="1">
        <f t="array" ref="DR463">IFERROR(SMALL(IF($G463:$BK463="○",COLUMN($G463:$BK463)),COLUMNS($CD463:DR463)),"")</f>
        <v/>
      </c>
      <c r="DS463" t="str" cm="1">
        <f t="array" ref="DS463">IFERROR(SMALL(IF($G463:$BK463="○",COLUMN($G463:$BK463)),COLUMNS($CD463:DS463)),"")</f>
        <v/>
      </c>
      <c r="DT463" t="str" cm="1">
        <f t="array" ref="DT463">IFERROR(SMALL(IF($G463:$BK463="○",COLUMN($G463:$BK463)),COLUMNS($CD463:DT463)),"")</f>
        <v/>
      </c>
      <c r="DU463" t="str" cm="1">
        <f t="array" ref="DU463">IFERROR(SMALL(IF($G463:$BK463="○",COLUMN($G463:$BK463)),COLUMNS($CD463:DU463)),"")</f>
        <v/>
      </c>
      <c r="DV463" t="str" cm="1">
        <f t="array" ref="DV463">IFERROR(SMALL(IF($G463:$BK463="○",COLUMN($G463:$BK463)),COLUMNS($CD463:DV463)),"")</f>
        <v/>
      </c>
      <c r="DW463" t="str" cm="1">
        <f t="array" ref="DW463">IFERROR(SMALL(IF($G463:$BK463="○",COLUMN($G463:$BK463)),COLUMNS($CD463:DW463)),"")</f>
        <v/>
      </c>
      <c r="DX463" t="str" cm="1">
        <f t="array" ref="DX463">IFERROR(SMALL(IF($G463:$BK463="○",COLUMN($G463:$BK463)),COLUMNS($CD463:DX463)),"")</f>
        <v/>
      </c>
      <c r="DY463" t="str" cm="1">
        <f t="array" ref="DY463">IFERROR(SMALL(IF($G463:$BK463="○",COLUMN($G463:$BK463)),COLUMNS($CD463:DY463)),"")</f>
        <v/>
      </c>
      <c r="DZ463" t="str" cm="1">
        <f t="array" ref="DZ463">IFERROR(SMALL(IF($G463:$BK463="○",COLUMN($G463:$BK463)),COLUMNS($CD463:DZ463)),"")</f>
        <v/>
      </c>
      <c r="EA463" t="str" cm="1">
        <f t="array" ref="EA463">IFERROR(SMALL(IF($G463:$BK463="○",COLUMN($G463:$BK463)),COLUMNS($CD463:EA463)),"")</f>
        <v/>
      </c>
      <c r="EB463" t="str" cm="1">
        <f t="array" ref="EB463">IFERROR(SMALL(IF($G463:$BK463="○",COLUMN($G463:$BK463)),COLUMNS($CD463:EB463)),"")</f>
        <v/>
      </c>
      <c r="EC463" t="str" cm="1">
        <f t="array" ref="EC463">IFERROR(SMALL(IF($G463:$BK463="○",COLUMN($G463:$BK463)),COLUMNS($CD463:EC463)),"")</f>
        <v/>
      </c>
      <c r="ED463" t="str" cm="1">
        <f t="array" ref="ED463">IFERROR(SMALL(IF($G463:$BK463="○",COLUMN($G463:$BK463)),COLUMNS($CD463:ED463)),"")</f>
        <v/>
      </c>
      <c r="EE463" t="str" cm="1">
        <f t="array" ref="EE463">IFERROR(SMALL(IF($G463:$BK463="○",COLUMN($G463:$BK463)),COLUMNS($CD463:EE463)),"")</f>
        <v/>
      </c>
      <c r="EF463" t="str" cm="1">
        <f t="array" ref="EF463">IFERROR(SMALL(IF($G463:$BK463="○",COLUMN($G463:$BK463)),COLUMNS($CD463:EF463)),"")</f>
        <v/>
      </c>
      <c r="EG463" t="str" cm="1">
        <f t="array" ref="EG463">IFERROR(SMALL(IF($G463:$BK463="○",COLUMN($G463:$BK463)),COLUMNS($CD463:EG463)),"")</f>
        <v/>
      </c>
      <c r="EH463" t="str" cm="1">
        <f t="array" ref="EH463">IFERROR(SMALL(IF($G463:$BK463="○",COLUMN($G463:$BK463)),COLUMNS($CD463:EH463)),"")</f>
        <v/>
      </c>
      <c r="EI463" t="str" cm="1">
        <f t="array" ref="EI463">IFERROR(SMALL(IF($G463:$BK463="○",COLUMN($G463:$BK463)),COLUMNS($CD463:EI463)),"")</f>
        <v/>
      </c>
      <c r="EJ463" t="str" cm="1">
        <f t="array" ref="EJ463">IFERROR(SMALL(IF($G463:$BK463="○",COLUMN($G463:$BK463)),COLUMNS($CD463:EJ463)),"")</f>
        <v/>
      </c>
      <c r="EK463" t="str" cm="1">
        <f t="array" ref="EK463">IFERROR(SMALL(IF($G463:$BK463="○",COLUMN($G463:$BK463)),COLUMNS($CD463:EK463)),"")</f>
        <v/>
      </c>
      <c r="EL463" t="str" cm="1">
        <f t="array" ref="EL463">IFERROR(SMALL(IF($G463:$BK463="○",COLUMN($G463:$BK463)),COLUMNS($CD463:EL463)),"")</f>
        <v/>
      </c>
      <c r="EM463" t="str" cm="1">
        <f t="array" ref="EM463">IFERROR(SMALL(IF($G463:$BK463="○",COLUMN($G463:$BK463)),COLUMNS($CD463:EM463)),"")</f>
        <v/>
      </c>
      <c r="EN463" t="str" cm="1">
        <f t="array" ref="EN463">IFERROR(SMALL(IF($G463:$BK463="○",COLUMN($G463:$BK463)),COLUMNS($CD463:EN463)),"")</f>
        <v/>
      </c>
      <c r="EO463" t="str" cm="1">
        <f t="array" ref="EO463">IFERROR(SMALL(IF($G463:$BK463="○",COLUMN($G463:$BK463)),COLUMNS($CD463:EO463)),"")</f>
        <v/>
      </c>
      <c r="EP463" t="str" cm="1">
        <f t="array" ref="EP463">IFERROR(SMALL(IF($G463:$BK463="○",COLUMN($G463:$BK463)),COLUMNS($CD463:EP463)),"")</f>
        <v/>
      </c>
      <c r="EQ463" t="str" cm="1">
        <f t="array" ref="EQ463">IFERROR(SMALL(IF($G463:$BK463="○",COLUMN($G463:$BK463)),COLUMNS($CD463:EQ463)),"")</f>
        <v/>
      </c>
      <c r="ER463" t="str" cm="1">
        <f t="array" ref="ER463">IFERROR(SMALL(IF($G463:$BK463="○",COLUMN($G463:$BK463)),COLUMNS($CD463:ER463)),"")</f>
        <v/>
      </c>
      <c r="ES463" t="str" cm="1">
        <f t="array" ref="ES463">IFERROR(SMALL(IF($G463:$BK463="○",COLUMN($G463:$BK463)),COLUMNS($CD463:ES463)),"")</f>
        <v/>
      </c>
      <c r="ET463" t="str" cm="1">
        <f t="array" ref="ET463">IFERROR(SMALL(IF($G463:$BK463="○",COLUMN($G463:$BK463)),COLUMNS($CD463:ET463)),"")</f>
        <v/>
      </c>
      <c r="EU463" t="str" cm="1">
        <f t="array" ref="EU463">IFERROR(SMALL(IF($G463:$BK463="○",COLUMN($G463:$BK463)),COLUMNS($CD463:EU463)),"")</f>
        <v/>
      </c>
      <c r="EV463" t="str" cm="1">
        <f t="array" ref="EV463">IFERROR(SMALL(IF($G463:$BK463="○",COLUMN($G463:$BK463)),COLUMNS($CD463:EV463)),"")</f>
        <v/>
      </c>
      <c r="EW463" t="str" cm="1">
        <f t="array" ref="EW463">IFERROR(SMALL(IF($G463:$BK463="○",COLUMN($G463:$BK463)),COLUMNS($CD463:EW463)),"")</f>
        <v/>
      </c>
      <c r="EX463" t="str" cm="1">
        <f t="array" ref="EX463">IFERROR(SMALL(IF($G463:$BK463="○",COLUMN($G463:$BK463)),COLUMNS($CD463:EX463)),"")</f>
        <v/>
      </c>
      <c r="EY463" t="str" cm="1">
        <f t="array" ref="EY463">IFERROR(SMALL(IF($G463:$BK463="○",COLUMN($G463:$BK463)),COLUMNS($CD463:EY463)),"")</f>
        <v/>
      </c>
      <c r="EZ463" t="str" cm="1">
        <f t="array" ref="EZ463">IFERROR(SMALL(IF($G463:$BK463="○",COLUMN($G463:$BK463)),COLUMNS($CD463:EZ463)),"")</f>
        <v/>
      </c>
      <c r="FA463" t="str" cm="1">
        <f t="array" ref="FA463">IFERROR(SMALL(IF($G463:$BK463="○",COLUMN($G463:$BK463)),COLUMNS($CD463:FA463)),"")</f>
        <v/>
      </c>
      <c r="FB463" t="str" cm="1">
        <f t="array" ref="FB463">IFERROR(SMALL(IF($G463:$BK463="○",COLUMN($G463:$BK463)),COLUMNS($CD463:FB463)),"")</f>
        <v/>
      </c>
      <c r="FC463" t="str" cm="1">
        <f t="array" ref="FC463">IFERROR(SMALL(IF($G463:$BK463="○",COLUMN($G463:$BK463)),COLUMNS($CD463:FC463)),"")</f>
        <v/>
      </c>
      <c r="FD463" t="str" cm="1">
        <f t="array" ref="FD463">IFERROR(SMALL(IF($G463:$BK463="○",COLUMN($G463:$BK463)),COLUMNS($CD463:FD463)),"")</f>
        <v/>
      </c>
      <c r="FE463" t="str" cm="1">
        <f t="array" ref="FE463">IFERROR(SMALL(IF($G463:$BK463="○",COLUMN($G463:$BK463)),COLUMNS($CD463:FE463)),"")</f>
        <v/>
      </c>
      <c r="FF463" t="str" cm="1">
        <f t="array" ref="FF463">IFERROR(SMALL(IF($G463:$BK463="○",COLUMN($G463:$BK463)),COLUMNS($CD463:FF463)),"")</f>
        <v/>
      </c>
      <c r="FG463" t="str" cm="1">
        <f t="array" ref="FG463">IFERROR(SMALL(IF($G463:$BK463="○",COLUMN($G463:$BK463)),COLUMNS($CD463:FG463)),"")</f>
        <v/>
      </c>
      <c r="FH463" t="str" cm="1">
        <f t="array" ref="FH463">IFERROR(SMALL(IF($G463:$BK463="○",COLUMN($G463:$BK463)),COLUMNS($CD463:FH463)),"")</f>
        <v/>
      </c>
      <c r="FI463" t="str" cm="1">
        <f t="array" ref="FI463">IFERROR(SMALL(IF($G463:$BK463="○",COLUMN($G463:$BK463)),COLUMNS($CD463:FI463)),"")</f>
        <v/>
      </c>
      <c r="FJ463" t="str" cm="1">
        <f t="array" ref="FJ463">IFERROR(SMALL(IF($G463:$BK463="○",COLUMN($G463:$BK463)),COLUMNS($CD463:FJ463)),"")</f>
        <v/>
      </c>
      <c r="FK463" t="str" cm="1">
        <f t="array" ref="FK463">IFERROR(SMALL(IF($G463:$BK463="○",COLUMN($G463:$BK463)),COLUMNS($CD463:FK463)),"")</f>
        <v/>
      </c>
      <c r="FL463" t="str" cm="1">
        <f t="array" ref="FL463">IFERROR(SMALL(IF($G463:$BK463="○",COLUMN($G463:$BK463)),COLUMNS($CD463:FL463)),"")</f>
        <v/>
      </c>
      <c r="FM463" t="str" cm="1">
        <f t="array" ref="FM463">IFERROR(SMALL(IF($G463:$BK463="○",COLUMN($G463:$BK463)),COLUMNS($CD463:FM463)),"")</f>
        <v/>
      </c>
      <c r="FN463" t="str" cm="1">
        <f t="array" ref="FN463">IFERROR(SMALL(IF($G463:$BK463="○",COLUMN($G463:$BK463)),COLUMNS($CD463:FN463)),"")</f>
        <v/>
      </c>
      <c r="FO463" t="str" cm="1">
        <f t="array" ref="FO463">IFERROR(SMALL(IF($G463:$BK463="○",COLUMN($G463:$BK463)),COLUMNS($CD463:FO463)),"")</f>
        <v/>
      </c>
      <c r="FP463" t="str" cm="1">
        <f t="array" ref="FP463">IFERROR(SMALL(IF($G463:$BK463="○",COLUMN($G463:$BK463)),COLUMNS($CD463:FP463)),"")</f>
        <v/>
      </c>
    </row>
    <row r="464" spans="1:172" x14ac:dyDescent="0.4">
      <c r="A464" s="9" t="str">
        <f>IF(B464&lt;&gt;"", COUNTA($B$4:B464), "")</f>
        <v/>
      </c>
      <c r="B464" s="92"/>
      <c r="C464" s="92"/>
      <c r="D464" s="92"/>
      <c r="E464" s="92"/>
      <c r="F464" s="93"/>
      <c r="G464" s="96"/>
      <c r="H464" s="96"/>
      <c r="I464" s="96"/>
      <c r="J464" s="96"/>
      <c r="K464" s="96"/>
      <c r="L464" s="96"/>
      <c r="M464" s="96"/>
      <c r="N464" s="96"/>
      <c r="O464" s="96"/>
      <c r="P464" s="96"/>
      <c r="Q464" s="96"/>
      <c r="R464" s="96"/>
      <c r="S464" s="96"/>
      <c r="T464" s="96"/>
      <c r="U464" s="96"/>
      <c r="V464" s="96"/>
      <c r="W464" s="96"/>
      <c r="X464" s="96"/>
      <c r="Y464" s="96"/>
      <c r="Z464" s="96"/>
      <c r="AA464" s="96"/>
      <c r="AB464" s="96"/>
      <c r="AC464" s="96"/>
      <c r="AD464" s="96"/>
      <c r="AE464" s="96"/>
      <c r="AF464" s="96"/>
      <c r="AG464" s="96"/>
      <c r="AH464" s="96"/>
      <c r="AI464" s="96"/>
      <c r="AJ464" s="96"/>
      <c r="AK464" s="96"/>
      <c r="AL464" s="96"/>
      <c r="AM464" s="96"/>
      <c r="AN464" s="96"/>
      <c r="AO464" s="96"/>
      <c r="AP464" s="96"/>
      <c r="AQ464" s="96"/>
      <c r="AR464" s="96"/>
      <c r="AS464" s="96"/>
      <c r="AT464" s="96"/>
      <c r="AU464" s="96"/>
      <c r="AV464" s="96"/>
      <c r="AW464" s="96"/>
      <c r="AX464" s="96"/>
      <c r="AY464" s="96"/>
      <c r="AZ464" s="96"/>
      <c r="BA464" s="96"/>
      <c r="BB464" s="96"/>
      <c r="BC464" s="96"/>
      <c r="BD464" s="96"/>
      <c r="BE464" s="96"/>
      <c r="BF464" s="96"/>
      <c r="BG464" s="96"/>
      <c r="BH464" s="96"/>
      <c r="BI464" s="96"/>
      <c r="BJ464" s="96"/>
      <c r="BK464" s="96"/>
      <c r="BL464" s="92"/>
      <c r="BM464" s="92"/>
      <c r="BN464" s="92"/>
      <c r="BO464" s="92"/>
      <c r="BP464" s="92"/>
      <c r="BQ464" s="92"/>
      <c r="BR464" s="92"/>
      <c r="BS464" s="92"/>
      <c r="BT464" s="92"/>
      <c r="BU464" s="92"/>
      <c r="BV464" s="98"/>
      <c r="BX464">
        <f t="shared" si="14"/>
        <v>0</v>
      </c>
      <c r="CA464" t="str">
        <f>IF(BX464&gt;0,MAX(CA$3:CA463)+1,"")</f>
        <v/>
      </c>
      <c r="CB464">
        <f t="shared" si="15"/>
        <v>0</v>
      </c>
      <c r="CD464" s="12" t="str" cm="1">
        <f t="array" ref="CD464">IFERROR(SMALL(IF($G464:$BK464="○",COLUMN($G464:$BK464)),COLUMNS($CD464:CD464)),"")</f>
        <v/>
      </c>
      <c r="CE464" s="12" t="str" cm="1">
        <f t="array" ref="CE464">IFERROR(SMALL(IF($G464:$BK464="○",COLUMN($G464:$BK464)),COLUMNS($CD464:CE464)),"")</f>
        <v/>
      </c>
      <c r="CF464" t="str" cm="1">
        <f t="array" ref="CF464">IFERROR(SMALL(IF($G464:$BK464="○",COLUMN($G464:$BK464)),COLUMNS($CD464:CF464)),"")</f>
        <v/>
      </c>
      <c r="CG464" t="str" cm="1">
        <f t="array" ref="CG464">IFERROR(SMALL(IF($G464:$BK464="○",COLUMN($G464:$BK464)),COLUMNS($CD464:CG464)),"")</f>
        <v/>
      </c>
      <c r="CH464" t="str" cm="1">
        <f t="array" ref="CH464">IFERROR(SMALL(IF($G464:$BK464="○",COLUMN($G464:$BK464)),COLUMNS($CD464:CH464)),"")</f>
        <v/>
      </c>
      <c r="CI464" t="str" cm="1">
        <f t="array" ref="CI464">IFERROR(SMALL(IF($G464:$BK464="○",COLUMN($G464:$BK464)),COLUMNS($CD464:CI464)),"")</f>
        <v/>
      </c>
      <c r="CJ464" t="str" cm="1">
        <f t="array" ref="CJ464">IFERROR(SMALL(IF($G464:$BK464="○",COLUMN($G464:$BK464)),COLUMNS($CD464:CJ464)),"")</f>
        <v/>
      </c>
      <c r="CK464" t="str" cm="1">
        <f t="array" ref="CK464">IFERROR(SMALL(IF($G464:$BK464="○",COLUMN($G464:$BK464)),COLUMNS($CD464:CK464)),"")</f>
        <v/>
      </c>
      <c r="CL464" t="str" cm="1">
        <f t="array" ref="CL464">IFERROR(SMALL(IF($G464:$BK464="○",COLUMN($G464:$BK464)),COLUMNS($CD464:CL464)),"")</f>
        <v/>
      </c>
      <c r="CM464" t="str" cm="1">
        <f t="array" ref="CM464">IFERROR(SMALL(IF($G464:$BK464="○",COLUMN($G464:$BK464)),COLUMNS($CD464:CM464)),"")</f>
        <v/>
      </c>
      <c r="CN464" t="str" cm="1">
        <f t="array" ref="CN464">IFERROR(SMALL(IF($G464:$BK464="○",COLUMN($G464:$BK464)),COLUMNS($CD464:CN464)),"")</f>
        <v/>
      </c>
      <c r="CO464" t="str" cm="1">
        <f t="array" ref="CO464">IFERROR(SMALL(IF($G464:$BK464="○",COLUMN($G464:$BK464)),COLUMNS($CD464:CO464)),"")</f>
        <v/>
      </c>
      <c r="CP464" t="str" cm="1">
        <f t="array" ref="CP464">IFERROR(SMALL(IF($G464:$BK464="○",COLUMN($G464:$BK464)),COLUMNS($CD464:CP464)),"")</f>
        <v/>
      </c>
      <c r="CQ464" t="str" cm="1">
        <f t="array" ref="CQ464">IFERROR(SMALL(IF($G464:$BK464="○",COLUMN($G464:$BK464)),COLUMNS($CD464:CQ464)),"")</f>
        <v/>
      </c>
      <c r="CR464" t="str" cm="1">
        <f t="array" ref="CR464">IFERROR(SMALL(IF($G464:$BK464="○",COLUMN($G464:$BK464)),COLUMNS($CD464:CR464)),"")</f>
        <v/>
      </c>
      <c r="CS464" t="str" cm="1">
        <f t="array" ref="CS464">IFERROR(SMALL(IF($G464:$BK464="○",COLUMN($G464:$BK464)),COLUMNS($CD464:CS464)),"")</f>
        <v/>
      </c>
      <c r="CT464" t="str" cm="1">
        <f t="array" ref="CT464">IFERROR(SMALL(IF($G464:$BK464="○",COLUMN($G464:$BK464)),COLUMNS($CD464:CT464)),"")</f>
        <v/>
      </c>
      <c r="CU464" t="str" cm="1">
        <f t="array" ref="CU464">IFERROR(SMALL(IF($G464:$BK464="○",COLUMN($G464:$BK464)),COLUMNS($CD464:CU464)),"")</f>
        <v/>
      </c>
      <c r="CV464" t="str" cm="1">
        <f t="array" ref="CV464">IFERROR(SMALL(IF($G464:$BK464="○",COLUMN($G464:$BK464)),COLUMNS($CD464:CV464)),"")</f>
        <v/>
      </c>
      <c r="CW464" t="str" cm="1">
        <f t="array" ref="CW464">IFERROR(SMALL(IF($G464:$BK464="○",COLUMN($G464:$BK464)),COLUMNS($CD464:CW464)),"")</f>
        <v/>
      </c>
      <c r="CX464" t="str" cm="1">
        <f t="array" ref="CX464">IFERROR(SMALL(IF($G464:$BK464="○",COLUMN($G464:$BK464)),COLUMNS($CD464:CX464)),"")</f>
        <v/>
      </c>
      <c r="CY464" t="str" cm="1">
        <f t="array" ref="CY464">IFERROR(SMALL(IF($G464:$BK464="○",COLUMN($G464:$BK464)),COLUMNS($CD464:CY464)),"")</f>
        <v/>
      </c>
      <c r="CZ464" t="str" cm="1">
        <f t="array" ref="CZ464">IFERROR(SMALL(IF($G464:$BK464="○",COLUMN($G464:$BK464)),COLUMNS($CD464:CZ464)),"")</f>
        <v/>
      </c>
      <c r="DA464" t="str" cm="1">
        <f t="array" ref="DA464">IFERROR(SMALL(IF($G464:$BK464="○",COLUMN($G464:$BK464)),COLUMNS($CD464:DA464)),"")</f>
        <v/>
      </c>
      <c r="DB464" t="str" cm="1">
        <f t="array" ref="DB464">IFERROR(SMALL(IF($G464:$BK464="○",COLUMN($G464:$BK464)),COLUMNS($CD464:DB464)),"")</f>
        <v/>
      </c>
      <c r="DC464" t="str" cm="1">
        <f t="array" ref="DC464">IFERROR(SMALL(IF($G464:$BK464="○",COLUMN($G464:$BK464)),COLUMNS($CD464:DC464)),"")</f>
        <v/>
      </c>
      <c r="DD464" t="str" cm="1">
        <f t="array" ref="DD464">IFERROR(SMALL(IF($G464:$BK464="○",COLUMN($G464:$BK464)),COLUMNS($CD464:DD464)),"")</f>
        <v/>
      </c>
      <c r="DE464" t="str" cm="1">
        <f t="array" ref="DE464">IFERROR(SMALL(IF($G464:$BK464="○",COLUMN($G464:$BK464)),COLUMNS($CD464:DE464)),"")</f>
        <v/>
      </c>
      <c r="DF464" t="str" cm="1">
        <f t="array" ref="DF464">IFERROR(SMALL(IF($G464:$BK464="○",COLUMN($G464:$BK464)),COLUMNS($CD464:DF464)),"")</f>
        <v/>
      </c>
      <c r="DG464" t="str" cm="1">
        <f t="array" ref="DG464">IFERROR(SMALL(IF($G464:$BK464="○",COLUMN($G464:$BK464)),COLUMNS($CD464:DG464)),"")</f>
        <v/>
      </c>
      <c r="DH464" t="str" cm="1">
        <f t="array" ref="DH464">IFERROR(SMALL(IF($G464:$BK464="○",COLUMN($G464:$BK464)),COLUMNS($CD464:DH464)),"")</f>
        <v/>
      </c>
      <c r="DI464" t="str" cm="1">
        <f t="array" ref="DI464">IFERROR(SMALL(IF($G464:$BK464="○",COLUMN($G464:$BK464)),COLUMNS($CD464:DI464)),"")</f>
        <v/>
      </c>
      <c r="DJ464" t="str" cm="1">
        <f t="array" ref="DJ464">IFERROR(SMALL(IF($G464:$BK464="○",COLUMN($G464:$BK464)),COLUMNS($CD464:DJ464)),"")</f>
        <v/>
      </c>
      <c r="DK464" t="str" cm="1">
        <f t="array" ref="DK464">IFERROR(SMALL(IF($G464:$BK464="○",COLUMN($G464:$BK464)),COLUMNS($CD464:DK464)),"")</f>
        <v/>
      </c>
      <c r="DL464" t="str" cm="1">
        <f t="array" ref="DL464">IFERROR(SMALL(IF($G464:$BK464="○",COLUMN($G464:$BK464)),COLUMNS($CD464:DL464)),"")</f>
        <v/>
      </c>
      <c r="DM464" t="str" cm="1">
        <f t="array" ref="DM464">IFERROR(SMALL(IF($G464:$BK464="○",COLUMN($G464:$BK464)),COLUMNS($CD464:DM464)),"")</f>
        <v/>
      </c>
      <c r="DN464" t="str" cm="1">
        <f t="array" ref="DN464">IFERROR(SMALL(IF($G464:$BK464="○",COLUMN($G464:$BK464)),COLUMNS($CD464:DN464)),"")</f>
        <v/>
      </c>
      <c r="DO464" t="str" cm="1">
        <f t="array" ref="DO464">IFERROR(SMALL(IF($G464:$BK464="○",COLUMN($G464:$BK464)),COLUMNS($CD464:DO464)),"")</f>
        <v/>
      </c>
      <c r="DP464" t="str" cm="1">
        <f t="array" ref="DP464">IFERROR(SMALL(IF($G464:$BK464="○",COLUMN($G464:$BK464)),COLUMNS($CD464:DP464)),"")</f>
        <v/>
      </c>
      <c r="DQ464" t="str" cm="1">
        <f t="array" ref="DQ464">IFERROR(SMALL(IF($G464:$BK464="○",COLUMN($G464:$BK464)),COLUMNS($CD464:DQ464)),"")</f>
        <v/>
      </c>
      <c r="DR464" t="str" cm="1">
        <f t="array" ref="DR464">IFERROR(SMALL(IF($G464:$BK464="○",COLUMN($G464:$BK464)),COLUMNS($CD464:DR464)),"")</f>
        <v/>
      </c>
      <c r="DS464" t="str" cm="1">
        <f t="array" ref="DS464">IFERROR(SMALL(IF($G464:$BK464="○",COLUMN($G464:$BK464)),COLUMNS($CD464:DS464)),"")</f>
        <v/>
      </c>
      <c r="DT464" t="str" cm="1">
        <f t="array" ref="DT464">IFERROR(SMALL(IF($G464:$BK464="○",COLUMN($G464:$BK464)),COLUMNS($CD464:DT464)),"")</f>
        <v/>
      </c>
      <c r="DU464" t="str" cm="1">
        <f t="array" ref="DU464">IFERROR(SMALL(IF($G464:$BK464="○",COLUMN($G464:$BK464)),COLUMNS($CD464:DU464)),"")</f>
        <v/>
      </c>
      <c r="DV464" t="str" cm="1">
        <f t="array" ref="DV464">IFERROR(SMALL(IF($G464:$BK464="○",COLUMN($G464:$BK464)),COLUMNS($CD464:DV464)),"")</f>
        <v/>
      </c>
      <c r="DW464" t="str" cm="1">
        <f t="array" ref="DW464">IFERROR(SMALL(IF($G464:$BK464="○",COLUMN($G464:$BK464)),COLUMNS($CD464:DW464)),"")</f>
        <v/>
      </c>
      <c r="DX464" t="str" cm="1">
        <f t="array" ref="DX464">IFERROR(SMALL(IF($G464:$BK464="○",COLUMN($G464:$BK464)),COLUMNS($CD464:DX464)),"")</f>
        <v/>
      </c>
      <c r="DY464" t="str" cm="1">
        <f t="array" ref="DY464">IFERROR(SMALL(IF($G464:$BK464="○",COLUMN($G464:$BK464)),COLUMNS($CD464:DY464)),"")</f>
        <v/>
      </c>
      <c r="DZ464" t="str" cm="1">
        <f t="array" ref="DZ464">IFERROR(SMALL(IF($G464:$BK464="○",COLUMN($G464:$BK464)),COLUMNS($CD464:DZ464)),"")</f>
        <v/>
      </c>
      <c r="EA464" t="str" cm="1">
        <f t="array" ref="EA464">IFERROR(SMALL(IF($G464:$BK464="○",COLUMN($G464:$BK464)),COLUMNS($CD464:EA464)),"")</f>
        <v/>
      </c>
      <c r="EB464" t="str" cm="1">
        <f t="array" ref="EB464">IFERROR(SMALL(IF($G464:$BK464="○",COLUMN($G464:$BK464)),COLUMNS($CD464:EB464)),"")</f>
        <v/>
      </c>
      <c r="EC464" t="str" cm="1">
        <f t="array" ref="EC464">IFERROR(SMALL(IF($G464:$BK464="○",COLUMN($G464:$BK464)),COLUMNS($CD464:EC464)),"")</f>
        <v/>
      </c>
      <c r="ED464" t="str" cm="1">
        <f t="array" ref="ED464">IFERROR(SMALL(IF($G464:$BK464="○",COLUMN($G464:$BK464)),COLUMNS($CD464:ED464)),"")</f>
        <v/>
      </c>
      <c r="EE464" t="str" cm="1">
        <f t="array" ref="EE464">IFERROR(SMALL(IF($G464:$BK464="○",COLUMN($G464:$BK464)),COLUMNS($CD464:EE464)),"")</f>
        <v/>
      </c>
      <c r="EF464" t="str" cm="1">
        <f t="array" ref="EF464">IFERROR(SMALL(IF($G464:$BK464="○",COLUMN($G464:$BK464)),COLUMNS($CD464:EF464)),"")</f>
        <v/>
      </c>
      <c r="EG464" t="str" cm="1">
        <f t="array" ref="EG464">IFERROR(SMALL(IF($G464:$BK464="○",COLUMN($G464:$BK464)),COLUMNS($CD464:EG464)),"")</f>
        <v/>
      </c>
      <c r="EH464" t="str" cm="1">
        <f t="array" ref="EH464">IFERROR(SMALL(IF($G464:$BK464="○",COLUMN($G464:$BK464)),COLUMNS($CD464:EH464)),"")</f>
        <v/>
      </c>
      <c r="EI464" t="str" cm="1">
        <f t="array" ref="EI464">IFERROR(SMALL(IF($G464:$BK464="○",COLUMN($G464:$BK464)),COLUMNS($CD464:EI464)),"")</f>
        <v/>
      </c>
      <c r="EJ464" t="str" cm="1">
        <f t="array" ref="EJ464">IFERROR(SMALL(IF($G464:$BK464="○",COLUMN($G464:$BK464)),COLUMNS($CD464:EJ464)),"")</f>
        <v/>
      </c>
      <c r="EK464" t="str" cm="1">
        <f t="array" ref="EK464">IFERROR(SMALL(IF($G464:$BK464="○",COLUMN($G464:$BK464)),COLUMNS($CD464:EK464)),"")</f>
        <v/>
      </c>
      <c r="EL464" t="str" cm="1">
        <f t="array" ref="EL464">IFERROR(SMALL(IF($G464:$BK464="○",COLUMN($G464:$BK464)),COLUMNS($CD464:EL464)),"")</f>
        <v/>
      </c>
      <c r="EM464" t="str" cm="1">
        <f t="array" ref="EM464">IFERROR(SMALL(IF($G464:$BK464="○",COLUMN($G464:$BK464)),COLUMNS($CD464:EM464)),"")</f>
        <v/>
      </c>
      <c r="EN464" t="str" cm="1">
        <f t="array" ref="EN464">IFERROR(SMALL(IF($G464:$BK464="○",COLUMN($G464:$BK464)),COLUMNS($CD464:EN464)),"")</f>
        <v/>
      </c>
      <c r="EO464" t="str" cm="1">
        <f t="array" ref="EO464">IFERROR(SMALL(IF($G464:$BK464="○",COLUMN($G464:$BK464)),COLUMNS($CD464:EO464)),"")</f>
        <v/>
      </c>
      <c r="EP464" t="str" cm="1">
        <f t="array" ref="EP464">IFERROR(SMALL(IF($G464:$BK464="○",COLUMN($G464:$BK464)),COLUMNS($CD464:EP464)),"")</f>
        <v/>
      </c>
      <c r="EQ464" t="str" cm="1">
        <f t="array" ref="EQ464">IFERROR(SMALL(IF($G464:$BK464="○",COLUMN($G464:$BK464)),COLUMNS($CD464:EQ464)),"")</f>
        <v/>
      </c>
      <c r="ER464" t="str" cm="1">
        <f t="array" ref="ER464">IFERROR(SMALL(IF($G464:$BK464="○",COLUMN($G464:$BK464)),COLUMNS($CD464:ER464)),"")</f>
        <v/>
      </c>
      <c r="ES464" t="str" cm="1">
        <f t="array" ref="ES464">IFERROR(SMALL(IF($G464:$BK464="○",COLUMN($G464:$BK464)),COLUMNS($CD464:ES464)),"")</f>
        <v/>
      </c>
      <c r="ET464" t="str" cm="1">
        <f t="array" ref="ET464">IFERROR(SMALL(IF($G464:$BK464="○",COLUMN($G464:$BK464)),COLUMNS($CD464:ET464)),"")</f>
        <v/>
      </c>
      <c r="EU464" t="str" cm="1">
        <f t="array" ref="EU464">IFERROR(SMALL(IF($G464:$BK464="○",COLUMN($G464:$BK464)),COLUMNS($CD464:EU464)),"")</f>
        <v/>
      </c>
      <c r="EV464" t="str" cm="1">
        <f t="array" ref="EV464">IFERROR(SMALL(IF($G464:$BK464="○",COLUMN($G464:$BK464)),COLUMNS($CD464:EV464)),"")</f>
        <v/>
      </c>
      <c r="EW464" t="str" cm="1">
        <f t="array" ref="EW464">IFERROR(SMALL(IF($G464:$BK464="○",COLUMN($G464:$BK464)),COLUMNS($CD464:EW464)),"")</f>
        <v/>
      </c>
      <c r="EX464" t="str" cm="1">
        <f t="array" ref="EX464">IFERROR(SMALL(IF($G464:$BK464="○",COLUMN($G464:$BK464)),COLUMNS($CD464:EX464)),"")</f>
        <v/>
      </c>
      <c r="EY464" t="str" cm="1">
        <f t="array" ref="EY464">IFERROR(SMALL(IF($G464:$BK464="○",COLUMN($G464:$BK464)),COLUMNS($CD464:EY464)),"")</f>
        <v/>
      </c>
      <c r="EZ464" t="str" cm="1">
        <f t="array" ref="EZ464">IFERROR(SMALL(IF($G464:$BK464="○",COLUMN($G464:$BK464)),COLUMNS($CD464:EZ464)),"")</f>
        <v/>
      </c>
      <c r="FA464" t="str" cm="1">
        <f t="array" ref="FA464">IFERROR(SMALL(IF($G464:$BK464="○",COLUMN($G464:$BK464)),COLUMNS($CD464:FA464)),"")</f>
        <v/>
      </c>
      <c r="FB464" t="str" cm="1">
        <f t="array" ref="FB464">IFERROR(SMALL(IF($G464:$BK464="○",COLUMN($G464:$BK464)),COLUMNS($CD464:FB464)),"")</f>
        <v/>
      </c>
      <c r="FC464" t="str" cm="1">
        <f t="array" ref="FC464">IFERROR(SMALL(IF($G464:$BK464="○",COLUMN($G464:$BK464)),COLUMNS($CD464:FC464)),"")</f>
        <v/>
      </c>
      <c r="FD464" t="str" cm="1">
        <f t="array" ref="FD464">IFERROR(SMALL(IF($G464:$BK464="○",COLUMN($G464:$BK464)),COLUMNS($CD464:FD464)),"")</f>
        <v/>
      </c>
      <c r="FE464" t="str" cm="1">
        <f t="array" ref="FE464">IFERROR(SMALL(IF($G464:$BK464="○",COLUMN($G464:$BK464)),COLUMNS($CD464:FE464)),"")</f>
        <v/>
      </c>
      <c r="FF464" t="str" cm="1">
        <f t="array" ref="FF464">IFERROR(SMALL(IF($G464:$BK464="○",COLUMN($G464:$BK464)),COLUMNS($CD464:FF464)),"")</f>
        <v/>
      </c>
      <c r="FG464" t="str" cm="1">
        <f t="array" ref="FG464">IFERROR(SMALL(IF($G464:$BK464="○",COLUMN($G464:$BK464)),COLUMNS($CD464:FG464)),"")</f>
        <v/>
      </c>
      <c r="FH464" t="str" cm="1">
        <f t="array" ref="FH464">IFERROR(SMALL(IF($G464:$BK464="○",COLUMN($G464:$BK464)),COLUMNS($CD464:FH464)),"")</f>
        <v/>
      </c>
      <c r="FI464" t="str" cm="1">
        <f t="array" ref="FI464">IFERROR(SMALL(IF($G464:$BK464="○",COLUMN($G464:$BK464)),COLUMNS($CD464:FI464)),"")</f>
        <v/>
      </c>
      <c r="FJ464" t="str" cm="1">
        <f t="array" ref="FJ464">IFERROR(SMALL(IF($G464:$BK464="○",COLUMN($G464:$BK464)),COLUMNS($CD464:FJ464)),"")</f>
        <v/>
      </c>
      <c r="FK464" t="str" cm="1">
        <f t="array" ref="FK464">IFERROR(SMALL(IF($G464:$BK464="○",COLUMN($G464:$BK464)),COLUMNS($CD464:FK464)),"")</f>
        <v/>
      </c>
      <c r="FL464" t="str" cm="1">
        <f t="array" ref="FL464">IFERROR(SMALL(IF($G464:$BK464="○",COLUMN($G464:$BK464)),COLUMNS($CD464:FL464)),"")</f>
        <v/>
      </c>
      <c r="FM464" t="str" cm="1">
        <f t="array" ref="FM464">IFERROR(SMALL(IF($G464:$BK464="○",COLUMN($G464:$BK464)),COLUMNS($CD464:FM464)),"")</f>
        <v/>
      </c>
      <c r="FN464" t="str" cm="1">
        <f t="array" ref="FN464">IFERROR(SMALL(IF($G464:$BK464="○",COLUMN($G464:$BK464)),COLUMNS($CD464:FN464)),"")</f>
        <v/>
      </c>
      <c r="FO464" t="str" cm="1">
        <f t="array" ref="FO464">IFERROR(SMALL(IF($G464:$BK464="○",COLUMN($G464:$BK464)),COLUMNS($CD464:FO464)),"")</f>
        <v/>
      </c>
      <c r="FP464" t="str" cm="1">
        <f t="array" ref="FP464">IFERROR(SMALL(IF($G464:$BK464="○",COLUMN($G464:$BK464)),COLUMNS($CD464:FP464)),"")</f>
        <v/>
      </c>
    </row>
    <row r="465" spans="1:172" x14ac:dyDescent="0.4">
      <c r="A465" s="9" t="str">
        <f>IF(B465&lt;&gt;"", COUNTA($B$4:B465), "")</f>
        <v/>
      </c>
      <c r="B465" s="94"/>
      <c r="C465" s="94"/>
      <c r="D465" s="94"/>
      <c r="E465" s="94"/>
      <c r="F465" s="95"/>
      <c r="G465" s="97"/>
      <c r="H465" s="97"/>
      <c r="I465" s="97"/>
      <c r="J465" s="97"/>
      <c r="K465" s="97"/>
      <c r="L465" s="97"/>
      <c r="M465" s="97"/>
      <c r="N465" s="97"/>
      <c r="O465" s="97"/>
      <c r="P465" s="97"/>
      <c r="Q465" s="97"/>
      <c r="R465" s="97"/>
      <c r="S465" s="97"/>
      <c r="T465" s="97"/>
      <c r="U465" s="97"/>
      <c r="V465" s="97"/>
      <c r="W465" s="97"/>
      <c r="X465" s="97"/>
      <c r="Y465" s="97"/>
      <c r="Z465" s="97"/>
      <c r="AA465" s="97"/>
      <c r="AB465" s="97"/>
      <c r="AC465" s="97"/>
      <c r="AD465" s="97"/>
      <c r="AE465" s="97"/>
      <c r="AF465" s="97"/>
      <c r="AG465" s="97"/>
      <c r="AH465" s="97"/>
      <c r="AI465" s="97"/>
      <c r="AJ465" s="97"/>
      <c r="AK465" s="97"/>
      <c r="AL465" s="97"/>
      <c r="AM465" s="97"/>
      <c r="AN465" s="97"/>
      <c r="AO465" s="97"/>
      <c r="AP465" s="97"/>
      <c r="AQ465" s="97"/>
      <c r="AR465" s="97"/>
      <c r="AS465" s="97"/>
      <c r="AT465" s="97"/>
      <c r="AU465" s="97"/>
      <c r="AV465" s="97"/>
      <c r="AW465" s="97"/>
      <c r="AX465" s="97"/>
      <c r="AY465" s="97"/>
      <c r="AZ465" s="97"/>
      <c r="BA465" s="97"/>
      <c r="BB465" s="97"/>
      <c r="BC465" s="97"/>
      <c r="BD465" s="97"/>
      <c r="BE465" s="97"/>
      <c r="BF465" s="97"/>
      <c r="BG465" s="97"/>
      <c r="BH465" s="97"/>
      <c r="BI465" s="97"/>
      <c r="BJ465" s="97"/>
      <c r="BK465" s="97"/>
      <c r="BL465" s="94"/>
      <c r="BM465" s="94"/>
      <c r="BN465" s="94"/>
      <c r="BO465" s="94"/>
      <c r="BP465" s="94"/>
      <c r="BQ465" s="94"/>
      <c r="BR465" s="94"/>
      <c r="BS465" s="94"/>
      <c r="BT465" s="94"/>
      <c r="BU465" s="94"/>
      <c r="BV465" s="99"/>
      <c r="BX465">
        <f t="shared" si="14"/>
        <v>0</v>
      </c>
      <c r="CA465" t="str">
        <f>IF(BX465&gt;0,MAX(CA$3:CA464)+1,"")</f>
        <v/>
      </c>
      <c r="CB465">
        <f t="shared" si="15"/>
        <v>0</v>
      </c>
      <c r="CD465" s="12" t="str" cm="1">
        <f t="array" ref="CD465">IFERROR(SMALL(IF($G465:$BK465="○",COLUMN($G465:$BK465)),COLUMNS($CD465:CD465)),"")</f>
        <v/>
      </c>
      <c r="CE465" s="12" t="str" cm="1">
        <f t="array" ref="CE465">IFERROR(SMALL(IF($G465:$BK465="○",COLUMN($G465:$BK465)),COLUMNS($CD465:CE465)),"")</f>
        <v/>
      </c>
      <c r="CF465" t="str" cm="1">
        <f t="array" ref="CF465">IFERROR(SMALL(IF($G465:$BK465="○",COLUMN($G465:$BK465)),COLUMNS($CD465:CF465)),"")</f>
        <v/>
      </c>
      <c r="CG465" t="str" cm="1">
        <f t="array" ref="CG465">IFERROR(SMALL(IF($G465:$BK465="○",COLUMN($G465:$BK465)),COLUMNS($CD465:CG465)),"")</f>
        <v/>
      </c>
      <c r="CH465" t="str" cm="1">
        <f t="array" ref="CH465">IFERROR(SMALL(IF($G465:$BK465="○",COLUMN($G465:$BK465)),COLUMNS($CD465:CH465)),"")</f>
        <v/>
      </c>
      <c r="CI465" t="str" cm="1">
        <f t="array" ref="CI465">IFERROR(SMALL(IF($G465:$BK465="○",COLUMN($G465:$BK465)),COLUMNS($CD465:CI465)),"")</f>
        <v/>
      </c>
      <c r="CJ465" t="str" cm="1">
        <f t="array" ref="CJ465">IFERROR(SMALL(IF($G465:$BK465="○",COLUMN($G465:$BK465)),COLUMNS($CD465:CJ465)),"")</f>
        <v/>
      </c>
      <c r="CK465" t="str" cm="1">
        <f t="array" ref="CK465">IFERROR(SMALL(IF($G465:$BK465="○",COLUMN($G465:$BK465)),COLUMNS($CD465:CK465)),"")</f>
        <v/>
      </c>
      <c r="CL465" t="str" cm="1">
        <f t="array" ref="CL465">IFERROR(SMALL(IF($G465:$BK465="○",COLUMN($G465:$BK465)),COLUMNS($CD465:CL465)),"")</f>
        <v/>
      </c>
      <c r="CM465" t="str" cm="1">
        <f t="array" ref="CM465">IFERROR(SMALL(IF($G465:$BK465="○",COLUMN($G465:$BK465)),COLUMNS($CD465:CM465)),"")</f>
        <v/>
      </c>
      <c r="CN465" t="str" cm="1">
        <f t="array" ref="CN465">IFERROR(SMALL(IF($G465:$BK465="○",COLUMN($G465:$BK465)),COLUMNS($CD465:CN465)),"")</f>
        <v/>
      </c>
      <c r="CO465" t="str" cm="1">
        <f t="array" ref="CO465">IFERROR(SMALL(IF($G465:$BK465="○",COLUMN($G465:$BK465)),COLUMNS($CD465:CO465)),"")</f>
        <v/>
      </c>
      <c r="CP465" t="str" cm="1">
        <f t="array" ref="CP465">IFERROR(SMALL(IF($G465:$BK465="○",COLUMN($G465:$BK465)),COLUMNS($CD465:CP465)),"")</f>
        <v/>
      </c>
      <c r="CQ465" t="str" cm="1">
        <f t="array" ref="CQ465">IFERROR(SMALL(IF($G465:$BK465="○",COLUMN($G465:$BK465)),COLUMNS($CD465:CQ465)),"")</f>
        <v/>
      </c>
      <c r="CR465" t="str" cm="1">
        <f t="array" ref="CR465">IFERROR(SMALL(IF($G465:$BK465="○",COLUMN($G465:$BK465)),COLUMNS($CD465:CR465)),"")</f>
        <v/>
      </c>
      <c r="CS465" t="str" cm="1">
        <f t="array" ref="CS465">IFERROR(SMALL(IF($G465:$BK465="○",COLUMN($G465:$BK465)),COLUMNS($CD465:CS465)),"")</f>
        <v/>
      </c>
      <c r="CT465" t="str" cm="1">
        <f t="array" ref="CT465">IFERROR(SMALL(IF($G465:$BK465="○",COLUMN($G465:$BK465)),COLUMNS($CD465:CT465)),"")</f>
        <v/>
      </c>
      <c r="CU465" t="str" cm="1">
        <f t="array" ref="CU465">IFERROR(SMALL(IF($G465:$BK465="○",COLUMN($G465:$BK465)),COLUMNS($CD465:CU465)),"")</f>
        <v/>
      </c>
      <c r="CV465" t="str" cm="1">
        <f t="array" ref="CV465">IFERROR(SMALL(IF($G465:$BK465="○",COLUMN($G465:$BK465)),COLUMNS($CD465:CV465)),"")</f>
        <v/>
      </c>
      <c r="CW465" t="str" cm="1">
        <f t="array" ref="CW465">IFERROR(SMALL(IF($G465:$BK465="○",COLUMN($G465:$BK465)),COLUMNS($CD465:CW465)),"")</f>
        <v/>
      </c>
      <c r="CX465" t="str" cm="1">
        <f t="array" ref="CX465">IFERROR(SMALL(IF($G465:$BK465="○",COLUMN($G465:$BK465)),COLUMNS($CD465:CX465)),"")</f>
        <v/>
      </c>
      <c r="CY465" t="str" cm="1">
        <f t="array" ref="CY465">IFERROR(SMALL(IF($G465:$BK465="○",COLUMN($G465:$BK465)),COLUMNS($CD465:CY465)),"")</f>
        <v/>
      </c>
      <c r="CZ465" t="str" cm="1">
        <f t="array" ref="CZ465">IFERROR(SMALL(IF($G465:$BK465="○",COLUMN($G465:$BK465)),COLUMNS($CD465:CZ465)),"")</f>
        <v/>
      </c>
      <c r="DA465" t="str" cm="1">
        <f t="array" ref="DA465">IFERROR(SMALL(IF($G465:$BK465="○",COLUMN($G465:$BK465)),COLUMNS($CD465:DA465)),"")</f>
        <v/>
      </c>
      <c r="DB465" t="str" cm="1">
        <f t="array" ref="DB465">IFERROR(SMALL(IF($G465:$BK465="○",COLUMN($G465:$BK465)),COLUMNS($CD465:DB465)),"")</f>
        <v/>
      </c>
      <c r="DC465" t="str" cm="1">
        <f t="array" ref="DC465">IFERROR(SMALL(IF($G465:$BK465="○",COLUMN($G465:$BK465)),COLUMNS($CD465:DC465)),"")</f>
        <v/>
      </c>
      <c r="DD465" t="str" cm="1">
        <f t="array" ref="DD465">IFERROR(SMALL(IF($G465:$BK465="○",COLUMN($G465:$BK465)),COLUMNS($CD465:DD465)),"")</f>
        <v/>
      </c>
      <c r="DE465" t="str" cm="1">
        <f t="array" ref="DE465">IFERROR(SMALL(IF($G465:$BK465="○",COLUMN($G465:$BK465)),COLUMNS($CD465:DE465)),"")</f>
        <v/>
      </c>
      <c r="DF465" t="str" cm="1">
        <f t="array" ref="DF465">IFERROR(SMALL(IF($G465:$BK465="○",COLUMN($G465:$BK465)),COLUMNS($CD465:DF465)),"")</f>
        <v/>
      </c>
      <c r="DG465" t="str" cm="1">
        <f t="array" ref="DG465">IFERROR(SMALL(IF($G465:$BK465="○",COLUMN($G465:$BK465)),COLUMNS($CD465:DG465)),"")</f>
        <v/>
      </c>
      <c r="DH465" t="str" cm="1">
        <f t="array" ref="DH465">IFERROR(SMALL(IF($G465:$BK465="○",COLUMN($G465:$BK465)),COLUMNS($CD465:DH465)),"")</f>
        <v/>
      </c>
      <c r="DI465" t="str" cm="1">
        <f t="array" ref="DI465">IFERROR(SMALL(IF($G465:$BK465="○",COLUMN($G465:$BK465)),COLUMNS($CD465:DI465)),"")</f>
        <v/>
      </c>
      <c r="DJ465" t="str" cm="1">
        <f t="array" ref="DJ465">IFERROR(SMALL(IF($G465:$BK465="○",COLUMN($G465:$BK465)),COLUMNS($CD465:DJ465)),"")</f>
        <v/>
      </c>
      <c r="DK465" t="str" cm="1">
        <f t="array" ref="DK465">IFERROR(SMALL(IF($G465:$BK465="○",COLUMN($G465:$BK465)),COLUMNS($CD465:DK465)),"")</f>
        <v/>
      </c>
      <c r="DL465" t="str" cm="1">
        <f t="array" ref="DL465">IFERROR(SMALL(IF($G465:$BK465="○",COLUMN($G465:$BK465)),COLUMNS($CD465:DL465)),"")</f>
        <v/>
      </c>
      <c r="DM465" t="str" cm="1">
        <f t="array" ref="DM465">IFERROR(SMALL(IF($G465:$BK465="○",COLUMN($G465:$BK465)),COLUMNS($CD465:DM465)),"")</f>
        <v/>
      </c>
      <c r="DN465" t="str" cm="1">
        <f t="array" ref="DN465">IFERROR(SMALL(IF($G465:$BK465="○",COLUMN($G465:$BK465)),COLUMNS($CD465:DN465)),"")</f>
        <v/>
      </c>
      <c r="DO465" t="str" cm="1">
        <f t="array" ref="DO465">IFERROR(SMALL(IF($G465:$BK465="○",COLUMN($G465:$BK465)),COLUMNS($CD465:DO465)),"")</f>
        <v/>
      </c>
      <c r="DP465" t="str" cm="1">
        <f t="array" ref="DP465">IFERROR(SMALL(IF($G465:$BK465="○",COLUMN($G465:$BK465)),COLUMNS($CD465:DP465)),"")</f>
        <v/>
      </c>
      <c r="DQ465" t="str" cm="1">
        <f t="array" ref="DQ465">IFERROR(SMALL(IF($G465:$BK465="○",COLUMN($G465:$BK465)),COLUMNS($CD465:DQ465)),"")</f>
        <v/>
      </c>
      <c r="DR465" t="str" cm="1">
        <f t="array" ref="DR465">IFERROR(SMALL(IF($G465:$BK465="○",COLUMN($G465:$BK465)),COLUMNS($CD465:DR465)),"")</f>
        <v/>
      </c>
      <c r="DS465" t="str" cm="1">
        <f t="array" ref="DS465">IFERROR(SMALL(IF($G465:$BK465="○",COLUMN($G465:$BK465)),COLUMNS($CD465:DS465)),"")</f>
        <v/>
      </c>
      <c r="DT465" t="str" cm="1">
        <f t="array" ref="DT465">IFERROR(SMALL(IF($G465:$BK465="○",COLUMN($G465:$BK465)),COLUMNS($CD465:DT465)),"")</f>
        <v/>
      </c>
      <c r="DU465" t="str" cm="1">
        <f t="array" ref="DU465">IFERROR(SMALL(IF($G465:$BK465="○",COLUMN($G465:$BK465)),COLUMNS($CD465:DU465)),"")</f>
        <v/>
      </c>
      <c r="DV465" t="str" cm="1">
        <f t="array" ref="DV465">IFERROR(SMALL(IF($G465:$BK465="○",COLUMN($G465:$BK465)),COLUMNS($CD465:DV465)),"")</f>
        <v/>
      </c>
      <c r="DW465" t="str" cm="1">
        <f t="array" ref="DW465">IFERROR(SMALL(IF($G465:$BK465="○",COLUMN($G465:$BK465)),COLUMNS($CD465:DW465)),"")</f>
        <v/>
      </c>
      <c r="DX465" t="str" cm="1">
        <f t="array" ref="DX465">IFERROR(SMALL(IF($G465:$BK465="○",COLUMN($G465:$BK465)),COLUMNS($CD465:DX465)),"")</f>
        <v/>
      </c>
      <c r="DY465" t="str" cm="1">
        <f t="array" ref="DY465">IFERROR(SMALL(IF($G465:$BK465="○",COLUMN($G465:$BK465)),COLUMNS($CD465:DY465)),"")</f>
        <v/>
      </c>
      <c r="DZ465" t="str" cm="1">
        <f t="array" ref="DZ465">IFERROR(SMALL(IF($G465:$BK465="○",COLUMN($G465:$BK465)),COLUMNS($CD465:DZ465)),"")</f>
        <v/>
      </c>
      <c r="EA465" t="str" cm="1">
        <f t="array" ref="EA465">IFERROR(SMALL(IF($G465:$BK465="○",COLUMN($G465:$BK465)),COLUMNS($CD465:EA465)),"")</f>
        <v/>
      </c>
      <c r="EB465" t="str" cm="1">
        <f t="array" ref="EB465">IFERROR(SMALL(IF($G465:$BK465="○",COLUMN($G465:$BK465)),COLUMNS($CD465:EB465)),"")</f>
        <v/>
      </c>
      <c r="EC465" t="str" cm="1">
        <f t="array" ref="EC465">IFERROR(SMALL(IF($G465:$BK465="○",COLUMN($G465:$BK465)),COLUMNS($CD465:EC465)),"")</f>
        <v/>
      </c>
      <c r="ED465" t="str" cm="1">
        <f t="array" ref="ED465">IFERROR(SMALL(IF($G465:$BK465="○",COLUMN($G465:$BK465)),COLUMNS($CD465:ED465)),"")</f>
        <v/>
      </c>
      <c r="EE465" t="str" cm="1">
        <f t="array" ref="EE465">IFERROR(SMALL(IF($G465:$BK465="○",COLUMN($G465:$BK465)),COLUMNS($CD465:EE465)),"")</f>
        <v/>
      </c>
      <c r="EF465" t="str" cm="1">
        <f t="array" ref="EF465">IFERROR(SMALL(IF($G465:$BK465="○",COLUMN($G465:$BK465)),COLUMNS($CD465:EF465)),"")</f>
        <v/>
      </c>
      <c r="EG465" t="str" cm="1">
        <f t="array" ref="EG465">IFERROR(SMALL(IF($G465:$BK465="○",COLUMN($G465:$BK465)),COLUMNS($CD465:EG465)),"")</f>
        <v/>
      </c>
      <c r="EH465" t="str" cm="1">
        <f t="array" ref="EH465">IFERROR(SMALL(IF($G465:$BK465="○",COLUMN($G465:$BK465)),COLUMNS($CD465:EH465)),"")</f>
        <v/>
      </c>
      <c r="EI465" t="str" cm="1">
        <f t="array" ref="EI465">IFERROR(SMALL(IF($G465:$BK465="○",COLUMN($G465:$BK465)),COLUMNS($CD465:EI465)),"")</f>
        <v/>
      </c>
      <c r="EJ465" t="str" cm="1">
        <f t="array" ref="EJ465">IFERROR(SMALL(IF($G465:$BK465="○",COLUMN($G465:$BK465)),COLUMNS($CD465:EJ465)),"")</f>
        <v/>
      </c>
      <c r="EK465" t="str" cm="1">
        <f t="array" ref="EK465">IFERROR(SMALL(IF($G465:$BK465="○",COLUMN($G465:$BK465)),COLUMNS($CD465:EK465)),"")</f>
        <v/>
      </c>
      <c r="EL465" t="str" cm="1">
        <f t="array" ref="EL465">IFERROR(SMALL(IF($G465:$BK465="○",COLUMN($G465:$BK465)),COLUMNS($CD465:EL465)),"")</f>
        <v/>
      </c>
      <c r="EM465" t="str" cm="1">
        <f t="array" ref="EM465">IFERROR(SMALL(IF($G465:$BK465="○",COLUMN($G465:$BK465)),COLUMNS($CD465:EM465)),"")</f>
        <v/>
      </c>
      <c r="EN465" t="str" cm="1">
        <f t="array" ref="EN465">IFERROR(SMALL(IF($G465:$BK465="○",COLUMN($G465:$BK465)),COLUMNS($CD465:EN465)),"")</f>
        <v/>
      </c>
      <c r="EO465" t="str" cm="1">
        <f t="array" ref="EO465">IFERROR(SMALL(IF($G465:$BK465="○",COLUMN($G465:$BK465)),COLUMNS($CD465:EO465)),"")</f>
        <v/>
      </c>
      <c r="EP465" t="str" cm="1">
        <f t="array" ref="EP465">IFERROR(SMALL(IF($G465:$BK465="○",COLUMN($G465:$BK465)),COLUMNS($CD465:EP465)),"")</f>
        <v/>
      </c>
      <c r="EQ465" t="str" cm="1">
        <f t="array" ref="EQ465">IFERROR(SMALL(IF($G465:$BK465="○",COLUMN($G465:$BK465)),COLUMNS($CD465:EQ465)),"")</f>
        <v/>
      </c>
      <c r="ER465" t="str" cm="1">
        <f t="array" ref="ER465">IFERROR(SMALL(IF($G465:$BK465="○",COLUMN($G465:$BK465)),COLUMNS($CD465:ER465)),"")</f>
        <v/>
      </c>
      <c r="ES465" t="str" cm="1">
        <f t="array" ref="ES465">IFERROR(SMALL(IF($G465:$BK465="○",COLUMN($G465:$BK465)),COLUMNS($CD465:ES465)),"")</f>
        <v/>
      </c>
      <c r="ET465" t="str" cm="1">
        <f t="array" ref="ET465">IFERROR(SMALL(IF($G465:$BK465="○",COLUMN($G465:$BK465)),COLUMNS($CD465:ET465)),"")</f>
        <v/>
      </c>
      <c r="EU465" t="str" cm="1">
        <f t="array" ref="EU465">IFERROR(SMALL(IF($G465:$BK465="○",COLUMN($G465:$BK465)),COLUMNS($CD465:EU465)),"")</f>
        <v/>
      </c>
      <c r="EV465" t="str" cm="1">
        <f t="array" ref="EV465">IFERROR(SMALL(IF($G465:$BK465="○",COLUMN($G465:$BK465)),COLUMNS($CD465:EV465)),"")</f>
        <v/>
      </c>
      <c r="EW465" t="str" cm="1">
        <f t="array" ref="EW465">IFERROR(SMALL(IF($G465:$BK465="○",COLUMN($G465:$BK465)),COLUMNS($CD465:EW465)),"")</f>
        <v/>
      </c>
      <c r="EX465" t="str" cm="1">
        <f t="array" ref="EX465">IFERROR(SMALL(IF($G465:$BK465="○",COLUMN($G465:$BK465)),COLUMNS($CD465:EX465)),"")</f>
        <v/>
      </c>
      <c r="EY465" t="str" cm="1">
        <f t="array" ref="EY465">IFERROR(SMALL(IF($G465:$BK465="○",COLUMN($G465:$BK465)),COLUMNS($CD465:EY465)),"")</f>
        <v/>
      </c>
      <c r="EZ465" t="str" cm="1">
        <f t="array" ref="EZ465">IFERROR(SMALL(IF($G465:$BK465="○",COLUMN($G465:$BK465)),COLUMNS($CD465:EZ465)),"")</f>
        <v/>
      </c>
      <c r="FA465" t="str" cm="1">
        <f t="array" ref="FA465">IFERROR(SMALL(IF($G465:$BK465="○",COLUMN($G465:$BK465)),COLUMNS($CD465:FA465)),"")</f>
        <v/>
      </c>
      <c r="FB465" t="str" cm="1">
        <f t="array" ref="FB465">IFERROR(SMALL(IF($G465:$BK465="○",COLUMN($G465:$BK465)),COLUMNS($CD465:FB465)),"")</f>
        <v/>
      </c>
      <c r="FC465" t="str" cm="1">
        <f t="array" ref="FC465">IFERROR(SMALL(IF($G465:$BK465="○",COLUMN($G465:$BK465)),COLUMNS($CD465:FC465)),"")</f>
        <v/>
      </c>
      <c r="FD465" t="str" cm="1">
        <f t="array" ref="FD465">IFERROR(SMALL(IF($G465:$BK465="○",COLUMN($G465:$BK465)),COLUMNS($CD465:FD465)),"")</f>
        <v/>
      </c>
      <c r="FE465" t="str" cm="1">
        <f t="array" ref="FE465">IFERROR(SMALL(IF($G465:$BK465="○",COLUMN($G465:$BK465)),COLUMNS($CD465:FE465)),"")</f>
        <v/>
      </c>
      <c r="FF465" t="str" cm="1">
        <f t="array" ref="FF465">IFERROR(SMALL(IF($G465:$BK465="○",COLUMN($G465:$BK465)),COLUMNS($CD465:FF465)),"")</f>
        <v/>
      </c>
      <c r="FG465" t="str" cm="1">
        <f t="array" ref="FG465">IFERROR(SMALL(IF($G465:$BK465="○",COLUMN($G465:$BK465)),COLUMNS($CD465:FG465)),"")</f>
        <v/>
      </c>
      <c r="FH465" t="str" cm="1">
        <f t="array" ref="FH465">IFERROR(SMALL(IF($G465:$BK465="○",COLUMN($G465:$BK465)),COLUMNS($CD465:FH465)),"")</f>
        <v/>
      </c>
      <c r="FI465" t="str" cm="1">
        <f t="array" ref="FI465">IFERROR(SMALL(IF($G465:$BK465="○",COLUMN($G465:$BK465)),COLUMNS($CD465:FI465)),"")</f>
        <v/>
      </c>
      <c r="FJ465" t="str" cm="1">
        <f t="array" ref="FJ465">IFERROR(SMALL(IF($G465:$BK465="○",COLUMN($G465:$BK465)),COLUMNS($CD465:FJ465)),"")</f>
        <v/>
      </c>
      <c r="FK465" t="str" cm="1">
        <f t="array" ref="FK465">IFERROR(SMALL(IF($G465:$BK465="○",COLUMN($G465:$BK465)),COLUMNS($CD465:FK465)),"")</f>
        <v/>
      </c>
      <c r="FL465" t="str" cm="1">
        <f t="array" ref="FL465">IFERROR(SMALL(IF($G465:$BK465="○",COLUMN($G465:$BK465)),COLUMNS($CD465:FL465)),"")</f>
        <v/>
      </c>
      <c r="FM465" t="str" cm="1">
        <f t="array" ref="FM465">IFERROR(SMALL(IF($G465:$BK465="○",COLUMN($G465:$BK465)),COLUMNS($CD465:FM465)),"")</f>
        <v/>
      </c>
      <c r="FN465" t="str" cm="1">
        <f t="array" ref="FN465">IFERROR(SMALL(IF($G465:$BK465="○",COLUMN($G465:$BK465)),COLUMNS($CD465:FN465)),"")</f>
        <v/>
      </c>
      <c r="FO465" t="str" cm="1">
        <f t="array" ref="FO465">IFERROR(SMALL(IF($G465:$BK465="○",COLUMN($G465:$BK465)),COLUMNS($CD465:FO465)),"")</f>
        <v/>
      </c>
      <c r="FP465" t="str" cm="1">
        <f t="array" ref="FP465">IFERROR(SMALL(IF($G465:$BK465="○",COLUMN($G465:$BK465)),COLUMNS($CD465:FP465)),"")</f>
        <v/>
      </c>
    </row>
    <row r="466" spans="1:172" x14ac:dyDescent="0.4">
      <c r="A466" s="9" t="str">
        <f>IF(B466&lt;&gt;"", COUNTA($B$4:B466), "")</f>
        <v/>
      </c>
      <c r="B466" s="92"/>
      <c r="C466" s="92"/>
      <c r="D466" s="92"/>
      <c r="E466" s="92"/>
      <c r="F466" s="93"/>
      <c r="G466" s="96"/>
      <c r="H466" s="96"/>
      <c r="I466" s="96"/>
      <c r="J466" s="96"/>
      <c r="K466" s="96"/>
      <c r="L466" s="96"/>
      <c r="M466" s="96"/>
      <c r="N466" s="96"/>
      <c r="O466" s="96"/>
      <c r="P466" s="96"/>
      <c r="Q466" s="96"/>
      <c r="R466" s="96"/>
      <c r="S466" s="96"/>
      <c r="T466" s="96"/>
      <c r="U466" s="96"/>
      <c r="V466" s="96"/>
      <c r="W466" s="96"/>
      <c r="X466" s="96"/>
      <c r="Y466" s="96"/>
      <c r="Z466" s="96"/>
      <c r="AA466" s="96"/>
      <c r="AB466" s="96"/>
      <c r="AC466" s="96"/>
      <c r="AD466" s="96"/>
      <c r="AE466" s="96"/>
      <c r="AF466" s="96"/>
      <c r="AG466" s="96"/>
      <c r="AH466" s="96"/>
      <c r="AI466" s="96"/>
      <c r="AJ466" s="96"/>
      <c r="AK466" s="96"/>
      <c r="AL466" s="96"/>
      <c r="AM466" s="96"/>
      <c r="AN466" s="96"/>
      <c r="AO466" s="96"/>
      <c r="AP466" s="96"/>
      <c r="AQ466" s="96"/>
      <c r="AR466" s="96"/>
      <c r="AS466" s="96"/>
      <c r="AT466" s="96"/>
      <c r="AU466" s="96"/>
      <c r="AV466" s="96"/>
      <c r="AW466" s="96"/>
      <c r="AX466" s="96"/>
      <c r="AY466" s="96"/>
      <c r="AZ466" s="96"/>
      <c r="BA466" s="96"/>
      <c r="BB466" s="96"/>
      <c r="BC466" s="96"/>
      <c r="BD466" s="96"/>
      <c r="BE466" s="96"/>
      <c r="BF466" s="96"/>
      <c r="BG466" s="96"/>
      <c r="BH466" s="96"/>
      <c r="BI466" s="96"/>
      <c r="BJ466" s="96"/>
      <c r="BK466" s="96"/>
      <c r="BL466" s="92"/>
      <c r="BM466" s="92"/>
      <c r="BN466" s="92"/>
      <c r="BO466" s="92"/>
      <c r="BP466" s="92"/>
      <c r="BQ466" s="92"/>
      <c r="BR466" s="92"/>
      <c r="BS466" s="92"/>
      <c r="BT466" s="92"/>
      <c r="BU466" s="92"/>
      <c r="BV466" s="98"/>
      <c r="BX466">
        <f t="shared" si="14"/>
        <v>0</v>
      </c>
      <c r="CA466" t="str">
        <f>IF(BX466&gt;0,MAX(CA$3:CA465)+1,"")</f>
        <v/>
      </c>
      <c r="CB466">
        <f t="shared" si="15"/>
        <v>0</v>
      </c>
      <c r="CD466" s="12" t="str" cm="1">
        <f t="array" ref="CD466">IFERROR(SMALL(IF($G466:$BK466="○",COLUMN($G466:$BK466)),COLUMNS($CD466:CD466)),"")</f>
        <v/>
      </c>
      <c r="CE466" s="12" t="str" cm="1">
        <f t="array" ref="CE466">IFERROR(SMALL(IF($G466:$BK466="○",COLUMN($G466:$BK466)),COLUMNS($CD466:CE466)),"")</f>
        <v/>
      </c>
      <c r="CF466" t="str" cm="1">
        <f t="array" ref="CF466">IFERROR(SMALL(IF($G466:$BK466="○",COLUMN($G466:$BK466)),COLUMNS($CD466:CF466)),"")</f>
        <v/>
      </c>
      <c r="CG466" t="str" cm="1">
        <f t="array" ref="CG466">IFERROR(SMALL(IF($G466:$BK466="○",COLUMN($G466:$BK466)),COLUMNS($CD466:CG466)),"")</f>
        <v/>
      </c>
      <c r="CH466" t="str" cm="1">
        <f t="array" ref="CH466">IFERROR(SMALL(IF($G466:$BK466="○",COLUMN($G466:$BK466)),COLUMNS($CD466:CH466)),"")</f>
        <v/>
      </c>
      <c r="CI466" t="str" cm="1">
        <f t="array" ref="CI466">IFERROR(SMALL(IF($G466:$BK466="○",COLUMN($G466:$BK466)),COLUMNS($CD466:CI466)),"")</f>
        <v/>
      </c>
      <c r="CJ466" t="str" cm="1">
        <f t="array" ref="CJ466">IFERROR(SMALL(IF($G466:$BK466="○",COLUMN($G466:$BK466)),COLUMNS($CD466:CJ466)),"")</f>
        <v/>
      </c>
      <c r="CK466" t="str" cm="1">
        <f t="array" ref="CK466">IFERROR(SMALL(IF($G466:$BK466="○",COLUMN($G466:$BK466)),COLUMNS($CD466:CK466)),"")</f>
        <v/>
      </c>
      <c r="CL466" t="str" cm="1">
        <f t="array" ref="CL466">IFERROR(SMALL(IF($G466:$BK466="○",COLUMN($G466:$BK466)),COLUMNS($CD466:CL466)),"")</f>
        <v/>
      </c>
      <c r="CM466" t="str" cm="1">
        <f t="array" ref="CM466">IFERROR(SMALL(IF($G466:$BK466="○",COLUMN($G466:$BK466)),COLUMNS($CD466:CM466)),"")</f>
        <v/>
      </c>
      <c r="CN466" t="str" cm="1">
        <f t="array" ref="CN466">IFERROR(SMALL(IF($G466:$BK466="○",COLUMN($G466:$BK466)),COLUMNS($CD466:CN466)),"")</f>
        <v/>
      </c>
      <c r="CO466" t="str" cm="1">
        <f t="array" ref="CO466">IFERROR(SMALL(IF($G466:$BK466="○",COLUMN($G466:$BK466)),COLUMNS($CD466:CO466)),"")</f>
        <v/>
      </c>
      <c r="CP466" t="str" cm="1">
        <f t="array" ref="CP466">IFERROR(SMALL(IF($G466:$BK466="○",COLUMN($G466:$BK466)),COLUMNS($CD466:CP466)),"")</f>
        <v/>
      </c>
      <c r="CQ466" t="str" cm="1">
        <f t="array" ref="CQ466">IFERROR(SMALL(IF($G466:$BK466="○",COLUMN($G466:$BK466)),COLUMNS($CD466:CQ466)),"")</f>
        <v/>
      </c>
      <c r="CR466" t="str" cm="1">
        <f t="array" ref="CR466">IFERROR(SMALL(IF($G466:$BK466="○",COLUMN($G466:$BK466)),COLUMNS($CD466:CR466)),"")</f>
        <v/>
      </c>
      <c r="CS466" t="str" cm="1">
        <f t="array" ref="CS466">IFERROR(SMALL(IF($G466:$BK466="○",COLUMN($G466:$BK466)),COLUMNS($CD466:CS466)),"")</f>
        <v/>
      </c>
      <c r="CT466" t="str" cm="1">
        <f t="array" ref="CT466">IFERROR(SMALL(IF($G466:$BK466="○",COLUMN($G466:$BK466)),COLUMNS($CD466:CT466)),"")</f>
        <v/>
      </c>
      <c r="CU466" t="str" cm="1">
        <f t="array" ref="CU466">IFERROR(SMALL(IF($G466:$BK466="○",COLUMN($G466:$BK466)),COLUMNS($CD466:CU466)),"")</f>
        <v/>
      </c>
      <c r="CV466" t="str" cm="1">
        <f t="array" ref="CV466">IFERROR(SMALL(IF($G466:$BK466="○",COLUMN($G466:$BK466)),COLUMNS($CD466:CV466)),"")</f>
        <v/>
      </c>
      <c r="CW466" t="str" cm="1">
        <f t="array" ref="CW466">IFERROR(SMALL(IF($G466:$BK466="○",COLUMN($G466:$BK466)),COLUMNS($CD466:CW466)),"")</f>
        <v/>
      </c>
      <c r="CX466" t="str" cm="1">
        <f t="array" ref="CX466">IFERROR(SMALL(IF($G466:$BK466="○",COLUMN($G466:$BK466)),COLUMNS($CD466:CX466)),"")</f>
        <v/>
      </c>
      <c r="CY466" t="str" cm="1">
        <f t="array" ref="CY466">IFERROR(SMALL(IF($G466:$BK466="○",COLUMN($G466:$BK466)),COLUMNS($CD466:CY466)),"")</f>
        <v/>
      </c>
      <c r="CZ466" t="str" cm="1">
        <f t="array" ref="CZ466">IFERROR(SMALL(IF($G466:$BK466="○",COLUMN($G466:$BK466)),COLUMNS($CD466:CZ466)),"")</f>
        <v/>
      </c>
      <c r="DA466" t="str" cm="1">
        <f t="array" ref="DA466">IFERROR(SMALL(IF($G466:$BK466="○",COLUMN($G466:$BK466)),COLUMNS($CD466:DA466)),"")</f>
        <v/>
      </c>
      <c r="DB466" t="str" cm="1">
        <f t="array" ref="DB466">IFERROR(SMALL(IF($G466:$BK466="○",COLUMN($G466:$BK466)),COLUMNS($CD466:DB466)),"")</f>
        <v/>
      </c>
      <c r="DC466" t="str" cm="1">
        <f t="array" ref="DC466">IFERROR(SMALL(IF($G466:$BK466="○",COLUMN($G466:$BK466)),COLUMNS($CD466:DC466)),"")</f>
        <v/>
      </c>
      <c r="DD466" t="str" cm="1">
        <f t="array" ref="DD466">IFERROR(SMALL(IF($G466:$BK466="○",COLUMN($G466:$BK466)),COLUMNS($CD466:DD466)),"")</f>
        <v/>
      </c>
      <c r="DE466" t="str" cm="1">
        <f t="array" ref="DE466">IFERROR(SMALL(IF($G466:$BK466="○",COLUMN($G466:$BK466)),COLUMNS($CD466:DE466)),"")</f>
        <v/>
      </c>
      <c r="DF466" t="str" cm="1">
        <f t="array" ref="DF466">IFERROR(SMALL(IF($G466:$BK466="○",COLUMN($G466:$BK466)),COLUMNS($CD466:DF466)),"")</f>
        <v/>
      </c>
      <c r="DG466" t="str" cm="1">
        <f t="array" ref="DG466">IFERROR(SMALL(IF($G466:$BK466="○",COLUMN($G466:$BK466)),COLUMNS($CD466:DG466)),"")</f>
        <v/>
      </c>
      <c r="DH466" t="str" cm="1">
        <f t="array" ref="DH466">IFERROR(SMALL(IF($G466:$BK466="○",COLUMN($G466:$BK466)),COLUMNS($CD466:DH466)),"")</f>
        <v/>
      </c>
      <c r="DI466" t="str" cm="1">
        <f t="array" ref="DI466">IFERROR(SMALL(IF($G466:$BK466="○",COLUMN($G466:$BK466)),COLUMNS($CD466:DI466)),"")</f>
        <v/>
      </c>
      <c r="DJ466" t="str" cm="1">
        <f t="array" ref="DJ466">IFERROR(SMALL(IF($G466:$BK466="○",COLUMN($G466:$BK466)),COLUMNS($CD466:DJ466)),"")</f>
        <v/>
      </c>
      <c r="DK466" t="str" cm="1">
        <f t="array" ref="DK466">IFERROR(SMALL(IF($G466:$BK466="○",COLUMN($G466:$BK466)),COLUMNS($CD466:DK466)),"")</f>
        <v/>
      </c>
      <c r="DL466" t="str" cm="1">
        <f t="array" ref="DL466">IFERROR(SMALL(IF($G466:$BK466="○",COLUMN($G466:$BK466)),COLUMNS($CD466:DL466)),"")</f>
        <v/>
      </c>
      <c r="DM466" t="str" cm="1">
        <f t="array" ref="DM466">IFERROR(SMALL(IF($G466:$BK466="○",COLUMN($G466:$BK466)),COLUMNS($CD466:DM466)),"")</f>
        <v/>
      </c>
      <c r="DN466" t="str" cm="1">
        <f t="array" ref="DN466">IFERROR(SMALL(IF($G466:$BK466="○",COLUMN($G466:$BK466)),COLUMNS($CD466:DN466)),"")</f>
        <v/>
      </c>
      <c r="DO466" t="str" cm="1">
        <f t="array" ref="DO466">IFERROR(SMALL(IF($G466:$BK466="○",COLUMN($G466:$BK466)),COLUMNS($CD466:DO466)),"")</f>
        <v/>
      </c>
      <c r="DP466" t="str" cm="1">
        <f t="array" ref="DP466">IFERROR(SMALL(IF($G466:$BK466="○",COLUMN($G466:$BK466)),COLUMNS($CD466:DP466)),"")</f>
        <v/>
      </c>
      <c r="DQ466" t="str" cm="1">
        <f t="array" ref="DQ466">IFERROR(SMALL(IF($G466:$BK466="○",COLUMN($G466:$BK466)),COLUMNS($CD466:DQ466)),"")</f>
        <v/>
      </c>
      <c r="DR466" t="str" cm="1">
        <f t="array" ref="DR466">IFERROR(SMALL(IF($G466:$BK466="○",COLUMN($G466:$BK466)),COLUMNS($CD466:DR466)),"")</f>
        <v/>
      </c>
      <c r="DS466" t="str" cm="1">
        <f t="array" ref="DS466">IFERROR(SMALL(IF($G466:$BK466="○",COLUMN($G466:$BK466)),COLUMNS($CD466:DS466)),"")</f>
        <v/>
      </c>
      <c r="DT466" t="str" cm="1">
        <f t="array" ref="DT466">IFERROR(SMALL(IF($G466:$BK466="○",COLUMN($G466:$BK466)),COLUMNS($CD466:DT466)),"")</f>
        <v/>
      </c>
      <c r="DU466" t="str" cm="1">
        <f t="array" ref="DU466">IFERROR(SMALL(IF($G466:$BK466="○",COLUMN($G466:$BK466)),COLUMNS($CD466:DU466)),"")</f>
        <v/>
      </c>
      <c r="DV466" t="str" cm="1">
        <f t="array" ref="DV466">IFERROR(SMALL(IF($G466:$BK466="○",COLUMN($G466:$BK466)),COLUMNS($CD466:DV466)),"")</f>
        <v/>
      </c>
      <c r="DW466" t="str" cm="1">
        <f t="array" ref="DW466">IFERROR(SMALL(IF($G466:$BK466="○",COLUMN($G466:$BK466)),COLUMNS($CD466:DW466)),"")</f>
        <v/>
      </c>
      <c r="DX466" t="str" cm="1">
        <f t="array" ref="DX466">IFERROR(SMALL(IF($G466:$BK466="○",COLUMN($G466:$BK466)),COLUMNS($CD466:DX466)),"")</f>
        <v/>
      </c>
      <c r="DY466" t="str" cm="1">
        <f t="array" ref="DY466">IFERROR(SMALL(IF($G466:$BK466="○",COLUMN($G466:$BK466)),COLUMNS($CD466:DY466)),"")</f>
        <v/>
      </c>
      <c r="DZ466" t="str" cm="1">
        <f t="array" ref="DZ466">IFERROR(SMALL(IF($G466:$BK466="○",COLUMN($G466:$BK466)),COLUMNS($CD466:DZ466)),"")</f>
        <v/>
      </c>
      <c r="EA466" t="str" cm="1">
        <f t="array" ref="EA466">IFERROR(SMALL(IF($G466:$BK466="○",COLUMN($G466:$BK466)),COLUMNS($CD466:EA466)),"")</f>
        <v/>
      </c>
      <c r="EB466" t="str" cm="1">
        <f t="array" ref="EB466">IFERROR(SMALL(IF($G466:$BK466="○",COLUMN($G466:$BK466)),COLUMNS($CD466:EB466)),"")</f>
        <v/>
      </c>
      <c r="EC466" t="str" cm="1">
        <f t="array" ref="EC466">IFERROR(SMALL(IF($G466:$BK466="○",COLUMN($G466:$BK466)),COLUMNS($CD466:EC466)),"")</f>
        <v/>
      </c>
      <c r="ED466" t="str" cm="1">
        <f t="array" ref="ED466">IFERROR(SMALL(IF($G466:$BK466="○",COLUMN($G466:$BK466)),COLUMNS($CD466:ED466)),"")</f>
        <v/>
      </c>
      <c r="EE466" t="str" cm="1">
        <f t="array" ref="EE466">IFERROR(SMALL(IF($G466:$BK466="○",COLUMN($G466:$BK466)),COLUMNS($CD466:EE466)),"")</f>
        <v/>
      </c>
      <c r="EF466" t="str" cm="1">
        <f t="array" ref="EF466">IFERROR(SMALL(IF($G466:$BK466="○",COLUMN($G466:$BK466)),COLUMNS($CD466:EF466)),"")</f>
        <v/>
      </c>
      <c r="EG466" t="str" cm="1">
        <f t="array" ref="EG466">IFERROR(SMALL(IF($G466:$BK466="○",COLUMN($G466:$BK466)),COLUMNS($CD466:EG466)),"")</f>
        <v/>
      </c>
      <c r="EH466" t="str" cm="1">
        <f t="array" ref="EH466">IFERROR(SMALL(IF($G466:$BK466="○",COLUMN($G466:$BK466)),COLUMNS($CD466:EH466)),"")</f>
        <v/>
      </c>
      <c r="EI466" t="str" cm="1">
        <f t="array" ref="EI466">IFERROR(SMALL(IF($G466:$BK466="○",COLUMN($G466:$BK466)),COLUMNS($CD466:EI466)),"")</f>
        <v/>
      </c>
      <c r="EJ466" t="str" cm="1">
        <f t="array" ref="EJ466">IFERROR(SMALL(IF($G466:$BK466="○",COLUMN($G466:$BK466)),COLUMNS($CD466:EJ466)),"")</f>
        <v/>
      </c>
      <c r="EK466" t="str" cm="1">
        <f t="array" ref="EK466">IFERROR(SMALL(IF($G466:$BK466="○",COLUMN($G466:$BK466)),COLUMNS($CD466:EK466)),"")</f>
        <v/>
      </c>
      <c r="EL466" t="str" cm="1">
        <f t="array" ref="EL466">IFERROR(SMALL(IF($G466:$BK466="○",COLUMN($G466:$BK466)),COLUMNS($CD466:EL466)),"")</f>
        <v/>
      </c>
      <c r="EM466" t="str" cm="1">
        <f t="array" ref="EM466">IFERROR(SMALL(IF($G466:$BK466="○",COLUMN($G466:$BK466)),COLUMNS($CD466:EM466)),"")</f>
        <v/>
      </c>
      <c r="EN466" t="str" cm="1">
        <f t="array" ref="EN466">IFERROR(SMALL(IF($G466:$BK466="○",COLUMN($G466:$BK466)),COLUMNS($CD466:EN466)),"")</f>
        <v/>
      </c>
      <c r="EO466" t="str" cm="1">
        <f t="array" ref="EO466">IFERROR(SMALL(IF($G466:$BK466="○",COLUMN($G466:$BK466)),COLUMNS($CD466:EO466)),"")</f>
        <v/>
      </c>
      <c r="EP466" t="str" cm="1">
        <f t="array" ref="EP466">IFERROR(SMALL(IF($G466:$BK466="○",COLUMN($G466:$BK466)),COLUMNS($CD466:EP466)),"")</f>
        <v/>
      </c>
      <c r="EQ466" t="str" cm="1">
        <f t="array" ref="EQ466">IFERROR(SMALL(IF($G466:$BK466="○",COLUMN($G466:$BK466)),COLUMNS($CD466:EQ466)),"")</f>
        <v/>
      </c>
      <c r="ER466" t="str" cm="1">
        <f t="array" ref="ER466">IFERROR(SMALL(IF($G466:$BK466="○",COLUMN($G466:$BK466)),COLUMNS($CD466:ER466)),"")</f>
        <v/>
      </c>
      <c r="ES466" t="str" cm="1">
        <f t="array" ref="ES466">IFERROR(SMALL(IF($G466:$BK466="○",COLUMN($G466:$BK466)),COLUMNS($CD466:ES466)),"")</f>
        <v/>
      </c>
      <c r="ET466" t="str" cm="1">
        <f t="array" ref="ET466">IFERROR(SMALL(IF($G466:$BK466="○",COLUMN($G466:$BK466)),COLUMNS($CD466:ET466)),"")</f>
        <v/>
      </c>
      <c r="EU466" t="str" cm="1">
        <f t="array" ref="EU466">IFERROR(SMALL(IF($G466:$BK466="○",COLUMN($G466:$BK466)),COLUMNS($CD466:EU466)),"")</f>
        <v/>
      </c>
      <c r="EV466" t="str" cm="1">
        <f t="array" ref="EV466">IFERROR(SMALL(IF($G466:$BK466="○",COLUMN($G466:$BK466)),COLUMNS($CD466:EV466)),"")</f>
        <v/>
      </c>
      <c r="EW466" t="str" cm="1">
        <f t="array" ref="EW466">IFERROR(SMALL(IF($G466:$BK466="○",COLUMN($G466:$BK466)),COLUMNS($CD466:EW466)),"")</f>
        <v/>
      </c>
      <c r="EX466" t="str" cm="1">
        <f t="array" ref="EX466">IFERROR(SMALL(IF($G466:$BK466="○",COLUMN($G466:$BK466)),COLUMNS($CD466:EX466)),"")</f>
        <v/>
      </c>
      <c r="EY466" t="str" cm="1">
        <f t="array" ref="EY466">IFERROR(SMALL(IF($G466:$BK466="○",COLUMN($G466:$BK466)),COLUMNS($CD466:EY466)),"")</f>
        <v/>
      </c>
      <c r="EZ466" t="str" cm="1">
        <f t="array" ref="EZ466">IFERROR(SMALL(IF($G466:$BK466="○",COLUMN($G466:$BK466)),COLUMNS($CD466:EZ466)),"")</f>
        <v/>
      </c>
      <c r="FA466" t="str" cm="1">
        <f t="array" ref="FA466">IFERROR(SMALL(IF($G466:$BK466="○",COLUMN($G466:$BK466)),COLUMNS($CD466:FA466)),"")</f>
        <v/>
      </c>
      <c r="FB466" t="str" cm="1">
        <f t="array" ref="FB466">IFERROR(SMALL(IF($G466:$BK466="○",COLUMN($G466:$BK466)),COLUMNS($CD466:FB466)),"")</f>
        <v/>
      </c>
      <c r="FC466" t="str" cm="1">
        <f t="array" ref="FC466">IFERROR(SMALL(IF($G466:$BK466="○",COLUMN($G466:$BK466)),COLUMNS($CD466:FC466)),"")</f>
        <v/>
      </c>
      <c r="FD466" t="str" cm="1">
        <f t="array" ref="FD466">IFERROR(SMALL(IF($G466:$BK466="○",COLUMN($G466:$BK466)),COLUMNS($CD466:FD466)),"")</f>
        <v/>
      </c>
      <c r="FE466" t="str" cm="1">
        <f t="array" ref="FE466">IFERROR(SMALL(IF($G466:$BK466="○",COLUMN($G466:$BK466)),COLUMNS($CD466:FE466)),"")</f>
        <v/>
      </c>
      <c r="FF466" t="str" cm="1">
        <f t="array" ref="FF466">IFERROR(SMALL(IF($G466:$BK466="○",COLUMN($G466:$BK466)),COLUMNS($CD466:FF466)),"")</f>
        <v/>
      </c>
      <c r="FG466" t="str" cm="1">
        <f t="array" ref="FG466">IFERROR(SMALL(IF($G466:$BK466="○",COLUMN($G466:$BK466)),COLUMNS($CD466:FG466)),"")</f>
        <v/>
      </c>
      <c r="FH466" t="str" cm="1">
        <f t="array" ref="FH466">IFERROR(SMALL(IF($G466:$BK466="○",COLUMN($G466:$BK466)),COLUMNS($CD466:FH466)),"")</f>
        <v/>
      </c>
      <c r="FI466" t="str" cm="1">
        <f t="array" ref="FI466">IFERROR(SMALL(IF($G466:$BK466="○",COLUMN($G466:$BK466)),COLUMNS($CD466:FI466)),"")</f>
        <v/>
      </c>
      <c r="FJ466" t="str" cm="1">
        <f t="array" ref="FJ466">IFERROR(SMALL(IF($G466:$BK466="○",COLUMN($G466:$BK466)),COLUMNS($CD466:FJ466)),"")</f>
        <v/>
      </c>
      <c r="FK466" t="str" cm="1">
        <f t="array" ref="FK466">IFERROR(SMALL(IF($G466:$BK466="○",COLUMN($G466:$BK466)),COLUMNS($CD466:FK466)),"")</f>
        <v/>
      </c>
      <c r="FL466" t="str" cm="1">
        <f t="array" ref="FL466">IFERROR(SMALL(IF($G466:$BK466="○",COLUMN($G466:$BK466)),COLUMNS($CD466:FL466)),"")</f>
        <v/>
      </c>
      <c r="FM466" t="str" cm="1">
        <f t="array" ref="FM466">IFERROR(SMALL(IF($G466:$BK466="○",COLUMN($G466:$BK466)),COLUMNS($CD466:FM466)),"")</f>
        <v/>
      </c>
      <c r="FN466" t="str" cm="1">
        <f t="array" ref="FN466">IFERROR(SMALL(IF($G466:$BK466="○",COLUMN($G466:$BK466)),COLUMNS($CD466:FN466)),"")</f>
        <v/>
      </c>
      <c r="FO466" t="str" cm="1">
        <f t="array" ref="FO466">IFERROR(SMALL(IF($G466:$BK466="○",COLUMN($G466:$BK466)),COLUMNS($CD466:FO466)),"")</f>
        <v/>
      </c>
      <c r="FP466" t="str" cm="1">
        <f t="array" ref="FP466">IFERROR(SMALL(IF($G466:$BK466="○",COLUMN($G466:$BK466)),COLUMNS($CD466:FP466)),"")</f>
        <v/>
      </c>
    </row>
    <row r="467" spans="1:172" x14ac:dyDescent="0.4">
      <c r="A467" s="9" t="str">
        <f>IF(B467&lt;&gt;"", COUNTA($B$4:B467), "")</f>
        <v/>
      </c>
      <c r="B467" s="94"/>
      <c r="C467" s="94"/>
      <c r="D467" s="94"/>
      <c r="E467" s="94"/>
      <c r="F467" s="95"/>
      <c r="G467" s="97"/>
      <c r="H467" s="97"/>
      <c r="I467" s="97"/>
      <c r="J467" s="97"/>
      <c r="K467" s="97"/>
      <c r="L467" s="97"/>
      <c r="M467" s="97"/>
      <c r="N467" s="97"/>
      <c r="O467" s="97"/>
      <c r="P467" s="97"/>
      <c r="Q467" s="97"/>
      <c r="R467" s="97"/>
      <c r="S467" s="97"/>
      <c r="T467" s="97"/>
      <c r="U467" s="97"/>
      <c r="V467" s="97"/>
      <c r="W467" s="97"/>
      <c r="X467" s="97"/>
      <c r="Y467" s="97"/>
      <c r="Z467" s="97"/>
      <c r="AA467" s="97"/>
      <c r="AB467" s="97"/>
      <c r="AC467" s="97"/>
      <c r="AD467" s="97"/>
      <c r="AE467" s="97"/>
      <c r="AF467" s="97"/>
      <c r="AG467" s="97"/>
      <c r="AH467" s="97"/>
      <c r="AI467" s="97"/>
      <c r="AJ467" s="97"/>
      <c r="AK467" s="97"/>
      <c r="AL467" s="97"/>
      <c r="AM467" s="97"/>
      <c r="AN467" s="97"/>
      <c r="AO467" s="97"/>
      <c r="AP467" s="97"/>
      <c r="AQ467" s="97"/>
      <c r="AR467" s="97"/>
      <c r="AS467" s="97"/>
      <c r="AT467" s="97"/>
      <c r="AU467" s="97"/>
      <c r="AV467" s="97"/>
      <c r="AW467" s="97"/>
      <c r="AX467" s="97"/>
      <c r="AY467" s="97"/>
      <c r="AZ467" s="97"/>
      <c r="BA467" s="97"/>
      <c r="BB467" s="97"/>
      <c r="BC467" s="97"/>
      <c r="BD467" s="97"/>
      <c r="BE467" s="97"/>
      <c r="BF467" s="97"/>
      <c r="BG467" s="97"/>
      <c r="BH467" s="97"/>
      <c r="BI467" s="97"/>
      <c r="BJ467" s="97"/>
      <c r="BK467" s="97"/>
      <c r="BL467" s="94"/>
      <c r="BM467" s="94"/>
      <c r="BN467" s="94"/>
      <c r="BO467" s="94"/>
      <c r="BP467" s="94"/>
      <c r="BQ467" s="94"/>
      <c r="BR467" s="94"/>
      <c r="BS467" s="94"/>
      <c r="BT467" s="94"/>
      <c r="BU467" s="94"/>
      <c r="BV467" s="99"/>
      <c r="BX467">
        <f t="shared" si="14"/>
        <v>0</v>
      </c>
      <c r="CA467" t="str">
        <f>IF(BX467&gt;0,MAX(CA$3:CA466)+1,"")</f>
        <v/>
      </c>
      <c r="CB467">
        <f t="shared" si="15"/>
        <v>0</v>
      </c>
      <c r="CD467" s="12" t="str" cm="1">
        <f t="array" ref="CD467">IFERROR(SMALL(IF($G467:$BK467="○",COLUMN($G467:$BK467)),COLUMNS($CD467:CD467)),"")</f>
        <v/>
      </c>
      <c r="CE467" s="12" t="str" cm="1">
        <f t="array" ref="CE467">IFERROR(SMALL(IF($G467:$BK467="○",COLUMN($G467:$BK467)),COLUMNS($CD467:CE467)),"")</f>
        <v/>
      </c>
      <c r="CF467" t="str" cm="1">
        <f t="array" ref="CF467">IFERROR(SMALL(IF($G467:$BK467="○",COLUMN($G467:$BK467)),COLUMNS($CD467:CF467)),"")</f>
        <v/>
      </c>
      <c r="CG467" t="str" cm="1">
        <f t="array" ref="CG467">IFERROR(SMALL(IF($G467:$BK467="○",COLUMN($G467:$BK467)),COLUMNS($CD467:CG467)),"")</f>
        <v/>
      </c>
      <c r="CH467" t="str" cm="1">
        <f t="array" ref="CH467">IFERROR(SMALL(IF($G467:$BK467="○",COLUMN($G467:$BK467)),COLUMNS($CD467:CH467)),"")</f>
        <v/>
      </c>
      <c r="CI467" t="str" cm="1">
        <f t="array" ref="CI467">IFERROR(SMALL(IF($G467:$BK467="○",COLUMN($G467:$BK467)),COLUMNS($CD467:CI467)),"")</f>
        <v/>
      </c>
      <c r="CJ467" t="str" cm="1">
        <f t="array" ref="CJ467">IFERROR(SMALL(IF($G467:$BK467="○",COLUMN($G467:$BK467)),COLUMNS($CD467:CJ467)),"")</f>
        <v/>
      </c>
      <c r="CK467" t="str" cm="1">
        <f t="array" ref="CK467">IFERROR(SMALL(IF($G467:$BK467="○",COLUMN($G467:$BK467)),COLUMNS($CD467:CK467)),"")</f>
        <v/>
      </c>
      <c r="CL467" t="str" cm="1">
        <f t="array" ref="CL467">IFERROR(SMALL(IF($G467:$BK467="○",COLUMN($G467:$BK467)),COLUMNS($CD467:CL467)),"")</f>
        <v/>
      </c>
      <c r="CM467" t="str" cm="1">
        <f t="array" ref="CM467">IFERROR(SMALL(IF($G467:$BK467="○",COLUMN($G467:$BK467)),COLUMNS($CD467:CM467)),"")</f>
        <v/>
      </c>
      <c r="CN467" t="str" cm="1">
        <f t="array" ref="CN467">IFERROR(SMALL(IF($G467:$BK467="○",COLUMN($G467:$BK467)),COLUMNS($CD467:CN467)),"")</f>
        <v/>
      </c>
      <c r="CO467" t="str" cm="1">
        <f t="array" ref="CO467">IFERROR(SMALL(IF($G467:$BK467="○",COLUMN($G467:$BK467)),COLUMNS($CD467:CO467)),"")</f>
        <v/>
      </c>
      <c r="CP467" t="str" cm="1">
        <f t="array" ref="CP467">IFERROR(SMALL(IF($G467:$BK467="○",COLUMN($G467:$BK467)),COLUMNS($CD467:CP467)),"")</f>
        <v/>
      </c>
      <c r="CQ467" t="str" cm="1">
        <f t="array" ref="CQ467">IFERROR(SMALL(IF($G467:$BK467="○",COLUMN($G467:$BK467)),COLUMNS($CD467:CQ467)),"")</f>
        <v/>
      </c>
      <c r="CR467" t="str" cm="1">
        <f t="array" ref="CR467">IFERROR(SMALL(IF($G467:$BK467="○",COLUMN($G467:$BK467)),COLUMNS($CD467:CR467)),"")</f>
        <v/>
      </c>
      <c r="CS467" t="str" cm="1">
        <f t="array" ref="CS467">IFERROR(SMALL(IF($G467:$BK467="○",COLUMN($G467:$BK467)),COLUMNS($CD467:CS467)),"")</f>
        <v/>
      </c>
      <c r="CT467" t="str" cm="1">
        <f t="array" ref="CT467">IFERROR(SMALL(IF($G467:$BK467="○",COLUMN($G467:$BK467)),COLUMNS($CD467:CT467)),"")</f>
        <v/>
      </c>
      <c r="CU467" t="str" cm="1">
        <f t="array" ref="CU467">IFERROR(SMALL(IF($G467:$BK467="○",COLUMN($G467:$BK467)),COLUMNS($CD467:CU467)),"")</f>
        <v/>
      </c>
      <c r="CV467" t="str" cm="1">
        <f t="array" ref="CV467">IFERROR(SMALL(IF($G467:$BK467="○",COLUMN($G467:$BK467)),COLUMNS($CD467:CV467)),"")</f>
        <v/>
      </c>
      <c r="CW467" t="str" cm="1">
        <f t="array" ref="CW467">IFERROR(SMALL(IF($G467:$BK467="○",COLUMN($G467:$BK467)),COLUMNS($CD467:CW467)),"")</f>
        <v/>
      </c>
      <c r="CX467" t="str" cm="1">
        <f t="array" ref="CX467">IFERROR(SMALL(IF($G467:$BK467="○",COLUMN($G467:$BK467)),COLUMNS($CD467:CX467)),"")</f>
        <v/>
      </c>
      <c r="CY467" t="str" cm="1">
        <f t="array" ref="CY467">IFERROR(SMALL(IF($G467:$BK467="○",COLUMN($G467:$BK467)),COLUMNS($CD467:CY467)),"")</f>
        <v/>
      </c>
      <c r="CZ467" t="str" cm="1">
        <f t="array" ref="CZ467">IFERROR(SMALL(IF($G467:$BK467="○",COLUMN($G467:$BK467)),COLUMNS($CD467:CZ467)),"")</f>
        <v/>
      </c>
      <c r="DA467" t="str" cm="1">
        <f t="array" ref="DA467">IFERROR(SMALL(IF($G467:$BK467="○",COLUMN($G467:$BK467)),COLUMNS($CD467:DA467)),"")</f>
        <v/>
      </c>
      <c r="DB467" t="str" cm="1">
        <f t="array" ref="DB467">IFERROR(SMALL(IF($G467:$BK467="○",COLUMN($G467:$BK467)),COLUMNS($CD467:DB467)),"")</f>
        <v/>
      </c>
      <c r="DC467" t="str" cm="1">
        <f t="array" ref="DC467">IFERROR(SMALL(IF($G467:$BK467="○",COLUMN($G467:$BK467)),COLUMNS($CD467:DC467)),"")</f>
        <v/>
      </c>
      <c r="DD467" t="str" cm="1">
        <f t="array" ref="DD467">IFERROR(SMALL(IF($G467:$BK467="○",COLUMN($G467:$BK467)),COLUMNS($CD467:DD467)),"")</f>
        <v/>
      </c>
      <c r="DE467" t="str" cm="1">
        <f t="array" ref="DE467">IFERROR(SMALL(IF($G467:$BK467="○",COLUMN($G467:$BK467)),COLUMNS($CD467:DE467)),"")</f>
        <v/>
      </c>
      <c r="DF467" t="str" cm="1">
        <f t="array" ref="DF467">IFERROR(SMALL(IF($G467:$BK467="○",COLUMN($G467:$BK467)),COLUMNS($CD467:DF467)),"")</f>
        <v/>
      </c>
      <c r="DG467" t="str" cm="1">
        <f t="array" ref="DG467">IFERROR(SMALL(IF($G467:$BK467="○",COLUMN($G467:$BK467)),COLUMNS($CD467:DG467)),"")</f>
        <v/>
      </c>
      <c r="DH467" t="str" cm="1">
        <f t="array" ref="DH467">IFERROR(SMALL(IF($G467:$BK467="○",COLUMN($G467:$BK467)),COLUMNS($CD467:DH467)),"")</f>
        <v/>
      </c>
      <c r="DI467" t="str" cm="1">
        <f t="array" ref="DI467">IFERROR(SMALL(IF($G467:$BK467="○",COLUMN($G467:$BK467)),COLUMNS($CD467:DI467)),"")</f>
        <v/>
      </c>
      <c r="DJ467" t="str" cm="1">
        <f t="array" ref="DJ467">IFERROR(SMALL(IF($G467:$BK467="○",COLUMN($G467:$BK467)),COLUMNS($CD467:DJ467)),"")</f>
        <v/>
      </c>
      <c r="DK467" t="str" cm="1">
        <f t="array" ref="DK467">IFERROR(SMALL(IF($G467:$BK467="○",COLUMN($G467:$BK467)),COLUMNS($CD467:DK467)),"")</f>
        <v/>
      </c>
      <c r="DL467" t="str" cm="1">
        <f t="array" ref="DL467">IFERROR(SMALL(IF($G467:$BK467="○",COLUMN($G467:$BK467)),COLUMNS($CD467:DL467)),"")</f>
        <v/>
      </c>
      <c r="DM467" t="str" cm="1">
        <f t="array" ref="DM467">IFERROR(SMALL(IF($G467:$BK467="○",COLUMN($G467:$BK467)),COLUMNS($CD467:DM467)),"")</f>
        <v/>
      </c>
      <c r="DN467" t="str" cm="1">
        <f t="array" ref="DN467">IFERROR(SMALL(IF($G467:$BK467="○",COLUMN($G467:$BK467)),COLUMNS($CD467:DN467)),"")</f>
        <v/>
      </c>
      <c r="DO467" t="str" cm="1">
        <f t="array" ref="DO467">IFERROR(SMALL(IF($G467:$BK467="○",COLUMN($G467:$BK467)),COLUMNS($CD467:DO467)),"")</f>
        <v/>
      </c>
      <c r="DP467" t="str" cm="1">
        <f t="array" ref="DP467">IFERROR(SMALL(IF($G467:$BK467="○",COLUMN($G467:$BK467)),COLUMNS($CD467:DP467)),"")</f>
        <v/>
      </c>
      <c r="DQ467" t="str" cm="1">
        <f t="array" ref="DQ467">IFERROR(SMALL(IF($G467:$BK467="○",COLUMN($G467:$BK467)),COLUMNS($CD467:DQ467)),"")</f>
        <v/>
      </c>
      <c r="DR467" t="str" cm="1">
        <f t="array" ref="DR467">IFERROR(SMALL(IF($G467:$BK467="○",COLUMN($G467:$BK467)),COLUMNS($CD467:DR467)),"")</f>
        <v/>
      </c>
      <c r="DS467" t="str" cm="1">
        <f t="array" ref="DS467">IFERROR(SMALL(IF($G467:$BK467="○",COLUMN($G467:$BK467)),COLUMNS($CD467:DS467)),"")</f>
        <v/>
      </c>
      <c r="DT467" t="str" cm="1">
        <f t="array" ref="DT467">IFERROR(SMALL(IF($G467:$BK467="○",COLUMN($G467:$BK467)),COLUMNS($CD467:DT467)),"")</f>
        <v/>
      </c>
      <c r="DU467" t="str" cm="1">
        <f t="array" ref="DU467">IFERROR(SMALL(IF($G467:$BK467="○",COLUMN($G467:$BK467)),COLUMNS($CD467:DU467)),"")</f>
        <v/>
      </c>
      <c r="DV467" t="str" cm="1">
        <f t="array" ref="DV467">IFERROR(SMALL(IF($G467:$BK467="○",COLUMN($G467:$BK467)),COLUMNS($CD467:DV467)),"")</f>
        <v/>
      </c>
      <c r="DW467" t="str" cm="1">
        <f t="array" ref="DW467">IFERROR(SMALL(IF($G467:$BK467="○",COLUMN($G467:$BK467)),COLUMNS($CD467:DW467)),"")</f>
        <v/>
      </c>
      <c r="DX467" t="str" cm="1">
        <f t="array" ref="DX467">IFERROR(SMALL(IF($G467:$BK467="○",COLUMN($G467:$BK467)),COLUMNS($CD467:DX467)),"")</f>
        <v/>
      </c>
      <c r="DY467" t="str" cm="1">
        <f t="array" ref="DY467">IFERROR(SMALL(IF($G467:$BK467="○",COLUMN($G467:$BK467)),COLUMNS($CD467:DY467)),"")</f>
        <v/>
      </c>
      <c r="DZ467" t="str" cm="1">
        <f t="array" ref="DZ467">IFERROR(SMALL(IF($G467:$BK467="○",COLUMN($G467:$BK467)),COLUMNS($CD467:DZ467)),"")</f>
        <v/>
      </c>
      <c r="EA467" t="str" cm="1">
        <f t="array" ref="EA467">IFERROR(SMALL(IF($G467:$BK467="○",COLUMN($G467:$BK467)),COLUMNS($CD467:EA467)),"")</f>
        <v/>
      </c>
      <c r="EB467" t="str" cm="1">
        <f t="array" ref="EB467">IFERROR(SMALL(IF($G467:$BK467="○",COLUMN($G467:$BK467)),COLUMNS($CD467:EB467)),"")</f>
        <v/>
      </c>
      <c r="EC467" t="str" cm="1">
        <f t="array" ref="EC467">IFERROR(SMALL(IF($G467:$BK467="○",COLUMN($G467:$BK467)),COLUMNS($CD467:EC467)),"")</f>
        <v/>
      </c>
      <c r="ED467" t="str" cm="1">
        <f t="array" ref="ED467">IFERROR(SMALL(IF($G467:$BK467="○",COLUMN($G467:$BK467)),COLUMNS($CD467:ED467)),"")</f>
        <v/>
      </c>
      <c r="EE467" t="str" cm="1">
        <f t="array" ref="EE467">IFERROR(SMALL(IF($G467:$BK467="○",COLUMN($G467:$BK467)),COLUMNS($CD467:EE467)),"")</f>
        <v/>
      </c>
      <c r="EF467" t="str" cm="1">
        <f t="array" ref="EF467">IFERROR(SMALL(IF($G467:$BK467="○",COLUMN($G467:$BK467)),COLUMNS($CD467:EF467)),"")</f>
        <v/>
      </c>
      <c r="EG467" t="str" cm="1">
        <f t="array" ref="EG467">IFERROR(SMALL(IF($G467:$BK467="○",COLUMN($G467:$BK467)),COLUMNS($CD467:EG467)),"")</f>
        <v/>
      </c>
      <c r="EH467" t="str" cm="1">
        <f t="array" ref="EH467">IFERROR(SMALL(IF($G467:$BK467="○",COLUMN($G467:$BK467)),COLUMNS($CD467:EH467)),"")</f>
        <v/>
      </c>
      <c r="EI467" t="str" cm="1">
        <f t="array" ref="EI467">IFERROR(SMALL(IF($G467:$BK467="○",COLUMN($G467:$BK467)),COLUMNS($CD467:EI467)),"")</f>
        <v/>
      </c>
      <c r="EJ467" t="str" cm="1">
        <f t="array" ref="EJ467">IFERROR(SMALL(IF($G467:$BK467="○",COLUMN($G467:$BK467)),COLUMNS($CD467:EJ467)),"")</f>
        <v/>
      </c>
      <c r="EK467" t="str" cm="1">
        <f t="array" ref="EK467">IFERROR(SMALL(IF($G467:$BK467="○",COLUMN($G467:$BK467)),COLUMNS($CD467:EK467)),"")</f>
        <v/>
      </c>
      <c r="EL467" t="str" cm="1">
        <f t="array" ref="EL467">IFERROR(SMALL(IF($G467:$BK467="○",COLUMN($G467:$BK467)),COLUMNS($CD467:EL467)),"")</f>
        <v/>
      </c>
      <c r="EM467" t="str" cm="1">
        <f t="array" ref="EM467">IFERROR(SMALL(IF($G467:$BK467="○",COLUMN($G467:$BK467)),COLUMNS($CD467:EM467)),"")</f>
        <v/>
      </c>
      <c r="EN467" t="str" cm="1">
        <f t="array" ref="EN467">IFERROR(SMALL(IF($G467:$BK467="○",COLUMN($G467:$BK467)),COLUMNS($CD467:EN467)),"")</f>
        <v/>
      </c>
      <c r="EO467" t="str" cm="1">
        <f t="array" ref="EO467">IFERROR(SMALL(IF($G467:$BK467="○",COLUMN($G467:$BK467)),COLUMNS($CD467:EO467)),"")</f>
        <v/>
      </c>
      <c r="EP467" t="str" cm="1">
        <f t="array" ref="EP467">IFERROR(SMALL(IF($G467:$BK467="○",COLUMN($G467:$BK467)),COLUMNS($CD467:EP467)),"")</f>
        <v/>
      </c>
      <c r="EQ467" t="str" cm="1">
        <f t="array" ref="EQ467">IFERROR(SMALL(IF($G467:$BK467="○",COLUMN($G467:$BK467)),COLUMNS($CD467:EQ467)),"")</f>
        <v/>
      </c>
      <c r="ER467" t="str" cm="1">
        <f t="array" ref="ER467">IFERROR(SMALL(IF($G467:$BK467="○",COLUMN($G467:$BK467)),COLUMNS($CD467:ER467)),"")</f>
        <v/>
      </c>
      <c r="ES467" t="str" cm="1">
        <f t="array" ref="ES467">IFERROR(SMALL(IF($G467:$BK467="○",COLUMN($G467:$BK467)),COLUMNS($CD467:ES467)),"")</f>
        <v/>
      </c>
      <c r="ET467" t="str" cm="1">
        <f t="array" ref="ET467">IFERROR(SMALL(IF($G467:$BK467="○",COLUMN($G467:$BK467)),COLUMNS($CD467:ET467)),"")</f>
        <v/>
      </c>
      <c r="EU467" t="str" cm="1">
        <f t="array" ref="EU467">IFERROR(SMALL(IF($G467:$BK467="○",COLUMN($G467:$BK467)),COLUMNS($CD467:EU467)),"")</f>
        <v/>
      </c>
      <c r="EV467" t="str" cm="1">
        <f t="array" ref="EV467">IFERROR(SMALL(IF($G467:$BK467="○",COLUMN($G467:$BK467)),COLUMNS($CD467:EV467)),"")</f>
        <v/>
      </c>
      <c r="EW467" t="str" cm="1">
        <f t="array" ref="EW467">IFERROR(SMALL(IF($G467:$BK467="○",COLUMN($G467:$BK467)),COLUMNS($CD467:EW467)),"")</f>
        <v/>
      </c>
      <c r="EX467" t="str" cm="1">
        <f t="array" ref="EX467">IFERROR(SMALL(IF($G467:$BK467="○",COLUMN($G467:$BK467)),COLUMNS($CD467:EX467)),"")</f>
        <v/>
      </c>
      <c r="EY467" t="str" cm="1">
        <f t="array" ref="EY467">IFERROR(SMALL(IF($G467:$BK467="○",COLUMN($G467:$BK467)),COLUMNS($CD467:EY467)),"")</f>
        <v/>
      </c>
      <c r="EZ467" t="str" cm="1">
        <f t="array" ref="EZ467">IFERROR(SMALL(IF($G467:$BK467="○",COLUMN($G467:$BK467)),COLUMNS($CD467:EZ467)),"")</f>
        <v/>
      </c>
      <c r="FA467" t="str" cm="1">
        <f t="array" ref="FA467">IFERROR(SMALL(IF($G467:$BK467="○",COLUMN($G467:$BK467)),COLUMNS($CD467:FA467)),"")</f>
        <v/>
      </c>
      <c r="FB467" t="str" cm="1">
        <f t="array" ref="FB467">IFERROR(SMALL(IF($G467:$BK467="○",COLUMN($G467:$BK467)),COLUMNS($CD467:FB467)),"")</f>
        <v/>
      </c>
      <c r="FC467" t="str" cm="1">
        <f t="array" ref="FC467">IFERROR(SMALL(IF($G467:$BK467="○",COLUMN($G467:$BK467)),COLUMNS($CD467:FC467)),"")</f>
        <v/>
      </c>
      <c r="FD467" t="str" cm="1">
        <f t="array" ref="FD467">IFERROR(SMALL(IF($G467:$BK467="○",COLUMN($G467:$BK467)),COLUMNS($CD467:FD467)),"")</f>
        <v/>
      </c>
      <c r="FE467" t="str" cm="1">
        <f t="array" ref="FE467">IFERROR(SMALL(IF($G467:$BK467="○",COLUMN($G467:$BK467)),COLUMNS($CD467:FE467)),"")</f>
        <v/>
      </c>
      <c r="FF467" t="str" cm="1">
        <f t="array" ref="FF467">IFERROR(SMALL(IF($G467:$BK467="○",COLUMN($G467:$BK467)),COLUMNS($CD467:FF467)),"")</f>
        <v/>
      </c>
      <c r="FG467" t="str" cm="1">
        <f t="array" ref="FG467">IFERROR(SMALL(IF($G467:$BK467="○",COLUMN($G467:$BK467)),COLUMNS($CD467:FG467)),"")</f>
        <v/>
      </c>
      <c r="FH467" t="str" cm="1">
        <f t="array" ref="FH467">IFERROR(SMALL(IF($G467:$BK467="○",COLUMN($G467:$BK467)),COLUMNS($CD467:FH467)),"")</f>
        <v/>
      </c>
      <c r="FI467" t="str" cm="1">
        <f t="array" ref="FI467">IFERROR(SMALL(IF($G467:$BK467="○",COLUMN($G467:$BK467)),COLUMNS($CD467:FI467)),"")</f>
        <v/>
      </c>
      <c r="FJ467" t="str" cm="1">
        <f t="array" ref="FJ467">IFERROR(SMALL(IF($G467:$BK467="○",COLUMN($G467:$BK467)),COLUMNS($CD467:FJ467)),"")</f>
        <v/>
      </c>
      <c r="FK467" t="str" cm="1">
        <f t="array" ref="FK467">IFERROR(SMALL(IF($G467:$BK467="○",COLUMN($G467:$BK467)),COLUMNS($CD467:FK467)),"")</f>
        <v/>
      </c>
      <c r="FL467" t="str" cm="1">
        <f t="array" ref="FL467">IFERROR(SMALL(IF($G467:$BK467="○",COLUMN($G467:$BK467)),COLUMNS($CD467:FL467)),"")</f>
        <v/>
      </c>
      <c r="FM467" t="str" cm="1">
        <f t="array" ref="FM467">IFERROR(SMALL(IF($G467:$BK467="○",COLUMN($G467:$BK467)),COLUMNS($CD467:FM467)),"")</f>
        <v/>
      </c>
      <c r="FN467" t="str" cm="1">
        <f t="array" ref="FN467">IFERROR(SMALL(IF($G467:$BK467="○",COLUMN($G467:$BK467)),COLUMNS($CD467:FN467)),"")</f>
        <v/>
      </c>
      <c r="FO467" t="str" cm="1">
        <f t="array" ref="FO467">IFERROR(SMALL(IF($G467:$BK467="○",COLUMN($G467:$BK467)),COLUMNS($CD467:FO467)),"")</f>
        <v/>
      </c>
      <c r="FP467" t="str" cm="1">
        <f t="array" ref="FP467">IFERROR(SMALL(IF($G467:$BK467="○",COLUMN($G467:$BK467)),COLUMNS($CD467:FP467)),"")</f>
        <v/>
      </c>
    </row>
    <row r="468" spans="1:172" x14ac:dyDescent="0.4">
      <c r="A468" s="9" t="str">
        <f>IF(B468&lt;&gt;"", COUNTA($B$4:B468), "")</f>
        <v/>
      </c>
      <c r="B468" s="92"/>
      <c r="C468" s="92"/>
      <c r="D468" s="92"/>
      <c r="E468" s="92"/>
      <c r="F468" s="93"/>
      <c r="G468" s="96"/>
      <c r="H468" s="96"/>
      <c r="I468" s="96"/>
      <c r="J468" s="96"/>
      <c r="K468" s="96"/>
      <c r="L468" s="96"/>
      <c r="M468" s="96"/>
      <c r="N468" s="96"/>
      <c r="O468" s="96"/>
      <c r="P468" s="96"/>
      <c r="Q468" s="96"/>
      <c r="R468" s="96"/>
      <c r="S468" s="96"/>
      <c r="T468" s="96"/>
      <c r="U468" s="96"/>
      <c r="V468" s="96"/>
      <c r="W468" s="96"/>
      <c r="X468" s="96"/>
      <c r="Y468" s="96"/>
      <c r="Z468" s="96"/>
      <c r="AA468" s="96"/>
      <c r="AB468" s="96"/>
      <c r="AC468" s="96"/>
      <c r="AD468" s="96"/>
      <c r="AE468" s="96"/>
      <c r="AF468" s="96"/>
      <c r="AG468" s="96"/>
      <c r="AH468" s="96"/>
      <c r="AI468" s="96"/>
      <c r="AJ468" s="96"/>
      <c r="AK468" s="96"/>
      <c r="AL468" s="96"/>
      <c r="AM468" s="96"/>
      <c r="AN468" s="96"/>
      <c r="AO468" s="96"/>
      <c r="AP468" s="96"/>
      <c r="AQ468" s="96"/>
      <c r="AR468" s="96"/>
      <c r="AS468" s="96"/>
      <c r="AT468" s="96"/>
      <c r="AU468" s="96"/>
      <c r="AV468" s="96"/>
      <c r="AW468" s="96"/>
      <c r="AX468" s="96"/>
      <c r="AY468" s="96"/>
      <c r="AZ468" s="96"/>
      <c r="BA468" s="96"/>
      <c r="BB468" s="96"/>
      <c r="BC468" s="96"/>
      <c r="BD468" s="96"/>
      <c r="BE468" s="96"/>
      <c r="BF468" s="96"/>
      <c r="BG468" s="96"/>
      <c r="BH468" s="96"/>
      <c r="BI468" s="96"/>
      <c r="BJ468" s="96"/>
      <c r="BK468" s="96"/>
      <c r="BL468" s="92"/>
      <c r="BM468" s="92"/>
      <c r="BN468" s="92"/>
      <c r="BO468" s="92"/>
      <c r="BP468" s="92"/>
      <c r="BQ468" s="92"/>
      <c r="BR468" s="92"/>
      <c r="BS468" s="92"/>
      <c r="BT468" s="92"/>
      <c r="BU468" s="92"/>
      <c r="BV468" s="98"/>
      <c r="BX468">
        <f t="shared" si="14"/>
        <v>0</v>
      </c>
      <c r="CA468" t="str">
        <f>IF(BX468&gt;0,MAX(CA$3:CA467)+1,"")</f>
        <v/>
      </c>
      <c r="CB468">
        <f t="shared" si="15"/>
        <v>0</v>
      </c>
      <c r="CD468" s="12" t="str" cm="1">
        <f t="array" ref="CD468">IFERROR(SMALL(IF($G468:$BK468="○",COLUMN($G468:$BK468)),COLUMNS($CD468:CD468)),"")</f>
        <v/>
      </c>
      <c r="CE468" s="12" t="str" cm="1">
        <f t="array" ref="CE468">IFERROR(SMALL(IF($G468:$BK468="○",COLUMN($G468:$BK468)),COLUMNS($CD468:CE468)),"")</f>
        <v/>
      </c>
      <c r="CF468" t="str" cm="1">
        <f t="array" ref="CF468">IFERROR(SMALL(IF($G468:$BK468="○",COLUMN($G468:$BK468)),COLUMNS($CD468:CF468)),"")</f>
        <v/>
      </c>
      <c r="CG468" t="str" cm="1">
        <f t="array" ref="CG468">IFERROR(SMALL(IF($G468:$BK468="○",COLUMN($G468:$BK468)),COLUMNS($CD468:CG468)),"")</f>
        <v/>
      </c>
      <c r="CH468" t="str" cm="1">
        <f t="array" ref="CH468">IFERROR(SMALL(IF($G468:$BK468="○",COLUMN($G468:$BK468)),COLUMNS($CD468:CH468)),"")</f>
        <v/>
      </c>
      <c r="CI468" t="str" cm="1">
        <f t="array" ref="CI468">IFERROR(SMALL(IF($G468:$BK468="○",COLUMN($G468:$BK468)),COLUMNS($CD468:CI468)),"")</f>
        <v/>
      </c>
      <c r="CJ468" t="str" cm="1">
        <f t="array" ref="CJ468">IFERROR(SMALL(IF($G468:$BK468="○",COLUMN($G468:$BK468)),COLUMNS($CD468:CJ468)),"")</f>
        <v/>
      </c>
      <c r="CK468" t="str" cm="1">
        <f t="array" ref="CK468">IFERROR(SMALL(IF($G468:$BK468="○",COLUMN($G468:$BK468)),COLUMNS($CD468:CK468)),"")</f>
        <v/>
      </c>
      <c r="CL468" t="str" cm="1">
        <f t="array" ref="CL468">IFERROR(SMALL(IF($G468:$BK468="○",COLUMN($G468:$BK468)),COLUMNS($CD468:CL468)),"")</f>
        <v/>
      </c>
      <c r="CM468" t="str" cm="1">
        <f t="array" ref="CM468">IFERROR(SMALL(IF($G468:$BK468="○",COLUMN($G468:$BK468)),COLUMNS($CD468:CM468)),"")</f>
        <v/>
      </c>
      <c r="CN468" t="str" cm="1">
        <f t="array" ref="CN468">IFERROR(SMALL(IF($G468:$BK468="○",COLUMN($G468:$BK468)),COLUMNS($CD468:CN468)),"")</f>
        <v/>
      </c>
      <c r="CO468" t="str" cm="1">
        <f t="array" ref="CO468">IFERROR(SMALL(IF($G468:$BK468="○",COLUMN($G468:$BK468)),COLUMNS($CD468:CO468)),"")</f>
        <v/>
      </c>
      <c r="CP468" t="str" cm="1">
        <f t="array" ref="CP468">IFERROR(SMALL(IF($G468:$BK468="○",COLUMN($G468:$BK468)),COLUMNS($CD468:CP468)),"")</f>
        <v/>
      </c>
      <c r="CQ468" t="str" cm="1">
        <f t="array" ref="CQ468">IFERROR(SMALL(IF($G468:$BK468="○",COLUMN($G468:$BK468)),COLUMNS($CD468:CQ468)),"")</f>
        <v/>
      </c>
      <c r="CR468" t="str" cm="1">
        <f t="array" ref="CR468">IFERROR(SMALL(IF($G468:$BK468="○",COLUMN($G468:$BK468)),COLUMNS($CD468:CR468)),"")</f>
        <v/>
      </c>
      <c r="CS468" t="str" cm="1">
        <f t="array" ref="CS468">IFERROR(SMALL(IF($G468:$BK468="○",COLUMN($G468:$BK468)),COLUMNS($CD468:CS468)),"")</f>
        <v/>
      </c>
      <c r="CT468" t="str" cm="1">
        <f t="array" ref="CT468">IFERROR(SMALL(IF($G468:$BK468="○",COLUMN($G468:$BK468)),COLUMNS($CD468:CT468)),"")</f>
        <v/>
      </c>
      <c r="CU468" t="str" cm="1">
        <f t="array" ref="CU468">IFERROR(SMALL(IF($G468:$BK468="○",COLUMN($G468:$BK468)),COLUMNS($CD468:CU468)),"")</f>
        <v/>
      </c>
      <c r="CV468" t="str" cm="1">
        <f t="array" ref="CV468">IFERROR(SMALL(IF($G468:$BK468="○",COLUMN($G468:$BK468)),COLUMNS($CD468:CV468)),"")</f>
        <v/>
      </c>
      <c r="CW468" t="str" cm="1">
        <f t="array" ref="CW468">IFERROR(SMALL(IF($G468:$BK468="○",COLUMN($G468:$BK468)),COLUMNS($CD468:CW468)),"")</f>
        <v/>
      </c>
      <c r="CX468" t="str" cm="1">
        <f t="array" ref="CX468">IFERROR(SMALL(IF($G468:$BK468="○",COLUMN($G468:$BK468)),COLUMNS($CD468:CX468)),"")</f>
        <v/>
      </c>
      <c r="CY468" t="str" cm="1">
        <f t="array" ref="CY468">IFERROR(SMALL(IF($G468:$BK468="○",COLUMN($G468:$BK468)),COLUMNS($CD468:CY468)),"")</f>
        <v/>
      </c>
      <c r="CZ468" t="str" cm="1">
        <f t="array" ref="CZ468">IFERROR(SMALL(IF($G468:$BK468="○",COLUMN($G468:$BK468)),COLUMNS($CD468:CZ468)),"")</f>
        <v/>
      </c>
      <c r="DA468" t="str" cm="1">
        <f t="array" ref="DA468">IFERROR(SMALL(IF($G468:$BK468="○",COLUMN($G468:$BK468)),COLUMNS($CD468:DA468)),"")</f>
        <v/>
      </c>
      <c r="DB468" t="str" cm="1">
        <f t="array" ref="DB468">IFERROR(SMALL(IF($G468:$BK468="○",COLUMN($G468:$BK468)),COLUMNS($CD468:DB468)),"")</f>
        <v/>
      </c>
      <c r="DC468" t="str" cm="1">
        <f t="array" ref="DC468">IFERROR(SMALL(IF($G468:$BK468="○",COLUMN($G468:$BK468)),COLUMNS($CD468:DC468)),"")</f>
        <v/>
      </c>
      <c r="DD468" t="str" cm="1">
        <f t="array" ref="DD468">IFERROR(SMALL(IF($G468:$BK468="○",COLUMN($G468:$BK468)),COLUMNS($CD468:DD468)),"")</f>
        <v/>
      </c>
      <c r="DE468" t="str" cm="1">
        <f t="array" ref="DE468">IFERROR(SMALL(IF($G468:$BK468="○",COLUMN($G468:$BK468)),COLUMNS($CD468:DE468)),"")</f>
        <v/>
      </c>
      <c r="DF468" t="str" cm="1">
        <f t="array" ref="DF468">IFERROR(SMALL(IF($G468:$BK468="○",COLUMN($G468:$BK468)),COLUMNS($CD468:DF468)),"")</f>
        <v/>
      </c>
      <c r="DG468" t="str" cm="1">
        <f t="array" ref="DG468">IFERROR(SMALL(IF($G468:$BK468="○",COLUMN($G468:$BK468)),COLUMNS($CD468:DG468)),"")</f>
        <v/>
      </c>
      <c r="DH468" t="str" cm="1">
        <f t="array" ref="DH468">IFERROR(SMALL(IF($G468:$BK468="○",COLUMN($G468:$BK468)),COLUMNS($CD468:DH468)),"")</f>
        <v/>
      </c>
      <c r="DI468" t="str" cm="1">
        <f t="array" ref="DI468">IFERROR(SMALL(IF($G468:$BK468="○",COLUMN($G468:$BK468)),COLUMNS($CD468:DI468)),"")</f>
        <v/>
      </c>
      <c r="DJ468" t="str" cm="1">
        <f t="array" ref="DJ468">IFERROR(SMALL(IF($G468:$BK468="○",COLUMN($G468:$BK468)),COLUMNS($CD468:DJ468)),"")</f>
        <v/>
      </c>
      <c r="DK468" t="str" cm="1">
        <f t="array" ref="DK468">IFERROR(SMALL(IF($G468:$BK468="○",COLUMN($G468:$BK468)),COLUMNS($CD468:DK468)),"")</f>
        <v/>
      </c>
      <c r="DL468" t="str" cm="1">
        <f t="array" ref="DL468">IFERROR(SMALL(IF($G468:$BK468="○",COLUMN($G468:$BK468)),COLUMNS($CD468:DL468)),"")</f>
        <v/>
      </c>
      <c r="DM468" t="str" cm="1">
        <f t="array" ref="DM468">IFERROR(SMALL(IF($G468:$BK468="○",COLUMN($G468:$BK468)),COLUMNS($CD468:DM468)),"")</f>
        <v/>
      </c>
      <c r="DN468" t="str" cm="1">
        <f t="array" ref="DN468">IFERROR(SMALL(IF($G468:$BK468="○",COLUMN($G468:$BK468)),COLUMNS($CD468:DN468)),"")</f>
        <v/>
      </c>
      <c r="DO468" t="str" cm="1">
        <f t="array" ref="DO468">IFERROR(SMALL(IF($G468:$BK468="○",COLUMN($G468:$BK468)),COLUMNS($CD468:DO468)),"")</f>
        <v/>
      </c>
      <c r="DP468" t="str" cm="1">
        <f t="array" ref="DP468">IFERROR(SMALL(IF($G468:$BK468="○",COLUMN($G468:$BK468)),COLUMNS($CD468:DP468)),"")</f>
        <v/>
      </c>
      <c r="DQ468" t="str" cm="1">
        <f t="array" ref="DQ468">IFERROR(SMALL(IF($G468:$BK468="○",COLUMN($G468:$BK468)),COLUMNS($CD468:DQ468)),"")</f>
        <v/>
      </c>
      <c r="DR468" t="str" cm="1">
        <f t="array" ref="DR468">IFERROR(SMALL(IF($G468:$BK468="○",COLUMN($G468:$BK468)),COLUMNS($CD468:DR468)),"")</f>
        <v/>
      </c>
      <c r="DS468" t="str" cm="1">
        <f t="array" ref="DS468">IFERROR(SMALL(IF($G468:$BK468="○",COLUMN($G468:$BK468)),COLUMNS($CD468:DS468)),"")</f>
        <v/>
      </c>
      <c r="DT468" t="str" cm="1">
        <f t="array" ref="DT468">IFERROR(SMALL(IF($G468:$BK468="○",COLUMN($G468:$BK468)),COLUMNS($CD468:DT468)),"")</f>
        <v/>
      </c>
      <c r="DU468" t="str" cm="1">
        <f t="array" ref="DU468">IFERROR(SMALL(IF($G468:$BK468="○",COLUMN($G468:$BK468)),COLUMNS($CD468:DU468)),"")</f>
        <v/>
      </c>
      <c r="DV468" t="str" cm="1">
        <f t="array" ref="DV468">IFERROR(SMALL(IF($G468:$BK468="○",COLUMN($G468:$BK468)),COLUMNS($CD468:DV468)),"")</f>
        <v/>
      </c>
      <c r="DW468" t="str" cm="1">
        <f t="array" ref="DW468">IFERROR(SMALL(IF($G468:$BK468="○",COLUMN($G468:$BK468)),COLUMNS($CD468:DW468)),"")</f>
        <v/>
      </c>
      <c r="DX468" t="str" cm="1">
        <f t="array" ref="DX468">IFERROR(SMALL(IF($G468:$BK468="○",COLUMN($G468:$BK468)),COLUMNS($CD468:DX468)),"")</f>
        <v/>
      </c>
      <c r="DY468" t="str" cm="1">
        <f t="array" ref="DY468">IFERROR(SMALL(IF($G468:$BK468="○",COLUMN($G468:$BK468)),COLUMNS($CD468:DY468)),"")</f>
        <v/>
      </c>
      <c r="DZ468" t="str" cm="1">
        <f t="array" ref="DZ468">IFERROR(SMALL(IF($G468:$BK468="○",COLUMN($G468:$BK468)),COLUMNS($CD468:DZ468)),"")</f>
        <v/>
      </c>
      <c r="EA468" t="str" cm="1">
        <f t="array" ref="EA468">IFERROR(SMALL(IF($G468:$BK468="○",COLUMN($G468:$BK468)),COLUMNS($CD468:EA468)),"")</f>
        <v/>
      </c>
      <c r="EB468" t="str" cm="1">
        <f t="array" ref="EB468">IFERROR(SMALL(IF($G468:$BK468="○",COLUMN($G468:$BK468)),COLUMNS($CD468:EB468)),"")</f>
        <v/>
      </c>
      <c r="EC468" t="str" cm="1">
        <f t="array" ref="EC468">IFERROR(SMALL(IF($G468:$BK468="○",COLUMN($G468:$BK468)),COLUMNS($CD468:EC468)),"")</f>
        <v/>
      </c>
      <c r="ED468" t="str" cm="1">
        <f t="array" ref="ED468">IFERROR(SMALL(IF($G468:$BK468="○",COLUMN($G468:$BK468)),COLUMNS($CD468:ED468)),"")</f>
        <v/>
      </c>
      <c r="EE468" t="str" cm="1">
        <f t="array" ref="EE468">IFERROR(SMALL(IF($G468:$BK468="○",COLUMN($G468:$BK468)),COLUMNS($CD468:EE468)),"")</f>
        <v/>
      </c>
      <c r="EF468" t="str" cm="1">
        <f t="array" ref="EF468">IFERROR(SMALL(IF($G468:$BK468="○",COLUMN($G468:$BK468)),COLUMNS($CD468:EF468)),"")</f>
        <v/>
      </c>
      <c r="EG468" t="str" cm="1">
        <f t="array" ref="EG468">IFERROR(SMALL(IF($G468:$BK468="○",COLUMN($G468:$BK468)),COLUMNS($CD468:EG468)),"")</f>
        <v/>
      </c>
      <c r="EH468" t="str" cm="1">
        <f t="array" ref="EH468">IFERROR(SMALL(IF($G468:$BK468="○",COLUMN($G468:$BK468)),COLUMNS($CD468:EH468)),"")</f>
        <v/>
      </c>
      <c r="EI468" t="str" cm="1">
        <f t="array" ref="EI468">IFERROR(SMALL(IF($G468:$BK468="○",COLUMN($G468:$BK468)),COLUMNS($CD468:EI468)),"")</f>
        <v/>
      </c>
      <c r="EJ468" t="str" cm="1">
        <f t="array" ref="EJ468">IFERROR(SMALL(IF($G468:$BK468="○",COLUMN($G468:$BK468)),COLUMNS($CD468:EJ468)),"")</f>
        <v/>
      </c>
      <c r="EK468" t="str" cm="1">
        <f t="array" ref="EK468">IFERROR(SMALL(IF($G468:$BK468="○",COLUMN($G468:$BK468)),COLUMNS($CD468:EK468)),"")</f>
        <v/>
      </c>
      <c r="EL468" t="str" cm="1">
        <f t="array" ref="EL468">IFERROR(SMALL(IF($G468:$BK468="○",COLUMN($G468:$BK468)),COLUMNS($CD468:EL468)),"")</f>
        <v/>
      </c>
      <c r="EM468" t="str" cm="1">
        <f t="array" ref="EM468">IFERROR(SMALL(IF($G468:$BK468="○",COLUMN($G468:$BK468)),COLUMNS($CD468:EM468)),"")</f>
        <v/>
      </c>
      <c r="EN468" t="str" cm="1">
        <f t="array" ref="EN468">IFERROR(SMALL(IF($G468:$BK468="○",COLUMN($G468:$BK468)),COLUMNS($CD468:EN468)),"")</f>
        <v/>
      </c>
      <c r="EO468" t="str" cm="1">
        <f t="array" ref="EO468">IFERROR(SMALL(IF($G468:$BK468="○",COLUMN($G468:$BK468)),COLUMNS($CD468:EO468)),"")</f>
        <v/>
      </c>
      <c r="EP468" t="str" cm="1">
        <f t="array" ref="EP468">IFERROR(SMALL(IF($G468:$BK468="○",COLUMN($G468:$BK468)),COLUMNS($CD468:EP468)),"")</f>
        <v/>
      </c>
      <c r="EQ468" t="str" cm="1">
        <f t="array" ref="EQ468">IFERROR(SMALL(IF($G468:$BK468="○",COLUMN($G468:$BK468)),COLUMNS($CD468:EQ468)),"")</f>
        <v/>
      </c>
      <c r="ER468" t="str" cm="1">
        <f t="array" ref="ER468">IFERROR(SMALL(IF($G468:$BK468="○",COLUMN($G468:$BK468)),COLUMNS($CD468:ER468)),"")</f>
        <v/>
      </c>
      <c r="ES468" t="str" cm="1">
        <f t="array" ref="ES468">IFERROR(SMALL(IF($G468:$BK468="○",COLUMN($G468:$BK468)),COLUMNS($CD468:ES468)),"")</f>
        <v/>
      </c>
      <c r="ET468" t="str" cm="1">
        <f t="array" ref="ET468">IFERROR(SMALL(IF($G468:$BK468="○",COLUMN($G468:$BK468)),COLUMNS($CD468:ET468)),"")</f>
        <v/>
      </c>
      <c r="EU468" t="str" cm="1">
        <f t="array" ref="EU468">IFERROR(SMALL(IF($G468:$BK468="○",COLUMN($G468:$BK468)),COLUMNS($CD468:EU468)),"")</f>
        <v/>
      </c>
      <c r="EV468" t="str" cm="1">
        <f t="array" ref="EV468">IFERROR(SMALL(IF($G468:$BK468="○",COLUMN($G468:$BK468)),COLUMNS($CD468:EV468)),"")</f>
        <v/>
      </c>
      <c r="EW468" t="str" cm="1">
        <f t="array" ref="EW468">IFERROR(SMALL(IF($G468:$BK468="○",COLUMN($G468:$BK468)),COLUMNS($CD468:EW468)),"")</f>
        <v/>
      </c>
      <c r="EX468" t="str" cm="1">
        <f t="array" ref="EX468">IFERROR(SMALL(IF($G468:$BK468="○",COLUMN($G468:$BK468)),COLUMNS($CD468:EX468)),"")</f>
        <v/>
      </c>
      <c r="EY468" t="str" cm="1">
        <f t="array" ref="EY468">IFERROR(SMALL(IF($G468:$BK468="○",COLUMN($G468:$BK468)),COLUMNS($CD468:EY468)),"")</f>
        <v/>
      </c>
      <c r="EZ468" t="str" cm="1">
        <f t="array" ref="EZ468">IFERROR(SMALL(IF($G468:$BK468="○",COLUMN($G468:$BK468)),COLUMNS($CD468:EZ468)),"")</f>
        <v/>
      </c>
      <c r="FA468" t="str" cm="1">
        <f t="array" ref="FA468">IFERROR(SMALL(IF($G468:$BK468="○",COLUMN($G468:$BK468)),COLUMNS($CD468:FA468)),"")</f>
        <v/>
      </c>
      <c r="FB468" t="str" cm="1">
        <f t="array" ref="FB468">IFERROR(SMALL(IF($G468:$BK468="○",COLUMN($G468:$BK468)),COLUMNS($CD468:FB468)),"")</f>
        <v/>
      </c>
      <c r="FC468" t="str" cm="1">
        <f t="array" ref="FC468">IFERROR(SMALL(IF($G468:$BK468="○",COLUMN($G468:$BK468)),COLUMNS($CD468:FC468)),"")</f>
        <v/>
      </c>
      <c r="FD468" t="str" cm="1">
        <f t="array" ref="FD468">IFERROR(SMALL(IF($G468:$BK468="○",COLUMN($G468:$BK468)),COLUMNS($CD468:FD468)),"")</f>
        <v/>
      </c>
      <c r="FE468" t="str" cm="1">
        <f t="array" ref="FE468">IFERROR(SMALL(IF($G468:$BK468="○",COLUMN($G468:$BK468)),COLUMNS($CD468:FE468)),"")</f>
        <v/>
      </c>
      <c r="FF468" t="str" cm="1">
        <f t="array" ref="FF468">IFERROR(SMALL(IF($G468:$BK468="○",COLUMN($G468:$BK468)),COLUMNS($CD468:FF468)),"")</f>
        <v/>
      </c>
      <c r="FG468" t="str" cm="1">
        <f t="array" ref="FG468">IFERROR(SMALL(IF($G468:$BK468="○",COLUMN($G468:$BK468)),COLUMNS($CD468:FG468)),"")</f>
        <v/>
      </c>
      <c r="FH468" t="str" cm="1">
        <f t="array" ref="FH468">IFERROR(SMALL(IF($G468:$BK468="○",COLUMN($G468:$BK468)),COLUMNS($CD468:FH468)),"")</f>
        <v/>
      </c>
      <c r="FI468" t="str" cm="1">
        <f t="array" ref="FI468">IFERROR(SMALL(IF($G468:$BK468="○",COLUMN($G468:$BK468)),COLUMNS($CD468:FI468)),"")</f>
        <v/>
      </c>
      <c r="FJ468" t="str" cm="1">
        <f t="array" ref="FJ468">IFERROR(SMALL(IF($G468:$BK468="○",COLUMN($G468:$BK468)),COLUMNS($CD468:FJ468)),"")</f>
        <v/>
      </c>
      <c r="FK468" t="str" cm="1">
        <f t="array" ref="FK468">IFERROR(SMALL(IF($G468:$BK468="○",COLUMN($G468:$BK468)),COLUMNS($CD468:FK468)),"")</f>
        <v/>
      </c>
      <c r="FL468" t="str" cm="1">
        <f t="array" ref="FL468">IFERROR(SMALL(IF($G468:$BK468="○",COLUMN($G468:$BK468)),COLUMNS($CD468:FL468)),"")</f>
        <v/>
      </c>
      <c r="FM468" t="str" cm="1">
        <f t="array" ref="FM468">IFERROR(SMALL(IF($G468:$BK468="○",COLUMN($G468:$BK468)),COLUMNS($CD468:FM468)),"")</f>
        <v/>
      </c>
      <c r="FN468" t="str" cm="1">
        <f t="array" ref="FN468">IFERROR(SMALL(IF($G468:$BK468="○",COLUMN($G468:$BK468)),COLUMNS($CD468:FN468)),"")</f>
        <v/>
      </c>
      <c r="FO468" t="str" cm="1">
        <f t="array" ref="FO468">IFERROR(SMALL(IF($G468:$BK468="○",COLUMN($G468:$BK468)),COLUMNS($CD468:FO468)),"")</f>
        <v/>
      </c>
      <c r="FP468" t="str" cm="1">
        <f t="array" ref="FP468">IFERROR(SMALL(IF($G468:$BK468="○",COLUMN($G468:$BK468)),COLUMNS($CD468:FP468)),"")</f>
        <v/>
      </c>
    </row>
    <row r="469" spans="1:172" x14ac:dyDescent="0.4">
      <c r="A469" s="9" t="str">
        <f>IF(B469&lt;&gt;"", COUNTA($B$4:B469), "")</f>
        <v/>
      </c>
      <c r="B469" s="94"/>
      <c r="C469" s="94"/>
      <c r="D469" s="94"/>
      <c r="E469" s="94"/>
      <c r="F469" s="95"/>
      <c r="G469" s="97"/>
      <c r="H469" s="97"/>
      <c r="I469" s="97"/>
      <c r="J469" s="97"/>
      <c r="K469" s="97"/>
      <c r="L469" s="97"/>
      <c r="M469" s="97"/>
      <c r="N469" s="97"/>
      <c r="O469" s="97"/>
      <c r="P469" s="97"/>
      <c r="Q469" s="97"/>
      <c r="R469" s="97"/>
      <c r="S469" s="97"/>
      <c r="T469" s="97"/>
      <c r="U469" s="97"/>
      <c r="V469" s="97"/>
      <c r="W469" s="97"/>
      <c r="X469" s="97"/>
      <c r="Y469" s="97"/>
      <c r="Z469" s="97"/>
      <c r="AA469" s="97"/>
      <c r="AB469" s="97"/>
      <c r="AC469" s="97"/>
      <c r="AD469" s="97"/>
      <c r="AE469" s="97"/>
      <c r="AF469" s="97"/>
      <c r="AG469" s="97"/>
      <c r="AH469" s="97"/>
      <c r="AI469" s="97"/>
      <c r="AJ469" s="97"/>
      <c r="AK469" s="97"/>
      <c r="AL469" s="97"/>
      <c r="AM469" s="97"/>
      <c r="AN469" s="97"/>
      <c r="AO469" s="97"/>
      <c r="AP469" s="97"/>
      <c r="AQ469" s="97"/>
      <c r="AR469" s="97"/>
      <c r="AS469" s="97"/>
      <c r="AT469" s="97"/>
      <c r="AU469" s="97"/>
      <c r="AV469" s="97"/>
      <c r="AW469" s="97"/>
      <c r="AX469" s="97"/>
      <c r="AY469" s="97"/>
      <c r="AZ469" s="97"/>
      <c r="BA469" s="97"/>
      <c r="BB469" s="97"/>
      <c r="BC469" s="97"/>
      <c r="BD469" s="97"/>
      <c r="BE469" s="97"/>
      <c r="BF469" s="97"/>
      <c r="BG469" s="97"/>
      <c r="BH469" s="97"/>
      <c r="BI469" s="97"/>
      <c r="BJ469" s="97"/>
      <c r="BK469" s="97"/>
      <c r="BL469" s="94"/>
      <c r="BM469" s="94"/>
      <c r="BN469" s="94"/>
      <c r="BO469" s="94"/>
      <c r="BP469" s="94"/>
      <c r="BQ469" s="94"/>
      <c r="BR469" s="94"/>
      <c r="BS469" s="94"/>
      <c r="BT469" s="94"/>
      <c r="BU469" s="94"/>
      <c r="BV469" s="99"/>
      <c r="BX469">
        <f t="shared" si="14"/>
        <v>0</v>
      </c>
      <c r="CA469" t="str">
        <f>IF(BX469&gt;0,MAX(CA$3:CA468)+1,"")</f>
        <v/>
      </c>
      <c r="CB469">
        <f t="shared" si="15"/>
        <v>0</v>
      </c>
      <c r="CD469" s="12" t="str" cm="1">
        <f t="array" ref="CD469">IFERROR(SMALL(IF($G469:$BK469="○",COLUMN($G469:$BK469)),COLUMNS($CD469:CD469)),"")</f>
        <v/>
      </c>
      <c r="CE469" s="12" t="str" cm="1">
        <f t="array" ref="CE469">IFERROR(SMALL(IF($G469:$BK469="○",COLUMN($G469:$BK469)),COLUMNS($CD469:CE469)),"")</f>
        <v/>
      </c>
      <c r="CF469" t="str" cm="1">
        <f t="array" ref="CF469">IFERROR(SMALL(IF($G469:$BK469="○",COLUMN($G469:$BK469)),COLUMNS($CD469:CF469)),"")</f>
        <v/>
      </c>
      <c r="CG469" t="str" cm="1">
        <f t="array" ref="CG469">IFERROR(SMALL(IF($G469:$BK469="○",COLUMN($G469:$BK469)),COLUMNS($CD469:CG469)),"")</f>
        <v/>
      </c>
      <c r="CH469" t="str" cm="1">
        <f t="array" ref="CH469">IFERROR(SMALL(IF($G469:$BK469="○",COLUMN($G469:$BK469)),COLUMNS($CD469:CH469)),"")</f>
        <v/>
      </c>
      <c r="CI469" t="str" cm="1">
        <f t="array" ref="CI469">IFERROR(SMALL(IF($G469:$BK469="○",COLUMN($G469:$BK469)),COLUMNS($CD469:CI469)),"")</f>
        <v/>
      </c>
      <c r="CJ469" t="str" cm="1">
        <f t="array" ref="CJ469">IFERROR(SMALL(IF($G469:$BK469="○",COLUMN($G469:$BK469)),COLUMNS($CD469:CJ469)),"")</f>
        <v/>
      </c>
      <c r="CK469" t="str" cm="1">
        <f t="array" ref="CK469">IFERROR(SMALL(IF($G469:$BK469="○",COLUMN($G469:$BK469)),COLUMNS($CD469:CK469)),"")</f>
        <v/>
      </c>
      <c r="CL469" t="str" cm="1">
        <f t="array" ref="CL469">IFERROR(SMALL(IF($G469:$BK469="○",COLUMN($G469:$BK469)),COLUMNS($CD469:CL469)),"")</f>
        <v/>
      </c>
      <c r="CM469" t="str" cm="1">
        <f t="array" ref="CM469">IFERROR(SMALL(IF($G469:$BK469="○",COLUMN($G469:$BK469)),COLUMNS($CD469:CM469)),"")</f>
        <v/>
      </c>
      <c r="CN469" t="str" cm="1">
        <f t="array" ref="CN469">IFERROR(SMALL(IF($G469:$BK469="○",COLUMN($G469:$BK469)),COLUMNS($CD469:CN469)),"")</f>
        <v/>
      </c>
      <c r="CO469" t="str" cm="1">
        <f t="array" ref="CO469">IFERROR(SMALL(IF($G469:$BK469="○",COLUMN($G469:$BK469)),COLUMNS($CD469:CO469)),"")</f>
        <v/>
      </c>
      <c r="CP469" t="str" cm="1">
        <f t="array" ref="CP469">IFERROR(SMALL(IF($G469:$BK469="○",COLUMN($G469:$BK469)),COLUMNS($CD469:CP469)),"")</f>
        <v/>
      </c>
      <c r="CQ469" t="str" cm="1">
        <f t="array" ref="CQ469">IFERROR(SMALL(IF($G469:$BK469="○",COLUMN($G469:$BK469)),COLUMNS($CD469:CQ469)),"")</f>
        <v/>
      </c>
      <c r="CR469" t="str" cm="1">
        <f t="array" ref="CR469">IFERROR(SMALL(IF($G469:$BK469="○",COLUMN($G469:$BK469)),COLUMNS($CD469:CR469)),"")</f>
        <v/>
      </c>
      <c r="CS469" t="str" cm="1">
        <f t="array" ref="CS469">IFERROR(SMALL(IF($G469:$BK469="○",COLUMN($G469:$BK469)),COLUMNS($CD469:CS469)),"")</f>
        <v/>
      </c>
      <c r="CT469" t="str" cm="1">
        <f t="array" ref="CT469">IFERROR(SMALL(IF($G469:$BK469="○",COLUMN($G469:$BK469)),COLUMNS($CD469:CT469)),"")</f>
        <v/>
      </c>
      <c r="CU469" t="str" cm="1">
        <f t="array" ref="CU469">IFERROR(SMALL(IF($G469:$BK469="○",COLUMN($G469:$BK469)),COLUMNS($CD469:CU469)),"")</f>
        <v/>
      </c>
      <c r="CV469" t="str" cm="1">
        <f t="array" ref="CV469">IFERROR(SMALL(IF($G469:$BK469="○",COLUMN($G469:$BK469)),COLUMNS($CD469:CV469)),"")</f>
        <v/>
      </c>
      <c r="CW469" t="str" cm="1">
        <f t="array" ref="CW469">IFERROR(SMALL(IF($G469:$BK469="○",COLUMN($G469:$BK469)),COLUMNS($CD469:CW469)),"")</f>
        <v/>
      </c>
      <c r="CX469" t="str" cm="1">
        <f t="array" ref="CX469">IFERROR(SMALL(IF($G469:$BK469="○",COLUMN($G469:$BK469)),COLUMNS($CD469:CX469)),"")</f>
        <v/>
      </c>
      <c r="CY469" t="str" cm="1">
        <f t="array" ref="CY469">IFERROR(SMALL(IF($G469:$BK469="○",COLUMN($G469:$BK469)),COLUMNS($CD469:CY469)),"")</f>
        <v/>
      </c>
      <c r="CZ469" t="str" cm="1">
        <f t="array" ref="CZ469">IFERROR(SMALL(IF($G469:$BK469="○",COLUMN($G469:$BK469)),COLUMNS($CD469:CZ469)),"")</f>
        <v/>
      </c>
      <c r="DA469" t="str" cm="1">
        <f t="array" ref="DA469">IFERROR(SMALL(IF($G469:$BK469="○",COLUMN($G469:$BK469)),COLUMNS($CD469:DA469)),"")</f>
        <v/>
      </c>
      <c r="DB469" t="str" cm="1">
        <f t="array" ref="DB469">IFERROR(SMALL(IF($G469:$BK469="○",COLUMN($G469:$BK469)),COLUMNS($CD469:DB469)),"")</f>
        <v/>
      </c>
      <c r="DC469" t="str" cm="1">
        <f t="array" ref="DC469">IFERROR(SMALL(IF($G469:$BK469="○",COLUMN($G469:$BK469)),COLUMNS($CD469:DC469)),"")</f>
        <v/>
      </c>
      <c r="DD469" t="str" cm="1">
        <f t="array" ref="DD469">IFERROR(SMALL(IF($G469:$BK469="○",COLUMN($G469:$BK469)),COLUMNS($CD469:DD469)),"")</f>
        <v/>
      </c>
      <c r="DE469" t="str" cm="1">
        <f t="array" ref="DE469">IFERROR(SMALL(IF($G469:$BK469="○",COLUMN($G469:$BK469)),COLUMNS($CD469:DE469)),"")</f>
        <v/>
      </c>
      <c r="DF469" t="str" cm="1">
        <f t="array" ref="DF469">IFERROR(SMALL(IF($G469:$BK469="○",COLUMN($G469:$BK469)),COLUMNS($CD469:DF469)),"")</f>
        <v/>
      </c>
      <c r="DG469" t="str" cm="1">
        <f t="array" ref="DG469">IFERROR(SMALL(IF($G469:$BK469="○",COLUMN($G469:$BK469)),COLUMNS($CD469:DG469)),"")</f>
        <v/>
      </c>
      <c r="DH469" t="str" cm="1">
        <f t="array" ref="DH469">IFERROR(SMALL(IF($G469:$BK469="○",COLUMN($G469:$BK469)),COLUMNS($CD469:DH469)),"")</f>
        <v/>
      </c>
      <c r="DI469" t="str" cm="1">
        <f t="array" ref="DI469">IFERROR(SMALL(IF($G469:$BK469="○",COLUMN($G469:$BK469)),COLUMNS($CD469:DI469)),"")</f>
        <v/>
      </c>
      <c r="DJ469" t="str" cm="1">
        <f t="array" ref="DJ469">IFERROR(SMALL(IF($G469:$BK469="○",COLUMN($G469:$BK469)),COLUMNS($CD469:DJ469)),"")</f>
        <v/>
      </c>
      <c r="DK469" t="str" cm="1">
        <f t="array" ref="DK469">IFERROR(SMALL(IF($G469:$BK469="○",COLUMN($G469:$BK469)),COLUMNS($CD469:DK469)),"")</f>
        <v/>
      </c>
      <c r="DL469" t="str" cm="1">
        <f t="array" ref="DL469">IFERROR(SMALL(IF($G469:$BK469="○",COLUMN($G469:$BK469)),COLUMNS($CD469:DL469)),"")</f>
        <v/>
      </c>
      <c r="DM469" t="str" cm="1">
        <f t="array" ref="DM469">IFERROR(SMALL(IF($G469:$BK469="○",COLUMN($G469:$BK469)),COLUMNS($CD469:DM469)),"")</f>
        <v/>
      </c>
      <c r="DN469" t="str" cm="1">
        <f t="array" ref="DN469">IFERROR(SMALL(IF($G469:$BK469="○",COLUMN($G469:$BK469)),COLUMNS($CD469:DN469)),"")</f>
        <v/>
      </c>
      <c r="DO469" t="str" cm="1">
        <f t="array" ref="DO469">IFERROR(SMALL(IF($G469:$BK469="○",COLUMN($G469:$BK469)),COLUMNS($CD469:DO469)),"")</f>
        <v/>
      </c>
      <c r="DP469" t="str" cm="1">
        <f t="array" ref="DP469">IFERROR(SMALL(IF($G469:$BK469="○",COLUMN($G469:$BK469)),COLUMNS($CD469:DP469)),"")</f>
        <v/>
      </c>
      <c r="DQ469" t="str" cm="1">
        <f t="array" ref="DQ469">IFERROR(SMALL(IF($G469:$BK469="○",COLUMN($G469:$BK469)),COLUMNS($CD469:DQ469)),"")</f>
        <v/>
      </c>
      <c r="DR469" t="str" cm="1">
        <f t="array" ref="DR469">IFERROR(SMALL(IF($G469:$BK469="○",COLUMN($G469:$BK469)),COLUMNS($CD469:DR469)),"")</f>
        <v/>
      </c>
      <c r="DS469" t="str" cm="1">
        <f t="array" ref="DS469">IFERROR(SMALL(IF($G469:$BK469="○",COLUMN($G469:$BK469)),COLUMNS($CD469:DS469)),"")</f>
        <v/>
      </c>
      <c r="DT469" t="str" cm="1">
        <f t="array" ref="DT469">IFERROR(SMALL(IF($G469:$BK469="○",COLUMN($G469:$BK469)),COLUMNS($CD469:DT469)),"")</f>
        <v/>
      </c>
      <c r="DU469" t="str" cm="1">
        <f t="array" ref="DU469">IFERROR(SMALL(IF($G469:$BK469="○",COLUMN($G469:$BK469)),COLUMNS($CD469:DU469)),"")</f>
        <v/>
      </c>
      <c r="DV469" t="str" cm="1">
        <f t="array" ref="DV469">IFERROR(SMALL(IF($G469:$BK469="○",COLUMN($G469:$BK469)),COLUMNS($CD469:DV469)),"")</f>
        <v/>
      </c>
      <c r="DW469" t="str" cm="1">
        <f t="array" ref="DW469">IFERROR(SMALL(IF($G469:$BK469="○",COLUMN($G469:$BK469)),COLUMNS($CD469:DW469)),"")</f>
        <v/>
      </c>
      <c r="DX469" t="str" cm="1">
        <f t="array" ref="DX469">IFERROR(SMALL(IF($G469:$BK469="○",COLUMN($G469:$BK469)),COLUMNS($CD469:DX469)),"")</f>
        <v/>
      </c>
      <c r="DY469" t="str" cm="1">
        <f t="array" ref="DY469">IFERROR(SMALL(IF($G469:$BK469="○",COLUMN($G469:$BK469)),COLUMNS($CD469:DY469)),"")</f>
        <v/>
      </c>
      <c r="DZ469" t="str" cm="1">
        <f t="array" ref="DZ469">IFERROR(SMALL(IF($G469:$BK469="○",COLUMN($G469:$BK469)),COLUMNS($CD469:DZ469)),"")</f>
        <v/>
      </c>
      <c r="EA469" t="str" cm="1">
        <f t="array" ref="EA469">IFERROR(SMALL(IF($G469:$BK469="○",COLUMN($G469:$BK469)),COLUMNS($CD469:EA469)),"")</f>
        <v/>
      </c>
      <c r="EB469" t="str" cm="1">
        <f t="array" ref="EB469">IFERROR(SMALL(IF($G469:$BK469="○",COLUMN($G469:$BK469)),COLUMNS($CD469:EB469)),"")</f>
        <v/>
      </c>
      <c r="EC469" t="str" cm="1">
        <f t="array" ref="EC469">IFERROR(SMALL(IF($G469:$BK469="○",COLUMN($G469:$BK469)),COLUMNS($CD469:EC469)),"")</f>
        <v/>
      </c>
      <c r="ED469" t="str" cm="1">
        <f t="array" ref="ED469">IFERROR(SMALL(IF($G469:$BK469="○",COLUMN($G469:$BK469)),COLUMNS($CD469:ED469)),"")</f>
        <v/>
      </c>
      <c r="EE469" t="str" cm="1">
        <f t="array" ref="EE469">IFERROR(SMALL(IF($G469:$BK469="○",COLUMN($G469:$BK469)),COLUMNS($CD469:EE469)),"")</f>
        <v/>
      </c>
      <c r="EF469" t="str" cm="1">
        <f t="array" ref="EF469">IFERROR(SMALL(IF($G469:$BK469="○",COLUMN($G469:$BK469)),COLUMNS($CD469:EF469)),"")</f>
        <v/>
      </c>
      <c r="EG469" t="str" cm="1">
        <f t="array" ref="EG469">IFERROR(SMALL(IF($G469:$BK469="○",COLUMN($G469:$BK469)),COLUMNS($CD469:EG469)),"")</f>
        <v/>
      </c>
      <c r="EH469" t="str" cm="1">
        <f t="array" ref="EH469">IFERROR(SMALL(IF($G469:$BK469="○",COLUMN($G469:$BK469)),COLUMNS($CD469:EH469)),"")</f>
        <v/>
      </c>
      <c r="EI469" t="str" cm="1">
        <f t="array" ref="EI469">IFERROR(SMALL(IF($G469:$BK469="○",COLUMN($G469:$BK469)),COLUMNS($CD469:EI469)),"")</f>
        <v/>
      </c>
      <c r="EJ469" t="str" cm="1">
        <f t="array" ref="EJ469">IFERROR(SMALL(IF($G469:$BK469="○",COLUMN($G469:$BK469)),COLUMNS($CD469:EJ469)),"")</f>
        <v/>
      </c>
      <c r="EK469" t="str" cm="1">
        <f t="array" ref="EK469">IFERROR(SMALL(IF($G469:$BK469="○",COLUMN($G469:$BK469)),COLUMNS($CD469:EK469)),"")</f>
        <v/>
      </c>
      <c r="EL469" t="str" cm="1">
        <f t="array" ref="EL469">IFERROR(SMALL(IF($G469:$BK469="○",COLUMN($G469:$BK469)),COLUMNS($CD469:EL469)),"")</f>
        <v/>
      </c>
      <c r="EM469" t="str" cm="1">
        <f t="array" ref="EM469">IFERROR(SMALL(IF($G469:$BK469="○",COLUMN($G469:$BK469)),COLUMNS($CD469:EM469)),"")</f>
        <v/>
      </c>
      <c r="EN469" t="str" cm="1">
        <f t="array" ref="EN469">IFERROR(SMALL(IF($G469:$BK469="○",COLUMN($G469:$BK469)),COLUMNS($CD469:EN469)),"")</f>
        <v/>
      </c>
      <c r="EO469" t="str" cm="1">
        <f t="array" ref="EO469">IFERROR(SMALL(IF($G469:$BK469="○",COLUMN($G469:$BK469)),COLUMNS($CD469:EO469)),"")</f>
        <v/>
      </c>
      <c r="EP469" t="str" cm="1">
        <f t="array" ref="EP469">IFERROR(SMALL(IF($G469:$BK469="○",COLUMN($G469:$BK469)),COLUMNS($CD469:EP469)),"")</f>
        <v/>
      </c>
      <c r="EQ469" t="str" cm="1">
        <f t="array" ref="EQ469">IFERROR(SMALL(IF($G469:$BK469="○",COLUMN($G469:$BK469)),COLUMNS($CD469:EQ469)),"")</f>
        <v/>
      </c>
      <c r="ER469" t="str" cm="1">
        <f t="array" ref="ER469">IFERROR(SMALL(IF($G469:$BK469="○",COLUMN($G469:$BK469)),COLUMNS($CD469:ER469)),"")</f>
        <v/>
      </c>
      <c r="ES469" t="str" cm="1">
        <f t="array" ref="ES469">IFERROR(SMALL(IF($G469:$BK469="○",COLUMN($G469:$BK469)),COLUMNS($CD469:ES469)),"")</f>
        <v/>
      </c>
      <c r="ET469" t="str" cm="1">
        <f t="array" ref="ET469">IFERROR(SMALL(IF($G469:$BK469="○",COLUMN($G469:$BK469)),COLUMNS($CD469:ET469)),"")</f>
        <v/>
      </c>
      <c r="EU469" t="str" cm="1">
        <f t="array" ref="EU469">IFERROR(SMALL(IF($G469:$BK469="○",COLUMN($G469:$BK469)),COLUMNS($CD469:EU469)),"")</f>
        <v/>
      </c>
      <c r="EV469" t="str" cm="1">
        <f t="array" ref="EV469">IFERROR(SMALL(IF($G469:$BK469="○",COLUMN($G469:$BK469)),COLUMNS($CD469:EV469)),"")</f>
        <v/>
      </c>
      <c r="EW469" t="str" cm="1">
        <f t="array" ref="EW469">IFERROR(SMALL(IF($G469:$BK469="○",COLUMN($G469:$BK469)),COLUMNS($CD469:EW469)),"")</f>
        <v/>
      </c>
      <c r="EX469" t="str" cm="1">
        <f t="array" ref="EX469">IFERROR(SMALL(IF($G469:$BK469="○",COLUMN($G469:$BK469)),COLUMNS($CD469:EX469)),"")</f>
        <v/>
      </c>
      <c r="EY469" t="str" cm="1">
        <f t="array" ref="EY469">IFERROR(SMALL(IF($G469:$BK469="○",COLUMN($G469:$BK469)),COLUMNS($CD469:EY469)),"")</f>
        <v/>
      </c>
      <c r="EZ469" t="str" cm="1">
        <f t="array" ref="EZ469">IFERROR(SMALL(IF($G469:$BK469="○",COLUMN($G469:$BK469)),COLUMNS($CD469:EZ469)),"")</f>
        <v/>
      </c>
      <c r="FA469" t="str" cm="1">
        <f t="array" ref="FA469">IFERROR(SMALL(IF($G469:$BK469="○",COLUMN($G469:$BK469)),COLUMNS($CD469:FA469)),"")</f>
        <v/>
      </c>
      <c r="FB469" t="str" cm="1">
        <f t="array" ref="FB469">IFERROR(SMALL(IF($G469:$BK469="○",COLUMN($G469:$BK469)),COLUMNS($CD469:FB469)),"")</f>
        <v/>
      </c>
      <c r="FC469" t="str" cm="1">
        <f t="array" ref="FC469">IFERROR(SMALL(IF($G469:$BK469="○",COLUMN($G469:$BK469)),COLUMNS($CD469:FC469)),"")</f>
        <v/>
      </c>
      <c r="FD469" t="str" cm="1">
        <f t="array" ref="FD469">IFERROR(SMALL(IF($G469:$BK469="○",COLUMN($G469:$BK469)),COLUMNS($CD469:FD469)),"")</f>
        <v/>
      </c>
      <c r="FE469" t="str" cm="1">
        <f t="array" ref="FE469">IFERROR(SMALL(IF($G469:$BK469="○",COLUMN($G469:$BK469)),COLUMNS($CD469:FE469)),"")</f>
        <v/>
      </c>
      <c r="FF469" t="str" cm="1">
        <f t="array" ref="FF469">IFERROR(SMALL(IF($G469:$BK469="○",COLUMN($G469:$BK469)),COLUMNS($CD469:FF469)),"")</f>
        <v/>
      </c>
      <c r="FG469" t="str" cm="1">
        <f t="array" ref="FG469">IFERROR(SMALL(IF($G469:$BK469="○",COLUMN($G469:$BK469)),COLUMNS($CD469:FG469)),"")</f>
        <v/>
      </c>
      <c r="FH469" t="str" cm="1">
        <f t="array" ref="FH469">IFERROR(SMALL(IF($G469:$BK469="○",COLUMN($G469:$BK469)),COLUMNS($CD469:FH469)),"")</f>
        <v/>
      </c>
      <c r="FI469" t="str" cm="1">
        <f t="array" ref="FI469">IFERROR(SMALL(IF($G469:$BK469="○",COLUMN($G469:$BK469)),COLUMNS($CD469:FI469)),"")</f>
        <v/>
      </c>
      <c r="FJ469" t="str" cm="1">
        <f t="array" ref="FJ469">IFERROR(SMALL(IF($G469:$BK469="○",COLUMN($G469:$BK469)),COLUMNS($CD469:FJ469)),"")</f>
        <v/>
      </c>
      <c r="FK469" t="str" cm="1">
        <f t="array" ref="FK469">IFERROR(SMALL(IF($G469:$BK469="○",COLUMN($G469:$BK469)),COLUMNS($CD469:FK469)),"")</f>
        <v/>
      </c>
      <c r="FL469" t="str" cm="1">
        <f t="array" ref="FL469">IFERROR(SMALL(IF($G469:$BK469="○",COLUMN($G469:$BK469)),COLUMNS($CD469:FL469)),"")</f>
        <v/>
      </c>
      <c r="FM469" t="str" cm="1">
        <f t="array" ref="FM469">IFERROR(SMALL(IF($G469:$BK469="○",COLUMN($G469:$BK469)),COLUMNS($CD469:FM469)),"")</f>
        <v/>
      </c>
      <c r="FN469" t="str" cm="1">
        <f t="array" ref="FN469">IFERROR(SMALL(IF($G469:$BK469="○",COLUMN($G469:$BK469)),COLUMNS($CD469:FN469)),"")</f>
        <v/>
      </c>
      <c r="FO469" t="str" cm="1">
        <f t="array" ref="FO469">IFERROR(SMALL(IF($G469:$BK469="○",COLUMN($G469:$BK469)),COLUMNS($CD469:FO469)),"")</f>
        <v/>
      </c>
      <c r="FP469" t="str" cm="1">
        <f t="array" ref="FP469">IFERROR(SMALL(IF($G469:$BK469="○",COLUMN($G469:$BK469)),COLUMNS($CD469:FP469)),"")</f>
        <v/>
      </c>
    </row>
    <row r="470" spans="1:172" x14ac:dyDescent="0.4">
      <c r="A470" s="9" t="str">
        <f>IF(B470&lt;&gt;"", COUNTA($B$4:B470), "")</f>
        <v/>
      </c>
      <c r="B470" s="92"/>
      <c r="C470" s="92"/>
      <c r="D470" s="92"/>
      <c r="E470" s="92"/>
      <c r="F470" s="93"/>
      <c r="G470" s="96"/>
      <c r="H470" s="96"/>
      <c r="I470" s="96"/>
      <c r="J470" s="96"/>
      <c r="K470" s="96"/>
      <c r="L470" s="96"/>
      <c r="M470" s="96"/>
      <c r="N470" s="96"/>
      <c r="O470" s="96"/>
      <c r="P470" s="96"/>
      <c r="Q470" s="96"/>
      <c r="R470" s="96"/>
      <c r="S470" s="96"/>
      <c r="T470" s="96"/>
      <c r="U470" s="96"/>
      <c r="V470" s="96"/>
      <c r="W470" s="96"/>
      <c r="X470" s="96"/>
      <c r="Y470" s="96"/>
      <c r="Z470" s="96"/>
      <c r="AA470" s="96"/>
      <c r="AB470" s="96"/>
      <c r="AC470" s="96"/>
      <c r="AD470" s="96"/>
      <c r="AE470" s="96"/>
      <c r="AF470" s="96"/>
      <c r="AG470" s="96"/>
      <c r="AH470" s="96"/>
      <c r="AI470" s="96"/>
      <c r="AJ470" s="96"/>
      <c r="AK470" s="96"/>
      <c r="AL470" s="96"/>
      <c r="AM470" s="96"/>
      <c r="AN470" s="96"/>
      <c r="AO470" s="96"/>
      <c r="AP470" s="96"/>
      <c r="AQ470" s="96"/>
      <c r="AR470" s="96"/>
      <c r="AS470" s="96"/>
      <c r="AT470" s="96"/>
      <c r="AU470" s="96"/>
      <c r="AV470" s="96"/>
      <c r="AW470" s="96"/>
      <c r="AX470" s="96"/>
      <c r="AY470" s="96"/>
      <c r="AZ470" s="96"/>
      <c r="BA470" s="96"/>
      <c r="BB470" s="96"/>
      <c r="BC470" s="96"/>
      <c r="BD470" s="96"/>
      <c r="BE470" s="96"/>
      <c r="BF470" s="96"/>
      <c r="BG470" s="96"/>
      <c r="BH470" s="96"/>
      <c r="BI470" s="96"/>
      <c r="BJ470" s="96"/>
      <c r="BK470" s="96"/>
      <c r="BL470" s="92"/>
      <c r="BM470" s="92"/>
      <c r="BN470" s="92"/>
      <c r="BO470" s="92"/>
      <c r="BP470" s="92"/>
      <c r="BQ470" s="92"/>
      <c r="BR470" s="92"/>
      <c r="BS470" s="92"/>
      <c r="BT470" s="92"/>
      <c r="BU470" s="92"/>
      <c r="BV470" s="98"/>
      <c r="BX470">
        <f t="shared" si="14"/>
        <v>0</v>
      </c>
      <c r="CA470" t="str">
        <f>IF(BX470&gt;0,MAX(CA$3:CA469)+1,"")</f>
        <v/>
      </c>
      <c r="CB470">
        <f t="shared" si="15"/>
        <v>0</v>
      </c>
      <c r="CD470" s="12" t="str" cm="1">
        <f t="array" ref="CD470">IFERROR(SMALL(IF($G470:$BK470="○",COLUMN($G470:$BK470)),COLUMNS($CD470:CD470)),"")</f>
        <v/>
      </c>
      <c r="CE470" s="12" t="str" cm="1">
        <f t="array" ref="CE470">IFERROR(SMALL(IF($G470:$BK470="○",COLUMN($G470:$BK470)),COLUMNS($CD470:CE470)),"")</f>
        <v/>
      </c>
      <c r="CF470" t="str" cm="1">
        <f t="array" ref="CF470">IFERROR(SMALL(IF($G470:$BK470="○",COLUMN($G470:$BK470)),COLUMNS($CD470:CF470)),"")</f>
        <v/>
      </c>
      <c r="CG470" t="str" cm="1">
        <f t="array" ref="CG470">IFERROR(SMALL(IF($G470:$BK470="○",COLUMN($G470:$BK470)),COLUMNS($CD470:CG470)),"")</f>
        <v/>
      </c>
      <c r="CH470" t="str" cm="1">
        <f t="array" ref="CH470">IFERROR(SMALL(IF($G470:$BK470="○",COLUMN($G470:$BK470)),COLUMNS($CD470:CH470)),"")</f>
        <v/>
      </c>
      <c r="CI470" t="str" cm="1">
        <f t="array" ref="CI470">IFERROR(SMALL(IF($G470:$BK470="○",COLUMN($G470:$BK470)),COLUMNS($CD470:CI470)),"")</f>
        <v/>
      </c>
      <c r="CJ470" t="str" cm="1">
        <f t="array" ref="CJ470">IFERROR(SMALL(IF($G470:$BK470="○",COLUMN($G470:$BK470)),COLUMNS($CD470:CJ470)),"")</f>
        <v/>
      </c>
      <c r="CK470" t="str" cm="1">
        <f t="array" ref="CK470">IFERROR(SMALL(IF($G470:$BK470="○",COLUMN($G470:$BK470)),COLUMNS($CD470:CK470)),"")</f>
        <v/>
      </c>
      <c r="CL470" t="str" cm="1">
        <f t="array" ref="CL470">IFERROR(SMALL(IF($G470:$BK470="○",COLUMN($G470:$BK470)),COLUMNS($CD470:CL470)),"")</f>
        <v/>
      </c>
      <c r="CM470" t="str" cm="1">
        <f t="array" ref="CM470">IFERROR(SMALL(IF($G470:$BK470="○",COLUMN($G470:$BK470)),COLUMNS($CD470:CM470)),"")</f>
        <v/>
      </c>
      <c r="CN470" t="str" cm="1">
        <f t="array" ref="CN470">IFERROR(SMALL(IF($G470:$BK470="○",COLUMN($G470:$BK470)),COLUMNS($CD470:CN470)),"")</f>
        <v/>
      </c>
      <c r="CO470" t="str" cm="1">
        <f t="array" ref="CO470">IFERROR(SMALL(IF($G470:$BK470="○",COLUMN($G470:$BK470)),COLUMNS($CD470:CO470)),"")</f>
        <v/>
      </c>
      <c r="CP470" t="str" cm="1">
        <f t="array" ref="CP470">IFERROR(SMALL(IF($G470:$BK470="○",COLUMN($G470:$BK470)),COLUMNS($CD470:CP470)),"")</f>
        <v/>
      </c>
      <c r="CQ470" t="str" cm="1">
        <f t="array" ref="CQ470">IFERROR(SMALL(IF($G470:$BK470="○",COLUMN($G470:$BK470)),COLUMNS($CD470:CQ470)),"")</f>
        <v/>
      </c>
      <c r="CR470" t="str" cm="1">
        <f t="array" ref="CR470">IFERROR(SMALL(IF($G470:$BK470="○",COLUMN($G470:$BK470)),COLUMNS($CD470:CR470)),"")</f>
        <v/>
      </c>
      <c r="CS470" t="str" cm="1">
        <f t="array" ref="CS470">IFERROR(SMALL(IF($G470:$BK470="○",COLUMN($G470:$BK470)),COLUMNS($CD470:CS470)),"")</f>
        <v/>
      </c>
      <c r="CT470" t="str" cm="1">
        <f t="array" ref="CT470">IFERROR(SMALL(IF($G470:$BK470="○",COLUMN($G470:$BK470)),COLUMNS($CD470:CT470)),"")</f>
        <v/>
      </c>
      <c r="CU470" t="str" cm="1">
        <f t="array" ref="CU470">IFERROR(SMALL(IF($G470:$BK470="○",COLUMN($G470:$BK470)),COLUMNS($CD470:CU470)),"")</f>
        <v/>
      </c>
      <c r="CV470" t="str" cm="1">
        <f t="array" ref="CV470">IFERROR(SMALL(IF($G470:$BK470="○",COLUMN($G470:$BK470)),COLUMNS($CD470:CV470)),"")</f>
        <v/>
      </c>
      <c r="CW470" t="str" cm="1">
        <f t="array" ref="CW470">IFERROR(SMALL(IF($G470:$BK470="○",COLUMN($G470:$BK470)),COLUMNS($CD470:CW470)),"")</f>
        <v/>
      </c>
      <c r="CX470" t="str" cm="1">
        <f t="array" ref="CX470">IFERROR(SMALL(IF($G470:$BK470="○",COLUMN($G470:$BK470)),COLUMNS($CD470:CX470)),"")</f>
        <v/>
      </c>
      <c r="CY470" t="str" cm="1">
        <f t="array" ref="CY470">IFERROR(SMALL(IF($G470:$BK470="○",COLUMN($G470:$BK470)),COLUMNS($CD470:CY470)),"")</f>
        <v/>
      </c>
      <c r="CZ470" t="str" cm="1">
        <f t="array" ref="CZ470">IFERROR(SMALL(IF($G470:$BK470="○",COLUMN($G470:$BK470)),COLUMNS($CD470:CZ470)),"")</f>
        <v/>
      </c>
      <c r="DA470" t="str" cm="1">
        <f t="array" ref="DA470">IFERROR(SMALL(IF($G470:$BK470="○",COLUMN($G470:$BK470)),COLUMNS($CD470:DA470)),"")</f>
        <v/>
      </c>
      <c r="DB470" t="str" cm="1">
        <f t="array" ref="DB470">IFERROR(SMALL(IF($G470:$BK470="○",COLUMN($G470:$BK470)),COLUMNS($CD470:DB470)),"")</f>
        <v/>
      </c>
      <c r="DC470" t="str" cm="1">
        <f t="array" ref="DC470">IFERROR(SMALL(IF($G470:$BK470="○",COLUMN($G470:$BK470)),COLUMNS($CD470:DC470)),"")</f>
        <v/>
      </c>
      <c r="DD470" t="str" cm="1">
        <f t="array" ref="DD470">IFERROR(SMALL(IF($G470:$BK470="○",COLUMN($G470:$BK470)),COLUMNS($CD470:DD470)),"")</f>
        <v/>
      </c>
      <c r="DE470" t="str" cm="1">
        <f t="array" ref="DE470">IFERROR(SMALL(IF($G470:$BK470="○",COLUMN($G470:$BK470)),COLUMNS($CD470:DE470)),"")</f>
        <v/>
      </c>
      <c r="DF470" t="str" cm="1">
        <f t="array" ref="DF470">IFERROR(SMALL(IF($G470:$BK470="○",COLUMN($G470:$BK470)),COLUMNS($CD470:DF470)),"")</f>
        <v/>
      </c>
      <c r="DG470" t="str" cm="1">
        <f t="array" ref="DG470">IFERROR(SMALL(IF($G470:$BK470="○",COLUMN($G470:$BK470)),COLUMNS($CD470:DG470)),"")</f>
        <v/>
      </c>
      <c r="DH470" t="str" cm="1">
        <f t="array" ref="DH470">IFERROR(SMALL(IF($G470:$BK470="○",COLUMN($G470:$BK470)),COLUMNS($CD470:DH470)),"")</f>
        <v/>
      </c>
      <c r="DI470" t="str" cm="1">
        <f t="array" ref="DI470">IFERROR(SMALL(IF($G470:$BK470="○",COLUMN($G470:$BK470)),COLUMNS($CD470:DI470)),"")</f>
        <v/>
      </c>
      <c r="DJ470" t="str" cm="1">
        <f t="array" ref="DJ470">IFERROR(SMALL(IF($G470:$BK470="○",COLUMN($G470:$BK470)),COLUMNS($CD470:DJ470)),"")</f>
        <v/>
      </c>
      <c r="DK470" t="str" cm="1">
        <f t="array" ref="DK470">IFERROR(SMALL(IF($G470:$BK470="○",COLUMN($G470:$BK470)),COLUMNS($CD470:DK470)),"")</f>
        <v/>
      </c>
      <c r="DL470" t="str" cm="1">
        <f t="array" ref="DL470">IFERROR(SMALL(IF($G470:$BK470="○",COLUMN($G470:$BK470)),COLUMNS($CD470:DL470)),"")</f>
        <v/>
      </c>
      <c r="DM470" t="str" cm="1">
        <f t="array" ref="DM470">IFERROR(SMALL(IF($G470:$BK470="○",COLUMN($G470:$BK470)),COLUMNS($CD470:DM470)),"")</f>
        <v/>
      </c>
      <c r="DN470" t="str" cm="1">
        <f t="array" ref="DN470">IFERROR(SMALL(IF($G470:$BK470="○",COLUMN($G470:$BK470)),COLUMNS($CD470:DN470)),"")</f>
        <v/>
      </c>
      <c r="DO470" t="str" cm="1">
        <f t="array" ref="DO470">IFERROR(SMALL(IF($G470:$BK470="○",COLUMN($G470:$BK470)),COLUMNS($CD470:DO470)),"")</f>
        <v/>
      </c>
      <c r="DP470" t="str" cm="1">
        <f t="array" ref="DP470">IFERROR(SMALL(IF($G470:$BK470="○",COLUMN($G470:$BK470)),COLUMNS($CD470:DP470)),"")</f>
        <v/>
      </c>
      <c r="DQ470" t="str" cm="1">
        <f t="array" ref="DQ470">IFERROR(SMALL(IF($G470:$BK470="○",COLUMN($G470:$BK470)),COLUMNS($CD470:DQ470)),"")</f>
        <v/>
      </c>
      <c r="DR470" t="str" cm="1">
        <f t="array" ref="DR470">IFERROR(SMALL(IF($G470:$BK470="○",COLUMN($G470:$BK470)),COLUMNS($CD470:DR470)),"")</f>
        <v/>
      </c>
      <c r="DS470" t="str" cm="1">
        <f t="array" ref="DS470">IFERROR(SMALL(IF($G470:$BK470="○",COLUMN($G470:$BK470)),COLUMNS($CD470:DS470)),"")</f>
        <v/>
      </c>
      <c r="DT470" t="str" cm="1">
        <f t="array" ref="DT470">IFERROR(SMALL(IF($G470:$BK470="○",COLUMN($G470:$BK470)),COLUMNS($CD470:DT470)),"")</f>
        <v/>
      </c>
      <c r="DU470" t="str" cm="1">
        <f t="array" ref="DU470">IFERROR(SMALL(IF($G470:$BK470="○",COLUMN($G470:$BK470)),COLUMNS($CD470:DU470)),"")</f>
        <v/>
      </c>
      <c r="DV470" t="str" cm="1">
        <f t="array" ref="DV470">IFERROR(SMALL(IF($G470:$BK470="○",COLUMN($G470:$BK470)),COLUMNS($CD470:DV470)),"")</f>
        <v/>
      </c>
      <c r="DW470" t="str" cm="1">
        <f t="array" ref="DW470">IFERROR(SMALL(IF($G470:$BK470="○",COLUMN($G470:$BK470)),COLUMNS($CD470:DW470)),"")</f>
        <v/>
      </c>
      <c r="DX470" t="str" cm="1">
        <f t="array" ref="DX470">IFERROR(SMALL(IF($G470:$BK470="○",COLUMN($G470:$BK470)),COLUMNS($CD470:DX470)),"")</f>
        <v/>
      </c>
      <c r="DY470" t="str" cm="1">
        <f t="array" ref="DY470">IFERROR(SMALL(IF($G470:$BK470="○",COLUMN($G470:$BK470)),COLUMNS($CD470:DY470)),"")</f>
        <v/>
      </c>
      <c r="DZ470" t="str" cm="1">
        <f t="array" ref="DZ470">IFERROR(SMALL(IF($G470:$BK470="○",COLUMN($G470:$BK470)),COLUMNS($CD470:DZ470)),"")</f>
        <v/>
      </c>
      <c r="EA470" t="str" cm="1">
        <f t="array" ref="EA470">IFERROR(SMALL(IF($G470:$BK470="○",COLUMN($G470:$BK470)),COLUMNS($CD470:EA470)),"")</f>
        <v/>
      </c>
      <c r="EB470" t="str" cm="1">
        <f t="array" ref="EB470">IFERROR(SMALL(IF($G470:$BK470="○",COLUMN($G470:$BK470)),COLUMNS($CD470:EB470)),"")</f>
        <v/>
      </c>
      <c r="EC470" t="str" cm="1">
        <f t="array" ref="EC470">IFERROR(SMALL(IF($G470:$BK470="○",COLUMN($G470:$BK470)),COLUMNS($CD470:EC470)),"")</f>
        <v/>
      </c>
      <c r="ED470" t="str" cm="1">
        <f t="array" ref="ED470">IFERROR(SMALL(IF($G470:$BK470="○",COLUMN($G470:$BK470)),COLUMNS($CD470:ED470)),"")</f>
        <v/>
      </c>
      <c r="EE470" t="str" cm="1">
        <f t="array" ref="EE470">IFERROR(SMALL(IF($G470:$BK470="○",COLUMN($G470:$BK470)),COLUMNS($CD470:EE470)),"")</f>
        <v/>
      </c>
      <c r="EF470" t="str" cm="1">
        <f t="array" ref="EF470">IFERROR(SMALL(IF($G470:$BK470="○",COLUMN($G470:$BK470)),COLUMNS($CD470:EF470)),"")</f>
        <v/>
      </c>
      <c r="EG470" t="str" cm="1">
        <f t="array" ref="EG470">IFERROR(SMALL(IF($G470:$BK470="○",COLUMN($G470:$BK470)),COLUMNS($CD470:EG470)),"")</f>
        <v/>
      </c>
      <c r="EH470" t="str" cm="1">
        <f t="array" ref="EH470">IFERROR(SMALL(IF($G470:$BK470="○",COLUMN($G470:$BK470)),COLUMNS($CD470:EH470)),"")</f>
        <v/>
      </c>
      <c r="EI470" t="str" cm="1">
        <f t="array" ref="EI470">IFERROR(SMALL(IF($G470:$BK470="○",COLUMN($G470:$BK470)),COLUMNS($CD470:EI470)),"")</f>
        <v/>
      </c>
      <c r="EJ470" t="str" cm="1">
        <f t="array" ref="EJ470">IFERROR(SMALL(IF($G470:$BK470="○",COLUMN($G470:$BK470)),COLUMNS($CD470:EJ470)),"")</f>
        <v/>
      </c>
      <c r="EK470" t="str" cm="1">
        <f t="array" ref="EK470">IFERROR(SMALL(IF($G470:$BK470="○",COLUMN($G470:$BK470)),COLUMNS($CD470:EK470)),"")</f>
        <v/>
      </c>
      <c r="EL470" t="str" cm="1">
        <f t="array" ref="EL470">IFERROR(SMALL(IF($G470:$BK470="○",COLUMN($G470:$BK470)),COLUMNS($CD470:EL470)),"")</f>
        <v/>
      </c>
      <c r="EM470" t="str" cm="1">
        <f t="array" ref="EM470">IFERROR(SMALL(IF($G470:$BK470="○",COLUMN($G470:$BK470)),COLUMNS($CD470:EM470)),"")</f>
        <v/>
      </c>
      <c r="EN470" t="str" cm="1">
        <f t="array" ref="EN470">IFERROR(SMALL(IF($G470:$BK470="○",COLUMN($G470:$BK470)),COLUMNS($CD470:EN470)),"")</f>
        <v/>
      </c>
      <c r="EO470" t="str" cm="1">
        <f t="array" ref="EO470">IFERROR(SMALL(IF($G470:$BK470="○",COLUMN($G470:$BK470)),COLUMNS($CD470:EO470)),"")</f>
        <v/>
      </c>
      <c r="EP470" t="str" cm="1">
        <f t="array" ref="EP470">IFERROR(SMALL(IF($G470:$BK470="○",COLUMN($G470:$BK470)),COLUMNS($CD470:EP470)),"")</f>
        <v/>
      </c>
      <c r="EQ470" t="str" cm="1">
        <f t="array" ref="EQ470">IFERROR(SMALL(IF($G470:$BK470="○",COLUMN($G470:$BK470)),COLUMNS($CD470:EQ470)),"")</f>
        <v/>
      </c>
      <c r="ER470" t="str" cm="1">
        <f t="array" ref="ER470">IFERROR(SMALL(IF($G470:$BK470="○",COLUMN($G470:$BK470)),COLUMNS($CD470:ER470)),"")</f>
        <v/>
      </c>
      <c r="ES470" t="str" cm="1">
        <f t="array" ref="ES470">IFERROR(SMALL(IF($G470:$BK470="○",COLUMN($G470:$BK470)),COLUMNS($CD470:ES470)),"")</f>
        <v/>
      </c>
      <c r="ET470" t="str" cm="1">
        <f t="array" ref="ET470">IFERROR(SMALL(IF($G470:$BK470="○",COLUMN($G470:$BK470)),COLUMNS($CD470:ET470)),"")</f>
        <v/>
      </c>
      <c r="EU470" t="str" cm="1">
        <f t="array" ref="EU470">IFERROR(SMALL(IF($G470:$BK470="○",COLUMN($G470:$BK470)),COLUMNS($CD470:EU470)),"")</f>
        <v/>
      </c>
      <c r="EV470" t="str" cm="1">
        <f t="array" ref="EV470">IFERROR(SMALL(IF($G470:$BK470="○",COLUMN($G470:$BK470)),COLUMNS($CD470:EV470)),"")</f>
        <v/>
      </c>
      <c r="EW470" t="str" cm="1">
        <f t="array" ref="EW470">IFERROR(SMALL(IF($G470:$BK470="○",COLUMN($G470:$BK470)),COLUMNS($CD470:EW470)),"")</f>
        <v/>
      </c>
      <c r="EX470" t="str" cm="1">
        <f t="array" ref="EX470">IFERROR(SMALL(IF($G470:$BK470="○",COLUMN($G470:$BK470)),COLUMNS($CD470:EX470)),"")</f>
        <v/>
      </c>
      <c r="EY470" t="str" cm="1">
        <f t="array" ref="EY470">IFERROR(SMALL(IF($G470:$BK470="○",COLUMN($G470:$BK470)),COLUMNS($CD470:EY470)),"")</f>
        <v/>
      </c>
      <c r="EZ470" t="str" cm="1">
        <f t="array" ref="EZ470">IFERROR(SMALL(IF($G470:$BK470="○",COLUMN($G470:$BK470)),COLUMNS($CD470:EZ470)),"")</f>
        <v/>
      </c>
      <c r="FA470" t="str" cm="1">
        <f t="array" ref="FA470">IFERROR(SMALL(IF($G470:$BK470="○",COLUMN($G470:$BK470)),COLUMNS($CD470:FA470)),"")</f>
        <v/>
      </c>
      <c r="FB470" t="str" cm="1">
        <f t="array" ref="FB470">IFERROR(SMALL(IF($G470:$BK470="○",COLUMN($G470:$BK470)),COLUMNS($CD470:FB470)),"")</f>
        <v/>
      </c>
      <c r="FC470" t="str" cm="1">
        <f t="array" ref="FC470">IFERROR(SMALL(IF($G470:$BK470="○",COLUMN($G470:$BK470)),COLUMNS($CD470:FC470)),"")</f>
        <v/>
      </c>
      <c r="FD470" t="str" cm="1">
        <f t="array" ref="FD470">IFERROR(SMALL(IF($G470:$BK470="○",COLUMN($G470:$BK470)),COLUMNS($CD470:FD470)),"")</f>
        <v/>
      </c>
      <c r="FE470" t="str" cm="1">
        <f t="array" ref="FE470">IFERROR(SMALL(IF($G470:$BK470="○",COLUMN($G470:$BK470)),COLUMNS($CD470:FE470)),"")</f>
        <v/>
      </c>
      <c r="FF470" t="str" cm="1">
        <f t="array" ref="FF470">IFERROR(SMALL(IF($G470:$BK470="○",COLUMN($G470:$BK470)),COLUMNS($CD470:FF470)),"")</f>
        <v/>
      </c>
      <c r="FG470" t="str" cm="1">
        <f t="array" ref="FG470">IFERROR(SMALL(IF($G470:$BK470="○",COLUMN($G470:$BK470)),COLUMNS($CD470:FG470)),"")</f>
        <v/>
      </c>
      <c r="FH470" t="str" cm="1">
        <f t="array" ref="FH470">IFERROR(SMALL(IF($G470:$BK470="○",COLUMN($G470:$BK470)),COLUMNS($CD470:FH470)),"")</f>
        <v/>
      </c>
      <c r="FI470" t="str" cm="1">
        <f t="array" ref="FI470">IFERROR(SMALL(IF($G470:$BK470="○",COLUMN($G470:$BK470)),COLUMNS($CD470:FI470)),"")</f>
        <v/>
      </c>
      <c r="FJ470" t="str" cm="1">
        <f t="array" ref="FJ470">IFERROR(SMALL(IF($G470:$BK470="○",COLUMN($G470:$BK470)),COLUMNS($CD470:FJ470)),"")</f>
        <v/>
      </c>
      <c r="FK470" t="str" cm="1">
        <f t="array" ref="FK470">IFERROR(SMALL(IF($G470:$BK470="○",COLUMN($G470:$BK470)),COLUMNS($CD470:FK470)),"")</f>
        <v/>
      </c>
      <c r="FL470" t="str" cm="1">
        <f t="array" ref="FL470">IFERROR(SMALL(IF($G470:$BK470="○",COLUMN($G470:$BK470)),COLUMNS($CD470:FL470)),"")</f>
        <v/>
      </c>
      <c r="FM470" t="str" cm="1">
        <f t="array" ref="FM470">IFERROR(SMALL(IF($G470:$BK470="○",COLUMN($G470:$BK470)),COLUMNS($CD470:FM470)),"")</f>
        <v/>
      </c>
      <c r="FN470" t="str" cm="1">
        <f t="array" ref="FN470">IFERROR(SMALL(IF($G470:$BK470="○",COLUMN($G470:$BK470)),COLUMNS($CD470:FN470)),"")</f>
        <v/>
      </c>
      <c r="FO470" t="str" cm="1">
        <f t="array" ref="FO470">IFERROR(SMALL(IF($G470:$BK470="○",COLUMN($G470:$BK470)),COLUMNS($CD470:FO470)),"")</f>
        <v/>
      </c>
      <c r="FP470" t="str" cm="1">
        <f t="array" ref="FP470">IFERROR(SMALL(IF($G470:$BK470="○",COLUMN($G470:$BK470)),COLUMNS($CD470:FP470)),"")</f>
        <v/>
      </c>
    </row>
    <row r="471" spans="1:172" x14ac:dyDescent="0.4">
      <c r="A471" s="9" t="str">
        <f>IF(B471&lt;&gt;"", COUNTA($B$4:B471), "")</f>
        <v/>
      </c>
      <c r="B471" s="94"/>
      <c r="C471" s="94"/>
      <c r="D471" s="94"/>
      <c r="E471" s="94"/>
      <c r="F471" s="95"/>
      <c r="G471" s="97"/>
      <c r="H471" s="97"/>
      <c r="I471" s="97"/>
      <c r="J471" s="97"/>
      <c r="K471" s="97"/>
      <c r="L471" s="97"/>
      <c r="M471" s="97"/>
      <c r="N471" s="97"/>
      <c r="O471" s="97"/>
      <c r="P471" s="97"/>
      <c r="Q471" s="97"/>
      <c r="R471" s="97"/>
      <c r="S471" s="97"/>
      <c r="T471" s="97"/>
      <c r="U471" s="97"/>
      <c r="V471" s="97"/>
      <c r="W471" s="97"/>
      <c r="X471" s="97"/>
      <c r="Y471" s="97"/>
      <c r="Z471" s="97"/>
      <c r="AA471" s="97"/>
      <c r="AB471" s="97"/>
      <c r="AC471" s="97"/>
      <c r="AD471" s="97"/>
      <c r="AE471" s="97"/>
      <c r="AF471" s="97"/>
      <c r="AG471" s="97"/>
      <c r="AH471" s="97"/>
      <c r="AI471" s="97"/>
      <c r="AJ471" s="97"/>
      <c r="AK471" s="97"/>
      <c r="AL471" s="97"/>
      <c r="AM471" s="97"/>
      <c r="AN471" s="97"/>
      <c r="AO471" s="97"/>
      <c r="AP471" s="97"/>
      <c r="AQ471" s="97"/>
      <c r="AR471" s="97"/>
      <c r="AS471" s="97"/>
      <c r="AT471" s="97"/>
      <c r="AU471" s="97"/>
      <c r="AV471" s="97"/>
      <c r="AW471" s="97"/>
      <c r="AX471" s="97"/>
      <c r="AY471" s="97"/>
      <c r="AZ471" s="97"/>
      <c r="BA471" s="97"/>
      <c r="BB471" s="97"/>
      <c r="BC471" s="97"/>
      <c r="BD471" s="97"/>
      <c r="BE471" s="97"/>
      <c r="BF471" s="97"/>
      <c r="BG471" s="97"/>
      <c r="BH471" s="97"/>
      <c r="BI471" s="97"/>
      <c r="BJ471" s="97"/>
      <c r="BK471" s="97"/>
      <c r="BL471" s="94"/>
      <c r="BM471" s="94"/>
      <c r="BN471" s="94"/>
      <c r="BO471" s="94"/>
      <c r="BP471" s="94"/>
      <c r="BQ471" s="94"/>
      <c r="BR471" s="94"/>
      <c r="BS471" s="94"/>
      <c r="BT471" s="94"/>
      <c r="BU471" s="94"/>
      <c r="BV471" s="99"/>
      <c r="BX471">
        <f t="shared" si="14"/>
        <v>0</v>
      </c>
      <c r="CA471" t="str">
        <f>IF(BX471&gt;0,MAX(CA$3:CA470)+1,"")</f>
        <v/>
      </c>
      <c r="CB471">
        <f t="shared" si="15"/>
        <v>0</v>
      </c>
      <c r="CD471" s="12" t="str" cm="1">
        <f t="array" ref="CD471">IFERROR(SMALL(IF($G471:$BK471="○",COLUMN($G471:$BK471)),COLUMNS($CD471:CD471)),"")</f>
        <v/>
      </c>
      <c r="CE471" s="12" t="str" cm="1">
        <f t="array" ref="CE471">IFERROR(SMALL(IF($G471:$BK471="○",COLUMN($G471:$BK471)),COLUMNS($CD471:CE471)),"")</f>
        <v/>
      </c>
      <c r="CF471" t="str" cm="1">
        <f t="array" ref="CF471">IFERROR(SMALL(IF($G471:$BK471="○",COLUMN($G471:$BK471)),COLUMNS($CD471:CF471)),"")</f>
        <v/>
      </c>
      <c r="CG471" t="str" cm="1">
        <f t="array" ref="CG471">IFERROR(SMALL(IF($G471:$BK471="○",COLUMN($G471:$BK471)),COLUMNS($CD471:CG471)),"")</f>
        <v/>
      </c>
      <c r="CH471" t="str" cm="1">
        <f t="array" ref="CH471">IFERROR(SMALL(IF($G471:$BK471="○",COLUMN($G471:$BK471)),COLUMNS($CD471:CH471)),"")</f>
        <v/>
      </c>
      <c r="CI471" t="str" cm="1">
        <f t="array" ref="CI471">IFERROR(SMALL(IF($G471:$BK471="○",COLUMN($G471:$BK471)),COLUMNS($CD471:CI471)),"")</f>
        <v/>
      </c>
      <c r="CJ471" t="str" cm="1">
        <f t="array" ref="CJ471">IFERROR(SMALL(IF($G471:$BK471="○",COLUMN($G471:$BK471)),COLUMNS($CD471:CJ471)),"")</f>
        <v/>
      </c>
      <c r="CK471" t="str" cm="1">
        <f t="array" ref="CK471">IFERROR(SMALL(IF($G471:$BK471="○",COLUMN($G471:$BK471)),COLUMNS($CD471:CK471)),"")</f>
        <v/>
      </c>
      <c r="CL471" t="str" cm="1">
        <f t="array" ref="CL471">IFERROR(SMALL(IF($G471:$BK471="○",COLUMN($G471:$BK471)),COLUMNS($CD471:CL471)),"")</f>
        <v/>
      </c>
      <c r="CM471" t="str" cm="1">
        <f t="array" ref="CM471">IFERROR(SMALL(IF($G471:$BK471="○",COLUMN($G471:$BK471)),COLUMNS($CD471:CM471)),"")</f>
        <v/>
      </c>
      <c r="CN471" t="str" cm="1">
        <f t="array" ref="CN471">IFERROR(SMALL(IF($G471:$BK471="○",COLUMN($G471:$BK471)),COLUMNS($CD471:CN471)),"")</f>
        <v/>
      </c>
      <c r="CO471" t="str" cm="1">
        <f t="array" ref="CO471">IFERROR(SMALL(IF($G471:$BK471="○",COLUMN($G471:$BK471)),COLUMNS($CD471:CO471)),"")</f>
        <v/>
      </c>
      <c r="CP471" t="str" cm="1">
        <f t="array" ref="CP471">IFERROR(SMALL(IF($G471:$BK471="○",COLUMN($G471:$BK471)),COLUMNS($CD471:CP471)),"")</f>
        <v/>
      </c>
      <c r="CQ471" t="str" cm="1">
        <f t="array" ref="CQ471">IFERROR(SMALL(IF($G471:$BK471="○",COLUMN($G471:$BK471)),COLUMNS($CD471:CQ471)),"")</f>
        <v/>
      </c>
      <c r="CR471" t="str" cm="1">
        <f t="array" ref="CR471">IFERROR(SMALL(IF($G471:$BK471="○",COLUMN($G471:$BK471)),COLUMNS($CD471:CR471)),"")</f>
        <v/>
      </c>
      <c r="CS471" t="str" cm="1">
        <f t="array" ref="CS471">IFERROR(SMALL(IF($G471:$BK471="○",COLUMN($G471:$BK471)),COLUMNS($CD471:CS471)),"")</f>
        <v/>
      </c>
      <c r="CT471" t="str" cm="1">
        <f t="array" ref="CT471">IFERROR(SMALL(IF($G471:$BK471="○",COLUMN($G471:$BK471)),COLUMNS($CD471:CT471)),"")</f>
        <v/>
      </c>
      <c r="CU471" t="str" cm="1">
        <f t="array" ref="CU471">IFERROR(SMALL(IF($G471:$BK471="○",COLUMN($G471:$BK471)),COLUMNS($CD471:CU471)),"")</f>
        <v/>
      </c>
      <c r="CV471" t="str" cm="1">
        <f t="array" ref="CV471">IFERROR(SMALL(IF($G471:$BK471="○",COLUMN($G471:$BK471)),COLUMNS($CD471:CV471)),"")</f>
        <v/>
      </c>
      <c r="CW471" t="str" cm="1">
        <f t="array" ref="CW471">IFERROR(SMALL(IF($G471:$BK471="○",COLUMN($G471:$BK471)),COLUMNS($CD471:CW471)),"")</f>
        <v/>
      </c>
      <c r="CX471" t="str" cm="1">
        <f t="array" ref="CX471">IFERROR(SMALL(IF($G471:$BK471="○",COLUMN($G471:$BK471)),COLUMNS($CD471:CX471)),"")</f>
        <v/>
      </c>
      <c r="CY471" t="str" cm="1">
        <f t="array" ref="CY471">IFERROR(SMALL(IF($G471:$BK471="○",COLUMN($G471:$BK471)),COLUMNS($CD471:CY471)),"")</f>
        <v/>
      </c>
      <c r="CZ471" t="str" cm="1">
        <f t="array" ref="CZ471">IFERROR(SMALL(IF($G471:$BK471="○",COLUMN($G471:$BK471)),COLUMNS($CD471:CZ471)),"")</f>
        <v/>
      </c>
      <c r="DA471" t="str" cm="1">
        <f t="array" ref="DA471">IFERROR(SMALL(IF($G471:$BK471="○",COLUMN($G471:$BK471)),COLUMNS($CD471:DA471)),"")</f>
        <v/>
      </c>
      <c r="DB471" t="str" cm="1">
        <f t="array" ref="DB471">IFERROR(SMALL(IF($G471:$BK471="○",COLUMN($G471:$BK471)),COLUMNS($CD471:DB471)),"")</f>
        <v/>
      </c>
      <c r="DC471" t="str" cm="1">
        <f t="array" ref="DC471">IFERROR(SMALL(IF($G471:$BK471="○",COLUMN($G471:$BK471)),COLUMNS($CD471:DC471)),"")</f>
        <v/>
      </c>
      <c r="DD471" t="str" cm="1">
        <f t="array" ref="DD471">IFERROR(SMALL(IF($G471:$BK471="○",COLUMN($G471:$BK471)),COLUMNS($CD471:DD471)),"")</f>
        <v/>
      </c>
      <c r="DE471" t="str" cm="1">
        <f t="array" ref="DE471">IFERROR(SMALL(IF($G471:$BK471="○",COLUMN($G471:$BK471)),COLUMNS($CD471:DE471)),"")</f>
        <v/>
      </c>
      <c r="DF471" t="str" cm="1">
        <f t="array" ref="DF471">IFERROR(SMALL(IF($G471:$BK471="○",COLUMN($G471:$BK471)),COLUMNS($CD471:DF471)),"")</f>
        <v/>
      </c>
      <c r="DG471" t="str" cm="1">
        <f t="array" ref="DG471">IFERROR(SMALL(IF($G471:$BK471="○",COLUMN($G471:$BK471)),COLUMNS($CD471:DG471)),"")</f>
        <v/>
      </c>
      <c r="DH471" t="str" cm="1">
        <f t="array" ref="DH471">IFERROR(SMALL(IF($G471:$BK471="○",COLUMN($G471:$BK471)),COLUMNS($CD471:DH471)),"")</f>
        <v/>
      </c>
      <c r="DI471" t="str" cm="1">
        <f t="array" ref="DI471">IFERROR(SMALL(IF($G471:$BK471="○",COLUMN($G471:$BK471)),COLUMNS($CD471:DI471)),"")</f>
        <v/>
      </c>
      <c r="DJ471" t="str" cm="1">
        <f t="array" ref="DJ471">IFERROR(SMALL(IF($G471:$BK471="○",COLUMN($G471:$BK471)),COLUMNS($CD471:DJ471)),"")</f>
        <v/>
      </c>
      <c r="DK471" t="str" cm="1">
        <f t="array" ref="DK471">IFERROR(SMALL(IF($G471:$BK471="○",COLUMN($G471:$BK471)),COLUMNS($CD471:DK471)),"")</f>
        <v/>
      </c>
      <c r="DL471" t="str" cm="1">
        <f t="array" ref="DL471">IFERROR(SMALL(IF($G471:$BK471="○",COLUMN($G471:$BK471)),COLUMNS($CD471:DL471)),"")</f>
        <v/>
      </c>
      <c r="DM471" t="str" cm="1">
        <f t="array" ref="DM471">IFERROR(SMALL(IF($G471:$BK471="○",COLUMN($G471:$BK471)),COLUMNS($CD471:DM471)),"")</f>
        <v/>
      </c>
      <c r="DN471" t="str" cm="1">
        <f t="array" ref="DN471">IFERROR(SMALL(IF($G471:$BK471="○",COLUMN($G471:$BK471)),COLUMNS($CD471:DN471)),"")</f>
        <v/>
      </c>
      <c r="DO471" t="str" cm="1">
        <f t="array" ref="DO471">IFERROR(SMALL(IF($G471:$BK471="○",COLUMN($G471:$BK471)),COLUMNS($CD471:DO471)),"")</f>
        <v/>
      </c>
      <c r="DP471" t="str" cm="1">
        <f t="array" ref="DP471">IFERROR(SMALL(IF($G471:$BK471="○",COLUMN($G471:$BK471)),COLUMNS($CD471:DP471)),"")</f>
        <v/>
      </c>
      <c r="DQ471" t="str" cm="1">
        <f t="array" ref="DQ471">IFERROR(SMALL(IF($G471:$BK471="○",COLUMN($G471:$BK471)),COLUMNS($CD471:DQ471)),"")</f>
        <v/>
      </c>
      <c r="DR471" t="str" cm="1">
        <f t="array" ref="DR471">IFERROR(SMALL(IF($G471:$BK471="○",COLUMN($G471:$BK471)),COLUMNS($CD471:DR471)),"")</f>
        <v/>
      </c>
      <c r="DS471" t="str" cm="1">
        <f t="array" ref="DS471">IFERROR(SMALL(IF($G471:$BK471="○",COLUMN($G471:$BK471)),COLUMNS($CD471:DS471)),"")</f>
        <v/>
      </c>
      <c r="DT471" t="str" cm="1">
        <f t="array" ref="DT471">IFERROR(SMALL(IF($G471:$BK471="○",COLUMN($G471:$BK471)),COLUMNS($CD471:DT471)),"")</f>
        <v/>
      </c>
      <c r="DU471" t="str" cm="1">
        <f t="array" ref="DU471">IFERROR(SMALL(IF($G471:$BK471="○",COLUMN($G471:$BK471)),COLUMNS($CD471:DU471)),"")</f>
        <v/>
      </c>
      <c r="DV471" t="str" cm="1">
        <f t="array" ref="DV471">IFERROR(SMALL(IF($G471:$BK471="○",COLUMN($G471:$BK471)),COLUMNS($CD471:DV471)),"")</f>
        <v/>
      </c>
      <c r="DW471" t="str" cm="1">
        <f t="array" ref="DW471">IFERROR(SMALL(IF($G471:$BK471="○",COLUMN($G471:$BK471)),COLUMNS($CD471:DW471)),"")</f>
        <v/>
      </c>
      <c r="DX471" t="str" cm="1">
        <f t="array" ref="DX471">IFERROR(SMALL(IF($G471:$BK471="○",COLUMN($G471:$BK471)),COLUMNS($CD471:DX471)),"")</f>
        <v/>
      </c>
      <c r="DY471" t="str" cm="1">
        <f t="array" ref="DY471">IFERROR(SMALL(IF($G471:$BK471="○",COLUMN($G471:$BK471)),COLUMNS($CD471:DY471)),"")</f>
        <v/>
      </c>
      <c r="DZ471" t="str" cm="1">
        <f t="array" ref="DZ471">IFERROR(SMALL(IF($G471:$BK471="○",COLUMN($G471:$BK471)),COLUMNS($CD471:DZ471)),"")</f>
        <v/>
      </c>
      <c r="EA471" t="str" cm="1">
        <f t="array" ref="EA471">IFERROR(SMALL(IF($G471:$BK471="○",COLUMN($G471:$BK471)),COLUMNS($CD471:EA471)),"")</f>
        <v/>
      </c>
      <c r="EB471" t="str" cm="1">
        <f t="array" ref="EB471">IFERROR(SMALL(IF($G471:$BK471="○",COLUMN($G471:$BK471)),COLUMNS($CD471:EB471)),"")</f>
        <v/>
      </c>
      <c r="EC471" t="str" cm="1">
        <f t="array" ref="EC471">IFERROR(SMALL(IF($G471:$BK471="○",COLUMN($G471:$BK471)),COLUMNS($CD471:EC471)),"")</f>
        <v/>
      </c>
      <c r="ED471" t="str" cm="1">
        <f t="array" ref="ED471">IFERROR(SMALL(IF($G471:$BK471="○",COLUMN($G471:$BK471)),COLUMNS($CD471:ED471)),"")</f>
        <v/>
      </c>
      <c r="EE471" t="str" cm="1">
        <f t="array" ref="EE471">IFERROR(SMALL(IF($G471:$BK471="○",COLUMN($G471:$BK471)),COLUMNS($CD471:EE471)),"")</f>
        <v/>
      </c>
      <c r="EF471" t="str" cm="1">
        <f t="array" ref="EF471">IFERROR(SMALL(IF($G471:$BK471="○",COLUMN($G471:$BK471)),COLUMNS($CD471:EF471)),"")</f>
        <v/>
      </c>
      <c r="EG471" t="str" cm="1">
        <f t="array" ref="EG471">IFERROR(SMALL(IF($G471:$BK471="○",COLUMN($G471:$BK471)),COLUMNS($CD471:EG471)),"")</f>
        <v/>
      </c>
      <c r="EH471" t="str" cm="1">
        <f t="array" ref="EH471">IFERROR(SMALL(IF($G471:$BK471="○",COLUMN($G471:$BK471)),COLUMNS($CD471:EH471)),"")</f>
        <v/>
      </c>
      <c r="EI471" t="str" cm="1">
        <f t="array" ref="EI471">IFERROR(SMALL(IF($G471:$BK471="○",COLUMN($G471:$BK471)),COLUMNS($CD471:EI471)),"")</f>
        <v/>
      </c>
      <c r="EJ471" t="str" cm="1">
        <f t="array" ref="EJ471">IFERROR(SMALL(IF($G471:$BK471="○",COLUMN($G471:$BK471)),COLUMNS($CD471:EJ471)),"")</f>
        <v/>
      </c>
      <c r="EK471" t="str" cm="1">
        <f t="array" ref="EK471">IFERROR(SMALL(IF($G471:$BK471="○",COLUMN($G471:$BK471)),COLUMNS($CD471:EK471)),"")</f>
        <v/>
      </c>
      <c r="EL471" t="str" cm="1">
        <f t="array" ref="EL471">IFERROR(SMALL(IF($G471:$BK471="○",COLUMN($G471:$BK471)),COLUMNS($CD471:EL471)),"")</f>
        <v/>
      </c>
      <c r="EM471" t="str" cm="1">
        <f t="array" ref="EM471">IFERROR(SMALL(IF($G471:$BK471="○",COLUMN($G471:$BK471)),COLUMNS($CD471:EM471)),"")</f>
        <v/>
      </c>
      <c r="EN471" t="str" cm="1">
        <f t="array" ref="EN471">IFERROR(SMALL(IF($G471:$BK471="○",COLUMN($G471:$BK471)),COLUMNS($CD471:EN471)),"")</f>
        <v/>
      </c>
      <c r="EO471" t="str" cm="1">
        <f t="array" ref="EO471">IFERROR(SMALL(IF($G471:$BK471="○",COLUMN($G471:$BK471)),COLUMNS($CD471:EO471)),"")</f>
        <v/>
      </c>
      <c r="EP471" t="str" cm="1">
        <f t="array" ref="EP471">IFERROR(SMALL(IF($G471:$BK471="○",COLUMN($G471:$BK471)),COLUMNS($CD471:EP471)),"")</f>
        <v/>
      </c>
      <c r="EQ471" t="str" cm="1">
        <f t="array" ref="EQ471">IFERROR(SMALL(IF($G471:$BK471="○",COLUMN($G471:$BK471)),COLUMNS($CD471:EQ471)),"")</f>
        <v/>
      </c>
      <c r="ER471" t="str" cm="1">
        <f t="array" ref="ER471">IFERROR(SMALL(IF($G471:$BK471="○",COLUMN($G471:$BK471)),COLUMNS($CD471:ER471)),"")</f>
        <v/>
      </c>
      <c r="ES471" t="str" cm="1">
        <f t="array" ref="ES471">IFERROR(SMALL(IF($G471:$BK471="○",COLUMN($G471:$BK471)),COLUMNS($CD471:ES471)),"")</f>
        <v/>
      </c>
      <c r="ET471" t="str" cm="1">
        <f t="array" ref="ET471">IFERROR(SMALL(IF($G471:$BK471="○",COLUMN($G471:$BK471)),COLUMNS($CD471:ET471)),"")</f>
        <v/>
      </c>
      <c r="EU471" t="str" cm="1">
        <f t="array" ref="EU471">IFERROR(SMALL(IF($G471:$BK471="○",COLUMN($G471:$BK471)),COLUMNS($CD471:EU471)),"")</f>
        <v/>
      </c>
      <c r="EV471" t="str" cm="1">
        <f t="array" ref="EV471">IFERROR(SMALL(IF($G471:$BK471="○",COLUMN($G471:$BK471)),COLUMNS($CD471:EV471)),"")</f>
        <v/>
      </c>
      <c r="EW471" t="str" cm="1">
        <f t="array" ref="EW471">IFERROR(SMALL(IF($G471:$BK471="○",COLUMN($G471:$BK471)),COLUMNS($CD471:EW471)),"")</f>
        <v/>
      </c>
      <c r="EX471" t="str" cm="1">
        <f t="array" ref="EX471">IFERROR(SMALL(IF($G471:$BK471="○",COLUMN($G471:$BK471)),COLUMNS($CD471:EX471)),"")</f>
        <v/>
      </c>
      <c r="EY471" t="str" cm="1">
        <f t="array" ref="EY471">IFERROR(SMALL(IF($G471:$BK471="○",COLUMN($G471:$BK471)),COLUMNS($CD471:EY471)),"")</f>
        <v/>
      </c>
      <c r="EZ471" t="str" cm="1">
        <f t="array" ref="EZ471">IFERROR(SMALL(IF($G471:$BK471="○",COLUMN($G471:$BK471)),COLUMNS($CD471:EZ471)),"")</f>
        <v/>
      </c>
      <c r="FA471" t="str" cm="1">
        <f t="array" ref="FA471">IFERROR(SMALL(IF($G471:$BK471="○",COLUMN($G471:$BK471)),COLUMNS($CD471:FA471)),"")</f>
        <v/>
      </c>
      <c r="FB471" t="str" cm="1">
        <f t="array" ref="FB471">IFERROR(SMALL(IF($G471:$BK471="○",COLUMN($G471:$BK471)),COLUMNS($CD471:FB471)),"")</f>
        <v/>
      </c>
      <c r="FC471" t="str" cm="1">
        <f t="array" ref="FC471">IFERROR(SMALL(IF($G471:$BK471="○",COLUMN($G471:$BK471)),COLUMNS($CD471:FC471)),"")</f>
        <v/>
      </c>
      <c r="FD471" t="str" cm="1">
        <f t="array" ref="FD471">IFERROR(SMALL(IF($G471:$BK471="○",COLUMN($G471:$BK471)),COLUMNS($CD471:FD471)),"")</f>
        <v/>
      </c>
      <c r="FE471" t="str" cm="1">
        <f t="array" ref="FE471">IFERROR(SMALL(IF($G471:$BK471="○",COLUMN($G471:$BK471)),COLUMNS($CD471:FE471)),"")</f>
        <v/>
      </c>
      <c r="FF471" t="str" cm="1">
        <f t="array" ref="FF471">IFERROR(SMALL(IF($G471:$BK471="○",COLUMN($G471:$BK471)),COLUMNS($CD471:FF471)),"")</f>
        <v/>
      </c>
      <c r="FG471" t="str" cm="1">
        <f t="array" ref="FG471">IFERROR(SMALL(IF($G471:$BK471="○",COLUMN($G471:$BK471)),COLUMNS($CD471:FG471)),"")</f>
        <v/>
      </c>
      <c r="FH471" t="str" cm="1">
        <f t="array" ref="FH471">IFERROR(SMALL(IF($G471:$BK471="○",COLUMN($G471:$BK471)),COLUMNS($CD471:FH471)),"")</f>
        <v/>
      </c>
      <c r="FI471" t="str" cm="1">
        <f t="array" ref="FI471">IFERROR(SMALL(IF($G471:$BK471="○",COLUMN($G471:$BK471)),COLUMNS($CD471:FI471)),"")</f>
        <v/>
      </c>
      <c r="FJ471" t="str" cm="1">
        <f t="array" ref="FJ471">IFERROR(SMALL(IF($G471:$BK471="○",COLUMN($G471:$BK471)),COLUMNS($CD471:FJ471)),"")</f>
        <v/>
      </c>
      <c r="FK471" t="str" cm="1">
        <f t="array" ref="FK471">IFERROR(SMALL(IF($G471:$BK471="○",COLUMN($G471:$BK471)),COLUMNS($CD471:FK471)),"")</f>
        <v/>
      </c>
      <c r="FL471" t="str" cm="1">
        <f t="array" ref="FL471">IFERROR(SMALL(IF($G471:$BK471="○",COLUMN($G471:$BK471)),COLUMNS($CD471:FL471)),"")</f>
        <v/>
      </c>
      <c r="FM471" t="str" cm="1">
        <f t="array" ref="FM471">IFERROR(SMALL(IF($G471:$BK471="○",COLUMN($G471:$BK471)),COLUMNS($CD471:FM471)),"")</f>
        <v/>
      </c>
      <c r="FN471" t="str" cm="1">
        <f t="array" ref="FN471">IFERROR(SMALL(IF($G471:$BK471="○",COLUMN($G471:$BK471)),COLUMNS($CD471:FN471)),"")</f>
        <v/>
      </c>
      <c r="FO471" t="str" cm="1">
        <f t="array" ref="FO471">IFERROR(SMALL(IF($G471:$BK471="○",COLUMN($G471:$BK471)),COLUMNS($CD471:FO471)),"")</f>
        <v/>
      </c>
      <c r="FP471" t="str" cm="1">
        <f t="array" ref="FP471">IFERROR(SMALL(IF($G471:$BK471="○",COLUMN($G471:$BK471)),COLUMNS($CD471:FP471)),"")</f>
        <v/>
      </c>
    </row>
    <row r="472" spans="1:172" x14ac:dyDescent="0.4">
      <c r="A472" s="9" t="str">
        <f>IF(B472&lt;&gt;"", COUNTA($B$4:B472), "")</f>
        <v/>
      </c>
      <c r="B472" s="92"/>
      <c r="C472" s="92"/>
      <c r="D472" s="92"/>
      <c r="E472" s="92"/>
      <c r="F472" s="93"/>
      <c r="G472" s="96"/>
      <c r="H472" s="96"/>
      <c r="I472" s="96"/>
      <c r="J472" s="96"/>
      <c r="K472" s="96"/>
      <c r="L472" s="96"/>
      <c r="M472" s="96"/>
      <c r="N472" s="96"/>
      <c r="O472" s="96"/>
      <c r="P472" s="96"/>
      <c r="Q472" s="96"/>
      <c r="R472" s="96"/>
      <c r="S472" s="96"/>
      <c r="T472" s="96"/>
      <c r="U472" s="96"/>
      <c r="V472" s="96"/>
      <c r="W472" s="96"/>
      <c r="X472" s="96"/>
      <c r="Y472" s="96"/>
      <c r="Z472" s="96"/>
      <c r="AA472" s="96"/>
      <c r="AB472" s="96"/>
      <c r="AC472" s="96"/>
      <c r="AD472" s="96"/>
      <c r="AE472" s="96"/>
      <c r="AF472" s="96"/>
      <c r="AG472" s="96"/>
      <c r="AH472" s="96"/>
      <c r="AI472" s="96"/>
      <c r="AJ472" s="96"/>
      <c r="AK472" s="96"/>
      <c r="AL472" s="96"/>
      <c r="AM472" s="96"/>
      <c r="AN472" s="96"/>
      <c r="AO472" s="96"/>
      <c r="AP472" s="96"/>
      <c r="AQ472" s="96"/>
      <c r="AR472" s="96"/>
      <c r="AS472" s="96"/>
      <c r="AT472" s="96"/>
      <c r="AU472" s="96"/>
      <c r="AV472" s="96"/>
      <c r="AW472" s="96"/>
      <c r="AX472" s="96"/>
      <c r="AY472" s="96"/>
      <c r="AZ472" s="96"/>
      <c r="BA472" s="96"/>
      <c r="BB472" s="96"/>
      <c r="BC472" s="96"/>
      <c r="BD472" s="96"/>
      <c r="BE472" s="96"/>
      <c r="BF472" s="96"/>
      <c r="BG472" s="96"/>
      <c r="BH472" s="96"/>
      <c r="BI472" s="96"/>
      <c r="BJ472" s="96"/>
      <c r="BK472" s="96"/>
      <c r="BL472" s="92"/>
      <c r="BM472" s="92"/>
      <c r="BN472" s="92"/>
      <c r="BO472" s="92"/>
      <c r="BP472" s="92"/>
      <c r="BQ472" s="92"/>
      <c r="BR472" s="92"/>
      <c r="BS472" s="92"/>
      <c r="BT472" s="92"/>
      <c r="BU472" s="92"/>
      <c r="BV472" s="98"/>
      <c r="BX472">
        <f t="shared" si="14"/>
        <v>0</v>
      </c>
      <c r="CA472" t="str">
        <f>IF(BX472&gt;0,MAX(CA$3:CA471)+1,"")</f>
        <v/>
      </c>
      <c r="CB472">
        <f t="shared" si="15"/>
        <v>0</v>
      </c>
      <c r="CD472" s="12" t="str" cm="1">
        <f t="array" ref="CD472">IFERROR(SMALL(IF($G472:$BK472="○",COLUMN($G472:$BK472)),COLUMNS($CD472:CD472)),"")</f>
        <v/>
      </c>
      <c r="CE472" s="12" t="str" cm="1">
        <f t="array" ref="CE472">IFERROR(SMALL(IF($G472:$BK472="○",COLUMN($G472:$BK472)),COLUMNS($CD472:CE472)),"")</f>
        <v/>
      </c>
      <c r="CF472" t="str" cm="1">
        <f t="array" ref="CF472">IFERROR(SMALL(IF($G472:$BK472="○",COLUMN($G472:$BK472)),COLUMNS($CD472:CF472)),"")</f>
        <v/>
      </c>
      <c r="CG472" t="str" cm="1">
        <f t="array" ref="CG472">IFERROR(SMALL(IF($G472:$BK472="○",COLUMN($G472:$BK472)),COLUMNS($CD472:CG472)),"")</f>
        <v/>
      </c>
      <c r="CH472" t="str" cm="1">
        <f t="array" ref="CH472">IFERROR(SMALL(IF($G472:$BK472="○",COLUMN($G472:$BK472)),COLUMNS($CD472:CH472)),"")</f>
        <v/>
      </c>
      <c r="CI472" t="str" cm="1">
        <f t="array" ref="CI472">IFERROR(SMALL(IF($G472:$BK472="○",COLUMN($G472:$BK472)),COLUMNS($CD472:CI472)),"")</f>
        <v/>
      </c>
      <c r="CJ472" t="str" cm="1">
        <f t="array" ref="CJ472">IFERROR(SMALL(IF($G472:$BK472="○",COLUMN($G472:$BK472)),COLUMNS($CD472:CJ472)),"")</f>
        <v/>
      </c>
      <c r="CK472" t="str" cm="1">
        <f t="array" ref="CK472">IFERROR(SMALL(IF($G472:$BK472="○",COLUMN($G472:$BK472)),COLUMNS($CD472:CK472)),"")</f>
        <v/>
      </c>
      <c r="CL472" t="str" cm="1">
        <f t="array" ref="CL472">IFERROR(SMALL(IF($G472:$BK472="○",COLUMN($G472:$BK472)),COLUMNS($CD472:CL472)),"")</f>
        <v/>
      </c>
      <c r="CM472" t="str" cm="1">
        <f t="array" ref="CM472">IFERROR(SMALL(IF($G472:$BK472="○",COLUMN($G472:$BK472)),COLUMNS($CD472:CM472)),"")</f>
        <v/>
      </c>
      <c r="CN472" t="str" cm="1">
        <f t="array" ref="CN472">IFERROR(SMALL(IF($G472:$BK472="○",COLUMN($G472:$BK472)),COLUMNS($CD472:CN472)),"")</f>
        <v/>
      </c>
      <c r="CO472" t="str" cm="1">
        <f t="array" ref="CO472">IFERROR(SMALL(IF($G472:$BK472="○",COLUMN($G472:$BK472)),COLUMNS($CD472:CO472)),"")</f>
        <v/>
      </c>
      <c r="CP472" t="str" cm="1">
        <f t="array" ref="CP472">IFERROR(SMALL(IF($G472:$BK472="○",COLUMN($G472:$BK472)),COLUMNS($CD472:CP472)),"")</f>
        <v/>
      </c>
      <c r="CQ472" t="str" cm="1">
        <f t="array" ref="CQ472">IFERROR(SMALL(IF($G472:$BK472="○",COLUMN($G472:$BK472)),COLUMNS($CD472:CQ472)),"")</f>
        <v/>
      </c>
      <c r="CR472" t="str" cm="1">
        <f t="array" ref="CR472">IFERROR(SMALL(IF($G472:$BK472="○",COLUMN($G472:$BK472)),COLUMNS($CD472:CR472)),"")</f>
        <v/>
      </c>
      <c r="CS472" t="str" cm="1">
        <f t="array" ref="CS472">IFERROR(SMALL(IF($G472:$BK472="○",COLUMN($G472:$BK472)),COLUMNS($CD472:CS472)),"")</f>
        <v/>
      </c>
      <c r="CT472" t="str" cm="1">
        <f t="array" ref="CT472">IFERROR(SMALL(IF($G472:$BK472="○",COLUMN($G472:$BK472)),COLUMNS($CD472:CT472)),"")</f>
        <v/>
      </c>
      <c r="CU472" t="str" cm="1">
        <f t="array" ref="CU472">IFERROR(SMALL(IF($G472:$BK472="○",COLUMN($G472:$BK472)),COLUMNS($CD472:CU472)),"")</f>
        <v/>
      </c>
      <c r="CV472" t="str" cm="1">
        <f t="array" ref="CV472">IFERROR(SMALL(IF($G472:$BK472="○",COLUMN($G472:$BK472)),COLUMNS($CD472:CV472)),"")</f>
        <v/>
      </c>
      <c r="CW472" t="str" cm="1">
        <f t="array" ref="CW472">IFERROR(SMALL(IF($G472:$BK472="○",COLUMN($G472:$BK472)),COLUMNS($CD472:CW472)),"")</f>
        <v/>
      </c>
      <c r="CX472" t="str" cm="1">
        <f t="array" ref="CX472">IFERROR(SMALL(IF($G472:$BK472="○",COLUMN($G472:$BK472)),COLUMNS($CD472:CX472)),"")</f>
        <v/>
      </c>
      <c r="CY472" t="str" cm="1">
        <f t="array" ref="CY472">IFERROR(SMALL(IF($G472:$BK472="○",COLUMN($G472:$BK472)),COLUMNS($CD472:CY472)),"")</f>
        <v/>
      </c>
      <c r="CZ472" t="str" cm="1">
        <f t="array" ref="CZ472">IFERROR(SMALL(IF($G472:$BK472="○",COLUMN($G472:$BK472)),COLUMNS($CD472:CZ472)),"")</f>
        <v/>
      </c>
      <c r="DA472" t="str" cm="1">
        <f t="array" ref="DA472">IFERROR(SMALL(IF($G472:$BK472="○",COLUMN($G472:$BK472)),COLUMNS($CD472:DA472)),"")</f>
        <v/>
      </c>
      <c r="DB472" t="str" cm="1">
        <f t="array" ref="DB472">IFERROR(SMALL(IF($G472:$BK472="○",COLUMN($G472:$BK472)),COLUMNS($CD472:DB472)),"")</f>
        <v/>
      </c>
      <c r="DC472" t="str" cm="1">
        <f t="array" ref="DC472">IFERROR(SMALL(IF($G472:$BK472="○",COLUMN($G472:$BK472)),COLUMNS($CD472:DC472)),"")</f>
        <v/>
      </c>
      <c r="DD472" t="str" cm="1">
        <f t="array" ref="DD472">IFERROR(SMALL(IF($G472:$BK472="○",COLUMN($G472:$BK472)),COLUMNS($CD472:DD472)),"")</f>
        <v/>
      </c>
      <c r="DE472" t="str" cm="1">
        <f t="array" ref="DE472">IFERROR(SMALL(IF($G472:$BK472="○",COLUMN($G472:$BK472)),COLUMNS($CD472:DE472)),"")</f>
        <v/>
      </c>
      <c r="DF472" t="str" cm="1">
        <f t="array" ref="DF472">IFERROR(SMALL(IF($G472:$BK472="○",COLUMN($G472:$BK472)),COLUMNS($CD472:DF472)),"")</f>
        <v/>
      </c>
      <c r="DG472" t="str" cm="1">
        <f t="array" ref="DG472">IFERROR(SMALL(IF($G472:$BK472="○",COLUMN($G472:$BK472)),COLUMNS($CD472:DG472)),"")</f>
        <v/>
      </c>
      <c r="DH472" t="str" cm="1">
        <f t="array" ref="DH472">IFERROR(SMALL(IF($G472:$BK472="○",COLUMN($G472:$BK472)),COLUMNS($CD472:DH472)),"")</f>
        <v/>
      </c>
      <c r="DI472" t="str" cm="1">
        <f t="array" ref="DI472">IFERROR(SMALL(IF($G472:$BK472="○",COLUMN($G472:$BK472)),COLUMNS($CD472:DI472)),"")</f>
        <v/>
      </c>
      <c r="DJ472" t="str" cm="1">
        <f t="array" ref="DJ472">IFERROR(SMALL(IF($G472:$BK472="○",COLUMN($G472:$BK472)),COLUMNS($CD472:DJ472)),"")</f>
        <v/>
      </c>
      <c r="DK472" t="str" cm="1">
        <f t="array" ref="DK472">IFERROR(SMALL(IF($G472:$BK472="○",COLUMN($G472:$BK472)),COLUMNS($CD472:DK472)),"")</f>
        <v/>
      </c>
      <c r="DL472" t="str" cm="1">
        <f t="array" ref="DL472">IFERROR(SMALL(IF($G472:$BK472="○",COLUMN($G472:$BK472)),COLUMNS($CD472:DL472)),"")</f>
        <v/>
      </c>
      <c r="DM472" t="str" cm="1">
        <f t="array" ref="DM472">IFERROR(SMALL(IF($G472:$BK472="○",COLUMN($G472:$BK472)),COLUMNS($CD472:DM472)),"")</f>
        <v/>
      </c>
      <c r="DN472" t="str" cm="1">
        <f t="array" ref="DN472">IFERROR(SMALL(IF($G472:$BK472="○",COLUMN($G472:$BK472)),COLUMNS($CD472:DN472)),"")</f>
        <v/>
      </c>
      <c r="DO472" t="str" cm="1">
        <f t="array" ref="DO472">IFERROR(SMALL(IF($G472:$BK472="○",COLUMN($G472:$BK472)),COLUMNS($CD472:DO472)),"")</f>
        <v/>
      </c>
      <c r="DP472" t="str" cm="1">
        <f t="array" ref="DP472">IFERROR(SMALL(IF($G472:$BK472="○",COLUMN($G472:$BK472)),COLUMNS($CD472:DP472)),"")</f>
        <v/>
      </c>
      <c r="DQ472" t="str" cm="1">
        <f t="array" ref="DQ472">IFERROR(SMALL(IF($G472:$BK472="○",COLUMN($G472:$BK472)),COLUMNS($CD472:DQ472)),"")</f>
        <v/>
      </c>
      <c r="DR472" t="str" cm="1">
        <f t="array" ref="DR472">IFERROR(SMALL(IF($G472:$BK472="○",COLUMN($G472:$BK472)),COLUMNS($CD472:DR472)),"")</f>
        <v/>
      </c>
      <c r="DS472" t="str" cm="1">
        <f t="array" ref="DS472">IFERROR(SMALL(IF($G472:$BK472="○",COLUMN($G472:$BK472)),COLUMNS($CD472:DS472)),"")</f>
        <v/>
      </c>
      <c r="DT472" t="str" cm="1">
        <f t="array" ref="DT472">IFERROR(SMALL(IF($G472:$BK472="○",COLUMN($G472:$BK472)),COLUMNS($CD472:DT472)),"")</f>
        <v/>
      </c>
      <c r="DU472" t="str" cm="1">
        <f t="array" ref="DU472">IFERROR(SMALL(IF($G472:$BK472="○",COLUMN($G472:$BK472)),COLUMNS($CD472:DU472)),"")</f>
        <v/>
      </c>
      <c r="DV472" t="str" cm="1">
        <f t="array" ref="DV472">IFERROR(SMALL(IF($G472:$BK472="○",COLUMN($G472:$BK472)),COLUMNS($CD472:DV472)),"")</f>
        <v/>
      </c>
      <c r="DW472" t="str" cm="1">
        <f t="array" ref="DW472">IFERROR(SMALL(IF($G472:$BK472="○",COLUMN($G472:$BK472)),COLUMNS($CD472:DW472)),"")</f>
        <v/>
      </c>
      <c r="DX472" t="str" cm="1">
        <f t="array" ref="DX472">IFERROR(SMALL(IF($G472:$BK472="○",COLUMN($G472:$BK472)),COLUMNS($CD472:DX472)),"")</f>
        <v/>
      </c>
      <c r="DY472" t="str" cm="1">
        <f t="array" ref="DY472">IFERROR(SMALL(IF($G472:$BK472="○",COLUMN($G472:$BK472)),COLUMNS($CD472:DY472)),"")</f>
        <v/>
      </c>
      <c r="DZ472" t="str" cm="1">
        <f t="array" ref="DZ472">IFERROR(SMALL(IF($G472:$BK472="○",COLUMN($G472:$BK472)),COLUMNS($CD472:DZ472)),"")</f>
        <v/>
      </c>
      <c r="EA472" t="str" cm="1">
        <f t="array" ref="EA472">IFERROR(SMALL(IF($G472:$BK472="○",COLUMN($G472:$BK472)),COLUMNS($CD472:EA472)),"")</f>
        <v/>
      </c>
      <c r="EB472" t="str" cm="1">
        <f t="array" ref="EB472">IFERROR(SMALL(IF($G472:$BK472="○",COLUMN($G472:$BK472)),COLUMNS($CD472:EB472)),"")</f>
        <v/>
      </c>
      <c r="EC472" t="str" cm="1">
        <f t="array" ref="EC472">IFERROR(SMALL(IF($G472:$BK472="○",COLUMN($G472:$BK472)),COLUMNS($CD472:EC472)),"")</f>
        <v/>
      </c>
      <c r="ED472" t="str" cm="1">
        <f t="array" ref="ED472">IFERROR(SMALL(IF($G472:$BK472="○",COLUMN($G472:$BK472)),COLUMNS($CD472:ED472)),"")</f>
        <v/>
      </c>
      <c r="EE472" t="str" cm="1">
        <f t="array" ref="EE472">IFERROR(SMALL(IF($G472:$BK472="○",COLUMN($G472:$BK472)),COLUMNS($CD472:EE472)),"")</f>
        <v/>
      </c>
      <c r="EF472" t="str" cm="1">
        <f t="array" ref="EF472">IFERROR(SMALL(IF($G472:$BK472="○",COLUMN($G472:$BK472)),COLUMNS($CD472:EF472)),"")</f>
        <v/>
      </c>
      <c r="EG472" t="str" cm="1">
        <f t="array" ref="EG472">IFERROR(SMALL(IF($G472:$BK472="○",COLUMN($G472:$BK472)),COLUMNS($CD472:EG472)),"")</f>
        <v/>
      </c>
      <c r="EH472" t="str" cm="1">
        <f t="array" ref="EH472">IFERROR(SMALL(IF($G472:$BK472="○",COLUMN($G472:$BK472)),COLUMNS($CD472:EH472)),"")</f>
        <v/>
      </c>
      <c r="EI472" t="str" cm="1">
        <f t="array" ref="EI472">IFERROR(SMALL(IF($G472:$BK472="○",COLUMN($G472:$BK472)),COLUMNS($CD472:EI472)),"")</f>
        <v/>
      </c>
      <c r="EJ472" t="str" cm="1">
        <f t="array" ref="EJ472">IFERROR(SMALL(IF($G472:$BK472="○",COLUMN($G472:$BK472)),COLUMNS($CD472:EJ472)),"")</f>
        <v/>
      </c>
      <c r="EK472" t="str" cm="1">
        <f t="array" ref="EK472">IFERROR(SMALL(IF($G472:$BK472="○",COLUMN($G472:$BK472)),COLUMNS($CD472:EK472)),"")</f>
        <v/>
      </c>
      <c r="EL472" t="str" cm="1">
        <f t="array" ref="EL472">IFERROR(SMALL(IF($G472:$BK472="○",COLUMN($G472:$BK472)),COLUMNS($CD472:EL472)),"")</f>
        <v/>
      </c>
      <c r="EM472" t="str" cm="1">
        <f t="array" ref="EM472">IFERROR(SMALL(IF($G472:$BK472="○",COLUMN($G472:$BK472)),COLUMNS($CD472:EM472)),"")</f>
        <v/>
      </c>
      <c r="EN472" t="str" cm="1">
        <f t="array" ref="EN472">IFERROR(SMALL(IF($G472:$BK472="○",COLUMN($G472:$BK472)),COLUMNS($CD472:EN472)),"")</f>
        <v/>
      </c>
      <c r="EO472" t="str" cm="1">
        <f t="array" ref="EO472">IFERROR(SMALL(IF($G472:$BK472="○",COLUMN($G472:$BK472)),COLUMNS($CD472:EO472)),"")</f>
        <v/>
      </c>
      <c r="EP472" t="str" cm="1">
        <f t="array" ref="EP472">IFERROR(SMALL(IF($G472:$BK472="○",COLUMN($G472:$BK472)),COLUMNS($CD472:EP472)),"")</f>
        <v/>
      </c>
      <c r="EQ472" t="str" cm="1">
        <f t="array" ref="EQ472">IFERROR(SMALL(IF($G472:$BK472="○",COLUMN($G472:$BK472)),COLUMNS($CD472:EQ472)),"")</f>
        <v/>
      </c>
      <c r="ER472" t="str" cm="1">
        <f t="array" ref="ER472">IFERROR(SMALL(IF($G472:$BK472="○",COLUMN($G472:$BK472)),COLUMNS($CD472:ER472)),"")</f>
        <v/>
      </c>
      <c r="ES472" t="str" cm="1">
        <f t="array" ref="ES472">IFERROR(SMALL(IF($G472:$BK472="○",COLUMN($G472:$BK472)),COLUMNS($CD472:ES472)),"")</f>
        <v/>
      </c>
      <c r="ET472" t="str" cm="1">
        <f t="array" ref="ET472">IFERROR(SMALL(IF($G472:$BK472="○",COLUMN($G472:$BK472)),COLUMNS($CD472:ET472)),"")</f>
        <v/>
      </c>
      <c r="EU472" t="str" cm="1">
        <f t="array" ref="EU472">IFERROR(SMALL(IF($G472:$BK472="○",COLUMN($G472:$BK472)),COLUMNS($CD472:EU472)),"")</f>
        <v/>
      </c>
      <c r="EV472" t="str" cm="1">
        <f t="array" ref="EV472">IFERROR(SMALL(IF($G472:$BK472="○",COLUMN($G472:$BK472)),COLUMNS($CD472:EV472)),"")</f>
        <v/>
      </c>
      <c r="EW472" t="str" cm="1">
        <f t="array" ref="EW472">IFERROR(SMALL(IF($G472:$BK472="○",COLUMN($G472:$BK472)),COLUMNS($CD472:EW472)),"")</f>
        <v/>
      </c>
      <c r="EX472" t="str" cm="1">
        <f t="array" ref="EX472">IFERROR(SMALL(IF($G472:$BK472="○",COLUMN($G472:$BK472)),COLUMNS($CD472:EX472)),"")</f>
        <v/>
      </c>
      <c r="EY472" t="str" cm="1">
        <f t="array" ref="EY472">IFERROR(SMALL(IF($G472:$BK472="○",COLUMN($G472:$BK472)),COLUMNS($CD472:EY472)),"")</f>
        <v/>
      </c>
      <c r="EZ472" t="str" cm="1">
        <f t="array" ref="EZ472">IFERROR(SMALL(IF($G472:$BK472="○",COLUMN($G472:$BK472)),COLUMNS($CD472:EZ472)),"")</f>
        <v/>
      </c>
      <c r="FA472" t="str" cm="1">
        <f t="array" ref="FA472">IFERROR(SMALL(IF($G472:$BK472="○",COLUMN($G472:$BK472)),COLUMNS($CD472:FA472)),"")</f>
        <v/>
      </c>
      <c r="FB472" t="str" cm="1">
        <f t="array" ref="FB472">IFERROR(SMALL(IF($G472:$BK472="○",COLUMN($G472:$BK472)),COLUMNS($CD472:FB472)),"")</f>
        <v/>
      </c>
      <c r="FC472" t="str" cm="1">
        <f t="array" ref="FC472">IFERROR(SMALL(IF($G472:$BK472="○",COLUMN($G472:$BK472)),COLUMNS($CD472:FC472)),"")</f>
        <v/>
      </c>
      <c r="FD472" t="str" cm="1">
        <f t="array" ref="FD472">IFERROR(SMALL(IF($G472:$BK472="○",COLUMN($G472:$BK472)),COLUMNS($CD472:FD472)),"")</f>
        <v/>
      </c>
      <c r="FE472" t="str" cm="1">
        <f t="array" ref="FE472">IFERROR(SMALL(IF($G472:$BK472="○",COLUMN($G472:$BK472)),COLUMNS($CD472:FE472)),"")</f>
        <v/>
      </c>
      <c r="FF472" t="str" cm="1">
        <f t="array" ref="FF472">IFERROR(SMALL(IF($G472:$BK472="○",COLUMN($G472:$BK472)),COLUMNS($CD472:FF472)),"")</f>
        <v/>
      </c>
      <c r="FG472" t="str" cm="1">
        <f t="array" ref="FG472">IFERROR(SMALL(IF($G472:$BK472="○",COLUMN($G472:$BK472)),COLUMNS($CD472:FG472)),"")</f>
        <v/>
      </c>
      <c r="FH472" t="str" cm="1">
        <f t="array" ref="FH472">IFERROR(SMALL(IF($G472:$BK472="○",COLUMN($G472:$BK472)),COLUMNS($CD472:FH472)),"")</f>
        <v/>
      </c>
      <c r="FI472" t="str" cm="1">
        <f t="array" ref="FI472">IFERROR(SMALL(IF($G472:$BK472="○",COLUMN($G472:$BK472)),COLUMNS($CD472:FI472)),"")</f>
        <v/>
      </c>
      <c r="FJ472" t="str" cm="1">
        <f t="array" ref="FJ472">IFERROR(SMALL(IF($G472:$BK472="○",COLUMN($G472:$BK472)),COLUMNS($CD472:FJ472)),"")</f>
        <v/>
      </c>
      <c r="FK472" t="str" cm="1">
        <f t="array" ref="FK472">IFERROR(SMALL(IF($G472:$BK472="○",COLUMN($G472:$BK472)),COLUMNS($CD472:FK472)),"")</f>
        <v/>
      </c>
      <c r="FL472" t="str" cm="1">
        <f t="array" ref="FL472">IFERROR(SMALL(IF($G472:$BK472="○",COLUMN($G472:$BK472)),COLUMNS($CD472:FL472)),"")</f>
        <v/>
      </c>
      <c r="FM472" t="str" cm="1">
        <f t="array" ref="FM472">IFERROR(SMALL(IF($G472:$BK472="○",COLUMN($G472:$BK472)),COLUMNS($CD472:FM472)),"")</f>
        <v/>
      </c>
      <c r="FN472" t="str" cm="1">
        <f t="array" ref="FN472">IFERROR(SMALL(IF($G472:$BK472="○",COLUMN($G472:$BK472)),COLUMNS($CD472:FN472)),"")</f>
        <v/>
      </c>
      <c r="FO472" t="str" cm="1">
        <f t="array" ref="FO472">IFERROR(SMALL(IF($G472:$BK472="○",COLUMN($G472:$BK472)),COLUMNS($CD472:FO472)),"")</f>
        <v/>
      </c>
      <c r="FP472" t="str" cm="1">
        <f t="array" ref="FP472">IFERROR(SMALL(IF($G472:$BK472="○",COLUMN($G472:$BK472)),COLUMNS($CD472:FP472)),"")</f>
        <v/>
      </c>
    </row>
    <row r="473" spans="1:172" x14ac:dyDescent="0.4">
      <c r="A473" s="9" t="str">
        <f>IF(B473&lt;&gt;"", COUNTA($B$4:B473), "")</f>
        <v/>
      </c>
      <c r="B473" s="94"/>
      <c r="C473" s="94"/>
      <c r="D473" s="94"/>
      <c r="E473" s="94"/>
      <c r="F473" s="95"/>
      <c r="G473" s="97"/>
      <c r="H473" s="97"/>
      <c r="I473" s="97"/>
      <c r="J473" s="97"/>
      <c r="K473" s="97"/>
      <c r="L473" s="97"/>
      <c r="M473" s="97"/>
      <c r="N473" s="97"/>
      <c r="O473" s="97"/>
      <c r="P473" s="97"/>
      <c r="Q473" s="97"/>
      <c r="R473" s="97"/>
      <c r="S473" s="97"/>
      <c r="T473" s="97"/>
      <c r="U473" s="97"/>
      <c r="V473" s="97"/>
      <c r="W473" s="97"/>
      <c r="X473" s="97"/>
      <c r="Y473" s="97"/>
      <c r="Z473" s="97"/>
      <c r="AA473" s="97"/>
      <c r="AB473" s="97"/>
      <c r="AC473" s="97"/>
      <c r="AD473" s="97"/>
      <c r="AE473" s="97"/>
      <c r="AF473" s="97"/>
      <c r="AG473" s="97"/>
      <c r="AH473" s="97"/>
      <c r="AI473" s="97"/>
      <c r="AJ473" s="97"/>
      <c r="AK473" s="97"/>
      <c r="AL473" s="97"/>
      <c r="AM473" s="97"/>
      <c r="AN473" s="97"/>
      <c r="AO473" s="97"/>
      <c r="AP473" s="97"/>
      <c r="AQ473" s="97"/>
      <c r="AR473" s="97"/>
      <c r="AS473" s="97"/>
      <c r="AT473" s="97"/>
      <c r="AU473" s="97"/>
      <c r="AV473" s="97"/>
      <c r="AW473" s="97"/>
      <c r="AX473" s="97"/>
      <c r="AY473" s="97"/>
      <c r="AZ473" s="97"/>
      <c r="BA473" s="97"/>
      <c r="BB473" s="97"/>
      <c r="BC473" s="97"/>
      <c r="BD473" s="97"/>
      <c r="BE473" s="97"/>
      <c r="BF473" s="97"/>
      <c r="BG473" s="97"/>
      <c r="BH473" s="97"/>
      <c r="BI473" s="97"/>
      <c r="BJ473" s="97"/>
      <c r="BK473" s="97"/>
      <c r="BL473" s="94"/>
      <c r="BM473" s="94"/>
      <c r="BN473" s="94"/>
      <c r="BO473" s="94"/>
      <c r="BP473" s="94"/>
      <c r="BQ473" s="94"/>
      <c r="BR473" s="94"/>
      <c r="BS473" s="94"/>
      <c r="BT473" s="94"/>
      <c r="BU473" s="94"/>
      <c r="BV473" s="99"/>
      <c r="BX473">
        <f t="shared" si="14"/>
        <v>0</v>
      </c>
      <c r="CA473" t="str">
        <f>IF(BX473&gt;0,MAX(CA$3:CA472)+1,"")</f>
        <v/>
      </c>
      <c r="CB473">
        <f t="shared" si="15"/>
        <v>0</v>
      </c>
      <c r="CD473" s="12" t="str" cm="1">
        <f t="array" ref="CD473">IFERROR(SMALL(IF($G473:$BK473="○",COLUMN($G473:$BK473)),COLUMNS($CD473:CD473)),"")</f>
        <v/>
      </c>
      <c r="CE473" s="12" t="str" cm="1">
        <f t="array" ref="CE473">IFERROR(SMALL(IF($G473:$BK473="○",COLUMN($G473:$BK473)),COLUMNS($CD473:CE473)),"")</f>
        <v/>
      </c>
      <c r="CF473" t="str" cm="1">
        <f t="array" ref="CF473">IFERROR(SMALL(IF($G473:$BK473="○",COLUMN($G473:$BK473)),COLUMNS($CD473:CF473)),"")</f>
        <v/>
      </c>
      <c r="CG473" t="str" cm="1">
        <f t="array" ref="CG473">IFERROR(SMALL(IF($G473:$BK473="○",COLUMN($G473:$BK473)),COLUMNS($CD473:CG473)),"")</f>
        <v/>
      </c>
      <c r="CH473" t="str" cm="1">
        <f t="array" ref="CH473">IFERROR(SMALL(IF($G473:$BK473="○",COLUMN($G473:$BK473)),COLUMNS($CD473:CH473)),"")</f>
        <v/>
      </c>
      <c r="CI473" t="str" cm="1">
        <f t="array" ref="CI473">IFERROR(SMALL(IF($G473:$BK473="○",COLUMN($G473:$BK473)),COLUMNS($CD473:CI473)),"")</f>
        <v/>
      </c>
      <c r="CJ473" t="str" cm="1">
        <f t="array" ref="CJ473">IFERROR(SMALL(IF($G473:$BK473="○",COLUMN($G473:$BK473)),COLUMNS($CD473:CJ473)),"")</f>
        <v/>
      </c>
      <c r="CK473" t="str" cm="1">
        <f t="array" ref="CK473">IFERROR(SMALL(IF($G473:$BK473="○",COLUMN($G473:$BK473)),COLUMNS($CD473:CK473)),"")</f>
        <v/>
      </c>
      <c r="CL473" t="str" cm="1">
        <f t="array" ref="CL473">IFERROR(SMALL(IF($G473:$BK473="○",COLUMN($G473:$BK473)),COLUMNS($CD473:CL473)),"")</f>
        <v/>
      </c>
      <c r="CM473" t="str" cm="1">
        <f t="array" ref="CM473">IFERROR(SMALL(IF($G473:$BK473="○",COLUMN($G473:$BK473)),COLUMNS($CD473:CM473)),"")</f>
        <v/>
      </c>
      <c r="CN473" t="str" cm="1">
        <f t="array" ref="CN473">IFERROR(SMALL(IF($G473:$BK473="○",COLUMN($G473:$BK473)),COLUMNS($CD473:CN473)),"")</f>
        <v/>
      </c>
      <c r="CO473" t="str" cm="1">
        <f t="array" ref="CO473">IFERROR(SMALL(IF($G473:$BK473="○",COLUMN($G473:$BK473)),COLUMNS($CD473:CO473)),"")</f>
        <v/>
      </c>
      <c r="CP473" t="str" cm="1">
        <f t="array" ref="CP473">IFERROR(SMALL(IF($G473:$BK473="○",COLUMN($G473:$BK473)),COLUMNS($CD473:CP473)),"")</f>
        <v/>
      </c>
      <c r="CQ473" t="str" cm="1">
        <f t="array" ref="CQ473">IFERROR(SMALL(IF($G473:$BK473="○",COLUMN($G473:$BK473)),COLUMNS($CD473:CQ473)),"")</f>
        <v/>
      </c>
      <c r="CR473" t="str" cm="1">
        <f t="array" ref="CR473">IFERROR(SMALL(IF($G473:$BK473="○",COLUMN($G473:$BK473)),COLUMNS($CD473:CR473)),"")</f>
        <v/>
      </c>
      <c r="CS473" t="str" cm="1">
        <f t="array" ref="CS473">IFERROR(SMALL(IF($G473:$BK473="○",COLUMN($G473:$BK473)),COLUMNS($CD473:CS473)),"")</f>
        <v/>
      </c>
      <c r="CT473" t="str" cm="1">
        <f t="array" ref="CT473">IFERROR(SMALL(IF($G473:$BK473="○",COLUMN($G473:$BK473)),COLUMNS($CD473:CT473)),"")</f>
        <v/>
      </c>
      <c r="CU473" t="str" cm="1">
        <f t="array" ref="CU473">IFERROR(SMALL(IF($G473:$BK473="○",COLUMN($G473:$BK473)),COLUMNS($CD473:CU473)),"")</f>
        <v/>
      </c>
      <c r="CV473" t="str" cm="1">
        <f t="array" ref="CV473">IFERROR(SMALL(IF($G473:$BK473="○",COLUMN($G473:$BK473)),COLUMNS($CD473:CV473)),"")</f>
        <v/>
      </c>
      <c r="CW473" t="str" cm="1">
        <f t="array" ref="CW473">IFERROR(SMALL(IF($G473:$BK473="○",COLUMN($G473:$BK473)),COLUMNS($CD473:CW473)),"")</f>
        <v/>
      </c>
      <c r="CX473" t="str" cm="1">
        <f t="array" ref="CX473">IFERROR(SMALL(IF($G473:$BK473="○",COLUMN($G473:$BK473)),COLUMNS($CD473:CX473)),"")</f>
        <v/>
      </c>
      <c r="CY473" t="str" cm="1">
        <f t="array" ref="CY473">IFERROR(SMALL(IF($G473:$BK473="○",COLUMN($G473:$BK473)),COLUMNS($CD473:CY473)),"")</f>
        <v/>
      </c>
      <c r="CZ473" t="str" cm="1">
        <f t="array" ref="CZ473">IFERROR(SMALL(IF($G473:$BK473="○",COLUMN($G473:$BK473)),COLUMNS($CD473:CZ473)),"")</f>
        <v/>
      </c>
      <c r="DA473" t="str" cm="1">
        <f t="array" ref="DA473">IFERROR(SMALL(IF($G473:$BK473="○",COLUMN($G473:$BK473)),COLUMNS($CD473:DA473)),"")</f>
        <v/>
      </c>
      <c r="DB473" t="str" cm="1">
        <f t="array" ref="DB473">IFERROR(SMALL(IF($G473:$BK473="○",COLUMN($G473:$BK473)),COLUMNS($CD473:DB473)),"")</f>
        <v/>
      </c>
      <c r="DC473" t="str" cm="1">
        <f t="array" ref="DC473">IFERROR(SMALL(IF($G473:$BK473="○",COLUMN($G473:$BK473)),COLUMNS($CD473:DC473)),"")</f>
        <v/>
      </c>
      <c r="DD473" t="str" cm="1">
        <f t="array" ref="DD473">IFERROR(SMALL(IF($G473:$BK473="○",COLUMN($G473:$BK473)),COLUMNS($CD473:DD473)),"")</f>
        <v/>
      </c>
      <c r="DE473" t="str" cm="1">
        <f t="array" ref="DE473">IFERROR(SMALL(IF($G473:$BK473="○",COLUMN($G473:$BK473)),COLUMNS($CD473:DE473)),"")</f>
        <v/>
      </c>
      <c r="DF473" t="str" cm="1">
        <f t="array" ref="DF473">IFERROR(SMALL(IF($G473:$BK473="○",COLUMN($G473:$BK473)),COLUMNS($CD473:DF473)),"")</f>
        <v/>
      </c>
      <c r="DG473" t="str" cm="1">
        <f t="array" ref="DG473">IFERROR(SMALL(IF($G473:$BK473="○",COLUMN($G473:$BK473)),COLUMNS($CD473:DG473)),"")</f>
        <v/>
      </c>
      <c r="DH473" t="str" cm="1">
        <f t="array" ref="DH473">IFERROR(SMALL(IF($G473:$BK473="○",COLUMN($G473:$BK473)),COLUMNS($CD473:DH473)),"")</f>
        <v/>
      </c>
      <c r="DI473" t="str" cm="1">
        <f t="array" ref="DI473">IFERROR(SMALL(IF($G473:$BK473="○",COLUMN($G473:$BK473)),COLUMNS($CD473:DI473)),"")</f>
        <v/>
      </c>
      <c r="DJ473" t="str" cm="1">
        <f t="array" ref="DJ473">IFERROR(SMALL(IF($G473:$BK473="○",COLUMN($G473:$BK473)),COLUMNS($CD473:DJ473)),"")</f>
        <v/>
      </c>
      <c r="DK473" t="str" cm="1">
        <f t="array" ref="DK473">IFERROR(SMALL(IF($G473:$BK473="○",COLUMN($G473:$BK473)),COLUMNS($CD473:DK473)),"")</f>
        <v/>
      </c>
      <c r="DL473" t="str" cm="1">
        <f t="array" ref="DL473">IFERROR(SMALL(IF($G473:$BK473="○",COLUMN($G473:$BK473)),COLUMNS($CD473:DL473)),"")</f>
        <v/>
      </c>
      <c r="DM473" t="str" cm="1">
        <f t="array" ref="DM473">IFERROR(SMALL(IF($G473:$BK473="○",COLUMN($G473:$BK473)),COLUMNS($CD473:DM473)),"")</f>
        <v/>
      </c>
      <c r="DN473" t="str" cm="1">
        <f t="array" ref="DN473">IFERROR(SMALL(IF($G473:$BK473="○",COLUMN($G473:$BK473)),COLUMNS($CD473:DN473)),"")</f>
        <v/>
      </c>
      <c r="DO473" t="str" cm="1">
        <f t="array" ref="DO473">IFERROR(SMALL(IF($G473:$BK473="○",COLUMN($G473:$BK473)),COLUMNS($CD473:DO473)),"")</f>
        <v/>
      </c>
      <c r="DP473" t="str" cm="1">
        <f t="array" ref="DP473">IFERROR(SMALL(IF($G473:$BK473="○",COLUMN($G473:$BK473)),COLUMNS($CD473:DP473)),"")</f>
        <v/>
      </c>
      <c r="DQ473" t="str" cm="1">
        <f t="array" ref="DQ473">IFERROR(SMALL(IF($G473:$BK473="○",COLUMN($G473:$BK473)),COLUMNS($CD473:DQ473)),"")</f>
        <v/>
      </c>
      <c r="DR473" t="str" cm="1">
        <f t="array" ref="DR473">IFERROR(SMALL(IF($G473:$BK473="○",COLUMN($G473:$BK473)),COLUMNS($CD473:DR473)),"")</f>
        <v/>
      </c>
      <c r="DS473" t="str" cm="1">
        <f t="array" ref="DS473">IFERROR(SMALL(IF($G473:$BK473="○",COLUMN($G473:$BK473)),COLUMNS($CD473:DS473)),"")</f>
        <v/>
      </c>
      <c r="DT473" t="str" cm="1">
        <f t="array" ref="DT473">IFERROR(SMALL(IF($G473:$BK473="○",COLUMN($G473:$BK473)),COLUMNS($CD473:DT473)),"")</f>
        <v/>
      </c>
      <c r="DU473" t="str" cm="1">
        <f t="array" ref="DU473">IFERROR(SMALL(IF($G473:$BK473="○",COLUMN($G473:$BK473)),COLUMNS($CD473:DU473)),"")</f>
        <v/>
      </c>
      <c r="DV473" t="str" cm="1">
        <f t="array" ref="DV473">IFERROR(SMALL(IF($G473:$BK473="○",COLUMN($G473:$BK473)),COLUMNS($CD473:DV473)),"")</f>
        <v/>
      </c>
      <c r="DW473" t="str" cm="1">
        <f t="array" ref="DW473">IFERROR(SMALL(IF($G473:$BK473="○",COLUMN($G473:$BK473)),COLUMNS($CD473:DW473)),"")</f>
        <v/>
      </c>
      <c r="DX473" t="str" cm="1">
        <f t="array" ref="DX473">IFERROR(SMALL(IF($G473:$BK473="○",COLUMN($G473:$BK473)),COLUMNS($CD473:DX473)),"")</f>
        <v/>
      </c>
      <c r="DY473" t="str" cm="1">
        <f t="array" ref="DY473">IFERROR(SMALL(IF($G473:$BK473="○",COLUMN($G473:$BK473)),COLUMNS($CD473:DY473)),"")</f>
        <v/>
      </c>
      <c r="DZ473" t="str" cm="1">
        <f t="array" ref="DZ473">IFERROR(SMALL(IF($G473:$BK473="○",COLUMN($G473:$BK473)),COLUMNS($CD473:DZ473)),"")</f>
        <v/>
      </c>
      <c r="EA473" t="str" cm="1">
        <f t="array" ref="EA473">IFERROR(SMALL(IF($G473:$BK473="○",COLUMN($G473:$BK473)),COLUMNS($CD473:EA473)),"")</f>
        <v/>
      </c>
      <c r="EB473" t="str" cm="1">
        <f t="array" ref="EB473">IFERROR(SMALL(IF($G473:$BK473="○",COLUMN($G473:$BK473)),COLUMNS($CD473:EB473)),"")</f>
        <v/>
      </c>
      <c r="EC473" t="str" cm="1">
        <f t="array" ref="EC473">IFERROR(SMALL(IF($G473:$BK473="○",COLUMN($G473:$BK473)),COLUMNS($CD473:EC473)),"")</f>
        <v/>
      </c>
      <c r="ED473" t="str" cm="1">
        <f t="array" ref="ED473">IFERROR(SMALL(IF($G473:$BK473="○",COLUMN($G473:$BK473)),COLUMNS($CD473:ED473)),"")</f>
        <v/>
      </c>
      <c r="EE473" t="str" cm="1">
        <f t="array" ref="EE473">IFERROR(SMALL(IF($G473:$BK473="○",COLUMN($G473:$BK473)),COLUMNS($CD473:EE473)),"")</f>
        <v/>
      </c>
      <c r="EF473" t="str" cm="1">
        <f t="array" ref="EF473">IFERROR(SMALL(IF($G473:$BK473="○",COLUMN($G473:$BK473)),COLUMNS($CD473:EF473)),"")</f>
        <v/>
      </c>
      <c r="EG473" t="str" cm="1">
        <f t="array" ref="EG473">IFERROR(SMALL(IF($G473:$BK473="○",COLUMN($G473:$BK473)),COLUMNS($CD473:EG473)),"")</f>
        <v/>
      </c>
      <c r="EH473" t="str" cm="1">
        <f t="array" ref="EH473">IFERROR(SMALL(IF($G473:$BK473="○",COLUMN($G473:$BK473)),COLUMNS($CD473:EH473)),"")</f>
        <v/>
      </c>
      <c r="EI473" t="str" cm="1">
        <f t="array" ref="EI473">IFERROR(SMALL(IF($G473:$BK473="○",COLUMN($G473:$BK473)),COLUMNS($CD473:EI473)),"")</f>
        <v/>
      </c>
      <c r="EJ473" t="str" cm="1">
        <f t="array" ref="EJ473">IFERROR(SMALL(IF($G473:$BK473="○",COLUMN($G473:$BK473)),COLUMNS($CD473:EJ473)),"")</f>
        <v/>
      </c>
      <c r="EK473" t="str" cm="1">
        <f t="array" ref="EK473">IFERROR(SMALL(IF($G473:$BK473="○",COLUMN($G473:$BK473)),COLUMNS($CD473:EK473)),"")</f>
        <v/>
      </c>
      <c r="EL473" t="str" cm="1">
        <f t="array" ref="EL473">IFERROR(SMALL(IF($G473:$BK473="○",COLUMN($G473:$BK473)),COLUMNS($CD473:EL473)),"")</f>
        <v/>
      </c>
      <c r="EM473" t="str" cm="1">
        <f t="array" ref="EM473">IFERROR(SMALL(IF($G473:$BK473="○",COLUMN($G473:$BK473)),COLUMNS($CD473:EM473)),"")</f>
        <v/>
      </c>
      <c r="EN473" t="str" cm="1">
        <f t="array" ref="EN473">IFERROR(SMALL(IF($G473:$BK473="○",COLUMN($G473:$BK473)),COLUMNS($CD473:EN473)),"")</f>
        <v/>
      </c>
      <c r="EO473" t="str" cm="1">
        <f t="array" ref="EO473">IFERROR(SMALL(IF($G473:$BK473="○",COLUMN($G473:$BK473)),COLUMNS($CD473:EO473)),"")</f>
        <v/>
      </c>
      <c r="EP473" t="str" cm="1">
        <f t="array" ref="EP473">IFERROR(SMALL(IF($G473:$BK473="○",COLUMN($G473:$BK473)),COLUMNS($CD473:EP473)),"")</f>
        <v/>
      </c>
      <c r="EQ473" t="str" cm="1">
        <f t="array" ref="EQ473">IFERROR(SMALL(IF($G473:$BK473="○",COLUMN($G473:$BK473)),COLUMNS($CD473:EQ473)),"")</f>
        <v/>
      </c>
      <c r="ER473" t="str" cm="1">
        <f t="array" ref="ER473">IFERROR(SMALL(IF($G473:$BK473="○",COLUMN($G473:$BK473)),COLUMNS($CD473:ER473)),"")</f>
        <v/>
      </c>
      <c r="ES473" t="str" cm="1">
        <f t="array" ref="ES473">IFERROR(SMALL(IF($G473:$BK473="○",COLUMN($G473:$BK473)),COLUMNS($CD473:ES473)),"")</f>
        <v/>
      </c>
      <c r="ET473" t="str" cm="1">
        <f t="array" ref="ET473">IFERROR(SMALL(IF($G473:$BK473="○",COLUMN($G473:$BK473)),COLUMNS($CD473:ET473)),"")</f>
        <v/>
      </c>
      <c r="EU473" t="str" cm="1">
        <f t="array" ref="EU473">IFERROR(SMALL(IF($G473:$BK473="○",COLUMN($G473:$BK473)),COLUMNS($CD473:EU473)),"")</f>
        <v/>
      </c>
      <c r="EV473" t="str" cm="1">
        <f t="array" ref="EV473">IFERROR(SMALL(IF($G473:$BK473="○",COLUMN($G473:$BK473)),COLUMNS($CD473:EV473)),"")</f>
        <v/>
      </c>
      <c r="EW473" t="str" cm="1">
        <f t="array" ref="EW473">IFERROR(SMALL(IF($G473:$BK473="○",COLUMN($G473:$BK473)),COLUMNS($CD473:EW473)),"")</f>
        <v/>
      </c>
      <c r="EX473" t="str" cm="1">
        <f t="array" ref="EX473">IFERROR(SMALL(IF($G473:$BK473="○",COLUMN($G473:$BK473)),COLUMNS($CD473:EX473)),"")</f>
        <v/>
      </c>
      <c r="EY473" t="str" cm="1">
        <f t="array" ref="EY473">IFERROR(SMALL(IF($G473:$BK473="○",COLUMN($G473:$BK473)),COLUMNS($CD473:EY473)),"")</f>
        <v/>
      </c>
      <c r="EZ473" t="str" cm="1">
        <f t="array" ref="EZ473">IFERROR(SMALL(IF($G473:$BK473="○",COLUMN($G473:$BK473)),COLUMNS($CD473:EZ473)),"")</f>
        <v/>
      </c>
      <c r="FA473" t="str" cm="1">
        <f t="array" ref="FA473">IFERROR(SMALL(IF($G473:$BK473="○",COLUMN($G473:$BK473)),COLUMNS($CD473:FA473)),"")</f>
        <v/>
      </c>
      <c r="FB473" t="str" cm="1">
        <f t="array" ref="FB473">IFERROR(SMALL(IF($G473:$BK473="○",COLUMN($G473:$BK473)),COLUMNS($CD473:FB473)),"")</f>
        <v/>
      </c>
      <c r="FC473" t="str" cm="1">
        <f t="array" ref="FC473">IFERROR(SMALL(IF($G473:$BK473="○",COLUMN($G473:$BK473)),COLUMNS($CD473:FC473)),"")</f>
        <v/>
      </c>
      <c r="FD473" t="str" cm="1">
        <f t="array" ref="FD473">IFERROR(SMALL(IF($G473:$BK473="○",COLUMN($G473:$BK473)),COLUMNS($CD473:FD473)),"")</f>
        <v/>
      </c>
      <c r="FE473" t="str" cm="1">
        <f t="array" ref="FE473">IFERROR(SMALL(IF($G473:$BK473="○",COLUMN($G473:$BK473)),COLUMNS($CD473:FE473)),"")</f>
        <v/>
      </c>
      <c r="FF473" t="str" cm="1">
        <f t="array" ref="FF473">IFERROR(SMALL(IF($G473:$BK473="○",COLUMN($G473:$BK473)),COLUMNS($CD473:FF473)),"")</f>
        <v/>
      </c>
      <c r="FG473" t="str" cm="1">
        <f t="array" ref="FG473">IFERROR(SMALL(IF($G473:$BK473="○",COLUMN($G473:$BK473)),COLUMNS($CD473:FG473)),"")</f>
        <v/>
      </c>
      <c r="FH473" t="str" cm="1">
        <f t="array" ref="FH473">IFERROR(SMALL(IF($G473:$BK473="○",COLUMN($G473:$BK473)),COLUMNS($CD473:FH473)),"")</f>
        <v/>
      </c>
      <c r="FI473" t="str" cm="1">
        <f t="array" ref="FI473">IFERROR(SMALL(IF($G473:$BK473="○",COLUMN($G473:$BK473)),COLUMNS($CD473:FI473)),"")</f>
        <v/>
      </c>
      <c r="FJ473" t="str" cm="1">
        <f t="array" ref="FJ473">IFERROR(SMALL(IF($G473:$BK473="○",COLUMN($G473:$BK473)),COLUMNS($CD473:FJ473)),"")</f>
        <v/>
      </c>
      <c r="FK473" t="str" cm="1">
        <f t="array" ref="FK473">IFERROR(SMALL(IF($G473:$BK473="○",COLUMN($G473:$BK473)),COLUMNS($CD473:FK473)),"")</f>
        <v/>
      </c>
      <c r="FL473" t="str" cm="1">
        <f t="array" ref="FL473">IFERROR(SMALL(IF($G473:$BK473="○",COLUMN($G473:$BK473)),COLUMNS($CD473:FL473)),"")</f>
        <v/>
      </c>
      <c r="FM473" t="str" cm="1">
        <f t="array" ref="FM473">IFERROR(SMALL(IF($G473:$BK473="○",COLUMN($G473:$BK473)),COLUMNS($CD473:FM473)),"")</f>
        <v/>
      </c>
      <c r="FN473" t="str" cm="1">
        <f t="array" ref="FN473">IFERROR(SMALL(IF($G473:$BK473="○",COLUMN($G473:$BK473)),COLUMNS($CD473:FN473)),"")</f>
        <v/>
      </c>
      <c r="FO473" t="str" cm="1">
        <f t="array" ref="FO473">IFERROR(SMALL(IF($G473:$BK473="○",COLUMN($G473:$BK473)),COLUMNS($CD473:FO473)),"")</f>
        <v/>
      </c>
      <c r="FP473" t="str" cm="1">
        <f t="array" ref="FP473">IFERROR(SMALL(IF($G473:$BK473="○",COLUMN($G473:$BK473)),COLUMNS($CD473:FP473)),"")</f>
        <v/>
      </c>
    </row>
    <row r="474" spans="1:172" x14ac:dyDescent="0.4">
      <c r="A474" s="9" t="str">
        <f>IF(B474&lt;&gt;"", COUNTA($B$4:B474), "")</f>
        <v/>
      </c>
      <c r="B474" s="92"/>
      <c r="C474" s="92"/>
      <c r="D474" s="92"/>
      <c r="E474" s="92"/>
      <c r="F474" s="93"/>
      <c r="G474" s="96"/>
      <c r="H474" s="96"/>
      <c r="I474" s="96"/>
      <c r="J474" s="96"/>
      <c r="K474" s="96"/>
      <c r="L474" s="96"/>
      <c r="M474" s="96"/>
      <c r="N474" s="96"/>
      <c r="O474" s="96"/>
      <c r="P474" s="96"/>
      <c r="Q474" s="96"/>
      <c r="R474" s="96"/>
      <c r="S474" s="96"/>
      <c r="T474" s="96"/>
      <c r="U474" s="96"/>
      <c r="V474" s="96"/>
      <c r="W474" s="96"/>
      <c r="X474" s="96"/>
      <c r="Y474" s="96"/>
      <c r="Z474" s="96"/>
      <c r="AA474" s="96"/>
      <c r="AB474" s="96"/>
      <c r="AC474" s="96"/>
      <c r="AD474" s="96"/>
      <c r="AE474" s="96"/>
      <c r="AF474" s="96"/>
      <c r="AG474" s="96"/>
      <c r="AH474" s="96"/>
      <c r="AI474" s="96"/>
      <c r="AJ474" s="96"/>
      <c r="AK474" s="96"/>
      <c r="AL474" s="96"/>
      <c r="AM474" s="96"/>
      <c r="AN474" s="96"/>
      <c r="AO474" s="96"/>
      <c r="AP474" s="96"/>
      <c r="AQ474" s="96"/>
      <c r="AR474" s="96"/>
      <c r="AS474" s="96"/>
      <c r="AT474" s="96"/>
      <c r="AU474" s="96"/>
      <c r="AV474" s="96"/>
      <c r="AW474" s="96"/>
      <c r="AX474" s="96"/>
      <c r="AY474" s="96"/>
      <c r="AZ474" s="96"/>
      <c r="BA474" s="96"/>
      <c r="BB474" s="96"/>
      <c r="BC474" s="96"/>
      <c r="BD474" s="96"/>
      <c r="BE474" s="96"/>
      <c r="BF474" s="96"/>
      <c r="BG474" s="96"/>
      <c r="BH474" s="96"/>
      <c r="BI474" s="96"/>
      <c r="BJ474" s="96"/>
      <c r="BK474" s="96"/>
      <c r="BL474" s="92"/>
      <c r="BM474" s="92"/>
      <c r="BN474" s="92"/>
      <c r="BO474" s="92"/>
      <c r="BP474" s="92"/>
      <c r="BQ474" s="92"/>
      <c r="BR474" s="92"/>
      <c r="BS474" s="92"/>
      <c r="BT474" s="92"/>
      <c r="BU474" s="92"/>
      <c r="BV474" s="98"/>
      <c r="BX474">
        <f t="shared" si="14"/>
        <v>0</v>
      </c>
      <c r="CA474" t="str">
        <f>IF(BX474&gt;0,MAX(CA$3:CA473)+1,"")</f>
        <v/>
      </c>
      <c r="CB474">
        <f t="shared" si="15"/>
        <v>0</v>
      </c>
      <c r="CD474" s="12" t="str" cm="1">
        <f t="array" ref="CD474">IFERROR(SMALL(IF($G474:$BK474="○",COLUMN($G474:$BK474)),COLUMNS($CD474:CD474)),"")</f>
        <v/>
      </c>
      <c r="CE474" s="12" t="str" cm="1">
        <f t="array" ref="CE474">IFERROR(SMALL(IF($G474:$BK474="○",COLUMN($G474:$BK474)),COLUMNS($CD474:CE474)),"")</f>
        <v/>
      </c>
      <c r="CF474" t="str" cm="1">
        <f t="array" ref="CF474">IFERROR(SMALL(IF($G474:$BK474="○",COLUMN($G474:$BK474)),COLUMNS($CD474:CF474)),"")</f>
        <v/>
      </c>
      <c r="CG474" t="str" cm="1">
        <f t="array" ref="CG474">IFERROR(SMALL(IF($G474:$BK474="○",COLUMN($G474:$BK474)),COLUMNS($CD474:CG474)),"")</f>
        <v/>
      </c>
      <c r="CH474" t="str" cm="1">
        <f t="array" ref="CH474">IFERROR(SMALL(IF($G474:$BK474="○",COLUMN($G474:$BK474)),COLUMNS($CD474:CH474)),"")</f>
        <v/>
      </c>
      <c r="CI474" t="str" cm="1">
        <f t="array" ref="CI474">IFERROR(SMALL(IF($G474:$BK474="○",COLUMN($G474:$BK474)),COLUMNS($CD474:CI474)),"")</f>
        <v/>
      </c>
      <c r="CJ474" t="str" cm="1">
        <f t="array" ref="CJ474">IFERROR(SMALL(IF($G474:$BK474="○",COLUMN($G474:$BK474)),COLUMNS($CD474:CJ474)),"")</f>
        <v/>
      </c>
      <c r="CK474" t="str" cm="1">
        <f t="array" ref="CK474">IFERROR(SMALL(IF($G474:$BK474="○",COLUMN($G474:$BK474)),COLUMNS($CD474:CK474)),"")</f>
        <v/>
      </c>
      <c r="CL474" t="str" cm="1">
        <f t="array" ref="CL474">IFERROR(SMALL(IF($G474:$BK474="○",COLUMN($G474:$BK474)),COLUMNS($CD474:CL474)),"")</f>
        <v/>
      </c>
      <c r="CM474" t="str" cm="1">
        <f t="array" ref="CM474">IFERROR(SMALL(IF($G474:$BK474="○",COLUMN($G474:$BK474)),COLUMNS($CD474:CM474)),"")</f>
        <v/>
      </c>
      <c r="CN474" t="str" cm="1">
        <f t="array" ref="CN474">IFERROR(SMALL(IF($G474:$BK474="○",COLUMN($G474:$BK474)),COLUMNS($CD474:CN474)),"")</f>
        <v/>
      </c>
      <c r="CO474" t="str" cm="1">
        <f t="array" ref="CO474">IFERROR(SMALL(IF($G474:$BK474="○",COLUMN($G474:$BK474)),COLUMNS($CD474:CO474)),"")</f>
        <v/>
      </c>
      <c r="CP474" t="str" cm="1">
        <f t="array" ref="CP474">IFERROR(SMALL(IF($G474:$BK474="○",COLUMN($G474:$BK474)),COLUMNS($CD474:CP474)),"")</f>
        <v/>
      </c>
      <c r="CQ474" t="str" cm="1">
        <f t="array" ref="CQ474">IFERROR(SMALL(IF($G474:$BK474="○",COLUMN($G474:$BK474)),COLUMNS($CD474:CQ474)),"")</f>
        <v/>
      </c>
      <c r="CR474" t="str" cm="1">
        <f t="array" ref="CR474">IFERROR(SMALL(IF($G474:$BK474="○",COLUMN($G474:$BK474)),COLUMNS($CD474:CR474)),"")</f>
        <v/>
      </c>
      <c r="CS474" t="str" cm="1">
        <f t="array" ref="CS474">IFERROR(SMALL(IF($G474:$BK474="○",COLUMN($G474:$BK474)),COLUMNS($CD474:CS474)),"")</f>
        <v/>
      </c>
      <c r="CT474" t="str" cm="1">
        <f t="array" ref="CT474">IFERROR(SMALL(IF($G474:$BK474="○",COLUMN($G474:$BK474)),COLUMNS($CD474:CT474)),"")</f>
        <v/>
      </c>
      <c r="CU474" t="str" cm="1">
        <f t="array" ref="CU474">IFERROR(SMALL(IF($G474:$BK474="○",COLUMN($G474:$BK474)),COLUMNS($CD474:CU474)),"")</f>
        <v/>
      </c>
      <c r="CV474" t="str" cm="1">
        <f t="array" ref="CV474">IFERROR(SMALL(IF($G474:$BK474="○",COLUMN($G474:$BK474)),COLUMNS($CD474:CV474)),"")</f>
        <v/>
      </c>
      <c r="CW474" t="str" cm="1">
        <f t="array" ref="CW474">IFERROR(SMALL(IF($G474:$BK474="○",COLUMN($G474:$BK474)),COLUMNS($CD474:CW474)),"")</f>
        <v/>
      </c>
      <c r="CX474" t="str" cm="1">
        <f t="array" ref="CX474">IFERROR(SMALL(IF($G474:$BK474="○",COLUMN($G474:$BK474)),COLUMNS($CD474:CX474)),"")</f>
        <v/>
      </c>
      <c r="CY474" t="str" cm="1">
        <f t="array" ref="CY474">IFERROR(SMALL(IF($G474:$BK474="○",COLUMN($G474:$BK474)),COLUMNS($CD474:CY474)),"")</f>
        <v/>
      </c>
      <c r="CZ474" t="str" cm="1">
        <f t="array" ref="CZ474">IFERROR(SMALL(IF($G474:$BK474="○",COLUMN($G474:$BK474)),COLUMNS($CD474:CZ474)),"")</f>
        <v/>
      </c>
      <c r="DA474" t="str" cm="1">
        <f t="array" ref="DA474">IFERROR(SMALL(IF($G474:$BK474="○",COLUMN($G474:$BK474)),COLUMNS($CD474:DA474)),"")</f>
        <v/>
      </c>
      <c r="DB474" t="str" cm="1">
        <f t="array" ref="DB474">IFERROR(SMALL(IF($G474:$BK474="○",COLUMN($G474:$BK474)),COLUMNS($CD474:DB474)),"")</f>
        <v/>
      </c>
      <c r="DC474" t="str" cm="1">
        <f t="array" ref="DC474">IFERROR(SMALL(IF($G474:$BK474="○",COLUMN($G474:$BK474)),COLUMNS($CD474:DC474)),"")</f>
        <v/>
      </c>
      <c r="DD474" t="str" cm="1">
        <f t="array" ref="DD474">IFERROR(SMALL(IF($G474:$BK474="○",COLUMN($G474:$BK474)),COLUMNS($CD474:DD474)),"")</f>
        <v/>
      </c>
      <c r="DE474" t="str" cm="1">
        <f t="array" ref="DE474">IFERROR(SMALL(IF($G474:$BK474="○",COLUMN($G474:$BK474)),COLUMNS($CD474:DE474)),"")</f>
        <v/>
      </c>
      <c r="DF474" t="str" cm="1">
        <f t="array" ref="DF474">IFERROR(SMALL(IF($G474:$BK474="○",COLUMN($G474:$BK474)),COLUMNS($CD474:DF474)),"")</f>
        <v/>
      </c>
      <c r="DG474" t="str" cm="1">
        <f t="array" ref="DG474">IFERROR(SMALL(IF($G474:$BK474="○",COLUMN($G474:$BK474)),COLUMNS($CD474:DG474)),"")</f>
        <v/>
      </c>
      <c r="DH474" t="str" cm="1">
        <f t="array" ref="DH474">IFERROR(SMALL(IF($G474:$BK474="○",COLUMN($G474:$BK474)),COLUMNS($CD474:DH474)),"")</f>
        <v/>
      </c>
      <c r="DI474" t="str" cm="1">
        <f t="array" ref="DI474">IFERROR(SMALL(IF($G474:$BK474="○",COLUMN($G474:$BK474)),COLUMNS($CD474:DI474)),"")</f>
        <v/>
      </c>
      <c r="DJ474" t="str" cm="1">
        <f t="array" ref="DJ474">IFERROR(SMALL(IF($G474:$BK474="○",COLUMN($G474:$BK474)),COLUMNS($CD474:DJ474)),"")</f>
        <v/>
      </c>
      <c r="DK474" t="str" cm="1">
        <f t="array" ref="DK474">IFERROR(SMALL(IF($G474:$BK474="○",COLUMN($G474:$BK474)),COLUMNS($CD474:DK474)),"")</f>
        <v/>
      </c>
      <c r="DL474" t="str" cm="1">
        <f t="array" ref="DL474">IFERROR(SMALL(IF($G474:$BK474="○",COLUMN($G474:$BK474)),COLUMNS($CD474:DL474)),"")</f>
        <v/>
      </c>
      <c r="DM474" t="str" cm="1">
        <f t="array" ref="DM474">IFERROR(SMALL(IF($G474:$BK474="○",COLUMN($G474:$BK474)),COLUMNS($CD474:DM474)),"")</f>
        <v/>
      </c>
      <c r="DN474" t="str" cm="1">
        <f t="array" ref="DN474">IFERROR(SMALL(IF($G474:$BK474="○",COLUMN($G474:$BK474)),COLUMNS($CD474:DN474)),"")</f>
        <v/>
      </c>
      <c r="DO474" t="str" cm="1">
        <f t="array" ref="DO474">IFERROR(SMALL(IF($G474:$BK474="○",COLUMN($G474:$BK474)),COLUMNS($CD474:DO474)),"")</f>
        <v/>
      </c>
      <c r="DP474" t="str" cm="1">
        <f t="array" ref="DP474">IFERROR(SMALL(IF($G474:$BK474="○",COLUMN($G474:$BK474)),COLUMNS($CD474:DP474)),"")</f>
        <v/>
      </c>
      <c r="DQ474" t="str" cm="1">
        <f t="array" ref="DQ474">IFERROR(SMALL(IF($G474:$BK474="○",COLUMN($G474:$BK474)),COLUMNS($CD474:DQ474)),"")</f>
        <v/>
      </c>
      <c r="DR474" t="str" cm="1">
        <f t="array" ref="DR474">IFERROR(SMALL(IF($G474:$BK474="○",COLUMN($G474:$BK474)),COLUMNS($CD474:DR474)),"")</f>
        <v/>
      </c>
      <c r="DS474" t="str" cm="1">
        <f t="array" ref="DS474">IFERROR(SMALL(IF($G474:$BK474="○",COLUMN($G474:$BK474)),COLUMNS($CD474:DS474)),"")</f>
        <v/>
      </c>
      <c r="DT474" t="str" cm="1">
        <f t="array" ref="DT474">IFERROR(SMALL(IF($G474:$BK474="○",COLUMN($G474:$BK474)),COLUMNS($CD474:DT474)),"")</f>
        <v/>
      </c>
      <c r="DU474" t="str" cm="1">
        <f t="array" ref="DU474">IFERROR(SMALL(IF($G474:$BK474="○",COLUMN($G474:$BK474)),COLUMNS($CD474:DU474)),"")</f>
        <v/>
      </c>
      <c r="DV474" t="str" cm="1">
        <f t="array" ref="DV474">IFERROR(SMALL(IF($G474:$BK474="○",COLUMN($G474:$BK474)),COLUMNS($CD474:DV474)),"")</f>
        <v/>
      </c>
      <c r="DW474" t="str" cm="1">
        <f t="array" ref="DW474">IFERROR(SMALL(IF($G474:$BK474="○",COLUMN($G474:$BK474)),COLUMNS($CD474:DW474)),"")</f>
        <v/>
      </c>
      <c r="DX474" t="str" cm="1">
        <f t="array" ref="DX474">IFERROR(SMALL(IF($G474:$BK474="○",COLUMN($G474:$BK474)),COLUMNS($CD474:DX474)),"")</f>
        <v/>
      </c>
      <c r="DY474" t="str" cm="1">
        <f t="array" ref="DY474">IFERROR(SMALL(IF($G474:$BK474="○",COLUMN($G474:$BK474)),COLUMNS($CD474:DY474)),"")</f>
        <v/>
      </c>
      <c r="DZ474" t="str" cm="1">
        <f t="array" ref="DZ474">IFERROR(SMALL(IF($G474:$BK474="○",COLUMN($G474:$BK474)),COLUMNS($CD474:DZ474)),"")</f>
        <v/>
      </c>
      <c r="EA474" t="str" cm="1">
        <f t="array" ref="EA474">IFERROR(SMALL(IF($G474:$BK474="○",COLUMN($G474:$BK474)),COLUMNS($CD474:EA474)),"")</f>
        <v/>
      </c>
      <c r="EB474" t="str" cm="1">
        <f t="array" ref="EB474">IFERROR(SMALL(IF($G474:$BK474="○",COLUMN($G474:$BK474)),COLUMNS($CD474:EB474)),"")</f>
        <v/>
      </c>
      <c r="EC474" t="str" cm="1">
        <f t="array" ref="EC474">IFERROR(SMALL(IF($G474:$BK474="○",COLUMN($G474:$BK474)),COLUMNS($CD474:EC474)),"")</f>
        <v/>
      </c>
      <c r="ED474" t="str" cm="1">
        <f t="array" ref="ED474">IFERROR(SMALL(IF($G474:$BK474="○",COLUMN($G474:$BK474)),COLUMNS($CD474:ED474)),"")</f>
        <v/>
      </c>
      <c r="EE474" t="str" cm="1">
        <f t="array" ref="EE474">IFERROR(SMALL(IF($G474:$BK474="○",COLUMN($G474:$BK474)),COLUMNS($CD474:EE474)),"")</f>
        <v/>
      </c>
      <c r="EF474" t="str" cm="1">
        <f t="array" ref="EF474">IFERROR(SMALL(IF($G474:$BK474="○",COLUMN($G474:$BK474)),COLUMNS($CD474:EF474)),"")</f>
        <v/>
      </c>
      <c r="EG474" t="str" cm="1">
        <f t="array" ref="EG474">IFERROR(SMALL(IF($G474:$BK474="○",COLUMN($G474:$BK474)),COLUMNS($CD474:EG474)),"")</f>
        <v/>
      </c>
      <c r="EH474" t="str" cm="1">
        <f t="array" ref="EH474">IFERROR(SMALL(IF($G474:$BK474="○",COLUMN($G474:$BK474)),COLUMNS($CD474:EH474)),"")</f>
        <v/>
      </c>
      <c r="EI474" t="str" cm="1">
        <f t="array" ref="EI474">IFERROR(SMALL(IF($G474:$BK474="○",COLUMN($G474:$BK474)),COLUMNS($CD474:EI474)),"")</f>
        <v/>
      </c>
      <c r="EJ474" t="str" cm="1">
        <f t="array" ref="EJ474">IFERROR(SMALL(IF($G474:$BK474="○",COLUMN($G474:$BK474)),COLUMNS($CD474:EJ474)),"")</f>
        <v/>
      </c>
      <c r="EK474" t="str" cm="1">
        <f t="array" ref="EK474">IFERROR(SMALL(IF($G474:$BK474="○",COLUMN($G474:$BK474)),COLUMNS($CD474:EK474)),"")</f>
        <v/>
      </c>
      <c r="EL474" t="str" cm="1">
        <f t="array" ref="EL474">IFERROR(SMALL(IF($G474:$BK474="○",COLUMN($G474:$BK474)),COLUMNS($CD474:EL474)),"")</f>
        <v/>
      </c>
      <c r="EM474" t="str" cm="1">
        <f t="array" ref="EM474">IFERROR(SMALL(IF($G474:$BK474="○",COLUMN($G474:$BK474)),COLUMNS($CD474:EM474)),"")</f>
        <v/>
      </c>
      <c r="EN474" t="str" cm="1">
        <f t="array" ref="EN474">IFERROR(SMALL(IF($G474:$BK474="○",COLUMN($G474:$BK474)),COLUMNS($CD474:EN474)),"")</f>
        <v/>
      </c>
      <c r="EO474" t="str" cm="1">
        <f t="array" ref="EO474">IFERROR(SMALL(IF($G474:$BK474="○",COLUMN($G474:$BK474)),COLUMNS($CD474:EO474)),"")</f>
        <v/>
      </c>
      <c r="EP474" t="str" cm="1">
        <f t="array" ref="EP474">IFERROR(SMALL(IF($G474:$BK474="○",COLUMN($G474:$BK474)),COLUMNS($CD474:EP474)),"")</f>
        <v/>
      </c>
      <c r="EQ474" t="str" cm="1">
        <f t="array" ref="EQ474">IFERROR(SMALL(IF($G474:$BK474="○",COLUMN($G474:$BK474)),COLUMNS($CD474:EQ474)),"")</f>
        <v/>
      </c>
      <c r="ER474" t="str" cm="1">
        <f t="array" ref="ER474">IFERROR(SMALL(IF($G474:$BK474="○",COLUMN($G474:$BK474)),COLUMNS($CD474:ER474)),"")</f>
        <v/>
      </c>
      <c r="ES474" t="str" cm="1">
        <f t="array" ref="ES474">IFERROR(SMALL(IF($G474:$BK474="○",COLUMN($G474:$BK474)),COLUMNS($CD474:ES474)),"")</f>
        <v/>
      </c>
      <c r="ET474" t="str" cm="1">
        <f t="array" ref="ET474">IFERROR(SMALL(IF($G474:$BK474="○",COLUMN($G474:$BK474)),COLUMNS($CD474:ET474)),"")</f>
        <v/>
      </c>
      <c r="EU474" t="str" cm="1">
        <f t="array" ref="EU474">IFERROR(SMALL(IF($G474:$BK474="○",COLUMN($G474:$BK474)),COLUMNS($CD474:EU474)),"")</f>
        <v/>
      </c>
      <c r="EV474" t="str" cm="1">
        <f t="array" ref="EV474">IFERROR(SMALL(IF($G474:$BK474="○",COLUMN($G474:$BK474)),COLUMNS($CD474:EV474)),"")</f>
        <v/>
      </c>
      <c r="EW474" t="str" cm="1">
        <f t="array" ref="EW474">IFERROR(SMALL(IF($G474:$BK474="○",COLUMN($G474:$BK474)),COLUMNS($CD474:EW474)),"")</f>
        <v/>
      </c>
      <c r="EX474" t="str" cm="1">
        <f t="array" ref="EX474">IFERROR(SMALL(IF($G474:$BK474="○",COLUMN($G474:$BK474)),COLUMNS($CD474:EX474)),"")</f>
        <v/>
      </c>
      <c r="EY474" t="str" cm="1">
        <f t="array" ref="EY474">IFERROR(SMALL(IF($G474:$BK474="○",COLUMN($G474:$BK474)),COLUMNS($CD474:EY474)),"")</f>
        <v/>
      </c>
      <c r="EZ474" t="str" cm="1">
        <f t="array" ref="EZ474">IFERROR(SMALL(IF($G474:$BK474="○",COLUMN($G474:$BK474)),COLUMNS($CD474:EZ474)),"")</f>
        <v/>
      </c>
      <c r="FA474" t="str" cm="1">
        <f t="array" ref="FA474">IFERROR(SMALL(IF($G474:$BK474="○",COLUMN($G474:$BK474)),COLUMNS($CD474:FA474)),"")</f>
        <v/>
      </c>
      <c r="FB474" t="str" cm="1">
        <f t="array" ref="FB474">IFERROR(SMALL(IF($G474:$BK474="○",COLUMN($G474:$BK474)),COLUMNS($CD474:FB474)),"")</f>
        <v/>
      </c>
      <c r="FC474" t="str" cm="1">
        <f t="array" ref="FC474">IFERROR(SMALL(IF($G474:$BK474="○",COLUMN($G474:$BK474)),COLUMNS($CD474:FC474)),"")</f>
        <v/>
      </c>
      <c r="FD474" t="str" cm="1">
        <f t="array" ref="FD474">IFERROR(SMALL(IF($G474:$BK474="○",COLUMN($G474:$BK474)),COLUMNS($CD474:FD474)),"")</f>
        <v/>
      </c>
      <c r="FE474" t="str" cm="1">
        <f t="array" ref="FE474">IFERROR(SMALL(IF($G474:$BK474="○",COLUMN($G474:$BK474)),COLUMNS($CD474:FE474)),"")</f>
        <v/>
      </c>
      <c r="FF474" t="str" cm="1">
        <f t="array" ref="FF474">IFERROR(SMALL(IF($G474:$BK474="○",COLUMN($G474:$BK474)),COLUMNS($CD474:FF474)),"")</f>
        <v/>
      </c>
      <c r="FG474" t="str" cm="1">
        <f t="array" ref="FG474">IFERROR(SMALL(IF($G474:$BK474="○",COLUMN($G474:$BK474)),COLUMNS($CD474:FG474)),"")</f>
        <v/>
      </c>
      <c r="FH474" t="str" cm="1">
        <f t="array" ref="FH474">IFERROR(SMALL(IF($G474:$BK474="○",COLUMN($G474:$BK474)),COLUMNS($CD474:FH474)),"")</f>
        <v/>
      </c>
      <c r="FI474" t="str" cm="1">
        <f t="array" ref="FI474">IFERROR(SMALL(IF($G474:$BK474="○",COLUMN($G474:$BK474)),COLUMNS($CD474:FI474)),"")</f>
        <v/>
      </c>
      <c r="FJ474" t="str" cm="1">
        <f t="array" ref="FJ474">IFERROR(SMALL(IF($G474:$BK474="○",COLUMN($G474:$BK474)),COLUMNS($CD474:FJ474)),"")</f>
        <v/>
      </c>
      <c r="FK474" t="str" cm="1">
        <f t="array" ref="FK474">IFERROR(SMALL(IF($G474:$BK474="○",COLUMN($G474:$BK474)),COLUMNS($CD474:FK474)),"")</f>
        <v/>
      </c>
      <c r="FL474" t="str" cm="1">
        <f t="array" ref="FL474">IFERROR(SMALL(IF($G474:$BK474="○",COLUMN($G474:$BK474)),COLUMNS($CD474:FL474)),"")</f>
        <v/>
      </c>
      <c r="FM474" t="str" cm="1">
        <f t="array" ref="FM474">IFERROR(SMALL(IF($G474:$BK474="○",COLUMN($G474:$BK474)),COLUMNS($CD474:FM474)),"")</f>
        <v/>
      </c>
      <c r="FN474" t="str" cm="1">
        <f t="array" ref="FN474">IFERROR(SMALL(IF($G474:$BK474="○",COLUMN($G474:$BK474)),COLUMNS($CD474:FN474)),"")</f>
        <v/>
      </c>
      <c r="FO474" t="str" cm="1">
        <f t="array" ref="FO474">IFERROR(SMALL(IF($G474:$BK474="○",COLUMN($G474:$BK474)),COLUMNS($CD474:FO474)),"")</f>
        <v/>
      </c>
      <c r="FP474" t="str" cm="1">
        <f t="array" ref="FP474">IFERROR(SMALL(IF($G474:$BK474="○",COLUMN($G474:$BK474)),COLUMNS($CD474:FP474)),"")</f>
        <v/>
      </c>
    </row>
    <row r="475" spans="1:172" x14ac:dyDescent="0.4">
      <c r="A475" s="9" t="str">
        <f>IF(B475&lt;&gt;"", COUNTA($B$4:B475), "")</f>
        <v/>
      </c>
      <c r="B475" s="94"/>
      <c r="C475" s="94"/>
      <c r="D475" s="94"/>
      <c r="E475" s="94"/>
      <c r="F475" s="95"/>
      <c r="G475" s="97"/>
      <c r="H475" s="97"/>
      <c r="I475" s="97"/>
      <c r="J475" s="97"/>
      <c r="K475" s="97"/>
      <c r="L475" s="97"/>
      <c r="M475" s="97"/>
      <c r="N475" s="97"/>
      <c r="O475" s="97"/>
      <c r="P475" s="97"/>
      <c r="Q475" s="97"/>
      <c r="R475" s="97"/>
      <c r="S475" s="97"/>
      <c r="T475" s="97"/>
      <c r="U475" s="97"/>
      <c r="V475" s="97"/>
      <c r="W475" s="97"/>
      <c r="X475" s="97"/>
      <c r="Y475" s="97"/>
      <c r="Z475" s="97"/>
      <c r="AA475" s="97"/>
      <c r="AB475" s="97"/>
      <c r="AC475" s="97"/>
      <c r="AD475" s="97"/>
      <c r="AE475" s="97"/>
      <c r="AF475" s="97"/>
      <c r="AG475" s="97"/>
      <c r="AH475" s="97"/>
      <c r="AI475" s="97"/>
      <c r="AJ475" s="97"/>
      <c r="AK475" s="97"/>
      <c r="AL475" s="97"/>
      <c r="AM475" s="97"/>
      <c r="AN475" s="97"/>
      <c r="AO475" s="97"/>
      <c r="AP475" s="97"/>
      <c r="AQ475" s="97"/>
      <c r="AR475" s="97"/>
      <c r="AS475" s="97"/>
      <c r="AT475" s="97"/>
      <c r="AU475" s="97"/>
      <c r="AV475" s="97"/>
      <c r="AW475" s="97"/>
      <c r="AX475" s="97"/>
      <c r="AY475" s="97"/>
      <c r="AZ475" s="97"/>
      <c r="BA475" s="97"/>
      <c r="BB475" s="97"/>
      <c r="BC475" s="97"/>
      <c r="BD475" s="97"/>
      <c r="BE475" s="97"/>
      <c r="BF475" s="97"/>
      <c r="BG475" s="97"/>
      <c r="BH475" s="97"/>
      <c r="BI475" s="97"/>
      <c r="BJ475" s="97"/>
      <c r="BK475" s="97"/>
      <c r="BL475" s="94"/>
      <c r="BM475" s="94"/>
      <c r="BN475" s="94"/>
      <c r="BO475" s="94"/>
      <c r="BP475" s="94"/>
      <c r="BQ475" s="94"/>
      <c r="BR475" s="94"/>
      <c r="BS475" s="94"/>
      <c r="BT475" s="94"/>
      <c r="BU475" s="94"/>
      <c r="BV475" s="99"/>
      <c r="BX475">
        <f t="shared" si="14"/>
        <v>0</v>
      </c>
      <c r="CA475" t="str">
        <f>IF(BX475&gt;0,MAX(CA$3:CA474)+1,"")</f>
        <v/>
      </c>
      <c r="CB475">
        <f t="shared" si="15"/>
        <v>0</v>
      </c>
      <c r="CD475" s="12" t="str" cm="1">
        <f t="array" ref="CD475">IFERROR(SMALL(IF($G475:$BK475="○",COLUMN($G475:$BK475)),COLUMNS($CD475:CD475)),"")</f>
        <v/>
      </c>
      <c r="CE475" s="12" t="str" cm="1">
        <f t="array" ref="CE475">IFERROR(SMALL(IF($G475:$BK475="○",COLUMN($G475:$BK475)),COLUMNS($CD475:CE475)),"")</f>
        <v/>
      </c>
      <c r="CF475" t="str" cm="1">
        <f t="array" ref="CF475">IFERROR(SMALL(IF($G475:$BK475="○",COLUMN($G475:$BK475)),COLUMNS($CD475:CF475)),"")</f>
        <v/>
      </c>
      <c r="CG475" t="str" cm="1">
        <f t="array" ref="CG475">IFERROR(SMALL(IF($G475:$BK475="○",COLUMN($G475:$BK475)),COLUMNS($CD475:CG475)),"")</f>
        <v/>
      </c>
      <c r="CH475" t="str" cm="1">
        <f t="array" ref="CH475">IFERROR(SMALL(IF($G475:$BK475="○",COLUMN($G475:$BK475)),COLUMNS($CD475:CH475)),"")</f>
        <v/>
      </c>
      <c r="CI475" t="str" cm="1">
        <f t="array" ref="CI475">IFERROR(SMALL(IF($G475:$BK475="○",COLUMN($G475:$BK475)),COLUMNS($CD475:CI475)),"")</f>
        <v/>
      </c>
      <c r="CJ475" t="str" cm="1">
        <f t="array" ref="CJ475">IFERROR(SMALL(IF($G475:$BK475="○",COLUMN($G475:$BK475)),COLUMNS($CD475:CJ475)),"")</f>
        <v/>
      </c>
      <c r="CK475" t="str" cm="1">
        <f t="array" ref="CK475">IFERROR(SMALL(IF($G475:$BK475="○",COLUMN($G475:$BK475)),COLUMNS($CD475:CK475)),"")</f>
        <v/>
      </c>
      <c r="CL475" t="str" cm="1">
        <f t="array" ref="CL475">IFERROR(SMALL(IF($G475:$BK475="○",COLUMN($G475:$BK475)),COLUMNS($CD475:CL475)),"")</f>
        <v/>
      </c>
      <c r="CM475" t="str" cm="1">
        <f t="array" ref="CM475">IFERROR(SMALL(IF($G475:$BK475="○",COLUMN($G475:$BK475)),COLUMNS($CD475:CM475)),"")</f>
        <v/>
      </c>
      <c r="CN475" t="str" cm="1">
        <f t="array" ref="CN475">IFERROR(SMALL(IF($G475:$BK475="○",COLUMN($G475:$BK475)),COLUMNS($CD475:CN475)),"")</f>
        <v/>
      </c>
      <c r="CO475" t="str" cm="1">
        <f t="array" ref="CO475">IFERROR(SMALL(IF($G475:$BK475="○",COLUMN($G475:$BK475)),COLUMNS($CD475:CO475)),"")</f>
        <v/>
      </c>
      <c r="CP475" t="str" cm="1">
        <f t="array" ref="CP475">IFERROR(SMALL(IF($G475:$BK475="○",COLUMN($G475:$BK475)),COLUMNS($CD475:CP475)),"")</f>
        <v/>
      </c>
      <c r="CQ475" t="str" cm="1">
        <f t="array" ref="CQ475">IFERROR(SMALL(IF($G475:$BK475="○",COLUMN($G475:$BK475)),COLUMNS($CD475:CQ475)),"")</f>
        <v/>
      </c>
      <c r="CR475" t="str" cm="1">
        <f t="array" ref="CR475">IFERROR(SMALL(IF($G475:$BK475="○",COLUMN($G475:$BK475)),COLUMNS($CD475:CR475)),"")</f>
        <v/>
      </c>
      <c r="CS475" t="str" cm="1">
        <f t="array" ref="CS475">IFERROR(SMALL(IF($G475:$BK475="○",COLUMN($G475:$BK475)),COLUMNS($CD475:CS475)),"")</f>
        <v/>
      </c>
      <c r="CT475" t="str" cm="1">
        <f t="array" ref="CT475">IFERROR(SMALL(IF($G475:$BK475="○",COLUMN($G475:$BK475)),COLUMNS($CD475:CT475)),"")</f>
        <v/>
      </c>
      <c r="CU475" t="str" cm="1">
        <f t="array" ref="CU475">IFERROR(SMALL(IF($G475:$BK475="○",COLUMN($G475:$BK475)),COLUMNS($CD475:CU475)),"")</f>
        <v/>
      </c>
      <c r="CV475" t="str" cm="1">
        <f t="array" ref="CV475">IFERROR(SMALL(IF($G475:$BK475="○",COLUMN($G475:$BK475)),COLUMNS($CD475:CV475)),"")</f>
        <v/>
      </c>
      <c r="CW475" t="str" cm="1">
        <f t="array" ref="CW475">IFERROR(SMALL(IF($G475:$BK475="○",COLUMN($G475:$BK475)),COLUMNS($CD475:CW475)),"")</f>
        <v/>
      </c>
      <c r="CX475" t="str" cm="1">
        <f t="array" ref="CX475">IFERROR(SMALL(IF($G475:$BK475="○",COLUMN($G475:$BK475)),COLUMNS($CD475:CX475)),"")</f>
        <v/>
      </c>
      <c r="CY475" t="str" cm="1">
        <f t="array" ref="CY475">IFERROR(SMALL(IF($G475:$BK475="○",COLUMN($G475:$BK475)),COLUMNS($CD475:CY475)),"")</f>
        <v/>
      </c>
      <c r="CZ475" t="str" cm="1">
        <f t="array" ref="CZ475">IFERROR(SMALL(IF($G475:$BK475="○",COLUMN($G475:$BK475)),COLUMNS($CD475:CZ475)),"")</f>
        <v/>
      </c>
      <c r="DA475" t="str" cm="1">
        <f t="array" ref="DA475">IFERROR(SMALL(IF($G475:$BK475="○",COLUMN($G475:$BK475)),COLUMNS($CD475:DA475)),"")</f>
        <v/>
      </c>
      <c r="DB475" t="str" cm="1">
        <f t="array" ref="DB475">IFERROR(SMALL(IF($G475:$BK475="○",COLUMN($G475:$BK475)),COLUMNS($CD475:DB475)),"")</f>
        <v/>
      </c>
      <c r="DC475" t="str" cm="1">
        <f t="array" ref="DC475">IFERROR(SMALL(IF($G475:$BK475="○",COLUMN($G475:$BK475)),COLUMNS($CD475:DC475)),"")</f>
        <v/>
      </c>
      <c r="DD475" t="str" cm="1">
        <f t="array" ref="DD475">IFERROR(SMALL(IF($G475:$BK475="○",COLUMN($G475:$BK475)),COLUMNS($CD475:DD475)),"")</f>
        <v/>
      </c>
      <c r="DE475" t="str" cm="1">
        <f t="array" ref="DE475">IFERROR(SMALL(IF($G475:$BK475="○",COLUMN($G475:$BK475)),COLUMNS($CD475:DE475)),"")</f>
        <v/>
      </c>
      <c r="DF475" t="str" cm="1">
        <f t="array" ref="DF475">IFERROR(SMALL(IF($G475:$BK475="○",COLUMN($G475:$BK475)),COLUMNS($CD475:DF475)),"")</f>
        <v/>
      </c>
      <c r="DG475" t="str" cm="1">
        <f t="array" ref="DG475">IFERROR(SMALL(IF($G475:$BK475="○",COLUMN($G475:$BK475)),COLUMNS($CD475:DG475)),"")</f>
        <v/>
      </c>
      <c r="DH475" t="str" cm="1">
        <f t="array" ref="DH475">IFERROR(SMALL(IF($G475:$BK475="○",COLUMN($G475:$BK475)),COLUMNS($CD475:DH475)),"")</f>
        <v/>
      </c>
      <c r="DI475" t="str" cm="1">
        <f t="array" ref="DI475">IFERROR(SMALL(IF($G475:$BK475="○",COLUMN($G475:$BK475)),COLUMNS($CD475:DI475)),"")</f>
        <v/>
      </c>
      <c r="DJ475" t="str" cm="1">
        <f t="array" ref="DJ475">IFERROR(SMALL(IF($G475:$BK475="○",COLUMN($G475:$BK475)),COLUMNS($CD475:DJ475)),"")</f>
        <v/>
      </c>
      <c r="DK475" t="str" cm="1">
        <f t="array" ref="DK475">IFERROR(SMALL(IF($G475:$BK475="○",COLUMN($G475:$BK475)),COLUMNS($CD475:DK475)),"")</f>
        <v/>
      </c>
      <c r="DL475" t="str" cm="1">
        <f t="array" ref="DL475">IFERROR(SMALL(IF($G475:$BK475="○",COLUMN($G475:$BK475)),COLUMNS($CD475:DL475)),"")</f>
        <v/>
      </c>
      <c r="DM475" t="str" cm="1">
        <f t="array" ref="DM475">IFERROR(SMALL(IF($G475:$BK475="○",COLUMN($G475:$BK475)),COLUMNS($CD475:DM475)),"")</f>
        <v/>
      </c>
      <c r="DN475" t="str" cm="1">
        <f t="array" ref="DN475">IFERROR(SMALL(IF($G475:$BK475="○",COLUMN($G475:$BK475)),COLUMNS($CD475:DN475)),"")</f>
        <v/>
      </c>
      <c r="DO475" t="str" cm="1">
        <f t="array" ref="DO475">IFERROR(SMALL(IF($G475:$BK475="○",COLUMN($G475:$BK475)),COLUMNS($CD475:DO475)),"")</f>
        <v/>
      </c>
      <c r="DP475" t="str" cm="1">
        <f t="array" ref="DP475">IFERROR(SMALL(IF($G475:$BK475="○",COLUMN($G475:$BK475)),COLUMNS($CD475:DP475)),"")</f>
        <v/>
      </c>
      <c r="DQ475" t="str" cm="1">
        <f t="array" ref="DQ475">IFERROR(SMALL(IF($G475:$BK475="○",COLUMN($G475:$BK475)),COLUMNS($CD475:DQ475)),"")</f>
        <v/>
      </c>
      <c r="DR475" t="str" cm="1">
        <f t="array" ref="DR475">IFERROR(SMALL(IF($G475:$BK475="○",COLUMN($G475:$BK475)),COLUMNS($CD475:DR475)),"")</f>
        <v/>
      </c>
      <c r="DS475" t="str" cm="1">
        <f t="array" ref="DS475">IFERROR(SMALL(IF($G475:$BK475="○",COLUMN($G475:$BK475)),COLUMNS($CD475:DS475)),"")</f>
        <v/>
      </c>
      <c r="DT475" t="str" cm="1">
        <f t="array" ref="DT475">IFERROR(SMALL(IF($G475:$BK475="○",COLUMN($G475:$BK475)),COLUMNS($CD475:DT475)),"")</f>
        <v/>
      </c>
      <c r="DU475" t="str" cm="1">
        <f t="array" ref="DU475">IFERROR(SMALL(IF($G475:$BK475="○",COLUMN($G475:$BK475)),COLUMNS($CD475:DU475)),"")</f>
        <v/>
      </c>
      <c r="DV475" t="str" cm="1">
        <f t="array" ref="DV475">IFERROR(SMALL(IF($G475:$BK475="○",COLUMN($G475:$BK475)),COLUMNS($CD475:DV475)),"")</f>
        <v/>
      </c>
      <c r="DW475" t="str" cm="1">
        <f t="array" ref="DW475">IFERROR(SMALL(IF($G475:$BK475="○",COLUMN($G475:$BK475)),COLUMNS($CD475:DW475)),"")</f>
        <v/>
      </c>
      <c r="DX475" t="str" cm="1">
        <f t="array" ref="DX475">IFERROR(SMALL(IF($G475:$BK475="○",COLUMN($G475:$BK475)),COLUMNS($CD475:DX475)),"")</f>
        <v/>
      </c>
      <c r="DY475" t="str" cm="1">
        <f t="array" ref="DY475">IFERROR(SMALL(IF($G475:$BK475="○",COLUMN($G475:$BK475)),COLUMNS($CD475:DY475)),"")</f>
        <v/>
      </c>
      <c r="DZ475" t="str" cm="1">
        <f t="array" ref="DZ475">IFERROR(SMALL(IF($G475:$BK475="○",COLUMN($G475:$BK475)),COLUMNS($CD475:DZ475)),"")</f>
        <v/>
      </c>
      <c r="EA475" t="str" cm="1">
        <f t="array" ref="EA475">IFERROR(SMALL(IF($G475:$BK475="○",COLUMN($G475:$BK475)),COLUMNS($CD475:EA475)),"")</f>
        <v/>
      </c>
      <c r="EB475" t="str" cm="1">
        <f t="array" ref="EB475">IFERROR(SMALL(IF($G475:$BK475="○",COLUMN($G475:$BK475)),COLUMNS($CD475:EB475)),"")</f>
        <v/>
      </c>
      <c r="EC475" t="str" cm="1">
        <f t="array" ref="EC475">IFERROR(SMALL(IF($G475:$BK475="○",COLUMN($G475:$BK475)),COLUMNS($CD475:EC475)),"")</f>
        <v/>
      </c>
      <c r="ED475" t="str" cm="1">
        <f t="array" ref="ED475">IFERROR(SMALL(IF($G475:$BK475="○",COLUMN($G475:$BK475)),COLUMNS($CD475:ED475)),"")</f>
        <v/>
      </c>
      <c r="EE475" t="str" cm="1">
        <f t="array" ref="EE475">IFERROR(SMALL(IF($G475:$BK475="○",COLUMN($G475:$BK475)),COLUMNS($CD475:EE475)),"")</f>
        <v/>
      </c>
      <c r="EF475" t="str" cm="1">
        <f t="array" ref="EF475">IFERROR(SMALL(IF($G475:$BK475="○",COLUMN($G475:$BK475)),COLUMNS($CD475:EF475)),"")</f>
        <v/>
      </c>
      <c r="EG475" t="str" cm="1">
        <f t="array" ref="EG475">IFERROR(SMALL(IF($G475:$BK475="○",COLUMN($G475:$BK475)),COLUMNS($CD475:EG475)),"")</f>
        <v/>
      </c>
      <c r="EH475" t="str" cm="1">
        <f t="array" ref="EH475">IFERROR(SMALL(IF($G475:$BK475="○",COLUMN($G475:$BK475)),COLUMNS($CD475:EH475)),"")</f>
        <v/>
      </c>
      <c r="EI475" t="str" cm="1">
        <f t="array" ref="EI475">IFERROR(SMALL(IF($G475:$BK475="○",COLUMN($G475:$BK475)),COLUMNS($CD475:EI475)),"")</f>
        <v/>
      </c>
      <c r="EJ475" t="str" cm="1">
        <f t="array" ref="EJ475">IFERROR(SMALL(IF($G475:$BK475="○",COLUMN($G475:$BK475)),COLUMNS($CD475:EJ475)),"")</f>
        <v/>
      </c>
      <c r="EK475" t="str" cm="1">
        <f t="array" ref="EK475">IFERROR(SMALL(IF($G475:$BK475="○",COLUMN($G475:$BK475)),COLUMNS($CD475:EK475)),"")</f>
        <v/>
      </c>
      <c r="EL475" t="str" cm="1">
        <f t="array" ref="EL475">IFERROR(SMALL(IF($G475:$BK475="○",COLUMN($G475:$BK475)),COLUMNS($CD475:EL475)),"")</f>
        <v/>
      </c>
      <c r="EM475" t="str" cm="1">
        <f t="array" ref="EM475">IFERROR(SMALL(IF($G475:$BK475="○",COLUMN($G475:$BK475)),COLUMNS($CD475:EM475)),"")</f>
        <v/>
      </c>
      <c r="EN475" t="str" cm="1">
        <f t="array" ref="EN475">IFERROR(SMALL(IF($G475:$BK475="○",COLUMN($G475:$BK475)),COLUMNS($CD475:EN475)),"")</f>
        <v/>
      </c>
      <c r="EO475" t="str" cm="1">
        <f t="array" ref="EO475">IFERROR(SMALL(IF($G475:$BK475="○",COLUMN($G475:$BK475)),COLUMNS($CD475:EO475)),"")</f>
        <v/>
      </c>
      <c r="EP475" t="str" cm="1">
        <f t="array" ref="EP475">IFERROR(SMALL(IF($G475:$BK475="○",COLUMN($G475:$BK475)),COLUMNS($CD475:EP475)),"")</f>
        <v/>
      </c>
      <c r="EQ475" t="str" cm="1">
        <f t="array" ref="EQ475">IFERROR(SMALL(IF($G475:$BK475="○",COLUMN($G475:$BK475)),COLUMNS($CD475:EQ475)),"")</f>
        <v/>
      </c>
      <c r="ER475" t="str" cm="1">
        <f t="array" ref="ER475">IFERROR(SMALL(IF($G475:$BK475="○",COLUMN($G475:$BK475)),COLUMNS($CD475:ER475)),"")</f>
        <v/>
      </c>
      <c r="ES475" t="str" cm="1">
        <f t="array" ref="ES475">IFERROR(SMALL(IF($G475:$BK475="○",COLUMN($G475:$BK475)),COLUMNS($CD475:ES475)),"")</f>
        <v/>
      </c>
      <c r="ET475" t="str" cm="1">
        <f t="array" ref="ET475">IFERROR(SMALL(IF($G475:$BK475="○",COLUMN($G475:$BK475)),COLUMNS($CD475:ET475)),"")</f>
        <v/>
      </c>
      <c r="EU475" t="str" cm="1">
        <f t="array" ref="EU475">IFERROR(SMALL(IF($G475:$BK475="○",COLUMN($G475:$BK475)),COLUMNS($CD475:EU475)),"")</f>
        <v/>
      </c>
      <c r="EV475" t="str" cm="1">
        <f t="array" ref="EV475">IFERROR(SMALL(IF($G475:$BK475="○",COLUMN($G475:$BK475)),COLUMNS($CD475:EV475)),"")</f>
        <v/>
      </c>
      <c r="EW475" t="str" cm="1">
        <f t="array" ref="EW475">IFERROR(SMALL(IF($G475:$BK475="○",COLUMN($G475:$BK475)),COLUMNS($CD475:EW475)),"")</f>
        <v/>
      </c>
      <c r="EX475" t="str" cm="1">
        <f t="array" ref="EX475">IFERROR(SMALL(IF($G475:$BK475="○",COLUMN($G475:$BK475)),COLUMNS($CD475:EX475)),"")</f>
        <v/>
      </c>
      <c r="EY475" t="str" cm="1">
        <f t="array" ref="EY475">IFERROR(SMALL(IF($G475:$BK475="○",COLUMN($G475:$BK475)),COLUMNS($CD475:EY475)),"")</f>
        <v/>
      </c>
      <c r="EZ475" t="str" cm="1">
        <f t="array" ref="EZ475">IFERROR(SMALL(IF($G475:$BK475="○",COLUMN($G475:$BK475)),COLUMNS($CD475:EZ475)),"")</f>
        <v/>
      </c>
      <c r="FA475" t="str" cm="1">
        <f t="array" ref="FA475">IFERROR(SMALL(IF($G475:$BK475="○",COLUMN($G475:$BK475)),COLUMNS($CD475:FA475)),"")</f>
        <v/>
      </c>
      <c r="FB475" t="str" cm="1">
        <f t="array" ref="FB475">IFERROR(SMALL(IF($G475:$BK475="○",COLUMN($G475:$BK475)),COLUMNS($CD475:FB475)),"")</f>
        <v/>
      </c>
      <c r="FC475" t="str" cm="1">
        <f t="array" ref="FC475">IFERROR(SMALL(IF($G475:$BK475="○",COLUMN($G475:$BK475)),COLUMNS($CD475:FC475)),"")</f>
        <v/>
      </c>
      <c r="FD475" t="str" cm="1">
        <f t="array" ref="FD475">IFERROR(SMALL(IF($G475:$BK475="○",COLUMN($G475:$BK475)),COLUMNS($CD475:FD475)),"")</f>
        <v/>
      </c>
      <c r="FE475" t="str" cm="1">
        <f t="array" ref="FE475">IFERROR(SMALL(IF($G475:$BK475="○",COLUMN($G475:$BK475)),COLUMNS($CD475:FE475)),"")</f>
        <v/>
      </c>
      <c r="FF475" t="str" cm="1">
        <f t="array" ref="FF475">IFERROR(SMALL(IF($G475:$BK475="○",COLUMN($G475:$BK475)),COLUMNS($CD475:FF475)),"")</f>
        <v/>
      </c>
      <c r="FG475" t="str" cm="1">
        <f t="array" ref="FG475">IFERROR(SMALL(IF($G475:$BK475="○",COLUMN($G475:$BK475)),COLUMNS($CD475:FG475)),"")</f>
        <v/>
      </c>
      <c r="FH475" t="str" cm="1">
        <f t="array" ref="FH475">IFERROR(SMALL(IF($G475:$BK475="○",COLUMN($G475:$BK475)),COLUMNS($CD475:FH475)),"")</f>
        <v/>
      </c>
      <c r="FI475" t="str" cm="1">
        <f t="array" ref="FI475">IFERROR(SMALL(IF($G475:$BK475="○",COLUMN($G475:$BK475)),COLUMNS($CD475:FI475)),"")</f>
        <v/>
      </c>
      <c r="FJ475" t="str" cm="1">
        <f t="array" ref="FJ475">IFERROR(SMALL(IF($G475:$BK475="○",COLUMN($G475:$BK475)),COLUMNS($CD475:FJ475)),"")</f>
        <v/>
      </c>
      <c r="FK475" t="str" cm="1">
        <f t="array" ref="FK475">IFERROR(SMALL(IF($G475:$BK475="○",COLUMN($G475:$BK475)),COLUMNS($CD475:FK475)),"")</f>
        <v/>
      </c>
      <c r="FL475" t="str" cm="1">
        <f t="array" ref="FL475">IFERROR(SMALL(IF($G475:$BK475="○",COLUMN($G475:$BK475)),COLUMNS($CD475:FL475)),"")</f>
        <v/>
      </c>
      <c r="FM475" t="str" cm="1">
        <f t="array" ref="FM475">IFERROR(SMALL(IF($G475:$BK475="○",COLUMN($G475:$BK475)),COLUMNS($CD475:FM475)),"")</f>
        <v/>
      </c>
      <c r="FN475" t="str" cm="1">
        <f t="array" ref="FN475">IFERROR(SMALL(IF($G475:$BK475="○",COLUMN($G475:$BK475)),COLUMNS($CD475:FN475)),"")</f>
        <v/>
      </c>
      <c r="FO475" t="str" cm="1">
        <f t="array" ref="FO475">IFERROR(SMALL(IF($G475:$BK475="○",COLUMN($G475:$BK475)),COLUMNS($CD475:FO475)),"")</f>
        <v/>
      </c>
      <c r="FP475" t="str" cm="1">
        <f t="array" ref="FP475">IFERROR(SMALL(IF($G475:$BK475="○",COLUMN($G475:$BK475)),COLUMNS($CD475:FP475)),"")</f>
        <v/>
      </c>
    </row>
    <row r="476" spans="1:172" x14ac:dyDescent="0.4">
      <c r="A476" s="9" t="str">
        <f>IF(B476&lt;&gt;"", COUNTA($B$4:B476), "")</f>
        <v/>
      </c>
      <c r="B476" s="92"/>
      <c r="C476" s="92"/>
      <c r="D476" s="92"/>
      <c r="E476" s="92"/>
      <c r="F476" s="93"/>
      <c r="G476" s="96"/>
      <c r="H476" s="96"/>
      <c r="I476" s="96"/>
      <c r="J476" s="96"/>
      <c r="K476" s="96"/>
      <c r="L476" s="96"/>
      <c r="M476" s="96"/>
      <c r="N476" s="96"/>
      <c r="O476" s="96"/>
      <c r="P476" s="96"/>
      <c r="Q476" s="96"/>
      <c r="R476" s="96"/>
      <c r="S476" s="96"/>
      <c r="T476" s="96"/>
      <c r="U476" s="96"/>
      <c r="V476" s="96"/>
      <c r="W476" s="96"/>
      <c r="X476" s="96"/>
      <c r="Y476" s="96"/>
      <c r="Z476" s="96"/>
      <c r="AA476" s="96"/>
      <c r="AB476" s="96"/>
      <c r="AC476" s="96"/>
      <c r="AD476" s="96"/>
      <c r="AE476" s="96"/>
      <c r="AF476" s="96"/>
      <c r="AG476" s="96"/>
      <c r="AH476" s="96"/>
      <c r="AI476" s="96"/>
      <c r="AJ476" s="96"/>
      <c r="AK476" s="96"/>
      <c r="AL476" s="96"/>
      <c r="AM476" s="96"/>
      <c r="AN476" s="96"/>
      <c r="AO476" s="96"/>
      <c r="AP476" s="96"/>
      <c r="AQ476" s="96"/>
      <c r="AR476" s="96"/>
      <c r="AS476" s="96"/>
      <c r="AT476" s="96"/>
      <c r="AU476" s="96"/>
      <c r="AV476" s="96"/>
      <c r="AW476" s="96"/>
      <c r="AX476" s="96"/>
      <c r="AY476" s="96"/>
      <c r="AZ476" s="96"/>
      <c r="BA476" s="96"/>
      <c r="BB476" s="96"/>
      <c r="BC476" s="96"/>
      <c r="BD476" s="96"/>
      <c r="BE476" s="96"/>
      <c r="BF476" s="96"/>
      <c r="BG476" s="96"/>
      <c r="BH476" s="96"/>
      <c r="BI476" s="96"/>
      <c r="BJ476" s="96"/>
      <c r="BK476" s="96"/>
      <c r="BL476" s="92"/>
      <c r="BM476" s="92"/>
      <c r="BN476" s="92"/>
      <c r="BO476" s="92"/>
      <c r="BP476" s="92"/>
      <c r="BQ476" s="92"/>
      <c r="BR476" s="92"/>
      <c r="BS476" s="92"/>
      <c r="BT476" s="92"/>
      <c r="BU476" s="92"/>
      <c r="BV476" s="98"/>
      <c r="BX476">
        <f t="shared" si="14"/>
        <v>0</v>
      </c>
      <c r="CA476" t="str">
        <f>IF(BX476&gt;0,MAX(CA$3:CA475)+1,"")</f>
        <v/>
      </c>
      <c r="CB476">
        <f t="shared" si="15"/>
        <v>0</v>
      </c>
      <c r="CD476" s="12" t="str" cm="1">
        <f t="array" ref="CD476">IFERROR(SMALL(IF($G476:$BK476="○",COLUMN($G476:$BK476)),COLUMNS($CD476:CD476)),"")</f>
        <v/>
      </c>
      <c r="CE476" s="12" t="str" cm="1">
        <f t="array" ref="CE476">IFERROR(SMALL(IF($G476:$BK476="○",COLUMN($G476:$BK476)),COLUMNS($CD476:CE476)),"")</f>
        <v/>
      </c>
      <c r="CF476" t="str" cm="1">
        <f t="array" ref="CF476">IFERROR(SMALL(IF($G476:$BK476="○",COLUMN($G476:$BK476)),COLUMNS($CD476:CF476)),"")</f>
        <v/>
      </c>
      <c r="CG476" t="str" cm="1">
        <f t="array" ref="CG476">IFERROR(SMALL(IF($G476:$BK476="○",COLUMN($G476:$BK476)),COLUMNS($CD476:CG476)),"")</f>
        <v/>
      </c>
      <c r="CH476" t="str" cm="1">
        <f t="array" ref="CH476">IFERROR(SMALL(IF($G476:$BK476="○",COLUMN($G476:$BK476)),COLUMNS($CD476:CH476)),"")</f>
        <v/>
      </c>
      <c r="CI476" t="str" cm="1">
        <f t="array" ref="CI476">IFERROR(SMALL(IF($G476:$BK476="○",COLUMN($G476:$BK476)),COLUMNS($CD476:CI476)),"")</f>
        <v/>
      </c>
      <c r="CJ476" t="str" cm="1">
        <f t="array" ref="CJ476">IFERROR(SMALL(IF($G476:$BK476="○",COLUMN($G476:$BK476)),COLUMNS($CD476:CJ476)),"")</f>
        <v/>
      </c>
      <c r="CK476" t="str" cm="1">
        <f t="array" ref="CK476">IFERROR(SMALL(IF($G476:$BK476="○",COLUMN($G476:$BK476)),COLUMNS($CD476:CK476)),"")</f>
        <v/>
      </c>
      <c r="CL476" t="str" cm="1">
        <f t="array" ref="CL476">IFERROR(SMALL(IF($G476:$BK476="○",COLUMN($G476:$BK476)),COLUMNS($CD476:CL476)),"")</f>
        <v/>
      </c>
      <c r="CM476" t="str" cm="1">
        <f t="array" ref="CM476">IFERROR(SMALL(IF($G476:$BK476="○",COLUMN($G476:$BK476)),COLUMNS($CD476:CM476)),"")</f>
        <v/>
      </c>
      <c r="CN476" t="str" cm="1">
        <f t="array" ref="CN476">IFERROR(SMALL(IF($G476:$BK476="○",COLUMN($G476:$BK476)),COLUMNS($CD476:CN476)),"")</f>
        <v/>
      </c>
      <c r="CO476" t="str" cm="1">
        <f t="array" ref="CO476">IFERROR(SMALL(IF($G476:$BK476="○",COLUMN($G476:$BK476)),COLUMNS($CD476:CO476)),"")</f>
        <v/>
      </c>
      <c r="CP476" t="str" cm="1">
        <f t="array" ref="CP476">IFERROR(SMALL(IF($G476:$BK476="○",COLUMN($G476:$BK476)),COLUMNS($CD476:CP476)),"")</f>
        <v/>
      </c>
      <c r="CQ476" t="str" cm="1">
        <f t="array" ref="CQ476">IFERROR(SMALL(IF($G476:$BK476="○",COLUMN($G476:$BK476)),COLUMNS($CD476:CQ476)),"")</f>
        <v/>
      </c>
      <c r="CR476" t="str" cm="1">
        <f t="array" ref="CR476">IFERROR(SMALL(IF($G476:$BK476="○",COLUMN($G476:$BK476)),COLUMNS($CD476:CR476)),"")</f>
        <v/>
      </c>
      <c r="CS476" t="str" cm="1">
        <f t="array" ref="CS476">IFERROR(SMALL(IF($G476:$BK476="○",COLUMN($G476:$BK476)),COLUMNS($CD476:CS476)),"")</f>
        <v/>
      </c>
      <c r="CT476" t="str" cm="1">
        <f t="array" ref="CT476">IFERROR(SMALL(IF($G476:$BK476="○",COLUMN($G476:$BK476)),COLUMNS($CD476:CT476)),"")</f>
        <v/>
      </c>
      <c r="CU476" t="str" cm="1">
        <f t="array" ref="CU476">IFERROR(SMALL(IF($G476:$BK476="○",COLUMN($G476:$BK476)),COLUMNS($CD476:CU476)),"")</f>
        <v/>
      </c>
      <c r="CV476" t="str" cm="1">
        <f t="array" ref="CV476">IFERROR(SMALL(IF($G476:$BK476="○",COLUMN($G476:$BK476)),COLUMNS($CD476:CV476)),"")</f>
        <v/>
      </c>
      <c r="CW476" t="str" cm="1">
        <f t="array" ref="CW476">IFERROR(SMALL(IF($G476:$BK476="○",COLUMN($G476:$BK476)),COLUMNS($CD476:CW476)),"")</f>
        <v/>
      </c>
      <c r="CX476" t="str" cm="1">
        <f t="array" ref="CX476">IFERROR(SMALL(IF($G476:$BK476="○",COLUMN($G476:$BK476)),COLUMNS($CD476:CX476)),"")</f>
        <v/>
      </c>
      <c r="CY476" t="str" cm="1">
        <f t="array" ref="CY476">IFERROR(SMALL(IF($G476:$BK476="○",COLUMN($G476:$BK476)),COLUMNS($CD476:CY476)),"")</f>
        <v/>
      </c>
      <c r="CZ476" t="str" cm="1">
        <f t="array" ref="CZ476">IFERROR(SMALL(IF($G476:$BK476="○",COLUMN($G476:$BK476)),COLUMNS($CD476:CZ476)),"")</f>
        <v/>
      </c>
      <c r="DA476" t="str" cm="1">
        <f t="array" ref="DA476">IFERROR(SMALL(IF($G476:$BK476="○",COLUMN($G476:$BK476)),COLUMNS($CD476:DA476)),"")</f>
        <v/>
      </c>
      <c r="DB476" t="str" cm="1">
        <f t="array" ref="DB476">IFERROR(SMALL(IF($G476:$BK476="○",COLUMN($G476:$BK476)),COLUMNS($CD476:DB476)),"")</f>
        <v/>
      </c>
      <c r="DC476" t="str" cm="1">
        <f t="array" ref="DC476">IFERROR(SMALL(IF($G476:$BK476="○",COLUMN($G476:$BK476)),COLUMNS($CD476:DC476)),"")</f>
        <v/>
      </c>
      <c r="DD476" t="str" cm="1">
        <f t="array" ref="DD476">IFERROR(SMALL(IF($G476:$BK476="○",COLUMN($G476:$BK476)),COLUMNS($CD476:DD476)),"")</f>
        <v/>
      </c>
      <c r="DE476" t="str" cm="1">
        <f t="array" ref="DE476">IFERROR(SMALL(IF($G476:$BK476="○",COLUMN($G476:$BK476)),COLUMNS($CD476:DE476)),"")</f>
        <v/>
      </c>
      <c r="DF476" t="str" cm="1">
        <f t="array" ref="DF476">IFERROR(SMALL(IF($G476:$BK476="○",COLUMN($G476:$BK476)),COLUMNS($CD476:DF476)),"")</f>
        <v/>
      </c>
      <c r="DG476" t="str" cm="1">
        <f t="array" ref="DG476">IFERROR(SMALL(IF($G476:$BK476="○",COLUMN($G476:$BK476)),COLUMNS($CD476:DG476)),"")</f>
        <v/>
      </c>
      <c r="DH476" t="str" cm="1">
        <f t="array" ref="DH476">IFERROR(SMALL(IF($G476:$BK476="○",COLUMN($G476:$BK476)),COLUMNS($CD476:DH476)),"")</f>
        <v/>
      </c>
      <c r="DI476" t="str" cm="1">
        <f t="array" ref="DI476">IFERROR(SMALL(IF($G476:$BK476="○",COLUMN($G476:$BK476)),COLUMNS($CD476:DI476)),"")</f>
        <v/>
      </c>
      <c r="DJ476" t="str" cm="1">
        <f t="array" ref="DJ476">IFERROR(SMALL(IF($G476:$BK476="○",COLUMN($G476:$BK476)),COLUMNS($CD476:DJ476)),"")</f>
        <v/>
      </c>
      <c r="DK476" t="str" cm="1">
        <f t="array" ref="DK476">IFERROR(SMALL(IF($G476:$BK476="○",COLUMN($G476:$BK476)),COLUMNS($CD476:DK476)),"")</f>
        <v/>
      </c>
      <c r="DL476" t="str" cm="1">
        <f t="array" ref="DL476">IFERROR(SMALL(IF($G476:$BK476="○",COLUMN($G476:$BK476)),COLUMNS($CD476:DL476)),"")</f>
        <v/>
      </c>
      <c r="DM476" t="str" cm="1">
        <f t="array" ref="DM476">IFERROR(SMALL(IF($G476:$BK476="○",COLUMN($G476:$BK476)),COLUMNS($CD476:DM476)),"")</f>
        <v/>
      </c>
      <c r="DN476" t="str" cm="1">
        <f t="array" ref="DN476">IFERROR(SMALL(IF($G476:$BK476="○",COLUMN($G476:$BK476)),COLUMNS($CD476:DN476)),"")</f>
        <v/>
      </c>
      <c r="DO476" t="str" cm="1">
        <f t="array" ref="DO476">IFERROR(SMALL(IF($G476:$BK476="○",COLUMN($G476:$BK476)),COLUMNS($CD476:DO476)),"")</f>
        <v/>
      </c>
      <c r="DP476" t="str" cm="1">
        <f t="array" ref="DP476">IFERROR(SMALL(IF($G476:$BK476="○",COLUMN($G476:$BK476)),COLUMNS($CD476:DP476)),"")</f>
        <v/>
      </c>
      <c r="DQ476" t="str" cm="1">
        <f t="array" ref="DQ476">IFERROR(SMALL(IF($G476:$BK476="○",COLUMN($G476:$BK476)),COLUMNS($CD476:DQ476)),"")</f>
        <v/>
      </c>
      <c r="DR476" t="str" cm="1">
        <f t="array" ref="DR476">IFERROR(SMALL(IF($G476:$BK476="○",COLUMN($G476:$BK476)),COLUMNS($CD476:DR476)),"")</f>
        <v/>
      </c>
      <c r="DS476" t="str" cm="1">
        <f t="array" ref="DS476">IFERROR(SMALL(IF($G476:$BK476="○",COLUMN($G476:$BK476)),COLUMNS($CD476:DS476)),"")</f>
        <v/>
      </c>
      <c r="DT476" t="str" cm="1">
        <f t="array" ref="DT476">IFERROR(SMALL(IF($G476:$BK476="○",COLUMN($G476:$BK476)),COLUMNS($CD476:DT476)),"")</f>
        <v/>
      </c>
      <c r="DU476" t="str" cm="1">
        <f t="array" ref="DU476">IFERROR(SMALL(IF($G476:$BK476="○",COLUMN($G476:$BK476)),COLUMNS($CD476:DU476)),"")</f>
        <v/>
      </c>
      <c r="DV476" t="str" cm="1">
        <f t="array" ref="DV476">IFERROR(SMALL(IF($G476:$BK476="○",COLUMN($G476:$BK476)),COLUMNS($CD476:DV476)),"")</f>
        <v/>
      </c>
      <c r="DW476" t="str" cm="1">
        <f t="array" ref="DW476">IFERROR(SMALL(IF($G476:$BK476="○",COLUMN($G476:$BK476)),COLUMNS($CD476:DW476)),"")</f>
        <v/>
      </c>
      <c r="DX476" t="str" cm="1">
        <f t="array" ref="DX476">IFERROR(SMALL(IF($G476:$BK476="○",COLUMN($G476:$BK476)),COLUMNS($CD476:DX476)),"")</f>
        <v/>
      </c>
      <c r="DY476" t="str" cm="1">
        <f t="array" ref="DY476">IFERROR(SMALL(IF($G476:$BK476="○",COLUMN($G476:$BK476)),COLUMNS($CD476:DY476)),"")</f>
        <v/>
      </c>
      <c r="DZ476" t="str" cm="1">
        <f t="array" ref="DZ476">IFERROR(SMALL(IF($G476:$BK476="○",COLUMN($G476:$BK476)),COLUMNS($CD476:DZ476)),"")</f>
        <v/>
      </c>
      <c r="EA476" t="str" cm="1">
        <f t="array" ref="EA476">IFERROR(SMALL(IF($G476:$BK476="○",COLUMN($G476:$BK476)),COLUMNS($CD476:EA476)),"")</f>
        <v/>
      </c>
      <c r="EB476" t="str" cm="1">
        <f t="array" ref="EB476">IFERROR(SMALL(IF($G476:$BK476="○",COLUMN($G476:$BK476)),COLUMNS($CD476:EB476)),"")</f>
        <v/>
      </c>
      <c r="EC476" t="str" cm="1">
        <f t="array" ref="EC476">IFERROR(SMALL(IF($G476:$BK476="○",COLUMN($G476:$BK476)),COLUMNS($CD476:EC476)),"")</f>
        <v/>
      </c>
      <c r="ED476" t="str" cm="1">
        <f t="array" ref="ED476">IFERROR(SMALL(IF($G476:$BK476="○",COLUMN($G476:$BK476)),COLUMNS($CD476:ED476)),"")</f>
        <v/>
      </c>
      <c r="EE476" t="str" cm="1">
        <f t="array" ref="EE476">IFERROR(SMALL(IF($G476:$BK476="○",COLUMN($G476:$BK476)),COLUMNS($CD476:EE476)),"")</f>
        <v/>
      </c>
      <c r="EF476" t="str" cm="1">
        <f t="array" ref="EF476">IFERROR(SMALL(IF($G476:$BK476="○",COLUMN($G476:$BK476)),COLUMNS($CD476:EF476)),"")</f>
        <v/>
      </c>
      <c r="EG476" t="str" cm="1">
        <f t="array" ref="EG476">IFERROR(SMALL(IF($G476:$BK476="○",COLUMN($G476:$BK476)),COLUMNS($CD476:EG476)),"")</f>
        <v/>
      </c>
      <c r="EH476" t="str" cm="1">
        <f t="array" ref="EH476">IFERROR(SMALL(IF($G476:$BK476="○",COLUMN($G476:$BK476)),COLUMNS($CD476:EH476)),"")</f>
        <v/>
      </c>
      <c r="EI476" t="str" cm="1">
        <f t="array" ref="EI476">IFERROR(SMALL(IF($G476:$BK476="○",COLUMN($G476:$BK476)),COLUMNS($CD476:EI476)),"")</f>
        <v/>
      </c>
      <c r="EJ476" t="str" cm="1">
        <f t="array" ref="EJ476">IFERROR(SMALL(IF($G476:$BK476="○",COLUMN($G476:$BK476)),COLUMNS($CD476:EJ476)),"")</f>
        <v/>
      </c>
      <c r="EK476" t="str" cm="1">
        <f t="array" ref="EK476">IFERROR(SMALL(IF($G476:$BK476="○",COLUMN($G476:$BK476)),COLUMNS($CD476:EK476)),"")</f>
        <v/>
      </c>
      <c r="EL476" t="str" cm="1">
        <f t="array" ref="EL476">IFERROR(SMALL(IF($G476:$BK476="○",COLUMN($G476:$BK476)),COLUMNS($CD476:EL476)),"")</f>
        <v/>
      </c>
      <c r="EM476" t="str" cm="1">
        <f t="array" ref="EM476">IFERROR(SMALL(IF($G476:$BK476="○",COLUMN($G476:$BK476)),COLUMNS($CD476:EM476)),"")</f>
        <v/>
      </c>
      <c r="EN476" t="str" cm="1">
        <f t="array" ref="EN476">IFERROR(SMALL(IF($G476:$BK476="○",COLUMN($G476:$BK476)),COLUMNS($CD476:EN476)),"")</f>
        <v/>
      </c>
      <c r="EO476" t="str" cm="1">
        <f t="array" ref="EO476">IFERROR(SMALL(IF($G476:$BK476="○",COLUMN($G476:$BK476)),COLUMNS($CD476:EO476)),"")</f>
        <v/>
      </c>
      <c r="EP476" t="str" cm="1">
        <f t="array" ref="EP476">IFERROR(SMALL(IF($G476:$BK476="○",COLUMN($G476:$BK476)),COLUMNS($CD476:EP476)),"")</f>
        <v/>
      </c>
      <c r="EQ476" t="str" cm="1">
        <f t="array" ref="EQ476">IFERROR(SMALL(IF($G476:$BK476="○",COLUMN($G476:$BK476)),COLUMNS($CD476:EQ476)),"")</f>
        <v/>
      </c>
      <c r="ER476" t="str" cm="1">
        <f t="array" ref="ER476">IFERROR(SMALL(IF($G476:$BK476="○",COLUMN($G476:$BK476)),COLUMNS($CD476:ER476)),"")</f>
        <v/>
      </c>
      <c r="ES476" t="str" cm="1">
        <f t="array" ref="ES476">IFERROR(SMALL(IF($G476:$BK476="○",COLUMN($G476:$BK476)),COLUMNS($CD476:ES476)),"")</f>
        <v/>
      </c>
      <c r="ET476" t="str" cm="1">
        <f t="array" ref="ET476">IFERROR(SMALL(IF($G476:$BK476="○",COLUMN($G476:$BK476)),COLUMNS($CD476:ET476)),"")</f>
        <v/>
      </c>
      <c r="EU476" t="str" cm="1">
        <f t="array" ref="EU476">IFERROR(SMALL(IF($G476:$BK476="○",COLUMN($G476:$BK476)),COLUMNS($CD476:EU476)),"")</f>
        <v/>
      </c>
      <c r="EV476" t="str" cm="1">
        <f t="array" ref="EV476">IFERROR(SMALL(IF($G476:$BK476="○",COLUMN($G476:$BK476)),COLUMNS($CD476:EV476)),"")</f>
        <v/>
      </c>
      <c r="EW476" t="str" cm="1">
        <f t="array" ref="EW476">IFERROR(SMALL(IF($G476:$BK476="○",COLUMN($G476:$BK476)),COLUMNS($CD476:EW476)),"")</f>
        <v/>
      </c>
      <c r="EX476" t="str" cm="1">
        <f t="array" ref="EX476">IFERROR(SMALL(IF($G476:$BK476="○",COLUMN($G476:$BK476)),COLUMNS($CD476:EX476)),"")</f>
        <v/>
      </c>
      <c r="EY476" t="str" cm="1">
        <f t="array" ref="EY476">IFERROR(SMALL(IF($G476:$BK476="○",COLUMN($G476:$BK476)),COLUMNS($CD476:EY476)),"")</f>
        <v/>
      </c>
      <c r="EZ476" t="str" cm="1">
        <f t="array" ref="EZ476">IFERROR(SMALL(IF($G476:$BK476="○",COLUMN($G476:$BK476)),COLUMNS($CD476:EZ476)),"")</f>
        <v/>
      </c>
      <c r="FA476" t="str" cm="1">
        <f t="array" ref="FA476">IFERROR(SMALL(IF($G476:$BK476="○",COLUMN($G476:$BK476)),COLUMNS($CD476:FA476)),"")</f>
        <v/>
      </c>
      <c r="FB476" t="str" cm="1">
        <f t="array" ref="FB476">IFERROR(SMALL(IF($G476:$BK476="○",COLUMN($G476:$BK476)),COLUMNS($CD476:FB476)),"")</f>
        <v/>
      </c>
      <c r="FC476" t="str" cm="1">
        <f t="array" ref="FC476">IFERROR(SMALL(IF($G476:$BK476="○",COLUMN($G476:$BK476)),COLUMNS($CD476:FC476)),"")</f>
        <v/>
      </c>
      <c r="FD476" t="str" cm="1">
        <f t="array" ref="FD476">IFERROR(SMALL(IF($G476:$BK476="○",COLUMN($G476:$BK476)),COLUMNS($CD476:FD476)),"")</f>
        <v/>
      </c>
      <c r="FE476" t="str" cm="1">
        <f t="array" ref="FE476">IFERROR(SMALL(IF($G476:$BK476="○",COLUMN($G476:$BK476)),COLUMNS($CD476:FE476)),"")</f>
        <v/>
      </c>
      <c r="FF476" t="str" cm="1">
        <f t="array" ref="FF476">IFERROR(SMALL(IF($G476:$BK476="○",COLUMN($G476:$BK476)),COLUMNS($CD476:FF476)),"")</f>
        <v/>
      </c>
      <c r="FG476" t="str" cm="1">
        <f t="array" ref="FG476">IFERROR(SMALL(IF($G476:$BK476="○",COLUMN($G476:$BK476)),COLUMNS($CD476:FG476)),"")</f>
        <v/>
      </c>
      <c r="FH476" t="str" cm="1">
        <f t="array" ref="FH476">IFERROR(SMALL(IF($G476:$BK476="○",COLUMN($G476:$BK476)),COLUMNS($CD476:FH476)),"")</f>
        <v/>
      </c>
      <c r="FI476" t="str" cm="1">
        <f t="array" ref="FI476">IFERROR(SMALL(IF($G476:$BK476="○",COLUMN($G476:$BK476)),COLUMNS($CD476:FI476)),"")</f>
        <v/>
      </c>
      <c r="FJ476" t="str" cm="1">
        <f t="array" ref="FJ476">IFERROR(SMALL(IF($G476:$BK476="○",COLUMN($G476:$BK476)),COLUMNS($CD476:FJ476)),"")</f>
        <v/>
      </c>
      <c r="FK476" t="str" cm="1">
        <f t="array" ref="FK476">IFERROR(SMALL(IF($G476:$BK476="○",COLUMN($G476:$BK476)),COLUMNS($CD476:FK476)),"")</f>
        <v/>
      </c>
      <c r="FL476" t="str" cm="1">
        <f t="array" ref="FL476">IFERROR(SMALL(IF($G476:$BK476="○",COLUMN($G476:$BK476)),COLUMNS($CD476:FL476)),"")</f>
        <v/>
      </c>
      <c r="FM476" t="str" cm="1">
        <f t="array" ref="FM476">IFERROR(SMALL(IF($G476:$BK476="○",COLUMN($G476:$BK476)),COLUMNS($CD476:FM476)),"")</f>
        <v/>
      </c>
      <c r="FN476" t="str" cm="1">
        <f t="array" ref="FN476">IFERROR(SMALL(IF($G476:$BK476="○",COLUMN($G476:$BK476)),COLUMNS($CD476:FN476)),"")</f>
        <v/>
      </c>
      <c r="FO476" t="str" cm="1">
        <f t="array" ref="FO476">IFERROR(SMALL(IF($G476:$BK476="○",COLUMN($G476:$BK476)),COLUMNS($CD476:FO476)),"")</f>
        <v/>
      </c>
      <c r="FP476" t="str" cm="1">
        <f t="array" ref="FP476">IFERROR(SMALL(IF($G476:$BK476="○",COLUMN($G476:$BK476)),COLUMNS($CD476:FP476)),"")</f>
        <v/>
      </c>
    </row>
    <row r="477" spans="1:172" x14ac:dyDescent="0.4">
      <c r="A477" s="9" t="str">
        <f>IF(B477&lt;&gt;"", COUNTA($B$4:B477), "")</f>
        <v/>
      </c>
      <c r="B477" s="94"/>
      <c r="C477" s="94"/>
      <c r="D477" s="94"/>
      <c r="E477" s="94"/>
      <c r="F477" s="95"/>
      <c r="G477" s="97"/>
      <c r="H477" s="97"/>
      <c r="I477" s="97"/>
      <c r="J477" s="97"/>
      <c r="K477" s="97"/>
      <c r="L477" s="97"/>
      <c r="M477" s="97"/>
      <c r="N477" s="97"/>
      <c r="O477" s="97"/>
      <c r="P477" s="97"/>
      <c r="Q477" s="97"/>
      <c r="R477" s="97"/>
      <c r="S477" s="97"/>
      <c r="T477" s="97"/>
      <c r="U477" s="97"/>
      <c r="V477" s="97"/>
      <c r="W477" s="97"/>
      <c r="X477" s="97"/>
      <c r="Y477" s="97"/>
      <c r="Z477" s="97"/>
      <c r="AA477" s="97"/>
      <c r="AB477" s="97"/>
      <c r="AC477" s="97"/>
      <c r="AD477" s="97"/>
      <c r="AE477" s="97"/>
      <c r="AF477" s="97"/>
      <c r="AG477" s="97"/>
      <c r="AH477" s="97"/>
      <c r="AI477" s="97"/>
      <c r="AJ477" s="97"/>
      <c r="AK477" s="97"/>
      <c r="AL477" s="97"/>
      <c r="AM477" s="97"/>
      <c r="AN477" s="97"/>
      <c r="AO477" s="97"/>
      <c r="AP477" s="97"/>
      <c r="AQ477" s="97"/>
      <c r="AR477" s="97"/>
      <c r="AS477" s="97"/>
      <c r="AT477" s="97"/>
      <c r="AU477" s="97"/>
      <c r="AV477" s="97"/>
      <c r="AW477" s="97"/>
      <c r="AX477" s="97"/>
      <c r="AY477" s="97"/>
      <c r="AZ477" s="97"/>
      <c r="BA477" s="97"/>
      <c r="BB477" s="97"/>
      <c r="BC477" s="97"/>
      <c r="BD477" s="97"/>
      <c r="BE477" s="97"/>
      <c r="BF477" s="97"/>
      <c r="BG477" s="97"/>
      <c r="BH477" s="97"/>
      <c r="BI477" s="97"/>
      <c r="BJ477" s="97"/>
      <c r="BK477" s="97"/>
      <c r="BL477" s="94"/>
      <c r="BM477" s="94"/>
      <c r="BN477" s="94"/>
      <c r="BO477" s="94"/>
      <c r="BP477" s="94"/>
      <c r="BQ477" s="94"/>
      <c r="BR477" s="94"/>
      <c r="BS477" s="94"/>
      <c r="BT477" s="94"/>
      <c r="BU477" s="94"/>
      <c r="BV477" s="99"/>
      <c r="BX477">
        <f t="shared" si="14"/>
        <v>0</v>
      </c>
      <c r="CA477" t="str">
        <f>IF(BX477&gt;0,MAX(CA$3:CA476)+1,"")</f>
        <v/>
      </c>
      <c r="CB477">
        <f t="shared" si="15"/>
        <v>0</v>
      </c>
      <c r="CD477" s="12" t="str" cm="1">
        <f t="array" ref="CD477">IFERROR(SMALL(IF($G477:$BK477="○",COLUMN($G477:$BK477)),COLUMNS($CD477:CD477)),"")</f>
        <v/>
      </c>
      <c r="CE477" s="12" t="str" cm="1">
        <f t="array" ref="CE477">IFERROR(SMALL(IF($G477:$BK477="○",COLUMN($G477:$BK477)),COLUMNS($CD477:CE477)),"")</f>
        <v/>
      </c>
      <c r="CF477" t="str" cm="1">
        <f t="array" ref="CF477">IFERROR(SMALL(IF($G477:$BK477="○",COLUMN($G477:$BK477)),COLUMNS($CD477:CF477)),"")</f>
        <v/>
      </c>
      <c r="CG477" t="str" cm="1">
        <f t="array" ref="CG477">IFERROR(SMALL(IF($G477:$BK477="○",COLUMN($G477:$BK477)),COLUMNS($CD477:CG477)),"")</f>
        <v/>
      </c>
      <c r="CH477" t="str" cm="1">
        <f t="array" ref="CH477">IFERROR(SMALL(IF($G477:$BK477="○",COLUMN($G477:$BK477)),COLUMNS($CD477:CH477)),"")</f>
        <v/>
      </c>
      <c r="CI477" t="str" cm="1">
        <f t="array" ref="CI477">IFERROR(SMALL(IF($G477:$BK477="○",COLUMN($G477:$BK477)),COLUMNS($CD477:CI477)),"")</f>
        <v/>
      </c>
      <c r="CJ477" t="str" cm="1">
        <f t="array" ref="CJ477">IFERROR(SMALL(IF($G477:$BK477="○",COLUMN($G477:$BK477)),COLUMNS($CD477:CJ477)),"")</f>
        <v/>
      </c>
      <c r="CK477" t="str" cm="1">
        <f t="array" ref="CK477">IFERROR(SMALL(IF($G477:$BK477="○",COLUMN($G477:$BK477)),COLUMNS($CD477:CK477)),"")</f>
        <v/>
      </c>
      <c r="CL477" t="str" cm="1">
        <f t="array" ref="CL477">IFERROR(SMALL(IF($G477:$BK477="○",COLUMN($G477:$BK477)),COLUMNS($CD477:CL477)),"")</f>
        <v/>
      </c>
      <c r="CM477" t="str" cm="1">
        <f t="array" ref="CM477">IFERROR(SMALL(IF($G477:$BK477="○",COLUMN($G477:$BK477)),COLUMNS($CD477:CM477)),"")</f>
        <v/>
      </c>
      <c r="CN477" t="str" cm="1">
        <f t="array" ref="CN477">IFERROR(SMALL(IF($G477:$BK477="○",COLUMN($G477:$BK477)),COLUMNS($CD477:CN477)),"")</f>
        <v/>
      </c>
      <c r="CO477" t="str" cm="1">
        <f t="array" ref="CO477">IFERROR(SMALL(IF($G477:$BK477="○",COLUMN($G477:$BK477)),COLUMNS($CD477:CO477)),"")</f>
        <v/>
      </c>
      <c r="CP477" t="str" cm="1">
        <f t="array" ref="CP477">IFERROR(SMALL(IF($G477:$BK477="○",COLUMN($G477:$BK477)),COLUMNS($CD477:CP477)),"")</f>
        <v/>
      </c>
      <c r="CQ477" t="str" cm="1">
        <f t="array" ref="CQ477">IFERROR(SMALL(IF($G477:$BK477="○",COLUMN($G477:$BK477)),COLUMNS($CD477:CQ477)),"")</f>
        <v/>
      </c>
      <c r="CR477" t="str" cm="1">
        <f t="array" ref="CR477">IFERROR(SMALL(IF($G477:$BK477="○",COLUMN($G477:$BK477)),COLUMNS($CD477:CR477)),"")</f>
        <v/>
      </c>
      <c r="CS477" t="str" cm="1">
        <f t="array" ref="CS477">IFERROR(SMALL(IF($G477:$BK477="○",COLUMN($G477:$BK477)),COLUMNS($CD477:CS477)),"")</f>
        <v/>
      </c>
      <c r="CT477" t="str" cm="1">
        <f t="array" ref="CT477">IFERROR(SMALL(IF($G477:$BK477="○",COLUMN($G477:$BK477)),COLUMNS($CD477:CT477)),"")</f>
        <v/>
      </c>
      <c r="CU477" t="str" cm="1">
        <f t="array" ref="CU477">IFERROR(SMALL(IF($G477:$BK477="○",COLUMN($G477:$BK477)),COLUMNS($CD477:CU477)),"")</f>
        <v/>
      </c>
      <c r="CV477" t="str" cm="1">
        <f t="array" ref="CV477">IFERROR(SMALL(IF($G477:$BK477="○",COLUMN($G477:$BK477)),COLUMNS($CD477:CV477)),"")</f>
        <v/>
      </c>
      <c r="CW477" t="str" cm="1">
        <f t="array" ref="CW477">IFERROR(SMALL(IF($G477:$BK477="○",COLUMN($G477:$BK477)),COLUMNS($CD477:CW477)),"")</f>
        <v/>
      </c>
      <c r="CX477" t="str" cm="1">
        <f t="array" ref="CX477">IFERROR(SMALL(IF($G477:$BK477="○",COLUMN($G477:$BK477)),COLUMNS($CD477:CX477)),"")</f>
        <v/>
      </c>
      <c r="CY477" t="str" cm="1">
        <f t="array" ref="CY477">IFERROR(SMALL(IF($G477:$BK477="○",COLUMN($G477:$BK477)),COLUMNS($CD477:CY477)),"")</f>
        <v/>
      </c>
      <c r="CZ477" t="str" cm="1">
        <f t="array" ref="CZ477">IFERROR(SMALL(IF($G477:$BK477="○",COLUMN($G477:$BK477)),COLUMNS($CD477:CZ477)),"")</f>
        <v/>
      </c>
      <c r="DA477" t="str" cm="1">
        <f t="array" ref="DA477">IFERROR(SMALL(IF($G477:$BK477="○",COLUMN($G477:$BK477)),COLUMNS($CD477:DA477)),"")</f>
        <v/>
      </c>
      <c r="DB477" t="str" cm="1">
        <f t="array" ref="DB477">IFERROR(SMALL(IF($G477:$BK477="○",COLUMN($G477:$BK477)),COLUMNS($CD477:DB477)),"")</f>
        <v/>
      </c>
      <c r="DC477" t="str" cm="1">
        <f t="array" ref="DC477">IFERROR(SMALL(IF($G477:$BK477="○",COLUMN($G477:$BK477)),COLUMNS($CD477:DC477)),"")</f>
        <v/>
      </c>
      <c r="DD477" t="str" cm="1">
        <f t="array" ref="DD477">IFERROR(SMALL(IF($G477:$BK477="○",COLUMN($G477:$BK477)),COLUMNS($CD477:DD477)),"")</f>
        <v/>
      </c>
      <c r="DE477" t="str" cm="1">
        <f t="array" ref="DE477">IFERROR(SMALL(IF($G477:$BK477="○",COLUMN($G477:$BK477)),COLUMNS($CD477:DE477)),"")</f>
        <v/>
      </c>
      <c r="DF477" t="str" cm="1">
        <f t="array" ref="DF477">IFERROR(SMALL(IF($G477:$BK477="○",COLUMN($G477:$BK477)),COLUMNS($CD477:DF477)),"")</f>
        <v/>
      </c>
      <c r="DG477" t="str" cm="1">
        <f t="array" ref="DG477">IFERROR(SMALL(IF($G477:$BK477="○",COLUMN($G477:$BK477)),COLUMNS($CD477:DG477)),"")</f>
        <v/>
      </c>
      <c r="DH477" t="str" cm="1">
        <f t="array" ref="DH477">IFERROR(SMALL(IF($G477:$BK477="○",COLUMN($G477:$BK477)),COLUMNS($CD477:DH477)),"")</f>
        <v/>
      </c>
      <c r="DI477" t="str" cm="1">
        <f t="array" ref="DI477">IFERROR(SMALL(IF($G477:$BK477="○",COLUMN($G477:$BK477)),COLUMNS($CD477:DI477)),"")</f>
        <v/>
      </c>
      <c r="DJ477" t="str" cm="1">
        <f t="array" ref="DJ477">IFERROR(SMALL(IF($G477:$BK477="○",COLUMN($G477:$BK477)),COLUMNS($CD477:DJ477)),"")</f>
        <v/>
      </c>
      <c r="DK477" t="str" cm="1">
        <f t="array" ref="DK477">IFERROR(SMALL(IF($G477:$BK477="○",COLUMN($G477:$BK477)),COLUMNS($CD477:DK477)),"")</f>
        <v/>
      </c>
      <c r="DL477" t="str" cm="1">
        <f t="array" ref="DL477">IFERROR(SMALL(IF($G477:$BK477="○",COLUMN($G477:$BK477)),COLUMNS($CD477:DL477)),"")</f>
        <v/>
      </c>
      <c r="DM477" t="str" cm="1">
        <f t="array" ref="DM477">IFERROR(SMALL(IF($G477:$BK477="○",COLUMN($G477:$BK477)),COLUMNS($CD477:DM477)),"")</f>
        <v/>
      </c>
      <c r="DN477" t="str" cm="1">
        <f t="array" ref="DN477">IFERROR(SMALL(IF($G477:$BK477="○",COLUMN($G477:$BK477)),COLUMNS($CD477:DN477)),"")</f>
        <v/>
      </c>
      <c r="DO477" t="str" cm="1">
        <f t="array" ref="DO477">IFERROR(SMALL(IF($G477:$BK477="○",COLUMN($G477:$BK477)),COLUMNS($CD477:DO477)),"")</f>
        <v/>
      </c>
      <c r="DP477" t="str" cm="1">
        <f t="array" ref="DP477">IFERROR(SMALL(IF($G477:$BK477="○",COLUMN($G477:$BK477)),COLUMNS($CD477:DP477)),"")</f>
        <v/>
      </c>
      <c r="DQ477" t="str" cm="1">
        <f t="array" ref="DQ477">IFERROR(SMALL(IF($G477:$BK477="○",COLUMN($G477:$BK477)),COLUMNS($CD477:DQ477)),"")</f>
        <v/>
      </c>
      <c r="DR477" t="str" cm="1">
        <f t="array" ref="DR477">IFERROR(SMALL(IF($G477:$BK477="○",COLUMN($G477:$BK477)),COLUMNS($CD477:DR477)),"")</f>
        <v/>
      </c>
      <c r="DS477" t="str" cm="1">
        <f t="array" ref="DS477">IFERROR(SMALL(IF($G477:$BK477="○",COLUMN($G477:$BK477)),COLUMNS($CD477:DS477)),"")</f>
        <v/>
      </c>
      <c r="DT477" t="str" cm="1">
        <f t="array" ref="DT477">IFERROR(SMALL(IF($G477:$BK477="○",COLUMN($G477:$BK477)),COLUMNS($CD477:DT477)),"")</f>
        <v/>
      </c>
      <c r="DU477" t="str" cm="1">
        <f t="array" ref="DU477">IFERROR(SMALL(IF($G477:$BK477="○",COLUMN($G477:$BK477)),COLUMNS($CD477:DU477)),"")</f>
        <v/>
      </c>
      <c r="DV477" t="str" cm="1">
        <f t="array" ref="DV477">IFERROR(SMALL(IF($G477:$BK477="○",COLUMN($G477:$BK477)),COLUMNS($CD477:DV477)),"")</f>
        <v/>
      </c>
      <c r="DW477" t="str" cm="1">
        <f t="array" ref="DW477">IFERROR(SMALL(IF($G477:$BK477="○",COLUMN($G477:$BK477)),COLUMNS($CD477:DW477)),"")</f>
        <v/>
      </c>
      <c r="DX477" t="str" cm="1">
        <f t="array" ref="DX477">IFERROR(SMALL(IF($G477:$BK477="○",COLUMN($G477:$BK477)),COLUMNS($CD477:DX477)),"")</f>
        <v/>
      </c>
      <c r="DY477" t="str" cm="1">
        <f t="array" ref="DY477">IFERROR(SMALL(IF($G477:$BK477="○",COLUMN($G477:$BK477)),COLUMNS($CD477:DY477)),"")</f>
        <v/>
      </c>
      <c r="DZ477" t="str" cm="1">
        <f t="array" ref="DZ477">IFERROR(SMALL(IF($G477:$BK477="○",COLUMN($G477:$BK477)),COLUMNS($CD477:DZ477)),"")</f>
        <v/>
      </c>
      <c r="EA477" t="str" cm="1">
        <f t="array" ref="EA477">IFERROR(SMALL(IF($G477:$BK477="○",COLUMN($G477:$BK477)),COLUMNS($CD477:EA477)),"")</f>
        <v/>
      </c>
      <c r="EB477" t="str" cm="1">
        <f t="array" ref="EB477">IFERROR(SMALL(IF($G477:$BK477="○",COLUMN($G477:$BK477)),COLUMNS($CD477:EB477)),"")</f>
        <v/>
      </c>
      <c r="EC477" t="str" cm="1">
        <f t="array" ref="EC477">IFERROR(SMALL(IF($G477:$BK477="○",COLUMN($G477:$BK477)),COLUMNS($CD477:EC477)),"")</f>
        <v/>
      </c>
      <c r="ED477" t="str" cm="1">
        <f t="array" ref="ED477">IFERROR(SMALL(IF($G477:$BK477="○",COLUMN($G477:$BK477)),COLUMNS($CD477:ED477)),"")</f>
        <v/>
      </c>
      <c r="EE477" t="str" cm="1">
        <f t="array" ref="EE477">IFERROR(SMALL(IF($G477:$BK477="○",COLUMN($G477:$BK477)),COLUMNS($CD477:EE477)),"")</f>
        <v/>
      </c>
      <c r="EF477" t="str" cm="1">
        <f t="array" ref="EF477">IFERROR(SMALL(IF($G477:$BK477="○",COLUMN($G477:$BK477)),COLUMNS($CD477:EF477)),"")</f>
        <v/>
      </c>
      <c r="EG477" t="str" cm="1">
        <f t="array" ref="EG477">IFERROR(SMALL(IF($G477:$BK477="○",COLUMN($G477:$BK477)),COLUMNS($CD477:EG477)),"")</f>
        <v/>
      </c>
      <c r="EH477" t="str" cm="1">
        <f t="array" ref="EH477">IFERROR(SMALL(IF($G477:$BK477="○",COLUMN($G477:$BK477)),COLUMNS($CD477:EH477)),"")</f>
        <v/>
      </c>
      <c r="EI477" t="str" cm="1">
        <f t="array" ref="EI477">IFERROR(SMALL(IF($G477:$BK477="○",COLUMN($G477:$BK477)),COLUMNS($CD477:EI477)),"")</f>
        <v/>
      </c>
      <c r="EJ477" t="str" cm="1">
        <f t="array" ref="EJ477">IFERROR(SMALL(IF($G477:$BK477="○",COLUMN($G477:$BK477)),COLUMNS($CD477:EJ477)),"")</f>
        <v/>
      </c>
      <c r="EK477" t="str" cm="1">
        <f t="array" ref="EK477">IFERROR(SMALL(IF($G477:$BK477="○",COLUMN($G477:$BK477)),COLUMNS($CD477:EK477)),"")</f>
        <v/>
      </c>
      <c r="EL477" t="str" cm="1">
        <f t="array" ref="EL477">IFERROR(SMALL(IF($G477:$BK477="○",COLUMN($G477:$BK477)),COLUMNS($CD477:EL477)),"")</f>
        <v/>
      </c>
      <c r="EM477" t="str" cm="1">
        <f t="array" ref="EM477">IFERROR(SMALL(IF($G477:$BK477="○",COLUMN($G477:$BK477)),COLUMNS($CD477:EM477)),"")</f>
        <v/>
      </c>
      <c r="EN477" t="str" cm="1">
        <f t="array" ref="EN477">IFERROR(SMALL(IF($G477:$BK477="○",COLUMN($G477:$BK477)),COLUMNS($CD477:EN477)),"")</f>
        <v/>
      </c>
      <c r="EO477" t="str" cm="1">
        <f t="array" ref="EO477">IFERROR(SMALL(IF($G477:$BK477="○",COLUMN($G477:$BK477)),COLUMNS($CD477:EO477)),"")</f>
        <v/>
      </c>
      <c r="EP477" t="str" cm="1">
        <f t="array" ref="EP477">IFERROR(SMALL(IF($G477:$BK477="○",COLUMN($G477:$BK477)),COLUMNS($CD477:EP477)),"")</f>
        <v/>
      </c>
      <c r="EQ477" t="str" cm="1">
        <f t="array" ref="EQ477">IFERROR(SMALL(IF($G477:$BK477="○",COLUMN($G477:$BK477)),COLUMNS($CD477:EQ477)),"")</f>
        <v/>
      </c>
      <c r="ER477" t="str" cm="1">
        <f t="array" ref="ER477">IFERROR(SMALL(IF($G477:$BK477="○",COLUMN($G477:$BK477)),COLUMNS($CD477:ER477)),"")</f>
        <v/>
      </c>
      <c r="ES477" t="str" cm="1">
        <f t="array" ref="ES477">IFERROR(SMALL(IF($G477:$BK477="○",COLUMN($G477:$BK477)),COLUMNS($CD477:ES477)),"")</f>
        <v/>
      </c>
      <c r="ET477" t="str" cm="1">
        <f t="array" ref="ET477">IFERROR(SMALL(IF($G477:$BK477="○",COLUMN($G477:$BK477)),COLUMNS($CD477:ET477)),"")</f>
        <v/>
      </c>
      <c r="EU477" t="str" cm="1">
        <f t="array" ref="EU477">IFERROR(SMALL(IF($G477:$BK477="○",COLUMN($G477:$BK477)),COLUMNS($CD477:EU477)),"")</f>
        <v/>
      </c>
      <c r="EV477" t="str" cm="1">
        <f t="array" ref="EV477">IFERROR(SMALL(IF($G477:$BK477="○",COLUMN($G477:$BK477)),COLUMNS($CD477:EV477)),"")</f>
        <v/>
      </c>
      <c r="EW477" t="str" cm="1">
        <f t="array" ref="EW477">IFERROR(SMALL(IF($G477:$BK477="○",COLUMN($G477:$BK477)),COLUMNS($CD477:EW477)),"")</f>
        <v/>
      </c>
      <c r="EX477" t="str" cm="1">
        <f t="array" ref="EX477">IFERROR(SMALL(IF($G477:$BK477="○",COLUMN($G477:$BK477)),COLUMNS($CD477:EX477)),"")</f>
        <v/>
      </c>
      <c r="EY477" t="str" cm="1">
        <f t="array" ref="EY477">IFERROR(SMALL(IF($G477:$BK477="○",COLUMN($G477:$BK477)),COLUMNS($CD477:EY477)),"")</f>
        <v/>
      </c>
      <c r="EZ477" t="str" cm="1">
        <f t="array" ref="EZ477">IFERROR(SMALL(IF($G477:$BK477="○",COLUMN($G477:$BK477)),COLUMNS($CD477:EZ477)),"")</f>
        <v/>
      </c>
      <c r="FA477" t="str" cm="1">
        <f t="array" ref="FA477">IFERROR(SMALL(IF($G477:$BK477="○",COLUMN($G477:$BK477)),COLUMNS($CD477:FA477)),"")</f>
        <v/>
      </c>
      <c r="FB477" t="str" cm="1">
        <f t="array" ref="FB477">IFERROR(SMALL(IF($G477:$BK477="○",COLUMN($G477:$BK477)),COLUMNS($CD477:FB477)),"")</f>
        <v/>
      </c>
      <c r="FC477" t="str" cm="1">
        <f t="array" ref="FC477">IFERROR(SMALL(IF($G477:$BK477="○",COLUMN($G477:$BK477)),COLUMNS($CD477:FC477)),"")</f>
        <v/>
      </c>
      <c r="FD477" t="str" cm="1">
        <f t="array" ref="FD477">IFERROR(SMALL(IF($G477:$BK477="○",COLUMN($G477:$BK477)),COLUMNS($CD477:FD477)),"")</f>
        <v/>
      </c>
      <c r="FE477" t="str" cm="1">
        <f t="array" ref="FE477">IFERROR(SMALL(IF($G477:$BK477="○",COLUMN($G477:$BK477)),COLUMNS($CD477:FE477)),"")</f>
        <v/>
      </c>
      <c r="FF477" t="str" cm="1">
        <f t="array" ref="FF477">IFERROR(SMALL(IF($G477:$BK477="○",COLUMN($G477:$BK477)),COLUMNS($CD477:FF477)),"")</f>
        <v/>
      </c>
      <c r="FG477" t="str" cm="1">
        <f t="array" ref="FG477">IFERROR(SMALL(IF($G477:$BK477="○",COLUMN($G477:$BK477)),COLUMNS($CD477:FG477)),"")</f>
        <v/>
      </c>
      <c r="FH477" t="str" cm="1">
        <f t="array" ref="FH477">IFERROR(SMALL(IF($G477:$BK477="○",COLUMN($G477:$BK477)),COLUMNS($CD477:FH477)),"")</f>
        <v/>
      </c>
      <c r="FI477" t="str" cm="1">
        <f t="array" ref="FI477">IFERROR(SMALL(IF($G477:$BK477="○",COLUMN($G477:$BK477)),COLUMNS($CD477:FI477)),"")</f>
        <v/>
      </c>
      <c r="FJ477" t="str" cm="1">
        <f t="array" ref="FJ477">IFERROR(SMALL(IF($G477:$BK477="○",COLUMN($G477:$BK477)),COLUMNS($CD477:FJ477)),"")</f>
        <v/>
      </c>
      <c r="FK477" t="str" cm="1">
        <f t="array" ref="FK477">IFERROR(SMALL(IF($G477:$BK477="○",COLUMN($G477:$BK477)),COLUMNS($CD477:FK477)),"")</f>
        <v/>
      </c>
      <c r="FL477" t="str" cm="1">
        <f t="array" ref="FL477">IFERROR(SMALL(IF($G477:$BK477="○",COLUMN($G477:$BK477)),COLUMNS($CD477:FL477)),"")</f>
        <v/>
      </c>
      <c r="FM477" t="str" cm="1">
        <f t="array" ref="FM477">IFERROR(SMALL(IF($G477:$BK477="○",COLUMN($G477:$BK477)),COLUMNS($CD477:FM477)),"")</f>
        <v/>
      </c>
      <c r="FN477" t="str" cm="1">
        <f t="array" ref="FN477">IFERROR(SMALL(IF($G477:$BK477="○",COLUMN($G477:$BK477)),COLUMNS($CD477:FN477)),"")</f>
        <v/>
      </c>
      <c r="FO477" t="str" cm="1">
        <f t="array" ref="FO477">IFERROR(SMALL(IF($G477:$BK477="○",COLUMN($G477:$BK477)),COLUMNS($CD477:FO477)),"")</f>
        <v/>
      </c>
      <c r="FP477" t="str" cm="1">
        <f t="array" ref="FP477">IFERROR(SMALL(IF($G477:$BK477="○",COLUMN($G477:$BK477)),COLUMNS($CD477:FP477)),"")</f>
        <v/>
      </c>
    </row>
    <row r="478" spans="1:172" x14ac:dyDescent="0.4">
      <c r="A478" s="9" t="str">
        <f>IF(B478&lt;&gt;"", COUNTA($B$4:B478), "")</f>
        <v/>
      </c>
      <c r="B478" s="92"/>
      <c r="C478" s="92"/>
      <c r="D478" s="92"/>
      <c r="E478" s="92"/>
      <c r="F478" s="93"/>
      <c r="G478" s="96"/>
      <c r="H478" s="96"/>
      <c r="I478" s="96"/>
      <c r="J478" s="96"/>
      <c r="K478" s="96"/>
      <c r="L478" s="96"/>
      <c r="M478" s="96"/>
      <c r="N478" s="96"/>
      <c r="O478" s="96"/>
      <c r="P478" s="96"/>
      <c r="Q478" s="96"/>
      <c r="R478" s="96"/>
      <c r="S478" s="96"/>
      <c r="T478" s="96"/>
      <c r="U478" s="96"/>
      <c r="V478" s="96"/>
      <c r="W478" s="96"/>
      <c r="X478" s="96"/>
      <c r="Y478" s="96"/>
      <c r="Z478" s="96"/>
      <c r="AA478" s="96"/>
      <c r="AB478" s="96"/>
      <c r="AC478" s="96"/>
      <c r="AD478" s="96"/>
      <c r="AE478" s="96"/>
      <c r="AF478" s="96"/>
      <c r="AG478" s="96"/>
      <c r="AH478" s="96"/>
      <c r="AI478" s="96"/>
      <c r="AJ478" s="96"/>
      <c r="AK478" s="96"/>
      <c r="AL478" s="96"/>
      <c r="AM478" s="96"/>
      <c r="AN478" s="96"/>
      <c r="AO478" s="96"/>
      <c r="AP478" s="96"/>
      <c r="AQ478" s="96"/>
      <c r="AR478" s="96"/>
      <c r="AS478" s="96"/>
      <c r="AT478" s="96"/>
      <c r="AU478" s="96"/>
      <c r="AV478" s="96"/>
      <c r="AW478" s="96"/>
      <c r="AX478" s="96"/>
      <c r="AY478" s="96"/>
      <c r="AZ478" s="96"/>
      <c r="BA478" s="96"/>
      <c r="BB478" s="96"/>
      <c r="BC478" s="96"/>
      <c r="BD478" s="96"/>
      <c r="BE478" s="96"/>
      <c r="BF478" s="96"/>
      <c r="BG478" s="96"/>
      <c r="BH478" s="96"/>
      <c r="BI478" s="96"/>
      <c r="BJ478" s="96"/>
      <c r="BK478" s="96"/>
      <c r="BL478" s="92"/>
      <c r="BM478" s="92"/>
      <c r="BN478" s="92"/>
      <c r="BO478" s="92"/>
      <c r="BP478" s="92"/>
      <c r="BQ478" s="92"/>
      <c r="BR478" s="92"/>
      <c r="BS478" s="92"/>
      <c r="BT478" s="92"/>
      <c r="BU478" s="92"/>
      <c r="BV478" s="98"/>
      <c r="BX478">
        <f t="shared" si="14"/>
        <v>0</v>
      </c>
      <c r="CA478" t="str">
        <f>IF(BX478&gt;0,MAX(CA$3:CA477)+1,"")</f>
        <v/>
      </c>
      <c r="CB478">
        <f t="shared" si="15"/>
        <v>0</v>
      </c>
      <c r="CD478" s="12" t="str" cm="1">
        <f t="array" ref="CD478">IFERROR(SMALL(IF($G478:$BK478="○",COLUMN($G478:$BK478)),COLUMNS($CD478:CD478)),"")</f>
        <v/>
      </c>
      <c r="CE478" s="12" t="str" cm="1">
        <f t="array" ref="CE478">IFERROR(SMALL(IF($G478:$BK478="○",COLUMN($G478:$BK478)),COLUMNS($CD478:CE478)),"")</f>
        <v/>
      </c>
      <c r="CF478" t="str" cm="1">
        <f t="array" ref="CF478">IFERROR(SMALL(IF($G478:$BK478="○",COLUMN($G478:$BK478)),COLUMNS($CD478:CF478)),"")</f>
        <v/>
      </c>
      <c r="CG478" t="str" cm="1">
        <f t="array" ref="CG478">IFERROR(SMALL(IF($G478:$BK478="○",COLUMN($G478:$BK478)),COLUMNS($CD478:CG478)),"")</f>
        <v/>
      </c>
      <c r="CH478" t="str" cm="1">
        <f t="array" ref="CH478">IFERROR(SMALL(IF($G478:$BK478="○",COLUMN($G478:$BK478)),COLUMNS($CD478:CH478)),"")</f>
        <v/>
      </c>
      <c r="CI478" t="str" cm="1">
        <f t="array" ref="CI478">IFERROR(SMALL(IF($G478:$BK478="○",COLUMN($G478:$BK478)),COLUMNS($CD478:CI478)),"")</f>
        <v/>
      </c>
      <c r="CJ478" t="str" cm="1">
        <f t="array" ref="CJ478">IFERROR(SMALL(IF($G478:$BK478="○",COLUMN($G478:$BK478)),COLUMNS($CD478:CJ478)),"")</f>
        <v/>
      </c>
      <c r="CK478" t="str" cm="1">
        <f t="array" ref="CK478">IFERROR(SMALL(IF($G478:$BK478="○",COLUMN($G478:$BK478)),COLUMNS($CD478:CK478)),"")</f>
        <v/>
      </c>
      <c r="CL478" t="str" cm="1">
        <f t="array" ref="CL478">IFERROR(SMALL(IF($G478:$BK478="○",COLUMN($G478:$BK478)),COLUMNS($CD478:CL478)),"")</f>
        <v/>
      </c>
      <c r="CM478" t="str" cm="1">
        <f t="array" ref="CM478">IFERROR(SMALL(IF($G478:$BK478="○",COLUMN($G478:$BK478)),COLUMNS($CD478:CM478)),"")</f>
        <v/>
      </c>
      <c r="CN478" t="str" cm="1">
        <f t="array" ref="CN478">IFERROR(SMALL(IF($G478:$BK478="○",COLUMN($G478:$BK478)),COLUMNS($CD478:CN478)),"")</f>
        <v/>
      </c>
      <c r="CO478" t="str" cm="1">
        <f t="array" ref="CO478">IFERROR(SMALL(IF($G478:$BK478="○",COLUMN($G478:$BK478)),COLUMNS($CD478:CO478)),"")</f>
        <v/>
      </c>
      <c r="CP478" t="str" cm="1">
        <f t="array" ref="CP478">IFERROR(SMALL(IF($G478:$BK478="○",COLUMN($G478:$BK478)),COLUMNS($CD478:CP478)),"")</f>
        <v/>
      </c>
      <c r="CQ478" t="str" cm="1">
        <f t="array" ref="CQ478">IFERROR(SMALL(IF($G478:$BK478="○",COLUMN($G478:$BK478)),COLUMNS($CD478:CQ478)),"")</f>
        <v/>
      </c>
      <c r="CR478" t="str" cm="1">
        <f t="array" ref="CR478">IFERROR(SMALL(IF($G478:$BK478="○",COLUMN($G478:$BK478)),COLUMNS($CD478:CR478)),"")</f>
        <v/>
      </c>
      <c r="CS478" t="str" cm="1">
        <f t="array" ref="CS478">IFERROR(SMALL(IF($G478:$BK478="○",COLUMN($G478:$BK478)),COLUMNS($CD478:CS478)),"")</f>
        <v/>
      </c>
      <c r="CT478" t="str" cm="1">
        <f t="array" ref="CT478">IFERROR(SMALL(IF($G478:$BK478="○",COLUMN($G478:$BK478)),COLUMNS($CD478:CT478)),"")</f>
        <v/>
      </c>
      <c r="CU478" t="str" cm="1">
        <f t="array" ref="CU478">IFERROR(SMALL(IF($G478:$BK478="○",COLUMN($G478:$BK478)),COLUMNS($CD478:CU478)),"")</f>
        <v/>
      </c>
      <c r="CV478" t="str" cm="1">
        <f t="array" ref="CV478">IFERROR(SMALL(IF($G478:$BK478="○",COLUMN($G478:$BK478)),COLUMNS($CD478:CV478)),"")</f>
        <v/>
      </c>
      <c r="CW478" t="str" cm="1">
        <f t="array" ref="CW478">IFERROR(SMALL(IF($G478:$BK478="○",COLUMN($G478:$BK478)),COLUMNS($CD478:CW478)),"")</f>
        <v/>
      </c>
      <c r="CX478" t="str" cm="1">
        <f t="array" ref="CX478">IFERROR(SMALL(IF($G478:$BK478="○",COLUMN($G478:$BK478)),COLUMNS($CD478:CX478)),"")</f>
        <v/>
      </c>
      <c r="CY478" t="str" cm="1">
        <f t="array" ref="CY478">IFERROR(SMALL(IF($G478:$BK478="○",COLUMN($G478:$BK478)),COLUMNS($CD478:CY478)),"")</f>
        <v/>
      </c>
      <c r="CZ478" t="str" cm="1">
        <f t="array" ref="CZ478">IFERROR(SMALL(IF($G478:$BK478="○",COLUMN($G478:$BK478)),COLUMNS($CD478:CZ478)),"")</f>
        <v/>
      </c>
      <c r="DA478" t="str" cm="1">
        <f t="array" ref="DA478">IFERROR(SMALL(IF($G478:$BK478="○",COLUMN($G478:$BK478)),COLUMNS($CD478:DA478)),"")</f>
        <v/>
      </c>
      <c r="DB478" t="str" cm="1">
        <f t="array" ref="DB478">IFERROR(SMALL(IF($G478:$BK478="○",COLUMN($G478:$BK478)),COLUMNS($CD478:DB478)),"")</f>
        <v/>
      </c>
      <c r="DC478" t="str" cm="1">
        <f t="array" ref="DC478">IFERROR(SMALL(IF($G478:$BK478="○",COLUMN($G478:$BK478)),COLUMNS($CD478:DC478)),"")</f>
        <v/>
      </c>
      <c r="DD478" t="str" cm="1">
        <f t="array" ref="DD478">IFERROR(SMALL(IF($G478:$BK478="○",COLUMN($G478:$BK478)),COLUMNS($CD478:DD478)),"")</f>
        <v/>
      </c>
      <c r="DE478" t="str" cm="1">
        <f t="array" ref="DE478">IFERROR(SMALL(IF($G478:$BK478="○",COLUMN($G478:$BK478)),COLUMNS($CD478:DE478)),"")</f>
        <v/>
      </c>
      <c r="DF478" t="str" cm="1">
        <f t="array" ref="DF478">IFERROR(SMALL(IF($G478:$BK478="○",COLUMN($G478:$BK478)),COLUMNS($CD478:DF478)),"")</f>
        <v/>
      </c>
      <c r="DG478" t="str" cm="1">
        <f t="array" ref="DG478">IFERROR(SMALL(IF($G478:$BK478="○",COLUMN($G478:$BK478)),COLUMNS($CD478:DG478)),"")</f>
        <v/>
      </c>
      <c r="DH478" t="str" cm="1">
        <f t="array" ref="DH478">IFERROR(SMALL(IF($G478:$BK478="○",COLUMN($G478:$BK478)),COLUMNS($CD478:DH478)),"")</f>
        <v/>
      </c>
      <c r="DI478" t="str" cm="1">
        <f t="array" ref="DI478">IFERROR(SMALL(IF($G478:$BK478="○",COLUMN($G478:$BK478)),COLUMNS($CD478:DI478)),"")</f>
        <v/>
      </c>
      <c r="DJ478" t="str" cm="1">
        <f t="array" ref="DJ478">IFERROR(SMALL(IF($G478:$BK478="○",COLUMN($G478:$BK478)),COLUMNS($CD478:DJ478)),"")</f>
        <v/>
      </c>
      <c r="DK478" t="str" cm="1">
        <f t="array" ref="DK478">IFERROR(SMALL(IF($G478:$BK478="○",COLUMN($G478:$BK478)),COLUMNS($CD478:DK478)),"")</f>
        <v/>
      </c>
      <c r="DL478" t="str" cm="1">
        <f t="array" ref="DL478">IFERROR(SMALL(IF($G478:$BK478="○",COLUMN($G478:$BK478)),COLUMNS($CD478:DL478)),"")</f>
        <v/>
      </c>
      <c r="DM478" t="str" cm="1">
        <f t="array" ref="DM478">IFERROR(SMALL(IF($G478:$BK478="○",COLUMN($G478:$BK478)),COLUMNS($CD478:DM478)),"")</f>
        <v/>
      </c>
      <c r="DN478" t="str" cm="1">
        <f t="array" ref="DN478">IFERROR(SMALL(IF($G478:$BK478="○",COLUMN($G478:$BK478)),COLUMNS($CD478:DN478)),"")</f>
        <v/>
      </c>
      <c r="DO478" t="str" cm="1">
        <f t="array" ref="DO478">IFERROR(SMALL(IF($G478:$BK478="○",COLUMN($G478:$BK478)),COLUMNS($CD478:DO478)),"")</f>
        <v/>
      </c>
      <c r="DP478" t="str" cm="1">
        <f t="array" ref="DP478">IFERROR(SMALL(IF($G478:$BK478="○",COLUMN($G478:$BK478)),COLUMNS($CD478:DP478)),"")</f>
        <v/>
      </c>
      <c r="DQ478" t="str" cm="1">
        <f t="array" ref="DQ478">IFERROR(SMALL(IF($G478:$BK478="○",COLUMN($G478:$BK478)),COLUMNS($CD478:DQ478)),"")</f>
        <v/>
      </c>
      <c r="DR478" t="str" cm="1">
        <f t="array" ref="DR478">IFERROR(SMALL(IF($G478:$BK478="○",COLUMN($G478:$BK478)),COLUMNS($CD478:DR478)),"")</f>
        <v/>
      </c>
      <c r="DS478" t="str" cm="1">
        <f t="array" ref="DS478">IFERROR(SMALL(IF($G478:$BK478="○",COLUMN($G478:$BK478)),COLUMNS($CD478:DS478)),"")</f>
        <v/>
      </c>
      <c r="DT478" t="str" cm="1">
        <f t="array" ref="DT478">IFERROR(SMALL(IF($G478:$BK478="○",COLUMN($G478:$BK478)),COLUMNS($CD478:DT478)),"")</f>
        <v/>
      </c>
      <c r="DU478" t="str" cm="1">
        <f t="array" ref="DU478">IFERROR(SMALL(IF($G478:$BK478="○",COLUMN($G478:$BK478)),COLUMNS($CD478:DU478)),"")</f>
        <v/>
      </c>
      <c r="DV478" t="str" cm="1">
        <f t="array" ref="DV478">IFERROR(SMALL(IF($G478:$BK478="○",COLUMN($G478:$BK478)),COLUMNS($CD478:DV478)),"")</f>
        <v/>
      </c>
      <c r="DW478" t="str" cm="1">
        <f t="array" ref="DW478">IFERROR(SMALL(IF($G478:$BK478="○",COLUMN($G478:$BK478)),COLUMNS($CD478:DW478)),"")</f>
        <v/>
      </c>
      <c r="DX478" t="str" cm="1">
        <f t="array" ref="DX478">IFERROR(SMALL(IF($G478:$BK478="○",COLUMN($G478:$BK478)),COLUMNS($CD478:DX478)),"")</f>
        <v/>
      </c>
      <c r="DY478" t="str" cm="1">
        <f t="array" ref="DY478">IFERROR(SMALL(IF($G478:$BK478="○",COLUMN($G478:$BK478)),COLUMNS($CD478:DY478)),"")</f>
        <v/>
      </c>
      <c r="DZ478" t="str" cm="1">
        <f t="array" ref="DZ478">IFERROR(SMALL(IF($G478:$BK478="○",COLUMN($G478:$BK478)),COLUMNS($CD478:DZ478)),"")</f>
        <v/>
      </c>
      <c r="EA478" t="str" cm="1">
        <f t="array" ref="EA478">IFERROR(SMALL(IF($G478:$BK478="○",COLUMN($G478:$BK478)),COLUMNS($CD478:EA478)),"")</f>
        <v/>
      </c>
      <c r="EB478" t="str" cm="1">
        <f t="array" ref="EB478">IFERROR(SMALL(IF($G478:$BK478="○",COLUMN($G478:$BK478)),COLUMNS($CD478:EB478)),"")</f>
        <v/>
      </c>
      <c r="EC478" t="str" cm="1">
        <f t="array" ref="EC478">IFERROR(SMALL(IF($G478:$BK478="○",COLUMN($G478:$BK478)),COLUMNS($CD478:EC478)),"")</f>
        <v/>
      </c>
      <c r="ED478" t="str" cm="1">
        <f t="array" ref="ED478">IFERROR(SMALL(IF($G478:$BK478="○",COLUMN($G478:$BK478)),COLUMNS($CD478:ED478)),"")</f>
        <v/>
      </c>
      <c r="EE478" t="str" cm="1">
        <f t="array" ref="EE478">IFERROR(SMALL(IF($G478:$BK478="○",COLUMN($G478:$BK478)),COLUMNS($CD478:EE478)),"")</f>
        <v/>
      </c>
      <c r="EF478" t="str" cm="1">
        <f t="array" ref="EF478">IFERROR(SMALL(IF($G478:$BK478="○",COLUMN($G478:$BK478)),COLUMNS($CD478:EF478)),"")</f>
        <v/>
      </c>
      <c r="EG478" t="str" cm="1">
        <f t="array" ref="EG478">IFERROR(SMALL(IF($G478:$BK478="○",COLUMN($G478:$BK478)),COLUMNS($CD478:EG478)),"")</f>
        <v/>
      </c>
      <c r="EH478" t="str" cm="1">
        <f t="array" ref="EH478">IFERROR(SMALL(IF($G478:$BK478="○",COLUMN($G478:$BK478)),COLUMNS($CD478:EH478)),"")</f>
        <v/>
      </c>
      <c r="EI478" t="str" cm="1">
        <f t="array" ref="EI478">IFERROR(SMALL(IF($G478:$BK478="○",COLUMN($G478:$BK478)),COLUMNS($CD478:EI478)),"")</f>
        <v/>
      </c>
      <c r="EJ478" t="str" cm="1">
        <f t="array" ref="EJ478">IFERROR(SMALL(IF($G478:$BK478="○",COLUMN($G478:$BK478)),COLUMNS($CD478:EJ478)),"")</f>
        <v/>
      </c>
      <c r="EK478" t="str" cm="1">
        <f t="array" ref="EK478">IFERROR(SMALL(IF($G478:$BK478="○",COLUMN($G478:$BK478)),COLUMNS($CD478:EK478)),"")</f>
        <v/>
      </c>
      <c r="EL478" t="str" cm="1">
        <f t="array" ref="EL478">IFERROR(SMALL(IF($G478:$BK478="○",COLUMN($G478:$BK478)),COLUMNS($CD478:EL478)),"")</f>
        <v/>
      </c>
      <c r="EM478" t="str" cm="1">
        <f t="array" ref="EM478">IFERROR(SMALL(IF($G478:$BK478="○",COLUMN($G478:$BK478)),COLUMNS($CD478:EM478)),"")</f>
        <v/>
      </c>
      <c r="EN478" t="str" cm="1">
        <f t="array" ref="EN478">IFERROR(SMALL(IF($G478:$BK478="○",COLUMN($G478:$BK478)),COLUMNS($CD478:EN478)),"")</f>
        <v/>
      </c>
      <c r="EO478" t="str" cm="1">
        <f t="array" ref="EO478">IFERROR(SMALL(IF($G478:$BK478="○",COLUMN($G478:$BK478)),COLUMNS($CD478:EO478)),"")</f>
        <v/>
      </c>
      <c r="EP478" t="str" cm="1">
        <f t="array" ref="EP478">IFERROR(SMALL(IF($G478:$BK478="○",COLUMN($G478:$BK478)),COLUMNS($CD478:EP478)),"")</f>
        <v/>
      </c>
      <c r="EQ478" t="str" cm="1">
        <f t="array" ref="EQ478">IFERROR(SMALL(IF($G478:$BK478="○",COLUMN($G478:$BK478)),COLUMNS($CD478:EQ478)),"")</f>
        <v/>
      </c>
      <c r="ER478" t="str" cm="1">
        <f t="array" ref="ER478">IFERROR(SMALL(IF($G478:$BK478="○",COLUMN($G478:$BK478)),COLUMNS($CD478:ER478)),"")</f>
        <v/>
      </c>
      <c r="ES478" t="str" cm="1">
        <f t="array" ref="ES478">IFERROR(SMALL(IF($G478:$BK478="○",COLUMN($G478:$BK478)),COLUMNS($CD478:ES478)),"")</f>
        <v/>
      </c>
      <c r="ET478" t="str" cm="1">
        <f t="array" ref="ET478">IFERROR(SMALL(IF($G478:$BK478="○",COLUMN($G478:$BK478)),COLUMNS($CD478:ET478)),"")</f>
        <v/>
      </c>
      <c r="EU478" t="str" cm="1">
        <f t="array" ref="EU478">IFERROR(SMALL(IF($G478:$BK478="○",COLUMN($G478:$BK478)),COLUMNS($CD478:EU478)),"")</f>
        <v/>
      </c>
      <c r="EV478" t="str" cm="1">
        <f t="array" ref="EV478">IFERROR(SMALL(IF($G478:$BK478="○",COLUMN($G478:$BK478)),COLUMNS($CD478:EV478)),"")</f>
        <v/>
      </c>
      <c r="EW478" t="str" cm="1">
        <f t="array" ref="EW478">IFERROR(SMALL(IF($G478:$BK478="○",COLUMN($G478:$BK478)),COLUMNS($CD478:EW478)),"")</f>
        <v/>
      </c>
      <c r="EX478" t="str" cm="1">
        <f t="array" ref="EX478">IFERROR(SMALL(IF($G478:$BK478="○",COLUMN($G478:$BK478)),COLUMNS($CD478:EX478)),"")</f>
        <v/>
      </c>
      <c r="EY478" t="str" cm="1">
        <f t="array" ref="EY478">IFERROR(SMALL(IF($G478:$BK478="○",COLUMN($G478:$BK478)),COLUMNS($CD478:EY478)),"")</f>
        <v/>
      </c>
      <c r="EZ478" t="str" cm="1">
        <f t="array" ref="EZ478">IFERROR(SMALL(IF($G478:$BK478="○",COLUMN($G478:$BK478)),COLUMNS($CD478:EZ478)),"")</f>
        <v/>
      </c>
      <c r="FA478" t="str" cm="1">
        <f t="array" ref="FA478">IFERROR(SMALL(IF($G478:$BK478="○",COLUMN($G478:$BK478)),COLUMNS($CD478:FA478)),"")</f>
        <v/>
      </c>
      <c r="FB478" t="str" cm="1">
        <f t="array" ref="FB478">IFERROR(SMALL(IF($G478:$BK478="○",COLUMN($G478:$BK478)),COLUMNS($CD478:FB478)),"")</f>
        <v/>
      </c>
      <c r="FC478" t="str" cm="1">
        <f t="array" ref="FC478">IFERROR(SMALL(IF($G478:$BK478="○",COLUMN($G478:$BK478)),COLUMNS($CD478:FC478)),"")</f>
        <v/>
      </c>
      <c r="FD478" t="str" cm="1">
        <f t="array" ref="FD478">IFERROR(SMALL(IF($G478:$BK478="○",COLUMN($G478:$BK478)),COLUMNS($CD478:FD478)),"")</f>
        <v/>
      </c>
      <c r="FE478" t="str" cm="1">
        <f t="array" ref="FE478">IFERROR(SMALL(IF($G478:$BK478="○",COLUMN($G478:$BK478)),COLUMNS($CD478:FE478)),"")</f>
        <v/>
      </c>
      <c r="FF478" t="str" cm="1">
        <f t="array" ref="FF478">IFERROR(SMALL(IF($G478:$BK478="○",COLUMN($G478:$BK478)),COLUMNS($CD478:FF478)),"")</f>
        <v/>
      </c>
      <c r="FG478" t="str" cm="1">
        <f t="array" ref="FG478">IFERROR(SMALL(IF($G478:$BK478="○",COLUMN($G478:$BK478)),COLUMNS($CD478:FG478)),"")</f>
        <v/>
      </c>
      <c r="FH478" t="str" cm="1">
        <f t="array" ref="FH478">IFERROR(SMALL(IF($G478:$BK478="○",COLUMN($G478:$BK478)),COLUMNS($CD478:FH478)),"")</f>
        <v/>
      </c>
      <c r="FI478" t="str" cm="1">
        <f t="array" ref="FI478">IFERROR(SMALL(IF($G478:$BK478="○",COLUMN($G478:$BK478)),COLUMNS($CD478:FI478)),"")</f>
        <v/>
      </c>
      <c r="FJ478" t="str" cm="1">
        <f t="array" ref="FJ478">IFERROR(SMALL(IF($G478:$BK478="○",COLUMN($G478:$BK478)),COLUMNS($CD478:FJ478)),"")</f>
        <v/>
      </c>
      <c r="FK478" t="str" cm="1">
        <f t="array" ref="FK478">IFERROR(SMALL(IF($G478:$BK478="○",COLUMN($G478:$BK478)),COLUMNS($CD478:FK478)),"")</f>
        <v/>
      </c>
      <c r="FL478" t="str" cm="1">
        <f t="array" ref="FL478">IFERROR(SMALL(IF($G478:$BK478="○",COLUMN($G478:$BK478)),COLUMNS($CD478:FL478)),"")</f>
        <v/>
      </c>
      <c r="FM478" t="str" cm="1">
        <f t="array" ref="FM478">IFERROR(SMALL(IF($G478:$BK478="○",COLUMN($G478:$BK478)),COLUMNS($CD478:FM478)),"")</f>
        <v/>
      </c>
      <c r="FN478" t="str" cm="1">
        <f t="array" ref="FN478">IFERROR(SMALL(IF($G478:$BK478="○",COLUMN($G478:$BK478)),COLUMNS($CD478:FN478)),"")</f>
        <v/>
      </c>
      <c r="FO478" t="str" cm="1">
        <f t="array" ref="FO478">IFERROR(SMALL(IF($G478:$BK478="○",COLUMN($G478:$BK478)),COLUMNS($CD478:FO478)),"")</f>
        <v/>
      </c>
      <c r="FP478" t="str" cm="1">
        <f t="array" ref="FP478">IFERROR(SMALL(IF($G478:$BK478="○",COLUMN($G478:$BK478)),COLUMNS($CD478:FP478)),"")</f>
        <v/>
      </c>
    </row>
    <row r="479" spans="1:172" x14ac:dyDescent="0.4">
      <c r="A479" s="9" t="str">
        <f>IF(B479&lt;&gt;"", COUNTA($B$4:B479), "")</f>
        <v/>
      </c>
      <c r="B479" s="94"/>
      <c r="C479" s="94"/>
      <c r="D479" s="94"/>
      <c r="E479" s="94"/>
      <c r="F479" s="95"/>
      <c r="G479" s="97"/>
      <c r="H479" s="97"/>
      <c r="I479" s="97"/>
      <c r="J479" s="97"/>
      <c r="K479" s="97"/>
      <c r="L479" s="97"/>
      <c r="M479" s="97"/>
      <c r="N479" s="97"/>
      <c r="O479" s="97"/>
      <c r="P479" s="97"/>
      <c r="Q479" s="97"/>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97"/>
      <c r="BI479" s="97"/>
      <c r="BJ479" s="97"/>
      <c r="BK479" s="97"/>
      <c r="BL479" s="94"/>
      <c r="BM479" s="94"/>
      <c r="BN479" s="94"/>
      <c r="BO479" s="94"/>
      <c r="BP479" s="94"/>
      <c r="BQ479" s="94"/>
      <c r="BR479" s="94"/>
      <c r="BS479" s="94"/>
      <c r="BT479" s="94"/>
      <c r="BU479" s="94"/>
      <c r="BV479" s="99"/>
      <c r="BX479">
        <f t="shared" si="14"/>
        <v>0</v>
      </c>
      <c r="CA479" t="str">
        <f>IF(BX479&gt;0,MAX(CA$3:CA478)+1,"")</f>
        <v/>
      </c>
      <c r="CB479">
        <f t="shared" si="15"/>
        <v>0</v>
      </c>
      <c r="CD479" s="12" t="str" cm="1">
        <f t="array" ref="CD479">IFERROR(SMALL(IF($G479:$BK479="○",COLUMN($G479:$BK479)),COLUMNS($CD479:CD479)),"")</f>
        <v/>
      </c>
      <c r="CE479" s="12" t="str" cm="1">
        <f t="array" ref="CE479">IFERROR(SMALL(IF($G479:$BK479="○",COLUMN($G479:$BK479)),COLUMNS($CD479:CE479)),"")</f>
        <v/>
      </c>
      <c r="CF479" t="str" cm="1">
        <f t="array" ref="CF479">IFERROR(SMALL(IF($G479:$BK479="○",COLUMN($G479:$BK479)),COLUMNS($CD479:CF479)),"")</f>
        <v/>
      </c>
      <c r="CG479" t="str" cm="1">
        <f t="array" ref="CG479">IFERROR(SMALL(IF($G479:$BK479="○",COLUMN($G479:$BK479)),COLUMNS($CD479:CG479)),"")</f>
        <v/>
      </c>
      <c r="CH479" t="str" cm="1">
        <f t="array" ref="CH479">IFERROR(SMALL(IF($G479:$BK479="○",COLUMN($G479:$BK479)),COLUMNS($CD479:CH479)),"")</f>
        <v/>
      </c>
      <c r="CI479" t="str" cm="1">
        <f t="array" ref="CI479">IFERROR(SMALL(IF($G479:$BK479="○",COLUMN($G479:$BK479)),COLUMNS($CD479:CI479)),"")</f>
        <v/>
      </c>
      <c r="CJ479" t="str" cm="1">
        <f t="array" ref="CJ479">IFERROR(SMALL(IF($G479:$BK479="○",COLUMN($G479:$BK479)),COLUMNS($CD479:CJ479)),"")</f>
        <v/>
      </c>
      <c r="CK479" t="str" cm="1">
        <f t="array" ref="CK479">IFERROR(SMALL(IF($G479:$BK479="○",COLUMN($G479:$BK479)),COLUMNS($CD479:CK479)),"")</f>
        <v/>
      </c>
      <c r="CL479" t="str" cm="1">
        <f t="array" ref="CL479">IFERROR(SMALL(IF($G479:$BK479="○",COLUMN($G479:$BK479)),COLUMNS($CD479:CL479)),"")</f>
        <v/>
      </c>
      <c r="CM479" t="str" cm="1">
        <f t="array" ref="CM479">IFERROR(SMALL(IF($G479:$BK479="○",COLUMN($G479:$BK479)),COLUMNS($CD479:CM479)),"")</f>
        <v/>
      </c>
      <c r="CN479" t="str" cm="1">
        <f t="array" ref="CN479">IFERROR(SMALL(IF($G479:$BK479="○",COLUMN($G479:$BK479)),COLUMNS($CD479:CN479)),"")</f>
        <v/>
      </c>
      <c r="CO479" t="str" cm="1">
        <f t="array" ref="CO479">IFERROR(SMALL(IF($G479:$BK479="○",COLUMN($G479:$BK479)),COLUMNS($CD479:CO479)),"")</f>
        <v/>
      </c>
      <c r="CP479" t="str" cm="1">
        <f t="array" ref="CP479">IFERROR(SMALL(IF($G479:$BK479="○",COLUMN($G479:$BK479)),COLUMNS($CD479:CP479)),"")</f>
        <v/>
      </c>
      <c r="CQ479" t="str" cm="1">
        <f t="array" ref="CQ479">IFERROR(SMALL(IF($G479:$BK479="○",COLUMN($G479:$BK479)),COLUMNS($CD479:CQ479)),"")</f>
        <v/>
      </c>
      <c r="CR479" t="str" cm="1">
        <f t="array" ref="CR479">IFERROR(SMALL(IF($G479:$BK479="○",COLUMN($G479:$BK479)),COLUMNS($CD479:CR479)),"")</f>
        <v/>
      </c>
      <c r="CS479" t="str" cm="1">
        <f t="array" ref="CS479">IFERROR(SMALL(IF($G479:$BK479="○",COLUMN($G479:$BK479)),COLUMNS($CD479:CS479)),"")</f>
        <v/>
      </c>
      <c r="CT479" t="str" cm="1">
        <f t="array" ref="CT479">IFERROR(SMALL(IF($G479:$BK479="○",COLUMN($G479:$BK479)),COLUMNS($CD479:CT479)),"")</f>
        <v/>
      </c>
      <c r="CU479" t="str" cm="1">
        <f t="array" ref="CU479">IFERROR(SMALL(IF($G479:$BK479="○",COLUMN($G479:$BK479)),COLUMNS($CD479:CU479)),"")</f>
        <v/>
      </c>
      <c r="CV479" t="str" cm="1">
        <f t="array" ref="CV479">IFERROR(SMALL(IF($G479:$BK479="○",COLUMN($G479:$BK479)),COLUMNS($CD479:CV479)),"")</f>
        <v/>
      </c>
      <c r="CW479" t="str" cm="1">
        <f t="array" ref="CW479">IFERROR(SMALL(IF($G479:$BK479="○",COLUMN($G479:$BK479)),COLUMNS($CD479:CW479)),"")</f>
        <v/>
      </c>
      <c r="CX479" t="str" cm="1">
        <f t="array" ref="CX479">IFERROR(SMALL(IF($G479:$BK479="○",COLUMN($G479:$BK479)),COLUMNS($CD479:CX479)),"")</f>
        <v/>
      </c>
      <c r="CY479" t="str" cm="1">
        <f t="array" ref="CY479">IFERROR(SMALL(IF($G479:$BK479="○",COLUMN($G479:$BK479)),COLUMNS($CD479:CY479)),"")</f>
        <v/>
      </c>
      <c r="CZ479" t="str" cm="1">
        <f t="array" ref="CZ479">IFERROR(SMALL(IF($G479:$BK479="○",COLUMN($G479:$BK479)),COLUMNS($CD479:CZ479)),"")</f>
        <v/>
      </c>
      <c r="DA479" t="str" cm="1">
        <f t="array" ref="DA479">IFERROR(SMALL(IF($G479:$BK479="○",COLUMN($G479:$BK479)),COLUMNS($CD479:DA479)),"")</f>
        <v/>
      </c>
      <c r="DB479" t="str" cm="1">
        <f t="array" ref="DB479">IFERROR(SMALL(IF($G479:$BK479="○",COLUMN($G479:$BK479)),COLUMNS($CD479:DB479)),"")</f>
        <v/>
      </c>
      <c r="DC479" t="str" cm="1">
        <f t="array" ref="DC479">IFERROR(SMALL(IF($G479:$BK479="○",COLUMN($G479:$BK479)),COLUMNS($CD479:DC479)),"")</f>
        <v/>
      </c>
      <c r="DD479" t="str" cm="1">
        <f t="array" ref="DD479">IFERROR(SMALL(IF($G479:$BK479="○",COLUMN($G479:$BK479)),COLUMNS($CD479:DD479)),"")</f>
        <v/>
      </c>
      <c r="DE479" t="str" cm="1">
        <f t="array" ref="DE479">IFERROR(SMALL(IF($G479:$BK479="○",COLUMN($G479:$BK479)),COLUMNS($CD479:DE479)),"")</f>
        <v/>
      </c>
      <c r="DF479" t="str" cm="1">
        <f t="array" ref="DF479">IFERROR(SMALL(IF($G479:$BK479="○",COLUMN($G479:$BK479)),COLUMNS($CD479:DF479)),"")</f>
        <v/>
      </c>
      <c r="DG479" t="str" cm="1">
        <f t="array" ref="DG479">IFERROR(SMALL(IF($G479:$BK479="○",COLUMN($G479:$BK479)),COLUMNS($CD479:DG479)),"")</f>
        <v/>
      </c>
      <c r="DH479" t="str" cm="1">
        <f t="array" ref="DH479">IFERROR(SMALL(IF($G479:$BK479="○",COLUMN($G479:$BK479)),COLUMNS($CD479:DH479)),"")</f>
        <v/>
      </c>
      <c r="DI479" t="str" cm="1">
        <f t="array" ref="DI479">IFERROR(SMALL(IF($G479:$BK479="○",COLUMN($G479:$BK479)),COLUMNS($CD479:DI479)),"")</f>
        <v/>
      </c>
      <c r="DJ479" t="str" cm="1">
        <f t="array" ref="DJ479">IFERROR(SMALL(IF($G479:$BK479="○",COLUMN($G479:$BK479)),COLUMNS($CD479:DJ479)),"")</f>
        <v/>
      </c>
      <c r="DK479" t="str" cm="1">
        <f t="array" ref="DK479">IFERROR(SMALL(IF($G479:$BK479="○",COLUMN($G479:$BK479)),COLUMNS($CD479:DK479)),"")</f>
        <v/>
      </c>
      <c r="DL479" t="str" cm="1">
        <f t="array" ref="DL479">IFERROR(SMALL(IF($G479:$BK479="○",COLUMN($G479:$BK479)),COLUMNS($CD479:DL479)),"")</f>
        <v/>
      </c>
      <c r="DM479" t="str" cm="1">
        <f t="array" ref="DM479">IFERROR(SMALL(IF($G479:$BK479="○",COLUMN($G479:$BK479)),COLUMNS($CD479:DM479)),"")</f>
        <v/>
      </c>
      <c r="DN479" t="str" cm="1">
        <f t="array" ref="DN479">IFERROR(SMALL(IF($G479:$BK479="○",COLUMN($G479:$BK479)),COLUMNS($CD479:DN479)),"")</f>
        <v/>
      </c>
      <c r="DO479" t="str" cm="1">
        <f t="array" ref="DO479">IFERROR(SMALL(IF($G479:$BK479="○",COLUMN($G479:$BK479)),COLUMNS($CD479:DO479)),"")</f>
        <v/>
      </c>
      <c r="DP479" t="str" cm="1">
        <f t="array" ref="DP479">IFERROR(SMALL(IF($G479:$BK479="○",COLUMN($G479:$BK479)),COLUMNS($CD479:DP479)),"")</f>
        <v/>
      </c>
      <c r="DQ479" t="str" cm="1">
        <f t="array" ref="DQ479">IFERROR(SMALL(IF($G479:$BK479="○",COLUMN($G479:$BK479)),COLUMNS($CD479:DQ479)),"")</f>
        <v/>
      </c>
      <c r="DR479" t="str" cm="1">
        <f t="array" ref="DR479">IFERROR(SMALL(IF($G479:$BK479="○",COLUMN($G479:$BK479)),COLUMNS($CD479:DR479)),"")</f>
        <v/>
      </c>
      <c r="DS479" t="str" cm="1">
        <f t="array" ref="DS479">IFERROR(SMALL(IF($G479:$BK479="○",COLUMN($G479:$BK479)),COLUMNS($CD479:DS479)),"")</f>
        <v/>
      </c>
      <c r="DT479" t="str" cm="1">
        <f t="array" ref="DT479">IFERROR(SMALL(IF($G479:$BK479="○",COLUMN($G479:$BK479)),COLUMNS($CD479:DT479)),"")</f>
        <v/>
      </c>
      <c r="DU479" t="str" cm="1">
        <f t="array" ref="DU479">IFERROR(SMALL(IF($G479:$BK479="○",COLUMN($G479:$BK479)),COLUMNS($CD479:DU479)),"")</f>
        <v/>
      </c>
      <c r="DV479" t="str" cm="1">
        <f t="array" ref="DV479">IFERROR(SMALL(IF($G479:$BK479="○",COLUMN($G479:$BK479)),COLUMNS($CD479:DV479)),"")</f>
        <v/>
      </c>
      <c r="DW479" t="str" cm="1">
        <f t="array" ref="DW479">IFERROR(SMALL(IF($G479:$BK479="○",COLUMN($G479:$BK479)),COLUMNS($CD479:DW479)),"")</f>
        <v/>
      </c>
      <c r="DX479" t="str" cm="1">
        <f t="array" ref="DX479">IFERROR(SMALL(IF($G479:$BK479="○",COLUMN($G479:$BK479)),COLUMNS($CD479:DX479)),"")</f>
        <v/>
      </c>
      <c r="DY479" t="str" cm="1">
        <f t="array" ref="DY479">IFERROR(SMALL(IF($G479:$BK479="○",COLUMN($G479:$BK479)),COLUMNS($CD479:DY479)),"")</f>
        <v/>
      </c>
      <c r="DZ479" t="str" cm="1">
        <f t="array" ref="DZ479">IFERROR(SMALL(IF($G479:$BK479="○",COLUMN($G479:$BK479)),COLUMNS($CD479:DZ479)),"")</f>
        <v/>
      </c>
      <c r="EA479" t="str" cm="1">
        <f t="array" ref="EA479">IFERROR(SMALL(IF($G479:$BK479="○",COLUMN($G479:$BK479)),COLUMNS($CD479:EA479)),"")</f>
        <v/>
      </c>
      <c r="EB479" t="str" cm="1">
        <f t="array" ref="EB479">IFERROR(SMALL(IF($G479:$BK479="○",COLUMN($G479:$BK479)),COLUMNS($CD479:EB479)),"")</f>
        <v/>
      </c>
      <c r="EC479" t="str" cm="1">
        <f t="array" ref="EC479">IFERROR(SMALL(IF($G479:$BK479="○",COLUMN($G479:$BK479)),COLUMNS($CD479:EC479)),"")</f>
        <v/>
      </c>
      <c r="ED479" t="str" cm="1">
        <f t="array" ref="ED479">IFERROR(SMALL(IF($G479:$BK479="○",COLUMN($G479:$BK479)),COLUMNS($CD479:ED479)),"")</f>
        <v/>
      </c>
      <c r="EE479" t="str" cm="1">
        <f t="array" ref="EE479">IFERROR(SMALL(IF($G479:$BK479="○",COLUMN($G479:$BK479)),COLUMNS($CD479:EE479)),"")</f>
        <v/>
      </c>
      <c r="EF479" t="str" cm="1">
        <f t="array" ref="EF479">IFERROR(SMALL(IF($G479:$BK479="○",COLUMN($G479:$BK479)),COLUMNS($CD479:EF479)),"")</f>
        <v/>
      </c>
      <c r="EG479" t="str" cm="1">
        <f t="array" ref="EG479">IFERROR(SMALL(IF($G479:$BK479="○",COLUMN($G479:$BK479)),COLUMNS($CD479:EG479)),"")</f>
        <v/>
      </c>
      <c r="EH479" t="str" cm="1">
        <f t="array" ref="EH479">IFERROR(SMALL(IF($G479:$BK479="○",COLUMN($G479:$BK479)),COLUMNS($CD479:EH479)),"")</f>
        <v/>
      </c>
      <c r="EI479" t="str" cm="1">
        <f t="array" ref="EI479">IFERROR(SMALL(IF($G479:$BK479="○",COLUMN($G479:$BK479)),COLUMNS($CD479:EI479)),"")</f>
        <v/>
      </c>
      <c r="EJ479" t="str" cm="1">
        <f t="array" ref="EJ479">IFERROR(SMALL(IF($G479:$BK479="○",COLUMN($G479:$BK479)),COLUMNS($CD479:EJ479)),"")</f>
        <v/>
      </c>
      <c r="EK479" t="str" cm="1">
        <f t="array" ref="EK479">IFERROR(SMALL(IF($G479:$BK479="○",COLUMN($G479:$BK479)),COLUMNS($CD479:EK479)),"")</f>
        <v/>
      </c>
      <c r="EL479" t="str" cm="1">
        <f t="array" ref="EL479">IFERROR(SMALL(IF($G479:$BK479="○",COLUMN($G479:$BK479)),COLUMNS($CD479:EL479)),"")</f>
        <v/>
      </c>
      <c r="EM479" t="str" cm="1">
        <f t="array" ref="EM479">IFERROR(SMALL(IF($G479:$BK479="○",COLUMN($G479:$BK479)),COLUMNS($CD479:EM479)),"")</f>
        <v/>
      </c>
      <c r="EN479" t="str" cm="1">
        <f t="array" ref="EN479">IFERROR(SMALL(IF($G479:$BK479="○",COLUMN($G479:$BK479)),COLUMNS($CD479:EN479)),"")</f>
        <v/>
      </c>
      <c r="EO479" t="str" cm="1">
        <f t="array" ref="EO479">IFERROR(SMALL(IF($G479:$BK479="○",COLUMN($G479:$BK479)),COLUMNS($CD479:EO479)),"")</f>
        <v/>
      </c>
      <c r="EP479" t="str" cm="1">
        <f t="array" ref="EP479">IFERROR(SMALL(IF($G479:$BK479="○",COLUMN($G479:$BK479)),COLUMNS($CD479:EP479)),"")</f>
        <v/>
      </c>
      <c r="EQ479" t="str" cm="1">
        <f t="array" ref="EQ479">IFERROR(SMALL(IF($G479:$BK479="○",COLUMN($G479:$BK479)),COLUMNS($CD479:EQ479)),"")</f>
        <v/>
      </c>
      <c r="ER479" t="str" cm="1">
        <f t="array" ref="ER479">IFERROR(SMALL(IF($G479:$BK479="○",COLUMN($G479:$BK479)),COLUMNS($CD479:ER479)),"")</f>
        <v/>
      </c>
      <c r="ES479" t="str" cm="1">
        <f t="array" ref="ES479">IFERROR(SMALL(IF($G479:$BK479="○",COLUMN($G479:$BK479)),COLUMNS($CD479:ES479)),"")</f>
        <v/>
      </c>
      <c r="ET479" t="str" cm="1">
        <f t="array" ref="ET479">IFERROR(SMALL(IF($G479:$BK479="○",COLUMN($G479:$BK479)),COLUMNS($CD479:ET479)),"")</f>
        <v/>
      </c>
      <c r="EU479" t="str" cm="1">
        <f t="array" ref="EU479">IFERROR(SMALL(IF($G479:$BK479="○",COLUMN($G479:$BK479)),COLUMNS($CD479:EU479)),"")</f>
        <v/>
      </c>
      <c r="EV479" t="str" cm="1">
        <f t="array" ref="EV479">IFERROR(SMALL(IF($G479:$BK479="○",COLUMN($G479:$BK479)),COLUMNS($CD479:EV479)),"")</f>
        <v/>
      </c>
      <c r="EW479" t="str" cm="1">
        <f t="array" ref="EW479">IFERROR(SMALL(IF($G479:$BK479="○",COLUMN($G479:$BK479)),COLUMNS($CD479:EW479)),"")</f>
        <v/>
      </c>
      <c r="EX479" t="str" cm="1">
        <f t="array" ref="EX479">IFERROR(SMALL(IF($G479:$BK479="○",COLUMN($G479:$BK479)),COLUMNS($CD479:EX479)),"")</f>
        <v/>
      </c>
      <c r="EY479" t="str" cm="1">
        <f t="array" ref="EY479">IFERROR(SMALL(IF($G479:$BK479="○",COLUMN($G479:$BK479)),COLUMNS($CD479:EY479)),"")</f>
        <v/>
      </c>
      <c r="EZ479" t="str" cm="1">
        <f t="array" ref="EZ479">IFERROR(SMALL(IF($G479:$BK479="○",COLUMN($G479:$BK479)),COLUMNS($CD479:EZ479)),"")</f>
        <v/>
      </c>
      <c r="FA479" t="str" cm="1">
        <f t="array" ref="FA479">IFERROR(SMALL(IF($G479:$BK479="○",COLUMN($G479:$BK479)),COLUMNS($CD479:FA479)),"")</f>
        <v/>
      </c>
      <c r="FB479" t="str" cm="1">
        <f t="array" ref="FB479">IFERROR(SMALL(IF($G479:$BK479="○",COLUMN($G479:$BK479)),COLUMNS($CD479:FB479)),"")</f>
        <v/>
      </c>
      <c r="FC479" t="str" cm="1">
        <f t="array" ref="FC479">IFERROR(SMALL(IF($G479:$BK479="○",COLUMN($G479:$BK479)),COLUMNS($CD479:FC479)),"")</f>
        <v/>
      </c>
      <c r="FD479" t="str" cm="1">
        <f t="array" ref="FD479">IFERROR(SMALL(IF($G479:$BK479="○",COLUMN($G479:$BK479)),COLUMNS($CD479:FD479)),"")</f>
        <v/>
      </c>
      <c r="FE479" t="str" cm="1">
        <f t="array" ref="FE479">IFERROR(SMALL(IF($G479:$BK479="○",COLUMN($G479:$BK479)),COLUMNS($CD479:FE479)),"")</f>
        <v/>
      </c>
      <c r="FF479" t="str" cm="1">
        <f t="array" ref="FF479">IFERROR(SMALL(IF($G479:$BK479="○",COLUMN($G479:$BK479)),COLUMNS($CD479:FF479)),"")</f>
        <v/>
      </c>
      <c r="FG479" t="str" cm="1">
        <f t="array" ref="FG479">IFERROR(SMALL(IF($G479:$BK479="○",COLUMN($G479:$BK479)),COLUMNS($CD479:FG479)),"")</f>
        <v/>
      </c>
      <c r="FH479" t="str" cm="1">
        <f t="array" ref="FH479">IFERROR(SMALL(IF($G479:$BK479="○",COLUMN($G479:$BK479)),COLUMNS($CD479:FH479)),"")</f>
        <v/>
      </c>
      <c r="FI479" t="str" cm="1">
        <f t="array" ref="FI479">IFERROR(SMALL(IF($G479:$BK479="○",COLUMN($G479:$BK479)),COLUMNS($CD479:FI479)),"")</f>
        <v/>
      </c>
      <c r="FJ479" t="str" cm="1">
        <f t="array" ref="FJ479">IFERROR(SMALL(IF($G479:$BK479="○",COLUMN($G479:$BK479)),COLUMNS($CD479:FJ479)),"")</f>
        <v/>
      </c>
      <c r="FK479" t="str" cm="1">
        <f t="array" ref="FK479">IFERROR(SMALL(IF($G479:$BK479="○",COLUMN($G479:$BK479)),COLUMNS($CD479:FK479)),"")</f>
        <v/>
      </c>
      <c r="FL479" t="str" cm="1">
        <f t="array" ref="FL479">IFERROR(SMALL(IF($G479:$BK479="○",COLUMN($G479:$BK479)),COLUMNS($CD479:FL479)),"")</f>
        <v/>
      </c>
      <c r="FM479" t="str" cm="1">
        <f t="array" ref="FM479">IFERROR(SMALL(IF($G479:$BK479="○",COLUMN($G479:$BK479)),COLUMNS($CD479:FM479)),"")</f>
        <v/>
      </c>
      <c r="FN479" t="str" cm="1">
        <f t="array" ref="FN479">IFERROR(SMALL(IF($G479:$BK479="○",COLUMN($G479:$BK479)),COLUMNS($CD479:FN479)),"")</f>
        <v/>
      </c>
      <c r="FO479" t="str" cm="1">
        <f t="array" ref="FO479">IFERROR(SMALL(IF($G479:$BK479="○",COLUMN($G479:$BK479)),COLUMNS($CD479:FO479)),"")</f>
        <v/>
      </c>
      <c r="FP479" t="str" cm="1">
        <f t="array" ref="FP479">IFERROR(SMALL(IF($G479:$BK479="○",COLUMN($G479:$BK479)),COLUMNS($CD479:FP479)),"")</f>
        <v/>
      </c>
    </row>
    <row r="480" spans="1:172" x14ac:dyDescent="0.4">
      <c r="A480" s="9" t="str">
        <f>IF(B480&lt;&gt;"", COUNTA($B$4:B480), "")</f>
        <v/>
      </c>
      <c r="B480" s="92"/>
      <c r="C480" s="92"/>
      <c r="D480" s="92"/>
      <c r="E480" s="92"/>
      <c r="F480" s="93"/>
      <c r="G480" s="96"/>
      <c r="H480" s="96"/>
      <c r="I480" s="96"/>
      <c r="J480" s="96"/>
      <c r="K480" s="96"/>
      <c r="L480" s="96"/>
      <c r="M480" s="96"/>
      <c r="N480" s="96"/>
      <c r="O480" s="96"/>
      <c r="P480" s="96"/>
      <c r="Q480" s="96"/>
      <c r="R480" s="96"/>
      <c r="S480" s="96"/>
      <c r="T480" s="96"/>
      <c r="U480" s="96"/>
      <c r="V480" s="96"/>
      <c r="W480" s="96"/>
      <c r="X480" s="96"/>
      <c r="Y480" s="96"/>
      <c r="Z480" s="96"/>
      <c r="AA480" s="96"/>
      <c r="AB480" s="96"/>
      <c r="AC480" s="96"/>
      <c r="AD480" s="96"/>
      <c r="AE480" s="96"/>
      <c r="AF480" s="96"/>
      <c r="AG480" s="96"/>
      <c r="AH480" s="96"/>
      <c r="AI480" s="96"/>
      <c r="AJ480" s="96"/>
      <c r="AK480" s="96"/>
      <c r="AL480" s="96"/>
      <c r="AM480" s="96"/>
      <c r="AN480" s="96"/>
      <c r="AO480" s="96"/>
      <c r="AP480" s="96"/>
      <c r="AQ480" s="96"/>
      <c r="AR480" s="96"/>
      <c r="AS480" s="96"/>
      <c r="AT480" s="96"/>
      <c r="AU480" s="96"/>
      <c r="AV480" s="96"/>
      <c r="AW480" s="96"/>
      <c r="AX480" s="96"/>
      <c r="AY480" s="96"/>
      <c r="AZ480" s="96"/>
      <c r="BA480" s="96"/>
      <c r="BB480" s="96"/>
      <c r="BC480" s="96"/>
      <c r="BD480" s="96"/>
      <c r="BE480" s="96"/>
      <c r="BF480" s="96"/>
      <c r="BG480" s="96"/>
      <c r="BH480" s="96"/>
      <c r="BI480" s="96"/>
      <c r="BJ480" s="96"/>
      <c r="BK480" s="96"/>
      <c r="BL480" s="92"/>
      <c r="BM480" s="92"/>
      <c r="BN480" s="92"/>
      <c r="BO480" s="92"/>
      <c r="BP480" s="92"/>
      <c r="BQ480" s="92"/>
      <c r="BR480" s="92"/>
      <c r="BS480" s="92"/>
      <c r="BT480" s="92"/>
      <c r="BU480" s="92"/>
      <c r="BV480" s="98"/>
      <c r="BX480">
        <f t="shared" si="14"/>
        <v>0</v>
      </c>
      <c r="CA480" t="str">
        <f>IF(BX480&gt;0,MAX(CA$3:CA479)+1,"")</f>
        <v/>
      </c>
      <c r="CB480">
        <f t="shared" si="15"/>
        <v>0</v>
      </c>
      <c r="CD480" s="12" t="str" cm="1">
        <f t="array" ref="CD480">IFERROR(SMALL(IF($G480:$BK480="○",COLUMN($G480:$BK480)),COLUMNS($CD480:CD480)),"")</f>
        <v/>
      </c>
      <c r="CE480" s="12" t="str" cm="1">
        <f t="array" ref="CE480">IFERROR(SMALL(IF($G480:$BK480="○",COLUMN($G480:$BK480)),COLUMNS($CD480:CE480)),"")</f>
        <v/>
      </c>
      <c r="CF480" t="str" cm="1">
        <f t="array" ref="CF480">IFERROR(SMALL(IF($G480:$BK480="○",COLUMN($G480:$BK480)),COLUMNS($CD480:CF480)),"")</f>
        <v/>
      </c>
      <c r="CG480" t="str" cm="1">
        <f t="array" ref="CG480">IFERROR(SMALL(IF($G480:$BK480="○",COLUMN($G480:$BK480)),COLUMNS($CD480:CG480)),"")</f>
        <v/>
      </c>
      <c r="CH480" t="str" cm="1">
        <f t="array" ref="CH480">IFERROR(SMALL(IF($G480:$BK480="○",COLUMN($G480:$BK480)),COLUMNS($CD480:CH480)),"")</f>
        <v/>
      </c>
      <c r="CI480" t="str" cm="1">
        <f t="array" ref="CI480">IFERROR(SMALL(IF($G480:$BK480="○",COLUMN($G480:$BK480)),COLUMNS($CD480:CI480)),"")</f>
        <v/>
      </c>
      <c r="CJ480" t="str" cm="1">
        <f t="array" ref="CJ480">IFERROR(SMALL(IF($G480:$BK480="○",COLUMN($G480:$BK480)),COLUMNS($CD480:CJ480)),"")</f>
        <v/>
      </c>
      <c r="CK480" t="str" cm="1">
        <f t="array" ref="CK480">IFERROR(SMALL(IF($G480:$BK480="○",COLUMN($G480:$BK480)),COLUMNS($CD480:CK480)),"")</f>
        <v/>
      </c>
      <c r="CL480" t="str" cm="1">
        <f t="array" ref="CL480">IFERROR(SMALL(IF($G480:$BK480="○",COLUMN($G480:$BK480)),COLUMNS($CD480:CL480)),"")</f>
        <v/>
      </c>
      <c r="CM480" t="str" cm="1">
        <f t="array" ref="CM480">IFERROR(SMALL(IF($G480:$BK480="○",COLUMN($G480:$BK480)),COLUMNS($CD480:CM480)),"")</f>
        <v/>
      </c>
      <c r="CN480" t="str" cm="1">
        <f t="array" ref="CN480">IFERROR(SMALL(IF($G480:$BK480="○",COLUMN($G480:$BK480)),COLUMNS($CD480:CN480)),"")</f>
        <v/>
      </c>
      <c r="CO480" t="str" cm="1">
        <f t="array" ref="CO480">IFERROR(SMALL(IF($G480:$BK480="○",COLUMN($G480:$BK480)),COLUMNS($CD480:CO480)),"")</f>
        <v/>
      </c>
      <c r="CP480" t="str" cm="1">
        <f t="array" ref="CP480">IFERROR(SMALL(IF($G480:$BK480="○",COLUMN($G480:$BK480)),COLUMNS($CD480:CP480)),"")</f>
        <v/>
      </c>
      <c r="CQ480" t="str" cm="1">
        <f t="array" ref="CQ480">IFERROR(SMALL(IF($G480:$BK480="○",COLUMN($G480:$BK480)),COLUMNS($CD480:CQ480)),"")</f>
        <v/>
      </c>
      <c r="CR480" t="str" cm="1">
        <f t="array" ref="CR480">IFERROR(SMALL(IF($G480:$BK480="○",COLUMN($G480:$BK480)),COLUMNS($CD480:CR480)),"")</f>
        <v/>
      </c>
      <c r="CS480" t="str" cm="1">
        <f t="array" ref="CS480">IFERROR(SMALL(IF($G480:$BK480="○",COLUMN($G480:$BK480)),COLUMNS($CD480:CS480)),"")</f>
        <v/>
      </c>
      <c r="CT480" t="str" cm="1">
        <f t="array" ref="CT480">IFERROR(SMALL(IF($G480:$BK480="○",COLUMN($G480:$BK480)),COLUMNS($CD480:CT480)),"")</f>
        <v/>
      </c>
      <c r="CU480" t="str" cm="1">
        <f t="array" ref="CU480">IFERROR(SMALL(IF($G480:$BK480="○",COLUMN($G480:$BK480)),COLUMNS($CD480:CU480)),"")</f>
        <v/>
      </c>
      <c r="CV480" t="str" cm="1">
        <f t="array" ref="CV480">IFERROR(SMALL(IF($G480:$BK480="○",COLUMN($G480:$BK480)),COLUMNS($CD480:CV480)),"")</f>
        <v/>
      </c>
      <c r="CW480" t="str" cm="1">
        <f t="array" ref="CW480">IFERROR(SMALL(IF($G480:$BK480="○",COLUMN($G480:$BK480)),COLUMNS($CD480:CW480)),"")</f>
        <v/>
      </c>
      <c r="CX480" t="str" cm="1">
        <f t="array" ref="CX480">IFERROR(SMALL(IF($G480:$BK480="○",COLUMN($G480:$BK480)),COLUMNS($CD480:CX480)),"")</f>
        <v/>
      </c>
      <c r="CY480" t="str" cm="1">
        <f t="array" ref="CY480">IFERROR(SMALL(IF($G480:$BK480="○",COLUMN($G480:$BK480)),COLUMNS($CD480:CY480)),"")</f>
        <v/>
      </c>
      <c r="CZ480" t="str" cm="1">
        <f t="array" ref="CZ480">IFERROR(SMALL(IF($G480:$BK480="○",COLUMN($G480:$BK480)),COLUMNS($CD480:CZ480)),"")</f>
        <v/>
      </c>
      <c r="DA480" t="str" cm="1">
        <f t="array" ref="DA480">IFERROR(SMALL(IF($G480:$BK480="○",COLUMN($G480:$BK480)),COLUMNS($CD480:DA480)),"")</f>
        <v/>
      </c>
      <c r="DB480" t="str" cm="1">
        <f t="array" ref="DB480">IFERROR(SMALL(IF($G480:$BK480="○",COLUMN($G480:$BK480)),COLUMNS($CD480:DB480)),"")</f>
        <v/>
      </c>
      <c r="DC480" t="str" cm="1">
        <f t="array" ref="DC480">IFERROR(SMALL(IF($G480:$BK480="○",COLUMN($G480:$BK480)),COLUMNS($CD480:DC480)),"")</f>
        <v/>
      </c>
      <c r="DD480" t="str" cm="1">
        <f t="array" ref="DD480">IFERROR(SMALL(IF($G480:$BK480="○",COLUMN($G480:$BK480)),COLUMNS($CD480:DD480)),"")</f>
        <v/>
      </c>
      <c r="DE480" t="str" cm="1">
        <f t="array" ref="DE480">IFERROR(SMALL(IF($G480:$BK480="○",COLUMN($G480:$BK480)),COLUMNS($CD480:DE480)),"")</f>
        <v/>
      </c>
      <c r="DF480" t="str" cm="1">
        <f t="array" ref="DF480">IFERROR(SMALL(IF($G480:$BK480="○",COLUMN($G480:$BK480)),COLUMNS($CD480:DF480)),"")</f>
        <v/>
      </c>
      <c r="DG480" t="str" cm="1">
        <f t="array" ref="DG480">IFERROR(SMALL(IF($G480:$BK480="○",COLUMN($G480:$BK480)),COLUMNS($CD480:DG480)),"")</f>
        <v/>
      </c>
      <c r="DH480" t="str" cm="1">
        <f t="array" ref="DH480">IFERROR(SMALL(IF($G480:$BK480="○",COLUMN($G480:$BK480)),COLUMNS($CD480:DH480)),"")</f>
        <v/>
      </c>
      <c r="DI480" t="str" cm="1">
        <f t="array" ref="DI480">IFERROR(SMALL(IF($G480:$BK480="○",COLUMN($G480:$BK480)),COLUMNS($CD480:DI480)),"")</f>
        <v/>
      </c>
      <c r="DJ480" t="str" cm="1">
        <f t="array" ref="DJ480">IFERROR(SMALL(IF($G480:$BK480="○",COLUMN($G480:$BK480)),COLUMNS($CD480:DJ480)),"")</f>
        <v/>
      </c>
      <c r="DK480" t="str" cm="1">
        <f t="array" ref="DK480">IFERROR(SMALL(IF($G480:$BK480="○",COLUMN($G480:$BK480)),COLUMNS($CD480:DK480)),"")</f>
        <v/>
      </c>
      <c r="DL480" t="str" cm="1">
        <f t="array" ref="DL480">IFERROR(SMALL(IF($G480:$BK480="○",COLUMN($G480:$BK480)),COLUMNS($CD480:DL480)),"")</f>
        <v/>
      </c>
      <c r="DM480" t="str" cm="1">
        <f t="array" ref="DM480">IFERROR(SMALL(IF($G480:$BK480="○",COLUMN($G480:$BK480)),COLUMNS($CD480:DM480)),"")</f>
        <v/>
      </c>
      <c r="DN480" t="str" cm="1">
        <f t="array" ref="DN480">IFERROR(SMALL(IF($G480:$BK480="○",COLUMN($G480:$BK480)),COLUMNS($CD480:DN480)),"")</f>
        <v/>
      </c>
      <c r="DO480" t="str" cm="1">
        <f t="array" ref="DO480">IFERROR(SMALL(IF($G480:$BK480="○",COLUMN($G480:$BK480)),COLUMNS($CD480:DO480)),"")</f>
        <v/>
      </c>
      <c r="DP480" t="str" cm="1">
        <f t="array" ref="DP480">IFERROR(SMALL(IF($G480:$BK480="○",COLUMN($G480:$BK480)),COLUMNS($CD480:DP480)),"")</f>
        <v/>
      </c>
      <c r="DQ480" t="str" cm="1">
        <f t="array" ref="DQ480">IFERROR(SMALL(IF($G480:$BK480="○",COLUMN($G480:$BK480)),COLUMNS($CD480:DQ480)),"")</f>
        <v/>
      </c>
      <c r="DR480" t="str" cm="1">
        <f t="array" ref="DR480">IFERROR(SMALL(IF($G480:$BK480="○",COLUMN($G480:$BK480)),COLUMNS($CD480:DR480)),"")</f>
        <v/>
      </c>
      <c r="DS480" t="str" cm="1">
        <f t="array" ref="DS480">IFERROR(SMALL(IF($G480:$BK480="○",COLUMN($G480:$BK480)),COLUMNS($CD480:DS480)),"")</f>
        <v/>
      </c>
      <c r="DT480" t="str" cm="1">
        <f t="array" ref="DT480">IFERROR(SMALL(IF($G480:$BK480="○",COLUMN($G480:$BK480)),COLUMNS($CD480:DT480)),"")</f>
        <v/>
      </c>
      <c r="DU480" t="str" cm="1">
        <f t="array" ref="DU480">IFERROR(SMALL(IF($G480:$BK480="○",COLUMN($G480:$BK480)),COLUMNS($CD480:DU480)),"")</f>
        <v/>
      </c>
      <c r="DV480" t="str" cm="1">
        <f t="array" ref="DV480">IFERROR(SMALL(IF($G480:$BK480="○",COLUMN($G480:$BK480)),COLUMNS($CD480:DV480)),"")</f>
        <v/>
      </c>
      <c r="DW480" t="str" cm="1">
        <f t="array" ref="DW480">IFERROR(SMALL(IF($G480:$BK480="○",COLUMN($G480:$BK480)),COLUMNS($CD480:DW480)),"")</f>
        <v/>
      </c>
      <c r="DX480" t="str" cm="1">
        <f t="array" ref="DX480">IFERROR(SMALL(IF($G480:$BK480="○",COLUMN($G480:$BK480)),COLUMNS($CD480:DX480)),"")</f>
        <v/>
      </c>
      <c r="DY480" t="str" cm="1">
        <f t="array" ref="DY480">IFERROR(SMALL(IF($G480:$BK480="○",COLUMN($G480:$BK480)),COLUMNS($CD480:DY480)),"")</f>
        <v/>
      </c>
      <c r="DZ480" t="str" cm="1">
        <f t="array" ref="DZ480">IFERROR(SMALL(IF($G480:$BK480="○",COLUMN($G480:$BK480)),COLUMNS($CD480:DZ480)),"")</f>
        <v/>
      </c>
      <c r="EA480" t="str" cm="1">
        <f t="array" ref="EA480">IFERROR(SMALL(IF($G480:$BK480="○",COLUMN($G480:$BK480)),COLUMNS($CD480:EA480)),"")</f>
        <v/>
      </c>
      <c r="EB480" t="str" cm="1">
        <f t="array" ref="EB480">IFERROR(SMALL(IF($G480:$BK480="○",COLUMN($G480:$BK480)),COLUMNS($CD480:EB480)),"")</f>
        <v/>
      </c>
      <c r="EC480" t="str" cm="1">
        <f t="array" ref="EC480">IFERROR(SMALL(IF($G480:$BK480="○",COLUMN($G480:$BK480)),COLUMNS($CD480:EC480)),"")</f>
        <v/>
      </c>
      <c r="ED480" t="str" cm="1">
        <f t="array" ref="ED480">IFERROR(SMALL(IF($G480:$BK480="○",COLUMN($G480:$BK480)),COLUMNS($CD480:ED480)),"")</f>
        <v/>
      </c>
      <c r="EE480" t="str" cm="1">
        <f t="array" ref="EE480">IFERROR(SMALL(IF($G480:$BK480="○",COLUMN($G480:$BK480)),COLUMNS($CD480:EE480)),"")</f>
        <v/>
      </c>
      <c r="EF480" t="str" cm="1">
        <f t="array" ref="EF480">IFERROR(SMALL(IF($G480:$BK480="○",COLUMN($G480:$BK480)),COLUMNS($CD480:EF480)),"")</f>
        <v/>
      </c>
      <c r="EG480" t="str" cm="1">
        <f t="array" ref="EG480">IFERROR(SMALL(IF($G480:$BK480="○",COLUMN($G480:$BK480)),COLUMNS($CD480:EG480)),"")</f>
        <v/>
      </c>
      <c r="EH480" t="str" cm="1">
        <f t="array" ref="EH480">IFERROR(SMALL(IF($G480:$BK480="○",COLUMN($G480:$BK480)),COLUMNS($CD480:EH480)),"")</f>
        <v/>
      </c>
      <c r="EI480" t="str" cm="1">
        <f t="array" ref="EI480">IFERROR(SMALL(IF($G480:$BK480="○",COLUMN($G480:$BK480)),COLUMNS($CD480:EI480)),"")</f>
        <v/>
      </c>
      <c r="EJ480" t="str" cm="1">
        <f t="array" ref="EJ480">IFERROR(SMALL(IF($G480:$BK480="○",COLUMN($G480:$BK480)),COLUMNS($CD480:EJ480)),"")</f>
        <v/>
      </c>
      <c r="EK480" t="str" cm="1">
        <f t="array" ref="EK480">IFERROR(SMALL(IF($G480:$BK480="○",COLUMN($G480:$BK480)),COLUMNS($CD480:EK480)),"")</f>
        <v/>
      </c>
      <c r="EL480" t="str" cm="1">
        <f t="array" ref="EL480">IFERROR(SMALL(IF($G480:$BK480="○",COLUMN($G480:$BK480)),COLUMNS($CD480:EL480)),"")</f>
        <v/>
      </c>
      <c r="EM480" t="str" cm="1">
        <f t="array" ref="EM480">IFERROR(SMALL(IF($G480:$BK480="○",COLUMN($G480:$BK480)),COLUMNS($CD480:EM480)),"")</f>
        <v/>
      </c>
      <c r="EN480" t="str" cm="1">
        <f t="array" ref="EN480">IFERROR(SMALL(IF($G480:$BK480="○",COLUMN($G480:$BK480)),COLUMNS($CD480:EN480)),"")</f>
        <v/>
      </c>
      <c r="EO480" t="str" cm="1">
        <f t="array" ref="EO480">IFERROR(SMALL(IF($G480:$BK480="○",COLUMN($G480:$BK480)),COLUMNS($CD480:EO480)),"")</f>
        <v/>
      </c>
      <c r="EP480" t="str" cm="1">
        <f t="array" ref="EP480">IFERROR(SMALL(IF($G480:$BK480="○",COLUMN($G480:$BK480)),COLUMNS($CD480:EP480)),"")</f>
        <v/>
      </c>
      <c r="EQ480" t="str" cm="1">
        <f t="array" ref="EQ480">IFERROR(SMALL(IF($G480:$BK480="○",COLUMN($G480:$BK480)),COLUMNS($CD480:EQ480)),"")</f>
        <v/>
      </c>
      <c r="ER480" t="str" cm="1">
        <f t="array" ref="ER480">IFERROR(SMALL(IF($G480:$BK480="○",COLUMN($G480:$BK480)),COLUMNS($CD480:ER480)),"")</f>
        <v/>
      </c>
      <c r="ES480" t="str" cm="1">
        <f t="array" ref="ES480">IFERROR(SMALL(IF($G480:$BK480="○",COLUMN($G480:$BK480)),COLUMNS($CD480:ES480)),"")</f>
        <v/>
      </c>
      <c r="ET480" t="str" cm="1">
        <f t="array" ref="ET480">IFERROR(SMALL(IF($G480:$BK480="○",COLUMN($G480:$BK480)),COLUMNS($CD480:ET480)),"")</f>
        <v/>
      </c>
      <c r="EU480" t="str" cm="1">
        <f t="array" ref="EU480">IFERROR(SMALL(IF($G480:$BK480="○",COLUMN($G480:$BK480)),COLUMNS($CD480:EU480)),"")</f>
        <v/>
      </c>
      <c r="EV480" t="str" cm="1">
        <f t="array" ref="EV480">IFERROR(SMALL(IF($G480:$BK480="○",COLUMN($G480:$BK480)),COLUMNS($CD480:EV480)),"")</f>
        <v/>
      </c>
      <c r="EW480" t="str" cm="1">
        <f t="array" ref="EW480">IFERROR(SMALL(IF($G480:$BK480="○",COLUMN($G480:$BK480)),COLUMNS($CD480:EW480)),"")</f>
        <v/>
      </c>
      <c r="EX480" t="str" cm="1">
        <f t="array" ref="EX480">IFERROR(SMALL(IF($G480:$BK480="○",COLUMN($G480:$BK480)),COLUMNS($CD480:EX480)),"")</f>
        <v/>
      </c>
      <c r="EY480" t="str" cm="1">
        <f t="array" ref="EY480">IFERROR(SMALL(IF($G480:$BK480="○",COLUMN($G480:$BK480)),COLUMNS($CD480:EY480)),"")</f>
        <v/>
      </c>
      <c r="EZ480" t="str" cm="1">
        <f t="array" ref="EZ480">IFERROR(SMALL(IF($G480:$BK480="○",COLUMN($G480:$BK480)),COLUMNS($CD480:EZ480)),"")</f>
        <v/>
      </c>
      <c r="FA480" t="str" cm="1">
        <f t="array" ref="FA480">IFERROR(SMALL(IF($G480:$BK480="○",COLUMN($G480:$BK480)),COLUMNS($CD480:FA480)),"")</f>
        <v/>
      </c>
      <c r="FB480" t="str" cm="1">
        <f t="array" ref="FB480">IFERROR(SMALL(IF($G480:$BK480="○",COLUMN($G480:$BK480)),COLUMNS($CD480:FB480)),"")</f>
        <v/>
      </c>
      <c r="FC480" t="str" cm="1">
        <f t="array" ref="FC480">IFERROR(SMALL(IF($G480:$BK480="○",COLUMN($G480:$BK480)),COLUMNS($CD480:FC480)),"")</f>
        <v/>
      </c>
      <c r="FD480" t="str" cm="1">
        <f t="array" ref="FD480">IFERROR(SMALL(IF($G480:$BK480="○",COLUMN($G480:$BK480)),COLUMNS($CD480:FD480)),"")</f>
        <v/>
      </c>
      <c r="FE480" t="str" cm="1">
        <f t="array" ref="FE480">IFERROR(SMALL(IF($G480:$BK480="○",COLUMN($G480:$BK480)),COLUMNS($CD480:FE480)),"")</f>
        <v/>
      </c>
      <c r="FF480" t="str" cm="1">
        <f t="array" ref="FF480">IFERROR(SMALL(IF($G480:$BK480="○",COLUMN($G480:$BK480)),COLUMNS($CD480:FF480)),"")</f>
        <v/>
      </c>
      <c r="FG480" t="str" cm="1">
        <f t="array" ref="FG480">IFERROR(SMALL(IF($G480:$BK480="○",COLUMN($G480:$BK480)),COLUMNS($CD480:FG480)),"")</f>
        <v/>
      </c>
      <c r="FH480" t="str" cm="1">
        <f t="array" ref="FH480">IFERROR(SMALL(IF($G480:$BK480="○",COLUMN($G480:$BK480)),COLUMNS($CD480:FH480)),"")</f>
        <v/>
      </c>
      <c r="FI480" t="str" cm="1">
        <f t="array" ref="FI480">IFERROR(SMALL(IF($G480:$BK480="○",COLUMN($G480:$BK480)),COLUMNS($CD480:FI480)),"")</f>
        <v/>
      </c>
      <c r="FJ480" t="str" cm="1">
        <f t="array" ref="FJ480">IFERROR(SMALL(IF($G480:$BK480="○",COLUMN($G480:$BK480)),COLUMNS($CD480:FJ480)),"")</f>
        <v/>
      </c>
      <c r="FK480" t="str" cm="1">
        <f t="array" ref="FK480">IFERROR(SMALL(IF($G480:$BK480="○",COLUMN($G480:$BK480)),COLUMNS($CD480:FK480)),"")</f>
        <v/>
      </c>
      <c r="FL480" t="str" cm="1">
        <f t="array" ref="FL480">IFERROR(SMALL(IF($G480:$BK480="○",COLUMN($G480:$BK480)),COLUMNS($CD480:FL480)),"")</f>
        <v/>
      </c>
      <c r="FM480" t="str" cm="1">
        <f t="array" ref="FM480">IFERROR(SMALL(IF($G480:$BK480="○",COLUMN($G480:$BK480)),COLUMNS($CD480:FM480)),"")</f>
        <v/>
      </c>
      <c r="FN480" t="str" cm="1">
        <f t="array" ref="FN480">IFERROR(SMALL(IF($G480:$BK480="○",COLUMN($G480:$BK480)),COLUMNS($CD480:FN480)),"")</f>
        <v/>
      </c>
      <c r="FO480" t="str" cm="1">
        <f t="array" ref="FO480">IFERROR(SMALL(IF($G480:$BK480="○",COLUMN($G480:$BK480)),COLUMNS($CD480:FO480)),"")</f>
        <v/>
      </c>
      <c r="FP480" t="str" cm="1">
        <f t="array" ref="FP480">IFERROR(SMALL(IF($G480:$BK480="○",COLUMN($G480:$BK480)),COLUMNS($CD480:FP480)),"")</f>
        <v/>
      </c>
    </row>
    <row r="481" spans="1:172" x14ac:dyDescent="0.4">
      <c r="A481" s="9" t="str">
        <f>IF(B481&lt;&gt;"", COUNTA($B$4:B481), "")</f>
        <v/>
      </c>
      <c r="B481" s="94"/>
      <c r="C481" s="94"/>
      <c r="D481" s="94"/>
      <c r="E481" s="94"/>
      <c r="F481" s="95"/>
      <c r="G481" s="97"/>
      <c r="H481" s="97"/>
      <c r="I481" s="97"/>
      <c r="J481" s="97"/>
      <c r="K481" s="97"/>
      <c r="L481" s="97"/>
      <c r="M481" s="97"/>
      <c r="N481" s="97"/>
      <c r="O481" s="97"/>
      <c r="P481" s="97"/>
      <c r="Q481" s="97"/>
      <c r="R481" s="97"/>
      <c r="S481" s="97"/>
      <c r="T481" s="97"/>
      <c r="U481" s="97"/>
      <c r="V481" s="97"/>
      <c r="W481" s="97"/>
      <c r="X481" s="97"/>
      <c r="Y481" s="97"/>
      <c r="Z481" s="97"/>
      <c r="AA481" s="97"/>
      <c r="AB481" s="97"/>
      <c r="AC481" s="97"/>
      <c r="AD481" s="97"/>
      <c r="AE481" s="97"/>
      <c r="AF481" s="97"/>
      <c r="AG481" s="97"/>
      <c r="AH481" s="97"/>
      <c r="AI481" s="97"/>
      <c r="AJ481" s="97"/>
      <c r="AK481" s="97"/>
      <c r="AL481" s="97"/>
      <c r="AM481" s="97"/>
      <c r="AN481" s="97"/>
      <c r="AO481" s="97"/>
      <c r="AP481" s="97"/>
      <c r="AQ481" s="97"/>
      <c r="AR481" s="97"/>
      <c r="AS481" s="97"/>
      <c r="AT481" s="97"/>
      <c r="AU481" s="97"/>
      <c r="AV481" s="97"/>
      <c r="AW481" s="97"/>
      <c r="AX481" s="97"/>
      <c r="AY481" s="97"/>
      <c r="AZ481" s="97"/>
      <c r="BA481" s="97"/>
      <c r="BB481" s="97"/>
      <c r="BC481" s="97"/>
      <c r="BD481" s="97"/>
      <c r="BE481" s="97"/>
      <c r="BF481" s="97"/>
      <c r="BG481" s="97"/>
      <c r="BH481" s="97"/>
      <c r="BI481" s="97"/>
      <c r="BJ481" s="97"/>
      <c r="BK481" s="97"/>
      <c r="BL481" s="94"/>
      <c r="BM481" s="94"/>
      <c r="BN481" s="94"/>
      <c r="BO481" s="94"/>
      <c r="BP481" s="94"/>
      <c r="BQ481" s="94"/>
      <c r="BR481" s="94"/>
      <c r="BS481" s="94"/>
      <c r="BT481" s="94"/>
      <c r="BU481" s="94"/>
      <c r="BV481" s="99"/>
      <c r="BX481">
        <f t="shared" si="14"/>
        <v>0</v>
      </c>
      <c r="CA481" t="str">
        <f>IF(BX481&gt;0,MAX(CA$3:CA480)+1,"")</f>
        <v/>
      </c>
      <c r="CB481">
        <f t="shared" si="15"/>
        <v>0</v>
      </c>
      <c r="CD481" s="12" t="str" cm="1">
        <f t="array" ref="CD481">IFERROR(SMALL(IF($G481:$BK481="○",COLUMN($G481:$BK481)),COLUMNS($CD481:CD481)),"")</f>
        <v/>
      </c>
      <c r="CE481" s="12" t="str" cm="1">
        <f t="array" ref="CE481">IFERROR(SMALL(IF($G481:$BK481="○",COLUMN($G481:$BK481)),COLUMNS($CD481:CE481)),"")</f>
        <v/>
      </c>
      <c r="CF481" t="str" cm="1">
        <f t="array" ref="CF481">IFERROR(SMALL(IF($G481:$BK481="○",COLUMN($G481:$BK481)),COLUMNS($CD481:CF481)),"")</f>
        <v/>
      </c>
      <c r="CG481" t="str" cm="1">
        <f t="array" ref="CG481">IFERROR(SMALL(IF($G481:$BK481="○",COLUMN($G481:$BK481)),COLUMNS($CD481:CG481)),"")</f>
        <v/>
      </c>
      <c r="CH481" t="str" cm="1">
        <f t="array" ref="CH481">IFERROR(SMALL(IF($G481:$BK481="○",COLUMN($G481:$BK481)),COLUMNS($CD481:CH481)),"")</f>
        <v/>
      </c>
      <c r="CI481" t="str" cm="1">
        <f t="array" ref="CI481">IFERROR(SMALL(IF($G481:$BK481="○",COLUMN($G481:$BK481)),COLUMNS($CD481:CI481)),"")</f>
        <v/>
      </c>
      <c r="CJ481" t="str" cm="1">
        <f t="array" ref="CJ481">IFERROR(SMALL(IF($G481:$BK481="○",COLUMN($G481:$BK481)),COLUMNS($CD481:CJ481)),"")</f>
        <v/>
      </c>
      <c r="CK481" t="str" cm="1">
        <f t="array" ref="CK481">IFERROR(SMALL(IF($G481:$BK481="○",COLUMN($G481:$BK481)),COLUMNS($CD481:CK481)),"")</f>
        <v/>
      </c>
      <c r="CL481" t="str" cm="1">
        <f t="array" ref="CL481">IFERROR(SMALL(IF($G481:$BK481="○",COLUMN($G481:$BK481)),COLUMNS($CD481:CL481)),"")</f>
        <v/>
      </c>
      <c r="CM481" t="str" cm="1">
        <f t="array" ref="CM481">IFERROR(SMALL(IF($G481:$BK481="○",COLUMN($G481:$BK481)),COLUMNS($CD481:CM481)),"")</f>
        <v/>
      </c>
      <c r="CN481" t="str" cm="1">
        <f t="array" ref="CN481">IFERROR(SMALL(IF($G481:$BK481="○",COLUMN($G481:$BK481)),COLUMNS($CD481:CN481)),"")</f>
        <v/>
      </c>
      <c r="CO481" t="str" cm="1">
        <f t="array" ref="CO481">IFERROR(SMALL(IF($G481:$BK481="○",COLUMN($G481:$BK481)),COLUMNS($CD481:CO481)),"")</f>
        <v/>
      </c>
      <c r="CP481" t="str" cm="1">
        <f t="array" ref="CP481">IFERROR(SMALL(IF($G481:$BK481="○",COLUMN($G481:$BK481)),COLUMNS($CD481:CP481)),"")</f>
        <v/>
      </c>
      <c r="CQ481" t="str" cm="1">
        <f t="array" ref="CQ481">IFERROR(SMALL(IF($G481:$BK481="○",COLUMN($G481:$BK481)),COLUMNS($CD481:CQ481)),"")</f>
        <v/>
      </c>
      <c r="CR481" t="str" cm="1">
        <f t="array" ref="CR481">IFERROR(SMALL(IF($G481:$BK481="○",COLUMN($G481:$BK481)),COLUMNS($CD481:CR481)),"")</f>
        <v/>
      </c>
      <c r="CS481" t="str" cm="1">
        <f t="array" ref="CS481">IFERROR(SMALL(IF($G481:$BK481="○",COLUMN($G481:$BK481)),COLUMNS($CD481:CS481)),"")</f>
        <v/>
      </c>
      <c r="CT481" t="str" cm="1">
        <f t="array" ref="CT481">IFERROR(SMALL(IF($G481:$BK481="○",COLUMN($G481:$BK481)),COLUMNS($CD481:CT481)),"")</f>
        <v/>
      </c>
      <c r="CU481" t="str" cm="1">
        <f t="array" ref="CU481">IFERROR(SMALL(IF($G481:$BK481="○",COLUMN($G481:$BK481)),COLUMNS($CD481:CU481)),"")</f>
        <v/>
      </c>
      <c r="CV481" t="str" cm="1">
        <f t="array" ref="CV481">IFERROR(SMALL(IF($G481:$BK481="○",COLUMN($G481:$BK481)),COLUMNS($CD481:CV481)),"")</f>
        <v/>
      </c>
      <c r="CW481" t="str" cm="1">
        <f t="array" ref="CW481">IFERROR(SMALL(IF($G481:$BK481="○",COLUMN($G481:$BK481)),COLUMNS($CD481:CW481)),"")</f>
        <v/>
      </c>
      <c r="CX481" t="str" cm="1">
        <f t="array" ref="CX481">IFERROR(SMALL(IF($G481:$BK481="○",COLUMN($G481:$BK481)),COLUMNS($CD481:CX481)),"")</f>
        <v/>
      </c>
      <c r="CY481" t="str" cm="1">
        <f t="array" ref="CY481">IFERROR(SMALL(IF($G481:$BK481="○",COLUMN($G481:$BK481)),COLUMNS($CD481:CY481)),"")</f>
        <v/>
      </c>
      <c r="CZ481" t="str" cm="1">
        <f t="array" ref="CZ481">IFERROR(SMALL(IF($G481:$BK481="○",COLUMN($G481:$BK481)),COLUMNS($CD481:CZ481)),"")</f>
        <v/>
      </c>
      <c r="DA481" t="str" cm="1">
        <f t="array" ref="DA481">IFERROR(SMALL(IF($G481:$BK481="○",COLUMN($G481:$BK481)),COLUMNS($CD481:DA481)),"")</f>
        <v/>
      </c>
      <c r="DB481" t="str" cm="1">
        <f t="array" ref="DB481">IFERROR(SMALL(IF($G481:$BK481="○",COLUMN($G481:$BK481)),COLUMNS($CD481:DB481)),"")</f>
        <v/>
      </c>
      <c r="DC481" t="str" cm="1">
        <f t="array" ref="DC481">IFERROR(SMALL(IF($G481:$BK481="○",COLUMN($G481:$BK481)),COLUMNS($CD481:DC481)),"")</f>
        <v/>
      </c>
      <c r="DD481" t="str" cm="1">
        <f t="array" ref="DD481">IFERROR(SMALL(IF($G481:$BK481="○",COLUMN($G481:$BK481)),COLUMNS($CD481:DD481)),"")</f>
        <v/>
      </c>
      <c r="DE481" t="str" cm="1">
        <f t="array" ref="DE481">IFERROR(SMALL(IF($G481:$BK481="○",COLUMN($G481:$BK481)),COLUMNS($CD481:DE481)),"")</f>
        <v/>
      </c>
      <c r="DF481" t="str" cm="1">
        <f t="array" ref="DF481">IFERROR(SMALL(IF($G481:$BK481="○",COLUMN($G481:$BK481)),COLUMNS($CD481:DF481)),"")</f>
        <v/>
      </c>
      <c r="DG481" t="str" cm="1">
        <f t="array" ref="DG481">IFERROR(SMALL(IF($G481:$BK481="○",COLUMN($G481:$BK481)),COLUMNS($CD481:DG481)),"")</f>
        <v/>
      </c>
      <c r="DH481" t="str" cm="1">
        <f t="array" ref="DH481">IFERROR(SMALL(IF($G481:$BK481="○",COLUMN($G481:$BK481)),COLUMNS($CD481:DH481)),"")</f>
        <v/>
      </c>
      <c r="DI481" t="str" cm="1">
        <f t="array" ref="DI481">IFERROR(SMALL(IF($G481:$BK481="○",COLUMN($G481:$BK481)),COLUMNS($CD481:DI481)),"")</f>
        <v/>
      </c>
      <c r="DJ481" t="str" cm="1">
        <f t="array" ref="DJ481">IFERROR(SMALL(IF($G481:$BK481="○",COLUMN($G481:$BK481)),COLUMNS($CD481:DJ481)),"")</f>
        <v/>
      </c>
      <c r="DK481" t="str" cm="1">
        <f t="array" ref="DK481">IFERROR(SMALL(IF($G481:$BK481="○",COLUMN($G481:$BK481)),COLUMNS($CD481:DK481)),"")</f>
        <v/>
      </c>
      <c r="DL481" t="str" cm="1">
        <f t="array" ref="DL481">IFERROR(SMALL(IF($G481:$BK481="○",COLUMN($G481:$BK481)),COLUMNS($CD481:DL481)),"")</f>
        <v/>
      </c>
      <c r="DM481" t="str" cm="1">
        <f t="array" ref="DM481">IFERROR(SMALL(IF($G481:$BK481="○",COLUMN($G481:$BK481)),COLUMNS($CD481:DM481)),"")</f>
        <v/>
      </c>
      <c r="DN481" t="str" cm="1">
        <f t="array" ref="DN481">IFERROR(SMALL(IF($G481:$BK481="○",COLUMN($G481:$BK481)),COLUMNS($CD481:DN481)),"")</f>
        <v/>
      </c>
      <c r="DO481" t="str" cm="1">
        <f t="array" ref="DO481">IFERROR(SMALL(IF($G481:$BK481="○",COLUMN($G481:$BK481)),COLUMNS($CD481:DO481)),"")</f>
        <v/>
      </c>
      <c r="DP481" t="str" cm="1">
        <f t="array" ref="DP481">IFERROR(SMALL(IF($G481:$BK481="○",COLUMN($G481:$BK481)),COLUMNS($CD481:DP481)),"")</f>
        <v/>
      </c>
      <c r="DQ481" t="str" cm="1">
        <f t="array" ref="DQ481">IFERROR(SMALL(IF($G481:$BK481="○",COLUMN($G481:$BK481)),COLUMNS($CD481:DQ481)),"")</f>
        <v/>
      </c>
      <c r="DR481" t="str" cm="1">
        <f t="array" ref="DR481">IFERROR(SMALL(IF($G481:$BK481="○",COLUMN($G481:$BK481)),COLUMNS($CD481:DR481)),"")</f>
        <v/>
      </c>
      <c r="DS481" t="str" cm="1">
        <f t="array" ref="DS481">IFERROR(SMALL(IF($G481:$BK481="○",COLUMN($G481:$BK481)),COLUMNS($CD481:DS481)),"")</f>
        <v/>
      </c>
      <c r="DT481" t="str" cm="1">
        <f t="array" ref="DT481">IFERROR(SMALL(IF($G481:$BK481="○",COLUMN($G481:$BK481)),COLUMNS($CD481:DT481)),"")</f>
        <v/>
      </c>
      <c r="DU481" t="str" cm="1">
        <f t="array" ref="DU481">IFERROR(SMALL(IF($G481:$BK481="○",COLUMN($G481:$BK481)),COLUMNS($CD481:DU481)),"")</f>
        <v/>
      </c>
      <c r="DV481" t="str" cm="1">
        <f t="array" ref="DV481">IFERROR(SMALL(IF($G481:$BK481="○",COLUMN($G481:$BK481)),COLUMNS($CD481:DV481)),"")</f>
        <v/>
      </c>
      <c r="DW481" t="str" cm="1">
        <f t="array" ref="DW481">IFERROR(SMALL(IF($G481:$BK481="○",COLUMN($G481:$BK481)),COLUMNS($CD481:DW481)),"")</f>
        <v/>
      </c>
      <c r="DX481" t="str" cm="1">
        <f t="array" ref="DX481">IFERROR(SMALL(IF($G481:$BK481="○",COLUMN($G481:$BK481)),COLUMNS($CD481:DX481)),"")</f>
        <v/>
      </c>
      <c r="DY481" t="str" cm="1">
        <f t="array" ref="DY481">IFERROR(SMALL(IF($G481:$BK481="○",COLUMN($G481:$BK481)),COLUMNS($CD481:DY481)),"")</f>
        <v/>
      </c>
      <c r="DZ481" t="str" cm="1">
        <f t="array" ref="DZ481">IFERROR(SMALL(IF($G481:$BK481="○",COLUMN($G481:$BK481)),COLUMNS($CD481:DZ481)),"")</f>
        <v/>
      </c>
      <c r="EA481" t="str" cm="1">
        <f t="array" ref="EA481">IFERROR(SMALL(IF($G481:$BK481="○",COLUMN($G481:$BK481)),COLUMNS($CD481:EA481)),"")</f>
        <v/>
      </c>
      <c r="EB481" t="str" cm="1">
        <f t="array" ref="EB481">IFERROR(SMALL(IF($G481:$BK481="○",COLUMN($G481:$BK481)),COLUMNS($CD481:EB481)),"")</f>
        <v/>
      </c>
      <c r="EC481" t="str" cm="1">
        <f t="array" ref="EC481">IFERROR(SMALL(IF($G481:$BK481="○",COLUMN($G481:$BK481)),COLUMNS($CD481:EC481)),"")</f>
        <v/>
      </c>
      <c r="ED481" t="str" cm="1">
        <f t="array" ref="ED481">IFERROR(SMALL(IF($G481:$BK481="○",COLUMN($G481:$BK481)),COLUMNS($CD481:ED481)),"")</f>
        <v/>
      </c>
      <c r="EE481" t="str" cm="1">
        <f t="array" ref="EE481">IFERROR(SMALL(IF($G481:$BK481="○",COLUMN($G481:$BK481)),COLUMNS($CD481:EE481)),"")</f>
        <v/>
      </c>
      <c r="EF481" t="str" cm="1">
        <f t="array" ref="EF481">IFERROR(SMALL(IF($G481:$BK481="○",COLUMN($G481:$BK481)),COLUMNS($CD481:EF481)),"")</f>
        <v/>
      </c>
      <c r="EG481" t="str" cm="1">
        <f t="array" ref="EG481">IFERROR(SMALL(IF($G481:$BK481="○",COLUMN($G481:$BK481)),COLUMNS($CD481:EG481)),"")</f>
        <v/>
      </c>
      <c r="EH481" t="str" cm="1">
        <f t="array" ref="EH481">IFERROR(SMALL(IF($G481:$BK481="○",COLUMN($G481:$BK481)),COLUMNS($CD481:EH481)),"")</f>
        <v/>
      </c>
      <c r="EI481" t="str" cm="1">
        <f t="array" ref="EI481">IFERROR(SMALL(IF($G481:$BK481="○",COLUMN($G481:$BK481)),COLUMNS($CD481:EI481)),"")</f>
        <v/>
      </c>
      <c r="EJ481" t="str" cm="1">
        <f t="array" ref="EJ481">IFERROR(SMALL(IF($G481:$BK481="○",COLUMN($G481:$BK481)),COLUMNS($CD481:EJ481)),"")</f>
        <v/>
      </c>
      <c r="EK481" t="str" cm="1">
        <f t="array" ref="EK481">IFERROR(SMALL(IF($G481:$BK481="○",COLUMN($G481:$BK481)),COLUMNS($CD481:EK481)),"")</f>
        <v/>
      </c>
      <c r="EL481" t="str" cm="1">
        <f t="array" ref="EL481">IFERROR(SMALL(IF($G481:$BK481="○",COLUMN($G481:$BK481)),COLUMNS($CD481:EL481)),"")</f>
        <v/>
      </c>
      <c r="EM481" t="str" cm="1">
        <f t="array" ref="EM481">IFERROR(SMALL(IF($G481:$BK481="○",COLUMN($G481:$BK481)),COLUMNS($CD481:EM481)),"")</f>
        <v/>
      </c>
      <c r="EN481" t="str" cm="1">
        <f t="array" ref="EN481">IFERROR(SMALL(IF($G481:$BK481="○",COLUMN($G481:$BK481)),COLUMNS($CD481:EN481)),"")</f>
        <v/>
      </c>
      <c r="EO481" t="str" cm="1">
        <f t="array" ref="EO481">IFERROR(SMALL(IF($G481:$BK481="○",COLUMN($G481:$BK481)),COLUMNS($CD481:EO481)),"")</f>
        <v/>
      </c>
      <c r="EP481" t="str" cm="1">
        <f t="array" ref="EP481">IFERROR(SMALL(IF($G481:$BK481="○",COLUMN($G481:$BK481)),COLUMNS($CD481:EP481)),"")</f>
        <v/>
      </c>
      <c r="EQ481" t="str" cm="1">
        <f t="array" ref="EQ481">IFERROR(SMALL(IF($G481:$BK481="○",COLUMN($G481:$BK481)),COLUMNS($CD481:EQ481)),"")</f>
        <v/>
      </c>
      <c r="ER481" t="str" cm="1">
        <f t="array" ref="ER481">IFERROR(SMALL(IF($G481:$BK481="○",COLUMN($G481:$BK481)),COLUMNS($CD481:ER481)),"")</f>
        <v/>
      </c>
      <c r="ES481" t="str" cm="1">
        <f t="array" ref="ES481">IFERROR(SMALL(IF($G481:$BK481="○",COLUMN($G481:$BK481)),COLUMNS($CD481:ES481)),"")</f>
        <v/>
      </c>
      <c r="ET481" t="str" cm="1">
        <f t="array" ref="ET481">IFERROR(SMALL(IF($G481:$BK481="○",COLUMN($G481:$BK481)),COLUMNS($CD481:ET481)),"")</f>
        <v/>
      </c>
      <c r="EU481" t="str" cm="1">
        <f t="array" ref="EU481">IFERROR(SMALL(IF($G481:$BK481="○",COLUMN($G481:$BK481)),COLUMNS($CD481:EU481)),"")</f>
        <v/>
      </c>
      <c r="EV481" t="str" cm="1">
        <f t="array" ref="EV481">IFERROR(SMALL(IF($G481:$BK481="○",COLUMN($G481:$BK481)),COLUMNS($CD481:EV481)),"")</f>
        <v/>
      </c>
      <c r="EW481" t="str" cm="1">
        <f t="array" ref="EW481">IFERROR(SMALL(IF($G481:$BK481="○",COLUMN($G481:$BK481)),COLUMNS($CD481:EW481)),"")</f>
        <v/>
      </c>
      <c r="EX481" t="str" cm="1">
        <f t="array" ref="EX481">IFERROR(SMALL(IF($G481:$BK481="○",COLUMN($G481:$BK481)),COLUMNS($CD481:EX481)),"")</f>
        <v/>
      </c>
      <c r="EY481" t="str" cm="1">
        <f t="array" ref="EY481">IFERROR(SMALL(IF($G481:$BK481="○",COLUMN($G481:$BK481)),COLUMNS($CD481:EY481)),"")</f>
        <v/>
      </c>
      <c r="EZ481" t="str" cm="1">
        <f t="array" ref="EZ481">IFERROR(SMALL(IF($G481:$BK481="○",COLUMN($G481:$BK481)),COLUMNS($CD481:EZ481)),"")</f>
        <v/>
      </c>
      <c r="FA481" t="str" cm="1">
        <f t="array" ref="FA481">IFERROR(SMALL(IF($G481:$BK481="○",COLUMN($G481:$BK481)),COLUMNS($CD481:FA481)),"")</f>
        <v/>
      </c>
      <c r="FB481" t="str" cm="1">
        <f t="array" ref="FB481">IFERROR(SMALL(IF($G481:$BK481="○",COLUMN($G481:$BK481)),COLUMNS($CD481:FB481)),"")</f>
        <v/>
      </c>
      <c r="FC481" t="str" cm="1">
        <f t="array" ref="FC481">IFERROR(SMALL(IF($G481:$BK481="○",COLUMN($G481:$BK481)),COLUMNS($CD481:FC481)),"")</f>
        <v/>
      </c>
      <c r="FD481" t="str" cm="1">
        <f t="array" ref="FD481">IFERROR(SMALL(IF($G481:$BK481="○",COLUMN($G481:$BK481)),COLUMNS($CD481:FD481)),"")</f>
        <v/>
      </c>
      <c r="FE481" t="str" cm="1">
        <f t="array" ref="FE481">IFERROR(SMALL(IF($G481:$BK481="○",COLUMN($G481:$BK481)),COLUMNS($CD481:FE481)),"")</f>
        <v/>
      </c>
      <c r="FF481" t="str" cm="1">
        <f t="array" ref="FF481">IFERROR(SMALL(IF($G481:$BK481="○",COLUMN($G481:$BK481)),COLUMNS($CD481:FF481)),"")</f>
        <v/>
      </c>
      <c r="FG481" t="str" cm="1">
        <f t="array" ref="FG481">IFERROR(SMALL(IF($G481:$BK481="○",COLUMN($G481:$BK481)),COLUMNS($CD481:FG481)),"")</f>
        <v/>
      </c>
      <c r="FH481" t="str" cm="1">
        <f t="array" ref="FH481">IFERROR(SMALL(IF($G481:$BK481="○",COLUMN($G481:$BK481)),COLUMNS($CD481:FH481)),"")</f>
        <v/>
      </c>
      <c r="FI481" t="str" cm="1">
        <f t="array" ref="FI481">IFERROR(SMALL(IF($G481:$BK481="○",COLUMN($G481:$BK481)),COLUMNS($CD481:FI481)),"")</f>
        <v/>
      </c>
      <c r="FJ481" t="str" cm="1">
        <f t="array" ref="FJ481">IFERROR(SMALL(IF($G481:$BK481="○",COLUMN($G481:$BK481)),COLUMNS($CD481:FJ481)),"")</f>
        <v/>
      </c>
      <c r="FK481" t="str" cm="1">
        <f t="array" ref="FK481">IFERROR(SMALL(IF($G481:$BK481="○",COLUMN($G481:$BK481)),COLUMNS($CD481:FK481)),"")</f>
        <v/>
      </c>
      <c r="FL481" t="str" cm="1">
        <f t="array" ref="FL481">IFERROR(SMALL(IF($G481:$BK481="○",COLUMN($G481:$BK481)),COLUMNS($CD481:FL481)),"")</f>
        <v/>
      </c>
      <c r="FM481" t="str" cm="1">
        <f t="array" ref="FM481">IFERROR(SMALL(IF($G481:$BK481="○",COLUMN($G481:$BK481)),COLUMNS($CD481:FM481)),"")</f>
        <v/>
      </c>
      <c r="FN481" t="str" cm="1">
        <f t="array" ref="FN481">IFERROR(SMALL(IF($G481:$BK481="○",COLUMN($G481:$BK481)),COLUMNS($CD481:FN481)),"")</f>
        <v/>
      </c>
      <c r="FO481" t="str" cm="1">
        <f t="array" ref="FO481">IFERROR(SMALL(IF($G481:$BK481="○",COLUMN($G481:$BK481)),COLUMNS($CD481:FO481)),"")</f>
        <v/>
      </c>
      <c r="FP481" t="str" cm="1">
        <f t="array" ref="FP481">IFERROR(SMALL(IF($G481:$BK481="○",COLUMN($G481:$BK481)),COLUMNS($CD481:FP481)),"")</f>
        <v/>
      </c>
    </row>
    <row r="482" spans="1:172" x14ac:dyDescent="0.4">
      <c r="A482" s="9" t="str">
        <f>IF(B482&lt;&gt;"", COUNTA($B$4:B482), "")</f>
        <v/>
      </c>
      <c r="B482" s="92"/>
      <c r="C482" s="92"/>
      <c r="D482" s="92"/>
      <c r="E482" s="92"/>
      <c r="F482" s="93"/>
      <c r="G482" s="96"/>
      <c r="H482" s="96"/>
      <c r="I482" s="96"/>
      <c r="J482" s="96"/>
      <c r="K482" s="96"/>
      <c r="L482" s="96"/>
      <c r="M482" s="96"/>
      <c r="N482" s="96"/>
      <c r="O482" s="96"/>
      <c r="P482" s="96"/>
      <c r="Q482" s="96"/>
      <c r="R482" s="96"/>
      <c r="S482" s="96"/>
      <c r="T482" s="96"/>
      <c r="U482" s="96"/>
      <c r="V482" s="96"/>
      <c r="W482" s="96"/>
      <c r="X482" s="96"/>
      <c r="Y482" s="96"/>
      <c r="Z482" s="96"/>
      <c r="AA482" s="96"/>
      <c r="AB482" s="96"/>
      <c r="AC482" s="96"/>
      <c r="AD482" s="96"/>
      <c r="AE482" s="96"/>
      <c r="AF482" s="96"/>
      <c r="AG482" s="96"/>
      <c r="AH482" s="96"/>
      <c r="AI482" s="96"/>
      <c r="AJ482" s="96"/>
      <c r="AK482" s="96"/>
      <c r="AL482" s="96"/>
      <c r="AM482" s="96"/>
      <c r="AN482" s="96"/>
      <c r="AO482" s="96"/>
      <c r="AP482" s="96"/>
      <c r="AQ482" s="96"/>
      <c r="AR482" s="96"/>
      <c r="AS482" s="96"/>
      <c r="AT482" s="96"/>
      <c r="AU482" s="96"/>
      <c r="AV482" s="96"/>
      <c r="AW482" s="96"/>
      <c r="AX482" s="96"/>
      <c r="AY482" s="96"/>
      <c r="AZ482" s="96"/>
      <c r="BA482" s="96"/>
      <c r="BB482" s="96"/>
      <c r="BC482" s="96"/>
      <c r="BD482" s="96"/>
      <c r="BE482" s="96"/>
      <c r="BF482" s="96"/>
      <c r="BG482" s="96"/>
      <c r="BH482" s="96"/>
      <c r="BI482" s="96"/>
      <c r="BJ482" s="96"/>
      <c r="BK482" s="96"/>
      <c r="BL482" s="92"/>
      <c r="BM482" s="92"/>
      <c r="BN482" s="92"/>
      <c r="BO482" s="92"/>
      <c r="BP482" s="92"/>
      <c r="BQ482" s="92"/>
      <c r="BR482" s="92"/>
      <c r="BS482" s="92"/>
      <c r="BT482" s="92"/>
      <c r="BU482" s="92"/>
      <c r="BV482" s="98"/>
      <c r="BX482">
        <f t="shared" si="14"/>
        <v>0</v>
      </c>
      <c r="CA482" t="str">
        <f>IF(BX482&gt;0,MAX(CA$3:CA481)+1,"")</f>
        <v/>
      </c>
      <c r="CB482">
        <f t="shared" si="15"/>
        <v>0</v>
      </c>
      <c r="CD482" s="12" t="str" cm="1">
        <f t="array" ref="CD482">IFERROR(SMALL(IF($G482:$BK482="○",COLUMN($G482:$BK482)),COLUMNS($CD482:CD482)),"")</f>
        <v/>
      </c>
      <c r="CE482" s="12" t="str" cm="1">
        <f t="array" ref="CE482">IFERROR(SMALL(IF($G482:$BK482="○",COLUMN($G482:$BK482)),COLUMNS($CD482:CE482)),"")</f>
        <v/>
      </c>
      <c r="CF482" t="str" cm="1">
        <f t="array" ref="CF482">IFERROR(SMALL(IF($G482:$BK482="○",COLUMN($G482:$BK482)),COLUMNS($CD482:CF482)),"")</f>
        <v/>
      </c>
      <c r="CG482" t="str" cm="1">
        <f t="array" ref="CG482">IFERROR(SMALL(IF($G482:$BK482="○",COLUMN($G482:$BK482)),COLUMNS($CD482:CG482)),"")</f>
        <v/>
      </c>
      <c r="CH482" t="str" cm="1">
        <f t="array" ref="CH482">IFERROR(SMALL(IF($G482:$BK482="○",COLUMN($G482:$BK482)),COLUMNS($CD482:CH482)),"")</f>
        <v/>
      </c>
      <c r="CI482" t="str" cm="1">
        <f t="array" ref="CI482">IFERROR(SMALL(IF($G482:$BK482="○",COLUMN($G482:$BK482)),COLUMNS($CD482:CI482)),"")</f>
        <v/>
      </c>
      <c r="CJ482" t="str" cm="1">
        <f t="array" ref="CJ482">IFERROR(SMALL(IF($G482:$BK482="○",COLUMN($G482:$BK482)),COLUMNS($CD482:CJ482)),"")</f>
        <v/>
      </c>
      <c r="CK482" t="str" cm="1">
        <f t="array" ref="CK482">IFERROR(SMALL(IF($G482:$BK482="○",COLUMN($G482:$BK482)),COLUMNS($CD482:CK482)),"")</f>
        <v/>
      </c>
      <c r="CL482" t="str" cm="1">
        <f t="array" ref="CL482">IFERROR(SMALL(IF($G482:$BK482="○",COLUMN($G482:$BK482)),COLUMNS($CD482:CL482)),"")</f>
        <v/>
      </c>
      <c r="CM482" t="str" cm="1">
        <f t="array" ref="CM482">IFERROR(SMALL(IF($G482:$BK482="○",COLUMN($G482:$BK482)),COLUMNS($CD482:CM482)),"")</f>
        <v/>
      </c>
      <c r="CN482" t="str" cm="1">
        <f t="array" ref="CN482">IFERROR(SMALL(IF($G482:$BK482="○",COLUMN($G482:$BK482)),COLUMNS($CD482:CN482)),"")</f>
        <v/>
      </c>
      <c r="CO482" t="str" cm="1">
        <f t="array" ref="CO482">IFERROR(SMALL(IF($G482:$BK482="○",COLUMN($G482:$BK482)),COLUMNS($CD482:CO482)),"")</f>
        <v/>
      </c>
      <c r="CP482" t="str" cm="1">
        <f t="array" ref="CP482">IFERROR(SMALL(IF($G482:$BK482="○",COLUMN($G482:$BK482)),COLUMNS($CD482:CP482)),"")</f>
        <v/>
      </c>
      <c r="CQ482" t="str" cm="1">
        <f t="array" ref="CQ482">IFERROR(SMALL(IF($G482:$BK482="○",COLUMN($G482:$BK482)),COLUMNS($CD482:CQ482)),"")</f>
        <v/>
      </c>
      <c r="CR482" t="str" cm="1">
        <f t="array" ref="CR482">IFERROR(SMALL(IF($G482:$BK482="○",COLUMN($G482:$BK482)),COLUMNS($CD482:CR482)),"")</f>
        <v/>
      </c>
      <c r="CS482" t="str" cm="1">
        <f t="array" ref="CS482">IFERROR(SMALL(IF($G482:$BK482="○",COLUMN($G482:$BK482)),COLUMNS($CD482:CS482)),"")</f>
        <v/>
      </c>
      <c r="CT482" t="str" cm="1">
        <f t="array" ref="CT482">IFERROR(SMALL(IF($G482:$BK482="○",COLUMN($G482:$BK482)),COLUMNS($CD482:CT482)),"")</f>
        <v/>
      </c>
      <c r="CU482" t="str" cm="1">
        <f t="array" ref="CU482">IFERROR(SMALL(IF($G482:$BK482="○",COLUMN($G482:$BK482)),COLUMNS($CD482:CU482)),"")</f>
        <v/>
      </c>
      <c r="CV482" t="str" cm="1">
        <f t="array" ref="CV482">IFERROR(SMALL(IF($G482:$BK482="○",COLUMN($G482:$BK482)),COLUMNS($CD482:CV482)),"")</f>
        <v/>
      </c>
      <c r="CW482" t="str" cm="1">
        <f t="array" ref="CW482">IFERROR(SMALL(IF($G482:$BK482="○",COLUMN($G482:$BK482)),COLUMNS($CD482:CW482)),"")</f>
        <v/>
      </c>
      <c r="CX482" t="str" cm="1">
        <f t="array" ref="CX482">IFERROR(SMALL(IF($G482:$BK482="○",COLUMN($G482:$BK482)),COLUMNS($CD482:CX482)),"")</f>
        <v/>
      </c>
      <c r="CY482" t="str" cm="1">
        <f t="array" ref="CY482">IFERROR(SMALL(IF($G482:$BK482="○",COLUMN($G482:$BK482)),COLUMNS($CD482:CY482)),"")</f>
        <v/>
      </c>
      <c r="CZ482" t="str" cm="1">
        <f t="array" ref="CZ482">IFERROR(SMALL(IF($G482:$BK482="○",COLUMN($G482:$BK482)),COLUMNS($CD482:CZ482)),"")</f>
        <v/>
      </c>
      <c r="DA482" t="str" cm="1">
        <f t="array" ref="DA482">IFERROR(SMALL(IF($G482:$BK482="○",COLUMN($G482:$BK482)),COLUMNS($CD482:DA482)),"")</f>
        <v/>
      </c>
      <c r="DB482" t="str" cm="1">
        <f t="array" ref="DB482">IFERROR(SMALL(IF($G482:$BK482="○",COLUMN($G482:$BK482)),COLUMNS($CD482:DB482)),"")</f>
        <v/>
      </c>
      <c r="DC482" t="str" cm="1">
        <f t="array" ref="DC482">IFERROR(SMALL(IF($G482:$BK482="○",COLUMN($G482:$BK482)),COLUMNS($CD482:DC482)),"")</f>
        <v/>
      </c>
      <c r="DD482" t="str" cm="1">
        <f t="array" ref="DD482">IFERROR(SMALL(IF($G482:$BK482="○",COLUMN($G482:$BK482)),COLUMNS($CD482:DD482)),"")</f>
        <v/>
      </c>
      <c r="DE482" t="str" cm="1">
        <f t="array" ref="DE482">IFERROR(SMALL(IF($G482:$BK482="○",COLUMN($G482:$BK482)),COLUMNS($CD482:DE482)),"")</f>
        <v/>
      </c>
      <c r="DF482" t="str" cm="1">
        <f t="array" ref="DF482">IFERROR(SMALL(IF($G482:$BK482="○",COLUMN($G482:$BK482)),COLUMNS($CD482:DF482)),"")</f>
        <v/>
      </c>
      <c r="DG482" t="str" cm="1">
        <f t="array" ref="DG482">IFERROR(SMALL(IF($G482:$BK482="○",COLUMN($G482:$BK482)),COLUMNS($CD482:DG482)),"")</f>
        <v/>
      </c>
      <c r="DH482" t="str" cm="1">
        <f t="array" ref="DH482">IFERROR(SMALL(IF($G482:$BK482="○",COLUMN($G482:$BK482)),COLUMNS($CD482:DH482)),"")</f>
        <v/>
      </c>
      <c r="DI482" t="str" cm="1">
        <f t="array" ref="DI482">IFERROR(SMALL(IF($G482:$BK482="○",COLUMN($G482:$BK482)),COLUMNS($CD482:DI482)),"")</f>
        <v/>
      </c>
      <c r="DJ482" t="str" cm="1">
        <f t="array" ref="DJ482">IFERROR(SMALL(IF($G482:$BK482="○",COLUMN($G482:$BK482)),COLUMNS($CD482:DJ482)),"")</f>
        <v/>
      </c>
      <c r="DK482" t="str" cm="1">
        <f t="array" ref="DK482">IFERROR(SMALL(IF($G482:$BK482="○",COLUMN($G482:$BK482)),COLUMNS($CD482:DK482)),"")</f>
        <v/>
      </c>
      <c r="DL482" t="str" cm="1">
        <f t="array" ref="DL482">IFERROR(SMALL(IF($G482:$BK482="○",COLUMN($G482:$BK482)),COLUMNS($CD482:DL482)),"")</f>
        <v/>
      </c>
      <c r="DM482" t="str" cm="1">
        <f t="array" ref="DM482">IFERROR(SMALL(IF($G482:$BK482="○",COLUMN($G482:$BK482)),COLUMNS($CD482:DM482)),"")</f>
        <v/>
      </c>
      <c r="DN482" t="str" cm="1">
        <f t="array" ref="DN482">IFERROR(SMALL(IF($G482:$BK482="○",COLUMN($G482:$BK482)),COLUMNS($CD482:DN482)),"")</f>
        <v/>
      </c>
      <c r="DO482" t="str" cm="1">
        <f t="array" ref="DO482">IFERROR(SMALL(IF($G482:$BK482="○",COLUMN($G482:$BK482)),COLUMNS($CD482:DO482)),"")</f>
        <v/>
      </c>
      <c r="DP482" t="str" cm="1">
        <f t="array" ref="DP482">IFERROR(SMALL(IF($G482:$BK482="○",COLUMN($G482:$BK482)),COLUMNS($CD482:DP482)),"")</f>
        <v/>
      </c>
      <c r="DQ482" t="str" cm="1">
        <f t="array" ref="DQ482">IFERROR(SMALL(IF($G482:$BK482="○",COLUMN($G482:$BK482)),COLUMNS($CD482:DQ482)),"")</f>
        <v/>
      </c>
      <c r="DR482" t="str" cm="1">
        <f t="array" ref="DR482">IFERROR(SMALL(IF($G482:$BK482="○",COLUMN($G482:$BK482)),COLUMNS($CD482:DR482)),"")</f>
        <v/>
      </c>
      <c r="DS482" t="str" cm="1">
        <f t="array" ref="DS482">IFERROR(SMALL(IF($G482:$BK482="○",COLUMN($G482:$BK482)),COLUMNS($CD482:DS482)),"")</f>
        <v/>
      </c>
      <c r="DT482" t="str" cm="1">
        <f t="array" ref="DT482">IFERROR(SMALL(IF($G482:$BK482="○",COLUMN($G482:$BK482)),COLUMNS($CD482:DT482)),"")</f>
        <v/>
      </c>
      <c r="DU482" t="str" cm="1">
        <f t="array" ref="DU482">IFERROR(SMALL(IF($G482:$BK482="○",COLUMN($G482:$BK482)),COLUMNS($CD482:DU482)),"")</f>
        <v/>
      </c>
      <c r="DV482" t="str" cm="1">
        <f t="array" ref="DV482">IFERROR(SMALL(IF($G482:$BK482="○",COLUMN($G482:$BK482)),COLUMNS($CD482:DV482)),"")</f>
        <v/>
      </c>
      <c r="DW482" t="str" cm="1">
        <f t="array" ref="DW482">IFERROR(SMALL(IF($G482:$BK482="○",COLUMN($G482:$BK482)),COLUMNS($CD482:DW482)),"")</f>
        <v/>
      </c>
      <c r="DX482" t="str" cm="1">
        <f t="array" ref="DX482">IFERROR(SMALL(IF($G482:$BK482="○",COLUMN($G482:$BK482)),COLUMNS($CD482:DX482)),"")</f>
        <v/>
      </c>
      <c r="DY482" t="str" cm="1">
        <f t="array" ref="DY482">IFERROR(SMALL(IF($G482:$BK482="○",COLUMN($G482:$BK482)),COLUMNS($CD482:DY482)),"")</f>
        <v/>
      </c>
      <c r="DZ482" t="str" cm="1">
        <f t="array" ref="DZ482">IFERROR(SMALL(IF($G482:$BK482="○",COLUMN($G482:$BK482)),COLUMNS($CD482:DZ482)),"")</f>
        <v/>
      </c>
      <c r="EA482" t="str" cm="1">
        <f t="array" ref="EA482">IFERROR(SMALL(IF($G482:$BK482="○",COLUMN($G482:$BK482)),COLUMNS($CD482:EA482)),"")</f>
        <v/>
      </c>
      <c r="EB482" t="str" cm="1">
        <f t="array" ref="EB482">IFERROR(SMALL(IF($G482:$BK482="○",COLUMN($G482:$BK482)),COLUMNS($CD482:EB482)),"")</f>
        <v/>
      </c>
      <c r="EC482" t="str" cm="1">
        <f t="array" ref="EC482">IFERROR(SMALL(IF($G482:$BK482="○",COLUMN($G482:$BK482)),COLUMNS($CD482:EC482)),"")</f>
        <v/>
      </c>
      <c r="ED482" t="str" cm="1">
        <f t="array" ref="ED482">IFERROR(SMALL(IF($G482:$BK482="○",COLUMN($G482:$BK482)),COLUMNS($CD482:ED482)),"")</f>
        <v/>
      </c>
      <c r="EE482" t="str" cm="1">
        <f t="array" ref="EE482">IFERROR(SMALL(IF($G482:$BK482="○",COLUMN($G482:$BK482)),COLUMNS($CD482:EE482)),"")</f>
        <v/>
      </c>
      <c r="EF482" t="str" cm="1">
        <f t="array" ref="EF482">IFERROR(SMALL(IF($G482:$BK482="○",COLUMN($G482:$BK482)),COLUMNS($CD482:EF482)),"")</f>
        <v/>
      </c>
      <c r="EG482" t="str" cm="1">
        <f t="array" ref="EG482">IFERROR(SMALL(IF($G482:$BK482="○",COLUMN($G482:$BK482)),COLUMNS($CD482:EG482)),"")</f>
        <v/>
      </c>
      <c r="EH482" t="str" cm="1">
        <f t="array" ref="EH482">IFERROR(SMALL(IF($G482:$BK482="○",COLUMN($G482:$BK482)),COLUMNS($CD482:EH482)),"")</f>
        <v/>
      </c>
      <c r="EI482" t="str" cm="1">
        <f t="array" ref="EI482">IFERROR(SMALL(IF($G482:$BK482="○",COLUMN($G482:$BK482)),COLUMNS($CD482:EI482)),"")</f>
        <v/>
      </c>
      <c r="EJ482" t="str" cm="1">
        <f t="array" ref="EJ482">IFERROR(SMALL(IF($G482:$BK482="○",COLUMN($G482:$BK482)),COLUMNS($CD482:EJ482)),"")</f>
        <v/>
      </c>
      <c r="EK482" t="str" cm="1">
        <f t="array" ref="EK482">IFERROR(SMALL(IF($G482:$BK482="○",COLUMN($G482:$BK482)),COLUMNS($CD482:EK482)),"")</f>
        <v/>
      </c>
      <c r="EL482" t="str" cm="1">
        <f t="array" ref="EL482">IFERROR(SMALL(IF($G482:$BK482="○",COLUMN($G482:$BK482)),COLUMNS($CD482:EL482)),"")</f>
        <v/>
      </c>
      <c r="EM482" t="str" cm="1">
        <f t="array" ref="EM482">IFERROR(SMALL(IF($G482:$BK482="○",COLUMN($G482:$BK482)),COLUMNS($CD482:EM482)),"")</f>
        <v/>
      </c>
      <c r="EN482" t="str" cm="1">
        <f t="array" ref="EN482">IFERROR(SMALL(IF($G482:$BK482="○",COLUMN($G482:$BK482)),COLUMNS($CD482:EN482)),"")</f>
        <v/>
      </c>
      <c r="EO482" t="str" cm="1">
        <f t="array" ref="EO482">IFERROR(SMALL(IF($G482:$BK482="○",COLUMN($G482:$BK482)),COLUMNS($CD482:EO482)),"")</f>
        <v/>
      </c>
      <c r="EP482" t="str" cm="1">
        <f t="array" ref="EP482">IFERROR(SMALL(IF($G482:$BK482="○",COLUMN($G482:$BK482)),COLUMNS($CD482:EP482)),"")</f>
        <v/>
      </c>
      <c r="EQ482" t="str" cm="1">
        <f t="array" ref="EQ482">IFERROR(SMALL(IF($G482:$BK482="○",COLUMN($G482:$BK482)),COLUMNS($CD482:EQ482)),"")</f>
        <v/>
      </c>
      <c r="ER482" t="str" cm="1">
        <f t="array" ref="ER482">IFERROR(SMALL(IF($G482:$BK482="○",COLUMN($G482:$BK482)),COLUMNS($CD482:ER482)),"")</f>
        <v/>
      </c>
      <c r="ES482" t="str" cm="1">
        <f t="array" ref="ES482">IFERROR(SMALL(IF($G482:$BK482="○",COLUMN($G482:$BK482)),COLUMNS($CD482:ES482)),"")</f>
        <v/>
      </c>
      <c r="ET482" t="str" cm="1">
        <f t="array" ref="ET482">IFERROR(SMALL(IF($G482:$BK482="○",COLUMN($G482:$BK482)),COLUMNS($CD482:ET482)),"")</f>
        <v/>
      </c>
      <c r="EU482" t="str" cm="1">
        <f t="array" ref="EU482">IFERROR(SMALL(IF($G482:$BK482="○",COLUMN($G482:$BK482)),COLUMNS($CD482:EU482)),"")</f>
        <v/>
      </c>
      <c r="EV482" t="str" cm="1">
        <f t="array" ref="EV482">IFERROR(SMALL(IF($G482:$BK482="○",COLUMN($G482:$BK482)),COLUMNS($CD482:EV482)),"")</f>
        <v/>
      </c>
      <c r="EW482" t="str" cm="1">
        <f t="array" ref="EW482">IFERROR(SMALL(IF($G482:$BK482="○",COLUMN($G482:$BK482)),COLUMNS($CD482:EW482)),"")</f>
        <v/>
      </c>
      <c r="EX482" t="str" cm="1">
        <f t="array" ref="EX482">IFERROR(SMALL(IF($G482:$BK482="○",COLUMN($G482:$BK482)),COLUMNS($CD482:EX482)),"")</f>
        <v/>
      </c>
      <c r="EY482" t="str" cm="1">
        <f t="array" ref="EY482">IFERROR(SMALL(IF($G482:$BK482="○",COLUMN($G482:$BK482)),COLUMNS($CD482:EY482)),"")</f>
        <v/>
      </c>
      <c r="EZ482" t="str" cm="1">
        <f t="array" ref="EZ482">IFERROR(SMALL(IF($G482:$BK482="○",COLUMN($G482:$BK482)),COLUMNS($CD482:EZ482)),"")</f>
        <v/>
      </c>
      <c r="FA482" t="str" cm="1">
        <f t="array" ref="FA482">IFERROR(SMALL(IF($G482:$BK482="○",COLUMN($G482:$BK482)),COLUMNS($CD482:FA482)),"")</f>
        <v/>
      </c>
      <c r="FB482" t="str" cm="1">
        <f t="array" ref="FB482">IFERROR(SMALL(IF($G482:$BK482="○",COLUMN($G482:$BK482)),COLUMNS($CD482:FB482)),"")</f>
        <v/>
      </c>
      <c r="FC482" t="str" cm="1">
        <f t="array" ref="FC482">IFERROR(SMALL(IF($G482:$BK482="○",COLUMN($G482:$BK482)),COLUMNS($CD482:FC482)),"")</f>
        <v/>
      </c>
      <c r="FD482" t="str" cm="1">
        <f t="array" ref="FD482">IFERROR(SMALL(IF($G482:$BK482="○",COLUMN($G482:$BK482)),COLUMNS($CD482:FD482)),"")</f>
        <v/>
      </c>
      <c r="FE482" t="str" cm="1">
        <f t="array" ref="FE482">IFERROR(SMALL(IF($G482:$BK482="○",COLUMN($G482:$BK482)),COLUMNS($CD482:FE482)),"")</f>
        <v/>
      </c>
      <c r="FF482" t="str" cm="1">
        <f t="array" ref="FF482">IFERROR(SMALL(IF($G482:$BK482="○",COLUMN($G482:$BK482)),COLUMNS($CD482:FF482)),"")</f>
        <v/>
      </c>
      <c r="FG482" t="str" cm="1">
        <f t="array" ref="FG482">IFERROR(SMALL(IF($G482:$BK482="○",COLUMN($G482:$BK482)),COLUMNS($CD482:FG482)),"")</f>
        <v/>
      </c>
      <c r="FH482" t="str" cm="1">
        <f t="array" ref="FH482">IFERROR(SMALL(IF($G482:$BK482="○",COLUMN($G482:$BK482)),COLUMNS($CD482:FH482)),"")</f>
        <v/>
      </c>
      <c r="FI482" t="str" cm="1">
        <f t="array" ref="FI482">IFERROR(SMALL(IF($G482:$BK482="○",COLUMN($G482:$BK482)),COLUMNS($CD482:FI482)),"")</f>
        <v/>
      </c>
      <c r="FJ482" t="str" cm="1">
        <f t="array" ref="FJ482">IFERROR(SMALL(IF($G482:$BK482="○",COLUMN($G482:$BK482)),COLUMNS($CD482:FJ482)),"")</f>
        <v/>
      </c>
      <c r="FK482" t="str" cm="1">
        <f t="array" ref="FK482">IFERROR(SMALL(IF($G482:$BK482="○",COLUMN($G482:$BK482)),COLUMNS($CD482:FK482)),"")</f>
        <v/>
      </c>
      <c r="FL482" t="str" cm="1">
        <f t="array" ref="FL482">IFERROR(SMALL(IF($G482:$BK482="○",COLUMN($G482:$BK482)),COLUMNS($CD482:FL482)),"")</f>
        <v/>
      </c>
      <c r="FM482" t="str" cm="1">
        <f t="array" ref="FM482">IFERROR(SMALL(IF($G482:$BK482="○",COLUMN($G482:$BK482)),COLUMNS($CD482:FM482)),"")</f>
        <v/>
      </c>
      <c r="FN482" t="str" cm="1">
        <f t="array" ref="FN482">IFERROR(SMALL(IF($G482:$BK482="○",COLUMN($G482:$BK482)),COLUMNS($CD482:FN482)),"")</f>
        <v/>
      </c>
      <c r="FO482" t="str" cm="1">
        <f t="array" ref="FO482">IFERROR(SMALL(IF($G482:$BK482="○",COLUMN($G482:$BK482)),COLUMNS($CD482:FO482)),"")</f>
        <v/>
      </c>
      <c r="FP482" t="str" cm="1">
        <f t="array" ref="FP482">IFERROR(SMALL(IF($G482:$BK482="○",COLUMN($G482:$BK482)),COLUMNS($CD482:FP482)),"")</f>
        <v/>
      </c>
    </row>
    <row r="483" spans="1:172" x14ac:dyDescent="0.4">
      <c r="A483" s="9" t="str">
        <f>IF(B483&lt;&gt;"", COUNTA($B$4:B483), "")</f>
        <v/>
      </c>
      <c r="B483" s="94"/>
      <c r="C483" s="94"/>
      <c r="D483" s="94"/>
      <c r="E483" s="94"/>
      <c r="F483" s="95"/>
      <c r="G483" s="97"/>
      <c r="H483" s="97"/>
      <c r="I483" s="97"/>
      <c r="J483" s="97"/>
      <c r="K483" s="97"/>
      <c r="L483" s="97"/>
      <c r="M483" s="97"/>
      <c r="N483" s="97"/>
      <c r="O483" s="97"/>
      <c r="P483" s="97"/>
      <c r="Q483" s="97"/>
      <c r="R483" s="97"/>
      <c r="S483" s="97"/>
      <c r="T483" s="97"/>
      <c r="U483" s="97"/>
      <c r="V483" s="97"/>
      <c r="W483" s="97"/>
      <c r="X483" s="97"/>
      <c r="Y483" s="97"/>
      <c r="Z483" s="97"/>
      <c r="AA483" s="97"/>
      <c r="AB483" s="97"/>
      <c r="AC483" s="97"/>
      <c r="AD483" s="97"/>
      <c r="AE483" s="97"/>
      <c r="AF483" s="97"/>
      <c r="AG483" s="97"/>
      <c r="AH483" s="97"/>
      <c r="AI483" s="97"/>
      <c r="AJ483" s="97"/>
      <c r="AK483" s="97"/>
      <c r="AL483" s="97"/>
      <c r="AM483" s="97"/>
      <c r="AN483" s="97"/>
      <c r="AO483" s="97"/>
      <c r="AP483" s="97"/>
      <c r="AQ483" s="97"/>
      <c r="AR483" s="97"/>
      <c r="AS483" s="97"/>
      <c r="AT483" s="97"/>
      <c r="AU483" s="97"/>
      <c r="AV483" s="97"/>
      <c r="AW483" s="97"/>
      <c r="AX483" s="97"/>
      <c r="AY483" s="97"/>
      <c r="AZ483" s="97"/>
      <c r="BA483" s="97"/>
      <c r="BB483" s="97"/>
      <c r="BC483" s="97"/>
      <c r="BD483" s="97"/>
      <c r="BE483" s="97"/>
      <c r="BF483" s="97"/>
      <c r="BG483" s="97"/>
      <c r="BH483" s="97"/>
      <c r="BI483" s="97"/>
      <c r="BJ483" s="97"/>
      <c r="BK483" s="97"/>
      <c r="BL483" s="94"/>
      <c r="BM483" s="94"/>
      <c r="BN483" s="94"/>
      <c r="BO483" s="94"/>
      <c r="BP483" s="94"/>
      <c r="BQ483" s="94"/>
      <c r="BR483" s="94"/>
      <c r="BS483" s="94"/>
      <c r="BT483" s="94"/>
      <c r="BU483" s="94"/>
      <c r="BV483" s="99"/>
      <c r="BX483">
        <f t="shared" si="14"/>
        <v>0</v>
      </c>
      <c r="CA483" t="str">
        <f>IF(BX483&gt;0,MAX(CA$3:CA482)+1,"")</f>
        <v/>
      </c>
      <c r="CB483">
        <f t="shared" si="15"/>
        <v>0</v>
      </c>
      <c r="CD483" s="12" t="str" cm="1">
        <f t="array" ref="CD483">IFERROR(SMALL(IF($G483:$BK483="○",COLUMN($G483:$BK483)),COLUMNS($CD483:CD483)),"")</f>
        <v/>
      </c>
      <c r="CE483" s="12" t="str" cm="1">
        <f t="array" ref="CE483">IFERROR(SMALL(IF($G483:$BK483="○",COLUMN($G483:$BK483)),COLUMNS($CD483:CE483)),"")</f>
        <v/>
      </c>
      <c r="CF483" t="str" cm="1">
        <f t="array" ref="CF483">IFERROR(SMALL(IF($G483:$BK483="○",COLUMN($G483:$BK483)),COLUMNS($CD483:CF483)),"")</f>
        <v/>
      </c>
      <c r="CG483" t="str" cm="1">
        <f t="array" ref="CG483">IFERROR(SMALL(IF($G483:$BK483="○",COLUMN($G483:$BK483)),COLUMNS($CD483:CG483)),"")</f>
        <v/>
      </c>
      <c r="CH483" t="str" cm="1">
        <f t="array" ref="CH483">IFERROR(SMALL(IF($G483:$BK483="○",COLUMN($G483:$BK483)),COLUMNS($CD483:CH483)),"")</f>
        <v/>
      </c>
      <c r="CI483" t="str" cm="1">
        <f t="array" ref="CI483">IFERROR(SMALL(IF($G483:$BK483="○",COLUMN($G483:$BK483)),COLUMNS($CD483:CI483)),"")</f>
        <v/>
      </c>
      <c r="CJ483" t="str" cm="1">
        <f t="array" ref="CJ483">IFERROR(SMALL(IF($G483:$BK483="○",COLUMN($G483:$BK483)),COLUMNS($CD483:CJ483)),"")</f>
        <v/>
      </c>
      <c r="CK483" t="str" cm="1">
        <f t="array" ref="CK483">IFERROR(SMALL(IF($G483:$BK483="○",COLUMN($G483:$BK483)),COLUMNS($CD483:CK483)),"")</f>
        <v/>
      </c>
      <c r="CL483" t="str" cm="1">
        <f t="array" ref="CL483">IFERROR(SMALL(IF($G483:$BK483="○",COLUMN($G483:$BK483)),COLUMNS($CD483:CL483)),"")</f>
        <v/>
      </c>
      <c r="CM483" t="str" cm="1">
        <f t="array" ref="CM483">IFERROR(SMALL(IF($G483:$BK483="○",COLUMN($G483:$BK483)),COLUMNS($CD483:CM483)),"")</f>
        <v/>
      </c>
      <c r="CN483" t="str" cm="1">
        <f t="array" ref="CN483">IFERROR(SMALL(IF($G483:$BK483="○",COLUMN($G483:$BK483)),COLUMNS($CD483:CN483)),"")</f>
        <v/>
      </c>
      <c r="CO483" t="str" cm="1">
        <f t="array" ref="CO483">IFERROR(SMALL(IF($G483:$BK483="○",COLUMN($G483:$BK483)),COLUMNS($CD483:CO483)),"")</f>
        <v/>
      </c>
      <c r="CP483" t="str" cm="1">
        <f t="array" ref="CP483">IFERROR(SMALL(IF($G483:$BK483="○",COLUMN($G483:$BK483)),COLUMNS($CD483:CP483)),"")</f>
        <v/>
      </c>
      <c r="CQ483" t="str" cm="1">
        <f t="array" ref="CQ483">IFERROR(SMALL(IF($G483:$BK483="○",COLUMN($G483:$BK483)),COLUMNS($CD483:CQ483)),"")</f>
        <v/>
      </c>
      <c r="CR483" t="str" cm="1">
        <f t="array" ref="CR483">IFERROR(SMALL(IF($G483:$BK483="○",COLUMN($G483:$BK483)),COLUMNS($CD483:CR483)),"")</f>
        <v/>
      </c>
      <c r="CS483" t="str" cm="1">
        <f t="array" ref="CS483">IFERROR(SMALL(IF($G483:$BK483="○",COLUMN($G483:$BK483)),COLUMNS($CD483:CS483)),"")</f>
        <v/>
      </c>
      <c r="CT483" t="str" cm="1">
        <f t="array" ref="CT483">IFERROR(SMALL(IF($G483:$BK483="○",COLUMN($G483:$BK483)),COLUMNS($CD483:CT483)),"")</f>
        <v/>
      </c>
      <c r="CU483" t="str" cm="1">
        <f t="array" ref="CU483">IFERROR(SMALL(IF($G483:$BK483="○",COLUMN($G483:$BK483)),COLUMNS($CD483:CU483)),"")</f>
        <v/>
      </c>
      <c r="CV483" t="str" cm="1">
        <f t="array" ref="CV483">IFERROR(SMALL(IF($G483:$BK483="○",COLUMN($G483:$BK483)),COLUMNS($CD483:CV483)),"")</f>
        <v/>
      </c>
      <c r="CW483" t="str" cm="1">
        <f t="array" ref="CW483">IFERROR(SMALL(IF($G483:$BK483="○",COLUMN($G483:$BK483)),COLUMNS($CD483:CW483)),"")</f>
        <v/>
      </c>
      <c r="CX483" t="str" cm="1">
        <f t="array" ref="CX483">IFERROR(SMALL(IF($G483:$BK483="○",COLUMN($G483:$BK483)),COLUMNS($CD483:CX483)),"")</f>
        <v/>
      </c>
      <c r="CY483" t="str" cm="1">
        <f t="array" ref="CY483">IFERROR(SMALL(IF($G483:$BK483="○",COLUMN($G483:$BK483)),COLUMNS($CD483:CY483)),"")</f>
        <v/>
      </c>
      <c r="CZ483" t="str" cm="1">
        <f t="array" ref="CZ483">IFERROR(SMALL(IF($G483:$BK483="○",COLUMN($G483:$BK483)),COLUMNS($CD483:CZ483)),"")</f>
        <v/>
      </c>
      <c r="DA483" t="str" cm="1">
        <f t="array" ref="DA483">IFERROR(SMALL(IF($G483:$BK483="○",COLUMN($G483:$BK483)),COLUMNS($CD483:DA483)),"")</f>
        <v/>
      </c>
      <c r="DB483" t="str" cm="1">
        <f t="array" ref="DB483">IFERROR(SMALL(IF($G483:$BK483="○",COLUMN($G483:$BK483)),COLUMNS($CD483:DB483)),"")</f>
        <v/>
      </c>
      <c r="DC483" t="str" cm="1">
        <f t="array" ref="DC483">IFERROR(SMALL(IF($G483:$BK483="○",COLUMN($G483:$BK483)),COLUMNS($CD483:DC483)),"")</f>
        <v/>
      </c>
      <c r="DD483" t="str" cm="1">
        <f t="array" ref="DD483">IFERROR(SMALL(IF($G483:$BK483="○",COLUMN($G483:$BK483)),COLUMNS($CD483:DD483)),"")</f>
        <v/>
      </c>
      <c r="DE483" t="str" cm="1">
        <f t="array" ref="DE483">IFERROR(SMALL(IF($G483:$BK483="○",COLUMN($G483:$BK483)),COLUMNS($CD483:DE483)),"")</f>
        <v/>
      </c>
      <c r="DF483" t="str" cm="1">
        <f t="array" ref="DF483">IFERROR(SMALL(IF($G483:$BK483="○",COLUMN($G483:$BK483)),COLUMNS($CD483:DF483)),"")</f>
        <v/>
      </c>
      <c r="DG483" t="str" cm="1">
        <f t="array" ref="DG483">IFERROR(SMALL(IF($G483:$BK483="○",COLUMN($G483:$BK483)),COLUMNS($CD483:DG483)),"")</f>
        <v/>
      </c>
      <c r="DH483" t="str" cm="1">
        <f t="array" ref="DH483">IFERROR(SMALL(IF($G483:$BK483="○",COLUMN($G483:$BK483)),COLUMNS($CD483:DH483)),"")</f>
        <v/>
      </c>
      <c r="DI483" t="str" cm="1">
        <f t="array" ref="DI483">IFERROR(SMALL(IF($G483:$BK483="○",COLUMN($G483:$BK483)),COLUMNS($CD483:DI483)),"")</f>
        <v/>
      </c>
      <c r="DJ483" t="str" cm="1">
        <f t="array" ref="DJ483">IFERROR(SMALL(IF($G483:$BK483="○",COLUMN($G483:$BK483)),COLUMNS($CD483:DJ483)),"")</f>
        <v/>
      </c>
      <c r="DK483" t="str" cm="1">
        <f t="array" ref="DK483">IFERROR(SMALL(IF($G483:$BK483="○",COLUMN($G483:$BK483)),COLUMNS($CD483:DK483)),"")</f>
        <v/>
      </c>
      <c r="DL483" t="str" cm="1">
        <f t="array" ref="DL483">IFERROR(SMALL(IF($G483:$BK483="○",COLUMN($G483:$BK483)),COLUMNS($CD483:DL483)),"")</f>
        <v/>
      </c>
      <c r="DM483" t="str" cm="1">
        <f t="array" ref="DM483">IFERROR(SMALL(IF($G483:$BK483="○",COLUMN($G483:$BK483)),COLUMNS($CD483:DM483)),"")</f>
        <v/>
      </c>
      <c r="DN483" t="str" cm="1">
        <f t="array" ref="DN483">IFERROR(SMALL(IF($G483:$BK483="○",COLUMN($G483:$BK483)),COLUMNS($CD483:DN483)),"")</f>
        <v/>
      </c>
      <c r="DO483" t="str" cm="1">
        <f t="array" ref="DO483">IFERROR(SMALL(IF($G483:$BK483="○",COLUMN($G483:$BK483)),COLUMNS($CD483:DO483)),"")</f>
        <v/>
      </c>
      <c r="DP483" t="str" cm="1">
        <f t="array" ref="DP483">IFERROR(SMALL(IF($G483:$BK483="○",COLUMN($G483:$BK483)),COLUMNS($CD483:DP483)),"")</f>
        <v/>
      </c>
      <c r="DQ483" t="str" cm="1">
        <f t="array" ref="DQ483">IFERROR(SMALL(IF($G483:$BK483="○",COLUMN($G483:$BK483)),COLUMNS($CD483:DQ483)),"")</f>
        <v/>
      </c>
      <c r="DR483" t="str" cm="1">
        <f t="array" ref="DR483">IFERROR(SMALL(IF($G483:$BK483="○",COLUMN($G483:$BK483)),COLUMNS($CD483:DR483)),"")</f>
        <v/>
      </c>
      <c r="DS483" t="str" cm="1">
        <f t="array" ref="DS483">IFERROR(SMALL(IF($G483:$BK483="○",COLUMN($G483:$BK483)),COLUMNS($CD483:DS483)),"")</f>
        <v/>
      </c>
      <c r="DT483" t="str" cm="1">
        <f t="array" ref="DT483">IFERROR(SMALL(IF($G483:$BK483="○",COLUMN($G483:$BK483)),COLUMNS($CD483:DT483)),"")</f>
        <v/>
      </c>
      <c r="DU483" t="str" cm="1">
        <f t="array" ref="DU483">IFERROR(SMALL(IF($G483:$BK483="○",COLUMN($G483:$BK483)),COLUMNS($CD483:DU483)),"")</f>
        <v/>
      </c>
      <c r="DV483" t="str" cm="1">
        <f t="array" ref="DV483">IFERROR(SMALL(IF($G483:$BK483="○",COLUMN($G483:$BK483)),COLUMNS($CD483:DV483)),"")</f>
        <v/>
      </c>
      <c r="DW483" t="str" cm="1">
        <f t="array" ref="DW483">IFERROR(SMALL(IF($G483:$BK483="○",COLUMN($G483:$BK483)),COLUMNS($CD483:DW483)),"")</f>
        <v/>
      </c>
      <c r="DX483" t="str" cm="1">
        <f t="array" ref="DX483">IFERROR(SMALL(IF($G483:$BK483="○",COLUMN($G483:$BK483)),COLUMNS($CD483:DX483)),"")</f>
        <v/>
      </c>
      <c r="DY483" t="str" cm="1">
        <f t="array" ref="DY483">IFERROR(SMALL(IF($G483:$BK483="○",COLUMN($G483:$BK483)),COLUMNS($CD483:DY483)),"")</f>
        <v/>
      </c>
      <c r="DZ483" t="str" cm="1">
        <f t="array" ref="DZ483">IFERROR(SMALL(IF($G483:$BK483="○",COLUMN($G483:$BK483)),COLUMNS($CD483:DZ483)),"")</f>
        <v/>
      </c>
      <c r="EA483" t="str" cm="1">
        <f t="array" ref="EA483">IFERROR(SMALL(IF($G483:$BK483="○",COLUMN($G483:$BK483)),COLUMNS($CD483:EA483)),"")</f>
        <v/>
      </c>
      <c r="EB483" t="str" cm="1">
        <f t="array" ref="EB483">IFERROR(SMALL(IF($G483:$BK483="○",COLUMN($G483:$BK483)),COLUMNS($CD483:EB483)),"")</f>
        <v/>
      </c>
      <c r="EC483" t="str" cm="1">
        <f t="array" ref="EC483">IFERROR(SMALL(IF($G483:$BK483="○",COLUMN($G483:$BK483)),COLUMNS($CD483:EC483)),"")</f>
        <v/>
      </c>
      <c r="ED483" t="str" cm="1">
        <f t="array" ref="ED483">IFERROR(SMALL(IF($G483:$BK483="○",COLUMN($G483:$BK483)),COLUMNS($CD483:ED483)),"")</f>
        <v/>
      </c>
      <c r="EE483" t="str" cm="1">
        <f t="array" ref="EE483">IFERROR(SMALL(IF($G483:$BK483="○",COLUMN($G483:$BK483)),COLUMNS($CD483:EE483)),"")</f>
        <v/>
      </c>
      <c r="EF483" t="str" cm="1">
        <f t="array" ref="EF483">IFERROR(SMALL(IF($G483:$BK483="○",COLUMN($G483:$BK483)),COLUMNS($CD483:EF483)),"")</f>
        <v/>
      </c>
      <c r="EG483" t="str" cm="1">
        <f t="array" ref="EG483">IFERROR(SMALL(IF($G483:$BK483="○",COLUMN($G483:$BK483)),COLUMNS($CD483:EG483)),"")</f>
        <v/>
      </c>
      <c r="EH483" t="str" cm="1">
        <f t="array" ref="EH483">IFERROR(SMALL(IF($G483:$BK483="○",COLUMN($G483:$BK483)),COLUMNS($CD483:EH483)),"")</f>
        <v/>
      </c>
      <c r="EI483" t="str" cm="1">
        <f t="array" ref="EI483">IFERROR(SMALL(IF($G483:$BK483="○",COLUMN($G483:$BK483)),COLUMNS($CD483:EI483)),"")</f>
        <v/>
      </c>
      <c r="EJ483" t="str" cm="1">
        <f t="array" ref="EJ483">IFERROR(SMALL(IF($G483:$BK483="○",COLUMN($G483:$BK483)),COLUMNS($CD483:EJ483)),"")</f>
        <v/>
      </c>
      <c r="EK483" t="str" cm="1">
        <f t="array" ref="EK483">IFERROR(SMALL(IF($G483:$BK483="○",COLUMN($G483:$BK483)),COLUMNS($CD483:EK483)),"")</f>
        <v/>
      </c>
      <c r="EL483" t="str" cm="1">
        <f t="array" ref="EL483">IFERROR(SMALL(IF($G483:$BK483="○",COLUMN($G483:$BK483)),COLUMNS($CD483:EL483)),"")</f>
        <v/>
      </c>
      <c r="EM483" t="str" cm="1">
        <f t="array" ref="EM483">IFERROR(SMALL(IF($G483:$BK483="○",COLUMN($G483:$BK483)),COLUMNS($CD483:EM483)),"")</f>
        <v/>
      </c>
      <c r="EN483" t="str" cm="1">
        <f t="array" ref="EN483">IFERROR(SMALL(IF($G483:$BK483="○",COLUMN($G483:$BK483)),COLUMNS($CD483:EN483)),"")</f>
        <v/>
      </c>
      <c r="EO483" t="str" cm="1">
        <f t="array" ref="EO483">IFERROR(SMALL(IF($G483:$BK483="○",COLUMN($G483:$BK483)),COLUMNS($CD483:EO483)),"")</f>
        <v/>
      </c>
      <c r="EP483" t="str" cm="1">
        <f t="array" ref="EP483">IFERROR(SMALL(IF($G483:$BK483="○",COLUMN($G483:$BK483)),COLUMNS($CD483:EP483)),"")</f>
        <v/>
      </c>
      <c r="EQ483" t="str" cm="1">
        <f t="array" ref="EQ483">IFERROR(SMALL(IF($G483:$BK483="○",COLUMN($G483:$BK483)),COLUMNS($CD483:EQ483)),"")</f>
        <v/>
      </c>
      <c r="ER483" t="str" cm="1">
        <f t="array" ref="ER483">IFERROR(SMALL(IF($G483:$BK483="○",COLUMN($G483:$BK483)),COLUMNS($CD483:ER483)),"")</f>
        <v/>
      </c>
      <c r="ES483" t="str" cm="1">
        <f t="array" ref="ES483">IFERROR(SMALL(IF($G483:$BK483="○",COLUMN($G483:$BK483)),COLUMNS($CD483:ES483)),"")</f>
        <v/>
      </c>
      <c r="ET483" t="str" cm="1">
        <f t="array" ref="ET483">IFERROR(SMALL(IF($G483:$BK483="○",COLUMN($G483:$BK483)),COLUMNS($CD483:ET483)),"")</f>
        <v/>
      </c>
      <c r="EU483" t="str" cm="1">
        <f t="array" ref="EU483">IFERROR(SMALL(IF($G483:$BK483="○",COLUMN($G483:$BK483)),COLUMNS($CD483:EU483)),"")</f>
        <v/>
      </c>
      <c r="EV483" t="str" cm="1">
        <f t="array" ref="EV483">IFERROR(SMALL(IF($G483:$BK483="○",COLUMN($G483:$BK483)),COLUMNS($CD483:EV483)),"")</f>
        <v/>
      </c>
      <c r="EW483" t="str" cm="1">
        <f t="array" ref="EW483">IFERROR(SMALL(IF($G483:$BK483="○",COLUMN($G483:$BK483)),COLUMNS($CD483:EW483)),"")</f>
        <v/>
      </c>
      <c r="EX483" t="str" cm="1">
        <f t="array" ref="EX483">IFERROR(SMALL(IF($G483:$BK483="○",COLUMN($G483:$BK483)),COLUMNS($CD483:EX483)),"")</f>
        <v/>
      </c>
      <c r="EY483" t="str" cm="1">
        <f t="array" ref="EY483">IFERROR(SMALL(IF($G483:$BK483="○",COLUMN($G483:$BK483)),COLUMNS($CD483:EY483)),"")</f>
        <v/>
      </c>
      <c r="EZ483" t="str" cm="1">
        <f t="array" ref="EZ483">IFERROR(SMALL(IF($G483:$BK483="○",COLUMN($G483:$BK483)),COLUMNS($CD483:EZ483)),"")</f>
        <v/>
      </c>
      <c r="FA483" t="str" cm="1">
        <f t="array" ref="FA483">IFERROR(SMALL(IF($G483:$BK483="○",COLUMN($G483:$BK483)),COLUMNS($CD483:FA483)),"")</f>
        <v/>
      </c>
      <c r="FB483" t="str" cm="1">
        <f t="array" ref="FB483">IFERROR(SMALL(IF($G483:$BK483="○",COLUMN($G483:$BK483)),COLUMNS($CD483:FB483)),"")</f>
        <v/>
      </c>
      <c r="FC483" t="str" cm="1">
        <f t="array" ref="FC483">IFERROR(SMALL(IF($G483:$BK483="○",COLUMN($G483:$BK483)),COLUMNS($CD483:FC483)),"")</f>
        <v/>
      </c>
      <c r="FD483" t="str" cm="1">
        <f t="array" ref="FD483">IFERROR(SMALL(IF($G483:$BK483="○",COLUMN($G483:$BK483)),COLUMNS($CD483:FD483)),"")</f>
        <v/>
      </c>
      <c r="FE483" t="str" cm="1">
        <f t="array" ref="FE483">IFERROR(SMALL(IF($G483:$BK483="○",COLUMN($G483:$BK483)),COLUMNS($CD483:FE483)),"")</f>
        <v/>
      </c>
      <c r="FF483" t="str" cm="1">
        <f t="array" ref="FF483">IFERROR(SMALL(IF($G483:$BK483="○",COLUMN($G483:$BK483)),COLUMNS($CD483:FF483)),"")</f>
        <v/>
      </c>
      <c r="FG483" t="str" cm="1">
        <f t="array" ref="FG483">IFERROR(SMALL(IF($G483:$BK483="○",COLUMN($G483:$BK483)),COLUMNS($CD483:FG483)),"")</f>
        <v/>
      </c>
      <c r="FH483" t="str" cm="1">
        <f t="array" ref="FH483">IFERROR(SMALL(IF($G483:$BK483="○",COLUMN($G483:$BK483)),COLUMNS($CD483:FH483)),"")</f>
        <v/>
      </c>
      <c r="FI483" t="str" cm="1">
        <f t="array" ref="FI483">IFERROR(SMALL(IF($G483:$BK483="○",COLUMN($G483:$BK483)),COLUMNS($CD483:FI483)),"")</f>
        <v/>
      </c>
      <c r="FJ483" t="str" cm="1">
        <f t="array" ref="FJ483">IFERROR(SMALL(IF($G483:$BK483="○",COLUMN($G483:$BK483)),COLUMNS($CD483:FJ483)),"")</f>
        <v/>
      </c>
      <c r="FK483" t="str" cm="1">
        <f t="array" ref="FK483">IFERROR(SMALL(IF($G483:$BK483="○",COLUMN($G483:$BK483)),COLUMNS($CD483:FK483)),"")</f>
        <v/>
      </c>
      <c r="FL483" t="str" cm="1">
        <f t="array" ref="FL483">IFERROR(SMALL(IF($G483:$BK483="○",COLUMN($G483:$BK483)),COLUMNS($CD483:FL483)),"")</f>
        <v/>
      </c>
      <c r="FM483" t="str" cm="1">
        <f t="array" ref="FM483">IFERROR(SMALL(IF($G483:$BK483="○",COLUMN($G483:$BK483)),COLUMNS($CD483:FM483)),"")</f>
        <v/>
      </c>
      <c r="FN483" t="str" cm="1">
        <f t="array" ref="FN483">IFERROR(SMALL(IF($G483:$BK483="○",COLUMN($G483:$BK483)),COLUMNS($CD483:FN483)),"")</f>
        <v/>
      </c>
      <c r="FO483" t="str" cm="1">
        <f t="array" ref="FO483">IFERROR(SMALL(IF($G483:$BK483="○",COLUMN($G483:$BK483)),COLUMNS($CD483:FO483)),"")</f>
        <v/>
      </c>
      <c r="FP483" t="str" cm="1">
        <f t="array" ref="FP483">IFERROR(SMALL(IF($G483:$BK483="○",COLUMN($G483:$BK483)),COLUMNS($CD483:FP483)),"")</f>
        <v/>
      </c>
    </row>
    <row r="484" spans="1:172" x14ac:dyDescent="0.4">
      <c r="A484" s="9" t="str">
        <f>IF(B484&lt;&gt;"", COUNTA($B$4:B484), "")</f>
        <v/>
      </c>
      <c r="B484" s="92"/>
      <c r="C484" s="92"/>
      <c r="D484" s="92"/>
      <c r="E484" s="92"/>
      <c r="F484" s="93"/>
      <c r="G484" s="96"/>
      <c r="H484" s="96"/>
      <c r="I484" s="96"/>
      <c r="J484" s="96"/>
      <c r="K484" s="96"/>
      <c r="L484" s="96"/>
      <c r="M484" s="96"/>
      <c r="N484" s="96"/>
      <c r="O484" s="96"/>
      <c r="P484" s="96"/>
      <c r="Q484" s="96"/>
      <c r="R484" s="96"/>
      <c r="S484" s="96"/>
      <c r="T484" s="96"/>
      <c r="U484" s="96"/>
      <c r="V484" s="96"/>
      <c r="W484" s="96"/>
      <c r="X484" s="96"/>
      <c r="Y484" s="96"/>
      <c r="Z484" s="96"/>
      <c r="AA484" s="96"/>
      <c r="AB484" s="96"/>
      <c r="AC484" s="96"/>
      <c r="AD484" s="96"/>
      <c r="AE484" s="96"/>
      <c r="AF484" s="96"/>
      <c r="AG484" s="96"/>
      <c r="AH484" s="96"/>
      <c r="AI484" s="96"/>
      <c r="AJ484" s="96"/>
      <c r="AK484" s="96"/>
      <c r="AL484" s="96"/>
      <c r="AM484" s="96"/>
      <c r="AN484" s="96"/>
      <c r="AO484" s="96"/>
      <c r="AP484" s="96"/>
      <c r="AQ484" s="96"/>
      <c r="AR484" s="96"/>
      <c r="AS484" s="96"/>
      <c r="AT484" s="96"/>
      <c r="AU484" s="96"/>
      <c r="AV484" s="96"/>
      <c r="AW484" s="96"/>
      <c r="AX484" s="96"/>
      <c r="AY484" s="96"/>
      <c r="AZ484" s="96"/>
      <c r="BA484" s="96"/>
      <c r="BB484" s="96"/>
      <c r="BC484" s="96"/>
      <c r="BD484" s="96"/>
      <c r="BE484" s="96"/>
      <c r="BF484" s="96"/>
      <c r="BG484" s="96"/>
      <c r="BH484" s="96"/>
      <c r="BI484" s="96"/>
      <c r="BJ484" s="96"/>
      <c r="BK484" s="96"/>
      <c r="BL484" s="92"/>
      <c r="BM484" s="92"/>
      <c r="BN484" s="92"/>
      <c r="BO484" s="92"/>
      <c r="BP484" s="92"/>
      <c r="BQ484" s="92"/>
      <c r="BR484" s="92"/>
      <c r="BS484" s="92"/>
      <c r="BT484" s="92"/>
      <c r="BU484" s="92"/>
      <c r="BV484" s="98"/>
      <c r="BX484">
        <f t="shared" si="14"/>
        <v>0</v>
      </c>
      <c r="CA484" t="str">
        <f>IF(BX484&gt;0,MAX(CA$3:CA483)+1,"")</f>
        <v/>
      </c>
      <c r="CB484">
        <f t="shared" si="15"/>
        <v>0</v>
      </c>
      <c r="CD484" s="12" t="str" cm="1">
        <f t="array" ref="CD484">IFERROR(SMALL(IF($G484:$BK484="○",COLUMN($G484:$BK484)),COLUMNS($CD484:CD484)),"")</f>
        <v/>
      </c>
      <c r="CE484" s="12" t="str" cm="1">
        <f t="array" ref="CE484">IFERROR(SMALL(IF($G484:$BK484="○",COLUMN($G484:$BK484)),COLUMNS($CD484:CE484)),"")</f>
        <v/>
      </c>
      <c r="CF484" t="str" cm="1">
        <f t="array" ref="CF484">IFERROR(SMALL(IF($G484:$BK484="○",COLUMN($G484:$BK484)),COLUMNS($CD484:CF484)),"")</f>
        <v/>
      </c>
      <c r="CG484" t="str" cm="1">
        <f t="array" ref="CG484">IFERROR(SMALL(IF($G484:$BK484="○",COLUMN($G484:$BK484)),COLUMNS($CD484:CG484)),"")</f>
        <v/>
      </c>
      <c r="CH484" t="str" cm="1">
        <f t="array" ref="CH484">IFERROR(SMALL(IF($G484:$BK484="○",COLUMN($G484:$BK484)),COLUMNS($CD484:CH484)),"")</f>
        <v/>
      </c>
      <c r="CI484" t="str" cm="1">
        <f t="array" ref="CI484">IFERROR(SMALL(IF($G484:$BK484="○",COLUMN($G484:$BK484)),COLUMNS($CD484:CI484)),"")</f>
        <v/>
      </c>
      <c r="CJ484" t="str" cm="1">
        <f t="array" ref="CJ484">IFERROR(SMALL(IF($G484:$BK484="○",COLUMN($G484:$BK484)),COLUMNS($CD484:CJ484)),"")</f>
        <v/>
      </c>
      <c r="CK484" t="str" cm="1">
        <f t="array" ref="CK484">IFERROR(SMALL(IF($G484:$BK484="○",COLUMN($G484:$BK484)),COLUMNS($CD484:CK484)),"")</f>
        <v/>
      </c>
      <c r="CL484" t="str" cm="1">
        <f t="array" ref="CL484">IFERROR(SMALL(IF($G484:$BK484="○",COLUMN($G484:$BK484)),COLUMNS($CD484:CL484)),"")</f>
        <v/>
      </c>
      <c r="CM484" t="str" cm="1">
        <f t="array" ref="CM484">IFERROR(SMALL(IF($G484:$BK484="○",COLUMN($G484:$BK484)),COLUMNS($CD484:CM484)),"")</f>
        <v/>
      </c>
      <c r="CN484" t="str" cm="1">
        <f t="array" ref="CN484">IFERROR(SMALL(IF($G484:$BK484="○",COLUMN($G484:$BK484)),COLUMNS($CD484:CN484)),"")</f>
        <v/>
      </c>
      <c r="CO484" t="str" cm="1">
        <f t="array" ref="CO484">IFERROR(SMALL(IF($G484:$BK484="○",COLUMN($G484:$BK484)),COLUMNS($CD484:CO484)),"")</f>
        <v/>
      </c>
      <c r="CP484" t="str" cm="1">
        <f t="array" ref="CP484">IFERROR(SMALL(IF($G484:$BK484="○",COLUMN($G484:$BK484)),COLUMNS($CD484:CP484)),"")</f>
        <v/>
      </c>
      <c r="CQ484" t="str" cm="1">
        <f t="array" ref="CQ484">IFERROR(SMALL(IF($G484:$BK484="○",COLUMN($G484:$BK484)),COLUMNS($CD484:CQ484)),"")</f>
        <v/>
      </c>
      <c r="CR484" t="str" cm="1">
        <f t="array" ref="CR484">IFERROR(SMALL(IF($G484:$BK484="○",COLUMN($G484:$BK484)),COLUMNS($CD484:CR484)),"")</f>
        <v/>
      </c>
      <c r="CS484" t="str" cm="1">
        <f t="array" ref="CS484">IFERROR(SMALL(IF($G484:$BK484="○",COLUMN($G484:$BK484)),COLUMNS($CD484:CS484)),"")</f>
        <v/>
      </c>
      <c r="CT484" t="str" cm="1">
        <f t="array" ref="CT484">IFERROR(SMALL(IF($G484:$BK484="○",COLUMN($G484:$BK484)),COLUMNS($CD484:CT484)),"")</f>
        <v/>
      </c>
      <c r="CU484" t="str" cm="1">
        <f t="array" ref="CU484">IFERROR(SMALL(IF($G484:$BK484="○",COLUMN($G484:$BK484)),COLUMNS($CD484:CU484)),"")</f>
        <v/>
      </c>
      <c r="CV484" t="str" cm="1">
        <f t="array" ref="CV484">IFERROR(SMALL(IF($G484:$BK484="○",COLUMN($G484:$BK484)),COLUMNS($CD484:CV484)),"")</f>
        <v/>
      </c>
      <c r="CW484" t="str" cm="1">
        <f t="array" ref="CW484">IFERROR(SMALL(IF($G484:$BK484="○",COLUMN($G484:$BK484)),COLUMNS($CD484:CW484)),"")</f>
        <v/>
      </c>
      <c r="CX484" t="str" cm="1">
        <f t="array" ref="CX484">IFERROR(SMALL(IF($G484:$BK484="○",COLUMN($G484:$BK484)),COLUMNS($CD484:CX484)),"")</f>
        <v/>
      </c>
      <c r="CY484" t="str" cm="1">
        <f t="array" ref="CY484">IFERROR(SMALL(IF($G484:$BK484="○",COLUMN($G484:$BK484)),COLUMNS($CD484:CY484)),"")</f>
        <v/>
      </c>
      <c r="CZ484" t="str" cm="1">
        <f t="array" ref="CZ484">IFERROR(SMALL(IF($G484:$BK484="○",COLUMN($G484:$BK484)),COLUMNS($CD484:CZ484)),"")</f>
        <v/>
      </c>
      <c r="DA484" t="str" cm="1">
        <f t="array" ref="DA484">IFERROR(SMALL(IF($G484:$BK484="○",COLUMN($G484:$BK484)),COLUMNS($CD484:DA484)),"")</f>
        <v/>
      </c>
      <c r="DB484" t="str" cm="1">
        <f t="array" ref="DB484">IFERROR(SMALL(IF($G484:$BK484="○",COLUMN($G484:$BK484)),COLUMNS($CD484:DB484)),"")</f>
        <v/>
      </c>
      <c r="DC484" t="str" cm="1">
        <f t="array" ref="DC484">IFERROR(SMALL(IF($G484:$BK484="○",COLUMN($G484:$BK484)),COLUMNS($CD484:DC484)),"")</f>
        <v/>
      </c>
      <c r="DD484" t="str" cm="1">
        <f t="array" ref="DD484">IFERROR(SMALL(IF($G484:$BK484="○",COLUMN($G484:$BK484)),COLUMNS($CD484:DD484)),"")</f>
        <v/>
      </c>
      <c r="DE484" t="str" cm="1">
        <f t="array" ref="DE484">IFERROR(SMALL(IF($G484:$BK484="○",COLUMN($G484:$BK484)),COLUMNS($CD484:DE484)),"")</f>
        <v/>
      </c>
      <c r="DF484" t="str" cm="1">
        <f t="array" ref="DF484">IFERROR(SMALL(IF($G484:$BK484="○",COLUMN($G484:$BK484)),COLUMNS($CD484:DF484)),"")</f>
        <v/>
      </c>
      <c r="DG484" t="str" cm="1">
        <f t="array" ref="DG484">IFERROR(SMALL(IF($G484:$BK484="○",COLUMN($G484:$BK484)),COLUMNS($CD484:DG484)),"")</f>
        <v/>
      </c>
      <c r="DH484" t="str" cm="1">
        <f t="array" ref="DH484">IFERROR(SMALL(IF($G484:$BK484="○",COLUMN($G484:$BK484)),COLUMNS($CD484:DH484)),"")</f>
        <v/>
      </c>
      <c r="DI484" t="str" cm="1">
        <f t="array" ref="DI484">IFERROR(SMALL(IF($G484:$BK484="○",COLUMN($G484:$BK484)),COLUMNS($CD484:DI484)),"")</f>
        <v/>
      </c>
      <c r="DJ484" t="str" cm="1">
        <f t="array" ref="DJ484">IFERROR(SMALL(IF($G484:$BK484="○",COLUMN($G484:$BK484)),COLUMNS($CD484:DJ484)),"")</f>
        <v/>
      </c>
      <c r="DK484" t="str" cm="1">
        <f t="array" ref="DK484">IFERROR(SMALL(IF($G484:$BK484="○",COLUMN($G484:$BK484)),COLUMNS($CD484:DK484)),"")</f>
        <v/>
      </c>
      <c r="DL484" t="str" cm="1">
        <f t="array" ref="DL484">IFERROR(SMALL(IF($G484:$BK484="○",COLUMN($G484:$BK484)),COLUMNS($CD484:DL484)),"")</f>
        <v/>
      </c>
      <c r="DM484" t="str" cm="1">
        <f t="array" ref="DM484">IFERROR(SMALL(IF($G484:$BK484="○",COLUMN($G484:$BK484)),COLUMNS($CD484:DM484)),"")</f>
        <v/>
      </c>
      <c r="DN484" t="str" cm="1">
        <f t="array" ref="DN484">IFERROR(SMALL(IF($G484:$BK484="○",COLUMN($G484:$BK484)),COLUMNS($CD484:DN484)),"")</f>
        <v/>
      </c>
      <c r="DO484" t="str" cm="1">
        <f t="array" ref="DO484">IFERROR(SMALL(IF($G484:$BK484="○",COLUMN($G484:$BK484)),COLUMNS($CD484:DO484)),"")</f>
        <v/>
      </c>
      <c r="DP484" t="str" cm="1">
        <f t="array" ref="DP484">IFERROR(SMALL(IF($G484:$BK484="○",COLUMN($G484:$BK484)),COLUMNS($CD484:DP484)),"")</f>
        <v/>
      </c>
      <c r="DQ484" t="str" cm="1">
        <f t="array" ref="DQ484">IFERROR(SMALL(IF($G484:$BK484="○",COLUMN($G484:$BK484)),COLUMNS($CD484:DQ484)),"")</f>
        <v/>
      </c>
      <c r="DR484" t="str" cm="1">
        <f t="array" ref="DR484">IFERROR(SMALL(IF($G484:$BK484="○",COLUMN($G484:$BK484)),COLUMNS($CD484:DR484)),"")</f>
        <v/>
      </c>
      <c r="DS484" t="str" cm="1">
        <f t="array" ref="DS484">IFERROR(SMALL(IF($G484:$BK484="○",COLUMN($G484:$BK484)),COLUMNS($CD484:DS484)),"")</f>
        <v/>
      </c>
      <c r="DT484" t="str" cm="1">
        <f t="array" ref="DT484">IFERROR(SMALL(IF($G484:$BK484="○",COLUMN($G484:$BK484)),COLUMNS($CD484:DT484)),"")</f>
        <v/>
      </c>
      <c r="DU484" t="str" cm="1">
        <f t="array" ref="DU484">IFERROR(SMALL(IF($G484:$BK484="○",COLUMN($G484:$BK484)),COLUMNS($CD484:DU484)),"")</f>
        <v/>
      </c>
      <c r="DV484" t="str" cm="1">
        <f t="array" ref="DV484">IFERROR(SMALL(IF($G484:$BK484="○",COLUMN($G484:$BK484)),COLUMNS($CD484:DV484)),"")</f>
        <v/>
      </c>
      <c r="DW484" t="str" cm="1">
        <f t="array" ref="DW484">IFERROR(SMALL(IF($G484:$BK484="○",COLUMN($G484:$BK484)),COLUMNS($CD484:DW484)),"")</f>
        <v/>
      </c>
      <c r="DX484" t="str" cm="1">
        <f t="array" ref="DX484">IFERROR(SMALL(IF($G484:$BK484="○",COLUMN($G484:$BK484)),COLUMNS($CD484:DX484)),"")</f>
        <v/>
      </c>
      <c r="DY484" t="str" cm="1">
        <f t="array" ref="DY484">IFERROR(SMALL(IF($G484:$BK484="○",COLUMN($G484:$BK484)),COLUMNS($CD484:DY484)),"")</f>
        <v/>
      </c>
      <c r="DZ484" t="str" cm="1">
        <f t="array" ref="DZ484">IFERROR(SMALL(IF($G484:$BK484="○",COLUMN($G484:$BK484)),COLUMNS($CD484:DZ484)),"")</f>
        <v/>
      </c>
      <c r="EA484" t="str" cm="1">
        <f t="array" ref="EA484">IFERROR(SMALL(IF($G484:$BK484="○",COLUMN($G484:$BK484)),COLUMNS($CD484:EA484)),"")</f>
        <v/>
      </c>
      <c r="EB484" t="str" cm="1">
        <f t="array" ref="EB484">IFERROR(SMALL(IF($G484:$BK484="○",COLUMN($G484:$BK484)),COLUMNS($CD484:EB484)),"")</f>
        <v/>
      </c>
      <c r="EC484" t="str" cm="1">
        <f t="array" ref="EC484">IFERROR(SMALL(IF($G484:$BK484="○",COLUMN($G484:$BK484)),COLUMNS($CD484:EC484)),"")</f>
        <v/>
      </c>
      <c r="ED484" t="str" cm="1">
        <f t="array" ref="ED484">IFERROR(SMALL(IF($G484:$BK484="○",COLUMN($G484:$BK484)),COLUMNS($CD484:ED484)),"")</f>
        <v/>
      </c>
      <c r="EE484" t="str" cm="1">
        <f t="array" ref="EE484">IFERROR(SMALL(IF($G484:$BK484="○",COLUMN($G484:$BK484)),COLUMNS($CD484:EE484)),"")</f>
        <v/>
      </c>
      <c r="EF484" t="str" cm="1">
        <f t="array" ref="EF484">IFERROR(SMALL(IF($G484:$BK484="○",COLUMN($G484:$BK484)),COLUMNS($CD484:EF484)),"")</f>
        <v/>
      </c>
      <c r="EG484" t="str" cm="1">
        <f t="array" ref="EG484">IFERROR(SMALL(IF($G484:$BK484="○",COLUMN($G484:$BK484)),COLUMNS($CD484:EG484)),"")</f>
        <v/>
      </c>
      <c r="EH484" t="str" cm="1">
        <f t="array" ref="EH484">IFERROR(SMALL(IF($G484:$BK484="○",COLUMN($G484:$BK484)),COLUMNS($CD484:EH484)),"")</f>
        <v/>
      </c>
      <c r="EI484" t="str" cm="1">
        <f t="array" ref="EI484">IFERROR(SMALL(IF($G484:$BK484="○",COLUMN($G484:$BK484)),COLUMNS($CD484:EI484)),"")</f>
        <v/>
      </c>
      <c r="EJ484" t="str" cm="1">
        <f t="array" ref="EJ484">IFERROR(SMALL(IF($G484:$BK484="○",COLUMN($G484:$BK484)),COLUMNS($CD484:EJ484)),"")</f>
        <v/>
      </c>
      <c r="EK484" t="str" cm="1">
        <f t="array" ref="EK484">IFERROR(SMALL(IF($G484:$BK484="○",COLUMN($G484:$BK484)),COLUMNS($CD484:EK484)),"")</f>
        <v/>
      </c>
      <c r="EL484" t="str" cm="1">
        <f t="array" ref="EL484">IFERROR(SMALL(IF($G484:$BK484="○",COLUMN($G484:$BK484)),COLUMNS($CD484:EL484)),"")</f>
        <v/>
      </c>
      <c r="EM484" t="str" cm="1">
        <f t="array" ref="EM484">IFERROR(SMALL(IF($G484:$BK484="○",COLUMN($G484:$BK484)),COLUMNS($CD484:EM484)),"")</f>
        <v/>
      </c>
      <c r="EN484" t="str" cm="1">
        <f t="array" ref="EN484">IFERROR(SMALL(IF($G484:$BK484="○",COLUMN($G484:$BK484)),COLUMNS($CD484:EN484)),"")</f>
        <v/>
      </c>
      <c r="EO484" t="str" cm="1">
        <f t="array" ref="EO484">IFERROR(SMALL(IF($G484:$BK484="○",COLUMN($G484:$BK484)),COLUMNS($CD484:EO484)),"")</f>
        <v/>
      </c>
      <c r="EP484" t="str" cm="1">
        <f t="array" ref="EP484">IFERROR(SMALL(IF($G484:$BK484="○",COLUMN($G484:$BK484)),COLUMNS($CD484:EP484)),"")</f>
        <v/>
      </c>
      <c r="EQ484" t="str" cm="1">
        <f t="array" ref="EQ484">IFERROR(SMALL(IF($G484:$BK484="○",COLUMN($G484:$BK484)),COLUMNS($CD484:EQ484)),"")</f>
        <v/>
      </c>
      <c r="ER484" t="str" cm="1">
        <f t="array" ref="ER484">IFERROR(SMALL(IF($G484:$BK484="○",COLUMN($G484:$BK484)),COLUMNS($CD484:ER484)),"")</f>
        <v/>
      </c>
      <c r="ES484" t="str" cm="1">
        <f t="array" ref="ES484">IFERROR(SMALL(IF($G484:$BK484="○",COLUMN($G484:$BK484)),COLUMNS($CD484:ES484)),"")</f>
        <v/>
      </c>
      <c r="ET484" t="str" cm="1">
        <f t="array" ref="ET484">IFERROR(SMALL(IF($G484:$BK484="○",COLUMN($G484:$BK484)),COLUMNS($CD484:ET484)),"")</f>
        <v/>
      </c>
      <c r="EU484" t="str" cm="1">
        <f t="array" ref="EU484">IFERROR(SMALL(IF($G484:$BK484="○",COLUMN($G484:$BK484)),COLUMNS($CD484:EU484)),"")</f>
        <v/>
      </c>
      <c r="EV484" t="str" cm="1">
        <f t="array" ref="EV484">IFERROR(SMALL(IF($G484:$BK484="○",COLUMN($G484:$BK484)),COLUMNS($CD484:EV484)),"")</f>
        <v/>
      </c>
      <c r="EW484" t="str" cm="1">
        <f t="array" ref="EW484">IFERROR(SMALL(IF($G484:$BK484="○",COLUMN($G484:$BK484)),COLUMNS($CD484:EW484)),"")</f>
        <v/>
      </c>
      <c r="EX484" t="str" cm="1">
        <f t="array" ref="EX484">IFERROR(SMALL(IF($G484:$BK484="○",COLUMN($G484:$BK484)),COLUMNS($CD484:EX484)),"")</f>
        <v/>
      </c>
      <c r="EY484" t="str" cm="1">
        <f t="array" ref="EY484">IFERROR(SMALL(IF($G484:$BK484="○",COLUMN($G484:$BK484)),COLUMNS($CD484:EY484)),"")</f>
        <v/>
      </c>
      <c r="EZ484" t="str" cm="1">
        <f t="array" ref="EZ484">IFERROR(SMALL(IF($G484:$BK484="○",COLUMN($G484:$BK484)),COLUMNS($CD484:EZ484)),"")</f>
        <v/>
      </c>
      <c r="FA484" t="str" cm="1">
        <f t="array" ref="FA484">IFERROR(SMALL(IF($G484:$BK484="○",COLUMN($G484:$BK484)),COLUMNS($CD484:FA484)),"")</f>
        <v/>
      </c>
      <c r="FB484" t="str" cm="1">
        <f t="array" ref="FB484">IFERROR(SMALL(IF($G484:$BK484="○",COLUMN($G484:$BK484)),COLUMNS($CD484:FB484)),"")</f>
        <v/>
      </c>
      <c r="FC484" t="str" cm="1">
        <f t="array" ref="FC484">IFERROR(SMALL(IF($G484:$BK484="○",COLUMN($G484:$BK484)),COLUMNS($CD484:FC484)),"")</f>
        <v/>
      </c>
      <c r="FD484" t="str" cm="1">
        <f t="array" ref="FD484">IFERROR(SMALL(IF($G484:$BK484="○",COLUMN($G484:$BK484)),COLUMNS($CD484:FD484)),"")</f>
        <v/>
      </c>
      <c r="FE484" t="str" cm="1">
        <f t="array" ref="FE484">IFERROR(SMALL(IF($G484:$BK484="○",COLUMN($G484:$BK484)),COLUMNS($CD484:FE484)),"")</f>
        <v/>
      </c>
      <c r="FF484" t="str" cm="1">
        <f t="array" ref="FF484">IFERROR(SMALL(IF($G484:$BK484="○",COLUMN($G484:$BK484)),COLUMNS($CD484:FF484)),"")</f>
        <v/>
      </c>
      <c r="FG484" t="str" cm="1">
        <f t="array" ref="FG484">IFERROR(SMALL(IF($G484:$BK484="○",COLUMN($G484:$BK484)),COLUMNS($CD484:FG484)),"")</f>
        <v/>
      </c>
      <c r="FH484" t="str" cm="1">
        <f t="array" ref="FH484">IFERROR(SMALL(IF($G484:$BK484="○",COLUMN($G484:$BK484)),COLUMNS($CD484:FH484)),"")</f>
        <v/>
      </c>
      <c r="FI484" t="str" cm="1">
        <f t="array" ref="FI484">IFERROR(SMALL(IF($G484:$BK484="○",COLUMN($G484:$BK484)),COLUMNS($CD484:FI484)),"")</f>
        <v/>
      </c>
      <c r="FJ484" t="str" cm="1">
        <f t="array" ref="FJ484">IFERROR(SMALL(IF($G484:$BK484="○",COLUMN($G484:$BK484)),COLUMNS($CD484:FJ484)),"")</f>
        <v/>
      </c>
      <c r="FK484" t="str" cm="1">
        <f t="array" ref="FK484">IFERROR(SMALL(IF($G484:$BK484="○",COLUMN($G484:$BK484)),COLUMNS($CD484:FK484)),"")</f>
        <v/>
      </c>
      <c r="FL484" t="str" cm="1">
        <f t="array" ref="FL484">IFERROR(SMALL(IF($G484:$BK484="○",COLUMN($G484:$BK484)),COLUMNS($CD484:FL484)),"")</f>
        <v/>
      </c>
      <c r="FM484" t="str" cm="1">
        <f t="array" ref="FM484">IFERROR(SMALL(IF($G484:$BK484="○",COLUMN($G484:$BK484)),COLUMNS($CD484:FM484)),"")</f>
        <v/>
      </c>
      <c r="FN484" t="str" cm="1">
        <f t="array" ref="FN484">IFERROR(SMALL(IF($G484:$BK484="○",COLUMN($G484:$BK484)),COLUMNS($CD484:FN484)),"")</f>
        <v/>
      </c>
      <c r="FO484" t="str" cm="1">
        <f t="array" ref="FO484">IFERROR(SMALL(IF($G484:$BK484="○",COLUMN($G484:$BK484)),COLUMNS($CD484:FO484)),"")</f>
        <v/>
      </c>
      <c r="FP484" t="str" cm="1">
        <f t="array" ref="FP484">IFERROR(SMALL(IF($G484:$BK484="○",COLUMN($G484:$BK484)),COLUMNS($CD484:FP484)),"")</f>
        <v/>
      </c>
    </row>
    <row r="485" spans="1:172" x14ac:dyDescent="0.4">
      <c r="A485" s="9" t="str">
        <f>IF(B485&lt;&gt;"", COUNTA($B$4:B485), "")</f>
        <v/>
      </c>
      <c r="B485" s="94"/>
      <c r="C485" s="94"/>
      <c r="D485" s="94"/>
      <c r="E485" s="94"/>
      <c r="F485" s="95"/>
      <c r="G485" s="97"/>
      <c r="H485" s="97"/>
      <c r="I485" s="97"/>
      <c r="J485" s="97"/>
      <c r="K485" s="97"/>
      <c r="L485" s="97"/>
      <c r="M485" s="97"/>
      <c r="N485" s="97"/>
      <c r="O485" s="97"/>
      <c r="P485" s="97"/>
      <c r="Q485" s="97"/>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97"/>
      <c r="BI485" s="97"/>
      <c r="BJ485" s="97"/>
      <c r="BK485" s="97"/>
      <c r="BL485" s="94"/>
      <c r="BM485" s="94"/>
      <c r="BN485" s="94"/>
      <c r="BO485" s="94"/>
      <c r="BP485" s="94"/>
      <c r="BQ485" s="94"/>
      <c r="BR485" s="94"/>
      <c r="BS485" s="94"/>
      <c r="BT485" s="94"/>
      <c r="BU485" s="94"/>
      <c r="BV485" s="99"/>
      <c r="BX485">
        <f t="shared" si="14"/>
        <v>0</v>
      </c>
      <c r="CA485" t="str">
        <f>IF(BX485&gt;0,MAX(CA$3:CA484)+1,"")</f>
        <v/>
      </c>
      <c r="CB485">
        <f t="shared" si="15"/>
        <v>0</v>
      </c>
      <c r="CD485" s="12" t="str" cm="1">
        <f t="array" ref="CD485">IFERROR(SMALL(IF($G485:$BK485="○",COLUMN($G485:$BK485)),COLUMNS($CD485:CD485)),"")</f>
        <v/>
      </c>
      <c r="CE485" s="12" t="str" cm="1">
        <f t="array" ref="CE485">IFERROR(SMALL(IF($G485:$BK485="○",COLUMN($G485:$BK485)),COLUMNS($CD485:CE485)),"")</f>
        <v/>
      </c>
      <c r="CF485" t="str" cm="1">
        <f t="array" ref="CF485">IFERROR(SMALL(IF($G485:$BK485="○",COLUMN($G485:$BK485)),COLUMNS($CD485:CF485)),"")</f>
        <v/>
      </c>
      <c r="CG485" t="str" cm="1">
        <f t="array" ref="CG485">IFERROR(SMALL(IF($G485:$BK485="○",COLUMN($G485:$BK485)),COLUMNS($CD485:CG485)),"")</f>
        <v/>
      </c>
      <c r="CH485" t="str" cm="1">
        <f t="array" ref="CH485">IFERROR(SMALL(IF($G485:$BK485="○",COLUMN($G485:$BK485)),COLUMNS($CD485:CH485)),"")</f>
        <v/>
      </c>
      <c r="CI485" t="str" cm="1">
        <f t="array" ref="CI485">IFERROR(SMALL(IF($G485:$BK485="○",COLUMN($G485:$BK485)),COLUMNS($CD485:CI485)),"")</f>
        <v/>
      </c>
      <c r="CJ485" t="str" cm="1">
        <f t="array" ref="CJ485">IFERROR(SMALL(IF($G485:$BK485="○",COLUMN($G485:$BK485)),COLUMNS($CD485:CJ485)),"")</f>
        <v/>
      </c>
      <c r="CK485" t="str" cm="1">
        <f t="array" ref="CK485">IFERROR(SMALL(IF($G485:$BK485="○",COLUMN($G485:$BK485)),COLUMNS($CD485:CK485)),"")</f>
        <v/>
      </c>
      <c r="CL485" t="str" cm="1">
        <f t="array" ref="CL485">IFERROR(SMALL(IF($G485:$BK485="○",COLUMN($G485:$BK485)),COLUMNS($CD485:CL485)),"")</f>
        <v/>
      </c>
      <c r="CM485" t="str" cm="1">
        <f t="array" ref="CM485">IFERROR(SMALL(IF($G485:$BK485="○",COLUMN($G485:$BK485)),COLUMNS($CD485:CM485)),"")</f>
        <v/>
      </c>
      <c r="CN485" t="str" cm="1">
        <f t="array" ref="CN485">IFERROR(SMALL(IF($G485:$BK485="○",COLUMN($G485:$BK485)),COLUMNS($CD485:CN485)),"")</f>
        <v/>
      </c>
      <c r="CO485" t="str" cm="1">
        <f t="array" ref="CO485">IFERROR(SMALL(IF($G485:$BK485="○",COLUMN($G485:$BK485)),COLUMNS($CD485:CO485)),"")</f>
        <v/>
      </c>
      <c r="CP485" t="str" cm="1">
        <f t="array" ref="CP485">IFERROR(SMALL(IF($G485:$BK485="○",COLUMN($G485:$BK485)),COLUMNS($CD485:CP485)),"")</f>
        <v/>
      </c>
      <c r="CQ485" t="str" cm="1">
        <f t="array" ref="CQ485">IFERROR(SMALL(IF($G485:$BK485="○",COLUMN($G485:$BK485)),COLUMNS($CD485:CQ485)),"")</f>
        <v/>
      </c>
      <c r="CR485" t="str" cm="1">
        <f t="array" ref="CR485">IFERROR(SMALL(IF($G485:$BK485="○",COLUMN($G485:$BK485)),COLUMNS($CD485:CR485)),"")</f>
        <v/>
      </c>
      <c r="CS485" t="str" cm="1">
        <f t="array" ref="CS485">IFERROR(SMALL(IF($G485:$BK485="○",COLUMN($G485:$BK485)),COLUMNS($CD485:CS485)),"")</f>
        <v/>
      </c>
      <c r="CT485" t="str" cm="1">
        <f t="array" ref="CT485">IFERROR(SMALL(IF($G485:$BK485="○",COLUMN($G485:$BK485)),COLUMNS($CD485:CT485)),"")</f>
        <v/>
      </c>
      <c r="CU485" t="str" cm="1">
        <f t="array" ref="CU485">IFERROR(SMALL(IF($G485:$BK485="○",COLUMN($G485:$BK485)),COLUMNS($CD485:CU485)),"")</f>
        <v/>
      </c>
      <c r="CV485" t="str" cm="1">
        <f t="array" ref="CV485">IFERROR(SMALL(IF($G485:$BK485="○",COLUMN($G485:$BK485)),COLUMNS($CD485:CV485)),"")</f>
        <v/>
      </c>
      <c r="CW485" t="str" cm="1">
        <f t="array" ref="CW485">IFERROR(SMALL(IF($G485:$BK485="○",COLUMN($G485:$BK485)),COLUMNS($CD485:CW485)),"")</f>
        <v/>
      </c>
      <c r="CX485" t="str" cm="1">
        <f t="array" ref="CX485">IFERROR(SMALL(IF($G485:$BK485="○",COLUMN($G485:$BK485)),COLUMNS($CD485:CX485)),"")</f>
        <v/>
      </c>
      <c r="CY485" t="str" cm="1">
        <f t="array" ref="CY485">IFERROR(SMALL(IF($G485:$BK485="○",COLUMN($G485:$BK485)),COLUMNS($CD485:CY485)),"")</f>
        <v/>
      </c>
      <c r="CZ485" t="str" cm="1">
        <f t="array" ref="CZ485">IFERROR(SMALL(IF($G485:$BK485="○",COLUMN($G485:$BK485)),COLUMNS($CD485:CZ485)),"")</f>
        <v/>
      </c>
      <c r="DA485" t="str" cm="1">
        <f t="array" ref="DA485">IFERROR(SMALL(IF($G485:$BK485="○",COLUMN($G485:$BK485)),COLUMNS($CD485:DA485)),"")</f>
        <v/>
      </c>
      <c r="DB485" t="str" cm="1">
        <f t="array" ref="DB485">IFERROR(SMALL(IF($G485:$BK485="○",COLUMN($G485:$BK485)),COLUMNS($CD485:DB485)),"")</f>
        <v/>
      </c>
      <c r="DC485" t="str" cm="1">
        <f t="array" ref="DC485">IFERROR(SMALL(IF($G485:$BK485="○",COLUMN($G485:$BK485)),COLUMNS($CD485:DC485)),"")</f>
        <v/>
      </c>
      <c r="DD485" t="str" cm="1">
        <f t="array" ref="DD485">IFERROR(SMALL(IF($G485:$BK485="○",COLUMN($G485:$BK485)),COLUMNS($CD485:DD485)),"")</f>
        <v/>
      </c>
      <c r="DE485" t="str" cm="1">
        <f t="array" ref="DE485">IFERROR(SMALL(IF($G485:$BK485="○",COLUMN($G485:$BK485)),COLUMNS($CD485:DE485)),"")</f>
        <v/>
      </c>
      <c r="DF485" t="str" cm="1">
        <f t="array" ref="DF485">IFERROR(SMALL(IF($G485:$BK485="○",COLUMN($G485:$BK485)),COLUMNS($CD485:DF485)),"")</f>
        <v/>
      </c>
      <c r="DG485" t="str" cm="1">
        <f t="array" ref="DG485">IFERROR(SMALL(IF($G485:$BK485="○",COLUMN($G485:$BK485)),COLUMNS($CD485:DG485)),"")</f>
        <v/>
      </c>
      <c r="DH485" t="str" cm="1">
        <f t="array" ref="DH485">IFERROR(SMALL(IF($G485:$BK485="○",COLUMN($G485:$BK485)),COLUMNS($CD485:DH485)),"")</f>
        <v/>
      </c>
      <c r="DI485" t="str" cm="1">
        <f t="array" ref="DI485">IFERROR(SMALL(IF($G485:$BK485="○",COLUMN($G485:$BK485)),COLUMNS($CD485:DI485)),"")</f>
        <v/>
      </c>
      <c r="DJ485" t="str" cm="1">
        <f t="array" ref="DJ485">IFERROR(SMALL(IF($G485:$BK485="○",COLUMN($G485:$BK485)),COLUMNS($CD485:DJ485)),"")</f>
        <v/>
      </c>
      <c r="DK485" t="str" cm="1">
        <f t="array" ref="DK485">IFERROR(SMALL(IF($G485:$BK485="○",COLUMN($G485:$BK485)),COLUMNS($CD485:DK485)),"")</f>
        <v/>
      </c>
      <c r="DL485" t="str" cm="1">
        <f t="array" ref="DL485">IFERROR(SMALL(IF($G485:$BK485="○",COLUMN($G485:$BK485)),COLUMNS($CD485:DL485)),"")</f>
        <v/>
      </c>
      <c r="DM485" t="str" cm="1">
        <f t="array" ref="DM485">IFERROR(SMALL(IF($G485:$BK485="○",COLUMN($G485:$BK485)),COLUMNS($CD485:DM485)),"")</f>
        <v/>
      </c>
      <c r="DN485" t="str" cm="1">
        <f t="array" ref="DN485">IFERROR(SMALL(IF($G485:$BK485="○",COLUMN($G485:$BK485)),COLUMNS($CD485:DN485)),"")</f>
        <v/>
      </c>
      <c r="DO485" t="str" cm="1">
        <f t="array" ref="DO485">IFERROR(SMALL(IF($G485:$BK485="○",COLUMN($G485:$BK485)),COLUMNS($CD485:DO485)),"")</f>
        <v/>
      </c>
      <c r="DP485" t="str" cm="1">
        <f t="array" ref="DP485">IFERROR(SMALL(IF($G485:$BK485="○",COLUMN($G485:$BK485)),COLUMNS($CD485:DP485)),"")</f>
        <v/>
      </c>
      <c r="DQ485" t="str" cm="1">
        <f t="array" ref="DQ485">IFERROR(SMALL(IF($G485:$BK485="○",COLUMN($G485:$BK485)),COLUMNS($CD485:DQ485)),"")</f>
        <v/>
      </c>
      <c r="DR485" t="str" cm="1">
        <f t="array" ref="DR485">IFERROR(SMALL(IF($G485:$BK485="○",COLUMN($G485:$BK485)),COLUMNS($CD485:DR485)),"")</f>
        <v/>
      </c>
      <c r="DS485" t="str" cm="1">
        <f t="array" ref="DS485">IFERROR(SMALL(IF($G485:$BK485="○",COLUMN($G485:$BK485)),COLUMNS($CD485:DS485)),"")</f>
        <v/>
      </c>
      <c r="DT485" t="str" cm="1">
        <f t="array" ref="DT485">IFERROR(SMALL(IF($G485:$BK485="○",COLUMN($G485:$BK485)),COLUMNS($CD485:DT485)),"")</f>
        <v/>
      </c>
      <c r="DU485" t="str" cm="1">
        <f t="array" ref="DU485">IFERROR(SMALL(IF($G485:$BK485="○",COLUMN($G485:$BK485)),COLUMNS($CD485:DU485)),"")</f>
        <v/>
      </c>
      <c r="DV485" t="str" cm="1">
        <f t="array" ref="DV485">IFERROR(SMALL(IF($G485:$BK485="○",COLUMN($G485:$BK485)),COLUMNS($CD485:DV485)),"")</f>
        <v/>
      </c>
      <c r="DW485" t="str" cm="1">
        <f t="array" ref="DW485">IFERROR(SMALL(IF($G485:$BK485="○",COLUMN($G485:$BK485)),COLUMNS($CD485:DW485)),"")</f>
        <v/>
      </c>
      <c r="DX485" t="str" cm="1">
        <f t="array" ref="DX485">IFERROR(SMALL(IF($G485:$BK485="○",COLUMN($G485:$BK485)),COLUMNS($CD485:DX485)),"")</f>
        <v/>
      </c>
      <c r="DY485" t="str" cm="1">
        <f t="array" ref="DY485">IFERROR(SMALL(IF($G485:$BK485="○",COLUMN($G485:$BK485)),COLUMNS($CD485:DY485)),"")</f>
        <v/>
      </c>
      <c r="DZ485" t="str" cm="1">
        <f t="array" ref="DZ485">IFERROR(SMALL(IF($G485:$BK485="○",COLUMN($G485:$BK485)),COLUMNS($CD485:DZ485)),"")</f>
        <v/>
      </c>
      <c r="EA485" t="str" cm="1">
        <f t="array" ref="EA485">IFERROR(SMALL(IF($G485:$BK485="○",COLUMN($G485:$BK485)),COLUMNS($CD485:EA485)),"")</f>
        <v/>
      </c>
      <c r="EB485" t="str" cm="1">
        <f t="array" ref="EB485">IFERROR(SMALL(IF($G485:$BK485="○",COLUMN($G485:$BK485)),COLUMNS($CD485:EB485)),"")</f>
        <v/>
      </c>
      <c r="EC485" t="str" cm="1">
        <f t="array" ref="EC485">IFERROR(SMALL(IF($G485:$BK485="○",COLUMN($G485:$BK485)),COLUMNS($CD485:EC485)),"")</f>
        <v/>
      </c>
      <c r="ED485" t="str" cm="1">
        <f t="array" ref="ED485">IFERROR(SMALL(IF($G485:$BK485="○",COLUMN($G485:$BK485)),COLUMNS($CD485:ED485)),"")</f>
        <v/>
      </c>
      <c r="EE485" t="str" cm="1">
        <f t="array" ref="EE485">IFERROR(SMALL(IF($G485:$BK485="○",COLUMN($G485:$BK485)),COLUMNS($CD485:EE485)),"")</f>
        <v/>
      </c>
      <c r="EF485" t="str" cm="1">
        <f t="array" ref="EF485">IFERROR(SMALL(IF($G485:$BK485="○",COLUMN($G485:$BK485)),COLUMNS($CD485:EF485)),"")</f>
        <v/>
      </c>
      <c r="EG485" t="str" cm="1">
        <f t="array" ref="EG485">IFERROR(SMALL(IF($G485:$BK485="○",COLUMN($G485:$BK485)),COLUMNS($CD485:EG485)),"")</f>
        <v/>
      </c>
      <c r="EH485" t="str" cm="1">
        <f t="array" ref="EH485">IFERROR(SMALL(IF($G485:$BK485="○",COLUMN($G485:$BK485)),COLUMNS($CD485:EH485)),"")</f>
        <v/>
      </c>
      <c r="EI485" t="str" cm="1">
        <f t="array" ref="EI485">IFERROR(SMALL(IF($G485:$BK485="○",COLUMN($G485:$BK485)),COLUMNS($CD485:EI485)),"")</f>
        <v/>
      </c>
      <c r="EJ485" t="str" cm="1">
        <f t="array" ref="EJ485">IFERROR(SMALL(IF($G485:$BK485="○",COLUMN($G485:$BK485)),COLUMNS($CD485:EJ485)),"")</f>
        <v/>
      </c>
      <c r="EK485" t="str" cm="1">
        <f t="array" ref="EK485">IFERROR(SMALL(IF($G485:$BK485="○",COLUMN($G485:$BK485)),COLUMNS($CD485:EK485)),"")</f>
        <v/>
      </c>
      <c r="EL485" t="str" cm="1">
        <f t="array" ref="EL485">IFERROR(SMALL(IF($G485:$BK485="○",COLUMN($G485:$BK485)),COLUMNS($CD485:EL485)),"")</f>
        <v/>
      </c>
      <c r="EM485" t="str" cm="1">
        <f t="array" ref="EM485">IFERROR(SMALL(IF($G485:$BK485="○",COLUMN($G485:$BK485)),COLUMNS($CD485:EM485)),"")</f>
        <v/>
      </c>
      <c r="EN485" t="str" cm="1">
        <f t="array" ref="EN485">IFERROR(SMALL(IF($G485:$BK485="○",COLUMN($G485:$BK485)),COLUMNS($CD485:EN485)),"")</f>
        <v/>
      </c>
      <c r="EO485" t="str" cm="1">
        <f t="array" ref="EO485">IFERROR(SMALL(IF($G485:$BK485="○",COLUMN($G485:$BK485)),COLUMNS($CD485:EO485)),"")</f>
        <v/>
      </c>
      <c r="EP485" t="str" cm="1">
        <f t="array" ref="EP485">IFERROR(SMALL(IF($G485:$BK485="○",COLUMN($G485:$BK485)),COLUMNS($CD485:EP485)),"")</f>
        <v/>
      </c>
      <c r="EQ485" t="str" cm="1">
        <f t="array" ref="EQ485">IFERROR(SMALL(IF($G485:$BK485="○",COLUMN($G485:$BK485)),COLUMNS($CD485:EQ485)),"")</f>
        <v/>
      </c>
      <c r="ER485" t="str" cm="1">
        <f t="array" ref="ER485">IFERROR(SMALL(IF($G485:$BK485="○",COLUMN($G485:$BK485)),COLUMNS($CD485:ER485)),"")</f>
        <v/>
      </c>
      <c r="ES485" t="str" cm="1">
        <f t="array" ref="ES485">IFERROR(SMALL(IF($G485:$BK485="○",COLUMN($G485:$BK485)),COLUMNS($CD485:ES485)),"")</f>
        <v/>
      </c>
      <c r="ET485" t="str" cm="1">
        <f t="array" ref="ET485">IFERROR(SMALL(IF($G485:$BK485="○",COLUMN($G485:$BK485)),COLUMNS($CD485:ET485)),"")</f>
        <v/>
      </c>
      <c r="EU485" t="str" cm="1">
        <f t="array" ref="EU485">IFERROR(SMALL(IF($G485:$BK485="○",COLUMN($G485:$BK485)),COLUMNS($CD485:EU485)),"")</f>
        <v/>
      </c>
      <c r="EV485" t="str" cm="1">
        <f t="array" ref="EV485">IFERROR(SMALL(IF($G485:$BK485="○",COLUMN($G485:$BK485)),COLUMNS($CD485:EV485)),"")</f>
        <v/>
      </c>
      <c r="EW485" t="str" cm="1">
        <f t="array" ref="EW485">IFERROR(SMALL(IF($G485:$BK485="○",COLUMN($G485:$BK485)),COLUMNS($CD485:EW485)),"")</f>
        <v/>
      </c>
      <c r="EX485" t="str" cm="1">
        <f t="array" ref="EX485">IFERROR(SMALL(IF($G485:$BK485="○",COLUMN($G485:$BK485)),COLUMNS($CD485:EX485)),"")</f>
        <v/>
      </c>
      <c r="EY485" t="str" cm="1">
        <f t="array" ref="EY485">IFERROR(SMALL(IF($G485:$BK485="○",COLUMN($G485:$BK485)),COLUMNS($CD485:EY485)),"")</f>
        <v/>
      </c>
      <c r="EZ485" t="str" cm="1">
        <f t="array" ref="EZ485">IFERROR(SMALL(IF($G485:$BK485="○",COLUMN($G485:$BK485)),COLUMNS($CD485:EZ485)),"")</f>
        <v/>
      </c>
      <c r="FA485" t="str" cm="1">
        <f t="array" ref="FA485">IFERROR(SMALL(IF($G485:$BK485="○",COLUMN($G485:$BK485)),COLUMNS($CD485:FA485)),"")</f>
        <v/>
      </c>
      <c r="FB485" t="str" cm="1">
        <f t="array" ref="FB485">IFERROR(SMALL(IF($G485:$BK485="○",COLUMN($G485:$BK485)),COLUMNS($CD485:FB485)),"")</f>
        <v/>
      </c>
      <c r="FC485" t="str" cm="1">
        <f t="array" ref="FC485">IFERROR(SMALL(IF($G485:$BK485="○",COLUMN($G485:$BK485)),COLUMNS($CD485:FC485)),"")</f>
        <v/>
      </c>
      <c r="FD485" t="str" cm="1">
        <f t="array" ref="FD485">IFERROR(SMALL(IF($G485:$BK485="○",COLUMN($G485:$BK485)),COLUMNS($CD485:FD485)),"")</f>
        <v/>
      </c>
      <c r="FE485" t="str" cm="1">
        <f t="array" ref="FE485">IFERROR(SMALL(IF($G485:$BK485="○",COLUMN($G485:$BK485)),COLUMNS($CD485:FE485)),"")</f>
        <v/>
      </c>
      <c r="FF485" t="str" cm="1">
        <f t="array" ref="FF485">IFERROR(SMALL(IF($G485:$BK485="○",COLUMN($G485:$BK485)),COLUMNS($CD485:FF485)),"")</f>
        <v/>
      </c>
      <c r="FG485" t="str" cm="1">
        <f t="array" ref="FG485">IFERROR(SMALL(IF($G485:$BK485="○",COLUMN($G485:$BK485)),COLUMNS($CD485:FG485)),"")</f>
        <v/>
      </c>
      <c r="FH485" t="str" cm="1">
        <f t="array" ref="FH485">IFERROR(SMALL(IF($G485:$BK485="○",COLUMN($G485:$BK485)),COLUMNS($CD485:FH485)),"")</f>
        <v/>
      </c>
      <c r="FI485" t="str" cm="1">
        <f t="array" ref="FI485">IFERROR(SMALL(IF($G485:$BK485="○",COLUMN($G485:$BK485)),COLUMNS($CD485:FI485)),"")</f>
        <v/>
      </c>
      <c r="FJ485" t="str" cm="1">
        <f t="array" ref="FJ485">IFERROR(SMALL(IF($G485:$BK485="○",COLUMN($G485:$BK485)),COLUMNS($CD485:FJ485)),"")</f>
        <v/>
      </c>
      <c r="FK485" t="str" cm="1">
        <f t="array" ref="FK485">IFERROR(SMALL(IF($G485:$BK485="○",COLUMN($G485:$BK485)),COLUMNS($CD485:FK485)),"")</f>
        <v/>
      </c>
      <c r="FL485" t="str" cm="1">
        <f t="array" ref="FL485">IFERROR(SMALL(IF($G485:$BK485="○",COLUMN($G485:$BK485)),COLUMNS($CD485:FL485)),"")</f>
        <v/>
      </c>
      <c r="FM485" t="str" cm="1">
        <f t="array" ref="FM485">IFERROR(SMALL(IF($G485:$BK485="○",COLUMN($G485:$BK485)),COLUMNS($CD485:FM485)),"")</f>
        <v/>
      </c>
      <c r="FN485" t="str" cm="1">
        <f t="array" ref="FN485">IFERROR(SMALL(IF($G485:$BK485="○",COLUMN($G485:$BK485)),COLUMNS($CD485:FN485)),"")</f>
        <v/>
      </c>
      <c r="FO485" t="str" cm="1">
        <f t="array" ref="FO485">IFERROR(SMALL(IF($G485:$BK485="○",COLUMN($G485:$BK485)),COLUMNS($CD485:FO485)),"")</f>
        <v/>
      </c>
      <c r="FP485" t="str" cm="1">
        <f t="array" ref="FP485">IFERROR(SMALL(IF($G485:$BK485="○",COLUMN($G485:$BK485)),COLUMNS($CD485:FP485)),"")</f>
        <v/>
      </c>
    </row>
    <row r="486" spans="1:172" x14ac:dyDescent="0.4">
      <c r="A486" s="9" t="str">
        <f>IF(B486&lt;&gt;"", COUNTA($B$4:B486), "")</f>
        <v/>
      </c>
      <c r="B486" s="92"/>
      <c r="C486" s="92"/>
      <c r="D486" s="92"/>
      <c r="E486" s="92"/>
      <c r="F486" s="93"/>
      <c r="G486" s="96"/>
      <c r="H486" s="96"/>
      <c r="I486" s="96"/>
      <c r="J486" s="96"/>
      <c r="K486" s="96"/>
      <c r="L486" s="96"/>
      <c r="M486" s="96"/>
      <c r="N486" s="96"/>
      <c r="O486" s="96"/>
      <c r="P486" s="96"/>
      <c r="Q486" s="96"/>
      <c r="R486" s="96"/>
      <c r="S486" s="96"/>
      <c r="T486" s="96"/>
      <c r="U486" s="96"/>
      <c r="V486" s="96"/>
      <c r="W486" s="96"/>
      <c r="X486" s="96"/>
      <c r="Y486" s="96"/>
      <c r="Z486" s="96"/>
      <c r="AA486" s="96"/>
      <c r="AB486" s="96"/>
      <c r="AC486" s="96"/>
      <c r="AD486" s="96"/>
      <c r="AE486" s="96"/>
      <c r="AF486" s="96"/>
      <c r="AG486" s="96"/>
      <c r="AH486" s="96"/>
      <c r="AI486" s="96"/>
      <c r="AJ486" s="96"/>
      <c r="AK486" s="96"/>
      <c r="AL486" s="96"/>
      <c r="AM486" s="96"/>
      <c r="AN486" s="96"/>
      <c r="AO486" s="96"/>
      <c r="AP486" s="96"/>
      <c r="AQ486" s="96"/>
      <c r="AR486" s="96"/>
      <c r="AS486" s="96"/>
      <c r="AT486" s="96"/>
      <c r="AU486" s="96"/>
      <c r="AV486" s="96"/>
      <c r="AW486" s="96"/>
      <c r="AX486" s="96"/>
      <c r="AY486" s="96"/>
      <c r="AZ486" s="96"/>
      <c r="BA486" s="96"/>
      <c r="BB486" s="96"/>
      <c r="BC486" s="96"/>
      <c r="BD486" s="96"/>
      <c r="BE486" s="96"/>
      <c r="BF486" s="96"/>
      <c r="BG486" s="96"/>
      <c r="BH486" s="96"/>
      <c r="BI486" s="96"/>
      <c r="BJ486" s="96"/>
      <c r="BK486" s="96"/>
      <c r="BL486" s="92"/>
      <c r="BM486" s="92"/>
      <c r="BN486" s="92"/>
      <c r="BO486" s="92"/>
      <c r="BP486" s="92"/>
      <c r="BQ486" s="92"/>
      <c r="BR486" s="92"/>
      <c r="BS486" s="92"/>
      <c r="BT486" s="92"/>
      <c r="BU486" s="92"/>
      <c r="BV486" s="98"/>
      <c r="BX486">
        <f t="shared" si="14"/>
        <v>0</v>
      </c>
      <c r="CA486" t="str">
        <f>IF(BX486&gt;0,MAX(CA$3:CA485)+1,"")</f>
        <v/>
      </c>
      <c r="CB486">
        <f t="shared" si="15"/>
        <v>0</v>
      </c>
      <c r="CD486" s="12" t="str" cm="1">
        <f t="array" ref="CD486">IFERROR(SMALL(IF($G486:$BK486="○",COLUMN($G486:$BK486)),COLUMNS($CD486:CD486)),"")</f>
        <v/>
      </c>
      <c r="CE486" s="12" t="str" cm="1">
        <f t="array" ref="CE486">IFERROR(SMALL(IF($G486:$BK486="○",COLUMN($G486:$BK486)),COLUMNS($CD486:CE486)),"")</f>
        <v/>
      </c>
      <c r="CF486" t="str" cm="1">
        <f t="array" ref="CF486">IFERROR(SMALL(IF($G486:$BK486="○",COLUMN($G486:$BK486)),COLUMNS($CD486:CF486)),"")</f>
        <v/>
      </c>
      <c r="CG486" t="str" cm="1">
        <f t="array" ref="CG486">IFERROR(SMALL(IF($G486:$BK486="○",COLUMN($G486:$BK486)),COLUMNS($CD486:CG486)),"")</f>
        <v/>
      </c>
      <c r="CH486" t="str" cm="1">
        <f t="array" ref="CH486">IFERROR(SMALL(IF($G486:$BK486="○",COLUMN($G486:$BK486)),COLUMNS($CD486:CH486)),"")</f>
        <v/>
      </c>
      <c r="CI486" t="str" cm="1">
        <f t="array" ref="CI486">IFERROR(SMALL(IF($G486:$BK486="○",COLUMN($G486:$BK486)),COLUMNS($CD486:CI486)),"")</f>
        <v/>
      </c>
      <c r="CJ486" t="str" cm="1">
        <f t="array" ref="CJ486">IFERROR(SMALL(IF($G486:$BK486="○",COLUMN($G486:$BK486)),COLUMNS($CD486:CJ486)),"")</f>
        <v/>
      </c>
      <c r="CK486" t="str" cm="1">
        <f t="array" ref="CK486">IFERROR(SMALL(IF($G486:$BK486="○",COLUMN($G486:$BK486)),COLUMNS($CD486:CK486)),"")</f>
        <v/>
      </c>
      <c r="CL486" t="str" cm="1">
        <f t="array" ref="CL486">IFERROR(SMALL(IF($G486:$BK486="○",COLUMN($G486:$BK486)),COLUMNS($CD486:CL486)),"")</f>
        <v/>
      </c>
      <c r="CM486" t="str" cm="1">
        <f t="array" ref="CM486">IFERROR(SMALL(IF($G486:$BK486="○",COLUMN($G486:$BK486)),COLUMNS($CD486:CM486)),"")</f>
        <v/>
      </c>
      <c r="CN486" t="str" cm="1">
        <f t="array" ref="CN486">IFERROR(SMALL(IF($G486:$BK486="○",COLUMN($G486:$BK486)),COLUMNS($CD486:CN486)),"")</f>
        <v/>
      </c>
      <c r="CO486" t="str" cm="1">
        <f t="array" ref="CO486">IFERROR(SMALL(IF($G486:$BK486="○",COLUMN($G486:$BK486)),COLUMNS($CD486:CO486)),"")</f>
        <v/>
      </c>
      <c r="CP486" t="str" cm="1">
        <f t="array" ref="CP486">IFERROR(SMALL(IF($G486:$BK486="○",COLUMN($G486:$BK486)),COLUMNS($CD486:CP486)),"")</f>
        <v/>
      </c>
      <c r="CQ486" t="str" cm="1">
        <f t="array" ref="CQ486">IFERROR(SMALL(IF($G486:$BK486="○",COLUMN($G486:$BK486)),COLUMNS($CD486:CQ486)),"")</f>
        <v/>
      </c>
      <c r="CR486" t="str" cm="1">
        <f t="array" ref="CR486">IFERROR(SMALL(IF($G486:$BK486="○",COLUMN($G486:$BK486)),COLUMNS($CD486:CR486)),"")</f>
        <v/>
      </c>
      <c r="CS486" t="str" cm="1">
        <f t="array" ref="CS486">IFERROR(SMALL(IF($G486:$BK486="○",COLUMN($G486:$BK486)),COLUMNS($CD486:CS486)),"")</f>
        <v/>
      </c>
      <c r="CT486" t="str" cm="1">
        <f t="array" ref="CT486">IFERROR(SMALL(IF($G486:$BK486="○",COLUMN($G486:$BK486)),COLUMNS($CD486:CT486)),"")</f>
        <v/>
      </c>
      <c r="CU486" t="str" cm="1">
        <f t="array" ref="CU486">IFERROR(SMALL(IF($G486:$BK486="○",COLUMN($G486:$BK486)),COLUMNS($CD486:CU486)),"")</f>
        <v/>
      </c>
      <c r="CV486" t="str" cm="1">
        <f t="array" ref="CV486">IFERROR(SMALL(IF($G486:$BK486="○",COLUMN($G486:$BK486)),COLUMNS($CD486:CV486)),"")</f>
        <v/>
      </c>
      <c r="CW486" t="str" cm="1">
        <f t="array" ref="CW486">IFERROR(SMALL(IF($G486:$BK486="○",COLUMN($G486:$BK486)),COLUMNS($CD486:CW486)),"")</f>
        <v/>
      </c>
      <c r="CX486" t="str" cm="1">
        <f t="array" ref="CX486">IFERROR(SMALL(IF($G486:$BK486="○",COLUMN($G486:$BK486)),COLUMNS($CD486:CX486)),"")</f>
        <v/>
      </c>
      <c r="CY486" t="str" cm="1">
        <f t="array" ref="CY486">IFERROR(SMALL(IF($G486:$BK486="○",COLUMN($G486:$BK486)),COLUMNS($CD486:CY486)),"")</f>
        <v/>
      </c>
      <c r="CZ486" t="str" cm="1">
        <f t="array" ref="CZ486">IFERROR(SMALL(IF($G486:$BK486="○",COLUMN($G486:$BK486)),COLUMNS($CD486:CZ486)),"")</f>
        <v/>
      </c>
      <c r="DA486" t="str" cm="1">
        <f t="array" ref="DA486">IFERROR(SMALL(IF($G486:$BK486="○",COLUMN($G486:$BK486)),COLUMNS($CD486:DA486)),"")</f>
        <v/>
      </c>
      <c r="DB486" t="str" cm="1">
        <f t="array" ref="DB486">IFERROR(SMALL(IF($G486:$BK486="○",COLUMN($G486:$BK486)),COLUMNS($CD486:DB486)),"")</f>
        <v/>
      </c>
      <c r="DC486" t="str" cm="1">
        <f t="array" ref="DC486">IFERROR(SMALL(IF($G486:$BK486="○",COLUMN($G486:$BK486)),COLUMNS($CD486:DC486)),"")</f>
        <v/>
      </c>
      <c r="DD486" t="str" cm="1">
        <f t="array" ref="DD486">IFERROR(SMALL(IF($G486:$BK486="○",COLUMN($G486:$BK486)),COLUMNS($CD486:DD486)),"")</f>
        <v/>
      </c>
      <c r="DE486" t="str" cm="1">
        <f t="array" ref="DE486">IFERROR(SMALL(IF($G486:$BK486="○",COLUMN($G486:$BK486)),COLUMNS($CD486:DE486)),"")</f>
        <v/>
      </c>
      <c r="DF486" t="str" cm="1">
        <f t="array" ref="DF486">IFERROR(SMALL(IF($G486:$BK486="○",COLUMN($G486:$BK486)),COLUMNS($CD486:DF486)),"")</f>
        <v/>
      </c>
      <c r="DG486" t="str" cm="1">
        <f t="array" ref="DG486">IFERROR(SMALL(IF($G486:$BK486="○",COLUMN($G486:$BK486)),COLUMNS($CD486:DG486)),"")</f>
        <v/>
      </c>
      <c r="DH486" t="str" cm="1">
        <f t="array" ref="DH486">IFERROR(SMALL(IF($G486:$BK486="○",COLUMN($G486:$BK486)),COLUMNS($CD486:DH486)),"")</f>
        <v/>
      </c>
      <c r="DI486" t="str" cm="1">
        <f t="array" ref="DI486">IFERROR(SMALL(IF($G486:$BK486="○",COLUMN($G486:$BK486)),COLUMNS($CD486:DI486)),"")</f>
        <v/>
      </c>
      <c r="DJ486" t="str" cm="1">
        <f t="array" ref="DJ486">IFERROR(SMALL(IF($G486:$BK486="○",COLUMN($G486:$BK486)),COLUMNS($CD486:DJ486)),"")</f>
        <v/>
      </c>
      <c r="DK486" t="str" cm="1">
        <f t="array" ref="DK486">IFERROR(SMALL(IF($G486:$BK486="○",COLUMN($G486:$BK486)),COLUMNS($CD486:DK486)),"")</f>
        <v/>
      </c>
      <c r="DL486" t="str" cm="1">
        <f t="array" ref="DL486">IFERROR(SMALL(IF($G486:$BK486="○",COLUMN($G486:$BK486)),COLUMNS($CD486:DL486)),"")</f>
        <v/>
      </c>
      <c r="DM486" t="str" cm="1">
        <f t="array" ref="DM486">IFERROR(SMALL(IF($G486:$BK486="○",COLUMN($G486:$BK486)),COLUMNS($CD486:DM486)),"")</f>
        <v/>
      </c>
      <c r="DN486" t="str" cm="1">
        <f t="array" ref="DN486">IFERROR(SMALL(IF($G486:$BK486="○",COLUMN($G486:$BK486)),COLUMNS($CD486:DN486)),"")</f>
        <v/>
      </c>
      <c r="DO486" t="str" cm="1">
        <f t="array" ref="DO486">IFERROR(SMALL(IF($G486:$BK486="○",COLUMN($G486:$BK486)),COLUMNS($CD486:DO486)),"")</f>
        <v/>
      </c>
      <c r="DP486" t="str" cm="1">
        <f t="array" ref="DP486">IFERROR(SMALL(IF($G486:$BK486="○",COLUMN($G486:$BK486)),COLUMNS($CD486:DP486)),"")</f>
        <v/>
      </c>
      <c r="DQ486" t="str" cm="1">
        <f t="array" ref="DQ486">IFERROR(SMALL(IF($G486:$BK486="○",COLUMN($G486:$BK486)),COLUMNS($CD486:DQ486)),"")</f>
        <v/>
      </c>
      <c r="DR486" t="str" cm="1">
        <f t="array" ref="DR486">IFERROR(SMALL(IF($G486:$BK486="○",COLUMN($G486:$BK486)),COLUMNS($CD486:DR486)),"")</f>
        <v/>
      </c>
      <c r="DS486" t="str" cm="1">
        <f t="array" ref="DS486">IFERROR(SMALL(IF($G486:$BK486="○",COLUMN($G486:$BK486)),COLUMNS($CD486:DS486)),"")</f>
        <v/>
      </c>
      <c r="DT486" t="str" cm="1">
        <f t="array" ref="DT486">IFERROR(SMALL(IF($G486:$BK486="○",COLUMN($G486:$BK486)),COLUMNS($CD486:DT486)),"")</f>
        <v/>
      </c>
      <c r="DU486" t="str" cm="1">
        <f t="array" ref="DU486">IFERROR(SMALL(IF($G486:$BK486="○",COLUMN($G486:$BK486)),COLUMNS($CD486:DU486)),"")</f>
        <v/>
      </c>
      <c r="DV486" t="str" cm="1">
        <f t="array" ref="DV486">IFERROR(SMALL(IF($G486:$BK486="○",COLUMN($G486:$BK486)),COLUMNS($CD486:DV486)),"")</f>
        <v/>
      </c>
      <c r="DW486" t="str" cm="1">
        <f t="array" ref="DW486">IFERROR(SMALL(IF($G486:$BK486="○",COLUMN($G486:$BK486)),COLUMNS($CD486:DW486)),"")</f>
        <v/>
      </c>
      <c r="DX486" t="str" cm="1">
        <f t="array" ref="DX486">IFERROR(SMALL(IF($G486:$BK486="○",COLUMN($G486:$BK486)),COLUMNS($CD486:DX486)),"")</f>
        <v/>
      </c>
      <c r="DY486" t="str" cm="1">
        <f t="array" ref="DY486">IFERROR(SMALL(IF($G486:$BK486="○",COLUMN($G486:$BK486)),COLUMNS($CD486:DY486)),"")</f>
        <v/>
      </c>
      <c r="DZ486" t="str" cm="1">
        <f t="array" ref="DZ486">IFERROR(SMALL(IF($G486:$BK486="○",COLUMN($G486:$BK486)),COLUMNS($CD486:DZ486)),"")</f>
        <v/>
      </c>
      <c r="EA486" t="str" cm="1">
        <f t="array" ref="EA486">IFERROR(SMALL(IF($G486:$BK486="○",COLUMN($G486:$BK486)),COLUMNS($CD486:EA486)),"")</f>
        <v/>
      </c>
      <c r="EB486" t="str" cm="1">
        <f t="array" ref="EB486">IFERROR(SMALL(IF($G486:$BK486="○",COLUMN($G486:$BK486)),COLUMNS($CD486:EB486)),"")</f>
        <v/>
      </c>
      <c r="EC486" t="str" cm="1">
        <f t="array" ref="EC486">IFERROR(SMALL(IF($G486:$BK486="○",COLUMN($G486:$BK486)),COLUMNS($CD486:EC486)),"")</f>
        <v/>
      </c>
      <c r="ED486" t="str" cm="1">
        <f t="array" ref="ED486">IFERROR(SMALL(IF($G486:$BK486="○",COLUMN($G486:$BK486)),COLUMNS($CD486:ED486)),"")</f>
        <v/>
      </c>
      <c r="EE486" t="str" cm="1">
        <f t="array" ref="EE486">IFERROR(SMALL(IF($G486:$BK486="○",COLUMN($G486:$BK486)),COLUMNS($CD486:EE486)),"")</f>
        <v/>
      </c>
      <c r="EF486" t="str" cm="1">
        <f t="array" ref="EF486">IFERROR(SMALL(IF($G486:$BK486="○",COLUMN($G486:$BK486)),COLUMNS($CD486:EF486)),"")</f>
        <v/>
      </c>
      <c r="EG486" t="str" cm="1">
        <f t="array" ref="EG486">IFERROR(SMALL(IF($G486:$BK486="○",COLUMN($G486:$BK486)),COLUMNS($CD486:EG486)),"")</f>
        <v/>
      </c>
      <c r="EH486" t="str" cm="1">
        <f t="array" ref="EH486">IFERROR(SMALL(IF($G486:$BK486="○",COLUMN($G486:$BK486)),COLUMNS($CD486:EH486)),"")</f>
        <v/>
      </c>
      <c r="EI486" t="str" cm="1">
        <f t="array" ref="EI486">IFERROR(SMALL(IF($G486:$BK486="○",COLUMN($G486:$BK486)),COLUMNS($CD486:EI486)),"")</f>
        <v/>
      </c>
      <c r="EJ486" t="str" cm="1">
        <f t="array" ref="EJ486">IFERROR(SMALL(IF($G486:$BK486="○",COLUMN($G486:$BK486)),COLUMNS($CD486:EJ486)),"")</f>
        <v/>
      </c>
      <c r="EK486" t="str" cm="1">
        <f t="array" ref="EK486">IFERROR(SMALL(IF($G486:$BK486="○",COLUMN($G486:$BK486)),COLUMNS($CD486:EK486)),"")</f>
        <v/>
      </c>
      <c r="EL486" t="str" cm="1">
        <f t="array" ref="EL486">IFERROR(SMALL(IF($G486:$BK486="○",COLUMN($G486:$BK486)),COLUMNS($CD486:EL486)),"")</f>
        <v/>
      </c>
      <c r="EM486" t="str" cm="1">
        <f t="array" ref="EM486">IFERROR(SMALL(IF($G486:$BK486="○",COLUMN($G486:$BK486)),COLUMNS($CD486:EM486)),"")</f>
        <v/>
      </c>
      <c r="EN486" t="str" cm="1">
        <f t="array" ref="EN486">IFERROR(SMALL(IF($G486:$BK486="○",COLUMN($G486:$BK486)),COLUMNS($CD486:EN486)),"")</f>
        <v/>
      </c>
      <c r="EO486" t="str" cm="1">
        <f t="array" ref="EO486">IFERROR(SMALL(IF($G486:$BK486="○",COLUMN($G486:$BK486)),COLUMNS($CD486:EO486)),"")</f>
        <v/>
      </c>
      <c r="EP486" t="str" cm="1">
        <f t="array" ref="EP486">IFERROR(SMALL(IF($G486:$BK486="○",COLUMN($G486:$BK486)),COLUMNS($CD486:EP486)),"")</f>
        <v/>
      </c>
      <c r="EQ486" t="str" cm="1">
        <f t="array" ref="EQ486">IFERROR(SMALL(IF($G486:$BK486="○",COLUMN($G486:$BK486)),COLUMNS($CD486:EQ486)),"")</f>
        <v/>
      </c>
      <c r="ER486" t="str" cm="1">
        <f t="array" ref="ER486">IFERROR(SMALL(IF($G486:$BK486="○",COLUMN($G486:$BK486)),COLUMNS($CD486:ER486)),"")</f>
        <v/>
      </c>
      <c r="ES486" t="str" cm="1">
        <f t="array" ref="ES486">IFERROR(SMALL(IF($G486:$BK486="○",COLUMN($G486:$BK486)),COLUMNS($CD486:ES486)),"")</f>
        <v/>
      </c>
      <c r="ET486" t="str" cm="1">
        <f t="array" ref="ET486">IFERROR(SMALL(IF($G486:$BK486="○",COLUMN($G486:$BK486)),COLUMNS($CD486:ET486)),"")</f>
        <v/>
      </c>
      <c r="EU486" t="str" cm="1">
        <f t="array" ref="EU486">IFERROR(SMALL(IF($G486:$BK486="○",COLUMN($G486:$BK486)),COLUMNS($CD486:EU486)),"")</f>
        <v/>
      </c>
      <c r="EV486" t="str" cm="1">
        <f t="array" ref="EV486">IFERROR(SMALL(IF($G486:$BK486="○",COLUMN($G486:$BK486)),COLUMNS($CD486:EV486)),"")</f>
        <v/>
      </c>
      <c r="EW486" t="str" cm="1">
        <f t="array" ref="EW486">IFERROR(SMALL(IF($G486:$BK486="○",COLUMN($G486:$BK486)),COLUMNS($CD486:EW486)),"")</f>
        <v/>
      </c>
      <c r="EX486" t="str" cm="1">
        <f t="array" ref="EX486">IFERROR(SMALL(IF($G486:$BK486="○",COLUMN($G486:$BK486)),COLUMNS($CD486:EX486)),"")</f>
        <v/>
      </c>
      <c r="EY486" t="str" cm="1">
        <f t="array" ref="EY486">IFERROR(SMALL(IF($G486:$BK486="○",COLUMN($G486:$BK486)),COLUMNS($CD486:EY486)),"")</f>
        <v/>
      </c>
      <c r="EZ486" t="str" cm="1">
        <f t="array" ref="EZ486">IFERROR(SMALL(IF($G486:$BK486="○",COLUMN($G486:$BK486)),COLUMNS($CD486:EZ486)),"")</f>
        <v/>
      </c>
      <c r="FA486" t="str" cm="1">
        <f t="array" ref="FA486">IFERROR(SMALL(IF($G486:$BK486="○",COLUMN($G486:$BK486)),COLUMNS($CD486:FA486)),"")</f>
        <v/>
      </c>
      <c r="FB486" t="str" cm="1">
        <f t="array" ref="FB486">IFERROR(SMALL(IF($G486:$BK486="○",COLUMN($G486:$BK486)),COLUMNS($CD486:FB486)),"")</f>
        <v/>
      </c>
      <c r="FC486" t="str" cm="1">
        <f t="array" ref="FC486">IFERROR(SMALL(IF($G486:$BK486="○",COLUMN($G486:$BK486)),COLUMNS($CD486:FC486)),"")</f>
        <v/>
      </c>
      <c r="FD486" t="str" cm="1">
        <f t="array" ref="FD486">IFERROR(SMALL(IF($G486:$BK486="○",COLUMN($G486:$BK486)),COLUMNS($CD486:FD486)),"")</f>
        <v/>
      </c>
      <c r="FE486" t="str" cm="1">
        <f t="array" ref="FE486">IFERROR(SMALL(IF($G486:$BK486="○",COLUMN($G486:$BK486)),COLUMNS($CD486:FE486)),"")</f>
        <v/>
      </c>
      <c r="FF486" t="str" cm="1">
        <f t="array" ref="FF486">IFERROR(SMALL(IF($G486:$BK486="○",COLUMN($G486:$BK486)),COLUMNS($CD486:FF486)),"")</f>
        <v/>
      </c>
      <c r="FG486" t="str" cm="1">
        <f t="array" ref="FG486">IFERROR(SMALL(IF($G486:$BK486="○",COLUMN($G486:$BK486)),COLUMNS($CD486:FG486)),"")</f>
        <v/>
      </c>
      <c r="FH486" t="str" cm="1">
        <f t="array" ref="FH486">IFERROR(SMALL(IF($G486:$BK486="○",COLUMN($G486:$BK486)),COLUMNS($CD486:FH486)),"")</f>
        <v/>
      </c>
      <c r="FI486" t="str" cm="1">
        <f t="array" ref="FI486">IFERROR(SMALL(IF($G486:$BK486="○",COLUMN($G486:$BK486)),COLUMNS($CD486:FI486)),"")</f>
        <v/>
      </c>
      <c r="FJ486" t="str" cm="1">
        <f t="array" ref="FJ486">IFERROR(SMALL(IF($G486:$BK486="○",COLUMN($G486:$BK486)),COLUMNS($CD486:FJ486)),"")</f>
        <v/>
      </c>
      <c r="FK486" t="str" cm="1">
        <f t="array" ref="FK486">IFERROR(SMALL(IF($G486:$BK486="○",COLUMN($G486:$BK486)),COLUMNS($CD486:FK486)),"")</f>
        <v/>
      </c>
      <c r="FL486" t="str" cm="1">
        <f t="array" ref="FL486">IFERROR(SMALL(IF($G486:$BK486="○",COLUMN($G486:$BK486)),COLUMNS($CD486:FL486)),"")</f>
        <v/>
      </c>
      <c r="FM486" t="str" cm="1">
        <f t="array" ref="FM486">IFERROR(SMALL(IF($G486:$BK486="○",COLUMN($G486:$BK486)),COLUMNS($CD486:FM486)),"")</f>
        <v/>
      </c>
      <c r="FN486" t="str" cm="1">
        <f t="array" ref="FN486">IFERROR(SMALL(IF($G486:$BK486="○",COLUMN($G486:$BK486)),COLUMNS($CD486:FN486)),"")</f>
        <v/>
      </c>
      <c r="FO486" t="str" cm="1">
        <f t="array" ref="FO486">IFERROR(SMALL(IF($G486:$BK486="○",COLUMN($G486:$BK486)),COLUMNS($CD486:FO486)),"")</f>
        <v/>
      </c>
      <c r="FP486" t="str" cm="1">
        <f t="array" ref="FP486">IFERROR(SMALL(IF($G486:$BK486="○",COLUMN($G486:$BK486)),COLUMNS($CD486:FP486)),"")</f>
        <v/>
      </c>
    </row>
    <row r="487" spans="1:172" x14ac:dyDescent="0.4">
      <c r="A487" s="9" t="str">
        <f>IF(B487&lt;&gt;"", COUNTA($B$4:B487), "")</f>
        <v/>
      </c>
      <c r="B487" s="94"/>
      <c r="C487" s="94"/>
      <c r="D487" s="94"/>
      <c r="E487" s="94"/>
      <c r="F487" s="95"/>
      <c r="G487" s="97"/>
      <c r="H487" s="97"/>
      <c r="I487" s="97"/>
      <c r="J487" s="97"/>
      <c r="K487" s="97"/>
      <c r="L487" s="97"/>
      <c r="M487" s="97"/>
      <c r="N487" s="97"/>
      <c r="O487" s="97"/>
      <c r="P487" s="97"/>
      <c r="Q487" s="97"/>
      <c r="R487" s="97"/>
      <c r="S487" s="97"/>
      <c r="T487" s="97"/>
      <c r="U487" s="97"/>
      <c r="V487" s="97"/>
      <c r="W487" s="97"/>
      <c r="X487" s="97"/>
      <c r="Y487" s="97"/>
      <c r="Z487" s="97"/>
      <c r="AA487" s="97"/>
      <c r="AB487" s="97"/>
      <c r="AC487" s="97"/>
      <c r="AD487" s="97"/>
      <c r="AE487" s="97"/>
      <c r="AF487" s="97"/>
      <c r="AG487" s="97"/>
      <c r="AH487" s="97"/>
      <c r="AI487" s="97"/>
      <c r="AJ487" s="97"/>
      <c r="AK487" s="97"/>
      <c r="AL487" s="97"/>
      <c r="AM487" s="97"/>
      <c r="AN487" s="97"/>
      <c r="AO487" s="97"/>
      <c r="AP487" s="97"/>
      <c r="AQ487" s="97"/>
      <c r="AR487" s="97"/>
      <c r="AS487" s="97"/>
      <c r="AT487" s="97"/>
      <c r="AU487" s="97"/>
      <c r="AV487" s="97"/>
      <c r="AW487" s="97"/>
      <c r="AX487" s="97"/>
      <c r="AY487" s="97"/>
      <c r="AZ487" s="97"/>
      <c r="BA487" s="97"/>
      <c r="BB487" s="97"/>
      <c r="BC487" s="97"/>
      <c r="BD487" s="97"/>
      <c r="BE487" s="97"/>
      <c r="BF487" s="97"/>
      <c r="BG487" s="97"/>
      <c r="BH487" s="97"/>
      <c r="BI487" s="97"/>
      <c r="BJ487" s="97"/>
      <c r="BK487" s="97"/>
      <c r="BL487" s="94"/>
      <c r="BM487" s="94"/>
      <c r="BN487" s="94"/>
      <c r="BO487" s="94"/>
      <c r="BP487" s="94"/>
      <c r="BQ487" s="94"/>
      <c r="BR487" s="94"/>
      <c r="BS487" s="94"/>
      <c r="BT487" s="94"/>
      <c r="BU487" s="94"/>
      <c r="BV487" s="99"/>
      <c r="BX487">
        <f t="shared" si="14"/>
        <v>0</v>
      </c>
      <c r="CA487" t="str">
        <f>IF(BX487&gt;0,MAX(CA$3:CA486)+1,"")</f>
        <v/>
      </c>
      <c r="CB487">
        <f t="shared" si="15"/>
        <v>0</v>
      </c>
      <c r="CD487" s="12" t="str" cm="1">
        <f t="array" ref="CD487">IFERROR(SMALL(IF($G487:$BK487="○",COLUMN($G487:$BK487)),COLUMNS($CD487:CD487)),"")</f>
        <v/>
      </c>
      <c r="CE487" s="12" t="str" cm="1">
        <f t="array" ref="CE487">IFERROR(SMALL(IF($G487:$BK487="○",COLUMN($G487:$BK487)),COLUMNS($CD487:CE487)),"")</f>
        <v/>
      </c>
      <c r="CF487" t="str" cm="1">
        <f t="array" ref="CF487">IFERROR(SMALL(IF($G487:$BK487="○",COLUMN($G487:$BK487)),COLUMNS($CD487:CF487)),"")</f>
        <v/>
      </c>
      <c r="CG487" t="str" cm="1">
        <f t="array" ref="CG487">IFERROR(SMALL(IF($G487:$BK487="○",COLUMN($G487:$BK487)),COLUMNS($CD487:CG487)),"")</f>
        <v/>
      </c>
      <c r="CH487" t="str" cm="1">
        <f t="array" ref="CH487">IFERROR(SMALL(IF($G487:$BK487="○",COLUMN($G487:$BK487)),COLUMNS($CD487:CH487)),"")</f>
        <v/>
      </c>
      <c r="CI487" t="str" cm="1">
        <f t="array" ref="CI487">IFERROR(SMALL(IF($G487:$BK487="○",COLUMN($G487:$BK487)),COLUMNS($CD487:CI487)),"")</f>
        <v/>
      </c>
      <c r="CJ487" t="str" cm="1">
        <f t="array" ref="CJ487">IFERROR(SMALL(IF($G487:$BK487="○",COLUMN($G487:$BK487)),COLUMNS($CD487:CJ487)),"")</f>
        <v/>
      </c>
      <c r="CK487" t="str" cm="1">
        <f t="array" ref="CK487">IFERROR(SMALL(IF($G487:$BK487="○",COLUMN($G487:$BK487)),COLUMNS($CD487:CK487)),"")</f>
        <v/>
      </c>
      <c r="CL487" t="str" cm="1">
        <f t="array" ref="CL487">IFERROR(SMALL(IF($G487:$BK487="○",COLUMN($G487:$BK487)),COLUMNS($CD487:CL487)),"")</f>
        <v/>
      </c>
      <c r="CM487" t="str" cm="1">
        <f t="array" ref="CM487">IFERROR(SMALL(IF($G487:$BK487="○",COLUMN($G487:$BK487)),COLUMNS($CD487:CM487)),"")</f>
        <v/>
      </c>
      <c r="CN487" t="str" cm="1">
        <f t="array" ref="CN487">IFERROR(SMALL(IF($G487:$BK487="○",COLUMN($G487:$BK487)),COLUMNS($CD487:CN487)),"")</f>
        <v/>
      </c>
      <c r="CO487" t="str" cm="1">
        <f t="array" ref="CO487">IFERROR(SMALL(IF($G487:$BK487="○",COLUMN($G487:$BK487)),COLUMNS($CD487:CO487)),"")</f>
        <v/>
      </c>
      <c r="CP487" t="str" cm="1">
        <f t="array" ref="CP487">IFERROR(SMALL(IF($G487:$BK487="○",COLUMN($G487:$BK487)),COLUMNS($CD487:CP487)),"")</f>
        <v/>
      </c>
      <c r="CQ487" t="str" cm="1">
        <f t="array" ref="CQ487">IFERROR(SMALL(IF($G487:$BK487="○",COLUMN($G487:$BK487)),COLUMNS($CD487:CQ487)),"")</f>
        <v/>
      </c>
      <c r="CR487" t="str" cm="1">
        <f t="array" ref="CR487">IFERROR(SMALL(IF($G487:$BK487="○",COLUMN($G487:$BK487)),COLUMNS($CD487:CR487)),"")</f>
        <v/>
      </c>
      <c r="CS487" t="str" cm="1">
        <f t="array" ref="CS487">IFERROR(SMALL(IF($G487:$BK487="○",COLUMN($G487:$BK487)),COLUMNS($CD487:CS487)),"")</f>
        <v/>
      </c>
      <c r="CT487" t="str" cm="1">
        <f t="array" ref="CT487">IFERROR(SMALL(IF($G487:$BK487="○",COLUMN($G487:$BK487)),COLUMNS($CD487:CT487)),"")</f>
        <v/>
      </c>
      <c r="CU487" t="str" cm="1">
        <f t="array" ref="CU487">IFERROR(SMALL(IF($G487:$BK487="○",COLUMN($G487:$BK487)),COLUMNS($CD487:CU487)),"")</f>
        <v/>
      </c>
      <c r="CV487" t="str" cm="1">
        <f t="array" ref="CV487">IFERROR(SMALL(IF($G487:$BK487="○",COLUMN($G487:$BK487)),COLUMNS($CD487:CV487)),"")</f>
        <v/>
      </c>
      <c r="CW487" t="str" cm="1">
        <f t="array" ref="CW487">IFERROR(SMALL(IF($G487:$BK487="○",COLUMN($G487:$BK487)),COLUMNS($CD487:CW487)),"")</f>
        <v/>
      </c>
      <c r="CX487" t="str" cm="1">
        <f t="array" ref="CX487">IFERROR(SMALL(IF($G487:$BK487="○",COLUMN($G487:$BK487)),COLUMNS($CD487:CX487)),"")</f>
        <v/>
      </c>
      <c r="CY487" t="str" cm="1">
        <f t="array" ref="CY487">IFERROR(SMALL(IF($G487:$BK487="○",COLUMN($G487:$BK487)),COLUMNS($CD487:CY487)),"")</f>
        <v/>
      </c>
      <c r="CZ487" t="str" cm="1">
        <f t="array" ref="CZ487">IFERROR(SMALL(IF($G487:$BK487="○",COLUMN($G487:$BK487)),COLUMNS($CD487:CZ487)),"")</f>
        <v/>
      </c>
      <c r="DA487" t="str" cm="1">
        <f t="array" ref="DA487">IFERROR(SMALL(IF($G487:$BK487="○",COLUMN($G487:$BK487)),COLUMNS($CD487:DA487)),"")</f>
        <v/>
      </c>
      <c r="DB487" t="str" cm="1">
        <f t="array" ref="DB487">IFERROR(SMALL(IF($G487:$BK487="○",COLUMN($G487:$BK487)),COLUMNS($CD487:DB487)),"")</f>
        <v/>
      </c>
      <c r="DC487" t="str" cm="1">
        <f t="array" ref="DC487">IFERROR(SMALL(IF($G487:$BK487="○",COLUMN($G487:$BK487)),COLUMNS($CD487:DC487)),"")</f>
        <v/>
      </c>
      <c r="DD487" t="str" cm="1">
        <f t="array" ref="DD487">IFERROR(SMALL(IF($G487:$BK487="○",COLUMN($G487:$BK487)),COLUMNS($CD487:DD487)),"")</f>
        <v/>
      </c>
      <c r="DE487" t="str" cm="1">
        <f t="array" ref="DE487">IFERROR(SMALL(IF($G487:$BK487="○",COLUMN($G487:$BK487)),COLUMNS($CD487:DE487)),"")</f>
        <v/>
      </c>
      <c r="DF487" t="str" cm="1">
        <f t="array" ref="DF487">IFERROR(SMALL(IF($G487:$BK487="○",COLUMN($G487:$BK487)),COLUMNS($CD487:DF487)),"")</f>
        <v/>
      </c>
      <c r="DG487" t="str" cm="1">
        <f t="array" ref="DG487">IFERROR(SMALL(IF($G487:$BK487="○",COLUMN($G487:$BK487)),COLUMNS($CD487:DG487)),"")</f>
        <v/>
      </c>
      <c r="DH487" t="str" cm="1">
        <f t="array" ref="DH487">IFERROR(SMALL(IF($G487:$BK487="○",COLUMN($G487:$BK487)),COLUMNS($CD487:DH487)),"")</f>
        <v/>
      </c>
      <c r="DI487" t="str" cm="1">
        <f t="array" ref="DI487">IFERROR(SMALL(IF($G487:$BK487="○",COLUMN($G487:$BK487)),COLUMNS($CD487:DI487)),"")</f>
        <v/>
      </c>
      <c r="DJ487" t="str" cm="1">
        <f t="array" ref="DJ487">IFERROR(SMALL(IF($G487:$BK487="○",COLUMN($G487:$BK487)),COLUMNS($CD487:DJ487)),"")</f>
        <v/>
      </c>
      <c r="DK487" t="str" cm="1">
        <f t="array" ref="DK487">IFERROR(SMALL(IF($G487:$BK487="○",COLUMN($G487:$BK487)),COLUMNS($CD487:DK487)),"")</f>
        <v/>
      </c>
      <c r="DL487" t="str" cm="1">
        <f t="array" ref="DL487">IFERROR(SMALL(IF($G487:$BK487="○",COLUMN($G487:$BK487)),COLUMNS($CD487:DL487)),"")</f>
        <v/>
      </c>
      <c r="DM487" t="str" cm="1">
        <f t="array" ref="DM487">IFERROR(SMALL(IF($G487:$BK487="○",COLUMN($G487:$BK487)),COLUMNS($CD487:DM487)),"")</f>
        <v/>
      </c>
      <c r="DN487" t="str" cm="1">
        <f t="array" ref="DN487">IFERROR(SMALL(IF($G487:$BK487="○",COLUMN($G487:$BK487)),COLUMNS($CD487:DN487)),"")</f>
        <v/>
      </c>
      <c r="DO487" t="str" cm="1">
        <f t="array" ref="DO487">IFERROR(SMALL(IF($G487:$BK487="○",COLUMN($G487:$BK487)),COLUMNS($CD487:DO487)),"")</f>
        <v/>
      </c>
      <c r="DP487" t="str" cm="1">
        <f t="array" ref="DP487">IFERROR(SMALL(IF($G487:$BK487="○",COLUMN($G487:$BK487)),COLUMNS($CD487:DP487)),"")</f>
        <v/>
      </c>
      <c r="DQ487" t="str" cm="1">
        <f t="array" ref="DQ487">IFERROR(SMALL(IF($G487:$BK487="○",COLUMN($G487:$BK487)),COLUMNS($CD487:DQ487)),"")</f>
        <v/>
      </c>
      <c r="DR487" t="str" cm="1">
        <f t="array" ref="DR487">IFERROR(SMALL(IF($G487:$BK487="○",COLUMN($G487:$BK487)),COLUMNS($CD487:DR487)),"")</f>
        <v/>
      </c>
      <c r="DS487" t="str" cm="1">
        <f t="array" ref="DS487">IFERROR(SMALL(IF($G487:$BK487="○",COLUMN($G487:$BK487)),COLUMNS($CD487:DS487)),"")</f>
        <v/>
      </c>
      <c r="DT487" t="str" cm="1">
        <f t="array" ref="DT487">IFERROR(SMALL(IF($G487:$BK487="○",COLUMN($G487:$BK487)),COLUMNS($CD487:DT487)),"")</f>
        <v/>
      </c>
      <c r="DU487" t="str" cm="1">
        <f t="array" ref="DU487">IFERROR(SMALL(IF($G487:$BK487="○",COLUMN($G487:$BK487)),COLUMNS($CD487:DU487)),"")</f>
        <v/>
      </c>
      <c r="DV487" t="str" cm="1">
        <f t="array" ref="DV487">IFERROR(SMALL(IF($G487:$BK487="○",COLUMN($G487:$BK487)),COLUMNS($CD487:DV487)),"")</f>
        <v/>
      </c>
      <c r="DW487" t="str" cm="1">
        <f t="array" ref="DW487">IFERROR(SMALL(IF($G487:$BK487="○",COLUMN($G487:$BK487)),COLUMNS($CD487:DW487)),"")</f>
        <v/>
      </c>
      <c r="DX487" t="str" cm="1">
        <f t="array" ref="DX487">IFERROR(SMALL(IF($G487:$BK487="○",COLUMN($G487:$BK487)),COLUMNS($CD487:DX487)),"")</f>
        <v/>
      </c>
      <c r="DY487" t="str" cm="1">
        <f t="array" ref="DY487">IFERROR(SMALL(IF($G487:$BK487="○",COLUMN($G487:$BK487)),COLUMNS($CD487:DY487)),"")</f>
        <v/>
      </c>
      <c r="DZ487" t="str" cm="1">
        <f t="array" ref="DZ487">IFERROR(SMALL(IF($G487:$BK487="○",COLUMN($G487:$BK487)),COLUMNS($CD487:DZ487)),"")</f>
        <v/>
      </c>
      <c r="EA487" t="str" cm="1">
        <f t="array" ref="EA487">IFERROR(SMALL(IF($G487:$BK487="○",COLUMN($G487:$BK487)),COLUMNS($CD487:EA487)),"")</f>
        <v/>
      </c>
      <c r="EB487" t="str" cm="1">
        <f t="array" ref="EB487">IFERROR(SMALL(IF($G487:$BK487="○",COLUMN($G487:$BK487)),COLUMNS($CD487:EB487)),"")</f>
        <v/>
      </c>
      <c r="EC487" t="str" cm="1">
        <f t="array" ref="EC487">IFERROR(SMALL(IF($G487:$BK487="○",COLUMN($G487:$BK487)),COLUMNS($CD487:EC487)),"")</f>
        <v/>
      </c>
      <c r="ED487" t="str" cm="1">
        <f t="array" ref="ED487">IFERROR(SMALL(IF($G487:$BK487="○",COLUMN($G487:$BK487)),COLUMNS($CD487:ED487)),"")</f>
        <v/>
      </c>
      <c r="EE487" t="str" cm="1">
        <f t="array" ref="EE487">IFERROR(SMALL(IF($G487:$BK487="○",COLUMN($G487:$BK487)),COLUMNS($CD487:EE487)),"")</f>
        <v/>
      </c>
      <c r="EF487" t="str" cm="1">
        <f t="array" ref="EF487">IFERROR(SMALL(IF($G487:$BK487="○",COLUMN($G487:$BK487)),COLUMNS($CD487:EF487)),"")</f>
        <v/>
      </c>
      <c r="EG487" t="str" cm="1">
        <f t="array" ref="EG487">IFERROR(SMALL(IF($G487:$BK487="○",COLUMN($G487:$BK487)),COLUMNS($CD487:EG487)),"")</f>
        <v/>
      </c>
      <c r="EH487" t="str" cm="1">
        <f t="array" ref="EH487">IFERROR(SMALL(IF($G487:$BK487="○",COLUMN($G487:$BK487)),COLUMNS($CD487:EH487)),"")</f>
        <v/>
      </c>
      <c r="EI487" t="str" cm="1">
        <f t="array" ref="EI487">IFERROR(SMALL(IF($G487:$BK487="○",COLUMN($G487:$BK487)),COLUMNS($CD487:EI487)),"")</f>
        <v/>
      </c>
      <c r="EJ487" t="str" cm="1">
        <f t="array" ref="EJ487">IFERROR(SMALL(IF($G487:$BK487="○",COLUMN($G487:$BK487)),COLUMNS($CD487:EJ487)),"")</f>
        <v/>
      </c>
      <c r="EK487" t="str" cm="1">
        <f t="array" ref="EK487">IFERROR(SMALL(IF($G487:$BK487="○",COLUMN($G487:$BK487)),COLUMNS($CD487:EK487)),"")</f>
        <v/>
      </c>
      <c r="EL487" t="str" cm="1">
        <f t="array" ref="EL487">IFERROR(SMALL(IF($G487:$BK487="○",COLUMN($G487:$BK487)),COLUMNS($CD487:EL487)),"")</f>
        <v/>
      </c>
      <c r="EM487" t="str" cm="1">
        <f t="array" ref="EM487">IFERROR(SMALL(IF($G487:$BK487="○",COLUMN($G487:$BK487)),COLUMNS($CD487:EM487)),"")</f>
        <v/>
      </c>
      <c r="EN487" t="str" cm="1">
        <f t="array" ref="EN487">IFERROR(SMALL(IF($G487:$BK487="○",COLUMN($G487:$BK487)),COLUMNS($CD487:EN487)),"")</f>
        <v/>
      </c>
      <c r="EO487" t="str" cm="1">
        <f t="array" ref="EO487">IFERROR(SMALL(IF($G487:$BK487="○",COLUMN($G487:$BK487)),COLUMNS($CD487:EO487)),"")</f>
        <v/>
      </c>
      <c r="EP487" t="str" cm="1">
        <f t="array" ref="EP487">IFERROR(SMALL(IF($G487:$BK487="○",COLUMN($G487:$BK487)),COLUMNS($CD487:EP487)),"")</f>
        <v/>
      </c>
      <c r="EQ487" t="str" cm="1">
        <f t="array" ref="EQ487">IFERROR(SMALL(IF($G487:$BK487="○",COLUMN($G487:$BK487)),COLUMNS($CD487:EQ487)),"")</f>
        <v/>
      </c>
      <c r="ER487" t="str" cm="1">
        <f t="array" ref="ER487">IFERROR(SMALL(IF($G487:$BK487="○",COLUMN($G487:$BK487)),COLUMNS($CD487:ER487)),"")</f>
        <v/>
      </c>
      <c r="ES487" t="str" cm="1">
        <f t="array" ref="ES487">IFERROR(SMALL(IF($G487:$BK487="○",COLUMN($G487:$BK487)),COLUMNS($CD487:ES487)),"")</f>
        <v/>
      </c>
      <c r="ET487" t="str" cm="1">
        <f t="array" ref="ET487">IFERROR(SMALL(IF($G487:$BK487="○",COLUMN($G487:$BK487)),COLUMNS($CD487:ET487)),"")</f>
        <v/>
      </c>
      <c r="EU487" t="str" cm="1">
        <f t="array" ref="EU487">IFERROR(SMALL(IF($G487:$BK487="○",COLUMN($G487:$BK487)),COLUMNS($CD487:EU487)),"")</f>
        <v/>
      </c>
      <c r="EV487" t="str" cm="1">
        <f t="array" ref="EV487">IFERROR(SMALL(IF($G487:$BK487="○",COLUMN($G487:$BK487)),COLUMNS($CD487:EV487)),"")</f>
        <v/>
      </c>
      <c r="EW487" t="str" cm="1">
        <f t="array" ref="EW487">IFERROR(SMALL(IF($G487:$BK487="○",COLUMN($G487:$BK487)),COLUMNS($CD487:EW487)),"")</f>
        <v/>
      </c>
      <c r="EX487" t="str" cm="1">
        <f t="array" ref="EX487">IFERROR(SMALL(IF($G487:$BK487="○",COLUMN($G487:$BK487)),COLUMNS($CD487:EX487)),"")</f>
        <v/>
      </c>
      <c r="EY487" t="str" cm="1">
        <f t="array" ref="EY487">IFERROR(SMALL(IF($G487:$BK487="○",COLUMN($G487:$BK487)),COLUMNS($CD487:EY487)),"")</f>
        <v/>
      </c>
      <c r="EZ487" t="str" cm="1">
        <f t="array" ref="EZ487">IFERROR(SMALL(IF($G487:$BK487="○",COLUMN($G487:$BK487)),COLUMNS($CD487:EZ487)),"")</f>
        <v/>
      </c>
      <c r="FA487" t="str" cm="1">
        <f t="array" ref="FA487">IFERROR(SMALL(IF($G487:$BK487="○",COLUMN($G487:$BK487)),COLUMNS($CD487:FA487)),"")</f>
        <v/>
      </c>
      <c r="FB487" t="str" cm="1">
        <f t="array" ref="FB487">IFERROR(SMALL(IF($G487:$BK487="○",COLUMN($G487:$BK487)),COLUMNS($CD487:FB487)),"")</f>
        <v/>
      </c>
      <c r="FC487" t="str" cm="1">
        <f t="array" ref="FC487">IFERROR(SMALL(IF($G487:$BK487="○",COLUMN($G487:$BK487)),COLUMNS($CD487:FC487)),"")</f>
        <v/>
      </c>
      <c r="FD487" t="str" cm="1">
        <f t="array" ref="FD487">IFERROR(SMALL(IF($G487:$BK487="○",COLUMN($G487:$BK487)),COLUMNS($CD487:FD487)),"")</f>
        <v/>
      </c>
      <c r="FE487" t="str" cm="1">
        <f t="array" ref="FE487">IFERROR(SMALL(IF($G487:$BK487="○",COLUMN($G487:$BK487)),COLUMNS($CD487:FE487)),"")</f>
        <v/>
      </c>
      <c r="FF487" t="str" cm="1">
        <f t="array" ref="FF487">IFERROR(SMALL(IF($G487:$BK487="○",COLUMN($G487:$BK487)),COLUMNS($CD487:FF487)),"")</f>
        <v/>
      </c>
      <c r="FG487" t="str" cm="1">
        <f t="array" ref="FG487">IFERROR(SMALL(IF($G487:$BK487="○",COLUMN($G487:$BK487)),COLUMNS($CD487:FG487)),"")</f>
        <v/>
      </c>
      <c r="FH487" t="str" cm="1">
        <f t="array" ref="FH487">IFERROR(SMALL(IF($G487:$BK487="○",COLUMN($G487:$BK487)),COLUMNS($CD487:FH487)),"")</f>
        <v/>
      </c>
      <c r="FI487" t="str" cm="1">
        <f t="array" ref="FI487">IFERROR(SMALL(IF($G487:$BK487="○",COLUMN($G487:$BK487)),COLUMNS($CD487:FI487)),"")</f>
        <v/>
      </c>
      <c r="FJ487" t="str" cm="1">
        <f t="array" ref="FJ487">IFERROR(SMALL(IF($G487:$BK487="○",COLUMN($G487:$BK487)),COLUMNS($CD487:FJ487)),"")</f>
        <v/>
      </c>
      <c r="FK487" t="str" cm="1">
        <f t="array" ref="FK487">IFERROR(SMALL(IF($G487:$BK487="○",COLUMN($G487:$BK487)),COLUMNS($CD487:FK487)),"")</f>
        <v/>
      </c>
      <c r="FL487" t="str" cm="1">
        <f t="array" ref="FL487">IFERROR(SMALL(IF($G487:$BK487="○",COLUMN($G487:$BK487)),COLUMNS($CD487:FL487)),"")</f>
        <v/>
      </c>
      <c r="FM487" t="str" cm="1">
        <f t="array" ref="FM487">IFERROR(SMALL(IF($G487:$BK487="○",COLUMN($G487:$BK487)),COLUMNS($CD487:FM487)),"")</f>
        <v/>
      </c>
      <c r="FN487" t="str" cm="1">
        <f t="array" ref="FN487">IFERROR(SMALL(IF($G487:$BK487="○",COLUMN($G487:$BK487)),COLUMNS($CD487:FN487)),"")</f>
        <v/>
      </c>
      <c r="FO487" t="str" cm="1">
        <f t="array" ref="FO487">IFERROR(SMALL(IF($G487:$BK487="○",COLUMN($G487:$BK487)),COLUMNS($CD487:FO487)),"")</f>
        <v/>
      </c>
      <c r="FP487" t="str" cm="1">
        <f t="array" ref="FP487">IFERROR(SMALL(IF($G487:$BK487="○",COLUMN($G487:$BK487)),COLUMNS($CD487:FP487)),"")</f>
        <v/>
      </c>
    </row>
    <row r="488" spans="1:172" x14ac:dyDescent="0.4">
      <c r="A488" s="9" t="str">
        <f>IF(B488&lt;&gt;"", COUNTA($B$4:B488), "")</f>
        <v/>
      </c>
      <c r="B488" s="92"/>
      <c r="C488" s="92"/>
      <c r="D488" s="92"/>
      <c r="E488" s="92"/>
      <c r="F488" s="93"/>
      <c r="G488" s="96"/>
      <c r="H488" s="96"/>
      <c r="I488" s="96"/>
      <c r="J488" s="96"/>
      <c r="K488" s="96"/>
      <c r="L488" s="96"/>
      <c r="M488" s="96"/>
      <c r="N488" s="96"/>
      <c r="O488" s="96"/>
      <c r="P488" s="96"/>
      <c r="Q488" s="96"/>
      <c r="R488" s="96"/>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c r="AS488" s="96"/>
      <c r="AT488" s="96"/>
      <c r="AU488" s="96"/>
      <c r="AV488" s="96"/>
      <c r="AW488" s="96"/>
      <c r="AX488" s="96"/>
      <c r="AY488" s="96"/>
      <c r="AZ488" s="96"/>
      <c r="BA488" s="96"/>
      <c r="BB488" s="96"/>
      <c r="BC488" s="96"/>
      <c r="BD488" s="96"/>
      <c r="BE488" s="96"/>
      <c r="BF488" s="96"/>
      <c r="BG488" s="96"/>
      <c r="BH488" s="96"/>
      <c r="BI488" s="96"/>
      <c r="BJ488" s="96"/>
      <c r="BK488" s="96"/>
      <c r="BL488" s="92"/>
      <c r="BM488" s="92"/>
      <c r="BN488" s="92"/>
      <c r="BO488" s="92"/>
      <c r="BP488" s="92"/>
      <c r="BQ488" s="92"/>
      <c r="BR488" s="92"/>
      <c r="BS488" s="92"/>
      <c r="BT488" s="92"/>
      <c r="BU488" s="92"/>
      <c r="BV488" s="98"/>
      <c r="BX488">
        <f t="shared" si="14"/>
        <v>0</v>
      </c>
      <c r="CA488" t="str">
        <f>IF(BX488&gt;0,MAX(CA$3:CA487)+1,"")</f>
        <v/>
      </c>
      <c r="CB488">
        <f t="shared" si="15"/>
        <v>0</v>
      </c>
      <c r="CD488" s="12" t="str" cm="1">
        <f t="array" ref="CD488">IFERROR(SMALL(IF($G488:$BK488="○",COLUMN($G488:$BK488)),COLUMNS($CD488:CD488)),"")</f>
        <v/>
      </c>
      <c r="CE488" s="12" t="str" cm="1">
        <f t="array" ref="CE488">IFERROR(SMALL(IF($G488:$BK488="○",COLUMN($G488:$BK488)),COLUMNS($CD488:CE488)),"")</f>
        <v/>
      </c>
      <c r="CF488" t="str" cm="1">
        <f t="array" ref="CF488">IFERROR(SMALL(IF($G488:$BK488="○",COLUMN($G488:$BK488)),COLUMNS($CD488:CF488)),"")</f>
        <v/>
      </c>
      <c r="CG488" t="str" cm="1">
        <f t="array" ref="CG488">IFERROR(SMALL(IF($G488:$BK488="○",COLUMN($G488:$BK488)),COLUMNS($CD488:CG488)),"")</f>
        <v/>
      </c>
      <c r="CH488" t="str" cm="1">
        <f t="array" ref="CH488">IFERROR(SMALL(IF($G488:$BK488="○",COLUMN($G488:$BK488)),COLUMNS($CD488:CH488)),"")</f>
        <v/>
      </c>
      <c r="CI488" t="str" cm="1">
        <f t="array" ref="CI488">IFERROR(SMALL(IF($G488:$BK488="○",COLUMN($G488:$BK488)),COLUMNS($CD488:CI488)),"")</f>
        <v/>
      </c>
      <c r="CJ488" t="str" cm="1">
        <f t="array" ref="CJ488">IFERROR(SMALL(IF($G488:$BK488="○",COLUMN($G488:$BK488)),COLUMNS($CD488:CJ488)),"")</f>
        <v/>
      </c>
      <c r="CK488" t="str" cm="1">
        <f t="array" ref="CK488">IFERROR(SMALL(IF($G488:$BK488="○",COLUMN($G488:$BK488)),COLUMNS($CD488:CK488)),"")</f>
        <v/>
      </c>
      <c r="CL488" t="str" cm="1">
        <f t="array" ref="CL488">IFERROR(SMALL(IF($G488:$BK488="○",COLUMN($G488:$BK488)),COLUMNS($CD488:CL488)),"")</f>
        <v/>
      </c>
      <c r="CM488" t="str" cm="1">
        <f t="array" ref="CM488">IFERROR(SMALL(IF($G488:$BK488="○",COLUMN($G488:$BK488)),COLUMNS($CD488:CM488)),"")</f>
        <v/>
      </c>
      <c r="CN488" t="str" cm="1">
        <f t="array" ref="CN488">IFERROR(SMALL(IF($G488:$BK488="○",COLUMN($G488:$BK488)),COLUMNS($CD488:CN488)),"")</f>
        <v/>
      </c>
      <c r="CO488" t="str" cm="1">
        <f t="array" ref="CO488">IFERROR(SMALL(IF($G488:$BK488="○",COLUMN($G488:$BK488)),COLUMNS($CD488:CO488)),"")</f>
        <v/>
      </c>
      <c r="CP488" t="str" cm="1">
        <f t="array" ref="CP488">IFERROR(SMALL(IF($G488:$BK488="○",COLUMN($G488:$BK488)),COLUMNS($CD488:CP488)),"")</f>
        <v/>
      </c>
      <c r="CQ488" t="str" cm="1">
        <f t="array" ref="CQ488">IFERROR(SMALL(IF($G488:$BK488="○",COLUMN($G488:$BK488)),COLUMNS($CD488:CQ488)),"")</f>
        <v/>
      </c>
      <c r="CR488" t="str" cm="1">
        <f t="array" ref="CR488">IFERROR(SMALL(IF($G488:$BK488="○",COLUMN($G488:$BK488)),COLUMNS($CD488:CR488)),"")</f>
        <v/>
      </c>
      <c r="CS488" t="str" cm="1">
        <f t="array" ref="CS488">IFERROR(SMALL(IF($G488:$BK488="○",COLUMN($G488:$BK488)),COLUMNS($CD488:CS488)),"")</f>
        <v/>
      </c>
      <c r="CT488" t="str" cm="1">
        <f t="array" ref="CT488">IFERROR(SMALL(IF($G488:$BK488="○",COLUMN($G488:$BK488)),COLUMNS($CD488:CT488)),"")</f>
        <v/>
      </c>
      <c r="CU488" t="str" cm="1">
        <f t="array" ref="CU488">IFERROR(SMALL(IF($G488:$BK488="○",COLUMN($G488:$BK488)),COLUMNS($CD488:CU488)),"")</f>
        <v/>
      </c>
      <c r="CV488" t="str" cm="1">
        <f t="array" ref="CV488">IFERROR(SMALL(IF($G488:$BK488="○",COLUMN($G488:$BK488)),COLUMNS($CD488:CV488)),"")</f>
        <v/>
      </c>
      <c r="CW488" t="str" cm="1">
        <f t="array" ref="CW488">IFERROR(SMALL(IF($G488:$BK488="○",COLUMN($G488:$BK488)),COLUMNS($CD488:CW488)),"")</f>
        <v/>
      </c>
      <c r="CX488" t="str" cm="1">
        <f t="array" ref="CX488">IFERROR(SMALL(IF($G488:$BK488="○",COLUMN($G488:$BK488)),COLUMNS($CD488:CX488)),"")</f>
        <v/>
      </c>
      <c r="CY488" t="str" cm="1">
        <f t="array" ref="CY488">IFERROR(SMALL(IF($G488:$BK488="○",COLUMN($G488:$BK488)),COLUMNS($CD488:CY488)),"")</f>
        <v/>
      </c>
      <c r="CZ488" t="str" cm="1">
        <f t="array" ref="CZ488">IFERROR(SMALL(IF($G488:$BK488="○",COLUMN($G488:$BK488)),COLUMNS($CD488:CZ488)),"")</f>
        <v/>
      </c>
      <c r="DA488" t="str" cm="1">
        <f t="array" ref="DA488">IFERROR(SMALL(IF($G488:$BK488="○",COLUMN($G488:$BK488)),COLUMNS($CD488:DA488)),"")</f>
        <v/>
      </c>
      <c r="DB488" t="str" cm="1">
        <f t="array" ref="DB488">IFERROR(SMALL(IF($G488:$BK488="○",COLUMN($G488:$BK488)),COLUMNS($CD488:DB488)),"")</f>
        <v/>
      </c>
      <c r="DC488" t="str" cm="1">
        <f t="array" ref="DC488">IFERROR(SMALL(IF($G488:$BK488="○",COLUMN($G488:$BK488)),COLUMNS($CD488:DC488)),"")</f>
        <v/>
      </c>
      <c r="DD488" t="str" cm="1">
        <f t="array" ref="DD488">IFERROR(SMALL(IF($G488:$BK488="○",COLUMN($G488:$BK488)),COLUMNS($CD488:DD488)),"")</f>
        <v/>
      </c>
      <c r="DE488" t="str" cm="1">
        <f t="array" ref="DE488">IFERROR(SMALL(IF($G488:$BK488="○",COLUMN($G488:$BK488)),COLUMNS($CD488:DE488)),"")</f>
        <v/>
      </c>
      <c r="DF488" t="str" cm="1">
        <f t="array" ref="DF488">IFERROR(SMALL(IF($G488:$BK488="○",COLUMN($G488:$BK488)),COLUMNS($CD488:DF488)),"")</f>
        <v/>
      </c>
      <c r="DG488" t="str" cm="1">
        <f t="array" ref="DG488">IFERROR(SMALL(IF($G488:$BK488="○",COLUMN($G488:$BK488)),COLUMNS($CD488:DG488)),"")</f>
        <v/>
      </c>
      <c r="DH488" t="str" cm="1">
        <f t="array" ref="DH488">IFERROR(SMALL(IF($G488:$BK488="○",COLUMN($G488:$BK488)),COLUMNS($CD488:DH488)),"")</f>
        <v/>
      </c>
      <c r="DI488" t="str" cm="1">
        <f t="array" ref="DI488">IFERROR(SMALL(IF($G488:$BK488="○",COLUMN($G488:$BK488)),COLUMNS($CD488:DI488)),"")</f>
        <v/>
      </c>
      <c r="DJ488" t="str" cm="1">
        <f t="array" ref="DJ488">IFERROR(SMALL(IF($G488:$BK488="○",COLUMN($G488:$BK488)),COLUMNS($CD488:DJ488)),"")</f>
        <v/>
      </c>
      <c r="DK488" t="str" cm="1">
        <f t="array" ref="DK488">IFERROR(SMALL(IF($G488:$BK488="○",COLUMN($G488:$BK488)),COLUMNS($CD488:DK488)),"")</f>
        <v/>
      </c>
      <c r="DL488" t="str" cm="1">
        <f t="array" ref="DL488">IFERROR(SMALL(IF($G488:$BK488="○",COLUMN($G488:$BK488)),COLUMNS($CD488:DL488)),"")</f>
        <v/>
      </c>
      <c r="DM488" t="str" cm="1">
        <f t="array" ref="DM488">IFERROR(SMALL(IF($G488:$BK488="○",COLUMN($G488:$BK488)),COLUMNS($CD488:DM488)),"")</f>
        <v/>
      </c>
      <c r="DN488" t="str" cm="1">
        <f t="array" ref="DN488">IFERROR(SMALL(IF($G488:$BK488="○",COLUMN($G488:$BK488)),COLUMNS($CD488:DN488)),"")</f>
        <v/>
      </c>
      <c r="DO488" t="str" cm="1">
        <f t="array" ref="DO488">IFERROR(SMALL(IF($G488:$BK488="○",COLUMN($G488:$BK488)),COLUMNS($CD488:DO488)),"")</f>
        <v/>
      </c>
      <c r="DP488" t="str" cm="1">
        <f t="array" ref="DP488">IFERROR(SMALL(IF($G488:$BK488="○",COLUMN($G488:$BK488)),COLUMNS($CD488:DP488)),"")</f>
        <v/>
      </c>
      <c r="DQ488" t="str" cm="1">
        <f t="array" ref="DQ488">IFERROR(SMALL(IF($G488:$BK488="○",COLUMN($G488:$BK488)),COLUMNS($CD488:DQ488)),"")</f>
        <v/>
      </c>
      <c r="DR488" t="str" cm="1">
        <f t="array" ref="DR488">IFERROR(SMALL(IF($G488:$BK488="○",COLUMN($G488:$BK488)),COLUMNS($CD488:DR488)),"")</f>
        <v/>
      </c>
      <c r="DS488" t="str" cm="1">
        <f t="array" ref="DS488">IFERROR(SMALL(IF($G488:$BK488="○",COLUMN($G488:$BK488)),COLUMNS($CD488:DS488)),"")</f>
        <v/>
      </c>
      <c r="DT488" t="str" cm="1">
        <f t="array" ref="DT488">IFERROR(SMALL(IF($G488:$BK488="○",COLUMN($G488:$BK488)),COLUMNS($CD488:DT488)),"")</f>
        <v/>
      </c>
      <c r="DU488" t="str" cm="1">
        <f t="array" ref="DU488">IFERROR(SMALL(IF($G488:$BK488="○",COLUMN($G488:$BK488)),COLUMNS($CD488:DU488)),"")</f>
        <v/>
      </c>
      <c r="DV488" t="str" cm="1">
        <f t="array" ref="DV488">IFERROR(SMALL(IF($G488:$BK488="○",COLUMN($G488:$BK488)),COLUMNS($CD488:DV488)),"")</f>
        <v/>
      </c>
      <c r="DW488" t="str" cm="1">
        <f t="array" ref="DW488">IFERROR(SMALL(IF($G488:$BK488="○",COLUMN($G488:$BK488)),COLUMNS($CD488:DW488)),"")</f>
        <v/>
      </c>
      <c r="DX488" t="str" cm="1">
        <f t="array" ref="DX488">IFERROR(SMALL(IF($G488:$BK488="○",COLUMN($G488:$BK488)),COLUMNS($CD488:DX488)),"")</f>
        <v/>
      </c>
      <c r="DY488" t="str" cm="1">
        <f t="array" ref="DY488">IFERROR(SMALL(IF($G488:$BK488="○",COLUMN($G488:$BK488)),COLUMNS($CD488:DY488)),"")</f>
        <v/>
      </c>
      <c r="DZ488" t="str" cm="1">
        <f t="array" ref="DZ488">IFERROR(SMALL(IF($G488:$BK488="○",COLUMN($G488:$BK488)),COLUMNS($CD488:DZ488)),"")</f>
        <v/>
      </c>
      <c r="EA488" t="str" cm="1">
        <f t="array" ref="EA488">IFERROR(SMALL(IF($G488:$BK488="○",COLUMN($G488:$BK488)),COLUMNS($CD488:EA488)),"")</f>
        <v/>
      </c>
      <c r="EB488" t="str" cm="1">
        <f t="array" ref="EB488">IFERROR(SMALL(IF($G488:$BK488="○",COLUMN($G488:$BK488)),COLUMNS($CD488:EB488)),"")</f>
        <v/>
      </c>
      <c r="EC488" t="str" cm="1">
        <f t="array" ref="EC488">IFERROR(SMALL(IF($G488:$BK488="○",COLUMN($G488:$BK488)),COLUMNS($CD488:EC488)),"")</f>
        <v/>
      </c>
      <c r="ED488" t="str" cm="1">
        <f t="array" ref="ED488">IFERROR(SMALL(IF($G488:$BK488="○",COLUMN($G488:$BK488)),COLUMNS($CD488:ED488)),"")</f>
        <v/>
      </c>
      <c r="EE488" t="str" cm="1">
        <f t="array" ref="EE488">IFERROR(SMALL(IF($G488:$BK488="○",COLUMN($G488:$BK488)),COLUMNS($CD488:EE488)),"")</f>
        <v/>
      </c>
      <c r="EF488" t="str" cm="1">
        <f t="array" ref="EF488">IFERROR(SMALL(IF($G488:$BK488="○",COLUMN($G488:$BK488)),COLUMNS($CD488:EF488)),"")</f>
        <v/>
      </c>
      <c r="EG488" t="str" cm="1">
        <f t="array" ref="EG488">IFERROR(SMALL(IF($G488:$BK488="○",COLUMN($G488:$BK488)),COLUMNS($CD488:EG488)),"")</f>
        <v/>
      </c>
      <c r="EH488" t="str" cm="1">
        <f t="array" ref="EH488">IFERROR(SMALL(IF($G488:$BK488="○",COLUMN($G488:$BK488)),COLUMNS($CD488:EH488)),"")</f>
        <v/>
      </c>
      <c r="EI488" t="str" cm="1">
        <f t="array" ref="EI488">IFERROR(SMALL(IF($G488:$BK488="○",COLUMN($G488:$BK488)),COLUMNS($CD488:EI488)),"")</f>
        <v/>
      </c>
      <c r="EJ488" t="str" cm="1">
        <f t="array" ref="EJ488">IFERROR(SMALL(IF($G488:$BK488="○",COLUMN($G488:$BK488)),COLUMNS($CD488:EJ488)),"")</f>
        <v/>
      </c>
      <c r="EK488" t="str" cm="1">
        <f t="array" ref="EK488">IFERROR(SMALL(IF($G488:$BK488="○",COLUMN($G488:$BK488)),COLUMNS($CD488:EK488)),"")</f>
        <v/>
      </c>
      <c r="EL488" t="str" cm="1">
        <f t="array" ref="EL488">IFERROR(SMALL(IF($G488:$BK488="○",COLUMN($G488:$BK488)),COLUMNS($CD488:EL488)),"")</f>
        <v/>
      </c>
      <c r="EM488" t="str" cm="1">
        <f t="array" ref="EM488">IFERROR(SMALL(IF($G488:$BK488="○",COLUMN($G488:$BK488)),COLUMNS($CD488:EM488)),"")</f>
        <v/>
      </c>
      <c r="EN488" t="str" cm="1">
        <f t="array" ref="EN488">IFERROR(SMALL(IF($G488:$BK488="○",COLUMN($G488:$BK488)),COLUMNS($CD488:EN488)),"")</f>
        <v/>
      </c>
      <c r="EO488" t="str" cm="1">
        <f t="array" ref="EO488">IFERROR(SMALL(IF($G488:$BK488="○",COLUMN($G488:$BK488)),COLUMNS($CD488:EO488)),"")</f>
        <v/>
      </c>
      <c r="EP488" t="str" cm="1">
        <f t="array" ref="EP488">IFERROR(SMALL(IF($G488:$BK488="○",COLUMN($G488:$BK488)),COLUMNS($CD488:EP488)),"")</f>
        <v/>
      </c>
      <c r="EQ488" t="str" cm="1">
        <f t="array" ref="EQ488">IFERROR(SMALL(IF($G488:$BK488="○",COLUMN($G488:$BK488)),COLUMNS($CD488:EQ488)),"")</f>
        <v/>
      </c>
      <c r="ER488" t="str" cm="1">
        <f t="array" ref="ER488">IFERROR(SMALL(IF($G488:$BK488="○",COLUMN($G488:$BK488)),COLUMNS($CD488:ER488)),"")</f>
        <v/>
      </c>
      <c r="ES488" t="str" cm="1">
        <f t="array" ref="ES488">IFERROR(SMALL(IF($G488:$BK488="○",COLUMN($G488:$BK488)),COLUMNS($CD488:ES488)),"")</f>
        <v/>
      </c>
      <c r="ET488" t="str" cm="1">
        <f t="array" ref="ET488">IFERROR(SMALL(IF($G488:$BK488="○",COLUMN($G488:$BK488)),COLUMNS($CD488:ET488)),"")</f>
        <v/>
      </c>
      <c r="EU488" t="str" cm="1">
        <f t="array" ref="EU488">IFERROR(SMALL(IF($G488:$BK488="○",COLUMN($G488:$BK488)),COLUMNS($CD488:EU488)),"")</f>
        <v/>
      </c>
      <c r="EV488" t="str" cm="1">
        <f t="array" ref="EV488">IFERROR(SMALL(IF($G488:$BK488="○",COLUMN($G488:$BK488)),COLUMNS($CD488:EV488)),"")</f>
        <v/>
      </c>
      <c r="EW488" t="str" cm="1">
        <f t="array" ref="EW488">IFERROR(SMALL(IF($G488:$BK488="○",COLUMN($G488:$BK488)),COLUMNS($CD488:EW488)),"")</f>
        <v/>
      </c>
      <c r="EX488" t="str" cm="1">
        <f t="array" ref="EX488">IFERROR(SMALL(IF($G488:$BK488="○",COLUMN($G488:$BK488)),COLUMNS($CD488:EX488)),"")</f>
        <v/>
      </c>
      <c r="EY488" t="str" cm="1">
        <f t="array" ref="EY488">IFERROR(SMALL(IF($G488:$BK488="○",COLUMN($G488:$BK488)),COLUMNS($CD488:EY488)),"")</f>
        <v/>
      </c>
      <c r="EZ488" t="str" cm="1">
        <f t="array" ref="EZ488">IFERROR(SMALL(IF($G488:$BK488="○",COLUMN($G488:$BK488)),COLUMNS($CD488:EZ488)),"")</f>
        <v/>
      </c>
      <c r="FA488" t="str" cm="1">
        <f t="array" ref="FA488">IFERROR(SMALL(IF($G488:$BK488="○",COLUMN($G488:$BK488)),COLUMNS($CD488:FA488)),"")</f>
        <v/>
      </c>
      <c r="FB488" t="str" cm="1">
        <f t="array" ref="FB488">IFERROR(SMALL(IF($G488:$BK488="○",COLUMN($G488:$BK488)),COLUMNS($CD488:FB488)),"")</f>
        <v/>
      </c>
      <c r="FC488" t="str" cm="1">
        <f t="array" ref="FC488">IFERROR(SMALL(IF($G488:$BK488="○",COLUMN($G488:$BK488)),COLUMNS($CD488:FC488)),"")</f>
        <v/>
      </c>
      <c r="FD488" t="str" cm="1">
        <f t="array" ref="FD488">IFERROR(SMALL(IF($G488:$BK488="○",COLUMN($G488:$BK488)),COLUMNS($CD488:FD488)),"")</f>
        <v/>
      </c>
      <c r="FE488" t="str" cm="1">
        <f t="array" ref="FE488">IFERROR(SMALL(IF($G488:$BK488="○",COLUMN($G488:$BK488)),COLUMNS($CD488:FE488)),"")</f>
        <v/>
      </c>
      <c r="FF488" t="str" cm="1">
        <f t="array" ref="FF488">IFERROR(SMALL(IF($G488:$BK488="○",COLUMN($G488:$BK488)),COLUMNS($CD488:FF488)),"")</f>
        <v/>
      </c>
      <c r="FG488" t="str" cm="1">
        <f t="array" ref="FG488">IFERROR(SMALL(IF($G488:$BK488="○",COLUMN($G488:$BK488)),COLUMNS($CD488:FG488)),"")</f>
        <v/>
      </c>
      <c r="FH488" t="str" cm="1">
        <f t="array" ref="FH488">IFERROR(SMALL(IF($G488:$BK488="○",COLUMN($G488:$BK488)),COLUMNS($CD488:FH488)),"")</f>
        <v/>
      </c>
      <c r="FI488" t="str" cm="1">
        <f t="array" ref="FI488">IFERROR(SMALL(IF($G488:$BK488="○",COLUMN($G488:$BK488)),COLUMNS($CD488:FI488)),"")</f>
        <v/>
      </c>
      <c r="FJ488" t="str" cm="1">
        <f t="array" ref="FJ488">IFERROR(SMALL(IF($G488:$BK488="○",COLUMN($G488:$BK488)),COLUMNS($CD488:FJ488)),"")</f>
        <v/>
      </c>
      <c r="FK488" t="str" cm="1">
        <f t="array" ref="FK488">IFERROR(SMALL(IF($G488:$BK488="○",COLUMN($G488:$BK488)),COLUMNS($CD488:FK488)),"")</f>
        <v/>
      </c>
      <c r="FL488" t="str" cm="1">
        <f t="array" ref="FL488">IFERROR(SMALL(IF($G488:$BK488="○",COLUMN($G488:$BK488)),COLUMNS($CD488:FL488)),"")</f>
        <v/>
      </c>
      <c r="FM488" t="str" cm="1">
        <f t="array" ref="FM488">IFERROR(SMALL(IF($G488:$BK488="○",COLUMN($G488:$BK488)),COLUMNS($CD488:FM488)),"")</f>
        <v/>
      </c>
      <c r="FN488" t="str" cm="1">
        <f t="array" ref="FN488">IFERROR(SMALL(IF($G488:$BK488="○",COLUMN($G488:$BK488)),COLUMNS($CD488:FN488)),"")</f>
        <v/>
      </c>
      <c r="FO488" t="str" cm="1">
        <f t="array" ref="FO488">IFERROR(SMALL(IF($G488:$BK488="○",COLUMN($G488:$BK488)),COLUMNS($CD488:FO488)),"")</f>
        <v/>
      </c>
      <c r="FP488" t="str" cm="1">
        <f t="array" ref="FP488">IFERROR(SMALL(IF($G488:$BK488="○",COLUMN($G488:$BK488)),COLUMNS($CD488:FP488)),"")</f>
        <v/>
      </c>
    </row>
    <row r="489" spans="1:172" x14ac:dyDescent="0.4">
      <c r="A489" s="9" t="str">
        <f>IF(B489&lt;&gt;"", COUNTA($B$4:B489), "")</f>
        <v/>
      </c>
      <c r="B489" s="94"/>
      <c r="C489" s="94"/>
      <c r="D489" s="94"/>
      <c r="E489" s="94"/>
      <c r="F489" s="95"/>
      <c r="G489" s="97"/>
      <c r="H489" s="97"/>
      <c r="I489" s="97"/>
      <c r="J489" s="97"/>
      <c r="K489" s="97"/>
      <c r="L489" s="97"/>
      <c r="M489" s="97"/>
      <c r="N489" s="97"/>
      <c r="O489" s="97"/>
      <c r="P489" s="97"/>
      <c r="Q489" s="97"/>
      <c r="R489" s="97"/>
      <c r="S489" s="97"/>
      <c r="T489" s="97"/>
      <c r="U489" s="97"/>
      <c r="V489" s="97"/>
      <c r="W489" s="97"/>
      <c r="X489" s="97"/>
      <c r="Y489" s="97"/>
      <c r="Z489" s="97"/>
      <c r="AA489" s="97"/>
      <c r="AB489" s="97"/>
      <c r="AC489" s="97"/>
      <c r="AD489" s="97"/>
      <c r="AE489" s="97"/>
      <c r="AF489" s="97"/>
      <c r="AG489" s="97"/>
      <c r="AH489" s="97"/>
      <c r="AI489" s="97"/>
      <c r="AJ489" s="97"/>
      <c r="AK489" s="97"/>
      <c r="AL489" s="97"/>
      <c r="AM489" s="97"/>
      <c r="AN489" s="97"/>
      <c r="AO489" s="97"/>
      <c r="AP489" s="97"/>
      <c r="AQ489" s="97"/>
      <c r="AR489" s="97"/>
      <c r="AS489" s="97"/>
      <c r="AT489" s="97"/>
      <c r="AU489" s="97"/>
      <c r="AV489" s="97"/>
      <c r="AW489" s="97"/>
      <c r="AX489" s="97"/>
      <c r="AY489" s="97"/>
      <c r="AZ489" s="97"/>
      <c r="BA489" s="97"/>
      <c r="BB489" s="97"/>
      <c r="BC489" s="97"/>
      <c r="BD489" s="97"/>
      <c r="BE489" s="97"/>
      <c r="BF489" s="97"/>
      <c r="BG489" s="97"/>
      <c r="BH489" s="97"/>
      <c r="BI489" s="97"/>
      <c r="BJ489" s="97"/>
      <c r="BK489" s="97"/>
      <c r="BL489" s="94"/>
      <c r="BM489" s="94"/>
      <c r="BN489" s="94"/>
      <c r="BO489" s="94"/>
      <c r="BP489" s="94"/>
      <c r="BQ489" s="94"/>
      <c r="BR489" s="94"/>
      <c r="BS489" s="94"/>
      <c r="BT489" s="94"/>
      <c r="BU489" s="94"/>
      <c r="BV489" s="99"/>
      <c r="BX489">
        <f t="shared" si="14"/>
        <v>0</v>
      </c>
      <c r="CA489" t="str">
        <f>IF(BX489&gt;0,MAX(CA$3:CA488)+1,"")</f>
        <v/>
      </c>
      <c r="CB489">
        <f t="shared" si="15"/>
        <v>0</v>
      </c>
      <c r="CD489" s="12" t="str" cm="1">
        <f t="array" ref="CD489">IFERROR(SMALL(IF($G489:$BK489="○",COLUMN($G489:$BK489)),COLUMNS($CD489:CD489)),"")</f>
        <v/>
      </c>
      <c r="CE489" s="12" t="str" cm="1">
        <f t="array" ref="CE489">IFERROR(SMALL(IF($G489:$BK489="○",COLUMN($G489:$BK489)),COLUMNS($CD489:CE489)),"")</f>
        <v/>
      </c>
      <c r="CF489" t="str" cm="1">
        <f t="array" ref="CF489">IFERROR(SMALL(IF($G489:$BK489="○",COLUMN($G489:$BK489)),COLUMNS($CD489:CF489)),"")</f>
        <v/>
      </c>
      <c r="CG489" t="str" cm="1">
        <f t="array" ref="CG489">IFERROR(SMALL(IF($G489:$BK489="○",COLUMN($G489:$BK489)),COLUMNS($CD489:CG489)),"")</f>
        <v/>
      </c>
      <c r="CH489" t="str" cm="1">
        <f t="array" ref="CH489">IFERROR(SMALL(IF($G489:$BK489="○",COLUMN($G489:$BK489)),COLUMNS($CD489:CH489)),"")</f>
        <v/>
      </c>
      <c r="CI489" t="str" cm="1">
        <f t="array" ref="CI489">IFERROR(SMALL(IF($G489:$BK489="○",COLUMN($G489:$BK489)),COLUMNS($CD489:CI489)),"")</f>
        <v/>
      </c>
      <c r="CJ489" t="str" cm="1">
        <f t="array" ref="CJ489">IFERROR(SMALL(IF($G489:$BK489="○",COLUMN($G489:$BK489)),COLUMNS($CD489:CJ489)),"")</f>
        <v/>
      </c>
      <c r="CK489" t="str" cm="1">
        <f t="array" ref="CK489">IFERROR(SMALL(IF($G489:$BK489="○",COLUMN($G489:$BK489)),COLUMNS($CD489:CK489)),"")</f>
        <v/>
      </c>
      <c r="CL489" t="str" cm="1">
        <f t="array" ref="CL489">IFERROR(SMALL(IF($G489:$BK489="○",COLUMN($G489:$BK489)),COLUMNS($CD489:CL489)),"")</f>
        <v/>
      </c>
      <c r="CM489" t="str" cm="1">
        <f t="array" ref="CM489">IFERROR(SMALL(IF($G489:$BK489="○",COLUMN($G489:$BK489)),COLUMNS($CD489:CM489)),"")</f>
        <v/>
      </c>
      <c r="CN489" t="str" cm="1">
        <f t="array" ref="CN489">IFERROR(SMALL(IF($G489:$BK489="○",COLUMN($G489:$BK489)),COLUMNS($CD489:CN489)),"")</f>
        <v/>
      </c>
      <c r="CO489" t="str" cm="1">
        <f t="array" ref="CO489">IFERROR(SMALL(IF($G489:$BK489="○",COLUMN($G489:$BK489)),COLUMNS($CD489:CO489)),"")</f>
        <v/>
      </c>
      <c r="CP489" t="str" cm="1">
        <f t="array" ref="CP489">IFERROR(SMALL(IF($G489:$BK489="○",COLUMN($G489:$BK489)),COLUMNS($CD489:CP489)),"")</f>
        <v/>
      </c>
      <c r="CQ489" t="str" cm="1">
        <f t="array" ref="CQ489">IFERROR(SMALL(IF($G489:$BK489="○",COLUMN($G489:$BK489)),COLUMNS($CD489:CQ489)),"")</f>
        <v/>
      </c>
      <c r="CR489" t="str" cm="1">
        <f t="array" ref="CR489">IFERROR(SMALL(IF($G489:$BK489="○",COLUMN($G489:$BK489)),COLUMNS($CD489:CR489)),"")</f>
        <v/>
      </c>
      <c r="CS489" t="str" cm="1">
        <f t="array" ref="CS489">IFERROR(SMALL(IF($G489:$BK489="○",COLUMN($G489:$BK489)),COLUMNS($CD489:CS489)),"")</f>
        <v/>
      </c>
      <c r="CT489" t="str" cm="1">
        <f t="array" ref="CT489">IFERROR(SMALL(IF($G489:$BK489="○",COLUMN($G489:$BK489)),COLUMNS($CD489:CT489)),"")</f>
        <v/>
      </c>
      <c r="CU489" t="str" cm="1">
        <f t="array" ref="CU489">IFERROR(SMALL(IF($G489:$BK489="○",COLUMN($G489:$BK489)),COLUMNS($CD489:CU489)),"")</f>
        <v/>
      </c>
      <c r="CV489" t="str" cm="1">
        <f t="array" ref="CV489">IFERROR(SMALL(IF($G489:$BK489="○",COLUMN($G489:$BK489)),COLUMNS($CD489:CV489)),"")</f>
        <v/>
      </c>
      <c r="CW489" t="str" cm="1">
        <f t="array" ref="CW489">IFERROR(SMALL(IF($G489:$BK489="○",COLUMN($G489:$BK489)),COLUMNS($CD489:CW489)),"")</f>
        <v/>
      </c>
      <c r="CX489" t="str" cm="1">
        <f t="array" ref="CX489">IFERROR(SMALL(IF($G489:$BK489="○",COLUMN($G489:$BK489)),COLUMNS($CD489:CX489)),"")</f>
        <v/>
      </c>
      <c r="CY489" t="str" cm="1">
        <f t="array" ref="CY489">IFERROR(SMALL(IF($G489:$BK489="○",COLUMN($G489:$BK489)),COLUMNS($CD489:CY489)),"")</f>
        <v/>
      </c>
      <c r="CZ489" t="str" cm="1">
        <f t="array" ref="CZ489">IFERROR(SMALL(IF($G489:$BK489="○",COLUMN($G489:$BK489)),COLUMNS($CD489:CZ489)),"")</f>
        <v/>
      </c>
      <c r="DA489" t="str" cm="1">
        <f t="array" ref="DA489">IFERROR(SMALL(IF($G489:$BK489="○",COLUMN($G489:$BK489)),COLUMNS($CD489:DA489)),"")</f>
        <v/>
      </c>
      <c r="DB489" t="str" cm="1">
        <f t="array" ref="DB489">IFERROR(SMALL(IF($G489:$BK489="○",COLUMN($G489:$BK489)),COLUMNS($CD489:DB489)),"")</f>
        <v/>
      </c>
      <c r="DC489" t="str" cm="1">
        <f t="array" ref="DC489">IFERROR(SMALL(IF($G489:$BK489="○",COLUMN($G489:$BK489)),COLUMNS($CD489:DC489)),"")</f>
        <v/>
      </c>
      <c r="DD489" t="str" cm="1">
        <f t="array" ref="DD489">IFERROR(SMALL(IF($G489:$BK489="○",COLUMN($G489:$BK489)),COLUMNS($CD489:DD489)),"")</f>
        <v/>
      </c>
      <c r="DE489" t="str" cm="1">
        <f t="array" ref="DE489">IFERROR(SMALL(IF($G489:$BK489="○",COLUMN($G489:$BK489)),COLUMNS($CD489:DE489)),"")</f>
        <v/>
      </c>
      <c r="DF489" t="str" cm="1">
        <f t="array" ref="DF489">IFERROR(SMALL(IF($G489:$BK489="○",COLUMN($G489:$BK489)),COLUMNS($CD489:DF489)),"")</f>
        <v/>
      </c>
      <c r="DG489" t="str" cm="1">
        <f t="array" ref="DG489">IFERROR(SMALL(IF($G489:$BK489="○",COLUMN($G489:$BK489)),COLUMNS($CD489:DG489)),"")</f>
        <v/>
      </c>
      <c r="DH489" t="str" cm="1">
        <f t="array" ref="DH489">IFERROR(SMALL(IF($G489:$BK489="○",COLUMN($G489:$BK489)),COLUMNS($CD489:DH489)),"")</f>
        <v/>
      </c>
      <c r="DI489" t="str" cm="1">
        <f t="array" ref="DI489">IFERROR(SMALL(IF($G489:$BK489="○",COLUMN($G489:$BK489)),COLUMNS($CD489:DI489)),"")</f>
        <v/>
      </c>
      <c r="DJ489" t="str" cm="1">
        <f t="array" ref="DJ489">IFERROR(SMALL(IF($G489:$BK489="○",COLUMN($G489:$BK489)),COLUMNS($CD489:DJ489)),"")</f>
        <v/>
      </c>
      <c r="DK489" t="str" cm="1">
        <f t="array" ref="DK489">IFERROR(SMALL(IF($G489:$BK489="○",COLUMN($G489:$BK489)),COLUMNS($CD489:DK489)),"")</f>
        <v/>
      </c>
      <c r="DL489" t="str" cm="1">
        <f t="array" ref="DL489">IFERROR(SMALL(IF($G489:$BK489="○",COLUMN($G489:$BK489)),COLUMNS($CD489:DL489)),"")</f>
        <v/>
      </c>
      <c r="DM489" t="str" cm="1">
        <f t="array" ref="DM489">IFERROR(SMALL(IF($G489:$BK489="○",COLUMN($G489:$BK489)),COLUMNS($CD489:DM489)),"")</f>
        <v/>
      </c>
      <c r="DN489" t="str" cm="1">
        <f t="array" ref="DN489">IFERROR(SMALL(IF($G489:$BK489="○",COLUMN($G489:$BK489)),COLUMNS($CD489:DN489)),"")</f>
        <v/>
      </c>
      <c r="DO489" t="str" cm="1">
        <f t="array" ref="DO489">IFERROR(SMALL(IF($G489:$BK489="○",COLUMN($G489:$BK489)),COLUMNS($CD489:DO489)),"")</f>
        <v/>
      </c>
      <c r="DP489" t="str" cm="1">
        <f t="array" ref="DP489">IFERROR(SMALL(IF($G489:$BK489="○",COLUMN($G489:$BK489)),COLUMNS($CD489:DP489)),"")</f>
        <v/>
      </c>
      <c r="DQ489" t="str" cm="1">
        <f t="array" ref="DQ489">IFERROR(SMALL(IF($G489:$BK489="○",COLUMN($G489:$BK489)),COLUMNS($CD489:DQ489)),"")</f>
        <v/>
      </c>
      <c r="DR489" t="str" cm="1">
        <f t="array" ref="DR489">IFERROR(SMALL(IF($G489:$BK489="○",COLUMN($G489:$BK489)),COLUMNS($CD489:DR489)),"")</f>
        <v/>
      </c>
      <c r="DS489" t="str" cm="1">
        <f t="array" ref="DS489">IFERROR(SMALL(IF($G489:$BK489="○",COLUMN($G489:$BK489)),COLUMNS($CD489:DS489)),"")</f>
        <v/>
      </c>
      <c r="DT489" t="str" cm="1">
        <f t="array" ref="DT489">IFERROR(SMALL(IF($G489:$BK489="○",COLUMN($G489:$BK489)),COLUMNS($CD489:DT489)),"")</f>
        <v/>
      </c>
      <c r="DU489" t="str" cm="1">
        <f t="array" ref="DU489">IFERROR(SMALL(IF($G489:$BK489="○",COLUMN($G489:$BK489)),COLUMNS($CD489:DU489)),"")</f>
        <v/>
      </c>
      <c r="DV489" t="str" cm="1">
        <f t="array" ref="DV489">IFERROR(SMALL(IF($G489:$BK489="○",COLUMN($G489:$BK489)),COLUMNS($CD489:DV489)),"")</f>
        <v/>
      </c>
      <c r="DW489" t="str" cm="1">
        <f t="array" ref="DW489">IFERROR(SMALL(IF($G489:$BK489="○",COLUMN($G489:$BK489)),COLUMNS($CD489:DW489)),"")</f>
        <v/>
      </c>
      <c r="DX489" t="str" cm="1">
        <f t="array" ref="DX489">IFERROR(SMALL(IF($G489:$BK489="○",COLUMN($G489:$BK489)),COLUMNS($CD489:DX489)),"")</f>
        <v/>
      </c>
      <c r="DY489" t="str" cm="1">
        <f t="array" ref="DY489">IFERROR(SMALL(IF($G489:$BK489="○",COLUMN($G489:$BK489)),COLUMNS($CD489:DY489)),"")</f>
        <v/>
      </c>
      <c r="DZ489" t="str" cm="1">
        <f t="array" ref="DZ489">IFERROR(SMALL(IF($G489:$BK489="○",COLUMN($G489:$BK489)),COLUMNS($CD489:DZ489)),"")</f>
        <v/>
      </c>
      <c r="EA489" t="str" cm="1">
        <f t="array" ref="EA489">IFERROR(SMALL(IF($G489:$BK489="○",COLUMN($G489:$BK489)),COLUMNS($CD489:EA489)),"")</f>
        <v/>
      </c>
      <c r="EB489" t="str" cm="1">
        <f t="array" ref="EB489">IFERROR(SMALL(IF($G489:$BK489="○",COLUMN($G489:$BK489)),COLUMNS($CD489:EB489)),"")</f>
        <v/>
      </c>
      <c r="EC489" t="str" cm="1">
        <f t="array" ref="EC489">IFERROR(SMALL(IF($G489:$BK489="○",COLUMN($G489:$BK489)),COLUMNS($CD489:EC489)),"")</f>
        <v/>
      </c>
      <c r="ED489" t="str" cm="1">
        <f t="array" ref="ED489">IFERROR(SMALL(IF($G489:$BK489="○",COLUMN($G489:$BK489)),COLUMNS($CD489:ED489)),"")</f>
        <v/>
      </c>
      <c r="EE489" t="str" cm="1">
        <f t="array" ref="EE489">IFERROR(SMALL(IF($G489:$BK489="○",COLUMN($G489:$BK489)),COLUMNS($CD489:EE489)),"")</f>
        <v/>
      </c>
      <c r="EF489" t="str" cm="1">
        <f t="array" ref="EF489">IFERROR(SMALL(IF($G489:$BK489="○",COLUMN($G489:$BK489)),COLUMNS($CD489:EF489)),"")</f>
        <v/>
      </c>
      <c r="EG489" t="str" cm="1">
        <f t="array" ref="EG489">IFERROR(SMALL(IF($G489:$BK489="○",COLUMN($G489:$BK489)),COLUMNS($CD489:EG489)),"")</f>
        <v/>
      </c>
      <c r="EH489" t="str" cm="1">
        <f t="array" ref="EH489">IFERROR(SMALL(IF($G489:$BK489="○",COLUMN($G489:$BK489)),COLUMNS($CD489:EH489)),"")</f>
        <v/>
      </c>
      <c r="EI489" t="str" cm="1">
        <f t="array" ref="EI489">IFERROR(SMALL(IF($G489:$BK489="○",COLUMN($G489:$BK489)),COLUMNS($CD489:EI489)),"")</f>
        <v/>
      </c>
      <c r="EJ489" t="str" cm="1">
        <f t="array" ref="EJ489">IFERROR(SMALL(IF($G489:$BK489="○",COLUMN($G489:$BK489)),COLUMNS($CD489:EJ489)),"")</f>
        <v/>
      </c>
      <c r="EK489" t="str" cm="1">
        <f t="array" ref="EK489">IFERROR(SMALL(IF($G489:$BK489="○",COLUMN($G489:$BK489)),COLUMNS($CD489:EK489)),"")</f>
        <v/>
      </c>
      <c r="EL489" t="str" cm="1">
        <f t="array" ref="EL489">IFERROR(SMALL(IF($G489:$BK489="○",COLUMN($G489:$BK489)),COLUMNS($CD489:EL489)),"")</f>
        <v/>
      </c>
      <c r="EM489" t="str" cm="1">
        <f t="array" ref="EM489">IFERROR(SMALL(IF($G489:$BK489="○",COLUMN($G489:$BK489)),COLUMNS($CD489:EM489)),"")</f>
        <v/>
      </c>
      <c r="EN489" t="str" cm="1">
        <f t="array" ref="EN489">IFERROR(SMALL(IF($G489:$BK489="○",COLUMN($G489:$BK489)),COLUMNS($CD489:EN489)),"")</f>
        <v/>
      </c>
      <c r="EO489" t="str" cm="1">
        <f t="array" ref="EO489">IFERROR(SMALL(IF($G489:$BK489="○",COLUMN($G489:$BK489)),COLUMNS($CD489:EO489)),"")</f>
        <v/>
      </c>
      <c r="EP489" t="str" cm="1">
        <f t="array" ref="EP489">IFERROR(SMALL(IF($G489:$BK489="○",COLUMN($G489:$BK489)),COLUMNS($CD489:EP489)),"")</f>
        <v/>
      </c>
      <c r="EQ489" t="str" cm="1">
        <f t="array" ref="EQ489">IFERROR(SMALL(IF($G489:$BK489="○",COLUMN($G489:$BK489)),COLUMNS($CD489:EQ489)),"")</f>
        <v/>
      </c>
      <c r="ER489" t="str" cm="1">
        <f t="array" ref="ER489">IFERROR(SMALL(IF($G489:$BK489="○",COLUMN($G489:$BK489)),COLUMNS($CD489:ER489)),"")</f>
        <v/>
      </c>
      <c r="ES489" t="str" cm="1">
        <f t="array" ref="ES489">IFERROR(SMALL(IF($G489:$BK489="○",COLUMN($G489:$BK489)),COLUMNS($CD489:ES489)),"")</f>
        <v/>
      </c>
      <c r="ET489" t="str" cm="1">
        <f t="array" ref="ET489">IFERROR(SMALL(IF($G489:$BK489="○",COLUMN($G489:$BK489)),COLUMNS($CD489:ET489)),"")</f>
        <v/>
      </c>
      <c r="EU489" t="str" cm="1">
        <f t="array" ref="EU489">IFERROR(SMALL(IF($G489:$BK489="○",COLUMN($G489:$BK489)),COLUMNS($CD489:EU489)),"")</f>
        <v/>
      </c>
      <c r="EV489" t="str" cm="1">
        <f t="array" ref="EV489">IFERROR(SMALL(IF($G489:$BK489="○",COLUMN($G489:$BK489)),COLUMNS($CD489:EV489)),"")</f>
        <v/>
      </c>
      <c r="EW489" t="str" cm="1">
        <f t="array" ref="EW489">IFERROR(SMALL(IF($G489:$BK489="○",COLUMN($G489:$BK489)),COLUMNS($CD489:EW489)),"")</f>
        <v/>
      </c>
      <c r="EX489" t="str" cm="1">
        <f t="array" ref="EX489">IFERROR(SMALL(IF($G489:$BK489="○",COLUMN($G489:$BK489)),COLUMNS($CD489:EX489)),"")</f>
        <v/>
      </c>
      <c r="EY489" t="str" cm="1">
        <f t="array" ref="EY489">IFERROR(SMALL(IF($G489:$BK489="○",COLUMN($G489:$BK489)),COLUMNS($CD489:EY489)),"")</f>
        <v/>
      </c>
      <c r="EZ489" t="str" cm="1">
        <f t="array" ref="EZ489">IFERROR(SMALL(IF($G489:$BK489="○",COLUMN($G489:$BK489)),COLUMNS($CD489:EZ489)),"")</f>
        <v/>
      </c>
      <c r="FA489" t="str" cm="1">
        <f t="array" ref="FA489">IFERROR(SMALL(IF($G489:$BK489="○",COLUMN($G489:$BK489)),COLUMNS($CD489:FA489)),"")</f>
        <v/>
      </c>
      <c r="FB489" t="str" cm="1">
        <f t="array" ref="FB489">IFERROR(SMALL(IF($G489:$BK489="○",COLUMN($G489:$BK489)),COLUMNS($CD489:FB489)),"")</f>
        <v/>
      </c>
      <c r="FC489" t="str" cm="1">
        <f t="array" ref="FC489">IFERROR(SMALL(IF($G489:$BK489="○",COLUMN($G489:$BK489)),COLUMNS($CD489:FC489)),"")</f>
        <v/>
      </c>
      <c r="FD489" t="str" cm="1">
        <f t="array" ref="FD489">IFERROR(SMALL(IF($G489:$BK489="○",COLUMN($G489:$BK489)),COLUMNS($CD489:FD489)),"")</f>
        <v/>
      </c>
      <c r="FE489" t="str" cm="1">
        <f t="array" ref="FE489">IFERROR(SMALL(IF($G489:$BK489="○",COLUMN($G489:$BK489)),COLUMNS($CD489:FE489)),"")</f>
        <v/>
      </c>
      <c r="FF489" t="str" cm="1">
        <f t="array" ref="FF489">IFERROR(SMALL(IF($G489:$BK489="○",COLUMN($G489:$BK489)),COLUMNS($CD489:FF489)),"")</f>
        <v/>
      </c>
      <c r="FG489" t="str" cm="1">
        <f t="array" ref="FG489">IFERROR(SMALL(IF($G489:$BK489="○",COLUMN($G489:$BK489)),COLUMNS($CD489:FG489)),"")</f>
        <v/>
      </c>
      <c r="FH489" t="str" cm="1">
        <f t="array" ref="FH489">IFERROR(SMALL(IF($G489:$BK489="○",COLUMN($G489:$BK489)),COLUMNS($CD489:FH489)),"")</f>
        <v/>
      </c>
      <c r="FI489" t="str" cm="1">
        <f t="array" ref="FI489">IFERROR(SMALL(IF($G489:$BK489="○",COLUMN($G489:$BK489)),COLUMNS($CD489:FI489)),"")</f>
        <v/>
      </c>
      <c r="FJ489" t="str" cm="1">
        <f t="array" ref="FJ489">IFERROR(SMALL(IF($G489:$BK489="○",COLUMN($G489:$BK489)),COLUMNS($CD489:FJ489)),"")</f>
        <v/>
      </c>
      <c r="FK489" t="str" cm="1">
        <f t="array" ref="FK489">IFERROR(SMALL(IF($G489:$BK489="○",COLUMN($G489:$BK489)),COLUMNS($CD489:FK489)),"")</f>
        <v/>
      </c>
      <c r="FL489" t="str" cm="1">
        <f t="array" ref="FL489">IFERROR(SMALL(IF($G489:$BK489="○",COLUMN($G489:$BK489)),COLUMNS($CD489:FL489)),"")</f>
        <v/>
      </c>
      <c r="FM489" t="str" cm="1">
        <f t="array" ref="FM489">IFERROR(SMALL(IF($G489:$BK489="○",COLUMN($G489:$BK489)),COLUMNS($CD489:FM489)),"")</f>
        <v/>
      </c>
      <c r="FN489" t="str" cm="1">
        <f t="array" ref="FN489">IFERROR(SMALL(IF($G489:$BK489="○",COLUMN($G489:$BK489)),COLUMNS($CD489:FN489)),"")</f>
        <v/>
      </c>
      <c r="FO489" t="str" cm="1">
        <f t="array" ref="FO489">IFERROR(SMALL(IF($G489:$BK489="○",COLUMN($G489:$BK489)),COLUMNS($CD489:FO489)),"")</f>
        <v/>
      </c>
      <c r="FP489" t="str" cm="1">
        <f t="array" ref="FP489">IFERROR(SMALL(IF($G489:$BK489="○",COLUMN($G489:$BK489)),COLUMNS($CD489:FP489)),"")</f>
        <v/>
      </c>
    </row>
    <row r="490" spans="1:172" x14ac:dyDescent="0.4">
      <c r="A490" s="9" t="str">
        <f>IF(B490&lt;&gt;"", COUNTA($B$4:B490), "")</f>
        <v/>
      </c>
      <c r="B490" s="92"/>
      <c r="C490" s="92"/>
      <c r="D490" s="92"/>
      <c r="E490" s="92"/>
      <c r="F490" s="93"/>
      <c r="G490" s="96"/>
      <c r="H490" s="96"/>
      <c r="I490" s="96"/>
      <c r="J490" s="96"/>
      <c r="K490" s="96"/>
      <c r="L490" s="96"/>
      <c r="M490" s="96"/>
      <c r="N490" s="96"/>
      <c r="O490" s="96"/>
      <c r="P490" s="96"/>
      <c r="Q490" s="96"/>
      <c r="R490" s="96"/>
      <c r="S490" s="96"/>
      <c r="T490" s="96"/>
      <c r="U490" s="96"/>
      <c r="V490" s="96"/>
      <c r="W490" s="96"/>
      <c r="X490" s="96"/>
      <c r="Y490" s="96"/>
      <c r="Z490" s="96"/>
      <c r="AA490" s="96"/>
      <c r="AB490" s="96"/>
      <c r="AC490" s="96"/>
      <c r="AD490" s="96"/>
      <c r="AE490" s="96"/>
      <c r="AF490" s="96"/>
      <c r="AG490" s="96"/>
      <c r="AH490" s="96"/>
      <c r="AI490" s="96"/>
      <c r="AJ490" s="96"/>
      <c r="AK490" s="96"/>
      <c r="AL490" s="96"/>
      <c r="AM490" s="96"/>
      <c r="AN490" s="96"/>
      <c r="AO490" s="96"/>
      <c r="AP490" s="96"/>
      <c r="AQ490" s="96"/>
      <c r="AR490" s="96"/>
      <c r="AS490" s="96"/>
      <c r="AT490" s="96"/>
      <c r="AU490" s="96"/>
      <c r="AV490" s="96"/>
      <c r="AW490" s="96"/>
      <c r="AX490" s="96"/>
      <c r="AY490" s="96"/>
      <c r="AZ490" s="96"/>
      <c r="BA490" s="96"/>
      <c r="BB490" s="96"/>
      <c r="BC490" s="96"/>
      <c r="BD490" s="96"/>
      <c r="BE490" s="96"/>
      <c r="BF490" s="96"/>
      <c r="BG490" s="96"/>
      <c r="BH490" s="96"/>
      <c r="BI490" s="96"/>
      <c r="BJ490" s="96"/>
      <c r="BK490" s="96"/>
      <c r="BL490" s="92"/>
      <c r="BM490" s="92"/>
      <c r="BN490" s="92"/>
      <c r="BO490" s="92"/>
      <c r="BP490" s="92"/>
      <c r="BQ490" s="92"/>
      <c r="BR490" s="92"/>
      <c r="BS490" s="92"/>
      <c r="BT490" s="92"/>
      <c r="BU490" s="92"/>
      <c r="BV490" s="98"/>
      <c r="BX490">
        <f t="shared" si="14"/>
        <v>0</v>
      </c>
      <c r="CA490" t="str">
        <f>IF(BX490&gt;0,MAX(CA$3:CA489)+1,"")</f>
        <v/>
      </c>
      <c r="CB490">
        <f t="shared" si="15"/>
        <v>0</v>
      </c>
      <c r="CD490" s="12" t="str" cm="1">
        <f t="array" ref="CD490">IFERROR(SMALL(IF($G490:$BK490="○",COLUMN($G490:$BK490)),COLUMNS($CD490:CD490)),"")</f>
        <v/>
      </c>
      <c r="CE490" s="12" t="str" cm="1">
        <f t="array" ref="CE490">IFERROR(SMALL(IF($G490:$BK490="○",COLUMN($G490:$BK490)),COLUMNS($CD490:CE490)),"")</f>
        <v/>
      </c>
      <c r="CF490" t="str" cm="1">
        <f t="array" ref="CF490">IFERROR(SMALL(IF($G490:$BK490="○",COLUMN($G490:$BK490)),COLUMNS($CD490:CF490)),"")</f>
        <v/>
      </c>
      <c r="CG490" t="str" cm="1">
        <f t="array" ref="CG490">IFERROR(SMALL(IF($G490:$BK490="○",COLUMN($G490:$BK490)),COLUMNS($CD490:CG490)),"")</f>
        <v/>
      </c>
      <c r="CH490" t="str" cm="1">
        <f t="array" ref="CH490">IFERROR(SMALL(IF($G490:$BK490="○",COLUMN($G490:$BK490)),COLUMNS($CD490:CH490)),"")</f>
        <v/>
      </c>
      <c r="CI490" t="str" cm="1">
        <f t="array" ref="CI490">IFERROR(SMALL(IF($G490:$BK490="○",COLUMN($G490:$BK490)),COLUMNS($CD490:CI490)),"")</f>
        <v/>
      </c>
      <c r="CJ490" t="str" cm="1">
        <f t="array" ref="CJ490">IFERROR(SMALL(IF($G490:$BK490="○",COLUMN($G490:$BK490)),COLUMNS($CD490:CJ490)),"")</f>
        <v/>
      </c>
      <c r="CK490" t="str" cm="1">
        <f t="array" ref="CK490">IFERROR(SMALL(IF($G490:$BK490="○",COLUMN($G490:$BK490)),COLUMNS($CD490:CK490)),"")</f>
        <v/>
      </c>
      <c r="CL490" t="str" cm="1">
        <f t="array" ref="CL490">IFERROR(SMALL(IF($G490:$BK490="○",COLUMN($G490:$BK490)),COLUMNS($CD490:CL490)),"")</f>
        <v/>
      </c>
      <c r="CM490" t="str" cm="1">
        <f t="array" ref="CM490">IFERROR(SMALL(IF($G490:$BK490="○",COLUMN($G490:$BK490)),COLUMNS($CD490:CM490)),"")</f>
        <v/>
      </c>
      <c r="CN490" t="str" cm="1">
        <f t="array" ref="CN490">IFERROR(SMALL(IF($G490:$BK490="○",COLUMN($G490:$BK490)),COLUMNS($CD490:CN490)),"")</f>
        <v/>
      </c>
      <c r="CO490" t="str" cm="1">
        <f t="array" ref="CO490">IFERROR(SMALL(IF($G490:$BK490="○",COLUMN($G490:$BK490)),COLUMNS($CD490:CO490)),"")</f>
        <v/>
      </c>
      <c r="CP490" t="str" cm="1">
        <f t="array" ref="CP490">IFERROR(SMALL(IF($G490:$BK490="○",COLUMN($G490:$BK490)),COLUMNS($CD490:CP490)),"")</f>
        <v/>
      </c>
      <c r="CQ490" t="str" cm="1">
        <f t="array" ref="CQ490">IFERROR(SMALL(IF($G490:$BK490="○",COLUMN($G490:$BK490)),COLUMNS($CD490:CQ490)),"")</f>
        <v/>
      </c>
      <c r="CR490" t="str" cm="1">
        <f t="array" ref="CR490">IFERROR(SMALL(IF($G490:$BK490="○",COLUMN($G490:$BK490)),COLUMNS($CD490:CR490)),"")</f>
        <v/>
      </c>
      <c r="CS490" t="str" cm="1">
        <f t="array" ref="CS490">IFERROR(SMALL(IF($G490:$BK490="○",COLUMN($G490:$BK490)),COLUMNS($CD490:CS490)),"")</f>
        <v/>
      </c>
      <c r="CT490" t="str" cm="1">
        <f t="array" ref="CT490">IFERROR(SMALL(IF($G490:$BK490="○",COLUMN($G490:$BK490)),COLUMNS($CD490:CT490)),"")</f>
        <v/>
      </c>
      <c r="CU490" t="str" cm="1">
        <f t="array" ref="CU490">IFERROR(SMALL(IF($G490:$BK490="○",COLUMN($G490:$BK490)),COLUMNS($CD490:CU490)),"")</f>
        <v/>
      </c>
      <c r="CV490" t="str" cm="1">
        <f t="array" ref="CV490">IFERROR(SMALL(IF($G490:$BK490="○",COLUMN($G490:$BK490)),COLUMNS($CD490:CV490)),"")</f>
        <v/>
      </c>
      <c r="CW490" t="str" cm="1">
        <f t="array" ref="CW490">IFERROR(SMALL(IF($G490:$BK490="○",COLUMN($G490:$BK490)),COLUMNS($CD490:CW490)),"")</f>
        <v/>
      </c>
      <c r="CX490" t="str" cm="1">
        <f t="array" ref="CX490">IFERROR(SMALL(IF($G490:$BK490="○",COLUMN($G490:$BK490)),COLUMNS($CD490:CX490)),"")</f>
        <v/>
      </c>
      <c r="CY490" t="str" cm="1">
        <f t="array" ref="CY490">IFERROR(SMALL(IF($G490:$BK490="○",COLUMN($G490:$BK490)),COLUMNS($CD490:CY490)),"")</f>
        <v/>
      </c>
      <c r="CZ490" t="str" cm="1">
        <f t="array" ref="CZ490">IFERROR(SMALL(IF($G490:$BK490="○",COLUMN($G490:$BK490)),COLUMNS($CD490:CZ490)),"")</f>
        <v/>
      </c>
      <c r="DA490" t="str" cm="1">
        <f t="array" ref="DA490">IFERROR(SMALL(IF($G490:$BK490="○",COLUMN($G490:$BK490)),COLUMNS($CD490:DA490)),"")</f>
        <v/>
      </c>
      <c r="DB490" t="str" cm="1">
        <f t="array" ref="DB490">IFERROR(SMALL(IF($G490:$BK490="○",COLUMN($G490:$BK490)),COLUMNS($CD490:DB490)),"")</f>
        <v/>
      </c>
      <c r="DC490" t="str" cm="1">
        <f t="array" ref="DC490">IFERROR(SMALL(IF($G490:$BK490="○",COLUMN($G490:$BK490)),COLUMNS($CD490:DC490)),"")</f>
        <v/>
      </c>
      <c r="DD490" t="str" cm="1">
        <f t="array" ref="DD490">IFERROR(SMALL(IF($G490:$BK490="○",COLUMN($G490:$BK490)),COLUMNS($CD490:DD490)),"")</f>
        <v/>
      </c>
      <c r="DE490" t="str" cm="1">
        <f t="array" ref="DE490">IFERROR(SMALL(IF($G490:$BK490="○",COLUMN($G490:$BK490)),COLUMNS($CD490:DE490)),"")</f>
        <v/>
      </c>
      <c r="DF490" t="str" cm="1">
        <f t="array" ref="DF490">IFERROR(SMALL(IF($G490:$BK490="○",COLUMN($G490:$BK490)),COLUMNS($CD490:DF490)),"")</f>
        <v/>
      </c>
      <c r="DG490" t="str" cm="1">
        <f t="array" ref="DG490">IFERROR(SMALL(IF($G490:$BK490="○",COLUMN($G490:$BK490)),COLUMNS($CD490:DG490)),"")</f>
        <v/>
      </c>
      <c r="DH490" t="str" cm="1">
        <f t="array" ref="DH490">IFERROR(SMALL(IF($G490:$BK490="○",COLUMN($G490:$BK490)),COLUMNS($CD490:DH490)),"")</f>
        <v/>
      </c>
      <c r="DI490" t="str" cm="1">
        <f t="array" ref="DI490">IFERROR(SMALL(IF($G490:$BK490="○",COLUMN($G490:$BK490)),COLUMNS($CD490:DI490)),"")</f>
        <v/>
      </c>
      <c r="DJ490" t="str" cm="1">
        <f t="array" ref="DJ490">IFERROR(SMALL(IF($G490:$BK490="○",COLUMN($G490:$BK490)),COLUMNS($CD490:DJ490)),"")</f>
        <v/>
      </c>
      <c r="DK490" t="str" cm="1">
        <f t="array" ref="DK490">IFERROR(SMALL(IF($G490:$BK490="○",COLUMN($G490:$BK490)),COLUMNS($CD490:DK490)),"")</f>
        <v/>
      </c>
      <c r="DL490" t="str" cm="1">
        <f t="array" ref="DL490">IFERROR(SMALL(IF($G490:$BK490="○",COLUMN($G490:$BK490)),COLUMNS($CD490:DL490)),"")</f>
        <v/>
      </c>
      <c r="DM490" t="str" cm="1">
        <f t="array" ref="DM490">IFERROR(SMALL(IF($G490:$BK490="○",COLUMN($G490:$BK490)),COLUMNS($CD490:DM490)),"")</f>
        <v/>
      </c>
      <c r="DN490" t="str" cm="1">
        <f t="array" ref="DN490">IFERROR(SMALL(IF($G490:$BK490="○",COLUMN($G490:$BK490)),COLUMNS($CD490:DN490)),"")</f>
        <v/>
      </c>
      <c r="DO490" t="str" cm="1">
        <f t="array" ref="DO490">IFERROR(SMALL(IF($G490:$BK490="○",COLUMN($G490:$BK490)),COLUMNS($CD490:DO490)),"")</f>
        <v/>
      </c>
      <c r="DP490" t="str" cm="1">
        <f t="array" ref="DP490">IFERROR(SMALL(IF($G490:$BK490="○",COLUMN($G490:$BK490)),COLUMNS($CD490:DP490)),"")</f>
        <v/>
      </c>
      <c r="DQ490" t="str" cm="1">
        <f t="array" ref="DQ490">IFERROR(SMALL(IF($G490:$BK490="○",COLUMN($G490:$BK490)),COLUMNS($CD490:DQ490)),"")</f>
        <v/>
      </c>
      <c r="DR490" t="str" cm="1">
        <f t="array" ref="DR490">IFERROR(SMALL(IF($G490:$BK490="○",COLUMN($G490:$BK490)),COLUMNS($CD490:DR490)),"")</f>
        <v/>
      </c>
      <c r="DS490" t="str" cm="1">
        <f t="array" ref="DS490">IFERROR(SMALL(IF($G490:$BK490="○",COLUMN($G490:$BK490)),COLUMNS($CD490:DS490)),"")</f>
        <v/>
      </c>
      <c r="DT490" t="str" cm="1">
        <f t="array" ref="DT490">IFERROR(SMALL(IF($G490:$BK490="○",COLUMN($G490:$BK490)),COLUMNS($CD490:DT490)),"")</f>
        <v/>
      </c>
      <c r="DU490" t="str" cm="1">
        <f t="array" ref="DU490">IFERROR(SMALL(IF($G490:$BK490="○",COLUMN($G490:$BK490)),COLUMNS($CD490:DU490)),"")</f>
        <v/>
      </c>
      <c r="DV490" t="str" cm="1">
        <f t="array" ref="DV490">IFERROR(SMALL(IF($G490:$BK490="○",COLUMN($G490:$BK490)),COLUMNS($CD490:DV490)),"")</f>
        <v/>
      </c>
      <c r="DW490" t="str" cm="1">
        <f t="array" ref="DW490">IFERROR(SMALL(IF($G490:$BK490="○",COLUMN($G490:$BK490)),COLUMNS($CD490:DW490)),"")</f>
        <v/>
      </c>
      <c r="DX490" t="str" cm="1">
        <f t="array" ref="DX490">IFERROR(SMALL(IF($G490:$BK490="○",COLUMN($G490:$BK490)),COLUMNS($CD490:DX490)),"")</f>
        <v/>
      </c>
      <c r="DY490" t="str" cm="1">
        <f t="array" ref="DY490">IFERROR(SMALL(IF($G490:$BK490="○",COLUMN($G490:$BK490)),COLUMNS($CD490:DY490)),"")</f>
        <v/>
      </c>
      <c r="DZ490" t="str" cm="1">
        <f t="array" ref="DZ490">IFERROR(SMALL(IF($G490:$BK490="○",COLUMN($G490:$BK490)),COLUMNS($CD490:DZ490)),"")</f>
        <v/>
      </c>
      <c r="EA490" t="str" cm="1">
        <f t="array" ref="EA490">IFERROR(SMALL(IF($G490:$BK490="○",COLUMN($G490:$BK490)),COLUMNS($CD490:EA490)),"")</f>
        <v/>
      </c>
      <c r="EB490" t="str" cm="1">
        <f t="array" ref="EB490">IFERROR(SMALL(IF($G490:$BK490="○",COLUMN($G490:$BK490)),COLUMNS($CD490:EB490)),"")</f>
        <v/>
      </c>
      <c r="EC490" t="str" cm="1">
        <f t="array" ref="EC490">IFERROR(SMALL(IF($G490:$BK490="○",COLUMN($G490:$BK490)),COLUMNS($CD490:EC490)),"")</f>
        <v/>
      </c>
      <c r="ED490" t="str" cm="1">
        <f t="array" ref="ED490">IFERROR(SMALL(IF($G490:$BK490="○",COLUMN($G490:$BK490)),COLUMNS($CD490:ED490)),"")</f>
        <v/>
      </c>
      <c r="EE490" t="str" cm="1">
        <f t="array" ref="EE490">IFERROR(SMALL(IF($G490:$BK490="○",COLUMN($G490:$BK490)),COLUMNS($CD490:EE490)),"")</f>
        <v/>
      </c>
      <c r="EF490" t="str" cm="1">
        <f t="array" ref="EF490">IFERROR(SMALL(IF($G490:$BK490="○",COLUMN($G490:$BK490)),COLUMNS($CD490:EF490)),"")</f>
        <v/>
      </c>
      <c r="EG490" t="str" cm="1">
        <f t="array" ref="EG490">IFERROR(SMALL(IF($G490:$BK490="○",COLUMN($G490:$BK490)),COLUMNS($CD490:EG490)),"")</f>
        <v/>
      </c>
      <c r="EH490" t="str" cm="1">
        <f t="array" ref="EH490">IFERROR(SMALL(IF($G490:$BK490="○",COLUMN($G490:$BK490)),COLUMNS($CD490:EH490)),"")</f>
        <v/>
      </c>
      <c r="EI490" t="str" cm="1">
        <f t="array" ref="EI490">IFERROR(SMALL(IF($G490:$BK490="○",COLUMN($G490:$BK490)),COLUMNS($CD490:EI490)),"")</f>
        <v/>
      </c>
      <c r="EJ490" t="str" cm="1">
        <f t="array" ref="EJ490">IFERROR(SMALL(IF($G490:$BK490="○",COLUMN($G490:$BK490)),COLUMNS($CD490:EJ490)),"")</f>
        <v/>
      </c>
      <c r="EK490" t="str" cm="1">
        <f t="array" ref="EK490">IFERROR(SMALL(IF($G490:$BK490="○",COLUMN($G490:$BK490)),COLUMNS($CD490:EK490)),"")</f>
        <v/>
      </c>
      <c r="EL490" t="str" cm="1">
        <f t="array" ref="EL490">IFERROR(SMALL(IF($G490:$BK490="○",COLUMN($G490:$BK490)),COLUMNS($CD490:EL490)),"")</f>
        <v/>
      </c>
      <c r="EM490" t="str" cm="1">
        <f t="array" ref="EM490">IFERROR(SMALL(IF($G490:$BK490="○",COLUMN($G490:$BK490)),COLUMNS($CD490:EM490)),"")</f>
        <v/>
      </c>
      <c r="EN490" t="str" cm="1">
        <f t="array" ref="EN490">IFERROR(SMALL(IF($G490:$BK490="○",COLUMN($G490:$BK490)),COLUMNS($CD490:EN490)),"")</f>
        <v/>
      </c>
      <c r="EO490" t="str" cm="1">
        <f t="array" ref="EO490">IFERROR(SMALL(IF($G490:$BK490="○",COLUMN($G490:$BK490)),COLUMNS($CD490:EO490)),"")</f>
        <v/>
      </c>
      <c r="EP490" t="str" cm="1">
        <f t="array" ref="EP490">IFERROR(SMALL(IF($G490:$BK490="○",COLUMN($G490:$BK490)),COLUMNS($CD490:EP490)),"")</f>
        <v/>
      </c>
      <c r="EQ490" t="str" cm="1">
        <f t="array" ref="EQ490">IFERROR(SMALL(IF($G490:$BK490="○",COLUMN($G490:$BK490)),COLUMNS($CD490:EQ490)),"")</f>
        <v/>
      </c>
      <c r="ER490" t="str" cm="1">
        <f t="array" ref="ER490">IFERROR(SMALL(IF($G490:$BK490="○",COLUMN($G490:$BK490)),COLUMNS($CD490:ER490)),"")</f>
        <v/>
      </c>
      <c r="ES490" t="str" cm="1">
        <f t="array" ref="ES490">IFERROR(SMALL(IF($G490:$BK490="○",COLUMN($G490:$BK490)),COLUMNS($CD490:ES490)),"")</f>
        <v/>
      </c>
      <c r="ET490" t="str" cm="1">
        <f t="array" ref="ET490">IFERROR(SMALL(IF($G490:$BK490="○",COLUMN($G490:$BK490)),COLUMNS($CD490:ET490)),"")</f>
        <v/>
      </c>
      <c r="EU490" t="str" cm="1">
        <f t="array" ref="EU490">IFERROR(SMALL(IF($G490:$BK490="○",COLUMN($G490:$BK490)),COLUMNS($CD490:EU490)),"")</f>
        <v/>
      </c>
      <c r="EV490" t="str" cm="1">
        <f t="array" ref="EV490">IFERROR(SMALL(IF($G490:$BK490="○",COLUMN($G490:$BK490)),COLUMNS($CD490:EV490)),"")</f>
        <v/>
      </c>
      <c r="EW490" t="str" cm="1">
        <f t="array" ref="EW490">IFERROR(SMALL(IF($G490:$BK490="○",COLUMN($G490:$BK490)),COLUMNS($CD490:EW490)),"")</f>
        <v/>
      </c>
      <c r="EX490" t="str" cm="1">
        <f t="array" ref="EX490">IFERROR(SMALL(IF($G490:$BK490="○",COLUMN($G490:$BK490)),COLUMNS($CD490:EX490)),"")</f>
        <v/>
      </c>
      <c r="EY490" t="str" cm="1">
        <f t="array" ref="EY490">IFERROR(SMALL(IF($G490:$BK490="○",COLUMN($G490:$BK490)),COLUMNS($CD490:EY490)),"")</f>
        <v/>
      </c>
      <c r="EZ490" t="str" cm="1">
        <f t="array" ref="EZ490">IFERROR(SMALL(IF($G490:$BK490="○",COLUMN($G490:$BK490)),COLUMNS($CD490:EZ490)),"")</f>
        <v/>
      </c>
      <c r="FA490" t="str" cm="1">
        <f t="array" ref="FA490">IFERROR(SMALL(IF($G490:$BK490="○",COLUMN($G490:$BK490)),COLUMNS($CD490:FA490)),"")</f>
        <v/>
      </c>
      <c r="FB490" t="str" cm="1">
        <f t="array" ref="FB490">IFERROR(SMALL(IF($G490:$BK490="○",COLUMN($G490:$BK490)),COLUMNS($CD490:FB490)),"")</f>
        <v/>
      </c>
      <c r="FC490" t="str" cm="1">
        <f t="array" ref="FC490">IFERROR(SMALL(IF($G490:$BK490="○",COLUMN($G490:$BK490)),COLUMNS($CD490:FC490)),"")</f>
        <v/>
      </c>
      <c r="FD490" t="str" cm="1">
        <f t="array" ref="FD490">IFERROR(SMALL(IF($G490:$BK490="○",COLUMN($G490:$BK490)),COLUMNS($CD490:FD490)),"")</f>
        <v/>
      </c>
      <c r="FE490" t="str" cm="1">
        <f t="array" ref="FE490">IFERROR(SMALL(IF($G490:$BK490="○",COLUMN($G490:$BK490)),COLUMNS($CD490:FE490)),"")</f>
        <v/>
      </c>
      <c r="FF490" t="str" cm="1">
        <f t="array" ref="FF490">IFERROR(SMALL(IF($G490:$BK490="○",COLUMN($G490:$BK490)),COLUMNS($CD490:FF490)),"")</f>
        <v/>
      </c>
      <c r="FG490" t="str" cm="1">
        <f t="array" ref="FG490">IFERROR(SMALL(IF($G490:$BK490="○",COLUMN($G490:$BK490)),COLUMNS($CD490:FG490)),"")</f>
        <v/>
      </c>
      <c r="FH490" t="str" cm="1">
        <f t="array" ref="FH490">IFERROR(SMALL(IF($G490:$BK490="○",COLUMN($G490:$BK490)),COLUMNS($CD490:FH490)),"")</f>
        <v/>
      </c>
      <c r="FI490" t="str" cm="1">
        <f t="array" ref="FI490">IFERROR(SMALL(IF($G490:$BK490="○",COLUMN($G490:$BK490)),COLUMNS($CD490:FI490)),"")</f>
        <v/>
      </c>
      <c r="FJ490" t="str" cm="1">
        <f t="array" ref="FJ490">IFERROR(SMALL(IF($G490:$BK490="○",COLUMN($G490:$BK490)),COLUMNS($CD490:FJ490)),"")</f>
        <v/>
      </c>
      <c r="FK490" t="str" cm="1">
        <f t="array" ref="FK490">IFERROR(SMALL(IF($G490:$BK490="○",COLUMN($G490:$BK490)),COLUMNS($CD490:FK490)),"")</f>
        <v/>
      </c>
      <c r="FL490" t="str" cm="1">
        <f t="array" ref="FL490">IFERROR(SMALL(IF($G490:$BK490="○",COLUMN($G490:$BK490)),COLUMNS($CD490:FL490)),"")</f>
        <v/>
      </c>
      <c r="FM490" t="str" cm="1">
        <f t="array" ref="FM490">IFERROR(SMALL(IF($G490:$BK490="○",COLUMN($G490:$BK490)),COLUMNS($CD490:FM490)),"")</f>
        <v/>
      </c>
      <c r="FN490" t="str" cm="1">
        <f t="array" ref="FN490">IFERROR(SMALL(IF($G490:$BK490="○",COLUMN($G490:$BK490)),COLUMNS($CD490:FN490)),"")</f>
        <v/>
      </c>
      <c r="FO490" t="str" cm="1">
        <f t="array" ref="FO490">IFERROR(SMALL(IF($G490:$BK490="○",COLUMN($G490:$BK490)),COLUMNS($CD490:FO490)),"")</f>
        <v/>
      </c>
      <c r="FP490" t="str" cm="1">
        <f t="array" ref="FP490">IFERROR(SMALL(IF($G490:$BK490="○",COLUMN($G490:$BK490)),COLUMNS($CD490:FP490)),"")</f>
        <v/>
      </c>
    </row>
    <row r="491" spans="1:172" x14ac:dyDescent="0.4">
      <c r="A491" s="9" t="str">
        <f>IF(B491&lt;&gt;"", COUNTA($B$4:B491), "")</f>
        <v/>
      </c>
      <c r="B491" s="94"/>
      <c r="C491" s="94"/>
      <c r="D491" s="94"/>
      <c r="E491" s="94"/>
      <c r="F491" s="95"/>
      <c r="G491" s="97"/>
      <c r="H491" s="97"/>
      <c r="I491" s="97"/>
      <c r="J491" s="97"/>
      <c r="K491" s="97"/>
      <c r="L491" s="97"/>
      <c r="M491" s="97"/>
      <c r="N491" s="97"/>
      <c r="O491" s="97"/>
      <c r="P491" s="97"/>
      <c r="Q491" s="97"/>
      <c r="R491" s="97"/>
      <c r="S491" s="97"/>
      <c r="T491" s="97"/>
      <c r="U491" s="97"/>
      <c r="V491" s="97"/>
      <c r="W491" s="97"/>
      <c r="X491" s="97"/>
      <c r="Y491" s="97"/>
      <c r="Z491" s="97"/>
      <c r="AA491" s="97"/>
      <c r="AB491" s="97"/>
      <c r="AC491" s="97"/>
      <c r="AD491" s="97"/>
      <c r="AE491" s="97"/>
      <c r="AF491" s="97"/>
      <c r="AG491" s="97"/>
      <c r="AH491" s="97"/>
      <c r="AI491" s="97"/>
      <c r="AJ491" s="97"/>
      <c r="AK491" s="97"/>
      <c r="AL491" s="97"/>
      <c r="AM491" s="97"/>
      <c r="AN491" s="97"/>
      <c r="AO491" s="97"/>
      <c r="AP491" s="97"/>
      <c r="AQ491" s="97"/>
      <c r="AR491" s="97"/>
      <c r="AS491" s="97"/>
      <c r="AT491" s="97"/>
      <c r="AU491" s="97"/>
      <c r="AV491" s="97"/>
      <c r="AW491" s="97"/>
      <c r="AX491" s="97"/>
      <c r="AY491" s="97"/>
      <c r="AZ491" s="97"/>
      <c r="BA491" s="97"/>
      <c r="BB491" s="97"/>
      <c r="BC491" s="97"/>
      <c r="BD491" s="97"/>
      <c r="BE491" s="97"/>
      <c r="BF491" s="97"/>
      <c r="BG491" s="97"/>
      <c r="BH491" s="97"/>
      <c r="BI491" s="97"/>
      <c r="BJ491" s="97"/>
      <c r="BK491" s="97"/>
      <c r="BL491" s="94"/>
      <c r="BM491" s="94"/>
      <c r="BN491" s="94"/>
      <c r="BO491" s="94"/>
      <c r="BP491" s="94"/>
      <c r="BQ491" s="94"/>
      <c r="BR491" s="94"/>
      <c r="BS491" s="94"/>
      <c r="BT491" s="94"/>
      <c r="BU491" s="94"/>
      <c r="BV491" s="99"/>
      <c r="BX491">
        <f t="shared" si="14"/>
        <v>0</v>
      </c>
      <c r="CA491" t="str">
        <f>IF(BX491&gt;0,MAX(CA$3:CA490)+1,"")</f>
        <v/>
      </c>
      <c r="CB491">
        <f t="shared" si="15"/>
        <v>0</v>
      </c>
      <c r="CD491" s="12" t="str" cm="1">
        <f t="array" ref="CD491">IFERROR(SMALL(IF($G491:$BK491="○",COLUMN($G491:$BK491)),COLUMNS($CD491:CD491)),"")</f>
        <v/>
      </c>
      <c r="CE491" s="12" t="str" cm="1">
        <f t="array" ref="CE491">IFERROR(SMALL(IF($G491:$BK491="○",COLUMN($G491:$BK491)),COLUMNS($CD491:CE491)),"")</f>
        <v/>
      </c>
      <c r="CF491" t="str" cm="1">
        <f t="array" ref="CF491">IFERROR(SMALL(IF($G491:$BK491="○",COLUMN($G491:$BK491)),COLUMNS($CD491:CF491)),"")</f>
        <v/>
      </c>
      <c r="CG491" t="str" cm="1">
        <f t="array" ref="CG491">IFERROR(SMALL(IF($G491:$BK491="○",COLUMN($G491:$BK491)),COLUMNS($CD491:CG491)),"")</f>
        <v/>
      </c>
      <c r="CH491" t="str" cm="1">
        <f t="array" ref="CH491">IFERROR(SMALL(IF($G491:$BK491="○",COLUMN($G491:$BK491)),COLUMNS($CD491:CH491)),"")</f>
        <v/>
      </c>
      <c r="CI491" t="str" cm="1">
        <f t="array" ref="CI491">IFERROR(SMALL(IF($G491:$BK491="○",COLUMN($G491:$BK491)),COLUMNS($CD491:CI491)),"")</f>
        <v/>
      </c>
      <c r="CJ491" t="str" cm="1">
        <f t="array" ref="CJ491">IFERROR(SMALL(IF($G491:$BK491="○",COLUMN($G491:$BK491)),COLUMNS($CD491:CJ491)),"")</f>
        <v/>
      </c>
      <c r="CK491" t="str" cm="1">
        <f t="array" ref="CK491">IFERROR(SMALL(IF($G491:$BK491="○",COLUMN($G491:$BK491)),COLUMNS($CD491:CK491)),"")</f>
        <v/>
      </c>
      <c r="CL491" t="str" cm="1">
        <f t="array" ref="CL491">IFERROR(SMALL(IF($G491:$BK491="○",COLUMN($G491:$BK491)),COLUMNS($CD491:CL491)),"")</f>
        <v/>
      </c>
      <c r="CM491" t="str" cm="1">
        <f t="array" ref="CM491">IFERROR(SMALL(IF($G491:$BK491="○",COLUMN($G491:$BK491)),COLUMNS($CD491:CM491)),"")</f>
        <v/>
      </c>
      <c r="CN491" t="str" cm="1">
        <f t="array" ref="CN491">IFERROR(SMALL(IF($G491:$BK491="○",COLUMN($G491:$BK491)),COLUMNS($CD491:CN491)),"")</f>
        <v/>
      </c>
      <c r="CO491" t="str" cm="1">
        <f t="array" ref="CO491">IFERROR(SMALL(IF($G491:$BK491="○",COLUMN($G491:$BK491)),COLUMNS($CD491:CO491)),"")</f>
        <v/>
      </c>
      <c r="CP491" t="str" cm="1">
        <f t="array" ref="CP491">IFERROR(SMALL(IF($G491:$BK491="○",COLUMN($G491:$BK491)),COLUMNS($CD491:CP491)),"")</f>
        <v/>
      </c>
      <c r="CQ491" t="str" cm="1">
        <f t="array" ref="CQ491">IFERROR(SMALL(IF($G491:$BK491="○",COLUMN($G491:$BK491)),COLUMNS($CD491:CQ491)),"")</f>
        <v/>
      </c>
      <c r="CR491" t="str" cm="1">
        <f t="array" ref="CR491">IFERROR(SMALL(IF($G491:$BK491="○",COLUMN($G491:$BK491)),COLUMNS($CD491:CR491)),"")</f>
        <v/>
      </c>
      <c r="CS491" t="str" cm="1">
        <f t="array" ref="CS491">IFERROR(SMALL(IF($G491:$BK491="○",COLUMN($G491:$BK491)),COLUMNS($CD491:CS491)),"")</f>
        <v/>
      </c>
      <c r="CT491" t="str" cm="1">
        <f t="array" ref="CT491">IFERROR(SMALL(IF($G491:$BK491="○",COLUMN($G491:$BK491)),COLUMNS($CD491:CT491)),"")</f>
        <v/>
      </c>
      <c r="CU491" t="str" cm="1">
        <f t="array" ref="CU491">IFERROR(SMALL(IF($G491:$BK491="○",COLUMN($G491:$BK491)),COLUMNS($CD491:CU491)),"")</f>
        <v/>
      </c>
      <c r="CV491" t="str" cm="1">
        <f t="array" ref="CV491">IFERROR(SMALL(IF($G491:$BK491="○",COLUMN($G491:$BK491)),COLUMNS($CD491:CV491)),"")</f>
        <v/>
      </c>
      <c r="CW491" t="str" cm="1">
        <f t="array" ref="CW491">IFERROR(SMALL(IF($G491:$BK491="○",COLUMN($G491:$BK491)),COLUMNS($CD491:CW491)),"")</f>
        <v/>
      </c>
      <c r="CX491" t="str" cm="1">
        <f t="array" ref="CX491">IFERROR(SMALL(IF($G491:$BK491="○",COLUMN($G491:$BK491)),COLUMNS($CD491:CX491)),"")</f>
        <v/>
      </c>
      <c r="CY491" t="str" cm="1">
        <f t="array" ref="CY491">IFERROR(SMALL(IF($G491:$BK491="○",COLUMN($G491:$BK491)),COLUMNS($CD491:CY491)),"")</f>
        <v/>
      </c>
      <c r="CZ491" t="str" cm="1">
        <f t="array" ref="CZ491">IFERROR(SMALL(IF($G491:$BK491="○",COLUMN($G491:$BK491)),COLUMNS($CD491:CZ491)),"")</f>
        <v/>
      </c>
      <c r="DA491" t="str" cm="1">
        <f t="array" ref="DA491">IFERROR(SMALL(IF($G491:$BK491="○",COLUMN($G491:$BK491)),COLUMNS($CD491:DA491)),"")</f>
        <v/>
      </c>
      <c r="DB491" t="str" cm="1">
        <f t="array" ref="DB491">IFERROR(SMALL(IF($G491:$BK491="○",COLUMN($G491:$BK491)),COLUMNS($CD491:DB491)),"")</f>
        <v/>
      </c>
      <c r="DC491" t="str" cm="1">
        <f t="array" ref="DC491">IFERROR(SMALL(IF($G491:$BK491="○",COLUMN($G491:$BK491)),COLUMNS($CD491:DC491)),"")</f>
        <v/>
      </c>
      <c r="DD491" t="str" cm="1">
        <f t="array" ref="DD491">IFERROR(SMALL(IF($G491:$BK491="○",COLUMN($G491:$BK491)),COLUMNS($CD491:DD491)),"")</f>
        <v/>
      </c>
      <c r="DE491" t="str" cm="1">
        <f t="array" ref="DE491">IFERROR(SMALL(IF($G491:$BK491="○",COLUMN($G491:$BK491)),COLUMNS($CD491:DE491)),"")</f>
        <v/>
      </c>
      <c r="DF491" t="str" cm="1">
        <f t="array" ref="DF491">IFERROR(SMALL(IF($G491:$BK491="○",COLUMN($G491:$BK491)),COLUMNS($CD491:DF491)),"")</f>
        <v/>
      </c>
      <c r="DG491" t="str" cm="1">
        <f t="array" ref="DG491">IFERROR(SMALL(IF($G491:$BK491="○",COLUMN($G491:$BK491)),COLUMNS($CD491:DG491)),"")</f>
        <v/>
      </c>
      <c r="DH491" t="str" cm="1">
        <f t="array" ref="DH491">IFERROR(SMALL(IF($G491:$BK491="○",COLUMN($G491:$BK491)),COLUMNS($CD491:DH491)),"")</f>
        <v/>
      </c>
      <c r="DI491" t="str" cm="1">
        <f t="array" ref="DI491">IFERROR(SMALL(IF($G491:$BK491="○",COLUMN($G491:$BK491)),COLUMNS($CD491:DI491)),"")</f>
        <v/>
      </c>
      <c r="DJ491" t="str" cm="1">
        <f t="array" ref="DJ491">IFERROR(SMALL(IF($G491:$BK491="○",COLUMN($G491:$BK491)),COLUMNS($CD491:DJ491)),"")</f>
        <v/>
      </c>
      <c r="DK491" t="str" cm="1">
        <f t="array" ref="DK491">IFERROR(SMALL(IF($G491:$BK491="○",COLUMN($G491:$BK491)),COLUMNS($CD491:DK491)),"")</f>
        <v/>
      </c>
      <c r="DL491" t="str" cm="1">
        <f t="array" ref="DL491">IFERROR(SMALL(IF($G491:$BK491="○",COLUMN($G491:$BK491)),COLUMNS($CD491:DL491)),"")</f>
        <v/>
      </c>
      <c r="DM491" t="str" cm="1">
        <f t="array" ref="DM491">IFERROR(SMALL(IF($G491:$BK491="○",COLUMN($G491:$BK491)),COLUMNS($CD491:DM491)),"")</f>
        <v/>
      </c>
      <c r="DN491" t="str" cm="1">
        <f t="array" ref="DN491">IFERROR(SMALL(IF($G491:$BK491="○",COLUMN($G491:$BK491)),COLUMNS($CD491:DN491)),"")</f>
        <v/>
      </c>
      <c r="DO491" t="str" cm="1">
        <f t="array" ref="DO491">IFERROR(SMALL(IF($G491:$BK491="○",COLUMN($G491:$BK491)),COLUMNS($CD491:DO491)),"")</f>
        <v/>
      </c>
      <c r="DP491" t="str" cm="1">
        <f t="array" ref="DP491">IFERROR(SMALL(IF($G491:$BK491="○",COLUMN($G491:$BK491)),COLUMNS($CD491:DP491)),"")</f>
        <v/>
      </c>
      <c r="DQ491" t="str" cm="1">
        <f t="array" ref="DQ491">IFERROR(SMALL(IF($G491:$BK491="○",COLUMN($G491:$BK491)),COLUMNS($CD491:DQ491)),"")</f>
        <v/>
      </c>
      <c r="DR491" t="str" cm="1">
        <f t="array" ref="DR491">IFERROR(SMALL(IF($G491:$BK491="○",COLUMN($G491:$BK491)),COLUMNS($CD491:DR491)),"")</f>
        <v/>
      </c>
      <c r="DS491" t="str" cm="1">
        <f t="array" ref="DS491">IFERROR(SMALL(IF($G491:$BK491="○",COLUMN($G491:$BK491)),COLUMNS($CD491:DS491)),"")</f>
        <v/>
      </c>
      <c r="DT491" t="str" cm="1">
        <f t="array" ref="DT491">IFERROR(SMALL(IF($G491:$BK491="○",COLUMN($G491:$BK491)),COLUMNS($CD491:DT491)),"")</f>
        <v/>
      </c>
      <c r="DU491" t="str" cm="1">
        <f t="array" ref="DU491">IFERROR(SMALL(IF($G491:$BK491="○",COLUMN($G491:$BK491)),COLUMNS($CD491:DU491)),"")</f>
        <v/>
      </c>
      <c r="DV491" t="str" cm="1">
        <f t="array" ref="DV491">IFERROR(SMALL(IF($G491:$BK491="○",COLUMN($G491:$BK491)),COLUMNS($CD491:DV491)),"")</f>
        <v/>
      </c>
      <c r="DW491" t="str" cm="1">
        <f t="array" ref="DW491">IFERROR(SMALL(IF($G491:$BK491="○",COLUMN($G491:$BK491)),COLUMNS($CD491:DW491)),"")</f>
        <v/>
      </c>
      <c r="DX491" t="str" cm="1">
        <f t="array" ref="DX491">IFERROR(SMALL(IF($G491:$BK491="○",COLUMN($G491:$BK491)),COLUMNS($CD491:DX491)),"")</f>
        <v/>
      </c>
      <c r="DY491" t="str" cm="1">
        <f t="array" ref="DY491">IFERROR(SMALL(IF($G491:$BK491="○",COLUMN($G491:$BK491)),COLUMNS($CD491:DY491)),"")</f>
        <v/>
      </c>
      <c r="DZ491" t="str" cm="1">
        <f t="array" ref="DZ491">IFERROR(SMALL(IF($G491:$BK491="○",COLUMN($G491:$BK491)),COLUMNS($CD491:DZ491)),"")</f>
        <v/>
      </c>
      <c r="EA491" t="str" cm="1">
        <f t="array" ref="EA491">IFERROR(SMALL(IF($G491:$BK491="○",COLUMN($G491:$BK491)),COLUMNS($CD491:EA491)),"")</f>
        <v/>
      </c>
      <c r="EB491" t="str" cm="1">
        <f t="array" ref="EB491">IFERROR(SMALL(IF($G491:$BK491="○",COLUMN($G491:$BK491)),COLUMNS($CD491:EB491)),"")</f>
        <v/>
      </c>
      <c r="EC491" t="str" cm="1">
        <f t="array" ref="EC491">IFERROR(SMALL(IF($G491:$BK491="○",COLUMN($G491:$BK491)),COLUMNS($CD491:EC491)),"")</f>
        <v/>
      </c>
      <c r="ED491" t="str" cm="1">
        <f t="array" ref="ED491">IFERROR(SMALL(IF($G491:$BK491="○",COLUMN($G491:$BK491)),COLUMNS($CD491:ED491)),"")</f>
        <v/>
      </c>
      <c r="EE491" t="str" cm="1">
        <f t="array" ref="EE491">IFERROR(SMALL(IF($G491:$BK491="○",COLUMN($G491:$BK491)),COLUMNS($CD491:EE491)),"")</f>
        <v/>
      </c>
      <c r="EF491" t="str" cm="1">
        <f t="array" ref="EF491">IFERROR(SMALL(IF($G491:$BK491="○",COLUMN($G491:$BK491)),COLUMNS($CD491:EF491)),"")</f>
        <v/>
      </c>
      <c r="EG491" t="str" cm="1">
        <f t="array" ref="EG491">IFERROR(SMALL(IF($G491:$BK491="○",COLUMN($G491:$BK491)),COLUMNS($CD491:EG491)),"")</f>
        <v/>
      </c>
      <c r="EH491" t="str" cm="1">
        <f t="array" ref="EH491">IFERROR(SMALL(IF($G491:$BK491="○",COLUMN($G491:$BK491)),COLUMNS($CD491:EH491)),"")</f>
        <v/>
      </c>
      <c r="EI491" t="str" cm="1">
        <f t="array" ref="EI491">IFERROR(SMALL(IF($G491:$BK491="○",COLUMN($G491:$BK491)),COLUMNS($CD491:EI491)),"")</f>
        <v/>
      </c>
      <c r="EJ491" t="str" cm="1">
        <f t="array" ref="EJ491">IFERROR(SMALL(IF($G491:$BK491="○",COLUMN($G491:$BK491)),COLUMNS($CD491:EJ491)),"")</f>
        <v/>
      </c>
      <c r="EK491" t="str" cm="1">
        <f t="array" ref="EK491">IFERROR(SMALL(IF($G491:$BK491="○",COLUMN($G491:$BK491)),COLUMNS($CD491:EK491)),"")</f>
        <v/>
      </c>
      <c r="EL491" t="str" cm="1">
        <f t="array" ref="EL491">IFERROR(SMALL(IF($G491:$BK491="○",COLUMN($G491:$BK491)),COLUMNS($CD491:EL491)),"")</f>
        <v/>
      </c>
      <c r="EM491" t="str" cm="1">
        <f t="array" ref="EM491">IFERROR(SMALL(IF($G491:$BK491="○",COLUMN($G491:$BK491)),COLUMNS($CD491:EM491)),"")</f>
        <v/>
      </c>
      <c r="EN491" t="str" cm="1">
        <f t="array" ref="EN491">IFERROR(SMALL(IF($G491:$BK491="○",COLUMN($G491:$BK491)),COLUMNS($CD491:EN491)),"")</f>
        <v/>
      </c>
      <c r="EO491" t="str" cm="1">
        <f t="array" ref="EO491">IFERROR(SMALL(IF($G491:$BK491="○",COLUMN($G491:$BK491)),COLUMNS($CD491:EO491)),"")</f>
        <v/>
      </c>
      <c r="EP491" t="str" cm="1">
        <f t="array" ref="EP491">IFERROR(SMALL(IF($G491:$BK491="○",COLUMN($G491:$BK491)),COLUMNS($CD491:EP491)),"")</f>
        <v/>
      </c>
      <c r="EQ491" t="str" cm="1">
        <f t="array" ref="EQ491">IFERROR(SMALL(IF($G491:$BK491="○",COLUMN($G491:$BK491)),COLUMNS($CD491:EQ491)),"")</f>
        <v/>
      </c>
      <c r="ER491" t="str" cm="1">
        <f t="array" ref="ER491">IFERROR(SMALL(IF($G491:$BK491="○",COLUMN($G491:$BK491)),COLUMNS($CD491:ER491)),"")</f>
        <v/>
      </c>
      <c r="ES491" t="str" cm="1">
        <f t="array" ref="ES491">IFERROR(SMALL(IF($G491:$BK491="○",COLUMN($G491:$BK491)),COLUMNS($CD491:ES491)),"")</f>
        <v/>
      </c>
      <c r="ET491" t="str" cm="1">
        <f t="array" ref="ET491">IFERROR(SMALL(IF($G491:$BK491="○",COLUMN($G491:$BK491)),COLUMNS($CD491:ET491)),"")</f>
        <v/>
      </c>
      <c r="EU491" t="str" cm="1">
        <f t="array" ref="EU491">IFERROR(SMALL(IF($G491:$BK491="○",COLUMN($G491:$BK491)),COLUMNS($CD491:EU491)),"")</f>
        <v/>
      </c>
      <c r="EV491" t="str" cm="1">
        <f t="array" ref="EV491">IFERROR(SMALL(IF($G491:$BK491="○",COLUMN($G491:$BK491)),COLUMNS($CD491:EV491)),"")</f>
        <v/>
      </c>
      <c r="EW491" t="str" cm="1">
        <f t="array" ref="EW491">IFERROR(SMALL(IF($G491:$BK491="○",COLUMN($G491:$BK491)),COLUMNS($CD491:EW491)),"")</f>
        <v/>
      </c>
      <c r="EX491" t="str" cm="1">
        <f t="array" ref="EX491">IFERROR(SMALL(IF($G491:$BK491="○",COLUMN($G491:$BK491)),COLUMNS($CD491:EX491)),"")</f>
        <v/>
      </c>
      <c r="EY491" t="str" cm="1">
        <f t="array" ref="EY491">IFERROR(SMALL(IF($G491:$BK491="○",COLUMN($G491:$BK491)),COLUMNS($CD491:EY491)),"")</f>
        <v/>
      </c>
      <c r="EZ491" t="str" cm="1">
        <f t="array" ref="EZ491">IFERROR(SMALL(IF($G491:$BK491="○",COLUMN($G491:$BK491)),COLUMNS($CD491:EZ491)),"")</f>
        <v/>
      </c>
      <c r="FA491" t="str" cm="1">
        <f t="array" ref="FA491">IFERROR(SMALL(IF($G491:$BK491="○",COLUMN($G491:$BK491)),COLUMNS($CD491:FA491)),"")</f>
        <v/>
      </c>
      <c r="FB491" t="str" cm="1">
        <f t="array" ref="FB491">IFERROR(SMALL(IF($G491:$BK491="○",COLUMN($G491:$BK491)),COLUMNS($CD491:FB491)),"")</f>
        <v/>
      </c>
      <c r="FC491" t="str" cm="1">
        <f t="array" ref="FC491">IFERROR(SMALL(IF($G491:$BK491="○",COLUMN($G491:$BK491)),COLUMNS($CD491:FC491)),"")</f>
        <v/>
      </c>
      <c r="FD491" t="str" cm="1">
        <f t="array" ref="FD491">IFERROR(SMALL(IF($G491:$BK491="○",COLUMN($G491:$BK491)),COLUMNS($CD491:FD491)),"")</f>
        <v/>
      </c>
      <c r="FE491" t="str" cm="1">
        <f t="array" ref="FE491">IFERROR(SMALL(IF($G491:$BK491="○",COLUMN($G491:$BK491)),COLUMNS($CD491:FE491)),"")</f>
        <v/>
      </c>
      <c r="FF491" t="str" cm="1">
        <f t="array" ref="FF491">IFERROR(SMALL(IF($G491:$BK491="○",COLUMN($G491:$BK491)),COLUMNS($CD491:FF491)),"")</f>
        <v/>
      </c>
      <c r="FG491" t="str" cm="1">
        <f t="array" ref="FG491">IFERROR(SMALL(IF($G491:$BK491="○",COLUMN($G491:$BK491)),COLUMNS($CD491:FG491)),"")</f>
        <v/>
      </c>
      <c r="FH491" t="str" cm="1">
        <f t="array" ref="FH491">IFERROR(SMALL(IF($G491:$BK491="○",COLUMN($G491:$BK491)),COLUMNS($CD491:FH491)),"")</f>
        <v/>
      </c>
      <c r="FI491" t="str" cm="1">
        <f t="array" ref="FI491">IFERROR(SMALL(IF($G491:$BK491="○",COLUMN($G491:$BK491)),COLUMNS($CD491:FI491)),"")</f>
        <v/>
      </c>
      <c r="FJ491" t="str" cm="1">
        <f t="array" ref="FJ491">IFERROR(SMALL(IF($G491:$BK491="○",COLUMN($G491:$BK491)),COLUMNS($CD491:FJ491)),"")</f>
        <v/>
      </c>
      <c r="FK491" t="str" cm="1">
        <f t="array" ref="FK491">IFERROR(SMALL(IF($G491:$BK491="○",COLUMN($G491:$BK491)),COLUMNS($CD491:FK491)),"")</f>
        <v/>
      </c>
      <c r="FL491" t="str" cm="1">
        <f t="array" ref="FL491">IFERROR(SMALL(IF($G491:$BK491="○",COLUMN($G491:$BK491)),COLUMNS($CD491:FL491)),"")</f>
        <v/>
      </c>
      <c r="FM491" t="str" cm="1">
        <f t="array" ref="FM491">IFERROR(SMALL(IF($G491:$BK491="○",COLUMN($G491:$BK491)),COLUMNS($CD491:FM491)),"")</f>
        <v/>
      </c>
      <c r="FN491" t="str" cm="1">
        <f t="array" ref="FN491">IFERROR(SMALL(IF($G491:$BK491="○",COLUMN($G491:$BK491)),COLUMNS($CD491:FN491)),"")</f>
        <v/>
      </c>
      <c r="FO491" t="str" cm="1">
        <f t="array" ref="FO491">IFERROR(SMALL(IF($G491:$BK491="○",COLUMN($G491:$BK491)),COLUMNS($CD491:FO491)),"")</f>
        <v/>
      </c>
      <c r="FP491" t="str" cm="1">
        <f t="array" ref="FP491">IFERROR(SMALL(IF($G491:$BK491="○",COLUMN($G491:$BK491)),COLUMNS($CD491:FP491)),"")</f>
        <v/>
      </c>
    </row>
    <row r="492" spans="1:172" x14ac:dyDescent="0.4">
      <c r="A492" s="9" t="str">
        <f>IF(B492&lt;&gt;"", COUNTA($B$4:B492), "")</f>
        <v/>
      </c>
      <c r="B492" s="92"/>
      <c r="C492" s="92"/>
      <c r="D492" s="92"/>
      <c r="E492" s="92"/>
      <c r="F492" s="93"/>
      <c r="G492" s="96"/>
      <c r="H492" s="96"/>
      <c r="I492" s="96"/>
      <c r="J492" s="96"/>
      <c r="K492" s="96"/>
      <c r="L492" s="96"/>
      <c r="M492" s="96"/>
      <c r="N492" s="96"/>
      <c r="O492" s="96"/>
      <c r="P492" s="96"/>
      <c r="Q492" s="96"/>
      <c r="R492" s="96"/>
      <c r="S492" s="96"/>
      <c r="T492" s="96"/>
      <c r="U492" s="96"/>
      <c r="V492" s="96"/>
      <c r="W492" s="96"/>
      <c r="X492" s="96"/>
      <c r="Y492" s="96"/>
      <c r="Z492" s="96"/>
      <c r="AA492" s="96"/>
      <c r="AB492" s="96"/>
      <c r="AC492" s="96"/>
      <c r="AD492" s="96"/>
      <c r="AE492" s="96"/>
      <c r="AF492" s="96"/>
      <c r="AG492" s="96"/>
      <c r="AH492" s="96"/>
      <c r="AI492" s="96"/>
      <c r="AJ492" s="96"/>
      <c r="AK492" s="96"/>
      <c r="AL492" s="96"/>
      <c r="AM492" s="96"/>
      <c r="AN492" s="96"/>
      <c r="AO492" s="96"/>
      <c r="AP492" s="96"/>
      <c r="AQ492" s="96"/>
      <c r="AR492" s="96"/>
      <c r="AS492" s="96"/>
      <c r="AT492" s="96"/>
      <c r="AU492" s="96"/>
      <c r="AV492" s="96"/>
      <c r="AW492" s="96"/>
      <c r="AX492" s="96"/>
      <c r="AY492" s="96"/>
      <c r="AZ492" s="96"/>
      <c r="BA492" s="96"/>
      <c r="BB492" s="96"/>
      <c r="BC492" s="96"/>
      <c r="BD492" s="96"/>
      <c r="BE492" s="96"/>
      <c r="BF492" s="96"/>
      <c r="BG492" s="96"/>
      <c r="BH492" s="96"/>
      <c r="BI492" s="96"/>
      <c r="BJ492" s="96"/>
      <c r="BK492" s="96"/>
      <c r="BL492" s="92"/>
      <c r="BM492" s="92"/>
      <c r="BN492" s="92"/>
      <c r="BO492" s="92"/>
      <c r="BP492" s="92"/>
      <c r="BQ492" s="92"/>
      <c r="BR492" s="92"/>
      <c r="BS492" s="92"/>
      <c r="BT492" s="92"/>
      <c r="BU492" s="92"/>
      <c r="BV492" s="98"/>
      <c r="BX492">
        <f t="shared" si="14"/>
        <v>0</v>
      </c>
      <c r="CA492" t="str">
        <f>IF(BX492&gt;0,MAX(CA$3:CA491)+1,"")</f>
        <v/>
      </c>
      <c r="CB492">
        <f t="shared" si="15"/>
        <v>0</v>
      </c>
      <c r="CD492" s="12" t="str" cm="1">
        <f t="array" ref="CD492">IFERROR(SMALL(IF($G492:$BK492="○",COLUMN($G492:$BK492)),COLUMNS($CD492:CD492)),"")</f>
        <v/>
      </c>
      <c r="CE492" s="12" t="str" cm="1">
        <f t="array" ref="CE492">IFERROR(SMALL(IF($G492:$BK492="○",COLUMN($G492:$BK492)),COLUMNS($CD492:CE492)),"")</f>
        <v/>
      </c>
      <c r="CF492" t="str" cm="1">
        <f t="array" ref="CF492">IFERROR(SMALL(IF($G492:$BK492="○",COLUMN($G492:$BK492)),COLUMNS($CD492:CF492)),"")</f>
        <v/>
      </c>
      <c r="CG492" t="str" cm="1">
        <f t="array" ref="CG492">IFERROR(SMALL(IF($G492:$BK492="○",COLUMN($G492:$BK492)),COLUMNS($CD492:CG492)),"")</f>
        <v/>
      </c>
      <c r="CH492" t="str" cm="1">
        <f t="array" ref="CH492">IFERROR(SMALL(IF($G492:$BK492="○",COLUMN($G492:$BK492)),COLUMNS($CD492:CH492)),"")</f>
        <v/>
      </c>
      <c r="CI492" t="str" cm="1">
        <f t="array" ref="CI492">IFERROR(SMALL(IF($G492:$BK492="○",COLUMN($G492:$BK492)),COLUMNS($CD492:CI492)),"")</f>
        <v/>
      </c>
      <c r="CJ492" t="str" cm="1">
        <f t="array" ref="CJ492">IFERROR(SMALL(IF($G492:$BK492="○",COLUMN($G492:$BK492)),COLUMNS($CD492:CJ492)),"")</f>
        <v/>
      </c>
      <c r="CK492" t="str" cm="1">
        <f t="array" ref="CK492">IFERROR(SMALL(IF($G492:$BK492="○",COLUMN($G492:$BK492)),COLUMNS($CD492:CK492)),"")</f>
        <v/>
      </c>
      <c r="CL492" t="str" cm="1">
        <f t="array" ref="CL492">IFERROR(SMALL(IF($G492:$BK492="○",COLUMN($G492:$BK492)),COLUMNS($CD492:CL492)),"")</f>
        <v/>
      </c>
      <c r="CM492" t="str" cm="1">
        <f t="array" ref="CM492">IFERROR(SMALL(IF($G492:$BK492="○",COLUMN($G492:$BK492)),COLUMNS($CD492:CM492)),"")</f>
        <v/>
      </c>
      <c r="CN492" t="str" cm="1">
        <f t="array" ref="CN492">IFERROR(SMALL(IF($G492:$BK492="○",COLUMN($G492:$BK492)),COLUMNS($CD492:CN492)),"")</f>
        <v/>
      </c>
      <c r="CO492" t="str" cm="1">
        <f t="array" ref="CO492">IFERROR(SMALL(IF($G492:$BK492="○",COLUMN($G492:$BK492)),COLUMNS($CD492:CO492)),"")</f>
        <v/>
      </c>
      <c r="CP492" t="str" cm="1">
        <f t="array" ref="CP492">IFERROR(SMALL(IF($G492:$BK492="○",COLUMN($G492:$BK492)),COLUMNS($CD492:CP492)),"")</f>
        <v/>
      </c>
      <c r="CQ492" t="str" cm="1">
        <f t="array" ref="CQ492">IFERROR(SMALL(IF($G492:$BK492="○",COLUMN($G492:$BK492)),COLUMNS($CD492:CQ492)),"")</f>
        <v/>
      </c>
      <c r="CR492" t="str" cm="1">
        <f t="array" ref="CR492">IFERROR(SMALL(IF($G492:$BK492="○",COLUMN($G492:$BK492)),COLUMNS($CD492:CR492)),"")</f>
        <v/>
      </c>
      <c r="CS492" t="str" cm="1">
        <f t="array" ref="CS492">IFERROR(SMALL(IF($G492:$BK492="○",COLUMN($G492:$BK492)),COLUMNS($CD492:CS492)),"")</f>
        <v/>
      </c>
      <c r="CT492" t="str" cm="1">
        <f t="array" ref="CT492">IFERROR(SMALL(IF($G492:$BK492="○",COLUMN($G492:$BK492)),COLUMNS($CD492:CT492)),"")</f>
        <v/>
      </c>
      <c r="CU492" t="str" cm="1">
        <f t="array" ref="CU492">IFERROR(SMALL(IF($G492:$BK492="○",COLUMN($G492:$BK492)),COLUMNS($CD492:CU492)),"")</f>
        <v/>
      </c>
      <c r="CV492" t="str" cm="1">
        <f t="array" ref="CV492">IFERROR(SMALL(IF($G492:$BK492="○",COLUMN($G492:$BK492)),COLUMNS($CD492:CV492)),"")</f>
        <v/>
      </c>
      <c r="CW492" t="str" cm="1">
        <f t="array" ref="CW492">IFERROR(SMALL(IF($G492:$BK492="○",COLUMN($G492:$BK492)),COLUMNS($CD492:CW492)),"")</f>
        <v/>
      </c>
      <c r="CX492" t="str" cm="1">
        <f t="array" ref="CX492">IFERROR(SMALL(IF($G492:$BK492="○",COLUMN($G492:$BK492)),COLUMNS($CD492:CX492)),"")</f>
        <v/>
      </c>
      <c r="CY492" t="str" cm="1">
        <f t="array" ref="CY492">IFERROR(SMALL(IF($G492:$BK492="○",COLUMN($G492:$BK492)),COLUMNS($CD492:CY492)),"")</f>
        <v/>
      </c>
      <c r="CZ492" t="str" cm="1">
        <f t="array" ref="CZ492">IFERROR(SMALL(IF($G492:$BK492="○",COLUMN($G492:$BK492)),COLUMNS($CD492:CZ492)),"")</f>
        <v/>
      </c>
      <c r="DA492" t="str" cm="1">
        <f t="array" ref="DA492">IFERROR(SMALL(IF($G492:$BK492="○",COLUMN($G492:$BK492)),COLUMNS($CD492:DA492)),"")</f>
        <v/>
      </c>
      <c r="DB492" t="str" cm="1">
        <f t="array" ref="DB492">IFERROR(SMALL(IF($G492:$BK492="○",COLUMN($G492:$BK492)),COLUMNS($CD492:DB492)),"")</f>
        <v/>
      </c>
      <c r="DC492" t="str" cm="1">
        <f t="array" ref="DC492">IFERROR(SMALL(IF($G492:$BK492="○",COLUMN($G492:$BK492)),COLUMNS($CD492:DC492)),"")</f>
        <v/>
      </c>
      <c r="DD492" t="str" cm="1">
        <f t="array" ref="DD492">IFERROR(SMALL(IF($G492:$BK492="○",COLUMN($G492:$BK492)),COLUMNS($CD492:DD492)),"")</f>
        <v/>
      </c>
      <c r="DE492" t="str" cm="1">
        <f t="array" ref="DE492">IFERROR(SMALL(IF($G492:$BK492="○",COLUMN($G492:$BK492)),COLUMNS($CD492:DE492)),"")</f>
        <v/>
      </c>
      <c r="DF492" t="str" cm="1">
        <f t="array" ref="DF492">IFERROR(SMALL(IF($G492:$BK492="○",COLUMN($G492:$BK492)),COLUMNS($CD492:DF492)),"")</f>
        <v/>
      </c>
      <c r="DG492" t="str" cm="1">
        <f t="array" ref="DG492">IFERROR(SMALL(IF($G492:$BK492="○",COLUMN($G492:$BK492)),COLUMNS($CD492:DG492)),"")</f>
        <v/>
      </c>
      <c r="DH492" t="str" cm="1">
        <f t="array" ref="DH492">IFERROR(SMALL(IF($G492:$BK492="○",COLUMN($G492:$BK492)),COLUMNS($CD492:DH492)),"")</f>
        <v/>
      </c>
      <c r="DI492" t="str" cm="1">
        <f t="array" ref="DI492">IFERROR(SMALL(IF($G492:$BK492="○",COLUMN($G492:$BK492)),COLUMNS($CD492:DI492)),"")</f>
        <v/>
      </c>
      <c r="DJ492" t="str" cm="1">
        <f t="array" ref="DJ492">IFERROR(SMALL(IF($G492:$BK492="○",COLUMN($G492:$BK492)),COLUMNS($CD492:DJ492)),"")</f>
        <v/>
      </c>
      <c r="DK492" t="str" cm="1">
        <f t="array" ref="DK492">IFERROR(SMALL(IF($G492:$BK492="○",COLUMN($G492:$BK492)),COLUMNS($CD492:DK492)),"")</f>
        <v/>
      </c>
      <c r="DL492" t="str" cm="1">
        <f t="array" ref="DL492">IFERROR(SMALL(IF($G492:$BK492="○",COLUMN($G492:$BK492)),COLUMNS($CD492:DL492)),"")</f>
        <v/>
      </c>
      <c r="DM492" t="str" cm="1">
        <f t="array" ref="DM492">IFERROR(SMALL(IF($G492:$BK492="○",COLUMN($G492:$BK492)),COLUMNS($CD492:DM492)),"")</f>
        <v/>
      </c>
      <c r="DN492" t="str" cm="1">
        <f t="array" ref="DN492">IFERROR(SMALL(IF($G492:$BK492="○",COLUMN($G492:$BK492)),COLUMNS($CD492:DN492)),"")</f>
        <v/>
      </c>
      <c r="DO492" t="str" cm="1">
        <f t="array" ref="DO492">IFERROR(SMALL(IF($G492:$BK492="○",COLUMN($G492:$BK492)),COLUMNS($CD492:DO492)),"")</f>
        <v/>
      </c>
      <c r="DP492" t="str" cm="1">
        <f t="array" ref="DP492">IFERROR(SMALL(IF($G492:$BK492="○",COLUMN($G492:$BK492)),COLUMNS($CD492:DP492)),"")</f>
        <v/>
      </c>
      <c r="DQ492" t="str" cm="1">
        <f t="array" ref="DQ492">IFERROR(SMALL(IF($G492:$BK492="○",COLUMN($G492:$BK492)),COLUMNS($CD492:DQ492)),"")</f>
        <v/>
      </c>
      <c r="DR492" t="str" cm="1">
        <f t="array" ref="DR492">IFERROR(SMALL(IF($G492:$BK492="○",COLUMN($G492:$BK492)),COLUMNS($CD492:DR492)),"")</f>
        <v/>
      </c>
      <c r="DS492" t="str" cm="1">
        <f t="array" ref="DS492">IFERROR(SMALL(IF($G492:$BK492="○",COLUMN($G492:$BK492)),COLUMNS($CD492:DS492)),"")</f>
        <v/>
      </c>
      <c r="DT492" t="str" cm="1">
        <f t="array" ref="DT492">IFERROR(SMALL(IF($G492:$BK492="○",COLUMN($G492:$BK492)),COLUMNS($CD492:DT492)),"")</f>
        <v/>
      </c>
      <c r="DU492" t="str" cm="1">
        <f t="array" ref="DU492">IFERROR(SMALL(IF($G492:$BK492="○",COLUMN($G492:$BK492)),COLUMNS($CD492:DU492)),"")</f>
        <v/>
      </c>
      <c r="DV492" t="str" cm="1">
        <f t="array" ref="DV492">IFERROR(SMALL(IF($G492:$BK492="○",COLUMN($G492:$BK492)),COLUMNS($CD492:DV492)),"")</f>
        <v/>
      </c>
      <c r="DW492" t="str" cm="1">
        <f t="array" ref="DW492">IFERROR(SMALL(IF($G492:$BK492="○",COLUMN($G492:$BK492)),COLUMNS($CD492:DW492)),"")</f>
        <v/>
      </c>
      <c r="DX492" t="str" cm="1">
        <f t="array" ref="DX492">IFERROR(SMALL(IF($G492:$BK492="○",COLUMN($G492:$BK492)),COLUMNS($CD492:DX492)),"")</f>
        <v/>
      </c>
      <c r="DY492" t="str" cm="1">
        <f t="array" ref="DY492">IFERROR(SMALL(IF($G492:$BK492="○",COLUMN($G492:$BK492)),COLUMNS($CD492:DY492)),"")</f>
        <v/>
      </c>
      <c r="DZ492" t="str" cm="1">
        <f t="array" ref="DZ492">IFERROR(SMALL(IF($G492:$BK492="○",COLUMN($G492:$BK492)),COLUMNS($CD492:DZ492)),"")</f>
        <v/>
      </c>
      <c r="EA492" t="str" cm="1">
        <f t="array" ref="EA492">IFERROR(SMALL(IF($G492:$BK492="○",COLUMN($G492:$BK492)),COLUMNS($CD492:EA492)),"")</f>
        <v/>
      </c>
      <c r="EB492" t="str" cm="1">
        <f t="array" ref="EB492">IFERROR(SMALL(IF($G492:$BK492="○",COLUMN($G492:$BK492)),COLUMNS($CD492:EB492)),"")</f>
        <v/>
      </c>
      <c r="EC492" t="str" cm="1">
        <f t="array" ref="EC492">IFERROR(SMALL(IF($G492:$BK492="○",COLUMN($G492:$BK492)),COLUMNS($CD492:EC492)),"")</f>
        <v/>
      </c>
      <c r="ED492" t="str" cm="1">
        <f t="array" ref="ED492">IFERROR(SMALL(IF($G492:$BK492="○",COLUMN($G492:$BK492)),COLUMNS($CD492:ED492)),"")</f>
        <v/>
      </c>
      <c r="EE492" t="str" cm="1">
        <f t="array" ref="EE492">IFERROR(SMALL(IF($G492:$BK492="○",COLUMN($G492:$BK492)),COLUMNS($CD492:EE492)),"")</f>
        <v/>
      </c>
      <c r="EF492" t="str" cm="1">
        <f t="array" ref="EF492">IFERROR(SMALL(IF($G492:$BK492="○",COLUMN($G492:$BK492)),COLUMNS($CD492:EF492)),"")</f>
        <v/>
      </c>
      <c r="EG492" t="str" cm="1">
        <f t="array" ref="EG492">IFERROR(SMALL(IF($G492:$BK492="○",COLUMN($G492:$BK492)),COLUMNS($CD492:EG492)),"")</f>
        <v/>
      </c>
      <c r="EH492" t="str" cm="1">
        <f t="array" ref="EH492">IFERROR(SMALL(IF($G492:$BK492="○",COLUMN($G492:$BK492)),COLUMNS($CD492:EH492)),"")</f>
        <v/>
      </c>
      <c r="EI492" t="str" cm="1">
        <f t="array" ref="EI492">IFERROR(SMALL(IF($G492:$BK492="○",COLUMN($G492:$BK492)),COLUMNS($CD492:EI492)),"")</f>
        <v/>
      </c>
      <c r="EJ492" t="str" cm="1">
        <f t="array" ref="EJ492">IFERROR(SMALL(IF($G492:$BK492="○",COLUMN($G492:$BK492)),COLUMNS($CD492:EJ492)),"")</f>
        <v/>
      </c>
      <c r="EK492" t="str" cm="1">
        <f t="array" ref="EK492">IFERROR(SMALL(IF($G492:$BK492="○",COLUMN($G492:$BK492)),COLUMNS($CD492:EK492)),"")</f>
        <v/>
      </c>
      <c r="EL492" t="str" cm="1">
        <f t="array" ref="EL492">IFERROR(SMALL(IF($G492:$BK492="○",COLUMN($G492:$BK492)),COLUMNS($CD492:EL492)),"")</f>
        <v/>
      </c>
      <c r="EM492" t="str" cm="1">
        <f t="array" ref="EM492">IFERROR(SMALL(IF($G492:$BK492="○",COLUMN($G492:$BK492)),COLUMNS($CD492:EM492)),"")</f>
        <v/>
      </c>
      <c r="EN492" t="str" cm="1">
        <f t="array" ref="EN492">IFERROR(SMALL(IF($G492:$BK492="○",COLUMN($G492:$BK492)),COLUMNS($CD492:EN492)),"")</f>
        <v/>
      </c>
      <c r="EO492" t="str" cm="1">
        <f t="array" ref="EO492">IFERROR(SMALL(IF($G492:$BK492="○",COLUMN($G492:$BK492)),COLUMNS($CD492:EO492)),"")</f>
        <v/>
      </c>
      <c r="EP492" t="str" cm="1">
        <f t="array" ref="EP492">IFERROR(SMALL(IF($G492:$BK492="○",COLUMN($G492:$BK492)),COLUMNS($CD492:EP492)),"")</f>
        <v/>
      </c>
      <c r="EQ492" t="str" cm="1">
        <f t="array" ref="EQ492">IFERROR(SMALL(IF($G492:$BK492="○",COLUMN($G492:$BK492)),COLUMNS($CD492:EQ492)),"")</f>
        <v/>
      </c>
      <c r="ER492" t="str" cm="1">
        <f t="array" ref="ER492">IFERROR(SMALL(IF($G492:$BK492="○",COLUMN($G492:$BK492)),COLUMNS($CD492:ER492)),"")</f>
        <v/>
      </c>
      <c r="ES492" t="str" cm="1">
        <f t="array" ref="ES492">IFERROR(SMALL(IF($G492:$BK492="○",COLUMN($G492:$BK492)),COLUMNS($CD492:ES492)),"")</f>
        <v/>
      </c>
      <c r="ET492" t="str" cm="1">
        <f t="array" ref="ET492">IFERROR(SMALL(IF($G492:$BK492="○",COLUMN($G492:$BK492)),COLUMNS($CD492:ET492)),"")</f>
        <v/>
      </c>
      <c r="EU492" t="str" cm="1">
        <f t="array" ref="EU492">IFERROR(SMALL(IF($G492:$BK492="○",COLUMN($G492:$BK492)),COLUMNS($CD492:EU492)),"")</f>
        <v/>
      </c>
      <c r="EV492" t="str" cm="1">
        <f t="array" ref="EV492">IFERROR(SMALL(IF($G492:$BK492="○",COLUMN($G492:$BK492)),COLUMNS($CD492:EV492)),"")</f>
        <v/>
      </c>
      <c r="EW492" t="str" cm="1">
        <f t="array" ref="EW492">IFERROR(SMALL(IF($G492:$BK492="○",COLUMN($G492:$BK492)),COLUMNS($CD492:EW492)),"")</f>
        <v/>
      </c>
      <c r="EX492" t="str" cm="1">
        <f t="array" ref="EX492">IFERROR(SMALL(IF($G492:$BK492="○",COLUMN($G492:$BK492)),COLUMNS($CD492:EX492)),"")</f>
        <v/>
      </c>
      <c r="EY492" t="str" cm="1">
        <f t="array" ref="EY492">IFERROR(SMALL(IF($G492:$BK492="○",COLUMN($G492:$BK492)),COLUMNS($CD492:EY492)),"")</f>
        <v/>
      </c>
      <c r="EZ492" t="str" cm="1">
        <f t="array" ref="EZ492">IFERROR(SMALL(IF($G492:$BK492="○",COLUMN($G492:$BK492)),COLUMNS($CD492:EZ492)),"")</f>
        <v/>
      </c>
      <c r="FA492" t="str" cm="1">
        <f t="array" ref="FA492">IFERROR(SMALL(IF($G492:$BK492="○",COLUMN($G492:$BK492)),COLUMNS($CD492:FA492)),"")</f>
        <v/>
      </c>
      <c r="FB492" t="str" cm="1">
        <f t="array" ref="FB492">IFERROR(SMALL(IF($G492:$BK492="○",COLUMN($G492:$BK492)),COLUMNS($CD492:FB492)),"")</f>
        <v/>
      </c>
      <c r="FC492" t="str" cm="1">
        <f t="array" ref="FC492">IFERROR(SMALL(IF($G492:$BK492="○",COLUMN($G492:$BK492)),COLUMNS($CD492:FC492)),"")</f>
        <v/>
      </c>
      <c r="FD492" t="str" cm="1">
        <f t="array" ref="FD492">IFERROR(SMALL(IF($G492:$BK492="○",COLUMN($G492:$BK492)),COLUMNS($CD492:FD492)),"")</f>
        <v/>
      </c>
      <c r="FE492" t="str" cm="1">
        <f t="array" ref="FE492">IFERROR(SMALL(IF($G492:$BK492="○",COLUMN($G492:$BK492)),COLUMNS($CD492:FE492)),"")</f>
        <v/>
      </c>
      <c r="FF492" t="str" cm="1">
        <f t="array" ref="FF492">IFERROR(SMALL(IF($G492:$BK492="○",COLUMN($G492:$BK492)),COLUMNS($CD492:FF492)),"")</f>
        <v/>
      </c>
      <c r="FG492" t="str" cm="1">
        <f t="array" ref="FG492">IFERROR(SMALL(IF($G492:$BK492="○",COLUMN($G492:$BK492)),COLUMNS($CD492:FG492)),"")</f>
        <v/>
      </c>
      <c r="FH492" t="str" cm="1">
        <f t="array" ref="FH492">IFERROR(SMALL(IF($G492:$BK492="○",COLUMN($G492:$BK492)),COLUMNS($CD492:FH492)),"")</f>
        <v/>
      </c>
      <c r="FI492" t="str" cm="1">
        <f t="array" ref="FI492">IFERROR(SMALL(IF($G492:$BK492="○",COLUMN($G492:$BK492)),COLUMNS($CD492:FI492)),"")</f>
        <v/>
      </c>
      <c r="FJ492" t="str" cm="1">
        <f t="array" ref="FJ492">IFERROR(SMALL(IF($G492:$BK492="○",COLUMN($G492:$BK492)),COLUMNS($CD492:FJ492)),"")</f>
        <v/>
      </c>
      <c r="FK492" t="str" cm="1">
        <f t="array" ref="FK492">IFERROR(SMALL(IF($G492:$BK492="○",COLUMN($G492:$BK492)),COLUMNS($CD492:FK492)),"")</f>
        <v/>
      </c>
      <c r="FL492" t="str" cm="1">
        <f t="array" ref="FL492">IFERROR(SMALL(IF($G492:$BK492="○",COLUMN($G492:$BK492)),COLUMNS($CD492:FL492)),"")</f>
        <v/>
      </c>
      <c r="FM492" t="str" cm="1">
        <f t="array" ref="FM492">IFERROR(SMALL(IF($G492:$BK492="○",COLUMN($G492:$BK492)),COLUMNS($CD492:FM492)),"")</f>
        <v/>
      </c>
      <c r="FN492" t="str" cm="1">
        <f t="array" ref="FN492">IFERROR(SMALL(IF($G492:$BK492="○",COLUMN($G492:$BK492)),COLUMNS($CD492:FN492)),"")</f>
        <v/>
      </c>
      <c r="FO492" t="str" cm="1">
        <f t="array" ref="FO492">IFERROR(SMALL(IF($G492:$BK492="○",COLUMN($G492:$BK492)),COLUMNS($CD492:FO492)),"")</f>
        <v/>
      </c>
      <c r="FP492" t="str" cm="1">
        <f t="array" ref="FP492">IFERROR(SMALL(IF($G492:$BK492="○",COLUMN($G492:$BK492)),COLUMNS($CD492:FP492)),"")</f>
        <v/>
      </c>
    </row>
    <row r="493" spans="1:172" x14ac:dyDescent="0.4">
      <c r="A493" s="9" t="str">
        <f>IF(B493&lt;&gt;"", COUNTA($B$4:B493), "")</f>
        <v/>
      </c>
      <c r="B493" s="94"/>
      <c r="C493" s="94"/>
      <c r="D493" s="94"/>
      <c r="E493" s="94"/>
      <c r="F493" s="95"/>
      <c r="G493" s="97"/>
      <c r="H493" s="97"/>
      <c r="I493" s="97"/>
      <c r="J493" s="97"/>
      <c r="K493" s="97"/>
      <c r="L493" s="97"/>
      <c r="M493" s="97"/>
      <c r="N493" s="97"/>
      <c r="O493" s="97"/>
      <c r="P493" s="97"/>
      <c r="Q493" s="97"/>
      <c r="R493" s="97"/>
      <c r="S493" s="97"/>
      <c r="T493" s="97"/>
      <c r="U493" s="97"/>
      <c r="V493" s="97"/>
      <c r="W493" s="97"/>
      <c r="X493" s="97"/>
      <c r="Y493" s="97"/>
      <c r="Z493" s="97"/>
      <c r="AA493" s="97"/>
      <c r="AB493" s="97"/>
      <c r="AC493" s="97"/>
      <c r="AD493" s="97"/>
      <c r="AE493" s="97"/>
      <c r="AF493" s="97"/>
      <c r="AG493" s="97"/>
      <c r="AH493" s="97"/>
      <c r="AI493" s="97"/>
      <c r="AJ493" s="97"/>
      <c r="AK493" s="97"/>
      <c r="AL493" s="97"/>
      <c r="AM493" s="97"/>
      <c r="AN493" s="97"/>
      <c r="AO493" s="97"/>
      <c r="AP493" s="97"/>
      <c r="AQ493" s="97"/>
      <c r="AR493" s="97"/>
      <c r="AS493" s="97"/>
      <c r="AT493" s="97"/>
      <c r="AU493" s="97"/>
      <c r="AV493" s="97"/>
      <c r="AW493" s="97"/>
      <c r="AX493" s="97"/>
      <c r="AY493" s="97"/>
      <c r="AZ493" s="97"/>
      <c r="BA493" s="97"/>
      <c r="BB493" s="97"/>
      <c r="BC493" s="97"/>
      <c r="BD493" s="97"/>
      <c r="BE493" s="97"/>
      <c r="BF493" s="97"/>
      <c r="BG493" s="97"/>
      <c r="BH493" s="97"/>
      <c r="BI493" s="97"/>
      <c r="BJ493" s="97"/>
      <c r="BK493" s="97"/>
      <c r="BL493" s="94"/>
      <c r="BM493" s="94"/>
      <c r="BN493" s="94"/>
      <c r="BO493" s="94"/>
      <c r="BP493" s="94"/>
      <c r="BQ493" s="94"/>
      <c r="BR493" s="94"/>
      <c r="BS493" s="94"/>
      <c r="BT493" s="94"/>
      <c r="BU493" s="94"/>
      <c r="BV493" s="99"/>
      <c r="BX493">
        <f t="shared" si="14"/>
        <v>0</v>
      </c>
      <c r="CA493" t="str">
        <f>IF(BX493&gt;0,MAX(CA$3:CA492)+1,"")</f>
        <v/>
      </c>
      <c r="CB493">
        <f t="shared" si="15"/>
        <v>0</v>
      </c>
      <c r="CD493" s="12" t="str" cm="1">
        <f t="array" ref="CD493">IFERROR(SMALL(IF($G493:$BK493="○",COLUMN($G493:$BK493)),COLUMNS($CD493:CD493)),"")</f>
        <v/>
      </c>
      <c r="CE493" s="12" t="str" cm="1">
        <f t="array" ref="CE493">IFERROR(SMALL(IF($G493:$BK493="○",COLUMN($G493:$BK493)),COLUMNS($CD493:CE493)),"")</f>
        <v/>
      </c>
      <c r="CF493" t="str" cm="1">
        <f t="array" ref="CF493">IFERROR(SMALL(IF($G493:$BK493="○",COLUMN($G493:$BK493)),COLUMNS($CD493:CF493)),"")</f>
        <v/>
      </c>
      <c r="CG493" t="str" cm="1">
        <f t="array" ref="CG493">IFERROR(SMALL(IF($G493:$BK493="○",COLUMN($G493:$BK493)),COLUMNS($CD493:CG493)),"")</f>
        <v/>
      </c>
      <c r="CH493" t="str" cm="1">
        <f t="array" ref="CH493">IFERROR(SMALL(IF($G493:$BK493="○",COLUMN($G493:$BK493)),COLUMNS($CD493:CH493)),"")</f>
        <v/>
      </c>
      <c r="CI493" t="str" cm="1">
        <f t="array" ref="CI493">IFERROR(SMALL(IF($G493:$BK493="○",COLUMN($G493:$BK493)),COLUMNS($CD493:CI493)),"")</f>
        <v/>
      </c>
      <c r="CJ493" t="str" cm="1">
        <f t="array" ref="CJ493">IFERROR(SMALL(IF($G493:$BK493="○",COLUMN($G493:$BK493)),COLUMNS($CD493:CJ493)),"")</f>
        <v/>
      </c>
      <c r="CK493" t="str" cm="1">
        <f t="array" ref="CK493">IFERROR(SMALL(IF($G493:$BK493="○",COLUMN($G493:$BK493)),COLUMNS($CD493:CK493)),"")</f>
        <v/>
      </c>
      <c r="CL493" t="str" cm="1">
        <f t="array" ref="CL493">IFERROR(SMALL(IF($G493:$BK493="○",COLUMN($G493:$BK493)),COLUMNS($CD493:CL493)),"")</f>
        <v/>
      </c>
      <c r="CM493" t="str" cm="1">
        <f t="array" ref="CM493">IFERROR(SMALL(IF($G493:$BK493="○",COLUMN($G493:$BK493)),COLUMNS($CD493:CM493)),"")</f>
        <v/>
      </c>
      <c r="CN493" t="str" cm="1">
        <f t="array" ref="CN493">IFERROR(SMALL(IF($G493:$BK493="○",COLUMN($G493:$BK493)),COLUMNS($CD493:CN493)),"")</f>
        <v/>
      </c>
      <c r="CO493" t="str" cm="1">
        <f t="array" ref="CO493">IFERROR(SMALL(IF($G493:$BK493="○",COLUMN($G493:$BK493)),COLUMNS($CD493:CO493)),"")</f>
        <v/>
      </c>
      <c r="CP493" t="str" cm="1">
        <f t="array" ref="CP493">IFERROR(SMALL(IF($G493:$BK493="○",COLUMN($G493:$BK493)),COLUMNS($CD493:CP493)),"")</f>
        <v/>
      </c>
      <c r="CQ493" t="str" cm="1">
        <f t="array" ref="CQ493">IFERROR(SMALL(IF($G493:$BK493="○",COLUMN($G493:$BK493)),COLUMNS($CD493:CQ493)),"")</f>
        <v/>
      </c>
      <c r="CR493" t="str" cm="1">
        <f t="array" ref="CR493">IFERROR(SMALL(IF($G493:$BK493="○",COLUMN($G493:$BK493)),COLUMNS($CD493:CR493)),"")</f>
        <v/>
      </c>
      <c r="CS493" t="str" cm="1">
        <f t="array" ref="CS493">IFERROR(SMALL(IF($G493:$BK493="○",COLUMN($G493:$BK493)),COLUMNS($CD493:CS493)),"")</f>
        <v/>
      </c>
      <c r="CT493" t="str" cm="1">
        <f t="array" ref="CT493">IFERROR(SMALL(IF($G493:$BK493="○",COLUMN($G493:$BK493)),COLUMNS($CD493:CT493)),"")</f>
        <v/>
      </c>
      <c r="CU493" t="str" cm="1">
        <f t="array" ref="CU493">IFERROR(SMALL(IF($G493:$BK493="○",COLUMN($G493:$BK493)),COLUMNS($CD493:CU493)),"")</f>
        <v/>
      </c>
      <c r="CV493" t="str" cm="1">
        <f t="array" ref="CV493">IFERROR(SMALL(IF($G493:$BK493="○",COLUMN($G493:$BK493)),COLUMNS($CD493:CV493)),"")</f>
        <v/>
      </c>
      <c r="CW493" t="str" cm="1">
        <f t="array" ref="CW493">IFERROR(SMALL(IF($G493:$BK493="○",COLUMN($G493:$BK493)),COLUMNS($CD493:CW493)),"")</f>
        <v/>
      </c>
      <c r="CX493" t="str" cm="1">
        <f t="array" ref="CX493">IFERROR(SMALL(IF($G493:$BK493="○",COLUMN($G493:$BK493)),COLUMNS($CD493:CX493)),"")</f>
        <v/>
      </c>
      <c r="CY493" t="str" cm="1">
        <f t="array" ref="CY493">IFERROR(SMALL(IF($G493:$BK493="○",COLUMN($G493:$BK493)),COLUMNS($CD493:CY493)),"")</f>
        <v/>
      </c>
      <c r="CZ493" t="str" cm="1">
        <f t="array" ref="CZ493">IFERROR(SMALL(IF($G493:$BK493="○",COLUMN($G493:$BK493)),COLUMNS($CD493:CZ493)),"")</f>
        <v/>
      </c>
      <c r="DA493" t="str" cm="1">
        <f t="array" ref="DA493">IFERROR(SMALL(IF($G493:$BK493="○",COLUMN($G493:$BK493)),COLUMNS($CD493:DA493)),"")</f>
        <v/>
      </c>
      <c r="DB493" t="str" cm="1">
        <f t="array" ref="DB493">IFERROR(SMALL(IF($G493:$BK493="○",COLUMN($G493:$BK493)),COLUMNS($CD493:DB493)),"")</f>
        <v/>
      </c>
      <c r="DC493" t="str" cm="1">
        <f t="array" ref="DC493">IFERROR(SMALL(IF($G493:$BK493="○",COLUMN($G493:$BK493)),COLUMNS($CD493:DC493)),"")</f>
        <v/>
      </c>
      <c r="DD493" t="str" cm="1">
        <f t="array" ref="DD493">IFERROR(SMALL(IF($G493:$BK493="○",COLUMN($G493:$BK493)),COLUMNS($CD493:DD493)),"")</f>
        <v/>
      </c>
      <c r="DE493" t="str" cm="1">
        <f t="array" ref="DE493">IFERROR(SMALL(IF($G493:$BK493="○",COLUMN($G493:$BK493)),COLUMNS($CD493:DE493)),"")</f>
        <v/>
      </c>
      <c r="DF493" t="str" cm="1">
        <f t="array" ref="DF493">IFERROR(SMALL(IF($G493:$BK493="○",COLUMN($G493:$BK493)),COLUMNS($CD493:DF493)),"")</f>
        <v/>
      </c>
      <c r="DG493" t="str" cm="1">
        <f t="array" ref="DG493">IFERROR(SMALL(IF($G493:$BK493="○",COLUMN($G493:$BK493)),COLUMNS($CD493:DG493)),"")</f>
        <v/>
      </c>
      <c r="DH493" t="str" cm="1">
        <f t="array" ref="DH493">IFERROR(SMALL(IF($G493:$BK493="○",COLUMN($G493:$BK493)),COLUMNS($CD493:DH493)),"")</f>
        <v/>
      </c>
      <c r="DI493" t="str" cm="1">
        <f t="array" ref="DI493">IFERROR(SMALL(IF($G493:$BK493="○",COLUMN($G493:$BK493)),COLUMNS($CD493:DI493)),"")</f>
        <v/>
      </c>
      <c r="DJ493" t="str" cm="1">
        <f t="array" ref="DJ493">IFERROR(SMALL(IF($G493:$BK493="○",COLUMN($G493:$BK493)),COLUMNS($CD493:DJ493)),"")</f>
        <v/>
      </c>
      <c r="DK493" t="str" cm="1">
        <f t="array" ref="DK493">IFERROR(SMALL(IF($G493:$BK493="○",COLUMN($G493:$BK493)),COLUMNS($CD493:DK493)),"")</f>
        <v/>
      </c>
      <c r="DL493" t="str" cm="1">
        <f t="array" ref="DL493">IFERROR(SMALL(IF($G493:$BK493="○",COLUMN($G493:$BK493)),COLUMNS($CD493:DL493)),"")</f>
        <v/>
      </c>
      <c r="DM493" t="str" cm="1">
        <f t="array" ref="DM493">IFERROR(SMALL(IF($G493:$BK493="○",COLUMN($G493:$BK493)),COLUMNS($CD493:DM493)),"")</f>
        <v/>
      </c>
      <c r="DN493" t="str" cm="1">
        <f t="array" ref="DN493">IFERROR(SMALL(IF($G493:$BK493="○",COLUMN($G493:$BK493)),COLUMNS($CD493:DN493)),"")</f>
        <v/>
      </c>
      <c r="DO493" t="str" cm="1">
        <f t="array" ref="DO493">IFERROR(SMALL(IF($G493:$BK493="○",COLUMN($G493:$BK493)),COLUMNS($CD493:DO493)),"")</f>
        <v/>
      </c>
      <c r="DP493" t="str" cm="1">
        <f t="array" ref="DP493">IFERROR(SMALL(IF($G493:$BK493="○",COLUMN($G493:$BK493)),COLUMNS($CD493:DP493)),"")</f>
        <v/>
      </c>
      <c r="DQ493" t="str" cm="1">
        <f t="array" ref="DQ493">IFERROR(SMALL(IF($G493:$BK493="○",COLUMN($G493:$BK493)),COLUMNS($CD493:DQ493)),"")</f>
        <v/>
      </c>
      <c r="DR493" t="str" cm="1">
        <f t="array" ref="DR493">IFERROR(SMALL(IF($G493:$BK493="○",COLUMN($G493:$BK493)),COLUMNS($CD493:DR493)),"")</f>
        <v/>
      </c>
      <c r="DS493" t="str" cm="1">
        <f t="array" ref="DS493">IFERROR(SMALL(IF($G493:$BK493="○",COLUMN($G493:$BK493)),COLUMNS($CD493:DS493)),"")</f>
        <v/>
      </c>
      <c r="DT493" t="str" cm="1">
        <f t="array" ref="DT493">IFERROR(SMALL(IF($G493:$BK493="○",COLUMN($G493:$BK493)),COLUMNS($CD493:DT493)),"")</f>
        <v/>
      </c>
      <c r="DU493" t="str" cm="1">
        <f t="array" ref="DU493">IFERROR(SMALL(IF($G493:$BK493="○",COLUMN($G493:$BK493)),COLUMNS($CD493:DU493)),"")</f>
        <v/>
      </c>
      <c r="DV493" t="str" cm="1">
        <f t="array" ref="DV493">IFERROR(SMALL(IF($G493:$BK493="○",COLUMN($G493:$BK493)),COLUMNS($CD493:DV493)),"")</f>
        <v/>
      </c>
      <c r="DW493" t="str" cm="1">
        <f t="array" ref="DW493">IFERROR(SMALL(IF($G493:$BK493="○",COLUMN($G493:$BK493)),COLUMNS($CD493:DW493)),"")</f>
        <v/>
      </c>
      <c r="DX493" t="str" cm="1">
        <f t="array" ref="DX493">IFERROR(SMALL(IF($G493:$BK493="○",COLUMN($G493:$BK493)),COLUMNS($CD493:DX493)),"")</f>
        <v/>
      </c>
      <c r="DY493" t="str" cm="1">
        <f t="array" ref="DY493">IFERROR(SMALL(IF($G493:$BK493="○",COLUMN($G493:$BK493)),COLUMNS($CD493:DY493)),"")</f>
        <v/>
      </c>
      <c r="DZ493" t="str" cm="1">
        <f t="array" ref="DZ493">IFERROR(SMALL(IF($G493:$BK493="○",COLUMN($G493:$BK493)),COLUMNS($CD493:DZ493)),"")</f>
        <v/>
      </c>
      <c r="EA493" t="str" cm="1">
        <f t="array" ref="EA493">IFERROR(SMALL(IF($G493:$BK493="○",COLUMN($G493:$BK493)),COLUMNS($CD493:EA493)),"")</f>
        <v/>
      </c>
      <c r="EB493" t="str" cm="1">
        <f t="array" ref="EB493">IFERROR(SMALL(IF($G493:$BK493="○",COLUMN($G493:$BK493)),COLUMNS($CD493:EB493)),"")</f>
        <v/>
      </c>
      <c r="EC493" t="str" cm="1">
        <f t="array" ref="EC493">IFERROR(SMALL(IF($G493:$BK493="○",COLUMN($G493:$BK493)),COLUMNS($CD493:EC493)),"")</f>
        <v/>
      </c>
      <c r="ED493" t="str" cm="1">
        <f t="array" ref="ED493">IFERROR(SMALL(IF($G493:$BK493="○",COLUMN($G493:$BK493)),COLUMNS($CD493:ED493)),"")</f>
        <v/>
      </c>
      <c r="EE493" t="str" cm="1">
        <f t="array" ref="EE493">IFERROR(SMALL(IF($G493:$BK493="○",COLUMN($G493:$BK493)),COLUMNS($CD493:EE493)),"")</f>
        <v/>
      </c>
      <c r="EF493" t="str" cm="1">
        <f t="array" ref="EF493">IFERROR(SMALL(IF($G493:$BK493="○",COLUMN($G493:$BK493)),COLUMNS($CD493:EF493)),"")</f>
        <v/>
      </c>
      <c r="EG493" t="str" cm="1">
        <f t="array" ref="EG493">IFERROR(SMALL(IF($G493:$BK493="○",COLUMN($G493:$BK493)),COLUMNS($CD493:EG493)),"")</f>
        <v/>
      </c>
      <c r="EH493" t="str" cm="1">
        <f t="array" ref="EH493">IFERROR(SMALL(IF($G493:$BK493="○",COLUMN($G493:$BK493)),COLUMNS($CD493:EH493)),"")</f>
        <v/>
      </c>
      <c r="EI493" t="str" cm="1">
        <f t="array" ref="EI493">IFERROR(SMALL(IF($G493:$BK493="○",COLUMN($G493:$BK493)),COLUMNS($CD493:EI493)),"")</f>
        <v/>
      </c>
      <c r="EJ493" t="str" cm="1">
        <f t="array" ref="EJ493">IFERROR(SMALL(IF($G493:$BK493="○",COLUMN($G493:$BK493)),COLUMNS($CD493:EJ493)),"")</f>
        <v/>
      </c>
      <c r="EK493" t="str" cm="1">
        <f t="array" ref="EK493">IFERROR(SMALL(IF($G493:$BK493="○",COLUMN($G493:$BK493)),COLUMNS($CD493:EK493)),"")</f>
        <v/>
      </c>
      <c r="EL493" t="str" cm="1">
        <f t="array" ref="EL493">IFERROR(SMALL(IF($G493:$BK493="○",COLUMN($G493:$BK493)),COLUMNS($CD493:EL493)),"")</f>
        <v/>
      </c>
      <c r="EM493" t="str" cm="1">
        <f t="array" ref="EM493">IFERROR(SMALL(IF($G493:$BK493="○",COLUMN($G493:$BK493)),COLUMNS($CD493:EM493)),"")</f>
        <v/>
      </c>
      <c r="EN493" t="str" cm="1">
        <f t="array" ref="EN493">IFERROR(SMALL(IF($G493:$BK493="○",COLUMN($G493:$BK493)),COLUMNS($CD493:EN493)),"")</f>
        <v/>
      </c>
      <c r="EO493" t="str" cm="1">
        <f t="array" ref="EO493">IFERROR(SMALL(IF($G493:$BK493="○",COLUMN($G493:$BK493)),COLUMNS($CD493:EO493)),"")</f>
        <v/>
      </c>
      <c r="EP493" t="str" cm="1">
        <f t="array" ref="EP493">IFERROR(SMALL(IF($G493:$BK493="○",COLUMN($G493:$BK493)),COLUMNS($CD493:EP493)),"")</f>
        <v/>
      </c>
      <c r="EQ493" t="str" cm="1">
        <f t="array" ref="EQ493">IFERROR(SMALL(IF($G493:$BK493="○",COLUMN($G493:$BK493)),COLUMNS($CD493:EQ493)),"")</f>
        <v/>
      </c>
      <c r="ER493" t="str" cm="1">
        <f t="array" ref="ER493">IFERROR(SMALL(IF($G493:$BK493="○",COLUMN($G493:$BK493)),COLUMNS($CD493:ER493)),"")</f>
        <v/>
      </c>
      <c r="ES493" t="str" cm="1">
        <f t="array" ref="ES493">IFERROR(SMALL(IF($G493:$BK493="○",COLUMN($G493:$BK493)),COLUMNS($CD493:ES493)),"")</f>
        <v/>
      </c>
      <c r="ET493" t="str" cm="1">
        <f t="array" ref="ET493">IFERROR(SMALL(IF($G493:$BK493="○",COLUMN($G493:$BK493)),COLUMNS($CD493:ET493)),"")</f>
        <v/>
      </c>
      <c r="EU493" t="str" cm="1">
        <f t="array" ref="EU493">IFERROR(SMALL(IF($G493:$BK493="○",COLUMN($G493:$BK493)),COLUMNS($CD493:EU493)),"")</f>
        <v/>
      </c>
      <c r="EV493" t="str" cm="1">
        <f t="array" ref="EV493">IFERROR(SMALL(IF($G493:$BK493="○",COLUMN($G493:$BK493)),COLUMNS($CD493:EV493)),"")</f>
        <v/>
      </c>
      <c r="EW493" t="str" cm="1">
        <f t="array" ref="EW493">IFERROR(SMALL(IF($G493:$BK493="○",COLUMN($G493:$BK493)),COLUMNS($CD493:EW493)),"")</f>
        <v/>
      </c>
      <c r="EX493" t="str" cm="1">
        <f t="array" ref="EX493">IFERROR(SMALL(IF($G493:$BK493="○",COLUMN($G493:$BK493)),COLUMNS($CD493:EX493)),"")</f>
        <v/>
      </c>
      <c r="EY493" t="str" cm="1">
        <f t="array" ref="EY493">IFERROR(SMALL(IF($G493:$BK493="○",COLUMN($G493:$BK493)),COLUMNS($CD493:EY493)),"")</f>
        <v/>
      </c>
      <c r="EZ493" t="str" cm="1">
        <f t="array" ref="EZ493">IFERROR(SMALL(IF($G493:$BK493="○",COLUMN($G493:$BK493)),COLUMNS($CD493:EZ493)),"")</f>
        <v/>
      </c>
      <c r="FA493" t="str" cm="1">
        <f t="array" ref="FA493">IFERROR(SMALL(IF($G493:$BK493="○",COLUMN($G493:$BK493)),COLUMNS($CD493:FA493)),"")</f>
        <v/>
      </c>
      <c r="FB493" t="str" cm="1">
        <f t="array" ref="FB493">IFERROR(SMALL(IF($G493:$BK493="○",COLUMN($G493:$BK493)),COLUMNS($CD493:FB493)),"")</f>
        <v/>
      </c>
      <c r="FC493" t="str" cm="1">
        <f t="array" ref="FC493">IFERROR(SMALL(IF($G493:$BK493="○",COLUMN($G493:$BK493)),COLUMNS($CD493:FC493)),"")</f>
        <v/>
      </c>
      <c r="FD493" t="str" cm="1">
        <f t="array" ref="FD493">IFERROR(SMALL(IF($G493:$BK493="○",COLUMN($G493:$BK493)),COLUMNS($CD493:FD493)),"")</f>
        <v/>
      </c>
      <c r="FE493" t="str" cm="1">
        <f t="array" ref="FE493">IFERROR(SMALL(IF($G493:$BK493="○",COLUMN($G493:$BK493)),COLUMNS($CD493:FE493)),"")</f>
        <v/>
      </c>
      <c r="FF493" t="str" cm="1">
        <f t="array" ref="FF493">IFERROR(SMALL(IF($G493:$BK493="○",COLUMN($G493:$BK493)),COLUMNS($CD493:FF493)),"")</f>
        <v/>
      </c>
      <c r="FG493" t="str" cm="1">
        <f t="array" ref="FG493">IFERROR(SMALL(IF($G493:$BK493="○",COLUMN($G493:$BK493)),COLUMNS($CD493:FG493)),"")</f>
        <v/>
      </c>
      <c r="FH493" t="str" cm="1">
        <f t="array" ref="FH493">IFERROR(SMALL(IF($G493:$BK493="○",COLUMN($G493:$BK493)),COLUMNS($CD493:FH493)),"")</f>
        <v/>
      </c>
      <c r="FI493" t="str" cm="1">
        <f t="array" ref="FI493">IFERROR(SMALL(IF($G493:$BK493="○",COLUMN($G493:$BK493)),COLUMNS($CD493:FI493)),"")</f>
        <v/>
      </c>
      <c r="FJ493" t="str" cm="1">
        <f t="array" ref="FJ493">IFERROR(SMALL(IF($G493:$BK493="○",COLUMN($G493:$BK493)),COLUMNS($CD493:FJ493)),"")</f>
        <v/>
      </c>
      <c r="FK493" t="str" cm="1">
        <f t="array" ref="FK493">IFERROR(SMALL(IF($G493:$BK493="○",COLUMN($G493:$BK493)),COLUMNS($CD493:FK493)),"")</f>
        <v/>
      </c>
      <c r="FL493" t="str" cm="1">
        <f t="array" ref="FL493">IFERROR(SMALL(IF($G493:$BK493="○",COLUMN($G493:$BK493)),COLUMNS($CD493:FL493)),"")</f>
        <v/>
      </c>
      <c r="FM493" t="str" cm="1">
        <f t="array" ref="FM493">IFERROR(SMALL(IF($G493:$BK493="○",COLUMN($G493:$BK493)),COLUMNS($CD493:FM493)),"")</f>
        <v/>
      </c>
      <c r="FN493" t="str" cm="1">
        <f t="array" ref="FN493">IFERROR(SMALL(IF($G493:$BK493="○",COLUMN($G493:$BK493)),COLUMNS($CD493:FN493)),"")</f>
        <v/>
      </c>
      <c r="FO493" t="str" cm="1">
        <f t="array" ref="FO493">IFERROR(SMALL(IF($G493:$BK493="○",COLUMN($G493:$BK493)),COLUMNS($CD493:FO493)),"")</f>
        <v/>
      </c>
      <c r="FP493" t="str" cm="1">
        <f t="array" ref="FP493">IFERROR(SMALL(IF($G493:$BK493="○",COLUMN($G493:$BK493)),COLUMNS($CD493:FP493)),"")</f>
        <v/>
      </c>
    </row>
    <row r="494" spans="1:172" x14ac:dyDescent="0.4">
      <c r="A494" s="9" t="str">
        <f>IF(B494&lt;&gt;"", COUNTA($B$4:B494), "")</f>
        <v/>
      </c>
      <c r="B494" s="92"/>
      <c r="C494" s="92"/>
      <c r="D494" s="92"/>
      <c r="E494" s="92"/>
      <c r="F494" s="93"/>
      <c r="G494" s="96"/>
      <c r="H494" s="96"/>
      <c r="I494" s="96"/>
      <c r="J494" s="96"/>
      <c r="K494" s="96"/>
      <c r="L494" s="96"/>
      <c r="M494" s="96"/>
      <c r="N494" s="96"/>
      <c r="O494" s="96"/>
      <c r="P494" s="96"/>
      <c r="Q494" s="96"/>
      <c r="R494" s="96"/>
      <c r="S494" s="96"/>
      <c r="T494" s="96"/>
      <c r="U494" s="96"/>
      <c r="V494" s="96"/>
      <c r="W494" s="96"/>
      <c r="X494" s="96"/>
      <c r="Y494" s="96"/>
      <c r="Z494" s="96"/>
      <c r="AA494" s="96"/>
      <c r="AB494" s="96"/>
      <c r="AC494" s="96"/>
      <c r="AD494" s="96"/>
      <c r="AE494" s="96"/>
      <c r="AF494" s="96"/>
      <c r="AG494" s="96"/>
      <c r="AH494" s="96"/>
      <c r="AI494" s="96"/>
      <c r="AJ494" s="96"/>
      <c r="AK494" s="96"/>
      <c r="AL494" s="96"/>
      <c r="AM494" s="96"/>
      <c r="AN494" s="96"/>
      <c r="AO494" s="96"/>
      <c r="AP494" s="96"/>
      <c r="AQ494" s="96"/>
      <c r="AR494" s="96"/>
      <c r="AS494" s="96"/>
      <c r="AT494" s="96"/>
      <c r="AU494" s="96"/>
      <c r="AV494" s="96"/>
      <c r="AW494" s="96"/>
      <c r="AX494" s="96"/>
      <c r="AY494" s="96"/>
      <c r="AZ494" s="96"/>
      <c r="BA494" s="96"/>
      <c r="BB494" s="96"/>
      <c r="BC494" s="96"/>
      <c r="BD494" s="96"/>
      <c r="BE494" s="96"/>
      <c r="BF494" s="96"/>
      <c r="BG494" s="96"/>
      <c r="BH494" s="96"/>
      <c r="BI494" s="96"/>
      <c r="BJ494" s="96"/>
      <c r="BK494" s="96"/>
      <c r="BL494" s="92"/>
      <c r="BM494" s="92"/>
      <c r="BN494" s="92"/>
      <c r="BO494" s="92"/>
      <c r="BP494" s="92"/>
      <c r="BQ494" s="92"/>
      <c r="BR494" s="92"/>
      <c r="BS494" s="92"/>
      <c r="BT494" s="92"/>
      <c r="BU494" s="92"/>
      <c r="BV494" s="98"/>
      <c r="BX494">
        <f t="shared" si="14"/>
        <v>0</v>
      </c>
      <c r="CA494" t="str">
        <f>IF(BX494&gt;0,MAX(CA$3:CA493)+1,"")</f>
        <v/>
      </c>
      <c r="CB494">
        <f t="shared" si="15"/>
        <v>0</v>
      </c>
      <c r="CD494" s="12" t="str" cm="1">
        <f t="array" ref="CD494">IFERROR(SMALL(IF($G494:$BK494="○",COLUMN($G494:$BK494)),COLUMNS($CD494:CD494)),"")</f>
        <v/>
      </c>
      <c r="CE494" s="12" t="str" cm="1">
        <f t="array" ref="CE494">IFERROR(SMALL(IF($G494:$BK494="○",COLUMN($G494:$BK494)),COLUMNS($CD494:CE494)),"")</f>
        <v/>
      </c>
      <c r="CF494" t="str" cm="1">
        <f t="array" ref="CF494">IFERROR(SMALL(IF($G494:$BK494="○",COLUMN($G494:$BK494)),COLUMNS($CD494:CF494)),"")</f>
        <v/>
      </c>
      <c r="CG494" t="str" cm="1">
        <f t="array" ref="CG494">IFERROR(SMALL(IF($G494:$BK494="○",COLUMN($G494:$BK494)),COLUMNS($CD494:CG494)),"")</f>
        <v/>
      </c>
      <c r="CH494" t="str" cm="1">
        <f t="array" ref="CH494">IFERROR(SMALL(IF($G494:$BK494="○",COLUMN($G494:$BK494)),COLUMNS($CD494:CH494)),"")</f>
        <v/>
      </c>
      <c r="CI494" t="str" cm="1">
        <f t="array" ref="CI494">IFERROR(SMALL(IF($G494:$BK494="○",COLUMN($G494:$BK494)),COLUMNS($CD494:CI494)),"")</f>
        <v/>
      </c>
      <c r="CJ494" t="str" cm="1">
        <f t="array" ref="CJ494">IFERROR(SMALL(IF($G494:$BK494="○",COLUMN($G494:$BK494)),COLUMNS($CD494:CJ494)),"")</f>
        <v/>
      </c>
      <c r="CK494" t="str" cm="1">
        <f t="array" ref="CK494">IFERROR(SMALL(IF($G494:$BK494="○",COLUMN($G494:$BK494)),COLUMNS($CD494:CK494)),"")</f>
        <v/>
      </c>
      <c r="CL494" t="str" cm="1">
        <f t="array" ref="CL494">IFERROR(SMALL(IF($G494:$BK494="○",COLUMN($G494:$BK494)),COLUMNS($CD494:CL494)),"")</f>
        <v/>
      </c>
      <c r="CM494" t="str" cm="1">
        <f t="array" ref="CM494">IFERROR(SMALL(IF($G494:$BK494="○",COLUMN($G494:$BK494)),COLUMNS($CD494:CM494)),"")</f>
        <v/>
      </c>
      <c r="CN494" t="str" cm="1">
        <f t="array" ref="CN494">IFERROR(SMALL(IF($G494:$BK494="○",COLUMN($G494:$BK494)),COLUMNS($CD494:CN494)),"")</f>
        <v/>
      </c>
      <c r="CO494" t="str" cm="1">
        <f t="array" ref="CO494">IFERROR(SMALL(IF($G494:$BK494="○",COLUMN($G494:$BK494)),COLUMNS($CD494:CO494)),"")</f>
        <v/>
      </c>
      <c r="CP494" t="str" cm="1">
        <f t="array" ref="CP494">IFERROR(SMALL(IF($G494:$BK494="○",COLUMN($G494:$BK494)),COLUMNS($CD494:CP494)),"")</f>
        <v/>
      </c>
      <c r="CQ494" t="str" cm="1">
        <f t="array" ref="CQ494">IFERROR(SMALL(IF($G494:$BK494="○",COLUMN($G494:$BK494)),COLUMNS($CD494:CQ494)),"")</f>
        <v/>
      </c>
      <c r="CR494" t="str" cm="1">
        <f t="array" ref="CR494">IFERROR(SMALL(IF($G494:$BK494="○",COLUMN($G494:$BK494)),COLUMNS($CD494:CR494)),"")</f>
        <v/>
      </c>
      <c r="CS494" t="str" cm="1">
        <f t="array" ref="CS494">IFERROR(SMALL(IF($G494:$BK494="○",COLUMN($G494:$BK494)),COLUMNS($CD494:CS494)),"")</f>
        <v/>
      </c>
      <c r="CT494" t="str" cm="1">
        <f t="array" ref="CT494">IFERROR(SMALL(IF($G494:$BK494="○",COLUMN($G494:$BK494)),COLUMNS($CD494:CT494)),"")</f>
        <v/>
      </c>
      <c r="CU494" t="str" cm="1">
        <f t="array" ref="CU494">IFERROR(SMALL(IF($G494:$BK494="○",COLUMN($G494:$BK494)),COLUMNS($CD494:CU494)),"")</f>
        <v/>
      </c>
      <c r="CV494" t="str" cm="1">
        <f t="array" ref="CV494">IFERROR(SMALL(IF($G494:$BK494="○",COLUMN($G494:$BK494)),COLUMNS($CD494:CV494)),"")</f>
        <v/>
      </c>
      <c r="CW494" t="str" cm="1">
        <f t="array" ref="CW494">IFERROR(SMALL(IF($G494:$BK494="○",COLUMN($G494:$BK494)),COLUMNS($CD494:CW494)),"")</f>
        <v/>
      </c>
      <c r="CX494" t="str" cm="1">
        <f t="array" ref="CX494">IFERROR(SMALL(IF($G494:$BK494="○",COLUMN($G494:$BK494)),COLUMNS($CD494:CX494)),"")</f>
        <v/>
      </c>
      <c r="CY494" t="str" cm="1">
        <f t="array" ref="CY494">IFERROR(SMALL(IF($G494:$BK494="○",COLUMN($G494:$BK494)),COLUMNS($CD494:CY494)),"")</f>
        <v/>
      </c>
      <c r="CZ494" t="str" cm="1">
        <f t="array" ref="CZ494">IFERROR(SMALL(IF($G494:$BK494="○",COLUMN($G494:$BK494)),COLUMNS($CD494:CZ494)),"")</f>
        <v/>
      </c>
      <c r="DA494" t="str" cm="1">
        <f t="array" ref="DA494">IFERROR(SMALL(IF($G494:$BK494="○",COLUMN($G494:$BK494)),COLUMNS($CD494:DA494)),"")</f>
        <v/>
      </c>
      <c r="DB494" t="str" cm="1">
        <f t="array" ref="DB494">IFERROR(SMALL(IF($G494:$BK494="○",COLUMN($G494:$BK494)),COLUMNS($CD494:DB494)),"")</f>
        <v/>
      </c>
      <c r="DC494" t="str" cm="1">
        <f t="array" ref="DC494">IFERROR(SMALL(IF($G494:$BK494="○",COLUMN($G494:$BK494)),COLUMNS($CD494:DC494)),"")</f>
        <v/>
      </c>
      <c r="DD494" t="str" cm="1">
        <f t="array" ref="DD494">IFERROR(SMALL(IF($G494:$BK494="○",COLUMN($G494:$BK494)),COLUMNS($CD494:DD494)),"")</f>
        <v/>
      </c>
      <c r="DE494" t="str" cm="1">
        <f t="array" ref="DE494">IFERROR(SMALL(IF($G494:$BK494="○",COLUMN($G494:$BK494)),COLUMNS($CD494:DE494)),"")</f>
        <v/>
      </c>
      <c r="DF494" t="str" cm="1">
        <f t="array" ref="DF494">IFERROR(SMALL(IF($G494:$BK494="○",COLUMN($G494:$BK494)),COLUMNS($CD494:DF494)),"")</f>
        <v/>
      </c>
      <c r="DG494" t="str" cm="1">
        <f t="array" ref="DG494">IFERROR(SMALL(IF($G494:$BK494="○",COLUMN($G494:$BK494)),COLUMNS($CD494:DG494)),"")</f>
        <v/>
      </c>
      <c r="DH494" t="str" cm="1">
        <f t="array" ref="DH494">IFERROR(SMALL(IF($G494:$BK494="○",COLUMN($G494:$BK494)),COLUMNS($CD494:DH494)),"")</f>
        <v/>
      </c>
      <c r="DI494" t="str" cm="1">
        <f t="array" ref="DI494">IFERROR(SMALL(IF($G494:$BK494="○",COLUMN($G494:$BK494)),COLUMNS($CD494:DI494)),"")</f>
        <v/>
      </c>
      <c r="DJ494" t="str" cm="1">
        <f t="array" ref="DJ494">IFERROR(SMALL(IF($G494:$BK494="○",COLUMN($G494:$BK494)),COLUMNS($CD494:DJ494)),"")</f>
        <v/>
      </c>
      <c r="DK494" t="str" cm="1">
        <f t="array" ref="DK494">IFERROR(SMALL(IF($G494:$BK494="○",COLUMN($G494:$BK494)),COLUMNS($CD494:DK494)),"")</f>
        <v/>
      </c>
      <c r="DL494" t="str" cm="1">
        <f t="array" ref="DL494">IFERROR(SMALL(IF($G494:$BK494="○",COLUMN($G494:$BK494)),COLUMNS($CD494:DL494)),"")</f>
        <v/>
      </c>
      <c r="DM494" t="str" cm="1">
        <f t="array" ref="DM494">IFERROR(SMALL(IF($G494:$BK494="○",COLUMN($G494:$BK494)),COLUMNS($CD494:DM494)),"")</f>
        <v/>
      </c>
      <c r="DN494" t="str" cm="1">
        <f t="array" ref="DN494">IFERROR(SMALL(IF($G494:$BK494="○",COLUMN($G494:$BK494)),COLUMNS($CD494:DN494)),"")</f>
        <v/>
      </c>
      <c r="DO494" t="str" cm="1">
        <f t="array" ref="DO494">IFERROR(SMALL(IF($G494:$BK494="○",COLUMN($G494:$BK494)),COLUMNS($CD494:DO494)),"")</f>
        <v/>
      </c>
      <c r="DP494" t="str" cm="1">
        <f t="array" ref="DP494">IFERROR(SMALL(IF($G494:$BK494="○",COLUMN($G494:$BK494)),COLUMNS($CD494:DP494)),"")</f>
        <v/>
      </c>
      <c r="DQ494" t="str" cm="1">
        <f t="array" ref="DQ494">IFERROR(SMALL(IF($G494:$BK494="○",COLUMN($G494:$BK494)),COLUMNS($CD494:DQ494)),"")</f>
        <v/>
      </c>
      <c r="DR494" t="str" cm="1">
        <f t="array" ref="DR494">IFERROR(SMALL(IF($G494:$BK494="○",COLUMN($G494:$BK494)),COLUMNS($CD494:DR494)),"")</f>
        <v/>
      </c>
      <c r="DS494" t="str" cm="1">
        <f t="array" ref="DS494">IFERROR(SMALL(IF($G494:$BK494="○",COLUMN($G494:$BK494)),COLUMNS($CD494:DS494)),"")</f>
        <v/>
      </c>
      <c r="DT494" t="str" cm="1">
        <f t="array" ref="DT494">IFERROR(SMALL(IF($G494:$BK494="○",COLUMN($G494:$BK494)),COLUMNS($CD494:DT494)),"")</f>
        <v/>
      </c>
      <c r="DU494" t="str" cm="1">
        <f t="array" ref="DU494">IFERROR(SMALL(IF($G494:$BK494="○",COLUMN($G494:$BK494)),COLUMNS($CD494:DU494)),"")</f>
        <v/>
      </c>
      <c r="DV494" t="str" cm="1">
        <f t="array" ref="DV494">IFERROR(SMALL(IF($G494:$BK494="○",COLUMN($G494:$BK494)),COLUMNS($CD494:DV494)),"")</f>
        <v/>
      </c>
      <c r="DW494" t="str" cm="1">
        <f t="array" ref="DW494">IFERROR(SMALL(IF($G494:$BK494="○",COLUMN($G494:$BK494)),COLUMNS($CD494:DW494)),"")</f>
        <v/>
      </c>
      <c r="DX494" t="str" cm="1">
        <f t="array" ref="DX494">IFERROR(SMALL(IF($G494:$BK494="○",COLUMN($G494:$BK494)),COLUMNS($CD494:DX494)),"")</f>
        <v/>
      </c>
      <c r="DY494" t="str" cm="1">
        <f t="array" ref="DY494">IFERROR(SMALL(IF($G494:$BK494="○",COLUMN($G494:$BK494)),COLUMNS($CD494:DY494)),"")</f>
        <v/>
      </c>
      <c r="DZ494" t="str" cm="1">
        <f t="array" ref="DZ494">IFERROR(SMALL(IF($G494:$BK494="○",COLUMN($G494:$BK494)),COLUMNS($CD494:DZ494)),"")</f>
        <v/>
      </c>
      <c r="EA494" t="str" cm="1">
        <f t="array" ref="EA494">IFERROR(SMALL(IF($G494:$BK494="○",COLUMN($G494:$BK494)),COLUMNS($CD494:EA494)),"")</f>
        <v/>
      </c>
      <c r="EB494" t="str" cm="1">
        <f t="array" ref="EB494">IFERROR(SMALL(IF($G494:$BK494="○",COLUMN($G494:$BK494)),COLUMNS($CD494:EB494)),"")</f>
        <v/>
      </c>
      <c r="EC494" t="str" cm="1">
        <f t="array" ref="EC494">IFERROR(SMALL(IF($G494:$BK494="○",COLUMN($G494:$BK494)),COLUMNS($CD494:EC494)),"")</f>
        <v/>
      </c>
      <c r="ED494" t="str" cm="1">
        <f t="array" ref="ED494">IFERROR(SMALL(IF($G494:$BK494="○",COLUMN($G494:$BK494)),COLUMNS($CD494:ED494)),"")</f>
        <v/>
      </c>
      <c r="EE494" t="str" cm="1">
        <f t="array" ref="EE494">IFERROR(SMALL(IF($G494:$BK494="○",COLUMN($G494:$BK494)),COLUMNS($CD494:EE494)),"")</f>
        <v/>
      </c>
      <c r="EF494" t="str" cm="1">
        <f t="array" ref="EF494">IFERROR(SMALL(IF($G494:$BK494="○",COLUMN($G494:$BK494)),COLUMNS($CD494:EF494)),"")</f>
        <v/>
      </c>
      <c r="EG494" t="str" cm="1">
        <f t="array" ref="EG494">IFERROR(SMALL(IF($G494:$BK494="○",COLUMN($G494:$BK494)),COLUMNS($CD494:EG494)),"")</f>
        <v/>
      </c>
      <c r="EH494" t="str" cm="1">
        <f t="array" ref="EH494">IFERROR(SMALL(IF($G494:$BK494="○",COLUMN($G494:$BK494)),COLUMNS($CD494:EH494)),"")</f>
        <v/>
      </c>
      <c r="EI494" t="str" cm="1">
        <f t="array" ref="EI494">IFERROR(SMALL(IF($G494:$BK494="○",COLUMN($G494:$BK494)),COLUMNS($CD494:EI494)),"")</f>
        <v/>
      </c>
      <c r="EJ494" t="str" cm="1">
        <f t="array" ref="EJ494">IFERROR(SMALL(IF($G494:$BK494="○",COLUMN($G494:$BK494)),COLUMNS($CD494:EJ494)),"")</f>
        <v/>
      </c>
      <c r="EK494" t="str" cm="1">
        <f t="array" ref="EK494">IFERROR(SMALL(IF($G494:$BK494="○",COLUMN($G494:$BK494)),COLUMNS($CD494:EK494)),"")</f>
        <v/>
      </c>
      <c r="EL494" t="str" cm="1">
        <f t="array" ref="EL494">IFERROR(SMALL(IF($G494:$BK494="○",COLUMN($G494:$BK494)),COLUMNS($CD494:EL494)),"")</f>
        <v/>
      </c>
      <c r="EM494" t="str" cm="1">
        <f t="array" ref="EM494">IFERROR(SMALL(IF($G494:$BK494="○",COLUMN($G494:$BK494)),COLUMNS($CD494:EM494)),"")</f>
        <v/>
      </c>
      <c r="EN494" t="str" cm="1">
        <f t="array" ref="EN494">IFERROR(SMALL(IF($G494:$BK494="○",COLUMN($G494:$BK494)),COLUMNS($CD494:EN494)),"")</f>
        <v/>
      </c>
      <c r="EO494" t="str" cm="1">
        <f t="array" ref="EO494">IFERROR(SMALL(IF($G494:$BK494="○",COLUMN($G494:$BK494)),COLUMNS($CD494:EO494)),"")</f>
        <v/>
      </c>
      <c r="EP494" t="str" cm="1">
        <f t="array" ref="EP494">IFERROR(SMALL(IF($G494:$BK494="○",COLUMN($G494:$BK494)),COLUMNS($CD494:EP494)),"")</f>
        <v/>
      </c>
      <c r="EQ494" t="str" cm="1">
        <f t="array" ref="EQ494">IFERROR(SMALL(IF($G494:$BK494="○",COLUMN($G494:$BK494)),COLUMNS($CD494:EQ494)),"")</f>
        <v/>
      </c>
      <c r="ER494" t="str" cm="1">
        <f t="array" ref="ER494">IFERROR(SMALL(IF($G494:$BK494="○",COLUMN($G494:$BK494)),COLUMNS($CD494:ER494)),"")</f>
        <v/>
      </c>
      <c r="ES494" t="str" cm="1">
        <f t="array" ref="ES494">IFERROR(SMALL(IF($G494:$BK494="○",COLUMN($G494:$BK494)),COLUMNS($CD494:ES494)),"")</f>
        <v/>
      </c>
      <c r="ET494" t="str" cm="1">
        <f t="array" ref="ET494">IFERROR(SMALL(IF($G494:$BK494="○",COLUMN($G494:$BK494)),COLUMNS($CD494:ET494)),"")</f>
        <v/>
      </c>
      <c r="EU494" t="str" cm="1">
        <f t="array" ref="EU494">IFERROR(SMALL(IF($G494:$BK494="○",COLUMN($G494:$BK494)),COLUMNS($CD494:EU494)),"")</f>
        <v/>
      </c>
      <c r="EV494" t="str" cm="1">
        <f t="array" ref="EV494">IFERROR(SMALL(IF($G494:$BK494="○",COLUMN($G494:$BK494)),COLUMNS($CD494:EV494)),"")</f>
        <v/>
      </c>
      <c r="EW494" t="str" cm="1">
        <f t="array" ref="EW494">IFERROR(SMALL(IF($G494:$BK494="○",COLUMN($G494:$BK494)),COLUMNS($CD494:EW494)),"")</f>
        <v/>
      </c>
      <c r="EX494" t="str" cm="1">
        <f t="array" ref="EX494">IFERROR(SMALL(IF($G494:$BK494="○",COLUMN($G494:$BK494)),COLUMNS($CD494:EX494)),"")</f>
        <v/>
      </c>
      <c r="EY494" t="str" cm="1">
        <f t="array" ref="EY494">IFERROR(SMALL(IF($G494:$BK494="○",COLUMN($G494:$BK494)),COLUMNS($CD494:EY494)),"")</f>
        <v/>
      </c>
      <c r="EZ494" t="str" cm="1">
        <f t="array" ref="EZ494">IFERROR(SMALL(IF($G494:$BK494="○",COLUMN($G494:$BK494)),COLUMNS($CD494:EZ494)),"")</f>
        <v/>
      </c>
      <c r="FA494" t="str" cm="1">
        <f t="array" ref="FA494">IFERROR(SMALL(IF($G494:$BK494="○",COLUMN($G494:$BK494)),COLUMNS($CD494:FA494)),"")</f>
        <v/>
      </c>
      <c r="FB494" t="str" cm="1">
        <f t="array" ref="FB494">IFERROR(SMALL(IF($G494:$BK494="○",COLUMN($G494:$BK494)),COLUMNS($CD494:FB494)),"")</f>
        <v/>
      </c>
      <c r="FC494" t="str" cm="1">
        <f t="array" ref="FC494">IFERROR(SMALL(IF($G494:$BK494="○",COLUMN($G494:$BK494)),COLUMNS($CD494:FC494)),"")</f>
        <v/>
      </c>
      <c r="FD494" t="str" cm="1">
        <f t="array" ref="FD494">IFERROR(SMALL(IF($G494:$BK494="○",COLUMN($G494:$BK494)),COLUMNS($CD494:FD494)),"")</f>
        <v/>
      </c>
      <c r="FE494" t="str" cm="1">
        <f t="array" ref="FE494">IFERROR(SMALL(IF($G494:$BK494="○",COLUMN($G494:$BK494)),COLUMNS($CD494:FE494)),"")</f>
        <v/>
      </c>
      <c r="FF494" t="str" cm="1">
        <f t="array" ref="FF494">IFERROR(SMALL(IF($G494:$BK494="○",COLUMN($G494:$BK494)),COLUMNS($CD494:FF494)),"")</f>
        <v/>
      </c>
      <c r="FG494" t="str" cm="1">
        <f t="array" ref="FG494">IFERROR(SMALL(IF($G494:$BK494="○",COLUMN($G494:$BK494)),COLUMNS($CD494:FG494)),"")</f>
        <v/>
      </c>
      <c r="FH494" t="str" cm="1">
        <f t="array" ref="FH494">IFERROR(SMALL(IF($G494:$BK494="○",COLUMN($G494:$BK494)),COLUMNS($CD494:FH494)),"")</f>
        <v/>
      </c>
      <c r="FI494" t="str" cm="1">
        <f t="array" ref="FI494">IFERROR(SMALL(IF($G494:$BK494="○",COLUMN($G494:$BK494)),COLUMNS($CD494:FI494)),"")</f>
        <v/>
      </c>
      <c r="FJ494" t="str" cm="1">
        <f t="array" ref="FJ494">IFERROR(SMALL(IF($G494:$BK494="○",COLUMN($G494:$BK494)),COLUMNS($CD494:FJ494)),"")</f>
        <v/>
      </c>
      <c r="FK494" t="str" cm="1">
        <f t="array" ref="FK494">IFERROR(SMALL(IF($G494:$BK494="○",COLUMN($G494:$BK494)),COLUMNS($CD494:FK494)),"")</f>
        <v/>
      </c>
      <c r="FL494" t="str" cm="1">
        <f t="array" ref="FL494">IFERROR(SMALL(IF($G494:$BK494="○",COLUMN($G494:$BK494)),COLUMNS($CD494:FL494)),"")</f>
        <v/>
      </c>
      <c r="FM494" t="str" cm="1">
        <f t="array" ref="FM494">IFERROR(SMALL(IF($G494:$BK494="○",COLUMN($G494:$BK494)),COLUMNS($CD494:FM494)),"")</f>
        <v/>
      </c>
      <c r="FN494" t="str" cm="1">
        <f t="array" ref="FN494">IFERROR(SMALL(IF($G494:$BK494="○",COLUMN($G494:$BK494)),COLUMNS($CD494:FN494)),"")</f>
        <v/>
      </c>
      <c r="FO494" t="str" cm="1">
        <f t="array" ref="FO494">IFERROR(SMALL(IF($G494:$BK494="○",COLUMN($G494:$BK494)),COLUMNS($CD494:FO494)),"")</f>
        <v/>
      </c>
      <c r="FP494" t="str" cm="1">
        <f t="array" ref="FP494">IFERROR(SMALL(IF($G494:$BK494="○",COLUMN($G494:$BK494)),COLUMNS($CD494:FP494)),"")</f>
        <v/>
      </c>
    </row>
    <row r="495" spans="1:172" x14ac:dyDescent="0.4">
      <c r="A495" s="9" t="str">
        <f>IF(B495&lt;&gt;"", COUNTA($B$4:B495), "")</f>
        <v/>
      </c>
      <c r="B495" s="94"/>
      <c r="C495" s="94"/>
      <c r="D495" s="94"/>
      <c r="E495" s="94"/>
      <c r="F495" s="95"/>
      <c r="G495" s="97"/>
      <c r="H495" s="97"/>
      <c r="I495" s="97"/>
      <c r="J495" s="97"/>
      <c r="K495" s="97"/>
      <c r="L495" s="97"/>
      <c r="M495" s="97"/>
      <c r="N495" s="97"/>
      <c r="O495" s="97"/>
      <c r="P495" s="97"/>
      <c r="Q495" s="97"/>
      <c r="R495" s="97"/>
      <c r="S495" s="97"/>
      <c r="T495" s="97"/>
      <c r="U495" s="97"/>
      <c r="V495" s="97"/>
      <c r="W495" s="97"/>
      <c r="X495" s="97"/>
      <c r="Y495" s="97"/>
      <c r="Z495" s="97"/>
      <c r="AA495" s="97"/>
      <c r="AB495" s="97"/>
      <c r="AC495" s="97"/>
      <c r="AD495" s="97"/>
      <c r="AE495" s="97"/>
      <c r="AF495" s="97"/>
      <c r="AG495" s="97"/>
      <c r="AH495" s="97"/>
      <c r="AI495" s="97"/>
      <c r="AJ495" s="97"/>
      <c r="AK495" s="97"/>
      <c r="AL495" s="97"/>
      <c r="AM495" s="97"/>
      <c r="AN495" s="97"/>
      <c r="AO495" s="97"/>
      <c r="AP495" s="97"/>
      <c r="AQ495" s="97"/>
      <c r="AR495" s="97"/>
      <c r="AS495" s="97"/>
      <c r="AT495" s="97"/>
      <c r="AU495" s="97"/>
      <c r="AV495" s="97"/>
      <c r="AW495" s="97"/>
      <c r="AX495" s="97"/>
      <c r="AY495" s="97"/>
      <c r="AZ495" s="97"/>
      <c r="BA495" s="97"/>
      <c r="BB495" s="97"/>
      <c r="BC495" s="97"/>
      <c r="BD495" s="97"/>
      <c r="BE495" s="97"/>
      <c r="BF495" s="97"/>
      <c r="BG495" s="97"/>
      <c r="BH495" s="97"/>
      <c r="BI495" s="97"/>
      <c r="BJ495" s="97"/>
      <c r="BK495" s="97"/>
      <c r="BL495" s="94"/>
      <c r="BM495" s="94"/>
      <c r="BN495" s="94"/>
      <c r="BO495" s="94"/>
      <c r="BP495" s="94"/>
      <c r="BQ495" s="94"/>
      <c r="BR495" s="94"/>
      <c r="BS495" s="94"/>
      <c r="BT495" s="94"/>
      <c r="BU495" s="94"/>
      <c r="BV495" s="99"/>
      <c r="BX495">
        <f t="shared" si="14"/>
        <v>0</v>
      </c>
      <c r="CA495" t="str">
        <f>IF(BX495&gt;0,MAX(CA$3:CA494)+1,"")</f>
        <v/>
      </c>
      <c r="CB495">
        <f t="shared" si="15"/>
        <v>0</v>
      </c>
      <c r="CD495" s="12" t="str" cm="1">
        <f t="array" ref="CD495">IFERROR(SMALL(IF($G495:$BK495="○",COLUMN($G495:$BK495)),COLUMNS($CD495:CD495)),"")</f>
        <v/>
      </c>
      <c r="CE495" s="12" t="str" cm="1">
        <f t="array" ref="CE495">IFERROR(SMALL(IF($G495:$BK495="○",COLUMN($G495:$BK495)),COLUMNS($CD495:CE495)),"")</f>
        <v/>
      </c>
      <c r="CF495" t="str" cm="1">
        <f t="array" ref="CF495">IFERROR(SMALL(IF($G495:$BK495="○",COLUMN($G495:$BK495)),COLUMNS($CD495:CF495)),"")</f>
        <v/>
      </c>
      <c r="CG495" t="str" cm="1">
        <f t="array" ref="CG495">IFERROR(SMALL(IF($G495:$BK495="○",COLUMN($G495:$BK495)),COLUMNS($CD495:CG495)),"")</f>
        <v/>
      </c>
      <c r="CH495" t="str" cm="1">
        <f t="array" ref="CH495">IFERROR(SMALL(IF($G495:$BK495="○",COLUMN($G495:$BK495)),COLUMNS($CD495:CH495)),"")</f>
        <v/>
      </c>
      <c r="CI495" t="str" cm="1">
        <f t="array" ref="CI495">IFERROR(SMALL(IF($G495:$BK495="○",COLUMN($G495:$BK495)),COLUMNS($CD495:CI495)),"")</f>
        <v/>
      </c>
      <c r="CJ495" t="str" cm="1">
        <f t="array" ref="CJ495">IFERROR(SMALL(IF($G495:$BK495="○",COLUMN($G495:$BK495)),COLUMNS($CD495:CJ495)),"")</f>
        <v/>
      </c>
      <c r="CK495" t="str" cm="1">
        <f t="array" ref="CK495">IFERROR(SMALL(IF($G495:$BK495="○",COLUMN($G495:$BK495)),COLUMNS($CD495:CK495)),"")</f>
        <v/>
      </c>
      <c r="CL495" t="str" cm="1">
        <f t="array" ref="CL495">IFERROR(SMALL(IF($G495:$BK495="○",COLUMN($G495:$BK495)),COLUMNS($CD495:CL495)),"")</f>
        <v/>
      </c>
      <c r="CM495" t="str" cm="1">
        <f t="array" ref="CM495">IFERROR(SMALL(IF($G495:$BK495="○",COLUMN($G495:$BK495)),COLUMNS($CD495:CM495)),"")</f>
        <v/>
      </c>
      <c r="CN495" t="str" cm="1">
        <f t="array" ref="CN495">IFERROR(SMALL(IF($G495:$BK495="○",COLUMN($G495:$BK495)),COLUMNS($CD495:CN495)),"")</f>
        <v/>
      </c>
      <c r="CO495" t="str" cm="1">
        <f t="array" ref="CO495">IFERROR(SMALL(IF($G495:$BK495="○",COLUMN($G495:$BK495)),COLUMNS($CD495:CO495)),"")</f>
        <v/>
      </c>
      <c r="CP495" t="str" cm="1">
        <f t="array" ref="CP495">IFERROR(SMALL(IF($G495:$BK495="○",COLUMN($G495:$BK495)),COLUMNS($CD495:CP495)),"")</f>
        <v/>
      </c>
      <c r="CQ495" t="str" cm="1">
        <f t="array" ref="CQ495">IFERROR(SMALL(IF($G495:$BK495="○",COLUMN($G495:$BK495)),COLUMNS($CD495:CQ495)),"")</f>
        <v/>
      </c>
      <c r="CR495" t="str" cm="1">
        <f t="array" ref="CR495">IFERROR(SMALL(IF($G495:$BK495="○",COLUMN($G495:$BK495)),COLUMNS($CD495:CR495)),"")</f>
        <v/>
      </c>
      <c r="CS495" t="str" cm="1">
        <f t="array" ref="CS495">IFERROR(SMALL(IF($G495:$BK495="○",COLUMN($G495:$BK495)),COLUMNS($CD495:CS495)),"")</f>
        <v/>
      </c>
      <c r="CT495" t="str" cm="1">
        <f t="array" ref="CT495">IFERROR(SMALL(IF($G495:$BK495="○",COLUMN($G495:$BK495)),COLUMNS($CD495:CT495)),"")</f>
        <v/>
      </c>
      <c r="CU495" t="str" cm="1">
        <f t="array" ref="CU495">IFERROR(SMALL(IF($G495:$BK495="○",COLUMN($G495:$BK495)),COLUMNS($CD495:CU495)),"")</f>
        <v/>
      </c>
      <c r="CV495" t="str" cm="1">
        <f t="array" ref="CV495">IFERROR(SMALL(IF($G495:$BK495="○",COLUMN($G495:$BK495)),COLUMNS($CD495:CV495)),"")</f>
        <v/>
      </c>
      <c r="CW495" t="str" cm="1">
        <f t="array" ref="CW495">IFERROR(SMALL(IF($G495:$BK495="○",COLUMN($G495:$BK495)),COLUMNS($CD495:CW495)),"")</f>
        <v/>
      </c>
      <c r="CX495" t="str" cm="1">
        <f t="array" ref="CX495">IFERROR(SMALL(IF($G495:$BK495="○",COLUMN($G495:$BK495)),COLUMNS($CD495:CX495)),"")</f>
        <v/>
      </c>
      <c r="CY495" t="str" cm="1">
        <f t="array" ref="CY495">IFERROR(SMALL(IF($G495:$BK495="○",COLUMN($G495:$BK495)),COLUMNS($CD495:CY495)),"")</f>
        <v/>
      </c>
      <c r="CZ495" t="str" cm="1">
        <f t="array" ref="CZ495">IFERROR(SMALL(IF($G495:$BK495="○",COLUMN($G495:$BK495)),COLUMNS($CD495:CZ495)),"")</f>
        <v/>
      </c>
      <c r="DA495" t="str" cm="1">
        <f t="array" ref="DA495">IFERROR(SMALL(IF($G495:$BK495="○",COLUMN($G495:$BK495)),COLUMNS($CD495:DA495)),"")</f>
        <v/>
      </c>
      <c r="DB495" t="str" cm="1">
        <f t="array" ref="DB495">IFERROR(SMALL(IF($G495:$BK495="○",COLUMN($G495:$BK495)),COLUMNS($CD495:DB495)),"")</f>
        <v/>
      </c>
      <c r="DC495" t="str" cm="1">
        <f t="array" ref="DC495">IFERROR(SMALL(IF($G495:$BK495="○",COLUMN($G495:$BK495)),COLUMNS($CD495:DC495)),"")</f>
        <v/>
      </c>
      <c r="DD495" t="str" cm="1">
        <f t="array" ref="DD495">IFERROR(SMALL(IF($G495:$BK495="○",COLUMN($G495:$BK495)),COLUMNS($CD495:DD495)),"")</f>
        <v/>
      </c>
      <c r="DE495" t="str" cm="1">
        <f t="array" ref="DE495">IFERROR(SMALL(IF($G495:$BK495="○",COLUMN($G495:$BK495)),COLUMNS($CD495:DE495)),"")</f>
        <v/>
      </c>
      <c r="DF495" t="str" cm="1">
        <f t="array" ref="DF495">IFERROR(SMALL(IF($G495:$BK495="○",COLUMN($G495:$BK495)),COLUMNS($CD495:DF495)),"")</f>
        <v/>
      </c>
      <c r="DG495" t="str" cm="1">
        <f t="array" ref="DG495">IFERROR(SMALL(IF($G495:$BK495="○",COLUMN($G495:$BK495)),COLUMNS($CD495:DG495)),"")</f>
        <v/>
      </c>
      <c r="DH495" t="str" cm="1">
        <f t="array" ref="DH495">IFERROR(SMALL(IF($G495:$BK495="○",COLUMN($G495:$BK495)),COLUMNS($CD495:DH495)),"")</f>
        <v/>
      </c>
      <c r="DI495" t="str" cm="1">
        <f t="array" ref="DI495">IFERROR(SMALL(IF($G495:$BK495="○",COLUMN($G495:$BK495)),COLUMNS($CD495:DI495)),"")</f>
        <v/>
      </c>
      <c r="DJ495" t="str" cm="1">
        <f t="array" ref="DJ495">IFERROR(SMALL(IF($G495:$BK495="○",COLUMN($G495:$BK495)),COLUMNS($CD495:DJ495)),"")</f>
        <v/>
      </c>
      <c r="DK495" t="str" cm="1">
        <f t="array" ref="DK495">IFERROR(SMALL(IF($G495:$BK495="○",COLUMN($G495:$BK495)),COLUMNS($CD495:DK495)),"")</f>
        <v/>
      </c>
      <c r="DL495" t="str" cm="1">
        <f t="array" ref="DL495">IFERROR(SMALL(IF($G495:$BK495="○",COLUMN($G495:$BK495)),COLUMNS($CD495:DL495)),"")</f>
        <v/>
      </c>
      <c r="DM495" t="str" cm="1">
        <f t="array" ref="DM495">IFERROR(SMALL(IF($G495:$BK495="○",COLUMN($G495:$BK495)),COLUMNS($CD495:DM495)),"")</f>
        <v/>
      </c>
      <c r="DN495" t="str" cm="1">
        <f t="array" ref="DN495">IFERROR(SMALL(IF($G495:$BK495="○",COLUMN($G495:$BK495)),COLUMNS($CD495:DN495)),"")</f>
        <v/>
      </c>
      <c r="DO495" t="str" cm="1">
        <f t="array" ref="DO495">IFERROR(SMALL(IF($G495:$BK495="○",COLUMN($G495:$BK495)),COLUMNS($CD495:DO495)),"")</f>
        <v/>
      </c>
      <c r="DP495" t="str" cm="1">
        <f t="array" ref="DP495">IFERROR(SMALL(IF($G495:$BK495="○",COLUMN($G495:$BK495)),COLUMNS($CD495:DP495)),"")</f>
        <v/>
      </c>
      <c r="DQ495" t="str" cm="1">
        <f t="array" ref="DQ495">IFERROR(SMALL(IF($G495:$BK495="○",COLUMN($G495:$BK495)),COLUMNS($CD495:DQ495)),"")</f>
        <v/>
      </c>
      <c r="DR495" t="str" cm="1">
        <f t="array" ref="DR495">IFERROR(SMALL(IF($G495:$BK495="○",COLUMN($G495:$BK495)),COLUMNS($CD495:DR495)),"")</f>
        <v/>
      </c>
      <c r="DS495" t="str" cm="1">
        <f t="array" ref="DS495">IFERROR(SMALL(IF($G495:$BK495="○",COLUMN($G495:$BK495)),COLUMNS($CD495:DS495)),"")</f>
        <v/>
      </c>
      <c r="DT495" t="str" cm="1">
        <f t="array" ref="DT495">IFERROR(SMALL(IF($G495:$BK495="○",COLUMN($G495:$BK495)),COLUMNS($CD495:DT495)),"")</f>
        <v/>
      </c>
      <c r="DU495" t="str" cm="1">
        <f t="array" ref="DU495">IFERROR(SMALL(IF($G495:$BK495="○",COLUMN($G495:$BK495)),COLUMNS($CD495:DU495)),"")</f>
        <v/>
      </c>
      <c r="DV495" t="str" cm="1">
        <f t="array" ref="DV495">IFERROR(SMALL(IF($G495:$BK495="○",COLUMN($G495:$BK495)),COLUMNS($CD495:DV495)),"")</f>
        <v/>
      </c>
      <c r="DW495" t="str" cm="1">
        <f t="array" ref="DW495">IFERROR(SMALL(IF($G495:$BK495="○",COLUMN($G495:$BK495)),COLUMNS($CD495:DW495)),"")</f>
        <v/>
      </c>
      <c r="DX495" t="str" cm="1">
        <f t="array" ref="DX495">IFERROR(SMALL(IF($G495:$BK495="○",COLUMN($G495:$BK495)),COLUMNS($CD495:DX495)),"")</f>
        <v/>
      </c>
      <c r="DY495" t="str" cm="1">
        <f t="array" ref="DY495">IFERROR(SMALL(IF($G495:$BK495="○",COLUMN($G495:$BK495)),COLUMNS($CD495:DY495)),"")</f>
        <v/>
      </c>
      <c r="DZ495" t="str" cm="1">
        <f t="array" ref="DZ495">IFERROR(SMALL(IF($G495:$BK495="○",COLUMN($G495:$BK495)),COLUMNS($CD495:DZ495)),"")</f>
        <v/>
      </c>
      <c r="EA495" t="str" cm="1">
        <f t="array" ref="EA495">IFERROR(SMALL(IF($G495:$BK495="○",COLUMN($G495:$BK495)),COLUMNS($CD495:EA495)),"")</f>
        <v/>
      </c>
      <c r="EB495" t="str" cm="1">
        <f t="array" ref="EB495">IFERROR(SMALL(IF($G495:$BK495="○",COLUMN($G495:$BK495)),COLUMNS($CD495:EB495)),"")</f>
        <v/>
      </c>
      <c r="EC495" t="str" cm="1">
        <f t="array" ref="EC495">IFERROR(SMALL(IF($G495:$BK495="○",COLUMN($G495:$BK495)),COLUMNS($CD495:EC495)),"")</f>
        <v/>
      </c>
      <c r="ED495" t="str" cm="1">
        <f t="array" ref="ED495">IFERROR(SMALL(IF($G495:$BK495="○",COLUMN($G495:$BK495)),COLUMNS($CD495:ED495)),"")</f>
        <v/>
      </c>
      <c r="EE495" t="str" cm="1">
        <f t="array" ref="EE495">IFERROR(SMALL(IF($G495:$BK495="○",COLUMN($G495:$BK495)),COLUMNS($CD495:EE495)),"")</f>
        <v/>
      </c>
      <c r="EF495" t="str" cm="1">
        <f t="array" ref="EF495">IFERROR(SMALL(IF($G495:$BK495="○",COLUMN($G495:$BK495)),COLUMNS($CD495:EF495)),"")</f>
        <v/>
      </c>
      <c r="EG495" t="str" cm="1">
        <f t="array" ref="EG495">IFERROR(SMALL(IF($G495:$BK495="○",COLUMN($G495:$BK495)),COLUMNS($CD495:EG495)),"")</f>
        <v/>
      </c>
      <c r="EH495" t="str" cm="1">
        <f t="array" ref="EH495">IFERROR(SMALL(IF($G495:$BK495="○",COLUMN($G495:$BK495)),COLUMNS($CD495:EH495)),"")</f>
        <v/>
      </c>
      <c r="EI495" t="str" cm="1">
        <f t="array" ref="EI495">IFERROR(SMALL(IF($G495:$BK495="○",COLUMN($G495:$BK495)),COLUMNS($CD495:EI495)),"")</f>
        <v/>
      </c>
      <c r="EJ495" t="str" cm="1">
        <f t="array" ref="EJ495">IFERROR(SMALL(IF($G495:$BK495="○",COLUMN($G495:$BK495)),COLUMNS($CD495:EJ495)),"")</f>
        <v/>
      </c>
      <c r="EK495" t="str" cm="1">
        <f t="array" ref="EK495">IFERROR(SMALL(IF($G495:$BK495="○",COLUMN($G495:$BK495)),COLUMNS($CD495:EK495)),"")</f>
        <v/>
      </c>
      <c r="EL495" t="str" cm="1">
        <f t="array" ref="EL495">IFERROR(SMALL(IF($G495:$BK495="○",COLUMN($G495:$BK495)),COLUMNS($CD495:EL495)),"")</f>
        <v/>
      </c>
      <c r="EM495" t="str" cm="1">
        <f t="array" ref="EM495">IFERROR(SMALL(IF($G495:$BK495="○",COLUMN($G495:$BK495)),COLUMNS($CD495:EM495)),"")</f>
        <v/>
      </c>
      <c r="EN495" t="str" cm="1">
        <f t="array" ref="EN495">IFERROR(SMALL(IF($G495:$BK495="○",COLUMN($G495:$BK495)),COLUMNS($CD495:EN495)),"")</f>
        <v/>
      </c>
      <c r="EO495" t="str" cm="1">
        <f t="array" ref="EO495">IFERROR(SMALL(IF($G495:$BK495="○",COLUMN($G495:$BK495)),COLUMNS($CD495:EO495)),"")</f>
        <v/>
      </c>
      <c r="EP495" t="str" cm="1">
        <f t="array" ref="EP495">IFERROR(SMALL(IF($G495:$BK495="○",COLUMN($G495:$BK495)),COLUMNS($CD495:EP495)),"")</f>
        <v/>
      </c>
      <c r="EQ495" t="str" cm="1">
        <f t="array" ref="EQ495">IFERROR(SMALL(IF($G495:$BK495="○",COLUMN($G495:$BK495)),COLUMNS($CD495:EQ495)),"")</f>
        <v/>
      </c>
      <c r="ER495" t="str" cm="1">
        <f t="array" ref="ER495">IFERROR(SMALL(IF($G495:$BK495="○",COLUMN($G495:$BK495)),COLUMNS($CD495:ER495)),"")</f>
        <v/>
      </c>
      <c r="ES495" t="str" cm="1">
        <f t="array" ref="ES495">IFERROR(SMALL(IF($G495:$BK495="○",COLUMN($G495:$BK495)),COLUMNS($CD495:ES495)),"")</f>
        <v/>
      </c>
      <c r="ET495" t="str" cm="1">
        <f t="array" ref="ET495">IFERROR(SMALL(IF($G495:$BK495="○",COLUMN($G495:$BK495)),COLUMNS($CD495:ET495)),"")</f>
        <v/>
      </c>
      <c r="EU495" t="str" cm="1">
        <f t="array" ref="EU495">IFERROR(SMALL(IF($G495:$BK495="○",COLUMN($G495:$BK495)),COLUMNS($CD495:EU495)),"")</f>
        <v/>
      </c>
      <c r="EV495" t="str" cm="1">
        <f t="array" ref="EV495">IFERROR(SMALL(IF($G495:$BK495="○",COLUMN($G495:$BK495)),COLUMNS($CD495:EV495)),"")</f>
        <v/>
      </c>
      <c r="EW495" t="str" cm="1">
        <f t="array" ref="EW495">IFERROR(SMALL(IF($G495:$BK495="○",COLUMN($G495:$BK495)),COLUMNS($CD495:EW495)),"")</f>
        <v/>
      </c>
      <c r="EX495" t="str" cm="1">
        <f t="array" ref="EX495">IFERROR(SMALL(IF($G495:$BK495="○",COLUMN($G495:$BK495)),COLUMNS($CD495:EX495)),"")</f>
        <v/>
      </c>
      <c r="EY495" t="str" cm="1">
        <f t="array" ref="EY495">IFERROR(SMALL(IF($G495:$BK495="○",COLUMN($G495:$BK495)),COLUMNS($CD495:EY495)),"")</f>
        <v/>
      </c>
      <c r="EZ495" t="str" cm="1">
        <f t="array" ref="EZ495">IFERROR(SMALL(IF($G495:$BK495="○",COLUMN($G495:$BK495)),COLUMNS($CD495:EZ495)),"")</f>
        <v/>
      </c>
      <c r="FA495" t="str" cm="1">
        <f t="array" ref="FA495">IFERROR(SMALL(IF($G495:$BK495="○",COLUMN($G495:$BK495)),COLUMNS($CD495:FA495)),"")</f>
        <v/>
      </c>
      <c r="FB495" t="str" cm="1">
        <f t="array" ref="FB495">IFERROR(SMALL(IF($G495:$BK495="○",COLUMN($G495:$BK495)),COLUMNS($CD495:FB495)),"")</f>
        <v/>
      </c>
      <c r="FC495" t="str" cm="1">
        <f t="array" ref="FC495">IFERROR(SMALL(IF($G495:$BK495="○",COLUMN($G495:$BK495)),COLUMNS($CD495:FC495)),"")</f>
        <v/>
      </c>
      <c r="FD495" t="str" cm="1">
        <f t="array" ref="FD495">IFERROR(SMALL(IF($G495:$BK495="○",COLUMN($G495:$BK495)),COLUMNS($CD495:FD495)),"")</f>
        <v/>
      </c>
      <c r="FE495" t="str" cm="1">
        <f t="array" ref="FE495">IFERROR(SMALL(IF($G495:$BK495="○",COLUMN($G495:$BK495)),COLUMNS($CD495:FE495)),"")</f>
        <v/>
      </c>
      <c r="FF495" t="str" cm="1">
        <f t="array" ref="FF495">IFERROR(SMALL(IF($G495:$BK495="○",COLUMN($G495:$BK495)),COLUMNS($CD495:FF495)),"")</f>
        <v/>
      </c>
      <c r="FG495" t="str" cm="1">
        <f t="array" ref="FG495">IFERROR(SMALL(IF($G495:$BK495="○",COLUMN($G495:$BK495)),COLUMNS($CD495:FG495)),"")</f>
        <v/>
      </c>
      <c r="FH495" t="str" cm="1">
        <f t="array" ref="FH495">IFERROR(SMALL(IF($G495:$BK495="○",COLUMN($G495:$BK495)),COLUMNS($CD495:FH495)),"")</f>
        <v/>
      </c>
      <c r="FI495" t="str" cm="1">
        <f t="array" ref="FI495">IFERROR(SMALL(IF($G495:$BK495="○",COLUMN($G495:$BK495)),COLUMNS($CD495:FI495)),"")</f>
        <v/>
      </c>
      <c r="FJ495" t="str" cm="1">
        <f t="array" ref="FJ495">IFERROR(SMALL(IF($G495:$BK495="○",COLUMN($G495:$BK495)),COLUMNS($CD495:FJ495)),"")</f>
        <v/>
      </c>
      <c r="FK495" t="str" cm="1">
        <f t="array" ref="FK495">IFERROR(SMALL(IF($G495:$BK495="○",COLUMN($G495:$BK495)),COLUMNS($CD495:FK495)),"")</f>
        <v/>
      </c>
      <c r="FL495" t="str" cm="1">
        <f t="array" ref="FL495">IFERROR(SMALL(IF($G495:$BK495="○",COLUMN($G495:$BK495)),COLUMNS($CD495:FL495)),"")</f>
        <v/>
      </c>
      <c r="FM495" t="str" cm="1">
        <f t="array" ref="FM495">IFERROR(SMALL(IF($G495:$BK495="○",COLUMN($G495:$BK495)),COLUMNS($CD495:FM495)),"")</f>
        <v/>
      </c>
      <c r="FN495" t="str" cm="1">
        <f t="array" ref="FN495">IFERROR(SMALL(IF($G495:$BK495="○",COLUMN($G495:$BK495)),COLUMNS($CD495:FN495)),"")</f>
        <v/>
      </c>
      <c r="FO495" t="str" cm="1">
        <f t="array" ref="FO495">IFERROR(SMALL(IF($G495:$BK495="○",COLUMN($G495:$BK495)),COLUMNS($CD495:FO495)),"")</f>
        <v/>
      </c>
      <c r="FP495" t="str" cm="1">
        <f t="array" ref="FP495">IFERROR(SMALL(IF($G495:$BK495="○",COLUMN($G495:$BK495)),COLUMNS($CD495:FP495)),"")</f>
        <v/>
      </c>
    </row>
    <row r="496" spans="1:172" x14ac:dyDescent="0.4">
      <c r="A496" s="9" t="str">
        <f>IF(B496&lt;&gt;"", COUNTA($B$4:B496), "")</f>
        <v/>
      </c>
      <c r="B496" s="92"/>
      <c r="C496" s="92"/>
      <c r="D496" s="92"/>
      <c r="E496" s="92"/>
      <c r="F496" s="93"/>
      <c r="G496" s="96"/>
      <c r="H496" s="96"/>
      <c r="I496" s="96"/>
      <c r="J496" s="96"/>
      <c r="K496" s="96"/>
      <c r="L496" s="96"/>
      <c r="M496" s="96"/>
      <c r="N496" s="96"/>
      <c r="O496" s="96"/>
      <c r="P496" s="96"/>
      <c r="Q496" s="96"/>
      <c r="R496" s="96"/>
      <c r="S496" s="96"/>
      <c r="T496" s="96"/>
      <c r="U496" s="96"/>
      <c r="V496" s="96"/>
      <c r="W496" s="96"/>
      <c r="X496" s="96"/>
      <c r="Y496" s="96"/>
      <c r="Z496" s="96"/>
      <c r="AA496" s="96"/>
      <c r="AB496" s="96"/>
      <c r="AC496" s="96"/>
      <c r="AD496" s="96"/>
      <c r="AE496" s="96"/>
      <c r="AF496" s="96"/>
      <c r="AG496" s="96"/>
      <c r="AH496" s="96"/>
      <c r="AI496" s="96"/>
      <c r="AJ496" s="96"/>
      <c r="AK496" s="96"/>
      <c r="AL496" s="96"/>
      <c r="AM496" s="96"/>
      <c r="AN496" s="96"/>
      <c r="AO496" s="96"/>
      <c r="AP496" s="96"/>
      <c r="AQ496" s="96"/>
      <c r="AR496" s="96"/>
      <c r="AS496" s="96"/>
      <c r="AT496" s="96"/>
      <c r="AU496" s="96"/>
      <c r="AV496" s="96"/>
      <c r="AW496" s="96"/>
      <c r="AX496" s="96"/>
      <c r="AY496" s="96"/>
      <c r="AZ496" s="96"/>
      <c r="BA496" s="96"/>
      <c r="BB496" s="96"/>
      <c r="BC496" s="96"/>
      <c r="BD496" s="96"/>
      <c r="BE496" s="96"/>
      <c r="BF496" s="96"/>
      <c r="BG496" s="96"/>
      <c r="BH496" s="96"/>
      <c r="BI496" s="96"/>
      <c r="BJ496" s="96"/>
      <c r="BK496" s="96"/>
      <c r="BL496" s="92"/>
      <c r="BM496" s="92"/>
      <c r="BN496" s="92"/>
      <c r="BO496" s="92"/>
      <c r="BP496" s="92"/>
      <c r="BQ496" s="92"/>
      <c r="BR496" s="92"/>
      <c r="BS496" s="92"/>
      <c r="BT496" s="92"/>
      <c r="BU496" s="92"/>
      <c r="BV496" s="98"/>
      <c r="BX496">
        <f t="shared" si="14"/>
        <v>0</v>
      </c>
      <c r="CA496" t="str">
        <f>IF(BX496&gt;0,MAX(CA$3:CA495)+1,"")</f>
        <v/>
      </c>
      <c r="CB496">
        <f t="shared" si="15"/>
        <v>0</v>
      </c>
      <c r="CD496" s="12" t="str" cm="1">
        <f t="array" ref="CD496">IFERROR(SMALL(IF($G496:$BK496="○",COLUMN($G496:$BK496)),COLUMNS($CD496:CD496)),"")</f>
        <v/>
      </c>
      <c r="CE496" s="12" t="str" cm="1">
        <f t="array" ref="CE496">IFERROR(SMALL(IF($G496:$BK496="○",COLUMN($G496:$BK496)),COLUMNS($CD496:CE496)),"")</f>
        <v/>
      </c>
      <c r="CF496" t="str" cm="1">
        <f t="array" ref="CF496">IFERROR(SMALL(IF($G496:$BK496="○",COLUMN($G496:$BK496)),COLUMNS($CD496:CF496)),"")</f>
        <v/>
      </c>
      <c r="CG496" t="str" cm="1">
        <f t="array" ref="CG496">IFERROR(SMALL(IF($G496:$BK496="○",COLUMN($G496:$BK496)),COLUMNS($CD496:CG496)),"")</f>
        <v/>
      </c>
      <c r="CH496" t="str" cm="1">
        <f t="array" ref="CH496">IFERROR(SMALL(IF($G496:$BK496="○",COLUMN($G496:$BK496)),COLUMNS($CD496:CH496)),"")</f>
        <v/>
      </c>
      <c r="CI496" t="str" cm="1">
        <f t="array" ref="CI496">IFERROR(SMALL(IF($G496:$BK496="○",COLUMN($G496:$BK496)),COLUMNS($CD496:CI496)),"")</f>
        <v/>
      </c>
      <c r="CJ496" t="str" cm="1">
        <f t="array" ref="CJ496">IFERROR(SMALL(IF($G496:$BK496="○",COLUMN($G496:$BK496)),COLUMNS($CD496:CJ496)),"")</f>
        <v/>
      </c>
      <c r="CK496" t="str" cm="1">
        <f t="array" ref="CK496">IFERROR(SMALL(IF($G496:$BK496="○",COLUMN($G496:$BK496)),COLUMNS($CD496:CK496)),"")</f>
        <v/>
      </c>
      <c r="CL496" t="str" cm="1">
        <f t="array" ref="CL496">IFERROR(SMALL(IF($G496:$BK496="○",COLUMN($G496:$BK496)),COLUMNS($CD496:CL496)),"")</f>
        <v/>
      </c>
      <c r="CM496" t="str" cm="1">
        <f t="array" ref="CM496">IFERROR(SMALL(IF($G496:$BK496="○",COLUMN($G496:$BK496)),COLUMNS($CD496:CM496)),"")</f>
        <v/>
      </c>
      <c r="CN496" t="str" cm="1">
        <f t="array" ref="CN496">IFERROR(SMALL(IF($G496:$BK496="○",COLUMN($G496:$BK496)),COLUMNS($CD496:CN496)),"")</f>
        <v/>
      </c>
      <c r="CO496" t="str" cm="1">
        <f t="array" ref="CO496">IFERROR(SMALL(IF($G496:$BK496="○",COLUMN($G496:$BK496)),COLUMNS($CD496:CO496)),"")</f>
        <v/>
      </c>
      <c r="CP496" t="str" cm="1">
        <f t="array" ref="CP496">IFERROR(SMALL(IF($G496:$BK496="○",COLUMN($G496:$BK496)),COLUMNS($CD496:CP496)),"")</f>
        <v/>
      </c>
      <c r="CQ496" t="str" cm="1">
        <f t="array" ref="CQ496">IFERROR(SMALL(IF($G496:$BK496="○",COLUMN($G496:$BK496)),COLUMNS($CD496:CQ496)),"")</f>
        <v/>
      </c>
      <c r="CR496" t="str" cm="1">
        <f t="array" ref="CR496">IFERROR(SMALL(IF($G496:$BK496="○",COLUMN($G496:$BK496)),COLUMNS($CD496:CR496)),"")</f>
        <v/>
      </c>
      <c r="CS496" t="str" cm="1">
        <f t="array" ref="CS496">IFERROR(SMALL(IF($G496:$BK496="○",COLUMN($G496:$BK496)),COLUMNS($CD496:CS496)),"")</f>
        <v/>
      </c>
      <c r="CT496" t="str" cm="1">
        <f t="array" ref="CT496">IFERROR(SMALL(IF($G496:$BK496="○",COLUMN($G496:$BK496)),COLUMNS($CD496:CT496)),"")</f>
        <v/>
      </c>
      <c r="CU496" t="str" cm="1">
        <f t="array" ref="CU496">IFERROR(SMALL(IF($G496:$BK496="○",COLUMN($G496:$BK496)),COLUMNS($CD496:CU496)),"")</f>
        <v/>
      </c>
      <c r="CV496" t="str" cm="1">
        <f t="array" ref="CV496">IFERROR(SMALL(IF($G496:$BK496="○",COLUMN($G496:$BK496)),COLUMNS($CD496:CV496)),"")</f>
        <v/>
      </c>
      <c r="CW496" t="str" cm="1">
        <f t="array" ref="CW496">IFERROR(SMALL(IF($G496:$BK496="○",COLUMN($G496:$BK496)),COLUMNS($CD496:CW496)),"")</f>
        <v/>
      </c>
      <c r="CX496" t="str" cm="1">
        <f t="array" ref="CX496">IFERROR(SMALL(IF($G496:$BK496="○",COLUMN($G496:$BK496)),COLUMNS($CD496:CX496)),"")</f>
        <v/>
      </c>
      <c r="CY496" t="str" cm="1">
        <f t="array" ref="CY496">IFERROR(SMALL(IF($G496:$BK496="○",COLUMN($G496:$BK496)),COLUMNS($CD496:CY496)),"")</f>
        <v/>
      </c>
      <c r="CZ496" t="str" cm="1">
        <f t="array" ref="CZ496">IFERROR(SMALL(IF($G496:$BK496="○",COLUMN($G496:$BK496)),COLUMNS($CD496:CZ496)),"")</f>
        <v/>
      </c>
      <c r="DA496" t="str" cm="1">
        <f t="array" ref="DA496">IFERROR(SMALL(IF($G496:$BK496="○",COLUMN($G496:$BK496)),COLUMNS($CD496:DA496)),"")</f>
        <v/>
      </c>
      <c r="DB496" t="str" cm="1">
        <f t="array" ref="DB496">IFERROR(SMALL(IF($G496:$BK496="○",COLUMN($G496:$BK496)),COLUMNS($CD496:DB496)),"")</f>
        <v/>
      </c>
      <c r="DC496" t="str" cm="1">
        <f t="array" ref="DC496">IFERROR(SMALL(IF($G496:$BK496="○",COLUMN($G496:$BK496)),COLUMNS($CD496:DC496)),"")</f>
        <v/>
      </c>
      <c r="DD496" t="str" cm="1">
        <f t="array" ref="DD496">IFERROR(SMALL(IF($G496:$BK496="○",COLUMN($G496:$BK496)),COLUMNS($CD496:DD496)),"")</f>
        <v/>
      </c>
      <c r="DE496" t="str" cm="1">
        <f t="array" ref="DE496">IFERROR(SMALL(IF($G496:$BK496="○",COLUMN($G496:$BK496)),COLUMNS($CD496:DE496)),"")</f>
        <v/>
      </c>
      <c r="DF496" t="str" cm="1">
        <f t="array" ref="DF496">IFERROR(SMALL(IF($G496:$BK496="○",COLUMN($G496:$BK496)),COLUMNS($CD496:DF496)),"")</f>
        <v/>
      </c>
      <c r="DG496" t="str" cm="1">
        <f t="array" ref="DG496">IFERROR(SMALL(IF($G496:$BK496="○",COLUMN($G496:$BK496)),COLUMNS($CD496:DG496)),"")</f>
        <v/>
      </c>
      <c r="DH496" t="str" cm="1">
        <f t="array" ref="DH496">IFERROR(SMALL(IF($G496:$BK496="○",COLUMN($G496:$BK496)),COLUMNS($CD496:DH496)),"")</f>
        <v/>
      </c>
      <c r="DI496" t="str" cm="1">
        <f t="array" ref="DI496">IFERROR(SMALL(IF($G496:$BK496="○",COLUMN($G496:$BK496)),COLUMNS($CD496:DI496)),"")</f>
        <v/>
      </c>
      <c r="DJ496" t="str" cm="1">
        <f t="array" ref="DJ496">IFERROR(SMALL(IF($G496:$BK496="○",COLUMN($G496:$BK496)),COLUMNS($CD496:DJ496)),"")</f>
        <v/>
      </c>
      <c r="DK496" t="str" cm="1">
        <f t="array" ref="DK496">IFERROR(SMALL(IF($G496:$BK496="○",COLUMN($G496:$BK496)),COLUMNS($CD496:DK496)),"")</f>
        <v/>
      </c>
      <c r="DL496" t="str" cm="1">
        <f t="array" ref="DL496">IFERROR(SMALL(IF($G496:$BK496="○",COLUMN($G496:$BK496)),COLUMNS($CD496:DL496)),"")</f>
        <v/>
      </c>
      <c r="DM496" t="str" cm="1">
        <f t="array" ref="DM496">IFERROR(SMALL(IF($G496:$BK496="○",COLUMN($G496:$BK496)),COLUMNS($CD496:DM496)),"")</f>
        <v/>
      </c>
      <c r="DN496" t="str" cm="1">
        <f t="array" ref="DN496">IFERROR(SMALL(IF($G496:$BK496="○",COLUMN($G496:$BK496)),COLUMNS($CD496:DN496)),"")</f>
        <v/>
      </c>
      <c r="DO496" t="str" cm="1">
        <f t="array" ref="DO496">IFERROR(SMALL(IF($G496:$BK496="○",COLUMN($G496:$BK496)),COLUMNS($CD496:DO496)),"")</f>
        <v/>
      </c>
      <c r="DP496" t="str" cm="1">
        <f t="array" ref="DP496">IFERROR(SMALL(IF($G496:$BK496="○",COLUMN($G496:$BK496)),COLUMNS($CD496:DP496)),"")</f>
        <v/>
      </c>
      <c r="DQ496" t="str" cm="1">
        <f t="array" ref="DQ496">IFERROR(SMALL(IF($G496:$BK496="○",COLUMN($G496:$BK496)),COLUMNS($CD496:DQ496)),"")</f>
        <v/>
      </c>
      <c r="DR496" t="str" cm="1">
        <f t="array" ref="DR496">IFERROR(SMALL(IF($G496:$BK496="○",COLUMN($G496:$BK496)),COLUMNS($CD496:DR496)),"")</f>
        <v/>
      </c>
      <c r="DS496" t="str" cm="1">
        <f t="array" ref="DS496">IFERROR(SMALL(IF($G496:$BK496="○",COLUMN($G496:$BK496)),COLUMNS($CD496:DS496)),"")</f>
        <v/>
      </c>
      <c r="DT496" t="str" cm="1">
        <f t="array" ref="DT496">IFERROR(SMALL(IF($G496:$BK496="○",COLUMN($G496:$BK496)),COLUMNS($CD496:DT496)),"")</f>
        <v/>
      </c>
      <c r="DU496" t="str" cm="1">
        <f t="array" ref="DU496">IFERROR(SMALL(IF($G496:$BK496="○",COLUMN($G496:$BK496)),COLUMNS($CD496:DU496)),"")</f>
        <v/>
      </c>
      <c r="DV496" t="str" cm="1">
        <f t="array" ref="DV496">IFERROR(SMALL(IF($G496:$BK496="○",COLUMN($G496:$BK496)),COLUMNS($CD496:DV496)),"")</f>
        <v/>
      </c>
      <c r="DW496" t="str" cm="1">
        <f t="array" ref="DW496">IFERROR(SMALL(IF($G496:$BK496="○",COLUMN($G496:$BK496)),COLUMNS($CD496:DW496)),"")</f>
        <v/>
      </c>
      <c r="DX496" t="str" cm="1">
        <f t="array" ref="DX496">IFERROR(SMALL(IF($G496:$BK496="○",COLUMN($G496:$BK496)),COLUMNS($CD496:DX496)),"")</f>
        <v/>
      </c>
      <c r="DY496" t="str" cm="1">
        <f t="array" ref="DY496">IFERROR(SMALL(IF($G496:$BK496="○",COLUMN($G496:$BK496)),COLUMNS($CD496:DY496)),"")</f>
        <v/>
      </c>
      <c r="DZ496" t="str" cm="1">
        <f t="array" ref="DZ496">IFERROR(SMALL(IF($G496:$BK496="○",COLUMN($G496:$BK496)),COLUMNS($CD496:DZ496)),"")</f>
        <v/>
      </c>
      <c r="EA496" t="str" cm="1">
        <f t="array" ref="EA496">IFERROR(SMALL(IF($G496:$BK496="○",COLUMN($G496:$BK496)),COLUMNS($CD496:EA496)),"")</f>
        <v/>
      </c>
      <c r="EB496" t="str" cm="1">
        <f t="array" ref="EB496">IFERROR(SMALL(IF($G496:$BK496="○",COLUMN($G496:$BK496)),COLUMNS($CD496:EB496)),"")</f>
        <v/>
      </c>
      <c r="EC496" t="str" cm="1">
        <f t="array" ref="EC496">IFERROR(SMALL(IF($G496:$BK496="○",COLUMN($G496:$BK496)),COLUMNS($CD496:EC496)),"")</f>
        <v/>
      </c>
      <c r="ED496" t="str" cm="1">
        <f t="array" ref="ED496">IFERROR(SMALL(IF($G496:$BK496="○",COLUMN($G496:$BK496)),COLUMNS($CD496:ED496)),"")</f>
        <v/>
      </c>
      <c r="EE496" t="str" cm="1">
        <f t="array" ref="EE496">IFERROR(SMALL(IF($G496:$BK496="○",COLUMN($G496:$BK496)),COLUMNS($CD496:EE496)),"")</f>
        <v/>
      </c>
      <c r="EF496" t="str" cm="1">
        <f t="array" ref="EF496">IFERROR(SMALL(IF($G496:$BK496="○",COLUMN($G496:$BK496)),COLUMNS($CD496:EF496)),"")</f>
        <v/>
      </c>
      <c r="EG496" t="str" cm="1">
        <f t="array" ref="EG496">IFERROR(SMALL(IF($G496:$BK496="○",COLUMN($G496:$BK496)),COLUMNS($CD496:EG496)),"")</f>
        <v/>
      </c>
      <c r="EH496" t="str" cm="1">
        <f t="array" ref="EH496">IFERROR(SMALL(IF($G496:$BK496="○",COLUMN($G496:$BK496)),COLUMNS($CD496:EH496)),"")</f>
        <v/>
      </c>
      <c r="EI496" t="str" cm="1">
        <f t="array" ref="EI496">IFERROR(SMALL(IF($G496:$BK496="○",COLUMN($G496:$BK496)),COLUMNS($CD496:EI496)),"")</f>
        <v/>
      </c>
      <c r="EJ496" t="str" cm="1">
        <f t="array" ref="EJ496">IFERROR(SMALL(IF($G496:$BK496="○",COLUMN($G496:$BK496)),COLUMNS($CD496:EJ496)),"")</f>
        <v/>
      </c>
      <c r="EK496" t="str" cm="1">
        <f t="array" ref="EK496">IFERROR(SMALL(IF($G496:$BK496="○",COLUMN($G496:$BK496)),COLUMNS($CD496:EK496)),"")</f>
        <v/>
      </c>
      <c r="EL496" t="str" cm="1">
        <f t="array" ref="EL496">IFERROR(SMALL(IF($G496:$BK496="○",COLUMN($G496:$BK496)),COLUMNS($CD496:EL496)),"")</f>
        <v/>
      </c>
      <c r="EM496" t="str" cm="1">
        <f t="array" ref="EM496">IFERROR(SMALL(IF($G496:$BK496="○",COLUMN($G496:$BK496)),COLUMNS($CD496:EM496)),"")</f>
        <v/>
      </c>
      <c r="EN496" t="str" cm="1">
        <f t="array" ref="EN496">IFERROR(SMALL(IF($G496:$BK496="○",COLUMN($G496:$BK496)),COLUMNS($CD496:EN496)),"")</f>
        <v/>
      </c>
      <c r="EO496" t="str" cm="1">
        <f t="array" ref="EO496">IFERROR(SMALL(IF($G496:$BK496="○",COLUMN($G496:$BK496)),COLUMNS($CD496:EO496)),"")</f>
        <v/>
      </c>
      <c r="EP496" t="str" cm="1">
        <f t="array" ref="EP496">IFERROR(SMALL(IF($G496:$BK496="○",COLUMN($G496:$BK496)),COLUMNS($CD496:EP496)),"")</f>
        <v/>
      </c>
      <c r="EQ496" t="str" cm="1">
        <f t="array" ref="EQ496">IFERROR(SMALL(IF($G496:$BK496="○",COLUMN($G496:$BK496)),COLUMNS($CD496:EQ496)),"")</f>
        <v/>
      </c>
      <c r="ER496" t="str" cm="1">
        <f t="array" ref="ER496">IFERROR(SMALL(IF($G496:$BK496="○",COLUMN($G496:$BK496)),COLUMNS($CD496:ER496)),"")</f>
        <v/>
      </c>
      <c r="ES496" t="str" cm="1">
        <f t="array" ref="ES496">IFERROR(SMALL(IF($G496:$BK496="○",COLUMN($G496:$BK496)),COLUMNS($CD496:ES496)),"")</f>
        <v/>
      </c>
      <c r="ET496" t="str" cm="1">
        <f t="array" ref="ET496">IFERROR(SMALL(IF($G496:$BK496="○",COLUMN($G496:$BK496)),COLUMNS($CD496:ET496)),"")</f>
        <v/>
      </c>
      <c r="EU496" t="str" cm="1">
        <f t="array" ref="EU496">IFERROR(SMALL(IF($G496:$BK496="○",COLUMN($G496:$BK496)),COLUMNS($CD496:EU496)),"")</f>
        <v/>
      </c>
      <c r="EV496" t="str" cm="1">
        <f t="array" ref="EV496">IFERROR(SMALL(IF($G496:$BK496="○",COLUMN($G496:$BK496)),COLUMNS($CD496:EV496)),"")</f>
        <v/>
      </c>
      <c r="EW496" t="str" cm="1">
        <f t="array" ref="EW496">IFERROR(SMALL(IF($G496:$BK496="○",COLUMN($G496:$BK496)),COLUMNS($CD496:EW496)),"")</f>
        <v/>
      </c>
      <c r="EX496" t="str" cm="1">
        <f t="array" ref="EX496">IFERROR(SMALL(IF($G496:$BK496="○",COLUMN($G496:$BK496)),COLUMNS($CD496:EX496)),"")</f>
        <v/>
      </c>
      <c r="EY496" t="str" cm="1">
        <f t="array" ref="EY496">IFERROR(SMALL(IF($G496:$BK496="○",COLUMN($G496:$BK496)),COLUMNS($CD496:EY496)),"")</f>
        <v/>
      </c>
      <c r="EZ496" t="str" cm="1">
        <f t="array" ref="EZ496">IFERROR(SMALL(IF($G496:$BK496="○",COLUMN($G496:$BK496)),COLUMNS($CD496:EZ496)),"")</f>
        <v/>
      </c>
      <c r="FA496" t="str" cm="1">
        <f t="array" ref="FA496">IFERROR(SMALL(IF($G496:$BK496="○",COLUMN($G496:$BK496)),COLUMNS($CD496:FA496)),"")</f>
        <v/>
      </c>
      <c r="FB496" t="str" cm="1">
        <f t="array" ref="FB496">IFERROR(SMALL(IF($G496:$BK496="○",COLUMN($G496:$BK496)),COLUMNS($CD496:FB496)),"")</f>
        <v/>
      </c>
      <c r="FC496" t="str" cm="1">
        <f t="array" ref="FC496">IFERROR(SMALL(IF($G496:$BK496="○",COLUMN($G496:$BK496)),COLUMNS($CD496:FC496)),"")</f>
        <v/>
      </c>
      <c r="FD496" t="str" cm="1">
        <f t="array" ref="FD496">IFERROR(SMALL(IF($G496:$BK496="○",COLUMN($G496:$BK496)),COLUMNS($CD496:FD496)),"")</f>
        <v/>
      </c>
      <c r="FE496" t="str" cm="1">
        <f t="array" ref="FE496">IFERROR(SMALL(IF($G496:$BK496="○",COLUMN($G496:$BK496)),COLUMNS($CD496:FE496)),"")</f>
        <v/>
      </c>
      <c r="FF496" t="str" cm="1">
        <f t="array" ref="FF496">IFERROR(SMALL(IF($G496:$BK496="○",COLUMN($G496:$BK496)),COLUMNS($CD496:FF496)),"")</f>
        <v/>
      </c>
      <c r="FG496" t="str" cm="1">
        <f t="array" ref="FG496">IFERROR(SMALL(IF($G496:$BK496="○",COLUMN($G496:$BK496)),COLUMNS($CD496:FG496)),"")</f>
        <v/>
      </c>
      <c r="FH496" t="str" cm="1">
        <f t="array" ref="FH496">IFERROR(SMALL(IF($G496:$BK496="○",COLUMN($G496:$BK496)),COLUMNS($CD496:FH496)),"")</f>
        <v/>
      </c>
      <c r="FI496" t="str" cm="1">
        <f t="array" ref="FI496">IFERROR(SMALL(IF($G496:$BK496="○",COLUMN($G496:$BK496)),COLUMNS($CD496:FI496)),"")</f>
        <v/>
      </c>
      <c r="FJ496" t="str" cm="1">
        <f t="array" ref="FJ496">IFERROR(SMALL(IF($G496:$BK496="○",COLUMN($G496:$BK496)),COLUMNS($CD496:FJ496)),"")</f>
        <v/>
      </c>
      <c r="FK496" t="str" cm="1">
        <f t="array" ref="FK496">IFERROR(SMALL(IF($G496:$BK496="○",COLUMN($G496:$BK496)),COLUMNS($CD496:FK496)),"")</f>
        <v/>
      </c>
      <c r="FL496" t="str" cm="1">
        <f t="array" ref="FL496">IFERROR(SMALL(IF($G496:$BK496="○",COLUMN($G496:$BK496)),COLUMNS($CD496:FL496)),"")</f>
        <v/>
      </c>
      <c r="FM496" t="str" cm="1">
        <f t="array" ref="FM496">IFERROR(SMALL(IF($G496:$BK496="○",COLUMN($G496:$BK496)),COLUMNS($CD496:FM496)),"")</f>
        <v/>
      </c>
      <c r="FN496" t="str" cm="1">
        <f t="array" ref="FN496">IFERROR(SMALL(IF($G496:$BK496="○",COLUMN($G496:$BK496)),COLUMNS($CD496:FN496)),"")</f>
        <v/>
      </c>
      <c r="FO496" t="str" cm="1">
        <f t="array" ref="FO496">IFERROR(SMALL(IF($G496:$BK496="○",COLUMN($G496:$BK496)),COLUMNS($CD496:FO496)),"")</f>
        <v/>
      </c>
      <c r="FP496" t="str" cm="1">
        <f t="array" ref="FP496">IFERROR(SMALL(IF($G496:$BK496="○",COLUMN($G496:$BK496)),COLUMNS($CD496:FP496)),"")</f>
        <v/>
      </c>
    </row>
    <row r="497" spans="1:172" x14ac:dyDescent="0.4">
      <c r="A497" s="9" t="str">
        <f>IF(B497&lt;&gt;"", COUNTA($B$4:B497), "")</f>
        <v/>
      </c>
      <c r="B497" s="94"/>
      <c r="C497" s="94"/>
      <c r="D497" s="94"/>
      <c r="E497" s="94"/>
      <c r="F497" s="95"/>
      <c r="G497" s="97"/>
      <c r="H497" s="97"/>
      <c r="I497" s="97"/>
      <c r="J497" s="97"/>
      <c r="K497" s="97"/>
      <c r="L497" s="97"/>
      <c r="M497" s="97"/>
      <c r="N497" s="97"/>
      <c r="O497" s="97"/>
      <c r="P497" s="97"/>
      <c r="Q497" s="97"/>
      <c r="R497" s="97"/>
      <c r="S497" s="97"/>
      <c r="T497" s="97"/>
      <c r="U497" s="97"/>
      <c r="V497" s="97"/>
      <c r="W497" s="97"/>
      <c r="X497" s="97"/>
      <c r="Y497" s="97"/>
      <c r="Z497" s="97"/>
      <c r="AA497" s="97"/>
      <c r="AB497" s="97"/>
      <c r="AC497" s="97"/>
      <c r="AD497" s="97"/>
      <c r="AE497" s="97"/>
      <c r="AF497" s="97"/>
      <c r="AG497" s="97"/>
      <c r="AH497" s="97"/>
      <c r="AI497" s="97"/>
      <c r="AJ497" s="97"/>
      <c r="AK497" s="97"/>
      <c r="AL497" s="97"/>
      <c r="AM497" s="97"/>
      <c r="AN497" s="97"/>
      <c r="AO497" s="97"/>
      <c r="AP497" s="97"/>
      <c r="AQ497" s="97"/>
      <c r="AR497" s="97"/>
      <c r="AS497" s="97"/>
      <c r="AT497" s="97"/>
      <c r="AU497" s="97"/>
      <c r="AV497" s="97"/>
      <c r="AW497" s="97"/>
      <c r="AX497" s="97"/>
      <c r="AY497" s="97"/>
      <c r="AZ497" s="97"/>
      <c r="BA497" s="97"/>
      <c r="BB497" s="97"/>
      <c r="BC497" s="97"/>
      <c r="BD497" s="97"/>
      <c r="BE497" s="97"/>
      <c r="BF497" s="97"/>
      <c r="BG497" s="97"/>
      <c r="BH497" s="97"/>
      <c r="BI497" s="97"/>
      <c r="BJ497" s="97"/>
      <c r="BK497" s="97"/>
      <c r="BL497" s="94"/>
      <c r="BM497" s="94"/>
      <c r="BN497" s="94"/>
      <c r="BO497" s="94"/>
      <c r="BP497" s="94"/>
      <c r="BQ497" s="94"/>
      <c r="BR497" s="94"/>
      <c r="BS497" s="94"/>
      <c r="BT497" s="94"/>
      <c r="BU497" s="94"/>
      <c r="BV497" s="99"/>
      <c r="BX497">
        <f t="shared" si="14"/>
        <v>0</v>
      </c>
      <c r="CA497" t="str">
        <f>IF(BX497&gt;0,MAX(CA$3:CA496)+1,"")</f>
        <v/>
      </c>
      <c r="CB497">
        <f t="shared" si="15"/>
        <v>0</v>
      </c>
      <c r="CD497" s="12" t="str" cm="1">
        <f t="array" ref="CD497">IFERROR(SMALL(IF($G497:$BK497="○",COLUMN($G497:$BK497)),COLUMNS($CD497:CD497)),"")</f>
        <v/>
      </c>
      <c r="CE497" s="12" t="str" cm="1">
        <f t="array" ref="CE497">IFERROR(SMALL(IF($G497:$BK497="○",COLUMN($G497:$BK497)),COLUMNS($CD497:CE497)),"")</f>
        <v/>
      </c>
      <c r="CF497" t="str" cm="1">
        <f t="array" ref="CF497">IFERROR(SMALL(IF($G497:$BK497="○",COLUMN($G497:$BK497)),COLUMNS($CD497:CF497)),"")</f>
        <v/>
      </c>
      <c r="CG497" t="str" cm="1">
        <f t="array" ref="CG497">IFERROR(SMALL(IF($G497:$BK497="○",COLUMN($G497:$BK497)),COLUMNS($CD497:CG497)),"")</f>
        <v/>
      </c>
      <c r="CH497" t="str" cm="1">
        <f t="array" ref="CH497">IFERROR(SMALL(IF($G497:$BK497="○",COLUMN($G497:$BK497)),COLUMNS($CD497:CH497)),"")</f>
        <v/>
      </c>
      <c r="CI497" t="str" cm="1">
        <f t="array" ref="CI497">IFERROR(SMALL(IF($G497:$BK497="○",COLUMN($G497:$BK497)),COLUMNS($CD497:CI497)),"")</f>
        <v/>
      </c>
      <c r="CJ497" t="str" cm="1">
        <f t="array" ref="CJ497">IFERROR(SMALL(IF($G497:$BK497="○",COLUMN($G497:$BK497)),COLUMNS($CD497:CJ497)),"")</f>
        <v/>
      </c>
      <c r="CK497" t="str" cm="1">
        <f t="array" ref="CK497">IFERROR(SMALL(IF($G497:$BK497="○",COLUMN($G497:$BK497)),COLUMNS($CD497:CK497)),"")</f>
        <v/>
      </c>
      <c r="CL497" t="str" cm="1">
        <f t="array" ref="CL497">IFERROR(SMALL(IF($G497:$BK497="○",COLUMN($G497:$BK497)),COLUMNS($CD497:CL497)),"")</f>
        <v/>
      </c>
      <c r="CM497" t="str" cm="1">
        <f t="array" ref="CM497">IFERROR(SMALL(IF($G497:$BK497="○",COLUMN($G497:$BK497)),COLUMNS($CD497:CM497)),"")</f>
        <v/>
      </c>
      <c r="CN497" t="str" cm="1">
        <f t="array" ref="CN497">IFERROR(SMALL(IF($G497:$BK497="○",COLUMN($G497:$BK497)),COLUMNS($CD497:CN497)),"")</f>
        <v/>
      </c>
      <c r="CO497" t="str" cm="1">
        <f t="array" ref="CO497">IFERROR(SMALL(IF($G497:$BK497="○",COLUMN($G497:$BK497)),COLUMNS($CD497:CO497)),"")</f>
        <v/>
      </c>
      <c r="CP497" t="str" cm="1">
        <f t="array" ref="CP497">IFERROR(SMALL(IF($G497:$BK497="○",COLUMN($G497:$BK497)),COLUMNS($CD497:CP497)),"")</f>
        <v/>
      </c>
      <c r="CQ497" t="str" cm="1">
        <f t="array" ref="CQ497">IFERROR(SMALL(IF($G497:$BK497="○",COLUMN($G497:$BK497)),COLUMNS($CD497:CQ497)),"")</f>
        <v/>
      </c>
      <c r="CR497" t="str" cm="1">
        <f t="array" ref="CR497">IFERROR(SMALL(IF($G497:$BK497="○",COLUMN($G497:$BK497)),COLUMNS($CD497:CR497)),"")</f>
        <v/>
      </c>
      <c r="CS497" t="str" cm="1">
        <f t="array" ref="CS497">IFERROR(SMALL(IF($G497:$BK497="○",COLUMN($G497:$BK497)),COLUMNS($CD497:CS497)),"")</f>
        <v/>
      </c>
      <c r="CT497" t="str" cm="1">
        <f t="array" ref="CT497">IFERROR(SMALL(IF($G497:$BK497="○",COLUMN($G497:$BK497)),COLUMNS($CD497:CT497)),"")</f>
        <v/>
      </c>
      <c r="CU497" t="str" cm="1">
        <f t="array" ref="CU497">IFERROR(SMALL(IF($G497:$BK497="○",COLUMN($G497:$BK497)),COLUMNS($CD497:CU497)),"")</f>
        <v/>
      </c>
      <c r="CV497" t="str" cm="1">
        <f t="array" ref="CV497">IFERROR(SMALL(IF($G497:$BK497="○",COLUMN($G497:$BK497)),COLUMNS($CD497:CV497)),"")</f>
        <v/>
      </c>
      <c r="CW497" t="str" cm="1">
        <f t="array" ref="CW497">IFERROR(SMALL(IF($G497:$BK497="○",COLUMN($G497:$BK497)),COLUMNS($CD497:CW497)),"")</f>
        <v/>
      </c>
      <c r="CX497" t="str" cm="1">
        <f t="array" ref="CX497">IFERROR(SMALL(IF($G497:$BK497="○",COLUMN($G497:$BK497)),COLUMNS($CD497:CX497)),"")</f>
        <v/>
      </c>
      <c r="CY497" t="str" cm="1">
        <f t="array" ref="CY497">IFERROR(SMALL(IF($G497:$BK497="○",COLUMN($G497:$BK497)),COLUMNS($CD497:CY497)),"")</f>
        <v/>
      </c>
      <c r="CZ497" t="str" cm="1">
        <f t="array" ref="CZ497">IFERROR(SMALL(IF($G497:$BK497="○",COLUMN($G497:$BK497)),COLUMNS($CD497:CZ497)),"")</f>
        <v/>
      </c>
      <c r="DA497" t="str" cm="1">
        <f t="array" ref="DA497">IFERROR(SMALL(IF($G497:$BK497="○",COLUMN($G497:$BK497)),COLUMNS($CD497:DA497)),"")</f>
        <v/>
      </c>
      <c r="DB497" t="str" cm="1">
        <f t="array" ref="DB497">IFERROR(SMALL(IF($G497:$BK497="○",COLUMN($G497:$BK497)),COLUMNS($CD497:DB497)),"")</f>
        <v/>
      </c>
      <c r="DC497" t="str" cm="1">
        <f t="array" ref="DC497">IFERROR(SMALL(IF($G497:$BK497="○",COLUMN($G497:$BK497)),COLUMNS($CD497:DC497)),"")</f>
        <v/>
      </c>
      <c r="DD497" t="str" cm="1">
        <f t="array" ref="DD497">IFERROR(SMALL(IF($G497:$BK497="○",COLUMN($G497:$BK497)),COLUMNS($CD497:DD497)),"")</f>
        <v/>
      </c>
      <c r="DE497" t="str" cm="1">
        <f t="array" ref="DE497">IFERROR(SMALL(IF($G497:$BK497="○",COLUMN($G497:$BK497)),COLUMNS($CD497:DE497)),"")</f>
        <v/>
      </c>
      <c r="DF497" t="str" cm="1">
        <f t="array" ref="DF497">IFERROR(SMALL(IF($G497:$BK497="○",COLUMN($G497:$BK497)),COLUMNS($CD497:DF497)),"")</f>
        <v/>
      </c>
      <c r="DG497" t="str" cm="1">
        <f t="array" ref="DG497">IFERROR(SMALL(IF($G497:$BK497="○",COLUMN($G497:$BK497)),COLUMNS($CD497:DG497)),"")</f>
        <v/>
      </c>
      <c r="DH497" t="str" cm="1">
        <f t="array" ref="DH497">IFERROR(SMALL(IF($G497:$BK497="○",COLUMN($G497:$BK497)),COLUMNS($CD497:DH497)),"")</f>
        <v/>
      </c>
      <c r="DI497" t="str" cm="1">
        <f t="array" ref="DI497">IFERROR(SMALL(IF($G497:$BK497="○",COLUMN($G497:$BK497)),COLUMNS($CD497:DI497)),"")</f>
        <v/>
      </c>
      <c r="DJ497" t="str" cm="1">
        <f t="array" ref="DJ497">IFERROR(SMALL(IF($G497:$BK497="○",COLUMN($G497:$BK497)),COLUMNS($CD497:DJ497)),"")</f>
        <v/>
      </c>
      <c r="DK497" t="str" cm="1">
        <f t="array" ref="DK497">IFERROR(SMALL(IF($G497:$BK497="○",COLUMN($G497:$BK497)),COLUMNS($CD497:DK497)),"")</f>
        <v/>
      </c>
      <c r="DL497" t="str" cm="1">
        <f t="array" ref="DL497">IFERROR(SMALL(IF($G497:$BK497="○",COLUMN($G497:$BK497)),COLUMNS($CD497:DL497)),"")</f>
        <v/>
      </c>
      <c r="DM497" t="str" cm="1">
        <f t="array" ref="DM497">IFERROR(SMALL(IF($G497:$BK497="○",COLUMN($G497:$BK497)),COLUMNS($CD497:DM497)),"")</f>
        <v/>
      </c>
      <c r="DN497" t="str" cm="1">
        <f t="array" ref="DN497">IFERROR(SMALL(IF($G497:$BK497="○",COLUMN($G497:$BK497)),COLUMNS($CD497:DN497)),"")</f>
        <v/>
      </c>
      <c r="DO497" t="str" cm="1">
        <f t="array" ref="DO497">IFERROR(SMALL(IF($G497:$BK497="○",COLUMN($G497:$BK497)),COLUMNS($CD497:DO497)),"")</f>
        <v/>
      </c>
      <c r="DP497" t="str" cm="1">
        <f t="array" ref="DP497">IFERROR(SMALL(IF($G497:$BK497="○",COLUMN($G497:$BK497)),COLUMNS($CD497:DP497)),"")</f>
        <v/>
      </c>
      <c r="DQ497" t="str" cm="1">
        <f t="array" ref="DQ497">IFERROR(SMALL(IF($G497:$BK497="○",COLUMN($G497:$BK497)),COLUMNS($CD497:DQ497)),"")</f>
        <v/>
      </c>
      <c r="DR497" t="str" cm="1">
        <f t="array" ref="DR497">IFERROR(SMALL(IF($G497:$BK497="○",COLUMN($G497:$BK497)),COLUMNS($CD497:DR497)),"")</f>
        <v/>
      </c>
      <c r="DS497" t="str" cm="1">
        <f t="array" ref="DS497">IFERROR(SMALL(IF($G497:$BK497="○",COLUMN($G497:$BK497)),COLUMNS($CD497:DS497)),"")</f>
        <v/>
      </c>
      <c r="DT497" t="str" cm="1">
        <f t="array" ref="DT497">IFERROR(SMALL(IF($G497:$BK497="○",COLUMN($G497:$BK497)),COLUMNS($CD497:DT497)),"")</f>
        <v/>
      </c>
      <c r="DU497" t="str" cm="1">
        <f t="array" ref="DU497">IFERROR(SMALL(IF($G497:$BK497="○",COLUMN($G497:$BK497)),COLUMNS($CD497:DU497)),"")</f>
        <v/>
      </c>
      <c r="DV497" t="str" cm="1">
        <f t="array" ref="DV497">IFERROR(SMALL(IF($G497:$BK497="○",COLUMN($G497:$BK497)),COLUMNS($CD497:DV497)),"")</f>
        <v/>
      </c>
      <c r="DW497" t="str" cm="1">
        <f t="array" ref="DW497">IFERROR(SMALL(IF($G497:$BK497="○",COLUMN($G497:$BK497)),COLUMNS($CD497:DW497)),"")</f>
        <v/>
      </c>
      <c r="DX497" t="str" cm="1">
        <f t="array" ref="DX497">IFERROR(SMALL(IF($G497:$BK497="○",COLUMN($G497:$BK497)),COLUMNS($CD497:DX497)),"")</f>
        <v/>
      </c>
      <c r="DY497" t="str" cm="1">
        <f t="array" ref="DY497">IFERROR(SMALL(IF($G497:$BK497="○",COLUMN($G497:$BK497)),COLUMNS($CD497:DY497)),"")</f>
        <v/>
      </c>
      <c r="DZ497" t="str" cm="1">
        <f t="array" ref="DZ497">IFERROR(SMALL(IF($G497:$BK497="○",COLUMN($G497:$BK497)),COLUMNS($CD497:DZ497)),"")</f>
        <v/>
      </c>
      <c r="EA497" t="str" cm="1">
        <f t="array" ref="EA497">IFERROR(SMALL(IF($G497:$BK497="○",COLUMN($G497:$BK497)),COLUMNS($CD497:EA497)),"")</f>
        <v/>
      </c>
      <c r="EB497" t="str" cm="1">
        <f t="array" ref="EB497">IFERROR(SMALL(IF($G497:$BK497="○",COLUMN($G497:$BK497)),COLUMNS($CD497:EB497)),"")</f>
        <v/>
      </c>
      <c r="EC497" t="str" cm="1">
        <f t="array" ref="EC497">IFERROR(SMALL(IF($G497:$BK497="○",COLUMN($G497:$BK497)),COLUMNS($CD497:EC497)),"")</f>
        <v/>
      </c>
      <c r="ED497" t="str" cm="1">
        <f t="array" ref="ED497">IFERROR(SMALL(IF($G497:$BK497="○",COLUMN($G497:$BK497)),COLUMNS($CD497:ED497)),"")</f>
        <v/>
      </c>
      <c r="EE497" t="str" cm="1">
        <f t="array" ref="EE497">IFERROR(SMALL(IF($G497:$BK497="○",COLUMN($G497:$BK497)),COLUMNS($CD497:EE497)),"")</f>
        <v/>
      </c>
      <c r="EF497" t="str" cm="1">
        <f t="array" ref="EF497">IFERROR(SMALL(IF($G497:$BK497="○",COLUMN($G497:$BK497)),COLUMNS($CD497:EF497)),"")</f>
        <v/>
      </c>
      <c r="EG497" t="str" cm="1">
        <f t="array" ref="EG497">IFERROR(SMALL(IF($G497:$BK497="○",COLUMN($G497:$BK497)),COLUMNS($CD497:EG497)),"")</f>
        <v/>
      </c>
      <c r="EH497" t="str" cm="1">
        <f t="array" ref="EH497">IFERROR(SMALL(IF($G497:$BK497="○",COLUMN($G497:$BK497)),COLUMNS($CD497:EH497)),"")</f>
        <v/>
      </c>
      <c r="EI497" t="str" cm="1">
        <f t="array" ref="EI497">IFERROR(SMALL(IF($G497:$BK497="○",COLUMN($G497:$BK497)),COLUMNS($CD497:EI497)),"")</f>
        <v/>
      </c>
      <c r="EJ497" t="str" cm="1">
        <f t="array" ref="EJ497">IFERROR(SMALL(IF($G497:$BK497="○",COLUMN($G497:$BK497)),COLUMNS($CD497:EJ497)),"")</f>
        <v/>
      </c>
      <c r="EK497" t="str" cm="1">
        <f t="array" ref="EK497">IFERROR(SMALL(IF($G497:$BK497="○",COLUMN($G497:$BK497)),COLUMNS($CD497:EK497)),"")</f>
        <v/>
      </c>
      <c r="EL497" t="str" cm="1">
        <f t="array" ref="EL497">IFERROR(SMALL(IF($G497:$BK497="○",COLUMN($G497:$BK497)),COLUMNS($CD497:EL497)),"")</f>
        <v/>
      </c>
      <c r="EM497" t="str" cm="1">
        <f t="array" ref="EM497">IFERROR(SMALL(IF($G497:$BK497="○",COLUMN($G497:$BK497)),COLUMNS($CD497:EM497)),"")</f>
        <v/>
      </c>
      <c r="EN497" t="str" cm="1">
        <f t="array" ref="EN497">IFERROR(SMALL(IF($G497:$BK497="○",COLUMN($G497:$BK497)),COLUMNS($CD497:EN497)),"")</f>
        <v/>
      </c>
      <c r="EO497" t="str" cm="1">
        <f t="array" ref="EO497">IFERROR(SMALL(IF($G497:$BK497="○",COLUMN($G497:$BK497)),COLUMNS($CD497:EO497)),"")</f>
        <v/>
      </c>
      <c r="EP497" t="str" cm="1">
        <f t="array" ref="EP497">IFERROR(SMALL(IF($G497:$BK497="○",COLUMN($G497:$BK497)),COLUMNS($CD497:EP497)),"")</f>
        <v/>
      </c>
      <c r="EQ497" t="str" cm="1">
        <f t="array" ref="EQ497">IFERROR(SMALL(IF($G497:$BK497="○",COLUMN($G497:$BK497)),COLUMNS($CD497:EQ497)),"")</f>
        <v/>
      </c>
      <c r="ER497" t="str" cm="1">
        <f t="array" ref="ER497">IFERROR(SMALL(IF($G497:$BK497="○",COLUMN($G497:$BK497)),COLUMNS($CD497:ER497)),"")</f>
        <v/>
      </c>
      <c r="ES497" t="str" cm="1">
        <f t="array" ref="ES497">IFERROR(SMALL(IF($G497:$BK497="○",COLUMN($G497:$BK497)),COLUMNS($CD497:ES497)),"")</f>
        <v/>
      </c>
      <c r="ET497" t="str" cm="1">
        <f t="array" ref="ET497">IFERROR(SMALL(IF($G497:$BK497="○",COLUMN($G497:$BK497)),COLUMNS($CD497:ET497)),"")</f>
        <v/>
      </c>
      <c r="EU497" t="str" cm="1">
        <f t="array" ref="EU497">IFERROR(SMALL(IF($G497:$BK497="○",COLUMN($G497:$BK497)),COLUMNS($CD497:EU497)),"")</f>
        <v/>
      </c>
      <c r="EV497" t="str" cm="1">
        <f t="array" ref="EV497">IFERROR(SMALL(IF($G497:$BK497="○",COLUMN($G497:$BK497)),COLUMNS($CD497:EV497)),"")</f>
        <v/>
      </c>
      <c r="EW497" t="str" cm="1">
        <f t="array" ref="EW497">IFERROR(SMALL(IF($G497:$BK497="○",COLUMN($G497:$BK497)),COLUMNS($CD497:EW497)),"")</f>
        <v/>
      </c>
      <c r="EX497" t="str" cm="1">
        <f t="array" ref="EX497">IFERROR(SMALL(IF($G497:$BK497="○",COLUMN($G497:$BK497)),COLUMNS($CD497:EX497)),"")</f>
        <v/>
      </c>
      <c r="EY497" t="str" cm="1">
        <f t="array" ref="EY497">IFERROR(SMALL(IF($G497:$BK497="○",COLUMN($G497:$BK497)),COLUMNS($CD497:EY497)),"")</f>
        <v/>
      </c>
      <c r="EZ497" t="str" cm="1">
        <f t="array" ref="EZ497">IFERROR(SMALL(IF($G497:$BK497="○",COLUMN($G497:$BK497)),COLUMNS($CD497:EZ497)),"")</f>
        <v/>
      </c>
      <c r="FA497" t="str" cm="1">
        <f t="array" ref="FA497">IFERROR(SMALL(IF($G497:$BK497="○",COLUMN($G497:$BK497)),COLUMNS($CD497:FA497)),"")</f>
        <v/>
      </c>
      <c r="FB497" t="str" cm="1">
        <f t="array" ref="FB497">IFERROR(SMALL(IF($G497:$BK497="○",COLUMN($G497:$BK497)),COLUMNS($CD497:FB497)),"")</f>
        <v/>
      </c>
      <c r="FC497" t="str" cm="1">
        <f t="array" ref="FC497">IFERROR(SMALL(IF($G497:$BK497="○",COLUMN($G497:$BK497)),COLUMNS($CD497:FC497)),"")</f>
        <v/>
      </c>
      <c r="FD497" t="str" cm="1">
        <f t="array" ref="FD497">IFERROR(SMALL(IF($G497:$BK497="○",COLUMN($G497:$BK497)),COLUMNS($CD497:FD497)),"")</f>
        <v/>
      </c>
      <c r="FE497" t="str" cm="1">
        <f t="array" ref="FE497">IFERROR(SMALL(IF($G497:$BK497="○",COLUMN($G497:$BK497)),COLUMNS($CD497:FE497)),"")</f>
        <v/>
      </c>
      <c r="FF497" t="str" cm="1">
        <f t="array" ref="FF497">IFERROR(SMALL(IF($G497:$BK497="○",COLUMN($G497:$BK497)),COLUMNS($CD497:FF497)),"")</f>
        <v/>
      </c>
      <c r="FG497" t="str" cm="1">
        <f t="array" ref="FG497">IFERROR(SMALL(IF($G497:$BK497="○",COLUMN($G497:$BK497)),COLUMNS($CD497:FG497)),"")</f>
        <v/>
      </c>
      <c r="FH497" t="str" cm="1">
        <f t="array" ref="FH497">IFERROR(SMALL(IF($G497:$BK497="○",COLUMN($G497:$BK497)),COLUMNS($CD497:FH497)),"")</f>
        <v/>
      </c>
      <c r="FI497" t="str" cm="1">
        <f t="array" ref="FI497">IFERROR(SMALL(IF($G497:$BK497="○",COLUMN($G497:$BK497)),COLUMNS($CD497:FI497)),"")</f>
        <v/>
      </c>
      <c r="FJ497" t="str" cm="1">
        <f t="array" ref="FJ497">IFERROR(SMALL(IF($G497:$BK497="○",COLUMN($G497:$BK497)),COLUMNS($CD497:FJ497)),"")</f>
        <v/>
      </c>
      <c r="FK497" t="str" cm="1">
        <f t="array" ref="FK497">IFERROR(SMALL(IF($G497:$BK497="○",COLUMN($G497:$BK497)),COLUMNS($CD497:FK497)),"")</f>
        <v/>
      </c>
      <c r="FL497" t="str" cm="1">
        <f t="array" ref="FL497">IFERROR(SMALL(IF($G497:$BK497="○",COLUMN($G497:$BK497)),COLUMNS($CD497:FL497)),"")</f>
        <v/>
      </c>
      <c r="FM497" t="str" cm="1">
        <f t="array" ref="FM497">IFERROR(SMALL(IF($G497:$BK497="○",COLUMN($G497:$BK497)),COLUMNS($CD497:FM497)),"")</f>
        <v/>
      </c>
      <c r="FN497" t="str" cm="1">
        <f t="array" ref="FN497">IFERROR(SMALL(IF($G497:$BK497="○",COLUMN($G497:$BK497)),COLUMNS($CD497:FN497)),"")</f>
        <v/>
      </c>
      <c r="FO497" t="str" cm="1">
        <f t="array" ref="FO497">IFERROR(SMALL(IF($G497:$BK497="○",COLUMN($G497:$BK497)),COLUMNS($CD497:FO497)),"")</f>
        <v/>
      </c>
      <c r="FP497" t="str" cm="1">
        <f t="array" ref="FP497">IFERROR(SMALL(IF($G497:$BK497="○",COLUMN($G497:$BK497)),COLUMNS($CD497:FP497)),"")</f>
        <v/>
      </c>
    </row>
    <row r="498" spans="1:172" x14ac:dyDescent="0.4">
      <c r="A498" s="9" t="str">
        <f>IF(B498&lt;&gt;"", COUNTA($B$4:B498), "")</f>
        <v/>
      </c>
      <c r="B498" s="92"/>
      <c r="C498" s="92"/>
      <c r="D498" s="92"/>
      <c r="E498" s="92"/>
      <c r="F498" s="93"/>
      <c r="G498" s="96"/>
      <c r="H498" s="96"/>
      <c r="I498" s="96"/>
      <c r="J498" s="96"/>
      <c r="K498" s="96"/>
      <c r="L498" s="96"/>
      <c r="M498" s="96"/>
      <c r="N498" s="96"/>
      <c r="O498" s="96"/>
      <c r="P498" s="96"/>
      <c r="Q498" s="96"/>
      <c r="R498" s="96"/>
      <c r="S498" s="96"/>
      <c r="T498" s="96"/>
      <c r="U498" s="96"/>
      <c r="V498" s="96"/>
      <c r="W498" s="96"/>
      <c r="X498" s="96"/>
      <c r="Y498" s="96"/>
      <c r="Z498" s="96"/>
      <c r="AA498" s="96"/>
      <c r="AB498" s="96"/>
      <c r="AC498" s="96"/>
      <c r="AD498" s="96"/>
      <c r="AE498" s="96"/>
      <c r="AF498" s="96"/>
      <c r="AG498" s="96"/>
      <c r="AH498" s="96"/>
      <c r="AI498" s="96"/>
      <c r="AJ498" s="96"/>
      <c r="AK498" s="96"/>
      <c r="AL498" s="96"/>
      <c r="AM498" s="96"/>
      <c r="AN498" s="96"/>
      <c r="AO498" s="96"/>
      <c r="AP498" s="96"/>
      <c r="AQ498" s="96"/>
      <c r="AR498" s="96"/>
      <c r="AS498" s="96"/>
      <c r="AT498" s="96"/>
      <c r="AU498" s="96"/>
      <c r="AV498" s="96"/>
      <c r="AW498" s="96"/>
      <c r="AX498" s="96"/>
      <c r="AY498" s="96"/>
      <c r="AZ498" s="96"/>
      <c r="BA498" s="96"/>
      <c r="BB498" s="96"/>
      <c r="BC498" s="96"/>
      <c r="BD498" s="96"/>
      <c r="BE498" s="96"/>
      <c r="BF498" s="96"/>
      <c r="BG498" s="96"/>
      <c r="BH498" s="96"/>
      <c r="BI498" s="96"/>
      <c r="BJ498" s="96"/>
      <c r="BK498" s="96"/>
      <c r="BL498" s="92"/>
      <c r="BM498" s="92"/>
      <c r="BN498" s="92"/>
      <c r="BO498" s="92"/>
      <c r="BP498" s="92"/>
      <c r="BQ498" s="92"/>
      <c r="BR498" s="92"/>
      <c r="BS498" s="92"/>
      <c r="BT498" s="92"/>
      <c r="BU498" s="92"/>
      <c r="BV498" s="98"/>
      <c r="BX498">
        <f t="shared" si="14"/>
        <v>0</v>
      </c>
      <c r="CA498" t="str">
        <f>IF(BX498&gt;0,MAX(CA$3:CA497)+1,"")</f>
        <v/>
      </c>
      <c r="CB498">
        <f t="shared" si="15"/>
        <v>0</v>
      </c>
      <c r="CD498" s="12" t="str" cm="1">
        <f t="array" ref="CD498">IFERROR(SMALL(IF($G498:$BK498="○",COLUMN($G498:$BK498)),COLUMNS($CD498:CD498)),"")</f>
        <v/>
      </c>
      <c r="CE498" s="12" t="str" cm="1">
        <f t="array" ref="CE498">IFERROR(SMALL(IF($G498:$BK498="○",COLUMN($G498:$BK498)),COLUMNS($CD498:CE498)),"")</f>
        <v/>
      </c>
      <c r="CF498" t="str" cm="1">
        <f t="array" ref="CF498">IFERROR(SMALL(IF($G498:$BK498="○",COLUMN($G498:$BK498)),COLUMNS($CD498:CF498)),"")</f>
        <v/>
      </c>
      <c r="CG498" t="str" cm="1">
        <f t="array" ref="CG498">IFERROR(SMALL(IF($G498:$BK498="○",COLUMN($G498:$BK498)),COLUMNS($CD498:CG498)),"")</f>
        <v/>
      </c>
      <c r="CH498" t="str" cm="1">
        <f t="array" ref="CH498">IFERROR(SMALL(IF($G498:$BK498="○",COLUMN($G498:$BK498)),COLUMNS($CD498:CH498)),"")</f>
        <v/>
      </c>
      <c r="CI498" t="str" cm="1">
        <f t="array" ref="CI498">IFERROR(SMALL(IF($G498:$BK498="○",COLUMN($G498:$BK498)),COLUMNS($CD498:CI498)),"")</f>
        <v/>
      </c>
      <c r="CJ498" t="str" cm="1">
        <f t="array" ref="CJ498">IFERROR(SMALL(IF($G498:$BK498="○",COLUMN($G498:$BK498)),COLUMNS($CD498:CJ498)),"")</f>
        <v/>
      </c>
      <c r="CK498" t="str" cm="1">
        <f t="array" ref="CK498">IFERROR(SMALL(IF($G498:$BK498="○",COLUMN($G498:$BK498)),COLUMNS($CD498:CK498)),"")</f>
        <v/>
      </c>
      <c r="CL498" t="str" cm="1">
        <f t="array" ref="CL498">IFERROR(SMALL(IF($G498:$BK498="○",COLUMN($G498:$BK498)),COLUMNS($CD498:CL498)),"")</f>
        <v/>
      </c>
      <c r="CM498" t="str" cm="1">
        <f t="array" ref="CM498">IFERROR(SMALL(IF($G498:$BK498="○",COLUMN($G498:$BK498)),COLUMNS($CD498:CM498)),"")</f>
        <v/>
      </c>
      <c r="CN498" t="str" cm="1">
        <f t="array" ref="CN498">IFERROR(SMALL(IF($G498:$BK498="○",COLUMN($G498:$BK498)),COLUMNS($CD498:CN498)),"")</f>
        <v/>
      </c>
      <c r="CO498" t="str" cm="1">
        <f t="array" ref="CO498">IFERROR(SMALL(IF($G498:$BK498="○",COLUMN($G498:$BK498)),COLUMNS($CD498:CO498)),"")</f>
        <v/>
      </c>
      <c r="CP498" t="str" cm="1">
        <f t="array" ref="CP498">IFERROR(SMALL(IF($G498:$BK498="○",COLUMN($G498:$BK498)),COLUMNS($CD498:CP498)),"")</f>
        <v/>
      </c>
      <c r="CQ498" t="str" cm="1">
        <f t="array" ref="CQ498">IFERROR(SMALL(IF($G498:$BK498="○",COLUMN($G498:$BK498)),COLUMNS($CD498:CQ498)),"")</f>
        <v/>
      </c>
      <c r="CR498" t="str" cm="1">
        <f t="array" ref="CR498">IFERROR(SMALL(IF($G498:$BK498="○",COLUMN($G498:$BK498)),COLUMNS($CD498:CR498)),"")</f>
        <v/>
      </c>
      <c r="CS498" t="str" cm="1">
        <f t="array" ref="CS498">IFERROR(SMALL(IF($G498:$BK498="○",COLUMN($G498:$BK498)),COLUMNS($CD498:CS498)),"")</f>
        <v/>
      </c>
      <c r="CT498" t="str" cm="1">
        <f t="array" ref="CT498">IFERROR(SMALL(IF($G498:$BK498="○",COLUMN($G498:$BK498)),COLUMNS($CD498:CT498)),"")</f>
        <v/>
      </c>
      <c r="CU498" t="str" cm="1">
        <f t="array" ref="CU498">IFERROR(SMALL(IF($G498:$BK498="○",COLUMN($G498:$BK498)),COLUMNS($CD498:CU498)),"")</f>
        <v/>
      </c>
      <c r="CV498" t="str" cm="1">
        <f t="array" ref="CV498">IFERROR(SMALL(IF($G498:$BK498="○",COLUMN($G498:$BK498)),COLUMNS($CD498:CV498)),"")</f>
        <v/>
      </c>
      <c r="CW498" t="str" cm="1">
        <f t="array" ref="CW498">IFERROR(SMALL(IF($G498:$BK498="○",COLUMN($G498:$BK498)),COLUMNS($CD498:CW498)),"")</f>
        <v/>
      </c>
      <c r="CX498" t="str" cm="1">
        <f t="array" ref="CX498">IFERROR(SMALL(IF($G498:$BK498="○",COLUMN($G498:$BK498)),COLUMNS($CD498:CX498)),"")</f>
        <v/>
      </c>
      <c r="CY498" t="str" cm="1">
        <f t="array" ref="CY498">IFERROR(SMALL(IF($G498:$BK498="○",COLUMN($G498:$BK498)),COLUMNS($CD498:CY498)),"")</f>
        <v/>
      </c>
      <c r="CZ498" t="str" cm="1">
        <f t="array" ref="CZ498">IFERROR(SMALL(IF($G498:$BK498="○",COLUMN($G498:$BK498)),COLUMNS($CD498:CZ498)),"")</f>
        <v/>
      </c>
      <c r="DA498" t="str" cm="1">
        <f t="array" ref="DA498">IFERROR(SMALL(IF($G498:$BK498="○",COLUMN($G498:$BK498)),COLUMNS($CD498:DA498)),"")</f>
        <v/>
      </c>
      <c r="DB498" t="str" cm="1">
        <f t="array" ref="DB498">IFERROR(SMALL(IF($G498:$BK498="○",COLUMN($G498:$BK498)),COLUMNS($CD498:DB498)),"")</f>
        <v/>
      </c>
      <c r="DC498" t="str" cm="1">
        <f t="array" ref="DC498">IFERROR(SMALL(IF($G498:$BK498="○",COLUMN($G498:$BK498)),COLUMNS($CD498:DC498)),"")</f>
        <v/>
      </c>
      <c r="DD498" t="str" cm="1">
        <f t="array" ref="DD498">IFERROR(SMALL(IF($G498:$BK498="○",COLUMN($G498:$BK498)),COLUMNS($CD498:DD498)),"")</f>
        <v/>
      </c>
      <c r="DE498" t="str" cm="1">
        <f t="array" ref="DE498">IFERROR(SMALL(IF($G498:$BK498="○",COLUMN($G498:$BK498)),COLUMNS($CD498:DE498)),"")</f>
        <v/>
      </c>
      <c r="DF498" t="str" cm="1">
        <f t="array" ref="DF498">IFERROR(SMALL(IF($G498:$BK498="○",COLUMN($G498:$BK498)),COLUMNS($CD498:DF498)),"")</f>
        <v/>
      </c>
      <c r="DG498" t="str" cm="1">
        <f t="array" ref="DG498">IFERROR(SMALL(IF($G498:$BK498="○",COLUMN($G498:$BK498)),COLUMNS($CD498:DG498)),"")</f>
        <v/>
      </c>
      <c r="DH498" t="str" cm="1">
        <f t="array" ref="DH498">IFERROR(SMALL(IF($G498:$BK498="○",COLUMN($G498:$BK498)),COLUMNS($CD498:DH498)),"")</f>
        <v/>
      </c>
      <c r="DI498" t="str" cm="1">
        <f t="array" ref="DI498">IFERROR(SMALL(IF($G498:$BK498="○",COLUMN($G498:$BK498)),COLUMNS($CD498:DI498)),"")</f>
        <v/>
      </c>
      <c r="DJ498" t="str" cm="1">
        <f t="array" ref="DJ498">IFERROR(SMALL(IF($G498:$BK498="○",COLUMN($G498:$BK498)),COLUMNS($CD498:DJ498)),"")</f>
        <v/>
      </c>
      <c r="DK498" t="str" cm="1">
        <f t="array" ref="DK498">IFERROR(SMALL(IF($G498:$BK498="○",COLUMN($G498:$BK498)),COLUMNS($CD498:DK498)),"")</f>
        <v/>
      </c>
      <c r="DL498" t="str" cm="1">
        <f t="array" ref="DL498">IFERROR(SMALL(IF($G498:$BK498="○",COLUMN($G498:$BK498)),COLUMNS($CD498:DL498)),"")</f>
        <v/>
      </c>
      <c r="DM498" t="str" cm="1">
        <f t="array" ref="DM498">IFERROR(SMALL(IF($G498:$BK498="○",COLUMN($G498:$BK498)),COLUMNS($CD498:DM498)),"")</f>
        <v/>
      </c>
      <c r="DN498" t="str" cm="1">
        <f t="array" ref="DN498">IFERROR(SMALL(IF($G498:$BK498="○",COLUMN($G498:$BK498)),COLUMNS($CD498:DN498)),"")</f>
        <v/>
      </c>
      <c r="DO498" t="str" cm="1">
        <f t="array" ref="DO498">IFERROR(SMALL(IF($G498:$BK498="○",COLUMN($G498:$BK498)),COLUMNS($CD498:DO498)),"")</f>
        <v/>
      </c>
      <c r="DP498" t="str" cm="1">
        <f t="array" ref="DP498">IFERROR(SMALL(IF($G498:$BK498="○",COLUMN($G498:$BK498)),COLUMNS($CD498:DP498)),"")</f>
        <v/>
      </c>
      <c r="DQ498" t="str" cm="1">
        <f t="array" ref="DQ498">IFERROR(SMALL(IF($G498:$BK498="○",COLUMN($G498:$BK498)),COLUMNS($CD498:DQ498)),"")</f>
        <v/>
      </c>
      <c r="DR498" t="str" cm="1">
        <f t="array" ref="DR498">IFERROR(SMALL(IF($G498:$BK498="○",COLUMN($G498:$BK498)),COLUMNS($CD498:DR498)),"")</f>
        <v/>
      </c>
      <c r="DS498" t="str" cm="1">
        <f t="array" ref="DS498">IFERROR(SMALL(IF($G498:$BK498="○",COLUMN($G498:$BK498)),COLUMNS($CD498:DS498)),"")</f>
        <v/>
      </c>
      <c r="DT498" t="str" cm="1">
        <f t="array" ref="DT498">IFERROR(SMALL(IF($G498:$BK498="○",COLUMN($G498:$BK498)),COLUMNS($CD498:DT498)),"")</f>
        <v/>
      </c>
      <c r="DU498" t="str" cm="1">
        <f t="array" ref="DU498">IFERROR(SMALL(IF($G498:$BK498="○",COLUMN($G498:$BK498)),COLUMNS($CD498:DU498)),"")</f>
        <v/>
      </c>
      <c r="DV498" t="str" cm="1">
        <f t="array" ref="DV498">IFERROR(SMALL(IF($G498:$BK498="○",COLUMN($G498:$BK498)),COLUMNS($CD498:DV498)),"")</f>
        <v/>
      </c>
      <c r="DW498" t="str" cm="1">
        <f t="array" ref="DW498">IFERROR(SMALL(IF($G498:$BK498="○",COLUMN($G498:$BK498)),COLUMNS($CD498:DW498)),"")</f>
        <v/>
      </c>
      <c r="DX498" t="str" cm="1">
        <f t="array" ref="DX498">IFERROR(SMALL(IF($G498:$BK498="○",COLUMN($G498:$BK498)),COLUMNS($CD498:DX498)),"")</f>
        <v/>
      </c>
      <c r="DY498" t="str" cm="1">
        <f t="array" ref="DY498">IFERROR(SMALL(IF($G498:$BK498="○",COLUMN($G498:$BK498)),COLUMNS($CD498:DY498)),"")</f>
        <v/>
      </c>
      <c r="DZ498" t="str" cm="1">
        <f t="array" ref="DZ498">IFERROR(SMALL(IF($G498:$BK498="○",COLUMN($G498:$BK498)),COLUMNS($CD498:DZ498)),"")</f>
        <v/>
      </c>
      <c r="EA498" t="str" cm="1">
        <f t="array" ref="EA498">IFERROR(SMALL(IF($G498:$BK498="○",COLUMN($G498:$BK498)),COLUMNS($CD498:EA498)),"")</f>
        <v/>
      </c>
      <c r="EB498" t="str" cm="1">
        <f t="array" ref="EB498">IFERROR(SMALL(IF($G498:$BK498="○",COLUMN($G498:$BK498)),COLUMNS($CD498:EB498)),"")</f>
        <v/>
      </c>
      <c r="EC498" t="str" cm="1">
        <f t="array" ref="EC498">IFERROR(SMALL(IF($G498:$BK498="○",COLUMN($G498:$BK498)),COLUMNS($CD498:EC498)),"")</f>
        <v/>
      </c>
      <c r="ED498" t="str" cm="1">
        <f t="array" ref="ED498">IFERROR(SMALL(IF($G498:$BK498="○",COLUMN($G498:$BK498)),COLUMNS($CD498:ED498)),"")</f>
        <v/>
      </c>
      <c r="EE498" t="str" cm="1">
        <f t="array" ref="EE498">IFERROR(SMALL(IF($G498:$BK498="○",COLUMN($G498:$BK498)),COLUMNS($CD498:EE498)),"")</f>
        <v/>
      </c>
      <c r="EF498" t="str" cm="1">
        <f t="array" ref="EF498">IFERROR(SMALL(IF($G498:$BK498="○",COLUMN($G498:$BK498)),COLUMNS($CD498:EF498)),"")</f>
        <v/>
      </c>
      <c r="EG498" t="str" cm="1">
        <f t="array" ref="EG498">IFERROR(SMALL(IF($G498:$BK498="○",COLUMN($G498:$BK498)),COLUMNS($CD498:EG498)),"")</f>
        <v/>
      </c>
      <c r="EH498" t="str" cm="1">
        <f t="array" ref="EH498">IFERROR(SMALL(IF($G498:$BK498="○",COLUMN($G498:$BK498)),COLUMNS($CD498:EH498)),"")</f>
        <v/>
      </c>
      <c r="EI498" t="str" cm="1">
        <f t="array" ref="EI498">IFERROR(SMALL(IF($G498:$BK498="○",COLUMN($G498:$BK498)),COLUMNS($CD498:EI498)),"")</f>
        <v/>
      </c>
      <c r="EJ498" t="str" cm="1">
        <f t="array" ref="EJ498">IFERROR(SMALL(IF($G498:$BK498="○",COLUMN($G498:$BK498)),COLUMNS($CD498:EJ498)),"")</f>
        <v/>
      </c>
      <c r="EK498" t="str" cm="1">
        <f t="array" ref="EK498">IFERROR(SMALL(IF($G498:$BK498="○",COLUMN($G498:$BK498)),COLUMNS($CD498:EK498)),"")</f>
        <v/>
      </c>
      <c r="EL498" t="str" cm="1">
        <f t="array" ref="EL498">IFERROR(SMALL(IF($G498:$BK498="○",COLUMN($G498:$BK498)),COLUMNS($CD498:EL498)),"")</f>
        <v/>
      </c>
      <c r="EM498" t="str" cm="1">
        <f t="array" ref="EM498">IFERROR(SMALL(IF($G498:$BK498="○",COLUMN($G498:$BK498)),COLUMNS($CD498:EM498)),"")</f>
        <v/>
      </c>
      <c r="EN498" t="str" cm="1">
        <f t="array" ref="EN498">IFERROR(SMALL(IF($G498:$BK498="○",COLUMN($G498:$BK498)),COLUMNS($CD498:EN498)),"")</f>
        <v/>
      </c>
      <c r="EO498" t="str" cm="1">
        <f t="array" ref="EO498">IFERROR(SMALL(IF($G498:$BK498="○",COLUMN($G498:$BK498)),COLUMNS($CD498:EO498)),"")</f>
        <v/>
      </c>
      <c r="EP498" t="str" cm="1">
        <f t="array" ref="EP498">IFERROR(SMALL(IF($G498:$BK498="○",COLUMN($G498:$BK498)),COLUMNS($CD498:EP498)),"")</f>
        <v/>
      </c>
      <c r="EQ498" t="str" cm="1">
        <f t="array" ref="EQ498">IFERROR(SMALL(IF($G498:$BK498="○",COLUMN($G498:$BK498)),COLUMNS($CD498:EQ498)),"")</f>
        <v/>
      </c>
      <c r="ER498" t="str" cm="1">
        <f t="array" ref="ER498">IFERROR(SMALL(IF($G498:$BK498="○",COLUMN($G498:$BK498)),COLUMNS($CD498:ER498)),"")</f>
        <v/>
      </c>
      <c r="ES498" t="str" cm="1">
        <f t="array" ref="ES498">IFERROR(SMALL(IF($G498:$BK498="○",COLUMN($G498:$BK498)),COLUMNS($CD498:ES498)),"")</f>
        <v/>
      </c>
      <c r="ET498" t="str" cm="1">
        <f t="array" ref="ET498">IFERROR(SMALL(IF($G498:$BK498="○",COLUMN($G498:$BK498)),COLUMNS($CD498:ET498)),"")</f>
        <v/>
      </c>
      <c r="EU498" t="str" cm="1">
        <f t="array" ref="EU498">IFERROR(SMALL(IF($G498:$BK498="○",COLUMN($G498:$BK498)),COLUMNS($CD498:EU498)),"")</f>
        <v/>
      </c>
      <c r="EV498" t="str" cm="1">
        <f t="array" ref="EV498">IFERROR(SMALL(IF($G498:$BK498="○",COLUMN($G498:$BK498)),COLUMNS($CD498:EV498)),"")</f>
        <v/>
      </c>
      <c r="EW498" t="str" cm="1">
        <f t="array" ref="EW498">IFERROR(SMALL(IF($G498:$BK498="○",COLUMN($G498:$BK498)),COLUMNS($CD498:EW498)),"")</f>
        <v/>
      </c>
      <c r="EX498" t="str" cm="1">
        <f t="array" ref="EX498">IFERROR(SMALL(IF($G498:$BK498="○",COLUMN($G498:$BK498)),COLUMNS($CD498:EX498)),"")</f>
        <v/>
      </c>
      <c r="EY498" t="str" cm="1">
        <f t="array" ref="EY498">IFERROR(SMALL(IF($G498:$BK498="○",COLUMN($G498:$BK498)),COLUMNS($CD498:EY498)),"")</f>
        <v/>
      </c>
      <c r="EZ498" t="str" cm="1">
        <f t="array" ref="EZ498">IFERROR(SMALL(IF($G498:$BK498="○",COLUMN($G498:$BK498)),COLUMNS($CD498:EZ498)),"")</f>
        <v/>
      </c>
      <c r="FA498" t="str" cm="1">
        <f t="array" ref="FA498">IFERROR(SMALL(IF($G498:$BK498="○",COLUMN($G498:$BK498)),COLUMNS($CD498:FA498)),"")</f>
        <v/>
      </c>
      <c r="FB498" t="str" cm="1">
        <f t="array" ref="FB498">IFERROR(SMALL(IF($G498:$BK498="○",COLUMN($G498:$BK498)),COLUMNS($CD498:FB498)),"")</f>
        <v/>
      </c>
      <c r="FC498" t="str" cm="1">
        <f t="array" ref="FC498">IFERROR(SMALL(IF($G498:$BK498="○",COLUMN($G498:$BK498)),COLUMNS($CD498:FC498)),"")</f>
        <v/>
      </c>
      <c r="FD498" t="str" cm="1">
        <f t="array" ref="FD498">IFERROR(SMALL(IF($G498:$BK498="○",COLUMN($G498:$BK498)),COLUMNS($CD498:FD498)),"")</f>
        <v/>
      </c>
      <c r="FE498" t="str" cm="1">
        <f t="array" ref="FE498">IFERROR(SMALL(IF($G498:$BK498="○",COLUMN($G498:$BK498)),COLUMNS($CD498:FE498)),"")</f>
        <v/>
      </c>
      <c r="FF498" t="str" cm="1">
        <f t="array" ref="FF498">IFERROR(SMALL(IF($G498:$BK498="○",COLUMN($G498:$BK498)),COLUMNS($CD498:FF498)),"")</f>
        <v/>
      </c>
      <c r="FG498" t="str" cm="1">
        <f t="array" ref="FG498">IFERROR(SMALL(IF($G498:$BK498="○",COLUMN($G498:$BK498)),COLUMNS($CD498:FG498)),"")</f>
        <v/>
      </c>
      <c r="FH498" t="str" cm="1">
        <f t="array" ref="FH498">IFERROR(SMALL(IF($G498:$BK498="○",COLUMN($G498:$BK498)),COLUMNS($CD498:FH498)),"")</f>
        <v/>
      </c>
      <c r="FI498" t="str" cm="1">
        <f t="array" ref="FI498">IFERROR(SMALL(IF($G498:$BK498="○",COLUMN($G498:$BK498)),COLUMNS($CD498:FI498)),"")</f>
        <v/>
      </c>
      <c r="FJ498" t="str" cm="1">
        <f t="array" ref="FJ498">IFERROR(SMALL(IF($G498:$BK498="○",COLUMN($G498:$BK498)),COLUMNS($CD498:FJ498)),"")</f>
        <v/>
      </c>
      <c r="FK498" t="str" cm="1">
        <f t="array" ref="FK498">IFERROR(SMALL(IF($G498:$BK498="○",COLUMN($G498:$BK498)),COLUMNS($CD498:FK498)),"")</f>
        <v/>
      </c>
      <c r="FL498" t="str" cm="1">
        <f t="array" ref="FL498">IFERROR(SMALL(IF($G498:$BK498="○",COLUMN($G498:$BK498)),COLUMNS($CD498:FL498)),"")</f>
        <v/>
      </c>
      <c r="FM498" t="str" cm="1">
        <f t="array" ref="FM498">IFERROR(SMALL(IF($G498:$BK498="○",COLUMN($G498:$BK498)),COLUMNS($CD498:FM498)),"")</f>
        <v/>
      </c>
      <c r="FN498" t="str" cm="1">
        <f t="array" ref="FN498">IFERROR(SMALL(IF($G498:$BK498="○",COLUMN($G498:$BK498)),COLUMNS($CD498:FN498)),"")</f>
        <v/>
      </c>
      <c r="FO498" t="str" cm="1">
        <f t="array" ref="FO498">IFERROR(SMALL(IF($G498:$BK498="○",COLUMN($G498:$BK498)),COLUMNS($CD498:FO498)),"")</f>
        <v/>
      </c>
      <c r="FP498" t="str" cm="1">
        <f t="array" ref="FP498">IFERROR(SMALL(IF($G498:$BK498="○",COLUMN($G498:$BK498)),COLUMNS($CD498:FP498)),"")</f>
        <v/>
      </c>
    </row>
    <row r="499" spans="1:172" x14ac:dyDescent="0.4">
      <c r="A499" s="9" t="str">
        <f>IF(B499&lt;&gt;"", COUNTA($B$4:B499), "")</f>
        <v/>
      </c>
      <c r="B499" s="94"/>
      <c r="C499" s="94"/>
      <c r="D499" s="94"/>
      <c r="E499" s="94"/>
      <c r="F499" s="95"/>
      <c r="G499" s="97"/>
      <c r="H499" s="97"/>
      <c r="I499" s="97"/>
      <c r="J499" s="97"/>
      <c r="K499" s="97"/>
      <c r="L499" s="97"/>
      <c r="M499" s="97"/>
      <c r="N499" s="97"/>
      <c r="O499" s="97"/>
      <c r="P499" s="97"/>
      <c r="Q499" s="97"/>
      <c r="R499" s="97"/>
      <c r="S499" s="97"/>
      <c r="T499" s="97"/>
      <c r="U499" s="97"/>
      <c r="V499" s="97"/>
      <c r="W499" s="97"/>
      <c r="X499" s="97"/>
      <c r="Y499" s="97"/>
      <c r="Z499" s="97"/>
      <c r="AA499" s="97"/>
      <c r="AB499" s="97"/>
      <c r="AC499" s="97"/>
      <c r="AD499" s="97"/>
      <c r="AE499" s="97"/>
      <c r="AF499" s="97"/>
      <c r="AG499" s="97"/>
      <c r="AH499" s="97"/>
      <c r="AI499" s="97"/>
      <c r="AJ499" s="97"/>
      <c r="AK499" s="97"/>
      <c r="AL499" s="97"/>
      <c r="AM499" s="97"/>
      <c r="AN499" s="97"/>
      <c r="AO499" s="97"/>
      <c r="AP499" s="97"/>
      <c r="AQ499" s="97"/>
      <c r="AR499" s="97"/>
      <c r="AS499" s="97"/>
      <c r="AT499" s="97"/>
      <c r="AU499" s="97"/>
      <c r="AV499" s="97"/>
      <c r="AW499" s="97"/>
      <c r="AX499" s="97"/>
      <c r="AY499" s="97"/>
      <c r="AZ499" s="97"/>
      <c r="BA499" s="97"/>
      <c r="BB499" s="97"/>
      <c r="BC499" s="97"/>
      <c r="BD499" s="97"/>
      <c r="BE499" s="97"/>
      <c r="BF499" s="97"/>
      <c r="BG499" s="97"/>
      <c r="BH499" s="97"/>
      <c r="BI499" s="97"/>
      <c r="BJ499" s="97"/>
      <c r="BK499" s="97"/>
      <c r="BL499" s="94"/>
      <c r="BM499" s="94"/>
      <c r="BN499" s="94"/>
      <c r="BO499" s="94"/>
      <c r="BP499" s="94"/>
      <c r="BQ499" s="94"/>
      <c r="BR499" s="94"/>
      <c r="BS499" s="94"/>
      <c r="BT499" s="94"/>
      <c r="BU499" s="94"/>
      <c r="BV499" s="99"/>
      <c r="BX499">
        <f t="shared" si="14"/>
        <v>0</v>
      </c>
      <c r="CA499" t="str">
        <f>IF(BX499&gt;0,MAX(CA$3:CA498)+1,"")</f>
        <v/>
      </c>
      <c r="CB499">
        <f t="shared" si="15"/>
        <v>0</v>
      </c>
      <c r="CD499" s="12" t="str" cm="1">
        <f t="array" ref="CD499">IFERROR(SMALL(IF($G499:$BK499="○",COLUMN($G499:$BK499)),COLUMNS($CD499:CD499)),"")</f>
        <v/>
      </c>
      <c r="CE499" s="12" t="str" cm="1">
        <f t="array" ref="CE499">IFERROR(SMALL(IF($G499:$BK499="○",COLUMN($G499:$BK499)),COLUMNS($CD499:CE499)),"")</f>
        <v/>
      </c>
      <c r="CF499" t="str" cm="1">
        <f t="array" ref="CF499">IFERROR(SMALL(IF($G499:$BK499="○",COLUMN($G499:$BK499)),COLUMNS($CD499:CF499)),"")</f>
        <v/>
      </c>
      <c r="CG499" t="str" cm="1">
        <f t="array" ref="CG499">IFERROR(SMALL(IF($G499:$BK499="○",COLUMN($G499:$BK499)),COLUMNS($CD499:CG499)),"")</f>
        <v/>
      </c>
      <c r="CH499" t="str" cm="1">
        <f t="array" ref="CH499">IFERROR(SMALL(IF($G499:$BK499="○",COLUMN($G499:$BK499)),COLUMNS($CD499:CH499)),"")</f>
        <v/>
      </c>
      <c r="CI499" t="str" cm="1">
        <f t="array" ref="CI499">IFERROR(SMALL(IF($G499:$BK499="○",COLUMN($G499:$BK499)),COLUMNS($CD499:CI499)),"")</f>
        <v/>
      </c>
      <c r="CJ499" t="str" cm="1">
        <f t="array" ref="CJ499">IFERROR(SMALL(IF($G499:$BK499="○",COLUMN($G499:$BK499)),COLUMNS($CD499:CJ499)),"")</f>
        <v/>
      </c>
      <c r="CK499" t="str" cm="1">
        <f t="array" ref="CK499">IFERROR(SMALL(IF($G499:$BK499="○",COLUMN($G499:$BK499)),COLUMNS($CD499:CK499)),"")</f>
        <v/>
      </c>
      <c r="CL499" t="str" cm="1">
        <f t="array" ref="CL499">IFERROR(SMALL(IF($G499:$BK499="○",COLUMN($G499:$BK499)),COLUMNS($CD499:CL499)),"")</f>
        <v/>
      </c>
      <c r="CM499" t="str" cm="1">
        <f t="array" ref="CM499">IFERROR(SMALL(IF($G499:$BK499="○",COLUMN($G499:$BK499)),COLUMNS($CD499:CM499)),"")</f>
        <v/>
      </c>
      <c r="CN499" t="str" cm="1">
        <f t="array" ref="CN499">IFERROR(SMALL(IF($G499:$BK499="○",COLUMN($G499:$BK499)),COLUMNS($CD499:CN499)),"")</f>
        <v/>
      </c>
      <c r="CO499" t="str" cm="1">
        <f t="array" ref="CO499">IFERROR(SMALL(IF($G499:$BK499="○",COLUMN($G499:$BK499)),COLUMNS($CD499:CO499)),"")</f>
        <v/>
      </c>
      <c r="CP499" t="str" cm="1">
        <f t="array" ref="CP499">IFERROR(SMALL(IF($G499:$BK499="○",COLUMN($G499:$BK499)),COLUMNS($CD499:CP499)),"")</f>
        <v/>
      </c>
      <c r="CQ499" t="str" cm="1">
        <f t="array" ref="CQ499">IFERROR(SMALL(IF($G499:$BK499="○",COLUMN($G499:$BK499)),COLUMNS($CD499:CQ499)),"")</f>
        <v/>
      </c>
      <c r="CR499" t="str" cm="1">
        <f t="array" ref="CR499">IFERROR(SMALL(IF($G499:$BK499="○",COLUMN($G499:$BK499)),COLUMNS($CD499:CR499)),"")</f>
        <v/>
      </c>
      <c r="CS499" t="str" cm="1">
        <f t="array" ref="CS499">IFERROR(SMALL(IF($G499:$BK499="○",COLUMN($G499:$BK499)),COLUMNS($CD499:CS499)),"")</f>
        <v/>
      </c>
      <c r="CT499" t="str" cm="1">
        <f t="array" ref="CT499">IFERROR(SMALL(IF($G499:$BK499="○",COLUMN($G499:$BK499)),COLUMNS($CD499:CT499)),"")</f>
        <v/>
      </c>
      <c r="CU499" t="str" cm="1">
        <f t="array" ref="CU499">IFERROR(SMALL(IF($G499:$BK499="○",COLUMN($G499:$BK499)),COLUMNS($CD499:CU499)),"")</f>
        <v/>
      </c>
      <c r="CV499" t="str" cm="1">
        <f t="array" ref="CV499">IFERROR(SMALL(IF($G499:$BK499="○",COLUMN($G499:$BK499)),COLUMNS($CD499:CV499)),"")</f>
        <v/>
      </c>
      <c r="CW499" t="str" cm="1">
        <f t="array" ref="CW499">IFERROR(SMALL(IF($G499:$BK499="○",COLUMN($G499:$BK499)),COLUMNS($CD499:CW499)),"")</f>
        <v/>
      </c>
      <c r="CX499" t="str" cm="1">
        <f t="array" ref="CX499">IFERROR(SMALL(IF($G499:$BK499="○",COLUMN($G499:$BK499)),COLUMNS($CD499:CX499)),"")</f>
        <v/>
      </c>
      <c r="CY499" t="str" cm="1">
        <f t="array" ref="CY499">IFERROR(SMALL(IF($G499:$BK499="○",COLUMN($G499:$BK499)),COLUMNS($CD499:CY499)),"")</f>
        <v/>
      </c>
      <c r="CZ499" t="str" cm="1">
        <f t="array" ref="CZ499">IFERROR(SMALL(IF($G499:$BK499="○",COLUMN($G499:$BK499)),COLUMNS($CD499:CZ499)),"")</f>
        <v/>
      </c>
      <c r="DA499" t="str" cm="1">
        <f t="array" ref="DA499">IFERROR(SMALL(IF($G499:$BK499="○",COLUMN($G499:$BK499)),COLUMNS($CD499:DA499)),"")</f>
        <v/>
      </c>
      <c r="DB499" t="str" cm="1">
        <f t="array" ref="DB499">IFERROR(SMALL(IF($G499:$BK499="○",COLUMN($G499:$BK499)),COLUMNS($CD499:DB499)),"")</f>
        <v/>
      </c>
      <c r="DC499" t="str" cm="1">
        <f t="array" ref="DC499">IFERROR(SMALL(IF($G499:$BK499="○",COLUMN($G499:$BK499)),COLUMNS($CD499:DC499)),"")</f>
        <v/>
      </c>
      <c r="DD499" t="str" cm="1">
        <f t="array" ref="DD499">IFERROR(SMALL(IF($G499:$BK499="○",COLUMN($G499:$BK499)),COLUMNS($CD499:DD499)),"")</f>
        <v/>
      </c>
      <c r="DE499" t="str" cm="1">
        <f t="array" ref="DE499">IFERROR(SMALL(IF($G499:$BK499="○",COLUMN($G499:$BK499)),COLUMNS($CD499:DE499)),"")</f>
        <v/>
      </c>
      <c r="DF499" t="str" cm="1">
        <f t="array" ref="DF499">IFERROR(SMALL(IF($G499:$BK499="○",COLUMN($G499:$BK499)),COLUMNS($CD499:DF499)),"")</f>
        <v/>
      </c>
      <c r="DG499" t="str" cm="1">
        <f t="array" ref="DG499">IFERROR(SMALL(IF($G499:$BK499="○",COLUMN($G499:$BK499)),COLUMNS($CD499:DG499)),"")</f>
        <v/>
      </c>
      <c r="DH499" t="str" cm="1">
        <f t="array" ref="DH499">IFERROR(SMALL(IF($G499:$BK499="○",COLUMN($G499:$BK499)),COLUMNS($CD499:DH499)),"")</f>
        <v/>
      </c>
      <c r="DI499" t="str" cm="1">
        <f t="array" ref="DI499">IFERROR(SMALL(IF($G499:$BK499="○",COLUMN($G499:$BK499)),COLUMNS($CD499:DI499)),"")</f>
        <v/>
      </c>
      <c r="DJ499" t="str" cm="1">
        <f t="array" ref="DJ499">IFERROR(SMALL(IF($G499:$BK499="○",COLUMN($G499:$BK499)),COLUMNS($CD499:DJ499)),"")</f>
        <v/>
      </c>
      <c r="DK499" t="str" cm="1">
        <f t="array" ref="DK499">IFERROR(SMALL(IF($G499:$BK499="○",COLUMN($G499:$BK499)),COLUMNS($CD499:DK499)),"")</f>
        <v/>
      </c>
      <c r="DL499" t="str" cm="1">
        <f t="array" ref="DL499">IFERROR(SMALL(IF($G499:$BK499="○",COLUMN($G499:$BK499)),COLUMNS($CD499:DL499)),"")</f>
        <v/>
      </c>
      <c r="DM499" t="str" cm="1">
        <f t="array" ref="DM499">IFERROR(SMALL(IF($G499:$BK499="○",COLUMN($G499:$BK499)),COLUMNS($CD499:DM499)),"")</f>
        <v/>
      </c>
      <c r="DN499" t="str" cm="1">
        <f t="array" ref="DN499">IFERROR(SMALL(IF($G499:$BK499="○",COLUMN($G499:$BK499)),COLUMNS($CD499:DN499)),"")</f>
        <v/>
      </c>
      <c r="DO499" t="str" cm="1">
        <f t="array" ref="DO499">IFERROR(SMALL(IF($G499:$BK499="○",COLUMN($G499:$BK499)),COLUMNS($CD499:DO499)),"")</f>
        <v/>
      </c>
      <c r="DP499" t="str" cm="1">
        <f t="array" ref="DP499">IFERROR(SMALL(IF($G499:$BK499="○",COLUMN($G499:$BK499)),COLUMNS($CD499:DP499)),"")</f>
        <v/>
      </c>
      <c r="DQ499" t="str" cm="1">
        <f t="array" ref="DQ499">IFERROR(SMALL(IF($G499:$BK499="○",COLUMN($G499:$BK499)),COLUMNS($CD499:DQ499)),"")</f>
        <v/>
      </c>
      <c r="DR499" t="str" cm="1">
        <f t="array" ref="DR499">IFERROR(SMALL(IF($G499:$BK499="○",COLUMN($G499:$BK499)),COLUMNS($CD499:DR499)),"")</f>
        <v/>
      </c>
      <c r="DS499" t="str" cm="1">
        <f t="array" ref="DS499">IFERROR(SMALL(IF($G499:$BK499="○",COLUMN($G499:$BK499)),COLUMNS($CD499:DS499)),"")</f>
        <v/>
      </c>
      <c r="DT499" t="str" cm="1">
        <f t="array" ref="DT499">IFERROR(SMALL(IF($G499:$BK499="○",COLUMN($G499:$BK499)),COLUMNS($CD499:DT499)),"")</f>
        <v/>
      </c>
      <c r="DU499" t="str" cm="1">
        <f t="array" ref="DU499">IFERROR(SMALL(IF($G499:$BK499="○",COLUMN($G499:$BK499)),COLUMNS($CD499:DU499)),"")</f>
        <v/>
      </c>
      <c r="DV499" t="str" cm="1">
        <f t="array" ref="DV499">IFERROR(SMALL(IF($G499:$BK499="○",COLUMN($G499:$BK499)),COLUMNS($CD499:DV499)),"")</f>
        <v/>
      </c>
      <c r="DW499" t="str" cm="1">
        <f t="array" ref="DW499">IFERROR(SMALL(IF($G499:$BK499="○",COLUMN($G499:$BK499)),COLUMNS($CD499:DW499)),"")</f>
        <v/>
      </c>
      <c r="DX499" t="str" cm="1">
        <f t="array" ref="DX499">IFERROR(SMALL(IF($G499:$BK499="○",COLUMN($G499:$BK499)),COLUMNS($CD499:DX499)),"")</f>
        <v/>
      </c>
      <c r="DY499" t="str" cm="1">
        <f t="array" ref="DY499">IFERROR(SMALL(IF($G499:$BK499="○",COLUMN($G499:$BK499)),COLUMNS($CD499:DY499)),"")</f>
        <v/>
      </c>
      <c r="DZ499" t="str" cm="1">
        <f t="array" ref="DZ499">IFERROR(SMALL(IF($G499:$BK499="○",COLUMN($G499:$BK499)),COLUMNS($CD499:DZ499)),"")</f>
        <v/>
      </c>
      <c r="EA499" t="str" cm="1">
        <f t="array" ref="EA499">IFERROR(SMALL(IF($G499:$BK499="○",COLUMN($G499:$BK499)),COLUMNS($CD499:EA499)),"")</f>
        <v/>
      </c>
      <c r="EB499" t="str" cm="1">
        <f t="array" ref="EB499">IFERROR(SMALL(IF($G499:$BK499="○",COLUMN($G499:$BK499)),COLUMNS($CD499:EB499)),"")</f>
        <v/>
      </c>
      <c r="EC499" t="str" cm="1">
        <f t="array" ref="EC499">IFERROR(SMALL(IF($G499:$BK499="○",COLUMN($G499:$BK499)),COLUMNS($CD499:EC499)),"")</f>
        <v/>
      </c>
      <c r="ED499" t="str" cm="1">
        <f t="array" ref="ED499">IFERROR(SMALL(IF($G499:$BK499="○",COLUMN($G499:$BK499)),COLUMNS($CD499:ED499)),"")</f>
        <v/>
      </c>
      <c r="EE499" t="str" cm="1">
        <f t="array" ref="EE499">IFERROR(SMALL(IF($G499:$BK499="○",COLUMN($G499:$BK499)),COLUMNS($CD499:EE499)),"")</f>
        <v/>
      </c>
      <c r="EF499" t="str" cm="1">
        <f t="array" ref="EF499">IFERROR(SMALL(IF($G499:$BK499="○",COLUMN($G499:$BK499)),COLUMNS($CD499:EF499)),"")</f>
        <v/>
      </c>
      <c r="EG499" t="str" cm="1">
        <f t="array" ref="EG499">IFERROR(SMALL(IF($G499:$BK499="○",COLUMN($G499:$BK499)),COLUMNS($CD499:EG499)),"")</f>
        <v/>
      </c>
      <c r="EH499" t="str" cm="1">
        <f t="array" ref="EH499">IFERROR(SMALL(IF($G499:$BK499="○",COLUMN($G499:$BK499)),COLUMNS($CD499:EH499)),"")</f>
        <v/>
      </c>
      <c r="EI499" t="str" cm="1">
        <f t="array" ref="EI499">IFERROR(SMALL(IF($G499:$BK499="○",COLUMN($G499:$BK499)),COLUMNS($CD499:EI499)),"")</f>
        <v/>
      </c>
      <c r="EJ499" t="str" cm="1">
        <f t="array" ref="EJ499">IFERROR(SMALL(IF($G499:$BK499="○",COLUMN($G499:$BK499)),COLUMNS($CD499:EJ499)),"")</f>
        <v/>
      </c>
      <c r="EK499" t="str" cm="1">
        <f t="array" ref="EK499">IFERROR(SMALL(IF($G499:$BK499="○",COLUMN($G499:$BK499)),COLUMNS($CD499:EK499)),"")</f>
        <v/>
      </c>
      <c r="EL499" t="str" cm="1">
        <f t="array" ref="EL499">IFERROR(SMALL(IF($G499:$BK499="○",COLUMN($G499:$BK499)),COLUMNS($CD499:EL499)),"")</f>
        <v/>
      </c>
      <c r="EM499" t="str" cm="1">
        <f t="array" ref="EM499">IFERROR(SMALL(IF($G499:$BK499="○",COLUMN($G499:$BK499)),COLUMNS($CD499:EM499)),"")</f>
        <v/>
      </c>
      <c r="EN499" t="str" cm="1">
        <f t="array" ref="EN499">IFERROR(SMALL(IF($G499:$BK499="○",COLUMN($G499:$BK499)),COLUMNS($CD499:EN499)),"")</f>
        <v/>
      </c>
      <c r="EO499" t="str" cm="1">
        <f t="array" ref="EO499">IFERROR(SMALL(IF($G499:$BK499="○",COLUMN($G499:$BK499)),COLUMNS($CD499:EO499)),"")</f>
        <v/>
      </c>
      <c r="EP499" t="str" cm="1">
        <f t="array" ref="EP499">IFERROR(SMALL(IF($G499:$BK499="○",COLUMN($G499:$BK499)),COLUMNS($CD499:EP499)),"")</f>
        <v/>
      </c>
      <c r="EQ499" t="str" cm="1">
        <f t="array" ref="EQ499">IFERROR(SMALL(IF($G499:$BK499="○",COLUMN($G499:$BK499)),COLUMNS($CD499:EQ499)),"")</f>
        <v/>
      </c>
      <c r="ER499" t="str" cm="1">
        <f t="array" ref="ER499">IFERROR(SMALL(IF($G499:$BK499="○",COLUMN($G499:$BK499)),COLUMNS($CD499:ER499)),"")</f>
        <v/>
      </c>
      <c r="ES499" t="str" cm="1">
        <f t="array" ref="ES499">IFERROR(SMALL(IF($G499:$BK499="○",COLUMN($G499:$BK499)),COLUMNS($CD499:ES499)),"")</f>
        <v/>
      </c>
      <c r="ET499" t="str" cm="1">
        <f t="array" ref="ET499">IFERROR(SMALL(IF($G499:$BK499="○",COLUMN($G499:$BK499)),COLUMNS($CD499:ET499)),"")</f>
        <v/>
      </c>
      <c r="EU499" t="str" cm="1">
        <f t="array" ref="EU499">IFERROR(SMALL(IF($G499:$BK499="○",COLUMN($G499:$BK499)),COLUMNS($CD499:EU499)),"")</f>
        <v/>
      </c>
      <c r="EV499" t="str" cm="1">
        <f t="array" ref="EV499">IFERROR(SMALL(IF($G499:$BK499="○",COLUMN($G499:$BK499)),COLUMNS($CD499:EV499)),"")</f>
        <v/>
      </c>
      <c r="EW499" t="str" cm="1">
        <f t="array" ref="EW499">IFERROR(SMALL(IF($G499:$BK499="○",COLUMN($G499:$BK499)),COLUMNS($CD499:EW499)),"")</f>
        <v/>
      </c>
      <c r="EX499" t="str" cm="1">
        <f t="array" ref="EX499">IFERROR(SMALL(IF($G499:$BK499="○",COLUMN($G499:$BK499)),COLUMNS($CD499:EX499)),"")</f>
        <v/>
      </c>
      <c r="EY499" t="str" cm="1">
        <f t="array" ref="EY499">IFERROR(SMALL(IF($G499:$BK499="○",COLUMN($G499:$BK499)),COLUMNS($CD499:EY499)),"")</f>
        <v/>
      </c>
      <c r="EZ499" t="str" cm="1">
        <f t="array" ref="EZ499">IFERROR(SMALL(IF($G499:$BK499="○",COLUMN($G499:$BK499)),COLUMNS($CD499:EZ499)),"")</f>
        <v/>
      </c>
      <c r="FA499" t="str" cm="1">
        <f t="array" ref="FA499">IFERROR(SMALL(IF($G499:$BK499="○",COLUMN($G499:$BK499)),COLUMNS($CD499:FA499)),"")</f>
        <v/>
      </c>
      <c r="FB499" t="str" cm="1">
        <f t="array" ref="FB499">IFERROR(SMALL(IF($G499:$BK499="○",COLUMN($G499:$BK499)),COLUMNS($CD499:FB499)),"")</f>
        <v/>
      </c>
      <c r="FC499" t="str" cm="1">
        <f t="array" ref="FC499">IFERROR(SMALL(IF($G499:$BK499="○",COLUMN($G499:$BK499)),COLUMNS($CD499:FC499)),"")</f>
        <v/>
      </c>
      <c r="FD499" t="str" cm="1">
        <f t="array" ref="FD499">IFERROR(SMALL(IF($G499:$BK499="○",COLUMN($G499:$BK499)),COLUMNS($CD499:FD499)),"")</f>
        <v/>
      </c>
      <c r="FE499" t="str" cm="1">
        <f t="array" ref="FE499">IFERROR(SMALL(IF($G499:$BK499="○",COLUMN($G499:$BK499)),COLUMNS($CD499:FE499)),"")</f>
        <v/>
      </c>
      <c r="FF499" t="str" cm="1">
        <f t="array" ref="FF499">IFERROR(SMALL(IF($G499:$BK499="○",COLUMN($G499:$BK499)),COLUMNS($CD499:FF499)),"")</f>
        <v/>
      </c>
      <c r="FG499" t="str" cm="1">
        <f t="array" ref="FG499">IFERROR(SMALL(IF($G499:$BK499="○",COLUMN($G499:$BK499)),COLUMNS($CD499:FG499)),"")</f>
        <v/>
      </c>
      <c r="FH499" t="str" cm="1">
        <f t="array" ref="FH499">IFERROR(SMALL(IF($G499:$BK499="○",COLUMN($G499:$BK499)),COLUMNS($CD499:FH499)),"")</f>
        <v/>
      </c>
      <c r="FI499" t="str" cm="1">
        <f t="array" ref="FI499">IFERROR(SMALL(IF($G499:$BK499="○",COLUMN($G499:$BK499)),COLUMNS($CD499:FI499)),"")</f>
        <v/>
      </c>
      <c r="FJ499" t="str" cm="1">
        <f t="array" ref="FJ499">IFERROR(SMALL(IF($G499:$BK499="○",COLUMN($G499:$BK499)),COLUMNS($CD499:FJ499)),"")</f>
        <v/>
      </c>
      <c r="FK499" t="str" cm="1">
        <f t="array" ref="FK499">IFERROR(SMALL(IF($G499:$BK499="○",COLUMN($G499:$BK499)),COLUMNS($CD499:FK499)),"")</f>
        <v/>
      </c>
      <c r="FL499" t="str" cm="1">
        <f t="array" ref="FL499">IFERROR(SMALL(IF($G499:$BK499="○",COLUMN($G499:$BK499)),COLUMNS($CD499:FL499)),"")</f>
        <v/>
      </c>
      <c r="FM499" t="str" cm="1">
        <f t="array" ref="FM499">IFERROR(SMALL(IF($G499:$BK499="○",COLUMN($G499:$BK499)),COLUMNS($CD499:FM499)),"")</f>
        <v/>
      </c>
      <c r="FN499" t="str" cm="1">
        <f t="array" ref="FN499">IFERROR(SMALL(IF($G499:$BK499="○",COLUMN($G499:$BK499)),COLUMNS($CD499:FN499)),"")</f>
        <v/>
      </c>
      <c r="FO499" t="str" cm="1">
        <f t="array" ref="FO499">IFERROR(SMALL(IF($G499:$BK499="○",COLUMN($G499:$BK499)),COLUMNS($CD499:FO499)),"")</f>
        <v/>
      </c>
      <c r="FP499" t="str" cm="1">
        <f t="array" ref="FP499">IFERROR(SMALL(IF($G499:$BK499="○",COLUMN($G499:$BK499)),COLUMNS($CD499:FP499)),"")</f>
        <v/>
      </c>
    </row>
    <row r="500" spans="1:172" x14ac:dyDescent="0.4">
      <c r="A500" s="9" t="str">
        <f>IF(B500&lt;&gt;"", COUNTA($B$4:B500), "")</f>
        <v/>
      </c>
      <c r="B500" s="92"/>
      <c r="C500" s="92"/>
      <c r="D500" s="92"/>
      <c r="E500" s="92"/>
      <c r="F500" s="93"/>
      <c r="G500" s="96"/>
      <c r="H500" s="96"/>
      <c r="I500" s="96"/>
      <c r="J500" s="96"/>
      <c r="K500" s="96"/>
      <c r="L500" s="96"/>
      <c r="M500" s="96"/>
      <c r="N500" s="96"/>
      <c r="O500" s="96"/>
      <c r="P500" s="96"/>
      <c r="Q500" s="96"/>
      <c r="R500" s="96"/>
      <c r="S500" s="96"/>
      <c r="T500" s="96"/>
      <c r="U500" s="96"/>
      <c r="V500" s="96"/>
      <c r="W500" s="96"/>
      <c r="X500" s="96"/>
      <c r="Y500" s="96"/>
      <c r="Z500" s="96"/>
      <c r="AA500" s="96"/>
      <c r="AB500" s="96"/>
      <c r="AC500" s="96"/>
      <c r="AD500" s="96"/>
      <c r="AE500" s="96"/>
      <c r="AF500" s="96"/>
      <c r="AG500" s="96"/>
      <c r="AH500" s="96"/>
      <c r="AI500" s="96"/>
      <c r="AJ500" s="96"/>
      <c r="AK500" s="96"/>
      <c r="AL500" s="96"/>
      <c r="AM500" s="96"/>
      <c r="AN500" s="96"/>
      <c r="AO500" s="96"/>
      <c r="AP500" s="96"/>
      <c r="AQ500" s="96"/>
      <c r="AR500" s="96"/>
      <c r="AS500" s="96"/>
      <c r="AT500" s="96"/>
      <c r="AU500" s="96"/>
      <c r="AV500" s="96"/>
      <c r="AW500" s="96"/>
      <c r="AX500" s="96"/>
      <c r="AY500" s="96"/>
      <c r="AZ500" s="96"/>
      <c r="BA500" s="96"/>
      <c r="BB500" s="96"/>
      <c r="BC500" s="96"/>
      <c r="BD500" s="96"/>
      <c r="BE500" s="96"/>
      <c r="BF500" s="96"/>
      <c r="BG500" s="96"/>
      <c r="BH500" s="96"/>
      <c r="BI500" s="96"/>
      <c r="BJ500" s="96"/>
      <c r="BK500" s="96"/>
      <c r="BL500" s="92"/>
      <c r="BM500" s="92"/>
      <c r="BN500" s="92"/>
      <c r="BO500" s="92"/>
      <c r="BP500" s="92"/>
      <c r="BQ500" s="92"/>
      <c r="BR500" s="92"/>
      <c r="BS500" s="92"/>
      <c r="BT500" s="92"/>
      <c r="BU500" s="92"/>
      <c r="BV500" s="98"/>
      <c r="BX500">
        <f t="shared" si="14"/>
        <v>0</v>
      </c>
      <c r="CA500" t="str">
        <f>IF(BX500&gt;0,MAX(CA$3:CA499)+1,"")</f>
        <v/>
      </c>
      <c r="CB500">
        <f t="shared" si="15"/>
        <v>0</v>
      </c>
      <c r="CD500" s="12" t="str" cm="1">
        <f t="array" ref="CD500">IFERROR(SMALL(IF($G500:$BK500="○",COLUMN($G500:$BK500)),COLUMNS($CD500:CD500)),"")</f>
        <v/>
      </c>
      <c r="CE500" s="12" t="str" cm="1">
        <f t="array" ref="CE500">IFERROR(SMALL(IF($G500:$BK500="○",COLUMN($G500:$BK500)),COLUMNS($CD500:CE500)),"")</f>
        <v/>
      </c>
      <c r="CF500" t="str" cm="1">
        <f t="array" ref="CF500">IFERROR(SMALL(IF($G500:$BK500="○",COLUMN($G500:$BK500)),COLUMNS($CD500:CF500)),"")</f>
        <v/>
      </c>
      <c r="CG500" t="str" cm="1">
        <f t="array" ref="CG500">IFERROR(SMALL(IF($G500:$BK500="○",COLUMN($G500:$BK500)),COLUMNS($CD500:CG500)),"")</f>
        <v/>
      </c>
      <c r="CH500" t="str" cm="1">
        <f t="array" ref="CH500">IFERROR(SMALL(IF($G500:$BK500="○",COLUMN($G500:$BK500)),COLUMNS($CD500:CH500)),"")</f>
        <v/>
      </c>
      <c r="CI500" t="str" cm="1">
        <f t="array" ref="CI500">IFERROR(SMALL(IF($G500:$BK500="○",COLUMN($G500:$BK500)),COLUMNS($CD500:CI500)),"")</f>
        <v/>
      </c>
      <c r="CJ500" t="str" cm="1">
        <f t="array" ref="CJ500">IFERROR(SMALL(IF($G500:$BK500="○",COLUMN($G500:$BK500)),COLUMNS($CD500:CJ500)),"")</f>
        <v/>
      </c>
      <c r="CK500" t="str" cm="1">
        <f t="array" ref="CK500">IFERROR(SMALL(IF($G500:$BK500="○",COLUMN($G500:$BK500)),COLUMNS($CD500:CK500)),"")</f>
        <v/>
      </c>
      <c r="CL500" t="str" cm="1">
        <f t="array" ref="CL500">IFERROR(SMALL(IF($G500:$BK500="○",COLUMN($G500:$BK500)),COLUMNS($CD500:CL500)),"")</f>
        <v/>
      </c>
      <c r="CM500" t="str" cm="1">
        <f t="array" ref="CM500">IFERROR(SMALL(IF($G500:$BK500="○",COLUMN($G500:$BK500)),COLUMNS($CD500:CM500)),"")</f>
        <v/>
      </c>
      <c r="CN500" t="str" cm="1">
        <f t="array" ref="CN500">IFERROR(SMALL(IF($G500:$BK500="○",COLUMN($G500:$BK500)),COLUMNS($CD500:CN500)),"")</f>
        <v/>
      </c>
      <c r="CO500" t="str" cm="1">
        <f t="array" ref="CO500">IFERROR(SMALL(IF($G500:$BK500="○",COLUMN($G500:$BK500)),COLUMNS($CD500:CO500)),"")</f>
        <v/>
      </c>
      <c r="CP500" t="str" cm="1">
        <f t="array" ref="CP500">IFERROR(SMALL(IF($G500:$BK500="○",COLUMN($G500:$BK500)),COLUMNS($CD500:CP500)),"")</f>
        <v/>
      </c>
      <c r="CQ500" t="str" cm="1">
        <f t="array" ref="CQ500">IFERROR(SMALL(IF($G500:$BK500="○",COLUMN($G500:$BK500)),COLUMNS($CD500:CQ500)),"")</f>
        <v/>
      </c>
      <c r="CR500" t="str" cm="1">
        <f t="array" ref="CR500">IFERROR(SMALL(IF($G500:$BK500="○",COLUMN($G500:$BK500)),COLUMNS($CD500:CR500)),"")</f>
        <v/>
      </c>
      <c r="CS500" t="str" cm="1">
        <f t="array" ref="CS500">IFERROR(SMALL(IF($G500:$BK500="○",COLUMN($G500:$BK500)),COLUMNS($CD500:CS500)),"")</f>
        <v/>
      </c>
      <c r="CT500" t="str" cm="1">
        <f t="array" ref="CT500">IFERROR(SMALL(IF($G500:$BK500="○",COLUMN($G500:$BK500)),COLUMNS($CD500:CT500)),"")</f>
        <v/>
      </c>
      <c r="CU500" t="str" cm="1">
        <f t="array" ref="CU500">IFERROR(SMALL(IF($G500:$BK500="○",COLUMN($G500:$BK500)),COLUMNS($CD500:CU500)),"")</f>
        <v/>
      </c>
      <c r="CV500" t="str" cm="1">
        <f t="array" ref="CV500">IFERROR(SMALL(IF($G500:$BK500="○",COLUMN($G500:$BK500)),COLUMNS($CD500:CV500)),"")</f>
        <v/>
      </c>
      <c r="CW500" t="str" cm="1">
        <f t="array" ref="CW500">IFERROR(SMALL(IF($G500:$BK500="○",COLUMN($G500:$BK500)),COLUMNS($CD500:CW500)),"")</f>
        <v/>
      </c>
      <c r="CX500" t="str" cm="1">
        <f t="array" ref="CX500">IFERROR(SMALL(IF($G500:$BK500="○",COLUMN($G500:$BK500)),COLUMNS($CD500:CX500)),"")</f>
        <v/>
      </c>
      <c r="CY500" t="str" cm="1">
        <f t="array" ref="CY500">IFERROR(SMALL(IF($G500:$BK500="○",COLUMN($G500:$BK500)),COLUMNS($CD500:CY500)),"")</f>
        <v/>
      </c>
      <c r="CZ500" t="str" cm="1">
        <f t="array" ref="CZ500">IFERROR(SMALL(IF($G500:$BK500="○",COLUMN($G500:$BK500)),COLUMNS($CD500:CZ500)),"")</f>
        <v/>
      </c>
      <c r="DA500" t="str" cm="1">
        <f t="array" ref="DA500">IFERROR(SMALL(IF($G500:$BK500="○",COLUMN($G500:$BK500)),COLUMNS($CD500:DA500)),"")</f>
        <v/>
      </c>
      <c r="DB500" t="str" cm="1">
        <f t="array" ref="DB500">IFERROR(SMALL(IF($G500:$BK500="○",COLUMN($G500:$BK500)),COLUMNS($CD500:DB500)),"")</f>
        <v/>
      </c>
      <c r="DC500" t="str" cm="1">
        <f t="array" ref="DC500">IFERROR(SMALL(IF($G500:$BK500="○",COLUMN($G500:$BK500)),COLUMNS($CD500:DC500)),"")</f>
        <v/>
      </c>
      <c r="DD500" t="str" cm="1">
        <f t="array" ref="DD500">IFERROR(SMALL(IF($G500:$BK500="○",COLUMN($G500:$BK500)),COLUMNS($CD500:DD500)),"")</f>
        <v/>
      </c>
      <c r="DE500" t="str" cm="1">
        <f t="array" ref="DE500">IFERROR(SMALL(IF($G500:$BK500="○",COLUMN($G500:$BK500)),COLUMNS($CD500:DE500)),"")</f>
        <v/>
      </c>
      <c r="DF500" t="str" cm="1">
        <f t="array" ref="DF500">IFERROR(SMALL(IF($G500:$BK500="○",COLUMN($G500:$BK500)),COLUMNS($CD500:DF500)),"")</f>
        <v/>
      </c>
      <c r="DG500" t="str" cm="1">
        <f t="array" ref="DG500">IFERROR(SMALL(IF($G500:$BK500="○",COLUMN($G500:$BK500)),COLUMNS($CD500:DG500)),"")</f>
        <v/>
      </c>
      <c r="DH500" t="str" cm="1">
        <f t="array" ref="DH500">IFERROR(SMALL(IF($G500:$BK500="○",COLUMN($G500:$BK500)),COLUMNS($CD500:DH500)),"")</f>
        <v/>
      </c>
      <c r="DI500" t="str" cm="1">
        <f t="array" ref="DI500">IFERROR(SMALL(IF($G500:$BK500="○",COLUMN($G500:$BK500)),COLUMNS($CD500:DI500)),"")</f>
        <v/>
      </c>
      <c r="DJ500" t="str" cm="1">
        <f t="array" ref="DJ500">IFERROR(SMALL(IF($G500:$BK500="○",COLUMN($G500:$BK500)),COLUMNS($CD500:DJ500)),"")</f>
        <v/>
      </c>
      <c r="DK500" t="str" cm="1">
        <f t="array" ref="DK500">IFERROR(SMALL(IF($G500:$BK500="○",COLUMN($G500:$BK500)),COLUMNS($CD500:DK500)),"")</f>
        <v/>
      </c>
      <c r="DL500" t="str" cm="1">
        <f t="array" ref="DL500">IFERROR(SMALL(IF($G500:$BK500="○",COLUMN($G500:$BK500)),COLUMNS($CD500:DL500)),"")</f>
        <v/>
      </c>
      <c r="DM500" t="str" cm="1">
        <f t="array" ref="DM500">IFERROR(SMALL(IF($G500:$BK500="○",COLUMN($G500:$BK500)),COLUMNS($CD500:DM500)),"")</f>
        <v/>
      </c>
      <c r="DN500" t="str" cm="1">
        <f t="array" ref="DN500">IFERROR(SMALL(IF($G500:$BK500="○",COLUMN($G500:$BK500)),COLUMNS($CD500:DN500)),"")</f>
        <v/>
      </c>
      <c r="DO500" t="str" cm="1">
        <f t="array" ref="DO500">IFERROR(SMALL(IF($G500:$BK500="○",COLUMN($G500:$BK500)),COLUMNS($CD500:DO500)),"")</f>
        <v/>
      </c>
      <c r="DP500" t="str" cm="1">
        <f t="array" ref="DP500">IFERROR(SMALL(IF($G500:$BK500="○",COLUMN($G500:$BK500)),COLUMNS($CD500:DP500)),"")</f>
        <v/>
      </c>
      <c r="DQ500" t="str" cm="1">
        <f t="array" ref="DQ500">IFERROR(SMALL(IF($G500:$BK500="○",COLUMN($G500:$BK500)),COLUMNS($CD500:DQ500)),"")</f>
        <v/>
      </c>
      <c r="DR500" t="str" cm="1">
        <f t="array" ref="DR500">IFERROR(SMALL(IF($G500:$BK500="○",COLUMN($G500:$BK500)),COLUMNS($CD500:DR500)),"")</f>
        <v/>
      </c>
      <c r="DS500" t="str" cm="1">
        <f t="array" ref="DS500">IFERROR(SMALL(IF($G500:$BK500="○",COLUMN($G500:$BK500)),COLUMNS($CD500:DS500)),"")</f>
        <v/>
      </c>
      <c r="DT500" t="str" cm="1">
        <f t="array" ref="DT500">IFERROR(SMALL(IF($G500:$BK500="○",COLUMN($G500:$BK500)),COLUMNS($CD500:DT500)),"")</f>
        <v/>
      </c>
      <c r="DU500" t="str" cm="1">
        <f t="array" ref="DU500">IFERROR(SMALL(IF($G500:$BK500="○",COLUMN($G500:$BK500)),COLUMNS($CD500:DU500)),"")</f>
        <v/>
      </c>
      <c r="DV500" t="str" cm="1">
        <f t="array" ref="DV500">IFERROR(SMALL(IF($G500:$BK500="○",COLUMN($G500:$BK500)),COLUMNS($CD500:DV500)),"")</f>
        <v/>
      </c>
      <c r="DW500" t="str" cm="1">
        <f t="array" ref="DW500">IFERROR(SMALL(IF($G500:$BK500="○",COLUMN($G500:$BK500)),COLUMNS($CD500:DW500)),"")</f>
        <v/>
      </c>
      <c r="DX500" t="str" cm="1">
        <f t="array" ref="DX500">IFERROR(SMALL(IF($G500:$BK500="○",COLUMN($G500:$BK500)),COLUMNS($CD500:DX500)),"")</f>
        <v/>
      </c>
      <c r="DY500" t="str" cm="1">
        <f t="array" ref="DY500">IFERROR(SMALL(IF($G500:$BK500="○",COLUMN($G500:$BK500)),COLUMNS($CD500:DY500)),"")</f>
        <v/>
      </c>
      <c r="DZ500" t="str" cm="1">
        <f t="array" ref="DZ500">IFERROR(SMALL(IF($G500:$BK500="○",COLUMN($G500:$BK500)),COLUMNS($CD500:DZ500)),"")</f>
        <v/>
      </c>
      <c r="EA500" t="str" cm="1">
        <f t="array" ref="EA500">IFERROR(SMALL(IF($G500:$BK500="○",COLUMN($G500:$BK500)),COLUMNS($CD500:EA500)),"")</f>
        <v/>
      </c>
      <c r="EB500" t="str" cm="1">
        <f t="array" ref="EB500">IFERROR(SMALL(IF($G500:$BK500="○",COLUMN($G500:$BK500)),COLUMNS($CD500:EB500)),"")</f>
        <v/>
      </c>
      <c r="EC500" t="str" cm="1">
        <f t="array" ref="EC500">IFERROR(SMALL(IF($G500:$BK500="○",COLUMN($G500:$BK500)),COLUMNS($CD500:EC500)),"")</f>
        <v/>
      </c>
      <c r="ED500" t="str" cm="1">
        <f t="array" ref="ED500">IFERROR(SMALL(IF($G500:$BK500="○",COLUMN($G500:$BK500)),COLUMNS($CD500:ED500)),"")</f>
        <v/>
      </c>
      <c r="EE500" t="str" cm="1">
        <f t="array" ref="EE500">IFERROR(SMALL(IF($G500:$BK500="○",COLUMN($G500:$BK500)),COLUMNS($CD500:EE500)),"")</f>
        <v/>
      </c>
      <c r="EF500" t="str" cm="1">
        <f t="array" ref="EF500">IFERROR(SMALL(IF($G500:$BK500="○",COLUMN($G500:$BK500)),COLUMNS($CD500:EF500)),"")</f>
        <v/>
      </c>
      <c r="EG500" t="str" cm="1">
        <f t="array" ref="EG500">IFERROR(SMALL(IF($G500:$BK500="○",COLUMN($G500:$BK500)),COLUMNS($CD500:EG500)),"")</f>
        <v/>
      </c>
      <c r="EH500" t="str" cm="1">
        <f t="array" ref="EH500">IFERROR(SMALL(IF($G500:$BK500="○",COLUMN($G500:$BK500)),COLUMNS($CD500:EH500)),"")</f>
        <v/>
      </c>
      <c r="EI500" t="str" cm="1">
        <f t="array" ref="EI500">IFERROR(SMALL(IF($G500:$BK500="○",COLUMN($G500:$BK500)),COLUMNS($CD500:EI500)),"")</f>
        <v/>
      </c>
      <c r="EJ500" t="str" cm="1">
        <f t="array" ref="EJ500">IFERROR(SMALL(IF($G500:$BK500="○",COLUMN($G500:$BK500)),COLUMNS($CD500:EJ500)),"")</f>
        <v/>
      </c>
      <c r="EK500" t="str" cm="1">
        <f t="array" ref="EK500">IFERROR(SMALL(IF($G500:$BK500="○",COLUMN($G500:$BK500)),COLUMNS($CD500:EK500)),"")</f>
        <v/>
      </c>
      <c r="EL500" t="str" cm="1">
        <f t="array" ref="EL500">IFERROR(SMALL(IF($G500:$BK500="○",COLUMN($G500:$BK500)),COLUMNS($CD500:EL500)),"")</f>
        <v/>
      </c>
      <c r="EM500" t="str" cm="1">
        <f t="array" ref="EM500">IFERROR(SMALL(IF($G500:$BK500="○",COLUMN($G500:$BK500)),COLUMNS($CD500:EM500)),"")</f>
        <v/>
      </c>
      <c r="EN500" t="str" cm="1">
        <f t="array" ref="EN500">IFERROR(SMALL(IF($G500:$BK500="○",COLUMN($G500:$BK500)),COLUMNS($CD500:EN500)),"")</f>
        <v/>
      </c>
      <c r="EO500" t="str" cm="1">
        <f t="array" ref="EO500">IFERROR(SMALL(IF($G500:$BK500="○",COLUMN($G500:$BK500)),COLUMNS($CD500:EO500)),"")</f>
        <v/>
      </c>
      <c r="EP500" t="str" cm="1">
        <f t="array" ref="EP500">IFERROR(SMALL(IF($G500:$BK500="○",COLUMN($G500:$BK500)),COLUMNS($CD500:EP500)),"")</f>
        <v/>
      </c>
      <c r="EQ500" t="str" cm="1">
        <f t="array" ref="EQ500">IFERROR(SMALL(IF($G500:$BK500="○",COLUMN($G500:$BK500)),COLUMNS($CD500:EQ500)),"")</f>
        <v/>
      </c>
      <c r="ER500" t="str" cm="1">
        <f t="array" ref="ER500">IFERROR(SMALL(IF($G500:$BK500="○",COLUMN($G500:$BK500)),COLUMNS($CD500:ER500)),"")</f>
        <v/>
      </c>
      <c r="ES500" t="str" cm="1">
        <f t="array" ref="ES500">IFERROR(SMALL(IF($G500:$BK500="○",COLUMN($G500:$BK500)),COLUMNS($CD500:ES500)),"")</f>
        <v/>
      </c>
      <c r="ET500" t="str" cm="1">
        <f t="array" ref="ET500">IFERROR(SMALL(IF($G500:$BK500="○",COLUMN($G500:$BK500)),COLUMNS($CD500:ET500)),"")</f>
        <v/>
      </c>
      <c r="EU500" t="str" cm="1">
        <f t="array" ref="EU500">IFERROR(SMALL(IF($G500:$BK500="○",COLUMN($G500:$BK500)),COLUMNS($CD500:EU500)),"")</f>
        <v/>
      </c>
      <c r="EV500" t="str" cm="1">
        <f t="array" ref="EV500">IFERROR(SMALL(IF($G500:$BK500="○",COLUMN($G500:$BK500)),COLUMNS($CD500:EV500)),"")</f>
        <v/>
      </c>
      <c r="EW500" t="str" cm="1">
        <f t="array" ref="EW500">IFERROR(SMALL(IF($G500:$BK500="○",COLUMN($G500:$BK500)),COLUMNS($CD500:EW500)),"")</f>
        <v/>
      </c>
      <c r="EX500" t="str" cm="1">
        <f t="array" ref="EX500">IFERROR(SMALL(IF($G500:$BK500="○",COLUMN($G500:$BK500)),COLUMNS($CD500:EX500)),"")</f>
        <v/>
      </c>
      <c r="EY500" t="str" cm="1">
        <f t="array" ref="EY500">IFERROR(SMALL(IF($G500:$BK500="○",COLUMN($G500:$BK500)),COLUMNS($CD500:EY500)),"")</f>
        <v/>
      </c>
      <c r="EZ500" t="str" cm="1">
        <f t="array" ref="EZ500">IFERROR(SMALL(IF($G500:$BK500="○",COLUMN($G500:$BK500)),COLUMNS($CD500:EZ500)),"")</f>
        <v/>
      </c>
      <c r="FA500" t="str" cm="1">
        <f t="array" ref="FA500">IFERROR(SMALL(IF($G500:$BK500="○",COLUMN($G500:$BK500)),COLUMNS($CD500:FA500)),"")</f>
        <v/>
      </c>
      <c r="FB500" t="str" cm="1">
        <f t="array" ref="FB500">IFERROR(SMALL(IF($G500:$BK500="○",COLUMN($G500:$BK500)),COLUMNS($CD500:FB500)),"")</f>
        <v/>
      </c>
      <c r="FC500" t="str" cm="1">
        <f t="array" ref="FC500">IFERROR(SMALL(IF($G500:$BK500="○",COLUMN($G500:$BK500)),COLUMNS($CD500:FC500)),"")</f>
        <v/>
      </c>
      <c r="FD500" t="str" cm="1">
        <f t="array" ref="FD500">IFERROR(SMALL(IF($G500:$BK500="○",COLUMN($G500:$BK500)),COLUMNS($CD500:FD500)),"")</f>
        <v/>
      </c>
      <c r="FE500" t="str" cm="1">
        <f t="array" ref="FE500">IFERROR(SMALL(IF($G500:$BK500="○",COLUMN($G500:$BK500)),COLUMNS($CD500:FE500)),"")</f>
        <v/>
      </c>
      <c r="FF500" t="str" cm="1">
        <f t="array" ref="FF500">IFERROR(SMALL(IF($G500:$BK500="○",COLUMN($G500:$BK500)),COLUMNS($CD500:FF500)),"")</f>
        <v/>
      </c>
      <c r="FG500" t="str" cm="1">
        <f t="array" ref="FG500">IFERROR(SMALL(IF($G500:$BK500="○",COLUMN($G500:$BK500)),COLUMNS($CD500:FG500)),"")</f>
        <v/>
      </c>
      <c r="FH500" t="str" cm="1">
        <f t="array" ref="FH500">IFERROR(SMALL(IF($G500:$BK500="○",COLUMN($G500:$BK500)),COLUMNS($CD500:FH500)),"")</f>
        <v/>
      </c>
      <c r="FI500" t="str" cm="1">
        <f t="array" ref="FI500">IFERROR(SMALL(IF($G500:$BK500="○",COLUMN($G500:$BK500)),COLUMNS($CD500:FI500)),"")</f>
        <v/>
      </c>
      <c r="FJ500" t="str" cm="1">
        <f t="array" ref="FJ500">IFERROR(SMALL(IF($G500:$BK500="○",COLUMN($G500:$BK500)),COLUMNS($CD500:FJ500)),"")</f>
        <v/>
      </c>
      <c r="FK500" t="str" cm="1">
        <f t="array" ref="FK500">IFERROR(SMALL(IF($G500:$BK500="○",COLUMN($G500:$BK500)),COLUMNS($CD500:FK500)),"")</f>
        <v/>
      </c>
      <c r="FL500" t="str" cm="1">
        <f t="array" ref="FL500">IFERROR(SMALL(IF($G500:$BK500="○",COLUMN($G500:$BK500)),COLUMNS($CD500:FL500)),"")</f>
        <v/>
      </c>
      <c r="FM500" t="str" cm="1">
        <f t="array" ref="FM500">IFERROR(SMALL(IF($G500:$BK500="○",COLUMN($G500:$BK500)),COLUMNS($CD500:FM500)),"")</f>
        <v/>
      </c>
      <c r="FN500" t="str" cm="1">
        <f t="array" ref="FN500">IFERROR(SMALL(IF($G500:$BK500="○",COLUMN($G500:$BK500)),COLUMNS($CD500:FN500)),"")</f>
        <v/>
      </c>
      <c r="FO500" t="str" cm="1">
        <f t="array" ref="FO500">IFERROR(SMALL(IF($G500:$BK500="○",COLUMN($G500:$BK500)),COLUMNS($CD500:FO500)),"")</f>
        <v/>
      </c>
      <c r="FP500" t="str" cm="1">
        <f t="array" ref="FP500">IFERROR(SMALL(IF($G500:$BK500="○",COLUMN($G500:$BK500)),COLUMNS($CD500:FP500)),"")</f>
        <v/>
      </c>
    </row>
  </sheetData>
  <sheetProtection sheet="1" formatCells="0"/>
  <mergeCells count="16">
    <mergeCell ref="BL1:BV2"/>
    <mergeCell ref="B1:F2"/>
    <mergeCell ref="G1:BK1"/>
    <mergeCell ref="O2:Z2"/>
    <mergeCell ref="AA2:AE2"/>
    <mergeCell ref="AF2:AJ2"/>
    <mergeCell ref="G2:I2"/>
    <mergeCell ref="J2:K2"/>
    <mergeCell ref="M2:N2"/>
    <mergeCell ref="AK2:AM2"/>
    <mergeCell ref="AN2:AO2"/>
    <mergeCell ref="AQ2:AS2"/>
    <mergeCell ref="BA2:BB2"/>
    <mergeCell ref="BD2:BE2"/>
    <mergeCell ref="AV2:AW2"/>
    <mergeCell ref="AX2:AY2"/>
  </mergeCells>
  <phoneticPr fontId="2"/>
  <dataValidations count="2">
    <dataValidation type="list" allowBlank="1" showInputMessage="1" showErrorMessage="1" sqref="G4:BK500" xr:uid="{82BE53D6-D69C-4359-8C08-14E851F1F6FD}">
      <formula1>"○"</formula1>
    </dataValidation>
    <dataValidation type="list" allowBlank="1" showInputMessage="1" showErrorMessage="1" sqref="BL4:BV500" xr:uid="{53DE54E9-5E92-4196-B125-1E6607D6D424}">
      <formula1>"有資格者,無資格者"</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70D6C-C389-4814-A3BF-F8CCECFB20D3}">
  <dimension ref="B1:O148"/>
  <sheetViews>
    <sheetView view="pageBreakPreview" zoomScale="55" zoomScaleNormal="85" zoomScaleSheetLayoutView="55" zoomScalePageLayoutView="55" workbookViewId="0">
      <selection activeCell="K24" sqref="K24"/>
    </sheetView>
  </sheetViews>
  <sheetFormatPr defaultRowHeight="18.75" x14ac:dyDescent="0.4"/>
  <cols>
    <col min="2" max="2" width="18.625" customWidth="1"/>
    <col min="3" max="3" width="30.875" customWidth="1"/>
    <col min="4" max="4" width="17.25" customWidth="1"/>
    <col min="5" max="6" width="6.25" style="1" customWidth="1"/>
    <col min="7" max="8" width="12.75" style="1" customWidth="1"/>
    <col min="9" max="10" width="9.125" style="1" customWidth="1"/>
    <col min="11" max="11" width="12.625" style="1" customWidth="1"/>
    <col min="12" max="13" width="11" style="1" customWidth="1"/>
    <col min="14" max="15" width="14.75" style="1" customWidth="1"/>
  </cols>
  <sheetData>
    <row r="1" spans="2:15" x14ac:dyDescent="0.4">
      <c r="B1" s="19" t="s">
        <v>231</v>
      </c>
      <c r="F1"/>
      <c r="I1"/>
      <c r="J1"/>
      <c r="K1"/>
      <c r="L1"/>
      <c r="M1"/>
      <c r="N1"/>
      <c r="O1"/>
    </row>
    <row r="2" spans="2:15" ht="18.75" customHeight="1" x14ac:dyDescent="0.4">
      <c r="B2" t="s">
        <v>232</v>
      </c>
      <c r="F2"/>
      <c r="I2"/>
      <c r="J2"/>
      <c r="K2"/>
      <c r="L2"/>
      <c r="M2"/>
      <c r="N2"/>
      <c r="O2"/>
    </row>
    <row r="3" spans="2:15" ht="19.5" thickBot="1" x14ac:dyDescent="0.45">
      <c r="B3" s="10"/>
      <c r="C3" s="1"/>
      <c r="F3" s="1" t="s">
        <v>223</v>
      </c>
      <c r="H3" s="19"/>
      <c r="I3"/>
      <c r="J3"/>
      <c r="K3"/>
      <c r="L3"/>
      <c r="M3"/>
      <c r="N3"/>
      <c r="O3"/>
    </row>
    <row r="4" spans="2:15" ht="19.5" thickBot="1" x14ac:dyDescent="0.45">
      <c r="B4" s="21" t="s">
        <v>5</v>
      </c>
      <c r="C4" s="124" t="s">
        <v>233</v>
      </c>
      <c r="D4" s="146"/>
      <c r="E4" s="130" t="s">
        <v>82</v>
      </c>
      <c r="F4" s="191"/>
      <c r="G4" s="130" t="s">
        <v>83</v>
      </c>
      <c r="H4" s="153"/>
      <c r="I4" s="153"/>
      <c r="J4" s="153"/>
      <c r="K4" s="153"/>
      <c r="L4" s="153"/>
      <c r="M4" s="153"/>
      <c r="N4" s="153"/>
      <c r="O4" s="131"/>
    </row>
    <row r="5" spans="2:15" ht="19.5" customHeight="1" thickBot="1" x14ac:dyDescent="0.45">
      <c r="B5" s="42" t="s">
        <v>77</v>
      </c>
      <c r="C5" s="116">
        <f>'入力ｼｰﾄ①_従事者情報（様式第3号及び第4号作成用）'!B4</f>
        <v>0</v>
      </c>
      <c r="D5" s="180"/>
      <c r="E5" s="181" t="s">
        <v>86</v>
      </c>
      <c r="F5" s="183" t="s">
        <v>87</v>
      </c>
      <c r="G5" s="134" t="s">
        <v>53</v>
      </c>
      <c r="H5" s="163"/>
      <c r="I5" s="163" t="s">
        <v>111</v>
      </c>
      <c r="J5" s="163"/>
      <c r="K5" s="151" t="s">
        <v>237</v>
      </c>
      <c r="L5" s="163" t="s">
        <v>59</v>
      </c>
      <c r="M5" s="163"/>
      <c r="N5" s="151" t="s">
        <v>234</v>
      </c>
      <c r="O5" s="126" t="s">
        <v>235</v>
      </c>
    </row>
    <row r="6" spans="2:15" ht="57" thickBot="1" x14ac:dyDescent="0.45">
      <c r="B6" s="23" t="s">
        <v>79</v>
      </c>
      <c r="C6" s="24" t="s">
        <v>80</v>
      </c>
      <c r="D6" s="77" t="s">
        <v>81</v>
      </c>
      <c r="E6" s="182"/>
      <c r="F6" s="158"/>
      <c r="G6" s="57" t="s">
        <v>110</v>
      </c>
      <c r="H6" s="58" t="s">
        <v>54</v>
      </c>
      <c r="I6" s="58" t="s">
        <v>112</v>
      </c>
      <c r="J6" s="58" t="s">
        <v>57</v>
      </c>
      <c r="K6" s="152"/>
      <c r="L6" s="58" t="s">
        <v>236</v>
      </c>
      <c r="M6" s="58" t="s">
        <v>114</v>
      </c>
      <c r="N6" s="152"/>
      <c r="O6" s="127"/>
    </row>
    <row r="7" spans="2:15" x14ac:dyDescent="0.4">
      <c r="B7" s="21" t="str" cm="1">
        <f t="array" ref="B7">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f>
        <v/>
      </c>
      <c r="C7" s="3" t="str" cm="1">
        <f t="array" ref="C7">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f>
        <v/>
      </c>
      <c r="D7" s="61" t="str" cm="1">
        <f t="array" ref="D7">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f>
        <v/>
      </c>
      <c r="E7" s="21" t="str" cm="1">
        <f t="array" ref="E7">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有資格者",
    "○",
    ""
  ),
  ""
)</f>
        <v/>
      </c>
      <c r="F7" s="28" t="str" cm="1">
        <f t="array" ref="F7">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無資格者",
    "○",
    ""
  ),
  ""
)</f>
        <v/>
      </c>
      <c r="G7" s="29" t="str" cm="1">
        <f t="array" ref="G7">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f>
        <v/>
      </c>
      <c r="H7" s="3" t="str" cm="1">
        <f t="array" ref="H7">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f>
        <v/>
      </c>
      <c r="I7" s="3" t="str" cm="1">
        <f t="array" ref="I7">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f>
        <v/>
      </c>
      <c r="J7" s="3" t="str" cm="1">
        <f t="array" ref="J7">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f>
        <v/>
      </c>
      <c r="K7" s="3" t="str" cm="1">
        <f t="array" ref="K7">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f>
        <v/>
      </c>
      <c r="L7" s="3" t="str" cm="1">
        <f t="array" ref="L7">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f>
        <v/>
      </c>
      <c r="M7" s="3" t="str" cm="1">
        <f t="array" ref="M7">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f>
        <v/>
      </c>
      <c r="N7" s="3" t="str" cm="1">
        <f t="array" ref="N7">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f>
        <v/>
      </c>
      <c r="O7" s="30" t="str" cm="1">
        <f t="array" ref="O7">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f>
        <v/>
      </c>
    </row>
    <row r="8" spans="2:15" x14ac:dyDescent="0.4">
      <c r="B8" s="29" t="str" cm="1">
        <f t="array" ref="B8">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f>
        <v/>
      </c>
      <c r="C8" s="3" t="str" cm="1">
        <f t="array" ref="C8">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f>
        <v/>
      </c>
      <c r="D8" s="61" t="str" cm="1">
        <f t="array" ref="D8">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f>
        <v/>
      </c>
      <c r="E8" s="29" t="str" cm="1">
        <f t="array" ref="E8">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有資格者",
    "○",
    ""
  ),
  ""
)</f>
        <v/>
      </c>
      <c r="F8" s="30" t="str" cm="1">
        <f t="array" ref="F8">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無資格者",
    "○",
    ""
  ),
  ""
)</f>
        <v/>
      </c>
      <c r="G8" s="29" t="str" cm="1">
        <f t="array" ref="G8">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f>
        <v/>
      </c>
      <c r="H8" s="3" t="str" cm="1">
        <f t="array" ref="H8">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f>
        <v/>
      </c>
      <c r="I8" s="3" t="str" cm="1">
        <f t="array" ref="I8">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f>
        <v/>
      </c>
      <c r="J8" s="3" t="str" cm="1">
        <f t="array" ref="J8">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f>
        <v/>
      </c>
      <c r="K8" s="3" t="str" cm="1">
        <f t="array" ref="K8">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f>
        <v/>
      </c>
      <c r="L8" s="3" t="str" cm="1">
        <f t="array" ref="L8">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f>
        <v/>
      </c>
      <c r="M8" s="3" t="str" cm="1">
        <f t="array" ref="M8">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f>
        <v/>
      </c>
      <c r="N8" s="3" t="str" cm="1">
        <f t="array" ref="N8">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f>
        <v/>
      </c>
      <c r="O8" s="30" t="str" cm="1">
        <f t="array" ref="O8">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f>
        <v/>
      </c>
    </row>
    <row r="9" spans="2:15" x14ac:dyDescent="0.4">
      <c r="B9" s="29" t="str" cm="1">
        <f t="array" ref="B9">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f>
        <v/>
      </c>
      <c r="C9" s="3" t="str" cm="1">
        <f t="array" ref="C9">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f>
        <v/>
      </c>
      <c r="D9" s="61" t="str" cm="1">
        <f t="array" ref="D9">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f>
        <v/>
      </c>
      <c r="E9" s="29" t="str" cm="1">
        <f t="array" ref="E9">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有資格者",
    "○",
    ""
  ),
  ""
)</f>
        <v/>
      </c>
      <c r="F9" s="30" t="str" cm="1">
        <f t="array" ref="F9">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無資格者",
    "○",
    ""
  ),
  ""
)</f>
        <v/>
      </c>
      <c r="G9" s="29" t="str" cm="1">
        <f t="array" ref="G9">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f>
        <v/>
      </c>
      <c r="H9" s="3" t="str" cm="1">
        <f t="array" ref="H9">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f>
        <v/>
      </c>
      <c r="I9" s="3" t="str" cm="1">
        <f t="array" ref="I9">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f>
        <v/>
      </c>
      <c r="J9" s="3" t="str" cm="1">
        <f t="array" ref="J9">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f>
        <v/>
      </c>
      <c r="K9" s="3" t="str" cm="1">
        <f t="array" ref="K9">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f>
        <v/>
      </c>
      <c r="L9" s="3" t="str" cm="1">
        <f t="array" ref="L9">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f>
        <v/>
      </c>
      <c r="M9" s="3" t="str" cm="1">
        <f t="array" ref="M9">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f>
        <v/>
      </c>
      <c r="N9" s="3" t="str" cm="1">
        <f t="array" ref="N9">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f>
        <v/>
      </c>
      <c r="O9" s="30" t="str" cm="1">
        <f t="array" ref="O9">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f>
        <v/>
      </c>
    </row>
    <row r="10" spans="2:15" x14ac:dyDescent="0.4">
      <c r="B10" s="29" t="str" cm="1">
        <f t="array" ref="B10">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f>
        <v/>
      </c>
      <c r="C10" s="3" t="str" cm="1">
        <f t="array" ref="C10">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f>
        <v/>
      </c>
      <c r="D10" s="61" t="str" cm="1">
        <f t="array" ref="D10">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f>
        <v/>
      </c>
      <c r="E10" s="29" t="str" cm="1">
        <f t="array" ref="E10">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有資格者",
    "○",
    ""
  ),
  ""
)</f>
        <v/>
      </c>
      <c r="F10" s="30" t="str" cm="1">
        <f t="array" ref="F10">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無資格者",
    "○",
    ""
  ),
  ""
)</f>
        <v/>
      </c>
      <c r="G10" s="29" t="str" cm="1">
        <f t="array" ref="G10">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f>
        <v/>
      </c>
      <c r="H10" s="3" t="str" cm="1">
        <f t="array" ref="H10">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f>
        <v/>
      </c>
      <c r="I10" s="3" t="str" cm="1">
        <f t="array" ref="I10">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f>
        <v/>
      </c>
      <c r="J10" s="3" t="str" cm="1">
        <f t="array" ref="J10">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f>
        <v/>
      </c>
      <c r="K10" s="3" t="str" cm="1">
        <f t="array" ref="K10">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f>
        <v/>
      </c>
      <c r="L10" s="3" t="str" cm="1">
        <f t="array" ref="L10">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f>
        <v/>
      </c>
      <c r="M10" s="3" t="str" cm="1">
        <f t="array" ref="M10">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f>
        <v/>
      </c>
      <c r="N10" s="3" t="str" cm="1">
        <f t="array" ref="N10">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f>
        <v/>
      </c>
      <c r="O10" s="30" t="str" cm="1">
        <f t="array" ref="O10">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f>
        <v/>
      </c>
    </row>
    <row r="11" spans="2:15" x14ac:dyDescent="0.4">
      <c r="B11" s="29" t="str" cm="1">
        <f t="array" ref="B11">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f>
        <v/>
      </c>
      <c r="C11" s="3" t="str" cm="1">
        <f t="array" ref="C11">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f>
        <v/>
      </c>
      <c r="D11" s="61" t="str" cm="1">
        <f t="array" ref="D11">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f>
        <v/>
      </c>
      <c r="E11" s="29" t="str" cm="1">
        <f t="array" ref="E11">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有資格者",
    "○",
    ""
  ),
  ""
)</f>
        <v/>
      </c>
      <c r="F11" s="30" t="str" cm="1">
        <f t="array" ref="F11">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無資格者",
    "○",
    ""
  ),
  ""
)</f>
        <v/>
      </c>
      <c r="G11" s="29" t="str" cm="1">
        <f t="array" ref="G11">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f>
        <v/>
      </c>
      <c r="H11" s="3" t="str" cm="1">
        <f t="array" ref="H11">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f>
        <v/>
      </c>
      <c r="I11" s="3" t="str" cm="1">
        <f t="array" ref="I11">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f>
        <v/>
      </c>
      <c r="J11" s="3" t="str" cm="1">
        <f t="array" ref="J11">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f>
        <v/>
      </c>
      <c r="K11" s="3" t="str" cm="1">
        <f t="array" ref="K11">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f>
        <v/>
      </c>
      <c r="L11" s="3" t="str" cm="1">
        <f t="array" ref="L11">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f>
        <v/>
      </c>
      <c r="M11" s="3" t="str" cm="1">
        <f t="array" ref="M11">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f>
        <v/>
      </c>
      <c r="N11" s="3" t="str" cm="1">
        <f t="array" ref="N11">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f>
        <v/>
      </c>
      <c r="O11" s="30" t="str" cm="1">
        <f t="array" ref="O11">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f>
        <v/>
      </c>
    </row>
    <row r="12" spans="2:15" x14ac:dyDescent="0.4">
      <c r="B12" s="29" t="str" cm="1">
        <f t="array" ref="B12">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f>
        <v/>
      </c>
      <c r="C12" s="3" t="str" cm="1">
        <f t="array" ref="C12">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f>
        <v/>
      </c>
      <c r="D12" s="61" t="str" cm="1">
        <f t="array" ref="D12">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f>
        <v/>
      </c>
      <c r="E12" s="29" t="str" cm="1">
        <f t="array" ref="E12">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有資格者",
    "○",
    ""
  ),
  ""
)</f>
        <v/>
      </c>
      <c r="F12" s="30" t="str" cm="1">
        <f t="array" ref="F12">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無資格者",
    "○",
    ""
  ),
  ""
)</f>
        <v/>
      </c>
      <c r="G12" s="29" t="str" cm="1">
        <f t="array" ref="G12">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f>
        <v/>
      </c>
      <c r="H12" s="3" t="str" cm="1">
        <f t="array" ref="H12">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f>
        <v/>
      </c>
      <c r="I12" s="3" t="str" cm="1">
        <f t="array" ref="I12">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f>
        <v/>
      </c>
      <c r="J12" s="3" t="str" cm="1">
        <f t="array" ref="J12">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f>
        <v/>
      </c>
      <c r="K12" s="3" t="str" cm="1">
        <f t="array" ref="K12">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f>
        <v/>
      </c>
      <c r="L12" s="3" t="str" cm="1">
        <f t="array" ref="L12">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f>
        <v/>
      </c>
      <c r="M12" s="3" t="str" cm="1">
        <f t="array" ref="M12">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f>
        <v/>
      </c>
      <c r="N12" s="3" t="str" cm="1">
        <f t="array" ref="N12">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f>
        <v/>
      </c>
      <c r="O12" s="30" t="str" cm="1">
        <f t="array" ref="O12">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f>
        <v/>
      </c>
    </row>
    <row r="13" spans="2:15" x14ac:dyDescent="0.4">
      <c r="B13" s="29" t="str" cm="1">
        <f t="array" ref="B13">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f>
        <v/>
      </c>
      <c r="C13" s="3" t="str" cm="1">
        <f t="array" ref="C13">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f>
        <v/>
      </c>
      <c r="D13" s="61" t="str" cm="1">
        <f t="array" ref="D13">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f>
        <v/>
      </c>
      <c r="E13" s="29" t="str" cm="1">
        <f t="array" ref="E13">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有資格者",
    "○",
    ""
  ),
  ""
)</f>
        <v/>
      </c>
      <c r="F13" s="30" t="str" cm="1">
        <f t="array" ref="F13">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無資格者",
    "○",
    ""
  ),
  ""
)</f>
        <v/>
      </c>
      <c r="G13" s="29" t="str" cm="1">
        <f t="array" ref="G13">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f>
        <v/>
      </c>
      <c r="H13" s="3" t="str" cm="1">
        <f t="array" ref="H13">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f>
        <v/>
      </c>
      <c r="I13" s="3" t="str" cm="1">
        <f t="array" ref="I13">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f>
        <v/>
      </c>
      <c r="J13" s="3" t="str" cm="1">
        <f t="array" ref="J13">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f>
        <v/>
      </c>
      <c r="K13" s="3" t="str" cm="1">
        <f t="array" ref="K13">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f>
        <v/>
      </c>
      <c r="L13" s="3" t="str" cm="1">
        <f t="array" ref="L13">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f>
        <v/>
      </c>
      <c r="M13" s="3" t="str" cm="1">
        <f t="array" ref="M13">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f>
        <v/>
      </c>
      <c r="N13" s="3" t="str" cm="1">
        <f t="array" ref="N13">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f>
        <v/>
      </c>
      <c r="O13" s="30" t="str" cm="1">
        <f t="array" ref="O13">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f>
        <v/>
      </c>
    </row>
    <row r="14" spans="2:15" x14ac:dyDescent="0.4">
      <c r="B14" s="29" t="str" cm="1">
        <f t="array" ref="B14">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f>
        <v/>
      </c>
      <c r="C14" s="3" t="str" cm="1">
        <f t="array" ref="C14">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f>
        <v/>
      </c>
      <c r="D14" s="61" t="str" cm="1">
        <f t="array" ref="D14">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f>
        <v/>
      </c>
      <c r="E14" s="29" t="str" cm="1">
        <f t="array" ref="E14">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有資格者",
    "○",
    ""
  ),
  ""
)</f>
        <v/>
      </c>
      <c r="F14" s="30" t="str" cm="1">
        <f t="array" ref="F14">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無資格者",
    "○",
    ""
  ),
  ""
)</f>
        <v/>
      </c>
      <c r="G14" s="29" t="str" cm="1">
        <f t="array" ref="G14">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f>
        <v/>
      </c>
      <c r="H14" s="3" t="str" cm="1">
        <f t="array" ref="H14">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f>
        <v/>
      </c>
      <c r="I14" s="3" t="str" cm="1">
        <f t="array" ref="I14">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f>
        <v/>
      </c>
      <c r="J14" s="3" t="str" cm="1">
        <f t="array" ref="J14">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f>
        <v/>
      </c>
      <c r="K14" s="3" t="str" cm="1">
        <f t="array" ref="K14">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f>
        <v/>
      </c>
      <c r="L14" s="3" t="str" cm="1">
        <f t="array" ref="L14">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f>
        <v/>
      </c>
      <c r="M14" s="3" t="str" cm="1">
        <f t="array" ref="M14">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f>
        <v/>
      </c>
      <c r="N14" s="3" t="str" cm="1">
        <f t="array" ref="N14">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f>
        <v/>
      </c>
      <c r="O14" s="30" t="str" cm="1">
        <f t="array" ref="O14">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f>
        <v/>
      </c>
    </row>
    <row r="15" spans="2:15" x14ac:dyDescent="0.4">
      <c r="B15" s="29" t="str" cm="1">
        <f t="array" ref="B15">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11))),"")</f>
        <v/>
      </c>
      <c r="C15" s="3" t="str" cm="1">
        <f t="array" ref="C15">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11))),"")</f>
        <v/>
      </c>
      <c r="D15" s="61" t="str" cm="1">
        <f t="array" ref="D15">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11))),"")</f>
        <v/>
      </c>
      <c r="E15" s="29" t="str" cm="1">
        <f t="array" ref="E15">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11)))="有資格者",
    "○",
    ""
  ),
  ""
)</f>
        <v/>
      </c>
      <c r="F15" s="30" t="str" cm="1">
        <f t="array" ref="F15">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11)))="無資格者",
    "○",
    ""
  ),
  ""
)</f>
        <v/>
      </c>
      <c r="G15" s="29" t="str" cm="1">
        <f t="array" ref="G15">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11)))="○")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11)))="○"),"○",""),"")</f>
        <v/>
      </c>
      <c r="H15" s="3" t="str" cm="1">
        <f t="array" ref="H15">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11)))="○"),"○",""),"")</f>
        <v/>
      </c>
      <c r="I15" s="3" t="str" cm="1">
        <f t="array" ref="I15">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11)))="○"),"○",""),"")</f>
        <v/>
      </c>
      <c r="J15" s="3" t="str" cm="1">
        <f t="array" ref="J15">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11)))="○"),"○",""),"")</f>
        <v/>
      </c>
      <c r="K15" s="3" t="str" cm="1">
        <f t="array" ref="K15">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11)))="○"),"○",""),"")</f>
        <v/>
      </c>
      <c r="L15" s="3" t="str" cm="1">
        <f t="array" ref="L15">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11)))="○")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11)))="○"),"○",""),"")</f>
        <v/>
      </c>
      <c r="M15" s="3" t="str" cm="1">
        <f t="array" ref="M15">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11)))="○"),"○",""),"")</f>
        <v/>
      </c>
      <c r="N15" s="3" t="str" cm="1">
        <f t="array" ref="N15">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11)))="○"),"○",""),"")</f>
        <v/>
      </c>
      <c r="O15" s="30" t="str" cm="1">
        <f t="array" ref="O15">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11)))="○")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11)))="○"),"○",""),"")</f>
        <v/>
      </c>
    </row>
    <row r="16" spans="2:15" x14ac:dyDescent="0.4">
      <c r="B16" s="29" t="str" cm="1">
        <f t="array" ref="B16">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12))),"")</f>
        <v/>
      </c>
      <c r="C16" s="3" t="str" cm="1">
        <f t="array" ref="C16">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12))),"")</f>
        <v/>
      </c>
      <c r="D16" s="61" t="str" cm="1">
        <f t="array" ref="D16">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12))),"")</f>
        <v/>
      </c>
      <c r="E16" s="29" t="str" cm="1">
        <f t="array" ref="E16">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12)))="有資格者",
    "○",
    ""
  ),
  ""
)</f>
        <v/>
      </c>
      <c r="F16" s="30" t="str" cm="1">
        <f t="array" ref="F16">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12)))="無資格者",
    "○",
    ""
  ),
  ""
)</f>
        <v/>
      </c>
      <c r="G16" s="29" t="str" cm="1">
        <f t="array" ref="G16">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12)))="○")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12)))="○"),"○",""),"")</f>
        <v/>
      </c>
      <c r="H16" s="3" t="str" cm="1">
        <f t="array" ref="H16">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12)))="○"),"○",""),"")</f>
        <v/>
      </c>
      <c r="I16" s="3" t="str" cm="1">
        <f t="array" ref="I16">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12)))="○"),"○",""),"")</f>
        <v/>
      </c>
      <c r="J16" s="3" t="str" cm="1">
        <f t="array" ref="J16">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12)))="○"),"○",""),"")</f>
        <v/>
      </c>
      <c r="K16" s="3" t="str" cm="1">
        <f t="array" ref="K16">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12)))="○"),"○",""),"")</f>
        <v/>
      </c>
      <c r="L16" s="3" t="str" cm="1">
        <f t="array" ref="L16">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12)))="○")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12)))="○"),"○",""),"")</f>
        <v/>
      </c>
      <c r="M16" s="3" t="str" cm="1">
        <f t="array" ref="M16">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12)))="○"),"○",""),"")</f>
        <v/>
      </c>
      <c r="N16" s="3" t="str" cm="1">
        <f t="array" ref="N16">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12)))="○"),"○",""),"")</f>
        <v/>
      </c>
      <c r="O16" s="30" t="str" cm="1">
        <f t="array" ref="O16">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12)))="○")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12)))="○"),"○",""),"")</f>
        <v/>
      </c>
    </row>
    <row r="17" spans="2:15" x14ac:dyDescent="0.4">
      <c r="B17" s="29" t="str" cm="1">
        <f t="array" ref="B17">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13))),"")</f>
        <v/>
      </c>
      <c r="C17" s="3" t="str" cm="1">
        <f t="array" ref="C17">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13))),"")</f>
        <v/>
      </c>
      <c r="D17" s="61" t="str" cm="1">
        <f t="array" ref="D17">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13))),"")</f>
        <v/>
      </c>
      <c r="E17" s="29" t="str" cm="1">
        <f t="array" ref="E17">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13)))="有資格者",
    "○",
    ""
  ),
  ""
)</f>
        <v/>
      </c>
      <c r="F17" s="30" t="str" cm="1">
        <f t="array" ref="F17">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13)))="無資格者",
    "○",
    ""
  ),
  ""
)</f>
        <v/>
      </c>
      <c r="G17" s="29" t="str" cm="1">
        <f t="array" ref="G17">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13)))="○")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13)))="○"),"○",""),"")</f>
        <v/>
      </c>
      <c r="H17" s="3" t="str" cm="1">
        <f t="array" ref="H17">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13)))="○"),"○",""),"")</f>
        <v/>
      </c>
      <c r="I17" s="3" t="str" cm="1">
        <f t="array" ref="I17">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13)))="○"),"○",""),"")</f>
        <v/>
      </c>
      <c r="J17" s="3" t="str" cm="1">
        <f t="array" ref="J17">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13)))="○"),"○",""),"")</f>
        <v/>
      </c>
      <c r="K17" s="3" t="str" cm="1">
        <f t="array" ref="K17">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13)))="○"),"○",""),"")</f>
        <v/>
      </c>
      <c r="L17" s="3" t="str" cm="1">
        <f t="array" ref="L17">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13)))="○")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13)))="○"),"○",""),"")</f>
        <v/>
      </c>
      <c r="M17" s="3" t="str" cm="1">
        <f t="array" ref="M17">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13)))="○"),"○",""),"")</f>
        <v/>
      </c>
      <c r="N17" s="3" t="str" cm="1">
        <f t="array" ref="N17">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13)))="○"),"○",""),"")</f>
        <v/>
      </c>
      <c r="O17" s="30" t="str" cm="1">
        <f t="array" ref="O17">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13)))="○")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13)))="○"),"○",""),"")</f>
        <v/>
      </c>
    </row>
    <row r="18" spans="2:15" x14ac:dyDescent="0.4">
      <c r="B18" s="29" t="str" cm="1">
        <f t="array" ref="B18">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14))),"")</f>
        <v/>
      </c>
      <c r="C18" s="3" t="str" cm="1">
        <f t="array" ref="C18">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14))),"")</f>
        <v/>
      </c>
      <c r="D18" s="61" t="str" cm="1">
        <f t="array" ref="D18">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14))),"")</f>
        <v/>
      </c>
      <c r="E18" s="29" t="str" cm="1">
        <f t="array" ref="E18">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14)))="有資格者",
    "○",
    ""
  ),
  ""
)</f>
        <v/>
      </c>
      <c r="F18" s="30" t="str" cm="1">
        <f t="array" ref="F18">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14)))="無資格者",
    "○",
    ""
  ),
  ""
)</f>
        <v/>
      </c>
      <c r="G18" s="29" t="str" cm="1">
        <f t="array" ref="G18">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14)))="○")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14)))="○"),"○",""),"")</f>
        <v/>
      </c>
      <c r="H18" s="3" t="str" cm="1">
        <f t="array" ref="H18">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14)))="○"),"○",""),"")</f>
        <v/>
      </c>
      <c r="I18" s="3" t="str" cm="1">
        <f t="array" ref="I18">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14)))="○"),"○",""),"")</f>
        <v/>
      </c>
      <c r="J18" s="3" t="str" cm="1">
        <f t="array" ref="J18">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14)))="○"),"○",""),"")</f>
        <v/>
      </c>
      <c r="K18" s="3" t="str" cm="1">
        <f t="array" ref="K18">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14)))="○"),"○",""),"")</f>
        <v/>
      </c>
      <c r="L18" s="3" t="str" cm="1">
        <f t="array" ref="L18">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14)))="○")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14)))="○"),"○",""),"")</f>
        <v/>
      </c>
      <c r="M18" s="3" t="str" cm="1">
        <f t="array" ref="M18">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14)))="○"),"○",""),"")</f>
        <v/>
      </c>
      <c r="N18" s="3" t="str" cm="1">
        <f t="array" ref="N18">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14)))="○"),"○",""),"")</f>
        <v/>
      </c>
      <c r="O18" s="30" t="str" cm="1">
        <f t="array" ref="O18">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14)))="○")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14)))="○"),"○",""),"")</f>
        <v/>
      </c>
    </row>
    <row r="19" spans="2:15" x14ac:dyDescent="0.4">
      <c r="B19" s="29" t="str" cm="1">
        <f t="array" ref="B19">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15))),"")</f>
        <v/>
      </c>
      <c r="C19" s="3" t="str" cm="1">
        <f t="array" ref="C19">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15))),"")</f>
        <v/>
      </c>
      <c r="D19" s="61" t="str" cm="1">
        <f t="array" ref="D19">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15))),"")</f>
        <v/>
      </c>
      <c r="E19" s="29" t="str" cm="1">
        <f t="array" ref="E19">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15)))="有資格者",
    "○",
    ""
  ),
  ""
)</f>
        <v/>
      </c>
      <c r="F19" s="30" t="str" cm="1">
        <f t="array" ref="F19">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15)))="無資格者",
    "○",
    ""
  ),
  ""
)</f>
        <v/>
      </c>
      <c r="G19" s="29" t="str" cm="1">
        <f t="array" ref="G19">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15)))="○")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15)))="○"),"○",""),"")</f>
        <v/>
      </c>
      <c r="H19" s="3" t="str" cm="1">
        <f t="array" ref="H19">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15)))="○"),"○",""),"")</f>
        <v/>
      </c>
      <c r="I19" s="3" t="str" cm="1">
        <f t="array" ref="I19">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15)))="○"),"○",""),"")</f>
        <v/>
      </c>
      <c r="J19" s="3" t="str" cm="1">
        <f t="array" ref="J19">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15)))="○"),"○",""),"")</f>
        <v/>
      </c>
      <c r="K19" s="3" t="str" cm="1">
        <f t="array" ref="K19">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15)))="○"),"○",""),"")</f>
        <v/>
      </c>
      <c r="L19" s="3" t="str" cm="1">
        <f t="array" ref="L19">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15)))="○")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15)))="○"),"○",""),"")</f>
        <v/>
      </c>
      <c r="M19" s="3" t="str" cm="1">
        <f t="array" ref="M19">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15)))="○"),"○",""),"")</f>
        <v/>
      </c>
      <c r="N19" s="3" t="str" cm="1">
        <f t="array" ref="N19">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15)))="○"),"○",""),"")</f>
        <v/>
      </c>
      <c r="O19" s="30" t="str" cm="1">
        <f t="array" ref="O19">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15)))="○")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15)))="○"),"○",""),"")</f>
        <v/>
      </c>
    </row>
    <row r="20" spans="2:15" x14ac:dyDescent="0.4">
      <c r="B20" s="29" t="str" cm="1">
        <f t="array" ref="B20">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16))),"")</f>
        <v/>
      </c>
      <c r="C20" s="3" t="str" cm="1">
        <f t="array" ref="C20">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16))),"")</f>
        <v/>
      </c>
      <c r="D20" s="61" t="str" cm="1">
        <f t="array" ref="D20">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16))),"")</f>
        <v/>
      </c>
      <c r="E20" s="29" t="str" cm="1">
        <f t="array" ref="E20">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16)))="有資格者",
    "○",
    ""
  ),
  ""
)</f>
        <v/>
      </c>
      <c r="F20" s="30" t="str" cm="1">
        <f t="array" ref="F20">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16)))="無資格者",
    "○",
    ""
  ),
  ""
)</f>
        <v/>
      </c>
      <c r="G20" s="29" t="str" cm="1">
        <f t="array" ref="G20">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16)))="○")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16)))="○"),"○",""),"")</f>
        <v/>
      </c>
      <c r="H20" s="3" t="str" cm="1">
        <f t="array" ref="H20">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16)))="○"),"○",""),"")</f>
        <v/>
      </c>
      <c r="I20" s="3" t="str" cm="1">
        <f t="array" ref="I20">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16)))="○"),"○",""),"")</f>
        <v/>
      </c>
      <c r="J20" s="3" t="str" cm="1">
        <f t="array" ref="J20">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16)))="○"),"○",""),"")</f>
        <v/>
      </c>
      <c r="K20" s="3" t="str" cm="1">
        <f t="array" ref="K20">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16)))="○"),"○",""),"")</f>
        <v/>
      </c>
      <c r="L20" s="3" t="str" cm="1">
        <f t="array" ref="L20">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16)))="○")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16)))="○"),"○",""),"")</f>
        <v/>
      </c>
      <c r="M20" s="3" t="str" cm="1">
        <f t="array" ref="M20">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16)))="○"),"○",""),"")</f>
        <v/>
      </c>
      <c r="N20" s="3" t="str" cm="1">
        <f t="array" ref="N20">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16)))="○"),"○",""),"")</f>
        <v/>
      </c>
      <c r="O20" s="30" t="str" cm="1">
        <f t="array" ref="O20">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16)))="○")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16)))="○"),"○",""),"")</f>
        <v/>
      </c>
    </row>
    <row r="21" spans="2:15" x14ac:dyDescent="0.4">
      <c r="B21" s="29" t="str" cm="1">
        <f t="array" ref="B21">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17))),"")</f>
        <v/>
      </c>
      <c r="C21" s="3" t="str" cm="1">
        <f t="array" ref="C21">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17))),"")</f>
        <v/>
      </c>
      <c r="D21" s="61" t="str" cm="1">
        <f t="array" ref="D21">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17))),"")</f>
        <v/>
      </c>
      <c r="E21" s="29" t="str" cm="1">
        <f t="array" ref="E21">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17)))="有資格者",
    "○",
    ""
  ),
  ""
)</f>
        <v/>
      </c>
      <c r="F21" s="30" t="str" cm="1">
        <f t="array" ref="F21">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17)))="無資格者",
    "○",
    ""
  ),
  ""
)</f>
        <v/>
      </c>
      <c r="G21" s="29" t="str" cm="1">
        <f t="array" ref="G21">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17)))="○")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17)))="○"),"○",""),"")</f>
        <v/>
      </c>
      <c r="H21" s="3" t="str" cm="1">
        <f t="array" ref="H21">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17)))="○"),"○",""),"")</f>
        <v/>
      </c>
      <c r="I21" s="3" t="str" cm="1">
        <f t="array" ref="I21">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17)))="○"),"○",""),"")</f>
        <v/>
      </c>
      <c r="J21" s="3" t="str" cm="1">
        <f t="array" ref="J21">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17)))="○"),"○",""),"")</f>
        <v/>
      </c>
      <c r="K21" s="3" t="str" cm="1">
        <f t="array" ref="K21">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17)))="○"),"○",""),"")</f>
        <v/>
      </c>
      <c r="L21" s="3" t="str" cm="1">
        <f t="array" ref="L21">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17)))="○")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17)))="○"),"○",""),"")</f>
        <v/>
      </c>
      <c r="M21" s="3" t="str" cm="1">
        <f t="array" ref="M21">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17)))="○"),"○",""),"")</f>
        <v/>
      </c>
      <c r="N21" s="3" t="str" cm="1">
        <f t="array" ref="N21">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17)))="○"),"○",""),"")</f>
        <v/>
      </c>
      <c r="O21" s="30" t="str" cm="1">
        <f t="array" ref="O21">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17)))="○")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17)))="○"),"○",""),"")</f>
        <v/>
      </c>
    </row>
    <row r="22" spans="2:15" x14ac:dyDescent="0.4">
      <c r="B22" s="29" t="str" cm="1">
        <f t="array" ref="B22">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18))),"")</f>
        <v/>
      </c>
      <c r="C22" s="3" t="str" cm="1">
        <f t="array" ref="C22">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18))),"")</f>
        <v/>
      </c>
      <c r="D22" s="61" t="str" cm="1">
        <f t="array" ref="D22">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18))),"")</f>
        <v/>
      </c>
      <c r="E22" s="29" t="str" cm="1">
        <f t="array" ref="E22">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18)))="有資格者",
    "○",
    ""
  ),
  ""
)</f>
        <v/>
      </c>
      <c r="F22" s="30" t="str" cm="1">
        <f t="array" ref="F22">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18)))="無資格者",
    "○",
    ""
  ),
  ""
)</f>
        <v/>
      </c>
      <c r="G22" s="29" t="str" cm="1">
        <f t="array" ref="G22">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18)))="○")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18)))="○"),"○",""),"")</f>
        <v/>
      </c>
      <c r="H22" s="3" t="str" cm="1">
        <f t="array" ref="H22">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18)))="○"),"○",""),"")</f>
        <v/>
      </c>
      <c r="I22" s="3" t="str" cm="1">
        <f t="array" ref="I22">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18)))="○"),"○",""),"")</f>
        <v/>
      </c>
      <c r="J22" s="3" t="str" cm="1">
        <f t="array" ref="J22">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18)))="○"),"○",""),"")</f>
        <v/>
      </c>
      <c r="K22" s="3" t="str" cm="1">
        <f t="array" ref="K22">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18)))="○"),"○",""),"")</f>
        <v/>
      </c>
      <c r="L22" s="3" t="str" cm="1">
        <f t="array" ref="L22">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18)))="○")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18)))="○"),"○",""),"")</f>
        <v/>
      </c>
      <c r="M22" s="3" t="str" cm="1">
        <f t="array" ref="M22">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18)))="○"),"○",""),"")</f>
        <v/>
      </c>
      <c r="N22" s="3" t="str" cm="1">
        <f t="array" ref="N22">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18)))="○"),"○",""),"")</f>
        <v/>
      </c>
      <c r="O22" s="30" t="str" cm="1">
        <f t="array" ref="O22">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18)))="○")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18)))="○"),"○",""),"")</f>
        <v/>
      </c>
    </row>
    <row r="23" spans="2:15" x14ac:dyDescent="0.4">
      <c r="B23" s="29" t="str" cm="1">
        <f t="array" ref="B23">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19))),"")</f>
        <v/>
      </c>
      <c r="C23" s="3" t="str" cm="1">
        <f t="array" ref="C23">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19))),"")</f>
        <v/>
      </c>
      <c r="D23" s="61" t="str" cm="1">
        <f t="array" ref="D23">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19))),"")</f>
        <v/>
      </c>
      <c r="E23" s="29" t="str" cm="1">
        <f t="array" ref="E23">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19)))="有資格者",
    "○",
    ""
  ),
  ""
)</f>
        <v/>
      </c>
      <c r="F23" s="30" t="str" cm="1">
        <f t="array" ref="F23">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19)))="無資格者",
    "○",
    ""
  ),
  ""
)</f>
        <v/>
      </c>
      <c r="G23" s="29" t="str" cm="1">
        <f t="array" ref="G23">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19)))="○")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19)))="○"),"○",""),"")</f>
        <v/>
      </c>
      <c r="H23" s="3" t="str" cm="1">
        <f t="array" ref="H23">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19)))="○"),"○",""),"")</f>
        <v/>
      </c>
      <c r="I23" s="3" t="str" cm="1">
        <f t="array" ref="I23">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19)))="○"),"○",""),"")</f>
        <v/>
      </c>
      <c r="J23" s="3" t="str" cm="1">
        <f t="array" ref="J23">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19)))="○"),"○",""),"")</f>
        <v/>
      </c>
      <c r="K23" s="3" t="str" cm="1">
        <f t="array" ref="K23">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19)))="○"),"○",""),"")</f>
        <v/>
      </c>
      <c r="L23" s="3" t="str" cm="1">
        <f t="array" ref="L23">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19)))="○")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19)))="○"),"○",""),"")</f>
        <v/>
      </c>
      <c r="M23" s="3" t="str" cm="1">
        <f t="array" ref="M23">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19)))="○"),"○",""),"")</f>
        <v/>
      </c>
      <c r="N23" s="3" t="str" cm="1">
        <f t="array" ref="N23">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19)))="○"),"○",""),"")</f>
        <v/>
      </c>
      <c r="O23" s="30" t="str" cm="1">
        <f t="array" ref="O23">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19)))="○")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19)))="○"),"○",""),"")</f>
        <v/>
      </c>
    </row>
    <row r="24" spans="2:15" x14ac:dyDescent="0.4">
      <c r="B24" s="29" t="str" cm="1">
        <f t="array" ref="B24">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20))),"")</f>
        <v/>
      </c>
      <c r="C24" s="3" t="str" cm="1">
        <f t="array" ref="C24">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20))),"")</f>
        <v/>
      </c>
      <c r="D24" s="61" t="str" cm="1">
        <f t="array" ref="D24">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20))),"")</f>
        <v/>
      </c>
      <c r="E24" s="29" t="str" cm="1">
        <f t="array" ref="E24">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20)))="有資格者",
    "○",
    ""
  ),
  ""
)</f>
        <v/>
      </c>
      <c r="F24" s="30" t="str" cm="1">
        <f t="array" ref="F24">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20)))="無資格者",
    "○",
    ""
  ),
  ""
)</f>
        <v/>
      </c>
      <c r="G24" s="29" t="str" cm="1">
        <f t="array" ref="G24">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20)))="○")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20)))="○"),"○",""),"")</f>
        <v/>
      </c>
      <c r="H24" s="3" t="str" cm="1">
        <f t="array" ref="H24">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20)))="○"),"○",""),"")</f>
        <v/>
      </c>
      <c r="I24" s="3" t="str" cm="1">
        <f t="array" ref="I24">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20)))="○"),"○",""),"")</f>
        <v/>
      </c>
      <c r="J24" s="3" t="str" cm="1">
        <f t="array" ref="J24">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20)))="○"),"○",""),"")</f>
        <v/>
      </c>
      <c r="K24" s="3" t="str" cm="1">
        <f t="array" ref="K24">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20)))="○"),"○",""),"")</f>
        <v/>
      </c>
      <c r="L24" s="3" t="str" cm="1">
        <f t="array" ref="L24">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20)))="○")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20)))="○"),"○",""),"")</f>
        <v/>
      </c>
      <c r="M24" s="3" t="str" cm="1">
        <f t="array" ref="M24">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20)))="○"),"○",""),"")</f>
        <v/>
      </c>
      <c r="N24" s="3" t="str" cm="1">
        <f t="array" ref="N24">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20)))="○"),"○",""),"")</f>
        <v/>
      </c>
      <c r="O24" s="30" t="str" cm="1">
        <f t="array" ref="O24">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20)))="○")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20)))="○"),"○",""),"")</f>
        <v/>
      </c>
    </row>
    <row r="25" spans="2:15" x14ac:dyDescent="0.4">
      <c r="B25" s="29" t="str" cm="1">
        <f t="array" ref="B25">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21))),"")</f>
        <v/>
      </c>
      <c r="C25" s="3" t="str" cm="1">
        <f t="array" ref="C25">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21))),"")</f>
        <v/>
      </c>
      <c r="D25" s="61" t="str" cm="1">
        <f t="array" ref="D25">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21))),"")</f>
        <v/>
      </c>
      <c r="E25" s="29" t="str" cm="1">
        <f t="array" ref="E25">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21)))="有資格者",
    "○",
    ""
  ),
  ""
)</f>
        <v/>
      </c>
      <c r="F25" s="30" t="str" cm="1">
        <f t="array" ref="F25">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21)))="無資格者",
    "○",
    ""
  ),
  ""
)</f>
        <v/>
      </c>
      <c r="G25" s="29" t="str" cm="1">
        <f t="array" ref="G25">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21)))="○")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21)))="○"),"○",""),"")</f>
        <v/>
      </c>
      <c r="H25" s="3" t="str" cm="1">
        <f t="array" ref="H25">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21)))="○"),"○",""),"")</f>
        <v/>
      </c>
      <c r="I25" s="3" t="str" cm="1">
        <f t="array" ref="I25">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21)))="○"),"○",""),"")</f>
        <v/>
      </c>
      <c r="J25" s="3" t="str" cm="1">
        <f t="array" ref="J25">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21)))="○"),"○",""),"")</f>
        <v/>
      </c>
      <c r="K25" s="3" t="str" cm="1">
        <f t="array" ref="K25">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21)))="○"),"○",""),"")</f>
        <v/>
      </c>
      <c r="L25" s="3" t="str" cm="1">
        <f t="array" ref="L25">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21)))="○")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21)))="○"),"○",""),"")</f>
        <v/>
      </c>
      <c r="M25" s="3" t="str" cm="1">
        <f t="array" ref="M25">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21)))="○"),"○",""),"")</f>
        <v/>
      </c>
      <c r="N25" s="3" t="str" cm="1">
        <f t="array" ref="N25">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21)))="○"),"○",""),"")</f>
        <v/>
      </c>
      <c r="O25" s="30" t="str" cm="1">
        <f t="array" ref="O25">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21)))="○")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21)))="○"),"○",""),"")</f>
        <v/>
      </c>
    </row>
    <row r="26" spans="2:15" x14ac:dyDescent="0.4">
      <c r="B26" s="29" t="str" cm="1">
        <f t="array" ref="B26">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22))),"")</f>
        <v/>
      </c>
      <c r="C26" s="3" t="str" cm="1">
        <f t="array" ref="C26">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22))),"")</f>
        <v/>
      </c>
      <c r="D26" s="61" t="str" cm="1">
        <f t="array" ref="D26">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22))),"")</f>
        <v/>
      </c>
      <c r="E26" s="29" t="str" cm="1">
        <f t="array" ref="E26">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22)))="有資格者",
    "○",
    ""
  ),
  ""
)</f>
        <v/>
      </c>
      <c r="F26" s="30" t="str" cm="1">
        <f t="array" ref="F26">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22)))="無資格者",
    "○",
    ""
  ),
  ""
)</f>
        <v/>
      </c>
      <c r="G26" s="29" t="str" cm="1">
        <f t="array" ref="G26">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22)))="○")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22)))="○"),"○",""),"")</f>
        <v/>
      </c>
      <c r="H26" s="3" t="str" cm="1">
        <f t="array" ref="H26">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22)))="○"),"○",""),"")</f>
        <v/>
      </c>
      <c r="I26" s="3" t="str" cm="1">
        <f t="array" ref="I26">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22)))="○"),"○",""),"")</f>
        <v/>
      </c>
      <c r="J26" s="3" t="str" cm="1">
        <f t="array" ref="J26">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22)))="○"),"○",""),"")</f>
        <v/>
      </c>
      <c r="K26" s="3" t="str" cm="1">
        <f t="array" ref="K26">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22)))="○"),"○",""),"")</f>
        <v/>
      </c>
      <c r="L26" s="3" t="str" cm="1">
        <f t="array" ref="L26">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22)))="○")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22)))="○"),"○",""),"")</f>
        <v/>
      </c>
      <c r="M26" s="3" t="str" cm="1">
        <f t="array" ref="M26">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22)))="○"),"○",""),"")</f>
        <v/>
      </c>
      <c r="N26" s="3" t="str" cm="1">
        <f t="array" ref="N26">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22)))="○"),"○",""),"")</f>
        <v/>
      </c>
      <c r="O26" s="30" t="str" cm="1">
        <f t="array" ref="O26">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22)))="○")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22)))="○"),"○",""),"")</f>
        <v/>
      </c>
    </row>
    <row r="27" spans="2:15" x14ac:dyDescent="0.4">
      <c r="B27" s="29" t="str" cm="1">
        <f t="array" ref="B27">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23))),"")</f>
        <v/>
      </c>
      <c r="C27" s="3" t="str" cm="1">
        <f t="array" ref="C27">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23))),"")</f>
        <v/>
      </c>
      <c r="D27" s="61" t="str" cm="1">
        <f t="array" ref="D27">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23))),"")</f>
        <v/>
      </c>
      <c r="E27" s="29" t="str" cm="1">
        <f t="array" ref="E27">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23)))="有資格者",
    "○",
    ""
  ),
  ""
)</f>
        <v/>
      </c>
      <c r="F27" s="30" t="str" cm="1">
        <f t="array" ref="F27">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23)))="無資格者",
    "○",
    ""
  ),
  ""
)</f>
        <v/>
      </c>
      <c r="G27" s="29" t="str" cm="1">
        <f t="array" ref="G27">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23)))="○")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23)))="○"),"○",""),"")</f>
        <v/>
      </c>
      <c r="H27" s="3" t="str" cm="1">
        <f t="array" ref="H27">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23)))="○"),"○",""),"")</f>
        <v/>
      </c>
      <c r="I27" s="3" t="str" cm="1">
        <f t="array" ref="I27">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23)))="○"),"○",""),"")</f>
        <v/>
      </c>
      <c r="J27" s="3" t="str" cm="1">
        <f t="array" ref="J27">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23)))="○"),"○",""),"")</f>
        <v/>
      </c>
      <c r="K27" s="3" t="str" cm="1">
        <f t="array" ref="K27">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23)))="○"),"○",""),"")</f>
        <v/>
      </c>
      <c r="L27" s="3" t="str" cm="1">
        <f t="array" ref="L27">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23)))="○")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23)))="○"),"○",""),"")</f>
        <v/>
      </c>
      <c r="M27" s="3" t="str" cm="1">
        <f t="array" ref="M27">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23)))="○"),"○",""),"")</f>
        <v/>
      </c>
      <c r="N27" s="3" t="str" cm="1">
        <f t="array" ref="N27">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23)))="○"),"○",""),"")</f>
        <v/>
      </c>
      <c r="O27" s="30" t="str" cm="1">
        <f t="array" ref="O27">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23)))="○")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23)))="○"),"○",""),"")</f>
        <v/>
      </c>
    </row>
    <row r="28" spans="2:15" x14ac:dyDescent="0.4">
      <c r="B28" s="29" t="str" cm="1">
        <f t="array" ref="B28">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24))),"")</f>
        <v/>
      </c>
      <c r="C28" s="3" t="str" cm="1">
        <f t="array" ref="C28">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24))),"")</f>
        <v/>
      </c>
      <c r="D28" s="61" t="str" cm="1">
        <f t="array" ref="D28">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24))),"")</f>
        <v/>
      </c>
      <c r="E28" s="29" t="str" cm="1">
        <f t="array" ref="E28">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24)))="有資格者",
    "○",
    ""
  ),
  ""
)</f>
        <v/>
      </c>
      <c r="F28" s="30" t="str" cm="1">
        <f t="array" ref="F28">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24)))="無資格者",
    "○",
    ""
  ),
  ""
)</f>
        <v/>
      </c>
      <c r="G28" s="29" t="str" cm="1">
        <f t="array" ref="G28">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24)))="○")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24)))="○"),"○",""),"")</f>
        <v/>
      </c>
      <c r="H28" s="3" t="str" cm="1">
        <f t="array" ref="H28">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24)))="○"),"○",""),"")</f>
        <v/>
      </c>
      <c r="I28" s="3" t="str" cm="1">
        <f t="array" ref="I28">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24)))="○"),"○",""),"")</f>
        <v/>
      </c>
      <c r="J28" s="3" t="str" cm="1">
        <f t="array" ref="J28">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24)))="○"),"○",""),"")</f>
        <v/>
      </c>
      <c r="K28" s="3" t="str" cm="1">
        <f t="array" ref="K28">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24)))="○"),"○",""),"")</f>
        <v/>
      </c>
      <c r="L28" s="3" t="str" cm="1">
        <f t="array" ref="L28">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24)))="○")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24)))="○"),"○",""),"")</f>
        <v/>
      </c>
      <c r="M28" s="3" t="str" cm="1">
        <f t="array" ref="M28">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24)))="○"),"○",""),"")</f>
        <v/>
      </c>
      <c r="N28" s="3" t="str" cm="1">
        <f t="array" ref="N28">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24)))="○"),"○",""),"")</f>
        <v/>
      </c>
      <c r="O28" s="30" t="str" cm="1">
        <f t="array" ref="O28">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24)))="○")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24)))="○"),"○",""),"")</f>
        <v/>
      </c>
    </row>
    <row r="29" spans="2:15" x14ac:dyDescent="0.4">
      <c r="B29" s="29" t="str" cm="1">
        <f t="array" ref="B29">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25))),"")</f>
        <v/>
      </c>
      <c r="C29" s="3" t="str" cm="1">
        <f t="array" ref="C29">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25))),"")</f>
        <v/>
      </c>
      <c r="D29" s="61" t="str" cm="1">
        <f t="array" ref="D29">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25))),"")</f>
        <v/>
      </c>
      <c r="E29" s="29" t="str" cm="1">
        <f t="array" ref="E29">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25)))="有資格者",
    "○",
    ""
  ),
  ""
)</f>
        <v/>
      </c>
      <c r="F29" s="30" t="str" cm="1">
        <f t="array" ref="F29">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25)))="無資格者",
    "○",
    ""
  ),
  ""
)</f>
        <v/>
      </c>
      <c r="G29" s="29" t="str" cm="1">
        <f t="array" ref="G29">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25)))="○")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25)))="○"),"○",""),"")</f>
        <v/>
      </c>
      <c r="H29" s="3" t="str" cm="1">
        <f t="array" ref="H29">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25)))="○"),"○",""),"")</f>
        <v/>
      </c>
      <c r="I29" s="3" t="str" cm="1">
        <f t="array" ref="I29">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25)))="○"),"○",""),"")</f>
        <v/>
      </c>
      <c r="J29" s="3" t="str" cm="1">
        <f t="array" ref="J29">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25)))="○"),"○",""),"")</f>
        <v/>
      </c>
      <c r="K29" s="3" t="str" cm="1">
        <f t="array" ref="K29">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25)))="○"),"○",""),"")</f>
        <v/>
      </c>
      <c r="L29" s="3" t="str" cm="1">
        <f t="array" ref="L29">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25)))="○")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25)))="○"),"○",""),"")</f>
        <v/>
      </c>
      <c r="M29" s="3" t="str" cm="1">
        <f t="array" ref="M29">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25)))="○"),"○",""),"")</f>
        <v/>
      </c>
      <c r="N29" s="3" t="str" cm="1">
        <f t="array" ref="N29">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25)))="○"),"○",""),"")</f>
        <v/>
      </c>
      <c r="O29" s="30" t="str" cm="1">
        <f t="array" ref="O29">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25)))="○")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25)))="○"),"○",""),"")</f>
        <v/>
      </c>
    </row>
    <row r="30" spans="2:15" x14ac:dyDescent="0.4">
      <c r="B30" s="29" t="str" cm="1">
        <f t="array" ref="B30">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26))),"")</f>
        <v/>
      </c>
      <c r="C30" s="3" t="str" cm="1">
        <f t="array" ref="C30">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26))),"")</f>
        <v/>
      </c>
      <c r="D30" s="61" t="str" cm="1">
        <f t="array" ref="D30">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26))),"")</f>
        <v/>
      </c>
      <c r="E30" s="29" t="str" cm="1">
        <f t="array" ref="E30">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26)))="有資格者",
    "○",
    ""
  ),
  ""
)</f>
        <v/>
      </c>
      <c r="F30" s="30" t="str" cm="1">
        <f t="array" ref="F30">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26)))="無資格者",
    "○",
    ""
  ),
  ""
)</f>
        <v/>
      </c>
      <c r="G30" s="29" t="str" cm="1">
        <f t="array" ref="G30">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26)))="○")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26)))="○"),"○",""),"")</f>
        <v/>
      </c>
      <c r="H30" s="3" t="str" cm="1">
        <f t="array" ref="H30">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26)))="○"),"○",""),"")</f>
        <v/>
      </c>
      <c r="I30" s="3" t="str" cm="1">
        <f t="array" ref="I30">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26)))="○"),"○",""),"")</f>
        <v/>
      </c>
      <c r="J30" s="3" t="str" cm="1">
        <f t="array" ref="J30">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26)))="○"),"○",""),"")</f>
        <v/>
      </c>
      <c r="K30" s="3" t="str" cm="1">
        <f t="array" ref="K30">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26)))="○"),"○",""),"")</f>
        <v/>
      </c>
      <c r="L30" s="3" t="str" cm="1">
        <f t="array" ref="L30">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26)))="○")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26)))="○"),"○",""),"")</f>
        <v/>
      </c>
      <c r="M30" s="3" t="str" cm="1">
        <f t="array" ref="M30">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26)))="○"),"○",""),"")</f>
        <v/>
      </c>
      <c r="N30" s="3" t="str" cm="1">
        <f t="array" ref="N30">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26)))="○"),"○",""),"")</f>
        <v/>
      </c>
      <c r="O30" s="30" t="str" cm="1">
        <f t="array" ref="O30">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26)))="○")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26)))="○"),"○",""),"")</f>
        <v/>
      </c>
    </row>
    <row r="31" spans="2:15" ht="19.5" thickBot="1" x14ac:dyDescent="0.45">
      <c r="B31" s="22" t="str" cm="1">
        <f t="array" ref="B31">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27))),"")</f>
        <v/>
      </c>
      <c r="C31" s="45" t="str" cm="1">
        <f t="array" ref="C31">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27))),"")</f>
        <v/>
      </c>
      <c r="D31" s="79" t="str" cm="1">
        <f t="array" ref="D31">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27))),"")</f>
        <v/>
      </c>
      <c r="E31" s="22" t="str" cm="1">
        <f t="array" ref="E31">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27)))="有資格者",
    "○",
    ""
  ),
  ""
)</f>
        <v/>
      </c>
      <c r="F31" s="31" t="str" cm="1">
        <f t="array" ref="F31">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27)))="無資格者",
    "○",
    ""
  ),
  ""
)</f>
        <v/>
      </c>
      <c r="G31" s="22" t="str" cm="1">
        <f t="array" ref="G31">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27)))="○")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27)))="○"),"○",""),"")</f>
        <v/>
      </c>
      <c r="H31" s="45" t="str" cm="1">
        <f t="array" ref="H31">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27)))="○"),"○",""),"")</f>
        <v/>
      </c>
      <c r="I31" s="45" t="str" cm="1">
        <f t="array" ref="I31">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27)))="○"),"○",""),"")</f>
        <v/>
      </c>
      <c r="J31" s="45" t="str" cm="1">
        <f t="array" ref="J31">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27)))="○"),"○",""),"")</f>
        <v/>
      </c>
      <c r="K31" s="45" t="str" cm="1">
        <f t="array" ref="K31">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27)))="○"),"○",""),"")</f>
        <v/>
      </c>
      <c r="L31" s="45" t="str" cm="1">
        <f t="array" ref="L31">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27)))="○")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27)))="○"),"○",""),"")</f>
        <v/>
      </c>
      <c r="M31" s="45" t="str" cm="1">
        <f t="array" ref="M31">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27)))="○"),"○",""),"")</f>
        <v/>
      </c>
      <c r="N31" s="45" t="str" cm="1">
        <f t="array" ref="N31">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27)))="○"),"○",""),"")</f>
        <v/>
      </c>
      <c r="O31" s="31" t="str" cm="1">
        <f t="array" ref="O31">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27)))="○")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27)))="○"),"○",""),"")</f>
        <v/>
      </c>
    </row>
    <row r="32" spans="2:15" ht="38.25" thickBot="1" x14ac:dyDescent="0.45">
      <c r="B32" s="37" t="s">
        <v>78</v>
      </c>
      <c r="C32" s="38" t="str">
        <f>25-COUNTBLANK(C7:C31)&amp;"人"</f>
        <v>0人</v>
      </c>
      <c r="D32" s="39" t="s">
        <v>187</v>
      </c>
      <c r="E32" s="38" t="str">
        <f t="shared" ref="E32:O32" si="0">25-COUNTBLANK(E7:E31)&amp;"人"</f>
        <v>0人</v>
      </c>
      <c r="F32" s="78" t="str">
        <f t="shared" si="0"/>
        <v>0人</v>
      </c>
      <c r="G32" s="40" t="str">
        <f t="shared" si="0"/>
        <v>0人</v>
      </c>
      <c r="H32" s="38" t="str">
        <f t="shared" si="0"/>
        <v>0人</v>
      </c>
      <c r="I32" s="38" t="str">
        <f t="shared" si="0"/>
        <v>0人</v>
      </c>
      <c r="J32" s="38" t="str">
        <f t="shared" si="0"/>
        <v>0人</v>
      </c>
      <c r="K32" s="38" t="str">
        <f t="shared" si="0"/>
        <v>0人</v>
      </c>
      <c r="L32" s="38" t="str">
        <f t="shared" si="0"/>
        <v>0人</v>
      </c>
      <c r="M32" s="38" t="str">
        <f t="shared" si="0"/>
        <v>0人</v>
      </c>
      <c r="N32" s="38" t="str">
        <f t="shared" si="0"/>
        <v>0人</v>
      </c>
      <c r="O32" s="41" t="str">
        <f t="shared" si="0"/>
        <v>0人</v>
      </c>
    </row>
    <row r="33" spans="2:15" x14ac:dyDescent="0.4">
      <c r="B33" t="s">
        <v>188</v>
      </c>
      <c r="F33"/>
      <c r="I33"/>
      <c r="J33"/>
      <c r="K33"/>
      <c r="L33"/>
      <c r="M33"/>
      <c r="N33"/>
      <c r="O33"/>
    </row>
    <row r="34" spans="2:15" x14ac:dyDescent="0.4">
      <c r="B34" t="s">
        <v>189</v>
      </c>
      <c r="F34"/>
      <c r="I34"/>
      <c r="J34"/>
      <c r="K34"/>
      <c r="L34"/>
      <c r="M34"/>
      <c r="N34"/>
      <c r="O34"/>
    </row>
    <row r="35" spans="2:15" x14ac:dyDescent="0.4">
      <c r="B35" t="s">
        <v>190</v>
      </c>
      <c r="F35"/>
      <c r="I35"/>
      <c r="J35"/>
      <c r="K35"/>
      <c r="L35"/>
      <c r="M35"/>
      <c r="N35"/>
      <c r="O35"/>
    </row>
    <row r="36" spans="2:15" x14ac:dyDescent="0.4">
      <c r="B36" t="s">
        <v>191</v>
      </c>
      <c r="F36"/>
      <c r="I36"/>
      <c r="J36"/>
      <c r="K36"/>
      <c r="L36"/>
      <c r="M36"/>
      <c r="N36"/>
      <c r="O36"/>
    </row>
    <row r="37" spans="2:15" x14ac:dyDescent="0.4">
      <c r="B37" t="s">
        <v>192</v>
      </c>
    </row>
    <row r="38" spans="2:15" x14ac:dyDescent="0.4">
      <c r="B38" s="19" t="s">
        <v>231</v>
      </c>
      <c r="F38"/>
      <c r="I38"/>
      <c r="J38"/>
      <c r="K38"/>
      <c r="L38"/>
      <c r="M38"/>
      <c r="N38"/>
      <c r="O38"/>
    </row>
    <row r="39" spans="2:15" x14ac:dyDescent="0.4">
      <c r="B39" t="s">
        <v>232</v>
      </c>
      <c r="F39"/>
      <c r="I39"/>
      <c r="J39"/>
      <c r="K39"/>
      <c r="L39"/>
      <c r="M39"/>
      <c r="N39"/>
      <c r="O39"/>
    </row>
    <row r="40" spans="2:15" ht="19.5" thickBot="1" x14ac:dyDescent="0.45">
      <c r="B40" s="10"/>
      <c r="C40" s="1"/>
      <c r="F40" s="1" t="s">
        <v>223</v>
      </c>
      <c r="H40" s="19"/>
      <c r="I40"/>
      <c r="J40"/>
      <c r="K40"/>
      <c r="L40"/>
      <c r="M40"/>
      <c r="N40"/>
      <c r="O40"/>
    </row>
    <row r="41" spans="2:15" ht="19.5" thickBot="1" x14ac:dyDescent="0.45">
      <c r="B41" s="21" t="s">
        <v>5</v>
      </c>
      <c r="C41" s="124" t="s">
        <v>233</v>
      </c>
      <c r="D41" s="146"/>
      <c r="E41" s="130" t="s">
        <v>82</v>
      </c>
      <c r="F41" s="191"/>
      <c r="G41" s="130" t="s">
        <v>83</v>
      </c>
      <c r="H41" s="153"/>
      <c r="I41" s="153"/>
      <c r="J41" s="153"/>
      <c r="K41" s="153"/>
      <c r="L41" s="153"/>
      <c r="M41" s="153"/>
      <c r="N41" s="153"/>
      <c r="O41" s="131"/>
    </row>
    <row r="42" spans="2:15" ht="20.25" customHeight="1" thickBot="1" x14ac:dyDescent="0.45">
      <c r="B42" s="42" t="s">
        <v>77</v>
      </c>
      <c r="C42" s="116">
        <f>C5</f>
        <v>0</v>
      </c>
      <c r="D42" s="180"/>
      <c r="E42" s="181" t="s">
        <v>86</v>
      </c>
      <c r="F42" s="183" t="s">
        <v>87</v>
      </c>
      <c r="G42" s="134" t="s">
        <v>53</v>
      </c>
      <c r="H42" s="163"/>
      <c r="I42" s="163" t="s">
        <v>111</v>
      </c>
      <c r="J42" s="163"/>
      <c r="K42" s="151" t="s">
        <v>237</v>
      </c>
      <c r="L42" s="163" t="s">
        <v>59</v>
      </c>
      <c r="M42" s="163"/>
      <c r="N42" s="151" t="s">
        <v>234</v>
      </c>
      <c r="O42" s="126" t="s">
        <v>235</v>
      </c>
    </row>
    <row r="43" spans="2:15" ht="57" thickBot="1" x14ac:dyDescent="0.45">
      <c r="B43" s="23" t="s">
        <v>79</v>
      </c>
      <c r="C43" s="24" t="s">
        <v>80</v>
      </c>
      <c r="D43" s="77" t="s">
        <v>81</v>
      </c>
      <c r="E43" s="182"/>
      <c r="F43" s="158"/>
      <c r="G43" s="57" t="s">
        <v>110</v>
      </c>
      <c r="H43" s="58" t="s">
        <v>54</v>
      </c>
      <c r="I43" s="58" t="s">
        <v>112</v>
      </c>
      <c r="J43" s="58" t="s">
        <v>57</v>
      </c>
      <c r="K43" s="152"/>
      <c r="L43" s="58" t="s">
        <v>236</v>
      </c>
      <c r="M43" s="58" t="s">
        <v>114</v>
      </c>
      <c r="N43" s="152"/>
      <c r="O43" s="127"/>
    </row>
    <row r="44" spans="2:15" x14ac:dyDescent="0.4">
      <c r="B44" s="21" t="str" cm="1">
        <f t="array" ref="B44">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28))),"")</f>
        <v/>
      </c>
      <c r="C44" s="3" t="str" cm="1">
        <f t="array" ref="C44">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28))),"")</f>
        <v/>
      </c>
      <c r="D44" s="61" t="str" cm="1">
        <f t="array" ref="D44">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28))),"")</f>
        <v/>
      </c>
      <c r="E44" s="21" t="str" cm="1">
        <f t="array" ref="E44">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28)))="有資格者",
    "○",
    ""
  ),
  ""
)</f>
        <v/>
      </c>
      <c r="F44" s="28" t="str" cm="1">
        <f t="array" ref="F44">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28)))="無資格者",
    "○",
    ""
  ),
  ""
)</f>
        <v/>
      </c>
      <c r="G44" s="29" t="str" cm="1">
        <f t="array" ref="G44">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28)))="○")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28)))="○"),"○",""),"")</f>
        <v/>
      </c>
      <c r="H44" s="3" t="str" cm="1">
        <f t="array" ref="H44">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28)))="○"),"○",""),"")</f>
        <v/>
      </c>
      <c r="I44" s="3" t="str" cm="1">
        <f t="array" ref="I44">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28)))="○"),"○",""),"")</f>
        <v/>
      </c>
      <c r="J44" s="3" t="str" cm="1">
        <f t="array" ref="J44">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28)))="○"),"○",""),"")</f>
        <v/>
      </c>
      <c r="K44" s="3" t="str" cm="1">
        <f t="array" ref="K44">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28)))="○"),"○",""),"")</f>
        <v/>
      </c>
      <c r="L44" s="3" t="str" cm="1">
        <f t="array" ref="L44">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28)))="○")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28)))="○"),"○",""),"")</f>
        <v/>
      </c>
      <c r="M44" s="3" t="str" cm="1">
        <f t="array" ref="M44">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28)))="○"),"○",""),"")</f>
        <v/>
      </c>
      <c r="N44" s="3" t="str" cm="1">
        <f t="array" ref="N44">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28)))="○"),"○",""),"")</f>
        <v/>
      </c>
      <c r="O44" s="30" t="str" cm="1">
        <f t="array" ref="O44">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28)))="○")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28)))="○"),"○",""),"")</f>
        <v/>
      </c>
    </row>
    <row r="45" spans="2:15" x14ac:dyDescent="0.4">
      <c r="B45" s="29" t="str" cm="1">
        <f t="array" ref="B45">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29))),"")</f>
        <v/>
      </c>
      <c r="C45" s="3" t="str" cm="1">
        <f t="array" ref="C45">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29))),"")</f>
        <v/>
      </c>
      <c r="D45" s="61" t="str" cm="1">
        <f t="array" ref="D45">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29))),"")</f>
        <v/>
      </c>
      <c r="E45" s="29" t="str" cm="1">
        <f t="array" ref="E45">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29)))="有資格者",
    "○",
    ""
  ),
  ""
)</f>
        <v/>
      </c>
      <c r="F45" s="30" t="str" cm="1">
        <f t="array" ref="F45">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29)))="無資格者",
    "○",
    ""
  ),
  ""
)</f>
        <v/>
      </c>
      <c r="G45" s="29" t="str" cm="1">
        <f t="array" ref="G45">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29)))="○")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29)))="○"),"○",""),"")</f>
        <v/>
      </c>
      <c r="H45" s="3" t="str" cm="1">
        <f t="array" ref="H45">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29)))="○"),"○",""),"")</f>
        <v/>
      </c>
      <c r="I45" s="3" t="str" cm="1">
        <f t="array" ref="I45">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29)))="○"),"○",""),"")</f>
        <v/>
      </c>
      <c r="J45" s="3" t="str" cm="1">
        <f t="array" ref="J45">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29)))="○"),"○",""),"")</f>
        <v/>
      </c>
      <c r="K45" s="3" t="str" cm="1">
        <f t="array" ref="K45">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29)))="○"),"○",""),"")</f>
        <v/>
      </c>
      <c r="L45" s="3" t="str" cm="1">
        <f t="array" ref="L45">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29)))="○")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29)))="○"),"○",""),"")</f>
        <v/>
      </c>
      <c r="M45" s="3" t="str" cm="1">
        <f t="array" ref="M45">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29)))="○"),"○",""),"")</f>
        <v/>
      </c>
      <c r="N45" s="3" t="str" cm="1">
        <f t="array" ref="N45">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29)))="○"),"○",""),"")</f>
        <v/>
      </c>
      <c r="O45" s="30" t="str" cm="1">
        <f t="array" ref="O45">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29)))="○")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29)))="○"),"○",""),"")</f>
        <v/>
      </c>
    </row>
    <row r="46" spans="2:15" x14ac:dyDescent="0.4">
      <c r="B46" s="29" t="str" cm="1">
        <f t="array" ref="B46">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30))),"")</f>
        <v/>
      </c>
      <c r="C46" s="3" t="str" cm="1">
        <f t="array" ref="C46">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30))),"")</f>
        <v/>
      </c>
      <c r="D46" s="61" t="str" cm="1">
        <f t="array" ref="D46">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30))),"")</f>
        <v/>
      </c>
      <c r="E46" s="29" t="str" cm="1">
        <f t="array" ref="E46">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30)))="有資格者",
    "○",
    ""
  ),
  ""
)</f>
        <v/>
      </c>
      <c r="F46" s="30" t="str" cm="1">
        <f t="array" ref="F46">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30)))="無資格者",
    "○",
    ""
  ),
  ""
)</f>
        <v/>
      </c>
      <c r="G46" s="29" t="str" cm="1">
        <f t="array" ref="G46">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30)))="○")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30)))="○"),"○",""),"")</f>
        <v/>
      </c>
      <c r="H46" s="3" t="str" cm="1">
        <f t="array" ref="H46">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30)))="○"),"○",""),"")</f>
        <v/>
      </c>
      <c r="I46" s="3" t="str" cm="1">
        <f t="array" ref="I46">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30)))="○"),"○",""),"")</f>
        <v/>
      </c>
      <c r="J46" s="3" t="str" cm="1">
        <f t="array" ref="J46">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30)))="○"),"○",""),"")</f>
        <v/>
      </c>
      <c r="K46" s="3" t="str" cm="1">
        <f t="array" ref="K46">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30)))="○"),"○",""),"")</f>
        <v/>
      </c>
      <c r="L46" s="3" t="str" cm="1">
        <f t="array" ref="L46">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30)))="○")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30)))="○"),"○",""),"")</f>
        <v/>
      </c>
      <c r="M46" s="3" t="str" cm="1">
        <f t="array" ref="M46">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30)))="○"),"○",""),"")</f>
        <v/>
      </c>
      <c r="N46" s="3" t="str" cm="1">
        <f t="array" ref="N46">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30)))="○"),"○",""),"")</f>
        <v/>
      </c>
      <c r="O46" s="30" t="str" cm="1">
        <f t="array" ref="O46">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30)))="○")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30)))="○"),"○",""),"")</f>
        <v/>
      </c>
    </row>
    <row r="47" spans="2:15" x14ac:dyDescent="0.4">
      <c r="B47" s="29" t="str" cm="1">
        <f t="array" ref="B47">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31))),"")</f>
        <v/>
      </c>
      <c r="C47" s="3" t="str" cm="1">
        <f t="array" ref="C47">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31))),"")</f>
        <v/>
      </c>
      <c r="D47" s="61" t="str" cm="1">
        <f t="array" ref="D47">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31))),"")</f>
        <v/>
      </c>
      <c r="E47" s="29" t="str" cm="1">
        <f t="array" ref="E47">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31)))="有資格者",
    "○",
    ""
  ),
  ""
)</f>
        <v/>
      </c>
      <c r="F47" s="30" t="str" cm="1">
        <f t="array" ref="F47">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31)))="無資格者",
    "○",
    ""
  ),
  ""
)</f>
        <v/>
      </c>
      <c r="G47" s="29" t="str" cm="1">
        <f t="array" ref="G47">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31)))="○")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31)))="○"),"○",""),"")</f>
        <v/>
      </c>
      <c r="H47" s="3" t="str" cm="1">
        <f t="array" ref="H47">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31)))="○"),"○",""),"")</f>
        <v/>
      </c>
      <c r="I47" s="3" t="str" cm="1">
        <f t="array" ref="I47">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31)))="○"),"○",""),"")</f>
        <v/>
      </c>
      <c r="J47" s="3" t="str" cm="1">
        <f t="array" ref="J47">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31)))="○"),"○",""),"")</f>
        <v/>
      </c>
      <c r="K47" s="3" t="str" cm="1">
        <f t="array" ref="K47">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31)))="○"),"○",""),"")</f>
        <v/>
      </c>
      <c r="L47" s="3" t="str" cm="1">
        <f t="array" ref="L47">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31)))="○")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31)))="○"),"○",""),"")</f>
        <v/>
      </c>
      <c r="M47" s="3" t="str" cm="1">
        <f t="array" ref="M47">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31)))="○"),"○",""),"")</f>
        <v/>
      </c>
      <c r="N47" s="3" t="str" cm="1">
        <f t="array" ref="N47">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31)))="○"),"○",""),"")</f>
        <v/>
      </c>
      <c r="O47" s="30" t="str" cm="1">
        <f t="array" ref="O47">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31)))="○")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31)))="○"),"○",""),"")</f>
        <v/>
      </c>
    </row>
    <row r="48" spans="2:15" x14ac:dyDescent="0.4">
      <c r="B48" s="29" t="str" cm="1">
        <f t="array" ref="B48">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32))),"")</f>
        <v/>
      </c>
      <c r="C48" s="3" t="str" cm="1">
        <f t="array" ref="C48">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32))),"")</f>
        <v/>
      </c>
      <c r="D48" s="61" t="str" cm="1">
        <f t="array" ref="D48">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32))),"")</f>
        <v/>
      </c>
      <c r="E48" s="29" t="str" cm="1">
        <f t="array" ref="E48">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32)))="有資格者",
    "○",
    ""
  ),
  ""
)</f>
        <v/>
      </c>
      <c r="F48" s="30" t="str" cm="1">
        <f t="array" ref="F48">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32)))="無資格者",
    "○",
    ""
  ),
  ""
)</f>
        <v/>
      </c>
      <c r="G48" s="29" t="str" cm="1">
        <f t="array" ref="G48">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32)))="○")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32)))="○"),"○",""),"")</f>
        <v/>
      </c>
      <c r="H48" s="3" t="str" cm="1">
        <f t="array" ref="H48">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32)))="○"),"○",""),"")</f>
        <v/>
      </c>
      <c r="I48" s="3" t="str" cm="1">
        <f t="array" ref="I48">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32)))="○"),"○",""),"")</f>
        <v/>
      </c>
      <c r="J48" s="3" t="str" cm="1">
        <f t="array" ref="J48">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32)))="○"),"○",""),"")</f>
        <v/>
      </c>
      <c r="K48" s="3" t="str" cm="1">
        <f t="array" ref="K48">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32)))="○"),"○",""),"")</f>
        <v/>
      </c>
      <c r="L48" s="3" t="str" cm="1">
        <f t="array" ref="L48">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32)))="○")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32)))="○"),"○",""),"")</f>
        <v/>
      </c>
      <c r="M48" s="3" t="str" cm="1">
        <f t="array" ref="M48">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32)))="○"),"○",""),"")</f>
        <v/>
      </c>
      <c r="N48" s="3" t="str" cm="1">
        <f t="array" ref="N48">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32)))="○"),"○",""),"")</f>
        <v/>
      </c>
      <c r="O48" s="30" t="str" cm="1">
        <f t="array" ref="O48">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32)))="○")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32)))="○"),"○",""),"")</f>
        <v/>
      </c>
    </row>
    <row r="49" spans="2:15" x14ac:dyDescent="0.4">
      <c r="B49" s="29" t="str" cm="1">
        <f t="array" ref="B49">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33))),"")</f>
        <v/>
      </c>
      <c r="C49" s="3" t="str" cm="1">
        <f t="array" ref="C49">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33))),"")</f>
        <v/>
      </c>
      <c r="D49" s="61" t="str" cm="1">
        <f t="array" ref="D49">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33))),"")</f>
        <v/>
      </c>
      <c r="E49" s="29" t="str" cm="1">
        <f t="array" ref="E49">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33)))="有資格者",
    "○",
    ""
  ),
  ""
)</f>
        <v/>
      </c>
      <c r="F49" s="30" t="str" cm="1">
        <f t="array" ref="F49">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33)))="無資格者",
    "○",
    ""
  ),
  ""
)</f>
        <v/>
      </c>
      <c r="G49" s="29" t="str" cm="1">
        <f t="array" ref="G49">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33)))="○")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33)))="○"),"○",""),"")</f>
        <v/>
      </c>
      <c r="H49" s="3" t="str" cm="1">
        <f t="array" ref="H49">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33)))="○"),"○",""),"")</f>
        <v/>
      </c>
      <c r="I49" s="3" t="str" cm="1">
        <f t="array" ref="I49">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33)))="○"),"○",""),"")</f>
        <v/>
      </c>
      <c r="J49" s="3" t="str" cm="1">
        <f t="array" ref="J49">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33)))="○"),"○",""),"")</f>
        <v/>
      </c>
      <c r="K49" s="3" t="str" cm="1">
        <f t="array" ref="K49">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33)))="○"),"○",""),"")</f>
        <v/>
      </c>
      <c r="L49" s="3" t="str" cm="1">
        <f t="array" ref="L49">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33)))="○")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33)))="○"),"○",""),"")</f>
        <v/>
      </c>
      <c r="M49" s="3" t="str" cm="1">
        <f t="array" ref="M49">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33)))="○"),"○",""),"")</f>
        <v/>
      </c>
      <c r="N49" s="3" t="str" cm="1">
        <f t="array" ref="N49">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33)))="○"),"○",""),"")</f>
        <v/>
      </c>
      <c r="O49" s="30" t="str" cm="1">
        <f t="array" ref="O49">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33)))="○")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33)))="○"),"○",""),"")</f>
        <v/>
      </c>
    </row>
    <row r="50" spans="2:15" x14ac:dyDescent="0.4">
      <c r="B50" s="29" t="str" cm="1">
        <f t="array" ref="B50">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34))),"")</f>
        <v/>
      </c>
      <c r="C50" s="3" t="str" cm="1">
        <f t="array" ref="C50">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34))),"")</f>
        <v/>
      </c>
      <c r="D50" s="61" t="str" cm="1">
        <f t="array" ref="D50">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34))),"")</f>
        <v/>
      </c>
      <c r="E50" s="29" t="str" cm="1">
        <f t="array" ref="E50">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34)))="有資格者",
    "○",
    ""
  ),
  ""
)</f>
        <v/>
      </c>
      <c r="F50" s="30" t="str" cm="1">
        <f t="array" ref="F50">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34)))="無資格者",
    "○",
    ""
  ),
  ""
)</f>
        <v/>
      </c>
      <c r="G50" s="29" t="str" cm="1">
        <f t="array" ref="G50">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34)))="○")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34)))="○"),"○",""),"")</f>
        <v/>
      </c>
      <c r="H50" s="3" t="str" cm="1">
        <f t="array" ref="H50">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34)))="○"),"○",""),"")</f>
        <v/>
      </c>
      <c r="I50" s="3" t="str" cm="1">
        <f t="array" ref="I50">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34)))="○"),"○",""),"")</f>
        <v/>
      </c>
      <c r="J50" s="3" t="str" cm="1">
        <f t="array" ref="J50">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34)))="○"),"○",""),"")</f>
        <v/>
      </c>
      <c r="K50" s="3" t="str" cm="1">
        <f t="array" ref="K50">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34)))="○"),"○",""),"")</f>
        <v/>
      </c>
      <c r="L50" s="3" t="str" cm="1">
        <f t="array" ref="L50">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34)))="○")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34)))="○"),"○",""),"")</f>
        <v/>
      </c>
      <c r="M50" s="3" t="str" cm="1">
        <f t="array" ref="M50">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34)))="○"),"○",""),"")</f>
        <v/>
      </c>
      <c r="N50" s="3" t="str" cm="1">
        <f t="array" ref="N50">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34)))="○"),"○",""),"")</f>
        <v/>
      </c>
      <c r="O50" s="30" t="str" cm="1">
        <f t="array" ref="O50">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34)))="○")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34)))="○"),"○",""),"")</f>
        <v/>
      </c>
    </row>
    <row r="51" spans="2:15" x14ac:dyDescent="0.4">
      <c r="B51" s="29" t="str" cm="1">
        <f t="array" ref="B51">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35))),"")</f>
        <v/>
      </c>
      <c r="C51" s="3" t="str" cm="1">
        <f t="array" ref="C51">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35))),"")</f>
        <v/>
      </c>
      <c r="D51" s="61" t="str" cm="1">
        <f t="array" ref="D51">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35))),"")</f>
        <v/>
      </c>
      <c r="E51" s="29" t="str" cm="1">
        <f t="array" ref="E51">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35)))="有資格者",
    "○",
    ""
  ),
  ""
)</f>
        <v/>
      </c>
      <c r="F51" s="30" t="str" cm="1">
        <f t="array" ref="F51">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35)))="無資格者",
    "○",
    ""
  ),
  ""
)</f>
        <v/>
      </c>
      <c r="G51" s="29" t="str" cm="1">
        <f t="array" ref="G51">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35)))="○")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35)))="○"),"○",""),"")</f>
        <v/>
      </c>
      <c r="H51" s="3" t="str" cm="1">
        <f t="array" ref="H51">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35)))="○"),"○",""),"")</f>
        <v/>
      </c>
      <c r="I51" s="3" t="str" cm="1">
        <f t="array" ref="I51">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35)))="○"),"○",""),"")</f>
        <v/>
      </c>
      <c r="J51" s="3" t="str" cm="1">
        <f t="array" ref="J51">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35)))="○"),"○",""),"")</f>
        <v/>
      </c>
      <c r="K51" s="3" t="str" cm="1">
        <f t="array" ref="K51">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35)))="○"),"○",""),"")</f>
        <v/>
      </c>
      <c r="L51" s="3" t="str" cm="1">
        <f t="array" ref="L51">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35)))="○")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35)))="○"),"○",""),"")</f>
        <v/>
      </c>
      <c r="M51" s="3" t="str" cm="1">
        <f t="array" ref="M51">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35)))="○"),"○",""),"")</f>
        <v/>
      </c>
      <c r="N51" s="3" t="str" cm="1">
        <f t="array" ref="N51">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35)))="○"),"○",""),"")</f>
        <v/>
      </c>
      <c r="O51" s="30" t="str" cm="1">
        <f t="array" ref="O51">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35)))="○")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35)))="○"),"○",""),"")</f>
        <v/>
      </c>
    </row>
    <row r="52" spans="2:15" x14ac:dyDescent="0.4">
      <c r="B52" s="29" t="str" cm="1">
        <f t="array" ref="B52">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36))),"")</f>
        <v/>
      </c>
      <c r="C52" s="3" t="str" cm="1">
        <f t="array" ref="C52">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36))),"")</f>
        <v/>
      </c>
      <c r="D52" s="61" t="str" cm="1">
        <f t="array" ref="D52">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36))),"")</f>
        <v/>
      </c>
      <c r="E52" s="29" t="str" cm="1">
        <f t="array" ref="E52">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36)))="有資格者",
    "○",
    ""
  ),
  ""
)</f>
        <v/>
      </c>
      <c r="F52" s="30" t="str" cm="1">
        <f t="array" ref="F52">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36)))="無資格者",
    "○",
    ""
  ),
  ""
)</f>
        <v/>
      </c>
      <c r="G52" s="29" t="str" cm="1">
        <f t="array" ref="G52">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36)))="○")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36)))="○"),"○",""),"")</f>
        <v/>
      </c>
      <c r="H52" s="3" t="str" cm="1">
        <f t="array" ref="H52">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36)))="○"),"○",""),"")</f>
        <v/>
      </c>
      <c r="I52" s="3" t="str" cm="1">
        <f t="array" ref="I52">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36)))="○"),"○",""),"")</f>
        <v/>
      </c>
      <c r="J52" s="3" t="str" cm="1">
        <f t="array" ref="J52">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36)))="○"),"○",""),"")</f>
        <v/>
      </c>
      <c r="K52" s="3" t="str" cm="1">
        <f t="array" ref="K52">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36)))="○"),"○",""),"")</f>
        <v/>
      </c>
      <c r="L52" s="3" t="str" cm="1">
        <f t="array" ref="L52">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36)))="○")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36)))="○"),"○",""),"")</f>
        <v/>
      </c>
      <c r="M52" s="3" t="str" cm="1">
        <f t="array" ref="M52">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36)))="○"),"○",""),"")</f>
        <v/>
      </c>
      <c r="N52" s="3" t="str" cm="1">
        <f t="array" ref="N52">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36)))="○"),"○",""),"")</f>
        <v/>
      </c>
      <c r="O52" s="30" t="str" cm="1">
        <f t="array" ref="O52">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36)))="○")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36)))="○"),"○",""),"")</f>
        <v/>
      </c>
    </row>
    <row r="53" spans="2:15" x14ac:dyDescent="0.4">
      <c r="B53" s="29" t="str" cm="1">
        <f t="array" ref="B53">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37))),"")</f>
        <v/>
      </c>
      <c r="C53" s="3" t="str" cm="1">
        <f t="array" ref="C53">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37))),"")</f>
        <v/>
      </c>
      <c r="D53" s="61" t="str" cm="1">
        <f t="array" ref="D53">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37))),"")</f>
        <v/>
      </c>
      <c r="E53" s="29" t="str" cm="1">
        <f t="array" ref="E53">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37)))="有資格者",
    "○",
    ""
  ),
  ""
)</f>
        <v/>
      </c>
      <c r="F53" s="30" t="str" cm="1">
        <f t="array" ref="F53">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37)))="無資格者",
    "○",
    ""
  ),
  ""
)</f>
        <v/>
      </c>
      <c r="G53" s="29" t="str" cm="1">
        <f t="array" ref="G53">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37)))="○")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37)))="○"),"○",""),"")</f>
        <v/>
      </c>
      <c r="H53" s="3" t="str" cm="1">
        <f t="array" ref="H53">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37)))="○"),"○",""),"")</f>
        <v/>
      </c>
      <c r="I53" s="3" t="str" cm="1">
        <f t="array" ref="I53">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37)))="○"),"○",""),"")</f>
        <v/>
      </c>
      <c r="J53" s="3" t="str" cm="1">
        <f t="array" ref="J53">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37)))="○"),"○",""),"")</f>
        <v/>
      </c>
      <c r="K53" s="3" t="str" cm="1">
        <f t="array" ref="K53">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37)))="○"),"○",""),"")</f>
        <v/>
      </c>
      <c r="L53" s="3" t="str" cm="1">
        <f t="array" ref="L53">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37)))="○")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37)))="○"),"○",""),"")</f>
        <v/>
      </c>
      <c r="M53" s="3" t="str" cm="1">
        <f t="array" ref="M53">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37)))="○"),"○",""),"")</f>
        <v/>
      </c>
      <c r="N53" s="3" t="str" cm="1">
        <f t="array" ref="N53">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37)))="○"),"○",""),"")</f>
        <v/>
      </c>
      <c r="O53" s="30" t="str" cm="1">
        <f t="array" ref="O53">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37)))="○")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37)))="○"),"○",""),"")</f>
        <v/>
      </c>
    </row>
    <row r="54" spans="2:15" x14ac:dyDescent="0.4">
      <c r="B54" s="29" t="str" cm="1">
        <f t="array" ref="B54">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38))),"")</f>
        <v/>
      </c>
      <c r="C54" s="3" t="str" cm="1">
        <f t="array" ref="C54">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38))),"")</f>
        <v/>
      </c>
      <c r="D54" s="61" t="str" cm="1">
        <f t="array" ref="D54">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38))),"")</f>
        <v/>
      </c>
      <c r="E54" s="29" t="str" cm="1">
        <f t="array" ref="E54">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38)))="有資格者",
    "○",
    ""
  ),
  ""
)</f>
        <v/>
      </c>
      <c r="F54" s="30" t="str" cm="1">
        <f t="array" ref="F54">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38)))="無資格者",
    "○",
    ""
  ),
  ""
)</f>
        <v/>
      </c>
      <c r="G54" s="29" t="str" cm="1">
        <f t="array" ref="G54">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38)))="○")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38)))="○"),"○",""),"")</f>
        <v/>
      </c>
      <c r="H54" s="3" t="str" cm="1">
        <f t="array" ref="H54">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38)))="○"),"○",""),"")</f>
        <v/>
      </c>
      <c r="I54" s="3" t="str" cm="1">
        <f t="array" ref="I54">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38)))="○"),"○",""),"")</f>
        <v/>
      </c>
      <c r="J54" s="3" t="str" cm="1">
        <f t="array" ref="J54">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38)))="○"),"○",""),"")</f>
        <v/>
      </c>
      <c r="K54" s="3" t="str" cm="1">
        <f t="array" ref="K54">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38)))="○"),"○",""),"")</f>
        <v/>
      </c>
      <c r="L54" s="3" t="str" cm="1">
        <f t="array" ref="L54">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38)))="○")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38)))="○"),"○",""),"")</f>
        <v/>
      </c>
      <c r="M54" s="3" t="str" cm="1">
        <f t="array" ref="M54">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38)))="○"),"○",""),"")</f>
        <v/>
      </c>
      <c r="N54" s="3" t="str" cm="1">
        <f t="array" ref="N54">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38)))="○"),"○",""),"")</f>
        <v/>
      </c>
      <c r="O54" s="30" t="str" cm="1">
        <f t="array" ref="O54">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38)))="○")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38)))="○"),"○",""),"")</f>
        <v/>
      </c>
    </row>
    <row r="55" spans="2:15" x14ac:dyDescent="0.4">
      <c r="B55" s="29" t="str" cm="1">
        <f t="array" ref="B55">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39))),"")</f>
        <v/>
      </c>
      <c r="C55" s="3" t="str" cm="1">
        <f t="array" ref="C55">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39))),"")</f>
        <v/>
      </c>
      <c r="D55" s="61" t="str" cm="1">
        <f t="array" ref="D55">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39))),"")</f>
        <v/>
      </c>
      <c r="E55" s="29" t="str" cm="1">
        <f t="array" ref="E55">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39)))="有資格者",
    "○",
    ""
  ),
  ""
)</f>
        <v/>
      </c>
      <c r="F55" s="30" t="str" cm="1">
        <f t="array" ref="F55">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39)))="無資格者",
    "○",
    ""
  ),
  ""
)</f>
        <v/>
      </c>
      <c r="G55" s="29" t="str" cm="1">
        <f t="array" ref="G55">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39)))="○")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39)))="○"),"○",""),"")</f>
        <v/>
      </c>
      <c r="H55" s="3" t="str" cm="1">
        <f t="array" ref="H55">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39)))="○"),"○",""),"")</f>
        <v/>
      </c>
      <c r="I55" s="3" t="str" cm="1">
        <f t="array" ref="I55">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39)))="○"),"○",""),"")</f>
        <v/>
      </c>
      <c r="J55" s="3" t="str" cm="1">
        <f t="array" ref="J55">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39)))="○"),"○",""),"")</f>
        <v/>
      </c>
      <c r="K55" s="3" t="str" cm="1">
        <f t="array" ref="K55">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39)))="○"),"○",""),"")</f>
        <v/>
      </c>
      <c r="L55" s="3" t="str" cm="1">
        <f t="array" ref="L55">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39)))="○")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39)))="○"),"○",""),"")</f>
        <v/>
      </c>
      <c r="M55" s="3" t="str" cm="1">
        <f t="array" ref="M55">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39)))="○"),"○",""),"")</f>
        <v/>
      </c>
      <c r="N55" s="3" t="str" cm="1">
        <f t="array" ref="N55">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39)))="○"),"○",""),"")</f>
        <v/>
      </c>
      <c r="O55" s="30" t="str" cm="1">
        <f t="array" ref="O55">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39)))="○")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39)))="○"),"○",""),"")</f>
        <v/>
      </c>
    </row>
    <row r="56" spans="2:15" x14ac:dyDescent="0.4">
      <c r="B56" s="29" t="str" cm="1">
        <f t="array" ref="B56">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40))),"")</f>
        <v/>
      </c>
      <c r="C56" s="3" t="str" cm="1">
        <f t="array" ref="C56">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40))),"")</f>
        <v/>
      </c>
      <c r="D56" s="61" t="str" cm="1">
        <f t="array" ref="D56">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40))),"")</f>
        <v/>
      </c>
      <c r="E56" s="29" t="str" cm="1">
        <f t="array" ref="E56">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40)))="有資格者",
    "○",
    ""
  ),
  ""
)</f>
        <v/>
      </c>
      <c r="F56" s="30" t="str" cm="1">
        <f t="array" ref="F56">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40)))="無資格者",
    "○",
    ""
  ),
  ""
)</f>
        <v/>
      </c>
      <c r="G56" s="29" t="str" cm="1">
        <f t="array" ref="G56">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40)))="○")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40)))="○"),"○",""),"")</f>
        <v/>
      </c>
      <c r="H56" s="3" t="str" cm="1">
        <f t="array" ref="H56">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40)))="○"),"○",""),"")</f>
        <v/>
      </c>
      <c r="I56" s="3" t="str" cm="1">
        <f t="array" ref="I56">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40)))="○"),"○",""),"")</f>
        <v/>
      </c>
      <c r="J56" s="3" t="str" cm="1">
        <f t="array" ref="J56">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40)))="○"),"○",""),"")</f>
        <v/>
      </c>
      <c r="K56" s="3" t="str" cm="1">
        <f t="array" ref="K56">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40)))="○"),"○",""),"")</f>
        <v/>
      </c>
      <c r="L56" s="3" t="str" cm="1">
        <f t="array" ref="L56">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40)))="○")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40)))="○"),"○",""),"")</f>
        <v/>
      </c>
      <c r="M56" s="3" t="str" cm="1">
        <f t="array" ref="M56">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40)))="○"),"○",""),"")</f>
        <v/>
      </c>
      <c r="N56" s="3" t="str" cm="1">
        <f t="array" ref="N56">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40)))="○"),"○",""),"")</f>
        <v/>
      </c>
      <c r="O56" s="30" t="str" cm="1">
        <f t="array" ref="O56">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40)))="○")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40)))="○"),"○",""),"")</f>
        <v/>
      </c>
    </row>
    <row r="57" spans="2:15" x14ac:dyDescent="0.4">
      <c r="B57" s="29" t="str" cm="1">
        <f t="array" ref="B57">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41))),"")</f>
        <v/>
      </c>
      <c r="C57" s="3" t="str" cm="1">
        <f t="array" ref="C57">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41))),"")</f>
        <v/>
      </c>
      <c r="D57" s="61" t="str" cm="1">
        <f t="array" ref="D57">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41))),"")</f>
        <v/>
      </c>
      <c r="E57" s="29" t="str" cm="1">
        <f t="array" ref="E57">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41)))="有資格者",
    "○",
    ""
  ),
  ""
)</f>
        <v/>
      </c>
      <c r="F57" s="30" t="str" cm="1">
        <f t="array" ref="F57">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41)))="無資格者",
    "○",
    ""
  ),
  ""
)</f>
        <v/>
      </c>
      <c r="G57" s="29" t="str" cm="1">
        <f t="array" ref="G57">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41)))="○")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41)))="○"),"○",""),"")</f>
        <v/>
      </c>
      <c r="H57" s="3" t="str" cm="1">
        <f t="array" ref="H57">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41)))="○"),"○",""),"")</f>
        <v/>
      </c>
      <c r="I57" s="3" t="str" cm="1">
        <f t="array" ref="I57">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41)))="○"),"○",""),"")</f>
        <v/>
      </c>
      <c r="J57" s="3" t="str" cm="1">
        <f t="array" ref="J57">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41)))="○"),"○",""),"")</f>
        <v/>
      </c>
      <c r="K57" s="3" t="str" cm="1">
        <f t="array" ref="K57">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41)))="○"),"○",""),"")</f>
        <v/>
      </c>
      <c r="L57" s="3" t="str" cm="1">
        <f t="array" ref="L57">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41)))="○")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41)))="○"),"○",""),"")</f>
        <v/>
      </c>
      <c r="M57" s="3" t="str" cm="1">
        <f t="array" ref="M57">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41)))="○"),"○",""),"")</f>
        <v/>
      </c>
      <c r="N57" s="3" t="str" cm="1">
        <f t="array" ref="N57">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41)))="○"),"○",""),"")</f>
        <v/>
      </c>
      <c r="O57" s="30" t="str" cm="1">
        <f t="array" ref="O57">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41)))="○")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41)))="○"),"○",""),"")</f>
        <v/>
      </c>
    </row>
    <row r="58" spans="2:15" x14ac:dyDescent="0.4">
      <c r="B58" s="29" t="str" cm="1">
        <f t="array" ref="B58">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42))),"")</f>
        <v/>
      </c>
      <c r="C58" s="3" t="str" cm="1">
        <f t="array" ref="C58">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42))),"")</f>
        <v/>
      </c>
      <c r="D58" s="61" t="str" cm="1">
        <f t="array" ref="D58">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42))),"")</f>
        <v/>
      </c>
      <c r="E58" s="29" t="str" cm="1">
        <f t="array" ref="E58">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42)))="有資格者",
    "○",
    ""
  ),
  ""
)</f>
        <v/>
      </c>
      <c r="F58" s="30" t="str" cm="1">
        <f t="array" ref="F58">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42)))="無資格者",
    "○",
    ""
  ),
  ""
)</f>
        <v/>
      </c>
      <c r="G58" s="29" t="str" cm="1">
        <f t="array" ref="G58">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42)))="○")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42)))="○"),"○",""),"")</f>
        <v/>
      </c>
      <c r="H58" s="3" t="str" cm="1">
        <f t="array" ref="H58">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42)))="○"),"○",""),"")</f>
        <v/>
      </c>
      <c r="I58" s="3" t="str" cm="1">
        <f t="array" ref="I58">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42)))="○"),"○",""),"")</f>
        <v/>
      </c>
      <c r="J58" s="3" t="str" cm="1">
        <f t="array" ref="J58">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42)))="○"),"○",""),"")</f>
        <v/>
      </c>
      <c r="K58" s="3" t="str" cm="1">
        <f t="array" ref="K58">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42)))="○"),"○",""),"")</f>
        <v/>
      </c>
      <c r="L58" s="3" t="str" cm="1">
        <f t="array" ref="L58">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42)))="○")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42)))="○"),"○",""),"")</f>
        <v/>
      </c>
      <c r="M58" s="3" t="str" cm="1">
        <f t="array" ref="M58">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42)))="○"),"○",""),"")</f>
        <v/>
      </c>
      <c r="N58" s="3" t="str" cm="1">
        <f t="array" ref="N58">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42)))="○"),"○",""),"")</f>
        <v/>
      </c>
      <c r="O58" s="30" t="str" cm="1">
        <f t="array" ref="O58">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42)))="○")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42)))="○"),"○",""),"")</f>
        <v/>
      </c>
    </row>
    <row r="59" spans="2:15" x14ac:dyDescent="0.4">
      <c r="B59" s="29" t="str" cm="1">
        <f t="array" ref="B59">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43))),"")</f>
        <v/>
      </c>
      <c r="C59" s="3" t="str" cm="1">
        <f t="array" ref="C59">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43))),"")</f>
        <v/>
      </c>
      <c r="D59" s="61" t="str" cm="1">
        <f t="array" ref="D59">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43))),"")</f>
        <v/>
      </c>
      <c r="E59" s="29" t="str" cm="1">
        <f t="array" ref="E59">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43)))="有資格者",
    "○",
    ""
  ),
  ""
)</f>
        <v/>
      </c>
      <c r="F59" s="30" t="str" cm="1">
        <f t="array" ref="F59">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43)))="無資格者",
    "○",
    ""
  ),
  ""
)</f>
        <v/>
      </c>
      <c r="G59" s="29" t="str" cm="1">
        <f t="array" ref="G59">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43)))="○")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43)))="○"),"○",""),"")</f>
        <v/>
      </c>
      <c r="H59" s="3" t="str" cm="1">
        <f t="array" ref="H59">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43)))="○"),"○",""),"")</f>
        <v/>
      </c>
      <c r="I59" s="3" t="str" cm="1">
        <f t="array" ref="I59">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43)))="○"),"○",""),"")</f>
        <v/>
      </c>
      <c r="J59" s="3" t="str" cm="1">
        <f t="array" ref="J59">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43)))="○"),"○",""),"")</f>
        <v/>
      </c>
      <c r="K59" s="3" t="str" cm="1">
        <f t="array" ref="K59">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43)))="○"),"○",""),"")</f>
        <v/>
      </c>
      <c r="L59" s="3" t="str" cm="1">
        <f t="array" ref="L59">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43)))="○")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43)))="○"),"○",""),"")</f>
        <v/>
      </c>
      <c r="M59" s="3" t="str" cm="1">
        <f t="array" ref="M59">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43)))="○"),"○",""),"")</f>
        <v/>
      </c>
      <c r="N59" s="3" t="str" cm="1">
        <f t="array" ref="N59">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43)))="○"),"○",""),"")</f>
        <v/>
      </c>
      <c r="O59" s="30" t="str" cm="1">
        <f t="array" ref="O59">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43)))="○")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43)))="○"),"○",""),"")</f>
        <v/>
      </c>
    </row>
    <row r="60" spans="2:15" x14ac:dyDescent="0.4">
      <c r="B60" s="29" t="str" cm="1">
        <f t="array" ref="B60">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44))),"")</f>
        <v/>
      </c>
      <c r="C60" s="3" t="str" cm="1">
        <f t="array" ref="C60">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44))),"")</f>
        <v/>
      </c>
      <c r="D60" s="61" t="str" cm="1">
        <f t="array" ref="D60">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44))),"")</f>
        <v/>
      </c>
      <c r="E60" s="29" t="str" cm="1">
        <f t="array" ref="E60">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44)))="有資格者",
    "○",
    ""
  ),
  ""
)</f>
        <v/>
      </c>
      <c r="F60" s="30" t="str" cm="1">
        <f t="array" ref="F60">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44)))="無資格者",
    "○",
    ""
  ),
  ""
)</f>
        <v/>
      </c>
      <c r="G60" s="29" t="str" cm="1">
        <f t="array" ref="G60">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44)))="○")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44)))="○"),"○",""),"")</f>
        <v/>
      </c>
      <c r="H60" s="3" t="str" cm="1">
        <f t="array" ref="H60">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44)))="○"),"○",""),"")</f>
        <v/>
      </c>
      <c r="I60" s="3" t="str" cm="1">
        <f t="array" ref="I60">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44)))="○"),"○",""),"")</f>
        <v/>
      </c>
      <c r="J60" s="3" t="str" cm="1">
        <f t="array" ref="J60">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44)))="○"),"○",""),"")</f>
        <v/>
      </c>
      <c r="K60" s="3" t="str" cm="1">
        <f t="array" ref="K60">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44)))="○"),"○",""),"")</f>
        <v/>
      </c>
      <c r="L60" s="3" t="str" cm="1">
        <f t="array" ref="L60">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44)))="○")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44)))="○"),"○",""),"")</f>
        <v/>
      </c>
      <c r="M60" s="3" t="str" cm="1">
        <f t="array" ref="M60">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44)))="○"),"○",""),"")</f>
        <v/>
      </c>
      <c r="N60" s="3" t="str" cm="1">
        <f t="array" ref="N60">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44)))="○"),"○",""),"")</f>
        <v/>
      </c>
      <c r="O60" s="30" t="str" cm="1">
        <f t="array" ref="O60">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44)))="○")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44)))="○"),"○",""),"")</f>
        <v/>
      </c>
    </row>
    <row r="61" spans="2:15" x14ac:dyDescent="0.4">
      <c r="B61" s="29" t="str" cm="1">
        <f t="array" ref="B61">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45))),"")</f>
        <v/>
      </c>
      <c r="C61" s="3" t="str" cm="1">
        <f t="array" ref="C61">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45))),"")</f>
        <v/>
      </c>
      <c r="D61" s="61" t="str" cm="1">
        <f t="array" ref="D61">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45))),"")</f>
        <v/>
      </c>
      <c r="E61" s="29" t="str" cm="1">
        <f t="array" ref="E61">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45)))="有資格者",
    "○",
    ""
  ),
  ""
)</f>
        <v/>
      </c>
      <c r="F61" s="30" t="str" cm="1">
        <f t="array" ref="F61">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45)))="無資格者",
    "○",
    ""
  ),
  ""
)</f>
        <v/>
      </c>
      <c r="G61" s="29" t="str" cm="1">
        <f t="array" ref="G61">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45)))="○")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45)))="○"),"○",""),"")</f>
        <v/>
      </c>
      <c r="H61" s="3" t="str" cm="1">
        <f t="array" ref="H61">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45)))="○"),"○",""),"")</f>
        <v/>
      </c>
      <c r="I61" s="3" t="str" cm="1">
        <f t="array" ref="I61">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45)))="○"),"○",""),"")</f>
        <v/>
      </c>
      <c r="J61" s="3" t="str" cm="1">
        <f t="array" ref="J61">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45)))="○"),"○",""),"")</f>
        <v/>
      </c>
      <c r="K61" s="3" t="str" cm="1">
        <f t="array" ref="K61">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45)))="○"),"○",""),"")</f>
        <v/>
      </c>
      <c r="L61" s="3" t="str" cm="1">
        <f t="array" ref="L61">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45)))="○")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45)))="○"),"○",""),"")</f>
        <v/>
      </c>
      <c r="M61" s="3" t="str" cm="1">
        <f t="array" ref="M61">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45)))="○"),"○",""),"")</f>
        <v/>
      </c>
      <c r="N61" s="3" t="str" cm="1">
        <f t="array" ref="N61">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45)))="○"),"○",""),"")</f>
        <v/>
      </c>
      <c r="O61" s="30" t="str" cm="1">
        <f t="array" ref="O61">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45)))="○")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45)))="○"),"○",""),"")</f>
        <v/>
      </c>
    </row>
    <row r="62" spans="2:15" x14ac:dyDescent="0.4">
      <c r="B62" s="29" t="str" cm="1">
        <f t="array" ref="B62">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46))),"")</f>
        <v/>
      </c>
      <c r="C62" s="3" t="str" cm="1">
        <f t="array" ref="C62">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46))),"")</f>
        <v/>
      </c>
      <c r="D62" s="61" t="str" cm="1">
        <f t="array" ref="D62">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46))),"")</f>
        <v/>
      </c>
      <c r="E62" s="29" t="str" cm="1">
        <f t="array" ref="E62">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46)))="有資格者",
    "○",
    ""
  ),
  ""
)</f>
        <v/>
      </c>
      <c r="F62" s="30" t="str" cm="1">
        <f t="array" ref="F62">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46)))="無資格者",
    "○",
    ""
  ),
  ""
)</f>
        <v/>
      </c>
      <c r="G62" s="29" t="str" cm="1">
        <f t="array" ref="G62">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46)))="○")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46)))="○"),"○",""),"")</f>
        <v/>
      </c>
      <c r="H62" s="3" t="str" cm="1">
        <f t="array" ref="H62">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46)))="○"),"○",""),"")</f>
        <v/>
      </c>
      <c r="I62" s="3" t="str" cm="1">
        <f t="array" ref="I62">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46)))="○"),"○",""),"")</f>
        <v/>
      </c>
      <c r="J62" s="3" t="str" cm="1">
        <f t="array" ref="J62">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46)))="○"),"○",""),"")</f>
        <v/>
      </c>
      <c r="K62" s="3" t="str" cm="1">
        <f t="array" ref="K62">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46)))="○"),"○",""),"")</f>
        <v/>
      </c>
      <c r="L62" s="3" t="str" cm="1">
        <f t="array" ref="L62">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46)))="○")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46)))="○"),"○",""),"")</f>
        <v/>
      </c>
      <c r="M62" s="3" t="str" cm="1">
        <f t="array" ref="M62">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46)))="○"),"○",""),"")</f>
        <v/>
      </c>
      <c r="N62" s="3" t="str" cm="1">
        <f t="array" ref="N62">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46)))="○"),"○",""),"")</f>
        <v/>
      </c>
      <c r="O62" s="30" t="str" cm="1">
        <f t="array" ref="O62">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46)))="○")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46)))="○"),"○",""),"")</f>
        <v/>
      </c>
    </row>
    <row r="63" spans="2:15" x14ac:dyDescent="0.4">
      <c r="B63" s="29" t="str" cm="1">
        <f t="array" ref="B63">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47))),"")</f>
        <v/>
      </c>
      <c r="C63" s="3" t="str" cm="1">
        <f t="array" ref="C63">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47))),"")</f>
        <v/>
      </c>
      <c r="D63" s="61" t="str" cm="1">
        <f t="array" ref="D63">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47))),"")</f>
        <v/>
      </c>
      <c r="E63" s="29" t="str" cm="1">
        <f t="array" ref="E63">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47)))="有資格者",
    "○",
    ""
  ),
  ""
)</f>
        <v/>
      </c>
      <c r="F63" s="30" t="str" cm="1">
        <f t="array" ref="F63">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47)))="無資格者",
    "○",
    ""
  ),
  ""
)</f>
        <v/>
      </c>
      <c r="G63" s="29" t="str" cm="1">
        <f t="array" ref="G63">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47)))="○")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47)))="○"),"○",""),"")</f>
        <v/>
      </c>
      <c r="H63" s="3" t="str" cm="1">
        <f t="array" ref="H63">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47)))="○"),"○",""),"")</f>
        <v/>
      </c>
      <c r="I63" s="3" t="str" cm="1">
        <f t="array" ref="I63">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47)))="○"),"○",""),"")</f>
        <v/>
      </c>
      <c r="J63" s="3" t="str" cm="1">
        <f t="array" ref="J63">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47)))="○"),"○",""),"")</f>
        <v/>
      </c>
      <c r="K63" s="3" t="str" cm="1">
        <f t="array" ref="K63">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47)))="○"),"○",""),"")</f>
        <v/>
      </c>
      <c r="L63" s="3" t="str" cm="1">
        <f t="array" ref="L63">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47)))="○")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47)))="○"),"○",""),"")</f>
        <v/>
      </c>
      <c r="M63" s="3" t="str" cm="1">
        <f t="array" ref="M63">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47)))="○"),"○",""),"")</f>
        <v/>
      </c>
      <c r="N63" s="3" t="str" cm="1">
        <f t="array" ref="N63">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47)))="○"),"○",""),"")</f>
        <v/>
      </c>
      <c r="O63" s="30" t="str" cm="1">
        <f t="array" ref="O63">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47)))="○")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47)))="○"),"○",""),"")</f>
        <v/>
      </c>
    </row>
    <row r="64" spans="2:15" x14ac:dyDescent="0.4">
      <c r="B64" s="29" t="str" cm="1">
        <f t="array" ref="B64">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48))),"")</f>
        <v/>
      </c>
      <c r="C64" s="3" t="str" cm="1">
        <f t="array" ref="C64">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48))),"")</f>
        <v/>
      </c>
      <c r="D64" s="61" t="str" cm="1">
        <f t="array" ref="D64">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48))),"")</f>
        <v/>
      </c>
      <c r="E64" s="29" t="str" cm="1">
        <f t="array" ref="E64">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48)))="有資格者",
    "○",
    ""
  ),
  ""
)</f>
        <v/>
      </c>
      <c r="F64" s="30" t="str" cm="1">
        <f t="array" ref="F64">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48)))="無資格者",
    "○",
    ""
  ),
  ""
)</f>
        <v/>
      </c>
      <c r="G64" s="29" t="str" cm="1">
        <f t="array" ref="G64">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48)))="○")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48)))="○"),"○",""),"")</f>
        <v/>
      </c>
      <c r="H64" s="3" t="str" cm="1">
        <f t="array" ref="H64">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48)))="○"),"○",""),"")</f>
        <v/>
      </c>
      <c r="I64" s="3" t="str" cm="1">
        <f t="array" ref="I64">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48)))="○"),"○",""),"")</f>
        <v/>
      </c>
      <c r="J64" s="3" t="str" cm="1">
        <f t="array" ref="J64">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48)))="○"),"○",""),"")</f>
        <v/>
      </c>
      <c r="K64" s="3" t="str" cm="1">
        <f t="array" ref="K64">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48)))="○"),"○",""),"")</f>
        <v/>
      </c>
      <c r="L64" s="3" t="str" cm="1">
        <f t="array" ref="L64">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48)))="○")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48)))="○"),"○",""),"")</f>
        <v/>
      </c>
      <c r="M64" s="3" t="str" cm="1">
        <f t="array" ref="M64">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48)))="○"),"○",""),"")</f>
        <v/>
      </c>
      <c r="N64" s="3" t="str" cm="1">
        <f t="array" ref="N64">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48)))="○"),"○",""),"")</f>
        <v/>
      </c>
      <c r="O64" s="30" t="str" cm="1">
        <f t="array" ref="O64">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48)))="○")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48)))="○"),"○",""),"")</f>
        <v/>
      </c>
    </row>
    <row r="65" spans="2:15" x14ac:dyDescent="0.4">
      <c r="B65" s="29" t="str" cm="1">
        <f t="array" ref="B65">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49))),"")</f>
        <v/>
      </c>
      <c r="C65" s="3" t="str" cm="1">
        <f t="array" ref="C65">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49))),"")</f>
        <v/>
      </c>
      <c r="D65" s="61" t="str" cm="1">
        <f t="array" ref="D65">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49))),"")</f>
        <v/>
      </c>
      <c r="E65" s="29" t="str" cm="1">
        <f t="array" ref="E65">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49)))="有資格者",
    "○",
    ""
  ),
  ""
)</f>
        <v/>
      </c>
      <c r="F65" s="30" t="str" cm="1">
        <f t="array" ref="F65">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49)))="無資格者",
    "○",
    ""
  ),
  ""
)</f>
        <v/>
      </c>
      <c r="G65" s="29" t="str" cm="1">
        <f t="array" ref="G65">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49)))="○")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49)))="○"),"○",""),"")</f>
        <v/>
      </c>
      <c r="H65" s="3" t="str" cm="1">
        <f t="array" ref="H65">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49)))="○"),"○",""),"")</f>
        <v/>
      </c>
      <c r="I65" s="3" t="str" cm="1">
        <f t="array" ref="I65">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49)))="○"),"○",""),"")</f>
        <v/>
      </c>
      <c r="J65" s="3" t="str" cm="1">
        <f t="array" ref="J65">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49)))="○"),"○",""),"")</f>
        <v/>
      </c>
      <c r="K65" s="3" t="str" cm="1">
        <f t="array" ref="K65">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49)))="○"),"○",""),"")</f>
        <v/>
      </c>
      <c r="L65" s="3" t="str" cm="1">
        <f t="array" ref="L65">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49)))="○")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49)))="○"),"○",""),"")</f>
        <v/>
      </c>
      <c r="M65" s="3" t="str" cm="1">
        <f t="array" ref="M65">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49)))="○"),"○",""),"")</f>
        <v/>
      </c>
      <c r="N65" s="3" t="str" cm="1">
        <f t="array" ref="N65">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49)))="○"),"○",""),"")</f>
        <v/>
      </c>
      <c r="O65" s="30" t="str" cm="1">
        <f t="array" ref="O65">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49)))="○")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49)))="○"),"○",""),"")</f>
        <v/>
      </c>
    </row>
    <row r="66" spans="2:15" x14ac:dyDescent="0.4">
      <c r="B66" s="29" t="str" cm="1">
        <f t="array" ref="B66">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50))),"")</f>
        <v/>
      </c>
      <c r="C66" s="3" t="str" cm="1">
        <f t="array" ref="C66">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50))),"")</f>
        <v/>
      </c>
      <c r="D66" s="61" t="str" cm="1">
        <f t="array" ref="D66">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50))),"")</f>
        <v/>
      </c>
      <c r="E66" s="29" t="str" cm="1">
        <f t="array" ref="E66">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50)))="有資格者",
    "○",
    ""
  ),
  ""
)</f>
        <v/>
      </c>
      <c r="F66" s="30" t="str" cm="1">
        <f t="array" ref="F66">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50)))="無資格者",
    "○",
    ""
  ),
  ""
)</f>
        <v/>
      </c>
      <c r="G66" s="29" t="str" cm="1">
        <f t="array" ref="G66">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50)))="○")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50)))="○"),"○",""),"")</f>
        <v/>
      </c>
      <c r="H66" s="3" t="str" cm="1">
        <f t="array" ref="H66">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50)))="○"),"○",""),"")</f>
        <v/>
      </c>
      <c r="I66" s="3" t="str" cm="1">
        <f t="array" ref="I66">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50)))="○"),"○",""),"")</f>
        <v/>
      </c>
      <c r="J66" s="3" t="str" cm="1">
        <f t="array" ref="J66">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50)))="○"),"○",""),"")</f>
        <v/>
      </c>
      <c r="K66" s="3" t="str" cm="1">
        <f t="array" ref="K66">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50)))="○"),"○",""),"")</f>
        <v/>
      </c>
      <c r="L66" s="3" t="str" cm="1">
        <f t="array" ref="L66">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50)))="○")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50)))="○"),"○",""),"")</f>
        <v/>
      </c>
      <c r="M66" s="3" t="str" cm="1">
        <f t="array" ref="M66">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50)))="○"),"○",""),"")</f>
        <v/>
      </c>
      <c r="N66" s="3" t="str" cm="1">
        <f t="array" ref="N66">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50)))="○"),"○",""),"")</f>
        <v/>
      </c>
      <c r="O66" s="30" t="str" cm="1">
        <f t="array" ref="O66">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50)))="○")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50)))="○"),"○",""),"")</f>
        <v/>
      </c>
    </row>
    <row r="67" spans="2:15" x14ac:dyDescent="0.4">
      <c r="B67" s="29" t="str" cm="1">
        <f t="array" ref="B67">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51))),"")</f>
        <v/>
      </c>
      <c r="C67" s="3" t="str" cm="1">
        <f t="array" ref="C67">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51))),"")</f>
        <v/>
      </c>
      <c r="D67" s="61" t="str" cm="1">
        <f t="array" ref="D67">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51))),"")</f>
        <v/>
      </c>
      <c r="E67" s="29" t="str" cm="1">
        <f t="array" ref="E67">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51)))="有資格者",
    "○",
    ""
  ),
  ""
)</f>
        <v/>
      </c>
      <c r="F67" s="30" t="str" cm="1">
        <f t="array" ref="F67">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51)))="無資格者",
    "○",
    ""
  ),
  ""
)</f>
        <v/>
      </c>
      <c r="G67" s="29" t="str" cm="1">
        <f t="array" ref="G67">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51)))="○")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51)))="○"),"○",""),"")</f>
        <v/>
      </c>
      <c r="H67" s="3" t="str" cm="1">
        <f t="array" ref="H67">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51)))="○"),"○",""),"")</f>
        <v/>
      </c>
      <c r="I67" s="3" t="str" cm="1">
        <f t="array" ref="I67">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51)))="○"),"○",""),"")</f>
        <v/>
      </c>
      <c r="J67" s="3" t="str" cm="1">
        <f t="array" ref="J67">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51)))="○"),"○",""),"")</f>
        <v/>
      </c>
      <c r="K67" s="3" t="str" cm="1">
        <f t="array" ref="K67">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51)))="○"),"○",""),"")</f>
        <v/>
      </c>
      <c r="L67" s="3" t="str" cm="1">
        <f t="array" ref="L67">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51)))="○")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51)))="○"),"○",""),"")</f>
        <v/>
      </c>
      <c r="M67" s="3" t="str" cm="1">
        <f t="array" ref="M67">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51)))="○"),"○",""),"")</f>
        <v/>
      </c>
      <c r="N67" s="3" t="str" cm="1">
        <f t="array" ref="N67">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51)))="○"),"○",""),"")</f>
        <v/>
      </c>
      <c r="O67" s="30" t="str" cm="1">
        <f t="array" ref="O67">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51)))="○")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51)))="○"),"○",""),"")</f>
        <v/>
      </c>
    </row>
    <row r="68" spans="2:15" ht="19.5" thickBot="1" x14ac:dyDescent="0.45">
      <c r="B68" s="22" t="str" cm="1">
        <f t="array" ref="B68">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52))),"")</f>
        <v/>
      </c>
      <c r="C68" s="45" t="str" cm="1">
        <f t="array" ref="C68">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52))),"")</f>
        <v/>
      </c>
      <c r="D68" s="79" t="str" cm="1">
        <f t="array" ref="D68">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52))),"")</f>
        <v/>
      </c>
      <c r="E68" s="22" t="str" cm="1">
        <f t="array" ref="E68">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52)))="有資格者",
    "○",
    ""
  ),
  ""
)</f>
        <v/>
      </c>
      <c r="F68" s="31" t="str" cm="1">
        <f t="array" ref="F68">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52)))="無資格者",
    "○",
    ""
  ),
  ""
)</f>
        <v/>
      </c>
      <c r="G68" s="22" t="str" cm="1">
        <f t="array" ref="G68">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52)))="○")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52)))="○"),"○",""),"")</f>
        <v/>
      </c>
      <c r="H68" s="45" t="str" cm="1">
        <f t="array" ref="H68">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52)))="○"),"○",""),"")</f>
        <v/>
      </c>
      <c r="I68" s="45" t="str" cm="1">
        <f t="array" ref="I68">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52)))="○"),"○",""),"")</f>
        <v/>
      </c>
      <c r="J68" s="45" t="str" cm="1">
        <f t="array" ref="J68">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52)))="○"),"○",""),"")</f>
        <v/>
      </c>
      <c r="K68" s="45" t="str" cm="1">
        <f t="array" ref="K68">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52)))="○"),"○",""),"")</f>
        <v/>
      </c>
      <c r="L68" s="45" t="str" cm="1">
        <f t="array" ref="L68">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52)))="○")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52)))="○"),"○",""),"")</f>
        <v/>
      </c>
      <c r="M68" s="45" t="str" cm="1">
        <f t="array" ref="M68">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52)))="○"),"○",""),"")</f>
        <v/>
      </c>
      <c r="N68" s="45" t="str" cm="1">
        <f t="array" ref="N68">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52)))="○"),"○",""),"")</f>
        <v/>
      </c>
      <c r="O68" s="31" t="str" cm="1">
        <f t="array" ref="O68">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52)))="○")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52)))="○"),"○",""),"")</f>
        <v/>
      </c>
    </row>
    <row r="69" spans="2:15" ht="57" customHeight="1" thickBot="1" x14ac:dyDescent="0.45">
      <c r="B69" s="37" t="s">
        <v>78</v>
      </c>
      <c r="C69" s="38" t="str">
        <f>50-COUNTBLANK(C7:C31)-COUNTBLANK(C44:C68)&amp;"人"</f>
        <v>0人</v>
      </c>
      <c r="D69" s="39" t="s">
        <v>187</v>
      </c>
      <c r="E69" s="38" t="str">
        <f t="shared" ref="E69:O69" si="1">50-COUNTBLANK(E7:E31)-COUNTBLANK(E44:E68)&amp;"人"</f>
        <v>0人</v>
      </c>
      <c r="F69" s="78" t="str">
        <f t="shared" si="1"/>
        <v>0人</v>
      </c>
      <c r="G69" s="40" t="str">
        <f t="shared" si="1"/>
        <v>0人</v>
      </c>
      <c r="H69" s="38" t="str">
        <f t="shared" si="1"/>
        <v>0人</v>
      </c>
      <c r="I69" s="38" t="str">
        <f t="shared" si="1"/>
        <v>0人</v>
      </c>
      <c r="J69" s="38" t="str">
        <f t="shared" si="1"/>
        <v>0人</v>
      </c>
      <c r="K69" s="38" t="str">
        <f t="shared" si="1"/>
        <v>0人</v>
      </c>
      <c r="L69" s="38" t="str">
        <f t="shared" si="1"/>
        <v>0人</v>
      </c>
      <c r="M69" s="38" t="str">
        <f t="shared" si="1"/>
        <v>0人</v>
      </c>
      <c r="N69" s="38" t="str">
        <f t="shared" si="1"/>
        <v>0人</v>
      </c>
      <c r="O69" s="41" t="str">
        <f t="shared" si="1"/>
        <v>0人</v>
      </c>
    </row>
    <row r="70" spans="2:15" x14ac:dyDescent="0.4">
      <c r="B70" t="s">
        <v>188</v>
      </c>
      <c r="F70"/>
      <c r="I70"/>
      <c r="J70"/>
      <c r="K70"/>
      <c r="L70"/>
      <c r="M70"/>
      <c r="N70"/>
      <c r="O70"/>
    </row>
    <row r="71" spans="2:15" x14ac:dyDescent="0.4">
      <c r="B71" t="s">
        <v>189</v>
      </c>
      <c r="F71"/>
      <c r="I71"/>
      <c r="J71"/>
      <c r="K71"/>
      <c r="L71"/>
      <c r="M71"/>
      <c r="N71"/>
      <c r="O71"/>
    </row>
    <row r="72" spans="2:15" x14ac:dyDescent="0.4">
      <c r="B72" t="s">
        <v>190</v>
      </c>
      <c r="F72"/>
      <c r="I72"/>
      <c r="J72"/>
      <c r="K72"/>
      <c r="L72"/>
      <c r="M72"/>
      <c r="N72"/>
      <c r="O72"/>
    </row>
    <row r="73" spans="2:15" x14ac:dyDescent="0.4">
      <c r="B73" t="s">
        <v>191</v>
      </c>
      <c r="F73"/>
      <c r="I73"/>
      <c r="J73"/>
      <c r="K73"/>
      <c r="L73"/>
      <c r="M73"/>
      <c r="N73"/>
      <c r="O73"/>
    </row>
    <row r="74" spans="2:15" x14ac:dyDescent="0.4">
      <c r="B74" t="s">
        <v>192</v>
      </c>
    </row>
    <row r="75" spans="2:15" x14ac:dyDescent="0.4">
      <c r="B75" s="19" t="s">
        <v>231</v>
      </c>
      <c r="F75"/>
      <c r="I75"/>
      <c r="J75"/>
      <c r="K75"/>
      <c r="L75"/>
      <c r="M75"/>
      <c r="N75"/>
      <c r="O75"/>
    </row>
    <row r="76" spans="2:15" x14ac:dyDescent="0.4">
      <c r="B76" t="s">
        <v>232</v>
      </c>
      <c r="F76"/>
      <c r="I76"/>
      <c r="J76"/>
      <c r="K76"/>
      <c r="L76"/>
      <c r="M76"/>
      <c r="N76"/>
      <c r="O76"/>
    </row>
    <row r="77" spans="2:15" ht="19.5" thickBot="1" x14ac:dyDescent="0.45">
      <c r="B77" s="10"/>
      <c r="C77" s="1"/>
      <c r="F77" s="1" t="s">
        <v>223</v>
      </c>
      <c r="H77" s="19"/>
      <c r="I77"/>
      <c r="J77"/>
      <c r="K77"/>
      <c r="L77"/>
      <c r="M77"/>
      <c r="N77"/>
      <c r="O77"/>
    </row>
    <row r="78" spans="2:15" ht="19.5" thickBot="1" x14ac:dyDescent="0.45">
      <c r="B78" s="21" t="s">
        <v>5</v>
      </c>
      <c r="C78" s="124" t="s">
        <v>233</v>
      </c>
      <c r="D78" s="146"/>
      <c r="E78" s="130" t="s">
        <v>82</v>
      </c>
      <c r="F78" s="191"/>
      <c r="G78" s="130" t="s">
        <v>83</v>
      </c>
      <c r="H78" s="153"/>
      <c r="I78" s="153"/>
      <c r="J78" s="153"/>
      <c r="K78" s="153"/>
      <c r="L78" s="153"/>
      <c r="M78" s="153"/>
      <c r="N78" s="153"/>
      <c r="O78" s="131"/>
    </row>
    <row r="79" spans="2:15" ht="19.5" thickBot="1" x14ac:dyDescent="0.45">
      <c r="B79" s="42" t="s">
        <v>77</v>
      </c>
      <c r="C79" s="116">
        <f>C42</f>
        <v>0</v>
      </c>
      <c r="D79" s="180"/>
      <c r="E79" s="181" t="s">
        <v>86</v>
      </c>
      <c r="F79" s="183" t="s">
        <v>87</v>
      </c>
      <c r="G79" s="134" t="s">
        <v>53</v>
      </c>
      <c r="H79" s="163"/>
      <c r="I79" s="163" t="s">
        <v>111</v>
      </c>
      <c r="J79" s="163"/>
      <c r="K79" s="151" t="s">
        <v>237</v>
      </c>
      <c r="L79" s="163" t="s">
        <v>59</v>
      </c>
      <c r="M79" s="163"/>
      <c r="N79" s="151" t="s">
        <v>234</v>
      </c>
      <c r="O79" s="126" t="s">
        <v>235</v>
      </c>
    </row>
    <row r="80" spans="2:15" ht="57" thickBot="1" x14ac:dyDescent="0.45">
      <c r="B80" s="23" t="s">
        <v>79</v>
      </c>
      <c r="C80" s="24" t="s">
        <v>80</v>
      </c>
      <c r="D80" s="77" t="s">
        <v>81</v>
      </c>
      <c r="E80" s="182"/>
      <c r="F80" s="158"/>
      <c r="G80" s="57" t="s">
        <v>110</v>
      </c>
      <c r="H80" s="58" t="s">
        <v>54</v>
      </c>
      <c r="I80" s="58" t="s">
        <v>112</v>
      </c>
      <c r="J80" s="58" t="s">
        <v>57</v>
      </c>
      <c r="K80" s="152"/>
      <c r="L80" s="58" t="s">
        <v>236</v>
      </c>
      <c r="M80" s="58" t="s">
        <v>114</v>
      </c>
      <c r="N80" s="152"/>
      <c r="O80" s="127"/>
    </row>
    <row r="81" spans="2:15" x14ac:dyDescent="0.4">
      <c r="B81" s="21" t="str" cm="1">
        <f t="array" ref="B81">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53))),"")</f>
        <v/>
      </c>
      <c r="C81" s="3" t="str" cm="1">
        <f t="array" ref="C81">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53))),"")</f>
        <v/>
      </c>
      <c r="D81" s="61" t="str" cm="1">
        <f t="array" ref="D81">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53))),"")</f>
        <v/>
      </c>
      <c r="E81" s="21" t="str" cm="1">
        <f t="array" ref="E81">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53)))="有資格者",
    "○",
    ""
  ),
  ""
)</f>
        <v/>
      </c>
      <c r="F81" s="28" t="str" cm="1">
        <f t="array" ref="F81">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53)))="無資格者",
    "○",
    ""
  ),
  ""
)</f>
        <v/>
      </c>
      <c r="G81" s="29" t="str" cm="1">
        <f t="array" ref="G81">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53)))="○")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53)))="○"),"○",""),"")</f>
        <v/>
      </c>
      <c r="H81" s="3" t="str" cm="1">
        <f t="array" ref="H81">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53)))="○"),"○",""),"")</f>
        <v/>
      </c>
      <c r="I81" s="3" t="str" cm="1">
        <f t="array" ref="I81">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53)))="○"),"○",""),"")</f>
        <v/>
      </c>
      <c r="J81" s="3" t="str" cm="1">
        <f t="array" ref="J81">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53)))="○"),"○",""),"")</f>
        <v/>
      </c>
      <c r="K81" s="3" t="str" cm="1">
        <f t="array" ref="K81">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53)))="○"),"○",""),"")</f>
        <v/>
      </c>
      <c r="L81" s="3" t="str" cm="1">
        <f t="array" ref="L81">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53)))="○")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53)))="○"),"○",""),"")</f>
        <v/>
      </c>
      <c r="M81" s="3" t="str" cm="1">
        <f t="array" ref="M81">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53)))="○"),"○",""),"")</f>
        <v/>
      </c>
      <c r="N81" s="3" t="str" cm="1">
        <f t="array" ref="N81">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53)))="○"),"○",""),"")</f>
        <v/>
      </c>
      <c r="O81" s="30" t="str" cm="1">
        <f t="array" ref="O81">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53)))="○")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53)))="○"),"○",""),"")</f>
        <v/>
      </c>
    </row>
    <row r="82" spans="2:15" x14ac:dyDescent="0.4">
      <c r="B82" s="29" t="str" cm="1">
        <f t="array" ref="B82">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54))),"")</f>
        <v/>
      </c>
      <c r="C82" s="3" t="str" cm="1">
        <f t="array" ref="C82">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54))),"")</f>
        <v/>
      </c>
      <c r="D82" s="61" t="str" cm="1">
        <f t="array" ref="D82">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54))),"")</f>
        <v/>
      </c>
      <c r="E82" s="29" t="str" cm="1">
        <f t="array" ref="E82">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54)))="有資格者",
    "○",
    ""
  ),
  ""
)</f>
        <v/>
      </c>
      <c r="F82" s="30" t="str" cm="1">
        <f t="array" ref="F82">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54)))="無資格者",
    "○",
    ""
  ),
  ""
)</f>
        <v/>
      </c>
      <c r="G82" s="29" t="str" cm="1">
        <f t="array" ref="G82">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54)))="○")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54)))="○"),"○",""),"")</f>
        <v/>
      </c>
      <c r="H82" s="3" t="str" cm="1">
        <f t="array" ref="H82">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54)))="○"),"○",""),"")</f>
        <v/>
      </c>
      <c r="I82" s="3" t="str" cm="1">
        <f t="array" ref="I82">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54)))="○"),"○",""),"")</f>
        <v/>
      </c>
      <c r="J82" s="3" t="str" cm="1">
        <f t="array" ref="J82">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54)))="○"),"○",""),"")</f>
        <v/>
      </c>
      <c r="K82" s="3" t="str" cm="1">
        <f t="array" ref="K82">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54)))="○"),"○",""),"")</f>
        <v/>
      </c>
      <c r="L82" s="3" t="str" cm="1">
        <f t="array" ref="L82">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54)))="○")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54)))="○"),"○",""),"")</f>
        <v/>
      </c>
      <c r="M82" s="3" t="str" cm="1">
        <f t="array" ref="M82">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54)))="○"),"○",""),"")</f>
        <v/>
      </c>
      <c r="N82" s="3" t="str" cm="1">
        <f t="array" ref="N82">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54)))="○"),"○",""),"")</f>
        <v/>
      </c>
      <c r="O82" s="30" t="str" cm="1">
        <f t="array" ref="O82">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54)))="○")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54)))="○"),"○",""),"")</f>
        <v/>
      </c>
    </row>
    <row r="83" spans="2:15" x14ac:dyDescent="0.4">
      <c r="B83" s="29" t="str" cm="1">
        <f t="array" ref="B83">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55))),"")</f>
        <v/>
      </c>
      <c r="C83" s="3" t="str" cm="1">
        <f t="array" ref="C83">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55))),"")</f>
        <v/>
      </c>
      <c r="D83" s="61" t="str" cm="1">
        <f t="array" ref="D83">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55))),"")</f>
        <v/>
      </c>
      <c r="E83" s="29" t="str" cm="1">
        <f t="array" ref="E83">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55)))="有資格者",
    "○",
    ""
  ),
  ""
)</f>
        <v/>
      </c>
      <c r="F83" s="30" t="str" cm="1">
        <f t="array" ref="F83">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55)))="無資格者",
    "○",
    ""
  ),
  ""
)</f>
        <v/>
      </c>
      <c r="G83" s="29" t="str" cm="1">
        <f t="array" ref="G83">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55)))="○")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55)))="○"),"○",""),"")</f>
        <v/>
      </c>
      <c r="H83" s="3" t="str" cm="1">
        <f t="array" ref="H83">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55)))="○"),"○",""),"")</f>
        <v/>
      </c>
      <c r="I83" s="3" t="str" cm="1">
        <f t="array" ref="I83">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55)))="○"),"○",""),"")</f>
        <v/>
      </c>
      <c r="J83" s="3" t="str" cm="1">
        <f t="array" ref="J83">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55)))="○"),"○",""),"")</f>
        <v/>
      </c>
      <c r="K83" s="3" t="str" cm="1">
        <f t="array" ref="K83">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55)))="○"),"○",""),"")</f>
        <v/>
      </c>
      <c r="L83" s="3" t="str" cm="1">
        <f t="array" ref="L83">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55)))="○")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55)))="○"),"○",""),"")</f>
        <v/>
      </c>
      <c r="M83" s="3" t="str" cm="1">
        <f t="array" ref="M83">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55)))="○"),"○",""),"")</f>
        <v/>
      </c>
      <c r="N83" s="3" t="str" cm="1">
        <f t="array" ref="N83">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55)))="○"),"○",""),"")</f>
        <v/>
      </c>
      <c r="O83" s="30" t="str" cm="1">
        <f t="array" ref="O83">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55)))="○")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55)))="○"),"○",""),"")</f>
        <v/>
      </c>
    </row>
    <row r="84" spans="2:15" x14ac:dyDescent="0.4">
      <c r="B84" s="29" t="str" cm="1">
        <f t="array" ref="B84">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56))),"")</f>
        <v/>
      </c>
      <c r="C84" s="3" t="str" cm="1">
        <f t="array" ref="C84">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56))),"")</f>
        <v/>
      </c>
      <c r="D84" s="61" t="str" cm="1">
        <f t="array" ref="D84">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56))),"")</f>
        <v/>
      </c>
      <c r="E84" s="29" t="str" cm="1">
        <f t="array" ref="E84">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56)))="有資格者",
    "○",
    ""
  ),
  ""
)</f>
        <v/>
      </c>
      <c r="F84" s="30" t="str" cm="1">
        <f t="array" ref="F84">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56)))="無資格者",
    "○",
    ""
  ),
  ""
)</f>
        <v/>
      </c>
      <c r="G84" s="29" t="str" cm="1">
        <f t="array" ref="G84">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56)))="○")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56)))="○"),"○",""),"")</f>
        <v/>
      </c>
      <c r="H84" s="3" t="str" cm="1">
        <f t="array" ref="H84">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56)))="○"),"○",""),"")</f>
        <v/>
      </c>
      <c r="I84" s="3" t="str" cm="1">
        <f t="array" ref="I84">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56)))="○"),"○",""),"")</f>
        <v/>
      </c>
      <c r="J84" s="3" t="str" cm="1">
        <f t="array" ref="J84">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56)))="○"),"○",""),"")</f>
        <v/>
      </c>
      <c r="K84" s="3" t="str" cm="1">
        <f t="array" ref="K84">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56)))="○"),"○",""),"")</f>
        <v/>
      </c>
      <c r="L84" s="3" t="str" cm="1">
        <f t="array" ref="L84">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56)))="○")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56)))="○"),"○",""),"")</f>
        <v/>
      </c>
      <c r="M84" s="3" t="str" cm="1">
        <f t="array" ref="M84">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56)))="○"),"○",""),"")</f>
        <v/>
      </c>
      <c r="N84" s="3" t="str" cm="1">
        <f t="array" ref="N84">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56)))="○"),"○",""),"")</f>
        <v/>
      </c>
      <c r="O84" s="30" t="str" cm="1">
        <f t="array" ref="O84">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56)))="○")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56)))="○"),"○",""),"")</f>
        <v/>
      </c>
    </row>
    <row r="85" spans="2:15" x14ac:dyDescent="0.4">
      <c r="B85" s="29" t="str" cm="1">
        <f t="array" ref="B85">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57))),"")</f>
        <v/>
      </c>
      <c r="C85" s="3" t="str" cm="1">
        <f t="array" ref="C85">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57))),"")</f>
        <v/>
      </c>
      <c r="D85" s="61" t="str" cm="1">
        <f t="array" ref="D85">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57))),"")</f>
        <v/>
      </c>
      <c r="E85" s="29" t="str" cm="1">
        <f t="array" ref="E85">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57)))="有資格者",
    "○",
    ""
  ),
  ""
)</f>
        <v/>
      </c>
      <c r="F85" s="30" t="str" cm="1">
        <f t="array" ref="F85">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57)))="無資格者",
    "○",
    ""
  ),
  ""
)</f>
        <v/>
      </c>
      <c r="G85" s="29" t="str" cm="1">
        <f t="array" ref="G85">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57)))="○")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57)))="○"),"○",""),"")</f>
        <v/>
      </c>
      <c r="H85" s="3" t="str" cm="1">
        <f t="array" ref="H85">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57)))="○"),"○",""),"")</f>
        <v/>
      </c>
      <c r="I85" s="3" t="str" cm="1">
        <f t="array" ref="I85">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57)))="○"),"○",""),"")</f>
        <v/>
      </c>
      <c r="J85" s="3" t="str" cm="1">
        <f t="array" ref="J85">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57)))="○"),"○",""),"")</f>
        <v/>
      </c>
      <c r="K85" s="3" t="str" cm="1">
        <f t="array" ref="K85">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57)))="○"),"○",""),"")</f>
        <v/>
      </c>
      <c r="L85" s="3" t="str" cm="1">
        <f t="array" ref="L85">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57)))="○")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57)))="○"),"○",""),"")</f>
        <v/>
      </c>
      <c r="M85" s="3" t="str" cm="1">
        <f t="array" ref="M85">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57)))="○"),"○",""),"")</f>
        <v/>
      </c>
      <c r="N85" s="3" t="str" cm="1">
        <f t="array" ref="N85">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57)))="○"),"○",""),"")</f>
        <v/>
      </c>
      <c r="O85" s="30" t="str" cm="1">
        <f t="array" ref="O85">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57)))="○")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57)))="○"),"○",""),"")</f>
        <v/>
      </c>
    </row>
    <row r="86" spans="2:15" x14ac:dyDescent="0.4">
      <c r="B86" s="29" t="str" cm="1">
        <f t="array" ref="B86">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58))),"")</f>
        <v/>
      </c>
      <c r="C86" s="3" t="str" cm="1">
        <f t="array" ref="C86">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58))),"")</f>
        <v/>
      </c>
      <c r="D86" s="61" t="str" cm="1">
        <f t="array" ref="D86">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58))),"")</f>
        <v/>
      </c>
      <c r="E86" s="29" t="str" cm="1">
        <f t="array" ref="E86">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58)))="有資格者",
    "○",
    ""
  ),
  ""
)</f>
        <v/>
      </c>
      <c r="F86" s="30" t="str" cm="1">
        <f t="array" ref="F86">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58)))="無資格者",
    "○",
    ""
  ),
  ""
)</f>
        <v/>
      </c>
      <c r="G86" s="29" t="str" cm="1">
        <f t="array" ref="G86">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58)))="○")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58)))="○"),"○",""),"")</f>
        <v/>
      </c>
      <c r="H86" s="3" t="str" cm="1">
        <f t="array" ref="H86">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58)))="○"),"○",""),"")</f>
        <v/>
      </c>
      <c r="I86" s="3" t="str" cm="1">
        <f t="array" ref="I86">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58)))="○"),"○",""),"")</f>
        <v/>
      </c>
      <c r="J86" s="3" t="str" cm="1">
        <f t="array" ref="J86">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58)))="○"),"○",""),"")</f>
        <v/>
      </c>
      <c r="K86" s="3" t="str" cm="1">
        <f t="array" ref="K86">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58)))="○"),"○",""),"")</f>
        <v/>
      </c>
      <c r="L86" s="3" t="str" cm="1">
        <f t="array" ref="L86">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58)))="○")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58)))="○"),"○",""),"")</f>
        <v/>
      </c>
      <c r="M86" s="3" t="str" cm="1">
        <f t="array" ref="M86">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58)))="○"),"○",""),"")</f>
        <v/>
      </c>
      <c r="N86" s="3" t="str" cm="1">
        <f t="array" ref="N86">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58)))="○"),"○",""),"")</f>
        <v/>
      </c>
      <c r="O86" s="30" t="str" cm="1">
        <f t="array" ref="O86">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58)))="○")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58)))="○"),"○",""),"")</f>
        <v/>
      </c>
    </row>
    <row r="87" spans="2:15" x14ac:dyDescent="0.4">
      <c r="B87" s="29" t="str" cm="1">
        <f t="array" ref="B87">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59))),"")</f>
        <v/>
      </c>
      <c r="C87" s="3" t="str" cm="1">
        <f t="array" ref="C87">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59))),"")</f>
        <v/>
      </c>
      <c r="D87" s="61" t="str" cm="1">
        <f t="array" ref="D87">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59))),"")</f>
        <v/>
      </c>
      <c r="E87" s="29" t="str" cm="1">
        <f t="array" ref="E87">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59)))="有資格者",
    "○",
    ""
  ),
  ""
)</f>
        <v/>
      </c>
      <c r="F87" s="30" t="str" cm="1">
        <f t="array" ref="F87">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59)))="無資格者",
    "○",
    ""
  ),
  ""
)</f>
        <v/>
      </c>
      <c r="G87" s="29" t="str" cm="1">
        <f t="array" ref="G87">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59)))="○")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59)))="○"),"○",""),"")</f>
        <v/>
      </c>
      <c r="H87" s="3" t="str" cm="1">
        <f t="array" ref="H87">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59)))="○"),"○",""),"")</f>
        <v/>
      </c>
      <c r="I87" s="3" t="str" cm="1">
        <f t="array" ref="I87">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59)))="○"),"○",""),"")</f>
        <v/>
      </c>
      <c r="J87" s="3" t="str" cm="1">
        <f t="array" ref="J87">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59)))="○"),"○",""),"")</f>
        <v/>
      </c>
      <c r="K87" s="3" t="str" cm="1">
        <f t="array" ref="K87">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59)))="○"),"○",""),"")</f>
        <v/>
      </c>
      <c r="L87" s="3" t="str" cm="1">
        <f t="array" ref="L87">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59)))="○")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59)))="○"),"○",""),"")</f>
        <v/>
      </c>
      <c r="M87" s="3" t="str" cm="1">
        <f t="array" ref="M87">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59)))="○"),"○",""),"")</f>
        <v/>
      </c>
      <c r="N87" s="3" t="str" cm="1">
        <f t="array" ref="N87">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59)))="○"),"○",""),"")</f>
        <v/>
      </c>
      <c r="O87" s="30" t="str" cm="1">
        <f t="array" ref="O87">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59)))="○")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59)))="○"),"○",""),"")</f>
        <v/>
      </c>
    </row>
    <row r="88" spans="2:15" x14ac:dyDescent="0.4">
      <c r="B88" s="29" t="str" cm="1">
        <f t="array" ref="B88">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60))),"")</f>
        <v/>
      </c>
      <c r="C88" s="3" t="str" cm="1">
        <f t="array" ref="C88">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60))),"")</f>
        <v/>
      </c>
      <c r="D88" s="61" t="str" cm="1">
        <f t="array" ref="D88">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60))),"")</f>
        <v/>
      </c>
      <c r="E88" s="29" t="str" cm="1">
        <f t="array" ref="E88">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60)))="有資格者",
    "○",
    ""
  ),
  ""
)</f>
        <v/>
      </c>
      <c r="F88" s="30" t="str" cm="1">
        <f t="array" ref="F88">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60)))="無資格者",
    "○",
    ""
  ),
  ""
)</f>
        <v/>
      </c>
      <c r="G88" s="29" t="str" cm="1">
        <f t="array" ref="G88">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60)))="○")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60)))="○"),"○",""),"")</f>
        <v/>
      </c>
      <c r="H88" s="3" t="str" cm="1">
        <f t="array" ref="H88">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60)))="○"),"○",""),"")</f>
        <v/>
      </c>
      <c r="I88" s="3" t="str" cm="1">
        <f t="array" ref="I88">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60)))="○"),"○",""),"")</f>
        <v/>
      </c>
      <c r="J88" s="3" t="str" cm="1">
        <f t="array" ref="J88">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60)))="○"),"○",""),"")</f>
        <v/>
      </c>
      <c r="K88" s="3" t="str" cm="1">
        <f t="array" ref="K88">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60)))="○"),"○",""),"")</f>
        <v/>
      </c>
      <c r="L88" s="3" t="str" cm="1">
        <f t="array" ref="L88">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60)))="○")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60)))="○"),"○",""),"")</f>
        <v/>
      </c>
      <c r="M88" s="3" t="str" cm="1">
        <f t="array" ref="M88">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60)))="○"),"○",""),"")</f>
        <v/>
      </c>
      <c r="N88" s="3" t="str" cm="1">
        <f t="array" ref="N88">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60)))="○"),"○",""),"")</f>
        <v/>
      </c>
      <c r="O88" s="30" t="str" cm="1">
        <f t="array" ref="O88">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60)))="○")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60)))="○"),"○",""),"")</f>
        <v/>
      </c>
    </row>
    <row r="89" spans="2:15" x14ac:dyDescent="0.4">
      <c r="B89" s="29" t="str" cm="1">
        <f t="array" ref="B89">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61))),"")</f>
        <v/>
      </c>
      <c r="C89" s="3" t="str" cm="1">
        <f t="array" ref="C89">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61))),"")</f>
        <v/>
      </c>
      <c r="D89" s="61" t="str" cm="1">
        <f t="array" ref="D89">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61))),"")</f>
        <v/>
      </c>
      <c r="E89" s="29" t="str" cm="1">
        <f t="array" ref="E89">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61)))="有資格者",
    "○",
    ""
  ),
  ""
)</f>
        <v/>
      </c>
      <c r="F89" s="30" t="str" cm="1">
        <f t="array" ref="F89">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61)))="無資格者",
    "○",
    ""
  ),
  ""
)</f>
        <v/>
      </c>
      <c r="G89" s="29" t="str" cm="1">
        <f t="array" ref="G89">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61)))="○")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61)))="○"),"○",""),"")</f>
        <v/>
      </c>
      <c r="H89" s="3" t="str" cm="1">
        <f t="array" ref="H89">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61)))="○"),"○",""),"")</f>
        <v/>
      </c>
      <c r="I89" s="3" t="str" cm="1">
        <f t="array" ref="I89">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61)))="○"),"○",""),"")</f>
        <v/>
      </c>
      <c r="J89" s="3" t="str" cm="1">
        <f t="array" ref="J89">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61)))="○"),"○",""),"")</f>
        <v/>
      </c>
      <c r="K89" s="3" t="str" cm="1">
        <f t="array" ref="K89">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61)))="○"),"○",""),"")</f>
        <v/>
      </c>
      <c r="L89" s="3" t="str" cm="1">
        <f t="array" ref="L89">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61)))="○")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61)))="○"),"○",""),"")</f>
        <v/>
      </c>
      <c r="M89" s="3" t="str" cm="1">
        <f t="array" ref="M89">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61)))="○"),"○",""),"")</f>
        <v/>
      </c>
      <c r="N89" s="3" t="str" cm="1">
        <f t="array" ref="N89">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61)))="○"),"○",""),"")</f>
        <v/>
      </c>
      <c r="O89" s="30" t="str" cm="1">
        <f t="array" ref="O89">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61)))="○")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61)))="○"),"○",""),"")</f>
        <v/>
      </c>
    </row>
    <row r="90" spans="2:15" x14ac:dyDescent="0.4">
      <c r="B90" s="29" t="str" cm="1">
        <f t="array" ref="B90">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62))),"")</f>
        <v/>
      </c>
      <c r="C90" s="3" t="str" cm="1">
        <f t="array" ref="C90">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62))),"")</f>
        <v/>
      </c>
      <c r="D90" s="61" t="str" cm="1">
        <f t="array" ref="D90">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62))),"")</f>
        <v/>
      </c>
      <c r="E90" s="29" t="str" cm="1">
        <f t="array" ref="E90">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62)))="有資格者",
    "○",
    ""
  ),
  ""
)</f>
        <v/>
      </c>
      <c r="F90" s="30" t="str" cm="1">
        <f t="array" ref="F90">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62)))="無資格者",
    "○",
    ""
  ),
  ""
)</f>
        <v/>
      </c>
      <c r="G90" s="29" t="str" cm="1">
        <f t="array" ref="G90">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62)))="○")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62)))="○"),"○",""),"")</f>
        <v/>
      </c>
      <c r="H90" s="3" t="str" cm="1">
        <f t="array" ref="H90">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62)))="○"),"○",""),"")</f>
        <v/>
      </c>
      <c r="I90" s="3" t="str" cm="1">
        <f t="array" ref="I90">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62)))="○"),"○",""),"")</f>
        <v/>
      </c>
      <c r="J90" s="3" t="str" cm="1">
        <f t="array" ref="J90">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62)))="○"),"○",""),"")</f>
        <v/>
      </c>
      <c r="K90" s="3" t="str" cm="1">
        <f t="array" ref="K90">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62)))="○"),"○",""),"")</f>
        <v/>
      </c>
      <c r="L90" s="3" t="str" cm="1">
        <f t="array" ref="L90">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62)))="○")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62)))="○"),"○",""),"")</f>
        <v/>
      </c>
      <c r="M90" s="3" t="str" cm="1">
        <f t="array" ref="M90">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62)))="○"),"○",""),"")</f>
        <v/>
      </c>
      <c r="N90" s="3" t="str" cm="1">
        <f t="array" ref="N90">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62)))="○"),"○",""),"")</f>
        <v/>
      </c>
      <c r="O90" s="30" t="str" cm="1">
        <f t="array" ref="O90">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62)))="○")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62)))="○"),"○",""),"")</f>
        <v/>
      </c>
    </row>
    <row r="91" spans="2:15" x14ac:dyDescent="0.4">
      <c r="B91" s="29" t="str" cm="1">
        <f t="array" ref="B91">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63))),"")</f>
        <v/>
      </c>
      <c r="C91" s="3" t="str" cm="1">
        <f t="array" ref="C91">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63))),"")</f>
        <v/>
      </c>
      <c r="D91" s="61" t="str" cm="1">
        <f t="array" ref="D91">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63))),"")</f>
        <v/>
      </c>
      <c r="E91" s="29" t="str" cm="1">
        <f t="array" ref="E91">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63)))="有資格者",
    "○",
    ""
  ),
  ""
)</f>
        <v/>
      </c>
      <c r="F91" s="30" t="str" cm="1">
        <f t="array" ref="F91">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63)))="無資格者",
    "○",
    ""
  ),
  ""
)</f>
        <v/>
      </c>
      <c r="G91" s="29" t="str" cm="1">
        <f t="array" ref="G91">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63)))="○")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63)))="○"),"○",""),"")</f>
        <v/>
      </c>
      <c r="H91" s="3" t="str" cm="1">
        <f t="array" ref="H91">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63)))="○"),"○",""),"")</f>
        <v/>
      </c>
      <c r="I91" s="3" t="str" cm="1">
        <f t="array" ref="I91">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63)))="○"),"○",""),"")</f>
        <v/>
      </c>
      <c r="J91" s="3" t="str" cm="1">
        <f t="array" ref="J91">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63)))="○"),"○",""),"")</f>
        <v/>
      </c>
      <c r="K91" s="3" t="str" cm="1">
        <f t="array" ref="K91">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63)))="○"),"○",""),"")</f>
        <v/>
      </c>
      <c r="L91" s="3" t="str" cm="1">
        <f t="array" ref="L91">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63)))="○")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63)))="○"),"○",""),"")</f>
        <v/>
      </c>
      <c r="M91" s="3" t="str" cm="1">
        <f t="array" ref="M91">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63)))="○"),"○",""),"")</f>
        <v/>
      </c>
      <c r="N91" s="3" t="str" cm="1">
        <f t="array" ref="N91">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63)))="○"),"○",""),"")</f>
        <v/>
      </c>
      <c r="O91" s="30" t="str" cm="1">
        <f t="array" ref="O91">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63)))="○")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63)))="○"),"○",""),"")</f>
        <v/>
      </c>
    </row>
    <row r="92" spans="2:15" x14ac:dyDescent="0.4">
      <c r="B92" s="29" t="str" cm="1">
        <f t="array" ref="B92">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64))),"")</f>
        <v/>
      </c>
      <c r="C92" s="3" t="str" cm="1">
        <f t="array" ref="C92">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64))),"")</f>
        <v/>
      </c>
      <c r="D92" s="61" t="str" cm="1">
        <f t="array" ref="D92">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64))),"")</f>
        <v/>
      </c>
      <c r="E92" s="29" t="str" cm="1">
        <f t="array" ref="E92">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64)))="有資格者",
    "○",
    ""
  ),
  ""
)</f>
        <v/>
      </c>
      <c r="F92" s="30" t="str" cm="1">
        <f t="array" ref="F92">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64)))="無資格者",
    "○",
    ""
  ),
  ""
)</f>
        <v/>
      </c>
      <c r="G92" s="29" t="str" cm="1">
        <f t="array" ref="G92">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64)))="○")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64)))="○"),"○",""),"")</f>
        <v/>
      </c>
      <c r="H92" s="3" t="str" cm="1">
        <f t="array" ref="H92">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64)))="○"),"○",""),"")</f>
        <v/>
      </c>
      <c r="I92" s="3" t="str" cm="1">
        <f t="array" ref="I92">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64)))="○"),"○",""),"")</f>
        <v/>
      </c>
      <c r="J92" s="3" t="str" cm="1">
        <f t="array" ref="J92">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64)))="○"),"○",""),"")</f>
        <v/>
      </c>
      <c r="K92" s="3" t="str" cm="1">
        <f t="array" ref="K92">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64)))="○"),"○",""),"")</f>
        <v/>
      </c>
      <c r="L92" s="3" t="str" cm="1">
        <f t="array" ref="L92">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64)))="○")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64)))="○"),"○",""),"")</f>
        <v/>
      </c>
      <c r="M92" s="3" t="str" cm="1">
        <f t="array" ref="M92">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64)))="○"),"○",""),"")</f>
        <v/>
      </c>
      <c r="N92" s="3" t="str" cm="1">
        <f t="array" ref="N92">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64)))="○"),"○",""),"")</f>
        <v/>
      </c>
      <c r="O92" s="30" t="str" cm="1">
        <f t="array" ref="O92">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64)))="○")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64)))="○"),"○",""),"")</f>
        <v/>
      </c>
    </row>
    <row r="93" spans="2:15" x14ac:dyDescent="0.4">
      <c r="B93" s="29" t="str" cm="1">
        <f t="array" ref="B93">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65))),"")</f>
        <v/>
      </c>
      <c r="C93" s="3" t="str" cm="1">
        <f t="array" ref="C93">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65))),"")</f>
        <v/>
      </c>
      <c r="D93" s="61" t="str" cm="1">
        <f t="array" ref="D93">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65))),"")</f>
        <v/>
      </c>
      <c r="E93" s="29" t="str" cm="1">
        <f t="array" ref="E93">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65)))="有資格者",
    "○",
    ""
  ),
  ""
)</f>
        <v/>
      </c>
      <c r="F93" s="30" t="str" cm="1">
        <f t="array" ref="F93">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65)))="無資格者",
    "○",
    ""
  ),
  ""
)</f>
        <v/>
      </c>
      <c r="G93" s="29" t="str" cm="1">
        <f t="array" ref="G93">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65)))="○")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65)))="○"),"○",""),"")</f>
        <v/>
      </c>
      <c r="H93" s="3" t="str" cm="1">
        <f t="array" ref="H93">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65)))="○"),"○",""),"")</f>
        <v/>
      </c>
      <c r="I93" s="3" t="str" cm="1">
        <f t="array" ref="I93">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65)))="○"),"○",""),"")</f>
        <v/>
      </c>
      <c r="J93" s="3" t="str" cm="1">
        <f t="array" ref="J93">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65)))="○"),"○",""),"")</f>
        <v/>
      </c>
      <c r="K93" s="3" t="str" cm="1">
        <f t="array" ref="K93">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65)))="○"),"○",""),"")</f>
        <v/>
      </c>
      <c r="L93" s="3" t="str" cm="1">
        <f t="array" ref="L93">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65)))="○")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65)))="○"),"○",""),"")</f>
        <v/>
      </c>
      <c r="M93" s="3" t="str" cm="1">
        <f t="array" ref="M93">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65)))="○"),"○",""),"")</f>
        <v/>
      </c>
      <c r="N93" s="3" t="str" cm="1">
        <f t="array" ref="N93">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65)))="○"),"○",""),"")</f>
        <v/>
      </c>
      <c r="O93" s="30" t="str" cm="1">
        <f t="array" ref="O93">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65)))="○")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65)))="○"),"○",""),"")</f>
        <v/>
      </c>
    </row>
    <row r="94" spans="2:15" x14ac:dyDescent="0.4">
      <c r="B94" s="29" t="str" cm="1">
        <f t="array" ref="B94">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66))),"")</f>
        <v/>
      </c>
      <c r="C94" s="3" t="str" cm="1">
        <f t="array" ref="C94">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66))),"")</f>
        <v/>
      </c>
      <c r="D94" s="61" t="str" cm="1">
        <f t="array" ref="D94">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66))),"")</f>
        <v/>
      </c>
      <c r="E94" s="29" t="str" cm="1">
        <f t="array" ref="E94">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66)))="有資格者",
    "○",
    ""
  ),
  ""
)</f>
        <v/>
      </c>
      <c r="F94" s="30" t="str" cm="1">
        <f t="array" ref="F94">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66)))="無資格者",
    "○",
    ""
  ),
  ""
)</f>
        <v/>
      </c>
      <c r="G94" s="29" t="str" cm="1">
        <f t="array" ref="G94">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66)))="○")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66)))="○"),"○",""),"")</f>
        <v/>
      </c>
      <c r="H94" s="3" t="str" cm="1">
        <f t="array" ref="H94">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66)))="○"),"○",""),"")</f>
        <v/>
      </c>
      <c r="I94" s="3" t="str" cm="1">
        <f t="array" ref="I94">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66)))="○"),"○",""),"")</f>
        <v/>
      </c>
      <c r="J94" s="3" t="str" cm="1">
        <f t="array" ref="J94">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66)))="○"),"○",""),"")</f>
        <v/>
      </c>
      <c r="K94" s="3" t="str" cm="1">
        <f t="array" ref="K94">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66)))="○"),"○",""),"")</f>
        <v/>
      </c>
      <c r="L94" s="3" t="str" cm="1">
        <f t="array" ref="L94">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66)))="○")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66)))="○"),"○",""),"")</f>
        <v/>
      </c>
      <c r="M94" s="3" t="str" cm="1">
        <f t="array" ref="M94">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66)))="○"),"○",""),"")</f>
        <v/>
      </c>
      <c r="N94" s="3" t="str" cm="1">
        <f t="array" ref="N94">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66)))="○"),"○",""),"")</f>
        <v/>
      </c>
      <c r="O94" s="30" t="str" cm="1">
        <f t="array" ref="O94">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66)))="○")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66)))="○"),"○",""),"")</f>
        <v/>
      </c>
    </row>
    <row r="95" spans="2:15" x14ac:dyDescent="0.4">
      <c r="B95" s="29" t="str" cm="1">
        <f t="array" ref="B95">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67))),"")</f>
        <v/>
      </c>
      <c r="C95" s="3" t="str" cm="1">
        <f t="array" ref="C95">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67))),"")</f>
        <v/>
      </c>
      <c r="D95" s="61" t="str" cm="1">
        <f t="array" ref="D95">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67))),"")</f>
        <v/>
      </c>
      <c r="E95" s="29" t="str" cm="1">
        <f t="array" ref="E95">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67)))="有資格者",
    "○",
    ""
  ),
  ""
)</f>
        <v/>
      </c>
      <c r="F95" s="30" t="str" cm="1">
        <f t="array" ref="F95">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67)))="無資格者",
    "○",
    ""
  ),
  ""
)</f>
        <v/>
      </c>
      <c r="G95" s="29" t="str" cm="1">
        <f t="array" ref="G95">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67)))="○")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67)))="○"),"○",""),"")</f>
        <v/>
      </c>
      <c r="H95" s="3" t="str" cm="1">
        <f t="array" ref="H95">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67)))="○"),"○",""),"")</f>
        <v/>
      </c>
      <c r="I95" s="3" t="str" cm="1">
        <f t="array" ref="I95">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67)))="○"),"○",""),"")</f>
        <v/>
      </c>
      <c r="J95" s="3" t="str" cm="1">
        <f t="array" ref="J95">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67)))="○"),"○",""),"")</f>
        <v/>
      </c>
      <c r="K95" s="3" t="str" cm="1">
        <f t="array" ref="K95">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67)))="○"),"○",""),"")</f>
        <v/>
      </c>
      <c r="L95" s="3" t="str" cm="1">
        <f t="array" ref="L95">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67)))="○")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67)))="○"),"○",""),"")</f>
        <v/>
      </c>
      <c r="M95" s="3" t="str" cm="1">
        <f t="array" ref="M95">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67)))="○"),"○",""),"")</f>
        <v/>
      </c>
      <c r="N95" s="3" t="str" cm="1">
        <f t="array" ref="N95">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67)))="○"),"○",""),"")</f>
        <v/>
      </c>
      <c r="O95" s="30" t="str" cm="1">
        <f t="array" ref="O95">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67)))="○")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67)))="○"),"○",""),"")</f>
        <v/>
      </c>
    </row>
    <row r="96" spans="2:15" x14ac:dyDescent="0.4">
      <c r="B96" s="29" t="str" cm="1">
        <f t="array" ref="B96">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68))),"")</f>
        <v/>
      </c>
      <c r="C96" s="3" t="str" cm="1">
        <f t="array" ref="C96">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68))),"")</f>
        <v/>
      </c>
      <c r="D96" s="61" t="str" cm="1">
        <f t="array" ref="D96">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68))),"")</f>
        <v/>
      </c>
      <c r="E96" s="29" t="str" cm="1">
        <f t="array" ref="E96">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68)))="有資格者",
    "○",
    ""
  ),
  ""
)</f>
        <v/>
      </c>
      <c r="F96" s="30" t="str" cm="1">
        <f t="array" ref="F96">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68)))="無資格者",
    "○",
    ""
  ),
  ""
)</f>
        <v/>
      </c>
      <c r="G96" s="29" t="str" cm="1">
        <f t="array" ref="G96">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68)))="○")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68)))="○"),"○",""),"")</f>
        <v/>
      </c>
      <c r="H96" s="3" t="str" cm="1">
        <f t="array" ref="H96">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68)))="○"),"○",""),"")</f>
        <v/>
      </c>
      <c r="I96" s="3" t="str" cm="1">
        <f t="array" ref="I96">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68)))="○"),"○",""),"")</f>
        <v/>
      </c>
      <c r="J96" s="3" t="str" cm="1">
        <f t="array" ref="J96">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68)))="○"),"○",""),"")</f>
        <v/>
      </c>
      <c r="K96" s="3" t="str" cm="1">
        <f t="array" ref="K96">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68)))="○"),"○",""),"")</f>
        <v/>
      </c>
      <c r="L96" s="3" t="str" cm="1">
        <f t="array" ref="L96">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68)))="○")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68)))="○"),"○",""),"")</f>
        <v/>
      </c>
      <c r="M96" s="3" t="str" cm="1">
        <f t="array" ref="M96">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68)))="○"),"○",""),"")</f>
        <v/>
      </c>
      <c r="N96" s="3" t="str" cm="1">
        <f t="array" ref="N96">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68)))="○"),"○",""),"")</f>
        <v/>
      </c>
      <c r="O96" s="30" t="str" cm="1">
        <f t="array" ref="O96">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68)))="○")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68)))="○"),"○",""),"")</f>
        <v/>
      </c>
    </row>
    <row r="97" spans="2:15" x14ac:dyDescent="0.4">
      <c r="B97" s="29" t="str" cm="1">
        <f t="array" ref="B97">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69))),"")</f>
        <v/>
      </c>
      <c r="C97" s="3" t="str" cm="1">
        <f t="array" ref="C97">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69))),"")</f>
        <v/>
      </c>
      <c r="D97" s="61" t="str" cm="1">
        <f t="array" ref="D97">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69))),"")</f>
        <v/>
      </c>
      <c r="E97" s="29" t="str" cm="1">
        <f t="array" ref="E97">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69)))="有資格者",
    "○",
    ""
  ),
  ""
)</f>
        <v/>
      </c>
      <c r="F97" s="30" t="str" cm="1">
        <f t="array" ref="F97">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69)))="無資格者",
    "○",
    ""
  ),
  ""
)</f>
        <v/>
      </c>
      <c r="G97" s="29" t="str" cm="1">
        <f t="array" ref="G97">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69)))="○")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69)))="○"),"○",""),"")</f>
        <v/>
      </c>
      <c r="H97" s="3" t="str" cm="1">
        <f t="array" ref="H97">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69)))="○"),"○",""),"")</f>
        <v/>
      </c>
      <c r="I97" s="3" t="str" cm="1">
        <f t="array" ref="I97">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69)))="○"),"○",""),"")</f>
        <v/>
      </c>
      <c r="J97" s="3" t="str" cm="1">
        <f t="array" ref="J97">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69)))="○"),"○",""),"")</f>
        <v/>
      </c>
      <c r="K97" s="3" t="str" cm="1">
        <f t="array" ref="K97">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69)))="○"),"○",""),"")</f>
        <v/>
      </c>
      <c r="L97" s="3" t="str" cm="1">
        <f t="array" ref="L97">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69)))="○")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69)))="○"),"○",""),"")</f>
        <v/>
      </c>
      <c r="M97" s="3" t="str" cm="1">
        <f t="array" ref="M97">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69)))="○"),"○",""),"")</f>
        <v/>
      </c>
      <c r="N97" s="3" t="str" cm="1">
        <f t="array" ref="N97">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69)))="○"),"○",""),"")</f>
        <v/>
      </c>
      <c r="O97" s="30" t="str" cm="1">
        <f t="array" ref="O97">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69)))="○")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69)))="○"),"○",""),"")</f>
        <v/>
      </c>
    </row>
    <row r="98" spans="2:15" x14ac:dyDescent="0.4">
      <c r="B98" s="29" t="str" cm="1">
        <f t="array" ref="B98">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70))),"")</f>
        <v/>
      </c>
      <c r="C98" s="3" t="str" cm="1">
        <f t="array" ref="C98">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70))),"")</f>
        <v/>
      </c>
      <c r="D98" s="61" t="str" cm="1">
        <f t="array" ref="D98">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70))),"")</f>
        <v/>
      </c>
      <c r="E98" s="29" t="str" cm="1">
        <f t="array" ref="E98">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70)))="有資格者",
    "○",
    ""
  ),
  ""
)</f>
        <v/>
      </c>
      <c r="F98" s="30" t="str" cm="1">
        <f t="array" ref="F98">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70)))="無資格者",
    "○",
    ""
  ),
  ""
)</f>
        <v/>
      </c>
      <c r="G98" s="29" t="str" cm="1">
        <f t="array" ref="G98">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70)))="○")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70)))="○"),"○",""),"")</f>
        <v/>
      </c>
      <c r="H98" s="3" t="str" cm="1">
        <f t="array" ref="H98">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70)))="○"),"○",""),"")</f>
        <v/>
      </c>
      <c r="I98" s="3" t="str" cm="1">
        <f t="array" ref="I98">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70)))="○"),"○",""),"")</f>
        <v/>
      </c>
      <c r="J98" s="3" t="str" cm="1">
        <f t="array" ref="J98">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70)))="○"),"○",""),"")</f>
        <v/>
      </c>
      <c r="K98" s="3" t="str" cm="1">
        <f t="array" ref="K98">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70)))="○"),"○",""),"")</f>
        <v/>
      </c>
      <c r="L98" s="3" t="str" cm="1">
        <f t="array" ref="L98">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70)))="○")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70)))="○"),"○",""),"")</f>
        <v/>
      </c>
      <c r="M98" s="3" t="str" cm="1">
        <f t="array" ref="M98">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70)))="○"),"○",""),"")</f>
        <v/>
      </c>
      <c r="N98" s="3" t="str" cm="1">
        <f t="array" ref="N98">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70)))="○"),"○",""),"")</f>
        <v/>
      </c>
      <c r="O98" s="30" t="str" cm="1">
        <f t="array" ref="O98">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70)))="○")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70)))="○"),"○",""),"")</f>
        <v/>
      </c>
    </row>
    <row r="99" spans="2:15" x14ac:dyDescent="0.4">
      <c r="B99" s="29" t="str" cm="1">
        <f t="array" ref="B99">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71))),"")</f>
        <v/>
      </c>
      <c r="C99" s="3" t="str" cm="1">
        <f t="array" ref="C99">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71))),"")</f>
        <v/>
      </c>
      <c r="D99" s="61" t="str" cm="1">
        <f t="array" ref="D99">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71))),"")</f>
        <v/>
      </c>
      <c r="E99" s="29" t="str" cm="1">
        <f t="array" ref="E99">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71)))="有資格者",
    "○",
    ""
  ),
  ""
)</f>
        <v/>
      </c>
      <c r="F99" s="30" t="str" cm="1">
        <f t="array" ref="F99">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71)))="無資格者",
    "○",
    ""
  ),
  ""
)</f>
        <v/>
      </c>
      <c r="G99" s="29" t="str" cm="1">
        <f t="array" ref="G99">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71)))="○")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71)))="○"),"○",""),"")</f>
        <v/>
      </c>
      <c r="H99" s="3" t="str" cm="1">
        <f t="array" ref="H99">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71)))="○"),"○",""),"")</f>
        <v/>
      </c>
      <c r="I99" s="3" t="str" cm="1">
        <f t="array" ref="I99">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71)))="○"),"○",""),"")</f>
        <v/>
      </c>
      <c r="J99" s="3" t="str" cm="1">
        <f t="array" ref="J99">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71)))="○"),"○",""),"")</f>
        <v/>
      </c>
      <c r="K99" s="3" t="str" cm="1">
        <f t="array" ref="K99">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71)))="○"),"○",""),"")</f>
        <v/>
      </c>
      <c r="L99" s="3" t="str" cm="1">
        <f t="array" ref="L99">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71)))="○")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71)))="○"),"○",""),"")</f>
        <v/>
      </c>
      <c r="M99" s="3" t="str" cm="1">
        <f t="array" ref="M99">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71)))="○"),"○",""),"")</f>
        <v/>
      </c>
      <c r="N99" s="3" t="str" cm="1">
        <f t="array" ref="N99">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71)))="○"),"○",""),"")</f>
        <v/>
      </c>
      <c r="O99" s="30" t="str" cm="1">
        <f t="array" ref="O99">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71)))="○")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71)))="○"),"○",""),"")</f>
        <v/>
      </c>
    </row>
    <row r="100" spans="2:15" x14ac:dyDescent="0.4">
      <c r="B100" s="29" t="str" cm="1">
        <f t="array" ref="B100">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72))),"")</f>
        <v/>
      </c>
      <c r="C100" s="3" t="str" cm="1">
        <f t="array" ref="C100">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72))),"")</f>
        <v/>
      </c>
      <c r="D100" s="61" t="str" cm="1">
        <f t="array" ref="D100">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72))),"")</f>
        <v/>
      </c>
      <c r="E100" s="29" t="str" cm="1">
        <f t="array" ref="E100">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72)))="有資格者",
    "○",
    ""
  ),
  ""
)</f>
        <v/>
      </c>
      <c r="F100" s="30" t="str" cm="1">
        <f t="array" ref="F100">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72)))="無資格者",
    "○",
    ""
  ),
  ""
)</f>
        <v/>
      </c>
      <c r="G100" s="29" t="str" cm="1">
        <f t="array" ref="G100">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72)))="○")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72)))="○"),"○",""),"")</f>
        <v/>
      </c>
      <c r="H100" s="3" t="str" cm="1">
        <f t="array" ref="H100">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72)))="○"),"○",""),"")</f>
        <v/>
      </c>
      <c r="I100" s="3" t="str" cm="1">
        <f t="array" ref="I100">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72)))="○"),"○",""),"")</f>
        <v/>
      </c>
      <c r="J100" s="3" t="str" cm="1">
        <f t="array" ref="J100">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72)))="○"),"○",""),"")</f>
        <v/>
      </c>
      <c r="K100" s="3" t="str" cm="1">
        <f t="array" ref="K100">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72)))="○"),"○",""),"")</f>
        <v/>
      </c>
      <c r="L100" s="3" t="str" cm="1">
        <f t="array" ref="L100">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72)))="○")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72)))="○"),"○",""),"")</f>
        <v/>
      </c>
      <c r="M100" s="3" t="str" cm="1">
        <f t="array" ref="M100">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72)))="○"),"○",""),"")</f>
        <v/>
      </c>
      <c r="N100" s="3" t="str" cm="1">
        <f t="array" ref="N100">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72)))="○"),"○",""),"")</f>
        <v/>
      </c>
      <c r="O100" s="30" t="str" cm="1">
        <f t="array" ref="O100">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72)))="○")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72)))="○"),"○",""),"")</f>
        <v/>
      </c>
    </row>
    <row r="101" spans="2:15" x14ac:dyDescent="0.4">
      <c r="B101" s="29" t="str" cm="1">
        <f t="array" ref="B101">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73))),"")</f>
        <v/>
      </c>
      <c r="C101" s="3" t="str" cm="1">
        <f t="array" ref="C101">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73))),"")</f>
        <v/>
      </c>
      <c r="D101" s="61" t="str" cm="1">
        <f t="array" ref="D101">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73))),"")</f>
        <v/>
      </c>
      <c r="E101" s="29" t="str" cm="1">
        <f t="array" ref="E101">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73)))="有資格者",
    "○",
    ""
  ),
  ""
)</f>
        <v/>
      </c>
      <c r="F101" s="30" t="str" cm="1">
        <f t="array" ref="F101">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73)))="無資格者",
    "○",
    ""
  ),
  ""
)</f>
        <v/>
      </c>
      <c r="G101" s="29" t="str" cm="1">
        <f t="array" ref="G101">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73)))="○")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73)))="○"),"○",""),"")</f>
        <v/>
      </c>
      <c r="H101" s="3" t="str" cm="1">
        <f t="array" ref="H101">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73)))="○"),"○",""),"")</f>
        <v/>
      </c>
      <c r="I101" s="3" t="str" cm="1">
        <f t="array" ref="I101">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73)))="○"),"○",""),"")</f>
        <v/>
      </c>
      <c r="J101" s="3" t="str" cm="1">
        <f t="array" ref="J101">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73)))="○"),"○",""),"")</f>
        <v/>
      </c>
      <c r="K101" s="3" t="str" cm="1">
        <f t="array" ref="K101">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73)))="○"),"○",""),"")</f>
        <v/>
      </c>
      <c r="L101" s="3" t="str" cm="1">
        <f t="array" ref="L101">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73)))="○")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73)))="○"),"○",""),"")</f>
        <v/>
      </c>
      <c r="M101" s="3" t="str" cm="1">
        <f t="array" ref="M101">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73)))="○"),"○",""),"")</f>
        <v/>
      </c>
      <c r="N101" s="3" t="str" cm="1">
        <f t="array" ref="N101">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73)))="○"),"○",""),"")</f>
        <v/>
      </c>
      <c r="O101" s="30" t="str" cm="1">
        <f t="array" ref="O101">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73)))="○")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73)))="○"),"○",""),"")</f>
        <v/>
      </c>
    </row>
    <row r="102" spans="2:15" x14ac:dyDescent="0.4">
      <c r="B102" s="29" t="str" cm="1">
        <f t="array" ref="B102">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74))),"")</f>
        <v/>
      </c>
      <c r="C102" s="3" t="str" cm="1">
        <f t="array" ref="C102">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74))),"")</f>
        <v/>
      </c>
      <c r="D102" s="61" t="str" cm="1">
        <f t="array" ref="D102">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74))),"")</f>
        <v/>
      </c>
      <c r="E102" s="29" t="str" cm="1">
        <f t="array" ref="E102">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74)))="有資格者",
    "○",
    ""
  ),
  ""
)</f>
        <v/>
      </c>
      <c r="F102" s="30" t="str" cm="1">
        <f t="array" ref="F102">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74)))="無資格者",
    "○",
    ""
  ),
  ""
)</f>
        <v/>
      </c>
      <c r="G102" s="29" t="str" cm="1">
        <f t="array" ref="G102">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74)))="○")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74)))="○"),"○",""),"")</f>
        <v/>
      </c>
      <c r="H102" s="3" t="str" cm="1">
        <f t="array" ref="H102">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74)))="○"),"○",""),"")</f>
        <v/>
      </c>
      <c r="I102" s="3" t="str" cm="1">
        <f t="array" ref="I102">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74)))="○"),"○",""),"")</f>
        <v/>
      </c>
      <c r="J102" s="3" t="str" cm="1">
        <f t="array" ref="J102">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74)))="○"),"○",""),"")</f>
        <v/>
      </c>
      <c r="K102" s="3" t="str" cm="1">
        <f t="array" ref="K102">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74)))="○"),"○",""),"")</f>
        <v/>
      </c>
      <c r="L102" s="3" t="str" cm="1">
        <f t="array" ref="L102">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74)))="○")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74)))="○"),"○",""),"")</f>
        <v/>
      </c>
      <c r="M102" s="3" t="str" cm="1">
        <f t="array" ref="M102">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74)))="○"),"○",""),"")</f>
        <v/>
      </c>
      <c r="N102" s="3" t="str" cm="1">
        <f t="array" ref="N102">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74)))="○"),"○",""),"")</f>
        <v/>
      </c>
      <c r="O102" s="30" t="str" cm="1">
        <f t="array" ref="O102">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74)))="○")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74)))="○"),"○",""),"")</f>
        <v/>
      </c>
    </row>
    <row r="103" spans="2:15" x14ac:dyDescent="0.4">
      <c r="B103" s="29" t="str" cm="1">
        <f t="array" ref="B103">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75))),"")</f>
        <v/>
      </c>
      <c r="C103" s="3" t="str" cm="1">
        <f t="array" ref="C103">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75))),"")</f>
        <v/>
      </c>
      <c r="D103" s="61" t="str" cm="1">
        <f t="array" ref="D103">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75))),"")</f>
        <v/>
      </c>
      <c r="E103" s="29" t="str" cm="1">
        <f t="array" ref="E103">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75)))="有資格者",
    "○",
    ""
  ),
  ""
)</f>
        <v/>
      </c>
      <c r="F103" s="30" t="str" cm="1">
        <f t="array" ref="F103">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75)))="無資格者",
    "○",
    ""
  ),
  ""
)</f>
        <v/>
      </c>
      <c r="G103" s="29" t="str" cm="1">
        <f t="array" ref="G103">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75)))="○")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75)))="○"),"○",""),"")</f>
        <v/>
      </c>
      <c r="H103" s="3" t="str" cm="1">
        <f t="array" ref="H103">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75)))="○"),"○",""),"")</f>
        <v/>
      </c>
      <c r="I103" s="3" t="str" cm="1">
        <f t="array" ref="I103">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75)))="○"),"○",""),"")</f>
        <v/>
      </c>
      <c r="J103" s="3" t="str" cm="1">
        <f t="array" ref="J103">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75)))="○"),"○",""),"")</f>
        <v/>
      </c>
      <c r="K103" s="3" t="str" cm="1">
        <f t="array" ref="K103">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75)))="○"),"○",""),"")</f>
        <v/>
      </c>
      <c r="L103" s="3" t="str" cm="1">
        <f t="array" ref="L103">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75)))="○")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75)))="○"),"○",""),"")</f>
        <v/>
      </c>
      <c r="M103" s="3" t="str" cm="1">
        <f t="array" ref="M103">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75)))="○"),"○",""),"")</f>
        <v/>
      </c>
      <c r="N103" s="3" t="str" cm="1">
        <f t="array" ref="N103">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75)))="○"),"○",""),"")</f>
        <v/>
      </c>
      <c r="O103" s="30" t="str" cm="1">
        <f t="array" ref="O103">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75)))="○")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75)))="○"),"○",""),"")</f>
        <v/>
      </c>
    </row>
    <row r="104" spans="2:15" x14ac:dyDescent="0.4">
      <c r="B104" s="29" t="str" cm="1">
        <f t="array" ref="B104">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76))),"")</f>
        <v/>
      </c>
      <c r="C104" s="3" t="str" cm="1">
        <f t="array" ref="C104">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76))),"")</f>
        <v/>
      </c>
      <c r="D104" s="61" t="str" cm="1">
        <f t="array" ref="D104">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76))),"")</f>
        <v/>
      </c>
      <c r="E104" s="29" t="str" cm="1">
        <f t="array" ref="E104">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76)))="有資格者",
    "○",
    ""
  ),
  ""
)</f>
        <v/>
      </c>
      <c r="F104" s="30" t="str" cm="1">
        <f t="array" ref="F104">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76)))="無資格者",
    "○",
    ""
  ),
  ""
)</f>
        <v/>
      </c>
      <c r="G104" s="29" t="str" cm="1">
        <f t="array" ref="G104">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76)))="○")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76)))="○"),"○",""),"")</f>
        <v/>
      </c>
      <c r="H104" s="3" t="str" cm="1">
        <f t="array" ref="H104">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76)))="○"),"○",""),"")</f>
        <v/>
      </c>
      <c r="I104" s="3" t="str" cm="1">
        <f t="array" ref="I104">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76)))="○"),"○",""),"")</f>
        <v/>
      </c>
      <c r="J104" s="3" t="str" cm="1">
        <f t="array" ref="J104">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76)))="○"),"○",""),"")</f>
        <v/>
      </c>
      <c r="K104" s="3" t="str" cm="1">
        <f t="array" ref="K104">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76)))="○"),"○",""),"")</f>
        <v/>
      </c>
      <c r="L104" s="3" t="str" cm="1">
        <f t="array" ref="L104">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76)))="○")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76)))="○"),"○",""),"")</f>
        <v/>
      </c>
      <c r="M104" s="3" t="str" cm="1">
        <f t="array" ref="M104">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76)))="○"),"○",""),"")</f>
        <v/>
      </c>
      <c r="N104" s="3" t="str" cm="1">
        <f t="array" ref="N104">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76)))="○"),"○",""),"")</f>
        <v/>
      </c>
      <c r="O104" s="30" t="str" cm="1">
        <f t="array" ref="O104">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76)))="○")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76)))="○"),"○",""),"")</f>
        <v/>
      </c>
    </row>
    <row r="105" spans="2:15" ht="19.5" thickBot="1" x14ac:dyDescent="0.45">
      <c r="B105" s="22" t="str" cm="1">
        <f t="array" ref="B105">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77))),"")</f>
        <v/>
      </c>
      <c r="C105" s="45" t="str" cm="1">
        <f t="array" ref="C105">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77))),"")</f>
        <v/>
      </c>
      <c r="D105" s="79" t="str" cm="1">
        <f t="array" ref="D105">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77))),"")</f>
        <v/>
      </c>
      <c r="E105" s="22" t="str" cm="1">
        <f t="array" ref="E105">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77)))="有資格者",
    "○",
    ""
  ),
  ""
)</f>
        <v/>
      </c>
      <c r="F105" s="31" t="str" cm="1">
        <f t="array" ref="F105">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77)))="無資格者",
    "○",
    ""
  ),
  ""
)</f>
        <v/>
      </c>
      <c r="G105" s="22" t="str" cm="1">
        <f t="array" ref="G105">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77)))="○")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77)))="○"),"○",""),"")</f>
        <v/>
      </c>
      <c r="H105" s="45" t="str" cm="1">
        <f t="array" ref="H105">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77)))="○"),"○",""),"")</f>
        <v/>
      </c>
      <c r="I105" s="45" t="str" cm="1">
        <f t="array" ref="I105">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77)))="○"),"○",""),"")</f>
        <v/>
      </c>
      <c r="J105" s="45" t="str" cm="1">
        <f t="array" ref="J105">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77)))="○"),"○",""),"")</f>
        <v/>
      </c>
      <c r="K105" s="45" t="str" cm="1">
        <f t="array" ref="K105">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77)))="○"),"○",""),"")</f>
        <v/>
      </c>
      <c r="L105" s="45" t="str" cm="1">
        <f t="array" ref="L105">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77)))="○")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77)))="○"),"○",""),"")</f>
        <v/>
      </c>
      <c r="M105" s="45" t="str" cm="1">
        <f t="array" ref="M105">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77)))="○"),"○",""),"")</f>
        <v/>
      </c>
      <c r="N105" s="45" t="str" cm="1">
        <f t="array" ref="N105">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77)))="○"),"○",""),"")</f>
        <v/>
      </c>
      <c r="O105" s="31" t="str" cm="1">
        <f t="array" ref="O105">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77)))="○")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77)))="○"),"○",""),"")</f>
        <v/>
      </c>
    </row>
    <row r="106" spans="2:15" ht="57" customHeight="1" thickBot="1" x14ac:dyDescent="0.45">
      <c r="B106" s="37" t="s">
        <v>78</v>
      </c>
      <c r="C106" s="38" t="str">
        <f>75-COUNTBLANK(C7:C31)-COUNTBLANK(C44:C68)-COUNTBLANK(C81:C105)&amp;"人"</f>
        <v>0人</v>
      </c>
      <c r="D106" s="39" t="s">
        <v>187</v>
      </c>
      <c r="E106" s="38" t="str">
        <f t="shared" ref="E106:O106" si="2">75-COUNTBLANK(E7:E31)-COUNTBLANK(E44:E68)-COUNTBLANK(E81:E105)&amp;"人"</f>
        <v>0人</v>
      </c>
      <c r="F106" s="78" t="str">
        <f t="shared" si="2"/>
        <v>0人</v>
      </c>
      <c r="G106" s="40" t="str">
        <f t="shared" si="2"/>
        <v>0人</v>
      </c>
      <c r="H106" s="38" t="str">
        <f t="shared" si="2"/>
        <v>0人</v>
      </c>
      <c r="I106" s="38" t="str">
        <f t="shared" si="2"/>
        <v>0人</v>
      </c>
      <c r="J106" s="38" t="str">
        <f t="shared" si="2"/>
        <v>0人</v>
      </c>
      <c r="K106" s="38" t="str">
        <f t="shared" si="2"/>
        <v>0人</v>
      </c>
      <c r="L106" s="38" t="str">
        <f t="shared" si="2"/>
        <v>0人</v>
      </c>
      <c r="M106" s="38" t="str">
        <f t="shared" si="2"/>
        <v>0人</v>
      </c>
      <c r="N106" s="38" t="str">
        <f t="shared" si="2"/>
        <v>0人</v>
      </c>
      <c r="O106" s="41" t="str">
        <f t="shared" si="2"/>
        <v>0人</v>
      </c>
    </row>
    <row r="107" spans="2:15" x14ac:dyDescent="0.4">
      <c r="B107" t="s">
        <v>188</v>
      </c>
      <c r="F107"/>
      <c r="I107"/>
      <c r="J107"/>
      <c r="K107"/>
      <c r="L107"/>
      <c r="M107"/>
      <c r="N107"/>
      <c r="O107"/>
    </row>
    <row r="108" spans="2:15" x14ac:dyDescent="0.4">
      <c r="B108" t="s">
        <v>189</v>
      </c>
      <c r="F108"/>
      <c r="I108"/>
      <c r="J108"/>
      <c r="K108"/>
      <c r="L108"/>
      <c r="M108"/>
      <c r="N108"/>
      <c r="O108"/>
    </row>
    <row r="109" spans="2:15" x14ac:dyDescent="0.4">
      <c r="B109" t="s">
        <v>190</v>
      </c>
      <c r="F109"/>
      <c r="I109"/>
      <c r="J109"/>
      <c r="K109"/>
      <c r="L109"/>
      <c r="M109"/>
      <c r="N109"/>
      <c r="O109"/>
    </row>
    <row r="110" spans="2:15" x14ac:dyDescent="0.4">
      <c r="B110" t="s">
        <v>191</v>
      </c>
      <c r="F110"/>
      <c r="I110"/>
      <c r="J110"/>
      <c r="K110"/>
      <c r="L110"/>
      <c r="M110"/>
      <c r="N110"/>
      <c r="O110"/>
    </row>
    <row r="111" spans="2:15" x14ac:dyDescent="0.4">
      <c r="B111" t="s">
        <v>192</v>
      </c>
    </row>
    <row r="112" spans="2:15" x14ac:dyDescent="0.4">
      <c r="B112" s="19" t="s">
        <v>231</v>
      </c>
      <c r="F112"/>
      <c r="I112"/>
      <c r="J112"/>
      <c r="K112"/>
      <c r="L112"/>
      <c r="M112"/>
      <c r="N112"/>
      <c r="O112"/>
    </row>
    <row r="113" spans="2:15" x14ac:dyDescent="0.4">
      <c r="B113" t="s">
        <v>232</v>
      </c>
      <c r="F113"/>
      <c r="I113"/>
      <c r="J113"/>
      <c r="K113"/>
      <c r="L113"/>
      <c r="M113"/>
      <c r="N113"/>
      <c r="O113"/>
    </row>
    <row r="114" spans="2:15" ht="19.5" thickBot="1" x14ac:dyDescent="0.45">
      <c r="B114" s="10"/>
      <c r="C114" s="1"/>
      <c r="F114" s="1" t="s">
        <v>223</v>
      </c>
      <c r="H114" s="19"/>
      <c r="I114"/>
      <c r="J114"/>
      <c r="K114"/>
      <c r="L114"/>
      <c r="M114"/>
      <c r="N114"/>
      <c r="O114"/>
    </row>
    <row r="115" spans="2:15" ht="19.5" thickBot="1" x14ac:dyDescent="0.45">
      <c r="B115" s="21" t="s">
        <v>5</v>
      </c>
      <c r="C115" s="124" t="s">
        <v>233</v>
      </c>
      <c r="D115" s="146"/>
      <c r="E115" s="130" t="s">
        <v>82</v>
      </c>
      <c r="F115" s="191"/>
      <c r="G115" s="130" t="s">
        <v>83</v>
      </c>
      <c r="H115" s="153"/>
      <c r="I115" s="153"/>
      <c r="J115" s="153"/>
      <c r="K115" s="153"/>
      <c r="L115" s="153"/>
      <c r="M115" s="153"/>
      <c r="N115" s="153"/>
      <c r="O115" s="131"/>
    </row>
    <row r="116" spans="2:15" ht="19.5" thickBot="1" x14ac:dyDescent="0.45">
      <c r="B116" s="42" t="s">
        <v>77</v>
      </c>
      <c r="C116" s="116">
        <f>C79</f>
        <v>0</v>
      </c>
      <c r="D116" s="180"/>
      <c r="E116" s="181" t="s">
        <v>86</v>
      </c>
      <c r="F116" s="183" t="s">
        <v>87</v>
      </c>
      <c r="G116" s="134" t="s">
        <v>53</v>
      </c>
      <c r="H116" s="163"/>
      <c r="I116" s="163" t="s">
        <v>111</v>
      </c>
      <c r="J116" s="163"/>
      <c r="K116" s="151" t="s">
        <v>237</v>
      </c>
      <c r="L116" s="163" t="s">
        <v>59</v>
      </c>
      <c r="M116" s="163"/>
      <c r="N116" s="151" t="s">
        <v>234</v>
      </c>
      <c r="O116" s="126" t="s">
        <v>235</v>
      </c>
    </row>
    <row r="117" spans="2:15" ht="57" thickBot="1" x14ac:dyDescent="0.45">
      <c r="B117" s="23" t="s">
        <v>79</v>
      </c>
      <c r="C117" s="24" t="s">
        <v>80</v>
      </c>
      <c r="D117" s="77" t="s">
        <v>81</v>
      </c>
      <c r="E117" s="182"/>
      <c r="F117" s="158"/>
      <c r="G117" s="57" t="s">
        <v>110</v>
      </c>
      <c r="H117" s="58" t="s">
        <v>54</v>
      </c>
      <c r="I117" s="58" t="s">
        <v>112</v>
      </c>
      <c r="J117" s="58" t="s">
        <v>57</v>
      </c>
      <c r="K117" s="152"/>
      <c r="L117" s="58" t="s">
        <v>236</v>
      </c>
      <c r="M117" s="58" t="s">
        <v>114</v>
      </c>
      <c r="N117" s="152"/>
      <c r="O117" s="127"/>
    </row>
    <row r="118" spans="2:15" x14ac:dyDescent="0.4">
      <c r="B118" s="21" t="str" cm="1">
        <f t="array" ref="B118">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78))),"")</f>
        <v/>
      </c>
      <c r="C118" s="3" t="str" cm="1">
        <f t="array" ref="C118">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78))),"")</f>
        <v/>
      </c>
      <c r="D118" s="61" t="str" cm="1">
        <f t="array" ref="D118">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78))),"")</f>
        <v/>
      </c>
      <c r="E118" s="21" t="str" cm="1">
        <f t="array" ref="E118">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78)))="有資格者",
    "○",
    ""
  ),
  ""
)</f>
        <v/>
      </c>
      <c r="F118" s="28" t="str" cm="1">
        <f t="array" ref="F118">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78)))="無資格者",
    "○",
    ""
  ),
  ""
)</f>
        <v/>
      </c>
      <c r="G118" s="29" t="str" cm="1">
        <f t="array" ref="G118">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78)))="○")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78)))="○"),"○",""),"")</f>
        <v/>
      </c>
      <c r="H118" s="3" t="str" cm="1">
        <f t="array" ref="H118">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78)))="○"),"○",""),"")</f>
        <v/>
      </c>
      <c r="I118" s="3" t="str" cm="1">
        <f t="array" ref="I118">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78)))="○"),"○",""),"")</f>
        <v/>
      </c>
      <c r="J118" s="3" t="str" cm="1">
        <f t="array" ref="J118">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78)))="○"),"○",""),"")</f>
        <v/>
      </c>
      <c r="K118" s="3" t="str" cm="1">
        <f t="array" ref="K118">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78)))="○"),"○",""),"")</f>
        <v/>
      </c>
      <c r="L118" s="3" t="str" cm="1">
        <f t="array" ref="L118">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78)))="○")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78)))="○"),"○",""),"")</f>
        <v/>
      </c>
      <c r="M118" s="3" t="str" cm="1">
        <f t="array" ref="M118">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78)))="○"),"○",""),"")</f>
        <v/>
      </c>
      <c r="N118" s="3" t="str" cm="1">
        <f t="array" ref="N118">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78)))="○"),"○",""),"")</f>
        <v/>
      </c>
      <c r="O118" s="30" t="str" cm="1">
        <f t="array" ref="O118">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78)))="○")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78)))="○"),"○",""),"")</f>
        <v/>
      </c>
    </row>
    <row r="119" spans="2:15" x14ac:dyDescent="0.4">
      <c r="B119" s="29" t="str" cm="1">
        <f t="array" ref="B119">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79))),"")</f>
        <v/>
      </c>
      <c r="C119" s="3" t="str" cm="1">
        <f t="array" ref="C119">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79))),"")</f>
        <v/>
      </c>
      <c r="D119" s="61" t="str" cm="1">
        <f t="array" ref="D119">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79))),"")</f>
        <v/>
      </c>
      <c r="E119" s="29" t="str" cm="1">
        <f t="array" ref="E119">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79)))="有資格者",
    "○",
    ""
  ),
  ""
)</f>
        <v/>
      </c>
      <c r="F119" s="30" t="str" cm="1">
        <f t="array" ref="F119">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79)))="無資格者",
    "○",
    ""
  ),
  ""
)</f>
        <v/>
      </c>
      <c r="G119" s="29" t="str" cm="1">
        <f t="array" ref="G119">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79)))="○")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79)))="○"),"○",""),"")</f>
        <v/>
      </c>
      <c r="H119" s="3" t="str" cm="1">
        <f t="array" ref="H119">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79)))="○"),"○",""),"")</f>
        <v/>
      </c>
      <c r="I119" s="3" t="str" cm="1">
        <f t="array" ref="I119">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79)))="○"),"○",""),"")</f>
        <v/>
      </c>
      <c r="J119" s="3" t="str" cm="1">
        <f t="array" ref="J119">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79)))="○"),"○",""),"")</f>
        <v/>
      </c>
      <c r="K119" s="3" t="str" cm="1">
        <f t="array" ref="K119">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79)))="○"),"○",""),"")</f>
        <v/>
      </c>
      <c r="L119" s="3" t="str" cm="1">
        <f t="array" ref="L119">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79)))="○")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79)))="○"),"○",""),"")</f>
        <v/>
      </c>
      <c r="M119" s="3" t="str" cm="1">
        <f t="array" ref="M119">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79)))="○"),"○",""),"")</f>
        <v/>
      </c>
      <c r="N119" s="3" t="str" cm="1">
        <f t="array" ref="N119">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79)))="○"),"○",""),"")</f>
        <v/>
      </c>
      <c r="O119" s="30" t="str" cm="1">
        <f t="array" ref="O119">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79)))="○")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79)))="○"),"○",""),"")</f>
        <v/>
      </c>
    </row>
    <row r="120" spans="2:15" x14ac:dyDescent="0.4">
      <c r="B120" s="29" t="str" cm="1">
        <f t="array" ref="B120">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80))),"")</f>
        <v/>
      </c>
      <c r="C120" s="3" t="str" cm="1">
        <f t="array" ref="C120">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80))),"")</f>
        <v/>
      </c>
      <c r="D120" s="61" t="str" cm="1">
        <f t="array" ref="D120">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80))),"")</f>
        <v/>
      </c>
      <c r="E120" s="29" t="str" cm="1">
        <f t="array" ref="E120">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80)))="有資格者",
    "○",
    ""
  ),
  ""
)</f>
        <v/>
      </c>
      <c r="F120" s="30" t="str" cm="1">
        <f t="array" ref="F120">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80)))="無資格者",
    "○",
    ""
  ),
  ""
)</f>
        <v/>
      </c>
      <c r="G120" s="29" t="str" cm="1">
        <f t="array" ref="G120">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80)))="○")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80)))="○"),"○",""),"")</f>
        <v/>
      </c>
      <c r="H120" s="3" t="str" cm="1">
        <f t="array" ref="H120">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80)))="○"),"○",""),"")</f>
        <v/>
      </c>
      <c r="I120" s="3" t="str" cm="1">
        <f t="array" ref="I120">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80)))="○"),"○",""),"")</f>
        <v/>
      </c>
      <c r="J120" s="3" t="str" cm="1">
        <f t="array" ref="J120">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80)))="○"),"○",""),"")</f>
        <v/>
      </c>
      <c r="K120" s="3" t="str" cm="1">
        <f t="array" ref="K120">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80)))="○"),"○",""),"")</f>
        <v/>
      </c>
      <c r="L120" s="3" t="str" cm="1">
        <f t="array" ref="L120">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80)))="○")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80)))="○"),"○",""),"")</f>
        <v/>
      </c>
      <c r="M120" s="3" t="str" cm="1">
        <f t="array" ref="M120">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80)))="○"),"○",""),"")</f>
        <v/>
      </c>
      <c r="N120" s="3" t="str" cm="1">
        <f t="array" ref="N120">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80)))="○"),"○",""),"")</f>
        <v/>
      </c>
      <c r="O120" s="30" t="str" cm="1">
        <f t="array" ref="O120">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80)))="○")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80)))="○"),"○",""),"")</f>
        <v/>
      </c>
    </row>
    <row r="121" spans="2:15" x14ac:dyDescent="0.4">
      <c r="B121" s="29" t="str" cm="1">
        <f t="array" ref="B121">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81))),"")</f>
        <v/>
      </c>
      <c r="C121" s="3" t="str" cm="1">
        <f t="array" ref="C121">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81))),"")</f>
        <v/>
      </c>
      <c r="D121" s="61" t="str" cm="1">
        <f t="array" ref="D121">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81))),"")</f>
        <v/>
      </c>
      <c r="E121" s="29" t="str" cm="1">
        <f t="array" ref="E121">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81)))="有資格者",
    "○",
    ""
  ),
  ""
)</f>
        <v/>
      </c>
      <c r="F121" s="30" t="str" cm="1">
        <f t="array" ref="F121">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81)))="無資格者",
    "○",
    ""
  ),
  ""
)</f>
        <v/>
      </c>
      <c r="G121" s="29" t="str" cm="1">
        <f t="array" ref="G121">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81)))="○")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81)))="○"),"○",""),"")</f>
        <v/>
      </c>
      <c r="H121" s="3" t="str" cm="1">
        <f t="array" ref="H121">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81)))="○"),"○",""),"")</f>
        <v/>
      </c>
      <c r="I121" s="3" t="str" cm="1">
        <f t="array" ref="I121">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81)))="○"),"○",""),"")</f>
        <v/>
      </c>
      <c r="J121" s="3" t="str" cm="1">
        <f t="array" ref="J121">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81)))="○"),"○",""),"")</f>
        <v/>
      </c>
      <c r="K121" s="3" t="str" cm="1">
        <f t="array" ref="K121">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81)))="○"),"○",""),"")</f>
        <v/>
      </c>
      <c r="L121" s="3" t="str" cm="1">
        <f t="array" ref="L121">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81)))="○")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81)))="○"),"○",""),"")</f>
        <v/>
      </c>
      <c r="M121" s="3" t="str" cm="1">
        <f t="array" ref="M121">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81)))="○"),"○",""),"")</f>
        <v/>
      </c>
      <c r="N121" s="3" t="str" cm="1">
        <f t="array" ref="N121">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81)))="○"),"○",""),"")</f>
        <v/>
      </c>
      <c r="O121" s="30" t="str" cm="1">
        <f t="array" ref="O121">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81)))="○")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81)))="○"),"○",""),"")</f>
        <v/>
      </c>
    </row>
    <row r="122" spans="2:15" x14ac:dyDescent="0.4">
      <c r="B122" s="29" t="str" cm="1">
        <f t="array" ref="B122">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82))),"")</f>
        <v/>
      </c>
      <c r="C122" s="3" t="str" cm="1">
        <f t="array" ref="C122">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82))),"")</f>
        <v/>
      </c>
      <c r="D122" s="61" t="str" cm="1">
        <f t="array" ref="D122">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82))),"")</f>
        <v/>
      </c>
      <c r="E122" s="29" t="str" cm="1">
        <f t="array" ref="E122">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82)))="有資格者",
    "○",
    ""
  ),
  ""
)</f>
        <v/>
      </c>
      <c r="F122" s="30" t="str" cm="1">
        <f t="array" ref="F122">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82)))="無資格者",
    "○",
    ""
  ),
  ""
)</f>
        <v/>
      </c>
      <c r="G122" s="29" t="str" cm="1">
        <f t="array" ref="G122">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82)))="○")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82)))="○"),"○",""),"")</f>
        <v/>
      </c>
      <c r="H122" s="3" t="str" cm="1">
        <f t="array" ref="H122">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82)))="○"),"○",""),"")</f>
        <v/>
      </c>
      <c r="I122" s="3" t="str" cm="1">
        <f t="array" ref="I122">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82)))="○"),"○",""),"")</f>
        <v/>
      </c>
      <c r="J122" s="3" t="str" cm="1">
        <f t="array" ref="J122">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82)))="○"),"○",""),"")</f>
        <v/>
      </c>
      <c r="K122" s="3" t="str" cm="1">
        <f t="array" ref="K122">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82)))="○"),"○",""),"")</f>
        <v/>
      </c>
      <c r="L122" s="3" t="str" cm="1">
        <f t="array" ref="L122">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82)))="○")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82)))="○"),"○",""),"")</f>
        <v/>
      </c>
      <c r="M122" s="3" t="str" cm="1">
        <f t="array" ref="M122">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82)))="○"),"○",""),"")</f>
        <v/>
      </c>
      <c r="N122" s="3" t="str" cm="1">
        <f t="array" ref="N122">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82)))="○"),"○",""),"")</f>
        <v/>
      </c>
      <c r="O122" s="30" t="str" cm="1">
        <f t="array" ref="O122">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82)))="○")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82)))="○"),"○",""),"")</f>
        <v/>
      </c>
    </row>
    <row r="123" spans="2:15" x14ac:dyDescent="0.4">
      <c r="B123" s="29" t="str" cm="1">
        <f t="array" ref="B123">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83))),"")</f>
        <v/>
      </c>
      <c r="C123" s="3" t="str" cm="1">
        <f t="array" ref="C123">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83))),"")</f>
        <v/>
      </c>
      <c r="D123" s="61" t="str" cm="1">
        <f t="array" ref="D123">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83))),"")</f>
        <v/>
      </c>
      <c r="E123" s="29" t="str" cm="1">
        <f t="array" ref="E123">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83)))="有資格者",
    "○",
    ""
  ),
  ""
)</f>
        <v/>
      </c>
      <c r="F123" s="30" t="str" cm="1">
        <f t="array" ref="F123">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83)))="無資格者",
    "○",
    ""
  ),
  ""
)</f>
        <v/>
      </c>
      <c r="G123" s="29" t="str" cm="1">
        <f t="array" ref="G123">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83)))="○")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83)))="○"),"○",""),"")</f>
        <v/>
      </c>
      <c r="H123" s="3" t="str" cm="1">
        <f t="array" ref="H123">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83)))="○"),"○",""),"")</f>
        <v/>
      </c>
      <c r="I123" s="3" t="str" cm="1">
        <f t="array" ref="I123">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83)))="○"),"○",""),"")</f>
        <v/>
      </c>
      <c r="J123" s="3" t="str" cm="1">
        <f t="array" ref="J123">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83)))="○"),"○",""),"")</f>
        <v/>
      </c>
      <c r="K123" s="3" t="str" cm="1">
        <f t="array" ref="K123">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83)))="○"),"○",""),"")</f>
        <v/>
      </c>
      <c r="L123" s="3" t="str" cm="1">
        <f t="array" ref="L123">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83)))="○")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83)))="○"),"○",""),"")</f>
        <v/>
      </c>
      <c r="M123" s="3" t="str" cm="1">
        <f t="array" ref="M123">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83)))="○"),"○",""),"")</f>
        <v/>
      </c>
      <c r="N123" s="3" t="str" cm="1">
        <f t="array" ref="N123">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83)))="○"),"○",""),"")</f>
        <v/>
      </c>
      <c r="O123" s="30" t="str" cm="1">
        <f t="array" ref="O123">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83)))="○")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83)))="○"),"○",""),"")</f>
        <v/>
      </c>
    </row>
    <row r="124" spans="2:15" x14ac:dyDescent="0.4">
      <c r="B124" s="29" t="str" cm="1">
        <f t="array" ref="B124">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84))),"")</f>
        <v/>
      </c>
      <c r="C124" s="3" t="str" cm="1">
        <f t="array" ref="C124">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84))),"")</f>
        <v/>
      </c>
      <c r="D124" s="61" t="str" cm="1">
        <f t="array" ref="D124">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84))),"")</f>
        <v/>
      </c>
      <c r="E124" s="29" t="str" cm="1">
        <f t="array" ref="E124">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84)))="有資格者",
    "○",
    ""
  ),
  ""
)</f>
        <v/>
      </c>
      <c r="F124" s="30" t="str" cm="1">
        <f t="array" ref="F124">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84)))="無資格者",
    "○",
    ""
  ),
  ""
)</f>
        <v/>
      </c>
      <c r="G124" s="29" t="str" cm="1">
        <f t="array" ref="G124">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84)))="○")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84)))="○"),"○",""),"")</f>
        <v/>
      </c>
      <c r="H124" s="3" t="str" cm="1">
        <f t="array" ref="H124">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84)))="○"),"○",""),"")</f>
        <v/>
      </c>
      <c r="I124" s="3" t="str" cm="1">
        <f t="array" ref="I124">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84)))="○"),"○",""),"")</f>
        <v/>
      </c>
      <c r="J124" s="3" t="str" cm="1">
        <f t="array" ref="J124">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84)))="○"),"○",""),"")</f>
        <v/>
      </c>
      <c r="K124" s="3" t="str" cm="1">
        <f t="array" ref="K124">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84)))="○"),"○",""),"")</f>
        <v/>
      </c>
      <c r="L124" s="3" t="str" cm="1">
        <f t="array" ref="L124">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84)))="○")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84)))="○"),"○",""),"")</f>
        <v/>
      </c>
      <c r="M124" s="3" t="str" cm="1">
        <f t="array" ref="M124">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84)))="○"),"○",""),"")</f>
        <v/>
      </c>
      <c r="N124" s="3" t="str" cm="1">
        <f t="array" ref="N124">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84)))="○"),"○",""),"")</f>
        <v/>
      </c>
      <c r="O124" s="30" t="str" cm="1">
        <f t="array" ref="O124">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84)))="○")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84)))="○"),"○",""),"")</f>
        <v/>
      </c>
    </row>
    <row r="125" spans="2:15" x14ac:dyDescent="0.4">
      <c r="B125" s="29" t="str" cm="1">
        <f t="array" ref="B125">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85))),"")</f>
        <v/>
      </c>
      <c r="C125" s="3" t="str" cm="1">
        <f t="array" ref="C125">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85))),"")</f>
        <v/>
      </c>
      <c r="D125" s="61" t="str" cm="1">
        <f t="array" ref="D125">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85))),"")</f>
        <v/>
      </c>
      <c r="E125" s="29" t="str" cm="1">
        <f t="array" ref="E125">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85)))="有資格者",
    "○",
    ""
  ),
  ""
)</f>
        <v/>
      </c>
      <c r="F125" s="30" t="str" cm="1">
        <f t="array" ref="F125">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85)))="無資格者",
    "○",
    ""
  ),
  ""
)</f>
        <v/>
      </c>
      <c r="G125" s="29" t="str" cm="1">
        <f t="array" ref="G125">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85)))="○")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85)))="○"),"○",""),"")</f>
        <v/>
      </c>
      <c r="H125" s="3" t="str" cm="1">
        <f t="array" ref="H125">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85)))="○"),"○",""),"")</f>
        <v/>
      </c>
      <c r="I125" s="3" t="str" cm="1">
        <f t="array" ref="I125">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85)))="○"),"○",""),"")</f>
        <v/>
      </c>
      <c r="J125" s="3" t="str" cm="1">
        <f t="array" ref="J125">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85)))="○"),"○",""),"")</f>
        <v/>
      </c>
      <c r="K125" s="3" t="str" cm="1">
        <f t="array" ref="K125">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85)))="○"),"○",""),"")</f>
        <v/>
      </c>
      <c r="L125" s="3" t="str" cm="1">
        <f t="array" ref="L125">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85)))="○")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85)))="○"),"○",""),"")</f>
        <v/>
      </c>
      <c r="M125" s="3" t="str" cm="1">
        <f t="array" ref="M125">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85)))="○"),"○",""),"")</f>
        <v/>
      </c>
      <c r="N125" s="3" t="str" cm="1">
        <f t="array" ref="N125">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85)))="○"),"○",""),"")</f>
        <v/>
      </c>
      <c r="O125" s="30" t="str" cm="1">
        <f t="array" ref="O125">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85)))="○")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85)))="○"),"○",""),"")</f>
        <v/>
      </c>
    </row>
    <row r="126" spans="2:15" x14ac:dyDescent="0.4">
      <c r="B126" s="29" t="str" cm="1">
        <f t="array" ref="B126">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86))),"")</f>
        <v/>
      </c>
      <c r="C126" s="3" t="str" cm="1">
        <f t="array" ref="C126">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86))),"")</f>
        <v/>
      </c>
      <c r="D126" s="61" t="str" cm="1">
        <f t="array" ref="D126">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86))),"")</f>
        <v/>
      </c>
      <c r="E126" s="29" t="str" cm="1">
        <f t="array" ref="E126">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86)))="有資格者",
    "○",
    ""
  ),
  ""
)</f>
        <v/>
      </c>
      <c r="F126" s="30" t="str" cm="1">
        <f t="array" ref="F126">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86)))="無資格者",
    "○",
    ""
  ),
  ""
)</f>
        <v/>
      </c>
      <c r="G126" s="29" t="str" cm="1">
        <f t="array" ref="G126">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86)))="○")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86)))="○"),"○",""),"")</f>
        <v/>
      </c>
      <c r="H126" s="3" t="str" cm="1">
        <f t="array" ref="H126">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86)))="○"),"○",""),"")</f>
        <v/>
      </c>
      <c r="I126" s="3" t="str" cm="1">
        <f t="array" ref="I126">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86)))="○"),"○",""),"")</f>
        <v/>
      </c>
      <c r="J126" s="3" t="str" cm="1">
        <f t="array" ref="J126">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86)))="○"),"○",""),"")</f>
        <v/>
      </c>
      <c r="K126" s="3" t="str" cm="1">
        <f t="array" ref="K126">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86)))="○"),"○",""),"")</f>
        <v/>
      </c>
      <c r="L126" s="3" t="str" cm="1">
        <f t="array" ref="L126">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86)))="○")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86)))="○"),"○",""),"")</f>
        <v/>
      </c>
      <c r="M126" s="3" t="str" cm="1">
        <f t="array" ref="M126">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86)))="○"),"○",""),"")</f>
        <v/>
      </c>
      <c r="N126" s="3" t="str" cm="1">
        <f t="array" ref="N126">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86)))="○"),"○",""),"")</f>
        <v/>
      </c>
      <c r="O126" s="30" t="str" cm="1">
        <f t="array" ref="O126">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86)))="○")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86)))="○"),"○",""),"")</f>
        <v/>
      </c>
    </row>
    <row r="127" spans="2:15" x14ac:dyDescent="0.4">
      <c r="B127" s="29" t="str" cm="1">
        <f t="array" ref="B127">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87))),"")</f>
        <v/>
      </c>
      <c r="C127" s="3" t="str" cm="1">
        <f t="array" ref="C127">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87))),"")</f>
        <v/>
      </c>
      <c r="D127" s="61" t="str" cm="1">
        <f t="array" ref="D127">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87))),"")</f>
        <v/>
      </c>
      <c r="E127" s="29" t="str" cm="1">
        <f t="array" ref="E127">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87)))="有資格者",
    "○",
    ""
  ),
  ""
)</f>
        <v/>
      </c>
      <c r="F127" s="30" t="str" cm="1">
        <f t="array" ref="F127">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87)))="無資格者",
    "○",
    ""
  ),
  ""
)</f>
        <v/>
      </c>
      <c r="G127" s="29" t="str" cm="1">
        <f t="array" ref="G127">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87)))="○")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87)))="○"),"○",""),"")</f>
        <v/>
      </c>
      <c r="H127" s="3" t="str" cm="1">
        <f t="array" ref="H127">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87)))="○"),"○",""),"")</f>
        <v/>
      </c>
      <c r="I127" s="3" t="str" cm="1">
        <f t="array" ref="I127">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87)))="○"),"○",""),"")</f>
        <v/>
      </c>
      <c r="J127" s="3" t="str" cm="1">
        <f t="array" ref="J127">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87)))="○"),"○",""),"")</f>
        <v/>
      </c>
      <c r="K127" s="3" t="str" cm="1">
        <f t="array" ref="K127">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87)))="○"),"○",""),"")</f>
        <v/>
      </c>
      <c r="L127" s="3" t="str" cm="1">
        <f t="array" ref="L127">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87)))="○")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87)))="○"),"○",""),"")</f>
        <v/>
      </c>
      <c r="M127" s="3" t="str" cm="1">
        <f t="array" ref="M127">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87)))="○"),"○",""),"")</f>
        <v/>
      </c>
      <c r="N127" s="3" t="str" cm="1">
        <f t="array" ref="N127">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87)))="○"),"○",""),"")</f>
        <v/>
      </c>
      <c r="O127" s="30" t="str" cm="1">
        <f t="array" ref="O127">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87)))="○")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87)))="○"),"○",""),"")</f>
        <v/>
      </c>
    </row>
    <row r="128" spans="2:15" x14ac:dyDescent="0.4">
      <c r="B128" s="29" t="str" cm="1">
        <f t="array" ref="B128">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88))),"")</f>
        <v/>
      </c>
      <c r="C128" s="3" t="str" cm="1">
        <f t="array" ref="C128">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88))),"")</f>
        <v/>
      </c>
      <c r="D128" s="61" t="str" cm="1">
        <f t="array" ref="D128">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88))),"")</f>
        <v/>
      </c>
      <c r="E128" s="29" t="str" cm="1">
        <f t="array" ref="E128">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88)))="有資格者",
    "○",
    ""
  ),
  ""
)</f>
        <v/>
      </c>
      <c r="F128" s="30" t="str" cm="1">
        <f t="array" ref="F128">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88)))="無資格者",
    "○",
    ""
  ),
  ""
)</f>
        <v/>
      </c>
      <c r="G128" s="29" t="str" cm="1">
        <f t="array" ref="G128">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88)))="○")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88)))="○"),"○",""),"")</f>
        <v/>
      </c>
      <c r="H128" s="3" t="str" cm="1">
        <f t="array" ref="H128">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88)))="○"),"○",""),"")</f>
        <v/>
      </c>
      <c r="I128" s="3" t="str" cm="1">
        <f t="array" ref="I128">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88)))="○"),"○",""),"")</f>
        <v/>
      </c>
      <c r="J128" s="3" t="str" cm="1">
        <f t="array" ref="J128">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88)))="○"),"○",""),"")</f>
        <v/>
      </c>
      <c r="K128" s="3" t="str" cm="1">
        <f t="array" ref="K128">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88)))="○"),"○",""),"")</f>
        <v/>
      </c>
      <c r="L128" s="3" t="str" cm="1">
        <f t="array" ref="L128">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88)))="○")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88)))="○"),"○",""),"")</f>
        <v/>
      </c>
      <c r="M128" s="3" t="str" cm="1">
        <f t="array" ref="M128">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88)))="○"),"○",""),"")</f>
        <v/>
      </c>
      <c r="N128" s="3" t="str" cm="1">
        <f t="array" ref="N128">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88)))="○"),"○",""),"")</f>
        <v/>
      </c>
      <c r="O128" s="30" t="str" cm="1">
        <f t="array" ref="O128">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88)))="○")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88)))="○"),"○",""),"")</f>
        <v/>
      </c>
    </row>
    <row r="129" spans="2:15" x14ac:dyDescent="0.4">
      <c r="B129" s="29" t="str" cm="1">
        <f t="array" ref="B129">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89))),"")</f>
        <v/>
      </c>
      <c r="C129" s="3" t="str" cm="1">
        <f t="array" ref="C129">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89))),"")</f>
        <v/>
      </c>
      <c r="D129" s="61" t="str" cm="1">
        <f t="array" ref="D129">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89))),"")</f>
        <v/>
      </c>
      <c r="E129" s="29" t="str" cm="1">
        <f t="array" ref="E129">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89)))="有資格者",
    "○",
    ""
  ),
  ""
)</f>
        <v/>
      </c>
      <c r="F129" s="30" t="str" cm="1">
        <f t="array" ref="F129">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89)))="無資格者",
    "○",
    ""
  ),
  ""
)</f>
        <v/>
      </c>
      <c r="G129" s="29" t="str" cm="1">
        <f t="array" ref="G129">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89)))="○")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89)))="○"),"○",""),"")</f>
        <v/>
      </c>
      <c r="H129" s="3" t="str" cm="1">
        <f t="array" ref="H129">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89)))="○"),"○",""),"")</f>
        <v/>
      </c>
      <c r="I129" s="3" t="str" cm="1">
        <f t="array" ref="I129">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89)))="○"),"○",""),"")</f>
        <v/>
      </c>
      <c r="J129" s="3" t="str" cm="1">
        <f t="array" ref="J129">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89)))="○"),"○",""),"")</f>
        <v/>
      </c>
      <c r="K129" s="3" t="str" cm="1">
        <f t="array" ref="K129">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89)))="○"),"○",""),"")</f>
        <v/>
      </c>
      <c r="L129" s="3" t="str" cm="1">
        <f t="array" ref="L129">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89)))="○")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89)))="○"),"○",""),"")</f>
        <v/>
      </c>
      <c r="M129" s="3" t="str" cm="1">
        <f t="array" ref="M129">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89)))="○"),"○",""),"")</f>
        <v/>
      </c>
      <c r="N129" s="3" t="str" cm="1">
        <f t="array" ref="N129">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89)))="○"),"○",""),"")</f>
        <v/>
      </c>
      <c r="O129" s="30" t="str" cm="1">
        <f t="array" ref="O129">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89)))="○")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89)))="○"),"○",""),"")</f>
        <v/>
      </c>
    </row>
    <row r="130" spans="2:15" x14ac:dyDescent="0.4">
      <c r="B130" s="29" t="str" cm="1">
        <f t="array" ref="B130">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90))),"")</f>
        <v/>
      </c>
      <c r="C130" s="3" t="str" cm="1">
        <f t="array" ref="C130">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90))),"")</f>
        <v/>
      </c>
      <c r="D130" s="61" t="str" cm="1">
        <f t="array" ref="D130">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90))),"")</f>
        <v/>
      </c>
      <c r="E130" s="29" t="str" cm="1">
        <f t="array" ref="E130">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90)))="有資格者",
    "○",
    ""
  ),
  ""
)</f>
        <v/>
      </c>
      <c r="F130" s="30" t="str" cm="1">
        <f t="array" ref="F130">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90)))="無資格者",
    "○",
    ""
  ),
  ""
)</f>
        <v/>
      </c>
      <c r="G130" s="29" t="str" cm="1">
        <f t="array" ref="G130">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90)))="○")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90)))="○"),"○",""),"")</f>
        <v/>
      </c>
      <c r="H130" s="3" t="str" cm="1">
        <f t="array" ref="H130">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90)))="○"),"○",""),"")</f>
        <v/>
      </c>
      <c r="I130" s="3" t="str" cm="1">
        <f t="array" ref="I130">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90)))="○"),"○",""),"")</f>
        <v/>
      </c>
      <c r="J130" s="3" t="str" cm="1">
        <f t="array" ref="J130">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90)))="○"),"○",""),"")</f>
        <v/>
      </c>
      <c r="K130" s="3" t="str" cm="1">
        <f t="array" ref="K130">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90)))="○"),"○",""),"")</f>
        <v/>
      </c>
      <c r="L130" s="3" t="str" cm="1">
        <f t="array" ref="L130">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90)))="○")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90)))="○"),"○",""),"")</f>
        <v/>
      </c>
      <c r="M130" s="3" t="str" cm="1">
        <f t="array" ref="M130">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90)))="○"),"○",""),"")</f>
        <v/>
      </c>
      <c r="N130" s="3" t="str" cm="1">
        <f t="array" ref="N130">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90)))="○"),"○",""),"")</f>
        <v/>
      </c>
      <c r="O130" s="30" t="str" cm="1">
        <f t="array" ref="O130">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90)))="○")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90)))="○"),"○",""),"")</f>
        <v/>
      </c>
    </row>
    <row r="131" spans="2:15" x14ac:dyDescent="0.4">
      <c r="B131" s="29" t="str" cm="1">
        <f t="array" ref="B131">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91))),"")</f>
        <v/>
      </c>
      <c r="C131" s="3" t="str" cm="1">
        <f t="array" ref="C131">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91))),"")</f>
        <v/>
      </c>
      <c r="D131" s="61" t="str" cm="1">
        <f t="array" ref="D131">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91))),"")</f>
        <v/>
      </c>
      <c r="E131" s="29" t="str" cm="1">
        <f t="array" ref="E131">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91)))="有資格者",
    "○",
    ""
  ),
  ""
)</f>
        <v/>
      </c>
      <c r="F131" s="30" t="str" cm="1">
        <f t="array" ref="F131">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91)))="無資格者",
    "○",
    ""
  ),
  ""
)</f>
        <v/>
      </c>
      <c r="G131" s="29" t="str" cm="1">
        <f t="array" ref="G131">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91)))="○")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91)))="○"),"○",""),"")</f>
        <v/>
      </c>
      <c r="H131" s="3" t="str" cm="1">
        <f t="array" ref="H131">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91)))="○"),"○",""),"")</f>
        <v/>
      </c>
      <c r="I131" s="3" t="str" cm="1">
        <f t="array" ref="I131">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91)))="○"),"○",""),"")</f>
        <v/>
      </c>
      <c r="J131" s="3" t="str" cm="1">
        <f t="array" ref="J131">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91)))="○"),"○",""),"")</f>
        <v/>
      </c>
      <c r="K131" s="3" t="str" cm="1">
        <f t="array" ref="K131">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91)))="○"),"○",""),"")</f>
        <v/>
      </c>
      <c r="L131" s="3" t="str" cm="1">
        <f t="array" ref="L131">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91)))="○")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91)))="○"),"○",""),"")</f>
        <v/>
      </c>
      <c r="M131" s="3" t="str" cm="1">
        <f t="array" ref="M131">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91)))="○"),"○",""),"")</f>
        <v/>
      </c>
      <c r="N131" s="3" t="str" cm="1">
        <f t="array" ref="N131">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91)))="○"),"○",""),"")</f>
        <v/>
      </c>
      <c r="O131" s="30" t="str" cm="1">
        <f t="array" ref="O131">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91)))="○")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91)))="○"),"○",""),"")</f>
        <v/>
      </c>
    </row>
    <row r="132" spans="2:15" x14ac:dyDescent="0.4">
      <c r="B132" s="29" t="str" cm="1">
        <f t="array" ref="B132">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92))),"")</f>
        <v/>
      </c>
      <c r="C132" s="3" t="str" cm="1">
        <f t="array" ref="C132">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92))),"")</f>
        <v/>
      </c>
      <c r="D132" s="61" t="str" cm="1">
        <f t="array" ref="D132">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92))),"")</f>
        <v/>
      </c>
      <c r="E132" s="29" t="str" cm="1">
        <f t="array" ref="E132">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92)))="有資格者",
    "○",
    ""
  ),
  ""
)</f>
        <v/>
      </c>
      <c r="F132" s="30" t="str" cm="1">
        <f t="array" ref="F132">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92)))="無資格者",
    "○",
    ""
  ),
  ""
)</f>
        <v/>
      </c>
      <c r="G132" s="29" t="str" cm="1">
        <f t="array" ref="G132">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92)))="○")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92)))="○"),"○",""),"")</f>
        <v/>
      </c>
      <c r="H132" s="3" t="str" cm="1">
        <f t="array" ref="H132">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92)))="○"),"○",""),"")</f>
        <v/>
      </c>
      <c r="I132" s="3" t="str" cm="1">
        <f t="array" ref="I132">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92)))="○"),"○",""),"")</f>
        <v/>
      </c>
      <c r="J132" s="3" t="str" cm="1">
        <f t="array" ref="J132">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92)))="○"),"○",""),"")</f>
        <v/>
      </c>
      <c r="K132" s="3" t="str" cm="1">
        <f t="array" ref="K132">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92)))="○"),"○",""),"")</f>
        <v/>
      </c>
      <c r="L132" s="3" t="str" cm="1">
        <f t="array" ref="L132">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92)))="○")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92)))="○"),"○",""),"")</f>
        <v/>
      </c>
      <c r="M132" s="3" t="str" cm="1">
        <f t="array" ref="M132">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92)))="○"),"○",""),"")</f>
        <v/>
      </c>
      <c r="N132" s="3" t="str" cm="1">
        <f t="array" ref="N132">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92)))="○"),"○",""),"")</f>
        <v/>
      </c>
      <c r="O132" s="30" t="str" cm="1">
        <f t="array" ref="O132">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92)))="○")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92)))="○"),"○",""),"")</f>
        <v/>
      </c>
    </row>
    <row r="133" spans="2:15" x14ac:dyDescent="0.4">
      <c r="B133" s="29" t="str" cm="1">
        <f t="array" ref="B133">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93))),"")</f>
        <v/>
      </c>
      <c r="C133" s="3" t="str" cm="1">
        <f t="array" ref="C133">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93))),"")</f>
        <v/>
      </c>
      <c r="D133" s="61" t="str" cm="1">
        <f t="array" ref="D133">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93))),"")</f>
        <v/>
      </c>
      <c r="E133" s="29" t="str" cm="1">
        <f t="array" ref="E133">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93)))="有資格者",
    "○",
    ""
  ),
  ""
)</f>
        <v/>
      </c>
      <c r="F133" s="30" t="str" cm="1">
        <f t="array" ref="F133">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93)))="無資格者",
    "○",
    ""
  ),
  ""
)</f>
        <v/>
      </c>
      <c r="G133" s="29" t="str" cm="1">
        <f t="array" ref="G133">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93)))="○")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93)))="○"),"○",""),"")</f>
        <v/>
      </c>
      <c r="H133" s="3" t="str" cm="1">
        <f t="array" ref="H133">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93)))="○"),"○",""),"")</f>
        <v/>
      </c>
      <c r="I133" s="3" t="str" cm="1">
        <f t="array" ref="I133">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93)))="○"),"○",""),"")</f>
        <v/>
      </c>
      <c r="J133" s="3" t="str" cm="1">
        <f t="array" ref="J133">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93)))="○"),"○",""),"")</f>
        <v/>
      </c>
      <c r="K133" s="3" t="str" cm="1">
        <f t="array" ref="K133">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93)))="○"),"○",""),"")</f>
        <v/>
      </c>
      <c r="L133" s="3" t="str" cm="1">
        <f t="array" ref="L133">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93)))="○")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93)))="○"),"○",""),"")</f>
        <v/>
      </c>
      <c r="M133" s="3" t="str" cm="1">
        <f t="array" ref="M133">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93)))="○"),"○",""),"")</f>
        <v/>
      </c>
      <c r="N133" s="3" t="str" cm="1">
        <f t="array" ref="N133">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93)))="○"),"○",""),"")</f>
        <v/>
      </c>
      <c r="O133" s="30" t="str" cm="1">
        <f t="array" ref="O133">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93)))="○")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93)))="○"),"○",""),"")</f>
        <v/>
      </c>
    </row>
    <row r="134" spans="2:15" x14ac:dyDescent="0.4">
      <c r="B134" s="29" t="str" cm="1">
        <f t="array" ref="B134">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94))),"")</f>
        <v/>
      </c>
      <c r="C134" s="3" t="str" cm="1">
        <f t="array" ref="C134">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94))),"")</f>
        <v/>
      </c>
      <c r="D134" s="61" t="str" cm="1">
        <f t="array" ref="D134">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94))),"")</f>
        <v/>
      </c>
      <c r="E134" s="29" t="str" cm="1">
        <f t="array" ref="E134">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94)))="有資格者",
    "○",
    ""
  ),
  ""
)</f>
        <v/>
      </c>
      <c r="F134" s="30" t="str" cm="1">
        <f t="array" ref="F134">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94)))="無資格者",
    "○",
    ""
  ),
  ""
)</f>
        <v/>
      </c>
      <c r="G134" s="29" t="str" cm="1">
        <f t="array" ref="G134">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94)))="○")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94)))="○"),"○",""),"")</f>
        <v/>
      </c>
      <c r="H134" s="3" t="str" cm="1">
        <f t="array" ref="H134">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94)))="○"),"○",""),"")</f>
        <v/>
      </c>
      <c r="I134" s="3" t="str" cm="1">
        <f t="array" ref="I134">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94)))="○"),"○",""),"")</f>
        <v/>
      </c>
      <c r="J134" s="3" t="str" cm="1">
        <f t="array" ref="J134">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94)))="○"),"○",""),"")</f>
        <v/>
      </c>
      <c r="K134" s="3" t="str" cm="1">
        <f t="array" ref="K134">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94)))="○"),"○",""),"")</f>
        <v/>
      </c>
      <c r="L134" s="3" t="str" cm="1">
        <f t="array" ref="L134">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94)))="○")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94)))="○"),"○",""),"")</f>
        <v/>
      </c>
      <c r="M134" s="3" t="str" cm="1">
        <f t="array" ref="M134">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94)))="○"),"○",""),"")</f>
        <v/>
      </c>
      <c r="N134" s="3" t="str" cm="1">
        <f t="array" ref="N134">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94)))="○"),"○",""),"")</f>
        <v/>
      </c>
      <c r="O134" s="30" t="str" cm="1">
        <f t="array" ref="O134">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94)))="○")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94)))="○"),"○",""),"")</f>
        <v/>
      </c>
    </row>
    <row r="135" spans="2:15" x14ac:dyDescent="0.4">
      <c r="B135" s="29" t="str" cm="1">
        <f t="array" ref="B135">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95))),"")</f>
        <v/>
      </c>
      <c r="C135" s="3" t="str" cm="1">
        <f t="array" ref="C135">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95))),"")</f>
        <v/>
      </c>
      <c r="D135" s="61" t="str" cm="1">
        <f t="array" ref="D135">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95))),"")</f>
        <v/>
      </c>
      <c r="E135" s="29" t="str" cm="1">
        <f t="array" ref="E135">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95)))="有資格者",
    "○",
    ""
  ),
  ""
)</f>
        <v/>
      </c>
      <c r="F135" s="30" t="str" cm="1">
        <f t="array" ref="F135">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95)))="無資格者",
    "○",
    ""
  ),
  ""
)</f>
        <v/>
      </c>
      <c r="G135" s="29" t="str" cm="1">
        <f t="array" ref="G135">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95)))="○")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95)))="○"),"○",""),"")</f>
        <v/>
      </c>
      <c r="H135" s="3" t="str" cm="1">
        <f t="array" ref="H135">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95)))="○"),"○",""),"")</f>
        <v/>
      </c>
      <c r="I135" s="3" t="str" cm="1">
        <f t="array" ref="I135">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95)))="○"),"○",""),"")</f>
        <v/>
      </c>
      <c r="J135" s="3" t="str" cm="1">
        <f t="array" ref="J135">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95)))="○"),"○",""),"")</f>
        <v/>
      </c>
      <c r="K135" s="3" t="str" cm="1">
        <f t="array" ref="K135">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95)))="○"),"○",""),"")</f>
        <v/>
      </c>
      <c r="L135" s="3" t="str" cm="1">
        <f t="array" ref="L135">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95)))="○")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95)))="○"),"○",""),"")</f>
        <v/>
      </c>
      <c r="M135" s="3" t="str" cm="1">
        <f t="array" ref="M135">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95)))="○"),"○",""),"")</f>
        <v/>
      </c>
      <c r="N135" s="3" t="str" cm="1">
        <f t="array" ref="N135">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95)))="○"),"○",""),"")</f>
        <v/>
      </c>
      <c r="O135" s="30" t="str" cm="1">
        <f t="array" ref="O135">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95)))="○")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95)))="○"),"○",""),"")</f>
        <v/>
      </c>
    </row>
    <row r="136" spans="2:15" x14ac:dyDescent="0.4">
      <c r="B136" s="29" t="str" cm="1">
        <f t="array" ref="B136">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96))),"")</f>
        <v/>
      </c>
      <c r="C136" s="3" t="str" cm="1">
        <f t="array" ref="C136">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96))),"")</f>
        <v/>
      </c>
      <c r="D136" s="61" t="str" cm="1">
        <f t="array" ref="D136">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96))),"")</f>
        <v/>
      </c>
      <c r="E136" s="29" t="str" cm="1">
        <f t="array" ref="E136">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96)))="有資格者",
    "○",
    ""
  ),
  ""
)</f>
        <v/>
      </c>
      <c r="F136" s="30" t="str" cm="1">
        <f t="array" ref="F136">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96)))="無資格者",
    "○",
    ""
  ),
  ""
)</f>
        <v/>
      </c>
      <c r="G136" s="29" t="str" cm="1">
        <f t="array" ref="G136">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96)))="○")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96)))="○"),"○",""),"")</f>
        <v/>
      </c>
      <c r="H136" s="3" t="str" cm="1">
        <f t="array" ref="H136">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96)))="○"),"○",""),"")</f>
        <v/>
      </c>
      <c r="I136" s="3" t="str" cm="1">
        <f t="array" ref="I136">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96)))="○"),"○",""),"")</f>
        <v/>
      </c>
      <c r="J136" s="3" t="str" cm="1">
        <f t="array" ref="J136">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96)))="○"),"○",""),"")</f>
        <v/>
      </c>
      <c r="K136" s="3" t="str" cm="1">
        <f t="array" ref="K136">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96)))="○"),"○",""),"")</f>
        <v/>
      </c>
      <c r="L136" s="3" t="str" cm="1">
        <f t="array" ref="L136">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96)))="○")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96)))="○"),"○",""),"")</f>
        <v/>
      </c>
      <c r="M136" s="3" t="str" cm="1">
        <f t="array" ref="M136">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96)))="○"),"○",""),"")</f>
        <v/>
      </c>
      <c r="N136" s="3" t="str" cm="1">
        <f t="array" ref="N136">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96)))="○"),"○",""),"")</f>
        <v/>
      </c>
      <c r="O136" s="30" t="str" cm="1">
        <f t="array" ref="O136">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96)))="○")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96)))="○"),"○",""),"")</f>
        <v/>
      </c>
    </row>
    <row r="137" spans="2:15" x14ac:dyDescent="0.4">
      <c r="B137" s="29" t="str" cm="1">
        <f t="array" ref="B137">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97))),"")</f>
        <v/>
      </c>
      <c r="C137" s="3" t="str" cm="1">
        <f t="array" ref="C137">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97))),"")</f>
        <v/>
      </c>
      <c r="D137" s="61" t="str" cm="1">
        <f t="array" ref="D137">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97))),"")</f>
        <v/>
      </c>
      <c r="E137" s="29" t="str" cm="1">
        <f t="array" ref="E137">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97)))="有資格者",
    "○",
    ""
  ),
  ""
)</f>
        <v/>
      </c>
      <c r="F137" s="30" t="str" cm="1">
        <f t="array" ref="F137">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97)))="無資格者",
    "○",
    ""
  ),
  ""
)</f>
        <v/>
      </c>
      <c r="G137" s="29" t="str" cm="1">
        <f t="array" ref="G137">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97)))="○")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97)))="○"),"○",""),"")</f>
        <v/>
      </c>
      <c r="H137" s="3" t="str" cm="1">
        <f t="array" ref="H137">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97)))="○"),"○",""),"")</f>
        <v/>
      </c>
      <c r="I137" s="3" t="str" cm="1">
        <f t="array" ref="I137">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97)))="○"),"○",""),"")</f>
        <v/>
      </c>
      <c r="J137" s="3" t="str" cm="1">
        <f t="array" ref="J137">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97)))="○"),"○",""),"")</f>
        <v/>
      </c>
      <c r="K137" s="3" t="str" cm="1">
        <f t="array" ref="K137">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97)))="○"),"○",""),"")</f>
        <v/>
      </c>
      <c r="L137" s="3" t="str" cm="1">
        <f t="array" ref="L137">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97)))="○")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97)))="○"),"○",""),"")</f>
        <v/>
      </c>
      <c r="M137" s="3" t="str" cm="1">
        <f t="array" ref="M137">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97)))="○"),"○",""),"")</f>
        <v/>
      </c>
      <c r="N137" s="3" t="str" cm="1">
        <f t="array" ref="N137">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97)))="○"),"○",""),"")</f>
        <v/>
      </c>
      <c r="O137" s="30" t="str" cm="1">
        <f t="array" ref="O137">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97)))="○")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97)))="○"),"○",""),"")</f>
        <v/>
      </c>
    </row>
    <row r="138" spans="2:15" x14ac:dyDescent="0.4">
      <c r="B138" s="29" t="str" cm="1">
        <f t="array" ref="B138">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98))),"")</f>
        <v/>
      </c>
      <c r="C138" s="3" t="str" cm="1">
        <f t="array" ref="C138">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98))),"")</f>
        <v/>
      </c>
      <c r="D138" s="61" t="str" cm="1">
        <f t="array" ref="D138">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98))),"")</f>
        <v/>
      </c>
      <c r="E138" s="29" t="str" cm="1">
        <f t="array" ref="E138">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98)))="有資格者",
    "○",
    ""
  ),
  ""
)</f>
        <v/>
      </c>
      <c r="F138" s="30" t="str" cm="1">
        <f t="array" ref="F138">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98)))="無資格者",
    "○",
    ""
  ),
  ""
)</f>
        <v/>
      </c>
      <c r="G138" s="29" t="str" cm="1">
        <f t="array" ref="G138">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98)))="○")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98)))="○"),"○",""),"")</f>
        <v/>
      </c>
      <c r="H138" s="3" t="str" cm="1">
        <f t="array" ref="H138">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98)))="○"),"○",""),"")</f>
        <v/>
      </c>
      <c r="I138" s="3" t="str" cm="1">
        <f t="array" ref="I138">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98)))="○"),"○",""),"")</f>
        <v/>
      </c>
      <c r="J138" s="3" t="str" cm="1">
        <f t="array" ref="J138">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98)))="○"),"○",""),"")</f>
        <v/>
      </c>
      <c r="K138" s="3" t="str" cm="1">
        <f t="array" ref="K138">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98)))="○"),"○",""),"")</f>
        <v/>
      </c>
      <c r="L138" s="3" t="str" cm="1">
        <f t="array" ref="L138">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98)))="○")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98)))="○"),"○",""),"")</f>
        <v/>
      </c>
      <c r="M138" s="3" t="str" cm="1">
        <f t="array" ref="M138">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98)))="○"),"○",""),"")</f>
        <v/>
      </c>
      <c r="N138" s="3" t="str" cm="1">
        <f t="array" ref="N138">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98)))="○"),"○",""),"")</f>
        <v/>
      </c>
      <c r="O138" s="30" t="str" cm="1">
        <f t="array" ref="O138">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98)))="○")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98)))="○"),"○",""),"")</f>
        <v/>
      </c>
    </row>
    <row r="139" spans="2:15" x14ac:dyDescent="0.4">
      <c r="B139" s="29" t="str" cm="1">
        <f t="array" ref="B139">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99))),"")</f>
        <v/>
      </c>
      <c r="C139" s="3" t="str" cm="1">
        <f t="array" ref="C139">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99))),"")</f>
        <v/>
      </c>
      <c r="D139" s="61" t="str" cm="1">
        <f t="array" ref="D139">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99))),"")</f>
        <v/>
      </c>
      <c r="E139" s="29" t="str" cm="1">
        <f t="array" ref="E139">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99)))="有資格者",
    "○",
    ""
  ),
  ""
)</f>
        <v/>
      </c>
      <c r="F139" s="30" t="str" cm="1">
        <f t="array" ref="F139">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99)))="無資格者",
    "○",
    ""
  ),
  ""
)</f>
        <v/>
      </c>
      <c r="G139" s="29" t="str" cm="1">
        <f t="array" ref="G139">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99)))="○")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99)))="○"),"○",""),"")</f>
        <v/>
      </c>
      <c r="H139" s="3" t="str" cm="1">
        <f t="array" ref="H139">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99)))="○"),"○",""),"")</f>
        <v/>
      </c>
      <c r="I139" s="3" t="str" cm="1">
        <f t="array" ref="I139">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99)))="○"),"○",""),"")</f>
        <v/>
      </c>
      <c r="J139" s="3" t="str" cm="1">
        <f t="array" ref="J139">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99)))="○"),"○",""),"")</f>
        <v/>
      </c>
      <c r="K139" s="3" t="str" cm="1">
        <f t="array" ref="K139">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99)))="○"),"○",""),"")</f>
        <v/>
      </c>
      <c r="L139" s="3" t="str" cm="1">
        <f t="array" ref="L139">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99)))="○")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99)))="○"),"○",""),"")</f>
        <v/>
      </c>
      <c r="M139" s="3" t="str" cm="1">
        <f t="array" ref="M139">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99)))="○"),"○",""),"")</f>
        <v/>
      </c>
      <c r="N139" s="3" t="str" cm="1">
        <f t="array" ref="N139">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99)))="○"),"○",""),"")</f>
        <v/>
      </c>
      <c r="O139" s="30" t="str" cm="1">
        <f t="array" ref="O139">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99)))="○")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99)))="○"),"○",""),"")</f>
        <v/>
      </c>
    </row>
    <row r="140" spans="2:15" x14ac:dyDescent="0.4">
      <c r="B140" s="29" t="str" cm="1">
        <f t="array" ref="B140">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100))),"")</f>
        <v/>
      </c>
      <c r="C140" s="3" t="str" cm="1">
        <f t="array" ref="C140">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100))),"")</f>
        <v/>
      </c>
      <c r="D140" s="61" t="str" cm="1">
        <f t="array" ref="D140">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100))),"")</f>
        <v/>
      </c>
      <c r="E140" s="29" t="str" cm="1">
        <f t="array" ref="E140">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100)))="有資格者",
    "○",
    ""
  ),
  ""
)</f>
        <v/>
      </c>
      <c r="F140" s="30" t="str" cm="1">
        <f t="array" ref="F140">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100)))="無資格者",
    "○",
    ""
  ),
  ""
)</f>
        <v/>
      </c>
      <c r="G140" s="29" t="str" cm="1">
        <f t="array" ref="G140">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100)))="○")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100)))="○"),"○",""),"")</f>
        <v/>
      </c>
      <c r="H140" s="3" t="str" cm="1">
        <f t="array" ref="H140">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100)))="○"),"○",""),"")</f>
        <v/>
      </c>
      <c r="I140" s="3" t="str" cm="1">
        <f t="array" ref="I140">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100)))="○"),"○",""),"")</f>
        <v/>
      </c>
      <c r="J140" s="3" t="str" cm="1">
        <f t="array" ref="J140">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100)))="○"),"○",""),"")</f>
        <v/>
      </c>
      <c r="K140" s="3" t="str" cm="1">
        <f t="array" ref="K140">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100)))="○"),"○",""),"")</f>
        <v/>
      </c>
      <c r="L140" s="3" t="str" cm="1">
        <f t="array" ref="L140">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100)))="○")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100)))="○"),"○",""),"")</f>
        <v/>
      </c>
      <c r="M140" s="3" t="str" cm="1">
        <f t="array" ref="M140">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100)))="○"),"○",""),"")</f>
        <v/>
      </c>
      <c r="N140" s="3" t="str" cm="1">
        <f t="array" ref="N140">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100)))="○"),"○",""),"")</f>
        <v/>
      </c>
      <c r="O140" s="30" t="str" cm="1">
        <f t="array" ref="O140">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100)))="○")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100)))="○"),"○",""),"")</f>
        <v/>
      </c>
    </row>
    <row r="141" spans="2:15" x14ac:dyDescent="0.4">
      <c r="B141" s="29" t="str" cm="1">
        <f t="array" ref="B141">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101))),"")</f>
        <v/>
      </c>
      <c r="C141" s="3" t="str" cm="1">
        <f t="array" ref="C141">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101))),"")</f>
        <v/>
      </c>
      <c r="D141" s="61" t="str" cm="1">
        <f t="array" ref="D141">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101))),"")</f>
        <v/>
      </c>
      <c r="E141" s="29" t="str" cm="1">
        <f t="array" ref="E141">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101)))="有資格者",
    "○",
    ""
  ),
  ""
)</f>
        <v/>
      </c>
      <c r="F141" s="30" t="str" cm="1">
        <f t="array" ref="F141">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101)))="無資格者",
    "○",
    ""
  ),
  ""
)</f>
        <v/>
      </c>
      <c r="G141" s="29" t="str" cm="1">
        <f t="array" ref="G141">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101)))="○")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101)))="○"),"○",""),"")</f>
        <v/>
      </c>
      <c r="H141" s="3" t="str" cm="1">
        <f t="array" ref="H141">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101)))="○"),"○",""),"")</f>
        <v/>
      </c>
      <c r="I141" s="3" t="str" cm="1">
        <f t="array" ref="I141">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101)))="○"),"○",""),"")</f>
        <v/>
      </c>
      <c r="J141" s="3" t="str" cm="1">
        <f t="array" ref="J141">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101)))="○"),"○",""),"")</f>
        <v/>
      </c>
      <c r="K141" s="3" t="str" cm="1">
        <f t="array" ref="K141">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101)))="○"),"○",""),"")</f>
        <v/>
      </c>
      <c r="L141" s="3" t="str" cm="1">
        <f t="array" ref="L141">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101)))="○")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101)))="○"),"○",""),"")</f>
        <v/>
      </c>
      <c r="M141" s="3" t="str" cm="1">
        <f t="array" ref="M141">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101)))="○"),"○",""),"")</f>
        <v/>
      </c>
      <c r="N141" s="3" t="str" cm="1">
        <f t="array" ref="N141">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101)))="○"),"○",""),"")</f>
        <v/>
      </c>
      <c r="O141" s="30" t="str" cm="1">
        <f t="array" ref="O141">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101)))="○")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101)))="○"),"○",""),"")</f>
        <v/>
      </c>
    </row>
    <row r="142" spans="2:15" ht="19.5" thickBot="1" x14ac:dyDescent="0.45">
      <c r="B142" s="22" t="str" cm="1">
        <f t="array" ref="B142">IFERROR(INDEX('入力ｼｰﾄ①_従事者情報（様式第3号及び第4号作成用）'!$C$4:$C$204&amp;" "&amp;'入力ｼｰﾄ①_従事者情報（様式第3号及び第4号作成用）'!$D$4:$D$204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102))),"")</f>
        <v/>
      </c>
      <c r="C142" s="45" t="str" cm="1">
        <f t="array" ref="C142">IFERROR(INDEX('入力ｼｰﾄ①_従事者情報（様式第3号及び第4号作成用）'!$E$4:$E$204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102))),"")</f>
        <v/>
      </c>
      <c r="D142" s="79" t="str" cm="1">
        <f t="array" ref="D142">IFERROR(INDEX('入力ｼｰﾄ①_従事者情報（様式第3号及び第4号作成用）'!$F$4:$F$204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102))),"")</f>
        <v/>
      </c>
      <c r="E142" s="22" t="str" cm="1">
        <f t="array" ref="E142">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102)))="有資格者",
    "○",
    ""
  ),
  ""
)</f>
        <v/>
      </c>
      <c r="F142" s="31" t="str" cm="1">
        <f t="array" ref="F142">IFERROR(
  IF(
    INDEX('入力ｼｰﾄ①_従事者情報（様式第3号及び第4号作成用）'!$BQ$4:$B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102)))="無資格者",
    "○",
    ""
  ),
  ""
)</f>
        <v/>
      </c>
      <c r="G142" s="22" t="str" cm="1">
        <f t="array" ref="G142">IFERROR(
  IF(
    (INDEX('入力ｼｰﾄ①_従事者情報（様式第3号及び第4号作成用）'!$AK$4:$A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102)))="○")
    +(INDEX('入力ｼｰﾄ①_従事者情報（様式第3号及び第4号作成用）'!$AL$4:$AL$204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102)))="○"),"○",""),"")</f>
        <v/>
      </c>
      <c r="H142" s="45" t="str" cm="1">
        <f t="array" ref="H142">IFERROR(
  IF(
    (INDEX('入力ｼｰﾄ①_従事者情報（様式第3号及び第4号作成用）'!AM$4:AM$204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102)))="○"),"○",""),"")</f>
        <v/>
      </c>
      <c r="I142" s="45" t="str" cm="1">
        <f t="array" ref="I142">IFERROR(
  IF(
    (INDEX('入力ｼｰﾄ①_従事者情報（様式第3号及び第4号作成用）'!AN$4:AN$204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102)))="○"),"○",""),"")</f>
        <v/>
      </c>
      <c r="J142" s="45" t="str" cm="1">
        <f t="array" ref="J142">IFERROR(
  IF(
    (INDEX('入力ｼｰﾄ①_従事者情報（様式第3号及び第4号作成用）'!AO$4:AO$204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102)))="○"),"○",""),"")</f>
        <v/>
      </c>
      <c r="K142" s="45" t="str" cm="1">
        <f t="array" ref="K142">IFERROR(
  IF(
    (INDEX('入力ｼｰﾄ①_従事者情報（様式第3号及び第4号作成用）'!AP$4:AP$204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102)))="○"),"○",""),"")</f>
        <v/>
      </c>
      <c r="L142" s="45" t="str" cm="1">
        <f t="array" ref="L142">IFERROR(
  IF(
    (INDEX('入力ｼｰﾄ①_従事者情報（様式第3号及び第4号作成用）'!$AQ$4:$AQ$204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102)))="○")
    +(INDEX('入力ｼｰﾄ①_従事者情報（様式第3号及び第4号作成用）'!$AR$4:$AR$204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102)))="○"),"○",""),"")</f>
        <v/>
      </c>
      <c r="M142" s="45" t="str" cm="1">
        <f t="array" ref="M142">IFERROR(
  IF(
    (INDEX('入力ｼｰﾄ①_従事者情報（様式第3号及び第4号作成用）'!AS$4:AS$204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102)))="○"),"○",""),"")</f>
        <v/>
      </c>
      <c r="N142" s="45" t="str" cm="1">
        <f t="array" ref="N142">IFERROR(
  IF(
    (INDEX('入力ｼｰﾄ①_従事者情報（様式第3号及び第4号作成用）'!AT$4:AT$204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102)))="○"),"○",""),"")</f>
        <v/>
      </c>
      <c r="O142" s="31" t="str" cm="1">
        <f t="array" ref="O142">IFERROR(
  IF(
    (INDEX('入力ｼｰﾄ①_従事者情報（様式第3号及び第4号作成用）'!$J$4:$J$204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102)))="○")
    +(INDEX('入力ｼｰﾄ①_従事者情報（様式第3号及び第4号作成用）'!$K$4:$K$204,SMALL(IF(('入力ｼｰﾄ①_従事者情報（様式第3号及び第4号作成用）'!$BQ$4:$BQ$204="有資格者")+('入力ｼｰﾄ①_従事者情報（様式第3号及び第4号作成用）'!$BQ$4:$BQ$204="無資格者"),ROW('入力ｼｰﾄ①_従事者情報（様式第3号及び第4号作成用）'!$BQ$4:$BQ$204)-ROW('入力ｼｰﾄ①_従事者情報（様式第3号及び第4号作成用）'!$BQ$4)+1,""),ROWS($A$3:A102)))="○"),"○",""),"")</f>
        <v/>
      </c>
    </row>
    <row r="143" spans="2:15" ht="57" customHeight="1" thickBot="1" x14ac:dyDescent="0.45">
      <c r="B143" s="37" t="s">
        <v>78</v>
      </c>
      <c r="C143" s="38" t="str">
        <f>100-COUNTBLANK(C7:C31)-COUNTBLANK(C44:C68)-COUNTBLANK(C81:C105)-COUNTBLANK(C118:C142)&amp;"人"</f>
        <v>0人</v>
      </c>
      <c r="D143" s="39" t="s">
        <v>187</v>
      </c>
      <c r="E143" s="38" t="str">
        <f t="shared" ref="E143:O143" si="3">100-COUNTBLANK(E7:E31)-COUNTBLANK(E44:E68)-COUNTBLANK(E81:E105)-COUNTBLANK(E118:E142)&amp;"人"</f>
        <v>0人</v>
      </c>
      <c r="F143" s="78" t="str">
        <f t="shared" si="3"/>
        <v>0人</v>
      </c>
      <c r="G143" s="40" t="str">
        <f t="shared" si="3"/>
        <v>0人</v>
      </c>
      <c r="H143" s="38" t="str">
        <f t="shared" si="3"/>
        <v>0人</v>
      </c>
      <c r="I143" s="38" t="str">
        <f t="shared" si="3"/>
        <v>0人</v>
      </c>
      <c r="J143" s="38" t="str">
        <f t="shared" si="3"/>
        <v>0人</v>
      </c>
      <c r="K143" s="38" t="str">
        <f t="shared" si="3"/>
        <v>0人</v>
      </c>
      <c r="L143" s="38" t="str">
        <f t="shared" si="3"/>
        <v>0人</v>
      </c>
      <c r="M143" s="38" t="str">
        <f t="shared" si="3"/>
        <v>0人</v>
      </c>
      <c r="N143" s="38" t="str">
        <f t="shared" si="3"/>
        <v>0人</v>
      </c>
      <c r="O143" s="41" t="str">
        <f t="shared" si="3"/>
        <v>0人</v>
      </c>
    </row>
    <row r="144" spans="2:15" x14ac:dyDescent="0.4">
      <c r="B144" t="s">
        <v>188</v>
      </c>
      <c r="F144"/>
      <c r="I144"/>
      <c r="J144"/>
      <c r="K144"/>
      <c r="L144"/>
      <c r="M144"/>
      <c r="N144"/>
      <c r="O144"/>
    </row>
    <row r="145" spans="2:15" x14ac:dyDescent="0.4">
      <c r="B145" t="s">
        <v>189</v>
      </c>
      <c r="F145"/>
      <c r="I145"/>
      <c r="J145"/>
      <c r="K145"/>
      <c r="L145"/>
      <c r="M145"/>
      <c r="N145"/>
      <c r="O145"/>
    </row>
    <row r="146" spans="2:15" x14ac:dyDescent="0.4">
      <c r="B146" t="s">
        <v>190</v>
      </c>
      <c r="F146"/>
      <c r="I146"/>
      <c r="J146"/>
      <c r="K146"/>
      <c r="L146"/>
      <c r="M146"/>
      <c r="N146"/>
      <c r="O146"/>
    </row>
    <row r="147" spans="2:15" x14ac:dyDescent="0.4">
      <c r="B147" t="s">
        <v>191</v>
      </c>
      <c r="F147"/>
      <c r="I147"/>
      <c r="J147"/>
      <c r="K147"/>
      <c r="L147"/>
      <c r="M147"/>
      <c r="N147"/>
      <c r="O147"/>
    </row>
    <row r="148" spans="2:15" x14ac:dyDescent="0.4">
      <c r="B148" t="s">
        <v>192</v>
      </c>
    </row>
  </sheetData>
  <sheetProtection sheet="1" objects="1" scenarios="1" formatCells="0"/>
  <mergeCells count="48">
    <mergeCell ref="K116:K117"/>
    <mergeCell ref="L116:M116"/>
    <mergeCell ref="N116:N117"/>
    <mergeCell ref="O116:O117"/>
    <mergeCell ref="C116:D116"/>
    <mergeCell ref="E116:E117"/>
    <mergeCell ref="F116:F117"/>
    <mergeCell ref="G116:H116"/>
    <mergeCell ref="I116:J116"/>
    <mergeCell ref="K79:K80"/>
    <mergeCell ref="L79:M79"/>
    <mergeCell ref="N79:N80"/>
    <mergeCell ref="O79:O80"/>
    <mergeCell ref="C115:D115"/>
    <mergeCell ref="E115:F115"/>
    <mergeCell ref="G115:O115"/>
    <mergeCell ref="C79:D79"/>
    <mergeCell ref="E79:E80"/>
    <mergeCell ref="F79:F80"/>
    <mergeCell ref="G79:H79"/>
    <mergeCell ref="I79:J79"/>
    <mergeCell ref="C78:D78"/>
    <mergeCell ref="E78:F78"/>
    <mergeCell ref="G78:O78"/>
    <mergeCell ref="C42:D42"/>
    <mergeCell ref="E42:E43"/>
    <mergeCell ref="F42:F43"/>
    <mergeCell ref="G42:H42"/>
    <mergeCell ref="I42:J42"/>
    <mergeCell ref="C41:D41"/>
    <mergeCell ref="E41:F41"/>
    <mergeCell ref="G41:O41"/>
    <mergeCell ref="K42:K43"/>
    <mergeCell ref="L42:M42"/>
    <mergeCell ref="N42:N43"/>
    <mergeCell ref="O42:O43"/>
    <mergeCell ref="C4:D4"/>
    <mergeCell ref="E4:F4"/>
    <mergeCell ref="G4:O4"/>
    <mergeCell ref="C5:D5"/>
    <mergeCell ref="E5:E6"/>
    <mergeCell ref="F5:F6"/>
    <mergeCell ref="K5:K6"/>
    <mergeCell ref="O5:O6"/>
    <mergeCell ref="N5:N6"/>
    <mergeCell ref="G5:H5"/>
    <mergeCell ref="I5:J5"/>
    <mergeCell ref="L5:M5"/>
  </mergeCells>
  <phoneticPr fontId="2"/>
  <pageMargins left="0.7" right="0.7" top="0.75" bottom="0.75" header="0.3" footer="0.3"/>
  <pageSetup paperSize="9" scale="60" orientation="landscape" r:id="rId1"/>
  <rowBreaks count="3" manualBreakCount="3">
    <brk id="37" max="16383" man="1"/>
    <brk id="74" max="14" man="1"/>
    <brk id="111" max="1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9B738-1008-432F-9BA1-2EF66B12CD2A}">
  <dimension ref="B1:R162"/>
  <sheetViews>
    <sheetView view="pageBreakPreview" zoomScale="70" zoomScaleNormal="70" zoomScaleSheetLayoutView="70" zoomScalePageLayoutView="55" workbookViewId="0">
      <selection activeCell="J6" sqref="J6"/>
    </sheetView>
  </sheetViews>
  <sheetFormatPr defaultRowHeight="18.75" x14ac:dyDescent="0.4"/>
  <cols>
    <col min="2" max="2" width="18.625" customWidth="1"/>
    <col min="3" max="3" width="30.25" customWidth="1"/>
    <col min="4" max="4" width="17" customWidth="1"/>
    <col min="5" max="6" width="7.75" style="1" customWidth="1"/>
    <col min="7" max="10" width="8.875" style="1" customWidth="1"/>
    <col min="11" max="13" width="7" style="1" customWidth="1"/>
    <col min="14" max="15" width="11.375" style="1" customWidth="1"/>
    <col min="16" max="17" width="8.625" style="1" customWidth="1"/>
    <col min="18" max="18" width="7" style="1" customWidth="1"/>
  </cols>
  <sheetData>
    <row r="1" spans="2:18" x14ac:dyDescent="0.4">
      <c r="B1" s="19" t="s">
        <v>238</v>
      </c>
      <c r="F1"/>
      <c r="I1"/>
      <c r="J1"/>
      <c r="K1"/>
      <c r="L1"/>
      <c r="M1"/>
      <c r="N1"/>
      <c r="O1"/>
      <c r="P1"/>
      <c r="Q1"/>
      <c r="R1"/>
    </row>
    <row r="2" spans="2:18" ht="18.75" customHeight="1" x14ac:dyDescent="0.4">
      <c r="B2" t="s">
        <v>239</v>
      </c>
      <c r="F2"/>
      <c r="I2"/>
      <c r="J2"/>
      <c r="K2"/>
      <c r="L2"/>
      <c r="M2"/>
      <c r="N2"/>
      <c r="O2"/>
      <c r="P2"/>
      <c r="Q2"/>
      <c r="R2"/>
    </row>
    <row r="3" spans="2:18" ht="19.5" thickBot="1" x14ac:dyDescent="0.45">
      <c r="B3" s="10"/>
      <c r="C3" s="1"/>
      <c r="F3" s="1" t="s">
        <v>223</v>
      </c>
      <c r="H3" s="19"/>
      <c r="I3"/>
      <c r="J3"/>
      <c r="K3"/>
      <c r="L3"/>
      <c r="M3"/>
      <c r="N3"/>
      <c r="O3"/>
      <c r="P3"/>
      <c r="Q3"/>
      <c r="R3"/>
    </row>
    <row r="4" spans="2:18" ht="19.5" thickBot="1" x14ac:dyDescent="0.45">
      <c r="B4" s="21" t="s">
        <v>5</v>
      </c>
      <c r="C4" s="124" t="s">
        <v>242</v>
      </c>
      <c r="D4" s="125"/>
      <c r="E4" s="130" t="s">
        <v>82</v>
      </c>
      <c r="F4" s="191"/>
      <c r="G4" s="199" t="s">
        <v>83</v>
      </c>
      <c r="H4" s="200"/>
      <c r="I4" s="200"/>
      <c r="J4" s="200"/>
      <c r="K4" s="200"/>
      <c r="L4" s="200"/>
      <c r="M4" s="200"/>
      <c r="N4" s="200"/>
      <c r="O4" s="200"/>
      <c r="P4" s="200"/>
      <c r="Q4" s="200"/>
      <c r="R4" s="201"/>
    </row>
    <row r="5" spans="2:18" ht="84.75" customHeight="1" thickBot="1" x14ac:dyDescent="0.45">
      <c r="B5" s="42" t="s">
        <v>77</v>
      </c>
      <c r="C5" s="116">
        <f>'入力ｼｰﾄ①_従事者情報（様式第3号及び第4号作成用）'!B4</f>
        <v>0</v>
      </c>
      <c r="D5" s="192"/>
      <c r="E5" s="181" t="s">
        <v>86</v>
      </c>
      <c r="F5" s="183" t="s">
        <v>87</v>
      </c>
      <c r="G5" s="202" t="s">
        <v>53</v>
      </c>
      <c r="H5" s="194"/>
      <c r="I5" s="193" t="s">
        <v>111</v>
      </c>
      <c r="J5" s="194"/>
      <c r="K5" s="196" t="s">
        <v>113</v>
      </c>
      <c r="L5" s="195" t="s">
        <v>115</v>
      </c>
      <c r="M5" s="196" t="s">
        <v>240</v>
      </c>
      <c r="N5" s="203" t="s">
        <v>116</v>
      </c>
      <c r="O5" s="203"/>
      <c r="P5" s="193" t="s">
        <v>59</v>
      </c>
      <c r="Q5" s="194"/>
      <c r="R5" s="197" t="s">
        <v>241</v>
      </c>
    </row>
    <row r="6" spans="2:18" ht="199.5" customHeight="1" thickBot="1" x14ac:dyDescent="0.45">
      <c r="B6" s="23" t="s">
        <v>79</v>
      </c>
      <c r="C6" s="24" t="s">
        <v>80</v>
      </c>
      <c r="D6" s="25" t="s">
        <v>81</v>
      </c>
      <c r="E6" s="182"/>
      <c r="F6" s="158"/>
      <c r="G6" s="80" t="s">
        <v>110</v>
      </c>
      <c r="H6" s="75" t="s">
        <v>54</v>
      </c>
      <c r="I6" s="75" t="s">
        <v>112</v>
      </c>
      <c r="J6" s="75" t="s">
        <v>57</v>
      </c>
      <c r="K6" s="195"/>
      <c r="L6" s="195"/>
      <c r="M6" s="195"/>
      <c r="N6" s="75" t="s">
        <v>51</v>
      </c>
      <c r="O6" s="75" t="s">
        <v>52</v>
      </c>
      <c r="P6" s="75" t="s">
        <v>236</v>
      </c>
      <c r="Q6" s="75" t="s">
        <v>114</v>
      </c>
      <c r="R6" s="198"/>
    </row>
    <row r="7" spans="2:18" x14ac:dyDescent="0.4">
      <c r="B7" s="29" t="str" cm="1">
        <f t="array" ref="B7">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f>
        <v/>
      </c>
      <c r="C7" s="3" t="str" cm="1">
        <f t="array" ref="C7">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f>
        <v/>
      </c>
      <c r="D7" s="34" t="str" cm="1">
        <f t="array" ref="D7">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f>
        <v/>
      </c>
      <c r="E7" s="21" t="str" cm="1">
        <f t="array" ref="E7">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有資格者",
    "○",
    ""
  ),
  ""
)</f>
        <v/>
      </c>
      <c r="F7" s="28" t="str" cm="1">
        <f t="array" ref="F7">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無資格者",
    "○",
    ""
  ),
  ""
)</f>
        <v/>
      </c>
      <c r="G7" s="21" t="str" cm="1">
        <f t="array" ref="G7">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f>
        <v/>
      </c>
      <c r="H7" s="44" t="str" cm="1">
        <f t="array" ref="H7">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f>
        <v/>
      </c>
      <c r="I7" s="44" t="str" cm="1">
        <f t="array" ref="I7">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f>
        <v/>
      </c>
      <c r="J7" s="44" t="str" cm="1">
        <f t="array" ref="J7">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f>
        <v/>
      </c>
      <c r="K7" s="44" t="str" cm="1">
        <f t="array" ref="K7">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f>
        <v/>
      </c>
      <c r="L7" s="44" t="str" cm="1">
        <f t="array" ref="L7">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f>
        <v/>
      </c>
      <c r="M7" s="44" t="str" cm="1">
        <f t="array" ref="M7">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f>
        <v/>
      </c>
      <c r="N7" s="44" t="str" cm="1">
        <f t="array" ref="N7">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f>
        <v/>
      </c>
      <c r="O7" s="44" t="str" cm="1">
        <f t="array" ref="O7">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f>
        <v/>
      </c>
      <c r="P7" s="44" t="str" cm="1">
        <f t="array" ref="P7">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f>
        <v/>
      </c>
      <c r="Q7" s="44" t="str" cm="1">
        <f t="array" ref="Q7">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f>
        <v/>
      </c>
      <c r="R7" s="28" t="str" cm="1">
        <f t="array" ref="R7">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f>
        <v/>
      </c>
    </row>
    <row r="8" spans="2:18" x14ac:dyDescent="0.4">
      <c r="B8" s="29" t="str" cm="1">
        <f t="array" ref="B8">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f>
        <v/>
      </c>
      <c r="C8" s="3" t="str" cm="1">
        <f t="array" ref="C8">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f>
        <v/>
      </c>
      <c r="D8" s="34" t="str" cm="1">
        <f t="array" ref="D8">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f>
        <v/>
      </c>
      <c r="E8" s="29" t="str" cm="1">
        <f t="array" ref="E8">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有資格者",
    "○",
    ""
  ),
  ""
)</f>
        <v/>
      </c>
      <c r="F8" s="30" t="str" cm="1">
        <f t="array" ref="F8">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無資格者",
    "○",
    ""
  ),
  ""
)</f>
        <v/>
      </c>
      <c r="G8" s="29" t="str" cm="1">
        <f t="array" ref="G8">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f>
        <v/>
      </c>
      <c r="H8" s="3" t="str" cm="1">
        <f t="array" ref="H8">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f>
        <v/>
      </c>
      <c r="I8" s="3" t="str" cm="1">
        <f t="array" ref="I8">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f>
        <v/>
      </c>
      <c r="J8" s="3" t="str" cm="1">
        <f t="array" ref="J8">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f>
        <v/>
      </c>
      <c r="K8" s="3" t="str" cm="1">
        <f t="array" ref="K8">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f>
        <v/>
      </c>
      <c r="L8" s="3" t="str" cm="1">
        <f t="array" ref="L8">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f>
        <v/>
      </c>
      <c r="M8" s="3" t="str" cm="1">
        <f t="array" ref="M8">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f>
        <v/>
      </c>
      <c r="N8" s="3" t="str" cm="1">
        <f t="array" ref="N8">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f>
        <v/>
      </c>
      <c r="O8" s="3" t="str" cm="1">
        <f t="array" ref="O8">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f>
        <v/>
      </c>
      <c r="P8" s="3" t="str" cm="1">
        <f t="array" ref="P8">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f>
        <v/>
      </c>
      <c r="Q8" s="3" t="str" cm="1">
        <f t="array" ref="Q8">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f>
        <v/>
      </c>
      <c r="R8" s="30" t="str" cm="1">
        <f t="array" ref="R8">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f>
        <v/>
      </c>
    </row>
    <row r="9" spans="2:18" x14ac:dyDescent="0.4">
      <c r="B9" s="29" t="str" cm="1">
        <f t="array" ref="B9">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f>
        <v/>
      </c>
      <c r="C9" s="3" t="str" cm="1">
        <f t="array" ref="C9">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f>
        <v/>
      </c>
      <c r="D9" s="34" t="str" cm="1">
        <f t="array" ref="D9">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f>
        <v/>
      </c>
      <c r="E9" s="29" t="str" cm="1">
        <f t="array" ref="E9">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有資格者",
    "○",
    ""
  ),
  ""
)</f>
        <v/>
      </c>
      <c r="F9" s="30" t="str" cm="1">
        <f t="array" ref="F9">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無資格者",
    "○",
    ""
  ),
  ""
)</f>
        <v/>
      </c>
      <c r="G9" s="29" t="str" cm="1">
        <f t="array" ref="G9">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f>
        <v/>
      </c>
      <c r="H9" s="3" t="str" cm="1">
        <f t="array" ref="H9">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f>
        <v/>
      </c>
      <c r="I9" s="3" t="str" cm="1">
        <f t="array" ref="I9">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f>
        <v/>
      </c>
      <c r="J9" s="3" t="str" cm="1">
        <f t="array" ref="J9">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f>
        <v/>
      </c>
      <c r="K9" s="3" t="str" cm="1">
        <f t="array" ref="K9">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f>
        <v/>
      </c>
      <c r="L9" s="3" t="str" cm="1">
        <f t="array" ref="L9">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f>
        <v/>
      </c>
      <c r="M9" s="3" t="str" cm="1">
        <f t="array" ref="M9">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f>
        <v/>
      </c>
      <c r="N9" s="3" t="str" cm="1">
        <f t="array" ref="N9">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f>
        <v/>
      </c>
      <c r="O9" s="3" t="str" cm="1">
        <f t="array" ref="O9">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f>
        <v/>
      </c>
      <c r="P9" s="3" t="str" cm="1">
        <f t="array" ref="P9">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f>
        <v/>
      </c>
      <c r="Q9" s="3" t="str" cm="1">
        <f t="array" ref="Q9">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f>
        <v/>
      </c>
      <c r="R9" s="30" t="str" cm="1">
        <f t="array" ref="R9">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f>
        <v/>
      </c>
    </row>
    <row r="10" spans="2:18" x14ac:dyDescent="0.4">
      <c r="B10" s="29" t="str" cm="1">
        <f t="array" ref="B10">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f>
        <v/>
      </c>
      <c r="C10" s="3" t="str" cm="1">
        <f t="array" ref="C10">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f>
        <v/>
      </c>
      <c r="D10" s="34" t="str" cm="1">
        <f t="array" ref="D10">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f>
        <v/>
      </c>
      <c r="E10" s="29" t="str" cm="1">
        <f t="array" ref="E10">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有資格者",
    "○",
    ""
  ),
  ""
)</f>
        <v/>
      </c>
      <c r="F10" s="30" t="str" cm="1">
        <f t="array" ref="F10">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無資格者",
    "○",
    ""
  ),
  ""
)</f>
        <v/>
      </c>
      <c r="G10" s="29" t="str" cm="1">
        <f t="array" ref="G10">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f>
        <v/>
      </c>
      <c r="H10" s="3" t="str" cm="1">
        <f t="array" ref="H10">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f>
        <v/>
      </c>
      <c r="I10" s="3" t="str" cm="1">
        <f t="array" ref="I10">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f>
        <v/>
      </c>
      <c r="J10" s="3" t="str" cm="1">
        <f t="array" ref="J10">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f>
        <v/>
      </c>
      <c r="K10" s="3" t="str" cm="1">
        <f t="array" ref="K10">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f>
        <v/>
      </c>
      <c r="L10" s="3" t="str" cm="1">
        <f t="array" ref="L10">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f>
        <v/>
      </c>
      <c r="M10" s="3" t="str" cm="1">
        <f t="array" ref="M10">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f>
        <v/>
      </c>
      <c r="N10" s="3" t="str" cm="1">
        <f t="array" ref="N10">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f>
        <v/>
      </c>
      <c r="O10" s="3" t="str" cm="1">
        <f t="array" ref="O10">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f>
        <v/>
      </c>
      <c r="P10" s="3" t="str" cm="1">
        <f t="array" ref="P10">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f>
        <v/>
      </c>
      <c r="Q10" s="3" t="str" cm="1">
        <f t="array" ref="Q10">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f>
        <v/>
      </c>
      <c r="R10" s="30" t="str" cm="1">
        <f t="array" ref="R10">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f>
        <v/>
      </c>
    </row>
    <row r="11" spans="2:18" x14ac:dyDescent="0.4">
      <c r="B11" s="29" t="str" cm="1">
        <f t="array" ref="B11">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f>
        <v/>
      </c>
      <c r="C11" s="3" t="str" cm="1">
        <f t="array" ref="C11">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f>
        <v/>
      </c>
      <c r="D11" s="34" t="str" cm="1">
        <f t="array" ref="D11">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f>
        <v/>
      </c>
      <c r="E11" s="29" t="str" cm="1">
        <f t="array" ref="E11">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有資格者",
    "○",
    ""
  ),
  ""
)</f>
        <v/>
      </c>
      <c r="F11" s="30" t="str" cm="1">
        <f t="array" ref="F11">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無資格者",
    "○",
    ""
  ),
  ""
)</f>
        <v/>
      </c>
      <c r="G11" s="29" t="str" cm="1">
        <f t="array" ref="G11">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f>
        <v/>
      </c>
      <c r="H11" s="3" t="str" cm="1">
        <f t="array" ref="H11">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f>
        <v/>
      </c>
      <c r="I11" s="3" t="str" cm="1">
        <f t="array" ref="I11">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f>
        <v/>
      </c>
      <c r="J11" s="3" t="str" cm="1">
        <f t="array" ref="J11">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f>
        <v/>
      </c>
      <c r="K11" s="3" t="str" cm="1">
        <f t="array" ref="K11">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f>
        <v/>
      </c>
      <c r="L11" s="3" t="str" cm="1">
        <f t="array" ref="L11">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f>
        <v/>
      </c>
      <c r="M11" s="3" t="str" cm="1">
        <f t="array" ref="M11">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f>
        <v/>
      </c>
      <c r="N11" s="3" t="str" cm="1">
        <f t="array" ref="N11">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f>
        <v/>
      </c>
      <c r="O11" s="3" t="str" cm="1">
        <f t="array" ref="O11">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f>
        <v/>
      </c>
      <c r="P11" s="3" t="str" cm="1">
        <f t="array" ref="P11">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f>
        <v/>
      </c>
      <c r="Q11" s="3" t="str" cm="1">
        <f t="array" ref="Q11">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f>
        <v/>
      </c>
      <c r="R11" s="30" t="str" cm="1">
        <f t="array" ref="R11">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f>
        <v/>
      </c>
    </row>
    <row r="12" spans="2:18" x14ac:dyDescent="0.4">
      <c r="B12" s="29" t="str" cm="1">
        <f t="array" ref="B12">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f>
        <v/>
      </c>
      <c r="C12" s="3" t="str" cm="1">
        <f t="array" ref="C12">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f>
        <v/>
      </c>
      <c r="D12" s="34" t="str" cm="1">
        <f t="array" ref="D12">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f>
        <v/>
      </c>
      <c r="E12" s="29" t="str" cm="1">
        <f t="array" ref="E12">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有資格者",
    "○",
    ""
  ),
  ""
)</f>
        <v/>
      </c>
      <c r="F12" s="30" t="str" cm="1">
        <f t="array" ref="F12">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無資格者",
    "○",
    ""
  ),
  ""
)</f>
        <v/>
      </c>
      <c r="G12" s="29" t="str" cm="1">
        <f t="array" ref="G12">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f>
        <v/>
      </c>
      <c r="H12" s="3" t="str" cm="1">
        <f t="array" ref="H12">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f>
        <v/>
      </c>
      <c r="I12" s="3" t="str" cm="1">
        <f t="array" ref="I12">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f>
        <v/>
      </c>
      <c r="J12" s="3" t="str" cm="1">
        <f t="array" ref="J12">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f>
        <v/>
      </c>
      <c r="K12" s="3" t="str" cm="1">
        <f t="array" ref="K12">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f>
        <v/>
      </c>
      <c r="L12" s="3" t="str" cm="1">
        <f t="array" ref="L12">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f>
        <v/>
      </c>
      <c r="M12" s="3" t="str" cm="1">
        <f t="array" ref="M12">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f>
        <v/>
      </c>
      <c r="N12" s="3" t="str" cm="1">
        <f t="array" ref="N12">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f>
        <v/>
      </c>
      <c r="O12" s="3" t="str" cm="1">
        <f t="array" ref="O12">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f>
        <v/>
      </c>
      <c r="P12" s="3" t="str" cm="1">
        <f t="array" ref="P12">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f>
        <v/>
      </c>
      <c r="Q12" s="3" t="str" cm="1">
        <f t="array" ref="Q12">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f>
        <v/>
      </c>
      <c r="R12" s="30" t="str" cm="1">
        <f t="array" ref="R12">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f>
        <v/>
      </c>
    </row>
    <row r="13" spans="2:18" x14ac:dyDescent="0.4">
      <c r="B13" s="29" t="str" cm="1">
        <f t="array" ref="B13">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f>
        <v/>
      </c>
      <c r="C13" s="3" t="str" cm="1">
        <f t="array" ref="C13">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f>
        <v/>
      </c>
      <c r="D13" s="34" t="str" cm="1">
        <f t="array" ref="D13">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f>
        <v/>
      </c>
      <c r="E13" s="29" t="str" cm="1">
        <f t="array" ref="E13">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有資格者",
    "○",
    ""
  ),
  ""
)</f>
        <v/>
      </c>
      <c r="F13" s="30" t="str" cm="1">
        <f t="array" ref="F13">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無資格者",
    "○",
    ""
  ),
  ""
)</f>
        <v/>
      </c>
      <c r="G13" s="29" t="str" cm="1">
        <f t="array" ref="G13">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f>
        <v/>
      </c>
      <c r="H13" s="3" t="str" cm="1">
        <f t="array" ref="H13">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f>
        <v/>
      </c>
      <c r="I13" s="3" t="str" cm="1">
        <f t="array" ref="I13">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f>
        <v/>
      </c>
      <c r="J13" s="3" t="str" cm="1">
        <f t="array" ref="J13">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f>
        <v/>
      </c>
      <c r="K13" s="3" t="str" cm="1">
        <f t="array" ref="K13">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f>
        <v/>
      </c>
      <c r="L13" s="3" t="str" cm="1">
        <f t="array" ref="L13">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f>
        <v/>
      </c>
      <c r="M13" s="3" t="str" cm="1">
        <f t="array" ref="M13">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f>
        <v/>
      </c>
      <c r="N13" s="3" t="str" cm="1">
        <f t="array" ref="N13">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f>
        <v/>
      </c>
      <c r="O13" s="3" t="str" cm="1">
        <f t="array" ref="O13">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f>
        <v/>
      </c>
      <c r="P13" s="3" t="str" cm="1">
        <f t="array" ref="P13">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f>
        <v/>
      </c>
      <c r="Q13" s="3" t="str" cm="1">
        <f t="array" ref="Q13">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f>
        <v/>
      </c>
      <c r="R13" s="30" t="str" cm="1">
        <f t="array" ref="R13">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f>
        <v/>
      </c>
    </row>
    <row r="14" spans="2:18" x14ac:dyDescent="0.4">
      <c r="B14" s="29" t="str" cm="1">
        <f t="array" ref="B14">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10))),"")</f>
        <v/>
      </c>
      <c r="C14" s="3" t="str" cm="1">
        <f t="array" ref="C14">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10))),"")</f>
        <v/>
      </c>
      <c r="D14" s="34" t="str" cm="1">
        <f t="array" ref="D14">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10))),"")</f>
        <v/>
      </c>
      <c r="E14" s="29" t="str" cm="1">
        <f t="array" ref="E14">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10)))="有資格者",
    "○",
    ""
  ),
  ""
)</f>
        <v/>
      </c>
      <c r="F14" s="30" t="str" cm="1">
        <f t="array" ref="F14">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10)))="無資格者",
    "○",
    ""
  ),
  ""
)</f>
        <v/>
      </c>
      <c r="G14" s="29" t="str" cm="1">
        <f t="array" ref="G14">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10)))="○")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10)))="○"),"○",""),"")</f>
        <v/>
      </c>
      <c r="H14" s="3" t="str" cm="1">
        <f t="array" ref="H14">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10)))="○"),"○",""),"")</f>
        <v/>
      </c>
      <c r="I14" s="3" t="str" cm="1">
        <f t="array" ref="I14">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10)))="○"),"○",""),"")</f>
        <v/>
      </c>
      <c r="J14" s="3" t="str" cm="1">
        <f t="array" ref="J14">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10)))="○"),"○",""),"")</f>
        <v/>
      </c>
      <c r="K14" s="3" t="str" cm="1">
        <f t="array" ref="K14">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10)))="○"),"○",""),"")</f>
        <v/>
      </c>
      <c r="L14" s="3" t="str" cm="1">
        <f t="array" ref="L14">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10)))="○"),"○",""),"")</f>
        <v/>
      </c>
      <c r="M14" s="3" t="str" cm="1">
        <f t="array" ref="M14">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10)))="○")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10)))="○"),"○",""),"")</f>
        <v/>
      </c>
      <c r="N14" s="3" t="str" cm="1">
        <f t="array" ref="N14">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10)))="○"),"○",""),"")</f>
        <v/>
      </c>
      <c r="O14" s="3" t="str" cm="1">
        <f t="array" ref="O14">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10)))="○"),"○",""),"")</f>
        <v/>
      </c>
      <c r="P14" s="3" t="str" cm="1">
        <f t="array" ref="P14">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10)))="○")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10)))="○"),"○",""),"")</f>
        <v/>
      </c>
      <c r="Q14" s="3" t="str" cm="1">
        <f t="array" ref="Q14">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10)))="○"),"○",""),"")</f>
        <v/>
      </c>
      <c r="R14" s="30" t="str" cm="1">
        <f t="array" ref="R14">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10)))="○")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10)))="○"),"○",""),"")</f>
        <v/>
      </c>
    </row>
    <row r="15" spans="2:18" x14ac:dyDescent="0.4">
      <c r="B15" s="29" t="str" cm="1">
        <f t="array" ref="B15">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11))),"")</f>
        <v/>
      </c>
      <c r="C15" s="3" t="str" cm="1">
        <f t="array" ref="C15">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11))),"")</f>
        <v/>
      </c>
      <c r="D15" s="34" t="str" cm="1">
        <f t="array" ref="D15">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11))),"")</f>
        <v/>
      </c>
      <c r="E15" s="29" t="str" cm="1">
        <f t="array" ref="E15">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11)))="有資格者",
    "○",
    ""
  ),
  ""
)</f>
        <v/>
      </c>
      <c r="F15" s="30" t="str" cm="1">
        <f t="array" ref="F15">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11)))="無資格者",
    "○",
    ""
  ),
  ""
)</f>
        <v/>
      </c>
      <c r="G15" s="29" t="str" cm="1">
        <f t="array" ref="G15">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11)))="○")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11)))="○"),"○",""),"")</f>
        <v/>
      </c>
      <c r="H15" s="3" t="str" cm="1">
        <f t="array" ref="H15">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11)))="○"),"○",""),"")</f>
        <v/>
      </c>
      <c r="I15" s="3" t="str" cm="1">
        <f t="array" ref="I15">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11)))="○"),"○",""),"")</f>
        <v/>
      </c>
      <c r="J15" s="3" t="str" cm="1">
        <f t="array" ref="J15">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11)))="○"),"○",""),"")</f>
        <v/>
      </c>
      <c r="K15" s="3" t="str" cm="1">
        <f t="array" ref="K15">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11)))="○"),"○",""),"")</f>
        <v/>
      </c>
      <c r="L15" s="3" t="str" cm="1">
        <f t="array" ref="L15">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11)))="○"),"○",""),"")</f>
        <v/>
      </c>
      <c r="M15" s="3" t="str" cm="1">
        <f t="array" ref="M15">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11)))="○")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11)))="○"),"○",""),"")</f>
        <v/>
      </c>
      <c r="N15" s="3" t="str" cm="1">
        <f t="array" ref="N15">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11)))="○"),"○",""),"")</f>
        <v/>
      </c>
      <c r="O15" s="3" t="str" cm="1">
        <f t="array" ref="O15">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11)))="○"),"○",""),"")</f>
        <v/>
      </c>
      <c r="P15" s="3" t="str" cm="1">
        <f t="array" ref="P15">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11)))="○")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11)))="○"),"○",""),"")</f>
        <v/>
      </c>
      <c r="Q15" s="3" t="str" cm="1">
        <f t="array" ref="Q15">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11)))="○"),"○",""),"")</f>
        <v/>
      </c>
      <c r="R15" s="30" t="str" cm="1">
        <f t="array" ref="R15">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11)))="○")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11)))="○"),"○",""),"")</f>
        <v/>
      </c>
    </row>
    <row r="16" spans="2:18" x14ac:dyDescent="0.4">
      <c r="B16" s="29" t="str" cm="1">
        <f t="array" ref="B16">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12))),"")</f>
        <v/>
      </c>
      <c r="C16" s="3" t="str" cm="1">
        <f t="array" ref="C16">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12))),"")</f>
        <v/>
      </c>
      <c r="D16" s="34" t="str" cm="1">
        <f t="array" ref="D16">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12))),"")</f>
        <v/>
      </c>
      <c r="E16" s="29" t="str" cm="1">
        <f t="array" ref="E16">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12)))="有資格者",
    "○",
    ""
  ),
  ""
)</f>
        <v/>
      </c>
      <c r="F16" s="30" t="str" cm="1">
        <f t="array" ref="F16">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12)))="無資格者",
    "○",
    ""
  ),
  ""
)</f>
        <v/>
      </c>
      <c r="G16" s="29" t="str" cm="1">
        <f t="array" ref="G16">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12)))="○")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12)))="○"),"○",""),"")</f>
        <v/>
      </c>
      <c r="H16" s="3" t="str" cm="1">
        <f t="array" ref="H16">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12)))="○"),"○",""),"")</f>
        <v/>
      </c>
      <c r="I16" s="3" t="str" cm="1">
        <f t="array" ref="I16">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12)))="○"),"○",""),"")</f>
        <v/>
      </c>
      <c r="J16" s="3" t="str" cm="1">
        <f t="array" ref="J16">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12)))="○"),"○",""),"")</f>
        <v/>
      </c>
      <c r="K16" s="3" t="str" cm="1">
        <f t="array" ref="K16">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12)))="○"),"○",""),"")</f>
        <v/>
      </c>
      <c r="L16" s="3" t="str" cm="1">
        <f t="array" ref="L16">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12)))="○"),"○",""),"")</f>
        <v/>
      </c>
      <c r="M16" s="3" t="str" cm="1">
        <f t="array" ref="M16">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12)))="○")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12)))="○"),"○",""),"")</f>
        <v/>
      </c>
      <c r="N16" s="3" t="str" cm="1">
        <f t="array" ref="N16">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12)))="○"),"○",""),"")</f>
        <v/>
      </c>
      <c r="O16" s="3" t="str" cm="1">
        <f t="array" ref="O16">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12)))="○"),"○",""),"")</f>
        <v/>
      </c>
      <c r="P16" s="3" t="str" cm="1">
        <f t="array" ref="P16">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12)))="○")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12)))="○"),"○",""),"")</f>
        <v/>
      </c>
      <c r="Q16" s="3" t="str" cm="1">
        <f t="array" ref="Q16">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12)))="○"),"○",""),"")</f>
        <v/>
      </c>
      <c r="R16" s="30" t="str" cm="1">
        <f t="array" ref="R16">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12)))="○")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12)))="○"),"○",""),"")</f>
        <v/>
      </c>
    </row>
    <row r="17" spans="2:18" x14ac:dyDescent="0.4">
      <c r="B17" s="29" t="str" cm="1">
        <f t="array" ref="B17">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13))),"")</f>
        <v/>
      </c>
      <c r="C17" s="3" t="str" cm="1">
        <f t="array" ref="C17">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13))),"")</f>
        <v/>
      </c>
      <c r="D17" s="34" t="str" cm="1">
        <f t="array" ref="D17">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13))),"")</f>
        <v/>
      </c>
      <c r="E17" s="29" t="str" cm="1">
        <f t="array" ref="E17">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13)))="有資格者",
    "○",
    ""
  ),
  ""
)</f>
        <v/>
      </c>
      <c r="F17" s="30" t="str" cm="1">
        <f t="array" ref="F17">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13)))="無資格者",
    "○",
    ""
  ),
  ""
)</f>
        <v/>
      </c>
      <c r="G17" s="29" t="str" cm="1">
        <f t="array" ref="G17">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13)))="○")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13)))="○"),"○",""),"")</f>
        <v/>
      </c>
      <c r="H17" s="3" t="str" cm="1">
        <f t="array" ref="H17">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13)))="○"),"○",""),"")</f>
        <v/>
      </c>
      <c r="I17" s="3" t="str" cm="1">
        <f t="array" ref="I17">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13)))="○"),"○",""),"")</f>
        <v/>
      </c>
      <c r="J17" s="3" t="str" cm="1">
        <f t="array" ref="J17">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13)))="○"),"○",""),"")</f>
        <v/>
      </c>
      <c r="K17" s="3" t="str" cm="1">
        <f t="array" ref="K17">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13)))="○"),"○",""),"")</f>
        <v/>
      </c>
      <c r="L17" s="3" t="str" cm="1">
        <f t="array" ref="L17">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13)))="○"),"○",""),"")</f>
        <v/>
      </c>
      <c r="M17" s="3" t="str" cm="1">
        <f t="array" ref="M17">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13)))="○")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13)))="○"),"○",""),"")</f>
        <v/>
      </c>
      <c r="N17" s="3" t="str" cm="1">
        <f t="array" ref="N17">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13)))="○"),"○",""),"")</f>
        <v/>
      </c>
      <c r="O17" s="3" t="str" cm="1">
        <f t="array" ref="O17">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13)))="○"),"○",""),"")</f>
        <v/>
      </c>
      <c r="P17" s="3" t="str" cm="1">
        <f t="array" ref="P17">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13)))="○")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13)))="○"),"○",""),"")</f>
        <v/>
      </c>
      <c r="Q17" s="3" t="str" cm="1">
        <f t="array" ref="Q17">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13)))="○"),"○",""),"")</f>
        <v/>
      </c>
      <c r="R17" s="30" t="str" cm="1">
        <f t="array" ref="R17">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13)))="○")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13)))="○"),"○",""),"")</f>
        <v/>
      </c>
    </row>
    <row r="18" spans="2:18" x14ac:dyDescent="0.4">
      <c r="B18" s="29" t="str" cm="1">
        <f t="array" ref="B18">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14))),"")</f>
        <v/>
      </c>
      <c r="C18" s="3" t="str" cm="1">
        <f t="array" ref="C18">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14))),"")</f>
        <v/>
      </c>
      <c r="D18" s="34" t="str" cm="1">
        <f t="array" ref="D18">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14))),"")</f>
        <v/>
      </c>
      <c r="E18" s="29" t="str" cm="1">
        <f t="array" ref="E18">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14)))="有資格者",
    "○",
    ""
  ),
  ""
)</f>
        <v/>
      </c>
      <c r="F18" s="30" t="str" cm="1">
        <f t="array" ref="F18">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14)))="無資格者",
    "○",
    ""
  ),
  ""
)</f>
        <v/>
      </c>
      <c r="G18" s="29" t="str" cm="1">
        <f t="array" ref="G18">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14)))="○")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14)))="○"),"○",""),"")</f>
        <v/>
      </c>
      <c r="H18" s="3" t="str" cm="1">
        <f t="array" ref="H18">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14)))="○"),"○",""),"")</f>
        <v/>
      </c>
      <c r="I18" s="3" t="str" cm="1">
        <f t="array" ref="I18">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14)))="○"),"○",""),"")</f>
        <v/>
      </c>
      <c r="J18" s="3" t="str" cm="1">
        <f t="array" ref="J18">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14)))="○"),"○",""),"")</f>
        <v/>
      </c>
      <c r="K18" s="3" t="str" cm="1">
        <f t="array" ref="K18">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14)))="○"),"○",""),"")</f>
        <v/>
      </c>
      <c r="L18" s="3" t="str" cm="1">
        <f t="array" ref="L18">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14)))="○"),"○",""),"")</f>
        <v/>
      </c>
      <c r="M18" s="3" t="str" cm="1">
        <f t="array" ref="M18">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14)))="○")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14)))="○"),"○",""),"")</f>
        <v/>
      </c>
      <c r="N18" s="3" t="str" cm="1">
        <f t="array" ref="N18">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14)))="○"),"○",""),"")</f>
        <v/>
      </c>
      <c r="O18" s="3" t="str" cm="1">
        <f t="array" ref="O18">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14)))="○"),"○",""),"")</f>
        <v/>
      </c>
      <c r="P18" s="3" t="str" cm="1">
        <f t="array" ref="P18">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14)))="○")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14)))="○"),"○",""),"")</f>
        <v/>
      </c>
      <c r="Q18" s="3" t="str" cm="1">
        <f t="array" ref="Q18">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14)))="○"),"○",""),"")</f>
        <v/>
      </c>
      <c r="R18" s="30" t="str" cm="1">
        <f t="array" ref="R18">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14)))="○")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14)))="○"),"○",""),"")</f>
        <v/>
      </c>
    </row>
    <row r="19" spans="2:18" x14ac:dyDescent="0.4">
      <c r="B19" s="29" t="str" cm="1">
        <f t="array" ref="B19">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15))),"")</f>
        <v/>
      </c>
      <c r="C19" s="3" t="str" cm="1">
        <f t="array" ref="C19">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15))),"")</f>
        <v/>
      </c>
      <c r="D19" s="34" t="str" cm="1">
        <f t="array" ref="D19">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15))),"")</f>
        <v/>
      </c>
      <c r="E19" s="29" t="str" cm="1">
        <f t="array" ref="E19">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15)))="有資格者",
    "○",
    ""
  ),
  ""
)</f>
        <v/>
      </c>
      <c r="F19" s="30" t="str" cm="1">
        <f t="array" ref="F19">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15)))="無資格者",
    "○",
    ""
  ),
  ""
)</f>
        <v/>
      </c>
      <c r="G19" s="29" t="str" cm="1">
        <f t="array" ref="G19">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15)))="○")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15)))="○"),"○",""),"")</f>
        <v/>
      </c>
      <c r="H19" s="3" t="str" cm="1">
        <f t="array" ref="H19">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15)))="○"),"○",""),"")</f>
        <v/>
      </c>
      <c r="I19" s="3" t="str" cm="1">
        <f t="array" ref="I19">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15)))="○"),"○",""),"")</f>
        <v/>
      </c>
      <c r="J19" s="3" t="str" cm="1">
        <f t="array" ref="J19">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15)))="○"),"○",""),"")</f>
        <v/>
      </c>
      <c r="K19" s="3" t="str" cm="1">
        <f t="array" ref="K19">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15)))="○"),"○",""),"")</f>
        <v/>
      </c>
      <c r="L19" s="3" t="str" cm="1">
        <f t="array" ref="L19">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15)))="○"),"○",""),"")</f>
        <v/>
      </c>
      <c r="M19" s="3" t="str" cm="1">
        <f t="array" ref="M19">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15)))="○")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15)))="○"),"○",""),"")</f>
        <v/>
      </c>
      <c r="N19" s="3" t="str" cm="1">
        <f t="array" ref="N19">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15)))="○"),"○",""),"")</f>
        <v/>
      </c>
      <c r="O19" s="3" t="str" cm="1">
        <f t="array" ref="O19">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15)))="○"),"○",""),"")</f>
        <v/>
      </c>
      <c r="P19" s="3" t="str" cm="1">
        <f t="array" ref="P19">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15)))="○")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15)))="○"),"○",""),"")</f>
        <v/>
      </c>
      <c r="Q19" s="3" t="str" cm="1">
        <f t="array" ref="Q19">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15)))="○"),"○",""),"")</f>
        <v/>
      </c>
      <c r="R19" s="30" t="str" cm="1">
        <f t="array" ref="R19">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15)))="○")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15)))="○"),"○",""),"")</f>
        <v/>
      </c>
    </row>
    <row r="20" spans="2:18" x14ac:dyDescent="0.4">
      <c r="B20" s="29" t="str" cm="1">
        <f t="array" ref="B20">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16))),"")</f>
        <v/>
      </c>
      <c r="C20" s="3" t="str" cm="1">
        <f t="array" ref="C20">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16))),"")</f>
        <v/>
      </c>
      <c r="D20" s="34" t="str" cm="1">
        <f t="array" ref="D20">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16))),"")</f>
        <v/>
      </c>
      <c r="E20" s="29" t="str" cm="1">
        <f t="array" ref="E20">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16)))="有資格者",
    "○",
    ""
  ),
  ""
)</f>
        <v/>
      </c>
      <c r="F20" s="30" t="str" cm="1">
        <f t="array" ref="F20">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16)))="無資格者",
    "○",
    ""
  ),
  ""
)</f>
        <v/>
      </c>
      <c r="G20" s="29" t="str" cm="1">
        <f t="array" ref="G20">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16)))="○")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16)))="○"),"○",""),"")</f>
        <v/>
      </c>
      <c r="H20" s="3" t="str" cm="1">
        <f t="array" ref="H20">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16)))="○"),"○",""),"")</f>
        <v/>
      </c>
      <c r="I20" s="3" t="str" cm="1">
        <f t="array" ref="I20">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16)))="○"),"○",""),"")</f>
        <v/>
      </c>
      <c r="J20" s="3" t="str" cm="1">
        <f t="array" ref="J20">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16)))="○"),"○",""),"")</f>
        <v/>
      </c>
      <c r="K20" s="3" t="str" cm="1">
        <f t="array" ref="K20">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16)))="○"),"○",""),"")</f>
        <v/>
      </c>
      <c r="L20" s="3" t="str" cm="1">
        <f t="array" ref="L20">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16)))="○"),"○",""),"")</f>
        <v/>
      </c>
      <c r="M20" s="3" t="str" cm="1">
        <f t="array" ref="M20">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16)))="○")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16)))="○"),"○",""),"")</f>
        <v/>
      </c>
      <c r="N20" s="3" t="str" cm="1">
        <f t="array" ref="N20">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16)))="○"),"○",""),"")</f>
        <v/>
      </c>
      <c r="O20" s="3" t="str" cm="1">
        <f t="array" ref="O20">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16)))="○"),"○",""),"")</f>
        <v/>
      </c>
      <c r="P20" s="3" t="str" cm="1">
        <f t="array" ref="P20">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16)))="○")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16)))="○"),"○",""),"")</f>
        <v/>
      </c>
      <c r="Q20" s="3" t="str" cm="1">
        <f t="array" ref="Q20">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16)))="○"),"○",""),"")</f>
        <v/>
      </c>
      <c r="R20" s="30" t="str" cm="1">
        <f t="array" ref="R20">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16)))="○")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16)))="○"),"○",""),"")</f>
        <v/>
      </c>
    </row>
    <row r="21" spans="2:18" ht="19.5" thickBot="1" x14ac:dyDescent="0.45">
      <c r="B21" s="22" t="str" cm="1">
        <f t="array" ref="B21">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17))),"")</f>
        <v/>
      </c>
      <c r="C21" s="45" t="str" cm="1">
        <f t="array" ref="C21">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17))),"")</f>
        <v/>
      </c>
      <c r="D21" s="36" t="str" cm="1">
        <f t="array" ref="D21">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17))),"")</f>
        <v/>
      </c>
      <c r="E21" s="22" t="str" cm="1">
        <f t="array" ref="E21">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17)))="有資格者",
    "○",
    ""
  ),
  ""
)</f>
        <v/>
      </c>
      <c r="F21" s="31" t="str" cm="1">
        <f t="array" ref="F21">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17)))="無資格者",
    "○",
    ""
  ),
  ""
)</f>
        <v/>
      </c>
      <c r="G21" s="22" t="str" cm="1">
        <f t="array" ref="G21">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17)))="○")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17)))="○"),"○",""),"")</f>
        <v/>
      </c>
      <c r="H21" s="45" t="str" cm="1">
        <f t="array" ref="H21">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17)))="○"),"○",""),"")</f>
        <v/>
      </c>
      <c r="I21" s="45" t="str" cm="1">
        <f t="array" ref="I21">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17)))="○"),"○",""),"")</f>
        <v/>
      </c>
      <c r="J21" s="45" t="str" cm="1">
        <f t="array" ref="J21">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17)))="○"),"○",""),"")</f>
        <v/>
      </c>
      <c r="K21" s="45" t="str" cm="1">
        <f t="array" ref="K21">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17)))="○"),"○",""),"")</f>
        <v/>
      </c>
      <c r="L21" s="45" t="str" cm="1">
        <f t="array" ref="L21">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17)))="○"),"○",""),"")</f>
        <v/>
      </c>
      <c r="M21" s="45" t="str" cm="1">
        <f t="array" ref="M21">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17)))="○")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17)))="○"),"○",""),"")</f>
        <v/>
      </c>
      <c r="N21" s="45" t="str" cm="1">
        <f t="array" ref="N21">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17)))="○"),"○",""),"")</f>
        <v/>
      </c>
      <c r="O21" s="45" t="str" cm="1">
        <f t="array" ref="O21">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17)))="○"),"○",""),"")</f>
        <v/>
      </c>
      <c r="P21" s="45" t="str" cm="1">
        <f t="array" ref="P21">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17)))="○")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17)))="○"),"○",""),"")</f>
        <v/>
      </c>
      <c r="Q21" s="45" t="str" cm="1">
        <f t="array" ref="Q21">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17)))="○"),"○",""),"")</f>
        <v/>
      </c>
      <c r="R21" s="31" t="str" cm="1">
        <f t="array" ref="R21">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17)))="○")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17)))="○"),"○",""),"")</f>
        <v/>
      </c>
    </row>
    <row r="22" spans="2:18" ht="38.25" thickBot="1" x14ac:dyDescent="0.45">
      <c r="B22" s="37" t="s">
        <v>78</v>
      </c>
      <c r="C22" s="38" t="str">
        <f>15-COUNTBLANK(C7:C21)&amp;"人"</f>
        <v>0人</v>
      </c>
      <c r="D22" s="39" t="s">
        <v>187</v>
      </c>
      <c r="E22" s="40" t="str">
        <f t="shared" ref="E22:R22" si="0">15-COUNTBLANK(E7:E21)&amp;"人"</f>
        <v>0人</v>
      </c>
      <c r="F22" s="41" t="str">
        <f t="shared" si="0"/>
        <v>0人</v>
      </c>
      <c r="G22" s="40" t="str">
        <f t="shared" si="0"/>
        <v>0人</v>
      </c>
      <c r="H22" s="38" t="str">
        <f t="shared" si="0"/>
        <v>0人</v>
      </c>
      <c r="I22" s="38" t="str">
        <f t="shared" si="0"/>
        <v>0人</v>
      </c>
      <c r="J22" s="38" t="str">
        <f t="shared" si="0"/>
        <v>0人</v>
      </c>
      <c r="K22" s="38" t="str">
        <f t="shared" si="0"/>
        <v>0人</v>
      </c>
      <c r="L22" s="38" t="str">
        <f t="shared" si="0"/>
        <v>0人</v>
      </c>
      <c r="M22" s="38" t="str">
        <f t="shared" si="0"/>
        <v>0人</v>
      </c>
      <c r="N22" s="38" t="str">
        <f t="shared" si="0"/>
        <v>0人</v>
      </c>
      <c r="O22" s="38" t="str">
        <f t="shared" si="0"/>
        <v>0人</v>
      </c>
      <c r="P22" s="38" t="str">
        <f t="shared" si="0"/>
        <v>0人</v>
      </c>
      <c r="Q22" s="38" t="str">
        <f t="shared" si="0"/>
        <v>0人</v>
      </c>
      <c r="R22" s="41" t="str">
        <f t="shared" si="0"/>
        <v>0人</v>
      </c>
    </row>
    <row r="23" spans="2:18" x14ac:dyDescent="0.4">
      <c r="B23" t="s">
        <v>188</v>
      </c>
      <c r="F23"/>
      <c r="I23"/>
      <c r="J23"/>
      <c r="K23"/>
      <c r="L23"/>
      <c r="M23"/>
      <c r="N23"/>
      <c r="O23"/>
      <c r="P23"/>
      <c r="Q23"/>
      <c r="R23"/>
    </row>
    <row r="24" spans="2:18" x14ac:dyDescent="0.4">
      <c r="B24" t="s">
        <v>189</v>
      </c>
      <c r="F24"/>
      <c r="I24"/>
      <c r="J24"/>
      <c r="K24"/>
      <c r="L24"/>
      <c r="M24"/>
      <c r="N24"/>
      <c r="O24"/>
      <c r="P24"/>
      <c r="Q24"/>
      <c r="R24"/>
    </row>
    <row r="25" spans="2:18" x14ac:dyDescent="0.4">
      <c r="B25" t="s">
        <v>190</v>
      </c>
      <c r="F25"/>
      <c r="I25"/>
      <c r="J25"/>
      <c r="K25"/>
      <c r="L25"/>
      <c r="M25"/>
      <c r="N25"/>
      <c r="O25"/>
      <c r="P25"/>
      <c r="Q25"/>
      <c r="R25"/>
    </row>
    <row r="26" spans="2:18" x14ac:dyDescent="0.4">
      <c r="B26" t="s">
        <v>191</v>
      </c>
      <c r="F26"/>
      <c r="I26"/>
      <c r="J26"/>
      <c r="K26"/>
      <c r="L26"/>
      <c r="M26"/>
      <c r="N26"/>
      <c r="O26"/>
      <c r="P26"/>
      <c r="Q26"/>
      <c r="R26"/>
    </row>
    <row r="27" spans="2:18" x14ac:dyDescent="0.4">
      <c r="B27" t="s">
        <v>192</v>
      </c>
      <c r="P27"/>
      <c r="Q27"/>
      <c r="R27"/>
    </row>
    <row r="28" spans="2:18" x14ac:dyDescent="0.4">
      <c r="B28" s="19" t="s">
        <v>238</v>
      </c>
      <c r="F28"/>
      <c r="I28"/>
      <c r="J28"/>
      <c r="K28"/>
      <c r="L28"/>
      <c r="M28"/>
      <c r="N28"/>
      <c r="O28"/>
      <c r="P28"/>
      <c r="Q28"/>
      <c r="R28"/>
    </row>
    <row r="29" spans="2:18" x14ac:dyDescent="0.4">
      <c r="B29" t="s">
        <v>239</v>
      </c>
      <c r="F29"/>
      <c r="I29"/>
      <c r="J29"/>
      <c r="K29"/>
      <c r="L29"/>
      <c r="M29"/>
      <c r="N29"/>
      <c r="O29"/>
      <c r="P29"/>
      <c r="Q29"/>
      <c r="R29"/>
    </row>
    <row r="30" spans="2:18" ht="19.5" thickBot="1" x14ac:dyDescent="0.45">
      <c r="B30" s="10"/>
      <c r="C30" s="1"/>
      <c r="F30" s="1" t="s">
        <v>223</v>
      </c>
      <c r="H30" s="19"/>
      <c r="I30"/>
      <c r="J30"/>
      <c r="K30"/>
      <c r="L30"/>
      <c r="M30"/>
      <c r="N30"/>
      <c r="O30"/>
      <c r="P30"/>
      <c r="Q30"/>
      <c r="R30"/>
    </row>
    <row r="31" spans="2:18" ht="19.5" thickBot="1" x14ac:dyDescent="0.45">
      <c r="B31" s="21" t="s">
        <v>5</v>
      </c>
      <c r="C31" s="124" t="s">
        <v>242</v>
      </c>
      <c r="D31" s="125"/>
      <c r="E31" s="130" t="s">
        <v>82</v>
      </c>
      <c r="F31" s="191"/>
      <c r="G31" s="199" t="s">
        <v>83</v>
      </c>
      <c r="H31" s="200"/>
      <c r="I31" s="200"/>
      <c r="J31" s="200"/>
      <c r="K31" s="200"/>
      <c r="L31" s="200"/>
      <c r="M31" s="200"/>
      <c r="N31" s="200"/>
      <c r="O31" s="200"/>
      <c r="P31" s="200"/>
      <c r="Q31" s="200"/>
      <c r="R31" s="201"/>
    </row>
    <row r="32" spans="2:18" ht="84.75" customHeight="1" thickBot="1" x14ac:dyDescent="0.45">
      <c r="B32" s="42" t="s">
        <v>77</v>
      </c>
      <c r="C32" s="116">
        <f>C5</f>
        <v>0</v>
      </c>
      <c r="D32" s="192"/>
      <c r="E32" s="181" t="s">
        <v>86</v>
      </c>
      <c r="F32" s="183" t="s">
        <v>87</v>
      </c>
      <c r="G32" s="202" t="s">
        <v>53</v>
      </c>
      <c r="H32" s="194"/>
      <c r="I32" s="193" t="s">
        <v>111</v>
      </c>
      <c r="J32" s="194"/>
      <c r="K32" s="196" t="s">
        <v>113</v>
      </c>
      <c r="L32" s="195" t="s">
        <v>115</v>
      </c>
      <c r="M32" s="196" t="s">
        <v>240</v>
      </c>
      <c r="N32" s="203" t="s">
        <v>116</v>
      </c>
      <c r="O32" s="203"/>
      <c r="P32" s="193" t="s">
        <v>59</v>
      </c>
      <c r="Q32" s="194"/>
      <c r="R32" s="197" t="s">
        <v>241</v>
      </c>
    </row>
    <row r="33" spans="2:18" ht="198.75" customHeight="1" thickBot="1" x14ac:dyDescent="0.45">
      <c r="B33" s="23" t="s">
        <v>79</v>
      </c>
      <c r="C33" s="24" t="s">
        <v>80</v>
      </c>
      <c r="D33" s="25" t="s">
        <v>81</v>
      </c>
      <c r="E33" s="182"/>
      <c r="F33" s="158"/>
      <c r="G33" s="80" t="s">
        <v>110</v>
      </c>
      <c r="H33" s="75" t="s">
        <v>54</v>
      </c>
      <c r="I33" s="75" t="s">
        <v>112</v>
      </c>
      <c r="J33" s="75" t="s">
        <v>57</v>
      </c>
      <c r="K33" s="195"/>
      <c r="L33" s="195"/>
      <c r="M33" s="195"/>
      <c r="N33" s="75" t="s">
        <v>51</v>
      </c>
      <c r="O33" s="75" t="s">
        <v>52</v>
      </c>
      <c r="P33" s="75" t="s">
        <v>236</v>
      </c>
      <c r="Q33" s="75" t="s">
        <v>114</v>
      </c>
      <c r="R33" s="198"/>
    </row>
    <row r="34" spans="2:18" x14ac:dyDescent="0.4">
      <c r="B34" s="29" t="str" cm="1">
        <f t="array" ref="B34">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18))),"")</f>
        <v/>
      </c>
      <c r="C34" s="3" t="str" cm="1">
        <f t="array" ref="C34">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18))),"")</f>
        <v/>
      </c>
      <c r="D34" s="34" t="str" cm="1">
        <f t="array" ref="D34">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18))),"")</f>
        <v/>
      </c>
      <c r="E34" s="21" t="str" cm="1">
        <f t="array" ref="E34">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18)))="有資格者",
    "○",
    ""
  ),
  ""
)</f>
        <v/>
      </c>
      <c r="F34" s="28" t="str" cm="1">
        <f t="array" ref="F34">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18)))="無資格者",
    "○",
    ""
  ),
  ""
)</f>
        <v/>
      </c>
      <c r="G34" s="21" t="str" cm="1">
        <f t="array" ref="G34">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18)))="○")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18)))="○"),"○",""),"")</f>
        <v/>
      </c>
      <c r="H34" s="44" t="str" cm="1">
        <f t="array" ref="H34">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18)))="○"),"○",""),"")</f>
        <v/>
      </c>
      <c r="I34" s="44" t="str" cm="1">
        <f t="array" ref="I34">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18)))="○"),"○",""),"")</f>
        <v/>
      </c>
      <c r="J34" s="44" t="str" cm="1">
        <f t="array" ref="J34">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18)))="○"),"○",""),"")</f>
        <v/>
      </c>
      <c r="K34" s="44" t="str" cm="1">
        <f t="array" ref="K34">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18)))="○"),"○",""),"")</f>
        <v/>
      </c>
      <c r="L34" s="44" t="str" cm="1">
        <f t="array" ref="L34">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18)))="○"),"○",""),"")</f>
        <v/>
      </c>
      <c r="M34" s="44" t="str" cm="1">
        <f t="array" ref="M34">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18)))="○")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18)))="○"),"○",""),"")</f>
        <v/>
      </c>
      <c r="N34" s="44" t="str" cm="1">
        <f t="array" ref="N34">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18)))="○"),"○",""),"")</f>
        <v/>
      </c>
      <c r="O34" s="44" t="str" cm="1">
        <f t="array" ref="O34">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18)))="○"),"○",""),"")</f>
        <v/>
      </c>
      <c r="P34" s="44" t="str" cm="1">
        <f t="array" ref="P34">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18)))="○")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18)))="○"),"○",""),"")</f>
        <v/>
      </c>
      <c r="Q34" s="44" t="str" cm="1">
        <f t="array" ref="Q34">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18)))="○"),"○",""),"")</f>
        <v/>
      </c>
      <c r="R34" s="28" t="str" cm="1">
        <f t="array" ref="R34">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18)))="○")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18)))="○"),"○",""),"")</f>
        <v/>
      </c>
    </row>
    <row r="35" spans="2:18" x14ac:dyDescent="0.4">
      <c r="B35" s="29" t="str" cm="1">
        <f t="array" ref="B35">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19))),"")</f>
        <v/>
      </c>
      <c r="C35" s="3" t="str" cm="1">
        <f t="array" ref="C35">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19))),"")</f>
        <v/>
      </c>
      <c r="D35" s="34" t="str" cm="1">
        <f t="array" ref="D35">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19))),"")</f>
        <v/>
      </c>
      <c r="E35" s="29" t="str" cm="1">
        <f t="array" ref="E35">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19)))="有資格者",
    "○",
    ""
  ),
  ""
)</f>
        <v/>
      </c>
      <c r="F35" s="30" t="str" cm="1">
        <f t="array" ref="F35">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19)))="無資格者",
    "○",
    ""
  ),
  ""
)</f>
        <v/>
      </c>
      <c r="G35" s="29" t="str" cm="1">
        <f t="array" ref="G35">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19)))="○")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19)))="○"),"○",""),"")</f>
        <v/>
      </c>
      <c r="H35" s="3" t="str" cm="1">
        <f t="array" ref="H35">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19)))="○"),"○",""),"")</f>
        <v/>
      </c>
      <c r="I35" s="3" t="str" cm="1">
        <f t="array" ref="I35">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19)))="○"),"○",""),"")</f>
        <v/>
      </c>
      <c r="J35" s="3" t="str" cm="1">
        <f t="array" ref="J35">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19)))="○"),"○",""),"")</f>
        <v/>
      </c>
      <c r="K35" s="3" t="str" cm="1">
        <f t="array" ref="K35">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19)))="○"),"○",""),"")</f>
        <v/>
      </c>
      <c r="L35" s="3" t="str" cm="1">
        <f t="array" ref="L35">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19)))="○"),"○",""),"")</f>
        <v/>
      </c>
      <c r="M35" s="3" t="str" cm="1">
        <f t="array" ref="M35">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19)))="○")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19)))="○"),"○",""),"")</f>
        <v/>
      </c>
      <c r="N35" s="3" t="str" cm="1">
        <f t="array" ref="N35">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19)))="○"),"○",""),"")</f>
        <v/>
      </c>
      <c r="O35" s="3" t="str" cm="1">
        <f t="array" ref="O35">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19)))="○"),"○",""),"")</f>
        <v/>
      </c>
      <c r="P35" s="3" t="str" cm="1">
        <f t="array" ref="P35">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19)))="○")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19)))="○"),"○",""),"")</f>
        <v/>
      </c>
      <c r="Q35" s="3" t="str" cm="1">
        <f t="array" ref="Q35">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19)))="○"),"○",""),"")</f>
        <v/>
      </c>
      <c r="R35" s="30" t="str" cm="1">
        <f t="array" ref="R35">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19)))="○")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19)))="○"),"○",""),"")</f>
        <v/>
      </c>
    </row>
    <row r="36" spans="2:18" ht="37.5" customHeight="1" x14ac:dyDescent="0.4">
      <c r="B36" s="29" t="str" cm="1">
        <f t="array" ref="B36">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20))),"")</f>
        <v/>
      </c>
      <c r="C36" s="3" t="str" cm="1">
        <f t="array" ref="C36">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20))),"")</f>
        <v/>
      </c>
      <c r="D36" s="34" t="str" cm="1">
        <f t="array" ref="D36">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20))),"")</f>
        <v/>
      </c>
      <c r="E36" s="29" t="str" cm="1">
        <f t="array" ref="E36">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20)))="有資格者",
    "○",
    ""
  ),
  ""
)</f>
        <v/>
      </c>
      <c r="F36" s="30" t="str" cm="1">
        <f t="array" ref="F36">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20)))="無資格者",
    "○",
    ""
  ),
  ""
)</f>
        <v/>
      </c>
      <c r="G36" s="29" t="str" cm="1">
        <f t="array" ref="G36">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20)))="○")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20)))="○"),"○",""),"")</f>
        <v/>
      </c>
      <c r="H36" s="3" t="str" cm="1">
        <f t="array" ref="H36">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20)))="○"),"○",""),"")</f>
        <v/>
      </c>
      <c r="I36" s="3" t="str" cm="1">
        <f t="array" ref="I36">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20)))="○"),"○",""),"")</f>
        <v/>
      </c>
      <c r="J36" s="3" t="str" cm="1">
        <f t="array" ref="J36">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20)))="○"),"○",""),"")</f>
        <v/>
      </c>
      <c r="K36" s="3" t="str" cm="1">
        <f t="array" ref="K36">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20)))="○"),"○",""),"")</f>
        <v/>
      </c>
      <c r="L36" s="3" t="str" cm="1">
        <f t="array" ref="L36">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20)))="○"),"○",""),"")</f>
        <v/>
      </c>
      <c r="M36" s="3" t="str" cm="1">
        <f t="array" ref="M36">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20)))="○")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20)))="○"),"○",""),"")</f>
        <v/>
      </c>
      <c r="N36" s="3" t="str" cm="1">
        <f t="array" ref="N36">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20)))="○"),"○",""),"")</f>
        <v/>
      </c>
      <c r="O36" s="3" t="str" cm="1">
        <f t="array" ref="O36">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20)))="○"),"○",""),"")</f>
        <v/>
      </c>
      <c r="P36" s="3" t="str" cm="1">
        <f t="array" ref="P36">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20)))="○")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20)))="○"),"○",""),"")</f>
        <v/>
      </c>
      <c r="Q36" s="3" t="str" cm="1">
        <f t="array" ref="Q36">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20)))="○"),"○",""),"")</f>
        <v/>
      </c>
      <c r="R36" s="30" t="str" cm="1">
        <f t="array" ref="R36">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20)))="○")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20)))="○"),"○",""),"")</f>
        <v/>
      </c>
    </row>
    <row r="37" spans="2:18" x14ac:dyDescent="0.4">
      <c r="B37" s="29" t="str" cm="1">
        <f t="array" ref="B37">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21))),"")</f>
        <v/>
      </c>
      <c r="C37" s="3" t="str" cm="1">
        <f t="array" ref="C37">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21))),"")</f>
        <v/>
      </c>
      <c r="D37" s="34" t="str" cm="1">
        <f t="array" ref="D37">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21))),"")</f>
        <v/>
      </c>
      <c r="E37" s="29" t="str" cm="1">
        <f t="array" ref="E37">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21)))="有資格者",
    "○",
    ""
  ),
  ""
)</f>
        <v/>
      </c>
      <c r="F37" s="30" t="str" cm="1">
        <f t="array" ref="F37">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21)))="無資格者",
    "○",
    ""
  ),
  ""
)</f>
        <v/>
      </c>
      <c r="G37" s="29" t="str" cm="1">
        <f t="array" ref="G37">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21)))="○")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21)))="○"),"○",""),"")</f>
        <v/>
      </c>
      <c r="H37" s="3" t="str" cm="1">
        <f t="array" ref="H37">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21)))="○"),"○",""),"")</f>
        <v/>
      </c>
      <c r="I37" s="3" t="str" cm="1">
        <f t="array" ref="I37">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21)))="○"),"○",""),"")</f>
        <v/>
      </c>
      <c r="J37" s="3" t="str" cm="1">
        <f t="array" ref="J37">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21)))="○"),"○",""),"")</f>
        <v/>
      </c>
      <c r="K37" s="3" t="str" cm="1">
        <f t="array" ref="K37">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21)))="○"),"○",""),"")</f>
        <v/>
      </c>
      <c r="L37" s="3" t="str" cm="1">
        <f t="array" ref="L37">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21)))="○"),"○",""),"")</f>
        <v/>
      </c>
      <c r="M37" s="3" t="str" cm="1">
        <f t="array" ref="M37">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21)))="○")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21)))="○"),"○",""),"")</f>
        <v/>
      </c>
      <c r="N37" s="3" t="str" cm="1">
        <f t="array" ref="N37">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21)))="○"),"○",""),"")</f>
        <v/>
      </c>
      <c r="O37" s="3" t="str" cm="1">
        <f t="array" ref="O37">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21)))="○"),"○",""),"")</f>
        <v/>
      </c>
      <c r="P37" s="3" t="str" cm="1">
        <f t="array" ref="P37">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21)))="○")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21)))="○"),"○",""),"")</f>
        <v/>
      </c>
      <c r="Q37" s="3" t="str" cm="1">
        <f t="array" ref="Q37">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21)))="○"),"○",""),"")</f>
        <v/>
      </c>
      <c r="R37" s="30" t="str" cm="1">
        <f t="array" ref="R37">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21)))="○")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21)))="○"),"○",""),"")</f>
        <v/>
      </c>
    </row>
    <row r="38" spans="2:18" x14ac:dyDescent="0.4">
      <c r="B38" s="29" t="str" cm="1">
        <f t="array" ref="B38">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22))),"")</f>
        <v/>
      </c>
      <c r="C38" s="3" t="str" cm="1">
        <f t="array" ref="C38">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22))),"")</f>
        <v/>
      </c>
      <c r="D38" s="34" t="str" cm="1">
        <f t="array" ref="D38">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22))),"")</f>
        <v/>
      </c>
      <c r="E38" s="29" t="str" cm="1">
        <f t="array" ref="E38">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22)))="有資格者",
    "○",
    ""
  ),
  ""
)</f>
        <v/>
      </c>
      <c r="F38" s="30" t="str" cm="1">
        <f t="array" ref="F38">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22)))="無資格者",
    "○",
    ""
  ),
  ""
)</f>
        <v/>
      </c>
      <c r="G38" s="29" t="str" cm="1">
        <f t="array" ref="G38">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22)))="○")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22)))="○"),"○",""),"")</f>
        <v/>
      </c>
      <c r="H38" s="3" t="str" cm="1">
        <f t="array" ref="H38">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22)))="○"),"○",""),"")</f>
        <v/>
      </c>
      <c r="I38" s="3" t="str" cm="1">
        <f t="array" ref="I38">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22)))="○"),"○",""),"")</f>
        <v/>
      </c>
      <c r="J38" s="3" t="str" cm="1">
        <f t="array" ref="J38">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22)))="○"),"○",""),"")</f>
        <v/>
      </c>
      <c r="K38" s="3" t="str" cm="1">
        <f t="array" ref="K38">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22)))="○"),"○",""),"")</f>
        <v/>
      </c>
      <c r="L38" s="3" t="str" cm="1">
        <f t="array" ref="L38">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22)))="○"),"○",""),"")</f>
        <v/>
      </c>
      <c r="M38" s="3" t="str" cm="1">
        <f t="array" ref="M38">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22)))="○")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22)))="○"),"○",""),"")</f>
        <v/>
      </c>
      <c r="N38" s="3" t="str" cm="1">
        <f t="array" ref="N38">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22)))="○"),"○",""),"")</f>
        <v/>
      </c>
      <c r="O38" s="3" t="str" cm="1">
        <f t="array" ref="O38">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22)))="○"),"○",""),"")</f>
        <v/>
      </c>
      <c r="P38" s="3" t="str" cm="1">
        <f t="array" ref="P38">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22)))="○")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22)))="○"),"○",""),"")</f>
        <v/>
      </c>
      <c r="Q38" s="3" t="str" cm="1">
        <f t="array" ref="Q38">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22)))="○"),"○",""),"")</f>
        <v/>
      </c>
      <c r="R38" s="30" t="str" cm="1">
        <f t="array" ref="R38">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22)))="○")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22)))="○"),"○",""),"")</f>
        <v/>
      </c>
    </row>
    <row r="39" spans="2:18" x14ac:dyDescent="0.4">
      <c r="B39" s="29" t="str" cm="1">
        <f t="array" ref="B39">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23))),"")</f>
        <v/>
      </c>
      <c r="C39" s="3" t="str" cm="1">
        <f t="array" ref="C39">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23))),"")</f>
        <v/>
      </c>
      <c r="D39" s="34" t="str" cm="1">
        <f t="array" ref="D39">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23))),"")</f>
        <v/>
      </c>
      <c r="E39" s="29" t="str" cm="1">
        <f t="array" ref="E39">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23)))="有資格者",
    "○",
    ""
  ),
  ""
)</f>
        <v/>
      </c>
      <c r="F39" s="30" t="str" cm="1">
        <f t="array" ref="F39">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23)))="無資格者",
    "○",
    ""
  ),
  ""
)</f>
        <v/>
      </c>
      <c r="G39" s="29" t="str" cm="1">
        <f t="array" ref="G39">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23)))="○")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23)))="○"),"○",""),"")</f>
        <v/>
      </c>
      <c r="H39" s="3" t="str" cm="1">
        <f t="array" ref="H39">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23)))="○"),"○",""),"")</f>
        <v/>
      </c>
      <c r="I39" s="3" t="str" cm="1">
        <f t="array" ref="I39">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23)))="○"),"○",""),"")</f>
        <v/>
      </c>
      <c r="J39" s="3" t="str" cm="1">
        <f t="array" ref="J39">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23)))="○"),"○",""),"")</f>
        <v/>
      </c>
      <c r="K39" s="3" t="str" cm="1">
        <f t="array" ref="K39">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23)))="○"),"○",""),"")</f>
        <v/>
      </c>
      <c r="L39" s="3" t="str" cm="1">
        <f t="array" ref="L39">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23)))="○"),"○",""),"")</f>
        <v/>
      </c>
      <c r="M39" s="3" t="str" cm="1">
        <f t="array" ref="M39">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23)))="○")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23)))="○"),"○",""),"")</f>
        <v/>
      </c>
      <c r="N39" s="3" t="str" cm="1">
        <f t="array" ref="N39">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23)))="○"),"○",""),"")</f>
        <v/>
      </c>
      <c r="O39" s="3" t="str" cm="1">
        <f t="array" ref="O39">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23)))="○"),"○",""),"")</f>
        <v/>
      </c>
      <c r="P39" s="3" t="str" cm="1">
        <f t="array" ref="P39">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23)))="○")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23)))="○"),"○",""),"")</f>
        <v/>
      </c>
      <c r="Q39" s="3" t="str" cm="1">
        <f t="array" ref="Q39">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23)))="○"),"○",""),"")</f>
        <v/>
      </c>
      <c r="R39" s="30" t="str" cm="1">
        <f t="array" ref="R39">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23)))="○")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23)))="○"),"○",""),"")</f>
        <v/>
      </c>
    </row>
    <row r="40" spans="2:18" x14ac:dyDescent="0.4">
      <c r="B40" s="29" t="str" cm="1">
        <f t="array" ref="B40">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24))),"")</f>
        <v/>
      </c>
      <c r="C40" s="3" t="str" cm="1">
        <f t="array" ref="C40">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24))),"")</f>
        <v/>
      </c>
      <c r="D40" s="34" t="str" cm="1">
        <f t="array" ref="D40">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24))),"")</f>
        <v/>
      </c>
      <c r="E40" s="29" t="str" cm="1">
        <f t="array" ref="E40">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24)))="有資格者",
    "○",
    ""
  ),
  ""
)</f>
        <v/>
      </c>
      <c r="F40" s="30" t="str" cm="1">
        <f t="array" ref="F40">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24)))="無資格者",
    "○",
    ""
  ),
  ""
)</f>
        <v/>
      </c>
      <c r="G40" s="29" t="str" cm="1">
        <f t="array" ref="G40">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24)))="○")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24)))="○"),"○",""),"")</f>
        <v/>
      </c>
      <c r="H40" s="3" t="str" cm="1">
        <f t="array" ref="H40">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24)))="○"),"○",""),"")</f>
        <v/>
      </c>
      <c r="I40" s="3" t="str" cm="1">
        <f t="array" ref="I40">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24)))="○"),"○",""),"")</f>
        <v/>
      </c>
      <c r="J40" s="3" t="str" cm="1">
        <f t="array" ref="J40">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24)))="○"),"○",""),"")</f>
        <v/>
      </c>
      <c r="K40" s="3" t="str" cm="1">
        <f t="array" ref="K40">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24)))="○"),"○",""),"")</f>
        <v/>
      </c>
      <c r="L40" s="3" t="str" cm="1">
        <f t="array" ref="L40">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24)))="○"),"○",""),"")</f>
        <v/>
      </c>
      <c r="M40" s="3" t="str" cm="1">
        <f t="array" ref="M40">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24)))="○")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24)))="○"),"○",""),"")</f>
        <v/>
      </c>
      <c r="N40" s="3" t="str" cm="1">
        <f t="array" ref="N40">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24)))="○"),"○",""),"")</f>
        <v/>
      </c>
      <c r="O40" s="3" t="str" cm="1">
        <f t="array" ref="O40">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24)))="○"),"○",""),"")</f>
        <v/>
      </c>
      <c r="P40" s="3" t="str" cm="1">
        <f t="array" ref="P40">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24)))="○")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24)))="○"),"○",""),"")</f>
        <v/>
      </c>
      <c r="Q40" s="3" t="str" cm="1">
        <f t="array" ref="Q40">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24)))="○"),"○",""),"")</f>
        <v/>
      </c>
      <c r="R40" s="30" t="str" cm="1">
        <f t="array" ref="R40">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24)))="○")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24)))="○"),"○",""),"")</f>
        <v/>
      </c>
    </row>
    <row r="41" spans="2:18" x14ac:dyDescent="0.4">
      <c r="B41" s="29" t="str" cm="1">
        <f t="array" ref="B41">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25))),"")</f>
        <v/>
      </c>
      <c r="C41" s="3" t="str" cm="1">
        <f t="array" ref="C41">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25))),"")</f>
        <v/>
      </c>
      <c r="D41" s="34" t="str" cm="1">
        <f t="array" ref="D41">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25))),"")</f>
        <v/>
      </c>
      <c r="E41" s="29" t="str" cm="1">
        <f t="array" ref="E41">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25)))="有資格者",
    "○",
    ""
  ),
  ""
)</f>
        <v/>
      </c>
      <c r="F41" s="30" t="str" cm="1">
        <f t="array" ref="F41">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25)))="無資格者",
    "○",
    ""
  ),
  ""
)</f>
        <v/>
      </c>
      <c r="G41" s="29" t="str" cm="1">
        <f t="array" ref="G41">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25)))="○")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25)))="○"),"○",""),"")</f>
        <v/>
      </c>
      <c r="H41" s="3" t="str" cm="1">
        <f t="array" ref="H41">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25)))="○"),"○",""),"")</f>
        <v/>
      </c>
      <c r="I41" s="3" t="str" cm="1">
        <f t="array" ref="I41">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25)))="○"),"○",""),"")</f>
        <v/>
      </c>
      <c r="J41" s="3" t="str" cm="1">
        <f t="array" ref="J41">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25)))="○"),"○",""),"")</f>
        <v/>
      </c>
      <c r="K41" s="3" t="str" cm="1">
        <f t="array" ref="K41">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25)))="○"),"○",""),"")</f>
        <v/>
      </c>
      <c r="L41" s="3" t="str" cm="1">
        <f t="array" ref="L41">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25)))="○"),"○",""),"")</f>
        <v/>
      </c>
      <c r="M41" s="3" t="str" cm="1">
        <f t="array" ref="M41">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25)))="○")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25)))="○"),"○",""),"")</f>
        <v/>
      </c>
      <c r="N41" s="3" t="str" cm="1">
        <f t="array" ref="N41">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25)))="○"),"○",""),"")</f>
        <v/>
      </c>
      <c r="O41" s="3" t="str" cm="1">
        <f t="array" ref="O41">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25)))="○"),"○",""),"")</f>
        <v/>
      </c>
      <c r="P41" s="3" t="str" cm="1">
        <f t="array" ref="P41">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25)))="○")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25)))="○"),"○",""),"")</f>
        <v/>
      </c>
      <c r="Q41" s="3" t="str" cm="1">
        <f t="array" ref="Q41">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25)))="○"),"○",""),"")</f>
        <v/>
      </c>
      <c r="R41" s="30" t="str" cm="1">
        <f t="array" ref="R41">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25)))="○")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25)))="○"),"○",""),"")</f>
        <v/>
      </c>
    </row>
    <row r="42" spans="2:18" x14ac:dyDescent="0.4">
      <c r="B42" s="29" t="str" cm="1">
        <f t="array" ref="B42">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26))),"")</f>
        <v/>
      </c>
      <c r="C42" s="3" t="str" cm="1">
        <f t="array" ref="C42">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26))),"")</f>
        <v/>
      </c>
      <c r="D42" s="34" t="str" cm="1">
        <f t="array" ref="D42">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26))),"")</f>
        <v/>
      </c>
      <c r="E42" s="29" t="str" cm="1">
        <f t="array" ref="E42">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26)))="有資格者",
    "○",
    ""
  ),
  ""
)</f>
        <v/>
      </c>
      <c r="F42" s="30" t="str" cm="1">
        <f t="array" ref="F42">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26)))="無資格者",
    "○",
    ""
  ),
  ""
)</f>
        <v/>
      </c>
      <c r="G42" s="29" t="str" cm="1">
        <f t="array" ref="G42">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26)))="○")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26)))="○"),"○",""),"")</f>
        <v/>
      </c>
      <c r="H42" s="3" t="str" cm="1">
        <f t="array" ref="H42">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26)))="○"),"○",""),"")</f>
        <v/>
      </c>
      <c r="I42" s="3" t="str" cm="1">
        <f t="array" ref="I42">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26)))="○"),"○",""),"")</f>
        <v/>
      </c>
      <c r="J42" s="3" t="str" cm="1">
        <f t="array" ref="J42">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26)))="○"),"○",""),"")</f>
        <v/>
      </c>
      <c r="K42" s="3" t="str" cm="1">
        <f t="array" ref="K42">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26)))="○"),"○",""),"")</f>
        <v/>
      </c>
      <c r="L42" s="3" t="str" cm="1">
        <f t="array" ref="L42">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26)))="○"),"○",""),"")</f>
        <v/>
      </c>
      <c r="M42" s="3" t="str" cm="1">
        <f t="array" ref="M42">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26)))="○")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26)))="○"),"○",""),"")</f>
        <v/>
      </c>
      <c r="N42" s="3" t="str" cm="1">
        <f t="array" ref="N42">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26)))="○"),"○",""),"")</f>
        <v/>
      </c>
      <c r="O42" s="3" t="str" cm="1">
        <f t="array" ref="O42">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26)))="○"),"○",""),"")</f>
        <v/>
      </c>
      <c r="P42" s="3" t="str" cm="1">
        <f t="array" ref="P42">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26)))="○")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26)))="○"),"○",""),"")</f>
        <v/>
      </c>
      <c r="Q42" s="3" t="str" cm="1">
        <f t="array" ref="Q42">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26)))="○"),"○",""),"")</f>
        <v/>
      </c>
      <c r="R42" s="30" t="str" cm="1">
        <f t="array" ref="R42">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26)))="○")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26)))="○"),"○",""),"")</f>
        <v/>
      </c>
    </row>
    <row r="43" spans="2:18" x14ac:dyDescent="0.4">
      <c r="B43" s="29" t="str" cm="1">
        <f t="array" ref="B43">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27))),"")</f>
        <v/>
      </c>
      <c r="C43" s="3" t="str" cm="1">
        <f t="array" ref="C43">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27))),"")</f>
        <v/>
      </c>
      <c r="D43" s="34" t="str" cm="1">
        <f t="array" ref="D43">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27))),"")</f>
        <v/>
      </c>
      <c r="E43" s="29" t="str" cm="1">
        <f t="array" ref="E43">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27)))="有資格者",
    "○",
    ""
  ),
  ""
)</f>
        <v/>
      </c>
      <c r="F43" s="30" t="str" cm="1">
        <f t="array" ref="F43">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27)))="無資格者",
    "○",
    ""
  ),
  ""
)</f>
        <v/>
      </c>
      <c r="G43" s="29" t="str" cm="1">
        <f t="array" ref="G43">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27)))="○")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27)))="○"),"○",""),"")</f>
        <v/>
      </c>
      <c r="H43" s="3" t="str" cm="1">
        <f t="array" ref="H43">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27)))="○"),"○",""),"")</f>
        <v/>
      </c>
      <c r="I43" s="3" t="str" cm="1">
        <f t="array" ref="I43">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27)))="○"),"○",""),"")</f>
        <v/>
      </c>
      <c r="J43" s="3" t="str" cm="1">
        <f t="array" ref="J43">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27)))="○"),"○",""),"")</f>
        <v/>
      </c>
      <c r="K43" s="3" t="str" cm="1">
        <f t="array" ref="K43">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27)))="○"),"○",""),"")</f>
        <v/>
      </c>
      <c r="L43" s="3" t="str" cm="1">
        <f t="array" ref="L43">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27)))="○"),"○",""),"")</f>
        <v/>
      </c>
      <c r="M43" s="3" t="str" cm="1">
        <f t="array" ref="M43">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27)))="○")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27)))="○"),"○",""),"")</f>
        <v/>
      </c>
      <c r="N43" s="3" t="str" cm="1">
        <f t="array" ref="N43">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27)))="○"),"○",""),"")</f>
        <v/>
      </c>
      <c r="O43" s="3" t="str" cm="1">
        <f t="array" ref="O43">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27)))="○"),"○",""),"")</f>
        <v/>
      </c>
      <c r="P43" s="3" t="str" cm="1">
        <f t="array" ref="P43">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27)))="○")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27)))="○"),"○",""),"")</f>
        <v/>
      </c>
      <c r="Q43" s="3" t="str" cm="1">
        <f t="array" ref="Q43">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27)))="○"),"○",""),"")</f>
        <v/>
      </c>
      <c r="R43" s="30" t="str" cm="1">
        <f t="array" ref="R43">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27)))="○")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27)))="○"),"○",""),"")</f>
        <v/>
      </c>
    </row>
    <row r="44" spans="2:18" x14ac:dyDescent="0.4">
      <c r="B44" s="29" t="str" cm="1">
        <f t="array" ref="B44">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28))),"")</f>
        <v/>
      </c>
      <c r="C44" s="3" t="str" cm="1">
        <f t="array" ref="C44">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28))),"")</f>
        <v/>
      </c>
      <c r="D44" s="34" t="str" cm="1">
        <f t="array" ref="D44">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28))),"")</f>
        <v/>
      </c>
      <c r="E44" s="29" t="str" cm="1">
        <f t="array" ref="E44">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28)))="有資格者",
    "○",
    ""
  ),
  ""
)</f>
        <v/>
      </c>
      <c r="F44" s="30" t="str" cm="1">
        <f t="array" ref="F44">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28)))="無資格者",
    "○",
    ""
  ),
  ""
)</f>
        <v/>
      </c>
      <c r="G44" s="29" t="str" cm="1">
        <f t="array" ref="G44">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28)))="○")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28)))="○"),"○",""),"")</f>
        <v/>
      </c>
      <c r="H44" s="3" t="str" cm="1">
        <f t="array" ref="H44">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28)))="○"),"○",""),"")</f>
        <v/>
      </c>
      <c r="I44" s="3" t="str" cm="1">
        <f t="array" ref="I44">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28)))="○"),"○",""),"")</f>
        <v/>
      </c>
      <c r="J44" s="3" t="str" cm="1">
        <f t="array" ref="J44">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28)))="○"),"○",""),"")</f>
        <v/>
      </c>
      <c r="K44" s="3" t="str" cm="1">
        <f t="array" ref="K44">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28)))="○"),"○",""),"")</f>
        <v/>
      </c>
      <c r="L44" s="3" t="str" cm="1">
        <f t="array" ref="L44">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28)))="○"),"○",""),"")</f>
        <v/>
      </c>
      <c r="M44" s="3" t="str" cm="1">
        <f t="array" ref="M44">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28)))="○")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28)))="○"),"○",""),"")</f>
        <v/>
      </c>
      <c r="N44" s="3" t="str" cm="1">
        <f t="array" ref="N44">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28)))="○"),"○",""),"")</f>
        <v/>
      </c>
      <c r="O44" s="3" t="str" cm="1">
        <f t="array" ref="O44">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28)))="○"),"○",""),"")</f>
        <v/>
      </c>
      <c r="P44" s="3" t="str" cm="1">
        <f t="array" ref="P44">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28)))="○")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28)))="○"),"○",""),"")</f>
        <v/>
      </c>
      <c r="Q44" s="3" t="str" cm="1">
        <f t="array" ref="Q44">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28)))="○"),"○",""),"")</f>
        <v/>
      </c>
      <c r="R44" s="30" t="str" cm="1">
        <f t="array" ref="R44">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28)))="○")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28)))="○"),"○",""),"")</f>
        <v/>
      </c>
    </row>
    <row r="45" spans="2:18" x14ac:dyDescent="0.4">
      <c r="B45" s="29" t="str" cm="1">
        <f t="array" ref="B45">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29))),"")</f>
        <v/>
      </c>
      <c r="C45" s="3" t="str" cm="1">
        <f t="array" ref="C45">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29))),"")</f>
        <v/>
      </c>
      <c r="D45" s="34" t="str" cm="1">
        <f t="array" ref="D45">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29))),"")</f>
        <v/>
      </c>
      <c r="E45" s="29" t="str" cm="1">
        <f t="array" ref="E45">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29)))="有資格者",
    "○",
    ""
  ),
  ""
)</f>
        <v/>
      </c>
      <c r="F45" s="30" t="str" cm="1">
        <f t="array" ref="F45">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29)))="無資格者",
    "○",
    ""
  ),
  ""
)</f>
        <v/>
      </c>
      <c r="G45" s="29" t="str" cm="1">
        <f t="array" ref="G45">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29)))="○")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29)))="○"),"○",""),"")</f>
        <v/>
      </c>
      <c r="H45" s="3" t="str" cm="1">
        <f t="array" ref="H45">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29)))="○"),"○",""),"")</f>
        <v/>
      </c>
      <c r="I45" s="3" t="str" cm="1">
        <f t="array" ref="I45">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29)))="○"),"○",""),"")</f>
        <v/>
      </c>
      <c r="J45" s="3" t="str" cm="1">
        <f t="array" ref="J45">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29)))="○"),"○",""),"")</f>
        <v/>
      </c>
      <c r="K45" s="3" t="str" cm="1">
        <f t="array" ref="K45">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29)))="○"),"○",""),"")</f>
        <v/>
      </c>
      <c r="L45" s="3" t="str" cm="1">
        <f t="array" ref="L45">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29)))="○"),"○",""),"")</f>
        <v/>
      </c>
      <c r="M45" s="3" t="str" cm="1">
        <f t="array" ref="M45">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29)))="○")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29)))="○"),"○",""),"")</f>
        <v/>
      </c>
      <c r="N45" s="3" t="str" cm="1">
        <f t="array" ref="N45">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29)))="○"),"○",""),"")</f>
        <v/>
      </c>
      <c r="O45" s="3" t="str" cm="1">
        <f t="array" ref="O45">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29)))="○"),"○",""),"")</f>
        <v/>
      </c>
      <c r="P45" s="3" t="str" cm="1">
        <f t="array" ref="P45">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29)))="○")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29)))="○"),"○",""),"")</f>
        <v/>
      </c>
      <c r="Q45" s="3" t="str" cm="1">
        <f t="array" ref="Q45">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29)))="○"),"○",""),"")</f>
        <v/>
      </c>
      <c r="R45" s="30" t="str" cm="1">
        <f t="array" ref="R45">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29)))="○")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29)))="○"),"○",""),"")</f>
        <v/>
      </c>
    </row>
    <row r="46" spans="2:18" x14ac:dyDescent="0.4">
      <c r="B46" s="29" t="str" cm="1">
        <f t="array" ref="B46">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30))),"")</f>
        <v/>
      </c>
      <c r="C46" s="3" t="str" cm="1">
        <f t="array" ref="C46">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30))),"")</f>
        <v/>
      </c>
      <c r="D46" s="34" t="str" cm="1">
        <f t="array" ref="D46">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30))),"")</f>
        <v/>
      </c>
      <c r="E46" s="29" t="str" cm="1">
        <f t="array" ref="E46">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30)))="有資格者",
    "○",
    ""
  ),
  ""
)</f>
        <v/>
      </c>
      <c r="F46" s="30" t="str" cm="1">
        <f t="array" ref="F46">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30)))="無資格者",
    "○",
    ""
  ),
  ""
)</f>
        <v/>
      </c>
      <c r="G46" s="29" t="str" cm="1">
        <f t="array" ref="G46">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30)))="○")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30)))="○"),"○",""),"")</f>
        <v/>
      </c>
      <c r="H46" s="3" t="str" cm="1">
        <f t="array" ref="H46">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30)))="○"),"○",""),"")</f>
        <v/>
      </c>
      <c r="I46" s="3" t="str" cm="1">
        <f t="array" ref="I46">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30)))="○"),"○",""),"")</f>
        <v/>
      </c>
      <c r="J46" s="3" t="str" cm="1">
        <f t="array" ref="J46">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30)))="○"),"○",""),"")</f>
        <v/>
      </c>
      <c r="K46" s="3" t="str" cm="1">
        <f t="array" ref="K46">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30)))="○"),"○",""),"")</f>
        <v/>
      </c>
      <c r="L46" s="3" t="str" cm="1">
        <f t="array" ref="L46">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30)))="○"),"○",""),"")</f>
        <v/>
      </c>
      <c r="M46" s="3" t="str" cm="1">
        <f t="array" ref="M46">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30)))="○")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30)))="○"),"○",""),"")</f>
        <v/>
      </c>
      <c r="N46" s="3" t="str" cm="1">
        <f t="array" ref="N46">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30)))="○"),"○",""),"")</f>
        <v/>
      </c>
      <c r="O46" s="3" t="str" cm="1">
        <f t="array" ref="O46">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30)))="○"),"○",""),"")</f>
        <v/>
      </c>
      <c r="P46" s="3" t="str" cm="1">
        <f t="array" ref="P46">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30)))="○")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30)))="○"),"○",""),"")</f>
        <v/>
      </c>
      <c r="Q46" s="3" t="str" cm="1">
        <f t="array" ref="Q46">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30)))="○"),"○",""),"")</f>
        <v/>
      </c>
      <c r="R46" s="30" t="str" cm="1">
        <f t="array" ref="R46">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30)))="○")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30)))="○"),"○",""),"")</f>
        <v/>
      </c>
    </row>
    <row r="47" spans="2:18" x14ac:dyDescent="0.4">
      <c r="B47" s="29" t="str" cm="1">
        <f t="array" ref="B47">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31))),"")</f>
        <v/>
      </c>
      <c r="C47" s="3" t="str" cm="1">
        <f t="array" ref="C47">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31))),"")</f>
        <v/>
      </c>
      <c r="D47" s="34" t="str" cm="1">
        <f t="array" ref="D47">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31))),"")</f>
        <v/>
      </c>
      <c r="E47" s="29" t="str" cm="1">
        <f t="array" ref="E47">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31)))="有資格者",
    "○",
    ""
  ),
  ""
)</f>
        <v/>
      </c>
      <c r="F47" s="30" t="str" cm="1">
        <f t="array" ref="F47">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31)))="無資格者",
    "○",
    ""
  ),
  ""
)</f>
        <v/>
      </c>
      <c r="G47" s="29" t="str" cm="1">
        <f t="array" ref="G47">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31)))="○")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31)))="○"),"○",""),"")</f>
        <v/>
      </c>
      <c r="H47" s="3" t="str" cm="1">
        <f t="array" ref="H47">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31)))="○"),"○",""),"")</f>
        <v/>
      </c>
      <c r="I47" s="3" t="str" cm="1">
        <f t="array" ref="I47">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31)))="○"),"○",""),"")</f>
        <v/>
      </c>
      <c r="J47" s="3" t="str" cm="1">
        <f t="array" ref="J47">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31)))="○"),"○",""),"")</f>
        <v/>
      </c>
      <c r="K47" s="3" t="str" cm="1">
        <f t="array" ref="K47">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31)))="○"),"○",""),"")</f>
        <v/>
      </c>
      <c r="L47" s="3" t="str" cm="1">
        <f t="array" ref="L47">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31)))="○"),"○",""),"")</f>
        <v/>
      </c>
      <c r="M47" s="3" t="str" cm="1">
        <f t="array" ref="M47">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31)))="○")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31)))="○"),"○",""),"")</f>
        <v/>
      </c>
      <c r="N47" s="3" t="str" cm="1">
        <f t="array" ref="N47">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31)))="○"),"○",""),"")</f>
        <v/>
      </c>
      <c r="O47" s="3" t="str" cm="1">
        <f t="array" ref="O47">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31)))="○"),"○",""),"")</f>
        <v/>
      </c>
      <c r="P47" s="3" t="str" cm="1">
        <f t="array" ref="P47">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31)))="○")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31)))="○"),"○",""),"")</f>
        <v/>
      </c>
      <c r="Q47" s="3" t="str" cm="1">
        <f t="array" ref="Q47">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31)))="○"),"○",""),"")</f>
        <v/>
      </c>
      <c r="R47" s="30" t="str" cm="1">
        <f t="array" ref="R47">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31)))="○")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31)))="○"),"○",""),"")</f>
        <v/>
      </c>
    </row>
    <row r="48" spans="2:18" ht="19.5" thickBot="1" x14ac:dyDescent="0.45">
      <c r="B48" s="22" t="str" cm="1">
        <f t="array" ref="B48">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32))),"")</f>
        <v/>
      </c>
      <c r="C48" s="45" t="str" cm="1">
        <f t="array" ref="C48">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32))),"")</f>
        <v/>
      </c>
      <c r="D48" s="36" t="str" cm="1">
        <f t="array" ref="D48">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32))),"")</f>
        <v/>
      </c>
      <c r="E48" s="22" t="str" cm="1">
        <f t="array" ref="E48">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32)))="有資格者",
    "○",
    ""
  ),
  ""
)</f>
        <v/>
      </c>
      <c r="F48" s="31" t="str" cm="1">
        <f t="array" ref="F48">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32)))="無資格者",
    "○",
    ""
  ),
  ""
)</f>
        <v/>
      </c>
      <c r="G48" s="22" t="str" cm="1">
        <f t="array" ref="G48">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32)))="○")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32)))="○"),"○",""),"")</f>
        <v/>
      </c>
      <c r="H48" s="45" t="str" cm="1">
        <f t="array" ref="H48">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32)))="○"),"○",""),"")</f>
        <v/>
      </c>
      <c r="I48" s="45" t="str" cm="1">
        <f t="array" ref="I48">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32)))="○"),"○",""),"")</f>
        <v/>
      </c>
      <c r="J48" s="45" t="str" cm="1">
        <f t="array" ref="J48">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32)))="○"),"○",""),"")</f>
        <v/>
      </c>
      <c r="K48" s="45" t="str" cm="1">
        <f t="array" ref="K48">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32)))="○"),"○",""),"")</f>
        <v/>
      </c>
      <c r="L48" s="45" t="str" cm="1">
        <f t="array" ref="L48">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32)))="○"),"○",""),"")</f>
        <v/>
      </c>
      <c r="M48" s="45" t="str" cm="1">
        <f t="array" ref="M48">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32)))="○")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32)))="○"),"○",""),"")</f>
        <v/>
      </c>
      <c r="N48" s="45" t="str" cm="1">
        <f t="array" ref="N48">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32)))="○"),"○",""),"")</f>
        <v/>
      </c>
      <c r="O48" s="45" t="str" cm="1">
        <f t="array" ref="O48">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32)))="○"),"○",""),"")</f>
        <v/>
      </c>
      <c r="P48" s="45" t="str" cm="1">
        <f t="array" ref="P48">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32)))="○")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32)))="○"),"○",""),"")</f>
        <v/>
      </c>
      <c r="Q48" s="45" t="str" cm="1">
        <f t="array" ref="Q48">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32)))="○"),"○",""),"")</f>
        <v/>
      </c>
      <c r="R48" s="31" t="str" cm="1">
        <f t="array" ref="R48">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32)))="○")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32)))="○"),"○",""),"")</f>
        <v/>
      </c>
    </row>
    <row r="49" spans="2:18" ht="38.25" thickBot="1" x14ac:dyDescent="0.45">
      <c r="B49" s="37" t="s">
        <v>78</v>
      </c>
      <c r="C49" s="38" t="str">
        <f>30-COUNTBLANK(C7:C21)-COUNTBLANK(C34:C48)&amp;"人"</f>
        <v>0人</v>
      </c>
      <c r="D49" s="39" t="s">
        <v>187</v>
      </c>
      <c r="E49" s="38" t="str">
        <f t="shared" ref="E49:R49" si="1">30-COUNTBLANK(E7:E21)-COUNTBLANK(E34:E48)&amp;"人"</f>
        <v>0人</v>
      </c>
      <c r="F49" s="41" t="str">
        <f t="shared" si="1"/>
        <v>0人</v>
      </c>
      <c r="G49" s="40" t="str">
        <f t="shared" si="1"/>
        <v>0人</v>
      </c>
      <c r="H49" s="38" t="str">
        <f t="shared" si="1"/>
        <v>0人</v>
      </c>
      <c r="I49" s="38" t="str">
        <f t="shared" si="1"/>
        <v>0人</v>
      </c>
      <c r="J49" s="38" t="str">
        <f t="shared" si="1"/>
        <v>0人</v>
      </c>
      <c r="K49" s="38" t="str">
        <f t="shared" si="1"/>
        <v>0人</v>
      </c>
      <c r="L49" s="38" t="str">
        <f t="shared" si="1"/>
        <v>0人</v>
      </c>
      <c r="M49" s="38" t="str">
        <f t="shared" si="1"/>
        <v>0人</v>
      </c>
      <c r="N49" s="38" t="str">
        <f t="shared" si="1"/>
        <v>0人</v>
      </c>
      <c r="O49" s="38" t="str">
        <f t="shared" si="1"/>
        <v>0人</v>
      </c>
      <c r="P49" s="38" t="str">
        <f t="shared" si="1"/>
        <v>0人</v>
      </c>
      <c r="Q49" s="38" t="str">
        <f t="shared" si="1"/>
        <v>0人</v>
      </c>
      <c r="R49" s="41" t="str">
        <f t="shared" si="1"/>
        <v>0人</v>
      </c>
    </row>
    <row r="50" spans="2:18" x14ac:dyDescent="0.4">
      <c r="B50" t="s">
        <v>188</v>
      </c>
      <c r="F50"/>
      <c r="I50"/>
      <c r="J50"/>
      <c r="K50"/>
      <c r="L50"/>
      <c r="M50"/>
      <c r="N50"/>
      <c r="O50"/>
      <c r="P50"/>
      <c r="Q50"/>
      <c r="R50"/>
    </row>
    <row r="51" spans="2:18" x14ac:dyDescent="0.4">
      <c r="B51" t="s">
        <v>189</v>
      </c>
      <c r="F51"/>
      <c r="I51"/>
      <c r="J51"/>
      <c r="K51"/>
      <c r="L51"/>
      <c r="M51"/>
      <c r="N51"/>
      <c r="O51"/>
      <c r="P51"/>
      <c r="Q51"/>
      <c r="R51"/>
    </row>
    <row r="52" spans="2:18" x14ac:dyDescent="0.4">
      <c r="B52" t="s">
        <v>190</v>
      </c>
      <c r="F52"/>
      <c r="I52"/>
      <c r="J52"/>
      <c r="K52"/>
      <c r="L52"/>
      <c r="M52"/>
      <c r="N52"/>
      <c r="O52"/>
      <c r="P52"/>
      <c r="Q52"/>
      <c r="R52"/>
    </row>
    <row r="53" spans="2:18" x14ac:dyDescent="0.4">
      <c r="B53" t="s">
        <v>191</v>
      </c>
      <c r="F53"/>
      <c r="I53"/>
      <c r="J53"/>
      <c r="K53"/>
      <c r="L53"/>
      <c r="M53"/>
      <c r="N53"/>
      <c r="O53"/>
      <c r="P53"/>
      <c r="Q53"/>
      <c r="R53"/>
    </row>
    <row r="54" spans="2:18" x14ac:dyDescent="0.4">
      <c r="B54" t="s">
        <v>192</v>
      </c>
      <c r="P54"/>
      <c r="Q54"/>
      <c r="R54"/>
    </row>
    <row r="55" spans="2:18" x14ac:dyDescent="0.4">
      <c r="B55" s="19" t="s">
        <v>238</v>
      </c>
      <c r="F55"/>
      <c r="I55"/>
      <c r="J55"/>
      <c r="K55"/>
      <c r="L55"/>
      <c r="M55"/>
      <c r="N55"/>
      <c r="O55"/>
      <c r="P55"/>
      <c r="Q55"/>
      <c r="R55"/>
    </row>
    <row r="56" spans="2:18" x14ac:dyDescent="0.4">
      <c r="B56" t="s">
        <v>239</v>
      </c>
      <c r="F56"/>
      <c r="I56"/>
      <c r="J56"/>
      <c r="K56"/>
      <c r="L56"/>
      <c r="M56"/>
      <c r="N56"/>
      <c r="O56"/>
      <c r="P56"/>
      <c r="Q56"/>
      <c r="R56"/>
    </row>
    <row r="57" spans="2:18" ht="19.5" thickBot="1" x14ac:dyDescent="0.45">
      <c r="B57" s="10"/>
      <c r="C57" s="1"/>
      <c r="F57" s="1" t="s">
        <v>223</v>
      </c>
      <c r="H57" s="19"/>
      <c r="I57"/>
      <c r="J57"/>
      <c r="K57"/>
      <c r="L57"/>
      <c r="M57"/>
      <c r="N57"/>
      <c r="O57"/>
      <c r="P57"/>
      <c r="Q57"/>
      <c r="R57"/>
    </row>
    <row r="58" spans="2:18" ht="19.5" thickBot="1" x14ac:dyDescent="0.45">
      <c r="B58" s="21" t="s">
        <v>5</v>
      </c>
      <c r="C58" s="124" t="s">
        <v>242</v>
      </c>
      <c r="D58" s="125"/>
      <c r="E58" s="130" t="s">
        <v>82</v>
      </c>
      <c r="F58" s="191"/>
      <c r="G58" s="199" t="s">
        <v>83</v>
      </c>
      <c r="H58" s="200"/>
      <c r="I58" s="200"/>
      <c r="J58" s="200"/>
      <c r="K58" s="200"/>
      <c r="L58" s="200"/>
      <c r="M58" s="200"/>
      <c r="N58" s="200"/>
      <c r="O58" s="200"/>
      <c r="P58" s="200"/>
      <c r="Q58" s="200"/>
      <c r="R58" s="201"/>
    </row>
    <row r="59" spans="2:18" ht="84.75" customHeight="1" thickBot="1" x14ac:dyDescent="0.45">
      <c r="B59" s="42" t="s">
        <v>77</v>
      </c>
      <c r="C59" s="116">
        <f>C32</f>
        <v>0</v>
      </c>
      <c r="D59" s="192"/>
      <c r="E59" s="181" t="s">
        <v>86</v>
      </c>
      <c r="F59" s="183" t="s">
        <v>87</v>
      </c>
      <c r="G59" s="202" t="s">
        <v>53</v>
      </c>
      <c r="H59" s="194"/>
      <c r="I59" s="193" t="s">
        <v>111</v>
      </c>
      <c r="J59" s="194"/>
      <c r="K59" s="196" t="s">
        <v>113</v>
      </c>
      <c r="L59" s="195" t="s">
        <v>115</v>
      </c>
      <c r="M59" s="196" t="s">
        <v>240</v>
      </c>
      <c r="N59" s="203" t="s">
        <v>116</v>
      </c>
      <c r="O59" s="203"/>
      <c r="P59" s="193" t="s">
        <v>59</v>
      </c>
      <c r="Q59" s="194"/>
      <c r="R59" s="197" t="s">
        <v>241</v>
      </c>
    </row>
    <row r="60" spans="2:18" ht="199.5" customHeight="1" thickBot="1" x14ac:dyDescent="0.45">
      <c r="B60" s="23" t="s">
        <v>79</v>
      </c>
      <c r="C60" s="24" t="s">
        <v>80</v>
      </c>
      <c r="D60" s="25" t="s">
        <v>81</v>
      </c>
      <c r="E60" s="182"/>
      <c r="F60" s="158"/>
      <c r="G60" s="80" t="s">
        <v>110</v>
      </c>
      <c r="H60" s="75" t="s">
        <v>54</v>
      </c>
      <c r="I60" s="75" t="s">
        <v>112</v>
      </c>
      <c r="J60" s="75" t="s">
        <v>57</v>
      </c>
      <c r="K60" s="195"/>
      <c r="L60" s="195"/>
      <c r="M60" s="195"/>
      <c r="N60" s="75" t="s">
        <v>51</v>
      </c>
      <c r="O60" s="75" t="s">
        <v>52</v>
      </c>
      <c r="P60" s="75" t="s">
        <v>236</v>
      </c>
      <c r="Q60" s="75" t="s">
        <v>114</v>
      </c>
      <c r="R60" s="198"/>
    </row>
    <row r="61" spans="2:18" x14ac:dyDescent="0.4">
      <c r="B61" s="29" t="str" cm="1">
        <f t="array" ref="B61">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33))),"")</f>
        <v/>
      </c>
      <c r="C61" s="3" t="str" cm="1">
        <f t="array" ref="C61">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33))),"")</f>
        <v/>
      </c>
      <c r="D61" s="34" t="str" cm="1">
        <f t="array" ref="D61">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33))),"")</f>
        <v/>
      </c>
      <c r="E61" s="21" t="str" cm="1">
        <f t="array" ref="E61">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33)))="有資格者",
    "○",
    ""
  ),
  ""
)</f>
        <v/>
      </c>
      <c r="F61" s="28" t="str" cm="1">
        <f t="array" ref="F61">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33)))="無資格者",
    "○",
    ""
  ),
  ""
)</f>
        <v/>
      </c>
      <c r="G61" s="21" t="str" cm="1">
        <f t="array" ref="G61">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33)))="○")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33)))="○"),"○",""),"")</f>
        <v/>
      </c>
      <c r="H61" s="44" t="str" cm="1">
        <f t="array" ref="H61">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33)))="○"),"○",""),"")</f>
        <v/>
      </c>
      <c r="I61" s="44" t="str" cm="1">
        <f t="array" ref="I61">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33)))="○"),"○",""),"")</f>
        <v/>
      </c>
      <c r="J61" s="44" t="str" cm="1">
        <f t="array" ref="J61">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33)))="○"),"○",""),"")</f>
        <v/>
      </c>
      <c r="K61" s="44" t="str" cm="1">
        <f t="array" ref="K61">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33)))="○"),"○",""),"")</f>
        <v/>
      </c>
      <c r="L61" s="44" t="str" cm="1">
        <f t="array" ref="L61">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33)))="○"),"○",""),"")</f>
        <v/>
      </c>
      <c r="M61" s="44" t="str" cm="1">
        <f t="array" ref="M61">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33)))="○")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33)))="○"),"○",""),"")</f>
        <v/>
      </c>
      <c r="N61" s="44" t="str" cm="1">
        <f t="array" ref="N61">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33)))="○"),"○",""),"")</f>
        <v/>
      </c>
      <c r="O61" s="44" t="str" cm="1">
        <f t="array" ref="O61">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33)))="○"),"○",""),"")</f>
        <v/>
      </c>
      <c r="P61" s="44" t="str" cm="1">
        <f t="array" ref="P61">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33)))="○")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33)))="○"),"○",""),"")</f>
        <v/>
      </c>
      <c r="Q61" s="44" t="str" cm="1">
        <f t="array" ref="Q61">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33)))="○"),"○",""),"")</f>
        <v/>
      </c>
      <c r="R61" s="28" t="str" cm="1">
        <f t="array" ref="R61">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33)))="○")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33)))="○"),"○",""),"")</f>
        <v/>
      </c>
    </row>
    <row r="62" spans="2:18" x14ac:dyDescent="0.4">
      <c r="B62" s="29" t="str" cm="1">
        <f t="array" ref="B62">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34))),"")</f>
        <v/>
      </c>
      <c r="C62" s="3" t="str" cm="1">
        <f t="array" ref="C62">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34))),"")</f>
        <v/>
      </c>
      <c r="D62" s="34" t="str" cm="1">
        <f t="array" ref="D62">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34))),"")</f>
        <v/>
      </c>
      <c r="E62" s="29" t="str" cm="1">
        <f t="array" ref="E62">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34)))="有資格者",
    "○",
    ""
  ),
  ""
)</f>
        <v/>
      </c>
      <c r="F62" s="30" t="str" cm="1">
        <f t="array" ref="F62">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34)))="無資格者",
    "○",
    ""
  ),
  ""
)</f>
        <v/>
      </c>
      <c r="G62" s="29" t="str" cm="1">
        <f t="array" ref="G62">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34)))="○")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34)))="○"),"○",""),"")</f>
        <v/>
      </c>
      <c r="H62" s="3" t="str" cm="1">
        <f t="array" ref="H62">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34)))="○"),"○",""),"")</f>
        <v/>
      </c>
      <c r="I62" s="3" t="str" cm="1">
        <f t="array" ref="I62">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34)))="○"),"○",""),"")</f>
        <v/>
      </c>
      <c r="J62" s="3" t="str" cm="1">
        <f t="array" ref="J62">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34)))="○"),"○",""),"")</f>
        <v/>
      </c>
      <c r="K62" s="3" t="str" cm="1">
        <f t="array" ref="K62">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34)))="○"),"○",""),"")</f>
        <v/>
      </c>
      <c r="L62" s="3" t="str" cm="1">
        <f t="array" ref="L62">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34)))="○"),"○",""),"")</f>
        <v/>
      </c>
      <c r="M62" s="3" t="str" cm="1">
        <f t="array" ref="M62">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34)))="○")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34)))="○"),"○",""),"")</f>
        <v/>
      </c>
      <c r="N62" s="3" t="str" cm="1">
        <f t="array" ref="N62">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34)))="○"),"○",""),"")</f>
        <v/>
      </c>
      <c r="O62" s="3" t="str" cm="1">
        <f t="array" ref="O62">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34)))="○"),"○",""),"")</f>
        <v/>
      </c>
      <c r="P62" s="3" t="str" cm="1">
        <f t="array" ref="P62">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34)))="○")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34)))="○"),"○",""),"")</f>
        <v/>
      </c>
      <c r="Q62" s="3" t="str" cm="1">
        <f t="array" ref="Q62">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34)))="○"),"○",""),"")</f>
        <v/>
      </c>
      <c r="R62" s="30" t="str" cm="1">
        <f t="array" ref="R62">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34)))="○")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34)))="○"),"○",""),"")</f>
        <v/>
      </c>
    </row>
    <row r="63" spans="2:18" x14ac:dyDescent="0.4">
      <c r="B63" s="29" t="str" cm="1">
        <f t="array" ref="B63">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35))),"")</f>
        <v/>
      </c>
      <c r="C63" s="3" t="str" cm="1">
        <f t="array" ref="C63">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35))),"")</f>
        <v/>
      </c>
      <c r="D63" s="34" t="str" cm="1">
        <f t="array" ref="D63">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35))),"")</f>
        <v/>
      </c>
      <c r="E63" s="29" t="str" cm="1">
        <f t="array" ref="E63">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35)))="有資格者",
    "○",
    ""
  ),
  ""
)</f>
        <v/>
      </c>
      <c r="F63" s="30" t="str" cm="1">
        <f t="array" ref="F63">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35)))="無資格者",
    "○",
    ""
  ),
  ""
)</f>
        <v/>
      </c>
      <c r="G63" s="29" t="str" cm="1">
        <f t="array" ref="G63">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35)))="○")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35)))="○"),"○",""),"")</f>
        <v/>
      </c>
      <c r="H63" s="3" t="str" cm="1">
        <f t="array" ref="H63">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35)))="○"),"○",""),"")</f>
        <v/>
      </c>
      <c r="I63" s="3" t="str" cm="1">
        <f t="array" ref="I63">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35)))="○"),"○",""),"")</f>
        <v/>
      </c>
      <c r="J63" s="3" t="str" cm="1">
        <f t="array" ref="J63">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35)))="○"),"○",""),"")</f>
        <v/>
      </c>
      <c r="K63" s="3" t="str" cm="1">
        <f t="array" ref="K63">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35)))="○"),"○",""),"")</f>
        <v/>
      </c>
      <c r="L63" s="3" t="str" cm="1">
        <f t="array" ref="L63">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35)))="○"),"○",""),"")</f>
        <v/>
      </c>
      <c r="M63" s="3" t="str" cm="1">
        <f t="array" ref="M63">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35)))="○")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35)))="○"),"○",""),"")</f>
        <v/>
      </c>
      <c r="N63" s="3" t="str" cm="1">
        <f t="array" ref="N63">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35)))="○"),"○",""),"")</f>
        <v/>
      </c>
      <c r="O63" s="3" t="str" cm="1">
        <f t="array" ref="O63">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35)))="○"),"○",""),"")</f>
        <v/>
      </c>
      <c r="P63" s="3" t="str" cm="1">
        <f t="array" ref="P63">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35)))="○")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35)))="○"),"○",""),"")</f>
        <v/>
      </c>
      <c r="Q63" s="3" t="str" cm="1">
        <f t="array" ref="Q63">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35)))="○"),"○",""),"")</f>
        <v/>
      </c>
      <c r="R63" s="30" t="str" cm="1">
        <f t="array" ref="R63">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35)))="○")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35)))="○"),"○",""),"")</f>
        <v/>
      </c>
    </row>
    <row r="64" spans="2:18" x14ac:dyDescent="0.4">
      <c r="B64" s="29" t="str" cm="1">
        <f t="array" ref="B64">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36))),"")</f>
        <v/>
      </c>
      <c r="C64" s="3" t="str" cm="1">
        <f t="array" ref="C64">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36))),"")</f>
        <v/>
      </c>
      <c r="D64" s="34" t="str" cm="1">
        <f t="array" ref="D64">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36))),"")</f>
        <v/>
      </c>
      <c r="E64" s="29" t="str" cm="1">
        <f t="array" ref="E64">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36)))="有資格者",
    "○",
    ""
  ),
  ""
)</f>
        <v/>
      </c>
      <c r="F64" s="30" t="str" cm="1">
        <f t="array" ref="F64">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36)))="無資格者",
    "○",
    ""
  ),
  ""
)</f>
        <v/>
      </c>
      <c r="G64" s="29" t="str" cm="1">
        <f t="array" ref="G64">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36)))="○")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36)))="○"),"○",""),"")</f>
        <v/>
      </c>
      <c r="H64" s="3" t="str" cm="1">
        <f t="array" ref="H64">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36)))="○"),"○",""),"")</f>
        <v/>
      </c>
      <c r="I64" s="3" t="str" cm="1">
        <f t="array" ref="I64">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36)))="○"),"○",""),"")</f>
        <v/>
      </c>
      <c r="J64" s="3" t="str" cm="1">
        <f t="array" ref="J64">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36)))="○"),"○",""),"")</f>
        <v/>
      </c>
      <c r="K64" s="3" t="str" cm="1">
        <f t="array" ref="K64">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36)))="○"),"○",""),"")</f>
        <v/>
      </c>
      <c r="L64" s="3" t="str" cm="1">
        <f t="array" ref="L64">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36)))="○"),"○",""),"")</f>
        <v/>
      </c>
      <c r="M64" s="3" t="str" cm="1">
        <f t="array" ref="M64">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36)))="○")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36)))="○"),"○",""),"")</f>
        <v/>
      </c>
      <c r="N64" s="3" t="str" cm="1">
        <f t="array" ref="N64">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36)))="○"),"○",""),"")</f>
        <v/>
      </c>
      <c r="O64" s="3" t="str" cm="1">
        <f t="array" ref="O64">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36)))="○"),"○",""),"")</f>
        <v/>
      </c>
      <c r="P64" s="3" t="str" cm="1">
        <f t="array" ref="P64">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36)))="○")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36)))="○"),"○",""),"")</f>
        <v/>
      </c>
      <c r="Q64" s="3" t="str" cm="1">
        <f t="array" ref="Q64">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36)))="○"),"○",""),"")</f>
        <v/>
      </c>
      <c r="R64" s="30" t="str" cm="1">
        <f t="array" ref="R64">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36)))="○")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36)))="○"),"○",""),"")</f>
        <v/>
      </c>
    </row>
    <row r="65" spans="2:18" x14ac:dyDescent="0.4">
      <c r="B65" s="29" t="str" cm="1">
        <f t="array" ref="B65">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37))),"")</f>
        <v/>
      </c>
      <c r="C65" s="3" t="str" cm="1">
        <f t="array" ref="C65">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37))),"")</f>
        <v/>
      </c>
      <c r="D65" s="34" t="str" cm="1">
        <f t="array" ref="D65">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37))),"")</f>
        <v/>
      </c>
      <c r="E65" s="29" t="str" cm="1">
        <f t="array" ref="E65">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37)))="有資格者",
    "○",
    ""
  ),
  ""
)</f>
        <v/>
      </c>
      <c r="F65" s="30" t="str" cm="1">
        <f t="array" ref="F65">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37)))="無資格者",
    "○",
    ""
  ),
  ""
)</f>
        <v/>
      </c>
      <c r="G65" s="29" t="str" cm="1">
        <f t="array" ref="G65">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37)))="○")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37)))="○"),"○",""),"")</f>
        <v/>
      </c>
      <c r="H65" s="3" t="str" cm="1">
        <f t="array" ref="H65">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37)))="○"),"○",""),"")</f>
        <v/>
      </c>
      <c r="I65" s="3" t="str" cm="1">
        <f t="array" ref="I65">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37)))="○"),"○",""),"")</f>
        <v/>
      </c>
      <c r="J65" s="3" t="str" cm="1">
        <f t="array" ref="J65">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37)))="○"),"○",""),"")</f>
        <v/>
      </c>
      <c r="K65" s="3" t="str" cm="1">
        <f t="array" ref="K65">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37)))="○"),"○",""),"")</f>
        <v/>
      </c>
      <c r="L65" s="3" t="str" cm="1">
        <f t="array" ref="L65">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37)))="○"),"○",""),"")</f>
        <v/>
      </c>
      <c r="M65" s="3" t="str" cm="1">
        <f t="array" ref="M65">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37)))="○")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37)))="○"),"○",""),"")</f>
        <v/>
      </c>
      <c r="N65" s="3" t="str" cm="1">
        <f t="array" ref="N65">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37)))="○"),"○",""),"")</f>
        <v/>
      </c>
      <c r="O65" s="3" t="str" cm="1">
        <f t="array" ref="O65">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37)))="○"),"○",""),"")</f>
        <v/>
      </c>
      <c r="P65" s="3" t="str" cm="1">
        <f t="array" ref="P65">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37)))="○")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37)))="○"),"○",""),"")</f>
        <v/>
      </c>
      <c r="Q65" s="3" t="str" cm="1">
        <f t="array" ref="Q65">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37)))="○"),"○",""),"")</f>
        <v/>
      </c>
      <c r="R65" s="30" t="str" cm="1">
        <f t="array" ref="R65">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37)))="○")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37)))="○"),"○",""),"")</f>
        <v/>
      </c>
    </row>
    <row r="66" spans="2:18" x14ac:dyDescent="0.4">
      <c r="B66" s="29" t="str" cm="1">
        <f t="array" ref="B66">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38))),"")</f>
        <v/>
      </c>
      <c r="C66" s="3" t="str" cm="1">
        <f t="array" ref="C66">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38))),"")</f>
        <v/>
      </c>
      <c r="D66" s="34" t="str" cm="1">
        <f t="array" ref="D66">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38))),"")</f>
        <v/>
      </c>
      <c r="E66" s="29" t="str" cm="1">
        <f t="array" ref="E66">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38)))="有資格者",
    "○",
    ""
  ),
  ""
)</f>
        <v/>
      </c>
      <c r="F66" s="30" t="str" cm="1">
        <f t="array" ref="F66">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38)))="無資格者",
    "○",
    ""
  ),
  ""
)</f>
        <v/>
      </c>
      <c r="G66" s="29" t="str" cm="1">
        <f t="array" ref="G66">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38)))="○")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38)))="○"),"○",""),"")</f>
        <v/>
      </c>
      <c r="H66" s="3" t="str" cm="1">
        <f t="array" ref="H66">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38)))="○"),"○",""),"")</f>
        <v/>
      </c>
      <c r="I66" s="3" t="str" cm="1">
        <f t="array" ref="I66">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38)))="○"),"○",""),"")</f>
        <v/>
      </c>
      <c r="J66" s="3" t="str" cm="1">
        <f t="array" ref="J66">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38)))="○"),"○",""),"")</f>
        <v/>
      </c>
      <c r="K66" s="3" t="str" cm="1">
        <f t="array" ref="K66">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38)))="○"),"○",""),"")</f>
        <v/>
      </c>
      <c r="L66" s="3" t="str" cm="1">
        <f t="array" ref="L66">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38)))="○"),"○",""),"")</f>
        <v/>
      </c>
      <c r="M66" s="3" t="str" cm="1">
        <f t="array" ref="M66">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38)))="○")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38)))="○"),"○",""),"")</f>
        <v/>
      </c>
      <c r="N66" s="3" t="str" cm="1">
        <f t="array" ref="N66">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38)))="○"),"○",""),"")</f>
        <v/>
      </c>
      <c r="O66" s="3" t="str" cm="1">
        <f t="array" ref="O66">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38)))="○"),"○",""),"")</f>
        <v/>
      </c>
      <c r="P66" s="3" t="str" cm="1">
        <f t="array" ref="P66">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38)))="○")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38)))="○"),"○",""),"")</f>
        <v/>
      </c>
      <c r="Q66" s="3" t="str" cm="1">
        <f t="array" ref="Q66">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38)))="○"),"○",""),"")</f>
        <v/>
      </c>
      <c r="R66" s="30" t="str" cm="1">
        <f t="array" ref="R66">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38)))="○")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38)))="○"),"○",""),"")</f>
        <v/>
      </c>
    </row>
    <row r="67" spans="2:18" x14ac:dyDescent="0.4">
      <c r="B67" s="29" t="str" cm="1">
        <f t="array" ref="B67">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39))),"")</f>
        <v/>
      </c>
      <c r="C67" s="3" t="str" cm="1">
        <f t="array" ref="C67">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39))),"")</f>
        <v/>
      </c>
      <c r="D67" s="34" t="str" cm="1">
        <f t="array" ref="D67">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39))),"")</f>
        <v/>
      </c>
      <c r="E67" s="29" t="str" cm="1">
        <f t="array" ref="E67">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39)))="有資格者",
    "○",
    ""
  ),
  ""
)</f>
        <v/>
      </c>
      <c r="F67" s="30" t="str" cm="1">
        <f t="array" ref="F67">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39)))="無資格者",
    "○",
    ""
  ),
  ""
)</f>
        <v/>
      </c>
      <c r="G67" s="29" t="str" cm="1">
        <f t="array" ref="G67">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39)))="○")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39)))="○"),"○",""),"")</f>
        <v/>
      </c>
      <c r="H67" s="3" t="str" cm="1">
        <f t="array" ref="H67">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39)))="○"),"○",""),"")</f>
        <v/>
      </c>
      <c r="I67" s="3" t="str" cm="1">
        <f t="array" ref="I67">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39)))="○"),"○",""),"")</f>
        <v/>
      </c>
      <c r="J67" s="3" t="str" cm="1">
        <f t="array" ref="J67">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39)))="○"),"○",""),"")</f>
        <v/>
      </c>
      <c r="K67" s="3" t="str" cm="1">
        <f t="array" ref="K67">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39)))="○"),"○",""),"")</f>
        <v/>
      </c>
      <c r="L67" s="3" t="str" cm="1">
        <f t="array" ref="L67">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39)))="○"),"○",""),"")</f>
        <v/>
      </c>
      <c r="M67" s="3" t="str" cm="1">
        <f t="array" ref="M67">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39)))="○")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39)))="○"),"○",""),"")</f>
        <v/>
      </c>
      <c r="N67" s="3" t="str" cm="1">
        <f t="array" ref="N67">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39)))="○"),"○",""),"")</f>
        <v/>
      </c>
      <c r="O67" s="3" t="str" cm="1">
        <f t="array" ref="O67">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39)))="○"),"○",""),"")</f>
        <v/>
      </c>
      <c r="P67" s="3" t="str" cm="1">
        <f t="array" ref="P67">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39)))="○")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39)))="○"),"○",""),"")</f>
        <v/>
      </c>
      <c r="Q67" s="3" t="str" cm="1">
        <f t="array" ref="Q67">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39)))="○"),"○",""),"")</f>
        <v/>
      </c>
      <c r="R67" s="30" t="str" cm="1">
        <f t="array" ref="R67">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39)))="○")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39)))="○"),"○",""),"")</f>
        <v/>
      </c>
    </row>
    <row r="68" spans="2:18" x14ac:dyDescent="0.4">
      <c r="B68" s="29" t="str" cm="1">
        <f t="array" ref="B68">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40))),"")</f>
        <v/>
      </c>
      <c r="C68" s="3" t="str" cm="1">
        <f t="array" ref="C68">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40))),"")</f>
        <v/>
      </c>
      <c r="D68" s="34" t="str" cm="1">
        <f t="array" ref="D68">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40))),"")</f>
        <v/>
      </c>
      <c r="E68" s="29" t="str" cm="1">
        <f t="array" ref="E68">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40)))="有資格者",
    "○",
    ""
  ),
  ""
)</f>
        <v/>
      </c>
      <c r="F68" s="30" t="str" cm="1">
        <f t="array" ref="F68">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40)))="無資格者",
    "○",
    ""
  ),
  ""
)</f>
        <v/>
      </c>
      <c r="G68" s="29" t="str" cm="1">
        <f t="array" ref="G68">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40)))="○")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40)))="○"),"○",""),"")</f>
        <v/>
      </c>
      <c r="H68" s="3" t="str" cm="1">
        <f t="array" ref="H68">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40)))="○"),"○",""),"")</f>
        <v/>
      </c>
      <c r="I68" s="3" t="str" cm="1">
        <f t="array" ref="I68">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40)))="○"),"○",""),"")</f>
        <v/>
      </c>
      <c r="J68" s="3" t="str" cm="1">
        <f t="array" ref="J68">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40)))="○"),"○",""),"")</f>
        <v/>
      </c>
      <c r="K68" s="3" t="str" cm="1">
        <f t="array" ref="K68">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40)))="○"),"○",""),"")</f>
        <v/>
      </c>
      <c r="L68" s="3" t="str" cm="1">
        <f t="array" ref="L68">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40)))="○"),"○",""),"")</f>
        <v/>
      </c>
      <c r="M68" s="3" t="str" cm="1">
        <f t="array" ref="M68">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40)))="○")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40)))="○"),"○",""),"")</f>
        <v/>
      </c>
      <c r="N68" s="3" t="str" cm="1">
        <f t="array" ref="N68">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40)))="○"),"○",""),"")</f>
        <v/>
      </c>
      <c r="O68" s="3" t="str" cm="1">
        <f t="array" ref="O68">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40)))="○"),"○",""),"")</f>
        <v/>
      </c>
      <c r="P68" s="3" t="str" cm="1">
        <f t="array" ref="P68">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40)))="○")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40)))="○"),"○",""),"")</f>
        <v/>
      </c>
      <c r="Q68" s="3" t="str" cm="1">
        <f t="array" ref="Q68">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40)))="○"),"○",""),"")</f>
        <v/>
      </c>
      <c r="R68" s="30" t="str" cm="1">
        <f t="array" ref="R68">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40)))="○")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40)))="○"),"○",""),"")</f>
        <v/>
      </c>
    </row>
    <row r="69" spans="2:18" x14ac:dyDescent="0.4">
      <c r="B69" s="29" t="str" cm="1">
        <f t="array" ref="B69">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41))),"")</f>
        <v/>
      </c>
      <c r="C69" s="3" t="str" cm="1">
        <f t="array" ref="C69">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41))),"")</f>
        <v/>
      </c>
      <c r="D69" s="34" t="str" cm="1">
        <f t="array" ref="D69">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41))),"")</f>
        <v/>
      </c>
      <c r="E69" s="29" t="str" cm="1">
        <f t="array" ref="E69">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41)))="有資格者",
    "○",
    ""
  ),
  ""
)</f>
        <v/>
      </c>
      <c r="F69" s="30" t="str" cm="1">
        <f t="array" ref="F69">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41)))="無資格者",
    "○",
    ""
  ),
  ""
)</f>
        <v/>
      </c>
      <c r="G69" s="29" t="str" cm="1">
        <f t="array" ref="G69">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41)))="○")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41)))="○"),"○",""),"")</f>
        <v/>
      </c>
      <c r="H69" s="3" t="str" cm="1">
        <f t="array" ref="H69">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41)))="○"),"○",""),"")</f>
        <v/>
      </c>
      <c r="I69" s="3" t="str" cm="1">
        <f t="array" ref="I69">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41)))="○"),"○",""),"")</f>
        <v/>
      </c>
      <c r="J69" s="3" t="str" cm="1">
        <f t="array" ref="J69">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41)))="○"),"○",""),"")</f>
        <v/>
      </c>
      <c r="K69" s="3" t="str" cm="1">
        <f t="array" ref="K69">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41)))="○"),"○",""),"")</f>
        <v/>
      </c>
      <c r="L69" s="3" t="str" cm="1">
        <f t="array" ref="L69">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41)))="○"),"○",""),"")</f>
        <v/>
      </c>
      <c r="M69" s="3" t="str" cm="1">
        <f t="array" ref="M69">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41)))="○")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41)))="○"),"○",""),"")</f>
        <v/>
      </c>
      <c r="N69" s="3" t="str" cm="1">
        <f t="array" ref="N69">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41)))="○"),"○",""),"")</f>
        <v/>
      </c>
      <c r="O69" s="3" t="str" cm="1">
        <f t="array" ref="O69">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41)))="○"),"○",""),"")</f>
        <v/>
      </c>
      <c r="P69" s="3" t="str" cm="1">
        <f t="array" ref="P69">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41)))="○")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41)))="○"),"○",""),"")</f>
        <v/>
      </c>
      <c r="Q69" s="3" t="str" cm="1">
        <f t="array" ref="Q69">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41)))="○"),"○",""),"")</f>
        <v/>
      </c>
      <c r="R69" s="30" t="str" cm="1">
        <f t="array" ref="R69">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41)))="○")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41)))="○"),"○",""),"")</f>
        <v/>
      </c>
    </row>
    <row r="70" spans="2:18" x14ac:dyDescent="0.4">
      <c r="B70" s="29" t="str" cm="1">
        <f t="array" ref="B70">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42))),"")</f>
        <v/>
      </c>
      <c r="C70" s="3" t="str" cm="1">
        <f t="array" ref="C70">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42))),"")</f>
        <v/>
      </c>
      <c r="D70" s="34" t="str" cm="1">
        <f t="array" ref="D70">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42))),"")</f>
        <v/>
      </c>
      <c r="E70" s="29" t="str" cm="1">
        <f t="array" ref="E70">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42)))="有資格者",
    "○",
    ""
  ),
  ""
)</f>
        <v/>
      </c>
      <c r="F70" s="30" t="str" cm="1">
        <f t="array" ref="F70">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42)))="無資格者",
    "○",
    ""
  ),
  ""
)</f>
        <v/>
      </c>
      <c r="G70" s="29" t="str" cm="1">
        <f t="array" ref="G70">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42)))="○")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42)))="○"),"○",""),"")</f>
        <v/>
      </c>
      <c r="H70" s="3" t="str" cm="1">
        <f t="array" ref="H70">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42)))="○"),"○",""),"")</f>
        <v/>
      </c>
      <c r="I70" s="3" t="str" cm="1">
        <f t="array" ref="I70">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42)))="○"),"○",""),"")</f>
        <v/>
      </c>
      <c r="J70" s="3" t="str" cm="1">
        <f t="array" ref="J70">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42)))="○"),"○",""),"")</f>
        <v/>
      </c>
      <c r="K70" s="3" t="str" cm="1">
        <f t="array" ref="K70">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42)))="○"),"○",""),"")</f>
        <v/>
      </c>
      <c r="L70" s="3" t="str" cm="1">
        <f t="array" ref="L70">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42)))="○"),"○",""),"")</f>
        <v/>
      </c>
      <c r="M70" s="3" t="str" cm="1">
        <f t="array" ref="M70">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42)))="○")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42)))="○"),"○",""),"")</f>
        <v/>
      </c>
      <c r="N70" s="3" t="str" cm="1">
        <f t="array" ref="N70">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42)))="○"),"○",""),"")</f>
        <v/>
      </c>
      <c r="O70" s="3" t="str" cm="1">
        <f t="array" ref="O70">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42)))="○"),"○",""),"")</f>
        <v/>
      </c>
      <c r="P70" s="3" t="str" cm="1">
        <f t="array" ref="P70">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42)))="○")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42)))="○"),"○",""),"")</f>
        <v/>
      </c>
      <c r="Q70" s="3" t="str" cm="1">
        <f t="array" ref="Q70">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42)))="○"),"○",""),"")</f>
        <v/>
      </c>
      <c r="R70" s="30" t="str" cm="1">
        <f t="array" ref="R70">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42)))="○")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42)))="○"),"○",""),"")</f>
        <v/>
      </c>
    </row>
    <row r="71" spans="2:18" x14ac:dyDescent="0.4">
      <c r="B71" s="29" t="str" cm="1">
        <f t="array" ref="B71">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43))),"")</f>
        <v/>
      </c>
      <c r="C71" s="3" t="str" cm="1">
        <f t="array" ref="C71">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43))),"")</f>
        <v/>
      </c>
      <c r="D71" s="34" t="str" cm="1">
        <f t="array" ref="D71">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43))),"")</f>
        <v/>
      </c>
      <c r="E71" s="29" t="str" cm="1">
        <f t="array" ref="E71">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43)))="有資格者",
    "○",
    ""
  ),
  ""
)</f>
        <v/>
      </c>
      <c r="F71" s="30" t="str" cm="1">
        <f t="array" ref="F71">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43)))="無資格者",
    "○",
    ""
  ),
  ""
)</f>
        <v/>
      </c>
      <c r="G71" s="29" t="str" cm="1">
        <f t="array" ref="G71">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43)))="○")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43)))="○"),"○",""),"")</f>
        <v/>
      </c>
      <c r="H71" s="3" t="str" cm="1">
        <f t="array" ref="H71">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43)))="○"),"○",""),"")</f>
        <v/>
      </c>
      <c r="I71" s="3" t="str" cm="1">
        <f t="array" ref="I71">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43)))="○"),"○",""),"")</f>
        <v/>
      </c>
      <c r="J71" s="3" t="str" cm="1">
        <f t="array" ref="J71">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43)))="○"),"○",""),"")</f>
        <v/>
      </c>
      <c r="K71" s="3" t="str" cm="1">
        <f t="array" ref="K71">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43)))="○"),"○",""),"")</f>
        <v/>
      </c>
      <c r="L71" s="3" t="str" cm="1">
        <f t="array" ref="L71">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43)))="○"),"○",""),"")</f>
        <v/>
      </c>
      <c r="M71" s="3" t="str" cm="1">
        <f t="array" ref="M71">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43)))="○")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43)))="○"),"○",""),"")</f>
        <v/>
      </c>
      <c r="N71" s="3" t="str" cm="1">
        <f t="array" ref="N71">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43)))="○"),"○",""),"")</f>
        <v/>
      </c>
      <c r="O71" s="3" t="str" cm="1">
        <f t="array" ref="O71">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43)))="○"),"○",""),"")</f>
        <v/>
      </c>
      <c r="P71" s="3" t="str" cm="1">
        <f t="array" ref="P71">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43)))="○")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43)))="○"),"○",""),"")</f>
        <v/>
      </c>
      <c r="Q71" s="3" t="str" cm="1">
        <f t="array" ref="Q71">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43)))="○"),"○",""),"")</f>
        <v/>
      </c>
      <c r="R71" s="30" t="str" cm="1">
        <f t="array" ref="R71">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43)))="○")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43)))="○"),"○",""),"")</f>
        <v/>
      </c>
    </row>
    <row r="72" spans="2:18" x14ac:dyDescent="0.4">
      <c r="B72" s="29" t="str" cm="1">
        <f t="array" ref="B72">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44))),"")</f>
        <v/>
      </c>
      <c r="C72" s="3" t="str" cm="1">
        <f t="array" ref="C72">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44))),"")</f>
        <v/>
      </c>
      <c r="D72" s="34" t="str" cm="1">
        <f t="array" ref="D72">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44))),"")</f>
        <v/>
      </c>
      <c r="E72" s="29" t="str" cm="1">
        <f t="array" ref="E72">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44)))="有資格者",
    "○",
    ""
  ),
  ""
)</f>
        <v/>
      </c>
      <c r="F72" s="30" t="str" cm="1">
        <f t="array" ref="F72">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44)))="無資格者",
    "○",
    ""
  ),
  ""
)</f>
        <v/>
      </c>
      <c r="G72" s="29" t="str" cm="1">
        <f t="array" ref="G72">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44)))="○")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44)))="○"),"○",""),"")</f>
        <v/>
      </c>
      <c r="H72" s="3" t="str" cm="1">
        <f t="array" ref="H72">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44)))="○"),"○",""),"")</f>
        <v/>
      </c>
      <c r="I72" s="3" t="str" cm="1">
        <f t="array" ref="I72">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44)))="○"),"○",""),"")</f>
        <v/>
      </c>
      <c r="J72" s="3" t="str" cm="1">
        <f t="array" ref="J72">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44)))="○"),"○",""),"")</f>
        <v/>
      </c>
      <c r="K72" s="3" t="str" cm="1">
        <f t="array" ref="K72">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44)))="○"),"○",""),"")</f>
        <v/>
      </c>
      <c r="L72" s="3" t="str" cm="1">
        <f t="array" ref="L72">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44)))="○"),"○",""),"")</f>
        <v/>
      </c>
      <c r="M72" s="3" t="str" cm="1">
        <f t="array" ref="M72">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44)))="○")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44)))="○"),"○",""),"")</f>
        <v/>
      </c>
      <c r="N72" s="3" t="str" cm="1">
        <f t="array" ref="N72">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44)))="○"),"○",""),"")</f>
        <v/>
      </c>
      <c r="O72" s="3" t="str" cm="1">
        <f t="array" ref="O72">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44)))="○"),"○",""),"")</f>
        <v/>
      </c>
      <c r="P72" s="3" t="str" cm="1">
        <f t="array" ref="P72">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44)))="○")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44)))="○"),"○",""),"")</f>
        <v/>
      </c>
      <c r="Q72" s="3" t="str" cm="1">
        <f t="array" ref="Q72">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44)))="○"),"○",""),"")</f>
        <v/>
      </c>
      <c r="R72" s="30" t="str" cm="1">
        <f t="array" ref="R72">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44)))="○")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44)))="○"),"○",""),"")</f>
        <v/>
      </c>
    </row>
    <row r="73" spans="2:18" x14ac:dyDescent="0.4">
      <c r="B73" s="29" t="str" cm="1">
        <f t="array" ref="B73">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45))),"")</f>
        <v/>
      </c>
      <c r="C73" s="3" t="str" cm="1">
        <f t="array" ref="C73">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45))),"")</f>
        <v/>
      </c>
      <c r="D73" s="34" t="str" cm="1">
        <f t="array" ref="D73">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45))),"")</f>
        <v/>
      </c>
      <c r="E73" s="29" t="str" cm="1">
        <f t="array" ref="E73">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45)))="有資格者",
    "○",
    ""
  ),
  ""
)</f>
        <v/>
      </c>
      <c r="F73" s="30" t="str" cm="1">
        <f t="array" ref="F73">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45)))="無資格者",
    "○",
    ""
  ),
  ""
)</f>
        <v/>
      </c>
      <c r="G73" s="29" t="str" cm="1">
        <f t="array" ref="G73">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45)))="○")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45)))="○"),"○",""),"")</f>
        <v/>
      </c>
      <c r="H73" s="3" t="str" cm="1">
        <f t="array" ref="H73">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45)))="○"),"○",""),"")</f>
        <v/>
      </c>
      <c r="I73" s="3" t="str" cm="1">
        <f t="array" ref="I73">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45)))="○"),"○",""),"")</f>
        <v/>
      </c>
      <c r="J73" s="3" t="str" cm="1">
        <f t="array" ref="J73">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45)))="○"),"○",""),"")</f>
        <v/>
      </c>
      <c r="K73" s="3" t="str" cm="1">
        <f t="array" ref="K73">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45)))="○"),"○",""),"")</f>
        <v/>
      </c>
      <c r="L73" s="3" t="str" cm="1">
        <f t="array" ref="L73">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45)))="○"),"○",""),"")</f>
        <v/>
      </c>
      <c r="M73" s="3" t="str" cm="1">
        <f t="array" ref="M73">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45)))="○")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45)))="○"),"○",""),"")</f>
        <v/>
      </c>
      <c r="N73" s="3" t="str" cm="1">
        <f t="array" ref="N73">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45)))="○"),"○",""),"")</f>
        <v/>
      </c>
      <c r="O73" s="3" t="str" cm="1">
        <f t="array" ref="O73">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45)))="○"),"○",""),"")</f>
        <v/>
      </c>
      <c r="P73" s="3" t="str" cm="1">
        <f t="array" ref="P73">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45)))="○")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45)))="○"),"○",""),"")</f>
        <v/>
      </c>
      <c r="Q73" s="3" t="str" cm="1">
        <f t="array" ref="Q73">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45)))="○"),"○",""),"")</f>
        <v/>
      </c>
      <c r="R73" s="30" t="str" cm="1">
        <f t="array" ref="R73">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45)))="○")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45)))="○"),"○",""),"")</f>
        <v/>
      </c>
    </row>
    <row r="74" spans="2:18" x14ac:dyDescent="0.4">
      <c r="B74" s="29" t="str" cm="1">
        <f t="array" ref="B74">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46))),"")</f>
        <v/>
      </c>
      <c r="C74" s="3" t="str" cm="1">
        <f t="array" ref="C74">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46))),"")</f>
        <v/>
      </c>
      <c r="D74" s="34" t="str" cm="1">
        <f t="array" ref="D74">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46))),"")</f>
        <v/>
      </c>
      <c r="E74" s="29" t="str" cm="1">
        <f t="array" ref="E74">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46)))="有資格者",
    "○",
    ""
  ),
  ""
)</f>
        <v/>
      </c>
      <c r="F74" s="30" t="str" cm="1">
        <f t="array" ref="F74">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46)))="無資格者",
    "○",
    ""
  ),
  ""
)</f>
        <v/>
      </c>
      <c r="G74" s="29" t="str" cm="1">
        <f t="array" ref="G74">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46)))="○")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46)))="○"),"○",""),"")</f>
        <v/>
      </c>
      <c r="H74" s="3" t="str" cm="1">
        <f t="array" ref="H74">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46)))="○"),"○",""),"")</f>
        <v/>
      </c>
      <c r="I74" s="3" t="str" cm="1">
        <f t="array" ref="I74">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46)))="○"),"○",""),"")</f>
        <v/>
      </c>
      <c r="J74" s="3" t="str" cm="1">
        <f t="array" ref="J74">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46)))="○"),"○",""),"")</f>
        <v/>
      </c>
      <c r="K74" s="3" t="str" cm="1">
        <f t="array" ref="K74">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46)))="○"),"○",""),"")</f>
        <v/>
      </c>
      <c r="L74" s="3" t="str" cm="1">
        <f t="array" ref="L74">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46)))="○"),"○",""),"")</f>
        <v/>
      </c>
      <c r="M74" s="3" t="str" cm="1">
        <f t="array" ref="M74">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46)))="○")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46)))="○"),"○",""),"")</f>
        <v/>
      </c>
      <c r="N74" s="3" t="str" cm="1">
        <f t="array" ref="N74">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46)))="○"),"○",""),"")</f>
        <v/>
      </c>
      <c r="O74" s="3" t="str" cm="1">
        <f t="array" ref="O74">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46)))="○"),"○",""),"")</f>
        <v/>
      </c>
      <c r="P74" s="3" t="str" cm="1">
        <f t="array" ref="P74">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46)))="○")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46)))="○"),"○",""),"")</f>
        <v/>
      </c>
      <c r="Q74" s="3" t="str" cm="1">
        <f t="array" ref="Q74">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46)))="○"),"○",""),"")</f>
        <v/>
      </c>
      <c r="R74" s="30" t="str" cm="1">
        <f t="array" ref="R74">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46)))="○")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46)))="○"),"○",""),"")</f>
        <v/>
      </c>
    </row>
    <row r="75" spans="2:18" ht="19.5" thickBot="1" x14ac:dyDescent="0.45">
      <c r="B75" s="22" t="str" cm="1">
        <f t="array" ref="B75">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47))),"")</f>
        <v/>
      </c>
      <c r="C75" s="45" t="str" cm="1">
        <f t="array" ref="C75">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47))),"")</f>
        <v/>
      </c>
      <c r="D75" s="36" t="str" cm="1">
        <f t="array" ref="D75">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47))),"")</f>
        <v/>
      </c>
      <c r="E75" s="22" t="str" cm="1">
        <f t="array" ref="E75">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47)))="有資格者",
    "○",
    ""
  ),
  ""
)</f>
        <v/>
      </c>
      <c r="F75" s="31" t="str" cm="1">
        <f t="array" ref="F75">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47)))="無資格者",
    "○",
    ""
  ),
  ""
)</f>
        <v/>
      </c>
      <c r="G75" s="22" t="str" cm="1">
        <f t="array" ref="G75">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47)))="○")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47)))="○"),"○",""),"")</f>
        <v/>
      </c>
      <c r="H75" s="45" t="str" cm="1">
        <f t="array" ref="H75">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47)))="○"),"○",""),"")</f>
        <v/>
      </c>
      <c r="I75" s="45" t="str" cm="1">
        <f t="array" ref="I75">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47)))="○"),"○",""),"")</f>
        <v/>
      </c>
      <c r="J75" s="45" t="str" cm="1">
        <f t="array" ref="J75">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47)))="○"),"○",""),"")</f>
        <v/>
      </c>
      <c r="K75" s="45" t="str" cm="1">
        <f t="array" ref="K75">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47)))="○"),"○",""),"")</f>
        <v/>
      </c>
      <c r="L75" s="45" t="str" cm="1">
        <f t="array" ref="L75">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47)))="○"),"○",""),"")</f>
        <v/>
      </c>
      <c r="M75" s="45" t="str" cm="1">
        <f t="array" ref="M75">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47)))="○")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47)))="○"),"○",""),"")</f>
        <v/>
      </c>
      <c r="N75" s="45" t="str" cm="1">
        <f t="array" ref="N75">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47)))="○"),"○",""),"")</f>
        <v/>
      </c>
      <c r="O75" s="45" t="str" cm="1">
        <f t="array" ref="O75">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47)))="○"),"○",""),"")</f>
        <v/>
      </c>
      <c r="P75" s="45" t="str" cm="1">
        <f t="array" ref="P75">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47)))="○")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47)))="○"),"○",""),"")</f>
        <v/>
      </c>
      <c r="Q75" s="45" t="str" cm="1">
        <f t="array" ref="Q75">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47)))="○"),"○",""),"")</f>
        <v/>
      </c>
      <c r="R75" s="31" t="str" cm="1">
        <f t="array" ref="R75">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47)))="○")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47)))="○"),"○",""),"")</f>
        <v/>
      </c>
    </row>
    <row r="76" spans="2:18" ht="38.25" thickBot="1" x14ac:dyDescent="0.45">
      <c r="B76" s="37" t="s">
        <v>78</v>
      </c>
      <c r="C76" s="38" t="str">
        <f>45-COUNTBLANK(C7:C21)-COUNTBLANK(C34:C48)-COUNTBLANK(C61:C75)&amp;"人"</f>
        <v>0人</v>
      </c>
      <c r="D76" s="39" t="s">
        <v>187</v>
      </c>
      <c r="E76" s="38" t="str">
        <f t="shared" ref="E76:R76" si="2">45-COUNTBLANK(E7:E21)-COUNTBLANK(E34:E48)-COUNTBLANK(E61:E75)&amp;"人"</f>
        <v>0人</v>
      </c>
      <c r="F76" s="41" t="str">
        <f t="shared" si="2"/>
        <v>0人</v>
      </c>
      <c r="G76" s="40" t="str">
        <f t="shared" si="2"/>
        <v>0人</v>
      </c>
      <c r="H76" s="38" t="str">
        <f t="shared" si="2"/>
        <v>0人</v>
      </c>
      <c r="I76" s="38" t="str">
        <f t="shared" si="2"/>
        <v>0人</v>
      </c>
      <c r="J76" s="38" t="str">
        <f t="shared" si="2"/>
        <v>0人</v>
      </c>
      <c r="K76" s="38" t="str">
        <f t="shared" si="2"/>
        <v>0人</v>
      </c>
      <c r="L76" s="38" t="str">
        <f t="shared" si="2"/>
        <v>0人</v>
      </c>
      <c r="M76" s="38" t="str">
        <f t="shared" si="2"/>
        <v>0人</v>
      </c>
      <c r="N76" s="38" t="str">
        <f t="shared" si="2"/>
        <v>0人</v>
      </c>
      <c r="O76" s="38" t="str">
        <f t="shared" si="2"/>
        <v>0人</v>
      </c>
      <c r="P76" s="38" t="str">
        <f t="shared" si="2"/>
        <v>0人</v>
      </c>
      <c r="Q76" s="38" t="str">
        <f t="shared" si="2"/>
        <v>0人</v>
      </c>
      <c r="R76" s="41" t="str">
        <f t="shared" si="2"/>
        <v>0人</v>
      </c>
    </row>
    <row r="77" spans="2:18" x14ac:dyDescent="0.4">
      <c r="B77" t="s">
        <v>188</v>
      </c>
      <c r="F77"/>
      <c r="I77"/>
      <c r="J77"/>
      <c r="K77"/>
      <c r="L77"/>
      <c r="M77"/>
      <c r="N77"/>
      <c r="O77"/>
      <c r="P77"/>
      <c r="Q77"/>
      <c r="R77"/>
    </row>
    <row r="78" spans="2:18" x14ac:dyDescent="0.4">
      <c r="B78" t="s">
        <v>189</v>
      </c>
      <c r="F78"/>
      <c r="I78"/>
      <c r="J78"/>
      <c r="K78"/>
      <c r="L78"/>
      <c r="M78"/>
      <c r="N78"/>
      <c r="O78"/>
      <c r="P78"/>
      <c r="Q78"/>
      <c r="R78"/>
    </row>
    <row r="79" spans="2:18" x14ac:dyDescent="0.4">
      <c r="B79" t="s">
        <v>190</v>
      </c>
      <c r="F79"/>
      <c r="I79"/>
      <c r="J79"/>
      <c r="K79"/>
      <c r="L79"/>
      <c r="M79"/>
      <c r="N79"/>
      <c r="O79"/>
      <c r="P79"/>
      <c r="Q79"/>
      <c r="R79"/>
    </row>
    <row r="80" spans="2:18" x14ac:dyDescent="0.4">
      <c r="B80" t="s">
        <v>191</v>
      </c>
      <c r="F80"/>
      <c r="I80"/>
      <c r="J80"/>
      <c r="K80"/>
      <c r="L80"/>
      <c r="M80"/>
      <c r="N80"/>
      <c r="O80"/>
      <c r="P80"/>
      <c r="Q80"/>
      <c r="R80"/>
    </row>
    <row r="81" spans="2:18" x14ac:dyDescent="0.4">
      <c r="B81" t="s">
        <v>192</v>
      </c>
      <c r="P81"/>
      <c r="Q81"/>
      <c r="R81"/>
    </row>
    <row r="82" spans="2:18" x14ac:dyDescent="0.4">
      <c r="B82" s="19" t="s">
        <v>238</v>
      </c>
      <c r="F82"/>
      <c r="I82"/>
      <c r="J82"/>
      <c r="K82"/>
      <c r="L82"/>
      <c r="M82"/>
      <c r="N82"/>
      <c r="O82"/>
      <c r="P82"/>
      <c r="Q82"/>
      <c r="R82"/>
    </row>
    <row r="83" spans="2:18" x14ac:dyDescent="0.4">
      <c r="B83" t="s">
        <v>239</v>
      </c>
      <c r="F83"/>
      <c r="I83"/>
      <c r="J83"/>
      <c r="K83"/>
      <c r="L83"/>
      <c r="M83"/>
      <c r="N83"/>
      <c r="O83"/>
      <c r="P83"/>
      <c r="Q83"/>
      <c r="R83"/>
    </row>
    <row r="84" spans="2:18" ht="19.5" thickBot="1" x14ac:dyDescent="0.45">
      <c r="B84" s="10"/>
      <c r="C84" s="1"/>
      <c r="F84" s="1" t="s">
        <v>223</v>
      </c>
      <c r="H84" s="19"/>
      <c r="I84"/>
      <c r="J84"/>
      <c r="K84"/>
      <c r="L84"/>
      <c r="M84"/>
      <c r="N84"/>
      <c r="O84"/>
      <c r="P84"/>
      <c r="Q84"/>
      <c r="R84"/>
    </row>
    <row r="85" spans="2:18" ht="19.5" thickBot="1" x14ac:dyDescent="0.45">
      <c r="B85" s="21" t="s">
        <v>5</v>
      </c>
      <c r="C85" s="124" t="s">
        <v>242</v>
      </c>
      <c r="D85" s="125"/>
      <c r="E85" s="130" t="s">
        <v>82</v>
      </c>
      <c r="F85" s="191"/>
      <c r="G85" s="199" t="s">
        <v>83</v>
      </c>
      <c r="H85" s="200"/>
      <c r="I85" s="200"/>
      <c r="J85" s="200"/>
      <c r="K85" s="200"/>
      <c r="L85" s="200"/>
      <c r="M85" s="200"/>
      <c r="N85" s="200"/>
      <c r="O85" s="200"/>
      <c r="P85" s="200"/>
      <c r="Q85" s="200"/>
      <c r="R85" s="201"/>
    </row>
    <row r="86" spans="2:18" ht="84.75" customHeight="1" thickBot="1" x14ac:dyDescent="0.45">
      <c r="B86" s="42" t="s">
        <v>77</v>
      </c>
      <c r="C86" s="116">
        <f>C59</f>
        <v>0</v>
      </c>
      <c r="D86" s="192"/>
      <c r="E86" s="181" t="s">
        <v>86</v>
      </c>
      <c r="F86" s="183" t="s">
        <v>87</v>
      </c>
      <c r="G86" s="202" t="s">
        <v>53</v>
      </c>
      <c r="H86" s="194"/>
      <c r="I86" s="193" t="s">
        <v>111</v>
      </c>
      <c r="J86" s="194"/>
      <c r="K86" s="196" t="s">
        <v>113</v>
      </c>
      <c r="L86" s="195" t="s">
        <v>115</v>
      </c>
      <c r="M86" s="196" t="s">
        <v>240</v>
      </c>
      <c r="N86" s="203" t="s">
        <v>116</v>
      </c>
      <c r="O86" s="203"/>
      <c r="P86" s="193" t="s">
        <v>59</v>
      </c>
      <c r="Q86" s="194"/>
      <c r="R86" s="197" t="s">
        <v>241</v>
      </c>
    </row>
    <row r="87" spans="2:18" ht="199.5" customHeight="1" thickBot="1" x14ac:dyDescent="0.45">
      <c r="B87" s="23" t="s">
        <v>79</v>
      </c>
      <c r="C87" s="24" t="s">
        <v>80</v>
      </c>
      <c r="D87" s="25" t="s">
        <v>81</v>
      </c>
      <c r="E87" s="182"/>
      <c r="F87" s="158"/>
      <c r="G87" s="80" t="s">
        <v>110</v>
      </c>
      <c r="H87" s="75" t="s">
        <v>54</v>
      </c>
      <c r="I87" s="75" t="s">
        <v>112</v>
      </c>
      <c r="J87" s="75" t="s">
        <v>57</v>
      </c>
      <c r="K87" s="195"/>
      <c r="L87" s="195"/>
      <c r="M87" s="195"/>
      <c r="N87" s="75" t="s">
        <v>51</v>
      </c>
      <c r="O87" s="75" t="s">
        <v>52</v>
      </c>
      <c r="P87" s="75" t="s">
        <v>236</v>
      </c>
      <c r="Q87" s="75" t="s">
        <v>114</v>
      </c>
      <c r="R87" s="198"/>
    </row>
    <row r="88" spans="2:18" x14ac:dyDescent="0.4">
      <c r="B88" s="29" t="str" cm="1">
        <f t="array" ref="B88">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48))),"")</f>
        <v/>
      </c>
      <c r="C88" s="3" t="str" cm="1">
        <f t="array" ref="C88">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48))),"")</f>
        <v/>
      </c>
      <c r="D88" s="34" t="str" cm="1">
        <f t="array" ref="D88">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48))),"")</f>
        <v/>
      </c>
      <c r="E88" s="21" t="str" cm="1">
        <f t="array" ref="E88">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48)))="有資格者",
    "○",
    ""
  ),
  ""
)</f>
        <v/>
      </c>
      <c r="F88" s="28" t="str" cm="1">
        <f t="array" ref="F88">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48)))="無資格者",
    "○",
    ""
  ),
  ""
)</f>
        <v/>
      </c>
      <c r="G88" s="21" t="str" cm="1">
        <f t="array" ref="G88">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48)))="○")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48)))="○"),"○",""),"")</f>
        <v/>
      </c>
      <c r="H88" s="44" t="str" cm="1">
        <f t="array" ref="H88">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48)))="○"),"○",""),"")</f>
        <v/>
      </c>
      <c r="I88" s="44" t="str" cm="1">
        <f t="array" ref="I88">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48)))="○"),"○",""),"")</f>
        <v/>
      </c>
      <c r="J88" s="44" t="str" cm="1">
        <f t="array" ref="J88">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48)))="○"),"○",""),"")</f>
        <v/>
      </c>
      <c r="K88" s="44" t="str" cm="1">
        <f t="array" ref="K88">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48)))="○"),"○",""),"")</f>
        <v/>
      </c>
      <c r="L88" s="44" t="str" cm="1">
        <f t="array" ref="L88">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48)))="○"),"○",""),"")</f>
        <v/>
      </c>
      <c r="M88" s="44" t="str" cm="1">
        <f t="array" ref="M88">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48)))="○")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48)))="○"),"○",""),"")</f>
        <v/>
      </c>
      <c r="N88" s="44" t="str" cm="1">
        <f t="array" ref="N88">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48)))="○"),"○",""),"")</f>
        <v/>
      </c>
      <c r="O88" s="44" t="str" cm="1">
        <f t="array" ref="O88">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48)))="○"),"○",""),"")</f>
        <v/>
      </c>
      <c r="P88" s="44" t="str" cm="1">
        <f t="array" ref="P88">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48)))="○")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48)))="○"),"○",""),"")</f>
        <v/>
      </c>
      <c r="Q88" s="44" t="str" cm="1">
        <f t="array" ref="Q88">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48)))="○"),"○",""),"")</f>
        <v/>
      </c>
      <c r="R88" s="28" t="str" cm="1">
        <f t="array" ref="R88">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48)))="○")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48)))="○"),"○",""),"")</f>
        <v/>
      </c>
    </row>
    <row r="89" spans="2:18" x14ac:dyDescent="0.4">
      <c r="B89" s="29" t="str" cm="1">
        <f t="array" ref="B89">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49))),"")</f>
        <v/>
      </c>
      <c r="C89" s="3" t="str" cm="1">
        <f t="array" ref="C89">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49))),"")</f>
        <v/>
      </c>
      <c r="D89" s="34" t="str" cm="1">
        <f t="array" ref="D89">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49))),"")</f>
        <v/>
      </c>
      <c r="E89" s="29" t="str" cm="1">
        <f t="array" ref="E89">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49)))="有資格者",
    "○",
    ""
  ),
  ""
)</f>
        <v/>
      </c>
      <c r="F89" s="30" t="str" cm="1">
        <f t="array" ref="F89">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49)))="無資格者",
    "○",
    ""
  ),
  ""
)</f>
        <v/>
      </c>
      <c r="G89" s="29" t="str" cm="1">
        <f t="array" ref="G89">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49)))="○")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49)))="○"),"○",""),"")</f>
        <v/>
      </c>
      <c r="H89" s="3" t="str" cm="1">
        <f t="array" ref="H89">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49)))="○"),"○",""),"")</f>
        <v/>
      </c>
      <c r="I89" s="3" t="str" cm="1">
        <f t="array" ref="I89">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49)))="○"),"○",""),"")</f>
        <v/>
      </c>
      <c r="J89" s="3" t="str" cm="1">
        <f t="array" ref="J89">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49)))="○"),"○",""),"")</f>
        <v/>
      </c>
      <c r="K89" s="3" t="str" cm="1">
        <f t="array" ref="K89">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49)))="○"),"○",""),"")</f>
        <v/>
      </c>
      <c r="L89" s="3" t="str" cm="1">
        <f t="array" ref="L89">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49)))="○"),"○",""),"")</f>
        <v/>
      </c>
      <c r="M89" s="3" t="str" cm="1">
        <f t="array" ref="M89">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49)))="○")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49)))="○"),"○",""),"")</f>
        <v/>
      </c>
      <c r="N89" s="3" t="str" cm="1">
        <f t="array" ref="N89">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49)))="○"),"○",""),"")</f>
        <v/>
      </c>
      <c r="O89" s="3" t="str" cm="1">
        <f t="array" ref="O89">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49)))="○"),"○",""),"")</f>
        <v/>
      </c>
      <c r="P89" s="3" t="str" cm="1">
        <f t="array" ref="P89">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49)))="○")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49)))="○"),"○",""),"")</f>
        <v/>
      </c>
      <c r="Q89" s="3" t="str" cm="1">
        <f t="array" ref="Q89">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49)))="○"),"○",""),"")</f>
        <v/>
      </c>
      <c r="R89" s="30" t="str" cm="1">
        <f t="array" ref="R89">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49)))="○")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49)))="○"),"○",""),"")</f>
        <v/>
      </c>
    </row>
    <row r="90" spans="2:18" x14ac:dyDescent="0.4">
      <c r="B90" s="29" t="str" cm="1">
        <f t="array" ref="B90">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50))),"")</f>
        <v/>
      </c>
      <c r="C90" s="3" t="str" cm="1">
        <f t="array" ref="C90">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50))),"")</f>
        <v/>
      </c>
      <c r="D90" s="34" t="str" cm="1">
        <f t="array" ref="D90">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50))),"")</f>
        <v/>
      </c>
      <c r="E90" s="29" t="str" cm="1">
        <f t="array" ref="E90">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50)))="有資格者",
    "○",
    ""
  ),
  ""
)</f>
        <v/>
      </c>
      <c r="F90" s="30" t="str" cm="1">
        <f t="array" ref="F90">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50)))="無資格者",
    "○",
    ""
  ),
  ""
)</f>
        <v/>
      </c>
      <c r="G90" s="29" t="str" cm="1">
        <f t="array" ref="G90">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50)))="○")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50)))="○"),"○",""),"")</f>
        <v/>
      </c>
      <c r="H90" s="3" t="str" cm="1">
        <f t="array" ref="H90">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50)))="○"),"○",""),"")</f>
        <v/>
      </c>
      <c r="I90" s="3" t="str" cm="1">
        <f t="array" ref="I90">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50)))="○"),"○",""),"")</f>
        <v/>
      </c>
      <c r="J90" s="3" t="str" cm="1">
        <f t="array" ref="J90">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50)))="○"),"○",""),"")</f>
        <v/>
      </c>
      <c r="K90" s="3" t="str" cm="1">
        <f t="array" ref="K90">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50)))="○"),"○",""),"")</f>
        <v/>
      </c>
      <c r="L90" s="3" t="str" cm="1">
        <f t="array" ref="L90">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50)))="○"),"○",""),"")</f>
        <v/>
      </c>
      <c r="M90" s="3" t="str" cm="1">
        <f t="array" ref="M90">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50)))="○")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50)))="○"),"○",""),"")</f>
        <v/>
      </c>
      <c r="N90" s="3" t="str" cm="1">
        <f t="array" ref="N90">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50)))="○"),"○",""),"")</f>
        <v/>
      </c>
      <c r="O90" s="3" t="str" cm="1">
        <f t="array" ref="O90">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50)))="○"),"○",""),"")</f>
        <v/>
      </c>
      <c r="P90" s="3" t="str" cm="1">
        <f t="array" ref="P90">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50)))="○")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50)))="○"),"○",""),"")</f>
        <v/>
      </c>
      <c r="Q90" s="3" t="str" cm="1">
        <f t="array" ref="Q90">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50)))="○"),"○",""),"")</f>
        <v/>
      </c>
      <c r="R90" s="30" t="str" cm="1">
        <f t="array" ref="R90">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50)))="○")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50)))="○"),"○",""),"")</f>
        <v/>
      </c>
    </row>
    <row r="91" spans="2:18" x14ac:dyDescent="0.4">
      <c r="B91" s="29" t="str" cm="1">
        <f t="array" ref="B91">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51))),"")</f>
        <v/>
      </c>
      <c r="C91" s="3" t="str" cm="1">
        <f t="array" ref="C91">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51))),"")</f>
        <v/>
      </c>
      <c r="D91" s="34" t="str" cm="1">
        <f t="array" ref="D91">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51))),"")</f>
        <v/>
      </c>
      <c r="E91" s="29" t="str" cm="1">
        <f t="array" ref="E91">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51)))="有資格者",
    "○",
    ""
  ),
  ""
)</f>
        <v/>
      </c>
      <c r="F91" s="30" t="str" cm="1">
        <f t="array" ref="F91">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51)))="無資格者",
    "○",
    ""
  ),
  ""
)</f>
        <v/>
      </c>
      <c r="G91" s="29" t="str" cm="1">
        <f t="array" ref="G91">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51)))="○")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51)))="○"),"○",""),"")</f>
        <v/>
      </c>
      <c r="H91" s="3" t="str" cm="1">
        <f t="array" ref="H91">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51)))="○"),"○",""),"")</f>
        <v/>
      </c>
      <c r="I91" s="3" t="str" cm="1">
        <f t="array" ref="I91">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51)))="○"),"○",""),"")</f>
        <v/>
      </c>
      <c r="J91" s="3" t="str" cm="1">
        <f t="array" ref="J91">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51)))="○"),"○",""),"")</f>
        <v/>
      </c>
      <c r="K91" s="3" t="str" cm="1">
        <f t="array" ref="K91">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51)))="○"),"○",""),"")</f>
        <v/>
      </c>
      <c r="L91" s="3" t="str" cm="1">
        <f t="array" ref="L91">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51)))="○"),"○",""),"")</f>
        <v/>
      </c>
      <c r="M91" s="3" t="str" cm="1">
        <f t="array" ref="M91">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51)))="○")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51)))="○"),"○",""),"")</f>
        <v/>
      </c>
      <c r="N91" s="3" t="str" cm="1">
        <f t="array" ref="N91">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51)))="○"),"○",""),"")</f>
        <v/>
      </c>
      <c r="O91" s="3" t="str" cm="1">
        <f t="array" ref="O91">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51)))="○"),"○",""),"")</f>
        <v/>
      </c>
      <c r="P91" s="3" t="str" cm="1">
        <f t="array" ref="P91">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51)))="○")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51)))="○"),"○",""),"")</f>
        <v/>
      </c>
      <c r="Q91" s="3" t="str" cm="1">
        <f t="array" ref="Q91">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51)))="○"),"○",""),"")</f>
        <v/>
      </c>
      <c r="R91" s="30" t="str" cm="1">
        <f t="array" ref="R91">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51)))="○")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51)))="○"),"○",""),"")</f>
        <v/>
      </c>
    </row>
    <row r="92" spans="2:18" x14ac:dyDescent="0.4">
      <c r="B92" s="29" t="str" cm="1">
        <f t="array" ref="B92">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52))),"")</f>
        <v/>
      </c>
      <c r="C92" s="3" t="str" cm="1">
        <f t="array" ref="C92">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52))),"")</f>
        <v/>
      </c>
      <c r="D92" s="34" t="str" cm="1">
        <f t="array" ref="D92">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52))),"")</f>
        <v/>
      </c>
      <c r="E92" s="29" t="str" cm="1">
        <f t="array" ref="E92">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52)))="有資格者",
    "○",
    ""
  ),
  ""
)</f>
        <v/>
      </c>
      <c r="F92" s="30" t="str" cm="1">
        <f t="array" ref="F92">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52)))="無資格者",
    "○",
    ""
  ),
  ""
)</f>
        <v/>
      </c>
      <c r="G92" s="29" t="str" cm="1">
        <f t="array" ref="G92">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52)))="○")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52)))="○"),"○",""),"")</f>
        <v/>
      </c>
      <c r="H92" s="3" t="str" cm="1">
        <f t="array" ref="H92">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52)))="○"),"○",""),"")</f>
        <v/>
      </c>
      <c r="I92" s="3" t="str" cm="1">
        <f t="array" ref="I92">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52)))="○"),"○",""),"")</f>
        <v/>
      </c>
      <c r="J92" s="3" t="str" cm="1">
        <f t="array" ref="J92">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52)))="○"),"○",""),"")</f>
        <v/>
      </c>
      <c r="K92" s="3" t="str" cm="1">
        <f t="array" ref="K92">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52)))="○"),"○",""),"")</f>
        <v/>
      </c>
      <c r="L92" s="3" t="str" cm="1">
        <f t="array" ref="L92">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52)))="○"),"○",""),"")</f>
        <v/>
      </c>
      <c r="M92" s="3" t="str" cm="1">
        <f t="array" ref="M92">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52)))="○")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52)))="○"),"○",""),"")</f>
        <v/>
      </c>
      <c r="N92" s="3" t="str" cm="1">
        <f t="array" ref="N92">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52)))="○"),"○",""),"")</f>
        <v/>
      </c>
      <c r="O92" s="3" t="str" cm="1">
        <f t="array" ref="O92">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52)))="○"),"○",""),"")</f>
        <v/>
      </c>
      <c r="P92" s="3" t="str" cm="1">
        <f t="array" ref="P92">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52)))="○")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52)))="○"),"○",""),"")</f>
        <v/>
      </c>
      <c r="Q92" s="3" t="str" cm="1">
        <f t="array" ref="Q92">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52)))="○"),"○",""),"")</f>
        <v/>
      </c>
      <c r="R92" s="30" t="str" cm="1">
        <f t="array" ref="R92">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52)))="○")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52)))="○"),"○",""),"")</f>
        <v/>
      </c>
    </row>
    <row r="93" spans="2:18" x14ac:dyDescent="0.4">
      <c r="B93" s="29" t="str" cm="1">
        <f t="array" ref="B93">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53))),"")</f>
        <v/>
      </c>
      <c r="C93" s="3" t="str" cm="1">
        <f t="array" ref="C93">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53))),"")</f>
        <v/>
      </c>
      <c r="D93" s="34" t="str" cm="1">
        <f t="array" ref="D93">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53))),"")</f>
        <v/>
      </c>
      <c r="E93" s="29" t="str" cm="1">
        <f t="array" ref="E93">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53)))="有資格者",
    "○",
    ""
  ),
  ""
)</f>
        <v/>
      </c>
      <c r="F93" s="30" t="str" cm="1">
        <f t="array" ref="F93">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53)))="無資格者",
    "○",
    ""
  ),
  ""
)</f>
        <v/>
      </c>
      <c r="G93" s="29" t="str" cm="1">
        <f t="array" ref="G93">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53)))="○")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53)))="○"),"○",""),"")</f>
        <v/>
      </c>
      <c r="H93" s="3" t="str" cm="1">
        <f t="array" ref="H93">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53)))="○"),"○",""),"")</f>
        <v/>
      </c>
      <c r="I93" s="3" t="str" cm="1">
        <f t="array" ref="I93">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53)))="○"),"○",""),"")</f>
        <v/>
      </c>
      <c r="J93" s="3" t="str" cm="1">
        <f t="array" ref="J93">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53)))="○"),"○",""),"")</f>
        <v/>
      </c>
      <c r="K93" s="3" t="str" cm="1">
        <f t="array" ref="K93">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53)))="○"),"○",""),"")</f>
        <v/>
      </c>
      <c r="L93" s="3" t="str" cm="1">
        <f t="array" ref="L93">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53)))="○"),"○",""),"")</f>
        <v/>
      </c>
      <c r="M93" s="3" t="str" cm="1">
        <f t="array" ref="M93">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53)))="○")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53)))="○"),"○",""),"")</f>
        <v/>
      </c>
      <c r="N93" s="3" t="str" cm="1">
        <f t="array" ref="N93">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53)))="○"),"○",""),"")</f>
        <v/>
      </c>
      <c r="O93" s="3" t="str" cm="1">
        <f t="array" ref="O93">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53)))="○"),"○",""),"")</f>
        <v/>
      </c>
      <c r="P93" s="3" t="str" cm="1">
        <f t="array" ref="P93">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53)))="○")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53)))="○"),"○",""),"")</f>
        <v/>
      </c>
      <c r="Q93" s="3" t="str" cm="1">
        <f t="array" ref="Q93">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53)))="○"),"○",""),"")</f>
        <v/>
      </c>
      <c r="R93" s="30" t="str" cm="1">
        <f t="array" ref="R93">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53)))="○")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53)))="○"),"○",""),"")</f>
        <v/>
      </c>
    </row>
    <row r="94" spans="2:18" x14ac:dyDescent="0.4">
      <c r="B94" s="29" t="str" cm="1">
        <f t="array" ref="B94">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54))),"")</f>
        <v/>
      </c>
      <c r="C94" s="3" t="str" cm="1">
        <f t="array" ref="C94">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54))),"")</f>
        <v/>
      </c>
      <c r="D94" s="34" t="str" cm="1">
        <f t="array" ref="D94">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54))),"")</f>
        <v/>
      </c>
      <c r="E94" s="29" t="str" cm="1">
        <f t="array" ref="E94">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54)))="有資格者",
    "○",
    ""
  ),
  ""
)</f>
        <v/>
      </c>
      <c r="F94" s="30" t="str" cm="1">
        <f t="array" ref="F94">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54)))="無資格者",
    "○",
    ""
  ),
  ""
)</f>
        <v/>
      </c>
      <c r="G94" s="29" t="str" cm="1">
        <f t="array" ref="G94">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54)))="○")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54)))="○"),"○",""),"")</f>
        <v/>
      </c>
      <c r="H94" s="3" t="str" cm="1">
        <f t="array" ref="H94">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54)))="○"),"○",""),"")</f>
        <v/>
      </c>
      <c r="I94" s="3" t="str" cm="1">
        <f t="array" ref="I94">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54)))="○"),"○",""),"")</f>
        <v/>
      </c>
      <c r="J94" s="3" t="str" cm="1">
        <f t="array" ref="J94">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54)))="○"),"○",""),"")</f>
        <v/>
      </c>
      <c r="K94" s="3" t="str" cm="1">
        <f t="array" ref="K94">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54)))="○"),"○",""),"")</f>
        <v/>
      </c>
      <c r="L94" s="3" t="str" cm="1">
        <f t="array" ref="L94">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54)))="○"),"○",""),"")</f>
        <v/>
      </c>
      <c r="M94" s="3" t="str" cm="1">
        <f t="array" ref="M94">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54)))="○")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54)))="○"),"○",""),"")</f>
        <v/>
      </c>
      <c r="N94" s="3" t="str" cm="1">
        <f t="array" ref="N94">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54)))="○"),"○",""),"")</f>
        <v/>
      </c>
      <c r="O94" s="3" t="str" cm="1">
        <f t="array" ref="O94">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54)))="○"),"○",""),"")</f>
        <v/>
      </c>
      <c r="P94" s="3" t="str" cm="1">
        <f t="array" ref="P94">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54)))="○")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54)))="○"),"○",""),"")</f>
        <v/>
      </c>
      <c r="Q94" s="3" t="str" cm="1">
        <f t="array" ref="Q94">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54)))="○"),"○",""),"")</f>
        <v/>
      </c>
      <c r="R94" s="30" t="str" cm="1">
        <f t="array" ref="R94">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54)))="○")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54)))="○"),"○",""),"")</f>
        <v/>
      </c>
    </row>
    <row r="95" spans="2:18" x14ac:dyDescent="0.4">
      <c r="B95" s="29" t="str" cm="1">
        <f t="array" ref="B95">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55))),"")</f>
        <v/>
      </c>
      <c r="C95" s="3" t="str" cm="1">
        <f t="array" ref="C95">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55))),"")</f>
        <v/>
      </c>
      <c r="D95" s="34" t="str" cm="1">
        <f t="array" ref="D95">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55))),"")</f>
        <v/>
      </c>
      <c r="E95" s="29" t="str" cm="1">
        <f t="array" ref="E95">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55)))="有資格者",
    "○",
    ""
  ),
  ""
)</f>
        <v/>
      </c>
      <c r="F95" s="30" t="str" cm="1">
        <f t="array" ref="F95">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55)))="無資格者",
    "○",
    ""
  ),
  ""
)</f>
        <v/>
      </c>
      <c r="G95" s="29" t="str" cm="1">
        <f t="array" ref="G95">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55)))="○")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55)))="○"),"○",""),"")</f>
        <v/>
      </c>
      <c r="H95" s="3" t="str" cm="1">
        <f t="array" ref="H95">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55)))="○"),"○",""),"")</f>
        <v/>
      </c>
      <c r="I95" s="3" t="str" cm="1">
        <f t="array" ref="I95">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55)))="○"),"○",""),"")</f>
        <v/>
      </c>
      <c r="J95" s="3" t="str" cm="1">
        <f t="array" ref="J95">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55)))="○"),"○",""),"")</f>
        <v/>
      </c>
      <c r="K95" s="3" t="str" cm="1">
        <f t="array" ref="K95">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55)))="○"),"○",""),"")</f>
        <v/>
      </c>
      <c r="L95" s="3" t="str" cm="1">
        <f t="array" ref="L95">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55)))="○"),"○",""),"")</f>
        <v/>
      </c>
      <c r="M95" s="3" t="str" cm="1">
        <f t="array" ref="M95">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55)))="○")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55)))="○"),"○",""),"")</f>
        <v/>
      </c>
      <c r="N95" s="3" t="str" cm="1">
        <f t="array" ref="N95">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55)))="○"),"○",""),"")</f>
        <v/>
      </c>
      <c r="O95" s="3" t="str" cm="1">
        <f t="array" ref="O95">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55)))="○"),"○",""),"")</f>
        <v/>
      </c>
      <c r="P95" s="3" t="str" cm="1">
        <f t="array" ref="P95">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55)))="○")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55)))="○"),"○",""),"")</f>
        <v/>
      </c>
      <c r="Q95" s="3" t="str" cm="1">
        <f t="array" ref="Q95">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55)))="○"),"○",""),"")</f>
        <v/>
      </c>
      <c r="R95" s="30" t="str" cm="1">
        <f t="array" ref="R95">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55)))="○")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55)))="○"),"○",""),"")</f>
        <v/>
      </c>
    </row>
    <row r="96" spans="2:18" x14ac:dyDescent="0.4">
      <c r="B96" s="29" t="str" cm="1">
        <f t="array" ref="B96">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56))),"")</f>
        <v/>
      </c>
      <c r="C96" s="3" t="str" cm="1">
        <f t="array" ref="C96">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56))),"")</f>
        <v/>
      </c>
      <c r="D96" s="34" t="str" cm="1">
        <f t="array" ref="D96">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56))),"")</f>
        <v/>
      </c>
      <c r="E96" s="29" t="str" cm="1">
        <f t="array" ref="E96">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56)))="有資格者",
    "○",
    ""
  ),
  ""
)</f>
        <v/>
      </c>
      <c r="F96" s="30" t="str" cm="1">
        <f t="array" ref="F96">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56)))="無資格者",
    "○",
    ""
  ),
  ""
)</f>
        <v/>
      </c>
      <c r="G96" s="29" t="str" cm="1">
        <f t="array" ref="G96">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56)))="○")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56)))="○"),"○",""),"")</f>
        <v/>
      </c>
      <c r="H96" s="3" t="str" cm="1">
        <f t="array" ref="H96">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56)))="○"),"○",""),"")</f>
        <v/>
      </c>
      <c r="I96" s="3" t="str" cm="1">
        <f t="array" ref="I96">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56)))="○"),"○",""),"")</f>
        <v/>
      </c>
      <c r="J96" s="3" t="str" cm="1">
        <f t="array" ref="J96">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56)))="○"),"○",""),"")</f>
        <v/>
      </c>
      <c r="K96" s="3" t="str" cm="1">
        <f t="array" ref="K96">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56)))="○"),"○",""),"")</f>
        <v/>
      </c>
      <c r="L96" s="3" t="str" cm="1">
        <f t="array" ref="L96">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56)))="○"),"○",""),"")</f>
        <v/>
      </c>
      <c r="M96" s="3" t="str" cm="1">
        <f t="array" ref="M96">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56)))="○")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56)))="○"),"○",""),"")</f>
        <v/>
      </c>
      <c r="N96" s="3" t="str" cm="1">
        <f t="array" ref="N96">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56)))="○"),"○",""),"")</f>
        <v/>
      </c>
      <c r="O96" s="3" t="str" cm="1">
        <f t="array" ref="O96">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56)))="○"),"○",""),"")</f>
        <v/>
      </c>
      <c r="P96" s="3" t="str" cm="1">
        <f t="array" ref="P96">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56)))="○")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56)))="○"),"○",""),"")</f>
        <v/>
      </c>
      <c r="Q96" s="3" t="str" cm="1">
        <f t="array" ref="Q96">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56)))="○"),"○",""),"")</f>
        <v/>
      </c>
      <c r="R96" s="30" t="str" cm="1">
        <f t="array" ref="R96">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56)))="○")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56)))="○"),"○",""),"")</f>
        <v/>
      </c>
    </row>
    <row r="97" spans="2:18" x14ac:dyDescent="0.4">
      <c r="B97" s="29" t="str" cm="1">
        <f t="array" ref="B97">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57))),"")</f>
        <v/>
      </c>
      <c r="C97" s="3" t="str" cm="1">
        <f t="array" ref="C97">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57))),"")</f>
        <v/>
      </c>
      <c r="D97" s="34" t="str" cm="1">
        <f t="array" ref="D97">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57))),"")</f>
        <v/>
      </c>
      <c r="E97" s="29" t="str" cm="1">
        <f t="array" ref="E97">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57)))="有資格者",
    "○",
    ""
  ),
  ""
)</f>
        <v/>
      </c>
      <c r="F97" s="30" t="str" cm="1">
        <f t="array" ref="F97">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57)))="無資格者",
    "○",
    ""
  ),
  ""
)</f>
        <v/>
      </c>
      <c r="G97" s="29" t="str" cm="1">
        <f t="array" ref="G97">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57)))="○")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57)))="○"),"○",""),"")</f>
        <v/>
      </c>
      <c r="H97" s="3" t="str" cm="1">
        <f t="array" ref="H97">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57)))="○"),"○",""),"")</f>
        <v/>
      </c>
      <c r="I97" s="3" t="str" cm="1">
        <f t="array" ref="I97">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57)))="○"),"○",""),"")</f>
        <v/>
      </c>
      <c r="J97" s="3" t="str" cm="1">
        <f t="array" ref="J97">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57)))="○"),"○",""),"")</f>
        <v/>
      </c>
      <c r="K97" s="3" t="str" cm="1">
        <f t="array" ref="K97">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57)))="○"),"○",""),"")</f>
        <v/>
      </c>
      <c r="L97" s="3" t="str" cm="1">
        <f t="array" ref="L97">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57)))="○"),"○",""),"")</f>
        <v/>
      </c>
      <c r="M97" s="3" t="str" cm="1">
        <f t="array" ref="M97">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57)))="○")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57)))="○"),"○",""),"")</f>
        <v/>
      </c>
      <c r="N97" s="3" t="str" cm="1">
        <f t="array" ref="N97">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57)))="○"),"○",""),"")</f>
        <v/>
      </c>
      <c r="O97" s="3" t="str" cm="1">
        <f t="array" ref="O97">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57)))="○"),"○",""),"")</f>
        <v/>
      </c>
      <c r="P97" s="3" t="str" cm="1">
        <f t="array" ref="P97">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57)))="○")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57)))="○"),"○",""),"")</f>
        <v/>
      </c>
      <c r="Q97" s="3" t="str" cm="1">
        <f t="array" ref="Q97">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57)))="○"),"○",""),"")</f>
        <v/>
      </c>
      <c r="R97" s="30" t="str" cm="1">
        <f t="array" ref="R97">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57)))="○")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57)))="○"),"○",""),"")</f>
        <v/>
      </c>
    </row>
    <row r="98" spans="2:18" x14ac:dyDescent="0.4">
      <c r="B98" s="29" t="str" cm="1">
        <f t="array" ref="B98">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58))),"")</f>
        <v/>
      </c>
      <c r="C98" s="3" t="str" cm="1">
        <f t="array" ref="C98">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58))),"")</f>
        <v/>
      </c>
      <c r="D98" s="34" t="str" cm="1">
        <f t="array" ref="D98">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58))),"")</f>
        <v/>
      </c>
      <c r="E98" s="29" t="str" cm="1">
        <f t="array" ref="E98">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58)))="有資格者",
    "○",
    ""
  ),
  ""
)</f>
        <v/>
      </c>
      <c r="F98" s="30" t="str" cm="1">
        <f t="array" ref="F98">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58)))="無資格者",
    "○",
    ""
  ),
  ""
)</f>
        <v/>
      </c>
      <c r="G98" s="29" t="str" cm="1">
        <f t="array" ref="G98">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58)))="○")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58)))="○"),"○",""),"")</f>
        <v/>
      </c>
      <c r="H98" s="3" t="str" cm="1">
        <f t="array" ref="H98">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58)))="○"),"○",""),"")</f>
        <v/>
      </c>
      <c r="I98" s="3" t="str" cm="1">
        <f t="array" ref="I98">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58)))="○"),"○",""),"")</f>
        <v/>
      </c>
      <c r="J98" s="3" t="str" cm="1">
        <f t="array" ref="J98">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58)))="○"),"○",""),"")</f>
        <v/>
      </c>
      <c r="K98" s="3" t="str" cm="1">
        <f t="array" ref="K98">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58)))="○"),"○",""),"")</f>
        <v/>
      </c>
      <c r="L98" s="3" t="str" cm="1">
        <f t="array" ref="L98">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58)))="○"),"○",""),"")</f>
        <v/>
      </c>
      <c r="M98" s="3" t="str" cm="1">
        <f t="array" ref="M98">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58)))="○")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58)))="○"),"○",""),"")</f>
        <v/>
      </c>
      <c r="N98" s="3" t="str" cm="1">
        <f t="array" ref="N98">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58)))="○"),"○",""),"")</f>
        <v/>
      </c>
      <c r="O98" s="3" t="str" cm="1">
        <f t="array" ref="O98">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58)))="○"),"○",""),"")</f>
        <v/>
      </c>
      <c r="P98" s="3" t="str" cm="1">
        <f t="array" ref="P98">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58)))="○")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58)))="○"),"○",""),"")</f>
        <v/>
      </c>
      <c r="Q98" s="3" t="str" cm="1">
        <f t="array" ref="Q98">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58)))="○"),"○",""),"")</f>
        <v/>
      </c>
      <c r="R98" s="30" t="str" cm="1">
        <f t="array" ref="R98">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58)))="○")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58)))="○"),"○",""),"")</f>
        <v/>
      </c>
    </row>
    <row r="99" spans="2:18" x14ac:dyDescent="0.4">
      <c r="B99" s="29" t="str" cm="1">
        <f t="array" ref="B99">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59))),"")</f>
        <v/>
      </c>
      <c r="C99" s="3" t="str" cm="1">
        <f t="array" ref="C99">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59))),"")</f>
        <v/>
      </c>
      <c r="D99" s="34" t="str" cm="1">
        <f t="array" ref="D99">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59))),"")</f>
        <v/>
      </c>
      <c r="E99" s="29" t="str" cm="1">
        <f t="array" ref="E99">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59)))="有資格者",
    "○",
    ""
  ),
  ""
)</f>
        <v/>
      </c>
      <c r="F99" s="30" t="str" cm="1">
        <f t="array" ref="F99">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59)))="無資格者",
    "○",
    ""
  ),
  ""
)</f>
        <v/>
      </c>
      <c r="G99" s="29" t="str" cm="1">
        <f t="array" ref="G99">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59)))="○")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59)))="○"),"○",""),"")</f>
        <v/>
      </c>
      <c r="H99" s="3" t="str" cm="1">
        <f t="array" ref="H99">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59)))="○"),"○",""),"")</f>
        <v/>
      </c>
      <c r="I99" s="3" t="str" cm="1">
        <f t="array" ref="I99">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59)))="○"),"○",""),"")</f>
        <v/>
      </c>
      <c r="J99" s="3" t="str" cm="1">
        <f t="array" ref="J99">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59)))="○"),"○",""),"")</f>
        <v/>
      </c>
      <c r="K99" s="3" t="str" cm="1">
        <f t="array" ref="K99">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59)))="○"),"○",""),"")</f>
        <v/>
      </c>
      <c r="L99" s="3" t="str" cm="1">
        <f t="array" ref="L99">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59)))="○"),"○",""),"")</f>
        <v/>
      </c>
      <c r="M99" s="3" t="str" cm="1">
        <f t="array" ref="M99">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59)))="○")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59)))="○"),"○",""),"")</f>
        <v/>
      </c>
      <c r="N99" s="3" t="str" cm="1">
        <f t="array" ref="N99">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59)))="○"),"○",""),"")</f>
        <v/>
      </c>
      <c r="O99" s="3" t="str" cm="1">
        <f t="array" ref="O99">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59)))="○"),"○",""),"")</f>
        <v/>
      </c>
      <c r="P99" s="3" t="str" cm="1">
        <f t="array" ref="P99">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59)))="○")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59)))="○"),"○",""),"")</f>
        <v/>
      </c>
      <c r="Q99" s="3" t="str" cm="1">
        <f t="array" ref="Q99">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59)))="○"),"○",""),"")</f>
        <v/>
      </c>
      <c r="R99" s="30" t="str" cm="1">
        <f t="array" ref="R99">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59)))="○")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59)))="○"),"○",""),"")</f>
        <v/>
      </c>
    </row>
    <row r="100" spans="2:18" x14ac:dyDescent="0.4">
      <c r="B100" s="29" t="str" cm="1">
        <f t="array" ref="B100">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60))),"")</f>
        <v/>
      </c>
      <c r="C100" s="3" t="str" cm="1">
        <f t="array" ref="C100">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60))),"")</f>
        <v/>
      </c>
      <c r="D100" s="34" t="str" cm="1">
        <f t="array" ref="D100">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60))),"")</f>
        <v/>
      </c>
      <c r="E100" s="29" t="str" cm="1">
        <f t="array" ref="E100">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60)))="有資格者",
    "○",
    ""
  ),
  ""
)</f>
        <v/>
      </c>
      <c r="F100" s="30" t="str" cm="1">
        <f t="array" ref="F100">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60)))="無資格者",
    "○",
    ""
  ),
  ""
)</f>
        <v/>
      </c>
      <c r="G100" s="29" t="str" cm="1">
        <f t="array" ref="G100">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60)))="○")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60)))="○"),"○",""),"")</f>
        <v/>
      </c>
      <c r="H100" s="3" t="str" cm="1">
        <f t="array" ref="H100">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60)))="○"),"○",""),"")</f>
        <v/>
      </c>
      <c r="I100" s="3" t="str" cm="1">
        <f t="array" ref="I100">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60)))="○"),"○",""),"")</f>
        <v/>
      </c>
      <c r="J100" s="3" t="str" cm="1">
        <f t="array" ref="J100">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60)))="○"),"○",""),"")</f>
        <v/>
      </c>
      <c r="K100" s="3" t="str" cm="1">
        <f t="array" ref="K100">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60)))="○"),"○",""),"")</f>
        <v/>
      </c>
      <c r="L100" s="3" t="str" cm="1">
        <f t="array" ref="L100">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60)))="○"),"○",""),"")</f>
        <v/>
      </c>
      <c r="M100" s="3" t="str" cm="1">
        <f t="array" ref="M100">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60)))="○")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60)))="○"),"○",""),"")</f>
        <v/>
      </c>
      <c r="N100" s="3" t="str" cm="1">
        <f t="array" ref="N100">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60)))="○"),"○",""),"")</f>
        <v/>
      </c>
      <c r="O100" s="3" t="str" cm="1">
        <f t="array" ref="O100">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60)))="○"),"○",""),"")</f>
        <v/>
      </c>
      <c r="P100" s="3" t="str" cm="1">
        <f t="array" ref="P100">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60)))="○")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60)))="○"),"○",""),"")</f>
        <v/>
      </c>
      <c r="Q100" s="3" t="str" cm="1">
        <f t="array" ref="Q100">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60)))="○"),"○",""),"")</f>
        <v/>
      </c>
      <c r="R100" s="30" t="str" cm="1">
        <f t="array" ref="R100">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60)))="○")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60)))="○"),"○",""),"")</f>
        <v/>
      </c>
    </row>
    <row r="101" spans="2:18" x14ac:dyDescent="0.4">
      <c r="B101" s="29" t="str" cm="1">
        <f t="array" ref="B101">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61))),"")</f>
        <v/>
      </c>
      <c r="C101" s="3" t="str" cm="1">
        <f t="array" ref="C101">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61))),"")</f>
        <v/>
      </c>
      <c r="D101" s="34" t="str" cm="1">
        <f t="array" ref="D101">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61))),"")</f>
        <v/>
      </c>
      <c r="E101" s="29" t="str" cm="1">
        <f t="array" ref="E101">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61)))="有資格者",
    "○",
    ""
  ),
  ""
)</f>
        <v/>
      </c>
      <c r="F101" s="30" t="str" cm="1">
        <f t="array" ref="F101">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61)))="無資格者",
    "○",
    ""
  ),
  ""
)</f>
        <v/>
      </c>
      <c r="G101" s="29" t="str" cm="1">
        <f t="array" ref="G101">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61)))="○")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61)))="○"),"○",""),"")</f>
        <v/>
      </c>
      <c r="H101" s="3" t="str" cm="1">
        <f t="array" ref="H101">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61)))="○"),"○",""),"")</f>
        <v/>
      </c>
      <c r="I101" s="3" t="str" cm="1">
        <f t="array" ref="I101">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61)))="○"),"○",""),"")</f>
        <v/>
      </c>
      <c r="J101" s="3" t="str" cm="1">
        <f t="array" ref="J101">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61)))="○"),"○",""),"")</f>
        <v/>
      </c>
      <c r="K101" s="3" t="str" cm="1">
        <f t="array" ref="K101">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61)))="○"),"○",""),"")</f>
        <v/>
      </c>
      <c r="L101" s="3" t="str" cm="1">
        <f t="array" ref="L101">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61)))="○"),"○",""),"")</f>
        <v/>
      </c>
      <c r="M101" s="3" t="str" cm="1">
        <f t="array" ref="M101">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61)))="○")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61)))="○"),"○",""),"")</f>
        <v/>
      </c>
      <c r="N101" s="3" t="str" cm="1">
        <f t="array" ref="N101">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61)))="○"),"○",""),"")</f>
        <v/>
      </c>
      <c r="O101" s="3" t="str" cm="1">
        <f t="array" ref="O101">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61)))="○"),"○",""),"")</f>
        <v/>
      </c>
      <c r="P101" s="3" t="str" cm="1">
        <f t="array" ref="P101">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61)))="○")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61)))="○"),"○",""),"")</f>
        <v/>
      </c>
      <c r="Q101" s="3" t="str" cm="1">
        <f t="array" ref="Q101">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61)))="○"),"○",""),"")</f>
        <v/>
      </c>
      <c r="R101" s="30" t="str" cm="1">
        <f t="array" ref="R101">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61)))="○")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61)))="○"),"○",""),"")</f>
        <v/>
      </c>
    </row>
    <row r="102" spans="2:18" ht="19.5" thickBot="1" x14ac:dyDescent="0.45">
      <c r="B102" s="22" t="str" cm="1">
        <f t="array" ref="B102">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62))),"")</f>
        <v/>
      </c>
      <c r="C102" s="45" t="str" cm="1">
        <f t="array" ref="C102">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62))),"")</f>
        <v/>
      </c>
      <c r="D102" s="36" t="str" cm="1">
        <f t="array" ref="D102">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62))),"")</f>
        <v/>
      </c>
      <c r="E102" s="22" t="str" cm="1">
        <f t="array" ref="E102">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62)))="有資格者",
    "○",
    ""
  ),
  ""
)</f>
        <v/>
      </c>
      <c r="F102" s="31" t="str" cm="1">
        <f t="array" ref="F102">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62)))="無資格者",
    "○",
    ""
  ),
  ""
)</f>
        <v/>
      </c>
      <c r="G102" s="22" t="str" cm="1">
        <f t="array" ref="G102">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62)))="○")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62)))="○"),"○",""),"")</f>
        <v/>
      </c>
      <c r="H102" s="45" t="str" cm="1">
        <f t="array" ref="H102">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62)))="○"),"○",""),"")</f>
        <v/>
      </c>
      <c r="I102" s="45" t="str" cm="1">
        <f t="array" ref="I102">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62)))="○"),"○",""),"")</f>
        <v/>
      </c>
      <c r="J102" s="45" t="str" cm="1">
        <f t="array" ref="J102">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62)))="○"),"○",""),"")</f>
        <v/>
      </c>
      <c r="K102" s="45" t="str" cm="1">
        <f t="array" ref="K102">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62)))="○"),"○",""),"")</f>
        <v/>
      </c>
      <c r="L102" s="45" t="str" cm="1">
        <f t="array" ref="L102">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62)))="○"),"○",""),"")</f>
        <v/>
      </c>
      <c r="M102" s="45" t="str" cm="1">
        <f t="array" ref="M102">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62)))="○")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62)))="○"),"○",""),"")</f>
        <v/>
      </c>
      <c r="N102" s="45" t="str" cm="1">
        <f t="array" ref="N102">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62)))="○"),"○",""),"")</f>
        <v/>
      </c>
      <c r="O102" s="45" t="str" cm="1">
        <f t="array" ref="O102">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62)))="○"),"○",""),"")</f>
        <v/>
      </c>
      <c r="P102" s="45" t="str" cm="1">
        <f t="array" ref="P102">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62)))="○")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62)))="○"),"○",""),"")</f>
        <v/>
      </c>
      <c r="Q102" s="45" t="str" cm="1">
        <f t="array" ref="Q102">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62)))="○"),"○",""),"")</f>
        <v/>
      </c>
      <c r="R102" s="31" t="str" cm="1">
        <f t="array" ref="R102">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62)))="○")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62)))="○"),"○",""),"")</f>
        <v/>
      </c>
    </row>
    <row r="103" spans="2:18" ht="38.25" thickBot="1" x14ac:dyDescent="0.45">
      <c r="B103" s="37" t="s">
        <v>78</v>
      </c>
      <c r="C103" s="38" t="str">
        <f>60-COUNTBLANK(C7:C21)-COUNTBLANK(C34:C48)-COUNTBLANK(C61:C75)-COUNTBLANK(C88:C102)&amp;"人"</f>
        <v>0人</v>
      </c>
      <c r="D103" s="39" t="s">
        <v>187</v>
      </c>
      <c r="E103" s="38" t="str">
        <f t="shared" ref="E103:R103" si="3">60-COUNTBLANK(E7:E21)-COUNTBLANK(E34:E48)-COUNTBLANK(E61:E75)-COUNTBLANK(E88:E102)&amp;"人"</f>
        <v>0人</v>
      </c>
      <c r="F103" s="41" t="str">
        <f t="shared" si="3"/>
        <v>0人</v>
      </c>
      <c r="G103" s="40" t="str">
        <f t="shared" si="3"/>
        <v>0人</v>
      </c>
      <c r="H103" s="38" t="str">
        <f t="shared" si="3"/>
        <v>0人</v>
      </c>
      <c r="I103" s="38" t="str">
        <f t="shared" si="3"/>
        <v>0人</v>
      </c>
      <c r="J103" s="38" t="str">
        <f t="shared" si="3"/>
        <v>0人</v>
      </c>
      <c r="K103" s="38" t="str">
        <f t="shared" si="3"/>
        <v>0人</v>
      </c>
      <c r="L103" s="38" t="str">
        <f t="shared" si="3"/>
        <v>0人</v>
      </c>
      <c r="M103" s="38" t="str">
        <f t="shared" si="3"/>
        <v>0人</v>
      </c>
      <c r="N103" s="38" t="str">
        <f t="shared" si="3"/>
        <v>0人</v>
      </c>
      <c r="O103" s="38" t="str">
        <f t="shared" si="3"/>
        <v>0人</v>
      </c>
      <c r="P103" s="38" t="str">
        <f t="shared" si="3"/>
        <v>0人</v>
      </c>
      <c r="Q103" s="38" t="str">
        <f t="shared" si="3"/>
        <v>0人</v>
      </c>
      <c r="R103" s="41" t="str">
        <f t="shared" si="3"/>
        <v>0人</v>
      </c>
    </row>
    <row r="104" spans="2:18" x14ac:dyDescent="0.4">
      <c r="B104" t="s">
        <v>188</v>
      </c>
      <c r="F104"/>
      <c r="I104"/>
      <c r="J104"/>
      <c r="K104"/>
      <c r="L104"/>
      <c r="M104"/>
      <c r="N104"/>
      <c r="O104"/>
      <c r="P104"/>
      <c r="Q104"/>
      <c r="R104"/>
    </row>
    <row r="105" spans="2:18" x14ac:dyDescent="0.4">
      <c r="B105" t="s">
        <v>189</v>
      </c>
      <c r="F105"/>
      <c r="I105"/>
      <c r="J105"/>
      <c r="K105"/>
      <c r="L105"/>
      <c r="M105"/>
      <c r="N105"/>
      <c r="O105"/>
      <c r="P105"/>
      <c r="Q105"/>
      <c r="R105"/>
    </row>
    <row r="106" spans="2:18" x14ac:dyDescent="0.4">
      <c r="B106" t="s">
        <v>190</v>
      </c>
      <c r="F106"/>
      <c r="I106"/>
      <c r="J106"/>
      <c r="K106"/>
      <c r="L106"/>
      <c r="M106"/>
      <c r="N106"/>
      <c r="O106"/>
      <c r="P106"/>
      <c r="Q106"/>
      <c r="R106"/>
    </row>
    <row r="107" spans="2:18" x14ac:dyDescent="0.4">
      <c r="B107" t="s">
        <v>191</v>
      </c>
      <c r="F107"/>
      <c r="I107"/>
      <c r="J107"/>
      <c r="K107"/>
      <c r="L107"/>
      <c r="M107"/>
      <c r="N107"/>
      <c r="O107"/>
      <c r="P107"/>
      <c r="Q107"/>
      <c r="R107"/>
    </row>
    <row r="108" spans="2:18" x14ac:dyDescent="0.4">
      <c r="B108" t="s">
        <v>192</v>
      </c>
      <c r="P108"/>
      <c r="Q108"/>
      <c r="R108"/>
    </row>
    <row r="109" spans="2:18" x14ac:dyDescent="0.4">
      <c r="B109" s="19" t="s">
        <v>238</v>
      </c>
      <c r="F109"/>
      <c r="I109"/>
      <c r="J109"/>
      <c r="K109"/>
      <c r="L109"/>
      <c r="M109"/>
      <c r="N109"/>
      <c r="O109"/>
      <c r="P109"/>
      <c r="Q109"/>
      <c r="R109"/>
    </row>
    <row r="110" spans="2:18" x14ac:dyDescent="0.4">
      <c r="B110" t="s">
        <v>239</v>
      </c>
      <c r="F110"/>
      <c r="I110"/>
      <c r="J110"/>
      <c r="K110"/>
      <c r="L110"/>
      <c r="M110"/>
      <c r="N110"/>
      <c r="O110"/>
      <c r="P110"/>
      <c r="Q110"/>
      <c r="R110"/>
    </row>
    <row r="111" spans="2:18" ht="19.5" thickBot="1" x14ac:dyDescent="0.45">
      <c r="B111" s="10"/>
      <c r="C111" s="1"/>
      <c r="F111" s="1" t="s">
        <v>223</v>
      </c>
      <c r="H111" s="19"/>
      <c r="I111"/>
      <c r="J111"/>
      <c r="K111"/>
      <c r="L111"/>
      <c r="M111"/>
      <c r="N111"/>
      <c r="O111"/>
      <c r="P111"/>
      <c r="Q111"/>
      <c r="R111"/>
    </row>
    <row r="112" spans="2:18" ht="19.5" thickBot="1" x14ac:dyDescent="0.45">
      <c r="B112" s="21" t="s">
        <v>5</v>
      </c>
      <c r="C112" s="124" t="s">
        <v>242</v>
      </c>
      <c r="D112" s="125"/>
      <c r="E112" s="130" t="s">
        <v>82</v>
      </c>
      <c r="F112" s="191"/>
      <c r="G112" s="199" t="s">
        <v>83</v>
      </c>
      <c r="H112" s="200"/>
      <c r="I112" s="200"/>
      <c r="J112" s="200"/>
      <c r="K112" s="200"/>
      <c r="L112" s="200"/>
      <c r="M112" s="200"/>
      <c r="N112" s="200"/>
      <c r="O112" s="200"/>
      <c r="P112" s="200"/>
      <c r="Q112" s="200"/>
      <c r="R112" s="201"/>
    </row>
    <row r="113" spans="2:18" ht="84.75" customHeight="1" thickBot="1" x14ac:dyDescent="0.45">
      <c r="B113" s="42" t="s">
        <v>77</v>
      </c>
      <c r="C113" s="116">
        <f>C86</f>
        <v>0</v>
      </c>
      <c r="D113" s="192"/>
      <c r="E113" s="181" t="s">
        <v>86</v>
      </c>
      <c r="F113" s="183" t="s">
        <v>87</v>
      </c>
      <c r="G113" s="202" t="s">
        <v>53</v>
      </c>
      <c r="H113" s="194"/>
      <c r="I113" s="193" t="s">
        <v>111</v>
      </c>
      <c r="J113" s="194"/>
      <c r="K113" s="196" t="s">
        <v>113</v>
      </c>
      <c r="L113" s="195" t="s">
        <v>115</v>
      </c>
      <c r="M113" s="196" t="s">
        <v>240</v>
      </c>
      <c r="N113" s="203" t="s">
        <v>116</v>
      </c>
      <c r="O113" s="203"/>
      <c r="P113" s="193" t="s">
        <v>59</v>
      </c>
      <c r="Q113" s="194"/>
      <c r="R113" s="197" t="s">
        <v>241</v>
      </c>
    </row>
    <row r="114" spans="2:18" ht="199.5" customHeight="1" thickBot="1" x14ac:dyDescent="0.45">
      <c r="B114" s="23" t="s">
        <v>79</v>
      </c>
      <c r="C114" s="24" t="s">
        <v>80</v>
      </c>
      <c r="D114" s="25" t="s">
        <v>81</v>
      </c>
      <c r="E114" s="182"/>
      <c r="F114" s="158"/>
      <c r="G114" s="80" t="s">
        <v>110</v>
      </c>
      <c r="H114" s="75" t="s">
        <v>54</v>
      </c>
      <c r="I114" s="75" t="s">
        <v>112</v>
      </c>
      <c r="J114" s="75" t="s">
        <v>57</v>
      </c>
      <c r="K114" s="195"/>
      <c r="L114" s="195"/>
      <c r="M114" s="195"/>
      <c r="N114" s="75" t="s">
        <v>51</v>
      </c>
      <c r="O114" s="75" t="s">
        <v>52</v>
      </c>
      <c r="P114" s="75" t="s">
        <v>236</v>
      </c>
      <c r="Q114" s="75" t="s">
        <v>114</v>
      </c>
      <c r="R114" s="198"/>
    </row>
    <row r="115" spans="2:18" x14ac:dyDescent="0.4">
      <c r="B115" s="29" t="str" cm="1">
        <f t="array" ref="B115">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63))),"")</f>
        <v/>
      </c>
      <c r="C115" s="3" t="str" cm="1">
        <f t="array" ref="C115">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63))),"")</f>
        <v/>
      </c>
      <c r="D115" s="34" t="str" cm="1">
        <f t="array" ref="D115">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63))),"")</f>
        <v/>
      </c>
      <c r="E115" s="21" t="str" cm="1">
        <f t="array" ref="E115">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63)))="有資格者",
    "○",
    ""
  ),
  ""
)</f>
        <v/>
      </c>
      <c r="F115" s="28" t="str" cm="1">
        <f t="array" ref="F115">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63)))="無資格者",
    "○",
    ""
  ),
  ""
)</f>
        <v/>
      </c>
      <c r="G115" s="21" t="str" cm="1">
        <f t="array" ref="G115">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63)))="○")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63)))="○"),"○",""),"")</f>
        <v/>
      </c>
      <c r="H115" s="44" t="str" cm="1">
        <f t="array" ref="H115">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63)))="○"),"○",""),"")</f>
        <v/>
      </c>
      <c r="I115" s="44" t="str" cm="1">
        <f t="array" ref="I115">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63)))="○"),"○",""),"")</f>
        <v/>
      </c>
      <c r="J115" s="44" t="str" cm="1">
        <f t="array" ref="J115">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63)))="○"),"○",""),"")</f>
        <v/>
      </c>
      <c r="K115" s="44" t="str" cm="1">
        <f t="array" ref="K115">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63)))="○"),"○",""),"")</f>
        <v/>
      </c>
      <c r="L115" s="44" t="str" cm="1">
        <f t="array" ref="L115">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63)))="○"),"○",""),"")</f>
        <v/>
      </c>
      <c r="M115" s="44" t="str" cm="1">
        <f t="array" ref="M115">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63)))="○")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63)))="○"),"○",""),"")</f>
        <v/>
      </c>
      <c r="N115" s="44" t="str" cm="1">
        <f t="array" ref="N115">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63)))="○"),"○",""),"")</f>
        <v/>
      </c>
      <c r="O115" s="44" t="str" cm="1">
        <f t="array" ref="O115">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63)))="○"),"○",""),"")</f>
        <v/>
      </c>
      <c r="P115" s="44" t="str" cm="1">
        <f t="array" ref="P115">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63)))="○")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63)))="○"),"○",""),"")</f>
        <v/>
      </c>
      <c r="Q115" s="44" t="str" cm="1">
        <f t="array" ref="Q115">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63)))="○"),"○",""),"")</f>
        <v/>
      </c>
      <c r="R115" s="28" t="str" cm="1">
        <f t="array" ref="R115">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63)))="○")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63)))="○"),"○",""),"")</f>
        <v/>
      </c>
    </row>
    <row r="116" spans="2:18" x14ac:dyDescent="0.4">
      <c r="B116" s="29" t="str" cm="1">
        <f t="array" ref="B116">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64))),"")</f>
        <v/>
      </c>
      <c r="C116" s="3" t="str" cm="1">
        <f t="array" ref="C116">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64))),"")</f>
        <v/>
      </c>
      <c r="D116" s="34" t="str" cm="1">
        <f t="array" ref="D116">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64))),"")</f>
        <v/>
      </c>
      <c r="E116" s="29" t="str" cm="1">
        <f t="array" ref="E116">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64)))="有資格者",
    "○",
    ""
  ),
  ""
)</f>
        <v/>
      </c>
      <c r="F116" s="30" t="str" cm="1">
        <f t="array" ref="F116">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64)))="無資格者",
    "○",
    ""
  ),
  ""
)</f>
        <v/>
      </c>
      <c r="G116" s="29" t="str" cm="1">
        <f t="array" ref="G116">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64)))="○")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64)))="○"),"○",""),"")</f>
        <v/>
      </c>
      <c r="H116" s="3" t="str" cm="1">
        <f t="array" ref="H116">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64)))="○"),"○",""),"")</f>
        <v/>
      </c>
      <c r="I116" s="3" t="str" cm="1">
        <f t="array" ref="I116">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64)))="○"),"○",""),"")</f>
        <v/>
      </c>
      <c r="J116" s="3" t="str" cm="1">
        <f t="array" ref="J116">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64)))="○"),"○",""),"")</f>
        <v/>
      </c>
      <c r="K116" s="3" t="str" cm="1">
        <f t="array" ref="K116">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64)))="○"),"○",""),"")</f>
        <v/>
      </c>
      <c r="L116" s="3" t="str" cm="1">
        <f t="array" ref="L116">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64)))="○"),"○",""),"")</f>
        <v/>
      </c>
      <c r="M116" s="3" t="str" cm="1">
        <f t="array" ref="M116">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64)))="○")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64)))="○"),"○",""),"")</f>
        <v/>
      </c>
      <c r="N116" s="3" t="str" cm="1">
        <f t="array" ref="N116">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64)))="○"),"○",""),"")</f>
        <v/>
      </c>
      <c r="O116" s="3" t="str" cm="1">
        <f t="array" ref="O116">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64)))="○"),"○",""),"")</f>
        <v/>
      </c>
      <c r="P116" s="3" t="str" cm="1">
        <f t="array" ref="P116">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64)))="○")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64)))="○"),"○",""),"")</f>
        <v/>
      </c>
      <c r="Q116" s="3" t="str" cm="1">
        <f t="array" ref="Q116">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64)))="○"),"○",""),"")</f>
        <v/>
      </c>
      <c r="R116" s="30" t="str" cm="1">
        <f t="array" ref="R116">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64)))="○")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64)))="○"),"○",""),"")</f>
        <v/>
      </c>
    </row>
    <row r="117" spans="2:18" x14ac:dyDescent="0.4">
      <c r="B117" s="29" t="str" cm="1">
        <f t="array" ref="B117">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65))),"")</f>
        <v/>
      </c>
      <c r="C117" s="3" t="str" cm="1">
        <f t="array" ref="C117">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65))),"")</f>
        <v/>
      </c>
      <c r="D117" s="34" t="str" cm="1">
        <f t="array" ref="D117">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65))),"")</f>
        <v/>
      </c>
      <c r="E117" s="29" t="str" cm="1">
        <f t="array" ref="E117">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65)))="有資格者",
    "○",
    ""
  ),
  ""
)</f>
        <v/>
      </c>
      <c r="F117" s="30" t="str" cm="1">
        <f t="array" ref="F117">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65)))="無資格者",
    "○",
    ""
  ),
  ""
)</f>
        <v/>
      </c>
      <c r="G117" s="29" t="str" cm="1">
        <f t="array" ref="G117">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65)))="○")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65)))="○"),"○",""),"")</f>
        <v/>
      </c>
      <c r="H117" s="3" t="str" cm="1">
        <f t="array" ref="H117">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65)))="○"),"○",""),"")</f>
        <v/>
      </c>
      <c r="I117" s="3" t="str" cm="1">
        <f t="array" ref="I117">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65)))="○"),"○",""),"")</f>
        <v/>
      </c>
      <c r="J117" s="3" t="str" cm="1">
        <f t="array" ref="J117">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65)))="○"),"○",""),"")</f>
        <v/>
      </c>
      <c r="K117" s="3" t="str" cm="1">
        <f t="array" ref="K117">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65)))="○"),"○",""),"")</f>
        <v/>
      </c>
      <c r="L117" s="3" t="str" cm="1">
        <f t="array" ref="L117">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65)))="○"),"○",""),"")</f>
        <v/>
      </c>
      <c r="M117" s="3" t="str" cm="1">
        <f t="array" ref="M117">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65)))="○")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65)))="○"),"○",""),"")</f>
        <v/>
      </c>
      <c r="N117" s="3" t="str" cm="1">
        <f t="array" ref="N117">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65)))="○"),"○",""),"")</f>
        <v/>
      </c>
      <c r="O117" s="3" t="str" cm="1">
        <f t="array" ref="O117">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65)))="○"),"○",""),"")</f>
        <v/>
      </c>
      <c r="P117" s="3" t="str" cm="1">
        <f t="array" ref="P117">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65)))="○")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65)))="○"),"○",""),"")</f>
        <v/>
      </c>
      <c r="Q117" s="3" t="str" cm="1">
        <f t="array" ref="Q117">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65)))="○"),"○",""),"")</f>
        <v/>
      </c>
      <c r="R117" s="30" t="str" cm="1">
        <f t="array" ref="R117">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65)))="○")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65)))="○"),"○",""),"")</f>
        <v/>
      </c>
    </row>
    <row r="118" spans="2:18" x14ac:dyDescent="0.4">
      <c r="B118" s="29" t="str" cm="1">
        <f t="array" ref="B118">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66))),"")</f>
        <v/>
      </c>
      <c r="C118" s="3" t="str" cm="1">
        <f t="array" ref="C118">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66))),"")</f>
        <v/>
      </c>
      <c r="D118" s="34" t="str" cm="1">
        <f t="array" ref="D118">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66))),"")</f>
        <v/>
      </c>
      <c r="E118" s="29" t="str" cm="1">
        <f t="array" ref="E118">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66)))="有資格者",
    "○",
    ""
  ),
  ""
)</f>
        <v/>
      </c>
      <c r="F118" s="30" t="str" cm="1">
        <f t="array" ref="F118">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66)))="無資格者",
    "○",
    ""
  ),
  ""
)</f>
        <v/>
      </c>
      <c r="G118" s="29" t="str" cm="1">
        <f t="array" ref="G118">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66)))="○")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66)))="○"),"○",""),"")</f>
        <v/>
      </c>
      <c r="H118" s="3" t="str" cm="1">
        <f t="array" ref="H118">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66)))="○"),"○",""),"")</f>
        <v/>
      </c>
      <c r="I118" s="3" t="str" cm="1">
        <f t="array" ref="I118">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66)))="○"),"○",""),"")</f>
        <v/>
      </c>
      <c r="J118" s="3" t="str" cm="1">
        <f t="array" ref="J118">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66)))="○"),"○",""),"")</f>
        <v/>
      </c>
      <c r="K118" s="3" t="str" cm="1">
        <f t="array" ref="K118">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66)))="○"),"○",""),"")</f>
        <v/>
      </c>
      <c r="L118" s="3" t="str" cm="1">
        <f t="array" ref="L118">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66)))="○"),"○",""),"")</f>
        <v/>
      </c>
      <c r="M118" s="3" t="str" cm="1">
        <f t="array" ref="M118">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66)))="○")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66)))="○"),"○",""),"")</f>
        <v/>
      </c>
      <c r="N118" s="3" t="str" cm="1">
        <f t="array" ref="N118">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66)))="○"),"○",""),"")</f>
        <v/>
      </c>
      <c r="O118" s="3" t="str" cm="1">
        <f t="array" ref="O118">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66)))="○"),"○",""),"")</f>
        <v/>
      </c>
      <c r="P118" s="3" t="str" cm="1">
        <f t="array" ref="P118">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66)))="○")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66)))="○"),"○",""),"")</f>
        <v/>
      </c>
      <c r="Q118" s="3" t="str" cm="1">
        <f t="array" ref="Q118">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66)))="○"),"○",""),"")</f>
        <v/>
      </c>
      <c r="R118" s="30" t="str" cm="1">
        <f t="array" ref="R118">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66)))="○")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66)))="○"),"○",""),"")</f>
        <v/>
      </c>
    </row>
    <row r="119" spans="2:18" x14ac:dyDescent="0.4">
      <c r="B119" s="29" t="str" cm="1">
        <f t="array" ref="B119">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67))),"")</f>
        <v/>
      </c>
      <c r="C119" s="3" t="str" cm="1">
        <f t="array" ref="C119">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67))),"")</f>
        <v/>
      </c>
      <c r="D119" s="34" t="str" cm="1">
        <f t="array" ref="D119">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67))),"")</f>
        <v/>
      </c>
      <c r="E119" s="29" t="str" cm="1">
        <f t="array" ref="E119">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67)))="有資格者",
    "○",
    ""
  ),
  ""
)</f>
        <v/>
      </c>
      <c r="F119" s="30" t="str" cm="1">
        <f t="array" ref="F119">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67)))="無資格者",
    "○",
    ""
  ),
  ""
)</f>
        <v/>
      </c>
      <c r="G119" s="29" t="str" cm="1">
        <f t="array" ref="G119">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67)))="○")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67)))="○"),"○",""),"")</f>
        <v/>
      </c>
      <c r="H119" s="3" t="str" cm="1">
        <f t="array" ref="H119">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67)))="○"),"○",""),"")</f>
        <v/>
      </c>
      <c r="I119" s="3" t="str" cm="1">
        <f t="array" ref="I119">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67)))="○"),"○",""),"")</f>
        <v/>
      </c>
      <c r="J119" s="3" t="str" cm="1">
        <f t="array" ref="J119">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67)))="○"),"○",""),"")</f>
        <v/>
      </c>
      <c r="K119" s="3" t="str" cm="1">
        <f t="array" ref="K119">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67)))="○"),"○",""),"")</f>
        <v/>
      </c>
      <c r="L119" s="3" t="str" cm="1">
        <f t="array" ref="L119">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67)))="○"),"○",""),"")</f>
        <v/>
      </c>
      <c r="M119" s="3" t="str" cm="1">
        <f t="array" ref="M119">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67)))="○")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67)))="○"),"○",""),"")</f>
        <v/>
      </c>
      <c r="N119" s="3" t="str" cm="1">
        <f t="array" ref="N119">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67)))="○"),"○",""),"")</f>
        <v/>
      </c>
      <c r="O119" s="3" t="str" cm="1">
        <f t="array" ref="O119">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67)))="○"),"○",""),"")</f>
        <v/>
      </c>
      <c r="P119" s="3" t="str" cm="1">
        <f t="array" ref="P119">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67)))="○")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67)))="○"),"○",""),"")</f>
        <v/>
      </c>
      <c r="Q119" s="3" t="str" cm="1">
        <f t="array" ref="Q119">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67)))="○"),"○",""),"")</f>
        <v/>
      </c>
      <c r="R119" s="30" t="str" cm="1">
        <f t="array" ref="R119">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67)))="○")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67)))="○"),"○",""),"")</f>
        <v/>
      </c>
    </row>
    <row r="120" spans="2:18" x14ac:dyDescent="0.4">
      <c r="B120" s="29" t="str" cm="1">
        <f t="array" ref="B120">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68))),"")</f>
        <v/>
      </c>
      <c r="C120" s="3" t="str" cm="1">
        <f t="array" ref="C120">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68))),"")</f>
        <v/>
      </c>
      <c r="D120" s="34" t="str" cm="1">
        <f t="array" ref="D120">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68))),"")</f>
        <v/>
      </c>
      <c r="E120" s="29" t="str" cm="1">
        <f t="array" ref="E120">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68)))="有資格者",
    "○",
    ""
  ),
  ""
)</f>
        <v/>
      </c>
      <c r="F120" s="30" t="str" cm="1">
        <f t="array" ref="F120">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68)))="無資格者",
    "○",
    ""
  ),
  ""
)</f>
        <v/>
      </c>
      <c r="G120" s="29" t="str" cm="1">
        <f t="array" ref="G120">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68)))="○")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68)))="○"),"○",""),"")</f>
        <v/>
      </c>
      <c r="H120" s="3" t="str" cm="1">
        <f t="array" ref="H120">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68)))="○"),"○",""),"")</f>
        <v/>
      </c>
      <c r="I120" s="3" t="str" cm="1">
        <f t="array" ref="I120">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68)))="○"),"○",""),"")</f>
        <v/>
      </c>
      <c r="J120" s="3" t="str" cm="1">
        <f t="array" ref="J120">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68)))="○"),"○",""),"")</f>
        <v/>
      </c>
      <c r="K120" s="3" t="str" cm="1">
        <f t="array" ref="K120">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68)))="○"),"○",""),"")</f>
        <v/>
      </c>
      <c r="L120" s="3" t="str" cm="1">
        <f t="array" ref="L120">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68)))="○"),"○",""),"")</f>
        <v/>
      </c>
      <c r="M120" s="3" t="str" cm="1">
        <f t="array" ref="M120">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68)))="○")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68)))="○"),"○",""),"")</f>
        <v/>
      </c>
      <c r="N120" s="3" t="str" cm="1">
        <f t="array" ref="N120">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68)))="○"),"○",""),"")</f>
        <v/>
      </c>
      <c r="O120" s="3" t="str" cm="1">
        <f t="array" ref="O120">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68)))="○"),"○",""),"")</f>
        <v/>
      </c>
      <c r="P120" s="3" t="str" cm="1">
        <f t="array" ref="P120">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68)))="○")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68)))="○"),"○",""),"")</f>
        <v/>
      </c>
      <c r="Q120" s="3" t="str" cm="1">
        <f t="array" ref="Q120">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68)))="○"),"○",""),"")</f>
        <v/>
      </c>
      <c r="R120" s="30" t="str" cm="1">
        <f t="array" ref="R120">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68)))="○")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68)))="○"),"○",""),"")</f>
        <v/>
      </c>
    </row>
    <row r="121" spans="2:18" x14ac:dyDescent="0.4">
      <c r="B121" s="29" t="str" cm="1">
        <f t="array" ref="B121">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69))),"")</f>
        <v/>
      </c>
      <c r="C121" s="3" t="str" cm="1">
        <f t="array" ref="C121">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69))),"")</f>
        <v/>
      </c>
      <c r="D121" s="34" t="str" cm="1">
        <f t="array" ref="D121">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69))),"")</f>
        <v/>
      </c>
      <c r="E121" s="29" t="str" cm="1">
        <f t="array" ref="E121">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69)))="有資格者",
    "○",
    ""
  ),
  ""
)</f>
        <v/>
      </c>
      <c r="F121" s="30" t="str" cm="1">
        <f t="array" ref="F121">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69)))="無資格者",
    "○",
    ""
  ),
  ""
)</f>
        <v/>
      </c>
      <c r="G121" s="29" t="str" cm="1">
        <f t="array" ref="G121">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69)))="○")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69)))="○"),"○",""),"")</f>
        <v/>
      </c>
      <c r="H121" s="3" t="str" cm="1">
        <f t="array" ref="H121">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69)))="○"),"○",""),"")</f>
        <v/>
      </c>
      <c r="I121" s="3" t="str" cm="1">
        <f t="array" ref="I121">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69)))="○"),"○",""),"")</f>
        <v/>
      </c>
      <c r="J121" s="3" t="str" cm="1">
        <f t="array" ref="J121">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69)))="○"),"○",""),"")</f>
        <v/>
      </c>
      <c r="K121" s="3" t="str" cm="1">
        <f t="array" ref="K121">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69)))="○"),"○",""),"")</f>
        <v/>
      </c>
      <c r="L121" s="3" t="str" cm="1">
        <f t="array" ref="L121">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69)))="○"),"○",""),"")</f>
        <v/>
      </c>
      <c r="M121" s="3" t="str" cm="1">
        <f t="array" ref="M121">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69)))="○")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69)))="○"),"○",""),"")</f>
        <v/>
      </c>
      <c r="N121" s="3" t="str" cm="1">
        <f t="array" ref="N121">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69)))="○"),"○",""),"")</f>
        <v/>
      </c>
      <c r="O121" s="3" t="str" cm="1">
        <f t="array" ref="O121">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69)))="○"),"○",""),"")</f>
        <v/>
      </c>
      <c r="P121" s="3" t="str" cm="1">
        <f t="array" ref="P121">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69)))="○")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69)))="○"),"○",""),"")</f>
        <v/>
      </c>
      <c r="Q121" s="3" t="str" cm="1">
        <f t="array" ref="Q121">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69)))="○"),"○",""),"")</f>
        <v/>
      </c>
      <c r="R121" s="30" t="str" cm="1">
        <f t="array" ref="R121">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69)))="○")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69)))="○"),"○",""),"")</f>
        <v/>
      </c>
    </row>
    <row r="122" spans="2:18" x14ac:dyDescent="0.4">
      <c r="B122" s="29" t="str" cm="1">
        <f t="array" ref="B122">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70))),"")</f>
        <v/>
      </c>
      <c r="C122" s="3" t="str" cm="1">
        <f t="array" ref="C122">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70))),"")</f>
        <v/>
      </c>
      <c r="D122" s="34" t="str" cm="1">
        <f t="array" ref="D122">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70))),"")</f>
        <v/>
      </c>
      <c r="E122" s="29" t="str" cm="1">
        <f t="array" ref="E122">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70)))="有資格者",
    "○",
    ""
  ),
  ""
)</f>
        <v/>
      </c>
      <c r="F122" s="30" t="str" cm="1">
        <f t="array" ref="F122">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70)))="無資格者",
    "○",
    ""
  ),
  ""
)</f>
        <v/>
      </c>
      <c r="G122" s="29" t="str" cm="1">
        <f t="array" ref="G122">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70)))="○")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70)))="○"),"○",""),"")</f>
        <v/>
      </c>
      <c r="H122" s="3" t="str" cm="1">
        <f t="array" ref="H122">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70)))="○"),"○",""),"")</f>
        <v/>
      </c>
      <c r="I122" s="3" t="str" cm="1">
        <f t="array" ref="I122">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70)))="○"),"○",""),"")</f>
        <v/>
      </c>
      <c r="J122" s="3" t="str" cm="1">
        <f t="array" ref="J122">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70)))="○"),"○",""),"")</f>
        <v/>
      </c>
      <c r="K122" s="3" t="str" cm="1">
        <f t="array" ref="K122">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70)))="○"),"○",""),"")</f>
        <v/>
      </c>
      <c r="L122" s="3" t="str" cm="1">
        <f t="array" ref="L122">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70)))="○"),"○",""),"")</f>
        <v/>
      </c>
      <c r="M122" s="3" t="str" cm="1">
        <f t="array" ref="M122">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70)))="○")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70)))="○"),"○",""),"")</f>
        <v/>
      </c>
      <c r="N122" s="3" t="str" cm="1">
        <f t="array" ref="N122">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70)))="○"),"○",""),"")</f>
        <v/>
      </c>
      <c r="O122" s="3" t="str" cm="1">
        <f t="array" ref="O122">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70)))="○"),"○",""),"")</f>
        <v/>
      </c>
      <c r="P122" s="3" t="str" cm="1">
        <f t="array" ref="P122">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70)))="○")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70)))="○"),"○",""),"")</f>
        <v/>
      </c>
      <c r="Q122" s="3" t="str" cm="1">
        <f t="array" ref="Q122">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70)))="○"),"○",""),"")</f>
        <v/>
      </c>
      <c r="R122" s="30" t="str" cm="1">
        <f t="array" ref="R122">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70)))="○")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70)))="○"),"○",""),"")</f>
        <v/>
      </c>
    </row>
    <row r="123" spans="2:18" x14ac:dyDescent="0.4">
      <c r="B123" s="29" t="str" cm="1">
        <f t="array" ref="B123">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71))),"")</f>
        <v/>
      </c>
      <c r="C123" s="3" t="str" cm="1">
        <f t="array" ref="C123">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71))),"")</f>
        <v/>
      </c>
      <c r="D123" s="34" t="str" cm="1">
        <f t="array" ref="D123">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71))),"")</f>
        <v/>
      </c>
      <c r="E123" s="29" t="str" cm="1">
        <f t="array" ref="E123">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71)))="有資格者",
    "○",
    ""
  ),
  ""
)</f>
        <v/>
      </c>
      <c r="F123" s="30" t="str" cm="1">
        <f t="array" ref="F123">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71)))="無資格者",
    "○",
    ""
  ),
  ""
)</f>
        <v/>
      </c>
      <c r="G123" s="29" t="str" cm="1">
        <f t="array" ref="G123">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71)))="○")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71)))="○"),"○",""),"")</f>
        <v/>
      </c>
      <c r="H123" s="3" t="str" cm="1">
        <f t="array" ref="H123">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71)))="○"),"○",""),"")</f>
        <v/>
      </c>
      <c r="I123" s="3" t="str" cm="1">
        <f t="array" ref="I123">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71)))="○"),"○",""),"")</f>
        <v/>
      </c>
      <c r="J123" s="3" t="str" cm="1">
        <f t="array" ref="J123">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71)))="○"),"○",""),"")</f>
        <v/>
      </c>
      <c r="K123" s="3" t="str" cm="1">
        <f t="array" ref="K123">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71)))="○"),"○",""),"")</f>
        <v/>
      </c>
      <c r="L123" s="3" t="str" cm="1">
        <f t="array" ref="L123">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71)))="○"),"○",""),"")</f>
        <v/>
      </c>
      <c r="M123" s="3" t="str" cm="1">
        <f t="array" ref="M123">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71)))="○")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71)))="○"),"○",""),"")</f>
        <v/>
      </c>
      <c r="N123" s="3" t="str" cm="1">
        <f t="array" ref="N123">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71)))="○"),"○",""),"")</f>
        <v/>
      </c>
      <c r="O123" s="3" t="str" cm="1">
        <f t="array" ref="O123">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71)))="○"),"○",""),"")</f>
        <v/>
      </c>
      <c r="P123" s="3" t="str" cm="1">
        <f t="array" ref="P123">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71)))="○")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71)))="○"),"○",""),"")</f>
        <v/>
      </c>
      <c r="Q123" s="3" t="str" cm="1">
        <f t="array" ref="Q123">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71)))="○"),"○",""),"")</f>
        <v/>
      </c>
      <c r="R123" s="30" t="str" cm="1">
        <f t="array" ref="R123">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71)))="○")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71)))="○"),"○",""),"")</f>
        <v/>
      </c>
    </row>
    <row r="124" spans="2:18" x14ac:dyDescent="0.4">
      <c r="B124" s="29" t="str" cm="1">
        <f t="array" ref="B124">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72))),"")</f>
        <v/>
      </c>
      <c r="C124" s="3" t="str" cm="1">
        <f t="array" ref="C124">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72))),"")</f>
        <v/>
      </c>
      <c r="D124" s="34" t="str" cm="1">
        <f t="array" ref="D124">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72))),"")</f>
        <v/>
      </c>
      <c r="E124" s="29" t="str" cm="1">
        <f t="array" ref="E124">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72)))="有資格者",
    "○",
    ""
  ),
  ""
)</f>
        <v/>
      </c>
      <c r="F124" s="30" t="str" cm="1">
        <f t="array" ref="F124">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72)))="無資格者",
    "○",
    ""
  ),
  ""
)</f>
        <v/>
      </c>
      <c r="G124" s="29" t="str" cm="1">
        <f t="array" ref="G124">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72)))="○")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72)))="○"),"○",""),"")</f>
        <v/>
      </c>
      <c r="H124" s="3" t="str" cm="1">
        <f t="array" ref="H124">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72)))="○"),"○",""),"")</f>
        <v/>
      </c>
      <c r="I124" s="3" t="str" cm="1">
        <f t="array" ref="I124">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72)))="○"),"○",""),"")</f>
        <v/>
      </c>
      <c r="J124" s="3" t="str" cm="1">
        <f t="array" ref="J124">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72)))="○"),"○",""),"")</f>
        <v/>
      </c>
      <c r="K124" s="3" t="str" cm="1">
        <f t="array" ref="K124">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72)))="○"),"○",""),"")</f>
        <v/>
      </c>
      <c r="L124" s="3" t="str" cm="1">
        <f t="array" ref="L124">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72)))="○"),"○",""),"")</f>
        <v/>
      </c>
      <c r="M124" s="3" t="str" cm="1">
        <f t="array" ref="M124">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72)))="○")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72)))="○"),"○",""),"")</f>
        <v/>
      </c>
      <c r="N124" s="3" t="str" cm="1">
        <f t="array" ref="N124">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72)))="○"),"○",""),"")</f>
        <v/>
      </c>
      <c r="O124" s="3" t="str" cm="1">
        <f t="array" ref="O124">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72)))="○"),"○",""),"")</f>
        <v/>
      </c>
      <c r="P124" s="3" t="str" cm="1">
        <f t="array" ref="P124">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72)))="○")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72)))="○"),"○",""),"")</f>
        <v/>
      </c>
      <c r="Q124" s="3" t="str" cm="1">
        <f t="array" ref="Q124">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72)))="○"),"○",""),"")</f>
        <v/>
      </c>
      <c r="R124" s="30" t="str" cm="1">
        <f t="array" ref="R124">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72)))="○")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72)))="○"),"○",""),"")</f>
        <v/>
      </c>
    </row>
    <row r="125" spans="2:18" x14ac:dyDescent="0.4">
      <c r="B125" s="29" t="str" cm="1">
        <f t="array" ref="B125">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73))),"")</f>
        <v/>
      </c>
      <c r="C125" s="3" t="str" cm="1">
        <f t="array" ref="C125">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73))),"")</f>
        <v/>
      </c>
      <c r="D125" s="34" t="str" cm="1">
        <f t="array" ref="D125">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73))),"")</f>
        <v/>
      </c>
      <c r="E125" s="29" t="str" cm="1">
        <f t="array" ref="E125">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73)))="有資格者",
    "○",
    ""
  ),
  ""
)</f>
        <v/>
      </c>
      <c r="F125" s="30" t="str" cm="1">
        <f t="array" ref="F125">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73)))="無資格者",
    "○",
    ""
  ),
  ""
)</f>
        <v/>
      </c>
      <c r="G125" s="29" t="str" cm="1">
        <f t="array" ref="G125">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73)))="○")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73)))="○"),"○",""),"")</f>
        <v/>
      </c>
      <c r="H125" s="3" t="str" cm="1">
        <f t="array" ref="H125">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73)))="○"),"○",""),"")</f>
        <v/>
      </c>
      <c r="I125" s="3" t="str" cm="1">
        <f t="array" ref="I125">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73)))="○"),"○",""),"")</f>
        <v/>
      </c>
      <c r="J125" s="3" t="str" cm="1">
        <f t="array" ref="J125">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73)))="○"),"○",""),"")</f>
        <v/>
      </c>
      <c r="K125" s="3" t="str" cm="1">
        <f t="array" ref="K125">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73)))="○"),"○",""),"")</f>
        <v/>
      </c>
      <c r="L125" s="3" t="str" cm="1">
        <f t="array" ref="L125">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73)))="○"),"○",""),"")</f>
        <v/>
      </c>
      <c r="M125" s="3" t="str" cm="1">
        <f t="array" ref="M125">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73)))="○")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73)))="○"),"○",""),"")</f>
        <v/>
      </c>
      <c r="N125" s="3" t="str" cm="1">
        <f t="array" ref="N125">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73)))="○"),"○",""),"")</f>
        <v/>
      </c>
      <c r="O125" s="3" t="str" cm="1">
        <f t="array" ref="O125">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73)))="○"),"○",""),"")</f>
        <v/>
      </c>
      <c r="P125" s="3" t="str" cm="1">
        <f t="array" ref="P125">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73)))="○")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73)))="○"),"○",""),"")</f>
        <v/>
      </c>
      <c r="Q125" s="3" t="str" cm="1">
        <f t="array" ref="Q125">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73)))="○"),"○",""),"")</f>
        <v/>
      </c>
      <c r="R125" s="30" t="str" cm="1">
        <f t="array" ref="R125">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73)))="○")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73)))="○"),"○",""),"")</f>
        <v/>
      </c>
    </row>
    <row r="126" spans="2:18" x14ac:dyDescent="0.4">
      <c r="B126" s="29" t="str" cm="1">
        <f t="array" ref="B126">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74))),"")</f>
        <v/>
      </c>
      <c r="C126" s="3" t="str" cm="1">
        <f t="array" ref="C126">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74))),"")</f>
        <v/>
      </c>
      <c r="D126" s="34" t="str" cm="1">
        <f t="array" ref="D126">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74))),"")</f>
        <v/>
      </c>
      <c r="E126" s="29" t="str" cm="1">
        <f t="array" ref="E126">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74)))="有資格者",
    "○",
    ""
  ),
  ""
)</f>
        <v/>
      </c>
      <c r="F126" s="30" t="str" cm="1">
        <f t="array" ref="F126">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74)))="無資格者",
    "○",
    ""
  ),
  ""
)</f>
        <v/>
      </c>
      <c r="G126" s="29" t="str" cm="1">
        <f t="array" ref="G126">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74)))="○")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74)))="○"),"○",""),"")</f>
        <v/>
      </c>
      <c r="H126" s="3" t="str" cm="1">
        <f t="array" ref="H126">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74)))="○"),"○",""),"")</f>
        <v/>
      </c>
      <c r="I126" s="3" t="str" cm="1">
        <f t="array" ref="I126">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74)))="○"),"○",""),"")</f>
        <v/>
      </c>
      <c r="J126" s="3" t="str" cm="1">
        <f t="array" ref="J126">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74)))="○"),"○",""),"")</f>
        <v/>
      </c>
      <c r="K126" s="3" t="str" cm="1">
        <f t="array" ref="K126">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74)))="○"),"○",""),"")</f>
        <v/>
      </c>
      <c r="L126" s="3" t="str" cm="1">
        <f t="array" ref="L126">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74)))="○"),"○",""),"")</f>
        <v/>
      </c>
      <c r="M126" s="3" t="str" cm="1">
        <f t="array" ref="M126">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74)))="○")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74)))="○"),"○",""),"")</f>
        <v/>
      </c>
      <c r="N126" s="3" t="str" cm="1">
        <f t="array" ref="N126">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74)))="○"),"○",""),"")</f>
        <v/>
      </c>
      <c r="O126" s="3" t="str" cm="1">
        <f t="array" ref="O126">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74)))="○"),"○",""),"")</f>
        <v/>
      </c>
      <c r="P126" s="3" t="str" cm="1">
        <f t="array" ref="P126">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74)))="○")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74)))="○"),"○",""),"")</f>
        <v/>
      </c>
      <c r="Q126" s="3" t="str" cm="1">
        <f t="array" ref="Q126">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74)))="○"),"○",""),"")</f>
        <v/>
      </c>
      <c r="R126" s="30" t="str" cm="1">
        <f t="array" ref="R126">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74)))="○")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74)))="○"),"○",""),"")</f>
        <v/>
      </c>
    </row>
    <row r="127" spans="2:18" x14ac:dyDescent="0.4">
      <c r="B127" s="29" t="str" cm="1">
        <f t="array" ref="B127">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75))),"")</f>
        <v/>
      </c>
      <c r="C127" s="3" t="str" cm="1">
        <f t="array" ref="C127">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75))),"")</f>
        <v/>
      </c>
      <c r="D127" s="34" t="str" cm="1">
        <f t="array" ref="D127">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75))),"")</f>
        <v/>
      </c>
      <c r="E127" s="29" t="str" cm="1">
        <f t="array" ref="E127">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75)))="有資格者",
    "○",
    ""
  ),
  ""
)</f>
        <v/>
      </c>
      <c r="F127" s="30" t="str" cm="1">
        <f t="array" ref="F127">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75)))="無資格者",
    "○",
    ""
  ),
  ""
)</f>
        <v/>
      </c>
      <c r="G127" s="29" t="str" cm="1">
        <f t="array" ref="G127">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75)))="○")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75)))="○"),"○",""),"")</f>
        <v/>
      </c>
      <c r="H127" s="3" t="str" cm="1">
        <f t="array" ref="H127">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75)))="○"),"○",""),"")</f>
        <v/>
      </c>
      <c r="I127" s="3" t="str" cm="1">
        <f t="array" ref="I127">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75)))="○"),"○",""),"")</f>
        <v/>
      </c>
      <c r="J127" s="3" t="str" cm="1">
        <f t="array" ref="J127">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75)))="○"),"○",""),"")</f>
        <v/>
      </c>
      <c r="K127" s="3" t="str" cm="1">
        <f t="array" ref="K127">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75)))="○"),"○",""),"")</f>
        <v/>
      </c>
      <c r="L127" s="3" t="str" cm="1">
        <f t="array" ref="L127">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75)))="○"),"○",""),"")</f>
        <v/>
      </c>
      <c r="M127" s="3" t="str" cm="1">
        <f t="array" ref="M127">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75)))="○")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75)))="○"),"○",""),"")</f>
        <v/>
      </c>
      <c r="N127" s="3" t="str" cm="1">
        <f t="array" ref="N127">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75)))="○"),"○",""),"")</f>
        <v/>
      </c>
      <c r="O127" s="3" t="str" cm="1">
        <f t="array" ref="O127">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75)))="○"),"○",""),"")</f>
        <v/>
      </c>
      <c r="P127" s="3" t="str" cm="1">
        <f t="array" ref="P127">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75)))="○")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75)))="○"),"○",""),"")</f>
        <v/>
      </c>
      <c r="Q127" s="3" t="str" cm="1">
        <f t="array" ref="Q127">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75)))="○"),"○",""),"")</f>
        <v/>
      </c>
      <c r="R127" s="30" t="str" cm="1">
        <f t="array" ref="R127">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75)))="○")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75)))="○"),"○",""),"")</f>
        <v/>
      </c>
    </row>
    <row r="128" spans="2:18" x14ac:dyDescent="0.4">
      <c r="B128" s="29" t="str" cm="1">
        <f t="array" ref="B128">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76))),"")</f>
        <v/>
      </c>
      <c r="C128" s="3" t="str" cm="1">
        <f t="array" ref="C128">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76))),"")</f>
        <v/>
      </c>
      <c r="D128" s="34" t="str" cm="1">
        <f t="array" ref="D128">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76))),"")</f>
        <v/>
      </c>
      <c r="E128" s="29" t="str" cm="1">
        <f t="array" ref="E128">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76)))="有資格者",
    "○",
    ""
  ),
  ""
)</f>
        <v/>
      </c>
      <c r="F128" s="30" t="str" cm="1">
        <f t="array" ref="F128">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76)))="無資格者",
    "○",
    ""
  ),
  ""
)</f>
        <v/>
      </c>
      <c r="G128" s="29" t="str" cm="1">
        <f t="array" ref="G128">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76)))="○")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76)))="○"),"○",""),"")</f>
        <v/>
      </c>
      <c r="H128" s="3" t="str" cm="1">
        <f t="array" ref="H128">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76)))="○"),"○",""),"")</f>
        <v/>
      </c>
      <c r="I128" s="3" t="str" cm="1">
        <f t="array" ref="I128">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76)))="○"),"○",""),"")</f>
        <v/>
      </c>
      <c r="J128" s="3" t="str" cm="1">
        <f t="array" ref="J128">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76)))="○"),"○",""),"")</f>
        <v/>
      </c>
      <c r="K128" s="3" t="str" cm="1">
        <f t="array" ref="K128">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76)))="○"),"○",""),"")</f>
        <v/>
      </c>
      <c r="L128" s="3" t="str" cm="1">
        <f t="array" ref="L128">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76)))="○"),"○",""),"")</f>
        <v/>
      </c>
      <c r="M128" s="3" t="str" cm="1">
        <f t="array" ref="M128">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76)))="○")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76)))="○"),"○",""),"")</f>
        <v/>
      </c>
      <c r="N128" s="3" t="str" cm="1">
        <f t="array" ref="N128">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76)))="○"),"○",""),"")</f>
        <v/>
      </c>
      <c r="O128" s="3" t="str" cm="1">
        <f t="array" ref="O128">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76)))="○"),"○",""),"")</f>
        <v/>
      </c>
      <c r="P128" s="3" t="str" cm="1">
        <f t="array" ref="P128">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76)))="○")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76)))="○"),"○",""),"")</f>
        <v/>
      </c>
      <c r="Q128" s="3" t="str" cm="1">
        <f t="array" ref="Q128">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76)))="○"),"○",""),"")</f>
        <v/>
      </c>
      <c r="R128" s="30" t="str" cm="1">
        <f t="array" ref="R128">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76)))="○")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76)))="○"),"○",""),"")</f>
        <v/>
      </c>
    </row>
    <row r="129" spans="2:18" ht="19.5" thickBot="1" x14ac:dyDescent="0.45">
      <c r="B129" s="22" t="str" cm="1">
        <f t="array" ref="B129">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77))),"")</f>
        <v/>
      </c>
      <c r="C129" s="45" t="str" cm="1">
        <f t="array" ref="C129">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77))),"")</f>
        <v/>
      </c>
      <c r="D129" s="36" t="str" cm="1">
        <f t="array" ref="D129">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77))),"")</f>
        <v/>
      </c>
      <c r="E129" s="22" t="str" cm="1">
        <f t="array" ref="E129">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77)))="有資格者",
    "○",
    ""
  ),
  ""
)</f>
        <v/>
      </c>
      <c r="F129" s="31" t="str" cm="1">
        <f t="array" ref="F129">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77)))="無資格者",
    "○",
    ""
  ),
  ""
)</f>
        <v/>
      </c>
      <c r="G129" s="22" t="str" cm="1">
        <f t="array" ref="G129">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77)))="○")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77)))="○"),"○",""),"")</f>
        <v/>
      </c>
      <c r="H129" s="45" t="str" cm="1">
        <f t="array" ref="H129">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77)))="○"),"○",""),"")</f>
        <v/>
      </c>
      <c r="I129" s="45" t="str" cm="1">
        <f t="array" ref="I129">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77)))="○"),"○",""),"")</f>
        <v/>
      </c>
      <c r="J129" s="45" t="str" cm="1">
        <f t="array" ref="J129">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77)))="○"),"○",""),"")</f>
        <v/>
      </c>
      <c r="K129" s="45" t="str" cm="1">
        <f t="array" ref="K129">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77)))="○"),"○",""),"")</f>
        <v/>
      </c>
      <c r="L129" s="45" t="str" cm="1">
        <f t="array" ref="L129">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77)))="○"),"○",""),"")</f>
        <v/>
      </c>
      <c r="M129" s="45" t="str" cm="1">
        <f t="array" ref="M129">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77)))="○")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77)))="○"),"○",""),"")</f>
        <v/>
      </c>
      <c r="N129" s="45" t="str" cm="1">
        <f t="array" ref="N129">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77)))="○"),"○",""),"")</f>
        <v/>
      </c>
      <c r="O129" s="45" t="str" cm="1">
        <f t="array" ref="O129">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77)))="○"),"○",""),"")</f>
        <v/>
      </c>
      <c r="P129" s="45" t="str" cm="1">
        <f t="array" ref="P129">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77)))="○")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77)))="○"),"○",""),"")</f>
        <v/>
      </c>
      <c r="Q129" s="45" t="str" cm="1">
        <f t="array" ref="Q129">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77)))="○"),"○",""),"")</f>
        <v/>
      </c>
      <c r="R129" s="31" t="str" cm="1">
        <f t="array" ref="R129">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77)))="○")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77)))="○"),"○",""),"")</f>
        <v/>
      </c>
    </row>
    <row r="130" spans="2:18" ht="38.25" thickBot="1" x14ac:dyDescent="0.45">
      <c r="B130" s="37" t="s">
        <v>78</v>
      </c>
      <c r="C130" s="38" t="str">
        <f>75-COUNTBLANK(C7:C21)-COUNTBLANK(C34:C48)-COUNTBLANK(C61:C75)-COUNTBLANK(C88:C102)-COUNTBLANK(C115:C129)&amp;"人"</f>
        <v>0人</v>
      </c>
      <c r="D130" s="39" t="s">
        <v>187</v>
      </c>
      <c r="E130" s="38" t="str">
        <f t="shared" ref="E130:R130" si="4">75-COUNTBLANK(E7:E21)-COUNTBLANK(E34:E48)-COUNTBLANK(E61:E75)-COUNTBLANK(E88:E102)-COUNTBLANK(E115:E129)&amp;"人"</f>
        <v>0人</v>
      </c>
      <c r="F130" s="41" t="str">
        <f t="shared" si="4"/>
        <v>0人</v>
      </c>
      <c r="G130" s="40" t="str">
        <f t="shared" si="4"/>
        <v>0人</v>
      </c>
      <c r="H130" s="38" t="str">
        <f t="shared" si="4"/>
        <v>0人</v>
      </c>
      <c r="I130" s="38" t="str">
        <f t="shared" si="4"/>
        <v>0人</v>
      </c>
      <c r="J130" s="38" t="str">
        <f t="shared" si="4"/>
        <v>0人</v>
      </c>
      <c r="K130" s="38" t="str">
        <f t="shared" si="4"/>
        <v>0人</v>
      </c>
      <c r="L130" s="38" t="str">
        <f t="shared" si="4"/>
        <v>0人</v>
      </c>
      <c r="M130" s="38" t="str">
        <f t="shared" si="4"/>
        <v>0人</v>
      </c>
      <c r="N130" s="38" t="str">
        <f t="shared" si="4"/>
        <v>0人</v>
      </c>
      <c r="O130" s="38" t="str">
        <f t="shared" si="4"/>
        <v>0人</v>
      </c>
      <c r="P130" s="38" t="str">
        <f t="shared" si="4"/>
        <v>0人</v>
      </c>
      <c r="Q130" s="38" t="str">
        <f t="shared" si="4"/>
        <v>0人</v>
      </c>
      <c r="R130" s="41" t="str">
        <f t="shared" si="4"/>
        <v>0人</v>
      </c>
    </row>
    <row r="131" spans="2:18" x14ac:dyDescent="0.4">
      <c r="B131" t="s">
        <v>188</v>
      </c>
      <c r="F131"/>
      <c r="I131"/>
      <c r="J131"/>
      <c r="K131"/>
      <c r="L131"/>
      <c r="M131"/>
      <c r="N131"/>
      <c r="O131"/>
      <c r="P131"/>
      <c r="Q131"/>
      <c r="R131"/>
    </row>
    <row r="132" spans="2:18" x14ac:dyDescent="0.4">
      <c r="B132" t="s">
        <v>189</v>
      </c>
      <c r="F132"/>
      <c r="I132"/>
      <c r="J132"/>
      <c r="K132"/>
      <c r="L132"/>
      <c r="M132"/>
      <c r="N132"/>
      <c r="O132"/>
      <c r="P132"/>
      <c r="Q132"/>
      <c r="R132"/>
    </row>
    <row r="133" spans="2:18" x14ac:dyDescent="0.4">
      <c r="B133" t="s">
        <v>190</v>
      </c>
      <c r="F133"/>
      <c r="I133"/>
      <c r="J133"/>
      <c r="K133"/>
      <c r="L133"/>
      <c r="M133"/>
      <c r="N133"/>
      <c r="O133"/>
      <c r="P133"/>
      <c r="Q133"/>
      <c r="R133"/>
    </row>
    <row r="134" spans="2:18" x14ac:dyDescent="0.4">
      <c r="B134" t="s">
        <v>191</v>
      </c>
      <c r="F134"/>
      <c r="I134"/>
      <c r="J134"/>
      <c r="K134"/>
      <c r="L134"/>
      <c r="M134"/>
      <c r="N134"/>
      <c r="O134"/>
      <c r="P134"/>
      <c r="Q134"/>
      <c r="R134"/>
    </row>
    <row r="135" spans="2:18" x14ac:dyDescent="0.4">
      <c r="B135" t="s">
        <v>192</v>
      </c>
      <c r="P135"/>
      <c r="Q135"/>
      <c r="R135"/>
    </row>
    <row r="136" spans="2:18" x14ac:dyDescent="0.4">
      <c r="B136" s="19" t="s">
        <v>238</v>
      </c>
      <c r="F136"/>
      <c r="I136"/>
      <c r="J136"/>
      <c r="K136"/>
      <c r="L136"/>
      <c r="M136"/>
      <c r="N136"/>
      <c r="O136"/>
      <c r="P136"/>
      <c r="Q136"/>
      <c r="R136"/>
    </row>
    <row r="137" spans="2:18" x14ac:dyDescent="0.4">
      <c r="B137" t="s">
        <v>239</v>
      </c>
      <c r="F137"/>
      <c r="I137"/>
      <c r="J137"/>
      <c r="K137"/>
      <c r="L137"/>
      <c r="M137"/>
      <c r="N137"/>
      <c r="O137"/>
      <c r="P137"/>
      <c r="Q137"/>
      <c r="R137"/>
    </row>
    <row r="138" spans="2:18" ht="19.5" thickBot="1" x14ac:dyDescent="0.45">
      <c r="B138" s="10"/>
      <c r="C138" s="1"/>
      <c r="F138" s="1" t="s">
        <v>223</v>
      </c>
      <c r="H138" s="19"/>
      <c r="I138"/>
      <c r="J138"/>
      <c r="K138"/>
      <c r="L138"/>
      <c r="M138"/>
      <c r="N138"/>
      <c r="O138"/>
      <c r="P138"/>
      <c r="Q138"/>
      <c r="R138"/>
    </row>
    <row r="139" spans="2:18" ht="19.5" thickBot="1" x14ac:dyDescent="0.45">
      <c r="B139" s="21" t="s">
        <v>5</v>
      </c>
      <c r="C139" s="124" t="s">
        <v>242</v>
      </c>
      <c r="D139" s="125"/>
      <c r="E139" s="130" t="s">
        <v>82</v>
      </c>
      <c r="F139" s="191"/>
      <c r="G139" s="199" t="s">
        <v>83</v>
      </c>
      <c r="H139" s="200"/>
      <c r="I139" s="200"/>
      <c r="J139" s="200"/>
      <c r="K139" s="200"/>
      <c r="L139" s="200"/>
      <c r="M139" s="200"/>
      <c r="N139" s="200"/>
      <c r="O139" s="200"/>
      <c r="P139" s="200"/>
      <c r="Q139" s="200"/>
      <c r="R139" s="201"/>
    </row>
    <row r="140" spans="2:18" ht="84.75" customHeight="1" thickBot="1" x14ac:dyDescent="0.45">
      <c r="B140" s="42" t="s">
        <v>77</v>
      </c>
      <c r="C140" s="116">
        <f>C113</f>
        <v>0</v>
      </c>
      <c r="D140" s="192"/>
      <c r="E140" s="181" t="s">
        <v>86</v>
      </c>
      <c r="F140" s="183" t="s">
        <v>87</v>
      </c>
      <c r="G140" s="202" t="s">
        <v>53</v>
      </c>
      <c r="H140" s="194"/>
      <c r="I140" s="193" t="s">
        <v>111</v>
      </c>
      <c r="J140" s="194"/>
      <c r="K140" s="196" t="s">
        <v>113</v>
      </c>
      <c r="L140" s="195" t="s">
        <v>115</v>
      </c>
      <c r="M140" s="196" t="s">
        <v>240</v>
      </c>
      <c r="N140" s="203" t="s">
        <v>116</v>
      </c>
      <c r="O140" s="203"/>
      <c r="P140" s="193" t="s">
        <v>59</v>
      </c>
      <c r="Q140" s="194"/>
      <c r="R140" s="197" t="s">
        <v>241</v>
      </c>
    </row>
    <row r="141" spans="2:18" ht="199.5" customHeight="1" thickBot="1" x14ac:dyDescent="0.45">
      <c r="B141" s="23" t="s">
        <v>79</v>
      </c>
      <c r="C141" s="24" t="s">
        <v>80</v>
      </c>
      <c r="D141" s="25" t="s">
        <v>81</v>
      </c>
      <c r="E141" s="182"/>
      <c r="F141" s="158"/>
      <c r="G141" s="80" t="s">
        <v>110</v>
      </c>
      <c r="H141" s="75" t="s">
        <v>54</v>
      </c>
      <c r="I141" s="75" t="s">
        <v>112</v>
      </c>
      <c r="J141" s="75" t="s">
        <v>57</v>
      </c>
      <c r="K141" s="195"/>
      <c r="L141" s="195"/>
      <c r="M141" s="195"/>
      <c r="N141" s="75" t="s">
        <v>51</v>
      </c>
      <c r="O141" s="75" t="s">
        <v>52</v>
      </c>
      <c r="P141" s="75" t="s">
        <v>236</v>
      </c>
      <c r="Q141" s="75" t="s">
        <v>114</v>
      </c>
      <c r="R141" s="198"/>
    </row>
    <row r="142" spans="2:18" x14ac:dyDescent="0.4">
      <c r="B142" s="29" t="str" cm="1">
        <f t="array" ref="B142">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78))),"")</f>
        <v/>
      </c>
      <c r="C142" s="3" t="str" cm="1">
        <f t="array" ref="C142">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78))),"")</f>
        <v/>
      </c>
      <c r="D142" s="34" t="str" cm="1">
        <f t="array" ref="D142">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78))),"")</f>
        <v/>
      </c>
      <c r="E142" s="21" t="str" cm="1">
        <f t="array" ref="E142">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78)))="有資格者",
    "○",
    ""
  ),
  ""
)</f>
        <v/>
      </c>
      <c r="F142" s="28" t="str" cm="1">
        <f t="array" ref="F142">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78)))="無資格者",
    "○",
    ""
  ),
  ""
)</f>
        <v/>
      </c>
      <c r="G142" s="21" t="str" cm="1">
        <f t="array" ref="G142">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78)))="○")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78)))="○"),"○",""),"")</f>
        <v/>
      </c>
      <c r="H142" s="44" t="str" cm="1">
        <f t="array" ref="H142">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78)))="○"),"○",""),"")</f>
        <v/>
      </c>
      <c r="I142" s="44" t="str" cm="1">
        <f t="array" ref="I142">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78)))="○"),"○",""),"")</f>
        <v/>
      </c>
      <c r="J142" s="44" t="str" cm="1">
        <f t="array" ref="J142">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78)))="○"),"○",""),"")</f>
        <v/>
      </c>
      <c r="K142" s="44" t="str" cm="1">
        <f t="array" ref="K142">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78)))="○"),"○",""),"")</f>
        <v/>
      </c>
      <c r="L142" s="44" t="str" cm="1">
        <f t="array" ref="L142">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78)))="○"),"○",""),"")</f>
        <v/>
      </c>
      <c r="M142" s="44" t="str" cm="1">
        <f t="array" ref="M142">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78)))="○")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78)))="○"),"○",""),"")</f>
        <v/>
      </c>
      <c r="N142" s="44" t="str" cm="1">
        <f t="array" ref="N142">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78)))="○"),"○",""),"")</f>
        <v/>
      </c>
      <c r="O142" s="44" t="str" cm="1">
        <f t="array" ref="O142">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78)))="○"),"○",""),"")</f>
        <v/>
      </c>
      <c r="P142" s="44" t="str" cm="1">
        <f t="array" ref="P142">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78)))="○")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78)))="○"),"○",""),"")</f>
        <v/>
      </c>
      <c r="Q142" s="44" t="str" cm="1">
        <f t="array" ref="Q142">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78)))="○"),"○",""),"")</f>
        <v/>
      </c>
      <c r="R142" s="28" t="str" cm="1">
        <f t="array" ref="R142">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78)))="○")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78)))="○"),"○",""),"")</f>
        <v/>
      </c>
    </row>
    <row r="143" spans="2:18" x14ac:dyDescent="0.4">
      <c r="B143" s="29" t="str" cm="1">
        <f t="array" ref="B143">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79))),"")</f>
        <v/>
      </c>
      <c r="C143" s="3" t="str" cm="1">
        <f t="array" ref="C143">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79))),"")</f>
        <v/>
      </c>
      <c r="D143" s="34" t="str" cm="1">
        <f t="array" ref="D143">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79))),"")</f>
        <v/>
      </c>
      <c r="E143" s="29" t="str" cm="1">
        <f t="array" ref="E143">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79)))="有資格者",
    "○",
    ""
  ),
  ""
)</f>
        <v/>
      </c>
      <c r="F143" s="30" t="str" cm="1">
        <f t="array" ref="F143">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79)))="無資格者",
    "○",
    ""
  ),
  ""
)</f>
        <v/>
      </c>
      <c r="G143" s="29" t="str" cm="1">
        <f t="array" ref="G143">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79)))="○")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79)))="○"),"○",""),"")</f>
        <v/>
      </c>
      <c r="H143" s="3" t="str" cm="1">
        <f t="array" ref="H143">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79)))="○"),"○",""),"")</f>
        <v/>
      </c>
      <c r="I143" s="3" t="str" cm="1">
        <f t="array" ref="I143">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79)))="○"),"○",""),"")</f>
        <v/>
      </c>
      <c r="J143" s="3" t="str" cm="1">
        <f t="array" ref="J143">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79)))="○"),"○",""),"")</f>
        <v/>
      </c>
      <c r="K143" s="3" t="str" cm="1">
        <f t="array" ref="K143">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79)))="○"),"○",""),"")</f>
        <v/>
      </c>
      <c r="L143" s="3" t="str" cm="1">
        <f t="array" ref="L143">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79)))="○"),"○",""),"")</f>
        <v/>
      </c>
      <c r="M143" s="3" t="str" cm="1">
        <f t="array" ref="M143">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79)))="○")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79)))="○"),"○",""),"")</f>
        <v/>
      </c>
      <c r="N143" s="3" t="str" cm="1">
        <f t="array" ref="N143">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79)))="○"),"○",""),"")</f>
        <v/>
      </c>
      <c r="O143" s="3" t="str" cm="1">
        <f t="array" ref="O143">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79)))="○"),"○",""),"")</f>
        <v/>
      </c>
      <c r="P143" s="3" t="str" cm="1">
        <f t="array" ref="P143">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79)))="○")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79)))="○"),"○",""),"")</f>
        <v/>
      </c>
      <c r="Q143" s="3" t="str" cm="1">
        <f t="array" ref="Q143">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79)))="○"),"○",""),"")</f>
        <v/>
      </c>
      <c r="R143" s="30" t="str" cm="1">
        <f t="array" ref="R143">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79)))="○")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79)))="○"),"○",""),"")</f>
        <v/>
      </c>
    </row>
    <row r="144" spans="2:18" x14ac:dyDescent="0.4">
      <c r="B144" s="29" t="str" cm="1">
        <f t="array" ref="B144">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80))),"")</f>
        <v/>
      </c>
      <c r="C144" s="3" t="str" cm="1">
        <f t="array" ref="C144">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80))),"")</f>
        <v/>
      </c>
      <c r="D144" s="34" t="str" cm="1">
        <f t="array" ref="D144">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80))),"")</f>
        <v/>
      </c>
      <c r="E144" s="29" t="str" cm="1">
        <f t="array" ref="E144">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80)))="有資格者",
    "○",
    ""
  ),
  ""
)</f>
        <v/>
      </c>
      <c r="F144" s="30" t="str" cm="1">
        <f t="array" ref="F144">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80)))="無資格者",
    "○",
    ""
  ),
  ""
)</f>
        <v/>
      </c>
      <c r="G144" s="29" t="str" cm="1">
        <f t="array" ref="G144">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80)))="○")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80)))="○"),"○",""),"")</f>
        <v/>
      </c>
      <c r="H144" s="3" t="str" cm="1">
        <f t="array" ref="H144">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80)))="○"),"○",""),"")</f>
        <v/>
      </c>
      <c r="I144" s="3" t="str" cm="1">
        <f t="array" ref="I144">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80)))="○"),"○",""),"")</f>
        <v/>
      </c>
      <c r="J144" s="3" t="str" cm="1">
        <f t="array" ref="J144">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80)))="○"),"○",""),"")</f>
        <v/>
      </c>
      <c r="K144" s="3" t="str" cm="1">
        <f t="array" ref="K144">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80)))="○"),"○",""),"")</f>
        <v/>
      </c>
      <c r="L144" s="3" t="str" cm="1">
        <f t="array" ref="L144">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80)))="○"),"○",""),"")</f>
        <v/>
      </c>
      <c r="M144" s="3" t="str" cm="1">
        <f t="array" ref="M144">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80)))="○")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80)))="○"),"○",""),"")</f>
        <v/>
      </c>
      <c r="N144" s="3" t="str" cm="1">
        <f t="array" ref="N144">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80)))="○"),"○",""),"")</f>
        <v/>
      </c>
      <c r="O144" s="3" t="str" cm="1">
        <f t="array" ref="O144">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80)))="○"),"○",""),"")</f>
        <v/>
      </c>
      <c r="P144" s="3" t="str" cm="1">
        <f t="array" ref="P144">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80)))="○")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80)))="○"),"○",""),"")</f>
        <v/>
      </c>
      <c r="Q144" s="3" t="str" cm="1">
        <f t="array" ref="Q144">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80)))="○"),"○",""),"")</f>
        <v/>
      </c>
      <c r="R144" s="30" t="str" cm="1">
        <f t="array" ref="R144">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80)))="○")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80)))="○"),"○",""),"")</f>
        <v/>
      </c>
    </row>
    <row r="145" spans="2:18" x14ac:dyDescent="0.4">
      <c r="B145" s="29" t="str" cm="1">
        <f t="array" ref="B145">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81))),"")</f>
        <v/>
      </c>
      <c r="C145" s="3" t="str" cm="1">
        <f t="array" ref="C145">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81))),"")</f>
        <v/>
      </c>
      <c r="D145" s="34" t="str" cm="1">
        <f t="array" ref="D145">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81))),"")</f>
        <v/>
      </c>
      <c r="E145" s="29" t="str" cm="1">
        <f t="array" ref="E145">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81)))="有資格者",
    "○",
    ""
  ),
  ""
)</f>
        <v/>
      </c>
      <c r="F145" s="30" t="str" cm="1">
        <f t="array" ref="F145">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81)))="無資格者",
    "○",
    ""
  ),
  ""
)</f>
        <v/>
      </c>
      <c r="G145" s="29" t="str" cm="1">
        <f t="array" ref="G145">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81)))="○")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81)))="○"),"○",""),"")</f>
        <v/>
      </c>
      <c r="H145" s="3" t="str" cm="1">
        <f t="array" ref="H145">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81)))="○"),"○",""),"")</f>
        <v/>
      </c>
      <c r="I145" s="3" t="str" cm="1">
        <f t="array" ref="I145">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81)))="○"),"○",""),"")</f>
        <v/>
      </c>
      <c r="J145" s="3" t="str" cm="1">
        <f t="array" ref="J145">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81)))="○"),"○",""),"")</f>
        <v/>
      </c>
      <c r="K145" s="3" t="str" cm="1">
        <f t="array" ref="K145">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81)))="○"),"○",""),"")</f>
        <v/>
      </c>
      <c r="L145" s="3" t="str" cm="1">
        <f t="array" ref="L145">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81)))="○"),"○",""),"")</f>
        <v/>
      </c>
      <c r="M145" s="3" t="str" cm="1">
        <f t="array" ref="M145">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81)))="○")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81)))="○"),"○",""),"")</f>
        <v/>
      </c>
      <c r="N145" s="3" t="str" cm="1">
        <f t="array" ref="N145">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81)))="○"),"○",""),"")</f>
        <v/>
      </c>
      <c r="O145" s="3" t="str" cm="1">
        <f t="array" ref="O145">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81)))="○"),"○",""),"")</f>
        <v/>
      </c>
      <c r="P145" s="3" t="str" cm="1">
        <f t="array" ref="P145">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81)))="○")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81)))="○"),"○",""),"")</f>
        <v/>
      </c>
      <c r="Q145" s="3" t="str" cm="1">
        <f t="array" ref="Q145">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81)))="○"),"○",""),"")</f>
        <v/>
      </c>
      <c r="R145" s="30" t="str" cm="1">
        <f t="array" ref="R145">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81)))="○")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81)))="○"),"○",""),"")</f>
        <v/>
      </c>
    </row>
    <row r="146" spans="2:18" x14ac:dyDescent="0.4">
      <c r="B146" s="29" t="str" cm="1">
        <f t="array" ref="B146">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82))),"")</f>
        <v/>
      </c>
      <c r="C146" s="3" t="str" cm="1">
        <f t="array" ref="C146">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82))),"")</f>
        <v/>
      </c>
      <c r="D146" s="34" t="str" cm="1">
        <f t="array" ref="D146">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82))),"")</f>
        <v/>
      </c>
      <c r="E146" s="29" t="str" cm="1">
        <f t="array" ref="E146">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82)))="有資格者",
    "○",
    ""
  ),
  ""
)</f>
        <v/>
      </c>
      <c r="F146" s="30" t="str" cm="1">
        <f t="array" ref="F146">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82)))="無資格者",
    "○",
    ""
  ),
  ""
)</f>
        <v/>
      </c>
      <c r="G146" s="29" t="str" cm="1">
        <f t="array" ref="G146">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82)))="○")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82)))="○"),"○",""),"")</f>
        <v/>
      </c>
      <c r="H146" s="3" t="str" cm="1">
        <f t="array" ref="H146">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82)))="○"),"○",""),"")</f>
        <v/>
      </c>
      <c r="I146" s="3" t="str" cm="1">
        <f t="array" ref="I146">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82)))="○"),"○",""),"")</f>
        <v/>
      </c>
      <c r="J146" s="3" t="str" cm="1">
        <f t="array" ref="J146">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82)))="○"),"○",""),"")</f>
        <v/>
      </c>
      <c r="K146" s="3" t="str" cm="1">
        <f t="array" ref="K146">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82)))="○"),"○",""),"")</f>
        <v/>
      </c>
      <c r="L146" s="3" t="str" cm="1">
        <f t="array" ref="L146">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82)))="○"),"○",""),"")</f>
        <v/>
      </c>
      <c r="M146" s="3" t="str" cm="1">
        <f t="array" ref="M146">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82)))="○")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82)))="○"),"○",""),"")</f>
        <v/>
      </c>
      <c r="N146" s="3" t="str" cm="1">
        <f t="array" ref="N146">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82)))="○"),"○",""),"")</f>
        <v/>
      </c>
      <c r="O146" s="3" t="str" cm="1">
        <f t="array" ref="O146">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82)))="○"),"○",""),"")</f>
        <v/>
      </c>
      <c r="P146" s="3" t="str" cm="1">
        <f t="array" ref="P146">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82)))="○")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82)))="○"),"○",""),"")</f>
        <v/>
      </c>
      <c r="Q146" s="3" t="str" cm="1">
        <f t="array" ref="Q146">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82)))="○"),"○",""),"")</f>
        <v/>
      </c>
      <c r="R146" s="30" t="str" cm="1">
        <f t="array" ref="R146">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82)))="○")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82)))="○"),"○",""),"")</f>
        <v/>
      </c>
    </row>
    <row r="147" spans="2:18" x14ac:dyDescent="0.4">
      <c r="B147" s="29" t="str" cm="1">
        <f t="array" ref="B147">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83))),"")</f>
        <v/>
      </c>
      <c r="C147" s="3" t="str" cm="1">
        <f t="array" ref="C147">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83))),"")</f>
        <v/>
      </c>
      <c r="D147" s="34" t="str" cm="1">
        <f t="array" ref="D147">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83))),"")</f>
        <v/>
      </c>
      <c r="E147" s="29" t="str" cm="1">
        <f t="array" ref="E147">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83)))="有資格者",
    "○",
    ""
  ),
  ""
)</f>
        <v/>
      </c>
      <c r="F147" s="30" t="str" cm="1">
        <f t="array" ref="F147">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83)))="無資格者",
    "○",
    ""
  ),
  ""
)</f>
        <v/>
      </c>
      <c r="G147" s="29" t="str" cm="1">
        <f t="array" ref="G147">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83)))="○")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83)))="○"),"○",""),"")</f>
        <v/>
      </c>
      <c r="H147" s="3" t="str" cm="1">
        <f t="array" ref="H147">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83)))="○"),"○",""),"")</f>
        <v/>
      </c>
      <c r="I147" s="3" t="str" cm="1">
        <f t="array" ref="I147">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83)))="○"),"○",""),"")</f>
        <v/>
      </c>
      <c r="J147" s="3" t="str" cm="1">
        <f t="array" ref="J147">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83)))="○"),"○",""),"")</f>
        <v/>
      </c>
      <c r="K147" s="3" t="str" cm="1">
        <f t="array" ref="K147">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83)))="○"),"○",""),"")</f>
        <v/>
      </c>
      <c r="L147" s="3" t="str" cm="1">
        <f t="array" ref="L147">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83)))="○"),"○",""),"")</f>
        <v/>
      </c>
      <c r="M147" s="3" t="str" cm="1">
        <f t="array" ref="M147">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83)))="○")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83)))="○"),"○",""),"")</f>
        <v/>
      </c>
      <c r="N147" s="3" t="str" cm="1">
        <f t="array" ref="N147">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83)))="○"),"○",""),"")</f>
        <v/>
      </c>
      <c r="O147" s="3" t="str" cm="1">
        <f t="array" ref="O147">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83)))="○"),"○",""),"")</f>
        <v/>
      </c>
      <c r="P147" s="3" t="str" cm="1">
        <f t="array" ref="P147">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83)))="○")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83)))="○"),"○",""),"")</f>
        <v/>
      </c>
      <c r="Q147" s="3" t="str" cm="1">
        <f t="array" ref="Q147">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83)))="○"),"○",""),"")</f>
        <v/>
      </c>
      <c r="R147" s="30" t="str" cm="1">
        <f t="array" ref="R147">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83)))="○")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83)))="○"),"○",""),"")</f>
        <v/>
      </c>
    </row>
    <row r="148" spans="2:18" x14ac:dyDescent="0.4">
      <c r="B148" s="29" t="str" cm="1">
        <f t="array" ref="B148">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84))),"")</f>
        <v/>
      </c>
      <c r="C148" s="3" t="str" cm="1">
        <f t="array" ref="C148">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84))),"")</f>
        <v/>
      </c>
      <c r="D148" s="34" t="str" cm="1">
        <f t="array" ref="D148">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84))),"")</f>
        <v/>
      </c>
      <c r="E148" s="29" t="str" cm="1">
        <f t="array" ref="E148">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84)))="有資格者",
    "○",
    ""
  ),
  ""
)</f>
        <v/>
      </c>
      <c r="F148" s="30" t="str" cm="1">
        <f t="array" ref="F148">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84)))="無資格者",
    "○",
    ""
  ),
  ""
)</f>
        <v/>
      </c>
      <c r="G148" s="29" t="str" cm="1">
        <f t="array" ref="G148">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84)))="○")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84)))="○"),"○",""),"")</f>
        <v/>
      </c>
      <c r="H148" s="3" t="str" cm="1">
        <f t="array" ref="H148">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84)))="○"),"○",""),"")</f>
        <v/>
      </c>
      <c r="I148" s="3" t="str" cm="1">
        <f t="array" ref="I148">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84)))="○"),"○",""),"")</f>
        <v/>
      </c>
      <c r="J148" s="3" t="str" cm="1">
        <f t="array" ref="J148">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84)))="○"),"○",""),"")</f>
        <v/>
      </c>
      <c r="K148" s="3" t="str" cm="1">
        <f t="array" ref="K148">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84)))="○"),"○",""),"")</f>
        <v/>
      </c>
      <c r="L148" s="3" t="str" cm="1">
        <f t="array" ref="L148">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84)))="○"),"○",""),"")</f>
        <v/>
      </c>
      <c r="M148" s="3" t="str" cm="1">
        <f t="array" ref="M148">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84)))="○")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84)))="○"),"○",""),"")</f>
        <v/>
      </c>
      <c r="N148" s="3" t="str" cm="1">
        <f t="array" ref="N148">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84)))="○"),"○",""),"")</f>
        <v/>
      </c>
      <c r="O148" s="3" t="str" cm="1">
        <f t="array" ref="O148">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84)))="○"),"○",""),"")</f>
        <v/>
      </c>
      <c r="P148" s="3" t="str" cm="1">
        <f t="array" ref="P148">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84)))="○")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84)))="○"),"○",""),"")</f>
        <v/>
      </c>
      <c r="Q148" s="3" t="str" cm="1">
        <f t="array" ref="Q148">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84)))="○"),"○",""),"")</f>
        <v/>
      </c>
      <c r="R148" s="30" t="str" cm="1">
        <f t="array" ref="R148">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84)))="○")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84)))="○"),"○",""),"")</f>
        <v/>
      </c>
    </row>
    <row r="149" spans="2:18" x14ac:dyDescent="0.4">
      <c r="B149" s="29" t="str" cm="1">
        <f t="array" ref="B149">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85))),"")</f>
        <v/>
      </c>
      <c r="C149" s="3" t="str" cm="1">
        <f t="array" ref="C149">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85))),"")</f>
        <v/>
      </c>
      <c r="D149" s="34" t="str" cm="1">
        <f t="array" ref="D149">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85))),"")</f>
        <v/>
      </c>
      <c r="E149" s="29" t="str" cm="1">
        <f t="array" ref="E149">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85)))="有資格者",
    "○",
    ""
  ),
  ""
)</f>
        <v/>
      </c>
      <c r="F149" s="30" t="str" cm="1">
        <f t="array" ref="F149">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85)))="無資格者",
    "○",
    ""
  ),
  ""
)</f>
        <v/>
      </c>
      <c r="G149" s="29" t="str" cm="1">
        <f t="array" ref="G149">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85)))="○")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85)))="○"),"○",""),"")</f>
        <v/>
      </c>
      <c r="H149" s="3" t="str" cm="1">
        <f t="array" ref="H149">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85)))="○"),"○",""),"")</f>
        <v/>
      </c>
      <c r="I149" s="3" t="str" cm="1">
        <f t="array" ref="I149">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85)))="○"),"○",""),"")</f>
        <v/>
      </c>
      <c r="J149" s="3" t="str" cm="1">
        <f t="array" ref="J149">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85)))="○"),"○",""),"")</f>
        <v/>
      </c>
      <c r="K149" s="3" t="str" cm="1">
        <f t="array" ref="K149">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85)))="○"),"○",""),"")</f>
        <v/>
      </c>
      <c r="L149" s="3" t="str" cm="1">
        <f t="array" ref="L149">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85)))="○"),"○",""),"")</f>
        <v/>
      </c>
      <c r="M149" s="3" t="str" cm="1">
        <f t="array" ref="M149">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85)))="○")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85)))="○"),"○",""),"")</f>
        <v/>
      </c>
      <c r="N149" s="3" t="str" cm="1">
        <f t="array" ref="N149">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85)))="○"),"○",""),"")</f>
        <v/>
      </c>
      <c r="O149" s="3" t="str" cm="1">
        <f t="array" ref="O149">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85)))="○"),"○",""),"")</f>
        <v/>
      </c>
      <c r="P149" s="3" t="str" cm="1">
        <f t="array" ref="P149">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85)))="○")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85)))="○"),"○",""),"")</f>
        <v/>
      </c>
      <c r="Q149" s="3" t="str" cm="1">
        <f t="array" ref="Q149">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85)))="○"),"○",""),"")</f>
        <v/>
      </c>
      <c r="R149" s="30" t="str" cm="1">
        <f t="array" ref="R149">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85)))="○")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85)))="○"),"○",""),"")</f>
        <v/>
      </c>
    </row>
    <row r="150" spans="2:18" x14ac:dyDescent="0.4">
      <c r="B150" s="29" t="str" cm="1">
        <f t="array" ref="B150">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86))),"")</f>
        <v/>
      </c>
      <c r="C150" s="3" t="str" cm="1">
        <f t="array" ref="C150">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86))),"")</f>
        <v/>
      </c>
      <c r="D150" s="34" t="str" cm="1">
        <f t="array" ref="D150">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86))),"")</f>
        <v/>
      </c>
      <c r="E150" s="29" t="str" cm="1">
        <f t="array" ref="E150">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86)))="有資格者",
    "○",
    ""
  ),
  ""
)</f>
        <v/>
      </c>
      <c r="F150" s="30" t="str" cm="1">
        <f t="array" ref="F150">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86)))="無資格者",
    "○",
    ""
  ),
  ""
)</f>
        <v/>
      </c>
      <c r="G150" s="29" t="str" cm="1">
        <f t="array" ref="G150">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86)))="○")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86)))="○"),"○",""),"")</f>
        <v/>
      </c>
      <c r="H150" s="3" t="str" cm="1">
        <f t="array" ref="H150">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86)))="○"),"○",""),"")</f>
        <v/>
      </c>
      <c r="I150" s="3" t="str" cm="1">
        <f t="array" ref="I150">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86)))="○"),"○",""),"")</f>
        <v/>
      </c>
      <c r="J150" s="3" t="str" cm="1">
        <f t="array" ref="J150">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86)))="○"),"○",""),"")</f>
        <v/>
      </c>
      <c r="K150" s="3" t="str" cm="1">
        <f t="array" ref="K150">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86)))="○"),"○",""),"")</f>
        <v/>
      </c>
      <c r="L150" s="3" t="str" cm="1">
        <f t="array" ref="L150">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86)))="○"),"○",""),"")</f>
        <v/>
      </c>
      <c r="M150" s="3" t="str" cm="1">
        <f t="array" ref="M150">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86)))="○")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86)))="○"),"○",""),"")</f>
        <v/>
      </c>
      <c r="N150" s="3" t="str" cm="1">
        <f t="array" ref="N150">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86)))="○"),"○",""),"")</f>
        <v/>
      </c>
      <c r="O150" s="3" t="str" cm="1">
        <f t="array" ref="O150">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86)))="○"),"○",""),"")</f>
        <v/>
      </c>
      <c r="P150" s="3" t="str" cm="1">
        <f t="array" ref="P150">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86)))="○")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86)))="○"),"○",""),"")</f>
        <v/>
      </c>
      <c r="Q150" s="3" t="str" cm="1">
        <f t="array" ref="Q150">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86)))="○"),"○",""),"")</f>
        <v/>
      </c>
      <c r="R150" s="30" t="str" cm="1">
        <f t="array" ref="R150">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86)))="○")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86)))="○"),"○",""),"")</f>
        <v/>
      </c>
    </row>
    <row r="151" spans="2:18" x14ac:dyDescent="0.4">
      <c r="B151" s="29" t="str" cm="1">
        <f t="array" ref="B151">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87))),"")</f>
        <v/>
      </c>
      <c r="C151" s="3" t="str" cm="1">
        <f t="array" ref="C151">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87))),"")</f>
        <v/>
      </c>
      <c r="D151" s="34" t="str" cm="1">
        <f t="array" ref="D151">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87))),"")</f>
        <v/>
      </c>
      <c r="E151" s="29" t="str" cm="1">
        <f t="array" ref="E151">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87)))="有資格者",
    "○",
    ""
  ),
  ""
)</f>
        <v/>
      </c>
      <c r="F151" s="30" t="str" cm="1">
        <f t="array" ref="F151">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87)))="無資格者",
    "○",
    ""
  ),
  ""
)</f>
        <v/>
      </c>
      <c r="G151" s="29" t="str" cm="1">
        <f t="array" ref="G151">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87)))="○")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87)))="○"),"○",""),"")</f>
        <v/>
      </c>
      <c r="H151" s="3" t="str" cm="1">
        <f t="array" ref="H151">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87)))="○"),"○",""),"")</f>
        <v/>
      </c>
      <c r="I151" s="3" t="str" cm="1">
        <f t="array" ref="I151">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87)))="○"),"○",""),"")</f>
        <v/>
      </c>
      <c r="J151" s="3" t="str" cm="1">
        <f t="array" ref="J151">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87)))="○"),"○",""),"")</f>
        <v/>
      </c>
      <c r="K151" s="3" t="str" cm="1">
        <f t="array" ref="K151">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87)))="○"),"○",""),"")</f>
        <v/>
      </c>
      <c r="L151" s="3" t="str" cm="1">
        <f t="array" ref="L151">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87)))="○"),"○",""),"")</f>
        <v/>
      </c>
      <c r="M151" s="3" t="str" cm="1">
        <f t="array" ref="M151">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87)))="○")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87)))="○"),"○",""),"")</f>
        <v/>
      </c>
      <c r="N151" s="3" t="str" cm="1">
        <f t="array" ref="N151">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87)))="○"),"○",""),"")</f>
        <v/>
      </c>
      <c r="O151" s="3" t="str" cm="1">
        <f t="array" ref="O151">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87)))="○"),"○",""),"")</f>
        <v/>
      </c>
      <c r="P151" s="3" t="str" cm="1">
        <f t="array" ref="P151">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87)))="○")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87)))="○"),"○",""),"")</f>
        <v/>
      </c>
      <c r="Q151" s="3" t="str" cm="1">
        <f t="array" ref="Q151">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87)))="○"),"○",""),"")</f>
        <v/>
      </c>
      <c r="R151" s="30" t="str" cm="1">
        <f t="array" ref="R151">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87)))="○")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87)))="○"),"○",""),"")</f>
        <v/>
      </c>
    </row>
    <row r="152" spans="2:18" x14ac:dyDescent="0.4">
      <c r="B152" s="29" t="str" cm="1">
        <f t="array" ref="B152">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88))),"")</f>
        <v/>
      </c>
      <c r="C152" s="3" t="str" cm="1">
        <f t="array" ref="C152">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88))),"")</f>
        <v/>
      </c>
      <c r="D152" s="34" t="str" cm="1">
        <f t="array" ref="D152">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88))),"")</f>
        <v/>
      </c>
      <c r="E152" s="29" t="str" cm="1">
        <f t="array" ref="E152">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88)))="有資格者",
    "○",
    ""
  ),
  ""
)</f>
        <v/>
      </c>
      <c r="F152" s="30" t="str" cm="1">
        <f t="array" ref="F152">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88)))="無資格者",
    "○",
    ""
  ),
  ""
)</f>
        <v/>
      </c>
      <c r="G152" s="29" t="str" cm="1">
        <f t="array" ref="G152">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88)))="○")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88)))="○"),"○",""),"")</f>
        <v/>
      </c>
      <c r="H152" s="3" t="str" cm="1">
        <f t="array" ref="H152">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88)))="○"),"○",""),"")</f>
        <v/>
      </c>
      <c r="I152" s="3" t="str" cm="1">
        <f t="array" ref="I152">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88)))="○"),"○",""),"")</f>
        <v/>
      </c>
      <c r="J152" s="3" t="str" cm="1">
        <f t="array" ref="J152">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88)))="○"),"○",""),"")</f>
        <v/>
      </c>
      <c r="K152" s="3" t="str" cm="1">
        <f t="array" ref="K152">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88)))="○"),"○",""),"")</f>
        <v/>
      </c>
      <c r="L152" s="3" t="str" cm="1">
        <f t="array" ref="L152">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88)))="○"),"○",""),"")</f>
        <v/>
      </c>
      <c r="M152" s="3" t="str" cm="1">
        <f t="array" ref="M152">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88)))="○")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88)))="○"),"○",""),"")</f>
        <v/>
      </c>
      <c r="N152" s="3" t="str" cm="1">
        <f t="array" ref="N152">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88)))="○"),"○",""),"")</f>
        <v/>
      </c>
      <c r="O152" s="3" t="str" cm="1">
        <f t="array" ref="O152">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88)))="○"),"○",""),"")</f>
        <v/>
      </c>
      <c r="P152" s="3" t="str" cm="1">
        <f t="array" ref="P152">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88)))="○")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88)))="○"),"○",""),"")</f>
        <v/>
      </c>
      <c r="Q152" s="3" t="str" cm="1">
        <f t="array" ref="Q152">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88)))="○"),"○",""),"")</f>
        <v/>
      </c>
      <c r="R152" s="30" t="str" cm="1">
        <f t="array" ref="R152">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88)))="○")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88)))="○"),"○",""),"")</f>
        <v/>
      </c>
    </row>
    <row r="153" spans="2:18" x14ac:dyDescent="0.4">
      <c r="B153" s="29" t="str" cm="1">
        <f t="array" ref="B153">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89))),"")</f>
        <v/>
      </c>
      <c r="C153" s="3" t="str" cm="1">
        <f t="array" ref="C153">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89))),"")</f>
        <v/>
      </c>
      <c r="D153" s="34" t="str" cm="1">
        <f t="array" ref="D153">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89))),"")</f>
        <v/>
      </c>
      <c r="E153" s="29" t="str" cm="1">
        <f t="array" ref="E153">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89)))="有資格者",
    "○",
    ""
  ),
  ""
)</f>
        <v/>
      </c>
      <c r="F153" s="30" t="str" cm="1">
        <f t="array" ref="F153">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89)))="無資格者",
    "○",
    ""
  ),
  ""
)</f>
        <v/>
      </c>
      <c r="G153" s="29" t="str" cm="1">
        <f t="array" ref="G153">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89)))="○")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89)))="○"),"○",""),"")</f>
        <v/>
      </c>
      <c r="H153" s="3" t="str" cm="1">
        <f t="array" ref="H153">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89)))="○"),"○",""),"")</f>
        <v/>
      </c>
      <c r="I153" s="3" t="str" cm="1">
        <f t="array" ref="I153">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89)))="○"),"○",""),"")</f>
        <v/>
      </c>
      <c r="J153" s="3" t="str" cm="1">
        <f t="array" ref="J153">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89)))="○"),"○",""),"")</f>
        <v/>
      </c>
      <c r="K153" s="3" t="str" cm="1">
        <f t="array" ref="K153">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89)))="○"),"○",""),"")</f>
        <v/>
      </c>
      <c r="L153" s="3" t="str" cm="1">
        <f t="array" ref="L153">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89)))="○"),"○",""),"")</f>
        <v/>
      </c>
      <c r="M153" s="3" t="str" cm="1">
        <f t="array" ref="M153">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89)))="○")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89)))="○"),"○",""),"")</f>
        <v/>
      </c>
      <c r="N153" s="3" t="str" cm="1">
        <f t="array" ref="N153">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89)))="○"),"○",""),"")</f>
        <v/>
      </c>
      <c r="O153" s="3" t="str" cm="1">
        <f t="array" ref="O153">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89)))="○"),"○",""),"")</f>
        <v/>
      </c>
      <c r="P153" s="3" t="str" cm="1">
        <f t="array" ref="P153">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89)))="○")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89)))="○"),"○",""),"")</f>
        <v/>
      </c>
      <c r="Q153" s="3" t="str" cm="1">
        <f t="array" ref="Q153">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89)))="○"),"○",""),"")</f>
        <v/>
      </c>
      <c r="R153" s="30" t="str" cm="1">
        <f t="array" ref="R153">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89)))="○")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89)))="○"),"○",""),"")</f>
        <v/>
      </c>
    </row>
    <row r="154" spans="2:18" x14ac:dyDescent="0.4">
      <c r="B154" s="29" t="str" cm="1">
        <f t="array" ref="B154">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90))),"")</f>
        <v/>
      </c>
      <c r="C154" s="3" t="str" cm="1">
        <f t="array" ref="C154">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90))),"")</f>
        <v/>
      </c>
      <c r="D154" s="34" t="str" cm="1">
        <f t="array" ref="D154">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90))),"")</f>
        <v/>
      </c>
      <c r="E154" s="29" t="str" cm="1">
        <f t="array" ref="E154">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90)))="有資格者",
    "○",
    ""
  ),
  ""
)</f>
        <v/>
      </c>
      <c r="F154" s="30" t="str" cm="1">
        <f t="array" ref="F154">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90)))="無資格者",
    "○",
    ""
  ),
  ""
)</f>
        <v/>
      </c>
      <c r="G154" s="29" t="str" cm="1">
        <f t="array" ref="G154">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90)))="○")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90)))="○"),"○",""),"")</f>
        <v/>
      </c>
      <c r="H154" s="3" t="str" cm="1">
        <f t="array" ref="H154">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90)))="○"),"○",""),"")</f>
        <v/>
      </c>
      <c r="I154" s="3" t="str" cm="1">
        <f t="array" ref="I154">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90)))="○"),"○",""),"")</f>
        <v/>
      </c>
      <c r="J154" s="3" t="str" cm="1">
        <f t="array" ref="J154">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90)))="○"),"○",""),"")</f>
        <v/>
      </c>
      <c r="K154" s="3" t="str" cm="1">
        <f t="array" ref="K154">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90)))="○"),"○",""),"")</f>
        <v/>
      </c>
      <c r="L154" s="3" t="str" cm="1">
        <f t="array" ref="L154">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90)))="○"),"○",""),"")</f>
        <v/>
      </c>
      <c r="M154" s="3" t="str" cm="1">
        <f t="array" ref="M154">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90)))="○")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90)))="○"),"○",""),"")</f>
        <v/>
      </c>
      <c r="N154" s="3" t="str" cm="1">
        <f t="array" ref="N154">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90)))="○"),"○",""),"")</f>
        <v/>
      </c>
      <c r="O154" s="3" t="str" cm="1">
        <f t="array" ref="O154">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90)))="○"),"○",""),"")</f>
        <v/>
      </c>
      <c r="P154" s="3" t="str" cm="1">
        <f t="array" ref="P154">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90)))="○")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90)))="○"),"○",""),"")</f>
        <v/>
      </c>
      <c r="Q154" s="3" t="str" cm="1">
        <f t="array" ref="Q154">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90)))="○"),"○",""),"")</f>
        <v/>
      </c>
      <c r="R154" s="30" t="str" cm="1">
        <f t="array" ref="R154">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90)))="○")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90)))="○"),"○",""),"")</f>
        <v/>
      </c>
    </row>
    <row r="155" spans="2:18" x14ac:dyDescent="0.4">
      <c r="B155" s="29" t="str" cm="1">
        <f t="array" ref="B155">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91))),"")</f>
        <v/>
      </c>
      <c r="C155" s="3" t="str" cm="1">
        <f t="array" ref="C155">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91))),"")</f>
        <v/>
      </c>
      <c r="D155" s="34" t="str" cm="1">
        <f t="array" ref="D155">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91))),"")</f>
        <v/>
      </c>
      <c r="E155" s="29" t="str" cm="1">
        <f t="array" ref="E155">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91)))="有資格者",
    "○",
    ""
  ),
  ""
)</f>
        <v/>
      </c>
      <c r="F155" s="30" t="str" cm="1">
        <f t="array" ref="F155">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91)))="無資格者",
    "○",
    ""
  ),
  ""
)</f>
        <v/>
      </c>
      <c r="G155" s="29" t="str" cm="1">
        <f t="array" ref="G155">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91)))="○")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91)))="○"),"○",""),"")</f>
        <v/>
      </c>
      <c r="H155" s="3" t="str" cm="1">
        <f t="array" ref="H155">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91)))="○"),"○",""),"")</f>
        <v/>
      </c>
      <c r="I155" s="3" t="str" cm="1">
        <f t="array" ref="I155">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91)))="○"),"○",""),"")</f>
        <v/>
      </c>
      <c r="J155" s="3" t="str" cm="1">
        <f t="array" ref="J155">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91)))="○"),"○",""),"")</f>
        <v/>
      </c>
      <c r="K155" s="3" t="str" cm="1">
        <f t="array" ref="K155">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91)))="○"),"○",""),"")</f>
        <v/>
      </c>
      <c r="L155" s="3" t="str" cm="1">
        <f t="array" ref="L155">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91)))="○"),"○",""),"")</f>
        <v/>
      </c>
      <c r="M155" s="3" t="str" cm="1">
        <f t="array" ref="M155">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91)))="○")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91)))="○"),"○",""),"")</f>
        <v/>
      </c>
      <c r="N155" s="3" t="str" cm="1">
        <f t="array" ref="N155">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91)))="○"),"○",""),"")</f>
        <v/>
      </c>
      <c r="O155" s="3" t="str" cm="1">
        <f t="array" ref="O155">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91)))="○"),"○",""),"")</f>
        <v/>
      </c>
      <c r="P155" s="3" t="str" cm="1">
        <f t="array" ref="P155">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91)))="○")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91)))="○"),"○",""),"")</f>
        <v/>
      </c>
      <c r="Q155" s="3" t="str" cm="1">
        <f t="array" ref="Q155">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91)))="○"),"○",""),"")</f>
        <v/>
      </c>
      <c r="R155" s="30" t="str" cm="1">
        <f t="array" ref="R155">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91)))="○")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91)))="○"),"○",""),"")</f>
        <v/>
      </c>
    </row>
    <row r="156" spans="2:18" ht="19.5" thickBot="1" x14ac:dyDescent="0.45">
      <c r="B156" s="22" t="str" cm="1">
        <f t="array" ref="B156">IFERROR(INDEX('入力ｼｰﾄ①_従事者情報（様式第3号及び第4号作成用）'!$C$4:$C$204&amp;" "&amp;'入力ｼｰﾄ①_従事者情報（様式第3号及び第4号作成用）'!$D$4:$D$204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92))),"")</f>
        <v/>
      </c>
      <c r="C156" s="45" t="str" cm="1">
        <f t="array" ref="C156">IFERROR(INDEX('入力ｼｰﾄ①_従事者情報（様式第3号及び第4号作成用）'!$E$4:$E$204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92))),"")</f>
        <v/>
      </c>
      <c r="D156" s="36" t="str" cm="1">
        <f t="array" ref="D156">IFERROR(INDEX('入力ｼｰﾄ①_従事者情報（様式第3号及び第4号作成用）'!$F$4:$F$204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92))),"")</f>
        <v/>
      </c>
      <c r="E156" s="22" t="str" cm="1">
        <f t="array" ref="E156">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92)))="有資格者",
    "○",
    ""
  ),
  ""
)</f>
        <v/>
      </c>
      <c r="F156" s="31" t="str" cm="1">
        <f t="array" ref="F156">IFERROR(
  IF(
    INDEX('入力ｼｰﾄ①_従事者情報（様式第3号及び第4号作成用）'!$BR$4:$B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92)))="無資格者",
    "○",
    ""
  ),
  ""
)</f>
        <v/>
      </c>
      <c r="G156" s="22" t="str" cm="1">
        <f t="array" ref="G156">IFERROR(
  IF(
    (INDEX('入力ｼｰﾄ①_従事者情報（様式第3号及び第4号作成用）'!$AK$4:$A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92)))="○")
    +(INDEX('入力ｼｰﾄ①_従事者情報（様式第3号及び第4号作成用）'!$AL$4:$AL$204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92)))="○"),"○",""),"")</f>
        <v/>
      </c>
      <c r="H156" s="45" t="str" cm="1">
        <f t="array" ref="H156">IFERROR(
  IF(
    (INDEX('入力ｼｰﾄ①_従事者情報（様式第3号及び第4号作成用）'!AM$4:AM$204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92)))="○"),"○",""),"")</f>
        <v/>
      </c>
      <c r="I156" s="45" t="str" cm="1">
        <f t="array" ref="I156">IFERROR(
  IF(
    (INDEX('入力ｼｰﾄ①_従事者情報（様式第3号及び第4号作成用）'!AN$4:AN$204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92)))="○"),"○",""),"")</f>
        <v/>
      </c>
      <c r="J156" s="45" t="str" cm="1">
        <f t="array" ref="J156">IFERROR(
  IF(
    (INDEX('入力ｼｰﾄ①_従事者情報（様式第3号及び第4号作成用）'!AO$4:AO$204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92)))="○"),"○",""),"")</f>
        <v/>
      </c>
      <c r="K156" s="45" t="str" cm="1">
        <f t="array" ref="K156">IFERROR(
  IF(
    (INDEX('入力ｼｰﾄ①_従事者情報（様式第3号及び第4号作成用）'!AP$4:AP$204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92)))="○"),"○",""),"")</f>
        <v/>
      </c>
      <c r="L156" s="45" t="str" cm="1">
        <f t="array" ref="L156">IFERROR(
  IF(
    (INDEX('入力ｼｰﾄ①_従事者情報（様式第3号及び第4号作成用）'!AU$4:AU$204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92)))="○"),"○",""),"")</f>
        <v/>
      </c>
      <c r="M156" s="45" t="str" cm="1">
        <f t="array" ref="M156">IFERROR(
  IF(
    (INDEX('入力ｼｰﾄ①_従事者情報（様式第3号及び第4号作成用）'!$AV$4:$AV$204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92)))="○")
    +(INDEX('入力ｼｰﾄ①_従事者情報（様式第3号及び第4号作成用）'!$AW$4:$AW$204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92)))="○"),"○",""),"")</f>
        <v/>
      </c>
      <c r="N156" s="45" t="str" cm="1">
        <f t="array" ref="N156">IFERROR(
  IF(
    (INDEX('入力ｼｰﾄ①_従事者情報（様式第3号及び第4号作成用）'!AX$4:AX$204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92)))="○"),"○",""),"")</f>
        <v/>
      </c>
      <c r="O156" s="45" t="str" cm="1">
        <f t="array" ref="O156">IFERROR(
  IF(
    (INDEX('入力ｼｰﾄ①_従事者情報（様式第3号及び第4号作成用）'!AY$4:AY$204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92)))="○"),"○",""),"")</f>
        <v/>
      </c>
      <c r="P156" s="45" t="str" cm="1">
        <f t="array" ref="P156">IFERROR(
  IF(
    (INDEX('入力ｼｰﾄ①_従事者情報（様式第3号及び第4号作成用）'!$AQ$4:$AQ$204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92)))="○")
    +(INDEX('入力ｼｰﾄ①_従事者情報（様式第3号及び第4号作成用）'!$AR$4:$AR$204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92)))="○"),"○",""),"")</f>
        <v/>
      </c>
      <c r="Q156" s="45" t="str" cm="1">
        <f t="array" ref="Q156">IFERROR(
  IF(
    (INDEX('入力ｼｰﾄ①_従事者情報（様式第3号及び第4号作成用）'!AS$4:AS$204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92)))="○"),"○",""),"")</f>
        <v/>
      </c>
      <c r="R156" s="31" t="str" cm="1">
        <f t="array" ref="R156">IFERROR(
  IF(
    (INDEX('入力ｼｰﾄ①_従事者情報（様式第3号及び第4号作成用）'!$J$4:$J$204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92)))="○")
    +(INDEX('入力ｼｰﾄ①_従事者情報（様式第3号及び第4号作成用）'!$K$4:$K$204,SMALL(IF(('入力ｼｰﾄ①_従事者情報（様式第3号及び第4号作成用）'!$BR$4:$BR$204="有資格者")+('入力ｼｰﾄ①_従事者情報（様式第3号及び第4号作成用）'!$BR$4:$BR$204="無資格者"),ROW('入力ｼｰﾄ①_従事者情報（様式第3号及び第4号作成用）'!$BR$4:$BR$204)-ROW('入力ｼｰﾄ①_従事者情報（様式第3号及び第4号作成用）'!$BR$4)+1,""),ROWS($A$3:A92)))="○"),"○",""),"")</f>
        <v/>
      </c>
    </row>
    <row r="157" spans="2:18" ht="38.25" thickBot="1" x14ac:dyDescent="0.45">
      <c r="B157" s="37" t="s">
        <v>78</v>
      </c>
      <c r="C157" s="38" t="str">
        <f>90-COUNTBLANK(C7:C21)-COUNTBLANK(C34:C48)-COUNTBLANK(C61:C75)-COUNTBLANK(C88:C102)-COUNTBLANK(C115:C129)-COUNTBLANK(C142:C156)&amp;"人"</f>
        <v>0人</v>
      </c>
      <c r="D157" s="39" t="s">
        <v>187</v>
      </c>
      <c r="E157" s="38" t="str">
        <f t="shared" ref="E157:R157" si="5">90-COUNTBLANK(E7:E21)-COUNTBLANK(E34:E48)-COUNTBLANK(E61:E75)-COUNTBLANK(E88:E102)-COUNTBLANK(E115:E129)-COUNTBLANK(E142:E156)&amp;"人"</f>
        <v>0人</v>
      </c>
      <c r="F157" s="41" t="str">
        <f t="shared" si="5"/>
        <v>0人</v>
      </c>
      <c r="G157" s="40" t="str">
        <f t="shared" si="5"/>
        <v>0人</v>
      </c>
      <c r="H157" s="38" t="str">
        <f t="shared" si="5"/>
        <v>0人</v>
      </c>
      <c r="I157" s="38" t="str">
        <f t="shared" si="5"/>
        <v>0人</v>
      </c>
      <c r="J157" s="38" t="str">
        <f t="shared" si="5"/>
        <v>0人</v>
      </c>
      <c r="K157" s="38" t="str">
        <f t="shared" si="5"/>
        <v>0人</v>
      </c>
      <c r="L157" s="38" t="str">
        <f t="shared" si="5"/>
        <v>0人</v>
      </c>
      <c r="M157" s="38" t="str">
        <f t="shared" si="5"/>
        <v>0人</v>
      </c>
      <c r="N157" s="38" t="str">
        <f t="shared" si="5"/>
        <v>0人</v>
      </c>
      <c r="O157" s="38" t="str">
        <f t="shared" si="5"/>
        <v>0人</v>
      </c>
      <c r="P157" s="38" t="str">
        <f t="shared" si="5"/>
        <v>0人</v>
      </c>
      <c r="Q157" s="38" t="str">
        <f t="shared" si="5"/>
        <v>0人</v>
      </c>
      <c r="R157" s="41" t="str">
        <f t="shared" si="5"/>
        <v>0人</v>
      </c>
    </row>
    <row r="158" spans="2:18" x14ac:dyDescent="0.4">
      <c r="B158" t="s">
        <v>188</v>
      </c>
      <c r="F158"/>
      <c r="I158"/>
      <c r="J158"/>
      <c r="K158"/>
      <c r="L158"/>
      <c r="M158"/>
      <c r="N158"/>
      <c r="O158"/>
      <c r="P158"/>
      <c r="Q158"/>
      <c r="R158"/>
    </row>
    <row r="159" spans="2:18" x14ac:dyDescent="0.4">
      <c r="B159" t="s">
        <v>189</v>
      </c>
      <c r="F159"/>
      <c r="I159"/>
      <c r="J159"/>
      <c r="K159"/>
      <c r="L159"/>
      <c r="M159"/>
      <c r="N159"/>
      <c r="O159"/>
      <c r="P159"/>
      <c r="Q159"/>
      <c r="R159"/>
    </row>
    <row r="160" spans="2:18" x14ac:dyDescent="0.4">
      <c r="B160" t="s">
        <v>190</v>
      </c>
      <c r="F160"/>
      <c r="I160"/>
      <c r="J160"/>
      <c r="K160"/>
      <c r="L160"/>
      <c r="M160"/>
      <c r="N160"/>
      <c r="O160"/>
      <c r="P160"/>
      <c r="Q160"/>
      <c r="R160"/>
    </row>
    <row r="161" spans="2:18" x14ac:dyDescent="0.4">
      <c r="B161" t="s">
        <v>191</v>
      </c>
      <c r="F161"/>
      <c r="I161"/>
      <c r="J161"/>
      <c r="K161"/>
      <c r="L161"/>
      <c r="M161"/>
      <c r="N161"/>
      <c r="O161"/>
      <c r="P161"/>
      <c r="Q161"/>
      <c r="R161"/>
    </row>
    <row r="162" spans="2:18" x14ac:dyDescent="0.4">
      <c r="B162" t="s">
        <v>192</v>
      </c>
      <c r="P162"/>
      <c r="Q162"/>
      <c r="R162"/>
    </row>
  </sheetData>
  <sheetProtection sheet="1" objects="1" scenarios="1" formatCells="0"/>
  <mergeCells count="84">
    <mergeCell ref="C139:D139"/>
    <mergeCell ref="E139:F139"/>
    <mergeCell ref="G139:R139"/>
    <mergeCell ref="C140:D140"/>
    <mergeCell ref="E140:E141"/>
    <mergeCell ref="F140:F141"/>
    <mergeCell ref="G140:H140"/>
    <mergeCell ref="I140:J140"/>
    <mergeCell ref="K140:K141"/>
    <mergeCell ref="L140:L141"/>
    <mergeCell ref="M140:M141"/>
    <mergeCell ref="N140:O140"/>
    <mergeCell ref="P140:Q140"/>
    <mergeCell ref="R140:R141"/>
    <mergeCell ref="C112:D112"/>
    <mergeCell ref="E112:F112"/>
    <mergeCell ref="G112:R112"/>
    <mergeCell ref="C113:D113"/>
    <mergeCell ref="E113:E114"/>
    <mergeCell ref="F113:F114"/>
    <mergeCell ref="G113:H113"/>
    <mergeCell ref="I113:J113"/>
    <mergeCell ref="K113:K114"/>
    <mergeCell ref="L113:L114"/>
    <mergeCell ref="M113:M114"/>
    <mergeCell ref="N113:O113"/>
    <mergeCell ref="P113:Q113"/>
    <mergeCell ref="R113:R114"/>
    <mergeCell ref="C85:D85"/>
    <mergeCell ref="E85:F85"/>
    <mergeCell ref="G85:R85"/>
    <mergeCell ref="C86:D86"/>
    <mergeCell ref="E86:E87"/>
    <mergeCell ref="F86:F87"/>
    <mergeCell ref="G86:H86"/>
    <mergeCell ref="I86:J86"/>
    <mergeCell ref="K86:K87"/>
    <mergeCell ref="L86:L87"/>
    <mergeCell ref="M86:M87"/>
    <mergeCell ref="N86:O86"/>
    <mergeCell ref="P86:Q86"/>
    <mergeCell ref="R86:R87"/>
    <mergeCell ref="C58:D58"/>
    <mergeCell ref="E58:F58"/>
    <mergeCell ref="G58:R58"/>
    <mergeCell ref="C59:D59"/>
    <mergeCell ref="E59:E60"/>
    <mergeCell ref="F59:F60"/>
    <mergeCell ref="G59:H59"/>
    <mergeCell ref="I59:J59"/>
    <mergeCell ref="K59:K60"/>
    <mergeCell ref="L59:L60"/>
    <mergeCell ref="M59:M60"/>
    <mergeCell ref="N59:O59"/>
    <mergeCell ref="P59:Q59"/>
    <mergeCell ref="R59:R60"/>
    <mergeCell ref="C31:D31"/>
    <mergeCell ref="E31:F31"/>
    <mergeCell ref="G31:R31"/>
    <mergeCell ref="C32:D32"/>
    <mergeCell ref="E32:E33"/>
    <mergeCell ref="F32:F33"/>
    <mergeCell ref="G32:H32"/>
    <mergeCell ref="I32:J32"/>
    <mergeCell ref="K32:K33"/>
    <mergeCell ref="L32:L33"/>
    <mergeCell ref="M32:M33"/>
    <mergeCell ref="N32:O32"/>
    <mergeCell ref="P32:Q32"/>
    <mergeCell ref="R32:R33"/>
    <mergeCell ref="P5:Q5"/>
    <mergeCell ref="L5:L6"/>
    <mergeCell ref="M5:M6"/>
    <mergeCell ref="R5:R6"/>
    <mergeCell ref="G4:R4"/>
    <mergeCell ref="G5:H5"/>
    <mergeCell ref="I5:J5"/>
    <mergeCell ref="K5:K6"/>
    <mergeCell ref="N5:O5"/>
    <mergeCell ref="C4:D4"/>
    <mergeCell ref="E4:F4"/>
    <mergeCell ref="C5:D5"/>
    <mergeCell ref="E5:E6"/>
    <mergeCell ref="F5:F6"/>
  </mergeCells>
  <phoneticPr fontId="2"/>
  <pageMargins left="0.7" right="0.7" top="0.75" bottom="0.75" header="0.3" footer="0.3"/>
  <pageSetup paperSize="9" scale="60" orientation="landscape" r:id="rId1"/>
  <rowBreaks count="5" manualBreakCount="5">
    <brk id="27" max="16383" man="1"/>
    <brk id="54" max="17" man="1"/>
    <brk id="81" max="17" man="1"/>
    <brk id="108" max="17" man="1"/>
    <brk id="135"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FA1C1-4356-4AC0-B31F-D616497BBC6C}">
  <dimension ref="B1:I180"/>
  <sheetViews>
    <sheetView showWhiteSpace="0" view="pageBreakPreview" topLeftCell="A56" zoomScale="70" zoomScaleNormal="100" zoomScaleSheetLayoutView="70" zoomScalePageLayoutView="55" workbookViewId="0">
      <selection activeCell="G29" sqref="G29"/>
    </sheetView>
  </sheetViews>
  <sheetFormatPr defaultRowHeight="18.75" x14ac:dyDescent="0.4"/>
  <cols>
    <col min="2" max="2" width="18.625" customWidth="1"/>
    <col min="3" max="3" width="30.25" customWidth="1"/>
    <col min="4" max="4" width="17" customWidth="1"/>
    <col min="5" max="5" width="9" style="1" bestFit="1" customWidth="1"/>
    <col min="6" max="6" width="9" bestFit="1" customWidth="1"/>
    <col min="7" max="9" width="24.5" style="1" customWidth="1"/>
  </cols>
  <sheetData>
    <row r="1" spans="2:9" x14ac:dyDescent="0.4">
      <c r="B1" s="19" t="s">
        <v>243</v>
      </c>
      <c r="I1"/>
    </row>
    <row r="2" spans="2:9" ht="18.75" customHeight="1" x14ac:dyDescent="0.4">
      <c r="B2" t="s">
        <v>244</v>
      </c>
      <c r="I2"/>
    </row>
    <row r="3" spans="2:9" ht="19.5" thickBot="1" x14ac:dyDescent="0.45">
      <c r="B3" s="10"/>
      <c r="C3" s="1"/>
      <c r="D3" t="s">
        <v>193</v>
      </c>
      <c r="I3"/>
    </row>
    <row r="4" spans="2:9" ht="27" customHeight="1" thickBot="1" x14ac:dyDescent="0.45">
      <c r="B4" s="21" t="s">
        <v>5</v>
      </c>
      <c r="C4" s="124" t="s">
        <v>245</v>
      </c>
      <c r="D4" s="125"/>
      <c r="E4" s="144" t="s">
        <v>82</v>
      </c>
      <c r="F4" s="142"/>
      <c r="G4" s="144" t="s">
        <v>83</v>
      </c>
      <c r="H4" s="164"/>
      <c r="I4" s="142"/>
    </row>
    <row r="5" spans="2:9" ht="27" customHeight="1" thickBot="1" x14ac:dyDescent="0.45">
      <c r="B5" s="22" t="s">
        <v>77</v>
      </c>
      <c r="C5" s="122">
        <f>'入力ｼｰﾄ①_従事者情報（様式第3号及び第4号作成用）'!B4</f>
        <v>0</v>
      </c>
      <c r="D5" s="120"/>
      <c r="E5" s="134" t="s">
        <v>86</v>
      </c>
      <c r="F5" s="132" t="s">
        <v>87</v>
      </c>
      <c r="G5" s="204" t="s">
        <v>257</v>
      </c>
      <c r="H5" s="128" t="s">
        <v>117</v>
      </c>
      <c r="I5" s="126" t="s">
        <v>246</v>
      </c>
    </row>
    <row r="6" spans="2:9" ht="27" customHeight="1" thickBot="1" x14ac:dyDescent="0.45">
      <c r="B6" s="23" t="s">
        <v>79</v>
      </c>
      <c r="C6" s="24" t="s">
        <v>80</v>
      </c>
      <c r="D6" s="77" t="s">
        <v>81</v>
      </c>
      <c r="E6" s="135"/>
      <c r="F6" s="133"/>
      <c r="G6" s="204"/>
      <c r="H6" s="205"/>
      <c r="I6" s="206"/>
    </row>
    <row r="7" spans="2:9" x14ac:dyDescent="0.4">
      <c r="B7" s="21" t="str" cm="1">
        <f t="array" ref="B7">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f>
        <v/>
      </c>
      <c r="C7" s="44" t="str" cm="1">
        <f t="array" ref="C7">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f>
        <v/>
      </c>
      <c r="D7" s="33" t="str" cm="1">
        <f t="array" ref="D7">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f>
        <v/>
      </c>
      <c r="E7" s="83" t="str" cm="1">
        <f t="array" ref="E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有資格者",
    "○",
    ""
  ),
  ""
)</f>
        <v/>
      </c>
      <c r="F7" s="84" t="str" cm="1">
        <f t="array" ref="F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無資格者",
    "○",
    ""
  ),
  ""
)</f>
        <v/>
      </c>
      <c r="G7" s="76" t="str" cm="1">
        <f t="array" ref="G7">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f>
        <v/>
      </c>
      <c r="H7" s="29" t="str" cm="1">
        <f t="array" ref="H7">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f>
        <v/>
      </c>
      <c r="I7" s="30" t="str" cm="1">
        <f t="array" ref="I7">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f>
        <v/>
      </c>
    </row>
    <row r="8" spans="2:9" x14ac:dyDescent="0.4">
      <c r="B8" s="29" t="str" cm="1">
        <f t="array" ref="B8">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f>
        <v/>
      </c>
      <c r="C8" s="3" t="str" cm="1">
        <f t="array" ref="C8">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f>
        <v/>
      </c>
      <c r="D8" s="34" t="str" cm="1">
        <f t="array" ref="D8">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f>
        <v/>
      </c>
      <c r="E8" s="29" t="str" cm="1">
        <f t="array" ref="E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有資格者",
    "○",
    ""
  ),
  ""
)</f>
        <v/>
      </c>
      <c r="F8" s="30" t="str" cm="1">
        <f t="array" ref="F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無資格者",
    "○",
    ""
  ),
  ""
)</f>
        <v/>
      </c>
      <c r="G8" s="67" t="str" cm="1">
        <f t="array" ref="G8">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f>
        <v/>
      </c>
      <c r="H8" s="29" t="str" cm="1">
        <f t="array" ref="H8">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f>
        <v/>
      </c>
      <c r="I8" s="30" t="str" cm="1">
        <f t="array" ref="I8">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f>
        <v/>
      </c>
    </row>
    <row r="9" spans="2:9" x14ac:dyDescent="0.4">
      <c r="B9" s="29" t="str" cm="1">
        <f t="array" ref="B9">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f>
        <v/>
      </c>
      <c r="C9" s="3" t="str" cm="1">
        <f t="array" ref="C9">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f>
        <v/>
      </c>
      <c r="D9" s="34" t="str" cm="1">
        <f t="array" ref="D9">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f>
        <v/>
      </c>
      <c r="E9" s="29" t="str" cm="1">
        <f t="array" ref="E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有資格者",
    "○",
    ""
  ),
  ""
)</f>
        <v/>
      </c>
      <c r="F9" s="30" t="str" cm="1">
        <f t="array" ref="F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無資格者",
    "○",
    ""
  ),
  ""
)</f>
        <v/>
      </c>
      <c r="G9" s="67" t="str" cm="1">
        <f t="array" ref="G9">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f>
        <v/>
      </c>
      <c r="H9" s="29" t="str" cm="1">
        <f t="array" ref="H9">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f>
        <v/>
      </c>
      <c r="I9" s="30" t="str" cm="1">
        <f t="array" ref="I9">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f>
        <v/>
      </c>
    </row>
    <row r="10" spans="2:9" x14ac:dyDescent="0.4">
      <c r="B10" s="29" t="str" cm="1">
        <f t="array" ref="B10">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f>
        <v/>
      </c>
      <c r="C10" s="3" t="str" cm="1">
        <f t="array" ref="C10">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f>
        <v/>
      </c>
      <c r="D10" s="34" t="str" cm="1">
        <f t="array" ref="D10">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f>
        <v/>
      </c>
      <c r="E10" s="29" t="str" cm="1">
        <f t="array" ref="E1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有資格者",
    "○",
    ""
  ),
  ""
)</f>
        <v/>
      </c>
      <c r="F10" s="30" t="str" cm="1">
        <f t="array" ref="F1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無資格者",
    "○",
    ""
  ),
  ""
)</f>
        <v/>
      </c>
      <c r="G10" s="67" t="str" cm="1">
        <f t="array" ref="G10">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f>
        <v/>
      </c>
      <c r="H10" s="29" t="str" cm="1">
        <f t="array" ref="H10">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f>
        <v/>
      </c>
      <c r="I10" s="30" t="str" cm="1">
        <f t="array" ref="I10">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f>
        <v/>
      </c>
    </row>
    <row r="11" spans="2:9" x14ac:dyDescent="0.4">
      <c r="B11" s="29" t="str" cm="1">
        <f t="array" ref="B11">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f>
        <v/>
      </c>
      <c r="C11" s="3" t="str" cm="1">
        <f t="array" ref="C11">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f>
        <v/>
      </c>
      <c r="D11" s="34" t="str" cm="1">
        <f t="array" ref="D11">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f>
        <v/>
      </c>
      <c r="E11" s="29" t="str" cm="1">
        <f t="array" ref="E1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有資格者",
    "○",
    ""
  ),
  ""
)</f>
        <v/>
      </c>
      <c r="F11" s="30" t="str" cm="1">
        <f t="array" ref="F1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無資格者",
    "○",
    ""
  ),
  ""
)</f>
        <v/>
      </c>
      <c r="G11" s="67" t="str" cm="1">
        <f t="array" ref="G11">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f>
        <v/>
      </c>
      <c r="H11" s="29" t="str" cm="1">
        <f t="array" ref="H11">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f>
        <v/>
      </c>
      <c r="I11" s="30" t="str" cm="1">
        <f t="array" ref="I11">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f>
        <v/>
      </c>
    </row>
    <row r="12" spans="2:9" x14ac:dyDescent="0.4">
      <c r="B12" s="29" t="str" cm="1">
        <f t="array" ref="B12">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f>
        <v/>
      </c>
      <c r="C12" s="3" t="str" cm="1">
        <f t="array" ref="C12">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f>
        <v/>
      </c>
      <c r="D12" s="34" t="str" cm="1">
        <f t="array" ref="D12">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f>
        <v/>
      </c>
      <c r="E12" s="29" t="str" cm="1">
        <f t="array" ref="E12">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有資格者",
    "○",
    ""
  ),
  ""
)</f>
        <v/>
      </c>
      <c r="F12" s="30" t="str" cm="1">
        <f t="array" ref="F12">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無資格者",
    "○",
    ""
  ),
  ""
)</f>
        <v/>
      </c>
      <c r="G12" s="67" t="str" cm="1">
        <f t="array" ref="G12">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f>
        <v/>
      </c>
      <c r="H12" s="29" t="str" cm="1">
        <f t="array" ref="H12">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f>
        <v/>
      </c>
      <c r="I12" s="30" t="str" cm="1">
        <f t="array" ref="I12">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f>
        <v/>
      </c>
    </row>
    <row r="13" spans="2:9" x14ac:dyDescent="0.4">
      <c r="B13" s="29" t="str" cm="1">
        <f t="array" ref="B13">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f>
        <v/>
      </c>
      <c r="C13" s="3" t="str" cm="1">
        <f t="array" ref="C13">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f>
        <v/>
      </c>
      <c r="D13" s="34" t="str" cm="1">
        <f t="array" ref="D13">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f>
        <v/>
      </c>
      <c r="E13" s="29" t="str" cm="1">
        <f t="array" ref="E13">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有資格者",
    "○",
    ""
  ),
  ""
)</f>
        <v/>
      </c>
      <c r="F13" s="30" t="str" cm="1">
        <f t="array" ref="F13">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無資格者",
    "○",
    ""
  ),
  ""
)</f>
        <v/>
      </c>
      <c r="G13" s="67" t="str" cm="1">
        <f t="array" ref="G13">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f>
        <v/>
      </c>
      <c r="H13" s="29" t="str" cm="1">
        <f t="array" ref="H13">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f>
        <v/>
      </c>
      <c r="I13" s="30" t="str" cm="1">
        <f t="array" ref="I13">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f>
        <v/>
      </c>
    </row>
    <row r="14" spans="2:9" x14ac:dyDescent="0.4">
      <c r="B14" s="29" t="str" cm="1">
        <f t="array" ref="B14">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10))),"")</f>
        <v/>
      </c>
      <c r="C14" s="3" t="str" cm="1">
        <f t="array" ref="C14">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10))),"")</f>
        <v/>
      </c>
      <c r="D14" s="34" t="str" cm="1">
        <f t="array" ref="D14">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10))),"")</f>
        <v/>
      </c>
      <c r="E14" s="29" t="str" cm="1">
        <f t="array" ref="E14">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10)))="有資格者",
    "○",
    ""
  ),
  ""
)</f>
        <v/>
      </c>
      <c r="F14" s="30" t="str" cm="1">
        <f t="array" ref="F14">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10)))="無資格者",
    "○",
    ""
  ),
  ""
)</f>
        <v/>
      </c>
      <c r="G14" s="67" t="str" cm="1">
        <f t="array" ref="G14">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10)))="○")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10)))="○"),"○",""),"")</f>
        <v/>
      </c>
      <c r="H14" s="29" t="str" cm="1">
        <f t="array" ref="H14">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10)))="○"),"○",""),"")</f>
        <v/>
      </c>
      <c r="I14" s="30" t="str" cm="1">
        <f t="array" ref="I14">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10)))="○")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10)))="○"),"○",""),"")</f>
        <v/>
      </c>
    </row>
    <row r="15" spans="2:9" x14ac:dyDescent="0.4">
      <c r="B15" s="29" t="str" cm="1">
        <f t="array" ref="B15">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11))),"")</f>
        <v/>
      </c>
      <c r="C15" s="3" t="str" cm="1">
        <f t="array" ref="C15">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11))),"")</f>
        <v/>
      </c>
      <c r="D15" s="34" t="str" cm="1">
        <f t="array" ref="D15">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11))),"")</f>
        <v/>
      </c>
      <c r="E15" s="29" t="str" cm="1">
        <f t="array" ref="E15">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11)))="有資格者",
    "○",
    ""
  ),
  ""
)</f>
        <v/>
      </c>
      <c r="F15" s="30" t="str" cm="1">
        <f t="array" ref="F15">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11)))="無資格者",
    "○",
    ""
  ),
  ""
)</f>
        <v/>
      </c>
      <c r="G15" s="67" t="str" cm="1">
        <f t="array" ref="G15">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11)))="○")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11)))="○"),"○",""),"")</f>
        <v/>
      </c>
      <c r="H15" s="29" t="str" cm="1">
        <f t="array" ref="H15">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11)))="○"),"○",""),"")</f>
        <v/>
      </c>
      <c r="I15" s="30" t="str" cm="1">
        <f t="array" ref="I15">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11)))="○")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11)))="○"),"○",""),"")</f>
        <v/>
      </c>
    </row>
    <row r="16" spans="2:9" x14ac:dyDescent="0.4">
      <c r="B16" s="29" t="str" cm="1">
        <f t="array" ref="B16">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12))),"")</f>
        <v/>
      </c>
      <c r="C16" s="3" t="str" cm="1">
        <f t="array" ref="C16">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12))),"")</f>
        <v/>
      </c>
      <c r="D16" s="34" t="str" cm="1">
        <f t="array" ref="D16">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12))),"")</f>
        <v/>
      </c>
      <c r="E16" s="29" t="str" cm="1">
        <f t="array" ref="E16">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12)))="有資格者",
    "○",
    ""
  ),
  ""
)</f>
        <v/>
      </c>
      <c r="F16" s="30" t="str" cm="1">
        <f t="array" ref="F16">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12)))="無資格者",
    "○",
    ""
  ),
  ""
)</f>
        <v/>
      </c>
      <c r="G16" s="67" t="str" cm="1">
        <f t="array" ref="G16">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12)))="○")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12)))="○"),"○",""),"")</f>
        <v/>
      </c>
      <c r="H16" s="29" t="str" cm="1">
        <f t="array" ref="H16">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12)))="○"),"○",""),"")</f>
        <v/>
      </c>
      <c r="I16" s="30" t="str" cm="1">
        <f t="array" ref="I16">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12)))="○")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12)))="○"),"○",""),"")</f>
        <v/>
      </c>
    </row>
    <row r="17" spans="2:9" x14ac:dyDescent="0.4">
      <c r="B17" s="29" t="str" cm="1">
        <f t="array" ref="B17">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13))),"")</f>
        <v/>
      </c>
      <c r="C17" s="3" t="str" cm="1">
        <f t="array" ref="C17">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13))),"")</f>
        <v/>
      </c>
      <c r="D17" s="34" t="str" cm="1">
        <f t="array" ref="D17">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13))),"")</f>
        <v/>
      </c>
      <c r="E17" s="29" t="str" cm="1">
        <f t="array" ref="E1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13)))="有資格者",
    "○",
    ""
  ),
  ""
)</f>
        <v/>
      </c>
      <c r="F17" s="30" t="str" cm="1">
        <f t="array" ref="F1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13)))="無資格者",
    "○",
    ""
  ),
  ""
)</f>
        <v/>
      </c>
      <c r="G17" s="67" t="str" cm="1">
        <f t="array" ref="G17">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13)))="○")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13)))="○"),"○",""),"")</f>
        <v/>
      </c>
      <c r="H17" s="29" t="str" cm="1">
        <f t="array" ref="H17">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13)))="○"),"○",""),"")</f>
        <v/>
      </c>
      <c r="I17" s="30" t="str" cm="1">
        <f t="array" ref="I17">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13)))="○")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13)))="○"),"○",""),"")</f>
        <v/>
      </c>
    </row>
    <row r="18" spans="2:9" x14ac:dyDescent="0.4">
      <c r="B18" s="29" t="str" cm="1">
        <f t="array" ref="B18">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14))),"")</f>
        <v/>
      </c>
      <c r="C18" s="3" t="str" cm="1">
        <f t="array" ref="C18">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14))),"")</f>
        <v/>
      </c>
      <c r="D18" s="34" t="str" cm="1">
        <f t="array" ref="D18">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14))),"")</f>
        <v/>
      </c>
      <c r="E18" s="29" t="str" cm="1">
        <f t="array" ref="E1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14)))="有資格者",
    "○",
    ""
  ),
  ""
)</f>
        <v/>
      </c>
      <c r="F18" s="30" t="str" cm="1">
        <f t="array" ref="F1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14)))="無資格者",
    "○",
    ""
  ),
  ""
)</f>
        <v/>
      </c>
      <c r="G18" s="67" t="str" cm="1">
        <f t="array" ref="G18">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14)))="○")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14)))="○"),"○",""),"")</f>
        <v/>
      </c>
      <c r="H18" s="29" t="str" cm="1">
        <f t="array" ref="H18">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14)))="○"),"○",""),"")</f>
        <v/>
      </c>
      <c r="I18" s="30" t="str" cm="1">
        <f t="array" ref="I18">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14)))="○")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14)))="○"),"○",""),"")</f>
        <v/>
      </c>
    </row>
    <row r="19" spans="2:9" x14ac:dyDescent="0.4">
      <c r="B19" s="29" t="str" cm="1">
        <f t="array" ref="B19">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15))),"")</f>
        <v/>
      </c>
      <c r="C19" s="3" t="str" cm="1">
        <f t="array" ref="C19">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15))),"")</f>
        <v/>
      </c>
      <c r="D19" s="34" t="str" cm="1">
        <f t="array" ref="D19">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15))),"")</f>
        <v/>
      </c>
      <c r="E19" s="29" t="str" cm="1">
        <f t="array" ref="E1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15)))="有資格者",
    "○",
    ""
  ),
  ""
)</f>
        <v/>
      </c>
      <c r="F19" s="30" t="str" cm="1">
        <f t="array" ref="F1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15)))="無資格者",
    "○",
    ""
  ),
  ""
)</f>
        <v/>
      </c>
      <c r="G19" s="67" t="str" cm="1">
        <f t="array" ref="G19">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15)))="○")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15)))="○"),"○",""),"")</f>
        <v/>
      </c>
      <c r="H19" s="29" t="str" cm="1">
        <f t="array" ref="H19">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15)))="○"),"○",""),"")</f>
        <v/>
      </c>
      <c r="I19" s="30" t="str" cm="1">
        <f t="array" ref="I19">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15)))="○")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15)))="○"),"○",""),"")</f>
        <v/>
      </c>
    </row>
    <row r="20" spans="2:9" x14ac:dyDescent="0.4">
      <c r="B20" s="29" t="str" cm="1">
        <f t="array" ref="B20">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16))),"")</f>
        <v/>
      </c>
      <c r="C20" s="3" t="str" cm="1">
        <f t="array" ref="C20">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16))),"")</f>
        <v/>
      </c>
      <c r="D20" s="34" t="str" cm="1">
        <f t="array" ref="D20">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16))),"")</f>
        <v/>
      </c>
      <c r="E20" s="29" t="str" cm="1">
        <f t="array" ref="E2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16)))="有資格者",
    "○",
    ""
  ),
  ""
)</f>
        <v/>
      </c>
      <c r="F20" s="30" t="str" cm="1">
        <f t="array" ref="F2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16)))="無資格者",
    "○",
    ""
  ),
  ""
)</f>
        <v/>
      </c>
      <c r="G20" s="67" t="str" cm="1">
        <f t="array" ref="G20">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16)))="○")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16)))="○"),"○",""),"")</f>
        <v/>
      </c>
      <c r="H20" s="29" t="str" cm="1">
        <f t="array" ref="H20">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16)))="○"),"○",""),"")</f>
        <v/>
      </c>
      <c r="I20" s="30" t="str" cm="1">
        <f t="array" ref="I20">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16)))="○")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16)))="○"),"○",""),"")</f>
        <v/>
      </c>
    </row>
    <row r="21" spans="2:9" ht="19.5" thickBot="1" x14ac:dyDescent="0.45">
      <c r="B21" s="22" t="str" cm="1">
        <f t="array" ref="B21">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17))),"")</f>
        <v/>
      </c>
      <c r="C21" s="45" t="str" cm="1">
        <f t="array" ref="C21">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17))),"")</f>
        <v/>
      </c>
      <c r="D21" s="36" t="str" cm="1">
        <f t="array" ref="D21">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17))),"")</f>
        <v/>
      </c>
      <c r="E21" s="22" t="str" cm="1">
        <f t="array" ref="E2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17)))="有資格者",
    "○",
    ""
  ),
  ""
)</f>
        <v/>
      </c>
      <c r="F21" s="31" t="str" cm="1">
        <f t="array" ref="F2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17)))="無資格者",
    "○",
    ""
  ),
  ""
)</f>
        <v/>
      </c>
      <c r="G21" s="68" t="str" cm="1">
        <f t="array" ref="G21">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17)))="○")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17)))="○"),"○",""),"")</f>
        <v/>
      </c>
      <c r="H21" s="22" t="str" cm="1">
        <f t="array" ref="H21">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17)))="○"),"○",""),"")</f>
        <v/>
      </c>
      <c r="I21" s="31" t="str" cm="1">
        <f t="array" ref="I21">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17)))="○")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17)))="○"),"○",""),"")</f>
        <v/>
      </c>
    </row>
    <row r="22" spans="2:9" ht="38.25" thickBot="1" x14ac:dyDescent="0.45">
      <c r="B22" s="37" t="s">
        <v>78</v>
      </c>
      <c r="C22" s="38" t="str">
        <f>15-COUNTBLANK(C7:C21)&amp;"人"</f>
        <v>0人</v>
      </c>
      <c r="D22" s="39" t="s">
        <v>187</v>
      </c>
      <c r="E22" s="40" t="str">
        <f>15-COUNTBLANK(E7:E21)&amp;"人"</f>
        <v>0人</v>
      </c>
      <c r="F22" s="41" t="str">
        <f>15-COUNTBLANK(F7:F21)&amp;"人"</f>
        <v>0人</v>
      </c>
      <c r="G22" s="69" t="str">
        <f>15-COUNTBLANK(G7:G21)&amp;"人"</f>
        <v>0人</v>
      </c>
      <c r="H22" s="50" t="str">
        <f>15-COUNTBLANK(H7:H21)&amp;"人"</f>
        <v>0人</v>
      </c>
      <c r="I22" s="52" t="str">
        <f>15-COUNTBLANK(I7:I21)&amp;"人"</f>
        <v>0人</v>
      </c>
    </row>
    <row r="23" spans="2:9" ht="18.75" customHeight="1" x14ac:dyDescent="0.4">
      <c r="H23" s="138" t="s">
        <v>198</v>
      </c>
      <c r="I23" s="139"/>
    </row>
    <row r="24" spans="2:9" ht="18.75" customHeight="1" x14ac:dyDescent="0.4">
      <c r="G24" s="82"/>
      <c r="H24" s="138"/>
      <c r="I24" s="139"/>
    </row>
    <row r="25" spans="2:9" ht="19.5" customHeight="1" thickBot="1" x14ac:dyDescent="0.45">
      <c r="G25" s="82"/>
      <c r="H25" s="140"/>
      <c r="I25" s="141"/>
    </row>
    <row r="26" spans="2:9" x14ac:dyDescent="0.4">
      <c r="B26" t="s">
        <v>188</v>
      </c>
      <c r="I26"/>
    </row>
    <row r="27" spans="2:9" x14ac:dyDescent="0.4">
      <c r="B27" t="s">
        <v>189</v>
      </c>
      <c r="I27"/>
    </row>
    <row r="28" spans="2:9" x14ac:dyDescent="0.4">
      <c r="B28" t="s">
        <v>190</v>
      </c>
      <c r="I28"/>
    </row>
    <row r="29" spans="2:9" x14ac:dyDescent="0.4">
      <c r="B29" t="s">
        <v>191</v>
      </c>
      <c r="I29"/>
    </row>
    <row r="30" spans="2:9" x14ac:dyDescent="0.4">
      <c r="B30" t="s">
        <v>192</v>
      </c>
      <c r="I30"/>
    </row>
    <row r="31" spans="2:9" x14ac:dyDescent="0.4">
      <c r="B31" s="19" t="s">
        <v>243</v>
      </c>
      <c r="I31"/>
    </row>
    <row r="32" spans="2:9" ht="18.75" customHeight="1" x14ac:dyDescent="0.4">
      <c r="B32" t="s">
        <v>244</v>
      </c>
      <c r="I32"/>
    </row>
    <row r="33" spans="2:9" ht="19.5" thickBot="1" x14ac:dyDescent="0.45">
      <c r="B33" s="10"/>
      <c r="C33" s="1"/>
      <c r="D33" t="s">
        <v>193</v>
      </c>
      <c r="I33"/>
    </row>
    <row r="34" spans="2:9" ht="27" customHeight="1" thickBot="1" x14ac:dyDescent="0.45">
      <c r="B34" s="21" t="s">
        <v>5</v>
      </c>
      <c r="C34" s="124" t="s">
        <v>245</v>
      </c>
      <c r="D34" s="125"/>
      <c r="E34" s="144" t="s">
        <v>82</v>
      </c>
      <c r="F34" s="142"/>
      <c r="G34" s="144" t="s">
        <v>83</v>
      </c>
      <c r="H34" s="164"/>
      <c r="I34" s="142"/>
    </row>
    <row r="35" spans="2:9" ht="27" customHeight="1" thickBot="1" x14ac:dyDescent="0.45">
      <c r="B35" s="22" t="s">
        <v>77</v>
      </c>
      <c r="C35" s="122">
        <f>C5</f>
        <v>0</v>
      </c>
      <c r="D35" s="120"/>
      <c r="E35" s="134" t="s">
        <v>86</v>
      </c>
      <c r="F35" s="132" t="s">
        <v>87</v>
      </c>
      <c r="G35" s="204" t="s">
        <v>109</v>
      </c>
      <c r="H35" s="128" t="s">
        <v>117</v>
      </c>
      <c r="I35" s="126" t="s">
        <v>246</v>
      </c>
    </row>
    <row r="36" spans="2:9" ht="27" customHeight="1" thickBot="1" x14ac:dyDescent="0.45">
      <c r="B36" s="23" t="s">
        <v>79</v>
      </c>
      <c r="C36" s="24" t="s">
        <v>80</v>
      </c>
      <c r="D36" s="77" t="s">
        <v>81</v>
      </c>
      <c r="E36" s="135"/>
      <c r="F36" s="133"/>
      <c r="G36" s="204"/>
      <c r="H36" s="205"/>
      <c r="I36" s="206"/>
    </row>
    <row r="37" spans="2:9" x14ac:dyDescent="0.4">
      <c r="B37" s="21" t="str" cm="1">
        <f t="array" ref="B37">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18))),"")</f>
        <v/>
      </c>
      <c r="C37" s="44" t="str" cm="1">
        <f t="array" ref="C37">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18))),"")</f>
        <v/>
      </c>
      <c r="D37" s="33" t="str" cm="1">
        <f t="array" ref="D37">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18))),"")</f>
        <v/>
      </c>
      <c r="E37" s="83" t="str" cm="1">
        <f t="array" ref="E3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18)))="有資格者",
    "○",
    ""
  ),
  ""
)</f>
        <v/>
      </c>
      <c r="F37" s="84" t="str" cm="1">
        <f t="array" ref="F3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18)))="無資格者",
    "○",
    ""
  ),
  ""
)</f>
        <v/>
      </c>
      <c r="G37" s="76" t="str" cm="1">
        <f t="array" ref="G37">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18)))="○")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18)))="○"),"○",""),"")</f>
        <v/>
      </c>
      <c r="H37" s="29" t="str" cm="1">
        <f t="array" ref="H37">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18)))="○"),"○",""),"")</f>
        <v/>
      </c>
      <c r="I37" s="30" t="str" cm="1">
        <f t="array" ref="I37">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18)))="○")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18)))="○"),"○",""),"")</f>
        <v/>
      </c>
    </row>
    <row r="38" spans="2:9" x14ac:dyDescent="0.4">
      <c r="B38" s="29" t="str" cm="1">
        <f t="array" ref="B38">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19))),"")</f>
        <v/>
      </c>
      <c r="C38" s="3" t="str" cm="1">
        <f t="array" ref="C38">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19))),"")</f>
        <v/>
      </c>
      <c r="D38" s="34" t="str" cm="1">
        <f t="array" ref="D38">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19))),"")</f>
        <v/>
      </c>
      <c r="E38" s="29" t="str" cm="1">
        <f t="array" ref="E3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19)))="有資格者",
    "○",
    ""
  ),
  ""
)</f>
        <v/>
      </c>
      <c r="F38" s="30" t="str" cm="1">
        <f t="array" ref="F3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19)))="無資格者",
    "○",
    ""
  ),
  ""
)</f>
        <v/>
      </c>
      <c r="G38" s="67" t="str" cm="1">
        <f t="array" ref="G38">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19)))="○")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19)))="○"),"○",""),"")</f>
        <v/>
      </c>
      <c r="H38" s="29" t="str" cm="1">
        <f t="array" ref="H38">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19)))="○"),"○",""),"")</f>
        <v/>
      </c>
      <c r="I38" s="30" t="str" cm="1">
        <f t="array" ref="I38">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19)))="○")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19)))="○"),"○",""),"")</f>
        <v/>
      </c>
    </row>
    <row r="39" spans="2:9" x14ac:dyDescent="0.4">
      <c r="B39" s="29" t="str" cm="1">
        <f t="array" ref="B39">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20))),"")</f>
        <v/>
      </c>
      <c r="C39" s="3" t="str" cm="1">
        <f t="array" ref="C39">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20))),"")</f>
        <v/>
      </c>
      <c r="D39" s="34" t="str" cm="1">
        <f t="array" ref="D39">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20))),"")</f>
        <v/>
      </c>
      <c r="E39" s="29" t="str" cm="1">
        <f t="array" ref="E3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20)))="有資格者",
    "○",
    ""
  ),
  ""
)</f>
        <v/>
      </c>
      <c r="F39" s="30" t="str" cm="1">
        <f t="array" ref="F3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20)))="無資格者",
    "○",
    ""
  ),
  ""
)</f>
        <v/>
      </c>
      <c r="G39" s="67" t="str" cm="1">
        <f t="array" ref="G39">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20)))="○")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20)))="○"),"○",""),"")</f>
        <v/>
      </c>
      <c r="H39" s="29" t="str" cm="1">
        <f t="array" ref="H39">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20)))="○"),"○",""),"")</f>
        <v/>
      </c>
      <c r="I39" s="30" t="str" cm="1">
        <f t="array" ref="I39">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20)))="○")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20)))="○"),"○",""),"")</f>
        <v/>
      </c>
    </row>
    <row r="40" spans="2:9" x14ac:dyDescent="0.4">
      <c r="B40" s="29" t="str" cm="1">
        <f t="array" ref="B40">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21))),"")</f>
        <v/>
      </c>
      <c r="C40" s="3" t="str" cm="1">
        <f t="array" ref="C40">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21))),"")</f>
        <v/>
      </c>
      <c r="D40" s="34" t="str" cm="1">
        <f t="array" ref="D40">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21))),"")</f>
        <v/>
      </c>
      <c r="E40" s="29" t="str" cm="1">
        <f t="array" ref="E4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21)))="有資格者",
    "○",
    ""
  ),
  ""
)</f>
        <v/>
      </c>
      <c r="F40" s="30" t="str" cm="1">
        <f t="array" ref="F4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21)))="無資格者",
    "○",
    ""
  ),
  ""
)</f>
        <v/>
      </c>
      <c r="G40" s="67" t="str" cm="1">
        <f t="array" ref="G40">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21)))="○")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21)))="○"),"○",""),"")</f>
        <v/>
      </c>
      <c r="H40" s="29" t="str" cm="1">
        <f t="array" ref="H40">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21)))="○"),"○",""),"")</f>
        <v/>
      </c>
      <c r="I40" s="30" t="str" cm="1">
        <f t="array" ref="I40">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21)))="○")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21)))="○"),"○",""),"")</f>
        <v/>
      </c>
    </row>
    <row r="41" spans="2:9" x14ac:dyDescent="0.4">
      <c r="B41" s="29" t="str" cm="1">
        <f t="array" ref="B41">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22))),"")</f>
        <v/>
      </c>
      <c r="C41" s="3" t="str" cm="1">
        <f t="array" ref="C41">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22))),"")</f>
        <v/>
      </c>
      <c r="D41" s="34" t="str" cm="1">
        <f t="array" ref="D41">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22))),"")</f>
        <v/>
      </c>
      <c r="E41" s="29" t="str" cm="1">
        <f t="array" ref="E4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22)))="有資格者",
    "○",
    ""
  ),
  ""
)</f>
        <v/>
      </c>
      <c r="F41" s="30" t="str" cm="1">
        <f t="array" ref="F4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22)))="無資格者",
    "○",
    ""
  ),
  ""
)</f>
        <v/>
      </c>
      <c r="G41" s="67" t="str" cm="1">
        <f t="array" ref="G41">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22)))="○")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22)))="○"),"○",""),"")</f>
        <v/>
      </c>
      <c r="H41" s="29" t="str" cm="1">
        <f t="array" ref="H41">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22)))="○"),"○",""),"")</f>
        <v/>
      </c>
      <c r="I41" s="30" t="str" cm="1">
        <f t="array" ref="I41">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22)))="○")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22)))="○"),"○",""),"")</f>
        <v/>
      </c>
    </row>
    <row r="42" spans="2:9" x14ac:dyDescent="0.4">
      <c r="B42" s="29" t="str" cm="1">
        <f t="array" ref="B42">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23))),"")</f>
        <v/>
      </c>
      <c r="C42" s="3" t="str" cm="1">
        <f t="array" ref="C42">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23))),"")</f>
        <v/>
      </c>
      <c r="D42" s="34" t="str" cm="1">
        <f t="array" ref="D42">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23))),"")</f>
        <v/>
      </c>
      <c r="E42" s="29" t="str" cm="1">
        <f t="array" ref="E42">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23)))="有資格者",
    "○",
    ""
  ),
  ""
)</f>
        <v/>
      </c>
      <c r="F42" s="30" t="str" cm="1">
        <f t="array" ref="F42">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23)))="無資格者",
    "○",
    ""
  ),
  ""
)</f>
        <v/>
      </c>
      <c r="G42" s="67" t="str" cm="1">
        <f t="array" ref="G42">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23)))="○")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23)))="○"),"○",""),"")</f>
        <v/>
      </c>
      <c r="H42" s="29" t="str" cm="1">
        <f t="array" ref="H42">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23)))="○"),"○",""),"")</f>
        <v/>
      </c>
      <c r="I42" s="30" t="str" cm="1">
        <f t="array" ref="I42">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23)))="○")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23)))="○"),"○",""),"")</f>
        <v/>
      </c>
    </row>
    <row r="43" spans="2:9" x14ac:dyDescent="0.4">
      <c r="B43" s="29" t="str" cm="1">
        <f t="array" ref="B43">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24))),"")</f>
        <v/>
      </c>
      <c r="C43" s="3" t="str" cm="1">
        <f t="array" ref="C43">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24))),"")</f>
        <v/>
      </c>
      <c r="D43" s="34" t="str" cm="1">
        <f t="array" ref="D43">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24))),"")</f>
        <v/>
      </c>
      <c r="E43" s="29" t="str" cm="1">
        <f t="array" ref="E43">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24)))="有資格者",
    "○",
    ""
  ),
  ""
)</f>
        <v/>
      </c>
      <c r="F43" s="30" t="str" cm="1">
        <f t="array" ref="F43">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24)))="無資格者",
    "○",
    ""
  ),
  ""
)</f>
        <v/>
      </c>
      <c r="G43" s="67" t="str" cm="1">
        <f t="array" ref="G43">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24)))="○")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24)))="○"),"○",""),"")</f>
        <v/>
      </c>
      <c r="H43" s="29" t="str" cm="1">
        <f t="array" ref="H43">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24)))="○"),"○",""),"")</f>
        <v/>
      </c>
      <c r="I43" s="30" t="str" cm="1">
        <f t="array" ref="I43">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24)))="○")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24)))="○"),"○",""),"")</f>
        <v/>
      </c>
    </row>
    <row r="44" spans="2:9" x14ac:dyDescent="0.4">
      <c r="B44" s="29" t="str" cm="1">
        <f t="array" ref="B44">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25))),"")</f>
        <v/>
      </c>
      <c r="C44" s="3" t="str" cm="1">
        <f t="array" ref="C44">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25))),"")</f>
        <v/>
      </c>
      <c r="D44" s="34" t="str" cm="1">
        <f t="array" ref="D44">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25))),"")</f>
        <v/>
      </c>
      <c r="E44" s="29" t="str" cm="1">
        <f t="array" ref="E44">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25)))="有資格者",
    "○",
    ""
  ),
  ""
)</f>
        <v/>
      </c>
      <c r="F44" s="30" t="str" cm="1">
        <f t="array" ref="F44">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25)))="無資格者",
    "○",
    ""
  ),
  ""
)</f>
        <v/>
      </c>
      <c r="G44" s="67" t="str" cm="1">
        <f t="array" ref="G44">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25)))="○")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25)))="○"),"○",""),"")</f>
        <v/>
      </c>
      <c r="H44" s="29" t="str" cm="1">
        <f t="array" ref="H44">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25)))="○"),"○",""),"")</f>
        <v/>
      </c>
      <c r="I44" s="30" t="str" cm="1">
        <f t="array" ref="I44">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25)))="○")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25)))="○"),"○",""),"")</f>
        <v/>
      </c>
    </row>
    <row r="45" spans="2:9" x14ac:dyDescent="0.4">
      <c r="B45" s="29" t="str" cm="1">
        <f t="array" ref="B45">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26))),"")</f>
        <v/>
      </c>
      <c r="C45" s="3" t="str" cm="1">
        <f t="array" ref="C45">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26))),"")</f>
        <v/>
      </c>
      <c r="D45" s="34" t="str" cm="1">
        <f t="array" ref="D45">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26))),"")</f>
        <v/>
      </c>
      <c r="E45" s="29" t="str" cm="1">
        <f t="array" ref="E45">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26)))="有資格者",
    "○",
    ""
  ),
  ""
)</f>
        <v/>
      </c>
      <c r="F45" s="30" t="str" cm="1">
        <f t="array" ref="F45">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26)))="無資格者",
    "○",
    ""
  ),
  ""
)</f>
        <v/>
      </c>
      <c r="G45" s="67" t="str" cm="1">
        <f t="array" ref="G45">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26)))="○")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26)))="○"),"○",""),"")</f>
        <v/>
      </c>
      <c r="H45" s="29" t="str" cm="1">
        <f t="array" ref="H45">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26)))="○"),"○",""),"")</f>
        <v/>
      </c>
      <c r="I45" s="30" t="str" cm="1">
        <f t="array" ref="I45">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26)))="○")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26)))="○"),"○",""),"")</f>
        <v/>
      </c>
    </row>
    <row r="46" spans="2:9" x14ac:dyDescent="0.4">
      <c r="B46" s="29" t="str" cm="1">
        <f t="array" ref="B46">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27))),"")</f>
        <v/>
      </c>
      <c r="C46" s="3" t="str" cm="1">
        <f t="array" ref="C46">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27))),"")</f>
        <v/>
      </c>
      <c r="D46" s="34" t="str" cm="1">
        <f t="array" ref="D46">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27))),"")</f>
        <v/>
      </c>
      <c r="E46" s="29" t="str" cm="1">
        <f t="array" ref="E46">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27)))="有資格者",
    "○",
    ""
  ),
  ""
)</f>
        <v/>
      </c>
      <c r="F46" s="30" t="str" cm="1">
        <f t="array" ref="F46">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27)))="無資格者",
    "○",
    ""
  ),
  ""
)</f>
        <v/>
      </c>
      <c r="G46" s="67" t="str" cm="1">
        <f t="array" ref="G46">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27)))="○")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27)))="○"),"○",""),"")</f>
        <v/>
      </c>
      <c r="H46" s="29" t="str" cm="1">
        <f t="array" ref="H46">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27)))="○"),"○",""),"")</f>
        <v/>
      </c>
      <c r="I46" s="30" t="str" cm="1">
        <f t="array" ref="I46">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27)))="○")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27)))="○"),"○",""),"")</f>
        <v/>
      </c>
    </row>
    <row r="47" spans="2:9" x14ac:dyDescent="0.4">
      <c r="B47" s="29" t="str" cm="1">
        <f t="array" ref="B47">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28))),"")</f>
        <v/>
      </c>
      <c r="C47" s="3" t="str" cm="1">
        <f t="array" ref="C47">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28))),"")</f>
        <v/>
      </c>
      <c r="D47" s="34" t="str" cm="1">
        <f t="array" ref="D47">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28))),"")</f>
        <v/>
      </c>
      <c r="E47" s="29" t="str" cm="1">
        <f t="array" ref="E4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28)))="有資格者",
    "○",
    ""
  ),
  ""
)</f>
        <v/>
      </c>
      <c r="F47" s="30" t="str" cm="1">
        <f t="array" ref="F4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28)))="無資格者",
    "○",
    ""
  ),
  ""
)</f>
        <v/>
      </c>
      <c r="G47" s="67" t="str" cm="1">
        <f t="array" ref="G47">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28)))="○")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28)))="○"),"○",""),"")</f>
        <v/>
      </c>
      <c r="H47" s="29" t="str" cm="1">
        <f t="array" ref="H47">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28)))="○"),"○",""),"")</f>
        <v/>
      </c>
      <c r="I47" s="30" t="str" cm="1">
        <f t="array" ref="I47">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28)))="○")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28)))="○"),"○",""),"")</f>
        <v/>
      </c>
    </row>
    <row r="48" spans="2:9" x14ac:dyDescent="0.4">
      <c r="B48" s="29" t="str" cm="1">
        <f t="array" ref="B48">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29))),"")</f>
        <v/>
      </c>
      <c r="C48" s="3" t="str" cm="1">
        <f t="array" ref="C48">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29))),"")</f>
        <v/>
      </c>
      <c r="D48" s="34" t="str" cm="1">
        <f t="array" ref="D48">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29))),"")</f>
        <v/>
      </c>
      <c r="E48" s="29" t="str" cm="1">
        <f t="array" ref="E4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29)))="有資格者",
    "○",
    ""
  ),
  ""
)</f>
        <v/>
      </c>
      <c r="F48" s="30" t="str" cm="1">
        <f t="array" ref="F4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29)))="無資格者",
    "○",
    ""
  ),
  ""
)</f>
        <v/>
      </c>
      <c r="G48" s="67" t="str" cm="1">
        <f t="array" ref="G48">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29)))="○")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29)))="○"),"○",""),"")</f>
        <v/>
      </c>
      <c r="H48" s="29" t="str" cm="1">
        <f t="array" ref="H48">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29)))="○"),"○",""),"")</f>
        <v/>
      </c>
      <c r="I48" s="30" t="str" cm="1">
        <f t="array" ref="I48">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29)))="○")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29)))="○"),"○",""),"")</f>
        <v/>
      </c>
    </row>
    <row r="49" spans="2:9" x14ac:dyDescent="0.4">
      <c r="B49" s="29" t="str" cm="1">
        <f t="array" ref="B49">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30))),"")</f>
        <v/>
      </c>
      <c r="C49" s="3" t="str" cm="1">
        <f t="array" ref="C49">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30))),"")</f>
        <v/>
      </c>
      <c r="D49" s="34" t="str" cm="1">
        <f t="array" ref="D49">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30))),"")</f>
        <v/>
      </c>
      <c r="E49" s="29" t="str" cm="1">
        <f t="array" ref="E4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30)))="有資格者",
    "○",
    ""
  ),
  ""
)</f>
        <v/>
      </c>
      <c r="F49" s="30" t="str" cm="1">
        <f t="array" ref="F4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30)))="無資格者",
    "○",
    ""
  ),
  ""
)</f>
        <v/>
      </c>
      <c r="G49" s="67" t="str" cm="1">
        <f t="array" ref="G49">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30)))="○")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30)))="○"),"○",""),"")</f>
        <v/>
      </c>
      <c r="H49" s="29" t="str" cm="1">
        <f t="array" ref="H49">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30)))="○"),"○",""),"")</f>
        <v/>
      </c>
      <c r="I49" s="30" t="str" cm="1">
        <f t="array" ref="I49">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30)))="○")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30)))="○"),"○",""),"")</f>
        <v/>
      </c>
    </row>
    <row r="50" spans="2:9" x14ac:dyDescent="0.4">
      <c r="B50" s="29" t="str" cm="1">
        <f t="array" ref="B50">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31))),"")</f>
        <v/>
      </c>
      <c r="C50" s="3" t="str" cm="1">
        <f t="array" ref="C50">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31))),"")</f>
        <v/>
      </c>
      <c r="D50" s="34" t="str" cm="1">
        <f t="array" ref="D50">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31))),"")</f>
        <v/>
      </c>
      <c r="E50" s="29" t="str" cm="1">
        <f t="array" ref="E5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31)))="有資格者",
    "○",
    ""
  ),
  ""
)</f>
        <v/>
      </c>
      <c r="F50" s="30" t="str" cm="1">
        <f t="array" ref="F5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31)))="無資格者",
    "○",
    ""
  ),
  ""
)</f>
        <v/>
      </c>
      <c r="G50" s="67" t="str" cm="1">
        <f t="array" ref="G50">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31)))="○")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31)))="○"),"○",""),"")</f>
        <v/>
      </c>
      <c r="H50" s="29" t="str" cm="1">
        <f t="array" ref="H50">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31)))="○"),"○",""),"")</f>
        <v/>
      </c>
      <c r="I50" s="30" t="str" cm="1">
        <f t="array" ref="I50">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31)))="○")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31)))="○"),"○",""),"")</f>
        <v/>
      </c>
    </row>
    <row r="51" spans="2:9" ht="19.5" thickBot="1" x14ac:dyDescent="0.45">
      <c r="B51" s="22" t="str" cm="1">
        <f t="array" ref="B51">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32))),"")</f>
        <v/>
      </c>
      <c r="C51" s="45" t="str" cm="1">
        <f t="array" ref="C51">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32))),"")</f>
        <v/>
      </c>
      <c r="D51" s="36" t="str" cm="1">
        <f t="array" ref="D51">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32))),"")</f>
        <v/>
      </c>
      <c r="E51" s="22" t="str" cm="1">
        <f t="array" ref="E5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32)))="有資格者",
    "○",
    ""
  ),
  ""
)</f>
        <v/>
      </c>
      <c r="F51" s="31" t="str" cm="1">
        <f t="array" ref="F5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32)))="無資格者",
    "○",
    ""
  ),
  ""
)</f>
        <v/>
      </c>
      <c r="G51" s="68" t="str" cm="1">
        <f t="array" ref="G51">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32)))="○")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32)))="○"),"○",""),"")</f>
        <v/>
      </c>
      <c r="H51" s="22" t="str" cm="1">
        <f t="array" ref="H51">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32)))="○"),"○",""),"")</f>
        <v/>
      </c>
      <c r="I51" s="31" t="str" cm="1">
        <f t="array" ref="I51">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32)))="○")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32)))="○"),"○",""),"")</f>
        <v/>
      </c>
    </row>
    <row r="52" spans="2:9" ht="38.25" thickBot="1" x14ac:dyDescent="0.45">
      <c r="B52" s="37" t="s">
        <v>78</v>
      </c>
      <c r="C52" s="38" t="str">
        <f>30-COUNTBLANK(C7:C21)-COUNTBLANK(C37:C51)&amp;"人"</f>
        <v>0人</v>
      </c>
      <c r="D52" s="39" t="s">
        <v>187</v>
      </c>
      <c r="E52" s="38" t="str">
        <f t="shared" ref="E52:I52" si="0">30-COUNTBLANK(E7:E21)-COUNTBLANK(E37:E51)&amp;"人"</f>
        <v>0人</v>
      </c>
      <c r="F52" s="41" t="str">
        <f t="shared" si="0"/>
        <v>0人</v>
      </c>
      <c r="G52" s="69" t="str">
        <f t="shared" si="0"/>
        <v>0人</v>
      </c>
      <c r="H52" s="50" t="str">
        <f t="shared" si="0"/>
        <v>0人</v>
      </c>
      <c r="I52" s="52" t="str">
        <f t="shared" si="0"/>
        <v>0人</v>
      </c>
    </row>
    <row r="53" spans="2:9" x14ac:dyDescent="0.4">
      <c r="H53" s="138" t="s">
        <v>198</v>
      </c>
      <c r="I53" s="139"/>
    </row>
    <row r="54" spans="2:9" ht="19.5" x14ac:dyDescent="0.4">
      <c r="G54" s="82"/>
      <c r="H54" s="138"/>
      <c r="I54" s="139"/>
    </row>
    <row r="55" spans="2:9" ht="20.25" thickBot="1" x14ac:dyDescent="0.45">
      <c r="G55" s="82"/>
      <c r="H55" s="140"/>
      <c r="I55" s="141"/>
    </row>
    <row r="56" spans="2:9" x14ac:dyDescent="0.4">
      <c r="B56" t="s">
        <v>188</v>
      </c>
      <c r="I56"/>
    </row>
    <row r="57" spans="2:9" x14ac:dyDescent="0.4">
      <c r="B57" t="s">
        <v>189</v>
      </c>
      <c r="I57"/>
    </row>
    <row r="58" spans="2:9" x14ac:dyDescent="0.4">
      <c r="B58" t="s">
        <v>190</v>
      </c>
      <c r="I58"/>
    </row>
    <row r="59" spans="2:9" x14ac:dyDescent="0.4">
      <c r="B59" t="s">
        <v>191</v>
      </c>
      <c r="I59"/>
    </row>
    <row r="60" spans="2:9" x14ac:dyDescent="0.4">
      <c r="B60" t="s">
        <v>192</v>
      </c>
      <c r="I60"/>
    </row>
    <row r="61" spans="2:9" x14ac:dyDescent="0.4">
      <c r="B61" s="19" t="s">
        <v>243</v>
      </c>
      <c r="I61"/>
    </row>
    <row r="62" spans="2:9" x14ac:dyDescent="0.4">
      <c r="B62" t="s">
        <v>244</v>
      </c>
      <c r="I62"/>
    </row>
    <row r="63" spans="2:9" ht="19.5" thickBot="1" x14ac:dyDescent="0.45">
      <c r="B63" s="10"/>
      <c r="C63" s="1"/>
      <c r="D63" t="s">
        <v>193</v>
      </c>
      <c r="I63"/>
    </row>
    <row r="64" spans="2:9" ht="27.75" customHeight="1" thickBot="1" x14ac:dyDescent="0.45">
      <c r="B64" s="21" t="s">
        <v>5</v>
      </c>
      <c r="C64" s="124" t="s">
        <v>245</v>
      </c>
      <c r="D64" s="125"/>
      <c r="E64" s="144" t="s">
        <v>82</v>
      </c>
      <c r="F64" s="142"/>
      <c r="G64" s="144" t="s">
        <v>83</v>
      </c>
      <c r="H64" s="164"/>
      <c r="I64" s="142"/>
    </row>
    <row r="65" spans="2:9" ht="27.75" customHeight="1" thickBot="1" x14ac:dyDescent="0.45">
      <c r="B65" s="22" t="s">
        <v>77</v>
      </c>
      <c r="C65" s="122">
        <f>C35</f>
        <v>0</v>
      </c>
      <c r="D65" s="120"/>
      <c r="E65" s="134" t="s">
        <v>86</v>
      </c>
      <c r="F65" s="132" t="s">
        <v>87</v>
      </c>
      <c r="G65" s="204" t="s">
        <v>109</v>
      </c>
      <c r="H65" s="128" t="s">
        <v>117</v>
      </c>
      <c r="I65" s="126" t="s">
        <v>246</v>
      </c>
    </row>
    <row r="66" spans="2:9" ht="27.75" customHeight="1" thickBot="1" x14ac:dyDescent="0.45">
      <c r="B66" s="23" t="s">
        <v>79</v>
      </c>
      <c r="C66" s="24" t="s">
        <v>80</v>
      </c>
      <c r="D66" s="77" t="s">
        <v>81</v>
      </c>
      <c r="E66" s="135"/>
      <c r="F66" s="133"/>
      <c r="G66" s="204"/>
      <c r="H66" s="205"/>
      <c r="I66" s="206"/>
    </row>
    <row r="67" spans="2:9" x14ac:dyDescent="0.4">
      <c r="B67" s="21" t="str" cm="1">
        <f t="array" ref="B67">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33))),"")</f>
        <v/>
      </c>
      <c r="C67" s="44" t="str" cm="1">
        <f t="array" ref="C67">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33))),"")</f>
        <v/>
      </c>
      <c r="D67" s="33" t="str" cm="1">
        <f t="array" ref="D67">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33))),"")</f>
        <v/>
      </c>
      <c r="E67" s="83" t="str" cm="1">
        <f t="array" ref="E6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33)))="有資格者",
    "○",
    ""
  ),
  ""
)</f>
        <v/>
      </c>
      <c r="F67" s="84" t="str" cm="1">
        <f t="array" ref="F6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33)))="無資格者",
    "○",
    ""
  ),
  ""
)</f>
        <v/>
      </c>
      <c r="G67" s="76" t="str" cm="1">
        <f t="array" ref="G67">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33)))="○")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33)))="○"),"○",""),"")</f>
        <v/>
      </c>
      <c r="H67" s="29" t="str" cm="1">
        <f t="array" ref="H67">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33)))="○"),"○",""),"")</f>
        <v/>
      </c>
      <c r="I67" s="30" t="str" cm="1">
        <f t="array" ref="I67">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33)))="○")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33)))="○"),"○",""),"")</f>
        <v/>
      </c>
    </row>
    <row r="68" spans="2:9" x14ac:dyDescent="0.4">
      <c r="B68" s="29" t="str" cm="1">
        <f t="array" ref="B68">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34))),"")</f>
        <v/>
      </c>
      <c r="C68" s="3" t="str" cm="1">
        <f t="array" ref="C68">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34))),"")</f>
        <v/>
      </c>
      <c r="D68" s="34" t="str" cm="1">
        <f t="array" ref="D68">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34))),"")</f>
        <v/>
      </c>
      <c r="E68" s="29" t="str" cm="1">
        <f t="array" ref="E6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34)))="有資格者",
    "○",
    ""
  ),
  ""
)</f>
        <v/>
      </c>
      <c r="F68" s="30" t="str" cm="1">
        <f t="array" ref="F6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34)))="無資格者",
    "○",
    ""
  ),
  ""
)</f>
        <v/>
      </c>
      <c r="G68" s="67" t="str" cm="1">
        <f t="array" ref="G68">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34)))="○")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34)))="○"),"○",""),"")</f>
        <v/>
      </c>
      <c r="H68" s="29" t="str" cm="1">
        <f t="array" ref="H68">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34)))="○"),"○",""),"")</f>
        <v/>
      </c>
      <c r="I68" s="30" t="str" cm="1">
        <f t="array" ref="I68">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34)))="○")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34)))="○"),"○",""),"")</f>
        <v/>
      </c>
    </row>
    <row r="69" spans="2:9" x14ac:dyDescent="0.4">
      <c r="B69" s="29" t="str" cm="1">
        <f t="array" ref="B69">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35))),"")</f>
        <v/>
      </c>
      <c r="C69" s="3" t="str" cm="1">
        <f t="array" ref="C69">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35))),"")</f>
        <v/>
      </c>
      <c r="D69" s="34" t="str" cm="1">
        <f t="array" ref="D69">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35))),"")</f>
        <v/>
      </c>
      <c r="E69" s="29" t="str" cm="1">
        <f t="array" ref="E6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35)))="有資格者",
    "○",
    ""
  ),
  ""
)</f>
        <v/>
      </c>
      <c r="F69" s="30" t="str" cm="1">
        <f t="array" ref="F6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35)))="無資格者",
    "○",
    ""
  ),
  ""
)</f>
        <v/>
      </c>
      <c r="G69" s="67" t="str" cm="1">
        <f t="array" ref="G69">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35)))="○")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35)))="○"),"○",""),"")</f>
        <v/>
      </c>
      <c r="H69" s="29" t="str" cm="1">
        <f t="array" ref="H69">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35)))="○"),"○",""),"")</f>
        <v/>
      </c>
      <c r="I69" s="30" t="str" cm="1">
        <f t="array" ref="I69">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35)))="○")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35)))="○"),"○",""),"")</f>
        <v/>
      </c>
    </row>
    <row r="70" spans="2:9" x14ac:dyDescent="0.4">
      <c r="B70" s="29" t="str" cm="1">
        <f t="array" ref="B70">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36))),"")</f>
        <v/>
      </c>
      <c r="C70" s="3" t="str" cm="1">
        <f t="array" ref="C70">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36))),"")</f>
        <v/>
      </c>
      <c r="D70" s="34" t="str" cm="1">
        <f t="array" ref="D70">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36))),"")</f>
        <v/>
      </c>
      <c r="E70" s="29" t="str" cm="1">
        <f t="array" ref="E7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36)))="有資格者",
    "○",
    ""
  ),
  ""
)</f>
        <v/>
      </c>
      <c r="F70" s="30" t="str" cm="1">
        <f t="array" ref="F7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36)))="無資格者",
    "○",
    ""
  ),
  ""
)</f>
        <v/>
      </c>
      <c r="G70" s="67" t="str" cm="1">
        <f t="array" ref="G70">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36)))="○")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36)))="○"),"○",""),"")</f>
        <v/>
      </c>
      <c r="H70" s="29" t="str" cm="1">
        <f t="array" ref="H70">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36)))="○"),"○",""),"")</f>
        <v/>
      </c>
      <c r="I70" s="30" t="str" cm="1">
        <f t="array" ref="I70">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36)))="○")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36)))="○"),"○",""),"")</f>
        <v/>
      </c>
    </row>
    <row r="71" spans="2:9" x14ac:dyDescent="0.4">
      <c r="B71" s="29" t="str" cm="1">
        <f t="array" ref="B71">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37))),"")</f>
        <v/>
      </c>
      <c r="C71" s="3" t="str" cm="1">
        <f t="array" ref="C71">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37))),"")</f>
        <v/>
      </c>
      <c r="D71" s="34" t="str" cm="1">
        <f t="array" ref="D71">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37))),"")</f>
        <v/>
      </c>
      <c r="E71" s="29" t="str" cm="1">
        <f t="array" ref="E7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37)))="有資格者",
    "○",
    ""
  ),
  ""
)</f>
        <v/>
      </c>
      <c r="F71" s="30" t="str" cm="1">
        <f t="array" ref="F7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37)))="無資格者",
    "○",
    ""
  ),
  ""
)</f>
        <v/>
      </c>
      <c r="G71" s="67" t="str" cm="1">
        <f t="array" ref="G71">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37)))="○")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37)))="○"),"○",""),"")</f>
        <v/>
      </c>
      <c r="H71" s="29" t="str" cm="1">
        <f t="array" ref="H71">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37)))="○"),"○",""),"")</f>
        <v/>
      </c>
      <c r="I71" s="30" t="str" cm="1">
        <f t="array" ref="I71">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37)))="○")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37)))="○"),"○",""),"")</f>
        <v/>
      </c>
    </row>
    <row r="72" spans="2:9" x14ac:dyDescent="0.4">
      <c r="B72" s="29" t="str" cm="1">
        <f t="array" ref="B72">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38))),"")</f>
        <v/>
      </c>
      <c r="C72" s="3" t="str" cm="1">
        <f t="array" ref="C72">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38))),"")</f>
        <v/>
      </c>
      <c r="D72" s="34" t="str" cm="1">
        <f t="array" ref="D72">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38))),"")</f>
        <v/>
      </c>
      <c r="E72" s="29" t="str" cm="1">
        <f t="array" ref="E72">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38)))="有資格者",
    "○",
    ""
  ),
  ""
)</f>
        <v/>
      </c>
      <c r="F72" s="30" t="str" cm="1">
        <f t="array" ref="F72">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38)))="無資格者",
    "○",
    ""
  ),
  ""
)</f>
        <v/>
      </c>
      <c r="G72" s="67" t="str" cm="1">
        <f t="array" ref="G72">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38)))="○")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38)))="○"),"○",""),"")</f>
        <v/>
      </c>
      <c r="H72" s="29" t="str" cm="1">
        <f t="array" ref="H72">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38)))="○"),"○",""),"")</f>
        <v/>
      </c>
      <c r="I72" s="30" t="str" cm="1">
        <f t="array" ref="I72">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38)))="○")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38)))="○"),"○",""),"")</f>
        <v/>
      </c>
    </row>
    <row r="73" spans="2:9" x14ac:dyDescent="0.4">
      <c r="B73" s="29" t="str" cm="1">
        <f t="array" ref="B73">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39))),"")</f>
        <v/>
      </c>
      <c r="C73" s="3" t="str" cm="1">
        <f t="array" ref="C73">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39))),"")</f>
        <v/>
      </c>
      <c r="D73" s="34" t="str" cm="1">
        <f t="array" ref="D73">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39))),"")</f>
        <v/>
      </c>
      <c r="E73" s="29" t="str" cm="1">
        <f t="array" ref="E73">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39)))="有資格者",
    "○",
    ""
  ),
  ""
)</f>
        <v/>
      </c>
      <c r="F73" s="30" t="str" cm="1">
        <f t="array" ref="F73">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39)))="無資格者",
    "○",
    ""
  ),
  ""
)</f>
        <v/>
      </c>
      <c r="G73" s="67" t="str" cm="1">
        <f t="array" ref="G73">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39)))="○")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39)))="○"),"○",""),"")</f>
        <v/>
      </c>
      <c r="H73" s="29" t="str" cm="1">
        <f t="array" ref="H73">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39)))="○"),"○",""),"")</f>
        <v/>
      </c>
      <c r="I73" s="30" t="str" cm="1">
        <f t="array" ref="I73">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39)))="○")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39)))="○"),"○",""),"")</f>
        <v/>
      </c>
    </row>
    <row r="74" spans="2:9" x14ac:dyDescent="0.4">
      <c r="B74" s="29" t="str" cm="1">
        <f t="array" ref="B74">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40))),"")</f>
        <v/>
      </c>
      <c r="C74" s="3" t="str" cm="1">
        <f t="array" ref="C74">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40))),"")</f>
        <v/>
      </c>
      <c r="D74" s="34" t="str" cm="1">
        <f t="array" ref="D74">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40))),"")</f>
        <v/>
      </c>
      <c r="E74" s="29" t="str" cm="1">
        <f t="array" ref="E74">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40)))="有資格者",
    "○",
    ""
  ),
  ""
)</f>
        <v/>
      </c>
      <c r="F74" s="30" t="str" cm="1">
        <f t="array" ref="F74">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40)))="無資格者",
    "○",
    ""
  ),
  ""
)</f>
        <v/>
      </c>
      <c r="G74" s="67" t="str" cm="1">
        <f t="array" ref="G74">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40)))="○")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40)))="○"),"○",""),"")</f>
        <v/>
      </c>
      <c r="H74" s="29" t="str" cm="1">
        <f t="array" ref="H74">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40)))="○"),"○",""),"")</f>
        <v/>
      </c>
      <c r="I74" s="30" t="str" cm="1">
        <f t="array" ref="I74">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40)))="○")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40)))="○"),"○",""),"")</f>
        <v/>
      </c>
    </row>
    <row r="75" spans="2:9" x14ac:dyDescent="0.4">
      <c r="B75" s="29" t="str" cm="1">
        <f t="array" ref="B75">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41))),"")</f>
        <v/>
      </c>
      <c r="C75" s="3" t="str" cm="1">
        <f t="array" ref="C75">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41))),"")</f>
        <v/>
      </c>
      <c r="D75" s="34" t="str" cm="1">
        <f t="array" ref="D75">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41))),"")</f>
        <v/>
      </c>
      <c r="E75" s="29" t="str" cm="1">
        <f t="array" ref="E75">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41)))="有資格者",
    "○",
    ""
  ),
  ""
)</f>
        <v/>
      </c>
      <c r="F75" s="30" t="str" cm="1">
        <f t="array" ref="F75">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41)))="無資格者",
    "○",
    ""
  ),
  ""
)</f>
        <v/>
      </c>
      <c r="G75" s="67" t="str" cm="1">
        <f t="array" ref="G75">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41)))="○")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41)))="○"),"○",""),"")</f>
        <v/>
      </c>
      <c r="H75" s="29" t="str" cm="1">
        <f t="array" ref="H75">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41)))="○"),"○",""),"")</f>
        <v/>
      </c>
      <c r="I75" s="30" t="str" cm="1">
        <f t="array" ref="I75">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41)))="○")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41)))="○"),"○",""),"")</f>
        <v/>
      </c>
    </row>
    <row r="76" spans="2:9" x14ac:dyDescent="0.4">
      <c r="B76" s="29" t="str" cm="1">
        <f t="array" ref="B76">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42))),"")</f>
        <v/>
      </c>
      <c r="C76" s="3" t="str" cm="1">
        <f t="array" ref="C76">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42))),"")</f>
        <v/>
      </c>
      <c r="D76" s="34" t="str" cm="1">
        <f t="array" ref="D76">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42))),"")</f>
        <v/>
      </c>
      <c r="E76" s="29" t="str" cm="1">
        <f t="array" ref="E76">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42)))="有資格者",
    "○",
    ""
  ),
  ""
)</f>
        <v/>
      </c>
      <c r="F76" s="30" t="str" cm="1">
        <f t="array" ref="F76">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42)))="無資格者",
    "○",
    ""
  ),
  ""
)</f>
        <v/>
      </c>
      <c r="G76" s="67" t="str" cm="1">
        <f t="array" ref="G76">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42)))="○")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42)))="○"),"○",""),"")</f>
        <v/>
      </c>
      <c r="H76" s="29" t="str" cm="1">
        <f t="array" ref="H76">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42)))="○"),"○",""),"")</f>
        <v/>
      </c>
      <c r="I76" s="30" t="str" cm="1">
        <f t="array" ref="I76">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42)))="○")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42)))="○"),"○",""),"")</f>
        <v/>
      </c>
    </row>
    <row r="77" spans="2:9" x14ac:dyDescent="0.4">
      <c r="B77" s="29" t="str" cm="1">
        <f t="array" ref="B77">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43))),"")</f>
        <v/>
      </c>
      <c r="C77" s="3" t="str" cm="1">
        <f t="array" ref="C77">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43))),"")</f>
        <v/>
      </c>
      <c r="D77" s="34" t="str" cm="1">
        <f t="array" ref="D77">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43))),"")</f>
        <v/>
      </c>
      <c r="E77" s="29" t="str" cm="1">
        <f t="array" ref="E7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43)))="有資格者",
    "○",
    ""
  ),
  ""
)</f>
        <v/>
      </c>
      <c r="F77" s="30" t="str" cm="1">
        <f t="array" ref="F7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43)))="無資格者",
    "○",
    ""
  ),
  ""
)</f>
        <v/>
      </c>
      <c r="G77" s="67" t="str" cm="1">
        <f t="array" ref="G77">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43)))="○")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43)))="○"),"○",""),"")</f>
        <v/>
      </c>
      <c r="H77" s="29" t="str" cm="1">
        <f t="array" ref="H77">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43)))="○"),"○",""),"")</f>
        <v/>
      </c>
      <c r="I77" s="30" t="str" cm="1">
        <f t="array" ref="I77">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43)))="○")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43)))="○"),"○",""),"")</f>
        <v/>
      </c>
    </row>
    <row r="78" spans="2:9" x14ac:dyDescent="0.4">
      <c r="B78" s="29" t="str" cm="1">
        <f t="array" ref="B78">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44))),"")</f>
        <v/>
      </c>
      <c r="C78" s="3" t="str" cm="1">
        <f t="array" ref="C78">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44))),"")</f>
        <v/>
      </c>
      <c r="D78" s="34" t="str" cm="1">
        <f t="array" ref="D78">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44))),"")</f>
        <v/>
      </c>
      <c r="E78" s="29" t="str" cm="1">
        <f t="array" ref="E7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44)))="有資格者",
    "○",
    ""
  ),
  ""
)</f>
        <v/>
      </c>
      <c r="F78" s="30" t="str" cm="1">
        <f t="array" ref="F7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44)))="無資格者",
    "○",
    ""
  ),
  ""
)</f>
        <v/>
      </c>
      <c r="G78" s="67" t="str" cm="1">
        <f t="array" ref="G78">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44)))="○")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44)))="○"),"○",""),"")</f>
        <v/>
      </c>
      <c r="H78" s="29" t="str" cm="1">
        <f t="array" ref="H78">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44)))="○"),"○",""),"")</f>
        <v/>
      </c>
      <c r="I78" s="30" t="str" cm="1">
        <f t="array" ref="I78">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44)))="○")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44)))="○"),"○",""),"")</f>
        <v/>
      </c>
    </row>
    <row r="79" spans="2:9" x14ac:dyDescent="0.4">
      <c r="B79" s="29" t="str" cm="1">
        <f t="array" ref="B79">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45))),"")</f>
        <v/>
      </c>
      <c r="C79" s="3" t="str" cm="1">
        <f t="array" ref="C79">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45))),"")</f>
        <v/>
      </c>
      <c r="D79" s="34" t="str" cm="1">
        <f t="array" ref="D79">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45))),"")</f>
        <v/>
      </c>
      <c r="E79" s="29" t="str" cm="1">
        <f t="array" ref="E7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45)))="有資格者",
    "○",
    ""
  ),
  ""
)</f>
        <v/>
      </c>
      <c r="F79" s="30" t="str" cm="1">
        <f t="array" ref="F7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45)))="無資格者",
    "○",
    ""
  ),
  ""
)</f>
        <v/>
      </c>
      <c r="G79" s="67" t="str" cm="1">
        <f t="array" ref="G79">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45)))="○")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45)))="○"),"○",""),"")</f>
        <v/>
      </c>
      <c r="H79" s="29" t="str" cm="1">
        <f t="array" ref="H79">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45)))="○"),"○",""),"")</f>
        <v/>
      </c>
      <c r="I79" s="30" t="str" cm="1">
        <f t="array" ref="I79">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45)))="○")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45)))="○"),"○",""),"")</f>
        <v/>
      </c>
    </row>
    <row r="80" spans="2:9" x14ac:dyDescent="0.4">
      <c r="B80" s="29" t="str" cm="1">
        <f t="array" ref="B80">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46))),"")</f>
        <v/>
      </c>
      <c r="C80" s="3" t="str" cm="1">
        <f t="array" ref="C80">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46))),"")</f>
        <v/>
      </c>
      <c r="D80" s="34" t="str" cm="1">
        <f t="array" ref="D80">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46))),"")</f>
        <v/>
      </c>
      <c r="E80" s="29" t="str" cm="1">
        <f t="array" ref="E8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46)))="有資格者",
    "○",
    ""
  ),
  ""
)</f>
        <v/>
      </c>
      <c r="F80" s="30" t="str" cm="1">
        <f t="array" ref="F8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46)))="無資格者",
    "○",
    ""
  ),
  ""
)</f>
        <v/>
      </c>
      <c r="G80" s="67" t="str" cm="1">
        <f t="array" ref="G80">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46)))="○")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46)))="○"),"○",""),"")</f>
        <v/>
      </c>
      <c r="H80" s="29" t="str" cm="1">
        <f t="array" ref="H80">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46)))="○"),"○",""),"")</f>
        <v/>
      </c>
      <c r="I80" s="30" t="str" cm="1">
        <f t="array" ref="I80">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46)))="○")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46)))="○"),"○",""),"")</f>
        <v/>
      </c>
    </row>
    <row r="81" spans="2:9" ht="19.5" thickBot="1" x14ac:dyDescent="0.45">
      <c r="B81" s="22" t="str" cm="1">
        <f t="array" ref="B81">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47))),"")</f>
        <v/>
      </c>
      <c r="C81" s="45" t="str" cm="1">
        <f t="array" ref="C81">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47))),"")</f>
        <v/>
      </c>
      <c r="D81" s="36" t="str" cm="1">
        <f t="array" ref="D81">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47))),"")</f>
        <v/>
      </c>
      <c r="E81" s="22" t="str" cm="1">
        <f t="array" ref="E8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47)))="有資格者",
    "○",
    ""
  ),
  ""
)</f>
        <v/>
      </c>
      <c r="F81" s="31" t="str" cm="1">
        <f t="array" ref="F8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47)))="無資格者",
    "○",
    ""
  ),
  ""
)</f>
        <v/>
      </c>
      <c r="G81" s="68" t="str" cm="1">
        <f t="array" ref="G81">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47)))="○")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47)))="○"),"○",""),"")</f>
        <v/>
      </c>
      <c r="H81" s="22" t="str" cm="1">
        <f t="array" ref="H81">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47)))="○"),"○",""),"")</f>
        <v/>
      </c>
      <c r="I81" s="31" t="str" cm="1">
        <f t="array" ref="I81">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47)))="○")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47)))="○"),"○",""),"")</f>
        <v/>
      </c>
    </row>
    <row r="82" spans="2:9" ht="38.25" thickBot="1" x14ac:dyDescent="0.45">
      <c r="B82" s="37" t="s">
        <v>78</v>
      </c>
      <c r="C82" s="38" t="str">
        <f>45-COUNTBLANK(C7:C21)-COUNTBLANK(C37:C51)-COUNTBLANK(C67:C81)&amp;"人"</f>
        <v>0人</v>
      </c>
      <c r="D82" s="39" t="s">
        <v>187</v>
      </c>
      <c r="E82" s="38" t="str">
        <f t="shared" ref="E82:I82" si="1">45-COUNTBLANK(E7:E21)-COUNTBLANK(E37:E51)-COUNTBLANK(E67:E81)&amp;"人"</f>
        <v>0人</v>
      </c>
      <c r="F82" s="41" t="str">
        <f t="shared" si="1"/>
        <v>0人</v>
      </c>
      <c r="G82" s="69" t="str">
        <f t="shared" si="1"/>
        <v>0人</v>
      </c>
      <c r="H82" s="50" t="str">
        <f t="shared" si="1"/>
        <v>0人</v>
      </c>
      <c r="I82" s="52" t="str">
        <f t="shared" si="1"/>
        <v>0人</v>
      </c>
    </row>
    <row r="83" spans="2:9" x14ac:dyDescent="0.4">
      <c r="H83" s="138" t="s">
        <v>198</v>
      </c>
      <c r="I83" s="139"/>
    </row>
    <row r="84" spans="2:9" ht="19.5" x14ac:dyDescent="0.4">
      <c r="G84" s="82"/>
      <c r="H84" s="138"/>
      <c r="I84" s="139"/>
    </row>
    <row r="85" spans="2:9" ht="20.25" thickBot="1" x14ac:dyDescent="0.45">
      <c r="G85" s="82"/>
      <c r="H85" s="140"/>
      <c r="I85" s="141"/>
    </row>
    <row r="86" spans="2:9" x14ac:dyDescent="0.4">
      <c r="B86" t="s">
        <v>188</v>
      </c>
      <c r="I86"/>
    </row>
    <row r="87" spans="2:9" x14ac:dyDescent="0.4">
      <c r="B87" t="s">
        <v>189</v>
      </c>
      <c r="I87"/>
    </row>
    <row r="88" spans="2:9" x14ac:dyDescent="0.4">
      <c r="B88" t="s">
        <v>190</v>
      </c>
      <c r="I88"/>
    </row>
    <row r="89" spans="2:9" x14ac:dyDescent="0.4">
      <c r="B89" t="s">
        <v>191</v>
      </c>
      <c r="I89"/>
    </row>
    <row r="90" spans="2:9" x14ac:dyDescent="0.4">
      <c r="B90" t="s">
        <v>192</v>
      </c>
      <c r="I90"/>
    </row>
    <row r="91" spans="2:9" x14ac:dyDescent="0.4">
      <c r="B91" s="19" t="s">
        <v>243</v>
      </c>
      <c r="I91"/>
    </row>
    <row r="92" spans="2:9" x14ac:dyDescent="0.4">
      <c r="B92" t="s">
        <v>244</v>
      </c>
      <c r="I92"/>
    </row>
    <row r="93" spans="2:9" ht="19.5" thickBot="1" x14ac:dyDescent="0.45">
      <c r="B93" s="10"/>
      <c r="C93" s="1"/>
      <c r="D93" t="s">
        <v>193</v>
      </c>
      <c r="I93"/>
    </row>
    <row r="94" spans="2:9" ht="27.75" customHeight="1" thickBot="1" x14ac:dyDescent="0.45">
      <c r="B94" s="21" t="s">
        <v>5</v>
      </c>
      <c r="C94" s="124" t="s">
        <v>245</v>
      </c>
      <c r="D94" s="125"/>
      <c r="E94" s="144" t="s">
        <v>82</v>
      </c>
      <c r="F94" s="142"/>
      <c r="G94" s="144" t="s">
        <v>83</v>
      </c>
      <c r="H94" s="164"/>
      <c r="I94" s="142"/>
    </row>
    <row r="95" spans="2:9" ht="27.75" customHeight="1" thickBot="1" x14ac:dyDescent="0.45">
      <c r="B95" s="22" t="s">
        <v>77</v>
      </c>
      <c r="C95" s="122">
        <f>C65</f>
        <v>0</v>
      </c>
      <c r="D95" s="120"/>
      <c r="E95" s="134" t="s">
        <v>86</v>
      </c>
      <c r="F95" s="132" t="s">
        <v>87</v>
      </c>
      <c r="G95" s="204" t="s">
        <v>109</v>
      </c>
      <c r="H95" s="128" t="s">
        <v>117</v>
      </c>
      <c r="I95" s="126" t="s">
        <v>246</v>
      </c>
    </row>
    <row r="96" spans="2:9" ht="27.75" customHeight="1" thickBot="1" x14ac:dyDescent="0.45">
      <c r="B96" s="23" t="s">
        <v>79</v>
      </c>
      <c r="C96" s="24" t="s">
        <v>80</v>
      </c>
      <c r="D96" s="77" t="s">
        <v>81</v>
      </c>
      <c r="E96" s="135"/>
      <c r="F96" s="133"/>
      <c r="G96" s="204"/>
      <c r="H96" s="205"/>
      <c r="I96" s="206"/>
    </row>
    <row r="97" spans="2:9" x14ac:dyDescent="0.4">
      <c r="B97" s="21" t="str" cm="1">
        <f t="array" ref="B97">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48))),"")</f>
        <v/>
      </c>
      <c r="C97" s="44" t="str" cm="1">
        <f t="array" ref="C97">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48))),"")</f>
        <v/>
      </c>
      <c r="D97" s="33" t="str" cm="1">
        <f t="array" ref="D97">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48))),"")</f>
        <v/>
      </c>
      <c r="E97" s="83" t="str" cm="1">
        <f t="array" ref="E9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48)))="有資格者",
    "○",
    ""
  ),
  ""
)</f>
        <v/>
      </c>
      <c r="F97" s="84" t="str" cm="1">
        <f t="array" ref="F9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48)))="無資格者",
    "○",
    ""
  ),
  ""
)</f>
        <v/>
      </c>
      <c r="G97" s="76" t="str" cm="1">
        <f t="array" ref="G97">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48)))="○")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48)))="○"),"○",""),"")</f>
        <v/>
      </c>
      <c r="H97" s="29" t="str" cm="1">
        <f t="array" ref="H97">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48)))="○"),"○",""),"")</f>
        <v/>
      </c>
      <c r="I97" s="30" t="str" cm="1">
        <f t="array" ref="I97">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48)))="○")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48)))="○"),"○",""),"")</f>
        <v/>
      </c>
    </row>
    <row r="98" spans="2:9" x14ac:dyDescent="0.4">
      <c r="B98" s="29" t="str" cm="1">
        <f t="array" ref="B98">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49))),"")</f>
        <v/>
      </c>
      <c r="C98" s="3" t="str" cm="1">
        <f t="array" ref="C98">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49))),"")</f>
        <v/>
      </c>
      <c r="D98" s="34" t="str" cm="1">
        <f t="array" ref="D98">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49))),"")</f>
        <v/>
      </c>
      <c r="E98" s="29" t="str" cm="1">
        <f t="array" ref="E9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49)))="有資格者",
    "○",
    ""
  ),
  ""
)</f>
        <v/>
      </c>
      <c r="F98" s="30" t="str" cm="1">
        <f t="array" ref="F9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49)))="無資格者",
    "○",
    ""
  ),
  ""
)</f>
        <v/>
      </c>
      <c r="G98" s="67" t="str" cm="1">
        <f t="array" ref="G98">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49)))="○")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49)))="○"),"○",""),"")</f>
        <v/>
      </c>
      <c r="H98" s="29" t="str" cm="1">
        <f t="array" ref="H98">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49)))="○"),"○",""),"")</f>
        <v/>
      </c>
      <c r="I98" s="30" t="str" cm="1">
        <f t="array" ref="I98">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49)))="○")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49)))="○"),"○",""),"")</f>
        <v/>
      </c>
    </row>
    <row r="99" spans="2:9" x14ac:dyDescent="0.4">
      <c r="B99" s="29" t="str" cm="1">
        <f t="array" ref="B99">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50))),"")</f>
        <v/>
      </c>
      <c r="C99" s="3" t="str" cm="1">
        <f t="array" ref="C99">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50))),"")</f>
        <v/>
      </c>
      <c r="D99" s="34" t="str" cm="1">
        <f t="array" ref="D99">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50))),"")</f>
        <v/>
      </c>
      <c r="E99" s="29" t="str" cm="1">
        <f t="array" ref="E9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50)))="有資格者",
    "○",
    ""
  ),
  ""
)</f>
        <v/>
      </c>
      <c r="F99" s="30" t="str" cm="1">
        <f t="array" ref="F9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50)))="無資格者",
    "○",
    ""
  ),
  ""
)</f>
        <v/>
      </c>
      <c r="G99" s="67" t="str" cm="1">
        <f t="array" ref="G99">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50)))="○")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50)))="○"),"○",""),"")</f>
        <v/>
      </c>
      <c r="H99" s="29" t="str" cm="1">
        <f t="array" ref="H99">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50)))="○"),"○",""),"")</f>
        <v/>
      </c>
      <c r="I99" s="30" t="str" cm="1">
        <f t="array" ref="I99">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50)))="○")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50)))="○"),"○",""),"")</f>
        <v/>
      </c>
    </row>
    <row r="100" spans="2:9" x14ac:dyDescent="0.4">
      <c r="B100" s="29" t="str" cm="1">
        <f t="array" ref="B100">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51))),"")</f>
        <v/>
      </c>
      <c r="C100" s="3" t="str" cm="1">
        <f t="array" ref="C100">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51))),"")</f>
        <v/>
      </c>
      <c r="D100" s="34" t="str" cm="1">
        <f t="array" ref="D100">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51))),"")</f>
        <v/>
      </c>
      <c r="E100" s="29" t="str" cm="1">
        <f t="array" ref="E10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51)))="有資格者",
    "○",
    ""
  ),
  ""
)</f>
        <v/>
      </c>
      <c r="F100" s="30" t="str" cm="1">
        <f t="array" ref="F10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51)))="無資格者",
    "○",
    ""
  ),
  ""
)</f>
        <v/>
      </c>
      <c r="G100" s="67" t="str" cm="1">
        <f t="array" ref="G100">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51)))="○")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51)))="○"),"○",""),"")</f>
        <v/>
      </c>
      <c r="H100" s="29" t="str" cm="1">
        <f t="array" ref="H100">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51)))="○"),"○",""),"")</f>
        <v/>
      </c>
      <c r="I100" s="30" t="str" cm="1">
        <f t="array" ref="I100">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51)))="○")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51)))="○"),"○",""),"")</f>
        <v/>
      </c>
    </row>
    <row r="101" spans="2:9" x14ac:dyDescent="0.4">
      <c r="B101" s="29" t="str" cm="1">
        <f t="array" ref="B101">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52))),"")</f>
        <v/>
      </c>
      <c r="C101" s="3" t="str" cm="1">
        <f t="array" ref="C101">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52))),"")</f>
        <v/>
      </c>
      <c r="D101" s="34" t="str" cm="1">
        <f t="array" ref="D101">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52))),"")</f>
        <v/>
      </c>
      <c r="E101" s="29" t="str" cm="1">
        <f t="array" ref="E10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52)))="有資格者",
    "○",
    ""
  ),
  ""
)</f>
        <v/>
      </c>
      <c r="F101" s="30" t="str" cm="1">
        <f t="array" ref="F10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52)))="無資格者",
    "○",
    ""
  ),
  ""
)</f>
        <v/>
      </c>
      <c r="G101" s="67" t="str" cm="1">
        <f t="array" ref="G101">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52)))="○")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52)))="○"),"○",""),"")</f>
        <v/>
      </c>
      <c r="H101" s="29" t="str" cm="1">
        <f t="array" ref="H101">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52)))="○"),"○",""),"")</f>
        <v/>
      </c>
      <c r="I101" s="30" t="str" cm="1">
        <f t="array" ref="I101">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52)))="○")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52)))="○"),"○",""),"")</f>
        <v/>
      </c>
    </row>
    <row r="102" spans="2:9" x14ac:dyDescent="0.4">
      <c r="B102" s="29" t="str" cm="1">
        <f t="array" ref="B102">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53))),"")</f>
        <v/>
      </c>
      <c r="C102" s="3" t="str" cm="1">
        <f t="array" ref="C102">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53))),"")</f>
        <v/>
      </c>
      <c r="D102" s="34" t="str" cm="1">
        <f t="array" ref="D102">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53))),"")</f>
        <v/>
      </c>
      <c r="E102" s="29" t="str" cm="1">
        <f t="array" ref="E102">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53)))="有資格者",
    "○",
    ""
  ),
  ""
)</f>
        <v/>
      </c>
      <c r="F102" s="30" t="str" cm="1">
        <f t="array" ref="F102">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53)))="無資格者",
    "○",
    ""
  ),
  ""
)</f>
        <v/>
      </c>
      <c r="G102" s="67" t="str" cm="1">
        <f t="array" ref="G102">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53)))="○")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53)))="○"),"○",""),"")</f>
        <v/>
      </c>
      <c r="H102" s="29" t="str" cm="1">
        <f t="array" ref="H102">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53)))="○"),"○",""),"")</f>
        <v/>
      </c>
      <c r="I102" s="30" t="str" cm="1">
        <f t="array" ref="I102">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53)))="○")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53)))="○"),"○",""),"")</f>
        <v/>
      </c>
    </row>
    <row r="103" spans="2:9" x14ac:dyDescent="0.4">
      <c r="B103" s="29" t="str" cm="1">
        <f t="array" ref="B103">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54))),"")</f>
        <v/>
      </c>
      <c r="C103" s="3" t="str" cm="1">
        <f t="array" ref="C103">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54))),"")</f>
        <v/>
      </c>
      <c r="D103" s="34" t="str" cm="1">
        <f t="array" ref="D103">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54))),"")</f>
        <v/>
      </c>
      <c r="E103" s="29" t="str" cm="1">
        <f t="array" ref="E103">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54)))="有資格者",
    "○",
    ""
  ),
  ""
)</f>
        <v/>
      </c>
      <c r="F103" s="30" t="str" cm="1">
        <f t="array" ref="F103">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54)))="無資格者",
    "○",
    ""
  ),
  ""
)</f>
        <v/>
      </c>
      <c r="G103" s="67" t="str" cm="1">
        <f t="array" ref="G103">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54)))="○")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54)))="○"),"○",""),"")</f>
        <v/>
      </c>
      <c r="H103" s="29" t="str" cm="1">
        <f t="array" ref="H103">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54)))="○"),"○",""),"")</f>
        <v/>
      </c>
      <c r="I103" s="30" t="str" cm="1">
        <f t="array" ref="I103">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54)))="○")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54)))="○"),"○",""),"")</f>
        <v/>
      </c>
    </row>
    <row r="104" spans="2:9" x14ac:dyDescent="0.4">
      <c r="B104" s="29" t="str" cm="1">
        <f t="array" ref="B104">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55))),"")</f>
        <v/>
      </c>
      <c r="C104" s="3" t="str" cm="1">
        <f t="array" ref="C104">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55))),"")</f>
        <v/>
      </c>
      <c r="D104" s="34" t="str" cm="1">
        <f t="array" ref="D104">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55))),"")</f>
        <v/>
      </c>
      <c r="E104" s="29" t="str" cm="1">
        <f t="array" ref="E104">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55)))="有資格者",
    "○",
    ""
  ),
  ""
)</f>
        <v/>
      </c>
      <c r="F104" s="30" t="str" cm="1">
        <f t="array" ref="F104">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55)))="無資格者",
    "○",
    ""
  ),
  ""
)</f>
        <v/>
      </c>
      <c r="G104" s="67" t="str" cm="1">
        <f t="array" ref="G104">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55)))="○")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55)))="○"),"○",""),"")</f>
        <v/>
      </c>
      <c r="H104" s="29" t="str" cm="1">
        <f t="array" ref="H104">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55)))="○"),"○",""),"")</f>
        <v/>
      </c>
      <c r="I104" s="30" t="str" cm="1">
        <f t="array" ref="I104">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55)))="○")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55)))="○"),"○",""),"")</f>
        <v/>
      </c>
    </row>
    <row r="105" spans="2:9" x14ac:dyDescent="0.4">
      <c r="B105" s="29" t="str" cm="1">
        <f t="array" ref="B105">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56))),"")</f>
        <v/>
      </c>
      <c r="C105" s="3" t="str" cm="1">
        <f t="array" ref="C105">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56))),"")</f>
        <v/>
      </c>
      <c r="D105" s="34" t="str" cm="1">
        <f t="array" ref="D105">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56))),"")</f>
        <v/>
      </c>
      <c r="E105" s="29" t="str" cm="1">
        <f t="array" ref="E105">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56)))="有資格者",
    "○",
    ""
  ),
  ""
)</f>
        <v/>
      </c>
      <c r="F105" s="30" t="str" cm="1">
        <f t="array" ref="F105">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56)))="無資格者",
    "○",
    ""
  ),
  ""
)</f>
        <v/>
      </c>
      <c r="G105" s="67" t="str" cm="1">
        <f t="array" ref="G105">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56)))="○")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56)))="○"),"○",""),"")</f>
        <v/>
      </c>
      <c r="H105" s="29" t="str" cm="1">
        <f t="array" ref="H105">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56)))="○"),"○",""),"")</f>
        <v/>
      </c>
      <c r="I105" s="30" t="str" cm="1">
        <f t="array" ref="I105">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56)))="○")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56)))="○"),"○",""),"")</f>
        <v/>
      </c>
    </row>
    <row r="106" spans="2:9" x14ac:dyDescent="0.4">
      <c r="B106" s="29" t="str" cm="1">
        <f t="array" ref="B106">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57))),"")</f>
        <v/>
      </c>
      <c r="C106" s="3" t="str" cm="1">
        <f t="array" ref="C106">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57))),"")</f>
        <v/>
      </c>
      <c r="D106" s="34" t="str" cm="1">
        <f t="array" ref="D106">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57))),"")</f>
        <v/>
      </c>
      <c r="E106" s="29" t="str" cm="1">
        <f t="array" ref="E106">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57)))="有資格者",
    "○",
    ""
  ),
  ""
)</f>
        <v/>
      </c>
      <c r="F106" s="30" t="str" cm="1">
        <f t="array" ref="F106">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57)))="無資格者",
    "○",
    ""
  ),
  ""
)</f>
        <v/>
      </c>
      <c r="G106" s="67" t="str" cm="1">
        <f t="array" ref="G106">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57)))="○")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57)))="○"),"○",""),"")</f>
        <v/>
      </c>
      <c r="H106" s="29" t="str" cm="1">
        <f t="array" ref="H106">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57)))="○"),"○",""),"")</f>
        <v/>
      </c>
      <c r="I106" s="30" t="str" cm="1">
        <f t="array" ref="I106">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57)))="○")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57)))="○"),"○",""),"")</f>
        <v/>
      </c>
    </row>
    <row r="107" spans="2:9" x14ac:dyDescent="0.4">
      <c r="B107" s="29" t="str" cm="1">
        <f t="array" ref="B107">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58))),"")</f>
        <v/>
      </c>
      <c r="C107" s="3" t="str" cm="1">
        <f t="array" ref="C107">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58))),"")</f>
        <v/>
      </c>
      <c r="D107" s="34" t="str" cm="1">
        <f t="array" ref="D107">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58))),"")</f>
        <v/>
      </c>
      <c r="E107" s="29" t="str" cm="1">
        <f t="array" ref="E10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58)))="有資格者",
    "○",
    ""
  ),
  ""
)</f>
        <v/>
      </c>
      <c r="F107" s="30" t="str" cm="1">
        <f t="array" ref="F10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58)))="無資格者",
    "○",
    ""
  ),
  ""
)</f>
        <v/>
      </c>
      <c r="G107" s="67" t="str" cm="1">
        <f t="array" ref="G107">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58)))="○")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58)))="○"),"○",""),"")</f>
        <v/>
      </c>
      <c r="H107" s="29" t="str" cm="1">
        <f t="array" ref="H107">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58)))="○"),"○",""),"")</f>
        <v/>
      </c>
      <c r="I107" s="30" t="str" cm="1">
        <f t="array" ref="I107">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58)))="○")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58)))="○"),"○",""),"")</f>
        <v/>
      </c>
    </row>
    <row r="108" spans="2:9" x14ac:dyDescent="0.4">
      <c r="B108" s="29" t="str" cm="1">
        <f t="array" ref="B108">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59))),"")</f>
        <v/>
      </c>
      <c r="C108" s="3" t="str" cm="1">
        <f t="array" ref="C108">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59))),"")</f>
        <v/>
      </c>
      <c r="D108" s="34" t="str" cm="1">
        <f t="array" ref="D108">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59))),"")</f>
        <v/>
      </c>
      <c r="E108" s="29" t="str" cm="1">
        <f t="array" ref="E10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59)))="有資格者",
    "○",
    ""
  ),
  ""
)</f>
        <v/>
      </c>
      <c r="F108" s="30" t="str" cm="1">
        <f t="array" ref="F10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59)))="無資格者",
    "○",
    ""
  ),
  ""
)</f>
        <v/>
      </c>
      <c r="G108" s="67" t="str" cm="1">
        <f t="array" ref="G108">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59)))="○")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59)))="○"),"○",""),"")</f>
        <v/>
      </c>
      <c r="H108" s="29" t="str" cm="1">
        <f t="array" ref="H108">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59)))="○"),"○",""),"")</f>
        <v/>
      </c>
      <c r="I108" s="30" t="str" cm="1">
        <f t="array" ref="I108">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59)))="○")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59)))="○"),"○",""),"")</f>
        <v/>
      </c>
    </row>
    <row r="109" spans="2:9" x14ac:dyDescent="0.4">
      <c r="B109" s="29" t="str" cm="1">
        <f t="array" ref="B109">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60))),"")</f>
        <v/>
      </c>
      <c r="C109" s="3" t="str" cm="1">
        <f t="array" ref="C109">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60))),"")</f>
        <v/>
      </c>
      <c r="D109" s="34" t="str" cm="1">
        <f t="array" ref="D109">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60))),"")</f>
        <v/>
      </c>
      <c r="E109" s="29" t="str" cm="1">
        <f t="array" ref="E10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60)))="有資格者",
    "○",
    ""
  ),
  ""
)</f>
        <v/>
      </c>
      <c r="F109" s="30" t="str" cm="1">
        <f t="array" ref="F10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60)))="無資格者",
    "○",
    ""
  ),
  ""
)</f>
        <v/>
      </c>
      <c r="G109" s="67" t="str" cm="1">
        <f t="array" ref="G109">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60)))="○")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60)))="○"),"○",""),"")</f>
        <v/>
      </c>
      <c r="H109" s="29" t="str" cm="1">
        <f t="array" ref="H109">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60)))="○"),"○",""),"")</f>
        <v/>
      </c>
      <c r="I109" s="30" t="str" cm="1">
        <f t="array" ref="I109">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60)))="○")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60)))="○"),"○",""),"")</f>
        <v/>
      </c>
    </row>
    <row r="110" spans="2:9" x14ac:dyDescent="0.4">
      <c r="B110" s="29" t="str" cm="1">
        <f t="array" ref="B110">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61))),"")</f>
        <v/>
      </c>
      <c r="C110" s="3" t="str" cm="1">
        <f t="array" ref="C110">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61))),"")</f>
        <v/>
      </c>
      <c r="D110" s="34" t="str" cm="1">
        <f t="array" ref="D110">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61))),"")</f>
        <v/>
      </c>
      <c r="E110" s="29" t="str" cm="1">
        <f t="array" ref="E11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61)))="有資格者",
    "○",
    ""
  ),
  ""
)</f>
        <v/>
      </c>
      <c r="F110" s="30" t="str" cm="1">
        <f t="array" ref="F11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61)))="無資格者",
    "○",
    ""
  ),
  ""
)</f>
        <v/>
      </c>
      <c r="G110" s="67" t="str" cm="1">
        <f t="array" ref="G110">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61)))="○")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61)))="○"),"○",""),"")</f>
        <v/>
      </c>
      <c r="H110" s="29" t="str" cm="1">
        <f t="array" ref="H110">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61)))="○"),"○",""),"")</f>
        <v/>
      </c>
      <c r="I110" s="30" t="str" cm="1">
        <f t="array" ref="I110">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61)))="○")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61)))="○"),"○",""),"")</f>
        <v/>
      </c>
    </row>
    <row r="111" spans="2:9" ht="19.5" thickBot="1" x14ac:dyDescent="0.45">
      <c r="B111" s="22" t="str" cm="1">
        <f t="array" ref="B111">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62))),"")</f>
        <v/>
      </c>
      <c r="C111" s="45" t="str" cm="1">
        <f t="array" ref="C111">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62))),"")</f>
        <v/>
      </c>
      <c r="D111" s="36" t="str" cm="1">
        <f t="array" ref="D111">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62))),"")</f>
        <v/>
      </c>
      <c r="E111" s="22" t="str" cm="1">
        <f t="array" ref="E11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62)))="有資格者",
    "○",
    ""
  ),
  ""
)</f>
        <v/>
      </c>
      <c r="F111" s="31" t="str" cm="1">
        <f t="array" ref="F11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62)))="無資格者",
    "○",
    ""
  ),
  ""
)</f>
        <v/>
      </c>
      <c r="G111" s="68" t="str" cm="1">
        <f t="array" ref="G111">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62)))="○")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62)))="○"),"○",""),"")</f>
        <v/>
      </c>
      <c r="H111" s="22" t="str" cm="1">
        <f t="array" ref="H111">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62)))="○"),"○",""),"")</f>
        <v/>
      </c>
      <c r="I111" s="31" t="str" cm="1">
        <f t="array" ref="I111">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62)))="○")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62)))="○"),"○",""),"")</f>
        <v/>
      </c>
    </row>
    <row r="112" spans="2:9" ht="38.25" thickBot="1" x14ac:dyDescent="0.45">
      <c r="B112" s="37" t="s">
        <v>78</v>
      </c>
      <c r="C112" s="38" t="str">
        <f>60-COUNTBLANK(C7:C21)-COUNTBLANK(C37:C51)-COUNTBLANK(C67:C81)-COUNTBLANK(C97:C111)&amp;"人"</f>
        <v>0人</v>
      </c>
      <c r="D112" s="39" t="s">
        <v>187</v>
      </c>
      <c r="E112" s="38" t="str">
        <f t="shared" ref="E112:I112" si="2">60-COUNTBLANK(E7:E21)-COUNTBLANK(E37:E51)-COUNTBLANK(E67:E81)-COUNTBLANK(E97:E111)&amp;"人"</f>
        <v>0人</v>
      </c>
      <c r="F112" s="41" t="str">
        <f t="shared" si="2"/>
        <v>0人</v>
      </c>
      <c r="G112" s="69" t="str">
        <f t="shared" si="2"/>
        <v>0人</v>
      </c>
      <c r="H112" s="50" t="str">
        <f t="shared" si="2"/>
        <v>0人</v>
      </c>
      <c r="I112" s="52" t="str">
        <f t="shared" si="2"/>
        <v>0人</v>
      </c>
    </row>
    <row r="113" spans="2:9" x14ac:dyDescent="0.4">
      <c r="H113" s="138" t="s">
        <v>198</v>
      </c>
      <c r="I113" s="139"/>
    </row>
    <row r="114" spans="2:9" ht="19.5" x14ac:dyDescent="0.4">
      <c r="G114" s="82"/>
      <c r="H114" s="138"/>
      <c r="I114" s="139"/>
    </row>
    <row r="115" spans="2:9" ht="20.25" thickBot="1" x14ac:dyDescent="0.45">
      <c r="G115" s="82"/>
      <c r="H115" s="140"/>
      <c r="I115" s="141"/>
    </row>
    <row r="116" spans="2:9" x14ac:dyDescent="0.4">
      <c r="B116" t="s">
        <v>188</v>
      </c>
      <c r="I116"/>
    </row>
    <row r="117" spans="2:9" x14ac:dyDescent="0.4">
      <c r="B117" t="s">
        <v>189</v>
      </c>
      <c r="I117"/>
    </row>
    <row r="118" spans="2:9" x14ac:dyDescent="0.4">
      <c r="B118" t="s">
        <v>190</v>
      </c>
      <c r="I118"/>
    </row>
    <row r="119" spans="2:9" x14ac:dyDescent="0.4">
      <c r="B119" t="s">
        <v>191</v>
      </c>
      <c r="I119"/>
    </row>
    <row r="120" spans="2:9" x14ac:dyDescent="0.4">
      <c r="B120" t="s">
        <v>192</v>
      </c>
      <c r="I120"/>
    </row>
    <row r="121" spans="2:9" x14ac:dyDescent="0.4">
      <c r="B121" s="19" t="s">
        <v>243</v>
      </c>
      <c r="I121"/>
    </row>
    <row r="122" spans="2:9" x14ac:dyDescent="0.4">
      <c r="B122" t="s">
        <v>244</v>
      </c>
      <c r="I122"/>
    </row>
    <row r="123" spans="2:9" ht="19.5" thickBot="1" x14ac:dyDescent="0.45">
      <c r="B123" s="10"/>
      <c r="C123" s="1"/>
      <c r="D123" t="s">
        <v>193</v>
      </c>
      <c r="I123"/>
    </row>
    <row r="124" spans="2:9" ht="27.75" customHeight="1" thickBot="1" x14ac:dyDescent="0.45">
      <c r="B124" s="21" t="s">
        <v>5</v>
      </c>
      <c r="C124" s="124" t="s">
        <v>245</v>
      </c>
      <c r="D124" s="125"/>
      <c r="E124" s="144" t="s">
        <v>82</v>
      </c>
      <c r="F124" s="142"/>
      <c r="G124" s="144" t="s">
        <v>83</v>
      </c>
      <c r="H124" s="164"/>
      <c r="I124" s="142"/>
    </row>
    <row r="125" spans="2:9" ht="27.75" customHeight="1" thickBot="1" x14ac:dyDescent="0.45">
      <c r="B125" s="22" t="s">
        <v>77</v>
      </c>
      <c r="C125" s="122">
        <f>C95</f>
        <v>0</v>
      </c>
      <c r="D125" s="120"/>
      <c r="E125" s="134" t="s">
        <v>86</v>
      </c>
      <c r="F125" s="132" t="s">
        <v>87</v>
      </c>
      <c r="G125" s="204" t="s">
        <v>109</v>
      </c>
      <c r="H125" s="128" t="s">
        <v>117</v>
      </c>
      <c r="I125" s="126" t="s">
        <v>246</v>
      </c>
    </row>
    <row r="126" spans="2:9" ht="27.75" customHeight="1" thickBot="1" x14ac:dyDescent="0.45">
      <c r="B126" s="23" t="s">
        <v>79</v>
      </c>
      <c r="C126" s="24" t="s">
        <v>80</v>
      </c>
      <c r="D126" s="77" t="s">
        <v>81</v>
      </c>
      <c r="E126" s="135"/>
      <c r="F126" s="133"/>
      <c r="G126" s="204"/>
      <c r="H126" s="205"/>
      <c r="I126" s="206"/>
    </row>
    <row r="127" spans="2:9" x14ac:dyDescent="0.4">
      <c r="B127" s="21" t="str" cm="1">
        <f t="array" ref="B127">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63))),"")</f>
        <v/>
      </c>
      <c r="C127" s="44" t="str" cm="1">
        <f t="array" ref="C127">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63))),"")</f>
        <v/>
      </c>
      <c r="D127" s="33" t="str" cm="1">
        <f t="array" ref="D127">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63))),"")</f>
        <v/>
      </c>
      <c r="E127" s="83" t="str" cm="1">
        <f t="array" ref="E12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63)))="有資格者",
    "○",
    ""
  ),
  ""
)</f>
        <v/>
      </c>
      <c r="F127" s="84" t="str" cm="1">
        <f t="array" ref="F12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63)))="無資格者",
    "○",
    ""
  ),
  ""
)</f>
        <v/>
      </c>
      <c r="G127" s="76" t="str" cm="1">
        <f t="array" ref="G127">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63)))="○")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63)))="○"),"○",""),"")</f>
        <v/>
      </c>
      <c r="H127" s="29" t="str" cm="1">
        <f t="array" ref="H127">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63)))="○"),"○",""),"")</f>
        <v/>
      </c>
      <c r="I127" s="30" t="str" cm="1">
        <f t="array" ref="I127">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63)))="○")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63)))="○"),"○",""),"")</f>
        <v/>
      </c>
    </row>
    <row r="128" spans="2:9" x14ac:dyDescent="0.4">
      <c r="B128" s="29" t="str" cm="1">
        <f t="array" ref="B128">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64))),"")</f>
        <v/>
      </c>
      <c r="C128" s="3" t="str" cm="1">
        <f t="array" ref="C128">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64))),"")</f>
        <v/>
      </c>
      <c r="D128" s="34" t="str" cm="1">
        <f t="array" ref="D128">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64))),"")</f>
        <v/>
      </c>
      <c r="E128" s="29" t="str" cm="1">
        <f t="array" ref="E12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64)))="有資格者",
    "○",
    ""
  ),
  ""
)</f>
        <v/>
      </c>
      <c r="F128" s="30" t="str" cm="1">
        <f t="array" ref="F12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64)))="無資格者",
    "○",
    ""
  ),
  ""
)</f>
        <v/>
      </c>
      <c r="G128" s="67" t="str" cm="1">
        <f t="array" ref="G128">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64)))="○")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64)))="○"),"○",""),"")</f>
        <v/>
      </c>
      <c r="H128" s="29" t="str" cm="1">
        <f t="array" ref="H128">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64)))="○"),"○",""),"")</f>
        <v/>
      </c>
      <c r="I128" s="30" t="str" cm="1">
        <f t="array" ref="I128">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64)))="○")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64)))="○"),"○",""),"")</f>
        <v/>
      </c>
    </row>
    <row r="129" spans="2:9" x14ac:dyDescent="0.4">
      <c r="B129" s="29" t="str" cm="1">
        <f t="array" ref="B129">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65))),"")</f>
        <v/>
      </c>
      <c r="C129" s="3" t="str" cm="1">
        <f t="array" ref="C129">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65))),"")</f>
        <v/>
      </c>
      <c r="D129" s="34" t="str" cm="1">
        <f t="array" ref="D129">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65))),"")</f>
        <v/>
      </c>
      <c r="E129" s="29" t="str" cm="1">
        <f t="array" ref="E12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65)))="有資格者",
    "○",
    ""
  ),
  ""
)</f>
        <v/>
      </c>
      <c r="F129" s="30" t="str" cm="1">
        <f t="array" ref="F12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65)))="無資格者",
    "○",
    ""
  ),
  ""
)</f>
        <v/>
      </c>
      <c r="G129" s="67" t="str" cm="1">
        <f t="array" ref="G129">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65)))="○")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65)))="○"),"○",""),"")</f>
        <v/>
      </c>
      <c r="H129" s="29" t="str" cm="1">
        <f t="array" ref="H129">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65)))="○"),"○",""),"")</f>
        <v/>
      </c>
      <c r="I129" s="30" t="str" cm="1">
        <f t="array" ref="I129">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65)))="○")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65)))="○"),"○",""),"")</f>
        <v/>
      </c>
    </row>
    <row r="130" spans="2:9" x14ac:dyDescent="0.4">
      <c r="B130" s="29" t="str" cm="1">
        <f t="array" ref="B130">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66))),"")</f>
        <v/>
      </c>
      <c r="C130" s="3" t="str" cm="1">
        <f t="array" ref="C130">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66))),"")</f>
        <v/>
      </c>
      <c r="D130" s="34" t="str" cm="1">
        <f t="array" ref="D130">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66))),"")</f>
        <v/>
      </c>
      <c r="E130" s="29" t="str" cm="1">
        <f t="array" ref="E13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66)))="有資格者",
    "○",
    ""
  ),
  ""
)</f>
        <v/>
      </c>
      <c r="F130" s="30" t="str" cm="1">
        <f t="array" ref="F13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66)))="無資格者",
    "○",
    ""
  ),
  ""
)</f>
        <v/>
      </c>
      <c r="G130" s="67" t="str" cm="1">
        <f t="array" ref="G130">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66)))="○")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66)))="○"),"○",""),"")</f>
        <v/>
      </c>
      <c r="H130" s="29" t="str" cm="1">
        <f t="array" ref="H130">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66)))="○"),"○",""),"")</f>
        <v/>
      </c>
      <c r="I130" s="30" t="str" cm="1">
        <f t="array" ref="I130">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66)))="○")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66)))="○"),"○",""),"")</f>
        <v/>
      </c>
    </row>
    <row r="131" spans="2:9" x14ac:dyDescent="0.4">
      <c r="B131" s="29" t="str" cm="1">
        <f t="array" ref="B131">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67))),"")</f>
        <v/>
      </c>
      <c r="C131" s="3" t="str" cm="1">
        <f t="array" ref="C131">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67))),"")</f>
        <v/>
      </c>
      <c r="D131" s="34" t="str" cm="1">
        <f t="array" ref="D131">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67))),"")</f>
        <v/>
      </c>
      <c r="E131" s="29" t="str" cm="1">
        <f t="array" ref="E13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67)))="有資格者",
    "○",
    ""
  ),
  ""
)</f>
        <v/>
      </c>
      <c r="F131" s="30" t="str" cm="1">
        <f t="array" ref="F13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67)))="無資格者",
    "○",
    ""
  ),
  ""
)</f>
        <v/>
      </c>
      <c r="G131" s="67" t="str" cm="1">
        <f t="array" ref="G131">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67)))="○")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67)))="○"),"○",""),"")</f>
        <v/>
      </c>
      <c r="H131" s="29" t="str" cm="1">
        <f t="array" ref="H131">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67)))="○"),"○",""),"")</f>
        <v/>
      </c>
      <c r="I131" s="30" t="str" cm="1">
        <f t="array" ref="I131">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67)))="○")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67)))="○"),"○",""),"")</f>
        <v/>
      </c>
    </row>
    <row r="132" spans="2:9" x14ac:dyDescent="0.4">
      <c r="B132" s="29" t="str" cm="1">
        <f t="array" ref="B132">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68))),"")</f>
        <v/>
      </c>
      <c r="C132" s="3" t="str" cm="1">
        <f t="array" ref="C132">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68))),"")</f>
        <v/>
      </c>
      <c r="D132" s="34" t="str" cm="1">
        <f t="array" ref="D132">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68))),"")</f>
        <v/>
      </c>
      <c r="E132" s="29" t="str" cm="1">
        <f t="array" ref="E132">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68)))="有資格者",
    "○",
    ""
  ),
  ""
)</f>
        <v/>
      </c>
      <c r="F132" s="30" t="str" cm="1">
        <f t="array" ref="F132">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68)))="無資格者",
    "○",
    ""
  ),
  ""
)</f>
        <v/>
      </c>
      <c r="G132" s="67" t="str" cm="1">
        <f t="array" ref="G132">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68)))="○")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68)))="○"),"○",""),"")</f>
        <v/>
      </c>
      <c r="H132" s="29" t="str" cm="1">
        <f t="array" ref="H132">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68)))="○"),"○",""),"")</f>
        <v/>
      </c>
      <c r="I132" s="30" t="str" cm="1">
        <f t="array" ref="I132">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68)))="○")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68)))="○"),"○",""),"")</f>
        <v/>
      </c>
    </row>
    <row r="133" spans="2:9" x14ac:dyDescent="0.4">
      <c r="B133" s="29" t="str" cm="1">
        <f t="array" ref="B133">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69))),"")</f>
        <v/>
      </c>
      <c r="C133" s="3" t="str" cm="1">
        <f t="array" ref="C133">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69))),"")</f>
        <v/>
      </c>
      <c r="D133" s="34" t="str" cm="1">
        <f t="array" ref="D133">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69))),"")</f>
        <v/>
      </c>
      <c r="E133" s="29" t="str" cm="1">
        <f t="array" ref="E133">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69)))="有資格者",
    "○",
    ""
  ),
  ""
)</f>
        <v/>
      </c>
      <c r="F133" s="30" t="str" cm="1">
        <f t="array" ref="F133">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69)))="無資格者",
    "○",
    ""
  ),
  ""
)</f>
        <v/>
      </c>
      <c r="G133" s="67" t="str" cm="1">
        <f t="array" ref="G133">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69)))="○")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69)))="○"),"○",""),"")</f>
        <v/>
      </c>
      <c r="H133" s="29" t="str" cm="1">
        <f t="array" ref="H133">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69)))="○"),"○",""),"")</f>
        <v/>
      </c>
      <c r="I133" s="30" t="str" cm="1">
        <f t="array" ref="I133">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69)))="○")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69)))="○"),"○",""),"")</f>
        <v/>
      </c>
    </row>
    <row r="134" spans="2:9" x14ac:dyDescent="0.4">
      <c r="B134" s="29" t="str" cm="1">
        <f t="array" ref="B134">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70))),"")</f>
        <v/>
      </c>
      <c r="C134" s="3" t="str" cm="1">
        <f t="array" ref="C134">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70))),"")</f>
        <v/>
      </c>
      <c r="D134" s="34" t="str" cm="1">
        <f t="array" ref="D134">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70))),"")</f>
        <v/>
      </c>
      <c r="E134" s="29" t="str" cm="1">
        <f t="array" ref="E134">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70)))="有資格者",
    "○",
    ""
  ),
  ""
)</f>
        <v/>
      </c>
      <c r="F134" s="30" t="str" cm="1">
        <f t="array" ref="F134">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70)))="無資格者",
    "○",
    ""
  ),
  ""
)</f>
        <v/>
      </c>
      <c r="G134" s="67" t="str" cm="1">
        <f t="array" ref="G134">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70)))="○")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70)))="○"),"○",""),"")</f>
        <v/>
      </c>
      <c r="H134" s="29" t="str" cm="1">
        <f t="array" ref="H134">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70)))="○"),"○",""),"")</f>
        <v/>
      </c>
      <c r="I134" s="30" t="str" cm="1">
        <f t="array" ref="I134">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70)))="○")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70)))="○"),"○",""),"")</f>
        <v/>
      </c>
    </row>
    <row r="135" spans="2:9" x14ac:dyDescent="0.4">
      <c r="B135" s="29" t="str" cm="1">
        <f t="array" ref="B135">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71))),"")</f>
        <v/>
      </c>
      <c r="C135" s="3" t="str" cm="1">
        <f t="array" ref="C135">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71))),"")</f>
        <v/>
      </c>
      <c r="D135" s="34" t="str" cm="1">
        <f t="array" ref="D135">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71))),"")</f>
        <v/>
      </c>
      <c r="E135" s="29" t="str" cm="1">
        <f t="array" ref="E135">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71)))="有資格者",
    "○",
    ""
  ),
  ""
)</f>
        <v/>
      </c>
      <c r="F135" s="30" t="str" cm="1">
        <f t="array" ref="F135">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71)))="無資格者",
    "○",
    ""
  ),
  ""
)</f>
        <v/>
      </c>
      <c r="G135" s="67" t="str" cm="1">
        <f t="array" ref="G135">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71)))="○")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71)))="○"),"○",""),"")</f>
        <v/>
      </c>
      <c r="H135" s="29" t="str" cm="1">
        <f t="array" ref="H135">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71)))="○"),"○",""),"")</f>
        <v/>
      </c>
      <c r="I135" s="30" t="str" cm="1">
        <f t="array" ref="I135">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71)))="○")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71)))="○"),"○",""),"")</f>
        <v/>
      </c>
    </row>
    <row r="136" spans="2:9" x14ac:dyDescent="0.4">
      <c r="B136" s="29" t="str" cm="1">
        <f t="array" ref="B136">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72))),"")</f>
        <v/>
      </c>
      <c r="C136" s="3" t="str" cm="1">
        <f t="array" ref="C136">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72))),"")</f>
        <v/>
      </c>
      <c r="D136" s="34" t="str" cm="1">
        <f t="array" ref="D136">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72))),"")</f>
        <v/>
      </c>
      <c r="E136" s="29" t="str" cm="1">
        <f t="array" ref="E136">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72)))="有資格者",
    "○",
    ""
  ),
  ""
)</f>
        <v/>
      </c>
      <c r="F136" s="30" t="str" cm="1">
        <f t="array" ref="F136">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72)))="無資格者",
    "○",
    ""
  ),
  ""
)</f>
        <v/>
      </c>
      <c r="G136" s="67" t="str" cm="1">
        <f t="array" ref="G136">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72)))="○")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72)))="○"),"○",""),"")</f>
        <v/>
      </c>
      <c r="H136" s="29" t="str" cm="1">
        <f t="array" ref="H136">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72)))="○"),"○",""),"")</f>
        <v/>
      </c>
      <c r="I136" s="30" t="str" cm="1">
        <f t="array" ref="I136">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72)))="○")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72)))="○"),"○",""),"")</f>
        <v/>
      </c>
    </row>
    <row r="137" spans="2:9" x14ac:dyDescent="0.4">
      <c r="B137" s="29" t="str" cm="1">
        <f t="array" ref="B137">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73))),"")</f>
        <v/>
      </c>
      <c r="C137" s="3" t="str" cm="1">
        <f t="array" ref="C137">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73))),"")</f>
        <v/>
      </c>
      <c r="D137" s="34" t="str" cm="1">
        <f t="array" ref="D137">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73))),"")</f>
        <v/>
      </c>
      <c r="E137" s="29" t="str" cm="1">
        <f t="array" ref="E13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73)))="有資格者",
    "○",
    ""
  ),
  ""
)</f>
        <v/>
      </c>
      <c r="F137" s="30" t="str" cm="1">
        <f t="array" ref="F13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73)))="無資格者",
    "○",
    ""
  ),
  ""
)</f>
        <v/>
      </c>
      <c r="G137" s="67" t="str" cm="1">
        <f t="array" ref="G137">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73)))="○")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73)))="○"),"○",""),"")</f>
        <v/>
      </c>
      <c r="H137" s="29" t="str" cm="1">
        <f t="array" ref="H137">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73)))="○"),"○",""),"")</f>
        <v/>
      </c>
      <c r="I137" s="30" t="str" cm="1">
        <f t="array" ref="I137">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73)))="○")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73)))="○"),"○",""),"")</f>
        <v/>
      </c>
    </row>
    <row r="138" spans="2:9" x14ac:dyDescent="0.4">
      <c r="B138" s="29" t="str" cm="1">
        <f t="array" ref="B138">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74))),"")</f>
        <v/>
      </c>
      <c r="C138" s="3" t="str" cm="1">
        <f t="array" ref="C138">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74))),"")</f>
        <v/>
      </c>
      <c r="D138" s="34" t="str" cm="1">
        <f t="array" ref="D138">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74))),"")</f>
        <v/>
      </c>
      <c r="E138" s="29" t="str" cm="1">
        <f t="array" ref="E13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74)))="有資格者",
    "○",
    ""
  ),
  ""
)</f>
        <v/>
      </c>
      <c r="F138" s="30" t="str" cm="1">
        <f t="array" ref="F13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74)))="無資格者",
    "○",
    ""
  ),
  ""
)</f>
        <v/>
      </c>
      <c r="G138" s="67" t="str" cm="1">
        <f t="array" ref="G138">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74)))="○")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74)))="○"),"○",""),"")</f>
        <v/>
      </c>
      <c r="H138" s="29" t="str" cm="1">
        <f t="array" ref="H138">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74)))="○"),"○",""),"")</f>
        <v/>
      </c>
      <c r="I138" s="30" t="str" cm="1">
        <f t="array" ref="I138">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74)))="○")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74)))="○"),"○",""),"")</f>
        <v/>
      </c>
    </row>
    <row r="139" spans="2:9" x14ac:dyDescent="0.4">
      <c r="B139" s="29" t="str" cm="1">
        <f t="array" ref="B139">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75))),"")</f>
        <v/>
      </c>
      <c r="C139" s="3" t="str" cm="1">
        <f t="array" ref="C139">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75))),"")</f>
        <v/>
      </c>
      <c r="D139" s="34" t="str" cm="1">
        <f t="array" ref="D139">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75))),"")</f>
        <v/>
      </c>
      <c r="E139" s="29" t="str" cm="1">
        <f t="array" ref="E13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75)))="有資格者",
    "○",
    ""
  ),
  ""
)</f>
        <v/>
      </c>
      <c r="F139" s="30" t="str" cm="1">
        <f t="array" ref="F13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75)))="無資格者",
    "○",
    ""
  ),
  ""
)</f>
        <v/>
      </c>
      <c r="G139" s="67" t="str" cm="1">
        <f t="array" ref="G139">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75)))="○")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75)))="○"),"○",""),"")</f>
        <v/>
      </c>
      <c r="H139" s="29" t="str" cm="1">
        <f t="array" ref="H139">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75)))="○"),"○",""),"")</f>
        <v/>
      </c>
      <c r="I139" s="30" t="str" cm="1">
        <f t="array" ref="I139">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75)))="○")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75)))="○"),"○",""),"")</f>
        <v/>
      </c>
    </row>
    <row r="140" spans="2:9" x14ac:dyDescent="0.4">
      <c r="B140" s="29" t="str" cm="1">
        <f t="array" ref="B140">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76))),"")</f>
        <v/>
      </c>
      <c r="C140" s="3" t="str" cm="1">
        <f t="array" ref="C140">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76))),"")</f>
        <v/>
      </c>
      <c r="D140" s="34" t="str" cm="1">
        <f t="array" ref="D140">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76))),"")</f>
        <v/>
      </c>
      <c r="E140" s="29" t="str" cm="1">
        <f t="array" ref="E14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76)))="有資格者",
    "○",
    ""
  ),
  ""
)</f>
        <v/>
      </c>
      <c r="F140" s="30" t="str" cm="1">
        <f t="array" ref="F14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76)))="無資格者",
    "○",
    ""
  ),
  ""
)</f>
        <v/>
      </c>
      <c r="G140" s="67" t="str" cm="1">
        <f t="array" ref="G140">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76)))="○")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76)))="○"),"○",""),"")</f>
        <v/>
      </c>
      <c r="H140" s="29" t="str" cm="1">
        <f t="array" ref="H140">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76)))="○"),"○",""),"")</f>
        <v/>
      </c>
      <c r="I140" s="30" t="str" cm="1">
        <f t="array" ref="I140">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76)))="○")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76)))="○"),"○",""),"")</f>
        <v/>
      </c>
    </row>
    <row r="141" spans="2:9" ht="19.5" thickBot="1" x14ac:dyDescent="0.45">
      <c r="B141" s="22" t="str" cm="1">
        <f t="array" ref="B141">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77))),"")</f>
        <v/>
      </c>
      <c r="C141" s="45" t="str" cm="1">
        <f t="array" ref="C141">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77))),"")</f>
        <v/>
      </c>
      <c r="D141" s="36" t="str" cm="1">
        <f t="array" ref="D141">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77))),"")</f>
        <v/>
      </c>
      <c r="E141" s="22" t="str" cm="1">
        <f t="array" ref="E14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77)))="有資格者",
    "○",
    ""
  ),
  ""
)</f>
        <v/>
      </c>
      <c r="F141" s="31" t="str" cm="1">
        <f t="array" ref="F14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77)))="無資格者",
    "○",
    ""
  ),
  ""
)</f>
        <v/>
      </c>
      <c r="G141" s="68" t="str" cm="1">
        <f t="array" ref="G141">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77)))="○")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77)))="○"),"○",""),"")</f>
        <v/>
      </c>
      <c r="H141" s="22" t="str" cm="1">
        <f t="array" ref="H141">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77)))="○"),"○",""),"")</f>
        <v/>
      </c>
      <c r="I141" s="31" t="str" cm="1">
        <f t="array" ref="I141">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77)))="○")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77)))="○"),"○",""),"")</f>
        <v/>
      </c>
    </row>
    <row r="142" spans="2:9" ht="38.25" thickBot="1" x14ac:dyDescent="0.45">
      <c r="B142" s="37" t="s">
        <v>78</v>
      </c>
      <c r="C142" s="38" t="str">
        <f>75-COUNTBLANK(C7:C21)-COUNTBLANK(C37:C51)-COUNTBLANK(C67:C81)-COUNTBLANK(C97:C111)-COUNTBLANK(C127:C141)&amp;"人"</f>
        <v>0人</v>
      </c>
      <c r="D142" s="39" t="s">
        <v>187</v>
      </c>
      <c r="E142" s="38" t="str">
        <f t="shared" ref="E142:I142" si="3">75-COUNTBLANK(E7:E21)-COUNTBLANK(E37:E51)-COUNTBLANK(E67:E81)-COUNTBLANK(E97:E111)-COUNTBLANK(E127:E141)&amp;"人"</f>
        <v>0人</v>
      </c>
      <c r="F142" s="41" t="str">
        <f t="shared" si="3"/>
        <v>0人</v>
      </c>
      <c r="G142" s="69" t="str">
        <f t="shared" si="3"/>
        <v>0人</v>
      </c>
      <c r="H142" s="50" t="str">
        <f t="shared" si="3"/>
        <v>0人</v>
      </c>
      <c r="I142" s="52" t="str">
        <f t="shared" si="3"/>
        <v>0人</v>
      </c>
    </row>
    <row r="143" spans="2:9" x14ac:dyDescent="0.4">
      <c r="H143" s="138" t="s">
        <v>198</v>
      </c>
      <c r="I143" s="139"/>
    </row>
    <row r="144" spans="2:9" ht="19.5" x14ac:dyDescent="0.4">
      <c r="G144" s="82"/>
      <c r="H144" s="138"/>
      <c r="I144" s="139"/>
    </row>
    <row r="145" spans="2:9" ht="20.25" thickBot="1" x14ac:dyDescent="0.45">
      <c r="G145" s="82"/>
      <c r="H145" s="140"/>
      <c r="I145" s="141"/>
    </row>
    <row r="146" spans="2:9" x14ac:dyDescent="0.4">
      <c r="B146" t="s">
        <v>188</v>
      </c>
      <c r="I146"/>
    </row>
    <row r="147" spans="2:9" x14ac:dyDescent="0.4">
      <c r="B147" t="s">
        <v>189</v>
      </c>
      <c r="I147"/>
    </row>
    <row r="148" spans="2:9" x14ac:dyDescent="0.4">
      <c r="B148" t="s">
        <v>190</v>
      </c>
      <c r="I148"/>
    </row>
    <row r="149" spans="2:9" x14ac:dyDescent="0.4">
      <c r="B149" t="s">
        <v>191</v>
      </c>
      <c r="I149"/>
    </row>
    <row r="150" spans="2:9" x14ac:dyDescent="0.4">
      <c r="B150" t="s">
        <v>192</v>
      </c>
      <c r="I150"/>
    </row>
    <row r="151" spans="2:9" x14ac:dyDescent="0.4">
      <c r="B151" s="19" t="s">
        <v>243</v>
      </c>
      <c r="I151"/>
    </row>
    <row r="152" spans="2:9" x14ac:dyDescent="0.4">
      <c r="B152" t="s">
        <v>244</v>
      </c>
      <c r="I152"/>
    </row>
    <row r="153" spans="2:9" ht="19.5" thickBot="1" x14ac:dyDescent="0.45">
      <c r="B153" s="10"/>
      <c r="C153" s="1"/>
      <c r="D153" t="s">
        <v>193</v>
      </c>
      <c r="I153"/>
    </row>
    <row r="154" spans="2:9" ht="27.75" customHeight="1" thickBot="1" x14ac:dyDescent="0.45">
      <c r="B154" s="21" t="s">
        <v>5</v>
      </c>
      <c r="C154" s="124" t="s">
        <v>245</v>
      </c>
      <c r="D154" s="125"/>
      <c r="E154" s="144" t="s">
        <v>82</v>
      </c>
      <c r="F154" s="142"/>
      <c r="G154" s="144" t="s">
        <v>83</v>
      </c>
      <c r="H154" s="164"/>
      <c r="I154" s="142"/>
    </row>
    <row r="155" spans="2:9" ht="27.75" customHeight="1" thickBot="1" x14ac:dyDescent="0.45">
      <c r="B155" s="22" t="s">
        <v>77</v>
      </c>
      <c r="C155" s="122">
        <f>C125</f>
        <v>0</v>
      </c>
      <c r="D155" s="120"/>
      <c r="E155" s="134" t="s">
        <v>86</v>
      </c>
      <c r="F155" s="132" t="s">
        <v>87</v>
      </c>
      <c r="G155" s="204" t="s">
        <v>109</v>
      </c>
      <c r="H155" s="128" t="s">
        <v>117</v>
      </c>
      <c r="I155" s="126" t="s">
        <v>246</v>
      </c>
    </row>
    <row r="156" spans="2:9" ht="27.75" customHeight="1" thickBot="1" x14ac:dyDescent="0.45">
      <c r="B156" s="23" t="s">
        <v>79</v>
      </c>
      <c r="C156" s="24" t="s">
        <v>80</v>
      </c>
      <c r="D156" s="77" t="s">
        <v>81</v>
      </c>
      <c r="E156" s="135"/>
      <c r="F156" s="133"/>
      <c r="G156" s="204"/>
      <c r="H156" s="205"/>
      <c r="I156" s="206"/>
    </row>
    <row r="157" spans="2:9" x14ac:dyDescent="0.4">
      <c r="B157" s="21" t="str" cm="1">
        <f t="array" ref="B157">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78))),"")</f>
        <v/>
      </c>
      <c r="C157" s="44" t="str" cm="1">
        <f t="array" ref="C157">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78))),"")</f>
        <v/>
      </c>
      <c r="D157" s="33" t="str" cm="1">
        <f t="array" ref="D157">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78))),"")</f>
        <v/>
      </c>
      <c r="E157" s="83" t="str" cm="1">
        <f t="array" ref="E15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78)))="有資格者",
    "○",
    ""
  ),
  ""
)</f>
        <v/>
      </c>
      <c r="F157" s="84" t="str" cm="1">
        <f t="array" ref="F15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78)))="無資格者",
    "○",
    ""
  ),
  ""
)</f>
        <v/>
      </c>
      <c r="G157" s="76" t="str" cm="1">
        <f t="array" ref="G157">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78)))="○")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78)))="○"),"○",""),"")</f>
        <v/>
      </c>
      <c r="H157" s="29" t="str" cm="1">
        <f t="array" ref="H157">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78)))="○"),"○",""),"")</f>
        <v/>
      </c>
      <c r="I157" s="30" t="str" cm="1">
        <f t="array" ref="I157">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78)))="○")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78)))="○"),"○",""),"")</f>
        <v/>
      </c>
    </row>
    <row r="158" spans="2:9" x14ac:dyDescent="0.4">
      <c r="B158" s="29" t="str" cm="1">
        <f t="array" ref="B158">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79))),"")</f>
        <v/>
      </c>
      <c r="C158" s="3" t="str" cm="1">
        <f t="array" ref="C158">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79))),"")</f>
        <v/>
      </c>
      <c r="D158" s="34" t="str" cm="1">
        <f t="array" ref="D158">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79))),"")</f>
        <v/>
      </c>
      <c r="E158" s="29" t="str" cm="1">
        <f t="array" ref="E15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79)))="有資格者",
    "○",
    ""
  ),
  ""
)</f>
        <v/>
      </c>
      <c r="F158" s="30" t="str" cm="1">
        <f t="array" ref="F15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79)))="無資格者",
    "○",
    ""
  ),
  ""
)</f>
        <v/>
      </c>
      <c r="G158" s="67" t="str" cm="1">
        <f t="array" ref="G158">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79)))="○")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79)))="○"),"○",""),"")</f>
        <v/>
      </c>
      <c r="H158" s="29" t="str" cm="1">
        <f t="array" ref="H158">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79)))="○"),"○",""),"")</f>
        <v/>
      </c>
      <c r="I158" s="30" t="str" cm="1">
        <f t="array" ref="I158">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79)))="○")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79)))="○"),"○",""),"")</f>
        <v/>
      </c>
    </row>
    <row r="159" spans="2:9" x14ac:dyDescent="0.4">
      <c r="B159" s="29" t="str" cm="1">
        <f t="array" ref="B159">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80))),"")</f>
        <v/>
      </c>
      <c r="C159" s="3" t="str" cm="1">
        <f t="array" ref="C159">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80))),"")</f>
        <v/>
      </c>
      <c r="D159" s="34" t="str" cm="1">
        <f t="array" ref="D159">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80))),"")</f>
        <v/>
      </c>
      <c r="E159" s="29" t="str" cm="1">
        <f t="array" ref="E15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80)))="有資格者",
    "○",
    ""
  ),
  ""
)</f>
        <v/>
      </c>
      <c r="F159" s="30" t="str" cm="1">
        <f t="array" ref="F15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80)))="無資格者",
    "○",
    ""
  ),
  ""
)</f>
        <v/>
      </c>
      <c r="G159" s="67" t="str" cm="1">
        <f t="array" ref="G159">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80)))="○")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80)))="○"),"○",""),"")</f>
        <v/>
      </c>
      <c r="H159" s="29" t="str" cm="1">
        <f t="array" ref="H159">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80)))="○"),"○",""),"")</f>
        <v/>
      </c>
      <c r="I159" s="30" t="str" cm="1">
        <f t="array" ref="I159">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80)))="○")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80)))="○"),"○",""),"")</f>
        <v/>
      </c>
    </row>
    <row r="160" spans="2:9" x14ac:dyDescent="0.4">
      <c r="B160" s="29" t="str" cm="1">
        <f t="array" ref="B160">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81))),"")</f>
        <v/>
      </c>
      <c r="C160" s="3" t="str" cm="1">
        <f t="array" ref="C160">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81))),"")</f>
        <v/>
      </c>
      <c r="D160" s="34" t="str" cm="1">
        <f t="array" ref="D160">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81))),"")</f>
        <v/>
      </c>
      <c r="E160" s="29" t="str" cm="1">
        <f t="array" ref="E16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81)))="有資格者",
    "○",
    ""
  ),
  ""
)</f>
        <v/>
      </c>
      <c r="F160" s="30" t="str" cm="1">
        <f t="array" ref="F16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81)))="無資格者",
    "○",
    ""
  ),
  ""
)</f>
        <v/>
      </c>
      <c r="G160" s="67" t="str" cm="1">
        <f t="array" ref="G160">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81)))="○")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81)))="○"),"○",""),"")</f>
        <v/>
      </c>
      <c r="H160" s="29" t="str" cm="1">
        <f t="array" ref="H160">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81)))="○"),"○",""),"")</f>
        <v/>
      </c>
      <c r="I160" s="30" t="str" cm="1">
        <f t="array" ref="I160">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81)))="○")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81)))="○"),"○",""),"")</f>
        <v/>
      </c>
    </row>
    <row r="161" spans="2:9" x14ac:dyDescent="0.4">
      <c r="B161" s="29" t="str" cm="1">
        <f t="array" ref="B161">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82))),"")</f>
        <v/>
      </c>
      <c r="C161" s="3" t="str" cm="1">
        <f t="array" ref="C161">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82))),"")</f>
        <v/>
      </c>
      <c r="D161" s="34" t="str" cm="1">
        <f t="array" ref="D161">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82))),"")</f>
        <v/>
      </c>
      <c r="E161" s="29" t="str" cm="1">
        <f t="array" ref="E16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82)))="有資格者",
    "○",
    ""
  ),
  ""
)</f>
        <v/>
      </c>
      <c r="F161" s="30" t="str" cm="1">
        <f t="array" ref="F16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82)))="無資格者",
    "○",
    ""
  ),
  ""
)</f>
        <v/>
      </c>
      <c r="G161" s="67" t="str" cm="1">
        <f t="array" ref="G161">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82)))="○")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82)))="○"),"○",""),"")</f>
        <v/>
      </c>
      <c r="H161" s="29" t="str" cm="1">
        <f t="array" ref="H161">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82)))="○"),"○",""),"")</f>
        <v/>
      </c>
      <c r="I161" s="30" t="str" cm="1">
        <f t="array" ref="I161">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82)))="○")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82)))="○"),"○",""),"")</f>
        <v/>
      </c>
    </row>
    <row r="162" spans="2:9" x14ac:dyDescent="0.4">
      <c r="B162" s="29" t="str" cm="1">
        <f t="array" ref="B162">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83))),"")</f>
        <v/>
      </c>
      <c r="C162" s="3" t="str" cm="1">
        <f t="array" ref="C162">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83))),"")</f>
        <v/>
      </c>
      <c r="D162" s="34" t="str" cm="1">
        <f t="array" ref="D162">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83))),"")</f>
        <v/>
      </c>
      <c r="E162" s="29" t="str" cm="1">
        <f t="array" ref="E162">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83)))="有資格者",
    "○",
    ""
  ),
  ""
)</f>
        <v/>
      </c>
      <c r="F162" s="30" t="str" cm="1">
        <f t="array" ref="F162">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83)))="無資格者",
    "○",
    ""
  ),
  ""
)</f>
        <v/>
      </c>
      <c r="G162" s="67" t="str" cm="1">
        <f t="array" ref="G162">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83)))="○")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83)))="○"),"○",""),"")</f>
        <v/>
      </c>
      <c r="H162" s="29" t="str" cm="1">
        <f t="array" ref="H162">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83)))="○"),"○",""),"")</f>
        <v/>
      </c>
      <c r="I162" s="30" t="str" cm="1">
        <f t="array" ref="I162">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83)))="○")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83)))="○"),"○",""),"")</f>
        <v/>
      </c>
    </row>
    <row r="163" spans="2:9" x14ac:dyDescent="0.4">
      <c r="B163" s="29" t="str" cm="1">
        <f t="array" ref="B163">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84))),"")</f>
        <v/>
      </c>
      <c r="C163" s="3" t="str" cm="1">
        <f t="array" ref="C163">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84))),"")</f>
        <v/>
      </c>
      <c r="D163" s="34" t="str" cm="1">
        <f t="array" ref="D163">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84))),"")</f>
        <v/>
      </c>
      <c r="E163" s="29" t="str" cm="1">
        <f t="array" ref="E163">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84)))="有資格者",
    "○",
    ""
  ),
  ""
)</f>
        <v/>
      </c>
      <c r="F163" s="30" t="str" cm="1">
        <f t="array" ref="F163">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84)))="無資格者",
    "○",
    ""
  ),
  ""
)</f>
        <v/>
      </c>
      <c r="G163" s="67" t="str" cm="1">
        <f t="array" ref="G163">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84)))="○")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84)))="○"),"○",""),"")</f>
        <v/>
      </c>
      <c r="H163" s="29" t="str" cm="1">
        <f t="array" ref="H163">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84)))="○"),"○",""),"")</f>
        <v/>
      </c>
      <c r="I163" s="30" t="str" cm="1">
        <f t="array" ref="I163">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84)))="○")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84)))="○"),"○",""),"")</f>
        <v/>
      </c>
    </row>
    <row r="164" spans="2:9" x14ac:dyDescent="0.4">
      <c r="B164" s="29" t="str" cm="1">
        <f t="array" ref="B164">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85))),"")</f>
        <v/>
      </c>
      <c r="C164" s="3" t="str" cm="1">
        <f t="array" ref="C164">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85))),"")</f>
        <v/>
      </c>
      <c r="D164" s="34" t="str" cm="1">
        <f t="array" ref="D164">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85))),"")</f>
        <v/>
      </c>
      <c r="E164" s="29" t="str" cm="1">
        <f t="array" ref="E164">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85)))="有資格者",
    "○",
    ""
  ),
  ""
)</f>
        <v/>
      </c>
      <c r="F164" s="30" t="str" cm="1">
        <f t="array" ref="F164">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85)))="無資格者",
    "○",
    ""
  ),
  ""
)</f>
        <v/>
      </c>
      <c r="G164" s="67" t="str" cm="1">
        <f t="array" ref="G164">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85)))="○")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85)))="○"),"○",""),"")</f>
        <v/>
      </c>
      <c r="H164" s="29" t="str" cm="1">
        <f t="array" ref="H164">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85)))="○"),"○",""),"")</f>
        <v/>
      </c>
      <c r="I164" s="30" t="str" cm="1">
        <f t="array" ref="I164">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85)))="○")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85)))="○"),"○",""),"")</f>
        <v/>
      </c>
    </row>
    <row r="165" spans="2:9" x14ac:dyDescent="0.4">
      <c r="B165" s="29" t="str" cm="1">
        <f t="array" ref="B165">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86))),"")</f>
        <v/>
      </c>
      <c r="C165" s="3" t="str" cm="1">
        <f t="array" ref="C165">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86))),"")</f>
        <v/>
      </c>
      <c r="D165" s="34" t="str" cm="1">
        <f t="array" ref="D165">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86))),"")</f>
        <v/>
      </c>
      <c r="E165" s="29" t="str" cm="1">
        <f t="array" ref="E165">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86)))="有資格者",
    "○",
    ""
  ),
  ""
)</f>
        <v/>
      </c>
      <c r="F165" s="30" t="str" cm="1">
        <f t="array" ref="F165">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86)))="無資格者",
    "○",
    ""
  ),
  ""
)</f>
        <v/>
      </c>
      <c r="G165" s="67" t="str" cm="1">
        <f t="array" ref="G165">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86)))="○")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86)))="○"),"○",""),"")</f>
        <v/>
      </c>
      <c r="H165" s="29" t="str" cm="1">
        <f t="array" ref="H165">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86)))="○"),"○",""),"")</f>
        <v/>
      </c>
      <c r="I165" s="30" t="str" cm="1">
        <f t="array" ref="I165">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86)))="○")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86)))="○"),"○",""),"")</f>
        <v/>
      </c>
    </row>
    <row r="166" spans="2:9" x14ac:dyDescent="0.4">
      <c r="B166" s="29" t="str" cm="1">
        <f t="array" ref="B166">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87))),"")</f>
        <v/>
      </c>
      <c r="C166" s="3" t="str" cm="1">
        <f t="array" ref="C166">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87))),"")</f>
        <v/>
      </c>
      <c r="D166" s="34" t="str" cm="1">
        <f t="array" ref="D166">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87))),"")</f>
        <v/>
      </c>
      <c r="E166" s="29" t="str" cm="1">
        <f t="array" ref="E166">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87)))="有資格者",
    "○",
    ""
  ),
  ""
)</f>
        <v/>
      </c>
      <c r="F166" s="30" t="str" cm="1">
        <f t="array" ref="F166">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87)))="無資格者",
    "○",
    ""
  ),
  ""
)</f>
        <v/>
      </c>
      <c r="G166" s="67" t="str" cm="1">
        <f t="array" ref="G166">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87)))="○")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87)))="○"),"○",""),"")</f>
        <v/>
      </c>
      <c r="H166" s="29" t="str" cm="1">
        <f t="array" ref="H166">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87)))="○"),"○",""),"")</f>
        <v/>
      </c>
      <c r="I166" s="30" t="str" cm="1">
        <f t="array" ref="I166">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87)))="○")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87)))="○"),"○",""),"")</f>
        <v/>
      </c>
    </row>
    <row r="167" spans="2:9" x14ac:dyDescent="0.4">
      <c r="B167" s="29" t="str" cm="1">
        <f t="array" ref="B167">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88))),"")</f>
        <v/>
      </c>
      <c r="C167" s="3" t="str" cm="1">
        <f t="array" ref="C167">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88))),"")</f>
        <v/>
      </c>
      <c r="D167" s="34" t="str" cm="1">
        <f t="array" ref="D167">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88))),"")</f>
        <v/>
      </c>
      <c r="E167" s="29" t="str" cm="1">
        <f t="array" ref="E16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88)))="有資格者",
    "○",
    ""
  ),
  ""
)</f>
        <v/>
      </c>
      <c r="F167" s="30" t="str" cm="1">
        <f t="array" ref="F167">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88)))="無資格者",
    "○",
    ""
  ),
  ""
)</f>
        <v/>
      </c>
      <c r="G167" s="67" t="str" cm="1">
        <f t="array" ref="G167">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88)))="○")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88)))="○"),"○",""),"")</f>
        <v/>
      </c>
      <c r="H167" s="29" t="str" cm="1">
        <f t="array" ref="H167">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88)))="○"),"○",""),"")</f>
        <v/>
      </c>
      <c r="I167" s="30" t="str" cm="1">
        <f t="array" ref="I167">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88)))="○")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88)))="○"),"○",""),"")</f>
        <v/>
      </c>
    </row>
    <row r="168" spans="2:9" x14ac:dyDescent="0.4">
      <c r="B168" s="29" t="str" cm="1">
        <f t="array" ref="B168">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89))),"")</f>
        <v/>
      </c>
      <c r="C168" s="3" t="str" cm="1">
        <f t="array" ref="C168">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89))),"")</f>
        <v/>
      </c>
      <c r="D168" s="34" t="str" cm="1">
        <f t="array" ref="D168">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89))),"")</f>
        <v/>
      </c>
      <c r="E168" s="29" t="str" cm="1">
        <f t="array" ref="E16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89)))="有資格者",
    "○",
    ""
  ),
  ""
)</f>
        <v/>
      </c>
      <c r="F168" s="30" t="str" cm="1">
        <f t="array" ref="F168">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89)))="無資格者",
    "○",
    ""
  ),
  ""
)</f>
        <v/>
      </c>
      <c r="G168" s="67" t="str" cm="1">
        <f t="array" ref="G168">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89)))="○")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89)))="○"),"○",""),"")</f>
        <v/>
      </c>
      <c r="H168" s="29" t="str" cm="1">
        <f t="array" ref="H168">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89)))="○"),"○",""),"")</f>
        <v/>
      </c>
      <c r="I168" s="30" t="str" cm="1">
        <f t="array" ref="I168">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89)))="○")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89)))="○"),"○",""),"")</f>
        <v/>
      </c>
    </row>
    <row r="169" spans="2:9" x14ac:dyDescent="0.4">
      <c r="B169" s="29" t="str" cm="1">
        <f t="array" ref="B169">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90))),"")</f>
        <v/>
      </c>
      <c r="C169" s="3" t="str" cm="1">
        <f t="array" ref="C169">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90))),"")</f>
        <v/>
      </c>
      <c r="D169" s="34" t="str" cm="1">
        <f t="array" ref="D169">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90))),"")</f>
        <v/>
      </c>
      <c r="E169" s="29" t="str" cm="1">
        <f t="array" ref="E16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90)))="有資格者",
    "○",
    ""
  ),
  ""
)</f>
        <v/>
      </c>
      <c r="F169" s="30" t="str" cm="1">
        <f t="array" ref="F169">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90)))="無資格者",
    "○",
    ""
  ),
  ""
)</f>
        <v/>
      </c>
      <c r="G169" s="67" t="str" cm="1">
        <f t="array" ref="G169">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90)))="○")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90)))="○"),"○",""),"")</f>
        <v/>
      </c>
      <c r="H169" s="29" t="str" cm="1">
        <f t="array" ref="H169">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90)))="○"),"○",""),"")</f>
        <v/>
      </c>
      <c r="I169" s="30" t="str" cm="1">
        <f t="array" ref="I169">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90)))="○")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90)))="○"),"○",""),"")</f>
        <v/>
      </c>
    </row>
    <row r="170" spans="2:9" x14ac:dyDescent="0.4">
      <c r="B170" s="29" t="str" cm="1">
        <f t="array" ref="B170">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91))),"")</f>
        <v/>
      </c>
      <c r="C170" s="3" t="str" cm="1">
        <f t="array" ref="C170">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91))),"")</f>
        <v/>
      </c>
      <c r="D170" s="34" t="str" cm="1">
        <f t="array" ref="D170">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91))),"")</f>
        <v/>
      </c>
      <c r="E170" s="29" t="str" cm="1">
        <f t="array" ref="E17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91)))="有資格者",
    "○",
    ""
  ),
  ""
)</f>
        <v/>
      </c>
      <c r="F170" s="30" t="str" cm="1">
        <f t="array" ref="F170">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91)))="無資格者",
    "○",
    ""
  ),
  ""
)</f>
        <v/>
      </c>
      <c r="G170" s="67" t="str" cm="1">
        <f t="array" ref="G170">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91)))="○")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91)))="○"),"○",""),"")</f>
        <v/>
      </c>
      <c r="H170" s="29" t="str" cm="1">
        <f t="array" ref="H170">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91)))="○"),"○",""),"")</f>
        <v/>
      </c>
      <c r="I170" s="30" t="str" cm="1">
        <f t="array" ref="I170">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91)))="○")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91)))="○"),"○",""),"")</f>
        <v/>
      </c>
    </row>
    <row r="171" spans="2:9" ht="19.5" thickBot="1" x14ac:dyDescent="0.45">
      <c r="B171" s="22" t="str" cm="1">
        <f t="array" ref="B171">IFERROR(INDEX('入力ｼｰﾄ①_従事者情報（様式第3号及び第4号作成用）'!$C$4:$C$204&amp;" "&amp;'入力ｼｰﾄ①_従事者情報（様式第3号及び第4号作成用）'!$D$4:$D$204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92))),"")</f>
        <v/>
      </c>
      <c r="C171" s="45" t="str" cm="1">
        <f t="array" ref="C171">IFERROR(INDEX('入力ｼｰﾄ①_従事者情報（様式第3号及び第4号作成用）'!$E$4:$E$204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92))),"")</f>
        <v/>
      </c>
      <c r="D171" s="36" t="str" cm="1">
        <f t="array" ref="D171">IFERROR(INDEX('入力ｼｰﾄ①_従事者情報（様式第3号及び第4号作成用）'!$F$4:$F$204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92))),"")</f>
        <v/>
      </c>
      <c r="E171" s="22" t="str" cm="1">
        <f t="array" ref="E17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92)))="有資格者",
    "○",
    ""
  ),
  ""
)</f>
        <v/>
      </c>
      <c r="F171" s="31" t="str" cm="1">
        <f t="array" ref="F171">IFERROR(
  IF(
    INDEX('入力ｼｰﾄ①_従事者情報（様式第3号及び第4号作成用）'!$BS$4:$BS$204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92)))="無資格者",
    "○",
    ""
  ),
  ""
)</f>
        <v/>
      </c>
      <c r="G171" s="68" t="str" cm="1">
        <f t="array" ref="G171">IFERROR(
  IF(
    (INDEX('入力ｼｰﾄ①_従事者情報（様式第3号及び第4号作成用）'!$J$4:$J$204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92)))="○")
    +(INDEX('入力ｼｰﾄ①_従事者情報（様式第3号及び第4号作成用）'!$K$4:$K$204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92)))="○"),"○",""),"")</f>
        <v/>
      </c>
      <c r="H171" s="22" t="str" cm="1">
        <f t="array" ref="H171">IFERROR(
  IF(
    (INDEX('入力ｼｰﾄ①_従事者情報（様式第3号及び第4号作成用）'!AZ$4:AZ$204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92)))="○"),"○",""),"")</f>
        <v/>
      </c>
      <c r="I171" s="31" t="str" cm="1">
        <f t="array" ref="I171">IFERROR(
  IF(
    (INDEX('入力ｼｰﾄ①_従事者情報（様式第3号及び第4号作成用）'!$BA$4:$BA$204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92)))="○")
    +(INDEX('入力ｼｰﾄ①_従事者情報（様式第3号及び第4号作成用）'!$BB$4:$BB$204,SMALL(IF(('入力ｼｰﾄ①_従事者情報（様式第3号及び第4号作成用）'!$BS$4:$BS$204="有資格者")+('入力ｼｰﾄ①_従事者情報（様式第3号及び第4号作成用）'!$BS$4:$BS$204="無資格者"),ROW('入力ｼｰﾄ①_従事者情報（様式第3号及び第4号作成用）'!$BS$4:$BS$204)-ROW('入力ｼｰﾄ①_従事者情報（様式第3号及び第4号作成用）'!$BS$4)+1,""),ROWS($A$3:A92)))="○"),"○",""),"")</f>
        <v/>
      </c>
    </row>
    <row r="172" spans="2:9" ht="38.25" thickBot="1" x14ac:dyDescent="0.45">
      <c r="B172" s="37" t="s">
        <v>78</v>
      </c>
      <c r="C172" s="38" t="str">
        <f>90-COUNTBLANK(C7:C21)-COUNTBLANK(C37:C51)-COUNTBLANK(C67:C81)-COUNTBLANK(C97:C111)-COUNTBLANK(C127:C141)-COUNTBLANK(C157:C171)&amp;"人"</f>
        <v>0人</v>
      </c>
      <c r="D172" s="39" t="s">
        <v>187</v>
      </c>
      <c r="E172" s="38" t="str">
        <f t="shared" ref="E172:I172" si="4">90-COUNTBLANK(E7:E21)-COUNTBLANK(E37:E51)-COUNTBLANK(E67:E81)-COUNTBLANK(E97:E111)-COUNTBLANK(E127:E141)-COUNTBLANK(E157:E171)&amp;"人"</f>
        <v>0人</v>
      </c>
      <c r="F172" s="41" t="str">
        <f t="shared" si="4"/>
        <v>0人</v>
      </c>
      <c r="G172" s="69" t="str">
        <f t="shared" si="4"/>
        <v>0人</v>
      </c>
      <c r="H172" s="50" t="str">
        <f t="shared" si="4"/>
        <v>0人</v>
      </c>
      <c r="I172" s="52" t="str">
        <f t="shared" si="4"/>
        <v>0人</v>
      </c>
    </row>
    <row r="173" spans="2:9" x14ac:dyDescent="0.4">
      <c r="H173" s="138" t="s">
        <v>198</v>
      </c>
      <c r="I173" s="139"/>
    </row>
    <row r="174" spans="2:9" ht="19.5" x14ac:dyDescent="0.4">
      <c r="G174" s="82"/>
      <c r="H174" s="138"/>
      <c r="I174" s="139"/>
    </row>
    <row r="175" spans="2:9" ht="20.25" thickBot="1" x14ac:dyDescent="0.45">
      <c r="G175" s="82"/>
      <c r="H175" s="140"/>
      <c r="I175" s="141"/>
    </row>
    <row r="176" spans="2:9" x14ac:dyDescent="0.4">
      <c r="B176" t="s">
        <v>188</v>
      </c>
      <c r="I176"/>
    </row>
    <row r="177" spans="2:9" x14ac:dyDescent="0.4">
      <c r="B177" t="s">
        <v>189</v>
      </c>
      <c r="I177"/>
    </row>
    <row r="178" spans="2:9" x14ac:dyDescent="0.4">
      <c r="B178" t="s">
        <v>190</v>
      </c>
      <c r="I178"/>
    </row>
    <row r="179" spans="2:9" x14ac:dyDescent="0.4">
      <c r="B179" t="s">
        <v>191</v>
      </c>
      <c r="I179"/>
    </row>
    <row r="180" spans="2:9" x14ac:dyDescent="0.4">
      <c r="B180" t="s">
        <v>192</v>
      </c>
      <c r="I180"/>
    </row>
  </sheetData>
  <sheetProtection sheet="1" objects="1" scenarios="1" formatCells="0"/>
  <mergeCells count="60">
    <mergeCell ref="H23:I25"/>
    <mergeCell ref="C34:D34"/>
    <mergeCell ref="E34:F34"/>
    <mergeCell ref="C4:D4"/>
    <mergeCell ref="E4:F4"/>
    <mergeCell ref="G4:I4"/>
    <mergeCell ref="C5:D5"/>
    <mergeCell ref="E5:E6"/>
    <mergeCell ref="F5:F6"/>
    <mergeCell ref="G5:G6"/>
    <mergeCell ref="H5:H6"/>
    <mergeCell ref="I5:I6"/>
    <mergeCell ref="G34:I34"/>
    <mergeCell ref="I35:I36"/>
    <mergeCell ref="H53:I55"/>
    <mergeCell ref="C64:D64"/>
    <mergeCell ref="E64:F64"/>
    <mergeCell ref="G64:I64"/>
    <mergeCell ref="C35:D35"/>
    <mergeCell ref="E35:E36"/>
    <mergeCell ref="F35:F36"/>
    <mergeCell ref="G35:G36"/>
    <mergeCell ref="H35:H36"/>
    <mergeCell ref="I65:I66"/>
    <mergeCell ref="H83:I85"/>
    <mergeCell ref="C94:D94"/>
    <mergeCell ref="E94:F94"/>
    <mergeCell ref="G94:I94"/>
    <mergeCell ref="C65:D65"/>
    <mergeCell ref="E65:E66"/>
    <mergeCell ref="F65:F66"/>
    <mergeCell ref="G65:G66"/>
    <mergeCell ref="H65:H66"/>
    <mergeCell ref="H125:H126"/>
    <mergeCell ref="I95:I96"/>
    <mergeCell ref="H113:I115"/>
    <mergeCell ref="C124:D124"/>
    <mergeCell ref="E124:F124"/>
    <mergeCell ref="G124:I124"/>
    <mergeCell ref="C95:D95"/>
    <mergeCell ref="E95:E96"/>
    <mergeCell ref="F95:F96"/>
    <mergeCell ref="G95:G96"/>
    <mergeCell ref="H95:H96"/>
    <mergeCell ref="I125:I126"/>
    <mergeCell ref="C125:D125"/>
    <mergeCell ref="E125:E126"/>
    <mergeCell ref="F125:F126"/>
    <mergeCell ref="G125:G126"/>
    <mergeCell ref="H173:I175"/>
    <mergeCell ref="H143:I145"/>
    <mergeCell ref="C154:D154"/>
    <mergeCell ref="E154:F154"/>
    <mergeCell ref="G154:I154"/>
    <mergeCell ref="C155:D155"/>
    <mergeCell ref="E155:E156"/>
    <mergeCell ref="F155:F156"/>
    <mergeCell ref="G155:G156"/>
    <mergeCell ref="H155:H156"/>
    <mergeCell ref="I155:I156"/>
  </mergeCells>
  <phoneticPr fontId="2"/>
  <pageMargins left="0.7" right="0.7" top="0.75" bottom="0.75" header="0.3" footer="0.3"/>
  <pageSetup paperSize="9" scale="70" orientation="landscape" r:id="rId1"/>
  <rowBreaks count="5" manualBreakCount="5">
    <brk id="30" max="16383" man="1"/>
    <brk id="60" max="16383" man="1"/>
    <brk id="90" max="16383" man="1"/>
    <brk id="120" max="16383" man="1"/>
    <brk id="15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C6416-3EA9-4801-AE96-10EA958FA045}">
  <dimension ref="B1:H162"/>
  <sheetViews>
    <sheetView view="pageBreakPreview" topLeftCell="A14" zoomScale="85" zoomScaleNormal="100" zoomScaleSheetLayoutView="85" zoomScalePageLayoutView="70" workbookViewId="0">
      <selection activeCell="E20" sqref="E20"/>
    </sheetView>
  </sheetViews>
  <sheetFormatPr defaultRowHeight="18.75" x14ac:dyDescent="0.4"/>
  <cols>
    <col min="2" max="2" width="18.625" customWidth="1"/>
    <col min="3" max="3" width="31.125" customWidth="1"/>
    <col min="4" max="4" width="16.875" customWidth="1"/>
    <col min="5" max="5" width="9" style="1" bestFit="1" customWidth="1"/>
    <col min="6" max="6" width="9" bestFit="1" customWidth="1"/>
    <col min="7" max="7" width="24.5" style="1" customWidth="1"/>
    <col min="8" max="8" width="19.625" style="1" customWidth="1"/>
  </cols>
  <sheetData>
    <row r="1" spans="2:8" x14ac:dyDescent="0.4">
      <c r="B1" s="19" t="s">
        <v>250</v>
      </c>
    </row>
    <row r="2" spans="2:8" ht="18.75" customHeight="1" x14ac:dyDescent="0.4">
      <c r="B2" t="s">
        <v>247</v>
      </c>
    </row>
    <row r="3" spans="2:8" ht="19.5" thickBot="1" x14ac:dyDescent="0.45">
      <c r="B3" s="10"/>
      <c r="C3" s="1"/>
      <c r="D3" t="s">
        <v>193</v>
      </c>
    </row>
    <row r="4" spans="2:8" ht="27.75" customHeight="1" thickBot="1" x14ac:dyDescent="0.45">
      <c r="B4" s="21" t="s">
        <v>5</v>
      </c>
      <c r="C4" s="124" t="s">
        <v>248</v>
      </c>
      <c r="D4" s="125"/>
      <c r="E4" s="130" t="s">
        <v>82</v>
      </c>
      <c r="F4" s="131"/>
      <c r="G4" s="130" t="s">
        <v>83</v>
      </c>
      <c r="H4" s="131"/>
    </row>
    <row r="5" spans="2:8" ht="27.75" customHeight="1" thickBot="1" x14ac:dyDescent="0.45">
      <c r="B5" s="22" t="s">
        <v>77</v>
      </c>
      <c r="C5" s="122">
        <f>'入力ｼｰﾄ①_従事者情報（様式第3号及び第4号作成用）'!B4</f>
        <v>0</v>
      </c>
      <c r="D5" s="123"/>
      <c r="E5" s="134" t="s">
        <v>86</v>
      </c>
      <c r="F5" s="132" t="s">
        <v>87</v>
      </c>
      <c r="G5" s="207" t="s">
        <v>118</v>
      </c>
      <c r="H5" s="209" t="s">
        <v>249</v>
      </c>
    </row>
    <row r="6" spans="2:8" ht="27.75" customHeight="1" thickBot="1" x14ac:dyDescent="0.45">
      <c r="B6" s="23" t="s">
        <v>79</v>
      </c>
      <c r="C6" s="24" t="s">
        <v>80</v>
      </c>
      <c r="D6" s="25" t="s">
        <v>81</v>
      </c>
      <c r="E6" s="135"/>
      <c r="F6" s="133"/>
      <c r="G6" s="208"/>
      <c r="H6" s="210"/>
    </row>
    <row r="7" spans="2:8" x14ac:dyDescent="0.4">
      <c r="B7" s="21" t="str" cm="1">
        <f t="array" ref="B7">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f>
        <v/>
      </c>
      <c r="C7" s="44" t="str" cm="1">
        <f t="array" ref="C7">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f>
        <v/>
      </c>
      <c r="D7" s="85" t="str" cm="1">
        <f t="array" ref="D7">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f>
        <v/>
      </c>
      <c r="E7" s="21" t="str" cm="1">
        <f t="array" ref="E7">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有資格者",
    "○",
    ""
  ),
  ""
)</f>
        <v/>
      </c>
      <c r="F7" s="28" t="str" cm="1">
        <f t="array" ref="F7">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無資格者",
    "○",
    ""
  ),
  ""
)</f>
        <v/>
      </c>
      <c r="G7" s="56" t="str" cm="1">
        <f t="array" ref="G7">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f>
        <v/>
      </c>
      <c r="H7" s="28" t="str" cm="1">
        <f t="array" ref="H7">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f>
        <v/>
      </c>
    </row>
    <row r="8" spans="2:8" x14ac:dyDescent="0.4">
      <c r="B8" s="29" t="str" cm="1">
        <f t="array" ref="B8">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f>
        <v/>
      </c>
      <c r="C8" s="20" t="str" cm="1">
        <f t="array" ref="C8">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f>
        <v/>
      </c>
      <c r="D8" s="61" t="str" cm="1">
        <f t="array" ref="D8">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f>
        <v/>
      </c>
      <c r="E8" s="29" t="str" cm="1">
        <f t="array" ref="E8">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有資格者",
    "○",
    ""
  ),
  ""
)</f>
        <v/>
      </c>
      <c r="F8" s="30" t="str" cm="1">
        <f t="array" ref="F8">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無資格者",
    "○",
    ""
  ),
  ""
)</f>
        <v/>
      </c>
      <c r="G8" s="16" t="str" cm="1">
        <f t="array" ref="G8">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f>
        <v/>
      </c>
      <c r="H8" s="30" t="str" cm="1">
        <f t="array" ref="H8">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f>
        <v/>
      </c>
    </row>
    <row r="9" spans="2:8" x14ac:dyDescent="0.4">
      <c r="B9" s="29" t="str" cm="1">
        <f t="array" ref="B9">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f>
        <v/>
      </c>
      <c r="C9" s="20" t="str" cm="1">
        <f t="array" ref="C9">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f>
        <v/>
      </c>
      <c r="D9" s="61" t="str" cm="1">
        <f t="array" ref="D9">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f>
        <v/>
      </c>
      <c r="E9" s="29" t="str" cm="1">
        <f t="array" ref="E9">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有資格者",
    "○",
    ""
  ),
  ""
)</f>
        <v/>
      </c>
      <c r="F9" s="30" t="str" cm="1">
        <f t="array" ref="F9">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無資格者",
    "○",
    ""
  ),
  ""
)</f>
        <v/>
      </c>
      <c r="G9" s="16" t="str" cm="1">
        <f t="array" ref="G9">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f>
        <v/>
      </c>
      <c r="H9" s="30" t="str" cm="1">
        <f t="array" ref="H9">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f>
        <v/>
      </c>
    </row>
    <row r="10" spans="2:8" x14ac:dyDescent="0.4">
      <c r="B10" s="29" t="str" cm="1">
        <f t="array" ref="B10">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f>
        <v/>
      </c>
      <c r="C10" s="20" t="str" cm="1">
        <f t="array" ref="C10">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f>
        <v/>
      </c>
      <c r="D10" s="61" t="str" cm="1">
        <f t="array" ref="D10">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f>
        <v/>
      </c>
      <c r="E10" s="29" t="str" cm="1">
        <f t="array" ref="E10">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有資格者",
    "○",
    ""
  ),
  ""
)</f>
        <v/>
      </c>
      <c r="F10" s="30" t="str" cm="1">
        <f t="array" ref="F10">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無資格者",
    "○",
    ""
  ),
  ""
)</f>
        <v/>
      </c>
      <c r="G10" s="16" t="str" cm="1">
        <f t="array" ref="G10">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f>
        <v/>
      </c>
      <c r="H10" s="30" t="str" cm="1">
        <f t="array" ref="H10">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f>
        <v/>
      </c>
    </row>
    <row r="11" spans="2:8" x14ac:dyDescent="0.4">
      <c r="B11" s="29" t="str" cm="1">
        <f t="array" ref="B11">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f>
        <v/>
      </c>
      <c r="C11" s="20" t="str" cm="1">
        <f t="array" ref="C11">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f>
        <v/>
      </c>
      <c r="D11" s="61" t="str" cm="1">
        <f t="array" ref="D11">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f>
        <v/>
      </c>
      <c r="E11" s="29" t="str" cm="1">
        <f t="array" ref="E11">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有資格者",
    "○",
    ""
  ),
  ""
)</f>
        <v/>
      </c>
      <c r="F11" s="30" t="str" cm="1">
        <f t="array" ref="F11">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無資格者",
    "○",
    ""
  ),
  ""
)</f>
        <v/>
      </c>
      <c r="G11" s="16" t="str" cm="1">
        <f t="array" ref="G11">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f>
        <v/>
      </c>
      <c r="H11" s="30" t="str" cm="1">
        <f t="array" ref="H11">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f>
        <v/>
      </c>
    </row>
    <row r="12" spans="2:8" x14ac:dyDescent="0.4">
      <c r="B12" s="29" t="str" cm="1">
        <f t="array" ref="B12">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f>
        <v/>
      </c>
      <c r="C12" s="20" t="str" cm="1">
        <f t="array" ref="C12">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f>
        <v/>
      </c>
      <c r="D12" s="61" t="str" cm="1">
        <f t="array" ref="D12">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f>
        <v/>
      </c>
      <c r="E12" s="29" t="str" cm="1">
        <f t="array" ref="E12">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有資格者",
    "○",
    ""
  ),
  ""
)</f>
        <v/>
      </c>
      <c r="F12" s="30" t="str" cm="1">
        <f t="array" ref="F12">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無資格者",
    "○",
    ""
  ),
  ""
)</f>
        <v/>
      </c>
      <c r="G12" s="16" t="str" cm="1">
        <f t="array" ref="G12">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f>
        <v/>
      </c>
      <c r="H12" s="30" t="str" cm="1">
        <f t="array" ref="H12">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f>
        <v/>
      </c>
    </row>
    <row r="13" spans="2:8" x14ac:dyDescent="0.4">
      <c r="B13" s="29" t="str" cm="1">
        <f t="array" ref="B13">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f>
        <v/>
      </c>
      <c r="C13" s="20" t="str" cm="1">
        <f t="array" ref="C13">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f>
        <v/>
      </c>
      <c r="D13" s="61" t="str" cm="1">
        <f t="array" ref="D13">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f>
        <v/>
      </c>
      <c r="E13" s="29" t="str" cm="1">
        <f t="array" ref="E13">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有資格者",
    "○",
    ""
  ),
  ""
)</f>
        <v/>
      </c>
      <c r="F13" s="30" t="str" cm="1">
        <f t="array" ref="F13">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無資格者",
    "○",
    ""
  ),
  ""
)</f>
        <v/>
      </c>
      <c r="G13" s="16" t="str" cm="1">
        <f t="array" ref="G13">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f>
        <v/>
      </c>
      <c r="H13" s="30" t="str" cm="1">
        <f t="array" ref="H13">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f>
        <v/>
      </c>
    </row>
    <row r="14" spans="2:8" x14ac:dyDescent="0.4">
      <c r="B14" s="29" t="str" cm="1">
        <f t="array" ref="B14">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10))),"")</f>
        <v/>
      </c>
      <c r="C14" s="20" t="str" cm="1">
        <f t="array" ref="C14">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10))),"")</f>
        <v/>
      </c>
      <c r="D14" s="61" t="str" cm="1">
        <f t="array" ref="D14">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10))),"")</f>
        <v/>
      </c>
      <c r="E14" s="29" t="str" cm="1">
        <f t="array" ref="E14">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10)))="有資格者",
    "○",
    ""
  ),
  ""
)</f>
        <v/>
      </c>
      <c r="F14" s="30" t="str" cm="1">
        <f t="array" ref="F14">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10)))="無資格者",
    "○",
    ""
  ),
  ""
)</f>
        <v/>
      </c>
      <c r="G14" s="16" t="str" cm="1">
        <f t="array" ref="G14">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10)))="○"),"○",""),"")</f>
        <v/>
      </c>
      <c r="H14" s="30" t="str" cm="1">
        <f t="array" ref="H14">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10)))="○")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10)))="○"),"○",""),"")</f>
        <v/>
      </c>
    </row>
    <row r="15" spans="2:8" x14ac:dyDescent="0.4">
      <c r="B15" s="29" t="str" cm="1">
        <f t="array" ref="B15">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11))),"")</f>
        <v/>
      </c>
      <c r="C15" s="20" t="str" cm="1">
        <f t="array" ref="C15">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11))),"")</f>
        <v/>
      </c>
      <c r="D15" s="61" t="str" cm="1">
        <f t="array" ref="D15">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11))),"")</f>
        <v/>
      </c>
      <c r="E15" s="29" t="str" cm="1">
        <f t="array" ref="E15">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11)))="有資格者",
    "○",
    ""
  ),
  ""
)</f>
        <v/>
      </c>
      <c r="F15" s="30" t="str" cm="1">
        <f t="array" ref="F15">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11)))="無資格者",
    "○",
    ""
  ),
  ""
)</f>
        <v/>
      </c>
      <c r="G15" s="16" t="str" cm="1">
        <f t="array" ref="G15">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11)))="○"),"○",""),"")</f>
        <v/>
      </c>
      <c r="H15" s="30" t="str" cm="1">
        <f t="array" ref="H15">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11)))="○")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11)))="○"),"○",""),"")</f>
        <v/>
      </c>
    </row>
    <row r="16" spans="2:8" x14ac:dyDescent="0.4">
      <c r="B16" s="29" t="str" cm="1">
        <f t="array" ref="B16">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12))),"")</f>
        <v/>
      </c>
      <c r="C16" s="20" t="str" cm="1">
        <f t="array" ref="C16">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12))),"")</f>
        <v/>
      </c>
      <c r="D16" s="61" t="str" cm="1">
        <f t="array" ref="D16">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12))),"")</f>
        <v/>
      </c>
      <c r="E16" s="29" t="str" cm="1">
        <f t="array" ref="E16">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12)))="有資格者",
    "○",
    ""
  ),
  ""
)</f>
        <v/>
      </c>
      <c r="F16" s="30" t="str" cm="1">
        <f t="array" ref="F16">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12)))="無資格者",
    "○",
    ""
  ),
  ""
)</f>
        <v/>
      </c>
      <c r="G16" s="16" t="str" cm="1">
        <f t="array" ref="G16">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12)))="○"),"○",""),"")</f>
        <v/>
      </c>
      <c r="H16" s="30" t="str" cm="1">
        <f t="array" ref="H16">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12)))="○")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12)))="○"),"○",""),"")</f>
        <v/>
      </c>
    </row>
    <row r="17" spans="2:8" x14ac:dyDescent="0.4">
      <c r="B17" s="29" t="str" cm="1">
        <f t="array" ref="B17">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13))),"")</f>
        <v/>
      </c>
      <c r="C17" s="20" t="str" cm="1">
        <f t="array" ref="C17">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13))),"")</f>
        <v/>
      </c>
      <c r="D17" s="61" t="str" cm="1">
        <f t="array" ref="D17">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13))),"")</f>
        <v/>
      </c>
      <c r="E17" s="29" t="str" cm="1">
        <f t="array" ref="E17">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13)))="有資格者",
    "○",
    ""
  ),
  ""
)</f>
        <v/>
      </c>
      <c r="F17" s="30" t="str" cm="1">
        <f t="array" ref="F17">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13)))="無資格者",
    "○",
    ""
  ),
  ""
)</f>
        <v/>
      </c>
      <c r="G17" s="16" t="str" cm="1">
        <f t="array" ref="G17">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13)))="○"),"○",""),"")</f>
        <v/>
      </c>
      <c r="H17" s="30" t="str" cm="1">
        <f t="array" ref="H17">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13)))="○")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13)))="○"),"○",""),"")</f>
        <v/>
      </c>
    </row>
    <row r="18" spans="2:8" x14ac:dyDescent="0.4">
      <c r="B18" s="29" t="str" cm="1">
        <f t="array" ref="B18">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14))),"")</f>
        <v/>
      </c>
      <c r="C18" s="20" t="str" cm="1">
        <f t="array" ref="C18">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14))),"")</f>
        <v/>
      </c>
      <c r="D18" s="61" t="str" cm="1">
        <f t="array" ref="D18">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14))),"")</f>
        <v/>
      </c>
      <c r="E18" s="29" t="str" cm="1">
        <f t="array" ref="E18">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14)))="有資格者",
    "○",
    ""
  ),
  ""
)</f>
        <v/>
      </c>
      <c r="F18" s="30" t="str" cm="1">
        <f t="array" ref="F18">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14)))="無資格者",
    "○",
    ""
  ),
  ""
)</f>
        <v/>
      </c>
      <c r="G18" s="16" t="str" cm="1">
        <f t="array" ref="G18">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14)))="○"),"○",""),"")</f>
        <v/>
      </c>
      <c r="H18" s="30" t="str" cm="1">
        <f t="array" ref="H18">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14)))="○")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14)))="○"),"○",""),"")</f>
        <v/>
      </c>
    </row>
    <row r="19" spans="2:8" x14ac:dyDescent="0.4">
      <c r="B19" s="29" t="str" cm="1">
        <f t="array" ref="B19">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15))),"")</f>
        <v/>
      </c>
      <c r="C19" s="20" t="str" cm="1">
        <f t="array" ref="C19">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15))),"")</f>
        <v/>
      </c>
      <c r="D19" s="61" t="str" cm="1">
        <f t="array" ref="D19">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15))),"")</f>
        <v/>
      </c>
      <c r="E19" s="29" t="str" cm="1">
        <f t="array" ref="E19">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15)))="有資格者",
    "○",
    ""
  ),
  ""
)</f>
        <v/>
      </c>
      <c r="F19" s="30" t="str" cm="1">
        <f t="array" ref="F19">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15)))="無資格者",
    "○",
    ""
  ),
  ""
)</f>
        <v/>
      </c>
      <c r="G19" s="16" t="str" cm="1">
        <f t="array" ref="G19">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15)))="○"),"○",""),"")</f>
        <v/>
      </c>
      <c r="H19" s="30" t="str" cm="1">
        <f t="array" ref="H19">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15)))="○")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15)))="○"),"○",""),"")</f>
        <v/>
      </c>
    </row>
    <row r="20" spans="2:8" x14ac:dyDescent="0.4">
      <c r="B20" s="29" t="str" cm="1">
        <f t="array" ref="B20">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16))),"")</f>
        <v/>
      </c>
      <c r="C20" s="20" t="str" cm="1">
        <f t="array" ref="C20">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16))),"")</f>
        <v/>
      </c>
      <c r="D20" s="61" t="str" cm="1">
        <f t="array" ref="D20">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16))),"")</f>
        <v/>
      </c>
      <c r="E20" s="29" t="str" cm="1">
        <f t="array" ref="E20">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16)))="有資格者",
    "○",
    ""
  ),
  ""
)</f>
        <v/>
      </c>
      <c r="F20" s="30" t="str" cm="1">
        <f t="array" ref="F20">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16)))="無資格者",
    "○",
    ""
  ),
  ""
)</f>
        <v/>
      </c>
      <c r="G20" s="16" t="str" cm="1">
        <f t="array" ref="G20">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16)))="○"),"○",""),"")</f>
        <v/>
      </c>
      <c r="H20" s="30" t="str" cm="1">
        <f t="array" ref="H20">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16)))="○")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16)))="○"),"○",""),"")</f>
        <v/>
      </c>
    </row>
    <row r="21" spans="2:8" ht="19.5" thickBot="1" x14ac:dyDescent="0.45">
      <c r="B21" s="22" t="str" cm="1">
        <f t="array" ref="B21">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17))),"")</f>
        <v/>
      </c>
      <c r="C21" s="35" t="str" cm="1">
        <f t="array" ref="C21">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17))),"")</f>
        <v/>
      </c>
      <c r="D21" s="79" t="str" cm="1">
        <f t="array" ref="D21">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17))),"")</f>
        <v/>
      </c>
      <c r="E21" s="22" t="str" cm="1">
        <f t="array" ref="E21">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17)))="有資格者",
    "○",
    ""
  ),
  ""
)</f>
        <v/>
      </c>
      <c r="F21" s="31" t="str" cm="1">
        <f t="array" ref="F21">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17)))="無資格者",
    "○",
    ""
  ),
  ""
)</f>
        <v/>
      </c>
      <c r="G21" s="48" t="str" cm="1">
        <f t="array" ref="G21">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17)))="○"),"○",""),"")</f>
        <v/>
      </c>
      <c r="H21" s="31" t="str" cm="1">
        <f t="array" ref="H21">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17)))="○")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17)))="○"),"○",""),"")</f>
        <v/>
      </c>
    </row>
    <row r="22" spans="2:8" ht="38.25" thickBot="1" x14ac:dyDescent="0.45">
      <c r="B22" s="37" t="s">
        <v>78</v>
      </c>
      <c r="C22" s="38" t="str">
        <f>15-COUNTBLANK(C7:C21)&amp;"人"</f>
        <v>0人</v>
      </c>
      <c r="D22" s="39" t="s">
        <v>187</v>
      </c>
      <c r="E22" s="40" t="str">
        <f>15-COUNTBLANK(E7:E21)&amp;"人"</f>
        <v>0人</v>
      </c>
      <c r="F22" s="41" t="str">
        <f>15-COUNTBLANK(F7:F21)&amp;"人"</f>
        <v>0人</v>
      </c>
      <c r="G22" s="40" t="str">
        <f>15-COUNTBLANK(G7:G21)&amp;"人"</f>
        <v>0人</v>
      </c>
      <c r="H22" s="41" t="str">
        <f>15-COUNTBLANK(H7:H21)&amp;"人"</f>
        <v>0人</v>
      </c>
    </row>
    <row r="23" spans="2:8" x14ac:dyDescent="0.4">
      <c r="B23" t="s">
        <v>188</v>
      </c>
    </row>
    <row r="24" spans="2:8" x14ac:dyDescent="0.4">
      <c r="B24" t="s">
        <v>189</v>
      </c>
    </row>
    <row r="25" spans="2:8" x14ac:dyDescent="0.4">
      <c r="B25" t="s">
        <v>190</v>
      </c>
    </row>
    <row r="26" spans="2:8" x14ac:dyDescent="0.4">
      <c r="B26" t="s">
        <v>191</v>
      </c>
    </row>
    <row r="27" spans="2:8" x14ac:dyDescent="0.4">
      <c r="B27" t="s">
        <v>192</v>
      </c>
    </row>
    <row r="28" spans="2:8" x14ac:dyDescent="0.4">
      <c r="B28" s="19" t="s">
        <v>250</v>
      </c>
    </row>
    <row r="29" spans="2:8" x14ac:dyDescent="0.4">
      <c r="B29" t="s">
        <v>247</v>
      </c>
    </row>
    <row r="30" spans="2:8" ht="19.5" thickBot="1" x14ac:dyDescent="0.45">
      <c r="B30" s="10"/>
      <c r="C30" s="1"/>
      <c r="D30" t="s">
        <v>193</v>
      </c>
    </row>
    <row r="31" spans="2:8" ht="27.75" customHeight="1" thickBot="1" x14ac:dyDescent="0.45">
      <c r="B31" s="21" t="s">
        <v>5</v>
      </c>
      <c r="C31" s="124" t="s">
        <v>248</v>
      </c>
      <c r="D31" s="125"/>
      <c r="E31" s="130" t="s">
        <v>82</v>
      </c>
      <c r="F31" s="131"/>
      <c r="G31" s="130" t="s">
        <v>83</v>
      </c>
      <c r="H31" s="131"/>
    </row>
    <row r="32" spans="2:8" ht="27.75" customHeight="1" thickBot="1" x14ac:dyDescent="0.45">
      <c r="B32" s="22" t="s">
        <v>77</v>
      </c>
      <c r="C32" s="122">
        <f>C5</f>
        <v>0</v>
      </c>
      <c r="D32" s="123"/>
      <c r="E32" s="134" t="s">
        <v>86</v>
      </c>
      <c r="F32" s="132" t="s">
        <v>87</v>
      </c>
      <c r="G32" s="207" t="s">
        <v>118</v>
      </c>
      <c r="H32" s="209" t="s">
        <v>249</v>
      </c>
    </row>
    <row r="33" spans="2:8" ht="27.75" customHeight="1" thickBot="1" x14ac:dyDescent="0.45">
      <c r="B33" s="23" t="s">
        <v>79</v>
      </c>
      <c r="C33" s="24" t="s">
        <v>80</v>
      </c>
      <c r="D33" s="25" t="s">
        <v>81</v>
      </c>
      <c r="E33" s="135"/>
      <c r="F33" s="133"/>
      <c r="G33" s="208"/>
      <c r="H33" s="210"/>
    </row>
    <row r="34" spans="2:8" x14ac:dyDescent="0.4">
      <c r="B34" s="21" t="str" cm="1">
        <f t="array" ref="B34">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18))),"")</f>
        <v/>
      </c>
      <c r="C34" s="44" t="str" cm="1">
        <f t="array" ref="C34">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18))),"")</f>
        <v/>
      </c>
      <c r="D34" s="85" t="str" cm="1">
        <f t="array" ref="D34">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18))),"")</f>
        <v/>
      </c>
      <c r="E34" s="21" t="str" cm="1">
        <f t="array" ref="E34">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18)))="有資格者",
    "○",
    ""
  ),
  ""
)</f>
        <v/>
      </c>
      <c r="F34" s="28" t="str" cm="1">
        <f t="array" ref="F34">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18)))="無資格者",
    "○",
    ""
  ),
  ""
)</f>
        <v/>
      </c>
      <c r="G34" s="56" t="str" cm="1">
        <f t="array" ref="G34">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18)))="○"),"○",""),"")</f>
        <v/>
      </c>
      <c r="H34" s="28" t="str" cm="1">
        <f t="array" ref="H34">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18)))="○")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18)))="○"),"○",""),"")</f>
        <v/>
      </c>
    </row>
    <row r="35" spans="2:8" x14ac:dyDescent="0.4">
      <c r="B35" s="29" t="str" cm="1">
        <f t="array" ref="B35">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19))),"")</f>
        <v/>
      </c>
      <c r="C35" s="20" t="str" cm="1">
        <f t="array" ref="C35">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19))),"")</f>
        <v/>
      </c>
      <c r="D35" s="61" t="str" cm="1">
        <f t="array" ref="D35">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19))),"")</f>
        <v/>
      </c>
      <c r="E35" s="29" t="str" cm="1">
        <f t="array" ref="E35">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19)))="有資格者",
    "○",
    ""
  ),
  ""
)</f>
        <v/>
      </c>
      <c r="F35" s="30" t="str" cm="1">
        <f t="array" ref="F35">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19)))="無資格者",
    "○",
    ""
  ),
  ""
)</f>
        <v/>
      </c>
      <c r="G35" s="16" t="str" cm="1">
        <f t="array" ref="G35">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19)))="○"),"○",""),"")</f>
        <v/>
      </c>
      <c r="H35" s="30" t="str" cm="1">
        <f t="array" ref="H35">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19)))="○")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19)))="○"),"○",""),"")</f>
        <v/>
      </c>
    </row>
    <row r="36" spans="2:8" x14ac:dyDescent="0.4">
      <c r="B36" s="29" t="str" cm="1">
        <f t="array" ref="B36">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20))),"")</f>
        <v/>
      </c>
      <c r="C36" s="20" t="str" cm="1">
        <f t="array" ref="C36">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20))),"")</f>
        <v/>
      </c>
      <c r="D36" s="61" t="str" cm="1">
        <f t="array" ref="D36">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20))),"")</f>
        <v/>
      </c>
      <c r="E36" s="29" t="str" cm="1">
        <f t="array" ref="E36">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20)))="有資格者",
    "○",
    ""
  ),
  ""
)</f>
        <v/>
      </c>
      <c r="F36" s="30" t="str" cm="1">
        <f t="array" ref="F36">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20)))="無資格者",
    "○",
    ""
  ),
  ""
)</f>
        <v/>
      </c>
      <c r="G36" s="16" t="str" cm="1">
        <f t="array" ref="G36">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20)))="○"),"○",""),"")</f>
        <v/>
      </c>
      <c r="H36" s="30" t="str" cm="1">
        <f t="array" ref="H36">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20)))="○")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20)))="○"),"○",""),"")</f>
        <v/>
      </c>
    </row>
    <row r="37" spans="2:8" x14ac:dyDescent="0.4">
      <c r="B37" s="29" t="str" cm="1">
        <f t="array" ref="B37">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21))),"")</f>
        <v/>
      </c>
      <c r="C37" s="20" t="str" cm="1">
        <f t="array" ref="C37">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21))),"")</f>
        <v/>
      </c>
      <c r="D37" s="61" t="str" cm="1">
        <f t="array" ref="D37">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21))),"")</f>
        <v/>
      </c>
      <c r="E37" s="29" t="str" cm="1">
        <f t="array" ref="E37">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21)))="有資格者",
    "○",
    ""
  ),
  ""
)</f>
        <v/>
      </c>
      <c r="F37" s="30" t="str" cm="1">
        <f t="array" ref="F37">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21)))="無資格者",
    "○",
    ""
  ),
  ""
)</f>
        <v/>
      </c>
      <c r="G37" s="16" t="str" cm="1">
        <f t="array" ref="G37">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21)))="○"),"○",""),"")</f>
        <v/>
      </c>
      <c r="H37" s="30" t="str" cm="1">
        <f t="array" ref="H37">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21)))="○")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21)))="○"),"○",""),"")</f>
        <v/>
      </c>
    </row>
    <row r="38" spans="2:8" x14ac:dyDescent="0.4">
      <c r="B38" s="29" t="str" cm="1">
        <f t="array" ref="B38">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22))),"")</f>
        <v/>
      </c>
      <c r="C38" s="20" t="str" cm="1">
        <f t="array" ref="C38">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22))),"")</f>
        <v/>
      </c>
      <c r="D38" s="61" t="str" cm="1">
        <f t="array" ref="D38">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22))),"")</f>
        <v/>
      </c>
      <c r="E38" s="29" t="str" cm="1">
        <f t="array" ref="E38">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22)))="有資格者",
    "○",
    ""
  ),
  ""
)</f>
        <v/>
      </c>
      <c r="F38" s="30" t="str" cm="1">
        <f t="array" ref="F38">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22)))="無資格者",
    "○",
    ""
  ),
  ""
)</f>
        <v/>
      </c>
      <c r="G38" s="16" t="str" cm="1">
        <f t="array" ref="G38">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22)))="○"),"○",""),"")</f>
        <v/>
      </c>
      <c r="H38" s="30" t="str" cm="1">
        <f t="array" ref="H38">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22)))="○")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22)))="○"),"○",""),"")</f>
        <v/>
      </c>
    </row>
    <row r="39" spans="2:8" x14ac:dyDescent="0.4">
      <c r="B39" s="29" t="str" cm="1">
        <f t="array" ref="B39">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23))),"")</f>
        <v/>
      </c>
      <c r="C39" s="20" t="str" cm="1">
        <f t="array" ref="C39">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23))),"")</f>
        <v/>
      </c>
      <c r="D39" s="61" t="str" cm="1">
        <f t="array" ref="D39">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23))),"")</f>
        <v/>
      </c>
      <c r="E39" s="29" t="str" cm="1">
        <f t="array" ref="E39">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23)))="有資格者",
    "○",
    ""
  ),
  ""
)</f>
        <v/>
      </c>
      <c r="F39" s="30" t="str" cm="1">
        <f t="array" ref="F39">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23)))="無資格者",
    "○",
    ""
  ),
  ""
)</f>
        <v/>
      </c>
      <c r="G39" s="16" t="str" cm="1">
        <f t="array" ref="G39">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23)))="○"),"○",""),"")</f>
        <v/>
      </c>
      <c r="H39" s="30" t="str" cm="1">
        <f t="array" ref="H39">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23)))="○")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23)))="○"),"○",""),"")</f>
        <v/>
      </c>
    </row>
    <row r="40" spans="2:8" x14ac:dyDescent="0.4">
      <c r="B40" s="29" t="str" cm="1">
        <f t="array" ref="B40">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24))),"")</f>
        <v/>
      </c>
      <c r="C40" s="20" t="str" cm="1">
        <f t="array" ref="C40">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24))),"")</f>
        <v/>
      </c>
      <c r="D40" s="61" t="str" cm="1">
        <f t="array" ref="D40">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24))),"")</f>
        <v/>
      </c>
      <c r="E40" s="29" t="str" cm="1">
        <f t="array" ref="E40">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24)))="有資格者",
    "○",
    ""
  ),
  ""
)</f>
        <v/>
      </c>
      <c r="F40" s="30" t="str" cm="1">
        <f t="array" ref="F40">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24)))="無資格者",
    "○",
    ""
  ),
  ""
)</f>
        <v/>
      </c>
      <c r="G40" s="16" t="str" cm="1">
        <f t="array" ref="G40">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24)))="○"),"○",""),"")</f>
        <v/>
      </c>
      <c r="H40" s="30" t="str" cm="1">
        <f t="array" ref="H40">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24)))="○")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24)))="○"),"○",""),"")</f>
        <v/>
      </c>
    </row>
    <row r="41" spans="2:8" x14ac:dyDescent="0.4">
      <c r="B41" s="29" t="str" cm="1">
        <f t="array" ref="B41">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25))),"")</f>
        <v/>
      </c>
      <c r="C41" s="20" t="str" cm="1">
        <f t="array" ref="C41">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25))),"")</f>
        <v/>
      </c>
      <c r="D41" s="61" t="str" cm="1">
        <f t="array" ref="D41">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25))),"")</f>
        <v/>
      </c>
      <c r="E41" s="29" t="str" cm="1">
        <f t="array" ref="E41">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25)))="有資格者",
    "○",
    ""
  ),
  ""
)</f>
        <v/>
      </c>
      <c r="F41" s="30" t="str" cm="1">
        <f t="array" ref="F41">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25)))="無資格者",
    "○",
    ""
  ),
  ""
)</f>
        <v/>
      </c>
      <c r="G41" s="16" t="str" cm="1">
        <f t="array" ref="G41">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25)))="○"),"○",""),"")</f>
        <v/>
      </c>
      <c r="H41" s="30" t="str" cm="1">
        <f t="array" ref="H41">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25)))="○")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25)))="○"),"○",""),"")</f>
        <v/>
      </c>
    </row>
    <row r="42" spans="2:8" x14ac:dyDescent="0.4">
      <c r="B42" s="29" t="str" cm="1">
        <f t="array" ref="B42">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26))),"")</f>
        <v/>
      </c>
      <c r="C42" s="20" t="str" cm="1">
        <f t="array" ref="C42">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26))),"")</f>
        <v/>
      </c>
      <c r="D42" s="61" t="str" cm="1">
        <f t="array" ref="D42">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26))),"")</f>
        <v/>
      </c>
      <c r="E42" s="29" t="str" cm="1">
        <f t="array" ref="E42">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26)))="有資格者",
    "○",
    ""
  ),
  ""
)</f>
        <v/>
      </c>
      <c r="F42" s="30" t="str" cm="1">
        <f t="array" ref="F42">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26)))="無資格者",
    "○",
    ""
  ),
  ""
)</f>
        <v/>
      </c>
      <c r="G42" s="16" t="str" cm="1">
        <f t="array" ref="G42">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26)))="○"),"○",""),"")</f>
        <v/>
      </c>
      <c r="H42" s="30" t="str" cm="1">
        <f t="array" ref="H42">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26)))="○")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26)))="○"),"○",""),"")</f>
        <v/>
      </c>
    </row>
    <row r="43" spans="2:8" x14ac:dyDescent="0.4">
      <c r="B43" s="29" t="str" cm="1">
        <f t="array" ref="B43">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27))),"")</f>
        <v/>
      </c>
      <c r="C43" s="20" t="str" cm="1">
        <f t="array" ref="C43">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27))),"")</f>
        <v/>
      </c>
      <c r="D43" s="61" t="str" cm="1">
        <f t="array" ref="D43">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27))),"")</f>
        <v/>
      </c>
      <c r="E43" s="29" t="str" cm="1">
        <f t="array" ref="E43">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27)))="有資格者",
    "○",
    ""
  ),
  ""
)</f>
        <v/>
      </c>
      <c r="F43" s="30" t="str" cm="1">
        <f t="array" ref="F43">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27)))="無資格者",
    "○",
    ""
  ),
  ""
)</f>
        <v/>
      </c>
      <c r="G43" s="16" t="str" cm="1">
        <f t="array" ref="G43">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27)))="○"),"○",""),"")</f>
        <v/>
      </c>
      <c r="H43" s="30" t="str" cm="1">
        <f t="array" ref="H43">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27)))="○")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27)))="○"),"○",""),"")</f>
        <v/>
      </c>
    </row>
    <row r="44" spans="2:8" x14ac:dyDescent="0.4">
      <c r="B44" s="29" t="str" cm="1">
        <f t="array" ref="B44">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28))),"")</f>
        <v/>
      </c>
      <c r="C44" s="20" t="str" cm="1">
        <f t="array" ref="C44">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28))),"")</f>
        <v/>
      </c>
      <c r="D44" s="61" t="str" cm="1">
        <f t="array" ref="D44">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28))),"")</f>
        <v/>
      </c>
      <c r="E44" s="29" t="str" cm="1">
        <f t="array" ref="E44">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28)))="有資格者",
    "○",
    ""
  ),
  ""
)</f>
        <v/>
      </c>
      <c r="F44" s="30" t="str" cm="1">
        <f t="array" ref="F44">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28)))="無資格者",
    "○",
    ""
  ),
  ""
)</f>
        <v/>
      </c>
      <c r="G44" s="16" t="str" cm="1">
        <f t="array" ref="G44">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28)))="○"),"○",""),"")</f>
        <v/>
      </c>
      <c r="H44" s="30" t="str" cm="1">
        <f t="array" ref="H44">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28)))="○")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28)))="○"),"○",""),"")</f>
        <v/>
      </c>
    </row>
    <row r="45" spans="2:8" x14ac:dyDescent="0.4">
      <c r="B45" s="29" t="str" cm="1">
        <f t="array" ref="B45">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29))),"")</f>
        <v/>
      </c>
      <c r="C45" s="20" t="str" cm="1">
        <f t="array" ref="C45">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29))),"")</f>
        <v/>
      </c>
      <c r="D45" s="61" t="str" cm="1">
        <f t="array" ref="D45">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29))),"")</f>
        <v/>
      </c>
      <c r="E45" s="29" t="str" cm="1">
        <f t="array" ref="E45">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29)))="有資格者",
    "○",
    ""
  ),
  ""
)</f>
        <v/>
      </c>
      <c r="F45" s="30" t="str" cm="1">
        <f t="array" ref="F45">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29)))="無資格者",
    "○",
    ""
  ),
  ""
)</f>
        <v/>
      </c>
      <c r="G45" s="16" t="str" cm="1">
        <f t="array" ref="G45">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29)))="○"),"○",""),"")</f>
        <v/>
      </c>
      <c r="H45" s="30" t="str" cm="1">
        <f t="array" ref="H45">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29)))="○")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29)))="○"),"○",""),"")</f>
        <v/>
      </c>
    </row>
    <row r="46" spans="2:8" x14ac:dyDescent="0.4">
      <c r="B46" s="29" t="str" cm="1">
        <f t="array" ref="B46">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30))),"")</f>
        <v/>
      </c>
      <c r="C46" s="20" t="str" cm="1">
        <f t="array" ref="C46">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30))),"")</f>
        <v/>
      </c>
      <c r="D46" s="61" t="str" cm="1">
        <f t="array" ref="D46">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30))),"")</f>
        <v/>
      </c>
      <c r="E46" s="29" t="str" cm="1">
        <f t="array" ref="E46">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30)))="有資格者",
    "○",
    ""
  ),
  ""
)</f>
        <v/>
      </c>
      <c r="F46" s="30" t="str" cm="1">
        <f t="array" ref="F46">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30)))="無資格者",
    "○",
    ""
  ),
  ""
)</f>
        <v/>
      </c>
      <c r="G46" s="16" t="str" cm="1">
        <f t="array" ref="G46">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30)))="○"),"○",""),"")</f>
        <v/>
      </c>
      <c r="H46" s="30" t="str" cm="1">
        <f t="array" ref="H46">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30)))="○")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30)))="○"),"○",""),"")</f>
        <v/>
      </c>
    </row>
    <row r="47" spans="2:8" x14ac:dyDescent="0.4">
      <c r="B47" s="29" t="str" cm="1">
        <f t="array" ref="B47">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31))),"")</f>
        <v/>
      </c>
      <c r="C47" s="20" t="str" cm="1">
        <f t="array" ref="C47">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31))),"")</f>
        <v/>
      </c>
      <c r="D47" s="61" t="str" cm="1">
        <f t="array" ref="D47">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31))),"")</f>
        <v/>
      </c>
      <c r="E47" s="29" t="str" cm="1">
        <f t="array" ref="E47">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31)))="有資格者",
    "○",
    ""
  ),
  ""
)</f>
        <v/>
      </c>
      <c r="F47" s="30" t="str" cm="1">
        <f t="array" ref="F47">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31)))="無資格者",
    "○",
    ""
  ),
  ""
)</f>
        <v/>
      </c>
      <c r="G47" s="16" t="str" cm="1">
        <f t="array" ref="G47">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31)))="○"),"○",""),"")</f>
        <v/>
      </c>
      <c r="H47" s="30" t="str" cm="1">
        <f t="array" ref="H47">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31)))="○")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31)))="○"),"○",""),"")</f>
        <v/>
      </c>
    </row>
    <row r="48" spans="2:8" ht="19.5" thickBot="1" x14ac:dyDescent="0.45">
      <c r="B48" s="22" t="str" cm="1">
        <f t="array" ref="B48">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32))),"")</f>
        <v/>
      </c>
      <c r="C48" s="35" t="str" cm="1">
        <f t="array" ref="C48">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32))),"")</f>
        <v/>
      </c>
      <c r="D48" s="79" t="str" cm="1">
        <f t="array" ref="D48">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32))),"")</f>
        <v/>
      </c>
      <c r="E48" s="22" t="str" cm="1">
        <f t="array" ref="E48">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32)))="有資格者",
    "○",
    ""
  ),
  ""
)</f>
        <v/>
      </c>
      <c r="F48" s="31" t="str" cm="1">
        <f t="array" ref="F48">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32)))="無資格者",
    "○",
    ""
  ),
  ""
)</f>
        <v/>
      </c>
      <c r="G48" s="48" t="str" cm="1">
        <f t="array" ref="G48">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32)))="○"),"○",""),"")</f>
        <v/>
      </c>
      <c r="H48" s="31" t="str" cm="1">
        <f t="array" ref="H48">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32)))="○")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32)))="○"),"○",""),"")</f>
        <v/>
      </c>
    </row>
    <row r="49" spans="2:8" ht="38.25" thickBot="1" x14ac:dyDescent="0.45">
      <c r="B49" s="37" t="s">
        <v>78</v>
      </c>
      <c r="C49" s="38" t="str">
        <f>30-COUNTBLANK(C7:C21)-COUNTBLANK(C34:C48)&amp;"人"</f>
        <v>0人</v>
      </c>
      <c r="D49" s="39" t="s">
        <v>187</v>
      </c>
      <c r="E49" s="38" t="str">
        <f t="shared" ref="E49:H49" si="0">30-COUNTBLANK(E7:E21)-COUNTBLANK(E34:E48)&amp;"人"</f>
        <v>0人</v>
      </c>
      <c r="F49" s="41" t="str">
        <f t="shared" si="0"/>
        <v>0人</v>
      </c>
      <c r="G49" s="40" t="str">
        <f t="shared" si="0"/>
        <v>0人</v>
      </c>
      <c r="H49" s="41" t="str">
        <f t="shared" si="0"/>
        <v>0人</v>
      </c>
    </row>
    <row r="50" spans="2:8" x14ac:dyDescent="0.4">
      <c r="B50" t="s">
        <v>188</v>
      </c>
    </row>
    <row r="51" spans="2:8" x14ac:dyDescent="0.4">
      <c r="B51" t="s">
        <v>189</v>
      </c>
    </row>
    <row r="52" spans="2:8" x14ac:dyDescent="0.4">
      <c r="B52" t="s">
        <v>190</v>
      </c>
    </row>
    <row r="53" spans="2:8" x14ac:dyDescent="0.4">
      <c r="B53" t="s">
        <v>191</v>
      </c>
    </row>
    <row r="54" spans="2:8" x14ac:dyDescent="0.4">
      <c r="B54" t="s">
        <v>192</v>
      </c>
    </row>
    <row r="55" spans="2:8" x14ac:dyDescent="0.4">
      <c r="B55" s="19" t="s">
        <v>250</v>
      </c>
    </row>
    <row r="56" spans="2:8" x14ac:dyDescent="0.4">
      <c r="B56" t="s">
        <v>247</v>
      </c>
    </row>
    <row r="57" spans="2:8" ht="19.5" thickBot="1" x14ac:dyDescent="0.45">
      <c r="B57" s="10"/>
      <c r="C57" s="1"/>
      <c r="D57" t="s">
        <v>193</v>
      </c>
    </row>
    <row r="58" spans="2:8" ht="27.75" customHeight="1" thickBot="1" x14ac:dyDescent="0.45">
      <c r="B58" s="21" t="s">
        <v>5</v>
      </c>
      <c r="C58" s="124" t="s">
        <v>248</v>
      </c>
      <c r="D58" s="125"/>
      <c r="E58" s="130" t="s">
        <v>82</v>
      </c>
      <c r="F58" s="131"/>
      <c r="G58" s="130" t="s">
        <v>83</v>
      </c>
      <c r="H58" s="131"/>
    </row>
    <row r="59" spans="2:8" ht="27.75" customHeight="1" thickBot="1" x14ac:dyDescent="0.45">
      <c r="B59" s="22" t="s">
        <v>77</v>
      </c>
      <c r="C59" s="122">
        <f>C32</f>
        <v>0</v>
      </c>
      <c r="D59" s="123"/>
      <c r="E59" s="134" t="s">
        <v>86</v>
      </c>
      <c r="F59" s="132" t="s">
        <v>87</v>
      </c>
      <c r="G59" s="207" t="s">
        <v>118</v>
      </c>
      <c r="H59" s="209" t="s">
        <v>249</v>
      </c>
    </row>
    <row r="60" spans="2:8" ht="27.75" customHeight="1" thickBot="1" x14ac:dyDescent="0.45">
      <c r="B60" s="23" t="s">
        <v>79</v>
      </c>
      <c r="C60" s="24" t="s">
        <v>80</v>
      </c>
      <c r="D60" s="25" t="s">
        <v>81</v>
      </c>
      <c r="E60" s="135"/>
      <c r="F60" s="133"/>
      <c r="G60" s="208"/>
      <c r="H60" s="210"/>
    </row>
    <row r="61" spans="2:8" x14ac:dyDescent="0.4">
      <c r="B61" s="21" t="str" cm="1">
        <f t="array" ref="B61">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33))),"")</f>
        <v/>
      </c>
      <c r="C61" s="44" t="str" cm="1">
        <f t="array" ref="C61">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33))),"")</f>
        <v/>
      </c>
      <c r="D61" s="85" t="str" cm="1">
        <f t="array" ref="D61">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33))),"")</f>
        <v/>
      </c>
      <c r="E61" s="21" t="str" cm="1">
        <f t="array" ref="E61">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33)))="有資格者",
    "○",
    ""
  ),
  ""
)</f>
        <v/>
      </c>
      <c r="F61" s="28" t="str" cm="1">
        <f t="array" ref="F61">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33)))="無資格者",
    "○",
    ""
  ),
  ""
)</f>
        <v/>
      </c>
      <c r="G61" s="56" t="str" cm="1">
        <f t="array" ref="G61">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33)))="○"),"○",""),"")</f>
        <v/>
      </c>
      <c r="H61" s="28" t="str" cm="1">
        <f t="array" ref="H61">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33)))="○")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33)))="○"),"○",""),"")</f>
        <v/>
      </c>
    </row>
    <row r="62" spans="2:8" x14ac:dyDescent="0.4">
      <c r="B62" s="29" t="str" cm="1">
        <f t="array" ref="B62">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34))),"")</f>
        <v/>
      </c>
      <c r="C62" s="20" t="str" cm="1">
        <f t="array" ref="C62">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34))),"")</f>
        <v/>
      </c>
      <c r="D62" s="61" t="str" cm="1">
        <f t="array" ref="D62">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34))),"")</f>
        <v/>
      </c>
      <c r="E62" s="29" t="str" cm="1">
        <f t="array" ref="E62">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34)))="有資格者",
    "○",
    ""
  ),
  ""
)</f>
        <v/>
      </c>
      <c r="F62" s="30" t="str" cm="1">
        <f t="array" ref="F62">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34)))="無資格者",
    "○",
    ""
  ),
  ""
)</f>
        <v/>
      </c>
      <c r="G62" s="16" t="str" cm="1">
        <f t="array" ref="G62">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34)))="○"),"○",""),"")</f>
        <v/>
      </c>
      <c r="H62" s="30" t="str" cm="1">
        <f t="array" ref="H62">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34)))="○")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34)))="○"),"○",""),"")</f>
        <v/>
      </c>
    </row>
    <row r="63" spans="2:8" x14ac:dyDescent="0.4">
      <c r="B63" s="29" t="str" cm="1">
        <f t="array" ref="B63">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35))),"")</f>
        <v/>
      </c>
      <c r="C63" s="20" t="str" cm="1">
        <f t="array" ref="C63">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35))),"")</f>
        <v/>
      </c>
      <c r="D63" s="61" t="str" cm="1">
        <f t="array" ref="D63">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35))),"")</f>
        <v/>
      </c>
      <c r="E63" s="29" t="str" cm="1">
        <f t="array" ref="E63">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35)))="有資格者",
    "○",
    ""
  ),
  ""
)</f>
        <v/>
      </c>
      <c r="F63" s="30" t="str" cm="1">
        <f t="array" ref="F63">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35)))="無資格者",
    "○",
    ""
  ),
  ""
)</f>
        <v/>
      </c>
      <c r="G63" s="16" t="str" cm="1">
        <f t="array" ref="G63">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35)))="○"),"○",""),"")</f>
        <v/>
      </c>
      <c r="H63" s="30" t="str" cm="1">
        <f t="array" ref="H63">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35)))="○")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35)))="○"),"○",""),"")</f>
        <v/>
      </c>
    </row>
    <row r="64" spans="2:8" x14ac:dyDescent="0.4">
      <c r="B64" s="29" t="str" cm="1">
        <f t="array" ref="B64">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36))),"")</f>
        <v/>
      </c>
      <c r="C64" s="20" t="str" cm="1">
        <f t="array" ref="C64">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36))),"")</f>
        <v/>
      </c>
      <c r="D64" s="61" t="str" cm="1">
        <f t="array" ref="D64">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36))),"")</f>
        <v/>
      </c>
      <c r="E64" s="29" t="str" cm="1">
        <f t="array" ref="E64">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36)))="有資格者",
    "○",
    ""
  ),
  ""
)</f>
        <v/>
      </c>
      <c r="F64" s="30" t="str" cm="1">
        <f t="array" ref="F64">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36)))="無資格者",
    "○",
    ""
  ),
  ""
)</f>
        <v/>
      </c>
      <c r="G64" s="16" t="str" cm="1">
        <f t="array" ref="G64">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36)))="○"),"○",""),"")</f>
        <v/>
      </c>
      <c r="H64" s="30" t="str" cm="1">
        <f t="array" ref="H64">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36)))="○")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36)))="○"),"○",""),"")</f>
        <v/>
      </c>
    </row>
    <row r="65" spans="2:8" x14ac:dyDescent="0.4">
      <c r="B65" s="29" t="str" cm="1">
        <f t="array" ref="B65">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37))),"")</f>
        <v/>
      </c>
      <c r="C65" s="20" t="str" cm="1">
        <f t="array" ref="C65">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37))),"")</f>
        <v/>
      </c>
      <c r="D65" s="61" t="str" cm="1">
        <f t="array" ref="D65">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37))),"")</f>
        <v/>
      </c>
      <c r="E65" s="29" t="str" cm="1">
        <f t="array" ref="E65">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37)))="有資格者",
    "○",
    ""
  ),
  ""
)</f>
        <v/>
      </c>
      <c r="F65" s="30" t="str" cm="1">
        <f t="array" ref="F65">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37)))="無資格者",
    "○",
    ""
  ),
  ""
)</f>
        <v/>
      </c>
      <c r="G65" s="16" t="str" cm="1">
        <f t="array" ref="G65">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37)))="○"),"○",""),"")</f>
        <v/>
      </c>
      <c r="H65" s="30" t="str" cm="1">
        <f t="array" ref="H65">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37)))="○")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37)))="○"),"○",""),"")</f>
        <v/>
      </c>
    </row>
    <row r="66" spans="2:8" x14ac:dyDescent="0.4">
      <c r="B66" s="29" t="str" cm="1">
        <f t="array" ref="B66">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38))),"")</f>
        <v/>
      </c>
      <c r="C66" s="20" t="str" cm="1">
        <f t="array" ref="C66">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38))),"")</f>
        <v/>
      </c>
      <c r="D66" s="61" t="str" cm="1">
        <f t="array" ref="D66">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38))),"")</f>
        <v/>
      </c>
      <c r="E66" s="29" t="str" cm="1">
        <f t="array" ref="E66">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38)))="有資格者",
    "○",
    ""
  ),
  ""
)</f>
        <v/>
      </c>
      <c r="F66" s="30" t="str" cm="1">
        <f t="array" ref="F66">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38)))="無資格者",
    "○",
    ""
  ),
  ""
)</f>
        <v/>
      </c>
      <c r="G66" s="16" t="str" cm="1">
        <f t="array" ref="G66">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38)))="○"),"○",""),"")</f>
        <v/>
      </c>
      <c r="H66" s="30" t="str" cm="1">
        <f t="array" ref="H66">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38)))="○")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38)))="○"),"○",""),"")</f>
        <v/>
      </c>
    </row>
    <row r="67" spans="2:8" x14ac:dyDescent="0.4">
      <c r="B67" s="29" t="str" cm="1">
        <f t="array" ref="B67">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39))),"")</f>
        <v/>
      </c>
      <c r="C67" s="20" t="str" cm="1">
        <f t="array" ref="C67">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39))),"")</f>
        <v/>
      </c>
      <c r="D67" s="61" t="str" cm="1">
        <f t="array" ref="D67">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39))),"")</f>
        <v/>
      </c>
      <c r="E67" s="29" t="str" cm="1">
        <f t="array" ref="E67">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39)))="有資格者",
    "○",
    ""
  ),
  ""
)</f>
        <v/>
      </c>
      <c r="F67" s="30" t="str" cm="1">
        <f t="array" ref="F67">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39)))="無資格者",
    "○",
    ""
  ),
  ""
)</f>
        <v/>
      </c>
      <c r="G67" s="16" t="str" cm="1">
        <f t="array" ref="G67">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39)))="○"),"○",""),"")</f>
        <v/>
      </c>
      <c r="H67" s="30" t="str" cm="1">
        <f t="array" ref="H67">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39)))="○")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39)))="○"),"○",""),"")</f>
        <v/>
      </c>
    </row>
    <row r="68" spans="2:8" x14ac:dyDescent="0.4">
      <c r="B68" s="29" t="str" cm="1">
        <f t="array" ref="B68">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40))),"")</f>
        <v/>
      </c>
      <c r="C68" s="20" t="str" cm="1">
        <f t="array" ref="C68">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40))),"")</f>
        <v/>
      </c>
      <c r="D68" s="61" t="str" cm="1">
        <f t="array" ref="D68">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40))),"")</f>
        <v/>
      </c>
      <c r="E68" s="29" t="str" cm="1">
        <f t="array" ref="E68">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40)))="有資格者",
    "○",
    ""
  ),
  ""
)</f>
        <v/>
      </c>
      <c r="F68" s="30" t="str" cm="1">
        <f t="array" ref="F68">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40)))="無資格者",
    "○",
    ""
  ),
  ""
)</f>
        <v/>
      </c>
      <c r="G68" s="16" t="str" cm="1">
        <f t="array" ref="G68">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40)))="○"),"○",""),"")</f>
        <v/>
      </c>
      <c r="H68" s="30" t="str" cm="1">
        <f t="array" ref="H68">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40)))="○")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40)))="○"),"○",""),"")</f>
        <v/>
      </c>
    </row>
    <row r="69" spans="2:8" x14ac:dyDescent="0.4">
      <c r="B69" s="29" t="str" cm="1">
        <f t="array" ref="B69">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41))),"")</f>
        <v/>
      </c>
      <c r="C69" s="20" t="str" cm="1">
        <f t="array" ref="C69">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41))),"")</f>
        <v/>
      </c>
      <c r="D69" s="61" t="str" cm="1">
        <f t="array" ref="D69">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41))),"")</f>
        <v/>
      </c>
      <c r="E69" s="29" t="str" cm="1">
        <f t="array" ref="E69">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41)))="有資格者",
    "○",
    ""
  ),
  ""
)</f>
        <v/>
      </c>
      <c r="F69" s="30" t="str" cm="1">
        <f t="array" ref="F69">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41)))="無資格者",
    "○",
    ""
  ),
  ""
)</f>
        <v/>
      </c>
      <c r="G69" s="16" t="str" cm="1">
        <f t="array" ref="G69">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41)))="○"),"○",""),"")</f>
        <v/>
      </c>
      <c r="H69" s="30" t="str" cm="1">
        <f t="array" ref="H69">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41)))="○")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41)))="○"),"○",""),"")</f>
        <v/>
      </c>
    </row>
    <row r="70" spans="2:8" x14ac:dyDescent="0.4">
      <c r="B70" s="29" t="str" cm="1">
        <f t="array" ref="B70">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42))),"")</f>
        <v/>
      </c>
      <c r="C70" s="20" t="str" cm="1">
        <f t="array" ref="C70">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42))),"")</f>
        <v/>
      </c>
      <c r="D70" s="61" t="str" cm="1">
        <f t="array" ref="D70">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42))),"")</f>
        <v/>
      </c>
      <c r="E70" s="29" t="str" cm="1">
        <f t="array" ref="E70">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42)))="有資格者",
    "○",
    ""
  ),
  ""
)</f>
        <v/>
      </c>
      <c r="F70" s="30" t="str" cm="1">
        <f t="array" ref="F70">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42)))="無資格者",
    "○",
    ""
  ),
  ""
)</f>
        <v/>
      </c>
      <c r="G70" s="16" t="str" cm="1">
        <f t="array" ref="G70">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42)))="○"),"○",""),"")</f>
        <v/>
      </c>
      <c r="H70" s="30" t="str" cm="1">
        <f t="array" ref="H70">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42)))="○")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42)))="○"),"○",""),"")</f>
        <v/>
      </c>
    </row>
    <row r="71" spans="2:8" x14ac:dyDescent="0.4">
      <c r="B71" s="29" t="str" cm="1">
        <f t="array" ref="B71">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43))),"")</f>
        <v/>
      </c>
      <c r="C71" s="20" t="str" cm="1">
        <f t="array" ref="C71">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43))),"")</f>
        <v/>
      </c>
      <c r="D71" s="61" t="str" cm="1">
        <f t="array" ref="D71">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43))),"")</f>
        <v/>
      </c>
      <c r="E71" s="29" t="str" cm="1">
        <f t="array" ref="E71">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43)))="有資格者",
    "○",
    ""
  ),
  ""
)</f>
        <v/>
      </c>
      <c r="F71" s="30" t="str" cm="1">
        <f t="array" ref="F71">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43)))="無資格者",
    "○",
    ""
  ),
  ""
)</f>
        <v/>
      </c>
      <c r="G71" s="16" t="str" cm="1">
        <f t="array" ref="G71">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43)))="○"),"○",""),"")</f>
        <v/>
      </c>
      <c r="H71" s="30" t="str" cm="1">
        <f t="array" ref="H71">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43)))="○")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43)))="○"),"○",""),"")</f>
        <v/>
      </c>
    </row>
    <row r="72" spans="2:8" x14ac:dyDescent="0.4">
      <c r="B72" s="29" t="str" cm="1">
        <f t="array" ref="B72">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44))),"")</f>
        <v/>
      </c>
      <c r="C72" s="20" t="str" cm="1">
        <f t="array" ref="C72">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44))),"")</f>
        <v/>
      </c>
      <c r="D72" s="61" t="str" cm="1">
        <f t="array" ref="D72">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44))),"")</f>
        <v/>
      </c>
      <c r="E72" s="29" t="str" cm="1">
        <f t="array" ref="E72">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44)))="有資格者",
    "○",
    ""
  ),
  ""
)</f>
        <v/>
      </c>
      <c r="F72" s="30" t="str" cm="1">
        <f t="array" ref="F72">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44)))="無資格者",
    "○",
    ""
  ),
  ""
)</f>
        <v/>
      </c>
      <c r="G72" s="16" t="str" cm="1">
        <f t="array" ref="G72">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44)))="○"),"○",""),"")</f>
        <v/>
      </c>
      <c r="H72" s="30" t="str" cm="1">
        <f t="array" ref="H72">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44)))="○")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44)))="○"),"○",""),"")</f>
        <v/>
      </c>
    </row>
    <row r="73" spans="2:8" x14ac:dyDescent="0.4">
      <c r="B73" s="29" t="str" cm="1">
        <f t="array" ref="B73">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45))),"")</f>
        <v/>
      </c>
      <c r="C73" s="20" t="str" cm="1">
        <f t="array" ref="C73">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45))),"")</f>
        <v/>
      </c>
      <c r="D73" s="61" t="str" cm="1">
        <f t="array" ref="D73">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45))),"")</f>
        <v/>
      </c>
      <c r="E73" s="29" t="str" cm="1">
        <f t="array" ref="E73">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45)))="有資格者",
    "○",
    ""
  ),
  ""
)</f>
        <v/>
      </c>
      <c r="F73" s="30" t="str" cm="1">
        <f t="array" ref="F73">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45)))="無資格者",
    "○",
    ""
  ),
  ""
)</f>
        <v/>
      </c>
      <c r="G73" s="16" t="str" cm="1">
        <f t="array" ref="G73">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45)))="○"),"○",""),"")</f>
        <v/>
      </c>
      <c r="H73" s="30" t="str" cm="1">
        <f t="array" ref="H73">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45)))="○")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45)))="○"),"○",""),"")</f>
        <v/>
      </c>
    </row>
    <row r="74" spans="2:8" x14ac:dyDescent="0.4">
      <c r="B74" s="29" t="str" cm="1">
        <f t="array" ref="B74">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46))),"")</f>
        <v/>
      </c>
      <c r="C74" s="20" t="str" cm="1">
        <f t="array" ref="C74">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46))),"")</f>
        <v/>
      </c>
      <c r="D74" s="61" t="str" cm="1">
        <f t="array" ref="D74">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46))),"")</f>
        <v/>
      </c>
      <c r="E74" s="29" t="str" cm="1">
        <f t="array" ref="E74">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46)))="有資格者",
    "○",
    ""
  ),
  ""
)</f>
        <v/>
      </c>
      <c r="F74" s="30" t="str" cm="1">
        <f t="array" ref="F74">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46)))="無資格者",
    "○",
    ""
  ),
  ""
)</f>
        <v/>
      </c>
      <c r="G74" s="16" t="str" cm="1">
        <f t="array" ref="G74">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46)))="○"),"○",""),"")</f>
        <v/>
      </c>
      <c r="H74" s="30" t="str" cm="1">
        <f t="array" ref="H74">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46)))="○")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46)))="○"),"○",""),"")</f>
        <v/>
      </c>
    </row>
    <row r="75" spans="2:8" ht="19.5" thickBot="1" x14ac:dyDescent="0.45">
      <c r="B75" s="22" t="str" cm="1">
        <f t="array" ref="B75">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47))),"")</f>
        <v/>
      </c>
      <c r="C75" s="35" t="str" cm="1">
        <f t="array" ref="C75">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47))),"")</f>
        <v/>
      </c>
      <c r="D75" s="79" t="str" cm="1">
        <f t="array" ref="D75">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47))),"")</f>
        <v/>
      </c>
      <c r="E75" s="22" t="str" cm="1">
        <f t="array" ref="E75">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47)))="有資格者",
    "○",
    ""
  ),
  ""
)</f>
        <v/>
      </c>
      <c r="F75" s="31" t="str" cm="1">
        <f t="array" ref="F75">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47)))="無資格者",
    "○",
    ""
  ),
  ""
)</f>
        <v/>
      </c>
      <c r="G75" s="48" t="str" cm="1">
        <f t="array" ref="G75">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47)))="○"),"○",""),"")</f>
        <v/>
      </c>
      <c r="H75" s="31" t="str" cm="1">
        <f t="array" ref="H75">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47)))="○")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47)))="○"),"○",""),"")</f>
        <v/>
      </c>
    </row>
    <row r="76" spans="2:8" ht="38.25" thickBot="1" x14ac:dyDescent="0.45">
      <c r="B76" s="37" t="s">
        <v>78</v>
      </c>
      <c r="C76" s="38" t="str">
        <f>45-COUNTBLANK(C7:C21)-COUNTBLANK(C34:C48)-COUNTBLANK(C61:C75)&amp;"人"</f>
        <v>0人</v>
      </c>
      <c r="D76" s="39" t="s">
        <v>187</v>
      </c>
      <c r="E76" s="38" t="str">
        <f t="shared" ref="E76:H76" si="1">45-COUNTBLANK(E7:E21)-COUNTBLANK(E34:E48)-COUNTBLANK(E61:E75)&amp;"人"</f>
        <v>0人</v>
      </c>
      <c r="F76" s="41" t="str">
        <f t="shared" si="1"/>
        <v>0人</v>
      </c>
      <c r="G76" s="40" t="str">
        <f t="shared" si="1"/>
        <v>0人</v>
      </c>
      <c r="H76" s="41" t="str">
        <f t="shared" si="1"/>
        <v>0人</v>
      </c>
    </row>
    <row r="77" spans="2:8" x14ac:dyDescent="0.4">
      <c r="B77" t="s">
        <v>188</v>
      </c>
    </row>
    <row r="78" spans="2:8" x14ac:dyDescent="0.4">
      <c r="B78" t="s">
        <v>189</v>
      </c>
    </row>
    <row r="79" spans="2:8" x14ac:dyDescent="0.4">
      <c r="B79" t="s">
        <v>190</v>
      </c>
    </row>
    <row r="80" spans="2:8" x14ac:dyDescent="0.4">
      <c r="B80" t="s">
        <v>191</v>
      </c>
    </row>
    <row r="81" spans="2:8" x14ac:dyDescent="0.4">
      <c r="B81" t="s">
        <v>192</v>
      </c>
    </row>
    <row r="82" spans="2:8" x14ac:dyDescent="0.4">
      <c r="B82" s="19" t="s">
        <v>250</v>
      </c>
    </row>
    <row r="83" spans="2:8" x14ac:dyDescent="0.4">
      <c r="B83" t="s">
        <v>247</v>
      </c>
    </row>
    <row r="84" spans="2:8" ht="19.5" thickBot="1" x14ac:dyDescent="0.45">
      <c r="B84" s="10"/>
      <c r="C84" s="1"/>
      <c r="D84" t="s">
        <v>193</v>
      </c>
    </row>
    <row r="85" spans="2:8" ht="27.75" customHeight="1" thickBot="1" x14ac:dyDescent="0.45">
      <c r="B85" s="21" t="s">
        <v>5</v>
      </c>
      <c r="C85" s="124" t="s">
        <v>248</v>
      </c>
      <c r="D85" s="125"/>
      <c r="E85" s="130" t="s">
        <v>82</v>
      </c>
      <c r="F85" s="131"/>
      <c r="G85" s="130" t="s">
        <v>83</v>
      </c>
      <c r="H85" s="131"/>
    </row>
    <row r="86" spans="2:8" ht="27.75" customHeight="1" thickBot="1" x14ac:dyDescent="0.45">
      <c r="B86" s="22" t="s">
        <v>77</v>
      </c>
      <c r="C86" s="122">
        <f>C59</f>
        <v>0</v>
      </c>
      <c r="D86" s="123"/>
      <c r="E86" s="134" t="s">
        <v>86</v>
      </c>
      <c r="F86" s="132" t="s">
        <v>87</v>
      </c>
      <c r="G86" s="207" t="s">
        <v>118</v>
      </c>
      <c r="H86" s="209" t="s">
        <v>249</v>
      </c>
    </row>
    <row r="87" spans="2:8" ht="27.75" customHeight="1" thickBot="1" x14ac:dyDescent="0.45">
      <c r="B87" s="23" t="s">
        <v>79</v>
      </c>
      <c r="C87" s="24" t="s">
        <v>80</v>
      </c>
      <c r="D87" s="25" t="s">
        <v>81</v>
      </c>
      <c r="E87" s="135"/>
      <c r="F87" s="133"/>
      <c r="G87" s="208"/>
      <c r="H87" s="210"/>
    </row>
    <row r="88" spans="2:8" x14ac:dyDescent="0.4">
      <c r="B88" s="21" t="str" cm="1">
        <f t="array" ref="B88">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48))),"")</f>
        <v/>
      </c>
      <c r="C88" s="44" t="str" cm="1">
        <f t="array" ref="C88">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48))),"")</f>
        <v/>
      </c>
      <c r="D88" s="85" t="str" cm="1">
        <f t="array" ref="D88">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48))),"")</f>
        <v/>
      </c>
      <c r="E88" s="21" t="str" cm="1">
        <f t="array" ref="E88">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48)))="有資格者",
    "○",
    ""
  ),
  ""
)</f>
        <v/>
      </c>
      <c r="F88" s="28" t="str" cm="1">
        <f t="array" ref="F88">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48)))="無資格者",
    "○",
    ""
  ),
  ""
)</f>
        <v/>
      </c>
      <c r="G88" s="56" t="str" cm="1">
        <f t="array" ref="G88">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48)))="○"),"○",""),"")</f>
        <v/>
      </c>
      <c r="H88" s="28" t="str" cm="1">
        <f t="array" ref="H88">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48)))="○")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48)))="○"),"○",""),"")</f>
        <v/>
      </c>
    </row>
    <row r="89" spans="2:8" x14ac:dyDescent="0.4">
      <c r="B89" s="29" t="str" cm="1">
        <f t="array" ref="B89">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49))),"")</f>
        <v/>
      </c>
      <c r="C89" s="20" t="str" cm="1">
        <f t="array" ref="C89">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49))),"")</f>
        <v/>
      </c>
      <c r="D89" s="61" t="str" cm="1">
        <f t="array" ref="D89">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49))),"")</f>
        <v/>
      </c>
      <c r="E89" s="29" t="str" cm="1">
        <f t="array" ref="E89">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49)))="有資格者",
    "○",
    ""
  ),
  ""
)</f>
        <v/>
      </c>
      <c r="F89" s="30" t="str" cm="1">
        <f t="array" ref="F89">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49)))="無資格者",
    "○",
    ""
  ),
  ""
)</f>
        <v/>
      </c>
      <c r="G89" s="16" t="str" cm="1">
        <f t="array" ref="G89">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49)))="○"),"○",""),"")</f>
        <v/>
      </c>
      <c r="H89" s="30" t="str" cm="1">
        <f t="array" ref="H89">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49)))="○")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49)))="○"),"○",""),"")</f>
        <v/>
      </c>
    </row>
    <row r="90" spans="2:8" x14ac:dyDescent="0.4">
      <c r="B90" s="29" t="str" cm="1">
        <f t="array" ref="B90">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50))),"")</f>
        <v/>
      </c>
      <c r="C90" s="20" t="str" cm="1">
        <f t="array" ref="C90">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50))),"")</f>
        <v/>
      </c>
      <c r="D90" s="61" t="str" cm="1">
        <f t="array" ref="D90">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50))),"")</f>
        <v/>
      </c>
      <c r="E90" s="29" t="str" cm="1">
        <f t="array" ref="E90">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50)))="有資格者",
    "○",
    ""
  ),
  ""
)</f>
        <v/>
      </c>
      <c r="F90" s="30" t="str" cm="1">
        <f t="array" ref="F90">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50)))="無資格者",
    "○",
    ""
  ),
  ""
)</f>
        <v/>
      </c>
      <c r="G90" s="16" t="str" cm="1">
        <f t="array" ref="G90">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50)))="○"),"○",""),"")</f>
        <v/>
      </c>
      <c r="H90" s="30" t="str" cm="1">
        <f t="array" ref="H90">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50)))="○")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50)))="○"),"○",""),"")</f>
        <v/>
      </c>
    </row>
    <row r="91" spans="2:8" x14ac:dyDescent="0.4">
      <c r="B91" s="29" t="str" cm="1">
        <f t="array" ref="B91">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51))),"")</f>
        <v/>
      </c>
      <c r="C91" s="20" t="str" cm="1">
        <f t="array" ref="C91">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51))),"")</f>
        <v/>
      </c>
      <c r="D91" s="61" t="str" cm="1">
        <f t="array" ref="D91">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51))),"")</f>
        <v/>
      </c>
      <c r="E91" s="29" t="str" cm="1">
        <f t="array" ref="E91">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51)))="有資格者",
    "○",
    ""
  ),
  ""
)</f>
        <v/>
      </c>
      <c r="F91" s="30" t="str" cm="1">
        <f t="array" ref="F91">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51)))="無資格者",
    "○",
    ""
  ),
  ""
)</f>
        <v/>
      </c>
      <c r="G91" s="16" t="str" cm="1">
        <f t="array" ref="G91">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51)))="○"),"○",""),"")</f>
        <v/>
      </c>
      <c r="H91" s="30" t="str" cm="1">
        <f t="array" ref="H91">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51)))="○")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51)))="○"),"○",""),"")</f>
        <v/>
      </c>
    </row>
    <row r="92" spans="2:8" x14ac:dyDescent="0.4">
      <c r="B92" s="29" t="str" cm="1">
        <f t="array" ref="B92">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52))),"")</f>
        <v/>
      </c>
      <c r="C92" s="20" t="str" cm="1">
        <f t="array" ref="C92">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52))),"")</f>
        <v/>
      </c>
      <c r="D92" s="61" t="str" cm="1">
        <f t="array" ref="D92">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52))),"")</f>
        <v/>
      </c>
      <c r="E92" s="29" t="str" cm="1">
        <f t="array" ref="E92">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52)))="有資格者",
    "○",
    ""
  ),
  ""
)</f>
        <v/>
      </c>
      <c r="F92" s="30" t="str" cm="1">
        <f t="array" ref="F92">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52)))="無資格者",
    "○",
    ""
  ),
  ""
)</f>
        <v/>
      </c>
      <c r="G92" s="16" t="str" cm="1">
        <f t="array" ref="G92">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52)))="○"),"○",""),"")</f>
        <v/>
      </c>
      <c r="H92" s="30" t="str" cm="1">
        <f t="array" ref="H92">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52)))="○")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52)))="○"),"○",""),"")</f>
        <v/>
      </c>
    </row>
    <row r="93" spans="2:8" x14ac:dyDescent="0.4">
      <c r="B93" s="29" t="str" cm="1">
        <f t="array" ref="B93">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53))),"")</f>
        <v/>
      </c>
      <c r="C93" s="20" t="str" cm="1">
        <f t="array" ref="C93">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53))),"")</f>
        <v/>
      </c>
      <c r="D93" s="61" t="str" cm="1">
        <f t="array" ref="D93">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53))),"")</f>
        <v/>
      </c>
      <c r="E93" s="29" t="str" cm="1">
        <f t="array" ref="E93">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53)))="有資格者",
    "○",
    ""
  ),
  ""
)</f>
        <v/>
      </c>
      <c r="F93" s="30" t="str" cm="1">
        <f t="array" ref="F93">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53)))="無資格者",
    "○",
    ""
  ),
  ""
)</f>
        <v/>
      </c>
      <c r="G93" s="16" t="str" cm="1">
        <f t="array" ref="G93">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53)))="○"),"○",""),"")</f>
        <v/>
      </c>
      <c r="H93" s="30" t="str" cm="1">
        <f t="array" ref="H93">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53)))="○")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53)))="○"),"○",""),"")</f>
        <v/>
      </c>
    </row>
    <row r="94" spans="2:8" x14ac:dyDescent="0.4">
      <c r="B94" s="29" t="str" cm="1">
        <f t="array" ref="B94">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54))),"")</f>
        <v/>
      </c>
      <c r="C94" s="20" t="str" cm="1">
        <f t="array" ref="C94">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54))),"")</f>
        <v/>
      </c>
      <c r="D94" s="61" t="str" cm="1">
        <f t="array" ref="D94">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54))),"")</f>
        <v/>
      </c>
      <c r="E94" s="29" t="str" cm="1">
        <f t="array" ref="E94">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54)))="有資格者",
    "○",
    ""
  ),
  ""
)</f>
        <v/>
      </c>
      <c r="F94" s="30" t="str" cm="1">
        <f t="array" ref="F94">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54)))="無資格者",
    "○",
    ""
  ),
  ""
)</f>
        <v/>
      </c>
      <c r="G94" s="16" t="str" cm="1">
        <f t="array" ref="G94">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54)))="○"),"○",""),"")</f>
        <v/>
      </c>
      <c r="H94" s="30" t="str" cm="1">
        <f t="array" ref="H94">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54)))="○")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54)))="○"),"○",""),"")</f>
        <v/>
      </c>
    </row>
    <row r="95" spans="2:8" x14ac:dyDescent="0.4">
      <c r="B95" s="29" t="str" cm="1">
        <f t="array" ref="B95">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55))),"")</f>
        <v/>
      </c>
      <c r="C95" s="20" t="str" cm="1">
        <f t="array" ref="C95">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55))),"")</f>
        <v/>
      </c>
      <c r="D95" s="61" t="str" cm="1">
        <f t="array" ref="D95">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55))),"")</f>
        <v/>
      </c>
      <c r="E95" s="29" t="str" cm="1">
        <f t="array" ref="E95">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55)))="有資格者",
    "○",
    ""
  ),
  ""
)</f>
        <v/>
      </c>
      <c r="F95" s="30" t="str" cm="1">
        <f t="array" ref="F95">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55)))="無資格者",
    "○",
    ""
  ),
  ""
)</f>
        <v/>
      </c>
      <c r="G95" s="16" t="str" cm="1">
        <f t="array" ref="G95">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55)))="○"),"○",""),"")</f>
        <v/>
      </c>
      <c r="H95" s="30" t="str" cm="1">
        <f t="array" ref="H95">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55)))="○")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55)))="○"),"○",""),"")</f>
        <v/>
      </c>
    </row>
    <row r="96" spans="2:8" x14ac:dyDescent="0.4">
      <c r="B96" s="29" t="str" cm="1">
        <f t="array" ref="B96">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56))),"")</f>
        <v/>
      </c>
      <c r="C96" s="20" t="str" cm="1">
        <f t="array" ref="C96">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56))),"")</f>
        <v/>
      </c>
      <c r="D96" s="61" t="str" cm="1">
        <f t="array" ref="D96">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56))),"")</f>
        <v/>
      </c>
      <c r="E96" s="29" t="str" cm="1">
        <f t="array" ref="E96">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56)))="有資格者",
    "○",
    ""
  ),
  ""
)</f>
        <v/>
      </c>
      <c r="F96" s="30" t="str" cm="1">
        <f t="array" ref="F96">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56)))="無資格者",
    "○",
    ""
  ),
  ""
)</f>
        <v/>
      </c>
      <c r="G96" s="16" t="str" cm="1">
        <f t="array" ref="G96">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56)))="○"),"○",""),"")</f>
        <v/>
      </c>
      <c r="H96" s="30" t="str" cm="1">
        <f t="array" ref="H96">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56)))="○")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56)))="○"),"○",""),"")</f>
        <v/>
      </c>
    </row>
    <row r="97" spans="2:8" x14ac:dyDescent="0.4">
      <c r="B97" s="29" t="str" cm="1">
        <f t="array" ref="B97">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57))),"")</f>
        <v/>
      </c>
      <c r="C97" s="20" t="str" cm="1">
        <f t="array" ref="C97">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57))),"")</f>
        <v/>
      </c>
      <c r="D97" s="61" t="str" cm="1">
        <f t="array" ref="D97">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57))),"")</f>
        <v/>
      </c>
      <c r="E97" s="29" t="str" cm="1">
        <f t="array" ref="E97">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57)))="有資格者",
    "○",
    ""
  ),
  ""
)</f>
        <v/>
      </c>
      <c r="F97" s="30" t="str" cm="1">
        <f t="array" ref="F97">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57)))="無資格者",
    "○",
    ""
  ),
  ""
)</f>
        <v/>
      </c>
      <c r="G97" s="16" t="str" cm="1">
        <f t="array" ref="G97">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57)))="○"),"○",""),"")</f>
        <v/>
      </c>
      <c r="H97" s="30" t="str" cm="1">
        <f t="array" ref="H97">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57)))="○")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57)))="○"),"○",""),"")</f>
        <v/>
      </c>
    </row>
    <row r="98" spans="2:8" x14ac:dyDescent="0.4">
      <c r="B98" s="29" t="str" cm="1">
        <f t="array" ref="B98">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58))),"")</f>
        <v/>
      </c>
      <c r="C98" s="20" t="str" cm="1">
        <f t="array" ref="C98">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58))),"")</f>
        <v/>
      </c>
      <c r="D98" s="61" t="str" cm="1">
        <f t="array" ref="D98">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58))),"")</f>
        <v/>
      </c>
      <c r="E98" s="29" t="str" cm="1">
        <f t="array" ref="E98">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58)))="有資格者",
    "○",
    ""
  ),
  ""
)</f>
        <v/>
      </c>
      <c r="F98" s="30" t="str" cm="1">
        <f t="array" ref="F98">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58)))="無資格者",
    "○",
    ""
  ),
  ""
)</f>
        <v/>
      </c>
      <c r="G98" s="16" t="str" cm="1">
        <f t="array" ref="G98">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58)))="○"),"○",""),"")</f>
        <v/>
      </c>
      <c r="H98" s="30" t="str" cm="1">
        <f t="array" ref="H98">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58)))="○")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58)))="○"),"○",""),"")</f>
        <v/>
      </c>
    </row>
    <row r="99" spans="2:8" x14ac:dyDescent="0.4">
      <c r="B99" s="29" t="str" cm="1">
        <f t="array" ref="B99">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59))),"")</f>
        <v/>
      </c>
      <c r="C99" s="20" t="str" cm="1">
        <f t="array" ref="C99">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59))),"")</f>
        <v/>
      </c>
      <c r="D99" s="61" t="str" cm="1">
        <f t="array" ref="D99">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59))),"")</f>
        <v/>
      </c>
      <c r="E99" s="29" t="str" cm="1">
        <f t="array" ref="E99">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59)))="有資格者",
    "○",
    ""
  ),
  ""
)</f>
        <v/>
      </c>
      <c r="F99" s="30" t="str" cm="1">
        <f t="array" ref="F99">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59)))="無資格者",
    "○",
    ""
  ),
  ""
)</f>
        <v/>
      </c>
      <c r="G99" s="16" t="str" cm="1">
        <f t="array" ref="G99">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59)))="○"),"○",""),"")</f>
        <v/>
      </c>
      <c r="H99" s="30" t="str" cm="1">
        <f t="array" ref="H99">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59)))="○")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59)))="○"),"○",""),"")</f>
        <v/>
      </c>
    </row>
    <row r="100" spans="2:8" x14ac:dyDescent="0.4">
      <c r="B100" s="29" t="str" cm="1">
        <f t="array" ref="B100">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60))),"")</f>
        <v/>
      </c>
      <c r="C100" s="20" t="str" cm="1">
        <f t="array" ref="C100">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60))),"")</f>
        <v/>
      </c>
      <c r="D100" s="61" t="str" cm="1">
        <f t="array" ref="D100">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60))),"")</f>
        <v/>
      </c>
      <c r="E100" s="29" t="str" cm="1">
        <f t="array" ref="E100">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60)))="有資格者",
    "○",
    ""
  ),
  ""
)</f>
        <v/>
      </c>
      <c r="F100" s="30" t="str" cm="1">
        <f t="array" ref="F100">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60)))="無資格者",
    "○",
    ""
  ),
  ""
)</f>
        <v/>
      </c>
      <c r="G100" s="16" t="str" cm="1">
        <f t="array" ref="G100">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60)))="○"),"○",""),"")</f>
        <v/>
      </c>
      <c r="H100" s="30" t="str" cm="1">
        <f t="array" ref="H100">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60)))="○")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60)))="○"),"○",""),"")</f>
        <v/>
      </c>
    </row>
    <row r="101" spans="2:8" x14ac:dyDescent="0.4">
      <c r="B101" s="29" t="str" cm="1">
        <f t="array" ref="B101">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61))),"")</f>
        <v/>
      </c>
      <c r="C101" s="20" t="str" cm="1">
        <f t="array" ref="C101">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61))),"")</f>
        <v/>
      </c>
      <c r="D101" s="61" t="str" cm="1">
        <f t="array" ref="D101">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61))),"")</f>
        <v/>
      </c>
      <c r="E101" s="29" t="str" cm="1">
        <f t="array" ref="E101">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61)))="有資格者",
    "○",
    ""
  ),
  ""
)</f>
        <v/>
      </c>
      <c r="F101" s="30" t="str" cm="1">
        <f t="array" ref="F101">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61)))="無資格者",
    "○",
    ""
  ),
  ""
)</f>
        <v/>
      </c>
      <c r="G101" s="16" t="str" cm="1">
        <f t="array" ref="G101">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61)))="○"),"○",""),"")</f>
        <v/>
      </c>
      <c r="H101" s="30" t="str" cm="1">
        <f t="array" ref="H101">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61)))="○")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61)))="○"),"○",""),"")</f>
        <v/>
      </c>
    </row>
    <row r="102" spans="2:8" ht="19.5" thickBot="1" x14ac:dyDescent="0.45">
      <c r="B102" s="22" t="str" cm="1">
        <f t="array" ref="B102">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62))),"")</f>
        <v/>
      </c>
      <c r="C102" s="35" t="str" cm="1">
        <f t="array" ref="C102">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62))),"")</f>
        <v/>
      </c>
      <c r="D102" s="79" t="str" cm="1">
        <f t="array" ref="D102">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62))),"")</f>
        <v/>
      </c>
      <c r="E102" s="22" t="str" cm="1">
        <f t="array" ref="E102">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62)))="有資格者",
    "○",
    ""
  ),
  ""
)</f>
        <v/>
      </c>
      <c r="F102" s="31" t="str" cm="1">
        <f t="array" ref="F102">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62)))="無資格者",
    "○",
    ""
  ),
  ""
)</f>
        <v/>
      </c>
      <c r="G102" s="48" t="str" cm="1">
        <f t="array" ref="G102">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62)))="○"),"○",""),"")</f>
        <v/>
      </c>
      <c r="H102" s="31" t="str" cm="1">
        <f t="array" ref="H102">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62)))="○")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62)))="○"),"○",""),"")</f>
        <v/>
      </c>
    </row>
    <row r="103" spans="2:8" ht="38.25" thickBot="1" x14ac:dyDescent="0.45">
      <c r="B103" s="37" t="s">
        <v>78</v>
      </c>
      <c r="C103" s="38" t="str">
        <f>60-COUNTBLANK(C7:C21)-COUNTBLANK(C34:C48)-COUNTBLANK(C61:C75)-COUNTBLANK(C88:C102)&amp;"人"</f>
        <v>0人</v>
      </c>
      <c r="D103" s="39" t="s">
        <v>187</v>
      </c>
      <c r="E103" s="38" t="str">
        <f t="shared" ref="E103:H103" si="2">60-COUNTBLANK(E7:E21)-COUNTBLANK(E34:E48)-COUNTBLANK(E61:E75)-COUNTBLANK(E88:E102)&amp;"人"</f>
        <v>0人</v>
      </c>
      <c r="F103" s="41" t="str">
        <f t="shared" si="2"/>
        <v>0人</v>
      </c>
      <c r="G103" s="40" t="str">
        <f t="shared" si="2"/>
        <v>0人</v>
      </c>
      <c r="H103" s="41" t="str">
        <f t="shared" si="2"/>
        <v>0人</v>
      </c>
    </row>
    <row r="104" spans="2:8" x14ac:dyDescent="0.4">
      <c r="B104" t="s">
        <v>188</v>
      </c>
    </row>
    <row r="105" spans="2:8" x14ac:dyDescent="0.4">
      <c r="B105" t="s">
        <v>189</v>
      </c>
    </row>
    <row r="106" spans="2:8" x14ac:dyDescent="0.4">
      <c r="B106" t="s">
        <v>190</v>
      </c>
    </row>
    <row r="107" spans="2:8" x14ac:dyDescent="0.4">
      <c r="B107" t="s">
        <v>191</v>
      </c>
    </row>
    <row r="108" spans="2:8" x14ac:dyDescent="0.4">
      <c r="B108" t="s">
        <v>192</v>
      </c>
    </row>
    <row r="109" spans="2:8" x14ac:dyDescent="0.4">
      <c r="B109" s="19" t="s">
        <v>250</v>
      </c>
    </row>
    <row r="110" spans="2:8" x14ac:dyDescent="0.4">
      <c r="B110" t="s">
        <v>247</v>
      </c>
    </row>
    <row r="111" spans="2:8" ht="19.5" thickBot="1" x14ac:dyDescent="0.45">
      <c r="B111" s="10"/>
      <c r="C111" s="1"/>
      <c r="D111" t="s">
        <v>193</v>
      </c>
    </row>
    <row r="112" spans="2:8" ht="27.75" customHeight="1" thickBot="1" x14ac:dyDescent="0.45">
      <c r="B112" s="21" t="s">
        <v>5</v>
      </c>
      <c r="C112" s="124" t="s">
        <v>248</v>
      </c>
      <c r="D112" s="125"/>
      <c r="E112" s="130" t="s">
        <v>82</v>
      </c>
      <c r="F112" s="131"/>
      <c r="G112" s="130" t="s">
        <v>83</v>
      </c>
      <c r="H112" s="131"/>
    </row>
    <row r="113" spans="2:8" ht="27.75" customHeight="1" thickBot="1" x14ac:dyDescent="0.45">
      <c r="B113" s="22" t="s">
        <v>77</v>
      </c>
      <c r="C113" s="122">
        <f>C86</f>
        <v>0</v>
      </c>
      <c r="D113" s="123"/>
      <c r="E113" s="134" t="s">
        <v>86</v>
      </c>
      <c r="F113" s="132" t="s">
        <v>87</v>
      </c>
      <c r="G113" s="207" t="s">
        <v>118</v>
      </c>
      <c r="H113" s="209" t="s">
        <v>249</v>
      </c>
    </row>
    <row r="114" spans="2:8" ht="27.75" customHeight="1" thickBot="1" x14ac:dyDescent="0.45">
      <c r="B114" s="23" t="s">
        <v>79</v>
      </c>
      <c r="C114" s="24" t="s">
        <v>80</v>
      </c>
      <c r="D114" s="25" t="s">
        <v>81</v>
      </c>
      <c r="E114" s="135"/>
      <c r="F114" s="133"/>
      <c r="G114" s="208"/>
      <c r="H114" s="210"/>
    </row>
    <row r="115" spans="2:8" x14ac:dyDescent="0.4">
      <c r="B115" s="21" t="str" cm="1">
        <f t="array" ref="B115">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63))),"")</f>
        <v/>
      </c>
      <c r="C115" s="44" t="str" cm="1">
        <f t="array" ref="C115">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63))),"")</f>
        <v/>
      </c>
      <c r="D115" s="85" t="str" cm="1">
        <f t="array" ref="D115">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63))),"")</f>
        <v/>
      </c>
      <c r="E115" s="21" t="str" cm="1">
        <f t="array" ref="E115">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63)))="有資格者",
    "○",
    ""
  ),
  ""
)</f>
        <v/>
      </c>
      <c r="F115" s="28" t="str" cm="1">
        <f t="array" ref="F115">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63)))="無資格者",
    "○",
    ""
  ),
  ""
)</f>
        <v/>
      </c>
      <c r="G115" s="56" t="str" cm="1">
        <f t="array" ref="G115">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63)))="○"),"○",""),"")</f>
        <v/>
      </c>
      <c r="H115" s="28" t="str" cm="1">
        <f t="array" ref="H115">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63)))="○")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63)))="○"),"○",""),"")</f>
        <v/>
      </c>
    </row>
    <row r="116" spans="2:8" x14ac:dyDescent="0.4">
      <c r="B116" s="29" t="str" cm="1">
        <f t="array" ref="B116">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64))),"")</f>
        <v/>
      </c>
      <c r="C116" s="20" t="str" cm="1">
        <f t="array" ref="C116">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64))),"")</f>
        <v/>
      </c>
      <c r="D116" s="61" t="str" cm="1">
        <f t="array" ref="D116">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64))),"")</f>
        <v/>
      </c>
      <c r="E116" s="29" t="str" cm="1">
        <f t="array" ref="E116">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64)))="有資格者",
    "○",
    ""
  ),
  ""
)</f>
        <v/>
      </c>
      <c r="F116" s="30" t="str" cm="1">
        <f t="array" ref="F116">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64)))="無資格者",
    "○",
    ""
  ),
  ""
)</f>
        <v/>
      </c>
      <c r="G116" s="16" t="str" cm="1">
        <f t="array" ref="G116">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64)))="○"),"○",""),"")</f>
        <v/>
      </c>
      <c r="H116" s="30" t="str" cm="1">
        <f t="array" ref="H116">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64)))="○")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64)))="○"),"○",""),"")</f>
        <v/>
      </c>
    </row>
    <row r="117" spans="2:8" x14ac:dyDescent="0.4">
      <c r="B117" s="29" t="str" cm="1">
        <f t="array" ref="B117">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65))),"")</f>
        <v/>
      </c>
      <c r="C117" s="20" t="str" cm="1">
        <f t="array" ref="C117">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65))),"")</f>
        <v/>
      </c>
      <c r="D117" s="61" t="str" cm="1">
        <f t="array" ref="D117">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65))),"")</f>
        <v/>
      </c>
      <c r="E117" s="29" t="str" cm="1">
        <f t="array" ref="E117">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65)))="有資格者",
    "○",
    ""
  ),
  ""
)</f>
        <v/>
      </c>
      <c r="F117" s="30" t="str" cm="1">
        <f t="array" ref="F117">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65)))="無資格者",
    "○",
    ""
  ),
  ""
)</f>
        <v/>
      </c>
      <c r="G117" s="16" t="str" cm="1">
        <f t="array" ref="G117">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65)))="○"),"○",""),"")</f>
        <v/>
      </c>
      <c r="H117" s="30" t="str" cm="1">
        <f t="array" ref="H117">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65)))="○")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65)))="○"),"○",""),"")</f>
        <v/>
      </c>
    </row>
    <row r="118" spans="2:8" x14ac:dyDescent="0.4">
      <c r="B118" s="29" t="str" cm="1">
        <f t="array" ref="B118">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66))),"")</f>
        <v/>
      </c>
      <c r="C118" s="20" t="str" cm="1">
        <f t="array" ref="C118">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66))),"")</f>
        <v/>
      </c>
      <c r="D118" s="61" t="str" cm="1">
        <f t="array" ref="D118">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66))),"")</f>
        <v/>
      </c>
      <c r="E118" s="29" t="str" cm="1">
        <f t="array" ref="E118">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66)))="有資格者",
    "○",
    ""
  ),
  ""
)</f>
        <v/>
      </c>
      <c r="F118" s="30" t="str" cm="1">
        <f t="array" ref="F118">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66)))="無資格者",
    "○",
    ""
  ),
  ""
)</f>
        <v/>
      </c>
      <c r="G118" s="16" t="str" cm="1">
        <f t="array" ref="G118">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66)))="○"),"○",""),"")</f>
        <v/>
      </c>
      <c r="H118" s="30" t="str" cm="1">
        <f t="array" ref="H118">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66)))="○")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66)))="○"),"○",""),"")</f>
        <v/>
      </c>
    </row>
    <row r="119" spans="2:8" x14ac:dyDescent="0.4">
      <c r="B119" s="29" t="str" cm="1">
        <f t="array" ref="B119">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67))),"")</f>
        <v/>
      </c>
      <c r="C119" s="20" t="str" cm="1">
        <f t="array" ref="C119">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67))),"")</f>
        <v/>
      </c>
      <c r="D119" s="61" t="str" cm="1">
        <f t="array" ref="D119">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67))),"")</f>
        <v/>
      </c>
      <c r="E119" s="29" t="str" cm="1">
        <f t="array" ref="E119">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67)))="有資格者",
    "○",
    ""
  ),
  ""
)</f>
        <v/>
      </c>
      <c r="F119" s="30" t="str" cm="1">
        <f t="array" ref="F119">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67)))="無資格者",
    "○",
    ""
  ),
  ""
)</f>
        <v/>
      </c>
      <c r="G119" s="16" t="str" cm="1">
        <f t="array" ref="G119">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67)))="○"),"○",""),"")</f>
        <v/>
      </c>
      <c r="H119" s="30" t="str" cm="1">
        <f t="array" ref="H119">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67)))="○")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67)))="○"),"○",""),"")</f>
        <v/>
      </c>
    </row>
    <row r="120" spans="2:8" x14ac:dyDescent="0.4">
      <c r="B120" s="29" t="str" cm="1">
        <f t="array" ref="B120">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68))),"")</f>
        <v/>
      </c>
      <c r="C120" s="20" t="str" cm="1">
        <f t="array" ref="C120">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68))),"")</f>
        <v/>
      </c>
      <c r="D120" s="61" t="str" cm="1">
        <f t="array" ref="D120">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68))),"")</f>
        <v/>
      </c>
      <c r="E120" s="29" t="str" cm="1">
        <f t="array" ref="E120">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68)))="有資格者",
    "○",
    ""
  ),
  ""
)</f>
        <v/>
      </c>
      <c r="F120" s="30" t="str" cm="1">
        <f t="array" ref="F120">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68)))="無資格者",
    "○",
    ""
  ),
  ""
)</f>
        <v/>
      </c>
      <c r="G120" s="16" t="str" cm="1">
        <f t="array" ref="G120">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68)))="○"),"○",""),"")</f>
        <v/>
      </c>
      <c r="H120" s="30" t="str" cm="1">
        <f t="array" ref="H120">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68)))="○")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68)))="○"),"○",""),"")</f>
        <v/>
      </c>
    </row>
    <row r="121" spans="2:8" x14ac:dyDescent="0.4">
      <c r="B121" s="29" t="str" cm="1">
        <f t="array" ref="B121">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69))),"")</f>
        <v/>
      </c>
      <c r="C121" s="20" t="str" cm="1">
        <f t="array" ref="C121">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69))),"")</f>
        <v/>
      </c>
      <c r="D121" s="61" t="str" cm="1">
        <f t="array" ref="D121">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69))),"")</f>
        <v/>
      </c>
      <c r="E121" s="29" t="str" cm="1">
        <f t="array" ref="E121">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69)))="有資格者",
    "○",
    ""
  ),
  ""
)</f>
        <v/>
      </c>
      <c r="F121" s="30" t="str" cm="1">
        <f t="array" ref="F121">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69)))="無資格者",
    "○",
    ""
  ),
  ""
)</f>
        <v/>
      </c>
      <c r="G121" s="16" t="str" cm="1">
        <f t="array" ref="G121">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69)))="○"),"○",""),"")</f>
        <v/>
      </c>
      <c r="H121" s="30" t="str" cm="1">
        <f t="array" ref="H121">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69)))="○")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69)))="○"),"○",""),"")</f>
        <v/>
      </c>
    </row>
    <row r="122" spans="2:8" x14ac:dyDescent="0.4">
      <c r="B122" s="29" t="str" cm="1">
        <f t="array" ref="B122">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70))),"")</f>
        <v/>
      </c>
      <c r="C122" s="20" t="str" cm="1">
        <f t="array" ref="C122">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70))),"")</f>
        <v/>
      </c>
      <c r="D122" s="61" t="str" cm="1">
        <f t="array" ref="D122">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70))),"")</f>
        <v/>
      </c>
      <c r="E122" s="29" t="str" cm="1">
        <f t="array" ref="E122">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70)))="有資格者",
    "○",
    ""
  ),
  ""
)</f>
        <v/>
      </c>
      <c r="F122" s="30" t="str" cm="1">
        <f t="array" ref="F122">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70)))="無資格者",
    "○",
    ""
  ),
  ""
)</f>
        <v/>
      </c>
      <c r="G122" s="16" t="str" cm="1">
        <f t="array" ref="G122">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70)))="○"),"○",""),"")</f>
        <v/>
      </c>
      <c r="H122" s="30" t="str" cm="1">
        <f t="array" ref="H122">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70)))="○")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70)))="○"),"○",""),"")</f>
        <v/>
      </c>
    </row>
    <row r="123" spans="2:8" x14ac:dyDescent="0.4">
      <c r="B123" s="29" t="str" cm="1">
        <f t="array" ref="B123">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71))),"")</f>
        <v/>
      </c>
      <c r="C123" s="20" t="str" cm="1">
        <f t="array" ref="C123">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71))),"")</f>
        <v/>
      </c>
      <c r="D123" s="61" t="str" cm="1">
        <f t="array" ref="D123">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71))),"")</f>
        <v/>
      </c>
      <c r="E123" s="29" t="str" cm="1">
        <f t="array" ref="E123">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71)))="有資格者",
    "○",
    ""
  ),
  ""
)</f>
        <v/>
      </c>
      <c r="F123" s="30" t="str" cm="1">
        <f t="array" ref="F123">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71)))="無資格者",
    "○",
    ""
  ),
  ""
)</f>
        <v/>
      </c>
      <c r="G123" s="16" t="str" cm="1">
        <f t="array" ref="G123">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71)))="○"),"○",""),"")</f>
        <v/>
      </c>
      <c r="H123" s="30" t="str" cm="1">
        <f t="array" ref="H123">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71)))="○")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71)))="○"),"○",""),"")</f>
        <v/>
      </c>
    </row>
    <row r="124" spans="2:8" x14ac:dyDescent="0.4">
      <c r="B124" s="29" t="str" cm="1">
        <f t="array" ref="B124">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72))),"")</f>
        <v/>
      </c>
      <c r="C124" s="20" t="str" cm="1">
        <f t="array" ref="C124">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72))),"")</f>
        <v/>
      </c>
      <c r="D124" s="61" t="str" cm="1">
        <f t="array" ref="D124">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72))),"")</f>
        <v/>
      </c>
      <c r="E124" s="29" t="str" cm="1">
        <f t="array" ref="E124">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72)))="有資格者",
    "○",
    ""
  ),
  ""
)</f>
        <v/>
      </c>
      <c r="F124" s="30" t="str" cm="1">
        <f t="array" ref="F124">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72)))="無資格者",
    "○",
    ""
  ),
  ""
)</f>
        <v/>
      </c>
      <c r="G124" s="16" t="str" cm="1">
        <f t="array" ref="G124">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72)))="○"),"○",""),"")</f>
        <v/>
      </c>
      <c r="H124" s="30" t="str" cm="1">
        <f t="array" ref="H124">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72)))="○")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72)))="○"),"○",""),"")</f>
        <v/>
      </c>
    </row>
    <row r="125" spans="2:8" x14ac:dyDescent="0.4">
      <c r="B125" s="29" t="str" cm="1">
        <f t="array" ref="B125">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73))),"")</f>
        <v/>
      </c>
      <c r="C125" s="20" t="str" cm="1">
        <f t="array" ref="C125">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73))),"")</f>
        <v/>
      </c>
      <c r="D125" s="61" t="str" cm="1">
        <f t="array" ref="D125">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73))),"")</f>
        <v/>
      </c>
      <c r="E125" s="29" t="str" cm="1">
        <f t="array" ref="E125">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73)))="有資格者",
    "○",
    ""
  ),
  ""
)</f>
        <v/>
      </c>
      <c r="F125" s="30" t="str" cm="1">
        <f t="array" ref="F125">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73)))="無資格者",
    "○",
    ""
  ),
  ""
)</f>
        <v/>
      </c>
      <c r="G125" s="16" t="str" cm="1">
        <f t="array" ref="G125">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73)))="○"),"○",""),"")</f>
        <v/>
      </c>
      <c r="H125" s="30" t="str" cm="1">
        <f t="array" ref="H125">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73)))="○")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73)))="○"),"○",""),"")</f>
        <v/>
      </c>
    </row>
    <row r="126" spans="2:8" x14ac:dyDescent="0.4">
      <c r="B126" s="29" t="str" cm="1">
        <f t="array" ref="B126">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74))),"")</f>
        <v/>
      </c>
      <c r="C126" s="20" t="str" cm="1">
        <f t="array" ref="C126">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74))),"")</f>
        <v/>
      </c>
      <c r="D126" s="61" t="str" cm="1">
        <f t="array" ref="D126">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74))),"")</f>
        <v/>
      </c>
      <c r="E126" s="29" t="str" cm="1">
        <f t="array" ref="E126">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74)))="有資格者",
    "○",
    ""
  ),
  ""
)</f>
        <v/>
      </c>
      <c r="F126" s="30" t="str" cm="1">
        <f t="array" ref="F126">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74)))="無資格者",
    "○",
    ""
  ),
  ""
)</f>
        <v/>
      </c>
      <c r="G126" s="16" t="str" cm="1">
        <f t="array" ref="G126">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74)))="○"),"○",""),"")</f>
        <v/>
      </c>
      <c r="H126" s="30" t="str" cm="1">
        <f t="array" ref="H126">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74)))="○")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74)))="○"),"○",""),"")</f>
        <v/>
      </c>
    </row>
    <row r="127" spans="2:8" x14ac:dyDescent="0.4">
      <c r="B127" s="29" t="str" cm="1">
        <f t="array" ref="B127">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75))),"")</f>
        <v/>
      </c>
      <c r="C127" s="20" t="str" cm="1">
        <f t="array" ref="C127">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75))),"")</f>
        <v/>
      </c>
      <c r="D127" s="61" t="str" cm="1">
        <f t="array" ref="D127">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75))),"")</f>
        <v/>
      </c>
      <c r="E127" s="29" t="str" cm="1">
        <f t="array" ref="E127">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75)))="有資格者",
    "○",
    ""
  ),
  ""
)</f>
        <v/>
      </c>
      <c r="F127" s="30" t="str" cm="1">
        <f t="array" ref="F127">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75)))="無資格者",
    "○",
    ""
  ),
  ""
)</f>
        <v/>
      </c>
      <c r="G127" s="16" t="str" cm="1">
        <f t="array" ref="G127">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75)))="○"),"○",""),"")</f>
        <v/>
      </c>
      <c r="H127" s="30" t="str" cm="1">
        <f t="array" ref="H127">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75)))="○")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75)))="○"),"○",""),"")</f>
        <v/>
      </c>
    </row>
    <row r="128" spans="2:8" x14ac:dyDescent="0.4">
      <c r="B128" s="29" t="str" cm="1">
        <f t="array" ref="B128">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76))),"")</f>
        <v/>
      </c>
      <c r="C128" s="20" t="str" cm="1">
        <f t="array" ref="C128">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76))),"")</f>
        <v/>
      </c>
      <c r="D128" s="61" t="str" cm="1">
        <f t="array" ref="D128">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76))),"")</f>
        <v/>
      </c>
      <c r="E128" s="29" t="str" cm="1">
        <f t="array" ref="E128">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76)))="有資格者",
    "○",
    ""
  ),
  ""
)</f>
        <v/>
      </c>
      <c r="F128" s="30" t="str" cm="1">
        <f t="array" ref="F128">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76)))="無資格者",
    "○",
    ""
  ),
  ""
)</f>
        <v/>
      </c>
      <c r="G128" s="16" t="str" cm="1">
        <f t="array" ref="G128">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76)))="○"),"○",""),"")</f>
        <v/>
      </c>
      <c r="H128" s="30" t="str" cm="1">
        <f t="array" ref="H128">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76)))="○")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76)))="○"),"○",""),"")</f>
        <v/>
      </c>
    </row>
    <row r="129" spans="2:8" ht="19.5" thickBot="1" x14ac:dyDescent="0.45">
      <c r="B129" s="22" t="str" cm="1">
        <f t="array" ref="B129">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77))),"")</f>
        <v/>
      </c>
      <c r="C129" s="35" t="str" cm="1">
        <f t="array" ref="C129">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77))),"")</f>
        <v/>
      </c>
      <c r="D129" s="79" t="str" cm="1">
        <f t="array" ref="D129">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77))),"")</f>
        <v/>
      </c>
      <c r="E129" s="22" t="str" cm="1">
        <f t="array" ref="E129">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77)))="有資格者",
    "○",
    ""
  ),
  ""
)</f>
        <v/>
      </c>
      <c r="F129" s="31" t="str" cm="1">
        <f t="array" ref="F129">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77)))="無資格者",
    "○",
    ""
  ),
  ""
)</f>
        <v/>
      </c>
      <c r="G129" s="48" t="str" cm="1">
        <f t="array" ref="G129">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77)))="○"),"○",""),"")</f>
        <v/>
      </c>
      <c r="H129" s="31" t="str" cm="1">
        <f t="array" ref="H129">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77)))="○")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77)))="○"),"○",""),"")</f>
        <v/>
      </c>
    </row>
    <row r="130" spans="2:8" ht="38.25" thickBot="1" x14ac:dyDescent="0.45">
      <c r="B130" s="37" t="s">
        <v>78</v>
      </c>
      <c r="C130" s="38" t="str">
        <f>75-COUNTBLANK(C7:C21)-COUNTBLANK(C34:C48)-COUNTBLANK(C61:C75)-COUNTBLANK(C88:C102)-COUNTBLANK(C115:C129)&amp;"人"</f>
        <v>0人</v>
      </c>
      <c r="D130" s="39" t="s">
        <v>187</v>
      </c>
      <c r="E130" s="38" t="str">
        <f t="shared" ref="E130:H130" si="3">75-COUNTBLANK(E7:E21)-COUNTBLANK(E34:E48)-COUNTBLANK(E61:E75)-COUNTBLANK(E88:E102)-COUNTBLANK(E115:E129)&amp;"人"</f>
        <v>0人</v>
      </c>
      <c r="F130" s="41" t="str">
        <f t="shared" si="3"/>
        <v>0人</v>
      </c>
      <c r="G130" s="40" t="str">
        <f t="shared" si="3"/>
        <v>0人</v>
      </c>
      <c r="H130" s="41" t="str">
        <f t="shared" si="3"/>
        <v>0人</v>
      </c>
    </row>
    <row r="131" spans="2:8" x14ac:dyDescent="0.4">
      <c r="B131" t="s">
        <v>188</v>
      </c>
    </row>
    <row r="132" spans="2:8" x14ac:dyDescent="0.4">
      <c r="B132" t="s">
        <v>189</v>
      </c>
    </row>
    <row r="133" spans="2:8" x14ac:dyDescent="0.4">
      <c r="B133" t="s">
        <v>190</v>
      </c>
    </row>
    <row r="134" spans="2:8" x14ac:dyDescent="0.4">
      <c r="B134" t="s">
        <v>191</v>
      </c>
    </row>
    <row r="135" spans="2:8" x14ac:dyDescent="0.4">
      <c r="B135" t="s">
        <v>192</v>
      </c>
    </row>
    <row r="136" spans="2:8" x14ac:dyDescent="0.4">
      <c r="B136" s="19" t="s">
        <v>250</v>
      </c>
    </row>
    <row r="137" spans="2:8" x14ac:dyDescent="0.4">
      <c r="B137" t="s">
        <v>247</v>
      </c>
    </row>
    <row r="138" spans="2:8" ht="19.5" thickBot="1" x14ac:dyDescent="0.45">
      <c r="B138" s="10"/>
      <c r="C138" s="1"/>
      <c r="D138" t="s">
        <v>193</v>
      </c>
    </row>
    <row r="139" spans="2:8" ht="27.75" customHeight="1" thickBot="1" x14ac:dyDescent="0.45">
      <c r="B139" s="21" t="s">
        <v>5</v>
      </c>
      <c r="C139" s="124" t="s">
        <v>248</v>
      </c>
      <c r="D139" s="125"/>
      <c r="E139" s="130" t="s">
        <v>82</v>
      </c>
      <c r="F139" s="131"/>
      <c r="G139" s="130" t="s">
        <v>83</v>
      </c>
      <c r="H139" s="131"/>
    </row>
    <row r="140" spans="2:8" ht="27.75" customHeight="1" thickBot="1" x14ac:dyDescent="0.45">
      <c r="B140" s="22" t="s">
        <v>77</v>
      </c>
      <c r="C140" s="122">
        <f>C113</f>
        <v>0</v>
      </c>
      <c r="D140" s="123"/>
      <c r="E140" s="134" t="s">
        <v>86</v>
      </c>
      <c r="F140" s="132" t="s">
        <v>87</v>
      </c>
      <c r="G140" s="207" t="s">
        <v>118</v>
      </c>
      <c r="H140" s="209" t="s">
        <v>249</v>
      </c>
    </row>
    <row r="141" spans="2:8" ht="27.75" customHeight="1" thickBot="1" x14ac:dyDescent="0.45">
      <c r="B141" s="23" t="s">
        <v>79</v>
      </c>
      <c r="C141" s="24" t="s">
        <v>80</v>
      </c>
      <c r="D141" s="25" t="s">
        <v>81</v>
      </c>
      <c r="E141" s="135"/>
      <c r="F141" s="133"/>
      <c r="G141" s="208"/>
      <c r="H141" s="210"/>
    </row>
    <row r="142" spans="2:8" x14ac:dyDescent="0.4">
      <c r="B142" s="21" t="str" cm="1">
        <f t="array" ref="B142">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78))),"")</f>
        <v/>
      </c>
      <c r="C142" s="44" t="str" cm="1">
        <f t="array" ref="C142">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78))),"")</f>
        <v/>
      </c>
      <c r="D142" s="85" t="str" cm="1">
        <f t="array" ref="D142">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78))),"")</f>
        <v/>
      </c>
      <c r="E142" s="21" t="str" cm="1">
        <f t="array" ref="E142">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78)))="有資格者",
    "○",
    ""
  ),
  ""
)</f>
        <v/>
      </c>
      <c r="F142" s="28" t="str" cm="1">
        <f t="array" ref="F142">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78)))="無資格者",
    "○",
    ""
  ),
  ""
)</f>
        <v/>
      </c>
      <c r="G142" s="56" t="str" cm="1">
        <f t="array" ref="G142">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78)))="○"),"○",""),"")</f>
        <v/>
      </c>
      <c r="H142" s="28" t="str" cm="1">
        <f t="array" ref="H142">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78)))="○")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78)))="○"),"○",""),"")</f>
        <v/>
      </c>
    </row>
    <row r="143" spans="2:8" x14ac:dyDescent="0.4">
      <c r="B143" s="29" t="str" cm="1">
        <f t="array" ref="B143">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79))),"")</f>
        <v/>
      </c>
      <c r="C143" s="20" t="str" cm="1">
        <f t="array" ref="C143">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79))),"")</f>
        <v/>
      </c>
      <c r="D143" s="61" t="str" cm="1">
        <f t="array" ref="D143">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79))),"")</f>
        <v/>
      </c>
      <c r="E143" s="29" t="str" cm="1">
        <f t="array" ref="E143">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79)))="有資格者",
    "○",
    ""
  ),
  ""
)</f>
        <v/>
      </c>
      <c r="F143" s="30" t="str" cm="1">
        <f t="array" ref="F143">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79)))="無資格者",
    "○",
    ""
  ),
  ""
)</f>
        <v/>
      </c>
      <c r="G143" s="16" t="str" cm="1">
        <f t="array" ref="G143">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79)))="○"),"○",""),"")</f>
        <v/>
      </c>
      <c r="H143" s="30" t="str" cm="1">
        <f t="array" ref="H143">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79)))="○")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79)))="○"),"○",""),"")</f>
        <v/>
      </c>
    </row>
    <row r="144" spans="2:8" x14ac:dyDescent="0.4">
      <c r="B144" s="29" t="str" cm="1">
        <f t="array" ref="B144">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80))),"")</f>
        <v/>
      </c>
      <c r="C144" s="20" t="str" cm="1">
        <f t="array" ref="C144">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80))),"")</f>
        <v/>
      </c>
      <c r="D144" s="61" t="str" cm="1">
        <f t="array" ref="D144">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80))),"")</f>
        <v/>
      </c>
      <c r="E144" s="29" t="str" cm="1">
        <f t="array" ref="E144">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80)))="有資格者",
    "○",
    ""
  ),
  ""
)</f>
        <v/>
      </c>
      <c r="F144" s="30" t="str" cm="1">
        <f t="array" ref="F144">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80)))="無資格者",
    "○",
    ""
  ),
  ""
)</f>
        <v/>
      </c>
      <c r="G144" s="16" t="str" cm="1">
        <f t="array" ref="G144">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80)))="○"),"○",""),"")</f>
        <v/>
      </c>
      <c r="H144" s="30" t="str" cm="1">
        <f t="array" ref="H144">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80)))="○")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80)))="○"),"○",""),"")</f>
        <v/>
      </c>
    </row>
    <row r="145" spans="2:8" x14ac:dyDescent="0.4">
      <c r="B145" s="29" t="str" cm="1">
        <f t="array" ref="B145">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81))),"")</f>
        <v/>
      </c>
      <c r="C145" s="20" t="str" cm="1">
        <f t="array" ref="C145">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81))),"")</f>
        <v/>
      </c>
      <c r="D145" s="61" t="str" cm="1">
        <f t="array" ref="D145">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81))),"")</f>
        <v/>
      </c>
      <c r="E145" s="29" t="str" cm="1">
        <f t="array" ref="E145">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81)))="有資格者",
    "○",
    ""
  ),
  ""
)</f>
        <v/>
      </c>
      <c r="F145" s="30" t="str" cm="1">
        <f t="array" ref="F145">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81)))="無資格者",
    "○",
    ""
  ),
  ""
)</f>
        <v/>
      </c>
      <c r="G145" s="16" t="str" cm="1">
        <f t="array" ref="G145">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81)))="○"),"○",""),"")</f>
        <v/>
      </c>
      <c r="H145" s="30" t="str" cm="1">
        <f t="array" ref="H145">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81)))="○")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81)))="○"),"○",""),"")</f>
        <v/>
      </c>
    </row>
    <row r="146" spans="2:8" x14ac:dyDescent="0.4">
      <c r="B146" s="29" t="str" cm="1">
        <f t="array" ref="B146">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82))),"")</f>
        <v/>
      </c>
      <c r="C146" s="20" t="str" cm="1">
        <f t="array" ref="C146">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82))),"")</f>
        <v/>
      </c>
      <c r="D146" s="61" t="str" cm="1">
        <f t="array" ref="D146">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82))),"")</f>
        <v/>
      </c>
      <c r="E146" s="29" t="str" cm="1">
        <f t="array" ref="E146">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82)))="有資格者",
    "○",
    ""
  ),
  ""
)</f>
        <v/>
      </c>
      <c r="F146" s="30" t="str" cm="1">
        <f t="array" ref="F146">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82)))="無資格者",
    "○",
    ""
  ),
  ""
)</f>
        <v/>
      </c>
      <c r="G146" s="16" t="str" cm="1">
        <f t="array" ref="G146">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82)))="○"),"○",""),"")</f>
        <v/>
      </c>
      <c r="H146" s="30" t="str" cm="1">
        <f t="array" ref="H146">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82)))="○")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82)))="○"),"○",""),"")</f>
        <v/>
      </c>
    </row>
    <row r="147" spans="2:8" x14ac:dyDescent="0.4">
      <c r="B147" s="29" t="str" cm="1">
        <f t="array" ref="B147">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83))),"")</f>
        <v/>
      </c>
      <c r="C147" s="20" t="str" cm="1">
        <f t="array" ref="C147">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83))),"")</f>
        <v/>
      </c>
      <c r="D147" s="61" t="str" cm="1">
        <f t="array" ref="D147">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83))),"")</f>
        <v/>
      </c>
      <c r="E147" s="29" t="str" cm="1">
        <f t="array" ref="E147">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83)))="有資格者",
    "○",
    ""
  ),
  ""
)</f>
        <v/>
      </c>
      <c r="F147" s="30" t="str" cm="1">
        <f t="array" ref="F147">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83)))="無資格者",
    "○",
    ""
  ),
  ""
)</f>
        <v/>
      </c>
      <c r="G147" s="16" t="str" cm="1">
        <f t="array" ref="G147">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83)))="○"),"○",""),"")</f>
        <v/>
      </c>
      <c r="H147" s="30" t="str" cm="1">
        <f t="array" ref="H147">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83)))="○")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83)))="○"),"○",""),"")</f>
        <v/>
      </c>
    </row>
    <row r="148" spans="2:8" x14ac:dyDescent="0.4">
      <c r="B148" s="29" t="str" cm="1">
        <f t="array" ref="B148">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84))),"")</f>
        <v/>
      </c>
      <c r="C148" s="20" t="str" cm="1">
        <f t="array" ref="C148">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84))),"")</f>
        <v/>
      </c>
      <c r="D148" s="61" t="str" cm="1">
        <f t="array" ref="D148">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84))),"")</f>
        <v/>
      </c>
      <c r="E148" s="29" t="str" cm="1">
        <f t="array" ref="E148">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84)))="有資格者",
    "○",
    ""
  ),
  ""
)</f>
        <v/>
      </c>
      <c r="F148" s="30" t="str" cm="1">
        <f t="array" ref="F148">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84)))="無資格者",
    "○",
    ""
  ),
  ""
)</f>
        <v/>
      </c>
      <c r="G148" s="16" t="str" cm="1">
        <f t="array" ref="G148">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84)))="○"),"○",""),"")</f>
        <v/>
      </c>
      <c r="H148" s="30" t="str" cm="1">
        <f t="array" ref="H148">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84)))="○")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84)))="○"),"○",""),"")</f>
        <v/>
      </c>
    </row>
    <row r="149" spans="2:8" x14ac:dyDescent="0.4">
      <c r="B149" s="29" t="str" cm="1">
        <f t="array" ref="B149">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85))),"")</f>
        <v/>
      </c>
      <c r="C149" s="20" t="str" cm="1">
        <f t="array" ref="C149">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85))),"")</f>
        <v/>
      </c>
      <c r="D149" s="61" t="str" cm="1">
        <f t="array" ref="D149">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85))),"")</f>
        <v/>
      </c>
      <c r="E149" s="29" t="str" cm="1">
        <f t="array" ref="E149">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85)))="有資格者",
    "○",
    ""
  ),
  ""
)</f>
        <v/>
      </c>
      <c r="F149" s="30" t="str" cm="1">
        <f t="array" ref="F149">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85)))="無資格者",
    "○",
    ""
  ),
  ""
)</f>
        <v/>
      </c>
      <c r="G149" s="16" t="str" cm="1">
        <f t="array" ref="G149">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85)))="○"),"○",""),"")</f>
        <v/>
      </c>
      <c r="H149" s="30" t="str" cm="1">
        <f t="array" ref="H149">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85)))="○")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85)))="○"),"○",""),"")</f>
        <v/>
      </c>
    </row>
    <row r="150" spans="2:8" x14ac:dyDescent="0.4">
      <c r="B150" s="29" t="str" cm="1">
        <f t="array" ref="B150">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86))),"")</f>
        <v/>
      </c>
      <c r="C150" s="20" t="str" cm="1">
        <f t="array" ref="C150">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86))),"")</f>
        <v/>
      </c>
      <c r="D150" s="61" t="str" cm="1">
        <f t="array" ref="D150">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86))),"")</f>
        <v/>
      </c>
      <c r="E150" s="29" t="str" cm="1">
        <f t="array" ref="E150">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86)))="有資格者",
    "○",
    ""
  ),
  ""
)</f>
        <v/>
      </c>
      <c r="F150" s="30" t="str" cm="1">
        <f t="array" ref="F150">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86)))="無資格者",
    "○",
    ""
  ),
  ""
)</f>
        <v/>
      </c>
      <c r="G150" s="16" t="str" cm="1">
        <f t="array" ref="G150">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86)))="○"),"○",""),"")</f>
        <v/>
      </c>
      <c r="H150" s="30" t="str" cm="1">
        <f t="array" ref="H150">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86)))="○")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86)))="○"),"○",""),"")</f>
        <v/>
      </c>
    </row>
    <row r="151" spans="2:8" x14ac:dyDescent="0.4">
      <c r="B151" s="29" t="str" cm="1">
        <f t="array" ref="B151">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87))),"")</f>
        <v/>
      </c>
      <c r="C151" s="20" t="str" cm="1">
        <f t="array" ref="C151">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87))),"")</f>
        <v/>
      </c>
      <c r="D151" s="61" t="str" cm="1">
        <f t="array" ref="D151">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87))),"")</f>
        <v/>
      </c>
      <c r="E151" s="29" t="str" cm="1">
        <f t="array" ref="E151">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87)))="有資格者",
    "○",
    ""
  ),
  ""
)</f>
        <v/>
      </c>
      <c r="F151" s="30" t="str" cm="1">
        <f t="array" ref="F151">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87)))="無資格者",
    "○",
    ""
  ),
  ""
)</f>
        <v/>
      </c>
      <c r="G151" s="16" t="str" cm="1">
        <f t="array" ref="G151">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87)))="○"),"○",""),"")</f>
        <v/>
      </c>
      <c r="H151" s="30" t="str" cm="1">
        <f t="array" ref="H151">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87)))="○")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87)))="○"),"○",""),"")</f>
        <v/>
      </c>
    </row>
    <row r="152" spans="2:8" x14ac:dyDescent="0.4">
      <c r="B152" s="29" t="str" cm="1">
        <f t="array" ref="B152">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88))),"")</f>
        <v/>
      </c>
      <c r="C152" s="20" t="str" cm="1">
        <f t="array" ref="C152">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88))),"")</f>
        <v/>
      </c>
      <c r="D152" s="61" t="str" cm="1">
        <f t="array" ref="D152">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88))),"")</f>
        <v/>
      </c>
      <c r="E152" s="29" t="str" cm="1">
        <f t="array" ref="E152">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88)))="有資格者",
    "○",
    ""
  ),
  ""
)</f>
        <v/>
      </c>
      <c r="F152" s="30" t="str" cm="1">
        <f t="array" ref="F152">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88)))="無資格者",
    "○",
    ""
  ),
  ""
)</f>
        <v/>
      </c>
      <c r="G152" s="16" t="str" cm="1">
        <f t="array" ref="G152">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88)))="○"),"○",""),"")</f>
        <v/>
      </c>
      <c r="H152" s="30" t="str" cm="1">
        <f t="array" ref="H152">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88)))="○")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88)))="○"),"○",""),"")</f>
        <v/>
      </c>
    </row>
    <row r="153" spans="2:8" x14ac:dyDescent="0.4">
      <c r="B153" s="29" t="str" cm="1">
        <f t="array" ref="B153">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89))),"")</f>
        <v/>
      </c>
      <c r="C153" s="20" t="str" cm="1">
        <f t="array" ref="C153">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89))),"")</f>
        <v/>
      </c>
      <c r="D153" s="61" t="str" cm="1">
        <f t="array" ref="D153">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89))),"")</f>
        <v/>
      </c>
      <c r="E153" s="29" t="str" cm="1">
        <f t="array" ref="E153">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89)))="有資格者",
    "○",
    ""
  ),
  ""
)</f>
        <v/>
      </c>
      <c r="F153" s="30" t="str" cm="1">
        <f t="array" ref="F153">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89)))="無資格者",
    "○",
    ""
  ),
  ""
)</f>
        <v/>
      </c>
      <c r="G153" s="16" t="str" cm="1">
        <f t="array" ref="G153">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89)))="○"),"○",""),"")</f>
        <v/>
      </c>
      <c r="H153" s="30" t="str" cm="1">
        <f t="array" ref="H153">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89)))="○")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89)))="○"),"○",""),"")</f>
        <v/>
      </c>
    </row>
    <row r="154" spans="2:8" x14ac:dyDescent="0.4">
      <c r="B154" s="29" t="str" cm="1">
        <f t="array" ref="B154">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90))),"")</f>
        <v/>
      </c>
      <c r="C154" s="20" t="str" cm="1">
        <f t="array" ref="C154">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90))),"")</f>
        <v/>
      </c>
      <c r="D154" s="61" t="str" cm="1">
        <f t="array" ref="D154">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90))),"")</f>
        <v/>
      </c>
      <c r="E154" s="29" t="str" cm="1">
        <f t="array" ref="E154">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90)))="有資格者",
    "○",
    ""
  ),
  ""
)</f>
        <v/>
      </c>
      <c r="F154" s="30" t="str" cm="1">
        <f t="array" ref="F154">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90)))="無資格者",
    "○",
    ""
  ),
  ""
)</f>
        <v/>
      </c>
      <c r="G154" s="16" t="str" cm="1">
        <f t="array" ref="G154">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90)))="○"),"○",""),"")</f>
        <v/>
      </c>
      <c r="H154" s="30" t="str" cm="1">
        <f t="array" ref="H154">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90)))="○")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90)))="○"),"○",""),"")</f>
        <v/>
      </c>
    </row>
    <row r="155" spans="2:8" x14ac:dyDescent="0.4">
      <c r="B155" s="29" t="str" cm="1">
        <f t="array" ref="B155">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91))),"")</f>
        <v/>
      </c>
      <c r="C155" s="20" t="str" cm="1">
        <f t="array" ref="C155">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91))),"")</f>
        <v/>
      </c>
      <c r="D155" s="61" t="str" cm="1">
        <f t="array" ref="D155">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91))),"")</f>
        <v/>
      </c>
      <c r="E155" s="29" t="str" cm="1">
        <f t="array" ref="E155">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91)))="有資格者",
    "○",
    ""
  ),
  ""
)</f>
        <v/>
      </c>
      <c r="F155" s="30" t="str" cm="1">
        <f t="array" ref="F155">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91)))="無資格者",
    "○",
    ""
  ),
  ""
)</f>
        <v/>
      </c>
      <c r="G155" s="16" t="str" cm="1">
        <f t="array" ref="G155">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91)))="○"),"○",""),"")</f>
        <v/>
      </c>
      <c r="H155" s="30" t="str" cm="1">
        <f t="array" ref="H155">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91)))="○")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91)))="○"),"○",""),"")</f>
        <v/>
      </c>
    </row>
    <row r="156" spans="2:8" ht="19.5" thickBot="1" x14ac:dyDescent="0.45">
      <c r="B156" s="22" t="str" cm="1">
        <f t="array" ref="B156">IFERROR(INDEX('入力ｼｰﾄ①_従事者情報（様式第3号及び第4号作成用）'!$C$4:$C$204&amp;" "&amp;'入力ｼｰﾄ①_従事者情報（様式第3号及び第4号作成用）'!$D$4:$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92))),"")</f>
        <v/>
      </c>
      <c r="C156" s="35" t="str" cm="1">
        <f t="array" ref="C156">IFERROR(INDEX('入力ｼｰﾄ①_従事者情報（様式第3号及び第4号作成用）'!$E$4:$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92))),"")</f>
        <v/>
      </c>
      <c r="D156" s="79" t="str" cm="1">
        <f t="array" ref="D156">IFERROR(INDEX('入力ｼｰﾄ①_従事者情報（様式第3号及び第4号作成用）'!$F$4:$F$204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92))),"")</f>
        <v/>
      </c>
      <c r="E156" s="22" t="str" cm="1">
        <f t="array" ref="E156">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92)))="有資格者",
    "○",
    ""
  ),
  ""
)</f>
        <v/>
      </c>
      <c r="F156" s="31" t="str" cm="1">
        <f t="array" ref="F156">IFERROR(
  IF(
    INDEX('入力ｼｰﾄ①_従事者情報（様式第3号及び第4号作成用）'!$BT$4:$BT$204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92)))="無資格者",
    "○",
    ""
  ),
  ""
)</f>
        <v/>
      </c>
      <c r="G156" s="48" t="str" cm="1">
        <f t="array" ref="G156">IFERROR(
  IF(
    (INDEX('入力ｼｰﾄ①_従事者情報（様式第3号及び第4号作成用）'!BC$4:BC$204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92)))="○"),"○",""),"")</f>
        <v/>
      </c>
      <c r="H156" s="31" t="str" cm="1">
        <f t="array" ref="H156">IFERROR(
  IF(
    (INDEX('入力ｼｰﾄ①_従事者情報（様式第3号及び第4号作成用）'!$BD$4:$BD$204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92)))="○")
    +(INDEX('入力ｼｰﾄ①_従事者情報（様式第3号及び第4号作成用）'!$BE$4:$BE$204,SMALL(IF(('入力ｼｰﾄ①_従事者情報（様式第3号及び第4号作成用）'!$BT$4:$BT$204="有資格者")+('入力ｼｰﾄ①_従事者情報（様式第3号及び第4号作成用）'!$BT$4:$BT$204="無資格者"),ROW('入力ｼｰﾄ①_従事者情報（様式第3号及び第4号作成用）'!$BT$4:$BT$204)-ROW('入力ｼｰﾄ①_従事者情報（様式第3号及び第4号作成用）'!$BT$4)+1,""),ROWS($A$3:A92)))="○"),"○",""),"")</f>
        <v/>
      </c>
    </row>
    <row r="157" spans="2:8" ht="38.25" thickBot="1" x14ac:dyDescent="0.45">
      <c r="B157" s="37" t="s">
        <v>78</v>
      </c>
      <c r="C157" s="38" t="str">
        <f>90-COUNTBLANK(C7:C21)-COUNTBLANK(C34:C48)-COUNTBLANK(C61:C75)-COUNTBLANK(C88:C102)-COUNTBLANK(C115:C129)-COUNTBLANK(C142:C156)&amp;"人"</f>
        <v>0人</v>
      </c>
      <c r="D157" s="39" t="s">
        <v>187</v>
      </c>
      <c r="E157" s="38" t="str">
        <f t="shared" ref="E157:H157" si="4">90-COUNTBLANK(E7:E21)-COUNTBLANK(E34:E48)-COUNTBLANK(E61:E75)-COUNTBLANK(E88:E102)-COUNTBLANK(E115:E129)-COUNTBLANK(E142:E156)&amp;"人"</f>
        <v>0人</v>
      </c>
      <c r="F157" s="41" t="str">
        <f t="shared" si="4"/>
        <v>0人</v>
      </c>
      <c r="G157" s="40" t="str">
        <f t="shared" si="4"/>
        <v>0人</v>
      </c>
      <c r="H157" s="41" t="str">
        <f t="shared" si="4"/>
        <v>0人</v>
      </c>
    </row>
    <row r="158" spans="2:8" x14ac:dyDescent="0.4">
      <c r="B158" t="s">
        <v>188</v>
      </c>
    </row>
    <row r="159" spans="2:8" x14ac:dyDescent="0.4">
      <c r="B159" t="s">
        <v>189</v>
      </c>
    </row>
    <row r="160" spans="2:8" x14ac:dyDescent="0.4">
      <c r="B160" t="s">
        <v>190</v>
      </c>
    </row>
    <row r="161" spans="2:2" x14ac:dyDescent="0.4">
      <c r="B161" t="s">
        <v>191</v>
      </c>
    </row>
    <row r="162" spans="2:2" x14ac:dyDescent="0.4">
      <c r="B162" t="s">
        <v>192</v>
      </c>
    </row>
  </sheetData>
  <sheetProtection sheet="1" objects="1" scenarios="1" formatCells="0"/>
  <mergeCells count="48">
    <mergeCell ref="C31:D31"/>
    <mergeCell ref="E31:F31"/>
    <mergeCell ref="G31:H31"/>
    <mergeCell ref="C32:D32"/>
    <mergeCell ref="E32:E33"/>
    <mergeCell ref="F32:F33"/>
    <mergeCell ref="G32:G33"/>
    <mergeCell ref="H32:H33"/>
    <mergeCell ref="C4:D4"/>
    <mergeCell ref="E4:F4"/>
    <mergeCell ref="G4:H4"/>
    <mergeCell ref="C5:D5"/>
    <mergeCell ref="E5:E6"/>
    <mergeCell ref="F5:F6"/>
    <mergeCell ref="G5:G6"/>
    <mergeCell ref="H5:H6"/>
    <mergeCell ref="C58:D58"/>
    <mergeCell ref="E58:F58"/>
    <mergeCell ref="G58:H58"/>
    <mergeCell ref="C59:D59"/>
    <mergeCell ref="E59:E60"/>
    <mergeCell ref="F59:F60"/>
    <mergeCell ref="G59:G60"/>
    <mergeCell ref="H59:H60"/>
    <mergeCell ref="C85:D85"/>
    <mergeCell ref="E85:F85"/>
    <mergeCell ref="G85:H85"/>
    <mergeCell ref="C86:D86"/>
    <mergeCell ref="E86:E87"/>
    <mergeCell ref="F86:F87"/>
    <mergeCell ref="G86:G87"/>
    <mergeCell ref="H86:H87"/>
    <mergeCell ref="C112:D112"/>
    <mergeCell ref="E112:F112"/>
    <mergeCell ref="G112:H112"/>
    <mergeCell ref="C113:D113"/>
    <mergeCell ref="E113:E114"/>
    <mergeCell ref="F113:F114"/>
    <mergeCell ref="G113:G114"/>
    <mergeCell ref="H113:H114"/>
    <mergeCell ref="C139:D139"/>
    <mergeCell ref="E139:F139"/>
    <mergeCell ref="G139:H139"/>
    <mergeCell ref="C140:D140"/>
    <mergeCell ref="E140:E141"/>
    <mergeCell ref="F140:F141"/>
    <mergeCell ref="G140:G141"/>
    <mergeCell ref="H140:H141"/>
  </mergeCells>
  <phoneticPr fontId="2"/>
  <pageMargins left="0.7" right="0.7" top="0.75" bottom="0.75" header="0.3" footer="0.3"/>
  <pageSetup paperSize="9" scale="84" orientation="landscape" r:id="rId1"/>
  <rowBreaks count="5" manualBreakCount="5">
    <brk id="27" max="16383" man="1"/>
    <brk id="54" max="16383" man="1"/>
    <brk id="81" max="16383" man="1"/>
    <brk id="108" max="16383" man="1"/>
    <brk id="135"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203D8-496D-4C1D-83AA-60356E1D654A}">
  <dimension ref="B1:G162"/>
  <sheetViews>
    <sheetView view="pageBreakPreview" topLeftCell="A21" zoomScale="85" zoomScaleNormal="100" zoomScaleSheetLayoutView="85" zoomScalePageLayoutView="55" workbookViewId="0">
      <selection activeCell="C14" sqref="C14"/>
    </sheetView>
  </sheetViews>
  <sheetFormatPr defaultRowHeight="18.75" x14ac:dyDescent="0.4"/>
  <cols>
    <col min="2" max="2" width="18.625" customWidth="1"/>
    <col min="3" max="3" width="30.25" customWidth="1"/>
    <col min="4" max="4" width="16.375" customWidth="1"/>
    <col min="5" max="5" width="9" style="1" bestFit="1" customWidth="1"/>
    <col min="6" max="6" width="9" bestFit="1" customWidth="1"/>
    <col min="7" max="7" width="24.5" style="1" customWidth="1"/>
  </cols>
  <sheetData>
    <row r="1" spans="2:7" x14ac:dyDescent="0.4">
      <c r="B1" s="19" t="s">
        <v>252</v>
      </c>
    </row>
    <row r="2" spans="2:7" ht="18.75" customHeight="1" x14ac:dyDescent="0.4">
      <c r="B2" t="s">
        <v>253</v>
      </c>
    </row>
    <row r="3" spans="2:7" ht="19.5" thickBot="1" x14ac:dyDescent="0.45">
      <c r="B3" s="10"/>
      <c r="C3" s="1"/>
      <c r="D3" t="s">
        <v>193</v>
      </c>
    </row>
    <row r="4" spans="2:7" ht="19.5" thickBot="1" x14ac:dyDescent="0.45">
      <c r="B4" s="21" t="s">
        <v>5</v>
      </c>
      <c r="C4" s="124" t="s">
        <v>15</v>
      </c>
      <c r="D4" s="125"/>
      <c r="E4" s="130" t="s">
        <v>82</v>
      </c>
      <c r="F4" s="131"/>
      <c r="G4" s="71" t="s">
        <v>83</v>
      </c>
    </row>
    <row r="5" spans="2:7" ht="19.5" thickBot="1" x14ac:dyDescent="0.45">
      <c r="B5" s="22" t="s">
        <v>77</v>
      </c>
      <c r="C5" s="122">
        <f>'入力ｼｰﾄ①_従事者情報（様式第3号及び第4号作成用）'!B4</f>
        <v>0</v>
      </c>
      <c r="D5" s="123"/>
      <c r="E5" s="134" t="s">
        <v>86</v>
      </c>
      <c r="F5" s="132" t="s">
        <v>87</v>
      </c>
      <c r="G5" s="186" t="s">
        <v>251</v>
      </c>
    </row>
    <row r="6" spans="2:7" ht="19.5" thickBot="1" x14ac:dyDescent="0.45">
      <c r="B6" s="23" t="s">
        <v>79</v>
      </c>
      <c r="C6" s="24" t="s">
        <v>80</v>
      </c>
      <c r="D6" s="25" t="s">
        <v>81</v>
      </c>
      <c r="E6" s="135"/>
      <c r="F6" s="133"/>
      <c r="G6" s="187"/>
    </row>
    <row r="7" spans="2:7" x14ac:dyDescent="0.4">
      <c r="B7" s="21" t="str" cm="1">
        <f t="array" ref="B7">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f>
        <v/>
      </c>
      <c r="C7" s="44" t="str" cm="1">
        <f t="array" ref="C7">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f>
        <v/>
      </c>
      <c r="D7" s="85" t="str" cm="1">
        <f t="array" ref="D7">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f>
        <v/>
      </c>
      <c r="E7" s="21" t="str" cm="1">
        <f t="array" ref="E7">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有資格者",
    "○",
    ""
  ),
  ""
)</f>
        <v/>
      </c>
      <c r="F7" s="28" t="str" cm="1">
        <f t="array" ref="F7">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無資格者",
    "○",
    ""
  ),
  ""
)</f>
        <v/>
      </c>
      <c r="G7" s="86" t="str" cm="1">
        <f t="array" ref="G7">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f>
        <v/>
      </c>
    </row>
    <row r="8" spans="2:7" x14ac:dyDescent="0.4">
      <c r="B8" s="29" t="str" cm="1">
        <f t="array" ref="B8">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f>
        <v/>
      </c>
      <c r="C8" s="20" t="str" cm="1">
        <f t="array" ref="C8">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f>
        <v/>
      </c>
      <c r="D8" s="61" t="str" cm="1">
        <f t="array" ref="D8">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f>
        <v/>
      </c>
      <c r="E8" s="29" t="str" cm="1">
        <f t="array" ref="E8">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有資格者",
    "○",
    ""
  ),
  ""
)</f>
        <v/>
      </c>
      <c r="F8" s="30" t="str" cm="1">
        <f t="array" ref="F8">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無資格者",
    "○",
    ""
  ),
  ""
)</f>
        <v/>
      </c>
      <c r="G8" s="87" t="str" cm="1">
        <f t="array" ref="G8">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f>
        <v/>
      </c>
    </row>
    <row r="9" spans="2:7" x14ac:dyDescent="0.4">
      <c r="B9" s="29" t="str" cm="1">
        <f t="array" ref="B9">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f>
        <v/>
      </c>
      <c r="C9" s="20" t="str" cm="1">
        <f t="array" ref="C9">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f>
        <v/>
      </c>
      <c r="D9" s="61" t="str" cm="1">
        <f t="array" ref="D9">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f>
        <v/>
      </c>
      <c r="E9" s="29" t="str" cm="1">
        <f t="array" ref="E9">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有資格者",
    "○",
    ""
  ),
  ""
)</f>
        <v/>
      </c>
      <c r="F9" s="30" t="str" cm="1">
        <f t="array" ref="F9">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無資格者",
    "○",
    ""
  ),
  ""
)</f>
        <v/>
      </c>
      <c r="G9" s="87" t="str" cm="1">
        <f t="array" ref="G9">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f>
        <v/>
      </c>
    </row>
    <row r="10" spans="2:7" x14ac:dyDescent="0.4">
      <c r="B10" s="29" t="str" cm="1">
        <f t="array" ref="B10">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f>
        <v/>
      </c>
      <c r="C10" s="20" t="str" cm="1">
        <f t="array" ref="C10">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f>
        <v/>
      </c>
      <c r="D10" s="61" t="str" cm="1">
        <f t="array" ref="D10">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f>
        <v/>
      </c>
      <c r="E10" s="29" t="str" cm="1">
        <f t="array" ref="E10">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有資格者",
    "○",
    ""
  ),
  ""
)</f>
        <v/>
      </c>
      <c r="F10" s="30" t="str" cm="1">
        <f t="array" ref="F10">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無資格者",
    "○",
    ""
  ),
  ""
)</f>
        <v/>
      </c>
      <c r="G10" s="87" t="str" cm="1">
        <f t="array" ref="G10">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f>
        <v/>
      </c>
    </row>
    <row r="11" spans="2:7" x14ac:dyDescent="0.4">
      <c r="B11" s="29" t="str" cm="1">
        <f t="array" ref="B11">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f>
        <v/>
      </c>
      <c r="C11" s="20" t="str" cm="1">
        <f t="array" ref="C11">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f>
        <v/>
      </c>
      <c r="D11" s="61" t="str" cm="1">
        <f t="array" ref="D11">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f>
        <v/>
      </c>
      <c r="E11" s="29" t="str" cm="1">
        <f t="array" ref="E11">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有資格者",
    "○",
    ""
  ),
  ""
)</f>
        <v/>
      </c>
      <c r="F11" s="30" t="str" cm="1">
        <f t="array" ref="F11">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無資格者",
    "○",
    ""
  ),
  ""
)</f>
        <v/>
      </c>
      <c r="G11" s="87" t="str" cm="1">
        <f t="array" ref="G11">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f>
        <v/>
      </c>
    </row>
    <row r="12" spans="2:7" x14ac:dyDescent="0.4">
      <c r="B12" s="29" t="str" cm="1">
        <f t="array" ref="B12">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f>
        <v/>
      </c>
      <c r="C12" s="20" t="str" cm="1">
        <f t="array" ref="C12">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f>
        <v/>
      </c>
      <c r="D12" s="61" t="str" cm="1">
        <f t="array" ref="D12">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f>
        <v/>
      </c>
      <c r="E12" s="29" t="str" cm="1">
        <f t="array" ref="E12">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有資格者",
    "○",
    ""
  ),
  ""
)</f>
        <v/>
      </c>
      <c r="F12" s="30" t="str" cm="1">
        <f t="array" ref="F12">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無資格者",
    "○",
    ""
  ),
  ""
)</f>
        <v/>
      </c>
      <c r="G12" s="87" t="str" cm="1">
        <f t="array" ref="G12">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f>
        <v/>
      </c>
    </row>
    <row r="13" spans="2:7" x14ac:dyDescent="0.4">
      <c r="B13" s="29" t="str" cm="1">
        <f t="array" ref="B13">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f>
        <v/>
      </c>
      <c r="C13" s="20" t="str" cm="1">
        <f t="array" ref="C13">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f>
        <v/>
      </c>
      <c r="D13" s="61" t="str" cm="1">
        <f t="array" ref="D13">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f>
        <v/>
      </c>
      <c r="E13" s="29" t="str" cm="1">
        <f t="array" ref="E13">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有資格者",
    "○",
    ""
  ),
  ""
)</f>
        <v/>
      </c>
      <c r="F13" s="30" t="str" cm="1">
        <f t="array" ref="F13">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無資格者",
    "○",
    ""
  ),
  ""
)</f>
        <v/>
      </c>
      <c r="G13" s="87" t="str" cm="1">
        <f t="array" ref="G13">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f>
        <v/>
      </c>
    </row>
    <row r="14" spans="2:7" x14ac:dyDescent="0.4">
      <c r="B14" s="29" t="str" cm="1">
        <f t="array" ref="B14">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10))),"")</f>
        <v/>
      </c>
      <c r="C14" s="20" t="str" cm="1">
        <f t="array" ref="C14">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10))),"")</f>
        <v/>
      </c>
      <c r="D14" s="61" t="str" cm="1">
        <f t="array" ref="D14">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10))),"")</f>
        <v/>
      </c>
      <c r="E14" s="29" t="str" cm="1">
        <f t="array" ref="E14">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10)))="有資格者",
    "○",
    ""
  ),
  ""
)</f>
        <v/>
      </c>
      <c r="F14" s="30" t="str" cm="1">
        <f t="array" ref="F14">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10)))="無資格者",
    "○",
    ""
  ),
  ""
)</f>
        <v/>
      </c>
      <c r="G14" s="87" t="str" cm="1">
        <f t="array" ref="G14">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10)))="○")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10)))="○"),"○",""),"")</f>
        <v/>
      </c>
    </row>
    <row r="15" spans="2:7" x14ac:dyDescent="0.4">
      <c r="B15" s="29" t="str" cm="1">
        <f t="array" ref="B15">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11))),"")</f>
        <v/>
      </c>
      <c r="C15" s="20" t="str" cm="1">
        <f t="array" ref="C15">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11))),"")</f>
        <v/>
      </c>
      <c r="D15" s="61" t="str" cm="1">
        <f t="array" ref="D15">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11))),"")</f>
        <v/>
      </c>
      <c r="E15" s="29" t="str" cm="1">
        <f t="array" ref="E15">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11)))="有資格者",
    "○",
    ""
  ),
  ""
)</f>
        <v/>
      </c>
      <c r="F15" s="30" t="str" cm="1">
        <f t="array" ref="F15">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11)))="無資格者",
    "○",
    ""
  ),
  ""
)</f>
        <v/>
      </c>
      <c r="G15" s="87" t="str" cm="1">
        <f t="array" ref="G15">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11)))="○")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11)))="○"),"○",""),"")</f>
        <v/>
      </c>
    </row>
    <row r="16" spans="2:7" x14ac:dyDescent="0.4">
      <c r="B16" s="29" t="str" cm="1">
        <f t="array" ref="B16">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12))),"")</f>
        <v/>
      </c>
      <c r="C16" s="20" t="str" cm="1">
        <f t="array" ref="C16">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12))),"")</f>
        <v/>
      </c>
      <c r="D16" s="61" t="str" cm="1">
        <f t="array" ref="D16">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12))),"")</f>
        <v/>
      </c>
      <c r="E16" s="29" t="str" cm="1">
        <f t="array" ref="E16">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12)))="有資格者",
    "○",
    ""
  ),
  ""
)</f>
        <v/>
      </c>
      <c r="F16" s="30" t="str" cm="1">
        <f t="array" ref="F16">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12)))="無資格者",
    "○",
    ""
  ),
  ""
)</f>
        <v/>
      </c>
      <c r="G16" s="87" t="str" cm="1">
        <f t="array" ref="G16">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12)))="○")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12)))="○"),"○",""),"")</f>
        <v/>
      </c>
    </row>
    <row r="17" spans="2:7" x14ac:dyDescent="0.4">
      <c r="B17" s="29" t="str" cm="1">
        <f t="array" ref="B17">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13))),"")</f>
        <v/>
      </c>
      <c r="C17" s="20" t="str" cm="1">
        <f t="array" ref="C17">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13))),"")</f>
        <v/>
      </c>
      <c r="D17" s="61" t="str" cm="1">
        <f t="array" ref="D17">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13))),"")</f>
        <v/>
      </c>
      <c r="E17" s="29" t="str" cm="1">
        <f t="array" ref="E17">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13)))="有資格者",
    "○",
    ""
  ),
  ""
)</f>
        <v/>
      </c>
      <c r="F17" s="30" t="str" cm="1">
        <f t="array" ref="F17">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13)))="無資格者",
    "○",
    ""
  ),
  ""
)</f>
        <v/>
      </c>
      <c r="G17" s="87" t="str" cm="1">
        <f t="array" ref="G17">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13)))="○")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13)))="○"),"○",""),"")</f>
        <v/>
      </c>
    </row>
    <row r="18" spans="2:7" x14ac:dyDescent="0.4">
      <c r="B18" s="29" t="str" cm="1">
        <f t="array" ref="B18">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14))),"")</f>
        <v/>
      </c>
      <c r="C18" s="20" t="str" cm="1">
        <f t="array" ref="C18">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14))),"")</f>
        <v/>
      </c>
      <c r="D18" s="61" t="str" cm="1">
        <f t="array" ref="D18">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14))),"")</f>
        <v/>
      </c>
      <c r="E18" s="29" t="str" cm="1">
        <f t="array" ref="E18">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14)))="有資格者",
    "○",
    ""
  ),
  ""
)</f>
        <v/>
      </c>
      <c r="F18" s="30" t="str" cm="1">
        <f t="array" ref="F18">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14)))="無資格者",
    "○",
    ""
  ),
  ""
)</f>
        <v/>
      </c>
      <c r="G18" s="87" t="str" cm="1">
        <f t="array" ref="G18">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14)))="○")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14)))="○"),"○",""),"")</f>
        <v/>
      </c>
    </row>
    <row r="19" spans="2:7" x14ac:dyDescent="0.4">
      <c r="B19" s="29" t="str" cm="1">
        <f t="array" ref="B19">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15))),"")</f>
        <v/>
      </c>
      <c r="C19" s="20" t="str" cm="1">
        <f t="array" ref="C19">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15))),"")</f>
        <v/>
      </c>
      <c r="D19" s="61" t="str" cm="1">
        <f t="array" ref="D19">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15))),"")</f>
        <v/>
      </c>
      <c r="E19" s="29" t="str" cm="1">
        <f t="array" ref="E19">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15)))="有資格者",
    "○",
    ""
  ),
  ""
)</f>
        <v/>
      </c>
      <c r="F19" s="30" t="str" cm="1">
        <f t="array" ref="F19">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15)))="無資格者",
    "○",
    ""
  ),
  ""
)</f>
        <v/>
      </c>
      <c r="G19" s="87" t="str" cm="1">
        <f t="array" ref="G19">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15)))="○")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15)))="○"),"○",""),"")</f>
        <v/>
      </c>
    </row>
    <row r="20" spans="2:7" x14ac:dyDescent="0.4">
      <c r="B20" s="29" t="str" cm="1">
        <f t="array" ref="B20">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16))),"")</f>
        <v/>
      </c>
      <c r="C20" s="20" t="str" cm="1">
        <f t="array" ref="C20">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16))),"")</f>
        <v/>
      </c>
      <c r="D20" s="61" t="str" cm="1">
        <f t="array" ref="D20">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16))),"")</f>
        <v/>
      </c>
      <c r="E20" s="29" t="str" cm="1">
        <f t="array" ref="E20">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16)))="有資格者",
    "○",
    ""
  ),
  ""
)</f>
        <v/>
      </c>
      <c r="F20" s="30" t="str" cm="1">
        <f t="array" ref="F20">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16)))="無資格者",
    "○",
    ""
  ),
  ""
)</f>
        <v/>
      </c>
      <c r="G20" s="87" t="str" cm="1">
        <f t="array" ref="G20">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16)))="○")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16)))="○"),"○",""),"")</f>
        <v/>
      </c>
    </row>
    <row r="21" spans="2:7" ht="19.5" thickBot="1" x14ac:dyDescent="0.45">
      <c r="B21" s="22" t="str" cm="1">
        <f t="array" ref="B21">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17))),"")</f>
        <v/>
      </c>
      <c r="C21" s="35" t="str" cm="1">
        <f t="array" ref="C21">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17))),"")</f>
        <v/>
      </c>
      <c r="D21" s="79" t="str" cm="1">
        <f t="array" ref="D21">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17))),"")</f>
        <v/>
      </c>
      <c r="E21" s="22" t="str" cm="1">
        <f t="array" ref="E21">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17)))="有資格者",
    "○",
    ""
  ),
  ""
)</f>
        <v/>
      </c>
      <c r="F21" s="31" t="str" cm="1">
        <f t="array" ref="F21">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17)))="無資格者",
    "○",
    ""
  ),
  ""
)</f>
        <v/>
      </c>
      <c r="G21" s="88" t="str" cm="1">
        <f t="array" ref="G21">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17)))="○")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17)))="○"),"○",""),"")</f>
        <v/>
      </c>
    </row>
    <row r="22" spans="2:7" ht="38.25" thickBot="1" x14ac:dyDescent="0.45">
      <c r="B22" s="37" t="s">
        <v>78</v>
      </c>
      <c r="C22" s="38" t="str">
        <f>15-COUNTBLANK(C7:C21)&amp;"人"</f>
        <v>0人</v>
      </c>
      <c r="D22" s="39" t="s">
        <v>187</v>
      </c>
      <c r="E22" s="40" t="str">
        <f>15-COUNTBLANK(E7:E21)&amp;"人"</f>
        <v>0人</v>
      </c>
      <c r="F22" s="41" t="str">
        <f>15-COUNTBLANK(F7:F21)&amp;"人"</f>
        <v>0人</v>
      </c>
      <c r="G22" s="62" t="str">
        <f>15-COUNTBLANK(G7:G21)&amp;"人"</f>
        <v>0人</v>
      </c>
    </row>
    <row r="23" spans="2:7" ht="15.75" customHeight="1" x14ac:dyDescent="0.4">
      <c r="B23" t="s">
        <v>188</v>
      </c>
    </row>
    <row r="24" spans="2:7" ht="15.75" customHeight="1" x14ac:dyDescent="0.4">
      <c r="B24" t="s">
        <v>189</v>
      </c>
    </row>
    <row r="25" spans="2:7" ht="15.75" customHeight="1" x14ac:dyDescent="0.4">
      <c r="B25" t="s">
        <v>190</v>
      </c>
    </row>
    <row r="26" spans="2:7" ht="15.75" customHeight="1" x14ac:dyDescent="0.4">
      <c r="B26" t="s">
        <v>191</v>
      </c>
    </row>
    <row r="27" spans="2:7" ht="15.75" customHeight="1" x14ac:dyDescent="0.4">
      <c r="B27" t="s">
        <v>192</v>
      </c>
    </row>
    <row r="28" spans="2:7" x14ac:dyDescent="0.4">
      <c r="B28" s="19" t="s">
        <v>252</v>
      </c>
    </row>
    <row r="29" spans="2:7" x14ac:dyDescent="0.4">
      <c r="B29" t="s">
        <v>253</v>
      </c>
    </row>
    <row r="30" spans="2:7" ht="19.5" thickBot="1" x14ac:dyDescent="0.45">
      <c r="B30" s="10"/>
      <c r="C30" s="1"/>
      <c r="D30" t="s">
        <v>193</v>
      </c>
    </row>
    <row r="31" spans="2:7" ht="19.5" thickBot="1" x14ac:dyDescent="0.45">
      <c r="B31" s="21" t="s">
        <v>5</v>
      </c>
      <c r="C31" s="124" t="s">
        <v>15</v>
      </c>
      <c r="D31" s="125"/>
      <c r="E31" s="130" t="s">
        <v>82</v>
      </c>
      <c r="F31" s="131"/>
      <c r="G31" s="71" t="s">
        <v>83</v>
      </c>
    </row>
    <row r="32" spans="2:7" ht="19.5" thickBot="1" x14ac:dyDescent="0.45">
      <c r="B32" s="22" t="s">
        <v>77</v>
      </c>
      <c r="C32" s="122">
        <f>C5</f>
        <v>0</v>
      </c>
      <c r="D32" s="123"/>
      <c r="E32" s="134" t="s">
        <v>86</v>
      </c>
      <c r="F32" s="132" t="s">
        <v>87</v>
      </c>
      <c r="G32" s="186" t="s">
        <v>251</v>
      </c>
    </row>
    <row r="33" spans="2:7" ht="19.5" thickBot="1" x14ac:dyDescent="0.45">
      <c r="B33" s="23" t="s">
        <v>79</v>
      </c>
      <c r="C33" s="24" t="s">
        <v>80</v>
      </c>
      <c r="D33" s="25" t="s">
        <v>81</v>
      </c>
      <c r="E33" s="135"/>
      <c r="F33" s="133"/>
      <c r="G33" s="187"/>
    </row>
    <row r="34" spans="2:7" x14ac:dyDescent="0.4">
      <c r="B34" s="21" t="str" cm="1">
        <f t="array" ref="B34">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18))),"")</f>
        <v/>
      </c>
      <c r="C34" s="44" t="str" cm="1">
        <f t="array" ref="C34">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18))),"")</f>
        <v/>
      </c>
      <c r="D34" s="85" t="str" cm="1">
        <f t="array" ref="D34">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18))),"")</f>
        <v/>
      </c>
      <c r="E34" s="21" t="str" cm="1">
        <f t="array" ref="E34">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18)))="有資格者",
    "○",
    ""
  ),
  ""
)</f>
        <v/>
      </c>
      <c r="F34" s="28" t="str" cm="1">
        <f t="array" ref="F34">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18)))="無資格者",
    "○",
    ""
  ),
  ""
)</f>
        <v/>
      </c>
      <c r="G34" s="86" t="str" cm="1">
        <f t="array" ref="G34">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18)))="○")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18)))="○"),"○",""),"")</f>
        <v/>
      </c>
    </row>
    <row r="35" spans="2:7" x14ac:dyDescent="0.4">
      <c r="B35" s="29" t="str" cm="1">
        <f t="array" ref="B35">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19))),"")</f>
        <v/>
      </c>
      <c r="C35" s="20" t="str" cm="1">
        <f t="array" ref="C35">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19))),"")</f>
        <v/>
      </c>
      <c r="D35" s="61" t="str" cm="1">
        <f t="array" ref="D35">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19))),"")</f>
        <v/>
      </c>
      <c r="E35" s="29" t="str" cm="1">
        <f t="array" ref="E35">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19)))="有資格者",
    "○",
    ""
  ),
  ""
)</f>
        <v/>
      </c>
      <c r="F35" s="30" t="str" cm="1">
        <f t="array" ref="F35">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19)))="無資格者",
    "○",
    ""
  ),
  ""
)</f>
        <v/>
      </c>
      <c r="G35" s="87" t="str" cm="1">
        <f t="array" ref="G35">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19)))="○")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19)))="○"),"○",""),"")</f>
        <v/>
      </c>
    </row>
    <row r="36" spans="2:7" x14ac:dyDescent="0.4">
      <c r="B36" s="29" t="str" cm="1">
        <f t="array" ref="B36">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20))),"")</f>
        <v/>
      </c>
      <c r="C36" s="20" t="str" cm="1">
        <f t="array" ref="C36">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20))),"")</f>
        <v/>
      </c>
      <c r="D36" s="61" t="str" cm="1">
        <f t="array" ref="D36">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20))),"")</f>
        <v/>
      </c>
      <c r="E36" s="29" t="str" cm="1">
        <f t="array" ref="E36">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20)))="有資格者",
    "○",
    ""
  ),
  ""
)</f>
        <v/>
      </c>
      <c r="F36" s="30" t="str" cm="1">
        <f t="array" ref="F36">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20)))="無資格者",
    "○",
    ""
  ),
  ""
)</f>
        <v/>
      </c>
      <c r="G36" s="87" t="str" cm="1">
        <f t="array" ref="G36">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20)))="○")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20)))="○"),"○",""),"")</f>
        <v/>
      </c>
    </row>
    <row r="37" spans="2:7" x14ac:dyDescent="0.4">
      <c r="B37" s="29" t="str" cm="1">
        <f t="array" ref="B37">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21))),"")</f>
        <v/>
      </c>
      <c r="C37" s="20" t="str" cm="1">
        <f t="array" ref="C37">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21))),"")</f>
        <v/>
      </c>
      <c r="D37" s="61" t="str" cm="1">
        <f t="array" ref="D37">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21))),"")</f>
        <v/>
      </c>
      <c r="E37" s="29" t="str" cm="1">
        <f t="array" ref="E37">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21)))="有資格者",
    "○",
    ""
  ),
  ""
)</f>
        <v/>
      </c>
      <c r="F37" s="30" t="str" cm="1">
        <f t="array" ref="F37">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21)))="無資格者",
    "○",
    ""
  ),
  ""
)</f>
        <v/>
      </c>
      <c r="G37" s="87" t="str" cm="1">
        <f t="array" ref="G37">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21)))="○")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21)))="○"),"○",""),"")</f>
        <v/>
      </c>
    </row>
    <row r="38" spans="2:7" x14ac:dyDescent="0.4">
      <c r="B38" s="29" t="str" cm="1">
        <f t="array" ref="B38">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22))),"")</f>
        <v/>
      </c>
      <c r="C38" s="20" t="str" cm="1">
        <f t="array" ref="C38">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22))),"")</f>
        <v/>
      </c>
      <c r="D38" s="61" t="str" cm="1">
        <f t="array" ref="D38">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22))),"")</f>
        <v/>
      </c>
      <c r="E38" s="29" t="str" cm="1">
        <f t="array" ref="E38">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22)))="有資格者",
    "○",
    ""
  ),
  ""
)</f>
        <v/>
      </c>
      <c r="F38" s="30" t="str" cm="1">
        <f t="array" ref="F38">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22)))="無資格者",
    "○",
    ""
  ),
  ""
)</f>
        <v/>
      </c>
      <c r="G38" s="87" t="str" cm="1">
        <f t="array" ref="G38">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22)))="○")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22)))="○"),"○",""),"")</f>
        <v/>
      </c>
    </row>
    <row r="39" spans="2:7" x14ac:dyDescent="0.4">
      <c r="B39" s="29" t="str" cm="1">
        <f t="array" ref="B39">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23))),"")</f>
        <v/>
      </c>
      <c r="C39" s="20" t="str" cm="1">
        <f t="array" ref="C39">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23))),"")</f>
        <v/>
      </c>
      <c r="D39" s="61" t="str" cm="1">
        <f t="array" ref="D39">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23))),"")</f>
        <v/>
      </c>
      <c r="E39" s="29" t="str" cm="1">
        <f t="array" ref="E39">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23)))="有資格者",
    "○",
    ""
  ),
  ""
)</f>
        <v/>
      </c>
      <c r="F39" s="30" t="str" cm="1">
        <f t="array" ref="F39">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23)))="無資格者",
    "○",
    ""
  ),
  ""
)</f>
        <v/>
      </c>
      <c r="G39" s="87" t="str" cm="1">
        <f t="array" ref="G39">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23)))="○")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23)))="○"),"○",""),"")</f>
        <v/>
      </c>
    </row>
    <row r="40" spans="2:7" x14ac:dyDescent="0.4">
      <c r="B40" s="29" t="str" cm="1">
        <f t="array" ref="B40">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24))),"")</f>
        <v/>
      </c>
      <c r="C40" s="20" t="str" cm="1">
        <f t="array" ref="C40">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24))),"")</f>
        <v/>
      </c>
      <c r="D40" s="61" t="str" cm="1">
        <f t="array" ref="D40">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24))),"")</f>
        <v/>
      </c>
      <c r="E40" s="29" t="str" cm="1">
        <f t="array" ref="E40">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24)))="有資格者",
    "○",
    ""
  ),
  ""
)</f>
        <v/>
      </c>
      <c r="F40" s="30" t="str" cm="1">
        <f t="array" ref="F40">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24)))="無資格者",
    "○",
    ""
  ),
  ""
)</f>
        <v/>
      </c>
      <c r="G40" s="87" t="str" cm="1">
        <f t="array" ref="G40">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24)))="○")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24)))="○"),"○",""),"")</f>
        <v/>
      </c>
    </row>
    <row r="41" spans="2:7" x14ac:dyDescent="0.4">
      <c r="B41" s="29" t="str" cm="1">
        <f t="array" ref="B41">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25))),"")</f>
        <v/>
      </c>
      <c r="C41" s="20" t="str" cm="1">
        <f t="array" ref="C41">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25))),"")</f>
        <v/>
      </c>
      <c r="D41" s="61" t="str" cm="1">
        <f t="array" ref="D41">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25))),"")</f>
        <v/>
      </c>
      <c r="E41" s="29" t="str" cm="1">
        <f t="array" ref="E41">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25)))="有資格者",
    "○",
    ""
  ),
  ""
)</f>
        <v/>
      </c>
      <c r="F41" s="30" t="str" cm="1">
        <f t="array" ref="F41">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25)))="無資格者",
    "○",
    ""
  ),
  ""
)</f>
        <v/>
      </c>
      <c r="G41" s="87" t="str" cm="1">
        <f t="array" ref="G41">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25)))="○")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25)))="○"),"○",""),"")</f>
        <v/>
      </c>
    </row>
    <row r="42" spans="2:7" x14ac:dyDescent="0.4">
      <c r="B42" s="29" t="str" cm="1">
        <f t="array" ref="B42">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26))),"")</f>
        <v/>
      </c>
      <c r="C42" s="20" t="str" cm="1">
        <f t="array" ref="C42">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26))),"")</f>
        <v/>
      </c>
      <c r="D42" s="61" t="str" cm="1">
        <f t="array" ref="D42">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26))),"")</f>
        <v/>
      </c>
      <c r="E42" s="29" t="str" cm="1">
        <f t="array" ref="E42">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26)))="有資格者",
    "○",
    ""
  ),
  ""
)</f>
        <v/>
      </c>
      <c r="F42" s="30" t="str" cm="1">
        <f t="array" ref="F42">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26)))="無資格者",
    "○",
    ""
  ),
  ""
)</f>
        <v/>
      </c>
      <c r="G42" s="87" t="str" cm="1">
        <f t="array" ref="G42">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26)))="○")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26)))="○"),"○",""),"")</f>
        <v/>
      </c>
    </row>
    <row r="43" spans="2:7" x14ac:dyDescent="0.4">
      <c r="B43" s="29" t="str" cm="1">
        <f t="array" ref="B43">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27))),"")</f>
        <v/>
      </c>
      <c r="C43" s="20" t="str" cm="1">
        <f t="array" ref="C43">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27))),"")</f>
        <v/>
      </c>
      <c r="D43" s="61" t="str" cm="1">
        <f t="array" ref="D43">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27))),"")</f>
        <v/>
      </c>
      <c r="E43" s="29" t="str" cm="1">
        <f t="array" ref="E43">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27)))="有資格者",
    "○",
    ""
  ),
  ""
)</f>
        <v/>
      </c>
      <c r="F43" s="30" t="str" cm="1">
        <f t="array" ref="F43">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27)))="無資格者",
    "○",
    ""
  ),
  ""
)</f>
        <v/>
      </c>
      <c r="G43" s="87" t="str" cm="1">
        <f t="array" ref="G43">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27)))="○")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27)))="○"),"○",""),"")</f>
        <v/>
      </c>
    </row>
    <row r="44" spans="2:7" x14ac:dyDescent="0.4">
      <c r="B44" s="29" t="str" cm="1">
        <f t="array" ref="B44">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28))),"")</f>
        <v/>
      </c>
      <c r="C44" s="20" t="str" cm="1">
        <f t="array" ref="C44">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28))),"")</f>
        <v/>
      </c>
      <c r="D44" s="61" t="str" cm="1">
        <f t="array" ref="D44">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28))),"")</f>
        <v/>
      </c>
      <c r="E44" s="29" t="str" cm="1">
        <f t="array" ref="E44">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28)))="有資格者",
    "○",
    ""
  ),
  ""
)</f>
        <v/>
      </c>
      <c r="F44" s="30" t="str" cm="1">
        <f t="array" ref="F44">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28)))="無資格者",
    "○",
    ""
  ),
  ""
)</f>
        <v/>
      </c>
      <c r="G44" s="87" t="str" cm="1">
        <f t="array" ref="G44">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28)))="○")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28)))="○"),"○",""),"")</f>
        <v/>
      </c>
    </row>
    <row r="45" spans="2:7" x14ac:dyDescent="0.4">
      <c r="B45" s="29" t="str" cm="1">
        <f t="array" ref="B45">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29))),"")</f>
        <v/>
      </c>
      <c r="C45" s="20" t="str" cm="1">
        <f t="array" ref="C45">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29))),"")</f>
        <v/>
      </c>
      <c r="D45" s="61" t="str" cm="1">
        <f t="array" ref="D45">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29))),"")</f>
        <v/>
      </c>
      <c r="E45" s="29" t="str" cm="1">
        <f t="array" ref="E45">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29)))="有資格者",
    "○",
    ""
  ),
  ""
)</f>
        <v/>
      </c>
      <c r="F45" s="30" t="str" cm="1">
        <f t="array" ref="F45">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29)))="無資格者",
    "○",
    ""
  ),
  ""
)</f>
        <v/>
      </c>
      <c r="G45" s="87" t="str" cm="1">
        <f t="array" ref="G45">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29)))="○")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29)))="○"),"○",""),"")</f>
        <v/>
      </c>
    </row>
    <row r="46" spans="2:7" x14ac:dyDescent="0.4">
      <c r="B46" s="29" t="str" cm="1">
        <f t="array" ref="B46">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30))),"")</f>
        <v/>
      </c>
      <c r="C46" s="20" t="str" cm="1">
        <f t="array" ref="C46">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30))),"")</f>
        <v/>
      </c>
      <c r="D46" s="61" t="str" cm="1">
        <f t="array" ref="D46">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30))),"")</f>
        <v/>
      </c>
      <c r="E46" s="29" t="str" cm="1">
        <f t="array" ref="E46">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30)))="有資格者",
    "○",
    ""
  ),
  ""
)</f>
        <v/>
      </c>
      <c r="F46" s="30" t="str" cm="1">
        <f t="array" ref="F46">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30)))="無資格者",
    "○",
    ""
  ),
  ""
)</f>
        <v/>
      </c>
      <c r="G46" s="87" t="str" cm="1">
        <f t="array" ref="G46">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30)))="○")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30)))="○"),"○",""),"")</f>
        <v/>
      </c>
    </row>
    <row r="47" spans="2:7" x14ac:dyDescent="0.4">
      <c r="B47" s="29" t="str" cm="1">
        <f t="array" ref="B47">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31))),"")</f>
        <v/>
      </c>
      <c r="C47" s="20" t="str" cm="1">
        <f t="array" ref="C47">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31))),"")</f>
        <v/>
      </c>
      <c r="D47" s="61" t="str" cm="1">
        <f t="array" ref="D47">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31))),"")</f>
        <v/>
      </c>
      <c r="E47" s="29" t="str" cm="1">
        <f t="array" ref="E47">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31)))="有資格者",
    "○",
    ""
  ),
  ""
)</f>
        <v/>
      </c>
      <c r="F47" s="30" t="str" cm="1">
        <f t="array" ref="F47">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31)))="無資格者",
    "○",
    ""
  ),
  ""
)</f>
        <v/>
      </c>
      <c r="G47" s="87" t="str" cm="1">
        <f t="array" ref="G47">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31)))="○")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31)))="○"),"○",""),"")</f>
        <v/>
      </c>
    </row>
    <row r="48" spans="2:7" ht="19.5" thickBot="1" x14ac:dyDescent="0.45">
      <c r="B48" s="22" t="str" cm="1">
        <f t="array" ref="B48">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32))),"")</f>
        <v/>
      </c>
      <c r="C48" s="35" t="str" cm="1">
        <f t="array" ref="C48">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32))),"")</f>
        <v/>
      </c>
      <c r="D48" s="79" t="str" cm="1">
        <f t="array" ref="D48">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32))),"")</f>
        <v/>
      </c>
      <c r="E48" s="22" t="str" cm="1">
        <f t="array" ref="E48">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32)))="有資格者",
    "○",
    ""
  ),
  ""
)</f>
        <v/>
      </c>
      <c r="F48" s="31" t="str" cm="1">
        <f t="array" ref="F48">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32)))="無資格者",
    "○",
    ""
  ),
  ""
)</f>
        <v/>
      </c>
      <c r="G48" s="88" t="str" cm="1">
        <f t="array" ref="G48">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32)))="○")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32)))="○"),"○",""),"")</f>
        <v/>
      </c>
    </row>
    <row r="49" spans="2:7" ht="38.25" thickBot="1" x14ac:dyDescent="0.45">
      <c r="B49" s="37" t="s">
        <v>78</v>
      </c>
      <c r="C49" s="38" t="str">
        <f>30-COUNTBLANK(C7:C21)-COUNTBLANK(C34:C48)&amp;"人"</f>
        <v>0人</v>
      </c>
      <c r="D49" s="39" t="s">
        <v>187</v>
      </c>
      <c r="E49" s="38" t="str">
        <f>30-COUNTBLANK(E7:E21)-COUNTBLANK(E34:E48)&amp;"人"</f>
        <v>0人</v>
      </c>
      <c r="F49" s="41" t="str">
        <f>30-COUNTBLANK(F7:F21)-COUNTBLANK(F34:F48)&amp;"人"</f>
        <v>0人</v>
      </c>
      <c r="G49" s="62" t="str">
        <f t="shared" ref="G49" si="0">30-COUNTBLANK(G7:G21)-COUNTBLANK(G34:G48)&amp;"人"</f>
        <v>0人</v>
      </c>
    </row>
    <row r="50" spans="2:7" x14ac:dyDescent="0.4">
      <c r="B50" t="s">
        <v>188</v>
      </c>
    </row>
    <row r="51" spans="2:7" x14ac:dyDescent="0.4">
      <c r="B51" t="s">
        <v>189</v>
      </c>
    </row>
    <row r="52" spans="2:7" x14ac:dyDescent="0.4">
      <c r="B52" t="s">
        <v>190</v>
      </c>
    </row>
    <row r="53" spans="2:7" x14ac:dyDescent="0.4">
      <c r="B53" t="s">
        <v>191</v>
      </c>
    </row>
    <row r="54" spans="2:7" x14ac:dyDescent="0.4">
      <c r="B54" t="s">
        <v>192</v>
      </c>
    </row>
    <row r="55" spans="2:7" x14ac:dyDescent="0.4">
      <c r="B55" s="19" t="s">
        <v>252</v>
      </c>
    </row>
    <row r="56" spans="2:7" x14ac:dyDescent="0.4">
      <c r="B56" t="s">
        <v>253</v>
      </c>
    </row>
    <row r="57" spans="2:7" ht="19.5" thickBot="1" x14ac:dyDescent="0.45">
      <c r="B57" s="10"/>
      <c r="C57" s="1"/>
      <c r="D57" t="s">
        <v>193</v>
      </c>
    </row>
    <row r="58" spans="2:7" ht="19.5" thickBot="1" x14ac:dyDescent="0.45">
      <c r="B58" s="21" t="s">
        <v>5</v>
      </c>
      <c r="C58" s="124" t="s">
        <v>15</v>
      </c>
      <c r="D58" s="125"/>
      <c r="E58" s="130" t="s">
        <v>82</v>
      </c>
      <c r="F58" s="131"/>
      <c r="G58" s="71" t="s">
        <v>83</v>
      </c>
    </row>
    <row r="59" spans="2:7" ht="19.5" thickBot="1" x14ac:dyDescent="0.45">
      <c r="B59" s="22" t="s">
        <v>77</v>
      </c>
      <c r="C59" s="122">
        <f>C32</f>
        <v>0</v>
      </c>
      <c r="D59" s="123"/>
      <c r="E59" s="134" t="s">
        <v>86</v>
      </c>
      <c r="F59" s="132" t="s">
        <v>87</v>
      </c>
      <c r="G59" s="186" t="s">
        <v>251</v>
      </c>
    </row>
    <row r="60" spans="2:7" ht="19.5" thickBot="1" x14ac:dyDescent="0.45">
      <c r="B60" s="23" t="s">
        <v>79</v>
      </c>
      <c r="C60" s="24" t="s">
        <v>80</v>
      </c>
      <c r="D60" s="25" t="s">
        <v>81</v>
      </c>
      <c r="E60" s="135"/>
      <c r="F60" s="133"/>
      <c r="G60" s="187"/>
    </row>
    <row r="61" spans="2:7" x14ac:dyDescent="0.4">
      <c r="B61" s="21" t="str" cm="1">
        <f t="array" ref="B61">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33))),"")</f>
        <v/>
      </c>
      <c r="C61" s="44" t="str" cm="1">
        <f t="array" ref="C61">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33))),"")</f>
        <v/>
      </c>
      <c r="D61" s="85" t="str" cm="1">
        <f t="array" ref="D61">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33))),"")</f>
        <v/>
      </c>
      <c r="E61" s="21" t="str" cm="1">
        <f t="array" ref="E61">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33)))="有資格者",
    "○",
    ""
  ),
  ""
)</f>
        <v/>
      </c>
      <c r="F61" s="28" t="str" cm="1">
        <f t="array" ref="F61">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33)))="無資格者",
    "○",
    ""
  ),
  ""
)</f>
        <v/>
      </c>
      <c r="G61" s="86" t="str" cm="1">
        <f t="array" ref="G61">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33)))="○")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33)))="○"),"○",""),"")</f>
        <v/>
      </c>
    </row>
    <row r="62" spans="2:7" x14ac:dyDescent="0.4">
      <c r="B62" s="29" t="str" cm="1">
        <f t="array" ref="B62">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34))),"")</f>
        <v/>
      </c>
      <c r="C62" s="20" t="str" cm="1">
        <f t="array" ref="C62">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34))),"")</f>
        <v/>
      </c>
      <c r="D62" s="61" t="str" cm="1">
        <f t="array" ref="D62">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34))),"")</f>
        <v/>
      </c>
      <c r="E62" s="29" t="str" cm="1">
        <f t="array" ref="E62">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34)))="有資格者",
    "○",
    ""
  ),
  ""
)</f>
        <v/>
      </c>
      <c r="F62" s="30" t="str" cm="1">
        <f t="array" ref="F62">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34)))="無資格者",
    "○",
    ""
  ),
  ""
)</f>
        <v/>
      </c>
      <c r="G62" s="87" t="str" cm="1">
        <f t="array" ref="G62">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34)))="○")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34)))="○"),"○",""),"")</f>
        <v/>
      </c>
    </row>
    <row r="63" spans="2:7" x14ac:dyDescent="0.4">
      <c r="B63" s="29" t="str" cm="1">
        <f t="array" ref="B63">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35))),"")</f>
        <v/>
      </c>
      <c r="C63" s="20" t="str" cm="1">
        <f t="array" ref="C63">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35))),"")</f>
        <v/>
      </c>
      <c r="D63" s="61" t="str" cm="1">
        <f t="array" ref="D63">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35))),"")</f>
        <v/>
      </c>
      <c r="E63" s="29" t="str" cm="1">
        <f t="array" ref="E63">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35)))="有資格者",
    "○",
    ""
  ),
  ""
)</f>
        <v/>
      </c>
      <c r="F63" s="30" t="str" cm="1">
        <f t="array" ref="F63">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35)))="無資格者",
    "○",
    ""
  ),
  ""
)</f>
        <v/>
      </c>
      <c r="G63" s="87" t="str" cm="1">
        <f t="array" ref="G63">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35)))="○")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35)))="○"),"○",""),"")</f>
        <v/>
      </c>
    </row>
    <row r="64" spans="2:7" x14ac:dyDescent="0.4">
      <c r="B64" s="29" t="str" cm="1">
        <f t="array" ref="B64">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36))),"")</f>
        <v/>
      </c>
      <c r="C64" s="20" t="str" cm="1">
        <f t="array" ref="C64">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36))),"")</f>
        <v/>
      </c>
      <c r="D64" s="61" t="str" cm="1">
        <f t="array" ref="D64">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36))),"")</f>
        <v/>
      </c>
      <c r="E64" s="29" t="str" cm="1">
        <f t="array" ref="E64">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36)))="有資格者",
    "○",
    ""
  ),
  ""
)</f>
        <v/>
      </c>
      <c r="F64" s="30" t="str" cm="1">
        <f t="array" ref="F64">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36)))="無資格者",
    "○",
    ""
  ),
  ""
)</f>
        <v/>
      </c>
      <c r="G64" s="87" t="str" cm="1">
        <f t="array" ref="G64">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36)))="○")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36)))="○"),"○",""),"")</f>
        <v/>
      </c>
    </row>
    <row r="65" spans="2:7" x14ac:dyDescent="0.4">
      <c r="B65" s="29" t="str" cm="1">
        <f t="array" ref="B65">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37))),"")</f>
        <v/>
      </c>
      <c r="C65" s="20" t="str" cm="1">
        <f t="array" ref="C65">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37))),"")</f>
        <v/>
      </c>
      <c r="D65" s="61" t="str" cm="1">
        <f t="array" ref="D65">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37))),"")</f>
        <v/>
      </c>
      <c r="E65" s="29" t="str" cm="1">
        <f t="array" ref="E65">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37)))="有資格者",
    "○",
    ""
  ),
  ""
)</f>
        <v/>
      </c>
      <c r="F65" s="30" t="str" cm="1">
        <f t="array" ref="F65">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37)))="無資格者",
    "○",
    ""
  ),
  ""
)</f>
        <v/>
      </c>
      <c r="G65" s="87" t="str" cm="1">
        <f t="array" ref="G65">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37)))="○")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37)))="○"),"○",""),"")</f>
        <v/>
      </c>
    </row>
    <row r="66" spans="2:7" x14ac:dyDescent="0.4">
      <c r="B66" s="29" t="str" cm="1">
        <f t="array" ref="B66">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38))),"")</f>
        <v/>
      </c>
      <c r="C66" s="20" t="str" cm="1">
        <f t="array" ref="C66">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38))),"")</f>
        <v/>
      </c>
      <c r="D66" s="61" t="str" cm="1">
        <f t="array" ref="D66">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38))),"")</f>
        <v/>
      </c>
      <c r="E66" s="29" t="str" cm="1">
        <f t="array" ref="E66">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38)))="有資格者",
    "○",
    ""
  ),
  ""
)</f>
        <v/>
      </c>
      <c r="F66" s="30" t="str" cm="1">
        <f t="array" ref="F66">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38)))="無資格者",
    "○",
    ""
  ),
  ""
)</f>
        <v/>
      </c>
      <c r="G66" s="87" t="str" cm="1">
        <f t="array" ref="G66">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38)))="○")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38)))="○"),"○",""),"")</f>
        <v/>
      </c>
    </row>
    <row r="67" spans="2:7" x14ac:dyDescent="0.4">
      <c r="B67" s="29" t="str" cm="1">
        <f t="array" ref="B67">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39))),"")</f>
        <v/>
      </c>
      <c r="C67" s="20" t="str" cm="1">
        <f t="array" ref="C67">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39))),"")</f>
        <v/>
      </c>
      <c r="D67" s="61" t="str" cm="1">
        <f t="array" ref="D67">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39))),"")</f>
        <v/>
      </c>
      <c r="E67" s="29" t="str" cm="1">
        <f t="array" ref="E67">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39)))="有資格者",
    "○",
    ""
  ),
  ""
)</f>
        <v/>
      </c>
      <c r="F67" s="30" t="str" cm="1">
        <f t="array" ref="F67">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39)))="無資格者",
    "○",
    ""
  ),
  ""
)</f>
        <v/>
      </c>
      <c r="G67" s="87" t="str" cm="1">
        <f t="array" ref="G67">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39)))="○")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39)))="○"),"○",""),"")</f>
        <v/>
      </c>
    </row>
    <row r="68" spans="2:7" x14ac:dyDescent="0.4">
      <c r="B68" s="29" t="str" cm="1">
        <f t="array" ref="B68">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40))),"")</f>
        <v/>
      </c>
      <c r="C68" s="20" t="str" cm="1">
        <f t="array" ref="C68">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40))),"")</f>
        <v/>
      </c>
      <c r="D68" s="61" t="str" cm="1">
        <f t="array" ref="D68">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40))),"")</f>
        <v/>
      </c>
      <c r="E68" s="29" t="str" cm="1">
        <f t="array" ref="E68">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40)))="有資格者",
    "○",
    ""
  ),
  ""
)</f>
        <v/>
      </c>
      <c r="F68" s="30" t="str" cm="1">
        <f t="array" ref="F68">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40)))="無資格者",
    "○",
    ""
  ),
  ""
)</f>
        <v/>
      </c>
      <c r="G68" s="87" t="str" cm="1">
        <f t="array" ref="G68">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40)))="○")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40)))="○"),"○",""),"")</f>
        <v/>
      </c>
    </row>
    <row r="69" spans="2:7" x14ac:dyDescent="0.4">
      <c r="B69" s="29" t="str" cm="1">
        <f t="array" ref="B69">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41))),"")</f>
        <v/>
      </c>
      <c r="C69" s="20" t="str" cm="1">
        <f t="array" ref="C69">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41))),"")</f>
        <v/>
      </c>
      <c r="D69" s="61" t="str" cm="1">
        <f t="array" ref="D69">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41))),"")</f>
        <v/>
      </c>
      <c r="E69" s="29" t="str" cm="1">
        <f t="array" ref="E69">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41)))="有資格者",
    "○",
    ""
  ),
  ""
)</f>
        <v/>
      </c>
      <c r="F69" s="30" t="str" cm="1">
        <f t="array" ref="F69">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41)))="無資格者",
    "○",
    ""
  ),
  ""
)</f>
        <v/>
      </c>
      <c r="G69" s="87" t="str" cm="1">
        <f t="array" ref="G69">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41)))="○")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41)))="○"),"○",""),"")</f>
        <v/>
      </c>
    </row>
    <row r="70" spans="2:7" x14ac:dyDescent="0.4">
      <c r="B70" s="29" t="str" cm="1">
        <f t="array" ref="B70">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42))),"")</f>
        <v/>
      </c>
      <c r="C70" s="20" t="str" cm="1">
        <f t="array" ref="C70">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42))),"")</f>
        <v/>
      </c>
      <c r="D70" s="61" t="str" cm="1">
        <f t="array" ref="D70">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42))),"")</f>
        <v/>
      </c>
      <c r="E70" s="29" t="str" cm="1">
        <f t="array" ref="E70">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42)))="有資格者",
    "○",
    ""
  ),
  ""
)</f>
        <v/>
      </c>
      <c r="F70" s="30" t="str" cm="1">
        <f t="array" ref="F70">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42)))="無資格者",
    "○",
    ""
  ),
  ""
)</f>
        <v/>
      </c>
      <c r="G70" s="87" t="str" cm="1">
        <f t="array" ref="G70">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42)))="○")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42)))="○"),"○",""),"")</f>
        <v/>
      </c>
    </row>
    <row r="71" spans="2:7" x14ac:dyDescent="0.4">
      <c r="B71" s="29" t="str" cm="1">
        <f t="array" ref="B71">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43))),"")</f>
        <v/>
      </c>
      <c r="C71" s="20" t="str" cm="1">
        <f t="array" ref="C71">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43))),"")</f>
        <v/>
      </c>
      <c r="D71" s="61" t="str" cm="1">
        <f t="array" ref="D71">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43))),"")</f>
        <v/>
      </c>
      <c r="E71" s="29" t="str" cm="1">
        <f t="array" ref="E71">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43)))="有資格者",
    "○",
    ""
  ),
  ""
)</f>
        <v/>
      </c>
      <c r="F71" s="30" t="str" cm="1">
        <f t="array" ref="F71">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43)))="無資格者",
    "○",
    ""
  ),
  ""
)</f>
        <v/>
      </c>
      <c r="G71" s="87" t="str" cm="1">
        <f t="array" ref="G71">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43)))="○")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43)))="○"),"○",""),"")</f>
        <v/>
      </c>
    </row>
    <row r="72" spans="2:7" x14ac:dyDescent="0.4">
      <c r="B72" s="29" t="str" cm="1">
        <f t="array" ref="B72">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44))),"")</f>
        <v/>
      </c>
      <c r="C72" s="20" t="str" cm="1">
        <f t="array" ref="C72">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44))),"")</f>
        <v/>
      </c>
      <c r="D72" s="61" t="str" cm="1">
        <f t="array" ref="D72">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44))),"")</f>
        <v/>
      </c>
      <c r="E72" s="29" t="str" cm="1">
        <f t="array" ref="E72">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44)))="有資格者",
    "○",
    ""
  ),
  ""
)</f>
        <v/>
      </c>
      <c r="F72" s="30" t="str" cm="1">
        <f t="array" ref="F72">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44)))="無資格者",
    "○",
    ""
  ),
  ""
)</f>
        <v/>
      </c>
      <c r="G72" s="87" t="str" cm="1">
        <f t="array" ref="G72">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44)))="○")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44)))="○"),"○",""),"")</f>
        <v/>
      </c>
    </row>
    <row r="73" spans="2:7" x14ac:dyDescent="0.4">
      <c r="B73" s="29" t="str" cm="1">
        <f t="array" ref="B73">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45))),"")</f>
        <v/>
      </c>
      <c r="C73" s="20" t="str" cm="1">
        <f t="array" ref="C73">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45))),"")</f>
        <v/>
      </c>
      <c r="D73" s="61" t="str" cm="1">
        <f t="array" ref="D73">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45))),"")</f>
        <v/>
      </c>
      <c r="E73" s="29" t="str" cm="1">
        <f t="array" ref="E73">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45)))="有資格者",
    "○",
    ""
  ),
  ""
)</f>
        <v/>
      </c>
      <c r="F73" s="30" t="str" cm="1">
        <f t="array" ref="F73">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45)))="無資格者",
    "○",
    ""
  ),
  ""
)</f>
        <v/>
      </c>
      <c r="G73" s="87" t="str" cm="1">
        <f t="array" ref="G73">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45)))="○")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45)))="○"),"○",""),"")</f>
        <v/>
      </c>
    </row>
    <row r="74" spans="2:7" x14ac:dyDescent="0.4">
      <c r="B74" s="29" t="str" cm="1">
        <f t="array" ref="B74">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46))),"")</f>
        <v/>
      </c>
      <c r="C74" s="20" t="str" cm="1">
        <f t="array" ref="C74">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46))),"")</f>
        <v/>
      </c>
      <c r="D74" s="61" t="str" cm="1">
        <f t="array" ref="D74">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46))),"")</f>
        <v/>
      </c>
      <c r="E74" s="29" t="str" cm="1">
        <f t="array" ref="E74">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46)))="有資格者",
    "○",
    ""
  ),
  ""
)</f>
        <v/>
      </c>
      <c r="F74" s="30" t="str" cm="1">
        <f t="array" ref="F74">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46)))="無資格者",
    "○",
    ""
  ),
  ""
)</f>
        <v/>
      </c>
      <c r="G74" s="87" t="str" cm="1">
        <f t="array" ref="G74">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46)))="○")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46)))="○"),"○",""),"")</f>
        <v/>
      </c>
    </row>
    <row r="75" spans="2:7" ht="19.5" thickBot="1" x14ac:dyDescent="0.45">
      <c r="B75" s="22" t="str" cm="1">
        <f t="array" ref="B75">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47))),"")</f>
        <v/>
      </c>
      <c r="C75" s="35" t="str" cm="1">
        <f t="array" ref="C75">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47))),"")</f>
        <v/>
      </c>
      <c r="D75" s="79" t="str" cm="1">
        <f t="array" ref="D75">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47))),"")</f>
        <v/>
      </c>
      <c r="E75" s="22" t="str" cm="1">
        <f t="array" ref="E75">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47)))="有資格者",
    "○",
    ""
  ),
  ""
)</f>
        <v/>
      </c>
      <c r="F75" s="31" t="str" cm="1">
        <f t="array" ref="F75">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47)))="無資格者",
    "○",
    ""
  ),
  ""
)</f>
        <v/>
      </c>
      <c r="G75" s="88" t="str" cm="1">
        <f t="array" ref="G75">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47)))="○")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47)))="○"),"○",""),"")</f>
        <v/>
      </c>
    </row>
    <row r="76" spans="2:7" ht="38.25" thickBot="1" x14ac:dyDescent="0.45">
      <c r="B76" s="37" t="s">
        <v>78</v>
      </c>
      <c r="C76" s="38" t="str">
        <f>45-COUNTBLANK(C7:C21)-COUNTBLANK(C34:C48)-COUNTBLANK(C61:C75)&amp;"人"</f>
        <v>0人</v>
      </c>
      <c r="D76" s="39" t="s">
        <v>187</v>
      </c>
      <c r="E76" s="38" t="str">
        <f t="shared" ref="E76:G76" si="1">30-COUNTBLANK(E34:E48)-COUNTBLANK(E61:E75)&amp;"人"</f>
        <v>0人</v>
      </c>
      <c r="F76" s="41" t="str">
        <f t="shared" si="1"/>
        <v>0人</v>
      </c>
      <c r="G76" s="62" t="str">
        <f t="shared" si="1"/>
        <v>0人</v>
      </c>
    </row>
    <row r="77" spans="2:7" x14ac:dyDescent="0.4">
      <c r="B77" t="s">
        <v>188</v>
      </c>
    </row>
    <row r="78" spans="2:7" x14ac:dyDescent="0.4">
      <c r="B78" t="s">
        <v>189</v>
      </c>
    </row>
    <row r="79" spans="2:7" x14ac:dyDescent="0.4">
      <c r="B79" t="s">
        <v>190</v>
      </c>
    </row>
    <row r="80" spans="2:7" x14ac:dyDescent="0.4">
      <c r="B80" t="s">
        <v>191</v>
      </c>
    </row>
    <row r="81" spans="2:7" x14ac:dyDescent="0.4">
      <c r="B81" t="s">
        <v>192</v>
      </c>
    </row>
    <row r="82" spans="2:7" x14ac:dyDescent="0.4">
      <c r="B82" s="19" t="s">
        <v>252</v>
      </c>
    </row>
    <row r="83" spans="2:7" x14ac:dyDescent="0.4">
      <c r="B83" t="s">
        <v>253</v>
      </c>
    </row>
    <row r="84" spans="2:7" ht="19.5" thickBot="1" x14ac:dyDescent="0.45">
      <c r="B84" s="10"/>
      <c r="C84" s="1"/>
      <c r="D84" t="s">
        <v>193</v>
      </c>
    </row>
    <row r="85" spans="2:7" ht="19.5" thickBot="1" x14ac:dyDescent="0.45">
      <c r="B85" s="21" t="s">
        <v>5</v>
      </c>
      <c r="C85" s="124" t="s">
        <v>15</v>
      </c>
      <c r="D85" s="125"/>
      <c r="E85" s="130" t="s">
        <v>82</v>
      </c>
      <c r="F85" s="131"/>
      <c r="G85" s="71" t="s">
        <v>83</v>
      </c>
    </row>
    <row r="86" spans="2:7" ht="19.5" thickBot="1" x14ac:dyDescent="0.45">
      <c r="B86" s="22" t="s">
        <v>77</v>
      </c>
      <c r="C86" s="122">
        <f>C59</f>
        <v>0</v>
      </c>
      <c r="D86" s="123"/>
      <c r="E86" s="134" t="s">
        <v>86</v>
      </c>
      <c r="F86" s="132" t="s">
        <v>87</v>
      </c>
      <c r="G86" s="186" t="s">
        <v>251</v>
      </c>
    </row>
    <row r="87" spans="2:7" ht="19.5" thickBot="1" x14ac:dyDescent="0.45">
      <c r="B87" s="23" t="s">
        <v>79</v>
      </c>
      <c r="C87" s="24" t="s">
        <v>80</v>
      </c>
      <c r="D87" s="25" t="s">
        <v>81</v>
      </c>
      <c r="E87" s="135"/>
      <c r="F87" s="133"/>
      <c r="G87" s="187"/>
    </row>
    <row r="88" spans="2:7" x14ac:dyDescent="0.4">
      <c r="B88" s="21" t="str" cm="1">
        <f t="array" ref="B88">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48))),"")</f>
        <v/>
      </c>
      <c r="C88" s="44" t="str" cm="1">
        <f t="array" ref="C88">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48))),"")</f>
        <v/>
      </c>
      <c r="D88" s="85" t="str" cm="1">
        <f t="array" ref="D88">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48))),"")</f>
        <v/>
      </c>
      <c r="E88" s="21" t="str" cm="1">
        <f t="array" ref="E88">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48)))="有資格者",
    "○",
    ""
  ),
  ""
)</f>
        <v/>
      </c>
      <c r="F88" s="28" t="str" cm="1">
        <f t="array" ref="F88">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48)))="無資格者",
    "○",
    ""
  ),
  ""
)</f>
        <v/>
      </c>
      <c r="G88" s="86" t="str" cm="1">
        <f t="array" ref="G88">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48)))="○")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48)))="○"),"○",""),"")</f>
        <v/>
      </c>
    </row>
    <row r="89" spans="2:7" x14ac:dyDescent="0.4">
      <c r="B89" s="29" t="str" cm="1">
        <f t="array" ref="B89">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49))),"")</f>
        <v/>
      </c>
      <c r="C89" s="20" t="str" cm="1">
        <f t="array" ref="C89">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49))),"")</f>
        <v/>
      </c>
      <c r="D89" s="61" t="str" cm="1">
        <f t="array" ref="D89">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49))),"")</f>
        <v/>
      </c>
      <c r="E89" s="29" t="str" cm="1">
        <f t="array" ref="E89">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49)))="有資格者",
    "○",
    ""
  ),
  ""
)</f>
        <v/>
      </c>
      <c r="F89" s="30" t="str" cm="1">
        <f t="array" ref="F89">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49)))="無資格者",
    "○",
    ""
  ),
  ""
)</f>
        <v/>
      </c>
      <c r="G89" s="87" t="str" cm="1">
        <f t="array" ref="G89">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49)))="○")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49)))="○"),"○",""),"")</f>
        <v/>
      </c>
    </row>
    <row r="90" spans="2:7" x14ac:dyDescent="0.4">
      <c r="B90" s="29" t="str" cm="1">
        <f t="array" ref="B90">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50))),"")</f>
        <v/>
      </c>
      <c r="C90" s="20" t="str" cm="1">
        <f t="array" ref="C90">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50))),"")</f>
        <v/>
      </c>
      <c r="D90" s="61" t="str" cm="1">
        <f t="array" ref="D90">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50))),"")</f>
        <v/>
      </c>
      <c r="E90" s="29" t="str" cm="1">
        <f t="array" ref="E90">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50)))="有資格者",
    "○",
    ""
  ),
  ""
)</f>
        <v/>
      </c>
      <c r="F90" s="30" t="str" cm="1">
        <f t="array" ref="F90">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50)))="無資格者",
    "○",
    ""
  ),
  ""
)</f>
        <v/>
      </c>
      <c r="G90" s="87" t="str" cm="1">
        <f t="array" ref="G90">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50)))="○")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50)))="○"),"○",""),"")</f>
        <v/>
      </c>
    </row>
    <row r="91" spans="2:7" x14ac:dyDescent="0.4">
      <c r="B91" s="29" t="str" cm="1">
        <f t="array" ref="B91">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51))),"")</f>
        <v/>
      </c>
      <c r="C91" s="20" t="str" cm="1">
        <f t="array" ref="C91">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51))),"")</f>
        <v/>
      </c>
      <c r="D91" s="61" t="str" cm="1">
        <f t="array" ref="D91">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51))),"")</f>
        <v/>
      </c>
      <c r="E91" s="29" t="str" cm="1">
        <f t="array" ref="E91">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51)))="有資格者",
    "○",
    ""
  ),
  ""
)</f>
        <v/>
      </c>
      <c r="F91" s="30" t="str" cm="1">
        <f t="array" ref="F91">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51)))="無資格者",
    "○",
    ""
  ),
  ""
)</f>
        <v/>
      </c>
      <c r="G91" s="87" t="str" cm="1">
        <f t="array" ref="G91">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51)))="○")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51)))="○"),"○",""),"")</f>
        <v/>
      </c>
    </row>
    <row r="92" spans="2:7" x14ac:dyDescent="0.4">
      <c r="B92" s="29" t="str" cm="1">
        <f t="array" ref="B92">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52))),"")</f>
        <v/>
      </c>
      <c r="C92" s="20" t="str" cm="1">
        <f t="array" ref="C92">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52))),"")</f>
        <v/>
      </c>
      <c r="D92" s="61" t="str" cm="1">
        <f t="array" ref="D92">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52))),"")</f>
        <v/>
      </c>
      <c r="E92" s="29" t="str" cm="1">
        <f t="array" ref="E92">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52)))="有資格者",
    "○",
    ""
  ),
  ""
)</f>
        <v/>
      </c>
      <c r="F92" s="30" t="str" cm="1">
        <f t="array" ref="F92">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52)))="無資格者",
    "○",
    ""
  ),
  ""
)</f>
        <v/>
      </c>
      <c r="G92" s="87" t="str" cm="1">
        <f t="array" ref="G92">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52)))="○")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52)))="○"),"○",""),"")</f>
        <v/>
      </c>
    </row>
    <row r="93" spans="2:7" x14ac:dyDescent="0.4">
      <c r="B93" s="29" t="str" cm="1">
        <f t="array" ref="B93">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53))),"")</f>
        <v/>
      </c>
      <c r="C93" s="20" t="str" cm="1">
        <f t="array" ref="C93">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53))),"")</f>
        <v/>
      </c>
      <c r="D93" s="61" t="str" cm="1">
        <f t="array" ref="D93">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53))),"")</f>
        <v/>
      </c>
      <c r="E93" s="29" t="str" cm="1">
        <f t="array" ref="E93">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53)))="有資格者",
    "○",
    ""
  ),
  ""
)</f>
        <v/>
      </c>
      <c r="F93" s="30" t="str" cm="1">
        <f t="array" ref="F93">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53)))="無資格者",
    "○",
    ""
  ),
  ""
)</f>
        <v/>
      </c>
      <c r="G93" s="87" t="str" cm="1">
        <f t="array" ref="G93">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53)))="○")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53)))="○"),"○",""),"")</f>
        <v/>
      </c>
    </row>
    <row r="94" spans="2:7" x14ac:dyDescent="0.4">
      <c r="B94" s="29" t="str" cm="1">
        <f t="array" ref="B94">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54))),"")</f>
        <v/>
      </c>
      <c r="C94" s="20" t="str" cm="1">
        <f t="array" ref="C94">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54))),"")</f>
        <v/>
      </c>
      <c r="D94" s="61" t="str" cm="1">
        <f t="array" ref="D94">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54))),"")</f>
        <v/>
      </c>
      <c r="E94" s="29" t="str" cm="1">
        <f t="array" ref="E94">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54)))="有資格者",
    "○",
    ""
  ),
  ""
)</f>
        <v/>
      </c>
      <c r="F94" s="30" t="str" cm="1">
        <f t="array" ref="F94">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54)))="無資格者",
    "○",
    ""
  ),
  ""
)</f>
        <v/>
      </c>
      <c r="G94" s="87" t="str" cm="1">
        <f t="array" ref="G94">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54)))="○")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54)))="○"),"○",""),"")</f>
        <v/>
      </c>
    </row>
    <row r="95" spans="2:7" x14ac:dyDescent="0.4">
      <c r="B95" s="29" t="str" cm="1">
        <f t="array" ref="B95">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55))),"")</f>
        <v/>
      </c>
      <c r="C95" s="20" t="str" cm="1">
        <f t="array" ref="C95">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55))),"")</f>
        <v/>
      </c>
      <c r="D95" s="61" t="str" cm="1">
        <f t="array" ref="D95">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55))),"")</f>
        <v/>
      </c>
      <c r="E95" s="29" t="str" cm="1">
        <f t="array" ref="E95">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55)))="有資格者",
    "○",
    ""
  ),
  ""
)</f>
        <v/>
      </c>
      <c r="F95" s="30" t="str" cm="1">
        <f t="array" ref="F95">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55)))="無資格者",
    "○",
    ""
  ),
  ""
)</f>
        <v/>
      </c>
      <c r="G95" s="87" t="str" cm="1">
        <f t="array" ref="G95">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55)))="○")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55)))="○"),"○",""),"")</f>
        <v/>
      </c>
    </row>
    <row r="96" spans="2:7" x14ac:dyDescent="0.4">
      <c r="B96" s="29" t="str" cm="1">
        <f t="array" ref="B96">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56))),"")</f>
        <v/>
      </c>
      <c r="C96" s="20" t="str" cm="1">
        <f t="array" ref="C96">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56))),"")</f>
        <v/>
      </c>
      <c r="D96" s="61" t="str" cm="1">
        <f t="array" ref="D96">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56))),"")</f>
        <v/>
      </c>
      <c r="E96" s="29" t="str" cm="1">
        <f t="array" ref="E96">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56)))="有資格者",
    "○",
    ""
  ),
  ""
)</f>
        <v/>
      </c>
      <c r="F96" s="30" t="str" cm="1">
        <f t="array" ref="F96">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56)))="無資格者",
    "○",
    ""
  ),
  ""
)</f>
        <v/>
      </c>
      <c r="G96" s="87" t="str" cm="1">
        <f t="array" ref="G96">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56)))="○")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56)))="○"),"○",""),"")</f>
        <v/>
      </c>
    </row>
    <row r="97" spans="2:7" x14ac:dyDescent="0.4">
      <c r="B97" s="29" t="str" cm="1">
        <f t="array" ref="B97">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57))),"")</f>
        <v/>
      </c>
      <c r="C97" s="20" t="str" cm="1">
        <f t="array" ref="C97">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57))),"")</f>
        <v/>
      </c>
      <c r="D97" s="61" t="str" cm="1">
        <f t="array" ref="D97">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57))),"")</f>
        <v/>
      </c>
      <c r="E97" s="29" t="str" cm="1">
        <f t="array" ref="E97">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57)))="有資格者",
    "○",
    ""
  ),
  ""
)</f>
        <v/>
      </c>
      <c r="F97" s="30" t="str" cm="1">
        <f t="array" ref="F97">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57)))="無資格者",
    "○",
    ""
  ),
  ""
)</f>
        <v/>
      </c>
      <c r="G97" s="87" t="str" cm="1">
        <f t="array" ref="G97">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57)))="○")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57)))="○"),"○",""),"")</f>
        <v/>
      </c>
    </row>
    <row r="98" spans="2:7" x14ac:dyDescent="0.4">
      <c r="B98" s="29" t="str" cm="1">
        <f t="array" ref="B98">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58))),"")</f>
        <v/>
      </c>
      <c r="C98" s="20" t="str" cm="1">
        <f t="array" ref="C98">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58))),"")</f>
        <v/>
      </c>
      <c r="D98" s="61" t="str" cm="1">
        <f t="array" ref="D98">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58))),"")</f>
        <v/>
      </c>
      <c r="E98" s="29" t="str" cm="1">
        <f t="array" ref="E98">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58)))="有資格者",
    "○",
    ""
  ),
  ""
)</f>
        <v/>
      </c>
      <c r="F98" s="30" t="str" cm="1">
        <f t="array" ref="F98">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58)))="無資格者",
    "○",
    ""
  ),
  ""
)</f>
        <v/>
      </c>
      <c r="G98" s="87" t="str" cm="1">
        <f t="array" ref="G98">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58)))="○")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58)))="○"),"○",""),"")</f>
        <v/>
      </c>
    </row>
    <row r="99" spans="2:7" x14ac:dyDescent="0.4">
      <c r="B99" s="29" t="str" cm="1">
        <f t="array" ref="B99">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59))),"")</f>
        <v/>
      </c>
      <c r="C99" s="20" t="str" cm="1">
        <f t="array" ref="C99">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59))),"")</f>
        <v/>
      </c>
      <c r="D99" s="61" t="str" cm="1">
        <f t="array" ref="D99">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59))),"")</f>
        <v/>
      </c>
      <c r="E99" s="29" t="str" cm="1">
        <f t="array" ref="E99">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59)))="有資格者",
    "○",
    ""
  ),
  ""
)</f>
        <v/>
      </c>
      <c r="F99" s="30" t="str" cm="1">
        <f t="array" ref="F99">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59)))="無資格者",
    "○",
    ""
  ),
  ""
)</f>
        <v/>
      </c>
      <c r="G99" s="87" t="str" cm="1">
        <f t="array" ref="G99">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59)))="○")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59)))="○"),"○",""),"")</f>
        <v/>
      </c>
    </row>
    <row r="100" spans="2:7" x14ac:dyDescent="0.4">
      <c r="B100" s="29" t="str" cm="1">
        <f t="array" ref="B100">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60))),"")</f>
        <v/>
      </c>
      <c r="C100" s="20" t="str" cm="1">
        <f t="array" ref="C100">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60))),"")</f>
        <v/>
      </c>
      <c r="D100" s="61" t="str" cm="1">
        <f t="array" ref="D100">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60))),"")</f>
        <v/>
      </c>
      <c r="E100" s="29" t="str" cm="1">
        <f t="array" ref="E100">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60)))="有資格者",
    "○",
    ""
  ),
  ""
)</f>
        <v/>
      </c>
      <c r="F100" s="30" t="str" cm="1">
        <f t="array" ref="F100">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60)))="無資格者",
    "○",
    ""
  ),
  ""
)</f>
        <v/>
      </c>
      <c r="G100" s="87" t="str" cm="1">
        <f t="array" ref="G100">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60)))="○")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60)))="○"),"○",""),"")</f>
        <v/>
      </c>
    </row>
    <row r="101" spans="2:7" x14ac:dyDescent="0.4">
      <c r="B101" s="29" t="str" cm="1">
        <f t="array" ref="B101">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61))),"")</f>
        <v/>
      </c>
      <c r="C101" s="20" t="str" cm="1">
        <f t="array" ref="C101">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61))),"")</f>
        <v/>
      </c>
      <c r="D101" s="61" t="str" cm="1">
        <f t="array" ref="D101">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61))),"")</f>
        <v/>
      </c>
      <c r="E101" s="29" t="str" cm="1">
        <f t="array" ref="E101">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61)))="有資格者",
    "○",
    ""
  ),
  ""
)</f>
        <v/>
      </c>
      <c r="F101" s="30" t="str" cm="1">
        <f t="array" ref="F101">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61)))="無資格者",
    "○",
    ""
  ),
  ""
)</f>
        <v/>
      </c>
      <c r="G101" s="87" t="str" cm="1">
        <f t="array" ref="G101">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61)))="○")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61)))="○"),"○",""),"")</f>
        <v/>
      </c>
    </row>
    <row r="102" spans="2:7" ht="19.5" thickBot="1" x14ac:dyDescent="0.45">
      <c r="B102" s="22" t="str" cm="1">
        <f t="array" ref="B102">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62))),"")</f>
        <v/>
      </c>
      <c r="C102" s="35" t="str" cm="1">
        <f t="array" ref="C102">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62))),"")</f>
        <v/>
      </c>
      <c r="D102" s="79" t="str" cm="1">
        <f t="array" ref="D102">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62))),"")</f>
        <v/>
      </c>
      <c r="E102" s="22" t="str" cm="1">
        <f t="array" ref="E102">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62)))="有資格者",
    "○",
    ""
  ),
  ""
)</f>
        <v/>
      </c>
      <c r="F102" s="31" t="str" cm="1">
        <f t="array" ref="F102">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62)))="無資格者",
    "○",
    ""
  ),
  ""
)</f>
        <v/>
      </c>
      <c r="G102" s="88" t="str" cm="1">
        <f t="array" ref="G102">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62)))="○")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62)))="○"),"○",""),"")</f>
        <v/>
      </c>
    </row>
    <row r="103" spans="2:7" ht="38.25" thickBot="1" x14ac:dyDescent="0.45">
      <c r="B103" s="37" t="s">
        <v>78</v>
      </c>
      <c r="C103" s="38" t="str">
        <f>60-COUNTBLANK(C7:C21)-COUNTBLANK(C34:C48)-COUNTBLANK(C61:C75)-COUNTBLANK(C88:C102)&amp;"人"</f>
        <v>0人</v>
      </c>
      <c r="D103" s="39" t="s">
        <v>187</v>
      </c>
      <c r="E103" s="38" t="str">
        <f t="shared" ref="E103:G103" si="2">60-COUNTBLANK(E7:E21)-COUNTBLANK(E34:E48)-COUNTBLANK(E61:E75)-COUNTBLANK(E88:E102)&amp;"人"</f>
        <v>0人</v>
      </c>
      <c r="F103" s="41" t="str">
        <f t="shared" si="2"/>
        <v>0人</v>
      </c>
      <c r="G103" s="62" t="str">
        <f t="shared" si="2"/>
        <v>0人</v>
      </c>
    </row>
    <row r="104" spans="2:7" x14ac:dyDescent="0.4">
      <c r="B104" t="s">
        <v>188</v>
      </c>
    </row>
    <row r="105" spans="2:7" x14ac:dyDescent="0.4">
      <c r="B105" t="s">
        <v>189</v>
      </c>
    </row>
    <row r="106" spans="2:7" x14ac:dyDescent="0.4">
      <c r="B106" t="s">
        <v>190</v>
      </c>
    </row>
    <row r="107" spans="2:7" x14ac:dyDescent="0.4">
      <c r="B107" t="s">
        <v>191</v>
      </c>
    </row>
    <row r="108" spans="2:7" x14ac:dyDescent="0.4">
      <c r="B108" t="s">
        <v>192</v>
      </c>
    </row>
    <row r="109" spans="2:7" x14ac:dyDescent="0.4">
      <c r="B109" s="19" t="s">
        <v>252</v>
      </c>
    </row>
    <row r="110" spans="2:7" x14ac:dyDescent="0.4">
      <c r="B110" t="s">
        <v>253</v>
      </c>
    </row>
    <row r="111" spans="2:7" ht="19.5" thickBot="1" x14ac:dyDescent="0.45">
      <c r="B111" s="10"/>
      <c r="C111" s="1"/>
      <c r="D111" t="s">
        <v>193</v>
      </c>
    </row>
    <row r="112" spans="2:7" ht="19.5" thickBot="1" x14ac:dyDescent="0.45">
      <c r="B112" s="21" t="s">
        <v>5</v>
      </c>
      <c r="C112" s="124" t="s">
        <v>15</v>
      </c>
      <c r="D112" s="125"/>
      <c r="E112" s="130" t="s">
        <v>82</v>
      </c>
      <c r="F112" s="131"/>
      <c r="G112" s="71" t="s">
        <v>83</v>
      </c>
    </row>
    <row r="113" spans="2:7" ht="19.5" thickBot="1" x14ac:dyDescent="0.45">
      <c r="B113" s="22" t="s">
        <v>77</v>
      </c>
      <c r="C113" s="122">
        <f>C86</f>
        <v>0</v>
      </c>
      <c r="D113" s="123"/>
      <c r="E113" s="134" t="s">
        <v>86</v>
      </c>
      <c r="F113" s="132" t="s">
        <v>87</v>
      </c>
      <c r="G113" s="186" t="s">
        <v>251</v>
      </c>
    </row>
    <row r="114" spans="2:7" ht="19.5" thickBot="1" x14ac:dyDescent="0.45">
      <c r="B114" s="23" t="s">
        <v>79</v>
      </c>
      <c r="C114" s="24" t="s">
        <v>80</v>
      </c>
      <c r="D114" s="25" t="s">
        <v>81</v>
      </c>
      <c r="E114" s="135"/>
      <c r="F114" s="133"/>
      <c r="G114" s="187"/>
    </row>
    <row r="115" spans="2:7" x14ac:dyDescent="0.4">
      <c r="B115" s="21" t="str" cm="1">
        <f t="array" ref="B115">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63))),"")</f>
        <v/>
      </c>
      <c r="C115" s="44" t="str" cm="1">
        <f t="array" ref="C115">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63))),"")</f>
        <v/>
      </c>
      <c r="D115" s="85" t="str" cm="1">
        <f t="array" ref="D115">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63))),"")</f>
        <v/>
      </c>
      <c r="E115" s="21" t="str" cm="1">
        <f t="array" ref="E115">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63)))="有資格者",
    "○",
    ""
  ),
  ""
)</f>
        <v/>
      </c>
      <c r="F115" s="28" t="str" cm="1">
        <f t="array" ref="F115">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63)))="無資格者",
    "○",
    ""
  ),
  ""
)</f>
        <v/>
      </c>
      <c r="G115" s="86" t="str" cm="1">
        <f t="array" ref="G115">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63)))="○")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63)))="○"),"○",""),"")</f>
        <v/>
      </c>
    </row>
    <row r="116" spans="2:7" x14ac:dyDescent="0.4">
      <c r="B116" s="29" t="str" cm="1">
        <f t="array" ref="B116">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64))),"")</f>
        <v/>
      </c>
      <c r="C116" s="20" t="str" cm="1">
        <f t="array" ref="C116">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64))),"")</f>
        <v/>
      </c>
      <c r="D116" s="61" t="str" cm="1">
        <f t="array" ref="D116">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64))),"")</f>
        <v/>
      </c>
      <c r="E116" s="29" t="str" cm="1">
        <f t="array" ref="E116">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64)))="有資格者",
    "○",
    ""
  ),
  ""
)</f>
        <v/>
      </c>
      <c r="F116" s="30" t="str" cm="1">
        <f t="array" ref="F116">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64)))="無資格者",
    "○",
    ""
  ),
  ""
)</f>
        <v/>
      </c>
      <c r="G116" s="87" t="str" cm="1">
        <f t="array" ref="G116">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64)))="○")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64)))="○"),"○",""),"")</f>
        <v/>
      </c>
    </row>
    <row r="117" spans="2:7" x14ac:dyDescent="0.4">
      <c r="B117" s="29" t="str" cm="1">
        <f t="array" ref="B117">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65))),"")</f>
        <v/>
      </c>
      <c r="C117" s="20" t="str" cm="1">
        <f t="array" ref="C117">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65))),"")</f>
        <v/>
      </c>
      <c r="D117" s="61" t="str" cm="1">
        <f t="array" ref="D117">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65))),"")</f>
        <v/>
      </c>
      <c r="E117" s="29" t="str" cm="1">
        <f t="array" ref="E117">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65)))="有資格者",
    "○",
    ""
  ),
  ""
)</f>
        <v/>
      </c>
      <c r="F117" s="30" t="str" cm="1">
        <f t="array" ref="F117">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65)))="無資格者",
    "○",
    ""
  ),
  ""
)</f>
        <v/>
      </c>
      <c r="G117" s="87" t="str" cm="1">
        <f t="array" ref="G117">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65)))="○")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65)))="○"),"○",""),"")</f>
        <v/>
      </c>
    </row>
    <row r="118" spans="2:7" x14ac:dyDescent="0.4">
      <c r="B118" s="29" t="str" cm="1">
        <f t="array" ref="B118">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66))),"")</f>
        <v/>
      </c>
      <c r="C118" s="20" t="str" cm="1">
        <f t="array" ref="C118">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66))),"")</f>
        <v/>
      </c>
      <c r="D118" s="61" t="str" cm="1">
        <f t="array" ref="D118">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66))),"")</f>
        <v/>
      </c>
      <c r="E118" s="29" t="str" cm="1">
        <f t="array" ref="E118">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66)))="有資格者",
    "○",
    ""
  ),
  ""
)</f>
        <v/>
      </c>
      <c r="F118" s="30" t="str" cm="1">
        <f t="array" ref="F118">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66)))="無資格者",
    "○",
    ""
  ),
  ""
)</f>
        <v/>
      </c>
      <c r="G118" s="87" t="str" cm="1">
        <f t="array" ref="G118">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66)))="○")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66)))="○"),"○",""),"")</f>
        <v/>
      </c>
    </row>
    <row r="119" spans="2:7" x14ac:dyDescent="0.4">
      <c r="B119" s="29" t="str" cm="1">
        <f t="array" ref="B119">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67))),"")</f>
        <v/>
      </c>
      <c r="C119" s="20" t="str" cm="1">
        <f t="array" ref="C119">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67))),"")</f>
        <v/>
      </c>
      <c r="D119" s="61" t="str" cm="1">
        <f t="array" ref="D119">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67))),"")</f>
        <v/>
      </c>
      <c r="E119" s="29" t="str" cm="1">
        <f t="array" ref="E119">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67)))="有資格者",
    "○",
    ""
  ),
  ""
)</f>
        <v/>
      </c>
      <c r="F119" s="30" t="str" cm="1">
        <f t="array" ref="F119">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67)))="無資格者",
    "○",
    ""
  ),
  ""
)</f>
        <v/>
      </c>
      <c r="G119" s="87" t="str" cm="1">
        <f t="array" ref="G119">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67)))="○")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67)))="○"),"○",""),"")</f>
        <v/>
      </c>
    </row>
    <row r="120" spans="2:7" x14ac:dyDescent="0.4">
      <c r="B120" s="29" t="str" cm="1">
        <f t="array" ref="B120">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68))),"")</f>
        <v/>
      </c>
      <c r="C120" s="20" t="str" cm="1">
        <f t="array" ref="C120">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68))),"")</f>
        <v/>
      </c>
      <c r="D120" s="61" t="str" cm="1">
        <f t="array" ref="D120">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68))),"")</f>
        <v/>
      </c>
      <c r="E120" s="29" t="str" cm="1">
        <f t="array" ref="E120">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68)))="有資格者",
    "○",
    ""
  ),
  ""
)</f>
        <v/>
      </c>
      <c r="F120" s="30" t="str" cm="1">
        <f t="array" ref="F120">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68)))="無資格者",
    "○",
    ""
  ),
  ""
)</f>
        <v/>
      </c>
      <c r="G120" s="87" t="str" cm="1">
        <f t="array" ref="G120">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68)))="○")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68)))="○"),"○",""),"")</f>
        <v/>
      </c>
    </row>
    <row r="121" spans="2:7" x14ac:dyDescent="0.4">
      <c r="B121" s="29" t="str" cm="1">
        <f t="array" ref="B121">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69))),"")</f>
        <v/>
      </c>
      <c r="C121" s="20" t="str" cm="1">
        <f t="array" ref="C121">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69))),"")</f>
        <v/>
      </c>
      <c r="D121" s="61" t="str" cm="1">
        <f t="array" ref="D121">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69))),"")</f>
        <v/>
      </c>
      <c r="E121" s="29" t="str" cm="1">
        <f t="array" ref="E121">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69)))="有資格者",
    "○",
    ""
  ),
  ""
)</f>
        <v/>
      </c>
      <c r="F121" s="30" t="str" cm="1">
        <f t="array" ref="F121">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69)))="無資格者",
    "○",
    ""
  ),
  ""
)</f>
        <v/>
      </c>
      <c r="G121" s="87" t="str" cm="1">
        <f t="array" ref="G121">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69)))="○")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69)))="○"),"○",""),"")</f>
        <v/>
      </c>
    </row>
    <row r="122" spans="2:7" x14ac:dyDescent="0.4">
      <c r="B122" s="29" t="str" cm="1">
        <f t="array" ref="B122">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70))),"")</f>
        <v/>
      </c>
      <c r="C122" s="20" t="str" cm="1">
        <f t="array" ref="C122">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70))),"")</f>
        <v/>
      </c>
      <c r="D122" s="61" t="str" cm="1">
        <f t="array" ref="D122">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70))),"")</f>
        <v/>
      </c>
      <c r="E122" s="29" t="str" cm="1">
        <f t="array" ref="E122">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70)))="有資格者",
    "○",
    ""
  ),
  ""
)</f>
        <v/>
      </c>
      <c r="F122" s="30" t="str" cm="1">
        <f t="array" ref="F122">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70)))="無資格者",
    "○",
    ""
  ),
  ""
)</f>
        <v/>
      </c>
      <c r="G122" s="87" t="str" cm="1">
        <f t="array" ref="G122">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70)))="○")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70)))="○"),"○",""),"")</f>
        <v/>
      </c>
    </row>
    <row r="123" spans="2:7" x14ac:dyDescent="0.4">
      <c r="B123" s="29" t="str" cm="1">
        <f t="array" ref="B123">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71))),"")</f>
        <v/>
      </c>
      <c r="C123" s="20" t="str" cm="1">
        <f t="array" ref="C123">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71))),"")</f>
        <v/>
      </c>
      <c r="D123" s="61" t="str" cm="1">
        <f t="array" ref="D123">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71))),"")</f>
        <v/>
      </c>
      <c r="E123" s="29" t="str" cm="1">
        <f t="array" ref="E123">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71)))="有資格者",
    "○",
    ""
  ),
  ""
)</f>
        <v/>
      </c>
      <c r="F123" s="30" t="str" cm="1">
        <f t="array" ref="F123">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71)))="無資格者",
    "○",
    ""
  ),
  ""
)</f>
        <v/>
      </c>
      <c r="G123" s="87" t="str" cm="1">
        <f t="array" ref="G123">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71)))="○")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71)))="○"),"○",""),"")</f>
        <v/>
      </c>
    </row>
    <row r="124" spans="2:7" x14ac:dyDescent="0.4">
      <c r="B124" s="29" t="str" cm="1">
        <f t="array" ref="B124">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72))),"")</f>
        <v/>
      </c>
      <c r="C124" s="20" t="str" cm="1">
        <f t="array" ref="C124">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72))),"")</f>
        <v/>
      </c>
      <c r="D124" s="61" t="str" cm="1">
        <f t="array" ref="D124">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72))),"")</f>
        <v/>
      </c>
      <c r="E124" s="29" t="str" cm="1">
        <f t="array" ref="E124">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72)))="有資格者",
    "○",
    ""
  ),
  ""
)</f>
        <v/>
      </c>
      <c r="F124" s="30" t="str" cm="1">
        <f t="array" ref="F124">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72)))="無資格者",
    "○",
    ""
  ),
  ""
)</f>
        <v/>
      </c>
      <c r="G124" s="87" t="str" cm="1">
        <f t="array" ref="G124">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72)))="○")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72)))="○"),"○",""),"")</f>
        <v/>
      </c>
    </row>
    <row r="125" spans="2:7" x14ac:dyDescent="0.4">
      <c r="B125" s="29" t="str" cm="1">
        <f t="array" ref="B125">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73))),"")</f>
        <v/>
      </c>
      <c r="C125" s="20" t="str" cm="1">
        <f t="array" ref="C125">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73))),"")</f>
        <v/>
      </c>
      <c r="D125" s="61" t="str" cm="1">
        <f t="array" ref="D125">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73))),"")</f>
        <v/>
      </c>
      <c r="E125" s="29" t="str" cm="1">
        <f t="array" ref="E125">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73)))="有資格者",
    "○",
    ""
  ),
  ""
)</f>
        <v/>
      </c>
      <c r="F125" s="30" t="str" cm="1">
        <f t="array" ref="F125">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73)))="無資格者",
    "○",
    ""
  ),
  ""
)</f>
        <v/>
      </c>
      <c r="G125" s="87" t="str" cm="1">
        <f t="array" ref="G125">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73)))="○")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73)))="○"),"○",""),"")</f>
        <v/>
      </c>
    </row>
    <row r="126" spans="2:7" x14ac:dyDescent="0.4">
      <c r="B126" s="29" t="str" cm="1">
        <f t="array" ref="B126">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74))),"")</f>
        <v/>
      </c>
      <c r="C126" s="20" t="str" cm="1">
        <f t="array" ref="C126">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74))),"")</f>
        <v/>
      </c>
      <c r="D126" s="61" t="str" cm="1">
        <f t="array" ref="D126">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74))),"")</f>
        <v/>
      </c>
      <c r="E126" s="29" t="str" cm="1">
        <f t="array" ref="E126">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74)))="有資格者",
    "○",
    ""
  ),
  ""
)</f>
        <v/>
      </c>
      <c r="F126" s="30" t="str" cm="1">
        <f t="array" ref="F126">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74)))="無資格者",
    "○",
    ""
  ),
  ""
)</f>
        <v/>
      </c>
      <c r="G126" s="87" t="str" cm="1">
        <f t="array" ref="G126">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74)))="○")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74)))="○"),"○",""),"")</f>
        <v/>
      </c>
    </row>
    <row r="127" spans="2:7" x14ac:dyDescent="0.4">
      <c r="B127" s="29" t="str" cm="1">
        <f t="array" ref="B127">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75))),"")</f>
        <v/>
      </c>
      <c r="C127" s="20" t="str" cm="1">
        <f t="array" ref="C127">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75))),"")</f>
        <v/>
      </c>
      <c r="D127" s="61" t="str" cm="1">
        <f t="array" ref="D127">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75))),"")</f>
        <v/>
      </c>
      <c r="E127" s="29" t="str" cm="1">
        <f t="array" ref="E127">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75)))="有資格者",
    "○",
    ""
  ),
  ""
)</f>
        <v/>
      </c>
      <c r="F127" s="30" t="str" cm="1">
        <f t="array" ref="F127">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75)))="無資格者",
    "○",
    ""
  ),
  ""
)</f>
        <v/>
      </c>
      <c r="G127" s="87" t="str" cm="1">
        <f t="array" ref="G127">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75)))="○")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75)))="○"),"○",""),"")</f>
        <v/>
      </c>
    </row>
    <row r="128" spans="2:7" x14ac:dyDescent="0.4">
      <c r="B128" s="29" t="str" cm="1">
        <f t="array" ref="B128">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76))),"")</f>
        <v/>
      </c>
      <c r="C128" s="20" t="str" cm="1">
        <f t="array" ref="C128">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76))),"")</f>
        <v/>
      </c>
      <c r="D128" s="61" t="str" cm="1">
        <f t="array" ref="D128">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76))),"")</f>
        <v/>
      </c>
      <c r="E128" s="29" t="str" cm="1">
        <f t="array" ref="E128">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76)))="有資格者",
    "○",
    ""
  ),
  ""
)</f>
        <v/>
      </c>
      <c r="F128" s="30" t="str" cm="1">
        <f t="array" ref="F128">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76)))="無資格者",
    "○",
    ""
  ),
  ""
)</f>
        <v/>
      </c>
      <c r="G128" s="87" t="str" cm="1">
        <f t="array" ref="G128">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76)))="○")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76)))="○"),"○",""),"")</f>
        <v/>
      </c>
    </row>
    <row r="129" spans="2:7" ht="19.5" thickBot="1" x14ac:dyDescent="0.45">
      <c r="B129" s="22" t="str" cm="1">
        <f t="array" ref="B129">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77))),"")</f>
        <v/>
      </c>
      <c r="C129" s="35" t="str" cm="1">
        <f t="array" ref="C129">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77))),"")</f>
        <v/>
      </c>
      <c r="D129" s="79" t="str" cm="1">
        <f t="array" ref="D129">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77))),"")</f>
        <v/>
      </c>
      <c r="E129" s="22" t="str" cm="1">
        <f t="array" ref="E129">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77)))="有資格者",
    "○",
    ""
  ),
  ""
)</f>
        <v/>
      </c>
      <c r="F129" s="31" t="str" cm="1">
        <f t="array" ref="F129">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77)))="無資格者",
    "○",
    ""
  ),
  ""
)</f>
        <v/>
      </c>
      <c r="G129" s="88" t="str" cm="1">
        <f t="array" ref="G129">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77)))="○")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77)))="○"),"○",""),"")</f>
        <v/>
      </c>
    </row>
    <row r="130" spans="2:7" ht="38.25" thickBot="1" x14ac:dyDescent="0.45">
      <c r="B130" s="37" t="s">
        <v>78</v>
      </c>
      <c r="C130" s="38" t="str">
        <f>75-COUNTBLANK(C7:C21)-COUNTBLANK(C34:C48)-COUNTBLANK(C61:C75)-COUNTBLANK(C88:C102)-COUNTBLANK(C115:C129)&amp;"人"</f>
        <v>0人</v>
      </c>
      <c r="D130" s="39" t="s">
        <v>187</v>
      </c>
      <c r="E130" s="38" t="str">
        <f t="shared" ref="E130:G130" si="3">75-COUNTBLANK(E7:E21)-COUNTBLANK(E34:E48)-COUNTBLANK(E61:E75)-COUNTBLANK(E88:E102)-COUNTBLANK(E115:E129)&amp;"人"</f>
        <v>0人</v>
      </c>
      <c r="F130" s="41" t="str">
        <f t="shared" si="3"/>
        <v>0人</v>
      </c>
      <c r="G130" s="62" t="str">
        <f t="shared" si="3"/>
        <v>0人</v>
      </c>
    </row>
    <row r="131" spans="2:7" x14ac:dyDescent="0.4">
      <c r="B131" t="s">
        <v>188</v>
      </c>
    </row>
    <row r="132" spans="2:7" x14ac:dyDescent="0.4">
      <c r="B132" t="s">
        <v>189</v>
      </c>
    </row>
    <row r="133" spans="2:7" x14ac:dyDescent="0.4">
      <c r="B133" t="s">
        <v>190</v>
      </c>
    </row>
    <row r="134" spans="2:7" x14ac:dyDescent="0.4">
      <c r="B134" t="s">
        <v>191</v>
      </c>
    </row>
    <row r="135" spans="2:7" x14ac:dyDescent="0.4">
      <c r="B135" t="s">
        <v>192</v>
      </c>
    </row>
    <row r="136" spans="2:7" x14ac:dyDescent="0.4">
      <c r="B136" s="19" t="s">
        <v>252</v>
      </c>
    </row>
    <row r="137" spans="2:7" x14ac:dyDescent="0.4">
      <c r="B137" t="s">
        <v>253</v>
      </c>
    </row>
    <row r="138" spans="2:7" ht="19.5" thickBot="1" x14ac:dyDescent="0.45">
      <c r="B138" s="10"/>
      <c r="C138" s="1"/>
      <c r="D138" t="s">
        <v>193</v>
      </c>
    </row>
    <row r="139" spans="2:7" ht="19.5" thickBot="1" x14ac:dyDescent="0.45">
      <c r="B139" s="21" t="s">
        <v>5</v>
      </c>
      <c r="C139" s="124" t="s">
        <v>15</v>
      </c>
      <c r="D139" s="125"/>
      <c r="E139" s="130" t="s">
        <v>82</v>
      </c>
      <c r="F139" s="131"/>
      <c r="G139" s="71" t="s">
        <v>83</v>
      </c>
    </row>
    <row r="140" spans="2:7" ht="19.5" thickBot="1" x14ac:dyDescent="0.45">
      <c r="B140" s="22" t="s">
        <v>77</v>
      </c>
      <c r="C140" s="122">
        <f>C113</f>
        <v>0</v>
      </c>
      <c r="D140" s="123"/>
      <c r="E140" s="134" t="s">
        <v>86</v>
      </c>
      <c r="F140" s="132" t="s">
        <v>87</v>
      </c>
      <c r="G140" s="186" t="s">
        <v>251</v>
      </c>
    </row>
    <row r="141" spans="2:7" ht="19.5" thickBot="1" x14ac:dyDescent="0.45">
      <c r="B141" s="23" t="s">
        <v>79</v>
      </c>
      <c r="C141" s="24" t="s">
        <v>80</v>
      </c>
      <c r="D141" s="25" t="s">
        <v>81</v>
      </c>
      <c r="E141" s="135"/>
      <c r="F141" s="133"/>
      <c r="G141" s="187"/>
    </row>
    <row r="142" spans="2:7" x14ac:dyDescent="0.4">
      <c r="B142" s="21" t="str" cm="1">
        <f t="array" ref="B142">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78))),"")</f>
        <v/>
      </c>
      <c r="C142" s="44" t="str" cm="1">
        <f t="array" ref="C142">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78))),"")</f>
        <v/>
      </c>
      <c r="D142" s="85" t="str" cm="1">
        <f t="array" ref="D142">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78))),"")</f>
        <v/>
      </c>
      <c r="E142" s="21" t="str" cm="1">
        <f t="array" ref="E142">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78)))="有資格者",
    "○",
    ""
  ),
  ""
)</f>
        <v/>
      </c>
      <c r="F142" s="28" t="str" cm="1">
        <f t="array" ref="F142">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78)))="無資格者",
    "○",
    ""
  ),
  ""
)</f>
        <v/>
      </c>
      <c r="G142" s="86" t="str" cm="1">
        <f t="array" ref="G142">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78)))="○")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78)))="○"),"○",""),"")</f>
        <v/>
      </c>
    </row>
    <row r="143" spans="2:7" x14ac:dyDescent="0.4">
      <c r="B143" s="29" t="str" cm="1">
        <f t="array" ref="B143">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79))),"")</f>
        <v/>
      </c>
      <c r="C143" s="20" t="str" cm="1">
        <f t="array" ref="C143">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79))),"")</f>
        <v/>
      </c>
      <c r="D143" s="61" t="str" cm="1">
        <f t="array" ref="D143">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79))),"")</f>
        <v/>
      </c>
      <c r="E143" s="29" t="str" cm="1">
        <f t="array" ref="E143">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79)))="有資格者",
    "○",
    ""
  ),
  ""
)</f>
        <v/>
      </c>
      <c r="F143" s="30" t="str" cm="1">
        <f t="array" ref="F143">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79)))="無資格者",
    "○",
    ""
  ),
  ""
)</f>
        <v/>
      </c>
      <c r="G143" s="87" t="str" cm="1">
        <f t="array" ref="G143">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79)))="○")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79)))="○"),"○",""),"")</f>
        <v/>
      </c>
    </row>
    <row r="144" spans="2:7" x14ac:dyDescent="0.4">
      <c r="B144" s="29" t="str" cm="1">
        <f t="array" ref="B144">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80))),"")</f>
        <v/>
      </c>
      <c r="C144" s="20" t="str" cm="1">
        <f t="array" ref="C144">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80))),"")</f>
        <v/>
      </c>
      <c r="D144" s="61" t="str" cm="1">
        <f t="array" ref="D144">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80))),"")</f>
        <v/>
      </c>
      <c r="E144" s="29" t="str" cm="1">
        <f t="array" ref="E144">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80)))="有資格者",
    "○",
    ""
  ),
  ""
)</f>
        <v/>
      </c>
      <c r="F144" s="30" t="str" cm="1">
        <f t="array" ref="F144">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80)))="無資格者",
    "○",
    ""
  ),
  ""
)</f>
        <v/>
      </c>
      <c r="G144" s="87" t="str" cm="1">
        <f t="array" ref="G144">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80)))="○")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80)))="○"),"○",""),"")</f>
        <v/>
      </c>
    </row>
    <row r="145" spans="2:7" x14ac:dyDescent="0.4">
      <c r="B145" s="29" t="str" cm="1">
        <f t="array" ref="B145">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81))),"")</f>
        <v/>
      </c>
      <c r="C145" s="20" t="str" cm="1">
        <f t="array" ref="C145">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81))),"")</f>
        <v/>
      </c>
      <c r="D145" s="61" t="str" cm="1">
        <f t="array" ref="D145">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81))),"")</f>
        <v/>
      </c>
      <c r="E145" s="29" t="str" cm="1">
        <f t="array" ref="E145">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81)))="有資格者",
    "○",
    ""
  ),
  ""
)</f>
        <v/>
      </c>
      <c r="F145" s="30" t="str" cm="1">
        <f t="array" ref="F145">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81)))="無資格者",
    "○",
    ""
  ),
  ""
)</f>
        <v/>
      </c>
      <c r="G145" s="87" t="str" cm="1">
        <f t="array" ref="G145">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81)))="○")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81)))="○"),"○",""),"")</f>
        <v/>
      </c>
    </row>
    <row r="146" spans="2:7" x14ac:dyDescent="0.4">
      <c r="B146" s="29" t="str" cm="1">
        <f t="array" ref="B146">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82))),"")</f>
        <v/>
      </c>
      <c r="C146" s="20" t="str" cm="1">
        <f t="array" ref="C146">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82))),"")</f>
        <v/>
      </c>
      <c r="D146" s="61" t="str" cm="1">
        <f t="array" ref="D146">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82))),"")</f>
        <v/>
      </c>
      <c r="E146" s="29" t="str" cm="1">
        <f t="array" ref="E146">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82)))="有資格者",
    "○",
    ""
  ),
  ""
)</f>
        <v/>
      </c>
      <c r="F146" s="30" t="str" cm="1">
        <f t="array" ref="F146">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82)))="無資格者",
    "○",
    ""
  ),
  ""
)</f>
        <v/>
      </c>
      <c r="G146" s="87" t="str" cm="1">
        <f t="array" ref="G146">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82)))="○")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82)))="○"),"○",""),"")</f>
        <v/>
      </c>
    </row>
    <row r="147" spans="2:7" x14ac:dyDescent="0.4">
      <c r="B147" s="29" t="str" cm="1">
        <f t="array" ref="B147">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83))),"")</f>
        <v/>
      </c>
      <c r="C147" s="20" t="str" cm="1">
        <f t="array" ref="C147">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83))),"")</f>
        <v/>
      </c>
      <c r="D147" s="61" t="str" cm="1">
        <f t="array" ref="D147">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83))),"")</f>
        <v/>
      </c>
      <c r="E147" s="29" t="str" cm="1">
        <f t="array" ref="E147">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83)))="有資格者",
    "○",
    ""
  ),
  ""
)</f>
        <v/>
      </c>
      <c r="F147" s="30" t="str" cm="1">
        <f t="array" ref="F147">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83)))="無資格者",
    "○",
    ""
  ),
  ""
)</f>
        <v/>
      </c>
      <c r="G147" s="87" t="str" cm="1">
        <f t="array" ref="G147">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83)))="○")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83)))="○"),"○",""),"")</f>
        <v/>
      </c>
    </row>
    <row r="148" spans="2:7" x14ac:dyDescent="0.4">
      <c r="B148" s="29" t="str" cm="1">
        <f t="array" ref="B148">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84))),"")</f>
        <v/>
      </c>
      <c r="C148" s="20" t="str" cm="1">
        <f t="array" ref="C148">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84))),"")</f>
        <v/>
      </c>
      <c r="D148" s="61" t="str" cm="1">
        <f t="array" ref="D148">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84))),"")</f>
        <v/>
      </c>
      <c r="E148" s="29" t="str" cm="1">
        <f t="array" ref="E148">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84)))="有資格者",
    "○",
    ""
  ),
  ""
)</f>
        <v/>
      </c>
      <c r="F148" s="30" t="str" cm="1">
        <f t="array" ref="F148">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84)))="無資格者",
    "○",
    ""
  ),
  ""
)</f>
        <v/>
      </c>
      <c r="G148" s="87" t="str" cm="1">
        <f t="array" ref="G148">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84)))="○")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84)))="○"),"○",""),"")</f>
        <v/>
      </c>
    </row>
    <row r="149" spans="2:7" x14ac:dyDescent="0.4">
      <c r="B149" s="29" t="str" cm="1">
        <f t="array" ref="B149">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85))),"")</f>
        <v/>
      </c>
      <c r="C149" s="20" t="str" cm="1">
        <f t="array" ref="C149">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85))),"")</f>
        <v/>
      </c>
      <c r="D149" s="61" t="str" cm="1">
        <f t="array" ref="D149">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85))),"")</f>
        <v/>
      </c>
      <c r="E149" s="29" t="str" cm="1">
        <f t="array" ref="E149">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85)))="有資格者",
    "○",
    ""
  ),
  ""
)</f>
        <v/>
      </c>
      <c r="F149" s="30" t="str" cm="1">
        <f t="array" ref="F149">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85)))="無資格者",
    "○",
    ""
  ),
  ""
)</f>
        <v/>
      </c>
      <c r="G149" s="87" t="str" cm="1">
        <f t="array" ref="G149">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85)))="○")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85)))="○"),"○",""),"")</f>
        <v/>
      </c>
    </row>
    <row r="150" spans="2:7" x14ac:dyDescent="0.4">
      <c r="B150" s="29" t="str" cm="1">
        <f t="array" ref="B150">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86))),"")</f>
        <v/>
      </c>
      <c r="C150" s="20" t="str" cm="1">
        <f t="array" ref="C150">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86))),"")</f>
        <v/>
      </c>
      <c r="D150" s="61" t="str" cm="1">
        <f t="array" ref="D150">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86))),"")</f>
        <v/>
      </c>
      <c r="E150" s="29" t="str" cm="1">
        <f t="array" ref="E150">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86)))="有資格者",
    "○",
    ""
  ),
  ""
)</f>
        <v/>
      </c>
      <c r="F150" s="30" t="str" cm="1">
        <f t="array" ref="F150">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86)))="無資格者",
    "○",
    ""
  ),
  ""
)</f>
        <v/>
      </c>
      <c r="G150" s="87" t="str" cm="1">
        <f t="array" ref="G150">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86)))="○")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86)))="○"),"○",""),"")</f>
        <v/>
      </c>
    </row>
    <row r="151" spans="2:7" x14ac:dyDescent="0.4">
      <c r="B151" s="29" t="str" cm="1">
        <f t="array" ref="B151">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87))),"")</f>
        <v/>
      </c>
      <c r="C151" s="20" t="str" cm="1">
        <f t="array" ref="C151">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87))),"")</f>
        <v/>
      </c>
      <c r="D151" s="61" t="str" cm="1">
        <f t="array" ref="D151">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87))),"")</f>
        <v/>
      </c>
      <c r="E151" s="29" t="str" cm="1">
        <f t="array" ref="E151">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87)))="有資格者",
    "○",
    ""
  ),
  ""
)</f>
        <v/>
      </c>
      <c r="F151" s="30" t="str" cm="1">
        <f t="array" ref="F151">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87)))="無資格者",
    "○",
    ""
  ),
  ""
)</f>
        <v/>
      </c>
      <c r="G151" s="87" t="str" cm="1">
        <f t="array" ref="G151">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87)))="○")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87)))="○"),"○",""),"")</f>
        <v/>
      </c>
    </row>
    <row r="152" spans="2:7" x14ac:dyDescent="0.4">
      <c r="B152" s="29" t="str" cm="1">
        <f t="array" ref="B152">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88))),"")</f>
        <v/>
      </c>
      <c r="C152" s="20" t="str" cm="1">
        <f t="array" ref="C152">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88))),"")</f>
        <v/>
      </c>
      <c r="D152" s="61" t="str" cm="1">
        <f t="array" ref="D152">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88))),"")</f>
        <v/>
      </c>
      <c r="E152" s="29" t="str" cm="1">
        <f t="array" ref="E152">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88)))="有資格者",
    "○",
    ""
  ),
  ""
)</f>
        <v/>
      </c>
      <c r="F152" s="30" t="str" cm="1">
        <f t="array" ref="F152">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88)))="無資格者",
    "○",
    ""
  ),
  ""
)</f>
        <v/>
      </c>
      <c r="G152" s="87" t="str" cm="1">
        <f t="array" ref="G152">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88)))="○")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88)))="○"),"○",""),"")</f>
        <v/>
      </c>
    </row>
    <row r="153" spans="2:7" x14ac:dyDescent="0.4">
      <c r="B153" s="29" t="str" cm="1">
        <f t="array" ref="B153">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89))),"")</f>
        <v/>
      </c>
      <c r="C153" s="20" t="str" cm="1">
        <f t="array" ref="C153">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89))),"")</f>
        <v/>
      </c>
      <c r="D153" s="61" t="str" cm="1">
        <f t="array" ref="D153">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89))),"")</f>
        <v/>
      </c>
      <c r="E153" s="29" t="str" cm="1">
        <f t="array" ref="E153">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89)))="有資格者",
    "○",
    ""
  ),
  ""
)</f>
        <v/>
      </c>
      <c r="F153" s="30" t="str" cm="1">
        <f t="array" ref="F153">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89)))="無資格者",
    "○",
    ""
  ),
  ""
)</f>
        <v/>
      </c>
      <c r="G153" s="87" t="str" cm="1">
        <f t="array" ref="G153">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89)))="○")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89)))="○"),"○",""),"")</f>
        <v/>
      </c>
    </row>
    <row r="154" spans="2:7" x14ac:dyDescent="0.4">
      <c r="B154" s="29" t="str" cm="1">
        <f t="array" ref="B154">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90))),"")</f>
        <v/>
      </c>
      <c r="C154" s="20" t="str" cm="1">
        <f t="array" ref="C154">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90))),"")</f>
        <v/>
      </c>
      <c r="D154" s="61" t="str" cm="1">
        <f t="array" ref="D154">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90))),"")</f>
        <v/>
      </c>
      <c r="E154" s="29" t="str" cm="1">
        <f t="array" ref="E154">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90)))="有資格者",
    "○",
    ""
  ),
  ""
)</f>
        <v/>
      </c>
      <c r="F154" s="30" t="str" cm="1">
        <f t="array" ref="F154">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90)))="無資格者",
    "○",
    ""
  ),
  ""
)</f>
        <v/>
      </c>
      <c r="G154" s="87" t="str" cm="1">
        <f t="array" ref="G154">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90)))="○")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90)))="○"),"○",""),"")</f>
        <v/>
      </c>
    </row>
    <row r="155" spans="2:7" x14ac:dyDescent="0.4">
      <c r="B155" s="29" t="str" cm="1">
        <f t="array" ref="B155">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91))),"")</f>
        <v/>
      </c>
      <c r="C155" s="20" t="str" cm="1">
        <f t="array" ref="C155">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91))),"")</f>
        <v/>
      </c>
      <c r="D155" s="61" t="str" cm="1">
        <f t="array" ref="D155">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91))),"")</f>
        <v/>
      </c>
      <c r="E155" s="29" t="str" cm="1">
        <f t="array" ref="E155">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91)))="有資格者",
    "○",
    ""
  ),
  ""
)</f>
        <v/>
      </c>
      <c r="F155" s="30" t="str" cm="1">
        <f t="array" ref="F155">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91)))="無資格者",
    "○",
    ""
  ),
  ""
)</f>
        <v/>
      </c>
      <c r="G155" s="87" t="str" cm="1">
        <f t="array" ref="G155">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91)))="○")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91)))="○"),"○",""),"")</f>
        <v/>
      </c>
    </row>
    <row r="156" spans="2:7" ht="19.5" thickBot="1" x14ac:dyDescent="0.45">
      <c r="B156" s="22" t="str" cm="1">
        <f t="array" ref="B156">IFERROR(INDEX('入力ｼｰﾄ①_従事者情報（様式第3号及び第4号作成用）'!$C$4:$C$204&amp;" "&amp;'入力ｼｰﾄ①_従事者情報（様式第3号及び第4号作成用）'!$D$4:$D$204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92))),"")</f>
        <v/>
      </c>
      <c r="C156" s="35" t="str" cm="1">
        <f t="array" ref="C156">IFERROR(INDEX('入力ｼｰﾄ①_従事者情報（様式第3号及び第4号作成用）'!$E$4:$E$204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92))),"")</f>
        <v/>
      </c>
      <c r="D156" s="79" t="str" cm="1">
        <f t="array" ref="D156">IFERROR(INDEX('入力ｼｰﾄ①_従事者情報（様式第3号及び第4号作成用）'!$F$4:$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92))),"")</f>
        <v/>
      </c>
      <c r="E156" s="22" t="str" cm="1">
        <f t="array" ref="E156">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92)))="有資格者",
    "○",
    ""
  ),
  ""
)</f>
        <v/>
      </c>
      <c r="F156" s="31" t="str" cm="1">
        <f t="array" ref="F156">IFERROR(
  IF(
    INDEX('入力ｼｰﾄ①_従事者情報（様式第3号及び第4号作成用）'!$BU$4:$BU$204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92)))="無資格者",
    "○",
    ""
  ),
  ""
)</f>
        <v/>
      </c>
      <c r="G156" s="88" t="str" cm="1">
        <f t="array" ref="G156">IFERROR(
  IF(
    (INDEX('入力ｼｰﾄ①_従事者情報（様式第3号及び第4号作成用）'!$BF$4:$BF$204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92)))="○")
    +(INDEX('入力ｼｰﾄ①_従事者情報（様式第3号及び第4号作成用）'!$BG$4:$BG$204,SMALL(IF(('入力ｼｰﾄ①_従事者情報（様式第3号及び第4号作成用）'!$BU$4:$BU$204="有資格者")+('入力ｼｰﾄ①_従事者情報（様式第3号及び第4号作成用）'!$BU$4:$BU$204="無資格者"),ROW('入力ｼｰﾄ①_従事者情報（様式第3号及び第4号作成用）'!$BU$4:$BU$204)-ROW('入力ｼｰﾄ①_従事者情報（様式第3号及び第4号作成用）'!$BU$4)+1,""),ROWS($A$3:A92)))="○"),"○",""),"")</f>
        <v/>
      </c>
    </row>
    <row r="157" spans="2:7" ht="38.25" thickBot="1" x14ac:dyDescent="0.45">
      <c r="B157" s="37" t="s">
        <v>78</v>
      </c>
      <c r="C157" s="38" t="str">
        <f>90-COUNTBLANK(C7:C21)-COUNTBLANK(C34:C48)-COUNTBLANK(C61:C75)-COUNTBLANK(C88:C102)-COUNTBLANK(C115:C129)-COUNTBLANK(C142:C156)&amp;"人"</f>
        <v>0人</v>
      </c>
      <c r="D157" s="39" t="s">
        <v>187</v>
      </c>
      <c r="E157" s="38" t="str">
        <f t="shared" ref="E157:G157" si="4">90-COUNTBLANK(E7:E21)-COUNTBLANK(E34:E48)-COUNTBLANK(E61:E75)-COUNTBLANK(E88:E102)-COUNTBLANK(E115:E129)-COUNTBLANK(E142:E156)&amp;"人"</f>
        <v>0人</v>
      </c>
      <c r="F157" s="41" t="str">
        <f t="shared" si="4"/>
        <v>0人</v>
      </c>
      <c r="G157" s="62" t="str">
        <f t="shared" si="4"/>
        <v>0人</v>
      </c>
    </row>
    <row r="158" spans="2:7" x14ac:dyDescent="0.4">
      <c r="B158" t="s">
        <v>188</v>
      </c>
    </row>
    <row r="159" spans="2:7" x14ac:dyDescent="0.4">
      <c r="B159" t="s">
        <v>189</v>
      </c>
    </row>
    <row r="160" spans="2:7" x14ac:dyDescent="0.4">
      <c r="B160" t="s">
        <v>190</v>
      </c>
      <c r="F160" t="s">
        <v>256</v>
      </c>
    </row>
    <row r="161" spans="2:2" x14ac:dyDescent="0.4">
      <c r="B161" t="s">
        <v>191</v>
      </c>
    </row>
    <row r="162" spans="2:2" x14ac:dyDescent="0.4">
      <c r="B162" t="s">
        <v>192</v>
      </c>
    </row>
  </sheetData>
  <sheetProtection sheet="1" objects="1" scenarios="1" formatCells="0"/>
  <mergeCells count="36">
    <mergeCell ref="G113:G114"/>
    <mergeCell ref="C139:D139"/>
    <mergeCell ref="E139:F139"/>
    <mergeCell ref="C140:D140"/>
    <mergeCell ref="E140:E141"/>
    <mergeCell ref="F140:F141"/>
    <mergeCell ref="G140:G141"/>
    <mergeCell ref="C112:D112"/>
    <mergeCell ref="E112:F112"/>
    <mergeCell ref="C113:D113"/>
    <mergeCell ref="E113:E114"/>
    <mergeCell ref="F113:F114"/>
    <mergeCell ref="G59:G60"/>
    <mergeCell ref="C85:D85"/>
    <mergeCell ref="E85:F85"/>
    <mergeCell ref="C86:D86"/>
    <mergeCell ref="E86:E87"/>
    <mergeCell ref="F86:F87"/>
    <mergeCell ref="G86:G87"/>
    <mergeCell ref="C58:D58"/>
    <mergeCell ref="E58:F58"/>
    <mergeCell ref="C59:D59"/>
    <mergeCell ref="E59:E60"/>
    <mergeCell ref="F59:F60"/>
    <mergeCell ref="C4:D4"/>
    <mergeCell ref="E4:F4"/>
    <mergeCell ref="C5:D5"/>
    <mergeCell ref="E5:E6"/>
    <mergeCell ref="F5:F6"/>
    <mergeCell ref="G5:G6"/>
    <mergeCell ref="C31:D31"/>
    <mergeCell ref="E31:F31"/>
    <mergeCell ref="C32:D32"/>
    <mergeCell ref="E32:E33"/>
    <mergeCell ref="F32:F33"/>
    <mergeCell ref="G32:G33"/>
  </mergeCells>
  <phoneticPr fontId="2"/>
  <pageMargins left="0.7" right="0.7" top="0.75" bottom="0.75" header="0.3" footer="0.3"/>
  <pageSetup paperSize="9" scale="93" orientation="landscape" r:id="rId1"/>
  <rowBreaks count="2" manualBreakCount="2">
    <brk id="27" max="16383" man="1"/>
    <brk id="5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981F5-AC94-43BA-B93F-4E6288AFDE79}">
  <dimension ref="B1:I180"/>
  <sheetViews>
    <sheetView view="pageBreakPreview" topLeftCell="A49" zoomScale="85" zoomScaleNormal="85" zoomScaleSheetLayoutView="85" zoomScalePageLayoutView="70" workbookViewId="0">
      <selection activeCell="F15" sqref="F15"/>
    </sheetView>
  </sheetViews>
  <sheetFormatPr defaultRowHeight="18.75" x14ac:dyDescent="0.4"/>
  <cols>
    <col min="2" max="2" width="18.625" customWidth="1"/>
    <col min="3" max="3" width="30.25" customWidth="1"/>
    <col min="4" max="4" width="16.375" customWidth="1"/>
    <col min="5" max="6" width="9" style="1" bestFit="1" customWidth="1"/>
    <col min="7" max="7" width="22" style="1" customWidth="1"/>
    <col min="8" max="8" width="15.375" style="1" customWidth="1"/>
    <col min="9" max="9" width="21.5" style="1" customWidth="1"/>
  </cols>
  <sheetData>
    <row r="1" spans="2:9" x14ac:dyDescent="0.4">
      <c r="B1" s="19" t="s">
        <v>259</v>
      </c>
      <c r="F1"/>
      <c r="I1"/>
    </row>
    <row r="2" spans="2:9" ht="18.75" customHeight="1" x14ac:dyDescent="0.4">
      <c r="B2" t="s">
        <v>260</v>
      </c>
      <c r="F2"/>
      <c r="I2"/>
    </row>
    <row r="3" spans="2:9" ht="19.5" thickBot="1" x14ac:dyDescent="0.45">
      <c r="B3" s="10"/>
      <c r="C3" s="1"/>
      <c r="D3" t="s">
        <v>193</v>
      </c>
      <c r="F3"/>
      <c r="I3"/>
    </row>
    <row r="4" spans="2:9" ht="24" customHeight="1" thickBot="1" x14ac:dyDescent="0.45">
      <c r="B4" s="21" t="s">
        <v>5</v>
      </c>
      <c r="C4" s="124" t="s">
        <v>119</v>
      </c>
      <c r="D4" s="125"/>
      <c r="E4" s="144" t="s">
        <v>82</v>
      </c>
      <c r="F4" s="211"/>
      <c r="G4" s="130" t="s">
        <v>83</v>
      </c>
      <c r="H4" s="153"/>
      <c r="I4" s="142"/>
    </row>
    <row r="5" spans="2:9" ht="24" customHeight="1" thickBot="1" x14ac:dyDescent="0.45">
      <c r="B5" s="22" t="s">
        <v>77</v>
      </c>
      <c r="C5" s="122">
        <f>'入力ｼｰﾄ①_従事者情報（様式第3号及び第4号作成用）'!B4</f>
        <v>0</v>
      </c>
      <c r="D5" s="120"/>
      <c r="E5" s="134" t="s">
        <v>86</v>
      </c>
      <c r="F5" s="212" t="s">
        <v>87</v>
      </c>
      <c r="G5" s="134" t="s">
        <v>59</v>
      </c>
      <c r="H5" s="132"/>
      <c r="I5" s="214" t="s">
        <v>258</v>
      </c>
    </row>
    <row r="6" spans="2:9" ht="19.5" thickBot="1" x14ac:dyDescent="0.45">
      <c r="B6" s="23" t="s">
        <v>79</v>
      </c>
      <c r="C6" s="24" t="s">
        <v>80</v>
      </c>
      <c r="D6" s="77" t="s">
        <v>81</v>
      </c>
      <c r="E6" s="135"/>
      <c r="F6" s="213"/>
      <c r="G6" s="57" t="s">
        <v>254</v>
      </c>
      <c r="H6" s="81" t="s">
        <v>255</v>
      </c>
      <c r="I6" s="214"/>
    </row>
    <row r="7" spans="2:9" x14ac:dyDescent="0.4">
      <c r="B7" s="21" t="str" cm="1">
        <f t="array" ref="B7">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f>
        <v/>
      </c>
      <c r="C7" s="44" t="str" cm="1">
        <f t="array" ref="C7">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f>
        <v/>
      </c>
      <c r="D7" s="33" t="str" cm="1">
        <f t="array" ref="D7">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f>
        <v/>
      </c>
      <c r="E7" s="16" t="str" cm="1">
        <f t="array" ref="E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有資格者",
    "○",
    ""
  ),
  ""
)</f>
        <v/>
      </c>
      <c r="F7" s="3" t="str" cm="1">
        <f t="array" ref="F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無資格者",
    "○",
    ""
  ),
  ""
)</f>
        <v/>
      </c>
      <c r="G7" s="21" t="str" cm="1">
        <f t="array" ref="G7">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f>
        <v/>
      </c>
      <c r="H7" s="28" t="str" cm="1">
        <f t="array" ref="H7">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f>
        <v/>
      </c>
      <c r="I7" s="87" t="str" cm="1">
        <f t="array" ref="I7">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f>
        <v/>
      </c>
    </row>
    <row r="8" spans="2:9" x14ac:dyDescent="0.4">
      <c r="B8" s="29" t="str" cm="1">
        <f t="array" ref="B8">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f>
        <v/>
      </c>
      <c r="C8" s="3" t="str" cm="1">
        <f t="array" ref="C8">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f>
        <v/>
      </c>
      <c r="D8" s="34" t="str" cm="1">
        <f t="array" ref="D8">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f>
        <v/>
      </c>
      <c r="E8" s="16" t="str" cm="1">
        <f t="array" ref="E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有資格者",
    "○",
    ""
  ),
  ""
)</f>
        <v/>
      </c>
      <c r="F8" s="15" t="str" cm="1">
        <f t="array" ref="F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無資格者",
    "○",
    ""
  ),
  ""
)</f>
        <v/>
      </c>
      <c r="G8" s="29" t="str" cm="1">
        <f t="array" ref="G8">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f>
        <v/>
      </c>
      <c r="H8" s="30" t="str" cm="1">
        <f t="array" ref="H8">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f>
        <v/>
      </c>
      <c r="I8" s="87" t="str" cm="1">
        <f t="array" ref="I8">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f>
        <v/>
      </c>
    </row>
    <row r="9" spans="2:9" x14ac:dyDescent="0.4">
      <c r="B9" s="29" t="str" cm="1">
        <f t="array" ref="B9">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f>
        <v/>
      </c>
      <c r="C9" s="3" t="str" cm="1">
        <f t="array" ref="C9">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f>
        <v/>
      </c>
      <c r="D9" s="34" t="str" cm="1">
        <f t="array" ref="D9">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f>
        <v/>
      </c>
      <c r="E9" s="16" t="str" cm="1">
        <f t="array" ref="E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有資格者",
    "○",
    ""
  ),
  ""
)</f>
        <v/>
      </c>
      <c r="F9" s="15" t="str" cm="1">
        <f t="array" ref="F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無資格者",
    "○",
    ""
  ),
  ""
)</f>
        <v/>
      </c>
      <c r="G9" s="29" t="str" cm="1">
        <f t="array" ref="G9">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f>
        <v/>
      </c>
      <c r="H9" s="30" t="str" cm="1">
        <f t="array" ref="H9">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f>
        <v/>
      </c>
      <c r="I9" s="87" t="str" cm="1">
        <f t="array" ref="I9">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f>
        <v/>
      </c>
    </row>
    <row r="10" spans="2:9" x14ac:dyDescent="0.4">
      <c r="B10" s="29" t="str" cm="1">
        <f t="array" ref="B10">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f>
        <v/>
      </c>
      <c r="C10" s="3" t="str" cm="1">
        <f t="array" ref="C10">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f>
        <v/>
      </c>
      <c r="D10" s="34" t="str" cm="1">
        <f t="array" ref="D10">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f>
        <v/>
      </c>
      <c r="E10" s="16" t="str" cm="1">
        <f t="array" ref="E1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有資格者",
    "○",
    ""
  ),
  ""
)</f>
        <v/>
      </c>
      <c r="F10" s="15" t="str" cm="1">
        <f t="array" ref="F1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無資格者",
    "○",
    ""
  ),
  ""
)</f>
        <v/>
      </c>
      <c r="G10" s="29" t="str" cm="1">
        <f t="array" ref="G10">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f>
        <v/>
      </c>
      <c r="H10" s="30" t="str" cm="1">
        <f t="array" ref="H10">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f>
        <v/>
      </c>
      <c r="I10" s="87" t="str" cm="1">
        <f t="array" ref="I10">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f>
        <v/>
      </c>
    </row>
    <row r="11" spans="2:9" x14ac:dyDescent="0.4">
      <c r="B11" s="29" t="str" cm="1">
        <f t="array" ref="B11">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f>
        <v/>
      </c>
      <c r="C11" s="3" t="str" cm="1">
        <f t="array" ref="C11">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f>
        <v/>
      </c>
      <c r="D11" s="34" t="str" cm="1">
        <f t="array" ref="D11">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f>
        <v/>
      </c>
      <c r="E11" s="16" t="str" cm="1">
        <f t="array" ref="E1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有資格者",
    "○",
    ""
  ),
  ""
)</f>
        <v/>
      </c>
      <c r="F11" s="15" t="str" cm="1">
        <f t="array" ref="F1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無資格者",
    "○",
    ""
  ),
  ""
)</f>
        <v/>
      </c>
      <c r="G11" s="29" t="str" cm="1">
        <f t="array" ref="G11">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f>
        <v/>
      </c>
      <c r="H11" s="30" t="str" cm="1">
        <f t="array" ref="H11">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f>
        <v/>
      </c>
      <c r="I11" s="87" t="str" cm="1">
        <f t="array" ref="I11">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f>
        <v/>
      </c>
    </row>
    <row r="12" spans="2:9" x14ac:dyDescent="0.4">
      <c r="B12" s="29" t="str" cm="1">
        <f t="array" ref="B12">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f>
        <v/>
      </c>
      <c r="C12" s="3" t="str" cm="1">
        <f t="array" ref="C12">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f>
        <v/>
      </c>
      <c r="D12" s="34" t="str" cm="1">
        <f t="array" ref="D12">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f>
        <v/>
      </c>
      <c r="E12" s="16" t="str" cm="1">
        <f t="array" ref="E12">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有資格者",
    "○",
    ""
  ),
  ""
)</f>
        <v/>
      </c>
      <c r="F12" s="15" t="str" cm="1">
        <f t="array" ref="F12">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無資格者",
    "○",
    ""
  ),
  ""
)</f>
        <v/>
      </c>
      <c r="G12" s="29" t="str" cm="1">
        <f t="array" ref="G12">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f>
        <v/>
      </c>
      <c r="H12" s="30" t="str" cm="1">
        <f t="array" ref="H12">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f>
        <v/>
      </c>
      <c r="I12" s="87" t="str" cm="1">
        <f t="array" ref="I12">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f>
        <v/>
      </c>
    </row>
    <row r="13" spans="2:9" x14ac:dyDescent="0.4">
      <c r="B13" s="29" t="str" cm="1">
        <f t="array" ref="B13">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f>
        <v/>
      </c>
      <c r="C13" s="3" t="str" cm="1">
        <f t="array" ref="C13">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f>
        <v/>
      </c>
      <c r="D13" s="34" t="str" cm="1">
        <f t="array" ref="D13">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f>
        <v/>
      </c>
      <c r="E13" s="16" t="str" cm="1">
        <f t="array" ref="E13">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有資格者",
    "○",
    ""
  ),
  ""
)</f>
        <v/>
      </c>
      <c r="F13" s="15" t="str" cm="1">
        <f t="array" ref="F13">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無資格者",
    "○",
    ""
  ),
  ""
)</f>
        <v/>
      </c>
      <c r="G13" s="29" t="str" cm="1">
        <f t="array" ref="G13">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f>
        <v/>
      </c>
      <c r="H13" s="30" t="str" cm="1">
        <f t="array" ref="H13">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f>
        <v/>
      </c>
      <c r="I13" s="87" t="str" cm="1">
        <f t="array" ref="I13">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f>
        <v/>
      </c>
    </row>
    <row r="14" spans="2:9" x14ac:dyDescent="0.4">
      <c r="B14" s="29" t="str" cm="1">
        <f t="array" ref="B14">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10))),"")</f>
        <v/>
      </c>
      <c r="C14" s="3" t="str" cm="1">
        <f t="array" ref="C14">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10))),"")</f>
        <v/>
      </c>
      <c r="D14" s="34" t="str" cm="1">
        <f t="array" ref="D14">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10))),"")</f>
        <v/>
      </c>
      <c r="E14" s="16" t="str" cm="1">
        <f t="array" ref="E14">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10)))="有資格者",
    "○",
    ""
  ),
  ""
)</f>
        <v/>
      </c>
      <c r="F14" s="15" t="str" cm="1">
        <f t="array" ref="F14">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10)))="無資格者",
    "○",
    ""
  ),
  ""
)</f>
        <v/>
      </c>
      <c r="G14" s="29" t="str" cm="1">
        <f t="array" ref="G14">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10)))="○")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10)))="○"),"○",""),"")</f>
        <v/>
      </c>
      <c r="H14" s="30" t="str" cm="1">
        <f t="array" ref="H14">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10)))="○"),"○",""),"")</f>
        <v/>
      </c>
      <c r="I14" s="87" t="str" cm="1">
        <f t="array" ref="I14">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10)))="○"),"○",""),"")</f>
        <v/>
      </c>
    </row>
    <row r="15" spans="2:9" x14ac:dyDescent="0.4">
      <c r="B15" s="29" t="str" cm="1">
        <f t="array" ref="B15">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11))),"")</f>
        <v/>
      </c>
      <c r="C15" s="3" t="str" cm="1">
        <f t="array" ref="C15">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11))),"")</f>
        <v/>
      </c>
      <c r="D15" s="34" t="str" cm="1">
        <f t="array" ref="D15">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11))),"")</f>
        <v/>
      </c>
      <c r="E15" s="16" t="str" cm="1">
        <f t="array" ref="E15">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11)))="有資格者",
    "○",
    ""
  ),
  ""
)</f>
        <v/>
      </c>
      <c r="F15" s="15" t="str" cm="1">
        <f t="array" ref="F15">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11)))="無資格者",
    "○",
    ""
  ),
  ""
)</f>
        <v/>
      </c>
      <c r="G15" s="29" t="str" cm="1">
        <f t="array" ref="G15">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11)))="○")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11)))="○"),"○",""),"")</f>
        <v/>
      </c>
      <c r="H15" s="30" t="str" cm="1">
        <f t="array" ref="H15">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11)))="○"),"○",""),"")</f>
        <v/>
      </c>
      <c r="I15" s="87" t="str" cm="1">
        <f t="array" ref="I15">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11)))="○"),"○",""),"")</f>
        <v/>
      </c>
    </row>
    <row r="16" spans="2:9" x14ac:dyDescent="0.4">
      <c r="B16" s="29" t="str" cm="1">
        <f t="array" ref="B16">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12))),"")</f>
        <v/>
      </c>
      <c r="C16" s="3" t="str" cm="1">
        <f t="array" ref="C16">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12))),"")</f>
        <v/>
      </c>
      <c r="D16" s="34" t="str" cm="1">
        <f t="array" ref="D16">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12))),"")</f>
        <v/>
      </c>
      <c r="E16" s="16" t="str" cm="1">
        <f t="array" ref="E16">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12)))="有資格者",
    "○",
    ""
  ),
  ""
)</f>
        <v/>
      </c>
      <c r="F16" s="15" t="str" cm="1">
        <f t="array" ref="F16">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12)))="無資格者",
    "○",
    ""
  ),
  ""
)</f>
        <v/>
      </c>
      <c r="G16" s="29" t="str" cm="1">
        <f t="array" ref="G16">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12)))="○")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12)))="○"),"○",""),"")</f>
        <v/>
      </c>
      <c r="H16" s="30" t="str" cm="1">
        <f t="array" ref="H16">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12)))="○"),"○",""),"")</f>
        <v/>
      </c>
      <c r="I16" s="87" t="str" cm="1">
        <f t="array" ref="I16">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12)))="○"),"○",""),"")</f>
        <v/>
      </c>
    </row>
    <row r="17" spans="2:9" x14ac:dyDescent="0.4">
      <c r="B17" s="29" t="str" cm="1">
        <f t="array" ref="B17">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13))),"")</f>
        <v/>
      </c>
      <c r="C17" s="3" t="str" cm="1">
        <f t="array" ref="C17">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13))),"")</f>
        <v/>
      </c>
      <c r="D17" s="34" t="str" cm="1">
        <f t="array" ref="D17">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13))),"")</f>
        <v/>
      </c>
      <c r="E17" s="16" t="str" cm="1">
        <f t="array" ref="E1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13)))="有資格者",
    "○",
    ""
  ),
  ""
)</f>
        <v/>
      </c>
      <c r="F17" s="15" t="str" cm="1">
        <f t="array" ref="F1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13)))="無資格者",
    "○",
    ""
  ),
  ""
)</f>
        <v/>
      </c>
      <c r="G17" s="29" t="str" cm="1">
        <f t="array" ref="G17">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13)))="○")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13)))="○"),"○",""),"")</f>
        <v/>
      </c>
      <c r="H17" s="30" t="str" cm="1">
        <f t="array" ref="H17">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13)))="○"),"○",""),"")</f>
        <v/>
      </c>
      <c r="I17" s="87" t="str" cm="1">
        <f t="array" ref="I17">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13)))="○"),"○",""),"")</f>
        <v/>
      </c>
    </row>
    <row r="18" spans="2:9" x14ac:dyDescent="0.4">
      <c r="B18" s="29" t="str" cm="1">
        <f t="array" ref="B18">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14))),"")</f>
        <v/>
      </c>
      <c r="C18" s="3" t="str" cm="1">
        <f t="array" ref="C18">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14))),"")</f>
        <v/>
      </c>
      <c r="D18" s="34" t="str" cm="1">
        <f t="array" ref="D18">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14))),"")</f>
        <v/>
      </c>
      <c r="E18" s="16" t="str" cm="1">
        <f t="array" ref="E1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14)))="有資格者",
    "○",
    ""
  ),
  ""
)</f>
        <v/>
      </c>
      <c r="F18" s="15" t="str" cm="1">
        <f t="array" ref="F1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14)))="無資格者",
    "○",
    ""
  ),
  ""
)</f>
        <v/>
      </c>
      <c r="G18" s="29" t="str" cm="1">
        <f t="array" ref="G18">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14)))="○")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14)))="○"),"○",""),"")</f>
        <v/>
      </c>
      <c r="H18" s="30" t="str" cm="1">
        <f t="array" ref="H18">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14)))="○"),"○",""),"")</f>
        <v/>
      </c>
      <c r="I18" s="87" t="str" cm="1">
        <f t="array" ref="I18">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14)))="○"),"○",""),"")</f>
        <v/>
      </c>
    </row>
    <row r="19" spans="2:9" x14ac:dyDescent="0.4">
      <c r="B19" s="29" t="str" cm="1">
        <f t="array" ref="B19">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15))),"")</f>
        <v/>
      </c>
      <c r="C19" s="3" t="str" cm="1">
        <f t="array" ref="C19">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15))),"")</f>
        <v/>
      </c>
      <c r="D19" s="34" t="str" cm="1">
        <f t="array" ref="D19">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15))),"")</f>
        <v/>
      </c>
      <c r="E19" s="16" t="str" cm="1">
        <f t="array" ref="E1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15)))="有資格者",
    "○",
    ""
  ),
  ""
)</f>
        <v/>
      </c>
      <c r="F19" s="15" t="str" cm="1">
        <f t="array" ref="F1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15)))="無資格者",
    "○",
    ""
  ),
  ""
)</f>
        <v/>
      </c>
      <c r="G19" s="29" t="str" cm="1">
        <f t="array" ref="G19">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15)))="○")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15)))="○"),"○",""),"")</f>
        <v/>
      </c>
      <c r="H19" s="30" t="str" cm="1">
        <f t="array" ref="H19">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15)))="○"),"○",""),"")</f>
        <v/>
      </c>
      <c r="I19" s="87" t="str" cm="1">
        <f t="array" ref="I19">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15)))="○"),"○",""),"")</f>
        <v/>
      </c>
    </row>
    <row r="20" spans="2:9" x14ac:dyDescent="0.4">
      <c r="B20" s="29" t="str" cm="1">
        <f t="array" ref="B20">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16))),"")</f>
        <v/>
      </c>
      <c r="C20" s="3" t="str" cm="1">
        <f t="array" ref="C20">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16))),"")</f>
        <v/>
      </c>
      <c r="D20" s="34" t="str" cm="1">
        <f t="array" ref="D20">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16))),"")</f>
        <v/>
      </c>
      <c r="E20" s="16" t="str" cm="1">
        <f t="array" ref="E2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16)))="有資格者",
    "○",
    ""
  ),
  ""
)</f>
        <v/>
      </c>
      <c r="F20" s="15" t="str" cm="1">
        <f t="array" ref="F2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16)))="無資格者",
    "○",
    ""
  ),
  ""
)</f>
        <v/>
      </c>
      <c r="G20" s="29" t="str" cm="1">
        <f t="array" ref="G20">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16)))="○")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16)))="○"),"○",""),"")</f>
        <v/>
      </c>
      <c r="H20" s="30" t="str" cm="1">
        <f t="array" ref="H20">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16)))="○"),"○",""),"")</f>
        <v/>
      </c>
      <c r="I20" s="87" t="str" cm="1">
        <f t="array" ref="I20">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16)))="○"),"○",""),"")</f>
        <v/>
      </c>
    </row>
    <row r="21" spans="2:9" ht="19.5" thickBot="1" x14ac:dyDescent="0.45">
      <c r="B21" s="22" t="str" cm="1">
        <f t="array" ref="B21">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17))),"")</f>
        <v/>
      </c>
      <c r="C21" s="45" t="str" cm="1">
        <f t="array" ref="C21">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17))),"")</f>
        <v/>
      </c>
      <c r="D21" s="36" t="str" cm="1">
        <f t="array" ref="D21">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17))),"")</f>
        <v/>
      </c>
      <c r="E21" s="48" t="str" cm="1">
        <f t="array" ref="E2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17)))="有資格者",
    "○",
    ""
  ),
  ""
)</f>
        <v/>
      </c>
      <c r="F21" s="47" t="str" cm="1">
        <f t="array" ref="F2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17)))="無資格者",
    "○",
    ""
  ),
  ""
)</f>
        <v/>
      </c>
      <c r="G21" s="22" t="str" cm="1">
        <f t="array" ref="G21">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17)))="○")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17)))="○"),"○",""),"")</f>
        <v/>
      </c>
      <c r="H21" s="31" t="str" cm="1">
        <f t="array" ref="H21">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17)))="○"),"○",""),"")</f>
        <v/>
      </c>
      <c r="I21" s="88" t="str" cm="1">
        <f t="array" ref="I21">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17)))="○"),"○",""),"")</f>
        <v/>
      </c>
    </row>
    <row r="22" spans="2:9" ht="38.25" thickBot="1" x14ac:dyDescent="0.45">
      <c r="B22" s="37" t="s">
        <v>78</v>
      </c>
      <c r="C22" s="38" t="str">
        <f>15-COUNTBLANK(C7:C21)&amp;"人"</f>
        <v>0人</v>
      </c>
      <c r="D22" s="39" t="s">
        <v>187</v>
      </c>
      <c r="E22" s="40" t="str">
        <f>15-COUNTBLANK(E7:E21)&amp;"人"</f>
        <v>0人</v>
      </c>
      <c r="F22" s="78" t="str">
        <f>15-COUNTBLANK(F7:F21)&amp;"人"</f>
        <v>0人</v>
      </c>
      <c r="G22" s="90" t="str">
        <f>15-COUNTBLANK(G7:G21)&amp;"人"</f>
        <v>0人</v>
      </c>
      <c r="H22" s="91" t="str">
        <f>15-COUNTBLANK(H7:H21)&amp;"人"</f>
        <v>0人</v>
      </c>
      <c r="I22" s="62" t="str">
        <f>15-COUNTBLANK(I7:I21)&amp;"人"</f>
        <v>0人</v>
      </c>
    </row>
    <row r="23" spans="2:9" ht="18.75" customHeight="1" x14ac:dyDescent="0.4">
      <c r="F23"/>
      <c r="G23" s="215" t="s">
        <v>198</v>
      </c>
      <c r="H23" s="216"/>
    </row>
    <row r="24" spans="2:9" x14ac:dyDescent="0.4">
      <c r="F24"/>
      <c r="G24" s="217"/>
      <c r="H24" s="218"/>
    </row>
    <row r="25" spans="2:9" ht="19.5" thickBot="1" x14ac:dyDescent="0.45">
      <c r="F25"/>
      <c r="G25" s="219"/>
      <c r="H25" s="220"/>
    </row>
    <row r="26" spans="2:9" x14ac:dyDescent="0.4">
      <c r="B26" t="s">
        <v>188</v>
      </c>
      <c r="F26"/>
      <c r="I26"/>
    </row>
    <row r="27" spans="2:9" x14ac:dyDescent="0.4">
      <c r="B27" t="s">
        <v>189</v>
      </c>
      <c r="F27"/>
      <c r="I27"/>
    </row>
    <row r="28" spans="2:9" x14ac:dyDescent="0.4">
      <c r="B28" t="s">
        <v>190</v>
      </c>
      <c r="F28"/>
      <c r="I28"/>
    </row>
    <row r="29" spans="2:9" x14ac:dyDescent="0.4">
      <c r="B29" t="s">
        <v>191</v>
      </c>
      <c r="F29"/>
      <c r="I29"/>
    </row>
    <row r="30" spans="2:9" x14ac:dyDescent="0.4">
      <c r="B30" t="s">
        <v>192</v>
      </c>
      <c r="F30"/>
      <c r="I30"/>
    </row>
    <row r="31" spans="2:9" x14ac:dyDescent="0.4">
      <c r="B31" s="19" t="s">
        <v>259</v>
      </c>
      <c r="F31"/>
      <c r="I31"/>
    </row>
    <row r="32" spans="2:9" ht="18.75" customHeight="1" x14ac:dyDescent="0.4">
      <c r="B32" t="s">
        <v>260</v>
      </c>
      <c r="F32"/>
      <c r="I32"/>
    </row>
    <row r="33" spans="2:9" ht="19.5" thickBot="1" x14ac:dyDescent="0.45">
      <c r="B33" s="10"/>
      <c r="C33" s="1"/>
      <c r="D33" t="s">
        <v>193</v>
      </c>
      <c r="F33"/>
      <c r="I33"/>
    </row>
    <row r="34" spans="2:9" ht="24" customHeight="1" thickBot="1" x14ac:dyDescent="0.45">
      <c r="B34" s="21" t="s">
        <v>5</v>
      </c>
      <c r="C34" s="124" t="s">
        <v>119</v>
      </c>
      <c r="D34" s="125"/>
      <c r="E34" s="144" t="s">
        <v>82</v>
      </c>
      <c r="F34" s="211"/>
      <c r="G34" s="130" t="s">
        <v>83</v>
      </c>
      <c r="H34" s="153"/>
      <c r="I34" s="142"/>
    </row>
    <row r="35" spans="2:9" ht="24" customHeight="1" thickBot="1" x14ac:dyDescent="0.45">
      <c r="B35" s="22" t="s">
        <v>77</v>
      </c>
      <c r="C35" s="122">
        <f>C5</f>
        <v>0</v>
      </c>
      <c r="D35" s="120"/>
      <c r="E35" s="134" t="s">
        <v>86</v>
      </c>
      <c r="F35" s="212" t="s">
        <v>87</v>
      </c>
      <c r="G35" s="134" t="s">
        <v>59</v>
      </c>
      <c r="H35" s="132"/>
      <c r="I35" s="214" t="s">
        <v>258</v>
      </c>
    </row>
    <row r="36" spans="2:9" ht="19.5" thickBot="1" x14ac:dyDescent="0.45">
      <c r="B36" s="23" t="s">
        <v>79</v>
      </c>
      <c r="C36" s="24" t="s">
        <v>80</v>
      </c>
      <c r="D36" s="77" t="s">
        <v>81</v>
      </c>
      <c r="E36" s="135"/>
      <c r="F36" s="213"/>
      <c r="G36" s="57" t="s">
        <v>254</v>
      </c>
      <c r="H36" s="81" t="s">
        <v>255</v>
      </c>
      <c r="I36" s="214"/>
    </row>
    <row r="37" spans="2:9" x14ac:dyDescent="0.4">
      <c r="B37" s="21" t="str" cm="1">
        <f t="array" ref="B37">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18))),"")</f>
        <v/>
      </c>
      <c r="C37" s="44" t="str" cm="1">
        <f t="array" ref="C37">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18))),"")</f>
        <v/>
      </c>
      <c r="D37" s="33" t="str" cm="1">
        <f t="array" ref="D37">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18))),"")</f>
        <v/>
      </c>
      <c r="E37" s="16" t="str" cm="1">
        <f t="array" ref="E3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18)))="有資格者",
    "○",
    ""
  ),
  ""
)</f>
        <v/>
      </c>
      <c r="F37" s="3" t="str" cm="1">
        <f t="array" ref="F3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18)))="無資格者",
    "○",
    ""
  ),
  ""
)</f>
        <v/>
      </c>
      <c r="G37" s="21" t="str" cm="1">
        <f t="array" ref="G37">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18)))="○")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18)))="○"),"○",""),"")</f>
        <v/>
      </c>
      <c r="H37" s="28" t="str" cm="1">
        <f t="array" ref="H37">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18)))="○"),"○",""),"")</f>
        <v/>
      </c>
      <c r="I37" s="87" t="str" cm="1">
        <f t="array" ref="I37">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18)))="○"),"○",""),"")</f>
        <v/>
      </c>
    </row>
    <row r="38" spans="2:9" x14ac:dyDescent="0.4">
      <c r="B38" s="29" t="str" cm="1">
        <f t="array" ref="B38">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19))),"")</f>
        <v/>
      </c>
      <c r="C38" s="3" t="str" cm="1">
        <f t="array" ref="C38">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19))),"")</f>
        <v/>
      </c>
      <c r="D38" s="34" t="str" cm="1">
        <f t="array" ref="D38">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19))),"")</f>
        <v/>
      </c>
      <c r="E38" s="16" t="str" cm="1">
        <f t="array" ref="E3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19)))="有資格者",
    "○",
    ""
  ),
  ""
)</f>
        <v/>
      </c>
      <c r="F38" s="15" t="str" cm="1">
        <f t="array" ref="F3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19)))="無資格者",
    "○",
    ""
  ),
  ""
)</f>
        <v/>
      </c>
      <c r="G38" s="29" t="str" cm="1">
        <f t="array" ref="G38">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19)))="○")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19)))="○"),"○",""),"")</f>
        <v/>
      </c>
      <c r="H38" s="30" t="str" cm="1">
        <f t="array" ref="H38">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19)))="○"),"○",""),"")</f>
        <v/>
      </c>
      <c r="I38" s="87" t="str" cm="1">
        <f t="array" ref="I38">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19)))="○"),"○",""),"")</f>
        <v/>
      </c>
    </row>
    <row r="39" spans="2:9" x14ac:dyDescent="0.4">
      <c r="B39" s="29" t="str" cm="1">
        <f t="array" ref="B39">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20))),"")</f>
        <v/>
      </c>
      <c r="C39" s="3" t="str" cm="1">
        <f t="array" ref="C39">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20))),"")</f>
        <v/>
      </c>
      <c r="D39" s="34" t="str" cm="1">
        <f t="array" ref="D39">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20))),"")</f>
        <v/>
      </c>
      <c r="E39" s="16" t="str" cm="1">
        <f t="array" ref="E3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20)))="有資格者",
    "○",
    ""
  ),
  ""
)</f>
        <v/>
      </c>
      <c r="F39" s="15" t="str" cm="1">
        <f t="array" ref="F3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20)))="無資格者",
    "○",
    ""
  ),
  ""
)</f>
        <v/>
      </c>
      <c r="G39" s="29" t="str" cm="1">
        <f t="array" ref="G39">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20)))="○")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20)))="○"),"○",""),"")</f>
        <v/>
      </c>
      <c r="H39" s="30" t="str" cm="1">
        <f t="array" ref="H39">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20)))="○"),"○",""),"")</f>
        <v/>
      </c>
      <c r="I39" s="87" t="str" cm="1">
        <f t="array" ref="I39">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20)))="○"),"○",""),"")</f>
        <v/>
      </c>
    </row>
    <row r="40" spans="2:9" x14ac:dyDescent="0.4">
      <c r="B40" s="29" t="str" cm="1">
        <f t="array" ref="B40">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21))),"")</f>
        <v/>
      </c>
      <c r="C40" s="3" t="str" cm="1">
        <f t="array" ref="C40">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21))),"")</f>
        <v/>
      </c>
      <c r="D40" s="34" t="str" cm="1">
        <f t="array" ref="D40">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21))),"")</f>
        <v/>
      </c>
      <c r="E40" s="16" t="str" cm="1">
        <f t="array" ref="E4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21)))="有資格者",
    "○",
    ""
  ),
  ""
)</f>
        <v/>
      </c>
      <c r="F40" s="15" t="str" cm="1">
        <f t="array" ref="F4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21)))="無資格者",
    "○",
    ""
  ),
  ""
)</f>
        <v/>
      </c>
      <c r="G40" s="29" t="str" cm="1">
        <f t="array" ref="G40">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21)))="○")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21)))="○"),"○",""),"")</f>
        <v/>
      </c>
      <c r="H40" s="30" t="str" cm="1">
        <f t="array" ref="H40">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21)))="○"),"○",""),"")</f>
        <v/>
      </c>
      <c r="I40" s="87" t="str" cm="1">
        <f t="array" ref="I40">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21)))="○"),"○",""),"")</f>
        <v/>
      </c>
    </row>
    <row r="41" spans="2:9" x14ac:dyDescent="0.4">
      <c r="B41" s="29" t="str" cm="1">
        <f t="array" ref="B41">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22))),"")</f>
        <v/>
      </c>
      <c r="C41" s="3" t="str" cm="1">
        <f t="array" ref="C41">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22))),"")</f>
        <v/>
      </c>
      <c r="D41" s="34" t="str" cm="1">
        <f t="array" ref="D41">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22))),"")</f>
        <v/>
      </c>
      <c r="E41" s="16" t="str" cm="1">
        <f t="array" ref="E4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22)))="有資格者",
    "○",
    ""
  ),
  ""
)</f>
        <v/>
      </c>
      <c r="F41" s="15" t="str" cm="1">
        <f t="array" ref="F4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22)))="無資格者",
    "○",
    ""
  ),
  ""
)</f>
        <v/>
      </c>
      <c r="G41" s="29" t="str" cm="1">
        <f t="array" ref="G41">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22)))="○")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22)))="○"),"○",""),"")</f>
        <v/>
      </c>
      <c r="H41" s="30" t="str" cm="1">
        <f t="array" ref="H41">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22)))="○"),"○",""),"")</f>
        <v/>
      </c>
      <c r="I41" s="87" t="str" cm="1">
        <f t="array" ref="I41">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22)))="○"),"○",""),"")</f>
        <v/>
      </c>
    </row>
    <row r="42" spans="2:9" x14ac:dyDescent="0.4">
      <c r="B42" s="29" t="str" cm="1">
        <f t="array" ref="B42">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23))),"")</f>
        <v/>
      </c>
      <c r="C42" s="3" t="str" cm="1">
        <f t="array" ref="C42">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23))),"")</f>
        <v/>
      </c>
      <c r="D42" s="34" t="str" cm="1">
        <f t="array" ref="D42">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23))),"")</f>
        <v/>
      </c>
      <c r="E42" s="16" t="str" cm="1">
        <f t="array" ref="E42">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23)))="有資格者",
    "○",
    ""
  ),
  ""
)</f>
        <v/>
      </c>
      <c r="F42" s="15" t="str" cm="1">
        <f t="array" ref="F42">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23)))="無資格者",
    "○",
    ""
  ),
  ""
)</f>
        <v/>
      </c>
      <c r="G42" s="29" t="str" cm="1">
        <f t="array" ref="G42">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23)))="○")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23)))="○"),"○",""),"")</f>
        <v/>
      </c>
      <c r="H42" s="30" t="str" cm="1">
        <f t="array" ref="H42">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23)))="○"),"○",""),"")</f>
        <v/>
      </c>
      <c r="I42" s="87" t="str" cm="1">
        <f t="array" ref="I42">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23)))="○"),"○",""),"")</f>
        <v/>
      </c>
    </row>
    <row r="43" spans="2:9" x14ac:dyDescent="0.4">
      <c r="B43" s="29" t="str" cm="1">
        <f t="array" ref="B43">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24))),"")</f>
        <v/>
      </c>
      <c r="C43" s="3" t="str" cm="1">
        <f t="array" ref="C43">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24))),"")</f>
        <v/>
      </c>
      <c r="D43" s="34" t="str" cm="1">
        <f t="array" ref="D43">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24))),"")</f>
        <v/>
      </c>
      <c r="E43" s="16" t="str" cm="1">
        <f t="array" ref="E43">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24)))="有資格者",
    "○",
    ""
  ),
  ""
)</f>
        <v/>
      </c>
      <c r="F43" s="15" t="str" cm="1">
        <f t="array" ref="F43">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24)))="無資格者",
    "○",
    ""
  ),
  ""
)</f>
        <v/>
      </c>
      <c r="G43" s="29" t="str" cm="1">
        <f t="array" ref="G43">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24)))="○")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24)))="○"),"○",""),"")</f>
        <v/>
      </c>
      <c r="H43" s="30" t="str" cm="1">
        <f t="array" ref="H43">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24)))="○"),"○",""),"")</f>
        <v/>
      </c>
      <c r="I43" s="87" t="str" cm="1">
        <f t="array" ref="I43">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24)))="○"),"○",""),"")</f>
        <v/>
      </c>
    </row>
    <row r="44" spans="2:9" x14ac:dyDescent="0.4">
      <c r="B44" s="29" t="str" cm="1">
        <f t="array" ref="B44">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25))),"")</f>
        <v/>
      </c>
      <c r="C44" s="3" t="str" cm="1">
        <f t="array" ref="C44">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25))),"")</f>
        <v/>
      </c>
      <c r="D44" s="34" t="str" cm="1">
        <f t="array" ref="D44">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25))),"")</f>
        <v/>
      </c>
      <c r="E44" s="16" t="str" cm="1">
        <f t="array" ref="E44">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25)))="有資格者",
    "○",
    ""
  ),
  ""
)</f>
        <v/>
      </c>
      <c r="F44" s="15" t="str" cm="1">
        <f t="array" ref="F44">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25)))="無資格者",
    "○",
    ""
  ),
  ""
)</f>
        <v/>
      </c>
      <c r="G44" s="29" t="str" cm="1">
        <f t="array" ref="G44">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25)))="○")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25)))="○"),"○",""),"")</f>
        <v/>
      </c>
      <c r="H44" s="30" t="str" cm="1">
        <f t="array" ref="H44">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25)))="○"),"○",""),"")</f>
        <v/>
      </c>
      <c r="I44" s="87" t="str" cm="1">
        <f t="array" ref="I44">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25)))="○"),"○",""),"")</f>
        <v/>
      </c>
    </row>
    <row r="45" spans="2:9" x14ac:dyDescent="0.4">
      <c r="B45" s="29" t="str" cm="1">
        <f t="array" ref="B45">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26))),"")</f>
        <v/>
      </c>
      <c r="C45" s="3" t="str" cm="1">
        <f t="array" ref="C45">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26))),"")</f>
        <v/>
      </c>
      <c r="D45" s="34" t="str" cm="1">
        <f t="array" ref="D45">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26))),"")</f>
        <v/>
      </c>
      <c r="E45" s="16" t="str" cm="1">
        <f t="array" ref="E45">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26)))="有資格者",
    "○",
    ""
  ),
  ""
)</f>
        <v/>
      </c>
      <c r="F45" s="15" t="str" cm="1">
        <f t="array" ref="F45">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26)))="無資格者",
    "○",
    ""
  ),
  ""
)</f>
        <v/>
      </c>
      <c r="G45" s="29" t="str" cm="1">
        <f t="array" ref="G45">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26)))="○")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26)))="○"),"○",""),"")</f>
        <v/>
      </c>
      <c r="H45" s="30" t="str" cm="1">
        <f t="array" ref="H45">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26)))="○"),"○",""),"")</f>
        <v/>
      </c>
      <c r="I45" s="87" t="str" cm="1">
        <f t="array" ref="I45">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26)))="○"),"○",""),"")</f>
        <v/>
      </c>
    </row>
    <row r="46" spans="2:9" x14ac:dyDescent="0.4">
      <c r="B46" s="29" t="str" cm="1">
        <f t="array" ref="B46">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27))),"")</f>
        <v/>
      </c>
      <c r="C46" s="3" t="str" cm="1">
        <f t="array" ref="C46">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27))),"")</f>
        <v/>
      </c>
      <c r="D46" s="34" t="str" cm="1">
        <f t="array" ref="D46">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27))),"")</f>
        <v/>
      </c>
      <c r="E46" s="16" t="str" cm="1">
        <f t="array" ref="E46">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27)))="有資格者",
    "○",
    ""
  ),
  ""
)</f>
        <v/>
      </c>
      <c r="F46" s="15" t="str" cm="1">
        <f t="array" ref="F46">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27)))="無資格者",
    "○",
    ""
  ),
  ""
)</f>
        <v/>
      </c>
      <c r="G46" s="29" t="str" cm="1">
        <f t="array" ref="G46">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27)))="○")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27)))="○"),"○",""),"")</f>
        <v/>
      </c>
      <c r="H46" s="30" t="str" cm="1">
        <f t="array" ref="H46">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27)))="○"),"○",""),"")</f>
        <v/>
      </c>
      <c r="I46" s="87" t="str" cm="1">
        <f t="array" ref="I46">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27)))="○"),"○",""),"")</f>
        <v/>
      </c>
    </row>
    <row r="47" spans="2:9" x14ac:dyDescent="0.4">
      <c r="B47" s="29" t="str" cm="1">
        <f t="array" ref="B47">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28))),"")</f>
        <v/>
      </c>
      <c r="C47" s="3" t="str" cm="1">
        <f t="array" ref="C47">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28))),"")</f>
        <v/>
      </c>
      <c r="D47" s="34" t="str" cm="1">
        <f t="array" ref="D47">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28))),"")</f>
        <v/>
      </c>
      <c r="E47" s="16" t="str" cm="1">
        <f t="array" ref="E4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28)))="有資格者",
    "○",
    ""
  ),
  ""
)</f>
        <v/>
      </c>
      <c r="F47" s="15" t="str" cm="1">
        <f t="array" ref="F4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28)))="無資格者",
    "○",
    ""
  ),
  ""
)</f>
        <v/>
      </c>
      <c r="G47" s="29" t="str" cm="1">
        <f t="array" ref="G47">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28)))="○")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28)))="○"),"○",""),"")</f>
        <v/>
      </c>
      <c r="H47" s="30" t="str" cm="1">
        <f t="array" ref="H47">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28)))="○"),"○",""),"")</f>
        <v/>
      </c>
      <c r="I47" s="87" t="str" cm="1">
        <f t="array" ref="I47">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28)))="○"),"○",""),"")</f>
        <v/>
      </c>
    </row>
    <row r="48" spans="2:9" x14ac:dyDescent="0.4">
      <c r="B48" s="29" t="str" cm="1">
        <f t="array" ref="B48">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29))),"")</f>
        <v/>
      </c>
      <c r="C48" s="3" t="str" cm="1">
        <f t="array" ref="C48">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29))),"")</f>
        <v/>
      </c>
      <c r="D48" s="34" t="str" cm="1">
        <f t="array" ref="D48">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29))),"")</f>
        <v/>
      </c>
      <c r="E48" s="16" t="str" cm="1">
        <f t="array" ref="E4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29)))="有資格者",
    "○",
    ""
  ),
  ""
)</f>
        <v/>
      </c>
      <c r="F48" s="15" t="str" cm="1">
        <f t="array" ref="F4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29)))="無資格者",
    "○",
    ""
  ),
  ""
)</f>
        <v/>
      </c>
      <c r="G48" s="29" t="str" cm="1">
        <f t="array" ref="G48">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29)))="○")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29)))="○"),"○",""),"")</f>
        <v/>
      </c>
      <c r="H48" s="30" t="str" cm="1">
        <f t="array" ref="H48">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29)))="○"),"○",""),"")</f>
        <v/>
      </c>
      <c r="I48" s="87" t="str" cm="1">
        <f t="array" ref="I48">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29)))="○"),"○",""),"")</f>
        <v/>
      </c>
    </row>
    <row r="49" spans="2:9" x14ac:dyDescent="0.4">
      <c r="B49" s="29" t="str" cm="1">
        <f t="array" ref="B49">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30))),"")</f>
        <v/>
      </c>
      <c r="C49" s="3" t="str" cm="1">
        <f t="array" ref="C49">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30))),"")</f>
        <v/>
      </c>
      <c r="D49" s="34" t="str" cm="1">
        <f t="array" ref="D49">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30))),"")</f>
        <v/>
      </c>
      <c r="E49" s="16" t="str" cm="1">
        <f t="array" ref="E4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30)))="有資格者",
    "○",
    ""
  ),
  ""
)</f>
        <v/>
      </c>
      <c r="F49" s="15" t="str" cm="1">
        <f t="array" ref="F4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30)))="無資格者",
    "○",
    ""
  ),
  ""
)</f>
        <v/>
      </c>
      <c r="G49" s="29" t="str" cm="1">
        <f t="array" ref="G49">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30)))="○")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30)))="○"),"○",""),"")</f>
        <v/>
      </c>
      <c r="H49" s="30" t="str" cm="1">
        <f t="array" ref="H49">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30)))="○"),"○",""),"")</f>
        <v/>
      </c>
      <c r="I49" s="87" t="str" cm="1">
        <f t="array" ref="I49">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30)))="○"),"○",""),"")</f>
        <v/>
      </c>
    </row>
    <row r="50" spans="2:9" x14ac:dyDescent="0.4">
      <c r="B50" s="29" t="str" cm="1">
        <f t="array" ref="B50">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31))),"")</f>
        <v/>
      </c>
      <c r="C50" s="3" t="str" cm="1">
        <f t="array" ref="C50">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31))),"")</f>
        <v/>
      </c>
      <c r="D50" s="34" t="str" cm="1">
        <f t="array" ref="D50">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31))),"")</f>
        <v/>
      </c>
      <c r="E50" s="16" t="str" cm="1">
        <f t="array" ref="E5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31)))="有資格者",
    "○",
    ""
  ),
  ""
)</f>
        <v/>
      </c>
      <c r="F50" s="15" t="str" cm="1">
        <f t="array" ref="F5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31)))="無資格者",
    "○",
    ""
  ),
  ""
)</f>
        <v/>
      </c>
      <c r="G50" s="29" t="str" cm="1">
        <f t="array" ref="G50">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31)))="○")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31)))="○"),"○",""),"")</f>
        <v/>
      </c>
      <c r="H50" s="30" t="str" cm="1">
        <f t="array" ref="H50">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31)))="○"),"○",""),"")</f>
        <v/>
      </c>
      <c r="I50" s="87" t="str" cm="1">
        <f t="array" ref="I50">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31)))="○"),"○",""),"")</f>
        <v/>
      </c>
    </row>
    <row r="51" spans="2:9" ht="19.5" thickBot="1" x14ac:dyDescent="0.45">
      <c r="B51" s="22" t="str" cm="1">
        <f t="array" ref="B51">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32))),"")</f>
        <v/>
      </c>
      <c r="C51" s="45" t="str" cm="1">
        <f t="array" ref="C51">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32))),"")</f>
        <v/>
      </c>
      <c r="D51" s="36" t="str" cm="1">
        <f t="array" ref="D51">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32))),"")</f>
        <v/>
      </c>
      <c r="E51" s="48" t="str" cm="1">
        <f t="array" ref="E5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32)))="有資格者",
    "○",
    ""
  ),
  ""
)</f>
        <v/>
      </c>
      <c r="F51" s="47" t="str" cm="1">
        <f t="array" ref="F5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32)))="無資格者",
    "○",
    ""
  ),
  ""
)</f>
        <v/>
      </c>
      <c r="G51" s="22" t="str" cm="1">
        <f t="array" ref="G51">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32)))="○")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32)))="○"),"○",""),"")</f>
        <v/>
      </c>
      <c r="H51" s="31" t="str" cm="1">
        <f t="array" ref="H51">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32)))="○"),"○",""),"")</f>
        <v/>
      </c>
      <c r="I51" s="88" t="str" cm="1">
        <f t="array" ref="I51">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32)))="○"),"○",""),"")</f>
        <v/>
      </c>
    </row>
    <row r="52" spans="2:9" ht="38.25" thickBot="1" x14ac:dyDescent="0.45">
      <c r="B52" s="37" t="s">
        <v>78</v>
      </c>
      <c r="C52" s="38" t="str">
        <f>30-COUNTBLANK(C7:C21)-COUNTBLANK(C37:C51)&amp;"人"</f>
        <v>0人</v>
      </c>
      <c r="D52" s="39" t="s">
        <v>187</v>
      </c>
      <c r="E52" s="38" t="str">
        <f t="shared" ref="E52:I52" si="0">30-COUNTBLANK(E7:E21)-COUNTBLANK(E37:E51)&amp;"人"</f>
        <v>0人</v>
      </c>
      <c r="F52" s="78" t="str">
        <f t="shared" si="0"/>
        <v>0人</v>
      </c>
      <c r="G52" s="90" t="str">
        <f t="shared" si="0"/>
        <v>0人</v>
      </c>
      <c r="H52" s="91" t="str">
        <f t="shared" si="0"/>
        <v>0人</v>
      </c>
      <c r="I52" s="62" t="str">
        <f t="shared" si="0"/>
        <v>0人</v>
      </c>
    </row>
    <row r="53" spans="2:9" x14ac:dyDescent="0.4">
      <c r="F53"/>
      <c r="G53" s="215" t="s">
        <v>198</v>
      </c>
      <c r="H53" s="216"/>
    </row>
    <row r="54" spans="2:9" x14ac:dyDescent="0.4">
      <c r="F54"/>
      <c r="G54" s="217"/>
      <c r="H54" s="218"/>
    </row>
    <row r="55" spans="2:9" ht="19.5" thickBot="1" x14ac:dyDescent="0.45">
      <c r="F55"/>
      <c r="G55" s="219"/>
      <c r="H55" s="220"/>
    </row>
    <row r="56" spans="2:9" x14ac:dyDescent="0.4">
      <c r="B56" t="s">
        <v>188</v>
      </c>
      <c r="F56"/>
      <c r="I56"/>
    </row>
    <row r="57" spans="2:9" x14ac:dyDescent="0.4">
      <c r="B57" t="s">
        <v>189</v>
      </c>
      <c r="F57"/>
      <c r="I57"/>
    </row>
    <row r="58" spans="2:9" x14ac:dyDescent="0.4">
      <c r="B58" t="s">
        <v>190</v>
      </c>
      <c r="F58"/>
      <c r="I58"/>
    </row>
    <row r="59" spans="2:9" x14ac:dyDescent="0.4">
      <c r="B59" t="s">
        <v>191</v>
      </c>
      <c r="F59"/>
      <c r="I59"/>
    </row>
    <row r="60" spans="2:9" x14ac:dyDescent="0.4">
      <c r="B60" t="s">
        <v>192</v>
      </c>
      <c r="F60"/>
      <c r="I60"/>
    </row>
    <row r="61" spans="2:9" x14ac:dyDescent="0.4">
      <c r="B61" s="19" t="s">
        <v>259</v>
      </c>
      <c r="F61"/>
      <c r="I61"/>
    </row>
    <row r="62" spans="2:9" x14ac:dyDescent="0.4">
      <c r="B62" t="s">
        <v>260</v>
      </c>
      <c r="F62"/>
      <c r="I62"/>
    </row>
    <row r="63" spans="2:9" ht="19.5" thickBot="1" x14ac:dyDescent="0.45">
      <c r="B63" s="10"/>
      <c r="C63" s="1"/>
      <c r="D63" t="s">
        <v>193</v>
      </c>
      <c r="F63"/>
      <c r="I63"/>
    </row>
    <row r="64" spans="2:9" ht="24" customHeight="1" thickBot="1" x14ac:dyDescent="0.45">
      <c r="B64" s="21" t="s">
        <v>5</v>
      </c>
      <c r="C64" s="124" t="s">
        <v>119</v>
      </c>
      <c r="D64" s="125"/>
      <c r="E64" s="144" t="s">
        <v>82</v>
      </c>
      <c r="F64" s="211"/>
      <c r="G64" s="130" t="s">
        <v>83</v>
      </c>
      <c r="H64" s="153"/>
      <c r="I64" s="142"/>
    </row>
    <row r="65" spans="2:9" ht="24" customHeight="1" thickBot="1" x14ac:dyDescent="0.45">
      <c r="B65" s="22" t="s">
        <v>77</v>
      </c>
      <c r="C65" s="122">
        <f>C35</f>
        <v>0</v>
      </c>
      <c r="D65" s="120"/>
      <c r="E65" s="134" t="s">
        <v>86</v>
      </c>
      <c r="F65" s="212" t="s">
        <v>87</v>
      </c>
      <c r="G65" s="134" t="s">
        <v>59</v>
      </c>
      <c r="H65" s="132"/>
      <c r="I65" s="214" t="s">
        <v>258</v>
      </c>
    </row>
    <row r="66" spans="2:9" ht="19.5" thickBot="1" x14ac:dyDescent="0.45">
      <c r="B66" s="23" t="s">
        <v>79</v>
      </c>
      <c r="C66" s="24" t="s">
        <v>80</v>
      </c>
      <c r="D66" s="77" t="s">
        <v>81</v>
      </c>
      <c r="E66" s="135"/>
      <c r="F66" s="213"/>
      <c r="G66" s="57" t="s">
        <v>254</v>
      </c>
      <c r="H66" s="81" t="s">
        <v>255</v>
      </c>
      <c r="I66" s="214"/>
    </row>
    <row r="67" spans="2:9" x14ac:dyDescent="0.4">
      <c r="B67" s="21" t="str" cm="1">
        <f t="array" ref="B67">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33))),"")</f>
        <v/>
      </c>
      <c r="C67" s="44" t="str" cm="1">
        <f t="array" ref="C67">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33))),"")</f>
        <v/>
      </c>
      <c r="D67" s="33" t="str" cm="1">
        <f t="array" ref="D67">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33))),"")</f>
        <v/>
      </c>
      <c r="E67" s="16" t="str" cm="1">
        <f t="array" ref="E6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33)))="有資格者",
    "○",
    ""
  ),
  ""
)</f>
        <v/>
      </c>
      <c r="F67" s="3" t="str" cm="1">
        <f t="array" ref="F6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33)))="無資格者",
    "○",
    ""
  ),
  ""
)</f>
        <v/>
      </c>
      <c r="G67" s="21" t="str" cm="1">
        <f t="array" ref="G67">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33)))="○")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33)))="○"),"○",""),"")</f>
        <v/>
      </c>
      <c r="H67" s="28" t="str" cm="1">
        <f t="array" ref="H67">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33)))="○"),"○",""),"")</f>
        <v/>
      </c>
      <c r="I67" s="87" t="str" cm="1">
        <f t="array" ref="I67">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33)))="○"),"○",""),"")</f>
        <v/>
      </c>
    </row>
    <row r="68" spans="2:9" x14ac:dyDescent="0.4">
      <c r="B68" s="29" t="str" cm="1">
        <f t="array" ref="B68">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34))),"")</f>
        <v/>
      </c>
      <c r="C68" s="3" t="str" cm="1">
        <f t="array" ref="C68">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34))),"")</f>
        <v/>
      </c>
      <c r="D68" s="34" t="str" cm="1">
        <f t="array" ref="D68">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34))),"")</f>
        <v/>
      </c>
      <c r="E68" s="16" t="str" cm="1">
        <f t="array" ref="E6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34)))="有資格者",
    "○",
    ""
  ),
  ""
)</f>
        <v/>
      </c>
      <c r="F68" s="15" t="str" cm="1">
        <f t="array" ref="F6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34)))="無資格者",
    "○",
    ""
  ),
  ""
)</f>
        <v/>
      </c>
      <c r="G68" s="29" t="str" cm="1">
        <f t="array" ref="G68">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34)))="○")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34)))="○"),"○",""),"")</f>
        <v/>
      </c>
      <c r="H68" s="30" t="str" cm="1">
        <f t="array" ref="H68">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34)))="○"),"○",""),"")</f>
        <v/>
      </c>
      <c r="I68" s="87" t="str" cm="1">
        <f t="array" ref="I68">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34)))="○"),"○",""),"")</f>
        <v/>
      </c>
    </row>
    <row r="69" spans="2:9" x14ac:dyDescent="0.4">
      <c r="B69" s="29" t="str" cm="1">
        <f t="array" ref="B69">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35))),"")</f>
        <v/>
      </c>
      <c r="C69" s="3" t="str" cm="1">
        <f t="array" ref="C69">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35))),"")</f>
        <v/>
      </c>
      <c r="D69" s="34" t="str" cm="1">
        <f t="array" ref="D69">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35))),"")</f>
        <v/>
      </c>
      <c r="E69" s="16" t="str" cm="1">
        <f t="array" ref="E6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35)))="有資格者",
    "○",
    ""
  ),
  ""
)</f>
        <v/>
      </c>
      <c r="F69" s="15" t="str" cm="1">
        <f t="array" ref="F6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35)))="無資格者",
    "○",
    ""
  ),
  ""
)</f>
        <v/>
      </c>
      <c r="G69" s="29" t="str" cm="1">
        <f t="array" ref="G69">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35)))="○")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35)))="○"),"○",""),"")</f>
        <v/>
      </c>
      <c r="H69" s="30" t="str" cm="1">
        <f t="array" ref="H69">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35)))="○"),"○",""),"")</f>
        <v/>
      </c>
      <c r="I69" s="87" t="str" cm="1">
        <f t="array" ref="I69">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35)))="○"),"○",""),"")</f>
        <v/>
      </c>
    </row>
    <row r="70" spans="2:9" x14ac:dyDescent="0.4">
      <c r="B70" s="29" t="str" cm="1">
        <f t="array" ref="B70">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36))),"")</f>
        <v/>
      </c>
      <c r="C70" s="3" t="str" cm="1">
        <f t="array" ref="C70">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36))),"")</f>
        <v/>
      </c>
      <c r="D70" s="34" t="str" cm="1">
        <f t="array" ref="D70">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36))),"")</f>
        <v/>
      </c>
      <c r="E70" s="16" t="str" cm="1">
        <f t="array" ref="E7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36)))="有資格者",
    "○",
    ""
  ),
  ""
)</f>
        <v/>
      </c>
      <c r="F70" s="15" t="str" cm="1">
        <f t="array" ref="F7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36)))="無資格者",
    "○",
    ""
  ),
  ""
)</f>
        <v/>
      </c>
      <c r="G70" s="29" t="str" cm="1">
        <f t="array" ref="G70">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36)))="○")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36)))="○"),"○",""),"")</f>
        <v/>
      </c>
      <c r="H70" s="30" t="str" cm="1">
        <f t="array" ref="H70">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36)))="○"),"○",""),"")</f>
        <v/>
      </c>
      <c r="I70" s="87" t="str" cm="1">
        <f t="array" ref="I70">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36)))="○"),"○",""),"")</f>
        <v/>
      </c>
    </row>
    <row r="71" spans="2:9" x14ac:dyDescent="0.4">
      <c r="B71" s="29" t="str" cm="1">
        <f t="array" ref="B71">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37))),"")</f>
        <v/>
      </c>
      <c r="C71" s="3" t="str" cm="1">
        <f t="array" ref="C71">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37))),"")</f>
        <v/>
      </c>
      <c r="D71" s="34" t="str" cm="1">
        <f t="array" ref="D71">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37))),"")</f>
        <v/>
      </c>
      <c r="E71" s="16" t="str" cm="1">
        <f t="array" ref="E7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37)))="有資格者",
    "○",
    ""
  ),
  ""
)</f>
        <v/>
      </c>
      <c r="F71" s="15" t="str" cm="1">
        <f t="array" ref="F7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37)))="無資格者",
    "○",
    ""
  ),
  ""
)</f>
        <v/>
      </c>
      <c r="G71" s="29" t="str" cm="1">
        <f t="array" ref="G71">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37)))="○")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37)))="○"),"○",""),"")</f>
        <v/>
      </c>
      <c r="H71" s="30" t="str" cm="1">
        <f t="array" ref="H71">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37)))="○"),"○",""),"")</f>
        <v/>
      </c>
      <c r="I71" s="87" t="str" cm="1">
        <f t="array" ref="I71">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37)))="○"),"○",""),"")</f>
        <v/>
      </c>
    </row>
    <row r="72" spans="2:9" x14ac:dyDescent="0.4">
      <c r="B72" s="29" t="str" cm="1">
        <f t="array" ref="B72">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38))),"")</f>
        <v/>
      </c>
      <c r="C72" s="3" t="str" cm="1">
        <f t="array" ref="C72">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38))),"")</f>
        <v/>
      </c>
      <c r="D72" s="34" t="str" cm="1">
        <f t="array" ref="D72">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38))),"")</f>
        <v/>
      </c>
      <c r="E72" s="16" t="str" cm="1">
        <f t="array" ref="E72">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38)))="有資格者",
    "○",
    ""
  ),
  ""
)</f>
        <v/>
      </c>
      <c r="F72" s="15" t="str" cm="1">
        <f t="array" ref="F72">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38)))="無資格者",
    "○",
    ""
  ),
  ""
)</f>
        <v/>
      </c>
      <c r="G72" s="29" t="str" cm="1">
        <f t="array" ref="G72">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38)))="○")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38)))="○"),"○",""),"")</f>
        <v/>
      </c>
      <c r="H72" s="30" t="str" cm="1">
        <f t="array" ref="H72">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38)))="○"),"○",""),"")</f>
        <v/>
      </c>
      <c r="I72" s="87" t="str" cm="1">
        <f t="array" ref="I72">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38)))="○"),"○",""),"")</f>
        <v/>
      </c>
    </row>
    <row r="73" spans="2:9" x14ac:dyDescent="0.4">
      <c r="B73" s="29" t="str" cm="1">
        <f t="array" ref="B73">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39))),"")</f>
        <v/>
      </c>
      <c r="C73" s="3" t="str" cm="1">
        <f t="array" ref="C73">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39))),"")</f>
        <v/>
      </c>
      <c r="D73" s="34" t="str" cm="1">
        <f t="array" ref="D73">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39))),"")</f>
        <v/>
      </c>
      <c r="E73" s="16" t="str" cm="1">
        <f t="array" ref="E73">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39)))="有資格者",
    "○",
    ""
  ),
  ""
)</f>
        <v/>
      </c>
      <c r="F73" s="15" t="str" cm="1">
        <f t="array" ref="F73">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39)))="無資格者",
    "○",
    ""
  ),
  ""
)</f>
        <v/>
      </c>
      <c r="G73" s="29" t="str" cm="1">
        <f t="array" ref="G73">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39)))="○")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39)))="○"),"○",""),"")</f>
        <v/>
      </c>
      <c r="H73" s="30" t="str" cm="1">
        <f t="array" ref="H73">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39)))="○"),"○",""),"")</f>
        <v/>
      </c>
      <c r="I73" s="87" t="str" cm="1">
        <f t="array" ref="I73">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39)))="○"),"○",""),"")</f>
        <v/>
      </c>
    </row>
    <row r="74" spans="2:9" x14ac:dyDescent="0.4">
      <c r="B74" s="29" t="str" cm="1">
        <f t="array" ref="B74">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40))),"")</f>
        <v/>
      </c>
      <c r="C74" s="3" t="str" cm="1">
        <f t="array" ref="C74">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40))),"")</f>
        <v/>
      </c>
      <c r="D74" s="34" t="str" cm="1">
        <f t="array" ref="D74">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40))),"")</f>
        <v/>
      </c>
      <c r="E74" s="16" t="str" cm="1">
        <f t="array" ref="E74">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40)))="有資格者",
    "○",
    ""
  ),
  ""
)</f>
        <v/>
      </c>
      <c r="F74" s="15" t="str" cm="1">
        <f t="array" ref="F74">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40)))="無資格者",
    "○",
    ""
  ),
  ""
)</f>
        <v/>
      </c>
      <c r="G74" s="29" t="str" cm="1">
        <f t="array" ref="G74">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40)))="○")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40)))="○"),"○",""),"")</f>
        <v/>
      </c>
      <c r="H74" s="30" t="str" cm="1">
        <f t="array" ref="H74">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40)))="○"),"○",""),"")</f>
        <v/>
      </c>
      <c r="I74" s="87" t="str" cm="1">
        <f t="array" ref="I74">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40)))="○"),"○",""),"")</f>
        <v/>
      </c>
    </row>
    <row r="75" spans="2:9" x14ac:dyDescent="0.4">
      <c r="B75" s="29" t="str" cm="1">
        <f t="array" ref="B75">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41))),"")</f>
        <v/>
      </c>
      <c r="C75" s="3" t="str" cm="1">
        <f t="array" ref="C75">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41))),"")</f>
        <v/>
      </c>
      <c r="D75" s="34" t="str" cm="1">
        <f t="array" ref="D75">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41))),"")</f>
        <v/>
      </c>
      <c r="E75" s="16" t="str" cm="1">
        <f t="array" ref="E75">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41)))="有資格者",
    "○",
    ""
  ),
  ""
)</f>
        <v/>
      </c>
      <c r="F75" s="15" t="str" cm="1">
        <f t="array" ref="F75">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41)))="無資格者",
    "○",
    ""
  ),
  ""
)</f>
        <v/>
      </c>
      <c r="G75" s="29" t="str" cm="1">
        <f t="array" ref="G75">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41)))="○")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41)))="○"),"○",""),"")</f>
        <v/>
      </c>
      <c r="H75" s="30" t="str" cm="1">
        <f t="array" ref="H75">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41)))="○"),"○",""),"")</f>
        <v/>
      </c>
      <c r="I75" s="87" t="str" cm="1">
        <f t="array" ref="I75">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41)))="○"),"○",""),"")</f>
        <v/>
      </c>
    </row>
    <row r="76" spans="2:9" x14ac:dyDescent="0.4">
      <c r="B76" s="29" t="str" cm="1">
        <f t="array" ref="B76">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42))),"")</f>
        <v/>
      </c>
      <c r="C76" s="3" t="str" cm="1">
        <f t="array" ref="C76">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42))),"")</f>
        <v/>
      </c>
      <c r="D76" s="34" t="str" cm="1">
        <f t="array" ref="D76">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42))),"")</f>
        <v/>
      </c>
      <c r="E76" s="16" t="str" cm="1">
        <f t="array" ref="E76">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42)))="有資格者",
    "○",
    ""
  ),
  ""
)</f>
        <v/>
      </c>
      <c r="F76" s="15" t="str" cm="1">
        <f t="array" ref="F76">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42)))="無資格者",
    "○",
    ""
  ),
  ""
)</f>
        <v/>
      </c>
      <c r="G76" s="29" t="str" cm="1">
        <f t="array" ref="G76">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42)))="○")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42)))="○"),"○",""),"")</f>
        <v/>
      </c>
      <c r="H76" s="30" t="str" cm="1">
        <f t="array" ref="H76">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42)))="○"),"○",""),"")</f>
        <v/>
      </c>
      <c r="I76" s="87" t="str" cm="1">
        <f t="array" ref="I76">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42)))="○"),"○",""),"")</f>
        <v/>
      </c>
    </row>
    <row r="77" spans="2:9" x14ac:dyDescent="0.4">
      <c r="B77" s="29" t="str" cm="1">
        <f t="array" ref="B77">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43))),"")</f>
        <v/>
      </c>
      <c r="C77" s="3" t="str" cm="1">
        <f t="array" ref="C77">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43))),"")</f>
        <v/>
      </c>
      <c r="D77" s="34" t="str" cm="1">
        <f t="array" ref="D77">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43))),"")</f>
        <v/>
      </c>
      <c r="E77" s="16" t="str" cm="1">
        <f t="array" ref="E7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43)))="有資格者",
    "○",
    ""
  ),
  ""
)</f>
        <v/>
      </c>
      <c r="F77" s="15" t="str" cm="1">
        <f t="array" ref="F7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43)))="無資格者",
    "○",
    ""
  ),
  ""
)</f>
        <v/>
      </c>
      <c r="G77" s="29" t="str" cm="1">
        <f t="array" ref="G77">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43)))="○")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43)))="○"),"○",""),"")</f>
        <v/>
      </c>
      <c r="H77" s="30" t="str" cm="1">
        <f t="array" ref="H77">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43)))="○"),"○",""),"")</f>
        <v/>
      </c>
      <c r="I77" s="87" t="str" cm="1">
        <f t="array" ref="I77">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43)))="○"),"○",""),"")</f>
        <v/>
      </c>
    </row>
    <row r="78" spans="2:9" x14ac:dyDescent="0.4">
      <c r="B78" s="29" t="str" cm="1">
        <f t="array" ref="B78">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44))),"")</f>
        <v/>
      </c>
      <c r="C78" s="3" t="str" cm="1">
        <f t="array" ref="C78">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44))),"")</f>
        <v/>
      </c>
      <c r="D78" s="34" t="str" cm="1">
        <f t="array" ref="D78">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44))),"")</f>
        <v/>
      </c>
      <c r="E78" s="16" t="str" cm="1">
        <f t="array" ref="E7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44)))="有資格者",
    "○",
    ""
  ),
  ""
)</f>
        <v/>
      </c>
      <c r="F78" s="15" t="str" cm="1">
        <f t="array" ref="F7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44)))="無資格者",
    "○",
    ""
  ),
  ""
)</f>
        <v/>
      </c>
      <c r="G78" s="29" t="str" cm="1">
        <f t="array" ref="G78">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44)))="○")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44)))="○"),"○",""),"")</f>
        <v/>
      </c>
      <c r="H78" s="30" t="str" cm="1">
        <f t="array" ref="H78">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44)))="○"),"○",""),"")</f>
        <v/>
      </c>
      <c r="I78" s="87" t="str" cm="1">
        <f t="array" ref="I78">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44)))="○"),"○",""),"")</f>
        <v/>
      </c>
    </row>
    <row r="79" spans="2:9" x14ac:dyDescent="0.4">
      <c r="B79" s="29" t="str" cm="1">
        <f t="array" ref="B79">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45))),"")</f>
        <v/>
      </c>
      <c r="C79" s="3" t="str" cm="1">
        <f t="array" ref="C79">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45))),"")</f>
        <v/>
      </c>
      <c r="D79" s="34" t="str" cm="1">
        <f t="array" ref="D79">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45))),"")</f>
        <v/>
      </c>
      <c r="E79" s="16" t="str" cm="1">
        <f t="array" ref="E7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45)))="有資格者",
    "○",
    ""
  ),
  ""
)</f>
        <v/>
      </c>
      <c r="F79" s="15" t="str" cm="1">
        <f t="array" ref="F7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45)))="無資格者",
    "○",
    ""
  ),
  ""
)</f>
        <v/>
      </c>
      <c r="G79" s="29" t="str" cm="1">
        <f t="array" ref="G79">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45)))="○")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45)))="○"),"○",""),"")</f>
        <v/>
      </c>
      <c r="H79" s="30" t="str" cm="1">
        <f t="array" ref="H79">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45)))="○"),"○",""),"")</f>
        <v/>
      </c>
      <c r="I79" s="87" t="str" cm="1">
        <f t="array" ref="I79">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45)))="○"),"○",""),"")</f>
        <v/>
      </c>
    </row>
    <row r="80" spans="2:9" x14ac:dyDescent="0.4">
      <c r="B80" s="29" t="str" cm="1">
        <f t="array" ref="B80">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46))),"")</f>
        <v/>
      </c>
      <c r="C80" s="3" t="str" cm="1">
        <f t="array" ref="C80">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46))),"")</f>
        <v/>
      </c>
      <c r="D80" s="34" t="str" cm="1">
        <f t="array" ref="D80">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46))),"")</f>
        <v/>
      </c>
      <c r="E80" s="16" t="str" cm="1">
        <f t="array" ref="E8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46)))="有資格者",
    "○",
    ""
  ),
  ""
)</f>
        <v/>
      </c>
      <c r="F80" s="15" t="str" cm="1">
        <f t="array" ref="F8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46)))="無資格者",
    "○",
    ""
  ),
  ""
)</f>
        <v/>
      </c>
      <c r="G80" s="29" t="str" cm="1">
        <f t="array" ref="G80">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46)))="○")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46)))="○"),"○",""),"")</f>
        <v/>
      </c>
      <c r="H80" s="30" t="str" cm="1">
        <f t="array" ref="H80">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46)))="○"),"○",""),"")</f>
        <v/>
      </c>
      <c r="I80" s="87" t="str" cm="1">
        <f t="array" ref="I80">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46)))="○"),"○",""),"")</f>
        <v/>
      </c>
    </row>
    <row r="81" spans="2:9" ht="19.5" thickBot="1" x14ac:dyDescent="0.45">
      <c r="B81" s="22" t="str" cm="1">
        <f t="array" ref="B81">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47))),"")</f>
        <v/>
      </c>
      <c r="C81" s="45" t="str" cm="1">
        <f t="array" ref="C81">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47))),"")</f>
        <v/>
      </c>
      <c r="D81" s="36" t="str" cm="1">
        <f t="array" ref="D81">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47))),"")</f>
        <v/>
      </c>
      <c r="E81" s="48" t="str" cm="1">
        <f t="array" ref="E8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47)))="有資格者",
    "○",
    ""
  ),
  ""
)</f>
        <v/>
      </c>
      <c r="F81" s="47" t="str" cm="1">
        <f t="array" ref="F8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47)))="無資格者",
    "○",
    ""
  ),
  ""
)</f>
        <v/>
      </c>
      <c r="G81" s="22" t="str" cm="1">
        <f t="array" ref="G81">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47)))="○")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47)))="○"),"○",""),"")</f>
        <v/>
      </c>
      <c r="H81" s="31" t="str" cm="1">
        <f t="array" ref="H81">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47)))="○"),"○",""),"")</f>
        <v/>
      </c>
      <c r="I81" s="88" t="str" cm="1">
        <f t="array" ref="I81">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47)))="○"),"○",""),"")</f>
        <v/>
      </c>
    </row>
    <row r="82" spans="2:9" ht="38.25" thickBot="1" x14ac:dyDescent="0.45">
      <c r="B82" s="37" t="s">
        <v>78</v>
      </c>
      <c r="C82" s="38" t="str">
        <f>45-COUNTBLANK(C7:C21)-COUNTBLANK(C37:C51)-COUNTBLANK(C67:C81)&amp;"人"</f>
        <v>0人</v>
      </c>
      <c r="D82" s="39" t="s">
        <v>187</v>
      </c>
      <c r="E82" s="38" t="str">
        <f t="shared" ref="E82:I82" si="1">45-COUNTBLANK(E7:E21)-COUNTBLANK(E37:E51)-COUNTBLANK(E67:E81)&amp;"人"</f>
        <v>0人</v>
      </c>
      <c r="F82" s="78" t="str">
        <f t="shared" si="1"/>
        <v>0人</v>
      </c>
      <c r="G82" s="90" t="str">
        <f t="shared" si="1"/>
        <v>0人</v>
      </c>
      <c r="H82" s="91" t="str">
        <f t="shared" si="1"/>
        <v>0人</v>
      </c>
      <c r="I82" s="62" t="str">
        <f t="shared" si="1"/>
        <v>0人</v>
      </c>
    </row>
    <row r="83" spans="2:9" x14ac:dyDescent="0.4">
      <c r="F83"/>
      <c r="G83" s="215" t="s">
        <v>198</v>
      </c>
      <c r="H83" s="216"/>
    </row>
    <row r="84" spans="2:9" x14ac:dyDescent="0.4">
      <c r="F84"/>
      <c r="G84" s="217"/>
      <c r="H84" s="218"/>
    </row>
    <row r="85" spans="2:9" ht="19.5" thickBot="1" x14ac:dyDescent="0.45">
      <c r="F85"/>
      <c r="G85" s="219"/>
      <c r="H85" s="220"/>
    </row>
    <row r="86" spans="2:9" x14ac:dyDescent="0.4">
      <c r="B86" t="s">
        <v>188</v>
      </c>
      <c r="F86"/>
      <c r="I86"/>
    </row>
    <row r="87" spans="2:9" x14ac:dyDescent="0.4">
      <c r="B87" t="s">
        <v>189</v>
      </c>
      <c r="F87"/>
      <c r="I87"/>
    </row>
    <row r="88" spans="2:9" x14ac:dyDescent="0.4">
      <c r="B88" t="s">
        <v>190</v>
      </c>
      <c r="F88"/>
      <c r="I88"/>
    </row>
    <row r="89" spans="2:9" x14ac:dyDescent="0.4">
      <c r="B89" t="s">
        <v>191</v>
      </c>
      <c r="F89"/>
      <c r="I89"/>
    </row>
    <row r="90" spans="2:9" x14ac:dyDescent="0.4">
      <c r="B90" t="s">
        <v>192</v>
      </c>
      <c r="F90"/>
      <c r="I90"/>
    </row>
    <row r="91" spans="2:9" x14ac:dyDescent="0.4">
      <c r="B91" s="19" t="s">
        <v>259</v>
      </c>
      <c r="F91"/>
      <c r="I91"/>
    </row>
    <row r="92" spans="2:9" x14ac:dyDescent="0.4">
      <c r="B92" t="s">
        <v>260</v>
      </c>
      <c r="F92"/>
      <c r="I92"/>
    </row>
    <row r="93" spans="2:9" ht="19.5" thickBot="1" x14ac:dyDescent="0.45">
      <c r="B93" s="10"/>
      <c r="C93" s="1"/>
      <c r="D93" t="s">
        <v>193</v>
      </c>
      <c r="F93"/>
      <c r="I93"/>
    </row>
    <row r="94" spans="2:9" ht="24" customHeight="1" thickBot="1" x14ac:dyDescent="0.45">
      <c r="B94" s="21" t="s">
        <v>5</v>
      </c>
      <c r="C94" s="124" t="s">
        <v>119</v>
      </c>
      <c r="D94" s="125"/>
      <c r="E94" s="144" t="s">
        <v>82</v>
      </c>
      <c r="F94" s="211"/>
      <c r="G94" s="130" t="s">
        <v>83</v>
      </c>
      <c r="H94" s="153"/>
      <c r="I94" s="142"/>
    </row>
    <row r="95" spans="2:9" ht="24" customHeight="1" thickBot="1" x14ac:dyDescent="0.45">
      <c r="B95" s="22" t="s">
        <v>77</v>
      </c>
      <c r="C95" s="122">
        <f>C65</f>
        <v>0</v>
      </c>
      <c r="D95" s="120"/>
      <c r="E95" s="134" t="s">
        <v>86</v>
      </c>
      <c r="F95" s="212" t="s">
        <v>87</v>
      </c>
      <c r="G95" s="134" t="s">
        <v>59</v>
      </c>
      <c r="H95" s="132"/>
      <c r="I95" s="214" t="s">
        <v>258</v>
      </c>
    </row>
    <row r="96" spans="2:9" ht="19.5" thickBot="1" x14ac:dyDescent="0.45">
      <c r="B96" s="23" t="s">
        <v>79</v>
      </c>
      <c r="C96" s="24" t="s">
        <v>80</v>
      </c>
      <c r="D96" s="77" t="s">
        <v>81</v>
      </c>
      <c r="E96" s="135"/>
      <c r="F96" s="213"/>
      <c r="G96" s="57" t="s">
        <v>254</v>
      </c>
      <c r="H96" s="81" t="s">
        <v>255</v>
      </c>
      <c r="I96" s="214"/>
    </row>
    <row r="97" spans="2:9" x14ac:dyDescent="0.4">
      <c r="B97" s="21" t="str" cm="1">
        <f t="array" ref="B97">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48))),"")</f>
        <v/>
      </c>
      <c r="C97" s="44" t="str" cm="1">
        <f t="array" ref="C97">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48))),"")</f>
        <v/>
      </c>
      <c r="D97" s="33" t="str" cm="1">
        <f t="array" ref="D97">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48))),"")</f>
        <v/>
      </c>
      <c r="E97" s="16" t="str" cm="1">
        <f t="array" ref="E9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48)))="有資格者",
    "○",
    ""
  ),
  ""
)</f>
        <v/>
      </c>
      <c r="F97" s="3" t="str" cm="1">
        <f t="array" ref="F9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48)))="無資格者",
    "○",
    ""
  ),
  ""
)</f>
        <v/>
      </c>
      <c r="G97" s="21" t="str" cm="1">
        <f t="array" ref="G97">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48)))="○")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48)))="○"),"○",""),"")</f>
        <v/>
      </c>
      <c r="H97" s="28" t="str" cm="1">
        <f t="array" ref="H97">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48)))="○"),"○",""),"")</f>
        <v/>
      </c>
      <c r="I97" s="87" t="str" cm="1">
        <f t="array" ref="I97">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48)))="○"),"○",""),"")</f>
        <v/>
      </c>
    </row>
    <row r="98" spans="2:9" x14ac:dyDescent="0.4">
      <c r="B98" s="29" t="str" cm="1">
        <f t="array" ref="B98">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49))),"")</f>
        <v/>
      </c>
      <c r="C98" s="3" t="str" cm="1">
        <f t="array" ref="C98">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49))),"")</f>
        <v/>
      </c>
      <c r="D98" s="34" t="str" cm="1">
        <f t="array" ref="D98">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49))),"")</f>
        <v/>
      </c>
      <c r="E98" s="16" t="str" cm="1">
        <f t="array" ref="E9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49)))="有資格者",
    "○",
    ""
  ),
  ""
)</f>
        <v/>
      </c>
      <c r="F98" s="15" t="str" cm="1">
        <f t="array" ref="F9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49)))="無資格者",
    "○",
    ""
  ),
  ""
)</f>
        <v/>
      </c>
      <c r="G98" s="29" t="str" cm="1">
        <f t="array" ref="G98">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49)))="○")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49)))="○"),"○",""),"")</f>
        <v/>
      </c>
      <c r="H98" s="30" t="str" cm="1">
        <f t="array" ref="H98">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49)))="○"),"○",""),"")</f>
        <v/>
      </c>
      <c r="I98" s="87" t="str" cm="1">
        <f t="array" ref="I98">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49)))="○"),"○",""),"")</f>
        <v/>
      </c>
    </row>
    <row r="99" spans="2:9" x14ac:dyDescent="0.4">
      <c r="B99" s="29" t="str" cm="1">
        <f t="array" ref="B99">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50))),"")</f>
        <v/>
      </c>
      <c r="C99" s="3" t="str" cm="1">
        <f t="array" ref="C99">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50))),"")</f>
        <v/>
      </c>
      <c r="D99" s="34" t="str" cm="1">
        <f t="array" ref="D99">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50))),"")</f>
        <v/>
      </c>
      <c r="E99" s="16" t="str" cm="1">
        <f t="array" ref="E9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50)))="有資格者",
    "○",
    ""
  ),
  ""
)</f>
        <v/>
      </c>
      <c r="F99" s="15" t="str" cm="1">
        <f t="array" ref="F9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50)))="無資格者",
    "○",
    ""
  ),
  ""
)</f>
        <v/>
      </c>
      <c r="G99" s="29" t="str" cm="1">
        <f t="array" ref="G99">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50)))="○")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50)))="○"),"○",""),"")</f>
        <v/>
      </c>
      <c r="H99" s="30" t="str" cm="1">
        <f t="array" ref="H99">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50)))="○"),"○",""),"")</f>
        <v/>
      </c>
      <c r="I99" s="87" t="str" cm="1">
        <f t="array" ref="I99">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50)))="○"),"○",""),"")</f>
        <v/>
      </c>
    </row>
    <row r="100" spans="2:9" x14ac:dyDescent="0.4">
      <c r="B100" s="29" t="str" cm="1">
        <f t="array" ref="B100">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51))),"")</f>
        <v/>
      </c>
      <c r="C100" s="3" t="str" cm="1">
        <f t="array" ref="C100">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51))),"")</f>
        <v/>
      </c>
      <c r="D100" s="34" t="str" cm="1">
        <f t="array" ref="D100">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51))),"")</f>
        <v/>
      </c>
      <c r="E100" s="16" t="str" cm="1">
        <f t="array" ref="E10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51)))="有資格者",
    "○",
    ""
  ),
  ""
)</f>
        <v/>
      </c>
      <c r="F100" s="15" t="str" cm="1">
        <f t="array" ref="F10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51)))="無資格者",
    "○",
    ""
  ),
  ""
)</f>
        <v/>
      </c>
      <c r="G100" s="29" t="str" cm="1">
        <f t="array" ref="G100">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51)))="○")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51)))="○"),"○",""),"")</f>
        <v/>
      </c>
      <c r="H100" s="30" t="str" cm="1">
        <f t="array" ref="H100">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51)))="○"),"○",""),"")</f>
        <v/>
      </c>
      <c r="I100" s="87" t="str" cm="1">
        <f t="array" ref="I100">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51)))="○"),"○",""),"")</f>
        <v/>
      </c>
    </row>
    <row r="101" spans="2:9" x14ac:dyDescent="0.4">
      <c r="B101" s="29" t="str" cm="1">
        <f t="array" ref="B101">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52))),"")</f>
        <v/>
      </c>
      <c r="C101" s="3" t="str" cm="1">
        <f t="array" ref="C101">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52))),"")</f>
        <v/>
      </c>
      <c r="D101" s="34" t="str" cm="1">
        <f t="array" ref="D101">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52))),"")</f>
        <v/>
      </c>
      <c r="E101" s="16" t="str" cm="1">
        <f t="array" ref="E10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52)))="有資格者",
    "○",
    ""
  ),
  ""
)</f>
        <v/>
      </c>
      <c r="F101" s="15" t="str" cm="1">
        <f t="array" ref="F10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52)))="無資格者",
    "○",
    ""
  ),
  ""
)</f>
        <v/>
      </c>
      <c r="G101" s="29" t="str" cm="1">
        <f t="array" ref="G101">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52)))="○")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52)))="○"),"○",""),"")</f>
        <v/>
      </c>
      <c r="H101" s="30" t="str" cm="1">
        <f t="array" ref="H101">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52)))="○"),"○",""),"")</f>
        <v/>
      </c>
      <c r="I101" s="87" t="str" cm="1">
        <f t="array" ref="I101">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52)))="○"),"○",""),"")</f>
        <v/>
      </c>
    </row>
    <row r="102" spans="2:9" x14ac:dyDescent="0.4">
      <c r="B102" s="29" t="str" cm="1">
        <f t="array" ref="B102">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53))),"")</f>
        <v/>
      </c>
      <c r="C102" s="3" t="str" cm="1">
        <f t="array" ref="C102">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53))),"")</f>
        <v/>
      </c>
      <c r="D102" s="34" t="str" cm="1">
        <f t="array" ref="D102">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53))),"")</f>
        <v/>
      </c>
      <c r="E102" s="16" t="str" cm="1">
        <f t="array" ref="E102">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53)))="有資格者",
    "○",
    ""
  ),
  ""
)</f>
        <v/>
      </c>
      <c r="F102" s="15" t="str" cm="1">
        <f t="array" ref="F102">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53)))="無資格者",
    "○",
    ""
  ),
  ""
)</f>
        <v/>
      </c>
      <c r="G102" s="29" t="str" cm="1">
        <f t="array" ref="G102">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53)))="○")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53)))="○"),"○",""),"")</f>
        <v/>
      </c>
      <c r="H102" s="30" t="str" cm="1">
        <f t="array" ref="H102">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53)))="○"),"○",""),"")</f>
        <v/>
      </c>
      <c r="I102" s="87" t="str" cm="1">
        <f t="array" ref="I102">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53)))="○"),"○",""),"")</f>
        <v/>
      </c>
    </row>
    <row r="103" spans="2:9" x14ac:dyDescent="0.4">
      <c r="B103" s="29" t="str" cm="1">
        <f t="array" ref="B103">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54))),"")</f>
        <v/>
      </c>
      <c r="C103" s="3" t="str" cm="1">
        <f t="array" ref="C103">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54))),"")</f>
        <v/>
      </c>
      <c r="D103" s="34" t="str" cm="1">
        <f t="array" ref="D103">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54))),"")</f>
        <v/>
      </c>
      <c r="E103" s="16" t="str" cm="1">
        <f t="array" ref="E103">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54)))="有資格者",
    "○",
    ""
  ),
  ""
)</f>
        <v/>
      </c>
      <c r="F103" s="15" t="str" cm="1">
        <f t="array" ref="F103">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54)))="無資格者",
    "○",
    ""
  ),
  ""
)</f>
        <v/>
      </c>
      <c r="G103" s="29" t="str" cm="1">
        <f t="array" ref="G103">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54)))="○")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54)))="○"),"○",""),"")</f>
        <v/>
      </c>
      <c r="H103" s="30" t="str" cm="1">
        <f t="array" ref="H103">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54)))="○"),"○",""),"")</f>
        <v/>
      </c>
      <c r="I103" s="87" t="str" cm="1">
        <f t="array" ref="I103">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54)))="○"),"○",""),"")</f>
        <v/>
      </c>
    </row>
    <row r="104" spans="2:9" x14ac:dyDescent="0.4">
      <c r="B104" s="29" t="str" cm="1">
        <f t="array" ref="B104">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55))),"")</f>
        <v/>
      </c>
      <c r="C104" s="3" t="str" cm="1">
        <f t="array" ref="C104">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55))),"")</f>
        <v/>
      </c>
      <c r="D104" s="34" t="str" cm="1">
        <f t="array" ref="D104">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55))),"")</f>
        <v/>
      </c>
      <c r="E104" s="16" t="str" cm="1">
        <f t="array" ref="E104">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55)))="有資格者",
    "○",
    ""
  ),
  ""
)</f>
        <v/>
      </c>
      <c r="F104" s="15" t="str" cm="1">
        <f t="array" ref="F104">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55)))="無資格者",
    "○",
    ""
  ),
  ""
)</f>
        <v/>
      </c>
      <c r="G104" s="29" t="str" cm="1">
        <f t="array" ref="G104">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55)))="○")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55)))="○"),"○",""),"")</f>
        <v/>
      </c>
      <c r="H104" s="30" t="str" cm="1">
        <f t="array" ref="H104">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55)))="○"),"○",""),"")</f>
        <v/>
      </c>
      <c r="I104" s="87" t="str" cm="1">
        <f t="array" ref="I104">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55)))="○"),"○",""),"")</f>
        <v/>
      </c>
    </row>
    <row r="105" spans="2:9" x14ac:dyDescent="0.4">
      <c r="B105" s="29" t="str" cm="1">
        <f t="array" ref="B105">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56))),"")</f>
        <v/>
      </c>
      <c r="C105" s="3" t="str" cm="1">
        <f t="array" ref="C105">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56))),"")</f>
        <v/>
      </c>
      <c r="D105" s="34" t="str" cm="1">
        <f t="array" ref="D105">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56))),"")</f>
        <v/>
      </c>
      <c r="E105" s="16" t="str" cm="1">
        <f t="array" ref="E105">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56)))="有資格者",
    "○",
    ""
  ),
  ""
)</f>
        <v/>
      </c>
      <c r="F105" s="15" t="str" cm="1">
        <f t="array" ref="F105">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56)))="無資格者",
    "○",
    ""
  ),
  ""
)</f>
        <v/>
      </c>
      <c r="G105" s="29" t="str" cm="1">
        <f t="array" ref="G105">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56)))="○")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56)))="○"),"○",""),"")</f>
        <v/>
      </c>
      <c r="H105" s="30" t="str" cm="1">
        <f t="array" ref="H105">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56)))="○"),"○",""),"")</f>
        <v/>
      </c>
      <c r="I105" s="87" t="str" cm="1">
        <f t="array" ref="I105">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56)))="○"),"○",""),"")</f>
        <v/>
      </c>
    </row>
    <row r="106" spans="2:9" x14ac:dyDescent="0.4">
      <c r="B106" s="29" t="str" cm="1">
        <f t="array" ref="B106">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57))),"")</f>
        <v/>
      </c>
      <c r="C106" s="3" t="str" cm="1">
        <f t="array" ref="C106">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57))),"")</f>
        <v/>
      </c>
      <c r="D106" s="34" t="str" cm="1">
        <f t="array" ref="D106">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57))),"")</f>
        <v/>
      </c>
      <c r="E106" s="16" t="str" cm="1">
        <f t="array" ref="E106">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57)))="有資格者",
    "○",
    ""
  ),
  ""
)</f>
        <v/>
      </c>
      <c r="F106" s="15" t="str" cm="1">
        <f t="array" ref="F106">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57)))="無資格者",
    "○",
    ""
  ),
  ""
)</f>
        <v/>
      </c>
      <c r="G106" s="29" t="str" cm="1">
        <f t="array" ref="G106">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57)))="○")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57)))="○"),"○",""),"")</f>
        <v/>
      </c>
      <c r="H106" s="30" t="str" cm="1">
        <f t="array" ref="H106">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57)))="○"),"○",""),"")</f>
        <v/>
      </c>
      <c r="I106" s="87" t="str" cm="1">
        <f t="array" ref="I106">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57)))="○"),"○",""),"")</f>
        <v/>
      </c>
    </row>
    <row r="107" spans="2:9" x14ac:dyDescent="0.4">
      <c r="B107" s="29" t="str" cm="1">
        <f t="array" ref="B107">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58))),"")</f>
        <v/>
      </c>
      <c r="C107" s="3" t="str" cm="1">
        <f t="array" ref="C107">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58))),"")</f>
        <v/>
      </c>
      <c r="D107" s="34" t="str" cm="1">
        <f t="array" ref="D107">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58))),"")</f>
        <v/>
      </c>
      <c r="E107" s="16" t="str" cm="1">
        <f t="array" ref="E10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58)))="有資格者",
    "○",
    ""
  ),
  ""
)</f>
        <v/>
      </c>
      <c r="F107" s="15" t="str" cm="1">
        <f t="array" ref="F10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58)))="無資格者",
    "○",
    ""
  ),
  ""
)</f>
        <v/>
      </c>
      <c r="G107" s="29" t="str" cm="1">
        <f t="array" ref="G107">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58)))="○")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58)))="○"),"○",""),"")</f>
        <v/>
      </c>
      <c r="H107" s="30" t="str" cm="1">
        <f t="array" ref="H107">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58)))="○"),"○",""),"")</f>
        <v/>
      </c>
      <c r="I107" s="87" t="str" cm="1">
        <f t="array" ref="I107">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58)))="○"),"○",""),"")</f>
        <v/>
      </c>
    </row>
    <row r="108" spans="2:9" x14ac:dyDescent="0.4">
      <c r="B108" s="29" t="str" cm="1">
        <f t="array" ref="B108">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59))),"")</f>
        <v/>
      </c>
      <c r="C108" s="3" t="str" cm="1">
        <f t="array" ref="C108">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59))),"")</f>
        <v/>
      </c>
      <c r="D108" s="34" t="str" cm="1">
        <f t="array" ref="D108">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59))),"")</f>
        <v/>
      </c>
      <c r="E108" s="16" t="str" cm="1">
        <f t="array" ref="E10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59)))="有資格者",
    "○",
    ""
  ),
  ""
)</f>
        <v/>
      </c>
      <c r="F108" s="15" t="str" cm="1">
        <f t="array" ref="F10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59)))="無資格者",
    "○",
    ""
  ),
  ""
)</f>
        <v/>
      </c>
      <c r="G108" s="29" t="str" cm="1">
        <f t="array" ref="G108">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59)))="○")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59)))="○"),"○",""),"")</f>
        <v/>
      </c>
      <c r="H108" s="30" t="str" cm="1">
        <f t="array" ref="H108">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59)))="○"),"○",""),"")</f>
        <v/>
      </c>
      <c r="I108" s="87" t="str" cm="1">
        <f t="array" ref="I108">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59)))="○"),"○",""),"")</f>
        <v/>
      </c>
    </row>
    <row r="109" spans="2:9" x14ac:dyDescent="0.4">
      <c r="B109" s="29" t="str" cm="1">
        <f t="array" ref="B109">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60))),"")</f>
        <v/>
      </c>
      <c r="C109" s="3" t="str" cm="1">
        <f t="array" ref="C109">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60))),"")</f>
        <v/>
      </c>
      <c r="D109" s="34" t="str" cm="1">
        <f t="array" ref="D109">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60))),"")</f>
        <v/>
      </c>
      <c r="E109" s="16" t="str" cm="1">
        <f t="array" ref="E10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60)))="有資格者",
    "○",
    ""
  ),
  ""
)</f>
        <v/>
      </c>
      <c r="F109" s="15" t="str" cm="1">
        <f t="array" ref="F10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60)))="無資格者",
    "○",
    ""
  ),
  ""
)</f>
        <v/>
      </c>
      <c r="G109" s="29" t="str" cm="1">
        <f t="array" ref="G109">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60)))="○")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60)))="○"),"○",""),"")</f>
        <v/>
      </c>
      <c r="H109" s="30" t="str" cm="1">
        <f t="array" ref="H109">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60)))="○"),"○",""),"")</f>
        <v/>
      </c>
      <c r="I109" s="87" t="str" cm="1">
        <f t="array" ref="I109">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60)))="○"),"○",""),"")</f>
        <v/>
      </c>
    </row>
    <row r="110" spans="2:9" x14ac:dyDescent="0.4">
      <c r="B110" s="29" t="str" cm="1">
        <f t="array" ref="B110">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61))),"")</f>
        <v/>
      </c>
      <c r="C110" s="3" t="str" cm="1">
        <f t="array" ref="C110">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61))),"")</f>
        <v/>
      </c>
      <c r="D110" s="34" t="str" cm="1">
        <f t="array" ref="D110">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61))),"")</f>
        <v/>
      </c>
      <c r="E110" s="16" t="str" cm="1">
        <f t="array" ref="E11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61)))="有資格者",
    "○",
    ""
  ),
  ""
)</f>
        <v/>
      </c>
      <c r="F110" s="15" t="str" cm="1">
        <f t="array" ref="F11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61)))="無資格者",
    "○",
    ""
  ),
  ""
)</f>
        <v/>
      </c>
      <c r="G110" s="29" t="str" cm="1">
        <f t="array" ref="G110">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61)))="○")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61)))="○"),"○",""),"")</f>
        <v/>
      </c>
      <c r="H110" s="30" t="str" cm="1">
        <f t="array" ref="H110">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61)))="○"),"○",""),"")</f>
        <v/>
      </c>
      <c r="I110" s="87" t="str" cm="1">
        <f t="array" ref="I110">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61)))="○"),"○",""),"")</f>
        <v/>
      </c>
    </row>
    <row r="111" spans="2:9" ht="19.5" thickBot="1" x14ac:dyDescent="0.45">
      <c r="B111" s="22" t="str" cm="1">
        <f t="array" ref="B111">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62))),"")</f>
        <v/>
      </c>
      <c r="C111" s="45" t="str" cm="1">
        <f t="array" ref="C111">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62))),"")</f>
        <v/>
      </c>
      <c r="D111" s="36" t="str" cm="1">
        <f t="array" ref="D111">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62))),"")</f>
        <v/>
      </c>
      <c r="E111" s="48" t="str" cm="1">
        <f t="array" ref="E11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62)))="有資格者",
    "○",
    ""
  ),
  ""
)</f>
        <v/>
      </c>
      <c r="F111" s="47" t="str" cm="1">
        <f t="array" ref="F11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62)))="無資格者",
    "○",
    ""
  ),
  ""
)</f>
        <v/>
      </c>
      <c r="G111" s="22" t="str" cm="1">
        <f t="array" ref="G111">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62)))="○")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62)))="○"),"○",""),"")</f>
        <v/>
      </c>
      <c r="H111" s="31" t="str" cm="1">
        <f t="array" ref="H111">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62)))="○"),"○",""),"")</f>
        <v/>
      </c>
      <c r="I111" s="88" t="str" cm="1">
        <f t="array" ref="I111">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62)))="○"),"○",""),"")</f>
        <v/>
      </c>
    </row>
    <row r="112" spans="2:9" ht="38.25" thickBot="1" x14ac:dyDescent="0.45">
      <c r="B112" s="37" t="s">
        <v>78</v>
      </c>
      <c r="C112" s="38" t="str">
        <f>60-COUNTBLANK(C7:C21)-COUNTBLANK(C37:C51)-COUNTBLANK(C67:C81)-COUNTBLANK(C97:C111)&amp;"人"</f>
        <v>0人</v>
      </c>
      <c r="D112" s="39" t="s">
        <v>187</v>
      </c>
      <c r="E112" s="38" t="str">
        <f t="shared" ref="E112:I112" si="2">60-COUNTBLANK(E7:E21)-COUNTBLANK(E37:E51)-COUNTBLANK(E67:E81)-COUNTBLANK(E97:E111)&amp;"人"</f>
        <v>0人</v>
      </c>
      <c r="F112" s="78" t="str">
        <f t="shared" si="2"/>
        <v>0人</v>
      </c>
      <c r="G112" s="90" t="str">
        <f t="shared" si="2"/>
        <v>0人</v>
      </c>
      <c r="H112" s="91" t="str">
        <f t="shared" si="2"/>
        <v>0人</v>
      </c>
      <c r="I112" s="62" t="str">
        <f t="shared" si="2"/>
        <v>0人</v>
      </c>
    </row>
    <row r="113" spans="2:9" x14ac:dyDescent="0.4">
      <c r="F113"/>
      <c r="G113" s="215" t="s">
        <v>198</v>
      </c>
      <c r="H113" s="216"/>
    </row>
    <row r="114" spans="2:9" x14ac:dyDescent="0.4">
      <c r="F114"/>
      <c r="G114" s="217"/>
      <c r="H114" s="218"/>
    </row>
    <row r="115" spans="2:9" ht="19.5" thickBot="1" x14ac:dyDescent="0.45">
      <c r="F115"/>
      <c r="G115" s="219"/>
      <c r="H115" s="220"/>
    </row>
    <row r="116" spans="2:9" x14ac:dyDescent="0.4">
      <c r="B116" t="s">
        <v>188</v>
      </c>
      <c r="F116"/>
      <c r="I116"/>
    </row>
    <row r="117" spans="2:9" x14ac:dyDescent="0.4">
      <c r="B117" t="s">
        <v>189</v>
      </c>
      <c r="F117"/>
      <c r="I117"/>
    </row>
    <row r="118" spans="2:9" x14ac:dyDescent="0.4">
      <c r="B118" t="s">
        <v>190</v>
      </c>
      <c r="F118"/>
      <c r="I118"/>
    </row>
    <row r="119" spans="2:9" x14ac:dyDescent="0.4">
      <c r="B119" t="s">
        <v>191</v>
      </c>
      <c r="F119"/>
      <c r="I119"/>
    </row>
    <row r="120" spans="2:9" x14ac:dyDescent="0.4">
      <c r="B120" t="s">
        <v>192</v>
      </c>
      <c r="F120"/>
      <c r="I120"/>
    </row>
    <row r="121" spans="2:9" x14ac:dyDescent="0.4">
      <c r="B121" s="19" t="s">
        <v>259</v>
      </c>
      <c r="F121"/>
      <c r="I121"/>
    </row>
    <row r="122" spans="2:9" x14ac:dyDescent="0.4">
      <c r="B122" t="s">
        <v>260</v>
      </c>
      <c r="F122"/>
      <c r="I122"/>
    </row>
    <row r="123" spans="2:9" ht="19.5" thickBot="1" x14ac:dyDescent="0.45">
      <c r="B123" s="10"/>
      <c r="C123" s="1"/>
      <c r="D123" t="s">
        <v>193</v>
      </c>
      <c r="F123"/>
      <c r="I123"/>
    </row>
    <row r="124" spans="2:9" ht="24" customHeight="1" thickBot="1" x14ac:dyDescent="0.45">
      <c r="B124" s="21" t="s">
        <v>5</v>
      </c>
      <c r="C124" s="124" t="s">
        <v>119</v>
      </c>
      <c r="D124" s="125"/>
      <c r="E124" s="144" t="s">
        <v>82</v>
      </c>
      <c r="F124" s="211"/>
      <c r="G124" s="130" t="s">
        <v>83</v>
      </c>
      <c r="H124" s="153"/>
      <c r="I124" s="142"/>
    </row>
    <row r="125" spans="2:9" ht="24" customHeight="1" thickBot="1" x14ac:dyDescent="0.45">
      <c r="B125" s="22" t="s">
        <v>77</v>
      </c>
      <c r="C125" s="122">
        <f>C95</f>
        <v>0</v>
      </c>
      <c r="D125" s="120"/>
      <c r="E125" s="134" t="s">
        <v>86</v>
      </c>
      <c r="F125" s="212" t="s">
        <v>87</v>
      </c>
      <c r="G125" s="134" t="s">
        <v>59</v>
      </c>
      <c r="H125" s="132"/>
      <c r="I125" s="214" t="s">
        <v>258</v>
      </c>
    </row>
    <row r="126" spans="2:9" ht="19.5" thickBot="1" x14ac:dyDescent="0.45">
      <c r="B126" s="23" t="s">
        <v>79</v>
      </c>
      <c r="C126" s="24" t="s">
        <v>80</v>
      </c>
      <c r="D126" s="77" t="s">
        <v>81</v>
      </c>
      <c r="E126" s="135"/>
      <c r="F126" s="213"/>
      <c r="G126" s="57" t="s">
        <v>254</v>
      </c>
      <c r="H126" s="81" t="s">
        <v>255</v>
      </c>
      <c r="I126" s="214"/>
    </row>
    <row r="127" spans="2:9" x14ac:dyDescent="0.4">
      <c r="B127" s="21" t="str" cm="1">
        <f t="array" ref="B127">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63))),"")</f>
        <v/>
      </c>
      <c r="C127" s="44" t="str" cm="1">
        <f t="array" ref="C127">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63))),"")</f>
        <v/>
      </c>
      <c r="D127" s="33" t="str" cm="1">
        <f t="array" ref="D127">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63))),"")</f>
        <v/>
      </c>
      <c r="E127" s="16" t="str" cm="1">
        <f t="array" ref="E12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63)))="有資格者",
    "○",
    ""
  ),
  ""
)</f>
        <v/>
      </c>
      <c r="F127" s="3" t="str" cm="1">
        <f t="array" ref="F12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63)))="無資格者",
    "○",
    ""
  ),
  ""
)</f>
        <v/>
      </c>
      <c r="G127" s="21" t="str" cm="1">
        <f t="array" ref="G127">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63)))="○")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63)))="○"),"○",""),"")</f>
        <v/>
      </c>
      <c r="H127" s="28" t="str" cm="1">
        <f t="array" ref="H127">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63)))="○"),"○",""),"")</f>
        <v/>
      </c>
      <c r="I127" s="87" t="str" cm="1">
        <f t="array" ref="I127">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63)))="○"),"○",""),"")</f>
        <v/>
      </c>
    </row>
    <row r="128" spans="2:9" x14ac:dyDescent="0.4">
      <c r="B128" s="29" t="str" cm="1">
        <f t="array" ref="B128">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64))),"")</f>
        <v/>
      </c>
      <c r="C128" s="3" t="str" cm="1">
        <f t="array" ref="C128">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64))),"")</f>
        <v/>
      </c>
      <c r="D128" s="34" t="str" cm="1">
        <f t="array" ref="D128">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64))),"")</f>
        <v/>
      </c>
      <c r="E128" s="16" t="str" cm="1">
        <f t="array" ref="E12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64)))="有資格者",
    "○",
    ""
  ),
  ""
)</f>
        <v/>
      </c>
      <c r="F128" s="15" t="str" cm="1">
        <f t="array" ref="F12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64)))="無資格者",
    "○",
    ""
  ),
  ""
)</f>
        <v/>
      </c>
      <c r="G128" s="29" t="str" cm="1">
        <f t="array" ref="G128">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64)))="○")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64)))="○"),"○",""),"")</f>
        <v/>
      </c>
      <c r="H128" s="30" t="str" cm="1">
        <f t="array" ref="H128">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64)))="○"),"○",""),"")</f>
        <v/>
      </c>
      <c r="I128" s="87" t="str" cm="1">
        <f t="array" ref="I128">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64)))="○"),"○",""),"")</f>
        <v/>
      </c>
    </row>
    <row r="129" spans="2:9" x14ac:dyDescent="0.4">
      <c r="B129" s="29" t="str" cm="1">
        <f t="array" ref="B129">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65))),"")</f>
        <v/>
      </c>
      <c r="C129" s="3" t="str" cm="1">
        <f t="array" ref="C129">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65))),"")</f>
        <v/>
      </c>
      <c r="D129" s="34" t="str" cm="1">
        <f t="array" ref="D129">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65))),"")</f>
        <v/>
      </c>
      <c r="E129" s="16" t="str" cm="1">
        <f t="array" ref="E12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65)))="有資格者",
    "○",
    ""
  ),
  ""
)</f>
        <v/>
      </c>
      <c r="F129" s="15" t="str" cm="1">
        <f t="array" ref="F12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65)))="無資格者",
    "○",
    ""
  ),
  ""
)</f>
        <v/>
      </c>
      <c r="G129" s="29" t="str" cm="1">
        <f t="array" ref="G129">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65)))="○")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65)))="○"),"○",""),"")</f>
        <v/>
      </c>
      <c r="H129" s="30" t="str" cm="1">
        <f t="array" ref="H129">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65)))="○"),"○",""),"")</f>
        <v/>
      </c>
      <c r="I129" s="87" t="str" cm="1">
        <f t="array" ref="I129">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65)))="○"),"○",""),"")</f>
        <v/>
      </c>
    </row>
    <row r="130" spans="2:9" x14ac:dyDescent="0.4">
      <c r="B130" s="29" t="str" cm="1">
        <f t="array" ref="B130">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66))),"")</f>
        <v/>
      </c>
      <c r="C130" s="3" t="str" cm="1">
        <f t="array" ref="C130">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66))),"")</f>
        <v/>
      </c>
      <c r="D130" s="34" t="str" cm="1">
        <f t="array" ref="D130">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66))),"")</f>
        <v/>
      </c>
      <c r="E130" s="16" t="str" cm="1">
        <f t="array" ref="E13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66)))="有資格者",
    "○",
    ""
  ),
  ""
)</f>
        <v/>
      </c>
      <c r="F130" s="15" t="str" cm="1">
        <f t="array" ref="F13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66)))="無資格者",
    "○",
    ""
  ),
  ""
)</f>
        <v/>
      </c>
      <c r="G130" s="29" t="str" cm="1">
        <f t="array" ref="G130">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66)))="○")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66)))="○"),"○",""),"")</f>
        <v/>
      </c>
      <c r="H130" s="30" t="str" cm="1">
        <f t="array" ref="H130">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66)))="○"),"○",""),"")</f>
        <v/>
      </c>
      <c r="I130" s="87" t="str" cm="1">
        <f t="array" ref="I130">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66)))="○"),"○",""),"")</f>
        <v/>
      </c>
    </row>
    <row r="131" spans="2:9" x14ac:dyDescent="0.4">
      <c r="B131" s="29" t="str" cm="1">
        <f t="array" ref="B131">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67))),"")</f>
        <v/>
      </c>
      <c r="C131" s="3" t="str" cm="1">
        <f t="array" ref="C131">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67))),"")</f>
        <v/>
      </c>
      <c r="D131" s="34" t="str" cm="1">
        <f t="array" ref="D131">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67))),"")</f>
        <v/>
      </c>
      <c r="E131" s="16" t="str" cm="1">
        <f t="array" ref="E13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67)))="有資格者",
    "○",
    ""
  ),
  ""
)</f>
        <v/>
      </c>
      <c r="F131" s="15" t="str" cm="1">
        <f t="array" ref="F13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67)))="無資格者",
    "○",
    ""
  ),
  ""
)</f>
        <v/>
      </c>
      <c r="G131" s="29" t="str" cm="1">
        <f t="array" ref="G131">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67)))="○")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67)))="○"),"○",""),"")</f>
        <v/>
      </c>
      <c r="H131" s="30" t="str" cm="1">
        <f t="array" ref="H131">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67)))="○"),"○",""),"")</f>
        <v/>
      </c>
      <c r="I131" s="87" t="str" cm="1">
        <f t="array" ref="I131">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67)))="○"),"○",""),"")</f>
        <v/>
      </c>
    </row>
    <row r="132" spans="2:9" x14ac:dyDescent="0.4">
      <c r="B132" s="29" t="str" cm="1">
        <f t="array" ref="B132">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68))),"")</f>
        <v/>
      </c>
      <c r="C132" s="3" t="str" cm="1">
        <f t="array" ref="C132">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68))),"")</f>
        <v/>
      </c>
      <c r="D132" s="34" t="str" cm="1">
        <f t="array" ref="D132">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68))),"")</f>
        <v/>
      </c>
      <c r="E132" s="16" t="str" cm="1">
        <f t="array" ref="E132">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68)))="有資格者",
    "○",
    ""
  ),
  ""
)</f>
        <v/>
      </c>
      <c r="F132" s="15" t="str" cm="1">
        <f t="array" ref="F132">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68)))="無資格者",
    "○",
    ""
  ),
  ""
)</f>
        <v/>
      </c>
      <c r="G132" s="29" t="str" cm="1">
        <f t="array" ref="G132">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68)))="○")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68)))="○"),"○",""),"")</f>
        <v/>
      </c>
      <c r="H132" s="30" t="str" cm="1">
        <f t="array" ref="H132">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68)))="○"),"○",""),"")</f>
        <v/>
      </c>
      <c r="I132" s="87" t="str" cm="1">
        <f t="array" ref="I132">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68)))="○"),"○",""),"")</f>
        <v/>
      </c>
    </row>
    <row r="133" spans="2:9" x14ac:dyDescent="0.4">
      <c r="B133" s="29" t="str" cm="1">
        <f t="array" ref="B133">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69))),"")</f>
        <v/>
      </c>
      <c r="C133" s="3" t="str" cm="1">
        <f t="array" ref="C133">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69))),"")</f>
        <v/>
      </c>
      <c r="D133" s="34" t="str" cm="1">
        <f t="array" ref="D133">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69))),"")</f>
        <v/>
      </c>
      <c r="E133" s="16" t="str" cm="1">
        <f t="array" ref="E133">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69)))="有資格者",
    "○",
    ""
  ),
  ""
)</f>
        <v/>
      </c>
      <c r="F133" s="15" t="str" cm="1">
        <f t="array" ref="F133">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69)))="無資格者",
    "○",
    ""
  ),
  ""
)</f>
        <v/>
      </c>
      <c r="G133" s="29" t="str" cm="1">
        <f t="array" ref="G133">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69)))="○")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69)))="○"),"○",""),"")</f>
        <v/>
      </c>
      <c r="H133" s="30" t="str" cm="1">
        <f t="array" ref="H133">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69)))="○"),"○",""),"")</f>
        <v/>
      </c>
      <c r="I133" s="87" t="str" cm="1">
        <f t="array" ref="I133">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69)))="○"),"○",""),"")</f>
        <v/>
      </c>
    </row>
    <row r="134" spans="2:9" x14ac:dyDescent="0.4">
      <c r="B134" s="29" t="str" cm="1">
        <f t="array" ref="B134">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70))),"")</f>
        <v/>
      </c>
      <c r="C134" s="3" t="str" cm="1">
        <f t="array" ref="C134">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70))),"")</f>
        <v/>
      </c>
      <c r="D134" s="34" t="str" cm="1">
        <f t="array" ref="D134">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70))),"")</f>
        <v/>
      </c>
      <c r="E134" s="16" t="str" cm="1">
        <f t="array" ref="E134">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70)))="有資格者",
    "○",
    ""
  ),
  ""
)</f>
        <v/>
      </c>
      <c r="F134" s="15" t="str" cm="1">
        <f t="array" ref="F134">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70)))="無資格者",
    "○",
    ""
  ),
  ""
)</f>
        <v/>
      </c>
      <c r="G134" s="29" t="str" cm="1">
        <f t="array" ref="G134">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70)))="○")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70)))="○"),"○",""),"")</f>
        <v/>
      </c>
      <c r="H134" s="30" t="str" cm="1">
        <f t="array" ref="H134">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70)))="○"),"○",""),"")</f>
        <v/>
      </c>
      <c r="I134" s="87" t="str" cm="1">
        <f t="array" ref="I134">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70)))="○"),"○",""),"")</f>
        <v/>
      </c>
    </row>
    <row r="135" spans="2:9" x14ac:dyDescent="0.4">
      <c r="B135" s="29" t="str" cm="1">
        <f t="array" ref="B135">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71))),"")</f>
        <v/>
      </c>
      <c r="C135" s="3" t="str" cm="1">
        <f t="array" ref="C135">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71))),"")</f>
        <v/>
      </c>
      <c r="D135" s="34" t="str" cm="1">
        <f t="array" ref="D135">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71))),"")</f>
        <v/>
      </c>
      <c r="E135" s="16" t="str" cm="1">
        <f t="array" ref="E135">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71)))="有資格者",
    "○",
    ""
  ),
  ""
)</f>
        <v/>
      </c>
      <c r="F135" s="15" t="str" cm="1">
        <f t="array" ref="F135">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71)))="無資格者",
    "○",
    ""
  ),
  ""
)</f>
        <v/>
      </c>
      <c r="G135" s="29" t="str" cm="1">
        <f t="array" ref="G135">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71)))="○")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71)))="○"),"○",""),"")</f>
        <v/>
      </c>
      <c r="H135" s="30" t="str" cm="1">
        <f t="array" ref="H135">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71)))="○"),"○",""),"")</f>
        <v/>
      </c>
      <c r="I135" s="87" t="str" cm="1">
        <f t="array" ref="I135">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71)))="○"),"○",""),"")</f>
        <v/>
      </c>
    </row>
    <row r="136" spans="2:9" x14ac:dyDescent="0.4">
      <c r="B136" s="29" t="str" cm="1">
        <f t="array" ref="B136">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72))),"")</f>
        <v/>
      </c>
      <c r="C136" s="3" t="str" cm="1">
        <f t="array" ref="C136">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72))),"")</f>
        <v/>
      </c>
      <c r="D136" s="34" t="str" cm="1">
        <f t="array" ref="D136">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72))),"")</f>
        <v/>
      </c>
      <c r="E136" s="16" t="str" cm="1">
        <f t="array" ref="E136">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72)))="有資格者",
    "○",
    ""
  ),
  ""
)</f>
        <v/>
      </c>
      <c r="F136" s="15" t="str" cm="1">
        <f t="array" ref="F136">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72)))="無資格者",
    "○",
    ""
  ),
  ""
)</f>
        <v/>
      </c>
      <c r="G136" s="29" t="str" cm="1">
        <f t="array" ref="G136">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72)))="○")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72)))="○"),"○",""),"")</f>
        <v/>
      </c>
      <c r="H136" s="30" t="str" cm="1">
        <f t="array" ref="H136">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72)))="○"),"○",""),"")</f>
        <v/>
      </c>
      <c r="I136" s="87" t="str" cm="1">
        <f t="array" ref="I136">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72)))="○"),"○",""),"")</f>
        <v/>
      </c>
    </row>
    <row r="137" spans="2:9" x14ac:dyDescent="0.4">
      <c r="B137" s="29" t="str" cm="1">
        <f t="array" ref="B137">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73))),"")</f>
        <v/>
      </c>
      <c r="C137" s="3" t="str" cm="1">
        <f t="array" ref="C137">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73))),"")</f>
        <v/>
      </c>
      <c r="D137" s="34" t="str" cm="1">
        <f t="array" ref="D137">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73))),"")</f>
        <v/>
      </c>
      <c r="E137" s="16" t="str" cm="1">
        <f t="array" ref="E13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73)))="有資格者",
    "○",
    ""
  ),
  ""
)</f>
        <v/>
      </c>
      <c r="F137" s="15" t="str" cm="1">
        <f t="array" ref="F13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73)))="無資格者",
    "○",
    ""
  ),
  ""
)</f>
        <v/>
      </c>
      <c r="G137" s="29" t="str" cm="1">
        <f t="array" ref="G137">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73)))="○")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73)))="○"),"○",""),"")</f>
        <v/>
      </c>
      <c r="H137" s="30" t="str" cm="1">
        <f t="array" ref="H137">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73)))="○"),"○",""),"")</f>
        <v/>
      </c>
      <c r="I137" s="87" t="str" cm="1">
        <f t="array" ref="I137">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73)))="○"),"○",""),"")</f>
        <v/>
      </c>
    </row>
    <row r="138" spans="2:9" x14ac:dyDescent="0.4">
      <c r="B138" s="29" t="str" cm="1">
        <f t="array" ref="B138">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74))),"")</f>
        <v/>
      </c>
      <c r="C138" s="3" t="str" cm="1">
        <f t="array" ref="C138">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74))),"")</f>
        <v/>
      </c>
      <c r="D138" s="34" t="str" cm="1">
        <f t="array" ref="D138">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74))),"")</f>
        <v/>
      </c>
      <c r="E138" s="16" t="str" cm="1">
        <f t="array" ref="E13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74)))="有資格者",
    "○",
    ""
  ),
  ""
)</f>
        <v/>
      </c>
      <c r="F138" s="15" t="str" cm="1">
        <f t="array" ref="F13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74)))="無資格者",
    "○",
    ""
  ),
  ""
)</f>
        <v/>
      </c>
      <c r="G138" s="29" t="str" cm="1">
        <f t="array" ref="G138">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74)))="○")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74)))="○"),"○",""),"")</f>
        <v/>
      </c>
      <c r="H138" s="30" t="str" cm="1">
        <f t="array" ref="H138">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74)))="○"),"○",""),"")</f>
        <v/>
      </c>
      <c r="I138" s="87" t="str" cm="1">
        <f t="array" ref="I138">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74)))="○"),"○",""),"")</f>
        <v/>
      </c>
    </row>
    <row r="139" spans="2:9" x14ac:dyDescent="0.4">
      <c r="B139" s="29" t="str" cm="1">
        <f t="array" ref="B139">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75))),"")</f>
        <v/>
      </c>
      <c r="C139" s="3" t="str" cm="1">
        <f t="array" ref="C139">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75))),"")</f>
        <v/>
      </c>
      <c r="D139" s="34" t="str" cm="1">
        <f t="array" ref="D139">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75))),"")</f>
        <v/>
      </c>
      <c r="E139" s="16" t="str" cm="1">
        <f t="array" ref="E13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75)))="有資格者",
    "○",
    ""
  ),
  ""
)</f>
        <v/>
      </c>
      <c r="F139" s="15" t="str" cm="1">
        <f t="array" ref="F13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75)))="無資格者",
    "○",
    ""
  ),
  ""
)</f>
        <v/>
      </c>
      <c r="G139" s="29" t="str" cm="1">
        <f t="array" ref="G139">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75)))="○")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75)))="○"),"○",""),"")</f>
        <v/>
      </c>
      <c r="H139" s="30" t="str" cm="1">
        <f t="array" ref="H139">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75)))="○"),"○",""),"")</f>
        <v/>
      </c>
      <c r="I139" s="87" t="str" cm="1">
        <f t="array" ref="I139">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75)))="○"),"○",""),"")</f>
        <v/>
      </c>
    </row>
    <row r="140" spans="2:9" x14ac:dyDescent="0.4">
      <c r="B140" s="29" t="str" cm="1">
        <f t="array" ref="B140">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76))),"")</f>
        <v/>
      </c>
      <c r="C140" s="3" t="str" cm="1">
        <f t="array" ref="C140">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76))),"")</f>
        <v/>
      </c>
      <c r="D140" s="34" t="str" cm="1">
        <f t="array" ref="D140">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76))),"")</f>
        <v/>
      </c>
      <c r="E140" s="16" t="str" cm="1">
        <f t="array" ref="E14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76)))="有資格者",
    "○",
    ""
  ),
  ""
)</f>
        <v/>
      </c>
      <c r="F140" s="15" t="str" cm="1">
        <f t="array" ref="F14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76)))="無資格者",
    "○",
    ""
  ),
  ""
)</f>
        <v/>
      </c>
      <c r="G140" s="29" t="str" cm="1">
        <f t="array" ref="G140">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76)))="○")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76)))="○"),"○",""),"")</f>
        <v/>
      </c>
      <c r="H140" s="30" t="str" cm="1">
        <f t="array" ref="H140">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76)))="○"),"○",""),"")</f>
        <v/>
      </c>
      <c r="I140" s="87" t="str" cm="1">
        <f t="array" ref="I140">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76)))="○"),"○",""),"")</f>
        <v/>
      </c>
    </row>
    <row r="141" spans="2:9" ht="19.5" thickBot="1" x14ac:dyDescent="0.45">
      <c r="B141" s="22" t="str" cm="1">
        <f t="array" ref="B141">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77))),"")</f>
        <v/>
      </c>
      <c r="C141" s="45" t="str" cm="1">
        <f t="array" ref="C141">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77))),"")</f>
        <v/>
      </c>
      <c r="D141" s="36" t="str" cm="1">
        <f t="array" ref="D141">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77))),"")</f>
        <v/>
      </c>
      <c r="E141" s="48" t="str" cm="1">
        <f t="array" ref="E14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77)))="有資格者",
    "○",
    ""
  ),
  ""
)</f>
        <v/>
      </c>
      <c r="F141" s="47" t="str" cm="1">
        <f t="array" ref="F14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77)))="無資格者",
    "○",
    ""
  ),
  ""
)</f>
        <v/>
      </c>
      <c r="G141" s="22" t="str" cm="1">
        <f t="array" ref="G141">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77)))="○")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77)))="○"),"○",""),"")</f>
        <v/>
      </c>
      <c r="H141" s="31" t="str" cm="1">
        <f t="array" ref="H141">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77)))="○"),"○",""),"")</f>
        <v/>
      </c>
      <c r="I141" s="88" t="str" cm="1">
        <f t="array" ref="I141">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77)))="○"),"○",""),"")</f>
        <v/>
      </c>
    </row>
    <row r="142" spans="2:9" ht="38.25" thickBot="1" x14ac:dyDescent="0.45">
      <c r="B142" s="37" t="s">
        <v>78</v>
      </c>
      <c r="C142" s="38" t="str">
        <f>75-COUNTBLANK(C7:C21)-COUNTBLANK(C37:C51)-COUNTBLANK(C67:C81)-COUNTBLANK(C97:C111)-COUNTBLANK(C127:C141)&amp;"人"</f>
        <v>0人</v>
      </c>
      <c r="D142" s="39" t="s">
        <v>187</v>
      </c>
      <c r="E142" s="38" t="str">
        <f t="shared" ref="E142:I142" si="3">75-COUNTBLANK(E7:E21)-COUNTBLANK(E37:E51)-COUNTBLANK(E67:E81)-COUNTBLANK(E97:E111)-COUNTBLANK(E127:E141)&amp;"人"</f>
        <v>0人</v>
      </c>
      <c r="F142" s="78" t="str">
        <f t="shared" si="3"/>
        <v>0人</v>
      </c>
      <c r="G142" s="90" t="str">
        <f t="shared" si="3"/>
        <v>0人</v>
      </c>
      <c r="H142" s="91" t="str">
        <f t="shared" si="3"/>
        <v>0人</v>
      </c>
      <c r="I142" s="62" t="str">
        <f t="shared" si="3"/>
        <v>0人</v>
      </c>
    </row>
    <row r="143" spans="2:9" x14ac:dyDescent="0.4">
      <c r="F143"/>
      <c r="G143" s="215" t="s">
        <v>198</v>
      </c>
      <c r="H143" s="216"/>
    </row>
    <row r="144" spans="2:9" x14ac:dyDescent="0.4">
      <c r="F144"/>
      <c r="G144" s="217"/>
      <c r="H144" s="218"/>
    </row>
    <row r="145" spans="2:9" ht="19.5" thickBot="1" x14ac:dyDescent="0.45">
      <c r="F145"/>
      <c r="G145" s="219"/>
      <c r="H145" s="220"/>
    </row>
    <row r="146" spans="2:9" x14ac:dyDescent="0.4">
      <c r="B146" t="s">
        <v>188</v>
      </c>
      <c r="F146"/>
      <c r="I146"/>
    </row>
    <row r="147" spans="2:9" x14ac:dyDescent="0.4">
      <c r="B147" t="s">
        <v>189</v>
      </c>
      <c r="F147"/>
      <c r="I147"/>
    </row>
    <row r="148" spans="2:9" x14ac:dyDescent="0.4">
      <c r="B148" t="s">
        <v>190</v>
      </c>
      <c r="F148"/>
      <c r="I148"/>
    </row>
    <row r="149" spans="2:9" x14ac:dyDescent="0.4">
      <c r="B149" t="s">
        <v>191</v>
      </c>
      <c r="F149"/>
      <c r="I149"/>
    </row>
    <row r="150" spans="2:9" x14ac:dyDescent="0.4">
      <c r="B150" t="s">
        <v>192</v>
      </c>
      <c r="F150"/>
      <c r="I150"/>
    </row>
    <row r="151" spans="2:9" x14ac:dyDescent="0.4">
      <c r="B151" s="19" t="s">
        <v>259</v>
      </c>
      <c r="F151"/>
      <c r="I151"/>
    </row>
    <row r="152" spans="2:9" x14ac:dyDescent="0.4">
      <c r="B152" t="s">
        <v>260</v>
      </c>
      <c r="F152"/>
      <c r="I152"/>
    </row>
    <row r="153" spans="2:9" ht="19.5" thickBot="1" x14ac:dyDescent="0.45">
      <c r="B153" s="10"/>
      <c r="C153" s="1"/>
      <c r="D153" t="s">
        <v>193</v>
      </c>
      <c r="F153"/>
      <c r="I153"/>
    </row>
    <row r="154" spans="2:9" ht="24" customHeight="1" thickBot="1" x14ac:dyDescent="0.45">
      <c r="B154" s="21" t="s">
        <v>5</v>
      </c>
      <c r="C154" s="124" t="s">
        <v>119</v>
      </c>
      <c r="D154" s="125"/>
      <c r="E154" s="144" t="s">
        <v>82</v>
      </c>
      <c r="F154" s="211"/>
      <c r="G154" s="130" t="s">
        <v>83</v>
      </c>
      <c r="H154" s="153"/>
      <c r="I154" s="142"/>
    </row>
    <row r="155" spans="2:9" ht="24" customHeight="1" thickBot="1" x14ac:dyDescent="0.45">
      <c r="B155" s="22" t="s">
        <v>77</v>
      </c>
      <c r="C155" s="122">
        <f>C125</f>
        <v>0</v>
      </c>
      <c r="D155" s="120"/>
      <c r="E155" s="134" t="s">
        <v>86</v>
      </c>
      <c r="F155" s="212" t="s">
        <v>87</v>
      </c>
      <c r="G155" s="134" t="s">
        <v>59</v>
      </c>
      <c r="H155" s="132"/>
      <c r="I155" s="214" t="s">
        <v>258</v>
      </c>
    </row>
    <row r="156" spans="2:9" ht="19.5" thickBot="1" x14ac:dyDescent="0.45">
      <c r="B156" s="23" t="s">
        <v>79</v>
      </c>
      <c r="C156" s="24" t="s">
        <v>80</v>
      </c>
      <c r="D156" s="77" t="s">
        <v>81</v>
      </c>
      <c r="E156" s="135"/>
      <c r="F156" s="213"/>
      <c r="G156" s="57" t="s">
        <v>254</v>
      </c>
      <c r="H156" s="81" t="s">
        <v>255</v>
      </c>
      <c r="I156" s="214"/>
    </row>
    <row r="157" spans="2:9" x14ac:dyDescent="0.4">
      <c r="B157" s="21" t="str" cm="1">
        <f t="array" ref="B157">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78))),"")</f>
        <v/>
      </c>
      <c r="C157" s="44" t="str" cm="1">
        <f t="array" ref="C157">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78))),"")</f>
        <v/>
      </c>
      <c r="D157" s="33" t="str" cm="1">
        <f t="array" ref="D157">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78))),"")</f>
        <v/>
      </c>
      <c r="E157" s="16" t="str" cm="1">
        <f t="array" ref="E15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78)))="有資格者",
    "○",
    ""
  ),
  ""
)</f>
        <v/>
      </c>
      <c r="F157" s="3" t="str" cm="1">
        <f t="array" ref="F15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78)))="無資格者",
    "○",
    ""
  ),
  ""
)</f>
        <v/>
      </c>
      <c r="G157" s="21" t="str" cm="1">
        <f t="array" ref="G157">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78)))="○")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78)))="○"),"○",""),"")</f>
        <v/>
      </c>
      <c r="H157" s="28" t="str" cm="1">
        <f t="array" ref="H157">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78)))="○"),"○",""),"")</f>
        <v/>
      </c>
      <c r="I157" s="87" t="str" cm="1">
        <f t="array" ref="I157">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78)))="○"),"○",""),"")</f>
        <v/>
      </c>
    </row>
    <row r="158" spans="2:9" x14ac:dyDescent="0.4">
      <c r="B158" s="29" t="str" cm="1">
        <f t="array" ref="B158">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79))),"")</f>
        <v/>
      </c>
      <c r="C158" s="3" t="str" cm="1">
        <f t="array" ref="C158">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79))),"")</f>
        <v/>
      </c>
      <c r="D158" s="34" t="str" cm="1">
        <f t="array" ref="D158">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79))),"")</f>
        <v/>
      </c>
      <c r="E158" s="16" t="str" cm="1">
        <f t="array" ref="E15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79)))="有資格者",
    "○",
    ""
  ),
  ""
)</f>
        <v/>
      </c>
      <c r="F158" s="15" t="str" cm="1">
        <f t="array" ref="F15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79)))="無資格者",
    "○",
    ""
  ),
  ""
)</f>
        <v/>
      </c>
      <c r="G158" s="29" t="str" cm="1">
        <f t="array" ref="G158">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79)))="○")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79)))="○"),"○",""),"")</f>
        <v/>
      </c>
      <c r="H158" s="30" t="str" cm="1">
        <f t="array" ref="H158">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79)))="○"),"○",""),"")</f>
        <v/>
      </c>
      <c r="I158" s="87" t="str" cm="1">
        <f t="array" ref="I158">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79)))="○"),"○",""),"")</f>
        <v/>
      </c>
    </row>
    <row r="159" spans="2:9" x14ac:dyDescent="0.4">
      <c r="B159" s="29" t="str" cm="1">
        <f t="array" ref="B159">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80))),"")</f>
        <v/>
      </c>
      <c r="C159" s="3" t="str" cm="1">
        <f t="array" ref="C159">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80))),"")</f>
        <v/>
      </c>
      <c r="D159" s="34" t="str" cm="1">
        <f t="array" ref="D159">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80))),"")</f>
        <v/>
      </c>
      <c r="E159" s="16" t="str" cm="1">
        <f t="array" ref="E15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80)))="有資格者",
    "○",
    ""
  ),
  ""
)</f>
        <v/>
      </c>
      <c r="F159" s="15" t="str" cm="1">
        <f t="array" ref="F15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80)))="無資格者",
    "○",
    ""
  ),
  ""
)</f>
        <v/>
      </c>
      <c r="G159" s="29" t="str" cm="1">
        <f t="array" ref="G159">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80)))="○")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80)))="○"),"○",""),"")</f>
        <v/>
      </c>
      <c r="H159" s="30" t="str" cm="1">
        <f t="array" ref="H159">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80)))="○"),"○",""),"")</f>
        <v/>
      </c>
      <c r="I159" s="87" t="str" cm="1">
        <f t="array" ref="I159">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80)))="○"),"○",""),"")</f>
        <v/>
      </c>
    </row>
    <row r="160" spans="2:9" x14ac:dyDescent="0.4">
      <c r="B160" s="29" t="str" cm="1">
        <f t="array" ref="B160">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81))),"")</f>
        <v/>
      </c>
      <c r="C160" s="3" t="str" cm="1">
        <f t="array" ref="C160">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81))),"")</f>
        <v/>
      </c>
      <c r="D160" s="34" t="str" cm="1">
        <f t="array" ref="D160">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81))),"")</f>
        <v/>
      </c>
      <c r="E160" s="16" t="str" cm="1">
        <f t="array" ref="E16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81)))="有資格者",
    "○",
    ""
  ),
  ""
)</f>
        <v/>
      </c>
      <c r="F160" s="15" t="str" cm="1">
        <f t="array" ref="F16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81)))="無資格者",
    "○",
    ""
  ),
  ""
)</f>
        <v/>
      </c>
      <c r="G160" s="29" t="str" cm="1">
        <f t="array" ref="G160">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81)))="○")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81)))="○"),"○",""),"")</f>
        <v/>
      </c>
      <c r="H160" s="30" t="str" cm="1">
        <f t="array" ref="H160">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81)))="○"),"○",""),"")</f>
        <v/>
      </c>
      <c r="I160" s="87" t="str" cm="1">
        <f t="array" ref="I160">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81)))="○"),"○",""),"")</f>
        <v/>
      </c>
    </row>
    <row r="161" spans="2:9" x14ac:dyDescent="0.4">
      <c r="B161" s="29" t="str" cm="1">
        <f t="array" ref="B161">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82))),"")</f>
        <v/>
      </c>
      <c r="C161" s="3" t="str" cm="1">
        <f t="array" ref="C161">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82))),"")</f>
        <v/>
      </c>
      <c r="D161" s="34" t="str" cm="1">
        <f t="array" ref="D161">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82))),"")</f>
        <v/>
      </c>
      <c r="E161" s="16" t="str" cm="1">
        <f t="array" ref="E16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82)))="有資格者",
    "○",
    ""
  ),
  ""
)</f>
        <v/>
      </c>
      <c r="F161" s="15" t="str" cm="1">
        <f t="array" ref="F16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82)))="無資格者",
    "○",
    ""
  ),
  ""
)</f>
        <v/>
      </c>
      <c r="G161" s="29" t="str" cm="1">
        <f t="array" ref="G161">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82)))="○")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82)))="○"),"○",""),"")</f>
        <v/>
      </c>
      <c r="H161" s="30" t="str" cm="1">
        <f t="array" ref="H161">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82)))="○"),"○",""),"")</f>
        <v/>
      </c>
      <c r="I161" s="87" t="str" cm="1">
        <f t="array" ref="I161">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82)))="○"),"○",""),"")</f>
        <v/>
      </c>
    </row>
    <row r="162" spans="2:9" x14ac:dyDescent="0.4">
      <c r="B162" s="29" t="str" cm="1">
        <f t="array" ref="B162">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83))),"")</f>
        <v/>
      </c>
      <c r="C162" s="3" t="str" cm="1">
        <f t="array" ref="C162">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83))),"")</f>
        <v/>
      </c>
      <c r="D162" s="34" t="str" cm="1">
        <f t="array" ref="D162">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83))),"")</f>
        <v/>
      </c>
      <c r="E162" s="16" t="str" cm="1">
        <f t="array" ref="E162">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83)))="有資格者",
    "○",
    ""
  ),
  ""
)</f>
        <v/>
      </c>
      <c r="F162" s="15" t="str" cm="1">
        <f t="array" ref="F162">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83)))="無資格者",
    "○",
    ""
  ),
  ""
)</f>
        <v/>
      </c>
      <c r="G162" s="29" t="str" cm="1">
        <f t="array" ref="G162">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83)))="○")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83)))="○"),"○",""),"")</f>
        <v/>
      </c>
      <c r="H162" s="30" t="str" cm="1">
        <f t="array" ref="H162">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83)))="○"),"○",""),"")</f>
        <v/>
      </c>
      <c r="I162" s="87" t="str" cm="1">
        <f t="array" ref="I162">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83)))="○"),"○",""),"")</f>
        <v/>
      </c>
    </row>
    <row r="163" spans="2:9" x14ac:dyDescent="0.4">
      <c r="B163" s="29" t="str" cm="1">
        <f t="array" ref="B163">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84))),"")</f>
        <v/>
      </c>
      <c r="C163" s="3" t="str" cm="1">
        <f t="array" ref="C163">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84))),"")</f>
        <v/>
      </c>
      <c r="D163" s="34" t="str" cm="1">
        <f t="array" ref="D163">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84))),"")</f>
        <v/>
      </c>
      <c r="E163" s="16" t="str" cm="1">
        <f t="array" ref="E163">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84)))="有資格者",
    "○",
    ""
  ),
  ""
)</f>
        <v/>
      </c>
      <c r="F163" s="15" t="str" cm="1">
        <f t="array" ref="F163">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84)))="無資格者",
    "○",
    ""
  ),
  ""
)</f>
        <v/>
      </c>
      <c r="G163" s="29" t="str" cm="1">
        <f t="array" ref="G163">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84)))="○")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84)))="○"),"○",""),"")</f>
        <v/>
      </c>
      <c r="H163" s="30" t="str" cm="1">
        <f t="array" ref="H163">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84)))="○"),"○",""),"")</f>
        <v/>
      </c>
      <c r="I163" s="87" t="str" cm="1">
        <f t="array" ref="I163">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84)))="○"),"○",""),"")</f>
        <v/>
      </c>
    </row>
    <row r="164" spans="2:9" x14ac:dyDescent="0.4">
      <c r="B164" s="29" t="str" cm="1">
        <f t="array" ref="B164">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85))),"")</f>
        <v/>
      </c>
      <c r="C164" s="3" t="str" cm="1">
        <f t="array" ref="C164">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85))),"")</f>
        <v/>
      </c>
      <c r="D164" s="34" t="str" cm="1">
        <f t="array" ref="D164">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85))),"")</f>
        <v/>
      </c>
      <c r="E164" s="16" t="str" cm="1">
        <f t="array" ref="E164">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85)))="有資格者",
    "○",
    ""
  ),
  ""
)</f>
        <v/>
      </c>
      <c r="F164" s="15" t="str" cm="1">
        <f t="array" ref="F164">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85)))="無資格者",
    "○",
    ""
  ),
  ""
)</f>
        <v/>
      </c>
      <c r="G164" s="29" t="str" cm="1">
        <f t="array" ref="G164">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85)))="○")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85)))="○"),"○",""),"")</f>
        <v/>
      </c>
      <c r="H164" s="30" t="str" cm="1">
        <f t="array" ref="H164">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85)))="○"),"○",""),"")</f>
        <v/>
      </c>
      <c r="I164" s="87" t="str" cm="1">
        <f t="array" ref="I164">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85)))="○"),"○",""),"")</f>
        <v/>
      </c>
    </row>
    <row r="165" spans="2:9" x14ac:dyDescent="0.4">
      <c r="B165" s="29" t="str" cm="1">
        <f t="array" ref="B165">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86))),"")</f>
        <v/>
      </c>
      <c r="C165" s="3" t="str" cm="1">
        <f t="array" ref="C165">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86))),"")</f>
        <v/>
      </c>
      <c r="D165" s="34" t="str" cm="1">
        <f t="array" ref="D165">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86))),"")</f>
        <v/>
      </c>
      <c r="E165" s="16" t="str" cm="1">
        <f t="array" ref="E165">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86)))="有資格者",
    "○",
    ""
  ),
  ""
)</f>
        <v/>
      </c>
      <c r="F165" s="15" t="str" cm="1">
        <f t="array" ref="F165">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86)))="無資格者",
    "○",
    ""
  ),
  ""
)</f>
        <v/>
      </c>
      <c r="G165" s="29" t="str" cm="1">
        <f t="array" ref="G165">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86)))="○")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86)))="○"),"○",""),"")</f>
        <v/>
      </c>
      <c r="H165" s="30" t="str" cm="1">
        <f t="array" ref="H165">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86)))="○"),"○",""),"")</f>
        <v/>
      </c>
      <c r="I165" s="87" t="str" cm="1">
        <f t="array" ref="I165">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86)))="○"),"○",""),"")</f>
        <v/>
      </c>
    </row>
    <row r="166" spans="2:9" x14ac:dyDescent="0.4">
      <c r="B166" s="29" t="str" cm="1">
        <f t="array" ref="B166">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87))),"")</f>
        <v/>
      </c>
      <c r="C166" s="3" t="str" cm="1">
        <f t="array" ref="C166">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87))),"")</f>
        <v/>
      </c>
      <c r="D166" s="34" t="str" cm="1">
        <f t="array" ref="D166">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87))),"")</f>
        <v/>
      </c>
      <c r="E166" s="16" t="str" cm="1">
        <f t="array" ref="E166">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87)))="有資格者",
    "○",
    ""
  ),
  ""
)</f>
        <v/>
      </c>
      <c r="F166" s="15" t="str" cm="1">
        <f t="array" ref="F166">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87)))="無資格者",
    "○",
    ""
  ),
  ""
)</f>
        <v/>
      </c>
      <c r="G166" s="29" t="str" cm="1">
        <f t="array" ref="G166">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87)))="○")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87)))="○"),"○",""),"")</f>
        <v/>
      </c>
      <c r="H166" s="30" t="str" cm="1">
        <f t="array" ref="H166">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87)))="○"),"○",""),"")</f>
        <v/>
      </c>
      <c r="I166" s="87" t="str" cm="1">
        <f t="array" ref="I166">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87)))="○"),"○",""),"")</f>
        <v/>
      </c>
    </row>
    <row r="167" spans="2:9" x14ac:dyDescent="0.4">
      <c r="B167" s="29" t="str" cm="1">
        <f t="array" ref="B167">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88))),"")</f>
        <v/>
      </c>
      <c r="C167" s="3" t="str" cm="1">
        <f t="array" ref="C167">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88))),"")</f>
        <v/>
      </c>
      <c r="D167" s="34" t="str" cm="1">
        <f t="array" ref="D167">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88))),"")</f>
        <v/>
      </c>
      <c r="E167" s="16" t="str" cm="1">
        <f t="array" ref="E16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88)))="有資格者",
    "○",
    ""
  ),
  ""
)</f>
        <v/>
      </c>
      <c r="F167" s="15" t="str" cm="1">
        <f t="array" ref="F167">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88)))="無資格者",
    "○",
    ""
  ),
  ""
)</f>
        <v/>
      </c>
      <c r="G167" s="29" t="str" cm="1">
        <f t="array" ref="G167">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88)))="○")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88)))="○"),"○",""),"")</f>
        <v/>
      </c>
      <c r="H167" s="30" t="str" cm="1">
        <f t="array" ref="H167">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88)))="○"),"○",""),"")</f>
        <v/>
      </c>
      <c r="I167" s="87" t="str" cm="1">
        <f t="array" ref="I167">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88)))="○"),"○",""),"")</f>
        <v/>
      </c>
    </row>
    <row r="168" spans="2:9" x14ac:dyDescent="0.4">
      <c r="B168" s="29" t="str" cm="1">
        <f t="array" ref="B168">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89))),"")</f>
        <v/>
      </c>
      <c r="C168" s="3" t="str" cm="1">
        <f t="array" ref="C168">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89))),"")</f>
        <v/>
      </c>
      <c r="D168" s="34" t="str" cm="1">
        <f t="array" ref="D168">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89))),"")</f>
        <v/>
      </c>
      <c r="E168" s="16" t="str" cm="1">
        <f t="array" ref="E16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89)))="有資格者",
    "○",
    ""
  ),
  ""
)</f>
        <v/>
      </c>
      <c r="F168" s="15" t="str" cm="1">
        <f t="array" ref="F168">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89)))="無資格者",
    "○",
    ""
  ),
  ""
)</f>
        <v/>
      </c>
      <c r="G168" s="29" t="str" cm="1">
        <f t="array" ref="G168">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89)))="○")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89)))="○"),"○",""),"")</f>
        <v/>
      </c>
      <c r="H168" s="30" t="str" cm="1">
        <f t="array" ref="H168">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89)))="○"),"○",""),"")</f>
        <v/>
      </c>
      <c r="I168" s="87" t="str" cm="1">
        <f t="array" ref="I168">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89)))="○"),"○",""),"")</f>
        <v/>
      </c>
    </row>
    <row r="169" spans="2:9" x14ac:dyDescent="0.4">
      <c r="B169" s="29" t="str" cm="1">
        <f t="array" ref="B169">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90))),"")</f>
        <v/>
      </c>
      <c r="C169" s="3" t="str" cm="1">
        <f t="array" ref="C169">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90))),"")</f>
        <v/>
      </c>
      <c r="D169" s="34" t="str" cm="1">
        <f t="array" ref="D169">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90))),"")</f>
        <v/>
      </c>
      <c r="E169" s="16" t="str" cm="1">
        <f t="array" ref="E16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90)))="有資格者",
    "○",
    ""
  ),
  ""
)</f>
        <v/>
      </c>
      <c r="F169" s="15" t="str" cm="1">
        <f t="array" ref="F169">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90)))="無資格者",
    "○",
    ""
  ),
  ""
)</f>
        <v/>
      </c>
      <c r="G169" s="29" t="str" cm="1">
        <f t="array" ref="G169">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90)))="○")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90)))="○"),"○",""),"")</f>
        <v/>
      </c>
      <c r="H169" s="30" t="str" cm="1">
        <f t="array" ref="H169">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90)))="○"),"○",""),"")</f>
        <v/>
      </c>
      <c r="I169" s="87" t="str" cm="1">
        <f t="array" ref="I169">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90)))="○"),"○",""),"")</f>
        <v/>
      </c>
    </row>
    <row r="170" spans="2:9" x14ac:dyDescent="0.4">
      <c r="B170" s="29" t="str" cm="1">
        <f t="array" ref="B170">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91))),"")</f>
        <v/>
      </c>
      <c r="C170" s="3" t="str" cm="1">
        <f t="array" ref="C170">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91))),"")</f>
        <v/>
      </c>
      <c r="D170" s="34" t="str" cm="1">
        <f t="array" ref="D170">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91))),"")</f>
        <v/>
      </c>
      <c r="E170" s="16" t="str" cm="1">
        <f t="array" ref="E17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91)))="有資格者",
    "○",
    ""
  ),
  ""
)</f>
        <v/>
      </c>
      <c r="F170" s="15" t="str" cm="1">
        <f t="array" ref="F170">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91)))="無資格者",
    "○",
    ""
  ),
  ""
)</f>
        <v/>
      </c>
      <c r="G170" s="29" t="str" cm="1">
        <f t="array" ref="G170">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91)))="○")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91)))="○"),"○",""),"")</f>
        <v/>
      </c>
      <c r="H170" s="30" t="str" cm="1">
        <f t="array" ref="H170">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91)))="○"),"○",""),"")</f>
        <v/>
      </c>
      <c r="I170" s="87" t="str" cm="1">
        <f t="array" ref="I170">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91)))="○"),"○",""),"")</f>
        <v/>
      </c>
    </row>
    <row r="171" spans="2:9" ht="19.5" thickBot="1" x14ac:dyDescent="0.45">
      <c r="B171" s="22" t="str" cm="1">
        <f t="array" ref="B171">IFERROR(INDEX('入力ｼｰﾄ①_従事者情報（様式第3号及び第4号作成用）'!$C$4:$C$204&amp;" "&amp;'入力ｼｰﾄ①_従事者情報（様式第3号及び第4号作成用）'!$D$4:$D$204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92))),"")</f>
        <v/>
      </c>
      <c r="C171" s="45" t="str" cm="1">
        <f t="array" ref="C171">IFERROR(INDEX('入力ｼｰﾄ①_従事者情報（様式第3号及び第4号作成用）'!$E$4:$E$204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92))),"")</f>
        <v/>
      </c>
      <c r="D171" s="36" t="str" cm="1">
        <f t="array" ref="D171">IFERROR(INDEX('入力ｼｰﾄ①_従事者情報（様式第3号及び第4号作成用）'!$F$4:$F$204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92))),"")</f>
        <v/>
      </c>
      <c r="E171" s="48" t="str" cm="1">
        <f t="array" ref="E17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92)))="有資格者",
    "○",
    ""
  ),
  ""
)</f>
        <v/>
      </c>
      <c r="F171" s="47" t="str" cm="1">
        <f t="array" ref="F171">IFERROR(
  IF(
    INDEX('入力ｼｰﾄ①_従事者情報（様式第3号及び第4号作成用）'!$BV$4:$BV$204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92)))="無資格者",
    "○",
    ""
  ),
  ""
)</f>
        <v/>
      </c>
      <c r="G171" s="22" t="str" cm="1">
        <f t="array" ref="G171">IFERROR(
  IF(
    (INDEX('入力ｼｰﾄ①_従事者情報（様式第3号及び第4号作成用）'!$AQ$4:$AQ$204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92)))="○")
    +(INDEX('入力ｼｰﾄ①_従事者情報（様式第3号及び第4号作成用）'!$AR$4:$AR$204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92)))="○"),"○",""),"")</f>
        <v/>
      </c>
      <c r="H171" s="31" t="str" cm="1">
        <f t="array" ref="H171">IFERROR(
  IF(
    (INDEX('入力ｼｰﾄ①_従事者情報（様式第3号及び第4号作成用）'!AS$4:AS$204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92)))="○"),"○",""),"")</f>
        <v/>
      </c>
      <c r="I171" s="88" t="str" cm="1">
        <f t="array" ref="I171">IFERROR(
  IF(
    (INDEX('入力ｼｰﾄ①_従事者情報（様式第3号及び第4号作成用）'!BH$4:BH$204,SMALL(IF(('入力ｼｰﾄ①_従事者情報（様式第3号及び第4号作成用）'!$BV$4:$BV$204="有資格者")+('入力ｼｰﾄ①_従事者情報（様式第3号及び第4号作成用）'!$BV$4:$BV$204="無資格者"),ROW('入力ｼｰﾄ①_従事者情報（様式第3号及び第4号作成用）'!$BV$4:$BV$204)-ROW('入力ｼｰﾄ①_従事者情報（様式第3号及び第4号作成用）'!$BV$4)+1,""),ROWS($A$3:A92)))="○"),"○",""),"")</f>
        <v/>
      </c>
    </row>
    <row r="172" spans="2:9" ht="38.25" thickBot="1" x14ac:dyDescent="0.45">
      <c r="B172" s="37" t="s">
        <v>78</v>
      </c>
      <c r="C172" s="38" t="str">
        <f>90-COUNTBLANK(C7:C21)-COUNTBLANK(C37:C51)-COUNTBLANK(C67:C81)-COUNTBLANK(C97:C111)-COUNTBLANK(C127:C141)-COUNTBLANK(C157:C171)&amp;"人"</f>
        <v>0人</v>
      </c>
      <c r="D172" s="39" t="s">
        <v>187</v>
      </c>
      <c r="E172" s="38" t="str">
        <f t="shared" ref="E172:I172" si="4">90-COUNTBLANK(E7:E21)-COUNTBLANK(E37:E51)-COUNTBLANK(E67:E81)-COUNTBLANK(E97:E111)-COUNTBLANK(E127:E141)-COUNTBLANK(E157:E171)&amp;"人"</f>
        <v>0人</v>
      </c>
      <c r="F172" s="78" t="str">
        <f t="shared" si="4"/>
        <v>0人</v>
      </c>
      <c r="G172" s="90" t="str">
        <f t="shared" si="4"/>
        <v>0人</v>
      </c>
      <c r="H172" s="91" t="str">
        <f t="shared" si="4"/>
        <v>0人</v>
      </c>
      <c r="I172" s="62" t="str">
        <f t="shared" si="4"/>
        <v>0人</v>
      </c>
    </row>
    <row r="173" spans="2:9" x14ac:dyDescent="0.4">
      <c r="F173"/>
      <c r="G173" s="215" t="s">
        <v>198</v>
      </c>
      <c r="H173" s="216"/>
    </row>
    <row r="174" spans="2:9" x14ac:dyDescent="0.4">
      <c r="F174"/>
      <c r="G174" s="217"/>
      <c r="H174" s="218"/>
    </row>
    <row r="175" spans="2:9" ht="19.5" thickBot="1" x14ac:dyDescent="0.45">
      <c r="F175"/>
      <c r="G175" s="219"/>
      <c r="H175" s="220"/>
    </row>
    <row r="176" spans="2:9" x14ac:dyDescent="0.4">
      <c r="B176" t="s">
        <v>188</v>
      </c>
      <c r="F176"/>
      <c r="I176"/>
    </row>
    <row r="177" spans="2:9" x14ac:dyDescent="0.4">
      <c r="B177" t="s">
        <v>189</v>
      </c>
      <c r="F177"/>
      <c r="I177"/>
    </row>
    <row r="178" spans="2:9" x14ac:dyDescent="0.4">
      <c r="B178" t="s">
        <v>190</v>
      </c>
      <c r="F178"/>
      <c r="I178"/>
    </row>
    <row r="179" spans="2:9" x14ac:dyDescent="0.4">
      <c r="B179" t="s">
        <v>191</v>
      </c>
      <c r="F179"/>
      <c r="I179"/>
    </row>
    <row r="180" spans="2:9" x14ac:dyDescent="0.4">
      <c r="B180" t="s">
        <v>192</v>
      </c>
      <c r="F180"/>
      <c r="I180"/>
    </row>
  </sheetData>
  <sheetProtection sheet="1" objects="1" scenarios="1" formatCells="0"/>
  <mergeCells count="54">
    <mergeCell ref="G173:H175"/>
    <mergeCell ref="G143:H145"/>
    <mergeCell ref="C154:D154"/>
    <mergeCell ref="E154:F154"/>
    <mergeCell ref="G154:I154"/>
    <mergeCell ref="C155:D155"/>
    <mergeCell ref="E155:E156"/>
    <mergeCell ref="F155:F156"/>
    <mergeCell ref="G155:H155"/>
    <mergeCell ref="I155:I156"/>
    <mergeCell ref="G113:H115"/>
    <mergeCell ref="C124:D124"/>
    <mergeCell ref="E124:F124"/>
    <mergeCell ref="G124:I124"/>
    <mergeCell ref="C125:D125"/>
    <mergeCell ref="E125:E126"/>
    <mergeCell ref="F125:F126"/>
    <mergeCell ref="G125:H125"/>
    <mergeCell ref="I125:I126"/>
    <mergeCell ref="G83:H85"/>
    <mergeCell ref="C94:D94"/>
    <mergeCell ref="E94:F94"/>
    <mergeCell ref="G94:I94"/>
    <mergeCell ref="C95:D95"/>
    <mergeCell ref="E95:E96"/>
    <mergeCell ref="F95:F96"/>
    <mergeCell ref="G95:H95"/>
    <mergeCell ref="I95:I96"/>
    <mergeCell ref="G53:H55"/>
    <mergeCell ref="C64:D64"/>
    <mergeCell ref="E64:F64"/>
    <mergeCell ref="G64:I64"/>
    <mergeCell ref="C65:D65"/>
    <mergeCell ref="E65:E66"/>
    <mergeCell ref="F65:F66"/>
    <mergeCell ref="G65:H65"/>
    <mergeCell ref="I65:I66"/>
    <mergeCell ref="G23:H25"/>
    <mergeCell ref="C34:D34"/>
    <mergeCell ref="E34:F34"/>
    <mergeCell ref="G34:I34"/>
    <mergeCell ref="C35:D35"/>
    <mergeCell ref="E35:E36"/>
    <mergeCell ref="F35:F36"/>
    <mergeCell ref="G35:H35"/>
    <mergeCell ref="I35:I36"/>
    <mergeCell ref="C4:D4"/>
    <mergeCell ref="E4:F4"/>
    <mergeCell ref="G4:I4"/>
    <mergeCell ref="C5:D5"/>
    <mergeCell ref="E5:E6"/>
    <mergeCell ref="F5:F6"/>
    <mergeCell ref="I5:I6"/>
    <mergeCell ref="G5:H5"/>
  </mergeCells>
  <phoneticPr fontId="2"/>
  <pageMargins left="0.7" right="0.7" top="0.75" bottom="0.75" header="0.3" footer="0.3"/>
  <pageSetup paperSize="9" scale="80" orientation="landscape" r:id="rId1"/>
  <rowBreaks count="5" manualBreakCount="5">
    <brk id="30" max="16383" man="1"/>
    <brk id="60" max="16383" man="1"/>
    <brk id="90" max="16383" man="1"/>
    <brk id="120" max="16383" man="1"/>
    <brk id="15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3E3C9-BE96-48C7-BC3C-67870CFB1ED9}">
  <sheetPr>
    <tabColor rgb="FFFF0000"/>
  </sheetPr>
  <dimension ref="B2:C59"/>
  <sheetViews>
    <sheetView topLeftCell="A19" workbookViewId="0">
      <selection activeCell="B3" sqref="B3"/>
    </sheetView>
  </sheetViews>
  <sheetFormatPr defaultRowHeight="18.75" x14ac:dyDescent="0.4"/>
  <cols>
    <col min="2" max="2" width="7.125" bestFit="1" customWidth="1"/>
    <col min="3" max="3" width="44.25" bestFit="1" customWidth="1"/>
  </cols>
  <sheetData>
    <row r="2" spans="2:3" x14ac:dyDescent="0.4">
      <c r="B2" t="s">
        <v>125</v>
      </c>
      <c r="C2" t="s">
        <v>124</v>
      </c>
    </row>
    <row r="3" spans="2:3" x14ac:dyDescent="0.4">
      <c r="B3" s="14">
        <v>7</v>
      </c>
      <c r="C3" s="9" t="s">
        <v>126</v>
      </c>
    </row>
    <row r="4" spans="2:3" x14ac:dyDescent="0.4">
      <c r="B4" s="14">
        <v>8</v>
      </c>
      <c r="C4" s="9" t="s">
        <v>127</v>
      </c>
    </row>
    <row r="5" spans="2:3" x14ac:dyDescent="0.4">
      <c r="B5" s="14">
        <v>9</v>
      </c>
      <c r="C5" s="9" t="s">
        <v>128</v>
      </c>
    </row>
    <row r="6" spans="2:3" x14ac:dyDescent="0.4">
      <c r="B6" s="14">
        <v>10</v>
      </c>
      <c r="C6" s="9" t="s">
        <v>129</v>
      </c>
    </row>
    <row r="7" spans="2:3" x14ac:dyDescent="0.4">
      <c r="B7" s="14">
        <v>11</v>
      </c>
      <c r="C7" s="9" t="s">
        <v>130</v>
      </c>
    </row>
    <row r="8" spans="2:3" x14ac:dyDescent="0.4">
      <c r="B8" s="14">
        <v>12</v>
      </c>
      <c r="C8" s="14" t="s">
        <v>17</v>
      </c>
    </row>
    <row r="9" spans="2:3" x14ac:dyDescent="0.4">
      <c r="B9" s="14">
        <v>13</v>
      </c>
      <c r="C9" s="9" t="s">
        <v>131</v>
      </c>
    </row>
    <row r="10" spans="2:3" x14ac:dyDescent="0.4">
      <c r="B10" s="14">
        <v>14</v>
      </c>
      <c r="C10" s="9" t="s">
        <v>132</v>
      </c>
    </row>
    <row r="11" spans="2:3" x14ac:dyDescent="0.4">
      <c r="B11" s="14">
        <v>15</v>
      </c>
      <c r="C11" s="9" t="s">
        <v>133</v>
      </c>
    </row>
    <row r="12" spans="2:3" x14ac:dyDescent="0.4">
      <c r="B12" s="14">
        <v>16</v>
      </c>
      <c r="C12" s="9" t="s">
        <v>134</v>
      </c>
    </row>
    <row r="13" spans="2:3" x14ac:dyDescent="0.4">
      <c r="B13" s="14">
        <v>17</v>
      </c>
      <c r="C13" s="9" t="s">
        <v>135</v>
      </c>
    </row>
    <row r="14" spans="2:3" x14ac:dyDescent="0.4">
      <c r="B14" s="14">
        <v>18</v>
      </c>
      <c r="C14" s="9" t="s">
        <v>136</v>
      </c>
    </row>
    <row r="15" spans="2:3" x14ac:dyDescent="0.4">
      <c r="B15" s="14">
        <v>19</v>
      </c>
      <c r="C15" s="9" t="s">
        <v>137</v>
      </c>
    </row>
    <row r="16" spans="2:3" x14ac:dyDescent="0.4">
      <c r="B16" s="14">
        <v>20</v>
      </c>
      <c r="C16" s="9" t="s">
        <v>138</v>
      </c>
    </row>
    <row r="17" spans="2:3" x14ac:dyDescent="0.4">
      <c r="B17" s="14">
        <v>21</v>
      </c>
      <c r="C17" s="9" t="s">
        <v>139</v>
      </c>
    </row>
    <row r="18" spans="2:3" x14ac:dyDescent="0.4">
      <c r="B18" s="14">
        <v>22</v>
      </c>
      <c r="C18" s="9" t="s">
        <v>140</v>
      </c>
    </row>
    <row r="19" spans="2:3" x14ac:dyDescent="0.4">
      <c r="B19" s="14">
        <v>23</v>
      </c>
      <c r="C19" s="9" t="s">
        <v>141</v>
      </c>
    </row>
    <row r="20" spans="2:3" x14ac:dyDescent="0.4">
      <c r="B20" s="14">
        <v>24</v>
      </c>
      <c r="C20" s="9" t="s">
        <v>142</v>
      </c>
    </row>
    <row r="21" spans="2:3" x14ac:dyDescent="0.4">
      <c r="B21" s="14">
        <v>25</v>
      </c>
      <c r="C21" s="9" t="s">
        <v>143</v>
      </c>
    </row>
    <row r="22" spans="2:3" x14ac:dyDescent="0.4">
      <c r="B22" s="14">
        <v>26</v>
      </c>
      <c r="C22" s="9" t="s">
        <v>144</v>
      </c>
    </row>
    <row r="23" spans="2:3" x14ac:dyDescent="0.4">
      <c r="B23" s="14">
        <v>27</v>
      </c>
      <c r="C23" s="9" t="s">
        <v>145</v>
      </c>
    </row>
    <row r="24" spans="2:3" x14ac:dyDescent="0.4">
      <c r="B24" s="14">
        <v>28</v>
      </c>
      <c r="C24" s="9" t="s">
        <v>146</v>
      </c>
    </row>
    <row r="25" spans="2:3" x14ac:dyDescent="0.4">
      <c r="B25" s="14">
        <v>29</v>
      </c>
      <c r="C25" s="9" t="s">
        <v>147</v>
      </c>
    </row>
    <row r="26" spans="2:3" x14ac:dyDescent="0.4">
      <c r="B26" s="14">
        <v>30</v>
      </c>
      <c r="C26" s="9" t="s">
        <v>148</v>
      </c>
    </row>
    <row r="27" spans="2:3" x14ac:dyDescent="0.4">
      <c r="B27" s="14">
        <v>31</v>
      </c>
      <c r="C27" s="9" t="s">
        <v>149</v>
      </c>
    </row>
    <row r="28" spans="2:3" x14ac:dyDescent="0.4">
      <c r="B28" s="14">
        <v>32</v>
      </c>
      <c r="C28" s="9" t="s">
        <v>150</v>
      </c>
    </row>
    <row r="29" spans="2:3" x14ac:dyDescent="0.4">
      <c r="B29" s="14">
        <v>33</v>
      </c>
      <c r="C29" s="9" t="s">
        <v>151</v>
      </c>
    </row>
    <row r="30" spans="2:3" x14ac:dyDescent="0.4">
      <c r="B30" s="14">
        <v>34</v>
      </c>
      <c r="C30" s="9" t="s">
        <v>152</v>
      </c>
    </row>
    <row r="31" spans="2:3" x14ac:dyDescent="0.4">
      <c r="B31" s="14">
        <v>35</v>
      </c>
      <c r="C31" s="9" t="s">
        <v>153</v>
      </c>
    </row>
    <row r="32" spans="2:3" x14ac:dyDescent="0.4">
      <c r="B32" s="14">
        <v>36</v>
      </c>
      <c r="C32" s="9" t="s">
        <v>154</v>
      </c>
    </row>
    <row r="33" spans="2:3" x14ac:dyDescent="0.4">
      <c r="B33" s="14">
        <v>37</v>
      </c>
      <c r="C33" s="9" t="s">
        <v>155</v>
      </c>
    </row>
    <row r="34" spans="2:3" x14ac:dyDescent="0.4">
      <c r="B34" s="14">
        <v>38</v>
      </c>
      <c r="C34" s="9" t="s">
        <v>156</v>
      </c>
    </row>
    <row r="35" spans="2:3" x14ac:dyDescent="0.4">
      <c r="B35" s="14">
        <v>39</v>
      </c>
      <c r="C35" s="9" t="s">
        <v>157</v>
      </c>
    </row>
    <row r="36" spans="2:3" x14ac:dyDescent="0.4">
      <c r="B36" s="14">
        <v>40</v>
      </c>
      <c r="C36" s="9" t="s">
        <v>158</v>
      </c>
    </row>
    <row r="37" spans="2:3" x14ac:dyDescent="0.4">
      <c r="B37" s="14">
        <v>41</v>
      </c>
      <c r="C37" s="9" t="s">
        <v>159</v>
      </c>
    </row>
    <row r="38" spans="2:3" x14ac:dyDescent="0.4">
      <c r="B38" s="14">
        <v>42</v>
      </c>
      <c r="C38" s="9" t="s">
        <v>160</v>
      </c>
    </row>
    <row r="39" spans="2:3" x14ac:dyDescent="0.4">
      <c r="B39" s="14">
        <v>43</v>
      </c>
      <c r="C39" s="9" t="s">
        <v>161</v>
      </c>
    </row>
    <row r="40" spans="2:3" x14ac:dyDescent="0.4">
      <c r="B40" s="14">
        <v>44</v>
      </c>
      <c r="C40" s="9" t="s">
        <v>162</v>
      </c>
    </row>
    <row r="41" spans="2:3" x14ac:dyDescent="0.4">
      <c r="B41" s="14">
        <v>45</v>
      </c>
      <c r="C41" s="9" t="s">
        <v>163</v>
      </c>
    </row>
    <row r="42" spans="2:3" x14ac:dyDescent="0.4">
      <c r="B42" s="14">
        <v>46</v>
      </c>
      <c r="C42" s="9" t="s">
        <v>164</v>
      </c>
    </row>
    <row r="43" spans="2:3" x14ac:dyDescent="0.4">
      <c r="B43" s="14">
        <v>47</v>
      </c>
      <c r="C43" s="9" t="s">
        <v>165</v>
      </c>
    </row>
    <row r="44" spans="2:3" x14ac:dyDescent="0.4">
      <c r="B44" s="14">
        <v>48</v>
      </c>
      <c r="C44" s="9" t="s">
        <v>166</v>
      </c>
    </row>
    <row r="45" spans="2:3" x14ac:dyDescent="0.4">
      <c r="B45" s="14">
        <v>49</v>
      </c>
      <c r="C45" s="9" t="s">
        <v>167</v>
      </c>
    </row>
    <row r="46" spans="2:3" x14ac:dyDescent="0.4">
      <c r="B46" s="14">
        <v>50</v>
      </c>
      <c r="C46" s="9" t="s">
        <v>168</v>
      </c>
    </row>
    <row r="47" spans="2:3" x14ac:dyDescent="0.4">
      <c r="B47" s="14">
        <v>51</v>
      </c>
      <c r="C47" s="9" t="s">
        <v>169</v>
      </c>
    </row>
    <row r="48" spans="2:3" x14ac:dyDescent="0.4">
      <c r="B48" s="14">
        <v>52</v>
      </c>
      <c r="C48" s="9" t="s">
        <v>171</v>
      </c>
    </row>
    <row r="49" spans="2:3" x14ac:dyDescent="0.4">
      <c r="B49" s="14">
        <v>53</v>
      </c>
      <c r="C49" s="9" t="s">
        <v>172</v>
      </c>
    </row>
    <row r="50" spans="2:3" x14ac:dyDescent="0.4">
      <c r="B50" s="14">
        <v>54</v>
      </c>
      <c r="C50" s="9" t="s">
        <v>173</v>
      </c>
    </row>
    <row r="51" spans="2:3" x14ac:dyDescent="0.4">
      <c r="B51" s="14">
        <v>55</v>
      </c>
      <c r="C51" s="9" t="s">
        <v>174</v>
      </c>
    </row>
    <row r="52" spans="2:3" x14ac:dyDescent="0.4">
      <c r="B52" s="14">
        <v>56</v>
      </c>
      <c r="C52" s="9" t="s">
        <v>175</v>
      </c>
    </row>
    <row r="53" spans="2:3" x14ac:dyDescent="0.4">
      <c r="B53" s="14">
        <v>57</v>
      </c>
      <c r="C53" s="9" t="s">
        <v>176</v>
      </c>
    </row>
    <row r="54" spans="2:3" x14ac:dyDescent="0.4">
      <c r="B54" s="14">
        <v>58</v>
      </c>
      <c r="C54" s="9" t="s">
        <v>177</v>
      </c>
    </row>
    <row r="55" spans="2:3" x14ac:dyDescent="0.4">
      <c r="B55" s="14">
        <v>59</v>
      </c>
      <c r="C55" s="9" t="s">
        <v>178</v>
      </c>
    </row>
    <row r="56" spans="2:3" x14ac:dyDescent="0.4">
      <c r="B56" s="14">
        <v>60</v>
      </c>
      <c r="C56" s="9" t="s">
        <v>179</v>
      </c>
    </row>
    <row r="57" spans="2:3" x14ac:dyDescent="0.4">
      <c r="B57" s="14">
        <v>61</v>
      </c>
      <c r="C57" s="9" t="s">
        <v>181</v>
      </c>
    </row>
    <row r="58" spans="2:3" x14ac:dyDescent="0.4">
      <c r="B58" s="14">
        <v>62</v>
      </c>
      <c r="C58" s="9" t="s">
        <v>183</v>
      </c>
    </row>
    <row r="59" spans="2:3" x14ac:dyDescent="0.4">
      <c r="B59" s="14">
        <v>63</v>
      </c>
      <c r="C59" s="9" t="s">
        <v>185</v>
      </c>
    </row>
  </sheetData>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AB976-04D4-4FA7-85FC-F5DCFF23F151}">
  <sheetPr>
    <tabColor rgb="FFFF0000"/>
  </sheetPr>
  <dimension ref="B1:E2943"/>
  <sheetViews>
    <sheetView view="pageBreakPreview" zoomScale="70" zoomScaleNormal="100" zoomScaleSheetLayoutView="70" workbookViewId="0">
      <selection activeCell="E5" sqref="E5"/>
    </sheetView>
  </sheetViews>
  <sheetFormatPr defaultRowHeight="18.75" x14ac:dyDescent="0.4"/>
  <cols>
    <col min="1" max="1" width="3.625" customWidth="1"/>
    <col min="3" max="3" width="13" bestFit="1" customWidth="1"/>
    <col min="4" max="4" width="46.375" bestFit="1" customWidth="1"/>
    <col min="5" max="5" width="21.375" style="19" bestFit="1" customWidth="1"/>
  </cols>
  <sheetData>
    <row r="1" spans="2:5" x14ac:dyDescent="0.4">
      <c r="E1"/>
    </row>
    <row r="2" spans="2:5" x14ac:dyDescent="0.4">
      <c r="B2" t="s">
        <v>281</v>
      </c>
      <c r="E2"/>
    </row>
    <row r="3" spans="2:5" x14ac:dyDescent="0.4">
      <c r="B3" t="s">
        <v>261</v>
      </c>
      <c r="E3"/>
    </row>
    <row r="4" spans="2:5" x14ac:dyDescent="0.4">
      <c r="B4" s="9" t="s">
        <v>120</v>
      </c>
      <c r="C4" s="9" t="s">
        <v>121</v>
      </c>
      <c r="D4" s="9" t="s">
        <v>122</v>
      </c>
      <c r="E4" s="9" t="s">
        <v>123</v>
      </c>
    </row>
    <row r="5" spans="2:5" x14ac:dyDescent="0.4">
      <c r="B5" s="3" t="str" cm="1">
        <f t="array" ref="B5">IF(
  ROWS($B$5:B5) &lt;= MAX('入力ｼｰﾄ①_従事者情報（様式第3号及び第4号作成用）'!$CB$4:$CB$1000),
  IFERROR(
    INDEX(
      '入力ｼｰﾄ①_従事者情報（様式第3号及び第4号作成用）'!$CA$4:$CA$1000,
      MATCH(TRUE, '入力ｼｰﾄ①_従事者情報（様式第3号及び第4号作成用）'!$CB$4:$CB$1000 &gt;= ROWS($B$5:B5), 0)
    )
    &amp; IF(
      INDEX(
        '入力ｼｰﾄ①_従事者情報（様式第3号及び第4号作成用）'!$BX$4:$BX$1000,
        MATCH(TRUE, '入力ｼｰﾄ①_従事者情報（様式第3号及び第4号作成用）'!$CB$4:$CB$1000 &gt;= ROWS($B$5:B5), 0)
      )=1,
      "",
      "-" &amp; (
        ROWS($B$5:B5)
        - IFERROR(
          IF(
            MATCH(TRUE, '入力ｼｰﾄ①_従事者情報（様式第3号及び第4号作成用）'!$CB$4:$CB$1000 &gt;= ROWS($B$5:B5), 0) = 1,
            0,
            INDEX(
              '入力ｼｰﾄ①_従事者情報（様式第3号及び第4号作成用）'!$CB$4:$CB$1000,
              MATCH(TRUE, '入力ｼｰﾄ①_従事者情報（様式第3号及び第4号作成用）'!$CB$4:$CB$1000 &gt;= ROWS($B$5:B5), 0) -1
            )
          ),
          0
        )
      )
    ),
    ""
  ),
  ""
)</f>
        <v/>
      </c>
      <c r="C5" s="9" t="str" cm="1">
        <f t="array" ref="C5">IF(
  ROWS($C$5:C5) &lt;= MAX('入力ｼｰﾄ①_従事者情報（様式第3号及び第4号作成用）'!$CB$4:$CB$1000),
  IF(
    ISNUMBER(MATCH(TRUE,'入力ｼｰﾄ①_従事者情報（様式第3号及び第4号作成用）'!$CB$4:$CB$1000&gt;=ROWS($C$5:C5),0)),
    INDEX(
      (
        INDEX('入力ｼｰﾄ①_従事者情報（様式第3号及び第4号作成用）'!$C$4:$C$1000,MATCH(TRUE,'入力ｼｰﾄ①_従事者情報（様式第3号及び第4号作成用）'!$CB$4:$CB$1000&gt;=ROWS($C$5:C5),0))
        &amp; " " &amp;
        INDEX('入力ｼｰﾄ①_従事者情報（様式第3号及び第4号作成用）'!$D$4:$D$1000,MATCH(TRUE,'入力ｼｰﾄ①_従事者情報（様式第3号及び第4号作成用）'!$CB$4:$CB$1000&gt;=ROWS($C$5:C5),0))
      ),
      1,1
    ),
    ""
  ),
  ""
)</f>
        <v/>
      </c>
      <c r="D5" s="9" t="str" cm="1">
        <f t="array" ref="D5">IF(
  ROWS($D$5:D5)&lt;=MAX('入力ｼｰﾄ①_従事者情報（様式第3号及び第4号作成用）'!$CB$4:$CB$500),
  IF(
    ISNUMBER(MATCH(TRUE,'入力ｼｰﾄ①_従事者情報（様式第3号及び第4号作成用）'!$CB$4:$CB$500&gt;=ROWS($D$5:D5),0)),
    VLOOKUP(
      INDEX(
        '入力ｼｰﾄ①_従事者情報（様式第3号及び第4号作成用）'!$CD$4:$CEZ$500,
        MATCH(TRUE,'入力ｼｰﾄ①_従事者情報（様式第3号及び第4号作成用）'!$CB$4:$CB$500&gt;=ROWS($D$5:D5),0),
        (ROWS($D$5:D5)-IFERROR(
          IF(
            MATCH(TRUE, '入力ｼｰﾄ①_従事者情報（様式第3号及び第4号作成用）'!$CB$4:$CB$500 &gt;= ROWS($D$5:D5), 0) = 1,
            0,
            INDEX(
              '入力ｼｰﾄ①_従事者情報（様式第3号及び第4号作成用）'!$CB$4:$CB$500,
              MATCH(TRUE, '入力ｼｰﾄ①_従事者情報（様式第3号及び第4号作成用）'!$CB$4:$CB$500 &gt;= ROWS($D$5:D5), 0) -1
            )
          ),
          0
        ))
      ),
      非表示_資格正式名称!$B$3:$C$500,
      2,
      FALSE
    ),
    ""
  ),
  ""
)</f>
        <v/>
      </c>
      <c r="E5" s="109"/>
    </row>
    <row r="6" spans="2:5" x14ac:dyDescent="0.4">
      <c r="B6" s="3" t="str" cm="1">
        <f t="array" ref="B6">IF(
  ROWS($B$5:B6) &lt;= MAX('入力ｼｰﾄ①_従事者情報（様式第3号及び第4号作成用）'!$CB$4:$CB$1000),
  IFERROR(
    INDEX(
      '入力ｼｰﾄ①_従事者情報（様式第3号及び第4号作成用）'!$CA$4:$CA$1000,
      MATCH(TRUE, '入力ｼｰﾄ①_従事者情報（様式第3号及び第4号作成用）'!$CB$4:$CB$1000 &gt;= ROWS($B$5:B6), 0)
    )
    &amp; IF(
      INDEX(
        '入力ｼｰﾄ①_従事者情報（様式第3号及び第4号作成用）'!$BX$4:$BX$1000,
        MATCH(TRUE, '入力ｼｰﾄ①_従事者情報（様式第3号及び第4号作成用）'!$CB$4:$CB$1000 &gt;= ROWS($B$5:B6), 0)
      )=1,
      "",
      "-" &amp; (
        ROWS($B$5:B6)
        - IFERROR(
          IF(
            MATCH(TRUE, '入力ｼｰﾄ①_従事者情報（様式第3号及び第4号作成用）'!$CB$4:$CB$1000 &gt;= ROWS($B$5:B6), 0) = 1,
            0,
            INDEX(
              '入力ｼｰﾄ①_従事者情報（様式第3号及び第4号作成用）'!$CB$4:$CB$1000,
              MATCH(TRUE, '入力ｼｰﾄ①_従事者情報（様式第3号及び第4号作成用）'!$CB$4:$CB$1000 &gt;= ROWS($B$5:B6), 0) -1
            )
          ),
          0
        )
      )
    ),
    ""
  ),
  ""
)</f>
        <v/>
      </c>
      <c r="C6" s="9" t="str" cm="1">
        <f t="array" ref="C6">IF(
  ROWS($C$5:C6) &lt;= MAX('入力ｼｰﾄ①_従事者情報（様式第3号及び第4号作成用）'!$CB$4:$CB$1000),
  IF(
    ISNUMBER(MATCH(TRUE,'入力ｼｰﾄ①_従事者情報（様式第3号及び第4号作成用）'!$CB$4:$CB$1000&gt;=ROWS($C$5:C6),0)),
    INDEX(
      (
        INDEX('入力ｼｰﾄ①_従事者情報（様式第3号及び第4号作成用）'!$C$4:$C$1000,MATCH(TRUE,'入力ｼｰﾄ①_従事者情報（様式第3号及び第4号作成用）'!$CB$4:$CB$1000&gt;=ROWS($C$5:C6),0))
        &amp; " " &amp;
        INDEX('入力ｼｰﾄ①_従事者情報（様式第3号及び第4号作成用）'!$D$4:$D$1000,MATCH(TRUE,'入力ｼｰﾄ①_従事者情報（様式第3号及び第4号作成用）'!$CB$4:$CB$1000&gt;=ROWS($C$5:C6),0))
      ),
      1,1
    ),
    ""
  ),
  ""
)</f>
        <v/>
      </c>
      <c r="D6" s="9" t="str" cm="1">
        <f t="array" ref="D6">IF(
  ROWS($D$5:D6)&lt;=MAX('入力ｼｰﾄ①_従事者情報（様式第3号及び第4号作成用）'!$CB$4:$CB$500),
  IF(
    ISNUMBER(MATCH(TRUE,'入力ｼｰﾄ①_従事者情報（様式第3号及び第4号作成用）'!$CB$4:$CB$500&gt;=ROWS($D$5:D6),0)),
    VLOOKUP(
      INDEX(
        '入力ｼｰﾄ①_従事者情報（様式第3号及び第4号作成用）'!$CD$4:$CEZ$500,
        MATCH(TRUE,'入力ｼｰﾄ①_従事者情報（様式第3号及び第4号作成用）'!$CB$4:$CB$500&gt;=ROWS($D$5:D6),0),
        (ROWS($D$5:D6)-IFERROR(
          IF(
            MATCH(TRUE, '入力ｼｰﾄ①_従事者情報（様式第3号及び第4号作成用）'!$CB$4:$CB$500 &gt;= ROWS($D$5:D6), 0) = 1,
            0,
            INDEX(
              '入力ｼｰﾄ①_従事者情報（様式第3号及び第4号作成用）'!$CB$4:$CB$500,
              MATCH(TRUE, '入力ｼｰﾄ①_従事者情報（様式第3号及び第4号作成用）'!$CB$4:$CB$500 &gt;= ROWS($D$5:D6), 0) -1
            )
          ),
          0
        ))
      ),
      非表示_資格正式名称!$B$3:$C$500,
      2,
      FALSE
    ),
    ""
  ),
  ""
)</f>
        <v/>
      </c>
      <c r="E6" s="109"/>
    </row>
    <row r="7" spans="2:5" x14ac:dyDescent="0.4">
      <c r="B7" s="3" t="str" cm="1">
        <f t="array" ref="B7">IF(
  ROWS($B$5:B7) &lt;= MAX('入力ｼｰﾄ①_従事者情報（様式第3号及び第4号作成用）'!$CB$4:$CB$1000),
  IFERROR(
    INDEX(
      '入力ｼｰﾄ①_従事者情報（様式第3号及び第4号作成用）'!$CA$4:$CA$1000,
      MATCH(TRUE, '入力ｼｰﾄ①_従事者情報（様式第3号及び第4号作成用）'!$CB$4:$CB$1000 &gt;= ROWS($B$5:B7), 0)
    )
    &amp; IF(
      INDEX(
        '入力ｼｰﾄ①_従事者情報（様式第3号及び第4号作成用）'!$BX$4:$BX$1000,
        MATCH(TRUE, '入力ｼｰﾄ①_従事者情報（様式第3号及び第4号作成用）'!$CB$4:$CB$1000 &gt;= ROWS($B$5:B7), 0)
      )=1,
      "",
      "-" &amp; (
        ROWS($B$5:B7)
        - IFERROR(
          IF(
            MATCH(TRUE, '入力ｼｰﾄ①_従事者情報（様式第3号及び第4号作成用）'!$CB$4:$CB$1000 &gt;= ROWS($B$5:B7), 0) = 1,
            0,
            INDEX(
              '入力ｼｰﾄ①_従事者情報（様式第3号及び第4号作成用）'!$CB$4:$CB$1000,
              MATCH(TRUE, '入力ｼｰﾄ①_従事者情報（様式第3号及び第4号作成用）'!$CB$4:$CB$1000 &gt;= ROWS($B$5:B7), 0) -1
            )
          ),
          0
        )
      )
    ),
    ""
  ),
  ""
)</f>
        <v/>
      </c>
      <c r="C7" s="9" t="str" cm="1">
        <f t="array" ref="C7">IF(
  ROWS($C$5:C7) &lt;= MAX('入力ｼｰﾄ①_従事者情報（様式第3号及び第4号作成用）'!$CB$4:$CB$1000),
  IF(
    ISNUMBER(MATCH(TRUE,'入力ｼｰﾄ①_従事者情報（様式第3号及び第4号作成用）'!$CB$4:$CB$1000&gt;=ROWS($C$5:C7),0)),
    INDEX(
      (
        INDEX('入力ｼｰﾄ①_従事者情報（様式第3号及び第4号作成用）'!$C$4:$C$1000,MATCH(TRUE,'入力ｼｰﾄ①_従事者情報（様式第3号及び第4号作成用）'!$CB$4:$CB$1000&gt;=ROWS($C$5:C7),0))
        &amp; " " &amp;
        INDEX('入力ｼｰﾄ①_従事者情報（様式第3号及び第4号作成用）'!$D$4:$D$1000,MATCH(TRUE,'入力ｼｰﾄ①_従事者情報（様式第3号及び第4号作成用）'!$CB$4:$CB$1000&gt;=ROWS($C$5:C7),0))
      ),
      1,1
    ),
    ""
  ),
  ""
)</f>
        <v/>
      </c>
      <c r="D7" s="9" t="str" cm="1">
        <f t="array" ref="D7">IF(
  ROWS($D$5:D7)&lt;=MAX('入力ｼｰﾄ①_従事者情報（様式第3号及び第4号作成用）'!$CB$4:$CB$500),
  IF(
    ISNUMBER(MATCH(TRUE,'入力ｼｰﾄ①_従事者情報（様式第3号及び第4号作成用）'!$CB$4:$CB$500&gt;=ROWS($D$5:D7),0)),
    VLOOKUP(
      INDEX(
        '入力ｼｰﾄ①_従事者情報（様式第3号及び第4号作成用）'!$CD$4:$CEZ$500,
        MATCH(TRUE,'入力ｼｰﾄ①_従事者情報（様式第3号及び第4号作成用）'!$CB$4:$CB$500&gt;=ROWS($D$5:D7),0),
        (ROWS($D$5:D7)-IFERROR(
          IF(
            MATCH(TRUE, '入力ｼｰﾄ①_従事者情報（様式第3号及び第4号作成用）'!$CB$4:$CB$500 &gt;= ROWS($D$5:D7), 0) = 1,
            0,
            INDEX(
              '入力ｼｰﾄ①_従事者情報（様式第3号及び第4号作成用）'!$CB$4:$CB$500,
              MATCH(TRUE, '入力ｼｰﾄ①_従事者情報（様式第3号及び第4号作成用）'!$CB$4:$CB$500 &gt;= ROWS($D$5:D7), 0) -1
            )
          ),
          0
        ))
      ),
      非表示_資格正式名称!$B$3:$C$500,
      2,
      FALSE
    ),
    ""
  ),
  ""
)</f>
        <v/>
      </c>
      <c r="E7" s="109"/>
    </row>
    <row r="8" spans="2:5" x14ac:dyDescent="0.4">
      <c r="B8" s="3" t="str" cm="1">
        <f t="array" ref="B8">IF(
  ROWS($B$5:B8) &lt;= MAX('入力ｼｰﾄ①_従事者情報（様式第3号及び第4号作成用）'!$CB$4:$CB$1000),
  IFERROR(
    INDEX(
      '入力ｼｰﾄ①_従事者情報（様式第3号及び第4号作成用）'!$CA$4:$CA$1000,
      MATCH(TRUE, '入力ｼｰﾄ①_従事者情報（様式第3号及び第4号作成用）'!$CB$4:$CB$1000 &gt;= ROWS($B$5:B8), 0)
    )
    &amp; IF(
      INDEX(
        '入力ｼｰﾄ①_従事者情報（様式第3号及び第4号作成用）'!$BX$4:$BX$1000,
        MATCH(TRUE, '入力ｼｰﾄ①_従事者情報（様式第3号及び第4号作成用）'!$CB$4:$CB$1000 &gt;= ROWS($B$5:B8), 0)
      )=1,
      "",
      "-" &amp; (
        ROWS($B$5:B8)
        - IFERROR(
          IF(
            MATCH(TRUE, '入力ｼｰﾄ①_従事者情報（様式第3号及び第4号作成用）'!$CB$4:$CB$1000 &gt;= ROWS($B$5:B8), 0) = 1,
            0,
            INDEX(
              '入力ｼｰﾄ①_従事者情報（様式第3号及び第4号作成用）'!$CB$4:$CB$1000,
              MATCH(TRUE, '入力ｼｰﾄ①_従事者情報（様式第3号及び第4号作成用）'!$CB$4:$CB$1000 &gt;= ROWS($B$5:B8), 0) -1
            )
          ),
          0
        )
      )
    ),
    ""
  ),
  ""
)</f>
        <v/>
      </c>
      <c r="C8" s="9" t="str" cm="1">
        <f t="array" ref="C8">IF(
  ROWS($C$5:C8) &lt;= MAX('入力ｼｰﾄ①_従事者情報（様式第3号及び第4号作成用）'!$CB$4:$CB$1000),
  IF(
    ISNUMBER(MATCH(TRUE,'入力ｼｰﾄ①_従事者情報（様式第3号及び第4号作成用）'!$CB$4:$CB$1000&gt;=ROWS($C$5:C8),0)),
    INDEX(
      (
        INDEX('入力ｼｰﾄ①_従事者情報（様式第3号及び第4号作成用）'!$C$4:$C$1000,MATCH(TRUE,'入力ｼｰﾄ①_従事者情報（様式第3号及び第4号作成用）'!$CB$4:$CB$1000&gt;=ROWS($C$5:C8),0))
        &amp; " " &amp;
        INDEX('入力ｼｰﾄ①_従事者情報（様式第3号及び第4号作成用）'!$D$4:$D$1000,MATCH(TRUE,'入力ｼｰﾄ①_従事者情報（様式第3号及び第4号作成用）'!$CB$4:$CB$1000&gt;=ROWS($C$5:C8),0))
      ),
      1,1
    ),
    ""
  ),
  ""
)</f>
        <v/>
      </c>
      <c r="D8" s="9" t="str" cm="1">
        <f t="array" ref="D8">IF(
  ROWS($D$5:D8)&lt;=MAX('入力ｼｰﾄ①_従事者情報（様式第3号及び第4号作成用）'!$CB$4:$CB$500),
  IF(
    ISNUMBER(MATCH(TRUE,'入力ｼｰﾄ①_従事者情報（様式第3号及び第4号作成用）'!$CB$4:$CB$500&gt;=ROWS($D$5:D8),0)),
    VLOOKUP(
      INDEX(
        '入力ｼｰﾄ①_従事者情報（様式第3号及び第4号作成用）'!$CD$4:$CEZ$500,
        MATCH(TRUE,'入力ｼｰﾄ①_従事者情報（様式第3号及び第4号作成用）'!$CB$4:$CB$500&gt;=ROWS($D$5:D8),0),
        (ROWS($D$5:D8)-IFERROR(
          IF(
            MATCH(TRUE, '入力ｼｰﾄ①_従事者情報（様式第3号及び第4号作成用）'!$CB$4:$CB$500 &gt;= ROWS($D$5:D8), 0) = 1,
            0,
            INDEX(
              '入力ｼｰﾄ①_従事者情報（様式第3号及び第4号作成用）'!$CB$4:$CB$500,
              MATCH(TRUE, '入力ｼｰﾄ①_従事者情報（様式第3号及び第4号作成用）'!$CB$4:$CB$500 &gt;= ROWS($D$5:D8), 0) -1
            )
          ),
          0
        ))
      ),
      非表示_資格正式名称!$B$3:$C$500,
      2,
      FALSE
    ),
    ""
  ),
  ""
)</f>
        <v/>
      </c>
      <c r="E8" s="109"/>
    </row>
    <row r="9" spans="2:5" x14ac:dyDescent="0.4">
      <c r="B9" s="3" t="str" cm="1">
        <f t="array" ref="B9">IF(
  ROWS($B$5:B9) &lt;= MAX('入力ｼｰﾄ①_従事者情報（様式第3号及び第4号作成用）'!$CB$4:$CB$1000),
  IFERROR(
    INDEX(
      '入力ｼｰﾄ①_従事者情報（様式第3号及び第4号作成用）'!$CA$4:$CA$1000,
      MATCH(TRUE, '入力ｼｰﾄ①_従事者情報（様式第3号及び第4号作成用）'!$CB$4:$CB$1000 &gt;= ROWS($B$5:B9), 0)
    )
    &amp; IF(
      INDEX(
        '入力ｼｰﾄ①_従事者情報（様式第3号及び第4号作成用）'!$BX$4:$BX$1000,
        MATCH(TRUE, '入力ｼｰﾄ①_従事者情報（様式第3号及び第4号作成用）'!$CB$4:$CB$1000 &gt;= ROWS($B$5:B9), 0)
      )=1,
      "",
      "-" &amp; (
        ROWS($B$5:B9)
        - IFERROR(
          IF(
            MATCH(TRUE, '入力ｼｰﾄ①_従事者情報（様式第3号及び第4号作成用）'!$CB$4:$CB$1000 &gt;= ROWS($B$5:B9), 0) = 1,
            0,
            INDEX(
              '入力ｼｰﾄ①_従事者情報（様式第3号及び第4号作成用）'!$CB$4:$CB$1000,
              MATCH(TRUE, '入力ｼｰﾄ①_従事者情報（様式第3号及び第4号作成用）'!$CB$4:$CB$1000 &gt;= ROWS($B$5:B9), 0) -1
            )
          ),
          0
        )
      )
    ),
    ""
  ),
  ""
)</f>
        <v/>
      </c>
      <c r="C9" s="9" t="str" cm="1">
        <f t="array" ref="C9">IF(
  ROWS($C$5:C9) &lt;= MAX('入力ｼｰﾄ①_従事者情報（様式第3号及び第4号作成用）'!$CB$4:$CB$1000),
  IF(
    ISNUMBER(MATCH(TRUE,'入力ｼｰﾄ①_従事者情報（様式第3号及び第4号作成用）'!$CB$4:$CB$1000&gt;=ROWS($C$5:C9),0)),
    INDEX(
      (
        INDEX('入力ｼｰﾄ①_従事者情報（様式第3号及び第4号作成用）'!$C$4:$C$1000,MATCH(TRUE,'入力ｼｰﾄ①_従事者情報（様式第3号及び第4号作成用）'!$CB$4:$CB$1000&gt;=ROWS($C$5:C9),0))
        &amp; " " &amp;
        INDEX('入力ｼｰﾄ①_従事者情報（様式第3号及び第4号作成用）'!$D$4:$D$1000,MATCH(TRUE,'入力ｼｰﾄ①_従事者情報（様式第3号及び第4号作成用）'!$CB$4:$CB$1000&gt;=ROWS($C$5:C9),0))
      ),
      1,1
    ),
    ""
  ),
  ""
)</f>
        <v/>
      </c>
      <c r="D9" s="9" t="str" cm="1">
        <f t="array" ref="D9">IF(
  ROWS($D$5:D9)&lt;=MAX('入力ｼｰﾄ①_従事者情報（様式第3号及び第4号作成用）'!$CB$4:$CB$500),
  IF(
    ISNUMBER(MATCH(TRUE,'入力ｼｰﾄ①_従事者情報（様式第3号及び第4号作成用）'!$CB$4:$CB$500&gt;=ROWS($D$5:D9),0)),
    VLOOKUP(
      INDEX(
        '入力ｼｰﾄ①_従事者情報（様式第3号及び第4号作成用）'!$CD$4:$CEZ$500,
        MATCH(TRUE,'入力ｼｰﾄ①_従事者情報（様式第3号及び第4号作成用）'!$CB$4:$CB$500&gt;=ROWS($D$5:D9),0),
        (ROWS($D$5:D9)-IFERROR(
          IF(
            MATCH(TRUE, '入力ｼｰﾄ①_従事者情報（様式第3号及び第4号作成用）'!$CB$4:$CB$500 &gt;= ROWS($D$5:D9), 0) = 1,
            0,
            INDEX(
              '入力ｼｰﾄ①_従事者情報（様式第3号及び第4号作成用）'!$CB$4:$CB$500,
              MATCH(TRUE, '入力ｼｰﾄ①_従事者情報（様式第3号及び第4号作成用）'!$CB$4:$CB$500 &gt;= ROWS($D$5:D9), 0) -1
            )
          ),
          0
        ))
      ),
      非表示_資格正式名称!$B$3:$C$500,
      2,
      FALSE
    ),
    ""
  ),
  ""
)</f>
        <v/>
      </c>
      <c r="E9" s="109"/>
    </row>
    <row r="10" spans="2:5" x14ac:dyDescent="0.4">
      <c r="B10" s="3" t="str" cm="1">
        <f t="array" ref="B10">IF(
  ROWS($B$5:B10)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 0)
    )
    &amp; IF(
      INDEX(
        '入力ｼｰﾄ①_従事者情報（様式第3号及び第4号作成用）'!$BX$4:$BX$1000,
        MATCH(TRUE, '入力ｼｰﾄ①_従事者情報（様式第3号及び第4号作成用）'!$CB$4:$CB$1000 &gt;= ROWS($B$5:B10), 0)
      )=1,
      "",
      "-" &amp; (
        ROWS($B$5:B10)
        - IFERROR(
          IF(
            MATCH(TRUE, '入力ｼｰﾄ①_従事者情報（様式第3号及び第4号作成用）'!$CB$4:$CB$1000 &gt;= ROWS($B$5:B10), 0) = 1,
            0,
            INDEX(
              '入力ｼｰﾄ①_従事者情報（様式第3号及び第4号作成用）'!$CB$4:$CB$1000,
              MATCH(TRUE, '入力ｼｰﾄ①_従事者情報（様式第3号及び第4号作成用）'!$CB$4:$CB$1000 &gt;= ROWS($B$5:B10), 0) -1
            )
          ),
          0
        )
      )
    ),
    ""
  ),
  ""
)</f>
        <v/>
      </c>
      <c r="C10" s="9" t="str" cm="1">
        <f t="array" ref="C10">IF(
  ROWS($C$5:C10) &lt;= MAX('入力ｼｰﾄ①_従事者情報（様式第3号及び第4号作成用）'!$CB$4:$CB$1000),
  IF(
    ISNUMBER(MATCH(TRUE,'入力ｼｰﾄ①_従事者情報（様式第3号及び第4号作成用）'!$CB$4:$CB$1000&gt;=ROWS($C$5:C10),0)),
    INDEX(
      (
        INDEX('入力ｼｰﾄ①_従事者情報（様式第3号及び第4号作成用）'!$C$4:$C$1000,MATCH(TRUE,'入力ｼｰﾄ①_従事者情報（様式第3号及び第4号作成用）'!$CB$4:$CB$1000&gt;=ROWS($C$5:C10),0))
        &amp; " " &amp;
        INDEX('入力ｼｰﾄ①_従事者情報（様式第3号及び第4号作成用）'!$D$4:$D$1000,MATCH(TRUE,'入力ｼｰﾄ①_従事者情報（様式第3号及び第4号作成用）'!$CB$4:$CB$1000&gt;=ROWS($C$5:C10),0))
      ),
      1,1
    ),
    ""
  ),
  ""
)</f>
        <v/>
      </c>
      <c r="D10" s="9" t="str" cm="1">
        <f t="array" ref="D10">IF(
  ROWS($D$5:D10)&lt;=MAX('入力ｼｰﾄ①_従事者情報（様式第3号及び第4号作成用）'!$CB$4:$CB$500),
  IF(
    ISNUMBER(MATCH(TRUE,'入力ｼｰﾄ①_従事者情報（様式第3号及び第4号作成用）'!$CB$4:$CB$500&gt;=ROWS($D$5:D10),0)),
    VLOOKUP(
      INDEX(
        '入力ｼｰﾄ①_従事者情報（様式第3号及び第4号作成用）'!$CD$4:$CEZ$500,
        MATCH(TRUE,'入力ｼｰﾄ①_従事者情報（様式第3号及び第4号作成用）'!$CB$4:$CB$500&gt;=ROWS($D$5:D10),0),
        (ROWS($D$5:D10)-IFERROR(
          IF(
            MATCH(TRUE, '入力ｼｰﾄ①_従事者情報（様式第3号及び第4号作成用）'!$CB$4:$CB$500 &gt;= ROWS($D$5:D10), 0) = 1,
            0,
            INDEX(
              '入力ｼｰﾄ①_従事者情報（様式第3号及び第4号作成用）'!$CB$4:$CB$500,
              MATCH(TRUE, '入力ｼｰﾄ①_従事者情報（様式第3号及び第4号作成用）'!$CB$4:$CB$500 &gt;= ROWS($D$5:D10), 0) -1
            )
          ),
          0
        ))
      ),
      非表示_資格正式名称!$B$3:$C$500,
      2,
      FALSE
    ),
    ""
  ),
  ""
)</f>
        <v/>
      </c>
      <c r="E10" s="109"/>
    </row>
    <row r="11" spans="2:5" x14ac:dyDescent="0.4">
      <c r="B11" s="3" t="str" cm="1">
        <f t="array" ref="B11">IF(
  ROWS($B$5:B11)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 0)
    )
    &amp; IF(
      INDEX(
        '入力ｼｰﾄ①_従事者情報（様式第3号及び第4号作成用）'!$BX$4:$BX$1000,
        MATCH(TRUE, '入力ｼｰﾄ①_従事者情報（様式第3号及び第4号作成用）'!$CB$4:$CB$1000 &gt;= ROWS($B$5:B11), 0)
      )=1,
      "",
      "-" &amp; (
        ROWS($B$5:B11)
        - IFERROR(
          IF(
            MATCH(TRUE, '入力ｼｰﾄ①_従事者情報（様式第3号及び第4号作成用）'!$CB$4:$CB$1000 &gt;= ROWS($B$5:B11), 0) = 1,
            0,
            INDEX(
              '入力ｼｰﾄ①_従事者情報（様式第3号及び第4号作成用）'!$CB$4:$CB$1000,
              MATCH(TRUE, '入力ｼｰﾄ①_従事者情報（様式第3号及び第4号作成用）'!$CB$4:$CB$1000 &gt;= ROWS($B$5:B11), 0) -1
            )
          ),
          0
        )
      )
    ),
    ""
  ),
  ""
)</f>
        <v/>
      </c>
      <c r="C11" s="9" t="str" cm="1">
        <f t="array" ref="C11">IF(
  ROWS($C$5:C11) &lt;= MAX('入力ｼｰﾄ①_従事者情報（様式第3号及び第4号作成用）'!$CB$4:$CB$1000),
  IF(
    ISNUMBER(MATCH(TRUE,'入力ｼｰﾄ①_従事者情報（様式第3号及び第4号作成用）'!$CB$4:$CB$1000&gt;=ROWS($C$5:C11),0)),
    INDEX(
      (
        INDEX('入力ｼｰﾄ①_従事者情報（様式第3号及び第4号作成用）'!$C$4:$C$1000,MATCH(TRUE,'入力ｼｰﾄ①_従事者情報（様式第3号及び第4号作成用）'!$CB$4:$CB$1000&gt;=ROWS($C$5:C11),0))
        &amp; " " &amp;
        INDEX('入力ｼｰﾄ①_従事者情報（様式第3号及び第4号作成用）'!$D$4:$D$1000,MATCH(TRUE,'入力ｼｰﾄ①_従事者情報（様式第3号及び第4号作成用）'!$CB$4:$CB$1000&gt;=ROWS($C$5:C11),0))
      ),
      1,1
    ),
    ""
  ),
  ""
)</f>
        <v/>
      </c>
      <c r="D11" s="9" t="str" cm="1">
        <f t="array" ref="D11">IF(
  ROWS($D$5:D11)&lt;=MAX('入力ｼｰﾄ①_従事者情報（様式第3号及び第4号作成用）'!$CB$4:$CB$500),
  IF(
    ISNUMBER(MATCH(TRUE,'入力ｼｰﾄ①_従事者情報（様式第3号及び第4号作成用）'!$CB$4:$CB$500&gt;=ROWS($D$5:D11),0)),
    VLOOKUP(
      INDEX(
        '入力ｼｰﾄ①_従事者情報（様式第3号及び第4号作成用）'!$CD$4:$CEZ$500,
        MATCH(TRUE,'入力ｼｰﾄ①_従事者情報（様式第3号及び第4号作成用）'!$CB$4:$CB$500&gt;=ROWS($D$5:D11),0),
        (ROWS($D$5:D11)-IFERROR(
          IF(
            MATCH(TRUE, '入力ｼｰﾄ①_従事者情報（様式第3号及び第4号作成用）'!$CB$4:$CB$500 &gt;= ROWS($D$5:D11), 0) = 1,
            0,
            INDEX(
              '入力ｼｰﾄ①_従事者情報（様式第3号及び第4号作成用）'!$CB$4:$CB$500,
              MATCH(TRUE, '入力ｼｰﾄ①_従事者情報（様式第3号及び第4号作成用）'!$CB$4:$CB$500 &gt;= ROWS($D$5:D11), 0) -1
            )
          ),
          0
        ))
      ),
      非表示_資格正式名称!$B$3:$C$500,
      2,
      FALSE
    ),
    ""
  ),
  ""
)</f>
        <v/>
      </c>
      <c r="E11" s="109"/>
    </row>
    <row r="12" spans="2:5" x14ac:dyDescent="0.4">
      <c r="B12" s="3" t="str" cm="1">
        <f t="array" ref="B12">IF(
  ROWS($B$5:B12)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 0)
    )
    &amp; IF(
      INDEX(
        '入力ｼｰﾄ①_従事者情報（様式第3号及び第4号作成用）'!$BX$4:$BX$1000,
        MATCH(TRUE, '入力ｼｰﾄ①_従事者情報（様式第3号及び第4号作成用）'!$CB$4:$CB$1000 &gt;= ROWS($B$5:B12), 0)
      )=1,
      "",
      "-" &amp; (
        ROWS($B$5:B12)
        - IFERROR(
          IF(
            MATCH(TRUE, '入力ｼｰﾄ①_従事者情報（様式第3号及び第4号作成用）'!$CB$4:$CB$1000 &gt;= ROWS($B$5:B12), 0) = 1,
            0,
            INDEX(
              '入力ｼｰﾄ①_従事者情報（様式第3号及び第4号作成用）'!$CB$4:$CB$1000,
              MATCH(TRUE, '入力ｼｰﾄ①_従事者情報（様式第3号及び第4号作成用）'!$CB$4:$CB$1000 &gt;= ROWS($B$5:B12), 0) -1
            )
          ),
          0
        )
      )
    ),
    ""
  ),
  ""
)</f>
        <v/>
      </c>
      <c r="C12" s="9" t="str" cm="1">
        <f t="array" ref="C12">IF(
  ROWS($C$5:C12) &lt;= MAX('入力ｼｰﾄ①_従事者情報（様式第3号及び第4号作成用）'!$CB$4:$CB$1000),
  IF(
    ISNUMBER(MATCH(TRUE,'入力ｼｰﾄ①_従事者情報（様式第3号及び第4号作成用）'!$CB$4:$CB$1000&gt;=ROWS($C$5:C12),0)),
    INDEX(
      (
        INDEX('入力ｼｰﾄ①_従事者情報（様式第3号及び第4号作成用）'!$C$4:$C$1000,MATCH(TRUE,'入力ｼｰﾄ①_従事者情報（様式第3号及び第4号作成用）'!$CB$4:$CB$1000&gt;=ROWS($C$5:C12),0))
        &amp; " " &amp;
        INDEX('入力ｼｰﾄ①_従事者情報（様式第3号及び第4号作成用）'!$D$4:$D$1000,MATCH(TRUE,'入力ｼｰﾄ①_従事者情報（様式第3号及び第4号作成用）'!$CB$4:$CB$1000&gt;=ROWS($C$5:C12),0))
      ),
      1,1
    ),
    ""
  ),
  ""
)</f>
        <v/>
      </c>
      <c r="D12" s="9" t="str" cm="1">
        <f t="array" ref="D12">IF(
  ROWS($D$5:D12)&lt;=MAX('入力ｼｰﾄ①_従事者情報（様式第3号及び第4号作成用）'!$CB$4:$CB$500),
  IF(
    ISNUMBER(MATCH(TRUE,'入力ｼｰﾄ①_従事者情報（様式第3号及び第4号作成用）'!$CB$4:$CB$500&gt;=ROWS($D$5:D12),0)),
    VLOOKUP(
      INDEX(
        '入力ｼｰﾄ①_従事者情報（様式第3号及び第4号作成用）'!$CD$4:$CEZ$500,
        MATCH(TRUE,'入力ｼｰﾄ①_従事者情報（様式第3号及び第4号作成用）'!$CB$4:$CB$500&gt;=ROWS($D$5:D12),0),
        (ROWS($D$5:D12)-IFERROR(
          IF(
            MATCH(TRUE, '入力ｼｰﾄ①_従事者情報（様式第3号及び第4号作成用）'!$CB$4:$CB$500 &gt;= ROWS($D$5:D12), 0) = 1,
            0,
            INDEX(
              '入力ｼｰﾄ①_従事者情報（様式第3号及び第4号作成用）'!$CB$4:$CB$500,
              MATCH(TRUE, '入力ｼｰﾄ①_従事者情報（様式第3号及び第4号作成用）'!$CB$4:$CB$500 &gt;= ROWS($D$5:D12), 0) -1
            )
          ),
          0
        ))
      ),
      非表示_資格正式名称!$B$3:$C$500,
      2,
      FALSE
    ),
    ""
  ),
  ""
)</f>
        <v/>
      </c>
      <c r="E12" s="109"/>
    </row>
    <row r="13" spans="2:5" x14ac:dyDescent="0.4">
      <c r="B13" s="3" t="str" cm="1">
        <f t="array" ref="B13">IF(
  ROWS($B$5:B13)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 0)
    )
    &amp; IF(
      INDEX(
        '入力ｼｰﾄ①_従事者情報（様式第3号及び第4号作成用）'!$BX$4:$BX$1000,
        MATCH(TRUE, '入力ｼｰﾄ①_従事者情報（様式第3号及び第4号作成用）'!$CB$4:$CB$1000 &gt;= ROWS($B$5:B13), 0)
      )=1,
      "",
      "-" &amp; (
        ROWS($B$5:B13)
        - IFERROR(
          IF(
            MATCH(TRUE, '入力ｼｰﾄ①_従事者情報（様式第3号及び第4号作成用）'!$CB$4:$CB$1000 &gt;= ROWS($B$5:B13), 0) = 1,
            0,
            INDEX(
              '入力ｼｰﾄ①_従事者情報（様式第3号及び第4号作成用）'!$CB$4:$CB$1000,
              MATCH(TRUE, '入力ｼｰﾄ①_従事者情報（様式第3号及び第4号作成用）'!$CB$4:$CB$1000 &gt;= ROWS($B$5:B13), 0) -1
            )
          ),
          0
        )
      )
    ),
    ""
  ),
  ""
)</f>
        <v/>
      </c>
      <c r="C13" s="9" t="str" cm="1">
        <f t="array" ref="C13">IF(
  ROWS($C$5:C13) &lt;= MAX('入力ｼｰﾄ①_従事者情報（様式第3号及び第4号作成用）'!$CB$4:$CB$1000),
  IF(
    ISNUMBER(MATCH(TRUE,'入力ｼｰﾄ①_従事者情報（様式第3号及び第4号作成用）'!$CB$4:$CB$1000&gt;=ROWS($C$5:C13),0)),
    INDEX(
      (
        INDEX('入力ｼｰﾄ①_従事者情報（様式第3号及び第4号作成用）'!$C$4:$C$1000,MATCH(TRUE,'入力ｼｰﾄ①_従事者情報（様式第3号及び第4号作成用）'!$CB$4:$CB$1000&gt;=ROWS($C$5:C13),0))
        &amp; " " &amp;
        INDEX('入力ｼｰﾄ①_従事者情報（様式第3号及び第4号作成用）'!$D$4:$D$1000,MATCH(TRUE,'入力ｼｰﾄ①_従事者情報（様式第3号及び第4号作成用）'!$CB$4:$CB$1000&gt;=ROWS($C$5:C13),0))
      ),
      1,1
    ),
    ""
  ),
  ""
)</f>
        <v/>
      </c>
      <c r="D13" s="9" t="str" cm="1">
        <f t="array" ref="D13">IF(
  ROWS($D$5:D13)&lt;=MAX('入力ｼｰﾄ①_従事者情報（様式第3号及び第4号作成用）'!$CB$4:$CB$500),
  IF(
    ISNUMBER(MATCH(TRUE,'入力ｼｰﾄ①_従事者情報（様式第3号及び第4号作成用）'!$CB$4:$CB$500&gt;=ROWS($D$5:D13),0)),
    VLOOKUP(
      INDEX(
        '入力ｼｰﾄ①_従事者情報（様式第3号及び第4号作成用）'!$CD$4:$CEZ$500,
        MATCH(TRUE,'入力ｼｰﾄ①_従事者情報（様式第3号及び第4号作成用）'!$CB$4:$CB$500&gt;=ROWS($D$5:D13),0),
        (ROWS($D$5:D13)-IFERROR(
          IF(
            MATCH(TRUE, '入力ｼｰﾄ①_従事者情報（様式第3号及び第4号作成用）'!$CB$4:$CB$500 &gt;= ROWS($D$5:D13), 0) = 1,
            0,
            INDEX(
              '入力ｼｰﾄ①_従事者情報（様式第3号及び第4号作成用）'!$CB$4:$CB$500,
              MATCH(TRUE, '入力ｼｰﾄ①_従事者情報（様式第3号及び第4号作成用）'!$CB$4:$CB$500 &gt;= ROWS($D$5:D13), 0) -1
            )
          ),
          0
        ))
      ),
      非表示_資格正式名称!$B$3:$C$500,
      2,
      FALSE
    ),
    ""
  ),
  ""
)</f>
        <v/>
      </c>
      <c r="E13" s="109"/>
    </row>
    <row r="14" spans="2:5" x14ac:dyDescent="0.4">
      <c r="B14" s="3" t="str" cm="1">
        <f t="array" ref="B14">IF(
  ROWS($B$5:B14)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 0)
    )
    &amp; IF(
      INDEX(
        '入力ｼｰﾄ①_従事者情報（様式第3号及び第4号作成用）'!$BX$4:$BX$1000,
        MATCH(TRUE, '入力ｼｰﾄ①_従事者情報（様式第3号及び第4号作成用）'!$CB$4:$CB$1000 &gt;= ROWS($B$5:B14), 0)
      )=1,
      "",
      "-" &amp; (
        ROWS($B$5:B14)
        - IFERROR(
          IF(
            MATCH(TRUE, '入力ｼｰﾄ①_従事者情報（様式第3号及び第4号作成用）'!$CB$4:$CB$1000 &gt;= ROWS($B$5:B14), 0) = 1,
            0,
            INDEX(
              '入力ｼｰﾄ①_従事者情報（様式第3号及び第4号作成用）'!$CB$4:$CB$1000,
              MATCH(TRUE, '入力ｼｰﾄ①_従事者情報（様式第3号及び第4号作成用）'!$CB$4:$CB$1000 &gt;= ROWS($B$5:B14), 0) -1
            )
          ),
          0
        )
      )
    ),
    ""
  ),
  ""
)</f>
        <v/>
      </c>
      <c r="C14" s="9" t="str" cm="1">
        <f t="array" ref="C14">IF(
  ROWS($C$5:C14) &lt;= MAX('入力ｼｰﾄ①_従事者情報（様式第3号及び第4号作成用）'!$CB$4:$CB$1000),
  IF(
    ISNUMBER(MATCH(TRUE,'入力ｼｰﾄ①_従事者情報（様式第3号及び第4号作成用）'!$CB$4:$CB$1000&gt;=ROWS($C$5:C14),0)),
    INDEX(
      (
        INDEX('入力ｼｰﾄ①_従事者情報（様式第3号及び第4号作成用）'!$C$4:$C$1000,MATCH(TRUE,'入力ｼｰﾄ①_従事者情報（様式第3号及び第4号作成用）'!$CB$4:$CB$1000&gt;=ROWS($C$5:C14),0))
        &amp; " " &amp;
        INDEX('入力ｼｰﾄ①_従事者情報（様式第3号及び第4号作成用）'!$D$4:$D$1000,MATCH(TRUE,'入力ｼｰﾄ①_従事者情報（様式第3号及び第4号作成用）'!$CB$4:$CB$1000&gt;=ROWS($C$5:C14),0))
      ),
      1,1
    ),
    ""
  ),
  ""
)</f>
        <v/>
      </c>
      <c r="D14" s="9" t="str" cm="1">
        <f t="array" ref="D14">IF(
  ROWS($D$5:D14)&lt;=MAX('入力ｼｰﾄ①_従事者情報（様式第3号及び第4号作成用）'!$CB$4:$CB$500),
  IF(
    ISNUMBER(MATCH(TRUE,'入力ｼｰﾄ①_従事者情報（様式第3号及び第4号作成用）'!$CB$4:$CB$500&gt;=ROWS($D$5:D14),0)),
    VLOOKUP(
      INDEX(
        '入力ｼｰﾄ①_従事者情報（様式第3号及び第4号作成用）'!$CD$4:$CEZ$500,
        MATCH(TRUE,'入力ｼｰﾄ①_従事者情報（様式第3号及び第4号作成用）'!$CB$4:$CB$500&gt;=ROWS($D$5:D14),0),
        (ROWS($D$5:D14)-IFERROR(
          IF(
            MATCH(TRUE, '入力ｼｰﾄ①_従事者情報（様式第3号及び第4号作成用）'!$CB$4:$CB$500 &gt;= ROWS($D$5:D14), 0) = 1,
            0,
            INDEX(
              '入力ｼｰﾄ①_従事者情報（様式第3号及び第4号作成用）'!$CB$4:$CB$500,
              MATCH(TRUE, '入力ｼｰﾄ①_従事者情報（様式第3号及び第4号作成用）'!$CB$4:$CB$500 &gt;= ROWS($D$5:D14), 0) -1
            )
          ),
          0
        ))
      ),
      非表示_資格正式名称!$B$3:$C$500,
      2,
      FALSE
    ),
    ""
  ),
  ""
)</f>
        <v/>
      </c>
      <c r="E14" s="109"/>
    </row>
    <row r="15" spans="2:5" x14ac:dyDescent="0.4">
      <c r="B15" s="3" t="str" cm="1">
        <f t="array" ref="B15">IF(
  ROWS($B$5:B15)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 0)
    )
    &amp; IF(
      INDEX(
        '入力ｼｰﾄ①_従事者情報（様式第3号及び第4号作成用）'!$BX$4:$BX$1000,
        MATCH(TRUE, '入力ｼｰﾄ①_従事者情報（様式第3号及び第4号作成用）'!$CB$4:$CB$1000 &gt;= ROWS($B$5:B15), 0)
      )=1,
      "",
      "-" &amp; (
        ROWS($B$5:B15)
        - IFERROR(
          IF(
            MATCH(TRUE, '入力ｼｰﾄ①_従事者情報（様式第3号及び第4号作成用）'!$CB$4:$CB$1000 &gt;= ROWS($B$5:B15), 0) = 1,
            0,
            INDEX(
              '入力ｼｰﾄ①_従事者情報（様式第3号及び第4号作成用）'!$CB$4:$CB$1000,
              MATCH(TRUE, '入力ｼｰﾄ①_従事者情報（様式第3号及び第4号作成用）'!$CB$4:$CB$1000 &gt;= ROWS($B$5:B15), 0) -1
            )
          ),
          0
        )
      )
    ),
    ""
  ),
  ""
)</f>
        <v/>
      </c>
      <c r="C15" s="9" t="str" cm="1">
        <f t="array" ref="C15">IF(
  ROWS($C$5:C15) &lt;= MAX('入力ｼｰﾄ①_従事者情報（様式第3号及び第4号作成用）'!$CB$4:$CB$1000),
  IF(
    ISNUMBER(MATCH(TRUE,'入力ｼｰﾄ①_従事者情報（様式第3号及び第4号作成用）'!$CB$4:$CB$1000&gt;=ROWS($C$5:C15),0)),
    INDEX(
      (
        INDEX('入力ｼｰﾄ①_従事者情報（様式第3号及び第4号作成用）'!$C$4:$C$1000,MATCH(TRUE,'入力ｼｰﾄ①_従事者情報（様式第3号及び第4号作成用）'!$CB$4:$CB$1000&gt;=ROWS($C$5:C15),0))
        &amp; " " &amp;
        INDEX('入力ｼｰﾄ①_従事者情報（様式第3号及び第4号作成用）'!$D$4:$D$1000,MATCH(TRUE,'入力ｼｰﾄ①_従事者情報（様式第3号及び第4号作成用）'!$CB$4:$CB$1000&gt;=ROWS($C$5:C15),0))
      ),
      1,1
    ),
    ""
  ),
  ""
)</f>
        <v/>
      </c>
      <c r="D15" s="9" t="str" cm="1">
        <f t="array" ref="D15">IF(
  ROWS($D$5:D15)&lt;=MAX('入力ｼｰﾄ①_従事者情報（様式第3号及び第4号作成用）'!$CB$4:$CB$500),
  IF(
    ISNUMBER(MATCH(TRUE,'入力ｼｰﾄ①_従事者情報（様式第3号及び第4号作成用）'!$CB$4:$CB$500&gt;=ROWS($D$5:D15),0)),
    VLOOKUP(
      INDEX(
        '入力ｼｰﾄ①_従事者情報（様式第3号及び第4号作成用）'!$CD$4:$CEZ$500,
        MATCH(TRUE,'入力ｼｰﾄ①_従事者情報（様式第3号及び第4号作成用）'!$CB$4:$CB$500&gt;=ROWS($D$5:D15),0),
        (ROWS($D$5:D15)-IFERROR(
          IF(
            MATCH(TRUE, '入力ｼｰﾄ①_従事者情報（様式第3号及び第4号作成用）'!$CB$4:$CB$500 &gt;= ROWS($D$5:D15), 0) = 1,
            0,
            INDEX(
              '入力ｼｰﾄ①_従事者情報（様式第3号及び第4号作成用）'!$CB$4:$CB$500,
              MATCH(TRUE, '入力ｼｰﾄ①_従事者情報（様式第3号及び第4号作成用）'!$CB$4:$CB$500 &gt;= ROWS($D$5:D15), 0) -1
            )
          ),
          0
        ))
      ),
      非表示_資格正式名称!$B$3:$C$500,
      2,
      FALSE
    ),
    ""
  ),
  ""
)</f>
        <v/>
      </c>
      <c r="E15" s="109"/>
    </row>
    <row r="16" spans="2:5" x14ac:dyDescent="0.4">
      <c r="B16" s="3" t="str" cm="1">
        <f t="array" ref="B16">IF(
  ROWS($B$5:B16)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 0)
    )
    &amp; IF(
      INDEX(
        '入力ｼｰﾄ①_従事者情報（様式第3号及び第4号作成用）'!$BX$4:$BX$1000,
        MATCH(TRUE, '入力ｼｰﾄ①_従事者情報（様式第3号及び第4号作成用）'!$CB$4:$CB$1000 &gt;= ROWS($B$5:B16), 0)
      )=1,
      "",
      "-" &amp; (
        ROWS($B$5:B16)
        - IFERROR(
          IF(
            MATCH(TRUE, '入力ｼｰﾄ①_従事者情報（様式第3号及び第4号作成用）'!$CB$4:$CB$1000 &gt;= ROWS($B$5:B16), 0) = 1,
            0,
            INDEX(
              '入力ｼｰﾄ①_従事者情報（様式第3号及び第4号作成用）'!$CB$4:$CB$1000,
              MATCH(TRUE, '入力ｼｰﾄ①_従事者情報（様式第3号及び第4号作成用）'!$CB$4:$CB$1000 &gt;= ROWS($B$5:B16), 0) -1
            )
          ),
          0
        )
      )
    ),
    ""
  ),
  ""
)</f>
        <v/>
      </c>
      <c r="C16" s="9" t="str" cm="1">
        <f t="array" ref="C16">IF(
  ROWS($C$5:C16) &lt;= MAX('入力ｼｰﾄ①_従事者情報（様式第3号及び第4号作成用）'!$CB$4:$CB$1000),
  IF(
    ISNUMBER(MATCH(TRUE,'入力ｼｰﾄ①_従事者情報（様式第3号及び第4号作成用）'!$CB$4:$CB$1000&gt;=ROWS($C$5:C16),0)),
    INDEX(
      (
        INDEX('入力ｼｰﾄ①_従事者情報（様式第3号及び第4号作成用）'!$C$4:$C$1000,MATCH(TRUE,'入力ｼｰﾄ①_従事者情報（様式第3号及び第4号作成用）'!$CB$4:$CB$1000&gt;=ROWS($C$5:C16),0))
        &amp; " " &amp;
        INDEX('入力ｼｰﾄ①_従事者情報（様式第3号及び第4号作成用）'!$D$4:$D$1000,MATCH(TRUE,'入力ｼｰﾄ①_従事者情報（様式第3号及び第4号作成用）'!$CB$4:$CB$1000&gt;=ROWS($C$5:C16),0))
      ),
      1,1
    ),
    ""
  ),
  ""
)</f>
        <v/>
      </c>
      <c r="D16" s="9" t="str" cm="1">
        <f t="array" ref="D16">IF(
  ROWS($D$5:D16)&lt;=MAX('入力ｼｰﾄ①_従事者情報（様式第3号及び第4号作成用）'!$CB$4:$CB$500),
  IF(
    ISNUMBER(MATCH(TRUE,'入力ｼｰﾄ①_従事者情報（様式第3号及び第4号作成用）'!$CB$4:$CB$500&gt;=ROWS($D$5:D16),0)),
    VLOOKUP(
      INDEX(
        '入力ｼｰﾄ①_従事者情報（様式第3号及び第4号作成用）'!$CD$4:$CEZ$500,
        MATCH(TRUE,'入力ｼｰﾄ①_従事者情報（様式第3号及び第4号作成用）'!$CB$4:$CB$500&gt;=ROWS($D$5:D16),0),
        (ROWS($D$5:D16)-IFERROR(
          IF(
            MATCH(TRUE, '入力ｼｰﾄ①_従事者情報（様式第3号及び第4号作成用）'!$CB$4:$CB$500 &gt;= ROWS($D$5:D16), 0) = 1,
            0,
            INDEX(
              '入力ｼｰﾄ①_従事者情報（様式第3号及び第4号作成用）'!$CB$4:$CB$500,
              MATCH(TRUE, '入力ｼｰﾄ①_従事者情報（様式第3号及び第4号作成用）'!$CB$4:$CB$500 &gt;= ROWS($D$5:D16), 0) -1
            )
          ),
          0
        ))
      ),
      非表示_資格正式名称!$B$3:$C$500,
      2,
      FALSE
    ),
    ""
  ),
  ""
)</f>
        <v/>
      </c>
      <c r="E16" s="109"/>
    </row>
    <row r="17" spans="2:5" x14ac:dyDescent="0.4">
      <c r="B17" s="3" t="str" cm="1">
        <f t="array" ref="B17">IF(
  ROWS($B$5:B17)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 0)
    )
    &amp; IF(
      INDEX(
        '入力ｼｰﾄ①_従事者情報（様式第3号及び第4号作成用）'!$BX$4:$BX$1000,
        MATCH(TRUE, '入力ｼｰﾄ①_従事者情報（様式第3号及び第4号作成用）'!$CB$4:$CB$1000 &gt;= ROWS($B$5:B17), 0)
      )=1,
      "",
      "-" &amp; (
        ROWS($B$5:B17)
        - IFERROR(
          IF(
            MATCH(TRUE, '入力ｼｰﾄ①_従事者情報（様式第3号及び第4号作成用）'!$CB$4:$CB$1000 &gt;= ROWS($B$5:B17), 0) = 1,
            0,
            INDEX(
              '入力ｼｰﾄ①_従事者情報（様式第3号及び第4号作成用）'!$CB$4:$CB$1000,
              MATCH(TRUE, '入力ｼｰﾄ①_従事者情報（様式第3号及び第4号作成用）'!$CB$4:$CB$1000 &gt;= ROWS($B$5:B17), 0) -1
            )
          ),
          0
        )
      )
    ),
    ""
  ),
  ""
)</f>
        <v/>
      </c>
      <c r="C17" s="9" t="str" cm="1">
        <f t="array" ref="C17">IF(
  ROWS($C$5:C17) &lt;= MAX('入力ｼｰﾄ①_従事者情報（様式第3号及び第4号作成用）'!$CB$4:$CB$1000),
  IF(
    ISNUMBER(MATCH(TRUE,'入力ｼｰﾄ①_従事者情報（様式第3号及び第4号作成用）'!$CB$4:$CB$1000&gt;=ROWS($C$5:C17),0)),
    INDEX(
      (
        INDEX('入力ｼｰﾄ①_従事者情報（様式第3号及び第4号作成用）'!$C$4:$C$1000,MATCH(TRUE,'入力ｼｰﾄ①_従事者情報（様式第3号及び第4号作成用）'!$CB$4:$CB$1000&gt;=ROWS($C$5:C17),0))
        &amp; " " &amp;
        INDEX('入力ｼｰﾄ①_従事者情報（様式第3号及び第4号作成用）'!$D$4:$D$1000,MATCH(TRUE,'入力ｼｰﾄ①_従事者情報（様式第3号及び第4号作成用）'!$CB$4:$CB$1000&gt;=ROWS($C$5:C17),0))
      ),
      1,1
    ),
    ""
  ),
  ""
)</f>
        <v/>
      </c>
      <c r="D17" s="9" t="str" cm="1">
        <f t="array" ref="D17">IF(
  ROWS($D$5:D17)&lt;=MAX('入力ｼｰﾄ①_従事者情報（様式第3号及び第4号作成用）'!$CB$4:$CB$500),
  IF(
    ISNUMBER(MATCH(TRUE,'入力ｼｰﾄ①_従事者情報（様式第3号及び第4号作成用）'!$CB$4:$CB$500&gt;=ROWS($D$5:D17),0)),
    VLOOKUP(
      INDEX(
        '入力ｼｰﾄ①_従事者情報（様式第3号及び第4号作成用）'!$CD$4:$CEZ$500,
        MATCH(TRUE,'入力ｼｰﾄ①_従事者情報（様式第3号及び第4号作成用）'!$CB$4:$CB$500&gt;=ROWS($D$5:D17),0),
        (ROWS($D$5:D17)-IFERROR(
          IF(
            MATCH(TRUE, '入力ｼｰﾄ①_従事者情報（様式第3号及び第4号作成用）'!$CB$4:$CB$500 &gt;= ROWS($D$5:D17), 0) = 1,
            0,
            INDEX(
              '入力ｼｰﾄ①_従事者情報（様式第3号及び第4号作成用）'!$CB$4:$CB$500,
              MATCH(TRUE, '入力ｼｰﾄ①_従事者情報（様式第3号及び第4号作成用）'!$CB$4:$CB$500 &gt;= ROWS($D$5:D17), 0) -1
            )
          ),
          0
        ))
      ),
      非表示_資格正式名称!$B$3:$C$500,
      2,
      FALSE
    ),
    ""
  ),
  ""
)</f>
        <v/>
      </c>
      <c r="E17" s="109"/>
    </row>
    <row r="18" spans="2:5" x14ac:dyDescent="0.4">
      <c r="B18" s="3" t="str" cm="1">
        <f t="array" ref="B18">IF(
  ROWS($B$5:B18)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 0)
    )
    &amp; IF(
      INDEX(
        '入力ｼｰﾄ①_従事者情報（様式第3号及び第4号作成用）'!$BX$4:$BX$1000,
        MATCH(TRUE, '入力ｼｰﾄ①_従事者情報（様式第3号及び第4号作成用）'!$CB$4:$CB$1000 &gt;= ROWS($B$5:B18), 0)
      )=1,
      "",
      "-" &amp; (
        ROWS($B$5:B18)
        - IFERROR(
          IF(
            MATCH(TRUE, '入力ｼｰﾄ①_従事者情報（様式第3号及び第4号作成用）'!$CB$4:$CB$1000 &gt;= ROWS($B$5:B18), 0) = 1,
            0,
            INDEX(
              '入力ｼｰﾄ①_従事者情報（様式第3号及び第4号作成用）'!$CB$4:$CB$1000,
              MATCH(TRUE, '入力ｼｰﾄ①_従事者情報（様式第3号及び第4号作成用）'!$CB$4:$CB$1000 &gt;= ROWS($B$5:B18), 0) -1
            )
          ),
          0
        )
      )
    ),
    ""
  ),
  ""
)</f>
        <v/>
      </c>
      <c r="C18" s="9" t="str" cm="1">
        <f t="array" ref="C18">IF(
  ROWS($C$5:C18) &lt;= MAX('入力ｼｰﾄ①_従事者情報（様式第3号及び第4号作成用）'!$CB$4:$CB$1000),
  IF(
    ISNUMBER(MATCH(TRUE,'入力ｼｰﾄ①_従事者情報（様式第3号及び第4号作成用）'!$CB$4:$CB$1000&gt;=ROWS($C$5:C18),0)),
    INDEX(
      (
        INDEX('入力ｼｰﾄ①_従事者情報（様式第3号及び第4号作成用）'!$C$4:$C$1000,MATCH(TRUE,'入力ｼｰﾄ①_従事者情報（様式第3号及び第4号作成用）'!$CB$4:$CB$1000&gt;=ROWS($C$5:C18),0))
        &amp; " " &amp;
        INDEX('入力ｼｰﾄ①_従事者情報（様式第3号及び第4号作成用）'!$D$4:$D$1000,MATCH(TRUE,'入力ｼｰﾄ①_従事者情報（様式第3号及び第4号作成用）'!$CB$4:$CB$1000&gt;=ROWS($C$5:C18),0))
      ),
      1,1
    ),
    ""
  ),
  ""
)</f>
        <v/>
      </c>
      <c r="D18" s="9" t="str" cm="1">
        <f t="array" ref="D18">IF(
  ROWS($D$5:D18)&lt;=MAX('入力ｼｰﾄ①_従事者情報（様式第3号及び第4号作成用）'!$CB$4:$CB$500),
  IF(
    ISNUMBER(MATCH(TRUE,'入力ｼｰﾄ①_従事者情報（様式第3号及び第4号作成用）'!$CB$4:$CB$500&gt;=ROWS($D$5:D18),0)),
    VLOOKUP(
      INDEX(
        '入力ｼｰﾄ①_従事者情報（様式第3号及び第4号作成用）'!$CD$4:$CEZ$500,
        MATCH(TRUE,'入力ｼｰﾄ①_従事者情報（様式第3号及び第4号作成用）'!$CB$4:$CB$500&gt;=ROWS($D$5:D18),0),
        (ROWS($D$5:D18)-IFERROR(
          IF(
            MATCH(TRUE, '入力ｼｰﾄ①_従事者情報（様式第3号及び第4号作成用）'!$CB$4:$CB$500 &gt;= ROWS($D$5:D18), 0) = 1,
            0,
            INDEX(
              '入力ｼｰﾄ①_従事者情報（様式第3号及び第4号作成用）'!$CB$4:$CB$500,
              MATCH(TRUE, '入力ｼｰﾄ①_従事者情報（様式第3号及び第4号作成用）'!$CB$4:$CB$500 &gt;= ROWS($D$5:D18), 0) -1
            )
          ),
          0
        ))
      ),
      非表示_資格正式名称!$B$3:$C$500,
      2,
      FALSE
    ),
    ""
  ),
  ""
)</f>
        <v/>
      </c>
      <c r="E18" s="109"/>
    </row>
    <row r="19" spans="2:5" x14ac:dyDescent="0.4">
      <c r="B19" s="3" t="str" cm="1">
        <f t="array" ref="B19">IF(
  ROWS($B$5:B19)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 0)
    )
    &amp; IF(
      INDEX(
        '入力ｼｰﾄ①_従事者情報（様式第3号及び第4号作成用）'!$BX$4:$BX$1000,
        MATCH(TRUE, '入力ｼｰﾄ①_従事者情報（様式第3号及び第4号作成用）'!$CB$4:$CB$1000 &gt;= ROWS($B$5:B19), 0)
      )=1,
      "",
      "-" &amp; (
        ROWS($B$5:B19)
        - IFERROR(
          IF(
            MATCH(TRUE, '入力ｼｰﾄ①_従事者情報（様式第3号及び第4号作成用）'!$CB$4:$CB$1000 &gt;= ROWS($B$5:B19), 0) = 1,
            0,
            INDEX(
              '入力ｼｰﾄ①_従事者情報（様式第3号及び第4号作成用）'!$CB$4:$CB$1000,
              MATCH(TRUE, '入力ｼｰﾄ①_従事者情報（様式第3号及び第4号作成用）'!$CB$4:$CB$1000 &gt;= ROWS($B$5:B19), 0) -1
            )
          ),
          0
        )
      )
    ),
    ""
  ),
  ""
)</f>
        <v/>
      </c>
      <c r="C19" s="9" t="str" cm="1">
        <f t="array" ref="C19">IF(
  ROWS($C$5:C19) &lt;= MAX('入力ｼｰﾄ①_従事者情報（様式第3号及び第4号作成用）'!$CB$4:$CB$1000),
  IF(
    ISNUMBER(MATCH(TRUE,'入力ｼｰﾄ①_従事者情報（様式第3号及び第4号作成用）'!$CB$4:$CB$1000&gt;=ROWS($C$5:C19),0)),
    INDEX(
      (
        INDEX('入力ｼｰﾄ①_従事者情報（様式第3号及び第4号作成用）'!$C$4:$C$1000,MATCH(TRUE,'入力ｼｰﾄ①_従事者情報（様式第3号及び第4号作成用）'!$CB$4:$CB$1000&gt;=ROWS($C$5:C19),0))
        &amp; " " &amp;
        INDEX('入力ｼｰﾄ①_従事者情報（様式第3号及び第4号作成用）'!$D$4:$D$1000,MATCH(TRUE,'入力ｼｰﾄ①_従事者情報（様式第3号及び第4号作成用）'!$CB$4:$CB$1000&gt;=ROWS($C$5:C19),0))
      ),
      1,1
    ),
    ""
  ),
  ""
)</f>
        <v/>
      </c>
      <c r="D19" s="9" t="str" cm="1">
        <f t="array" ref="D19">IF(
  ROWS($D$5:D19)&lt;=MAX('入力ｼｰﾄ①_従事者情報（様式第3号及び第4号作成用）'!$CB$4:$CB$500),
  IF(
    ISNUMBER(MATCH(TRUE,'入力ｼｰﾄ①_従事者情報（様式第3号及び第4号作成用）'!$CB$4:$CB$500&gt;=ROWS($D$5:D19),0)),
    VLOOKUP(
      INDEX(
        '入力ｼｰﾄ①_従事者情報（様式第3号及び第4号作成用）'!$CD$4:$CEZ$500,
        MATCH(TRUE,'入力ｼｰﾄ①_従事者情報（様式第3号及び第4号作成用）'!$CB$4:$CB$500&gt;=ROWS($D$5:D19),0),
        (ROWS($D$5:D19)-IFERROR(
          IF(
            MATCH(TRUE, '入力ｼｰﾄ①_従事者情報（様式第3号及び第4号作成用）'!$CB$4:$CB$500 &gt;= ROWS($D$5:D19), 0) = 1,
            0,
            INDEX(
              '入力ｼｰﾄ①_従事者情報（様式第3号及び第4号作成用）'!$CB$4:$CB$500,
              MATCH(TRUE, '入力ｼｰﾄ①_従事者情報（様式第3号及び第4号作成用）'!$CB$4:$CB$500 &gt;= ROWS($D$5:D19), 0) -1
            )
          ),
          0
        ))
      ),
      非表示_資格正式名称!$B$3:$C$500,
      2,
      FALSE
    ),
    ""
  ),
  ""
)</f>
        <v/>
      </c>
      <c r="E19" s="109"/>
    </row>
    <row r="20" spans="2:5" x14ac:dyDescent="0.4">
      <c r="B20" s="3" t="str" cm="1">
        <f t="array" ref="B20">IF(
  ROWS($B$5:B20)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 0)
    )
    &amp; IF(
      INDEX(
        '入力ｼｰﾄ①_従事者情報（様式第3号及び第4号作成用）'!$BX$4:$BX$1000,
        MATCH(TRUE, '入力ｼｰﾄ①_従事者情報（様式第3号及び第4号作成用）'!$CB$4:$CB$1000 &gt;= ROWS($B$5:B20), 0)
      )=1,
      "",
      "-" &amp; (
        ROWS($B$5:B20)
        - IFERROR(
          IF(
            MATCH(TRUE, '入力ｼｰﾄ①_従事者情報（様式第3号及び第4号作成用）'!$CB$4:$CB$1000 &gt;= ROWS($B$5:B20), 0) = 1,
            0,
            INDEX(
              '入力ｼｰﾄ①_従事者情報（様式第3号及び第4号作成用）'!$CB$4:$CB$1000,
              MATCH(TRUE, '入力ｼｰﾄ①_従事者情報（様式第3号及び第4号作成用）'!$CB$4:$CB$1000 &gt;= ROWS($B$5:B20), 0) -1
            )
          ),
          0
        )
      )
    ),
    ""
  ),
  ""
)</f>
        <v/>
      </c>
      <c r="C20" s="9" t="str" cm="1">
        <f t="array" ref="C20">IF(
  ROWS($C$5:C20) &lt;= MAX('入力ｼｰﾄ①_従事者情報（様式第3号及び第4号作成用）'!$CB$4:$CB$1000),
  IF(
    ISNUMBER(MATCH(TRUE,'入力ｼｰﾄ①_従事者情報（様式第3号及び第4号作成用）'!$CB$4:$CB$1000&gt;=ROWS($C$5:C20),0)),
    INDEX(
      (
        INDEX('入力ｼｰﾄ①_従事者情報（様式第3号及び第4号作成用）'!$C$4:$C$1000,MATCH(TRUE,'入力ｼｰﾄ①_従事者情報（様式第3号及び第4号作成用）'!$CB$4:$CB$1000&gt;=ROWS($C$5:C20),0))
        &amp; " " &amp;
        INDEX('入力ｼｰﾄ①_従事者情報（様式第3号及び第4号作成用）'!$D$4:$D$1000,MATCH(TRUE,'入力ｼｰﾄ①_従事者情報（様式第3号及び第4号作成用）'!$CB$4:$CB$1000&gt;=ROWS($C$5:C20),0))
      ),
      1,1
    ),
    ""
  ),
  ""
)</f>
        <v/>
      </c>
      <c r="D20" s="9" t="str" cm="1">
        <f t="array" ref="D20">IF(
  ROWS($D$5:D20)&lt;=MAX('入力ｼｰﾄ①_従事者情報（様式第3号及び第4号作成用）'!$CB$4:$CB$500),
  IF(
    ISNUMBER(MATCH(TRUE,'入力ｼｰﾄ①_従事者情報（様式第3号及び第4号作成用）'!$CB$4:$CB$500&gt;=ROWS($D$5:D20),0)),
    VLOOKUP(
      INDEX(
        '入力ｼｰﾄ①_従事者情報（様式第3号及び第4号作成用）'!$CD$4:$CEZ$500,
        MATCH(TRUE,'入力ｼｰﾄ①_従事者情報（様式第3号及び第4号作成用）'!$CB$4:$CB$500&gt;=ROWS($D$5:D20),0),
        (ROWS($D$5:D20)-IFERROR(
          IF(
            MATCH(TRUE, '入力ｼｰﾄ①_従事者情報（様式第3号及び第4号作成用）'!$CB$4:$CB$500 &gt;= ROWS($D$5:D20), 0) = 1,
            0,
            INDEX(
              '入力ｼｰﾄ①_従事者情報（様式第3号及び第4号作成用）'!$CB$4:$CB$500,
              MATCH(TRUE, '入力ｼｰﾄ①_従事者情報（様式第3号及び第4号作成用）'!$CB$4:$CB$500 &gt;= ROWS($D$5:D20), 0) -1
            )
          ),
          0
        ))
      ),
      非表示_資格正式名称!$B$3:$C$500,
      2,
      FALSE
    ),
    ""
  ),
  ""
)</f>
        <v/>
      </c>
      <c r="E20" s="109"/>
    </row>
    <row r="21" spans="2:5" x14ac:dyDescent="0.4">
      <c r="B21" s="3" t="str" cm="1">
        <f t="array" ref="B21">IF(
  ROWS($B$5:B21)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 0)
    )
    &amp; IF(
      INDEX(
        '入力ｼｰﾄ①_従事者情報（様式第3号及び第4号作成用）'!$BX$4:$BX$1000,
        MATCH(TRUE, '入力ｼｰﾄ①_従事者情報（様式第3号及び第4号作成用）'!$CB$4:$CB$1000 &gt;= ROWS($B$5:B21), 0)
      )=1,
      "",
      "-" &amp; (
        ROWS($B$5:B21)
        - IFERROR(
          IF(
            MATCH(TRUE, '入力ｼｰﾄ①_従事者情報（様式第3号及び第4号作成用）'!$CB$4:$CB$1000 &gt;= ROWS($B$5:B21), 0) = 1,
            0,
            INDEX(
              '入力ｼｰﾄ①_従事者情報（様式第3号及び第4号作成用）'!$CB$4:$CB$1000,
              MATCH(TRUE, '入力ｼｰﾄ①_従事者情報（様式第3号及び第4号作成用）'!$CB$4:$CB$1000 &gt;= ROWS($B$5:B21), 0) -1
            )
          ),
          0
        )
      )
    ),
    ""
  ),
  ""
)</f>
        <v/>
      </c>
      <c r="C21" s="9" t="str" cm="1">
        <f t="array" ref="C21">IF(
  ROWS($C$5:C21) &lt;= MAX('入力ｼｰﾄ①_従事者情報（様式第3号及び第4号作成用）'!$CB$4:$CB$1000),
  IF(
    ISNUMBER(MATCH(TRUE,'入力ｼｰﾄ①_従事者情報（様式第3号及び第4号作成用）'!$CB$4:$CB$1000&gt;=ROWS($C$5:C21),0)),
    INDEX(
      (
        INDEX('入力ｼｰﾄ①_従事者情報（様式第3号及び第4号作成用）'!$C$4:$C$1000,MATCH(TRUE,'入力ｼｰﾄ①_従事者情報（様式第3号及び第4号作成用）'!$CB$4:$CB$1000&gt;=ROWS($C$5:C21),0))
        &amp; " " &amp;
        INDEX('入力ｼｰﾄ①_従事者情報（様式第3号及び第4号作成用）'!$D$4:$D$1000,MATCH(TRUE,'入力ｼｰﾄ①_従事者情報（様式第3号及び第4号作成用）'!$CB$4:$CB$1000&gt;=ROWS($C$5:C21),0))
      ),
      1,1
    ),
    ""
  ),
  ""
)</f>
        <v/>
      </c>
      <c r="D21" s="9" t="str" cm="1">
        <f t="array" ref="D21">IF(
  ROWS($D$5:D21)&lt;=MAX('入力ｼｰﾄ①_従事者情報（様式第3号及び第4号作成用）'!$CB$4:$CB$500),
  IF(
    ISNUMBER(MATCH(TRUE,'入力ｼｰﾄ①_従事者情報（様式第3号及び第4号作成用）'!$CB$4:$CB$500&gt;=ROWS($D$5:D21),0)),
    VLOOKUP(
      INDEX(
        '入力ｼｰﾄ①_従事者情報（様式第3号及び第4号作成用）'!$CD$4:$CEZ$500,
        MATCH(TRUE,'入力ｼｰﾄ①_従事者情報（様式第3号及び第4号作成用）'!$CB$4:$CB$500&gt;=ROWS($D$5:D21),0),
        (ROWS($D$5:D21)-IFERROR(
          IF(
            MATCH(TRUE, '入力ｼｰﾄ①_従事者情報（様式第3号及び第4号作成用）'!$CB$4:$CB$500 &gt;= ROWS($D$5:D21), 0) = 1,
            0,
            INDEX(
              '入力ｼｰﾄ①_従事者情報（様式第3号及び第4号作成用）'!$CB$4:$CB$500,
              MATCH(TRUE, '入力ｼｰﾄ①_従事者情報（様式第3号及び第4号作成用）'!$CB$4:$CB$500 &gt;= ROWS($D$5:D21), 0) -1
            )
          ),
          0
        ))
      ),
      非表示_資格正式名称!$B$3:$C$500,
      2,
      FALSE
    ),
    ""
  ),
  ""
)</f>
        <v/>
      </c>
      <c r="E21" s="109"/>
    </row>
    <row r="22" spans="2:5" x14ac:dyDescent="0.4">
      <c r="B22" s="3" t="str" cm="1">
        <f t="array" ref="B22">IF(
  ROWS($B$5:B22)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 0)
    )
    &amp; IF(
      INDEX(
        '入力ｼｰﾄ①_従事者情報（様式第3号及び第4号作成用）'!$BX$4:$BX$1000,
        MATCH(TRUE, '入力ｼｰﾄ①_従事者情報（様式第3号及び第4号作成用）'!$CB$4:$CB$1000 &gt;= ROWS($B$5:B22), 0)
      )=1,
      "",
      "-" &amp; (
        ROWS($B$5:B22)
        - IFERROR(
          IF(
            MATCH(TRUE, '入力ｼｰﾄ①_従事者情報（様式第3号及び第4号作成用）'!$CB$4:$CB$1000 &gt;= ROWS($B$5:B22), 0) = 1,
            0,
            INDEX(
              '入力ｼｰﾄ①_従事者情報（様式第3号及び第4号作成用）'!$CB$4:$CB$1000,
              MATCH(TRUE, '入力ｼｰﾄ①_従事者情報（様式第3号及び第4号作成用）'!$CB$4:$CB$1000 &gt;= ROWS($B$5:B22), 0) -1
            )
          ),
          0
        )
      )
    ),
    ""
  ),
  ""
)</f>
        <v/>
      </c>
      <c r="C22" s="9" t="str" cm="1">
        <f t="array" ref="C22">IF(
  ROWS($C$5:C22) &lt;= MAX('入力ｼｰﾄ①_従事者情報（様式第3号及び第4号作成用）'!$CB$4:$CB$1000),
  IF(
    ISNUMBER(MATCH(TRUE,'入力ｼｰﾄ①_従事者情報（様式第3号及び第4号作成用）'!$CB$4:$CB$1000&gt;=ROWS($C$5:C22),0)),
    INDEX(
      (
        INDEX('入力ｼｰﾄ①_従事者情報（様式第3号及び第4号作成用）'!$C$4:$C$1000,MATCH(TRUE,'入力ｼｰﾄ①_従事者情報（様式第3号及び第4号作成用）'!$CB$4:$CB$1000&gt;=ROWS($C$5:C22),0))
        &amp; " " &amp;
        INDEX('入力ｼｰﾄ①_従事者情報（様式第3号及び第4号作成用）'!$D$4:$D$1000,MATCH(TRUE,'入力ｼｰﾄ①_従事者情報（様式第3号及び第4号作成用）'!$CB$4:$CB$1000&gt;=ROWS($C$5:C22),0))
      ),
      1,1
    ),
    ""
  ),
  ""
)</f>
        <v/>
      </c>
      <c r="D22" s="9" t="str" cm="1">
        <f t="array" ref="D22">IF(
  ROWS($D$5:D22)&lt;=MAX('入力ｼｰﾄ①_従事者情報（様式第3号及び第4号作成用）'!$CB$4:$CB$500),
  IF(
    ISNUMBER(MATCH(TRUE,'入力ｼｰﾄ①_従事者情報（様式第3号及び第4号作成用）'!$CB$4:$CB$500&gt;=ROWS($D$5:D22),0)),
    VLOOKUP(
      INDEX(
        '入力ｼｰﾄ①_従事者情報（様式第3号及び第4号作成用）'!$CD$4:$CEZ$500,
        MATCH(TRUE,'入力ｼｰﾄ①_従事者情報（様式第3号及び第4号作成用）'!$CB$4:$CB$500&gt;=ROWS($D$5:D22),0),
        (ROWS($D$5:D22)-IFERROR(
          IF(
            MATCH(TRUE, '入力ｼｰﾄ①_従事者情報（様式第3号及び第4号作成用）'!$CB$4:$CB$500 &gt;= ROWS($D$5:D22), 0) = 1,
            0,
            INDEX(
              '入力ｼｰﾄ①_従事者情報（様式第3号及び第4号作成用）'!$CB$4:$CB$500,
              MATCH(TRUE, '入力ｼｰﾄ①_従事者情報（様式第3号及び第4号作成用）'!$CB$4:$CB$500 &gt;= ROWS($D$5:D22), 0) -1
            )
          ),
          0
        ))
      ),
      非表示_資格正式名称!$B$3:$C$500,
      2,
      FALSE
    ),
    ""
  ),
  ""
)</f>
        <v/>
      </c>
      <c r="E22" s="109"/>
    </row>
    <row r="23" spans="2:5" x14ac:dyDescent="0.4">
      <c r="B23" s="3" t="str" cm="1">
        <f t="array" ref="B23">IF(
  ROWS($B$5:B23)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 0)
    )
    &amp; IF(
      INDEX(
        '入力ｼｰﾄ①_従事者情報（様式第3号及び第4号作成用）'!$BX$4:$BX$1000,
        MATCH(TRUE, '入力ｼｰﾄ①_従事者情報（様式第3号及び第4号作成用）'!$CB$4:$CB$1000 &gt;= ROWS($B$5:B23), 0)
      )=1,
      "",
      "-" &amp; (
        ROWS($B$5:B23)
        - IFERROR(
          IF(
            MATCH(TRUE, '入力ｼｰﾄ①_従事者情報（様式第3号及び第4号作成用）'!$CB$4:$CB$1000 &gt;= ROWS($B$5:B23), 0) = 1,
            0,
            INDEX(
              '入力ｼｰﾄ①_従事者情報（様式第3号及び第4号作成用）'!$CB$4:$CB$1000,
              MATCH(TRUE, '入力ｼｰﾄ①_従事者情報（様式第3号及び第4号作成用）'!$CB$4:$CB$1000 &gt;= ROWS($B$5:B23), 0) -1
            )
          ),
          0
        )
      )
    ),
    ""
  ),
  ""
)</f>
        <v/>
      </c>
      <c r="C23" s="9" t="str" cm="1">
        <f t="array" ref="C23">IF(
  ROWS($C$5:C23) &lt;= MAX('入力ｼｰﾄ①_従事者情報（様式第3号及び第4号作成用）'!$CB$4:$CB$1000),
  IF(
    ISNUMBER(MATCH(TRUE,'入力ｼｰﾄ①_従事者情報（様式第3号及び第4号作成用）'!$CB$4:$CB$1000&gt;=ROWS($C$5:C23),0)),
    INDEX(
      (
        INDEX('入力ｼｰﾄ①_従事者情報（様式第3号及び第4号作成用）'!$C$4:$C$1000,MATCH(TRUE,'入力ｼｰﾄ①_従事者情報（様式第3号及び第4号作成用）'!$CB$4:$CB$1000&gt;=ROWS($C$5:C23),0))
        &amp; " " &amp;
        INDEX('入力ｼｰﾄ①_従事者情報（様式第3号及び第4号作成用）'!$D$4:$D$1000,MATCH(TRUE,'入力ｼｰﾄ①_従事者情報（様式第3号及び第4号作成用）'!$CB$4:$CB$1000&gt;=ROWS($C$5:C23),0))
      ),
      1,1
    ),
    ""
  ),
  ""
)</f>
        <v/>
      </c>
      <c r="D23" s="9" t="str" cm="1">
        <f t="array" ref="D23">IF(
  ROWS($D$5:D23)&lt;=MAX('入力ｼｰﾄ①_従事者情報（様式第3号及び第4号作成用）'!$CB$4:$CB$500),
  IF(
    ISNUMBER(MATCH(TRUE,'入力ｼｰﾄ①_従事者情報（様式第3号及び第4号作成用）'!$CB$4:$CB$500&gt;=ROWS($D$5:D23),0)),
    VLOOKUP(
      INDEX(
        '入力ｼｰﾄ①_従事者情報（様式第3号及び第4号作成用）'!$CD$4:$CEZ$500,
        MATCH(TRUE,'入力ｼｰﾄ①_従事者情報（様式第3号及び第4号作成用）'!$CB$4:$CB$500&gt;=ROWS($D$5:D23),0),
        (ROWS($D$5:D23)-IFERROR(
          IF(
            MATCH(TRUE, '入力ｼｰﾄ①_従事者情報（様式第3号及び第4号作成用）'!$CB$4:$CB$500 &gt;= ROWS($D$5:D23), 0) = 1,
            0,
            INDEX(
              '入力ｼｰﾄ①_従事者情報（様式第3号及び第4号作成用）'!$CB$4:$CB$500,
              MATCH(TRUE, '入力ｼｰﾄ①_従事者情報（様式第3号及び第4号作成用）'!$CB$4:$CB$500 &gt;= ROWS($D$5:D23), 0) -1
            )
          ),
          0
        ))
      ),
      非表示_資格正式名称!$B$3:$C$500,
      2,
      FALSE
    ),
    ""
  ),
  ""
)</f>
        <v/>
      </c>
      <c r="E23" s="109"/>
    </row>
    <row r="24" spans="2:5" x14ac:dyDescent="0.4">
      <c r="B24" s="3" t="str" cm="1">
        <f t="array" ref="B24">IF(
  ROWS($B$5:B24)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 0)
    )
    &amp; IF(
      INDEX(
        '入力ｼｰﾄ①_従事者情報（様式第3号及び第4号作成用）'!$BX$4:$BX$1000,
        MATCH(TRUE, '入力ｼｰﾄ①_従事者情報（様式第3号及び第4号作成用）'!$CB$4:$CB$1000 &gt;= ROWS($B$5:B24), 0)
      )=1,
      "",
      "-" &amp; (
        ROWS($B$5:B24)
        - IFERROR(
          IF(
            MATCH(TRUE, '入力ｼｰﾄ①_従事者情報（様式第3号及び第4号作成用）'!$CB$4:$CB$1000 &gt;= ROWS($B$5:B24), 0) = 1,
            0,
            INDEX(
              '入力ｼｰﾄ①_従事者情報（様式第3号及び第4号作成用）'!$CB$4:$CB$1000,
              MATCH(TRUE, '入力ｼｰﾄ①_従事者情報（様式第3号及び第4号作成用）'!$CB$4:$CB$1000 &gt;= ROWS($B$5:B24), 0) -1
            )
          ),
          0
        )
      )
    ),
    ""
  ),
  ""
)</f>
        <v/>
      </c>
      <c r="C24" s="9" t="str" cm="1">
        <f t="array" ref="C24">IF(
  ROWS($C$5:C24) &lt;= MAX('入力ｼｰﾄ①_従事者情報（様式第3号及び第4号作成用）'!$CB$4:$CB$1000),
  IF(
    ISNUMBER(MATCH(TRUE,'入力ｼｰﾄ①_従事者情報（様式第3号及び第4号作成用）'!$CB$4:$CB$1000&gt;=ROWS($C$5:C24),0)),
    INDEX(
      (
        INDEX('入力ｼｰﾄ①_従事者情報（様式第3号及び第4号作成用）'!$C$4:$C$1000,MATCH(TRUE,'入力ｼｰﾄ①_従事者情報（様式第3号及び第4号作成用）'!$CB$4:$CB$1000&gt;=ROWS($C$5:C24),0))
        &amp; " " &amp;
        INDEX('入力ｼｰﾄ①_従事者情報（様式第3号及び第4号作成用）'!$D$4:$D$1000,MATCH(TRUE,'入力ｼｰﾄ①_従事者情報（様式第3号及び第4号作成用）'!$CB$4:$CB$1000&gt;=ROWS($C$5:C24),0))
      ),
      1,1
    ),
    ""
  ),
  ""
)</f>
        <v/>
      </c>
      <c r="D24" s="9" t="str" cm="1">
        <f t="array" ref="D24">IF(
  ROWS($D$5:D24)&lt;=MAX('入力ｼｰﾄ①_従事者情報（様式第3号及び第4号作成用）'!$CB$4:$CB$500),
  IF(
    ISNUMBER(MATCH(TRUE,'入力ｼｰﾄ①_従事者情報（様式第3号及び第4号作成用）'!$CB$4:$CB$500&gt;=ROWS($D$5:D24),0)),
    VLOOKUP(
      INDEX(
        '入力ｼｰﾄ①_従事者情報（様式第3号及び第4号作成用）'!$CD$4:$CEZ$500,
        MATCH(TRUE,'入力ｼｰﾄ①_従事者情報（様式第3号及び第4号作成用）'!$CB$4:$CB$500&gt;=ROWS($D$5:D24),0),
        (ROWS($D$5:D24)-IFERROR(
          IF(
            MATCH(TRUE, '入力ｼｰﾄ①_従事者情報（様式第3号及び第4号作成用）'!$CB$4:$CB$500 &gt;= ROWS($D$5:D24), 0) = 1,
            0,
            INDEX(
              '入力ｼｰﾄ①_従事者情報（様式第3号及び第4号作成用）'!$CB$4:$CB$500,
              MATCH(TRUE, '入力ｼｰﾄ①_従事者情報（様式第3号及び第4号作成用）'!$CB$4:$CB$500 &gt;= ROWS($D$5:D24), 0) -1
            )
          ),
          0
        ))
      ),
      非表示_資格正式名称!$B$3:$C$500,
      2,
      FALSE
    ),
    ""
  ),
  ""
)</f>
        <v/>
      </c>
      <c r="E24" s="109"/>
    </row>
    <row r="25" spans="2:5" x14ac:dyDescent="0.4">
      <c r="B25" s="3" t="str" cm="1">
        <f t="array" ref="B25">IF(
  ROWS($B$5:B25)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ROWS($B$5:B25), 0)
    )
    &amp; IF(
      INDEX(
        '入力ｼｰﾄ①_従事者情報（様式第3号及び第4号作成用）'!$BX$4:$BX$1000,
        MATCH(TRUE, '入力ｼｰﾄ①_従事者情報（様式第3号及び第4号作成用）'!$CB$4:$CB$1000 &gt;= ROWS($B$5:B25), 0)
      )=1,
      "",
      "-" &amp; (
        ROWS($B$5:B25)
        - IFERROR(
          IF(
            MATCH(TRUE, '入力ｼｰﾄ①_従事者情報（様式第3号及び第4号作成用）'!$CB$4:$CB$1000 &gt;= ROWS($B$5:B25), 0) = 1,
            0,
            INDEX(
              '入力ｼｰﾄ①_従事者情報（様式第3号及び第4号作成用）'!$CB$4:$CB$1000,
              MATCH(TRUE, '入力ｼｰﾄ①_従事者情報（様式第3号及び第4号作成用）'!$CB$4:$CB$1000 &gt;= ROWS($B$5:B25), 0) -1
            )
          ),
          0
        )
      )
    ),
    ""
  ),
  ""
)</f>
        <v/>
      </c>
      <c r="C25" s="9" t="str" cm="1">
        <f t="array" ref="C25">IF(
  ROWS($C$5:C25) &lt;= MAX('入力ｼｰﾄ①_従事者情報（様式第3号及び第4号作成用）'!$CB$4:$CB$1000),
  IF(
    ISNUMBER(MATCH(TRUE,'入力ｼｰﾄ①_従事者情報（様式第3号及び第4号作成用）'!$CB$4:$CB$1000&gt;=ROWS($C$5:C25),0)),
    INDEX(
      (
        INDEX('入力ｼｰﾄ①_従事者情報（様式第3号及び第4号作成用）'!$C$4:$C$1000,MATCH(TRUE,'入力ｼｰﾄ①_従事者情報（様式第3号及び第4号作成用）'!$CB$4:$CB$1000&gt;=ROWS($C$5:C25),0))
        &amp; " " &amp;
        INDEX('入力ｼｰﾄ①_従事者情報（様式第3号及び第4号作成用）'!$D$4:$D$1000,MATCH(TRUE,'入力ｼｰﾄ①_従事者情報（様式第3号及び第4号作成用）'!$CB$4:$CB$1000&gt;=ROWS($C$5:C25),0))
      ),
      1,1
    ),
    ""
  ),
  ""
)</f>
        <v/>
      </c>
      <c r="D25" s="9" t="str" cm="1">
        <f t="array" ref="D25">IF(
  ROWS($D$5:D25)&lt;=MAX('入力ｼｰﾄ①_従事者情報（様式第3号及び第4号作成用）'!$CB$4:$CB$500),
  IF(
    ISNUMBER(MATCH(TRUE,'入力ｼｰﾄ①_従事者情報（様式第3号及び第4号作成用）'!$CB$4:$CB$500&gt;=ROWS($D$5:D25),0)),
    VLOOKUP(
      INDEX(
        '入力ｼｰﾄ①_従事者情報（様式第3号及び第4号作成用）'!$CD$4:$CEZ$500,
        MATCH(TRUE,'入力ｼｰﾄ①_従事者情報（様式第3号及び第4号作成用）'!$CB$4:$CB$500&gt;=ROWS($D$5:D25),0),
        (ROWS($D$5:D25)-IFERROR(
          IF(
            MATCH(TRUE, '入力ｼｰﾄ①_従事者情報（様式第3号及び第4号作成用）'!$CB$4:$CB$500 &gt;= ROWS($D$5:D25), 0) = 1,
            0,
            INDEX(
              '入力ｼｰﾄ①_従事者情報（様式第3号及び第4号作成用）'!$CB$4:$CB$500,
              MATCH(TRUE, '入力ｼｰﾄ①_従事者情報（様式第3号及び第4号作成用）'!$CB$4:$CB$500 &gt;= ROWS($D$5:D25), 0) -1
            )
          ),
          0
        ))
      ),
      非表示_資格正式名称!$B$3:$C$500,
      2,
      FALSE
    ),
    ""
  ),
  ""
)</f>
        <v/>
      </c>
      <c r="E25" s="109"/>
    </row>
    <row r="26" spans="2:5" x14ac:dyDescent="0.4">
      <c r="B26" s="3" t="str" cm="1">
        <f t="array" ref="B26">IF(
  ROWS($B$5:B26)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ROWS($B$5:B26), 0)
    )
    &amp; IF(
      INDEX(
        '入力ｼｰﾄ①_従事者情報（様式第3号及び第4号作成用）'!$BX$4:$BX$1000,
        MATCH(TRUE, '入力ｼｰﾄ①_従事者情報（様式第3号及び第4号作成用）'!$CB$4:$CB$1000 &gt;= ROWS($B$5:B26), 0)
      )=1,
      "",
      "-" &amp; (
        ROWS($B$5:B26)
        - IFERROR(
          IF(
            MATCH(TRUE, '入力ｼｰﾄ①_従事者情報（様式第3号及び第4号作成用）'!$CB$4:$CB$1000 &gt;= ROWS($B$5:B26), 0) = 1,
            0,
            INDEX(
              '入力ｼｰﾄ①_従事者情報（様式第3号及び第4号作成用）'!$CB$4:$CB$1000,
              MATCH(TRUE, '入力ｼｰﾄ①_従事者情報（様式第3号及び第4号作成用）'!$CB$4:$CB$1000 &gt;= ROWS($B$5:B26), 0) -1
            )
          ),
          0
        )
      )
    ),
    ""
  ),
  ""
)</f>
        <v/>
      </c>
      <c r="C26" s="9" t="str" cm="1">
        <f t="array" ref="C26">IF(
  ROWS($C$5:C26) &lt;= MAX('入力ｼｰﾄ①_従事者情報（様式第3号及び第4号作成用）'!$CB$4:$CB$1000),
  IF(
    ISNUMBER(MATCH(TRUE,'入力ｼｰﾄ①_従事者情報（様式第3号及び第4号作成用）'!$CB$4:$CB$1000&gt;=ROWS($C$5:C26),0)),
    INDEX(
      (
        INDEX('入力ｼｰﾄ①_従事者情報（様式第3号及び第4号作成用）'!$C$4:$C$1000,MATCH(TRUE,'入力ｼｰﾄ①_従事者情報（様式第3号及び第4号作成用）'!$CB$4:$CB$1000&gt;=ROWS($C$5:C26),0))
        &amp; " " &amp;
        INDEX('入力ｼｰﾄ①_従事者情報（様式第3号及び第4号作成用）'!$D$4:$D$1000,MATCH(TRUE,'入力ｼｰﾄ①_従事者情報（様式第3号及び第4号作成用）'!$CB$4:$CB$1000&gt;=ROWS($C$5:C26),0))
      ),
      1,1
    ),
    ""
  ),
  ""
)</f>
        <v/>
      </c>
      <c r="D26" s="9" t="str" cm="1">
        <f t="array" ref="D26">IF(
  ROWS($D$5:D26)&lt;=MAX('入力ｼｰﾄ①_従事者情報（様式第3号及び第4号作成用）'!$CB$4:$CB$500),
  IF(
    ISNUMBER(MATCH(TRUE,'入力ｼｰﾄ①_従事者情報（様式第3号及び第4号作成用）'!$CB$4:$CB$500&gt;=ROWS($D$5:D26),0)),
    VLOOKUP(
      INDEX(
        '入力ｼｰﾄ①_従事者情報（様式第3号及び第4号作成用）'!$CD$4:$CEZ$500,
        MATCH(TRUE,'入力ｼｰﾄ①_従事者情報（様式第3号及び第4号作成用）'!$CB$4:$CB$500&gt;=ROWS($D$5:D26),0),
        (ROWS($D$5:D26)-IFERROR(
          IF(
            MATCH(TRUE, '入力ｼｰﾄ①_従事者情報（様式第3号及び第4号作成用）'!$CB$4:$CB$500 &gt;= ROWS($D$5:D26), 0) = 1,
            0,
            INDEX(
              '入力ｼｰﾄ①_従事者情報（様式第3号及び第4号作成用）'!$CB$4:$CB$500,
              MATCH(TRUE, '入力ｼｰﾄ①_従事者情報（様式第3号及び第4号作成用）'!$CB$4:$CB$500 &gt;= ROWS($D$5:D26), 0) -1
            )
          ),
          0
        ))
      ),
      非表示_資格正式名称!$B$3:$C$500,
      2,
      FALSE
    ),
    ""
  ),
  ""
)</f>
        <v/>
      </c>
      <c r="E26" s="109"/>
    </row>
    <row r="27" spans="2:5" x14ac:dyDescent="0.4">
      <c r="B27" s="3" t="str" cm="1">
        <f t="array" ref="B27">IF(
  ROWS($B$5:B27)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ROWS($B$5:B27), 0)
    )
    &amp; IF(
      INDEX(
        '入力ｼｰﾄ①_従事者情報（様式第3号及び第4号作成用）'!$BX$4:$BX$1000,
        MATCH(TRUE, '入力ｼｰﾄ①_従事者情報（様式第3号及び第4号作成用）'!$CB$4:$CB$1000 &gt;= ROWS($B$5:B27), 0)
      )=1,
      "",
      "-" &amp; (
        ROWS($B$5:B27)
        - IFERROR(
          IF(
            MATCH(TRUE, '入力ｼｰﾄ①_従事者情報（様式第3号及び第4号作成用）'!$CB$4:$CB$1000 &gt;= ROWS($B$5:B27), 0) = 1,
            0,
            INDEX(
              '入力ｼｰﾄ①_従事者情報（様式第3号及び第4号作成用）'!$CB$4:$CB$1000,
              MATCH(TRUE, '入力ｼｰﾄ①_従事者情報（様式第3号及び第4号作成用）'!$CB$4:$CB$1000 &gt;= ROWS($B$5:B27), 0) -1
            )
          ),
          0
        )
      )
    ),
    ""
  ),
  ""
)</f>
        <v/>
      </c>
      <c r="C27" s="9" t="str" cm="1">
        <f t="array" ref="C27">IF(
  ROWS($C$5:C27) &lt;= MAX('入力ｼｰﾄ①_従事者情報（様式第3号及び第4号作成用）'!$CB$4:$CB$1000),
  IF(
    ISNUMBER(MATCH(TRUE,'入力ｼｰﾄ①_従事者情報（様式第3号及び第4号作成用）'!$CB$4:$CB$1000&gt;=ROWS($C$5:C27),0)),
    INDEX(
      (
        INDEX('入力ｼｰﾄ①_従事者情報（様式第3号及び第4号作成用）'!$C$4:$C$1000,MATCH(TRUE,'入力ｼｰﾄ①_従事者情報（様式第3号及び第4号作成用）'!$CB$4:$CB$1000&gt;=ROWS($C$5:C27),0))
        &amp; " " &amp;
        INDEX('入力ｼｰﾄ①_従事者情報（様式第3号及び第4号作成用）'!$D$4:$D$1000,MATCH(TRUE,'入力ｼｰﾄ①_従事者情報（様式第3号及び第4号作成用）'!$CB$4:$CB$1000&gt;=ROWS($C$5:C27),0))
      ),
      1,1
    ),
    ""
  ),
  ""
)</f>
        <v/>
      </c>
      <c r="D27" s="9" t="str" cm="1">
        <f t="array" ref="D27">IF(
  ROWS($D$5:D27)&lt;=MAX('入力ｼｰﾄ①_従事者情報（様式第3号及び第4号作成用）'!$CB$4:$CB$500),
  IF(
    ISNUMBER(MATCH(TRUE,'入力ｼｰﾄ①_従事者情報（様式第3号及び第4号作成用）'!$CB$4:$CB$500&gt;=ROWS($D$5:D27),0)),
    VLOOKUP(
      INDEX(
        '入力ｼｰﾄ①_従事者情報（様式第3号及び第4号作成用）'!$CD$4:$CEZ$500,
        MATCH(TRUE,'入力ｼｰﾄ①_従事者情報（様式第3号及び第4号作成用）'!$CB$4:$CB$500&gt;=ROWS($D$5:D27),0),
        (ROWS($D$5:D27)-IFERROR(
          IF(
            MATCH(TRUE, '入力ｼｰﾄ①_従事者情報（様式第3号及び第4号作成用）'!$CB$4:$CB$500 &gt;= ROWS($D$5:D27), 0) = 1,
            0,
            INDEX(
              '入力ｼｰﾄ①_従事者情報（様式第3号及び第4号作成用）'!$CB$4:$CB$500,
              MATCH(TRUE, '入力ｼｰﾄ①_従事者情報（様式第3号及び第4号作成用）'!$CB$4:$CB$500 &gt;= ROWS($D$5:D27), 0) -1
            )
          ),
          0
        ))
      ),
      非表示_資格正式名称!$B$3:$C$500,
      2,
      FALSE
    ),
    ""
  ),
  ""
)</f>
        <v/>
      </c>
      <c r="E27" s="109"/>
    </row>
    <row r="28" spans="2:5" x14ac:dyDescent="0.4">
      <c r="B28" s="3" t="str" cm="1">
        <f t="array" ref="B28">IF(
  ROWS($B$5:B28)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ROWS($B$5:B28), 0)
    )
    &amp; IF(
      INDEX(
        '入力ｼｰﾄ①_従事者情報（様式第3号及び第4号作成用）'!$BX$4:$BX$1000,
        MATCH(TRUE, '入力ｼｰﾄ①_従事者情報（様式第3号及び第4号作成用）'!$CB$4:$CB$1000 &gt;= ROWS($B$5:B28), 0)
      )=1,
      "",
      "-" &amp; (
        ROWS($B$5:B28)
        - IFERROR(
          IF(
            MATCH(TRUE, '入力ｼｰﾄ①_従事者情報（様式第3号及び第4号作成用）'!$CB$4:$CB$1000 &gt;= ROWS($B$5:B28), 0) = 1,
            0,
            INDEX(
              '入力ｼｰﾄ①_従事者情報（様式第3号及び第4号作成用）'!$CB$4:$CB$1000,
              MATCH(TRUE, '入力ｼｰﾄ①_従事者情報（様式第3号及び第4号作成用）'!$CB$4:$CB$1000 &gt;= ROWS($B$5:B28), 0) -1
            )
          ),
          0
        )
      )
    ),
    ""
  ),
  ""
)</f>
        <v/>
      </c>
      <c r="C28" s="9" t="str" cm="1">
        <f t="array" ref="C28">IF(
  ROWS($C$5:C28) &lt;= MAX('入力ｼｰﾄ①_従事者情報（様式第3号及び第4号作成用）'!$CB$4:$CB$1000),
  IF(
    ISNUMBER(MATCH(TRUE,'入力ｼｰﾄ①_従事者情報（様式第3号及び第4号作成用）'!$CB$4:$CB$1000&gt;=ROWS($C$5:C28),0)),
    INDEX(
      (
        INDEX('入力ｼｰﾄ①_従事者情報（様式第3号及び第4号作成用）'!$C$4:$C$1000,MATCH(TRUE,'入力ｼｰﾄ①_従事者情報（様式第3号及び第4号作成用）'!$CB$4:$CB$1000&gt;=ROWS($C$5:C28),0))
        &amp; " " &amp;
        INDEX('入力ｼｰﾄ①_従事者情報（様式第3号及び第4号作成用）'!$D$4:$D$1000,MATCH(TRUE,'入力ｼｰﾄ①_従事者情報（様式第3号及び第4号作成用）'!$CB$4:$CB$1000&gt;=ROWS($C$5:C28),0))
      ),
      1,1
    ),
    ""
  ),
  ""
)</f>
        <v/>
      </c>
      <c r="D28" s="9" t="str" cm="1">
        <f t="array" ref="D28">IF(
  ROWS($D$5:D28)&lt;=MAX('入力ｼｰﾄ①_従事者情報（様式第3号及び第4号作成用）'!$CB$4:$CB$500),
  IF(
    ISNUMBER(MATCH(TRUE,'入力ｼｰﾄ①_従事者情報（様式第3号及び第4号作成用）'!$CB$4:$CB$500&gt;=ROWS($D$5:D28),0)),
    VLOOKUP(
      INDEX(
        '入力ｼｰﾄ①_従事者情報（様式第3号及び第4号作成用）'!$CD$4:$CEZ$500,
        MATCH(TRUE,'入力ｼｰﾄ①_従事者情報（様式第3号及び第4号作成用）'!$CB$4:$CB$500&gt;=ROWS($D$5:D28),0),
        (ROWS($D$5:D28)-IFERROR(
          IF(
            MATCH(TRUE, '入力ｼｰﾄ①_従事者情報（様式第3号及び第4号作成用）'!$CB$4:$CB$500 &gt;= ROWS($D$5:D28), 0) = 1,
            0,
            INDEX(
              '入力ｼｰﾄ①_従事者情報（様式第3号及び第4号作成用）'!$CB$4:$CB$500,
              MATCH(TRUE, '入力ｼｰﾄ①_従事者情報（様式第3号及び第4号作成用）'!$CB$4:$CB$500 &gt;= ROWS($D$5:D28), 0) -1
            )
          ),
          0
        ))
      ),
      非表示_資格正式名称!$B$3:$C$500,
      2,
      FALSE
    ),
    ""
  ),
  ""
)</f>
        <v/>
      </c>
      <c r="E28" s="109"/>
    </row>
    <row r="29" spans="2:5" x14ac:dyDescent="0.4">
      <c r="B29" s="3" t="str" cm="1">
        <f t="array" ref="B29">IF(
  ROWS($B$5:B29)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ROWS($B$5:B29), 0)
    )
    &amp; IF(
      INDEX(
        '入力ｼｰﾄ①_従事者情報（様式第3号及び第4号作成用）'!$BX$4:$BX$1000,
        MATCH(TRUE, '入力ｼｰﾄ①_従事者情報（様式第3号及び第4号作成用）'!$CB$4:$CB$1000 &gt;= ROWS($B$5:B29), 0)
      )=1,
      "",
      "-" &amp; (
        ROWS($B$5:B29)
        - IFERROR(
          IF(
            MATCH(TRUE, '入力ｼｰﾄ①_従事者情報（様式第3号及び第4号作成用）'!$CB$4:$CB$1000 &gt;= ROWS($B$5:B29), 0) = 1,
            0,
            INDEX(
              '入力ｼｰﾄ①_従事者情報（様式第3号及び第4号作成用）'!$CB$4:$CB$1000,
              MATCH(TRUE, '入力ｼｰﾄ①_従事者情報（様式第3号及び第4号作成用）'!$CB$4:$CB$1000 &gt;= ROWS($B$5:B29), 0) -1
            )
          ),
          0
        )
      )
    ),
    ""
  ),
  ""
)</f>
        <v/>
      </c>
      <c r="C29" s="9" t="str" cm="1">
        <f t="array" ref="C29">IF(
  ROWS($C$5:C29) &lt;= MAX('入力ｼｰﾄ①_従事者情報（様式第3号及び第4号作成用）'!$CB$4:$CB$1000),
  IF(
    ISNUMBER(MATCH(TRUE,'入力ｼｰﾄ①_従事者情報（様式第3号及び第4号作成用）'!$CB$4:$CB$1000&gt;=ROWS($C$5:C29),0)),
    INDEX(
      (
        INDEX('入力ｼｰﾄ①_従事者情報（様式第3号及び第4号作成用）'!$C$4:$C$1000,MATCH(TRUE,'入力ｼｰﾄ①_従事者情報（様式第3号及び第4号作成用）'!$CB$4:$CB$1000&gt;=ROWS($C$5:C29),0))
        &amp; " " &amp;
        INDEX('入力ｼｰﾄ①_従事者情報（様式第3号及び第4号作成用）'!$D$4:$D$1000,MATCH(TRUE,'入力ｼｰﾄ①_従事者情報（様式第3号及び第4号作成用）'!$CB$4:$CB$1000&gt;=ROWS($C$5:C29),0))
      ),
      1,1
    ),
    ""
  ),
  ""
)</f>
        <v/>
      </c>
      <c r="D29" s="9" t="str" cm="1">
        <f t="array" ref="D29">IF(
  ROWS($D$5:D29)&lt;=MAX('入力ｼｰﾄ①_従事者情報（様式第3号及び第4号作成用）'!$CB$4:$CB$500),
  IF(
    ISNUMBER(MATCH(TRUE,'入力ｼｰﾄ①_従事者情報（様式第3号及び第4号作成用）'!$CB$4:$CB$500&gt;=ROWS($D$5:D29),0)),
    VLOOKUP(
      INDEX(
        '入力ｼｰﾄ①_従事者情報（様式第3号及び第4号作成用）'!$CD$4:$CEZ$500,
        MATCH(TRUE,'入力ｼｰﾄ①_従事者情報（様式第3号及び第4号作成用）'!$CB$4:$CB$500&gt;=ROWS($D$5:D29),0),
        (ROWS($D$5:D29)-IFERROR(
          IF(
            MATCH(TRUE, '入力ｼｰﾄ①_従事者情報（様式第3号及び第4号作成用）'!$CB$4:$CB$500 &gt;= ROWS($D$5:D29), 0) = 1,
            0,
            INDEX(
              '入力ｼｰﾄ①_従事者情報（様式第3号及び第4号作成用）'!$CB$4:$CB$500,
              MATCH(TRUE, '入力ｼｰﾄ①_従事者情報（様式第3号及び第4号作成用）'!$CB$4:$CB$500 &gt;= ROWS($D$5:D29), 0) -1
            )
          ),
          0
        ))
      ),
      非表示_資格正式名称!$B$3:$C$500,
      2,
      FALSE
    ),
    ""
  ),
  ""
)</f>
        <v/>
      </c>
      <c r="E29" s="109"/>
    </row>
    <row r="30" spans="2:5" x14ac:dyDescent="0.4">
      <c r="B30" s="3" t="str" cm="1">
        <f t="array" ref="B30">IF(
  ROWS($B$5:B30)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ROWS($B$5:B30), 0)
    )
    &amp; IF(
      INDEX(
        '入力ｼｰﾄ①_従事者情報（様式第3号及び第4号作成用）'!$BX$4:$BX$1000,
        MATCH(TRUE, '入力ｼｰﾄ①_従事者情報（様式第3号及び第4号作成用）'!$CB$4:$CB$1000 &gt;= ROWS($B$5:B30), 0)
      )=1,
      "",
      "-" &amp; (
        ROWS($B$5:B30)
        - IFERROR(
          IF(
            MATCH(TRUE, '入力ｼｰﾄ①_従事者情報（様式第3号及び第4号作成用）'!$CB$4:$CB$1000 &gt;= ROWS($B$5:B30), 0) = 1,
            0,
            INDEX(
              '入力ｼｰﾄ①_従事者情報（様式第3号及び第4号作成用）'!$CB$4:$CB$1000,
              MATCH(TRUE, '入力ｼｰﾄ①_従事者情報（様式第3号及び第4号作成用）'!$CB$4:$CB$1000 &gt;= ROWS($B$5:B30), 0) -1
            )
          ),
          0
        )
      )
    ),
    ""
  ),
  ""
)</f>
        <v/>
      </c>
      <c r="C30" s="9" t="str" cm="1">
        <f t="array" ref="C30">IF(
  ROWS($C$5:C30) &lt;= MAX('入力ｼｰﾄ①_従事者情報（様式第3号及び第4号作成用）'!$CB$4:$CB$1000),
  IF(
    ISNUMBER(MATCH(TRUE,'入力ｼｰﾄ①_従事者情報（様式第3号及び第4号作成用）'!$CB$4:$CB$1000&gt;=ROWS($C$5:C30),0)),
    INDEX(
      (
        INDEX('入力ｼｰﾄ①_従事者情報（様式第3号及び第4号作成用）'!$C$4:$C$1000,MATCH(TRUE,'入力ｼｰﾄ①_従事者情報（様式第3号及び第4号作成用）'!$CB$4:$CB$1000&gt;=ROWS($C$5:C30),0))
        &amp; " " &amp;
        INDEX('入力ｼｰﾄ①_従事者情報（様式第3号及び第4号作成用）'!$D$4:$D$1000,MATCH(TRUE,'入力ｼｰﾄ①_従事者情報（様式第3号及び第4号作成用）'!$CB$4:$CB$1000&gt;=ROWS($C$5:C30),0))
      ),
      1,1
    ),
    ""
  ),
  ""
)</f>
        <v/>
      </c>
      <c r="D30" s="9" t="str" cm="1">
        <f t="array" ref="D30">IF(
  ROWS($D$5:D30)&lt;=MAX('入力ｼｰﾄ①_従事者情報（様式第3号及び第4号作成用）'!$CB$4:$CB$500),
  IF(
    ISNUMBER(MATCH(TRUE,'入力ｼｰﾄ①_従事者情報（様式第3号及び第4号作成用）'!$CB$4:$CB$500&gt;=ROWS($D$5:D30),0)),
    VLOOKUP(
      INDEX(
        '入力ｼｰﾄ①_従事者情報（様式第3号及び第4号作成用）'!$CD$4:$CEZ$500,
        MATCH(TRUE,'入力ｼｰﾄ①_従事者情報（様式第3号及び第4号作成用）'!$CB$4:$CB$500&gt;=ROWS($D$5:D30),0),
        (ROWS($D$5:D30)-IFERROR(
          IF(
            MATCH(TRUE, '入力ｼｰﾄ①_従事者情報（様式第3号及び第4号作成用）'!$CB$4:$CB$500 &gt;= ROWS($D$5:D30), 0) = 1,
            0,
            INDEX(
              '入力ｼｰﾄ①_従事者情報（様式第3号及び第4号作成用）'!$CB$4:$CB$500,
              MATCH(TRUE, '入力ｼｰﾄ①_従事者情報（様式第3号及び第4号作成用）'!$CB$4:$CB$500 &gt;= ROWS($D$5:D30), 0) -1
            )
          ),
          0
        ))
      ),
      非表示_資格正式名称!$B$3:$C$500,
      2,
      FALSE
    ),
    ""
  ),
  ""
)</f>
        <v/>
      </c>
      <c r="E30" s="109"/>
    </row>
    <row r="31" spans="2:5" x14ac:dyDescent="0.4">
      <c r="B31" s="3" t="str" cm="1">
        <f t="array" ref="B31">IF(
  ROWS($B$5:B31)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ROWS($B$5:B31), 0)
    )
    &amp; IF(
      INDEX(
        '入力ｼｰﾄ①_従事者情報（様式第3号及び第4号作成用）'!$BX$4:$BX$1000,
        MATCH(TRUE, '入力ｼｰﾄ①_従事者情報（様式第3号及び第4号作成用）'!$CB$4:$CB$1000 &gt;= ROWS($B$5:B31), 0)
      )=1,
      "",
      "-" &amp; (
        ROWS($B$5:B31)
        - IFERROR(
          IF(
            MATCH(TRUE, '入力ｼｰﾄ①_従事者情報（様式第3号及び第4号作成用）'!$CB$4:$CB$1000 &gt;= ROWS($B$5:B31), 0) = 1,
            0,
            INDEX(
              '入力ｼｰﾄ①_従事者情報（様式第3号及び第4号作成用）'!$CB$4:$CB$1000,
              MATCH(TRUE, '入力ｼｰﾄ①_従事者情報（様式第3号及び第4号作成用）'!$CB$4:$CB$1000 &gt;= ROWS($B$5:B31), 0) -1
            )
          ),
          0
        )
      )
    ),
    ""
  ),
  ""
)</f>
        <v/>
      </c>
      <c r="C31" s="9" t="str" cm="1">
        <f t="array" ref="C31">IF(
  ROWS($C$5:C31) &lt;= MAX('入力ｼｰﾄ①_従事者情報（様式第3号及び第4号作成用）'!$CB$4:$CB$1000),
  IF(
    ISNUMBER(MATCH(TRUE,'入力ｼｰﾄ①_従事者情報（様式第3号及び第4号作成用）'!$CB$4:$CB$1000&gt;=ROWS($C$5:C31),0)),
    INDEX(
      (
        INDEX('入力ｼｰﾄ①_従事者情報（様式第3号及び第4号作成用）'!$C$4:$C$1000,MATCH(TRUE,'入力ｼｰﾄ①_従事者情報（様式第3号及び第4号作成用）'!$CB$4:$CB$1000&gt;=ROWS($C$5:C31),0))
        &amp; " " &amp;
        INDEX('入力ｼｰﾄ①_従事者情報（様式第3号及び第4号作成用）'!$D$4:$D$1000,MATCH(TRUE,'入力ｼｰﾄ①_従事者情報（様式第3号及び第4号作成用）'!$CB$4:$CB$1000&gt;=ROWS($C$5:C31),0))
      ),
      1,1
    ),
    ""
  ),
  ""
)</f>
        <v/>
      </c>
      <c r="D31" s="9" t="str" cm="1">
        <f t="array" ref="D31">IF(
  ROWS($D$5:D31)&lt;=MAX('入力ｼｰﾄ①_従事者情報（様式第3号及び第4号作成用）'!$CB$4:$CB$500),
  IF(
    ISNUMBER(MATCH(TRUE,'入力ｼｰﾄ①_従事者情報（様式第3号及び第4号作成用）'!$CB$4:$CB$500&gt;=ROWS($D$5:D31),0)),
    VLOOKUP(
      INDEX(
        '入力ｼｰﾄ①_従事者情報（様式第3号及び第4号作成用）'!$CD$4:$CEZ$500,
        MATCH(TRUE,'入力ｼｰﾄ①_従事者情報（様式第3号及び第4号作成用）'!$CB$4:$CB$500&gt;=ROWS($D$5:D31),0),
        (ROWS($D$5:D31)-IFERROR(
          IF(
            MATCH(TRUE, '入力ｼｰﾄ①_従事者情報（様式第3号及び第4号作成用）'!$CB$4:$CB$500 &gt;= ROWS($D$5:D31), 0) = 1,
            0,
            INDEX(
              '入力ｼｰﾄ①_従事者情報（様式第3号及び第4号作成用）'!$CB$4:$CB$500,
              MATCH(TRUE, '入力ｼｰﾄ①_従事者情報（様式第3号及び第4号作成用）'!$CB$4:$CB$500 &gt;= ROWS($D$5:D31), 0) -1
            )
          ),
          0
        ))
      ),
      非表示_資格正式名称!$B$3:$C$500,
      2,
      FALSE
    ),
    ""
  ),
  ""
)</f>
        <v/>
      </c>
      <c r="E31" s="109"/>
    </row>
    <row r="32" spans="2:5" x14ac:dyDescent="0.4">
      <c r="B32" s="3" t="str" cm="1">
        <f t="array" ref="B32">IF(
  ROWS($B$5:B32)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ROWS($B$5:B32), 0)
    )
    &amp; IF(
      INDEX(
        '入力ｼｰﾄ①_従事者情報（様式第3号及び第4号作成用）'!$BX$4:$BX$1000,
        MATCH(TRUE, '入力ｼｰﾄ①_従事者情報（様式第3号及び第4号作成用）'!$CB$4:$CB$1000 &gt;= ROWS($B$5:B32), 0)
      )=1,
      "",
      "-" &amp; (
        ROWS($B$5:B32)
        - IFERROR(
          IF(
            MATCH(TRUE, '入力ｼｰﾄ①_従事者情報（様式第3号及び第4号作成用）'!$CB$4:$CB$1000 &gt;= ROWS($B$5:B32), 0) = 1,
            0,
            INDEX(
              '入力ｼｰﾄ①_従事者情報（様式第3号及び第4号作成用）'!$CB$4:$CB$1000,
              MATCH(TRUE, '入力ｼｰﾄ①_従事者情報（様式第3号及び第4号作成用）'!$CB$4:$CB$1000 &gt;= ROWS($B$5:B32), 0) -1
            )
          ),
          0
        )
      )
    ),
    ""
  ),
  ""
)</f>
        <v/>
      </c>
      <c r="C32" s="9" t="str" cm="1">
        <f t="array" ref="C32">IF(
  ROWS($C$5:C32) &lt;= MAX('入力ｼｰﾄ①_従事者情報（様式第3号及び第4号作成用）'!$CB$4:$CB$1000),
  IF(
    ISNUMBER(MATCH(TRUE,'入力ｼｰﾄ①_従事者情報（様式第3号及び第4号作成用）'!$CB$4:$CB$1000&gt;=ROWS($C$5:C32),0)),
    INDEX(
      (
        INDEX('入力ｼｰﾄ①_従事者情報（様式第3号及び第4号作成用）'!$C$4:$C$1000,MATCH(TRUE,'入力ｼｰﾄ①_従事者情報（様式第3号及び第4号作成用）'!$CB$4:$CB$1000&gt;=ROWS($C$5:C32),0))
        &amp; " " &amp;
        INDEX('入力ｼｰﾄ①_従事者情報（様式第3号及び第4号作成用）'!$D$4:$D$1000,MATCH(TRUE,'入力ｼｰﾄ①_従事者情報（様式第3号及び第4号作成用）'!$CB$4:$CB$1000&gt;=ROWS($C$5:C32),0))
      ),
      1,1
    ),
    ""
  ),
  ""
)</f>
        <v/>
      </c>
      <c r="D32" s="9" t="str" cm="1">
        <f t="array" ref="D32">IF(
  ROWS($D$5:D32)&lt;=MAX('入力ｼｰﾄ①_従事者情報（様式第3号及び第4号作成用）'!$CB$4:$CB$500),
  IF(
    ISNUMBER(MATCH(TRUE,'入力ｼｰﾄ①_従事者情報（様式第3号及び第4号作成用）'!$CB$4:$CB$500&gt;=ROWS($D$5:D32),0)),
    VLOOKUP(
      INDEX(
        '入力ｼｰﾄ①_従事者情報（様式第3号及び第4号作成用）'!$CD$4:$CEZ$500,
        MATCH(TRUE,'入力ｼｰﾄ①_従事者情報（様式第3号及び第4号作成用）'!$CB$4:$CB$500&gt;=ROWS($D$5:D32),0),
        (ROWS($D$5:D32)-IFERROR(
          IF(
            MATCH(TRUE, '入力ｼｰﾄ①_従事者情報（様式第3号及び第4号作成用）'!$CB$4:$CB$500 &gt;= ROWS($D$5:D32), 0) = 1,
            0,
            INDEX(
              '入力ｼｰﾄ①_従事者情報（様式第3号及び第4号作成用）'!$CB$4:$CB$500,
              MATCH(TRUE, '入力ｼｰﾄ①_従事者情報（様式第3号及び第4号作成用）'!$CB$4:$CB$500 &gt;= ROWS($D$5:D32), 0) -1
            )
          ),
          0
        ))
      ),
      非表示_資格正式名称!$B$3:$C$500,
      2,
      FALSE
    ),
    ""
  ),
  ""
)</f>
        <v/>
      </c>
      <c r="E32" s="109"/>
    </row>
    <row r="33" spans="2:5" x14ac:dyDescent="0.4">
      <c r="B33" s="3" t="str" cm="1">
        <f t="array" ref="B33">IF(
  ROWS($B$5:B33)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ROWS($B$5:B33), 0)
    )
    &amp; IF(
      INDEX(
        '入力ｼｰﾄ①_従事者情報（様式第3号及び第4号作成用）'!$BX$4:$BX$1000,
        MATCH(TRUE, '入力ｼｰﾄ①_従事者情報（様式第3号及び第4号作成用）'!$CB$4:$CB$1000 &gt;= ROWS($B$5:B33), 0)
      )=1,
      "",
      "-" &amp; (
        ROWS($B$5:B33)
        - IFERROR(
          IF(
            MATCH(TRUE, '入力ｼｰﾄ①_従事者情報（様式第3号及び第4号作成用）'!$CB$4:$CB$1000 &gt;= ROWS($B$5:B33), 0) = 1,
            0,
            INDEX(
              '入力ｼｰﾄ①_従事者情報（様式第3号及び第4号作成用）'!$CB$4:$CB$1000,
              MATCH(TRUE, '入力ｼｰﾄ①_従事者情報（様式第3号及び第4号作成用）'!$CB$4:$CB$1000 &gt;= ROWS($B$5:B33), 0) -1
            )
          ),
          0
        )
      )
    ),
    ""
  ),
  ""
)</f>
        <v/>
      </c>
      <c r="C33" s="9" t="str" cm="1">
        <f t="array" ref="C33">IF(
  ROWS($C$5:C33) &lt;= MAX('入力ｼｰﾄ①_従事者情報（様式第3号及び第4号作成用）'!$CB$4:$CB$1000),
  IF(
    ISNUMBER(MATCH(TRUE,'入力ｼｰﾄ①_従事者情報（様式第3号及び第4号作成用）'!$CB$4:$CB$1000&gt;=ROWS($C$5:C33),0)),
    INDEX(
      (
        INDEX('入力ｼｰﾄ①_従事者情報（様式第3号及び第4号作成用）'!$C$4:$C$1000,MATCH(TRUE,'入力ｼｰﾄ①_従事者情報（様式第3号及び第4号作成用）'!$CB$4:$CB$1000&gt;=ROWS($C$5:C33),0))
        &amp; " " &amp;
        INDEX('入力ｼｰﾄ①_従事者情報（様式第3号及び第4号作成用）'!$D$4:$D$1000,MATCH(TRUE,'入力ｼｰﾄ①_従事者情報（様式第3号及び第4号作成用）'!$CB$4:$CB$1000&gt;=ROWS($C$5:C33),0))
      ),
      1,1
    ),
    ""
  ),
  ""
)</f>
        <v/>
      </c>
      <c r="D33" s="9" t="str" cm="1">
        <f t="array" ref="D33">IF(
  ROWS($D$5:D33)&lt;=MAX('入力ｼｰﾄ①_従事者情報（様式第3号及び第4号作成用）'!$CB$4:$CB$500),
  IF(
    ISNUMBER(MATCH(TRUE,'入力ｼｰﾄ①_従事者情報（様式第3号及び第4号作成用）'!$CB$4:$CB$500&gt;=ROWS($D$5:D33),0)),
    VLOOKUP(
      INDEX(
        '入力ｼｰﾄ①_従事者情報（様式第3号及び第4号作成用）'!$CD$4:$CEZ$500,
        MATCH(TRUE,'入力ｼｰﾄ①_従事者情報（様式第3号及び第4号作成用）'!$CB$4:$CB$500&gt;=ROWS($D$5:D33),0),
        (ROWS($D$5:D33)-IFERROR(
          IF(
            MATCH(TRUE, '入力ｼｰﾄ①_従事者情報（様式第3号及び第4号作成用）'!$CB$4:$CB$500 &gt;= ROWS($D$5:D33), 0) = 1,
            0,
            INDEX(
              '入力ｼｰﾄ①_従事者情報（様式第3号及び第4号作成用）'!$CB$4:$CB$500,
              MATCH(TRUE, '入力ｼｰﾄ①_従事者情報（様式第3号及び第4号作成用）'!$CB$4:$CB$500 &gt;= ROWS($D$5:D33), 0) -1
            )
          ),
          0
        ))
      ),
      非表示_資格正式名称!$B$3:$C$500,
      2,
      FALSE
    ),
    ""
  ),
  ""
)</f>
        <v/>
      </c>
      <c r="E33" s="109"/>
    </row>
    <row r="34" spans="2:5" x14ac:dyDescent="0.4">
      <c r="B34" s="3" t="str" cm="1">
        <f t="array" ref="B34">IF(
  ROWS($B$5:B34)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ROWS($B$5:B34), 0)
    )
    &amp; IF(
      INDEX(
        '入力ｼｰﾄ①_従事者情報（様式第3号及び第4号作成用）'!$BX$4:$BX$1000,
        MATCH(TRUE, '入力ｼｰﾄ①_従事者情報（様式第3号及び第4号作成用）'!$CB$4:$CB$1000 &gt;= ROWS($B$5:B34), 0)
      )=1,
      "",
      "-" &amp; (
        ROWS($B$5:B34)
        - IFERROR(
          IF(
            MATCH(TRUE, '入力ｼｰﾄ①_従事者情報（様式第3号及び第4号作成用）'!$CB$4:$CB$1000 &gt;= ROWS($B$5:B34), 0) = 1,
            0,
            INDEX(
              '入力ｼｰﾄ①_従事者情報（様式第3号及び第4号作成用）'!$CB$4:$CB$1000,
              MATCH(TRUE, '入力ｼｰﾄ①_従事者情報（様式第3号及び第4号作成用）'!$CB$4:$CB$1000 &gt;= ROWS($B$5:B34), 0) -1
            )
          ),
          0
        )
      )
    ),
    ""
  ),
  ""
)</f>
        <v/>
      </c>
      <c r="C34" s="9" t="str" cm="1">
        <f t="array" ref="C34">IF(
  ROWS($C$5:C34) &lt;= MAX('入力ｼｰﾄ①_従事者情報（様式第3号及び第4号作成用）'!$CB$4:$CB$1000),
  IF(
    ISNUMBER(MATCH(TRUE,'入力ｼｰﾄ①_従事者情報（様式第3号及び第4号作成用）'!$CB$4:$CB$1000&gt;=ROWS($C$5:C34),0)),
    INDEX(
      (
        INDEX('入力ｼｰﾄ①_従事者情報（様式第3号及び第4号作成用）'!$C$4:$C$1000,MATCH(TRUE,'入力ｼｰﾄ①_従事者情報（様式第3号及び第4号作成用）'!$CB$4:$CB$1000&gt;=ROWS($C$5:C34),0))
        &amp; " " &amp;
        INDEX('入力ｼｰﾄ①_従事者情報（様式第3号及び第4号作成用）'!$D$4:$D$1000,MATCH(TRUE,'入力ｼｰﾄ①_従事者情報（様式第3号及び第4号作成用）'!$CB$4:$CB$1000&gt;=ROWS($C$5:C34),0))
      ),
      1,1
    ),
    ""
  ),
  ""
)</f>
        <v/>
      </c>
      <c r="D34" s="9" t="str" cm="1">
        <f t="array" ref="D34">IF(
  ROWS($D$5:D34)&lt;=MAX('入力ｼｰﾄ①_従事者情報（様式第3号及び第4号作成用）'!$CB$4:$CB$500),
  IF(
    ISNUMBER(MATCH(TRUE,'入力ｼｰﾄ①_従事者情報（様式第3号及び第4号作成用）'!$CB$4:$CB$500&gt;=ROWS($D$5:D34),0)),
    VLOOKUP(
      INDEX(
        '入力ｼｰﾄ①_従事者情報（様式第3号及び第4号作成用）'!$CD$4:$CEZ$500,
        MATCH(TRUE,'入力ｼｰﾄ①_従事者情報（様式第3号及び第4号作成用）'!$CB$4:$CB$500&gt;=ROWS($D$5:D34),0),
        (ROWS($D$5:D34)-IFERROR(
          IF(
            MATCH(TRUE, '入力ｼｰﾄ①_従事者情報（様式第3号及び第4号作成用）'!$CB$4:$CB$500 &gt;= ROWS($D$5:D34), 0) = 1,
            0,
            INDEX(
              '入力ｼｰﾄ①_従事者情報（様式第3号及び第4号作成用）'!$CB$4:$CB$500,
              MATCH(TRUE, '入力ｼｰﾄ①_従事者情報（様式第3号及び第4号作成用）'!$CB$4:$CB$500 &gt;= ROWS($D$5:D34), 0) -1
            )
          ),
          0
        ))
      ),
      非表示_資格正式名称!$B$3:$C$500,
      2,
      FALSE
    ),
    ""
  ),
  ""
)</f>
        <v/>
      </c>
      <c r="E34" s="109"/>
    </row>
    <row r="35" spans="2:5" x14ac:dyDescent="0.4">
      <c r="B35" s="3" t="str" cm="1">
        <f t="array" ref="B35">IF(
  ROWS($B$5:B35)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ROWS($B$5:B35), 0)
    )
    &amp; IF(
      INDEX(
        '入力ｼｰﾄ①_従事者情報（様式第3号及び第4号作成用）'!$BX$4:$BX$1000,
        MATCH(TRUE, '入力ｼｰﾄ①_従事者情報（様式第3号及び第4号作成用）'!$CB$4:$CB$1000 &gt;= ROWS($B$5:B35), 0)
      )=1,
      "",
      "-" &amp; (
        ROWS($B$5:B35)
        - IFERROR(
          IF(
            MATCH(TRUE, '入力ｼｰﾄ①_従事者情報（様式第3号及び第4号作成用）'!$CB$4:$CB$1000 &gt;= ROWS($B$5:B35), 0) = 1,
            0,
            INDEX(
              '入力ｼｰﾄ①_従事者情報（様式第3号及び第4号作成用）'!$CB$4:$CB$1000,
              MATCH(TRUE, '入力ｼｰﾄ①_従事者情報（様式第3号及び第4号作成用）'!$CB$4:$CB$1000 &gt;= ROWS($B$5:B35), 0) -1
            )
          ),
          0
        )
      )
    ),
    ""
  ),
  ""
)</f>
        <v/>
      </c>
      <c r="C35" s="9" t="str" cm="1">
        <f t="array" ref="C35">IF(
  ROWS($C$5:C35) &lt;= MAX('入力ｼｰﾄ①_従事者情報（様式第3号及び第4号作成用）'!$CB$4:$CB$1000),
  IF(
    ISNUMBER(MATCH(TRUE,'入力ｼｰﾄ①_従事者情報（様式第3号及び第4号作成用）'!$CB$4:$CB$1000&gt;=ROWS($C$5:C35),0)),
    INDEX(
      (
        INDEX('入力ｼｰﾄ①_従事者情報（様式第3号及び第4号作成用）'!$C$4:$C$1000,MATCH(TRUE,'入力ｼｰﾄ①_従事者情報（様式第3号及び第4号作成用）'!$CB$4:$CB$1000&gt;=ROWS($C$5:C35),0))
        &amp; " " &amp;
        INDEX('入力ｼｰﾄ①_従事者情報（様式第3号及び第4号作成用）'!$D$4:$D$1000,MATCH(TRUE,'入力ｼｰﾄ①_従事者情報（様式第3号及び第4号作成用）'!$CB$4:$CB$1000&gt;=ROWS($C$5:C35),0))
      ),
      1,1
    ),
    ""
  ),
  ""
)</f>
        <v/>
      </c>
      <c r="D35" s="9" t="str" cm="1">
        <f t="array" ref="D35">IF(
  ROWS($D$5:D35)&lt;=MAX('入力ｼｰﾄ①_従事者情報（様式第3号及び第4号作成用）'!$CB$4:$CB$500),
  IF(
    ISNUMBER(MATCH(TRUE,'入力ｼｰﾄ①_従事者情報（様式第3号及び第4号作成用）'!$CB$4:$CB$500&gt;=ROWS($D$5:D35),0)),
    VLOOKUP(
      INDEX(
        '入力ｼｰﾄ①_従事者情報（様式第3号及び第4号作成用）'!$CD$4:$CEZ$500,
        MATCH(TRUE,'入力ｼｰﾄ①_従事者情報（様式第3号及び第4号作成用）'!$CB$4:$CB$500&gt;=ROWS($D$5:D35),0),
        (ROWS($D$5:D35)-IFERROR(
          IF(
            MATCH(TRUE, '入力ｼｰﾄ①_従事者情報（様式第3号及び第4号作成用）'!$CB$4:$CB$500 &gt;= ROWS($D$5:D35), 0) = 1,
            0,
            INDEX(
              '入力ｼｰﾄ①_従事者情報（様式第3号及び第4号作成用）'!$CB$4:$CB$500,
              MATCH(TRUE, '入力ｼｰﾄ①_従事者情報（様式第3号及び第4号作成用）'!$CB$4:$CB$500 &gt;= ROWS($D$5:D35), 0) -1
            )
          ),
          0
        ))
      ),
      非表示_資格正式名称!$B$3:$C$500,
      2,
      FALSE
    ),
    ""
  ),
  ""
)</f>
        <v/>
      </c>
      <c r="E35" s="109"/>
    </row>
    <row r="36" spans="2:5" x14ac:dyDescent="0.4">
      <c r="B36" s="3" t="str" cm="1">
        <f t="array" ref="B36">IF(
  ROWS($B$5:B36)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ROWS($B$5:B36), 0)
    )
    &amp; IF(
      INDEX(
        '入力ｼｰﾄ①_従事者情報（様式第3号及び第4号作成用）'!$BX$4:$BX$1000,
        MATCH(TRUE, '入力ｼｰﾄ①_従事者情報（様式第3号及び第4号作成用）'!$CB$4:$CB$1000 &gt;= ROWS($B$5:B36), 0)
      )=1,
      "",
      "-" &amp; (
        ROWS($B$5:B36)
        - IFERROR(
          IF(
            MATCH(TRUE, '入力ｼｰﾄ①_従事者情報（様式第3号及び第4号作成用）'!$CB$4:$CB$1000 &gt;= ROWS($B$5:B36), 0) = 1,
            0,
            INDEX(
              '入力ｼｰﾄ①_従事者情報（様式第3号及び第4号作成用）'!$CB$4:$CB$1000,
              MATCH(TRUE, '入力ｼｰﾄ①_従事者情報（様式第3号及び第4号作成用）'!$CB$4:$CB$1000 &gt;= ROWS($B$5:B36), 0) -1
            )
          ),
          0
        )
      )
    ),
    ""
  ),
  ""
)</f>
        <v/>
      </c>
      <c r="C36" s="9" t="str" cm="1">
        <f t="array" ref="C36">IF(
  ROWS($C$5:C36) &lt;= MAX('入力ｼｰﾄ①_従事者情報（様式第3号及び第4号作成用）'!$CB$4:$CB$1000),
  IF(
    ISNUMBER(MATCH(TRUE,'入力ｼｰﾄ①_従事者情報（様式第3号及び第4号作成用）'!$CB$4:$CB$1000&gt;=ROWS($C$5:C36),0)),
    INDEX(
      (
        INDEX('入力ｼｰﾄ①_従事者情報（様式第3号及び第4号作成用）'!$C$4:$C$1000,MATCH(TRUE,'入力ｼｰﾄ①_従事者情報（様式第3号及び第4号作成用）'!$CB$4:$CB$1000&gt;=ROWS($C$5:C36),0))
        &amp; " " &amp;
        INDEX('入力ｼｰﾄ①_従事者情報（様式第3号及び第4号作成用）'!$D$4:$D$1000,MATCH(TRUE,'入力ｼｰﾄ①_従事者情報（様式第3号及び第4号作成用）'!$CB$4:$CB$1000&gt;=ROWS($C$5:C36),0))
      ),
      1,1
    ),
    ""
  ),
  ""
)</f>
        <v/>
      </c>
      <c r="D36" s="9" t="str" cm="1">
        <f t="array" ref="D36">IF(
  ROWS($D$5:D36)&lt;=MAX('入力ｼｰﾄ①_従事者情報（様式第3号及び第4号作成用）'!$CB$4:$CB$500),
  IF(
    ISNUMBER(MATCH(TRUE,'入力ｼｰﾄ①_従事者情報（様式第3号及び第4号作成用）'!$CB$4:$CB$500&gt;=ROWS($D$5:D36),0)),
    VLOOKUP(
      INDEX(
        '入力ｼｰﾄ①_従事者情報（様式第3号及び第4号作成用）'!$CD$4:$CEZ$500,
        MATCH(TRUE,'入力ｼｰﾄ①_従事者情報（様式第3号及び第4号作成用）'!$CB$4:$CB$500&gt;=ROWS($D$5:D36),0),
        (ROWS($D$5:D36)-IFERROR(
          IF(
            MATCH(TRUE, '入力ｼｰﾄ①_従事者情報（様式第3号及び第4号作成用）'!$CB$4:$CB$500 &gt;= ROWS($D$5:D36), 0) = 1,
            0,
            INDEX(
              '入力ｼｰﾄ①_従事者情報（様式第3号及び第4号作成用）'!$CB$4:$CB$500,
              MATCH(TRUE, '入力ｼｰﾄ①_従事者情報（様式第3号及び第4号作成用）'!$CB$4:$CB$500 &gt;= ROWS($D$5:D36), 0) -1
            )
          ),
          0
        ))
      ),
      非表示_資格正式名称!$B$3:$C$500,
      2,
      FALSE
    ),
    ""
  ),
  ""
)</f>
        <v/>
      </c>
      <c r="E36" s="109"/>
    </row>
    <row r="37" spans="2:5" x14ac:dyDescent="0.4">
      <c r="B37" s="3" t="str" cm="1">
        <f t="array" ref="B37">IF(
  ROWS($B$5:B37)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ROWS($B$5:B37), 0)
    )
    &amp; IF(
      INDEX(
        '入力ｼｰﾄ①_従事者情報（様式第3号及び第4号作成用）'!$BX$4:$BX$1000,
        MATCH(TRUE, '入力ｼｰﾄ①_従事者情報（様式第3号及び第4号作成用）'!$CB$4:$CB$1000 &gt;= ROWS($B$5:B37), 0)
      )=1,
      "",
      "-" &amp; (
        ROWS($B$5:B37)
        - IFERROR(
          IF(
            MATCH(TRUE, '入力ｼｰﾄ①_従事者情報（様式第3号及び第4号作成用）'!$CB$4:$CB$1000 &gt;= ROWS($B$5:B37), 0) = 1,
            0,
            INDEX(
              '入力ｼｰﾄ①_従事者情報（様式第3号及び第4号作成用）'!$CB$4:$CB$1000,
              MATCH(TRUE, '入力ｼｰﾄ①_従事者情報（様式第3号及び第4号作成用）'!$CB$4:$CB$1000 &gt;= ROWS($B$5:B37), 0) -1
            )
          ),
          0
        )
      )
    ),
    ""
  ),
  ""
)</f>
        <v/>
      </c>
      <c r="C37" s="9" t="str" cm="1">
        <f t="array" ref="C37">IF(
  ROWS($C$5:C37) &lt;= MAX('入力ｼｰﾄ①_従事者情報（様式第3号及び第4号作成用）'!$CB$4:$CB$1000),
  IF(
    ISNUMBER(MATCH(TRUE,'入力ｼｰﾄ①_従事者情報（様式第3号及び第4号作成用）'!$CB$4:$CB$1000&gt;=ROWS($C$5:C37),0)),
    INDEX(
      (
        INDEX('入力ｼｰﾄ①_従事者情報（様式第3号及び第4号作成用）'!$C$4:$C$1000,MATCH(TRUE,'入力ｼｰﾄ①_従事者情報（様式第3号及び第4号作成用）'!$CB$4:$CB$1000&gt;=ROWS($C$5:C37),0))
        &amp; " " &amp;
        INDEX('入力ｼｰﾄ①_従事者情報（様式第3号及び第4号作成用）'!$D$4:$D$1000,MATCH(TRUE,'入力ｼｰﾄ①_従事者情報（様式第3号及び第4号作成用）'!$CB$4:$CB$1000&gt;=ROWS($C$5:C37),0))
      ),
      1,1
    ),
    ""
  ),
  ""
)</f>
        <v/>
      </c>
      <c r="D37" s="9" t="str" cm="1">
        <f t="array" ref="D37">IF(
  ROWS($D$5:D37)&lt;=MAX('入力ｼｰﾄ①_従事者情報（様式第3号及び第4号作成用）'!$CB$4:$CB$500),
  IF(
    ISNUMBER(MATCH(TRUE,'入力ｼｰﾄ①_従事者情報（様式第3号及び第4号作成用）'!$CB$4:$CB$500&gt;=ROWS($D$5:D37),0)),
    VLOOKUP(
      INDEX(
        '入力ｼｰﾄ①_従事者情報（様式第3号及び第4号作成用）'!$CD$4:$CEZ$500,
        MATCH(TRUE,'入力ｼｰﾄ①_従事者情報（様式第3号及び第4号作成用）'!$CB$4:$CB$500&gt;=ROWS($D$5:D37),0),
        (ROWS($D$5:D37)-IFERROR(
          IF(
            MATCH(TRUE, '入力ｼｰﾄ①_従事者情報（様式第3号及び第4号作成用）'!$CB$4:$CB$500 &gt;= ROWS($D$5:D37), 0) = 1,
            0,
            INDEX(
              '入力ｼｰﾄ①_従事者情報（様式第3号及び第4号作成用）'!$CB$4:$CB$500,
              MATCH(TRUE, '入力ｼｰﾄ①_従事者情報（様式第3号及び第4号作成用）'!$CB$4:$CB$500 &gt;= ROWS($D$5:D37), 0) -1
            )
          ),
          0
        ))
      ),
      非表示_資格正式名称!$B$3:$C$500,
      2,
      FALSE
    ),
    ""
  ),
  ""
)</f>
        <v/>
      </c>
      <c r="E37" s="109"/>
    </row>
    <row r="38" spans="2:5" x14ac:dyDescent="0.4">
      <c r="B38" s="3" t="str" cm="1">
        <f t="array" ref="B38">IF(
  ROWS($B$5:B38)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ROWS($B$5:B38), 0)
    )
    &amp; IF(
      INDEX(
        '入力ｼｰﾄ①_従事者情報（様式第3号及び第4号作成用）'!$BX$4:$BX$1000,
        MATCH(TRUE, '入力ｼｰﾄ①_従事者情報（様式第3号及び第4号作成用）'!$CB$4:$CB$1000 &gt;= ROWS($B$5:B38), 0)
      )=1,
      "",
      "-" &amp; (
        ROWS($B$5:B38)
        - IFERROR(
          IF(
            MATCH(TRUE, '入力ｼｰﾄ①_従事者情報（様式第3号及び第4号作成用）'!$CB$4:$CB$1000 &gt;= ROWS($B$5:B38), 0) = 1,
            0,
            INDEX(
              '入力ｼｰﾄ①_従事者情報（様式第3号及び第4号作成用）'!$CB$4:$CB$1000,
              MATCH(TRUE, '入力ｼｰﾄ①_従事者情報（様式第3号及び第4号作成用）'!$CB$4:$CB$1000 &gt;= ROWS($B$5:B38), 0) -1
            )
          ),
          0
        )
      )
    ),
    ""
  ),
  ""
)</f>
        <v/>
      </c>
      <c r="C38" s="9" t="str" cm="1">
        <f t="array" ref="C38">IF(
  ROWS($C$5:C38) &lt;= MAX('入力ｼｰﾄ①_従事者情報（様式第3号及び第4号作成用）'!$CB$4:$CB$1000),
  IF(
    ISNUMBER(MATCH(TRUE,'入力ｼｰﾄ①_従事者情報（様式第3号及び第4号作成用）'!$CB$4:$CB$1000&gt;=ROWS($C$5:C38),0)),
    INDEX(
      (
        INDEX('入力ｼｰﾄ①_従事者情報（様式第3号及び第4号作成用）'!$C$4:$C$1000,MATCH(TRUE,'入力ｼｰﾄ①_従事者情報（様式第3号及び第4号作成用）'!$CB$4:$CB$1000&gt;=ROWS($C$5:C38),0))
        &amp; " " &amp;
        INDEX('入力ｼｰﾄ①_従事者情報（様式第3号及び第4号作成用）'!$D$4:$D$1000,MATCH(TRUE,'入力ｼｰﾄ①_従事者情報（様式第3号及び第4号作成用）'!$CB$4:$CB$1000&gt;=ROWS($C$5:C38),0))
      ),
      1,1
    ),
    ""
  ),
  ""
)</f>
        <v/>
      </c>
      <c r="D38" s="9" t="str" cm="1">
        <f t="array" ref="D38">IF(
  ROWS($D$5:D38)&lt;=MAX('入力ｼｰﾄ①_従事者情報（様式第3号及び第4号作成用）'!$CB$4:$CB$500),
  IF(
    ISNUMBER(MATCH(TRUE,'入力ｼｰﾄ①_従事者情報（様式第3号及び第4号作成用）'!$CB$4:$CB$500&gt;=ROWS($D$5:D38),0)),
    VLOOKUP(
      INDEX(
        '入力ｼｰﾄ①_従事者情報（様式第3号及び第4号作成用）'!$CD$4:$CEZ$500,
        MATCH(TRUE,'入力ｼｰﾄ①_従事者情報（様式第3号及び第4号作成用）'!$CB$4:$CB$500&gt;=ROWS($D$5:D38),0),
        (ROWS($D$5:D38)-IFERROR(
          IF(
            MATCH(TRUE, '入力ｼｰﾄ①_従事者情報（様式第3号及び第4号作成用）'!$CB$4:$CB$500 &gt;= ROWS($D$5:D38), 0) = 1,
            0,
            INDEX(
              '入力ｼｰﾄ①_従事者情報（様式第3号及び第4号作成用）'!$CB$4:$CB$500,
              MATCH(TRUE, '入力ｼｰﾄ①_従事者情報（様式第3号及び第4号作成用）'!$CB$4:$CB$500 &gt;= ROWS($D$5:D38), 0) -1
            )
          ),
          0
        ))
      ),
      非表示_資格正式名称!$B$3:$C$500,
      2,
      FALSE
    ),
    ""
  ),
  ""
)</f>
        <v/>
      </c>
      <c r="E38" s="109"/>
    </row>
    <row r="39" spans="2:5" x14ac:dyDescent="0.4">
      <c r="B39" s="3" t="str" cm="1">
        <f t="array" ref="B39">IF(
  ROWS($B$5:B39)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ROWS($B$5:B39), 0)
    )
    &amp; IF(
      INDEX(
        '入力ｼｰﾄ①_従事者情報（様式第3号及び第4号作成用）'!$BX$4:$BX$1000,
        MATCH(TRUE, '入力ｼｰﾄ①_従事者情報（様式第3号及び第4号作成用）'!$CB$4:$CB$1000 &gt;= ROWS($B$5:B39), 0)
      )=1,
      "",
      "-" &amp; (
        ROWS($B$5:B39)
        - IFERROR(
          IF(
            MATCH(TRUE, '入力ｼｰﾄ①_従事者情報（様式第3号及び第4号作成用）'!$CB$4:$CB$1000 &gt;= ROWS($B$5:B39), 0) = 1,
            0,
            INDEX(
              '入力ｼｰﾄ①_従事者情報（様式第3号及び第4号作成用）'!$CB$4:$CB$1000,
              MATCH(TRUE, '入力ｼｰﾄ①_従事者情報（様式第3号及び第4号作成用）'!$CB$4:$CB$1000 &gt;= ROWS($B$5:B39), 0) -1
            )
          ),
          0
        )
      )
    ),
    ""
  ),
  ""
)</f>
        <v/>
      </c>
      <c r="C39" s="9" t="str" cm="1">
        <f t="array" ref="C39">IF(
  ROWS($C$5:C39) &lt;= MAX('入力ｼｰﾄ①_従事者情報（様式第3号及び第4号作成用）'!$CB$4:$CB$1000),
  IF(
    ISNUMBER(MATCH(TRUE,'入力ｼｰﾄ①_従事者情報（様式第3号及び第4号作成用）'!$CB$4:$CB$1000&gt;=ROWS($C$5:C39),0)),
    INDEX(
      (
        INDEX('入力ｼｰﾄ①_従事者情報（様式第3号及び第4号作成用）'!$C$4:$C$1000,MATCH(TRUE,'入力ｼｰﾄ①_従事者情報（様式第3号及び第4号作成用）'!$CB$4:$CB$1000&gt;=ROWS($C$5:C39),0))
        &amp; " " &amp;
        INDEX('入力ｼｰﾄ①_従事者情報（様式第3号及び第4号作成用）'!$D$4:$D$1000,MATCH(TRUE,'入力ｼｰﾄ①_従事者情報（様式第3号及び第4号作成用）'!$CB$4:$CB$1000&gt;=ROWS($C$5:C39),0))
      ),
      1,1
    ),
    ""
  ),
  ""
)</f>
        <v/>
      </c>
      <c r="D39" s="9" t="str" cm="1">
        <f t="array" ref="D39">IF(
  ROWS($D$5:D39)&lt;=MAX('入力ｼｰﾄ①_従事者情報（様式第3号及び第4号作成用）'!$CB$4:$CB$500),
  IF(
    ISNUMBER(MATCH(TRUE,'入力ｼｰﾄ①_従事者情報（様式第3号及び第4号作成用）'!$CB$4:$CB$500&gt;=ROWS($D$5:D39),0)),
    VLOOKUP(
      INDEX(
        '入力ｼｰﾄ①_従事者情報（様式第3号及び第4号作成用）'!$CD$4:$CEZ$500,
        MATCH(TRUE,'入力ｼｰﾄ①_従事者情報（様式第3号及び第4号作成用）'!$CB$4:$CB$500&gt;=ROWS($D$5:D39),0),
        (ROWS($D$5:D39)-IFERROR(
          IF(
            MATCH(TRUE, '入力ｼｰﾄ①_従事者情報（様式第3号及び第4号作成用）'!$CB$4:$CB$500 &gt;= ROWS($D$5:D39), 0) = 1,
            0,
            INDEX(
              '入力ｼｰﾄ①_従事者情報（様式第3号及び第4号作成用）'!$CB$4:$CB$500,
              MATCH(TRUE, '入力ｼｰﾄ①_従事者情報（様式第3号及び第4号作成用）'!$CB$4:$CB$500 &gt;= ROWS($D$5:D39), 0) -1
            )
          ),
          0
        ))
      ),
      非表示_資格正式名称!$B$3:$C$500,
      2,
      FALSE
    ),
    ""
  ),
  ""
)</f>
        <v/>
      </c>
      <c r="E39" s="109"/>
    </row>
    <row r="40" spans="2:5" x14ac:dyDescent="0.4">
      <c r="B40" s="3" t="str" cm="1">
        <f t="array" ref="B40">IF(
  ROWS($B$5:B40)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ROWS($B$5:B40), 0)
    )
    &amp; IF(
      INDEX(
        '入力ｼｰﾄ①_従事者情報（様式第3号及び第4号作成用）'!$BX$4:$BX$1000,
        MATCH(TRUE, '入力ｼｰﾄ①_従事者情報（様式第3号及び第4号作成用）'!$CB$4:$CB$1000 &gt;= ROWS($B$5:B40), 0)
      )=1,
      "",
      "-" &amp; (
        ROWS($B$5:B40)
        - IFERROR(
          IF(
            MATCH(TRUE, '入力ｼｰﾄ①_従事者情報（様式第3号及び第4号作成用）'!$CB$4:$CB$1000 &gt;= ROWS($B$5:B40), 0) = 1,
            0,
            INDEX(
              '入力ｼｰﾄ①_従事者情報（様式第3号及び第4号作成用）'!$CB$4:$CB$1000,
              MATCH(TRUE, '入力ｼｰﾄ①_従事者情報（様式第3号及び第4号作成用）'!$CB$4:$CB$1000 &gt;= ROWS($B$5:B40), 0) -1
            )
          ),
          0
        )
      )
    ),
    ""
  ),
  ""
)</f>
        <v/>
      </c>
      <c r="C40" s="9" t="str" cm="1">
        <f t="array" ref="C40">IF(
  ROWS($C$5:C40) &lt;= MAX('入力ｼｰﾄ①_従事者情報（様式第3号及び第4号作成用）'!$CB$4:$CB$1000),
  IF(
    ISNUMBER(MATCH(TRUE,'入力ｼｰﾄ①_従事者情報（様式第3号及び第4号作成用）'!$CB$4:$CB$1000&gt;=ROWS($C$5:C40),0)),
    INDEX(
      (
        INDEX('入力ｼｰﾄ①_従事者情報（様式第3号及び第4号作成用）'!$C$4:$C$1000,MATCH(TRUE,'入力ｼｰﾄ①_従事者情報（様式第3号及び第4号作成用）'!$CB$4:$CB$1000&gt;=ROWS($C$5:C40),0))
        &amp; " " &amp;
        INDEX('入力ｼｰﾄ①_従事者情報（様式第3号及び第4号作成用）'!$D$4:$D$1000,MATCH(TRUE,'入力ｼｰﾄ①_従事者情報（様式第3号及び第4号作成用）'!$CB$4:$CB$1000&gt;=ROWS($C$5:C40),0))
      ),
      1,1
    ),
    ""
  ),
  ""
)</f>
        <v/>
      </c>
      <c r="D40" s="9" t="str" cm="1">
        <f t="array" ref="D40">IF(
  ROWS($D$5:D40)&lt;=MAX('入力ｼｰﾄ①_従事者情報（様式第3号及び第4号作成用）'!$CB$4:$CB$500),
  IF(
    ISNUMBER(MATCH(TRUE,'入力ｼｰﾄ①_従事者情報（様式第3号及び第4号作成用）'!$CB$4:$CB$500&gt;=ROWS($D$5:D40),0)),
    VLOOKUP(
      INDEX(
        '入力ｼｰﾄ①_従事者情報（様式第3号及び第4号作成用）'!$CD$4:$CEZ$500,
        MATCH(TRUE,'入力ｼｰﾄ①_従事者情報（様式第3号及び第4号作成用）'!$CB$4:$CB$500&gt;=ROWS($D$5:D40),0),
        (ROWS($D$5:D40)-IFERROR(
          IF(
            MATCH(TRUE, '入力ｼｰﾄ①_従事者情報（様式第3号及び第4号作成用）'!$CB$4:$CB$500 &gt;= ROWS($D$5:D40), 0) = 1,
            0,
            INDEX(
              '入力ｼｰﾄ①_従事者情報（様式第3号及び第4号作成用）'!$CB$4:$CB$500,
              MATCH(TRUE, '入力ｼｰﾄ①_従事者情報（様式第3号及び第4号作成用）'!$CB$4:$CB$500 &gt;= ROWS($D$5:D40), 0) -1
            )
          ),
          0
        ))
      ),
      非表示_資格正式名称!$B$3:$C$500,
      2,
      FALSE
    ),
    ""
  ),
  ""
)</f>
        <v/>
      </c>
      <c r="E40" s="109"/>
    </row>
    <row r="41" spans="2:5" x14ac:dyDescent="0.4">
      <c r="B41" s="3" t="str" cm="1">
        <f t="array" ref="B41">IF(
  ROWS($B$5:B41)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ROWS($B$5:B41), 0)
    )
    &amp; IF(
      INDEX(
        '入力ｼｰﾄ①_従事者情報（様式第3号及び第4号作成用）'!$BX$4:$BX$1000,
        MATCH(TRUE, '入力ｼｰﾄ①_従事者情報（様式第3号及び第4号作成用）'!$CB$4:$CB$1000 &gt;= ROWS($B$5:B41), 0)
      )=1,
      "",
      "-" &amp; (
        ROWS($B$5:B41)
        - IFERROR(
          IF(
            MATCH(TRUE, '入力ｼｰﾄ①_従事者情報（様式第3号及び第4号作成用）'!$CB$4:$CB$1000 &gt;= ROWS($B$5:B41), 0) = 1,
            0,
            INDEX(
              '入力ｼｰﾄ①_従事者情報（様式第3号及び第4号作成用）'!$CB$4:$CB$1000,
              MATCH(TRUE, '入力ｼｰﾄ①_従事者情報（様式第3号及び第4号作成用）'!$CB$4:$CB$1000 &gt;= ROWS($B$5:B41), 0) -1
            )
          ),
          0
        )
      )
    ),
    ""
  ),
  ""
)</f>
        <v/>
      </c>
      <c r="C41" s="9" t="str" cm="1">
        <f t="array" ref="C41">IF(
  ROWS($C$5:C41) &lt;= MAX('入力ｼｰﾄ①_従事者情報（様式第3号及び第4号作成用）'!$CB$4:$CB$1000),
  IF(
    ISNUMBER(MATCH(TRUE,'入力ｼｰﾄ①_従事者情報（様式第3号及び第4号作成用）'!$CB$4:$CB$1000&gt;=ROWS($C$5:C41),0)),
    INDEX(
      (
        INDEX('入力ｼｰﾄ①_従事者情報（様式第3号及び第4号作成用）'!$C$4:$C$1000,MATCH(TRUE,'入力ｼｰﾄ①_従事者情報（様式第3号及び第4号作成用）'!$CB$4:$CB$1000&gt;=ROWS($C$5:C41),0))
        &amp; " " &amp;
        INDEX('入力ｼｰﾄ①_従事者情報（様式第3号及び第4号作成用）'!$D$4:$D$1000,MATCH(TRUE,'入力ｼｰﾄ①_従事者情報（様式第3号及び第4号作成用）'!$CB$4:$CB$1000&gt;=ROWS($C$5:C41),0))
      ),
      1,1
    ),
    ""
  ),
  ""
)</f>
        <v/>
      </c>
      <c r="D41" s="9" t="str" cm="1">
        <f t="array" ref="D41">IF(
  ROWS($D$5:D41)&lt;=MAX('入力ｼｰﾄ①_従事者情報（様式第3号及び第4号作成用）'!$CB$4:$CB$500),
  IF(
    ISNUMBER(MATCH(TRUE,'入力ｼｰﾄ①_従事者情報（様式第3号及び第4号作成用）'!$CB$4:$CB$500&gt;=ROWS($D$5:D41),0)),
    VLOOKUP(
      INDEX(
        '入力ｼｰﾄ①_従事者情報（様式第3号及び第4号作成用）'!$CD$4:$CEZ$500,
        MATCH(TRUE,'入力ｼｰﾄ①_従事者情報（様式第3号及び第4号作成用）'!$CB$4:$CB$500&gt;=ROWS($D$5:D41),0),
        (ROWS($D$5:D41)-IFERROR(
          IF(
            MATCH(TRUE, '入力ｼｰﾄ①_従事者情報（様式第3号及び第4号作成用）'!$CB$4:$CB$500 &gt;= ROWS($D$5:D41), 0) = 1,
            0,
            INDEX(
              '入力ｼｰﾄ①_従事者情報（様式第3号及び第4号作成用）'!$CB$4:$CB$500,
              MATCH(TRUE, '入力ｼｰﾄ①_従事者情報（様式第3号及び第4号作成用）'!$CB$4:$CB$500 &gt;= ROWS($D$5:D41), 0) -1
            )
          ),
          0
        ))
      ),
      非表示_資格正式名称!$B$3:$C$500,
      2,
      FALSE
    ),
    ""
  ),
  ""
)</f>
        <v/>
      </c>
      <c r="E41" s="109"/>
    </row>
    <row r="42" spans="2:5" x14ac:dyDescent="0.4">
      <c r="B42" s="3" t="str" cm="1">
        <f t="array" ref="B42">IF(
  ROWS($B$5:B42)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ROWS($B$5:B42), 0)
    )
    &amp; IF(
      INDEX(
        '入力ｼｰﾄ①_従事者情報（様式第3号及び第4号作成用）'!$BX$4:$BX$1000,
        MATCH(TRUE, '入力ｼｰﾄ①_従事者情報（様式第3号及び第4号作成用）'!$CB$4:$CB$1000 &gt;= ROWS($B$5:B42), 0)
      )=1,
      "",
      "-" &amp; (
        ROWS($B$5:B42)
        - IFERROR(
          IF(
            MATCH(TRUE, '入力ｼｰﾄ①_従事者情報（様式第3号及び第4号作成用）'!$CB$4:$CB$1000 &gt;= ROWS($B$5:B42), 0) = 1,
            0,
            INDEX(
              '入力ｼｰﾄ①_従事者情報（様式第3号及び第4号作成用）'!$CB$4:$CB$1000,
              MATCH(TRUE, '入力ｼｰﾄ①_従事者情報（様式第3号及び第4号作成用）'!$CB$4:$CB$1000 &gt;= ROWS($B$5:B42), 0) -1
            )
          ),
          0
        )
      )
    ),
    ""
  ),
  ""
)</f>
        <v/>
      </c>
      <c r="C42" s="9" t="str" cm="1">
        <f t="array" ref="C42">IF(
  ROWS($C$5:C42) &lt;= MAX('入力ｼｰﾄ①_従事者情報（様式第3号及び第4号作成用）'!$CB$4:$CB$1000),
  IF(
    ISNUMBER(MATCH(TRUE,'入力ｼｰﾄ①_従事者情報（様式第3号及び第4号作成用）'!$CB$4:$CB$1000&gt;=ROWS($C$5:C42),0)),
    INDEX(
      (
        INDEX('入力ｼｰﾄ①_従事者情報（様式第3号及び第4号作成用）'!$C$4:$C$1000,MATCH(TRUE,'入力ｼｰﾄ①_従事者情報（様式第3号及び第4号作成用）'!$CB$4:$CB$1000&gt;=ROWS($C$5:C42),0))
        &amp; " " &amp;
        INDEX('入力ｼｰﾄ①_従事者情報（様式第3号及び第4号作成用）'!$D$4:$D$1000,MATCH(TRUE,'入力ｼｰﾄ①_従事者情報（様式第3号及び第4号作成用）'!$CB$4:$CB$1000&gt;=ROWS($C$5:C42),0))
      ),
      1,1
    ),
    ""
  ),
  ""
)</f>
        <v/>
      </c>
      <c r="D42" s="9" t="str" cm="1">
        <f t="array" ref="D42">IF(
  ROWS($D$5:D42)&lt;=MAX('入力ｼｰﾄ①_従事者情報（様式第3号及び第4号作成用）'!$CB$4:$CB$500),
  IF(
    ISNUMBER(MATCH(TRUE,'入力ｼｰﾄ①_従事者情報（様式第3号及び第4号作成用）'!$CB$4:$CB$500&gt;=ROWS($D$5:D42),0)),
    VLOOKUP(
      INDEX(
        '入力ｼｰﾄ①_従事者情報（様式第3号及び第4号作成用）'!$CD$4:$CEZ$500,
        MATCH(TRUE,'入力ｼｰﾄ①_従事者情報（様式第3号及び第4号作成用）'!$CB$4:$CB$500&gt;=ROWS($D$5:D42),0),
        (ROWS($D$5:D42)-IFERROR(
          IF(
            MATCH(TRUE, '入力ｼｰﾄ①_従事者情報（様式第3号及び第4号作成用）'!$CB$4:$CB$500 &gt;= ROWS($D$5:D42), 0) = 1,
            0,
            INDEX(
              '入力ｼｰﾄ①_従事者情報（様式第3号及び第4号作成用）'!$CB$4:$CB$500,
              MATCH(TRUE, '入力ｼｰﾄ①_従事者情報（様式第3号及び第4号作成用）'!$CB$4:$CB$500 &gt;= ROWS($D$5:D42), 0) -1
            )
          ),
          0
        ))
      ),
      非表示_資格正式名称!$B$3:$C$500,
      2,
      FALSE
    ),
    ""
  ),
  ""
)</f>
        <v/>
      </c>
      <c r="E42" s="109"/>
    </row>
    <row r="43" spans="2:5" x14ac:dyDescent="0.4">
      <c r="B43" s="3" t="str" cm="1">
        <f t="array" ref="B43">IF(
  ROWS($B$5:B43)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ROWS($B$5:B43), 0)
    )
    &amp; IF(
      INDEX(
        '入力ｼｰﾄ①_従事者情報（様式第3号及び第4号作成用）'!$BX$4:$BX$1000,
        MATCH(TRUE, '入力ｼｰﾄ①_従事者情報（様式第3号及び第4号作成用）'!$CB$4:$CB$1000 &gt;= ROWS($B$5:B43), 0)
      )=1,
      "",
      "-" &amp; (
        ROWS($B$5:B43)
        - IFERROR(
          IF(
            MATCH(TRUE, '入力ｼｰﾄ①_従事者情報（様式第3号及び第4号作成用）'!$CB$4:$CB$1000 &gt;= ROWS($B$5:B43), 0) = 1,
            0,
            INDEX(
              '入力ｼｰﾄ①_従事者情報（様式第3号及び第4号作成用）'!$CB$4:$CB$1000,
              MATCH(TRUE, '入力ｼｰﾄ①_従事者情報（様式第3号及び第4号作成用）'!$CB$4:$CB$1000 &gt;= ROWS($B$5:B43), 0) -1
            )
          ),
          0
        )
      )
    ),
    ""
  ),
  ""
)</f>
        <v/>
      </c>
      <c r="C43" s="9" t="str" cm="1">
        <f t="array" ref="C43">IF(
  ROWS($C$5:C43) &lt;= MAX('入力ｼｰﾄ①_従事者情報（様式第3号及び第4号作成用）'!$CB$4:$CB$1000),
  IF(
    ISNUMBER(MATCH(TRUE,'入力ｼｰﾄ①_従事者情報（様式第3号及び第4号作成用）'!$CB$4:$CB$1000&gt;=ROWS($C$5:C43),0)),
    INDEX(
      (
        INDEX('入力ｼｰﾄ①_従事者情報（様式第3号及び第4号作成用）'!$C$4:$C$1000,MATCH(TRUE,'入力ｼｰﾄ①_従事者情報（様式第3号及び第4号作成用）'!$CB$4:$CB$1000&gt;=ROWS($C$5:C43),0))
        &amp; " " &amp;
        INDEX('入力ｼｰﾄ①_従事者情報（様式第3号及び第4号作成用）'!$D$4:$D$1000,MATCH(TRUE,'入力ｼｰﾄ①_従事者情報（様式第3号及び第4号作成用）'!$CB$4:$CB$1000&gt;=ROWS($C$5:C43),0))
      ),
      1,1
    ),
    ""
  ),
  ""
)</f>
        <v/>
      </c>
      <c r="D43" s="9" t="str" cm="1">
        <f t="array" ref="D43">IF(
  ROWS($D$5:D43)&lt;=MAX('入力ｼｰﾄ①_従事者情報（様式第3号及び第4号作成用）'!$CB$4:$CB$500),
  IF(
    ISNUMBER(MATCH(TRUE,'入力ｼｰﾄ①_従事者情報（様式第3号及び第4号作成用）'!$CB$4:$CB$500&gt;=ROWS($D$5:D43),0)),
    VLOOKUP(
      INDEX(
        '入力ｼｰﾄ①_従事者情報（様式第3号及び第4号作成用）'!$CD$4:$CEZ$500,
        MATCH(TRUE,'入力ｼｰﾄ①_従事者情報（様式第3号及び第4号作成用）'!$CB$4:$CB$500&gt;=ROWS($D$5:D43),0),
        (ROWS($D$5:D43)-IFERROR(
          IF(
            MATCH(TRUE, '入力ｼｰﾄ①_従事者情報（様式第3号及び第4号作成用）'!$CB$4:$CB$500 &gt;= ROWS($D$5:D43), 0) = 1,
            0,
            INDEX(
              '入力ｼｰﾄ①_従事者情報（様式第3号及び第4号作成用）'!$CB$4:$CB$500,
              MATCH(TRUE, '入力ｼｰﾄ①_従事者情報（様式第3号及び第4号作成用）'!$CB$4:$CB$500 &gt;= ROWS($D$5:D43), 0) -1
            )
          ),
          0
        ))
      ),
      非表示_資格正式名称!$B$3:$C$500,
      2,
      FALSE
    ),
    ""
  ),
  ""
)</f>
        <v/>
      </c>
      <c r="E43" s="109"/>
    </row>
    <row r="44" spans="2:5" x14ac:dyDescent="0.4">
      <c r="B44" s="3" t="str" cm="1">
        <f t="array" ref="B44">IF(
  ROWS($B$5:B44)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ROWS($B$5:B44), 0)
    )
    &amp; IF(
      INDEX(
        '入力ｼｰﾄ①_従事者情報（様式第3号及び第4号作成用）'!$BX$4:$BX$1000,
        MATCH(TRUE, '入力ｼｰﾄ①_従事者情報（様式第3号及び第4号作成用）'!$CB$4:$CB$1000 &gt;= ROWS($B$5:B44), 0)
      )=1,
      "",
      "-" &amp; (
        ROWS($B$5:B44)
        - IFERROR(
          IF(
            MATCH(TRUE, '入力ｼｰﾄ①_従事者情報（様式第3号及び第4号作成用）'!$CB$4:$CB$1000 &gt;= ROWS($B$5:B44), 0) = 1,
            0,
            INDEX(
              '入力ｼｰﾄ①_従事者情報（様式第3号及び第4号作成用）'!$CB$4:$CB$1000,
              MATCH(TRUE, '入力ｼｰﾄ①_従事者情報（様式第3号及び第4号作成用）'!$CB$4:$CB$1000 &gt;= ROWS($B$5:B44), 0) -1
            )
          ),
          0
        )
      )
    ),
    ""
  ),
  ""
)</f>
        <v/>
      </c>
      <c r="C44" s="9" t="str" cm="1">
        <f t="array" ref="C44">IF(
  ROWS($C$5:C44) &lt;= MAX('入力ｼｰﾄ①_従事者情報（様式第3号及び第4号作成用）'!$CB$4:$CB$1000),
  IF(
    ISNUMBER(MATCH(TRUE,'入力ｼｰﾄ①_従事者情報（様式第3号及び第4号作成用）'!$CB$4:$CB$1000&gt;=ROWS($C$5:C44),0)),
    INDEX(
      (
        INDEX('入力ｼｰﾄ①_従事者情報（様式第3号及び第4号作成用）'!$C$4:$C$1000,MATCH(TRUE,'入力ｼｰﾄ①_従事者情報（様式第3号及び第4号作成用）'!$CB$4:$CB$1000&gt;=ROWS($C$5:C44),0))
        &amp; " " &amp;
        INDEX('入力ｼｰﾄ①_従事者情報（様式第3号及び第4号作成用）'!$D$4:$D$1000,MATCH(TRUE,'入力ｼｰﾄ①_従事者情報（様式第3号及び第4号作成用）'!$CB$4:$CB$1000&gt;=ROWS($C$5:C44),0))
      ),
      1,1
    ),
    ""
  ),
  ""
)</f>
        <v/>
      </c>
      <c r="D44" s="9" t="str" cm="1">
        <f t="array" ref="D44">IF(
  ROWS($D$5:D44)&lt;=MAX('入力ｼｰﾄ①_従事者情報（様式第3号及び第4号作成用）'!$CB$4:$CB$500),
  IF(
    ISNUMBER(MATCH(TRUE,'入力ｼｰﾄ①_従事者情報（様式第3号及び第4号作成用）'!$CB$4:$CB$500&gt;=ROWS($D$5:D44),0)),
    VLOOKUP(
      INDEX(
        '入力ｼｰﾄ①_従事者情報（様式第3号及び第4号作成用）'!$CD$4:$CEZ$500,
        MATCH(TRUE,'入力ｼｰﾄ①_従事者情報（様式第3号及び第4号作成用）'!$CB$4:$CB$500&gt;=ROWS($D$5:D44),0),
        (ROWS($D$5:D44)-IFERROR(
          IF(
            MATCH(TRUE, '入力ｼｰﾄ①_従事者情報（様式第3号及び第4号作成用）'!$CB$4:$CB$500 &gt;= ROWS($D$5:D44), 0) = 1,
            0,
            INDEX(
              '入力ｼｰﾄ①_従事者情報（様式第3号及び第4号作成用）'!$CB$4:$CB$500,
              MATCH(TRUE, '入力ｼｰﾄ①_従事者情報（様式第3号及び第4号作成用）'!$CB$4:$CB$500 &gt;= ROWS($D$5:D44), 0) -1
            )
          ),
          0
        ))
      ),
      非表示_資格正式名称!$B$3:$C$500,
      2,
      FALSE
    ),
    ""
  ),
  ""
)</f>
        <v/>
      </c>
      <c r="E44" s="109"/>
    </row>
    <row r="45" spans="2:5" x14ac:dyDescent="0.4">
      <c r="B45" s="3" t="str" cm="1">
        <f t="array" ref="B45">IF(
  ROWS($B$5:B45)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ROWS($B$5:B45), 0)
    )
    &amp; IF(
      INDEX(
        '入力ｼｰﾄ①_従事者情報（様式第3号及び第4号作成用）'!$BX$4:$BX$1000,
        MATCH(TRUE, '入力ｼｰﾄ①_従事者情報（様式第3号及び第4号作成用）'!$CB$4:$CB$1000 &gt;= ROWS($B$5:B45), 0)
      )=1,
      "",
      "-" &amp; (
        ROWS($B$5:B45)
        - IFERROR(
          IF(
            MATCH(TRUE, '入力ｼｰﾄ①_従事者情報（様式第3号及び第4号作成用）'!$CB$4:$CB$1000 &gt;= ROWS($B$5:B45), 0) = 1,
            0,
            INDEX(
              '入力ｼｰﾄ①_従事者情報（様式第3号及び第4号作成用）'!$CB$4:$CB$1000,
              MATCH(TRUE, '入力ｼｰﾄ①_従事者情報（様式第3号及び第4号作成用）'!$CB$4:$CB$1000 &gt;= ROWS($B$5:B45), 0) -1
            )
          ),
          0
        )
      )
    ),
    ""
  ),
  ""
)</f>
        <v/>
      </c>
      <c r="C45" s="9" t="str" cm="1">
        <f t="array" ref="C45">IF(
  ROWS($C$5:C45) &lt;= MAX('入力ｼｰﾄ①_従事者情報（様式第3号及び第4号作成用）'!$CB$4:$CB$1000),
  IF(
    ISNUMBER(MATCH(TRUE,'入力ｼｰﾄ①_従事者情報（様式第3号及び第4号作成用）'!$CB$4:$CB$1000&gt;=ROWS($C$5:C45),0)),
    INDEX(
      (
        INDEX('入力ｼｰﾄ①_従事者情報（様式第3号及び第4号作成用）'!$C$4:$C$1000,MATCH(TRUE,'入力ｼｰﾄ①_従事者情報（様式第3号及び第4号作成用）'!$CB$4:$CB$1000&gt;=ROWS($C$5:C45),0))
        &amp; " " &amp;
        INDEX('入力ｼｰﾄ①_従事者情報（様式第3号及び第4号作成用）'!$D$4:$D$1000,MATCH(TRUE,'入力ｼｰﾄ①_従事者情報（様式第3号及び第4号作成用）'!$CB$4:$CB$1000&gt;=ROWS($C$5:C45),0))
      ),
      1,1
    ),
    ""
  ),
  ""
)</f>
        <v/>
      </c>
      <c r="D45" s="9" t="str" cm="1">
        <f t="array" ref="D45">IF(
  ROWS($D$5:D45)&lt;=MAX('入力ｼｰﾄ①_従事者情報（様式第3号及び第4号作成用）'!$CB$4:$CB$500),
  IF(
    ISNUMBER(MATCH(TRUE,'入力ｼｰﾄ①_従事者情報（様式第3号及び第4号作成用）'!$CB$4:$CB$500&gt;=ROWS($D$5:D45),0)),
    VLOOKUP(
      INDEX(
        '入力ｼｰﾄ①_従事者情報（様式第3号及び第4号作成用）'!$CD$4:$CEZ$500,
        MATCH(TRUE,'入力ｼｰﾄ①_従事者情報（様式第3号及び第4号作成用）'!$CB$4:$CB$500&gt;=ROWS($D$5:D45),0),
        (ROWS($D$5:D45)-IFERROR(
          IF(
            MATCH(TRUE, '入力ｼｰﾄ①_従事者情報（様式第3号及び第4号作成用）'!$CB$4:$CB$500 &gt;= ROWS($D$5:D45), 0) = 1,
            0,
            INDEX(
              '入力ｼｰﾄ①_従事者情報（様式第3号及び第4号作成用）'!$CB$4:$CB$500,
              MATCH(TRUE, '入力ｼｰﾄ①_従事者情報（様式第3号及び第4号作成用）'!$CB$4:$CB$500 &gt;= ROWS($D$5:D45), 0) -1
            )
          ),
          0
        ))
      ),
      非表示_資格正式名称!$B$3:$C$500,
      2,
      FALSE
    ),
    ""
  ),
  ""
)</f>
        <v/>
      </c>
      <c r="E45" s="109"/>
    </row>
    <row r="46" spans="2:5" x14ac:dyDescent="0.4">
      <c r="B46" s="3" t="str" cm="1">
        <f t="array" ref="B46">IF(
  ROWS($B$5:B46)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ROWS($B$5:B46), 0)
    )
    &amp; IF(
      INDEX(
        '入力ｼｰﾄ①_従事者情報（様式第3号及び第4号作成用）'!$BX$4:$BX$1000,
        MATCH(TRUE, '入力ｼｰﾄ①_従事者情報（様式第3号及び第4号作成用）'!$CB$4:$CB$1000 &gt;= ROWS($B$5:B46), 0)
      )=1,
      "",
      "-" &amp; (
        ROWS($B$5:B46)
        - IFERROR(
          IF(
            MATCH(TRUE, '入力ｼｰﾄ①_従事者情報（様式第3号及び第4号作成用）'!$CB$4:$CB$1000 &gt;= ROWS($B$5:B46), 0) = 1,
            0,
            INDEX(
              '入力ｼｰﾄ①_従事者情報（様式第3号及び第4号作成用）'!$CB$4:$CB$1000,
              MATCH(TRUE, '入力ｼｰﾄ①_従事者情報（様式第3号及び第4号作成用）'!$CB$4:$CB$1000 &gt;= ROWS($B$5:B46), 0) -1
            )
          ),
          0
        )
      )
    ),
    ""
  ),
  ""
)</f>
        <v/>
      </c>
      <c r="C46" s="9" t="str" cm="1">
        <f t="array" ref="C46">IF(
  ROWS($C$5:C46) &lt;= MAX('入力ｼｰﾄ①_従事者情報（様式第3号及び第4号作成用）'!$CB$4:$CB$1000),
  IF(
    ISNUMBER(MATCH(TRUE,'入力ｼｰﾄ①_従事者情報（様式第3号及び第4号作成用）'!$CB$4:$CB$1000&gt;=ROWS($C$5:C46),0)),
    INDEX(
      (
        INDEX('入力ｼｰﾄ①_従事者情報（様式第3号及び第4号作成用）'!$C$4:$C$1000,MATCH(TRUE,'入力ｼｰﾄ①_従事者情報（様式第3号及び第4号作成用）'!$CB$4:$CB$1000&gt;=ROWS($C$5:C46),0))
        &amp; " " &amp;
        INDEX('入力ｼｰﾄ①_従事者情報（様式第3号及び第4号作成用）'!$D$4:$D$1000,MATCH(TRUE,'入力ｼｰﾄ①_従事者情報（様式第3号及び第4号作成用）'!$CB$4:$CB$1000&gt;=ROWS($C$5:C46),0))
      ),
      1,1
    ),
    ""
  ),
  ""
)</f>
        <v/>
      </c>
      <c r="D46" s="9" t="str" cm="1">
        <f t="array" ref="D46">IF(
  ROWS($D$5:D46)&lt;=MAX('入力ｼｰﾄ①_従事者情報（様式第3号及び第4号作成用）'!$CB$4:$CB$500),
  IF(
    ISNUMBER(MATCH(TRUE,'入力ｼｰﾄ①_従事者情報（様式第3号及び第4号作成用）'!$CB$4:$CB$500&gt;=ROWS($D$5:D46),0)),
    VLOOKUP(
      INDEX(
        '入力ｼｰﾄ①_従事者情報（様式第3号及び第4号作成用）'!$CD$4:$CEZ$500,
        MATCH(TRUE,'入力ｼｰﾄ①_従事者情報（様式第3号及び第4号作成用）'!$CB$4:$CB$500&gt;=ROWS($D$5:D46),0),
        (ROWS($D$5:D46)-IFERROR(
          IF(
            MATCH(TRUE, '入力ｼｰﾄ①_従事者情報（様式第3号及び第4号作成用）'!$CB$4:$CB$500 &gt;= ROWS($D$5:D46), 0) = 1,
            0,
            INDEX(
              '入力ｼｰﾄ①_従事者情報（様式第3号及び第4号作成用）'!$CB$4:$CB$500,
              MATCH(TRUE, '入力ｼｰﾄ①_従事者情報（様式第3号及び第4号作成用）'!$CB$4:$CB$500 &gt;= ROWS($D$5:D46), 0) -1
            )
          ),
          0
        ))
      ),
      非表示_資格正式名称!$B$3:$C$500,
      2,
      FALSE
    ),
    ""
  ),
  ""
)</f>
        <v/>
      </c>
      <c r="E46" s="109"/>
    </row>
    <row r="47" spans="2:5" x14ac:dyDescent="0.4">
      <c r="B47" s="3" t="str" cm="1">
        <f t="array" ref="B47">IF(
  ROWS($B$5:B47)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ROWS($B$5:B47), 0)
    )
    &amp; IF(
      INDEX(
        '入力ｼｰﾄ①_従事者情報（様式第3号及び第4号作成用）'!$BX$4:$BX$1000,
        MATCH(TRUE, '入力ｼｰﾄ①_従事者情報（様式第3号及び第4号作成用）'!$CB$4:$CB$1000 &gt;= ROWS($B$5:B47), 0)
      )=1,
      "",
      "-" &amp; (
        ROWS($B$5:B47)
        - IFERROR(
          IF(
            MATCH(TRUE, '入力ｼｰﾄ①_従事者情報（様式第3号及び第4号作成用）'!$CB$4:$CB$1000 &gt;= ROWS($B$5:B47), 0) = 1,
            0,
            INDEX(
              '入力ｼｰﾄ①_従事者情報（様式第3号及び第4号作成用）'!$CB$4:$CB$1000,
              MATCH(TRUE, '入力ｼｰﾄ①_従事者情報（様式第3号及び第4号作成用）'!$CB$4:$CB$1000 &gt;= ROWS($B$5:B47), 0) -1
            )
          ),
          0
        )
      )
    ),
    ""
  ),
  ""
)</f>
        <v/>
      </c>
      <c r="C47" s="9" t="str" cm="1">
        <f t="array" ref="C47">IF(
  ROWS($C$5:C47) &lt;= MAX('入力ｼｰﾄ①_従事者情報（様式第3号及び第4号作成用）'!$CB$4:$CB$1000),
  IF(
    ISNUMBER(MATCH(TRUE,'入力ｼｰﾄ①_従事者情報（様式第3号及び第4号作成用）'!$CB$4:$CB$1000&gt;=ROWS($C$5:C47),0)),
    INDEX(
      (
        INDEX('入力ｼｰﾄ①_従事者情報（様式第3号及び第4号作成用）'!$C$4:$C$1000,MATCH(TRUE,'入力ｼｰﾄ①_従事者情報（様式第3号及び第4号作成用）'!$CB$4:$CB$1000&gt;=ROWS($C$5:C47),0))
        &amp; " " &amp;
        INDEX('入力ｼｰﾄ①_従事者情報（様式第3号及び第4号作成用）'!$D$4:$D$1000,MATCH(TRUE,'入力ｼｰﾄ①_従事者情報（様式第3号及び第4号作成用）'!$CB$4:$CB$1000&gt;=ROWS($C$5:C47),0))
      ),
      1,1
    ),
    ""
  ),
  ""
)</f>
        <v/>
      </c>
      <c r="D47" s="9" t="str" cm="1">
        <f t="array" ref="D47">IF(
  ROWS($D$5:D47)&lt;=MAX('入力ｼｰﾄ①_従事者情報（様式第3号及び第4号作成用）'!$CB$4:$CB$500),
  IF(
    ISNUMBER(MATCH(TRUE,'入力ｼｰﾄ①_従事者情報（様式第3号及び第4号作成用）'!$CB$4:$CB$500&gt;=ROWS($D$5:D47),0)),
    VLOOKUP(
      INDEX(
        '入力ｼｰﾄ①_従事者情報（様式第3号及び第4号作成用）'!$CD$4:$CEZ$500,
        MATCH(TRUE,'入力ｼｰﾄ①_従事者情報（様式第3号及び第4号作成用）'!$CB$4:$CB$500&gt;=ROWS($D$5:D47),0),
        (ROWS($D$5:D47)-IFERROR(
          IF(
            MATCH(TRUE, '入力ｼｰﾄ①_従事者情報（様式第3号及び第4号作成用）'!$CB$4:$CB$500 &gt;= ROWS($D$5:D47), 0) = 1,
            0,
            INDEX(
              '入力ｼｰﾄ①_従事者情報（様式第3号及び第4号作成用）'!$CB$4:$CB$500,
              MATCH(TRUE, '入力ｼｰﾄ①_従事者情報（様式第3号及び第4号作成用）'!$CB$4:$CB$500 &gt;= ROWS($D$5:D47), 0) -1
            )
          ),
          0
        ))
      ),
      非表示_資格正式名称!$B$3:$C$500,
      2,
      FALSE
    ),
    ""
  ),
  ""
)</f>
        <v/>
      </c>
      <c r="E47" s="109"/>
    </row>
    <row r="48" spans="2:5" x14ac:dyDescent="0.4">
      <c r="B48" s="3" t="str" cm="1">
        <f t="array" ref="B48">IF(
  ROWS($B$5:B48)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ROWS($B$5:B48), 0)
    )
    &amp; IF(
      INDEX(
        '入力ｼｰﾄ①_従事者情報（様式第3号及び第4号作成用）'!$BX$4:$BX$1000,
        MATCH(TRUE, '入力ｼｰﾄ①_従事者情報（様式第3号及び第4号作成用）'!$CB$4:$CB$1000 &gt;= ROWS($B$5:B48), 0)
      )=1,
      "",
      "-" &amp; (
        ROWS($B$5:B48)
        - IFERROR(
          IF(
            MATCH(TRUE, '入力ｼｰﾄ①_従事者情報（様式第3号及び第4号作成用）'!$CB$4:$CB$1000 &gt;= ROWS($B$5:B48), 0) = 1,
            0,
            INDEX(
              '入力ｼｰﾄ①_従事者情報（様式第3号及び第4号作成用）'!$CB$4:$CB$1000,
              MATCH(TRUE, '入力ｼｰﾄ①_従事者情報（様式第3号及び第4号作成用）'!$CB$4:$CB$1000 &gt;= ROWS($B$5:B48), 0) -1
            )
          ),
          0
        )
      )
    ),
    ""
  ),
  ""
)</f>
        <v/>
      </c>
      <c r="C48" s="9" t="str" cm="1">
        <f t="array" ref="C48">IF(
  ROWS($C$5:C48) &lt;= MAX('入力ｼｰﾄ①_従事者情報（様式第3号及び第4号作成用）'!$CB$4:$CB$1000),
  IF(
    ISNUMBER(MATCH(TRUE,'入力ｼｰﾄ①_従事者情報（様式第3号及び第4号作成用）'!$CB$4:$CB$1000&gt;=ROWS($C$5:C48),0)),
    INDEX(
      (
        INDEX('入力ｼｰﾄ①_従事者情報（様式第3号及び第4号作成用）'!$C$4:$C$1000,MATCH(TRUE,'入力ｼｰﾄ①_従事者情報（様式第3号及び第4号作成用）'!$CB$4:$CB$1000&gt;=ROWS($C$5:C48),0))
        &amp; " " &amp;
        INDEX('入力ｼｰﾄ①_従事者情報（様式第3号及び第4号作成用）'!$D$4:$D$1000,MATCH(TRUE,'入力ｼｰﾄ①_従事者情報（様式第3号及び第4号作成用）'!$CB$4:$CB$1000&gt;=ROWS($C$5:C48),0))
      ),
      1,1
    ),
    ""
  ),
  ""
)</f>
        <v/>
      </c>
      <c r="D48" s="9" t="str" cm="1">
        <f t="array" ref="D48">IF(
  ROWS($D$5:D48)&lt;=MAX('入力ｼｰﾄ①_従事者情報（様式第3号及び第4号作成用）'!$CB$4:$CB$500),
  IF(
    ISNUMBER(MATCH(TRUE,'入力ｼｰﾄ①_従事者情報（様式第3号及び第4号作成用）'!$CB$4:$CB$500&gt;=ROWS($D$5:D48),0)),
    VLOOKUP(
      INDEX(
        '入力ｼｰﾄ①_従事者情報（様式第3号及び第4号作成用）'!$CD$4:$CEZ$500,
        MATCH(TRUE,'入力ｼｰﾄ①_従事者情報（様式第3号及び第4号作成用）'!$CB$4:$CB$500&gt;=ROWS($D$5:D48),0),
        (ROWS($D$5:D48)-IFERROR(
          IF(
            MATCH(TRUE, '入力ｼｰﾄ①_従事者情報（様式第3号及び第4号作成用）'!$CB$4:$CB$500 &gt;= ROWS($D$5:D48), 0) = 1,
            0,
            INDEX(
              '入力ｼｰﾄ①_従事者情報（様式第3号及び第4号作成用）'!$CB$4:$CB$500,
              MATCH(TRUE, '入力ｼｰﾄ①_従事者情報（様式第3号及び第4号作成用）'!$CB$4:$CB$500 &gt;= ROWS($D$5:D48), 0) -1
            )
          ),
          0
        ))
      ),
      非表示_資格正式名称!$B$3:$C$500,
      2,
      FALSE
    ),
    ""
  ),
  ""
)</f>
        <v/>
      </c>
      <c r="E48" s="109"/>
    </row>
    <row r="49" spans="2:5" x14ac:dyDescent="0.4">
      <c r="B49" s="3" t="str" cm="1">
        <f t="array" ref="B49">IF(
  ROWS($B$5:B49)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ROWS($B$5:B49), 0)
    )
    &amp; IF(
      INDEX(
        '入力ｼｰﾄ①_従事者情報（様式第3号及び第4号作成用）'!$BX$4:$BX$1000,
        MATCH(TRUE, '入力ｼｰﾄ①_従事者情報（様式第3号及び第4号作成用）'!$CB$4:$CB$1000 &gt;= ROWS($B$5:B49), 0)
      )=1,
      "",
      "-" &amp; (
        ROWS($B$5:B49)
        - IFERROR(
          IF(
            MATCH(TRUE, '入力ｼｰﾄ①_従事者情報（様式第3号及び第4号作成用）'!$CB$4:$CB$1000 &gt;= ROWS($B$5:B49), 0) = 1,
            0,
            INDEX(
              '入力ｼｰﾄ①_従事者情報（様式第3号及び第4号作成用）'!$CB$4:$CB$1000,
              MATCH(TRUE, '入力ｼｰﾄ①_従事者情報（様式第3号及び第4号作成用）'!$CB$4:$CB$1000 &gt;= ROWS($B$5:B49), 0) -1
            )
          ),
          0
        )
      )
    ),
    ""
  ),
  ""
)</f>
        <v/>
      </c>
      <c r="C49" s="9" t="str" cm="1">
        <f t="array" ref="C49">IF(
  ROWS($C$5:C49) &lt;= MAX('入力ｼｰﾄ①_従事者情報（様式第3号及び第4号作成用）'!$CB$4:$CB$1000),
  IF(
    ISNUMBER(MATCH(TRUE,'入力ｼｰﾄ①_従事者情報（様式第3号及び第4号作成用）'!$CB$4:$CB$1000&gt;=ROWS($C$5:C49),0)),
    INDEX(
      (
        INDEX('入力ｼｰﾄ①_従事者情報（様式第3号及び第4号作成用）'!$C$4:$C$1000,MATCH(TRUE,'入力ｼｰﾄ①_従事者情報（様式第3号及び第4号作成用）'!$CB$4:$CB$1000&gt;=ROWS($C$5:C49),0))
        &amp; " " &amp;
        INDEX('入力ｼｰﾄ①_従事者情報（様式第3号及び第4号作成用）'!$D$4:$D$1000,MATCH(TRUE,'入力ｼｰﾄ①_従事者情報（様式第3号及び第4号作成用）'!$CB$4:$CB$1000&gt;=ROWS($C$5:C49),0))
      ),
      1,1
    ),
    ""
  ),
  ""
)</f>
        <v/>
      </c>
      <c r="D49" s="9" t="str" cm="1">
        <f t="array" ref="D49">IF(
  ROWS($D$5:D49)&lt;=MAX('入力ｼｰﾄ①_従事者情報（様式第3号及び第4号作成用）'!$CB$4:$CB$500),
  IF(
    ISNUMBER(MATCH(TRUE,'入力ｼｰﾄ①_従事者情報（様式第3号及び第4号作成用）'!$CB$4:$CB$500&gt;=ROWS($D$5:D49),0)),
    VLOOKUP(
      INDEX(
        '入力ｼｰﾄ①_従事者情報（様式第3号及び第4号作成用）'!$CD$4:$CEZ$500,
        MATCH(TRUE,'入力ｼｰﾄ①_従事者情報（様式第3号及び第4号作成用）'!$CB$4:$CB$500&gt;=ROWS($D$5:D49),0),
        (ROWS($D$5:D49)-IFERROR(
          IF(
            MATCH(TRUE, '入力ｼｰﾄ①_従事者情報（様式第3号及び第4号作成用）'!$CB$4:$CB$500 &gt;= ROWS($D$5:D49), 0) = 1,
            0,
            INDEX(
              '入力ｼｰﾄ①_従事者情報（様式第3号及び第4号作成用）'!$CB$4:$CB$500,
              MATCH(TRUE, '入力ｼｰﾄ①_従事者情報（様式第3号及び第4号作成用）'!$CB$4:$CB$500 &gt;= ROWS($D$5:D49), 0) -1
            )
          ),
          0
        ))
      ),
      非表示_資格正式名称!$B$3:$C$500,
      2,
      FALSE
    ),
    ""
  ),
  ""
)</f>
        <v/>
      </c>
      <c r="E49" s="109"/>
    </row>
    <row r="50" spans="2:5" x14ac:dyDescent="0.4">
      <c r="B50" s="3" t="str" cm="1">
        <f t="array" ref="B50">IF(
  ROWS($B$5:B50)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ROWS($B$5:B50), 0)
    )
    &amp; IF(
      INDEX(
        '入力ｼｰﾄ①_従事者情報（様式第3号及び第4号作成用）'!$BX$4:$BX$1000,
        MATCH(TRUE, '入力ｼｰﾄ①_従事者情報（様式第3号及び第4号作成用）'!$CB$4:$CB$1000 &gt;= ROWS($B$5:B50), 0)
      )=1,
      "",
      "-" &amp; (
        ROWS($B$5:B50)
        - IFERROR(
          IF(
            MATCH(TRUE, '入力ｼｰﾄ①_従事者情報（様式第3号及び第4号作成用）'!$CB$4:$CB$1000 &gt;= ROWS($B$5:B50), 0) = 1,
            0,
            INDEX(
              '入力ｼｰﾄ①_従事者情報（様式第3号及び第4号作成用）'!$CB$4:$CB$1000,
              MATCH(TRUE, '入力ｼｰﾄ①_従事者情報（様式第3号及び第4号作成用）'!$CB$4:$CB$1000 &gt;= ROWS($B$5:B50), 0) -1
            )
          ),
          0
        )
      )
    ),
    ""
  ),
  ""
)</f>
        <v/>
      </c>
      <c r="C50" s="9" t="str" cm="1">
        <f t="array" ref="C50">IF(
  ROWS($C$5:C50) &lt;= MAX('入力ｼｰﾄ①_従事者情報（様式第3号及び第4号作成用）'!$CB$4:$CB$1000),
  IF(
    ISNUMBER(MATCH(TRUE,'入力ｼｰﾄ①_従事者情報（様式第3号及び第4号作成用）'!$CB$4:$CB$1000&gt;=ROWS($C$5:C50),0)),
    INDEX(
      (
        INDEX('入力ｼｰﾄ①_従事者情報（様式第3号及び第4号作成用）'!$C$4:$C$1000,MATCH(TRUE,'入力ｼｰﾄ①_従事者情報（様式第3号及び第4号作成用）'!$CB$4:$CB$1000&gt;=ROWS($C$5:C50),0))
        &amp; " " &amp;
        INDEX('入力ｼｰﾄ①_従事者情報（様式第3号及び第4号作成用）'!$D$4:$D$1000,MATCH(TRUE,'入力ｼｰﾄ①_従事者情報（様式第3号及び第4号作成用）'!$CB$4:$CB$1000&gt;=ROWS($C$5:C50),0))
      ),
      1,1
    ),
    ""
  ),
  ""
)</f>
        <v/>
      </c>
      <c r="D50" s="9" t="str" cm="1">
        <f t="array" ref="D50">IF(
  ROWS($D$5:D50)&lt;=MAX('入力ｼｰﾄ①_従事者情報（様式第3号及び第4号作成用）'!$CB$4:$CB$500),
  IF(
    ISNUMBER(MATCH(TRUE,'入力ｼｰﾄ①_従事者情報（様式第3号及び第4号作成用）'!$CB$4:$CB$500&gt;=ROWS($D$5:D50),0)),
    VLOOKUP(
      INDEX(
        '入力ｼｰﾄ①_従事者情報（様式第3号及び第4号作成用）'!$CD$4:$CEZ$500,
        MATCH(TRUE,'入力ｼｰﾄ①_従事者情報（様式第3号及び第4号作成用）'!$CB$4:$CB$500&gt;=ROWS($D$5:D50),0),
        (ROWS($D$5:D50)-IFERROR(
          IF(
            MATCH(TRUE, '入力ｼｰﾄ①_従事者情報（様式第3号及び第4号作成用）'!$CB$4:$CB$500 &gt;= ROWS($D$5:D50), 0) = 1,
            0,
            INDEX(
              '入力ｼｰﾄ①_従事者情報（様式第3号及び第4号作成用）'!$CB$4:$CB$500,
              MATCH(TRUE, '入力ｼｰﾄ①_従事者情報（様式第3号及び第4号作成用）'!$CB$4:$CB$500 &gt;= ROWS($D$5:D50), 0) -1
            )
          ),
          0
        ))
      ),
      非表示_資格正式名称!$B$3:$C$500,
      2,
      FALSE
    ),
    ""
  ),
  ""
)</f>
        <v/>
      </c>
      <c r="E50" s="109"/>
    </row>
    <row r="51" spans="2:5" x14ac:dyDescent="0.4">
      <c r="B51" s="3" t="str" cm="1">
        <f t="array" ref="B51">IF(
  ROWS($B$5:B51)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ROWS($B$5:B51), 0)
    )
    &amp; IF(
      INDEX(
        '入力ｼｰﾄ①_従事者情報（様式第3号及び第4号作成用）'!$BX$4:$BX$1000,
        MATCH(TRUE, '入力ｼｰﾄ①_従事者情報（様式第3号及び第4号作成用）'!$CB$4:$CB$1000 &gt;= ROWS($B$5:B51), 0)
      )=1,
      "",
      "-" &amp; (
        ROWS($B$5:B51)
        - IFERROR(
          IF(
            MATCH(TRUE, '入力ｼｰﾄ①_従事者情報（様式第3号及び第4号作成用）'!$CB$4:$CB$1000 &gt;= ROWS($B$5:B51), 0) = 1,
            0,
            INDEX(
              '入力ｼｰﾄ①_従事者情報（様式第3号及び第4号作成用）'!$CB$4:$CB$1000,
              MATCH(TRUE, '入力ｼｰﾄ①_従事者情報（様式第3号及び第4号作成用）'!$CB$4:$CB$1000 &gt;= ROWS($B$5:B51), 0) -1
            )
          ),
          0
        )
      )
    ),
    ""
  ),
  ""
)</f>
        <v/>
      </c>
      <c r="C51" s="9" t="str" cm="1">
        <f t="array" ref="C51">IF(
  ROWS($C$5:C51) &lt;= MAX('入力ｼｰﾄ①_従事者情報（様式第3号及び第4号作成用）'!$CB$4:$CB$1000),
  IF(
    ISNUMBER(MATCH(TRUE,'入力ｼｰﾄ①_従事者情報（様式第3号及び第4号作成用）'!$CB$4:$CB$1000&gt;=ROWS($C$5:C51),0)),
    INDEX(
      (
        INDEX('入力ｼｰﾄ①_従事者情報（様式第3号及び第4号作成用）'!$C$4:$C$1000,MATCH(TRUE,'入力ｼｰﾄ①_従事者情報（様式第3号及び第4号作成用）'!$CB$4:$CB$1000&gt;=ROWS($C$5:C51),0))
        &amp; " " &amp;
        INDEX('入力ｼｰﾄ①_従事者情報（様式第3号及び第4号作成用）'!$D$4:$D$1000,MATCH(TRUE,'入力ｼｰﾄ①_従事者情報（様式第3号及び第4号作成用）'!$CB$4:$CB$1000&gt;=ROWS($C$5:C51),0))
      ),
      1,1
    ),
    ""
  ),
  ""
)</f>
        <v/>
      </c>
      <c r="D51" s="9" t="str" cm="1">
        <f t="array" ref="D51">IF(
  ROWS($D$5:D51)&lt;=MAX('入力ｼｰﾄ①_従事者情報（様式第3号及び第4号作成用）'!$CB$4:$CB$500),
  IF(
    ISNUMBER(MATCH(TRUE,'入力ｼｰﾄ①_従事者情報（様式第3号及び第4号作成用）'!$CB$4:$CB$500&gt;=ROWS($D$5:D51),0)),
    VLOOKUP(
      INDEX(
        '入力ｼｰﾄ①_従事者情報（様式第3号及び第4号作成用）'!$CD$4:$CEZ$500,
        MATCH(TRUE,'入力ｼｰﾄ①_従事者情報（様式第3号及び第4号作成用）'!$CB$4:$CB$500&gt;=ROWS($D$5:D51),0),
        (ROWS($D$5:D51)-IFERROR(
          IF(
            MATCH(TRUE, '入力ｼｰﾄ①_従事者情報（様式第3号及び第4号作成用）'!$CB$4:$CB$500 &gt;= ROWS($D$5:D51), 0) = 1,
            0,
            INDEX(
              '入力ｼｰﾄ①_従事者情報（様式第3号及び第4号作成用）'!$CB$4:$CB$500,
              MATCH(TRUE, '入力ｼｰﾄ①_従事者情報（様式第3号及び第4号作成用）'!$CB$4:$CB$500 &gt;= ROWS($D$5:D51), 0) -1
            )
          ),
          0
        ))
      ),
      非表示_資格正式名称!$B$3:$C$500,
      2,
      FALSE
    ),
    ""
  ),
  ""
)</f>
        <v/>
      </c>
      <c r="E51" s="109"/>
    </row>
    <row r="52" spans="2:5" x14ac:dyDescent="0.4">
      <c r="B52" s="3" t="str" cm="1">
        <f t="array" ref="B52">IF(
  ROWS($B$5:B52)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ROWS($B$5:B52), 0)
    )
    &amp; IF(
      INDEX(
        '入力ｼｰﾄ①_従事者情報（様式第3号及び第4号作成用）'!$BX$4:$BX$1000,
        MATCH(TRUE, '入力ｼｰﾄ①_従事者情報（様式第3号及び第4号作成用）'!$CB$4:$CB$1000 &gt;= ROWS($B$5:B52), 0)
      )=1,
      "",
      "-" &amp; (
        ROWS($B$5:B52)
        - IFERROR(
          IF(
            MATCH(TRUE, '入力ｼｰﾄ①_従事者情報（様式第3号及び第4号作成用）'!$CB$4:$CB$1000 &gt;= ROWS($B$5:B52), 0) = 1,
            0,
            INDEX(
              '入力ｼｰﾄ①_従事者情報（様式第3号及び第4号作成用）'!$CB$4:$CB$1000,
              MATCH(TRUE, '入力ｼｰﾄ①_従事者情報（様式第3号及び第4号作成用）'!$CB$4:$CB$1000 &gt;= ROWS($B$5:B52), 0) -1
            )
          ),
          0
        )
      )
    ),
    ""
  ),
  ""
)</f>
        <v/>
      </c>
      <c r="C52" s="9" t="str" cm="1">
        <f t="array" ref="C52">IF(
  ROWS($C$5:C52) &lt;= MAX('入力ｼｰﾄ①_従事者情報（様式第3号及び第4号作成用）'!$CB$4:$CB$1000),
  IF(
    ISNUMBER(MATCH(TRUE,'入力ｼｰﾄ①_従事者情報（様式第3号及び第4号作成用）'!$CB$4:$CB$1000&gt;=ROWS($C$5:C52),0)),
    INDEX(
      (
        INDEX('入力ｼｰﾄ①_従事者情報（様式第3号及び第4号作成用）'!$C$4:$C$1000,MATCH(TRUE,'入力ｼｰﾄ①_従事者情報（様式第3号及び第4号作成用）'!$CB$4:$CB$1000&gt;=ROWS($C$5:C52),0))
        &amp; " " &amp;
        INDEX('入力ｼｰﾄ①_従事者情報（様式第3号及び第4号作成用）'!$D$4:$D$1000,MATCH(TRUE,'入力ｼｰﾄ①_従事者情報（様式第3号及び第4号作成用）'!$CB$4:$CB$1000&gt;=ROWS($C$5:C52),0))
      ),
      1,1
    ),
    ""
  ),
  ""
)</f>
        <v/>
      </c>
      <c r="D52" s="9" t="str" cm="1">
        <f t="array" ref="D52">IF(
  ROWS($D$5:D52)&lt;=MAX('入力ｼｰﾄ①_従事者情報（様式第3号及び第4号作成用）'!$CB$4:$CB$500),
  IF(
    ISNUMBER(MATCH(TRUE,'入力ｼｰﾄ①_従事者情報（様式第3号及び第4号作成用）'!$CB$4:$CB$500&gt;=ROWS($D$5:D52),0)),
    VLOOKUP(
      INDEX(
        '入力ｼｰﾄ①_従事者情報（様式第3号及び第4号作成用）'!$CD$4:$CEZ$500,
        MATCH(TRUE,'入力ｼｰﾄ①_従事者情報（様式第3号及び第4号作成用）'!$CB$4:$CB$500&gt;=ROWS($D$5:D52),0),
        (ROWS($D$5:D52)-IFERROR(
          IF(
            MATCH(TRUE, '入力ｼｰﾄ①_従事者情報（様式第3号及び第4号作成用）'!$CB$4:$CB$500 &gt;= ROWS($D$5:D52), 0) = 1,
            0,
            INDEX(
              '入力ｼｰﾄ①_従事者情報（様式第3号及び第4号作成用）'!$CB$4:$CB$500,
              MATCH(TRUE, '入力ｼｰﾄ①_従事者情報（様式第3号及び第4号作成用）'!$CB$4:$CB$500 &gt;= ROWS($D$5:D52), 0) -1
            )
          ),
          0
        ))
      ),
      非表示_資格正式名称!$B$3:$C$500,
      2,
      FALSE
    ),
    ""
  ),
  ""
)</f>
        <v/>
      </c>
      <c r="E52" s="109"/>
    </row>
    <row r="53" spans="2:5" x14ac:dyDescent="0.4">
      <c r="B53" s="3" t="str" cm="1">
        <f t="array" ref="B53">IF(
  ROWS($B$5:B53)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ROWS($B$5:B53), 0)
    )
    &amp; IF(
      INDEX(
        '入力ｼｰﾄ①_従事者情報（様式第3号及び第4号作成用）'!$BX$4:$BX$1000,
        MATCH(TRUE, '入力ｼｰﾄ①_従事者情報（様式第3号及び第4号作成用）'!$CB$4:$CB$1000 &gt;= ROWS($B$5:B53), 0)
      )=1,
      "",
      "-" &amp; (
        ROWS($B$5:B53)
        - IFERROR(
          IF(
            MATCH(TRUE, '入力ｼｰﾄ①_従事者情報（様式第3号及び第4号作成用）'!$CB$4:$CB$1000 &gt;= ROWS($B$5:B53), 0) = 1,
            0,
            INDEX(
              '入力ｼｰﾄ①_従事者情報（様式第3号及び第4号作成用）'!$CB$4:$CB$1000,
              MATCH(TRUE, '入力ｼｰﾄ①_従事者情報（様式第3号及び第4号作成用）'!$CB$4:$CB$1000 &gt;= ROWS($B$5:B53), 0) -1
            )
          ),
          0
        )
      )
    ),
    ""
  ),
  ""
)</f>
        <v/>
      </c>
      <c r="C53" s="9" t="str" cm="1">
        <f t="array" ref="C53">IF(
  ROWS($C$5:C53) &lt;= MAX('入力ｼｰﾄ①_従事者情報（様式第3号及び第4号作成用）'!$CB$4:$CB$1000),
  IF(
    ISNUMBER(MATCH(TRUE,'入力ｼｰﾄ①_従事者情報（様式第3号及び第4号作成用）'!$CB$4:$CB$1000&gt;=ROWS($C$5:C53),0)),
    INDEX(
      (
        INDEX('入力ｼｰﾄ①_従事者情報（様式第3号及び第4号作成用）'!$C$4:$C$1000,MATCH(TRUE,'入力ｼｰﾄ①_従事者情報（様式第3号及び第4号作成用）'!$CB$4:$CB$1000&gt;=ROWS($C$5:C53),0))
        &amp; " " &amp;
        INDEX('入力ｼｰﾄ①_従事者情報（様式第3号及び第4号作成用）'!$D$4:$D$1000,MATCH(TRUE,'入力ｼｰﾄ①_従事者情報（様式第3号及び第4号作成用）'!$CB$4:$CB$1000&gt;=ROWS($C$5:C53),0))
      ),
      1,1
    ),
    ""
  ),
  ""
)</f>
        <v/>
      </c>
      <c r="D53" s="9" t="str" cm="1">
        <f t="array" ref="D53">IF(
  ROWS($D$5:D53)&lt;=MAX('入力ｼｰﾄ①_従事者情報（様式第3号及び第4号作成用）'!$CB$4:$CB$500),
  IF(
    ISNUMBER(MATCH(TRUE,'入力ｼｰﾄ①_従事者情報（様式第3号及び第4号作成用）'!$CB$4:$CB$500&gt;=ROWS($D$5:D53),0)),
    VLOOKUP(
      INDEX(
        '入力ｼｰﾄ①_従事者情報（様式第3号及び第4号作成用）'!$CD$4:$CEZ$500,
        MATCH(TRUE,'入力ｼｰﾄ①_従事者情報（様式第3号及び第4号作成用）'!$CB$4:$CB$500&gt;=ROWS($D$5:D53),0),
        (ROWS($D$5:D53)-IFERROR(
          IF(
            MATCH(TRUE, '入力ｼｰﾄ①_従事者情報（様式第3号及び第4号作成用）'!$CB$4:$CB$500 &gt;= ROWS($D$5:D53), 0) = 1,
            0,
            INDEX(
              '入力ｼｰﾄ①_従事者情報（様式第3号及び第4号作成用）'!$CB$4:$CB$500,
              MATCH(TRUE, '入力ｼｰﾄ①_従事者情報（様式第3号及び第4号作成用）'!$CB$4:$CB$500 &gt;= ROWS($D$5:D53), 0) -1
            )
          ),
          0
        ))
      ),
      非表示_資格正式名称!$B$3:$C$500,
      2,
      FALSE
    ),
    ""
  ),
  ""
)</f>
        <v/>
      </c>
      <c r="E53" s="109"/>
    </row>
    <row r="54" spans="2:5" x14ac:dyDescent="0.4">
      <c r="B54" s="3" t="str" cm="1">
        <f t="array" ref="B54">IF(
  ROWS($B$5:B54)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ROWS($B$5:B54), 0)
    )
    &amp; IF(
      INDEX(
        '入力ｼｰﾄ①_従事者情報（様式第3号及び第4号作成用）'!$BX$4:$BX$1000,
        MATCH(TRUE, '入力ｼｰﾄ①_従事者情報（様式第3号及び第4号作成用）'!$CB$4:$CB$1000 &gt;= ROWS($B$5:B54), 0)
      )=1,
      "",
      "-" &amp; (
        ROWS($B$5:B54)
        - IFERROR(
          IF(
            MATCH(TRUE, '入力ｼｰﾄ①_従事者情報（様式第3号及び第4号作成用）'!$CB$4:$CB$1000 &gt;= ROWS($B$5:B54), 0) = 1,
            0,
            INDEX(
              '入力ｼｰﾄ①_従事者情報（様式第3号及び第4号作成用）'!$CB$4:$CB$1000,
              MATCH(TRUE, '入力ｼｰﾄ①_従事者情報（様式第3号及び第4号作成用）'!$CB$4:$CB$1000 &gt;= ROWS($B$5:B54), 0) -1
            )
          ),
          0
        )
      )
    ),
    ""
  ),
  ""
)</f>
        <v/>
      </c>
      <c r="C54" s="9" t="str" cm="1">
        <f t="array" ref="C54">IF(
  ROWS($C$5:C54) &lt;= MAX('入力ｼｰﾄ①_従事者情報（様式第3号及び第4号作成用）'!$CB$4:$CB$1000),
  IF(
    ISNUMBER(MATCH(TRUE,'入力ｼｰﾄ①_従事者情報（様式第3号及び第4号作成用）'!$CB$4:$CB$1000&gt;=ROWS($C$5:C54),0)),
    INDEX(
      (
        INDEX('入力ｼｰﾄ①_従事者情報（様式第3号及び第4号作成用）'!$C$4:$C$1000,MATCH(TRUE,'入力ｼｰﾄ①_従事者情報（様式第3号及び第4号作成用）'!$CB$4:$CB$1000&gt;=ROWS($C$5:C54),0))
        &amp; " " &amp;
        INDEX('入力ｼｰﾄ①_従事者情報（様式第3号及び第4号作成用）'!$D$4:$D$1000,MATCH(TRUE,'入力ｼｰﾄ①_従事者情報（様式第3号及び第4号作成用）'!$CB$4:$CB$1000&gt;=ROWS($C$5:C54),0))
      ),
      1,1
    ),
    ""
  ),
  ""
)</f>
        <v/>
      </c>
      <c r="D54" s="9" t="str" cm="1">
        <f t="array" ref="D54">IF(
  ROWS($D$5:D54)&lt;=MAX('入力ｼｰﾄ①_従事者情報（様式第3号及び第4号作成用）'!$CB$4:$CB$500),
  IF(
    ISNUMBER(MATCH(TRUE,'入力ｼｰﾄ①_従事者情報（様式第3号及び第4号作成用）'!$CB$4:$CB$500&gt;=ROWS($D$5:D54),0)),
    VLOOKUP(
      INDEX(
        '入力ｼｰﾄ①_従事者情報（様式第3号及び第4号作成用）'!$CD$4:$CEZ$500,
        MATCH(TRUE,'入力ｼｰﾄ①_従事者情報（様式第3号及び第4号作成用）'!$CB$4:$CB$500&gt;=ROWS($D$5:D54),0),
        (ROWS($D$5:D54)-IFERROR(
          IF(
            MATCH(TRUE, '入力ｼｰﾄ①_従事者情報（様式第3号及び第4号作成用）'!$CB$4:$CB$500 &gt;= ROWS($D$5:D54), 0) = 1,
            0,
            INDEX(
              '入力ｼｰﾄ①_従事者情報（様式第3号及び第4号作成用）'!$CB$4:$CB$500,
              MATCH(TRUE, '入力ｼｰﾄ①_従事者情報（様式第3号及び第4号作成用）'!$CB$4:$CB$500 &gt;= ROWS($D$5:D54), 0) -1
            )
          ),
          0
        ))
      ),
      非表示_資格正式名称!$B$3:$C$500,
      2,
      FALSE
    ),
    ""
  ),
  ""
)</f>
        <v/>
      </c>
      <c r="E54" s="109"/>
    </row>
    <row r="55" spans="2:5" x14ac:dyDescent="0.4">
      <c r="B55" s="3" t="str" cm="1">
        <f t="array" ref="B55">IF(
  ROWS($B$5:B55)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ROWS($B$5:B55), 0)
    )
    &amp; IF(
      INDEX(
        '入力ｼｰﾄ①_従事者情報（様式第3号及び第4号作成用）'!$BX$4:$BX$1000,
        MATCH(TRUE, '入力ｼｰﾄ①_従事者情報（様式第3号及び第4号作成用）'!$CB$4:$CB$1000 &gt;= ROWS($B$5:B55), 0)
      )=1,
      "",
      "-" &amp; (
        ROWS($B$5:B55)
        - IFERROR(
          IF(
            MATCH(TRUE, '入力ｼｰﾄ①_従事者情報（様式第3号及び第4号作成用）'!$CB$4:$CB$1000 &gt;= ROWS($B$5:B55), 0) = 1,
            0,
            INDEX(
              '入力ｼｰﾄ①_従事者情報（様式第3号及び第4号作成用）'!$CB$4:$CB$1000,
              MATCH(TRUE, '入力ｼｰﾄ①_従事者情報（様式第3号及び第4号作成用）'!$CB$4:$CB$1000 &gt;= ROWS($B$5:B55), 0) -1
            )
          ),
          0
        )
      )
    ),
    ""
  ),
  ""
)</f>
        <v/>
      </c>
      <c r="C55" s="9" t="str" cm="1">
        <f t="array" ref="C55">IF(
  ROWS($C$5:C55) &lt;= MAX('入力ｼｰﾄ①_従事者情報（様式第3号及び第4号作成用）'!$CB$4:$CB$1000),
  IF(
    ISNUMBER(MATCH(TRUE,'入力ｼｰﾄ①_従事者情報（様式第3号及び第4号作成用）'!$CB$4:$CB$1000&gt;=ROWS($C$5:C55),0)),
    INDEX(
      (
        INDEX('入力ｼｰﾄ①_従事者情報（様式第3号及び第4号作成用）'!$C$4:$C$1000,MATCH(TRUE,'入力ｼｰﾄ①_従事者情報（様式第3号及び第4号作成用）'!$CB$4:$CB$1000&gt;=ROWS($C$5:C55),0))
        &amp; " " &amp;
        INDEX('入力ｼｰﾄ①_従事者情報（様式第3号及び第4号作成用）'!$D$4:$D$1000,MATCH(TRUE,'入力ｼｰﾄ①_従事者情報（様式第3号及び第4号作成用）'!$CB$4:$CB$1000&gt;=ROWS($C$5:C55),0))
      ),
      1,1
    ),
    ""
  ),
  ""
)</f>
        <v/>
      </c>
      <c r="D55" s="9" t="str" cm="1">
        <f t="array" ref="D55">IF(
  ROWS($D$5:D55)&lt;=MAX('入力ｼｰﾄ①_従事者情報（様式第3号及び第4号作成用）'!$CB$4:$CB$500),
  IF(
    ISNUMBER(MATCH(TRUE,'入力ｼｰﾄ①_従事者情報（様式第3号及び第4号作成用）'!$CB$4:$CB$500&gt;=ROWS($D$5:D55),0)),
    VLOOKUP(
      INDEX(
        '入力ｼｰﾄ①_従事者情報（様式第3号及び第4号作成用）'!$CD$4:$CEZ$500,
        MATCH(TRUE,'入力ｼｰﾄ①_従事者情報（様式第3号及び第4号作成用）'!$CB$4:$CB$500&gt;=ROWS($D$5:D55),0),
        (ROWS($D$5:D55)-IFERROR(
          IF(
            MATCH(TRUE, '入力ｼｰﾄ①_従事者情報（様式第3号及び第4号作成用）'!$CB$4:$CB$500 &gt;= ROWS($D$5:D55), 0) = 1,
            0,
            INDEX(
              '入力ｼｰﾄ①_従事者情報（様式第3号及び第4号作成用）'!$CB$4:$CB$500,
              MATCH(TRUE, '入力ｼｰﾄ①_従事者情報（様式第3号及び第4号作成用）'!$CB$4:$CB$500 &gt;= ROWS($D$5:D55), 0) -1
            )
          ),
          0
        ))
      ),
      非表示_資格正式名称!$B$3:$C$500,
      2,
      FALSE
    ),
    ""
  ),
  ""
)</f>
        <v/>
      </c>
      <c r="E55" s="109"/>
    </row>
    <row r="56" spans="2:5" x14ac:dyDescent="0.4">
      <c r="B56" s="3" t="str" cm="1">
        <f t="array" ref="B56">IF(
  ROWS($B$5:B56)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ROWS($B$5:B56), 0)
    )
    &amp; IF(
      INDEX(
        '入力ｼｰﾄ①_従事者情報（様式第3号及び第4号作成用）'!$BX$4:$BX$1000,
        MATCH(TRUE, '入力ｼｰﾄ①_従事者情報（様式第3号及び第4号作成用）'!$CB$4:$CB$1000 &gt;= ROWS($B$5:B56), 0)
      )=1,
      "",
      "-" &amp; (
        ROWS($B$5:B56)
        - IFERROR(
          IF(
            MATCH(TRUE, '入力ｼｰﾄ①_従事者情報（様式第3号及び第4号作成用）'!$CB$4:$CB$1000 &gt;= ROWS($B$5:B56), 0) = 1,
            0,
            INDEX(
              '入力ｼｰﾄ①_従事者情報（様式第3号及び第4号作成用）'!$CB$4:$CB$1000,
              MATCH(TRUE, '入力ｼｰﾄ①_従事者情報（様式第3号及び第4号作成用）'!$CB$4:$CB$1000 &gt;= ROWS($B$5:B56), 0) -1
            )
          ),
          0
        )
      )
    ),
    ""
  ),
  ""
)</f>
        <v/>
      </c>
      <c r="C56" s="9" t="str" cm="1">
        <f t="array" ref="C56">IF(
  ROWS($C$5:C56) &lt;= MAX('入力ｼｰﾄ①_従事者情報（様式第3号及び第4号作成用）'!$CB$4:$CB$1000),
  IF(
    ISNUMBER(MATCH(TRUE,'入力ｼｰﾄ①_従事者情報（様式第3号及び第4号作成用）'!$CB$4:$CB$1000&gt;=ROWS($C$5:C56),0)),
    INDEX(
      (
        INDEX('入力ｼｰﾄ①_従事者情報（様式第3号及び第4号作成用）'!$C$4:$C$1000,MATCH(TRUE,'入力ｼｰﾄ①_従事者情報（様式第3号及び第4号作成用）'!$CB$4:$CB$1000&gt;=ROWS($C$5:C56),0))
        &amp; " " &amp;
        INDEX('入力ｼｰﾄ①_従事者情報（様式第3号及び第4号作成用）'!$D$4:$D$1000,MATCH(TRUE,'入力ｼｰﾄ①_従事者情報（様式第3号及び第4号作成用）'!$CB$4:$CB$1000&gt;=ROWS($C$5:C56),0))
      ),
      1,1
    ),
    ""
  ),
  ""
)</f>
        <v/>
      </c>
      <c r="D56" s="9" t="str" cm="1">
        <f t="array" ref="D56">IF(
  ROWS($D$5:D56)&lt;=MAX('入力ｼｰﾄ①_従事者情報（様式第3号及び第4号作成用）'!$CB$4:$CB$500),
  IF(
    ISNUMBER(MATCH(TRUE,'入力ｼｰﾄ①_従事者情報（様式第3号及び第4号作成用）'!$CB$4:$CB$500&gt;=ROWS($D$5:D56),0)),
    VLOOKUP(
      INDEX(
        '入力ｼｰﾄ①_従事者情報（様式第3号及び第4号作成用）'!$CD$4:$CEZ$500,
        MATCH(TRUE,'入力ｼｰﾄ①_従事者情報（様式第3号及び第4号作成用）'!$CB$4:$CB$500&gt;=ROWS($D$5:D56),0),
        (ROWS($D$5:D56)-IFERROR(
          IF(
            MATCH(TRUE, '入力ｼｰﾄ①_従事者情報（様式第3号及び第4号作成用）'!$CB$4:$CB$500 &gt;= ROWS($D$5:D56), 0) = 1,
            0,
            INDEX(
              '入力ｼｰﾄ①_従事者情報（様式第3号及び第4号作成用）'!$CB$4:$CB$500,
              MATCH(TRUE, '入力ｼｰﾄ①_従事者情報（様式第3号及び第4号作成用）'!$CB$4:$CB$500 &gt;= ROWS($D$5:D56), 0) -1
            )
          ),
          0
        ))
      ),
      非表示_資格正式名称!$B$3:$C$500,
      2,
      FALSE
    ),
    ""
  ),
  ""
)</f>
        <v/>
      </c>
      <c r="E56" s="109"/>
    </row>
    <row r="57" spans="2:5" x14ac:dyDescent="0.4">
      <c r="B57" s="3" t="str" cm="1">
        <f t="array" ref="B57">IF(
  ROWS($B$5:B57)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ROWS($B$5:B57), 0)
    )
    &amp; IF(
      INDEX(
        '入力ｼｰﾄ①_従事者情報（様式第3号及び第4号作成用）'!$BX$4:$BX$1000,
        MATCH(TRUE, '入力ｼｰﾄ①_従事者情報（様式第3号及び第4号作成用）'!$CB$4:$CB$1000 &gt;= ROWS($B$5:B57), 0)
      )=1,
      "",
      "-" &amp; (
        ROWS($B$5:B57)
        - IFERROR(
          IF(
            MATCH(TRUE, '入力ｼｰﾄ①_従事者情報（様式第3号及び第4号作成用）'!$CB$4:$CB$1000 &gt;= ROWS($B$5:B57), 0) = 1,
            0,
            INDEX(
              '入力ｼｰﾄ①_従事者情報（様式第3号及び第4号作成用）'!$CB$4:$CB$1000,
              MATCH(TRUE, '入力ｼｰﾄ①_従事者情報（様式第3号及び第4号作成用）'!$CB$4:$CB$1000 &gt;= ROWS($B$5:B57), 0) -1
            )
          ),
          0
        )
      )
    ),
    ""
  ),
  ""
)</f>
        <v/>
      </c>
      <c r="C57" s="9" t="str" cm="1">
        <f t="array" ref="C57">IF(
  ROWS($C$5:C57) &lt;= MAX('入力ｼｰﾄ①_従事者情報（様式第3号及び第4号作成用）'!$CB$4:$CB$1000),
  IF(
    ISNUMBER(MATCH(TRUE,'入力ｼｰﾄ①_従事者情報（様式第3号及び第4号作成用）'!$CB$4:$CB$1000&gt;=ROWS($C$5:C57),0)),
    INDEX(
      (
        INDEX('入力ｼｰﾄ①_従事者情報（様式第3号及び第4号作成用）'!$C$4:$C$1000,MATCH(TRUE,'入力ｼｰﾄ①_従事者情報（様式第3号及び第4号作成用）'!$CB$4:$CB$1000&gt;=ROWS($C$5:C57),0))
        &amp; " " &amp;
        INDEX('入力ｼｰﾄ①_従事者情報（様式第3号及び第4号作成用）'!$D$4:$D$1000,MATCH(TRUE,'入力ｼｰﾄ①_従事者情報（様式第3号及び第4号作成用）'!$CB$4:$CB$1000&gt;=ROWS($C$5:C57),0))
      ),
      1,1
    ),
    ""
  ),
  ""
)</f>
        <v/>
      </c>
      <c r="D57" s="9" t="str" cm="1">
        <f t="array" ref="D57">IF(
  ROWS($D$5:D57)&lt;=MAX('入力ｼｰﾄ①_従事者情報（様式第3号及び第4号作成用）'!$CB$4:$CB$500),
  IF(
    ISNUMBER(MATCH(TRUE,'入力ｼｰﾄ①_従事者情報（様式第3号及び第4号作成用）'!$CB$4:$CB$500&gt;=ROWS($D$5:D57),0)),
    VLOOKUP(
      INDEX(
        '入力ｼｰﾄ①_従事者情報（様式第3号及び第4号作成用）'!$CD$4:$CEZ$500,
        MATCH(TRUE,'入力ｼｰﾄ①_従事者情報（様式第3号及び第4号作成用）'!$CB$4:$CB$500&gt;=ROWS($D$5:D57),0),
        (ROWS($D$5:D57)-IFERROR(
          IF(
            MATCH(TRUE, '入力ｼｰﾄ①_従事者情報（様式第3号及び第4号作成用）'!$CB$4:$CB$500 &gt;= ROWS($D$5:D57), 0) = 1,
            0,
            INDEX(
              '入力ｼｰﾄ①_従事者情報（様式第3号及び第4号作成用）'!$CB$4:$CB$500,
              MATCH(TRUE, '入力ｼｰﾄ①_従事者情報（様式第3号及び第4号作成用）'!$CB$4:$CB$500 &gt;= ROWS($D$5:D57), 0) -1
            )
          ),
          0
        ))
      ),
      非表示_資格正式名称!$B$3:$C$500,
      2,
      FALSE
    ),
    ""
  ),
  ""
)</f>
        <v/>
      </c>
      <c r="E57" s="109"/>
    </row>
    <row r="58" spans="2:5" x14ac:dyDescent="0.4">
      <c r="B58" s="3" t="str" cm="1">
        <f t="array" ref="B58">IF(
  ROWS($B$5:B58)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ROWS($B$5:B58), 0)
    )
    &amp; IF(
      INDEX(
        '入力ｼｰﾄ①_従事者情報（様式第3号及び第4号作成用）'!$BX$4:$BX$1000,
        MATCH(TRUE, '入力ｼｰﾄ①_従事者情報（様式第3号及び第4号作成用）'!$CB$4:$CB$1000 &gt;= ROWS($B$5:B58), 0)
      )=1,
      "",
      "-" &amp; (
        ROWS($B$5:B58)
        - IFERROR(
          IF(
            MATCH(TRUE, '入力ｼｰﾄ①_従事者情報（様式第3号及び第4号作成用）'!$CB$4:$CB$1000 &gt;= ROWS($B$5:B58), 0) = 1,
            0,
            INDEX(
              '入力ｼｰﾄ①_従事者情報（様式第3号及び第4号作成用）'!$CB$4:$CB$1000,
              MATCH(TRUE, '入力ｼｰﾄ①_従事者情報（様式第3号及び第4号作成用）'!$CB$4:$CB$1000 &gt;= ROWS($B$5:B58), 0) -1
            )
          ),
          0
        )
      )
    ),
    ""
  ),
  ""
)</f>
        <v/>
      </c>
      <c r="C58" s="9" t="str" cm="1">
        <f t="array" ref="C58">IF(
  ROWS($C$5:C58) &lt;= MAX('入力ｼｰﾄ①_従事者情報（様式第3号及び第4号作成用）'!$CB$4:$CB$1000),
  IF(
    ISNUMBER(MATCH(TRUE,'入力ｼｰﾄ①_従事者情報（様式第3号及び第4号作成用）'!$CB$4:$CB$1000&gt;=ROWS($C$5:C58),0)),
    INDEX(
      (
        INDEX('入力ｼｰﾄ①_従事者情報（様式第3号及び第4号作成用）'!$C$4:$C$1000,MATCH(TRUE,'入力ｼｰﾄ①_従事者情報（様式第3号及び第4号作成用）'!$CB$4:$CB$1000&gt;=ROWS($C$5:C58),0))
        &amp; " " &amp;
        INDEX('入力ｼｰﾄ①_従事者情報（様式第3号及び第4号作成用）'!$D$4:$D$1000,MATCH(TRUE,'入力ｼｰﾄ①_従事者情報（様式第3号及び第4号作成用）'!$CB$4:$CB$1000&gt;=ROWS($C$5:C58),0))
      ),
      1,1
    ),
    ""
  ),
  ""
)</f>
        <v/>
      </c>
      <c r="D58" s="9" t="str" cm="1">
        <f t="array" ref="D58">IF(
  ROWS($D$5:D58)&lt;=MAX('入力ｼｰﾄ①_従事者情報（様式第3号及び第4号作成用）'!$CB$4:$CB$500),
  IF(
    ISNUMBER(MATCH(TRUE,'入力ｼｰﾄ①_従事者情報（様式第3号及び第4号作成用）'!$CB$4:$CB$500&gt;=ROWS($D$5:D58),0)),
    VLOOKUP(
      INDEX(
        '入力ｼｰﾄ①_従事者情報（様式第3号及び第4号作成用）'!$CD$4:$CEZ$500,
        MATCH(TRUE,'入力ｼｰﾄ①_従事者情報（様式第3号及び第4号作成用）'!$CB$4:$CB$500&gt;=ROWS($D$5:D58),0),
        (ROWS($D$5:D58)-IFERROR(
          IF(
            MATCH(TRUE, '入力ｼｰﾄ①_従事者情報（様式第3号及び第4号作成用）'!$CB$4:$CB$500 &gt;= ROWS($D$5:D58), 0) = 1,
            0,
            INDEX(
              '入力ｼｰﾄ①_従事者情報（様式第3号及び第4号作成用）'!$CB$4:$CB$500,
              MATCH(TRUE, '入力ｼｰﾄ①_従事者情報（様式第3号及び第4号作成用）'!$CB$4:$CB$500 &gt;= ROWS($D$5:D58), 0) -1
            )
          ),
          0
        ))
      ),
      非表示_資格正式名称!$B$3:$C$500,
      2,
      FALSE
    ),
    ""
  ),
  ""
)</f>
        <v/>
      </c>
      <c r="E58" s="109"/>
    </row>
    <row r="59" spans="2:5" x14ac:dyDescent="0.4">
      <c r="B59" s="3" t="str" cm="1">
        <f t="array" ref="B59">IF(
  ROWS($B$5:B59)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ROWS($B$5:B59), 0)
    )
    &amp; IF(
      INDEX(
        '入力ｼｰﾄ①_従事者情報（様式第3号及び第4号作成用）'!$BX$4:$BX$1000,
        MATCH(TRUE, '入力ｼｰﾄ①_従事者情報（様式第3号及び第4号作成用）'!$CB$4:$CB$1000 &gt;= ROWS($B$5:B59), 0)
      )=1,
      "",
      "-" &amp; (
        ROWS($B$5:B59)
        - IFERROR(
          IF(
            MATCH(TRUE, '入力ｼｰﾄ①_従事者情報（様式第3号及び第4号作成用）'!$CB$4:$CB$1000 &gt;= ROWS($B$5:B59), 0) = 1,
            0,
            INDEX(
              '入力ｼｰﾄ①_従事者情報（様式第3号及び第4号作成用）'!$CB$4:$CB$1000,
              MATCH(TRUE, '入力ｼｰﾄ①_従事者情報（様式第3号及び第4号作成用）'!$CB$4:$CB$1000 &gt;= ROWS($B$5:B59), 0) -1
            )
          ),
          0
        )
      )
    ),
    ""
  ),
  ""
)</f>
        <v/>
      </c>
      <c r="C59" s="9" t="str" cm="1">
        <f t="array" ref="C59">IF(
  ROWS($C$5:C59) &lt;= MAX('入力ｼｰﾄ①_従事者情報（様式第3号及び第4号作成用）'!$CB$4:$CB$1000),
  IF(
    ISNUMBER(MATCH(TRUE,'入力ｼｰﾄ①_従事者情報（様式第3号及び第4号作成用）'!$CB$4:$CB$1000&gt;=ROWS($C$5:C59),0)),
    INDEX(
      (
        INDEX('入力ｼｰﾄ①_従事者情報（様式第3号及び第4号作成用）'!$C$4:$C$1000,MATCH(TRUE,'入力ｼｰﾄ①_従事者情報（様式第3号及び第4号作成用）'!$CB$4:$CB$1000&gt;=ROWS($C$5:C59),0))
        &amp; " " &amp;
        INDEX('入力ｼｰﾄ①_従事者情報（様式第3号及び第4号作成用）'!$D$4:$D$1000,MATCH(TRUE,'入力ｼｰﾄ①_従事者情報（様式第3号及び第4号作成用）'!$CB$4:$CB$1000&gt;=ROWS($C$5:C59),0))
      ),
      1,1
    ),
    ""
  ),
  ""
)</f>
        <v/>
      </c>
      <c r="D59" s="9" t="str" cm="1">
        <f t="array" ref="D59">IF(
  ROWS($D$5:D59)&lt;=MAX('入力ｼｰﾄ①_従事者情報（様式第3号及び第4号作成用）'!$CB$4:$CB$500),
  IF(
    ISNUMBER(MATCH(TRUE,'入力ｼｰﾄ①_従事者情報（様式第3号及び第4号作成用）'!$CB$4:$CB$500&gt;=ROWS($D$5:D59),0)),
    VLOOKUP(
      INDEX(
        '入力ｼｰﾄ①_従事者情報（様式第3号及び第4号作成用）'!$CD$4:$CEZ$500,
        MATCH(TRUE,'入力ｼｰﾄ①_従事者情報（様式第3号及び第4号作成用）'!$CB$4:$CB$500&gt;=ROWS($D$5:D59),0),
        (ROWS($D$5:D59)-IFERROR(
          IF(
            MATCH(TRUE, '入力ｼｰﾄ①_従事者情報（様式第3号及び第4号作成用）'!$CB$4:$CB$500 &gt;= ROWS($D$5:D59), 0) = 1,
            0,
            INDEX(
              '入力ｼｰﾄ①_従事者情報（様式第3号及び第4号作成用）'!$CB$4:$CB$500,
              MATCH(TRUE, '入力ｼｰﾄ①_従事者情報（様式第3号及び第4号作成用）'!$CB$4:$CB$500 &gt;= ROWS($D$5:D59), 0) -1
            )
          ),
          0
        ))
      ),
      非表示_資格正式名称!$B$3:$C$500,
      2,
      FALSE
    ),
    ""
  ),
  ""
)</f>
        <v/>
      </c>
      <c r="E59" s="109"/>
    </row>
    <row r="60" spans="2:5" x14ac:dyDescent="0.4">
      <c r="B60" s="3" t="str" cm="1">
        <f t="array" ref="B60">IF(
  ROWS($B$5:B60)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ROWS($B$5:B60), 0)
    )
    &amp; IF(
      INDEX(
        '入力ｼｰﾄ①_従事者情報（様式第3号及び第4号作成用）'!$BX$4:$BX$1000,
        MATCH(TRUE, '入力ｼｰﾄ①_従事者情報（様式第3号及び第4号作成用）'!$CB$4:$CB$1000 &gt;= ROWS($B$5:B60), 0)
      )=1,
      "",
      "-" &amp; (
        ROWS($B$5:B60)
        - IFERROR(
          IF(
            MATCH(TRUE, '入力ｼｰﾄ①_従事者情報（様式第3号及び第4号作成用）'!$CB$4:$CB$1000 &gt;= ROWS($B$5:B60), 0) = 1,
            0,
            INDEX(
              '入力ｼｰﾄ①_従事者情報（様式第3号及び第4号作成用）'!$CB$4:$CB$1000,
              MATCH(TRUE, '入力ｼｰﾄ①_従事者情報（様式第3号及び第4号作成用）'!$CB$4:$CB$1000 &gt;= ROWS($B$5:B60), 0) -1
            )
          ),
          0
        )
      )
    ),
    ""
  ),
  ""
)</f>
        <v/>
      </c>
      <c r="C60" s="9" t="str" cm="1">
        <f t="array" ref="C60">IF(
  ROWS($C$5:C60) &lt;= MAX('入力ｼｰﾄ①_従事者情報（様式第3号及び第4号作成用）'!$CB$4:$CB$1000),
  IF(
    ISNUMBER(MATCH(TRUE,'入力ｼｰﾄ①_従事者情報（様式第3号及び第4号作成用）'!$CB$4:$CB$1000&gt;=ROWS($C$5:C60),0)),
    INDEX(
      (
        INDEX('入力ｼｰﾄ①_従事者情報（様式第3号及び第4号作成用）'!$C$4:$C$1000,MATCH(TRUE,'入力ｼｰﾄ①_従事者情報（様式第3号及び第4号作成用）'!$CB$4:$CB$1000&gt;=ROWS($C$5:C60),0))
        &amp; " " &amp;
        INDEX('入力ｼｰﾄ①_従事者情報（様式第3号及び第4号作成用）'!$D$4:$D$1000,MATCH(TRUE,'入力ｼｰﾄ①_従事者情報（様式第3号及び第4号作成用）'!$CB$4:$CB$1000&gt;=ROWS($C$5:C60),0))
      ),
      1,1
    ),
    ""
  ),
  ""
)</f>
        <v/>
      </c>
      <c r="D60" s="9" t="str" cm="1">
        <f t="array" ref="D60">IF(
  ROWS($D$5:D60)&lt;=MAX('入力ｼｰﾄ①_従事者情報（様式第3号及び第4号作成用）'!$CB$4:$CB$500),
  IF(
    ISNUMBER(MATCH(TRUE,'入力ｼｰﾄ①_従事者情報（様式第3号及び第4号作成用）'!$CB$4:$CB$500&gt;=ROWS($D$5:D60),0)),
    VLOOKUP(
      INDEX(
        '入力ｼｰﾄ①_従事者情報（様式第3号及び第4号作成用）'!$CD$4:$CEZ$500,
        MATCH(TRUE,'入力ｼｰﾄ①_従事者情報（様式第3号及び第4号作成用）'!$CB$4:$CB$500&gt;=ROWS($D$5:D60),0),
        (ROWS($D$5:D60)-IFERROR(
          IF(
            MATCH(TRUE, '入力ｼｰﾄ①_従事者情報（様式第3号及び第4号作成用）'!$CB$4:$CB$500 &gt;= ROWS($D$5:D60), 0) = 1,
            0,
            INDEX(
              '入力ｼｰﾄ①_従事者情報（様式第3号及び第4号作成用）'!$CB$4:$CB$500,
              MATCH(TRUE, '入力ｼｰﾄ①_従事者情報（様式第3号及び第4号作成用）'!$CB$4:$CB$500 &gt;= ROWS($D$5:D60), 0) -1
            )
          ),
          0
        ))
      ),
      非表示_資格正式名称!$B$3:$C$500,
      2,
      FALSE
    ),
    ""
  ),
  ""
)</f>
        <v/>
      </c>
      <c r="E60" s="109"/>
    </row>
    <row r="61" spans="2:5" x14ac:dyDescent="0.4">
      <c r="B61" s="3" t="str" cm="1">
        <f t="array" ref="B61">IF(
  ROWS($B$5:B61)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ROWS($B$5:B61), 0)
    )
    &amp; IF(
      INDEX(
        '入力ｼｰﾄ①_従事者情報（様式第3号及び第4号作成用）'!$BX$4:$BX$1000,
        MATCH(TRUE, '入力ｼｰﾄ①_従事者情報（様式第3号及び第4号作成用）'!$CB$4:$CB$1000 &gt;= ROWS($B$5:B61), 0)
      )=1,
      "",
      "-" &amp; (
        ROWS($B$5:B61)
        - IFERROR(
          IF(
            MATCH(TRUE, '入力ｼｰﾄ①_従事者情報（様式第3号及び第4号作成用）'!$CB$4:$CB$1000 &gt;= ROWS($B$5:B61), 0) = 1,
            0,
            INDEX(
              '入力ｼｰﾄ①_従事者情報（様式第3号及び第4号作成用）'!$CB$4:$CB$1000,
              MATCH(TRUE, '入力ｼｰﾄ①_従事者情報（様式第3号及び第4号作成用）'!$CB$4:$CB$1000 &gt;= ROWS($B$5:B61), 0) -1
            )
          ),
          0
        )
      )
    ),
    ""
  ),
  ""
)</f>
        <v/>
      </c>
      <c r="C61" s="9" t="str" cm="1">
        <f t="array" ref="C61">IF(
  ROWS($C$5:C61) &lt;= MAX('入力ｼｰﾄ①_従事者情報（様式第3号及び第4号作成用）'!$CB$4:$CB$1000),
  IF(
    ISNUMBER(MATCH(TRUE,'入力ｼｰﾄ①_従事者情報（様式第3号及び第4号作成用）'!$CB$4:$CB$1000&gt;=ROWS($C$5:C61),0)),
    INDEX(
      (
        INDEX('入力ｼｰﾄ①_従事者情報（様式第3号及び第4号作成用）'!$C$4:$C$1000,MATCH(TRUE,'入力ｼｰﾄ①_従事者情報（様式第3号及び第4号作成用）'!$CB$4:$CB$1000&gt;=ROWS($C$5:C61),0))
        &amp; " " &amp;
        INDEX('入力ｼｰﾄ①_従事者情報（様式第3号及び第4号作成用）'!$D$4:$D$1000,MATCH(TRUE,'入力ｼｰﾄ①_従事者情報（様式第3号及び第4号作成用）'!$CB$4:$CB$1000&gt;=ROWS($C$5:C61),0))
      ),
      1,1
    ),
    ""
  ),
  ""
)</f>
        <v/>
      </c>
      <c r="D61" s="9" t="str" cm="1">
        <f t="array" ref="D61">IF(
  ROWS($D$5:D61)&lt;=MAX('入力ｼｰﾄ①_従事者情報（様式第3号及び第4号作成用）'!$CB$4:$CB$500),
  IF(
    ISNUMBER(MATCH(TRUE,'入力ｼｰﾄ①_従事者情報（様式第3号及び第4号作成用）'!$CB$4:$CB$500&gt;=ROWS($D$5:D61),0)),
    VLOOKUP(
      INDEX(
        '入力ｼｰﾄ①_従事者情報（様式第3号及び第4号作成用）'!$CD$4:$CEZ$500,
        MATCH(TRUE,'入力ｼｰﾄ①_従事者情報（様式第3号及び第4号作成用）'!$CB$4:$CB$500&gt;=ROWS($D$5:D61),0),
        (ROWS($D$5:D61)-IFERROR(
          IF(
            MATCH(TRUE, '入力ｼｰﾄ①_従事者情報（様式第3号及び第4号作成用）'!$CB$4:$CB$500 &gt;= ROWS($D$5:D61), 0) = 1,
            0,
            INDEX(
              '入力ｼｰﾄ①_従事者情報（様式第3号及び第4号作成用）'!$CB$4:$CB$500,
              MATCH(TRUE, '入力ｼｰﾄ①_従事者情報（様式第3号及び第4号作成用）'!$CB$4:$CB$500 &gt;= ROWS($D$5:D61), 0) -1
            )
          ),
          0
        ))
      ),
      非表示_資格正式名称!$B$3:$C$500,
      2,
      FALSE
    ),
    ""
  ),
  ""
)</f>
        <v/>
      </c>
      <c r="E61" s="109"/>
    </row>
    <row r="62" spans="2:5" x14ac:dyDescent="0.4">
      <c r="B62" s="3" t="str" cm="1">
        <f t="array" ref="B62">IF(
  ROWS($B$5:B62)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ROWS($B$5:B62), 0)
    )
    &amp; IF(
      INDEX(
        '入力ｼｰﾄ①_従事者情報（様式第3号及び第4号作成用）'!$BX$4:$BX$1000,
        MATCH(TRUE, '入力ｼｰﾄ①_従事者情報（様式第3号及び第4号作成用）'!$CB$4:$CB$1000 &gt;= ROWS($B$5:B62), 0)
      )=1,
      "",
      "-" &amp; (
        ROWS($B$5:B62)
        - IFERROR(
          IF(
            MATCH(TRUE, '入力ｼｰﾄ①_従事者情報（様式第3号及び第4号作成用）'!$CB$4:$CB$1000 &gt;= ROWS($B$5:B62), 0) = 1,
            0,
            INDEX(
              '入力ｼｰﾄ①_従事者情報（様式第3号及び第4号作成用）'!$CB$4:$CB$1000,
              MATCH(TRUE, '入力ｼｰﾄ①_従事者情報（様式第3号及び第4号作成用）'!$CB$4:$CB$1000 &gt;= ROWS($B$5:B62), 0) -1
            )
          ),
          0
        )
      )
    ),
    ""
  ),
  ""
)</f>
        <v/>
      </c>
      <c r="C62" s="9" t="str" cm="1">
        <f t="array" ref="C62">IF(
  ROWS($C$5:C62) &lt;= MAX('入力ｼｰﾄ①_従事者情報（様式第3号及び第4号作成用）'!$CB$4:$CB$1000),
  IF(
    ISNUMBER(MATCH(TRUE,'入力ｼｰﾄ①_従事者情報（様式第3号及び第4号作成用）'!$CB$4:$CB$1000&gt;=ROWS($C$5:C62),0)),
    INDEX(
      (
        INDEX('入力ｼｰﾄ①_従事者情報（様式第3号及び第4号作成用）'!$C$4:$C$1000,MATCH(TRUE,'入力ｼｰﾄ①_従事者情報（様式第3号及び第4号作成用）'!$CB$4:$CB$1000&gt;=ROWS($C$5:C62),0))
        &amp; " " &amp;
        INDEX('入力ｼｰﾄ①_従事者情報（様式第3号及び第4号作成用）'!$D$4:$D$1000,MATCH(TRUE,'入力ｼｰﾄ①_従事者情報（様式第3号及び第4号作成用）'!$CB$4:$CB$1000&gt;=ROWS($C$5:C62),0))
      ),
      1,1
    ),
    ""
  ),
  ""
)</f>
        <v/>
      </c>
      <c r="D62" s="9" t="str" cm="1">
        <f t="array" ref="D62">IF(
  ROWS($D$5:D62)&lt;=MAX('入力ｼｰﾄ①_従事者情報（様式第3号及び第4号作成用）'!$CB$4:$CB$500),
  IF(
    ISNUMBER(MATCH(TRUE,'入力ｼｰﾄ①_従事者情報（様式第3号及び第4号作成用）'!$CB$4:$CB$500&gt;=ROWS($D$5:D62),0)),
    VLOOKUP(
      INDEX(
        '入力ｼｰﾄ①_従事者情報（様式第3号及び第4号作成用）'!$CD$4:$CEZ$500,
        MATCH(TRUE,'入力ｼｰﾄ①_従事者情報（様式第3号及び第4号作成用）'!$CB$4:$CB$500&gt;=ROWS($D$5:D62),0),
        (ROWS($D$5:D62)-IFERROR(
          IF(
            MATCH(TRUE, '入力ｼｰﾄ①_従事者情報（様式第3号及び第4号作成用）'!$CB$4:$CB$500 &gt;= ROWS($D$5:D62), 0) = 1,
            0,
            INDEX(
              '入力ｼｰﾄ①_従事者情報（様式第3号及び第4号作成用）'!$CB$4:$CB$500,
              MATCH(TRUE, '入力ｼｰﾄ①_従事者情報（様式第3号及び第4号作成用）'!$CB$4:$CB$500 &gt;= ROWS($D$5:D62), 0) -1
            )
          ),
          0
        ))
      ),
      非表示_資格正式名称!$B$3:$C$500,
      2,
      FALSE
    ),
    ""
  ),
  ""
)</f>
        <v/>
      </c>
      <c r="E62" s="109"/>
    </row>
    <row r="63" spans="2:5" x14ac:dyDescent="0.4">
      <c r="B63" s="3" t="str" cm="1">
        <f t="array" ref="B63">IF(
  ROWS($B$5:B63)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ROWS($B$5:B63), 0)
    )
    &amp; IF(
      INDEX(
        '入力ｼｰﾄ①_従事者情報（様式第3号及び第4号作成用）'!$BX$4:$BX$1000,
        MATCH(TRUE, '入力ｼｰﾄ①_従事者情報（様式第3号及び第4号作成用）'!$CB$4:$CB$1000 &gt;= ROWS($B$5:B63), 0)
      )=1,
      "",
      "-" &amp; (
        ROWS($B$5:B63)
        - IFERROR(
          IF(
            MATCH(TRUE, '入力ｼｰﾄ①_従事者情報（様式第3号及び第4号作成用）'!$CB$4:$CB$1000 &gt;= ROWS($B$5:B63), 0) = 1,
            0,
            INDEX(
              '入力ｼｰﾄ①_従事者情報（様式第3号及び第4号作成用）'!$CB$4:$CB$1000,
              MATCH(TRUE, '入力ｼｰﾄ①_従事者情報（様式第3号及び第4号作成用）'!$CB$4:$CB$1000 &gt;= ROWS($B$5:B63), 0) -1
            )
          ),
          0
        )
      )
    ),
    ""
  ),
  ""
)</f>
        <v/>
      </c>
      <c r="C63" s="9" t="str" cm="1">
        <f t="array" ref="C63">IF(
  ROWS($C$5:C63) &lt;= MAX('入力ｼｰﾄ①_従事者情報（様式第3号及び第4号作成用）'!$CB$4:$CB$1000),
  IF(
    ISNUMBER(MATCH(TRUE,'入力ｼｰﾄ①_従事者情報（様式第3号及び第4号作成用）'!$CB$4:$CB$1000&gt;=ROWS($C$5:C63),0)),
    INDEX(
      (
        INDEX('入力ｼｰﾄ①_従事者情報（様式第3号及び第4号作成用）'!$C$4:$C$1000,MATCH(TRUE,'入力ｼｰﾄ①_従事者情報（様式第3号及び第4号作成用）'!$CB$4:$CB$1000&gt;=ROWS($C$5:C63),0))
        &amp; " " &amp;
        INDEX('入力ｼｰﾄ①_従事者情報（様式第3号及び第4号作成用）'!$D$4:$D$1000,MATCH(TRUE,'入力ｼｰﾄ①_従事者情報（様式第3号及び第4号作成用）'!$CB$4:$CB$1000&gt;=ROWS($C$5:C63),0))
      ),
      1,1
    ),
    ""
  ),
  ""
)</f>
        <v/>
      </c>
      <c r="D63" s="9" t="str" cm="1">
        <f t="array" ref="D63">IF(
  ROWS($D$5:D63)&lt;=MAX('入力ｼｰﾄ①_従事者情報（様式第3号及び第4号作成用）'!$CB$4:$CB$500),
  IF(
    ISNUMBER(MATCH(TRUE,'入力ｼｰﾄ①_従事者情報（様式第3号及び第4号作成用）'!$CB$4:$CB$500&gt;=ROWS($D$5:D63),0)),
    VLOOKUP(
      INDEX(
        '入力ｼｰﾄ①_従事者情報（様式第3号及び第4号作成用）'!$CD$4:$CEZ$500,
        MATCH(TRUE,'入力ｼｰﾄ①_従事者情報（様式第3号及び第4号作成用）'!$CB$4:$CB$500&gt;=ROWS($D$5:D63),0),
        (ROWS($D$5:D63)-IFERROR(
          IF(
            MATCH(TRUE, '入力ｼｰﾄ①_従事者情報（様式第3号及び第4号作成用）'!$CB$4:$CB$500 &gt;= ROWS($D$5:D63), 0) = 1,
            0,
            INDEX(
              '入力ｼｰﾄ①_従事者情報（様式第3号及び第4号作成用）'!$CB$4:$CB$500,
              MATCH(TRUE, '入力ｼｰﾄ①_従事者情報（様式第3号及び第4号作成用）'!$CB$4:$CB$500 &gt;= ROWS($D$5:D63), 0) -1
            )
          ),
          0
        ))
      ),
      非表示_資格正式名称!$B$3:$C$500,
      2,
      FALSE
    ),
    ""
  ),
  ""
)</f>
        <v/>
      </c>
      <c r="E63" s="109"/>
    </row>
    <row r="64" spans="2:5" x14ac:dyDescent="0.4">
      <c r="B64" s="3" t="str" cm="1">
        <f t="array" ref="B64">IF(
  ROWS($B$5:B64)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ROWS($B$5:B64), 0)
    )
    &amp; IF(
      INDEX(
        '入力ｼｰﾄ①_従事者情報（様式第3号及び第4号作成用）'!$BX$4:$BX$1000,
        MATCH(TRUE, '入力ｼｰﾄ①_従事者情報（様式第3号及び第4号作成用）'!$CB$4:$CB$1000 &gt;= ROWS($B$5:B64), 0)
      )=1,
      "",
      "-" &amp; (
        ROWS($B$5:B64)
        - IFERROR(
          IF(
            MATCH(TRUE, '入力ｼｰﾄ①_従事者情報（様式第3号及び第4号作成用）'!$CB$4:$CB$1000 &gt;= ROWS($B$5:B64), 0) = 1,
            0,
            INDEX(
              '入力ｼｰﾄ①_従事者情報（様式第3号及び第4号作成用）'!$CB$4:$CB$1000,
              MATCH(TRUE, '入力ｼｰﾄ①_従事者情報（様式第3号及び第4号作成用）'!$CB$4:$CB$1000 &gt;= ROWS($B$5:B64), 0) -1
            )
          ),
          0
        )
      )
    ),
    ""
  ),
  ""
)</f>
        <v/>
      </c>
      <c r="C64" s="9" t="str" cm="1">
        <f t="array" ref="C64">IF(
  ROWS($C$5:C64) &lt;= MAX('入力ｼｰﾄ①_従事者情報（様式第3号及び第4号作成用）'!$CB$4:$CB$1000),
  IF(
    ISNUMBER(MATCH(TRUE,'入力ｼｰﾄ①_従事者情報（様式第3号及び第4号作成用）'!$CB$4:$CB$1000&gt;=ROWS($C$5:C64),0)),
    INDEX(
      (
        INDEX('入力ｼｰﾄ①_従事者情報（様式第3号及び第4号作成用）'!$C$4:$C$1000,MATCH(TRUE,'入力ｼｰﾄ①_従事者情報（様式第3号及び第4号作成用）'!$CB$4:$CB$1000&gt;=ROWS($C$5:C64),0))
        &amp; " " &amp;
        INDEX('入力ｼｰﾄ①_従事者情報（様式第3号及び第4号作成用）'!$D$4:$D$1000,MATCH(TRUE,'入力ｼｰﾄ①_従事者情報（様式第3号及び第4号作成用）'!$CB$4:$CB$1000&gt;=ROWS($C$5:C64),0))
      ),
      1,1
    ),
    ""
  ),
  ""
)</f>
        <v/>
      </c>
      <c r="D64" s="9" t="str" cm="1">
        <f t="array" ref="D64">IF(
  ROWS($D$5:D64)&lt;=MAX('入力ｼｰﾄ①_従事者情報（様式第3号及び第4号作成用）'!$CB$4:$CB$500),
  IF(
    ISNUMBER(MATCH(TRUE,'入力ｼｰﾄ①_従事者情報（様式第3号及び第4号作成用）'!$CB$4:$CB$500&gt;=ROWS($D$5:D64),0)),
    VLOOKUP(
      INDEX(
        '入力ｼｰﾄ①_従事者情報（様式第3号及び第4号作成用）'!$CD$4:$CEZ$500,
        MATCH(TRUE,'入力ｼｰﾄ①_従事者情報（様式第3号及び第4号作成用）'!$CB$4:$CB$500&gt;=ROWS($D$5:D64),0),
        (ROWS($D$5:D64)-IFERROR(
          IF(
            MATCH(TRUE, '入力ｼｰﾄ①_従事者情報（様式第3号及び第4号作成用）'!$CB$4:$CB$500 &gt;= ROWS($D$5:D64), 0) = 1,
            0,
            INDEX(
              '入力ｼｰﾄ①_従事者情報（様式第3号及び第4号作成用）'!$CB$4:$CB$500,
              MATCH(TRUE, '入力ｼｰﾄ①_従事者情報（様式第3号及び第4号作成用）'!$CB$4:$CB$500 &gt;= ROWS($D$5:D64), 0) -1
            )
          ),
          0
        ))
      ),
      非表示_資格正式名称!$B$3:$C$500,
      2,
      FALSE
    ),
    ""
  ),
  ""
)</f>
        <v/>
      </c>
      <c r="E64" s="109"/>
    </row>
    <row r="65" spans="2:5" x14ac:dyDescent="0.4">
      <c r="B65" s="3" t="str" cm="1">
        <f t="array" ref="B65">IF(
  ROWS($B$5:B65)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ROWS($B$5:B65), 0)
    )
    &amp; IF(
      INDEX(
        '入力ｼｰﾄ①_従事者情報（様式第3号及び第4号作成用）'!$BX$4:$BX$1000,
        MATCH(TRUE, '入力ｼｰﾄ①_従事者情報（様式第3号及び第4号作成用）'!$CB$4:$CB$1000 &gt;= ROWS($B$5:B65), 0)
      )=1,
      "",
      "-" &amp; (
        ROWS($B$5:B65)
        - IFERROR(
          IF(
            MATCH(TRUE, '入力ｼｰﾄ①_従事者情報（様式第3号及び第4号作成用）'!$CB$4:$CB$1000 &gt;= ROWS($B$5:B65), 0) = 1,
            0,
            INDEX(
              '入力ｼｰﾄ①_従事者情報（様式第3号及び第4号作成用）'!$CB$4:$CB$1000,
              MATCH(TRUE, '入力ｼｰﾄ①_従事者情報（様式第3号及び第4号作成用）'!$CB$4:$CB$1000 &gt;= ROWS($B$5:B65), 0) -1
            )
          ),
          0
        )
      )
    ),
    ""
  ),
  ""
)</f>
        <v/>
      </c>
      <c r="C65" s="9" t="str" cm="1">
        <f t="array" ref="C65">IF(
  ROWS($C$5:C65) &lt;= MAX('入力ｼｰﾄ①_従事者情報（様式第3号及び第4号作成用）'!$CB$4:$CB$1000),
  IF(
    ISNUMBER(MATCH(TRUE,'入力ｼｰﾄ①_従事者情報（様式第3号及び第4号作成用）'!$CB$4:$CB$1000&gt;=ROWS($C$5:C65),0)),
    INDEX(
      (
        INDEX('入力ｼｰﾄ①_従事者情報（様式第3号及び第4号作成用）'!$C$4:$C$1000,MATCH(TRUE,'入力ｼｰﾄ①_従事者情報（様式第3号及び第4号作成用）'!$CB$4:$CB$1000&gt;=ROWS($C$5:C65),0))
        &amp; " " &amp;
        INDEX('入力ｼｰﾄ①_従事者情報（様式第3号及び第4号作成用）'!$D$4:$D$1000,MATCH(TRUE,'入力ｼｰﾄ①_従事者情報（様式第3号及び第4号作成用）'!$CB$4:$CB$1000&gt;=ROWS($C$5:C65),0))
      ),
      1,1
    ),
    ""
  ),
  ""
)</f>
        <v/>
      </c>
      <c r="D65" s="9" t="str" cm="1">
        <f t="array" ref="D65">IF(
  ROWS($D$5:D65)&lt;=MAX('入力ｼｰﾄ①_従事者情報（様式第3号及び第4号作成用）'!$CB$4:$CB$500),
  IF(
    ISNUMBER(MATCH(TRUE,'入力ｼｰﾄ①_従事者情報（様式第3号及び第4号作成用）'!$CB$4:$CB$500&gt;=ROWS($D$5:D65),0)),
    VLOOKUP(
      INDEX(
        '入力ｼｰﾄ①_従事者情報（様式第3号及び第4号作成用）'!$CD$4:$CEZ$500,
        MATCH(TRUE,'入力ｼｰﾄ①_従事者情報（様式第3号及び第4号作成用）'!$CB$4:$CB$500&gt;=ROWS($D$5:D65),0),
        (ROWS($D$5:D65)-IFERROR(
          IF(
            MATCH(TRUE, '入力ｼｰﾄ①_従事者情報（様式第3号及び第4号作成用）'!$CB$4:$CB$500 &gt;= ROWS($D$5:D65), 0) = 1,
            0,
            INDEX(
              '入力ｼｰﾄ①_従事者情報（様式第3号及び第4号作成用）'!$CB$4:$CB$500,
              MATCH(TRUE, '入力ｼｰﾄ①_従事者情報（様式第3号及び第4号作成用）'!$CB$4:$CB$500 &gt;= ROWS($D$5:D65), 0) -1
            )
          ),
          0
        ))
      ),
      非表示_資格正式名称!$B$3:$C$500,
      2,
      FALSE
    ),
    ""
  ),
  ""
)</f>
        <v/>
      </c>
      <c r="E65" s="109"/>
    </row>
    <row r="66" spans="2:5" x14ac:dyDescent="0.4">
      <c r="B66" s="3" t="str" cm="1">
        <f t="array" ref="B66">IF(
  ROWS($B$5:B66)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ROWS($B$5:B66), 0)
    )
    &amp; IF(
      INDEX(
        '入力ｼｰﾄ①_従事者情報（様式第3号及び第4号作成用）'!$BX$4:$BX$1000,
        MATCH(TRUE, '入力ｼｰﾄ①_従事者情報（様式第3号及び第4号作成用）'!$CB$4:$CB$1000 &gt;= ROWS($B$5:B66), 0)
      )=1,
      "",
      "-" &amp; (
        ROWS($B$5:B66)
        - IFERROR(
          IF(
            MATCH(TRUE, '入力ｼｰﾄ①_従事者情報（様式第3号及び第4号作成用）'!$CB$4:$CB$1000 &gt;= ROWS($B$5:B66), 0) = 1,
            0,
            INDEX(
              '入力ｼｰﾄ①_従事者情報（様式第3号及び第4号作成用）'!$CB$4:$CB$1000,
              MATCH(TRUE, '入力ｼｰﾄ①_従事者情報（様式第3号及び第4号作成用）'!$CB$4:$CB$1000 &gt;= ROWS($B$5:B66), 0) -1
            )
          ),
          0
        )
      )
    ),
    ""
  ),
  ""
)</f>
        <v/>
      </c>
      <c r="C66" s="9" t="str" cm="1">
        <f t="array" ref="C66">IF(
  ROWS($C$5:C66) &lt;= MAX('入力ｼｰﾄ①_従事者情報（様式第3号及び第4号作成用）'!$CB$4:$CB$1000),
  IF(
    ISNUMBER(MATCH(TRUE,'入力ｼｰﾄ①_従事者情報（様式第3号及び第4号作成用）'!$CB$4:$CB$1000&gt;=ROWS($C$5:C66),0)),
    INDEX(
      (
        INDEX('入力ｼｰﾄ①_従事者情報（様式第3号及び第4号作成用）'!$C$4:$C$1000,MATCH(TRUE,'入力ｼｰﾄ①_従事者情報（様式第3号及び第4号作成用）'!$CB$4:$CB$1000&gt;=ROWS($C$5:C66),0))
        &amp; " " &amp;
        INDEX('入力ｼｰﾄ①_従事者情報（様式第3号及び第4号作成用）'!$D$4:$D$1000,MATCH(TRUE,'入力ｼｰﾄ①_従事者情報（様式第3号及び第4号作成用）'!$CB$4:$CB$1000&gt;=ROWS($C$5:C66),0))
      ),
      1,1
    ),
    ""
  ),
  ""
)</f>
        <v/>
      </c>
      <c r="D66" s="9" t="str" cm="1">
        <f t="array" ref="D66">IF(
  ROWS($D$5:D66)&lt;=MAX('入力ｼｰﾄ①_従事者情報（様式第3号及び第4号作成用）'!$CB$4:$CB$500),
  IF(
    ISNUMBER(MATCH(TRUE,'入力ｼｰﾄ①_従事者情報（様式第3号及び第4号作成用）'!$CB$4:$CB$500&gt;=ROWS($D$5:D66),0)),
    VLOOKUP(
      INDEX(
        '入力ｼｰﾄ①_従事者情報（様式第3号及び第4号作成用）'!$CD$4:$CEZ$500,
        MATCH(TRUE,'入力ｼｰﾄ①_従事者情報（様式第3号及び第4号作成用）'!$CB$4:$CB$500&gt;=ROWS($D$5:D66),0),
        (ROWS($D$5:D66)-IFERROR(
          IF(
            MATCH(TRUE, '入力ｼｰﾄ①_従事者情報（様式第3号及び第4号作成用）'!$CB$4:$CB$500 &gt;= ROWS($D$5:D66), 0) = 1,
            0,
            INDEX(
              '入力ｼｰﾄ①_従事者情報（様式第3号及び第4号作成用）'!$CB$4:$CB$500,
              MATCH(TRUE, '入力ｼｰﾄ①_従事者情報（様式第3号及び第4号作成用）'!$CB$4:$CB$500 &gt;= ROWS($D$5:D66), 0) -1
            )
          ),
          0
        ))
      ),
      非表示_資格正式名称!$B$3:$C$500,
      2,
      FALSE
    ),
    ""
  ),
  ""
)</f>
        <v/>
      </c>
      <c r="E66" s="109"/>
    </row>
    <row r="67" spans="2:5" x14ac:dyDescent="0.4">
      <c r="B67" s="3" t="str" cm="1">
        <f t="array" ref="B67">IF(
  ROWS($B$5:B67)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ROWS($B$5:B67), 0)
    )
    &amp; IF(
      INDEX(
        '入力ｼｰﾄ①_従事者情報（様式第3号及び第4号作成用）'!$BX$4:$BX$1000,
        MATCH(TRUE, '入力ｼｰﾄ①_従事者情報（様式第3号及び第4号作成用）'!$CB$4:$CB$1000 &gt;= ROWS($B$5:B67), 0)
      )=1,
      "",
      "-" &amp; (
        ROWS($B$5:B67)
        - IFERROR(
          IF(
            MATCH(TRUE, '入力ｼｰﾄ①_従事者情報（様式第3号及び第4号作成用）'!$CB$4:$CB$1000 &gt;= ROWS($B$5:B67), 0) = 1,
            0,
            INDEX(
              '入力ｼｰﾄ①_従事者情報（様式第3号及び第4号作成用）'!$CB$4:$CB$1000,
              MATCH(TRUE, '入力ｼｰﾄ①_従事者情報（様式第3号及び第4号作成用）'!$CB$4:$CB$1000 &gt;= ROWS($B$5:B67), 0) -1
            )
          ),
          0
        )
      )
    ),
    ""
  ),
  ""
)</f>
        <v/>
      </c>
      <c r="C67" s="9" t="str" cm="1">
        <f t="array" ref="C67">IF(
  ROWS($C$5:C67) &lt;= MAX('入力ｼｰﾄ①_従事者情報（様式第3号及び第4号作成用）'!$CB$4:$CB$1000),
  IF(
    ISNUMBER(MATCH(TRUE,'入力ｼｰﾄ①_従事者情報（様式第3号及び第4号作成用）'!$CB$4:$CB$1000&gt;=ROWS($C$5:C67),0)),
    INDEX(
      (
        INDEX('入力ｼｰﾄ①_従事者情報（様式第3号及び第4号作成用）'!$C$4:$C$1000,MATCH(TRUE,'入力ｼｰﾄ①_従事者情報（様式第3号及び第4号作成用）'!$CB$4:$CB$1000&gt;=ROWS($C$5:C67),0))
        &amp; " " &amp;
        INDEX('入力ｼｰﾄ①_従事者情報（様式第3号及び第4号作成用）'!$D$4:$D$1000,MATCH(TRUE,'入力ｼｰﾄ①_従事者情報（様式第3号及び第4号作成用）'!$CB$4:$CB$1000&gt;=ROWS($C$5:C67),0))
      ),
      1,1
    ),
    ""
  ),
  ""
)</f>
        <v/>
      </c>
      <c r="D67" s="9" t="str" cm="1">
        <f t="array" ref="D67">IF(
  ROWS($D$5:D67)&lt;=MAX('入力ｼｰﾄ①_従事者情報（様式第3号及び第4号作成用）'!$CB$4:$CB$500),
  IF(
    ISNUMBER(MATCH(TRUE,'入力ｼｰﾄ①_従事者情報（様式第3号及び第4号作成用）'!$CB$4:$CB$500&gt;=ROWS($D$5:D67),0)),
    VLOOKUP(
      INDEX(
        '入力ｼｰﾄ①_従事者情報（様式第3号及び第4号作成用）'!$CD$4:$CEZ$500,
        MATCH(TRUE,'入力ｼｰﾄ①_従事者情報（様式第3号及び第4号作成用）'!$CB$4:$CB$500&gt;=ROWS($D$5:D67),0),
        (ROWS($D$5:D67)-IFERROR(
          IF(
            MATCH(TRUE, '入力ｼｰﾄ①_従事者情報（様式第3号及び第4号作成用）'!$CB$4:$CB$500 &gt;= ROWS($D$5:D67), 0) = 1,
            0,
            INDEX(
              '入力ｼｰﾄ①_従事者情報（様式第3号及び第4号作成用）'!$CB$4:$CB$500,
              MATCH(TRUE, '入力ｼｰﾄ①_従事者情報（様式第3号及び第4号作成用）'!$CB$4:$CB$500 &gt;= ROWS($D$5:D67), 0) -1
            )
          ),
          0
        ))
      ),
      非表示_資格正式名称!$B$3:$C$500,
      2,
      FALSE
    ),
    ""
  ),
  ""
)</f>
        <v/>
      </c>
      <c r="E67" s="109"/>
    </row>
    <row r="68" spans="2:5" x14ac:dyDescent="0.4">
      <c r="B68" s="3" t="str" cm="1">
        <f t="array" ref="B68">IF(
  ROWS($B$5:B68)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ROWS($B$5:B68), 0)
    )
    &amp; IF(
      INDEX(
        '入力ｼｰﾄ①_従事者情報（様式第3号及び第4号作成用）'!$BX$4:$BX$1000,
        MATCH(TRUE, '入力ｼｰﾄ①_従事者情報（様式第3号及び第4号作成用）'!$CB$4:$CB$1000 &gt;= ROWS($B$5:B68), 0)
      )=1,
      "",
      "-" &amp; (
        ROWS($B$5:B68)
        - IFERROR(
          IF(
            MATCH(TRUE, '入力ｼｰﾄ①_従事者情報（様式第3号及び第4号作成用）'!$CB$4:$CB$1000 &gt;= ROWS($B$5:B68), 0) = 1,
            0,
            INDEX(
              '入力ｼｰﾄ①_従事者情報（様式第3号及び第4号作成用）'!$CB$4:$CB$1000,
              MATCH(TRUE, '入力ｼｰﾄ①_従事者情報（様式第3号及び第4号作成用）'!$CB$4:$CB$1000 &gt;= ROWS($B$5:B68), 0) -1
            )
          ),
          0
        )
      )
    ),
    ""
  ),
  ""
)</f>
        <v/>
      </c>
      <c r="C68" s="9" t="str" cm="1">
        <f t="array" ref="C68">IF(
  ROWS($C$5:C68) &lt;= MAX('入力ｼｰﾄ①_従事者情報（様式第3号及び第4号作成用）'!$CB$4:$CB$1000),
  IF(
    ISNUMBER(MATCH(TRUE,'入力ｼｰﾄ①_従事者情報（様式第3号及び第4号作成用）'!$CB$4:$CB$1000&gt;=ROWS($C$5:C68),0)),
    INDEX(
      (
        INDEX('入力ｼｰﾄ①_従事者情報（様式第3号及び第4号作成用）'!$C$4:$C$1000,MATCH(TRUE,'入力ｼｰﾄ①_従事者情報（様式第3号及び第4号作成用）'!$CB$4:$CB$1000&gt;=ROWS($C$5:C68),0))
        &amp; " " &amp;
        INDEX('入力ｼｰﾄ①_従事者情報（様式第3号及び第4号作成用）'!$D$4:$D$1000,MATCH(TRUE,'入力ｼｰﾄ①_従事者情報（様式第3号及び第4号作成用）'!$CB$4:$CB$1000&gt;=ROWS($C$5:C68),0))
      ),
      1,1
    ),
    ""
  ),
  ""
)</f>
        <v/>
      </c>
      <c r="D68" s="9" t="str" cm="1">
        <f t="array" ref="D68">IF(
  ROWS($D$5:D68)&lt;=MAX('入力ｼｰﾄ①_従事者情報（様式第3号及び第4号作成用）'!$CB$4:$CB$500),
  IF(
    ISNUMBER(MATCH(TRUE,'入力ｼｰﾄ①_従事者情報（様式第3号及び第4号作成用）'!$CB$4:$CB$500&gt;=ROWS($D$5:D68),0)),
    VLOOKUP(
      INDEX(
        '入力ｼｰﾄ①_従事者情報（様式第3号及び第4号作成用）'!$CD$4:$CEZ$500,
        MATCH(TRUE,'入力ｼｰﾄ①_従事者情報（様式第3号及び第4号作成用）'!$CB$4:$CB$500&gt;=ROWS($D$5:D68),0),
        (ROWS($D$5:D68)-IFERROR(
          IF(
            MATCH(TRUE, '入力ｼｰﾄ①_従事者情報（様式第3号及び第4号作成用）'!$CB$4:$CB$500 &gt;= ROWS($D$5:D68), 0) = 1,
            0,
            INDEX(
              '入力ｼｰﾄ①_従事者情報（様式第3号及び第4号作成用）'!$CB$4:$CB$500,
              MATCH(TRUE, '入力ｼｰﾄ①_従事者情報（様式第3号及び第4号作成用）'!$CB$4:$CB$500 &gt;= ROWS($D$5:D68), 0) -1
            )
          ),
          0
        ))
      ),
      非表示_資格正式名称!$B$3:$C$500,
      2,
      FALSE
    ),
    ""
  ),
  ""
)</f>
        <v/>
      </c>
      <c r="E68" s="109"/>
    </row>
    <row r="69" spans="2:5" x14ac:dyDescent="0.4">
      <c r="B69" s="3" t="str" cm="1">
        <f t="array" ref="B69">IF(
  ROWS($B$5:B69)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ROWS($B$5:B69), 0)
    )
    &amp; IF(
      INDEX(
        '入力ｼｰﾄ①_従事者情報（様式第3号及び第4号作成用）'!$BX$4:$BX$1000,
        MATCH(TRUE, '入力ｼｰﾄ①_従事者情報（様式第3号及び第4号作成用）'!$CB$4:$CB$1000 &gt;= ROWS($B$5:B69), 0)
      )=1,
      "",
      "-" &amp; (
        ROWS($B$5:B69)
        - IFERROR(
          IF(
            MATCH(TRUE, '入力ｼｰﾄ①_従事者情報（様式第3号及び第4号作成用）'!$CB$4:$CB$1000 &gt;= ROWS($B$5:B69), 0) = 1,
            0,
            INDEX(
              '入力ｼｰﾄ①_従事者情報（様式第3号及び第4号作成用）'!$CB$4:$CB$1000,
              MATCH(TRUE, '入力ｼｰﾄ①_従事者情報（様式第3号及び第4号作成用）'!$CB$4:$CB$1000 &gt;= ROWS($B$5:B69), 0) -1
            )
          ),
          0
        )
      )
    ),
    ""
  ),
  ""
)</f>
        <v/>
      </c>
      <c r="C69" s="9" t="str" cm="1">
        <f t="array" ref="C69">IF(
  ROWS($C$5:C69) &lt;= MAX('入力ｼｰﾄ①_従事者情報（様式第3号及び第4号作成用）'!$CB$4:$CB$1000),
  IF(
    ISNUMBER(MATCH(TRUE,'入力ｼｰﾄ①_従事者情報（様式第3号及び第4号作成用）'!$CB$4:$CB$1000&gt;=ROWS($C$5:C69),0)),
    INDEX(
      (
        INDEX('入力ｼｰﾄ①_従事者情報（様式第3号及び第4号作成用）'!$C$4:$C$1000,MATCH(TRUE,'入力ｼｰﾄ①_従事者情報（様式第3号及び第4号作成用）'!$CB$4:$CB$1000&gt;=ROWS($C$5:C69),0))
        &amp; " " &amp;
        INDEX('入力ｼｰﾄ①_従事者情報（様式第3号及び第4号作成用）'!$D$4:$D$1000,MATCH(TRUE,'入力ｼｰﾄ①_従事者情報（様式第3号及び第4号作成用）'!$CB$4:$CB$1000&gt;=ROWS($C$5:C69),0))
      ),
      1,1
    ),
    ""
  ),
  ""
)</f>
        <v/>
      </c>
      <c r="D69" s="9" t="str" cm="1">
        <f t="array" ref="D69">IF(
  ROWS($D$5:D69)&lt;=MAX('入力ｼｰﾄ①_従事者情報（様式第3号及び第4号作成用）'!$CB$4:$CB$500),
  IF(
    ISNUMBER(MATCH(TRUE,'入力ｼｰﾄ①_従事者情報（様式第3号及び第4号作成用）'!$CB$4:$CB$500&gt;=ROWS($D$5:D69),0)),
    VLOOKUP(
      INDEX(
        '入力ｼｰﾄ①_従事者情報（様式第3号及び第4号作成用）'!$CD$4:$CEZ$500,
        MATCH(TRUE,'入力ｼｰﾄ①_従事者情報（様式第3号及び第4号作成用）'!$CB$4:$CB$500&gt;=ROWS($D$5:D69),0),
        (ROWS($D$5:D69)-IFERROR(
          IF(
            MATCH(TRUE, '入力ｼｰﾄ①_従事者情報（様式第3号及び第4号作成用）'!$CB$4:$CB$500 &gt;= ROWS($D$5:D69), 0) = 1,
            0,
            INDEX(
              '入力ｼｰﾄ①_従事者情報（様式第3号及び第4号作成用）'!$CB$4:$CB$500,
              MATCH(TRUE, '入力ｼｰﾄ①_従事者情報（様式第3号及び第4号作成用）'!$CB$4:$CB$500 &gt;= ROWS($D$5:D69), 0) -1
            )
          ),
          0
        ))
      ),
      非表示_資格正式名称!$B$3:$C$500,
      2,
      FALSE
    ),
    ""
  ),
  ""
)</f>
        <v/>
      </c>
      <c r="E69" s="109"/>
    </row>
    <row r="70" spans="2:5" x14ac:dyDescent="0.4">
      <c r="B70" s="3" t="str" cm="1">
        <f t="array" ref="B70">IF(
  ROWS($B$5:B70)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ROWS($B$5:B70), 0)
    )
    &amp; IF(
      INDEX(
        '入力ｼｰﾄ①_従事者情報（様式第3号及び第4号作成用）'!$BX$4:$BX$1000,
        MATCH(TRUE, '入力ｼｰﾄ①_従事者情報（様式第3号及び第4号作成用）'!$CB$4:$CB$1000 &gt;= ROWS($B$5:B70), 0)
      )=1,
      "",
      "-" &amp; (
        ROWS($B$5:B70)
        - IFERROR(
          IF(
            MATCH(TRUE, '入力ｼｰﾄ①_従事者情報（様式第3号及び第4号作成用）'!$CB$4:$CB$1000 &gt;= ROWS($B$5:B70), 0) = 1,
            0,
            INDEX(
              '入力ｼｰﾄ①_従事者情報（様式第3号及び第4号作成用）'!$CB$4:$CB$1000,
              MATCH(TRUE, '入力ｼｰﾄ①_従事者情報（様式第3号及び第4号作成用）'!$CB$4:$CB$1000 &gt;= ROWS($B$5:B70), 0) -1
            )
          ),
          0
        )
      )
    ),
    ""
  ),
  ""
)</f>
        <v/>
      </c>
      <c r="C70" s="9" t="str" cm="1">
        <f t="array" ref="C70">IF(
  ROWS($C$5:C70) &lt;= MAX('入力ｼｰﾄ①_従事者情報（様式第3号及び第4号作成用）'!$CB$4:$CB$1000),
  IF(
    ISNUMBER(MATCH(TRUE,'入力ｼｰﾄ①_従事者情報（様式第3号及び第4号作成用）'!$CB$4:$CB$1000&gt;=ROWS($C$5:C70),0)),
    INDEX(
      (
        INDEX('入力ｼｰﾄ①_従事者情報（様式第3号及び第4号作成用）'!$C$4:$C$1000,MATCH(TRUE,'入力ｼｰﾄ①_従事者情報（様式第3号及び第4号作成用）'!$CB$4:$CB$1000&gt;=ROWS($C$5:C70),0))
        &amp; " " &amp;
        INDEX('入力ｼｰﾄ①_従事者情報（様式第3号及び第4号作成用）'!$D$4:$D$1000,MATCH(TRUE,'入力ｼｰﾄ①_従事者情報（様式第3号及び第4号作成用）'!$CB$4:$CB$1000&gt;=ROWS($C$5:C70),0))
      ),
      1,1
    ),
    ""
  ),
  ""
)</f>
        <v/>
      </c>
      <c r="D70" s="9" t="str" cm="1">
        <f t="array" ref="D70">IF(
  ROWS($D$5:D70)&lt;=MAX('入力ｼｰﾄ①_従事者情報（様式第3号及び第4号作成用）'!$CB$4:$CB$500),
  IF(
    ISNUMBER(MATCH(TRUE,'入力ｼｰﾄ①_従事者情報（様式第3号及び第4号作成用）'!$CB$4:$CB$500&gt;=ROWS($D$5:D70),0)),
    VLOOKUP(
      INDEX(
        '入力ｼｰﾄ①_従事者情報（様式第3号及び第4号作成用）'!$CD$4:$CEZ$500,
        MATCH(TRUE,'入力ｼｰﾄ①_従事者情報（様式第3号及び第4号作成用）'!$CB$4:$CB$500&gt;=ROWS($D$5:D70),0),
        (ROWS($D$5:D70)-IFERROR(
          IF(
            MATCH(TRUE, '入力ｼｰﾄ①_従事者情報（様式第3号及び第4号作成用）'!$CB$4:$CB$500 &gt;= ROWS($D$5:D70), 0) = 1,
            0,
            INDEX(
              '入力ｼｰﾄ①_従事者情報（様式第3号及び第4号作成用）'!$CB$4:$CB$500,
              MATCH(TRUE, '入力ｼｰﾄ①_従事者情報（様式第3号及び第4号作成用）'!$CB$4:$CB$500 &gt;= ROWS($D$5:D70), 0) -1
            )
          ),
          0
        ))
      ),
      非表示_資格正式名称!$B$3:$C$500,
      2,
      FALSE
    ),
    ""
  ),
  ""
)</f>
        <v/>
      </c>
      <c r="E70" s="109"/>
    </row>
    <row r="71" spans="2:5" x14ac:dyDescent="0.4">
      <c r="B71" s="3" t="str" cm="1">
        <f t="array" ref="B71">IF(
  ROWS($B$5:B71)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ROWS($B$5:B71), 0)
    )
    &amp; IF(
      INDEX(
        '入力ｼｰﾄ①_従事者情報（様式第3号及び第4号作成用）'!$BX$4:$BX$1000,
        MATCH(TRUE, '入力ｼｰﾄ①_従事者情報（様式第3号及び第4号作成用）'!$CB$4:$CB$1000 &gt;= ROWS($B$5:B71), 0)
      )=1,
      "",
      "-" &amp; (
        ROWS($B$5:B71)
        - IFERROR(
          IF(
            MATCH(TRUE, '入力ｼｰﾄ①_従事者情報（様式第3号及び第4号作成用）'!$CB$4:$CB$1000 &gt;= ROWS($B$5:B71), 0) = 1,
            0,
            INDEX(
              '入力ｼｰﾄ①_従事者情報（様式第3号及び第4号作成用）'!$CB$4:$CB$1000,
              MATCH(TRUE, '入力ｼｰﾄ①_従事者情報（様式第3号及び第4号作成用）'!$CB$4:$CB$1000 &gt;= ROWS($B$5:B71), 0) -1
            )
          ),
          0
        )
      )
    ),
    ""
  ),
  ""
)</f>
        <v/>
      </c>
      <c r="C71" s="9" t="str" cm="1">
        <f t="array" ref="C71">IF(
  ROWS($C$5:C71) &lt;= MAX('入力ｼｰﾄ①_従事者情報（様式第3号及び第4号作成用）'!$CB$4:$CB$1000),
  IF(
    ISNUMBER(MATCH(TRUE,'入力ｼｰﾄ①_従事者情報（様式第3号及び第4号作成用）'!$CB$4:$CB$1000&gt;=ROWS($C$5:C71),0)),
    INDEX(
      (
        INDEX('入力ｼｰﾄ①_従事者情報（様式第3号及び第4号作成用）'!$C$4:$C$1000,MATCH(TRUE,'入力ｼｰﾄ①_従事者情報（様式第3号及び第4号作成用）'!$CB$4:$CB$1000&gt;=ROWS($C$5:C71),0))
        &amp; " " &amp;
        INDEX('入力ｼｰﾄ①_従事者情報（様式第3号及び第4号作成用）'!$D$4:$D$1000,MATCH(TRUE,'入力ｼｰﾄ①_従事者情報（様式第3号及び第4号作成用）'!$CB$4:$CB$1000&gt;=ROWS($C$5:C71),0))
      ),
      1,1
    ),
    ""
  ),
  ""
)</f>
        <v/>
      </c>
      <c r="D71" s="9" t="str" cm="1">
        <f t="array" ref="D71">IF(
  ROWS($D$5:D71)&lt;=MAX('入力ｼｰﾄ①_従事者情報（様式第3号及び第4号作成用）'!$CB$4:$CB$500),
  IF(
    ISNUMBER(MATCH(TRUE,'入力ｼｰﾄ①_従事者情報（様式第3号及び第4号作成用）'!$CB$4:$CB$500&gt;=ROWS($D$5:D71),0)),
    VLOOKUP(
      INDEX(
        '入力ｼｰﾄ①_従事者情報（様式第3号及び第4号作成用）'!$CD$4:$CEZ$500,
        MATCH(TRUE,'入力ｼｰﾄ①_従事者情報（様式第3号及び第4号作成用）'!$CB$4:$CB$500&gt;=ROWS($D$5:D71),0),
        (ROWS($D$5:D71)-IFERROR(
          IF(
            MATCH(TRUE, '入力ｼｰﾄ①_従事者情報（様式第3号及び第4号作成用）'!$CB$4:$CB$500 &gt;= ROWS($D$5:D71), 0) = 1,
            0,
            INDEX(
              '入力ｼｰﾄ①_従事者情報（様式第3号及び第4号作成用）'!$CB$4:$CB$500,
              MATCH(TRUE, '入力ｼｰﾄ①_従事者情報（様式第3号及び第4号作成用）'!$CB$4:$CB$500 &gt;= ROWS($D$5:D71), 0) -1
            )
          ),
          0
        ))
      ),
      非表示_資格正式名称!$B$3:$C$500,
      2,
      FALSE
    ),
    ""
  ),
  ""
)</f>
        <v/>
      </c>
      <c r="E71" s="109"/>
    </row>
    <row r="72" spans="2:5" x14ac:dyDescent="0.4">
      <c r="B72" s="3" t="str" cm="1">
        <f t="array" ref="B72">IF(
  ROWS($B$5:B72)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ROWS($B$5:B72), 0)
    )
    &amp; IF(
      INDEX(
        '入力ｼｰﾄ①_従事者情報（様式第3号及び第4号作成用）'!$BX$4:$BX$1000,
        MATCH(TRUE, '入力ｼｰﾄ①_従事者情報（様式第3号及び第4号作成用）'!$CB$4:$CB$1000 &gt;= ROWS($B$5:B72), 0)
      )=1,
      "",
      "-" &amp; (
        ROWS($B$5:B72)
        - IFERROR(
          IF(
            MATCH(TRUE, '入力ｼｰﾄ①_従事者情報（様式第3号及び第4号作成用）'!$CB$4:$CB$1000 &gt;= ROWS($B$5:B72), 0) = 1,
            0,
            INDEX(
              '入力ｼｰﾄ①_従事者情報（様式第3号及び第4号作成用）'!$CB$4:$CB$1000,
              MATCH(TRUE, '入力ｼｰﾄ①_従事者情報（様式第3号及び第4号作成用）'!$CB$4:$CB$1000 &gt;= ROWS($B$5:B72), 0) -1
            )
          ),
          0
        )
      )
    ),
    ""
  ),
  ""
)</f>
        <v/>
      </c>
      <c r="C72" s="9" t="str" cm="1">
        <f t="array" ref="C72">IF(
  ROWS($C$5:C72) &lt;= MAX('入力ｼｰﾄ①_従事者情報（様式第3号及び第4号作成用）'!$CB$4:$CB$1000),
  IF(
    ISNUMBER(MATCH(TRUE,'入力ｼｰﾄ①_従事者情報（様式第3号及び第4号作成用）'!$CB$4:$CB$1000&gt;=ROWS($C$5:C72),0)),
    INDEX(
      (
        INDEX('入力ｼｰﾄ①_従事者情報（様式第3号及び第4号作成用）'!$C$4:$C$1000,MATCH(TRUE,'入力ｼｰﾄ①_従事者情報（様式第3号及び第4号作成用）'!$CB$4:$CB$1000&gt;=ROWS($C$5:C72),0))
        &amp; " " &amp;
        INDEX('入力ｼｰﾄ①_従事者情報（様式第3号及び第4号作成用）'!$D$4:$D$1000,MATCH(TRUE,'入力ｼｰﾄ①_従事者情報（様式第3号及び第4号作成用）'!$CB$4:$CB$1000&gt;=ROWS($C$5:C72),0))
      ),
      1,1
    ),
    ""
  ),
  ""
)</f>
        <v/>
      </c>
      <c r="D72" s="9" t="str" cm="1">
        <f t="array" ref="D72">IF(
  ROWS($D$5:D72)&lt;=MAX('入力ｼｰﾄ①_従事者情報（様式第3号及び第4号作成用）'!$CB$4:$CB$500),
  IF(
    ISNUMBER(MATCH(TRUE,'入力ｼｰﾄ①_従事者情報（様式第3号及び第4号作成用）'!$CB$4:$CB$500&gt;=ROWS($D$5:D72),0)),
    VLOOKUP(
      INDEX(
        '入力ｼｰﾄ①_従事者情報（様式第3号及び第4号作成用）'!$CD$4:$CEZ$500,
        MATCH(TRUE,'入力ｼｰﾄ①_従事者情報（様式第3号及び第4号作成用）'!$CB$4:$CB$500&gt;=ROWS($D$5:D72),0),
        (ROWS($D$5:D72)-IFERROR(
          IF(
            MATCH(TRUE, '入力ｼｰﾄ①_従事者情報（様式第3号及び第4号作成用）'!$CB$4:$CB$500 &gt;= ROWS($D$5:D72), 0) = 1,
            0,
            INDEX(
              '入力ｼｰﾄ①_従事者情報（様式第3号及び第4号作成用）'!$CB$4:$CB$500,
              MATCH(TRUE, '入力ｼｰﾄ①_従事者情報（様式第3号及び第4号作成用）'!$CB$4:$CB$500 &gt;= ROWS($D$5:D72), 0) -1
            )
          ),
          0
        ))
      ),
      非表示_資格正式名称!$B$3:$C$500,
      2,
      FALSE
    ),
    ""
  ),
  ""
)</f>
        <v/>
      </c>
      <c r="E72" s="109"/>
    </row>
    <row r="73" spans="2:5" x14ac:dyDescent="0.4">
      <c r="B73" s="3" t="str" cm="1">
        <f t="array" ref="B73">IF(
  ROWS($B$5:B73)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ROWS($B$5:B73), 0)
    )
    &amp; IF(
      INDEX(
        '入力ｼｰﾄ①_従事者情報（様式第3号及び第4号作成用）'!$BX$4:$BX$1000,
        MATCH(TRUE, '入力ｼｰﾄ①_従事者情報（様式第3号及び第4号作成用）'!$CB$4:$CB$1000 &gt;= ROWS($B$5:B73), 0)
      )=1,
      "",
      "-" &amp; (
        ROWS($B$5:B73)
        - IFERROR(
          IF(
            MATCH(TRUE, '入力ｼｰﾄ①_従事者情報（様式第3号及び第4号作成用）'!$CB$4:$CB$1000 &gt;= ROWS($B$5:B73), 0) = 1,
            0,
            INDEX(
              '入力ｼｰﾄ①_従事者情報（様式第3号及び第4号作成用）'!$CB$4:$CB$1000,
              MATCH(TRUE, '入力ｼｰﾄ①_従事者情報（様式第3号及び第4号作成用）'!$CB$4:$CB$1000 &gt;= ROWS($B$5:B73), 0) -1
            )
          ),
          0
        )
      )
    ),
    ""
  ),
  ""
)</f>
        <v/>
      </c>
      <c r="C73" s="9" t="str" cm="1">
        <f t="array" ref="C73">IF(
  ROWS($C$5:C73) &lt;= MAX('入力ｼｰﾄ①_従事者情報（様式第3号及び第4号作成用）'!$CB$4:$CB$1000),
  IF(
    ISNUMBER(MATCH(TRUE,'入力ｼｰﾄ①_従事者情報（様式第3号及び第4号作成用）'!$CB$4:$CB$1000&gt;=ROWS($C$5:C73),0)),
    INDEX(
      (
        INDEX('入力ｼｰﾄ①_従事者情報（様式第3号及び第4号作成用）'!$C$4:$C$1000,MATCH(TRUE,'入力ｼｰﾄ①_従事者情報（様式第3号及び第4号作成用）'!$CB$4:$CB$1000&gt;=ROWS($C$5:C73),0))
        &amp; " " &amp;
        INDEX('入力ｼｰﾄ①_従事者情報（様式第3号及び第4号作成用）'!$D$4:$D$1000,MATCH(TRUE,'入力ｼｰﾄ①_従事者情報（様式第3号及び第4号作成用）'!$CB$4:$CB$1000&gt;=ROWS($C$5:C73),0))
      ),
      1,1
    ),
    ""
  ),
  ""
)</f>
        <v/>
      </c>
      <c r="D73" s="9" t="str" cm="1">
        <f t="array" ref="D73">IF(
  ROWS($D$5:D73)&lt;=MAX('入力ｼｰﾄ①_従事者情報（様式第3号及び第4号作成用）'!$CB$4:$CB$500),
  IF(
    ISNUMBER(MATCH(TRUE,'入力ｼｰﾄ①_従事者情報（様式第3号及び第4号作成用）'!$CB$4:$CB$500&gt;=ROWS($D$5:D73),0)),
    VLOOKUP(
      INDEX(
        '入力ｼｰﾄ①_従事者情報（様式第3号及び第4号作成用）'!$CD$4:$CEZ$500,
        MATCH(TRUE,'入力ｼｰﾄ①_従事者情報（様式第3号及び第4号作成用）'!$CB$4:$CB$500&gt;=ROWS($D$5:D73),0),
        (ROWS($D$5:D73)-IFERROR(
          IF(
            MATCH(TRUE, '入力ｼｰﾄ①_従事者情報（様式第3号及び第4号作成用）'!$CB$4:$CB$500 &gt;= ROWS($D$5:D73), 0) = 1,
            0,
            INDEX(
              '入力ｼｰﾄ①_従事者情報（様式第3号及び第4号作成用）'!$CB$4:$CB$500,
              MATCH(TRUE, '入力ｼｰﾄ①_従事者情報（様式第3号及び第4号作成用）'!$CB$4:$CB$500 &gt;= ROWS($D$5:D73), 0) -1
            )
          ),
          0
        ))
      ),
      非表示_資格正式名称!$B$3:$C$500,
      2,
      FALSE
    ),
    ""
  ),
  ""
)</f>
        <v/>
      </c>
      <c r="E73" s="109"/>
    </row>
    <row r="74" spans="2:5" x14ac:dyDescent="0.4">
      <c r="B74" s="3" t="str" cm="1">
        <f t="array" ref="B74">IF(
  ROWS($B$5:B74)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ROWS($B$5:B74), 0)
    )
    &amp; IF(
      INDEX(
        '入力ｼｰﾄ①_従事者情報（様式第3号及び第4号作成用）'!$BX$4:$BX$1000,
        MATCH(TRUE, '入力ｼｰﾄ①_従事者情報（様式第3号及び第4号作成用）'!$CB$4:$CB$1000 &gt;= ROWS($B$5:B74), 0)
      )=1,
      "",
      "-" &amp; (
        ROWS($B$5:B74)
        - IFERROR(
          IF(
            MATCH(TRUE, '入力ｼｰﾄ①_従事者情報（様式第3号及び第4号作成用）'!$CB$4:$CB$1000 &gt;= ROWS($B$5:B74), 0) = 1,
            0,
            INDEX(
              '入力ｼｰﾄ①_従事者情報（様式第3号及び第4号作成用）'!$CB$4:$CB$1000,
              MATCH(TRUE, '入力ｼｰﾄ①_従事者情報（様式第3号及び第4号作成用）'!$CB$4:$CB$1000 &gt;= ROWS($B$5:B74), 0) -1
            )
          ),
          0
        )
      )
    ),
    ""
  ),
  ""
)</f>
        <v/>
      </c>
      <c r="C74" s="9" t="str" cm="1">
        <f t="array" ref="C74">IF(
  ROWS($C$5:C74) &lt;= MAX('入力ｼｰﾄ①_従事者情報（様式第3号及び第4号作成用）'!$CB$4:$CB$1000),
  IF(
    ISNUMBER(MATCH(TRUE,'入力ｼｰﾄ①_従事者情報（様式第3号及び第4号作成用）'!$CB$4:$CB$1000&gt;=ROWS($C$5:C74),0)),
    INDEX(
      (
        INDEX('入力ｼｰﾄ①_従事者情報（様式第3号及び第4号作成用）'!$C$4:$C$1000,MATCH(TRUE,'入力ｼｰﾄ①_従事者情報（様式第3号及び第4号作成用）'!$CB$4:$CB$1000&gt;=ROWS($C$5:C74),0))
        &amp; " " &amp;
        INDEX('入力ｼｰﾄ①_従事者情報（様式第3号及び第4号作成用）'!$D$4:$D$1000,MATCH(TRUE,'入力ｼｰﾄ①_従事者情報（様式第3号及び第4号作成用）'!$CB$4:$CB$1000&gt;=ROWS($C$5:C74),0))
      ),
      1,1
    ),
    ""
  ),
  ""
)</f>
        <v/>
      </c>
      <c r="D74" s="9" t="str" cm="1">
        <f t="array" ref="D74">IF(
  ROWS($D$5:D74)&lt;=MAX('入力ｼｰﾄ①_従事者情報（様式第3号及び第4号作成用）'!$CB$4:$CB$500),
  IF(
    ISNUMBER(MATCH(TRUE,'入力ｼｰﾄ①_従事者情報（様式第3号及び第4号作成用）'!$CB$4:$CB$500&gt;=ROWS($D$5:D74),0)),
    VLOOKUP(
      INDEX(
        '入力ｼｰﾄ①_従事者情報（様式第3号及び第4号作成用）'!$CD$4:$CEZ$500,
        MATCH(TRUE,'入力ｼｰﾄ①_従事者情報（様式第3号及び第4号作成用）'!$CB$4:$CB$500&gt;=ROWS($D$5:D74),0),
        (ROWS($D$5:D74)-IFERROR(
          IF(
            MATCH(TRUE, '入力ｼｰﾄ①_従事者情報（様式第3号及び第4号作成用）'!$CB$4:$CB$500 &gt;= ROWS($D$5:D74), 0) = 1,
            0,
            INDEX(
              '入力ｼｰﾄ①_従事者情報（様式第3号及び第4号作成用）'!$CB$4:$CB$500,
              MATCH(TRUE, '入力ｼｰﾄ①_従事者情報（様式第3号及び第4号作成用）'!$CB$4:$CB$500 &gt;= ROWS($D$5:D74), 0) -1
            )
          ),
          0
        ))
      ),
      非表示_資格正式名称!$B$3:$C$500,
      2,
      FALSE
    ),
    ""
  ),
  ""
)</f>
        <v/>
      </c>
      <c r="E74" s="109"/>
    </row>
    <row r="75" spans="2:5" x14ac:dyDescent="0.4">
      <c r="B75" s="3" t="str" cm="1">
        <f t="array" ref="B75">IF(
  ROWS($B$5:B75)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ROWS($B$5:B75), 0)
    )
    &amp; IF(
      INDEX(
        '入力ｼｰﾄ①_従事者情報（様式第3号及び第4号作成用）'!$BX$4:$BX$1000,
        MATCH(TRUE, '入力ｼｰﾄ①_従事者情報（様式第3号及び第4号作成用）'!$CB$4:$CB$1000 &gt;= ROWS($B$5:B75), 0)
      )=1,
      "",
      "-" &amp; (
        ROWS($B$5:B75)
        - IFERROR(
          IF(
            MATCH(TRUE, '入力ｼｰﾄ①_従事者情報（様式第3号及び第4号作成用）'!$CB$4:$CB$1000 &gt;= ROWS($B$5:B75), 0) = 1,
            0,
            INDEX(
              '入力ｼｰﾄ①_従事者情報（様式第3号及び第4号作成用）'!$CB$4:$CB$1000,
              MATCH(TRUE, '入力ｼｰﾄ①_従事者情報（様式第3号及び第4号作成用）'!$CB$4:$CB$1000 &gt;= ROWS($B$5:B75), 0) -1
            )
          ),
          0
        )
      )
    ),
    ""
  ),
  ""
)</f>
        <v/>
      </c>
      <c r="C75" s="9" t="str" cm="1">
        <f t="array" ref="C75">IF(
  ROWS($C$5:C75) &lt;= MAX('入力ｼｰﾄ①_従事者情報（様式第3号及び第4号作成用）'!$CB$4:$CB$1000),
  IF(
    ISNUMBER(MATCH(TRUE,'入力ｼｰﾄ①_従事者情報（様式第3号及び第4号作成用）'!$CB$4:$CB$1000&gt;=ROWS($C$5:C75),0)),
    INDEX(
      (
        INDEX('入力ｼｰﾄ①_従事者情報（様式第3号及び第4号作成用）'!$C$4:$C$1000,MATCH(TRUE,'入力ｼｰﾄ①_従事者情報（様式第3号及び第4号作成用）'!$CB$4:$CB$1000&gt;=ROWS($C$5:C75),0))
        &amp; " " &amp;
        INDEX('入力ｼｰﾄ①_従事者情報（様式第3号及び第4号作成用）'!$D$4:$D$1000,MATCH(TRUE,'入力ｼｰﾄ①_従事者情報（様式第3号及び第4号作成用）'!$CB$4:$CB$1000&gt;=ROWS($C$5:C75),0))
      ),
      1,1
    ),
    ""
  ),
  ""
)</f>
        <v/>
      </c>
      <c r="D75" s="9" t="str" cm="1">
        <f t="array" ref="D75">IF(
  ROWS($D$5:D75)&lt;=MAX('入力ｼｰﾄ①_従事者情報（様式第3号及び第4号作成用）'!$CB$4:$CB$500),
  IF(
    ISNUMBER(MATCH(TRUE,'入力ｼｰﾄ①_従事者情報（様式第3号及び第4号作成用）'!$CB$4:$CB$500&gt;=ROWS($D$5:D75),0)),
    VLOOKUP(
      INDEX(
        '入力ｼｰﾄ①_従事者情報（様式第3号及び第4号作成用）'!$CD$4:$CEZ$500,
        MATCH(TRUE,'入力ｼｰﾄ①_従事者情報（様式第3号及び第4号作成用）'!$CB$4:$CB$500&gt;=ROWS($D$5:D75),0),
        (ROWS($D$5:D75)-IFERROR(
          IF(
            MATCH(TRUE, '入力ｼｰﾄ①_従事者情報（様式第3号及び第4号作成用）'!$CB$4:$CB$500 &gt;= ROWS($D$5:D75), 0) = 1,
            0,
            INDEX(
              '入力ｼｰﾄ①_従事者情報（様式第3号及び第4号作成用）'!$CB$4:$CB$500,
              MATCH(TRUE, '入力ｼｰﾄ①_従事者情報（様式第3号及び第4号作成用）'!$CB$4:$CB$500 &gt;= ROWS($D$5:D75), 0) -1
            )
          ),
          0
        ))
      ),
      非表示_資格正式名称!$B$3:$C$500,
      2,
      FALSE
    ),
    ""
  ),
  ""
)</f>
        <v/>
      </c>
      <c r="E75" s="109"/>
    </row>
    <row r="76" spans="2:5" x14ac:dyDescent="0.4">
      <c r="B76" s="3" t="str" cm="1">
        <f t="array" ref="B76">IF(
  ROWS($B$5:B76)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ROWS($B$5:B76), 0)
    )
    &amp; IF(
      INDEX(
        '入力ｼｰﾄ①_従事者情報（様式第3号及び第4号作成用）'!$BX$4:$BX$1000,
        MATCH(TRUE, '入力ｼｰﾄ①_従事者情報（様式第3号及び第4号作成用）'!$CB$4:$CB$1000 &gt;= ROWS($B$5:B76), 0)
      )=1,
      "",
      "-" &amp; (
        ROWS($B$5:B76)
        - IFERROR(
          IF(
            MATCH(TRUE, '入力ｼｰﾄ①_従事者情報（様式第3号及び第4号作成用）'!$CB$4:$CB$1000 &gt;= ROWS($B$5:B76), 0) = 1,
            0,
            INDEX(
              '入力ｼｰﾄ①_従事者情報（様式第3号及び第4号作成用）'!$CB$4:$CB$1000,
              MATCH(TRUE, '入力ｼｰﾄ①_従事者情報（様式第3号及び第4号作成用）'!$CB$4:$CB$1000 &gt;= ROWS($B$5:B76), 0) -1
            )
          ),
          0
        )
      )
    ),
    ""
  ),
  ""
)</f>
        <v/>
      </c>
      <c r="C76" s="9" t="str" cm="1">
        <f t="array" ref="C76">IF(
  ROWS($C$5:C76) &lt;= MAX('入力ｼｰﾄ①_従事者情報（様式第3号及び第4号作成用）'!$CB$4:$CB$1000),
  IF(
    ISNUMBER(MATCH(TRUE,'入力ｼｰﾄ①_従事者情報（様式第3号及び第4号作成用）'!$CB$4:$CB$1000&gt;=ROWS($C$5:C76),0)),
    INDEX(
      (
        INDEX('入力ｼｰﾄ①_従事者情報（様式第3号及び第4号作成用）'!$C$4:$C$1000,MATCH(TRUE,'入力ｼｰﾄ①_従事者情報（様式第3号及び第4号作成用）'!$CB$4:$CB$1000&gt;=ROWS($C$5:C76),0))
        &amp; " " &amp;
        INDEX('入力ｼｰﾄ①_従事者情報（様式第3号及び第4号作成用）'!$D$4:$D$1000,MATCH(TRUE,'入力ｼｰﾄ①_従事者情報（様式第3号及び第4号作成用）'!$CB$4:$CB$1000&gt;=ROWS($C$5:C76),0))
      ),
      1,1
    ),
    ""
  ),
  ""
)</f>
        <v/>
      </c>
      <c r="D76" s="9" t="str" cm="1">
        <f t="array" ref="D76">IF(
  ROWS($D$5:D76)&lt;=MAX('入力ｼｰﾄ①_従事者情報（様式第3号及び第4号作成用）'!$CB$4:$CB$500),
  IF(
    ISNUMBER(MATCH(TRUE,'入力ｼｰﾄ①_従事者情報（様式第3号及び第4号作成用）'!$CB$4:$CB$500&gt;=ROWS($D$5:D76),0)),
    VLOOKUP(
      INDEX(
        '入力ｼｰﾄ①_従事者情報（様式第3号及び第4号作成用）'!$CD$4:$CEZ$500,
        MATCH(TRUE,'入力ｼｰﾄ①_従事者情報（様式第3号及び第4号作成用）'!$CB$4:$CB$500&gt;=ROWS($D$5:D76),0),
        (ROWS($D$5:D76)-IFERROR(
          IF(
            MATCH(TRUE, '入力ｼｰﾄ①_従事者情報（様式第3号及び第4号作成用）'!$CB$4:$CB$500 &gt;= ROWS($D$5:D76), 0) = 1,
            0,
            INDEX(
              '入力ｼｰﾄ①_従事者情報（様式第3号及び第4号作成用）'!$CB$4:$CB$500,
              MATCH(TRUE, '入力ｼｰﾄ①_従事者情報（様式第3号及び第4号作成用）'!$CB$4:$CB$500 &gt;= ROWS($D$5:D76), 0) -1
            )
          ),
          0
        ))
      ),
      非表示_資格正式名称!$B$3:$C$500,
      2,
      FALSE
    ),
    ""
  ),
  ""
)</f>
        <v/>
      </c>
      <c r="E76" s="109"/>
    </row>
    <row r="77" spans="2:5" x14ac:dyDescent="0.4">
      <c r="B77" s="3" t="str" cm="1">
        <f t="array" ref="B77">IF(
  ROWS($B$5:B77)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ROWS($B$5:B77), 0)
    )
    &amp; IF(
      INDEX(
        '入力ｼｰﾄ①_従事者情報（様式第3号及び第4号作成用）'!$BX$4:$BX$1000,
        MATCH(TRUE, '入力ｼｰﾄ①_従事者情報（様式第3号及び第4号作成用）'!$CB$4:$CB$1000 &gt;= ROWS($B$5:B77), 0)
      )=1,
      "",
      "-" &amp; (
        ROWS($B$5:B77)
        - IFERROR(
          IF(
            MATCH(TRUE, '入力ｼｰﾄ①_従事者情報（様式第3号及び第4号作成用）'!$CB$4:$CB$1000 &gt;= ROWS($B$5:B77), 0) = 1,
            0,
            INDEX(
              '入力ｼｰﾄ①_従事者情報（様式第3号及び第4号作成用）'!$CB$4:$CB$1000,
              MATCH(TRUE, '入力ｼｰﾄ①_従事者情報（様式第3号及び第4号作成用）'!$CB$4:$CB$1000 &gt;= ROWS($B$5:B77), 0) -1
            )
          ),
          0
        )
      )
    ),
    ""
  ),
  ""
)</f>
        <v/>
      </c>
      <c r="C77" s="9" t="str" cm="1">
        <f t="array" ref="C77">IF(
  ROWS($C$5:C77) &lt;= MAX('入力ｼｰﾄ①_従事者情報（様式第3号及び第4号作成用）'!$CB$4:$CB$1000),
  IF(
    ISNUMBER(MATCH(TRUE,'入力ｼｰﾄ①_従事者情報（様式第3号及び第4号作成用）'!$CB$4:$CB$1000&gt;=ROWS($C$5:C77),0)),
    INDEX(
      (
        INDEX('入力ｼｰﾄ①_従事者情報（様式第3号及び第4号作成用）'!$C$4:$C$1000,MATCH(TRUE,'入力ｼｰﾄ①_従事者情報（様式第3号及び第4号作成用）'!$CB$4:$CB$1000&gt;=ROWS($C$5:C77),0))
        &amp; " " &amp;
        INDEX('入力ｼｰﾄ①_従事者情報（様式第3号及び第4号作成用）'!$D$4:$D$1000,MATCH(TRUE,'入力ｼｰﾄ①_従事者情報（様式第3号及び第4号作成用）'!$CB$4:$CB$1000&gt;=ROWS($C$5:C77),0))
      ),
      1,1
    ),
    ""
  ),
  ""
)</f>
        <v/>
      </c>
      <c r="D77" s="9" t="str" cm="1">
        <f t="array" ref="D77">IF(
  ROWS($D$5:D77)&lt;=MAX('入力ｼｰﾄ①_従事者情報（様式第3号及び第4号作成用）'!$CB$4:$CB$500),
  IF(
    ISNUMBER(MATCH(TRUE,'入力ｼｰﾄ①_従事者情報（様式第3号及び第4号作成用）'!$CB$4:$CB$500&gt;=ROWS($D$5:D77),0)),
    VLOOKUP(
      INDEX(
        '入力ｼｰﾄ①_従事者情報（様式第3号及び第4号作成用）'!$CD$4:$CEZ$500,
        MATCH(TRUE,'入力ｼｰﾄ①_従事者情報（様式第3号及び第4号作成用）'!$CB$4:$CB$500&gt;=ROWS($D$5:D77),0),
        (ROWS($D$5:D77)-IFERROR(
          IF(
            MATCH(TRUE, '入力ｼｰﾄ①_従事者情報（様式第3号及び第4号作成用）'!$CB$4:$CB$500 &gt;= ROWS($D$5:D77), 0) = 1,
            0,
            INDEX(
              '入力ｼｰﾄ①_従事者情報（様式第3号及び第4号作成用）'!$CB$4:$CB$500,
              MATCH(TRUE, '入力ｼｰﾄ①_従事者情報（様式第3号及び第4号作成用）'!$CB$4:$CB$500 &gt;= ROWS($D$5:D77), 0) -1
            )
          ),
          0
        ))
      ),
      非表示_資格正式名称!$B$3:$C$500,
      2,
      FALSE
    ),
    ""
  ),
  ""
)</f>
        <v/>
      </c>
      <c r="E77" s="109"/>
    </row>
    <row r="78" spans="2:5" x14ac:dyDescent="0.4">
      <c r="B78" s="3" t="str" cm="1">
        <f t="array" ref="B78">IF(
  ROWS($B$5:B78)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ROWS($B$5:B78), 0)
    )
    &amp; IF(
      INDEX(
        '入力ｼｰﾄ①_従事者情報（様式第3号及び第4号作成用）'!$BX$4:$BX$1000,
        MATCH(TRUE, '入力ｼｰﾄ①_従事者情報（様式第3号及び第4号作成用）'!$CB$4:$CB$1000 &gt;= ROWS($B$5:B78), 0)
      )=1,
      "",
      "-" &amp; (
        ROWS($B$5:B78)
        - IFERROR(
          IF(
            MATCH(TRUE, '入力ｼｰﾄ①_従事者情報（様式第3号及び第4号作成用）'!$CB$4:$CB$1000 &gt;= ROWS($B$5:B78), 0) = 1,
            0,
            INDEX(
              '入力ｼｰﾄ①_従事者情報（様式第3号及び第4号作成用）'!$CB$4:$CB$1000,
              MATCH(TRUE, '入力ｼｰﾄ①_従事者情報（様式第3号及び第4号作成用）'!$CB$4:$CB$1000 &gt;= ROWS($B$5:B78), 0) -1
            )
          ),
          0
        )
      )
    ),
    ""
  ),
  ""
)</f>
        <v/>
      </c>
      <c r="C78" s="9" t="str" cm="1">
        <f t="array" ref="C78">IF(
  ROWS($C$5:C78) &lt;= MAX('入力ｼｰﾄ①_従事者情報（様式第3号及び第4号作成用）'!$CB$4:$CB$1000),
  IF(
    ISNUMBER(MATCH(TRUE,'入力ｼｰﾄ①_従事者情報（様式第3号及び第4号作成用）'!$CB$4:$CB$1000&gt;=ROWS($C$5:C78),0)),
    INDEX(
      (
        INDEX('入力ｼｰﾄ①_従事者情報（様式第3号及び第4号作成用）'!$C$4:$C$1000,MATCH(TRUE,'入力ｼｰﾄ①_従事者情報（様式第3号及び第4号作成用）'!$CB$4:$CB$1000&gt;=ROWS($C$5:C78),0))
        &amp; " " &amp;
        INDEX('入力ｼｰﾄ①_従事者情報（様式第3号及び第4号作成用）'!$D$4:$D$1000,MATCH(TRUE,'入力ｼｰﾄ①_従事者情報（様式第3号及び第4号作成用）'!$CB$4:$CB$1000&gt;=ROWS($C$5:C78),0))
      ),
      1,1
    ),
    ""
  ),
  ""
)</f>
        <v/>
      </c>
      <c r="D78" s="9" t="str" cm="1">
        <f t="array" ref="D78">IF(
  ROWS($D$5:D78)&lt;=MAX('入力ｼｰﾄ①_従事者情報（様式第3号及び第4号作成用）'!$CB$4:$CB$500),
  IF(
    ISNUMBER(MATCH(TRUE,'入力ｼｰﾄ①_従事者情報（様式第3号及び第4号作成用）'!$CB$4:$CB$500&gt;=ROWS($D$5:D78),0)),
    VLOOKUP(
      INDEX(
        '入力ｼｰﾄ①_従事者情報（様式第3号及び第4号作成用）'!$CD$4:$CEZ$500,
        MATCH(TRUE,'入力ｼｰﾄ①_従事者情報（様式第3号及び第4号作成用）'!$CB$4:$CB$500&gt;=ROWS($D$5:D78),0),
        (ROWS($D$5:D78)-IFERROR(
          IF(
            MATCH(TRUE, '入力ｼｰﾄ①_従事者情報（様式第3号及び第4号作成用）'!$CB$4:$CB$500 &gt;= ROWS($D$5:D78), 0) = 1,
            0,
            INDEX(
              '入力ｼｰﾄ①_従事者情報（様式第3号及び第4号作成用）'!$CB$4:$CB$500,
              MATCH(TRUE, '入力ｼｰﾄ①_従事者情報（様式第3号及び第4号作成用）'!$CB$4:$CB$500 &gt;= ROWS($D$5:D78), 0) -1
            )
          ),
          0
        ))
      ),
      非表示_資格正式名称!$B$3:$C$500,
      2,
      FALSE
    ),
    ""
  ),
  ""
)</f>
        <v/>
      </c>
      <c r="E78" s="109"/>
    </row>
    <row r="79" spans="2:5" x14ac:dyDescent="0.4">
      <c r="B79" s="3" t="str" cm="1">
        <f t="array" ref="B79">IF(
  ROWS($B$5:B79)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ROWS($B$5:B79), 0)
    )
    &amp; IF(
      INDEX(
        '入力ｼｰﾄ①_従事者情報（様式第3号及び第4号作成用）'!$BX$4:$BX$1000,
        MATCH(TRUE, '入力ｼｰﾄ①_従事者情報（様式第3号及び第4号作成用）'!$CB$4:$CB$1000 &gt;= ROWS($B$5:B79), 0)
      )=1,
      "",
      "-" &amp; (
        ROWS($B$5:B79)
        - IFERROR(
          IF(
            MATCH(TRUE, '入力ｼｰﾄ①_従事者情報（様式第3号及び第4号作成用）'!$CB$4:$CB$1000 &gt;= ROWS($B$5:B79), 0) = 1,
            0,
            INDEX(
              '入力ｼｰﾄ①_従事者情報（様式第3号及び第4号作成用）'!$CB$4:$CB$1000,
              MATCH(TRUE, '入力ｼｰﾄ①_従事者情報（様式第3号及び第4号作成用）'!$CB$4:$CB$1000 &gt;= ROWS($B$5:B79), 0) -1
            )
          ),
          0
        )
      )
    ),
    ""
  ),
  ""
)</f>
        <v/>
      </c>
      <c r="C79" s="9" t="str" cm="1">
        <f t="array" ref="C79">IF(
  ROWS($C$5:C79) &lt;= MAX('入力ｼｰﾄ①_従事者情報（様式第3号及び第4号作成用）'!$CB$4:$CB$1000),
  IF(
    ISNUMBER(MATCH(TRUE,'入力ｼｰﾄ①_従事者情報（様式第3号及び第4号作成用）'!$CB$4:$CB$1000&gt;=ROWS($C$5:C79),0)),
    INDEX(
      (
        INDEX('入力ｼｰﾄ①_従事者情報（様式第3号及び第4号作成用）'!$C$4:$C$1000,MATCH(TRUE,'入力ｼｰﾄ①_従事者情報（様式第3号及び第4号作成用）'!$CB$4:$CB$1000&gt;=ROWS($C$5:C79),0))
        &amp; " " &amp;
        INDEX('入力ｼｰﾄ①_従事者情報（様式第3号及び第4号作成用）'!$D$4:$D$1000,MATCH(TRUE,'入力ｼｰﾄ①_従事者情報（様式第3号及び第4号作成用）'!$CB$4:$CB$1000&gt;=ROWS($C$5:C79),0))
      ),
      1,1
    ),
    ""
  ),
  ""
)</f>
        <v/>
      </c>
      <c r="D79" s="9" t="str" cm="1">
        <f t="array" ref="D79">IF(
  ROWS($D$5:D79)&lt;=MAX('入力ｼｰﾄ①_従事者情報（様式第3号及び第4号作成用）'!$CB$4:$CB$500),
  IF(
    ISNUMBER(MATCH(TRUE,'入力ｼｰﾄ①_従事者情報（様式第3号及び第4号作成用）'!$CB$4:$CB$500&gt;=ROWS($D$5:D79),0)),
    VLOOKUP(
      INDEX(
        '入力ｼｰﾄ①_従事者情報（様式第3号及び第4号作成用）'!$CD$4:$CEZ$500,
        MATCH(TRUE,'入力ｼｰﾄ①_従事者情報（様式第3号及び第4号作成用）'!$CB$4:$CB$500&gt;=ROWS($D$5:D79),0),
        (ROWS($D$5:D79)-IFERROR(
          IF(
            MATCH(TRUE, '入力ｼｰﾄ①_従事者情報（様式第3号及び第4号作成用）'!$CB$4:$CB$500 &gt;= ROWS($D$5:D79), 0) = 1,
            0,
            INDEX(
              '入力ｼｰﾄ①_従事者情報（様式第3号及び第4号作成用）'!$CB$4:$CB$500,
              MATCH(TRUE, '入力ｼｰﾄ①_従事者情報（様式第3号及び第4号作成用）'!$CB$4:$CB$500 &gt;= ROWS($D$5:D79), 0) -1
            )
          ),
          0
        ))
      ),
      非表示_資格正式名称!$B$3:$C$500,
      2,
      FALSE
    ),
    ""
  ),
  ""
)</f>
        <v/>
      </c>
      <c r="E79" s="109"/>
    </row>
    <row r="80" spans="2:5" x14ac:dyDescent="0.4">
      <c r="B80" s="3" t="str" cm="1">
        <f t="array" ref="B80">IF(
  ROWS($B$5:B80)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ROWS($B$5:B80), 0)
    )
    &amp; IF(
      INDEX(
        '入力ｼｰﾄ①_従事者情報（様式第3号及び第4号作成用）'!$BX$4:$BX$1000,
        MATCH(TRUE, '入力ｼｰﾄ①_従事者情報（様式第3号及び第4号作成用）'!$CB$4:$CB$1000 &gt;= ROWS($B$5:B80), 0)
      )=1,
      "",
      "-" &amp; (
        ROWS($B$5:B80)
        - IFERROR(
          IF(
            MATCH(TRUE, '入力ｼｰﾄ①_従事者情報（様式第3号及び第4号作成用）'!$CB$4:$CB$1000 &gt;= ROWS($B$5:B80), 0) = 1,
            0,
            INDEX(
              '入力ｼｰﾄ①_従事者情報（様式第3号及び第4号作成用）'!$CB$4:$CB$1000,
              MATCH(TRUE, '入力ｼｰﾄ①_従事者情報（様式第3号及び第4号作成用）'!$CB$4:$CB$1000 &gt;= ROWS($B$5:B80), 0) -1
            )
          ),
          0
        )
      )
    ),
    ""
  ),
  ""
)</f>
        <v/>
      </c>
      <c r="C80" s="9" t="str" cm="1">
        <f t="array" ref="C80">IF(
  ROWS($C$5:C80) &lt;= MAX('入力ｼｰﾄ①_従事者情報（様式第3号及び第4号作成用）'!$CB$4:$CB$1000),
  IF(
    ISNUMBER(MATCH(TRUE,'入力ｼｰﾄ①_従事者情報（様式第3号及び第4号作成用）'!$CB$4:$CB$1000&gt;=ROWS($C$5:C80),0)),
    INDEX(
      (
        INDEX('入力ｼｰﾄ①_従事者情報（様式第3号及び第4号作成用）'!$C$4:$C$1000,MATCH(TRUE,'入力ｼｰﾄ①_従事者情報（様式第3号及び第4号作成用）'!$CB$4:$CB$1000&gt;=ROWS($C$5:C80),0))
        &amp; " " &amp;
        INDEX('入力ｼｰﾄ①_従事者情報（様式第3号及び第4号作成用）'!$D$4:$D$1000,MATCH(TRUE,'入力ｼｰﾄ①_従事者情報（様式第3号及び第4号作成用）'!$CB$4:$CB$1000&gt;=ROWS($C$5:C80),0))
      ),
      1,1
    ),
    ""
  ),
  ""
)</f>
        <v/>
      </c>
      <c r="D80" s="9" t="str" cm="1">
        <f t="array" ref="D80">IF(
  ROWS($D$5:D80)&lt;=MAX('入力ｼｰﾄ①_従事者情報（様式第3号及び第4号作成用）'!$CB$4:$CB$500),
  IF(
    ISNUMBER(MATCH(TRUE,'入力ｼｰﾄ①_従事者情報（様式第3号及び第4号作成用）'!$CB$4:$CB$500&gt;=ROWS($D$5:D80),0)),
    VLOOKUP(
      INDEX(
        '入力ｼｰﾄ①_従事者情報（様式第3号及び第4号作成用）'!$CD$4:$CEZ$500,
        MATCH(TRUE,'入力ｼｰﾄ①_従事者情報（様式第3号及び第4号作成用）'!$CB$4:$CB$500&gt;=ROWS($D$5:D80),0),
        (ROWS($D$5:D80)-IFERROR(
          IF(
            MATCH(TRUE, '入力ｼｰﾄ①_従事者情報（様式第3号及び第4号作成用）'!$CB$4:$CB$500 &gt;= ROWS($D$5:D80), 0) = 1,
            0,
            INDEX(
              '入力ｼｰﾄ①_従事者情報（様式第3号及び第4号作成用）'!$CB$4:$CB$500,
              MATCH(TRUE, '入力ｼｰﾄ①_従事者情報（様式第3号及び第4号作成用）'!$CB$4:$CB$500 &gt;= ROWS($D$5:D80), 0) -1
            )
          ),
          0
        ))
      ),
      非表示_資格正式名称!$B$3:$C$500,
      2,
      FALSE
    ),
    ""
  ),
  ""
)</f>
        <v/>
      </c>
      <c r="E80" s="109"/>
    </row>
    <row r="81" spans="2:5" x14ac:dyDescent="0.4">
      <c r="B81" s="3" t="str" cm="1">
        <f t="array" ref="B81">IF(
  ROWS($B$5:B81)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ROWS($B$5:B81), 0)
    )
    &amp; IF(
      INDEX(
        '入力ｼｰﾄ①_従事者情報（様式第3号及び第4号作成用）'!$BX$4:$BX$1000,
        MATCH(TRUE, '入力ｼｰﾄ①_従事者情報（様式第3号及び第4号作成用）'!$CB$4:$CB$1000 &gt;= ROWS($B$5:B81), 0)
      )=1,
      "",
      "-" &amp; (
        ROWS($B$5:B81)
        - IFERROR(
          IF(
            MATCH(TRUE, '入力ｼｰﾄ①_従事者情報（様式第3号及び第4号作成用）'!$CB$4:$CB$1000 &gt;= ROWS($B$5:B81), 0) = 1,
            0,
            INDEX(
              '入力ｼｰﾄ①_従事者情報（様式第3号及び第4号作成用）'!$CB$4:$CB$1000,
              MATCH(TRUE, '入力ｼｰﾄ①_従事者情報（様式第3号及び第4号作成用）'!$CB$4:$CB$1000 &gt;= ROWS($B$5:B81), 0) -1
            )
          ),
          0
        )
      )
    ),
    ""
  ),
  ""
)</f>
        <v/>
      </c>
      <c r="C81" s="9" t="str" cm="1">
        <f t="array" ref="C81">IF(
  ROWS($C$5:C81) &lt;= MAX('入力ｼｰﾄ①_従事者情報（様式第3号及び第4号作成用）'!$CB$4:$CB$1000),
  IF(
    ISNUMBER(MATCH(TRUE,'入力ｼｰﾄ①_従事者情報（様式第3号及び第4号作成用）'!$CB$4:$CB$1000&gt;=ROWS($C$5:C81),0)),
    INDEX(
      (
        INDEX('入力ｼｰﾄ①_従事者情報（様式第3号及び第4号作成用）'!$C$4:$C$1000,MATCH(TRUE,'入力ｼｰﾄ①_従事者情報（様式第3号及び第4号作成用）'!$CB$4:$CB$1000&gt;=ROWS($C$5:C81),0))
        &amp; " " &amp;
        INDEX('入力ｼｰﾄ①_従事者情報（様式第3号及び第4号作成用）'!$D$4:$D$1000,MATCH(TRUE,'入力ｼｰﾄ①_従事者情報（様式第3号及び第4号作成用）'!$CB$4:$CB$1000&gt;=ROWS($C$5:C81),0))
      ),
      1,1
    ),
    ""
  ),
  ""
)</f>
        <v/>
      </c>
      <c r="D81" s="9" t="str" cm="1">
        <f t="array" ref="D81">IF(
  ROWS($D$5:D81)&lt;=MAX('入力ｼｰﾄ①_従事者情報（様式第3号及び第4号作成用）'!$CB$4:$CB$500),
  IF(
    ISNUMBER(MATCH(TRUE,'入力ｼｰﾄ①_従事者情報（様式第3号及び第4号作成用）'!$CB$4:$CB$500&gt;=ROWS($D$5:D81),0)),
    VLOOKUP(
      INDEX(
        '入力ｼｰﾄ①_従事者情報（様式第3号及び第4号作成用）'!$CD$4:$CEZ$500,
        MATCH(TRUE,'入力ｼｰﾄ①_従事者情報（様式第3号及び第4号作成用）'!$CB$4:$CB$500&gt;=ROWS($D$5:D81),0),
        (ROWS($D$5:D81)-IFERROR(
          IF(
            MATCH(TRUE, '入力ｼｰﾄ①_従事者情報（様式第3号及び第4号作成用）'!$CB$4:$CB$500 &gt;= ROWS($D$5:D81), 0) = 1,
            0,
            INDEX(
              '入力ｼｰﾄ①_従事者情報（様式第3号及び第4号作成用）'!$CB$4:$CB$500,
              MATCH(TRUE, '入力ｼｰﾄ①_従事者情報（様式第3号及び第4号作成用）'!$CB$4:$CB$500 &gt;= ROWS($D$5:D81), 0) -1
            )
          ),
          0
        ))
      ),
      非表示_資格正式名称!$B$3:$C$500,
      2,
      FALSE
    ),
    ""
  ),
  ""
)</f>
        <v/>
      </c>
      <c r="E81" s="109"/>
    </row>
    <row r="82" spans="2:5" x14ac:dyDescent="0.4">
      <c r="B82" s="3" t="str" cm="1">
        <f t="array" ref="B82">IF(
  ROWS($B$5:B82)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ROWS($B$5:B82), 0)
    )
    &amp; IF(
      INDEX(
        '入力ｼｰﾄ①_従事者情報（様式第3号及び第4号作成用）'!$BX$4:$BX$1000,
        MATCH(TRUE, '入力ｼｰﾄ①_従事者情報（様式第3号及び第4号作成用）'!$CB$4:$CB$1000 &gt;= ROWS($B$5:B82), 0)
      )=1,
      "",
      "-" &amp; (
        ROWS($B$5:B82)
        - IFERROR(
          IF(
            MATCH(TRUE, '入力ｼｰﾄ①_従事者情報（様式第3号及び第4号作成用）'!$CB$4:$CB$1000 &gt;= ROWS($B$5:B82), 0) = 1,
            0,
            INDEX(
              '入力ｼｰﾄ①_従事者情報（様式第3号及び第4号作成用）'!$CB$4:$CB$1000,
              MATCH(TRUE, '入力ｼｰﾄ①_従事者情報（様式第3号及び第4号作成用）'!$CB$4:$CB$1000 &gt;= ROWS($B$5:B82), 0) -1
            )
          ),
          0
        )
      )
    ),
    ""
  ),
  ""
)</f>
        <v/>
      </c>
      <c r="C82" s="9" t="str" cm="1">
        <f t="array" ref="C82">IF(
  ROWS($C$5:C82) &lt;= MAX('入力ｼｰﾄ①_従事者情報（様式第3号及び第4号作成用）'!$CB$4:$CB$1000),
  IF(
    ISNUMBER(MATCH(TRUE,'入力ｼｰﾄ①_従事者情報（様式第3号及び第4号作成用）'!$CB$4:$CB$1000&gt;=ROWS($C$5:C82),0)),
    INDEX(
      (
        INDEX('入力ｼｰﾄ①_従事者情報（様式第3号及び第4号作成用）'!$C$4:$C$1000,MATCH(TRUE,'入力ｼｰﾄ①_従事者情報（様式第3号及び第4号作成用）'!$CB$4:$CB$1000&gt;=ROWS($C$5:C82),0))
        &amp; " " &amp;
        INDEX('入力ｼｰﾄ①_従事者情報（様式第3号及び第4号作成用）'!$D$4:$D$1000,MATCH(TRUE,'入力ｼｰﾄ①_従事者情報（様式第3号及び第4号作成用）'!$CB$4:$CB$1000&gt;=ROWS($C$5:C82),0))
      ),
      1,1
    ),
    ""
  ),
  ""
)</f>
        <v/>
      </c>
      <c r="D82" s="9" t="str" cm="1">
        <f t="array" ref="D82">IF(
  ROWS($D$5:D82)&lt;=MAX('入力ｼｰﾄ①_従事者情報（様式第3号及び第4号作成用）'!$CB$4:$CB$500),
  IF(
    ISNUMBER(MATCH(TRUE,'入力ｼｰﾄ①_従事者情報（様式第3号及び第4号作成用）'!$CB$4:$CB$500&gt;=ROWS($D$5:D82),0)),
    VLOOKUP(
      INDEX(
        '入力ｼｰﾄ①_従事者情報（様式第3号及び第4号作成用）'!$CD$4:$CEZ$500,
        MATCH(TRUE,'入力ｼｰﾄ①_従事者情報（様式第3号及び第4号作成用）'!$CB$4:$CB$500&gt;=ROWS($D$5:D82),0),
        (ROWS($D$5:D82)-IFERROR(
          IF(
            MATCH(TRUE, '入力ｼｰﾄ①_従事者情報（様式第3号及び第4号作成用）'!$CB$4:$CB$500 &gt;= ROWS($D$5:D82), 0) = 1,
            0,
            INDEX(
              '入力ｼｰﾄ①_従事者情報（様式第3号及び第4号作成用）'!$CB$4:$CB$500,
              MATCH(TRUE, '入力ｼｰﾄ①_従事者情報（様式第3号及び第4号作成用）'!$CB$4:$CB$500 &gt;= ROWS($D$5:D82), 0) -1
            )
          ),
          0
        ))
      ),
      非表示_資格正式名称!$B$3:$C$500,
      2,
      FALSE
    ),
    ""
  ),
  ""
)</f>
        <v/>
      </c>
      <c r="E82" s="109"/>
    </row>
    <row r="83" spans="2:5" x14ac:dyDescent="0.4">
      <c r="B83" s="3" t="str" cm="1">
        <f t="array" ref="B83">IF(
  ROWS($B$5:B83)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ROWS($B$5:B83), 0)
    )
    &amp; IF(
      INDEX(
        '入力ｼｰﾄ①_従事者情報（様式第3号及び第4号作成用）'!$BX$4:$BX$1000,
        MATCH(TRUE, '入力ｼｰﾄ①_従事者情報（様式第3号及び第4号作成用）'!$CB$4:$CB$1000 &gt;= ROWS($B$5:B83), 0)
      )=1,
      "",
      "-" &amp; (
        ROWS($B$5:B83)
        - IFERROR(
          IF(
            MATCH(TRUE, '入力ｼｰﾄ①_従事者情報（様式第3号及び第4号作成用）'!$CB$4:$CB$1000 &gt;= ROWS($B$5:B83), 0) = 1,
            0,
            INDEX(
              '入力ｼｰﾄ①_従事者情報（様式第3号及び第4号作成用）'!$CB$4:$CB$1000,
              MATCH(TRUE, '入力ｼｰﾄ①_従事者情報（様式第3号及び第4号作成用）'!$CB$4:$CB$1000 &gt;= ROWS($B$5:B83), 0) -1
            )
          ),
          0
        )
      )
    ),
    ""
  ),
  ""
)</f>
        <v/>
      </c>
      <c r="C83" s="9" t="str" cm="1">
        <f t="array" ref="C83">IF(
  ROWS($C$5:C83) &lt;= MAX('入力ｼｰﾄ①_従事者情報（様式第3号及び第4号作成用）'!$CB$4:$CB$1000),
  IF(
    ISNUMBER(MATCH(TRUE,'入力ｼｰﾄ①_従事者情報（様式第3号及び第4号作成用）'!$CB$4:$CB$1000&gt;=ROWS($C$5:C83),0)),
    INDEX(
      (
        INDEX('入力ｼｰﾄ①_従事者情報（様式第3号及び第4号作成用）'!$C$4:$C$1000,MATCH(TRUE,'入力ｼｰﾄ①_従事者情報（様式第3号及び第4号作成用）'!$CB$4:$CB$1000&gt;=ROWS($C$5:C83),0))
        &amp; " " &amp;
        INDEX('入力ｼｰﾄ①_従事者情報（様式第3号及び第4号作成用）'!$D$4:$D$1000,MATCH(TRUE,'入力ｼｰﾄ①_従事者情報（様式第3号及び第4号作成用）'!$CB$4:$CB$1000&gt;=ROWS($C$5:C83),0))
      ),
      1,1
    ),
    ""
  ),
  ""
)</f>
        <v/>
      </c>
      <c r="D83" s="9" t="str" cm="1">
        <f t="array" ref="D83">IF(
  ROWS($D$5:D83)&lt;=MAX('入力ｼｰﾄ①_従事者情報（様式第3号及び第4号作成用）'!$CB$4:$CB$500),
  IF(
    ISNUMBER(MATCH(TRUE,'入力ｼｰﾄ①_従事者情報（様式第3号及び第4号作成用）'!$CB$4:$CB$500&gt;=ROWS($D$5:D83),0)),
    VLOOKUP(
      INDEX(
        '入力ｼｰﾄ①_従事者情報（様式第3号及び第4号作成用）'!$CD$4:$CEZ$500,
        MATCH(TRUE,'入力ｼｰﾄ①_従事者情報（様式第3号及び第4号作成用）'!$CB$4:$CB$500&gt;=ROWS($D$5:D83),0),
        (ROWS($D$5:D83)-IFERROR(
          IF(
            MATCH(TRUE, '入力ｼｰﾄ①_従事者情報（様式第3号及び第4号作成用）'!$CB$4:$CB$500 &gt;= ROWS($D$5:D83), 0) = 1,
            0,
            INDEX(
              '入力ｼｰﾄ①_従事者情報（様式第3号及び第4号作成用）'!$CB$4:$CB$500,
              MATCH(TRUE, '入力ｼｰﾄ①_従事者情報（様式第3号及び第4号作成用）'!$CB$4:$CB$500 &gt;= ROWS($D$5:D83), 0) -1
            )
          ),
          0
        ))
      ),
      非表示_資格正式名称!$B$3:$C$500,
      2,
      FALSE
    ),
    ""
  ),
  ""
)</f>
        <v/>
      </c>
      <c r="E83" s="109"/>
    </row>
    <row r="84" spans="2:5" x14ac:dyDescent="0.4">
      <c r="B84" s="3" t="str" cm="1">
        <f t="array" ref="B84">IF(
  ROWS($B$5:B84)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ROWS($B$5:B84), 0)
    )
    &amp; IF(
      INDEX(
        '入力ｼｰﾄ①_従事者情報（様式第3号及び第4号作成用）'!$BX$4:$BX$1000,
        MATCH(TRUE, '入力ｼｰﾄ①_従事者情報（様式第3号及び第4号作成用）'!$CB$4:$CB$1000 &gt;= ROWS($B$5:B84), 0)
      )=1,
      "",
      "-" &amp; (
        ROWS($B$5:B84)
        - IFERROR(
          IF(
            MATCH(TRUE, '入力ｼｰﾄ①_従事者情報（様式第3号及び第4号作成用）'!$CB$4:$CB$1000 &gt;= ROWS($B$5:B84), 0) = 1,
            0,
            INDEX(
              '入力ｼｰﾄ①_従事者情報（様式第3号及び第4号作成用）'!$CB$4:$CB$1000,
              MATCH(TRUE, '入力ｼｰﾄ①_従事者情報（様式第3号及び第4号作成用）'!$CB$4:$CB$1000 &gt;= ROWS($B$5:B84), 0) -1
            )
          ),
          0
        )
      )
    ),
    ""
  ),
  ""
)</f>
        <v/>
      </c>
      <c r="C84" s="9" t="str" cm="1">
        <f t="array" ref="C84">IF(
  ROWS($C$5:C84) &lt;= MAX('入力ｼｰﾄ①_従事者情報（様式第3号及び第4号作成用）'!$CB$4:$CB$1000),
  IF(
    ISNUMBER(MATCH(TRUE,'入力ｼｰﾄ①_従事者情報（様式第3号及び第4号作成用）'!$CB$4:$CB$1000&gt;=ROWS($C$5:C84),0)),
    INDEX(
      (
        INDEX('入力ｼｰﾄ①_従事者情報（様式第3号及び第4号作成用）'!$C$4:$C$1000,MATCH(TRUE,'入力ｼｰﾄ①_従事者情報（様式第3号及び第4号作成用）'!$CB$4:$CB$1000&gt;=ROWS($C$5:C84),0))
        &amp; " " &amp;
        INDEX('入力ｼｰﾄ①_従事者情報（様式第3号及び第4号作成用）'!$D$4:$D$1000,MATCH(TRUE,'入力ｼｰﾄ①_従事者情報（様式第3号及び第4号作成用）'!$CB$4:$CB$1000&gt;=ROWS($C$5:C84),0))
      ),
      1,1
    ),
    ""
  ),
  ""
)</f>
        <v/>
      </c>
      <c r="D84" s="9" t="str" cm="1">
        <f t="array" ref="D84">IF(
  ROWS($D$5:D84)&lt;=MAX('入力ｼｰﾄ①_従事者情報（様式第3号及び第4号作成用）'!$CB$4:$CB$500),
  IF(
    ISNUMBER(MATCH(TRUE,'入力ｼｰﾄ①_従事者情報（様式第3号及び第4号作成用）'!$CB$4:$CB$500&gt;=ROWS($D$5:D84),0)),
    VLOOKUP(
      INDEX(
        '入力ｼｰﾄ①_従事者情報（様式第3号及び第4号作成用）'!$CD$4:$CEZ$500,
        MATCH(TRUE,'入力ｼｰﾄ①_従事者情報（様式第3号及び第4号作成用）'!$CB$4:$CB$500&gt;=ROWS($D$5:D84),0),
        (ROWS($D$5:D84)-IFERROR(
          IF(
            MATCH(TRUE, '入力ｼｰﾄ①_従事者情報（様式第3号及び第4号作成用）'!$CB$4:$CB$500 &gt;= ROWS($D$5:D84), 0) = 1,
            0,
            INDEX(
              '入力ｼｰﾄ①_従事者情報（様式第3号及び第4号作成用）'!$CB$4:$CB$500,
              MATCH(TRUE, '入力ｼｰﾄ①_従事者情報（様式第3号及び第4号作成用）'!$CB$4:$CB$500 &gt;= ROWS($D$5:D84), 0) -1
            )
          ),
          0
        ))
      ),
      非表示_資格正式名称!$B$3:$C$500,
      2,
      FALSE
    ),
    ""
  ),
  ""
)</f>
        <v/>
      </c>
      <c r="E84" s="109"/>
    </row>
    <row r="85" spans="2:5" x14ac:dyDescent="0.4">
      <c r="B85" s="3" t="str" cm="1">
        <f t="array" ref="B85">IF(
  ROWS($B$5:B85)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ROWS($B$5:B85), 0)
    )
    &amp; IF(
      INDEX(
        '入力ｼｰﾄ①_従事者情報（様式第3号及び第4号作成用）'!$BX$4:$BX$1000,
        MATCH(TRUE, '入力ｼｰﾄ①_従事者情報（様式第3号及び第4号作成用）'!$CB$4:$CB$1000 &gt;= ROWS($B$5:B85), 0)
      )=1,
      "",
      "-" &amp; (
        ROWS($B$5:B85)
        - IFERROR(
          IF(
            MATCH(TRUE, '入力ｼｰﾄ①_従事者情報（様式第3号及び第4号作成用）'!$CB$4:$CB$1000 &gt;= ROWS($B$5:B85), 0) = 1,
            0,
            INDEX(
              '入力ｼｰﾄ①_従事者情報（様式第3号及び第4号作成用）'!$CB$4:$CB$1000,
              MATCH(TRUE, '入力ｼｰﾄ①_従事者情報（様式第3号及び第4号作成用）'!$CB$4:$CB$1000 &gt;= ROWS($B$5:B85), 0) -1
            )
          ),
          0
        )
      )
    ),
    ""
  ),
  ""
)</f>
        <v/>
      </c>
      <c r="C85" s="9" t="str" cm="1">
        <f t="array" ref="C85">IF(
  ROWS($C$5:C85) &lt;= MAX('入力ｼｰﾄ①_従事者情報（様式第3号及び第4号作成用）'!$CB$4:$CB$1000),
  IF(
    ISNUMBER(MATCH(TRUE,'入力ｼｰﾄ①_従事者情報（様式第3号及び第4号作成用）'!$CB$4:$CB$1000&gt;=ROWS($C$5:C85),0)),
    INDEX(
      (
        INDEX('入力ｼｰﾄ①_従事者情報（様式第3号及び第4号作成用）'!$C$4:$C$1000,MATCH(TRUE,'入力ｼｰﾄ①_従事者情報（様式第3号及び第4号作成用）'!$CB$4:$CB$1000&gt;=ROWS($C$5:C85),0))
        &amp; " " &amp;
        INDEX('入力ｼｰﾄ①_従事者情報（様式第3号及び第4号作成用）'!$D$4:$D$1000,MATCH(TRUE,'入力ｼｰﾄ①_従事者情報（様式第3号及び第4号作成用）'!$CB$4:$CB$1000&gt;=ROWS($C$5:C85),0))
      ),
      1,1
    ),
    ""
  ),
  ""
)</f>
        <v/>
      </c>
      <c r="D85" s="9" t="str" cm="1">
        <f t="array" ref="D85">IF(
  ROWS($D$5:D85)&lt;=MAX('入力ｼｰﾄ①_従事者情報（様式第3号及び第4号作成用）'!$CB$4:$CB$500),
  IF(
    ISNUMBER(MATCH(TRUE,'入力ｼｰﾄ①_従事者情報（様式第3号及び第4号作成用）'!$CB$4:$CB$500&gt;=ROWS($D$5:D85),0)),
    VLOOKUP(
      INDEX(
        '入力ｼｰﾄ①_従事者情報（様式第3号及び第4号作成用）'!$CD$4:$CEZ$500,
        MATCH(TRUE,'入力ｼｰﾄ①_従事者情報（様式第3号及び第4号作成用）'!$CB$4:$CB$500&gt;=ROWS($D$5:D85),0),
        (ROWS($D$5:D85)-IFERROR(
          IF(
            MATCH(TRUE, '入力ｼｰﾄ①_従事者情報（様式第3号及び第4号作成用）'!$CB$4:$CB$500 &gt;= ROWS($D$5:D85), 0) = 1,
            0,
            INDEX(
              '入力ｼｰﾄ①_従事者情報（様式第3号及び第4号作成用）'!$CB$4:$CB$500,
              MATCH(TRUE, '入力ｼｰﾄ①_従事者情報（様式第3号及び第4号作成用）'!$CB$4:$CB$500 &gt;= ROWS($D$5:D85), 0) -1
            )
          ),
          0
        ))
      ),
      非表示_資格正式名称!$B$3:$C$500,
      2,
      FALSE
    ),
    ""
  ),
  ""
)</f>
        <v/>
      </c>
      <c r="E85" s="109"/>
    </row>
    <row r="86" spans="2:5" x14ac:dyDescent="0.4">
      <c r="B86" s="3" t="str" cm="1">
        <f t="array" ref="B86">IF(
  ROWS($B$5:B86)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ROWS($B$5:B86), 0)
    )
    &amp; IF(
      INDEX(
        '入力ｼｰﾄ①_従事者情報（様式第3号及び第4号作成用）'!$BX$4:$BX$1000,
        MATCH(TRUE, '入力ｼｰﾄ①_従事者情報（様式第3号及び第4号作成用）'!$CB$4:$CB$1000 &gt;= ROWS($B$5:B86), 0)
      )=1,
      "",
      "-" &amp; (
        ROWS($B$5:B86)
        - IFERROR(
          IF(
            MATCH(TRUE, '入力ｼｰﾄ①_従事者情報（様式第3号及び第4号作成用）'!$CB$4:$CB$1000 &gt;= ROWS($B$5:B86), 0) = 1,
            0,
            INDEX(
              '入力ｼｰﾄ①_従事者情報（様式第3号及び第4号作成用）'!$CB$4:$CB$1000,
              MATCH(TRUE, '入力ｼｰﾄ①_従事者情報（様式第3号及び第4号作成用）'!$CB$4:$CB$1000 &gt;= ROWS($B$5:B86), 0) -1
            )
          ),
          0
        )
      )
    ),
    ""
  ),
  ""
)</f>
        <v/>
      </c>
      <c r="C86" s="9" t="str" cm="1">
        <f t="array" ref="C86">IF(
  ROWS($C$5:C86) &lt;= MAX('入力ｼｰﾄ①_従事者情報（様式第3号及び第4号作成用）'!$CB$4:$CB$1000),
  IF(
    ISNUMBER(MATCH(TRUE,'入力ｼｰﾄ①_従事者情報（様式第3号及び第4号作成用）'!$CB$4:$CB$1000&gt;=ROWS($C$5:C86),0)),
    INDEX(
      (
        INDEX('入力ｼｰﾄ①_従事者情報（様式第3号及び第4号作成用）'!$C$4:$C$1000,MATCH(TRUE,'入力ｼｰﾄ①_従事者情報（様式第3号及び第4号作成用）'!$CB$4:$CB$1000&gt;=ROWS($C$5:C86),0))
        &amp; " " &amp;
        INDEX('入力ｼｰﾄ①_従事者情報（様式第3号及び第4号作成用）'!$D$4:$D$1000,MATCH(TRUE,'入力ｼｰﾄ①_従事者情報（様式第3号及び第4号作成用）'!$CB$4:$CB$1000&gt;=ROWS($C$5:C86),0))
      ),
      1,1
    ),
    ""
  ),
  ""
)</f>
        <v/>
      </c>
      <c r="D86" s="9" t="str" cm="1">
        <f t="array" ref="D86">IF(
  ROWS($D$5:D86)&lt;=MAX('入力ｼｰﾄ①_従事者情報（様式第3号及び第4号作成用）'!$CB$4:$CB$500),
  IF(
    ISNUMBER(MATCH(TRUE,'入力ｼｰﾄ①_従事者情報（様式第3号及び第4号作成用）'!$CB$4:$CB$500&gt;=ROWS($D$5:D86),0)),
    VLOOKUP(
      INDEX(
        '入力ｼｰﾄ①_従事者情報（様式第3号及び第4号作成用）'!$CD$4:$CEZ$500,
        MATCH(TRUE,'入力ｼｰﾄ①_従事者情報（様式第3号及び第4号作成用）'!$CB$4:$CB$500&gt;=ROWS($D$5:D86),0),
        (ROWS($D$5:D86)-IFERROR(
          IF(
            MATCH(TRUE, '入力ｼｰﾄ①_従事者情報（様式第3号及び第4号作成用）'!$CB$4:$CB$500 &gt;= ROWS($D$5:D86), 0) = 1,
            0,
            INDEX(
              '入力ｼｰﾄ①_従事者情報（様式第3号及び第4号作成用）'!$CB$4:$CB$500,
              MATCH(TRUE, '入力ｼｰﾄ①_従事者情報（様式第3号及び第4号作成用）'!$CB$4:$CB$500 &gt;= ROWS($D$5:D86), 0) -1
            )
          ),
          0
        ))
      ),
      非表示_資格正式名称!$B$3:$C$500,
      2,
      FALSE
    ),
    ""
  ),
  ""
)</f>
        <v/>
      </c>
      <c r="E86" s="109"/>
    </row>
    <row r="87" spans="2:5" x14ac:dyDescent="0.4">
      <c r="B87" s="3" t="str" cm="1">
        <f t="array" ref="B87">IF(
  ROWS($B$5:B87)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ROWS($B$5:B87), 0)
    )
    &amp; IF(
      INDEX(
        '入力ｼｰﾄ①_従事者情報（様式第3号及び第4号作成用）'!$BX$4:$BX$1000,
        MATCH(TRUE, '入力ｼｰﾄ①_従事者情報（様式第3号及び第4号作成用）'!$CB$4:$CB$1000 &gt;= ROWS($B$5:B87), 0)
      )=1,
      "",
      "-" &amp; (
        ROWS($B$5:B87)
        - IFERROR(
          IF(
            MATCH(TRUE, '入力ｼｰﾄ①_従事者情報（様式第3号及び第4号作成用）'!$CB$4:$CB$1000 &gt;= ROWS($B$5:B87), 0) = 1,
            0,
            INDEX(
              '入力ｼｰﾄ①_従事者情報（様式第3号及び第4号作成用）'!$CB$4:$CB$1000,
              MATCH(TRUE, '入力ｼｰﾄ①_従事者情報（様式第3号及び第4号作成用）'!$CB$4:$CB$1000 &gt;= ROWS($B$5:B87), 0) -1
            )
          ),
          0
        )
      )
    ),
    ""
  ),
  ""
)</f>
        <v/>
      </c>
      <c r="C87" s="9" t="str" cm="1">
        <f t="array" ref="C87">IF(
  ROWS($C$5:C87) &lt;= MAX('入力ｼｰﾄ①_従事者情報（様式第3号及び第4号作成用）'!$CB$4:$CB$1000),
  IF(
    ISNUMBER(MATCH(TRUE,'入力ｼｰﾄ①_従事者情報（様式第3号及び第4号作成用）'!$CB$4:$CB$1000&gt;=ROWS($C$5:C87),0)),
    INDEX(
      (
        INDEX('入力ｼｰﾄ①_従事者情報（様式第3号及び第4号作成用）'!$C$4:$C$1000,MATCH(TRUE,'入力ｼｰﾄ①_従事者情報（様式第3号及び第4号作成用）'!$CB$4:$CB$1000&gt;=ROWS($C$5:C87),0))
        &amp; " " &amp;
        INDEX('入力ｼｰﾄ①_従事者情報（様式第3号及び第4号作成用）'!$D$4:$D$1000,MATCH(TRUE,'入力ｼｰﾄ①_従事者情報（様式第3号及び第4号作成用）'!$CB$4:$CB$1000&gt;=ROWS($C$5:C87),0))
      ),
      1,1
    ),
    ""
  ),
  ""
)</f>
        <v/>
      </c>
      <c r="D87" s="9" t="str" cm="1">
        <f t="array" ref="D87">IF(
  ROWS($D$5:D87)&lt;=MAX('入力ｼｰﾄ①_従事者情報（様式第3号及び第4号作成用）'!$CB$4:$CB$500),
  IF(
    ISNUMBER(MATCH(TRUE,'入力ｼｰﾄ①_従事者情報（様式第3号及び第4号作成用）'!$CB$4:$CB$500&gt;=ROWS($D$5:D87),0)),
    VLOOKUP(
      INDEX(
        '入力ｼｰﾄ①_従事者情報（様式第3号及び第4号作成用）'!$CD$4:$CEZ$500,
        MATCH(TRUE,'入力ｼｰﾄ①_従事者情報（様式第3号及び第4号作成用）'!$CB$4:$CB$500&gt;=ROWS($D$5:D87),0),
        (ROWS($D$5:D87)-IFERROR(
          IF(
            MATCH(TRUE, '入力ｼｰﾄ①_従事者情報（様式第3号及び第4号作成用）'!$CB$4:$CB$500 &gt;= ROWS($D$5:D87), 0) = 1,
            0,
            INDEX(
              '入力ｼｰﾄ①_従事者情報（様式第3号及び第4号作成用）'!$CB$4:$CB$500,
              MATCH(TRUE, '入力ｼｰﾄ①_従事者情報（様式第3号及び第4号作成用）'!$CB$4:$CB$500 &gt;= ROWS($D$5:D87), 0) -1
            )
          ),
          0
        ))
      ),
      非表示_資格正式名称!$B$3:$C$500,
      2,
      FALSE
    ),
    ""
  ),
  ""
)</f>
        <v/>
      </c>
      <c r="E87" s="109"/>
    </row>
    <row r="88" spans="2:5" x14ac:dyDescent="0.4">
      <c r="B88" s="3" t="str" cm="1">
        <f t="array" ref="B88">IF(
  ROWS($B$5:B88)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ROWS($B$5:B88), 0)
    )
    &amp; IF(
      INDEX(
        '入力ｼｰﾄ①_従事者情報（様式第3号及び第4号作成用）'!$BX$4:$BX$1000,
        MATCH(TRUE, '入力ｼｰﾄ①_従事者情報（様式第3号及び第4号作成用）'!$CB$4:$CB$1000 &gt;= ROWS($B$5:B88), 0)
      )=1,
      "",
      "-" &amp; (
        ROWS($B$5:B88)
        - IFERROR(
          IF(
            MATCH(TRUE, '入力ｼｰﾄ①_従事者情報（様式第3号及び第4号作成用）'!$CB$4:$CB$1000 &gt;= ROWS($B$5:B88), 0) = 1,
            0,
            INDEX(
              '入力ｼｰﾄ①_従事者情報（様式第3号及び第4号作成用）'!$CB$4:$CB$1000,
              MATCH(TRUE, '入力ｼｰﾄ①_従事者情報（様式第3号及び第4号作成用）'!$CB$4:$CB$1000 &gt;= ROWS($B$5:B88), 0) -1
            )
          ),
          0
        )
      )
    ),
    ""
  ),
  ""
)</f>
        <v/>
      </c>
      <c r="C88" s="9" t="str" cm="1">
        <f t="array" ref="C88">IF(
  ROWS($C$5:C88) &lt;= MAX('入力ｼｰﾄ①_従事者情報（様式第3号及び第4号作成用）'!$CB$4:$CB$1000),
  IF(
    ISNUMBER(MATCH(TRUE,'入力ｼｰﾄ①_従事者情報（様式第3号及び第4号作成用）'!$CB$4:$CB$1000&gt;=ROWS($C$5:C88),0)),
    INDEX(
      (
        INDEX('入力ｼｰﾄ①_従事者情報（様式第3号及び第4号作成用）'!$C$4:$C$1000,MATCH(TRUE,'入力ｼｰﾄ①_従事者情報（様式第3号及び第4号作成用）'!$CB$4:$CB$1000&gt;=ROWS($C$5:C88),0))
        &amp; " " &amp;
        INDEX('入力ｼｰﾄ①_従事者情報（様式第3号及び第4号作成用）'!$D$4:$D$1000,MATCH(TRUE,'入力ｼｰﾄ①_従事者情報（様式第3号及び第4号作成用）'!$CB$4:$CB$1000&gt;=ROWS($C$5:C88),0))
      ),
      1,1
    ),
    ""
  ),
  ""
)</f>
        <v/>
      </c>
      <c r="D88" s="9" t="str" cm="1">
        <f t="array" ref="D88">IF(
  ROWS($D$5:D88)&lt;=MAX('入力ｼｰﾄ①_従事者情報（様式第3号及び第4号作成用）'!$CB$4:$CB$500),
  IF(
    ISNUMBER(MATCH(TRUE,'入力ｼｰﾄ①_従事者情報（様式第3号及び第4号作成用）'!$CB$4:$CB$500&gt;=ROWS($D$5:D88),0)),
    VLOOKUP(
      INDEX(
        '入力ｼｰﾄ①_従事者情報（様式第3号及び第4号作成用）'!$CD$4:$CEZ$500,
        MATCH(TRUE,'入力ｼｰﾄ①_従事者情報（様式第3号及び第4号作成用）'!$CB$4:$CB$500&gt;=ROWS($D$5:D88),0),
        (ROWS($D$5:D88)-IFERROR(
          IF(
            MATCH(TRUE, '入力ｼｰﾄ①_従事者情報（様式第3号及び第4号作成用）'!$CB$4:$CB$500 &gt;= ROWS($D$5:D88), 0) = 1,
            0,
            INDEX(
              '入力ｼｰﾄ①_従事者情報（様式第3号及び第4号作成用）'!$CB$4:$CB$500,
              MATCH(TRUE, '入力ｼｰﾄ①_従事者情報（様式第3号及び第4号作成用）'!$CB$4:$CB$500 &gt;= ROWS($D$5:D88), 0) -1
            )
          ),
          0
        ))
      ),
      非表示_資格正式名称!$B$3:$C$500,
      2,
      FALSE
    ),
    ""
  ),
  ""
)</f>
        <v/>
      </c>
      <c r="E88" s="109"/>
    </row>
    <row r="89" spans="2:5" x14ac:dyDescent="0.4">
      <c r="B89" s="3" t="str" cm="1">
        <f t="array" ref="B89">IF(
  ROWS($B$5:B89)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ROWS($B$5:B89), 0)
    )
    &amp; IF(
      INDEX(
        '入力ｼｰﾄ①_従事者情報（様式第3号及び第4号作成用）'!$BX$4:$BX$1000,
        MATCH(TRUE, '入力ｼｰﾄ①_従事者情報（様式第3号及び第4号作成用）'!$CB$4:$CB$1000 &gt;= ROWS($B$5:B89), 0)
      )=1,
      "",
      "-" &amp; (
        ROWS($B$5:B89)
        - IFERROR(
          IF(
            MATCH(TRUE, '入力ｼｰﾄ①_従事者情報（様式第3号及び第4号作成用）'!$CB$4:$CB$1000 &gt;= ROWS($B$5:B89), 0) = 1,
            0,
            INDEX(
              '入力ｼｰﾄ①_従事者情報（様式第3号及び第4号作成用）'!$CB$4:$CB$1000,
              MATCH(TRUE, '入力ｼｰﾄ①_従事者情報（様式第3号及び第4号作成用）'!$CB$4:$CB$1000 &gt;= ROWS($B$5:B89), 0) -1
            )
          ),
          0
        )
      )
    ),
    ""
  ),
  ""
)</f>
        <v/>
      </c>
      <c r="C89" s="9" t="str" cm="1">
        <f t="array" ref="C89">IF(
  ROWS($C$5:C89) &lt;= MAX('入力ｼｰﾄ①_従事者情報（様式第3号及び第4号作成用）'!$CB$4:$CB$1000),
  IF(
    ISNUMBER(MATCH(TRUE,'入力ｼｰﾄ①_従事者情報（様式第3号及び第4号作成用）'!$CB$4:$CB$1000&gt;=ROWS($C$5:C89),0)),
    INDEX(
      (
        INDEX('入力ｼｰﾄ①_従事者情報（様式第3号及び第4号作成用）'!$C$4:$C$1000,MATCH(TRUE,'入力ｼｰﾄ①_従事者情報（様式第3号及び第4号作成用）'!$CB$4:$CB$1000&gt;=ROWS($C$5:C89),0))
        &amp; " " &amp;
        INDEX('入力ｼｰﾄ①_従事者情報（様式第3号及び第4号作成用）'!$D$4:$D$1000,MATCH(TRUE,'入力ｼｰﾄ①_従事者情報（様式第3号及び第4号作成用）'!$CB$4:$CB$1000&gt;=ROWS($C$5:C89),0))
      ),
      1,1
    ),
    ""
  ),
  ""
)</f>
        <v/>
      </c>
      <c r="D89" s="9" t="str" cm="1">
        <f t="array" ref="D89">IF(
  ROWS($D$5:D89)&lt;=MAX('入力ｼｰﾄ①_従事者情報（様式第3号及び第4号作成用）'!$CB$4:$CB$500),
  IF(
    ISNUMBER(MATCH(TRUE,'入力ｼｰﾄ①_従事者情報（様式第3号及び第4号作成用）'!$CB$4:$CB$500&gt;=ROWS($D$5:D89),0)),
    VLOOKUP(
      INDEX(
        '入力ｼｰﾄ①_従事者情報（様式第3号及び第4号作成用）'!$CD$4:$CEZ$500,
        MATCH(TRUE,'入力ｼｰﾄ①_従事者情報（様式第3号及び第4号作成用）'!$CB$4:$CB$500&gt;=ROWS($D$5:D89),0),
        (ROWS($D$5:D89)-IFERROR(
          IF(
            MATCH(TRUE, '入力ｼｰﾄ①_従事者情報（様式第3号及び第4号作成用）'!$CB$4:$CB$500 &gt;= ROWS($D$5:D89), 0) = 1,
            0,
            INDEX(
              '入力ｼｰﾄ①_従事者情報（様式第3号及び第4号作成用）'!$CB$4:$CB$500,
              MATCH(TRUE, '入力ｼｰﾄ①_従事者情報（様式第3号及び第4号作成用）'!$CB$4:$CB$500 &gt;= ROWS($D$5:D89), 0) -1
            )
          ),
          0
        ))
      ),
      非表示_資格正式名称!$B$3:$C$500,
      2,
      FALSE
    ),
    ""
  ),
  ""
)</f>
        <v/>
      </c>
      <c r="E89" s="109"/>
    </row>
    <row r="90" spans="2:5" x14ac:dyDescent="0.4">
      <c r="B90" s="3" t="str" cm="1">
        <f t="array" ref="B90">IF(
  ROWS($B$5:B90)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ROWS($B$5:B90), 0)
    )
    &amp; IF(
      INDEX(
        '入力ｼｰﾄ①_従事者情報（様式第3号及び第4号作成用）'!$BX$4:$BX$1000,
        MATCH(TRUE, '入力ｼｰﾄ①_従事者情報（様式第3号及び第4号作成用）'!$CB$4:$CB$1000 &gt;= ROWS($B$5:B90), 0)
      )=1,
      "",
      "-" &amp; (
        ROWS($B$5:B90)
        - IFERROR(
          IF(
            MATCH(TRUE, '入力ｼｰﾄ①_従事者情報（様式第3号及び第4号作成用）'!$CB$4:$CB$1000 &gt;= ROWS($B$5:B90), 0) = 1,
            0,
            INDEX(
              '入力ｼｰﾄ①_従事者情報（様式第3号及び第4号作成用）'!$CB$4:$CB$1000,
              MATCH(TRUE, '入力ｼｰﾄ①_従事者情報（様式第3号及び第4号作成用）'!$CB$4:$CB$1000 &gt;= ROWS($B$5:B90), 0) -1
            )
          ),
          0
        )
      )
    ),
    ""
  ),
  ""
)</f>
        <v/>
      </c>
      <c r="C90" s="9" t="str" cm="1">
        <f t="array" ref="C90">IF(
  ROWS($C$5:C90) &lt;= MAX('入力ｼｰﾄ①_従事者情報（様式第3号及び第4号作成用）'!$CB$4:$CB$1000),
  IF(
    ISNUMBER(MATCH(TRUE,'入力ｼｰﾄ①_従事者情報（様式第3号及び第4号作成用）'!$CB$4:$CB$1000&gt;=ROWS($C$5:C90),0)),
    INDEX(
      (
        INDEX('入力ｼｰﾄ①_従事者情報（様式第3号及び第4号作成用）'!$C$4:$C$1000,MATCH(TRUE,'入力ｼｰﾄ①_従事者情報（様式第3号及び第4号作成用）'!$CB$4:$CB$1000&gt;=ROWS($C$5:C90),0))
        &amp; " " &amp;
        INDEX('入力ｼｰﾄ①_従事者情報（様式第3号及び第4号作成用）'!$D$4:$D$1000,MATCH(TRUE,'入力ｼｰﾄ①_従事者情報（様式第3号及び第4号作成用）'!$CB$4:$CB$1000&gt;=ROWS($C$5:C90),0))
      ),
      1,1
    ),
    ""
  ),
  ""
)</f>
        <v/>
      </c>
      <c r="D90" s="9" t="str" cm="1">
        <f t="array" ref="D90">IF(
  ROWS($D$5:D90)&lt;=MAX('入力ｼｰﾄ①_従事者情報（様式第3号及び第4号作成用）'!$CB$4:$CB$500),
  IF(
    ISNUMBER(MATCH(TRUE,'入力ｼｰﾄ①_従事者情報（様式第3号及び第4号作成用）'!$CB$4:$CB$500&gt;=ROWS($D$5:D90),0)),
    VLOOKUP(
      INDEX(
        '入力ｼｰﾄ①_従事者情報（様式第3号及び第4号作成用）'!$CD$4:$CEZ$500,
        MATCH(TRUE,'入力ｼｰﾄ①_従事者情報（様式第3号及び第4号作成用）'!$CB$4:$CB$500&gt;=ROWS($D$5:D90),0),
        (ROWS($D$5:D90)-IFERROR(
          IF(
            MATCH(TRUE, '入力ｼｰﾄ①_従事者情報（様式第3号及び第4号作成用）'!$CB$4:$CB$500 &gt;= ROWS($D$5:D90), 0) = 1,
            0,
            INDEX(
              '入力ｼｰﾄ①_従事者情報（様式第3号及び第4号作成用）'!$CB$4:$CB$500,
              MATCH(TRUE, '入力ｼｰﾄ①_従事者情報（様式第3号及び第4号作成用）'!$CB$4:$CB$500 &gt;= ROWS($D$5:D90), 0) -1
            )
          ),
          0
        ))
      ),
      非表示_資格正式名称!$B$3:$C$500,
      2,
      FALSE
    ),
    ""
  ),
  ""
)</f>
        <v/>
      </c>
      <c r="E90" s="109"/>
    </row>
    <row r="91" spans="2:5" x14ac:dyDescent="0.4">
      <c r="B91" s="3" t="str" cm="1">
        <f t="array" ref="B91">IF(
  ROWS($B$5:B91)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ROWS($B$5:B91), 0)
    )
    &amp; IF(
      INDEX(
        '入力ｼｰﾄ①_従事者情報（様式第3号及び第4号作成用）'!$BX$4:$BX$1000,
        MATCH(TRUE, '入力ｼｰﾄ①_従事者情報（様式第3号及び第4号作成用）'!$CB$4:$CB$1000 &gt;= ROWS($B$5:B91), 0)
      )=1,
      "",
      "-" &amp; (
        ROWS($B$5:B91)
        - IFERROR(
          IF(
            MATCH(TRUE, '入力ｼｰﾄ①_従事者情報（様式第3号及び第4号作成用）'!$CB$4:$CB$1000 &gt;= ROWS($B$5:B91), 0) = 1,
            0,
            INDEX(
              '入力ｼｰﾄ①_従事者情報（様式第3号及び第4号作成用）'!$CB$4:$CB$1000,
              MATCH(TRUE, '入力ｼｰﾄ①_従事者情報（様式第3号及び第4号作成用）'!$CB$4:$CB$1000 &gt;= ROWS($B$5:B91), 0) -1
            )
          ),
          0
        )
      )
    ),
    ""
  ),
  ""
)</f>
        <v/>
      </c>
      <c r="C91" s="9" t="str" cm="1">
        <f t="array" ref="C91">IF(
  ROWS($C$5:C91) &lt;= MAX('入力ｼｰﾄ①_従事者情報（様式第3号及び第4号作成用）'!$CB$4:$CB$1000),
  IF(
    ISNUMBER(MATCH(TRUE,'入力ｼｰﾄ①_従事者情報（様式第3号及び第4号作成用）'!$CB$4:$CB$1000&gt;=ROWS($C$5:C91),0)),
    INDEX(
      (
        INDEX('入力ｼｰﾄ①_従事者情報（様式第3号及び第4号作成用）'!$C$4:$C$1000,MATCH(TRUE,'入力ｼｰﾄ①_従事者情報（様式第3号及び第4号作成用）'!$CB$4:$CB$1000&gt;=ROWS($C$5:C91),0))
        &amp; " " &amp;
        INDEX('入力ｼｰﾄ①_従事者情報（様式第3号及び第4号作成用）'!$D$4:$D$1000,MATCH(TRUE,'入力ｼｰﾄ①_従事者情報（様式第3号及び第4号作成用）'!$CB$4:$CB$1000&gt;=ROWS($C$5:C91),0))
      ),
      1,1
    ),
    ""
  ),
  ""
)</f>
        <v/>
      </c>
      <c r="D91" s="9" t="str" cm="1">
        <f t="array" ref="D91">IF(
  ROWS($D$5:D91)&lt;=MAX('入力ｼｰﾄ①_従事者情報（様式第3号及び第4号作成用）'!$CB$4:$CB$500),
  IF(
    ISNUMBER(MATCH(TRUE,'入力ｼｰﾄ①_従事者情報（様式第3号及び第4号作成用）'!$CB$4:$CB$500&gt;=ROWS($D$5:D91),0)),
    VLOOKUP(
      INDEX(
        '入力ｼｰﾄ①_従事者情報（様式第3号及び第4号作成用）'!$CD$4:$CEZ$500,
        MATCH(TRUE,'入力ｼｰﾄ①_従事者情報（様式第3号及び第4号作成用）'!$CB$4:$CB$500&gt;=ROWS($D$5:D91),0),
        (ROWS($D$5:D91)-IFERROR(
          IF(
            MATCH(TRUE, '入力ｼｰﾄ①_従事者情報（様式第3号及び第4号作成用）'!$CB$4:$CB$500 &gt;= ROWS($D$5:D91), 0) = 1,
            0,
            INDEX(
              '入力ｼｰﾄ①_従事者情報（様式第3号及び第4号作成用）'!$CB$4:$CB$500,
              MATCH(TRUE, '入力ｼｰﾄ①_従事者情報（様式第3号及び第4号作成用）'!$CB$4:$CB$500 &gt;= ROWS($D$5:D91), 0) -1
            )
          ),
          0
        ))
      ),
      非表示_資格正式名称!$B$3:$C$500,
      2,
      FALSE
    ),
    ""
  ),
  ""
)</f>
        <v/>
      </c>
      <c r="E91" s="109"/>
    </row>
    <row r="92" spans="2:5" x14ac:dyDescent="0.4">
      <c r="B92" s="3" t="str" cm="1">
        <f t="array" ref="B92">IF(
  ROWS($B$5:B92)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ROWS($B$5:B92), 0)
    )
    &amp; IF(
      INDEX(
        '入力ｼｰﾄ①_従事者情報（様式第3号及び第4号作成用）'!$BX$4:$BX$1000,
        MATCH(TRUE, '入力ｼｰﾄ①_従事者情報（様式第3号及び第4号作成用）'!$CB$4:$CB$1000 &gt;= ROWS($B$5:B92), 0)
      )=1,
      "",
      "-" &amp; (
        ROWS($B$5:B92)
        - IFERROR(
          IF(
            MATCH(TRUE, '入力ｼｰﾄ①_従事者情報（様式第3号及び第4号作成用）'!$CB$4:$CB$1000 &gt;= ROWS($B$5:B92), 0) = 1,
            0,
            INDEX(
              '入力ｼｰﾄ①_従事者情報（様式第3号及び第4号作成用）'!$CB$4:$CB$1000,
              MATCH(TRUE, '入力ｼｰﾄ①_従事者情報（様式第3号及び第4号作成用）'!$CB$4:$CB$1000 &gt;= ROWS($B$5:B92), 0) -1
            )
          ),
          0
        )
      )
    ),
    ""
  ),
  ""
)</f>
        <v/>
      </c>
      <c r="C92" s="9" t="str" cm="1">
        <f t="array" ref="C92">IF(
  ROWS($C$5:C92) &lt;= MAX('入力ｼｰﾄ①_従事者情報（様式第3号及び第4号作成用）'!$CB$4:$CB$1000),
  IF(
    ISNUMBER(MATCH(TRUE,'入力ｼｰﾄ①_従事者情報（様式第3号及び第4号作成用）'!$CB$4:$CB$1000&gt;=ROWS($C$5:C92),0)),
    INDEX(
      (
        INDEX('入力ｼｰﾄ①_従事者情報（様式第3号及び第4号作成用）'!$C$4:$C$1000,MATCH(TRUE,'入力ｼｰﾄ①_従事者情報（様式第3号及び第4号作成用）'!$CB$4:$CB$1000&gt;=ROWS($C$5:C92),0))
        &amp; " " &amp;
        INDEX('入力ｼｰﾄ①_従事者情報（様式第3号及び第4号作成用）'!$D$4:$D$1000,MATCH(TRUE,'入力ｼｰﾄ①_従事者情報（様式第3号及び第4号作成用）'!$CB$4:$CB$1000&gt;=ROWS($C$5:C92),0))
      ),
      1,1
    ),
    ""
  ),
  ""
)</f>
        <v/>
      </c>
      <c r="D92" s="9" t="str" cm="1">
        <f t="array" ref="D92">IF(
  ROWS($D$5:D92)&lt;=MAX('入力ｼｰﾄ①_従事者情報（様式第3号及び第4号作成用）'!$CB$4:$CB$500),
  IF(
    ISNUMBER(MATCH(TRUE,'入力ｼｰﾄ①_従事者情報（様式第3号及び第4号作成用）'!$CB$4:$CB$500&gt;=ROWS($D$5:D92),0)),
    VLOOKUP(
      INDEX(
        '入力ｼｰﾄ①_従事者情報（様式第3号及び第4号作成用）'!$CD$4:$CEZ$500,
        MATCH(TRUE,'入力ｼｰﾄ①_従事者情報（様式第3号及び第4号作成用）'!$CB$4:$CB$500&gt;=ROWS($D$5:D92),0),
        (ROWS($D$5:D92)-IFERROR(
          IF(
            MATCH(TRUE, '入力ｼｰﾄ①_従事者情報（様式第3号及び第4号作成用）'!$CB$4:$CB$500 &gt;= ROWS($D$5:D92), 0) = 1,
            0,
            INDEX(
              '入力ｼｰﾄ①_従事者情報（様式第3号及び第4号作成用）'!$CB$4:$CB$500,
              MATCH(TRUE, '入力ｼｰﾄ①_従事者情報（様式第3号及び第4号作成用）'!$CB$4:$CB$500 &gt;= ROWS($D$5:D92), 0) -1
            )
          ),
          0
        ))
      ),
      非表示_資格正式名称!$B$3:$C$500,
      2,
      FALSE
    ),
    ""
  ),
  ""
)</f>
        <v/>
      </c>
      <c r="E92" s="109"/>
    </row>
    <row r="93" spans="2:5" x14ac:dyDescent="0.4">
      <c r="B93" s="3" t="str" cm="1">
        <f t="array" ref="B93">IF(
  ROWS($B$5:B93)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ROWS($B$5:B93), 0)
    )
    &amp; IF(
      INDEX(
        '入力ｼｰﾄ①_従事者情報（様式第3号及び第4号作成用）'!$BX$4:$BX$1000,
        MATCH(TRUE, '入力ｼｰﾄ①_従事者情報（様式第3号及び第4号作成用）'!$CB$4:$CB$1000 &gt;= ROWS($B$5:B93), 0)
      )=1,
      "",
      "-" &amp; (
        ROWS($B$5:B93)
        - IFERROR(
          IF(
            MATCH(TRUE, '入力ｼｰﾄ①_従事者情報（様式第3号及び第4号作成用）'!$CB$4:$CB$1000 &gt;= ROWS($B$5:B93), 0) = 1,
            0,
            INDEX(
              '入力ｼｰﾄ①_従事者情報（様式第3号及び第4号作成用）'!$CB$4:$CB$1000,
              MATCH(TRUE, '入力ｼｰﾄ①_従事者情報（様式第3号及び第4号作成用）'!$CB$4:$CB$1000 &gt;= ROWS($B$5:B93), 0) -1
            )
          ),
          0
        )
      )
    ),
    ""
  ),
  ""
)</f>
        <v/>
      </c>
      <c r="C93" s="9" t="str" cm="1">
        <f t="array" ref="C93">IF(
  ROWS($C$5:C93) &lt;= MAX('入力ｼｰﾄ①_従事者情報（様式第3号及び第4号作成用）'!$CB$4:$CB$1000),
  IF(
    ISNUMBER(MATCH(TRUE,'入力ｼｰﾄ①_従事者情報（様式第3号及び第4号作成用）'!$CB$4:$CB$1000&gt;=ROWS($C$5:C93),0)),
    INDEX(
      (
        INDEX('入力ｼｰﾄ①_従事者情報（様式第3号及び第4号作成用）'!$C$4:$C$1000,MATCH(TRUE,'入力ｼｰﾄ①_従事者情報（様式第3号及び第4号作成用）'!$CB$4:$CB$1000&gt;=ROWS($C$5:C93),0))
        &amp; " " &amp;
        INDEX('入力ｼｰﾄ①_従事者情報（様式第3号及び第4号作成用）'!$D$4:$D$1000,MATCH(TRUE,'入力ｼｰﾄ①_従事者情報（様式第3号及び第4号作成用）'!$CB$4:$CB$1000&gt;=ROWS($C$5:C93),0))
      ),
      1,1
    ),
    ""
  ),
  ""
)</f>
        <v/>
      </c>
      <c r="D93" s="9" t="str" cm="1">
        <f t="array" ref="D93">IF(
  ROWS($D$5:D93)&lt;=MAX('入力ｼｰﾄ①_従事者情報（様式第3号及び第4号作成用）'!$CB$4:$CB$500),
  IF(
    ISNUMBER(MATCH(TRUE,'入力ｼｰﾄ①_従事者情報（様式第3号及び第4号作成用）'!$CB$4:$CB$500&gt;=ROWS($D$5:D93),0)),
    VLOOKUP(
      INDEX(
        '入力ｼｰﾄ①_従事者情報（様式第3号及び第4号作成用）'!$CD$4:$CEZ$500,
        MATCH(TRUE,'入力ｼｰﾄ①_従事者情報（様式第3号及び第4号作成用）'!$CB$4:$CB$500&gt;=ROWS($D$5:D93),0),
        (ROWS($D$5:D93)-IFERROR(
          IF(
            MATCH(TRUE, '入力ｼｰﾄ①_従事者情報（様式第3号及び第4号作成用）'!$CB$4:$CB$500 &gt;= ROWS($D$5:D93), 0) = 1,
            0,
            INDEX(
              '入力ｼｰﾄ①_従事者情報（様式第3号及び第4号作成用）'!$CB$4:$CB$500,
              MATCH(TRUE, '入力ｼｰﾄ①_従事者情報（様式第3号及び第4号作成用）'!$CB$4:$CB$500 &gt;= ROWS($D$5:D93), 0) -1
            )
          ),
          0
        ))
      ),
      非表示_資格正式名称!$B$3:$C$500,
      2,
      FALSE
    ),
    ""
  ),
  ""
)</f>
        <v/>
      </c>
      <c r="E93" s="109"/>
    </row>
    <row r="94" spans="2:5" x14ac:dyDescent="0.4">
      <c r="B94" s="3" t="str" cm="1">
        <f t="array" ref="B94">IF(
  ROWS($B$5:B94)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ROWS($B$5:B94), 0)
    )
    &amp; IF(
      INDEX(
        '入力ｼｰﾄ①_従事者情報（様式第3号及び第4号作成用）'!$BX$4:$BX$1000,
        MATCH(TRUE, '入力ｼｰﾄ①_従事者情報（様式第3号及び第4号作成用）'!$CB$4:$CB$1000 &gt;= ROWS($B$5:B94), 0)
      )=1,
      "",
      "-" &amp; (
        ROWS($B$5:B94)
        - IFERROR(
          IF(
            MATCH(TRUE, '入力ｼｰﾄ①_従事者情報（様式第3号及び第4号作成用）'!$CB$4:$CB$1000 &gt;= ROWS($B$5:B94), 0) = 1,
            0,
            INDEX(
              '入力ｼｰﾄ①_従事者情報（様式第3号及び第4号作成用）'!$CB$4:$CB$1000,
              MATCH(TRUE, '入力ｼｰﾄ①_従事者情報（様式第3号及び第4号作成用）'!$CB$4:$CB$1000 &gt;= ROWS($B$5:B94), 0) -1
            )
          ),
          0
        )
      )
    ),
    ""
  ),
  ""
)</f>
        <v/>
      </c>
      <c r="C94" s="9" t="str" cm="1">
        <f t="array" ref="C94">IF(
  ROWS($C$5:C94) &lt;= MAX('入力ｼｰﾄ①_従事者情報（様式第3号及び第4号作成用）'!$CB$4:$CB$1000),
  IF(
    ISNUMBER(MATCH(TRUE,'入力ｼｰﾄ①_従事者情報（様式第3号及び第4号作成用）'!$CB$4:$CB$1000&gt;=ROWS($C$5:C94),0)),
    INDEX(
      (
        INDEX('入力ｼｰﾄ①_従事者情報（様式第3号及び第4号作成用）'!$C$4:$C$1000,MATCH(TRUE,'入力ｼｰﾄ①_従事者情報（様式第3号及び第4号作成用）'!$CB$4:$CB$1000&gt;=ROWS($C$5:C94),0))
        &amp; " " &amp;
        INDEX('入力ｼｰﾄ①_従事者情報（様式第3号及び第4号作成用）'!$D$4:$D$1000,MATCH(TRUE,'入力ｼｰﾄ①_従事者情報（様式第3号及び第4号作成用）'!$CB$4:$CB$1000&gt;=ROWS($C$5:C94),0))
      ),
      1,1
    ),
    ""
  ),
  ""
)</f>
        <v/>
      </c>
      <c r="D94" s="9" t="str" cm="1">
        <f t="array" ref="D94">IF(
  ROWS($D$5:D94)&lt;=MAX('入力ｼｰﾄ①_従事者情報（様式第3号及び第4号作成用）'!$CB$4:$CB$500),
  IF(
    ISNUMBER(MATCH(TRUE,'入力ｼｰﾄ①_従事者情報（様式第3号及び第4号作成用）'!$CB$4:$CB$500&gt;=ROWS($D$5:D94),0)),
    VLOOKUP(
      INDEX(
        '入力ｼｰﾄ①_従事者情報（様式第3号及び第4号作成用）'!$CD$4:$CEZ$500,
        MATCH(TRUE,'入力ｼｰﾄ①_従事者情報（様式第3号及び第4号作成用）'!$CB$4:$CB$500&gt;=ROWS($D$5:D94),0),
        (ROWS($D$5:D94)-IFERROR(
          IF(
            MATCH(TRUE, '入力ｼｰﾄ①_従事者情報（様式第3号及び第4号作成用）'!$CB$4:$CB$500 &gt;= ROWS($D$5:D94), 0) = 1,
            0,
            INDEX(
              '入力ｼｰﾄ①_従事者情報（様式第3号及び第4号作成用）'!$CB$4:$CB$500,
              MATCH(TRUE, '入力ｼｰﾄ①_従事者情報（様式第3号及び第4号作成用）'!$CB$4:$CB$500 &gt;= ROWS($D$5:D94), 0) -1
            )
          ),
          0
        ))
      ),
      非表示_資格正式名称!$B$3:$C$500,
      2,
      FALSE
    ),
    ""
  ),
  ""
)</f>
        <v/>
      </c>
      <c r="E94" s="109"/>
    </row>
    <row r="95" spans="2:5" x14ac:dyDescent="0.4">
      <c r="B95" s="3" t="str" cm="1">
        <f t="array" ref="B95">IF(
  ROWS($B$5:B95)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ROWS($B$5:B95), 0)
    )
    &amp; IF(
      INDEX(
        '入力ｼｰﾄ①_従事者情報（様式第3号及び第4号作成用）'!$BX$4:$BX$1000,
        MATCH(TRUE, '入力ｼｰﾄ①_従事者情報（様式第3号及び第4号作成用）'!$CB$4:$CB$1000 &gt;= ROWS($B$5:B95), 0)
      )=1,
      "",
      "-" &amp; (
        ROWS($B$5:B95)
        - IFERROR(
          IF(
            MATCH(TRUE, '入力ｼｰﾄ①_従事者情報（様式第3号及び第4号作成用）'!$CB$4:$CB$1000 &gt;= ROWS($B$5:B95), 0) = 1,
            0,
            INDEX(
              '入力ｼｰﾄ①_従事者情報（様式第3号及び第4号作成用）'!$CB$4:$CB$1000,
              MATCH(TRUE, '入力ｼｰﾄ①_従事者情報（様式第3号及び第4号作成用）'!$CB$4:$CB$1000 &gt;= ROWS($B$5:B95), 0) -1
            )
          ),
          0
        )
      )
    ),
    ""
  ),
  ""
)</f>
        <v/>
      </c>
      <c r="C95" s="9" t="str" cm="1">
        <f t="array" ref="C95">IF(
  ROWS($C$5:C95) &lt;= MAX('入力ｼｰﾄ①_従事者情報（様式第3号及び第4号作成用）'!$CB$4:$CB$1000),
  IF(
    ISNUMBER(MATCH(TRUE,'入力ｼｰﾄ①_従事者情報（様式第3号及び第4号作成用）'!$CB$4:$CB$1000&gt;=ROWS($C$5:C95),0)),
    INDEX(
      (
        INDEX('入力ｼｰﾄ①_従事者情報（様式第3号及び第4号作成用）'!$C$4:$C$1000,MATCH(TRUE,'入力ｼｰﾄ①_従事者情報（様式第3号及び第4号作成用）'!$CB$4:$CB$1000&gt;=ROWS($C$5:C95),0))
        &amp; " " &amp;
        INDEX('入力ｼｰﾄ①_従事者情報（様式第3号及び第4号作成用）'!$D$4:$D$1000,MATCH(TRUE,'入力ｼｰﾄ①_従事者情報（様式第3号及び第4号作成用）'!$CB$4:$CB$1000&gt;=ROWS($C$5:C95),0))
      ),
      1,1
    ),
    ""
  ),
  ""
)</f>
        <v/>
      </c>
      <c r="D95" s="9" t="str" cm="1">
        <f t="array" ref="D95">IF(
  ROWS($D$5:D95)&lt;=MAX('入力ｼｰﾄ①_従事者情報（様式第3号及び第4号作成用）'!$CB$4:$CB$500),
  IF(
    ISNUMBER(MATCH(TRUE,'入力ｼｰﾄ①_従事者情報（様式第3号及び第4号作成用）'!$CB$4:$CB$500&gt;=ROWS($D$5:D95),0)),
    VLOOKUP(
      INDEX(
        '入力ｼｰﾄ①_従事者情報（様式第3号及び第4号作成用）'!$CD$4:$CEZ$500,
        MATCH(TRUE,'入力ｼｰﾄ①_従事者情報（様式第3号及び第4号作成用）'!$CB$4:$CB$500&gt;=ROWS($D$5:D95),0),
        (ROWS($D$5:D95)-IFERROR(
          IF(
            MATCH(TRUE, '入力ｼｰﾄ①_従事者情報（様式第3号及び第4号作成用）'!$CB$4:$CB$500 &gt;= ROWS($D$5:D95), 0) = 1,
            0,
            INDEX(
              '入力ｼｰﾄ①_従事者情報（様式第3号及び第4号作成用）'!$CB$4:$CB$500,
              MATCH(TRUE, '入力ｼｰﾄ①_従事者情報（様式第3号及び第4号作成用）'!$CB$4:$CB$500 &gt;= ROWS($D$5:D95), 0) -1
            )
          ),
          0
        ))
      ),
      非表示_資格正式名称!$B$3:$C$500,
      2,
      FALSE
    ),
    ""
  ),
  ""
)</f>
        <v/>
      </c>
      <c r="E95" s="109"/>
    </row>
    <row r="96" spans="2:5" x14ac:dyDescent="0.4">
      <c r="B96" s="3" t="str" cm="1">
        <f t="array" ref="B96">IF(
  ROWS($B$5:B96)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ROWS($B$5:B96), 0)
    )
    &amp; IF(
      INDEX(
        '入力ｼｰﾄ①_従事者情報（様式第3号及び第4号作成用）'!$BX$4:$BX$1000,
        MATCH(TRUE, '入力ｼｰﾄ①_従事者情報（様式第3号及び第4号作成用）'!$CB$4:$CB$1000 &gt;= ROWS($B$5:B96), 0)
      )=1,
      "",
      "-" &amp; (
        ROWS($B$5:B96)
        - IFERROR(
          IF(
            MATCH(TRUE, '入力ｼｰﾄ①_従事者情報（様式第3号及び第4号作成用）'!$CB$4:$CB$1000 &gt;= ROWS($B$5:B96), 0) = 1,
            0,
            INDEX(
              '入力ｼｰﾄ①_従事者情報（様式第3号及び第4号作成用）'!$CB$4:$CB$1000,
              MATCH(TRUE, '入力ｼｰﾄ①_従事者情報（様式第3号及び第4号作成用）'!$CB$4:$CB$1000 &gt;= ROWS($B$5:B96), 0) -1
            )
          ),
          0
        )
      )
    ),
    ""
  ),
  ""
)</f>
        <v/>
      </c>
      <c r="C96" s="9" t="str" cm="1">
        <f t="array" ref="C96">IF(
  ROWS($C$5:C96) &lt;= MAX('入力ｼｰﾄ①_従事者情報（様式第3号及び第4号作成用）'!$CB$4:$CB$1000),
  IF(
    ISNUMBER(MATCH(TRUE,'入力ｼｰﾄ①_従事者情報（様式第3号及び第4号作成用）'!$CB$4:$CB$1000&gt;=ROWS($C$5:C96),0)),
    INDEX(
      (
        INDEX('入力ｼｰﾄ①_従事者情報（様式第3号及び第4号作成用）'!$C$4:$C$1000,MATCH(TRUE,'入力ｼｰﾄ①_従事者情報（様式第3号及び第4号作成用）'!$CB$4:$CB$1000&gt;=ROWS($C$5:C96),0))
        &amp; " " &amp;
        INDEX('入力ｼｰﾄ①_従事者情報（様式第3号及び第4号作成用）'!$D$4:$D$1000,MATCH(TRUE,'入力ｼｰﾄ①_従事者情報（様式第3号及び第4号作成用）'!$CB$4:$CB$1000&gt;=ROWS($C$5:C96),0))
      ),
      1,1
    ),
    ""
  ),
  ""
)</f>
        <v/>
      </c>
      <c r="D96" s="9" t="str" cm="1">
        <f t="array" ref="D96">IF(
  ROWS($D$5:D96)&lt;=MAX('入力ｼｰﾄ①_従事者情報（様式第3号及び第4号作成用）'!$CB$4:$CB$500),
  IF(
    ISNUMBER(MATCH(TRUE,'入力ｼｰﾄ①_従事者情報（様式第3号及び第4号作成用）'!$CB$4:$CB$500&gt;=ROWS($D$5:D96),0)),
    VLOOKUP(
      INDEX(
        '入力ｼｰﾄ①_従事者情報（様式第3号及び第4号作成用）'!$CD$4:$CEZ$500,
        MATCH(TRUE,'入力ｼｰﾄ①_従事者情報（様式第3号及び第4号作成用）'!$CB$4:$CB$500&gt;=ROWS($D$5:D96),0),
        (ROWS($D$5:D96)-IFERROR(
          IF(
            MATCH(TRUE, '入力ｼｰﾄ①_従事者情報（様式第3号及び第4号作成用）'!$CB$4:$CB$500 &gt;= ROWS($D$5:D96), 0) = 1,
            0,
            INDEX(
              '入力ｼｰﾄ①_従事者情報（様式第3号及び第4号作成用）'!$CB$4:$CB$500,
              MATCH(TRUE, '入力ｼｰﾄ①_従事者情報（様式第3号及び第4号作成用）'!$CB$4:$CB$500 &gt;= ROWS($D$5:D96), 0) -1
            )
          ),
          0
        ))
      ),
      非表示_資格正式名称!$B$3:$C$500,
      2,
      FALSE
    ),
    ""
  ),
  ""
)</f>
        <v/>
      </c>
      <c r="E96" s="109"/>
    </row>
    <row r="97" spans="2:5" x14ac:dyDescent="0.4">
      <c r="B97" s="3" t="str" cm="1">
        <f t="array" ref="B97">IF(
  ROWS($B$5:B97)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ROWS($B$5:B97), 0)
    )
    &amp; IF(
      INDEX(
        '入力ｼｰﾄ①_従事者情報（様式第3号及び第4号作成用）'!$BX$4:$BX$1000,
        MATCH(TRUE, '入力ｼｰﾄ①_従事者情報（様式第3号及び第4号作成用）'!$CB$4:$CB$1000 &gt;= ROWS($B$5:B97), 0)
      )=1,
      "",
      "-" &amp; (
        ROWS($B$5:B97)
        - IFERROR(
          IF(
            MATCH(TRUE, '入力ｼｰﾄ①_従事者情報（様式第3号及び第4号作成用）'!$CB$4:$CB$1000 &gt;= ROWS($B$5:B97), 0) = 1,
            0,
            INDEX(
              '入力ｼｰﾄ①_従事者情報（様式第3号及び第4号作成用）'!$CB$4:$CB$1000,
              MATCH(TRUE, '入力ｼｰﾄ①_従事者情報（様式第3号及び第4号作成用）'!$CB$4:$CB$1000 &gt;= ROWS($B$5:B97), 0) -1
            )
          ),
          0
        )
      )
    ),
    ""
  ),
  ""
)</f>
        <v/>
      </c>
      <c r="C97" s="9" t="str" cm="1">
        <f t="array" ref="C97">IF(
  ROWS($C$5:C97) &lt;= MAX('入力ｼｰﾄ①_従事者情報（様式第3号及び第4号作成用）'!$CB$4:$CB$1000),
  IF(
    ISNUMBER(MATCH(TRUE,'入力ｼｰﾄ①_従事者情報（様式第3号及び第4号作成用）'!$CB$4:$CB$1000&gt;=ROWS($C$5:C97),0)),
    INDEX(
      (
        INDEX('入力ｼｰﾄ①_従事者情報（様式第3号及び第4号作成用）'!$C$4:$C$1000,MATCH(TRUE,'入力ｼｰﾄ①_従事者情報（様式第3号及び第4号作成用）'!$CB$4:$CB$1000&gt;=ROWS($C$5:C97),0))
        &amp; " " &amp;
        INDEX('入力ｼｰﾄ①_従事者情報（様式第3号及び第4号作成用）'!$D$4:$D$1000,MATCH(TRUE,'入力ｼｰﾄ①_従事者情報（様式第3号及び第4号作成用）'!$CB$4:$CB$1000&gt;=ROWS($C$5:C97),0))
      ),
      1,1
    ),
    ""
  ),
  ""
)</f>
        <v/>
      </c>
      <c r="D97" s="9" t="str" cm="1">
        <f t="array" ref="D97">IF(
  ROWS($D$5:D97)&lt;=MAX('入力ｼｰﾄ①_従事者情報（様式第3号及び第4号作成用）'!$CB$4:$CB$500),
  IF(
    ISNUMBER(MATCH(TRUE,'入力ｼｰﾄ①_従事者情報（様式第3号及び第4号作成用）'!$CB$4:$CB$500&gt;=ROWS($D$5:D97),0)),
    VLOOKUP(
      INDEX(
        '入力ｼｰﾄ①_従事者情報（様式第3号及び第4号作成用）'!$CD$4:$CEZ$500,
        MATCH(TRUE,'入力ｼｰﾄ①_従事者情報（様式第3号及び第4号作成用）'!$CB$4:$CB$500&gt;=ROWS($D$5:D97),0),
        (ROWS($D$5:D97)-IFERROR(
          IF(
            MATCH(TRUE, '入力ｼｰﾄ①_従事者情報（様式第3号及び第4号作成用）'!$CB$4:$CB$500 &gt;= ROWS($D$5:D97), 0) = 1,
            0,
            INDEX(
              '入力ｼｰﾄ①_従事者情報（様式第3号及び第4号作成用）'!$CB$4:$CB$500,
              MATCH(TRUE, '入力ｼｰﾄ①_従事者情報（様式第3号及び第4号作成用）'!$CB$4:$CB$500 &gt;= ROWS($D$5:D97), 0) -1
            )
          ),
          0
        ))
      ),
      非表示_資格正式名称!$B$3:$C$500,
      2,
      FALSE
    ),
    ""
  ),
  ""
)</f>
        <v/>
      </c>
      <c r="E97" s="109"/>
    </row>
    <row r="98" spans="2:5" x14ac:dyDescent="0.4">
      <c r="B98" s="3" t="str" cm="1">
        <f t="array" ref="B98">IF(
  ROWS($B$5:B98)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ROWS($B$5:B98), 0)
    )
    &amp; IF(
      INDEX(
        '入力ｼｰﾄ①_従事者情報（様式第3号及び第4号作成用）'!$BX$4:$BX$1000,
        MATCH(TRUE, '入力ｼｰﾄ①_従事者情報（様式第3号及び第4号作成用）'!$CB$4:$CB$1000 &gt;= ROWS($B$5:B98), 0)
      )=1,
      "",
      "-" &amp; (
        ROWS($B$5:B98)
        - IFERROR(
          IF(
            MATCH(TRUE, '入力ｼｰﾄ①_従事者情報（様式第3号及び第4号作成用）'!$CB$4:$CB$1000 &gt;= ROWS($B$5:B98), 0) = 1,
            0,
            INDEX(
              '入力ｼｰﾄ①_従事者情報（様式第3号及び第4号作成用）'!$CB$4:$CB$1000,
              MATCH(TRUE, '入力ｼｰﾄ①_従事者情報（様式第3号及び第4号作成用）'!$CB$4:$CB$1000 &gt;= ROWS($B$5:B98), 0) -1
            )
          ),
          0
        )
      )
    ),
    ""
  ),
  ""
)</f>
        <v/>
      </c>
      <c r="C98" s="9" t="str" cm="1">
        <f t="array" ref="C98">IF(
  ROWS($C$5:C98) &lt;= MAX('入力ｼｰﾄ①_従事者情報（様式第3号及び第4号作成用）'!$CB$4:$CB$1000),
  IF(
    ISNUMBER(MATCH(TRUE,'入力ｼｰﾄ①_従事者情報（様式第3号及び第4号作成用）'!$CB$4:$CB$1000&gt;=ROWS($C$5:C98),0)),
    INDEX(
      (
        INDEX('入力ｼｰﾄ①_従事者情報（様式第3号及び第4号作成用）'!$C$4:$C$1000,MATCH(TRUE,'入力ｼｰﾄ①_従事者情報（様式第3号及び第4号作成用）'!$CB$4:$CB$1000&gt;=ROWS($C$5:C98),0))
        &amp; " " &amp;
        INDEX('入力ｼｰﾄ①_従事者情報（様式第3号及び第4号作成用）'!$D$4:$D$1000,MATCH(TRUE,'入力ｼｰﾄ①_従事者情報（様式第3号及び第4号作成用）'!$CB$4:$CB$1000&gt;=ROWS($C$5:C98),0))
      ),
      1,1
    ),
    ""
  ),
  ""
)</f>
        <v/>
      </c>
      <c r="D98" s="9" t="str" cm="1">
        <f t="array" ref="D98">IF(
  ROWS($D$5:D98)&lt;=MAX('入力ｼｰﾄ①_従事者情報（様式第3号及び第4号作成用）'!$CB$4:$CB$500),
  IF(
    ISNUMBER(MATCH(TRUE,'入力ｼｰﾄ①_従事者情報（様式第3号及び第4号作成用）'!$CB$4:$CB$500&gt;=ROWS($D$5:D98),0)),
    VLOOKUP(
      INDEX(
        '入力ｼｰﾄ①_従事者情報（様式第3号及び第4号作成用）'!$CD$4:$CEZ$500,
        MATCH(TRUE,'入力ｼｰﾄ①_従事者情報（様式第3号及び第4号作成用）'!$CB$4:$CB$500&gt;=ROWS($D$5:D98),0),
        (ROWS($D$5:D98)-IFERROR(
          IF(
            MATCH(TRUE, '入力ｼｰﾄ①_従事者情報（様式第3号及び第4号作成用）'!$CB$4:$CB$500 &gt;= ROWS($D$5:D98), 0) = 1,
            0,
            INDEX(
              '入力ｼｰﾄ①_従事者情報（様式第3号及び第4号作成用）'!$CB$4:$CB$500,
              MATCH(TRUE, '入力ｼｰﾄ①_従事者情報（様式第3号及び第4号作成用）'!$CB$4:$CB$500 &gt;= ROWS($D$5:D98), 0) -1
            )
          ),
          0
        ))
      ),
      非表示_資格正式名称!$B$3:$C$500,
      2,
      FALSE
    ),
    ""
  ),
  ""
)</f>
        <v/>
      </c>
      <c r="E98" s="109"/>
    </row>
    <row r="99" spans="2:5" x14ac:dyDescent="0.4">
      <c r="B99" s="3" t="str" cm="1">
        <f t="array" ref="B99">IF(
  ROWS($B$5:B99)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ROWS($B$5:B99), 0)
    )
    &amp; IF(
      INDEX(
        '入力ｼｰﾄ①_従事者情報（様式第3号及び第4号作成用）'!$BX$4:$BX$1000,
        MATCH(TRUE, '入力ｼｰﾄ①_従事者情報（様式第3号及び第4号作成用）'!$CB$4:$CB$1000 &gt;= ROWS($B$5:B99), 0)
      )=1,
      "",
      "-" &amp; (
        ROWS($B$5:B99)
        - IFERROR(
          IF(
            MATCH(TRUE, '入力ｼｰﾄ①_従事者情報（様式第3号及び第4号作成用）'!$CB$4:$CB$1000 &gt;= ROWS($B$5:B99), 0) = 1,
            0,
            INDEX(
              '入力ｼｰﾄ①_従事者情報（様式第3号及び第4号作成用）'!$CB$4:$CB$1000,
              MATCH(TRUE, '入力ｼｰﾄ①_従事者情報（様式第3号及び第4号作成用）'!$CB$4:$CB$1000 &gt;= ROWS($B$5:B99), 0) -1
            )
          ),
          0
        )
      )
    ),
    ""
  ),
  ""
)</f>
        <v/>
      </c>
      <c r="C99" s="9" t="str" cm="1">
        <f t="array" ref="C99">IF(
  ROWS($C$5:C99) &lt;= MAX('入力ｼｰﾄ①_従事者情報（様式第3号及び第4号作成用）'!$CB$4:$CB$1000),
  IF(
    ISNUMBER(MATCH(TRUE,'入力ｼｰﾄ①_従事者情報（様式第3号及び第4号作成用）'!$CB$4:$CB$1000&gt;=ROWS($C$5:C99),0)),
    INDEX(
      (
        INDEX('入力ｼｰﾄ①_従事者情報（様式第3号及び第4号作成用）'!$C$4:$C$1000,MATCH(TRUE,'入力ｼｰﾄ①_従事者情報（様式第3号及び第4号作成用）'!$CB$4:$CB$1000&gt;=ROWS($C$5:C99),0))
        &amp; " " &amp;
        INDEX('入力ｼｰﾄ①_従事者情報（様式第3号及び第4号作成用）'!$D$4:$D$1000,MATCH(TRUE,'入力ｼｰﾄ①_従事者情報（様式第3号及び第4号作成用）'!$CB$4:$CB$1000&gt;=ROWS($C$5:C99),0))
      ),
      1,1
    ),
    ""
  ),
  ""
)</f>
        <v/>
      </c>
      <c r="D99" s="9" t="str" cm="1">
        <f t="array" ref="D99">IF(
  ROWS($D$5:D99)&lt;=MAX('入力ｼｰﾄ①_従事者情報（様式第3号及び第4号作成用）'!$CB$4:$CB$500),
  IF(
    ISNUMBER(MATCH(TRUE,'入力ｼｰﾄ①_従事者情報（様式第3号及び第4号作成用）'!$CB$4:$CB$500&gt;=ROWS($D$5:D99),0)),
    VLOOKUP(
      INDEX(
        '入力ｼｰﾄ①_従事者情報（様式第3号及び第4号作成用）'!$CD$4:$CEZ$500,
        MATCH(TRUE,'入力ｼｰﾄ①_従事者情報（様式第3号及び第4号作成用）'!$CB$4:$CB$500&gt;=ROWS($D$5:D99),0),
        (ROWS($D$5:D99)-IFERROR(
          IF(
            MATCH(TRUE, '入力ｼｰﾄ①_従事者情報（様式第3号及び第4号作成用）'!$CB$4:$CB$500 &gt;= ROWS($D$5:D99), 0) = 1,
            0,
            INDEX(
              '入力ｼｰﾄ①_従事者情報（様式第3号及び第4号作成用）'!$CB$4:$CB$500,
              MATCH(TRUE, '入力ｼｰﾄ①_従事者情報（様式第3号及び第4号作成用）'!$CB$4:$CB$500 &gt;= ROWS($D$5:D99), 0) -1
            )
          ),
          0
        ))
      ),
      非表示_資格正式名称!$B$3:$C$500,
      2,
      FALSE
    ),
    ""
  ),
  ""
)</f>
        <v/>
      </c>
      <c r="E99" s="109"/>
    </row>
    <row r="100" spans="2:5" x14ac:dyDescent="0.4">
      <c r="B100" s="3" t="str" cm="1">
        <f t="array" ref="B100">IF(
  ROWS($B$5:B100)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ROWS($B$5:B100), 0)
    )
    &amp; IF(
      INDEX(
        '入力ｼｰﾄ①_従事者情報（様式第3号及び第4号作成用）'!$BX$4:$BX$1000,
        MATCH(TRUE, '入力ｼｰﾄ①_従事者情報（様式第3号及び第4号作成用）'!$CB$4:$CB$1000 &gt;= ROWS($B$5:B100), 0)
      )=1,
      "",
      "-" &amp; (
        ROWS($B$5:B100)
        - IFERROR(
          IF(
            MATCH(TRUE, '入力ｼｰﾄ①_従事者情報（様式第3号及び第4号作成用）'!$CB$4:$CB$1000 &gt;= ROWS($B$5:B100), 0) = 1,
            0,
            INDEX(
              '入力ｼｰﾄ①_従事者情報（様式第3号及び第4号作成用）'!$CB$4:$CB$1000,
              MATCH(TRUE, '入力ｼｰﾄ①_従事者情報（様式第3号及び第4号作成用）'!$CB$4:$CB$1000 &gt;= ROWS($B$5:B100), 0) -1
            )
          ),
          0
        )
      )
    ),
    ""
  ),
  ""
)</f>
        <v/>
      </c>
      <c r="C100" s="9" t="str" cm="1">
        <f t="array" ref="C100">IF(
  ROWS($C$5:C100) &lt;= MAX('入力ｼｰﾄ①_従事者情報（様式第3号及び第4号作成用）'!$CB$4:$CB$1000),
  IF(
    ISNUMBER(MATCH(TRUE,'入力ｼｰﾄ①_従事者情報（様式第3号及び第4号作成用）'!$CB$4:$CB$1000&gt;=ROWS($C$5:C100),0)),
    INDEX(
      (
        INDEX('入力ｼｰﾄ①_従事者情報（様式第3号及び第4号作成用）'!$C$4:$C$1000,MATCH(TRUE,'入力ｼｰﾄ①_従事者情報（様式第3号及び第4号作成用）'!$CB$4:$CB$1000&gt;=ROWS($C$5:C100),0))
        &amp; " " &amp;
        INDEX('入力ｼｰﾄ①_従事者情報（様式第3号及び第4号作成用）'!$D$4:$D$1000,MATCH(TRUE,'入力ｼｰﾄ①_従事者情報（様式第3号及び第4号作成用）'!$CB$4:$CB$1000&gt;=ROWS($C$5:C100),0))
      ),
      1,1
    ),
    ""
  ),
  ""
)</f>
        <v/>
      </c>
      <c r="D100" s="9" t="str" cm="1">
        <f t="array" ref="D100">IF(
  ROWS($D$5:D100)&lt;=MAX('入力ｼｰﾄ①_従事者情報（様式第3号及び第4号作成用）'!$CB$4:$CB$500),
  IF(
    ISNUMBER(MATCH(TRUE,'入力ｼｰﾄ①_従事者情報（様式第3号及び第4号作成用）'!$CB$4:$CB$500&gt;=ROWS($D$5:D100),0)),
    VLOOKUP(
      INDEX(
        '入力ｼｰﾄ①_従事者情報（様式第3号及び第4号作成用）'!$CD$4:$CEZ$500,
        MATCH(TRUE,'入力ｼｰﾄ①_従事者情報（様式第3号及び第4号作成用）'!$CB$4:$CB$500&gt;=ROWS($D$5:D100),0),
        (ROWS($D$5:D100)-IFERROR(
          IF(
            MATCH(TRUE, '入力ｼｰﾄ①_従事者情報（様式第3号及び第4号作成用）'!$CB$4:$CB$500 &gt;= ROWS($D$5:D100), 0) = 1,
            0,
            INDEX(
              '入力ｼｰﾄ①_従事者情報（様式第3号及び第4号作成用）'!$CB$4:$CB$500,
              MATCH(TRUE, '入力ｼｰﾄ①_従事者情報（様式第3号及び第4号作成用）'!$CB$4:$CB$500 &gt;= ROWS($D$5:D100), 0) -1
            )
          ),
          0
        ))
      ),
      非表示_資格正式名称!$B$3:$C$500,
      2,
      FALSE
    ),
    ""
  ),
  ""
)</f>
        <v/>
      </c>
      <c r="E100" s="109"/>
    </row>
    <row r="101" spans="2:5" x14ac:dyDescent="0.4">
      <c r="B101" s="3" t="str" cm="1">
        <f t="array" ref="B101">IF(
  ROWS($B$5:B101)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ROWS($B$5:B101), 0)
    )
    &amp; IF(
      INDEX(
        '入力ｼｰﾄ①_従事者情報（様式第3号及び第4号作成用）'!$BX$4:$BX$1000,
        MATCH(TRUE, '入力ｼｰﾄ①_従事者情報（様式第3号及び第4号作成用）'!$CB$4:$CB$1000 &gt;= ROWS($B$5:B101), 0)
      )=1,
      "",
      "-" &amp; (
        ROWS($B$5:B101)
        - IFERROR(
          IF(
            MATCH(TRUE, '入力ｼｰﾄ①_従事者情報（様式第3号及び第4号作成用）'!$CB$4:$CB$1000 &gt;= ROWS($B$5:B101), 0) = 1,
            0,
            INDEX(
              '入力ｼｰﾄ①_従事者情報（様式第3号及び第4号作成用）'!$CB$4:$CB$1000,
              MATCH(TRUE, '入力ｼｰﾄ①_従事者情報（様式第3号及び第4号作成用）'!$CB$4:$CB$1000 &gt;= ROWS($B$5:B101), 0) -1
            )
          ),
          0
        )
      )
    ),
    ""
  ),
  ""
)</f>
        <v/>
      </c>
      <c r="C101" s="9" t="str" cm="1">
        <f t="array" ref="C101">IF(
  ROWS($C$5:C101) &lt;= MAX('入力ｼｰﾄ①_従事者情報（様式第3号及び第4号作成用）'!$CB$4:$CB$1000),
  IF(
    ISNUMBER(MATCH(TRUE,'入力ｼｰﾄ①_従事者情報（様式第3号及び第4号作成用）'!$CB$4:$CB$1000&gt;=ROWS($C$5:C101),0)),
    INDEX(
      (
        INDEX('入力ｼｰﾄ①_従事者情報（様式第3号及び第4号作成用）'!$C$4:$C$1000,MATCH(TRUE,'入力ｼｰﾄ①_従事者情報（様式第3号及び第4号作成用）'!$CB$4:$CB$1000&gt;=ROWS($C$5:C101),0))
        &amp; " " &amp;
        INDEX('入力ｼｰﾄ①_従事者情報（様式第3号及び第4号作成用）'!$D$4:$D$1000,MATCH(TRUE,'入力ｼｰﾄ①_従事者情報（様式第3号及び第4号作成用）'!$CB$4:$CB$1000&gt;=ROWS($C$5:C101),0))
      ),
      1,1
    ),
    ""
  ),
  ""
)</f>
        <v/>
      </c>
      <c r="D101" s="9" t="str" cm="1">
        <f t="array" ref="D101">IF(
  ROWS($D$5:D101)&lt;=MAX('入力ｼｰﾄ①_従事者情報（様式第3号及び第4号作成用）'!$CB$4:$CB$500),
  IF(
    ISNUMBER(MATCH(TRUE,'入力ｼｰﾄ①_従事者情報（様式第3号及び第4号作成用）'!$CB$4:$CB$500&gt;=ROWS($D$5:D101),0)),
    VLOOKUP(
      INDEX(
        '入力ｼｰﾄ①_従事者情報（様式第3号及び第4号作成用）'!$CD$4:$CEZ$500,
        MATCH(TRUE,'入力ｼｰﾄ①_従事者情報（様式第3号及び第4号作成用）'!$CB$4:$CB$500&gt;=ROWS($D$5:D101),0),
        (ROWS($D$5:D101)-IFERROR(
          IF(
            MATCH(TRUE, '入力ｼｰﾄ①_従事者情報（様式第3号及び第4号作成用）'!$CB$4:$CB$500 &gt;= ROWS($D$5:D101), 0) = 1,
            0,
            INDEX(
              '入力ｼｰﾄ①_従事者情報（様式第3号及び第4号作成用）'!$CB$4:$CB$500,
              MATCH(TRUE, '入力ｼｰﾄ①_従事者情報（様式第3号及び第4号作成用）'!$CB$4:$CB$500 &gt;= ROWS($D$5:D101), 0) -1
            )
          ),
          0
        ))
      ),
      非表示_資格正式名称!$B$3:$C$500,
      2,
      FALSE
    ),
    ""
  ),
  ""
)</f>
        <v/>
      </c>
      <c r="E101" s="109"/>
    </row>
    <row r="102" spans="2:5" x14ac:dyDescent="0.4">
      <c r="B102" s="3" t="str" cm="1">
        <f t="array" ref="B102">IF(
  ROWS($B$5:B102)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ROWS($B$5:B102), 0)
    )
    &amp; IF(
      INDEX(
        '入力ｼｰﾄ①_従事者情報（様式第3号及び第4号作成用）'!$BX$4:$BX$1000,
        MATCH(TRUE, '入力ｼｰﾄ①_従事者情報（様式第3号及び第4号作成用）'!$CB$4:$CB$1000 &gt;= ROWS($B$5:B102), 0)
      )=1,
      "",
      "-" &amp; (
        ROWS($B$5:B102)
        - IFERROR(
          IF(
            MATCH(TRUE, '入力ｼｰﾄ①_従事者情報（様式第3号及び第4号作成用）'!$CB$4:$CB$1000 &gt;= ROWS($B$5:B102), 0) = 1,
            0,
            INDEX(
              '入力ｼｰﾄ①_従事者情報（様式第3号及び第4号作成用）'!$CB$4:$CB$1000,
              MATCH(TRUE, '入力ｼｰﾄ①_従事者情報（様式第3号及び第4号作成用）'!$CB$4:$CB$1000 &gt;= ROWS($B$5:B102), 0) -1
            )
          ),
          0
        )
      )
    ),
    ""
  ),
  ""
)</f>
        <v/>
      </c>
      <c r="C102" s="9" t="str" cm="1">
        <f t="array" ref="C102">IF(
  ROWS($C$5:C102) &lt;= MAX('入力ｼｰﾄ①_従事者情報（様式第3号及び第4号作成用）'!$CB$4:$CB$1000),
  IF(
    ISNUMBER(MATCH(TRUE,'入力ｼｰﾄ①_従事者情報（様式第3号及び第4号作成用）'!$CB$4:$CB$1000&gt;=ROWS($C$5:C102),0)),
    INDEX(
      (
        INDEX('入力ｼｰﾄ①_従事者情報（様式第3号及び第4号作成用）'!$C$4:$C$1000,MATCH(TRUE,'入力ｼｰﾄ①_従事者情報（様式第3号及び第4号作成用）'!$CB$4:$CB$1000&gt;=ROWS($C$5:C102),0))
        &amp; " " &amp;
        INDEX('入力ｼｰﾄ①_従事者情報（様式第3号及び第4号作成用）'!$D$4:$D$1000,MATCH(TRUE,'入力ｼｰﾄ①_従事者情報（様式第3号及び第4号作成用）'!$CB$4:$CB$1000&gt;=ROWS($C$5:C102),0))
      ),
      1,1
    ),
    ""
  ),
  ""
)</f>
        <v/>
      </c>
      <c r="D102" s="9" t="str" cm="1">
        <f t="array" ref="D102">IF(
  ROWS($D$5:D102)&lt;=MAX('入力ｼｰﾄ①_従事者情報（様式第3号及び第4号作成用）'!$CB$4:$CB$500),
  IF(
    ISNUMBER(MATCH(TRUE,'入力ｼｰﾄ①_従事者情報（様式第3号及び第4号作成用）'!$CB$4:$CB$500&gt;=ROWS($D$5:D102),0)),
    VLOOKUP(
      INDEX(
        '入力ｼｰﾄ①_従事者情報（様式第3号及び第4号作成用）'!$CD$4:$CEZ$500,
        MATCH(TRUE,'入力ｼｰﾄ①_従事者情報（様式第3号及び第4号作成用）'!$CB$4:$CB$500&gt;=ROWS($D$5:D102),0),
        (ROWS($D$5:D102)-IFERROR(
          IF(
            MATCH(TRUE, '入力ｼｰﾄ①_従事者情報（様式第3号及び第4号作成用）'!$CB$4:$CB$500 &gt;= ROWS($D$5:D102), 0) = 1,
            0,
            INDEX(
              '入力ｼｰﾄ①_従事者情報（様式第3号及び第4号作成用）'!$CB$4:$CB$500,
              MATCH(TRUE, '入力ｼｰﾄ①_従事者情報（様式第3号及び第4号作成用）'!$CB$4:$CB$500 &gt;= ROWS($D$5:D102), 0) -1
            )
          ),
          0
        ))
      ),
      非表示_資格正式名称!$B$3:$C$500,
      2,
      FALSE
    ),
    ""
  ),
  ""
)</f>
        <v/>
      </c>
      <c r="E102" s="109"/>
    </row>
    <row r="103" spans="2:5" x14ac:dyDescent="0.4">
      <c r="B103" s="3" t="str" cm="1">
        <f t="array" ref="B103">IF(
  ROWS($B$5:B103)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ROWS($B$5:B103), 0)
    )
    &amp; IF(
      INDEX(
        '入力ｼｰﾄ①_従事者情報（様式第3号及び第4号作成用）'!$BX$4:$BX$1000,
        MATCH(TRUE, '入力ｼｰﾄ①_従事者情報（様式第3号及び第4号作成用）'!$CB$4:$CB$1000 &gt;= ROWS($B$5:B103), 0)
      )=1,
      "",
      "-" &amp; (
        ROWS($B$5:B103)
        - IFERROR(
          IF(
            MATCH(TRUE, '入力ｼｰﾄ①_従事者情報（様式第3号及び第4号作成用）'!$CB$4:$CB$1000 &gt;= ROWS($B$5:B103), 0) = 1,
            0,
            INDEX(
              '入力ｼｰﾄ①_従事者情報（様式第3号及び第4号作成用）'!$CB$4:$CB$1000,
              MATCH(TRUE, '入力ｼｰﾄ①_従事者情報（様式第3号及び第4号作成用）'!$CB$4:$CB$1000 &gt;= ROWS($B$5:B103), 0) -1
            )
          ),
          0
        )
      )
    ),
    ""
  ),
  ""
)</f>
        <v/>
      </c>
      <c r="C103" s="9" t="str" cm="1">
        <f t="array" ref="C103">IF(
  ROWS($C$5:C103) &lt;= MAX('入力ｼｰﾄ①_従事者情報（様式第3号及び第4号作成用）'!$CB$4:$CB$1000),
  IF(
    ISNUMBER(MATCH(TRUE,'入力ｼｰﾄ①_従事者情報（様式第3号及び第4号作成用）'!$CB$4:$CB$1000&gt;=ROWS($C$5:C103),0)),
    INDEX(
      (
        INDEX('入力ｼｰﾄ①_従事者情報（様式第3号及び第4号作成用）'!$C$4:$C$1000,MATCH(TRUE,'入力ｼｰﾄ①_従事者情報（様式第3号及び第4号作成用）'!$CB$4:$CB$1000&gt;=ROWS($C$5:C103),0))
        &amp; " " &amp;
        INDEX('入力ｼｰﾄ①_従事者情報（様式第3号及び第4号作成用）'!$D$4:$D$1000,MATCH(TRUE,'入力ｼｰﾄ①_従事者情報（様式第3号及び第4号作成用）'!$CB$4:$CB$1000&gt;=ROWS($C$5:C103),0))
      ),
      1,1
    ),
    ""
  ),
  ""
)</f>
        <v/>
      </c>
      <c r="D103" s="9" t="str" cm="1">
        <f t="array" ref="D103">IF(
  ROWS($D$5:D103)&lt;=MAX('入力ｼｰﾄ①_従事者情報（様式第3号及び第4号作成用）'!$CB$4:$CB$500),
  IF(
    ISNUMBER(MATCH(TRUE,'入力ｼｰﾄ①_従事者情報（様式第3号及び第4号作成用）'!$CB$4:$CB$500&gt;=ROWS($D$5:D103),0)),
    VLOOKUP(
      INDEX(
        '入力ｼｰﾄ①_従事者情報（様式第3号及び第4号作成用）'!$CD$4:$CEZ$500,
        MATCH(TRUE,'入力ｼｰﾄ①_従事者情報（様式第3号及び第4号作成用）'!$CB$4:$CB$500&gt;=ROWS($D$5:D103),0),
        (ROWS($D$5:D103)-IFERROR(
          IF(
            MATCH(TRUE, '入力ｼｰﾄ①_従事者情報（様式第3号及び第4号作成用）'!$CB$4:$CB$500 &gt;= ROWS($D$5:D103), 0) = 1,
            0,
            INDEX(
              '入力ｼｰﾄ①_従事者情報（様式第3号及び第4号作成用）'!$CB$4:$CB$500,
              MATCH(TRUE, '入力ｼｰﾄ①_従事者情報（様式第3号及び第4号作成用）'!$CB$4:$CB$500 &gt;= ROWS($D$5:D103), 0) -1
            )
          ),
          0
        ))
      ),
      非表示_資格正式名称!$B$3:$C$500,
      2,
      FALSE
    ),
    ""
  ),
  ""
)</f>
        <v/>
      </c>
      <c r="E103" s="109"/>
    </row>
    <row r="104" spans="2:5" x14ac:dyDescent="0.4">
      <c r="B104" s="3" t="str" cm="1">
        <f t="array" ref="B104">IF(
  ROWS($B$5:B104)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ROWS($B$5:B104), 0)
    )
    &amp; IF(
      INDEX(
        '入力ｼｰﾄ①_従事者情報（様式第3号及び第4号作成用）'!$BX$4:$BX$1000,
        MATCH(TRUE, '入力ｼｰﾄ①_従事者情報（様式第3号及び第4号作成用）'!$CB$4:$CB$1000 &gt;= ROWS($B$5:B104), 0)
      )=1,
      "",
      "-" &amp; (
        ROWS($B$5:B104)
        - IFERROR(
          IF(
            MATCH(TRUE, '入力ｼｰﾄ①_従事者情報（様式第3号及び第4号作成用）'!$CB$4:$CB$1000 &gt;= ROWS($B$5:B104), 0) = 1,
            0,
            INDEX(
              '入力ｼｰﾄ①_従事者情報（様式第3号及び第4号作成用）'!$CB$4:$CB$1000,
              MATCH(TRUE, '入力ｼｰﾄ①_従事者情報（様式第3号及び第4号作成用）'!$CB$4:$CB$1000 &gt;= ROWS($B$5:B104), 0) -1
            )
          ),
          0
        )
      )
    ),
    ""
  ),
  ""
)</f>
        <v/>
      </c>
      <c r="C104" s="9" t="str" cm="1">
        <f t="array" ref="C104">IF(
  ROWS($C$5:C104) &lt;= MAX('入力ｼｰﾄ①_従事者情報（様式第3号及び第4号作成用）'!$CB$4:$CB$1000),
  IF(
    ISNUMBER(MATCH(TRUE,'入力ｼｰﾄ①_従事者情報（様式第3号及び第4号作成用）'!$CB$4:$CB$1000&gt;=ROWS($C$5:C104),0)),
    INDEX(
      (
        INDEX('入力ｼｰﾄ①_従事者情報（様式第3号及び第4号作成用）'!$C$4:$C$1000,MATCH(TRUE,'入力ｼｰﾄ①_従事者情報（様式第3号及び第4号作成用）'!$CB$4:$CB$1000&gt;=ROWS($C$5:C104),0))
        &amp; " " &amp;
        INDEX('入力ｼｰﾄ①_従事者情報（様式第3号及び第4号作成用）'!$D$4:$D$1000,MATCH(TRUE,'入力ｼｰﾄ①_従事者情報（様式第3号及び第4号作成用）'!$CB$4:$CB$1000&gt;=ROWS($C$5:C104),0))
      ),
      1,1
    ),
    ""
  ),
  ""
)</f>
        <v/>
      </c>
      <c r="D104" s="9" t="str" cm="1">
        <f t="array" ref="D104">IF(
  ROWS($D$5:D104)&lt;=MAX('入力ｼｰﾄ①_従事者情報（様式第3号及び第4号作成用）'!$CB$4:$CB$500),
  IF(
    ISNUMBER(MATCH(TRUE,'入力ｼｰﾄ①_従事者情報（様式第3号及び第4号作成用）'!$CB$4:$CB$500&gt;=ROWS($D$5:D104),0)),
    VLOOKUP(
      INDEX(
        '入力ｼｰﾄ①_従事者情報（様式第3号及び第4号作成用）'!$CD$4:$CEZ$500,
        MATCH(TRUE,'入力ｼｰﾄ①_従事者情報（様式第3号及び第4号作成用）'!$CB$4:$CB$500&gt;=ROWS($D$5:D104),0),
        (ROWS($D$5:D104)-IFERROR(
          IF(
            MATCH(TRUE, '入力ｼｰﾄ①_従事者情報（様式第3号及び第4号作成用）'!$CB$4:$CB$500 &gt;= ROWS($D$5:D104), 0) = 1,
            0,
            INDEX(
              '入力ｼｰﾄ①_従事者情報（様式第3号及び第4号作成用）'!$CB$4:$CB$500,
              MATCH(TRUE, '入力ｼｰﾄ①_従事者情報（様式第3号及び第4号作成用）'!$CB$4:$CB$500 &gt;= ROWS($D$5:D104), 0) -1
            )
          ),
          0
        ))
      ),
      非表示_資格正式名称!$B$3:$C$500,
      2,
      FALSE
    ),
    ""
  ),
  ""
)</f>
        <v/>
      </c>
      <c r="E104" s="109"/>
    </row>
    <row r="105" spans="2:5" x14ac:dyDescent="0.4">
      <c r="B105" s="3" t="str" cm="1">
        <f t="array" ref="B105">IF(
  ROWS($B$5:B105)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ROWS($B$5:B105), 0)
    )
    &amp; IF(
      INDEX(
        '入力ｼｰﾄ①_従事者情報（様式第3号及び第4号作成用）'!$BX$4:$BX$1000,
        MATCH(TRUE, '入力ｼｰﾄ①_従事者情報（様式第3号及び第4号作成用）'!$CB$4:$CB$1000 &gt;= ROWS($B$5:B105), 0)
      )=1,
      "",
      "-" &amp; (
        ROWS($B$5:B105)
        - IFERROR(
          IF(
            MATCH(TRUE, '入力ｼｰﾄ①_従事者情報（様式第3号及び第4号作成用）'!$CB$4:$CB$1000 &gt;= ROWS($B$5:B105), 0) = 1,
            0,
            INDEX(
              '入力ｼｰﾄ①_従事者情報（様式第3号及び第4号作成用）'!$CB$4:$CB$1000,
              MATCH(TRUE, '入力ｼｰﾄ①_従事者情報（様式第3号及び第4号作成用）'!$CB$4:$CB$1000 &gt;= ROWS($B$5:B105), 0) -1
            )
          ),
          0
        )
      )
    ),
    ""
  ),
  ""
)</f>
        <v/>
      </c>
      <c r="C105" s="9" t="str" cm="1">
        <f t="array" ref="C105">IF(
  ROWS($C$5:C105) &lt;= MAX('入力ｼｰﾄ①_従事者情報（様式第3号及び第4号作成用）'!$CB$4:$CB$1000),
  IF(
    ISNUMBER(MATCH(TRUE,'入力ｼｰﾄ①_従事者情報（様式第3号及び第4号作成用）'!$CB$4:$CB$1000&gt;=ROWS($C$5:C105),0)),
    INDEX(
      (
        INDEX('入力ｼｰﾄ①_従事者情報（様式第3号及び第4号作成用）'!$C$4:$C$1000,MATCH(TRUE,'入力ｼｰﾄ①_従事者情報（様式第3号及び第4号作成用）'!$CB$4:$CB$1000&gt;=ROWS($C$5:C105),0))
        &amp; " " &amp;
        INDEX('入力ｼｰﾄ①_従事者情報（様式第3号及び第4号作成用）'!$D$4:$D$1000,MATCH(TRUE,'入力ｼｰﾄ①_従事者情報（様式第3号及び第4号作成用）'!$CB$4:$CB$1000&gt;=ROWS($C$5:C105),0))
      ),
      1,1
    ),
    ""
  ),
  ""
)</f>
        <v/>
      </c>
      <c r="D105" s="9" t="str" cm="1">
        <f t="array" ref="D105">IF(
  ROWS($D$5:D105)&lt;=MAX('入力ｼｰﾄ①_従事者情報（様式第3号及び第4号作成用）'!$CB$4:$CB$500),
  IF(
    ISNUMBER(MATCH(TRUE,'入力ｼｰﾄ①_従事者情報（様式第3号及び第4号作成用）'!$CB$4:$CB$500&gt;=ROWS($D$5:D105),0)),
    VLOOKUP(
      INDEX(
        '入力ｼｰﾄ①_従事者情報（様式第3号及び第4号作成用）'!$CD$4:$CEZ$500,
        MATCH(TRUE,'入力ｼｰﾄ①_従事者情報（様式第3号及び第4号作成用）'!$CB$4:$CB$500&gt;=ROWS($D$5:D105),0),
        (ROWS($D$5:D105)-IFERROR(
          IF(
            MATCH(TRUE, '入力ｼｰﾄ①_従事者情報（様式第3号及び第4号作成用）'!$CB$4:$CB$500 &gt;= ROWS($D$5:D105), 0) = 1,
            0,
            INDEX(
              '入力ｼｰﾄ①_従事者情報（様式第3号及び第4号作成用）'!$CB$4:$CB$500,
              MATCH(TRUE, '入力ｼｰﾄ①_従事者情報（様式第3号及び第4号作成用）'!$CB$4:$CB$500 &gt;= ROWS($D$5:D105), 0) -1
            )
          ),
          0
        ))
      ),
      非表示_資格正式名称!$B$3:$C$500,
      2,
      FALSE
    ),
    ""
  ),
  ""
)</f>
        <v/>
      </c>
      <c r="E105" s="109"/>
    </row>
    <row r="106" spans="2:5" x14ac:dyDescent="0.4">
      <c r="B106" s="3" t="str" cm="1">
        <f t="array" ref="B106">IF(
  ROWS($B$5:B106)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ROWS($B$5:B106), 0)
    )
    &amp; IF(
      INDEX(
        '入力ｼｰﾄ①_従事者情報（様式第3号及び第4号作成用）'!$BX$4:$BX$1000,
        MATCH(TRUE, '入力ｼｰﾄ①_従事者情報（様式第3号及び第4号作成用）'!$CB$4:$CB$1000 &gt;= ROWS($B$5:B106), 0)
      )=1,
      "",
      "-" &amp; (
        ROWS($B$5:B106)
        - IFERROR(
          IF(
            MATCH(TRUE, '入力ｼｰﾄ①_従事者情報（様式第3号及び第4号作成用）'!$CB$4:$CB$1000 &gt;= ROWS($B$5:B106), 0) = 1,
            0,
            INDEX(
              '入力ｼｰﾄ①_従事者情報（様式第3号及び第4号作成用）'!$CB$4:$CB$1000,
              MATCH(TRUE, '入力ｼｰﾄ①_従事者情報（様式第3号及び第4号作成用）'!$CB$4:$CB$1000 &gt;= ROWS($B$5:B106), 0) -1
            )
          ),
          0
        )
      )
    ),
    ""
  ),
  ""
)</f>
        <v/>
      </c>
      <c r="C106" s="9" t="str" cm="1">
        <f t="array" ref="C106">IF(
  ROWS($C$5:C106) &lt;= MAX('入力ｼｰﾄ①_従事者情報（様式第3号及び第4号作成用）'!$CB$4:$CB$1000),
  IF(
    ISNUMBER(MATCH(TRUE,'入力ｼｰﾄ①_従事者情報（様式第3号及び第4号作成用）'!$CB$4:$CB$1000&gt;=ROWS($C$5:C106),0)),
    INDEX(
      (
        INDEX('入力ｼｰﾄ①_従事者情報（様式第3号及び第4号作成用）'!$C$4:$C$1000,MATCH(TRUE,'入力ｼｰﾄ①_従事者情報（様式第3号及び第4号作成用）'!$CB$4:$CB$1000&gt;=ROWS($C$5:C106),0))
        &amp; " " &amp;
        INDEX('入力ｼｰﾄ①_従事者情報（様式第3号及び第4号作成用）'!$D$4:$D$1000,MATCH(TRUE,'入力ｼｰﾄ①_従事者情報（様式第3号及び第4号作成用）'!$CB$4:$CB$1000&gt;=ROWS($C$5:C106),0))
      ),
      1,1
    ),
    ""
  ),
  ""
)</f>
        <v/>
      </c>
      <c r="D106" s="9" t="str" cm="1">
        <f t="array" ref="D106">IF(
  ROWS($D$5:D106)&lt;=MAX('入力ｼｰﾄ①_従事者情報（様式第3号及び第4号作成用）'!$CB$4:$CB$500),
  IF(
    ISNUMBER(MATCH(TRUE,'入力ｼｰﾄ①_従事者情報（様式第3号及び第4号作成用）'!$CB$4:$CB$500&gt;=ROWS($D$5:D106),0)),
    VLOOKUP(
      INDEX(
        '入力ｼｰﾄ①_従事者情報（様式第3号及び第4号作成用）'!$CD$4:$CEZ$500,
        MATCH(TRUE,'入力ｼｰﾄ①_従事者情報（様式第3号及び第4号作成用）'!$CB$4:$CB$500&gt;=ROWS($D$5:D106),0),
        (ROWS($D$5:D106)-IFERROR(
          IF(
            MATCH(TRUE, '入力ｼｰﾄ①_従事者情報（様式第3号及び第4号作成用）'!$CB$4:$CB$500 &gt;= ROWS($D$5:D106), 0) = 1,
            0,
            INDEX(
              '入力ｼｰﾄ①_従事者情報（様式第3号及び第4号作成用）'!$CB$4:$CB$500,
              MATCH(TRUE, '入力ｼｰﾄ①_従事者情報（様式第3号及び第4号作成用）'!$CB$4:$CB$500 &gt;= ROWS($D$5:D106), 0) -1
            )
          ),
          0
        ))
      ),
      非表示_資格正式名称!$B$3:$C$500,
      2,
      FALSE
    ),
    ""
  ),
  ""
)</f>
        <v/>
      </c>
      <c r="E106" s="109"/>
    </row>
    <row r="107" spans="2:5" x14ac:dyDescent="0.4">
      <c r="B107" s="3" t="str" cm="1">
        <f t="array" ref="B107">IF(
  ROWS($B$5:B107)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ROWS($B$5:B107), 0)
    )
    &amp; IF(
      INDEX(
        '入力ｼｰﾄ①_従事者情報（様式第3号及び第4号作成用）'!$BX$4:$BX$1000,
        MATCH(TRUE, '入力ｼｰﾄ①_従事者情報（様式第3号及び第4号作成用）'!$CB$4:$CB$1000 &gt;= ROWS($B$5:B107), 0)
      )=1,
      "",
      "-" &amp; (
        ROWS($B$5:B107)
        - IFERROR(
          IF(
            MATCH(TRUE, '入力ｼｰﾄ①_従事者情報（様式第3号及び第4号作成用）'!$CB$4:$CB$1000 &gt;= ROWS($B$5:B107), 0) = 1,
            0,
            INDEX(
              '入力ｼｰﾄ①_従事者情報（様式第3号及び第4号作成用）'!$CB$4:$CB$1000,
              MATCH(TRUE, '入力ｼｰﾄ①_従事者情報（様式第3号及び第4号作成用）'!$CB$4:$CB$1000 &gt;= ROWS($B$5:B107), 0) -1
            )
          ),
          0
        )
      )
    ),
    ""
  ),
  ""
)</f>
        <v/>
      </c>
      <c r="C107" s="9" t="str" cm="1">
        <f t="array" ref="C107">IF(
  ROWS($C$5:C107) &lt;= MAX('入力ｼｰﾄ①_従事者情報（様式第3号及び第4号作成用）'!$CB$4:$CB$1000),
  IF(
    ISNUMBER(MATCH(TRUE,'入力ｼｰﾄ①_従事者情報（様式第3号及び第4号作成用）'!$CB$4:$CB$1000&gt;=ROWS($C$5:C107),0)),
    INDEX(
      (
        INDEX('入力ｼｰﾄ①_従事者情報（様式第3号及び第4号作成用）'!$C$4:$C$1000,MATCH(TRUE,'入力ｼｰﾄ①_従事者情報（様式第3号及び第4号作成用）'!$CB$4:$CB$1000&gt;=ROWS($C$5:C107),0))
        &amp; " " &amp;
        INDEX('入力ｼｰﾄ①_従事者情報（様式第3号及び第4号作成用）'!$D$4:$D$1000,MATCH(TRUE,'入力ｼｰﾄ①_従事者情報（様式第3号及び第4号作成用）'!$CB$4:$CB$1000&gt;=ROWS($C$5:C107),0))
      ),
      1,1
    ),
    ""
  ),
  ""
)</f>
        <v/>
      </c>
      <c r="D107" s="9" t="str" cm="1">
        <f t="array" ref="D107">IF(
  ROWS($D$5:D107)&lt;=MAX('入力ｼｰﾄ①_従事者情報（様式第3号及び第4号作成用）'!$CB$4:$CB$500),
  IF(
    ISNUMBER(MATCH(TRUE,'入力ｼｰﾄ①_従事者情報（様式第3号及び第4号作成用）'!$CB$4:$CB$500&gt;=ROWS($D$5:D107),0)),
    VLOOKUP(
      INDEX(
        '入力ｼｰﾄ①_従事者情報（様式第3号及び第4号作成用）'!$CD$4:$CEZ$500,
        MATCH(TRUE,'入力ｼｰﾄ①_従事者情報（様式第3号及び第4号作成用）'!$CB$4:$CB$500&gt;=ROWS($D$5:D107),0),
        (ROWS($D$5:D107)-IFERROR(
          IF(
            MATCH(TRUE, '入力ｼｰﾄ①_従事者情報（様式第3号及び第4号作成用）'!$CB$4:$CB$500 &gt;= ROWS($D$5:D107), 0) = 1,
            0,
            INDEX(
              '入力ｼｰﾄ①_従事者情報（様式第3号及び第4号作成用）'!$CB$4:$CB$500,
              MATCH(TRUE, '入力ｼｰﾄ①_従事者情報（様式第3号及び第4号作成用）'!$CB$4:$CB$500 &gt;= ROWS($D$5:D107), 0) -1
            )
          ),
          0
        ))
      ),
      非表示_資格正式名称!$B$3:$C$500,
      2,
      FALSE
    ),
    ""
  ),
  ""
)</f>
        <v/>
      </c>
      <c r="E107" s="109"/>
    </row>
    <row r="108" spans="2:5" x14ac:dyDescent="0.4">
      <c r="B108" s="3" t="str" cm="1">
        <f t="array" ref="B108">IF(
  ROWS($B$5:B108)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ROWS($B$5:B108), 0)
    )
    &amp; IF(
      INDEX(
        '入力ｼｰﾄ①_従事者情報（様式第3号及び第4号作成用）'!$BX$4:$BX$1000,
        MATCH(TRUE, '入力ｼｰﾄ①_従事者情報（様式第3号及び第4号作成用）'!$CB$4:$CB$1000 &gt;= ROWS($B$5:B108), 0)
      )=1,
      "",
      "-" &amp; (
        ROWS($B$5:B108)
        - IFERROR(
          IF(
            MATCH(TRUE, '入力ｼｰﾄ①_従事者情報（様式第3号及び第4号作成用）'!$CB$4:$CB$1000 &gt;= ROWS($B$5:B108), 0) = 1,
            0,
            INDEX(
              '入力ｼｰﾄ①_従事者情報（様式第3号及び第4号作成用）'!$CB$4:$CB$1000,
              MATCH(TRUE, '入力ｼｰﾄ①_従事者情報（様式第3号及び第4号作成用）'!$CB$4:$CB$1000 &gt;= ROWS($B$5:B108), 0) -1
            )
          ),
          0
        )
      )
    ),
    ""
  ),
  ""
)</f>
        <v/>
      </c>
      <c r="C108" s="9" t="str" cm="1">
        <f t="array" ref="C108">IF(
  ROWS($C$5:C108) &lt;= MAX('入力ｼｰﾄ①_従事者情報（様式第3号及び第4号作成用）'!$CB$4:$CB$1000),
  IF(
    ISNUMBER(MATCH(TRUE,'入力ｼｰﾄ①_従事者情報（様式第3号及び第4号作成用）'!$CB$4:$CB$1000&gt;=ROWS($C$5:C108),0)),
    INDEX(
      (
        INDEX('入力ｼｰﾄ①_従事者情報（様式第3号及び第4号作成用）'!$C$4:$C$1000,MATCH(TRUE,'入力ｼｰﾄ①_従事者情報（様式第3号及び第4号作成用）'!$CB$4:$CB$1000&gt;=ROWS($C$5:C108),0))
        &amp; " " &amp;
        INDEX('入力ｼｰﾄ①_従事者情報（様式第3号及び第4号作成用）'!$D$4:$D$1000,MATCH(TRUE,'入力ｼｰﾄ①_従事者情報（様式第3号及び第4号作成用）'!$CB$4:$CB$1000&gt;=ROWS($C$5:C108),0))
      ),
      1,1
    ),
    ""
  ),
  ""
)</f>
        <v/>
      </c>
      <c r="D108" s="9" t="str" cm="1">
        <f t="array" ref="D108">IF(
  ROWS($D$5:D108)&lt;=MAX('入力ｼｰﾄ①_従事者情報（様式第3号及び第4号作成用）'!$CB$4:$CB$500),
  IF(
    ISNUMBER(MATCH(TRUE,'入力ｼｰﾄ①_従事者情報（様式第3号及び第4号作成用）'!$CB$4:$CB$500&gt;=ROWS($D$5:D108),0)),
    VLOOKUP(
      INDEX(
        '入力ｼｰﾄ①_従事者情報（様式第3号及び第4号作成用）'!$CD$4:$CEZ$500,
        MATCH(TRUE,'入力ｼｰﾄ①_従事者情報（様式第3号及び第4号作成用）'!$CB$4:$CB$500&gt;=ROWS($D$5:D108),0),
        (ROWS($D$5:D108)-IFERROR(
          IF(
            MATCH(TRUE, '入力ｼｰﾄ①_従事者情報（様式第3号及び第4号作成用）'!$CB$4:$CB$500 &gt;= ROWS($D$5:D108), 0) = 1,
            0,
            INDEX(
              '入力ｼｰﾄ①_従事者情報（様式第3号及び第4号作成用）'!$CB$4:$CB$500,
              MATCH(TRUE, '入力ｼｰﾄ①_従事者情報（様式第3号及び第4号作成用）'!$CB$4:$CB$500 &gt;= ROWS($D$5:D108), 0) -1
            )
          ),
          0
        ))
      ),
      非表示_資格正式名称!$B$3:$C$500,
      2,
      FALSE
    ),
    ""
  ),
  ""
)</f>
        <v/>
      </c>
      <c r="E108" s="109"/>
    </row>
    <row r="109" spans="2:5" x14ac:dyDescent="0.4">
      <c r="B109" s="3" t="str" cm="1">
        <f t="array" ref="B109">IF(
  ROWS($B$5:B109)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ROWS($B$5:B109), 0)
    )
    &amp; IF(
      INDEX(
        '入力ｼｰﾄ①_従事者情報（様式第3号及び第4号作成用）'!$BX$4:$BX$1000,
        MATCH(TRUE, '入力ｼｰﾄ①_従事者情報（様式第3号及び第4号作成用）'!$CB$4:$CB$1000 &gt;= ROWS($B$5:B109), 0)
      )=1,
      "",
      "-" &amp; (
        ROWS($B$5:B109)
        - IFERROR(
          IF(
            MATCH(TRUE, '入力ｼｰﾄ①_従事者情報（様式第3号及び第4号作成用）'!$CB$4:$CB$1000 &gt;= ROWS($B$5:B109), 0) = 1,
            0,
            INDEX(
              '入力ｼｰﾄ①_従事者情報（様式第3号及び第4号作成用）'!$CB$4:$CB$1000,
              MATCH(TRUE, '入力ｼｰﾄ①_従事者情報（様式第3号及び第4号作成用）'!$CB$4:$CB$1000 &gt;= ROWS($B$5:B109), 0) -1
            )
          ),
          0
        )
      )
    ),
    ""
  ),
  ""
)</f>
        <v/>
      </c>
      <c r="C109" s="9" t="str" cm="1">
        <f t="array" ref="C109">IF(
  ROWS($C$5:C109) &lt;= MAX('入力ｼｰﾄ①_従事者情報（様式第3号及び第4号作成用）'!$CB$4:$CB$1000),
  IF(
    ISNUMBER(MATCH(TRUE,'入力ｼｰﾄ①_従事者情報（様式第3号及び第4号作成用）'!$CB$4:$CB$1000&gt;=ROWS($C$5:C109),0)),
    INDEX(
      (
        INDEX('入力ｼｰﾄ①_従事者情報（様式第3号及び第4号作成用）'!$C$4:$C$1000,MATCH(TRUE,'入力ｼｰﾄ①_従事者情報（様式第3号及び第4号作成用）'!$CB$4:$CB$1000&gt;=ROWS($C$5:C109),0))
        &amp; " " &amp;
        INDEX('入力ｼｰﾄ①_従事者情報（様式第3号及び第4号作成用）'!$D$4:$D$1000,MATCH(TRUE,'入力ｼｰﾄ①_従事者情報（様式第3号及び第4号作成用）'!$CB$4:$CB$1000&gt;=ROWS($C$5:C109),0))
      ),
      1,1
    ),
    ""
  ),
  ""
)</f>
        <v/>
      </c>
      <c r="D109" s="9" t="str" cm="1">
        <f t="array" ref="D109">IF(
  ROWS($D$5:D109)&lt;=MAX('入力ｼｰﾄ①_従事者情報（様式第3号及び第4号作成用）'!$CB$4:$CB$500),
  IF(
    ISNUMBER(MATCH(TRUE,'入力ｼｰﾄ①_従事者情報（様式第3号及び第4号作成用）'!$CB$4:$CB$500&gt;=ROWS($D$5:D109),0)),
    VLOOKUP(
      INDEX(
        '入力ｼｰﾄ①_従事者情報（様式第3号及び第4号作成用）'!$CD$4:$CEZ$500,
        MATCH(TRUE,'入力ｼｰﾄ①_従事者情報（様式第3号及び第4号作成用）'!$CB$4:$CB$500&gt;=ROWS($D$5:D109),0),
        (ROWS($D$5:D109)-IFERROR(
          IF(
            MATCH(TRUE, '入力ｼｰﾄ①_従事者情報（様式第3号及び第4号作成用）'!$CB$4:$CB$500 &gt;= ROWS($D$5:D109), 0) = 1,
            0,
            INDEX(
              '入力ｼｰﾄ①_従事者情報（様式第3号及び第4号作成用）'!$CB$4:$CB$500,
              MATCH(TRUE, '入力ｼｰﾄ①_従事者情報（様式第3号及び第4号作成用）'!$CB$4:$CB$500 &gt;= ROWS($D$5:D109), 0) -1
            )
          ),
          0
        ))
      ),
      非表示_資格正式名称!$B$3:$C$500,
      2,
      FALSE
    ),
    ""
  ),
  ""
)</f>
        <v/>
      </c>
      <c r="E109" s="109"/>
    </row>
    <row r="110" spans="2:5" x14ac:dyDescent="0.4">
      <c r="B110" s="3" t="str" cm="1">
        <f t="array" ref="B110">IF(
  ROWS($B$5:B110)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ROWS($B$5:B110), 0)
    )
    &amp; IF(
      INDEX(
        '入力ｼｰﾄ①_従事者情報（様式第3号及び第4号作成用）'!$BX$4:$BX$1000,
        MATCH(TRUE, '入力ｼｰﾄ①_従事者情報（様式第3号及び第4号作成用）'!$CB$4:$CB$1000 &gt;= ROWS($B$5:B110), 0)
      )=1,
      "",
      "-" &amp; (
        ROWS($B$5:B110)
        - IFERROR(
          IF(
            MATCH(TRUE, '入力ｼｰﾄ①_従事者情報（様式第3号及び第4号作成用）'!$CB$4:$CB$1000 &gt;= ROWS($B$5:B110), 0) = 1,
            0,
            INDEX(
              '入力ｼｰﾄ①_従事者情報（様式第3号及び第4号作成用）'!$CB$4:$CB$1000,
              MATCH(TRUE, '入力ｼｰﾄ①_従事者情報（様式第3号及び第4号作成用）'!$CB$4:$CB$1000 &gt;= ROWS($B$5:B110), 0) -1
            )
          ),
          0
        )
      )
    ),
    ""
  ),
  ""
)</f>
        <v/>
      </c>
      <c r="C110" s="9" t="str" cm="1">
        <f t="array" ref="C110">IF(
  ROWS($C$5:C110) &lt;= MAX('入力ｼｰﾄ①_従事者情報（様式第3号及び第4号作成用）'!$CB$4:$CB$1000),
  IF(
    ISNUMBER(MATCH(TRUE,'入力ｼｰﾄ①_従事者情報（様式第3号及び第4号作成用）'!$CB$4:$CB$1000&gt;=ROWS($C$5:C110),0)),
    INDEX(
      (
        INDEX('入力ｼｰﾄ①_従事者情報（様式第3号及び第4号作成用）'!$C$4:$C$1000,MATCH(TRUE,'入力ｼｰﾄ①_従事者情報（様式第3号及び第4号作成用）'!$CB$4:$CB$1000&gt;=ROWS($C$5:C110),0))
        &amp; " " &amp;
        INDEX('入力ｼｰﾄ①_従事者情報（様式第3号及び第4号作成用）'!$D$4:$D$1000,MATCH(TRUE,'入力ｼｰﾄ①_従事者情報（様式第3号及び第4号作成用）'!$CB$4:$CB$1000&gt;=ROWS($C$5:C110),0))
      ),
      1,1
    ),
    ""
  ),
  ""
)</f>
        <v/>
      </c>
      <c r="D110" s="9" t="str" cm="1">
        <f t="array" ref="D110">IF(
  ROWS($D$5:D110)&lt;=MAX('入力ｼｰﾄ①_従事者情報（様式第3号及び第4号作成用）'!$CB$4:$CB$500),
  IF(
    ISNUMBER(MATCH(TRUE,'入力ｼｰﾄ①_従事者情報（様式第3号及び第4号作成用）'!$CB$4:$CB$500&gt;=ROWS($D$5:D110),0)),
    VLOOKUP(
      INDEX(
        '入力ｼｰﾄ①_従事者情報（様式第3号及び第4号作成用）'!$CD$4:$CEZ$500,
        MATCH(TRUE,'入力ｼｰﾄ①_従事者情報（様式第3号及び第4号作成用）'!$CB$4:$CB$500&gt;=ROWS($D$5:D110),0),
        (ROWS($D$5:D110)-IFERROR(
          IF(
            MATCH(TRUE, '入力ｼｰﾄ①_従事者情報（様式第3号及び第4号作成用）'!$CB$4:$CB$500 &gt;= ROWS($D$5:D110), 0) = 1,
            0,
            INDEX(
              '入力ｼｰﾄ①_従事者情報（様式第3号及び第4号作成用）'!$CB$4:$CB$500,
              MATCH(TRUE, '入力ｼｰﾄ①_従事者情報（様式第3号及び第4号作成用）'!$CB$4:$CB$500 &gt;= ROWS($D$5:D110), 0) -1
            )
          ),
          0
        ))
      ),
      非表示_資格正式名称!$B$3:$C$500,
      2,
      FALSE
    ),
    ""
  ),
  ""
)</f>
        <v/>
      </c>
      <c r="E110" s="109"/>
    </row>
    <row r="111" spans="2:5" x14ac:dyDescent="0.4">
      <c r="B111" s="3" t="str" cm="1">
        <f t="array" ref="B111">IF(
  ROWS($B$5:B111)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ROWS($B$5:B111), 0)
    )
    &amp; IF(
      INDEX(
        '入力ｼｰﾄ①_従事者情報（様式第3号及び第4号作成用）'!$BX$4:$BX$1000,
        MATCH(TRUE, '入力ｼｰﾄ①_従事者情報（様式第3号及び第4号作成用）'!$CB$4:$CB$1000 &gt;= ROWS($B$5:B111), 0)
      )=1,
      "",
      "-" &amp; (
        ROWS($B$5:B111)
        - IFERROR(
          IF(
            MATCH(TRUE, '入力ｼｰﾄ①_従事者情報（様式第3号及び第4号作成用）'!$CB$4:$CB$1000 &gt;= ROWS($B$5:B111), 0) = 1,
            0,
            INDEX(
              '入力ｼｰﾄ①_従事者情報（様式第3号及び第4号作成用）'!$CB$4:$CB$1000,
              MATCH(TRUE, '入力ｼｰﾄ①_従事者情報（様式第3号及び第4号作成用）'!$CB$4:$CB$1000 &gt;= ROWS($B$5:B111), 0) -1
            )
          ),
          0
        )
      )
    ),
    ""
  ),
  ""
)</f>
        <v/>
      </c>
      <c r="C111" s="9" t="str" cm="1">
        <f t="array" ref="C111">IF(
  ROWS($C$5:C111) &lt;= MAX('入力ｼｰﾄ①_従事者情報（様式第3号及び第4号作成用）'!$CB$4:$CB$1000),
  IF(
    ISNUMBER(MATCH(TRUE,'入力ｼｰﾄ①_従事者情報（様式第3号及び第4号作成用）'!$CB$4:$CB$1000&gt;=ROWS($C$5:C111),0)),
    INDEX(
      (
        INDEX('入力ｼｰﾄ①_従事者情報（様式第3号及び第4号作成用）'!$C$4:$C$1000,MATCH(TRUE,'入力ｼｰﾄ①_従事者情報（様式第3号及び第4号作成用）'!$CB$4:$CB$1000&gt;=ROWS($C$5:C111),0))
        &amp; " " &amp;
        INDEX('入力ｼｰﾄ①_従事者情報（様式第3号及び第4号作成用）'!$D$4:$D$1000,MATCH(TRUE,'入力ｼｰﾄ①_従事者情報（様式第3号及び第4号作成用）'!$CB$4:$CB$1000&gt;=ROWS($C$5:C111),0))
      ),
      1,1
    ),
    ""
  ),
  ""
)</f>
        <v/>
      </c>
      <c r="D111" s="9" t="str" cm="1">
        <f t="array" ref="D111">IF(
  ROWS($D$5:D111)&lt;=MAX('入力ｼｰﾄ①_従事者情報（様式第3号及び第4号作成用）'!$CB$4:$CB$500),
  IF(
    ISNUMBER(MATCH(TRUE,'入力ｼｰﾄ①_従事者情報（様式第3号及び第4号作成用）'!$CB$4:$CB$500&gt;=ROWS($D$5:D111),0)),
    VLOOKUP(
      INDEX(
        '入力ｼｰﾄ①_従事者情報（様式第3号及び第4号作成用）'!$CD$4:$CEZ$500,
        MATCH(TRUE,'入力ｼｰﾄ①_従事者情報（様式第3号及び第4号作成用）'!$CB$4:$CB$500&gt;=ROWS($D$5:D111),0),
        (ROWS($D$5:D111)-IFERROR(
          IF(
            MATCH(TRUE, '入力ｼｰﾄ①_従事者情報（様式第3号及び第4号作成用）'!$CB$4:$CB$500 &gt;= ROWS($D$5:D111), 0) = 1,
            0,
            INDEX(
              '入力ｼｰﾄ①_従事者情報（様式第3号及び第4号作成用）'!$CB$4:$CB$500,
              MATCH(TRUE, '入力ｼｰﾄ①_従事者情報（様式第3号及び第4号作成用）'!$CB$4:$CB$500 &gt;= ROWS($D$5:D111), 0) -1
            )
          ),
          0
        ))
      ),
      非表示_資格正式名称!$B$3:$C$500,
      2,
      FALSE
    ),
    ""
  ),
  ""
)</f>
        <v/>
      </c>
      <c r="E111" s="109"/>
    </row>
    <row r="112" spans="2:5" x14ac:dyDescent="0.4">
      <c r="B112" s="3" t="str" cm="1">
        <f t="array" ref="B112">IF(
  ROWS($B$5:B112)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ROWS($B$5:B112), 0)
    )
    &amp; IF(
      INDEX(
        '入力ｼｰﾄ①_従事者情報（様式第3号及び第4号作成用）'!$BX$4:$BX$1000,
        MATCH(TRUE, '入力ｼｰﾄ①_従事者情報（様式第3号及び第4号作成用）'!$CB$4:$CB$1000 &gt;= ROWS($B$5:B112), 0)
      )=1,
      "",
      "-" &amp; (
        ROWS($B$5:B112)
        - IFERROR(
          IF(
            MATCH(TRUE, '入力ｼｰﾄ①_従事者情報（様式第3号及び第4号作成用）'!$CB$4:$CB$1000 &gt;= ROWS($B$5:B112), 0) = 1,
            0,
            INDEX(
              '入力ｼｰﾄ①_従事者情報（様式第3号及び第4号作成用）'!$CB$4:$CB$1000,
              MATCH(TRUE, '入力ｼｰﾄ①_従事者情報（様式第3号及び第4号作成用）'!$CB$4:$CB$1000 &gt;= ROWS($B$5:B112), 0) -1
            )
          ),
          0
        )
      )
    ),
    ""
  ),
  ""
)</f>
        <v/>
      </c>
      <c r="C112" s="9" t="str" cm="1">
        <f t="array" ref="C112">IF(
  ROWS($C$5:C112) &lt;= MAX('入力ｼｰﾄ①_従事者情報（様式第3号及び第4号作成用）'!$CB$4:$CB$1000),
  IF(
    ISNUMBER(MATCH(TRUE,'入力ｼｰﾄ①_従事者情報（様式第3号及び第4号作成用）'!$CB$4:$CB$1000&gt;=ROWS($C$5:C112),0)),
    INDEX(
      (
        INDEX('入力ｼｰﾄ①_従事者情報（様式第3号及び第4号作成用）'!$C$4:$C$1000,MATCH(TRUE,'入力ｼｰﾄ①_従事者情報（様式第3号及び第4号作成用）'!$CB$4:$CB$1000&gt;=ROWS($C$5:C112),0))
        &amp; " " &amp;
        INDEX('入力ｼｰﾄ①_従事者情報（様式第3号及び第4号作成用）'!$D$4:$D$1000,MATCH(TRUE,'入力ｼｰﾄ①_従事者情報（様式第3号及び第4号作成用）'!$CB$4:$CB$1000&gt;=ROWS($C$5:C112),0))
      ),
      1,1
    ),
    ""
  ),
  ""
)</f>
        <v/>
      </c>
      <c r="D112" s="9" t="str" cm="1">
        <f t="array" ref="D112">IF(
  ROWS($D$5:D112)&lt;=MAX('入力ｼｰﾄ①_従事者情報（様式第3号及び第4号作成用）'!$CB$4:$CB$500),
  IF(
    ISNUMBER(MATCH(TRUE,'入力ｼｰﾄ①_従事者情報（様式第3号及び第4号作成用）'!$CB$4:$CB$500&gt;=ROWS($D$5:D112),0)),
    VLOOKUP(
      INDEX(
        '入力ｼｰﾄ①_従事者情報（様式第3号及び第4号作成用）'!$CD$4:$CEZ$500,
        MATCH(TRUE,'入力ｼｰﾄ①_従事者情報（様式第3号及び第4号作成用）'!$CB$4:$CB$500&gt;=ROWS($D$5:D112),0),
        (ROWS($D$5:D112)-IFERROR(
          IF(
            MATCH(TRUE, '入力ｼｰﾄ①_従事者情報（様式第3号及び第4号作成用）'!$CB$4:$CB$500 &gt;= ROWS($D$5:D112), 0) = 1,
            0,
            INDEX(
              '入力ｼｰﾄ①_従事者情報（様式第3号及び第4号作成用）'!$CB$4:$CB$500,
              MATCH(TRUE, '入力ｼｰﾄ①_従事者情報（様式第3号及び第4号作成用）'!$CB$4:$CB$500 &gt;= ROWS($D$5:D112), 0) -1
            )
          ),
          0
        ))
      ),
      非表示_資格正式名称!$B$3:$C$500,
      2,
      FALSE
    ),
    ""
  ),
  ""
)</f>
        <v/>
      </c>
      <c r="E112" s="109"/>
    </row>
    <row r="113" spans="2:5" x14ac:dyDescent="0.4">
      <c r="B113" s="3" t="str" cm="1">
        <f t="array" ref="B113">IF(
  ROWS($B$5:B113)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ROWS($B$5:B113), 0)
    )
    &amp; IF(
      INDEX(
        '入力ｼｰﾄ①_従事者情報（様式第3号及び第4号作成用）'!$BX$4:$BX$1000,
        MATCH(TRUE, '入力ｼｰﾄ①_従事者情報（様式第3号及び第4号作成用）'!$CB$4:$CB$1000 &gt;= ROWS($B$5:B113), 0)
      )=1,
      "",
      "-" &amp; (
        ROWS($B$5:B113)
        - IFERROR(
          IF(
            MATCH(TRUE, '入力ｼｰﾄ①_従事者情報（様式第3号及び第4号作成用）'!$CB$4:$CB$1000 &gt;= ROWS($B$5:B113), 0) = 1,
            0,
            INDEX(
              '入力ｼｰﾄ①_従事者情報（様式第3号及び第4号作成用）'!$CB$4:$CB$1000,
              MATCH(TRUE, '入力ｼｰﾄ①_従事者情報（様式第3号及び第4号作成用）'!$CB$4:$CB$1000 &gt;= ROWS($B$5:B113), 0) -1
            )
          ),
          0
        )
      )
    ),
    ""
  ),
  ""
)</f>
        <v/>
      </c>
      <c r="C113" s="9" t="str" cm="1">
        <f t="array" ref="C113">IF(
  ROWS($C$5:C113) &lt;= MAX('入力ｼｰﾄ①_従事者情報（様式第3号及び第4号作成用）'!$CB$4:$CB$1000),
  IF(
    ISNUMBER(MATCH(TRUE,'入力ｼｰﾄ①_従事者情報（様式第3号及び第4号作成用）'!$CB$4:$CB$1000&gt;=ROWS($C$5:C113),0)),
    INDEX(
      (
        INDEX('入力ｼｰﾄ①_従事者情報（様式第3号及び第4号作成用）'!$C$4:$C$1000,MATCH(TRUE,'入力ｼｰﾄ①_従事者情報（様式第3号及び第4号作成用）'!$CB$4:$CB$1000&gt;=ROWS($C$5:C113),0))
        &amp; " " &amp;
        INDEX('入力ｼｰﾄ①_従事者情報（様式第3号及び第4号作成用）'!$D$4:$D$1000,MATCH(TRUE,'入力ｼｰﾄ①_従事者情報（様式第3号及び第4号作成用）'!$CB$4:$CB$1000&gt;=ROWS($C$5:C113),0))
      ),
      1,1
    ),
    ""
  ),
  ""
)</f>
        <v/>
      </c>
      <c r="D113" s="9" t="str" cm="1">
        <f t="array" ref="D113">IF(
  ROWS($D$5:D113)&lt;=MAX('入力ｼｰﾄ①_従事者情報（様式第3号及び第4号作成用）'!$CB$4:$CB$500),
  IF(
    ISNUMBER(MATCH(TRUE,'入力ｼｰﾄ①_従事者情報（様式第3号及び第4号作成用）'!$CB$4:$CB$500&gt;=ROWS($D$5:D113),0)),
    VLOOKUP(
      INDEX(
        '入力ｼｰﾄ①_従事者情報（様式第3号及び第4号作成用）'!$CD$4:$CEZ$500,
        MATCH(TRUE,'入力ｼｰﾄ①_従事者情報（様式第3号及び第4号作成用）'!$CB$4:$CB$500&gt;=ROWS($D$5:D113),0),
        (ROWS($D$5:D113)-IFERROR(
          IF(
            MATCH(TRUE, '入力ｼｰﾄ①_従事者情報（様式第3号及び第4号作成用）'!$CB$4:$CB$500 &gt;= ROWS($D$5:D113), 0) = 1,
            0,
            INDEX(
              '入力ｼｰﾄ①_従事者情報（様式第3号及び第4号作成用）'!$CB$4:$CB$500,
              MATCH(TRUE, '入力ｼｰﾄ①_従事者情報（様式第3号及び第4号作成用）'!$CB$4:$CB$500 &gt;= ROWS($D$5:D113), 0) -1
            )
          ),
          0
        ))
      ),
      非表示_資格正式名称!$B$3:$C$500,
      2,
      FALSE
    ),
    ""
  ),
  ""
)</f>
        <v/>
      </c>
      <c r="E113" s="109"/>
    </row>
    <row r="114" spans="2:5" x14ac:dyDescent="0.4">
      <c r="B114" s="3" t="str" cm="1">
        <f t="array" ref="B114">IF(
  ROWS($B$5:B114)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ROWS($B$5:B114), 0)
    )
    &amp; IF(
      INDEX(
        '入力ｼｰﾄ①_従事者情報（様式第3号及び第4号作成用）'!$BX$4:$BX$1000,
        MATCH(TRUE, '入力ｼｰﾄ①_従事者情報（様式第3号及び第4号作成用）'!$CB$4:$CB$1000 &gt;= ROWS($B$5:B114), 0)
      )=1,
      "",
      "-" &amp; (
        ROWS($B$5:B114)
        - IFERROR(
          IF(
            MATCH(TRUE, '入力ｼｰﾄ①_従事者情報（様式第3号及び第4号作成用）'!$CB$4:$CB$1000 &gt;= ROWS($B$5:B114), 0) = 1,
            0,
            INDEX(
              '入力ｼｰﾄ①_従事者情報（様式第3号及び第4号作成用）'!$CB$4:$CB$1000,
              MATCH(TRUE, '入力ｼｰﾄ①_従事者情報（様式第3号及び第4号作成用）'!$CB$4:$CB$1000 &gt;= ROWS($B$5:B114), 0) -1
            )
          ),
          0
        )
      )
    ),
    ""
  ),
  ""
)</f>
        <v/>
      </c>
      <c r="C114" s="9" t="str" cm="1">
        <f t="array" ref="C114">IF(
  ROWS($C$5:C114) &lt;= MAX('入力ｼｰﾄ①_従事者情報（様式第3号及び第4号作成用）'!$CB$4:$CB$1000),
  IF(
    ISNUMBER(MATCH(TRUE,'入力ｼｰﾄ①_従事者情報（様式第3号及び第4号作成用）'!$CB$4:$CB$1000&gt;=ROWS($C$5:C114),0)),
    INDEX(
      (
        INDEX('入力ｼｰﾄ①_従事者情報（様式第3号及び第4号作成用）'!$C$4:$C$1000,MATCH(TRUE,'入力ｼｰﾄ①_従事者情報（様式第3号及び第4号作成用）'!$CB$4:$CB$1000&gt;=ROWS($C$5:C114),0))
        &amp; " " &amp;
        INDEX('入力ｼｰﾄ①_従事者情報（様式第3号及び第4号作成用）'!$D$4:$D$1000,MATCH(TRUE,'入力ｼｰﾄ①_従事者情報（様式第3号及び第4号作成用）'!$CB$4:$CB$1000&gt;=ROWS($C$5:C114),0))
      ),
      1,1
    ),
    ""
  ),
  ""
)</f>
        <v/>
      </c>
      <c r="D114" s="9" t="str" cm="1">
        <f t="array" ref="D114">IF(
  ROWS($D$5:D114)&lt;=MAX('入力ｼｰﾄ①_従事者情報（様式第3号及び第4号作成用）'!$CB$4:$CB$500),
  IF(
    ISNUMBER(MATCH(TRUE,'入力ｼｰﾄ①_従事者情報（様式第3号及び第4号作成用）'!$CB$4:$CB$500&gt;=ROWS($D$5:D114),0)),
    VLOOKUP(
      INDEX(
        '入力ｼｰﾄ①_従事者情報（様式第3号及び第4号作成用）'!$CD$4:$CEZ$500,
        MATCH(TRUE,'入力ｼｰﾄ①_従事者情報（様式第3号及び第4号作成用）'!$CB$4:$CB$500&gt;=ROWS($D$5:D114),0),
        (ROWS($D$5:D114)-IFERROR(
          IF(
            MATCH(TRUE, '入力ｼｰﾄ①_従事者情報（様式第3号及び第4号作成用）'!$CB$4:$CB$500 &gt;= ROWS($D$5:D114), 0) = 1,
            0,
            INDEX(
              '入力ｼｰﾄ①_従事者情報（様式第3号及び第4号作成用）'!$CB$4:$CB$500,
              MATCH(TRUE, '入力ｼｰﾄ①_従事者情報（様式第3号及び第4号作成用）'!$CB$4:$CB$500 &gt;= ROWS($D$5:D114), 0) -1
            )
          ),
          0
        ))
      ),
      非表示_資格正式名称!$B$3:$C$500,
      2,
      FALSE
    ),
    ""
  ),
  ""
)</f>
        <v/>
      </c>
      <c r="E114" s="109"/>
    </row>
    <row r="115" spans="2:5" x14ac:dyDescent="0.4">
      <c r="B115" s="3" t="str" cm="1">
        <f t="array" ref="B115">IF(
  ROWS($B$5:B115)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ROWS($B$5:B115), 0)
    )
    &amp; IF(
      INDEX(
        '入力ｼｰﾄ①_従事者情報（様式第3号及び第4号作成用）'!$BX$4:$BX$1000,
        MATCH(TRUE, '入力ｼｰﾄ①_従事者情報（様式第3号及び第4号作成用）'!$CB$4:$CB$1000 &gt;= ROWS($B$5:B115), 0)
      )=1,
      "",
      "-" &amp; (
        ROWS($B$5:B115)
        - IFERROR(
          IF(
            MATCH(TRUE, '入力ｼｰﾄ①_従事者情報（様式第3号及び第4号作成用）'!$CB$4:$CB$1000 &gt;= ROWS($B$5:B115), 0) = 1,
            0,
            INDEX(
              '入力ｼｰﾄ①_従事者情報（様式第3号及び第4号作成用）'!$CB$4:$CB$1000,
              MATCH(TRUE, '入力ｼｰﾄ①_従事者情報（様式第3号及び第4号作成用）'!$CB$4:$CB$1000 &gt;= ROWS($B$5:B115), 0) -1
            )
          ),
          0
        )
      )
    ),
    ""
  ),
  ""
)</f>
        <v/>
      </c>
      <c r="C115" s="9" t="str" cm="1">
        <f t="array" ref="C115">IF(
  ROWS($C$5:C115) &lt;= MAX('入力ｼｰﾄ①_従事者情報（様式第3号及び第4号作成用）'!$CB$4:$CB$1000),
  IF(
    ISNUMBER(MATCH(TRUE,'入力ｼｰﾄ①_従事者情報（様式第3号及び第4号作成用）'!$CB$4:$CB$1000&gt;=ROWS($C$5:C115),0)),
    INDEX(
      (
        INDEX('入力ｼｰﾄ①_従事者情報（様式第3号及び第4号作成用）'!$C$4:$C$1000,MATCH(TRUE,'入力ｼｰﾄ①_従事者情報（様式第3号及び第4号作成用）'!$CB$4:$CB$1000&gt;=ROWS($C$5:C115),0))
        &amp; " " &amp;
        INDEX('入力ｼｰﾄ①_従事者情報（様式第3号及び第4号作成用）'!$D$4:$D$1000,MATCH(TRUE,'入力ｼｰﾄ①_従事者情報（様式第3号及び第4号作成用）'!$CB$4:$CB$1000&gt;=ROWS($C$5:C115),0))
      ),
      1,1
    ),
    ""
  ),
  ""
)</f>
        <v/>
      </c>
      <c r="D115" s="9" t="str" cm="1">
        <f t="array" ref="D115">IF(
  ROWS($D$5:D115)&lt;=MAX('入力ｼｰﾄ①_従事者情報（様式第3号及び第4号作成用）'!$CB$4:$CB$500),
  IF(
    ISNUMBER(MATCH(TRUE,'入力ｼｰﾄ①_従事者情報（様式第3号及び第4号作成用）'!$CB$4:$CB$500&gt;=ROWS($D$5:D115),0)),
    VLOOKUP(
      INDEX(
        '入力ｼｰﾄ①_従事者情報（様式第3号及び第4号作成用）'!$CD$4:$CEZ$500,
        MATCH(TRUE,'入力ｼｰﾄ①_従事者情報（様式第3号及び第4号作成用）'!$CB$4:$CB$500&gt;=ROWS($D$5:D115),0),
        (ROWS($D$5:D115)-IFERROR(
          IF(
            MATCH(TRUE, '入力ｼｰﾄ①_従事者情報（様式第3号及び第4号作成用）'!$CB$4:$CB$500 &gt;= ROWS($D$5:D115), 0) = 1,
            0,
            INDEX(
              '入力ｼｰﾄ①_従事者情報（様式第3号及び第4号作成用）'!$CB$4:$CB$500,
              MATCH(TRUE, '入力ｼｰﾄ①_従事者情報（様式第3号及び第4号作成用）'!$CB$4:$CB$500 &gt;= ROWS($D$5:D115), 0) -1
            )
          ),
          0
        ))
      ),
      非表示_資格正式名称!$B$3:$C$500,
      2,
      FALSE
    ),
    ""
  ),
  ""
)</f>
        <v/>
      </c>
      <c r="E115" s="109"/>
    </row>
    <row r="116" spans="2:5" x14ac:dyDescent="0.4">
      <c r="B116" s="3" t="str" cm="1">
        <f t="array" ref="B116">IF(
  ROWS($B$5:B116)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ROWS($B$5:B116), 0)
    )
    &amp; IF(
      INDEX(
        '入力ｼｰﾄ①_従事者情報（様式第3号及び第4号作成用）'!$BX$4:$BX$1000,
        MATCH(TRUE, '入力ｼｰﾄ①_従事者情報（様式第3号及び第4号作成用）'!$CB$4:$CB$1000 &gt;= ROWS($B$5:B116), 0)
      )=1,
      "",
      "-" &amp; (
        ROWS($B$5:B116)
        - IFERROR(
          IF(
            MATCH(TRUE, '入力ｼｰﾄ①_従事者情報（様式第3号及び第4号作成用）'!$CB$4:$CB$1000 &gt;= ROWS($B$5:B116), 0) = 1,
            0,
            INDEX(
              '入力ｼｰﾄ①_従事者情報（様式第3号及び第4号作成用）'!$CB$4:$CB$1000,
              MATCH(TRUE, '入力ｼｰﾄ①_従事者情報（様式第3号及び第4号作成用）'!$CB$4:$CB$1000 &gt;= ROWS($B$5:B116), 0) -1
            )
          ),
          0
        )
      )
    ),
    ""
  ),
  ""
)</f>
        <v/>
      </c>
      <c r="C116" s="9" t="str" cm="1">
        <f t="array" ref="C116">IF(
  ROWS($C$5:C116) &lt;= MAX('入力ｼｰﾄ①_従事者情報（様式第3号及び第4号作成用）'!$CB$4:$CB$1000),
  IF(
    ISNUMBER(MATCH(TRUE,'入力ｼｰﾄ①_従事者情報（様式第3号及び第4号作成用）'!$CB$4:$CB$1000&gt;=ROWS($C$5:C116),0)),
    INDEX(
      (
        INDEX('入力ｼｰﾄ①_従事者情報（様式第3号及び第4号作成用）'!$C$4:$C$1000,MATCH(TRUE,'入力ｼｰﾄ①_従事者情報（様式第3号及び第4号作成用）'!$CB$4:$CB$1000&gt;=ROWS($C$5:C116),0))
        &amp; " " &amp;
        INDEX('入力ｼｰﾄ①_従事者情報（様式第3号及び第4号作成用）'!$D$4:$D$1000,MATCH(TRUE,'入力ｼｰﾄ①_従事者情報（様式第3号及び第4号作成用）'!$CB$4:$CB$1000&gt;=ROWS($C$5:C116),0))
      ),
      1,1
    ),
    ""
  ),
  ""
)</f>
        <v/>
      </c>
      <c r="D116" s="9" t="str" cm="1">
        <f t="array" ref="D116">IF(
  ROWS($D$5:D116)&lt;=MAX('入力ｼｰﾄ①_従事者情報（様式第3号及び第4号作成用）'!$CB$4:$CB$500),
  IF(
    ISNUMBER(MATCH(TRUE,'入力ｼｰﾄ①_従事者情報（様式第3号及び第4号作成用）'!$CB$4:$CB$500&gt;=ROWS($D$5:D116),0)),
    VLOOKUP(
      INDEX(
        '入力ｼｰﾄ①_従事者情報（様式第3号及び第4号作成用）'!$CD$4:$CEZ$500,
        MATCH(TRUE,'入力ｼｰﾄ①_従事者情報（様式第3号及び第4号作成用）'!$CB$4:$CB$500&gt;=ROWS($D$5:D116),0),
        (ROWS($D$5:D116)-IFERROR(
          IF(
            MATCH(TRUE, '入力ｼｰﾄ①_従事者情報（様式第3号及び第4号作成用）'!$CB$4:$CB$500 &gt;= ROWS($D$5:D116), 0) = 1,
            0,
            INDEX(
              '入力ｼｰﾄ①_従事者情報（様式第3号及び第4号作成用）'!$CB$4:$CB$500,
              MATCH(TRUE, '入力ｼｰﾄ①_従事者情報（様式第3号及び第4号作成用）'!$CB$4:$CB$500 &gt;= ROWS($D$5:D116), 0) -1
            )
          ),
          0
        ))
      ),
      非表示_資格正式名称!$B$3:$C$500,
      2,
      FALSE
    ),
    ""
  ),
  ""
)</f>
        <v/>
      </c>
      <c r="E116" s="109"/>
    </row>
    <row r="117" spans="2:5" x14ac:dyDescent="0.4">
      <c r="B117" s="3" t="str" cm="1">
        <f t="array" ref="B117">IF(
  ROWS($B$5:B117)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ROWS($B$5:B117), 0)
    )
    &amp; IF(
      INDEX(
        '入力ｼｰﾄ①_従事者情報（様式第3号及び第4号作成用）'!$BX$4:$BX$1000,
        MATCH(TRUE, '入力ｼｰﾄ①_従事者情報（様式第3号及び第4号作成用）'!$CB$4:$CB$1000 &gt;= ROWS($B$5:B117), 0)
      )=1,
      "",
      "-" &amp; (
        ROWS($B$5:B117)
        - IFERROR(
          IF(
            MATCH(TRUE, '入力ｼｰﾄ①_従事者情報（様式第3号及び第4号作成用）'!$CB$4:$CB$1000 &gt;= ROWS($B$5:B117), 0) = 1,
            0,
            INDEX(
              '入力ｼｰﾄ①_従事者情報（様式第3号及び第4号作成用）'!$CB$4:$CB$1000,
              MATCH(TRUE, '入力ｼｰﾄ①_従事者情報（様式第3号及び第4号作成用）'!$CB$4:$CB$1000 &gt;= ROWS($B$5:B117), 0) -1
            )
          ),
          0
        )
      )
    ),
    ""
  ),
  ""
)</f>
        <v/>
      </c>
      <c r="C117" s="9" t="str" cm="1">
        <f t="array" ref="C117">IF(
  ROWS($C$5:C117) &lt;= MAX('入力ｼｰﾄ①_従事者情報（様式第3号及び第4号作成用）'!$CB$4:$CB$1000),
  IF(
    ISNUMBER(MATCH(TRUE,'入力ｼｰﾄ①_従事者情報（様式第3号及び第4号作成用）'!$CB$4:$CB$1000&gt;=ROWS($C$5:C117),0)),
    INDEX(
      (
        INDEX('入力ｼｰﾄ①_従事者情報（様式第3号及び第4号作成用）'!$C$4:$C$1000,MATCH(TRUE,'入力ｼｰﾄ①_従事者情報（様式第3号及び第4号作成用）'!$CB$4:$CB$1000&gt;=ROWS($C$5:C117),0))
        &amp; " " &amp;
        INDEX('入力ｼｰﾄ①_従事者情報（様式第3号及び第4号作成用）'!$D$4:$D$1000,MATCH(TRUE,'入力ｼｰﾄ①_従事者情報（様式第3号及び第4号作成用）'!$CB$4:$CB$1000&gt;=ROWS($C$5:C117),0))
      ),
      1,1
    ),
    ""
  ),
  ""
)</f>
        <v/>
      </c>
      <c r="D117" s="9" t="str" cm="1">
        <f t="array" ref="D117">IF(
  ROWS($D$5:D117)&lt;=MAX('入力ｼｰﾄ①_従事者情報（様式第3号及び第4号作成用）'!$CB$4:$CB$500),
  IF(
    ISNUMBER(MATCH(TRUE,'入力ｼｰﾄ①_従事者情報（様式第3号及び第4号作成用）'!$CB$4:$CB$500&gt;=ROWS($D$5:D117),0)),
    VLOOKUP(
      INDEX(
        '入力ｼｰﾄ①_従事者情報（様式第3号及び第4号作成用）'!$CD$4:$CEZ$500,
        MATCH(TRUE,'入力ｼｰﾄ①_従事者情報（様式第3号及び第4号作成用）'!$CB$4:$CB$500&gt;=ROWS($D$5:D117),0),
        (ROWS($D$5:D117)-IFERROR(
          IF(
            MATCH(TRUE, '入力ｼｰﾄ①_従事者情報（様式第3号及び第4号作成用）'!$CB$4:$CB$500 &gt;= ROWS($D$5:D117), 0) = 1,
            0,
            INDEX(
              '入力ｼｰﾄ①_従事者情報（様式第3号及び第4号作成用）'!$CB$4:$CB$500,
              MATCH(TRUE, '入力ｼｰﾄ①_従事者情報（様式第3号及び第4号作成用）'!$CB$4:$CB$500 &gt;= ROWS($D$5:D117), 0) -1
            )
          ),
          0
        ))
      ),
      非表示_資格正式名称!$B$3:$C$500,
      2,
      FALSE
    ),
    ""
  ),
  ""
)</f>
        <v/>
      </c>
      <c r="E117" s="109"/>
    </row>
    <row r="118" spans="2:5" x14ac:dyDescent="0.4">
      <c r="B118" s="3" t="str" cm="1">
        <f t="array" ref="B118">IF(
  ROWS($B$5:B118)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ROWS($B$5:B118), 0)
    )
    &amp; IF(
      INDEX(
        '入力ｼｰﾄ①_従事者情報（様式第3号及び第4号作成用）'!$BX$4:$BX$1000,
        MATCH(TRUE, '入力ｼｰﾄ①_従事者情報（様式第3号及び第4号作成用）'!$CB$4:$CB$1000 &gt;= ROWS($B$5:B118), 0)
      )=1,
      "",
      "-" &amp; (
        ROWS($B$5:B118)
        - IFERROR(
          IF(
            MATCH(TRUE, '入力ｼｰﾄ①_従事者情報（様式第3号及び第4号作成用）'!$CB$4:$CB$1000 &gt;= ROWS($B$5:B118), 0) = 1,
            0,
            INDEX(
              '入力ｼｰﾄ①_従事者情報（様式第3号及び第4号作成用）'!$CB$4:$CB$1000,
              MATCH(TRUE, '入力ｼｰﾄ①_従事者情報（様式第3号及び第4号作成用）'!$CB$4:$CB$1000 &gt;= ROWS($B$5:B118), 0) -1
            )
          ),
          0
        )
      )
    ),
    ""
  ),
  ""
)</f>
        <v/>
      </c>
      <c r="C118" s="9" t="str" cm="1">
        <f t="array" ref="C118">IF(
  ROWS($C$5:C118) &lt;= MAX('入力ｼｰﾄ①_従事者情報（様式第3号及び第4号作成用）'!$CB$4:$CB$1000),
  IF(
    ISNUMBER(MATCH(TRUE,'入力ｼｰﾄ①_従事者情報（様式第3号及び第4号作成用）'!$CB$4:$CB$1000&gt;=ROWS($C$5:C118),0)),
    INDEX(
      (
        INDEX('入力ｼｰﾄ①_従事者情報（様式第3号及び第4号作成用）'!$C$4:$C$1000,MATCH(TRUE,'入力ｼｰﾄ①_従事者情報（様式第3号及び第4号作成用）'!$CB$4:$CB$1000&gt;=ROWS($C$5:C118),0))
        &amp; " " &amp;
        INDEX('入力ｼｰﾄ①_従事者情報（様式第3号及び第4号作成用）'!$D$4:$D$1000,MATCH(TRUE,'入力ｼｰﾄ①_従事者情報（様式第3号及び第4号作成用）'!$CB$4:$CB$1000&gt;=ROWS($C$5:C118),0))
      ),
      1,1
    ),
    ""
  ),
  ""
)</f>
        <v/>
      </c>
      <c r="D118" s="9" t="str" cm="1">
        <f t="array" ref="D118">IF(
  ROWS($D$5:D118)&lt;=MAX('入力ｼｰﾄ①_従事者情報（様式第3号及び第4号作成用）'!$CB$4:$CB$500),
  IF(
    ISNUMBER(MATCH(TRUE,'入力ｼｰﾄ①_従事者情報（様式第3号及び第4号作成用）'!$CB$4:$CB$500&gt;=ROWS($D$5:D118),0)),
    VLOOKUP(
      INDEX(
        '入力ｼｰﾄ①_従事者情報（様式第3号及び第4号作成用）'!$CD$4:$CEZ$500,
        MATCH(TRUE,'入力ｼｰﾄ①_従事者情報（様式第3号及び第4号作成用）'!$CB$4:$CB$500&gt;=ROWS($D$5:D118),0),
        (ROWS($D$5:D118)-IFERROR(
          IF(
            MATCH(TRUE, '入力ｼｰﾄ①_従事者情報（様式第3号及び第4号作成用）'!$CB$4:$CB$500 &gt;= ROWS($D$5:D118), 0) = 1,
            0,
            INDEX(
              '入力ｼｰﾄ①_従事者情報（様式第3号及び第4号作成用）'!$CB$4:$CB$500,
              MATCH(TRUE, '入力ｼｰﾄ①_従事者情報（様式第3号及び第4号作成用）'!$CB$4:$CB$500 &gt;= ROWS($D$5:D118), 0) -1
            )
          ),
          0
        ))
      ),
      非表示_資格正式名称!$B$3:$C$500,
      2,
      FALSE
    ),
    ""
  ),
  ""
)</f>
        <v/>
      </c>
      <c r="E118" s="109"/>
    </row>
    <row r="119" spans="2:5" x14ac:dyDescent="0.4">
      <c r="B119" s="3" t="str" cm="1">
        <f t="array" ref="B119">IF(
  ROWS($B$5:B119)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ROWS($B$5:B119), 0)
    )
    &amp; IF(
      INDEX(
        '入力ｼｰﾄ①_従事者情報（様式第3号及び第4号作成用）'!$BX$4:$BX$1000,
        MATCH(TRUE, '入力ｼｰﾄ①_従事者情報（様式第3号及び第4号作成用）'!$CB$4:$CB$1000 &gt;= ROWS($B$5:B119), 0)
      )=1,
      "",
      "-" &amp; (
        ROWS($B$5:B119)
        - IFERROR(
          IF(
            MATCH(TRUE, '入力ｼｰﾄ①_従事者情報（様式第3号及び第4号作成用）'!$CB$4:$CB$1000 &gt;= ROWS($B$5:B119), 0) = 1,
            0,
            INDEX(
              '入力ｼｰﾄ①_従事者情報（様式第3号及び第4号作成用）'!$CB$4:$CB$1000,
              MATCH(TRUE, '入力ｼｰﾄ①_従事者情報（様式第3号及び第4号作成用）'!$CB$4:$CB$1000 &gt;= ROWS($B$5:B119), 0) -1
            )
          ),
          0
        )
      )
    ),
    ""
  ),
  ""
)</f>
        <v/>
      </c>
      <c r="C119" s="9" t="str" cm="1">
        <f t="array" ref="C119">IF(
  ROWS($C$5:C119) &lt;= MAX('入力ｼｰﾄ①_従事者情報（様式第3号及び第4号作成用）'!$CB$4:$CB$1000),
  IF(
    ISNUMBER(MATCH(TRUE,'入力ｼｰﾄ①_従事者情報（様式第3号及び第4号作成用）'!$CB$4:$CB$1000&gt;=ROWS($C$5:C119),0)),
    INDEX(
      (
        INDEX('入力ｼｰﾄ①_従事者情報（様式第3号及び第4号作成用）'!$C$4:$C$1000,MATCH(TRUE,'入力ｼｰﾄ①_従事者情報（様式第3号及び第4号作成用）'!$CB$4:$CB$1000&gt;=ROWS($C$5:C119),0))
        &amp; " " &amp;
        INDEX('入力ｼｰﾄ①_従事者情報（様式第3号及び第4号作成用）'!$D$4:$D$1000,MATCH(TRUE,'入力ｼｰﾄ①_従事者情報（様式第3号及び第4号作成用）'!$CB$4:$CB$1000&gt;=ROWS($C$5:C119),0))
      ),
      1,1
    ),
    ""
  ),
  ""
)</f>
        <v/>
      </c>
      <c r="D119" s="9" t="str" cm="1">
        <f t="array" ref="D119">IF(
  ROWS($D$5:D119)&lt;=MAX('入力ｼｰﾄ①_従事者情報（様式第3号及び第4号作成用）'!$CB$4:$CB$500),
  IF(
    ISNUMBER(MATCH(TRUE,'入力ｼｰﾄ①_従事者情報（様式第3号及び第4号作成用）'!$CB$4:$CB$500&gt;=ROWS($D$5:D119),0)),
    VLOOKUP(
      INDEX(
        '入力ｼｰﾄ①_従事者情報（様式第3号及び第4号作成用）'!$CD$4:$CEZ$500,
        MATCH(TRUE,'入力ｼｰﾄ①_従事者情報（様式第3号及び第4号作成用）'!$CB$4:$CB$500&gt;=ROWS($D$5:D119),0),
        (ROWS($D$5:D119)-IFERROR(
          IF(
            MATCH(TRUE, '入力ｼｰﾄ①_従事者情報（様式第3号及び第4号作成用）'!$CB$4:$CB$500 &gt;= ROWS($D$5:D119), 0) = 1,
            0,
            INDEX(
              '入力ｼｰﾄ①_従事者情報（様式第3号及び第4号作成用）'!$CB$4:$CB$500,
              MATCH(TRUE, '入力ｼｰﾄ①_従事者情報（様式第3号及び第4号作成用）'!$CB$4:$CB$500 &gt;= ROWS($D$5:D119), 0) -1
            )
          ),
          0
        ))
      ),
      非表示_資格正式名称!$B$3:$C$500,
      2,
      FALSE
    ),
    ""
  ),
  ""
)</f>
        <v/>
      </c>
      <c r="E119" s="109"/>
    </row>
    <row r="120" spans="2:5" x14ac:dyDescent="0.4">
      <c r="B120" s="3" t="str" cm="1">
        <f t="array" ref="B120">IF(
  ROWS($B$5:B120)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ROWS($B$5:B120), 0)
    )
    &amp; IF(
      INDEX(
        '入力ｼｰﾄ①_従事者情報（様式第3号及び第4号作成用）'!$BX$4:$BX$1000,
        MATCH(TRUE, '入力ｼｰﾄ①_従事者情報（様式第3号及び第4号作成用）'!$CB$4:$CB$1000 &gt;= ROWS($B$5:B120), 0)
      )=1,
      "",
      "-" &amp; (
        ROWS($B$5:B120)
        - IFERROR(
          IF(
            MATCH(TRUE, '入力ｼｰﾄ①_従事者情報（様式第3号及び第4号作成用）'!$CB$4:$CB$1000 &gt;= ROWS($B$5:B120), 0) = 1,
            0,
            INDEX(
              '入力ｼｰﾄ①_従事者情報（様式第3号及び第4号作成用）'!$CB$4:$CB$1000,
              MATCH(TRUE, '入力ｼｰﾄ①_従事者情報（様式第3号及び第4号作成用）'!$CB$4:$CB$1000 &gt;= ROWS($B$5:B120), 0) -1
            )
          ),
          0
        )
      )
    ),
    ""
  ),
  ""
)</f>
        <v/>
      </c>
      <c r="C120" s="9" t="str" cm="1">
        <f t="array" ref="C120">IF(
  ROWS($C$5:C120) &lt;= MAX('入力ｼｰﾄ①_従事者情報（様式第3号及び第4号作成用）'!$CB$4:$CB$1000),
  IF(
    ISNUMBER(MATCH(TRUE,'入力ｼｰﾄ①_従事者情報（様式第3号及び第4号作成用）'!$CB$4:$CB$1000&gt;=ROWS($C$5:C120),0)),
    INDEX(
      (
        INDEX('入力ｼｰﾄ①_従事者情報（様式第3号及び第4号作成用）'!$C$4:$C$1000,MATCH(TRUE,'入力ｼｰﾄ①_従事者情報（様式第3号及び第4号作成用）'!$CB$4:$CB$1000&gt;=ROWS($C$5:C120),0))
        &amp; " " &amp;
        INDEX('入力ｼｰﾄ①_従事者情報（様式第3号及び第4号作成用）'!$D$4:$D$1000,MATCH(TRUE,'入力ｼｰﾄ①_従事者情報（様式第3号及び第4号作成用）'!$CB$4:$CB$1000&gt;=ROWS($C$5:C120),0))
      ),
      1,1
    ),
    ""
  ),
  ""
)</f>
        <v/>
      </c>
      <c r="D120" s="9" t="str" cm="1">
        <f t="array" ref="D120">IF(
  ROWS($D$5:D120)&lt;=MAX('入力ｼｰﾄ①_従事者情報（様式第3号及び第4号作成用）'!$CB$4:$CB$500),
  IF(
    ISNUMBER(MATCH(TRUE,'入力ｼｰﾄ①_従事者情報（様式第3号及び第4号作成用）'!$CB$4:$CB$500&gt;=ROWS($D$5:D120),0)),
    VLOOKUP(
      INDEX(
        '入力ｼｰﾄ①_従事者情報（様式第3号及び第4号作成用）'!$CD$4:$CEZ$500,
        MATCH(TRUE,'入力ｼｰﾄ①_従事者情報（様式第3号及び第4号作成用）'!$CB$4:$CB$500&gt;=ROWS($D$5:D120),0),
        (ROWS($D$5:D120)-IFERROR(
          IF(
            MATCH(TRUE, '入力ｼｰﾄ①_従事者情報（様式第3号及び第4号作成用）'!$CB$4:$CB$500 &gt;= ROWS($D$5:D120), 0) = 1,
            0,
            INDEX(
              '入力ｼｰﾄ①_従事者情報（様式第3号及び第4号作成用）'!$CB$4:$CB$500,
              MATCH(TRUE, '入力ｼｰﾄ①_従事者情報（様式第3号及び第4号作成用）'!$CB$4:$CB$500 &gt;= ROWS($D$5:D120), 0) -1
            )
          ),
          0
        ))
      ),
      非表示_資格正式名称!$B$3:$C$500,
      2,
      FALSE
    ),
    ""
  ),
  ""
)</f>
        <v/>
      </c>
      <c r="E120" s="109"/>
    </row>
    <row r="121" spans="2:5" x14ac:dyDescent="0.4">
      <c r="B121" s="3" t="str" cm="1">
        <f t="array" ref="B121">IF(
  ROWS($B$5:B121)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ROWS($B$5:B121), 0)
    )
    &amp; IF(
      INDEX(
        '入力ｼｰﾄ①_従事者情報（様式第3号及び第4号作成用）'!$BX$4:$BX$1000,
        MATCH(TRUE, '入力ｼｰﾄ①_従事者情報（様式第3号及び第4号作成用）'!$CB$4:$CB$1000 &gt;= ROWS($B$5:B121), 0)
      )=1,
      "",
      "-" &amp; (
        ROWS($B$5:B121)
        - IFERROR(
          IF(
            MATCH(TRUE, '入力ｼｰﾄ①_従事者情報（様式第3号及び第4号作成用）'!$CB$4:$CB$1000 &gt;= ROWS($B$5:B121), 0) = 1,
            0,
            INDEX(
              '入力ｼｰﾄ①_従事者情報（様式第3号及び第4号作成用）'!$CB$4:$CB$1000,
              MATCH(TRUE, '入力ｼｰﾄ①_従事者情報（様式第3号及び第4号作成用）'!$CB$4:$CB$1000 &gt;= ROWS($B$5:B121), 0) -1
            )
          ),
          0
        )
      )
    ),
    ""
  ),
  ""
)</f>
        <v/>
      </c>
      <c r="C121" s="9" t="str" cm="1">
        <f t="array" ref="C121">IF(
  ROWS($C$5:C121) &lt;= MAX('入力ｼｰﾄ①_従事者情報（様式第3号及び第4号作成用）'!$CB$4:$CB$1000),
  IF(
    ISNUMBER(MATCH(TRUE,'入力ｼｰﾄ①_従事者情報（様式第3号及び第4号作成用）'!$CB$4:$CB$1000&gt;=ROWS($C$5:C121),0)),
    INDEX(
      (
        INDEX('入力ｼｰﾄ①_従事者情報（様式第3号及び第4号作成用）'!$C$4:$C$1000,MATCH(TRUE,'入力ｼｰﾄ①_従事者情報（様式第3号及び第4号作成用）'!$CB$4:$CB$1000&gt;=ROWS($C$5:C121),0))
        &amp; " " &amp;
        INDEX('入力ｼｰﾄ①_従事者情報（様式第3号及び第4号作成用）'!$D$4:$D$1000,MATCH(TRUE,'入力ｼｰﾄ①_従事者情報（様式第3号及び第4号作成用）'!$CB$4:$CB$1000&gt;=ROWS($C$5:C121),0))
      ),
      1,1
    ),
    ""
  ),
  ""
)</f>
        <v/>
      </c>
      <c r="D121" s="9" t="str" cm="1">
        <f t="array" ref="D121">IF(
  ROWS($D$5:D121)&lt;=MAX('入力ｼｰﾄ①_従事者情報（様式第3号及び第4号作成用）'!$CB$4:$CB$500),
  IF(
    ISNUMBER(MATCH(TRUE,'入力ｼｰﾄ①_従事者情報（様式第3号及び第4号作成用）'!$CB$4:$CB$500&gt;=ROWS($D$5:D121),0)),
    VLOOKUP(
      INDEX(
        '入力ｼｰﾄ①_従事者情報（様式第3号及び第4号作成用）'!$CD$4:$CEZ$500,
        MATCH(TRUE,'入力ｼｰﾄ①_従事者情報（様式第3号及び第4号作成用）'!$CB$4:$CB$500&gt;=ROWS($D$5:D121),0),
        (ROWS($D$5:D121)-IFERROR(
          IF(
            MATCH(TRUE, '入力ｼｰﾄ①_従事者情報（様式第3号及び第4号作成用）'!$CB$4:$CB$500 &gt;= ROWS($D$5:D121), 0) = 1,
            0,
            INDEX(
              '入力ｼｰﾄ①_従事者情報（様式第3号及び第4号作成用）'!$CB$4:$CB$500,
              MATCH(TRUE, '入力ｼｰﾄ①_従事者情報（様式第3号及び第4号作成用）'!$CB$4:$CB$500 &gt;= ROWS($D$5:D121), 0) -1
            )
          ),
          0
        ))
      ),
      非表示_資格正式名称!$B$3:$C$500,
      2,
      FALSE
    ),
    ""
  ),
  ""
)</f>
        <v/>
      </c>
      <c r="E121" s="109"/>
    </row>
    <row r="122" spans="2:5" x14ac:dyDescent="0.4">
      <c r="B122" s="3" t="str" cm="1">
        <f t="array" ref="B122">IF(
  ROWS($B$5:B122)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ROWS($B$5:B122), 0)
    )
    &amp; IF(
      INDEX(
        '入力ｼｰﾄ①_従事者情報（様式第3号及び第4号作成用）'!$BX$4:$BX$1000,
        MATCH(TRUE, '入力ｼｰﾄ①_従事者情報（様式第3号及び第4号作成用）'!$CB$4:$CB$1000 &gt;= ROWS($B$5:B122), 0)
      )=1,
      "",
      "-" &amp; (
        ROWS($B$5:B122)
        - IFERROR(
          IF(
            MATCH(TRUE, '入力ｼｰﾄ①_従事者情報（様式第3号及び第4号作成用）'!$CB$4:$CB$1000 &gt;= ROWS($B$5:B122), 0) = 1,
            0,
            INDEX(
              '入力ｼｰﾄ①_従事者情報（様式第3号及び第4号作成用）'!$CB$4:$CB$1000,
              MATCH(TRUE, '入力ｼｰﾄ①_従事者情報（様式第3号及び第4号作成用）'!$CB$4:$CB$1000 &gt;= ROWS($B$5:B122), 0) -1
            )
          ),
          0
        )
      )
    ),
    ""
  ),
  ""
)</f>
        <v/>
      </c>
      <c r="C122" s="9" t="str" cm="1">
        <f t="array" ref="C122">IF(
  ROWS($C$5:C122) &lt;= MAX('入力ｼｰﾄ①_従事者情報（様式第3号及び第4号作成用）'!$CB$4:$CB$1000),
  IF(
    ISNUMBER(MATCH(TRUE,'入力ｼｰﾄ①_従事者情報（様式第3号及び第4号作成用）'!$CB$4:$CB$1000&gt;=ROWS($C$5:C122),0)),
    INDEX(
      (
        INDEX('入力ｼｰﾄ①_従事者情報（様式第3号及び第4号作成用）'!$C$4:$C$1000,MATCH(TRUE,'入力ｼｰﾄ①_従事者情報（様式第3号及び第4号作成用）'!$CB$4:$CB$1000&gt;=ROWS($C$5:C122),0))
        &amp; " " &amp;
        INDEX('入力ｼｰﾄ①_従事者情報（様式第3号及び第4号作成用）'!$D$4:$D$1000,MATCH(TRUE,'入力ｼｰﾄ①_従事者情報（様式第3号及び第4号作成用）'!$CB$4:$CB$1000&gt;=ROWS($C$5:C122),0))
      ),
      1,1
    ),
    ""
  ),
  ""
)</f>
        <v/>
      </c>
      <c r="D122" s="9" t="str" cm="1">
        <f t="array" ref="D122">IF(
  ROWS($D$5:D122)&lt;=MAX('入力ｼｰﾄ①_従事者情報（様式第3号及び第4号作成用）'!$CB$4:$CB$500),
  IF(
    ISNUMBER(MATCH(TRUE,'入力ｼｰﾄ①_従事者情報（様式第3号及び第4号作成用）'!$CB$4:$CB$500&gt;=ROWS($D$5:D122),0)),
    VLOOKUP(
      INDEX(
        '入力ｼｰﾄ①_従事者情報（様式第3号及び第4号作成用）'!$CD$4:$CEZ$500,
        MATCH(TRUE,'入力ｼｰﾄ①_従事者情報（様式第3号及び第4号作成用）'!$CB$4:$CB$500&gt;=ROWS($D$5:D122),0),
        (ROWS($D$5:D122)-IFERROR(
          IF(
            MATCH(TRUE, '入力ｼｰﾄ①_従事者情報（様式第3号及び第4号作成用）'!$CB$4:$CB$500 &gt;= ROWS($D$5:D122), 0) = 1,
            0,
            INDEX(
              '入力ｼｰﾄ①_従事者情報（様式第3号及び第4号作成用）'!$CB$4:$CB$500,
              MATCH(TRUE, '入力ｼｰﾄ①_従事者情報（様式第3号及び第4号作成用）'!$CB$4:$CB$500 &gt;= ROWS($D$5:D122), 0) -1
            )
          ),
          0
        ))
      ),
      非表示_資格正式名称!$B$3:$C$500,
      2,
      FALSE
    ),
    ""
  ),
  ""
)</f>
        <v/>
      </c>
      <c r="E122" s="109"/>
    </row>
    <row r="123" spans="2:5" x14ac:dyDescent="0.4">
      <c r="B123" s="3" t="str" cm="1">
        <f t="array" ref="B123">IF(
  ROWS($B$5:B123)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ROWS($B$5:B123), 0)
    )
    &amp; IF(
      INDEX(
        '入力ｼｰﾄ①_従事者情報（様式第3号及び第4号作成用）'!$BX$4:$BX$1000,
        MATCH(TRUE, '入力ｼｰﾄ①_従事者情報（様式第3号及び第4号作成用）'!$CB$4:$CB$1000 &gt;= ROWS($B$5:B123), 0)
      )=1,
      "",
      "-" &amp; (
        ROWS($B$5:B123)
        - IFERROR(
          IF(
            MATCH(TRUE, '入力ｼｰﾄ①_従事者情報（様式第3号及び第4号作成用）'!$CB$4:$CB$1000 &gt;= ROWS($B$5:B123), 0) = 1,
            0,
            INDEX(
              '入力ｼｰﾄ①_従事者情報（様式第3号及び第4号作成用）'!$CB$4:$CB$1000,
              MATCH(TRUE, '入力ｼｰﾄ①_従事者情報（様式第3号及び第4号作成用）'!$CB$4:$CB$1000 &gt;= ROWS($B$5:B123), 0) -1
            )
          ),
          0
        )
      )
    ),
    ""
  ),
  ""
)</f>
        <v/>
      </c>
      <c r="C123" s="9" t="str" cm="1">
        <f t="array" ref="C123">IF(
  ROWS($C$5:C123) &lt;= MAX('入力ｼｰﾄ①_従事者情報（様式第3号及び第4号作成用）'!$CB$4:$CB$1000),
  IF(
    ISNUMBER(MATCH(TRUE,'入力ｼｰﾄ①_従事者情報（様式第3号及び第4号作成用）'!$CB$4:$CB$1000&gt;=ROWS($C$5:C123),0)),
    INDEX(
      (
        INDEX('入力ｼｰﾄ①_従事者情報（様式第3号及び第4号作成用）'!$C$4:$C$1000,MATCH(TRUE,'入力ｼｰﾄ①_従事者情報（様式第3号及び第4号作成用）'!$CB$4:$CB$1000&gt;=ROWS($C$5:C123),0))
        &amp; " " &amp;
        INDEX('入力ｼｰﾄ①_従事者情報（様式第3号及び第4号作成用）'!$D$4:$D$1000,MATCH(TRUE,'入力ｼｰﾄ①_従事者情報（様式第3号及び第4号作成用）'!$CB$4:$CB$1000&gt;=ROWS($C$5:C123),0))
      ),
      1,1
    ),
    ""
  ),
  ""
)</f>
        <v/>
      </c>
      <c r="D123" s="9" t="str" cm="1">
        <f t="array" ref="D123">IF(
  ROWS($D$5:D123)&lt;=MAX('入力ｼｰﾄ①_従事者情報（様式第3号及び第4号作成用）'!$CB$4:$CB$500),
  IF(
    ISNUMBER(MATCH(TRUE,'入力ｼｰﾄ①_従事者情報（様式第3号及び第4号作成用）'!$CB$4:$CB$500&gt;=ROWS($D$5:D123),0)),
    VLOOKUP(
      INDEX(
        '入力ｼｰﾄ①_従事者情報（様式第3号及び第4号作成用）'!$CD$4:$CEZ$500,
        MATCH(TRUE,'入力ｼｰﾄ①_従事者情報（様式第3号及び第4号作成用）'!$CB$4:$CB$500&gt;=ROWS($D$5:D123),0),
        (ROWS($D$5:D123)-IFERROR(
          IF(
            MATCH(TRUE, '入力ｼｰﾄ①_従事者情報（様式第3号及び第4号作成用）'!$CB$4:$CB$500 &gt;= ROWS($D$5:D123), 0) = 1,
            0,
            INDEX(
              '入力ｼｰﾄ①_従事者情報（様式第3号及び第4号作成用）'!$CB$4:$CB$500,
              MATCH(TRUE, '入力ｼｰﾄ①_従事者情報（様式第3号及び第4号作成用）'!$CB$4:$CB$500 &gt;= ROWS($D$5:D123), 0) -1
            )
          ),
          0
        ))
      ),
      非表示_資格正式名称!$B$3:$C$500,
      2,
      FALSE
    ),
    ""
  ),
  ""
)</f>
        <v/>
      </c>
      <c r="E123" s="109"/>
    </row>
    <row r="124" spans="2:5" x14ac:dyDescent="0.4">
      <c r="B124" s="3" t="str" cm="1">
        <f t="array" ref="B124">IF(
  ROWS($B$5:B124)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ROWS($B$5:B124), 0)
    )
    &amp; IF(
      INDEX(
        '入力ｼｰﾄ①_従事者情報（様式第3号及び第4号作成用）'!$BX$4:$BX$1000,
        MATCH(TRUE, '入力ｼｰﾄ①_従事者情報（様式第3号及び第4号作成用）'!$CB$4:$CB$1000 &gt;= ROWS($B$5:B124), 0)
      )=1,
      "",
      "-" &amp; (
        ROWS($B$5:B124)
        - IFERROR(
          IF(
            MATCH(TRUE, '入力ｼｰﾄ①_従事者情報（様式第3号及び第4号作成用）'!$CB$4:$CB$1000 &gt;= ROWS($B$5:B124), 0) = 1,
            0,
            INDEX(
              '入力ｼｰﾄ①_従事者情報（様式第3号及び第4号作成用）'!$CB$4:$CB$1000,
              MATCH(TRUE, '入力ｼｰﾄ①_従事者情報（様式第3号及び第4号作成用）'!$CB$4:$CB$1000 &gt;= ROWS($B$5:B124), 0) -1
            )
          ),
          0
        )
      )
    ),
    ""
  ),
  ""
)</f>
        <v/>
      </c>
      <c r="C124" s="9" t="str" cm="1">
        <f t="array" ref="C124">IF(
  ROWS($C$5:C124) &lt;= MAX('入力ｼｰﾄ①_従事者情報（様式第3号及び第4号作成用）'!$CB$4:$CB$1000),
  IF(
    ISNUMBER(MATCH(TRUE,'入力ｼｰﾄ①_従事者情報（様式第3号及び第4号作成用）'!$CB$4:$CB$1000&gt;=ROWS($C$5:C124),0)),
    INDEX(
      (
        INDEX('入力ｼｰﾄ①_従事者情報（様式第3号及び第4号作成用）'!$C$4:$C$1000,MATCH(TRUE,'入力ｼｰﾄ①_従事者情報（様式第3号及び第4号作成用）'!$CB$4:$CB$1000&gt;=ROWS($C$5:C124),0))
        &amp; " " &amp;
        INDEX('入力ｼｰﾄ①_従事者情報（様式第3号及び第4号作成用）'!$D$4:$D$1000,MATCH(TRUE,'入力ｼｰﾄ①_従事者情報（様式第3号及び第4号作成用）'!$CB$4:$CB$1000&gt;=ROWS($C$5:C124),0))
      ),
      1,1
    ),
    ""
  ),
  ""
)</f>
        <v/>
      </c>
      <c r="D124" s="9" t="str" cm="1">
        <f t="array" ref="D124">IF(
  ROWS($D$5:D124)&lt;=MAX('入力ｼｰﾄ①_従事者情報（様式第3号及び第4号作成用）'!$CB$4:$CB$500),
  IF(
    ISNUMBER(MATCH(TRUE,'入力ｼｰﾄ①_従事者情報（様式第3号及び第4号作成用）'!$CB$4:$CB$500&gt;=ROWS($D$5:D124),0)),
    VLOOKUP(
      INDEX(
        '入力ｼｰﾄ①_従事者情報（様式第3号及び第4号作成用）'!$CD$4:$CEZ$500,
        MATCH(TRUE,'入力ｼｰﾄ①_従事者情報（様式第3号及び第4号作成用）'!$CB$4:$CB$500&gt;=ROWS($D$5:D124),0),
        (ROWS($D$5:D124)-IFERROR(
          IF(
            MATCH(TRUE, '入力ｼｰﾄ①_従事者情報（様式第3号及び第4号作成用）'!$CB$4:$CB$500 &gt;= ROWS($D$5:D124), 0) = 1,
            0,
            INDEX(
              '入力ｼｰﾄ①_従事者情報（様式第3号及び第4号作成用）'!$CB$4:$CB$500,
              MATCH(TRUE, '入力ｼｰﾄ①_従事者情報（様式第3号及び第4号作成用）'!$CB$4:$CB$500 &gt;= ROWS($D$5:D124), 0) -1
            )
          ),
          0
        ))
      ),
      非表示_資格正式名称!$B$3:$C$500,
      2,
      FALSE
    ),
    ""
  ),
  ""
)</f>
        <v/>
      </c>
      <c r="E124" s="109"/>
    </row>
    <row r="125" spans="2:5" x14ac:dyDescent="0.4">
      <c r="B125" s="3" t="str" cm="1">
        <f t="array" ref="B125">IF(
  ROWS($B$5:B125)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ROWS($B$5:B125), 0)
    )
    &amp; IF(
      INDEX(
        '入力ｼｰﾄ①_従事者情報（様式第3号及び第4号作成用）'!$BX$4:$BX$1000,
        MATCH(TRUE, '入力ｼｰﾄ①_従事者情報（様式第3号及び第4号作成用）'!$CB$4:$CB$1000 &gt;= ROWS($B$5:B125), 0)
      )=1,
      "",
      "-" &amp; (
        ROWS($B$5:B125)
        - IFERROR(
          IF(
            MATCH(TRUE, '入力ｼｰﾄ①_従事者情報（様式第3号及び第4号作成用）'!$CB$4:$CB$1000 &gt;= ROWS($B$5:B125), 0) = 1,
            0,
            INDEX(
              '入力ｼｰﾄ①_従事者情報（様式第3号及び第4号作成用）'!$CB$4:$CB$1000,
              MATCH(TRUE, '入力ｼｰﾄ①_従事者情報（様式第3号及び第4号作成用）'!$CB$4:$CB$1000 &gt;= ROWS($B$5:B125), 0) -1
            )
          ),
          0
        )
      )
    ),
    ""
  ),
  ""
)</f>
        <v/>
      </c>
      <c r="C125" s="9" t="str" cm="1">
        <f t="array" ref="C125">IF(
  ROWS($C$5:C125) &lt;= MAX('入力ｼｰﾄ①_従事者情報（様式第3号及び第4号作成用）'!$CB$4:$CB$1000),
  IF(
    ISNUMBER(MATCH(TRUE,'入力ｼｰﾄ①_従事者情報（様式第3号及び第4号作成用）'!$CB$4:$CB$1000&gt;=ROWS($C$5:C125),0)),
    INDEX(
      (
        INDEX('入力ｼｰﾄ①_従事者情報（様式第3号及び第4号作成用）'!$C$4:$C$1000,MATCH(TRUE,'入力ｼｰﾄ①_従事者情報（様式第3号及び第4号作成用）'!$CB$4:$CB$1000&gt;=ROWS($C$5:C125),0))
        &amp; " " &amp;
        INDEX('入力ｼｰﾄ①_従事者情報（様式第3号及び第4号作成用）'!$D$4:$D$1000,MATCH(TRUE,'入力ｼｰﾄ①_従事者情報（様式第3号及び第4号作成用）'!$CB$4:$CB$1000&gt;=ROWS($C$5:C125),0))
      ),
      1,1
    ),
    ""
  ),
  ""
)</f>
        <v/>
      </c>
      <c r="D125" s="9" t="str" cm="1">
        <f t="array" ref="D125">IF(
  ROWS($D$5:D125)&lt;=MAX('入力ｼｰﾄ①_従事者情報（様式第3号及び第4号作成用）'!$CB$4:$CB$500),
  IF(
    ISNUMBER(MATCH(TRUE,'入力ｼｰﾄ①_従事者情報（様式第3号及び第4号作成用）'!$CB$4:$CB$500&gt;=ROWS($D$5:D125),0)),
    VLOOKUP(
      INDEX(
        '入力ｼｰﾄ①_従事者情報（様式第3号及び第4号作成用）'!$CD$4:$CEZ$500,
        MATCH(TRUE,'入力ｼｰﾄ①_従事者情報（様式第3号及び第4号作成用）'!$CB$4:$CB$500&gt;=ROWS($D$5:D125),0),
        (ROWS($D$5:D125)-IFERROR(
          IF(
            MATCH(TRUE, '入力ｼｰﾄ①_従事者情報（様式第3号及び第4号作成用）'!$CB$4:$CB$500 &gt;= ROWS($D$5:D125), 0) = 1,
            0,
            INDEX(
              '入力ｼｰﾄ①_従事者情報（様式第3号及び第4号作成用）'!$CB$4:$CB$500,
              MATCH(TRUE, '入力ｼｰﾄ①_従事者情報（様式第3号及び第4号作成用）'!$CB$4:$CB$500 &gt;= ROWS($D$5:D125), 0) -1
            )
          ),
          0
        ))
      ),
      非表示_資格正式名称!$B$3:$C$500,
      2,
      FALSE
    ),
    ""
  ),
  ""
)</f>
        <v/>
      </c>
      <c r="E125" s="109"/>
    </row>
    <row r="126" spans="2:5" x14ac:dyDescent="0.4">
      <c r="B126" s="3" t="str" cm="1">
        <f t="array" ref="B126">IF(
  ROWS($B$5:B126)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ROWS($B$5:B126), 0)
    )
    &amp; IF(
      INDEX(
        '入力ｼｰﾄ①_従事者情報（様式第3号及び第4号作成用）'!$BX$4:$BX$1000,
        MATCH(TRUE, '入力ｼｰﾄ①_従事者情報（様式第3号及び第4号作成用）'!$CB$4:$CB$1000 &gt;= ROWS($B$5:B126), 0)
      )=1,
      "",
      "-" &amp; (
        ROWS($B$5:B126)
        - IFERROR(
          IF(
            MATCH(TRUE, '入力ｼｰﾄ①_従事者情報（様式第3号及び第4号作成用）'!$CB$4:$CB$1000 &gt;= ROWS($B$5:B126), 0) = 1,
            0,
            INDEX(
              '入力ｼｰﾄ①_従事者情報（様式第3号及び第4号作成用）'!$CB$4:$CB$1000,
              MATCH(TRUE, '入力ｼｰﾄ①_従事者情報（様式第3号及び第4号作成用）'!$CB$4:$CB$1000 &gt;= ROWS($B$5:B126), 0) -1
            )
          ),
          0
        )
      )
    ),
    ""
  ),
  ""
)</f>
        <v/>
      </c>
      <c r="C126" s="9" t="str" cm="1">
        <f t="array" ref="C126">IF(
  ROWS($C$5:C126) &lt;= MAX('入力ｼｰﾄ①_従事者情報（様式第3号及び第4号作成用）'!$CB$4:$CB$1000),
  IF(
    ISNUMBER(MATCH(TRUE,'入力ｼｰﾄ①_従事者情報（様式第3号及び第4号作成用）'!$CB$4:$CB$1000&gt;=ROWS($C$5:C126),0)),
    INDEX(
      (
        INDEX('入力ｼｰﾄ①_従事者情報（様式第3号及び第4号作成用）'!$C$4:$C$1000,MATCH(TRUE,'入力ｼｰﾄ①_従事者情報（様式第3号及び第4号作成用）'!$CB$4:$CB$1000&gt;=ROWS($C$5:C126),0))
        &amp; " " &amp;
        INDEX('入力ｼｰﾄ①_従事者情報（様式第3号及び第4号作成用）'!$D$4:$D$1000,MATCH(TRUE,'入力ｼｰﾄ①_従事者情報（様式第3号及び第4号作成用）'!$CB$4:$CB$1000&gt;=ROWS($C$5:C126),0))
      ),
      1,1
    ),
    ""
  ),
  ""
)</f>
        <v/>
      </c>
      <c r="D126" s="9" t="str" cm="1">
        <f t="array" ref="D126">IF(
  ROWS($D$5:D126)&lt;=MAX('入力ｼｰﾄ①_従事者情報（様式第3号及び第4号作成用）'!$CB$4:$CB$500),
  IF(
    ISNUMBER(MATCH(TRUE,'入力ｼｰﾄ①_従事者情報（様式第3号及び第4号作成用）'!$CB$4:$CB$500&gt;=ROWS($D$5:D126),0)),
    VLOOKUP(
      INDEX(
        '入力ｼｰﾄ①_従事者情報（様式第3号及び第4号作成用）'!$CD$4:$CEZ$500,
        MATCH(TRUE,'入力ｼｰﾄ①_従事者情報（様式第3号及び第4号作成用）'!$CB$4:$CB$500&gt;=ROWS($D$5:D126),0),
        (ROWS($D$5:D126)-IFERROR(
          IF(
            MATCH(TRUE, '入力ｼｰﾄ①_従事者情報（様式第3号及び第4号作成用）'!$CB$4:$CB$500 &gt;= ROWS($D$5:D126), 0) = 1,
            0,
            INDEX(
              '入力ｼｰﾄ①_従事者情報（様式第3号及び第4号作成用）'!$CB$4:$CB$500,
              MATCH(TRUE, '入力ｼｰﾄ①_従事者情報（様式第3号及び第4号作成用）'!$CB$4:$CB$500 &gt;= ROWS($D$5:D126), 0) -1
            )
          ),
          0
        ))
      ),
      非表示_資格正式名称!$B$3:$C$500,
      2,
      FALSE
    ),
    ""
  ),
  ""
)</f>
        <v/>
      </c>
      <c r="E126" s="109"/>
    </row>
    <row r="127" spans="2:5" x14ac:dyDescent="0.4">
      <c r="B127" s="3" t="str" cm="1">
        <f t="array" ref="B127">IF(
  ROWS($B$5:B127)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ROWS($B$5:B127), 0)
    )
    &amp; IF(
      INDEX(
        '入力ｼｰﾄ①_従事者情報（様式第3号及び第4号作成用）'!$BX$4:$BX$1000,
        MATCH(TRUE, '入力ｼｰﾄ①_従事者情報（様式第3号及び第4号作成用）'!$CB$4:$CB$1000 &gt;= ROWS($B$5:B127), 0)
      )=1,
      "",
      "-" &amp; (
        ROWS($B$5:B127)
        - IFERROR(
          IF(
            MATCH(TRUE, '入力ｼｰﾄ①_従事者情報（様式第3号及び第4号作成用）'!$CB$4:$CB$1000 &gt;= ROWS($B$5:B127), 0) = 1,
            0,
            INDEX(
              '入力ｼｰﾄ①_従事者情報（様式第3号及び第4号作成用）'!$CB$4:$CB$1000,
              MATCH(TRUE, '入力ｼｰﾄ①_従事者情報（様式第3号及び第4号作成用）'!$CB$4:$CB$1000 &gt;= ROWS($B$5:B127), 0) -1
            )
          ),
          0
        )
      )
    ),
    ""
  ),
  ""
)</f>
        <v/>
      </c>
      <c r="C127" s="9" t="str" cm="1">
        <f t="array" ref="C127">IF(
  ROWS($C$5:C127) &lt;= MAX('入力ｼｰﾄ①_従事者情報（様式第3号及び第4号作成用）'!$CB$4:$CB$1000),
  IF(
    ISNUMBER(MATCH(TRUE,'入力ｼｰﾄ①_従事者情報（様式第3号及び第4号作成用）'!$CB$4:$CB$1000&gt;=ROWS($C$5:C127),0)),
    INDEX(
      (
        INDEX('入力ｼｰﾄ①_従事者情報（様式第3号及び第4号作成用）'!$C$4:$C$1000,MATCH(TRUE,'入力ｼｰﾄ①_従事者情報（様式第3号及び第4号作成用）'!$CB$4:$CB$1000&gt;=ROWS($C$5:C127),0))
        &amp; " " &amp;
        INDEX('入力ｼｰﾄ①_従事者情報（様式第3号及び第4号作成用）'!$D$4:$D$1000,MATCH(TRUE,'入力ｼｰﾄ①_従事者情報（様式第3号及び第4号作成用）'!$CB$4:$CB$1000&gt;=ROWS($C$5:C127),0))
      ),
      1,1
    ),
    ""
  ),
  ""
)</f>
        <v/>
      </c>
      <c r="D127" s="9" t="str" cm="1">
        <f t="array" ref="D127">IF(
  ROWS($D$5:D127)&lt;=MAX('入力ｼｰﾄ①_従事者情報（様式第3号及び第4号作成用）'!$CB$4:$CB$500),
  IF(
    ISNUMBER(MATCH(TRUE,'入力ｼｰﾄ①_従事者情報（様式第3号及び第4号作成用）'!$CB$4:$CB$500&gt;=ROWS($D$5:D127),0)),
    VLOOKUP(
      INDEX(
        '入力ｼｰﾄ①_従事者情報（様式第3号及び第4号作成用）'!$CD$4:$CEZ$500,
        MATCH(TRUE,'入力ｼｰﾄ①_従事者情報（様式第3号及び第4号作成用）'!$CB$4:$CB$500&gt;=ROWS($D$5:D127),0),
        (ROWS($D$5:D127)-IFERROR(
          IF(
            MATCH(TRUE, '入力ｼｰﾄ①_従事者情報（様式第3号及び第4号作成用）'!$CB$4:$CB$500 &gt;= ROWS($D$5:D127), 0) = 1,
            0,
            INDEX(
              '入力ｼｰﾄ①_従事者情報（様式第3号及び第4号作成用）'!$CB$4:$CB$500,
              MATCH(TRUE, '入力ｼｰﾄ①_従事者情報（様式第3号及び第4号作成用）'!$CB$4:$CB$500 &gt;= ROWS($D$5:D127), 0) -1
            )
          ),
          0
        ))
      ),
      非表示_資格正式名称!$B$3:$C$500,
      2,
      FALSE
    ),
    ""
  ),
  ""
)</f>
        <v/>
      </c>
      <c r="E127" s="109"/>
    </row>
    <row r="128" spans="2:5" x14ac:dyDescent="0.4">
      <c r="B128" s="3" t="str" cm="1">
        <f t="array" ref="B128">IF(
  ROWS($B$5:B128)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ROWS($B$5:B128), 0)
    )
    &amp; IF(
      INDEX(
        '入力ｼｰﾄ①_従事者情報（様式第3号及び第4号作成用）'!$BX$4:$BX$1000,
        MATCH(TRUE, '入力ｼｰﾄ①_従事者情報（様式第3号及び第4号作成用）'!$CB$4:$CB$1000 &gt;= ROWS($B$5:B128), 0)
      )=1,
      "",
      "-" &amp; (
        ROWS($B$5:B128)
        - IFERROR(
          IF(
            MATCH(TRUE, '入力ｼｰﾄ①_従事者情報（様式第3号及び第4号作成用）'!$CB$4:$CB$1000 &gt;= ROWS($B$5:B128), 0) = 1,
            0,
            INDEX(
              '入力ｼｰﾄ①_従事者情報（様式第3号及び第4号作成用）'!$CB$4:$CB$1000,
              MATCH(TRUE, '入力ｼｰﾄ①_従事者情報（様式第3号及び第4号作成用）'!$CB$4:$CB$1000 &gt;= ROWS($B$5:B128), 0) -1
            )
          ),
          0
        )
      )
    ),
    ""
  ),
  ""
)</f>
        <v/>
      </c>
      <c r="C128" s="9" t="str" cm="1">
        <f t="array" ref="C128">IF(
  ROWS($C$5:C128) &lt;= MAX('入力ｼｰﾄ①_従事者情報（様式第3号及び第4号作成用）'!$CB$4:$CB$1000),
  IF(
    ISNUMBER(MATCH(TRUE,'入力ｼｰﾄ①_従事者情報（様式第3号及び第4号作成用）'!$CB$4:$CB$1000&gt;=ROWS($C$5:C128),0)),
    INDEX(
      (
        INDEX('入力ｼｰﾄ①_従事者情報（様式第3号及び第4号作成用）'!$C$4:$C$1000,MATCH(TRUE,'入力ｼｰﾄ①_従事者情報（様式第3号及び第4号作成用）'!$CB$4:$CB$1000&gt;=ROWS($C$5:C128),0))
        &amp; " " &amp;
        INDEX('入力ｼｰﾄ①_従事者情報（様式第3号及び第4号作成用）'!$D$4:$D$1000,MATCH(TRUE,'入力ｼｰﾄ①_従事者情報（様式第3号及び第4号作成用）'!$CB$4:$CB$1000&gt;=ROWS($C$5:C128),0))
      ),
      1,1
    ),
    ""
  ),
  ""
)</f>
        <v/>
      </c>
      <c r="D128" s="9" t="str" cm="1">
        <f t="array" ref="D128">IF(
  ROWS($D$5:D128)&lt;=MAX('入力ｼｰﾄ①_従事者情報（様式第3号及び第4号作成用）'!$CB$4:$CB$500),
  IF(
    ISNUMBER(MATCH(TRUE,'入力ｼｰﾄ①_従事者情報（様式第3号及び第4号作成用）'!$CB$4:$CB$500&gt;=ROWS($D$5:D128),0)),
    VLOOKUP(
      INDEX(
        '入力ｼｰﾄ①_従事者情報（様式第3号及び第4号作成用）'!$CD$4:$CEZ$500,
        MATCH(TRUE,'入力ｼｰﾄ①_従事者情報（様式第3号及び第4号作成用）'!$CB$4:$CB$500&gt;=ROWS($D$5:D128),0),
        (ROWS($D$5:D128)-IFERROR(
          IF(
            MATCH(TRUE, '入力ｼｰﾄ①_従事者情報（様式第3号及び第4号作成用）'!$CB$4:$CB$500 &gt;= ROWS($D$5:D128), 0) = 1,
            0,
            INDEX(
              '入力ｼｰﾄ①_従事者情報（様式第3号及び第4号作成用）'!$CB$4:$CB$500,
              MATCH(TRUE, '入力ｼｰﾄ①_従事者情報（様式第3号及び第4号作成用）'!$CB$4:$CB$500 &gt;= ROWS($D$5:D128), 0) -1
            )
          ),
          0
        ))
      ),
      非表示_資格正式名称!$B$3:$C$500,
      2,
      FALSE
    ),
    ""
  ),
  ""
)</f>
        <v/>
      </c>
      <c r="E128" s="109"/>
    </row>
    <row r="129" spans="2:5" x14ac:dyDescent="0.4">
      <c r="B129" s="3" t="str" cm="1">
        <f t="array" ref="B129">IF(
  ROWS($B$5:B129)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ROWS($B$5:B129), 0)
    )
    &amp; IF(
      INDEX(
        '入力ｼｰﾄ①_従事者情報（様式第3号及び第4号作成用）'!$BX$4:$BX$1000,
        MATCH(TRUE, '入力ｼｰﾄ①_従事者情報（様式第3号及び第4号作成用）'!$CB$4:$CB$1000 &gt;= ROWS($B$5:B129), 0)
      )=1,
      "",
      "-" &amp; (
        ROWS($B$5:B129)
        - IFERROR(
          IF(
            MATCH(TRUE, '入力ｼｰﾄ①_従事者情報（様式第3号及び第4号作成用）'!$CB$4:$CB$1000 &gt;= ROWS($B$5:B129), 0) = 1,
            0,
            INDEX(
              '入力ｼｰﾄ①_従事者情報（様式第3号及び第4号作成用）'!$CB$4:$CB$1000,
              MATCH(TRUE, '入力ｼｰﾄ①_従事者情報（様式第3号及び第4号作成用）'!$CB$4:$CB$1000 &gt;= ROWS($B$5:B129), 0) -1
            )
          ),
          0
        )
      )
    ),
    ""
  ),
  ""
)</f>
        <v/>
      </c>
      <c r="C129" s="9" t="str" cm="1">
        <f t="array" ref="C129">IF(
  ROWS($C$5:C129) &lt;= MAX('入力ｼｰﾄ①_従事者情報（様式第3号及び第4号作成用）'!$CB$4:$CB$1000),
  IF(
    ISNUMBER(MATCH(TRUE,'入力ｼｰﾄ①_従事者情報（様式第3号及び第4号作成用）'!$CB$4:$CB$1000&gt;=ROWS($C$5:C129),0)),
    INDEX(
      (
        INDEX('入力ｼｰﾄ①_従事者情報（様式第3号及び第4号作成用）'!$C$4:$C$1000,MATCH(TRUE,'入力ｼｰﾄ①_従事者情報（様式第3号及び第4号作成用）'!$CB$4:$CB$1000&gt;=ROWS($C$5:C129),0))
        &amp; " " &amp;
        INDEX('入力ｼｰﾄ①_従事者情報（様式第3号及び第4号作成用）'!$D$4:$D$1000,MATCH(TRUE,'入力ｼｰﾄ①_従事者情報（様式第3号及び第4号作成用）'!$CB$4:$CB$1000&gt;=ROWS($C$5:C129),0))
      ),
      1,1
    ),
    ""
  ),
  ""
)</f>
        <v/>
      </c>
      <c r="D129" s="9" t="str" cm="1">
        <f t="array" ref="D129">IF(
  ROWS($D$5:D129)&lt;=MAX('入力ｼｰﾄ①_従事者情報（様式第3号及び第4号作成用）'!$CB$4:$CB$500),
  IF(
    ISNUMBER(MATCH(TRUE,'入力ｼｰﾄ①_従事者情報（様式第3号及び第4号作成用）'!$CB$4:$CB$500&gt;=ROWS($D$5:D129),0)),
    VLOOKUP(
      INDEX(
        '入力ｼｰﾄ①_従事者情報（様式第3号及び第4号作成用）'!$CD$4:$CEZ$500,
        MATCH(TRUE,'入力ｼｰﾄ①_従事者情報（様式第3号及び第4号作成用）'!$CB$4:$CB$500&gt;=ROWS($D$5:D129),0),
        (ROWS($D$5:D129)-IFERROR(
          IF(
            MATCH(TRUE, '入力ｼｰﾄ①_従事者情報（様式第3号及び第4号作成用）'!$CB$4:$CB$500 &gt;= ROWS($D$5:D129), 0) = 1,
            0,
            INDEX(
              '入力ｼｰﾄ①_従事者情報（様式第3号及び第4号作成用）'!$CB$4:$CB$500,
              MATCH(TRUE, '入力ｼｰﾄ①_従事者情報（様式第3号及び第4号作成用）'!$CB$4:$CB$500 &gt;= ROWS($D$5:D129), 0) -1
            )
          ),
          0
        ))
      ),
      非表示_資格正式名称!$B$3:$C$500,
      2,
      FALSE
    ),
    ""
  ),
  ""
)</f>
        <v/>
      </c>
      <c r="E129" s="109"/>
    </row>
    <row r="130" spans="2:5" x14ac:dyDescent="0.4">
      <c r="B130" s="3" t="str" cm="1">
        <f t="array" ref="B130">IF(
  ROWS($B$5:B130)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ROWS($B$5:B130), 0)
    )
    &amp; IF(
      INDEX(
        '入力ｼｰﾄ①_従事者情報（様式第3号及び第4号作成用）'!$BX$4:$BX$1000,
        MATCH(TRUE, '入力ｼｰﾄ①_従事者情報（様式第3号及び第4号作成用）'!$CB$4:$CB$1000 &gt;= ROWS($B$5:B130), 0)
      )=1,
      "",
      "-" &amp; (
        ROWS($B$5:B130)
        - IFERROR(
          IF(
            MATCH(TRUE, '入力ｼｰﾄ①_従事者情報（様式第3号及び第4号作成用）'!$CB$4:$CB$1000 &gt;= ROWS($B$5:B130), 0) = 1,
            0,
            INDEX(
              '入力ｼｰﾄ①_従事者情報（様式第3号及び第4号作成用）'!$CB$4:$CB$1000,
              MATCH(TRUE, '入力ｼｰﾄ①_従事者情報（様式第3号及び第4号作成用）'!$CB$4:$CB$1000 &gt;= ROWS($B$5:B130), 0) -1
            )
          ),
          0
        )
      )
    ),
    ""
  ),
  ""
)</f>
        <v/>
      </c>
      <c r="C130" s="9" t="str" cm="1">
        <f t="array" ref="C130">IF(
  ROWS($C$5:C130) &lt;= MAX('入力ｼｰﾄ①_従事者情報（様式第3号及び第4号作成用）'!$CB$4:$CB$1000),
  IF(
    ISNUMBER(MATCH(TRUE,'入力ｼｰﾄ①_従事者情報（様式第3号及び第4号作成用）'!$CB$4:$CB$1000&gt;=ROWS($C$5:C130),0)),
    INDEX(
      (
        INDEX('入力ｼｰﾄ①_従事者情報（様式第3号及び第4号作成用）'!$C$4:$C$1000,MATCH(TRUE,'入力ｼｰﾄ①_従事者情報（様式第3号及び第4号作成用）'!$CB$4:$CB$1000&gt;=ROWS($C$5:C130),0))
        &amp; " " &amp;
        INDEX('入力ｼｰﾄ①_従事者情報（様式第3号及び第4号作成用）'!$D$4:$D$1000,MATCH(TRUE,'入力ｼｰﾄ①_従事者情報（様式第3号及び第4号作成用）'!$CB$4:$CB$1000&gt;=ROWS($C$5:C130),0))
      ),
      1,1
    ),
    ""
  ),
  ""
)</f>
        <v/>
      </c>
      <c r="D130" s="9" t="str" cm="1">
        <f t="array" ref="D130">IF(
  ROWS($D$5:D130)&lt;=MAX('入力ｼｰﾄ①_従事者情報（様式第3号及び第4号作成用）'!$CB$4:$CB$500),
  IF(
    ISNUMBER(MATCH(TRUE,'入力ｼｰﾄ①_従事者情報（様式第3号及び第4号作成用）'!$CB$4:$CB$500&gt;=ROWS($D$5:D130),0)),
    VLOOKUP(
      INDEX(
        '入力ｼｰﾄ①_従事者情報（様式第3号及び第4号作成用）'!$CD$4:$CEZ$500,
        MATCH(TRUE,'入力ｼｰﾄ①_従事者情報（様式第3号及び第4号作成用）'!$CB$4:$CB$500&gt;=ROWS($D$5:D130),0),
        (ROWS($D$5:D130)-IFERROR(
          IF(
            MATCH(TRUE, '入力ｼｰﾄ①_従事者情報（様式第3号及び第4号作成用）'!$CB$4:$CB$500 &gt;= ROWS($D$5:D130), 0) = 1,
            0,
            INDEX(
              '入力ｼｰﾄ①_従事者情報（様式第3号及び第4号作成用）'!$CB$4:$CB$500,
              MATCH(TRUE, '入力ｼｰﾄ①_従事者情報（様式第3号及び第4号作成用）'!$CB$4:$CB$500 &gt;= ROWS($D$5:D130), 0) -1
            )
          ),
          0
        ))
      ),
      非表示_資格正式名称!$B$3:$C$500,
      2,
      FALSE
    ),
    ""
  ),
  ""
)</f>
        <v/>
      </c>
      <c r="E130" s="109"/>
    </row>
    <row r="131" spans="2:5" x14ac:dyDescent="0.4">
      <c r="B131" s="3" t="str" cm="1">
        <f t="array" ref="B131">IF(
  ROWS($B$5:B131)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ROWS($B$5:B131), 0)
    )
    &amp; IF(
      INDEX(
        '入力ｼｰﾄ①_従事者情報（様式第3号及び第4号作成用）'!$BX$4:$BX$1000,
        MATCH(TRUE, '入力ｼｰﾄ①_従事者情報（様式第3号及び第4号作成用）'!$CB$4:$CB$1000 &gt;= ROWS($B$5:B131), 0)
      )=1,
      "",
      "-" &amp; (
        ROWS($B$5:B131)
        - IFERROR(
          IF(
            MATCH(TRUE, '入力ｼｰﾄ①_従事者情報（様式第3号及び第4号作成用）'!$CB$4:$CB$1000 &gt;= ROWS($B$5:B131), 0) = 1,
            0,
            INDEX(
              '入力ｼｰﾄ①_従事者情報（様式第3号及び第4号作成用）'!$CB$4:$CB$1000,
              MATCH(TRUE, '入力ｼｰﾄ①_従事者情報（様式第3号及び第4号作成用）'!$CB$4:$CB$1000 &gt;= ROWS($B$5:B131), 0) -1
            )
          ),
          0
        )
      )
    ),
    ""
  ),
  ""
)</f>
        <v/>
      </c>
      <c r="C131" s="9" t="str" cm="1">
        <f t="array" ref="C131">IF(
  ROWS($C$5:C131) &lt;= MAX('入力ｼｰﾄ①_従事者情報（様式第3号及び第4号作成用）'!$CB$4:$CB$1000),
  IF(
    ISNUMBER(MATCH(TRUE,'入力ｼｰﾄ①_従事者情報（様式第3号及び第4号作成用）'!$CB$4:$CB$1000&gt;=ROWS($C$5:C131),0)),
    INDEX(
      (
        INDEX('入力ｼｰﾄ①_従事者情報（様式第3号及び第4号作成用）'!$C$4:$C$1000,MATCH(TRUE,'入力ｼｰﾄ①_従事者情報（様式第3号及び第4号作成用）'!$CB$4:$CB$1000&gt;=ROWS($C$5:C131),0))
        &amp; " " &amp;
        INDEX('入力ｼｰﾄ①_従事者情報（様式第3号及び第4号作成用）'!$D$4:$D$1000,MATCH(TRUE,'入力ｼｰﾄ①_従事者情報（様式第3号及び第4号作成用）'!$CB$4:$CB$1000&gt;=ROWS($C$5:C131),0))
      ),
      1,1
    ),
    ""
  ),
  ""
)</f>
        <v/>
      </c>
      <c r="D131" s="9" t="str" cm="1">
        <f t="array" ref="D131">IF(
  ROWS($D$5:D131)&lt;=MAX('入力ｼｰﾄ①_従事者情報（様式第3号及び第4号作成用）'!$CB$4:$CB$500),
  IF(
    ISNUMBER(MATCH(TRUE,'入力ｼｰﾄ①_従事者情報（様式第3号及び第4号作成用）'!$CB$4:$CB$500&gt;=ROWS($D$5:D131),0)),
    VLOOKUP(
      INDEX(
        '入力ｼｰﾄ①_従事者情報（様式第3号及び第4号作成用）'!$CD$4:$CEZ$500,
        MATCH(TRUE,'入力ｼｰﾄ①_従事者情報（様式第3号及び第4号作成用）'!$CB$4:$CB$500&gt;=ROWS($D$5:D131),0),
        (ROWS($D$5:D131)-IFERROR(
          IF(
            MATCH(TRUE, '入力ｼｰﾄ①_従事者情報（様式第3号及び第4号作成用）'!$CB$4:$CB$500 &gt;= ROWS($D$5:D131), 0) = 1,
            0,
            INDEX(
              '入力ｼｰﾄ①_従事者情報（様式第3号及び第4号作成用）'!$CB$4:$CB$500,
              MATCH(TRUE, '入力ｼｰﾄ①_従事者情報（様式第3号及び第4号作成用）'!$CB$4:$CB$500 &gt;= ROWS($D$5:D131), 0) -1
            )
          ),
          0
        ))
      ),
      非表示_資格正式名称!$B$3:$C$500,
      2,
      FALSE
    ),
    ""
  ),
  ""
)</f>
        <v/>
      </c>
      <c r="E131" s="109"/>
    </row>
    <row r="132" spans="2:5" x14ac:dyDescent="0.4">
      <c r="B132" s="3" t="str" cm="1">
        <f t="array" ref="B132">IF(
  ROWS($B$5:B132)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ROWS($B$5:B132), 0)
    )
    &amp; IF(
      INDEX(
        '入力ｼｰﾄ①_従事者情報（様式第3号及び第4号作成用）'!$BX$4:$BX$1000,
        MATCH(TRUE, '入力ｼｰﾄ①_従事者情報（様式第3号及び第4号作成用）'!$CB$4:$CB$1000 &gt;= ROWS($B$5:B132), 0)
      )=1,
      "",
      "-" &amp; (
        ROWS($B$5:B132)
        - IFERROR(
          IF(
            MATCH(TRUE, '入力ｼｰﾄ①_従事者情報（様式第3号及び第4号作成用）'!$CB$4:$CB$1000 &gt;= ROWS($B$5:B132), 0) = 1,
            0,
            INDEX(
              '入力ｼｰﾄ①_従事者情報（様式第3号及び第4号作成用）'!$CB$4:$CB$1000,
              MATCH(TRUE, '入力ｼｰﾄ①_従事者情報（様式第3号及び第4号作成用）'!$CB$4:$CB$1000 &gt;= ROWS($B$5:B132), 0) -1
            )
          ),
          0
        )
      )
    ),
    ""
  ),
  ""
)</f>
        <v/>
      </c>
      <c r="C132" s="9" t="str" cm="1">
        <f t="array" ref="C132">IF(
  ROWS($C$5:C132) &lt;= MAX('入力ｼｰﾄ①_従事者情報（様式第3号及び第4号作成用）'!$CB$4:$CB$1000),
  IF(
    ISNUMBER(MATCH(TRUE,'入力ｼｰﾄ①_従事者情報（様式第3号及び第4号作成用）'!$CB$4:$CB$1000&gt;=ROWS($C$5:C132),0)),
    INDEX(
      (
        INDEX('入力ｼｰﾄ①_従事者情報（様式第3号及び第4号作成用）'!$C$4:$C$1000,MATCH(TRUE,'入力ｼｰﾄ①_従事者情報（様式第3号及び第4号作成用）'!$CB$4:$CB$1000&gt;=ROWS($C$5:C132),0))
        &amp; " " &amp;
        INDEX('入力ｼｰﾄ①_従事者情報（様式第3号及び第4号作成用）'!$D$4:$D$1000,MATCH(TRUE,'入力ｼｰﾄ①_従事者情報（様式第3号及び第4号作成用）'!$CB$4:$CB$1000&gt;=ROWS($C$5:C132),0))
      ),
      1,1
    ),
    ""
  ),
  ""
)</f>
        <v/>
      </c>
      <c r="D132" s="9" t="str" cm="1">
        <f t="array" ref="D132">IF(
  ROWS($D$5:D132)&lt;=MAX('入力ｼｰﾄ①_従事者情報（様式第3号及び第4号作成用）'!$CB$4:$CB$500),
  IF(
    ISNUMBER(MATCH(TRUE,'入力ｼｰﾄ①_従事者情報（様式第3号及び第4号作成用）'!$CB$4:$CB$500&gt;=ROWS($D$5:D132),0)),
    VLOOKUP(
      INDEX(
        '入力ｼｰﾄ①_従事者情報（様式第3号及び第4号作成用）'!$CD$4:$CEZ$500,
        MATCH(TRUE,'入力ｼｰﾄ①_従事者情報（様式第3号及び第4号作成用）'!$CB$4:$CB$500&gt;=ROWS($D$5:D132),0),
        (ROWS($D$5:D132)-IFERROR(
          IF(
            MATCH(TRUE, '入力ｼｰﾄ①_従事者情報（様式第3号及び第4号作成用）'!$CB$4:$CB$500 &gt;= ROWS($D$5:D132), 0) = 1,
            0,
            INDEX(
              '入力ｼｰﾄ①_従事者情報（様式第3号及び第4号作成用）'!$CB$4:$CB$500,
              MATCH(TRUE, '入力ｼｰﾄ①_従事者情報（様式第3号及び第4号作成用）'!$CB$4:$CB$500 &gt;= ROWS($D$5:D132), 0) -1
            )
          ),
          0
        ))
      ),
      非表示_資格正式名称!$B$3:$C$500,
      2,
      FALSE
    ),
    ""
  ),
  ""
)</f>
        <v/>
      </c>
      <c r="E132" s="109"/>
    </row>
    <row r="133" spans="2:5" x14ac:dyDescent="0.4">
      <c r="B133" s="3" t="str" cm="1">
        <f t="array" ref="B133">IF(
  ROWS($B$5:B133)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ROWS($B$5:B133), 0)
    )
    &amp; IF(
      INDEX(
        '入力ｼｰﾄ①_従事者情報（様式第3号及び第4号作成用）'!$BX$4:$BX$1000,
        MATCH(TRUE, '入力ｼｰﾄ①_従事者情報（様式第3号及び第4号作成用）'!$CB$4:$CB$1000 &gt;= ROWS($B$5:B133), 0)
      )=1,
      "",
      "-" &amp; (
        ROWS($B$5:B133)
        - IFERROR(
          IF(
            MATCH(TRUE, '入力ｼｰﾄ①_従事者情報（様式第3号及び第4号作成用）'!$CB$4:$CB$1000 &gt;= ROWS($B$5:B133), 0) = 1,
            0,
            INDEX(
              '入力ｼｰﾄ①_従事者情報（様式第3号及び第4号作成用）'!$CB$4:$CB$1000,
              MATCH(TRUE, '入力ｼｰﾄ①_従事者情報（様式第3号及び第4号作成用）'!$CB$4:$CB$1000 &gt;= ROWS($B$5:B133), 0) -1
            )
          ),
          0
        )
      )
    ),
    ""
  ),
  ""
)</f>
        <v/>
      </c>
      <c r="C133" s="9" t="str" cm="1">
        <f t="array" ref="C133">IF(
  ROWS($C$5:C133) &lt;= MAX('入力ｼｰﾄ①_従事者情報（様式第3号及び第4号作成用）'!$CB$4:$CB$1000),
  IF(
    ISNUMBER(MATCH(TRUE,'入力ｼｰﾄ①_従事者情報（様式第3号及び第4号作成用）'!$CB$4:$CB$1000&gt;=ROWS($C$5:C133),0)),
    INDEX(
      (
        INDEX('入力ｼｰﾄ①_従事者情報（様式第3号及び第4号作成用）'!$C$4:$C$1000,MATCH(TRUE,'入力ｼｰﾄ①_従事者情報（様式第3号及び第4号作成用）'!$CB$4:$CB$1000&gt;=ROWS($C$5:C133),0))
        &amp; " " &amp;
        INDEX('入力ｼｰﾄ①_従事者情報（様式第3号及び第4号作成用）'!$D$4:$D$1000,MATCH(TRUE,'入力ｼｰﾄ①_従事者情報（様式第3号及び第4号作成用）'!$CB$4:$CB$1000&gt;=ROWS($C$5:C133),0))
      ),
      1,1
    ),
    ""
  ),
  ""
)</f>
        <v/>
      </c>
      <c r="D133" s="9" t="str" cm="1">
        <f t="array" ref="D133">IF(
  ROWS($D$5:D133)&lt;=MAX('入力ｼｰﾄ①_従事者情報（様式第3号及び第4号作成用）'!$CB$4:$CB$500),
  IF(
    ISNUMBER(MATCH(TRUE,'入力ｼｰﾄ①_従事者情報（様式第3号及び第4号作成用）'!$CB$4:$CB$500&gt;=ROWS($D$5:D133),0)),
    VLOOKUP(
      INDEX(
        '入力ｼｰﾄ①_従事者情報（様式第3号及び第4号作成用）'!$CD$4:$CEZ$500,
        MATCH(TRUE,'入力ｼｰﾄ①_従事者情報（様式第3号及び第4号作成用）'!$CB$4:$CB$500&gt;=ROWS($D$5:D133),0),
        (ROWS($D$5:D133)-IFERROR(
          IF(
            MATCH(TRUE, '入力ｼｰﾄ①_従事者情報（様式第3号及び第4号作成用）'!$CB$4:$CB$500 &gt;= ROWS($D$5:D133), 0) = 1,
            0,
            INDEX(
              '入力ｼｰﾄ①_従事者情報（様式第3号及び第4号作成用）'!$CB$4:$CB$500,
              MATCH(TRUE, '入力ｼｰﾄ①_従事者情報（様式第3号及び第4号作成用）'!$CB$4:$CB$500 &gt;= ROWS($D$5:D133), 0) -1
            )
          ),
          0
        ))
      ),
      非表示_資格正式名称!$B$3:$C$500,
      2,
      FALSE
    ),
    ""
  ),
  ""
)</f>
        <v/>
      </c>
      <c r="E133" s="109"/>
    </row>
    <row r="134" spans="2:5" x14ac:dyDescent="0.4">
      <c r="B134" s="3" t="str" cm="1">
        <f t="array" ref="B134">IF(
  ROWS($B$5:B134)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ROWS($B$5:B134), 0)
    )
    &amp; IF(
      INDEX(
        '入力ｼｰﾄ①_従事者情報（様式第3号及び第4号作成用）'!$BX$4:$BX$1000,
        MATCH(TRUE, '入力ｼｰﾄ①_従事者情報（様式第3号及び第4号作成用）'!$CB$4:$CB$1000 &gt;= ROWS($B$5:B134), 0)
      )=1,
      "",
      "-" &amp; (
        ROWS($B$5:B134)
        - IFERROR(
          IF(
            MATCH(TRUE, '入力ｼｰﾄ①_従事者情報（様式第3号及び第4号作成用）'!$CB$4:$CB$1000 &gt;= ROWS($B$5:B134), 0) = 1,
            0,
            INDEX(
              '入力ｼｰﾄ①_従事者情報（様式第3号及び第4号作成用）'!$CB$4:$CB$1000,
              MATCH(TRUE, '入力ｼｰﾄ①_従事者情報（様式第3号及び第4号作成用）'!$CB$4:$CB$1000 &gt;= ROWS($B$5:B134), 0) -1
            )
          ),
          0
        )
      )
    ),
    ""
  ),
  ""
)</f>
        <v/>
      </c>
      <c r="C134" s="9" t="str" cm="1">
        <f t="array" ref="C134">IF(
  ROWS($C$5:C134) &lt;= MAX('入力ｼｰﾄ①_従事者情報（様式第3号及び第4号作成用）'!$CB$4:$CB$1000),
  IF(
    ISNUMBER(MATCH(TRUE,'入力ｼｰﾄ①_従事者情報（様式第3号及び第4号作成用）'!$CB$4:$CB$1000&gt;=ROWS($C$5:C134),0)),
    INDEX(
      (
        INDEX('入力ｼｰﾄ①_従事者情報（様式第3号及び第4号作成用）'!$C$4:$C$1000,MATCH(TRUE,'入力ｼｰﾄ①_従事者情報（様式第3号及び第4号作成用）'!$CB$4:$CB$1000&gt;=ROWS($C$5:C134),0))
        &amp; " " &amp;
        INDEX('入力ｼｰﾄ①_従事者情報（様式第3号及び第4号作成用）'!$D$4:$D$1000,MATCH(TRUE,'入力ｼｰﾄ①_従事者情報（様式第3号及び第4号作成用）'!$CB$4:$CB$1000&gt;=ROWS($C$5:C134),0))
      ),
      1,1
    ),
    ""
  ),
  ""
)</f>
        <v/>
      </c>
      <c r="D134" s="9" t="str" cm="1">
        <f t="array" ref="D134">IF(
  ROWS($D$5:D134)&lt;=MAX('入力ｼｰﾄ①_従事者情報（様式第3号及び第4号作成用）'!$CB$4:$CB$500),
  IF(
    ISNUMBER(MATCH(TRUE,'入力ｼｰﾄ①_従事者情報（様式第3号及び第4号作成用）'!$CB$4:$CB$500&gt;=ROWS($D$5:D134),0)),
    VLOOKUP(
      INDEX(
        '入力ｼｰﾄ①_従事者情報（様式第3号及び第4号作成用）'!$CD$4:$CEZ$500,
        MATCH(TRUE,'入力ｼｰﾄ①_従事者情報（様式第3号及び第4号作成用）'!$CB$4:$CB$500&gt;=ROWS($D$5:D134),0),
        (ROWS($D$5:D134)-IFERROR(
          IF(
            MATCH(TRUE, '入力ｼｰﾄ①_従事者情報（様式第3号及び第4号作成用）'!$CB$4:$CB$500 &gt;= ROWS($D$5:D134), 0) = 1,
            0,
            INDEX(
              '入力ｼｰﾄ①_従事者情報（様式第3号及び第4号作成用）'!$CB$4:$CB$500,
              MATCH(TRUE, '入力ｼｰﾄ①_従事者情報（様式第3号及び第4号作成用）'!$CB$4:$CB$500 &gt;= ROWS($D$5:D134), 0) -1
            )
          ),
          0
        ))
      ),
      非表示_資格正式名称!$B$3:$C$500,
      2,
      FALSE
    ),
    ""
  ),
  ""
)</f>
        <v/>
      </c>
      <c r="E134" s="109"/>
    </row>
    <row r="135" spans="2:5" x14ac:dyDescent="0.4">
      <c r="B135" s="3" t="str" cm="1">
        <f t="array" ref="B135">IF(
  ROWS($B$5:B135)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ROWS($B$5:B135), 0)
    )
    &amp; IF(
      INDEX(
        '入力ｼｰﾄ①_従事者情報（様式第3号及び第4号作成用）'!$BX$4:$BX$1000,
        MATCH(TRUE, '入力ｼｰﾄ①_従事者情報（様式第3号及び第4号作成用）'!$CB$4:$CB$1000 &gt;= ROWS($B$5:B135), 0)
      )=1,
      "",
      "-" &amp; (
        ROWS($B$5:B135)
        - IFERROR(
          IF(
            MATCH(TRUE, '入力ｼｰﾄ①_従事者情報（様式第3号及び第4号作成用）'!$CB$4:$CB$1000 &gt;= ROWS($B$5:B135), 0) = 1,
            0,
            INDEX(
              '入力ｼｰﾄ①_従事者情報（様式第3号及び第4号作成用）'!$CB$4:$CB$1000,
              MATCH(TRUE, '入力ｼｰﾄ①_従事者情報（様式第3号及び第4号作成用）'!$CB$4:$CB$1000 &gt;= ROWS($B$5:B135), 0) -1
            )
          ),
          0
        )
      )
    ),
    ""
  ),
  ""
)</f>
        <v/>
      </c>
      <c r="C135" s="9" t="str" cm="1">
        <f t="array" ref="C135">IF(
  ROWS($C$5:C135) &lt;= MAX('入力ｼｰﾄ①_従事者情報（様式第3号及び第4号作成用）'!$CB$4:$CB$1000),
  IF(
    ISNUMBER(MATCH(TRUE,'入力ｼｰﾄ①_従事者情報（様式第3号及び第4号作成用）'!$CB$4:$CB$1000&gt;=ROWS($C$5:C135),0)),
    INDEX(
      (
        INDEX('入力ｼｰﾄ①_従事者情報（様式第3号及び第4号作成用）'!$C$4:$C$1000,MATCH(TRUE,'入力ｼｰﾄ①_従事者情報（様式第3号及び第4号作成用）'!$CB$4:$CB$1000&gt;=ROWS($C$5:C135),0))
        &amp; " " &amp;
        INDEX('入力ｼｰﾄ①_従事者情報（様式第3号及び第4号作成用）'!$D$4:$D$1000,MATCH(TRUE,'入力ｼｰﾄ①_従事者情報（様式第3号及び第4号作成用）'!$CB$4:$CB$1000&gt;=ROWS($C$5:C135),0))
      ),
      1,1
    ),
    ""
  ),
  ""
)</f>
        <v/>
      </c>
      <c r="D135" s="9" t="str" cm="1">
        <f t="array" ref="D135">IF(
  ROWS($D$5:D135)&lt;=MAX('入力ｼｰﾄ①_従事者情報（様式第3号及び第4号作成用）'!$CB$4:$CB$500),
  IF(
    ISNUMBER(MATCH(TRUE,'入力ｼｰﾄ①_従事者情報（様式第3号及び第4号作成用）'!$CB$4:$CB$500&gt;=ROWS($D$5:D135),0)),
    VLOOKUP(
      INDEX(
        '入力ｼｰﾄ①_従事者情報（様式第3号及び第4号作成用）'!$CD$4:$CEZ$500,
        MATCH(TRUE,'入力ｼｰﾄ①_従事者情報（様式第3号及び第4号作成用）'!$CB$4:$CB$500&gt;=ROWS($D$5:D135),0),
        (ROWS($D$5:D135)-IFERROR(
          IF(
            MATCH(TRUE, '入力ｼｰﾄ①_従事者情報（様式第3号及び第4号作成用）'!$CB$4:$CB$500 &gt;= ROWS($D$5:D135), 0) = 1,
            0,
            INDEX(
              '入力ｼｰﾄ①_従事者情報（様式第3号及び第4号作成用）'!$CB$4:$CB$500,
              MATCH(TRUE, '入力ｼｰﾄ①_従事者情報（様式第3号及び第4号作成用）'!$CB$4:$CB$500 &gt;= ROWS($D$5:D135), 0) -1
            )
          ),
          0
        ))
      ),
      非表示_資格正式名称!$B$3:$C$500,
      2,
      FALSE
    ),
    ""
  ),
  ""
)</f>
        <v/>
      </c>
      <c r="E135" s="109"/>
    </row>
    <row r="136" spans="2:5" x14ac:dyDescent="0.4">
      <c r="B136" s="3" t="str" cm="1">
        <f t="array" ref="B136">IF(
  ROWS($B$5:B136)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ROWS($B$5:B136), 0)
    )
    &amp; IF(
      INDEX(
        '入力ｼｰﾄ①_従事者情報（様式第3号及び第4号作成用）'!$BX$4:$BX$1000,
        MATCH(TRUE, '入力ｼｰﾄ①_従事者情報（様式第3号及び第4号作成用）'!$CB$4:$CB$1000 &gt;= ROWS($B$5:B136), 0)
      )=1,
      "",
      "-" &amp; (
        ROWS($B$5:B136)
        - IFERROR(
          IF(
            MATCH(TRUE, '入力ｼｰﾄ①_従事者情報（様式第3号及び第4号作成用）'!$CB$4:$CB$1000 &gt;= ROWS($B$5:B136), 0) = 1,
            0,
            INDEX(
              '入力ｼｰﾄ①_従事者情報（様式第3号及び第4号作成用）'!$CB$4:$CB$1000,
              MATCH(TRUE, '入力ｼｰﾄ①_従事者情報（様式第3号及び第4号作成用）'!$CB$4:$CB$1000 &gt;= ROWS($B$5:B136), 0) -1
            )
          ),
          0
        )
      )
    ),
    ""
  ),
  ""
)</f>
        <v/>
      </c>
      <c r="C136" s="9" t="str" cm="1">
        <f t="array" ref="C136">IF(
  ROWS($C$5:C136) &lt;= MAX('入力ｼｰﾄ①_従事者情報（様式第3号及び第4号作成用）'!$CB$4:$CB$1000),
  IF(
    ISNUMBER(MATCH(TRUE,'入力ｼｰﾄ①_従事者情報（様式第3号及び第4号作成用）'!$CB$4:$CB$1000&gt;=ROWS($C$5:C136),0)),
    INDEX(
      (
        INDEX('入力ｼｰﾄ①_従事者情報（様式第3号及び第4号作成用）'!$C$4:$C$1000,MATCH(TRUE,'入力ｼｰﾄ①_従事者情報（様式第3号及び第4号作成用）'!$CB$4:$CB$1000&gt;=ROWS($C$5:C136),0))
        &amp; " " &amp;
        INDEX('入力ｼｰﾄ①_従事者情報（様式第3号及び第4号作成用）'!$D$4:$D$1000,MATCH(TRUE,'入力ｼｰﾄ①_従事者情報（様式第3号及び第4号作成用）'!$CB$4:$CB$1000&gt;=ROWS($C$5:C136),0))
      ),
      1,1
    ),
    ""
  ),
  ""
)</f>
        <v/>
      </c>
      <c r="D136" s="9" t="str" cm="1">
        <f t="array" ref="D136">IF(
  ROWS($D$5:D136)&lt;=MAX('入力ｼｰﾄ①_従事者情報（様式第3号及び第4号作成用）'!$CB$4:$CB$500),
  IF(
    ISNUMBER(MATCH(TRUE,'入力ｼｰﾄ①_従事者情報（様式第3号及び第4号作成用）'!$CB$4:$CB$500&gt;=ROWS($D$5:D136),0)),
    VLOOKUP(
      INDEX(
        '入力ｼｰﾄ①_従事者情報（様式第3号及び第4号作成用）'!$CD$4:$CEZ$500,
        MATCH(TRUE,'入力ｼｰﾄ①_従事者情報（様式第3号及び第4号作成用）'!$CB$4:$CB$500&gt;=ROWS($D$5:D136),0),
        (ROWS($D$5:D136)-IFERROR(
          IF(
            MATCH(TRUE, '入力ｼｰﾄ①_従事者情報（様式第3号及び第4号作成用）'!$CB$4:$CB$500 &gt;= ROWS($D$5:D136), 0) = 1,
            0,
            INDEX(
              '入力ｼｰﾄ①_従事者情報（様式第3号及び第4号作成用）'!$CB$4:$CB$500,
              MATCH(TRUE, '入力ｼｰﾄ①_従事者情報（様式第3号及び第4号作成用）'!$CB$4:$CB$500 &gt;= ROWS($D$5:D136), 0) -1
            )
          ),
          0
        ))
      ),
      非表示_資格正式名称!$B$3:$C$500,
      2,
      FALSE
    ),
    ""
  ),
  ""
)</f>
        <v/>
      </c>
      <c r="E136" s="109"/>
    </row>
    <row r="137" spans="2:5" x14ac:dyDescent="0.4">
      <c r="B137" s="3" t="str" cm="1">
        <f t="array" ref="B137">IF(
  ROWS($B$5:B137)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ROWS($B$5:B137), 0)
    )
    &amp; IF(
      INDEX(
        '入力ｼｰﾄ①_従事者情報（様式第3号及び第4号作成用）'!$BX$4:$BX$1000,
        MATCH(TRUE, '入力ｼｰﾄ①_従事者情報（様式第3号及び第4号作成用）'!$CB$4:$CB$1000 &gt;= ROWS($B$5:B137), 0)
      )=1,
      "",
      "-" &amp; (
        ROWS($B$5:B137)
        - IFERROR(
          IF(
            MATCH(TRUE, '入力ｼｰﾄ①_従事者情報（様式第3号及び第4号作成用）'!$CB$4:$CB$1000 &gt;= ROWS($B$5:B137), 0) = 1,
            0,
            INDEX(
              '入力ｼｰﾄ①_従事者情報（様式第3号及び第4号作成用）'!$CB$4:$CB$1000,
              MATCH(TRUE, '入力ｼｰﾄ①_従事者情報（様式第3号及び第4号作成用）'!$CB$4:$CB$1000 &gt;= ROWS($B$5:B137), 0) -1
            )
          ),
          0
        )
      )
    ),
    ""
  ),
  ""
)</f>
        <v/>
      </c>
      <c r="C137" s="9" t="str" cm="1">
        <f t="array" ref="C137">IF(
  ROWS($C$5:C137) &lt;= MAX('入力ｼｰﾄ①_従事者情報（様式第3号及び第4号作成用）'!$CB$4:$CB$1000),
  IF(
    ISNUMBER(MATCH(TRUE,'入力ｼｰﾄ①_従事者情報（様式第3号及び第4号作成用）'!$CB$4:$CB$1000&gt;=ROWS($C$5:C137),0)),
    INDEX(
      (
        INDEX('入力ｼｰﾄ①_従事者情報（様式第3号及び第4号作成用）'!$C$4:$C$1000,MATCH(TRUE,'入力ｼｰﾄ①_従事者情報（様式第3号及び第4号作成用）'!$CB$4:$CB$1000&gt;=ROWS($C$5:C137),0))
        &amp; " " &amp;
        INDEX('入力ｼｰﾄ①_従事者情報（様式第3号及び第4号作成用）'!$D$4:$D$1000,MATCH(TRUE,'入力ｼｰﾄ①_従事者情報（様式第3号及び第4号作成用）'!$CB$4:$CB$1000&gt;=ROWS($C$5:C137),0))
      ),
      1,1
    ),
    ""
  ),
  ""
)</f>
        <v/>
      </c>
      <c r="D137" s="9" t="str" cm="1">
        <f t="array" ref="D137">IF(
  ROWS($D$5:D137)&lt;=MAX('入力ｼｰﾄ①_従事者情報（様式第3号及び第4号作成用）'!$CB$4:$CB$500),
  IF(
    ISNUMBER(MATCH(TRUE,'入力ｼｰﾄ①_従事者情報（様式第3号及び第4号作成用）'!$CB$4:$CB$500&gt;=ROWS($D$5:D137),0)),
    VLOOKUP(
      INDEX(
        '入力ｼｰﾄ①_従事者情報（様式第3号及び第4号作成用）'!$CD$4:$CEZ$500,
        MATCH(TRUE,'入力ｼｰﾄ①_従事者情報（様式第3号及び第4号作成用）'!$CB$4:$CB$500&gt;=ROWS($D$5:D137),0),
        (ROWS($D$5:D137)-IFERROR(
          IF(
            MATCH(TRUE, '入力ｼｰﾄ①_従事者情報（様式第3号及び第4号作成用）'!$CB$4:$CB$500 &gt;= ROWS($D$5:D137), 0) = 1,
            0,
            INDEX(
              '入力ｼｰﾄ①_従事者情報（様式第3号及び第4号作成用）'!$CB$4:$CB$500,
              MATCH(TRUE, '入力ｼｰﾄ①_従事者情報（様式第3号及び第4号作成用）'!$CB$4:$CB$500 &gt;= ROWS($D$5:D137), 0) -1
            )
          ),
          0
        ))
      ),
      非表示_資格正式名称!$B$3:$C$500,
      2,
      FALSE
    ),
    ""
  ),
  ""
)</f>
        <v/>
      </c>
      <c r="E137" s="109"/>
    </row>
    <row r="138" spans="2:5" x14ac:dyDescent="0.4">
      <c r="B138" s="3" t="str" cm="1">
        <f t="array" ref="B138">IF(
  ROWS($B$5:B138)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ROWS($B$5:B138), 0)
    )
    &amp; IF(
      INDEX(
        '入力ｼｰﾄ①_従事者情報（様式第3号及び第4号作成用）'!$BX$4:$BX$1000,
        MATCH(TRUE, '入力ｼｰﾄ①_従事者情報（様式第3号及び第4号作成用）'!$CB$4:$CB$1000 &gt;= ROWS($B$5:B138), 0)
      )=1,
      "",
      "-" &amp; (
        ROWS($B$5:B138)
        - IFERROR(
          IF(
            MATCH(TRUE, '入力ｼｰﾄ①_従事者情報（様式第3号及び第4号作成用）'!$CB$4:$CB$1000 &gt;= ROWS($B$5:B138), 0) = 1,
            0,
            INDEX(
              '入力ｼｰﾄ①_従事者情報（様式第3号及び第4号作成用）'!$CB$4:$CB$1000,
              MATCH(TRUE, '入力ｼｰﾄ①_従事者情報（様式第3号及び第4号作成用）'!$CB$4:$CB$1000 &gt;= ROWS($B$5:B138), 0) -1
            )
          ),
          0
        )
      )
    ),
    ""
  ),
  ""
)</f>
        <v/>
      </c>
      <c r="C138" s="9" t="str" cm="1">
        <f t="array" ref="C138">IF(
  ROWS($C$5:C138) &lt;= MAX('入力ｼｰﾄ①_従事者情報（様式第3号及び第4号作成用）'!$CB$4:$CB$1000),
  IF(
    ISNUMBER(MATCH(TRUE,'入力ｼｰﾄ①_従事者情報（様式第3号及び第4号作成用）'!$CB$4:$CB$1000&gt;=ROWS($C$5:C138),0)),
    INDEX(
      (
        INDEX('入力ｼｰﾄ①_従事者情報（様式第3号及び第4号作成用）'!$C$4:$C$1000,MATCH(TRUE,'入力ｼｰﾄ①_従事者情報（様式第3号及び第4号作成用）'!$CB$4:$CB$1000&gt;=ROWS($C$5:C138),0))
        &amp; " " &amp;
        INDEX('入力ｼｰﾄ①_従事者情報（様式第3号及び第4号作成用）'!$D$4:$D$1000,MATCH(TRUE,'入力ｼｰﾄ①_従事者情報（様式第3号及び第4号作成用）'!$CB$4:$CB$1000&gt;=ROWS($C$5:C138),0))
      ),
      1,1
    ),
    ""
  ),
  ""
)</f>
        <v/>
      </c>
      <c r="D138" s="9" t="str" cm="1">
        <f t="array" ref="D138">IF(
  ROWS($D$5:D138)&lt;=MAX('入力ｼｰﾄ①_従事者情報（様式第3号及び第4号作成用）'!$CB$4:$CB$500),
  IF(
    ISNUMBER(MATCH(TRUE,'入力ｼｰﾄ①_従事者情報（様式第3号及び第4号作成用）'!$CB$4:$CB$500&gt;=ROWS($D$5:D138),0)),
    VLOOKUP(
      INDEX(
        '入力ｼｰﾄ①_従事者情報（様式第3号及び第4号作成用）'!$CD$4:$CEZ$500,
        MATCH(TRUE,'入力ｼｰﾄ①_従事者情報（様式第3号及び第4号作成用）'!$CB$4:$CB$500&gt;=ROWS($D$5:D138),0),
        (ROWS($D$5:D138)-IFERROR(
          IF(
            MATCH(TRUE, '入力ｼｰﾄ①_従事者情報（様式第3号及び第4号作成用）'!$CB$4:$CB$500 &gt;= ROWS($D$5:D138), 0) = 1,
            0,
            INDEX(
              '入力ｼｰﾄ①_従事者情報（様式第3号及び第4号作成用）'!$CB$4:$CB$500,
              MATCH(TRUE, '入力ｼｰﾄ①_従事者情報（様式第3号及び第4号作成用）'!$CB$4:$CB$500 &gt;= ROWS($D$5:D138), 0) -1
            )
          ),
          0
        ))
      ),
      非表示_資格正式名称!$B$3:$C$500,
      2,
      FALSE
    ),
    ""
  ),
  ""
)</f>
        <v/>
      </c>
      <c r="E138" s="109"/>
    </row>
    <row r="139" spans="2:5" x14ac:dyDescent="0.4">
      <c r="B139" s="3" t="str" cm="1">
        <f t="array" ref="B139">IF(
  ROWS($B$5:B139)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ROWS($B$5:B139), 0)
    )
    &amp; IF(
      INDEX(
        '入力ｼｰﾄ①_従事者情報（様式第3号及び第4号作成用）'!$BX$4:$BX$1000,
        MATCH(TRUE, '入力ｼｰﾄ①_従事者情報（様式第3号及び第4号作成用）'!$CB$4:$CB$1000 &gt;= ROWS($B$5:B139), 0)
      )=1,
      "",
      "-" &amp; (
        ROWS($B$5:B139)
        - IFERROR(
          IF(
            MATCH(TRUE, '入力ｼｰﾄ①_従事者情報（様式第3号及び第4号作成用）'!$CB$4:$CB$1000 &gt;= ROWS($B$5:B139), 0) = 1,
            0,
            INDEX(
              '入力ｼｰﾄ①_従事者情報（様式第3号及び第4号作成用）'!$CB$4:$CB$1000,
              MATCH(TRUE, '入力ｼｰﾄ①_従事者情報（様式第3号及び第4号作成用）'!$CB$4:$CB$1000 &gt;= ROWS($B$5:B139), 0) -1
            )
          ),
          0
        )
      )
    ),
    ""
  ),
  ""
)</f>
        <v/>
      </c>
      <c r="C139" s="9" t="str" cm="1">
        <f t="array" ref="C139">IF(
  ROWS($C$5:C139) &lt;= MAX('入力ｼｰﾄ①_従事者情報（様式第3号及び第4号作成用）'!$CB$4:$CB$1000),
  IF(
    ISNUMBER(MATCH(TRUE,'入力ｼｰﾄ①_従事者情報（様式第3号及び第4号作成用）'!$CB$4:$CB$1000&gt;=ROWS($C$5:C139),0)),
    INDEX(
      (
        INDEX('入力ｼｰﾄ①_従事者情報（様式第3号及び第4号作成用）'!$C$4:$C$1000,MATCH(TRUE,'入力ｼｰﾄ①_従事者情報（様式第3号及び第4号作成用）'!$CB$4:$CB$1000&gt;=ROWS($C$5:C139),0))
        &amp; " " &amp;
        INDEX('入力ｼｰﾄ①_従事者情報（様式第3号及び第4号作成用）'!$D$4:$D$1000,MATCH(TRUE,'入力ｼｰﾄ①_従事者情報（様式第3号及び第4号作成用）'!$CB$4:$CB$1000&gt;=ROWS($C$5:C139),0))
      ),
      1,1
    ),
    ""
  ),
  ""
)</f>
        <v/>
      </c>
      <c r="D139" s="9" t="str" cm="1">
        <f t="array" ref="D139">IF(
  ROWS($D$5:D139)&lt;=MAX('入力ｼｰﾄ①_従事者情報（様式第3号及び第4号作成用）'!$CB$4:$CB$500),
  IF(
    ISNUMBER(MATCH(TRUE,'入力ｼｰﾄ①_従事者情報（様式第3号及び第4号作成用）'!$CB$4:$CB$500&gt;=ROWS($D$5:D139),0)),
    VLOOKUP(
      INDEX(
        '入力ｼｰﾄ①_従事者情報（様式第3号及び第4号作成用）'!$CD$4:$CEZ$500,
        MATCH(TRUE,'入力ｼｰﾄ①_従事者情報（様式第3号及び第4号作成用）'!$CB$4:$CB$500&gt;=ROWS($D$5:D139),0),
        (ROWS($D$5:D139)-IFERROR(
          IF(
            MATCH(TRUE, '入力ｼｰﾄ①_従事者情報（様式第3号及び第4号作成用）'!$CB$4:$CB$500 &gt;= ROWS($D$5:D139), 0) = 1,
            0,
            INDEX(
              '入力ｼｰﾄ①_従事者情報（様式第3号及び第4号作成用）'!$CB$4:$CB$500,
              MATCH(TRUE, '入力ｼｰﾄ①_従事者情報（様式第3号及び第4号作成用）'!$CB$4:$CB$500 &gt;= ROWS($D$5:D139), 0) -1
            )
          ),
          0
        ))
      ),
      非表示_資格正式名称!$B$3:$C$500,
      2,
      FALSE
    ),
    ""
  ),
  ""
)</f>
        <v/>
      </c>
      <c r="E139" s="109"/>
    </row>
    <row r="140" spans="2:5" x14ac:dyDescent="0.4">
      <c r="B140" s="3" t="str" cm="1">
        <f t="array" ref="B140">IF(
  ROWS($B$5:B140)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ROWS($B$5:B140), 0)
    )
    &amp; IF(
      INDEX(
        '入力ｼｰﾄ①_従事者情報（様式第3号及び第4号作成用）'!$BX$4:$BX$1000,
        MATCH(TRUE, '入力ｼｰﾄ①_従事者情報（様式第3号及び第4号作成用）'!$CB$4:$CB$1000 &gt;= ROWS($B$5:B140), 0)
      )=1,
      "",
      "-" &amp; (
        ROWS($B$5:B140)
        - IFERROR(
          IF(
            MATCH(TRUE, '入力ｼｰﾄ①_従事者情報（様式第3号及び第4号作成用）'!$CB$4:$CB$1000 &gt;= ROWS($B$5:B140), 0) = 1,
            0,
            INDEX(
              '入力ｼｰﾄ①_従事者情報（様式第3号及び第4号作成用）'!$CB$4:$CB$1000,
              MATCH(TRUE, '入力ｼｰﾄ①_従事者情報（様式第3号及び第4号作成用）'!$CB$4:$CB$1000 &gt;= ROWS($B$5:B140), 0) -1
            )
          ),
          0
        )
      )
    ),
    ""
  ),
  ""
)</f>
        <v/>
      </c>
      <c r="C140" s="9" t="str" cm="1">
        <f t="array" ref="C140">IF(
  ROWS($C$5:C140) &lt;= MAX('入力ｼｰﾄ①_従事者情報（様式第3号及び第4号作成用）'!$CB$4:$CB$1000),
  IF(
    ISNUMBER(MATCH(TRUE,'入力ｼｰﾄ①_従事者情報（様式第3号及び第4号作成用）'!$CB$4:$CB$1000&gt;=ROWS($C$5:C140),0)),
    INDEX(
      (
        INDEX('入力ｼｰﾄ①_従事者情報（様式第3号及び第4号作成用）'!$C$4:$C$1000,MATCH(TRUE,'入力ｼｰﾄ①_従事者情報（様式第3号及び第4号作成用）'!$CB$4:$CB$1000&gt;=ROWS($C$5:C140),0))
        &amp; " " &amp;
        INDEX('入力ｼｰﾄ①_従事者情報（様式第3号及び第4号作成用）'!$D$4:$D$1000,MATCH(TRUE,'入力ｼｰﾄ①_従事者情報（様式第3号及び第4号作成用）'!$CB$4:$CB$1000&gt;=ROWS($C$5:C140),0))
      ),
      1,1
    ),
    ""
  ),
  ""
)</f>
        <v/>
      </c>
      <c r="D140" s="9" t="str" cm="1">
        <f t="array" ref="D140">IF(
  ROWS($D$5:D140)&lt;=MAX('入力ｼｰﾄ①_従事者情報（様式第3号及び第4号作成用）'!$CB$4:$CB$500),
  IF(
    ISNUMBER(MATCH(TRUE,'入力ｼｰﾄ①_従事者情報（様式第3号及び第4号作成用）'!$CB$4:$CB$500&gt;=ROWS($D$5:D140),0)),
    VLOOKUP(
      INDEX(
        '入力ｼｰﾄ①_従事者情報（様式第3号及び第4号作成用）'!$CD$4:$CEZ$500,
        MATCH(TRUE,'入力ｼｰﾄ①_従事者情報（様式第3号及び第4号作成用）'!$CB$4:$CB$500&gt;=ROWS($D$5:D140),0),
        (ROWS($D$5:D140)-IFERROR(
          IF(
            MATCH(TRUE, '入力ｼｰﾄ①_従事者情報（様式第3号及び第4号作成用）'!$CB$4:$CB$500 &gt;= ROWS($D$5:D140), 0) = 1,
            0,
            INDEX(
              '入力ｼｰﾄ①_従事者情報（様式第3号及び第4号作成用）'!$CB$4:$CB$500,
              MATCH(TRUE, '入力ｼｰﾄ①_従事者情報（様式第3号及び第4号作成用）'!$CB$4:$CB$500 &gt;= ROWS($D$5:D140), 0) -1
            )
          ),
          0
        ))
      ),
      非表示_資格正式名称!$B$3:$C$500,
      2,
      FALSE
    ),
    ""
  ),
  ""
)</f>
        <v/>
      </c>
      <c r="E140" s="109"/>
    </row>
    <row r="141" spans="2:5" x14ac:dyDescent="0.4">
      <c r="B141" s="3" t="str" cm="1">
        <f t="array" ref="B141">IF(
  ROWS($B$5:B141)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ROWS($B$5:B141), 0)
    )
    &amp; IF(
      INDEX(
        '入力ｼｰﾄ①_従事者情報（様式第3号及び第4号作成用）'!$BX$4:$BX$1000,
        MATCH(TRUE, '入力ｼｰﾄ①_従事者情報（様式第3号及び第4号作成用）'!$CB$4:$CB$1000 &gt;= ROWS($B$5:B141), 0)
      )=1,
      "",
      "-" &amp; (
        ROWS($B$5:B141)
        - IFERROR(
          IF(
            MATCH(TRUE, '入力ｼｰﾄ①_従事者情報（様式第3号及び第4号作成用）'!$CB$4:$CB$1000 &gt;= ROWS($B$5:B141), 0) = 1,
            0,
            INDEX(
              '入力ｼｰﾄ①_従事者情報（様式第3号及び第4号作成用）'!$CB$4:$CB$1000,
              MATCH(TRUE, '入力ｼｰﾄ①_従事者情報（様式第3号及び第4号作成用）'!$CB$4:$CB$1000 &gt;= ROWS($B$5:B141), 0) -1
            )
          ),
          0
        )
      )
    ),
    ""
  ),
  ""
)</f>
        <v/>
      </c>
      <c r="C141" s="9" t="str" cm="1">
        <f t="array" ref="C141">IF(
  ROWS($C$5:C141) &lt;= MAX('入力ｼｰﾄ①_従事者情報（様式第3号及び第4号作成用）'!$CB$4:$CB$1000),
  IF(
    ISNUMBER(MATCH(TRUE,'入力ｼｰﾄ①_従事者情報（様式第3号及び第4号作成用）'!$CB$4:$CB$1000&gt;=ROWS($C$5:C141),0)),
    INDEX(
      (
        INDEX('入力ｼｰﾄ①_従事者情報（様式第3号及び第4号作成用）'!$C$4:$C$1000,MATCH(TRUE,'入力ｼｰﾄ①_従事者情報（様式第3号及び第4号作成用）'!$CB$4:$CB$1000&gt;=ROWS($C$5:C141),0))
        &amp; " " &amp;
        INDEX('入力ｼｰﾄ①_従事者情報（様式第3号及び第4号作成用）'!$D$4:$D$1000,MATCH(TRUE,'入力ｼｰﾄ①_従事者情報（様式第3号及び第4号作成用）'!$CB$4:$CB$1000&gt;=ROWS($C$5:C141),0))
      ),
      1,1
    ),
    ""
  ),
  ""
)</f>
        <v/>
      </c>
      <c r="D141" s="9" t="str" cm="1">
        <f t="array" ref="D141">IF(
  ROWS($D$5:D141)&lt;=MAX('入力ｼｰﾄ①_従事者情報（様式第3号及び第4号作成用）'!$CB$4:$CB$500),
  IF(
    ISNUMBER(MATCH(TRUE,'入力ｼｰﾄ①_従事者情報（様式第3号及び第4号作成用）'!$CB$4:$CB$500&gt;=ROWS($D$5:D141),0)),
    VLOOKUP(
      INDEX(
        '入力ｼｰﾄ①_従事者情報（様式第3号及び第4号作成用）'!$CD$4:$CEZ$500,
        MATCH(TRUE,'入力ｼｰﾄ①_従事者情報（様式第3号及び第4号作成用）'!$CB$4:$CB$500&gt;=ROWS($D$5:D141),0),
        (ROWS($D$5:D141)-IFERROR(
          IF(
            MATCH(TRUE, '入力ｼｰﾄ①_従事者情報（様式第3号及び第4号作成用）'!$CB$4:$CB$500 &gt;= ROWS($D$5:D141), 0) = 1,
            0,
            INDEX(
              '入力ｼｰﾄ①_従事者情報（様式第3号及び第4号作成用）'!$CB$4:$CB$500,
              MATCH(TRUE, '入力ｼｰﾄ①_従事者情報（様式第3号及び第4号作成用）'!$CB$4:$CB$500 &gt;= ROWS($D$5:D141), 0) -1
            )
          ),
          0
        ))
      ),
      非表示_資格正式名称!$B$3:$C$500,
      2,
      FALSE
    ),
    ""
  ),
  ""
)</f>
        <v/>
      </c>
      <c r="E141" s="109"/>
    </row>
    <row r="142" spans="2:5" x14ac:dyDescent="0.4">
      <c r="B142" s="3" t="str" cm="1">
        <f t="array" ref="B142">IF(
  ROWS($B$5:B142)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ROWS($B$5:B142), 0)
    )
    &amp; IF(
      INDEX(
        '入力ｼｰﾄ①_従事者情報（様式第3号及び第4号作成用）'!$BX$4:$BX$1000,
        MATCH(TRUE, '入力ｼｰﾄ①_従事者情報（様式第3号及び第4号作成用）'!$CB$4:$CB$1000 &gt;= ROWS($B$5:B142), 0)
      )=1,
      "",
      "-" &amp; (
        ROWS($B$5:B142)
        - IFERROR(
          IF(
            MATCH(TRUE, '入力ｼｰﾄ①_従事者情報（様式第3号及び第4号作成用）'!$CB$4:$CB$1000 &gt;= ROWS($B$5:B142), 0) = 1,
            0,
            INDEX(
              '入力ｼｰﾄ①_従事者情報（様式第3号及び第4号作成用）'!$CB$4:$CB$1000,
              MATCH(TRUE, '入力ｼｰﾄ①_従事者情報（様式第3号及び第4号作成用）'!$CB$4:$CB$1000 &gt;= ROWS($B$5:B142), 0) -1
            )
          ),
          0
        )
      )
    ),
    ""
  ),
  ""
)</f>
        <v/>
      </c>
      <c r="C142" s="9" t="str" cm="1">
        <f t="array" ref="C142">IF(
  ROWS($C$5:C142) &lt;= MAX('入力ｼｰﾄ①_従事者情報（様式第3号及び第4号作成用）'!$CB$4:$CB$1000),
  IF(
    ISNUMBER(MATCH(TRUE,'入力ｼｰﾄ①_従事者情報（様式第3号及び第4号作成用）'!$CB$4:$CB$1000&gt;=ROWS($C$5:C142),0)),
    INDEX(
      (
        INDEX('入力ｼｰﾄ①_従事者情報（様式第3号及び第4号作成用）'!$C$4:$C$1000,MATCH(TRUE,'入力ｼｰﾄ①_従事者情報（様式第3号及び第4号作成用）'!$CB$4:$CB$1000&gt;=ROWS($C$5:C142),0))
        &amp; " " &amp;
        INDEX('入力ｼｰﾄ①_従事者情報（様式第3号及び第4号作成用）'!$D$4:$D$1000,MATCH(TRUE,'入力ｼｰﾄ①_従事者情報（様式第3号及び第4号作成用）'!$CB$4:$CB$1000&gt;=ROWS($C$5:C142),0))
      ),
      1,1
    ),
    ""
  ),
  ""
)</f>
        <v/>
      </c>
      <c r="D142" s="9" t="str" cm="1">
        <f t="array" ref="D142">IF(
  ROWS($D$5:D142)&lt;=MAX('入力ｼｰﾄ①_従事者情報（様式第3号及び第4号作成用）'!$CB$4:$CB$500),
  IF(
    ISNUMBER(MATCH(TRUE,'入力ｼｰﾄ①_従事者情報（様式第3号及び第4号作成用）'!$CB$4:$CB$500&gt;=ROWS($D$5:D142),0)),
    VLOOKUP(
      INDEX(
        '入力ｼｰﾄ①_従事者情報（様式第3号及び第4号作成用）'!$CD$4:$CEZ$500,
        MATCH(TRUE,'入力ｼｰﾄ①_従事者情報（様式第3号及び第4号作成用）'!$CB$4:$CB$500&gt;=ROWS($D$5:D142),0),
        (ROWS($D$5:D142)-IFERROR(
          IF(
            MATCH(TRUE, '入力ｼｰﾄ①_従事者情報（様式第3号及び第4号作成用）'!$CB$4:$CB$500 &gt;= ROWS($D$5:D142), 0) = 1,
            0,
            INDEX(
              '入力ｼｰﾄ①_従事者情報（様式第3号及び第4号作成用）'!$CB$4:$CB$500,
              MATCH(TRUE, '入力ｼｰﾄ①_従事者情報（様式第3号及び第4号作成用）'!$CB$4:$CB$500 &gt;= ROWS($D$5:D142), 0) -1
            )
          ),
          0
        ))
      ),
      非表示_資格正式名称!$B$3:$C$500,
      2,
      FALSE
    ),
    ""
  ),
  ""
)</f>
        <v/>
      </c>
      <c r="E142" s="109"/>
    </row>
    <row r="143" spans="2:5" x14ac:dyDescent="0.4">
      <c r="B143" s="3" t="str" cm="1">
        <f t="array" ref="B143">IF(
  ROWS($B$5:B143)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ROWS($B$5:B143), 0)
    )
    &amp; IF(
      INDEX(
        '入力ｼｰﾄ①_従事者情報（様式第3号及び第4号作成用）'!$BX$4:$BX$1000,
        MATCH(TRUE, '入力ｼｰﾄ①_従事者情報（様式第3号及び第4号作成用）'!$CB$4:$CB$1000 &gt;= ROWS($B$5:B143), 0)
      )=1,
      "",
      "-" &amp; (
        ROWS($B$5:B143)
        - IFERROR(
          IF(
            MATCH(TRUE, '入力ｼｰﾄ①_従事者情報（様式第3号及び第4号作成用）'!$CB$4:$CB$1000 &gt;= ROWS($B$5:B143), 0) = 1,
            0,
            INDEX(
              '入力ｼｰﾄ①_従事者情報（様式第3号及び第4号作成用）'!$CB$4:$CB$1000,
              MATCH(TRUE, '入力ｼｰﾄ①_従事者情報（様式第3号及び第4号作成用）'!$CB$4:$CB$1000 &gt;= ROWS($B$5:B143), 0) -1
            )
          ),
          0
        )
      )
    ),
    ""
  ),
  ""
)</f>
        <v/>
      </c>
      <c r="C143" s="9" t="str" cm="1">
        <f t="array" ref="C143">IF(
  ROWS($C$5:C143) &lt;= MAX('入力ｼｰﾄ①_従事者情報（様式第3号及び第4号作成用）'!$CB$4:$CB$1000),
  IF(
    ISNUMBER(MATCH(TRUE,'入力ｼｰﾄ①_従事者情報（様式第3号及び第4号作成用）'!$CB$4:$CB$1000&gt;=ROWS($C$5:C143),0)),
    INDEX(
      (
        INDEX('入力ｼｰﾄ①_従事者情報（様式第3号及び第4号作成用）'!$C$4:$C$1000,MATCH(TRUE,'入力ｼｰﾄ①_従事者情報（様式第3号及び第4号作成用）'!$CB$4:$CB$1000&gt;=ROWS($C$5:C143),0))
        &amp; " " &amp;
        INDEX('入力ｼｰﾄ①_従事者情報（様式第3号及び第4号作成用）'!$D$4:$D$1000,MATCH(TRUE,'入力ｼｰﾄ①_従事者情報（様式第3号及び第4号作成用）'!$CB$4:$CB$1000&gt;=ROWS($C$5:C143),0))
      ),
      1,1
    ),
    ""
  ),
  ""
)</f>
        <v/>
      </c>
      <c r="D143" s="9" t="str" cm="1">
        <f t="array" ref="D143">IF(
  ROWS($D$5:D143)&lt;=MAX('入力ｼｰﾄ①_従事者情報（様式第3号及び第4号作成用）'!$CB$4:$CB$500),
  IF(
    ISNUMBER(MATCH(TRUE,'入力ｼｰﾄ①_従事者情報（様式第3号及び第4号作成用）'!$CB$4:$CB$500&gt;=ROWS($D$5:D143),0)),
    VLOOKUP(
      INDEX(
        '入力ｼｰﾄ①_従事者情報（様式第3号及び第4号作成用）'!$CD$4:$CEZ$500,
        MATCH(TRUE,'入力ｼｰﾄ①_従事者情報（様式第3号及び第4号作成用）'!$CB$4:$CB$500&gt;=ROWS($D$5:D143),0),
        (ROWS($D$5:D143)-IFERROR(
          IF(
            MATCH(TRUE, '入力ｼｰﾄ①_従事者情報（様式第3号及び第4号作成用）'!$CB$4:$CB$500 &gt;= ROWS($D$5:D143), 0) = 1,
            0,
            INDEX(
              '入力ｼｰﾄ①_従事者情報（様式第3号及び第4号作成用）'!$CB$4:$CB$500,
              MATCH(TRUE, '入力ｼｰﾄ①_従事者情報（様式第3号及び第4号作成用）'!$CB$4:$CB$500 &gt;= ROWS($D$5:D143), 0) -1
            )
          ),
          0
        ))
      ),
      非表示_資格正式名称!$B$3:$C$500,
      2,
      FALSE
    ),
    ""
  ),
  ""
)</f>
        <v/>
      </c>
      <c r="E143" s="109"/>
    </row>
    <row r="144" spans="2:5" x14ac:dyDescent="0.4">
      <c r="B144" s="3" t="str" cm="1">
        <f t="array" ref="B144">IF(
  ROWS($B$5:B144)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ROWS($B$5:B144), 0)
    )
    &amp; IF(
      INDEX(
        '入力ｼｰﾄ①_従事者情報（様式第3号及び第4号作成用）'!$BX$4:$BX$1000,
        MATCH(TRUE, '入力ｼｰﾄ①_従事者情報（様式第3号及び第4号作成用）'!$CB$4:$CB$1000 &gt;= ROWS($B$5:B144), 0)
      )=1,
      "",
      "-" &amp; (
        ROWS($B$5:B144)
        - IFERROR(
          IF(
            MATCH(TRUE, '入力ｼｰﾄ①_従事者情報（様式第3号及び第4号作成用）'!$CB$4:$CB$1000 &gt;= ROWS($B$5:B144), 0) = 1,
            0,
            INDEX(
              '入力ｼｰﾄ①_従事者情報（様式第3号及び第4号作成用）'!$CB$4:$CB$1000,
              MATCH(TRUE, '入力ｼｰﾄ①_従事者情報（様式第3号及び第4号作成用）'!$CB$4:$CB$1000 &gt;= ROWS($B$5:B144), 0) -1
            )
          ),
          0
        )
      )
    ),
    ""
  ),
  ""
)</f>
        <v/>
      </c>
      <c r="C144" s="9" t="str" cm="1">
        <f t="array" ref="C144">IF(
  ROWS($C$5:C144) &lt;= MAX('入力ｼｰﾄ①_従事者情報（様式第3号及び第4号作成用）'!$CB$4:$CB$1000),
  IF(
    ISNUMBER(MATCH(TRUE,'入力ｼｰﾄ①_従事者情報（様式第3号及び第4号作成用）'!$CB$4:$CB$1000&gt;=ROWS($C$5:C144),0)),
    INDEX(
      (
        INDEX('入力ｼｰﾄ①_従事者情報（様式第3号及び第4号作成用）'!$C$4:$C$1000,MATCH(TRUE,'入力ｼｰﾄ①_従事者情報（様式第3号及び第4号作成用）'!$CB$4:$CB$1000&gt;=ROWS($C$5:C144),0))
        &amp; " " &amp;
        INDEX('入力ｼｰﾄ①_従事者情報（様式第3号及び第4号作成用）'!$D$4:$D$1000,MATCH(TRUE,'入力ｼｰﾄ①_従事者情報（様式第3号及び第4号作成用）'!$CB$4:$CB$1000&gt;=ROWS($C$5:C144),0))
      ),
      1,1
    ),
    ""
  ),
  ""
)</f>
        <v/>
      </c>
      <c r="D144" s="9" t="str" cm="1">
        <f t="array" ref="D144">IF(
  ROWS($D$5:D144)&lt;=MAX('入力ｼｰﾄ①_従事者情報（様式第3号及び第4号作成用）'!$CB$4:$CB$500),
  IF(
    ISNUMBER(MATCH(TRUE,'入力ｼｰﾄ①_従事者情報（様式第3号及び第4号作成用）'!$CB$4:$CB$500&gt;=ROWS($D$5:D144),0)),
    VLOOKUP(
      INDEX(
        '入力ｼｰﾄ①_従事者情報（様式第3号及び第4号作成用）'!$CD$4:$CEZ$500,
        MATCH(TRUE,'入力ｼｰﾄ①_従事者情報（様式第3号及び第4号作成用）'!$CB$4:$CB$500&gt;=ROWS($D$5:D144),0),
        (ROWS($D$5:D144)-IFERROR(
          IF(
            MATCH(TRUE, '入力ｼｰﾄ①_従事者情報（様式第3号及び第4号作成用）'!$CB$4:$CB$500 &gt;= ROWS($D$5:D144), 0) = 1,
            0,
            INDEX(
              '入力ｼｰﾄ①_従事者情報（様式第3号及び第4号作成用）'!$CB$4:$CB$500,
              MATCH(TRUE, '入力ｼｰﾄ①_従事者情報（様式第3号及び第4号作成用）'!$CB$4:$CB$500 &gt;= ROWS($D$5:D144), 0) -1
            )
          ),
          0
        ))
      ),
      非表示_資格正式名称!$B$3:$C$500,
      2,
      FALSE
    ),
    ""
  ),
  ""
)</f>
        <v/>
      </c>
      <c r="E144" s="109"/>
    </row>
    <row r="145" spans="2:5" x14ac:dyDescent="0.4">
      <c r="B145" s="3" t="str" cm="1">
        <f t="array" ref="B145">IF(
  ROWS($B$5:B145)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ROWS($B$5:B145), 0)
    )
    &amp; IF(
      INDEX(
        '入力ｼｰﾄ①_従事者情報（様式第3号及び第4号作成用）'!$BX$4:$BX$1000,
        MATCH(TRUE, '入力ｼｰﾄ①_従事者情報（様式第3号及び第4号作成用）'!$CB$4:$CB$1000 &gt;= ROWS($B$5:B145), 0)
      )=1,
      "",
      "-" &amp; (
        ROWS($B$5:B145)
        - IFERROR(
          IF(
            MATCH(TRUE, '入力ｼｰﾄ①_従事者情報（様式第3号及び第4号作成用）'!$CB$4:$CB$1000 &gt;= ROWS($B$5:B145), 0) = 1,
            0,
            INDEX(
              '入力ｼｰﾄ①_従事者情報（様式第3号及び第4号作成用）'!$CB$4:$CB$1000,
              MATCH(TRUE, '入力ｼｰﾄ①_従事者情報（様式第3号及び第4号作成用）'!$CB$4:$CB$1000 &gt;= ROWS($B$5:B145), 0) -1
            )
          ),
          0
        )
      )
    ),
    ""
  ),
  ""
)</f>
        <v/>
      </c>
      <c r="C145" s="9" t="str" cm="1">
        <f t="array" ref="C145">IF(
  ROWS($C$5:C145) &lt;= MAX('入力ｼｰﾄ①_従事者情報（様式第3号及び第4号作成用）'!$CB$4:$CB$1000),
  IF(
    ISNUMBER(MATCH(TRUE,'入力ｼｰﾄ①_従事者情報（様式第3号及び第4号作成用）'!$CB$4:$CB$1000&gt;=ROWS($C$5:C145),0)),
    INDEX(
      (
        INDEX('入力ｼｰﾄ①_従事者情報（様式第3号及び第4号作成用）'!$C$4:$C$1000,MATCH(TRUE,'入力ｼｰﾄ①_従事者情報（様式第3号及び第4号作成用）'!$CB$4:$CB$1000&gt;=ROWS($C$5:C145),0))
        &amp; " " &amp;
        INDEX('入力ｼｰﾄ①_従事者情報（様式第3号及び第4号作成用）'!$D$4:$D$1000,MATCH(TRUE,'入力ｼｰﾄ①_従事者情報（様式第3号及び第4号作成用）'!$CB$4:$CB$1000&gt;=ROWS($C$5:C145),0))
      ),
      1,1
    ),
    ""
  ),
  ""
)</f>
        <v/>
      </c>
      <c r="D145" s="9" t="str" cm="1">
        <f t="array" ref="D145">IF(
  ROWS($D$5:D145)&lt;=MAX('入力ｼｰﾄ①_従事者情報（様式第3号及び第4号作成用）'!$CB$4:$CB$500),
  IF(
    ISNUMBER(MATCH(TRUE,'入力ｼｰﾄ①_従事者情報（様式第3号及び第4号作成用）'!$CB$4:$CB$500&gt;=ROWS($D$5:D145),0)),
    VLOOKUP(
      INDEX(
        '入力ｼｰﾄ①_従事者情報（様式第3号及び第4号作成用）'!$CD$4:$CEZ$500,
        MATCH(TRUE,'入力ｼｰﾄ①_従事者情報（様式第3号及び第4号作成用）'!$CB$4:$CB$500&gt;=ROWS($D$5:D145),0),
        (ROWS($D$5:D145)-IFERROR(
          IF(
            MATCH(TRUE, '入力ｼｰﾄ①_従事者情報（様式第3号及び第4号作成用）'!$CB$4:$CB$500 &gt;= ROWS($D$5:D145), 0) = 1,
            0,
            INDEX(
              '入力ｼｰﾄ①_従事者情報（様式第3号及び第4号作成用）'!$CB$4:$CB$500,
              MATCH(TRUE, '入力ｼｰﾄ①_従事者情報（様式第3号及び第4号作成用）'!$CB$4:$CB$500 &gt;= ROWS($D$5:D145), 0) -1
            )
          ),
          0
        ))
      ),
      非表示_資格正式名称!$B$3:$C$500,
      2,
      FALSE
    ),
    ""
  ),
  ""
)</f>
        <v/>
      </c>
      <c r="E145" s="109"/>
    </row>
    <row r="146" spans="2:5" x14ac:dyDescent="0.4">
      <c r="B146" s="3" t="str" cm="1">
        <f t="array" ref="B146">IF(
  ROWS($B$5:B146)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ROWS($B$5:B146), 0)
    )
    &amp; IF(
      INDEX(
        '入力ｼｰﾄ①_従事者情報（様式第3号及び第4号作成用）'!$BX$4:$BX$1000,
        MATCH(TRUE, '入力ｼｰﾄ①_従事者情報（様式第3号及び第4号作成用）'!$CB$4:$CB$1000 &gt;= ROWS($B$5:B146), 0)
      )=1,
      "",
      "-" &amp; (
        ROWS($B$5:B146)
        - IFERROR(
          IF(
            MATCH(TRUE, '入力ｼｰﾄ①_従事者情報（様式第3号及び第4号作成用）'!$CB$4:$CB$1000 &gt;= ROWS($B$5:B146), 0) = 1,
            0,
            INDEX(
              '入力ｼｰﾄ①_従事者情報（様式第3号及び第4号作成用）'!$CB$4:$CB$1000,
              MATCH(TRUE, '入力ｼｰﾄ①_従事者情報（様式第3号及び第4号作成用）'!$CB$4:$CB$1000 &gt;= ROWS($B$5:B146), 0) -1
            )
          ),
          0
        )
      )
    ),
    ""
  ),
  ""
)</f>
        <v/>
      </c>
      <c r="C146" s="9" t="str" cm="1">
        <f t="array" ref="C146">IF(
  ROWS($C$5:C146) &lt;= MAX('入力ｼｰﾄ①_従事者情報（様式第3号及び第4号作成用）'!$CB$4:$CB$1000),
  IF(
    ISNUMBER(MATCH(TRUE,'入力ｼｰﾄ①_従事者情報（様式第3号及び第4号作成用）'!$CB$4:$CB$1000&gt;=ROWS($C$5:C146),0)),
    INDEX(
      (
        INDEX('入力ｼｰﾄ①_従事者情報（様式第3号及び第4号作成用）'!$C$4:$C$1000,MATCH(TRUE,'入力ｼｰﾄ①_従事者情報（様式第3号及び第4号作成用）'!$CB$4:$CB$1000&gt;=ROWS($C$5:C146),0))
        &amp; " " &amp;
        INDEX('入力ｼｰﾄ①_従事者情報（様式第3号及び第4号作成用）'!$D$4:$D$1000,MATCH(TRUE,'入力ｼｰﾄ①_従事者情報（様式第3号及び第4号作成用）'!$CB$4:$CB$1000&gt;=ROWS($C$5:C146),0))
      ),
      1,1
    ),
    ""
  ),
  ""
)</f>
        <v/>
      </c>
      <c r="D146" s="9" t="str" cm="1">
        <f t="array" ref="D146">IF(
  ROWS($D$5:D146)&lt;=MAX('入力ｼｰﾄ①_従事者情報（様式第3号及び第4号作成用）'!$CB$4:$CB$500),
  IF(
    ISNUMBER(MATCH(TRUE,'入力ｼｰﾄ①_従事者情報（様式第3号及び第4号作成用）'!$CB$4:$CB$500&gt;=ROWS($D$5:D146),0)),
    VLOOKUP(
      INDEX(
        '入力ｼｰﾄ①_従事者情報（様式第3号及び第4号作成用）'!$CD$4:$CEZ$500,
        MATCH(TRUE,'入力ｼｰﾄ①_従事者情報（様式第3号及び第4号作成用）'!$CB$4:$CB$500&gt;=ROWS($D$5:D146),0),
        (ROWS($D$5:D146)-IFERROR(
          IF(
            MATCH(TRUE, '入力ｼｰﾄ①_従事者情報（様式第3号及び第4号作成用）'!$CB$4:$CB$500 &gt;= ROWS($D$5:D146), 0) = 1,
            0,
            INDEX(
              '入力ｼｰﾄ①_従事者情報（様式第3号及び第4号作成用）'!$CB$4:$CB$500,
              MATCH(TRUE, '入力ｼｰﾄ①_従事者情報（様式第3号及び第4号作成用）'!$CB$4:$CB$500 &gt;= ROWS($D$5:D146), 0) -1
            )
          ),
          0
        ))
      ),
      非表示_資格正式名称!$B$3:$C$500,
      2,
      FALSE
    ),
    ""
  ),
  ""
)</f>
        <v/>
      </c>
      <c r="E146" s="109"/>
    </row>
    <row r="147" spans="2:5" x14ac:dyDescent="0.4">
      <c r="B147" s="3" t="str" cm="1">
        <f t="array" ref="B147">IF(
  ROWS($B$5:B147)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ROWS($B$5:B147), 0)
    )
    &amp; IF(
      INDEX(
        '入力ｼｰﾄ①_従事者情報（様式第3号及び第4号作成用）'!$BX$4:$BX$1000,
        MATCH(TRUE, '入力ｼｰﾄ①_従事者情報（様式第3号及び第4号作成用）'!$CB$4:$CB$1000 &gt;= ROWS($B$5:B147), 0)
      )=1,
      "",
      "-" &amp; (
        ROWS($B$5:B147)
        - IFERROR(
          IF(
            MATCH(TRUE, '入力ｼｰﾄ①_従事者情報（様式第3号及び第4号作成用）'!$CB$4:$CB$1000 &gt;= ROWS($B$5:B147), 0) = 1,
            0,
            INDEX(
              '入力ｼｰﾄ①_従事者情報（様式第3号及び第4号作成用）'!$CB$4:$CB$1000,
              MATCH(TRUE, '入力ｼｰﾄ①_従事者情報（様式第3号及び第4号作成用）'!$CB$4:$CB$1000 &gt;= ROWS($B$5:B147), 0) -1
            )
          ),
          0
        )
      )
    ),
    ""
  ),
  ""
)</f>
        <v/>
      </c>
      <c r="C147" s="9" t="str" cm="1">
        <f t="array" ref="C147">IF(
  ROWS($C$5:C147) &lt;= MAX('入力ｼｰﾄ①_従事者情報（様式第3号及び第4号作成用）'!$CB$4:$CB$1000),
  IF(
    ISNUMBER(MATCH(TRUE,'入力ｼｰﾄ①_従事者情報（様式第3号及び第4号作成用）'!$CB$4:$CB$1000&gt;=ROWS($C$5:C147),0)),
    INDEX(
      (
        INDEX('入力ｼｰﾄ①_従事者情報（様式第3号及び第4号作成用）'!$C$4:$C$1000,MATCH(TRUE,'入力ｼｰﾄ①_従事者情報（様式第3号及び第4号作成用）'!$CB$4:$CB$1000&gt;=ROWS($C$5:C147),0))
        &amp; " " &amp;
        INDEX('入力ｼｰﾄ①_従事者情報（様式第3号及び第4号作成用）'!$D$4:$D$1000,MATCH(TRUE,'入力ｼｰﾄ①_従事者情報（様式第3号及び第4号作成用）'!$CB$4:$CB$1000&gt;=ROWS($C$5:C147),0))
      ),
      1,1
    ),
    ""
  ),
  ""
)</f>
        <v/>
      </c>
      <c r="D147" s="9" t="str" cm="1">
        <f t="array" ref="D147">IF(
  ROWS($D$5:D147)&lt;=MAX('入力ｼｰﾄ①_従事者情報（様式第3号及び第4号作成用）'!$CB$4:$CB$500),
  IF(
    ISNUMBER(MATCH(TRUE,'入力ｼｰﾄ①_従事者情報（様式第3号及び第4号作成用）'!$CB$4:$CB$500&gt;=ROWS($D$5:D147),0)),
    VLOOKUP(
      INDEX(
        '入力ｼｰﾄ①_従事者情報（様式第3号及び第4号作成用）'!$CD$4:$CEZ$500,
        MATCH(TRUE,'入力ｼｰﾄ①_従事者情報（様式第3号及び第4号作成用）'!$CB$4:$CB$500&gt;=ROWS($D$5:D147),0),
        (ROWS($D$5:D147)-IFERROR(
          IF(
            MATCH(TRUE, '入力ｼｰﾄ①_従事者情報（様式第3号及び第4号作成用）'!$CB$4:$CB$500 &gt;= ROWS($D$5:D147), 0) = 1,
            0,
            INDEX(
              '入力ｼｰﾄ①_従事者情報（様式第3号及び第4号作成用）'!$CB$4:$CB$500,
              MATCH(TRUE, '入力ｼｰﾄ①_従事者情報（様式第3号及び第4号作成用）'!$CB$4:$CB$500 &gt;= ROWS($D$5:D147), 0) -1
            )
          ),
          0
        ))
      ),
      非表示_資格正式名称!$B$3:$C$500,
      2,
      FALSE
    ),
    ""
  ),
  ""
)</f>
        <v/>
      </c>
      <c r="E147" s="109"/>
    </row>
    <row r="148" spans="2:5" x14ac:dyDescent="0.4">
      <c r="B148" s="3" t="str" cm="1">
        <f t="array" ref="B148">IF(
  ROWS($B$5:B148)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ROWS($B$5:B148), 0)
    )
    &amp; IF(
      INDEX(
        '入力ｼｰﾄ①_従事者情報（様式第3号及び第4号作成用）'!$BX$4:$BX$1000,
        MATCH(TRUE, '入力ｼｰﾄ①_従事者情報（様式第3号及び第4号作成用）'!$CB$4:$CB$1000 &gt;= ROWS($B$5:B148), 0)
      )=1,
      "",
      "-" &amp; (
        ROWS($B$5:B148)
        - IFERROR(
          IF(
            MATCH(TRUE, '入力ｼｰﾄ①_従事者情報（様式第3号及び第4号作成用）'!$CB$4:$CB$1000 &gt;= ROWS($B$5:B148), 0) = 1,
            0,
            INDEX(
              '入力ｼｰﾄ①_従事者情報（様式第3号及び第4号作成用）'!$CB$4:$CB$1000,
              MATCH(TRUE, '入力ｼｰﾄ①_従事者情報（様式第3号及び第4号作成用）'!$CB$4:$CB$1000 &gt;= ROWS($B$5:B148), 0) -1
            )
          ),
          0
        )
      )
    ),
    ""
  ),
  ""
)</f>
        <v/>
      </c>
      <c r="C148" s="9" t="str" cm="1">
        <f t="array" ref="C148">IF(
  ROWS($C$5:C148) &lt;= MAX('入力ｼｰﾄ①_従事者情報（様式第3号及び第4号作成用）'!$CB$4:$CB$1000),
  IF(
    ISNUMBER(MATCH(TRUE,'入力ｼｰﾄ①_従事者情報（様式第3号及び第4号作成用）'!$CB$4:$CB$1000&gt;=ROWS($C$5:C148),0)),
    INDEX(
      (
        INDEX('入力ｼｰﾄ①_従事者情報（様式第3号及び第4号作成用）'!$C$4:$C$1000,MATCH(TRUE,'入力ｼｰﾄ①_従事者情報（様式第3号及び第4号作成用）'!$CB$4:$CB$1000&gt;=ROWS($C$5:C148),0))
        &amp; " " &amp;
        INDEX('入力ｼｰﾄ①_従事者情報（様式第3号及び第4号作成用）'!$D$4:$D$1000,MATCH(TRUE,'入力ｼｰﾄ①_従事者情報（様式第3号及び第4号作成用）'!$CB$4:$CB$1000&gt;=ROWS($C$5:C148),0))
      ),
      1,1
    ),
    ""
  ),
  ""
)</f>
        <v/>
      </c>
      <c r="D148" s="9" t="str" cm="1">
        <f t="array" ref="D148">IF(
  ROWS($D$5:D148)&lt;=MAX('入力ｼｰﾄ①_従事者情報（様式第3号及び第4号作成用）'!$CB$4:$CB$500),
  IF(
    ISNUMBER(MATCH(TRUE,'入力ｼｰﾄ①_従事者情報（様式第3号及び第4号作成用）'!$CB$4:$CB$500&gt;=ROWS($D$5:D148),0)),
    VLOOKUP(
      INDEX(
        '入力ｼｰﾄ①_従事者情報（様式第3号及び第4号作成用）'!$CD$4:$CEZ$500,
        MATCH(TRUE,'入力ｼｰﾄ①_従事者情報（様式第3号及び第4号作成用）'!$CB$4:$CB$500&gt;=ROWS($D$5:D148),0),
        (ROWS($D$5:D148)-IFERROR(
          IF(
            MATCH(TRUE, '入力ｼｰﾄ①_従事者情報（様式第3号及び第4号作成用）'!$CB$4:$CB$500 &gt;= ROWS($D$5:D148), 0) = 1,
            0,
            INDEX(
              '入力ｼｰﾄ①_従事者情報（様式第3号及び第4号作成用）'!$CB$4:$CB$500,
              MATCH(TRUE, '入力ｼｰﾄ①_従事者情報（様式第3号及び第4号作成用）'!$CB$4:$CB$500 &gt;= ROWS($D$5:D148), 0) -1
            )
          ),
          0
        ))
      ),
      非表示_資格正式名称!$B$3:$C$500,
      2,
      FALSE
    ),
    ""
  ),
  ""
)</f>
        <v/>
      </c>
      <c r="E148" s="109"/>
    </row>
    <row r="149" spans="2:5" x14ac:dyDescent="0.4">
      <c r="B149" s="3" t="str" cm="1">
        <f t="array" ref="B149">IF(
  ROWS($B$5:B149)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ROWS($B$5:B149), 0)
    )
    &amp; IF(
      INDEX(
        '入力ｼｰﾄ①_従事者情報（様式第3号及び第4号作成用）'!$BX$4:$BX$1000,
        MATCH(TRUE, '入力ｼｰﾄ①_従事者情報（様式第3号及び第4号作成用）'!$CB$4:$CB$1000 &gt;= ROWS($B$5:B149), 0)
      )=1,
      "",
      "-" &amp; (
        ROWS($B$5:B149)
        - IFERROR(
          IF(
            MATCH(TRUE, '入力ｼｰﾄ①_従事者情報（様式第3号及び第4号作成用）'!$CB$4:$CB$1000 &gt;= ROWS($B$5:B149), 0) = 1,
            0,
            INDEX(
              '入力ｼｰﾄ①_従事者情報（様式第3号及び第4号作成用）'!$CB$4:$CB$1000,
              MATCH(TRUE, '入力ｼｰﾄ①_従事者情報（様式第3号及び第4号作成用）'!$CB$4:$CB$1000 &gt;= ROWS($B$5:B149), 0) -1
            )
          ),
          0
        )
      )
    ),
    ""
  ),
  ""
)</f>
        <v/>
      </c>
      <c r="C149" s="9" t="str" cm="1">
        <f t="array" ref="C149">IF(
  ROWS($C$5:C149) &lt;= MAX('入力ｼｰﾄ①_従事者情報（様式第3号及び第4号作成用）'!$CB$4:$CB$1000),
  IF(
    ISNUMBER(MATCH(TRUE,'入力ｼｰﾄ①_従事者情報（様式第3号及び第4号作成用）'!$CB$4:$CB$1000&gt;=ROWS($C$5:C149),0)),
    INDEX(
      (
        INDEX('入力ｼｰﾄ①_従事者情報（様式第3号及び第4号作成用）'!$C$4:$C$1000,MATCH(TRUE,'入力ｼｰﾄ①_従事者情報（様式第3号及び第4号作成用）'!$CB$4:$CB$1000&gt;=ROWS($C$5:C149),0))
        &amp; " " &amp;
        INDEX('入力ｼｰﾄ①_従事者情報（様式第3号及び第4号作成用）'!$D$4:$D$1000,MATCH(TRUE,'入力ｼｰﾄ①_従事者情報（様式第3号及び第4号作成用）'!$CB$4:$CB$1000&gt;=ROWS($C$5:C149),0))
      ),
      1,1
    ),
    ""
  ),
  ""
)</f>
        <v/>
      </c>
      <c r="D149" s="9" t="str" cm="1">
        <f t="array" ref="D149">IF(
  ROWS($D$5:D149)&lt;=MAX('入力ｼｰﾄ①_従事者情報（様式第3号及び第4号作成用）'!$CB$4:$CB$500),
  IF(
    ISNUMBER(MATCH(TRUE,'入力ｼｰﾄ①_従事者情報（様式第3号及び第4号作成用）'!$CB$4:$CB$500&gt;=ROWS($D$5:D149),0)),
    VLOOKUP(
      INDEX(
        '入力ｼｰﾄ①_従事者情報（様式第3号及び第4号作成用）'!$CD$4:$CEZ$500,
        MATCH(TRUE,'入力ｼｰﾄ①_従事者情報（様式第3号及び第4号作成用）'!$CB$4:$CB$500&gt;=ROWS($D$5:D149),0),
        (ROWS($D$5:D149)-IFERROR(
          IF(
            MATCH(TRUE, '入力ｼｰﾄ①_従事者情報（様式第3号及び第4号作成用）'!$CB$4:$CB$500 &gt;= ROWS($D$5:D149), 0) = 1,
            0,
            INDEX(
              '入力ｼｰﾄ①_従事者情報（様式第3号及び第4号作成用）'!$CB$4:$CB$500,
              MATCH(TRUE, '入力ｼｰﾄ①_従事者情報（様式第3号及び第4号作成用）'!$CB$4:$CB$500 &gt;= ROWS($D$5:D149), 0) -1
            )
          ),
          0
        ))
      ),
      非表示_資格正式名称!$B$3:$C$500,
      2,
      FALSE
    ),
    ""
  ),
  ""
)</f>
        <v/>
      </c>
      <c r="E149" s="109"/>
    </row>
    <row r="150" spans="2:5" x14ac:dyDescent="0.4">
      <c r="B150" s="3" t="str" cm="1">
        <f t="array" ref="B150">IF(
  ROWS($B$5:B150)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ROWS($B$5:B150), 0)
    )
    &amp; IF(
      INDEX(
        '入力ｼｰﾄ①_従事者情報（様式第3号及び第4号作成用）'!$BX$4:$BX$1000,
        MATCH(TRUE, '入力ｼｰﾄ①_従事者情報（様式第3号及び第4号作成用）'!$CB$4:$CB$1000 &gt;= ROWS($B$5:B150), 0)
      )=1,
      "",
      "-" &amp; (
        ROWS($B$5:B150)
        - IFERROR(
          IF(
            MATCH(TRUE, '入力ｼｰﾄ①_従事者情報（様式第3号及び第4号作成用）'!$CB$4:$CB$1000 &gt;= ROWS($B$5:B150), 0) = 1,
            0,
            INDEX(
              '入力ｼｰﾄ①_従事者情報（様式第3号及び第4号作成用）'!$CB$4:$CB$1000,
              MATCH(TRUE, '入力ｼｰﾄ①_従事者情報（様式第3号及び第4号作成用）'!$CB$4:$CB$1000 &gt;= ROWS($B$5:B150), 0) -1
            )
          ),
          0
        )
      )
    ),
    ""
  ),
  ""
)</f>
        <v/>
      </c>
      <c r="C150" s="9" t="str" cm="1">
        <f t="array" ref="C150">IF(
  ROWS($C$5:C150) &lt;= MAX('入力ｼｰﾄ①_従事者情報（様式第3号及び第4号作成用）'!$CB$4:$CB$1000),
  IF(
    ISNUMBER(MATCH(TRUE,'入力ｼｰﾄ①_従事者情報（様式第3号及び第4号作成用）'!$CB$4:$CB$1000&gt;=ROWS($C$5:C150),0)),
    INDEX(
      (
        INDEX('入力ｼｰﾄ①_従事者情報（様式第3号及び第4号作成用）'!$C$4:$C$1000,MATCH(TRUE,'入力ｼｰﾄ①_従事者情報（様式第3号及び第4号作成用）'!$CB$4:$CB$1000&gt;=ROWS($C$5:C150),0))
        &amp; " " &amp;
        INDEX('入力ｼｰﾄ①_従事者情報（様式第3号及び第4号作成用）'!$D$4:$D$1000,MATCH(TRUE,'入力ｼｰﾄ①_従事者情報（様式第3号及び第4号作成用）'!$CB$4:$CB$1000&gt;=ROWS($C$5:C150),0))
      ),
      1,1
    ),
    ""
  ),
  ""
)</f>
        <v/>
      </c>
      <c r="D150" s="9" t="str" cm="1">
        <f t="array" ref="D150">IF(
  ROWS($D$5:D150)&lt;=MAX('入力ｼｰﾄ①_従事者情報（様式第3号及び第4号作成用）'!$CB$4:$CB$500),
  IF(
    ISNUMBER(MATCH(TRUE,'入力ｼｰﾄ①_従事者情報（様式第3号及び第4号作成用）'!$CB$4:$CB$500&gt;=ROWS($D$5:D150),0)),
    VLOOKUP(
      INDEX(
        '入力ｼｰﾄ①_従事者情報（様式第3号及び第4号作成用）'!$CD$4:$CEZ$500,
        MATCH(TRUE,'入力ｼｰﾄ①_従事者情報（様式第3号及び第4号作成用）'!$CB$4:$CB$500&gt;=ROWS($D$5:D150),0),
        (ROWS($D$5:D150)-IFERROR(
          IF(
            MATCH(TRUE, '入力ｼｰﾄ①_従事者情報（様式第3号及び第4号作成用）'!$CB$4:$CB$500 &gt;= ROWS($D$5:D150), 0) = 1,
            0,
            INDEX(
              '入力ｼｰﾄ①_従事者情報（様式第3号及び第4号作成用）'!$CB$4:$CB$500,
              MATCH(TRUE, '入力ｼｰﾄ①_従事者情報（様式第3号及び第4号作成用）'!$CB$4:$CB$500 &gt;= ROWS($D$5:D150), 0) -1
            )
          ),
          0
        ))
      ),
      非表示_資格正式名称!$B$3:$C$500,
      2,
      FALSE
    ),
    ""
  ),
  ""
)</f>
        <v/>
      </c>
      <c r="E150" s="109"/>
    </row>
    <row r="151" spans="2:5" x14ac:dyDescent="0.4">
      <c r="B151" s="3" t="str" cm="1">
        <f t="array" ref="B151">IF(
  ROWS($B$5:B151)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ROWS($B$5:B151), 0)
    )
    &amp; IF(
      INDEX(
        '入力ｼｰﾄ①_従事者情報（様式第3号及び第4号作成用）'!$BX$4:$BX$1000,
        MATCH(TRUE, '入力ｼｰﾄ①_従事者情報（様式第3号及び第4号作成用）'!$CB$4:$CB$1000 &gt;= ROWS($B$5:B151), 0)
      )=1,
      "",
      "-" &amp; (
        ROWS($B$5:B151)
        - IFERROR(
          IF(
            MATCH(TRUE, '入力ｼｰﾄ①_従事者情報（様式第3号及び第4号作成用）'!$CB$4:$CB$1000 &gt;= ROWS($B$5:B151), 0) = 1,
            0,
            INDEX(
              '入力ｼｰﾄ①_従事者情報（様式第3号及び第4号作成用）'!$CB$4:$CB$1000,
              MATCH(TRUE, '入力ｼｰﾄ①_従事者情報（様式第3号及び第4号作成用）'!$CB$4:$CB$1000 &gt;= ROWS($B$5:B151), 0) -1
            )
          ),
          0
        )
      )
    ),
    ""
  ),
  ""
)</f>
        <v/>
      </c>
      <c r="C151" s="9" t="str" cm="1">
        <f t="array" ref="C151">IF(
  ROWS($C$5:C151) &lt;= MAX('入力ｼｰﾄ①_従事者情報（様式第3号及び第4号作成用）'!$CB$4:$CB$1000),
  IF(
    ISNUMBER(MATCH(TRUE,'入力ｼｰﾄ①_従事者情報（様式第3号及び第4号作成用）'!$CB$4:$CB$1000&gt;=ROWS($C$5:C151),0)),
    INDEX(
      (
        INDEX('入力ｼｰﾄ①_従事者情報（様式第3号及び第4号作成用）'!$C$4:$C$1000,MATCH(TRUE,'入力ｼｰﾄ①_従事者情報（様式第3号及び第4号作成用）'!$CB$4:$CB$1000&gt;=ROWS($C$5:C151),0))
        &amp; " " &amp;
        INDEX('入力ｼｰﾄ①_従事者情報（様式第3号及び第4号作成用）'!$D$4:$D$1000,MATCH(TRUE,'入力ｼｰﾄ①_従事者情報（様式第3号及び第4号作成用）'!$CB$4:$CB$1000&gt;=ROWS($C$5:C151),0))
      ),
      1,1
    ),
    ""
  ),
  ""
)</f>
        <v/>
      </c>
      <c r="D151" s="9" t="str" cm="1">
        <f t="array" ref="D151">IF(
  ROWS($D$5:D151)&lt;=MAX('入力ｼｰﾄ①_従事者情報（様式第3号及び第4号作成用）'!$CB$4:$CB$500),
  IF(
    ISNUMBER(MATCH(TRUE,'入力ｼｰﾄ①_従事者情報（様式第3号及び第4号作成用）'!$CB$4:$CB$500&gt;=ROWS($D$5:D151),0)),
    VLOOKUP(
      INDEX(
        '入力ｼｰﾄ①_従事者情報（様式第3号及び第4号作成用）'!$CD$4:$CEZ$500,
        MATCH(TRUE,'入力ｼｰﾄ①_従事者情報（様式第3号及び第4号作成用）'!$CB$4:$CB$500&gt;=ROWS($D$5:D151),0),
        (ROWS($D$5:D151)-IFERROR(
          IF(
            MATCH(TRUE, '入力ｼｰﾄ①_従事者情報（様式第3号及び第4号作成用）'!$CB$4:$CB$500 &gt;= ROWS($D$5:D151), 0) = 1,
            0,
            INDEX(
              '入力ｼｰﾄ①_従事者情報（様式第3号及び第4号作成用）'!$CB$4:$CB$500,
              MATCH(TRUE, '入力ｼｰﾄ①_従事者情報（様式第3号及び第4号作成用）'!$CB$4:$CB$500 &gt;= ROWS($D$5:D151), 0) -1
            )
          ),
          0
        ))
      ),
      非表示_資格正式名称!$B$3:$C$500,
      2,
      FALSE
    ),
    ""
  ),
  ""
)</f>
        <v/>
      </c>
      <c r="E151" s="109"/>
    </row>
    <row r="152" spans="2:5" x14ac:dyDescent="0.4">
      <c r="B152" s="3" t="str" cm="1">
        <f t="array" ref="B152">IF(
  ROWS($B$5:B152)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ROWS($B$5:B152), 0)
    )
    &amp; IF(
      INDEX(
        '入力ｼｰﾄ①_従事者情報（様式第3号及び第4号作成用）'!$BX$4:$BX$1000,
        MATCH(TRUE, '入力ｼｰﾄ①_従事者情報（様式第3号及び第4号作成用）'!$CB$4:$CB$1000 &gt;= ROWS($B$5:B152), 0)
      )=1,
      "",
      "-" &amp; (
        ROWS($B$5:B152)
        - IFERROR(
          IF(
            MATCH(TRUE, '入力ｼｰﾄ①_従事者情報（様式第3号及び第4号作成用）'!$CB$4:$CB$1000 &gt;= ROWS($B$5:B152), 0) = 1,
            0,
            INDEX(
              '入力ｼｰﾄ①_従事者情報（様式第3号及び第4号作成用）'!$CB$4:$CB$1000,
              MATCH(TRUE, '入力ｼｰﾄ①_従事者情報（様式第3号及び第4号作成用）'!$CB$4:$CB$1000 &gt;= ROWS($B$5:B152), 0) -1
            )
          ),
          0
        )
      )
    ),
    ""
  ),
  ""
)</f>
        <v/>
      </c>
      <c r="C152" s="9" t="str" cm="1">
        <f t="array" ref="C152">IF(
  ROWS($C$5:C152) &lt;= MAX('入力ｼｰﾄ①_従事者情報（様式第3号及び第4号作成用）'!$CB$4:$CB$1000),
  IF(
    ISNUMBER(MATCH(TRUE,'入力ｼｰﾄ①_従事者情報（様式第3号及び第4号作成用）'!$CB$4:$CB$1000&gt;=ROWS($C$5:C152),0)),
    INDEX(
      (
        INDEX('入力ｼｰﾄ①_従事者情報（様式第3号及び第4号作成用）'!$C$4:$C$1000,MATCH(TRUE,'入力ｼｰﾄ①_従事者情報（様式第3号及び第4号作成用）'!$CB$4:$CB$1000&gt;=ROWS($C$5:C152),0))
        &amp; " " &amp;
        INDEX('入力ｼｰﾄ①_従事者情報（様式第3号及び第4号作成用）'!$D$4:$D$1000,MATCH(TRUE,'入力ｼｰﾄ①_従事者情報（様式第3号及び第4号作成用）'!$CB$4:$CB$1000&gt;=ROWS($C$5:C152),0))
      ),
      1,1
    ),
    ""
  ),
  ""
)</f>
        <v/>
      </c>
      <c r="D152" s="9" t="str" cm="1">
        <f t="array" ref="D152">IF(
  ROWS($D$5:D152)&lt;=MAX('入力ｼｰﾄ①_従事者情報（様式第3号及び第4号作成用）'!$CB$4:$CB$500),
  IF(
    ISNUMBER(MATCH(TRUE,'入力ｼｰﾄ①_従事者情報（様式第3号及び第4号作成用）'!$CB$4:$CB$500&gt;=ROWS($D$5:D152),0)),
    VLOOKUP(
      INDEX(
        '入力ｼｰﾄ①_従事者情報（様式第3号及び第4号作成用）'!$CD$4:$CEZ$500,
        MATCH(TRUE,'入力ｼｰﾄ①_従事者情報（様式第3号及び第4号作成用）'!$CB$4:$CB$500&gt;=ROWS($D$5:D152),0),
        (ROWS($D$5:D152)-IFERROR(
          IF(
            MATCH(TRUE, '入力ｼｰﾄ①_従事者情報（様式第3号及び第4号作成用）'!$CB$4:$CB$500 &gt;= ROWS($D$5:D152), 0) = 1,
            0,
            INDEX(
              '入力ｼｰﾄ①_従事者情報（様式第3号及び第4号作成用）'!$CB$4:$CB$500,
              MATCH(TRUE, '入力ｼｰﾄ①_従事者情報（様式第3号及び第4号作成用）'!$CB$4:$CB$500 &gt;= ROWS($D$5:D152), 0) -1
            )
          ),
          0
        ))
      ),
      非表示_資格正式名称!$B$3:$C$500,
      2,
      FALSE
    ),
    ""
  ),
  ""
)</f>
        <v/>
      </c>
      <c r="E152" s="109"/>
    </row>
    <row r="153" spans="2:5" x14ac:dyDescent="0.4">
      <c r="B153" s="3" t="str" cm="1">
        <f t="array" ref="B153">IF(
  ROWS($B$5:B153)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ROWS($B$5:B153), 0)
    )
    &amp; IF(
      INDEX(
        '入力ｼｰﾄ①_従事者情報（様式第3号及び第4号作成用）'!$BX$4:$BX$1000,
        MATCH(TRUE, '入力ｼｰﾄ①_従事者情報（様式第3号及び第4号作成用）'!$CB$4:$CB$1000 &gt;= ROWS($B$5:B153), 0)
      )=1,
      "",
      "-" &amp; (
        ROWS($B$5:B153)
        - IFERROR(
          IF(
            MATCH(TRUE, '入力ｼｰﾄ①_従事者情報（様式第3号及び第4号作成用）'!$CB$4:$CB$1000 &gt;= ROWS($B$5:B153), 0) = 1,
            0,
            INDEX(
              '入力ｼｰﾄ①_従事者情報（様式第3号及び第4号作成用）'!$CB$4:$CB$1000,
              MATCH(TRUE, '入力ｼｰﾄ①_従事者情報（様式第3号及び第4号作成用）'!$CB$4:$CB$1000 &gt;= ROWS($B$5:B153), 0) -1
            )
          ),
          0
        )
      )
    ),
    ""
  ),
  ""
)</f>
        <v/>
      </c>
      <c r="C153" s="9" t="str" cm="1">
        <f t="array" ref="C153">IF(
  ROWS($C$5:C153) &lt;= MAX('入力ｼｰﾄ①_従事者情報（様式第3号及び第4号作成用）'!$CB$4:$CB$1000),
  IF(
    ISNUMBER(MATCH(TRUE,'入力ｼｰﾄ①_従事者情報（様式第3号及び第4号作成用）'!$CB$4:$CB$1000&gt;=ROWS($C$5:C153),0)),
    INDEX(
      (
        INDEX('入力ｼｰﾄ①_従事者情報（様式第3号及び第4号作成用）'!$C$4:$C$1000,MATCH(TRUE,'入力ｼｰﾄ①_従事者情報（様式第3号及び第4号作成用）'!$CB$4:$CB$1000&gt;=ROWS($C$5:C153),0))
        &amp; " " &amp;
        INDEX('入力ｼｰﾄ①_従事者情報（様式第3号及び第4号作成用）'!$D$4:$D$1000,MATCH(TRUE,'入力ｼｰﾄ①_従事者情報（様式第3号及び第4号作成用）'!$CB$4:$CB$1000&gt;=ROWS($C$5:C153),0))
      ),
      1,1
    ),
    ""
  ),
  ""
)</f>
        <v/>
      </c>
      <c r="D153" s="9" t="str" cm="1">
        <f t="array" ref="D153">IF(
  ROWS($D$5:D153)&lt;=MAX('入力ｼｰﾄ①_従事者情報（様式第3号及び第4号作成用）'!$CB$4:$CB$500),
  IF(
    ISNUMBER(MATCH(TRUE,'入力ｼｰﾄ①_従事者情報（様式第3号及び第4号作成用）'!$CB$4:$CB$500&gt;=ROWS($D$5:D153),0)),
    VLOOKUP(
      INDEX(
        '入力ｼｰﾄ①_従事者情報（様式第3号及び第4号作成用）'!$CD$4:$CEZ$500,
        MATCH(TRUE,'入力ｼｰﾄ①_従事者情報（様式第3号及び第4号作成用）'!$CB$4:$CB$500&gt;=ROWS($D$5:D153),0),
        (ROWS($D$5:D153)-IFERROR(
          IF(
            MATCH(TRUE, '入力ｼｰﾄ①_従事者情報（様式第3号及び第4号作成用）'!$CB$4:$CB$500 &gt;= ROWS($D$5:D153), 0) = 1,
            0,
            INDEX(
              '入力ｼｰﾄ①_従事者情報（様式第3号及び第4号作成用）'!$CB$4:$CB$500,
              MATCH(TRUE, '入力ｼｰﾄ①_従事者情報（様式第3号及び第4号作成用）'!$CB$4:$CB$500 &gt;= ROWS($D$5:D153), 0) -1
            )
          ),
          0
        ))
      ),
      非表示_資格正式名称!$B$3:$C$500,
      2,
      FALSE
    ),
    ""
  ),
  ""
)</f>
        <v/>
      </c>
      <c r="E153" s="109"/>
    </row>
    <row r="154" spans="2:5" x14ac:dyDescent="0.4">
      <c r="B154" s="3" t="str" cm="1">
        <f t="array" ref="B154">IF(
  ROWS($B$5:B154)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ROWS($B$5:B154), 0)
    )
    &amp; IF(
      INDEX(
        '入力ｼｰﾄ①_従事者情報（様式第3号及び第4号作成用）'!$BX$4:$BX$1000,
        MATCH(TRUE, '入力ｼｰﾄ①_従事者情報（様式第3号及び第4号作成用）'!$CB$4:$CB$1000 &gt;= ROWS($B$5:B154), 0)
      )=1,
      "",
      "-" &amp; (
        ROWS($B$5:B154)
        - IFERROR(
          IF(
            MATCH(TRUE, '入力ｼｰﾄ①_従事者情報（様式第3号及び第4号作成用）'!$CB$4:$CB$1000 &gt;= ROWS($B$5:B154), 0) = 1,
            0,
            INDEX(
              '入力ｼｰﾄ①_従事者情報（様式第3号及び第4号作成用）'!$CB$4:$CB$1000,
              MATCH(TRUE, '入力ｼｰﾄ①_従事者情報（様式第3号及び第4号作成用）'!$CB$4:$CB$1000 &gt;= ROWS($B$5:B154), 0) -1
            )
          ),
          0
        )
      )
    ),
    ""
  ),
  ""
)</f>
        <v/>
      </c>
      <c r="C154" s="9" t="str" cm="1">
        <f t="array" ref="C154">IF(
  ROWS($C$5:C154) &lt;= MAX('入力ｼｰﾄ①_従事者情報（様式第3号及び第4号作成用）'!$CB$4:$CB$1000),
  IF(
    ISNUMBER(MATCH(TRUE,'入力ｼｰﾄ①_従事者情報（様式第3号及び第4号作成用）'!$CB$4:$CB$1000&gt;=ROWS($C$5:C154),0)),
    INDEX(
      (
        INDEX('入力ｼｰﾄ①_従事者情報（様式第3号及び第4号作成用）'!$C$4:$C$1000,MATCH(TRUE,'入力ｼｰﾄ①_従事者情報（様式第3号及び第4号作成用）'!$CB$4:$CB$1000&gt;=ROWS($C$5:C154),0))
        &amp; " " &amp;
        INDEX('入力ｼｰﾄ①_従事者情報（様式第3号及び第4号作成用）'!$D$4:$D$1000,MATCH(TRUE,'入力ｼｰﾄ①_従事者情報（様式第3号及び第4号作成用）'!$CB$4:$CB$1000&gt;=ROWS($C$5:C154),0))
      ),
      1,1
    ),
    ""
  ),
  ""
)</f>
        <v/>
      </c>
      <c r="D154" s="9" t="str" cm="1">
        <f t="array" ref="D154">IF(
  ROWS($D$5:D154)&lt;=MAX('入力ｼｰﾄ①_従事者情報（様式第3号及び第4号作成用）'!$CB$4:$CB$500),
  IF(
    ISNUMBER(MATCH(TRUE,'入力ｼｰﾄ①_従事者情報（様式第3号及び第4号作成用）'!$CB$4:$CB$500&gt;=ROWS($D$5:D154),0)),
    VLOOKUP(
      INDEX(
        '入力ｼｰﾄ①_従事者情報（様式第3号及び第4号作成用）'!$CD$4:$CEZ$500,
        MATCH(TRUE,'入力ｼｰﾄ①_従事者情報（様式第3号及び第4号作成用）'!$CB$4:$CB$500&gt;=ROWS($D$5:D154),0),
        (ROWS($D$5:D154)-IFERROR(
          IF(
            MATCH(TRUE, '入力ｼｰﾄ①_従事者情報（様式第3号及び第4号作成用）'!$CB$4:$CB$500 &gt;= ROWS($D$5:D154), 0) = 1,
            0,
            INDEX(
              '入力ｼｰﾄ①_従事者情報（様式第3号及び第4号作成用）'!$CB$4:$CB$500,
              MATCH(TRUE, '入力ｼｰﾄ①_従事者情報（様式第3号及び第4号作成用）'!$CB$4:$CB$500 &gt;= ROWS($D$5:D154), 0) -1
            )
          ),
          0
        ))
      ),
      非表示_資格正式名称!$B$3:$C$500,
      2,
      FALSE
    ),
    ""
  ),
  ""
)</f>
        <v/>
      </c>
      <c r="E154" s="109"/>
    </row>
    <row r="155" spans="2:5" x14ac:dyDescent="0.4">
      <c r="B155" s="3" t="str" cm="1">
        <f t="array" ref="B155">IF(
  ROWS($B$5:B155)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ROWS($B$5:B155), 0)
    )
    &amp; IF(
      INDEX(
        '入力ｼｰﾄ①_従事者情報（様式第3号及び第4号作成用）'!$BX$4:$BX$1000,
        MATCH(TRUE, '入力ｼｰﾄ①_従事者情報（様式第3号及び第4号作成用）'!$CB$4:$CB$1000 &gt;= ROWS($B$5:B155), 0)
      )=1,
      "",
      "-" &amp; (
        ROWS($B$5:B155)
        - IFERROR(
          IF(
            MATCH(TRUE, '入力ｼｰﾄ①_従事者情報（様式第3号及び第4号作成用）'!$CB$4:$CB$1000 &gt;= ROWS($B$5:B155), 0) = 1,
            0,
            INDEX(
              '入力ｼｰﾄ①_従事者情報（様式第3号及び第4号作成用）'!$CB$4:$CB$1000,
              MATCH(TRUE, '入力ｼｰﾄ①_従事者情報（様式第3号及び第4号作成用）'!$CB$4:$CB$1000 &gt;= ROWS($B$5:B155), 0) -1
            )
          ),
          0
        )
      )
    ),
    ""
  ),
  ""
)</f>
        <v/>
      </c>
      <c r="C155" s="9" t="str" cm="1">
        <f t="array" ref="C155">IF(
  ROWS($C$5:C155) &lt;= MAX('入力ｼｰﾄ①_従事者情報（様式第3号及び第4号作成用）'!$CB$4:$CB$1000),
  IF(
    ISNUMBER(MATCH(TRUE,'入力ｼｰﾄ①_従事者情報（様式第3号及び第4号作成用）'!$CB$4:$CB$1000&gt;=ROWS($C$5:C155),0)),
    INDEX(
      (
        INDEX('入力ｼｰﾄ①_従事者情報（様式第3号及び第4号作成用）'!$C$4:$C$1000,MATCH(TRUE,'入力ｼｰﾄ①_従事者情報（様式第3号及び第4号作成用）'!$CB$4:$CB$1000&gt;=ROWS($C$5:C155),0))
        &amp; " " &amp;
        INDEX('入力ｼｰﾄ①_従事者情報（様式第3号及び第4号作成用）'!$D$4:$D$1000,MATCH(TRUE,'入力ｼｰﾄ①_従事者情報（様式第3号及び第4号作成用）'!$CB$4:$CB$1000&gt;=ROWS($C$5:C155),0))
      ),
      1,1
    ),
    ""
  ),
  ""
)</f>
        <v/>
      </c>
      <c r="D155" s="9" t="str" cm="1">
        <f t="array" ref="D155">IF(
  ROWS($D$5:D155)&lt;=MAX('入力ｼｰﾄ①_従事者情報（様式第3号及び第4号作成用）'!$CB$4:$CB$500),
  IF(
    ISNUMBER(MATCH(TRUE,'入力ｼｰﾄ①_従事者情報（様式第3号及び第4号作成用）'!$CB$4:$CB$500&gt;=ROWS($D$5:D155),0)),
    VLOOKUP(
      INDEX(
        '入力ｼｰﾄ①_従事者情報（様式第3号及び第4号作成用）'!$CD$4:$CEZ$500,
        MATCH(TRUE,'入力ｼｰﾄ①_従事者情報（様式第3号及び第4号作成用）'!$CB$4:$CB$500&gt;=ROWS($D$5:D155),0),
        (ROWS($D$5:D155)-IFERROR(
          IF(
            MATCH(TRUE, '入力ｼｰﾄ①_従事者情報（様式第3号及び第4号作成用）'!$CB$4:$CB$500 &gt;= ROWS($D$5:D155), 0) = 1,
            0,
            INDEX(
              '入力ｼｰﾄ①_従事者情報（様式第3号及び第4号作成用）'!$CB$4:$CB$500,
              MATCH(TRUE, '入力ｼｰﾄ①_従事者情報（様式第3号及び第4号作成用）'!$CB$4:$CB$500 &gt;= ROWS($D$5:D155), 0) -1
            )
          ),
          0
        ))
      ),
      非表示_資格正式名称!$B$3:$C$500,
      2,
      FALSE
    ),
    ""
  ),
  ""
)</f>
        <v/>
      </c>
      <c r="E155" s="109"/>
    </row>
    <row r="156" spans="2:5" x14ac:dyDescent="0.4">
      <c r="B156" s="3" t="str" cm="1">
        <f t="array" ref="B156">IF(
  ROWS($B$5:B156)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ROWS($B$5:B156), 0)
    )
    &amp; IF(
      INDEX(
        '入力ｼｰﾄ①_従事者情報（様式第3号及び第4号作成用）'!$BX$4:$BX$1000,
        MATCH(TRUE, '入力ｼｰﾄ①_従事者情報（様式第3号及び第4号作成用）'!$CB$4:$CB$1000 &gt;= ROWS($B$5:B156), 0)
      )=1,
      "",
      "-" &amp; (
        ROWS($B$5:B156)
        - IFERROR(
          IF(
            MATCH(TRUE, '入力ｼｰﾄ①_従事者情報（様式第3号及び第4号作成用）'!$CB$4:$CB$1000 &gt;= ROWS($B$5:B156), 0) = 1,
            0,
            INDEX(
              '入力ｼｰﾄ①_従事者情報（様式第3号及び第4号作成用）'!$CB$4:$CB$1000,
              MATCH(TRUE, '入力ｼｰﾄ①_従事者情報（様式第3号及び第4号作成用）'!$CB$4:$CB$1000 &gt;= ROWS($B$5:B156), 0) -1
            )
          ),
          0
        )
      )
    ),
    ""
  ),
  ""
)</f>
        <v/>
      </c>
      <c r="C156" s="9" t="str" cm="1">
        <f t="array" ref="C156">IF(
  ROWS($C$5:C156) &lt;= MAX('入力ｼｰﾄ①_従事者情報（様式第3号及び第4号作成用）'!$CB$4:$CB$1000),
  IF(
    ISNUMBER(MATCH(TRUE,'入力ｼｰﾄ①_従事者情報（様式第3号及び第4号作成用）'!$CB$4:$CB$1000&gt;=ROWS($C$5:C156),0)),
    INDEX(
      (
        INDEX('入力ｼｰﾄ①_従事者情報（様式第3号及び第4号作成用）'!$C$4:$C$1000,MATCH(TRUE,'入力ｼｰﾄ①_従事者情報（様式第3号及び第4号作成用）'!$CB$4:$CB$1000&gt;=ROWS($C$5:C156),0))
        &amp; " " &amp;
        INDEX('入力ｼｰﾄ①_従事者情報（様式第3号及び第4号作成用）'!$D$4:$D$1000,MATCH(TRUE,'入力ｼｰﾄ①_従事者情報（様式第3号及び第4号作成用）'!$CB$4:$CB$1000&gt;=ROWS($C$5:C156),0))
      ),
      1,1
    ),
    ""
  ),
  ""
)</f>
        <v/>
      </c>
      <c r="D156" s="9" t="str" cm="1">
        <f t="array" ref="D156">IF(
  ROWS($D$5:D156)&lt;=MAX('入力ｼｰﾄ①_従事者情報（様式第3号及び第4号作成用）'!$CB$4:$CB$500),
  IF(
    ISNUMBER(MATCH(TRUE,'入力ｼｰﾄ①_従事者情報（様式第3号及び第4号作成用）'!$CB$4:$CB$500&gt;=ROWS($D$5:D156),0)),
    VLOOKUP(
      INDEX(
        '入力ｼｰﾄ①_従事者情報（様式第3号及び第4号作成用）'!$CD$4:$CEZ$500,
        MATCH(TRUE,'入力ｼｰﾄ①_従事者情報（様式第3号及び第4号作成用）'!$CB$4:$CB$500&gt;=ROWS($D$5:D156),0),
        (ROWS($D$5:D156)-IFERROR(
          IF(
            MATCH(TRUE, '入力ｼｰﾄ①_従事者情報（様式第3号及び第4号作成用）'!$CB$4:$CB$500 &gt;= ROWS($D$5:D156), 0) = 1,
            0,
            INDEX(
              '入力ｼｰﾄ①_従事者情報（様式第3号及び第4号作成用）'!$CB$4:$CB$500,
              MATCH(TRUE, '入力ｼｰﾄ①_従事者情報（様式第3号及び第4号作成用）'!$CB$4:$CB$500 &gt;= ROWS($D$5:D156), 0) -1
            )
          ),
          0
        ))
      ),
      非表示_資格正式名称!$B$3:$C$500,
      2,
      FALSE
    ),
    ""
  ),
  ""
)</f>
        <v/>
      </c>
      <c r="E156" s="109"/>
    </row>
    <row r="157" spans="2:5" x14ac:dyDescent="0.4">
      <c r="B157" s="3" t="str" cm="1">
        <f t="array" ref="B157">IF(
  ROWS($B$5:B157)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ROWS($B$5:B157), 0)
    )
    &amp; IF(
      INDEX(
        '入力ｼｰﾄ①_従事者情報（様式第3号及び第4号作成用）'!$BX$4:$BX$1000,
        MATCH(TRUE, '入力ｼｰﾄ①_従事者情報（様式第3号及び第4号作成用）'!$CB$4:$CB$1000 &gt;= ROWS($B$5:B157), 0)
      )=1,
      "",
      "-" &amp; (
        ROWS($B$5:B157)
        - IFERROR(
          IF(
            MATCH(TRUE, '入力ｼｰﾄ①_従事者情報（様式第3号及び第4号作成用）'!$CB$4:$CB$1000 &gt;= ROWS($B$5:B157), 0) = 1,
            0,
            INDEX(
              '入力ｼｰﾄ①_従事者情報（様式第3号及び第4号作成用）'!$CB$4:$CB$1000,
              MATCH(TRUE, '入力ｼｰﾄ①_従事者情報（様式第3号及び第4号作成用）'!$CB$4:$CB$1000 &gt;= ROWS($B$5:B157), 0) -1
            )
          ),
          0
        )
      )
    ),
    ""
  ),
  ""
)</f>
        <v/>
      </c>
      <c r="C157" s="9" t="str" cm="1">
        <f t="array" ref="C157">IF(
  ROWS($C$5:C157) &lt;= MAX('入力ｼｰﾄ①_従事者情報（様式第3号及び第4号作成用）'!$CB$4:$CB$1000),
  IF(
    ISNUMBER(MATCH(TRUE,'入力ｼｰﾄ①_従事者情報（様式第3号及び第4号作成用）'!$CB$4:$CB$1000&gt;=ROWS($C$5:C157),0)),
    INDEX(
      (
        INDEX('入力ｼｰﾄ①_従事者情報（様式第3号及び第4号作成用）'!$C$4:$C$1000,MATCH(TRUE,'入力ｼｰﾄ①_従事者情報（様式第3号及び第4号作成用）'!$CB$4:$CB$1000&gt;=ROWS($C$5:C157),0))
        &amp; " " &amp;
        INDEX('入力ｼｰﾄ①_従事者情報（様式第3号及び第4号作成用）'!$D$4:$D$1000,MATCH(TRUE,'入力ｼｰﾄ①_従事者情報（様式第3号及び第4号作成用）'!$CB$4:$CB$1000&gt;=ROWS($C$5:C157),0))
      ),
      1,1
    ),
    ""
  ),
  ""
)</f>
        <v/>
      </c>
      <c r="D157" s="9" t="str" cm="1">
        <f t="array" ref="D157">IF(
  ROWS($D$5:D157)&lt;=MAX('入力ｼｰﾄ①_従事者情報（様式第3号及び第4号作成用）'!$CB$4:$CB$500),
  IF(
    ISNUMBER(MATCH(TRUE,'入力ｼｰﾄ①_従事者情報（様式第3号及び第4号作成用）'!$CB$4:$CB$500&gt;=ROWS($D$5:D157),0)),
    VLOOKUP(
      INDEX(
        '入力ｼｰﾄ①_従事者情報（様式第3号及び第4号作成用）'!$CD$4:$CEZ$500,
        MATCH(TRUE,'入力ｼｰﾄ①_従事者情報（様式第3号及び第4号作成用）'!$CB$4:$CB$500&gt;=ROWS($D$5:D157),0),
        (ROWS($D$5:D157)-IFERROR(
          IF(
            MATCH(TRUE, '入力ｼｰﾄ①_従事者情報（様式第3号及び第4号作成用）'!$CB$4:$CB$500 &gt;= ROWS($D$5:D157), 0) = 1,
            0,
            INDEX(
              '入力ｼｰﾄ①_従事者情報（様式第3号及び第4号作成用）'!$CB$4:$CB$500,
              MATCH(TRUE, '入力ｼｰﾄ①_従事者情報（様式第3号及び第4号作成用）'!$CB$4:$CB$500 &gt;= ROWS($D$5:D157), 0) -1
            )
          ),
          0
        ))
      ),
      非表示_資格正式名称!$B$3:$C$500,
      2,
      FALSE
    ),
    ""
  ),
  ""
)</f>
        <v/>
      </c>
      <c r="E157" s="109"/>
    </row>
    <row r="158" spans="2:5" x14ac:dyDescent="0.4">
      <c r="B158" s="3" t="str" cm="1">
        <f t="array" ref="B158">IF(
  ROWS($B$5:B158)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ROWS($B$5:B158), 0)
    )
    &amp; IF(
      INDEX(
        '入力ｼｰﾄ①_従事者情報（様式第3号及び第4号作成用）'!$BX$4:$BX$1000,
        MATCH(TRUE, '入力ｼｰﾄ①_従事者情報（様式第3号及び第4号作成用）'!$CB$4:$CB$1000 &gt;= ROWS($B$5:B158), 0)
      )=1,
      "",
      "-" &amp; (
        ROWS($B$5:B158)
        - IFERROR(
          IF(
            MATCH(TRUE, '入力ｼｰﾄ①_従事者情報（様式第3号及び第4号作成用）'!$CB$4:$CB$1000 &gt;= ROWS($B$5:B158), 0) = 1,
            0,
            INDEX(
              '入力ｼｰﾄ①_従事者情報（様式第3号及び第4号作成用）'!$CB$4:$CB$1000,
              MATCH(TRUE, '入力ｼｰﾄ①_従事者情報（様式第3号及び第4号作成用）'!$CB$4:$CB$1000 &gt;= ROWS($B$5:B158), 0) -1
            )
          ),
          0
        )
      )
    ),
    ""
  ),
  ""
)</f>
        <v/>
      </c>
      <c r="C158" s="9" t="str" cm="1">
        <f t="array" ref="C158">IF(
  ROWS($C$5:C158) &lt;= MAX('入力ｼｰﾄ①_従事者情報（様式第3号及び第4号作成用）'!$CB$4:$CB$1000),
  IF(
    ISNUMBER(MATCH(TRUE,'入力ｼｰﾄ①_従事者情報（様式第3号及び第4号作成用）'!$CB$4:$CB$1000&gt;=ROWS($C$5:C158),0)),
    INDEX(
      (
        INDEX('入力ｼｰﾄ①_従事者情報（様式第3号及び第4号作成用）'!$C$4:$C$1000,MATCH(TRUE,'入力ｼｰﾄ①_従事者情報（様式第3号及び第4号作成用）'!$CB$4:$CB$1000&gt;=ROWS($C$5:C158),0))
        &amp; " " &amp;
        INDEX('入力ｼｰﾄ①_従事者情報（様式第3号及び第4号作成用）'!$D$4:$D$1000,MATCH(TRUE,'入力ｼｰﾄ①_従事者情報（様式第3号及び第4号作成用）'!$CB$4:$CB$1000&gt;=ROWS($C$5:C158),0))
      ),
      1,1
    ),
    ""
  ),
  ""
)</f>
        <v/>
      </c>
      <c r="D158" s="9" t="str" cm="1">
        <f t="array" ref="D158">IF(
  ROWS($D$5:D158)&lt;=MAX('入力ｼｰﾄ①_従事者情報（様式第3号及び第4号作成用）'!$CB$4:$CB$500),
  IF(
    ISNUMBER(MATCH(TRUE,'入力ｼｰﾄ①_従事者情報（様式第3号及び第4号作成用）'!$CB$4:$CB$500&gt;=ROWS($D$5:D158),0)),
    VLOOKUP(
      INDEX(
        '入力ｼｰﾄ①_従事者情報（様式第3号及び第4号作成用）'!$CD$4:$CEZ$500,
        MATCH(TRUE,'入力ｼｰﾄ①_従事者情報（様式第3号及び第4号作成用）'!$CB$4:$CB$500&gt;=ROWS($D$5:D158),0),
        (ROWS($D$5:D158)-IFERROR(
          IF(
            MATCH(TRUE, '入力ｼｰﾄ①_従事者情報（様式第3号及び第4号作成用）'!$CB$4:$CB$500 &gt;= ROWS($D$5:D158), 0) = 1,
            0,
            INDEX(
              '入力ｼｰﾄ①_従事者情報（様式第3号及び第4号作成用）'!$CB$4:$CB$500,
              MATCH(TRUE, '入力ｼｰﾄ①_従事者情報（様式第3号及び第4号作成用）'!$CB$4:$CB$500 &gt;= ROWS($D$5:D158), 0) -1
            )
          ),
          0
        ))
      ),
      非表示_資格正式名称!$B$3:$C$500,
      2,
      FALSE
    ),
    ""
  ),
  ""
)</f>
        <v/>
      </c>
      <c r="E158" s="109"/>
    </row>
    <row r="159" spans="2:5" x14ac:dyDescent="0.4">
      <c r="B159" s="3" t="str" cm="1">
        <f t="array" ref="B159">IF(
  ROWS($B$5:B159)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ROWS($B$5:B159), 0)
    )
    &amp; IF(
      INDEX(
        '入力ｼｰﾄ①_従事者情報（様式第3号及び第4号作成用）'!$BX$4:$BX$1000,
        MATCH(TRUE, '入力ｼｰﾄ①_従事者情報（様式第3号及び第4号作成用）'!$CB$4:$CB$1000 &gt;= ROWS($B$5:B159), 0)
      )=1,
      "",
      "-" &amp; (
        ROWS($B$5:B159)
        - IFERROR(
          IF(
            MATCH(TRUE, '入力ｼｰﾄ①_従事者情報（様式第3号及び第4号作成用）'!$CB$4:$CB$1000 &gt;= ROWS($B$5:B159), 0) = 1,
            0,
            INDEX(
              '入力ｼｰﾄ①_従事者情報（様式第3号及び第4号作成用）'!$CB$4:$CB$1000,
              MATCH(TRUE, '入力ｼｰﾄ①_従事者情報（様式第3号及び第4号作成用）'!$CB$4:$CB$1000 &gt;= ROWS($B$5:B159), 0) -1
            )
          ),
          0
        )
      )
    ),
    ""
  ),
  ""
)</f>
        <v/>
      </c>
      <c r="C159" s="9" t="str" cm="1">
        <f t="array" ref="C159">IF(
  ROWS($C$5:C159) &lt;= MAX('入力ｼｰﾄ①_従事者情報（様式第3号及び第4号作成用）'!$CB$4:$CB$1000),
  IF(
    ISNUMBER(MATCH(TRUE,'入力ｼｰﾄ①_従事者情報（様式第3号及び第4号作成用）'!$CB$4:$CB$1000&gt;=ROWS($C$5:C159),0)),
    INDEX(
      (
        INDEX('入力ｼｰﾄ①_従事者情報（様式第3号及び第4号作成用）'!$C$4:$C$1000,MATCH(TRUE,'入力ｼｰﾄ①_従事者情報（様式第3号及び第4号作成用）'!$CB$4:$CB$1000&gt;=ROWS($C$5:C159),0))
        &amp; " " &amp;
        INDEX('入力ｼｰﾄ①_従事者情報（様式第3号及び第4号作成用）'!$D$4:$D$1000,MATCH(TRUE,'入力ｼｰﾄ①_従事者情報（様式第3号及び第4号作成用）'!$CB$4:$CB$1000&gt;=ROWS($C$5:C159),0))
      ),
      1,1
    ),
    ""
  ),
  ""
)</f>
        <v/>
      </c>
      <c r="D159" s="9" t="str" cm="1">
        <f t="array" ref="D159">IF(
  ROWS($D$5:D159)&lt;=MAX('入力ｼｰﾄ①_従事者情報（様式第3号及び第4号作成用）'!$CB$4:$CB$500),
  IF(
    ISNUMBER(MATCH(TRUE,'入力ｼｰﾄ①_従事者情報（様式第3号及び第4号作成用）'!$CB$4:$CB$500&gt;=ROWS($D$5:D159),0)),
    VLOOKUP(
      INDEX(
        '入力ｼｰﾄ①_従事者情報（様式第3号及び第4号作成用）'!$CD$4:$CEZ$500,
        MATCH(TRUE,'入力ｼｰﾄ①_従事者情報（様式第3号及び第4号作成用）'!$CB$4:$CB$500&gt;=ROWS($D$5:D159),0),
        (ROWS($D$5:D159)-IFERROR(
          IF(
            MATCH(TRUE, '入力ｼｰﾄ①_従事者情報（様式第3号及び第4号作成用）'!$CB$4:$CB$500 &gt;= ROWS($D$5:D159), 0) = 1,
            0,
            INDEX(
              '入力ｼｰﾄ①_従事者情報（様式第3号及び第4号作成用）'!$CB$4:$CB$500,
              MATCH(TRUE, '入力ｼｰﾄ①_従事者情報（様式第3号及び第4号作成用）'!$CB$4:$CB$500 &gt;= ROWS($D$5:D159), 0) -1
            )
          ),
          0
        ))
      ),
      非表示_資格正式名称!$B$3:$C$500,
      2,
      FALSE
    ),
    ""
  ),
  ""
)</f>
        <v/>
      </c>
      <c r="E159" s="109"/>
    </row>
    <row r="160" spans="2:5" x14ac:dyDescent="0.4">
      <c r="B160" s="3" t="str" cm="1">
        <f t="array" ref="B160">IF(
  ROWS($B$5:B160)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ROWS($B$5:B160), 0)
    )
    &amp; IF(
      INDEX(
        '入力ｼｰﾄ①_従事者情報（様式第3号及び第4号作成用）'!$BX$4:$BX$1000,
        MATCH(TRUE, '入力ｼｰﾄ①_従事者情報（様式第3号及び第4号作成用）'!$CB$4:$CB$1000 &gt;= ROWS($B$5:B160), 0)
      )=1,
      "",
      "-" &amp; (
        ROWS($B$5:B160)
        - IFERROR(
          IF(
            MATCH(TRUE, '入力ｼｰﾄ①_従事者情報（様式第3号及び第4号作成用）'!$CB$4:$CB$1000 &gt;= ROWS($B$5:B160), 0) = 1,
            0,
            INDEX(
              '入力ｼｰﾄ①_従事者情報（様式第3号及び第4号作成用）'!$CB$4:$CB$1000,
              MATCH(TRUE, '入力ｼｰﾄ①_従事者情報（様式第3号及び第4号作成用）'!$CB$4:$CB$1000 &gt;= ROWS($B$5:B160), 0) -1
            )
          ),
          0
        )
      )
    ),
    ""
  ),
  ""
)</f>
        <v/>
      </c>
      <c r="C160" s="9" t="str" cm="1">
        <f t="array" ref="C160">IF(
  ROWS($C$5:C160) &lt;= MAX('入力ｼｰﾄ①_従事者情報（様式第3号及び第4号作成用）'!$CB$4:$CB$1000),
  IF(
    ISNUMBER(MATCH(TRUE,'入力ｼｰﾄ①_従事者情報（様式第3号及び第4号作成用）'!$CB$4:$CB$1000&gt;=ROWS($C$5:C160),0)),
    INDEX(
      (
        INDEX('入力ｼｰﾄ①_従事者情報（様式第3号及び第4号作成用）'!$C$4:$C$1000,MATCH(TRUE,'入力ｼｰﾄ①_従事者情報（様式第3号及び第4号作成用）'!$CB$4:$CB$1000&gt;=ROWS($C$5:C160),0))
        &amp; " " &amp;
        INDEX('入力ｼｰﾄ①_従事者情報（様式第3号及び第4号作成用）'!$D$4:$D$1000,MATCH(TRUE,'入力ｼｰﾄ①_従事者情報（様式第3号及び第4号作成用）'!$CB$4:$CB$1000&gt;=ROWS($C$5:C160),0))
      ),
      1,1
    ),
    ""
  ),
  ""
)</f>
        <v/>
      </c>
      <c r="D160" s="9" t="str" cm="1">
        <f t="array" ref="D160">IF(
  ROWS($D$5:D160)&lt;=MAX('入力ｼｰﾄ①_従事者情報（様式第3号及び第4号作成用）'!$CB$4:$CB$500),
  IF(
    ISNUMBER(MATCH(TRUE,'入力ｼｰﾄ①_従事者情報（様式第3号及び第4号作成用）'!$CB$4:$CB$500&gt;=ROWS($D$5:D160),0)),
    VLOOKUP(
      INDEX(
        '入力ｼｰﾄ①_従事者情報（様式第3号及び第4号作成用）'!$CD$4:$CEZ$500,
        MATCH(TRUE,'入力ｼｰﾄ①_従事者情報（様式第3号及び第4号作成用）'!$CB$4:$CB$500&gt;=ROWS($D$5:D160),0),
        (ROWS($D$5:D160)-IFERROR(
          IF(
            MATCH(TRUE, '入力ｼｰﾄ①_従事者情報（様式第3号及び第4号作成用）'!$CB$4:$CB$500 &gt;= ROWS($D$5:D160), 0) = 1,
            0,
            INDEX(
              '入力ｼｰﾄ①_従事者情報（様式第3号及び第4号作成用）'!$CB$4:$CB$500,
              MATCH(TRUE, '入力ｼｰﾄ①_従事者情報（様式第3号及び第4号作成用）'!$CB$4:$CB$500 &gt;= ROWS($D$5:D160), 0) -1
            )
          ),
          0
        ))
      ),
      非表示_資格正式名称!$B$3:$C$500,
      2,
      FALSE
    ),
    ""
  ),
  ""
)</f>
        <v/>
      </c>
      <c r="E160" s="109"/>
    </row>
    <row r="161" spans="2:5" x14ac:dyDescent="0.4">
      <c r="B161" s="3" t="str" cm="1">
        <f t="array" ref="B161">IF(
  ROWS($B$5:B161)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ROWS($B$5:B161), 0)
    )
    &amp; IF(
      INDEX(
        '入力ｼｰﾄ①_従事者情報（様式第3号及び第4号作成用）'!$BX$4:$BX$1000,
        MATCH(TRUE, '入力ｼｰﾄ①_従事者情報（様式第3号及び第4号作成用）'!$CB$4:$CB$1000 &gt;= ROWS($B$5:B161), 0)
      )=1,
      "",
      "-" &amp; (
        ROWS($B$5:B161)
        - IFERROR(
          IF(
            MATCH(TRUE, '入力ｼｰﾄ①_従事者情報（様式第3号及び第4号作成用）'!$CB$4:$CB$1000 &gt;= ROWS($B$5:B161), 0) = 1,
            0,
            INDEX(
              '入力ｼｰﾄ①_従事者情報（様式第3号及び第4号作成用）'!$CB$4:$CB$1000,
              MATCH(TRUE, '入力ｼｰﾄ①_従事者情報（様式第3号及び第4号作成用）'!$CB$4:$CB$1000 &gt;= ROWS($B$5:B161), 0) -1
            )
          ),
          0
        )
      )
    ),
    ""
  ),
  ""
)</f>
        <v/>
      </c>
      <c r="C161" s="9" t="str" cm="1">
        <f t="array" ref="C161">IF(
  ROWS($C$5:C161) &lt;= MAX('入力ｼｰﾄ①_従事者情報（様式第3号及び第4号作成用）'!$CB$4:$CB$1000),
  IF(
    ISNUMBER(MATCH(TRUE,'入力ｼｰﾄ①_従事者情報（様式第3号及び第4号作成用）'!$CB$4:$CB$1000&gt;=ROWS($C$5:C161),0)),
    INDEX(
      (
        INDEX('入力ｼｰﾄ①_従事者情報（様式第3号及び第4号作成用）'!$C$4:$C$1000,MATCH(TRUE,'入力ｼｰﾄ①_従事者情報（様式第3号及び第4号作成用）'!$CB$4:$CB$1000&gt;=ROWS($C$5:C161),0))
        &amp; " " &amp;
        INDEX('入力ｼｰﾄ①_従事者情報（様式第3号及び第4号作成用）'!$D$4:$D$1000,MATCH(TRUE,'入力ｼｰﾄ①_従事者情報（様式第3号及び第4号作成用）'!$CB$4:$CB$1000&gt;=ROWS($C$5:C161),0))
      ),
      1,1
    ),
    ""
  ),
  ""
)</f>
        <v/>
      </c>
      <c r="D161" s="9" t="str" cm="1">
        <f t="array" ref="D161">IF(
  ROWS($D$5:D161)&lt;=MAX('入力ｼｰﾄ①_従事者情報（様式第3号及び第4号作成用）'!$CB$4:$CB$500),
  IF(
    ISNUMBER(MATCH(TRUE,'入力ｼｰﾄ①_従事者情報（様式第3号及び第4号作成用）'!$CB$4:$CB$500&gt;=ROWS($D$5:D161),0)),
    VLOOKUP(
      INDEX(
        '入力ｼｰﾄ①_従事者情報（様式第3号及び第4号作成用）'!$CD$4:$CEZ$500,
        MATCH(TRUE,'入力ｼｰﾄ①_従事者情報（様式第3号及び第4号作成用）'!$CB$4:$CB$500&gt;=ROWS($D$5:D161),0),
        (ROWS($D$5:D161)-IFERROR(
          IF(
            MATCH(TRUE, '入力ｼｰﾄ①_従事者情報（様式第3号及び第4号作成用）'!$CB$4:$CB$500 &gt;= ROWS($D$5:D161), 0) = 1,
            0,
            INDEX(
              '入力ｼｰﾄ①_従事者情報（様式第3号及び第4号作成用）'!$CB$4:$CB$500,
              MATCH(TRUE, '入力ｼｰﾄ①_従事者情報（様式第3号及び第4号作成用）'!$CB$4:$CB$500 &gt;= ROWS($D$5:D161), 0) -1
            )
          ),
          0
        ))
      ),
      非表示_資格正式名称!$B$3:$C$500,
      2,
      FALSE
    ),
    ""
  ),
  ""
)</f>
        <v/>
      </c>
      <c r="E161" s="109"/>
    </row>
    <row r="162" spans="2:5" x14ac:dyDescent="0.4">
      <c r="B162" s="3" t="str" cm="1">
        <f t="array" ref="B162">IF(
  ROWS($B$5:B162)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ROWS($B$5:B162), 0)
    )
    &amp; IF(
      INDEX(
        '入力ｼｰﾄ①_従事者情報（様式第3号及び第4号作成用）'!$BX$4:$BX$1000,
        MATCH(TRUE, '入力ｼｰﾄ①_従事者情報（様式第3号及び第4号作成用）'!$CB$4:$CB$1000 &gt;= ROWS($B$5:B162), 0)
      )=1,
      "",
      "-" &amp; (
        ROWS($B$5:B162)
        - IFERROR(
          IF(
            MATCH(TRUE, '入力ｼｰﾄ①_従事者情報（様式第3号及び第4号作成用）'!$CB$4:$CB$1000 &gt;= ROWS($B$5:B162), 0) = 1,
            0,
            INDEX(
              '入力ｼｰﾄ①_従事者情報（様式第3号及び第4号作成用）'!$CB$4:$CB$1000,
              MATCH(TRUE, '入力ｼｰﾄ①_従事者情報（様式第3号及び第4号作成用）'!$CB$4:$CB$1000 &gt;= ROWS($B$5:B162), 0) -1
            )
          ),
          0
        )
      )
    ),
    ""
  ),
  ""
)</f>
        <v/>
      </c>
      <c r="C162" s="9" t="str" cm="1">
        <f t="array" ref="C162">IF(
  ROWS($C$5:C162) &lt;= MAX('入力ｼｰﾄ①_従事者情報（様式第3号及び第4号作成用）'!$CB$4:$CB$1000),
  IF(
    ISNUMBER(MATCH(TRUE,'入力ｼｰﾄ①_従事者情報（様式第3号及び第4号作成用）'!$CB$4:$CB$1000&gt;=ROWS($C$5:C162),0)),
    INDEX(
      (
        INDEX('入力ｼｰﾄ①_従事者情報（様式第3号及び第4号作成用）'!$C$4:$C$1000,MATCH(TRUE,'入力ｼｰﾄ①_従事者情報（様式第3号及び第4号作成用）'!$CB$4:$CB$1000&gt;=ROWS($C$5:C162),0))
        &amp; " " &amp;
        INDEX('入力ｼｰﾄ①_従事者情報（様式第3号及び第4号作成用）'!$D$4:$D$1000,MATCH(TRUE,'入力ｼｰﾄ①_従事者情報（様式第3号及び第4号作成用）'!$CB$4:$CB$1000&gt;=ROWS($C$5:C162),0))
      ),
      1,1
    ),
    ""
  ),
  ""
)</f>
        <v/>
      </c>
      <c r="D162" s="9" t="str" cm="1">
        <f t="array" ref="D162">IF(
  ROWS($D$5:D162)&lt;=MAX('入力ｼｰﾄ①_従事者情報（様式第3号及び第4号作成用）'!$CB$4:$CB$500),
  IF(
    ISNUMBER(MATCH(TRUE,'入力ｼｰﾄ①_従事者情報（様式第3号及び第4号作成用）'!$CB$4:$CB$500&gt;=ROWS($D$5:D162),0)),
    VLOOKUP(
      INDEX(
        '入力ｼｰﾄ①_従事者情報（様式第3号及び第4号作成用）'!$CD$4:$CEZ$500,
        MATCH(TRUE,'入力ｼｰﾄ①_従事者情報（様式第3号及び第4号作成用）'!$CB$4:$CB$500&gt;=ROWS($D$5:D162),0),
        (ROWS($D$5:D162)-IFERROR(
          IF(
            MATCH(TRUE, '入力ｼｰﾄ①_従事者情報（様式第3号及び第4号作成用）'!$CB$4:$CB$500 &gt;= ROWS($D$5:D162), 0) = 1,
            0,
            INDEX(
              '入力ｼｰﾄ①_従事者情報（様式第3号及び第4号作成用）'!$CB$4:$CB$500,
              MATCH(TRUE, '入力ｼｰﾄ①_従事者情報（様式第3号及び第4号作成用）'!$CB$4:$CB$500 &gt;= ROWS($D$5:D162), 0) -1
            )
          ),
          0
        ))
      ),
      非表示_資格正式名称!$B$3:$C$500,
      2,
      FALSE
    ),
    ""
  ),
  ""
)</f>
        <v/>
      </c>
      <c r="E162" s="109"/>
    </row>
    <row r="163" spans="2:5" x14ac:dyDescent="0.4">
      <c r="B163" s="3" t="str" cm="1">
        <f t="array" ref="B163">IF(
  ROWS($B$5:B163)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ROWS($B$5:B163), 0)
    )
    &amp; IF(
      INDEX(
        '入力ｼｰﾄ①_従事者情報（様式第3号及び第4号作成用）'!$BX$4:$BX$1000,
        MATCH(TRUE, '入力ｼｰﾄ①_従事者情報（様式第3号及び第4号作成用）'!$CB$4:$CB$1000 &gt;= ROWS($B$5:B163), 0)
      )=1,
      "",
      "-" &amp; (
        ROWS($B$5:B163)
        - IFERROR(
          IF(
            MATCH(TRUE, '入力ｼｰﾄ①_従事者情報（様式第3号及び第4号作成用）'!$CB$4:$CB$1000 &gt;= ROWS($B$5:B163), 0) = 1,
            0,
            INDEX(
              '入力ｼｰﾄ①_従事者情報（様式第3号及び第4号作成用）'!$CB$4:$CB$1000,
              MATCH(TRUE, '入力ｼｰﾄ①_従事者情報（様式第3号及び第4号作成用）'!$CB$4:$CB$1000 &gt;= ROWS($B$5:B163), 0) -1
            )
          ),
          0
        )
      )
    ),
    ""
  ),
  ""
)</f>
        <v/>
      </c>
      <c r="C163" s="9" t="str" cm="1">
        <f t="array" ref="C163">IF(
  ROWS($C$5:C163) &lt;= MAX('入力ｼｰﾄ①_従事者情報（様式第3号及び第4号作成用）'!$CB$4:$CB$1000),
  IF(
    ISNUMBER(MATCH(TRUE,'入力ｼｰﾄ①_従事者情報（様式第3号及び第4号作成用）'!$CB$4:$CB$1000&gt;=ROWS($C$5:C163),0)),
    INDEX(
      (
        INDEX('入力ｼｰﾄ①_従事者情報（様式第3号及び第4号作成用）'!$C$4:$C$1000,MATCH(TRUE,'入力ｼｰﾄ①_従事者情報（様式第3号及び第4号作成用）'!$CB$4:$CB$1000&gt;=ROWS($C$5:C163),0))
        &amp; " " &amp;
        INDEX('入力ｼｰﾄ①_従事者情報（様式第3号及び第4号作成用）'!$D$4:$D$1000,MATCH(TRUE,'入力ｼｰﾄ①_従事者情報（様式第3号及び第4号作成用）'!$CB$4:$CB$1000&gt;=ROWS($C$5:C163),0))
      ),
      1,1
    ),
    ""
  ),
  ""
)</f>
        <v/>
      </c>
      <c r="D163" s="9" t="str" cm="1">
        <f t="array" ref="D163">IF(
  ROWS($D$5:D163)&lt;=MAX('入力ｼｰﾄ①_従事者情報（様式第3号及び第4号作成用）'!$CB$4:$CB$500),
  IF(
    ISNUMBER(MATCH(TRUE,'入力ｼｰﾄ①_従事者情報（様式第3号及び第4号作成用）'!$CB$4:$CB$500&gt;=ROWS($D$5:D163),0)),
    VLOOKUP(
      INDEX(
        '入力ｼｰﾄ①_従事者情報（様式第3号及び第4号作成用）'!$CD$4:$CEZ$500,
        MATCH(TRUE,'入力ｼｰﾄ①_従事者情報（様式第3号及び第4号作成用）'!$CB$4:$CB$500&gt;=ROWS($D$5:D163),0),
        (ROWS($D$5:D163)-IFERROR(
          IF(
            MATCH(TRUE, '入力ｼｰﾄ①_従事者情報（様式第3号及び第4号作成用）'!$CB$4:$CB$500 &gt;= ROWS($D$5:D163), 0) = 1,
            0,
            INDEX(
              '入力ｼｰﾄ①_従事者情報（様式第3号及び第4号作成用）'!$CB$4:$CB$500,
              MATCH(TRUE, '入力ｼｰﾄ①_従事者情報（様式第3号及び第4号作成用）'!$CB$4:$CB$500 &gt;= ROWS($D$5:D163), 0) -1
            )
          ),
          0
        ))
      ),
      非表示_資格正式名称!$B$3:$C$500,
      2,
      FALSE
    ),
    ""
  ),
  ""
)</f>
        <v/>
      </c>
      <c r="E163" s="109"/>
    </row>
    <row r="164" spans="2:5" x14ac:dyDescent="0.4">
      <c r="B164" s="3" t="str" cm="1">
        <f t="array" ref="B164">IF(
  ROWS($B$5:B164)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ROWS($B$5:B164), 0)
    )
    &amp; IF(
      INDEX(
        '入力ｼｰﾄ①_従事者情報（様式第3号及び第4号作成用）'!$BX$4:$BX$1000,
        MATCH(TRUE, '入力ｼｰﾄ①_従事者情報（様式第3号及び第4号作成用）'!$CB$4:$CB$1000 &gt;= ROWS($B$5:B164), 0)
      )=1,
      "",
      "-" &amp; (
        ROWS($B$5:B164)
        - IFERROR(
          IF(
            MATCH(TRUE, '入力ｼｰﾄ①_従事者情報（様式第3号及び第4号作成用）'!$CB$4:$CB$1000 &gt;= ROWS($B$5:B164), 0) = 1,
            0,
            INDEX(
              '入力ｼｰﾄ①_従事者情報（様式第3号及び第4号作成用）'!$CB$4:$CB$1000,
              MATCH(TRUE, '入力ｼｰﾄ①_従事者情報（様式第3号及び第4号作成用）'!$CB$4:$CB$1000 &gt;= ROWS($B$5:B164), 0) -1
            )
          ),
          0
        )
      )
    ),
    ""
  ),
  ""
)</f>
        <v/>
      </c>
      <c r="C164" s="9" t="str" cm="1">
        <f t="array" ref="C164">IF(
  ROWS($C$5:C164) &lt;= MAX('入力ｼｰﾄ①_従事者情報（様式第3号及び第4号作成用）'!$CB$4:$CB$1000),
  IF(
    ISNUMBER(MATCH(TRUE,'入力ｼｰﾄ①_従事者情報（様式第3号及び第4号作成用）'!$CB$4:$CB$1000&gt;=ROWS($C$5:C164),0)),
    INDEX(
      (
        INDEX('入力ｼｰﾄ①_従事者情報（様式第3号及び第4号作成用）'!$C$4:$C$1000,MATCH(TRUE,'入力ｼｰﾄ①_従事者情報（様式第3号及び第4号作成用）'!$CB$4:$CB$1000&gt;=ROWS($C$5:C164),0))
        &amp; " " &amp;
        INDEX('入力ｼｰﾄ①_従事者情報（様式第3号及び第4号作成用）'!$D$4:$D$1000,MATCH(TRUE,'入力ｼｰﾄ①_従事者情報（様式第3号及び第4号作成用）'!$CB$4:$CB$1000&gt;=ROWS($C$5:C164),0))
      ),
      1,1
    ),
    ""
  ),
  ""
)</f>
        <v/>
      </c>
      <c r="D164" s="9" t="str" cm="1">
        <f t="array" ref="D164">IF(
  ROWS($D$5:D164)&lt;=MAX('入力ｼｰﾄ①_従事者情報（様式第3号及び第4号作成用）'!$CB$4:$CB$500),
  IF(
    ISNUMBER(MATCH(TRUE,'入力ｼｰﾄ①_従事者情報（様式第3号及び第4号作成用）'!$CB$4:$CB$500&gt;=ROWS($D$5:D164),0)),
    VLOOKUP(
      INDEX(
        '入力ｼｰﾄ①_従事者情報（様式第3号及び第4号作成用）'!$CD$4:$CEZ$500,
        MATCH(TRUE,'入力ｼｰﾄ①_従事者情報（様式第3号及び第4号作成用）'!$CB$4:$CB$500&gt;=ROWS($D$5:D164),0),
        (ROWS($D$5:D164)-IFERROR(
          IF(
            MATCH(TRUE, '入力ｼｰﾄ①_従事者情報（様式第3号及び第4号作成用）'!$CB$4:$CB$500 &gt;= ROWS($D$5:D164), 0) = 1,
            0,
            INDEX(
              '入力ｼｰﾄ①_従事者情報（様式第3号及び第4号作成用）'!$CB$4:$CB$500,
              MATCH(TRUE, '入力ｼｰﾄ①_従事者情報（様式第3号及び第4号作成用）'!$CB$4:$CB$500 &gt;= ROWS($D$5:D164), 0) -1
            )
          ),
          0
        ))
      ),
      非表示_資格正式名称!$B$3:$C$500,
      2,
      FALSE
    ),
    ""
  ),
  ""
)</f>
        <v/>
      </c>
      <c r="E164" s="109"/>
    </row>
    <row r="165" spans="2:5" x14ac:dyDescent="0.4">
      <c r="B165" s="3" t="str" cm="1">
        <f t="array" ref="B165">IF(
  ROWS($B$5:B165)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ROWS($B$5:B165), 0)
    )
    &amp; IF(
      INDEX(
        '入力ｼｰﾄ①_従事者情報（様式第3号及び第4号作成用）'!$BX$4:$BX$1000,
        MATCH(TRUE, '入力ｼｰﾄ①_従事者情報（様式第3号及び第4号作成用）'!$CB$4:$CB$1000 &gt;= ROWS($B$5:B165), 0)
      )=1,
      "",
      "-" &amp; (
        ROWS($B$5:B165)
        - IFERROR(
          IF(
            MATCH(TRUE, '入力ｼｰﾄ①_従事者情報（様式第3号及び第4号作成用）'!$CB$4:$CB$1000 &gt;= ROWS($B$5:B165), 0) = 1,
            0,
            INDEX(
              '入力ｼｰﾄ①_従事者情報（様式第3号及び第4号作成用）'!$CB$4:$CB$1000,
              MATCH(TRUE, '入力ｼｰﾄ①_従事者情報（様式第3号及び第4号作成用）'!$CB$4:$CB$1000 &gt;= ROWS($B$5:B165), 0) -1
            )
          ),
          0
        )
      )
    ),
    ""
  ),
  ""
)</f>
        <v/>
      </c>
      <c r="C165" s="9" t="str" cm="1">
        <f t="array" ref="C165">IF(
  ROWS($C$5:C165) &lt;= MAX('入力ｼｰﾄ①_従事者情報（様式第3号及び第4号作成用）'!$CB$4:$CB$1000),
  IF(
    ISNUMBER(MATCH(TRUE,'入力ｼｰﾄ①_従事者情報（様式第3号及び第4号作成用）'!$CB$4:$CB$1000&gt;=ROWS($C$5:C165),0)),
    INDEX(
      (
        INDEX('入力ｼｰﾄ①_従事者情報（様式第3号及び第4号作成用）'!$C$4:$C$1000,MATCH(TRUE,'入力ｼｰﾄ①_従事者情報（様式第3号及び第4号作成用）'!$CB$4:$CB$1000&gt;=ROWS($C$5:C165),0))
        &amp; " " &amp;
        INDEX('入力ｼｰﾄ①_従事者情報（様式第3号及び第4号作成用）'!$D$4:$D$1000,MATCH(TRUE,'入力ｼｰﾄ①_従事者情報（様式第3号及び第4号作成用）'!$CB$4:$CB$1000&gt;=ROWS($C$5:C165),0))
      ),
      1,1
    ),
    ""
  ),
  ""
)</f>
        <v/>
      </c>
      <c r="D165" s="9" t="str" cm="1">
        <f t="array" ref="D165">IF(
  ROWS($D$5:D165)&lt;=MAX('入力ｼｰﾄ①_従事者情報（様式第3号及び第4号作成用）'!$CB$4:$CB$500),
  IF(
    ISNUMBER(MATCH(TRUE,'入力ｼｰﾄ①_従事者情報（様式第3号及び第4号作成用）'!$CB$4:$CB$500&gt;=ROWS($D$5:D165),0)),
    VLOOKUP(
      INDEX(
        '入力ｼｰﾄ①_従事者情報（様式第3号及び第4号作成用）'!$CD$4:$CEZ$500,
        MATCH(TRUE,'入力ｼｰﾄ①_従事者情報（様式第3号及び第4号作成用）'!$CB$4:$CB$500&gt;=ROWS($D$5:D165),0),
        (ROWS($D$5:D165)-IFERROR(
          IF(
            MATCH(TRUE, '入力ｼｰﾄ①_従事者情報（様式第3号及び第4号作成用）'!$CB$4:$CB$500 &gt;= ROWS($D$5:D165), 0) = 1,
            0,
            INDEX(
              '入力ｼｰﾄ①_従事者情報（様式第3号及び第4号作成用）'!$CB$4:$CB$500,
              MATCH(TRUE, '入力ｼｰﾄ①_従事者情報（様式第3号及び第4号作成用）'!$CB$4:$CB$500 &gt;= ROWS($D$5:D165), 0) -1
            )
          ),
          0
        ))
      ),
      非表示_資格正式名称!$B$3:$C$500,
      2,
      FALSE
    ),
    ""
  ),
  ""
)</f>
        <v/>
      </c>
      <c r="E165" s="109"/>
    </row>
    <row r="166" spans="2:5" x14ac:dyDescent="0.4">
      <c r="B166" s="3" t="str" cm="1">
        <f t="array" ref="B166">IF(
  ROWS($B$5:B166)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ROWS($B$5:B166), 0)
    )
    &amp; IF(
      INDEX(
        '入力ｼｰﾄ①_従事者情報（様式第3号及び第4号作成用）'!$BX$4:$BX$1000,
        MATCH(TRUE, '入力ｼｰﾄ①_従事者情報（様式第3号及び第4号作成用）'!$CB$4:$CB$1000 &gt;= ROWS($B$5:B166), 0)
      )=1,
      "",
      "-" &amp; (
        ROWS($B$5:B166)
        - IFERROR(
          IF(
            MATCH(TRUE, '入力ｼｰﾄ①_従事者情報（様式第3号及び第4号作成用）'!$CB$4:$CB$1000 &gt;= ROWS($B$5:B166), 0) = 1,
            0,
            INDEX(
              '入力ｼｰﾄ①_従事者情報（様式第3号及び第4号作成用）'!$CB$4:$CB$1000,
              MATCH(TRUE, '入力ｼｰﾄ①_従事者情報（様式第3号及び第4号作成用）'!$CB$4:$CB$1000 &gt;= ROWS($B$5:B166), 0) -1
            )
          ),
          0
        )
      )
    ),
    ""
  ),
  ""
)</f>
        <v/>
      </c>
      <c r="C166" s="9" t="str" cm="1">
        <f t="array" ref="C166">IF(
  ROWS($C$5:C166) &lt;= MAX('入力ｼｰﾄ①_従事者情報（様式第3号及び第4号作成用）'!$CB$4:$CB$1000),
  IF(
    ISNUMBER(MATCH(TRUE,'入力ｼｰﾄ①_従事者情報（様式第3号及び第4号作成用）'!$CB$4:$CB$1000&gt;=ROWS($C$5:C166),0)),
    INDEX(
      (
        INDEX('入力ｼｰﾄ①_従事者情報（様式第3号及び第4号作成用）'!$C$4:$C$1000,MATCH(TRUE,'入力ｼｰﾄ①_従事者情報（様式第3号及び第4号作成用）'!$CB$4:$CB$1000&gt;=ROWS($C$5:C166),0))
        &amp; " " &amp;
        INDEX('入力ｼｰﾄ①_従事者情報（様式第3号及び第4号作成用）'!$D$4:$D$1000,MATCH(TRUE,'入力ｼｰﾄ①_従事者情報（様式第3号及び第4号作成用）'!$CB$4:$CB$1000&gt;=ROWS($C$5:C166),0))
      ),
      1,1
    ),
    ""
  ),
  ""
)</f>
        <v/>
      </c>
      <c r="D166" s="9" t="str" cm="1">
        <f t="array" ref="D166">IF(
  ROWS($D$5:D166)&lt;=MAX('入力ｼｰﾄ①_従事者情報（様式第3号及び第4号作成用）'!$CB$4:$CB$500),
  IF(
    ISNUMBER(MATCH(TRUE,'入力ｼｰﾄ①_従事者情報（様式第3号及び第4号作成用）'!$CB$4:$CB$500&gt;=ROWS($D$5:D166),0)),
    VLOOKUP(
      INDEX(
        '入力ｼｰﾄ①_従事者情報（様式第3号及び第4号作成用）'!$CD$4:$CEZ$500,
        MATCH(TRUE,'入力ｼｰﾄ①_従事者情報（様式第3号及び第4号作成用）'!$CB$4:$CB$500&gt;=ROWS($D$5:D166),0),
        (ROWS($D$5:D166)-IFERROR(
          IF(
            MATCH(TRUE, '入力ｼｰﾄ①_従事者情報（様式第3号及び第4号作成用）'!$CB$4:$CB$500 &gt;= ROWS($D$5:D166), 0) = 1,
            0,
            INDEX(
              '入力ｼｰﾄ①_従事者情報（様式第3号及び第4号作成用）'!$CB$4:$CB$500,
              MATCH(TRUE, '入力ｼｰﾄ①_従事者情報（様式第3号及び第4号作成用）'!$CB$4:$CB$500 &gt;= ROWS($D$5:D166), 0) -1
            )
          ),
          0
        ))
      ),
      非表示_資格正式名称!$B$3:$C$500,
      2,
      FALSE
    ),
    ""
  ),
  ""
)</f>
        <v/>
      </c>
      <c r="E166" s="109"/>
    </row>
    <row r="167" spans="2:5" x14ac:dyDescent="0.4">
      <c r="B167" s="3" t="str" cm="1">
        <f t="array" ref="B167">IF(
  ROWS($B$5:B167)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ROWS($B$5:B167), 0)
    )
    &amp; IF(
      INDEX(
        '入力ｼｰﾄ①_従事者情報（様式第3号及び第4号作成用）'!$BX$4:$BX$1000,
        MATCH(TRUE, '入力ｼｰﾄ①_従事者情報（様式第3号及び第4号作成用）'!$CB$4:$CB$1000 &gt;= ROWS($B$5:B167), 0)
      )=1,
      "",
      "-" &amp; (
        ROWS($B$5:B167)
        - IFERROR(
          IF(
            MATCH(TRUE, '入力ｼｰﾄ①_従事者情報（様式第3号及び第4号作成用）'!$CB$4:$CB$1000 &gt;= ROWS($B$5:B167), 0) = 1,
            0,
            INDEX(
              '入力ｼｰﾄ①_従事者情報（様式第3号及び第4号作成用）'!$CB$4:$CB$1000,
              MATCH(TRUE, '入力ｼｰﾄ①_従事者情報（様式第3号及び第4号作成用）'!$CB$4:$CB$1000 &gt;= ROWS($B$5:B167), 0) -1
            )
          ),
          0
        )
      )
    ),
    ""
  ),
  ""
)</f>
        <v/>
      </c>
      <c r="C167" s="9" t="str" cm="1">
        <f t="array" ref="C167">IF(
  ROWS($C$5:C167) &lt;= MAX('入力ｼｰﾄ①_従事者情報（様式第3号及び第4号作成用）'!$CB$4:$CB$1000),
  IF(
    ISNUMBER(MATCH(TRUE,'入力ｼｰﾄ①_従事者情報（様式第3号及び第4号作成用）'!$CB$4:$CB$1000&gt;=ROWS($C$5:C167),0)),
    INDEX(
      (
        INDEX('入力ｼｰﾄ①_従事者情報（様式第3号及び第4号作成用）'!$C$4:$C$1000,MATCH(TRUE,'入力ｼｰﾄ①_従事者情報（様式第3号及び第4号作成用）'!$CB$4:$CB$1000&gt;=ROWS($C$5:C167),0))
        &amp; " " &amp;
        INDEX('入力ｼｰﾄ①_従事者情報（様式第3号及び第4号作成用）'!$D$4:$D$1000,MATCH(TRUE,'入力ｼｰﾄ①_従事者情報（様式第3号及び第4号作成用）'!$CB$4:$CB$1000&gt;=ROWS($C$5:C167),0))
      ),
      1,1
    ),
    ""
  ),
  ""
)</f>
        <v/>
      </c>
      <c r="D167" s="9" t="str" cm="1">
        <f t="array" ref="D167">IF(
  ROWS($D$5:D167)&lt;=MAX('入力ｼｰﾄ①_従事者情報（様式第3号及び第4号作成用）'!$CB$4:$CB$500),
  IF(
    ISNUMBER(MATCH(TRUE,'入力ｼｰﾄ①_従事者情報（様式第3号及び第4号作成用）'!$CB$4:$CB$500&gt;=ROWS($D$5:D167),0)),
    VLOOKUP(
      INDEX(
        '入力ｼｰﾄ①_従事者情報（様式第3号及び第4号作成用）'!$CD$4:$CEZ$500,
        MATCH(TRUE,'入力ｼｰﾄ①_従事者情報（様式第3号及び第4号作成用）'!$CB$4:$CB$500&gt;=ROWS($D$5:D167),0),
        (ROWS($D$5:D167)-IFERROR(
          IF(
            MATCH(TRUE, '入力ｼｰﾄ①_従事者情報（様式第3号及び第4号作成用）'!$CB$4:$CB$500 &gt;= ROWS($D$5:D167), 0) = 1,
            0,
            INDEX(
              '入力ｼｰﾄ①_従事者情報（様式第3号及び第4号作成用）'!$CB$4:$CB$500,
              MATCH(TRUE, '入力ｼｰﾄ①_従事者情報（様式第3号及び第4号作成用）'!$CB$4:$CB$500 &gt;= ROWS($D$5:D167), 0) -1
            )
          ),
          0
        ))
      ),
      非表示_資格正式名称!$B$3:$C$500,
      2,
      FALSE
    ),
    ""
  ),
  ""
)</f>
        <v/>
      </c>
      <c r="E167" s="109"/>
    </row>
    <row r="168" spans="2:5" x14ac:dyDescent="0.4">
      <c r="B168" s="3" t="str" cm="1">
        <f t="array" ref="B168">IF(
  ROWS($B$5:B168)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ROWS($B$5:B168), 0)
    )
    &amp; IF(
      INDEX(
        '入力ｼｰﾄ①_従事者情報（様式第3号及び第4号作成用）'!$BX$4:$BX$1000,
        MATCH(TRUE, '入力ｼｰﾄ①_従事者情報（様式第3号及び第4号作成用）'!$CB$4:$CB$1000 &gt;= ROWS($B$5:B168), 0)
      )=1,
      "",
      "-" &amp; (
        ROWS($B$5:B168)
        - IFERROR(
          IF(
            MATCH(TRUE, '入力ｼｰﾄ①_従事者情報（様式第3号及び第4号作成用）'!$CB$4:$CB$1000 &gt;= ROWS($B$5:B168), 0) = 1,
            0,
            INDEX(
              '入力ｼｰﾄ①_従事者情報（様式第3号及び第4号作成用）'!$CB$4:$CB$1000,
              MATCH(TRUE, '入力ｼｰﾄ①_従事者情報（様式第3号及び第4号作成用）'!$CB$4:$CB$1000 &gt;= ROWS($B$5:B168), 0) -1
            )
          ),
          0
        )
      )
    ),
    ""
  ),
  ""
)</f>
        <v/>
      </c>
      <c r="C168" s="9" t="str" cm="1">
        <f t="array" ref="C168">IF(
  ROWS($C$5:C168) &lt;= MAX('入力ｼｰﾄ①_従事者情報（様式第3号及び第4号作成用）'!$CB$4:$CB$1000),
  IF(
    ISNUMBER(MATCH(TRUE,'入力ｼｰﾄ①_従事者情報（様式第3号及び第4号作成用）'!$CB$4:$CB$1000&gt;=ROWS($C$5:C168),0)),
    INDEX(
      (
        INDEX('入力ｼｰﾄ①_従事者情報（様式第3号及び第4号作成用）'!$C$4:$C$1000,MATCH(TRUE,'入力ｼｰﾄ①_従事者情報（様式第3号及び第4号作成用）'!$CB$4:$CB$1000&gt;=ROWS($C$5:C168),0))
        &amp; " " &amp;
        INDEX('入力ｼｰﾄ①_従事者情報（様式第3号及び第4号作成用）'!$D$4:$D$1000,MATCH(TRUE,'入力ｼｰﾄ①_従事者情報（様式第3号及び第4号作成用）'!$CB$4:$CB$1000&gt;=ROWS($C$5:C168),0))
      ),
      1,1
    ),
    ""
  ),
  ""
)</f>
        <v/>
      </c>
      <c r="D168" s="9" t="str" cm="1">
        <f t="array" ref="D168">IF(
  ROWS($D$5:D168)&lt;=MAX('入力ｼｰﾄ①_従事者情報（様式第3号及び第4号作成用）'!$CB$4:$CB$500),
  IF(
    ISNUMBER(MATCH(TRUE,'入力ｼｰﾄ①_従事者情報（様式第3号及び第4号作成用）'!$CB$4:$CB$500&gt;=ROWS($D$5:D168),0)),
    VLOOKUP(
      INDEX(
        '入力ｼｰﾄ①_従事者情報（様式第3号及び第4号作成用）'!$CD$4:$CEZ$500,
        MATCH(TRUE,'入力ｼｰﾄ①_従事者情報（様式第3号及び第4号作成用）'!$CB$4:$CB$500&gt;=ROWS($D$5:D168),0),
        (ROWS($D$5:D168)-IFERROR(
          IF(
            MATCH(TRUE, '入力ｼｰﾄ①_従事者情報（様式第3号及び第4号作成用）'!$CB$4:$CB$500 &gt;= ROWS($D$5:D168), 0) = 1,
            0,
            INDEX(
              '入力ｼｰﾄ①_従事者情報（様式第3号及び第4号作成用）'!$CB$4:$CB$500,
              MATCH(TRUE, '入力ｼｰﾄ①_従事者情報（様式第3号及び第4号作成用）'!$CB$4:$CB$500 &gt;= ROWS($D$5:D168), 0) -1
            )
          ),
          0
        ))
      ),
      非表示_資格正式名称!$B$3:$C$500,
      2,
      FALSE
    ),
    ""
  ),
  ""
)</f>
        <v/>
      </c>
      <c r="E168" s="109"/>
    </row>
    <row r="169" spans="2:5" x14ac:dyDescent="0.4">
      <c r="B169" s="3" t="str" cm="1">
        <f t="array" ref="B169">IF(
  ROWS($B$5:B169)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ROWS($B$5:B169), 0)
    )
    &amp; IF(
      INDEX(
        '入力ｼｰﾄ①_従事者情報（様式第3号及び第4号作成用）'!$BX$4:$BX$1000,
        MATCH(TRUE, '入力ｼｰﾄ①_従事者情報（様式第3号及び第4号作成用）'!$CB$4:$CB$1000 &gt;= ROWS($B$5:B169), 0)
      )=1,
      "",
      "-" &amp; (
        ROWS($B$5:B169)
        - IFERROR(
          IF(
            MATCH(TRUE, '入力ｼｰﾄ①_従事者情報（様式第3号及び第4号作成用）'!$CB$4:$CB$1000 &gt;= ROWS($B$5:B169), 0) = 1,
            0,
            INDEX(
              '入力ｼｰﾄ①_従事者情報（様式第3号及び第4号作成用）'!$CB$4:$CB$1000,
              MATCH(TRUE, '入力ｼｰﾄ①_従事者情報（様式第3号及び第4号作成用）'!$CB$4:$CB$1000 &gt;= ROWS($B$5:B169), 0) -1
            )
          ),
          0
        )
      )
    ),
    ""
  ),
  ""
)</f>
        <v/>
      </c>
      <c r="C169" s="9" t="str" cm="1">
        <f t="array" ref="C169">IF(
  ROWS($C$5:C169) &lt;= MAX('入力ｼｰﾄ①_従事者情報（様式第3号及び第4号作成用）'!$CB$4:$CB$1000),
  IF(
    ISNUMBER(MATCH(TRUE,'入力ｼｰﾄ①_従事者情報（様式第3号及び第4号作成用）'!$CB$4:$CB$1000&gt;=ROWS($C$5:C169),0)),
    INDEX(
      (
        INDEX('入力ｼｰﾄ①_従事者情報（様式第3号及び第4号作成用）'!$C$4:$C$1000,MATCH(TRUE,'入力ｼｰﾄ①_従事者情報（様式第3号及び第4号作成用）'!$CB$4:$CB$1000&gt;=ROWS($C$5:C169),0))
        &amp; " " &amp;
        INDEX('入力ｼｰﾄ①_従事者情報（様式第3号及び第4号作成用）'!$D$4:$D$1000,MATCH(TRUE,'入力ｼｰﾄ①_従事者情報（様式第3号及び第4号作成用）'!$CB$4:$CB$1000&gt;=ROWS($C$5:C169),0))
      ),
      1,1
    ),
    ""
  ),
  ""
)</f>
        <v/>
      </c>
      <c r="D169" s="9" t="str" cm="1">
        <f t="array" ref="D169">IF(
  ROWS($D$5:D169)&lt;=MAX('入力ｼｰﾄ①_従事者情報（様式第3号及び第4号作成用）'!$CB$4:$CB$500),
  IF(
    ISNUMBER(MATCH(TRUE,'入力ｼｰﾄ①_従事者情報（様式第3号及び第4号作成用）'!$CB$4:$CB$500&gt;=ROWS($D$5:D169),0)),
    VLOOKUP(
      INDEX(
        '入力ｼｰﾄ①_従事者情報（様式第3号及び第4号作成用）'!$CD$4:$CEZ$500,
        MATCH(TRUE,'入力ｼｰﾄ①_従事者情報（様式第3号及び第4号作成用）'!$CB$4:$CB$500&gt;=ROWS($D$5:D169),0),
        (ROWS($D$5:D169)-IFERROR(
          IF(
            MATCH(TRUE, '入力ｼｰﾄ①_従事者情報（様式第3号及び第4号作成用）'!$CB$4:$CB$500 &gt;= ROWS($D$5:D169), 0) = 1,
            0,
            INDEX(
              '入力ｼｰﾄ①_従事者情報（様式第3号及び第4号作成用）'!$CB$4:$CB$500,
              MATCH(TRUE, '入力ｼｰﾄ①_従事者情報（様式第3号及び第4号作成用）'!$CB$4:$CB$500 &gt;= ROWS($D$5:D169), 0) -1
            )
          ),
          0
        ))
      ),
      非表示_資格正式名称!$B$3:$C$500,
      2,
      FALSE
    ),
    ""
  ),
  ""
)</f>
        <v/>
      </c>
      <c r="E169" s="109"/>
    </row>
    <row r="170" spans="2:5" x14ac:dyDescent="0.4">
      <c r="B170" s="3" t="str" cm="1">
        <f t="array" ref="B170">IF(
  ROWS($B$5:B170)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ROWS($B$5:B170), 0)
    )
    &amp; IF(
      INDEX(
        '入力ｼｰﾄ①_従事者情報（様式第3号及び第4号作成用）'!$BX$4:$BX$1000,
        MATCH(TRUE, '入力ｼｰﾄ①_従事者情報（様式第3号及び第4号作成用）'!$CB$4:$CB$1000 &gt;= ROWS($B$5:B170), 0)
      )=1,
      "",
      "-" &amp; (
        ROWS($B$5:B170)
        - IFERROR(
          IF(
            MATCH(TRUE, '入力ｼｰﾄ①_従事者情報（様式第3号及び第4号作成用）'!$CB$4:$CB$1000 &gt;= ROWS($B$5:B170), 0) = 1,
            0,
            INDEX(
              '入力ｼｰﾄ①_従事者情報（様式第3号及び第4号作成用）'!$CB$4:$CB$1000,
              MATCH(TRUE, '入力ｼｰﾄ①_従事者情報（様式第3号及び第4号作成用）'!$CB$4:$CB$1000 &gt;= ROWS($B$5:B170), 0) -1
            )
          ),
          0
        )
      )
    ),
    ""
  ),
  ""
)</f>
        <v/>
      </c>
      <c r="C170" s="9" t="str" cm="1">
        <f t="array" ref="C170">IF(
  ROWS($C$5:C170) &lt;= MAX('入力ｼｰﾄ①_従事者情報（様式第3号及び第4号作成用）'!$CB$4:$CB$1000),
  IF(
    ISNUMBER(MATCH(TRUE,'入力ｼｰﾄ①_従事者情報（様式第3号及び第4号作成用）'!$CB$4:$CB$1000&gt;=ROWS($C$5:C170),0)),
    INDEX(
      (
        INDEX('入力ｼｰﾄ①_従事者情報（様式第3号及び第4号作成用）'!$C$4:$C$1000,MATCH(TRUE,'入力ｼｰﾄ①_従事者情報（様式第3号及び第4号作成用）'!$CB$4:$CB$1000&gt;=ROWS($C$5:C170),0))
        &amp; " " &amp;
        INDEX('入力ｼｰﾄ①_従事者情報（様式第3号及び第4号作成用）'!$D$4:$D$1000,MATCH(TRUE,'入力ｼｰﾄ①_従事者情報（様式第3号及び第4号作成用）'!$CB$4:$CB$1000&gt;=ROWS($C$5:C170),0))
      ),
      1,1
    ),
    ""
  ),
  ""
)</f>
        <v/>
      </c>
      <c r="D170" s="9" t="str" cm="1">
        <f t="array" ref="D170">IF(
  ROWS($D$5:D170)&lt;=MAX('入力ｼｰﾄ①_従事者情報（様式第3号及び第4号作成用）'!$CB$4:$CB$500),
  IF(
    ISNUMBER(MATCH(TRUE,'入力ｼｰﾄ①_従事者情報（様式第3号及び第4号作成用）'!$CB$4:$CB$500&gt;=ROWS($D$5:D170),0)),
    VLOOKUP(
      INDEX(
        '入力ｼｰﾄ①_従事者情報（様式第3号及び第4号作成用）'!$CD$4:$CEZ$500,
        MATCH(TRUE,'入力ｼｰﾄ①_従事者情報（様式第3号及び第4号作成用）'!$CB$4:$CB$500&gt;=ROWS($D$5:D170),0),
        (ROWS($D$5:D170)-IFERROR(
          IF(
            MATCH(TRUE, '入力ｼｰﾄ①_従事者情報（様式第3号及び第4号作成用）'!$CB$4:$CB$500 &gt;= ROWS($D$5:D170), 0) = 1,
            0,
            INDEX(
              '入力ｼｰﾄ①_従事者情報（様式第3号及び第4号作成用）'!$CB$4:$CB$500,
              MATCH(TRUE, '入力ｼｰﾄ①_従事者情報（様式第3号及び第4号作成用）'!$CB$4:$CB$500 &gt;= ROWS($D$5:D170), 0) -1
            )
          ),
          0
        ))
      ),
      非表示_資格正式名称!$B$3:$C$500,
      2,
      FALSE
    ),
    ""
  ),
  ""
)</f>
        <v/>
      </c>
      <c r="E170" s="109"/>
    </row>
    <row r="171" spans="2:5" x14ac:dyDescent="0.4">
      <c r="B171" s="3" t="str" cm="1">
        <f t="array" ref="B171">IF(
  ROWS($B$5:B171)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ROWS($B$5:B171), 0)
    )
    &amp; IF(
      INDEX(
        '入力ｼｰﾄ①_従事者情報（様式第3号及び第4号作成用）'!$BX$4:$BX$1000,
        MATCH(TRUE, '入力ｼｰﾄ①_従事者情報（様式第3号及び第4号作成用）'!$CB$4:$CB$1000 &gt;= ROWS($B$5:B171), 0)
      )=1,
      "",
      "-" &amp; (
        ROWS($B$5:B171)
        - IFERROR(
          IF(
            MATCH(TRUE, '入力ｼｰﾄ①_従事者情報（様式第3号及び第4号作成用）'!$CB$4:$CB$1000 &gt;= ROWS($B$5:B171), 0) = 1,
            0,
            INDEX(
              '入力ｼｰﾄ①_従事者情報（様式第3号及び第4号作成用）'!$CB$4:$CB$1000,
              MATCH(TRUE, '入力ｼｰﾄ①_従事者情報（様式第3号及び第4号作成用）'!$CB$4:$CB$1000 &gt;= ROWS($B$5:B171), 0) -1
            )
          ),
          0
        )
      )
    ),
    ""
  ),
  ""
)</f>
        <v/>
      </c>
      <c r="C171" s="9" t="str" cm="1">
        <f t="array" ref="C171">IF(
  ROWS($C$5:C171) &lt;= MAX('入力ｼｰﾄ①_従事者情報（様式第3号及び第4号作成用）'!$CB$4:$CB$1000),
  IF(
    ISNUMBER(MATCH(TRUE,'入力ｼｰﾄ①_従事者情報（様式第3号及び第4号作成用）'!$CB$4:$CB$1000&gt;=ROWS($C$5:C171),0)),
    INDEX(
      (
        INDEX('入力ｼｰﾄ①_従事者情報（様式第3号及び第4号作成用）'!$C$4:$C$1000,MATCH(TRUE,'入力ｼｰﾄ①_従事者情報（様式第3号及び第4号作成用）'!$CB$4:$CB$1000&gt;=ROWS($C$5:C171),0))
        &amp; " " &amp;
        INDEX('入力ｼｰﾄ①_従事者情報（様式第3号及び第4号作成用）'!$D$4:$D$1000,MATCH(TRUE,'入力ｼｰﾄ①_従事者情報（様式第3号及び第4号作成用）'!$CB$4:$CB$1000&gt;=ROWS($C$5:C171),0))
      ),
      1,1
    ),
    ""
  ),
  ""
)</f>
        <v/>
      </c>
      <c r="D171" s="9" t="str" cm="1">
        <f t="array" ref="D171">IF(
  ROWS($D$5:D171)&lt;=MAX('入力ｼｰﾄ①_従事者情報（様式第3号及び第4号作成用）'!$CB$4:$CB$500),
  IF(
    ISNUMBER(MATCH(TRUE,'入力ｼｰﾄ①_従事者情報（様式第3号及び第4号作成用）'!$CB$4:$CB$500&gt;=ROWS($D$5:D171),0)),
    VLOOKUP(
      INDEX(
        '入力ｼｰﾄ①_従事者情報（様式第3号及び第4号作成用）'!$CD$4:$CEZ$500,
        MATCH(TRUE,'入力ｼｰﾄ①_従事者情報（様式第3号及び第4号作成用）'!$CB$4:$CB$500&gt;=ROWS($D$5:D171),0),
        (ROWS($D$5:D171)-IFERROR(
          IF(
            MATCH(TRUE, '入力ｼｰﾄ①_従事者情報（様式第3号及び第4号作成用）'!$CB$4:$CB$500 &gt;= ROWS($D$5:D171), 0) = 1,
            0,
            INDEX(
              '入力ｼｰﾄ①_従事者情報（様式第3号及び第4号作成用）'!$CB$4:$CB$500,
              MATCH(TRUE, '入力ｼｰﾄ①_従事者情報（様式第3号及び第4号作成用）'!$CB$4:$CB$500 &gt;= ROWS($D$5:D171), 0) -1
            )
          ),
          0
        ))
      ),
      非表示_資格正式名称!$B$3:$C$500,
      2,
      FALSE
    ),
    ""
  ),
  ""
)</f>
        <v/>
      </c>
      <c r="E171" s="109"/>
    </row>
    <row r="172" spans="2:5" x14ac:dyDescent="0.4">
      <c r="B172" s="3" t="str" cm="1">
        <f t="array" ref="B172">IF(
  ROWS($B$5:B172)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ROWS($B$5:B172), 0)
    )
    &amp; IF(
      INDEX(
        '入力ｼｰﾄ①_従事者情報（様式第3号及び第4号作成用）'!$BX$4:$BX$1000,
        MATCH(TRUE, '入力ｼｰﾄ①_従事者情報（様式第3号及び第4号作成用）'!$CB$4:$CB$1000 &gt;= ROWS($B$5:B172), 0)
      )=1,
      "",
      "-" &amp; (
        ROWS($B$5:B172)
        - IFERROR(
          IF(
            MATCH(TRUE, '入力ｼｰﾄ①_従事者情報（様式第3号及び第4号作成用）'!$CB$4:$CB$1000 &gt;= ROWS($B$5:B172), 0) = 1,
            0,
            INDEX(
              '入力ｼｰﾄ①_従事者情報（様式第3号及び第4号作成用）'!$CB$4:$CB$1000,
              MATCH(TRUE, '入力ｼｰﾄ①_従事者情報（様式第3号及び第4号作成用）'!$CB$4:$CB$1000 &gt;= ROWS($B$5:B172), 0) -1
            )
          ),
          0
        )
      )
    ),
    ""
  ),
  ""
)</f>
        <v/>
      </c>
      <c r="C172" s="9" t="str" cm="1">
        <f t="array" ref="C172">IF(
  ROWS($C$5:C172) &lt;= MAX('入力ｼｰﾄ①_従事者情報（様式第3号及び第4号作成用）'!$CB$4:$CB$1000),
  IF(
    ISNUMBER(MATCH(TRUE,'入力ｼｰﾄ①_従事者情報（様式第3号及び第4号作成用）'!$CB$4:$CB$1000&gt;=ROWS($C$5:C172),0)),
    INDEX(
      (
        INDEX('入力ｼｰﾄ①_従事者情報（様式第3号及び第4号作成用）'!$C$4:$C$1000,MATCH(TRUE,'入力ｼｰﾄ①_従事者情報（様式第3号及び第4号作成用）'!$CB$4:$CB$1000&gt;=ROWS($C$5:C172),0))
        &amp; " " &amp;
        INDEX('入力ｼｰﾄ①_従事者情報（様式第3号及び第4号作成用）'!$D$4:$D$1000,MATCH(TRUE,'入力ｼｰﾄ①_従事者情報（様式第3号及び第4号作成用）'!$CB$4:$CB$1000&gt;=ROWS($C$5:C172),0))
      ),
      1,1
    ),
    ""
  ),
  ""
)</f>
        <v/>
      </c>
      <c r="D172" s="9" t="str" cm="1">
        <f t="array" ref="D172">IF(
  ROWS($D$5:D172)&lt;=MAX('入力ｼｰﾄ①_従事者情報（様式第3号及び第4号作成用）'!$CB$4:$CB$500),
  IF(
    ISNUMBER(MATCH(TRUE,'入力ｼｰﾄ①_従事者情報（様式第3号及び第4号作成用）'!$CB$4:$CB$500&gt;=ROWS($D$5:D172),0)),
    VLOOKUP(
      INDEX(
        '入力ｼｰﾄ①_従事者情報（様式第3号及び第4号作成用）'!$CD$4:$CEZ$500,
        MATCH(TRUE,'入力ｼｰﾄ①_従事者情報（様式第3号及び第4号作成用）'!$CB$4:$CB$500&gt;=ROWS($D$5:D172),0),
        (ROWS($D$5:D172)-IFERROR(
          IF(
            MATCH(TRUE, '入力ｼｰﾄ①_従事者情報（様式第3号及び第4号作成用）'!$CB$4:$CB$500 &gt;= ROWS($D$5:D172), 0) = 1,
            0,
            INDEX(
              '入力ｼｰﾄ①_従事者情報（様式第3号及び第4号作成用）'!$CB$4:$CB$500,
              MATCH(TRUE, '入力ｼｰﾄ①_従事者情報（様式第3号及び第4号作成用）'!$CB$4:$CB$500 &gt;= ROWS($D$5:D172), 0) -1
            )
          ),
          0
        ))
      ),
      非表示_資格正式名称!$B$3:$C$500,
      2,
      FALSE
    ),
    ""
  ),
  ""
)</f>
        <v/>
      </c>
      <c r="E172" s="109"/>
    </row>
    <row r="173" spans="2:5" x14ac:dyDescent="0.4">
      <c r="B173" s="3" t="str" cm="1">
        <f t="array" ref="B173">IF(
  ROWS($B$5:B173)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ROWS($B$5:B173), 0)
    )
    &amp; IF(
      INDEX(
        '入力ｼｰﾄ①_従事者情報（様式第3号及び第4号作成用）'!$BX$4:$BX$1000,
        MATCH(TRUE, '入力ｼｰﾄ①_従事者情報（様式第3号及び第4号作成用）'!$CB$4:$CB$1000 &gt;= ROWS($B$5:B173), 0)
      )=1,
      "",
      "-" &amp; (
        ROWS($B$5:B173)
        - IFERROR(
          IF(
            MATCH(TRUE, '入力ｼｰﾄ①_従事者情報（様式第3号及び第4号作成用）'!$CB$4:$CB$1000 &gt;= ROWS($B$5:B173), 0) = 1,
            0,
            INDEX(
              '入力ｼｰﾄ①_従事者情報（様式第3号及び第4号作成用）'!$CB$4:$CB$1000,
              MATCH(TRUE, '入力ｼｰﾄ①_従事者情報（様式第3号及び第4号作成用）'!$CB$4:$CB$1000 &gt;= ROWS($B$5:B173), 0) -1
            )
          ),
          0
        )
      )
    ),
    ""
  ),
  ""
)</f>
        <v/>
      </c>
      <c r="C173" s="9" t="str" cm="1">
        <f t="array" ref="C173">IF(
  ROWS($C$5:C173) &lt;= MAX('入力ｼｰﾄ①_従事者情報（様式第3号及び第4号作成用）'!$CB$4:$CB$1000),
  IF(
    ISNUMBER(MATCH(TRUE,'入力ｼｰﾄ①_従事者情報（様式第3号及び第4号作成用）'!$CB$4:$CB$1000&gt;=ROWS($C$5:C173),0)),
    INDEX(
      (
        INDEX('入力ｼｰﾄ①_従事者情報（様式第3号及び第4号作成用）'!$C$4:$C$1000,MATCH(TRUE,'入力ｼｰﾄ①_従事者情報（様式第3号及び第4号作成用）'!$CB$4:$CB$1000&gt;=ROWS($C$5:C173),0))
        &amp; " " &amp;
        INDEX('入力ｼｰﾄ①_従事者情報（様式第3号及び第4号作成用）'!$D$4:$D$1000,MATCH(TRUE,'入力ｼｰﾄ①_従事者情報（様式第3号及び第4号作成用）'!$CB$4:$CB$1000&gt;=ROWS($C$5:C173),0))
      ),
      1,1
    ),
    ""
  ),
  ""
)</f>
        <v/>
      </c>
      <c r="D173" s="9" t="str" cm="1">
        <f t="array" ref="D173">IF(
  ROWS($D$5:D173)&lt;=MAX('入力ｼｰﾄ①_従事者情報（様式第3号及び第4号作成用）'!$CB$4:$CB$500),
  IF(
    ISNUMBER(MATCH(TRUE,'入力ｼｰﾄ①_従事者情報（様式第3号及び第4号作成用）'!$CB$4:$CB$500&gt;=ROWS($D$5:D173),0)),
    VLOOKUP(
      INDEX(
        '入力ｼｰﾄ①_従事者情報（様式第3号及び第4号作成用）'!$CD$4:$CEZ$500,
        MATCH(TRUE,'入力ｼｰﾄ①_従事者情報（様式第3号及び第4号作成用）'!$CB$4:$CB$500&gt;=ROWS($D$5:D173),0),
        (ROWS($D$5:D173)-IFERROR(
          IF(
            MATCH(TRUE, '入力ｼｰﾄ①_従事者情報（様式第3号及び第4号作成用）'!$CB$4:$CB$500 &gt;= ROWS($D$5:D173), 0) = 1,
            0,
            INDEX(
              '入力ｼｰﾄ①_従事者情報（様式第3号及び第4号作成用）'!$CB$4:$CB$500,
              MATCH(TRUE, '入力ｼｰﾄ①_従事者情報（様式第3号及び第4号作成用）'!$CB$4:$CB$500 &gt;= ROWS($D$5:D173), 0) -1
            )
          ),
          0
        ))
      ),
      非表示_資格正式名称!$B$3:$C$500,
      2,
      FALSE
    ),
    ""
  ),
  ""
)</f>
        <v/>
      </c>
      <c r="E173" s="109"/>
    </row>
    <row r="174" spans="2:5" x14ac:dyDescent="0.4">
      <c r="B174" s="3" t="str" cm="1">
        <f t="array" ref="B174">IF(
  ROWS($B$5:B174)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ROWS($B$5:B174), 0)
    )
    &amp; IF(
      INDEX(
        '入力ｼｰﾄ①_従事者情報（様式第3号及び第4号作成用）'!$BX$4:$BX$1000,
        MATCH(TRUE, '入力ｼｰﾄ①_従事者情報（様式第3号及び第4号作成用）'!$CB$4:$CB$1000 &gt;= ROWS($B$5:B174), 0)
      )=1,
      "",
      "-" &amp; (
        ROWS($B$5:B174)
        - IFERROR(
          IF(
            MATCH(TRUE, '入力ｼｰﾄ①_従事者情報（様式第3号及び第4号作成用）'!$CB$4:$CB$1000 &gt;= ROWS($B$5:B174), 0) = 1,
            0,
            INDEX(
              '入力ｼｰﾄ①_従事者情報（様式第3号及び第4号作成用）'!$CB$4:$CB$1000,
              MATCH(TRUE, '入力ｼｰﾄ①_従事者情報（様式第3号及び第4号作成用）'!$CB$4:$CB$1000 &gt;= ROWS($B$5:B174), 0) -1
            )
          ),
          0
        )
      )
    ),
    ""
  ),
  ""
)</f>
        <v/>
      </c>
      <c r="C174" s="9" t="str" cm="1">
        <f t="array" ref="C174">IF(
  ROWS($C$5:C174) &lt;= MAX('入力ｼｰﾄ①_従事者情報（様式第3号及び第4号作成用）'!$CB$4:$CB$1000),
  IF(
    ISNUMBER(MATCH(TRUE,'入力ｼｰﾄ①_従事者情報（様式第3号及び第4号作成用）'!$CB$4:$CB$1000&gt;=ROWS($C$5:C174),0)),
    INDEX(
      (
        INDEX('入力ｼｰﾄ①_従事者情報（様式第3号及び第4号作成用）'!$C$4:$C$1000,MATCH(TRUE,'入力ｼｰﾄ①_従事者情報（様式第3号及び第4号作成用）'!$CB$4:$CB$1000&gt;=ROWS($C$5:C174),0))
        &amp; " " &amp;
        INDEX('入力ｼｰﾄ①_従事者情報（様式第3号及び第4号作成用）'!$D$4:$D$1000,MATCH(TRUE,'入力ｼｰﾄ①_従事者情報（様式第3号及び第4号作成用）'!$CB$4:$CB$1000&gt;=ROWS($C$5:C174),0))
      ),
      1,1
    ),
    ""
  ),
  ""
)</f>
        <v/>
      </c>
      <c r="D174" s="9" t="str" cm="1">
        <f t="array" ref="D174">IF(
  ROWS($D$5:D174)&lt;=MAX('入力ｼｰﾄ①_従事者情報（様式第3号及び第4号作成用）'!$CB$4:$CB$500),
  IF(
    ISNUMBER(MATCH(TRUE,'入力ｼｰﾄ①_従事者情報（様式第3号及び第4号作成用）'!$CB$4:$CB$500&gt;=ROWS($D$5:D174),0)),
    VLOOKUP(
      INDEX(
        '入力ｼｰﾄ①_従事者情報（様式第3号及び第4号作成用）'!$CD$4:$CEZ$500,
        MATCH(TRUE,'入力ｼｰﾄ①_従事者情報（様式第3号及び第4号作成用）'!$CB$4:$CB$500&gt;=ROWS($D$5:D174),0),
        (ROWS($D$5:D174)-IFERROR(
          IF(
            MATCH(TRUE, '入力ｼｰﾄ①_従事者情報（様式第3号及び第4号作成用）'!$CB$4:$CB$500 &gt;= ROWS($D$5:D174), 0) = 1,
            0,
            INDEX(
              '入力ｼｰﾄ①_従事者情報（様式第3号及び第4号作成用）'!$CB$4:$CB$500,
              MATCH(TRUE, '入力ｼｰﾄ①_従事者情報（様式第3号及び第4号作成用）'!$CB$4:$CB$500 &gt;= ROWS($D$5:D174), 0) -1
            )
          ),
          0
        ))
      ),
      非表示_資格正式名称!$B$3:$C$500,
      2,
      FALSE
    ),
    ""
  ),
  ""
)</f>
        <v/>
      </c>
      <c r="E174" s="109"/>
    </row>
    <row r="175" spans="2:5" x14ac:dyDescent="0.4">
      <c r="B175" s="3" t="str" cm="1">
        <f t="array" ref="B175">IF(
  ROWS($B$5:B175)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ROWS($B$5:B175), 0)
    )
    &amp; IF(
      INDEX(
        '入力ｼｰﾄ①_従事者情報（様式第3号及び第4号作成用）'!$BX$4:$BX$1000,
        MATCH(TRUE, '入力ｼｰﾄ①_従事者情報（様式第3号及び第4号作成用）'!$CB$4:$CB$1000 &gt;= ROWS($B$5:B175), 0)
      )=1,
      "",
      "-" &amp; (
        ROWS($B$5:B175)
        - IFERROR(
          IF(
            MATCH(TRUE, '入力ｼｰﾄ①_従事者情報（様式第3号及び第4号作成用）'!$CB$4:$CB$1000 &gt;= ROWS($B$5:B175), 0) = 1,
            0,
            INDEX(
              '入力ｼｰﾄ①_従事者情報（様式第3号及び第4号作成用）'!$CB$4:$CB$1000,
              MATCH(TRUE, '入力ｼｰﾄ①_従事者情報（様式第3号及び第4号作成用）'!$CB$4:$CB$1000 &gt;= ROWS($B$5:B175), 0) -1
            )
          ),
          0
        )
      )
    ),
    ""
  ),
  ""
)</f>
        <v/>
      </c>
      <c r="C175" s="9" t="str" cm="1">
        <f t="array" ref="C175">IF(
  ROWS($C$5:C175) &lt;= MAX('入力ｼｰﾄ①_従事者情報（様式第3号及び第4号作成用）'!$CB$4:$CB$1000),
  IF(
    ISNUMBER(MATCH(TRUE,'入力ｼｰﾄ①_従事者情報（様式第3号及び第4号作成用）'!$CB$4:$CB$1000&gt;=ROWS($C$5:C175),0)),
    INDEX(
      (
        INDEX('入力ｼｰﾄ①_従事者情報（様式第3号及び第4号作成用）'!$C$4:$C$1000,MATCH(TRUE,'入力ｼｰﾄ①_従事者情報（様式第3号及び第4号作成用）'!$CB$4:$CB$1000&gt;=ROWS($C$5:C175),0))
        &amp; " " &amp;
        INDEX('入力ｼｰﾄ①_従事者情報（様式第3号及び第4号作成用）'!$D$4:$D$1000,MATCH(TRUE,'入力ｼｰﾄ①_従事者情報（様式第3号及び第4号作成用）'!$CB$4:$CB$1000&gt;=ROWS($C$5:C175),0))
      ),
      1,1
    ),
    ""
  ),
  ""
)</f>
        <v/>
      </c>
      <c r="D175" s="9" t="str" cm="1">
        <f t="array" ref="D175">IF(
  ROWS($D$5:D175)&lt;=MAX('入力ｼｰﾄ①_従事者情報（様式第3号及び第4号作成用）'!$CB$4:$CB$500),
  IF(
    ISNUMBER(MATCH(TRUE,'入力ｼｰﾄ①_従事者情報（様式第3号及び第4号作成用）'!$CB$4:$CB$500&gt;=ROWS($D$5:D175),0)),
    VLOOKUP(
      INDEX(
        '入力ｼｰﾄ①_従事者情報（様式第3号及び第4号作成用）'!$CD$4:$CEZ$500,
        MATCH(TRUE,'入力ｼｰﾄ①_従事者情報（様式第3号及び第4号作成用）'!$CB$4:$CB$500&gt;=ROWS($D$5:D175),0),
        (ROWS($D$5:D175)-IFERROR(
          IF(
            MATCH(TRUE, '入力ｼｰﾄ①_従事者情報（様式第3号及び第4号作成用）'!$CB$4:$CB$500 &gt;= ROWS($D$5:D175), 0) = 1,
            0,
            INDEX(
              '入力ｼｰﾄ①_従事者情報（様式第3号及び第4号作成用）'!$CB$4:$CB$500,
              MATCH(TRUE, '入力ｼｰﾄ①_従事者情報（様式第3号及び第4号作成用）'!$CB$4:$CB$500 &gt;= ROWS($D$5:D175), 0) -1
            )
          ),
          0
        ))
      ),
      非表示_資格正式名称!$B$3:$C$500,
      2,
      FALSE
    ),
    ""
  ),
  ""
)</f>
        <v/>
      </c>
      <c r="E175" s="109"/>
    </row>
    <row r="176" spans="2:5" x14ac:dyDescent="0.4">
      <c r="B176" s="3" t="str" cm="1">
        <f t="array" ref="B176">IF(
  ROWS($B$5:B176)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ROWS($B$5:B176), 0)
    )
    &amp; IF(
      INDEX(
        '入力ｼｰﾄ①_従事者情報（様式第3号及び第4号作成用）'!$BX$4:$BX$1000,
        MATCH(TRUE, '入力ｼｰﾄ①_従事者情報（様式第3号及び第4号作成用）'!$CB$4:$CB$1000 &gt;= ROWS($B$5:B176), 0)
      )=1,
      "",
      "-" &amp; (
        ROWS($B$5:B176)
        - IFERROR(
          IF(
            MATCH(TRUE, '入力ｼｰﾄ①_従事者情報（様式第3号及び第4号作成用）'!$CB$4:$CB$1000 &gt;= ROWS($B$5:B176), 0) = 1,
            0,
            INDEX(
              '入力ｼｰﾄ①_従事者情報（様式第3号及び第4号作成用）'!$CB$4:$CB$1000,
              MATCH(TRUE, '入力ｼｰﾄ①_従事者情報（様式第3号及び第4号作成用）'!$CB$4:$CB$1000 &gt;= ROWS($B$5:B176), 0) -1
            )
          ),
          0
        )
      )
    ),
    ""
  ),
  ""
)</f>
        <v/>
      </c>
      <c r="C176" s="9" t="str" cm="1">
        <f t="array" ref="C176">IF(
  ROWS($C$5:C176) &lt;= MAX('入力ｼｰﾄ①_従事者情報（様式第3号及び第4号作成用）'!$CB$4:$CB$1000),
  IF(
    ISNUMBER(MATCH(TRUE,'入力ｼｰﾄ①_従事者情報（様式第3号及び第4号作成用）'!$CB$4:$CB$1000&gt;=ROWS($C$5:C176),0)),
    INDEX(
      (
        INDEX('入力ｼｰﾄ①_従事者情報（様式第3号及び第4号作成用）'!$C$4:$C$1000,MATCH(TRUE,'入力ｼｰﾄ①_従事者情報（様式第3号及び第4号作成用）'!$CB$4:$CB$1000&gt;=ROWS($C$5:C176),0))
        &amp; " " &amp;
        INDEX('入力ｼｰﾄ①_従事者情報（様式第3号及び第4号作成用）'!$D$4:$D$1000,MATCH(TRUE,'入力ｼｰﾄ①_従事者情報（様式第3号及び第4号作成用）'!$CB$4:$CB$1000&gt;=ROWS($C$5:C176),0))
      ),
      1,1
    ),
    ""
  ),
  ""
)</f>
        <v/>
      </c>
      <c r="D176" s="9" t="str" cm="1">
        <f t="array" ref="D176">IF(
  ROWS($D$5:D176)&lt;=MAX('入力ｼｰﾄ①_従事者情報（様式第3号及び第4号作成用）'!$CB$4:$CB$500),
  IF(
    ISNUMBER(MATCH(TRUE,'入力ｼｰﾄ①_従事者情報（様式第3号及び第4号作成用）'!$CB$4:$CB$500&gt;=ROWS($D$5:D176),0)),
    VLOOKUP(
      INDEX(
        '入力ｼｰﾄ①_従事者情報（様式第3号及び第4号作成用）'!$CD$4:$CEZ$500,
        MATCH(TRUE,'入力ｼｰﾄ①_従事者情報（様式第3号及び第4号作成用）'!$CB$4:$CB$500&gt;=ROWS($D$5:D176),0),
        (ROWS($D$5:D176)-IFERROR(
          IF(
            MATCH(TRUE, '入力ｼｰﾄ①_従事者情報（様式第3号及び第4号作成用）'!$CB$4:$CB$500 &gt;= ROWS($D$5:D176), 0) = 1,
            0,
            INDEX(
              '入力ｼｰﾄ①_従事者情報（様式第3号及び第4号作成用）'!$CB$4:$CB$500,
              MATCH(TRUE, '入力ｼｰﾄ①_従事者情報（様式第3号及び第4号作成用）'!$CB$4:$CB$500 &gt;= ROWS($D$5:D176), 0) -1
            )
          ),
          0
        ))
      ),
      非表示_資格正式名称!$B$3:$C$500,
      2,
      FALSE
    ),
    ""
  ),
  ""
)</f>
        <v/>
      </c>
      <c r="E176" s="109"/>
    </row>
    <row r="177" spans="2:5" x14ac:dyDescent="0.4">
      <c r="B177" s="3" t="str" cm="1">
        <f t="array" ref="B177">IF(
  ROWS($B$5:B177)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ROWS($B$5:B177), 0)
    )
    &amp; IF(
      INDEX(
        '入力ｼｰﾄ①_従事者情報（様式第3号及び第4号作成用）'!$BX$4:$BX$1000,
        MATCH(TRUE, '入力ｼｰﾄ①_従事者情報（様式第3号及び第4号作成用）'!$CB$4:$CB$1000 &gt;= ROWS($B$5:B177), 0)
      )=1,
      "",
      "-" &amp; (
        ROWS($B$5:B177)
        - IFERROR(
          IF(
            MATCH(TRUE, '入力ｼｰﾄ①_従事者情報（様式第3号及び第4号作成用）'!$CB$4:$CB$1000 &gt;= ROWS($B$5:B177), 0) = 1,
            0,
            INDEX(
              '入力ｼｰﾄ①_従事者情報（様式第3号及び第4号作成用）'!$CB$4:$CB$1000,
              MATCH(TRUE, '入力ｼｰﾄ①_従事者情報（様式第3号及び第4号作成用）'!$CB$4:$CB$1000 &gt;= ROWS($B$5:B177), 0) -1
            )
          ),
          0
        )
      )
    ),
    ""
  ),
  ""
)</f>
        <v/>
      </c>
      <c r="C177" s="9" t="str" cm="1">
        <f t="array" ref="C177">IF(
  ROWS($C$5:C177) &lt;= MAX('入力ｼｰﾄ①_従事者情報（様式第3号及び第4号作成用）'!$CB$4:$CB$1000),
  IF(
    ISNUMBER(MATCH(TRUE,'入力ｼｰﾄ①_従事者情報（様式第3号及び第4号作成用）'!$CB$4:$CB$1000&gt;=ROWS($C$5:C177),0)),
    INDEX(
      (
        INDEX('入力ｼｰﾄ①_従事者情報（様式第3号及び第4号作成用）'!$C$4:$C$1000,MATCH(TRUE,'入力ｼｰﾄ①_従事者情報（様式第3号及び第4号作成用）'!$CB$4:$CB$1000&gt;=ROWS($C$5:C177),0))
        &amp; " " &amp;
        INDEX('入力ｼｰﾄ①_従事者情報（様式第3号及び第4号作成用）'!$D$4:$D$1000,MATCH(TRUE,'入力ｼｰﾄ①_従事者情報（様式第3号及び第4号作成用）'!$CB$4:$CB$1000&gt;=ROWS($C$5:C177),0))
      ),
      1,1
    ),
    ""
  ),
  ""
)</f>
        <v/>
      </c>
      <c r="D177" s="9" t="str" cm="1">
        <f t="array" ref="D177">IF(
  ROWS($D$5:D177)&lt;=MAX('入力ｼｰﾄ①_従事者情報（様式第3号及び第4号作成用）'!$CB$4:$CB$500),
  IF(
    ISNUMBER(MATCH(TRUE,'入力ｼｰﾄ①_従事者情報（様式第3号及び第4号作成用）'!$CB$4:$CB$500&gt;=ROWS($D$5:D177),0)),
    VLOOKUP(
      INDEX(
        '入力ｼｰﾄ①_従事者情報（様式第3号及び第4号作成用）'!$CD$4:$CEZ$500,
        MATCH(TRUE,'入力ｼｰﾄ①_従事者情報（様式第3号及び第4号作成用）'!$CB$4:$CB$500&gt;=ROWS($D$5:D177),0),
        (ROWS($D$5:D177)-IFERROR(
          IF(
            MATCH(TRUE, '入力ｼｰﾄ①_従事者情報（様式第3号及び第4号作成用）'!$CB$4:$CB$500 &gt;= ROWS($D$5:D177), 0) = 1,
            0,
            INDEX(
              '入力ｼｰﾄ①_従事者情報（様式第3号及び第4号作成用）'!$CB$4:$CB$500,
              MATCH(TRUE, '入力ｼｰﾄ①_従事者情報（様式第3号及び第4号作成用）'!$CB$4:$CB$500 &gt;= ROWS($D$5:D177), 0) -1
            )
          ),
          0
        ))
      ),
      非表示_資格正式名称!$B$3:$C$500,
      2,
      FALSE
    ),
    ""
  ),
  ""
)</f>
        <v/>
      </c>
      <c r="E177" s="109"/>
    </row>
    <row r="178" spans="2:5" x14ac:dyDescent="0.4">
      <c r="B178" s="3" t="str" cm="1">
        <f t="array" ref="B178">IF(
  ROWS($B$5:B178)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ROWS($B$5:B178), 0)
    )
    &amp; IF(
      INDEX(
        '入力ｼｰﾄ①_従事者情報（様式第3号及び第4号作成用）'!$BX$4:$BX$1000,
        MATCH(TRUE, '入力ｼｰﾄ①_従事者情報（様式第3号及び第4号作成用）'!$CB$4:$CB$1000 &gt;= ROWS($B$5:B178), 0)
      )=1,
      "",
      "-" &amp; (
        ROWS($B$5:B178)
        - IFERROR(
          IF(
            MATCH(TRUE, '入力ｼｰﾄ①_従事者情報（様式第3号及び第4号作成用）'!$CB$4:$CB$1000 &gt;= ROWS($B$5:B178), 0) = 1,
            0,
            INDEX(
              '入力ｼｰﾄ①_従事者情報（様式第3号及び第4号作成用）'!$CB$4:$CB$1000,
              MATCH(TRUE, '入力ｼｰﾄ①_従事者情報（様式第3号及び第4号作成用）'!$CB$4:$CB$1000 &gt;= ROWS($B$5:B178), 0) -1
            )
          ),
          0
        )
      )
    ),
    ""
  ),
  ""
)</f>
        <v/>
      </c>
      <c r="C178" s="9" t="str" cm="1">
        <f t="array" ref="C178">IF(
  ROWS($C$5:C178) &lt;= MAX('入力ｼｰﾄ①_従事者情報（様式第3号及び第4号作成用）'!$CB$4:$CB$1000),
  IF(
    ISNUMBER(MATCH(TRUE,'入力ｼｰﾄ①_従事者情報（様式第3号及び第4号作成用）'!$CB$4:$CB$1000&gt;=ROWS($C$5:C178),0)),
    INDEX(
      (
        INDEX('入力ｼｰﾄ①_従事者情報（様式第3号及び第4号作成用）'!$C$4:$C$1000,MATCH(TRUE,'入力ｼｰﾄ①_従事者情報（様式第3号及び第4号作成用）'!$CB$4:$CB$1000&gt;=ROWS($C$5:C178),0))
        &amp; " " &amp;
        INDEX('入力ｼｰﾄ①_従事者情報（様式第3号及び第4号作成用）'!$D$4:$D$1000,MATCH(TRUE,'入力ｼｰﾄ①_従事者情報（様式第3号及び第4号作成用）'!$CB$4:$CB$1000&gt;=ROWS($C$5:C178),0))
      ),
      1,1
    ),
    ""
  ),
  ""
)</f>
        <v/>
      </c>
      <c r="D178" s="9" t="str" cm="1">
        <f t="array" ref="D178">IF(
  ROWS($D$5:D178)&lt;=MAX('入力ｼｰﾄ①_従事者情報（様式第3号及び第4号作成用）'!$CB$4:$CB$500),
  IF(
    ISNUMBER(MATCH(TRUE,'入力ｼｰﾄ①_従事者情報（様式第3号及び第4号作成用）'!$CB$4:$CB$500&gt;=ROWS($D$5:D178),0)),
    VLOOKUP(
      INDEX(
        '入力ｼｰﾄ①_従事者情報（様式第3号及び第4号作成用）'!$CD$4:$CEZ$500,
        MATCH(TRUE,'入力ｼｰﾄ①_従事者情報（様式第3号及び第4号作成用）'!$CB$4:$CB$500&gt;=ROWS($D$5:D178),0),
        (ROWS($D$5:D178)-IFERROR(
          IF(
            MATCH(TRUE, '入力ｼｰﾄ①_従事者情報（様式第3号及び第4号作成用）'!$CB$4:$CB$500 &gt;= ROWS($D$5:D178), 0) = 1,
            0,
            INDEX(
              '入力ｼｰﾄ①_従事者情報（様式第3号及び第4号作成用）'!$CB$4:$CB$500,
              MATCH(TRUE, '入力ｼｰﾄ①_従事者情報（様式第3号及び第4号作成用）'!$CB$4:$CB$500 &gt;= ROWS($D$5:D178), 0) -1
            )
          ),
          0
        ))
      ),
      非表示_資格正式名称!$B$3:$C$500,
      2,
      FALSE
    ),
    ""
  ),
  ""
)</f>
        <v/>
      </c>
      <c r="E178" s="109"/>
    </row>
    <row r="179" spans="2:5" x14ac:dyDescent="0.4">
      <c r="B179" s="3" t="str" cm="1">
        <f t="array" ref="B179">IF(
  ROWS($B$5:B179)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ROWS($B$5:B179), 0)
    )
    &amp; IF(
      INDEX(
        '入力ｼｰﾄ①_従事者情報（様式第3号及び第4号作成用）'!$BX$4:$BX$1000,
        MATCH(TRUE, '入力ｼｰﾄ①_従事者情報（様式第3号及び第4号作成用）'!$CB$4:$CB$1000 &gt;= ROWS($B$5:B179), 0)
      )=1,
      "",
      "-" &amp; (
        ROWS($B$5:B179)
        - IFERROR(
          IF(
            MATCH(TRUE, '入力ｼｰﾄ①_従事者情報（様式第3号及び第4号作成用）'!$CB$4:$CB$1000 &gt;= ROWS($B$5:B179), 0) = 1,
            0,
            INDEX(
              '入力ｼｰﾄ①_従事者情報（様式第3号及び第4号作成用）'!$CB$4:$CB$1000,
              MATCH(TRUE, '入力ｼｰﾄ①_従事者情報（様式第3号及び第4号作成用）'!$CB$4:$CB$1000 &gt;= ROWS($B$5:B179), 0) -1
            )
          ),
          0
        )
      )
    ),
    ""
  ),
  ""
)</f>
        <v/>
      </c>
      <c r="C179" s="9" t="str" cm="1">
        <f t="array" ref="C179">IF(
  ROWS($C$5:C179) &lt;= MAX('入力ｼｰﾄ①_従事者情報（様式第3号及び第4号作成用）'!$CB$4:$CB$1000),
  IF(
    ISNUMBER(MATCH(TRUE,'入力ｼｰﾄ①_従事者情報（様式第3号及び第4号作成用）'!$CB$4:$CB$1000&gt;=ROWS($C$5:C179),0)),
    INDEX(
      (
        INDEX('入力ｼｰﾄ①_従事者情報（様式第3号及び第4号作成用）'!$C$4:$C$1000,MATCH(TRUE,'入力ｼｰﾄ①_従事者情報（様式第3号及び第4号作成用）'!$CB$4:$CB$1000&gt;=ROWS($C$5:C179),0))
        &amp; " " &amp;
        INDEX('入力ｼｰﾄ①_従事者情報（様式第3号及び第4号作成用）'!$D$4:$D$1000,MATCH(TRUE,'入力ｼｰﾄ①_従事者情報（様式第3号及び第4号作成用）'!$CB$4:$CB$1000&gt;=ROWS($C$5:C179),0))
      ),
      1,1
    ),
    ""
  ),
  ""
)</f>
        <v/>
      </c>
      <c r="D179" s="9" t="str" cm="1">
        <f t="array" ref="D179">IF(
  ROWS($D$5:D179)&lt;=MAX('入力ｼｰﾄ①_従事者情報（様式第3号及び第4号作成用）'!$CB$4:$CB$500),
  IF(
    ISNUMBER(MATCH(TRUE,'入力ｼｰﾄ①_従事者情報（様式第3号及び第4号作成用）'!$CB$4:$CB$500&gt;=ROWS($D$5:D179),0)),
    VLOOKUP(
      INDEX(
        '入力ｼｰﾄ①_従事者情報（様式第3号及び第4号作成用）'!$CD$4:$CEZ$500,
        MATCH(TRUE,'入力ｼｰﾄ①_従事者情報（様式第3号及び第4号作成用）'!$CB$4:$CB$500&gt;=ROWS($D$5:D179),0),
        (ROWS($D$5:D179)-IFERROR(
          IF(
            MATCH(TRUE, '入力ｼｰﾄ①_従事者情報（様式第3号及び第4号作成用）'!$CB$4:$CB$500 &gt;= ROWS($D$5:D179), 0) = 1,
            0,
            INDEX(
              '入力ｼｰﾄ①_従事者情報（様式第3号及び第4号作成用）'!$CB$4:$CB$500,
              MATCH(TRUE, '入力ｼｰﾄ①_従事者情報（様式第3号及び第4号作成用）'!$CB$4:$CB$500 &gt;= ROWS($D$5:D179), 0) -1
            )
          ),
          0
        ))
      ),
      非表示_資格正式名称!$B$3:$C$500,
      2,
      FALSE
    ),
    ""
  ),
  ""
)</f>
        <v/>
      </c>
      <c r="E179" s="109"/>
    </row>
    <row r="180" spans="2:5" x14ac:dyDescent="0.4">
      <c r="B180" s="3" t="str" cm="1">
        <f t="array" ref="B180">IF(
  ROWS($B$5:B180)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ROWS($B$5:B180), 0)
    )
    &amp; IF(
      INDEX(
        '入力ｼｰﾄ①_従事者情報（様式第3号及び第4号作成用）'!$BX$4:$BX$1000,
        MATCH(TRUE, '入力ｼｰﾄ①_従事者情報（様式第3号及び第4号作成用）'!$CB$4:$CB$1000 &gt;= ROWS($B$5:B180), 0)
      )=1,
      "",
      "-" &amp; (
        ROWS($B$5:B180)
        - IFERROR(
          IF(
            MATCH(TRUE, '入力ｼｰﾄ①_従事者情報（様式第3号及び第4号作成用）'!$CB$4:$CB$1000 &gt;= ROWS($B$5:B180), 0) = 1,
            0,
            INDEX(
              '入力ｼｰﾄ①_従事者情報（様式第3号及び第4号作成用）'!$CB$4:$CB$1000,
              MATCH(TRUE, '入力ｼｰﾄ①_従事者情報（様式第3号及び第4号作成用）'!$CB$4:$CB$1000 &gt;= ROWS($B$5:B180), 0) -1
            )
          ),
          0
        )
      )
    ),
    ""
  ),
  ""
)</f>
        <v/>
      </c>
      <c r="C180" s="9" t="str" cm="1">
        <f t="array" ref="C180">IF(
  ROWS($C$5:C180) &lt;= MAX('入力ｼｰﾄ①_従事者情報（様式第3号及び第4号作成用）'!$CB$4:$CB$1000),
  IF(
    ISNUMBER(MATCH(TRUE,'入力ｼｰﾄ①_従事者情報（様式第3号及び第4号作成用）'!$CB$4:$CB$1000&gt;=ROWS($C$5:C180),0)),
    INDEX(
      (
        INDEX('入力ｼｰﾄ①_従事者情報（様式第3号及び第4号作成用）'!$C$4:$C$1000,MATCH(TRUE,'入力ｼｰﾄ①_従事者情報（様式第3号及び第4号作成用）'!$CB$4:$CB$1000&gt;=ROWS($C$5:C180),0))
        &amp; " " &amp;
        INDEX('入力ｼｰﾄ①_従事者情報（様式第3号及び第4号作成用）'!$D$4:$D$1000,MATCH(TRUE,'入力ｼｰﾄ①_従事者情報（様式第3号及び第4号作成用）'!$CB$4:$CB$1000&gt;=ROWS($C$5:C180),0))
      ),
      1,1
    ),
    ""
  ),
  ""
)</f>
        <v/>
      </c>
      <c r="D180" s="9" t="str" cm="1">
        <f t="array" ref="D180">IF(
  ROWS($D$5:D180)&lt;=MAX('入力ｼｰﾄ①_従事者情報（様式第3号及び第4号作成用）'!$CB$4:$CB$500),
  IF(
    ISNUMBER(MATCH(TRUE,'入力ｼｰﾄ①_従事者情報（様式第3号及び第4号作成用）'!$CB$4:$CB$500&gt;=ROWS($D$5:D180),0)),
    VLOOKUP(
      INDEX(
        '入力ｼｰﾄ①_従事者情報（様式第3号及び第4号作成用）'!$CD$4:$CEZ$500,
        MATCH(TRUE,'入力ｼｰﾄ①_従事者情報（様式第3号及び第4号作成用）'!$CB$4:$CB$500&gt;=ROWS($D$5:D180),0),
        (ROWS($D$5:D180)-IFERROR(
          IF(
            MATCH(TRUE, '入力ｼｰﾄ①_従事者情報（様式第3号及び第4号作成用）'!$CB$4:$CB$500 &gt;= ROWS($D$5:D180), 0) = 1,
            0,
            INDEX(
              '入力ｼｰﾄ①_従事者情報（様式第3号及び第4号作成用）'!$CB$4:$CB$500,
              MATCH(TRUE, '入力ｼｰﾄ①_従事者情報（様式第3号及び第4号作成用）'!$CB$4:$CB$500 &gt;= ROWS($D$5:D180), 0) -1
            )
          ),
          0
        ))
      ),
      非表示_資格正式名称!$B$3:$C$500,
      2,
      FALSE
    ),
    ""
  ),
  ""
)</f>
        <v/>
      </c>
      <c r="E180" s="109"/>
    </row>
    <row r="181" spans="2:5" x14ac:dyDescent="0.4">
      <c r="B181" s="3" t="str" cm="1">
        <f t="array" ref="B181">IF(
  ROWS($B$5:B181)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ROWS($B$5:B181), 0)
    )
    &amp; IF(
      INDEX(
        '入力ｼｰﾄ①_従事者情報（様式第3号及び第4号作成用）'!$BX$4:$BX$1000,
        MATCH(TRUE, '入力ｼｰﾄ①_従事者情報（様式第3号及び第4号作成用）'!$CB$4:$CB$1000 &gt;= ROWS($B$5:B181), 0)
      )=1,
      "",
      "-" &amp; (
        ROWS($B$5:B181)
        - IFERROR(
          IF(
            MATCH(TRUE, '入力ｼｰﾄ①_従事者情報（様式第3号及び第4号作成用）'!$CB$4:$CB$1000 &gt;= ROWS($B$5:B181), 0) = 1,
            0,
            INDEX(
              '入力ｼｰﾄ①_従事者情報（様式第3号及び第4号作成用）'!$CB$4:$CB$1000,
              MATCH(TRUE, '入力ｼｰﾄ①_従事者情報（様式第3号及び第4号作成用）'!$CB$4:$CB$1000 &gt;= ROWS($B$5:B181), 0) -1
            )
          ),
          0
        )
      )
    ),
    ""
  ),
  ""
)</f>
        <v/>
      </c>
      <c r="C181" s="9" t="str" cm="1">
        <f t="array" ref="C181">IF(
  ROWS($C$5:C181) &lt;= MAX('入力ｼｰﾄ①_従事者情報（様式第3号及び第4号作成用）'!$CB$4:$CB$1000),
  IF(
    ISNUMBER(MATCH(TRUE,'入力ｼｰﾄ①_従事者情報（様式第3号及び第4号作成用）'!$CB$4:$CB$1000&gt;=ROWS($C$5:C181),0)),
    INDEX(
      (
        INDEX('入力ｼｰﾄ①_従事者情報（様式第3号及び第4号作成用）'!$C$4:$C$1000,MATCH(TRUE,'入力ｼｰﾄ①_従事者情報（様式第3号及び第4号作成用）'!$CB$4:$CB$1000&gt;=ROWS($C$5:C181),0))
        &amp; " " &amp;
        INDEX('入力ｼｰﾄ①_従事者情報（様式第3号及び第4号作成用）'!$D$4:$D$1000,MATCH(TRUE,'入力ｼｰﾄ①_従事者情報（様式第3号及び第4号作成用）'!$CB$4:$CB$1000&gt;=ROWS($C$5:C181),0))
      ),
      1,1
    ),
    ""
  ),
  ""
)</f>
        <v/>
      </c>
      <c r="D181" s="9" t="str" cm="1">
        <f t="array" ref="D181">IF(
  ROWS($D$5:D181)&lt;=MAX('入力ｼｰﾄ①_従事者情報（様式第3号及び第4号作成用）'!$CB$4:$CB$500),
  IF(
    ISNUMBER(MATCH(TRUE,'入力ｼｰﾄ①_従事者情報（様式第3号及び第4号作成用）'!$CB$4:$CB$500&gt;=ROWS($D$5:D181),0)),
    VLOOKUP(
      INDEX(
        '入力ｼｰﾄ①_従事者情報（様式第3号及び第4号作成用）'!$CD$4:$CEZ$500,
        MATCH(TRUE,'入力ｼｰﾄ①_従事者情報（様式第3号及び第4号作成用）'!$CB$4:$CB$500&gt;=ROWS($D$5:D181),0),
        (ROWS($D$5:D181)-IFERROR(
          IF(
            MATCH(TRUE, '入力ｼｰﾄ①_従事者情報（様式第3号及び第4号作成用）'!$CB$4:$CB$500 &gt;= ROWS($D$5:D181), 0) = 1,
            0,
            INDEX(
              '入力ｼｰﾄ①_従事者情報（様式第3号及び第4号作成用）'!$CB$4:$CB$500,
              MATCH(TRUE, '入力ｼｰﾄ①_従事者情報（様式第3号及び第4号作成用）'!$CB$4:$CB$500 &gt;= ROWS($D$5:D181), 0) -1
            )
          ),
          0
        ))
      ),
      非表示_資格正式名称!$B$3:$C$500,
      2,
      FALSE
    ),
    ""
  ),
  ""
)</f>
        <v/>
      </c>
      <c r="E181" s="109"/>
    </row>
    <row r="182" spans="2:5" x14ac:dyDescent="0.4">
      <c r="B182" s="3" t="str" cm="1">
        <f t="array" ref="B182">IF(
  ROWS($B$5:B182)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ROWS($B$5:B182), 0)
    )
    &amp; IF(
      INDEX(
        '入力ｼｰﾄ①_従事者情報（様式第3号及び第4号作成用）'!$BX$4:$BX$1000,
        MATCH(TRUE, '入力ｼｰﾄ①_従事者情報（様式第3号及び第4号作成用）'!$CB$4:$CB$1000 &gt;= ROWS($B$5:B182), 0)
      )=1,
      "",
      "-" &amp; (
        ROWS($B$5:B182)
        - IFERROR(
          IF(
            MATCH(TRUE, '入力ｼｰﾄ①_従事者情報（様式第3号及び第4号作成用）'!$CB$4:$CB$1000 &gt;= ROWS($B$5:B182), 0) = 1,
            0,
            INDEX(
              '入力ｼｰﾄ①_従事者情報（様式第3号及び第4号作成用）'!$CB$4:$CB$1000,
              MATCH(TRUE, '入力ｼｰﾄ①_従事者情報（様式第3号及び第4号作成用）'!$CB$4:$CB$1000 &gt;= ROWS($B$5:B182), 0) -1
            )
          ),
          0
        )
      )
    ),
    ""
  ),
  ""
)</f>
        <v/>
      </c>
      <c r="C182" s="9" t="str" cm="1">
        <f t="array" ref="C182">IF(
  ROWS($C$5:C182) &lt;= MAX('入力ｼｰﾄ①_従事者情報（様式第3号及び第4号作成用）'!$CB$4:$CB$1000),
  IF(
    ISNUMBER(MATCH(TRUE,'入力ｼｰﾄ①_従事者情報（様式第3号及び第4号作成用）'!$CB$4:$CB$1000&gt;=ROWS($C$5:C182),0)),
    INDEX(
      (
        INDEX('入力ｼｰﾄ①_従事者情報（様式第3号及び第4号作成用）'!$C$4:$C$1000,MATCH(TRUE,'入力ｼｰﾄ①_従事者情報（様式第3号及び第4号作成用）'!$CB$4:$CB$1000&gt;=ROWS($C$5:C182),0))
        &amp; " " &amp;
        INDEX('入力ｼｰﾄ①_従事者情報（様式第3号及び第4号作成用）'!$D$4:$D$1000,MATCH(TRUE,'入力ｼｰﾄ①_従事者情報（様式第3号及び第4号作成用）'!$CB$4:$CB$1000&gt;=ROWS($C$5:C182),0))
      ),
      1,1
    ),
    ""
  ),
  ""
)</f>
        <v/>
      </c>
      <c r="D182" s="9" t="str" cm="1">
        <f t="array" ref="D182">IF(
  ROWS($D$5:D182)&lt;=MAX('入力ｼｰﾄ①_従事者情報（様式第3号及び第4号作成用）'!$CB$4:$CB$500),
  IF(
    ISNUMBER(MATCH(TRUE,'入力ｼｰﾄ①_従事者情報（様式第3号及び第4号作成用）'!$CB$4:$CB$500&gt;=ROWS($D$5:D182),0)),
    VLOOKUP(
      INDEX(
        '入力ｼｰﾄ①_従事者情報（様式第3号及び第4号作成用）'!$CD$4:$CEZ$500,
        MATCH(TRUE,'入力ｼｰﾄ①_従事者情報（様式第3号及び第4号作成用）'!$CB$4:$CB$500&gt;=ROWS($D$5:D182),0),
        (ROWS($D$5:D182)-IFERROR(
          IF(
            MATCH(TRUE, '入力ｼｰﾄ①_従事者情報（様式第3号及び第4号作成用）'!$CB$4:$CB$500 &gt;= ROWS($D$5:D182), 0) = 1,
            0,
            INDEX(
              '入力ｼｰﾄ①_従事者情報（様式第3号及び第4号作成用）'!$CB$4:$CB$500,
              MATCH(TRUE, '入力ｼｰﾄ①_従事者情報（様式第3号及び第4号作成用）'!$CB$4:$CB$500 &gt;= ROWS($D$5:D182), 0) -1
            )
          ),
          0
        ))
      ),
      非表示_資格正式名称!$B$3:$C$500,
      2,
      FALSE
    ),
    ""
  ),
  ""
)</f>
        <v/>
      </c>
      <c r="E182" s="109"/>
    </row>
    <row r="183" spans="2:5" x14ac:dyDescent="0.4">
      <c r="B183" s="3" t="str" cm="1">
        <f t="array" ref="B183">IF(
  ROWS($B$5:B183)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ROWS($B$5:B183), 0)
    )
    &amp; IF(
      INDEX(
        '入力ｼｰﾄ①_従事者情報（様式第3号及び第4号作成用）'!$BX$4:$BX$1000,
        MATCH(TRUE, '入力ｼｰﾄ①_従事者情報（様式第3号及び第4号作成用）'!$CB$4:$CB$1000 &gt;= ROWS($B$5:B183), 0)
      )=1,
      "",
      "-" &amp; (
        ROWS($B$5:B183)
        - IFERROR(
          IF(
            MATCH(TRUE, '入力ｼｰﾄ①_従事者情報（様式第3号及び第4号作成用）'!$CB$4:$CB$1000 &gt;= ROWS($B$5:B183), 0) = 1,
            0,
            INDEX(
              '入力ｼｰﾄ①_従事者情報（様式第3号及び第4号作成用）'!$CB$4:$CB$1000,
              MATCH(TRUE, '入力ｼｰﾄ①_従事者情報（様式第3号及び第4号作成用）'!$CB$4:$CB$1000 &gt;= ROWS($B$5:B183), 0) -1
            )
          ),
          0
        )
      )
    ),
    ""
  ),
  ""
)</f>
        <v/>
      </c>
      <c r="C183" s="9" t="str" cm="1">
        <f t="array" ref="C183">IF(
  ROWS($C$5:C183) &lt;= MAX('入力ｼｰﾄ①_従事者情報（様式第3号及び第4号作成用）'!$CB$4:$CB$1000),
  IF(
    ISNUMBER(MATCH(TRUE,'入力ｼｰﾄ①_従事者情報（様式第3号及び第4号作成用）'!$CB$4:$CB$1000&gt;=ROWS($C$5:C183),0)),
    INDEX(
      (
        INDEX('入力ｼｰﾄ①_従事者情報（様式第3号及び第4号作成用）'!$C$4:$C$1000,MATCH(TRUE,'入力ｼｰﾄ①_従事者情報（様式第3号及び第4号作成用）'!$CB$4:$CB$1000&gt;=ROWS($C$5:C183),0))
        &amp; " " &amp;
        INDEX('入力ｼｰﾄ①_従事者情報（様式第3号及び第4号作成用）'!$D$4:$D$1000,MATCH(TRUE,'入力ｼｰﾄ①_従事者情報（様式第3号及び第4号作成用）'!$CB$4:$CB$1000&gt;=ROWS($C$5:C183),0))
      ),
      1,1
    ),
    ""
  ),
  ""
)</f>
        <v/>
      </c>
      <c r="D183" s="9" t="str" cm="1">
        <f t="array" ref="D183">IF(
  ROWS($D$5:D183)&lt;=MAX('入力ｼｰﾄ①_従事者情報（様式第3号及び第4号作成用）'!$CB$4:$CB$500),
  IF(
    ISNUMBER(MATCH(TRUE,'入力ｼｰﾄ①_従事者情報（様式第3号及び第4号作成用）'!$CB$4:$CB$500&gt;=ROWS($D$5:D183),0)),
    VLOOKUP(
      INDEX(
        '入力ｼｰﾄ①_従事者情報（様式第3号及び第4号作成用）'!$CD$4:$CEZ$500,
        MATCH(TRUE,'入力ｼｰﾄ①_従事者情報（様式第3号及び第4号作成用）'!$CB$4:$CB$500&gt;=ROWS($D$5:D183),0),
        (ROWS($D$5:D183)-IFERROR(
          IF(
            MATCH(TRUE, '入力ｼｰﾄ①_従事者情報（様式第3号及び第4号作成用）'!$CB$4:$CB$500 &gt;= ROWS($D$5:D183), 0) = 1,
            0,
            INDEX(
              '入力ｼｰﾄ①_従事者情報（様式第3号及び第4号作成用）'!$CB$4:$CB$500,
              MATCH(TRUE, '入力ｼｰﾄ①_従事者情報（様式第3号及び第4号作成用）'!$CB$4:$CB$500 &gt;= ROWS($D$5:D183), 0) -1
            )
          ),
          0
        ))
      ),
      非表示_資格正式名称!$B$3:$C$500,
      2,
      FALSE
    ),
    ""
  ),
  ""
)</f>
        <v/>
      </c>
      <c r="E183" s="109"/>
    </row>
    <row r="184" spans="2:5" x14ac:dyDescent="0.4">
      <c r="B184" s="3" t="str" cm="1">
        <f t="array" ref="B184">IF(
  ROWS($B$5:B184)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ROWS($B$5:B184), 0)
    )
    &amp; IF(
      INDEX(
        '入力ｼｰﾄ①_従事者情報（様式第3号及び第4号作成用）'!$BX$4:$BX$1000,
        MATCH(TRUE, '入力ｼｰﾄ①_従事者情報（様式第3号及び第4号作成用）'!$CB$4:$CB$1000 &gt;= ROWS($B$5:B184), 0)
      )=1,
      "",
      "-" &amp; (
        ROWS($B$5:B184)
        - IFERROR(
          IF(
            MATCH(TRUE, '入力ｼｰﾄ①_従事者情報（様式第3号及び第4号作成用）'!$CB$4:$CB$1000 &gt;= ROWS($B$5:B184), 0) = 1,
            0,
            INDEX(
              '入力ｼｰﾄ①_従事者情報（様式第3号及び第4号作成用）'!$CB$4:$CB$1000,
              MATCH(TRUE, '入力ｼｰﾄ①_従事者情報（様式第3号及び第4号作成用）'!$CB$4:$CB$1000 &gt;= ROWS($B$5:B184), 0) -1
            )
          ),
          0
        )
      )
    ),
    ""
  ),
  ""
)</f>
        <v/>
      </c>
      <c r="C184" s="9" t="str" cm="1">
        <f t="array" ref="C184">IF(
  ROWS($C$5:C184) &lt;= MAX('入力ｼｰﾄ①_従事者情報（様式第3号及び第4号作成用）'!$CB$4:$CB$1000),
  IF(
    ISNUMBER(MATCH(TRUE,'入力ｼｰﾄ①_従事者情報（様式第3号及び第4号作成用）'!$CB$4:$CB$1000&gt;=ROWS($C$5:C184),0)),
    INDEX(
      (
        INDEX('入力ｼｰﾄ①_従事者情報（様式第3号及び第4号作成用）'!$C$4:$C$1000,MATCH(TRUE,'入力ｼｰﾄ①_従事者情報（様式第3号及び第4号作成用）'!$CB$4:$CB$1000&gt;=ROWS($C$5:C184),0))
        &amp; " " &amp;
        INDEX('入力ｼｰﾄ①_従事者情報（様式第3号及び第4号作成用）'!$D$4:$D$1000,MATCH(TRUE,'入力ｼｰﾄ①_従事者情報（様式第3号及び第4号作成用）'!$CB$4:$CB$1000&gt;=ROWS($C$5:C184),0))
      ),
      1,1
    ),
    ""
  ),
  ""
)</f>
        <v/>
      </c>
      <c r="D184" s="9" t="str" cm="1">
        <f t="array" ref="D184">IF(
  ROWS($D$5:D184)&lt;=MAX('入力ｼｰﾄ①_従事者情報（様式第3号及び第4号作成用）'!$CB$4:$CB$500),
  IF(
    ISNUMBER(MATCH(TRUE,'入力ｼｰﾄ①_従事者情報（様式第3号及び第4号作成用）'!$CB$4:$CB$500&gt;=ROWS($D$5:D184),0)),
    VLOOKUP(
      INDEX(
        '入力ｼｰﾄ①_従事者情報（様式第3号及び第4号作成用）'!$CD$4:$CEZ$500,
        MATCH(TRUE,'入力ｼｰﾄ①_従事者情報（様式第3号及び第4号作成用）'!$CB$4:$CB$500&gt;=ROWS($D$5:D184),0),
        (ROWS($D$5:D184)-IFERROR(
          IF(
            MATCH(TRUE, '入力ｼｰﾄ①_従事者情報（様式第3号及び第4号作成用）'!$CB$4:$CB$500 &gt;= ROWS($D$5:D184), 0) = 1,
            0,
            INDEX(
              '入力ｼｰﾄ①_従事者情報（様式第3号及び第4号作成用）'!$CB$4:$CB$500,
              MATCH(TRUE, '入力ｼｰﾄ①_従事者情報（様式第3号及び第4号作成用）'!$CB$4:$CB$500 &gt;= ROWS($D$5:D184), 0) -1
            )
          ),
          0
        ))
      ),
      非表示_資格正式名称!$B$3:$C$500,
      2,
      FALSE
    ),
    ""
  ),
  ""
)</f>
        <v/>
      </c>
      <c r="E184" s="109"/>
    </row>
    <row r="185" spans="2:5" x14ac:dyDescent="0.4">
      <c r="B185" s="3" t="str" cm="1">
        <f t="array" ref="B185">IF(
  ROWS($B$5:B185)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ROWS($B$5:B185), 0)
    )
    &amp; IF(
      INDEX(
        '入力ｼｰﾄ①_従事者情報（様式第3号及び第4号作成用）'!$BX$4:$BX$1000,
        MATCH(TRUE, '入力ｼｰﾄ①_従事者情報（様式第3号及び第4号作成用）'!$CB$4:$CB$1000 &gt;= ROWS($B$5:B185), 0)
      )=1,
      "",
      "-" &amp; (
        ROWS($B$5:B185)
        - IFERROR(
          IF(
            MATCH(TRUE, '入力ｼｰﾄ①_従事者情報（様式第3号及び第4号作成用）'!$CB$4:$CB$1000 &gt;= ROWS($B$5:B185), 0) = 1,
            0,
            INDEX(
              '入力ｼｰﾄ①_従事者情報（様式第3号及び第4号作成用）'!$CB$4:$CB$1000,
              MATCH(TRUE, '入力ｼｰﾄ①_従事者情報（様式第3号及び第4号作成用）'!$CB$4:$CB$1000 &gt;= ROWS($B$5:B185), 0) -1
            )
          ),
          0
        )
      )
    ),
    ""
  ),
  ""
)</f>
        <v/>
      </c>
      <c r="C185" s="9" t="str" cm="1">
        <f t="array" ref="C185">IF(
  ROWS($C$5:C185) &lt;= MAX('入力ｼｰﾄ①_従事者情報（様式第3号及び第4号作成用）'!$CB$4:$CB$1000),
  IF(
    ISNUMBER(MATCH(TRUE,'入力ｼｰﾄ①_従事者情報（様式第3号及び第4号作成用）'!$CB$4:$CB$1000&gt;=ROWS($C$5:C185),0)),
    INDEX(
      (
        INDEX('入力ｼｰﾄ①_従事者情報（様式第3号及び第4号作成用）'!$C$4:$C$1000,MATCH(TRUE,'入力ｼｰﾄ①_従事者情報（様式第3号及び第4号作成用）'!$CB$4:$CB$1000&gt;=ROWS($C$5:C185),0))
        &amp; " " &amp;
        INDEX('入力ｼｰﾄ①_従事者情報（様式第3号及び第4号作成用）'!$D$4:$D$1000,MATCH(TRUE,'入力ｼｰﾄ①_従事者情報（様式第3号及び第4号作成用）'!$CB$4:$CB$1000&gt;=ROWS($C$5:C185),0))
      ),
      1,1
    ),
    ""
  ),
  ""
)</f>
        <v/>
      </c>
      <c r="D185" s="9" t="str" cm="1">
        <f t="array" ref="D185">IF(
  ROWS($D$5:D185)&lt;=MAX('入力ｼｰﾄ①_従事者情報（様式第3号及び第4号作成用）'!$CB$4:$CB$500),
  IF(
    ISNUMBER(MATCH(TRUE,'入力ｼｰﾄ①_従事者情報（様式第3号及び第4号作成用）'!$CB$4:$CB$500&gt;=ROWS($D$5:D185),0)),
    VLOOKUP(
      INDEX(
        '入力ｼｰﾄ①_従事者情報（様式第3号及び第4号作成用）'!$CD$4:$CEZ$500,
        MATCH(TRUE,'入力ｼｰﾄ①_従事者情報（様式第3号及び第4号作成用）'!$CB$4:$CB$500&gt;=ROWS($D$5:D185),0),
        (ROWS($D$5:D185)-IFERROR(
          IF(
            MATCH(TRUE, '入力ｼｰﾄ①_従事者情報（様式第3号及び第4号作成用）'!$CB$4:$CB$500 &gt;= ROWS($D$5:D185), 0) = 1,
            0,
            INDEX(
              '入力ｼｰﾄ①_従事者情報（様式第3号及び第4号作成用）'!$CB$4:$CB$500,
              MATCH(TRUE, '入力ｼｰﾄ①_従事者情報（様式第3号及び第4号作成用）'!$CB$4:$CB$500 &gt;= ROWS($D$5:D185), 0) -1
            )
          ),
          0
        ))
      ),
      非表示_資格正式名称!$B$3:$C$500,
      2,
      FALSE
    ),
    ""
  ),
  ""
)</f>
        <v/>
      </c>
      <c r="E185" s="109"/>
    </row>
    <row r="186" spans="2:5" x14ac:dyDescent="0.4">
      <c r="B186" s="3" t="str" cm="1">
        <f t="array" ref="B186">IF(
  ROWS($B$5:B186)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ROWS($B$5:B186), 0)
    )
    &amp; IF(
      INDEX(
        '入力ｼｰﾄ①_従事者情報（様式第3号及び第4号作成用）'!$BX$4:$BX$1000,
        MATCH(TRUE, '入力ｼｰﾄ①_従事者情報（様式第3号及び第4号作成用）'!$CB$4:$CB$1000 &gt;= ROWS($B$5:B186), 0)
      )=1,
      "",
      "-" &amp; (
        ROWS($B$5:B186)
        - IFERROR(
          IF(
            MATCH(TRUE, '入力ｼｰﾄ①_従事者情報（様式第3号及び第4号作成用）'!$CB$4:$CB$1000 &gt;= ROWS($B$5:B186), 0) = 1,
            0,
            INDEX(
              '入力ｼｰﾄ①_従事者情報（様式第3号及び第4号作成用）'!$CB$4:$CB$1000,
              MATCH(TRUE, '入力ｼｰﾄ①_従事者情報（様式第3号及び第4号作成用）'!$CB$4:$CB$1000 &gt;= ROWS($B$5:B186), 0) -1
            )
          ),
          0
        )
      )
    ),
    ""
  ),
  ""
)</f>
        <v/>
      </c>
      <c r="C186" s="9" t="str" cm="1">
        <f t="array" ref="C186">IF(
  ROWS($C$5:C186) &lt;= MAX('入力ｼｰﾄ①_従事者情報（様式第3号及び第4号作成用）'!$CB$4:$CB$1000),
  IF(
    ISNUMBER(MATCH(TRUE,'入力ｼｰﾄ①_従事者情報（様式第3号及び第4号作成用）'!$CB$4:$CB$1000&gt;=ROWS($C$5:C186),0)),
    INDEX(
      (
        INDEX('入力ｼｰﾄ①_従事者情報（様式第3号及び第4号作成用）'!$C$4:$C$1000,MATCH(TRUE,'入力ｼｰﾄ①_従事者情報（様式第3号及び第4号作成用）'!$CB$4:$CB$1000&gt;=ROWS($C$5:C186),0))
        &amp; " " &amp;
        INDEX('入力ｼｰﾄ①_従事者情報（様式第3号及び第4号作成用）'!$D$4:$D$1000,MATCH(TRUE,'入力ｼｰﾄ①_従事者情報（様式第3号及び第4号作成用）'!$CB$4:$CB$1000&gt;=ROWS($C$5:C186),0))
      ),
      1,1
    ),
    ""
  ),
  ""
)</f>
        <v/>
      </c>
      <c r="D186" s="9" t="str" cm="1">
        <f t="array" ref="D186">IF(
  ROWS($D$5:D186)&lt;=MAX('入力ｼｰﾄ①_従事者情報（様式第3号及び第4号作成用）'!$CB$4:$CB$500),
  IF(
    ISNUMBER(MATCH(TRUE,'入力ｼｰﾄ①_従事者情報（様式第3号及び第4号作成用）'!$CB$4:$CB$500&gt;=ROWS($D$5:D186),0)),
    VLOOKUP(
      INDEX(
        '入力ｼｰﾄ①_従事者情報（様式第3号及び第4号作成用）'!$CD$4:$CEZ$500,
        MATCH(TRUE,'入力ｼｰﾄ①_従事者情報（様式第3号及び第4号作成用）'!$CB$4:$CB$500&gt;=ROWS($D$5:D186),0),
        (ROWS($D$5:D186)-IFERROR(
          IF(
            MATCH(TRUE, '入力ｼｰﾄ①_従事者情報（様式第3号及び第4号作成用）'!$CB$4:$CB$500 &gt;= ROWS($D$5:D186), 0) = 1,
            0,
            INDEX(
              '入力ｼｰﾄ①_従事者情報（様式第3号及び第4号作成用）'!$CB$4:$CB$500,
              MATCH(TRUE, '入力ｼｰﾄ①_従事者情報（様式第3号及び第4号作成用）'!$CB$4:$CB$500 &gt;= ROWS($D$5:D186), 0) -1
            )
          ),
          0
        ))
      ),
      非表示_資格正式名称!$B$3:$C$500,
      2,
      FALSE
    ),
    ""
  ),
  ""
)</f>
        <v/>
      </c>
      <c r="E186" s="109"/>
    </row>
    <row r="187" spans="2:5" x14ac:dyDescent="0.4">
      <c r="B187" s="3" t="str" cm="1">
        <f t="array" ref="B187">IF(
  ROWS($B$5:B187)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ROWS($B$5:B187), 0)
    )
    &amp; IF(
      INDEX(
        '入力ｼｰﾄ①_従事者情報（様式第3号及び第4号作成用）'!$BX$4:$BX$1000,
        MATCH(TRUE, '入力ｼｰﾄ①_従事者情報（様式第3号及び第4号作成用）'!$CB$4:$CB$1000 &gt;= ROWS($B$5:B187), 0)
      )=1,
      "",
      "-" &amp; (
        ROWS($B$5:B187)
        - IFERROR(
          IF(
            MATCH(TRUE, '入力ｼｰﾄ①_従事者情報（様式第3号及び第4号作成用）'!$CB$4:$CB$1000 &gt;= ROWS($B$5:B187), 0) = 1,
            0,
            INDEX(
              '入力ｼｰﾄ①_従事者情報（様式第3号及び第4号作成用）'!$CB$4:$CB$1000,
              MATCH(TRUE, '入力ｼｰﾄ①_従事者情報（様式第3号及び第4号作成用）'!$CB$4:$CB$1000 &gt;= ROWS($B$5:B187), 0) -1
            )
          ),
          0
        )
      )
    ),
    ""
  ),
  ""
)</f>
        <v/>
      </c>
      <c r="C187" s="9" t="str" cm="1">
        <f t="array" ref="C187">IF(
  ROWS($C$5:C187) &lt;= MAX('入力ｼｰﾄ①_従事者情報（様式第3号及び第4号作成用）'!$CB$4:$CB$1000),
  IF(
    ISNUMBER(MATCH(TRUE,'入力ｼｰﾄ①_従事者情報（様式第3号及び第4号作成用）'!$CB$4:$CB$1000&gt;=ROWS($C$5:C187),0)),
    INDEX(
      (
        INDEX('入力ｼｰﾄ①_従事者情報（様式第3号及び第4号作成用）'!$C$4:$C$1000,MATCH(TRUE,'入力ｼｰﾄ①_従事者情報（様式第3号及び第4号作成用）'!$CB$4:$CB$1000&gt;=ROWS($C$5:C187),0))
        &amp; " " &amp;
        INDEX('入力ｼｰﾄ①_従事者情報（様式第3号及び第4号作成用）'!$D$4:$D$1000,MATCH(TRUE,'入力ｼｰﾄ①_従事者情報（様式第3号及び第4号作成用）'!$CB$4:$CB$1000&gt;=ROWS($C$5:C187),0))
      ),
      1,1
    ),
    ""
  ),
  ""
)</f>
        <v/>
      </c>
      <c r="D187" s="9" t="str" cm="1">
        <f t="array" ref="D187">IF(
  ROWS($D$5:D187)&lt;=MAX('入力ｼｰﾄ①_従事者情報（様式第3号及び第4号作成用）'!$CB$4:$CB$500),
  IF(
    ISNUMBER(MATCH(TRUE,'入力ｼｰﾄ①_従事者情報（様式第3号及び第4号作成用）'!$CB$4:$CB$500&gt;=ROWS($D$5:D187),0)),
    VLOOKUP(
      INDEX(
        '入力ｼｰﾄ①_従事者情報（様式第3号及び第4号作成用）'!$CD$4:$CEZ$500,
        MATCH(TRUE,'入力ｼｰﾄ①_従事者情報（様式第3号及び第4号作成用）'!$CB$4:$CB$500&gt;=ROWS($D$5:D187),0),
        (ROWS($D$5:D187)-IFERROR(
          IF(
            MATCH(TRUE, '入力ｼｰﾄ①_従事者情報（様式第3号及び第4号作成用）'!$CB$4:$CB$500 &gt;= ROWS($D$5:D187), 0) = 1,
            0,
            INDEX(
              '入力ｼｰﾄ①_従事者情報（様式第3号及び第4号作成用）'!$CB$4:$CB$500,
              MATCH(TRUE, '入力ｼｰﾄ①_従事者情報（様式第3号及び第4号作成用）'!$CB$4:$CB$500 &gt;= ROWS($D$5:D187), 0) -1
            )
          ),
          0
        ))
      ),
      非表示_資格正式名称!$B$3:$C$500,
      2,
      FALSE
    ),
    ""
  ),
  ""
)</f>
        <v/>
      </c>
      <c r="E187" s="109"/>
    </row>
    <row r="188" spans="2:5" x14ac:dyDescent="0.4">
      <c r="B188" s="3" t="str" cm="1">
        <f t="array" ref="B188">IF(
  ROWS($B$5:B188)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ROWS($B$5:B188), 0)
    )
    &amp; IF(
      INDEX(
        '入力ｼｰﾄ①_従事者情報（様式第3号及び第4号作成用）'!$BX$4:$BX$1000,
        MATCH(TRUE, '入力ｼｰﾄ①_従事者情報（様式第3号及び第4号作成用）'!$CB$4:$CB$1000 &gt;= ROWS($B$5:B188), 0)
      )=1,
      "",
      "-" &amp; (
        ROWS($B$5:B188)
        - IFERROR(
          IF(
            MATCH(TRUE, '入力ｼｰﾄ①_従事者情報（様式第3号及び第4号作成用）'!$CB$4:$CB$1000 &gt;= ROWS($B$5:B188), 0) = 1,
            0,
            INDEX(
              '入力ｼｰﾄ①_従事者情報（様式第3号及び第4号作成用）'!$CB$4:$CB$1000,
              MATCH(TRUE, '入力ｼｰﾄ①_従事者情報（様式第3号及び第4号作成用）'!$CB$4:$CB$1000 &gt;= ROWS($B$5:B188), 0) -1
            )
          ),
          0
        )
      )
    ),
    ""
  ),
  ""
)</f>
        <v/>
      </c>
      <c r="C188" s="9" t="str" cm="1">
        <f t="array" ref="C188">IF(
  ROWS($C$5:C188) &lt;= MAX('入力ｼｰﾄ①_従事者情報（様式第3号及び第4号作成用）'!$CB$4:$CB$1000),
  IF(
    ISNUMBER(MATCH(TRUE,'入力ｼｰﾄ①_従事者情報（様式第3号及び第4号作成用）'!$CB$4:$CB$1000&gt;=ROWS($C$5:C188),0)),
    INDEX(
      (
        INDEX('入力ｼｰﾄ①_従事者情報（様式第3号及び第4号作成用）'!$C$4:$C$1000,MATCH(TRUE,'入力ｼｰﾄ①_従事者情報（様式第3号及び第4号作成用）'!$CB$4:$CB$1000&gt;=ROWS($C$5:C188),0))
        &amp; " " &amp;
        INDEX('入力ｼｰﾄ①_従事者情報（様式第3号及び第4号作成用）'!$D$4:$D$1000,MATCH(TRUE,'入力ｼｰﾄ①_従事者情報（様式第3号及び第4号作成用）'!$CB$4:$CB$1000&gt;=ROWS($C$5:C188),0))
      ),
      1,1
    ),
    ""
  ),
  ""
)</f>
        <v/>
      </c>
      <c r="D188" s="9" t="str" cm="1">
        <f t="array" ref="D188">IF(
  ROWS($D$5:D188)&lt;=MAX('入力ｼｰﾄ①_従事者情報（様式第3号及び第4号作成用）'!$CB$4:$CB$500),
  IF(
    ISNUMBER(MATCH(TRUE,'入力ｼｰﾄ①_従事者情報（様式第3号及び第4号作成用）'!$CB$4:$CB$500&gt;=ROWS($D$5:D188),0)),
    VLOOKUP(
      INDEX(
        '入力ｼｰﾄ①_従事者情報（様式第3号及び第4号作成用）'!$CD$4:$CEZ$500,
        MATCH(TRUE,'入力ｼｰﾄ①_従事者情報（様式第3号及び第4号作成用）'!$CB$4:$CB$500&gt;=ROWS($D$5:D188),0),
        (ROWS($D$5:D188)-IFERROR(
          IF(
            MATCH(TRUE, '入力ｼｰﾄ①_従事者情報（様式第3号及び第4号作成用）'!$CB$4:$CB$500 &gt;= ROWS($D$5:D188), 0) = 1,
            0,
            INDEX(
              '入力ｼｰﾄ①_従事者情報（様式第3号及び第4号作成用）'!$CB$4:$CB$500,
              MATCH(TRUE, '入力ｼｰﾄ①_従事者情報（様式第3号及び第4号作成用）'!$CB$4:$CB$500 &gt;= ROWS($D$5:D188), 0) -1
            )
          ),
          0
        ))
      ),
      非表示_資格正式名称!$B$3:$C$500,
      2,
      FALSE
    ),
    ""
  ),
  ""
)</f>
        <v/>
      </c>
      <c r="E188" s="109"/>
    </row>
    <row r="189" spans="2:5" x14ac:dyDescent="0.4">
      <c r="B189" s="3" t="str" cm="1">
        <f t="array" ref="B189">IF(
  ROWS($B$5:B189)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ROWS($B$5:B189), 0)
    )
    &amp; IF(
      INDEX(
        '入力ｼｰﾄ①_従事者情報（様式第3号及び第4号作成用）'!$BX$4:$BX$1000,
        MATCH(TRUE, '入力ｼｰﾄ①_従事者情報（様式第3号及び第4号作成用）'!$CB$4:$CB$1000 &gt;= ROWS($B$5:B189), 0)
      )=1,
      "",
      "-" &amp; (
        ROWS($B$5:B189)
        - IFERROR(
          IF(
            MATCH(TRUE, '入力ｼｰﾄ①_従事者情報（様式第3号及び第4号作成用）'!$CB$4:$CB$1000 &gt;= ROWS($B$5:B189), 0) = 1,
            0,
            INDEX(
              '入力ｼｰﾄ①_従事者情報（様式第3号及び第4号作成用）'!$CB$4:$CB$1000,
              MATCH(TRUE, '入力ｼｰﾄ①_従事者情報（様式第3号及び第4号作成用）'!$CB$4:$CB$1000 &gt;= ROWS($B$5:B189), 0) -1
            )
          ),
          0
        )
      )
    ),
    ""
  ),
  ""
)</f>
        <v/>
      </c>
      <c r="C189" s="9" t="str" cm="1">
        <f t="array" ref="C189">IF(
  ROWS($C$5:C189) &lt;= MAX('入力ｼｰﾄ①_従事者情報（様式第3号及び第4号作成用）'!$CB$4:$CB$1000),
  IF(
    ISNUMBER(MATCH(TRUE,'入力ｼｰﾄ①_従事者情報（様式第3号及び第4号作成用）'!$CB$4:$CB$1000&gt;=ROWS($C$5:C189),0)),
    INDEX(
      (
        INDEX('入力ｼｰﾄ①_従事者情報（様式第3号及び第4号作成用）'!$C$4:$C$1000,MATCH(TRUE,'入力ｼｰﾄ①_従事者情報（様式第3号及び第4号作成用）'!$CB$4:$CB$1000&gt;=ROWS($C$5:C189),0))
        &amp; " " &amp;
        INDEX('入力ｼｰﾄ①_従事者情報（様式第3号及び第4号作成用）'!$D$4:$D$1000,MATCH(TRUE,'入力ｼｰﾄ①_従事者情報（様式第3号及び第4号作成用）'!$CB$4:$CB$1000&gt;=ROWS($C$5:C189),0))
      ),
      1,1
    ),
    ""
  ),
  ""
)</f>
        <v/>
      </c>
      <c r="D189" s="9" t="str" cm="1">
        <f t="array" ref="D189">IF(
  ROWS($D$5:D189)&lt;=MAX('入力ｼｰﾄ①_従事者情報（様式第3号及び第4号作成用）'!$CB$4:$CB$500),
  IF(
    ISNUMBER(MATCH(TRUE,'入力ｼｰﾄ①_従事者情報（様式第3号及び第4号作成用）'!$CB$4:$CB$500&gt;=ROWS($D$5:D189),0)),
    VLOOKUP(
      INDEX(
        '入力ｼｰﾄ①_従事者情報（様式第3号及び第4号作成用）'!$CD$4:$CEZ$500,
        MATCH(TRUE,'入力ｼｰﾄ①_従事者情報（様式第3号及び第4号作成用）'!$CB$4:$CB$500&gt;=ROWS($D$5:D189),0),
        (ROWS($D$5:D189)-IFERROR(
          IF(
            MATCH(TRUE, '入力ｼｰﾄ①_従事者情報（様式第3号及び第4号作成用）'!$CB$4:$CB$500 &gt;= ROWS($D$5:D189), 0) = 1,
            0,
            INDEX(
              '入力ｼｰﾄ①_従事者情報（様式第3号及び第4号作成用）'!$CB$4:$CB$500,
              MATCH(TRUE, '入力ｼｰﾄ①_従事者情報（様式第3号及び第4号作成用）'!$CB$4:$CB$500 &gt;= ROWS($D$5:D189), 0) -1
            )
          ),
          0
        ))
      ),
      非表示_資格正式名称!$B$3:$C$500,
      2,
      FALSE
    ),
    ""
  ),
  ""
)</f>
        <v/>
      </c>
      <c r="E189" s="109"/>
    </row>
    <row r="190" spans="2:5" x14ac:dyDescent="0.4">
      <c r="B190" s="3" t="str" cm="1">
        <f t="array" ref="B190">IF(
  ROWS($B$5:B190)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ROWS($B$5:B190), 0)
    )
    &amp; IF(
      INDEX(
        '入力ｼｰﾄ①_従事者情報（様式第3号及び第4号作成用）'!$BX$4:$BX$1000,
        MATCH(TRUE, '入力ｼｰﾄ①_従事者情報（様式第3号及び第4号作成用）'!$CB$4:$CB$1000 &gt;= ROWS($B$5:B190), 0)
      )=1,
      "",
      "-" &amp; (
        ROWS($B$5:B190)
        - IFERROR(
          IF(
            MATCH(TRUE, '入力ｼｰﾄ①_従事者情報（様式第3号及び第4号作成用）'!$CB$4:$CB$1000 &gt;= ROWS($B$5:B190), 0) = 1,
            0,
            INDEX(
              '入力ｼｰﾄ①_従事者情報（様式第3号及び第4号作成用）'!$CB$4:$CB$1000,
              MATCH(TRUE, '入力ｼｰﾄ①_従事者情報（様式第3号及び第4号作成用）'!$CB$4:$CB$1000 &gt;= ROWS($B$5:B190), 0) -1
            )
          ),
          0
        )
      )
    ),
    ""
  ),
  ""
)</f>
        <v/>
      </c>
      <c r="C190" s="9" t="str" cm="1">
        <f t="array" ref="C190">IF(
  ROWS($C$5:C190) &lt;= MAX('入力ｼｰﾄ①_従事者情報（様式第3号及び第4号作成用）'!$CB$4:$CB$1000),
  IF(
    ISNUMBER(MATCH(TRUE,'入力ｼｰﾄ①_従事者情報（様式第3号及び第4号作成用）'!$CB$4:$CB$1000&gt;=ROWS($C$5:C190),0)),
    INDEX(
      (
        INDEX('入力ｼｰﾄ①_従事者情報（様式第3号及び第4号作成用）'!$C$4:$C$1000,MATCH(TRUE,'入力ｼｰﾄ①_従事者情報（様式第3号及び第4号作成用）'!$CB$4:$CB$1000&gt;=ROWS($C$5:C190),0))
        &amp; " " &amp;
        INDEX('入力ｼｰﾄ①_従事者情報（様式第3号及び第4号作成用）'!$D$4:$D$1000,MATCH(TRUE,'入力ｼｰﾄ①_従事者情報（様式第3号及び第4号作成用）'!$CB$4:$CB$1000&gt;=ROWS($C$5:C190),0))
      ),
      1,1
    ),
    ""
  ),
  ""
)</f>
        <v/>
      </c>
      <c r="D190" s="9" t="str" cm="1">
        <f t="array" ref="D190">IF(
  ROWS($D$5:D190)&lt;=MAX('入力ｼｰﾄ①_従事者情報（様式第3号及び第4号作成用）'!$CB$4:$CB$500),
  IF(
    ISNUMBER(MATCH(TRUE,'入力ｼｰﾄ①_従事者情報（様式第3号及び第4号作成用）'!$CB$4:$CB$500&gt;=ROWS($D$5:D190),0)),
    VLOOKUP(
      INDEX(
        '入力ｼｰﾄ①_従事者情報（様式第3号及び第4号作成用）'!$CD$4:$CEZ$500,
        MATCH(TRUE,'入力ｼｰﾄ①_従事者情報（様式第3号及び第4号作成用）'!$CB$4:$CB$500&gt;=ROWS($D$5:D190),0),
        (ROWS($D$5:D190)-IFERROR(
          IF(
            MATCH(TRUE, '入力ｼｰﾄ①_従事者情報（様式第3号及び第4号作成用）'!$CB$4:$CB$500 &gt;= ROWS($D$5:D190), 0) = 1,
            0,
            INDEX(
              '入力ｼｰﾄ①_従事者情報（様式第3号及び第4号作成用）'!$CB$4:$CB$500,
              MATCH(TRUE, '入力ｼｰﾄ①_従事者情報（様式第3号及び第4号作成用）'!$CB$4:$CB$500 &gt;= ROWS($D$5:D190), 0) -1
            )
          ),
          0
        ))
      ),
      非表示_資格正式名称!$B$3:$C$500,
      2,
      FALSE
    ),
    ""
  ),
  ""
)</f>
        <v/>
      </c>
      <c r="E190" s="109"/>
    </row>
    <row r="191" spans="2:5" x14ac:dyDescent="0.4">
      <c r="B191" s="3" t="str" cm="1">
        <f t="array" ref="B191">IF(
  ROWS($B$5:B191)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ROWS($B$5:B191), 0)
    )
    &amp; IF(
      INDEX(
        '入力ｼｰﾄ①_従事者情報（様式第3号及び第4号作成用）'!$BX$4:$BX$1000,
        MATCH(TRUE, '入力ｼｰﾄ①_従事者情報（様式第3号及び第4号作成用）'!$CB$4:$CB$1000 &gt;= ROWS($B$5:B191), 0)
      )=1,
      "",
      "-" &amp; (
        ROWS($B$5:B191)
        - IFERROR(
          IF(
            MATCH(TRUE, '入力ｼｰﾄ①_従事者情報（様式第3号及び第4号作成用）'!$CB$4:$CB$1000 &gt;= ROWS($B$5:B191), 0) = 1,
            0,
            INDEX(
              '入力ｼｰﾄ①_従事者情報（様式第3号及び第4号作成用）'!$CB$4:$CB$1000,
              MATCH(TRUE, '入力ｼｰﾄ①_従事者情報（様式第3号及び第4号作成用）'!$CB$4:$CB$1000 &gt;= ROWS($B$5:B191), 0) -1
            )
          ),
          0
        )
      )
    ),
    ""
  ),
  ""
)</f>
        <v/>
      </c>
      <c r="C191" s="9" t="str" cm="1">
        <f t="array" ref="C191">IF(
  ROWS($C$5:C191) &lt;= MAX('入力ｼｰﾄ①_従事者情報（様式第3号及び第4号作成用）'!$CB$4:$CB$1000),
  IF(
    ISNUMBER(MATCH(TRUE,'入力ｼｰﾄ①_従事者情報（様式第3号及び第4号作成用）'!$CB$4:$CB$1000&gt;=ROWS($C$5:C191),0)),
    INDEX(
      (
        INDEX('入力ｼｰﾄ①_従事者情報（様式第3号及び第4号作成用）'!$C$4:$C$1000,MATCH(TRUE,'入力ｼｰﾄ①_従事者情報（様式第3号及び第4号作成用）'!$CB$4:$CB$1000&gt;=ROWS($C$5:C191),0))
        &amp; " " &amp;
        INDEX('入力ｼｰﾄ①_従事者情報（様式第3号及び第4号作成用）'!$D$4:$D$1000,MATCH(TRUE,'入力ｼｰﾄ①_従事者情報（様式第3号及び第4号作成用）'!$CB$4:$CB$1000&gt;=ROWS($C$5:C191),0))
      ),
      1,1
    ),
    ""
  ),
  ""
)</f>
        <v/>
      </c>
      <c r="D191" s="9" t="str" cm="1">
        <f t="array" ref="D191">IF(
  ROWS($D$5:D191)&lt;=MAX('入力ｼｰﾄ①_従事者情報（様式第3号及び第4号作成用）'!$CB$4:$CB$500),
  IF(
    ISNUMBER(MATCH(TRUE,'入力ｼｰﾄ①_従事者情報（様式第3号及び第4号作成用）'!$CB$4:$CB$500&gt;=ROWS($D$5:D191),0)),
    VLOOKUP(
      INDEX(
        '入力ｼｰﾄ①_従事者情報（様式第3号及び第4号作成用）'!$CD$4:$CEZ$500,
        MATCH(TRUE,'入力ｼｰﾄ①_従事者情報（様式第3号及び第4号作成用）'!$CB$4:$CB$500&gt;=ROWS($D$5:D191),0),
        (ROWS($D$5:D191)-IFERROR(
          IF(
            MATCH(TRUE, '入力ｼｰﾄ①_従事者情報（様式第3号及び第4号作成用）'!$CB$4:$CB$500 &gt;= ROWS($D$5:D191), 0) = 1,
            0,
            INDEX(
              '入力ｼｰﾄ①_従事者情報（様式第3号及び第4号作成用）'!$CB$4:$CB$500,
              MATCH(TRUE, '入力ｼｰﾄ①_従事者情報（様式第3号及び第4号作成用）'!$CB$4:$CB$500 &gt;= ROWS($D$5:D191), 0) -1
            )
          ),
          0
        ))
      ),
      非表示_資格正式名称!$B$3:$C$500,
      2,
      FALSE
    ),
    ""
  ),
  ""
)</f>
        <v/>
      </c>
      <c r="E191" s="109"/>
    </row>
    <row r="192" spans="2:5" x14ac:dyDescent="0.4">
      <c r="B192" s="3" t="str" cm="1">
        <f t="array" ref="B192">IF(
  ROWS($B$5:B192)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ROWS($B$5:B192), 0)
    )
    &amp; IF(
      INDEX(
        '入力ｼｰﾄ①_従事者情報（様式第3号及び第4号作成用）'!$BX$4:$BX$1000,
        MATCH(TRUE, '入力ｼｰﾄ①_従事者情報（様式第3号及び第4号作成用）'!$CB$4:$CB$1000 &gt;= ROWS($B$5:B192), 0)
      )=1,
      "",
      "-" &amp; (
        ROWS($B$5:B192)
        - IFERROR(
          IF(
            MATCH(TRUE, '入力ｼｰﾄ①_従事者情報（様式第3号及び第4号作成用）'!$CB$4:$CB$1000 &gt;= ROWS($B$5:B192), 0) = 1,
            0,
            INDEX(
              '入力ｼｰﾄ①_従事者情報（様式第3号及び第4号作成用）'!$CB$4:$CB$1000,
              MATCH(TRUE, '入力ｼｰﾄ①_従事者情報（様式第3号及び第4号作成用）'!$CB$4:$CB$1000 &gt;= ROWS($B$5:B192), 0) -1
            )
          ),
          0
        )
      )
    ),
    ""
  ),
  ""
)</f>
        <v/>
      </c>
      <c r="C192" s="9" t="str" cm="1">
        <f t="array" ref="C192">IF(
  ROWS($C$5:C192) &lt;= MAX('入力ｼｰﾄ①_従事者情報（様式第3号及び第4号作成用）'!$CB$4:$CB$1000),
  IF(
    ISNUMBER(MATCH(TRUE,'入力ｼｰﾄ①_従事者情報（様式第3号及び第4号作成用）'!$CB$4:$CB$1000&gt;=ROWS($C$5:C192),0)),
    INDEX(
      (
        INDEX('入力ｼｰﾄ①_従事者情報（様式第3号及び第4号作成用）'!$C$4:$C$1000,MATCH(TRUE,'入力ｼｰﾄ①_従事者情報（様式第3号及び第4号作成用）'!$CB$4:$CB$1000&gt;=ROWS($C$5:C192),0))
        &amp; " " &amp;
        INDEX('入力ｼｰﾄ①_従事者情報（様式第3号及び第4号作成用）'!$D$4:$D$1000,MATCH(TRUE,'入力ｼｰﾄ①_従事者情報（様式第3号及び第4号作成用）'!$CB$4:$CB$1000&gt;=ROWS($C$5:C192),0))
      ),
      1,1
    ),
    ""
  ),
  ""
)</f>
        <v/>
      </c>
      <c r="D192" s="9" t="str" cm="1">
        <f t="array" ref="D192">IF(
  ROWS($D$5:D192)&lt;=MAX('入力ｼｰﾄ①_従事者情報（様式第3号及び第4号作成用）'!$CB$4:$CB$500),
  IF(
    ISNUMBER(MATCH(TRUE,'入力ｼｰﾄ①_従事者情報（様式第3号及び第4号作成用）'!$CB$4:$CB$500&gt;=ROWS($D$5:D192),0)),
    VLOOKUP(
      INDEX(
        '入力ｼｰﾄ①_従事者情報（様式第3号及び第4号作成用）'!$CD$4:$CEZ$500,
        MATCH(TRUE,'入力ｼｰﾄ①_従事者情報（様式第3号及び第4号作成用）'!$CB$4:$CB$500&gt;=ROWS($D$5:D192),0),
        (ROWS($D$5:D192)-IFERROR(
          IF(
            MATCH(TRUE, '入力ｼｰﾄ①_従事者情報（様式第3号及び第4号作成用）'!$CB$4:$CB$500 &gt;= ROWS($D$5:D192), 0) = 1,
            0,
            INDEX(
              '入力ｼｰﾄ①_従事者情報（様式第3号及び第4号作成用）'!$CB$4:$CB$500,
              MATCH(TRUE, '入力ｼｰﾄ①_従事者情報（様式第3号及び第4号作成用）'!$CB$4:$CB$500 &gt;= ROWS($D$5:D192), 0) -1
            )
          ),
          0
        ))
      ),
      非表示_資格正式名称!$B$3:$C$500,
      2,
      FALSE
    ),
    ""
  ),
  ""
)</f>
        <v/>
      </c>
      <c r="E192" s="109"/>
    </row>
    <row r="193" spans="2:5" x14ac:dyDescent="0.4">
      <c r="B193" s="3" t="str" cm="1">
        <f t="array" ref="B193">IF(
  ROWS($B$5:B193)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ROWS($B$5:B193), 0)
    )
    &amp; IF(
      INDEX(
        '入力ｼｰﾄ①_従事者情報（様式第3号及び第4号作成用）'!$BX$4:$BX$1000,
        MATCH(TRUE, '入力ｼｰﾄ①_従事者情報（様式第3号及び第4号作成用）'!$CB$4:$CB$1000 &gt;= ROWS($B$5:B193), 0)
      )=1,
      "",
      "-" &amp; (
        ROWS($B$5:B193)
        - IFERROR(
          IF(
            MATCH(TRUE, '入力ｼｰﾄ①_従事者情報（様式第3号及び第4号作成用）'!$CB$4:$CB$1000 &gt;= ROWS($B$5:B193), 0) = 1,
            0,
            INDEX(
              '入力ｼｰﾄ①_従事者情報（様式第3号及び第4号作成用）'!$CB$4:$CB$1000,
              MATCH(TRUE, '入力ｼｰﾄ①_従事者情報（様式第3号及び第4号作成用）'!$CB$4:$CB$1000 &gt;= ROWS($B$5:B193), 0) -1
            )
          ),
          0
        )
      )
    ),
    ""
  ),
  ""
)</f>
        <v/>
      </c>
      <c r="C193" s="9" t="str" cm="1">
        <f t="array" ref="C193">IF(
  ROWS($C$5:C193) &lt;= MAX('入力ｼｰﾄ①_従事者情報（様式第3号及び第4号作成用）'!$CB$4:$CB$1000),
  IF(
    ISNUMBER(MATCH(TRUE,'入力ｼｰﾄ①_従事者情報（様式第3号及び第4号作成用）'!$CB$4:$CB$1000&gt;=ROWS($C$5:C193),0)),
    INDEX(
      (
        INDEX('入力ｼｰﾄ①_従事者情報（様式第3号及び第4号作成用）'!$C$4:$C$1000,MATCH(TRUE,'入力ｼｰﾄ①_従事者情報（様式第3号及び第4号作成用）'!$CB$4:$CB$1000&gt;=ROWS($C$5:C193),0))
        &amp; " " &amp;
        INDEX('入力ｼｰﾄ①_従事者情報（様式第3号及び第4号作成用）'!$D$4:$D$1000,MATCH(TRUE,'入力ｼｰﾄ①_従事者情報（様式第3号及び第4号作成用）'!$CB$4:$CB$1000&gt;=ROWS($C$5:C193),0))
      ),
      1,1
    ),
    ""
  ),
  ""
)</f>
        <v/>
      </c>
      <c r="D193" s="9" t="str" cm="1">
        <f t="array" ref="D193">IF(
  ROWS($D$5:D193)&lt;=MAX('入力ｼｰﾄ①_従事者情報（様式第3号及び第4号作成用）'!$CB$4:$CB$500),
  IF(
    ISNUMBER(MATCH(TRUE,'入力ｼｰﾄ①_従事者情報（様式第3号及び第4号作成用）'!$CB$4:$CB$500&gt;=ROWS($D$5:D193),0)),
    VLOOKUP(
      INDEX(
        '入力ｼｰﾄ①_従事者情報（様式第3号及び第4号作成用）'!$CD$4:$CEZ$500,
        MATCH(TRUE,'入力ｼｰﾄ①_従事者情報（様式第3号及び第4号作成用）'!$CB$4:$CB$500&gt;=ROWS($D$5:D193),0),
        (ROWS($D$5:D193)-IFERROR(
          IF(
            MATCH(TRUE, '入力ｼｰﾄ①_従事者情報（様式第3号及び第4号作成用）'!$CB$4:$CB$500 &gt;= ROWS($D$5:D193), 0) = 1,
            0,
            INDEX(
              '入力ｼｰﾄ①_従事者情報（様式第3号及び第4号作成用）'!$CB$4:$CB$500,
              MATCH(TRUE, '入力ｼｰﾄ①_従事者情報（様式第3号及び第4号作成用）'!$CB$4:$CB$500 &gt;= ROWS($D$5:D193), 0) -1
            )
          ),
          0
        ))
      ),
      非表示_資格正式名称!$B$3:$C$500,
      2,
      FALSE
    ),
    ""
  ),
  ""
)</f>
        <v/>
      </c>
      <c r="E193" s="109"/>
    </row>
    <row r="194" spans="2:5" x14ac:dyDescent="0.4">
      <c r="B194" s="3" t="str" cm="1">
        <f t="array" ref="B194">IF(
  ROWS($B$5:B194)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ROWS($B$5:B194), 0)
    )
    &amp; IF(
      INDEX(
        '入力ｼｰﾄ①_従事者情報（様式第3号及び第4号作成用）'!$BX$4:$BX$1000,
        MATCH(TRUE, '入力ｼｰﾄ①_従事者情報（様式第3号及び第4号作成用）'!$CB$4:$CB$1000 &gt;= ROWS($B$5:B194), 0)
      )=1,
      "",
      "-" &amp; (
        ROWS($B$5:B194)
        - IFERROR(
          IF(
            MATCH(TRUE, '入力ｼｰﾄ①_従事者情報（様式第3号及び第4号作成用）'!$CB$4:$CB$1000 &gt;= ROWS($B$5:B194), 0) = 1,
            0,
            INDEX(
              '入力ｼｰﾄ①_従事者情報（様式第3号及び第4号作成用）'!$CB$4:$CB$1000,
              MATCH(TRUE, '入力ｼｰﾄ①_従事者情報（様式第3号及び第4号作成用）'!$CB$4:$CB$1000 &gt;= ROWS($B$5:B194), 0) -1
            )
          ),
          0
        )
      )
    ),
    ""
  ),
  ""
)</f>
        <v/>
      </c>
      <c r="C194" s="9" t="str" cm="1">
        <f t="array" ref="C194">IF(
  ROWS($C$5:C194) &lt;= MAX('入力ｼｰﾄ①_従事者情報（様式第3号及び第4号作成用）'!$CB$4:$CB$1000),
  IF(
    ISNUMBER(MATCH(TRUE,'入力ｼｰﾄ①_従事者情報（様式第3号及び第4号作成用）'!$CB$4:$CB$1000&gt;=ROWS($C$5:C194),0)),
    INDEX(
      (
        INDEX('入力ｼｰﾄ①_従事者情報（様式第3号及び第4号作成用）'!$C$4:$C$1000,MATCH(TRUE,'入力ｼｰﾄ①_従事者情報（様式第3号及び第4号作成用）'!$CB$4:$CB$1000&gt;=ROWS($C$5:C194),0))
        &amp; " " &amp;
        INDEX('入力ｼｰﾄ①_従事者情報（様式第3号及び第4号作成用）'!$D$4:$D$1000,MATCH(TRUE,'入力ｼｰﾄ①_従事者情報（様式第3号及び第4号作成用）'!$CB$4:$CB$1000&gt;=ROWS($C$5:C194),0))
      ),
      1,1
    ),
    ""
  ),
  ""
)</f>
        <v/>
      </c>
      <c r="D194" s="9" t="str" cm="1">
        <f t="array" ref="D194">IF(
  ROWS($D$5:D194)&lt;=MAX('入力ｼｰﾄ①_従事者情報（様式第3号及び第4号作成用）'!$CB$4:$CB$500),
  IF(
    ISNUMBER(MATCH(TRUE,'入力ｼｰﾄ①_従事者情報（様式第3号及び第4号作成用）'!$CB$4:$CB$500&gt;=ROWS($D$5:D194),0)),
    VLOOKUP(
      INDEX(
        '入力ｼｰﾄ①_従事者情報（様式第3号及び第4号作成用）'!$CD$4:$CEZ$500,
        MATCH(TRUE,'入力ｼｰﾄ①_従事者情報（様式第3号及び第4号作成用）'!$CB$4:$CB$500&gt;=ROWS($D$5:D194),0),
        (ROWS($D$5:D194)-IFERROR(
          IF(
            MATCH(TRUE, '入力ｼｰﾄ①_従事者情報（様式第3号及び第4号作成用）'!$CB$4:$CB$500 &gt;= ROWS($D$5:D194), 0) = 1,
            0,
            INDEX(
              '入力ｼｰﾄ①_従事者情報（様式第3号及び第4号作成用）'!$CB$4:$CB$500,
              MATCH(TRUE, '入力ｼｰﾄ①_従事者情報（様式第3号及び第4号作成用）'!$CB$4:$CB$500 &gt;= ROWS($D$5:D194), 0) -1
            )
          ),
          0
        ))
      ),
      非表示_資格正式名称!$B$3:$C$500,
      2,
      FALSE
    ),
    ""
  ),
  ""
)</f>
        <v/>
      </c>
      <c r="E194" s="109"/>
    </row>
    <row r="195" spans="2:5" x14ac:dyDescent="0.4">
      <c r="B195" s="3" t="str" cm="1">
        <f t="array" ref="B195">IF(
  ROWS($B$5:B195)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ROWS($B$5:B195), 0)
    )
    &amp; IF(
      INDEX(
        '入力ｼｰﾄ①_従事者情報（様式第3号及び第4号作成用）'!$BX$4:$BX$1000,
        MATCH(TRUE, '入力ｼｰﾄ①_従事者情報（様式第3号及び第4号作成用）'!$CB$4:$CB$1000 &gt;= ROWS($B$5:B195), 0)
      )=1,
      "",
      "-" &amp; (
        ROWS($B$5:B195)
        - IFERROR(
          IF(
            MATCH(TRUE, '入力ｼｰﾄ①_従事者情報（様式第3号及び第4号作成用）'!$CB$4:$CB$1000 &gt;= ROWS($B$5:B195), 0) = 1,
            0,
            INDEX(
              '入力ｼｰﾄ①_従事者情報（様式第3号及び第4号作成用）'!$CB$4:$CB$1000,
              MATCH(TRUE, '入力ｼｰﾄ①_従事者情報（様式第3号及び第4号作成用）'!$CB$4:$CB$1000 &gt;= ROWS($B$5:B195), 0) -1
            )
          ),
          0
        )
      )
    ),
    ""
  ),
  ""
)</f>
        <v/>
      </c>
      <c r="C195" s="9" t="str" cm="1">
        <f t="array" ref="C195">IF(
  ROWS($C$5:C195) &lt;= MAX('入力ｼｰﾄ①_従事者情報（様式第3号及び第4号作成用）'!$CB$4:$CB$1000),
  IF(
    ISNUMBER(MATCH(TRUE,'入力ｼｰﾄ①_従事者情報（様式第3号及び第4号作成用）'!$CB$4:$CB$1000&gt;=ROWS($C$5:C195),0)),
    INDEX(
      (
        INDEX('入力ｼｰﾄ①_従事者情報（様式第3号及び第4号作成用）'!$C$4:$C$1000,MATCH(TRUE,'入力ｼｰﾄ①_従事者情報（様式第3号及び第4号作成用）'!$CB$4:$CB$1000&gt;=ROWS($C$5:C195),0))
        &amp; " " &amp;
        INDEX('入力ｼｰﾄ①_従事者情報（様式第3号及び第4号作成用）'!$D$4:$D$1000,MATCH(TRUE,'入力ｼｰﾄ①_従事者情報（様式第3号及び第4号作成用）'!$CB$4:$CB$1000&gt;=ROWS($C$5:C195),0))
      ),
      1,1
    ),
    ""
  ),
  ""
)</f>
        <v/>
      </c>
      <c r="D195" s="9" t="str" cm="1">
        <f t="array" ref="D195">IF(
  ROWS($D$5:D195)&lt;=MAX('入力ｼｰﾄ①_従事者情報（様式第3号及び第4号作成用）'!$CB$4:$CB$500),
  IF(
    ISNUMBER(MATCH(TRUE,'入力ｼｰﾄ①_従事者情報（様式第3号及び第4号作成用）'!$CB$4:$CB$500&gt;=ROWS($D$5:D195),0)),
    VLOOKUP(
      INDEX(
        '入力ｼｰﾄ①_従事者情報（様式第3号及び第4号作成用）'!$CD$4:$CEZ$500,
        MATCH(TRUE,'入力ｼｰﾄ①_従事者情報（様式第3号及び第4号作成用）'!$CB$4:$CB$500&gt;=ROWS($D$5:D195),0),
        (ROWS($D$5:D195)-IFERROR(
          IF(
            MATCH(TRUE, '入力ｼｰﾄ①_従事者情報（様式第3号及び第4号作成用）'!$CB$4:$CB$500 &gt;= ROWS($D$5:D195), 0) = 1,
            0,
            INDEX(
              '入力ｼｰﾄ①_従事者情報（様式第3号及び第4号作成用）'!$CB$4:$CB$500,
              MATCH(TRUE, '入力ｼｰﾄ①_従事者情報（様式第3号及び第4号作成用）'!$CB$4:$CB$500 &gt;= ROWS($D$5:D195), 0) -1
            )
          ),
          0
        ))
      ),
      非表示_資格正式名称!$B$3:$C$500,
      2,
      FALSE
    ),
    ""
  ),
  ""
)</f>
        <v/>
      </c>
      <c r="E195" s="109"/>
    </row>
    <row r="196" spans="2:5" x14ac:dyDescent="0.4">
      <c r="B196" s="3" t="str" cm="1">
        <f t="array" ref="B196">IF(
  ROWS($B$5:B196)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ROWS($B$5:B196), 0)
    )
    &amp; IF(
      INDEX(
        '入力ｼｰﾄ①_従事者情報（様式第3号及び第4号作成用）'!$BX$4:$BX$1000,
        MATCH(TRUE, '入力ｼｰﾄ①_従事者情報（様式第3号及び第4号作成用）'!$CB$4:$CB$1000 &gt;= ROWS($B$5:B196), 0)
      )=1,
      "",
      "-" &amp; (
        ROWS($B$5:B196)
        - IFERROR(
          IF(
            MATCH(TRUE, '入力ｼｰﾄ①_従事者情報（様式第3号及び第4号作成用）'!$CB$4:$CB$1000 &gt;= ROWS($B$5:B196), 0) = 1,
            0,
            INDEX(
              '入力ｼｰﾄ①_従事者情報（様式第3号及び第4号作成用）'!$CB$4:$CB$1000,
              MATCH(TRUE, '入力ｼｰﾄ①_従事者情報（様式第3号及び第4号作成用）'!$CB$4:$CB$1000 &gt;= ROWS($B$5:B196), 0) -1
            )
          ),
          0
        )
      )
    ),
    ""
  ),
  ""
)</f>
        <v/>
      </c>
      <c r="C196" s="9" t="str" cm="1">
        <f t="array" ref="C196">IF(
  ROWS($C$5:C196) &lt;= MAX('入力ｼｰﾄ①_従事者情報（様式第3号及び第4号作成用）'!$CB$4:$CB$1000),
  IF(
    ISNUMBER(MATCH(TRUE,'入力ｼｰﾄ①_従事者情報（様式第3号及び第4号作成用）'!$CB$4:$CB$1000&gt;=ROWS($C$5:C196),0)),
    INDEX(
      (
        INDEX('入力ｼｰﾄ①_従事者情報（様式第3号及び第4号作成用）'!$C$4:$C$1000,MATCH(TRUE,'入力ｼｰﾄ①_従事者情報（様式第3号及び第4号作成用）'!$CB$4:$CB$1000&gt;=ROWS($C$5:C196),0))
        &amp; " " &amp;
        INDEX('入力ｼｰﾄ①_従事者情報（様式第3号及び第4号作成用）'!$D$4:$D$1000,MATCH(TRUE,'入力ｼｰﾄ①_従事者情報（様式第3号及び第4号作成用）'!$CB$4:$CB$1000&gt;=ROWS($C$5:C196),0))
      ),
      1,1
    ),
    ""
  ),
  ""
)</f>
        <v/>
      </c>
      <c r="D196" s="9" t="str" cm="1">
        <f t="array" ref="D196">IF(
  ROWS($D$5:D196)&lt;=MAX('入力ｼｰﾄ①_従事者情報（様式第3号及び第4号作成用）'!$CB$4:$CB$500),
  IF(
    ISNUMBER(MATCH(TRUE,'入力ｼｰﾄ①_従事者情報（様式第3号及び第4号作成用）'!$CB$4:$CB$500&gt;=ROWS($D$5:D196),0)),
    VLOOKUP(
      INDEX(
        '入力ｼｰﾄ①_従事者情報（様式第3号及び第4号作成用）'!$CD$4:$CEZ$500,
        MATCH(TRUE,'入力ｼｰﾄ①_従事者情報（様式第3号及び第4号作成用）'!$CB$4:$CB$500&gt;=ROWS($D$5:D196),0),
        (ROWS($D$5:D196)-IFERROR(
          IF(
            MATCH(TRUE, '入力ｼｰﾄ①_従事者情報（様式第3号及び第4号作成用）'!$CB$4:$CB$500 &gt;= ROWS($D$5:D196), 0) = 1,
            0,
            INDEX(
              '入力ｼｰﾄ①_従事者情報（様式第3号及び第4号作成用）'!$CB$4:$CB$500,
              MATCH(TRUE, '入力ｼｰﾄ①_従事者情報（様式第3号及び第4号作成用）'!$CB$4:$CB$500 &gt;= ROWS($D$5:D196), 0) -1
            )
          ),
          0
        ))
      ),
      非表示_資格正式名称!$B$3:$C$500,
      2,
      FALSE
    ),
    ""
  ),
  ""
)</f>
        <v/>
      </c>
      <c r="E196" s="109"/>
    </row>
    <row r="197" spans="2:5" x14ac:dyDescent="0.4">
      <c r="B197" s="3" t="str" cm="1">
        <f t="array" ref="B197">IF(
  ROWS($B$5:B197)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ROWS($B$5:B197), 0)
    )
    &amp; IF(
      INDEX(
        '入力ｼｰﾄ①_従事者情報（様式第3号及び第4号作成用）'!$BX$4:$BX$1000,
        MATCH(TRUE, '入力ｼｰﾄ①_従事者情報（様式第3号及び第4号作成用）'!$CB$4:$CB$1000 &gt;= ROWS($B$5:B197), 0)
      )=1,
      "",
      "-" &amp; (
        ROWS($B$5:B197)
        - IFERROR(
          IF(
            MATCH(TRUE, '入力ｼｰﾄ①_従事者情報（様式第3号及び第4号作成用）'!$CB$4:$CB$1000 &gt;= ROWS($B$5:B197), 0) = 1,
            0,
            INDEX(
              '入力ｼｰﾄ①_従事者情報（様式第3号及び第4号作成用）'!$CB$4:$CB$1000,
              MATCH(TRUE, '入力ｼｰﾄ①_従事者情報（様式第3号及び第4号作成用）'!$CB$4:$CB$1000 &gt;= ROWS($B$5:B197), 0) -1
            )
          ),
          0
        )
      )
    ),
    ""
  ),
  ""
)</f>
        <v/>
      </c>
      <c r="C197" s="9" t="str" cm="1">
        <f t="array" ref="C197">IF(
  ROWS($C$5:C197) &lt;= MAX('入力ｼｰﾄ①_従事者情報（様式第3号及び第4号作成用）'!$CB$4:$CB$1000),
  IF(
    ISNUMBER(MATCH(TRUE,'入力ｼｰﾄ①_従事者情報（様式第3号及び第4号作成用）'!$CB$4:$CB$1000&gt;=ROWS($C$5:C197),0)),
    INDEX(
      (
        INDEX('入力ｼｰﾄ①_従事者情報（様式第3号及び第4号作成用）'!$C$4:$C$1000,MATCH(TRUE,'入力ｼｰﾄ①_従事者情報（様式第3号及び第4号作成用）'!$CB$4:$CB$1000&gt;=ROWS($C$5:C197),0))
        &amp; " " &amp;
        INDEX('入力ｼｰﾄ①_従事者情報（様式第3号及び第4号作成用）'!$D$4:$D$1000,MATCH(TRUE,'入力ｼｰﾄ①_従事者情報（様式第3号及び第4号作成用）'!$CB$4:$CB$1000&gt;=ROWS($C$5:C197),0))
      ),
      1,1
    ),
    ""
  ),
  ""
)</f>
        <v/>
      </c>
      <c r="D197" s="9" t="str" cm="1">
        <f t="array" ref="D197">IF(
  ROWS($D$5:D197)&lt;=MAX('入力ｼｰﾄ①_従事者情報（様式第3号及び第4号作成用）'!$CB$4:$CB$500),
  IF(
    ISNUMBER(MATCH(TRUE,'入力ｼｰﾄ①_従事者情報（様式第3号及び第4号作成用）'!$CB$4:$CB$500&gt;=ROWS($D$5:D197),0)),
    VLOOKUP(
      INDEX(
        '入力ｼｰﾄ①_従事者情報（様式第3号及び第4号作成用）'!$CD$4:$CEZ$500,
        MATCH(TRUE,'入力ｼｰﾄ①_従事者情報（様式第3号及び第4号作成用）'!$CB$4:$CB$500&gt;=ROWS($D$5:D197),0),
        (ROWS($D$5:D197)-IFERROR(
          IF(
            MATCH(TRUE, '入力ｼｰﾄ①_従事者情報（様式第3号及び第4号作成用）'!$CB$4:$CB$500 &gt;= ROWS($D$5:D197), 0) = 1,
            0,
            INDEX(
              '入力ｼｰﾄ①_従事者情報（様式第3号及び第4号作成用）'!$CB$4:$CB$500,
              MATCH(TRUE, '入力ｼｰﾄ①_従事者情報（様式第3号及び第4号作成用）'!$CB$4:$CB$500 &gt;= ROWS($D$5:D197), 0) -1
            )
          ),
          0
        ))
      ),
      非表示_資格正式名称!$B$3:$C$500,
      2,
      FALSE
    ),
    ""
  ),
  ""
)</f>
        <v/>
      </c>
      <c r="E197" s="109"/>
    </row>
    <row r="198" spans="2:5" x14ac:dyDescent="0.4">
      <c r="B198" s="3" t="str" cm="1">
        <f t="array" ref="B198">IF(
  ROWS($B$5:B198)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ROWS($B$5:B198), 0)
    )
    &amp; IF(
      INDEX(
        '入力ｼｰﾄ①_従事者情報（様式第3号及び第4号作成用）'!$BX$4:$BX$1000,
        MATCH(TRUE, '入力ｼｰﾄ①_従事者情報（様式第3号及び第4号作成用）'!$CB$4:$CB$1000 &gt;= ROWS($B$5:B198), 0)
      )=1,
      "",
      "-" &amp; (
        ROWS($B$5:B198)
        - IFERROR(
          IF(
            MATCH(TRUE, '入力ｼｰﾄ①_従事者情報（様式第3号及び第4号作成用）'!$CB$4:$CB$1000 &gt;= ROWS($B$5:B198), 0) = 1,
            0,
            INDEX(
              '入力ｼｰﾄ①_従事者情報（様式第3号及び第4号作成用）'!$CB$4:$CB$1000,
              MATCH(TRUE, '入力ｼｰﾄ①_従事者情報（様式第3号及び第4号作成用）'!$CB$4:$CB$1000 &gt;= ROWS($B$5:B198), 0) -1
            )
          ),
          0
        )
      )
    ),
    ""
  ),
  ""
)</f>
        <v/>
      </c>
      <c r="C198" s="9" t="str" cm="1">
        <f t="array" ref="C198">IF(
  ROWS($C$5:C198) &lt;= MAX('入力ｼｰﾄ①_従事者情報（様式第3号及び第4号作成用）'!$CB$4:$CB$1000),
  IF(
    ISNUMBER(MATCH(TRUE,'入力ｼｰﾄ①_従事者情報（様式第3号及び第4号作成用）'!$CB$4:$CB$1000&gt;=ROWS($C$5:C198),0)),
    INDEX(
      (
        INDEX('入力ｼｰﾄ①_従事者情報（様式第3号及び第4号作成用）'!$C$4:$C$1000,MATCH(TRUE,'入力ｼｰﾄ①_従事者情報（様式第3号及び第4号作成用）'!$CB$4:$CB$1000&gt;=ROWS($C$5:C198),0))
        &amp; " " &amp;
        INDEX('入力ｼｰﾄ①_従事者情報（様式第3号及び第4号作成用）'!$D$4:$D$1000,MATCH(TRUE,'入力ｼｰﾄ①_従事者情報（様式第3号及び第4号作成用）'!$CB$4:$CB$1000&gt;=ROWS($C$5:C198),0))
      ),
      1,1
    ),
    ""
  ),
  ""
)</f>
        <v/>
      </c>
      <c r="D198" s="9" t="str" cm="1">
        <f t="array" ref="D198">IF(
  ROWS($D$5:D198)&lt;=MAX('入力ｼｰﾄ①_従事者情報（様式第3号及び第4号作成用）'!$CB$4:$CB$500),
  IF(
    ISNUMBER(MATCH(TRUE,'入力ｼｰﾄ①_従事者情報（様式第3号及び第4号作成用）'!$CB$4:$CB$500&gt;=ROWS($D$5:D198),0)),
    VLOOKUP(
      INDEX(
        '入力ｼｰﾄ①_従事者情報（様式第3号及び第4号作成用）'!$CD$4:$CEZ$500,
        MATCH(TRUE,'入力ｼｰﾄ①_従事者情報（様式第3号及び第4号作成用）'!$CB$4:$CB$500&gt;=ROWS($D$5:D198),0),
        (ROWS($D$5:D198)-IFERROR(
          IF(
            MATCH(TRUE, '入力ｼｰﾄ①_従事者情報（様式第3号及び第4号作成用）'!$CB$4:$CB$500 &gt;= ROWS($D$5:D198), 0) = 1,
            0,
            INDEX(
              '入力ｼｰﾄ①_従事者情報（様式第3号及び第4号作成用）'!$CB$4:$CB$500,
              MATCH(TRUE, '入力ｼｰﾄ①_従事者情報（様式第3号及び第4号作成用）'!$CB$4:$CB$500 &gt;= ROWS($D$5:D198), 0) -1
            )
          ),
          0
        ))
      ),
      非表示_資格正式名称!$B$3:$C$500,
      2,
      FALSE
    ),
    ""
  ),
  ""
)</f>
        <v/>
      </c>
      <c r="E198" s="109"/>
    </row>
    <row r="199" spans="2:5" x14ac:dyDescent="0.4">
      <c r="B199" s="3" t="str" cm="1">
        <f t="array" ref="B199">IF(
  ROWS($B$5:B199)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ROWS($B$5:B199), 0)
    )
    &amp; IF(
      INDEX(
        '入力ｼｰﾄ①_従事者情報（様式第3号及び第4号作成用）'!$BX$4:$BX$1000,
        MATCH(TRUE, '入力ｼｰﾄ①_従事者情報（様式第3号及び第4号作成用）'!$CB$4:$CB$1000 &gt;= ROWS($B$5:B199), 0)
      )=1,
      "",
      "-" &amp; (
        ROWS($B$5:B199)
        - IFERROR(
          IF(
            MATCH(TRUE, '入力ｼｰﾄ①_従事者情報（様式第3号及び第4号作成用）'!$CB$4:$CB$1000 &gt;= ROWS($B$5:B199), 0) = 1,
            0,
            INDEX(
              '入力ｼｰﾄ①_従事者情報（様式第3号及び第4号作成用）'!$CB$4:$CB$1000,
              MATCH(TRUE, '入力ｼｰﾄ①_従事者情報（様式第3号及び第4号作成用）'!$CB$4:$CB$1000 &gt;= ROWS($B$5:B199), 0) -1
            )
          ),
          0
        )
      )
    ),
    ""
  ),
  ""
)</f>
        <v/>
      </c>
      <c r="C199" s="9" t="str" cm="1">
        <f t="array" ref="C199">IF(
  ROWS($C$5:C199) &lt;= MAX('入力ｼｰﾄ①_従事者情報（様式第3号及び第4号作成用）'!$CB$4:$CB$1000),
  IF(
    ISNUMBER(MATCH(TRUE,'入力ｼｰﾄ①_従事者情報（様式第3号及び第4号作成用）'!$CB$4:$CB$1000&gt;=ROWS($C$5:C199),0)),
    INDEX(
      (
        INDEX('入力ｼｰﾄ①_従事者情報（様式第3号及び第4号作成用）'!$C$4:$C$1000,MATCH(TRUE,'入力ｼｰﾄ①_従事者情報（様式第3号及び第4号作成用）'!$CB$4:$CB$1000&gt;=ROWS($C$5:C199),0))
        &amp; " " &amp;
        INDEX('入力ｼｰﾄ①_従事者情報（様式第3号及び第4号作成用）'!$D$4:$D$1000,MATCH(TRUE,'入力ｼｰﾄ①_従事者情報（様式第3号及び第4号作成用）'!$CB$4:$CB$1000&gt;=ROWS($C$5:C199),0))
      ),
      1,1
    ),
    ""
  ),
  ""
)</f>
        <v/>
      </c>
      <c r="D199" s="9" t="str" cm="1">
        <f t="array" ref="D199">IF(
  ROWS($D$5:D199)&lt;=MAX('入力ｼｰﾄ①_従事者情報（様式第3号及び第4号作成用）'!$CB$4:$CB$500),
  IF(
    ISNUMBER(MATCH(TRUE,'入力ｼｰﾄ①_従事者情報（様式第3号及び第4号作成用）'!$CB$4:$CB$500&gt;=ROWS($D$5:D199),0)),
    VLOOKUP(
      INDEX(
        '入力ｼｰﾄ①_従事者情報（様式第3号及び第4号作成用）'!$CD$4:$CEZ$500,
        MATCH(TRUE,'入力ｼｰﾄ①_従事者情報（様式第3号及び第4号作成用）'!$CB$4:$CB$500&gt;=ROWS($D$5:D199),0),
        (ROWS($D$5:D199)-IFERROR(
          IF(
            MATCH(TRUE, '入力ｼｰﾄ①_従事者情報（様式第3号及び第4号作成用）'!$CB$4:$CB$500 &gt;= ROWS($D$5:D199), 0) = 1,
            0,
            INDEX(
              '入力ｼｰﾄ①_従事者情報（様式第3号及び第4号作成用）'!$CB$4:$CB$500,
              MATCH(TRUE, '入力ｼｰﾄ①_従事者情報（様式第3号及び第4号作成用）'!$CB$4:$CB$500 &gt;= ROWS($D$5:D199), 0) -1
            )
          ),
          0
        ))
      ),
      非表示_資格正式名称!$B$3:$C$500,
      2,
      FALSE
    ),
    ""
  ),
  ""
)</f>
        <v/>
      </c>
      <c r="E199" s="109"/>
    </row>
    <row r="200" spans="2:5" x14ac:dyDescent="0.4">
      <c r="B200" s="3" t="str" cm="1">
        <f t="array" ref="B200">IF(
  ROWS($B$5:B200)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ROWS($B$5:B200), 0)
    )
    &amp; IF(
      INDEX(
        '入力ｼｰﾄ①_従事者情報（様式第3号及び第4号作成用）'!$BX$4:$BX$1000,
        MATCH(TRUE, '入力ｼｰﾄ①_従事者情報（様式第3号及び第4号作成用）'!$CB$4:$CB$1000 &gt;= ROWS($B$5:B200), 0)
      )=1,
      "",
      "-" &amp; (
        ROWS($B$5:B200)
        - IFERROR(
          IF(
            MATCH(TRUE, '入力ｼｰﾄ①_従事者情報（様式第3号及び第4号作成用）'!$CB$4:$CB$1000 &gt;= ROWS($B$5:B200), 0) = 1,
            0,
            INDEX(
              '入力ｼｰﾄ①_従事者情報（様式第3号及び第4号作成用）'!$CB$4:$CB$1000,
              MATCH(TRUE, '入力ｼｰﾄ①_従事者情報（様式第3号及び第4号作成用）'!$CB$4:$CB$1000 &gt;= ROWS($B$5:B200), 0) -1
            )
          ),
          0
        )
      )
    ),
    ""
  ),
  ""
)</f>
        <v/>
      </c>
      <c r="C200" s="9" t="str" cm="1">
        <f t="array" ref="C200">IF(
  ROWS($C$5:C200) &lt;= MAX('入力ｼｰﾄ①_従事者情報（様式第3号及び第4号作成用）'!$CB$4:$CB$1000),
  IF(
    ISNUMBER(MATCH(TRUE,'入力ｼｰﾄ①_従事者情報（様式第3号及び第4号作成用）'!$CB$4:$CB$1000&gt;=ROWS($C$5:C200),0)),
    INDEX(
      (
        INDEX('入力ｼｰﾄ①_従事者情報（様式第3号及び第4号作成用）'!$C$4:$C$1000,MATCH(TRUE,'入力ｼｰﾄ①_従事者情報（様式第3号及び第4号作成用）'!$CB$4:$CB$1000&gt;=ROWS($C$5:C200),0))
        &amp; " " &amp;
        INDEX('入力ｼｰﾄ①_従事者情報（様式第3号及び第4号作成用）'!$D$4:$D$1000,MATCH(TRUE,'入力ｼｰﾄ①_従事者情報（様式第3号及び第4号作成用）'!$CB$4:$CB$1000&gt;=ROWS($C$5:C200),0))
      ),
      1,1
    ),
    ""
  ),
  ""
)</f>
        <v/>
      </c>
      <c r="D200" s="9" t="str" cm="1">
        <f t="array" ref="D200">IF(
  ROWS($D$5:D200)&lt;=MAX('入力ｼｰﾄ①_従事者情報（様式第3号及び第4号作成用）'!$CB$4:$CB$500),
  IF(
    ISNUMBER(MATCH(TRUE,'入力ｼｰﾄ①_従事者情報（様式第3号及び第4号作成用）'!$CB$4:$CB$500&gt;=ROWS($D$5:D200),0)),
    VLOOKUP(
      INDEX(
        '入力ｼｰﾄ①_従事者情報（様式第3号及び第4号作成用）'!$CD$4:$CEZ$500,
        MATCH(TRUE,'入力ｼｰﾄ①_従事者情報（様式第3号及び第4号作成用）'!$CB$4:$CB$500&gt;=ROWS($D$5:D200),0),
        (ROWS($D$5:D200)-IFERROR(
          IF(
            MATCH(TRUE, '入力ｼｰﾄ①_従事者情報（様式第3号及び第4号作成用）'!$CB$4:$CB$500 &gt;= ROWS($D$5:D200), 0) = 1,
            0,
            INDEX(
              '入力ｼｰﾄ①_従事者情報（様式第3号及び第4号作成用）'!$CB$4:$CB$500,
              MATCH(TRUE, '入力ｼｰﾄ①_従事者情報（様式第3号及び第4号作成用）'!$CB$4:$CB$500 &gt;= ROWS($D$5:D200), 0) -1
            )
          ),
          0
        ))
      ),
      非表示_資格正式名称!$B$3:$C$500,
      2,
      FALSE
    ),
    ""
  ),
  ""
)</f>
        <v/>
      </c>
      <c r="E200" s="109"/>
    </row>
    <row r="201" spans="2:5" x14ac:dyDescent="0.4">
      <c r="B201" s="3" t="str" cm="1">
        <f t="array" ref="B201">IF(
  ROWS($B$5:B201)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ROWS($B$5:B201), 0)
    )
    &amp; IF(
      INDEX(
        '入力ｼｰﾄ①_従事者情報（様式第3号及び第4号作成用）'!$BX$4:$BX$1000,
        MATCH(TRUE, '入力ｼｰﾄ①_従事者情報（様式第3号及び第4号作成用）'!$CB$4:$CB$1000 &gt;= ROWS($B$5:B201), 0)
      )=1,
      "",
      "-" &amp; (
        ROWS($B$5:B201)
        - IFERROR(
          IF(
            MATCH(TRUE, '入力ｼｰﾄ①_従事者情報（様式第3号及び第4号作成用）'!$CB$4:$CB$1000 &gt;= ROWS($B$5:B201), 0) = 1,
            0,
            INDEX(
              '入力ｼｰﾄ①_従事者情報（様式第3号及び第4号作成用）'!$CB$4:$CB$1000,
              MATCH(TRUE, '入力ｼｰﾄ①_従事者情報（様式第3号及び第4号作成用）'!$CB$4:$CB$1000 &gt;= ROWS($B$5:B201), 0) -1
            )
          ),
          0
        )
      )
    ),
    ""
  ),
  ""
)</f>
        <v/>
      </c>
      <c r="C201" s="9" t="str" cm="1">
        <f t="array" ref="C201">IF(
  ROWS($C$5:C201) &lt;= MAX('入力ｼｰﾄ①_従事者情報（様式第3号及び第4号作成用）'!$CB$4:$CB$1000),
  IF(
    ISNUMBER(MATCH(TRUE,'入力ｼｰﾄ①_従事者情報（様式第3号及び第4号作成用）'!$CB$4:$CB$1000&gt;=ROWS($C$5:C201),0)),
    INDEX(
      (
        INDEX('入力ｼｰﾄ①_従事者情報（様式第3号及び第4号作成用）'!$C$4:$C$1000,MATCH(TRUE,'入力ｼｰﾄ①_従事者情報（様式第3号及び第4号作成用）'!$CB$4:$CB$1000&gt;=ROWS($C$5:C201),0))
        &amp; " " &amp;
        INDEX('入力ｼｰﾄ①_従事者情報（様式第3号及び第4号作成用）'!$D$4:$D$1000,MATCH(TRUE,'入力ｼｰﾄ①_従事者情報（様式第3号及び第4号作成用）'!$CB$4:$CB$1000&gt;=ROWS($C$5:C201),0))
      ),
      1,1
    ),
    ""
  ),
  ""
)</f>
        <v/>
      </c>
      <c r="D201" s="9" t="str" cm="1">
        <f t="array" ref="D201">IF(
  ROWS($D$5:D201)&lt;=MAX('入力ｼｰﾄ①_従事者情報（様式第3号及び第4号作成用）'!$CB$4:$CB$500),
  IF(
    ISNUMBER(MATCH(TRUE,'入力ｼｰﾄ①_従事者情報（様式第3号及び第4号作成用）'!$CB$4:$CB$500&gt;=ROWS($D$5:D201),0)),
    VLOOKUP(
      INDEX(
        '入力ｼｰﾄ①_従事者情報（様式第3号及び第4号作成用）'!$CD$4:$CEZ$500,
        MATCH(TRUE,'入力ｼｰﾄ①_従事者情報（様式第3号及び第4号作成用）'!$CB$4:$CB$500&gt;=ROWS($D$5:D201),0),
        (ROWS($D$5:D201)-IFERROR(
          IF(
            MATCH(TRUE, '入力ｼｰﾄ①_従事者情報（様式第3号及び第4号作成用）'!$CB$4:$CB$500 &gt;= ROWS($D$5:D201), 0) = 1,
            0,
            INDEX(
              '入力ｼｰﾄ①_従事者情報（様式第3号及び第4号作成用）'!$CB$4:$CB$500,
              MATCH(TRUE, '入力ｼｰﾄ①_従事者情報（様式第3号及び第4号作成用）'!$CB$4:$CB$500 &gt;= ROWS($D$5:D201), 0) -1
            )
          ),
          0
        ))
      ),
      非表示_資格正式名称!$B$3:$C$500,
      2,
      FALSE
    ),
    ""
  ),
  ""
)</f>
        <v/>
      </c>
      <c r="E201" s="109"/>
    </row>
    <row r="202" spans="2:5" x14ac:dyDescent="0.4">
      <c r="B202" s="3" t="str" cm="1">
        <f t="array" ref="B202">IF(
  ROWS($B$5:B202)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ROWS($B$5:B202), 0)
    )
    &amp; IF(
      INDEX(
        '入力ｼｰﾄ①_従事者情報（様式第3号及び第4号作成用）'!$BX$4:$BX$1000,
        MATCH(TRUE, '入力ｼｰﾄ①_従事者情報（様式第3号及び第4号作成用）'!$CB$4:$CB$1000 &gt;= ROWS($B$5:B202), 0)
      )=1,
      "",
      "-" &amp; (
        ROWS($B$5:B202)
        - IFERROR(
          IF(
            MATCH(TRUE, '入力ｼｰﾄ①_従事者情報（様式第3号及び第4号作成用）'!$CB$4:$CB$1000 &gt;= ROWS($B$5:B202), 0) = 1,
            0,
            INDEX(
              '入力ｼｰﾄ①_従事者情報（様式第3号及び第4号作成用）'!$CB$4:$CB$1000,
              MATCH(TRUE, '入力ｼｰﾄ①_従事者情報（様式第3号及び第4号作成用）'!$CB$4:$CB$1000 &gt;= ROWS($B$5:B202), 0) -1
            )
          ),
          0
        )
      )
    ),
    ""
  ),
  ""
)</f>
        <v/>
      </c>
      <c r="C202" s="9" t="str" cm="1">
        <f t="array" ref="C202">IF(
  ROWS($C$5:C202) &lt;= MAX('入力ｼｰﾄ①_従事者情報（様式第3号及び第4号作成用）'!$CB$4:$CB$1000),
  IF(
    ISNUMBER(MATCH(TRUE,'入力ｼｰﾄ①_従事者情報（様式第3号及び第4号作成用）'!$CB$4:$CB$1000&gt;=ROWS($C$5:C202),0)),
    INDEX(
      (
        INDEX('入力ｼｰﾄ①_従事者情報（様式第3号及び第4号作成用）'!$C$4:$C$1000,MATCH(TRUE,'入力ｼｰﾄ①_従事者情報（様式第3号及び第4号作成用）'!$CB$4:$CB$1000&gt;=ROWS($C$5:C202),0))
        &amp; " " &amp;
        INDEX('入力ｼｰﾄ①_従事者情報（様式第3号及び第4号作成用）'!$D$4:$D$1000,MATCH(TRUE,'入力ｼｰﾄ①_従事者情報（様式第3号及び第4号作成用）'!$CB$4:$CB$1000&gt;=ROWS($C$5:C202),0))
      ),
      1,1
    ),
    ""
  ),
  ""
)</f>
        <v/>
      </c>
      <c r="D202" s="9" t="str" cm="1">
        <f t="array" ref="D202">IF(
  ROWS($D$5:D202)&lt;=MAX('入力ｼｰﾄ①_従事者情報（様式第3号及び第4号作成用）'!$CB$4:$CB$500),
  IF(
    ISNUMBER(MATCH(TRUE,'入力ｼｰﾄ①_従事者情報（様式第3号及び第4号作成用）'!$CB$4:$CB$500&gt;=ROWS($D$5:D202),0)),
    VLOOKUP(
      INDEX(
        '入力ｼｰﾄ①_従事者情報（様式第3号及び第4号作成用）'!$CD$4:$CEZ$500,
        MATCH(TRUE,'入力ｼｰﾄ①_従事者情報（様式第3号及び第4号作成用）'!$CB$4:$CB$500&gt;=ROWS($D$5:D202),0),
        (ROWS($D$5:D202)-IFERROR(
          IF(
            MATCH(TRUE, '入力ｼｰﾄ①_従事者情報（様式第3号及び第4号作成用）'!$CB$4:$CB$500 &gt;= ROWS($D$5:D202), 0) = 1,
            0,
            INDEX(
              '入力ｼｰﾄ①_従事者情報（様式第3号及び第4号作成用）'!$CB$4:$CB$500,
              MATCH(TRUE, '入力ｼｰﾄ①_従事者情報（様式第3号及び第4号作成用）'!$CB$4:$CB$500 &gt;= ROWS($D$5:D202), 0) -1
            )
          ),
          0
        ))
      ),
      非表示_資格正式名称!$B$3:$C$500,
      2,
      FALSE
    ),
    ""
  ),
  ""
)</f>
        <v/>
      </c>
      <c r="E202" s="109"/>
    </row>
    <row r="203" spans="2:5" x14ac:dyDescent="0.4">
      <c r="B203" s="3" t="str" cm="1">
        <f t="array" ref="B203">IF(
  ROWS($B$5:B203)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ROWS($B$5:B203), 0)
    )
    &amp; IF(
      INDEX(
        '入力ｼｰﾄ①_従事者情報（様式第3号及び第4号作成用）'!$BX$4:$BX$1000,
        MATCH(TRUE, '入力ｼｰﾄ①_従事者情報（様式第3号及び第4号作成用）'!$CB$4:$CB$1000 &gt;= ROWS($B$5:B203), 0)
      )=1,
      "",
      "-" &amp; (
        ROWS($B$5:B203)
        - IFERROR(
          IF(
            MATCH(TRUE, '入力ｼｰﾄ①_従事者情報（様式第3号及び第4号作成用）'!$CB$4:$CB$1000 &gt;= ROWS($B$5:B203), 0) = 1,
            0,
            INDEX(
              '入力ｼｰﾄ①_従事者情報（様式第3号及び第4号作成用）'!$CB$4:$CB$1000,
              MATCH(TRUE, '入力ｼｰﾄ①_従事者情報（様式第3号及び第4号作成用）'!$CB$4:$CB$1000 &gt;= ROWS($B$5:B203), 0) -1
            )
          ),
          0
        )
      )
    ),
    ""
  ),
  ""
)</f>
        <v/>
      </c>
      <c r="C203" s="9" t="str" cm="1">
        <f t="array" ref="C203">IF(
  ROWS($C$5:C203) &lt;= MAX('入力ｼｰﾄ①_従事者情報（様式第3号及び第4号作成用）'!$CB$4:$CB$1000),
  IF(
    ISNUMBER(MATCH(TRUE,'入力ｼｰﾄ①_従事者情報（様式第3号及び第4号作成用）'!$CB$4:$CB$1000&gt;=ROWS($C$5:C203),0)),
    INDEX(
      (
        INDEX('入力ｼｰﾄ①_従事者情報（様式第3号及び第4号作成用）'!$C$4:$C$1000,MATCH(TRUE,'入力ｼｰﾄ①_従事者情報（様式第3号及び第4号作成用）'!$CB$4:$CB$1000&gt;=ROWS($C$5:C203),0))
        &amp; " " &amp;
        INDEX('入力ｼｰﾄ①_従事者情報（様式第3号及び第4号作成用）'!$D$4:$D$1000,MATCH(TRUE,'入力ｼｰﾄ①_従事者情報（様式第3号及び第4号作成用）'!$CB$4:$CB$1000&gt;=ROWS($C$5:C203),0))
      ),
      1,1
    ),
    ""
  ),
  ""
)</f>
        <v/>
      </c>
      <c r="D203" s="9" t="str" cm="1">
        <f t="array" ref="D203">IF(
  ROWS($D$5:D203)&lt;=MAX('入力ｼｰﾄ①_従事者情報（様式第3号及び第4号作成用）'!$CB$4:$CB$500),
  IF(
    ISNUMBER(MATCH(TRUE,'入力ｼｰﾄ①_従事者情報（様式第3号及び第4号作成用）'!$CB$4:$CB$500&gt;=ROWS($D$5:D203),0)),
    VLOOKUP(
      INDEX(
        '入力ｼｰﾄ①_従事者情報（様式第3号及び第4号作成用）'!$CD$4:$CEZ$500,
        MATCH(TRUE,'入力ｼｰﾄ①_従事者情報（様式第3号及び第4号作成用）'!$CB$4:$CB$500&gt;=ROWS($D$5:D203),0),
        (ROWS($D$5:D203)-IFERROR(
          IF(
            MATCH(TRUE, '入力ｼｰﾄ①_従事者情報（様式第3号及び第4号作成用）'!$CB$4:$CB$500 &gt;= ROWS($D$5:D203), 0) = 1,
            0,
            INDEX(
              '入力ｼｰﾄ①_従事者情報（様式第3号及び第4号作成用）'!$CB$4:$CB$500,
              MATCH(TRUE, '入力ｼｰﾄ①_従事者情報（様式第3号及び第4号作成用）'!$CB$4:$CB$500 &gt;= ROWS($D$5:D203), 0) -1
            )
          ),
          0
        ))
      ),
      非表示_資格正式名称!$B$3:$C$500,
      2,
      FALSE
    ),
    ""
  ),
  ""
)</f>
        <v/>
      </c>
      <c r="E203" s="109"/>
    </row>
    <row r="204" spans="2:5" x14ac:dyDescent="0.4">
      <c r="B204" s="3" t="str" cm="1">
        <f t="array" ref="B204">IF(
  ROWS($B$5:B204)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ROWS($B$5:B204), 0)
    )
    &amp; IF(
      INDEX(
        '入力ｼｰﾄ①_従事者情報（様式第3号及び第4号作成用）'!$BX$4:$BX$1000,
        MATCH(TRUE, '入力ｼｰﾄ①_従事者情報（様式第3号及び第4号作成用）'!$CB$4:$CB$1000 &gt;= ROWS($B$5:B204), 0)
      )=1,
      "",
      "-" &amp; (
        ROWS($B$5:B204)
        - IFERROR(
          IF(
            MATCH(TRUE, '入力ｼｰﾄ①_従事者情報（様式第3号及び第4号作成用）'!$CB$4:$CB$1000 &gt;= ROWS($B$5:B204), 0) = 1,
            0,
            INDEX(
              '入力ｼｰﾄ①_従事者情報（様式第3号及び第4号作成用）'!$CB$4:$CB$1000,
              MATCH(TRUE, '入力ｼｰﾄ①_従事者情報（様式第3号及び第4号作成用）'!$CB$4:$CB$1000 &gt;= ROWS($B$5:B204), 0) -1
            )
          ),
          0
        )
      )
    ),
    ""
  ),
  ""
)</f>
        <v/>
      </c>
      <c r="C204" s="9" t="str" cm="1">
        <f t="array" ref="C204">IF(
  ROWS($C$5:C204) &lt;= MAX('入力ｼｰﾄ①_従事者情報（様式第3号及び第4号作成用）'!$CB$4:$CB$1000),
  IF(
    ISNUMBER(MATCH(TRUE,'入力ｼｰﾄ①_従事者情報（様式第3号及び第4号作成用）'!$CB$4:$CB$1000&gt;=ROWS($C$5:C204),0)),
    INDEX(
      (
        INDEX('入力ｼｰﾄ①_従事者情報（様式第3号及び第4号作成用）'!$C$4:$C$1000,MATCH(TRUE,'入力ｼｰﾄ①_従事者情報（様式第3号及び第4号作成用）'!$CB$4:$CB$1000&gt;=ROWS($C$5:C204),0))
        &amp; " " &amp;
        INDEX('入力ｼｰﾄ①_従事者情報（様式第3号及び第4号作成用）'!$D$4:$D$1000,MATCH(TRUE,'入力ｼｰﾄ①_従事者情報（様式第3号及び第4号作成用）'!$CB$4:$CB$1000&gt;=ROWS($C$5:C204),0))
      ),
      1,1
    ),
    ""
  ),
  ""
)</f>
        <v/>
      </c>
      <c r="D204" s="9" t="str" cm="1">
        <f t="array" ref="D204">IF(
  ROWS($D$5:D204)&lt;=MAX('入力ｼｰﾄ①_従事者情報（様式第3号及び第4号作成用）'!$CB$4:$CB$500),
  IF(
    ISNUMBER(MATCH(TRUE,'入力ｼｰﾄ①_従事者情報（様式第3号及び第4号作成用）'!$CB$4:$CB$500&gt;=ROWS($D$5:D204),0)),
    VLOOKUP(
      INDEX(
        '入力ｼｰﾄ①_従事者情報（様式第3号及び第4号作成用）'!$CD$4:$CEZ$500,
        MATCH(TRUE,'入力ｼｰﾄ①_従事者情報（様式第3号及び第4号作成用）'!$CB$4:$CB$500&gt;=ROWS($D$5:D204),0),
        (ROWS($D$5:D204)-IFERROR(
          IF(
            MATCH(TRUE, '入力ｼｰﾄ①_従事者情報（様式第3号及び第4号作成用）'!$CB$4:$CB$500 &gt;= ROWS($D$5:D204), 0) = 1,
            0,
            INDEX(
              '入力ｼｰﾄ①_従事者情報（様式第3号及び第4号作成用）'!$CB$4:$CB$500,
              MATCH(TRUE, '入力ｼｰﾄ①_従事者情報（様式第3号及び第4号作成用）'!$CB$4:$CB$500 &gt;= ROWS($D$5:D204), 0) -1
            )
          ),
          0
        ))
      ),
      非表示_資格正式名称!$B$3:$C$500,
      2,
      FALSE
    ),
    ""
  ),
  ""
)</f>
        <v/>
      </c>
      <c r="E204" s="109"/>
    </row>
    <row r="205" spans="2:5" x14ac:dyDescent="0.4">
      <c r="B205" s="3" t="str" cm="1">
        <f t="array" ref="B205">IF(
  ROWS($B$5:B205)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ROWS($B$5:B205), 0)
    )
    &amp; IF(
      INDEX(
        '入力ｼｰﾄ①_従事者情報（様式第3号及び第4号作成用）'!$BX$4:$BX$1000,
        MATCH(TRUE, '入力ｼｰﾄ①_従事者情報（様式第3号及び第4号作成用）'!$CB$4:$CB$1000 &gt;= ROWS($B$5:B205), 0)
      )=1,
      "",
      "-" &amp; (
        ROWS($B$5:B205)
        - IFERROR(
          IF(
            MATCH(TRUE, '入力ｼｰﾄ①_従事者情報（様式第3号及び第4号作成用）'!$CB$4:$CB$1000 &gt;= ROWS($B$5:B205), 0) = 1,
            0,
            INDEX(
              '入力ｼｰﾄ①_従事者情報（様式第3号及び第4号作成用）'!$CB$4:$CB$1000,
              MATCH(TRUE, '入力ｼｰﾄ①_従事者情報（様式第3号及び第4号作成用）'!$CB$4:$CB$1000 &gt;= ROWS($B$5:B205), 0) -1
            )
          ),
          0
        )
      )
    ),
    ""
  ),
  ""
)</f>
        <v/>
      </c>
      <c r="C205" s="9" t="str" cm="1">
        <f t="array" ref="C205">IF(
  ROWS($C$5:C205) &lt;= MAX('入力ｼｰﾄ①_従事者情報（様式第3号及び第4号作成用）'!$CB$4:$CB$1000),
  IF(
    ISNUMBER(MATCH(TRUE,'入力ｼｰﾄ①_従事者情報（様式第3号及び第4号作成用）'!$CB$4:$CB$1000&gt;=ROWS($C$5:C205),0)),
    INDEX(
      (
        INDEX('入力ｼｰﾄ①_従事者情報（様式第3号及び第4号作成用）'!$C$4:$C$1000,MATCH(TRUE,'入力ｼｰﾄ①_従事者情報（様式第3号及び第4号作成用）'!$CB$4:$CB$1000&gt;=ROWS($C$5:C205),0))
        &amp; " " &amp;
        INDEX('入力ｼｰﾄ①_従事者情報（様式第3号及び第4号作成用）'!$D$4:$D$1000,MATCH(TRUE,'入力ｼｰﾄ①_従事者情報（様式第3号及び第4号作成用）'!$CB$4:$CB$1000&gt;=ROWS($C$5:C205),0))
      ),
      1,1
    ),
    ""
  ),
  ""
)</f>
        <v/>
      </c>
      <c r="D205" s="9" t="str" cm="1">
        <f t="array" ref="D205">IF(
  ROWS($D$5:D205)&lt;=MAX('入力ｼｰﾄ①_従事者情報（様式第3号及び第4号作成用）'!$CB$4:$CB$500),
  IF(
    ISNUMBER(MATCH(TRUE,'入力ｼｰﾄ①_従事者情報（様式第3号及び第4号作成用）'!$CB$4:$CB$500&gt;=ROWS($D$5:D205),0)),
    VLOOKUP(
      INDEX(
        '入力ｼｰﾄ①_従事者情報（様式第3号及び第4号作成用）'!$CD$4:$CEZ$500,
        MATCH(TRUE,'入力ｼｰﾄ①_従事者情報（様式第3号及び第4号作成用）'!$CB$4:$CB$500&gt;=ROWS($D$5:D205),0),
        (ROWS($D$5:D205)-IFERROR(
          IF(
            MATCH(TRUE, '入力ｼｰﾄ①_従事者情報（様式第3号及び第4号作成用）'!$CB$4:$CB$500 &gt;= ROWS($D$5:D205), 0) = 1,
            0,
            INDEX(
              '入力ｼｰﾄ①_従事者情報（様式第3号及び第4号作成用）'!$CB$4:$CB$500,
              MATCH(TRUE, '入力ｼｰﾄ①_従事者情報（様式第3号及び第4号作成用）'!$CB$4:$CB$500 &gt;= ROWS($D$5:D205), 0) -1
            )
          ),
          0
        ))
      ),
      非表示_資格正式名称!$B$3:$C$500,
      2,
      FALSE
    ),
    ""
  ),
  ""
)</f>
        <v/>
      </c>
      <c r="E205" s="109"/>
    </row>
    <row r="206" spans="2:5" x14ac:dyDescent="0.4">
      <c r="B206" s="3" t="str" cm="1">
        <f t="array" ref="B206">IF(
  ROWS($B$5:B206)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ROWS($B$5:B206), 0)
    )
    &amp; IF(
      INDEX(
        '入力ｼｰﾄ①_従事者情報（様式第3号及び第4号作成用）'!$BX$4:$BX$1000,
        MATCH(TRUE, '入力ｼｰﾄ①_従事者情報（様式第3号及び第4号作成用）'!$CB$4:$CB$1000 &gt;= ROWS($B$5:B206), 0)
      )=1,
      "",
      "-" &amp; (
        ROWS($B$5:B206)
        - IFERROR(
          IF(
            MATCH(TRUE, '入力ｼｰﾄ①_従事者情報（様式第3号及び第4号作成用）'!$CB$4:$CB$1000 &gt;= ROWS($B$5:B206), 0) = 1,
            0,
            INDEX(
              '入力ｼｰﾄ①_従事者情報（様式第3号及び第4号作成用）'!$CB$4:$CB$1000,
              MATCH(TRUE, '入力ｼｰﾄ①_従事者情報（様式第3号及び第4号作成用）'!$CB$4:$CB$1000 &gt;= ROWS($B$5:B206), 0) -1
            )
          ),
          0
        )
      )
    ),
    ""
  ),
  ""
)</f>
        <v/>
      </c>
      <c r="C206" s="9" t="str" cm="1">
        <f t="array" ref="C206">IF(
  ROWS($C$5:C206) &lt;= MAX('入力ｼｰﾄ①_従事者情報（様式第3号及び第4号作成用）'!$CB$4:$CB$1000),
  IF(
    ISNUMBER(MATCH(TRUE,'入力ｼｰﾄ①_従事者情報（様式第3号及び第4号作成用）'!$CB$4:$CB$1000&gt;=ROWS($C$5:C206),0)),
    INDEX(
      (
        INDEX('入力ｼｰﾄ①_従事者情報（様式第3号及び第4号作成用）'!$C$4:$C$1000,MATCH(TRUE,'入力ｼｰﾄ①_従事者情報（様式第3号及び第4号作成用）'!$CB$4:$CB$1000&gt;=ROWS($C$5:C206),0))
        &amp; " " &amp;
        INDEX('入力ｼｰﾄ①_従事者情報（様式第3号及び第4号作成用）'!$D$4:$D$1000,MATCH(TRUE,'入力ｼｰﾄ①_従事者情報（様式第3号及び第4号作成用）'!$CB$4:$CB$1000&gt;=ROWS($C$5:C206),0))
      ),
      1,1
    ),
    ""
  ),
  ""
)</f>
        <v/>
      </c>
      <c r="D206" s="9" t="str" cm="1">
        <f t="array" ref="D206">IF(
  ROWS($D$5:D206)&lt;=MAX('入力ｼｰﾄ①_従事者情報（様式第3号及び第4号作成用）'!$CB$4:$CB$500),
  IF(
    ISNUMBER(MATCH(TRUE,'入力ｼｰﾄ①_従事者情報（様式第3号及び第4号作成用）'!$CB$4:$CB$500&gt;=ROWS($D$5:D206),0)),
    VLOOKUP(
      INDEX(
        '入力ｼｰﾄ①_従事者情報（様式第3号及び第4号作成用）'!$CD$4:$CEZ$500,
        MATCH(TRUE,'入力ｼｰﾄ①_従事者情報（様式第3号及び第4号作成用）'!$CB$4:$CB$500&gt;=ROWS($D$5:D206),0),
        (ROWS($D$5:D206)-IFERROR(
          IF(
            MATCH(TRUE, '入力ｼｰﾄ①_従事者情報（様式第3号及び第4号作成用）'!$CB$4:$CB$500 &gt;= ROWS($D$5:D206), 0) = 1,
            0,
            INDEX(
              '入力ｼｰﾄ①_従事者情報（様式第3号及び第4号作成用）'!$CB$4:$CB$500,
              MATCH(TRUE, '入力ｼｰﾄ①_従事者情報（様式第3号及び第4号作成用）'!$CB$4:$CB$500 &gt;= ROWS($D$5:D206), 0) -1
            )
          ),
          0
        ))
      ),
      非表示_資格正式名称!$B$3:$C$500,
      2,
      FALSE
    ),
    ""
  ),
  ""
)</f>
        <v/>
      </c>
      <c r="E206" s="109"/>
    </row>
    <row r="207" spans="2:5" x14ac:dyDescent="0.4">
      <c r="B207" s="3" t="str" cm="1">
        <f t="array" ref="B207">IF(
  ROWS($B$5:B207)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ROWS($B$5:B207), 0)
    )
    &amp; IF(
      INDEX(
        '入力ｼｰﾄ①_従事者情報（様式第3号及び第4号作成用）'!$BX$4:$BX$1000,
        MATCH(TRUE, '入力ｼｰﾄ①_従事者情報（様式第3号及び第4号作成用）'!$CB$4:$CB$1000 &gt;= ROWS($B$5:B207), 0)
      )=1,
      "",
      "-" &amp; (
        ROWS($B$5:B207)
        - IFERROR(
          IF(
            MATCH(TRUE, '入力ｼｰﾄ①_従事者情報（様式第3号及び第4号作成用）'!$CB$4:$CB$1000 &gt;= ROWS($B$5:B207), 0) = 1,
            0,
            INDEX(
              '入力ｼｰﾄ①_従事者情報（様式第3号及び第4号作成用）'!$CB$4:$CB$1000,
              MATCH(TRUE, '入力ｼｰﾄ①_従事者情報（様式第3号及び第4号作成用）'!$CB$4:$CB$1000 &gt;= ROWS($B$5:B207), 0) -1
            )
          ),
          0
        )
      )
    ),
    ""
  ),
  ""
)</f>
        <v/>
      </c>
      <c r="C207" s="9" t="str" cm="1">
        <f t="array" ref="C207">IF(
  ROWS($C$5:C207) &lt;= MAX('入力ｼｰﾄ①_従事者情報（様式第3号及び第4号作成用）'!$CB$4:$CB$1000),
  IF(
    ISNUMBER(MATCH(TRUE,'入力ｼｰﾄ①_従事者情報（様式第3号及び第4号作成用）'!$CB$4:$CB$1000&gt;=ROWS($C$5:C207),0)),
    INDEX(
      (
        INDEX('入力ｼｰﾄ①_従事者情報（様式第3号及び第4号作成用）'!$C$4:$C$1000,MATCH(TRUE,'入力ｼｰﾄ①_従事者情報（様式第3号及び第4号作成用）'!$CB$4:$CB$1000&gt;=ROWS($C$5:C207),0))
        &amp; " " &amp;
        INDEX('入力ｼｰﾄ①_従事者情報（様式第3号及び第4号作成用）'!$D$4:$D$1000,MATCH(TRUE,'入力ｼｰﾄ①_従事者情報（様式第3号及び第4号作成用）'!$CB$4:$CB$1000&gt;=ROWS($C$5:C207),0))
      ),
      1,1
    ),
    ""
  ),
  ""
)</f>
        <v/>
      </c>
      <c r="D207" s="9" t="str" cm="1">
        <f t="array" ref="D207">IF(
  ROWS($D$5:D207)&lt;=MAX('入力ｼｰﾄ①_従事者情報（様式第3号及び第4号作成用）'!$CB$4:$CB$500),
  IF(
    ISNUMBER(MATCH(TRUE,'入力ｼｰﾄ①_従事者情報（様式第3号及び第4号作成用）'!$CB$4:$CB$500&gt;=ROWS($D$5:D207),0)),
    VLOOKUP(
      INDEX(
        '入力ｼｰﾄ①_従事者情報（様式第3号及び第4号作成用）'!$CD$4:$CEZ$500,
        MATCH(TRUE,'入力ｼｰﾄ①_従事者情報（様式第3号及び第4号作成用）'!$CB$4:$CB$500&gt;=ROWS($D$5:D207),0),
        (ROWS($D$5:D207)-IFERROR(
          IF(
            MATCH(TRUE, '入力ｼｰﾄ①_従事者情報（様式第3号及び第4号作成用）'!$CB$4:$CB$500 &gt;= ROWS($D$5:D207), 0) = 1,
            0,
            INDEX(
              '入力ｼｰﾄ①_従事者情報（様式第3号及び第4号作成用）'!$CB$4:$CB$500,
              MATCH(TRUE, '入力ｼｰﾄ①_従事者情報（様式第3号及び第4号作成用）'!$CB$4:$CB$500 &gt;= ROWS($D$5:D207), 0) -1
            )
          ),
          0
        ))
      ),
      非表示_資格正式名称!$B$3:$C$500,
      2,
      FALSE
    ),
    ""
  ),
  ""
)</f>
        <v/>
      </c>
      <c r="E207" s="109"/>
    </row>
    <row r="208" spans="2:5" x14ac:dyDescent="0.4">
      <c r="B208" s="3" t="str" cm="1">
        <f t="array" ref="B208">IF(
  ROWS($B$5:B208)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ROWS($B$5:B208), 0)
    )
    &amp; IF(
      INDEX(
        '入力ｼｰﾄ①_従事者情報（様式第3号及び第4号作成用）'!$BX$4:$BX$1000,
        MATCH(TRUE, '入力ｼｰﾄ①_従事者情報（様式第3号及び第4号作成用）'!$CB$4:$CB$1000 &gt;= ROWS($B$5:B208), 0)
      )=1,
      "",
      "-" &amp; (
        ROWS($B$5:B208)
        - IFERROR(
          IF(
            MATCH(TRUE, '入力ｼｰﾄ①_従事者情報（様式第3号及び第4号作成用）'!$CB$4:$CB$1000 &gt;= ROWS($B$5:B208), 0) = 1,
            0,
            INDEX(
              '入力ｼｰﾄ①_従事者情報（様式第3号及び第4号作成用）'!$CB$4:$CB$1000,
              MATCH(TRUE, '入力ｼｰﾄ①_従事者情報（様式第3号及び第4号作成用）'!$CB$4:$CB$1000 &gt;= ROWS($B$5:B208), 0) -1
            )
          ),
          0
        )
      )
    ),
    ""
  ),
  ""
)</f>
        <v/>
      </c>
      <c r="C208" s="9" t="str" cm="1">
        <f t="array" ref="C208">IF(
  ROWS($C$5:C208) &lt;= MAX('入力ｼｰﾄ①_従事者情報（様式第3号及び第4号作成用）'!$CB$4:$CB$1000),
  IF(
    ISNUMBER(MATCH(TRUE,'入力ｼｰﾄ①_従事者情報（様式第3号及び第4号作成用）'!$CB$4:$CB$1000&gt;=ROWS($C$5:C208),0)),
    INDEX(
      (
        INDEX('入力ｼｰﾄ①_従事者情報（様式第3号及び第4号作成用）'!$C$4:$C$1000,MATCH(TRUE,'入力ｼｰﾄ①_従事者情報（様式第3号及び第4号作成用）'!$CB$4:$CB$1000&gt;=ROWS($C$5:C208),0))
        &amp; " " &amp;
        INDEX('入力ｼｰﾄ①_従事者情報（様式第3号及び第4号作成用）'!$D$4:$D$1000,MATCH(TRUE,'入力ｼｰﾄ①_従事者情報（様式第3号及び第4号作成用）'!$CB$4:$CB$1000&gt;=ROWS($C$5:C208),0))
      ),
      1,1
    ),
    ""
  ),
  ""
)</f>
        <v/>
      </c>
      <c r="D208" s="9" t="str" cm="1">
        <f t="array" ref="D208">IF(
  ROWS($D$5:D208)&lt;=MAX('入力ｼｰﾄ①_従事者情報（様式第3号及び第4号作成用）'!$CB$4:$CB$500),
  IF(
    ISNUMBER(MATCH(TRUE,'入力ｼｰﾄ①_従事者情報（様式第3号及び第4号作成用）'!$CB$4:$CB$500&gt;=ROWS($D$5:D208),0)),
    VLOOKUP(
      INDEX(
        '入力ｼｰﾄ①_従事者情報（様式第3号及び第4号作成用）'!$CD$4:$CEZ$500,
        MATCH(TRUE,'入力ｼｰﾄ①_従事者情報（様式第3号及び第4号作成用）'!$CB$4:$CB$500&gt;=ROWS($D$5:D208),0),
        (ROWS($D$5:D208)-IFERROR(
          IF(
            MATCH(TRUE, '入力ｼｰﾄ①_従事者情報（様式第3号及び第4号作成用）'!$CB$4:$CB$500 &gt;= ROWS($D$5:D208), 0) = 1,
            0,
            INDEX(
              '入力ｼｰﾄ①_従事者情報（様式第3号及び第4号作成用）'!$CB$4:$CB$500,
              MATCH(TRUE, '入力ｼｰﾄ①_従事者情報（様式第3号及び第4号作成用）'!$CB$4:$CB$500 &gt;= ROWS($D$5:D208), 0) -1
            )
          ),
          0
        ))
      ),
      非表示_資格正式名称!$B$3:$C$500,
      2,
      FALSE
    ),
    ""
  ),
  ""
)</f>
        <v/>
      </c>
      <c r="E208" s="109"/>
    </row>
    <row r="209" spans="2:5" x14ac:dyDescent="0.4">
      <c r="B209" s="3" t="str" cm="1">
        <f t="array" ref="B209">IF(
  ROWS($B$5:B209)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ROWS($B$5:B209), 0)
    )
    &amp; IF(
      INDEX(
        '入力ｼｰﾄ①_従事者情報（様式第3号及び第4号作成用）'!$BX$4:$BX$1000,
        MATCH(TRUE, '入力ｼｰﾄ①_従事者情報（様式第3号及び第4号作成用）'!$CB$4:$CB$1000 &gt;= ROWS($B$5:B209), 0)
      )=1,
      "",
      "-" &amp; (
        ROWS($B$5:B209)
        - IFERROR(
          IF(
            MATCH(TRUE, '入力ｼｰﾄ①_従事者情報（様式第3号及び第4号作成用）'!$CB$4:$CB$1000 &gt;= ROWS($B$5:B209), 0) = 1,
            0,
            INDEX(
              '入力ｼｰﾄ①_従事者情報（様式第3号及び第4号作成用）'!$CB$4:$CB$1000,
              MATCH(TRUE, '入力ｼｰﾄ①_従事者情報（様式第3号及び第4号作成用）'!$CB$4:$CB$1000 &gt;= ROWS($B$5:B209), 0) -1
            )
          ),
          0
        )
      )
    ),
    ""
  ),
  ""
)</f>
        <v/>
      </c>
      <c r="C209" s="9" t="str" cm="1">
        <f t="array" ref="C209">IF(
  ROWS($C$5:C209) &lt;= MAX('入力ｼｰﾄ①_従事者情報（様式第3号及び第4号作成用）'!$CB$4:$CB$1000),
  IF(
    ISNUMBER(MATCH(TRUE,'入力ｼｰﾄ①_従事者情報（様式第3号及び第4号作成用）'!$CB$4:$CB$1000&gt;=ROWS($C$5:C209),0)),
    INDEX(
      (
        INDEX('入力ｼｰﾄ①_従事者情報（様式第3号及び第4号作成用）'!$C$4:$C$1000,MATCH(TRUE,'入力ｼｰﾄ①_従事者情報（様式第3号及び第4号作成用）'!$CB$4:$CB$1000&gt;=ROWS($C$5:C209),0))
        &amp; " " &amp;
        INDEX('入力ｼｰﾄ①_従事者情報（様式第3号及び第4号作成用）'!$D$4:$D$1000,MATCH(TRUE,'入力ｼｰﾄ①_従事者情報（様式第3号及び第4号作成用）'!$CB$4:$CB$1000&gt;=ROWS($C$5:C209),0))
      ),
      1,1
    ),
    ""
  ),
  ""
)</f>
        <v/>
      </c>
      <c r="D209" s="9" t="str" cm="1">
        <f t="array" ref="D209">IF(
  ROWS($D$5:D209)&lt;=MAX('入力ｼｰﾄ①_従事者情報（様式第3号及び第4号作成用）'!$CB$4:$CB$500),
  IF(
    ISNUMBER(MATCH(TRUE,'入力ｼｰﾄ①_従事者情報（様式第3号及び第4号作成用）'!$CB$4:$CB$500&gt;=ROWS($D$5:D209),0)),
    VLOOKUP(
      INDEX(
        '入力ｼｰﾄ①_従事者情報（様式第3号及び第4号作成用）'!$CD$4:$CEZ$500,
        MATCH(TRUE,'入力ｼｰﾄ①_従事者情報（様式第3号及び第4号作成用）'!$CB$4:$CB$500&gt;=ROWS($D$5:D209),0),
        (ROWS($D$5:D209)-IFERROR(
          IF(
            MATCH(TRUE, '入力ｼｰﾄ①_従事者情報（様式第3号及び第4号作成用）'!$CB$4:$CB$500 &gt;= ROWS($D$5:D209), 0) = 1,
            0,
            INDEX(
              '入力ｼｰﾄ①_従事者情報（様式第3号及び第4号作成用）'!$CB$4:$CB$500,
              MATCH(TRUE, '入力ｼｰﾄ①_従事者情報（様式第3号及び第4号作成用）'!$CB$4:$CB$500 &gt;= ROWS($D$5:D209), 0) -1
            )
          ),
          0
        ))
      ),
      非表示_資格正式名称!$B$3:$C$500,
      2,
      FALSE
    ),
    ""
  ),
  ""
)</f>
        <v/>
      </c>
      <c r="E209" s="109"/>
    </row>
    <row r="210" spans="2:5" x14ac:dyDescent="0.4">
      <c r="B210" s="3" t="str" cm="1">
        <f t="array" ref="B210">IF(
  ROWS($B$5:B210)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ROWS($B$5:B210), 0)
    )
    &amp; IF(
      INDEX(
        '入力ｼｰﾄ①_従事者情報（様式第3号及び第4号作成用）'!$BX$4:$BX$1000,
        MATCH(TRUE, '入力ｼｰﾄ①_従事者情報（様式第3号及び第4号作成用）'!$CB$4:$CB$1000 &gt;= ROWS($B$5:B210), 0)
      )=1,
      "",
      "-" &amp; (
        ROWS($B$5:B210)
        - IFERROR(
          IF(
            MATCH(TRUE, '入力ｼｰﾄ①_従事者情報（様式第3号及び第4号作成用）'!$CB$4:$CB$1000 &gt;= ROWS($B$5:B210), 0) = 1,
            0,
            INDEX(
              '入力ｼｰﾄ①_従事者情報（様式第3号及び第4号作成用）'!$CB$4:$CB$1000,
              MATCH(TRUE, '入力ｼｰﾄ①_従事者情報（様式第3号及び第4号作成用）'!$CB$4:$CB$1000 &gt;= ROWS($B$5:B210), 0) -1
            )
          ),
          0
        )
      )
    ),
    ""
  ),
  ""
)</f>
        <v/>
      </c>
      <c r="C210" s="9" t="str" cm="1">
        <f t="array" ref="C210">IF(
  ROWS($C$5:C210) &lt;= MAX('入力ｼｰﾄ①_従事者情報（様式第3号及び第4号作成用）'!$CB$4:$CB$1000),
  IF(
    ISNUMBER(MATCH(TRUE,'入力ｼｰﾄ①_従事者情報（様式第3号及び第4号作成用）'!$CB$4:$CB$1000&gt;=ROWS($C$5:C210),0)),
    INDEX(
      (
        INDEX('入力ｼｰﾄ①_従事者情報（様式第3号及び第4号作成用）'!$C$4:$C$1000,MATCH(TRUE,'入力ｼｰﾄ①_従事者情報（様式第3号及び第4号作成用）'!$CB$4:$CB$1000&gt;=ROWS($C$5:C210),0))
        &amp; " " &amp;
        INDEX('入力ｼｰﾄ①_従事者情報（様式第3号及び第4号作成用）'!$D$4:$D$1000,MATCH(TRUE,'入力ｼｰﾄ①_従事者情報（様式第3号及び第4号作成用）'!$CB$4:$CB$1000&gt;=ROWS($C$5:C210),0))
      ),
      1,1
    ),
    ""
  ),
  ""
)</f>
        <v/>
      </c>
      <c r="D210" s="9" t="str" cm="1">
        <f t="array" ref="D210">IF(
  ROWS($D$5:D210)&lt;=MAX('入力ｼｰﾄ①_従事者情報（様式第3号及び第4号作成用）'!$CB$4:$CB$500),
  IF(
    ISNUMBER(MATCH(TRUE,'入力ｼｰﾄ①_従事者情報（様式第3号及び第4号作成用）'!$CB$4:$CB$500&gt;=ROWS($D$5:D210),0)),
    VLOOKUP(
      INDEX(
        '入力ｼｰﾄ①_従事者情報（様式第3号及び第4号作成用）'!$CD$4:$CEZ$500,
        MATCH(TRUE,'入力ｼｰﾄ①_従事者情報（様式第3号及び第4号作成用）'!$CB$4:$CB$500&gt;=ROWS($D$5:D210),0),
        (ROWS($D$5:D210)-IFERROR(
          IF(
            MATCH(TRUE, '入力ｼｰﾄ①_従事者情報（様式第3号及び第4号作成用）'!$CB$4:$CB$500 &gt;= ROWS($D$5:D210), 0) = 1,
            0,
            INDEX(
              '入力ｼｰﾄ①_従事者情報（様式第3号及び第4号作成用）'!$CB$4:$CB$500,
              MATCH(TRUE, '入力ｼｰﾄ①_従事者情報（様式第3号及び第4号作成用）'!$CB$4:$CB$500 &gt;= ROWS($D$5:D210), 0) -1
            )
          ),
          0
        ))
      ),
      非表示_資格正式名称!$B$3:$C$500,
      2,
      FALSE
    ),
    ""
  ),
  ""
)</f>
        <v/>
      </c>
      <c r="E210" s="109"/>
    </row>
    <row r="211" spans="2:5" x14ac:dyDescent="0.4">
      <c r="B211" s="3" t="str" cm="1">
        <f t="array" ref="B211">IF(
  ROWS($B$5:B211)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ROWS($B$5:B211), 0)
    )
    &amp; IF(
      INDEX(
        '入力ｼｰﾄ①_従事者情報（様式第3号及び第4号作成用）'!$BX$4:$BX$1000,
        MATCH(TRUE, '入力ｼｰﾄ①_従事者情報（様式第3号及び第4号作成用）'!$CB$4:$CB$1000 &gt;= ROWS($B$5:B211), 0)
      )=1,
      "",
      "-" &amp; (
        ROWS($B$5:B211)
        - IFERROR(
          IF(
            MATCH(TRUE, '入力ｼｰﾄ①_従事者情報（様式第3号及び第4号作成用）'!$CB$4:$CB$1000 &gt;= ROWS($B$5:B211), 0) = 1,
            0,
            INDEX(
              '入力ｼｰﾄ①_従事者情報（様式第3号及び第4号作成用）'!$CB$4:$CB$1000,
              MATCH(TRUE, '入力ｼｰﾄ①_従事者情報（様式第3号及び第4号作成用）'!$CB$4:$CB$1000 &gt;= ROWS($B$5:B211), 0) -1
            )
          ),
          0
        )
      )
    ),
    ""
  ),
  ""
)</f>
        <v/>
      </c>
      <c r="C211" s="9" t="str" cm="1">
        <f t="array" ref="C211">IF(
  ROWS($C$5:C211) &lt;= MAX('入力ｼｰﾄ①_従事者情報（様式第3号及び第4号作成用）'!$CB$4:$CB$1000),
  IF(
    ISNUMBER(MATCH(TRUE,'入力ｼｰﾄ①_従事者情報（様式第3号及び第4号作成用）'!$CB$4:$CB$1000&gt;=ROWS($C$5:C211),0)),
    INDEX(
      (
        INDEX('入力ｼｰﾄ①_従事者情報（様式第3号及び第4号作成用）'!$C$4:$C$1000,MATCH(TRUE,'入力ｼｰﾄ①_従事者情報（様式第3号及び第4号作成用）'!$CB$4:$CB$1000&gt;=ROWS($C$5:C211),0))
        &amp; " " &amp;
        INDEX('入力ｼｰﾄ①_従事者情報（様式第3号及び第4号作成用）'!$D$4:$D$1000,MATCH(TRUE,'入力ｼｰﾄ①_従事者情報（様式第3号及び第4号作成用）'!$CB$4:$CB$1000&gt;=ROWS($C$5:C211),0))
      ),
      1,1
    ),
    ""
  ),
  ""
)</f>
        <v/>
      </c>
      <c r="D211" s="9" t="str" cm="1">
        <f t="array" ref="D211">IF(
  ROWS($D$5:D211)&lt;=MAX('入力ｼｰﾄ①_従事者情報（様式第3号及び第4号作成用）'!$CB$4:$CB$500),
  IF(
    ISNUMBER(MATCH(TRUE,'入力ｼｰﾄ①_従事者情報（様式第3号及び第4号作成用）'!$CB$4:$CB$500&gt;=ROWS($D$5:D211),0)),
    VLOOKUP(
      INDEX(
        '入力ｼｰﾄ①_従事者情報（様式第3号及び第4号作成用）'!$CD$4:$CEZ$500,
        MATCH(TRUE,'入力ｼｰﾄ①_従事者情報（様式第3号及び第4号作成用）'!$CB$4:$CB$500&gt;=ROWS($D$5:D211),0),
        (ROWS($D$5:D211)-IFERROR(
          IF(
            MATCH(TRUE, '入力ｼｰﾄ①_従事者情報（様式第3号及び第4号作成用）'!$CB$4:$CB$500 &gt;= ROWS($D$5:D211), 0) = 1,
            0,
            INDEX(
              '入力ｼｰﾄ①_従事者情報（様式第3号及び第4号作成用）'!$CB$4:$CB$500,
              MATCH(TRUE, '入力ｼｰﾄ①_従事者情報（様式第3号及び第4号作成用）'!$CB$4:$CB$500 &gt;= ROWS($D$5:D211), 0) -1
            )
          ),
          0
        ))
      ),
      非表示_資格正式名称!$B$3:$C$500,
      2,
      FALSE
    ),
    ""
  ),
  ""
)</f>
        <v/>
      </c>
      <c r="E211" s="109"/>
    </row>
    <row r="212" spans="2:5" x14ac:dyDescent="0.4">
      <c r="B212" s="3" t="str" cm="1">
        <f t="array" ref="B212">IF(
  ROWS($B$5:B212)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ROWS($B$5:B212), 0)
    )
    &amp; IF(
      INDEX(
        '入力ｼｰﾄ①_従事者情報（様式第3号及び第4号作成用）'!$BX$4:$BX$1000,
        MATCH(TRUE, '入力ｼｰﾄ①_従事者情報（様式第3号及び第4号作成用）'!$CB$4:$CB$1000 &gt;= ROWS($B$5:B212), 0)
      )=1,
      "",
      "-" &amp; (
        ROWS($B$5:B212)
        - IFERROR(
          IF(
            MATCH(TRUE, '入力ｼｰﾄ①_従事者情報（様式第3号及び第4号作成用）'!$CB$4:$CB$1000 &gt;= ROWS($B$5:B212), 0) = 1,
            0,
            INDEX(
              '入力ｼｰﾄ①_従事者情報（様式第3号及び第4号作成用）'!$CB$4:$CB$1000,
              MATCH(TRUE, '入力ｼｰﾄ①_従事者情報（様式第3号及び第4号作成用）'!$CB$4:$CB$1000 &gt;= ROWS($B$5:B212), 0) -1
            )
          ),
          0
        )
      )
    ),
    ""
  ),
  ""
)</f>
        <v/>
      </c>
      <c r="C212" s="9" t="str" cm="1">
        <f t="array" ref="C212">IF(
  ROWS($C$5:C212) &lt;= MAX('入力ｼｰﾄ①_従事者情報（様式第3号及び第4号作成用）'!$CB$4:$CB$1000),
  IF(
    ISNUMBER(MATCH(TRUE,'入力ｼｰﾄ①_従事者情報（様式第3号及び第4号作成用）'!$CB$4:$CB$1000&gt;=ROWS($C$5:C212),0)),
    INDEX(
      (
        INDEX('入力ｼｰﾄ①_従事者情報（様式第3号及び第4号作成用）'!$C$4:$C$1000,MATCH(TRUE,'入力ｼｰﾄ①_従事者情報（様式第3号及び第4号作成用）'!$CB$4:$CB$1000&gt;=ROWS($C$5:C212),0))
        &amp; " " &amp;
        INDEX('入力ｼｰﾄ①_従事者情報（様式第3号及び第4号作成用）'!$D$4:$D$1000,MATCH(TRUE,'入力ｼｰﾄ①_従事者情報（様式第3号及び第4号作成用）'!$CB$4:$CB$1000&gt;=ROWS($C$5:C212),0))
      ),
      1,1
    ),
    ""
  ),
  ""
)</f>
        <v/>
      </c>
      <c r="D212" s="9" t="str" cm="1">
        <f t="array" ref="D212">IF(
  ROWS($D$5:D212)&lt;=MAX('入力ｼｰﾄ①_従事者情報（様式第3号及び第4号作成用）'!$CB$4:$CB$500),
  IF(
    ISNUMBER(MATCH(TRUE,'入力ｼｰﾄ①_従事者情報（様式第3号及び第4号作成用）'!$CB$4:$CB$500&gt;=ROWS($D$5:D212),0)),
    VLOOKUP(
      INDEX(
        '入力ｼｰﾄ①_従事者情報（様式第3号及び第4号作成用）'!$CD$4:$CEZ$500,
        MATCH(TRUE,'入力ｼｰﾄ①_従事者情報（様式第3号及び第4号作成用）'!$CB$4:$CB$500&gt;=ROWS($D$5:D212),0),
        (ROWS($D$5:D212)-IFERROR(
          IF(
            MATCH(TRUE, '入力ｼｰﾄ①_従事者情報（様式第3号及び第4号作成用）'!$CB$4:$CB$500 &gt;= ROWS($D$5:D212), 0) = 1,
            0,
            INDEX(
              '入力ｼｰﾄ①_従事者情報（様式第3号及び第4号作成用）'!$CB$4:$CB$500,
              MATCH(TRUE, '入力ｼｰﾄ①_従事者情報（様式第3号及び第4号作成用）'!$CB$4:$CB$500 &gt;= ROWS($D$5:D212), 0) -1
            )
          ),
          0
        ))
      ),
      非表示_資格正式名称!$B$3:$C$500,
      2,
      FALSE
    ),
    ""
  ),
  ""
)</f>
        <v/>
      </c>
      <c r="E212" s="109"/>
    </row>
    <row r="213" spans="2:5" x14ac:dyDescent="0.4">
      <c r="B213" s="3" t="str" cm="1">
        <f t="array" ref="B213">IF(
  ROWS($B$5:B213)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ROWS($B$5:B213), 0)
    )
    &amp; IF(
      INDEX(
        '入力ｼｰﾄ①_従事者情報（様式第3号及び第4号作成用）'!$BX$4:$BX$1000,
        MATCH(TRUE, '入力ｼｰﾄ①_従事者情報（様式第3号及び第4号作成用）'!$CB$4:$CB$1000 &gt;= ROWS($B$5:B213), 0)
      )=1,
      "",
      "-" &amp; (
        ROWS($B$5:B213)
        - IFERROR(
          IF(
            MATCH(TRUE, '入力ｼｰﾄ①_従事者情報（様式第3号及び第4号作成用）'!$CB$4:$CB$1000 &gt;= ROWS($B$5:B213), 0) = 1,
            0,
            INDEX(
              '入力ｼｰﾄ①_従事者情報（様式第3号及び第4号作成用）'!$CB$4:$CB$1000,
              MATCH(TRUE, '入力ｼｰﾄ①_従事者情報（様式第3号及び第4号作成用）'!$CB$4:$CB$1000 &gt;= ROWS($B$5:B213), 0) -1
            )
          ),
          0
        )
      )
    ),
    ""
  ),
  ""
)</f>
        <v/>
      </c>
      <c r="C213" s="9" t="str" cm="1">
        <f t="array" ref="C213">IF(
  ROWS($C$5:C213) &lt;= MAX('入力ｼｰﾄ①_従事者情報（様式第3号及び第4号作成用）'!$CB$4:$CB$1000),
  IF(
    ISNUMBER(MATCH(TRUE,'入力ｼｰﾄ①_従事者情報（様式第3号及び第4号作成用）'!$CB$4:$CB$1000&gt;=ROWS($C$5:C213),0)),
    INDEX(
      (
        INDEX('入力ｼｰﾄ①_従事者情報（様式第3号及び第4号作成用）'!$C$4:$C$1000,MATCH(TRUE,'入力ｼｰﾄ①_従事者情報（様式第3号及び第4号作成用）'!$CB$4:$CB$1000&gt;=ROWS($C$5:C213),0))
        &amp; " " &amp;
        INDEX('入力ｼｰﾄ①_従事者情報（様式第3号及び第4号作成用）'!$D$4:$D$1000,MATCH(TRUE,'入力ｼｰﾄ①_従事者情報（様式第3号及び第4号作成用）'!$CB$4:$CB$1000&gt;=ROWS($C$5:C213),0))
      ),
      1,1
    ),
    ""
  ),
  ""
)</f>
        <v/>
      </c>
      <c r="D213" s="9" t="str" cm="1">
        <f t="array" ref="D213">IF(
  ROWS($D$5:D213)&lt;=MAX('入力ｼｰﾄ①_従事者情報（様式第3号及び第4号作成用）'!$CB$4:$CB$500),
  IF(
    ISNUMBER(MATCH(TRUE,'入力ｼｰﾄ①_従事者情報（様式第3号及び第4号作成用）'!$CB$4:$CB$500&gt;=ROWS($D$5:D213),0)),
    VLOOKUP(
      INDEX(
        '入力ｼｰﾄ①_従事者情報（様式第3号及び第4号作成用）'!$CD$4:$CEZ$500,
        MATCH(TRUE,'入力ｼｰﾄ①_従事者情報（様式第3号及び第4号作成用）'!$CB$4:$CB$500&gt;=ROWS($D$5:D213),0),
        (ROWS($D$5:D213)-IFERROR(
          IF(
            MATCH(TRUE, '入力ｼｰﾄ①_従事者情報（様式第3号及び第4号作成用）'!$CB$4:$CB$500 &gt;= ROWS($D$5:D213), 0) = 1,
            0,
            INDEX(
              '入力ｼｰﾄ①_従事者情報（様式第3号及び第4号作成用）'!$CB$4:$CB$500,
              MATCH(TRUE, '入力ｼｰﾄ①_従事者情報（様式第3号及び第4号作成用）'!$CB$4:$CB$500 &gt;= ROWS($D$5:D213), 0) -1
            )
          ),
          0
        ))
      ),
      非表示_資格正式名称!$B$3:$C$500,
      2,
      FALSE
    ),
    ""
  ),
  ""
)</f>
        <v/>
      </c>
      <c r="E213" s="109"/>
    </row>
    <row r="214" spans="2:5" x14ac:dyDescent="0.4">
      <c r="B214" s="3" t="str" cm="1">
        <f t="array" ref="B214">IF(
  ROWS($B$5:B214)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ROWS($B$5:B214), 0)
    )
    &amp; IF(
      INDEX(
        '入力ｼｰﾄ①_従事者情報（様式第3号及び第4号作成用）'!$BX$4:$BX$1000,
        MATCH(TRUE, '入力ｼｰﾄ①_従事者情報（様式第3号及び第4号作成用）'!$CB$4:$CB$1000 &gt;= ROWS($B$5:B214), 0)
      )=1,
      "",
      "-" &amp; (
        ROWS($B$5:B214)
        - IFERROR(
          IF(
            MATCH(TRUE, '入力ｼｰﾄ①_従事者情報（様式第3号及び第4号作成用）'!$CB$4:$CB$1000 &gt;= ROWS($B$5:B214), 0) = 1,
            0,
            INDEX(
              '入力ｼｰﾄ①_従事者情報（様式第3号及び第4号作成用）'!$CB$4:$CB$1000,
              MATCH(TRUE, '入力ｼｰﾄ①_従事者情報（様式第3号及び第4号作成用）'!$CB$4:$CB$1000 &gt;= ROWS($B$5:B214), 0) -1
            )
          ),
          0
        )
      )
    ),
    ""
  ),
  ""
)</f>
        <v/>
      </c>
      <c r="C214" s="9" t="str" cm="1">
        <f t="array" ref="C214">IF(
  ROWS($C$5:C214) &lt;= MAX('入力ｼｰﾄ①_従事者情報（様式第3号及び第4号作成用）'!$CB$4:$CB$1000),
  IF(
    ISNUMBER(MATCH(TRUE,'入力ｼｰﾄ①_従事者情報（様式第3号及び第4号作成用）'!$CB$4:$CB$1000&gt;=ROWS($C$5:C214),0)),
    INDEX(
      (
        INDEX('入力ｼｰﾄ①_従事者情報（様式第3号及び第4号作成用）'!$C$4:$C$1000,MATCH(TRUE,'入力ｼｰﾄ①_従事者情報（様式第3号及び第4号作成用）'!$CB$4:$CB$1000&gt;=ROWS($C$5:C214),0))
        &amp; " " &amp;
        INDEX('入力ｼｰﾄ①_従事者情報（様式第3号及び第4号作成用）'!$D$4:$D$1000,MATCH(TRUE,'入力ｼｰﾄ①_従事者情報（様式第3号及び第4号作成用）'!$CB$4:$CB$1000&gt;=ROWS($C$5:C214),0))
      ),
      1,1
    ),
    ""
  ),
  ""
)</f>
        <v/>
      </c>
      <c r="D214" s="9" t="str" cm="1">
        <f t="array" ref="D214">IF(
  ROWS($D$5:D214)&lt;=MAX('入力ｼｰﾄ①_従事者情報（様式第3号及び第4号作成用）'!$CB$4:$CB$500),
  IF(
    ISNUMBER(MATCH(TRUE,'入力ｼｰﾄ①_従事者情報（様式第3号及び第4号作成用）'!$CB$4:$CB$500&gt;=ROWS($D$5:D214),0)),
    VLOOKUP(
      INDEX(
        '入力ｼｰﾄ①_従事者情報（様式第3号及び第4号作成用）'!$CD$4:$CEZ$500,
        MATCH(TRUE,'入力ｼｰﾄ①_従事者情報（様式第3号及び第4号作成用）'!$CB$4:$CB$500&gt;=ROWS($D$5:D214),0),
        (ROWS($D$5:D214)-IFERROR(
          IF(
            MATCH(TRUE, '入力ｼｰﾄ①_従事者情報（様式第3号及び第4号作成用）'!$CB$4:$CB$500 &gt;= ROWS($D$5:D214), 0) = 1,
            0,
            INDEX(
              '入力ｼｰﾄ①_従事者情報（様式第3号及び第4号作成用）'!$CB$4:$CB$500,
              MATCH(TRUE, '入力ｼｰﾄ①_従事者情報（様式第3号及び第4号作成用）'!$CB$4:$CB$500 &gt;= ROWS($D$5:D214), 0) -1
            )
          ),
          0
        ))
      ),
      非表示_資格正式名称!$B$3:$C$500,
      2,
      FALSE
    ),
    ""
  ),
  ""
)</f>
        <v/>
      </c>
      <c r="E214" s="109"/>
    </row>
    <row r="215" spans="2:5" x14ac:dyDescent="0.4">
      <c r="B215" s="3" t="str" cm="1">
        <f t="array" ref="B215">IF(
  ROWS($B$5:B215)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ROWS($B$5:B215), 0)
    )
    &amp; IF(
      INDEX(
        '入力ｼｰﾄ①_従事者情報（様式第3号及び第4号作成用）'!$BX$4:$BX$1000,
        MATCH(TRUE, '入力ｼｰﾄ①_従事者情報（様式第3号及び第4号作成用）'!$CB$4:$CB$1000 &gt;= ROWS($B$5:B215), 0)
      )=1,
      "",
      "-" &amp; (
        ROWS($B$5:B215)
        - IFERROR(
          IF(
            MATCH(TRUE, '入力ｼｰﾄ①_従事者情報（様式第3号及び第4号作成用）'!$CB$4:$CB$1000 &gt;= ROWS($B$5:B215), 0) = 1,
            0,
            INDEX(
              '入力ｼｰﾄ①_従事者情報（様式第3号及び第4号作成用）'!$CB$4:$CB$1000,
              MATCH(TRUE, '入力ｼｰﾄ①_従事者情報（様式第3号及び第4号作成用）'!$CB$4:$CB$1000 &gt;= ROWS($B$5:B215), 0) -1
            )
          ),
          0
        )
      )
    ),
    ""
  ),
  ""
)</f>
        <v/>
      </c>
      <c r="C215" s="9" t="str" cm="1">
        <f t="array" ref="C215">IF(
  ROWS($C$5:C215) &lt;= MAX('入力ｼｰﾄ①_従事者情報（様式第3号及び第4号作成用）'!$CB$4:$CB$1000),
  IF(
    ISNUMBER(MATCH(TRUE,'入力ｼｰﾄ①_従事者情報（様式第3号及び第4号作成用）'!$CB$4:$CB$1000&gt;=ROWS($C$5:C215),0)),
    INDEX(
      (
        INDEX('入力ｼｰﾄ①_従事者情報（様式第3号及び第4号作成用）'!$C$4:$C$1000,MATCH(TRUE,'入力ｼｰﾄ①_従事者情報（様式第3号及び第4号作成用）'!$CB$4:$CB$1000&gt;=ROWS($C$5:C215),0))
        &amp; " " &amp;
        INDEX('入力ｼｰﾄ①_従事者情報（様式第3号及び第4号作成用）'!$D$4:$D$1000,MATCH(TRUE,'入力ｼｰﾄ①_従事者情報（様式第3号及び第4号作成用）'!$CB$4:$CB$1000&gt;=ROWS($C$5:C215),0))
      ),
      1,1
    ),
    ""
  ),
  ""
)</f>
        <v/>
      </c>
      <c r="D215" s="9" t="str" cm="1">
        <f t="array" ref="D215">IF(
  ROWS($D$5:D215)&lt;=MAX('入力ｼｰﾄ①_従事者情報（様式第3号及び第4号作成用）'!$CB$4:$CB$500),
  IF(
    ISNUMBER(MATCH(TRUE,'入力ｼｰﾄ①_従事者情報（様式第3号及び第4号作成用）'!$CB$4:$CB$500&gt;=ROWS($D$5:D215),0)),
    VLOOKUP(
      INDEX(
        '入力ｼｰﾄ①_従事者情報（様式第3号及び第4号作成用）'!$CD$4:$CEZ$500,
        MATCH(TRUE,'入力ｼｰﾄ①_従事者情報（様式第3号及び第4号作成用）'!$CB$4:$CB$500&gt;=ROWS($D$5:D215),0),
        (ROWS($D$5:D215)-IFERROR(
          IF(
            MATCH(TRUE, '入力ｼｰﾄ①_従事者情報（様式第3号及び第4号作成用）'!$CB$4:$CB$500 &gt;= ROWS($D$5:D215), 0) = 1,
            0,
            INDEX(
              '入力ｼｰﾄ①_従事者情報（様式第3号及び第4号作成用）'!$CB$4:$CB$500,
              MATCH(TRUE, '入力ｼｰﾄ①_従事者情報（様式第3号及び第4号作成用）'!$CB$4:$CB$500 &gt;= ROWS($D$5:D215), 0) -1
            )
          ),
          0
        ))
      ),
      非表示_資格正式名称!$B$3:$C$500,
      2,
      FALSE
    ),
    ""
  ),
  ""
)</f>
        <v/>
      </c>
      <c r="E215" s="109"/>
    </row>
    <row r="216" spans="2:5" x14ac:dyDescent="0.4">
      <c r="B216" s="3" t="str" cm="1">
        <f t="array" ref="B216">IF(
  ROWS($B$5:B216)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ROWS($B$5:B216), 0)
    )
    &amp; IF(
      INDEX(
        '入力ｼｰﾄ①_従事者情報（様式第3号及び第4号作成用）'!$BX$4:$BX$1000,
        MATCH(TRUE, '入力ｼｰﾄ①_従事者情報（様式第3号及び第4号作成用）'!$CB$4:$CB$1000 &gt;= ROWS($B$5:B216), 0)
      )=1,
      "",
      "-" &amp; (
        ROWS($B$5:B216)
        - IFERROR(
          IF(
            MATCH(TRUE, '入力ｼｰﾄ①_従事者情報（様式第3号及び第4号作成用）'!$CB$4:$CB$1000 &gt;= ROWS($B$5:B216), 0) = 1,
            0,
            INDEX(
              '入力ｼｰﾄ①_従事者情報（様式第3号及び第4号作成用）'!$CB$4:$CB$1000,
              MATCH(TRUE, '入力ｼｰﾄ①_従事者情報（様式第3号及び第4号作成用）'!$CB$4:$CB$1000 &gt;= ROWS($B$5:B216), 0) -1
            )
          ),
          0
        )
      )
    ),
    ""
  ),
  ""
)</f>
        <v/>
      </c>
      <c r="C216" s="9" t="str" cm="1">
        <f t="array" ref="C216">IF(
  ROWS($C$5:C216) &lt;= MAX('入力ｼｰﾄ①_従事者情報（様式第3号及び第4号作成用）'!$CB$4:$CB$1000),
  IF(
    ISNUMBER(MATCH(TRUE,'入力ｼｰﾄ①_従事者情報（様式第3号及び第4号作成用）'!$CB$4:$CB$1000&gt;=ROWS($C$5:C216),0)),
    INDEX(
      (
        INDEX('入力ｼｰﾄ①_従事者情報（様式第3号及び第4号作成用）'!$C$4:$C$1000,MATCH(TRUE,'入力ｼｰﾄ①_従事者情報（様式第3号及び第4号作成用）'!$CB$4:$CB$1000&gt;=ROWS($C$5:C216),0))
        &amp; " " &amp;
        INDEX('入力ｼｰﾄ①_従事者情報（様式第3号及び第4号作成用）'!$D$4:$D$1000,MATCH(TRUE,'入力ｼｰﾄ①_従事者情報（様式第3号及び第4号作成用）'!$CB$4:$CB$1000&gt;=ROWS($C$5:C216),0))
      ),
      1,1
    ),
    ""
  ),
  ""
)</f>
        <v/>
      </c>
      <c r="D216" s="9" t="str" cm="1">
        <f t="array" ref="D216">IF(
  ROWS($D$5:D216)&lt;=MAX('入力ｼｰﾄ①_従事者情報（様式第3号及び第4号作成用）'!$CB$4:$CB$500),
  IF(
    ISNUMBER(MATCH(TRUE,'入力ｼｰﾄ①_従事者情報（様式第3号及び第4号作成用）'!$CB$4:$CB$500&gt;=ROWS($D$5:D216),0)),
    VLOOKUP(
      INDEX(
        '入力ｼｰﾄ①_従事者情報（様式第3号及び第4号作成用）'!$CD$4:$CEZ$500,
        MATCH(TRUE,'入力ｼｰﾄ①_従事者情報（様式第3号及び第4号作成用）'!$CB$4:$CB$500&gt;=ROWS($D$5:D216),0),
        (ROWS($D$5:D216)-IFERROR(
          IF(
            MATCH(TRUE, '入力ｼｰﾄ①_従事者情報（様式第3号及び第4号作成用）'!$CB$4:$CB$500 &gt;= ROWS($D$5:D216), 0) = 1,
            0,
            INDEX(
              '入力ｼｰﾄ①_従事者情報（様式第3号及び第4号作成用）'!$CB$4:$CB$500,
              MATCH(TRUE, '入力ｼｰﾄ①_従事者情報（様式第3号及び第4号作成用）'!$CB$4:$CB$500 &gt;= ROWS($D$5:D216), 0) -1
            )
          ),
          0
        ))
      ),
      非表示_資格正式名称!$B$3:$C$500,
      2,
      FALSE
    ),
    ""
  ),
  ""
)</f>
        <v/>
      </c>
      <c r="E216" s="109"/>
    </row>
    <row r="217" spans="2:5" x14ac:dyDescent="0.4">
      <c r="B217" s="3" t="str" cm="1">
        <f t="array" ref="B217">IF(
  ROWS($B$5:B217)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ROWS($B$5:B217), 0)
    )
    &amp; IF(
      INDEX(
        '入力ｼｰﾄ①_従事者情報（様式第3号及び第4号作成用）'!$BX$4:$BX$1000,
        MATCH(TRUE, '入力ｼｰﾄ①_従事者情報（様式第3号及び第4号作成用）'!$CB$4:$CB$1000 &gt;= ROWS($B$5:B217), 0)
      )=1,
      "",
      "-" &amp; (
        ROWS($B$5:B217)
        - IFERROR(
          IF(
            MATCH(TRUE, '入力ｼｰﾄ①_従事者情報（様式第3号及び第4号作成用）'!$CB$4:$CB$1000 &gt;= ROWS($B$5:B217), 0) = 1,
            0,
            INDEX(
              '入力ｼｰﾄ①_従事者情報（様式第3号及び第4号作成用）'!$CB$4:$CB$1000,
              MATCH(TRUE, '入力ｼｰﾄ①_従事者情報（様式第3号及び第4号作成用）'!$CB$4:$CB$1000 &gt;= ROWS($B$5:B217), 0) -1
            )
          ),
          0
        )
      )
    ),
    ""
  ),
  ""
)</f>
        <v/>
      </c>
      <c r="C217" s="9" t="str" cm="1">
        <f t="array" ref="C217">IF(
  ROWS($C$5:C217) &lt;= MAX('入力ｼｰﾄ①_従事者情報（様式第3号及び第4号作成用）'!$CB$4:$CB$1000),
  IF(
    ISNUMBER(MATCH(TRUE,'入力ｼｰﾄ①_従事者情報（様式第3号及び第4号作成用）'!$CB$4:$CB$1000&gt;=ROWS($C$5:C217),0)),
    INDEX(
      (
        INDEX('入力ｼｰﾄ①_従事者情報（様式第3号及び第4号作成用）'!$C$4:$C$1000,MATCH(TRUE,'入力ｼｰﾄ①_従事者情報（様式第3号及び第4号作成用）'!$CB$4:$CB$1000&gt;=ROWS($C$5:C217),0))
        &amp; " " &amp;
        INDEX('入力ｼｰﾄ①_従事者情報（様式第3号及び第4号作成用）'!$D$4:$D$1000,MATCH(TRUE,'入力ｼｰﾄ①_従事者情報（様式第3号及び第4号作成用）'!$CB$4:$CB$1000&gt;=ROWS($C$5:C217),0))
      ),
      1,1
    ),
    ""
  ),
  ""
)</f>
        <v/>
      </c>
      <c r="D217" s="9" t="str" cm="1">
        <f t="array" ref="D217">IF(
  ROWS($D$5:D217)&lt;=MAX('入力ｼｰﾄ①_従事者情報（様式第3号及び第4号作成用）'!$CB$4:$CB$500),
  IF(
    ISNUMBER(MATCH(TRUE,'入力ｼｰﾄ①_従事者情報（様式第3号及び第4号作成用）'!$CB$4:$CB$500&gt;=ROWS($D$5:D217),0)),
    VLOOKUP(
      INDEX(
        '入力ｼｰﾄ①_従事者情報（様式第3号及び第4号作成用）'!$CD$4:$CEZ$500,
        MATCH(TRUE,'入力ｼｰﾄ①_従事者情報（様式第3号及び第4号作成用）'!$CB$4:$CB$500&gt;=ROWS($D$5:D217),0),
        (ROWS($D$5:D217)-IFERROR(
          IF(
            MATCH(TRUE, '入力ｼｰﾄ①_従事者情報（様式第3号及び第4号作成用）'!$CB$4:$CB$500 &gt;= ROWS($D$5:D217), 0) = 1,
            0,
            INDEX(
              '入力ｼｰﾄ①_従事者情報（様式第3号及び第4号作成用）'!$CB$4:$CB$500,
              MATCH(TRUE, '入力ｼｰﾄ①_従事者情報（様式第3号及び第4号作成用）'!$CB$4:$CB$500 &gt;= ROWS($D$5:D217), 0) -1
            )
          ),
          0
        ))
      ),
      非表示_資格正式名称!$B$3:$C$500,
      2,
      FALSE
    ),
    ""
  ),
  ""
)</f>
        <v/>
      </c>
      <c r="E217" s="109"/>
    </row>
    <row r="218" spans="2:5" x14ac:dyDescent="0.4">
      <c r="B218" s="3" t="str" cm="1">
        <f t="array" ref="B218">IF(
  ROWS($B$5:B218)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ROWS($B$5:B218), 0)
    )
    &amp; IF(
      INDEX(
        '入力ｼｰﾄ①_従事者情報（様式第3号及び第4号作成用）'!$BX$4:$BX$1000,
        MATCH(TRUE, '入力ｼｰﾄ①_従事者情報（様式第3号及び第4号作成用）'!$CB$4:$CB$1000 &gt;= ROWS($B$5:B218), 0)
      )=1,
      "",
      "-" &amp; (
        ROWS($B$5:B218)
        - IFERROR(
          IF(
            MATCH(TRUE, '入力ｼｰﾄ①_従事者情報（様式第3号及び第4号作成用）'!$CB$4:$CB$1000 &gt;= ROWS($B$5:B218), 0) = 1,
            0,
            INDEX(
              '入力ｼｰﾄ①_従事者情報（様式第3号及び第4号作成用）'!$CB$4:$CB$1000,
              MATCH(TRUE, '入力ｼｰﾄ①_従事者情報（様式第3号及び第4号作成用）'!$CB$4:$CB$1000 &gt;= ROWS($B$5:B218), 0) -1
            )
          ),
          0
        )
      )
    ),
    ""
  ),
  ""
)</f>
        <v/>
      </c>
      <c r="C218" s="9" t="str" cm="1">
        <f t="array" ref="C218">IF(
  ROWS($C$5:C218) &lt;= MAX('入力ｼｰﾄ①_従事者情報（様式第3号及び第4号作成用）'!$CB$4:$CB$1000),
  IF(
    ISNUMBER(MATCH(TRUE,'入力ｼｰﾄ①_従事者情報（様式第3号及び第4号作成用）'!$CB$4:$CB$1000&gt;=ROWS($C$5:C218),0)),
    INDEX(
      (
        INDEX('入力ｼｰﾄ①_従事者情報（様式第3号及び第4号作成用）'!$C$4:$C$1000,MATCH(TRUE,'入力ｼｰﾄ①_従事者情報（様式第3号及び第4号作成用）'!$CB$4:$CB$1000&gt;=ROWS($C$5:C218),0))
        &amp; " " &amp;
        INDEX('入力ｼｰﾄ①_従事者情報（様式第3号及び第4号作成用）'!$D$4:$D$1000,MATCH(TRUE,'入力ｼｰﾄ①_従事者情報（様式第3号及び第4号作成用）'!$CB$4:$CB$1000&gt;=ROWS($C$5:C218),0))
      ),
      1,1
    ),
    ""
  ),
  ""
)</f>
        <v/>
      </c>
      <c r="D218" s="9" t="str" cm="1">
        <f t="array" ref="D218">IF(
  ROWS($D$5:D218)&lt;=MAX('入力ｼｰﾄ①_従事者情報（様式第3号及び第4号作成用）'!$CB$4:$CB$500),
  IF(
    ISNUMBER(MATCH(TRUE,'入力ｼｰﾄ①_従事者情報（様式第3号及び第4号作成用）'!$CB$4:$CB$500&gt;=ROWS($D$5:D218),0)),
    VLOOKUP(
      INDEX(
        '入力ｼｰﾄ①_従事者情報（様式第3号及び第4号作成用）'!$CD$4:$CEZ$500,
        MATCH(TRUE,'入力ｼｰﾄ①_従事者情報（様式第3号及び第4号作成用）'!$CB$4:$CB$500&gt;=ROWS($D$5:D218),0),
        (ROWS($D$5:D218)-IFERROR(
          IF(
            MATCH(TRUE, '入力ｼｰﾄ①_従事者情報（様式第3号及び第4号作成用）'!$CB$4:$CB$500 &gt;= ROWS($D$5:D218), 0) = 1,
            0,
            INDEX(
              '入力ｼｰﾄ①_従事者情報（様式第3号及び第4号作成用）'!$CB$4:$CB$500,
              MATCH(TRUE, '入力ｼｰﾄ①_従事者情報（様式第3号及び第4号作成用）'!$CB$4:$CB$500 &gt;= ROWS($D$5:D218), 0) -1
            )
          ),
          0
        ))
      ),
      非表示_資格正式名称!$B$3:$C$500,
      2,
      FALSE
    ),
    ""
  ),
  ""
)</f>
        <v/>
      </c>
      <c r="E218" s="109"/>
    </row>
    <row r="219" spans="2:5" x14ac:dyDescent="0.4">
      <c r="B219" s="3" t="str" cm="1">
        <f t="array" ref="B219">IF(
  ROWS($B$5:B219)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ROWS($B$5:B219), 0)
    )
    &amp; IF(
      INDEX(
        '入力ｼｰﾄ①_従事者情報（様式第3号及び第4号作成用）'!$BX$4:$BX$1000,
        MATCH(TRUE, '入力ｼｰﾄ①_従事者情報（様式第3号及び第4号作成用）'!$CB$4:$CB$1000 &gt;= ROWS($B$5:B219), 0)
      )=1,
      "",
      "-" &amp; (
        ROWS($B$5:B219)
        - IFERROR(
          IF(
            MATCH(TRUE, '入力ｼｰﾄ①_従事者情報（様式第3号及び第4号作成用）'!$CB$4:$CB$1000 &gt;= ROWS($B$5:B219), 0) = 1,
            0,
            INDEX(
              '入力ｼｰﾄ①_従事者情報（様式第3号及び第4号作成用）'!$CB$4:$CB$1000,
              MATCH(TRUE, '入力ｼｰﾄ①_従事者情報（様式第3号及び第4号作成用）'!$CB$4:$CB$1000 &gt;= ROWS($B$5:B219), 0) -1
            )
          ),
          0
        )
      )
    ),
    ""
  ),
  ""
)</f>
        <v/>
      </c>
      <c r="C219" s="9" t="str" cm="1">
        <f t="array" ref="C219">IF(
  ROWS($C$5:C219) &lt;= MAX('入力ｼｰﾄ①_従事者情報（様式第3号及び第4号作成用）'!$CB$4:$CB$1000),
  IF(
    ISNUMBER(MATCH(TRUE,'入力ｼｰﾄ①_従事者情報（様式第3号及び第4号作成用）'!$CB$4:$CB$1000&gt;=ROWS($C$5:C219),0)),
    INDEX(
      (
        INDEX('入力ｼｰﾄ①_従事者情報（様式第3号及び第4号作成用）'!$C$4:$C$1000,MATCH(TRUE,'入力ｼｰﾄ①_従事者情報（様式第3号及び第4号作成用）'!$CB$4:$CB$1000&gt;=ROWS($C$5:C219),0))
        &amp; " " &amp;
        INDEX('入力ｼｰﾄ①_従事者情報（様式第3号及び第4号作成用）'!$D$4:$D$1000,MATCH(TRUE,'入力ｼｰﾄ①_従事者情報（様式第3号及び第4号作成用）'!$CB$4:$CB$1000&gt;=ROWS($C$5:C219),0))
      ),
      1,1
    ),
    ""
  ),
  ""
)</f>
        <v/>
      </c>
      <c r="D219" s="9" t="str" cm="1">
        <f t="array" ref="D219">IF(
  ROWS($D$5:D219)&lt;=MAX('入力ｼｰﾄ①_従事者情報（様式第3号及び第4号作成用）'!$CB$4:$CB$500),
  IF(
    ISNUMBER(MATCH(TRUE,'入力ｼｰﾄ①_従事者情報（様式第3号及び第4号作成用）'!$CB$4:$CB$500&gt;=ROWS($D$5:D219),0)),
    VLOOKUP(
      INDEX(
        '入力ｼｰﾄ①_従事者情報（様式第3号及び第4号作成用）'!$CD$4:$CEZ$500,
        MATCH(TRUE,'入力ｼｰﾄ①_従事者情報（様式第3号及び第4号作成用）'!$CB$4:$CB$500&gt;=ROWS($D$5:D219),0),
        (ROWS($D$5:D219)-IFERROR(
          IF(
            MATCH(TRUE, '入力ｼｰﾄ①_従事者情報（様式第3号及び第4号作成用）'!$CB$4:$CB$500 &gt;= ROWS($D$5:D219), 0) = 1,
            0,
            INDEX(
              '入力ｼｰﾄ①_従事者情報（様式第3号及び第4号作成用）'!$CB$4:$CB$500,
              MATCH(TRUE, '入力ｼｰﾄ①_従事者情報（様式第3号及び第4号作成用）'!$CB$4:$CB$500 &gt;= ROWS($D$5:D219), 0) -1
            )
          ),
          0
        ))
      ),
      非表示_資格正式名称!$B$3:$C$500,
      2,
      FALSE
    ),
    ""
  ),
  ""
)</f>
        <v/>
      </c>
      <c r="E219" s="109"/>
    </row>
    <row r="220" spans="2:5" x14ac:dyDescent="0.4">
      <c r="B220" s="3" t="str" cm="1">
        <f t="array" ref="B220">IF(
  ROWS($B$5:B220)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ROWS($B$5:B220), 0)
    )
    &amp; IF(
      INDEX(
        '入力ｼｰﾄ①_従事者情報（様式第3号及び第4号作成用）'!$BX$4:$BX$1000,
        MATCH(TRUE, '入力ｼｰﾄ①_従事者情報（様式第3号及び第4号作成用）'!$CB$4:$CB$1000 &gt;= ROWS($B$5:B220), 0)
      )=1,
      "",
      "-" &amp; (
        ROWS($B$5:B220)
        - IFERROR(
          IF(
            MATCH(TRUE, '入力ｼｰﾄ①_従事者情報（様式第3号及び第4号作成用）'!$CB$4:$CB$1000 &gt;= ROWS($B$5:B220), 0) = 1,
            0,
            INDEX(
              '入力ｼｰﾄ①_従事者情報（様式第3号及び第4号作成用）'!$CB$4:$CB$1000,
              MATCH(TRUE, '入力ｼｰﾄ①_従事者情報（様式第3号及び第4号作成用）'!$CB$4:$CB$1000 &gt;= ROWS($B$5:B220), 0) -1
            )
          ),
          0
        )
      )
    ),
    ""
  ),
  ""
)</f>
        <v/>
      </c>
      <c r="C220" s="9" t="str" cm="1">
        <f t="array" ref="C220">IF(
  ROWS($C$5:C220) &lt;= MAX('入力ｼｰﾄ①_従事者情報（様式第3号及び第4号作成用）'!$CB$4:$CB$1000),
  IF(
    ISNUMBER(MATCH(TRUE,'入力ｼｰﾄ①_従事者情報（様式第3号及び第4号作成用）'!$CB$4:$CB$1000&gt;=ROWS($C$5:C220),0)),
    INDEX(
      (
        INDEX('入力ｼｰﾄ①_従事者情報（様式第3号及び第4号作成用）'!$C$4:$C$1000,MATCH(TRUE,'入力ｼｰﾄ①_従事者情報（様式第3号及び第4号作成用）'!$CB$4:$CB$1000&gt;=ROWS($C$5:C220),0))
        &amp; " " &amp;
        INDEX('入力ｼｰﾄ①_従事者情報（様式第3号及び第4号作成用）'!$D$4:$D$1000,MATCH(TRUE,'入力ｼｰﾄ①_従事者情報（様式第3号及び第4号作成用）'!$CB$4:$CB$1000&gt;=ROWS($C$5:C220),0))
      ),
      1,1
    ),
    ""
  ),
  ""
)</f>
        <v/>
      </c>
      <c r="D220" s="9" t="str" cm="1">
        <f t="array" ref="D220">IF(
  ROWS($D$5:D220)&lt;=MAX('入力ｼｰﾄ①_従事者情報（様式第3号及び第4号作成用）'!$CB$4:$CB$500),
  IF(
    ISNUMBER(MATCH(TRUE,'入力ｼｰﾄ①_従事者情報（様式第3号及び第4号作成用）'!$CB$4:$CB$500&gt;=ROWS($D$5:D220),0)),
    VLOOKUP(
      INDEX(
        '入力ｼｰﾄ①_従事者情報（様式第3号及び第4号作成用）'!$CD$4:$CEZ$500,
        MATCH(TRUE,'入力ｼｰﾄ①_従事者情報（様式第3号及び第4号作成用）'!$CB$4:$CB$500&gt;=ROWS($D$5:D220),0),
        (ROWS($D$5:D220)-IFERROR(
          IF(
            MATCH(TRUE, '入力ｼｰﾄ①_従事者情報（様式第3号及び第4号作成用）'!$CB$4:$CB$500 &gt;= ROWS($D$5:D220), 0) = 1,
            0,
            INDEX(
              '入力ｼｰﾄ①_従事者情報（様式第3号及び第4号作成用）'!$CB$4:$CB$500,
              MATCH(TRUE, '入力ｼｰﾄ①_従事者情報（様式第3号及び第4号作成用）'!$CB$4:$CB$500 &gt;= ROWS($D$5:D220), 0) -1
            )
          ),
          0
        ))
      ),
      非表示_資格正式名称!$B$3:$C$500,
      2,
      FALSE
    ),
    ""
  ),
  ""
)</f>
        <v/>
      </c>
      <c r="E220" s="109"/>
    </row>
    <row r="221" spans="2:5" x14ac:dyDescent="0.4">
      <c r="B221" s="3" t="str" cm="1">
        <f t="array" ref="B221">IF(
  ROWS($B$5:B221)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ROWS($B$5:B221), 0)
    )
    &amp; IF(
      INDEX(
        '入力ｼｰﾄ①_従事者情報（様式第3号及び第4号作成用）'!$BX$4:$BX$1000,
        MATCH(TRUE, '入力ｼｰﾄ①_従事者情報（様式第3号及び第4号作成用）'!$CB$4:$CB$1000 &gt;= ROWS($B$5:B221), 0)
      )=1,
      "",
      "-" &amp; (
        ROWS($B$5:B221)
        - IFERROR(
          IF(
            MATCH(TRUE, '入力ｼｰﾄ①_従事者情報（様式第3号及び第4号作成用）'!$CB$4:$CB$1000 &gt;= ROWS($B$5:B221), 0) = 1,
            0,
            INDEX(
              '入力ｼｰﾄ①_従事者情報（様式第3号及び第4号作成用）'!$CB$4:$CB$1000,
              MATCH(TRUE, '入力ｼｰﾄ①_従事者情報（様式第3号及び第4号作成用）'!$CB$4:$CB$1000 &gt;= ROWS($B$5:B221), 0) -1
            )
          ),
          0
        )
      )
    ),
    ""
  ),
  ""
)</f>
        <v/>
      </c>
      <c r="C221" s="9" t="str" cm="1">
        <f t="array" ref="C221">IF(
  ROWS($C$5:C221) &lt;= MAX('入力ｼｰﾄ①_従事者情報（様式第3号及び第4号作成用）'!$CB$4:$CB$1000),
  IF(
    ISNUMBER(MATCH(TRUE,'入力ｼｰﾄ①_従事者情報（様式第3号及び第4号作成用）'!$CB$4:$CB$1000&gt;=ROWS($C$5:C221),0)),
    INDEX(
      (
        INDEX('入力ｼｰﾄ①_従事者情報（様式第3号及び第4号作成用）'!$C$4:$C$1000,MATCH(TRUE,'入力ｼｰﾄ①_従事者情報（様式第3号及び第4号作成用）'!$CB$4:$CB$1000&gt;=ROWS($C$5:C221),0))
        &amp; " " &amp;
        INDEX('入力ｼｰﾄ①_従事者情報（様式第3号及び第4号作成用）'!$D$4:$D$1000,MATCH(TRUE,'入力ｼｰﾄ①_従事者情報（様式第3号及び第4号作成用）'!$CB$4:$CB$1000&gt;=ROWS($C$5:C221),0))
      ),
      1,1
    ),
    ""
  ),
  ""
)</f>
        <v/>
      </c>
      <c r="D221" s="9" t="str" cm="1">
        <f t="array" ref="D221">IF(
  ROWS($D$5:D221)&lt;=MAX('入力ｼｰﾄ①_従事者情報（様式第3号及び第4号作成用）'!$CB$4:$CB$500),
  IF(
    ISNUMBER(MATCH(TRUE,'入力ｼｰﾄ①_従事者情報（様式第3号及び第4号作成用）'!$CB$4:$CB$500&gt;=ROWS($D$5:D221),0)),
    VLOOKUP(
      INDEX(
        '入力ｼｰﾄ①_従事者情報（様式第3号及び第4号作成用）'!$CD$4:$CEZ$500,
        MATCH(TRUE,'入力ｼｰﾄ①_従事者情報（様式第3号及び第4号作成用）'!$CB$4:$CB$500&gt;=ROWS($D$5:D221),0),
        (ROWS($D$5:D221)-IFERROR(
          IF(
            MATCH(TRUE, '入力ｼｰﾄ①_従事者情報（様式第3号及び第4号作成用）'!$CB$4:$CB$500 &gt;= ROWS($D$5:D221), 0) = 1,
            0,
            INDEX(
              '入力ｼｰﾄ①_従事者情報（様式第3号及び第4号作成用）'!$CB$4:$CB$500,
              MATCH(TRUE, '入力ｼｰﾄ①_従事者情報（様式第3号及び第4号作成用）'!$CB$4:$CB$500 &gt;= ROWS($D$5:D221), 0) -1
            )
          ),
          0
        ))
      ),
      非表示_資格正式名称!$B$3:$C$500,
      2,
      FALSE
    ),
    ""
  ),
  ""
)</f>
        <v/>
      </c>
      <c r="E221" s="109"/>
    </row>
    <row r="222" spans="2:5" x14ac:dyDescent="0.4">
      <c r="B222" s="3" t="str" cm="1">
        <f t="array" ref="B222">IF(
  ROWS($B$5:B222)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ROWS($B$5:B222), 0)
    )
    &amp; IF(
      INDEX(
        '入力ｼｰﾄ①_従事者情報（様式第3号及び第4号作成用）'!$BX$4:$BX$1000,
        MATCH(TRUE, '入力ｼｰﾄ①_従事者情報（様式第3号及び第4号作成用）'!$CB$4:$CB$1000 &gt;= ROWS($B$5:B222), 0)
      )=1,
      "",
      "-" &amp; (
        ROWS($B$5:B222)
        - IFERROR(
          IF(
            MATCH(TRUE, '入力ｼｰﾄ①_従事者情報（様式第3号及び第4号作成用）'!$CB$4:$CB$1000 &gt;= ROWS($B$5:B222), 0) = 1,
            0,
            INDEX(
              '入力ｼｰﾄ①_従事者情報（様式第3号及び第4号作成用）'!$CB$4:$CB$1000,
              MATCH(TRUE, '入力ｼｰﾄ①_従事者情報（様式第3号及び第4号作成用）'!$CB$4:$CB$1000 &gt;= ROWS($B$5:B222), 0) -1
            )
          ),
          0
        )
      )
    ),
    ""
  ),
  ""
)</f>
        <v/>
      </c>
      <c r="C222" s="9" t="str" cm="1">
        <f t="array" ref="C222">IF(
  ROWS($C$5:C222) &lt;= MAX('入力ｼｰﾄ①_従事者情報（様式第3号及び第4号作成用）'!$CB$4:$CB$1000),
  IF(
    ISNUMBER(MATCH(TRUE,'入力ｼｰﾄ①_従事者情報（様式第3号及び第4号作成用）'!$CB$4:$CB$1000&gt;=ROWS($C$5:C222),0)),
    INDEX(
      (
        INDEX('入力ｼｰﾄ①_従事者情報（様式第3号及び第4号作成用）'!$C$4:$C$1000,MATCH(TRUE,'入力ｼｰﾄ①_従事者情報（様式第3号及び第4号作成用）'!$CB$4:$CB$1000&gt;=ROWS($C$5:C222),0))
        &amp; " " &amp;
        INDEX('入力ｼｰﾄ①_従事者情報（様式第3号及び第4号作成用）'!$D$4:$D$1000,MATCH(TRUE,'入力ｼｰﾄ①_従事者情報（様式第3号及び第4号作成用）'!$CB$4:$CB$1000&gt;=ROWS($C$5:C222),0))
      ),
      1,1
    ),
    ""
  ),
  ""
)</f>
        <v/>
      </c>
      <c r="D222" s="9" t="str" cm="1">
        <f t="array" ref="D222">IF(
  ROWS($D$5:D222)&lt;=MAX('入力ｼｰﾄ①_従事者情報（様式第3号及び第4号作成用）'!$CB$4:$CB$500),
  IF(
    ISNUMBER(MATCH(TRUE,'入力ｼｰﾄ①_従事者情報（様式第3号及び第4号作成用）'!$CB$4:$CB$500&gt;=ROWS($D$5:D222),0)),
    VLOOKUP(
      INDEX(
        '入力ｼｰﾄ①_従事者情報（様式第3号及び第4号作成用）'!$CD$4:$CEZ$500,
        MATCH(TRUE,'入力ｼｰﾄ①_従事者情報（様式第3号及び第4号作成用）'!$CB$4:$CB$500&gt;=ROWS($D$5:D222),0),
        (ROWS($D$5:D222)-IFERROR(
          IF(
            MATCH(TRUE, '入力ｼｰﾄ①_従事者情報（様式第3号及び第4号作成用）'!$CB$4:$CB$500 &gt;= ROWS($D$5:D222), 0) = 1,
            0,
            INDEX(
              '入力ｼｰﾄ①_従事者情報（様式第3号及び第4号作成用）'!$CB$4:$CB$500,
              MATCH(TRUE, '入力ｼｰﾄ①_従事者情報（様式第3号及び第4号作成用）'!$CB$4:$CB$500 &gt;= ROWS($D$5:D222), 0) -1
            )
          ),
          0
        ))
      ),
      非表示_資格正式名称!$B$3:$C$500,
      2,
      FALSE
    ),
    ""
  ),
  ""
)</f>
        <v/>
      </c>
      <c r="E222" s="109"/>
    </row>
    <row r="223" spans="2:5" x14ac:dyDescent="0.4">
      <c r="B223" s="3" t="str" cm="1">
        <f t="array" ref="B223">IF(
  ROWS($B$5:B223)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ROWS($B$5:B223), 0)
    )
    &amp; IF(
      INDEX(
        '入力ｼｰﾄ①_従事者情報（様式第3号及び第4号作成用）'!$BX$4:$BX$1000,
        MATCH(TRUE, '入力ｼｰﾄ①_従事者情報（様式第3号及び第4号作成用）'!$CB$4:$CB$1000 &gt;= ROWS($B$5:B223), 0)
      )=1,
      "",
      "-" &amp; (
        ROWS($B$5:B223)
        - IFERROR(
          IF(
            MATCH(TRUE, '入力ｼｰﾄ①_従事者情報（様式第3号及び第4号作成用）'!$CB$4:$CB$1000 &gt;= ROWS($B$5:B223), 0) = 1,
            0,
            INDEX(
              '入力ｼｰﾄ①_従事者情報（様式第3号及び第4号作成用）'!$CB$4:$CB$1000,
              MATCH(TRUE, '入力ｼｰﾄ①_従事者情報（様式第3号及び第4号作成用）'!$CB$4:$CB$1000 &gt;= ROWS($B$5:B223), 0) -1
            )
          ),
          0
        )
      )
    ),
    ""
  ),
  ""
)</f>
        <v/>
      </c>
      <c r="C223" s="9" t="str" cm="1">
        <f t="array" ref="C223">IF(
  ROWS($C$5:C223) &lt;= MAX('入力ｼｰﾄ①_従事者情報（様式第3号及び第4号作成用）'!$CB$4:$CB$1000),
  IF(
    ISNUMBER(MATCH(TRUE,'入力ｼｰﾄ①_従事者情報（様式第3号及び第4号作成用）'!$CB$4:$CB$1000&gt;=ROWS($C$5:C223),0)),
    INDEX(
      (
        INDEX('入力ｼｰﾄ①_従事者情報（様式第3号及び第4号作成用）'!$C$4:$C$1000,MATCH(TRUE,'入力ｼｰﾄ①_従事者情報（様式第3号及び第4号作成用）'!$CB$4:$CB$1000&gt;=ROWS($C$5:C223),0))
        &amp; " " &amp;
        INDEX('入力ｼｰﾄ①_従事者情報（様式第3号及び第4号作成用）'!$D$4:$D$1000,MATCH(TRUE,'入力ｼｰﾄ①_従事者情報（様式第3号及び第4号作成用）'!$CB$4:$CB$1000&gt;=ROWS($C$5:C223),0))
      ),
      1,1
    ),
    ""
  ),
  ""
)</f>
        <v/>
      </c>
      <c r="D223" s="9" t="str" cm="1">
        <f t="array" ref="D223">IF(
  ROWS($D$5:D223)&lt;=MAX('入力ｼｰﾄ①_従事者情報（様式第3号及び第4号作成用）'!$CB$4:$CB$500),
  IF(
    ISNUMBER(MATCH(TRUE,'入力ｼｰﾄ①_従事者情報（様式第3号及び第4号作成用）'!$CB$4:$CB$500&gt;=ROWS($D$5:D223),0)),
    VLOOKUP(
      INDEX(
        '入力ｼｰﾄ①_従事者情報（様式第3号及び第4号作成用）'!$CD$4:$CEZ$500,
        MATCH(TRUE,'入力ｼｰﾄ①_従事者情報（様式第3号及び第4号作成用）'!$CB$4:$CB$500&gt;=ROWS($D$5:D223),0),
        (ROWS($D$5:D223)-IFERROR(
          IF(
            MATCH(TRUE, '入力ｼｰﾄ①_従事者情報（様式第3号及び第4号作成用）'!$CB$4:$CB$500 &gt;= ROWS($D$5:D223), 0) = 1,
            0,
            INDEX(
              '入力ｼｰﾄ①_従事者情報（様式第3号及び第4号作成用）'!$CB$4:$CB$500,
              MATCH(TRUE, '入力ｼｰﾄ①_従事者情報（様式第3号及び第4号作成用）'!$CB$4:$CB$500 &gt;= ROWS($D$5:D223), 0) -1
            )
          ),
          0
        ))
      ),
      非表示_資格正式名称!$B$3:$C$500,
      2,
      FALSE
    ),
    ""
  ),
  ""
)</f>
        <v/>
      </c>
      <c r="E223" s="109"/>
    </row>
    <row r="224" spans="2:5" x14ac:dyDescent="0.4">
      <c r="B224" s="3" t="str" cm="1">
        <f t="array" ref="B224">IF(
  ROWS($B$5:B224)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ROWS($B$5:B224), 0)
    )
    &amp; IF(
      INDEX(
        '入力ｼｰﾄ①_従事者情報（様式第3号及び第4号作成用）'!$BX$4:$BX$1000,
        MATCH(TRUE, '入力ｼｰﾄ①_従事者情報（様式第3号及び第4号作成用）'!$CB$4:$CB$1000 &gt;= ROWS($B$5:B224), 0)
      )=1,
      "",
      "-" &amp; (
        ROWS($B$5:B224)
        - IFERROR(
          IF(
            MATCH(TRUE, '入力ｼｰﾄ①_従事者情報（様式第3号及び第4号作成用）'!$CB$4:$CB$1000 &gt;= ROWS($B$5:B224), 0) = 1,
            0,
            INDEX(
              '入力ｼｰﾄ①_従事者情報（様式第3号及び第4号作成用）'!$CB$4:$CB$1000,
              MATCH(TRUE, '入力ｼｰﾄ①_従事者情報（様式第3号及び第4号作成用）'!$CB$4:$CB$1000 &gt;= ROWS($B$5:B224), 0) -1
            )
          ),
          0
        )
      )
    ),
    ""
  ),
  ""
)</f>
        <v/>
      </c>
      <c r="C224" s="9" t="str" cm="1">
        <f t="array" ref="C224">IF(
  ROWS($C$5:C224) &lt;= MAX('入力ｼｰﾄ①_従事者情報（様式第3号及び第4号作成用）'!$CB$4:$CB$1000),
  IF(
    ISNUMBER(MATCH(TRUE,'入力ｼｰﾄ①_従事者情報（様式第3号及び第4号作成用）'!$CB$4:$CB$1000&gt;=ROWS($C$5:C224),0)),
    INDEX(
      (
        INDEX('入力ｼｰﾄ①_従事者情報（様式第3号及び第4号作成用）'!$C$4:$C$1000,MATCH(TRUE,'入力ｼｰﾄ①_従事者情報（様式第3号及び第4号作成用）'!$CB$4:$CB$1000&gt;=ROWS($C$5:C224),0))
        &amp; " " &amp;
        INDEX('入力ｼｰﾄ①_従事者情報（様式第3号及び第4号作成用）'!$D$4:$D$1000,MATCH(TRUE,'入力ｼｰﾄ①_従事者情報（様式第3号及び第4号作成用）'!$CB$4:$CB$1000&gt;=ROWS($C$5:C224),0))
      ),
      1,1
    ),
    ""
  ),
  ""
)</f>
        <v/>
      </c>
      <c r="D224" s="9" t="str" cm="1">
        <f t="array" ref="D224">IF(
  ROWS($D$5:D224)&lt;=MAX('入力ｼｰﾄ①_従事者情報（様式第3号及び第4号作成用）'!$CB$4:$CB$500),
  IF(
    ISNUMBER(MATCH(TRUE,'入力ｼｰﾄ①_従事者情報（様式第3号及び第4号作成用）'!$CB$4:$CB$500&gt;=ROWS($D$5:D224),0)),
    VLOOKUP(
      INDEX(
        '入力ｼｰﾄ①_従事者情報（様式第3号及び第4号作成用）'!$CD$4:$CEZ$500,
        MATCH(TRUE,'入力ｼｰﾄ①_従事者情報（様式第3号及び第4号作成用）'!$CB$4:$CB$500&gt;=ROWS($D$5:D224),0),
        (ROWS($D$5:D224)-IFERROR(
          IF(
            MATCH(TRUE, '入力ｼｰﾄ①_従事者情報（様式第3号及び第4号作成用）'!$CB$4:$CB$500 &gt;= ROWS($D$5:D224), 0) = 1,
            0,
            INDEX(
              '入力ｼｰﾄ①_従事者情報（様式第3号及び第4号作成用）'!$CB$4:$CB$500,
              MATCH(TRUE, '入力ｼｰﾄ①_従事者情報（様式第3号及び第4号作成用）'!$CB$4:$CB$500 &gt;= ROWS($D$5:D224), 0) -1
            )
          ),
          0
        ))
      ),
      非表示_資格正式名称!$B$3:$C$500,
      2,
      FALSE
    ),
    ""
  ),
  ""
)</f>
        <v/>
      </c>
      <c r="E224" s="109"/>
    </row>
    <row r="225" spans="2:5" x14ac:dyDescent="0.4">
      <c r="B225" s="3" t="str" cm="1">
        <f t="array" ref="B225">IF(
  ROWS($B$5:B225)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ROWS($B$5:B225), 0)
    )
    &amp; IF(
      INDEX(
        '入力ｼｰﾄ①_従事者情報（様式第3号及び第4号作成用）'!$BX$4:$BX$1000,
        MATCH(TRUE, '入力ｼｰﾄ①_従事者情報（様式第3号及び第4号作成用）'!$CB$4:$CB$1000 &gt;= ROWS($B$5:B225), 0)
      )=1,
      "",
      "-" &amp; (
        ROWS($B$5:B225)
        - IFERROR(
          IF(
            MATCH(TRUE, '入力ｼｰﾄ①_従事者情報（様式第3号及び第4号作成用）'!$CB$4:$CB$1000 &gt;= ROWS($B$5:B225), 0) = 1,
            0,
            INDEX(
              '入力ｼｰﾄ①_従事者情報（様式第3号及び第4号作成用）'!$CB$4:$CB$1000,
              MATCH(TRUE, '入力ｼｰﾄ①_従事者情報（様式第3号及び第4号作成用）'!$CB$4:$CB$1000 &gt;= ROWS($B$5:B225), 0) -1
            )
          ),
          0
        )
      )
    ),
    ""
  ),
  ""
)</f>
        <v/>
      </c>
      <c r="C225" s="9" t="str" cm="1">
        <f t="array" ref="C225">IF(
  ROWS($C$5:C225) &lt;= MAX('入力ｼｰﾄ①_従事者情報（様式第3号及び第4号作成用）'!$CB$4:$CB$1000),
  IF(
    ISNUMBER(MATCH(TRUE,'入力ｼｰﾄ①_従事者情報（様式第3号及び第4号作成用）'!$CB$4:$CB$1000&gt;=ROWS($C$5:C225),0)),
    INDEX(
      (
        INDEX('入力ｼｰﾄ①_従事者情報（様式第3号及び第4号作成用）'!$C$4:$C$1000,MATCH(TRUE,'入力ｼｰﾄ①_従事者情報（様式第3号及び第4号作成用）'!$CB$4:$CB$1000&gt;=ROWS($C$5:C225),0))
        &amp; " " &amp;
        INDEX('入力ｼｰﾄ①_従事者情報（様式第3号及び第4号作成用）'!$D$4:$D$1000,MATCH(TRUE,'入力ｼｰﾄ①_従事者情報（様式第3号及び第4号作成用）'!$CB$4:$CB$1000&gt;=ROWS($C$5:C225),0))
      ),
      1,1
    ),
    ""
  ),
  ""
)</f>
        <v/>
      </c>
      <c r="D225" s="9" t="str" cm="1">
        <f t="array" ref="D225">IF(
  ROWS($D$5:D225)&lt;=MAX('入力ｼｰﾄ①_従事者情報（様式第3号及び第4号作成用）'!$CB$4:$CB$500),
  IF(
    ISNUMBER(MATCH(TRUE,'入力ｼｰﾄ①_従事者情報（様式第3号及び第4号作成用）'!$CB$4:$CB$500&gt;=ROWS($D$5:D225),0)),
    VLOOKUP(
      INDEX(
        '入力ｼｰﾄ①_従事者情報（様式第3号及び第4号作成用）'!$CD$4:$CEZ$500,
        MATCH(TRUE,'入力ｼｰﾄ①_従事者情報（様式第3号及び第4号作成用）'!$CB$4:$CB$500&gt;=ROWS($D$5:D225),0),
        (ROWS($D$5:D225)-IFERROR(
          IF(
            MATCH(TRUE, '入力ｼｰﾄ①_従事者情報（様式第3号及び第4号作成用）'!$CB$4:$CB$500 &gt;= ROWS($D$5:D225), 0) = 1,
            0,
            INDEX(
              '入力ｼｰﾄ①_従事者情報（様式第3号及び第4号作成用）'!$CB$4:$CB$500,
              MATCH(TRUE, '入力ｼｰﾄ①_従事者情報（様式第3号及び第4号作成用）'!$CB$4:$CB$500 &gt;= ROWS($D$5:D225), 0) -1
            )
          ),
          0
        ))
      ),
      非表示_資格正式名称!$B$3:$C$500,
      2,
      FALSE
    ),
    ""
  ),
  ""
)</f>
        <v/>
      </c>
      <c r="E225" s="109"/>
    </row>
    <row r="226" spans="2:5" x14ac:dyDescent="0.4">
      <c r="B226" s="3" t="str" cm="1">
        <f t="array" ref="B226">IF(
  ROWS($B$5:B226)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ROWS($B$5:B226), 0)
    )
    &amp; IF(
      INDEX(
        '入力ｼｰﾄ①_従事者情報（様式第3号及び第4号作成用）'!$BX$4:$BX$1000,
        MATCH(TRUE, '入力ｼｰﾄ①_従事者情報（様式第3号及び第4号作成用）'!$CB$4:$CB$1000 &gt;= ROWS($B$5:B226), 0)
      )=1,
      "",
      "-" &amp; (
        ROWS($B$5:B226)
        - IFERROR(
          IF(
            MATCH(TRUE, '入力ｼｰﾄ①_従事者情報（様式第3号及び第4号作成用）'!$CB$4:$CB$1000 &gt;= ROWS($B$5:B226), 0) = 1,
            0,
            INDEX(
              '入力ｼｰﾄ①_従事者情報（様式第3号及び第4号作成用）'!$CB$4:$CB$1000,
              MATCH(TRUE, '入力ｼｰﾄ①_従事者情報（様式第3号及び第4号作成用）'!$CB$4:$CB$1000 &gt;= ROWS($B$5:B226), 0) -1
            )
          ),
          0
        )
      )
    ),
    ""
  ),
  ""
)</f>
        <v/>
      </c>
      <c r="C226" s="9" t="str" cm="1">
        <f t="array" ref="C226">IF(
  ROWS($C$5:C226) &lt;= MAX('入力ｼｰﾄ①_従事者情報（様式第3号及び第4号作成用）'!$CB$4:$CB$1000),
  IF(
    ISNUMBER(MATCH(TRUE,'入力ｼｰﾄ①_従事者情報（様式第3号及び第4号作成用）'!$CB$4:$CB$1000&gt;=ROWS($C$5:C226),0)),
    INDEX(
      (
        INDEX('入力ｼｰﾄ①_従事者情報（様式第3号及び第4号作成用）'!$C$4:$C$1000,MATCH(TRUE,'入力ｼｰﾄ①_従事者情報（様式第3号及び第4号作成用）'!$CB$4:$CB$1000&gt;=ROWS($C$5:C226),0))
        &amp; " " &amp;
        INDEX('入力ｼｰﾄ①_従事者情報（様式第3号及び第4号作成用）'!$D$4:$D$1000,MATCH(TRUE,'入力ｼｰﾄ①_従事者情報（様式第3号及び第4号作成用）'!$CB$4:$CB$1000&gt;=ROWS($C$5:C226),0))
      ),
      1,1
    ),
    ""
  ),
  ""
)</f>
        <v/>
      </c>
      <c r="D226" s="9" t="str" cm="1">
        <f t="array" ref="D226">IF(
  ROWS($D$5:D226)&lt;=MAX('入力ｼｰﾄ①_従事者情報（様式第3号及び第4号作成用）'!$CB$4:$CB$500),
  IF(
    ISNUMBER(MATCH(TRUE,'入力ｼｰﾄ①_従事者情報（様式第3号及び第4号作成用）'!$CB$4:$CB$500&gt;=ROWS($D$5:D226),0)),
    VLOOKUP(
      INDEX(
        '入力ｼｰﾄ①_従事者情報（様式第3号及び第4号作成用）'!$CD$4:$CEZ$500,
        MATCH(TRUE,'入力ｼｰﾄ①_従事者情報（様式第3号及び第4号作成用）'!$CB$4:$CB$500&gt;=ROWS($D$5:D226),0),
        (ROWS($D$5:D226)-IFERROR(
          IF(
            MATCH(TRUE, '入力ｼｰﾄ①_従事者情報（様式第3号及び第4号作成用）'!$CB$4:$CB$500 &gt;= ROWS($D$5:D226), 0) = 1,
            0,
            INDEX(
              '入力ｼｰﾄ①_従事者情報（様式第3号及び第4号作成用）'!$CB$4:$CB$500,
              MATCH(TRUE, '入力ｼｰﾄ①_従事者情報（様式第3号及び第4号作成用）'!$CB$4:$CB$500 &gt;= ROWS($D$5:D226), 0) -1
            )
          ),
          0
        ))
      ),
      非表示_資格正式名称!$B$3:$C$500,
      2,
      FALSE
    ),
    ""
  ),
  ""
)</f>
        <v/>
      </c>
      <c r="E226" s="109"/>
    </row>
    <row r="227" spans="2:5" x14ac:dyDescent="0.4">
      <c r="B227" s="3" t="str" cm="1">
        <f t="array" ref="B227">IF(
  ROWS($B$5:B227)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ROWS($B$5:B227), 0)
    )
    &amp; IF(
      INDEX(
        '入力ｼｰﾄ①_従事者情報（様式第3号及び第4号作成用）'!$BX$4:$BX$1000,
        MATCH(TRUE, '入力ｼｰﾄ①_従事者情報（様式第3号及び第4号作成用）'!$CB$4:$CB$1000 &gt;= ROWS($B$5:B227), 0)
      )=1,
      "",
      "-" &amp; (
        ROWS($B$5:B227)
        - IFERROR(
          IF(
            MATCH(TRUE, '入力ｼｰﾄ①_従事者情報（様式第3号及び第4号作成用）'!$CB$4:$CB$1000 &gt;= ROWS($B$5:B227), 0) = 1,
            0,
            INDEX(
              '入力ｼｰﾄ①_従事者情報（様式第3号及び第4号作成用）'!$CB$4:$CB$1000,
              MATCH(TRUE, '入力ｼｰﾄ①_従事者情報（様式第3号及び第4号作成用）'!$CB$4:$CB$1000 &gt;= ROWS($B$5:B227), 0) -1
            )
          ),
          0
        )
      )
    ),
    ""
  ),
  ""
)</f>
        <v/>
      </c>
      <c r="C227" s="9" t="str" cm="1">
        <f t="array" ref="C227">IF(
  ROWS($C$5:C227) &lt;= MAX('入力ｼｰﾄ①_従事者情報（様式第3号及び第4号作成用）'!$CB$4:$CB$1000),
  IF(
    ISNUMBER(MATCH(TRUE,'入力ｼｰﾄ①_従事者情報（様式第3号及び第4号作成用）'!$CB$4:$CB$1000&gt;=ROWS($C$5:C227),0)),
    INDEX(
      (
        INDEX('入力ｼｰﾄ①_従事者情報（様式第3号及び第4号作成用）'!$C$4:$C$1000,MATCH(TRUE,'入力ｼｰﾄ①_従事者情報（様式第3号及び第4号作成用）'!$CB$4:$CB$1000&gt;=ROWS($C$5:C227),0))
        &amp; " " &amp;
        INDEX('入力ｼｰﾄ①_従事者情報（様式第3号及び第4号作成用）'!$D$4:$D$1000,MATCH(TRUE,'入力ｼｰﾄ①_従事者情報（様式第3号及び第4号作成用）'!$CB$4:$CB$1000&gt;=ROWS($C$5:C227),0))
      ),
      1,1
    ),
    ""
  ),
  ""
)</f>
        <v/>
      </c>
      <c r="D227" s="9" t="str" cm="1">
        <f t="array" ref="D227">IF(
  ROWS($D$5:D227)&lt;=MAX('入力ｼｰﾄ①_従事者情報（様式第3号及び第4号作成用）'!$CB$4:$CB$500),
  IF(
    ISNUMBER(MATCH(TRUE,'入力ｼｰﾄ①_従事者情報（様式第3号及び第4号作成用）'!$CB$4:$CB$500&gt;=ROWS($D$5:D227),0)),
    VLOOKUP(
      INDEX(
        '入力ｼｰﾄ①_従事者情報（様式第3号及び第4号作成用）'!$CD$4:$CEZ$500,
        MATCH(TRUE,'入力ｼｰﾄ①_従事者情報（様式第3号及び第4号作成用）'!$CB$4:$CB$500&gt;=ROWS($D$5:D227),0),
        (ROWS($D$5:D227)-IFERROR(
          IF(
            MATCH(TRUE, '入力ｼｰﾄ①_従事者情報（様式第3号及び第4号作成用）'!$CB$4:$CB$500 &gt;= ROWS($D$5:D227), 0) = 1,
            0,
            INDEX(
              '入力ｼｰﾄ①_従事者情報（様式第3号及び第4号作成用）'!$CB$4:$CB$500,
              MATCH(TRUE, '入力ｼｰﾄ①_従事者情報（様式第3号及び第4号作成用）'!$CB$4:$CB$500 &gt;= ROWS($D$5:D227), 0) -1
            )
          ),
          0
        ))
      ),
      非表示_資格正式名称!$B$3:$C$500,
      2,
      FALSE
    ),
    ""
  ),
  ""
)</f>
        <v/>
      </c>
      <c r="E227" s="109"/>
    </row>
    <row r="228" spans="2:5" x14ac:dyDescent="0.4">
      <c r="B228" s="3" t="str" cm="1">
        <f t="array" ref="B228">IF(
  ROWS($B$5:B228)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ROWS($B$5:B228), 0)
    )
    &amp; IF(
      INDEX(
        '入力ｼｰﾄ①_従事者情報（様式第3号及び第4号作成用）'!$BX$4:$BX$1000,
        MATCH(TRUE, '入力ｼｰﾄ①_従事者情報（様式第3号及び第4号作成用）'!$CB$4:$CB$1000 &gt;= ROWS($B$5:B228), 0)
      )=1,
      "",
      "-" &amp; (
        ROWS($B$5:B228)
        - IFERROR(
          IF(
            MATCH(TRUE, '入力ｼｰﾄ①_従事者情報（様式第3号及び第4号作成用）'!$CB$4:$CB$1000 &gt;= ROWS($B$5:B228), 0) = 1,
            0,
            INDEX(
              '入力ｼｰﾄ①_従事者情報（様式第3号及び第4号作成用）'!$CB$4:$CB$1000,
              MATCH(TRUE, '入力ｼｰﾄ①_従事者情報（様式第3号及び第4号作成用）'!$CB$4:$CB$1000 &gt;= ROWS($B$5:B228), 0) -1
            )
          ),
          0
        )
      )
    ),
    ""
  ),
  ""
)</f>
        <v/>
      </c>
      <c r="C228" s="9" t="str" cm="1">
        <f t="array" ref="C228">IF(
  ROWS($C$5:C228) &lt;= MAX('入力ｼｰﾄ①_従事者情報（様式第3号及び第4号作成用）'!$CB$4:$CB$1000),
  IF(
    ISNUMBER(MATCH(TRUE,'入力ｼｰﾄ①_従事者情報（様式第3号及び第4号作成用）'!$CB$4:$CB$1000&gt;=ROWS($C$5:C228),0)),
    INDEX(
      (
        INDEX('入力ｼｰﾄ①_従事者情報（様式第3号及び第4号作成用）'!$C$4:$C$1000,MATCH(TRUE,'入力ｼｰﾄ①_従事者情報（様式第3号及び第4号作成用）'!$CB$4:$CB$1000&gt;=ROWS($C$5:C228),0))
        &amp; " " &amp;
        INDEX('入力ｼｰﾄ①_従事者情報（様式第3号及び第4号作成用）'!$D$4:$D$1000,MATCH(TRUE,'入力ｼｰﾄ①_従事者情報（様式第3号及び第4号作成用）'!$CB$4:$CB$1000&gt;=ROWS($C$5:C228),0))
      ),
      1,1
    ),
    ""
  ),
  ""
)</f>
        <v/>
      </c>
      <c r="D228" s="9" t="str" cm="1">
        <f t="array" ref="D228">IF(
  ROWS($D$5:D228)&lt;=MAX('入力ｼｰﾄ①_従事者情報（様式第3号及び第4号作成用）'!$CB$4:$CB$500),
  IF(
    ISNUMBER(MATCH(TRUE,'入力ｼｰﾄ①_従事者情報（様式第3号及び第4号作成用）'!$CB$4:$CB$500&gt;=ROWS($D$5:D228),0)),
    VLOOKUP(
      INDEX(
        '入力ｼｰﾄ①_従事者情報（様式第3号及び第4号作成用）'!$CD$4:$CEZ$500,
        MATCH(TRUE,'入力ｼｰﾄ①_従事者情報（様式第3号及び第4号作成用）'!$CB$4:$CB$500&gt;=ROWS($D$5:D228),0),
        (ROWS($D$5:D228)-IFERROR(
          IF(
            MATCH(TRUE, '入力ｼｰﾄ①_従事者情報（様式第3号及び第4号作成用）'!$CB$4:$CB$500 &gt;= ROWS($D$5:D228), 0) = 1,
            0,
            INDEX(
              '入力ｼｰﾄ①_従事者情報（様式第3号及び第4号作成用）'!$CB$4:$CB$500,
              MATCH(TRUE, '入力ｼｰﾄ①_従事者情報（様式第3号及び第4号作成用）'!$CB$4:$CB$500 &gt;= ROWS($D$5:D228), 0) -1
            )
          ),
          0
        ))
      ),
      非表示_資格正式名称!$B$3:$C$500,
      2,
      FALSE
    ),
    ""
  ),
  ""
)</f>
        <v/>
      </c>
      <c r="E228" s="109"/>
    </row>
    <row r="229" spans="2:5" x14ac:dyDescent="0.4">
      <c r="B229" s="3" t="str" cm="1">
        <f t="array" ref="B229">IF(
  ROWS($B$5:B229)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ROWS($B$5:B229), 0)
    )
    &amp; IF(
      INDEX(
        '入力ｼｰﾄ①_従事者情報（様式第3号及び第4号作成用）'!$BX$4:$BX$1000,
        MATCH(TRUE, '入力ｼｰﾄ①_従事者情報（様式第3号及び第4号作成用）'!$CB$4:$CB$1000 &gt;= ROWS($B$5:B229), 0)
      )=1,
      "",
      "-" &amp; (
        ROWS($B$5:B229)
        - IFERROR(
          IF(
            MATCH(TRUE, '入力ｼｰﾄ①_従事者情報（様式第3号及び第4号作成用）'!$CB$4:$CB$1000 &gt;= ROWS($B$5:B229), 0) = 1,
            0,
            INDEX(
              '入力ｼｰﾄ①_従事者情報（様式第3号及び第4号作成用）'!$CB$4:$CB$1000,
              MATCH(TRUE, '入力ｼｰﾄ①_従事者情報（様式第3号及び第4号作成用）'!$CB$4:$CB$1000 &gt;= ROWS($B$5:B229), 0) -1
            )
          ),
          0
        )
      )
    ),
    ""
  ),
  ""
)</f>
        <v/>
      </c>
      <c r="C229" s="9" t="str" cm="1">
        <f t="array" ref="C229">IF(
  ROWS($C$5:C229) &lt;= MAX('入力ｼｰﾄ①_従事者情報（様式第3号及び第4号作成用）'!$CB$4:$CB$1000),
  IF(
    ISNUMBER(MATCH(TRUE,'入力ｼｰﾄ①_従事者情報（様式第3号及び第4号作成用）'!$CB$4:$CB$1000&gt;=ROWS($C$5:C229),0)),
    INDEX(
      (
        INDEX('入力ｼｰﾄ①_従事者情報（様式第3号及び第4号作成用）'!$C$4:$C$1000,MATCH(TRUE,'入力ｼｰﾄ①_従事者情報（様式第3号及び第4号作成用）'!$CB$4:$CB$1000&gt;=ROWS($C$5:C229),0))
        &amp; " " &amp;
        INDEX('入力ｼｰﾄ①_従事者情報（様式第3号及び第4号作成用）'!$D$4:$D$1000,MATCH(TRUE,'入力ｼｰﾄ①_従事者情報（様式第3号及び第4号作成用）'!$CB$4:$CB$1000&gt;=ROWS($C$5:C229),0))
      ),
      1,1
    ),
    ""
  ),
  ""
)</f>
        <v/>
      </c>
      <c r="D229" s="9" t="str" cm="1">
        <f t="array" ref="D229">IF(
  ROWS($D$5:D229)&lt;=MAX('入力ｼｰﾄ①_従事者情報（様式第3号及び第4号作成用）'!$CB$4:$CB$500),
  IF(
    ISNUMBER(MATCH(TRUE,'入力ｼｰﾄ①_従事者情報（様式第3号及び第4号作成用）'!$CB$4:$CB$500&gt;=ROWS($D$5:D229),0)),
    VLOOKUP(
      INDEX(
        '入力ｼｰﾄ①_従事者情報（様式第3号及び第4号作成用）'!$CD$4:$CEZ$500,
        MATCH(TRUE,'入力ｼｰﾄ①_従事者情報（様式第3号及び第4号作成用）'!$CB$4:$CB$500&gt;=ROWS($D$5:D229),0),
        (ROWS($D$5:D229)-IFERROR(
          IF(
            MATCH(TRUE, '入力ｼｰﾄ①_従事者情報（様式第3号及び第4号作成用）'!$CB$4:$CB$500 &gt;= ROWS($D$5:D229), 0) = 1,
            0,
            INDEX(
              '入力ｼｰﾄ①_従事者情報（様式第3号及び第4号作成用）'!$CB$4:$CB$500,
              MATCH(TRUE, '入力ｼｰﾄ①_従事者情報（様式第3号及び第4号作成用）'!$CB$4:$CB$500 &gt;= ROWS($D$5:D229), 0) -1
            )
          ),
          0
        ))
      ),
      非表示_資格正式名称!$B$3:$C$500,
      2,
      FALSE
    ),
    ""
  ),
  ""
)</f>
        <v/>
      </c>
      <c r="E229" s="109"/>
    </row>
    <row r="230" spans="2:5" x14ac:dyDescent="0.4">
      <c r="B230" s="3" t="str" cm="1">
        <f t="array" ref="B230">IF(
  ROWS($B$5:B230)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ROWS($B$5:B230), 0)
    )
    &amp; IF(
      INDEX(
        '入力ｼｰﾄ①_従事者情報（様式第3号及び第4号作成用）'!$BX$4:$BX$1000,
        MATCH(TRUE, '入力ｼｰﾄ①_従事者情報（様式第3号及び第4号作成用）'!$CB$4:$CB$1000 &gt;= ROWS($B$5:B230), 0)
      )=1,
      "",
      "-" &amp; (
        ROWS($B$5:B230)
        - IFERROR(
          IF(
            MATCH(TRUE, '入力ｼｰﾄ①_従事者情報（様式第3号及び第4号作成用）'!$CB$4:$CB$1000 &gt;= ROWS($B$5:B230), 0) = 1,
            0,
            INDEX(
              '入力ｼｰﾄ①_従事者情報（様式第3号及び第4号作成用）'!$CB$4:$CB$1000,
              MATCH(TRUE, '入力ｼｰﾄ①_従事者情報（様式第3号及び第4号作成用）'!$CB$4:$CB$1000 &gt;= ROWS($B$5:B230), 0) -1
            )
          ),
          0
        )
      )
    ),
    ""
  ),
  ""
)</f>
        <v/>
      </c>
      <c r="C230" s="9" t="str" cm="1">
        <f t="array" ref="C230">IF(
  ROWS($C$5:C230) &lt;= MAX('入力ｼｰﾄ①_従事者情報（様式第3号及び第4号作成用）'!$CB$4:$CB$1000),
  IF(
    ISNUMBER(MATCH(TRUE,'入力ｼｰﾄ①_従事者情報（様式第3号及び第4号作成用）'!$CB$4:$CB$1000&gt;=ROWS($C$5:C230),0)),
    INDEX(
      (
        INDEX('入力ｼｰﾄ①_従事者情報（様式第3号及び第4号作成用）'!$C$4:$C$1000,MATCH(TRUE,'入力ｼｰﾄ①_従事者情報（様式第3号及び第4号作成用）'!$CB$4:$CB$1000&gt;=ROWS($C$5:C230),0))
        &amp; " " &amp;
        INDEX('入力ｼｰﾄ①_従事者情報（様式第3号及び第4号作成用）'!$D$4:$D$1000,MATCH(TRUE,'入力ｼｰﾄ①_従事者情報（様式第3号及び第4号作成用）'!$CB$4:$CB$1000&gt;=ROWS($C$5:C230),0))
      ),
      1,1
    ),
    ""
  ),
  ""
)</f>
        <v/>
      </c>
      <c r="D230" s="9" t="str" cm="1">
        <f t="array" ref="D230">IF(
  ROWS($D$5:D230)&lt;=MAX('入力ｼｰﾄ①_従事者情報（様式第3号及び第4号作成用）'!$CB$4:$CB$500),
  IF(
    ISNUMBER(MATCH(TRUE,'入力ｼｰﾄ①_従事者情報（様式第3号及び第4号作成用）'!$CB$4:$CB$500&gt;=ROWS($D$5:D230),0)),
    VLOOKUP(
      INDEX(
        '入力ｼｰﾄ①_従事者情報（様式第3号及び第4号作成用）'!$CD$4:$CEZ$500,
        MATCH(TRUE,'入力ｼｰﾄ①_従事者情報（様式第3号及び第4号作成用）'!$CB$4:$CB$500&gt;=ROWS($D$5:D230),0),
        (ROWS($D$5:D230)-IFERROR(
          IF(
            MATCH(TRUE, '入力ｼｰﾄ①_従事者情報（様式第3号及び第4号作成用）'!$CB$4:$CB$500 &gt;= ROWS($D$5:D230), 0) = 1,
            0,
            INDEX(
              '入力ｼｰﾄ①_従事者情報（様式第3号及び第4号作成用）'!$CB$4:$CB$500,
              MATCH(TRUE, '入力ｼｰﾄ①_従事者情報（様式第3号及び第4号作成用）'!$CB$4:$CB$500 &gt;= ROWS($D$5:D230), 0) -1
            )
          ),
          0
        ))
      ),
      非表示_資格正式名称!$B$3:$C$500,
      2,
      FALSE
    ),
    ""
  ),
  ""
)</f>
        <v/>
      </c>
      <c r="E230" s="109"/>
    </row>
    <row r="231" spans="2:5" x14ac:dyDescent="0.4">
      <c r="B231" s="3" t="str" cm="1">
        <f t="array" ref="B231">IF(
  ROWS($B$5:B231)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ROWS($B$5:B231), 0)
    )
    &amp; IF(
      INDEX(
        '入力ｼｰﾄ①_従事者情報（様式第3号及び第4号作成用）'!$BX$4:$BX$1000,
        MATCH(TRUE, '入力ｼｰﾄ①_従事者情報（様式第3号及び第4号作成用）'!$CB$4:$CB$1000 &gt;= ROWS($B$5:B231), 0)
      )=1,
      "",
      "-" &amp; (
        ROWS($B$5:B231)
        - IFERROR(
          IF(
            MATCH(TRUE, '入力ｼｰﾄ①_従事者情報（様式第3号及び第4号作成用）'!$CB$4:$CB$1000 &gt;= ROWS($B$5:B231), 0) = 1,
            0,
            INDEX(
              '入力ｼｰﾄ①_従事者情報（様式第3号及び第4号作成用）'!$CB$4:$CB$1000,
              MATCH(TRUE, '入力ｼｰﾄ①_従事者情報（様式第3号及び第4号作成用）'!$CB$4:$CB$1000 &gt;= ROWS($B$5:B231), 0) -1
            )
          ),
          0
        )
      )
    ),
    ""
  ),
  ""
)</f>
        <v/>
      </c>
      <c r="C231" s="9" t="str" cm="1">
        <f t="array" ref="C231">IF(
  ROWS($C$5:C231) &lt;= MAX('入力ｼｰﾄ①_従事者情報（様式第3号及び第4号作成用）'!$CB$4:$CB$1000),
  IF(
    ISNUMBER(MATCH(TRUE,'入力ｼｰﾄ①_従事者情報（様式第3号及び第4号作成用）'!$CB$4:$CB$1000&gt;=ROWS($C$5:C231),0)),
    INDEX(
      (
        INDEX('入力ｼｰﾄ①_従事者情報（様式第3号及び第4号作成用）'!$C$4:$C$1000,MATCH(TRUE,'入力ｼｰﾄ①_従事者情報（様式第3号及び第4号作成用）'!$CB$4:$CB$1000&gt;=ROWS($C$5:C231),0))
        &amp; " " &amp;
        INDEX('入力ｼｰﾄ①_従事者情報（様式第3号及び第4号作成用）'!$D$4:$D$1000,MATCH(TRUE,'入力ｼｰﾄ①_従事者情報（様式第3号及び第4号作成用）'!$CB$4:$CB$1000&gt;=ROWS($C$5:C231),0))
      ),
      1,1
    ),
    ""
  ),
  ""
)</f>
        <v/>
      </c>
      <c r="D231" s="9" t="str" cm="1">
        <f t="array" ref="D231">IF(
  ROWS($D$5:D231)&lt;=MAX('入力ｼｰﾄ①_従事者情報（様式第3号及び第4号作成用）'!$CB$4:$CB$500),
  IF(
    ISNUMBER(MATCH(TRUE,'入力ｼｰﾄ①_従事者情報（様式第3号及び第4号作成用）'!$CB$4:$CB$500&gt;=ROWS($D$5:D231),0)),
    VLOOKUP(
      INDEX(
        '入力ｼｰﾄ①_従事者情報（様式第3号及び第4号作成用）'!$CD$4:$CEZ$500,
        MATCH(TRUE,'入力ｼｰﾄ①_従事者情報（様式第3号及び第4号作成用）'!$CB$4:$CB$500&gt;=ROWS($D$5:D231),0),
        (ROWS($D$5:D231)-IFERROR(
          IF(
            MATCH(TRUE, '入力ｼｰﾄ①_従事者情報（様式第3号及び第4号作成用）'!$CB$4:$CB$500 &gt;= ROWS($D$5:D231), 0) = 1,
            0,
            INDEX(
              '入力ｼｰﾄ①_従事者情報（様式第3号及び第4号作成用）'!$CB$4:$CB$500,
              MATCH(TRUE, '入力ｼｰﾄ①_従事者情報（様式第3号及び第4号作成用）'!$CB$4:$CB$500 &gt;= ROWS($D$5:D231), 0) -1
            )
          ),
          0
        ))
      ),
      非表示_資格正式名称!$B$3:$C$500,
      2,
      FALSE
    ),
    ""
  ),
  ""
)</f>
        <v/>
      </c>
      <c r="E231" s="109"/>
    </row>
    <row r="232" spans="2:5" x14ac:dyDescent="0.4">
      <c r="B232" s="3" t="str" cm="1">
        <f t="array" ref="B232">IF(
  ROWS($B$5:B232)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ROWS($B$5:B232), 0)
    )
    &amp; IF(
      INDEX(
        '入力ｼｰﾄ①_従事者情報（様式第3号及び第4号作成用）'!$BX$4:$BX$1000,
        MATCH(TRUE, '入力ｼｰﾄ①_従事者情報（様式第3号及び第4号作成用）'!$CB$4:$CB$1000 &gt;= ROWS($B$5:B232), 0)
      )=1,
      "",
      "-" &amp; (
        ROWS($B$5:B232)
        - IFERROR(
          IF(
            MATCH(TRUE, '入力ｼｰﾄ①_従事者情報（様式第3号及び第4号作成用）'!$CB$4:$CB$1000 &gt;= ROWS($B$5:B232), 0) = 1,
            0,
            INDEX(
              '入力ｼｰﾄ①_従事者情報（様式第3号及び第4号作成用）'!$CB$4:$CB$1000,
              MATCH(TRUE, '入力ｼｰﾄ①_従事者情報（様式第3号及び第4号作成用）'!$CB$4:$CB$1000 &gt;= ROWS($B$5:B232), 0) -1
            )
          ),
          0
        )
      )
    ),
    ""
  ),
  ""
)</f>
        <v/>
      </c>
      <c r="C232" s="9" t="str" cm="1">
        <f t="array" ref="C232">IF(
  ROWS($C$5:C232) &lt;= MAX('入力ｼｰﾄ①_従事者情報（様式第3号及び第4号作成用）'!$CB$4:$CB$1000),
  IF(
    ISNUMBER(MATCH(TRUE,'入力ｼｰﾄ①_従事者情報（様式第3号及び第4号作成用）'!$CB$4:$CB$1000&gt;=ROWS($C$5:C232),0)),
    INDEX(
      (
        INDEX('入力ｼｰﾄ①_従事者情報（様式第3号及び第4号作成用）'!$C$4:$C$1000,MATCH(TRUE,'入力ｼｰﾄ①_従事者情報（様式第3号及び第4号作成用）'!$CB$4:$CB$1000&gt;=ROWS($C$5:C232),0))
        &amp; " " &amp;
        INDEX('入力ｼｰﾄ①_従事者情報（様式第3号及び第4号作成用）'!$D$4:$D$1000,MATCH(TRUE,'入力ｼｰﾄ①_従事者情報（様式第3号及び第4号作成用）'!$CB$4:$CB$1000&gt;=ROWS($C$5:C232),0))
      ),
      1,1
    ),
    ""
  ),
  ""
)</f>
        <v/>
      </c>
      <c r="D232" s="9" t="str" cm="1">
        <f t="array" ref="D232">IF(
  ROWS($D$5:D232)&lt;=MAX('入力ｼｰﾄ①_従事者情報（様式第3号及び第4号作成用）'!$CB$4:$CB$500),
  IF(
    ISNUMBER(MATCH(TRUE,'入力ｼｰﾄ①_従事者情報（様式第3号及び第4号作成用）'!$CB$4:$CB$500&gt;=ROWS($D$5:D232),0)),
    VLOOKUP(
      INDEX(
        '入力ｼｰﾄ①_従事者情報（様式第3号及び第4号作成用）'!$CD$4:$CEZ$500,
        MATCH(TRUE,'入力ｼｰﾄ①_従事者情報（様式第3号及び第4号作成用）'!$CB$4:$CB$500&gt;=ROWS($D$5:D232),0),
        (ROWS($D$5:D232)-IFERROR(
          IF(
            MATCH(TRUE, '入力ｼｰﾄ①_従事者情報（様式第3号及び第4号作成用）'!$CB$4:$CB$500 &gt;= ROWS($D$5:D232), 0) = 1,
            0,
            INDEX(
              '入力ｼｰﾄ①_従事者情報（様式第3号及び第4号作成用）'!$CB$4:$CB$500,
              MATCH(TRUE, '入力ｼｰﾄ①_従事者情報（様式第3号及び第4号作成用）'!$CB$4:$CB$500 &gt;= ROWS($D$5:D232), 0) -1
            )
          ),
          0
        ))
      ),
      非表示_資格正式名称!$B$3:$C$500,
      2,
      FALSE
    ),
    ""
  ),
  ""
)</f>
        <v/>
      </c>
      <c r="E232" s="109"/>
    </row>
    <row r="233" spans="2:5" x14ac:dyDescent="0.4">
      <c r="B233" s="3" t="str" cm="1">
        <f t="array" ref="B233">IF(
  ROWS($B$5:B233)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ROWS($B$5:B233), 0)
    )
    &amp; IF(
      INDEX(
        '入力ｼｰﾄ①_従事者情報（様式第3号及び第4号作成用）'!$BX$4:$BX$1000,
        MATCH(TRUE, '入力ｼｰﾄ①_従事者情報（様式第3号及び第4号作成用）'!$CB$4:$CB$1000 &gt;= ROWS($B$5:B233), 0)
      )=1,
      "",
      "-" &amp; (
        ROWS($B$5:B233)
        - IFERROR(
          IF(
            MATCH(TRUE, '入力ｼｰﾄ①_従事者情報（様式第3号及び第4号作成用）'!$CB$4:$CB$1000 &gt;= ROWS($B$5:B233), 0) = 1,
            0,
            INDEX(
              '入力ｼｰﾄ①_従事者情報（様式第3号及び第4号作成用）'!$CB$4:$CB$1000,
              MATCH(TRUE, '入力ｼｰﾄ①_従事者情報（様式第3号及び第4号作成用）'!$CB$4:$CB$1000 &gt;= ROWS($B$5:B233), 0) -1
            )
          ),
          0
        )
      )
    ),
    ""
  ),
  ""
)</f>
        <v/>
      </c>
      <c r="C233" s="9" t="str" cm="1">
        <f t="array" ref="C233">IF(
  ROWS($C$5:C233) &lt;= MAX('入力ｼｰﾄ①_従事者情報（様式第3号及び第4号作成用）'!$CB$4:$CB$1000),
  IF(
    ISNUMBER(MATCH(TRUE,'入力ｼｰﾄ①_従事者情報（様式第3号及び第4号作成用）'!$CB$4:$CB$1000&gt;=ROWS($C$5:C233),0)),
    INDEX(
      (
        INDEX('入力ｼｰﾄ①_従事者情報（様式第3号及び第4号作成用）'!$C$4:$C$1000,MATCH(TRUE,'入力ｼｰﾄ①_従事者情報（様式第3号及び第4号作成用）'!$CB$4:$CB$1000&gt;=ROWS($C$5:C233),0))
        &amp; " " &amp;
        INDEX('入力ｼｰﾄ①_従事者情報（様式第3号及び第4号作成用）'!$D$4:$D$1000,MATCH(TRUE,'入力ｼｰﾄ①_従事者情報（様式第3号及び第4号作成用）'!$CB$4:$CB$1000&gt;=ROWS($C$5:C233),0))
      ),
      1,1
    ),
    ""
  ),
  ""
)</f>
        <v/>
      </c>
      <c r="D233" s="9" t="str" cm="1">
        <f t="array" ref="D233">IF(
  ROWS($D$5:D233)&lt;=MAX('入力ｼｰﾄ①_従事者情報（様式第3号及び第4号作成用）'!$CB$4:$CB$500),
  IF(
    ISNUMBER(MATCH(TRUE,'入力ｼｰﾄ①_従事者情報（様式第3号及び第4号作成用）'!$CB$4:$CB$500&gt;=ROWS($D$5:D233),0)),
    VLOOKUP(
      INDEX(
        '入力ｼｰﾄ①_従事者情報（様式第3号及び第4号作成用）'!$CD$4:$CEZ$500,
        MATCH(TRUE,'入力ｼｰﾄ①_従事者情報（様式第3号及び第4号作成用）'!$CB$4:$CB$500&gt;=ROWS($D$5:D233),0),
        (ROWS($D$5:D233)-IFERROR(
          IF(
            MATCH(TRUE, '入力ｼｰﾄ①_従事者情報（様式第3号及び第4号作成用）'!$CB$4:$CB$500 &gt;= ROWS($D$5:D233), 0) = 1,
            0,
            INDEX(
              '入力ｼｰﾄ①_従事者情報（様式第3号及び第4号作成用）'!$CB$4:$CB$500,
              MATCH(TRUE, '入力ｼｰﾄ①_従事者情報（様式第3号及び第4号作成用）'!$CB$4:$CB$500 &gt;= ROWS($D$5:D233), 0) -1
            )
          ),
          0
        ))
      ),
      非表示_資格正式名称!$B$3:$C$500,
      2,
      FALSE
    ),
    ""
  ),
  ""
)</f>
        <v/>
      </c>
      <c r="E233" s="109"/>
    </row>
    <row r="234" spans="2:5" x14ac:dyDescent="0.4">
      <c r="B234" s="3" t="str" cm="1">
        <f t="array" ref="B234">IF(
  ROWS($B$5:B234)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ROWS($B$5:B234), 0)
    )
    &amp; IF(
      INDEX(
        '入力ｼｰﾄ①_従事者情報（様式第3号及び第4号作成用）'!$BX$4:$BX$1000,
        MATCH(TRUE, '入力ｼｰﾄ①_従事者情報（様式第3号及び第4号作成用）'!$CB$4:$CB$1000 &gt;= ROWS($B$5:B234), 0)
      )=1,
      "",
      "-" &amp; (
        ROWS($B$5:B234)
        - IFERROR(
          IF(
            MATCH(TRUE, '入力ｼｰﾄ①_従事者情報（様式第3号及び第4号作成用）'!$CB$4:$CB$1000 &gt;= ROWS($B$5:B234), 0) = 1,
            0,
            INDEX(
              '入力ｼｰﾄ①_従事者情報（様式第3号及び第4号作成用）'!$CB$4:$CB$1000,
              MATCH(TRUE, '入力ｼｰﾄ①_従事者情報（様式第3号及び第4号作成用）'!$CB$4:$CB$1000 &gt;= ROWS($B$5:B234), 0) -1
            )
          ),
          0
        )
      )
    ),
    ""
  ),
  ""
)</f>
        <v/>
      </c>
      <c r="C234" s="9" t="str" cm="1">
        <f t="array" ref="C234">IF(
  ROWS($C$5:C234) &lt;= MAX('入力ｼｰﾄ①_従事者情報（様式第3号及び第4号作成用）'!$CB$4:$CB$1000),
  IF(
    ISNUMBER(MATCH(TRUE,'入力ｼｰﾄ①_従事者情報（様式第3号及び第4号作成用）'!$CB$4:$CB$1000&gt;=ROWS($C$5:C234),0)),
    INDEX(
      (
        INDEX('入力ｼｰﾄ①_従事者情報（様式第3号及び第4号作成用）'!$C$4:$C$1000,MATCH(TRUE,'入力ｼｰﾄ①_従事者情報（様式第3号及び第4号作成用）'!$CB$4:$CB$1000&gt;=ROWS($C$5:C234),0))
        &amp; " " &amp;
        INDEX('入力ｼｰﾄ①_従事者情報（様式第3号及び第4号作成用）'!$D$4:$D$1000,MATCH(TRUE,'入力ｼｰﾄ①_従事者情報（様式第3号及び第4号作成用）'!$CB$4:$CB$1000&gt;=ROWS($C$5:C234),0))
      ),
      1,1
    ),
    ""
  ),
  ""
)</f>
        <v/>
      </c>
      <c r="D234" s="9" t="str" cm="1">
        <f t="array" ref="D234">IF(
  ROWS($D$5:D234)&lt;=MAX('入力ｼｰﾄ①_従事者情報（様式第3号及び第4号作成用）'!$CB$4:$CB$500),
  IF(
    ISNUMBER(MATCH(TRUE,'入力ｼｰﾄ①_従事者情報（様式第3号及び第4号作成用）'!$CB$4:$CB$500&gt;=ROWS($D$5:D234),0)),
    VLOOKUP(
      INDEX(
        '入力ｼｰﾄ①_従事者情報（様式第3号及び第4号作成用）'!$CD$4:$CEZ$500,
        MATCH(TRUE,'入力ｼｰﾄ①_従事者情報（様式第3号及び第4号作成用）'!$CB$4:$CB$500&gt;=ROWS($D$5:D234),0),
        (ROWS($D$5:D234)-IFERROR(
          IF(
            MATCH(TRUE, '入力ｼｰﾄ①_従事者情報（様式第3号及び第4号作成用）'!$CB$4:$CB$500 &gt;= ROWS($D$5:D234), 0) = 1,
            0,
            INDEX(
              '入力ｼｰﾄ①_従事者情報（様式第3号及び第4号作成用）'!$CB$4:$CB$500,
              MATCH(TRUE, '入力ｼｰﾄ①_従事者情報（様式第3号及び第4号作成用）'!$CB$4:$CB$500 &gt;= ROWS($D$5:D234), 0) -1
            )
          ),
          0
        ))
      ),
      非表示_資格正式名称!$B$3:$C$500,
      2,
      FALSE
    ),
    ""
  ),
  ""
)</f>
        <v/>
      </c>
      <c r="E234" s="109"/>
    </row>
    <row r="235" spans="2:5" x14ac:dyDescent="0.4">
      <c r="B235" s="3" t="str" cm="1">
        <f t="array" ref="B235">IF(
  ROWS($B$5:B235)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ROWS($B$5:B235), 0)
    )
    &amp; IF(
      INDEX(
        '入力ｼｰﾄ①_従事者情報（様式第3号及び第4号作成用）'!$BX$4:$BX$1000,
        MATCH(TRUE, '入力ｼｰﾄ①_従事者情報（様式第3号及び第4号作成用）'!$CB$4:$CB$1000 &gt;= ROWS($B$5:B235), 0)
      )=1,
      "",
      "-" &amp; (
        ROWS($B$5:B235)
        - IFERROR(
          IF(
            MATCH(TRUE, '入力ｼｰﾄ①_従事者情報（様式第3号及び第4号作成用）'!$CB$4:$CB$1000 &gt;= ROWS($B$5:B235), 0) = 1,
            0,
            INDEX(
              '入力ｼｰﾄ①_従事者情報（様式第3号及び第4号作成用）'!$CB$4:$CB$1000,
              MATCH(TRUE, '入力ｼｰﾄ①_従事者情報（様式第3号及び第4号作成用）'!$CB$4:$CB$1000 &gt;= ROWS($B$5:B235), 0) -1
            )
          ),
          0
        )
      )
    ),
    ""
  ),
  ""
)</f>
        <v/>
      </c>
      <c r="C235" s="9" t="str" cm="1">
        <f t="array" ref="C235">IF(
  ROWS($C$5:C235) &lt;= MAX('入力ｼｰﾄ①_従事者情報（様式第3号及び第4号作成用）'!$CB$4:$CB$1000),
  IF(
    ISNUMBER(MATCH(TRUE,'入力ｼｰﾄ①_従事者情報（様式第3号及び第4号作成用）'!$CB$4:$CB$1000&gt;=ROWS($C$5:C235),0)),
    INDEX(
      (
        INDEX('入力ｼｰﾄ①_従事者情報（様式第3号及び第4号作成用）'!$C$4:$C$1000,MATCH(TRUE,'入力ｼｰﾄ①_従事者情報（様式第3号及び第4号作成用）'!$CB$4:$CB$1000&gt;=ROWS($C$5:C235),0))
        &amp; " " &amp;
        INDEX('入力ｼｰﾄ①_従事者情報（様式第3号及び第4号作成用）'!$D$4:$D$1000,MATCH(TRUE,'入力ｼｰﾄ①_従事者情報（様式第3号及び第4号作成用）'!$CB$4:$CB$1000&gt;=ROWS($C$5:C235),0))
      ),
      1,1
    ),
    ""
  ),
  ""
)</f>
        <v/>
      </c>
      <c r="D235" s="9" t="str" cm="1">
        <f t="array" ref="D235">IF(
  ROWS($D$5:D235)&lt;=MAX('入力ｼｰﾄ①_従事者情報（様式第3号及び第4号作成用）'!$CB$4:$CB$500),
  IF(
    ISNUMBER(MATCH(TRUE,'入力ｼｰﾄ①_従事者情報（様式第3号及び第4号作成用）'!$CB$4:$CB$500&gt;=ROWS($D$5:D235),0)),
    VLOOKUP(
      INDEX(
        '入力ｼｰﾄ①_従事者情報（様式第3号及び第4号作成用）'!$CD$4:$CEZ$500,
        MATCH(TRUE,'入力ｼｰﾄ①_従事者情報（様式第3号及び第4号作成用）'!$CB$4:$CB$500&gt;=ROWS($D$5:D235),0),
        (ROWS($D$5:D235)-IFERROR(
          IF(
            MATCH(TRUE, '入力ｼｰﾄ①_従事者情報（様式第3号及び第4号作成用）'!$CB$4:$CB$500 &gt;= ROWS($D$5:D235), 0) = 1,
            0,
            INDEX(
              '入力ｼｰﾄ①_従事者情報（様式第3号及び第4号作成用）'!$CB$4:$CB$500,
              MATCH(TRUE, '入力ｼｰﾄ①_従事者情報（様式第3号及び第4号作成用）'!$CB$4:$CB$500 &gt;= ROWS($D$5:D235), 0) -1
            )
          ),
          0
        ))
      ),
      非表示_資格正式名称!$B$3:$C$500,
      2,
      FALSE
    ),
    ""
  ),
  ""
)</f>
        <v/>
      </c>
      <c r="E235" s="109"/>
    </row>
    <row r="236" spans="2:5" x14ac:dyDescent="0.4">
      <c r="B236" s="3" t="str" cm="1">
        <f t="array" ref="B236">IF(
  ROWS($B$5:B236)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ROWS($B$5:B236), 0)
    )
    &amp; IF(
      INDEX(
        '入力ｼｰﾄ①_従事者情報（様式第3号及び第4号作成用）'!$BX$4:$BX$1000,
        MATCH(TRUE, '入力ｼｰﾄ①_従事者情報（様式第3号及び第4号作成用）'!$CB$4:$CB$1000 &gt;= ROWS($B$5:B236), 0)
      )=1,
      "",
      "-" &amp; (
        ROWS($B$5:B236)
        - IFERROR(
          IF(
            MATCH(TRUE, '入力ｼｰﾄ①_従事者情報（様式第3号及び第4号作成用）'!$CB$4:$CB$1000 &gt;= ROWS($B$5:B236), 0) = 1,
            0,
            INDEX(
              '入力ｼｰﾄ①_従事者情報（様式第3号及び第4号作成用）'!$CB$4:$CB$1000,
              MATCH(TRUE, '入力ｼｰﾄ①_従事者情報（様式第3号及び第4号作成用）'!$CB$4:$CB$1000 &gt;= ROWS($B$5:B236), 0) -1
            )
          ),
          0
        )
      )
    ),
    ""
  ),
  ""
)</f>
        <v/>
      </c>
      <c r="C236" s="9" t="str" cm="1">
        <f t="array" ref="C236">IF(
  ROWS($C$5:C236) &lt;= MAX('入力ｼｰﾄ①_従事者情報（様式第3号及び第4号作成用）'!$CB$4:$CB$1000),
  IF(
    ISNUMBER(MATCH(TRUE,'入力ｼｰﾄ①_従事者情報（様式第3号及び第4号作成用）'!$CB$4:$CB$1000&gt;=ROWS($C$5:C236),0)),
    INDEX(
      (
        INDEX('入力ｼｰﾄ①_従事者情報（様式第3号及び第4号作成用）'!$C$4:$C$1000,MATCH(TRUE,'入力ｼｰﾄ①_従事者情報（様式第3号及び第4号作成用）'!$CB$4:$CB$1000&gt;=ROWS($C$5:C236),0))
        &amp; " " &amp;
        INDEX('入力ｼｰﾄ①_従事者情報（様式第3号及び第4号作成用）'!$D$4:$D$1000,MATCH(TRUE,'入力ｼｰﾄ①_従事者情報（様式第3号及び第4号作成用）'!$CB$4:$CB$1000&gt;=ROWS($C$5:C236),0))
      ),
      1,1
    ),
    ""
  ),
  ""
)</f>
        <v/>
      </c>
      <c r="D236" s="9" t="str" cm="1">
        <f t="array" ref="D236">IF(
  ROWS($D$5:D236)&lt;=MAX('入力ｼｰﾄ①_従事者情報（様式第3号及び第4号作成用）'!$CB$4:$CB$500),
  IF(
    ISNUMBER(MATCH(TRUE,'入力ｼｰﾄ①_従事者情報（様式第3号及び第4号作成用）'!$CB$4:$CB$500&gt;=ROWS($D$5:D236),0)),
    VLOOKUP(
      INDEX(
        '入力ｼｰﾄ①_従事者情報（様式第3号及び第4号作成用）'!$CD$4:$CEZ$500,
        MATCH(TRUE,'入力ｼｰﾄ①_従事者情報（様式第3号及び第4号作成用）'!$CB$4:$CB$500&gt;=ROWS($D$5:D236),0),
        (ROWS($D$5:D236)-IFERROR(
          IF(
            MATCH(TRUE, '入力ｼｰﾄ①_従事者情報（様式第3号及び第4号作成用）'!$CB$4:$CB$500 &gt;= ROWS($D$5:D236), 0) = 1,
            0,
            INDEX(
              '入力ｼｰﾄ①_従事者情報（様式第3号及び第4号作成用）'!$CB$4:$CB$500,
              MATCH(TRUE, '入力ｼｰﾄ①_従事者情報（様式第3号及び第4号作成用）'!$CB$4:$CB$500 &gt;= ROWS($D$5:D236), 0) -1
            )
          ),
          0
        ))
      ),
      非表示_資格正式名称!$B$3:$C$500,
      2,
      FALSE
    ),
    ""
  ),
  ""
)</f>
        <v/>
      </c>
      <c r="E236" s="109"/>
    </row>
    <row r="237" spans="2:5" x14ac:dyDescent="0.4">
      <c r="B237" s="3" t="str" cm="1">
        <f t="array" ref="B237">IF(
  ROWS($B$5:B237)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ROWS($B$5:B237), 0)
    )
    &amp; IF(
      INDEX(
        '入力ｼｰﾄ①_従事者情報（様式第3号及び第4号作成用）'!$BX$4:$BX$1000,
        MATCH(TRUE, '入力ｼｰﾄ①_従事者情報（様式第3号及び第4号作成用）'!$CB$4:$CB$1000 &gt;= ROWS($B$5:B237), 0)
      )=1,
      "",
      "-" &amp; (
        ROWS($B$5:B237)
        - IFERROR(
          IF(
            MATCH(TRUE, '入力ｼｰﾄ①_従事者情報（様式第3号及び第4号作成用）'!$CB$4:$CB$1000 &gt;= ROWS($B$5:B237), 0) = 1,
            0,
            INDEX(
              '入力ｼｰﾄ①_従事者情報（様式第3号及び第4号作成用）'!$CB$4:$CB$1000,
              MATCH(TRUE, '入力ｼｰﾄ①_従事者情報（様式第3号及び第4号作成用）'!$CB$4:$CB$1000 &gt;= ROWS($B$5:B237), 0) -1
            )
          ),
          0
        )
      )
    ),
    ""
  ),
  ""
)</f>
        <v/>
      </c>
      <c r="C237" s="9" t="str" cm="1">
        <f t="array" ref="C237">IF(
  ROWS($C$5:C237) &lt;= MAX('入力ｼｰﾄ①_従事者情報（様式第3号及び第4号作成用）'!$CB$4:$CB$1000),
  IF(
    ISNUMBER(MATCH(TRUE,'入力ｼｰﾄ①_従事者情報（様式第3号及び第4号作成用）'!$CB$4:$CB$1000&gt;=ROWS($C$5:C237),0)),
    INDEX(
      (
        INDEX('入力ｼｰﾄ①_従事者情報（様式第3号及び第4号作成用）'!$C$4:$C$1000,MATCH(TRUE,'入力ｼｰﾄ①_従事者情報（様式第3号及び第4号作成用）'!$CB$4:$CB$1000&gt;=ROWS($C$5:C237),0))
        &amp; " " &amp;
        INDEX('入力ｼｰﾄ①_従事者情報（様式第3号及び第4号作成用）'!$D$4:$D$1000,MATCH(TRUE,'入力ｼｰﾄ①_従事者情報（様式第3号及び第4号作成用）'!$CB$4:$CB$1000&gt;=ROWS($C$5:C237),0))
      ),
      1,1
    ),
    ""
  ),
  ""
)</f>
        <v/>
      </c>
      <c r="D237" s="9" t="str" cm="1">
        <f t="array" ref="D237">IF(
  ROWS($D$5:D237)&lt;=MAX('入力ｼｰﾄ①_従事者情報（様式第3号及び第4号作成用）'!$CB$4:$CB$500),
  IF(
    ISNUMBER(MATCH(TRUE,'入力ｼｰﾄ①_従事者情報（様式第3号及び第4号作成用）'!$CB$4:$CB$500&gt;=ROWS($D$5:D237),0)),
    VLOOKUP(
      INDEX(
        '入力ｼｰﾄ①_従事者情報（様式第3号及び第4号作成用）'!$CD$4:$CEZ$500,
        MATCH(TRUE,'入力ｼｰﾄ①_従事者情報（様式第3号及び第4号作成用）'!$CB$4:$CB$500&gt;=ROWS($D$5:D237),0),
        (ROWS($D$5:D237)-IFERROR(
          IF(
            MATCH(TRUE, '入力ｼｰﾄ①_従事者情報（様式第3号及び第4号作成用）'!$CB$4:$CB$500 &gt;= ROWS($D$5:D237), 0) = 1,
            0,
            INDEX(
              '入力ｼｰﾄ①_従事者情報（様式第3号及び第4号作成用）'!$CB$4:$CB$500,
              MATCH(TRUE, '入力ｼｰﾄ①_従事者情報（様式第3号及び第4号作成用）'!$CB$4:$CB$500 &gt;= ROWS($D$5:D237), 0) -1
            )
          ),
          0
        ))
      ),
      非表示_資格正式名称!$B$3:$C$500,
      2,
      FALSE
    ),
    ""
  ),
  ""
)</f>
        <v/>
      </c>
      <c r="E237" s="109"/>
    </row>
    <row r="238" spans="2:5" x14ac:dyDescent="0.4">
      <c r="B238" s="3" t="str" cm="1">
        <f t="array" ref="B238">IF(
  ROWS($B$5:B238)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ROWS($B$5:B238), 0)
    )
    &amp; IF(
      INDEX(
        '入力ｼｰﾄ①_従事者情報（様式第3号及び第4号作成用）'!$BX$4:$BX$1000,
        MATCH(TRUE, '入力ｼｰﾄ①_従事者情報（様式第3号及び第4号作成用）'!$CB$4:$CB$1000 &gt;= ROWS($B$5:B238), 0)
      )=1,
      "",
      "-" &amp; (
        ROWS($B$5:B238)
        - IFERROR(
          IF(
            MATCH(TRUE, '入力ｼｰﾄ①_従事者情報（様式第3号及び第4号作成用）'!$CB$4:$CB$1000 &gt;= ROWS($B$5:B238), 0) = 1,
            0,
            INDEX(
              '入力ｼｰﾄ①_従事者情報（様式第3号及び第4号作成用）'!$CB$4:$CB$1000,
              MATCH(TRUE, '入力ｼｰﾄ①_従事者情報（様式第3号及び第4号作成用）'!$CB$4:$CB$1000 &gt;= ROWS($B$5:B238), 0) -1
            )
          ),
          0
        )
      )
    ),
    ""
  ),
  ""
)</f>
        <v/>
      </c>
      <c r="C238" s="9" t="str" cm="1">
        <f t="array" ref="C238">IF(
  ROWS($C$5:C238) &lt;= MAX('入力ｼｰﾄ①_従事者情報（様式第3号及び第4号作成用）'!$CB$4:$CB$1000),
  IF(
    ISNUMBER(MATCH(TRUE,'入力ｼｰﾄ①_従事者情報（様式第3号及び第4号作成用）'!$CB$4:$CB$1000&gt;=ROWS($C$5:C238),0)),
    INDEX(
      (
        INDEX('入力ｼｰﾄ①_従事者情報（様式第3号及び第4号作成用）'!$C$4:$C$1000,MATCH(TRUE,'入力ｼｰﾄ①_従事者情報（様式第3号及び第4号作成用）'!$CB$4:$CB$1000&gt;=ROWS($C$5:C238),0))
        &amp; " " &amp;
        INDEX('入力ｼｰﾄ①_従事者情報（様式第3号及び第4号作成用）'!$D$4:$D$1000,MATCH(TRUE,'入力ｼｰﾄ①_従事者情報（様式第3号及び第4号作成用）'!$CB$4:$CB$1000&gt;=ROWS($C$5:C238),0))
      ),
      1,1
    ),
    ""
  ),
  ""
)</f>
        <v/>
      </c>
      <c r="D238" s="9" t="str" cm="1">
        <f t="array" ref="D238">IF(
  ROWS($D$5:D238)&lt;=MAX('入力ｼｰﾄ①_従事者情報（様式第3号及び第4号作成用）'!$CB$4:$CB$500),
  IF(
    ISNUMBER(MATCH(TRUE,'入力ｼｰﾄ①_従事者情報（様式第3号及び第4号作成用）'!$CB$4:$CB$500&gt;=ROWS($D$5:D238),0)),
    VLOOKUP(
      INDEX(
        '入力ｼｰﾄ①_従事者情報（様式第3号及び第4号作成用）'!$CD$4:$CEZ$500,
        MATCH(TRUE,'入力ｼｰﾄ①_従事者情報（様式第3号及び第4号作成用）'!$CB$4:$CB$500&gt;=ROWS($D$5:D238),0),
        (ROWS($D$5:D238)-IFERROR(
          IF(
            MATCH(TRUE, '入力ｼｰﾄ①_従事者情報（様式第3号及び第4号作成用）'!$CB$4:$CB$500 &gt;= ROWS($D$5:D238), 0) = 1,
            0,
            INDEX(
              '入力ｼｰﾄ①_従事者情報（様式第3号及び第4号作成用）'!$CB$4:$CB$500,
              MATCH(TRUE, '入力ｼｰﾄ①_従事者情報（様式第3号及び第4号作成用）'!$CB$4:$CB$500 &gt;= ROWS($D$5:D238), 0) -1
            )
          ),
          0
        ))
      ),
      非表示_資格正式名称!$B$3:$C$500,
      2,
      FALSE
    ),
    ""
  ),
  ""
)</f>
        <v/>
      </c>
      <c r="E238" s="109"/>
    </row>
    <row r="239" spans="2:5" x14ac:dyDescent="0.4">
      <c r="B239" s="3" t="str" cm="1">
        <f t="array" ref="B239">IF(
  ROWS($B$5:B239)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ROWS($B$5:B239), 0)
    )
    &amp; IF(
      INDEX(
        '入力ｼｰﾄ①_従事者情報（様式第3号及び第4号作成用）'!$BX$4:$BX$1000,
        MATCH(TRUE, '入力ｼｰﾄ①_従事者情報（様式第3号及び第4号作成用）'!$CB$4:$CB$1000 &gt;= ROWS($B$5:B239), 0)
      )=1,
      "",
      "-" &amp; (
        ROWS($B$5:B239)
        - IFERROR(
          IF(
            MATCH(TRUE, '入力ｼｰﾄ①_従事者情報（様式第3号及び第4号作成用）'!$CB$4:$CB$1000 &gt;= ROWS($B$5:B239), 0) = 1,
            0,
            INDEX(
              '入力ｼｰﾄ①_従事者情報（様式第3号及び第4号作成用）'!$CB$4:$CB$1000,
              MATCH(TRUE, '入力ｼｰﾄ①_従事者情報（様式第3号及び第4号作成用）'!$CB$4:$CB$1000 &gt;= ROWS($B$5:B239), 0) -1
            )
          ),
          0
        )
      )
    ),
    ""
  ),
  ""
)</f>
        <v/>
      </c>
      <c r="C239" s="9" t="str" cm="1">
        <f t="array" ref="C239">IF(
  ROWS($C$5:C239) &lt;= MAX('入力ｼｰﾄ①_従事者情報（様式第3号及び第4号作成用）'!$CB$4:$CB$1000),
  IF(
    ISNUMBER(MATCH(TRUE,'入力ｼｰﾄ①_従事者情報（様式第3号及び第4号作成用）'!$CB$4:$CB$1000&gt;=ROWS($C$5:C239),0)),
    INDEX(
      (
        INDEX('入力ｼｰﾄ①_従事者情報（様式第3号及び第4号作成用）'!$C$4:$C$1000,MATCH(TRUE,'入力ｼｰﾄ①_従事者情報（様式第3号及び第4号作成用）'!$CB$4:$CB$1000&gt;=ROWS($C$5:C239),0))
        &amp; " " &amp;
        INDEX('入力ｼｰﾄ①_従事者情報（様式第3号及び第4号作成用）'!$D$4:$D$1000,MATCH(TRUE,'入力ｼｰﾄ①_従事者情報（様式第3号及び第4号作成用）'!$CB$4:$CB$1000&gt;=ROWS($C$5:C239),0))
      ),
      1,1
    ),
    ""
  ),
  ""
)</f>
        <v/>
      </c>
      <c r="D239" s="9" t="str" cm="1">
        <f t="array" ref="D239">IF(
  ROWS($D$5:D239)&lt;=MAX('入力ｼｰﾄ①_従事者情報（様式第3号及び第4号作成用）'!$CB$4:$CB$500),
  IF(
    ISNUMBER(MATCH(TRUE,'入力ｼｰﾄ①_従事者情報（様式第3号及び第4号作成用）'!$CB$4:$CB$500&gt;=ROWS($D$5:D239),0)),
    VLOOKUP(
      INDEX(
        '入力ｼｰﾄ①_従事者情報（様式第3号及び第4号作成用）'!$CD$4:$CEZ$500,
        MATCH(TRUE,'入力ｼｰﾄ①_従事者情報（様式第3号及び第4号作成用）'!$CB$4:$CB$500&gt;=ROWS($D$5:D239),0),
        (ROWS($D$5:D239)-IFERROR(
          IF(
            MATCH(TRUE, '入力ｼｰﾄ①_従事者情報（様式第3号及び第4号作成用）'!$CB$4:$CB$500 &gt;= ROWS($D$5:D239), 0) = 1,
            0,
            INDEX(
              '入力ｼｰﾄ①_従事者情報（様式第3号及び第4号作成用）'!$CB$4:$CB$500,
              MATCH(TRUE, '入力ｼｰﾄ①_従事者情報（様式第3号及び第4号作成用）'!$CB$4:$CB$500 &gt;= ROWS($D$5:D239), 0) -1
            )
          ),
          0
        ))
      ),
      非表示_資格正式名称!$B$3:$C$500,
      2,
      FALSE
    ),
    ""
  ),
  ""
)</f>
        <v/>
      </c>
      <c r="E239" s="109"/>
    </row>
    <row r="240" spans="2:5" x14ac:dyDescent="0.4">
      <c r="B240" s="3" t="str" cm="1">
        <f t="array" ref="B240">IF(
  ROWS($B$5:B240)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ROWS($B$5:B240), 0)
    )
    &amp; IF(
      INDEX(
        '入力ｼｰﾄ①_従事者情報（様式第3号及び第4号作成用）'!$BX$4:$BX$1000,
        MATCH(TRUE, '入力ｼｰﾄ①_従事者情報（様式第3号及び第4号作成用）'!$CB$4:$CB$1000 &gt;= ROWS($B$5:B240), 0)
      )=1,
      "",
      "-" &amp; (
        ROWS($B$5:B240)
        - IFERROR(
          IF(
            MATCH(TRUE, '入力ｼｰﾄ①_従事者情報（様式第3号及び第4号作成用）'!$CB$4:$CB$1000 &gt;= ROWS($B$5:B240), 0) = 1,
            0,
            INDEX(
              '入力ｼｰﾄ①_従事者情報（様式第3号及び第4号作成用）'!$CB$4:$CB$1000,
              MATCH(TRUE, '入力ｼｰﾄ①_従事者情報（様式第3号及び第4号作成用）'!$CB$4:$CB$1000 &gt;= ROWS($B$5:B240), 0) -1
            )
          ),
          0
        )
      )
    ),
    ""
  ),
  ""
)</f>
        <v/>
      </c>
      <c r="C240" s="9" t="str" cm="1">
        <f t="array" ref="C240">IF(
  ROWS($C$5:C240) &lt;= MAX('入力ｼｰﾄ①_従事者情報（様式第3号及び第4号作成用）'!$CB$4:$CB$1000),
  IF(
    ISNUMBER(MATCH(TRUE,'入力ｼｰﾄ①_従事者情報（様式第3号及び第4号作成用）'!$CB$4:$CB$1000&gt;=ROWS($C$5:C240),0)),
    INDEX(
      (
        INDEX('入力ｼｰﾄ①_従事者情報（様式第3号及び第4号作成用）'!$C$4:$C$1000,MATCH(TRUE,'入力ｼｰﾄ①_従事者情報（様式第3号及び第4号作成用）'!$CB$4:$CB$1000&gt;=ROWS($C$5:C240),0))
        &amp; " " &amp;
        INDEX('入力ｼｰﾄ①_従事者情報（様式第3号及び第4号作成用）'!$D$4:$D$1000,MATCH(TRUE,'入力ｼｰﾄ①_従事者情報（様式第3号及び第4号作成用）'!$CB$4:$CB$1000&gt;=ROWS($C$5:C240),0))
      ),
      1,1
    ),
    ""
  ),
  ""
)</f>
        <v/>
      </c>
      <c r="D240" s="9" t="str" cm="1">
        <f t="array" ref="D240">IF(
  ROWS($D$5:D240)&lt;=MAX('入力ｼｰﾄ①_従事者情報（様式第3号及び第4号作成用）'!$CB$4:$CB$500),
  IF(
    ISNUMBER(MATCH(TRUE,'入力ｼｰﾄ①_従事者情報（様式第3号及び第4号作成用）'!$CB$4:$CB$500&gt;=ROWS($D$5:D240),0)),
    VLOOKUP(
      INDEX(
        '入力ｼｰﾄ①_従事者情報（様式第3号及び第4号作成用）'!$CD$4:$CEZ$500,
        MATCH(TRUE,'入力ｼｰﾄ①_従事者情報（様式第3号及び第4号作成用）'!$CB$4:$CB$500&gt;=ROWS($D$5:D240),0),
        (ROWS($D$5:D240)-IFERROR(
          IF(
            MATCH(TRUE, '入力ｼｰﾄ①_従事者情報（様式第3号及び第4号作成用）'!$CB$4:$CB$500 &gt;= ROWS($D$5:D240), 0) = 1,
            0,
            INDEX(
              '入力ｼｰﾄ①_従事者情報（様式第3号及び第4号作成用）'!$CB$4:$CB$500,
              MATCH(TRUE, '入力ｼｰﾄ①_従事者情報（様式第3号及び第4号作成用）'!$CB$4:$CB$500 &gt;= ROWS($D$5:D240), 0) -1
            )
          ),
          0
        ))
      ),
      非表示_資格正式名称!$B$3:$C$500,
      2,
      FALSE
    ),
    ""
  ),
  ""
)</f>
        <v/>
      </c>
      <c r="E240" s="109"/>
    </row>
    <row r="241" spans="2:5" x14ac:dyDescent="0.4">
      <c r="B241" s="3" t="str" cm="1">
        <f t="array" ref="B241">IF(
  ROWS($B$5:B241)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ROWS($B$5:B241), 0)
    )
    &amp; IF(
      INDEX(
        '入力ｼｰﾄ①_従事者情報（様式第3号及び第4号作成用）'!$BX$4:$BX$1000,
        MATCH(TRUE, '入力ｼｰﾄ①_従事者情報（様式第3号及び第4号作成用）'!$CB$4:$CB$1000 &gt;= ROWS($B$5:B241), 0)
      )=1,
      "",
      "-" &amp; (
        ROWS($B$5:B241)
        - IFERROR(
          IF(
            MATCH(TRUE, '入力ｼｰﾄ①_従事者情報（様式第3号及び第4号作成用）'!$CB$4:$CB$1000 &gt;= ROWS($B$5:B241), 0) = 1,
            0,
            INDEX(
              '入力ｼｰﾄ①_従事者情報（様式第3号及び第4号作成用）'!$CB$4:$CB$1000,
              MATCH(TRUE, '入力ｼｰﾄ①_従事者情報（様式第3号及び第4号作成用）'!$CB$4:$CB$1000 &gt;= ROWS($B$5:B241), 0) -1
            )
          ),
          0
        )
      )
    ),
    ""
  ),
  ""
)</f>
        <v/>
      </c>
      <c r="C241" s="9" t="str" cm="1">
        <f t="array" ref="C241">IF(
  ROWS($C$5:C241) &lt;= MAX('入力ｼｰﾄ①_従事者情報（様式第3号及び第4号作成用）'!$CB$4:$CB$1000),
  IF(
    ISNUMBER(MATCH(TRUE,'入力ｼｰﾄ①_従事者情報（様式第3号及び第4号作成用）'!$CB$4:$CB$1000&gt;=ROWS($C$5:C241),0)),
    INDEX(
      (
        INDEX('入力ｼｰﾄ①_従事者情報（様式第3号及び第4号作成用）'!$C$4:$C$1000,MATCH(TRUE,'入力ｼｰﾄ①_従事者情報（様式第3号及び第4号作成用）'!$CB$4:$CB$1000&gt;=ROWS($C$5:C241),0))
        &amp; " " &amp;
        INDEX('入力ｼｰﾄ①_従事者情報（様式第3号及び第4号作成用）'!$D$4:$D$1000,MATCH(TRUE,'入力ｼｰﾄ①_従事者情報（様式第3号及び第4号作成用）'!$CB$4:$CB$1000&gt;=ROWS($C$5:C241),0))
      ),
      1,1
    ),
    ""
  ),
  ""
)</f>
        <v/>
      </c>
      <c r="D241" s="9" t="str" cm="1">
        <f t="array" ref="D241">IF(
  ROWS($D$5:D241)&lt;=MAX('入力ｼｰﾄ①_従事者情報（様式第3号及び第4号作成用）'!$CB$4:$CB$500),
  IF(
    ISNUMBER(MATCH(TRUE,'入力ｼｰﾄ①_従事者情報（様式第3号及び第4号作成用）'!$CB$4:$CB$500&gt;=ROWS($D$5:D241),0)),
    VLOOKUP(
      INDEX(
        '入力ｼｰﾄ①_従事者情報（様式第3号及び第4号作成用）'!$CD$4:$CEZ$500,
        MATCH(TRUE,'入力ｼｰﾄ①_従事者情報（様式第3号及び第4号作成用）'!$CB$4:$CB$500&gt;=ROWS($D$5:D241),0),
        (ROWS($D$5:D241)-IFERROR(
          IF(
            MATCH(TRUE, '入力ｼｰﾄ①_従事者情報（様式第3号及び第4号作成用）'!$CB$4:$CB$500 &gt;= ROWS($D$5:D241), 0) = 1,
            0,
            INDEX(
              '入力ｼｰﾄ①_従事者情報（様式第3号及び第4号作成用）'!$CB$4:$CB$500,
              MATCH(TRUE, '入力ｼｰﾄ①_従事者情報（様式第3号及び第4号作成用）'!$CB$4:$CB$500 &gt;= ROWS($D$5:D241), 0) -1
            )
          ),
          0
        ))
      ),
      非表示_資格正式名称!$B$3:$C$500,
      2,
      FALSE
    ),
    ""
  ),
  ""
)</f>
        <v/>
      </c>
      <c r="E241" s="109"/>
    </row>
    <row r="242" spans="2:5" x14ac:dyDescent="0.4">
      <c r="B242" s="3" t="str" cm="1">
        <f t="array" ref="B242">IF(
  ROWS($B$5:B242)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ROWS($B$5:B242), 0)
    )
    &amp; IF(
      INDEX(
        '入力ｼｰﾄ①_従事者情報（様式第3号及び第4号作成用）'!$BX$4:$BX$1000,
        MATCH(TRUE, '入力ｼｰﾄ①_従事者情報（様式第3号及び第4号作成用）'!$CB$4:$CB$1000 &gt;= ROWS($B$5:B242), 0)
      )=1,
      "",
      "-" &amp; (
        ROWS($B$5:B242)
        - IFERROR(
          IF(
            MATCH(TRUE, '入力ｼｰﾄ①_従事者情報（様式第3号及び第4号作成用）'!$CB$4:$CB$1000 &gt;= ROWS($B$5:B242), 0) = 1,
            0,
            INDEX(
              '入力ｼｰﾄ①_従事者情報（様式第3号及び第4号作成用）'!$CB$4:$CB$1000,
              MATCH(TRUE, '入力ｼｰﾄ①_従事者情報（様式第3号及び第4号作成用）'!$CB$4:$CB$1000 &gt;= ROWS($B$5:B242), 0) -1
            )
          ),
          0
        )
      )
    ),
    ""
  ),
  ""
)</f>
        <v/>
      </c>
      <c r="C242" s="9" t="str" cm="1">
        <f t="array" ref="C242">IF(
  ROWS($C$5:C242) &lt;= MAX('入力ｼｰﾄ①_従事者情報（様式第3号及び第4号作成用）'!$CB$4:$CB$1000),
  IF(
    ISNUMBER(MATCH(TRUE,'入力ｼｰﾄ①_従事者情報（様式第3号及び第4号作成用）'!$CB$4:$CB$1000&gt;=ROWS($C$5:C242),0)),
    INDEX(
      (
        INDEX('入力ｼｰﾄ①_従事者情報（様式第3号及び第4号作成用）'!$C$4:$C$1000,MATCH(TRUE,'入力ｼｰﾄ①_従事者情報（様式第3号及び第4号作成用）'!$CB$4:$CB$1000&gt;=ROWS($C$5:C242),0))
        &amp; " " &amp;
        INDEX('入力ｼｰﾄ①_従事者情報（様式第3号及び第4号作成用）'!$D$4:$D$1000,MATCH(TRUE,'入力ｼｰﾄ①_従事者情報（様式第3号及び第4号作成用）'!$CB$4:$CB$1000&gt;=ROWS($C$5:C242),0))
      ),
      1,1
    ),
    ""
  ),
  ""
)</f>
        <v/>
      </c>
      <c r="D242" s="9" t="str" cm="1">
        <f t="array" ref="D242">IF(
  ROWS($D$5:D242)&lt;=MAX('入力ｼｰﾄ①_従事者情報（様式第3号及び第4号作成用）'!$CB$4:$CB$500),
  IF(
    ISNUMBER(MATCH(TRUE,'入力ｼｰﾄ①_従事者情報（様式第3号及び第4号作成用）'!$CB$4:$CB$500&gt;=ROWS($D$5:D242),0)),
    VLOOKUP(
      INDEX(
        '入力ｼｰﾄ①_従事者情報（様式第3号及び第4号作成用）'!$CD$4:$CEZ$500,
        MATCH(TRUE,'入力ｼｰﾄ①_従事者情報（様式第3号及び第4号作成用）'!$CB$4:$CB$500&gt;=ROWS($D$5:D242),0),
        (ROWS($D$5:D242)-IFERROR(
          IF(
            MATCH(TRUE, '入力ｼｰﾄ①_従事者情報（様式第3号及び第4号作成用）'!$CB$4:$CB$500 &gt;= ROWS($D$5:D242), 0) = 1,
            0,
            INDEX(
              '入力ｼｰﾄ①_従事者情報（様式第3号及び第4号作成用）'!$CB$4:$CB$500,
              MATCH(TRUE, '入力ｼｰﾄ①_従事者情報（様式第3号及び第4号作成用）'!$CB$4:$CB$500 &gt;= ROWS($D$5:D242), 0) -1
            )
          ),
          0
        ))
      ),
      非表示_資格正式名称!$B$3:$C$500,
      2,
      FALSE
    ),
    ""
  ),
  ""
)</f>
        <v/>
      </c>
      <c r="E242" s="109"/>
    </row>
    <row r="243" spans="2:5" x14ac:dyDescent="0.4">
      <c r="B243" s="3" t="str" cm="1">
        <f t="array" ref="B243">IF(
  ROWS($B$5:B243)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ROWS($B$5:B243), 0)
    )
    &amp; IF(
      INDEX(
        '入力ｼｰﾄ①_従事者情報（様式第3号及び第4号作成用）'!$BX$4:$BX$1000,
        MATCH(TRUE, '入力ｼｰﾄ①_従事者情報（様式第3号及び第4号作成用）'!$CB$4:$CB$1000 &gt;= ROWS($B$5:B243), 0)
      )=1,
      "",
      "-" &amp; (
        ROWS($B$5:B243)
        - IFERROR(
          IF(
            MATCH(TRUE, '入力ｼｰﾄ①_従事者情報（様式第3号及び第4号作成用）'!$CB$4:$CB$1000 &gt;= ROWS($B$5:B243), 0) = 1,
            0,
            INDEX(
              '入力ｼｰﾄ①_従事者情報（様式第3号及び第4号作成用）'!$CB$4:$CB$1000,
              MATCH(TRUE, '入力ｼｰﾄ①_従事者情報（様式第3号及び第4号作成用）'!$CB$4:$CB$1000 &gt;= ROWS($B$5:B243), 0) -1
            )
          ),
          0
        )
      )
    ),
    ""
  ),
  ""
)</f>
        <v/>
      </c>
      <c r="C243" s="9" t="str" cm="1">
        <f t="array" ref="C243">IF(
  ROWS($C$5:C243) &lt;= MAX('入力ｼｰﾄ①_従事者情報（様式第3号及び第4号作成用）'!$CB$4:$CB$1000),
  IF(
    ISNUMBER(MATCH(TRUE,'入力ｼｰﾄ①_従事者情報（様式第3号及び第4号作成用）'!$CB$4:$CB$1000&gt;=ROWS($C$5:C243),0)),
    INDEX(
      (
        INDEX('入力ｼｰﾄ①_従事者情報（様式第3号及び第4号作成用）'!$C$4:$C$1000,MATCH(TRUE,'入力ｼｰﾄ①_従事者情報（様式第3号及び第4号作成用）'!$CB$4:$CB$1000&gt;=ROWS($C$5:C243),0))
        &amp; " " &amp;
        INDEX('入力ｼｰﾄ①_従事者情報（様式第3号及び第4号作成用）'!$D$4:$D$1000,MATCH(TRUE,'入力ｼｰﾄ①_従事者情報（様式第3号及び第4号作成用）'!$CB$4:$CB$1000&gt;=ROWS($C$5:C243),0))
      ),
      1,1
    ),
    ""
  ),
  ""
)</f>
        <v/>
      </c>
      <c r="D243" s="9" t="str" cm="1">
        <f t="array" ref="D243">IF(
  ROWS($D$5:D243)&lt;=MAX('入力ｼｰﾄ①_従事者情報（様式第3号及び第4号作成用）'!$CB$4:$CB$500),
  IF(
    ISNUMBER(MATCH(TRUE,'入力ｼｰﾄ①_従事者情報（様式第3号及び第4号作成用）'!$CB$4:$CB$500&gt;=ROWS($D$5:D243),0)),
    VLOOKUP(
      INDEX(
        '入力ｼｰﾄ①_従事者情報（様式第3号及び第4号作成用）'!$CD$4:$CEZ$500,
        MATCH(TRUE,'入力ｼｰﾄ①_従事者情報（様式第3号及び第4号作成用）'!$CB$4:$CB$500&gt;=ROWS($D$5:D243),0),
        (ROWS($D$5:D243)-IFERROR(
          IF(
            MATCH(TRUE, '入力ｼｰﾄ①_従事者情報（様式第3号及び第4号作成用）'!$CB$4:$CB$500 &gt;= ROWS($D$5:D243), 0) = 1,
            0,
            INDEX(
              '入力ｼｰﾄ①_従事者情報（様式第3号及び第4号作成用）'!$CB$4:$CB$500,
              MATCH(TRUE, '入力ｼｰﾄ①_従事者情報（様式第3号及び第4号作成用）'!$CB$4:$CB$500 &gt;= ROWS($D$5:D243), 0) -1
            )
          ),
          0
        ))
      ),
      非表示_資格正式名称!$B$3:$C$500,
      2,
      FALSE
    ),
    ""
  ),
  ""
)</f>
        <v/>
      </c>
      <c r="E243" s="109"/>
    </row>
    <row r="244" spans="2:5" x14ac:dyDescent="0.4">
      <c r="B244" s="3" t="str" cm="1">
        <f t="array" ref="B244">IF(
  ROWS($B$5:B244)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ROWS($B$5:B244), 0)
    )
    &amp; IF(
      INDEX(
        '入力ｼｰﾄ①_従事者情報（様式第3号及び第4号作成用）'!$BX$4:$BX$1000,
        MATCH(TRUE, '入力ｼｰﾄ①_従事者情報（様式第3号及び第4号作成用）'!$CB$4:$CB$1000 &gt;= ROWS($B$5:B244), 0)
      )=1,
      "",
      "-" &amp; (
        ROWS($B$5:B244)
        - IFERROR(
          IF(
            MATCH(TRUE, '入力ｼｰﾄ①_従事者情報（様式第3号及び第4号作成用）'!$CB$4:$CB$1000 &gt;= ROWS($B$5:B244), 0) = 1,
            0,
            INDEX(
              '入力ｼｰﾄ①_従事者情報（様式第3号及び第4号作成用）'!$CB$4:$CB$1000,
              MATCH(TRUE, '入力ｼｰﾄ①_従事者情報（様式第3号及び第4号作成用）'!$CB$4:$CB$1000 &gt;= ROWS($B$5:B244), 0) -1
            )
          ),
          0
        )
      )
    ),
    ""
  ),
  ""
)</f>
        <v/>
      </c>
      <c r="C244" s="9" t="str" cm="1">
        <f t="array" ref="C244">IF(
  ROWS($C$5:C244) &lt;= MAX('入力ｼｰﾄ①_従事者情報（様式第3号及び第4号作成用）'!$CB$4:$CB$1000),
  IF(
    ISNUMBER(MATCH(TRUE,'入力ｼｰﾄ①_従事者情報（様式第3号及び第4号作成用）'!$CB$4:$CB$1000&gt;=ROWS($C$5:C244),0)),
    INDEX(
      (
        INDEX('入力ｼｰﾄ①_従事者情報（様式第3号及び第4号作成用）'!$C$4:$C$1000,MATCH(TRUE,'入力ｼｰﾄ①_従事者情報（様式第3号及び第4号作成用）'!$CB$4:$CB$1000&gt;=ROWS($C$5:C244),0))
        &amp; " " &amp;
        INDEX('入力ｼｰﾄ①_従事者情報（様式第3号及び第4号作成用）'!$D$4:$D$1000,MATCH(TRUE,'入力ｼｰﾄ①_従事者情報（様式第3号及び第4号作成用）'!$CB$4:$CB$1000&gt;=ROWS($C$5:C244),0))
      ),
      1,1
    ),
    ""
  ),
  ""
)</f>
        <v/>
      </c>
      <c r="D244" s="9" t="str" cm="1">
        <f t="array" ref="D244">IF(
  ROWS($D$5:D244)&lt;=MAX('入力ｼｰﾄ①_従事者情報（様式第3号及び第4号作成用）'!$CB$4:$CB$500),
  IF(
    ISNUMBER(MATCH(TRUE,'入力ｼｰﾄ①_従事者情報（様式第3号及び第4号作成用）'!$CB$4:$CB$500&gt;=ROWS($D$5:D244),0)),
    VLOOKUP(
      INDEX(
        '入力ｼｰﾄ①_従事者情報（様式第3号及び第4号作成用）'!$CD$4:$CEZ$500,
        MATCH(TRUE,'入力ｼｰﾄ①_従事者情報（様式第3号及び第4号作成用）'!$CB$4:$CB$500&gt;=ROWS($D$5:D244),0),
        (ROWS($D$5:D244)-IFERROR(
          IF(
            MATCH(TRUE, '入力ｼｰﾄ①_従事者情報（様式第3号及び第4号作成用）'!$CB$4:$CB$500 &gt;= ROWS($D$5:D244), 0) = 1,
            0,
            INDEX(
              '入力ｼｰﾄ①_従事者情報（様式第3号及び第4号作成用）'!$CB$4:$CB$500,
              MATCH(TRUE, '入力ｼｰﾄ①_従事者情報（様式第3号及び第4号作成用）'!$CB$4:$CB$500 &gt;= ROWS($D$5:D244), 0) -1
            )
          ),
          0
        ))
      ),
      非表示_資格正式名称!$B$3:$C$500,
      2,
      FALSE
    ),
    ""
  ),
  ""
)</f>
        <v/>
      </c>
      <c r="E244" s="109"/>
    </row>
    <row r="245" spans="2:5" x14ac:dyDescent="0.4">
      <c r="B245" s="3" t="str" cm="1">
        <f t="array" ref="B245">IF(
  ROWS($B$5:B245)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ROWS($B$5:B245), 0)
    )
    &amp; IF(
      INDEX(
        '入力ｼｰﾄ①_従事者情報（様式第3号及び第4号作成用）'!$BX$4:$BX$1000,
        MATCH(TRUE, '入力ｼｰﾄ①_従事者情報（様式第3号及び第4号作成用）'!$CB$4:$CB$1000 &gt;= ROWS($B$5:B245), 0)
      )=1,
      "",
      "-" &amp; (
        ROWS($B$5:B245)
        - IFERROR(
          IF(
            MATCH(TRUE, '入力ｼｰﾄ①_従事者情報（様式第3号及び第4号作成用）'!$CB$4:$CB$1000 &gt;= ROWS($B$5:B245), 0) = 1,
            0,
            INDEX(
              '入力ｼｰﾄ①_従事者情報（様式第3号及び第4号作成用）'!$CB$4:$CB$1000,
              MATCH(TRUE, '入力ｼｰﾄ①_従事者情報（様式第3号及び第4号作成用）'!$CB$4:$CB$1000 &gt;= ROWS($B$5:B245), 0) -1
            )
          ),
          0
        )
      )
    ),
    ""
  ),
  ""
)</f>
        <v/>
      </c>
      <c r="C245" s="9" t="str" cm="1">
        <f t="array" ref="C245">IF(
  ROWS($C$5:C245) &lt;= MAX('入力ｼｰﾄ①_従事者情報（様式第3号及び第4号作成用）'!$CB$4:$CB$1000),
  IF(
    ISNUMBER(MATCH(TRUE,'入力ｼｰﾄ①_従事者情報（様式第3号及び第4号作成用）'!$CB$4:$CB$1000&gt;=ROWS($C$5:C245),0)),
    INDEX(
      (
        INDEX('入力ｼｰﾄ①_従事者情報（様式第3号及び第4号作成用）'!$C$4:$C$1000,MATCH(TRUE,'入力ｼｰﾄ①_従事者情報（様式第3号及び第4号作成用）'!$CB$4:$CB$1000&gt;=ROWS($C$5:C245),0))
        &amp; " " &amp;
        INDEX('入力ｼｰﾄ①_従事者情報（様式第3号及び第4号作成用）'!$D$4:$D$1000,MATCH(TRUE,'入力ｼｰﾄ①_従事者情報（様式第3号及び第4号作成用）'!$CB$4:$CB$1000&gt;=ROWS($C$5:C245),0))
      ),
      1,1
    ),
    ""
  ),
  ""
)</f>
        <v/>
      </c>
      <c r="D245" s="9" t="str" cm="1">
        <f t="array" ref="D245">IF(
  ROWS($D$5:D245)&lt;=MAX('入力ｼｰﾄ①_従事者情報（様式第3号及び第4号作成用）'!$CB$4:$CB$500),
  IF(
    ISNUMBER(MATCH(TRUE,'入力ｼｰﾄ①_従事者情報（様式第3号及び第4号作成用）'!$CB$4:$CB$500&gt;=ROWS($D$5:D245),0)),
    VLOOKUP(
      INDEX(
        '入力ｼｰﾄ①_従事者情報（様式第3号及び第4号作成用）'!$CD$4:$CEZ$500,
        MATCH(TRUE,'入力ｼｰﾄ①_従事者情報（様式第3号及び第4号作成用）'!$CB$4:$CB$500&gt;=ROWS($D$5:D245),0),
        (ROWS($D$5:D245)-IFERROR(
          IF(
            MATCH(TRUE, '入力ｼｰﾄ①_従事者情報（様式第3号及び第4号作成用）'!$CB$4:$CB$500 &gt;= ROWS($D$5:D245), 0) = 1,
            0,
            INDEX(
              '入力ｼｰﾄ①_従事者情報（様式第3号及び第4号作成用）'!$CB$4:$CB$500,
              MATCH(TRUE, '入力ｼｰﾄ①_従事者情報（様式第3号及び第4号作成用）'!$CB$4:$CB$500 &gt;= ROWS($D$5:D245), 0) -1
            )
          ),
          0
        ))
      ),
      非表示_資格正式名称!$B$3:$C$500,
      2,
      FALSE
    ),
    ""
  ),
  ""
)</f>
        <v/>
      </c>
      <c r="E245" s="109"/>
    </row>
    <row r="246" spans="2:5" x14ac:dyDescent="0.4">
      <c r="B246" s="3" t="str" cm="1">
        <f t="array" ref="B246">IF(
  ROWS($B$5:B246)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ROWS($B$5:B246), 0)
    )
    &amp; IF(
      INDEX(
        '入力ｼｰﾄ①_従事者情報（様式第3号及び第4号作成用）'!$BX$4:$BX$1000,
        MATCH(TRUE, '入力ｼｰﾄ①_従事者情報（様式第3号及び第4号作成用）'!$CB$4:$CB$1000 &gt;= ROWS($B$5:B246), 0)
      )=1,
      "",
      "-" &amp; (
        ROWS($B$5:B246)
        - IFERROR(
          IF(
            MATCH(TRUE, '入力ｼｰﾄ①_従事者情報（様式第3号及び第4号作成用）'!$CB$4:$CB$1000 &gt;= ROWS($B$5:B246), 0) = 1,
            0,
            INDEX(
              '入力ｼｰﾄ①_従事者情報（様式第3号及び第4号作成用）'!$CB$4:$CB$1000,
              MATCH(TRUE, '入力ｼｰﾄ①_従事者情報（様式第3号及び第4号作成用）'!$CB$4:$CB$1000 &gt;= ROWS($B$5:B246), 0) -1
            )
          ),
          0
        )
      )
    ),
    ""
  ),
  ""
)</f>
        <v/>
      </c>
      <c r="C246" s="9" t="str" cm="1">
        <f t="array" ref="C246">IF(
  ROWS($C$5:C246) &lt;= MAX('入力ｼｰﾄ①_従事者情報（様式第3号及び第4号作成用）'!$CB$4:$CB$1000),
  IF(
    ISNUMBER(MATCH(TRUE,'入力ｼｰﾄ①_従事者情報（様式第3号及び第4号作成用）'!$CB$4:$CB$1000&gt;=ROWS($C$5:C246),0)),
    INDEX(
      (
        INDEX('入力ｼｰﾄ①_従事者情報（様式第3号及び第4号作成用）'!$C$4:$C$1000,MATCH(TRUE,'入力ｼｰﾄ①_従事者情報（様式第3号及び第4号作成用）'!$CB$4:$CB$1000&gt;=ROWS($C$5:C246),0))
        &amp; " " &amp;
        INDEX('入力ｼｰﾄ①_従事者情報（様式第3号及び第4号作成用）'!$D$4:$D$1000,MATCH(TRUE,'入力ｼｰﾄ①_従事者情報（様式第3号及び第4号作成用）'!$CB$4:$CB$1000&gt;=ROWS($C$5:C246),0))
      ),
      1,1
    ),
    ""
  ),
  ""
)</f>
        <v/>
      </c>
      <c r="D246" s="9" t="str" cm="1">
        <f t="array" ref="D246">IF(
  ROWS($D$5:D246)&lt;=MAX('入力ｼｰﾄ①_従事者情報（様式第3号及び第4号作成用）'!$CB$4:$CB$500),
  IF(
    ISNUMBER(MATCH(TRUE,'入力ｼｰﾄ①_従事者情報（様式第3号及び第4号作成用）'!$CB$4:$CB$500&gt;=ROWS($D$5:D246),0)),
    VLOOKUP(
      INDEX(
        '入力ｼｰﾄ①_従事者情報（様式第3号及び第4号作成用）'!$CD$4:$CEZ$500,
        MATCH(TRUE,'入力ｼｰﾄ①_従事者情報（様式第3号及び第4号作成用）'!$CB$4:$CB$500&gt;=ROWS($D$5:D246),0),
        (ROWS($D$5:D246)-IFERROR(
          IF(
            MATCH(TRUE, '入力ｼｰﾄ①_従事者情報（様式第3号及び第4号作成用）'!$CB$4:$CB$500 &gt;= ROWS($D$5:D246), 0) = 1,
            0,
            INDEX(
              '入力ｼｰﾄ①_従事者情報（様式第3号及び第4号作成用）'!$CB$4:$CB$500,
              MATCH(TRUE, '入力ｼｰﾄ①_従事者情報（様式第3号及び第4号作成用）'!$CB$4:$CB$500 &gt;= ROWS($D$5:D246), 0) -1
            )
          ),
          0
        ))
      ),
      非表示_資格正式名称!$B$3:$C$500,
      2,
      FALSE
    ),
    ""
  ),
  ""
)</f>
        <v/>
      </c>
      <c r="E246" s="109"/>
    </row>
    <row r="247" spans="2:5" x14ac:dyDescent="0.4">
      <c r="B247" s="3" t="str" cm="1">
        <f t="array" ref="B247">IF(
  ROWS($B$5:B247)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ROWS($B$5:B247), 0)
    )
    &amp; IF(
      INDEX(
        '入力ｼｰﾄ①_従事者情報（様式第3号及び第4号作成用）'!$BX$4:$BX$1000,
        MATCH(TRUE, '入力ｼｰﾄ①_従事者情報（様式第3号及び第4号作成用）'!$CB$4:$CB$1000 &gt;= ROWS($B$5:B247), 0)
      )=1,
      "",
      "-" &amp; (
        ROWS($B$5:B247)
        - IFERROR(
          IF(
            MATCH(TRUE, '入力ｼｰﾄ①_従事者情報（様式第3号及び第4号作成用）'!$CB$4:$CB$1000 &gt;= ROWS($B$5:B247), 0) = 1,
            0,
            INDEX(
              '入力ｼｰﾄ①_従事者情報（様式第3号及び第4号作成用）'!$CB$4:$CB$1000,
              MATCH(TRUE, '入力ｼｰﾄ①_従事者情報（様式第3号及び第4号作成用）'!$CB$4:$CB$1000 &gt;= ROWS($B$5:B247), 0) -1
            )
          ),
          0
        )
      )
    ),
    ""
  ),
  ""
)</f>
        <v/>
      </c>
      <c r="C247" s="9" t="str" cm="1">
        <f t="array" ref="C247">IF(
  ROWS($C$5:C247) &lt;= MAX('入力ｼｰﾄ①_従事者情報（様式第3号及び第4号作成用）'!$CB$4:$CB$1000),
  IF(
    ISNUMBER(MATCH(TRUE,'入力ｼｰﾄ①_従事者情報（様式第3号及び第4号作成用）'!$CB$4:$CB$1000&gt;=ROWS($C$5:C247),0)),
    INDEX(
      (
        INDEX('入力ｼｰﾄ①_従事者情報（様式第3号及び第4号作成用）'!$C$4:$C$1000,MATCH(TRUE,'入力ｼｰﾄ①_従事者情報（様式第3号及び第4号作成用）'!$CB$4:$CB$1000&gt;=ROWS($C$5:C247),0))
        &amp; " " &amp;
        INDEX('入力ｼｰﾄ①_従事者情報（様式第3号及び第4号作成用）'!$D$4:$D$1000,MATCH(TRUE,'入力ｼｰﾄ①_従事者情報（様式第3号及び第4号作成用）'!$CB$4:$CB$1000&gt;=ROWS($C$5:C247),0))
      ),
      1,1
    ),
    ""
  ),
  ""
)</f>
        <v/>
      </c>
      <c r="D247" s="9" t="str" cm="1">
        <f t="array" ref="D247">IF(
  ROWS($D$5:D247)&lt;=MAX('入力ｼｰﾄ①_従事者情報（様式第3号及び第4号作成用）'!$CB$4:$CB$500),
  IF(
    ISNUMBER(MATCH(TRUE,'入力ｼｰﾄ①_従事者情報（様式第3号及び第4号作成用）'!$CB$4:$CB$500&gt;=ROWS($D$5:D247),0)),
    VLOOKUP(
      INDEX(
        '入力ｼｰﾄ①_従事者情報（様式第3号及び第4号作成用）'!$CD$4:$CEZ$500,
        MATCH(TRUE,'入力ｼｰﾄ①_従事者情報（様式第3号及び第4号作成用）'!$CB$4:$CB$500&gt;=ROWS($D$5:D247),0),
        (ROWS($D$5:D247)-IFERROR(
          IF(
            MATCH(TRUE, '入力ｼｰﾄ①_従事者情報（様式第3号及び第4号作成用）'!$CB$4:$CB$500 &gt;= ROWS($D$5:D247), 0) = 1,
            0,
            INDEX(
              '入力ｼｰﾄ①_従事者情報（様式第3号及び第4号作成用）'!$CB$4:$CB$500,
              MATCH(TRUE, '入力ｼｰﾄ①_従事者情報（様式第3号及び第4号作成用）'!$CB$4:$CB$500 &gt;= ROWS($D$5:D247), 0) -1
            )
          ),
          0
        ))
      ),
      非表示_資格正式名称!$B$3:$C$500,
      2,
      FALSE
    ),
    ""
  ),
  ""
)</f>
        <v/>
      </c>
      <c r="E247" s="109"/>
    </row>
    <row r="248" spans="2:5" x14ac:dyDescent="0.4">
      <c r="B248" s="3" t="str" cm="1">
        <f t="array" ref="B248">IF(
  ROWS($B$5:B248)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ROWS($B$5:B248), 0)
    )
    &amp; IF(
      INDEX(
        '入力ｼｰﾄ①_従事者情報（様式第3号及び第4号作成用）'!$BX$4:$BX$1000,
        MATCH(TRUE, '入力ｼｰﾄ①_従事者情報（様式第3号及び第4号作成用）'!$CB$4:$CB$1000 &gt;= ROWS($B$5:B248), 0)
      )=1,
      "",
      "-" &amp; (
        ROWS($B$5:B248)
        - IFERROR(
          IF(
            MATCH(TRUE, '入力ｼｰﾄ①_従事者情報（様式第3号及び第4号作成用）'!$CB$4:$CB$1000 &gt;= ROWS($B$5:B248), 0) = 1,
            0,
            INDEX(
              '入力ｼｰﾄ①_従事者情報（様式第3号及び第4号作成用）'!$CB$4:$CB$1000,
              MATCH(TRUE, '入力ｼｰﾄ①_従事者情報（様式第3号及び第4号作成用）'!$CB$4:$CB$1000 &gt;= ROWS($B$5:B248), 0) -1
            )
          ),
          0
        )
      )
    ),
    ""
  ),
  ""
)</f>
        <v/>
      </c>
      <c r="C248" s="9" t="str" cm="1">
        <f t="array" ref="C248">IF(
  ROWS($C$5:C248) &lt;= MAX('入力ｼｰﾄ①_従事者情報（様式第3号及び第4号作成用）'!$CB$4:$CB$1000),
  IF(
    ISNUMBER(MATCH(TRUE,'入力ｼｰﾄ①_従事者情報（様式第3号及び第4号作成用）'!$CB$4:$CB$1000&gt;=ROWS($C$5:C248),0)),
    INDEX(
      (
        INDEX('入力ｼｰﾄ①_従事者情報（様式第3号及び第4号作成用）'!$C$4:$C$1000,MATCH(TRUE,'入力ｼｰﾄ①_従事者情報（様式第3号及び第4号作成用）'!$CB$4:$CB$1000&gt;=ROWS($C$5:C248),0))
        &amp; " " &amp;
        INDEX('入力ｼｰﾄ①_従事者情報（様式第3号及び第4号作成用）'!$D$4:$D$1000,MATCH(TRUE,'入力ｼｰﾄ①_従事者情報（様式第3号及び第4号作成用）'!$CB$4:$CB$1000&gt;=ROWS($C$5:C248),0))
      ),
      1,1
    ),
    ""
  ),
  ""
)</f>
        <v/>
      </c>
      <c r="D248" s="9" t="str" cm="1">
        <f t="array" ref="D248">IF(
  ROWS($D$5:D248)&lt;=MAX('入力ｼｰﾄ①_従事者情報（様式第3号及び第4号作成用）'!$CB$4:$CB$500),
  IF(
    ISNUMBER(MATCH(TRUE,'入力ｼｰﾄ①_従事者情報（様式第3号及び第4号作成用）'!$CB$4:$CB$500&gt;=ROWS($D$5:D248),0)),
    VLOOKUP(
      INDEX(
        '入力ｼｰﾄ①_従事者情報（様式第3号及び第4号作成用）'!$CD$4:$CEZ$500,
        MATCH(TRUE,'入力ｼｰﾄ①_従事者情報（様式第3号及び第4号作成用）'!$CB$4:$CB$500&gt;=ROWS($D$5:D248),0),
        (ROWS($D$5:D248)-IFERROR(
          IF(
            MATCH(TRUE, '入力ｼｰﾄ①_従事者情報（様式第3号及び第4号作成用）'!$CB$4:$CB$500 &gt;= ROWS($D$5:D248), 0) = 1,
            0,
            INDEX(
              '入力ｼｰﾄ①_従事者情報（様式第3号及び第4号作成用）'!$CB$4:$CB$500,
              MATCH(TRUE, '入力ｼｰﾄ①_従事者情報（様式第3号及び第4号作成用）'!$CB$4:$CB$500 &gt;= ROWS($D$5:D248), 0) -1
            )
          ),
          0
        ))
      ),
      非表示_資格正式名称!$B$3:$C$500,
      2,
      FALSE
    ),
    ""
  ),
  ""
)</f>
        <v/>
      </c>
      <c r="E248" s="109"/>
    </row>
    <row r="249" spans="2:5" x14ac:dyDescent="0.4">
      <c r="B249" s="3" t="str" cm="1">
        <f t="array" ref="B249">IF(
  ROWS($B$5:B249)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ROWS($B$5:B249), 0)
    )
    &amp; IF(
      INDEX(
        '入力ｼｰﾄ①_従事者情報（様式第3号及び第4号作成用）'!$BX$4:$BX$1000,
        MATCH(TRUE, '入力ｼｰﾄ①_従事者情報（様式第3号及び第4号作成用）'!$CB$4:$CB$1000 &gt;= ROWS($B$5:B249), 0)
      )=1,
      "",
      "-" &amp; (
        ROWS($B$5:B249)
        - IFERROR(
          IF(
            MATCH(TRUE, '入力ｼｰﾄ①_従事者情報（様式第3号及び第4号作成用）'!$CB$4:$CB$1000 &gt;= ROWS($B$5:B249), 0) = 1,
            0,
            INDEX(
              '入力ｼｰﾄ①_従事者情報（様式第3号及び第4号作成用）'!$CB$4:$CB$1000,
              MATCH(TRUE, '入力ｼｰﾄ①_従事者情報（様式第3号及び第4号作成用）'!$CB$4:$CB$1000 &gt;= ROWS($B$5:B249), 0) -1
            )
          ),
          0
        )
      )
    ),
    ""
  ),
  ""
)</f>
        <v/>
      </c>
      <c r="C249" s="9" t="str" cm="1">
        <f t="array" ref="C249">IF(
  ROWS($C$5:C249) &lt;= MAX('入力ｼｰﾄ①_従事者情報（様式第3号及び第4号作成用）'!$CB$4:$CB$1000),
  IF(
    ISNUMBER(MATCH(TRUE,'入力ｼｰﾄ①_従事者情報（様式第3号及び第4号作成用）'!$CB$4:$CB$1000&gt;=ROWS($C$5:C249),0)),
    INDEX(
      (
        INDEX('入力ｼｰﾄ①_従事者情報（様式第3号及び第4号作成用）'!$C$4:$C$1000,MATCH(TRUE,'入力ｼｰﾄ①_従事者情報（様式第3号及び第4号作成用）'!$CB$4:$CB$1000&gt;=ROWS($C$5:C249),0))
        &amp; " " &amp;
        INDEX('入力ｼｰﾄ①_従事者情報（様式第3号及び第4号作成用）'!$D$4:$D$1000,MATCH(TRUE,'入力ｼｰﾄ①_従事者情報（様式第3号及び第4号作成用）'!$CB$4:$CB$1000&gt;=ROWS($C$5:C249),0))
      ),
      1,1
    ),
    ""
  ),
  ""
)</f>
        <v/>
      </c>
      <c r="D249" s="9" t="str" cm="1">
        <f t="array" ref="D249">IF(
  ROWS($D$5:D249)&lt;=MAX('入力ｼｰﾄ①_従事者情報（様式第3号及び第4号作成用）'!$CB$4:$CB$500),
  IF(
    ISNUMBER(MATCH(TRUE,'入力ｼｰﾄ①_従事者情報（様式第3号及び第4号作成用）'!$CB$4:$CB$500&gt;=ROWS($D$5:D249),0)),
    VLOOKUP(
      INDEX(
        '入力ｼｰﾄ①_従事者情報（様式第3号及び第4号作成用）'!$CD$4:$CEZ$500,
        MATCH(TRUE,'入力ｼｰﾄ①_従事者情報（様式第3号及び第4号作成用）'!$CB$4:$CB$500&gt;=ROWS($D$5:D249),0),
        (ROWS($D$5:D249)-IFERROR(
          IF(
            MATCH(TRUE, '入力ｼｰﾄ①_従事者情報（様式第3号及び第4号作成用）'!$CB$4:$CB$500 &gt;= ROWS($D$5:D249), 0) = 1,
            0,
            INDEX(
              '入力ｼｰﾄ①_従事者情報（様式第3号及び第4号作成用）'!$CB$4:$CB$500,
              MATCH(TRUE, '入力ｼｰﾄ①_従事者情報（様式第3号及び第4号作成用）'!$CB$4:$CB$500 &gt;= ROWS($D$5:D249), 0) -1
            )
          ),
          0
        ))
      ),
      非表示_資格正式名称!$B$3:$C$500,
      2,
      FALSE
    ),
    ""
  ),
  ""
)</f>
        <v/>
      </c>
      <c r="E249" s="109"/>
    </row>
    <row r="250" spans="2:5" x14ac:dyDescent="0.4">
      <c r="B250" s="3" t="str" cm="1">
        <f t="array" ref="B250">IF(
  ROWS($B$5:B250)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ROWS($B$5:B250), 0)
    )
    &amp; IF(
      INDEX(
        '入力ｼｰﾄ①_従事者情報（様式第3号及び第4号作成用）'!$BX$4:$BX$1000,
        MATCH(TRUE, '入力ｼｰﾄ①_従事者情報（様式第3号及び第4号作成用）'!$CB$4:$CB$1000 &gt;= ROWS($B$5:B250), 0)
      )=1,
      "",
      "-" &amp; (
        ROWS($B$5:B250)
        - IFERROR(
          IF(
            MATCH(TRUE, '入力ｼｰﾄ①_従事者情報（様式第3号及び第4号作成用）'!$CB$4:$CB$1000 &gt;= ROWS($B$5:B250), 0) = 1,
            0,
            INDEX(
              '入力ｼｰﾄ①_従事者情報（様式第3号及び第4号作成用）'!$CB$4:$CB$1000,
              MATCH(TRUE, '入力ｼｰﾄ①_従事者情報（様式第3号及び第4号作成用）'!$CB$4:$CB$1000 &gt;= ROWS($B$5:B250), 0) -1
            )
          ),
          0
        )
      )
    ),
    ""
  ),
  ""
)</f>
        <v/>
      </c>
      <c r="C250" s="9" t="str" cm="1">
        <f t="array" ref="C250">IF(
  ROWS($C$5:C250) &lt;= MAX('入力ｼｰﾄ①_従事者情報（様式第3号及び第4号作成用）'!$CB$4:$CB$1000),
  IF(
    ISNUMBER(MATCH(TRUE,'入力ｼｰﾄ①_従事者情報（様式第3号及び第4号作成用）'!$CB$4:$CB$1000&gt;=ROWS($C$5:C250),0)),
    INDEX(
      (
        INDEX('入力ｼｰﾄ①_従事者情報（様式第3号及び第4号作成用）'!$C$4:$C$1000,MATCH(TRUE,'入力ｼｰﾄ①_従事者情報（様式第3号及び第4号作成用）'!$CB$4:$CB$1000&gt;=ROWS($C$5:C250),0))
        &amp; " " &amp;
        INDEX('入力ｼｰﾄ①_従事者情報（様式第3号及び第4号作成用）'!$D$4:$D$1000,MATCH(TRUE,'入力ｼｰﾄ①_従事者情報（様式第3号及び第4号作成用）'!$CB$4:$CB$1000&gt;=ROWS($C$5:C250),0))
      ),
      1,1
    ),
    ""
  ),
  ""
)</f>
        <v/>
      </c>
      <c r="D250" s="9" t="str" cm="1">
        <f t="array" ref="D250">IF(
  ROWS($D$5:D250)&lt;=MAX('入力ｼｰﾄ①_従事者情報（様式第3号及び第4号作成用）'!$CB$4:$CB$500),
  IF(
    ISNUMBER(MATCH(TRUE,'入力ｼｰﾄ①_従事者情報（様式第3号及び第4号作成用）'!$CB$4:$CB$500&gt;=ROWS($D$5:D250),0)),
    VLOOKUP(
      INDEX(
        '入力ｼｰﾄ①_従事者情報（様式第3号及び第4号作成用）'!$CD$4:$CEZ$500,
        MATCH(TRUE,'入力ｼｰﾄ①_従事者情報（様式第3号及び第4号作成用）'!$CB$4:$CB$500&gt;=ROWS($D$5:D250),0),
        (ROWS($D$5:D250)-IFERROR(
          IF(
            MATCH(TRUE, '入力ｼｰﾄ①_従事者情報（様式第3号及び第4号作成用）'!$CB$4:$CB$500 &gt;= ROWS($D$5:D250), 0) = 1,
            0,
            INDEX(
              '入力ｼｰﾄ①_従事者情報（様式第3号及び第4号作成用）'!$CB$4:$CB$500,
              MATCH(TRUE, '入力ｼｰﾄ①_従事者情報（様式第3号及び第4号作成用）'!$CB$4:$CB$500 &gt;= ROWS($D$5:D250), 0) -1
            )
          ),
          0
        ))
      ),
      非表示_資格正式名称!$B$3:$C$500,
      2,
      FALSE
    ),
    ""
  ),
  ""
)</f>
        <v/>
      </c>
      <c r="E250" s="109"/>
    </row>
    <row r="251" spans="2:5" x14ac:dyDescent="0.4">
      <c r="B251" s="3" t="str" cm="1">
        <f t="array" ref="B251">IF(
  ROWS($B$5:B251)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ROWS($B$5:B251), 0)
    )
    &amp; IF(
      INDEX(
        '入力ｼｰﾄ①_従事者情報（様式第3号及び第4号作成用）'!$BX$4:$BX$1000,
        MATCH(TRUE, '入力ｼｰﾄ①_従事者情報（様式第3号及び第4号作成用）'!$CB$4:$CB$1000 &gt;= ROWS($B$5:B251), 0)
      )=1,
      "",
      "-" &amp; (
        ROWS($B$5:B251)
        - IFERROR(
          IF(
            MATCH(TRUE, '入力ｼｰﾄ①_従事者情報（様式第3号及び第4号作成用）'!$CB$4:$CB$1000 &gt;= ROWS($B$5:B251), 0) = 1,
            0,
            INDEX(
              '入力ｼｰﾄ①_従事者情報（様式第3号及び第4号作成用）'!$CB$4:$CB$1000,
              MATCH(TRUE, '入力ｼｰﾄ①_従事者情報（様式第3号及び第4号作成用）'!$CB$4:$CB$1000 &gt;= ROWS($B$5:B251), 0) -1
            )
          ),
          0
        )
      )
    ),
    ""
  ),
  ""
)</f>
        <v/>
      </c>
      <c r="C251" s="9" t="str" cm="1">
        <f t="array" ref="C251">IF(
  ROWS($C$5:C251) &lt;= MAX('入力ｼｰﾄ①_従事者情報（様式第3号及び第4号作成用）'!$CB$4:$CB$1000),
  IF(
    ISNUMBER(MATCH(TRUE,'入力ｼｰﾄ①_従事者情報（様式第3号及び第4号作成用）'!$CB$4:$CB$1000&gt;=ROWS($C$5:C251),0)),
    INDEX(
      (
        INDEX('入力ｼｰﾄ①_従事者情報（様式第3号及び第4号作成用）'!$C$4:$C$1000,MATCH(TRUE,'入力ｼｰﾄ①_従事者情報（様式第3号及び第4号作成用）'!$CB$4:$CB$1000&gt;=ROWS($C$5:C251),0))
        &amp; " " &amp;
        INDEX('入力ｼｰﾄ①_従事者情報（様式第3号及び第4号作成用）'!$D$4:$D$1000,MATCH(TRUE,'入力ｼｰﾄ①_従事者情報（様式第3号及び第4号作成用）'!$CB$4:$CB$1000&gt;=ROWS($C$5:C251),0))
      ),
      1,1
    ),
    ""
  ),
  ""
)</f>
        <v/>
      </c>
      <c r="D251" s="9" t="str" cm="1">
        <f t="array" ref="D251">IF(
  ROWS($D$5:D251)&lt;=MAX('入力ｼｰﾄ①_従事者情報（様式第3号及び第4号作成用）'!$CB$4:$CB$500),
  IF(
    ISNUMBER(MATCH(TRUE,'入力ｼｰﾄ①_従事者情報（様式第3号及び第4号作成用）'!$CB$4:$CB$500&gt;=ROWS($D$5:D251),0)),
    VLOOKUP(
      INDEX(
        '入力ｼｰﾄ①_従事者情報（様式第3号及び第4号作成用）'!$CD$4:$CEZ$500,
        MATCH(TRUE,'入力ｼｰﾄ①_従事者情報（様式第3号及び第4号作成用）'!$CB$4:$CB$500&gt;=ROWS($D$5:D251),0),
        (ROWS($D$5:D251)-IFERROR(
          IF(
            MATCH(TRUE, '入力ｼｰﾄ①_従事者情報（様式第3号及び第4号作成用）'!$CB$4:$CB$500 &gt;= ROWS($D$5:D251), 0) = 1,
            0,
            INDEX(
              '入力ｼｰﾄ①_従事者情報（様式第3号及び第4号作成用）'!$CB$4:$CB$500,
              MATCH(TRUE, '入力ｼｰﾄ①_従事者情報（様式第3号及び第4号作成用）'!$CB$4:$CB$500 &gt;= ROWS($D$5:D251), 0) -1
            )
          ),
          0
        ))
      ),
      非表示_資格正式名称!$B$3:$C$500,
      2,
      FALSE
    ),
    ""
  ),
  ""
)</f>
        <v/>
      </c>
      <c r="E251" s="109"/>
    </row>
    <row r="252" spans="2:5" x14ac:dyDescent="0.4">
      <c r="B252" s="3" t="str" cm="1">
        <f t="array" ref="B252">IF(
  ROWS($B$5:B252)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ROWS($B$5:B252), 0)
    )
    &amp; IF(
      INDEX(
        '入力ｼｰﾄ①_従事者情報（様式第3号及び第4号作成用）'!$BX$4:$BX$1000,
        MATCH(TRUE, '入力ｼｰﾄ①_従事者情報（様式第3号及び第4号作成用）'!$CB$4:$CB$1000 &gt;= ROWS($B$5:B252), 0)
      )=1,
      "",
      "-" &amp; (
        ROWS($B$5:B252)
        - IFERROR(
          IF(
            MATCH(TRUE, '入力ｼｰﾄ①_従事者情報（様式第3号及び第4号作成用）'!$CB$4:$CB$1000 &gt;= ROWS($B$5:B252), 0) = 1,
            0,
            INDEX(
              '入力ｼｰﾄ①_従事者情報（様式第3号及び第4号作成用）'!$CB$4:$CB$1000,
              MATCH(TRUE, '入力ｼｰﾄ①_従事者情報（様式第3号及び第4号作成用）'!$CB$4:$CB$1000 &gt;= ROWS($B$5:B252), 0) -1
            )
          ),
          0
        )
      )
    ),
    ""
  ),
  ""
)</f>
        <v/>
      </c>
      <c r="C252" s="9" t="str" cm="1">
        <f t="array" ref="C252">IF(
  ROWS($C$5:C252) &lt;= MAX('入力ｼｰﾄ①_従事者情報（様式第3号及び第4号作成用）'!$CB$4:$CB$1000),
  IF(
    ISNUMBER(MATCH(TRUE,'入力ｼｰﾄ①_従事者情報（様式第3号及び第4号作成用）'!$CB$4:$CB$1000&gt;=ROWS($C$5:C252),0)),
    INDEX(
      (
        INDEX('入力ｼｰﾄ①_従事者情報（様式第3号及び第4号作成用）'!$C$4:$C$1000,MATCH(TRUE,'入力ｼｰﾄ①_従事者情報（様式第3号及び第4号作成用）'!$CB$4:$CB$1000&gt;=ROWS($C$5:C252),0))
        &amp; " " &amp;
        INDEX('入力ｼｰﾄ①_従事者情報（様式第3号及び第4号作成用）'!$D$4:$D$1000,MATCH(TRUE,'入力ｼｰﾄ①_従事者情報（様式第3号及び第4号作成用）'!$CB$4:$CB$1000&gt;=ROWS($C$5:C252),0))
      ),
      1,1
    ),
    ""
  ),
  ""
)</f>
        <v/>
      </c>
      <c r="D252" s="9" t="str" cm="1">
        <f t="array" ref="D252">IF(
  ROWS($D$5:D252)&lt;=MAX('入力ｼｰﾄ①_従事者情報（様式第3号及び第4号作成用）'!$CB$4:$CB$500),
  IF(
    ISNUMBER(MATCH(TRUE,'入力ｼｰﾄ①_従事者情報（様式第3号及び第4号作成用）'!$CB$4:$CB$500&gt;=ROWS($D$5:D252),0)),
    VLOOKUP(
      INDEX(
        '入力ｼｰﾄ①_従事者情報（様式第3号及び第4号作成用）'!$CD$4:$CEZ$500,
        MATCH(TRUE,'入力ｼｰﾄ①_従事者情報（様式第3号及び第4号作成用）'!$CB$4:$CB$500&gt;=ROWS($D$5:D252),0),
        (ROWS($D$5:D252)-IFERROR(
          IF(
            MATCH(TRUE, '入力ｼｰﾄ①_従事者情報（様式第3号及び第4号作成用）'!$CB$4:$CB$500 &gt;= ROWS($D$5:D252), 0) = 1,
            0,
            INDEX(
              '入力ｼｰﾄ①_従事者情報（様式第3号及び第4号作成用）'!$CB$4:$CB$500,
              MATCH(TRUE, '入力ｼｰﾄ①_従事者情報（様式第3号及び第4号作成用）'!$CB$4:$CB$500 &gt;= ROWS($D$5:D252), 0) -1
            )
          ),
          0
        ))
      ),
      非表示_資格正式名称!$B$3:$C$500,
      2,
      FALSE
    ),
    ""
  ),
  ""
)</f>
        <v/>
      </c>
      <c r="E252" s="109"/>
    </row>
    <row r="253" spans="2:5" x14ac:dyDescent="0.4">
      <c r="B253" s="3" t="str" cm="1">
        <f t="array" ref="B253">IF(
  ROWS($B$5:B253)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ROWS($B$5:B253), 0)
    )
    &amp; IF(
      INDEX(
        '入力ｼｰﾄ①_従事者情報（様式第3号及び第4号作成用）'!$BX$4:$BX$1000,
        MATCH(TRUE, '入力ｼｰﾄ①_従事者情報（様式第3号及び第4号作成用）'!$CB$4:$CB$1000 &gt;= ROWS($B$5:B253), 0)
      )=1,
      "",
      "-" &amp; (
        ROWS($B$5:B253)
        - IFERROR(
          IF(
            MATCH(TRUE, '入力ｼｰﾄ①_従事者情報（様式第3号及び第4号作成用）'!$CB$4:$CB$1000 &gt;= ROWS($B$5:B253), 0) = 1,
            0,
            INDEX(
              '入力ｼｰﾄ①_従事者情報（様式第3号及び第4号作成用）'!$CB$4:$CB$1000,
              MATCH(TRUE, '入力ｼｰﾄ①_従事者情報（様式第3号及び第4号作成用）'!$CB$4:$CB$1000 &gt;= ROWS($B$5:B253), 0) -1
            )
          ),
          0
        )
      )
    ),
    ""
  ),
  ""
)</f>
        <v/>
      </c>
      <c r="C253" s="9" t="str" cm="1">
        <f t="array" ref="C253">IF(
  ROWS($C$5:C253) &lt;= MAX('入力ｼｰﾄ①_従事者情報（様式第3号及び第4号作成用）'!$CB$4:$CB$1000),
  IF(
    ISNUMBER(MATCH(TRUE,'入力ｼｰﾄ①_従事者情報（様式第3号及び第4号作成用）'!$CB$4:$CB$1000&gt;=ROWS($C$5:C253),0)),
    INDEX(
      (
        INDEX('入力ｼｰﾄ①_従事者情報（様式第3号及び第4号作成用）'!$C$4:$C$1000,MATCH(TRUE,'入力ｼｰﾄ①_従事者情報（様式第3号及び第4号作成用）'!$CB$4:$CB$1000&gt;=ROWS($C$5:C253),0))
        &amp; " " &amp;
        INDEX('入力ｼｰﾄ①_従事者情報（様式第3号及び第4号作成用）'!$D$4:$D$1000,MATCH(TRUE,'入力ｼｰﾄ①_従事者情報（様式第3号及び第4号作成用）'!$CB$4:$CB$1000&gt;=ROWS($C$5:C253),0))
      ),
      1,1
    ),
    ""
  ),
  ""
)</f>
        <v/>
      </c>
      <c r="D253" s="9" t="str" cm="1">
        <f t="array" ref="D253">IF(
  ROWS($D$5:D253)&lt;=MAX('入力ｼｰﾄ①_従事者情報（様式第3号及び第4号作成用）'!$CB$4:$CB$500),
  IF(
    ISNUMBER(MATCH(TRUE,'入力ｼｰﾄ①_従事者情報（様式第3号及び第4号作成用）'!$CB$4:$CB$500&gt;=ROWS($D$5:D253),0)),
    VLOOKUP(
      INDEX(
        '入力ｼｰﾄ①_従事者情報（様式第3号及び第4号作成用）'!$CD$4:$CEZ$500,
        MATCH(TRUE,'入力ｼｰﾄ①_従事者情報（様式第3号及び第4号作成用）'!$CB$4:$CB$500&gt;=ROWS($D$5:D253),0),
        (ROWS($D$5:D253)-IFERROR(
          IF(
            MATCH(TRUE, '入力ｼｰﾄ①_従事者情報（様式第3号及び第4号作成用）'!$CB$4:$CB$500 &gt;= ROWS($D$5:D253), 0) = 1,
            0,
            INDEX(
              '入力ｼｰﾄ①_従事者情報（様式第3号及び第4号作成用）'!$CB$4:$CB$500,
              MATCH(TRUE, '入力ｼｰﾄ①_従事者情報（様式第3号及び第4号作成用）'!$CB$4:$CB$500 &gt;= ROWS($D$5:D253), 0) -1
            )
          ),
          0
        ))
      ),
      非表示_資格正式名称!$B$3:$C$500,
      2,
      FALSE
    ),
    ""
  ),
  ""
)</f>
        <v/>
      </c>
      <c r="E253" s="109"/>
    </row>
    <row r="254" spans="2:5" x14ac:dyDescent="0.4">
      <c r="B254" s="3" t="str" cm="1">
        <f t="array" ref="B254">IF(
  ROWS($B$5:B254)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ROWS($B$5:B254), 0)
    )
    &amp; IF(
      INDEX(
        '入力ｼｰﾄ①_従事者情報（様式第3号及び第4号作成用）'!$BX$4:$BX$1000,
        MATCH(TRUE, '入力ｼｰﾄ①_従事者情報（様式第3号及び第4号作成用）'!$CB$4:$CB$1000 &gt;= ROWS($B$5:B254), 0)
      )=1,
      "",
      "-" &amp; (
        ROWS($B$5:B254)
        - IFERROR(
          IF(
            MATCH(TRUE, '入力ｼｰﾄ①_従事者情報（様式第3号及び第4号作成用）'!$CB$4:$CB$1000 &gt;= ROWS($B$5:B254), 0) = 1,
            0,
            INDEX(
              '入力ｼｰﾄ①_従事者情報（様式第3号及び第4号作成用）'!$CB$4:$CB$1000,
              MATCH(TRUE, '入力ｼｰﾄ①_従事者情報（様式第3号及び第4号作成用）'!$CB$4:$CB$1000 &gt;= ROWS($B$5:B254), 0) -1
            )
          ),
          0
        )
      )
    ),
    ""
  ),
  ""
)</f>
        <v/>
      </c>
      <c r="C254" s="9" t="str" cm="1">
        <f t="array" ref="C254">IF(
  ROWS($C$5:C254) &lt;= MAX('入力ｼｰﾄ①_従事者情報（様式第3号及び第4号作成用）'!$CB$4:$CB$1000),
  IF(
    ISNUMBER(MATCH(TRUE,'入力ｼｰﾄ①_従事者情報（様式第3号及び第4号作成用）'!$CB$4:$CB$1000&gt;=ROWS($C$5:C254),0)),
    INDEX(
      (
        INDEX('入力ｼｰﾄ①_従事者情報（様式第3号及び第4号作成用）'!$C$4:$C$1000,MATCH(TRUE,'入力ｼｰﾄ①_従事者情報（様式第3号及び第4号作成用）'!$CB$4:$CB$1000&gt;=ROWS($C$5:C254),0))
        &amp; " " &amp;
        INDEX('入力ｼｰﾄ①_従事者情報（様式第3号及び第4号作成用）'!$D$4:$D$1000,MATCH(TRUE,'入力ｼｰﾄ①_従事者情報（様式第3号及び第4号作成用）'!$CB$4:$CB$1000&gt;=ROWS($C$5:C254),0))
      ),
      1,1
    ),
    ""
  ),
  ""
)</f>
        <v/>
      </c>
      <c r="D254" s="9" t="str" cm="1">
        <f t="array" ref="D254">IF(
  ROWS($D$5:D254)&lt;=MAX('入力ｼｰﾄ①_従事者情報（様式第3号及び第4号作成用）'!$CB$4:$CB$500),
  IF(
    ISNUMBER(MATCH(TRUE,'入力ｼｰﾄ①_従事者情報（様式第3号及び第4号作成用）'!$CB$4:$CB$500&gt;=ROWS($D$5:D254),0)),
    VLOOKUP(
      INDEX(
        '入力ｼｰﾄ①_従事者情報（様式第3号及び第4号作成用）'!$CD$4:$CEZ$500,
        MATCH(TRUE,'入力ｼｰﾄ①_従事者情報（様式第3号及び第4号作成用）'!$CB$4:$CB$500&gt;=ROWS($D$5:D254),0),
        (ROWS($D$5:D254)-IFERROR(
          IF(
            MATCH(TRUE, '入力ｼｰﾄ①_従事者情報（様式第3号及び第4号作成用）'!$CB$4:$CB$500 &gt;= ROWS($D$5:D254), 0) = 1,
            0,
            INDEX(
              '入力ｼｰﾄ①_従事者情報（様式第3号及び第4号作成用）'!$CB$4:$CB$500,
              MATCH(TRUE, '入力ｼｰﾄ①_従事者情報（様式第3号及び第4号作成用）'!$CB$4:$CB$500 &gt;= ROWS($D$5:D254), 0) -1
            )
          ),
          0
        ))
      ),
      非表示_資格正式名称!$B$3:$C$500,
      2,
      FALSE
    ),
    ""
  ),
  ""
)</f>
        <v/>
      </c>
      <c r="E254" s="109"/>
    </row>
    <row r="255" spans="2:5" x14ac:dyDescent="0.4">
      <c r="B255" s="3" t="str" cm="1">
        <f t="array" ref="B255">IF(
  ROWS($B$5:B255)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ROWS($B$5:B255), 0)
    )
    &amp; IF(
      INDEX(
        '入力ｼｰﾄ①_従事者情報（様式第3号及び第4号作成用）'!$BX$4:$BX$1000,
        MATCH(TRUE, '入力ｼｰﾄ①_従事者情報（様式第3号及び第4号作成用）'!$CB$4:$CB$1000 &gt;= ROWS($B$5:B255), 0)
      )=1,
      "",
      "-" &amp; (
        ROWS($B$5:B255)
        - IFERROR(
          IF(
            MATCH(TRUE, '入力ｼｰﾄ①_従事者情報（様式第3号及び第4号作成用）'!$CB$4:$CB$1000 &gt;= ROWS($B$5:B255), 0) = 1,
            0,
            INDEX(
              '入力ｼｰﾄ①_従事者情報（様式第3号及び第4号作成用）'!$CB$4:$CB$1000,
              MATCH(TRUE, '入力ｼｰﾄ①_従事者情報（様式第3号及び第4号作成用）'!$CB$4:$CB$1000 &gt;= ROWS($B$5:B255), 0) -1
            )
          ),
          0
        )
      )
    ),
    ""
  ),
  ""
)</f>
        <v/>
      </c>
      <c r="C255" s="9" t="str" cm="1">
        <f t="array" ref="C255">IF(
  ROWS($C$5:C255) &lt;= MAX('入力ｼｰﾄ①_従事者情報（様式第3号及び第4号作成用）'!$CB$4:$CB$1000),
  IF(
    ISNUMBER(MATCH(TRUE,'入力ｼｰﾄ①_従事者情報（様式第3号及び第4号作成用）'!$CB$4:$CB$1000&gt;=ROWS($C$5:C255),0)),
    INDEX(
      (
        INDEX('入力ｼｰﾄ①_従事者情報（様式第3号及び第4号作成用）'!$C$4:$C$1000,MATCH(TRUE,'入力ｼｰﾄ①_従事者情報（様式第3号及び第4号作成用）'!$CB$4:$CB$1000&gt;=ROWS($C$5:C255),0))
        &amp; " " &amp;
        INDEX('入力ｼｰﾄ①_従事者情報（様式第3号及び第4号作成用）'!$D$4:$D$1000,MATCH(TRUE,'入力ｼｰﾄ①_従事者情報（様式第3号及び第4号作成用）'!$CB$4:$CB$1000&gt;=ROWS($C$5:C255),0))
      ),
      1,1
    ),
    ""
  ),
  ""
)</f>
        <v/>
      </c>
      <c r="D255" s="9" t="str" cm="1">
        <f t="array" ref="D255">IF(
  ROWS($D$5:D255)&lt;=MAX('入力ｼｰﾄ①_従事者情報（様式第3号及び第4号作成用）'!$CB$4:$CB$500),
  IF(
    ISNUMBER(MATCH(TRUE,'入力ｼｰﾄ①_従事者情報（様式第3号及び第4号作成用）'!$CB$4:$CB$500&gt;=ROWS($D$5:D255),0)),
    VLOOKUP(
      INDEX(
        '入力ｼｰﾄ①_従事者情報（様式第3号及び第4号作成用）'!$CD$4:$CEZ$500,
        MATCH(TRUE,'入力ｼｰﾄ①_従事者情報（様式第3号及び第4号作成用）'!$CB$4:$CB$500&gt;=ROWS($D$5:D255),0),
        (ROWS($D$5:D255)-IFERROR(
          IF(
            MATCH(TRUE, '入力ｼｰﾄ①_従事者情報（様式第3号及び第4号作成用）'!$CB$4:$CB$500 &gt;= ROWS($D$5:D255), 0) = 1,
            0,
            INDEX(
              '入力ｼｰﾄ①_従事者情報（様式第3号及び第4号作成用）'!$CB$4:$CB$500,
              MATCH(TRUE, '入力ｼｰﾄ①_従事者情報（様式第3号及び第4号作成用）'!$CB$4:$CB$500 &gt;= ROWS($D$5:D255), 0) -1
            )
          ),
          0
        ))
      ),
      非表示_資格正式名称!$B$3:$C$500,
      2,
      FALSE
    ),
    ""
  ),
  ""
)</f>
        <v/>
      </c>
      <c r="E255" s="109"/>
    </row>
    <row r="256" spans="2:5" x14ac:dyDescent="0.4">
      <c r="B256" s="3" t="str" cm="1">
        <f t="array" ref="B256">IF(
  ROWS($B$5:B256)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ROWS($B$5:B256), 0)
    )
    &amp; IF(
      INDEX(
        '入力ｼｰﾄ①_従事者情報（様式第3号及び第4号作成用）'!$BX$4:$BX$1000,
        MATCH(TRUE, '入力ｼｰﾄ①_従事者情報（様式第3号及び第4号作成用）'!$CB$4:$CB$1000 &gt;= ROWS($B$5:B256), 0)
      )=1,
      "",
      "-" &amp; (
        ROWS($B$5:B256)
        - IFERROR(
          IF(
            MATCH(TRUE, '入力ｼｰﾄ①_従事者情報（様式第3号及び第4号作成用）'!$CB$4:$CB$1000 &gt;= ROWS($B$5:B256), 0) = 1,
            0,
            INDEX(
              '入力ｼｰﾄ①_従事者情報（様式第3号及び第4号作成用）'!$CB$4:$CB$1000,
              MATCH(TRUE, '入力ｼｰﾄ①_従事者情報（様式第3号及び第4号作成用）'!$CB$4:$CB$1000 &gt;= ROWS($B$5:B256), 0) -1
            )
          ),
          0
        )
      )
    ),
    ""
  ),
  ""
)</f>
        <v/>
      </c>
      <c r="C256" s="9" t="str" cm="1">
        <f t="array" ref="C256">IF(
  ROWS($C$5:C256) &lt;= MAX('入力ｼｰﾄ①_従事者情報（様式第3号及び第4号作成用）'!$CB$4:$CB$1000),
  IF(
    ISNUMBER(MATCH(TRUE,'入力ｼｰﾄ①_従事者情報（様式第3号及び第4号作成用）'!$CB$4:$CB$1000&gt;=ROWS($C$5:C256),0)),
    INDEX(
      (
        INDEX('入力ｼｰﾄ①_従事者情報（様式第3号及び第4号作成用）'!$C$4:$C$1000,MATCH(TRUE,'入力ｼｰﾄ①_従事者情報（様式第3号及び第4号作成用）'!$CB$4:$CB$1000&gt;=ROWS($C$5:C256),0))
        &amp; " " &amp;
        INDEX('入力ｼｰﾄ①_従事者情報（様式第3号及び第4号作成用）'!$D$4:$D$1000,MATCH(TRUE,'入力ｼｰﾄ①_従事者情報（様式第3号及び第4号作成用）'!$CB$4:$CB$1000&gt;=ROWS($C$5:C256),0))
      ),
      1,1
    ),
    ""
  ),
  ""
)</f>
        <v/>
      </c>
      <c r="D256" s="9" t="str" cm="1">
        <f t="array" ref="D256">IF(
  ROWS($D$5:D256)&lt;=MAX('入力ｼｰﾄ①_従事者情報（様式第3号及び第4号作成用）'!$CB$4:$CB$500),
  IF(
    ISNUMBER(MATCH(TRUE,'入力ｼｰﾄ①_従事者情報（様式第3号及び第4号作成用）'!$CB$4:$CB$500&gt;=ROWS($D$5:D256),0)),
    VLOOKUP(
      INDEX(
        '入力ｼｰﾄ①_従事者情報（様式第3号及び第4号作成用）'!$CD$4:$CEZ$500,
        MATCH(TRUE,'入力ｼｰﾄ①_従事者情報（様式第3号及び第4号作成用）'!$CB$4:$CB$500&gt;=ROWS($D$5:D256),0),
        (ROWS($D$5:D256)-IFERROR(
          IF(
            MATCH(TRUE, '入力ｼｰﾄ①_従事者情報（様式第3号及び第4号作成用）'!$CB$4:$CB$500 &gt;= ROWS($D$5:D256), 0) = 1,
            0,
            INDEX(
              '入力ｼｰﾄ①_従事者情報（様式第3号及び第4号作成用）'!$CB$4:$CB$500,
              MATCH(TRUE, '入力ｼｰﾄ①_従事者情報（様式第3号及び第4号作成用）'!$CB$4:$CB$500 &gt;= ROWS($D$5:D256), 0) -1
            )
          ),
          0
        ))
      ),
      非表示_資格正式名称!$B$3:$C$500,
      2,
      FALSE
    ),
    ""
  ),
  ""
)</f>
        <v/>
      </c>
      <c r="E256" s="109"/>
    </row>
    <row r="257" spans="2:5" x14ac:dyDescent="0.4">
      <c r="B257" s="3" t="str" cm="1">
        <f t="array" ref="B257">IF(
  ROWS($B$5:B257)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ROWS($B$5:B257), 0)
    )
    &amp; IF(
      INDEX(
        '入力ｼｰﾄ①_従事者情報（様式第3号及び第4号作成用）'!$BX$4:$BX$1000,
        MATCH(TRUE, '入力ｼｰﾄ①_従事者情報（様式第3号及び第4号作成用）'!$CB$4:$CB$1000 &gt;= ROWS($B$5:B257), 0)
      )=1,
      "",
      "-" &amp; (
        ROWS($B$5:B257)
        - IFERROR(
          IF(
            MATCH(TRUE, '入力ｼｰﾄ①_従事者情報（様式第3号及び第4号作成用）'!$CB$4:$CB$1000 &gt;= ROWS($B$5:B257), 0) = 1,
            0,
            INDEX(
              '入力ｼｰﾄ①_従事者情報（様式第3号及び第4号作成用）'!$CB$4:$CB$1000,
              MATCH(TRUE, '入力ｼｰﾄ①_従事者情報（様式第3号及び第4号作成用）'!$CB$4:$CB$1000 &gt;= ROWS($B$5:B257), 0) -1
            )
          ),
          0
        )
      )
    ),
    ""
  ),
  ""
)</f>
        <v/>
      </c>
      <c r="C257" s="9" t="str" cm="1">
        <f t="array" ref="C257">IF(
  ROWS($C$5:C257) &lt;= MAX('入力ｼｰﾄ①_従事者情報（様式第3号及び第4号作成用）'!$CB$4:$CB$1000),
  IF(
    ISNUMBER(MATCH(TRUE,'入力ｼｰﾄ①_従事者情報（様式第3号及び第4号作成用）'!$CB$4:$CB$1000&gt;=ROWS($C$5:C257),0)),
    INDEX(
      (
        INDEX('入力ｼｰﾄ①_従事者情報（様式第3号及び第4号作成用）'!$C$4:$C$1000,MATCH(TRUE,'入力ｼｰﾄ①_従事者情報（様式第3号及び第4号作成用）'!$CB$4:$CB$1000&gt;=ROWS($C$5:C257),0))
        &amp; " " &amp;
        INDEX('入力ｼｰﾄ①_従事者情報（様式第3号及び第4号作成用）'!$D$4:$D$1000,MATCH(TRUE,'入力ｼｰﾄ①_従事者情報（様式第3号及び第4号作成用）'!$CB$4:$CB$1000&gt;=ROWS($C$5:C257),0))
      ),
      1,1
    ),
    ""
  ),
  ""
)</f>
        <v/>
      </c>
      <c r="D257" s="9" t="str" cm="1">
        <f t="array" ref="D257">IF(
  ROWS($D$5:D257)&lt;=MAX('入力ｼｰﾄ①_従事者情報（様式第3号及び第4号作成用）'!$CB$4:$CB$500),
  IF(
    ISNUMBER(MATCH(TRUE,'入力ｼｰﾄ①_従事者情報（様式第3号及び第4号作成用）'!$CB$4:$CB$500&gt;=ROWS($D$5:D257),0)),
    VLOOKUP(
      INDEX(
        '入力ｼｰﾄ①_従事者情報（様式第3号及び第4号作成用）'!$CD$4:$CEZ$500,
        MATCH(TRUE,'入力ｼｰﾄ①_従事者情報（様式第3号及び第4号作成用）'!$CB$4:$CB$500&gt;=ROWS($D$5:D257),0),
        (ROWS($D$5:D257)-IFERROR(
          IF(
            MATCH(TRUE, '入力ｼｰﾄ①_従事者情報（様式第3号及び第4号作成用）'!$CB$4:$CB$500 &gt;= ROWS($D$5:D257), 0) = 1,
            0,
            INDEX(
              '入力ｼｰﾄ①_従事者情報（様式第3号及び第4号作成用）'!$CB$4:$CB$500,
              MATCH(TRUE, '入力ｼｰﾄ①_従事者情報（様式第3号及び第4号作成用）'!$CB$4:$CB$500 &gt;= ROWS($D$5:D257), 0) -1
            )
          ),
          0
        ))
      ),
      非表示_資格正式名称!$B$3:$C$500,
      2,
      FALSE
    ),
    ""
  ),
  ""
)</f>
        <v/>
      </c>
      <c r="E257" s="109"/>
    </row>
    <row r="258" spans="2:5" x14ac:dyDescent="0.4">
      <c r="B258" s="3" t="str" cm="1">
        <f t="array" ref="B258">IF(
  ROWS($B$5:B258)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ROWS($B$5:B258), 0)
    )
    &amp; IF(
      INDEX(
        '入力ｼｰﾄ①_従事者情報（様式第3号及び第4号作成用）'!$BX$4:$BX$1000,
        MATCH(TRUE, '入力ｼｰﾄ①_従事者情報（様式第3号及び第4号作成用）'!$CB$4:$CB$1000 &gt;= ROWS($B$5:B258), 0)
      )=1,
      "",
      "-" &amp; (
        ROWS($B$5:B258)
        - IFERROR(
          IF(
            MATCH(TRUE, '入力ｼｰﾄ①_従事者情報（様式第3号及び第4号作成用）'!$CB$4:$CB$1000 &gt;= ROWS($B$5:B258), 0) = 1,
            0,
            INDEX(
              '入力ｼｰﾄ①_従事者情報（様式第3号及び第4号作成用）'!$CB$4:$CB$1000,
              MATCH(TRUE, '入力ｼｰﾄ①_従事者情報（様式第3号及び第4号作成用）'!$CB$4:$CB$1000 &gt;= ROWS($B$5:B258), 0) -1
            )
          ),
          0
        )
      )
    ),
    ""
  ),
  ""
)</f>
        <v/>
      </c>
      <c r="C258" s="9" t="str" cm="1">
        <f t="array" ref="C258">IF(
  ROWS($C$5:C258) &lt;= MAX('入力ｼｰﾄ①_従事者情報（様式第3号及び第4号作成用）'!$CB$4:$CB$1000),
  IF(
    ISNUMBER(MATCH(TRUE,'入力ｼｰﾄ①_従事者情報（様式第3号及び第4号作成用）'!$CB$4:$CB$1000&gt;=ROWS($C$5:C258),0)),
    INDEX(
      (
        INDEX('入力ｼｰﾄ①_従事者情報（様式第3号及び第4号作成用）'!$C$4:$C$1000,MATCH(TRUE,'入力ｼｰﾄ①_従事者情報（様式第3号及び第4号作成用）'!$CB$4:$CB$1000&gt;=ROWS($C$5:C258),0))
        &amp; " " &amp;
        INDEX('入力ｼｰﾄ①_従事者情報（様式第3号及び第4号作成用）'!$D$4:$D$1000,MATCH(TRUE,'入力ｼｰﾄ①_従事者情報（様式第3号及び第4号作成用）'!$CB$4:$CB$1000&gt;=ROWS($C$5:C258),0))
      ),
      1,1
    ),
    ""
  ),
  ""
)</f>
        <v/>
      </c>
      <c r="D258" s="9" t="str" cm="1">
        <f t="array" ref="D258">IF(
  ROWS($D$5:D258)&lt;=MAX('入力ｼｰﾄ①_従事者情報（様式第3号及び第4号作成用）'!$CB$4:$CB$500),
  IF(
    ISNUMBER(MATCH(TRUE,'入力ｼｰﾄ①_従事者情報（様式第3号及び第4号作成用）'!$CB$4:$CB$500&gt;=ROWS($D$5:D258),0)),
    VLOOKUP(
      INDEX(
        '入力ｼｰﾄ①_従事者情報（様式第3号及び第4号作成用）'!$CD$4:$CEZ$500,
        MATCH(TRUE,'入力ｼｰﾄ①_従事者情報（様式第3号及び第4号作成用）'!$CB$4:$CB$500&gt;=ROWS($D$5:D258),0),
        (ROWS($D$5:D258)-IFERROR(
          IF(
            MATCH(TRUE, '入力ｼｰﾄ①_従事者情報（様式第3号及び第4号作成用）'!$CB$4:$CB$500 &gt;= ROWS($D$5:D258), 0) = 1,
            0,
            INDEX(
              '入力ｼｰﾄ①_従事者情報（様式第3号及び第4号作成用）'!$CB$4:$CB$500,
              MATCH(TRUE, '入力ｼｰﾄ①_従事者情報（様式第3号及び第4号作成用）'!$CB$4:$CB$500 &gt;= ROWS($D$5:D258), 0) -1
            )
          ),
          0
        ))
      ),
      非表示_資格正式名称!$B$3:$C$500,
      2,
      FALSE
    ),
    ""
  ),
  ""
)</f>
        <v/>
      </c>
      <c r="E258" s="109"/>
    </row>
    <row r="259" spans="2:5" x14ac:dyDescent="0.4">
      <c r="B259" s="3" t="str" cm="1">
        <f t="array" ref="B259">IF(
  ROWS($B$5:B259)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ROWS($B$5:B259), 0)
    )
    &amp; IF(
      INDEX(
        '入力ｼｰﾄ①_従事者情報（様式第3号及び第4号作成用）'!$BX$4:$BX$1000,
        MATCH(TRUE, '入力ｼｰﾄ①_従事者情報（様式第3号及び第4号作成用）'!$CB$4:$CB$1000 &gt;= ROWS($B$5:B259), 0)
      )=1,
      "",
      "-" &amp; (
        ROWS($B$5:B259)
        - IFERROR(
          IF(
            MATCH(TRUE, '入力ｼｰﾄ①_従事者情報（様式第3号及び第4号作成用）'!$CB$4:$CB$1000 &gt;= ROWS($B$5:B259), 0) = 1,
            0,
            INDEX(
              '入力ｼｰﾄ①_従事者情報（様式第3号及び第4号作成用）'!$CB$4:$CB$1000,
              MATCH(TRUE, '入力ｼｰﾄ①_従事者情報（様式第3号及び第4号作成用）'!$CB$4:$CB$1000 &gt;= ROWS($B$5:B259), 0) -1
            )
          ),
          0
        )
      )
    ),
    ""
  ),
  ""
)</f>
        <v/>
      </c>
      <c r="C259" s="9" t="str" cm="1">
        <f t="array" ref="C259">IF(
  ROWS($C$5:C259) &lt;= MAX('入力ｼｰﾄ①_従事者情報（様式第3号及び第4号作成用）'!$CB$4:$CB$1000),
  IF(
    ISNUMBER(MATCH(TRUE,'入力ｼｰﾄ①_従事者情報（様式第3号及び第4号作成用）'!$CB$4:$CB$1000&gt;=ROWS($C$5:C259),0)),
    INDEX(
      (
        INDEX('入力ｼｰﾄ①_従事者情報（様式第3号及び第4号作成用）'!$C$4:$C$1000,MATCH(TRUE,'入力ｼｰﾄ①_従事者情報（様式第3号及び第4号作成用）'!$CB$4:$CB$1000&gt;=ROWS($C$5:C259),0))
        &amp; " " &amp;
        INDEX('入力ｼｰﾄ①_従事者情報（様式第3号及び第4号作成用）'!$D$4:$D$1000,MATCH(TRUE,'入力ｼｰﾄ①_従事者情報（様式第3号及び第4号作成用）'!$CB$4:$CB$1000&gt;=ROWS($C$5:C259),0))
      ),
      1,1
    ),
    ""
  ),
  ""
)</f>
        <v/>
      </c>
      <c r="D259" s="9" t="str" cm="1">
        <f t="array" ref="D259">IF(
  ROWS($D$5:D259)&lt;=MAX('入力ｼｰﾄ①_従事者情報（様式第3号及び第4号作成用）'!$CB$4:$CB$500),
  IF(
    ISNUMBER(MATCH(TRUE,'入力ｼｰﾄ①_従事者情報（様式第3号及び第4号作成用）'!$CB$4:$CB$500&gt;=ROWS($D$5:D259),0)),
    VLOOKUP(
      INDEX(
        '入力ｼｰﾄ①_従事者情報（様式第3号及び第4号作成用）'!$CD$4:$CEZ$500,
        MATCH(TRUE,'入力ｼｰﾄ①_従事者情報（様式第3号及び第4号作成用）'!$CB$4:$CB$500&gt;=ROWS($D$5:D259),0),
        (ROWS($D$5:D259)-IFERROR(
          IF(
            MATCH(TRUE, '入力ｼｰﾄ①_従事者情報（様式第3号及び第4号作成用）'!$CB$4:$CB$500 &gt;= ROWS($D$5:D259), 0) = 1,
            0,
            INDEX(
              '入力ｼｰﾄ①_従事者情報（様式第3号及び第4号作成用）'!$CB$4:$CB$500,
              MATCH(TRUE, '入力ｼｰﾄ①_従事者情報（様式第3号及び第4号作成用）'!$CB$4:$CB$500 &gt;= ROWS($D$5:D259), 0) -1
            )
          ),
          0
        ))
      ),
      非表示_資格正式名称!$B$3:$C$500,
      2,
      FALSE
    ),
    ""
  ),
  ""
)</f>
        <v/>
      </c>
      <c r="E259" s="109"/>
    </row>
    <row r="260" spans="2:5" x14ac:dyDescent="0.4">
      <c r="B260" s="3" t="str" cm="1">
        <f t="array" ref="B260">IF(
  ROWS($B$5:B260)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ROWS($B$5:B260), 0)
    )
    &amp; IF(
      INDEX(
        '入力ｼｰﾄ①_従事者情報（様式第3号及び第4号作成用）'!$BX$4:$BX$1000,
        MATCH(TRUE, '入力ｼｰﾄ①_従事者情報（様式第3号及び第4号作成用）'!$CB$4:$CB$1000 &gt;= ROWS($B$5:B260), 0)
      )=1,
      "",
      "-" &amp; (
        ROWS($B$5:B260)
        - IFERROR(
          IF(
            MATCH(TRUE, '入力ｼｰﾄ①_従事者情報（様式第3号及び第4号作成用）'!$CB$4:$CB$1000 &gt;= ROWS($B$5:B260), 0) = 1,
            0,
            INDEX(
              '入力ｼｰﾄ①_従事者情報（様式第3号及び第4号作成用）'!$CB$4:$CB$1000,
              MATCH(TRUE, '入力ｼｰﾄ①_従事者情報（様式第3号及び第4号作成用）'!$CB$4:$CB$1000 &gt;= ROWS($B$5:B260), 0) -1
            )
          ),
          0
        )
      )
    ),
    ""
  ),
  ""
)</f>
        <v/>
      </c>
      <c r="C260" s="9" t="str" cm="1">
        <f t="array" ref="C260">IF(
  ROWS($C$5:C260) &lt;= MAX('入力ｼｰﾄ①_従事者情報（様式第3号及び第4号作成用）'!$CB$4:$CB$1000),
  IF(
    ISNUMBER(MATCH(TRUE,'入力ｼｰﾄ①_従事者情報（様式第3号及び第4号作成用）'!$CB$4:$CB$1000&gt;=ROWS($C$5:C260),0)),
    INDEX(
      (
        INDEX('入力ｼｰﾄ①_従事者情報（様式第3号及び第4号作成用）'!$C$4:$C$1000,MATCH(TRUE,'入力ｼｰﾄ①_従事者情報（様式第3号及び第4号作成用）'!$CB$4:$CB$1000&gt;=ROWS($C$5:C260),0))
        &amp; " " &amp;
        INDEX('入力ｼｰﾄ①_従事者情報（様式第3号及び第4号作成用）'!$D$4:$D$1000,MATCH(TRUE,'入力ｼｰﾄ①_従事者情報（様式第3号及び第4号作成用）'!$CB$4:$CB$1000&gt;=ROWS($C$5:C260),0))
      ),
      1,1
    ),
    ""
  ),
  ""
)</f>
        <v/>
      </c>
      <c r="D260" s="9" t="str" cm="1">
        <f t="array" ref="D260">IF(
  ROWS($D$5:D260)&lt;=MAX('入力ｼｰﾄ①_従事者情報（様式第3号及び第4号作成用）'!$CB$4:$CB$500),
  IF(
    ISNUMBER(MATCH(TRUE,'入力ｼｰﾄ①_従事者情報（様式第3号及び第4号作成用）'!$CB$4:$CB$500&gt;=ROWS($D$5:D260),0)),
    VLOOKUP(
      INDEX(
        '入力ｼｰﾄ①_従事者情報（様式第3号及び第4号作成用）'!$CD$4:$CEZ$500,
        MATCH(TRUE,'入力ｼｰﾄ①_従事者情報（様式第3号及び第4号作成用）'!$CB$4:$CB$500&gt;=ROWS($D$5:D260),0),
        (ROWS($D$5:D260)-IFERROR(
          IF(
            MATCH(TRUE, '入力ｼｰﾄ①_従事者情報（様式第3号及び第4号作成用）'!$CB$4:$CB$500 &gt;= ROWS($D$5:D260), 0) = 1,
            0,
            INDEX(
              '入力ｼｰﾄ①_従事者情報（様式第3号及び第4号作成用）'!$CB$4:$CB$500,
              MATCH(TRUE, '入力ｼｰﾄ①_従事者情報（様式第3号及び第4号作成用）'!$CB$4:$CB$500 &gt;= ROWS($D$5:D260), 0) -1
            )
          ),
          0
        ))
      ),
      非表示_資格正式名称!$B$3:$C$500,
      2,
      FALSE
    ),
    ""
  ),
  ""
)</f>
        <v/>
      </c>
      <c r="E260" s="109"/>
    </row>
    <row r="261" spans="2:5" x14ac:dyDescent="0.4">
      <c r="B261" s="3" t="str" cm="1">
        <f t="array" ref="B261">IF(
  ROWS($B$5:B261)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ROWS($B$5:B261), 0)
    )
    &amp; IF(
      INDEX(
        '入力ｼｰﾄ①_従事者情報（様式第3号及び第4号作成用）'!$BX$4:$BX$1000,
        MATCH(TRUE, '入力ｼｰﾄ①_従事者情報（様式第3号及び第4号作成用）'!$CB$4:$CB$1000 &gt;= ROWS($B$5:B261), 0)
      )=1,
      "",
      "-" &amp; (
        ROWS($B$5:B261)
        - IFERROR(
          IF(
            MATCH(TRUE, '入力ｼｰﾄ①_従事者情報（様式第3号及び第4号作成用）'!$CB$4:$CB$1000 &gt;= ROWS($B$5:B261), 0) = 1,
            0,
            INDEX(
              '入力ｼｰﾄ①_従事者情報（様式第3号及び第4号作成用）'!$CB$4:$CB$1000,
              MATCH(TRUE, '入力ｼｰﾄ①_従事者情報（様式第3号及び第4号作成用）'!$CB$4:$CB$1000 &gt;= ROWS($B$5:B261), 0) -1
            )
          ),
          0
        )
      )
    ),
    ""
  ),
  ""
)</f>
        <v/>
      </c>
      <c r="C261" s="9" t="str" cm="1">
        <f t="array" ref="C261">IF(
  ROWS($C$5:C261) &lt;= MAX('入力ｼｰﾄ①_従事者情報（様式第3号及び第4号作成用）'!$CB$4:$CB$1000),
  IF(
    ISNUMBER(MATCH(TRUE,'入力ｼｰﾄ①_従事者情報（様式第3号及び第4号作成用）'!$CB$4:$CB$1000&gt;=ROWS($C$5:C261),0)),
    INDEX(
      (
        INDEX('入力ｼｰﾄ①_従事者情報（様式第3号及び第4号作成用）'!$C$4:$C$1000,MATCH(TRUE,'入力ｼｰﾄ①_従事者情報（様式第3号及び第4号作成用）'!$CB$4:$CB$1000&gt;=ROWS($C$5:C261),0))
        &amp; " " &amp;
        INDEX('入力ｼｰﾄ①_従事者情報（様式第3号及び第4号作成用）'!$D$4:$D$1000,MATCH(TRUE,'入力ｼｰﾄ①_従事者情報（様式第3号及び第4号作成用）'!$CB$4:$CB$1000&gt;=ROWS($C$5:C261),0))
      ),
      1,1
    ),
    ""
  ),
  ""
)</f>
        <v/>
      </c>
      <c r="D261" s="9" t="str" cm="1">
        <f t="array" ref="D261">IF(
  ROWS($D$5:D261)&lt;=MAX('入力ｼｰﾄ①_従事者情報（様式第3号及び第4号作成用）'!$CB$4:$CB$500),
  IF(
    ISNUMBER(MATCH(TRUE,'入力ｼｰﾄ①_従事者情報（様式第3号及び第4号作成用）'!$CB$4:$CB$500&gt;=ROWS($D$5:D261),0)),
    VLOOKUP(
      INDEX(
        '入力ｼｰﾄ①_従事者情報（様式第3号及び第4号作成用）'!$CD$4:$CEZ$500,
        MATCH(TRUE,'入力ｼｰﾄ①_従事者情報（様式第3号及び第4号作成用）'!$CB$4:$CB$500&gt;=ROWS($D$5:D261),0),
        (ROWS($D$5:D261)-IFERROR(
          IF(
            MATCH(TRUE, '入力ｼｰﾄ①_従事者情報（様式第3号及び第4号作成用）'!$CB$4:$CB$500 &gt;= ROWS($D$5:D261), 0) = 1,
            0,
            INDEX(
              '入力ｼｰﾄ①_従事者情報（様式第3号及び第4号作成用）'!$CB$4:$CB$500,
              MATCH(TRUE, '入力ｼｰﾄ①_従事者情報（様式第3号及び第4号作成用）'!$CB$4:$CB$500 &gt;= ROWS($D$5:D261), 0) -1
            )
          ),
          0
        ))
      ),
      非表示_資格正式名称!$B$3:$C$500,
      2,
      FALSE
    ),
    ""
  ),
  ""
)</f>
        <v/>
      </c>
      <c r="E261" s="109"/>
    </row>
    <row r="262" spans="2:5" x14ac:dyDescent="0.4">
      <c r="B262" s="3" t="str" cm="1">
        <f t="array" ref="B262">IF(
  ROWS($B$5:B262)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ROWS($B$5:B262), 0)
    )
    &amp; IF(
      INDEX(
        '入力ｼｰﾄ①_従事者情報（様式第3号及び第4号作成用）'!$BX$4:$BX$1000,
        MATCH(TRUE, '入力ｼｰﾄ①_従事者情報（様式第3号及び第4号作成用）'!$CB$4:$CB$1000 &gt;= ROWS($B$5:B262), 0)
      )=1,
      "",
      "-" &amp; (
        ROWS($B$5:B262)
        - IFERROR(
          IF(
            MATCH(TRUE, '入力ｼｰﾄ①_従事者情報（様式第3号及び第4号作成用）'!$CB$4:$CB$1000 &gt;= ROWS($B$5:B262), 0) = 1,
            0,
            INDEX(
              '入力ｼｰﾄ①_従事者情報（様式第3号及び第4号作成用）'!$CB$4:$CB$1000,
              MATCH(TRUE, '入力ｼｰﾄ①_従事者情報（様式第3号及び第4号作成用）'!$CB$4:$CB$1000 &gt;= ROWS($B$5:B262), 0) -1
            )
          ),
          0
        )
      )
    ),
    ""
  ),
  ""
)</f>
        <v/>
      </c>
      <c r="C262" s="9" t="str" cm="1">
        <f t="array" ref="C262">IF(
  ROWS($C$5:C262) &lt;= MAX('入力ｼｰﾄ①_従事者情報（様式第3号及び第4号作成用）'!$CB$4:$CB$1000),
  IF(
    ISNUMBER(MATCH(TRUE,'入力ｼｰﾄ①_従事者情報（様式第3号及び第4号作成用）'!$CB$4:$CB$1000&gt;=ROWS($C$5:C262),0)),
    INDEX(
      (
        INDEX('入力ｼｰﾄ①_従事者情報（様式第3号及び第4号作成用）'!$C$4:$C$1000,MATCH(TRUE,'入力ｼｰﾄ①_従事者情報（様式第3号及び第4号作成用）'!$CB$4:$CB$1000&gt;=ROWS($C$5:C262),0))
        &amp; " " &amp;
        INDEX('入力ｼｰﾄ①_従事者情報（様式第3号及び第4号作成用）'!$D$4:$D$1000,MATCH(TRUE,'入力ｼｰﾄ①_従事者情報（様式第3号及び第4号作成用）'!$CB$4:$CB$1000&gt;=ROWS($C$5:C262),0))
      ),
      1,1
    ),
    ""
  ),
  ""
)</f>
        <v/>
      </c>
      <c r="D262" s="9" t="str" cm="1">
        <f t="array" ref="D262">IF(
  ROWS($D$5:D262)&lt;=MAX('入力ｼｰﾄ①_従事者情報（様式第3号及び第4号作成用）'!$CB$4:$CB$500),
  IF(
    ISNUMBER(MATCH(TRUE,'入力ｼｰﾄ①_従事者情報（様式第3号及び第4号作成用）'!$CB$4:$CB$500&gt;=ROWS($D$5:D262),0)),
    VLOOKUP(
      INDEX(
        '入力ｼｰﾄ①_従事者情報（様式第3号及び第4号作成用）'!$CD$4:$CEZ$500,
        MATCH(TRUE,'入力ｼｰﾄ①_従事者情報（様式第3号及び第4号作成用）'!$CB$4:$CB$500&gt;=ROWS($D$5:D262),0),
        (ROWS($D$5:D262)-IFERROR(
          IF(
            MATCH(TRUE, '入力ｼｰﾄ①_従事者情報（様式第3号及び第4号作成用）'!$CB$4:$CB$500 &gt;= ROWS($D$5:D262), 0) = 1,
            0,
            INDEX(
              '入力ｼｰﾄ①_従事者情報（様式第3号及び第4号作成用）'!$CB$4:$CB$500,
              MATCH(TRUE, '入力ｼｰﾄ①_従事者情報（様式第3号及び第4号作成用）'!$CB$4:$CB$500 &gt;= ROWS($D$5:D262), 0) -1
            )
          ),
          0
        ))
      ),
      非表示_資格正式名称!$B$3:$C$500,
      2,
      FALSE
    ),
    ""
  ),
  ""
)</f>
        <v/>
      </c>
      <c r="E262" s="109"/>
    </row>
    <row r="263" spans="2:5" x14ac:dyDescent="0.4">
      <c r="B263" s="3" t="str" cm="1">
        <f t="array" ref="B263">IF(
  ROWS($B$5:B263)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ROWS($B$5:B263), 0)
    )
    &amp; IF(
      INDEX(
        '入力ｼｰﾄ①_従事者情報（様式第3号及び第4号作成用）'!$BX$4:$BX$1000,
        MATCH(TRUE, '入力ｼｰﾄ①_従事者情報（様式第3号及び第4号作成用）'!$CB$4:$CB$1000 &gt;= ROWS($B$5:B263), 0)
      )=1,
      "",
      "-" &amp; (
        ROWS($B$5:B263)
        - IFERROR(
          IF(
            MATCH(TRUE, '入力ｼｰﾄ①_従事者情報（様式第3号及び第4号作成用）'!$CB$4:$CB$1000 &gt;= ROWS($B$5:B263), 0) = 1,
            0,
            INDEX(
              '入力ｼｰﾄ①_従事者情報（様式第3号及び第4号作成用）'!$CB$4:$CB$1000,
              MATCH(TRUE, '入力ｼｰﾄ①_従事者情報（様式第3号及び第4号作成用）'!$CB$4:$CB$1000 &gt;= ROWS($B$5:B263), 0) -1
            )
          ),
          0
        )
      )
    ),
    ""
  ),
  ""
)</f>
        <v/>
      </c>
      <c r="C263" s="9" t="str" cm="1">
        <f t="array" ref="C263">IF(
  ROWS($C$5:C263) &lt;= MAX('入力ｼｰﾄ①_従事者情報（様式第3号及び第4号作成用）'!$CB$4:$CB$1000),
  IF(
    ISNUMBER(MATCH(TRUE,'入力ｼｰﾄ①_従事者情報（様式第3号及び第4号作成用）'!$CB$4:$CB$1000&gt;=ROWS($C$5:C263),0)),
    INDEX(
      (
        INDEX('入力ｼｰﾄ①_従事者情報（様式第3号及び第4号作成用）'!$C$4:$C$1000,MATCH(TRUE,'入力ｼｰﾄ①_従事者情報（様式第3号及び第4号作成用）'!$CB$4:$CB$1000&gt;=ROWS($C$5:C263),0))
        &amp; " " &amp;
        INDEX('入力ｼｰﾄ①_従事者情報（様式第3号及び第4号作成用）'!$D$4:$D$1000,MATCH(TRUE,'入力ｼｰﾄ①_従事者情報（様式第3号及び第4号作成用）'!$CB$4:$CB$1000&gt;=ROWS($C$5:C263),0))
      ),
      1,1
    ),
    ""
  ),
  ""
)</f>
        <v/>
      </c>
      <c r="D263" s="9" t="str" cm="1">
        <f t="array" ref="D263">IF(
  ROWS($D$5:D263)&lt;=MAX('入力ｼｰﾄ①_従事者情報（様式第3号及び第4号作成用）'!$CB$4:$CB$500),
  IF(
    ISNUMBER(MATCH(TRUE,'入力ｼｰﾄ①_従事者情報（様式第3号及び第4号作成用）'!$CB$4:$CB$500&gt;=ROWS($D$5:D263),0)),
    VLOOKUP(
      INDEX(
        '入力ｼｰﾄ①_従事者情報（様式第3号及び第4号作成用）'!$CD$4:$CEZ$500,
        MATCH(TRUE,'入力ｼｰﾄ①_従事者情報（様式第3号及び第4号作成用）'!$CB$4:$CB$500&gt;=ROWS($D$5:D263),0),
        (ROWS($D$5:D263)-IFERROR(
          IF(
            MATCH(TRUE, '入力ｼｰﾄ①_従事者情報（様式第3号及び第4号作成用）'!$CB$4:$CB$500 &gt;= ROWS($D$5:D263), 0) = 1,
            0,
            INDEX(
              '入力ｼｰﾄ①_従事者情報（様式第3号及び第4号作成用）'!$CB$4:$CB$500,
              MATCH(TRUE, '入力ｼｰﾄ①_従事者情報（様式第3号及び第4号作成用）'!$CB$4:$CB$500 &gt;= ROWS($D$5:D263), 0) -1
            )
          ),
          0
        ))
      ),
      非表示_資格正式名称!$B$3:$C$500,
      2,
      FALSE
    ),
    ""
  ),
  ""
)</f>
        <v/>
      </c>
      <c r="E263" s="109"/>
    </row>
    <row r="264" spans="2:5" x14ac:dyDescent="0.4">
      <c r="B264" s="3" t="str" cm="1">
        <f t="array" ref="B264">IF(
  ROWS($B$5:B264)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ROWS($B$5:B264), 0)
    )
    &amp; IF(
      INDEX(
        '入力ｼｰﾄ①_従事者情報（様式第3号及び第4号作成用）'!$BX$4:$BX$1000,
        MATCH(TRUE, '入力ｼｰﾄ①_従事者情報（様式第3号及び第4号作成用）'!$CB$4:$CB$1000 &gt;= ROWS($B$5:B264), 0)
      )=1,
      "",
      "-" &amp; (
        ROWS($B$5:B264)
        - IFERROR(
          IF(
            MATCH(TRUE, '入力ｼｰﾄ①_従事者情報（様式第3号及び第4号作成用）'!$CB$4:$CB$1000 &gt;= ROWS($B$5:B264), 0) = 1,
            0,
            INDEX(
              '入力ｼｰﾄ①_従事者情報（様式第3号及び第4号作成用）'!$CB$4:$CB$1000,
              MATCH(TRUE, '入力ｼｰﾄ①_従事者情報（様式第3号及び第4号作成用）'!$CB$4:$CB$1000 &gt;= ROWS($B$5:B264), 0) -1
            )
          ),
          0
        )
      )
    ),
    ""
  ),
  ""
)</f>
        <v/>
      </c>
      <c r="C264" s="9" t="str" cm="1">
        <f t="array" ref="C264">IF(
  ROWS($C$5:C264) &lt;= MAX('入力ｼｰﾄ①_従事者情報（様式第3号及び第4号作成用）'!$CB$4:$CB$1000),
  IF(
    ISNUMBER(MATCH(TRUE,'入力ｼｰﾄ①_従事者情報（様式第3号及び第4号作成用）'!$CB$4:$CB$1000&gt;=ROWS($C$5:C264),0)),
    INDEX(
      (
        INDEX('入力ｼｰﾄ①_従事者情報（様式第3号及び第4号作成用）'!$C$4:$C$1000,MATCH(TRUE,'入力ｼｰﾄ①_従事者情報（様式第3号及び第4号作成用）'!$CB$4:$CB$1000&gt;=ROWS($C$5:C264),0))
        &amp; " " &amp;
        INDEX('入力ｼｰﾄ①_従事者情報（様式第3号及び第4号作成用）'!$D$4:$D$1000,MATCH(TRUE,'入力ｼｰﾄ①_従事者情報（様式第3号及び第4号作成用）'!$CB$4:$CB$1000&gt;=ROWS($C$5:C264),0))
      ),
      1,1
    ),
    ""
  ),
  ""
)</f>
        <v/>
      </c>
      <c r="D264" s="9" t="str" cm="1">
        <f t="array" ref="D264">IF(
  ROWS($D$5:D264)&lt;=MAX('入力ｼｰﾄ①_従事者情報（様式第3号及び第4号作成用）'!$CB$4:$CB$500),
  IF(
    ISNUMBER(MATCH(TRUE,'入力ｼｰﾄ①_従事者情報（様式第3号及び第4号作成用）'!$CB$4:$CB$500&gt;=ROWS($D$5:D264),0)),
    VLOOKUP(
      INDEX(
        '入力ｼｰﾄ①_従事者情報（様式第3号及び第4号作成用）'!$CD$4:$CEZ$500,
        MATCH(TRUE,'入力ｼｰﾄ①_従事者情報（様式第3号及び第4号作成用）'!$CB$4:$CB$500&gt;=ROWS($D$5:D264),0),
        (ROWS($D$5:D264)-IFERROR(
          IF(
            MATCH(TRUE, '入力ｼｰﾄ①_従事者情報（様式第3号及び第4号作成用）'!$CB$4:$CB$500 &gt;= ROWS($D$5:D264), 0) = 1,
            0,
            INDEX(
              '入力ｼｰﾄ①_従事者情報（様式第3号及び第4号作成用）'!$CB$4:$CB$500,
              MATCH(TRUE, '入力ｼｰﾄ①_従事者情報（様式第3号及び第4号作成用）'!$CB$4:$CB$500 &gt;= ROWS($D$5:D264), 0) -1
            )
          ),
          0
        ))
      ),
      非表示_資格正式名称!$B$3:$C$500,
      2,
      FALSE
    ),
    ""
  ),
  ""
)</f>
        <v/>
      </c>
      <c r="E264" s="109"/>
    </row>
    <row r="265" spans="2:5" x14ac:dyDescent="0.4">
      <c r="B265" s="3" t="str" cm="1">
        <f t="array" ref="B265">IF(
  ROWS($B$5:B265)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ROWS($B$5:B265), 0)
    )
    &amp; IF(
      INDEX(
        '入力ｼｰﾄ①_従事者情報（様式第3号及び第4号作成用）'!$BX$4:$BX$1000,
        MATCH(TRUE, '入力ｼｰﾄ①_従事者情報（様式第3号及び第4号作成用）'!$CB$4:$CB$1000 &gt;= ROWS($B$5:B265), 0)
      )=1,
      "",
      "-" &amp; (
        ROWS($B$5:B265)
        - IFERROR(
          IF(
            MATCH(TRUE, '入力ｼｰﾄ①_従事者情報（様式第3号及び第4号作成用）'!$CB$4:$CB$1000 &gt;= ROWS($B$5:B265), 0) = 1,
            0,
            INDEX(
              '入力ｼｰﾄ①_従事者情報（様式第3号及び第4号作成用）'!$CB$4:$CB$1000,
              MATCH(TRUE, '入力ｼｰﾄ①_従事者情報（様式第3号及び第4号作成用）'!$CB$4:$CB$1000 &gt;= ROWS($B$5:B265), 0) -1
            )
          ),
          0
        )
      )
    ),
    ""
  ),
  ""
)</f>
        <v/>
      </c>
      <c r="C265" s="9" t="str" cm="1">
        <f t="array" ref="C265">IF(
  ROWS($C$5:C265) &lt;= MAX('入力ｼｰﾄ①_従事者情報（様式第3号及び第4号作成用）'!$CB$4:$CB$1000),
  IF(
    ISNUMBER(MATCH(TRUE,'入力ｼｰﾄ①_従事者情報（様式第3号及び第4号作成用）'!$CB$4:$CB$1000&gt;=ROWS($C$5:C265),0)),
    INDEX(
      (
        INDEX('入力ｼｰﾄ①_従事者情報（様式第3号及び第4号作成用）'!$C$4:$C$1000,MATCH(TRUE,'入力ｼｰﾄ①_従事者情報（様式第3号及び第4号作成用）'!$CB$4:$CB$1000&gt;=ROWS($C$5:C265),0))
        &amp; " " &amp;
        INDEX('入力ｼｰﾄ①_従事者情報（様式第3号及び第4号作成用）'!$D$4:$D$1000,MATCH(TRUE,'入力ｼｰﾄ①_従事者情報（様式第3号及び第4号作成用）'!$CB$4:$CB$1000&gt;=ROWS($C$5:C265),0))
      ),
      1,1
    ),
    ""
  ),
  ""
)</f>
        <v/>
      </c>
      <c r="D265" s="9" t="str" cm="1">
        <f t="array" ref="D265">IF(
  ROWS($D$5:D265)&lt;=MAX('入力ｼｰﾄ①_従事者情報（様式第3号及び第4号作成用）'!$CB$4:$CB$500),
  IF(
    ISNUMBER(MATCH(TRUE,'入力ｼｰﾄ①_従事者情報（様式第3号及び第4号作成用）'!$CB$4:$CB$500&gt;=ROWS($D$5:D265),0)),
    VLOOKUP(
      INDEX(
        '入力ｼｰﾄ①_従事者情報（様式第3号及び第4号作成用）'!$CD$4:$CEZ$500,
        MATCH(TRUE,'入力ｼｰﾄ①_従事者情報（様式第3号及び第4号作成用）'!$CB$4:$CB$500&gt;=ROWS($D$5:D265),0),
        (ROWS($D$5:D265)-IFERROR(
          IF(
            MATCH(TRUE, '入力ｼｰﾄ①_従事者情報（様式第3号及び第4号作成用）'!$CB$4:$CB$500 &gt;= ROWS($D$5:D265), 0) = 1,
            0,
            INDEX(
              '入力ｼｰﾄ①_従事者情報（様式第3号及び第4号作成用）'!$CB$4:$CB$500,
              MATCH(TRUE, '入力ｼｰﾄ①_従事者情報（様式第3号及び第4号作成用）'!$CB$4:$CB$500 &gt;= ROWS($D$5:D265), 0) -1
            )
          ),
          0
        ))
      ),
      非表示_資格正式名称!$B$3:$C$500,
      2,
      FALSE
    ),
    ""
  ),
  ""
)</f>
        <v/>
      </c>
      <c r="E265" s="109"/>
    </row>
    <row r="266" spans="2:5" x14ac:dyDescent="0.4">
      <c r="B266" s="3" t="str" cm="1">
        <f t="array" ref="B266">IF(
  ROWS($B$5:B266)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ROWS($B$5:B266), 0)
    )
    &amp; IF(
      INDEX(
        '入力ｼｰﾄ①_従事者情報（様式第3号及び第4号作成用）'!$BX$4:$BX$1000,
        MATCH(TRUE, '入力ｼｰﾄ①_従事者情報（様式第3号及び第4号作成用）'!$CB$4:$CB$1000 &gt;= ROWS($B$5:B266), 0)
      )=1,
      "",
      "-" &amp; (
        ROWS($B$5:B266)
        - IFERROR(
          IF(
            MATCH(TRUE, '入力ｼｰﾄ①_従事者情報（様式第3号及び第4号作成用）'!$CB$4:$CB$1000 &gt;= ROWS($B$5:B266), 0) = 1,
            0,
            INDEX(
              '入力ｼｰﾄ①_従事者情報（様式第3号及び第4号作成用）'!$CB$4:$CB$1000,
              MATCH(TRUE, '入力ｼｰﾄ①_従事者情報（様式第3号及び第4号作成用）'!$CB$4:$CB$1000 &gt;= ROWS($B$5:B266), 0) -1
            )
          ),
          0
        )
      )
    ),
    ""
  ),
  ""
)</f>
        <v/>
      </c>
      <c r="C266" s="9" t="str" cm="1">
        <f t="array" ref="C266">IF(
  ROWS($C$5:C266) &lt;= MAX('入力ｼｰﾄ①_従事者情報（様式第3号及び第4号作成用）'!$CB$4:$CB$1000),
  IF(
    ISNUMBER(MATCH(TRUE,'入力ｼｰﾄ①_従事者情報（様式第3号及び第4号作成用）'!$CB$4:$CB$1000&gt;=ROWS($C$5:C266),0)),
    INDEX(
      (
        INDEX('入力ｼｰﾄ①_従事者情報（様式第3号及び第4号作成用）'!$C$4:$C$1000,MATCH(TRUE,'入力ｼｰﾄ①_従事者情報（様式第3号及び第4号作成用）'!$CB$4:$CB$1000&gt;=ROWS($C$5:C266),0))
        &amp; " " &amp;
        INDEX('入力ｼｰﾄ①_従事者情報（様式第3号及び第4号作成用）'!$D$4:$D$1000,MATCH(TRUE,'入力ｼｰﾄ①_従事者情報（様式第3号及び第4号作成用）'!$CB$4:$CB$1000&gt;=ROWS($C$5:C266),0))
      ),
      1,1
    ),
    ""
  ),
  ""
)</f>
        <v/>
      </c>
      <c r="D266" s="9" t="str" cm="1">
        <f t="array" ref="D266">IF(
  ROWS($D$5:D266)&lt;=MAX('入力ｼｰﾄ①_従事者情報（様式第3号及び第4号作成用）'!$CB$4:$CB$500),
  IF(
    ISNUMBER(MATCH(TRUE,'入力ｼｰﾄ①_従事者情報（様式第3号及び第4号作成用）'!$CB$4:$CB$500&gt;=ROWS($D$5:D266),0)),
    VLOOKUP(
      INDEX(
        '入力ｼｰﾄ①_従事者情報（様式第3号及び第4号作成用）'!$CD$4:$CEZ$500,
        MATCH(TRUE,'入力ｼｰﾄ①_従事者情報（様式第3号及び第4号作成用）'!$CB$4:$CB$500&gt;=ROWS($D$5:D266),0),
        (ROWS($D$5:D266)-IFERROR(
          IF(
            MATCH(TRUE, '入力ｼｰﾄ①_従事者情報（様式第3号及び第4号作成用）'!$CB$4:$CB$500 &gt;= ROWS($D$5:D266), 0) = 1,
            0,
            INDEX(
              '入力ｼｰﾄ①_従事者情報（様式第3号及び第4号作成用）'!$CB$4:$CB$500,
              MATCH(TRUE, '入力ｼｰﾄ①_従事者情報（様式第3号及び第4号作成用）'!$CB$4:$CB$500 &gt;= ROWS($D$5:D266), 0) -1
            )
          ),
          0
        ))
      ),
      非表示_資格正式名称!$B$3:$C$500,
      2,
      FALSE
    ),
    ""
  ),
  ""
)</f>
        <v/>
      </c>
      <c r="E266" s="109"/>
    </row>
    <row r="267" spans="2:5" x14ac:dyDescent="0.4">
      <c r="B267" s="3" t="str" cm="1">
        <f t="array" ref="B267">IF(
  ROWS($B$5:B267)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ROWS($B$5:B267), 0)
    )
    &amp; IF(
      INDEX(
        '入力ｼｰﾄ①_従事者情報（様式第3号及び第4号作成用）'!$BX$4:$BX$1000,
        MATCH(TRUE, '入力ｼｰﾄ①_従事者情報（様式第3号及び第4号作成用）'!$CB$4:$CB$1000 &gt;= ROWS($B$5:B267), 0)
      )=1,
      "",
      "-" &amp; (
        ROWS($B$5:B267)
        - IFERROR(
          IF(
            MATCH(TRUE, '入力ｼｰﾄ①_従事者情報（様式第3号及び第4号作成用）'!$CB$4:$CB$1000 &gt;= ROWS($B$5:B267), 0) = 1,
            0,
            INDEX(
              '入力ｼｰﾄ①_従事者情報（様式第3号及び第4号作成用）'!$CB$4:$CB$1000,
              MATCH(TRUE, '入力ｼｰﾄ①_従事者情報（様式第3号及び第4号作成用）'!$CB$4:$CB$1000 &gt;= ROWS($B$5:B267), 0) -1
            )
          ),
          0
        )
      )
    ),
    ""
  ),
  ""
)</f>
        <v/>
      </c>
      <c r="C267" s="9" t="str" cm="1">
        <f t="array" ref="C267">IF(
  ROWS($C$5:C267) &lt;= MAX('入力ｼｰﾄ①_従事者情報（様式第3号及び第4号作成用）'!$CB$4:$CB$1000),
  IF(
    ISNUMBER(MATCH(TRUE,'入力ｼｰﾄ①_従事者情報（様式第3号及び第4号作成用）'!$CB$4:$CB$1000&gt;=ROWS($C$5:C267),0)),
    INDEX(
      (
        INDEX('入力ｼｰﾄ①_従事者情報（様式第3号及び第4号作成用）'!$C$4:$C$1000,MATCH(TRUE,'入力ｼｰﾄ①_従事者情報（様式第3号及び第4号作成用）'!$CB$4:$CB$1000&gt;=ROWS($C$5:C267),0))
        &amp; " " &amp;
        INDEX('入力ｼｰﾄ①_従事者情報（様式第3号及び第4号作成用）'!$D$4:$D$1000,MATCH(TRUE,'入力ｼｰﾄ①_従事者情報（様式第3号及び第4号作成用）'!$CB$4:$CB$1000&gt;=ROWS($C$5:C267),0))
      ),
      1,1
    ),
    ""
  ),
  ""
)</f>
        <v/>
      </c>
      <c r="D267" s="9" t="str" cm="1">
        <f t="array" ref="D267">IF(
  ROWS($D$5:D267)&lt;=MAX('入力ｼｰﾄ①_従事者情報（様式第3号及び第4号作成用）'!$CB$4:$CB$500),
  IF(
    ISNUMBER(MATCH(TRUE,'入力ｼｰﾄ①_従事者情報（様式第3号及び第4号作成用）'!$CB$4:$CB$500&gt;=ROWS($D$5:D267),0)),
    VLOOKUP(
      INDEX(
        '入力ｼｰﾄ①_従事者情報（様式第3号及び第4号作成用）'!$CD$4:$CEZ$500,
        MATCH(TRUE,'入力ｼｰﾄ①_従事者情報（様式第3号及び第4号作成用）'!$CB$4:$CB$500&gt;=ROWS($D$5:D267),0),
        (ROWS($D$5:D267)-IFERROR(
          IF(
            MATCH(TRUE, '入力ｼｰﾄ①_従事者情報（様式第3号及び第4号作成用）'!$CB$4:$CB$500 &gt;= ROWS($D$5:D267), 0) = 1,
            0,
            INDEX(
              '入力ｼｰﾄ①_従事者情報（様式第3号及び第4号作成用）'!$CB$4:$CB$500,
              MATCH(TRUE, '入力ｼｰﾄ①_従事者情報（様式第3号及び第4号作成用）'!$CB$4:$CB$500 &gt;= ROWS($D$5:D267), 0) -1
            )
          ),
          0
        ))
      ),
      非表示_資格正式名称!$B$3:$C$500,
      2,
      FALSE
    ),
    ""
  ),
  ""
)</f>
        <v/>
      </c>
      <c r="E267" s="109"/>
    </row>
    <row r="268" spans="2:5" x14ac:dyDescent="0.4">
      <c r="B268" s="3" t="str" cm="1">
        <f t="array" ref="B268">IF(
  ROWS($B$5:B268)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ROWS($B$5:B268), 0)
    )
    &amp; IF(
      INDEX(
        '入力ｼｰﾄ①_従事者情報（様式第3号及び第4号作成用）'!$BX$4:$BX$1000,
        MATCH(TRUE, '入力ｼｰﾄ①_従事者情報（様式第3号及び第4号作成用）'!$CB$4:$CB$1000 &gt;= ROWS($B$5:B268), 0)
      )=1,
      "",
      "-" &amp; (
        ROWS($B$5:B268)
        - IFERROR(
          IF(
            MATCH(TRUE, '入力ｼｰﾄ①_従事者情報（様式第3号及び第4号作成用）'!$CB$4:$CB$1000 &gt;= ROWS($B$5:B268), 0) = 1,
            0,
            INDEX(
              '入力ｼｰﾄ①_従事者情報（様式第3号及び第4号作成用）'!$CB$4:$CB$1000,
              MATCH(TRUE, '入力ｼｰﾄ①_従事者情報（様式第3号及び第4号作成用）'!$CB$4:$CB$1000 &gt;= ROWS($B$5:B268), 0) -1
            )
          ),
          0
        )
      )
    ),
    ""
  ),
  ""
)</f>
        <v/>
      </c>
      <c r="C268" s="9" t="str" cm="1">
        <f t="array" ref="C268">IF(
  ROWS($C$5:C268) &lt;= MAX('入力ｼｰﾄ①_従事者情報（様式第3号及び第4号作成用）'!$CB$4:$CB$1000),
  IF(
    ISNUMBER(MATCH(TRUE,'入力ｼｰﾄ①_従事者情報（様式第3号及び第4号作成用）'!$CB$4:$CB$1000&gt;=ROWS($C$5:C268),0)),
    INDEX(
      (
        INDEX('入力ｼｰﾄ①_従事者情報（様式第3号及び第4号作成用）'!$C$4:$C$1000,MATCH(TRUE,'入力ｼｰﾄ①_従事者情報（様式第3号及び第4号作成用）'!$CB$4:$CB$1000&gt;=ROWS($C$5:C268),0))
        &amp; " " &amp;
        INDEX('入力ｼｰﾄ①_従事者情報（様式第3号及び第4号作成用）'!$D$4:$D$1000,MATCH(TRUE,'入力ｼｰﾄ①_従事者情報（様式第3号及び第4号作成用）'!$CB$4:$CB$1000&gt;=ROWS($C$5:C268),0))
      ),
      1,1
    ),
    ""
  ),
  ""
)</f>
        <v/>
      </c>
      <c r="D268" s="9" t="str" cm="1">
        <f t="array" ref="D268">IF(
  ROWS($D$5:D268)&lt;=MAX('入力ｼｰﾄ①_従事者情報（様式第3号及び第4号作成用）'!$CB$4:$CB$500),
  IF(
    ISNUMBER(MATCH(TRUE,'入力ｼｰﾄ①_従事者情報（様式第3号及び第4号作成用）'!$CB$4:$CB$500&gt;=ROWS($D$5:D268),0)),
    VLOOKUP(
      INDEX(
        '入力ｼｰﾄ①_従事者情報（様式第3号及び第4号作成用）'!$CD$4:$CEZ$500,
        MATCH(TRUE,'入力ｼｰﾄ①_従事者情報（様式第3号及び第4号作成用）'!$CB$4:$CB$500&gt;=ROWS($D$5:D268),0),
        (ROWS($D$5:D268)-IFERROR(
          IF(
            MATCH(TRUE, '入力ｼｰﾄ①_従事者情報（様式第3号及び第4号作成用）'!$CB$4:$CB$500 &gt;= ROWS($D$5:D268), 0) = 1,
            0,
            INDEX(
              '入力ｼｰﾄ①_従事者情報（様式第3号及び第4号作成用）'!$CB$4:$CB$500,
              MATCH(TRUE, '入力ｼｰﾄ①_従事者情報（様式第3号及び第4号作成用）'!$CB$4:$CB$500 &gt;= ROWS($D$5:D268), 0) -1
            )
          ),
          0
        ))
      ),
      非表示_資格正式名称!$B$3:$C$500,
      2,
      FALSE
    ),
    ""
  ),
  ""
)</f>
        <v/>
      </c>
      <c r="E268" s="109"/>
    </row>
    <row r="269" spans="2:5" x14ac:dyDescent="0.4">
      <c r="B269" s="3" t="str" cm="1">
        <f t="array" ref="B269">IF(
  ROWS($B$5:B269)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ROWS($B$5:B269), 0)
    )
    &amp; IF(
      INDEX(
        '入力ｼｰﾄ①_従事者情報（様式第3号及び第4号作成用）'!$BX$4:$BX$1000,
        MATCH(TRUE, '入力ｼｰﾄ①_従事者情報（様式第3号及び第4号作成用）'!$CB$4:$CB$1000 &gt;= ROWS($B$5:B269), 0)
      )=1,
      "",
      "-" &amp; (
        ROWS($B$5:B269)
        - IFERROR(
          IF(
            MATCH(TRUE, '入力ｼｰﾄ①_従事者情報（様式第3号及び第4号作成用）'!$CB$4:$CB$1000 &gt;= ROWS($B$5:B269), 0) = 1,
            0,
            INDEX(
              '入力ｼｰﾄ①_従事者情報（様式第3号及び第4号作成用）'!$CB$4:$CB$1000,
              MATCH(TRUE, '入力ｼｰﾄ①_従事者情報（様式第3号及び第4号作成用）'!$CB$4:$CB$1000 &gt;= ROWS($B$5:B269), 0) -1
            )
          ),
          0
        )
      )
    ),
    ""
  ),
  ""
)</f>
        <v/>
      </c>
      <c r="C269" s="9" t="str" cm="1">
        <f t="array" ref="C269">IF(
  ROWS($C$5:C269) &lt;= MAX('入力ｼｰﾄ①_従事者情報（様式第3号及び第4号作成用）'!$CB$4:$CB$1000),
  IF(
    ISNUMBER(MATCH(TRUE,'入力ｼｰﾄ①_従事者情報（様式第3号及び第4号作成用）'!$CB$4:$CB$1000&gt;=ROWS($C$5:C269),0)),
    INDEX(
      (
        INDEX('入力ｼｰﾄ①_従事者情報（様式第3号及び第4号作成用）'!$C$4:$C$1000,MATCH(TRUE,'入力ｼｰﾄ①_従事者情報（様式第3号及び第4号作成用）'!$CB$4:$CB$1000&gt;=ROWS($C$5:C269),0))
        &amp; " " &amp;
        INDEX('入力ｼｰﾄ①_従事者情報（様式第3号及び第4号作成用）'!$D$4:$D$1000,MATCH(TRUE,'入力ｼｰﾄ①_従事者情報（様式第3号及び第4号作成用）'!$CB$4:$CB$1000&gt;=ROWS($C$5:C269),0))
      ),
      1,1
    ),
    ""
  ),
  ""
)</f>
        <v/>
      </c>
      <c r="D269" s="9" t="str" cm="1">
        <f t="array" ref="D269">IF(
  ROWS($D$5:D269)&lt;=MAX('入力ｼｰﾄ①_従事者情報（様式第3号及び第4号作成用）'!$CB$4:$CB$500),
  IF(
    ISNUMBER(MATCH(TRUE,'入力ｼｰﾄ①_従事者情報（様式第3号及び第4号作成用）'!$CB$4:$CB$500&gt;=ROWS($D$5:D269),0)),
    VLOOKUP(
      INDEX(
        '入力ｼｰﾄ①_従事者情報（様式第3号及び第4号作成用）'!$CD$4:$CEZ$500,
        MATCH(TRUE,'入力ｼｰﾄ①_従事者情報（様式第3号及び第4号作成用）'!$CB$4:$CB$500&gt;=ROWS($D$5:D269),0),
        (ROWS($D$5:D269)-IFERROR(
          IF(
            MATCH(TRUE, '入力ｼｰﾄ①_従事者情報（様式第3号及び第4号作成用）'!$CB$4:$CB$500 &gt;= ROWS($D$5:D269), 0) = 1,
            0,
            INDEX(
              '入力ｼｰﾄ①_従事者情報（様式第3号及び第4号作成用）'!$CB$4:$CB$500,
              MATCH(TRUE, '入力ｼｰﾄ①_従事者情報（様式第3号及び第4号作成用）'!$CB$4:$CB$500 &gt;= ROWS($D$5:D269), 0) -1
            )
          ),
          0
        ))
      ),
      非表示_資格正式名称!$B$3:$C$500,
      2,
      FALSE
    ),
    ""
  ),
  ""
)</f>
        <v/>
      </c>
      <c r="E269" s="109"/>
    </row>
    <row r="270" spans="2:5" x14ac:dyDescent="0.4">
      <c r="B270" s="3" t="str" cm="1">
        <f t="array" ref="B270">IF(
  ROWS($B$5:B270)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ROWS($B$5:B270), 0)
    )
    &amp; IF(
      INDEX(
        '入力ｼｰﾄ①_従事者情報（様式第3号及び第4号作成用）'!$BX$4:$BX$1000,
        MATCH(TRUE, '入力ｼｰﾄ①_従事者情報（様式第3号及び第4号作成用）'!$CB$4:$CB$1000 &gt;= ROWS($B$5:B270), 0)
      )=1,
      "",
      "-" &amp; (
        ROWS($B$5:B270)
        - IFERROR(
          IF(
            MATCH(TRUE, '入力ｼｰﾄ①_従事者情報（様式第3号及び第4号作成用）'!$CB$4:$CB$1000 &gt;= ROWS($B$5:B270), 0) = 1,
            0,
            INDEX(
              '入力ｼｰﾄ①_従事者情報（様式第3号及び第4号作成用）'!$CB$4:$CB$1000,
              MATCH(TRUE, '入力ｼｰﾄ①_従事者情報（様式第3号及び第4号作成用）'!$CB$4:$CB$1000 &gt;= ROWS($B$5:B270), 0) -1
            )
          ),
          0
        )
      )
    ),
    ""
  ),
  ""
)</f>
        <v/>
      </c>
      <c r="C270" s="9" t="str" cm="1">
        <f t="array" ref="C270">IF(
  ROWS($C$5:C270) &lt;= MAX('入力ｼｰﾄ①_従事者情報（様式第3号及び第4号作成用）'!$CB$4:$CB$1000),
  IF(
    ISNUMBER(MATCH(TRUE,'入力ｼｰﾄ①_従事者情報（様式第3号及び第4号作成用）'!$CB$4:$CB$1000&gt;=ROWS($C$5:C270),0)),
    INDEX(
      (
        INDEX('入力ｼｰﾄ①_従事者情報（様式第3号及び第4号作成用）'!$C$4:$C$1000,MATCH(TRUE,'入力ｼｰﾄ①_従事者情報（様式第3号及び第4号作成用）'!$CB$4:$CB$1000&gt;=ROWS($C$5:C270),0))
        &amp; " " &amp;
        INDEX('入力ｼｰﾄ①_従事者情報（様式第3号及び第4号作成用）'!$D$4:$D$1000,MATCH(TRUE,'入力ｼｰﾄ①_従事者情報（様式第3号及び第4号作成用）'!$CB$4:$CB$1000&gt;=ROWS($C$5:C270),0))
      ),
      1,1
    ),
    ""
  ),
  ""
)</f>
        <v/>
      </c>
      <c r="D270" s="9" t="str" cm="1">
        <f t="array" ref="D270">IF(
  ROWS($D$5:D270)&lt;=MAX('入力ｼｰﾄ①_従事者情報（様式第3号及び第4号作成用）'!$CB$4:$CB$500),
  IF(
    ISNUMBER(MATCH(TRUE,'入力ｼｰﾄ①_従事者情報（様式第3号及び第4号作成用）'!$CB$4:$CB$500&gt;=ROWS($D$5:D270),0)),
    VLOOKUP(
      INDEX(
        '入力ｼｰﾄ①_従事者情報（様式第3号及び第4号作成用）'!$CD$4:$CEZ$500,
        MATCH(TRUE,'入力ｼｰﾄ①_従事者情報（様式第3号及び第4号作成用）'!$CB$4:$CB$500&gt;=ROWS($D$5:D270),0),
        (ROWS($D$5:D270)-IFERROR(
          IF(
            MATCH(TRUE, '入力ｼｰﾄ①_従事者情報（様式第3号及び第4号作成用）'!$CB$4:$CB$500 &gt;= ROWS($D$5:D270), 0) = 1,
            0,
            INDEX(
              '入力ｼｰﾄ①_従事者情報（様式第3号及び第4号作成用）'!$CB$4:$CB$500,
              MATCH(TRUE, '入力ｼｰﾄ①_従事者情報（様式第3号及び第4号作成用）'!$CB$4:$CB$500 &gt;= ROWS($D$5:D270), 0) -1
            )
          ),
          0
        ))
      ),
      非表示_資格正式名称!$B$3:$C$500,
      2,
      FALSE
    ),
    ""
  ),
  ""
)</f>
        <v/>
      </c>
      <c r="E270" s="109"/>
    </row>
    <row r="271" spans="2:5" x14ac:dyDescent="0.4">
      <c r="B271" s="3" t="str" cm="1">
        <f t="array" ref="B271">IF(
  ROWS($B$5:B271)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ROWS($B$5:B271), 0)
    )
    &amp; IF(
      INDEX(
        '入力ｼｰﾄ①_従事者情報（様式第3号及び第4号作成用）'!$BX$4:$BX$1000,
        MATCH(TRUE, '入力ｼｰﾄ①_従事者情報（様式第3号及び第4号作成用）'!$CB$4:$CB$1000 &gt;= ROWS($B$5:B271), 0)
      )=1,
      "",
      "-" &amp; (
        ROWS($B$5:B271)
        - IFERROR(
          IF(
            MATCH(TRUE, '入力ｼｰﾄ①_従事者情報（様式第3号及び第4号作成用）'!$CB$4:$CB$1000 &gt;= ROWS($B$5:B271), 0) = 1,
            0,
            INDEX(
              '入力ｼｰﾄ①_従事者情報（様式第3号及び第4号作成用）'!$CB$4:$CB$1000,
              MATCH(TRUE, '入力ｼｰﾄ①_従事者情報（様式第3号及び第4号作成用）'!$CB$4:$CB$1000 &gt;= ROWS($B$5:B271), 0) -1
            )
          ),
          0
        )
      )
    ),
    ""
  ),
  ""
)</f>
        <v/>
      </c>
      <c r="C271" s="9" t="str" cm="1">
        <f t="array" ref="C271">IF(
  ROWS($C$5:C271) &lt;= MAX('入力ｼｰﾄ①_従事者情報（様式第3号及び第4号作成用）'!$CB$4:$CB$1000),
  IF(
    ISNUMBER(MATCH(TRUE,'入力ｼｰﾄ①_従事者情報（様式第3号及び第4号作成用）'!$CB$4:$CB$1000&gt;=ROWS($C$5:C271),0)),
    INDEX(
      (
        INDEX('入力ｼｰﾄ①_従事者情報（様式第3号及び第4号作成用）'!$C$4:$C$1000,MATCH(TRUE,'入力ｼｰﾄ①_従事者情報（様式第3号及び第4号作成用）'!$CB$4:$CB$1000&gt;=ROWS($C$5:C271),0))
        &amp; " " &amp;
        INDEX('入力ｼｰﾄ①_従事者情報（様式第3号及び第4号作成用）'!$D$4:$D$1000,MATCH(TRUE,'入力ｼｰﾄ①_従事者情報（様式第3号及び第4号作成用）'!$CB$4:$CB$1000&gt;=ROWS($C$5:C271),0))
      ),
      1,1
    ),
    ""
  ),
  ""
)</f>
        <v/>
      </c>
      <c r="D271" s="9" t="str" cm="1">
        <f t="array" ref="D271">IF(
  ROWS($D$5:D271)&lt;=MAX('入力ｼｰﾄ①_従事者情報（様式第3号及び第4号作成用）'!$CB$4:$CB$500),
  IF(
    ISNUMBER(MATCH(TRUE,'入力ｼｰﾄ①_従事者情報（様式第3号及び第4号作成用）'!$CB$4:$CB$500&gt;=ROWS($D$5:D271),0)),
    VLOOKUP(
      INDEX(
        '入力ｼｰﾄ①_従事者情報（様式第3号及び第4号作成用）'!$CD$4:$CEZ$500,
        MATCH(TRUE,'入力ｼｰﾄ①_従事者情報（様式第3号及び第4号作成用）'!$CB$4:$CB$500&gt;=ROWS($D$5:D271),0),
        (ROWS($D$5:D271)-IFERROR(
          IF(
            MATCH(TRUE, '入力ｼｰﾄ①_従事者情報（様式第3号及び第4号作成用）'!$CB$4:$CB$500 &gt;= ROWS($D$5:D271), 0) = 1,
            0,
            INDEX(
              '入力ｼｰﾄ①_従事者情報（様式第3号及び第4号作成用）'!$CB$4:$CB$500,
              MATCH(TRUE, '入力ｼｰﾄ①_従事者情報（様式第3号及び第4号作成用）'!$CB$4:$CB$500 &gt;= ROWS($D$5:D271), 0) -1
            )
          ),
          0
        ))
      ),
      非表示_資格正式名称!$B$3:$C$500,
      2,
      FALSE
    ),
    ""
  ),
  ""
)</f>
        <v/>
      </c>
      <c r="E271" s="109"/>
    </row>
    <row r="272" spans="2:5" x14ac:dyDescent="0.4">
      <c r="B272" s="3" t="str" cm="1">
        <f t="array" ref="B272">IF(
  ROWS($B$5:B272)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ROWS($B$5:B272), 0)
    )
    &amp; IF(
      INDEX(
        '入力ｼｰﾄ①_従事者情報（様式第3号及び第4号作成用）'!$BX$4:$BX$1000,
        MATCH(TRUE, '入力ｼｰﾄ①_従事者情報（様式第3号及び第4号作成用）'!$CB$4:$CB$1000 &gt;= ROWS($B$5:B272), 0)
      )=1,
      "",
      "-" &amp; (
        ROWS($B$5:B272)
        - IFERROR(
          IF(
            MATCH(TRUE, '入力ｼｰﾄ①_従事者情報（様式第3号及び第4号作成用）'!$CB$4:$CB$1000 &gt;= ROWS($B$5:B272), 0) = 1,
            0,
            INDEX(
              '入力ｼｰﾄ①_従事者情報（様式第3号及び第4号作成用）'!$CB$4:$CB$1000,
              MATCH(TRUE, '入力ｼｰﾄ①_従事者情報（様式第3号及び第4号作成用）'!$CB$4:$CB$1000 &gt;= ROWS($B$5:B272), 0) -1
            )
          ),
          0
        )
      )
    ),
    ""
  ),
  ""
)</f>
        <v/>
      </c>
      <c r="C272" s="9" t="str" cm="1">
        <f t="array" ref="C272">IF(
  ROWS($C$5:C272) &lt;= MAX('入力ｼｰﾄ①_従事者情報（様式第3号及び第4号作成用）'!$CB$4:$CB$1000),
  IF(
    ISNUMBER(MATCH(TRUE,'入力ｼｰﾄ①_従事者情報（様式第3号及び第4号作成用）'!$CB$4:$CB$1000&gt;=ROWS($C$5:C272),0)),
    INDEX(
      (
        INDEX('入力ｼｰﾄ①_従事者情報（様式第3号及び第4号作成用）'!$C$4:$C$1000,MATCH(TRUE,'入力ｼｰﾄ①_従事者情報（様式第3号及び第4号作成用）'!$CB$4:$CB$1000&gt;=ROWS($C$5:C272),0))
        &amp; " " &amp;
        INDEX('入力ｼｰﾄ①_従事者情報（様式第3号及び第4号作成用）'!$D$4:$D$1000,MATCH(TRUE,'入力ｼｰﾄ①_従事者情報（様式第3号及び第4号作成用）'!$CB$4:$CB$1000&gt;=ROWS($C$5:C272),0))
      ),
      1,1
    ),
    ""
  ),
  ""
)</f>
        <v/>
      </c>
      <c r="D272" s="9" t="str" cm="1">
        <f t="array" ref="D272">IF(
  ROWS($D$5:D272)&lt;=MAX('入力ｼｰﾄ①_従事者情報（様式第3号及び第4号作成用）'!$CB$4:$CB$500),
  IF(
    ISNUMBER(MATCH(TRUE,'入力ｼｰﾄ①_従事者情報（様式第3号及び第4号作成用）'!$CB$4:$CB$500&gt;=ROWS($D$5:D272),0)),
    VLOOKUP(
      INDEX(
        '入力ｼｰﾄ①_従事者情報（様式第3号及び第4号作成用）'!$CD$4:$CEZ$500,
        MATCH(TRUE,'入力ｼｰﾄ①_従事者情報（様式第3号及び第4号作成用）'!$CB$4:$CB$500&gt;=ROWS($D$5:D272),0),
        (ROWS($D$5:D272)-IFERROR(
          IF(
            MATCH(TRUE, '入力ｼｰﾄ①_従事者情報（様式第3号及び第4号作成用）'!$CB$4:$CB$500 &gt;= ROWS($D$5:D272), 0) = 1,
            0,
            INDEX(
              '入力ｼｰﾄ①_従事者情報（様式第3号及び第4号作成用）'!$CB$4:$CB$500,
              MATCH(TRUE, '入力ｼｰﾄ①_従事者情報（様式第3号及び第4号作成用）'!$CB$4:$CB$500 &gt;= ROWS($D$5:D272), 0) -1
            )
          ),
          0
        ))
      ),
      非表示_資格正式名称!$B$3:$C$500,
      2,
      FALSE
    ),
    ""
  ),
  ""
)</f>
        <v/>
      </c>
      <c r="E272" s="109"/>
    </row>
    <row r="273" spans="2:5" x14ac:dyDescent="0.4">
      <c r="B273" s="3" t="str" cm="1">
        <f t="array" ref="B273">IF(
  ROWS($B$5:B273)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ROWS($B$5:B273), 0)
    )
    &amp; IF(
      INDEX(
        '入力ｼｰﾄ①_従事者情報（様式第3号及び第4号作成用）'!$BX$4:$BX$1000,
        MATCH(TRUE, '入力ｼｰﾄ①_従事者情報（様式第3号及び第4号作成用）'!$CB$4:$CB$1000 &gt;= ROWS($B$5:B273), 0)
      )=1,
      "",
      "-" &amp; (
        ROWS($B$5:B273)
        - IFERROR(
          IF(
            MATCH(TRUE, '入力ｼｰﾄ①_従事者情報（様式第3号及び第4号作成用）'!$CB$4:$CB$1000 &gt;= ROWS($B$5:B273), 0) = 1,
            0,
            INDEX(
              '入力ｼｰﾄ①_従事者情報（様式第3号及び第4号作成用）'!$CB$4:$CB$1000,
              MATCH(TRUE, '入力ｼｰﾄ①_従事者情報（様式第3号及び第4号作成用）'!$CB$4:$CB$1000 &gt;= ROWS($B$5:B273), 0) -1
            )
          ),
          0
        )
      )
    ),
    ""
  ),
  ""
)</f>
        <v/>
      </c>
      <c r="C273" s="9" t="str" cm="1">
        <f t="array" ref="C273">IF(
  ROWS($C$5:C273) &lt;= MAX('入力ｼｰﾄ①_従事者情報（様式第3号及び第4号作成用）'!$CB$4:$CB$1000),
  IF(
    ISNUMBER(MATCH(TRUE,'入力ｼｰﾄ①_従事者情報（様式第3号及び第4号作成用）'!$CB$4:$CB$1000&gt;=ROWS($C$5:C273),0)),
    INDEX(
      (
        INDEX('入力ｼｰﾄ①_従事者情報（様式第3号及び第4号作成用）'!$C$4:$C$1000,MATCH(TRUE,'入力ｼｰﾄ①_従事者情報（様式第3号及び第4号作成用）'!$CB$4:$CB$1000&gt;=ROWS($C$5:C273),0))
        &amp; " " &amp;
        INDEX('入力ｼｰﾄ①_従事者情報（様式第3号及び第4号作成用）'!$D$4:$D$1000,MATCH(TRUE,'入力ｼｰﾄ①_従事者情報（様式第3号及び第4号作成用）'!$CB$4:$CB$1000&gt;=ROWS($C$5:C273),0))
      ),
      1,1
    ),
    ""
  ),
  ""
)</f>
        <v/>
      </c>
      <c r="D273" s="9" t="str" cm="1">
        <f t="array" ref="D273">IF(
  ROWS($D$5:D273)&lt;=MAX('入力ｼｰﾄ①_従事者情報（様式第3号及び第4号作成用）'!$CB$4:$CB$500),
  IF(
    ISNUMBER(MATCH(TRUE,'入力ｼｰﾄ①_従事者情報（様式第3号及び第4号作成用）'!$CB$4:$CB$500&gt;=ROWS($D$5:D273),0)),
    VLOOKUP(
      INDEX(
        '入力ｼｰﾄ①_従事者情報（様式第3号及び第4号作成用）'!$CD$4:$CEZ$500,
        MATCH(TRUE,'入力ｼｰﾄ①_従事者情報（様式第3号及び第4号作成用）'!$CB$4:$CB$500&gt;=ROWS($D$5:D273),0),
        (ROWS($D$5:D273)-IFERROR(
          IF(
            MATCH(TRUE, '入力ｼｰﾄ①_従事者情報（様式第3号及び第4号作成用）'!$CB$4:$CB$500 &gt;= ROWS($D$5:D273), 0) = 1,
            0,
            INDEX(
              '入力ｼｰﾄ①_従事者情報（様式第3号及び第4号作成用）'!$CB$4:$CB$500,
              MATCH(TRUE, '入力ｼｰﾄ①_従事者情報（様式第3号及び第4号作成用）'!$CB$4:$CB$500 &gt;= ROWS($D$5:D273), 0) -1
            )
          ),
          0
        ))
      ),
      非表示_資格正式名称!$B$3:$C$500,
      2,
      FALSE
    ),
    ""
  ),
  ""
)</f>
        <v/>
      </c>
      <c r="E273" s="109"/>
    </row>
    <row r="274" spans="2:5" x14ac:dyDescent="0.4">
      <c r="B274" s="3" t="str" cm="1">
        <f t="array" ref="B274">IF(
  ROWS($B$5:B274)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ROWS($B$5:B274), 0)
    )
    &amp; IF(
      INDEX(
        '入力ｼｰﾄ①_従事者情報（様式第3号及び第4号作成用）'!$BX$4:$BX$1000,
        MATCH(TRUE, '入力ｼｰﾄ①_従事者情報（様式第3号及び第4号作成用）'!$CB$4:$CB$1000 &gt;= ROWS($B$5:B274), 0)
      )=1,
      "",
      "-" &amp; (
        ROWS($B$5:B274)
        - IFERROR(
          IF(
            MATCH(TRUE, '入力ｼｰﾄ①_従事者情報（様式第3号及び第4号作成用）'!$CB$4:$CB$1000 &gt;= ROWS($B$5:B274), 0) = 1,
            0,
            INDEX(
              '入力ｼｰﾄ①_従事者情報（様式第3号及び第4号作成用）'!$CB$4:$CB$1000,
              MATCH(TRUE, '入力ｼｰﾄ①_従事者情報（様式第3号及び第4号作成用）'!$CB$4:$CB$1000 &gt;= ROWS($B$5:B274), 0) -1
            )
          ),
          0
        )
      )
    ),
    ""
  ),
  ""
)</f>
        <v/>
      </c>
      <c r="C274" s="9" t="str" cm="1">
        <f t="array" ref="C274">IF(
  ROWS($C$5:C274) &lt;= MAX('入力ｼｰﾄ①_従事者情報（様式第3号及び第4号作成用）'!$CB$4:$CB$1000),
  IF(
    ISNUMBER(MATCH(TRUE,'入力ｼｰﾄ①_従事者情報（様式第3号及び第4号作成用）'!$CB$4:$CB$1000&gt;=ROWS($C$5:C274),0)),
    INDEX(
      (
        INDEX('入力ｼｰﾄ①_従事者情報（様式第3号及び第4号作成用）'!$C$4:$C$1000,MATCH(TRUE,'入力ｼｰﾄ①_従事者情報（様式第3号及び第4号作成用）'!$CB$4:$CB$1000&gt;=ROWS($C$5:C274),0))
        &amp; " " &amp;
        INDEX('入力ｼｰﾄ①_従事者情報（様式第3号及び第4号作成用）'!$D$4:$D$1000,MATCH(TRUE,'入力ｼｰﾄ①_従事者情報（様式第3号及び第4号作成用）'!$CB$4:$CB$1000&gt;=ROWS($C$5:C274),0))
      ),
      1,1
    ),
    ""
  ),
  ""
)</f>
        <v/>
      </c>
      <c r="D274" s="9" t="str" cm="1">
        <f t="array" ref="D274">IF(
  ROWS($D$5:D274)&lt;=MAX('入力ｼｰﾄ①_従事者情報（様式第3号及び第4号作成用）'!$CB$4:$CB$500),
  IF(
    ISNUMBER(MATCH(TRUE,'入力ｼｰﾄ①_従事者情報（様式第3号及び第4号作成用）'!$CB$4:$CB$500&gt;=ROWS($D$5:D274),0)),
    VLOOKUP(
      INDEX(
        '入力ｼｰﾄ①_従事者情報（様式第3号及び第4号作成用）'!$CD$4:$CEZ$500,
        MATCH(TRUE,'入力ｼｰﾄ①_従事者情報（様式第3号及び第4号作成用）'!$CB$4:$CB$500&gt;=ROWS($D$5:D274),0),
        (ROWS($D$5:D274)-IFERROR(
          IF(
            MATCH(TRUE, '入力ｼｰﾄ①_従事者情報（様式第3号及び第4号作成用）'!$CB$4:$CB$500 &gt;= ROWS($D$5:D274), 0) = 1,
            0,
            INDEX(
              '入力ｼｰﾄ①_従事者情報（様式第3号及び第4号作成用）'!$CB$4:$CB$500,
              MATCH(TRUE, '入力ｼｰﾄ①_従事者情報（様式第3号及び第4号作成用）'!$CB$4:$CB$500 &gt;= ROWS($D$5:D274), 0) -1
            )
          ),
          0
        ))
      ),
      非表示_資格正式名称!$B$3:$C$500,
      2,
      FALSE
    ),
    ""
  ),
  ""
)</f>
        <v/>
      </c>
      <c r="E274" s="109"/>
    </row>
    <row r="275" spans="2:5" x14ac:dyDescent="0.4">
      <c r="B275" s="3" t="str" cm="1">
        <f t="array" ref="B275">IF(
  ROWS($B$5:B275)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ROWS($B$5:B275), 0)
    )
    &amp; IF(
      INDEX(
        '入力ｼｰﾄ①_従事者情報（様式第3号及び第4号作成用）'!$BX$4:$BX$1000,
        MATCH(TRUE, '入力ｼｰﾄ①_従事者情報（様式第3号及び第4号作成用）'!$CB$4:$CB$1000 &gt;= ROWS($B$5:B275), 0)
      )=1,
      "",
      "-" &amp; (
        ROWS($B$5:B275)
        - IFERROR(
          IF(
            MATCH(TRUE, '入力ｼｰﾄ①_従事者情報（様式第3号及び第4号作成用）'!$CB$4:$CB$1000 &gt;= ROWS($B$5:B275), 0) = 1,
            0,
            INDEX(
              '入力ｼｰﾄ①_従事者情報（様式第3号及び第4号作成用）'!$CB$4:$CB$1000,
              MATCH(TRUE, '入力ｼｰﾄ①_従事者情報（様式第3号及び第4号作成用）'!$CB$4:$CB$1000 &gt;= ROWS($B$5:B275), 0) -1
            )
          ),
          0
        )
      )
    ),
    ""
  ),
  ""
)</f>
        <v/>
      </c>
      <c r="C275" s="9" t="str" cm="1">
        <f t="array" ref="C275">IF(
  ROWS($C$5:C275) &lt;= MAX('入力ｼｰﾄ①_従事者情報（様式第3号及び第4号作成用）'!$CB$4:$CB$1000),
  IF(
    ISNUMBER(MATCH(TRUE,'入力ｼｰﾄ①_従事者情報（様式第3号及び第4号作成用）'!$CB$4:$CB$1000&gt;=ROWS($C$5:C275),0)),
    INDEX(
      (
        INDEX('入力ｼｰﾄ①_従事者情報（様式第3号及び第4号作成用）'!$C$4:$C$1000,MATCH(TRUE,'入力ｼｰﾄ①_従事者情報（様式第3号及び第4号作成用）'!$CB$4:$CB$1000&gt;=ROWS($C$5:C275),0))
        &amp; " " &amp;
        INDEX('入力ｼｰﾄ①_従事者情報（様式第3号及び第4号作成用）'!$D$4:$D$1000,MATCH(TRUE,'入力ｼｰﾄ①_従事者情報（様式第3号及び第4号作成用）'!$CB$4:$CB$1000&gt;=ROWS($C$5:C275),0))
      ),
      1,1
    ),
    ""
  ),
  ""
)</f>
        <v/>
      </c>
      <c r="D275" s="9" t="str" cm="1">
        <f t="array" ref="D275">IF(
  ROWS($D$5:D275)&lt;=MAX('入力ｼｰﾄ①_従事者情報（様式第3号及び第4号作成用）'!$CB$4:$CB$500),
  IF(
    ISNUMBER(MATCH(TRUE,'入力ｼｰﾄ①_従事者情報（様式第3号及び第4号作成用）'!$CB$4:$CB$500&gt;=ROWS($D$5:D275),0)),
    VLOOKUP(
      INDEX(
        '入力ｼｰﾄ①_従事者情報（様式第3号及び第4号作成用）'!$CD$4:$CEZ$500,
        MATCH(TRUE,'入力ｼｰﾄ①_従事者情報（様式第3号及び第4号作成用）'!$CB$4:$CB$500&gt;=ROWS($D$5:D275),0),
        (ROWS($D$5:D275)-IFERROR(
          IF(
            MATCH(TRUE, '入力ｼｰﾄ①_従事者情報（様式第3号及び第4号作成用）'!$CB$4:$CB$500 &gt;= ROWS($D$5:D275), 0) = 1,
            0,
            INDEX(
              '入力ｼｰﾄ①_従事者情報（様式第3号及び第4号作成用）'!$CB$4:$CB$500,
              MATCH(TRUE, '入力ｼｰﾄ①_従事者情報（様式第3号及び第4号作成用）'!$CB$4:$CB$500 &gt;= ROWS($D$5:D275), 0) -1
            )
          ),
          0
        ))
      ),
      非表示_資格正式名称!$B$3:$C$500,
      2,
      FALSE
    ),
    ""
  ),
  ""
)</f>
        <v/>
      </c>
      <c r="E275" s="109"/>
    </row>
    <row r="276" spans="2:5" x14ac:dyDescent="0.4">
      <c r="B276" s="3" t="str" cm="1">
        <f t="array" ref="B276">IF(
  ROWS($B$5:B276)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ROWS($B$5:B276), 0)
    )
    &amp; IF(
      INDEX(
        '入力ｼｰﾄ①_従事者情報（様式第3号及び第4号作成用）'!$BX$4:$BX$1000,
        MATCH(TRUE, '入力ｼｰﾄ①_従事者情報（様式第3号及び第4号作成用）'!$CB$4:$CB$1000 &gt;= ROWS($B$5:B276), 0)
      )=1,
      "",
      "-" &amp; (
        ROWS($B$5:B276)
        - IFERROR(
          IF(
            MATCH(TRUE, '入力ｼｰﾄ①_従事者情報（様式第3号及び第4号作成用）'!$CB$4:$CB$1000 &gt;= ROWS($B$5:B276), 0) = 1,
            0,
            INDEX(
              '入力ｼｰﾄ①_従事者情報（様式第3号及び第4号作成用）'!$CB$4:$CB$1000,
              MATCH(TRUE, '入力ｼｰﾄ①_従事者情報（様式第3号及び第4号作成用）'!$CB$4:$CB$1000 &gt;= ROWS($B$5:B276), 0) -1
            )
          ),
          0
        )
      )
    ),
    ""
  ),
  ""
)</f>
        <v/>
      </c>
      <c r="C276" s="9" t="str" cm="1">
        <f t="array" ref="C276">IF(
  ROWS($C$5:C276) &lt;= MAX('入力ｼｰﾄ①_従事者情報（様式第3号及び第4号作成用）'!$CB$4:$CB$1000),
  IF(
    ISNUMBER(MATCH(TRUE,'入力ｼｰﾄ①_従事者情報（様式第3号及び第4号作成用）'!$CB$4:$CB$1000&gt;=ROWS($C$5:C276),0)),
    INDEX(
      (
        INDEX('入力ｼｰﾄ①_従事者情報（様式第3号及び第4号作成用）'!$C$4:$C$1000,MATCH(TRUE,'入力ｼｰﾄ①_従事者情報（様式第3号及び第4号作成用）'!$CB$4:$CB$1000&gt;=ROWS($C$5:C276),0))
        &amp; " " &amp;
        INDEX('入力ｼｰﾄ①_従事者情報（様式第3号及び第4号作成用）'!$D$4:$D$1000,MATCH(TRUE,'入力ｼｰﾄ①_従事者情報（様式第3号及び第4号作成用）'!$CB$4:$CB$1000&gt;=ROWS($C$5:C276),0))
      ),
      1,1
    ),
    ""
  ),
  ""
)</f>
        <v/>
      </c>
      <c r="D276" s="9" t="str" cm="1">
        <f t="array" ref="D276">IF(
  ROWS($D$5:D276)&lt;=MAX('入力ｼｰﾄ①_従事者情報（様式第3号及び第4号作成用）'!$CB$4:$CB$500),
  IF(
    ISNUMBER(MATCH(TRUE,'入力ｼｰﾄ①_従事者情報（様式第3号及び第4号作成用）'!$CB$4:$CB$500&gt;=ROWS($D$5:D276),0)),
    VLOOKUP(
      INDEX(
        '入力ｼｰﾄ①_従事者情報（様式第3号及び第4号作成用）'!$CD$4:$CEZ$500,
        MATCH(TRUE,'入力ｼｰﾄ①_従事者情報（様式第3号及び第4号作成用）'!$CB$4:$CB$500&gt;=ROWS($D$5:D276),0),
        (ROWS($D$5:D276)-IFERROR(
          IF(
            MATCH(TRUE, '入力ｼｰﾄ①_従事者情報（様式第3号及び第4号作成用）'!$CB$4:$CB$500 &gt;= ROWS($D$5:D276), 0) = 1,
            0,
            INDEX(
              '入力ｼｰﾄ①_従事者情報（様式第3号及び第4号作成用）'!$CB$4:$CB$500,
              MATCH(TRUE, '入力ｼｰﾄ①_従事者情報（様式第3号及び第4号作成用）'!$CB$4:$CB$500 &gt;= ROWS($D$5:D276), 0) -1
            )
          ),
          0
        ))
      ),
      非表示_資格正式名称!$B$3:$C$500,
      2,
      FALSE
    ),
    ""
  ),
  ""
)</f>
        <v/>
      </c>
      <c r="E276" s="109"/>
    </row>
    <row r="277" spans="2:5" x14ac:dyDescent="0.4">
      <c r="B277" s="3" t="str" cm="1">
        <f t="array" ref="B277">IF(
  ROWS($B$5:B277)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ROWS($B$5:B277), 0)
    )
    &amp; IF(
      INDEX(
        '入力ｼｰﾄ①_従事者情報（様式第3号及び第4号作成用）'!$BX$4:$BX$1000,
        MATCH(TRUE, '入力ｼｰﾄ①_従事者情報（様式第3号及び第4号作成用）'!$CB$4:$CB$1000 &gt;= ROWS($B$5:B277), 0)
      )=1,
      "",
      "-" &amp; (
        ROWS($B$5:B277)
        - IFERROR(
          IF(
            MATCH(TRUE, '入力ｼｰﾄ①_従事者情報（様式第3号及び第4号作成用）'!$CB$4:$CB$1000 &gt;= ROWS($B$5:B277), 0) = 1,
            0,
            INDEX(
              '入力ｼｰﾄ①_従事者情報（様式第3号及び第4号作成用）'!$CB$4:$CB$1000,
              MATCH(TRUE, '入力ｼｰﾄ①_従事者情報（様式第3号及び第4号作成用）'!$CB$4:$CB$1000 &gt;= ROWS($B$5:B277), 0) -1
            )
          ),
          0
        )
      )
    ),
    ""
  ),
  ""
)</f>
        <v/>
      </c>
      <c r="C277" s="9" t="str" cm="1">
        <f t="array" ref="C277">IF(
  ROWS($C$5:C277) &lt;= MAX('入力ｼｰﾄ①_従事者情報（様式第3号及び第4号作成用）'!$CB$4:$CB$1000),
  IF(
    ISNUMBER(MATCH(TRUE,'入力ｼｰﾄ①_従事者情報（様式第3号及び第4号作成用）'!$CB$4:$CB$1000&gt;=ROWS($C$5:C277),0)),
    INDEX(
      (
        INDEX('入力ｼｰﾄ①_従事者情報（様式第3号及び第4号作成用）'!$C$4:$C$1000,MATCH(TRUE,'入力ｼｰﾄ①_従事者情報（様式第3号及び第4号作成用）'!$CB$4:$CB$1000&gt;=ROWS($C$5:C277),0))
        &amp; " " &amp;
        INDEX('入力ｼｰﾄ①_従事者情報（様式第3号及び第4号作成用）'!$D$4:$D$1000,MATCH(TRUE,'入力ｼｰﾄ①_従事者情報（様式第3号及び第4号作成用）'!$CB$4:$CB$1000&gt;=ROWS($C$5:C277),0))
      ),
      1,1
    ),
    ""
  ),
  ""
)</f>
        <v/>
      </c>
      <c r="D277" s="9" t="str" cm="1">
        <f t="array" ref="D277">IF(
  ROWS($D$5:D277)&lt;=MAX('入力ｼｰﾄ①_従事者情報（様式第3号及び第4号作成用）'!$CB$4:$CB$500),
  IF(
    ISNUMBER(MATCH(TRUE,'入力ｼｰﾄ①_従事者情報（様式第3号及び第4号作成用）'!$CB$4:$CB$500&gt;=ROWS($D$5:D277),0)),
    VLOOKUP(
      INDEX(
        '入力ｼｰﾄ①_従事者情報（様式第3号及び第4号作成用）'!$CD$4:$CEZ$500,
        MATCH(TRUE,'入力ｼｰﾄ①_従事者情報（様式第3号及び第4号作成用）'!$CB$4:$CB$500&gt;=ROWS($D$5:D277),0),
        (ROWS($D$5:D277)-IFERROR(
          IF(
            MATCH(TRUE, '入力ｼｰﾄ①_従事者情報（様式第3号及び第4号作成用）'!$CB$4:$CB$500 &gt;= ROWS($D$5:D277), 0) = 1,
            0,
            INDEX(
              '入力ｼｰﾄ①_従事者情報（様式第3号及び第4号作成用）'!$CB$4:$CB$500,
              MATCH(TRUE, '入力ｼｰﾄ①_従事者情報（様式第3号及び第4号作成用）'!$CB$4:$CB$500 &gt;= ROWS($D$5:D277), 0) -1
            )
          ),
          0
        ))
      ),
      非表示_資格正式名称!$B$3:$C$500,
      2,
      FALSE
    ),
    ""
  ),
  ""
)</f>
        <v/>
      </c>
      <c r="E277" s="109"/>
    </row>
    <row r="278" spans="2:5" x14ac:dyDescent="0.4">
      <c r="B278" s="3" t="str" cm="1">
        <f t="array" ref="B278">IF(
  ROWS($B$5:B278)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ROWS($B$5:B278), 0)
    )
    &amp; IF(
      INDEX(
        '入力ｼｰﾄ①_従事者情報（様式第3号及び第4号作成用）'!$BX$4:$BX$1000,
        MATCH(TRUE, '入力ｼｰﾄ①_従事者情報（様式第3号及び第4号作成用）'!$CB$4:$CB$1000 &gt;= ROWS($B$5:B278), 0)
      )=1,
      "",
      "-" &amp; (
        ROWS($B$5:B278)
        - IFERROR(
          IF(
            MATCH(TRUE, '入力ｼｰﾄ①_従事者情報（様式第3号及び第4号作成用）'!$CB$4:$CB$1000 &gt;= ROWS($B$5:B278), 0) = 1,
            0,
            INDEX(
              '入力ｼｰﾄ①_従事者情報（様式第3号及び第4号作成用）'!$CB$4:$CB$1000,
              MATCH(TRUE, '入力ｼｰﾄ①_従事者情報（様式第3号及び第4号作成用）'!$CB$4:$CB$1000 &gt;= ROWS($B$5:B278), 0) -1
            )
          ),
          0
        )
      )
    ),
    ""
  ),
  ""
)</f>
        <v/>
      </c>
      <c r="C278" s="9" t="str" cm="1">
        <f t="array" ref="C278">IF(
  ROWS($C$5:C278) &lt;= MAX('入力ｼｰﾄ①_従事者情報（様式第3号及び第4号作成用）'!$CB$4:$CB$1000),
  IF(
    ISNUMBER(MATCH(TRUE,'入力ｼｰﾄ①_従事者情報（様式第3号及び第4号作成用）'!$CB$4:$CB$1000&gt;=ROWS($C$5:C278),0)),
    INDEX(
      (
        INDEX('入力ｼｰﾄ①_従事者情報（様式第3号及び第4号作成用）'!$C$4:$C$1000,MATCH(TRUE,'入力ｼｰﾄ①_従事者情報（様式第3号及び第4号作成用）'!$CB$4:$CB$1000&gt;=ROWS($C$5:C278),0))
        &amp; " " &amp;
        INDEX('入力ｼｰﾄ①_従事者情報（様式第3号及び第4号作成用）'!$D$4:$D$1000,MATCH(TRUE,'入力ｼｰﾄ①_従事者情報（様式第3号及び第4号作成用）'!$CB$4:$CB$1000&gt;=ROWS($C$5:C278),0))
      ),
      1,1
    ),
    ""
  ),
  ""
)</f>
        <v/>
      </c>
      <c r="D278" s="9" t="str" cm="1">
        <f t="array" ref="D278">IF(
  ROWS($D$5:D278)&lt;=MAX('入力ｼｰﾄ①_従事者情報（様式第3号及び第4号作成用）'!$CB$4:$CB$500),
  IF(
    ISNUMBER(MATCH(TRUE,'入力ｼｰﾄ①_従事者情報（様式第3号及び第4号作成用）'!$CB$4:$CB$500&gt;=ROWS($D$5:D278),0)),
    VLOOKUP(
      INDEX(
        '入力ｼｰﾄ①_従事者情報（様式第3号及び第4号作成用）'!$CD$4:$CEZ$500,
        MATCH(TRUE,'入力ｼｰﾄ①_従事者情報（様式第3号及び第4号作成用）'!$CB$4:$CB$500&gt;=ROWS($D$5:D278),0),
        (ROWS($D$5:D278)-IFERROR(
          IF(
            MATCH(TRUE, '入力ｼｰﾄ①_従事者情報（様式第3号及び第4号作成用）'!$CB$4:$CB$500 &gt;= ROWS($D$5:D278), 0) = 1,
            0,
            INDEX(
              '入力ｼｰﾄ①_従事者情報（様式第3号及び第4号作成用）'!$CB$4:$CB$500,
              MATCH(TRUE, '入力ｼｰﾄ①_従事者情報（様式第3号及び第4号作成用）'!$CB$4:$CB$500 &gt;= ROWS($D$5:D278), 0) -1
            )
          ),
          0
        ))
      ),
      非表示_資格正式名称!$B$3:$C$500,
      2,
      FALSE
    ),
    ""
  ),
  ""
)</f>
        <v/>
      </c>
      <c r="E278" s="109"/>
    </row>
    <row r="279" spans="2:5" x14ac:dyDescent="0.4">
      <c r="B279" s="3" t="str" cm="1">
        <f t="array" ref="B279">IF(
  ROWS($B$5:B279)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ROWS($B$5:B279), 0)
    )
    &amp; IF(
      INDEX(
        '入力ｼｰﾄ①_従事者情報（様式第3号及び第4号作成用）'!$BX$4:$BX$1000,
        MATCH(TRUE, '入力ｼｰﾄ①_従事者情報（様式第3号及び第4号作成用）'!$CB$4:$CB$1000 &gt;= ROWS($B$5:B279), 0)
      )=1,
      "",
      "-" &amp; (
        ROWS($B$5:B279)
        - IFERROR(
          IF(
            MATCH(TRUE, '入力ｼｰﾄ①_従事者情報（様式第3号及び第4号作成用）'!$CB$4:$CB$1000 &gt;= ROWS($B$5:B279), 0) = 1,
            0,
            INDEX(
              '入力ｼｰﾄ①_従事者情報（様式第3号及び第4号作成用）'!$CB$4:$CB$1000,
              MATCH(TRUE, '入力ｼｰﾄ①_従事者情報（様式第3号及び第4号作成用）'!$CB$4:$CB$1000 &gt;= ROWS($B$5:B279), 0) -1
            )
          ),
          0
        )
      )
    ),
    ""
  ),
  ""
)</f>
        <v/>
      </c>
      <c r="C279" s="9" t="str" cm="1">
        <f t="array" ref="C279">IF(
  ROWS($C$5:C279) &lt;= MAX('入力ｼｰﾄ①_従事者情報（様式第3号及び第4号作成用）'!$CB$4:$CB$1000),
  IF(
    ISNUMBER(MATCH(TRUE,'入力ｼｰﾄ①_従事者情報（様式第3号及び第4号作成用）'!$CB$4:$CB$1000&gt;=ROWS($C$5:C279),0)),
    INDEX(
      (
        INDEX('入力ｼｰﾄ①_従事者情報（様式第3号及び第4号作成用）'!$C$4:$C$1000,MATCH(TRUE,'入力ｼｰﾄ①_従事者情報（様式第3号及び第4号作成用）'!$CB$4:$CB$1000&gt;=ROWS($C$5:C279),0))
        &amp; " " &amp;
        INDEX('入力ｼｰﾄ①_従事者情報（様式第3号及び第4号作成用）'!$D$4:$D$1000,MATCH(TRUE,'入力ｼｰﾄ①_従事者情報（様式第3号及び第4号作成用）'!$CB$4:$CB$1000&gt;=ROWS($C$5:C279),0))
      ),
      1,1
    ),
    ""
  ),
  ""
)</f>
        <v/>
      </c>
      <c r="D279" s="9" t="str" cm="1">
        <f t="array" ref="D279">IF(
  ROWS($D$5:D279)&lt;=MAX('入力ｼｰﾄ①_従事者情報（様式第3号及び第4号作成用）'!$CB$4:$CB$500),
  IF(
    ISNUMBER(MATCH(TRUE,'入力ｼｰﾄ①_従事者情報（様式第3号及び第4号作成用）'!$CB$4:$CB$500&gt;=ROWS($D$5:D279),0)),
    VLOOKUP(
      INDEX(
        '入力ｼｰﾄ①_従事者情報（様式第3号及び第4号作成用）'!$CD$4:$CEZ$500,
        MATCH(TRUE,'入力ｼｰﾄ①_従事者情報（様式第3号及び第4号作成用）'!$CB$4:$CB$500&gt;=ROWS($D$5:D279),0),
        (ROWS($D$5:D279)-IFERROR(
          IF(
            MATCH(TRUE, '入力ｼｰﾄ①_従事者情報（様式第3号及び第4号作成用）'!$CB$4:$CB$500 &gt;= ROWS($D$5:D279), 0) = 1,
            0,
            INDEX(
              '入力ｼｰﾄ①_従事者情報（様式第3号及び第4号作成用）'!$CB$4:$CB$500,
              MATCH(TRUE, '入力ｼｰﾄ①_従事者情報（様式第3号及び第4号作成用）'!$CB$4:$CB$500 &gt;= ROWS($D$5:D279), 0) -1
            )
          ),
          0
        ))
      ),
      非表示_資格正式名称!$B$3:$C$500,
      2,
      FALSE
    ),
    ""
  ),
  ""
)</f>
        <v/>
      </c>
      <c r="E279" s="109"/>
    </row>
    <row r="280" spans="2:5" x14ac:dyDescent="0.4">
      <c r="B280" s="3" t="str" cm="1">
        <f t="array" ref="B280">IF(
  ROWS($B$5:B280)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ROWS($B$5:B280), 0)
    )
    &amp; IF(
      INDEX(
        '入力ｼｰﾄ①_従事者情報（様式第3号及び第4号作成用）'!$BX$4:$BX$1000,
        MATCH(TRUE, '入力ｼｰﾄ①_従事者情報（様式第3号及び第4号作成用）'!$CB$4:$CB$1000 &gt;= ROWS($B$5:B280), 0)
      )=1,
      "",
      "-" &amp; (
        ROWS($B$5:B280)
        - IFERROR(
          IF(
            MATCH(TRUE, '入力ｼｰﾄ①_従事者情報（様式第3号及び第4号作成用）'!$CB$4:$CB$1000 &gt;= ROWS($B$5:B280), 0) = 1,
            0,
            INDEX(
              '入力ｼｰﾄ①_従事者情報（様式第3号及び第4号作成用）'!$CB$4:$CB$1000,
              MATCH(TRUE, '入力ｼｰﾄ①_従事者情報（様式第3号及び第4号作成用）'!$CB$4:$CB$1000 &gt;= ROWS($B$5:B280), 0) -1
            )
          ),
          0
        )
      )
    ),
    ""
  ),
  ""
)</f>
        <v/>
      </c>
      <c r="C280" s="9" t="str" cm="1">
        <f t="array" ref="C280">IF(
  ROWS($C$5:C280) &lt;= MAX('入力ｼｰﾄ①_従事者情報（様式第3号及び第4号作成用）'!$CB$4:$CB$1000),
  IF(
    ISNUMBER(MATCH(TRUE,'入力ｼｰﾄ①_従事者情報（様式第3号及び第4号作成用）'!$CB$4:$CB$1000&gt;=ROWS($C$5:C280),0)),
    INDEX(
      (
        INDEX('入力ｼｰﾄ①_従事者情報（様式第3号及び第4号作成用）'!$C$4:$C$1000,MATCH(TRUE,'入力ｼｰﾄ①_従事者情報（様式第3号及び第4号作成用）'!$CB$4:$CB$1000&gt;=ROWS($C$5:C280),0))
        &amp; " " &amp;
        INDEX('入力ｼｰﾄ①_従事者情報（様式第3号及び第4号作成用）'!$D$4:$D$1000,MATCH(TRUE,'入力ｼｰﾄ①_従事者情報（様式第3号及び第4号作成用）'!$CB$4:$CB$1000&gt;=ROWS($C$5:C280),0))
      ),
      1,1
    ),
    ""
  ),
  ""
)</f>
        <v/>
      </c>
      <c r="D280" s="9" t="str" cm="1">
        <f t="array" ref="D280">IF(
  ROWS($D$5:D280)&lt;=MAX('入力ｼｰﾄ①_従事者情報（様式第3号及び第4号作成用）'!$CB$4:$CB$500),
  IF(
    ISNUMBER(MATCH(TRUE,'入力ｼｰﾄ①_従事者情報（様式第3号及び第4号作成用）'!$CB$4:$CB$500&gt;=ROWS($D$5:D280),0)),
    VLOOKUP(
      INDEX(
        '入力ｼｰﾄ①_従事者情報（様式第3号及び第4号作成用）'!$CD$4:$CEZ$500,
        MATCH(TRUE,'入力ｼｰﾄ①_従事者情報（様式第3号及び第4号作成用）'!$CB$4:$CB$500&gt;=ROWS($D$5:D280),0),
        (ROWS($D$5:D280)-IFERROR(
          IF(
            MATCH(TRUE, '入力ｼｰﾄ①_従事者情報（様式第3号及び第4号作成用）'!$CB$4:$CB$500 &gt;= ROWS($D$5:D280), 0) = 1,
            0,
            INDEX(
              '入力ｼｰﾄ①_従事者情報（様式第3号及び第4号作成用）'!$CB$4:$CB$500,
              MATCH(TRUE, '入力ｼｰﾄ①_従事者情報（様式第3号及び第4号作成用）'!$CB$4:$CB$500 &gt;= ROWS($D$5:D280), 0) -1
            )
          ),
          0
        ))
      ),
      非表示_資格正式名称!$B$3:$C$500,
      2,
      FALSE
    ),
    ""
  ),
  ""
)</f>
        <v/>
      </c>
      <c r="E280" s="109"/>
    </row>
    <row r="281" spans="2:5" x14ac:dyDescent="0.4">
      <c r="B281" s="3" t="str" cm="1">
        <f t="array" ref="B281">IF(
  ROWS($B$5:B281)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ROWS($B$5:B281), 0)
    )
    &amp; IF(
      INDEX(
        '入力ｼｰﾄ①_従事者情報（様式第3号及び第4号作成用）'!$BX$4:$BX$1000,
        MATCH(TRUE, '入力ｼｰﾄ①_従事者情報（様式第3号及び第4号作成用）'!$CB$4:$CB$1000 &gt;= ROWS($B$5:B281), 0)
      )=1,
      "",
      "-" &amp; (
        ROWS($B$5:B281)
        - IFERROR(
          IF(
            MATCH(TRUE, '入力ｼｰﾄ①_従事者情報（様式第3号及び第4号作成用）'!$CB$4:$CB$1000 &gt;= ROWS($B$5:B281), 0) = 1,
            0,
            INDEX(
              '入力ｼｰﾄ①_従事者情報（様式第3号及び第4号作成用）'!$CB$4:$CB$1000,
              MATCH(TRUE, '入力ｼｰﾄ①_従事者情報（様式第3号及び第4号作成用）'!$CB$4:$CB$1000 &gt;= ROWS($B$5:B281), 0) -1
            )
          ),
          0
        )
      )
    ),
    ""
  ),
  ""
)</f>
        <v/>
      </c>
      <c r="C281" s="9" t="str" cm="1">
        <f t="array" ref="C281">IF(
  ROWS($C$5:C281) &lt;= MAX('入力ｼｰﾄ①_従事者情報（様式第3号及び第4号作成用）'!$CB$4:$CB$1000),
  IF(
    ISNUMBER(MATCH(TRUE,'入力ｼｰﾄ①_従事者情報（様式第3号及び第4号作成用）'!$CB$4:$CB$1000&gt;=ROWS($C$5:C281),0)),
    INDEX(
      (
        INDEX('入力ｼｰﾄ①_従事者情報（様式第3号及び第4号作成用）'!$C$4:$C$1000,MATCH(TRUE,'入力ｼｰﾄ①_従事者情報（様式第3号及び第4号作成用）'!$CB$4:$CB$1000&gt;=ROWS($C$5:C281),0))
        &amp; " " &amp;
        INDEX('入力ｼｰﾄ①_従事者情報（様式第3号及び第4号作成用）'!$D$4:$D$1000,MATCH(TRUE,'入力ｼｰﾄ①_従事者情報（様式第3号及び第4号作成用）'!$CB$4:$CB$1000&gt;=ROWS($C$5:C281),0))
      ),
      1,1
    ),
    ""
  ),
  ""
)</f>
        <v/>
      </c>
      <c r="D281" s="9" t="str" cm="1">
        <f t="array" ref="D281">IF(
  ROWS($D$5:D281)&lt;=MAX('入力ｼｰﾄ①_従事者情報（様式第3号及び第4号作成用）'!$CB$4:$CB$500),
  IF(
    ISNUMBER(MATCH(TRUE,'入力ｼｰﾄ①_従事者情報（様式第3号及び第4号作成用）'!$CB$4:$CB$500&gt;=ROWS($D$5:D281),0)),
    VLOOKUP(
      INDEX(
        '入力ｼｰﾄ①_従事者情報（様式第3号及び第4号作成用）'!$CD$4:$CEZ$500,
        MATCH(TRUE,'入力ｼｰﾄ①_従事者情報（様式第3号及び第4号作成用）'!$CB$4:$CB$500&gt;=ROWS($D$5:D281),0),
        (ROWS($D$5:D281)-IFERROR(
          IF(
            MATCH(TRUE, '入力ｼｰﾄ①_従事者情報（様式第3号及び第4号作成用）'!$CB$4:$CB$500 &gt;= ROWS($D$5:D281), 0) = 1,
            0,
            INDEX(
              '入力ｼｰﾄ①_従事者情報（様式第3号及び第4号作成用）'!$CB$4:$CB$500,
              MATCH(TRUE, '入力ｼｰﾄ①_従事者情報（様式第3号及び第4号作成用）'!$CB$4:$CB$500 &gt;= ROWS($D$5:D281), 0) -1
            )
          ),
          0
        ))
      ),
      非表示_資格正式名称!$B$3:$C$500,
      2,
      FALSE
    ),
    ""
  ),
  ""
)</f>
        <v/>
      </c>
      <c r="E281" s="109"/>
    </row>
    <row r="282" spans="2:5" x14ac:dyDescent="0.4">
      <c r="B282" s="3" t="str" cm="1">
        <f t="array" ref="B282">IF(
  ROWS($B$5:B282)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ROWS($B$5:B282), 0)
    )
    &amp; IF(
      INDEX(
        '入力ｼｰﾄ①_従事者情報（様式第3号及び第4号作成用）'!$BX$4:$BX$1000,
        MATCH(TRUE, '入力ｼｰﾄ①_従事者情報（様式第3号及び第4号作成用）'!$CB$4:$CB$1000 &gt;= ROWS($B$5:B282), 0)
      )=1,
      "",
      "-" &amp; (
        ROWS($B$5:B282)
        - IFERROR(
          IF(
            MATCH(TRUE, '入力ｼｰﾄ①_従事者情報（様式第3号及び第4号作成用）'!$CB$4:$CB$1000 &gt;= ROWS($B$5:B282), 0) = 1,
            0,
            INDEX(
              '入力ｼｰﾄ①_従事者情報（様式第3号及び第4号作成用）'!$CB$4:$CB$1000,
              MATCH(TRUE, '入力ｼｰﾄ①_従事者情報（様式第3号及び第4号作成用）'!$CB$4:$CB$1000 &gt;= ROWS($B$5:B282), 0) -1
            )
          ),
          0
        )
      )
    ),
    ""
  ),
  ""
)</f>
        <v/>
      </c>
      <c r="C282" s="9" t="str" cm="1">
        <f t="array" ref="C282">IF(
  ROWS($C$5:C282) &lt;= MAX('入力ｼｰﾄ①_従事者情報（様式第3号及び第4号作成用）'!$CB$4:$CB$1000),
  IF(
    ISNUMBER(MATCH(TRUE,'入力ｼｰﾄ①_従事者情報（様式第3号及び第4号作成用）'!$CB$4:$CB$1000&gt;=ROWS($C$5:C282),0)),
    INDEX(
      (
        INDEX('入力ｼｰﾄ①_従事者情報（様式第3号及び第4号作成用）'!$C$4:$C$1000,MATCH(TRUE,'入力ｼｰﾄ①_従事者情報（様式第3号及び第4号作成用）'!$CB$4:$CB$1000&gt;=ROWS($C$5:C282),0))
        &amp; " " &amp;
        INDEX('入力ｼｰﾄ①_従事者情報（様式第3号及び第4号作成用）'!$D$4:$D$1000,MATCH(TRUE,'入力ｼｰﾄ①_従事者情報（様式第3号及び第4号作成用）'!$CB$4:$CB$1000&gt;=ROWS($C$5:C282),0))
      ),
      1,1
    ),
    ""
  ),
  ""
)</f>
        <v/>
      </c>
      <c r="D282" s="9" t="str" cm="1">
        <f t="array" ref="D282">IF(
  ROWS($D$5:D282)&lt;=MAX('入力ｼｰﾄ①_従事者情報（様式第3号及び第4号作成用）'!$CB$4:$CB$500),
  IF(
    ISNUMBER(MATCH(TRUE,'入力ｼｰﾄ①_従事者情報（様式第3号及び第4号作成用）'!$CB$4:$CB$500&gt;=ROWS($D$5:D282),0)),
    VLOOKUP(
      INDEX(
        '入力ｼｰﾄ①_従事者情報（様式第3号及び第4号作成用）'!$CD$4:$CEZ$500,
        MATCH(TRUE,'入力ｼｰﾄ①_従事者情報（様式第3号及び第4号作成用）'!$CB$4:$CB$500&gt;=ROWS($D$5:D282),0),
        (ROWS($D$5:D282)-IFERROR(
          IF(
            MATCH(TRUE, '入力ｼｰﾄ①_従事者情報（様式第3号及び第4号作成用）'!$CB$4:$CB$500 &gt;= ROWS($D$5:D282), 0) = 1,
            0,
            INDEX(
              '入力ｼｰﾄ①_従事者情報（様式第3号及び第4号作成用）'!$CB$4:$CB$500,
              MATCH(TRUE, '入力ｼｰﾄ①_従事者情報（様式第3号及び第4号作成用）'!$CB$4:$CB$500 &gt;= ROWS($D$5:D282), 0) -1
            )
          ),
          0
        ))
      ),
      非表示_資格正式名称!$B$3:$C$500,
      2,
      FALSE
    ),
    ""
  ),
  ""
)</f>
        <v/>
      </c>
      <c r="E282" s="109"/>
    </row>
    <row r="283" spans="2:5" x14ac:dyDescent="0.4">
      <c r="B283" s="3" t="str" cm="1">
        <f t="array" ref="B283">IF(
  ROWS($B$5:B283)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ROWS($B$5:B283), 0)
    )
    &amp; IF(
      INDEX(
        '入力ｼｰﾄ①_従事者情報（様式第3号及び第4号作成用）'!$BX$4:$BX$1000,
        MATCH(TRUE, '入力ｼｰﾄ①_従事者情報（様式第3号及び第4号作成用）'!$CB$4:$CB$1000 &gt;= ROWS($B$5:B283), 0)
      )=1,
      "",
      "-" &amp; (
        ROWS($B$5:B283)
        - IFERROR(
          IF(
            MATCH(TRUE, '入力ｼｰﾄ①_従事者情報（様式第3号及び第4号作成用）'!$CB$4:$CB$1000 &gt;= ROWS($B$5:B283), 0) = 1,
            0,
            INDEX(
              '入力ｼｰﾄ①_従事者情報（様式第3号及び第4号作成用）'!$CB$4:$CB$1000,
              MATCH(TRUE, '入力ｼｰﾄ①_従事者情報（様式第3号及び第4号作成用）'!$CB$4:$CB$1000 &gt;= ROWS($B$5:B283), 0) -1
            )
          ),
          0
        )
      )
    ),
    ""
  ),
  ""
)</f>
        <v/>
      </c>
      <c r="C283" s="9" t="str" cm="1">
        <f t="array" ref="C283">IF(
  ROWS($C$5:C283) &lt;= MAX('入力ｼｰﾄ①_従事者情報（様式第3号及び第4号作成用）'!$CB$4:$CB$1000),
  IF(
    ISNUMBER(MATCH(TRUE,'入力ｼｰﾄ①_従事者情報（様式第3号及び第4号作成用）'!$CB$4:$CB$1000&gt;=ROWS($C$5:C283),0)),
    INDEX(
      (
        INDEX('入力ｼｰﾄ①_従事者情報（様式第3号及び第4号作成用）'!$C$4:$C$1000,MATCH(TRUE,'入力ｼｰﾄ①_従事者情報（様式第3号及び第4号作成用）'!$CB$4:$CB$1000&gt;=ROWS($C$5:C283),0))
        &amp; " " &amp;
        INDEX('入力ｼｰﾄ①_従事者情報（様式第3号及び第4号作成用）'!$D$4:$D$1000,MATCH(TRUE,'入力ｼｰﾄ①_従事者情報（様式第3号及び第4号作成用）'!$CB$4:$CB$1000&gt;=ROWS($C$5:C283),0))
      ),
      1,1
    ),
    ""
  ),
  ""
)</f>
        <v/>
      </c>
      <c r="D283" s="9" t="str" cm="1">
        <f t="array" ref="D283">IF(
  ROWS($D$5:D283)&lt;=MAX('入力ｼｰﾄ①_従事者情報（様式第3号及び第4号作成用）'!$CB$4:$CB$500),
  IF(
    ISNUMBER(MATCH(TRUE,'入力ｼｰﾄ①_従事者情報（様式第3号及び第4号作成用）'!$CB$4:$CB$500&gt;=ROWS($D$5:D283),0)),
    VLOOKUP(
      INDEX(
        '入力ｼｰﾄ①_従事者情報（様式第3号及び第4号作成用）'!$CD$4:$CEZ$500,
        MATCH(TRUE,'入力ｼｰﾄ①_従事者情報（様式第3号及び第4号作成用）'!$CB$4:$CB$500&gt;=ROWS($D$5:D283),0),
        (ROWS($D$5:D283)-IFERROR(
          IF(
            MATCH(TRUE, '入力ｼｰﾄ①_従事者情報（様式第3号及び第4号作成用）'!$CB$4:$CB$500 &gt;= ROWS($D$5:D283), 0) = 1,
            0,
            INDEX(
              '入力ｼｰﾄ①_従事者情報（様式第3号及び第4号作成用）'!$CB$4:$CB$500,
              MATCH(TRUE, '入力ｼｰﾄ①_従事者情報（様式第3号及び第4号作成用）'!$CB$4:$CB$500 &gt;= ROWS($D$5:D283), 0) -1
            )
          ),
          0
        ))
      ),
      非表示_資格正式名称!$B$3:$C$500,
      2,
      FALSE
    ),
    ""
  ),
  ""
)</f>
        <v/>
      </c>
      <c r="E283" s="109"/>
    </row>
    <row r="284" spans="2:5" x14ac:dyDescent="0.4">
      <c r="B284" s="3" t="str" cm="1">
        <f t="array" ref="B284">IF(
  ROWS($B$5:B284)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ROWS($B$5:B284), 0)
    )
    &amp; IF(
      INDEX(
        '入力ｼｰﾄ①_従事者情報（様式第3号及び第4号作成用）'!$BX$4:$BX$1000,
        MATCH(TRUE, '入力ｼｰﾄ①_従事者情報（様式第3号及び第4号作成用）'!$CB$4:$CB$1000 &gt;= ROWS($B$5:B284), 0)
      )=1,
      "",
      "-" &amp; (
        ROWS($B$5:B284)
        - IFERROR(
          IF(
            MATCH(TRUE, '入力ｼｰﾄ①_従事者情報（様式第3号及び第4号作成用）'!$CB$4:$CB$1000 &gt;= ROWS($B$5:B284), 0) = 1,
            0,
            INDEX(
              '入力ｼｰﾄ①_従事者情報（様式第3号及び第4号作成用）'!$CB$4:$CB$1000,
              MATCH(TRUE, '入力ｼｰﾄ①_従事者情報（様式第3号及び第4号作成用）'!$CB$4:$CB$1000 &gt;= ROWS($B$5:B284), 0) -1
            )
          ),
          0
        )
      )
    ),
    ""
  ),
  ""
)</f>
        <v/>
      </c>
      <c r="C284" s="9" t="str" cm="1">
        <f t="array" ref="C284">IF(
  ROWS($C$5:C284) &lt;= MAX('入力ｼｰﾄ①_従事者情報（様式第3号及び第4号作成用）'!$CB$4:$CB$1000),
  IF(
    ISNUMBER(MATCH(TRUE,'入力ｼｰﾄ①_従事者情報（様式第3号及び第4号作成用）'!$CB$4:$CB$1000&gt;=ROWS($C$5:C284),0)),
    INDEX(
      (
        INDEX('入力ｼｰﾄ①_従事者情報（様式第3号及び第4号作成用）'!$C$4:$C$1000,MATCH(TRUE,'入力ｼｰﾄ①_従事者情報（様式第3号及び第4号作成用）'!$CB$4:$CB$1000&gt;=ROWS($C$5:C284),0))
        &amp; " " &amp;
        INDEX('入力ｼｰﾄ①_従事者情報（様式第3号及び第4号作成用）'!$D$4:$D$1000,MATCH(TRUE,'入力ｼｰﾄ①_従事者情報（様式第3号及び第4号作成用）'!$CB$4:$CB$1000&gt;=ROWS($C$5:C284),0))
      ),
      1,1
    ),
    ""
  ),
  ""
)</f>
        <v/>
      </c>
      <c r="D284" s="9" t="str" cm="1">
        <f t="array" ref="D284">IF(
  ROWS($D$5:D284)&lt;=MAX('入力ｼｰﾄ①_従事者情報（様式第3号及び第4号作成用）'!$CB$4:$CB$500),
  IF(
    ISNUMBER(MATCH(TRUE,'入力ｼｰﾄ①_従事者情報（様式第3号及び第4号作成用）'!$CB$4:$CB$500&gt;=ROWS($D$5:D284),0)),
    VLOOKUP(
      INDEX(
        '入力ｼｰﾄ①_従事者情報（様式第3号及び第4号作成用）'!$CD$4:$CEZ$500,
        MATCH(TRUE,'入力ｼｰﾄ①_従事者情報（様式第3号及び第4号作成用）'!$CB$4:$CB$500&gt;=ROWS($D$5:D284),0),
        (ROWS($D$5:D284)-IFERROR(
          IF(
            MATCH(TRUE, '入力ｼｰﾄ①_従事者情報（様式第3号及び第4号作成用）'!$CB$4:$CB$500 &gt;= ROWS($D$5:D284), 0) = 1,
            0,
            INDEX(
              '入力ｼｰﾄ①_従事者情報（様式第3号及び第4号作成用）'!$CB$4:$CB$500,
              MATCH(TRUE, '入力ｼｰﾄ①_従事者情報（様式第3号及び第4号作成用）'!$CB$4:$CB$500 &gt;= ROWS($D$5:D284), 0) -1
            )
          ),
          0
        ))
      ),
      非表示_資格正式名称!$B$3:$C$500,
      2,
      FALSE
    ),
    ""
  ),
  ""
)</f>
        <v/>
      </c>
      <c r="E284" s="109"/>
    </row>
    <row r="285" spans="2:5" x14ac:dyDescent="0.4">
      <c r="B285" s="3" t="str" cm="1">
        <f t="array" ref="B285">IF(
  ROWS($B$5:B285)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ROWS($B$5:B285), 0)
    )
    &amp; IF(
      INDEX(
        '入力ｼｰﾄ①_従事者情報（様式第3号及び第4号作成用）'!$BX$4:$BX$1000,
        MATCH(TRUE, '入力ｼｰﾄ①_従事者情報（様式第3号及び第4号作成用）'!$CB$4:$CB$1000 &gt;= ROWS($B$5:B285), 0)
      )=1,
      "",
      "-" &amp; (
        ROWS($B$5:B285)
        - IFERROR(
          IF(
            MATCH(TRUE, '入力ｼｰﾄ①_従事者情報（様式第3号及び第4号作成用）'!$CB$4:$CB$1000 &gt;= ROWS($B$5:B285), 0) = 1,
            0,
            INDEX(
              '入力ｼｰﾄ①_従事者情報（様式第3号及び第4号作成用）'!$CB$4:$CB$1000,
              MATCH(TRUE, '入力ｼｰﾄ①_従事者情報（様式第3号及び第4号作成用）'!$CB$4:$CB$1000 &gt;= ROWS($B$5:B285), 0) -1
            )
          ),
          0
        )
      )
    ),
    ""
  ),
  ""
)</f>
        <v/>
      </c>
      <c r="C285" s="9" t="str" cm="1">
        <f t="array" ref="C285">IF(
  ROWS($C$5:C285) &lt;= MAX('入力ｼｰﾄ①_従事者情報（様式第3号及び第4号作成用）'!$CB$4:$CB$1000),
  IF(
    ISNUMBER(MATCH(TRUE,'入力ｼｰﾄ①_従事者情報（様式第3号及び第4号作成用）'!$CB$4:$CB$1000&gt;=ROWS($C$5:C285),0)),
    INDEX(
      (
        INDEX('入力ｼｰﾄ①_従事者情報（様式第3号及び第4号作成用）'!$C$4:$C$1000,MATCH(TRUE,'入力ｼｰﾄ①_従事者情報（様式第3号及び第4号作成用）'!$CB$4:$CB$1000&gt;=ROWS($C$5:C285),0))
        &amp; " " &amp;
        INDEX('入力ｼｰﾄ①_従事者情報（様式第3号及び第4号作成用）'!$D$4:$D$1000,MATCH(TRUE,'入力ｼｰﾄ①_従事者情報（様式第3号及び第4号作成用）'!$CB$4:$CB$1000&gt;=ROWS($C$5:C285),0))
      ),
      1,1
    ),
    ""
  ),
  ""
)</f>
        <v/>
      </c>
      <c r="D285" s="9" t="str" cm="1">
        <f t="array" ref="D285">IF(
  ROWS($D$5:D285)&lt;=MAX('入力ｼｰﾄ①_従事者情報（様式第3号及び第4号作成用）'!$CB$4:$CB$500),
  IF(
    ISNUMBER(MATCH(TRUE,'入力ｼｰﾄ①_従事者情報（様式第3号及び第4号作成用）'!$CB$4:$CB$500&gt;=ROWS($D$5:D285),0)),
    VLOOKUP(
      INDEX(
        '入力ｼｰﾄ①_従事者情報（様式第3号及び第4号作成用）'!$CD$4:$CEZ$500,
        MATCH(TRUE,'入力ｼｰﾄ①_従事者情報（様式第3号及び第4号作成用）'!$CB$4:$CB$500&gt;=ROWS($D$5:D285),0),
        (ROWS($D$5:D285)-IFERROR(
          IF(
            MATCH(TRUE, '入力ｼｰﾄ①_従事者情報（様式第3号及び第4号作成用）'!$CB$4:$CB$500 &gt;= ROWS($D$5:D285), 0) = 1,
            0,
            INDEX(
              '入力ｼｰﾄ①_従事者情報（様式第3号及び第4号作成用）'!$CB$4:$CB$500,
              MATCH(TRUE, '入力ｼｰﾄ①_従事者情報（様式第3号及び第4号作成用）'!$CB$4:$CB$500 &gt;= ROWS($D$5:D285), 0) -1
            )
          ),
          0
        ))
      ),
      非表示_資格正式名称!$B$3:$C$500,
      2,
      FALSE
    ),
    ""
  ),
  ""
)</f>
        <v/>
      </c>
      <c r="E285" s="109"/>
    </row>
    <row r="286" spans="2:5" x14ac:dyDescent="0.4">
      <c r="B286" s="3" t="str" cm="1">
        <f t="array" ref="B286">IF(
  ROWS($B$5:B286)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ROWS($B$5:B286), 0)
    )
    &amp; IF(
      INDEX(
        '入力ｼｰﾄ①_従事者情報（様式第3号及び第4号作成用）'!$BX$4:$BX$1000,
        MATCH(TRUE, '入力ｼｰﾄ①_従事者情報（様式第3号及び第4号作成用）'!$CB$4:$CB$1000 &gt;= ROWS($B$5:B286), 0)
      )=1,
      "",
      "-" &amp; (
        ROWS($B$5:B286)
        - IFERROR(
          IF(
            MATCH(TRUE, '入力ｼｰﾄ①_従事者情報（様式第3号及び第4号作成用）'!$CB$4:$CB$1000 &gt;= ROWS($B$5:B286), 0) = 1,
            0,
            INDEX(
              '入力ｼｰﾄ①_従事者情報（様式第3号及び第4号作成用）'!$CB$4:$CB$1000,
              MATCH(TRUE, '入力ｼｰﾄ①_従事者情報（様式第3号及び第4号作成用）'!$CB$4:$CB$1000 &gt;= ROWS($B$5:B286), 0) -1
            )
          ),
          0
        )
      )
    ),
    ""
  ),
  ""
)</f>
        <v/>
      </c>
      <c r="C286" s="9" t="str" cm="1">
        <f t="array" ref="C286">IF(
  ROWS($C$5:C286) &lt;= MAX('入力ｼｰﾄ①_従事者情報（様式第3号及び第4号作成用）'!$CB$4:$CB$1000),
  IF(
    ISNUMBER(MATCH(TRUE,'入力ｼｰﾄ①_従事者情報（様式第3号及び第4号作成用）'!$CB$4:$CB$1000&gt;=ROWS($C$5:C286),0)),
    INDEX(
      (
        INDEX('入力ｼｰﾄ①_従事者情報（様式第3号及び第4号作成用）'!$C$4:$C$1000,MATCH(TRUE,'入力ｼｰﾄ①_従事者情報（様式第3号及び第4号作成用）'!$CB$4:$CB$1000&gt;=ROWS($C$5:C286),0))
        &amp; " " &amp;
        INDEX('入力ｼｰﾄ①_従事者情報（様式第3号及び第4号作成用）'!$D$4:$D$1000,MATCH(TRUE,'入力ｼｰﾄ①_従事者情報（様式第3号及び第4号作成用）'!$CB$4:$CB$1000&gt;=ROWS($C$5:C286),0))
      ),
      1,1
    ),
    ""
  ),
  ""
)</f>
        <v/>
      </c>
      <c r="D286" s="9" t="str" cm="1">
        <f t="array" ref="D286">IF(
  ROWS($D$5:D286)&lt;=MAX('入力ｼｰﾄ①_従事者情報（様式第3号及び第4号作成用）'!$CB$4:$CB$500),
  IF(
    ISNUMBER(MATCH(TRUE,'入力ｼｰﾄ①_従事者情報（様式第3号及び第4号作成用）'!$CB$4:$CB$500&gt;=ROWS($D$5:D286),0)),
    VLOOKUP(
      INDEX(
        '入力ｼｰﾄ①_従事者情報（様式第3号及び第4号作成用）'!$CD$4:$CEZ$500,
        MATCH(TRUE,'入力ｼｰﾄ①_従事者情報（様式第3号及び第4号作成用）'!$CB$4:$CB$500&gt;=ROWS($D$5:D286),0),
        (ROWS($D$5:D286)-IFERROR(
          IF(
            MATCH(TRUE, '入力ｼｰﾄ①_従事者情報（様式第3号及び第4号作成用）'!$CB$4:$CB$500 &gt;= ROWS($D$5:D286), 0) = 1,
            0,
            INDEX(
              '入力ｼｰﾄ①_従事者情報（様式第3号及び第4号作成用）'!$CB$4:$CB$500,
              MATCH(TRUE, '入力ｼｰﾄ①_従事者情報（様式第3号及び第4号作成用）'!$CB$4:$CB$500 &gt;= ROWS($D$5:D286), 0) -1
            )
          ),
          0
        ))
      ),
      非表示_資格正式名称!$B$3:$C$500,
      2,
      FALSE
    ),
    ""
  ),
  ""
)</f>
        <v/>
      </c>
      <c r="E286" s="109"/>
    </row>
    <row r="287" spans="2:5" x14ac:dyDescent="0.4">
      <c r="B287" s="3" t="str" cm="1">
        <f t="array" ref="B287">IF(
  ROWS($B$5:B287)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ROWS($B$5:B287), 0)
    )
    &amp; IF(
      INDEX(
        '入力ｼｰﾄ①_従事者情報（様式第3号及び第4号作成用）'!$BX$4:$BX$1000,
        MATCH(TRUE, '入力ｼｰﾄ①_従事者情報（様式第3号及び第4号作成用）'!$CB$4:$CB$1000 &gt;= ROWS($B$5:B287), 0)
      )=1,
      "",
      "-" &amp; (
        ROWS($B$5:B287)
        - IFERROR(
          IF(
            MATCH(TRUE, '入力ｼｰﾄ①_従事者情報（様式第3号及び第4号作成用）'!$CB$4:$CB$1000 &gt;= ROWS($B$5:B287), 0) = 1,
            0,
            INDEX(
              '入力ｼｰﾄ①_従事者情報（様式第3号及び第4号作成用）'!$CB$4:$CB$1000,
              MATCH(TRUE, '入力ｼｰﾄ①_従事者情報（様式第3号及び第4号作成用）'!$CB$4:$CB$1000 &gt;= ROWS($B$5:B287), 0) -1
            )
          ),
          0
        )
      )
    ),
    ""
  ),
  ""
)</f>
        <v/>
      </c>
      <c r="C287" s="9" t="str" cm="1">
        <f t="array" ref="C287">IF(
  ROWS($C$5:C287) &lt;= MAX('入力ｼｰﾄ①_従事者情報（様式第3号及び第4号作成用）'!$CB$4:$CB$1000),
  IF(
    ISNUMBER(MATCH(TRUE,'入力ｼｰﾄ①_従事者情報（様式第3号及び第4号作成用）'!$CB$4:$CB$1000&gt;=ROWS($C$5:C287),0)),
    INDEX(
      (
        INDEX('入力ｼｰﾄ①_従事者情報（様式第3号及び第4号作成用）'!$C$4:$C$1000,MATCH(TRUE,'入力ｼｰﾄ①_従事者情報（様式第3号及び第4号作成用）'!$CB$4:$CB$1000&gt;=ROWS($C$5:C287),0))
        &amp; " " &amp;
        INDEX('入力ｼｰﾄ①_従事者情報（様式第3号及び第4号作成用）'!$D$4:$D$1000,MATCH(TRUE,'入力ｼｰﾄ①_従事者情報（様式第3号及び第4号作成用）'!$CB$4:$CB$1000&gt;=ROWS($C$5:C287),0))
      ),
      1,1
    ),
    ""
  ),
  ""
)</f>
        <v/>
      </c>
      <c r="D287" s="9" t="str" cm="1">
        <f t="array" ref="D287">IF(
  ROWS($D$5:D287)&lt;=MAX('入力ｼｰﾄ①_従事者情報（様式第3号及び第4号作成用）'!$CB$4:$CB$500),
  IF(
    ISNUMBER(MATCH(TRUE,'入力ｼｰﾄ①_従事者情報（様式第3号及び第4号作成用）'!$CB$4:$CB$500&gt;=ROWS($D$5:D287),0)),
    VLOOKUP(
      INDEX(
        '入力ｼｰﾄ①_従事者情報（様式第3号及び第4号作成用）'!$CD$4:$CEZ$500,
        MATCH(TRUE,'入力ｼｰﾄ①_従事者情報（様式第3号及び第4号作成用）'!$CB$4:$CB$500&gt;=ROWS($D$5:D287),0),
        (ROWS($D$5:D287)-IFERROR(
          IF(
            MATCH(TRUE, '入力ｼｰﾄ①_従事者情報（様式第3号及び第4号作成用）'!$CB$4:$CB$500 &gt;= ROWS($D$5:D287), 0) = 1,
            0,
            INDEX(
              '入力ｼｰﾄ①_従事者情報（様式第3号及び第4号作成用）'!$CB$4:$CB$500,
              MATCH(TRUE, '入力ｼｰﾄ①_従事者情報（様式第3号及び第4号作成用）'!$CB$4:$CB$500 &gt;= ROWS($D$5:D287), 0) -1
            )
          ),
          0
        ))
      ),
      非表示_資格正式名称!$B$3:$C$500,
      2,
      FALSE
    ),
    ""
  ),
  ""
)</f>
        <v/>
      </c>
      <c r="E287" s="109"/>
    </row>
    <row r="288" spans="2:5" x14ac:dyDescent="0.4">
      <c r="B288" s="3" t="str" cm="1">
        <f t="array" ref="B288">IF(
  ROWS($B$5:B288)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ROWS($B$5:B288), 0)
    )
    &amp; IF(
      INDEX(
        '入力ｼｰﾄ①_従事者情報（様式第3号及び第4号作成用）'!$BX$4:$BX$1000,
        MATCH(TRUE, '入力ｼｰﾄ①_従事者情報（様式第3号及び第4号作成用）'!$CB$4:$CB$1000 &gt;= ROWS($B$5:B288), 0)
      )=1,
      "",
      "-" &amp; (
        ROWS($B$5:B288)
        - IFERROR(
          IF(
            MATCH(TRUE, '入力ｼｰﾄ①_従事者情報（様式第3号及び第4号作成用）'!$CB$4:$CB$1000 &gt;= ROWS($B$5:B288), 0) = 1,
            0,
            INDEX(
              '入力ｼｰﾄ①_従事者情報（様式第3号及び第4号作成用）'!$CB$4:$CB$1000,
              MATCH(TRUE, '入力ｼｰﾄ①_従事者情報（様式第3号及び第4号作成用）'!$CB$4:$CB$1000 &gt;= ROWS($B$5:B288), 0) -1
            )
          ),
          0
        )
      )
    ),
    ""
  ),
  ""
)</f>
        <v/>
      </c>
      <c r="C288" s="9" t="str" cm="1">
        <f t="array" ref="C288">IF(
  ROWS($C$5:C288) &lt;= MAX('入力ｼｰﾄ①_従事者情報（様式第3号及び第4号作成用）'!$CB$4:$CB$1000),
  IF(
    ISNUMBER(MATCH(TRUE,'入力ｼｰﾄ①_従事者情報（様式第3号及び第4号作成用）'!$CB$4:$CB$1000&gt;=ROWS($C$5:C288),0)),
    INDEX(
      (
        INDEX('入力ｼｰﾄ①_従事者情報（様式第3号及び第4号作成用）'!$C$4:$C$1000,MATCH(TRUE,'入力ｼｰﾄ①_従事者情報（様式第3号及び第4号作成用）'!$CB$4:$CB$1000&gt;=ROWS($C$5:C288),0))
        &amp; " " &amp;
        INDEX('入力ｼｰﾄ①_従事者情報（様式第3号及び第4号作成用）'!$D$4:$D$1000,MATCH(TRUE,'入力ｼｰﾄ①_従事者情報（様式第3号及び第4号作成用）'!$CB$4:$CB$1000&gt;=ROWS($C$5:C288),0))
      ),
      1,1
    ),
    ""
  ),
  ""
)</f>
        <v/>
      </c>
      <c r="D288" s="9" t="str" cm="1">
        <f t="array" ref="D288">IF(
  ROWS($D$5:D288)&lt;=MAX('入力ｼｰﾄ①_従事者情報（様式第3号及び第4号作成用）'!$CB$4:$CB$500),
  IF(
    ISNUMBER(MATCH(TRUE,'入力ｼｰﾄ①_従事者情報（様式第3号及び第4号作成用）'!$CB$4:$CB$500&gt;=ROWS($D$5:D288),0)),
    VLOOKUP(
      INDEX(
        '入力ｼｰﾄ①_従事者情報（様式第3号及び第4号作成用）'!$CD$4:$CEZ$500,
        MATCH(TRUE,'入力ｼｰﾄ①_従事者情報（様式第3号及び第4号作成用）'!$CB$4:$CB$500&gt;=ROWS($D$5:D288),0),
        (ROWS($D$5:D288)-IFERROR(
          IF(
            MATCH(TRUE, '入力ｼｰﾄ①_従事者情報（様式第3号及び第4号作成用）'!$CB$4:$CB$500 &gt;= ROWS($D$5:D288), 0) = 1,
            0,
            INDEX(
              '入力ｼｰﾄ①_従事者情報（様式第3号及び第4号作成用）'!$CB$4:$CB$500,
              MATCH(TRUE, '入力ｼｰﾄ①_従事者情報（様式第3号及び第4号作成用）'!$CB$4:$CB$500 &gt;= ROWS($D$5:D288), 0) -1
            )
          ),
          0
        ))
      ),
      非表示_資格正式名称!$B$3:$C$500,
      2,
      FALSE
    ),
    ""
  ),
  ""
)</f>
        <v/>
      </c>
      <c r="E288" s="109"/>
    </row>
    <row r="289" spans="2:5" x14ac:dyDescent="0.4">
      <c r="B289" s="3" t="str" cm="1">
        <f t="array" ref="B289">IF(
  ROWS($B$5:B289)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ROWS($B$5:B289), 0)
    )
    &amp; IF(
      INDEX(
        '入力ｼｰﾄ①_従事者情報（様式第3号及び第4号作成用）'!$BX$4:$BX$1000,
        MATCH(TRUE, '入力ｼｰﾄ①_従事者情報（様式第3号及び第4号作成用）'!$CB$4:$CB$1000 &gt;= ROWS($B$5:B289), 0)
      )=1,
      "",
      "-" &amp; (
        ROWS($B$5:B289)
        - IFERROR(
          IF(
            MATCH(TRUE, '入力ｼｰﾄ①_従事者情報（様式第3号及び第4号作成用）'!$CB$4:$CB$1000 &gt;= ROWS($B$5:B289), 0) = 1,
            0,
            INDEX(
              '入力ｼｰﾄ①_従事者情報（様式第3号及び第4号作成用）'!$CB$4:$CB$1000,
              MATCH(TRUE, '入力ｼｰﾄ①_従事者情報（様式第3号及び第4号作成用）'!$CB$4:$CB$1000 &gt;= ROWS($B$5:B289), 0) -1
            )
          ),
          0
        )
      )
    ),
    ""
  ),
  ""
)</f>
        <v/>
      </c>
      <c r="C289" s="9" t="str" cm="1">
        <f t="array" ref="C289">IF(
  ROWS($C$5:C289) &lt;= MAX('入力ｼｰﾄ①_従事者情報（様式第3号及び第4号作成用）'!$CB$4:$CB$1000),
  IF(
    ISNUMBER(MATCH(TRUE,'入力ｼｰﾄ①_従事者情報（様式第3号及び第4号作成用）'!$CB$4:$CB$1000&gt;=ROWS($C$5:C289),0)),
    INDEX(
      (
        INDEX('入力ｼｰﾄ①_従事者情報（様式第3号及び第4号作成用）'!$C$4:$C$1000,MATCH(TRUE,'入力ｼｰﾄ①_従事者情報（様式第3号及び第4号作成用）'!$CB$4:$CB$1000&gt;=ROWS($C$5:C289),0))
        &amp; " " &amp;
        INDEX('入力ｼｰﾄ①_従事者情報（様式第3号及び第4号作成用）'!$D$4:$D$1000,MATCH(TRUE,'入力ｼｰﾄ①_従事者情報（様式第3号及び第4号作成用）'!$CB$4:$CB$1000&gt;=ROWS($C$5:C289),0))
      ),
      1,1
    ),
    ""
  ),
  ""
)</f>
        <v/>
      </c>
      <c r="D289" s="9" t="str" cm="1">
        <f t="array" ref="D289">IF(
  ROWS($D$5:D289)&lt;=MAX('入力ｼｰﾄ①_従事者情報（様式第3号及び第4号作成用）'!$CB$4:$CB$500),
  IF(
    ISNUMBER(MATCH(TRUE,'入力ｼｰﾄ①_従事者情報（様式第3号及び第4号作成用）'!$CB$4:$CB$500&gt;=ROWS($D$5:D289),0)),
    VLOOKUP(
      INDEX(
        '入力ｼｰﾄ①_従事者情報（様式第3号及び第4号作成用）'!$CD$4:$CEZ$500,
        MATCH(TRUE,'入力ｼｰﾄ①_従事者情報（様式第3号及び第4号作成用）'!$CB$4:$CB$500&gt;=ROWS($D$5:D289),0),
        (ROWS($D$5:D289)-IFERROR(
          IF(
            MATCH(TRUE, '入力ｼｰﾄ①_従事者情報（様式第3号及び第4号作成用）'!$CB$4:$CB$500 &gt;= ROWS($D$5:D289), 0) = 1,
            0,
            INDEX(
              '入力ｼｰﾄ①_従事者情報（様式第3号及び第4号作成用）'!$CB$4:$CB$500,
              MATCH(TRUE, '入力ｼｰﾄ①_従事者情報（様式第3号及び第4号作成用）'!$CB$4:$CB$500 &gt;= ROWS($D$5:D289), 0) -1
            )
          ),
          0
        ))
      ),
      非表示_資格正式名称!$B$3:$C$500,
      2,
      FALSE
    ),
    ""
  ),
  ""
)</f>
        <v/>
      </c>
      <c r="E289" s="109"/>
    </row>
    <row r="290" spans="2:5" x14ac:dyDescent="0.4">
      <c r="B290" s="3" t="str" cm="1">
        <f t="array" ref="B290">IF(
  ROWS($B$5:B290)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ROWS($B$5:B290), 0)
    )
    &amp; IF(
      INDEX(
        '入力ｼｰﾄ①_従事者情報（様式第3号及び第4号作成用）'!$BX$4:$BX$1000,
        MATCH(TRUE, '入力ｼｰﾄ①_従事者情報（様式第3号及び第4号作成用）'!$CB$4:$CB$1000 &gt;= ROWS($B$5:B290), 0)
      )=1,
      "",
      "-" &amp; (
        ROWS($B$5:B290)
        - IFERROR(
          IF(
            MATCH(TRUE, '入力ｼｰﾄ①_従事者情報（様式第3号及び第4号作成用）'!$CB$4:$CB$1000 &gt;= ROWS($B$5:B290), 0) = 1,
            0,
            INDEX(
              '入力ｼｰﾄ①_従事者情報（様式第3号及び第4号作成用）'!$CB$4:$CB$1000,
              MATCH(TRUE, '入力ｼｰﾄ①_従事者情報（様式第3号及び第4号作成用）'!$CB$4:$CB$1000 &gt;= ROWS($B$5:B290), 0) -1
            )
          ),
          0
        )
      )
    ),
    ""
  ),
  ""
)</f>
        <v/>
      </c>
      <c r="C290" s="9" t="str" cm="1">
        <f t="array" ref="C290">IF(
  ROWS($C$5:C290) &lt;= MAX('入力ｼｰﾄ①_従事者情報（様式第3号及び第4号作成用）'!$CB$4:$CB$1000),
  IF(
    ISNUMBER(MATCH(TRUE,'入力ｼｰﾄ①_従事者情報（様式第3号及び第4号作成用）'!$CB$4:$CB$1000&gt;=ROWS($C$5:C290),0)),
    INDEX(
      (
        INDEX('入力ｼｰﾄ①_従事者情報（様式第3号及び第4号作成用）'!$C$4:$C$1000,MATCH(TRUE,'入力ｼｰﾄ①_従事者情報（様式第3号及び第4号作成用）'!$CB$4:$CB$1000&gt;=ROWS($C$5:C290),0))
        &amp; " " &amp;
        INDEX('入力ｼｰﾄ①_従事者情報（様式第3号及び第4号作成用）'!$D$4:$D$1000,MATCH(TRUE,'入力ｼｰﾄ①_従事者情報（様式第3号及び第4号作成用）'!$CB$4:$CB$1000&gt;=ROWS($C$5:C290),0))
      ),
      1,1
    ),
    ""
  ),
  ""
)</f>
        <v/>
      </c>
      <c r="D290" s="9" t="str" cm="1">
        <f t="array" ref="D290">IF(
  ROWS($D$5:D290)&lt;=MAX('入力ｼｰﾄ①_従事者情報（様式第3号及び第4号作成用）'!$CB$4:$CB$500),
  IF(
    ISNUMBER(MATCH(TRUE,'入力ｼｰﾄ①_従事者情報（様式第3号及び第4号作成用）'!$CB$4:$CB$500&gt;=ROWS($D$5:D290),0)),
    VLOOKUP(
      INDEX(
        '入力ｼｰﾄ①_従事者情報（様式第3号及び第4号作成用）'!$CD$4:$CEZ$500,
        MATCH(TRUE,'入力ｼｰﾄ①_従事者情報（様式第3号及び第4号作成用）'!$CB$4:$CB$500&gt;=ROWS($D$5:D290),0),
        (ROWS($D$5:D290)-IFERROR(
          IF(
            MATCH(TRUE, '入力ｼｰﾄ①_従事者情報（様式第3号及び第4号作成用）'!$CB$4:$CB$500 &gt;= ROWS($D$5:D290), 0) = 1,
            0,
            INDEX(
              '入力ｼｰﾄ①_従事者情報（様式第3号及び第4号作成用）'!$CB$4:$CB$500,
              MATCH(TRUE, '入力ｼｰﾄ①_従事者情報（様式第3号及び第4号作成用）'!$CB$4:$CB$500 &gt;= ROWS($D$5:D290), 0) -1
            )
          ),
          0
        ))
      ),
      非表示_資格正式名称!$B$3:$C$500,
      2,
      FALSE
    ),
    ""
  ),
  ""
)</f>
        <v/>
      </c>
      <c r="E290" s="109"/>
    </row>
    <row r="291" spans="2:5" x14ac:dyDescent="0.4">
      <c r="B291" s="3" t="str" cm="1">
        <f t="array" ref="B291">IF(
  ROWS($B$5:B291)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ROWS($B$5:B291), 0)
    )
    &amp; IF(
      INDEX(
        '入力ｼｰﾄ①_従事者情報（様式第3号及び第4号作成用）'!$BX$4:$BX$1000,
        MATCH(TRUE, '入力ｼｰﾄ①_従事者情報（様式第3号及び第4号作成用）'!$CB$4:$CB$1000 &gt;= ROWS($B$5:B291), 0)
      )=1,
      "",
      "-" &amp; (
        ROWS($B$5:B291)
        - IFERROR(
          IF(
            MATCH(TRUE, '入力ｼｰﾄ①_従事者情報（様式第3号及び第4号作成用）'!$CB$4:$CB$1000 &gt;= ROWS($B$5:B291), 0) = 1,
            0,
            INDEX(
              '入力ｼｰﾄ①_従事者情報（様式第3号及び第4号作成用）'!$CB$4:$CB$1000,
              MATCH(TRUE, '入力ｼｰﾄ①_従事者情報（様式第3号及び第4号作成用）'!$CB$4:$CB$1000 &gt;= ROWS($B$5:B291), 0) -1
            )
          ),
          0
        )
      )
    ),
    ""
  ),
  ""
)</f>
        <v/>
      </c>
      <c r="C291" s="9" t="str" cm="1">
        <f t="array" ref="C291">IF(
  ROWS($C$5:C291) &lt;= MAX('入力ｼｰﾄ①_従事者情報（様式第3号及び第4号作成用）'!$CB$4:$CB$1000),
  IF(
    ISNUMBER(MATCH(TRUE,'入力ｼｰﾄ①_従事者情報（様式第3号及び第4号作成用）'!$CB$4:$CB$1000&gt;=ROWS($C$5:C291),0)),
    INDEX(
      (
        INDEX('入力ｼｰﾄ①_従事者情報（様式第3号及び第4号作成用）'!$C$4:$C$1000,MATCH(TRUE,'入力ｼｰﾄ①_従事者情報（様式第3号及び第4号作成用）'!$CB$4:$CB$1000&gt;=ROWS($C$5:C291),0))
        &amp; " " &amp;
        INDEX('入力ｼｰﾄ①_従事者情報（様式第3号及び第4号作成用）'!$D$4:$D$1000,MATCH(TRUE,'入力ｼｰﾄ①_従事者情報（様式第3号及び第4号作成用）'!$CB$4:$CB$1000&gt;=ROWS($C$5:C291),0))
      ),
      1,1
    ),
    ""
  ),
  ""
)</f>
        <v/>
      </c>
      <c r="D291" s="9" t="str" cm="1">
        <f t="array" ref="D291">IF(
  ROWS($D$5:D291)&lt;=MAX('入力ｼｰﾄ①_従事者情報（様式第3号及び第4号作成用）'!$CB$4:$CB$500),
  IF(
    ISNUMBER(MATCH(TRUE,'入力ｼｰﾄ①_従事者情報（様式第3号及び第4号作成用）'!$CB$4:$CB$500&gt;=ROWS($D$5:D291),0)),
    VLOOKUP(
      INDEX(
        '入力ｼｰﾄ①_従事者情報（様式第3号及び第4号作成用）'!$CD$4:$CEZ$500,
        MATCH(TRUE,'入力ｼｰﾄ①_従事者情報（様式第3号及び第4号作成用）'!$CB$4:$CB$500&gt;=ROWS($D$5:D291),0),
        (ROWS($D$5:D291)-IFERROR(
          IF(
            MATCH(TRUE, '入力ｼｰﾄ①_従事者情報（様式第3号及び第4号作成用）'!$CB$4:$CB$500 &gt;= ROWS($D$5:D291), 0) = 1,
            0,
            INDEX(
              '入力ｼｰﾄ①_従事者情報（様式第3号及び第4号作成用）'!$CB$4:$CB$500,
              MATCH(TRUE, '入力ｼｰﾄ①_従事者情報（様式第3号及び第4号作成用）'!$CB$4:$CB$500 &gt;= ROWS($D$5:D291), 0) -1
            )
          ),
          0
        ))
      ),
      非表示_資格正式名称!$B$3:$C$500,
      2,
      FALSE
    ),
    ""
  ),
  ""
)</f>
        <v/>
      </c>
      <c r="E291" s="109"/>
    </row>
    <row r="292" spans="2:5" x14ac:dyDescent="0.4">
      <c r="B292" s="3" t="str" cm="1">
        <f t="array" ref="B292">IF(
  ROWS($B$5:B292)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ROWS($B$5:B292), 0)
    )
    &amp; IF(
      INDEX(
        '入力ｼｰﾄ①_従事者情報（様式第3号及び第4号作成用）'!$BX$4:$BX$1000,
        MATCH(TRUE, '入力ｼｰﾄ①_従事者情報（様式第3号及び第4号作成用）'!$CB$4:$CB$1000 &gt;= ROWS($B$5:B292), 0)
      )=1,
      "",
      "-" &amp; (
        ROWS($B$5:B292)
        - IFERROR(
          IF(
            MATCH(TRUE, '入力ｼｰﾄ①_従事者情報（様式第3号及び第4号作成用）'!$CB$4:$CB$1000 &gt;= ROWS($B$5:B292), 0) = 1,
            0,
            INDEX(
              '入力ｼｰﾄ①_従事者情報（様式第3号及び第4号作成用）'!$CB$4:$CB$1000,
              MATCH(TRUE, '入力ｼｰﾄ①_従事者情報（様式第3号及び第4号作成用）'!$CB$4:$CB$1000 &gt;= ROWS($B$5:B292), 0) -1
            )
          ),
          0
        )
      )
    ),
    ""
  ),
  ""
)</f>
        <v/>
      </c>
      <c r="C292" s="9" t="str" cm="1">
        <f t="array" ref="C292">IF(
  ROWS($C$5:C292) &lt;= MAX('入力ｼｰﾄ①_従事者情報（様式第3号及び第4号作成用）'!$CB$4:$CB$1000),
  IF(
    ISNUMBER(MATCH(TRUE,'入力ｼｰﾄ①_従事者情報（様式第3号及び第4号作成用）'!$CB$4:$CB$1000&gt;=ROWS($C$5:C292),0)),
    INDEX(
      (
        INDEX('入力ｼｰﾄ①_従事者情報（様式第3号及び第4号作成用）'!$C$4:$C$1000,MATCH(TRUE,'入力ｼｰﾄ①_従事者情報（様式第3号及び第4号作成用）'!$CB$4:$CB$1000&gt;=ROWS($C$5:C292),0))
        &amp; " " &amp;
        INDEX('入力ｼｰﾄ①_従事者情報（様式第3号及び第4号作成用）'!$D$4:$D$1000,MATCH(TRUE,'入力ｼｰﾄ①_従事者情報（様式第3号及び第4号作成用）'!$CB$4:$CB$1000&gt;=ROWS($C$5:C292),0))
      ),
      1,1
    ),
    ""
  ),
  ""
)</f>
        <v/>
      </c>
      <c r="D292" s="9" t="str" cm="1">
        <f t="array" ref="D292">IF(
  ROWS($D$5:D292)&lt;=MAX('入力ｼｰﾄ①_従事者情報（様式第3号及び第4号作成用）'!$CB$4:$CB$500),
  IF(
    ISNUMBER(MATCH(TRUE,'入力ｼｰﾄ①_従事者情報（様式第3号及び第4号作成用）'!$CB$4:$CB$500&gt;=ROWS($D$5:D292),0)),
    VLOOKUP(
      INDEX(
        '入力ｼｰﾄ①_従事者情報（様式第3号及び第4号作成用）'!$CD$4:$CEZ$500,
        MATCH(TRUE,'入力ｼｰﾄ①_従事者情報（様式第3号及び第4号作成用）'!$CB$4:$CB$500&gt;=ROWS($D$5:D292),0),
        (ROWS($D$5:D292)-IFERROR(
          IF(
            MATCH(TRUE, '入力ｼｰﾄ①_従事者情報（様式第3号及び第4号作成用）'!$CB$4:$CB$500 &gt;= ROWS($D$5:D292), 0) = 1,
            0,
            INDEX(
              '入力ｼｰﾄ①_従事者情報（様式第3号及び第4号作成用）'!$CB$4:$CB$500,
              MATCH(TRUE, '入力ｼｰﾄ①_従事者情報（様式第3号及び第4号作成用）'!$CB$4:$CB$500 &gt;= ROWS($D$5:D292), 0) -1
            )
          ),
          0
        ))
      ),
      非表示_資格正式名称!$B$3:$C$500,
      2,
      FALSE
    ),
    ""
  ),
  ""
)</f>
        <v/>
      </c>
      <c r="E292" s="109"/>
    </row>
    <row r="293" spans="2:5" x14ac:dyDescent="0.4">
      <c r="B293" s="3" t="str" cm="1">
        <f t="array" ref="B293">IF(
  ROWS($B$5:B293)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ROWS($B$5:B293), 0)
    )
    &amp; IF(
      INDEX(
        '入力ｼｰﾄ①_従事者情報（様式第3号及び第4号作成用）'!$BX$4:$BX$1000,
        MATCH(TRUE, '入力ｼｰﾄ①_従事者情報（様式第3号及び第4号作成用）'!$CB$4:$CB$1000 &gt;= ROWS($B$5:B293), 0)
      )=1,
      "",
      "-" &amp; (
        ROWS($B$5:B293)
        - IFERROR(
          IF(
            MATCH(TRUE, '入力ｼｰﾄ①_従事者情報（様式第3号及び第4号作成用）'!$CB$4:$CB$1000 &gt;= ROWS($B$5:B293), 0) = 1,
            0,
            INDEX(
              '入力ｼｰﾄ①_従事者情報（様式第3号及び第4号作成用）'!$CB$4:$CB$1000,
              MATCH(TRUE, '入力ｼｰﾄ①_従事者情報（様式第3号及び第4号作成用）'!$CB$4:$CB$1000 &gt;= ROWS($B$5:B293), 0) -1
            )
          ),
          0
        )
      )
    ),
    ""
  ),
  ""
)</f>
        <v/>
      </c>
      <c r="C293" s="9" t="str" cm="1">
        <f t="array" ref="C293">IF(
  ROWS($C$5:C293) &lt;= MAX('入力ｼｰﾄ①_従事者情報（様式第3号及び第4号作成用）'!$CB$4:$CB$1000),
  IF(
    ISNUMBER(MATCH(TRUE,'入力ｼｰﾄ①_従事者情報（様式第3号及び第4号作成用）'!$CB$4:$CB$1000&gt;=ROWS($C$5:C293),0)),
    INDEX(
      (
        INDEX('入力ｼｰﾄ①_従事者情報（様式第3号及び第4号作成用）'!$C$4:$C$1000,MATCH(TRUE,'入力ｼｰﾄ①_従事者情報（様式第3号及び第4号作成用）'!$CB$4:$CB$1000&gt;=ROWS($C$5:C293),0))
        &amp; " " &amp;
        INDEX('入力ｼｰﾄ①_従事者情報（様式第3号及び第4号作成用）'!$D$4:$D$1000,MATCH(TRUE,'入力ｼｰﾄ①_従事者情報（様式第3号及び第4号作成用）'!$CB$4:$CB$1000&gt;=ROWS($C$5:C293),0))
      ),
      1,1
    ),
    ""
  ),
  ""
)</f>
        <v/>
      </c>
      <c r="D293" s="9" t="str" cm="1">
        <f t="array" ref="D293">IF(
  ROWS($D$5:D293)&lt;=MAX('入力ｼｰﾄ①_従事者情報（様式第3号及び第4号作成用）'!$CB$4:$CB$500),
  IF(
    ISNUMBER(MATCH(TRUE,'入力ｼｰﾄ①_従事者情報（様式第3号及び第4号作成用）'!$CB$4:$CB$500&gt;=ROWS($D$5:D293),0)),
    VLOOKUP(
      INDEX(
        '入力ｼｰﾄ①_従事者情報（様式第3号及び第4号作成用）'!$CD$4:$CEZ$500,
        MATCH(TRUE,'入力ｼｰﾄ①_従事者情報（様式第3号及び第4号作成用）'!$CB$4:$CB$500&gt;=ROWS($D$5:D293),0),
        (ROWS($D$5:D293)-IFERROR(
          IF(
            MATCH(TRUE, '入力ｼｰﾄ①_従事者情報（様式第3号及び第4号作成用）'!$CB$4:$CB$500 &gt;= ROWS($D$5:D293), 0) = 1,
            0,
            INDEX(
              '入力ｼｰﾄ①_従事者情報（様式第3号及び第4号作成用）'!$CB$4:$CB$500,
              MATCH(TRUE, '入力ｼｰﾄ①_従事者情報（様式第3号及び第4号作成用）'!$CB$4:$CB$500 &gt;= ROWS($D$5:D293), 0) -1
            )
          ),
          0
        ))
      ),
      非表示_資格正式名称!$B$3:$C$500,
      2,
      FALSE
    ),
    ""
  ),
  ""
)</f>
        <v/>
      </c>
      <c r="E293" s="109"/>
    </row>
    <row r="294" spans="2:5" x14ac:dyDescent="0.4">
      <c r="B294" s="3" t="str" cm="1">
        <f t="array" ref="B294">IF(
  ROWS($B$5:B294)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ROWS($B$5:B294), 0)
    )
    &amp; IF(
      INDEX(
        '入力ｼｰﾄ①_従事者情報（様式第3号及び第4号作成用）'!$BX$4:$BX$1000,
        MATCH(TRUE, '入力ｼｰﾄ①_従事者情報（様式第3号及び第4号作成用）'!$CB$4:$CB$1000 &gt;= ROWS($B$5:B294), 0)
      )=1,
      "",
      "-" &amp; (
        ROWS($B$5:B294)
        - IFERROR(
          IF(
            MATCH(TRUE, '入力ｼｰﾄ①_従事者情報（様式第3号及び第4号作成用）'!$CB$4:$CB$1000 &gt;= ROWS($B$5:B294), 0) = 1,
            0,
            INDEX(
              '入力ｼｰﾄ①_従事者情報（様式第3号及び第4号作成用）'!$CB$4:$CB$1000,
              MATCH(TRUE, '入力ｼｰﾄ①_従事者情報（様式第3号及び第4号作成用）'!$CB$4:$CB$1000 &gt;= ROWS($B$5:B294), 0) -1
            )
          ),
          0
        )
      )
    ),
    ""
  ),
  ""
)</f>
        <v/>
      </c>
      <c r="C294" s="9" t="str" cm="1">
        <f t="array" ref="C294">IF(
  ROWS($C$5:C294) &lt;= MAX('入力ｼｰﾄ①_従事者情報（様式第3号及び第4号作成用）'!$CB$4:$CB$1000),
  IF(
    ISNUMBER(MATCH(TRUE,'入力ｼｰﾄ①_従事者情報（様式第3号及び第4号作成用）'!$CB$4:$CB$1000&gt;=ROWS($C$5:C294),0)),
    INDEX(
      (
        INDEX('入力ｼｰﾄ①_従事者情報（様式第3号及び第4号作成用）'!$C$4:$C$1000,MATCH(TRUE,'入力ｼｰﾄ①_従事者情報（様式第3号及び第4号作成用）'!$CB$4:$CB$1000&gt;=ROWS($C$5:C294),0))
        &amp; " " &amp;
        INDEX('入力ｼｰﾄ①_従事者情報（様式第3号及び第4号作成用）'!$D$4:$D$1000,MATCH(TRUE,'入力ｼｰﾄ①_従事者情報（様式第3号及び第4号作成用）'!$CB$4:$CB$1000&gt;=ROWS($C$5:C294),0))
      ),
      1,1
    ),
    ""
  ),
  ""
)</f>
        <v/>
      </c>
      <c r="D294" s="9" t="str" cm="1">
        <f t="array" ref="D294">IF(
  ROWS($D$5:D294)&lt;=MAX('入力ｼｰﾄ①_従事者情報（様式第3号及び第4号作成用）'!$CB$4:$CB$500),
  IF(
    ISNUMBER(MATCH(TRUE,'入力ｼｰﾄ①_従事者情報（様式第3号及び第4号作成用）'!$CB$4:$CB$500&gt;=ROWS($D$5:D294),0)),
    VLOOKUP(
      INDEX(
        '入力ｼｰﾄ①_従事者情報（様式第3号及び第4号作成用）'!$CD$4:$CEZ$500,
        MATCH(TRUE,'入力ｼｰﾄ①_従事者情報（様式第3号及び第4号作成用）'!$CB$4:$CB$500&gt;=ROWS($D$5:D294),0),
        (ROWS($D$5:D294)-IFERROR(
          IF(
            MATCH(TRUE, '入力ｼｰﾄ①_従事者情報（様式第3号及び第4号作成用）'!$CB$4:$CB$500 &gt;= ROWS($D$5:D294), 0) = 1,
            0,
            INDEX(
              '入力ｼｰﾄ①_従事者情報（様式第3号及び第4号作成用）'!$CB$4:$CB$500,
              MATCH(TRUE, '入力ｼｰﾄ①_従事者情報（様式第3号及び第4号作成用）'!$CB$4:$CB$500 &gt;= ROWS($D$5:D294), 0) -1
            )
          ),
          0
        ))
      ),
      非表示_資格正式名称!$B$3:$C$500,
      2,
      FALSE
    ),
    ""
  ),
  ""
)</f>
        <v/>
      </c>
      <c r="E294" s="109"/>
    </row>
    <row r="295" spans="2:5" x14ac:dyDescent="0.4">
      <c r="B295" s="3" t="str" cm="1">
        <f t="array" ref="B295">IF(
  ROWS($B$5:B295)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ROWS($B$5:B295), 0)
    )
    &amp; IF(
      INDEX(
        '入力ｼｰﾄ①_従事者情報（様式第3号及び第4号作成用）'!$BX$4:$BX$1000,
        MATCH(TRUE, '入力ｼｰﾄ①_従事者情報（様式第3号及び第4号作成用）'!$CB$4:$CB$1000 &gt;= ROWS($B$5:B295), 0)
      )=1,
      "",
      "-" &amp; (
        ROWS($B$5:B295)
        - IFERROR(
          IF(
            MATCH(TRUE, '入力ｼｰﾄ①_従事者情報（様式第3号及び第4号作成用）'!$CB$4:$CB$1000 &gt;= ROWS($B$5:B295), 0) = 1,
            0,
            INDEX(
              '入力ｼｰﾄ①_従事者情報（様式第3号及び第4号作成用）'!$CB$4:$CB$1000,
              MATCH(TRUE, '入力ｼｰﾄ①_従事者情報（様式第3号及び第4号作成用）'!$CB$4:$CB$1000 &gt;= ROWS($B$5:B295), 0) -1
            )
          ),
          0
        )
      )
    ),
    ""
  ),
  ""
)</f>
        <v/>
      </c>
      <c r="C295" s="9" t="str" cm="1">
        <f t="array" ref="C295">IF(
  ROWS($C$5:C295) &lt;= MAX('入力ｼｰﾄ①_従事者情報（様式第3号及び第4号作成用）'!$CB$4:$CB$1000),
  IF(
    ISNUMBER(MATCH(TRUE,'入力ｼｰﾄ①_従事者情報（様式第3号及び第4号作成用）'!$CB$4:$CB$1000&gt;=ROWS($C$5:C295),0)),
    INDEX(
      (
        INDEX('入力ｼｰﾄ①_従事者情報（様式第3号及び第4号作成用）'!$C$4:$C$1000,MATCH(TRUE,'入力ｼｰﾄ①_従事者情報（様式第3号及び第4号作成用）'!$CB$4:$CB$1000&gt;=ROWS($C$5:C295),0))
        &amp; " " &amp;
        INDEX('入力ｼｰﾄ①_従事者情報（様式第3号及び第4号作成用）'!$D$4:$D$1000,MATCH(TRUE,'入力ｼｰﾄ①_従事者情報（様式第3号及び第4号作成用）'!$CB$4:$CB$1000&gt;=ROWS($C$5:C295),0))
      ),
      1,1
    ),
    ""
  ),
  ""
)</f>
        <v/>
      </c>
      <c r="D295" s="9" t="str" cm="1">
        <f t="array" ref="D295">IF(
  ROWS($D$5:D295)&lt;=MAX('入力ｼｰﾄ①_従事者情報（様式第3号及び第4号作成用）'!$CB$4:$CB$500),
  IF(
    ISNUMBER(MATCH(TRUE,'入力ｼｰﾄ①_従事者情報（様式第3号及び第4号作成用）'!$CB$4:$CB$500&gt;=ROWS($D$5:D295),0)),
    VLOOKUP(
      INDEX(
        '入力ｼｰﾄ①_従事者情報（様式第3号及び第4号作成用）'!$CD$4:$CEZ$500,
        MATCH(TRUE,'入力ｼｰﾄ①_従事者情報（様式第3号及び第4号作成用）'!$CB$4:$CB$500&gt;=ROWS($D$5:D295),0),
        (ROWS($D$5:D295)-IFERROR(
          IF(
            MATCH(TRUE, '入力ｼｰﾄ①_従事者情報（様式第3号及び第4号作成用）'!$CB$4:$CB$500 &gt;= ROWS($D$5:D295), 0) = 1,
            0,
            INDEX(
              '入力ｼｰﾄ①_従事者情報（様式第3号及び第4号作成用）'!$CB$4:$CB$500,
              MATCH(TRUE, '入力ｼｰﾄ①_従事者情報（様式第3号及び第4号作成用）'!$CB$4:$CB$500 &gt;= ROWS($D$5:D295), 0) -1
            )
          ),
          0
        ))
      ),
      非表示_資格正式名称!$B$3:$C$500,
      2,
      FALSE
    ),
    ""
  ),
  ""
)</f>
        <v/>
      </c>
      <c r="E295" s="109"/>
    </row>
    <row r="296" spans="2:5" x14ac:dyDescent="0.4">
      <c r="B296" s="3" t="str" cm="1">
        <f t="array" ref="B296">IF(
  ROWS($B$5:B296)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ROWS($B$5:B296), 0)
    )
    &amp; IF(
      INDEX(
        '入力ｼｰﾄ①_従事者情報（様式第3号及び第4号作成用）'!$BX$4:$BX$1000,
        MATCH(TRUE, '入力ｼｰﾄ①_従事者情報（様式第3号及び第4号作成用）'!$CB$4:$CB$1000 &gt;= ROWS($B$5:B296), 0)
      )=1,
      "",
      "-" &amp; (
        ROWS($B$5:B296)
        - IFERROR(
          IF(
            MATCH(TRUE, '入力ｼｰﾄ①_従事者情報（様式第3号及び第4号作成用）'!$CB$4:$CB$1000 &gt;= ROWS($B$5:B296), 0) = 1,
            0,
            INDEX(
              '入力ｼｰﾄ①_従事者情報（様式第3号及び第4号作成用）'!$CB$4:$CB$1000,
              MATCH(TRUE, '入力ｼｰﾄ①_従事者情報（様式第3号及び第4号作成用）'!$CB$4:$CB$1000 &gt;= ROWS($B$5:B296), 0) -1
            )
          ),
          0
        )
      )
    ),
    ""
  ),
  ""
)</f>
        <v/>
      </c>
      <c r="C296" s="9" t="str" cm="1">
        <f t="array" ref="C296">IF(
  ROWS($C$5:C296) &lt;= MAX('入力ｼｰﾄ①_従事者情報（様式第3号及び第4号作成用）'!$CB$4:$CB$1000),
  IF(
    ISNUMBER(MATCH(TRUE,'入力ｼｰﾄ①_従事者情報（様式第3号及び第4号作成用）'!$CB$4:$CB$1000&gt;=ROWS($C$5:C296),0)),
    INDEX(
      (
        INDEX('入力ｼｰﾄ①_従事者情報（様式第3号及び第4号作成用）'!$C$4:$C$1000,MATCH(TRUE,'入力ｼｰﾄ①_従事者情報（様式第3号及び第4号作成用）'!$CB$4:$CB$1000&gt;=ROWS($C$5:C296),0))
        &amp; " " &amp;
        INDEX('入力ｼｰﾄ①_従事者情報（様式第3号及び第4号作成用）'!$D$4:$D$1000,MATCH(TRUE,'入力ｼｰﾄ①_従事者情報（様式第3号及び第4号作成用）'!$CB$4:$CB$1000&gt;=ROWS($C$5:C296),0))
      ),
      1,1
    ),
    ""
  ),
  ""
)</f>
        <v/>
      </c>
      <c r="D296" s="9" t="str" cm="1">
        <f t="array" ref="D296">IF(
  ROWS($D$5:D296)&lt;=MAX('入力ｼｰﾄ①_従事者情報（様式第3号及び第4号作成用）'!$CB$4:$CB$500),
  IF(
    ISNUMBER(MATCH(TRUE,'入力ｼｰﾄ①_従事者情報（様式第3号及び第4号作成用）'!$CB$4:$CB$500&gt;=ROWS($D$5:D296),0)),
    VLOOKUP(
      INDEX(
        '入力ｼｰﾄ①_従事者情報（様式第3号及び第4号作成用）'!$CD$4:$CEZ$500,
        MATCH(TRUE,'入力ｼｰﾄ①_従事者情報（様式第3号及び第4号作成用）'!$CB$4:$CB$500&gt;=ROWS($D$5:D296),0),
        (ROWS($D$5:D296)-IFERROR(
          IF(
            MATCH(TRUE, '入力ｼｰﾄ①_従事者情報（様式第3号及び第4号作成用）'!$CB$4:$CB$500 &gt;= ROWS($D$5:D296), 0) = 1,
            0,
            INDEX(
              '入力ｼｰﾄ①_従事者情報（様式第3号及び第4号作成用）'!$CB$4:$CB$500,
              MATCH(TRUE, '入力ｼｰﾄ①_従事者情報（様式第3号及び第4号作成用）'!$CB$4:$CB$500 &gt;= ROWS($D$5:D296), 0) -1
            )
          ),
          0
        ))
      ),
      非表示_資格正式名称!$B$3:$C$500,
      2,
      FALSE
    ),
    ""
  ),
  ""
)</f>
        <v/>
      </c>
      <c r="E296" s="109"/>
    </row>
    <row r="297" spans="2:5" x14ac:dyDescent="0.4">
      <c r="B297" s="3" t="str" cm="1">
        <f t="array" ref="B297">IF(
  ROWS($B$5:B297)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ROWS($B$5:B297), 0)
    )
    &amp; IF(
      INDEX(
        '入力ｼｰﾄ①_従事者情報（様式第3号及び第4号作成用）'!$BX$4:$BX$1000,
        MATCH(TRUE, '入力ｼｰﾄ①_従事者情報（様式第3号及び第4号作成用）'!$CB$4:$CB$1000 &gt;= ROWS($B$5:B297), 0)
      )=1,
      "",
      "-" &amp; (
        ROWS($B$5:B297)
        - IFERROR(
          IF(
            MATCH(TRUE, '入力ｼｰﾄ①_従事者情報（様式第3号及び第4号作成用）'!$CB$4:$CB$1000 &gt;= ROWS($B$5:B297), 0) = 1,
            0,
            INDEX(
              '入力ｼｰﾄ①_従事者情報（様式第3号及び第4号作成用）'!$CB$4:$CB$1000,
              MATCH(TRUE, '入力ｼｰﾄ①_従事者情報（様式第3号及び第4号作成用）'!$CB$4:$CB$1000 &gt;= ROWS($B$5:B297), 0) -1
            )
          ),
          0
        )
      )
    ),
    ""
  ),
  ""
)</f>
        <v/>
      </c>
      <c r="C297" s="9" t="str" cm="1">
        <f t="array" ref="C297">IF(
  ROWS($C$5:C297) &lt;= MAX('入力ｼｰﾄ①_従事者情報（様式第3号及び第4号作成用）'!$CB$4:$CB$1000),
  IF(
    ISNUMBER(MATCH(TRUE,'入力ｼｰﾄ①_従事者情報（様式第3号及び第4号作成用）'!$CB$4:$CB$1000&gt;=ROWS($C$5:C297),0)),
    INDEX(
      (
        INDEX('入力ｼｰﾄ①_従事者情報（様式第3号及び第4号作成用）'!$C$4:$C$1000,MATCH(TRUE,'入力ｼｰﾄ①_従事者情報（様式第3号及び第4号作成用）'!$CB$4:$CB$1000&gt;=ROWS($C$5:C297),0))
        &amp; " " &amp;
        INDEX('入力ｼｰﾄ①_従事者情報（様式第3号及び第4号作成用）'!$D$4:$D$1000,MATCH(TRUE,'入力ｼｰﾄ①_従事者情報（様式第3号及び第4号作成用）'!$CB$4:$CB$1000&gt;=ROWS($C$5:C297),0))
      ),
      1,1
    ),
    ""
  ),
  ""
)</f>
        <v/>
      </c>
      <c r="D297" s="9" t="str" cm="1">
        <f t="array" ref="D297">IF(
  ROWS($D$5:D297)&lt;=MAX('入力ｼｰﾄ①_従事者情報（様式第3号及び第4号作成用）'!$CB$4:$CB$500),
  IF(
    ISNUMBER(MATCH(TRUE,'入力ｼｰﾄ①_従事者情報（様式第3号及び第4号作成用）'!$CB$4:$CB$500&gt;=ROWS($D$5:D297),0)),
    VLOOKUP(
      INDEX(
        '入力ｼｰﾄ①_従事者情報（様式第3号及び第4号作成用）'!$CD$4:$CEZ$500,
        MATCH(TRUE,'入力ｼｰﾄ①_従事者情報（様式第3号及び第4号作成用）'!$CB$4:$CB$500&gt;=ROWS($D$5:D297),0),
        (ROWS($D$5:D297)-IFERROR(
          IF(
            MATCH(TRUE, '入力ｼｰﾄ①_従事者情報（様式第3号及び第4号作成用）'!$CB$4:$CB$500 &gt;= ROWS($D$5:D297), 0) = 1,
            0,
            INDEX(
              '入力ｼｰﾄ①_従事者情報（様式第3号及び第4号作成用）'!$CB$4:$CB$500,
              MATCH(TRUE, '入力ｼｰﾄ①_従事者情報（様式第3号及び第4号作成用）'!$CB$4:$CB$500 &gt;= ROWS($D$5:D297), 0) -1
            )
          ),
          0
        ))
      ),
      非表示_資格正式名称!$B$3:$C$500,
      2,
      FALSE
    ),
    ""
  ),
  ""
)</f>
        <v/>
      </c>
      <c r="E297" s="109"/>
    </row>
    <row r="298" spans="2:5" x14ac:dyDescent="0.4">
      <c r="B298" s="3" t="str" cm="1">
        <f t="array" ref="B298">IF(
  ROWS($B$5:B298)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ROWS($B$5:B298), 0)
    )
    &amp; IF(
      INDEX(
        '入力ｼｰﾄ①_従事者情報（様式第3号及び第4号作成用）'!$BX$4:$BX$1000,
        MATCH(TRUE, '入力ｼｰﾄ①_従事者情報（様式第3号及び第4号作成用）'!$CB$4:$CB$1000 &gt;= ROWS($B$5:B298), 0)
      )=1,
      "",
      "-" &amp; (
        ROWS($B$5:B298)
        - IFERROR(
          IF(
            MATCH(TRUE, '入力ｼｰﾄ①_従事者情報（様式第3号及び第4号作成用）'!$CB$4:$CB$1000 &gt;= ROWS($B$5:B298), 0) = 1,
            0,
            INDEX(
              '入力ｼｰﾄ①_従事者情報（様式第3号及び第4号作成用）'!$CB$4:$CB$1000,
              MATCH(TRUE, '入力ｼｰﾄ①_従事者情報（様式第3号及び第4号作成用）'!$CB$4:$CB$1000 &gt;= ROWS($B$5:B298), 0) -1
            )
          ),
          0
        )
      )
    ),
    ""
  ),
  ""
)</f>
        <v/>
      </c>
      <c r="C298" s="9" t="str" cm="1">
        <f t="array" ref="C298">IF(
  ROWS($C$5:C298) &lt;= MAX('入力ｼｰﾄ①_従事者情報（様式第3号及び第4号作成用）'!$CB$4:$CB$1000),
  IF(
    ISNUMBER(MATCH(TRUE,'入力ｼｰﾄ①_従事者情報（様式第3号及び第4号作成用）'!$CB$4:$CB$1000&gt;=ROWS($C$5:C298),0)),
    INDEX(
      (
        INDEX('入力ｼｰﾄ①_従事者情報（様式第3号及び第4号作成用）'!$C$4:$C$1000,MATCH(TRUE,'入力ｼｰﾄ①_従事者情報（様式第3号及び第4号作成用）'!$CB$4:$CB$1000&gt;=ROWS($C$5:C298),0))
        &amp; " " &amp;
        INDEX('入力ｼｰﾄ①_従事者情報（様式第3号及び第4号作成用）'!$D$4:$D$1000,MATCH(TRUE,'入力ｼｰﾄ①_従事者情報（様式第3号及び第4号作成用）'!$CB$4:$CB$1000&gt;=ROWS($C$5:C298),0))
      ),
      1,1
    ),
    ""
  ),
  ""
)</f>
        <v/>
      </c>
      <c r="D298" s="9" t="str" cm="1">
        <f t="array" ref="D298">IF(
  ROWS($D$5:D298)&lt;=MAX('入力ｼｰﾄ①_従事者情報（様式第3号及び第4号作成用）'!$CB$4:$CB$500),
  IF(
    ISNUMBER(MATCH(TRUE,'入力ｼｰﾄ①_従事者情報（様式第3号及び第4号作成用）'!$CB$4:$CB$500&gt;=ROWS($D$5:D298),0)),
    VLOOKUP(
      INDEX(
        '入力ｼｰﾄ①_従事者情報（様式第3号及び第4号作成用）'!$CD$4:$CEZ$500,
        MATCH(TRUE,'入力ｼｰﾄ①_従事者情報（様式第3号及び第4号作成用）'!$CB$4:$CB$500&gt;=ROWS($D$5:D298),0),
        (ROWS($D$5:D298)-IFERROR(
          IF(
            MATCH(TRUE, '入力ｼｰﾄ①_従事者情報（様式第3号及び第4号作成用）'!$CB$4:$CB$500 &gt;= ROWS($D$5:D298), 0) = 1,
            0,
            INDEX(
              '入力ｼｰﾄ①_従事者情報（様式第3号及び第4号作成用）'!$CB$4:$CB$500,
              MATCH(TRUE, '入力ｼｰﾄ①_従事者情報（様式第3号及び第4号作成用）'!$CB$4:$CB$500 &gt;= ROWS($D$5:D298), 0) -1
            )
          ),
          0
        ))
      ),
      非表示_資格正式名称!$B$3:$C$500,
      2,
      FALSE
    ),
    ""
  ),
  ""
)</f>
        <v/>
      </c>
      <c r="E298" s="109"/>
    </row>
    <row r="299" spans="2:5" x14ac:dyDescent="0.4">
      <c r="B299" s="3" t="str" cm="1">
        <f t="array" ref="B299">IF(
  ROWS($B$5:B299)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ROWS($B$5:B299), 0)
    )
    &amp; IF(
      INDEX(
        '入力ｼｰﾄ①_従事者情報（様式第3号及び第4号作成用）'!$BX$4:$BX$1000,
        MATCH(TRUE, '入力ｼｰﾄ①_従事者情報（様式第3号及び第4号作成用）'!$CB$4:$CB$1000 &gt;= ROWS($B$5:B299), 0)
      )=1,
      "",
      "-" &amp; (
        ROWS($B$5:B299)
        - IFERROR(
          IF(
            MATCH(TRUE, '入力ｼｰﾄ①_従事者情報（様式第3号及び第4号作成用）'!$CB$4:$CB$1000 &gt;= ROWS($B$5:B299), 0) = 1,
            0,
            INDEX(
              '入力ｼｰﾄ①_従事者情報（様式第3号及び第4号作成用）'!$CB$4:$CB$1000,
              MATCH(TRUE, '入力ｼｰﾄ①_従事者情報（様式第3号及び第4号作成用）'!$CB$4:$CB$1000 &gt;= ROWS($B$5:B299), 0) -1
            )
          ),
          0
        )
      )
    ),
    ""
  ),
  ""
)</f>
        <v/>
      </c>
      <c r="C299" s="9" t="str" cm="1">
        <f t="array" ref="C299">IF(
  ROWS($C$5:C299) &lt;= MAX('入力ｼｰﾄ①_従事者情報（様式第3号及び第4号作成用）'!$CB$4:$CB$1000),
  IF(
    ISNUMBER(MATCH(TRUE,'入力ｼｰﾄ①_従事者情報（様式第3号及び第4号作成用）'!$CB$4:$CB$1000&gt;=ROWS($C$5:C299),0)),
    INDEX(
      (
        INDEX('入力ｼｰﾄ①_従事者情報（様式第3号及び第4号作成用）'!$C$4:$C$1000,MATCH(TRUE,'入力ｼｰﾄ①_従事者情報（様式第3号及び第4号作成用）'!$CB$4:$CB$1000&gt;=ROWS($C$5:C299),0))
        &amp; " " &amp;
        INDEX('入力ｼｰﾄ①_従事者情報（様式第3号及び第4号作成用）'!$D$4:$D$1000,MATCH(TRUE,'入力ｼｰﾄ①_従事者情報（様式第3号及び第4号作成用）'!$CB$4:$CB$1000&gt;=ROWS($C$5:C299),0))
      ),
      1,1
    ),
    ""
  ),
  ""
)</f>
        <v/>
      </c>
      <c r="D299" s="9" t="str" cm="1">
        <f t="array" ref="D299">IF(
  ROWS($D$5:D299)&lt;=MAX('入力ｼｰﾄ①_従事者情報（様式第3号及び第4号作成用）'!$CB$4:$CB$500),
  IF(
    ISNUMBER(MATCH(TRUE,'入力ｼｰﾄ①_従事者情報（様式第3号及び第4号作成用）'!$CB$4:$CB$500&gt;=ROWS($D$5:D299),0)),
    VLOOKUP(
      INDEX(
        '入力ｼｰﾄ①_従事者情報（様式第3号及び第4号作成用）'!$CD$4:$CEZ$500,
        MATCH(TRUE,'入力ｼｰﾄ①_従事者情報（様式第3号及び第4号作成用）'!$CB$4:$CB$500&gt;=ROWS($D$5:D299),0),
        (ROWS($D$5:D299)-IFERROR(
          IF(
            MATCH(TRUE, '入力ｼｰﾄ①_従事者情報（様式第3号及び第4号作成用）'!$CB$4:$CB$500 &gt;= ROWS($D$5:D299), 0) = 1,
            0,
            INDEX(
              '入力ｼｰﾄ①_従事者情報（様式第3号及び第4号作成用）'!$CB$4:$CB$500,
              MATCH(TRUE, '入力ｼｰﾄ①_従事者情報（様式第3号及び第4号作成用）'!$CB$4:$CB$500 &gt;= ROWS($D$5:D299), 0) -1
            )
          ),
          0
        ))
      ),
      非表示_資格正式名称!$B$3:$C$500,
      2,
      FALSE
    ),
    ""
  ),
  ""
)</f>
        <v/>
      </c>
      <c r="E299" s="109"/>
    </row>
    <row r="300" spans="2:5" x14ac:dyDescent="0.4">
      <c r="B300" s="3" t="str" cm="1">
        <f t="array" ref="B300">IF(
  ROWS($B$5:B300)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ROWS($B$5:B300), 0)
    )
    &amp; IF(
      INDEX(
        '入力ｼｰﾄ①_従事者情報（様式第3号及び第4号作成用）'!$BX$4:$BX$1000,
        MATCH(TRUE, '入力ｼｰﾄ①_従事者情報（様式第3号及び第4号作成用）'!$CB$4:$CB$1000 &gt;= ROWS($B$5:B300), 0)
      )=1,
      "",
      "-" &amp; (
        ROWS($B$5:B300)
        - IFERROR(
          IF(
            MATCH(TRUE, '入力ｼｰﾄ①_従事者情報（様式第3号及び第4号作成用）'!$CB$4:$CB$1000 &gt;= ROWS($B$5:B300), 0) = 1,
            0,
            INDEX(
              '入力ｼｰﾄ①_従事者情報（様式第3号及び第4号作成用）'!$CB$4:$CB$1000,
              MATCH(TRUE, '入力ｼｰﾄ①_従事者情報（様式第3号及び第4号作成用）'!$CB$4:$CB$1000 &gt;= ROWS($B$5:B300), 0) -1
            )
          ),
          0
        )
      )
    ),
    ""
  ),
  ""
)</f>
        <v/>
      </c>
      <c r="C300" s="9" t="str" cm="1">
        <f t="array" ref="C300">IF(
  ROWS($C$5:C300) &lt;= MAX('入力ｼｰﾄ①_従事者情報（様式第3号及び第4号作成用）'!$CB$4:$CB$1000),
  IF(
    ISNUMBER(MATCH(TRUE,'入力ｼｰﾄ①_従事者情報（様式第3号及び第4号作成用）'!$CB$4:$CB$1000&gt;=ROWS($C$5:C300),0)),
    INDEX(
      (
        INDEX('入力ｼｰﾄ①_従事者情報（様式第3号及び第4号作成用）'!$C$4:$C$1000,MATCH(TRUE,'入力ｼｰﾄ①_従事者情報（様式第3号及び第4号作成用）'!$CB$4:$CB$1000&gt;=ROWS($C$5:C300),0))
        &amp; " " &amp;
        INDEX('入力ｼｰﾄ①_従事者情報（様式第3号及び第4号作成用）'!$D$4:$D$1000,MATCH(TRUE,'入力ｼｰﾄ①_従事者情報（様式第3号及び第4号作成用）'!$CB$4:$CB$1000&gt;=ROWS($C$5:C300),0))
      ),
      1,1
    ),
    ""
  ),
  ""
)</f>
        <v/>
      </c>
      <c r="D300" s="9" t="str" cm="1">
        <f t="array" ref="D300">IF(
  ROWS($D$5:D300)&lt;=MAX('入力ｼｰﾄ①_従事者情報（様式第3号及び第4号作成用）'!$CB$4:$CB$500),
  IF(
    ISNUMBER(MATCH(TRUE,'入力ｼｰﾄ①_従事者情報（様式第3号及び第4号作成用）'!$CB$4:$CB$500&gt;=ROWS($D$5:D300),0)),
    VLOOKUP(
      INDEX(
        '入力ｼｰﾄ①_従事者情報（様式第3号及び第4号作成用）'!$CD$4:$CEZ$500,
        MATCH(TRUE,'入力ｼｰﾄ①_従事者情報（様式第3号及び第4号作成用）'!$CB$4:$CB$500&gt;=ROWS($D$5:D300),0),
        (ROWS($D$5:D300)-IFERROR(
          IF(
            MATCH(TRUE, '入力ｼｰﾄ①_従事者情報（様式第3号及び第4号作成用）'!$CB$4:$CB$500 &gt;= ROWS($D$5:D300), 0) = 1,
            0,
            INDEX(
              '入力ｼｰﾄ①_従事者情報（様式第3号及び第4号作成用）'!$CB$4:$CB$500,
              MATCH(TRUE, '入力ｼｰﾄ①_従事者情報（様式第3号及び第4号作成用）'!$CB$4:$CB$500 &gt;= ROWS($D$5:D300), 0) -1
            )
          ),
          0
        ))
      ),
      非表示_資格正式名称!$B$3:$C$500,
      2,
      FALSE
    ),
    ""
  ),
  ""
)</f>
        <v/>
      </c>
      <c r="E300" s="109"/>
    </row>
    <row r="301" spans="2:5" x14ac:dyDescent="0.4">
      <c r="B301" s="3" t="str" cm="1">
        <f t="array" ref="B301">IF(
  ROWS($B$5:B301)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ROWS($B$5:B301), 0)
    )
    &amp; IF(
      INDEX(
        '入力ｼｰﾄ①_従事者情報（様式第3号及び第4号作成用）'!$BX$4:$BX$1000,
        MATCH(TRUE, '入力ｼｰﾄ①_従事者情報（様式第3号及び第4号作成用）'!$CB$4:$CB$1000 &gt;= ROWS($B$5:B301), 0)
      )=1,
      "",
      "-" &amp; (
        ROWS($B$5:B301)
        - IFERROR(
          IF(
            MATCH(TRUE, '入力ｼｰﾄ①_従事者情報（様式第3号及び第4号作成用）'!$CB$4:$CB$1000 &gt;= ROWS($B$5:B301), 0) = 1,
            0,
            INDEX(
              '入力ｼｰﾄ①_従事者情報（様式第3号及び第4号作成用）'!$CB$4:$CB$1000,
              MATCH(TRUE, '入力ｼｰﾄ①_従事者情報（様式第3号及び第4号作成用）'!$CB$4:$CB$1000 &gt;= ROWS($B$5:B301), 0) -1
            )
          ),
          0
        )
      )
    ),
    ""
  ),
  ""
)</f>
        <v/>
      </c>
      <c r="C301" s="9" t="str" cm="1">
        <f t="array" ref="C301">IF(
  ROWS($C$5:C301) &lt;= MAX('入力ｼｰﾄ①_従事者情報（様式第3号及び第4号作成用）'!$CB$4:$CB$1000),
  IF(
    ISNUMBER(MATCH(TRUE,'入力ｼｰﾄ①_従事者情報（様式第3号及び第4号作成用）'!$CB$4:$CB$1000&gt;=ROWS($C$5:C301),0)),
    INDEX(
      (
        INDEX('入力ｼｰﾄ①_従事者情報（様式第3号及び第4号作成用）'!$C$4:$C$1000,MATCH(TRUE,'入力ｼｰﾄ①_従事者情報（様式第3号及び第4号作成用）'!$CB$4:$CB$1000&gt;=ROWS($C$5:C301),0))
        &amp; " " &amp;
        INDEX('入力ｼｰﾄ①_従事者情報（様式第3号及び第4号作成用）'!$D$4:$D$1000,MATCH(TRUE,'入力ｼｰﾄ①_従事者情報（様式第3号及び第4号作成用）'!$CB$4:$CB$1000&gt;=ROWS($C$5:C301),0))
      ),
      1,1
    ),
    ""
  ),
  ""
)</f>
        <v/>
      </c>
      <c r="D301" s="9" t="str" cm="1">
        <f t="array" ref="D301">IF(
  ROWS($D$5:D301)&lt;=MAX('入力ｼｰﾄ①_従事者情報（様式第3号及び第4号作成用）'!$CB$4:$CB$500),
  IF(
    ISNUMBER(MATCH(TRUE,'入力ｼｰﾄ①_従事者情報（様式第3号及び第4号作成用）'!$CB$4:$CB$500&gt;=ROWS($D$5:D301),0)),
    VLOOKUP(
      INDEX(
        '入力ｼｰﾄ①_従事者情報（様式第3号及び第4号作成用）'!$CD$4:$CEZ$500,
        MATCH(TRUE,'入力ｼｰﾄ①_従事者情報（様式第3号及び第4号作成用）'!$CB$4:$CB$500&gt;=ROWS($D$5:D301),0),
        (ROWS($D$5:D301)-IFERROR(
          IF(
            MATCH(TRUE, '入力ｼｰﾄ①_従事者情報（様式第3号及び第4号作成用）'!$CB$4:$CB$500 &gt;= ROWS($D$5:D301), 0) = 1,
            0,
            INDEX(
              '入力ｼｰﾄ①_従事者情報（様式第3号及び第4号作成用）'!$CB$4:$CB$500,
              MATCH(TRUE, '入力ｼｰﾄ①_従事者情報（様式第3号及び第4号作成用）'!$CB$4:$CB$500 &gt;= ROWS($D$5:D301), 0) -1
            )
          ),
          0
        ))
      ),
      非表示_資格正式名称!$B$3:$C$500,
      2,
      FALSE
    ),
    ""
  ),
  ""
)</f>
        <v/>
      </c>
      <c r="E301" s="109"/>
    </row>
    <row r="302" spans="2:5" x14ac:dyDescent="0.4">
      <c r="B302" s="3" t="str" cm="1">
        <f t="array" ref="B302">IF(
  ROWS($B$5:B302)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ROWS($B$5:B302), 0)
    )
    &amp; IF(
      INDEX(
        '入力ｼｰﾄ①_従事者情報（様式第3号及び第4号作成用）'!$BX$4:$BX$1000,
        MATCH(TRUE, '入力ｼｰﾄ①_従事者情報（様式第3号及び第4号作成用）'!$CB$4:$CB$1000 &gt;= ROWS($B$5:B302), 0)
      )=1,
      "",
      "-" &amp; (
        ROWS($B$5:B302)
        - IFERROR(
          IF(
            MATCH(TRUE, '入力ｼｰﾄ①_従事者情報（様式第3号及び第4号作成用）'!$CB$4:$CB$1000 &gt;= ROWS($B$5:B302), 0) = 1,
            0,
            INDEX(
              '入力ｼｰﾄ①_従事者情報（様式第3号及び第4号作成用）'!$CB$4:$CB$1000,
              MATCH(TRUE, '入力ｼｰﾄ①_従事者情報（様式第3号及び第4号作成用）'!$CB$4:$CB$1000 &gt;= ROWS($B$5:B302), 0) -1
            )
          ),
          0
        )
      )
    ),
    ""
  ),
  ""
)</f>
        <v/>
      </c>
      <c r="C302" s="9" t="str" cm="1">
        <f t="array" ref="C302">IF(
  ROWS($C$5:C302) &lt;= MAX('入力ｼｰﾄ①_従事者情報（様式第3号及び第4号作成用）'!$CB$4:$CB$1000),
  IF(
    ISNUMBER(MATCH(TRUE,'入力ｼｰﾄ①_従事者情報（様式第3号及び第4号作成用）'!$CB$4:$CB$1000&gt;=ROWS($C$5:C302),0)),
    INDEX(
      (
        INDEX('入力ｼｰﾄ①_従事者情報（様式第3号及び第4号作成用）'!$C$4:$C$1000,MATCH(TRUE,'入力ｼｰﾄ①_従事者情報（様式第3号及び第4号作成用）'!$CB$4:$CB$1000&gt;=ROWS($C$5:C302),0))
        &amp; " " &amp;
        INDEX('入力ｼｰﾄ①_従事者情報（様式第3号及び第4号作成用）'!$D$4:$D$1000,MATCH(TRUE,'入力ｼｰﾄ①_従事者情報（様式第3号及び第4号作成用）'!$CB$4:$CB$1000&gt;=ROWS($C$5:C302),0))
      ),
      1,1
    ),
    ""
  ),
  ""
)</f>
        <v/>
      </c>
      <c r="D302" s="9" t="str" cm="1">
        <f t="array" ref="D302">IF(
  ROWS($D$5:D302)&lt;=MAX('入力ｼｰﾄ①_従事者情報（様式第3号及び第4号作成用）'!$CB$4:$CB$500),
  IF(
    ISNUMBER(MATCH(TRUE,'入力ｼｰﾄ①_従事者情報（様式第3号及び第4号作成用）'!$CB$4:$CB$500&gt;=ROWS($D$5:D302),0)),
    VLOOKUP(
      INDEX(
        '入力ｼｰﾄ①_従事者情報（様式第3号及び第4号作成用）'!$CD$4:$CEZ$500,
        MATCH(TRUE,'入力ｼｰﾄ①_従事者情報（様式第3号及び第4号作成用）'!$CB$4:$CB$500&gt;=ROWS($D$5:D302),0),
        (ROWS($D$5:D302)-IFERROR(
          IF(
            MATCH(TRUE, '入力ｼｰﾄ①_従事者情報（様式第3号及び第4号作成用）'!$CB$4:$CB$500 &gt;= ROWS($D$5:D302), 0) = 1,
            0,
            INDEX(
              '入力ｼｰﾄ①_従事者情報（様式第3号及び第4号作成用）'!$CB$4:$CB$500,
              MATCH(TRUE, '入力ｼｰﾄ①_従事者情報（様式第3号及び第4号作成用）'!$CB$4:$CB$500 &gt;= ROWS($D$5:D302), 0) -1
            )
          ),
          0
        ))
      ),
      非表示_資格正式名称!$B$3:$C$500,
      2,
      FALSE
    ),
    ""
  ),
  ""
)</f>
        <v/>
      </c>
      <c r="E302" s="109"/>
    </row>
    <row r="303" spans="2:5" x14ac:dyDescent="0.4">
      <c r="B303" s="3" t="str" cm="1">
        <f t="array" ref="B303">IF(
  ROWS($B$5:B303)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ROWS($B$5:B303), 0)
    )
    &amp; IF(
      INDEX(
        '入力ｼｰﾄ①_従事者情報（様式第3号及び第4号作成用）'!$BX$4:$BX$1000,
        MATCH(TRUE, '入力ｼｰﾄ①_従事者情報（様式第3号及び第4号作成用）'!$CB$4:$CB$1000 &gt;= ROWS($B$5:B303), 0)
      )=1,
      "",
      "-" &amp; (
        ROWS($B$5:B303)
        - IFERROR(
          IF(
            MATCH(TRUE, '入力ｼｰﾄ①_従事者情報（様式第3号及び第4号作成用）'!$CB$4:$CB$1000 &gt;= ROWS($B$5:B303), 0) = 1,
            0,
            INDEX(
              '入力ｼｰﾄ①_従事者情報（様式第3号及び第4号作成用）'!$CB$4:$CB$1000,
              MATCH(TRUE, '入力ｼｰﾄ①_従事者情報（様式第3号及び第4号作成用）'!$CB$4:$CB$1000 &gt;= ROWS($B$5:B303), 0) -1
            )
          ),
          0
        )
      )
    ),
    ""
  ),
  ""
)</f>
        <v/>
      </c>
      <c r="C303" s="9" t="str" cm="1">
        <f t="array" ref="C303">IF(
  ROWS($C$5:C303) &lt;= MAX('入力ｼｰﾄ①_従事者情報（様式第3号及び第4号作成用）'!$CB$4:$CB$1000),
  IF(
    ISNUMBER(MATCH(TRUE,'入力ｼｰﾄ①_従事者情報（様式第3号及び第4号作成用）'!$CB$4:$CB$1000&gt;=ROWS($C$5:C303),0)),
    INDEX(
      (
        INDEX('入力ｼｰﾄ①_従事者情報（様式第3号及び第4号作成用）'!$C$4:$C$1000,MATCH(TRUE,'入力ｼｰﾄ①_従事者情報（様式第3号及び第4号作成用）'!$CB$4:$CB$1000&gt;=ROWS($C$5:C303),0))
        &amp; " " &amp;
        INDEX('入力ｼｰﾄ①_従事者情報（様式第3号及び第4号作成用）'!$D$4:$D$1000,MATCH(TRUE,'入力ｼｰﾄ①_従事者情報（様式第3号及び第4号作成用）'!$CB$4:$CB$1000&gt;=ROWS($C$5:C303),0))
      ),
      1,1
    ),
    ""
  ),
  ""
)</f>
        <v/>
      </c>
      <c r="D303" s="9" t="str" cm="1">
        <f t="array" ref="D303">IF(
  ROWS($D$5:D303)&lt;=MAX('入力ｼｰﾄ①_従事者情報（様式第3号及び第4号作成用）'!$CB$4:$CB$500),
  IF(
    ISNUMBER(MATCH(TRUE,'入力ｼｰﾄ①_従事者情報（様式第3号及び第4号作成用）'!$CB$4:$CB$500&gt;=ROWS($D$5:D303),0)),
    VLOOKUP(
      INDEX(
        '入力ｼｰﾄ①_従事者情報（様式第3号及び第4号作成用）'!$CD$4:$CEZ$500,
        MATCH(TRUE,'入力ｼｰﾄ①_従事者情報（様式第3号及び第4号作成用）'!$CB$4:$CB$500&gt;=ROWS($D$5:D303),0),
        (ROWS($D$5:D303)-IFERROR(
          IF(
            MATCH(TRUE, '入力ｼｰﾄ①_従事者情報（様式第3号及び第4号作成用）'!$CB$4:$CB$500 &gt;= ROWS($D$5:D303), 0) = 1,
            0,
            INDEX(
              '入力ｼｰﾄ①_従事者情報（様式第3号及び第4号作成用）'!$CB$4:$CB$500,
              MATCH(TRUE, '入力ｼｰﾄ①_従事者情報（様式第3号及び第4号作成用）'!$CB$4:$CB$500 &gt;= ROWS($D$5:D303), 0) -1
            )
          ),
          0
        ))
      ),
      非表示_資格正式名称!$B$3:$C$500,
      2,
      FALSE
    ),
    ""
  ),
  ""
)</f>
        <v/>
      </c>
      <c r="E303" s="109"/>
    </row>
    <row r="304" spans="2:5" x14ac:dyDescent="0.4">
      <c r="B304" s="3" t="str" cm="1">
        <f t="array" ref="B304">IF(
  ROWS($B$5:B304)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ROWS($B$5:B304), 0)
    )
    &amp; IF(
      INDEX(
        '入力ｼｰﾄ①_従事者情報（様式第3号及び第4号作成用）'!$BX$4:$BX$1000,
        MATCH(TRUE, '入力ｼｰﾄ①_従事者情報（様式第3号及び第4号作成用）'!$CB$4:$CB$1000 &gt;= ROWS($B$5:B304), 0)
      )=1,
      "",
      "-" &amp; (
        ROWS($B$5:B304)
        - IFERROR(
          IF(
            MATCH(TRUE, '入力ｼｰﾄ①_従事者情報（様式第3号及び第4号作成用）'!$CB$4:$CB$1000 &gt;= ROWS($B$5:B304), 0) = 1,
            0,
            INDEX(
              '入力ｼｰﾄ①_従事者情報（様式第3号及び第4号作成用）'!$CB$4:$CB$1000,
              MATCH(TRUE, '入力ｼｰﾄ①_従事者情報（様式第3号及び第4号作成用）'!$CB$4:$CB$1000 &gt;= ROWS($B$5:B304), 0) -1
            )
          ),
          0
        )
      )
    ),
    ""
  ),
  ""
)</f>
        <v/>
      </c>
      <c r="C304" s="9" t="str" cm="1">
        <f t="array" ref="C304">IF(
  ROWS($C$5:C304) &lt;= MAX('入力ｼｰﾄ①_従事者情報（様式第3号及び第4号作成用）'!$CB$4:$CB$1000),
  IF(
    ISNUMBER(MATCH(TRUE,'入力ｼｰﾄ①_従事者情報（様式第3号及び第4号作成用）'!$CB$4:$CB$1000&gt;=ROWS($C$5:C304),0)),
    INDEX(
      (
        INDEX('入力ｼｰﾄ①_従事者情報（様式第3号及び第4号作成用）'!$C$4:$C$1000,MATCH(TRUE,'入力ｼｰﾄ①_従事者情報（様式第3号及び第4号作成用）'!$CB$4:$CB$1000&gt;=ROWS($C$5:C304),0))
        &amp; " " &amp;
        INDEX('入力ｼｰﾄ①_従事者情報（様式第3号及び第4号作成用）'!$D$4:$D$1000,MATCH(TRUE,'入力ｼｰﾄ①_従事者情報（様式第3号及び第4号作成用）'!$CB$4:$CB$1000&gt;=ROWS($C$5:C304),0))
      ),
      1,1
    ),
    ""
  ),
  ""
)</f>
        <v/>
      </c>
      <c r="D304" s="9" t="str" cm="1">
        <f t="array" ref="D304">IF(
  ROWS($D$5:D304)&lt;=MAX('入力ｼｰﾄ①_従事者情報（様式第3号及び第4号作成用）'!$CB$4:$CB$500),
  IF(
    ISNUMBER(MATCH(TRUE,'入力ｼｰﾄ①_従事者情報（様式第3号及び第4号作成用）'!$CB$4:$CB$500&gt;=ROWS($D$5:D304),0)),
    VLOOKUP(
      INDEX(
        '入力ｼｰﾄ①_従事者情報（様式第3号及び第4号作成用）'!$CD$4:$CEZ$500,
        MATCH(TRUE,'入力ｼｰﾄ①_従事者情報（様式第3号及び第4号作成用）'!$CB$4:$CB$500&gt;=ROWS($D$5:D304),0),
        (ROWS($D$5:D304)-IFERROR(
          IF(
            MATCH(TRUE, '入力ｼｰﾄ①_従事者情報（様式第3号及び第4号作成用）'!$CB$4:$CB$500 &gt;= ROWS($D$5:D304), 0) = 1,
            0,
            INDEX(
              '入力ｼｰﾄ①_従事者情報（様式第3号及び第4号作成用）'!$CB$4:$CB$500,
              MATCH(TRUE, '入力ｼｰﾄ①_従事者情報（様式第3号及び第4号作成用）'!$CB$4:$CB$500 &gt;= ROWS($D$5:D304), 0) -1
            )
          ),
          0
        ))
      ),
      非表示_資格正式名称!$B$3:$C$500,
      2,
      FALSE
    ),
    ""
  ),
  ""
)</f>
        <v/>
      </c>
      <c r="E304" s="109"/>
    </row>
    <row r="305" spans="2:5" x14ac:dyDescent="0.4">
      <c r="B305" s="3" t="str" cm="1">
        <f t="array" ref="B305">IF(
  ROWS($B$5:B305)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ROWS($B$5:B305), 0)
    )
    &amp; IF(
      INDEX(
        '入力ｼｰﾄ①_従事者情報（様式第3号及び第4号作成用）'!$BX$4:$BX$1000,
        MATCH(TRUE, '入力ｼｰﾄ①_従事者情報（様式第3号及び第4号作成用）'!$CB$4:$CB$1000 &gt;= ROWS($B$5:B305), 0)
      )=1,
      "",
      "-" &amp; (
        ROWS($B$5:B305)
        - IFERROR(
          IF(
            MATCH(TRUE, '入力ｼｰﾄ①_従事者情報（様式第3号及び第4号作成用）'!$CB$4:$CB$1000 &gt;= ROWS($B$5:B305), 0) = 1,
            0,
            INDEX(
              '入力ｼｰﾄ①_従事者情報（様式第3号及び第4号作成用）'!$CB$4:$CB$1000,
              MATCH(TRUE, '入力ｼｰﾄ①_従事者情報（様式第3号及び第4号作成用）'!$CB$4:$CB$1000 &gt;= ROWS($B$5:B305), 0) -1
            )
          ),
          0
        )
      )
    ),
    ""
  ),
  ""
)</f>
        <v/>
      </c>
      <c r="C305" s="9" t="str" cm="1">
        <f t="array" ref="C305">IF(
  ROWS($C$5:C305) &lt;= MAX('入力ｼｰﾄ①_従事者情報（様式第3号及び第4号作成用）'!$CB$4:$CB$1000),
  IF(
    ISNUMBER(MATCH(TRUE,'入力ｼｰﾄ①_従事者情報（様式第3号及び第4号作成用）'!$CB$4:$CB$1000&gt;=ROWS($C$5:C305),0)),
    INDEX(
      (
        INDEX('入力ｼｰﾄ①_従事者情報（様式第3号及び第4号作成用）'!$C$4:$C$1000,MATCH(TRUE,'入力ｼｰﾄ①_従事者情報（様式第3号及び第4号作成用）'!$CB$4:$CB$1000&gt;=ROWS($C$5:C305),0))
        &amp; " " &amp;
        INDEX('入力ｼｰﾄ①_従事者情報（様式第3号及び第4号作成用）'!$D$4:$D$1000,MATCH(TRUE,'入力ｼｰﾄ①_従事者情報（様式第3号及び第4号作成用）'!$CB$4:$CB$1000&gt;=ROWS($C$5:C305),0))
      ),
      1,1
    ),
    ""
  ),
  ""
)</f>
        <v/>
      </c>
      <c r="D305" s="9" t="str" cm="1">
        <f t="array" ref="D305">IF(
  ROWS($D$5:D305)&lt;=MAX('入力ｼｰﾄ①_従事者情報（様式第3号及び第4号作成用）'!$CB$4:$CB$500),
  IF(
    ISNUMBER(MATCH(TRUE,'入力ｼｰﾄ①_従事者情報（様式第3号及び第4号作成用）'!$CB$4:$CB$500&gt;=ROWS($D$5:D305),0)),
    VLOOKUP(
      INDEX(
        '入力ｼｰﾄ①_従事者情報（様式第3号及び第4号作成用）'!$CD$4:$CEZ$500,
        MATCH(TRUE,'入力ｼｰﾄ①_従事者情報（様式第3号及び第4号作成用）'!$CB$4:$CB$500&gt;=ROWS($D$5:D305),0),
        (ROWS($D$5:D305)-IFERROR(
          IF(
            MATCH(TRUE, '入力ｼｰﾄ①_従事者情報（様式第3号及び第4号作成用）'!$CB$4:$CB$500 &gt;= ROWS($D$5:D305), 0) = 1,
            0,
            INDEX(
              '入力ｼｰﾄ①_従事者情報（様式第3号及び第4号作成用）'!$CB$4:$CB$500,
              MATCH(TRUE, '入力ｼｰﾄ①_従事者情報（様式第3号及び第4号作成用）'!$CB$4:$CB$500 &gt;= ROWS($D$5:D305), 0) -1
            )
          ),
          0
        ))
      ),
      非表示_資格正式名称!$B$3:$C$500,
      2,
      FALSE
    ),
    ""
  ),
  ""
)</f>
        <v/>
      </c>
      <c r="E305" s="109"/>
    </row>
    <row r="306" spans="2:5" x14ac:dyDescent="0.4">
      <c r="B306" s="3" t="str" cm="1">
        <f t="array" ref="B306">IF(
  ROWS($B$5:B306)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ROWS($B$5:B306), 0)
    )
    &amp; IF(
      INDEX(
        '入力ｼｰﾄ①_従事者情報（様式第3号及び第4号作成用）'!$BX$4:$BX$1000,
        MATCH(TRUE, '入力ｼｰﾄ①_従事者情報（様式第3号及び第4号作成用）'!$CB$4:$CB$1000 &gt;= ROWS($B$5:B306), 0)
      )=1,
      "",
      "-" &amp; (
        ROWS($B$5:B306)
        - IFERROR(
          IF(
            MATCH(TRUE, '入力ｼｰﾄ①_従事者情報（様式第3号及び第4号作成用）'!$CB$4:$CB$1000 &gt;= ROWS($B$5:B306), 0) = 1,
            0,
            INDEX(
              '入力ｼｰﾄ①_従事者情報（様式第3号及び第4号作成用）'!$CB$4:$CB$1000,
              MATCH(TRUE, '入力ｼｰﾄ①_従事者情報（様式第3号及び第4号作成用）'!$CB$4:$CB$1000 &gt;= ROWS($B$5:B306), 0) -1
            )
          ),
          0
        )
      )
    ),
    ""
  ),
  ""
)</f>
        <v/>
      </c>
      <c r="C306" s="9" t="str" cm="1">
        <f t="array" ref="C306">IF(
  ROWS($C$5:C306) &lt;= MAX('入力ｼｰﾄ①_従事者情報（様式第3号及び第4号作成用）'!$CB$4:$CB$1000),
  IF(
    ISNUMBER(MATCH(TRUE,'入力ｼｰﾄ①_従事者情報（様式第3号及び第4号作成用）'!$CB$4:$CB$1000&gt;=ROWS($C$5:C306),0)),
    INDEX(
      (
        INDEX('入力ｼｰﾄ①_従事者情報（様式第3号及び第4号作成用）'!$C$4:$C$1000,MATCH(TRUE,'入力ｼｰﾄ①_従事者情報（様式第3号及び第4号作成用）'!$CB$4:$CB$1000&gt;=ROWS($C$5:C306),0))
        &amp; " " &amp;
        INDEX('入力ｼｰﾄ①_従事者情報（様式第3号及び第4号作成用）'!$D$4:$D$1000,MATCH(TRUE,'入力ｼｰﾄ①_従事者情報（様式第3号及び第4号作成用）'!$CB$4:$CB$1000&gt;=ROWS($C$5:C306),0))
      ),
      1,1
    ),
    ""
  ),
  ""
)</f>
        <v/>
      </c>
      <c r="D306" s="9" t="str" cm="1">
        <f t="array" ref="D306">IF(
  ROWS($D$5:D306)&lt;=MAX('入力ｼｰﾄ①_従事者情報（様式第3号及び第4号作成用）'!$CB$4:$CB$500),
  IF(
    ISNUMBER(MATCH(TRUE,'入力ｼｰﾄ①_従事者情報（様式第3号及び第4号作成用）'!$CB$4:$CB$500&gt;=ROWS($D$5:D306),0)),
    VLOOKUP(
      INDEX(
        '入力ｼｰﾄ①_従事者情報（様式第3号及び第4号作成用）'!$CD$4:$CEZ$500,
        MATCH(TRUE,'入力ｼｰﾄ①_従事者情報（様式第3号及び第4号作成用）'!$CB$4:$CB$500&gt;=ROWS($D$5:D306),0),
        (ROWS($D$5:D306)-IFERROR(
          IF(
            MATCH(TRUE, '入力ｼｰﾄ①_従事者情報（様式第3号及び第4号作成用）'!$CB$4:$CB$500 &gt;= ROWS($D$5:D306), 0) = 1,
            0,
            INDEX(
              '入力ｼｰﾄ①_従事者情報（様式第3号及び第4号作成用）'!$CB$4:$CB$500,
              MATCH(TRUE, '入力ｼｰﾄ①_従事者情報（様式第3号及び第4号作成用）'!$CB$4:$CB$500 &gt;= ROWS($D$5:D306), 0) -1
            )
          ),
          0
        ))
      ),
      非表示_資格正式名称!$B$3:$C$500,
      2,
      FALSE
    ),
    ""
  ),
  ""
)</f>
        <v/>
      </c>
      <c r="E306" s="109"/>
    </row>
    <row r="307" spans="2:5" x14ac:dyDescent="0.4">
      <c r="B307" s="3" t="str" cm="1">
        <f t="array" ref="B307">IF(
  ROWS($B$5:B307)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ROWS($B$5:B307), 0)
    )
    &amp; IF(
      INDEX(
        '入力ｼｰﾄ①_従事者情報（様式第3号及び第4号作成用）'!$BX$4:$BX$1000,
        MATCH(TRUE, '入力ｼｰﾄ①_従事者情報（様式第3号及び第4号作成用）'!$CB$4:$CB$1000 &gt;= ROWS($B$5:B307), 0)
      )=1,
      "",
      "-" &amp; (
        ROWS($B$5:B307)
        - IFERROR(
          IF(
            MATCH(TRUE, '入力ｼｰﾄ①_従事者情報（様式第3号及び第4号作成用）'!$CB$4:$CB$1000 &gt;= ROWS($B$5:B307), 0) = 1,
            0,
            INDEX(
              '入力ｼｰﾄ①_従事者情報（様式第3号及び第4号作成用）'!$CB$4:$CB$1000,
              MATCH(TRUE, '入力ｼｰﾄ①_従事者情報（様式第3号及び第4号作成用）'!$CB$4:$CB$1000 &gt;= ROWS($B$5:B307), 0) -1
            )
          ),
          0
        )
      )
    ),
    ""
  ),
  ""
)</f>
        <v/>
      </c>
      <c r="C307" s="9" t="str" cm="1">
        <f t="array" ref="C307">IF(
  ROWS($C$5:C307) &lt;= MAX('入力ｼｰﾄ①_従事者情報（様式第3号及び第4号作成用）'!$CB$4:$CB$1000),
  IF(
    ISNUMBER(MATCH(TRUE,'入力ｼｰﾄ①_従事者情報（様式第3号及び第4号作成用）'!$CB$4:$CB$1000&gt;=ROWS($C$5:C307),0)),
    INDEX(
      (
        INDEX('入力ｼｰﾄ①_従事者情報（様式第3号及び第4号作成用）'!$C$4:$C$1000,MATCH(TRUE,'入力ｼｰﾄ①_従事者情報（様式第3号及び第4号作成用）'!$CB$4:$CB$1000&gt;=ROWS($C$5:C307),0))
        &amp; " " &amp;
        INDEX('入力ｼｰﾄ①_従事者情報（様式第3号及び第4号作成用）'!$D$4:$D$1000,MATCH(TRUE,'入力ｼｰﾄ①_従事者情報（様式第3号及び第4号作成用）'!$CB$4:$CB$1000&gt;=ROWS($C$5:C307),0))
      ),
      1,1
    ),
    ""
  ),
  ""
)</f>
        <v/>
      </c>
      <c r="D307" s="9" t="str" cm="1">
        <f t="array" ref="D307">IF(
  ROWS($D$5:D307)&lt;=MAX('入力ｼｰﾄ①_従事者情報（様式第3号及び第4号作成用）'!$CB$4:$CB$500),
  IF(
    ISNUMBER(MATCH(TRUE,'入力ｼｰﾄ①_従事者情報（様式第3号及び第4号作成用）'!$CB$4:$CB$500&gt;=ROWS($D$5:D307),0)),
    VLOOKUP(
      INDEX(
        '入力ｼｰﾄ①_従事者情報（様式第3号及び第4号作成用）'!$CD$4:$CEZ$500,
        MATCH(TRUE,'入力ｼｰﾄ①_従事者情報（様式第3号及び第4号作成用）'!$CB$4:$CB$500&gt;=ROWS($D$5:D307),0),
        (ROWS($D$5:D307)-IFERROR(
          IF(
            MATCH(TRUE, '入力ｼｰﾄ①_従事者情報（様式第3号及び第4号作成用）'!$CB$4:$CB$500 &gt;= ROWS($D$5:D307), 0) = 1,
            0,
            INDEX(
              '入力ｼｰﾄ①_従事者情報（様式第3号及び第4号作成用）'!$CB$4:$CB$500,
              MATCH(TRUE, '入力ｼｰﾄ①_従事者情報（様式第3号及び第4号作成用）'!$CB$4:$CB$500 &gt;= ROWS($D$5:D307), 0) -1
            )
          ),
          0
        ))
      ),
      非表示_資格正式名称!$B$3:$C$500,
      2,
      FALSE
    ),
    ""
  ),
  ""
)</f>
        <v/>
      </c>
      <c r="E307" s="109"/>
    </row>
    <row r="308" spans="2:5" x14ac:dyDescent="0.4">
      <c r="B308" s="3" t="str" cm="1">
        <f t="array" ref="B308">IF(
  ROWS($B$5:B308)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ROWS($B$5:B308), 0)
    )
    &amp; IF(
      INDEX(
        '入力ｼｰﾄ①_従事者情報（様式第3号及び第4号作成用）'!$BX$4:$BX$1000,
        MATCH(TRUE, '入力ｼｰﾄ①_従事者情報（様式第3号及び第4号作成用）'!$CB$4:$CB$1000 &gt;= ROWS($B$5:B308), 0)
      )=1,
      "",
      "-" &amp; (
        ROWS($B$5:B308)
        - IFERROR(
          IF(
            MATCH(TRUE, '入力ｼｰﾄ①_従事者情報（様式第3号及び第4号作成用）'!$CB$4:$CB$1000 &gt;= ROWS($B$5:B308), 0) = 1,
            0,
            INDEX(
              '入力ｼｰﾄ①_従事者情報（様式第3号及び第4号作成用）'!$CB$4:$CB$1000,
              MATCH(TRUE, '入力ｼｰﾄ①_従事者情報（様式第3号及び第4号作成用）'!$CB$4:$CB$1000 &gt;= ROWS($B$5:B308), 0) -1
            )
          ),
          0
        )
      )
    ),
    ""
  ),
  ""
)</f>
        <v/>
      </c>
      <c r="C308" s="9" t="str" cm="1">
        <f t="array" ref="C308">IF(
  ROWS($C$5:C308) &lt;= MAX('入力ｼｰﾄ①_従事者情報（様式第3号及び第4号作成用）'!$CB$4:$CB$1000),
  IF(
    ISNUMBER(MATCH(TRUE,'入力ｼｰﾄ①_従事者情報（様式第3号及び第4号作成用）'!$CB$4:$CB$1000&gt;=ROWS($C$5:C308),0)),
    INDEX(
      (
        INDEX('入力ｼｰﾄ①_従事者情報（様式第3号及び第4号作成用）'!$C$4:$C$1000,MATCH(TRUE,'入力ｼｰﾄ①_従事者情報（様式第3号及び第4号作成用）'!$CB$4:$CB$1000&gt;=ROWS($C$5:C308),0))
        &amp; " " &amp;
        INDEX('入力ｼｰﾄ①_従事者情報（様式第3号及び第4号作成用）'!$D$4:$D$1000,MATCH(TRUE,'入力ｼｰﾄ①_従事者情報（様式第3号及び第4号作成用）'!$CB$4:$CB$1000&gt;=ROWS($C$5:C308),0))
      ),
      1,1
    ),
    ""
  ),
  ""
)</f>
        <v/>
      </c>
      <c r="D308" s="9" t="str" cm="1">
        <f t="array" ref="D308">IF(
  ROWS($D$5:D308)&lt;=MAX('入力ｼｰﾄ①_従事者情報（様式第3号及び第4号作成用）'!$CB$4:$CB$500),
  IF(
    ISNUMBER(MATCH(TRUE,'入力ｼｰﾄ①_従事者情報（様式第3号及び第4号作成用）'!$CB$4:$CB$500&gt;=ROWS($D$5:D308),0)),
    VLOOKUP(
      INDEX(
        '入力ｼｰﾄ①_従事者情報（様式第3号及び第4号作成用）'!$CD$4:$CEZ$500,
        MATCH(TRUE,'入力ｼｰﾄ①_従事者情報（様式第3号及び第4号作成用）'!$CB$4:$CB$500&gt;=ROWS($D$5:D308),0),
        (ROWS($D$5:D308)-IFERROR(
          IF(
            MATCH(TRUE, '入力ｼｰﾄ①_従事者情報（様式第3号及び第4号作成用）'!$CB$4:$CB$500 &gt;= ROWS($D$5:D308), 0) = 1,
            0,
            INDEX(
              '入力ｼｰﾄ①_従事者情報（様式第3号及び第4号作成用）'!$CB$4:$CB$500,
              MATCH(TRUE, '入力ｼｰﾄ①_従事者情報（様式第3号及び第4号作成用）'!$CB$4:$CB$500 &gt;= ROWS($D$5:D308), 0) -1
            )
          ),
          0
        ))
      ),
      非表示_資格正式名称!$B$3:$C$500,
      2,
      FALSE
    ),
    ""
  ),
  ""
)</f>
        <v/>
      </c>
      <c r="E308" s="109"/>
    </row>
    <row r="309" spans="2:5" x14ac:dyDescent="0.4">
      <c r="B309" s="3" t="str" cm="1">
        <f t="array" ref="B309">IF(
  ROWS($B$5:B309)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ROWS($B$5:B309), 0)
    )
    &amp; IF(
      INDEX(
        '入力ｼｰﾄ①_従事者情報（様式第3号及び第4号作成用）'!$BX$4:$BX$1000,
        MATCH(TRUE, '入力ｼｰﾄ①_従事者情報（様式第3号及び第4号作成用）'!$CB$4:$CB$1000 &gt;= ROWS($B$5:B309), 0)
      )=1,
      "",
      "-" &amp; (
        ROWS($B$5:B309)
        - IFERROR(
          IF(
            MATCH(TRUE, '入力ｼｰﾄ①_従事者情報（様式第3号及び第4号作成用）'!$CB$4:$CB$1000 &gt;= ROWS($B$5:B309), 0) = 1,
            0,
            INDEX(
              '入力ｼｰﾄ①_従事者情報（様式第3号及び第4号作成用）'!$CB$4:$CB$1000,
              MATCH(TRUE, '入力ｼｰﾄ①_従事者情報（様式第3号及び第4号作成用）'!$CB$4:$CB$1000 &gt;= ROWS($B$5:B309), 0) -1
            )
          ),
          0
        )
      )
    ),
    ""
  ),
  ""
)</f>
        <v/>
      </c>
      <c r="C309" s="9" t="str" cm="1">
        <f t="array" ref="C309">IF(
  ROWS($C$5:C309) &lt;= MAX('入力ｼｰﾄ①_従事者情報（様式第3号及び第4号作成用）'!$CB$4:$CB$1000),
  IF(
    ISNUMBER(MATCH(TRUE,'入力ｼｰﾄ①_従事者情報（様式第3号及び第4号作成用）'!$CB$4:$CB$1000&gt;=ROWS($C$5:C309),0)),
    INDEX(
      (
        INDEX('入力ｼｰﾄ①_従事者情報（様式第3号及び第4号作成用）'!$C$4:$C$1000,MATCH(TRUE,'入力ｼｰﾄ①_従事者情報（様式第3号及び第4号作成用）'!$CB$4:$CB$1000&gt;=ROWS($C$5:C309),0))
        &amp; " " &amp;
        INDEX('入力ｼｰﾄ①_従事者情報（様式第3号及び第4号作成用）'!$D$4:$D$1000,MATCH(TRUE,'入力ｼｰﾄ①_従事者情報（様式第3号及び第4号作成用）'!$CB$4:$CB$1000&gt;=ROWS($C$5:C309),0))
      ),
      1,1
    ),
    ""
  ),
  ""
)</f>
        <v/>
      </c>
      <c r="D309" s="9" t="str" cm="1">
        <f t="array" ref="D309">IF(
  ROWS($D$5:D309)&lt;=MAX('入力ｼｰﾄ①_従事者情報（様式第3号及び第4号作成用）'!$CB$4:$CB$500),
  IF(
    ISNUMBER(MATCH(TRUE,'入力ｼｰﾄ①_従事者情報（様式第3号及び第4号作成用）'!$CB$4:$CB$500&gt;=ROWS($D$5:D309),0)),
    VLOOKUP(
      INDEX(
        '入力ｼｰﾄ①_従事者情報（様式第3号及び第4号作成用）'!$CD$4:$CEZ$500,
        MATCH(TRUE,'入力ｼｰﾄ①_従事者情報（様式第3号及び第4号作成用）'!$CB$4:$CB$500&gt;=ROWS($D$5:D309),0),
        (ROWS($D$5:D309)-IFERROR(
          IF(
            MATCH(TRUE, '入力ｼｰﾄ①_従事者情報（様式第3号及び第4号作成用）'!$CB$4:$CB$500 &gt;= ROWS($D$5:D309), 0) = 1,
            0,
            INDEX(
              '入力ｼｰﾄ①_従事者情報（様式第3号及び第4号作成用）'!$CB$4:$CB$500,
              MATCH(TRUE, '入力ｼｰﾄ①_従事者情報（様式第3号及び第4号作成用）'!$CB$4:$CB$500 &gt;= ROWS($D$5:D309), 0) -1
            )
          ),
          0
        ))
      ),
      非表示_資格正式名称!$B$3:$C$500,
      2,
      FALSE
    ),
    ""
  ),
  ""
)</f>
        <v/>
      </c>
      <c r="E309" s="109"/>
    </row>
    <row r="310" spans="2:5" x14ac:dyDescent="0.4">
      <c r="B310" s="3" t="str" cm="1">
        <f t="array" ref="B310">IF(
  ROWS($B$5:B310)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ROWS($B$5:B310), 0)
    )
    &amp; IF(
      INDEX(
        '入力ｼｰﾄ①_従事者情報（様式第3号及び第4号作成用）'!$BX$4:$BX$1000,
        MATCH(TRUE, '入力ｼｰﾄ①_従事者情報（様式第3号及び第4号作成用）'!$CB$4:$CB$1000 &gt;= ROWS($B$5:B310), 0)
      )=1,
      "",
      "-" &amp; (
        ROWS($B$5:B310)
        - IFERROR(
          IF(
            MATCH(TRUE, '入力ｼｰﾄ①_従事者情報（様式第3号及び第4号作成用）'!$CB$4:$CB$1000 &gt;= ROWS($B$5:B310), 0) = 1,
            0,
            INDEX(
              '入力ｼｰﾄ①_従事者情報（様式第3号及び第4号作成用）'!$CB$4:$CB$1000,
              MATCH(TRUE, '入力ｼｰﾄ①_従事者情報（様式第3号及び第4号作成用）'!$CB$4:$CB$1000 &gt;= ROWS($B$5:B310), 0) -1
            )
          ),
          0
        )
      )
    ),
    ""
  ),
  ""
)</f>
        <v/>
      </c>
      <c r="C310" s="9" t="str" cm="1">
        <f t="array" ref="C310">IF(
  ROWS($C$5:C310) &lt;= MAX('入力ｼｰﾄ①_従事者情報（様式第3号及び第4号作成用）'!$CB$4:$CB$1000),
  IF(
    ISNUMBER(MATCH(TRUE,'入力ｼｰﾄ①_従事者情報（様式第3号及び第4号作成用）'!$CB$4:$CB$1000&gt;=ROWS($C$5:C310),0)),
    INDEX(
      (
        INDEX('入力ｼｰﾄ①_従事者情報（様式第3号及び第4号作成用）'!$C$4:$C$1000,MATCH(TRUE,'入力ｼｰﾄ①_従事者情報（様式第3号及び第4号作成用）'!$CB$4:$CB$1000&gt;=ROWS($C$5:C310),0))
        &amp; " " &amp;
        INDEX('入力ｼｰﾄ①_従事者情報（様式第3号及び第4号作成用）'!$D$4:$D$1000,MATCH(TRUE,'入力ｼｰﾄ①_従事者情報（様式第3号及び第4号作成用）'!$CB$4:$CB$1000&gt;=ROWS($C$5:C310),0))
      ),
      1,1
    ),
    ""
  ),
  ""
)</f>
        <v/>
      </c>
      <c r="D310" s="9" t="str" cm="1">
        <f t="array" ref="D310">IF(
  ROWS($D$5:D310)&lt;=MAX('入力ｼｰﾄ①_従事者情報（様式第3号及び第4号作成用）'!$CB$4:$CB$500),
  IF(
    ISNUMBER(MATCH(TRUE,'入力ｼｰﾄ①_従事者情報（様式第3号及び第4号作成用）'!$CB$4:$CB$500&gt;=ROWS($D$5:D310),0)),
    VLOOKUP(
      INDEX(
        '入力ｼｰﾄ①_従事者情報（様式第3号及び第4号作成用）'!$CD$4:$CEZ$500,
        MATCH(TRUE,'入力ｼｰﾄ①_従事者情報（様式第3号及び第4号作成用）'!$CB$4:$CB$500&gt;=ROWS($D$5:D310),0),
        (ROWS($D$5:D310)-IFERROR(
          IF(
            MATCH(TRUE, '入力ｼｰﾄ①_従事者情報（様式第3号及び第4号作成用）'!$CB$4:$CB$500 &gt;= ROWS($D$5:D310), 0) = 1,
            0,
            INDEX(
              '入力ｼｰﾄ①_従事者情報（様式第3号及び第4号作成用）'!$CB$4:$CB$500,
              MATCH(TRUE, '入力ｼｰﾄ①_従事者情報（様式第3号及び第4号作成用）'!$CB$4:$CB$500 &gt;= ROWS($D$5:D310), 0) -1
            )
          ),
          0
        ))
      ),
      非表示_資格正式名称!$B$3:$C$500,
      2,
      FALSE
    ),
    ""
  ),
  ""
)</f>
        <v/>
      </c>
      <c r="E310" s="109"/>
    </row>
    <row r="311" spans="2:5" x14ac:dyDescent="0.4">
      <c r="B311" s="3" t="str" cm="1">
        <f t="array" ref="B311">IF(
  ROWS($B$5:B311)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ROWS($B$5:B311), 0)
    )
    &amp; IF(
      INDEX(
        '入力ｼｰﾄ①_従事者情報（様式第3号及び第4号作成用）'!$BX$4:$BX$1000,
        MATCH(TRUE, '入力ｼｰﾄ①_従事者情報（様式第3号及び第4号作成用）'!$CB$4:$CB$1000 &gt;= ROWS($B$5:B311), 0)
      )=1,
      "",
      "-" &amp; (
        ROWS($B$5:B311)
        - IFERROR(
          IF(
            MATCH(TRUE, '入力ｼｰﾄ①_従事者情報（様式第3号及び第4号作成用）'!$CB$4:$CB$1000 &gt;= ROWS($B$5:B311), 0) = 1,
            0,
            INDEX(
              '入力ｼｰﾄ①_従事者情報（様式第3号及び第4号作成用）'!$CB$4:$CB$1000,
              MATCH(TRUE, '入力ｼｰﾄ①_従事者情報（様式第3号及び第4号作成用）'!$CB$4:$CB$1000 &gt;= ROWS($B$5:B311), 0) -1
            )
          ),
          0
        )
      )
    ),
    ""
  ),
  ""
)</f>
        <v/>
      </c>
      <c r="C311" s="9" t="str" cm="1">
        <f t="array" ref="C311">IF(
  ROWS($C$5:C311) &lt;= MAX('入力ｼｰﾄ①_従事者情報（様式第3号及び第4号作成用）'!$CB$4:$CB$1000),
  IF(
    ISNUMBER(MATCH(TRUE,'入力ｼｰﾄ①_従事者情報（様式第3号及び第4号作成用）'!$CB$4:$CB$1000&gt;=ROWS($C$5:C311),0)),
    INDEX(
      (
        INDEX('入力ｼｰﾄ①_従事者情報（様式第3号及び第4号作成用）'!$C$4:$C$1000,MATCH(TRUE,'入力ｼｰﾄ①_従事者情報（様式第3号及び第4号作成用）'!$CB$4:$CB$1000&gt;=ROWS($C$5:C311),0))
        &amp; " " &amp;
        INDEX('入力ｼｰﾄ①_従事者情報（様式第3号及び第4号作成用）'!$D$4:$D$1000,MATCH(TRUE,'入力ｼｰﾄ①_従事者情報（様式第3号及び第4号作成用）'!$CB$4:$CB$1000&gt;=ROWS($C$5:C311),0))
      ),
      1,1
    ),
    ""
  ),
  ""
)</f>
        <v/>
      </c>
      <c r="D311" s="9" t="str" cm="1">
        <f t="array" ref="D311">IF(
  ROWS($D$5:D311)&lt;=MAX('入力ｼｰﾄ①_従事者情報（様式第3号及び第4号作成用）'!$CB$4:$CB$500),
  IF(
    ISNUMBER(MATCH(TRUE,'入力ｼｰﾄ①_従事者情報（様式第3号及び第4号作成用）'!$CB$4:$CB$500&gt;=ROWS($D$5:D311),0)),
    VLOOKUP(
      INDEX(
        '入力ｼｰﾄ①_従事者情報（様式第3号及び第4号作成用）'!$CD$4:$CEZ$500,
        MATCH(TRUE,'入力ｼｰﾄ①_従事者情報（様式第3号及び第4号作成用）'!$CB$4:$CB$500&gt;=ROWS($D$5:D311),0),
        (ROWS($D$5:D311)-IFERROR(
          IF(
            MATCH(TRUE, '入力ｼｰﾄ①_従事者情報（様式第3号及び第4号作成用）'!$CB$4:$CB$500 &gt;= ROWS($D$5:D311), 0) = 1,
            0,
            INDEX(
              '入力ｼｰﾄ①_従事者情報（様式第3号及び第4号作成用）'!$CB$4:$CB$500,
              MATCH(TRUE, '入力ｼｰﾄ①_従事者情報（様式第3号及び第4号作成用）'!$CB$4:$CB$500 &gt;= ROWS($D$5:D311), 0) -1
            )
          ),
          0
        ))
      ),
      非表示_資格正式名称!$B$3:$C$500,
      2,
      FALSE
    ),
    ""
  ),
  ""
)</f>
        <v/>
      </c>
      <c r="E311" s="109"/>
    </row>
    <row r="312" spans="2:5" x14ac:dyDescent="0.4">
      <c r="B312" s="3" t="str" cm="1">
        <f t="array" ref="B312">IF(
  ROWS($B$5:B312)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ROWS($B$5:B312), 0)
    )
    &amp; IF(
      INDEX(
        '入力ｼｰﾄ①_従事者情報（様式第3号及び第4号作成用）'!$BX$4:$BX$1000,
        MATCH(TRUE, '入力ｼｰﾄ①_従事者情報（様式第3号及び第4号作成用）'!$CB$4:$CB$1000 &gt;= ROWS($B$5:B312), 0)
      )=1,
      "",
      "-" &amp; (
        ROWS($B$5:B312)
        - IFERROR(
          IF(
            MATCH(TRUE, '入力ｼｰﾄ①_従事者情報（様式第3号及び第4号作成用）'!$CB$4:$CB$1000 &gt;= ROWS($B$5:B312), 0) = 1,
            0,
            INDEX(
              '入力ｼｰﾄ①_従事者情報（様式第3号及び第4号作成用）'!$CB$4:$CB$1000,
              MATCH(TRUE, '入力ｼｰﾄ①_従事者情報（様式第3号及び第4号作成用）'!$CB$4:$CB$1000 &gt;= ROWS($B$5:B312), 0) -1
            )
          ),
          0
        )
      )
    ),
    ""
  ),
  ""
)</f>
        <v/>
      </c>
      <c r="C312" s="9" t="str" cm="1">
        <f t="array" ref="C312">IF(
  ROWS($C$5:C312) &lt;= MAX('入力ｼｰﾄ①_従事者情報（様式第3号及び第4号作成用）'!$CB$4:$CB$1000),
  IF(
    ISNUMBER(MATCH(TRUE,'入力ｼｰﾄ①_従事者情報（様式第3号及び第4号作成用）'!$CB$4:$CB$1000&gt;=ROWS($C$5:C312),0)),
    INDEX(
      (
        INDEX('入力ｼｰﾄ①_従事者情報（様式第3号及び第4号作成用）'!$C$4:$C$1000,MATCH(TRUE,'入力ｼｰﾄ①_従事者情報（様式第3号及び第4号作成用）'!$CB$4:$CB$1000&gt;=ROWS($C$5:C312),0))
        &amp; " " &amp;
        INDEX('入力ｼｰﾄ①_従事者情報（様式第3号及び第4号作成用）'!$D$4:$D$1000,MATCH(TRUE,'入力ｼｰﾄ①_従事者情報（様式第3号及び第4号作成用）'!$CB$4:$CB$1000&gt;=ROWS($C$5:C312),0))
      ),
      1,1
    ),
    ""
  ),
  ""
)</f>
        <v/>
      </c>
      <c r="D312" s="9" t="str" cm="1">
        <f t="array" ref="D312">IF(
  ROWS($D$5:D312)&lt;=MAX('入力ｼｰﾄ①_従事者情報（様式第3号及び第4号作成用）'!$CB$4:$CB$500),
  IF(
    ISNUMBER(MATCH(TRUE,'入力ｼｰﾄ①_従事者情報（様式第3号及び第4号作成用）'!$CB$4:$CB$500&gt;=ROWS($D$5:D312),0)),
    VLOOKUP(
      INDEX(
        '入力ｼｰﾄ①_従事者情報（様式第3号及び第4号作成用）'!$CD$4:$CEZ$500,
        MATCH(TRUE,'入力ｼｰﾄ①_従事者情報（様式第3号及び第4号作成用）'!$CB$4:$CB$500&gt;=ROWS($D$5:D312),0),
        (ROWS($D$5:D312)-IFERROR(
          IF(
            MATCH(TRUE, '入力ｼｰﾄ①_従事者情報（様式第3号及び第4号作成用）'!$CB$4:$CB$500 &gt;= ROWS($D$5:D312), 0) = 1,
            0,
            INDEX(
              '入力ｼｰﾄ①_従事者情報（様式第3号及び第4号作成用）'!$CB$4:$CB$500,
              MATCH(TRUE, '入力ｼｰﾄ①_従事者情報（様式第3号及び第4号作成用）'!$CB$4:$CB$500 &gt;= ROWS($D$5:D312), 0) -1
            )
          ),
          0
        ))
      ),
      非表示_資格正式名称!$B$3:$C$500,
      2,
      FALSE
    ),
    ""
  ),
  ""
)</f>
        <v/>
      </c>
      <c r="E312" s="109"/>
    </row>
    <row r="313" spans="2:5" x14ac:dyDescent="0.4">
      <c r="B313" s="3" t="str" cm="1">
        <f t="array" ref="B313">IF(
  ROWS($B$5:B313)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ROWS($B$5:B313), 0)
    )
    &amp; IF(
      INDEX(
        '入力ｼｰﾄ①_従事者情報（様式第3号及び第4号作成用）'!$BX$4:$BX$1000,
        MATCH(TRUE, '入力ｼｰﾄ①_従事者情報（様式第3号及び第4号作成用）'!$CB$4:$CB$1000 &gt;= ROWS($B$5:B313), 0)
      )=1,
      "",
      "-" &amp; (
        ROWS($B$5:B313)
        - IFERROR(
          IF(
            MATCH(TRUE, '入力ｼｰﾄ①_従事者情報（様式第3号及び第4号作成用）'!$CB$4:$CB$1000 &gt;= ROWS($B$5:B313), 0) = 1,
            0,
            INDEX(
              '入力ｼｰﾄ①_従事者情報（様式第3号及び第4号作成用）'!$CB$4:$CB$1000,
              MATCH(TRUE, '入力ｼｰﾄ①_従事者情報（様式第3号及び第4号作成用）'!$CB$4:$CB$1000 &gt;= ROWS($B$5:B313), 0) -1
            )
          ),
          0
        )
      )
    ),
    ""
  ),
  ""
)</f>
        <v/>
      </c>
      <c r="C313" s="9" t="str" cm="1">
        <f t="array" ref="C313">IF(
  ROWS($C$5:C313) &lt;= MAX('入力ｼｰﾄ①_従事者情報（様式第3号及び第4号作成用）'!$CB$4:$CB$1000),
  IF(
    ISNUMBER(MATCH(TRUE,'入力ｼｰﾄ①_従事者情報（様式第3号及び第4号作成用）'!$CB$4:$CB$1000&gt;=ROWS($C$5:C313),0)),
    INDEX(
      (
        INDEX('入力ｼｰﾄ①_従事者情報（様式第3号及び第4号作成用）'!$C$4:$C$1000,MATCH(TRUE,'入力ｼｰﾄ①_従事者情報（様式第3号及び第4号作成用）'!$CB$4:$CB$1000&gt;=ROWS($C$5:C313),0))
        &amp; " " &amp;
        INDEX('入力ｼｰﾄ①_従事者情報（様式第3号及び第4号作成用）'!$D$4:$D$1000,MATCH(TRUE,'入力ｼｰﾄ①_従事者情報（様式第3号及び第4号作成用）'!$CB$4:$CB$1000&gt;=ROWS($C$5:C313),0))
      ),
      1,1
    ),
    ""
  ),
  ""
)</f>
        <v/>
      </c>
      <c r="D313" s="9" t="str" cm="1">
        <f t="array" ref="D313">IF(
  ROWS($D$5:D313)&lt;=MAX('入力ｼｰﾄ①_従事者情報（様式第3号及び第4号作成用）'!$CB$4:$CB$500),
  IF(
    ISNUMBER(MATCH(TRUE,'入力ｼｰﾄ①_従事者情報（様式第3号及び第4号作成用）'!$CB$4:$CB$500&gt;=ROWS($D$5:D313),0)),
    VLOOKUP(
      INDEX(
        '入力ｼｰﾄ①_従事者情報（様式第3号及び第4号作成用）'!$CD$4:$CEZ$500,
        MATCH(TRUE,'入力ｼｰﾄ①_従事者情報（様式第3号及び第4号作成用）'!$CB$4:$CB$500&gt;=ROWS($D$5:D313),0),
        (ROWS($D$5:D313)-IFERROR(
          IF(
            MATCH(TRUE, '入力ｼｰﾄ①_従事者情報（様式第3号及び第4号作成用）'!$CB$4:$CB$500 &gt;= ROWS($D$5:D313), 0) = 1,
            0,
            INDEX(
              '入力ｼｰﾄ①_従事者情報（様式第3号及び第4号作成用）'!$CB$4:$CB$500,
              MATCH(TRUE, '入力ｼｰﾄ①_従事者情報（様式第3号及び第4号作成用）'!$CB$4:$CB$500 &gt;= ROWS($D$5:D313), 0) -1
            )
          ),
          0
        ))
      ),
      非表示_資格正式名称!$B$3:$C$500,
      2,
      FALSE
    ),
    ""
  ),
  ""
)</f>
        <v/>
      </c>
      <c r="E313" s="109"/>
    </row>
    <row r="314" spans="2:5" x14ac:dyDescent="0.4">
      <c r="B314" s="3" t="str" cm="1">
        <f t="array" ref="B314">IF(
  ROWS($B$5:B314)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ROWS($B$5:B314), 0)
    )
    &amp; IF(
      INDEX(
        '入力ｼｰﾄ①_従事者情報（様式第3号及び第4号作成用）'!$BX$4:$BX$1000,
        MATCH(TRUE, '入力ｼｰﾄ①_従事者情報（様式第3号及び第4号作成用）'!$CB$4:$CB$1000 &gt;= ROWS($B$5:B314), 0)
      )=1,
      "",
      "-" &amp; (
        ROWS($B$5:B314)
        - IFERROR(
          IF(
            MATCH(TRUE, '入力ｼｰﾄ①_従事者情報（様式第3号及び第4号作成用）'!$CB$4:$CB$1000 &gt;= ROWS($B$5:B314), 0) = 1,
            0,
            INDEX(
              '入力ｼｰﾄ①_従事者情報（様式第3号及び第4号作成用）'!$CB$4:$CB$1000,
              MATCH(TRUE, '入力ｼｰﾄ①_従事者情報（様式第3号及び第4号作成用）'!$CB$4:$CB$1000 &gt;= ROWS($B$5:B314), 0) -1
            )
          ),
          0
        )
      )
    ),
    ""
  ),
  ""
)</f>
        <v/>
      </c>
      <c r="C314" s="9" t="str" cm="1">
        <f t="array" ref="C314">IF(
  ROWS($C$5:C314) &lt;= MAX('入力ｼｰﾄ①_従事者情報（様式第3号及び第4号作成用）'!$CB$4:$CB$1000),
  IF(
    ISNUMBER(MATCH(TRUE,'入力ｼｰﾄ①_従事者情報（様式第3号及び第4号作成用）'!$CB$4:$CB$1000&gt;=ROWS($C$5:C314),0)),
    INDEX(
      (
        INDEX('入力ｼｰﾄ①_従事者情報（様式第3号及び第4号作成用）'!$C$4:$C$1000,MATCH(TRUE,'入力ｼｰﾄ①_従事者情報（様式第3号及び第4号作成用）'!$CB$4:$CB$1000&gt;=ROWS($C$5:C314),0))
        &amp; " " &amp;
        INDEX('入力ｼｰﾄ①_従事者情報（様式第3号及び第4号作成用）'!$D$4:$D$1000,MATCH(TRUE,'入力ｼｰﾄ①_従事者情報（様式第3号及び第4号作成用）'!$CB$4:$CB$1000&gt;=ROWS($C$5:C314),0))
      ),
      1,1
    ),
    ""
  ),
  ""
)</f>
        <v/>
      </c>
      <c r="D314" s="9" t="str" cm="1">
        <f t="array" ref="D314">IF(
  ROWS($D$5:D314)&lt;=MAX('入力ｼｰﾄ①_従事者情報（様式第3号及び第4号作成用）'!$CB$4:$CB$500),
  IF(
    ISNUMBER(MATCH(TRUE,'入力ｼｰﾄ①_従事者情報（様式第3号及び第4号作成用）'!$CB$4:$CB$500&gt;=ROWS($D$5:D314),0)),
    VLOOKUP(
      INDEX(
        '入力ｼｰﾄ①_従事者情報（様式第3号及び第4号作成用）'!$CD$4:$CEZ$500,
        MATCH(TRUE,'入力ｼｰﾄ①_従事者情報（様式第3号及び第4号作成用）'!$CB$4:$CB$500&gt;=ROWS($D$5:D314),0),
        (ROWS($D$5:D314)-IFERROR(
          IF(
            MATCH(TRUE, '入力ｼｰﾄ①_従事者情報（様式第3号及び第4号作成用）'!$CB$4:$CB$500 &gt;= ROWS($D$5:D314), 0) = 1,
            0,
            INDEX(
              '入力ｼｰﾄ①_従事者情報（様式第3号及び第4号作成用）'!$CB$4:$CB$500,
              MATCH(TRUE, '入力ｼｰﾄ①_従事者情報（様式第3号及び第4号作成用）'!$CB$4:$CB$500 &gt;= ROWS($D$5:D314), 0) -1
            )
          ),
          0
        ))
      ),
      非表示_資格正式名称!$B$3:$C$500,
      2,
      FALSE
    ),
    ""
  ),
  ""
)</f>
        <v/>
      </c>
      <c r="E314" s="109"/>
    </row>
    <row r="315" spans="2:5" x14ac:dyDescent="0.4">
      <c r="B315" s="3" t="str" cm="1">
        <f t="array" ref="B315">IF(
  ROWS($B$5:B315)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ROWS($B$5:B315), 0)
    )
    &amp; IF(
      INDEX(
        '入力ｼｰﾄ①_従事者情報（様式第3号及び第4号作成用）'!$BX$4:$BX$1000,
        MATCH(TRUE, '入力ｼｰﾄ①_従事者情報（様式第3号及び第4号作成用）'!$CB$4:$CB$1000 &gt;= ROWS($B$5:B315), 0)
      )=1,
      "",
      "-" &amp; (
        ROWS($B$5:B315)
        - IFERROR(
          IF(
            MATCH(TRUE, '入力ｼｰﾄ①_従事者情報（様式第3号及び第4号作成用）'!$CB$4:$CB$1000 &gt;= ROWS($B$5:B315), 0) = 1,
            0,
            INDEX(
              '入力ｼｰﾄ①_従事者情報（様式第3号及び第4号作成用）'!$CB$4:$CB$1000,
              MATCH(TRUE, '入力ｼｰﾄ①_従事者情報（様式第3号及び第4号作成用）'!$CB$4:$CB$1000 &gt;= ROWS($B$5:B315), 0) -1
            )
          ),
          0
        )
      )
    ),
    ""
  ),
  ""
)</f>
        <v/>
      </c>
      <c r="C315" s="9" t="str" cm="1">
        <f t="array" ref="C315">IF(
  ROWS($C$5:C315) &lt;= MAX('入力ｼｰﾄ①_従事者情報（様式第3号及び第4号作成用）'!$CB$4:$CB$1000),
  IF(
    ISNUMBER(MATCH(TRUE,'入力ｼｰﾄ①_従事者情報（様式第3号及び第4号作成用）'!$CB$4:$CB$1000&gt;=ROWS($C$5:C315),0)),
    INDEX(
      (
        INDEX('入力ｼｰﾄ①_従事者情報（様式第3号及び第4号作成用）'!$C$4:$C$1000,MATCH(TRUE,'入力ｼｰﾄ①_従事者情報（様式第3号及び第4号作成用）'!$CB$4:$CB$1000&gt;=ROWS($C$5:C315),0))
        &amp; " " &amp;
        INDEX('入力ｼｰﾄ①_従事者情報（様式第3号及び第4号作成用）'!$D$4:$D$1000,MATCH(TRUE,'入力ｼｰﾄ①_従事者情報（様式第3号及び第4号作成用）'!$CB$4:$CB$1000&gt;=ROWS($C$5:C315),0))
      ),
      1,1
    ),
    ""
  ),
  ""
)</f>
        <v/>
      </c>
      <c r="D315" s="9" t="str" cm="1">
        <f t="array" ref="D315">IF(
  ROWS($D$5:D315)&lt;=MAX('入力ｼｰﾄ①_従事者情報（様式第3号及び第4号作成用）'!$CB$4:$CB$500),
  IF(
    ISNUMBER(MATCH(TRUE,'入力ｼｰﾄ①_従事者情報（様式第3号及び第4号作成用）'!$CB$4:$CB$500&gt;=ROWS($D$5:D315),0)),
    VLOOKUP(
      INDEX(
        '入力ｼｰﾄ①_従事者情報（様式第3号及び第4号作成用）'!$CD$4:$CEZ$500,
        MATCH(TRUE,'入力ｼｰﾄ①_従事者情報（様式第3号及び第4号作成用）'!$CB$4:$CB$500&gt;=ROWS($D$5:D315),0),
        (ROWS($D$5:D315)-IFERROR(
          IF(
            MATCH(TRUE, '入力ｼｰﾄ①_従事者情報（様式第3号及び第4号作成用）'!$CB$4:$CB$500 &gt;= ROWS($D$5:D315), 0) = 1,
            0,
            INDEX(
              '入力ｼｰﾄ①_従事者情報（様式第3号及び第4号作成用）'!$CB$4:$CB$500,
              MATCH(TRUE, '入力ｼｰﾄ①_従事者情報（様式第3号及び第4号作成用）'!$CB$4:$CB$500 &gt;= ROWS($D$5:D315), 0) -1
            )
          ),
          0
        ))
      ),
      非表示_資格正式名称!$B$3:$C$500,
      2,
      FALSE
    ),
    ""
  ),
  ""
)</f>
        <v/>
      </c>
      <c r="E315" s="109"/>
    </row>
    <row r="316" spans="2:5" x14ac:dyDescent="0.4">
      <c r="B316" s="3" t="str" cm="1">
        <f t="array" ref="B316">IF(
  ROWS($B$5:B316)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ROWS($B$5:B316), 0)
    )
    &amp; IF(
      INDEX(
        '入力ｼｰﾄ①_従事者情報（様式第3号及び第4号作成用）'!$BX$4:$BX$1000,
        MATCH(TRUE, '入力ｼｰﾄ①_従事者情報（様式第3号及び第4号作成用）'!$CB$4:$CB$1000 &gt;= ROWS($B$5:B316), 0)
      )=1,
      "",
      "-" &amp; (
        ROWS($B$5:B316)
        - IFERROR(
          IF(
            MATCH(TRUE, '入力ｼｰﾄ①_従事者情報（様式第3号及び第4号作成用）'!$CB$4:$CB$1000 &gt;= ROWS($B$5:B316), 0) = 1,
            0,
            INDEX(
              '入力ｼｰﾄ①_従事者情報（様式第3号及び第4号作成用）'!$CB$4:$CB$1000,
              MATCH(TRUE, '入力ｼｰﾄ①_従事者情報（様式第3号及び第4号作成用）'!$CB$4:$CB$1000 &gt;= ROWS($B$5:B316), 0) -1
            )
          ),
          0
        )
      )
    ),
    ""
  ),
  ""
)</f>
        <v/>
      </c>
      <c r="C316" s="9" t="str" cm="1">
        <f t="array" ref="C316">IF(
  ROWS($C$5:C316) &lt;= MAX('入力ｼｰﾄ①_従事者情報（様式第3号及び第4号作成用）'!$CB$4:$CB$1000),
  IF(
    ISNUMBER(MATCH(TRUE,'入力ｼｰﾄ①_従事者情報（様式第3号及び第4号作成用）'!$CB$4:$CB$1000&gt;=ROWS($C$5:C316),0)),
    INDEX(
      (
        INDEX('入力ｼｰﾄ①_従事者情報（様式第3号及び第4号作成用）'!$C$4:$C$1000,MATCH(TRUE,'入力ｼｰﾄ①_従事者情報（様式第3号及び第4号作成用）'!$CB$4:$CB$1000&gt;=ROWS($C$5:C316),0))
        &amp; " " &amp;
        INDEX('入力ｼｰﾄ①_従事者情報（様式第3号及び第4号作成用）'!$D$4:$D$1000,MATCH(TRUE,'入力ｼｰﾄ①_従事者情報（様式第3号及び第4号作成用）'!$CB$4:$CB$1000&gt;=ROWS($C$5:C316),0))
      ),
      1,1
    ),
    ""
  ),
  ""
)</f>
        <v/>
      </c>
      <c r="D316" s="9" t="str" cm="1">
        <f t="array" ref="D316">IF(
  ROWS($D$5:D316)&lt;=MAX('入力ｼｰﾄ①_従事者情報（様式第3号及び第4号作成用）'!$CB$4:$CB$500),
  IF(
    ISNUMBER(MATCH(TRUE,'入力ｼｰﾄ①_従事者情報（様式第3号及び第4号作成用）'!$CB$4:$CB$500&gt;=ROWS($D$5:D316),0)),
    VLOOKUP(
      INDEX(
        '入力ｼｰﾄ①_従事者情報（様式第3号及び第4号作成用）'!$CD$4:$CEZ$500,
        MATCH(TRUE,'入力ｼｰﾄ①_従事者情報（様式第3号及び第4号作成用）'!$CB$4:$CB$500&gt;=ROWS($D$5:D316),0),
        (ROWS($D$5:D316)-IFERROR(
          IF(
            MATCH(TRUE, '入力ｼｰﾄ①_従事者情報（様式第3号及び第4号作成用）'!$CB$4:$CB$500 &gt;= ROWS($D$5:D316), 0) = 1,
            0,
            INDEX(
              '入力ｼｰﾄ①_従事者情報（様式第3号及び第4号作成用）'!$CB$4:$CB$500,
              MATCH(TRUE, '入力ｼｰﾄ①_従事者情報（様式第3号及び第4号作成用）'!$CB$4:$CB$500 &gt;= ROWS($D$5:D316), 0) -1
            )
          ),
          0
        ))
      ),
      非表示_資格正式名称!$B$3:$C$500,
      2,
      FALSE
    ),
    ""
  ),
  ""
)</f>
        <v/>
      </c>
      <c r="E316" s="109"/>
    </row>
    <row r="317" spans="2:5" x14ac:dyDescent="0.4">
      <c r="B317" s="3" t="str" cm="1">
        <f t="array" ref="B317">IF(
  ROWS($B$5:B317)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ROWS($B$5:B317), 0)
    )
    &amp; IF(
      INDEX(
        '入力ｼｰﾄ①_従事者情報（様式第3号及び第4号作成用）'!$BX$4:$BX$1000,
        MATCH(TRUE, '入力ｼｰﾄ①_従事者情報（様式第3号及び第4号作成用）'!$CB$4:$CB$1000 &gt;= ROWS($B$5:B317), 0)
      )=1,
      "",
      "-" &amp; (
        ROWS($B$5:B317)
        - IFERROR(
          IF(
            MATCH(TRUE, '入力ｼｰﾄ①_従事者情報（様式第3号及び第4号作成用）'!$CB$4:$CB$1000 &gt;= ROWS($B$5:B317), 0) = 1,
            0,
            INDEX(
              '入力ｼｰﾄ①_従事者情報（様式第3号及び第4号作成用）'!$CB$4:$CB$1000,
              MATCH(TRUE, '入力ｼｰﾄ①_従事者情報（様式第3号及び第4号作成用）'!$CB$4:$CB$1000 &gt;= ROWS($B$5:B317), 0) -1
            )
          ),
          0
        )
      )
    ),
    ""
  ),
  ""
)</f>
        <v/>
      </c>
      <c r="C317" s="9" t="str" cm="1">
        <f t="array" ref="C317">IF(
  ROWS($C$5:C317) &lt;= MAX('入力ｼｰﾄ①_従事者情報（様式第3号及び第4号作成用）'!$CB$4:$CB$1000),
  IF(
    ISNUMBER(MATCH(TRUE,'入力ｼｰﾄ①_従事者情報（様式第3号及び第4号作成用）'!$CB$4:$CB$1000&gt;=ROWS($C$5:C317),0)),
    INDEX(
      (
        INDEX('入力ｼｰﾄ①_従事者情報（様式第3号及び第4号作成用）'!$C$4:$C$1000,MATCH(TRUE,'入力ｼｰﾄ①_従事者情報（様式第3号及び第4号作成用）'!$CB$4:$CB$1000&gt;=ROWS($C$5:C317),0))
        &amp; " " &amp;
        INDEX('入力ｼｰﾄ①_従事者情報（様式第3号及び第4号作成用）'!$D$4:$D$1000,MATCH(TRUE,'入力ｼｰﾄ①_従事者情報（様式第3号及び第4号作成用）'!$CB$4:$CB$1000&gt;=ROWS($C$5:C317),0))
      ),
      1,1
    ),
    ""
  ),
  ""
)</f>
        <v/>
      </c>
      <c r="D317" s="9" t="str" cm="1">
        <f t="array" ref="D317">IF(
  ROWS($D$5:D317)&lt;=MAX('入力ｼｰﾄ①_従事者情報（様式第3号及び第4号作成用）'!$CB$4:$CB$500),
  IF(
    ISNUMBER(MATCH(TRUE,'入力ｼｰﾄ①_従事者情報（様式第3号及び第4号作成用）'!$CB$4:$CB$500&gt;=ROWS($D$5:D317),0)),
    VLOOKUP(
      INDEX(
        '入力ｼｰﾄ①_従事者情報（様式第3号及び第4号作成用）'!$CD$4:$CEZ$500,
        MATCH(TRUE,'入力ｼｰﾄ①_従事者情報（様式第3号及び第4号作成用）'!$CB$4:$CB$500&gt;=ROWS($D$5:D317),0),
        (ROWS($D$5:D317)-IFERROR(
          IF(
            MATCH(TRUE, '入力ｼｰﾄ①_従事者情報（様式第3号及び第4号作成用）'!$CB$4:$CB$500 &gt;= ROWS($D$5:D317), 0) = 1,
            0,
            INDEX(
              '入力ｼｰﾄ①_従事者情報（様式第3号及び第4号作成用）'!$CB$4:$CB$500,
              MATCH(TRUE, '入力ｼｰﾄ①_従事者情報（様式第3号及び第4号作成用）'!$CB$4:$CB$500 &gt;= ROWS($D$5:D317), 0) -1
            )
          ),
          0
        ))
      ),
      非表示_資格正式名称!$B$3:$C$500,
      2,
      FALSE
    ),
    ""
  ),
  ""
)</f>
        <v/>
      </c>
      <c r="E317" s="109"/>
    </row>
    <row r="318" spans="2:5" x14ac:dyDescent="0.4">
      <c r="B318" s="3" t="str" cm="1">
        <f t="array" ref="B318">IF(
  ROWS($B$5:B318)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ROWS($B$5:B318), 0)
    )
    &amp; IF(
      INDEX(
        '入力ｼｰﾄ①_従事者情報（様式第3号及び第4号作成用）'!$BX$4:$BX$1000,
        MATCH(TRUE, '入力ｼｰﾄ①_従事者情報（様式第3号及び第4号作成用）'!$CB$4:$CB$1000 &gt;= ROWS($B$5:B318), 0)
      )=1,
      "",
      "-" &amp; (
        ROWS($B$5:B318)
        - IFERROR(
          IF(
            MATCH(TRUE, '入力ｼｰﾄ①_従事者情報（様式第3号及び第4号作成用）'!$CB$4:$CB$1000 &gt;= ROWS($B$5:B318), 0) = 1,
            0,
            INDEX(
              '入力ｼｰﾄ①_従事者情報（様式第3号及び第4号作成用）'!$CB$4:$CB$1000,
              MATCH(TRUE, '入力ｼｰﾄ①_従事者情報（様式第3号及び第4号作成用）'!$CB$4:$CB$1000 &gt;= ROWS($B$5:B318), 0) -1
            )
          ),
          0
        )
      )
    ),
    ""
  ),
  ""
)</f>
        <v/>
      </c>
      <c r="C318" s="9" t="str" cm="1">
        <f t="array" ref="C318">IF(
  ROWS($C$5:C318) &lt;= MAX('入力ｼｰﾄ①_従事者情報（様式第3号及び第4号作成用）'!$CB$4:$CB$1000),
  IF(
    ISNUMBER(MATCH(TRUE,'入力ｼｰﾄ①_従事者情報（様式第3号及び第4号作成用）'!$CB$4:$CB$1000&gt;=ROWS($C$5:C318),0)),
    INDEX(
      (
        INDEX('入力ｼｰﾄ①_従事者情報（様式第3号及び第4号作成用）'!$C$4:$C$1000,MATCH(TRUE,'入力ｼｰﾄ①_従事者情報（様式第3号及び第4号作成用）'!$CB$4:$CB$1000&gt;=ROWS($C$5:C318),0))
        &amp; " " &amp;
        INDEX('入力ｼｰﾄ①_従事者情報（様式第3号及び第4号作成用）'!$D$4:$D$1000,MATCH(TRUE,'入力ｼｰﾄ①_従事者情報（様式第3号及び第4号作成用）'!$CB$4:$CB$1000&gt;=ROWS($C$5:C318),0))
      ),
      1,1
    ),
    ""
  ),
  ""
)</f>
        <v/>
      </c>
      <c r="D318" s="9" t="str" cm="1">
        <f t="array" ref="D318">IF(
  ROWS($D$5:D318)&lt;=MAX('入力ｼｰﾄ①_従事者情報（様式第3号及び第4号作成用）'!$CB$4:$CB$500),
  IF(
    ISNUMBER(MATCH(TRUE,'入力ｼｰﾄ①_従事者情報（様式第3号及び第4号作成用）'!$CB$4:$CB$500&gt;=ROWS($D$5:D318),0)),
    VLOOKUP(
      INDEX(
        '入力ｼｰﾄ①_従事者情報（様式第3号及び第4号作成用）'!$CD$4:$CEZ$500,
        MATCH(TRUE,'入力ｼｰﾄ①_従事者情報（様式第3号及び第4号作成用）'!$CB$4:$CB$500&gt;=ROWS($D$5:D318),0),
        (ROWS($D$5:D318)-IFERROR(
          IF(
            MATCH(TRUE, '入力ｼｰﾄ①_従事者情報（様式第3号及び第4号作成用）'!$CB$4:$CB$500 &gt;= ROWS($D$5:D318), 0) = 1,
            0,
            INDEX(
              '入力ｼｰﾄ①_従事者情報（様式第3号及び第4号作成用）'!$CB$4:$CB$500,
              MATCH(TRUE, '入力ｼｰﾄ①_従事者情報（様式第3号及び第4号作成用）'!$CB$4:$CB$500 &gt;= ROWS($D$5:D318), 0) -1
            )
          ),
          0
        ))
      ),
      非表示_資格正式名称!$B$3:$C$500,
      2,
      FALSE
    ),
    ""
  ),
  ""
)</f>
        <v/>
      </c>
      <c r="E318" s="109"/>
    </row>
    <row r="319" spans="2:5" x14ac:dyDescent="0.4">
      <c r="B319" s="3" t="str" cm="1">
        <f t="array" ref="B319">IF(
  ROWS($B$5:B319)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ROWS($B$5:B319), 0)
    )
    &amp; IF(
      INDEX(
        '入力ｼｰﾄ①_従事者情報（様式第3号及び第4号作成用）'!$BX$4:$BX$1000,
        MATCH(TRUE, '入力ｼｰﾄ①_従事者情報（様式第3号及び第4号作成用）'!$CB$4:$CB$1000 &gt;= ROWS($B$5:B319), 0)
      )=1,
      "",
      "-" &amp; (
        ROWS($B$5:B319)
        - IFERROR(
          IF(
            MATCH(TRUE, '入力ｼｰﾄ①_従事者情報（様式第3号及び第4号作成用）'!$CB$4:$CB$1000 &gt;= ROWS($B$5:B319), 0) = 1,
            0,
            INDEX(
              '入力ｼｰﾄ①_従事者情報（様式第3号及び第4号作成用）'!$CB$4:$CB$1000,
              MATCH(TRUE, '入力ｼｰﾄ①_従事者情報（様式第3号及び第4号作成用）'!$CB$4:$CB$1000 &gt;= ROWS($B$5:B319), 0) -1
            )
          ),
          0
        )
      )
    ),
    ""
  ),
  ""
)</f>
        <v/>
      </c>
      <c r="C319" s="9" t="str" cm="1">
        <f t="array" ref="C319">IF(
  ROWS($C$5:C319) &lt;= MAX('入力ｼｰﾄ①_従事者情報（様式第3号及び第4号作成用）'!$CB$4:$CB$1000),
  IF(
    ISNUMBER(MATCH(TRUE,'入力ｼｰﾄ①_従事者情報（様式第3号及び第4号作成用）'!$CB$4:$CB$1000&gt;=ROWS($C$5:C319),0)),
    INDEX(
      (
        INDEX('入力ｼｰﾄ①_従事者情報（様式第3号及び第4号作成用）'!$C$4:$C$1000,MATCH(TRUE,'入力ｼｰﾄ①_従事者情報（様式第3号及び第4号作成用）'!$CB$4:$CB$1000&gt;=ROWS($C$5:C319),0))
        &amp; " " &amp;
        INDEX('入力ｼｰﾄ①_従事者情報（様式第3号及び第4号作成用）'!$D$4:$D$1000,MATCH(TRUE,'入力ｼｰﾄ①_従事者情報（様式第3号及び第4号作成用）'!$CB$4:$CB$1000&gt;=ROWS($C$5:C319),0))
      ),
      1,1
    ),
    ""
  ),
  ""
)</f>
        <v/>
      </c>
      <c r="D319" s="9" t="str" cm="1">
        <f t="array" ref="D319">IF(
  ROWS($D$5:D319)&lt;=MAX('入力ｼｰﾄ①_従事者情報（様式第3号及び第4号作成用）'!$CB$4:$CB$500),
  IF(
    ISNUMBER(MATCH(TRUE,'入力ｼｰﾄ①_従事者情報（様式第3号及び第4号作成用）'!$CB$4:$CB$500&gt;=ROWS($D$5:D319),0)),
    VLOOKUP(
      INDEX(
        '入力ｼｰﾄ①_従事者情報（様式第3号及び第4号作成用）'!$CD$4:$CEZ$500,
        MATCH(TRUE,'入力ｼｰﾄ①_従事者情報（様式第3号及び第4号作成用）'!$CB$4:$CB$500&gt;=ROWS($D$5:D319),0),
        (ROWS($D$5:D319)-IFERROR(
          IF(
            MATCH(TRUE, '入力ｼｰﾄ①_従事者情報（様式第3号及び第4号作成用）'!$CB$4:$CB$500 &gt;= ROWS($D$5:D319), 0) = 1,
            0,
            INDEX(
              '入力ｼｰﾄ①_従事者情報（様式第3号及び第4号作成用）'!$CB$4:$CB$500,
              MATCH(TRUE, '入力ｼｰﾄ①_従事者情報（様式第3号及び第4号作成用）'!$CB$4:$CB$500 &gt;= ROWS($D$5:D319), 0) -1
            )
          ),
          0
        ))
      ),
      非表示_資格正式名称!$B$3:$C$500,
      2,
      FALSE
    ),
    ""
  ),
  ""
)</f>
        <v/>
      </c>
      <c r="E319" s="109"/>
    </row>
    <row r="320" spans="2:5" x14ac:dyDescent="0.4">
      <c r="B320" s="3" t="str" cm="1">
        <f t="array" ref="B320">IF(
  ROWS($B$5:B320)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ROWS($B$5:B320), 0)
    )
    &amp; IF(
      INDEX(
        '入力ｼｰﾄ①_従事者情報（様式第3号及び第4号作成用）'!$BX$4:$BX$1000,
        MATCH(TRUE, '入力ｼｰﾄ①_従事者情報（様式第3号及び第4号作成用）'!$CB$4:$CB$1000 &gt;= ROWS($B$5:B320), 0)
      )=1,
      "",
      "-" &amp; (
        ROWS($B$5:B320)
        - IFERROR(
          IF(
            MATCH(TRUE, '入力ｼｰﾄ①_従事者情報（様式第3号及び第4号作成用）'!$CB$4:$CB$1000 &gt;= ROWS($B$5:B320), 0) = 1,
            0,
            INDEX(
              '入力ｼｰﾄ①_従事者情報（様式第3号及び第4号作成用）'!$CB$4:$CB$1000,
              MATCH(TRUE, '入力ｼｰﾄ①_従事者情報（様式第3号及び第4号作成用）'!$CB$4:$CB$1000 &gt;= ROWS($B$5:B320), 0) -1
            )
          ),
          0
        )
      )
    ),
    ""
  ),
  ""
)</f>
        <v/>
      </c>
      <c r="C320" s="9" t="str" cm="1">
        <f t="array" ref="C320">IF(
  ROWS($C$5:C320) &lt;= MAX('入力ｼｰﾄ①_従事者情報（様式第3号及び第4号作成用）'!$CB$4:$CB$1000),
  IF(
    ISNUMBER(MATCH(TRUE,'入力ｼｰﾄ①_従事者情報（様式第3号及び第4号作成用）'!$CB$4:$CB$1000&gt;=ROWS($C$5:C320),0)),
    INDEX(
      (
        INDEX('入力ｼｰﾄ①_従事者情報（様式第3号及び第4号作成用）'!$C$4:$C$1000,MATCH(TRUE,'入力ｼｰﾄ①_従事者情報（様式第3号及び第4号作成用）'!$CB$4:$CB$1000&gt;=ROWS($C$5:C320),0))
        &amp; " " &amp;
        INDEX('入力ｼｰﾄ①_従事者情報（様式第3号及び第4号作成用）'!$D$4:$D$1000,MATCH(TRUE,'入力ｼｰﾄ①_従事者情報（様式第3号及び第4号作成用）'!$CB$4:$CB$1000&gt;=ROWS($C$5:C320),0))
      ),
      1,1
    ),
    ""
  ),
  ""
)</f>
        <v/>
      </c>
      <c r="D320" s="9" t="str" cm="1">
        <f t="array" ref="D320">IF(
  ROWS($D$5:D320)&lt;=MAX('入力ｼｰﾄ①_従事者情報（様式第3号及び第4号作成用）'!$CB$4:$CB$500),
  IF(
    ISNUMBER(MATCH(TRUE,'入力ｼｰﾄ①_従事者情報（様式第3号及び第4号作成用）'!$CB$4:$CB$500&gt;=ROWS($D$5:D320),0)),
    VLOOKUP(
      INDEX(
        '入力ｼｰﾄ①_従事者情報（様式第3号及び第4号作成用）'!$CD$4:$CEZ$500,
        MATCH(TRUE,'入力ｼｰﾄ①_従事者情報（様式第3号及び第4号作成用）'!$CB$4:$CB$500&gt;=ROWS($D$5:D320),0),
        (ROWS($D$5:D320)-IFERROR(
          IF(
            MATCH(TRUE, '入力ｼｰﾄ①_従事者情報（様式第3号及び第4号作成用）'!$CB$4:$CB$500 &gt;= ROWS($D$5:D320), 0) = 1,
            0,
            INDEX(
              '入力ｼｰﾄ①_従事者情報（様式第3号及び第4号作成用）'!$CB$4:$CB$500,
              MATCH(TRUE, '入力ｼｰﾄ①_従事者情報（様式第3号及び第4号作成用）'!$CB$4:$CB$500 &gt;= ROWS($D$5:D320), 0) -1
            )
          ),
          0
        ))
      ),
      非表示_資格正式名称!$B$3:$C$500,
      2,
      FALSE
    ),
    ""
  ),
  ""
)</f>
        <v/>
      </c>
      <c r="E320" s="109"/>
    </row>
    <row r="321" spans="2:5" x14ac:dyDescent="0.4">
      <c r="B321" s="3" t="str" cm="1">
        <f t="array" ref="B321">IF(
  ROWS($B$5:B321)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ROWS($B$5:B321), 0)
    )
    &amp; IF(
      INDEX(
        '入力ｼｰﾄ①_従事者情報（様式第3号及び第4号作成用）'!$BX$4:$BX$1000,
        MATCH(TRUE, '入力ｼｰﾄ①_従事者情報（様式第3号及び第4号作成用）'!$CB$4:$CB$1000 &gt;= ROWS($B$5:B321), 0)
      )=1,
      "",
      "-" &amp; (
        ROWS($B$5:B321)
        - IFERROR(
          IF(
            MATCH(TRUE, '入力ｼｰﾄ①_従事者情報（様式第3号及び第4号作成用）'!$CB$4:$CB$1000 &gt;= ROWS($B$5:B321), 0) = 1,
            0,
            INDEX(
              '入力ｼｰﾄ①_従事者情報（様式第3号及び第4号作成用）'!$CB$4:$CB$1000,
              MATCH(TRUE, '入力ｼｰﾄ①_従事者情報（様式第3号及び第4号作成用）'!$CB$4:$CB$1000 &gt;= ROWS($B$5:B321), 0) -1
            )
          ),
          0
        )
      )
    ),
    ""
  ),
  ""
)</f>
        <v/>
      </c>
      <c r="C321" s="9" t="str" cm="1">
        <f t="array" ref="C321">IF(
  ROWS($C$5:C321) &lt;= MAX('入力ｼｰﾄ①_従事者情報（様式第3号及び第4号作成用）'!$CB$4:$CB$1000),
  IF(
    ISNUMBER(MATCH(TRUE,'入力ｼｰﾄ①_従事者情報（様式第3号及び第4号作成用）'!$CB$4:$CB$1000&gt;=ROWS($C$5:C321),0)),
    INDEX(
      (
        INDEX('入力ｼｰﾄ①_従事者情報（様式第3号及び第4号作成用）'!$C$4:$C$1000,MATCH(TRUE,'入力ｼｰﾄ①_従事者情報（様式第3号及び第4号作成用）'!$CB$4:$CB$1000&gt;=ROWS($C$5:C321),0))
        &amp; " " &amp;
        INDEX('入力ｼｰﾄ①_従事者情報（様式第3号及び第4号作成用）'!$D$4:$D$1000,MATCH(TRUE,'入力ｼｰﾄ①_従事者情報（様式第3号及び第4号作成用）'!$CB$4:$CB$1000&gt;=ROWS($C$5:C321),0))
      ),
      1,1
    ),
    ""
  ),
  ""
)</f>
        <v/>
      </c>
      <c r="D321" s="9" t="str" cm="1">
        <f t="array" ref="D321">IF(
  ROWS($D$5:D321)&lt;=MAX('入力ｼｰﾄ①_従事者情報（様式第3号及び第4号作成用）'!$CB$4:$CB$500),
  IF(
    ISNUMBER(MATCH(TRUE,'入力ｼｰﾄ①_従事者情報（様式第3号及び第4号作成用）'!$CB$4:$CB$500&gt;=ROWS($D$5:D321),0)),
    VLOOKUP(
      INDEX(
        '入力ｼｰﾄ①_従事者情報（様式第3号及び第4号作成用）'!$CD$4:$CEZ$500,
        MATCH(TRUE,'入力ｼｰﾄ①_従事者情報（様式第3号及び第4号作成用）'!$CB$4:$CB$500&gt;=ROWS($D$5:D321),0),
        (ROWS($D$5:D321)-IFERROR(
          IF(
            MATCH(TRUE, '入力ｼｰﾄ①_従事者情報（様式第3号及び第4号作成用）'!$CB$4:$CB$500 &gt;= ROWS($D$5:D321), 0) = 1,
            0,
            INDEX(
              '入力ｼｰﾄ①_従事者情報（様式第3号及び第4号作成用）'!$CB$4:$CB$500,
              MATCH(TRUE, '入力ｼｰﾄ①_従事者情報（様式第3号及び第4号作成用）'!$CB$4:$CB$500 &gt;= ROWS($D$5:D321), 0) -1
            )
          ),
          0
        ))
      ),
      非表示_資格正式名称!$B$3:$C$500,
      2,
      FALSE
    ),
    ""
  ),
  ""
)</f>
        <v/>
      </c>
      <c r="E321" s="109"/>
    </row>
    <row r="322" spans="2:5" x14ac:dyDescent="0.4">
      <c r="B322" s="3" t="str" cm="1">
        <f t="array" ref="B322">IF(
  ROWS($B$5:B322)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ROWS($B$5:B322), 0)
    )
    &amp; IF(
      INDEX(
        '入力ｼｰﾄ①_従事者情報（様式第3号及び第4号作成用）'!$BX$4:$BX$1000,
        MATCH(TRUE, '入力ｼｰﾄ①_従事者情報（様式第3号及び第4号作成用）'!$CB$4:$CB$1000 &gt;= ROWS($B$5:B322), 0)
      )=1,
      "",
      "-" &amp; (
        ROWS($B$5:B322)
        - IFERROR(
          IF(
            MATCH(TRUE, '入力ｼｰﾄ①_従事者情報（様式第3号及び第4号作成用）'!$CB$4:$CB$1000 &gt;= ROWS($B$5:B322), 0) = 1,
            0,
            INDEX(
              '入力ｼｰﾄ①_従事者情報（様式第3号及び第4号作成用）'!$CB$4:$CB$1000,
              MATCH(TRUE, '入力ｼｰﾄ①_従事者情報（様式第3号及び第4号作成用）'!$CB$4:$CB$1000 &gt;= ROWS($B$5:B322), 0) -1
            )
          ),
          0
        )
      )
    ),
    ""
  ),
  ""
)</f>
        <v/>
      </c>
      <c r="C322" s="9" t="str" cm="1">
        <f t="array" ref="C322">IF(
  ROWS($C$5:C322) &lt;= MAX('入力ｼｰﾄ①_従事者情報（様式第3号及び第4号作成用）'!$CB$4:$CB$1000),
  IF(
    ISNUMBER(MATCH(TRUE,'入力ｼｰﾄ①_従事者情報（様式第3号及び第4号作成用）'!$CB$4:$CB$1000&gt;=ROWS($C$5:C322),0)),
    INDEX(
      (
        INDEX('入力ｼｰﾄ①_従事者情報（様式第3号及び第4号作成用）'!$C$4:$C$1000,MATCH(TRUE,'入力ｼｰﾄ①_従事者情報（様式第3号及び第4号作成用）'!$CB$4:$CB$1000&gt;=ROWS($C$5:C322),0))
        &amp; " " &amp;
        INDEX('入力ｼｰﾄ①_従事者情報（様式第3号及び第4号作成用）'!$D$4:$D$1000,MATCH(TRUE,'入力ｼｰﾄ①_従事者情報（様式第3号及び第4号作成用）'!$CB$4:$CB$1000&gt;=ROWS($C$5:C322),0))
      ),
      1,1
    ),
    ""
  ),
  ""
)</f>
        <v/>
      </c>
      <c r="D322" s="9" t="str" cm="1">
        <f t="array" ref="D322">IF(
  ROWS($D$5:D322)&lt;=MAX('入力ｼｰﾄ①_従事者情報（様式第3号及び第4号作成用）'!$CB$4:$CB$500),
  IF(
    ISNUMBER(MATCH(TRUE,'入力ｼｰﾄ①_従事者情報（様式第3号及び第4号作成用）'!$CB$4:$CB$500&gt;=ROWS($D$5:D322),0)),
    VLOOKUP(
      INDEX(
        '入力ｼｰﾄ①_従事者情報（様式第3号及び第4号作成用）'!$CD$4:$CEZ$500,
        MATCH(TRUE,'入力ｼｰﾄ①_従事者情報（様式第3号及び第4号作成用）'!$CB$4:$CB$500&gt;=ROWS($D$5:D322),0),
        (ROWS($D$5:D322)-IFERROR(
          IF(
            MATCH(TRUE, '入力ｼｰﾄ①_従事者情報（様式第3号及び第4号作成用）'!$CB$4:$CB$500 &gt;= ROWS($D$5:D322), 0) = 1,
            0,
            INDEX(
              '入力ｼｰﾄ①_従事者情報（様式第3号及び第4号作成用）'!$CB$4:$CB$500,
              MATCH(TRUE, '入力ｼｰﾄ①_従事者情報（様式第3号及び第4号作成用）'!$CB$4:$CB$500 &gt;= ROWS($D$5:D322), 0) -1
            )
          ),
          0
        ))
      ),
      非表示_資格正式名称!$B$3:$C$500,
      2,
      FALSE
    ),
    ""
  ),
  ""
)</f>
        <v/>
      </c>
      <c r="E322" s="109"/>
    </row>
    <row r="323" spans="2:5" x14ac:dyDescent="0.4">
      <c r="B323" s="3" t="str" cm="1">
        <f t="array" ref="B323">IF(
  ROWS($B$5:B323)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ROWS($B$5:B323), 0)
    )
    &amp; IF(
      INDEX(
        '入力ｼｰﾄ①_従事者情報（様式第3号及び第4号作成用）'!$BX$4:$BX$1000,
        MATCH(TRUE, '入力ｼｰﾄ①_従事者情報（様式第3号及び第4号作成用）'!$CB$4:$CB$1000 &gt;= ROWS($B$5:B323), 0)
      )=1,
      "",
      "-" &amp; (
        ROWS($B$5:B323)
        - IFERROR(
          IF(
            MATCH(TRUE, '入力ｼｰﾄ①_従事者情報（様式第3号及び第4号作成用）'!$CB$4:$CB$1000 &gt;= ROWS($B$5:B323), 0) = 1,
            0,
            INDEX(
              '入力ｼｰﾄ①_従事者情報（様式第3号及び第4号作成用）'!$CB$4:$CB$1000,
              MATCH(TRUE, '入力ｼｰﾄ①_従事者情報（様式第3号及び第4号作成用）'!$CB$4:$CB$1000 &gt;= ROWS($B$5:B323), 0) -1
            )
          ),
          0
        )
      )
    ),
    ""
  ),
  ""
)</f>
        <v/>
      </c>
      <c r="C323" s="9" t="str" cm="1">
        <f t="array" ref="C323">IF(
  ROWS($C$5:C323) &lt;= MAX('入力ｼｰﾄ①_従事者情報（様式第3号及び第4号作成用）'!$CB$4:$CB$1000),
  IF(
    ISNUMBER(MATCH(TRUE,'入力ｼｰﾄ①_従事者情報（様式第3号及び第4号作成用）'!$CB$4:$CB$1000&gt;=ROWS($C$5:C323),0)),
    INDEX(
      (
        INDEX('入力ｼｰﾄ①_従事者情報（様式第3号及び第4号作成用）'!$C$4:$C$1000,MATCH(TRUE,'入力ｼｰﾄ①_従事者情報（様式第3号及び第4号作成用）'!$CB$4:$CB$1000&gt;=ROWS($C$5:C323),0))
        &amp; " " &amp;
        INDEX('入力ｼｰﾄ①_従事者情報（様式第3号及び第4号作成用）'!$D$4:$D$1000,MATCH(TRUE,'入力ｼｰﾄ①_従事者情報（様式第3号及び第4号作成用）'!$CB$4:$CB$1000&gt;=ROWS($C$5:C323),0))
      ),
      1,1
    ),
    ""
  ),
  ""
)</f>
        <v/>
      </c>
      <c r="D323" s="9" t="str" cm="1">
        <f t="array" ref="D323">IF(
  ROWS($D$5:D323)&lt;=MAX('入力ｼｰﾄ①_従事者情報（様式第3号及び第4号作成用）'!$CB$4:$CB$500),
  IF(
    ISNUMBER(MATCH(TRUE,'入力ｼｰﾄ①_従事者情報（様式第3号及び第4号作成用）'!$CB$4:$CB$500&gt;=ROWS($D$5:D323),0)),
    VLOOKUP(
      INDEX(
        '入力ｼｰﾄ①_従事者情報（様式第3号及び第4号作成用）'!$CD$4:$CEZ$500,
        MATCH(TRUE,'入力ｼｰﾄ①_従事者情報（様式第3号及び第4号作成用）'!$CB$4:$CB$500&gt;=ROWS($D$5:D323),0),
        (ROWS($D$5:D323)-IFERROR(
          IF(
            MATCH(TRUE, '入力ｼｰﾄ①_従事者情報（様式第3号及び第4号作成用）'!$CB$4:$CB$500 &gt;= ROWS($D$5:D323), 0) = 1,
            0,
            INDEX(
              '入力ｼｰﾄ①_従事者情報（様式第3号及び第4号作成用）'!$CB$4:$CB$500,
              MATCH(TRUE, '入力ｼｰﾄ①_従事者情報（様式第3号及び第4号作成用）'!$CB$4:$CB$500 &gt;= ROWS($D$5:D323), 0) -1
            )
          ),
          0
        ))
      ),
      非表示_資格正式名称!$B$3:$C$500,
      2,
      FALSE
    ),
    ""
  ),
  ""
)</f>
        <v/>
      </c>
      <c r="E323" s="109"/>
    </row>
    <row r="324" spans="2:5" x14ac:dyDescent="0.4">
      <c r="B324" s="3" t="str" cm="1">
        <f t="array" ref="B324">IF(
  ROWS($B$5:B324)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ROWS($B$5:B324), 0)
    )
    &amp; IF(
      INDEX(
        '入力ｼｰﾄ①_従事者情報（様式第3号及び第4号作成用）'!$BX$4:$BX$1000,
        MATCH(TRUE, '入力ｼｰﾄ①_従事者情報（様式第3号及び第4号作成用）'!$CB$4:$CB$1000 &gt;= ROWS($B$5:B324), 0)
      )=1,
      "",
      "-" &amp; (
        ROWS($B$5:B324)
        - IFERROR(
          IF(
            MATCH(TRUE, '入力ｼｰﾄ①_従事者情報（様式第3号及び第4号作成用）'!$CB$4:$CB$1000 &gt;= ROWS($B$5:B324), 0) = 1,
            0,
            INDEX(
              '入力ｼｰﾄ①_従事者情報（様式第3号及び第4号作成用）'!$CB$4:$CB$1000,
              MATCH(TRUE, '入力ｼｰﾄ①_従事者情報（様式第3号及び第4号作成用）'!$CB$4:$CB$1000 &gt;= ROWS($B$5:B324), 0) -1
            )
          ),
          0
        )
      )
    ),
    ""
  ),
  ""
)</f>
        <v/>
      </c>
      <c r="C324" s="9" t="str" cm="1">
        <f t="array" ref="C324">IF(
  ROWS($C$5:C324) &lt;= MAX('入力ｼｰﾄ①_従事者情報（様式第3号及び第4号作成用）'!$CB$4:$CB$1000),
  IF(
    ISNUMBER(MATCH(TRUE,'入力ｼｰﾄ①_従事者情報（様式第3号及び第4号作成用）'!$CB$4:$CB$1000&gt;=ROWS($C$5:C324),0)),
    INDEX(
      (
        INDEX('入力ｼｰﾄ①_従事者情報（様式第3号及び第4号作成用）'!$C$4:$C$1000,MATCH(TRUE,'入力ｼｰﾄ①_従事者情報（様式第3号及び第4号作成用）'!$CB$4:$CB$1000&gt;=ROWS($C$5:C324),0))
        &amp; " " &amp;
        INDEX('入力ｼｰﾄ①_従事者情報（様式第3号及び第4号作成用）'!$D$4:$D$1000,MATCH(TRUE,'入力ｼｰﾄ①_従事者情報（様式第3号及び第4号作成用）'!$CB$4:$CB$1000&gt;=ROWS($C$5:C324),0))
      ),
      1,1
    ),
    ""
  ),
  ""
)</f>
        <v/>
      </c>
      <c r="D324" s="9" t="str" cm="1">
        <f t="array" ref="D324">IF(
  ROWS($D$5:D324)&lt;=MAX('入力ｼｰﾄ①_従事者情報（様式第3号及び第4号作成用）'!$CB$4:$CB$500),
  IF(
    ISNUMBER(MATCH(TRUE,'入力ｼｰﾄ①_従事者情報（様式第3号及び第4号作成用）'!$CB$4:$CB$500&gt;=ROWS($D$5:D324),0)),
    VLOOKUP(
      INDEX(
        '入力ｼｰﾄ①_従事者情報（様式第3号及び第4号作成用）'!$CD$4:$CEZ$500,
        MATCH(TRUE,'入力ｼｰﾄ①_従事者情報（様式第3号及び第4号作成用）'!$CB$4:$CB$500&gt;=ROWS($D$5:D324),0),
        (ROWS($D$5:D324)-IFERROR(
          IF(
            MATCH(TRUE, '入力ｼｰﾄ①_従事者情報（様式第3号及び第4号作成用）'!$CB$4:$CB$500 &gt;= ROWS($D$5:D324), 0) = 1,
            0,
            INDEX(
              '入力ｼｰﾄ①_従事者情報（様式第3号及び第4号作成用）'!$CB$4:$CB$500,
              MATCH(TRUE, '入力ｼｰﾄ①_従事者情報（様式第3号及び第4号作成用）'!$CB$4:$CB$500 &gt;= ROWS($D$5:D324), 0) -1
            )
          ),
          0
        ))
      ),
      非表示_資格正式名称!$B$3:$C$500,
      2,
      FALSE
    ),
    ""
  ),
  ""
)</f>
        <v/>
      </c>
      <c r="E324" s="109"/>
    </row>
    <row r="325" spans="2:5" x14ac:dyDescent="0.4">
      <c r="B325" s="3" t="str" cm="1">
        <f t="array" ref="B325">IF(
  ROWS($B$5:B325)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ROWS($B$5:B325), 0)
    )
    &amp; IF(
      INDEX(
        '入力ｼｰﾄ①_従事者情報（様式第3号及び第4号作成用）'!$BX$4:$BX$1000,
        MATCH(TRUE, '入力ｼｰﾄ①_従事者情報（様式第3号及び第4号作成用）'!$CB$4:$CB$1000 &gt;= ROWS($B$5:B325), 0)
      )=1,
      "",
      "-" &amp; (
        ROWS($B$5:B325)
        - IFERROR(
          IF(
            MATCH(TRUE, '入力ｼｰﾄ①_従事者情報（様式第3号及び第4号作成用）'!$CB$4:$CB$1000 &gt;= ROWS($B$5:B325), 0) = 1,
            0,
            INDEX(
              '入力ｼｰﾄ①_従事者情報（様式第3号及び第4号作成用）'!$CB$4:$CB$1000,
              MATCH(TRUE, '入力ｼｰﾄ①_従事者情報（様式第3号及び第4号作成用）'!$CB$4:$CB$1000 &gt;= ROWS($B$5:B325), 0) -1
            )
          ),
          0
        )
      )
    ),
    ""
  ),
  ""
)</f>
        <v/>
      </c>
      <c r="C325" s="9" t="str" cm="1">
        <f t="array" ref="C325">IF(
  ROWS($C$5:C325) &lt;= MAX('入力ｼｰﾄ①_従事者情報（様式第3号及び第4号作成用）'!$CB$4:$CB$1000),
  IF(
    ISNUMBER(MATCH(TRUE,'入力ｼｰﾄ①_従事者情報（様式第3号及び第4号作成用）'!$CB$4:$CB$1000&gt;=ROWS($C$5:C325),0)),
    INDEX(
      (
        INDEX('入力ｼｰﾄ①_従事者情報（様式第3号及び第4号作成用）'!$C$4:$C$1000,MATCH(TRUE,'入力ｼｰﾄ①_従事者情報（様式第3号及び第4号作成用）'!$CB$4:$CB$1000&gt;=ROWS($C$5:C325),0))
        &amp; " " &amp;
        INDEX('入力ｼｰﾄ①_従事者情報（様式第3号及び第4号作成用）'!$D$4:$D$1000,MATCH(TRUE,'入力ｼｰﾄ①_従事者情報（様式第3号及び第4号作成用）'!$CB$4:$CB$1000&gt;=ROWS($C$5:C325),0))
      ),
      1,1
    ),
    ""
  ),
  ""
)</f>
        <v/>
      </c>
      <c r="D325" s="9" t="str" cm="1">
        <f t="array" ref="D325">IF(
  ROWS($D$5:D325)&lt;=MAX('入力ｼｰﾄ①_従事者情報（様式第3号及び第4号作成用）'!$CB$4:$CB$500),
  IF(
    ISNUMBER(MATCH(TRUE,'入力ｼｰﾄ①_従事者情報（様式第3号及び第4号作成用）'!$CB$4:$CB$500&gt;=ROWS($D$5:D325),0)),
    VLOOKUP(
      INDEX(
        '入力ｼｰﾄ①_従事者情報（様式第3号及び第4号作成用）'!$CD$4:$CEZ$500,
        MATCH(TRUE,'入力ｼｰﾄ①_従事者情報（様式第3号及び第4号作成用）'!$CB$4:$CB$500&gt;=ROWS($D$5:D325),0),
        (ROWS($D$5:D325)-IFERROR(
          IF(
            MATCH(TRUE, '入力ｼｰﾄ①_従事者情報（様式第3号及び第4号作成用）'!$CB$4:$CB$500 &gt;= ROWS($D$5:D325), 0) = 1,
            0,
            INDEX(
              '入力ｼｰﾄ①_従事者情報（様式第3号及び第4号作成用）'!$CB$4:$CB$500,
              MATCH(TRUE, '入力ｼｰﾄ①_従事者情報（様式第3号及び第4号作成用）'!$CB$4:$CB$500 &gt;= ROWS($D$5:D325), 0) -1
            )
          ),
          0
        ))
      ),
      非表示_資格正式名称!$B$3:$C$500,
      2,
      FALSE
    ),
    ""
  ),
  ""
)</f>
        <v/>
      </c>
      <c r="E325" s="109"/>
    </row>
    <row r="326" spans="2:5" x14ac:dyDescent="0.4">
      <c r="B326" s="3" t="str" cm="1">
        <f t="array" ref="B326">IF(
  ROWS($B$5:B326)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ROWS($B$5:B326), 0)
    )
    &amp; IF(
      INDEX(
        '入力ｼｰﾄ①_従事者情報（様式第3号及び第4号作成用）'!$BX$4:$BX$1000,
        MATCH(TRUE, '入力ｼｰﾄ①_従事者情報（様式第3号及び第4号作成用）'!$CB$4:$CB$1000 &gt;= ROWS($B$5:B326), 0)
      )=1,
      "",
      "-" &amp; (
        ROWS($B$5:B326)
        - IFERROR(
          IF(
            MATCH(TRUE, '入力ｼｰﾄ①_従事者情報（様式第3号及び第4号作成用）'!$CB$4:$CB$1000 &gt;= ROWS($B$5:B326), 0) = 1,
            0,
            INDEX(
              '入力ｼｰﾄ①_従事者情報（様式第3号及び第4号作成用）'!$CB$4:$CB$1000,
              MATCH(TRUE, '入力ｼｰﾄ①_従事者情報（様式第3号及び第4号作成用）'!$CB$4:$CB$1000 &gt;= ROWS($B$5:B326), 0) -1
            )
          ),
          0
        )
      )
    ),
    ""
  ),
  ""
)</f>
        <v/>
      </c>
      <c r="C326" s="9" t="str" cm="1">
        <f t="array" ref="C326">IF(
  ROWS($C$5:C326) &lt;= MAX('入力ｼｰﾄ①_従事者情報（様式第3号及び第4号作成用）'!$CB$4:$CB$1000),
  IF(
    ISNUMBER(MATCH(TRUE,'入力ｼｰﾄ①_従事者情報（様式第3号及び第4号作成用）'!$CB$4:$CB$1000&gt;=ROWS($C$5:C326),0)),
    INDEX(
      (
        INDEX('入力ｼｰﾄ①_従事者情報（様式第3号及び第4号作成用）'!$C$4:$C$1000,MATCH(TRUE,'入力ｼｰﾄ①_従事者情報（様式第3号及び第4号作成用）'!$CB$4:$CB$1000&gt;=ROWS($C$5:C326),0))
        &amp; " " &amp;
        INDEX('入力ｼｰﾄ①_従事者情報（様式第3号及び第4号作成用）'!$D$4:$D$1000,MATCH(TRUE,'入力ｼｰﾄ①_従事者情報（様式第3号及び第4号作成用）'!$CB$4:$CB$1000&gt;=ROWS($C$5:C326),0))
      ),
      1,1
    ),
    ""
  ),
  ""
)</f>
        <v/>
      </c>
      <c r="D326" s="9" t="str" cm="1">
        <f t="array" ref="D326">IF(
  ROWS($D$5:D326)&lt;=MAX('入力ｼｰﾄ①_従事者情報（様式第3号及び第4号作成用）'!$CB$4:$CB$500),
  IF(
    ISNUMBER(MATCH(TRUE,'入力ｼｰﾄ①_従事者情報（様式第3号及び第4号作成用）'!$CB$4:$CB$500&gt;=ROWS($D$5:D326),0)),
    VLOOKUP(
      INDEX(
        '入力ｼｰﾄ①_従事者情報（様式第3号及び第4号作成用）'!$CD$4:$CEZ$500,
        MATCH(TRUE,'入力ｼｰﾄ①_従事者情報（様式第3号及び第4号作成用）'!$CB$4:$CB$500&gt;=ROWS($D$5:D326),0),
        (ROWS($D$5:D326)-IFERROR(
          IF(
            MATCH(TRUE, '入力ｼｰﾄ①_従事者情報（様式第3号及び第4号作成用）'!$CB$4:$CB$500 &gt;= ROWS($D$5:D326), 0) = 1,
            0,
            INDEX(
              '入力ｼｰﾄ①_従事者情報（様式第3号及び第4号作成用）'!$CB$4:$CB$500,
              MATCH(TRUE, '入力ｼｰﾄ①_従事者情報（様式第3号及び第4号作成用）'!$CB$4:$CB$500 &gt;= ROWS($D$5:D326), 0) -1
            )
          ),
          0
        ))
      ),
      非表示_資格正式名称!$B$3:$C$500,
      2,
      FALSE
    ),
    ""
  ),
  ""
)</f>
        <v/>
      </c>
      <c r="E326" s="109"/>
    </row>
    <row r="327" spans="2:5" x14ac:dyDescent="0.4">
      <c r="B327" s="3" t="str" cm="1">
        <f t="array" ref="B327">IF(
  ROWS($B$5:B327)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ROWS($B$5:B327), 0)
    )
    &amp; IF(
      INDEX(
        '入力ｼｰﾄ①_従事者情報（様式第3号及び第4号作成用）'!$BX$4:$BX$1000,
        MATCH(TRUE, '入力ｼｰﾄ①_従事者情報（様式第3号及び第4号作成用）'!$CB$4:$CB$1000 &gt;= ROWS($B$5:B327), 0)
      )=1,
      "",
      "-" &amp; (
        ROWS($B$5:B327)
        - IFERROR(
          IF(
            MATCH(TRUE, '入力ｼｰﾄ①_従事者情報（様式第3号及び第4号作成用）'!$CB$4:$CB$1000 &gt;= ROWS($B$5:B327), 0) = 1,
            0,
            INDEX(
              '入力ｼｰﾄ①_従事者情報（様式第3号及び第4号作成用）'!$CB$4:$CB$1000,
              MATCH(TRUE, '入力ｼｰﾄ①_従事者情報（様式第3号及び第4号作成用）'!$CB$4:$CB$1000 &gt;= ROWS($B$5:B327), 0) -1
            )
          ),
          0
        )
      )
    ),
    ""
  ),
  ""
)</f>
        <v/>
      </c>
      <c r="C327" s="9" t="str" cm="1">
        <f t="array" ref="C327">IF(
  ROWS($C$5:C327) &lt;= MAX('入力ｼｰﾄ①_従事者情報（様式第3号及び第4号作成用）'!$CB$4:$CB$1000),
  IF(
    ISNUMBER(MATCH(TRUE,'入力ｼｰﾄ①_従事者情報（様式第3号及び第4号作成用）'!$CB$4:$CB$1000&gt;=ROWS($C$5:C327),0)),
    INDEX(
      (
        INDEX('入力ｼｰﾄ①_従事者情報（様式第3号及び第4号作成用）'!$C$4:$C$1000,MATCH(TRUE,'入力ｼｰﾄ①_従事者情報（様式第3号及び第4号作成用）'!$CB$4:$CB$1000&gt;=ROWS($C$5:C327),0))
        &amp; " " &amp;
        INDEX('入力ｼｰﾄ①_従事者情報（様式第3号及び第4号作成用）'!$D$4:$D$1000,MATCH(TRUE,'入力ｼｰﾄ①_従事者情報（様式第3号及び第4号作成用）'!$CB$4:$CB$1000&gt;=ROWS($C$5:C327),0))
      ),
      1,1
    ),
    ""
  ),
  ""
)</f>
        <v/>
      </c>
      <c r="D327" s="9" t="str" cm="1">
        <f t="array" ref="D327">IF(
  ROWS($D$5:D327)&lt;=MAX('入力ｼｰﾄ①_従事者情報（様式第3号及び第4号作成用）'!$CB$4:$CB$500),
  IF(
    ISNUMBER(MATCH(TRUE,'入力ｼｰﾄ①_従事者情報（様式第3号及び第4号作成用）'!$CB$4:$CB$500&gt;=ROWS($D$5:D327),0)),
    VLOOKUP(
      INDEX(
        '入力ｼｰﾄ①_従事者情報（様式第3号及び第4号作成用）'!$CD$4:$CEZ$500,
        MATCH(TRUE,'入力ｼｰﾄ①_従事者情報（様式第3号及び第4号作成用）'!$CB$4:$CB$500&gt;=ROWS($D$5:D327),0),
        (ROWS($D$5:D327)-IFERROR(
          IF(
            MATCH(TRUE, '入力ｼｰﾄ①_従事者情報（様式第3号及び第4号作成用）'!$CB$4:$CB$500 &gt;= ROWS($D$5:D327), 0) = 1,
            0,
            INDEX(
              '入力ｼｰﾄ①_従事者情報（様式第3号及び第4号作成用）'!$CB$4:$CB$500,
              MATCH(TRUE, '入力ｼｰﾄ①_従事者情報（様式第3号及び第4号作成用）'!$CB$4:$CB$500 &gt;= ROWS($D$5:D327), 0) -1
            )
          ),
          0
        ))
      ),
      非表示_資格正式名称!$B$3:$C$500,
      2,
      FALSE
    ),
    ""
  ),
  ""
)</f>
        <v/>
      </c>
      <c r="E327" s="109"/>
    </row>
    <row r="328" spans="2:5" x14ac:dyDescent="0.4">
      <c r="B328" s="3" t="str" cm="1">
        <f t="array" ref="B328">IF(
  ROWS($B$5:B328)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ROWS($B$5:B328), 0)
    )
    &amp; IF(
      INDEX(
        '入力ｼｰﾄ①_従事者情報（様式第3号及び第4号作成用）'!$BX$4:$BX$1000,
        MATCH(TRUE, '入力ｼｰﾄ①_従事者情報（様式第3号及び第4号作成用）'!$CB$4:$CB$1000 &gt;= ROWS($B$5:B328), 0)
      )=1,
      "",
      "-" &amp; (
        ROWS($B$5:B328)
        - IFERROR(
          IF(
            MATCH(TRUE, '入力ｼｰﾄ①_従事者情報（様式第3号及び第4号作成用）'!$CB$4:$CB$1000 &gt;= ROWS($B$5:B328), 0) = 1,
            0,
            INDEX(
              '入力ｼｰﾄ①_従事者情報（様式第3号及び第4号作成用）'!$CB$4:$CB$1000,
              MATCH(TRUE, '入力ｼｰﾄ①_従事者情報（様式第3号及び第4号作成用）'!$CB$4:$CB$1000 &gt;= ROWS($B$5:B328), 0) -1
            )
          ),
          0
        )
      )
    ),
    ""
  ),
  ""
)</f>
        <v/>
      </c>
      <c r="C328" s="9" t="str" cm="1">
        <f t="array" ref="C328">IF(
  ROWS($C$5:C328) &lt;= MAX('入力ｼｰﾄ①_従事者情報（様式第3号及び第4号作成用）'!$CB$4:$CB$1000),
  IF(
    ISNUMBER(MATCH(TRUE,'入力ｼｰﾄ①_従事者情報（様式第3号及び第4号作成用）'!$CB$4:$CB$1000&gt;=ROWS($C$5:C328),0)),
    INDEX(
      (
        INDEX('入力ｼｰﾄ①_従事者情報（様式第3号及び第4号作成用）'!$C$4:$C$1000,MATCH(TRUE,'入力ｼｰﾄ①_従事者情報（様式第3号及び第4号作成用）'!$CB$4:$CB$1000&gt;=ROWS($C$5:C328),0))
        &amp; " " &amp;
        INDEX('入力ｼｰﾄ①_従事者情報（様式第3号及び第4号作成用）'!$D$4:$D$1000,MATCH(TRUE,'入力ｼｰﾄ①_従事者情報（様式第3号及び第4号作成用）'!$CB$4:$CB$1000&gt;=ROWS($C$5:C328),0))
      ),
      1,1
    ),
    ""
  ),
  ""
)</f>
        <v/>
      </c>
      <c r="D328" s="9" t="str" cm="1">
        <f t="array" ref="D328">IF(
  ROWS($D$5:D328)&lt;=MAX('入力ｼｰﾄ①_従事者情報（様式第3号及び第4号作成用）'!$CB$4:$CB$500),
  IF(
    ISNUMBER(MATCH(TRUE,'入力ｼｰﾄ①_従事者情報（様式第3号及び第4号作成用）'!$CB$4:$CB$500&gt;=ROWS($D$5:D328),0)),
    VLOOKUP(
      INDEX(
        '入力ｼｰﾄ①_従事者情報（様式第3号及び第4号作成用）'!$CD$4:$CEZ$500,
        MATCH(TRUE,'入力ｼｰﾄ①_従事者情報（様式第3号及び第4号作成用）'!$CB$4:$CB$500&gt;=ROWS($D$5:D328),0),
        (ROWS($D$5:D328)-IFERROR(
          IF(
            MATCH(TRUE, '入力ｼｰﾄ①_従事者情報（様式第3号及び第4号作成用）'!$CB$4:$CB$500 &gt;= ROWS($D$5:D328), 0) = 1,
            0,
            INDEX(
              '入力ｼｰﾄ①_従事者情報（様式第3号及び第4号作成用）'!$CB$4:$CB$500,
              MATCH(TRUE, '入力ｼｰﾄ①_従事者情報（様式第3号及び第4号作成用）'!$CB$4:$CB$500 &gt;= ROWS($D$5:D328), 0) -1
            )
          ),
          0
        ))
      ),
      非表示_資格正式名称!$B$3:$C$500,
      2,
      FALSE
    ),
    ""
  ),
  ""
)</f>
        <v/>
      </c>
      <c r="E328" s="109"/>
    </row>
    <row r="329" spans="2:5" x14ac:dyDescent="0.4">
      <c r="B329" s="3" t="str" cm="1">
        <f t="array" ref="B329">IF(
  ROWS($B$5:B329)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ROWS($B$5:B329), 0)
    )
    &amp; IF(
      INDEX(
        '入力ｼｰﾄ①_従事者情報（様式第3号及び第4号作成用）'!$BX$4:$BX$1000,
        MATCH(TRUE, '入力ｼｰﾄ①_従事者情報（様式第3号及び第4号作成用）'!$CB$4:$CB$1000 &gt;= ROWS($B$5:B329), 0)
      )=1,
      "",
      "-" &amp; (
        ROWS($B$5:B329)
        - IFERROR(
          IF(
            MATCH(TRUE, '入力ｼｰﾄ①_従事者情報（様式第3号及び第4号作成用）'!$CB$4:$CB$1000 &gt;= ROWS($B$5:B329), 0) = 1,
            0,
            INDEX(
              '入力ｼｰﾄ①_従事者情報（様式第3号及び第4号作成用）'!$CB$4:$CB$1000,
              MATCH(TRUE, '入力ｼｰﾄ①_従事者情報（様式第3号及び第4号作成用）'!$CB$4:$CB$1000 &gt;= ROWS($B$5:B329), 0) -1
            )
          ),
          0
        )
      )
    ),
    ""
  ),
  ""
)</f>
        <v/>
      </c>
      <c r="C329" s="9" t="str" cm="1">
        <f t="array" ref="C329">IF(
  ROWS($C$5:C329) &lt;= MAX('入力ｼｰﾄ①_従事者情報（様式第3号及び第4号作成用）'!$CB$4:$CB$1000),
  IF(
    ISNUMBER(MATCH(TRUE,'入力ｼｰﾄ①_従事者情報（様式第3号及び第4号作成用）'!$CB$4:$CB$1000&gt;=ROWS($C$5:C329),0)),
    INDEX(
      (
        INDEX('入力ｼｰﾄ①_従事者情報（様式第3号及び第4号作成用）'!$C$4:$C$1000,MATCH(TRUE,'入力ｼｰﾄ①_従事者情報（様式第3号及び第4号作成用）'!$CB$4:$CB$1000&gt;=ROWS($C$5:C329),0))
        &amp; " " &amp;
        INDEX('入力ｼｰﾄ①_従事者情報（様式第3号及び第4号作成用）'!$D$4:$D$1000,MATCH(TRUE,'入力ｼｰﾄ①_従事者情報（様式第3号及び第4号作成用）'!$CB$4:$CB$1000&gt;=ROWS($C$5:C329),0))
      ),
      1,1
    ),
    ""
  ),
  ""
)</f>
        <v/>
      </c>
      <c r="D329" s="9" t="str" cm="1">
        <f t="array" ref="D329">IF(
  ROWS($D$5:D329)&lt;=MAX('入力ｼｰﾄ①_従事者情報（様式第3号及び第4号作成用）'!$CB$4:$CB$500),
  IF(
    ISNUMBER(MATCH(TRUE,'入力ｼｰﾄ①_従事者情報（様式第3号及び第4号作成用）'!$CB$4:$CB$500&gt;=ROWS($D$5:D329),0)),
    VLOOKUP(
      INDEX(
        '入力ｼｰﾄ①_従事者情報（様式第3号及び第4号作成用）'!$CD$4:$CEZ$500,
        MATCH(TRUE,'入力ｼｰﾄ①_従事者情報（様式第3号及び第4号作成用）'!$CB$4:$CB$500&gt;=ROWS($D$5:D329),0),
        (ROWS($D$5:D329)-IFERROR(
          IF(
            MATCH(TRUE, '入力ｼｰﾄ①_従事者情報（様式第3号及び第4号作成用）'!$CB$4:$CB$500 &gt;= ROWS($D$5:D329), 0) = 1,
            0,
            INDEX(
              '入力ｼｰﾄ①_従事者情報（様式第3号及び第4号作成用）'!$CB$4:$CB$500,
              MATCH(TRUE, '入力ｼｰﾄ①_従事者情報（様式第3号及び第4号作成用）'!$CB$4:$CB$500 &gt;= ROWS($D$5:D329), 0) -1
            )
          ),
          0
        ))
      ),
      非表示_資格正式名称!$B$3:$C$500,
      2,
      FALSE
    ),
    ""
  ),
  ""
)</f>
        <v/>
      </c>
      <c r="E329" s="109"/>
    </row>
    <row r="330" spans="2:5" x14ac:dyDescent="0.4">
      <c r="B330" s="3" t="str" cm="1">
        <f t="array" ref="B330">IF(
  ROWS($B$5:B330)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ROWS($B$5:B330), 0)
    )
    &amp; IF(
      INDEX(
        '入力ｼｰﾄ①_従事者情報（様式第3号及び第4号作成用）'!$BX$4:$BX$1000,
        MATCH(TRUE, '入力ｼｰﾄ①_従事者情報（様式第3号及び第4号作成用）'!$CB$4:$CB$1000 &gt;= ROWS($B$5:B330), 0)
      )=1,
      "",
      "-" &amp; (
        ROWS($B$5:B330)
        - IFERROR(
          IF(
            MATCH(TRUE, '入力ｼｰﾄ①_従事者情報（様式第3号及び第4号作成用）'!$CB$4:$CB$1000 &gt;= ROWS($B$5:B330), 0) = 1,
            0,
            INDEX(
              '入力ｼｰﾄ①_従事者情報（様式第3号及び第4号作成用）'!$CB$4:$CB$1000,
              MATCH(TRUE, '入力ｼｰﾄ①_従事者情報（様式第3号及び第4号作成用）'!$CB$4:$CB$1000 &gt;= ROWS($B$5:B330), 0) -1
            )
          ),
          0
        )
      )
    ),
    ""
  ),
  ""
)</f>
        <v/>
      </c>
      <c r="C330" s="9" t="str" cm="1">
        <f t="array" ref="C330">IF(
  ROWS($C$5:C330) &lt;= MAX('入力ｼｰﾄ①_従事者情報（様式第3号及び第4号作成用）'!$CB$4:$CB$1000),
  IF(
    ISNUMBER(MATCH(TRUE,'入力ｼｰﾄ①_従事者情報（様式第3号及び第4号作成用）'!$CB$4:$CB$1000&gt;=ROWS($C$5:C330),0)),
    INDEX(
      (
        INDEX('入力ｼｰﾄ①_従事者情報（様式第3号及び第4号作成用）'!$C$4:$C$1000,MATCH(TRUE,'入力ｼｰﾄ①_従事者情報（様式第3号及び第4号作成用）'!$CB$4:$CB$1000&gt;=ROWS($C$5:C330),0))
        &amp; " " &amp;
        INDEX('入力ｼｰﾄ①_従事者情報（様式第3号及び第4号作成用）'!$D$4:$D$1000,MATCH(TRUE,'入力ｼｰﾄ①_従事者情報（様式第3号及び第4号作成用）'!$CB$4:$CB$1000&gt;=ROWS($C$5:C330),0))
      ),
      1,1
    ),
    ""
  ),
  ""
)</f>
        <v/>
      </c>
      <c r="D330" s="9" t="str" cm="1">
        <f t="array" ref="D330">IF(
  ROWS($D$5:D330)&lt;=MAX('入力ｼｰﾄ①_従事者情報（様式第3号及び第4号作成用）'!$CB$4:$CB$500),
  IF(
    ISNUMBER(MATCH(TRUE,'入力ｼｰﾄ①_従事者情報（様式第3号及び第4号作成用）'!$CB$4:$CB$500&gt;=ROWS($D$5:D330),0)),
    VLOOKUP(
      INDEX(
        '入力ｼｰﾄ①_従事者情報（様式第3号及び第4号作成用）'!$CD$4:$CEZ$500,
        MATCH(TRUE,'入力ｼｰﾄ①_従事者情報（様式第3号及び第4号作成用）'!$CB$4:$CB$500&gt;=ROWS($D$5:D330),0),
        (ROWS($D$5:D330)-IFERROR(
          IF(
            MATCH(TRUE, '入力ｼｰﾄ①_従事者情報（様式第3号及び第4号作成用）'!$CB$4:$CB$500 &gt;= ROWS($D$5:D330), 0) = 1,
            0,
            INDEX(
              '入力ｼｰﾄ①_従事者情報（様式第3号及び第4号作成用）'!$CB$4:$CB$500,
              MATCH(TRUE, '入力ｼｰﾄ①_従事者情報（様式第3号及び第4号作成用）'!$CB$4:$CB$500 &gt;= ROWS($D$5:D330), 0) -1
            )
          ),
          0
        ))
      ),
      非表示_資格正式名称!$B$3:$C$500,
      2,
      FALSE
    ),
    ""
  ),
  ""
)</f>
        <v/>
      </c>
      <c r="E330" s="109"/>
    </row>
    <row r="331" spans="2:5" x14ac:dyDescent="0.4">
      <c r="B331" s="3" t="str" cm="1">
        <f t="array" ref="B331">IF(
  ROWS($B$5:B331)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ROWS($B$5:B331), 0)
    )
    &amp; IF(
      INDEX(
        '入力ｼｰﾄ①_従事者情報（様式第3号及び第4号作成用）'!$BX$4:$BX$1000,
        MATCH(TRUE, '入力ｼｰﾄ①_従事者情報（様式第3号及び第4号作成用）'!$CB$4:$CB$1000 &gt;= ROWS($B$5:B331), 0)
      )=1,
      "",
      "-" &amp; (
        ROWS($B$5:B331)
        - IFERROR(
          IF(
            MATCH(TRUE, '入力ｼｰﾄ①_従事者情報（様式第3号及び第4号作成用）'!$CB$4:$CB$1000 &gt;= ROWS($B$5:B331), 0) = 1,
            0,
            INDEX(
              '入力ｼｰﾄ①_従事者情報（様式第3号及び第4号作成用）'!$CB$4:$CB$1000,
              MATCH(TRUE, '入力ｼｰﾄ①_従事者情報（様式第3号及び第4号作成用）'!$CB$4:$CB$1000 &gt;= ROWS($B$5:B331), 0) -1
            )
          ),
          0
        )
      )
    ),
    ""
  ),
  ""
)</f>
        <v/>
      </c>
      <c r="C331" s="9" t="str" cm="1">
        <f t="array" ref="C331">IF(
  ROWS($C$5:C331) &lt;= MAX('入力ｼｰﾄ①_従事者情報（様式第3号及び第4号作成用）'!$CB$4:$CB$1000),
  IF(
    ISNUMBER(MATCH(TRUE,'入力ｼｰﾄ①_従事者情報（様式第3号及び第4号作成用）'!$CB$4:$CB$1000&gt;=ROWS($C$5:C331),0)),
    INDEX(
      (
        INDEX('入力ｼｰﾄ①_従事者情報（様式第3号及び第4号作成用）'!$C$4:$C$1000,MATCH(TRUE,'入力ｼｰﾄ①_従事者情報（様式第3号及び第4号作成用）'!$CB$4:$CB$1000&gt;=ROWS($C$5:C331),0))
        &amp; " " &amp;
        INDEX('入力ｼｰﾄ①_従事者情報（様式第3号及び第4号作成用）'!$D$4:$D$1000,MATCH(TRUE,'入力ｼｰﾄ①_従事者情報（様式第3号及び第4号作成用）'!$CB$4:$CB$1000&gt;=ROWS($C$5:C331),0))
      ),
      1,1
    ),
    ""
  ),
  ""
)</f>
        <v/>
      </c>
      <c r="D331" s="9" t="str" cm="1">
        <f t="array" ref="D331">IF(
  ROWS($D$5:D331)&lt;=MAX('入力ｼｰﾄ①_従事者情報（様式第3号及び第4号作成用）'!$CB$4:$CB$500),
  IF(
    ISNUMBER(MATCH(TRUE,'入力ｼｰﾄ①_従事者情報（様式第3号及び第4号作成用）'!$CB$4:$CB$500&gt;=ROWS($D$5:D331),0)),
    VLOOKUP(
      INDEX(
        '入力ｼｰﾄ①_従事者情報（様式第3号及び第4号作成用）'!$CD$4:$CEZ$500,
        MATCH(TRUE,'入力ｼｰﾄ①_従事者情報（様式第3号及び第4号作成用）'!$CB$4:$CB$500&gt;=ROWS($D$5:D331),0),
        (ROWS($D$5:D331)-IFERROR(
          IF(
            MATCH(TRUE, '入力ｼｰﾄ①_従事者情報（様式第3号及び第4号作成用）'!$CB$4:$CB$500 &gt;= ROWS($D$5:D331), 0) = 1,
            0,
            INDEX(
              '入力ｼｰﾄ①_従事者情報（様式第3号及び第4号作成用）'!$CB$4:$CB$500,
              MATCH(TRUE, '入力ｼｰﾄ①_従事者情報（様式第3号及び第4号作成用）'!$CB$4:$CB$500 &gt;= ROWS($D$5:D331), 0) -1
            )
          ),
          0
        ))
      ),
      非表示_資格正式名称!$B$3:$C$500,
      2,
      FALSE
    ),
    ""
  ),
  ""
)</f>
        <v/>
      </c>
      <c r="E331" s="109"/>
    </row>
    <row r="332" spans="2:5" x14ac:dyDescent="0.4">
      <c r="B332" s="3" t="str" cm="1">
        <f t="array" ref="B332">IF(
  ROWS($B$5:B332)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ROWS($B$5:B332), 0)
    )
    &amp; IF(
      INDEX(
        '入力ｼｰﾄ①_従事者情報（様式第3号及び第4号作成用）'!$BX$4:$BX$1000,
        MATCH(TRUE, '入力ｼｰﾄ①_従事者情報（様式第3号及び第4号作成用）'!$CB$4:$CB$1000 &gt;= ROWS($B$5:B332), 0)
      )=1,
      "",
      "-" &amp; (
        ROWS($B$5:B332)
        - IFERROR(
          IF(
            MATCH(TRUE, '入力ｼｰﾄ①_従事者情報（様式第3号及び第4号作成用）'!$CB$4:$CB$1000 &gt;= ROWS($B$5:B332), 0) = 1,
            0,
            INDEX(
              '入力ｼｰﾄ①_従事者情報（様式第3号及び第4号作成用）'!$CB$4:$CB$1000,
              MATCH(TRUE, '入力ｼｰﾄ①_従事者情報（様式第3号及び第4号作成用）'!$CB$4:$CB$1000 &gt;= ROWS($B$5:B332), 0) -1
            )
          ),
          0
        )
      )
    ),
    ""
  ),
  ""
)</f>
        <v/>
      </c>
      <c r="C332" s="9" t="str" cm="1">
        <f t="array" ref="C332">IF(
  ROWS($C$5:C332) &lt;= MAX('入力ｼｰﾄ①_従事者情報（様式第3号及び第4号作成用）'!$CB$4:$CB$1000),
  IF(
    ISNUMBER(MATCH(TRUE,'入力ｼｰﾄ①_従事者情報（様式第3号及び第4号作成用）'!$CB$4:$CB$1000&gt;=ROWS($C$5:C332),0)),
    INDEX(
      (
        INDEX('入力ｼｰﾄ①_従事者情報（様式第3号及び第4号作成用）'!$C$4:$C$1000,MATCH(TRUE,'入力ｼｰﾄ①_従事者情報（様式第3号及び第4号作成用）'!$CB$4:$CB$1000&gt;=ROWS($C$5:C332),0))
        &amp; " " &amp;
        INDEX('入力ｼｰﾄ①_従事者情報（様式第3号及び第4号作成用）'!$D$4:$D$1000,MATCH(TRUE,'入力ｼｰﾄ①_従事者情報（様式第3号及び第4号作成用）'!$CB$4:$CB$1000&gt;=ROWS($C$5:C332),0))
      ),
      1,1
    ),
    ""
  ),
  ""
)</f>
        <v/>
      </c>
      <c r="D332" s="9" t="str" cm="1">
        <f t="array" ref="D332">IF(
  ROWS($D$5:D332)&lt;=MAX('入力ｼｰﾄ①_従事者情報（様式第3号及び第4号作成用）'!$CB$4:$CB$500),
  IF(
    ISNUMBER(MATCH(TRUE,'入力ｼｰﾄ①_従事者情報（様式第3号及び第4号作成用）'!$CB$4:$CB$500&gt;=ROWS($D$5:D332),0)),
    VLOOKUP(
      INDEX(
        '入力ｼｰﾄ①_従事者情報（様式第3号及び第4号作成用）'!$CD$4:$CEZ$500,
        MATCH(TRUE,'入力ｼｰﾄ①_従事者情報（様式第3号及び第4号作成用）'!$CB$4:$CB$500&gt;=ROWS($D$5:D332),0),
        (ROWS($D$5:D332)-IFERROR(
          IF(
            MATCH(TRUE, '入力ｼｰﾄ①_従事者情報（様式第3号及び第4号作成用）'!$CB$4:$CB$500 &gt;= ROWS($D$5:D332), 0) = 1,
            0,
            INDEX(
              '入力ｼｰﾄ①_従事者情報（様式第3号及び第4号作成用）'!$CB$4:$CB$500,
              MATCH(TRUE, '入力ｼｰﾄ①_従事者情報（様式第3号及び第4号作成用）'!$CB$4:$CB$500 &gt;= ROWS($D$5:D332), 0) -1
            )
          ),
          0
        ))
      ),
      非表示_資格正式名称!$B$3:$C$500,
      2,
      FALSE
    ),
    ""
  ),
  ""
)</f>
        <v/>
      </c>
      <c r="E332" s="109"/>
    </row>
    <row r="333" spans="2:5" x14ac:dyDescent="0.4">
      <c r="B333" s="3" t="str" cm="1">
        <f t="array" ref="B333">IF(
  ROWS($B$5:B333)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ROWS($B$5:B333), 0)
    )
    &amp; IF(
      INDEX(
        '入力ｼｰﾄ①_従事者情報（様式第3号及び第4号作成用）'!$BX$4:$BX$1000,
        MATCH(TRUE, '入力ｼｰﾄ①_従事者情報（様式第3号及び第4号作成用）'!$CB$4:$CB$1000 &gt;= ROWS($B$5:B333), 0)
      )=1,
      "",
      "-" &amp; (
        ROWS($B$5:B333)
        - IFERROR(
          IF(
            MATCH(TRUE, '入力ｼｰﾄ①_従事者情報（様式第3号及び第4号作成用）'!$CB$4:$CB$1000 &gt;= ROWS($B$5:B333), 0) = 1,
            0,
            INDEX(
              '入力ｼｰﾄ①_従事者情報（様式第3号及び第4号作成用）'!$CB$4:$CB$1000,
              MATCH(TRUE, '入力ｼｰﾄ①_従事者情報（様式第3号及び第4号作成用）'!$CB$4:$CB$1000 &gt;= ROWS($B$5:B333), 0) -1
            )
          ),
          0
        )
      )
    ),
    ""
  ),
  ""
)</f>
        <v/>
      </c>
      <c r="C333" s="9" t="str" cm="1">
        <f t="array" ref="C333">IF(
  ROWS($C$5:C333) &lt;= MAX('入力ｼｰﾄ①_従事者情報（様式第3号及び第4号作成用）'!$CB$4:$CB$1000),
  IF(
    ISNUMBER(MATCH(TRUE,'入力ｼｰﾄ①_従事者情報（様式第3号及び第4号作成用）'!$CB$4:$CB$1000&gt;=ROWS($C$5:C333),0)),
    INDEX(
      (
        INDEX('入力ｼｰﾄ①_従事者情報（様式第3号及び第4号作成用）'!$C$4:$C$1000,MATCH(TRUE,'入力ｼｰﾄ①_従事者情報（様式第3号及び第4号作成用）'!$CB$4:$CB$1000&gt;=ROWS($C$5:C333),0))
        &amp; " " &amp;
        INDEX('入力ｼｰﾄ①_従事者情報（様式第3号及び第4号作成用）'!$D$4:$D$1000,MATCH(TRUE,'入力ｼｰﾄ①_従事者情報（様式第3号及び第4号作成用）'!$CB$4:$CB$1000&gt;=ROWS($C$5:C333),0))
      ),
      1,1
    ),
    ""
  ),
  ""
)</f>
        <v/>
      </c>
      <c r="D333" s="9" t="str" cm="1">
        <f t="array" ref="D333">IF(
  ROWS($D$5:D333)&lt;=MAX('入力ｼｰﾄ①_従事者情報（様式第3号及び第4号作成用）'!$CB$4:$CB$500),
  IF(
    ISNUMBER(MATCH(TRUE,'入力ｼｰﾄ①_従事者情報（様式第3号及び第4号作成用）'!$CB$4:$CB$500&gt;=ROWS($D$5:D333),0)),
    VLOOKUP(
      INDEX(
        '入力ｼｰﾄ①_従事者情報（様式第3号及び第4号作成用）'!$CD$4:$CEZ$500,
        MATCH(TRUE,'入力ｼｰﾄ①_従事者情報（様式第3号及び第4号作成用）'!$CB$4:$CB$500&gt;=ROWS($D$5:D333),0),
        (ROWS($D$5:D333)-IFERROR(
          IF(
            MATCH(TRUE, '入力ｼｰﾄ①_従事者情報（様式第3号及び第4号作成用）'!$CB$4:$CB$500 &gt;= ROWS($D$5:D333), 0) = 1,
            0,
            INDEX(
              '入力ｼｰﾄ①_従事者情報（様式第3号及び第4号作成用）'!$CB$4:$CB$500,
              MATCH(TRUE, '入力ｼｰﾄ①_従事者情報（様式第3号及び第4号作成用）'!$CB$4:$CB$500 &gt;= ROWS($D$5:D333), 0) -1
            )
          ),
          0
        ))
      ),
      非表示_資格正式名称!$B$3:$C$500,
      2,
      FALSE
    ),
    ""
  ),
  ""
)</f>
        <v/>
      </c>
      <c r="E333" s="109"/>
    </row>
    <row r="334" spans="2:5" x14ac:dyDescent="0.4">
      <c r="B334" s="3" t="str" cm="1">
        <f t="array" ref="B334">IF(
  ROWS($B$5:B334)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ROWS($B$5:B334), 0)
    )
    &amp; IF(
      INDEX(
        '入力ｼｰﾄ①_従事者情報（様式第3号及び第4号作成用）'!$BX$4:$BX$1000,
        MATCH(TRUE, '入力ｼｰﾄ①_従事者情報（様式第3号及び第4号作成用）'!$CB$4:$CB$1000 &gt;= ROWS($B$5:B334), 0)
      )=1,
      "",
      "-" &amp; (
        ROWS($B$5:B334)
        - IFERROR(
          IF(
            MATCH(TRUE, '入力ｼｰﾄ①_従事者情報（様式第3号及び第4号作成用）'!$CB$4:$CB$1000 &gt;= ROWS($B$5:B334), 0) = 1,
            0,
            INDEX(
              '入力ｼｰﾄ①_従事者情報（様式第3号及び第4号作成用）'!$CB$4:$CB$1000,
              MATCH(TRUE, '入力ｼｰﾄ①_従事者情報（様式第3号及び第4号作成用）'!$CB$4:$CB$1000 &gt;= ROWS($B$5:B334), 0) -1
            )
          ),
          0
        )
      )
    ),
    ""
  ),
  ""
)</f>
        <v/>
      </c>
      <c r="C334" s="9" t="str" cm="1">
        <f t="array" ref="C334">IF(
  ROWS($C$5:C334) &lt;= MAX('入力ｼｰﾄ①_従事者情報（様式第3号及び第4号作成用）'!$CB$4:$CB$1000),
  IF(
    ISNUMBER(MATCH(TRUE,'入力ｼｰﾄ①_従事者情報（様式第3号及び第4号作成用）'!$CB$4:$CB$1000&gt;=ROWS($C$5:C334),0)),
    INDEX(
      (
        INDEX('入力ｼｰﾄ①_従事者情報（様式第3号及び第4号作成用）'!$C$4:$C$1000,MATCH(TRUE,'入力ｼｰﾄ①_従事者情報（様式第3号及び第4号作成用）'!$CB$4:$CB$1000&gt;=ROWS($C$5:C334),0))
        &amp; " " &amp;
        INDEX('入力ｼｰﾄ①_従事者情報（様式第3号及び第4号作成用）'!$D$4:$D$1000,MATCH(TRUE,'入力ｼｰﾄ①_従事者情報（様式第3号及び第4号作成用）'!$CB$4:$CB$1000&gt;=ROWS($C$5:C334),0))
      ),
      1,1
    ),
    ""
  ),
  ""
)</f>
        <v/>
      </c>
      <c r="D334" s="9" t="str" cm="1">
        <f t="array" ref="D334">IF(
  ROWS($D$5:D334)&lt;=MAX('入力ｼｰﾄ①_従事者情報（様式第3号及び第4号作成用）'!$CB$4:$CB$500),
  IF(
    ISNUMBER(MATCH(TRUE,'入力ｼｰﾄ①_従事者情報（様式第3号及び第4号作成用）'!$CB$4:$CB$500&gt;=ROWS($D$5:D334),0)),
    VLOOKUP(
      INDEX(
        '入力ｼｰﾄ①_従事者情報（様式第3号及び第4号作成用）'!$CD$4:$CEZ$500,
        MATCH(TRUE,'入力ｼｰﾄ①_従事者情報（様式第3号及び第4号作成用）'!$CB$4:$CB$500&gt;=ROWS($D$5:D334),0),
        (ROWS($D$5:D334)-IFERROR(
          IF(
            MATCH(TRUE, '入力ｼｰﾄ①_従事者情報（様式第3号及び第4号作成用）'!$CB$4:$CB$500 &gt;= ROWS($D$5:D334), 0) = 1,
            0,
            INDEX(
              '入力ｼｰﾄ①_従事者情報（様式第3号及び第4号作成用）'!$CB$4:$CB$500,
              MATCH(TRUE, '入力ｼｰﾄ①_従事者情報（様式第3号及び第4号作成用）'!$CB$4:$CB$500 &gt;= ROWS($D$5:D334), 0) -1
            )
          ),
          0
        ))
      ),
      非表示_資格正式名称!$B$3:$C$500,
      2,
      FALSE
    ),
    ""
  ),
  ""
)</f>
        <v/>
      </c>
      <c r="E334" s="109"/>
    </row>
    <row r="335" spans="2:5" x14ac:dyDescent="0.4">
      <c r="B335" s="3" t="str" cm="1">
        <f t="array" ref="B335">IF(
  ROWS($B$5:B335)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ROWS($B$5:B335), 0)
    )
    &amp; IF(
      INDEX(
        '入力ｼｰﾄ①_従事者情報（様式第3号及び第4号作成用）'!$BX$4:$BX$1000,
        MATCH(TRUE, '入力ｼｰﾄ①_従事者情報（様式第3号及び第4号作成用）'!$CB$4:$CB$1000 &gt;= ROWS($B$5:B335), 0)
      )=1,
      "",
      "-" &amp; (
        ROWS($B$5:B335)
        - IFERROR(
          IF(
            MATCH(TRUE, '入力ｼｰﾄ①_従事者情報（様式第3号及び第4号作成用）'!$CB$4:$CB$1000 &gt;= ROWS($B$5:B335), 0) = 1,
            0,
            INDEX(
              '入力ｼｰﾄ①_従事者情報（様式第3号及び第4号作成用）'!$CB$4:$CB$1000,
              MATCH(TRUE, '入力ｼｰﾄ①_従事者情報（様式第3号及び第4号作成用）'!$CB$4:$CB$1000 &gt;= ROWS($B$5:B335), 0) -1
            )
          ),
          0
        )
      )
    ),
    ""
  ),
  ""
)</f>
        <v/>
      </c>
      <c r="C335" s="9" t="str" cm="1">
        <f t="array" ref="C335">IF(
  ROWS($C$5:C335) &lt;= MAX('入力ｼｰﾄ①_従事者情報（様式第3号及び第4号作成用）'!$CB$4:$CB$1000),
  IF(
    ISNUMBER(MATCH(TRUE,'入力ｼｰﾄ①_従事者情報（様式第3号及び第4号作成用）'!$CB$4:$CB$1000&gt;=ROWS($C$5:C335),0)),
    INDEX(
      (
        INDEX('入力ｼｰﾄ①_従事者情報（様式第3号及び第4号作成用）'!$C$4:$C$1000,MATCH(TRUE,'入力ｼｰﾄ①_従事者情報（様式第3号及び第4号作成用）'!$CB$4:$CB$1000&gt;=ROWS($C$5:C335),0))
        &amp; " " &amp;
        INDEX('入力ｼｰﾄ①_従事者情報（様式第3号及び第4号作成用）'!$D$4:$D$1000,MATCH(TRUE,'入力ｼｰﾄ①_従事者情報（様式第3号及び第4号作成用）'!$CB$4:$CB$1000&gt;=ROWS($C$5:C335),0))
      ),
      1,1
    ),
    ""
  ),
  ""
)</f>
        <v/>
      </c>
      <c r="D335" s="9" t="str" cm="1">
        <f t="array" ref="D335">IF(
  ROWS($D$5:D335)&lt;=MAX('入力ｼｰﾄ①_従事者情報（様式第3号及び第4号作成用）'!$CB$4:$CB$500),
  IF(
    ISNUMBER(MATCH(TRUE,'入力ｼｰﾄ①_従事者情報（様式第3号及び第4号作成用）'!$CB$4:$CB$500&gt;=ROWS($D$5:D335),0)),
    VLOOKUP(
      INDEX(
        '入力ｼｰﾄ①_従事者情報（様式第3号及び第4号作成用）'!$CD$4:$CEZ$500,
        MATCH(TRUE,'入力ｼｰﾄ①_従事者情報（様式第3号及び第4号作成用）'!$CB$4:$CB$500&gt;=ROWS($D$5:D335),0),
        (ROWS($D$5:D335)-IFERROR(
          IF(
            MATCH(TRUE, '入力ｼｰﾄ①_従事者情報（様式第3号及び第4号作成用）'!$CB$4:$CB$500 &gt;= ROWS($D$5:D335), 0) = 1,
            0,
            INDEX(
              '入力ｼｰﾄ①_従事者情報（様式第3号及び第4号作成用）'!$CB$4:$CB$500,
              MATCH(TRUE, '入力ｼｰﾄ①_従事者情報（様式第3号及び第4号作成用）'!$CB$4:$CB$500 &gt;= ROWS($D$5:D335), 0) -1
            )
          ),
          0
        ))
      ),
      非表示_資格正式名称!$B$3:$C$500,
      2,
      FALSE
    ),
    ""
  ),
  ""
)</f>
        <v/>
      </c>
      <c r="E335" s="109"/>
    </row>
    <row r="336" spans="2:5" x14ac:dyDescent="0.4">
      <c r="B336" s="3" t="str" cm="1">
        <f t="array" ref="B336">IF(
  ROWS($B$5:B336)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ROWS($B$5:B336), 0)
    )
    &amp; IF(
      INDEX(
        '入力ｼｰﾄ①_従事者情報（様式第3号及び第4号作成用）'!$BX$4:$BX$1000,
        MATCH(TRUE, '入力ｼｰﾄ①_従事者情報（様式第3号及び第4号作成用）'!$CB$4:$CB$1000 &gt;= ROWS($B$5:B336), 0)
      )=1,
      "",
      "-" &amp; (
        ROWS($B$5:B336)
        - IFERROR(
          IF(
            MATCH(TRUE, '入力ｼｰﾄ①_従事者情報（様式第3号及び第4号作成用）'!$CB$4:$CB$1000 &gt;= ROWS($B$5:B336), 0) = 1,
            0,
            INDEX(
              '入力ｼｰﾄ①_従事者情報（様式第3号及び第4号作成用）'!$CB$4:$CB$1000,
              MATCH(TRUE, '入力ｼｰﾄ①_従事者情報（様式第3号及び第4号作成用）'!$CB$4:$CB$1000 &gt;= ROWS($B$5:B336), 0) -1
            )
          ),
          0
        )
      )
    ),
    ""
  ),
  ""
)</f>
        <v/>
      </c>
      <c r="C336" s="9" t="str" cm="1">
        <f t="array" ref="C336">IF(
  ROWS($C$5:C336) &lt;= MAX('入力ｼｰﾄ①_従事者情報（様式第3号及び第4号作成用）'!$CB$4:$CB$1000),
  IF(
    ISNUMBER(MATCH(TRUE,'入力ｼｰﾄ①_従事者情報（様式第3号及び第4号作成用）'!$CB$4:$CB$1000&gt;=ROWS($C$5:C336),0)),
    INDEX(
      (
        INDEX('入力ｼｰﾄ①_従事者情報（様式第3号及び第4号作成用）'!$C$4:$C$1000,MATCH(TRUE,'入力ｼｰﾄ①_従事者情報（様式第3号及び第4号作成用）'!$CB$4:$CB$1000&gt;=ROWS($C$5:C336),0))
        &amp; " " &amp;
        INDEX('入力ｼｰﾄ①_従事者情報（様式第3号及び第4号作成用）'!$D$4:$D$1000,MATCH(TRUE,'入力ｼｰﾄ①_従事者情報（様式第3号及び第4号作成用）'!$CB$4:$CB$1000&gt;=ROWS($C$5:C336),0))
      ),
      1,1
    ),
    ""
  ),
  ""
)</f>
        <v/>
      </c>
      <c r="D336" s="9" t="str" cm="1">
        <f t="array" ref="D336">IF(
  ROWS($D$5:D336)&lt;=MAX('入力ｼｰﾄ①_従事者情報（様式第3号及び第4号作成用）'!$CB$4:$CB$500),
  IF(
    ISNUMBER(MATCH(TRUE,'入力ｼｰﾄ①_従事者情報（様式第3号及び第4号作成用）'!$CB$4:$CB$500&gt;=ROWS($D$5:D336),0)),
    VLOOKUP(
      INDEX(
        '入力ｼｰﾄ①_従事者情報（様式第3号及び第4号作成用）'!$CD$4:$CEZ$500,
        MATCH(TRUE,'入力ｼｰﾄ①_従事者情報（様式第3号及び第4号作成用）'!$CB$4:$CB$500&gt;=ROWS($D$5:D336),0),
        (ROWS($D$5:D336)-IFERROR(
          IF(
            MATCH(TRUE, '入力ｼｰﾄ①_従事者情報（様式第3号及び第4号作成用）'!$CB$4:$CB$500 &gt;= ROWS($D$5:D336), 0) = 1,
            0,
            INDEX(
              '入力ｼｰﾄ①_従事者情報（様式第3号及び第4号作成用）'!$CB$4:$CB$500,
              MATCH(TRUE, '入力ｼｰﾄ①_従事者情報（様式第3号及び第4号作成用）'!$CB$4:$CB$500 &gt;= ROWS($D$5:D336), 0) -1
            )
          ),
          0
        ))
      ),
      非表示_資格正式名称!$B$3:$C$500,
      2,
      FALSE
    ),
    ""
  ),
  ""
)</f>
        <v/>
      </c>
      <c r="E336" s="109"/>
    </row>
    <row r="337" spans="2:5" x14ac:dyDescent="0.4">
      <c r="B337" s="3" t="str" cm="1">
        <f t="array" ref="B337">IF(
  ROWS($B$5:B337)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ROWS($B$5:B337), 0)
    )
    &amp; IF(
      INDEX(
        '入力ｼｰﾄ①_従事者情報（様式第3号及び第4号作成用）'!$BX$4:$BX$1000,
        MATCH(TRUE, '入力ｼｰﾄ①_従事者情報（様式第3号及び第4号作成用）'!$CB$4:$CB$1000 &gt;= ROWS($B$5:B337), 0)
      )=1,
      "",
      "-" &amp; (
        ROWS($B$5:B337)
        - IFERROR(
          IF(
            MATCH(TRUE, '入力ｼｰﾄ①_従事者情報（様式第3号及び第4号作成用）'!$CB$4:$CB$1000 &gt;= ROWS($B$5:B337), 0) = 1,
            0,
            INDEX(
              '入力ｼｰﾄ①_従事者情報（様式第3号及び第4号作成用）'!$CB$4:$CB$1000,
              MATCH(TRUE, '入力ｼｰﾄ①_従事者情報（様式第3号及び第4号作成用）'!$CB$4:$CB$1000 &gt;= ROWS($B$5:B337), 0) -1
            )
          ),
          0
        )
      )
    ),
    ""
  ),
  ""
)</f>
        <v/>
      </c>
      <c r="C337" s="9" t="str" cm="1">
        <f t="array" ref="C337">IF(
  ROWS($C$5:C337) &lt;= MAX('入力ｼｰﾄ①_従事者情報（様式第3号及び第4号作成用）'!$CB$4:$CB$1000),
  IF(
    ISNUMBER(MATCH(TRUE,'入力ｼｰﾄ①_従事者情報（様式第3号及び第4号作成用）'!$CB$4:$CB$1000&gt;=ROWS($C$5:C337),0)),
    INDEX(
      (
        INDEX('入力ｼｰﾄ①_従事者情報（様式第3号及び第4号作成用）'!$C$4:$C$1000,MATCH(TRUE,'入力ｼｰﾄ①_従事者情報（様式第3号及び第4号作成用）'!$CB$4:$CB$1000&gt;=ROWS($C$5:C337),0))
        &amp; " " &amp;
        INDEX('入力ｼｰﾄ①_従事者情報（様式第3号及び第4号作成用）'!$D$4:$D$1000,MATCH(TRUE,'入力ｼｰﾄ①_従事者情報（様式第3号及び第4号作成用）'!$CB$4:$CB$1000&gt;=ROWS($C$5:C337),0))
      ),
      1,1
    ),
    ""
  ),
  ""
)</f>
        <v/>
      </c>
      <c r="D337" s="9" t="str" cm="1">
        <f t="array" ref="D337">IF(
  ROWS($D$5:D337)&lt;=MAX('入力ｼｰﾄ①_従事者情報（様式第3号及び第4号作成用）'!$CB$4:$CB$500),
  IF(
    ISNUMBER(MATCH(TRUE,'入力ｼｰﾄ①_従事者情報（様式第3号及び第4号作成用）'!$CB$4:$CB$500&gt;=ROWS($D$5:D337),0)),
    VLOOKUP(
      INDEX(
        '入力ｼｰﾄ①_従事者情報（様式第3号及び第4号作成用）'!$CD$4:$CEZ$500,
        MATCH(TRUE,'入力ｼｰﾄ①_従事者情報（様式第3号及び第4号作成用）'!$CB$4:$CB$500&gt;=ROWS($D$5:D337),0),
        (ROWS($D$5:D337)-IFERROR(
          IF(
            MATCH(TRUE, '入力ｼｰﾄ①_従事者情報（様式第3号及び第4号作成用）'!$CB$4:$CB$500 &gt;= ROWS($D$5:D337), 0) = 1,
            0,
            INDEX(
              '入力ｼｰﾄ①_従事者情報（様式第3号及び第4号作成用）'!$CB$4:$CB$500,
              MATCH(TRUE, '入力ｼｰﾄ①_従事者情報（様式第3号及び第4号作成用）'!$CB$4:$CB$500 &gt;= ROWS($D$5:D337), 0) -1
            )
          ),
          0
        ))
      ),
      非表示_資格正式名称!$B$3:$C$500,
      2,
      FALSE
    ),
    ""
  ),
  ""
)</f>
        <v/>
      </c>
      <c r="E337" s="109"/>
    </row>
    <row r="338" spans="2:5" x14ac:dyDescent="0.4">
      <c r="B338" s="3" t="str" cm="1">
        <f t="array" ref="B338">IF(
  ROWS($B$5:B338)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ROWS($B$5:B338), 0)
    )
    &amp; IF(
      INDEX(
        '入力ｼｰﾄ①_従事者情報（様式第3号及び第4号作成用）'!$BX$4:$BX$1000,
        MATCH(TRUE, '入力ｼｰﾄ①_従事者情報（様式第3号及び第4号作成用）'!$CB$4:$CB$1000 &gt;= ROWS($B$5:B338), 0)
      )=1,
      "",
      "-" &amp; (
        ROWS($B$5:B338)
        - IFERROR(
          IF(
            MATCH(TRUE, '入力ｼｰﾄ①_従事者情報（様式第3号及び第4号作成用）'!$CB$4:$CB$1000 &gt;= ROWS($B$5:B338), 0) = 1,
            0,
            INDEX(
              '入力ｼｰﾄ①_従事者情報（様式第3号及び第4号作成用）'!$CB$4:$CB$1000,
              MATCH(TRUE, '入力ｼｰﾄ①_従事者情報（様式第3号及び第4号作成用）'!$CB$4:$CB$1000 &gt;= ROWS($B$5:B338), 0) -1
            )
          ),
          0
        )
      )
    ),
    ""
  ),
  ""
)</f>
        <v/>
      </c>
      <c r="C338" s="9" t="str" cm="1">
        <f t="array" ref="C338">IF(
  ROWS($C$5:C338) &lt;= MAX('入力ｼｰﾄ①_従事者情報（様式第3号及び第4号作成用）'!$CB$4:$CB$1000),
  IF(
    ISNUMBER(MATCH(TRUE,'入力ｼｰﾄ①_従事者情報（様式第3号及び第4号作成用）'!$CB$4:$CB$1000&gt;=ROWS($C$5:C338),0)),
    INDEX(
      (
        INDEX('入力ｼｰﾄ①_従事者情報（様式第3号及び第4号作成用）'!$C$4:$C$1000,MATCH(TRUE,'入力ｼｰﾄ①_従事者情報（様式第3号及び第4号作成用）'!$CB$4:$CB$1000&gt;=ROWS($C$5:C338),0))
        &amp; " " &amp;
        INDEX('入力ｼｰﾄ①_従事者情報（様式第3号及び第4号作成用）'!$D$4:$D$1000,MATCH(TRUE,'入力ｼｰﾄ①_従事者情報（様式第3号及び第4号作成用）'!$CB$4:$CB$1000&gt;=ROWS($C$5:C338),0))
      ),
      1,1
    ),
    ""
  ),
  ""
)</f>
        <v/>
      </c>
      <c r="D338" s="9" t="str" cm="1">
        <f t="array" ref="D338">IF(
  ROWS($D$5:D338)&lt;=MAX('入力ｼｰﾄ①_従事者情報（様式第3号及び第4号作成用）'!$CB$4:$CB$500),
  IF(
    ISNUMBER(MATCH(TRUE,'入力ｼｰﾄ①_従事者情報（様式第3号及び第4号作成用）'!$CB$4:$CB$500&gt;=ROWS($D$5:D338),0)),
    VLOOKUP(
      INDEX(
        '入力ｼｰﾄ①_従事者情報（様式第3号及び第4号作成用）'!$CD$4:$CEZ$500,
        MATCH(TRUE,'入力ｼｰﾄ①_従事者情報（様式第3号及び第4号作成用）'!$CB$4:$CB$500&gt;=ROWS($D$5:D338),0),
        (ROWS($D$5:D338)-IFERROR(
          IF(
            MATCH(TRUE, '入力ｼｰﾄ①_従事者情報（様式第3号及び第4号作成用）'!$CB$4:$CB$500 &gt;= ROWS($D$5:D338), 0) = 1,
            0,
            INDEX(
              '入力ｼｰﾄ①_従事者情報（様式第3号及び第4号作成用）'!$CB$4:$CB$500,
              MATCH(TRUE, '入力ｼｰﾄ①_従事者情報（様式第3号及び第4号作成用）'!$CB$4:$CB$500 &gt;= ROWS($D$5:D338), 0) -1
            )
          ),
          0
        ))
      ),
      非表示_資格正式名称!$B$3:$C$500,
      2,
      FALSE
    ),
    ""
  ),
  ""
)</f>
        <v/>
      </c>
      <c r="E338" s="109"/>
    </row>
    <row r="339" spans="2:5" x14ac:dyDescent="0.4">
      <c r="B339" s="3" t="str" cm="1">
        <f t="array" ref="B339">IF(
  ROWS($B$5:B339)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ROWS($B$5:B339), 0)
    )
    &amp; IF(
      INDEX(
        '入力ｼｰﾄ①_従事者情報（様式第3号及び第4号作成用）'!$BX$4:$BX$1000,
        MATCH(TRUE, '入力ｼｰﾄ①_従事者情報（様式第3号及び第4号作成用）'!$CB$4:$CB$1000 &gt;= ROWS($B$5:B339), 0)
      )=1,
      "",
      "-" &amp; (
        ROWS($B$5:B339)
        - IFERROR(
          IF(
            MATCH(TRUE, '入力ｼｰﾄ①_従事者情報（様式第3号及び第4号作成用）'!$CB$4:$CB$1000 &gt;= ROWS($B$5:B339), 0) = 1,
            0,
            INDEX(
              '入力ｼｰﾄ①_従事者情報（様式第3号及び第4号作成用）'!$CB$4:$CB$1000,
              MATCH(TRUE, '入力ｼｰﾄ①_従事者情報（様式第3号及び第4号作成用）'!$CB$4:$CB$1000 &gt;= ROWS($B$5:B339), 0) -1
            )
          ),
          0
        )
      )
    ),
    ""
  ),
  ""
)</f>
        <v/>
      </c>
      <c r="C339" s="9" t="str" cm="1">
        <f t="array" ref="C339">IF(
  ROWS($C$5:C339) &lt;= MAX('入力ｼｰﾄ①_従事者情報（様式第3号及び第4号作成用）'!$CB$4:$CB$1000),
  IF(
    ISNUMBER(MATCH(TRUE,'入力ｼｰﾄ①_従事者情報（様式第3号及び第4号作成用）'!$CB$4:$CB$1000&gt;=ROWS($C$5:C339),0)),
    INDEX(
      (
        INDEX('入力ｼｰﾄ①_従事者情報（様式第3号及び第4号作成用）'!$C$4:$C$1000,MATCH(TRUE,'入力ｼｰﾄ①_従事者情報（様式第3号及び第4号作成用）'!$CB$4:$CB$1000&gt;=ROWS($C$5:C339),0))
        &amp; " " &amp;
        INDEX('入力ｼｰﾄ①_従事者情報（様式第3号及び第4号作成用）'!$D$4:$D$1000,MATCH(TRUE,'入力ｼｰﾄ①_従事者情報（様式第3号及び第4号作成用）'!$CB$4:$CB$1000&gt;=ROWS($C$5:C339),0))
      ),
      1,1
    ),
    ""
  ),
  ""
)</f>
        <v/>
      </c>
      <c r="D339" s="9" t="str" cm="1">
        <f t="array" ref="D339">IF(
  ROWS($D$5:D339)&lt;=MAX('入力ｼｰﾄ①_従事者情報（様式第3号及び第4号作成用）'!$CB$4:$CB$500),
  IF(
    ISNUMBER(MATCH(TRUE,'入力ｼｰﾄ①_従事者情報（様式第3号及び第4号作成用）'!$CB$4:$CB$500&gt;=ROWS($D$5:D339),0)),
    VLOOKUP(
      INDEX(
        '入力ｼｰﾄ①_従事者情報（様式第3号及び第4号作成用）'!$CD$4:$CEZ$500,
        MATCH(TRUE,'入力ｼｰﾄ①_従事者情報（様式第3号及び第4号作成用）'!$CB$4:$CB$500&gt;=ROWS($D$5:D339),0),
        (ROWS($D$5:D339)-IFERROR(
          IF(
            MATCH(TRUE, '入力ｼｰﾄ①_従事者情報（様式第3号及び第4号作成用）'!$CB$4:$CB$500 &gt;= ROWS($D$5:D339), 0) = 1,
            0,
            INDEX(
              '入力ｼｰﾄ①_従事者情報（様式第3号及び第4号作成用）'!$CB$4:$CB$500,
              MATCH(TRUE, '入力ｼｰﾄ①_従事者情報（様式第3号及び第4号作成用）'!$CB$4:$CB$500 &gt;= ROWS($D$5:D339), 0) -1
            )
          ),
          0
        ))
      ),
      非表示_資格正式名称!$B$3:$C$500,
      2,
      FALSE
    ),
    ""
  ),
  ""
)</f>
        <v/>
      </c>
      <c r="E339" s="109"/>
    </row>
    <row r="340" spans="2:5" x14ac:dyDescent="0.4">
      <c r="B340" s="3" t="str" cm="1">
        <f t="array" ref="B340">IF(
  ROWS($B$5:B340)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ROWS($B$5:B340), 0)
    )
    &amp; IF(
      INDEX(
        '入力ｼｰﾄ①_従事者情報（様式第3号及び第4号作成用）'!$BX$4:$BX$1000,
        MATCH(TRUE, '入力ｼｰﾄ①_従事者情報（様式第3号及び第4号作成用）'!$CB$4:$CB$1000 &gt;= ROWS($B$5:B340), 0)
      )=1,
      "",
      "-" &amp; (
        ROWS($B$5:B340)
        - IFERROR(
          IF(
            MATCH(TRUE, '入力ｼｰﾄ①_従事者情報（様式第3号及び第4号作成用）'!$CB$4:$CB$1000 &gt;= ROWS($B$5:B340), 0) = 1,
            0,
            INDEX(
              '入力ｼｰﾄ①_従事者情報（様式第3号及び第4号作成用）'!$CB$4:$CB$1000,
              MATCH(TRUE, '入力ｼｰﾄ①_従事者情報（様式第3号及び第4号作成用）'!$CB$4:$CB$1000 &gt;= ROWS($B$5:B340), 0) -1
            )
          ),
          0
        )
      )
    ),
    ""
  ),
  ""
)</f>
        <v/>
      </c>
      <c r="C340" s="9" t="str" cm="1">
        <f t="array" ref="C340">IF(
  ROWS($C$5:C340) &lt;= MAX('入力ｼｰﾄ①_従事者情報（様式第3号及び第4号作成用）'!$CB$4:$CB$1000),
  IF(
    ISNUMBER(MATCH(TRUE,'入力ｼｰﾄ①_従事者情報（様式第3号及び第4号作成用）'!$CB$4:$CB$1000&gt;=ROWS($C$5:C340),0)),
    INDEX(
      (
        INDEX('入力ｼｰﾄ①_従事者情報（様式第3号及び第4号作成用）'!$C$4:$C$1000,MATCH(TRUE,'入力ｼｰﾄ①_従事者情報（様式第3号及び第4号作成用）'!$CB$4:$CB$1000&gt;=ROWS($C$5:C340),0))
        &amp; " " &amp;
        INDEX('入力ｼｰﾄ①_従事者情報（様式第3号及び第4号作成用）'!$D$4:$D$1000,MATCH(TRUE,'入力ｼｰﾄ①_従事者情報（様式第3号及び第4号作成用）'!$CB$4:$CB$1000&gt;=ROWS($C$5:C340),0))
      ),
      1,1
    ),
    ""
  ),
  ""
)</f>
        <v/>
      </c>
      <c r="D340" s="9" t="str" cm="1">
        <f t="array" ref="D340">IF(
  ROWS($D$5:D340)&lt;=MAX('入力ｼｰﾄ①_従事者情報（様式第3号及び第4号作成用）'!$CB$4:$CB$500),
  IF(
    ISNUMBER(MATCH(TRUE,'入力ｼｰﾄ①_従事者情報（様式第3号及び第4号作成用）'!$CB$4:$CB$500&gt;=ROWS($D$5:D340),0)),
    VLOOKUP(
      INDEX(
        '入力ｼｰﾄ①_従事者情報（様式第3号及び第4号作成用）'!$CD$4:$CEZ$500,
        MATCH(TRUE,'入力ｼｰﾄ①_従事者情報（様式第3号及び第4号作成用）'!$CB$4:$CB$500&gt;=ROWS($D$5:D340),0),
        (ROWS($D$5:D340)-IFERROR(
          IF(
            MATCH(TRUE, '入力ｼｰﾄ①_従事者情報（様式第3号及び第4号作成用）'!$CB$4:$CB$500 &gt;= ROWS($D$5:D340), 0) = 1,
            0,
            INDEX(
              '入力ｼｰﾄ①_従事者情報（様式第3号及び第4号作成用）'!$CB$4:$CB$500,
              MATCH(TRUE, '入力ｼｰﾄ①_従事者情報（様式第3号及び第4号作成用）'!$CB$4:$CB$500 &gt;= ROWS($D$5:D340), 0) -1
            )
          ),
          0
        ))
      ),
      非表示_資格正式名称!$B$3:$C$500,
      2,
      FALSE
    ),
    ""
  ),
  ""
)</f>
        <v/>
      </c>
      <c r="E340" s="109"/>
    </row>
    <row r="341" spans="2:5" x14ac:dyDescent="0.4">
      <c r="B341" s="3" t="str" cm="1">
        <f t="array" ref="B341">IF(
  ROWS($B$5:B341)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ROWS($B$5:B341), 0)
    )
    &amp; IF(
      INDEX(
        '入力ｼｰﾄ①_従事者情報（様式第3号及び第4号作成用）'!$BX$4:$BX$1000,
        MATCH(TRUE, '入力ｼｰﾄ①_従事者情報（様式第3号及び第4号作成用）'!$CB$4:$CB$1000 &gt;= ROWS($B$5:B341), 0)
      )=1,
      "",
      "-" &amp; (
        ROWS($B$5:B341)
        - IFERROR(
          IF(
            MATCH(TRUE, '入力ｼｰﾄ①_従事者情報（様式第3号及び第4号作成用）'!$CB$4:$CB$1000 &gt;= ROWS($B$5:B341), 0) = 1,
            0,
            INDEX(
              '入力ｼｰﾄ①_従事者情報（様式第3号及び第4号作成用）'!$CB$4:$CB$1000,
              MATCH(TRUE, '入力ｼｰﾄ①_従事者情報（様式第3号及び第4号作成用）'!$CB$4:$CB$1000 &gt;= ROWS($B$5:B341), 0) -1
            )
          ),
          0
        )
      )
    ),
    ""
  ),
  ""
)</f>
        <v/>
      </c>
      <c r="C341" s="9" t="str" cm="1">
        <f t="array" ref="C341">IF(
  ROWS($C$5:C341) &lt;= MAX('入力ｼｰﾄ①_従事者情報（様式第3号及び第4号作成用）'!$CB$4:$CB$1000),
  IF(
    ISNUMBER(MATCH(TRUE,'入力ｼｰﾄ①_従事者情報（様式第3号及び第4号作成用）'!$CB$4:$CB$1000&gt;=ROWS($C$5:C341),0)),
    INDEX(
      (
        INDEX('入力ｼｰﾄ①_従事者情報（様式第3号及び第4号作成用）'!$C$4:$C$1000,MATCH(TRUE,'入力ｼｰﾄ①_従事者情報（様式第3号及び第4号作成用）'!$CB$4:$CB$1000&gt;=ROWS($C$5:C341),0))
        &amp; " " &amp;
        INDEX('入力ｼｰﾄ①_従事者情報（様式第3号及び第4号作成用）'!$D$4:$D$1000,MATCH(TRUE,'入力ｼｰﾄ①_従事者情報（様式第3号及び第4号作成用）'!$CB$4:$CB$1000&gt;=ROWS($C$5:C341),0))
      ),
      1,1
    ),
    ""
  ),
  ""
)</f>
        <v/>
      </c>
      <c r="D341" s="9" t="str" cm="1">
        <f t="array" ref="D341">IF(
  ROWS($D$5:D341)&lt;=MAX('入力ｼｰﾄ①_従事者情報（様式第3号及び第4号作成用）'!$CB$4:$CB$500),
  IF(
    ISNUMBER(MATCH(TRUE,'入力ｼｰﾄ①_従事者情報（様式第3号及び第4号作成用）'!$CB$4:$CB$500&gt;=ROWS($D$5:D341),0)),
    VLOOKUP(
      INDEX(
        '入力ｼｰﾄ①_従事者情報（様式第3号及び第4号作成用）'!$CD$4:$CEZ$500,
        MATCH(TRUE,'入力ｼｰﾄ①_従事者情報（様式第3号及び第4号作成用）'!$CB$4:$CB$500&gt;=ROWS($D$5:D341),0),
        (ROWS($D$5:D341)-IFERROR(
          IF(
            MATCH(TRUE, '入力ｼｰﾄ①_従事者情報（様式第3号及び第4号作成用）'!$CB$4:$CB$500 &gt;= ROWS($D$5:D341), 0) = 1,
            0,
            INDEX(
              '入力ｼｰﾄ①_従事者情報（様式第3号及び第4号作成用）'!$CB$4:$CB$500,
              MATCH(TRUE, '入力ｼｰﾄ①_従事者情報（様式第3号及び第4号作成用）'!$CB$4:$CB$500 &gt;= ROWS($D$5:D341), 0) -1
            )
          ),
          0
        ))
      ),
      非表示_資格正式名称!$B$3:$C$500,
      2,
      FALSE
    ),
    ""
  ),
  ""
)</f>
        <v/>
      </c>
      <c r="E341" s="109"/>
    </row>
    <row r="342" spans="2:5" x14ac:dyDescent="0.4">
      <c r="B342" s="3" t="str" cm="1">
        <f t="array" ref="B342">IF(
  ROWS($B$5:B342)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ROWS($B$5:B342), 0)
    )
    &amp; IF(
      INDEX(
        '入力ｼｰﾄ①_従事者情報（様式第3号及び第4号作成用）'!$BX$4:$BX$1000,
        MATCH(TRUE, '入力ｼｰﾄ①_従事者情報（様式第3号及び第4号作成用）'!$CB$4:$CB$1000 &gt;= ROWS($B$5:B342), 0)
      )=1,
      "",
      "-" &amp; (
        ROWS($B$5:B342)
        - IFERROR(
          IF(
            MATCH(TRUE, '入力ｼｰﾄ①_従事者情報（様式第3号及び第4号作成用）'!$CB$4:$CB$1000 &gt;= ROWS($B$5:B342), 0) = 1,
            0,
            INDEX(
              '入力ｼｰﾄ①_従事者情報（様式第3号及び第4号作成用）'!$CB$4:$CB$1000,
              MATCH(TRUE, '入力ｼｰﾄ①_従事者情報（様式第3号及び第4号作成用）'!$CB$4:$CB$1000 &gt;= ROWS($B$5:B342), 0) -1
            )
          ),
          0
        )
      )
    ),
    ""
  ),
  ""
)</f>
        <v/>
      </c>
      <c r="C342" s="9" t="str" cm="1">
        <f t="array" ref="C342">IF(
  ROWS($C$5:C342) &lt;= MAX('入力ｼｰﾄ①_従事者情報（様式第3号及び第4号作成用）'!$CB$4:$CB$1000),
  IF(
    ISNUMBER(MATCH(TRUE,'入力ｼｰﾄ①_従事者情報（様式第3号及び第4号作成用）'!$CB$4:$CB$1000&gt;=ROWS($C$5:C342),0)),
    INDEX(
      (
        INDEX('入力ｼｰﾄ①_従事者情報（様式第3号及び第4号作成用）'!$C$4:$C$1000,MATCH(TRUE,'入力ｼｰﾄ①_従事者情報（様式第3号及び第4号作成用）'!$CB$4:$CB$1000&gt;=ROWS($C$5:C342),0))
        &amp; " " &amp;
        INDEX('入力ｼｰﾄ①_従事者情報（様式第3号及び第4号作成用）'!$D$4:$D$1000,MATCH(TRUE,'入力ｼｰﾄ①_従事者情報（様式第3号及び第4号作成用）'!$CB$4:$CB$1000&gt;=ROWS($C$5:C342),0))
      ),
      1,1
    ),
    ""
  ),
  ""
)</f>
        <v/>
      </c>
      <c r="D342" s="9" t="str" cm="1">
        <f t="array" ref="D342">IF(
  ROWS($D$5:D342)&lt;=MAX('入力ｼｰﾄ①_従事者情報（様式第3号及び第4号作成用）'!$CB$4:$CB$500),
  IF(
    ISNUMBER(MATCH(TRUE,'入力ｼｰﾄ①_従事者情報（様式第3号及び第4号作成用）'!$CB$4:$CB$500&gt;=ROWS($D$5:D342),0)),
    VLOOKUP(
      INDEX(
        '入力ｼｰﾄ①_従事者情報（様式第3号及び第4号作成用）'!$CD$4:$CEZ$500,
        MATCH(TRUE,'入力ｼｰﾄ①_従事者情報（様式第3号及び第4号作成用）'!$CB$4:$CB$500&gt;=ROWS($D$5:D342),0),
        (ROWS($D$5:D342)-IFERROR(
          IF(
            MATCH(TRUE, '入力ｼｰﾄ①_従事者情報（様式第3号及び第4号作成用）'!$CB$4:$CB$500 &gt;= ROWS($D$5:D342), 0) = 1,
            0,
            INDEX(
              '入力ｼｰﾄ①_従事者情報（様式第3号及び第4号作成用）'!$CB$4:$CB$500,
              MATCH(TRUE, '入力ｼｰﾄ①_従事者情報（様式第3号及び第4号作成用）'!$CB$4:$CB$500 &gt;= ROWS($D$5:D342), 0) -1
            )
          ),
          0
        ))
      ),
      非表示_資格正式名称!$B$3:$C$500,
      2,
      FALSE
    ),
    ""
  ),
  ""
)</f>
        <v/>
      </c>
      <c r="E342" s="109"/>
    </row>
    <row r="343" spans="2:5" x14ac:dyDescent="0.4">
      <c r="B343" s="3" t="str" cm="1">
        <f t="array" ref="B343">IF(
  ROWS($B$5:B343)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ROWS($B$5:B343), 0)
    )
    &amp; IF(
      INDEX(
        '入力ｼｰﾄ①_従事者情報（様式第3号及び第4号作成用）'!$BX$4:$BX$1000,
        MATCH(TRUE, '入力ｼｰﾄ①_従事者情報（様式第3号及び第4号作成用）'!$CB$4:$CB$1000 &gt;= ROWS($B$5:B343), 0)
      )=1,
      "",
      "-" &amp; (
        ROWS($B$5:B343)
        - IFERROR(
          IF(
            MATCH(TRUE, '入力ｼｰﾄ①_従事者情報（様式第3号及び第4号作成用）'!$CB$4:$CB$1000 &gt;= ROWS($B$5:B343), 0) = 1,
            0,
            INDEX(
              '入力ｼｰﾄ①_従事者情報（様式第3号及び第4号作成用）'!$CB$4:$CB$1000,
              MATCH(TRUE, '入力ｼｰﾄ①_従事者情報（様式第3号及び第4号作成用）'!$CB$4:$CB$1000 &gt;= ROWS($B$5:B343), 0) -1
            )
          ),
          0
        )
      )
    ),
    ""
  ),
  ""
)</f>
        <v/>
      </c>
      <c r="C343" s="9" t="str" cm="1">
        <f t="array" ref="C343">IF(
  ROWS($C$5:C343) &lt;= MAX('入力ｼｰﾄ①_従事者情報（様式第3号及び第4号作成用）'!$CB$4:$CB$1000),
  IF(
    ISNUMBER(MATCH(TRUE,'入力ｼｰﾄ①_従事者情報（様式第3号及び第4号作成用）'!$CB$4:$CB$1000&gt;=ROWS($C$5:C343),0)),
    INDEX(
      (
        INDEX('入力ｼｰﾄ①_従事者情報（様式第3号及び第4号作成用）'!$C$4:$C$1000,MATCH(TRUE,'入力ｼｰﾄ①_従事者情報（様式第3号及び第4号作成用）'!$CB$4:$CB$1000&gt;=ROWS($C$5:C343),0))
        &amp; " " &amp;
        INDEX('入力ｼｰﾄ①_従事者情報（様式第3号及び第4号作成用）'!$D$4:$D$1000,MATCH(TRUE,'入力ｼｰﾄ①_従事者情報（様式第3号及び第4号作成用）'!$CB$4:$CB$1000&gt;=ROWS($C$5:C343),0))
      ),
      1,1
    ),
    ""
  ),
  ""
)</f>
        <v/>
      </c>
      <c r="D343" s="9" t="str" cm="1">
        <f t="array" ref="D343">IF(
  ROWS($D$5:D343)&lt;=MAX('入力ｼｰﾄ①_従事者情報（様式第3号及び第4号作成用）'!$CB$4:$CB$500),
  IF(
    ISNUMBER(MATCH(TRUE,'入力ｼｰﾄ①_従事者情報（様式第3号及び第4号作成用）'!$CB$4:$CB$500&gt;=ROWS($D$5:D343),0)),
    VLOOKUP(
      INDEX(
        '入力ｼｰﾄ①_従事者情報（様式第3号及び第4号作成用）'!$CD$4:$CEZ$500,
        MATCH(TRUE,'入力ｼｰﾄ①_従事者情報（様式第3号及び第4号作成用）'!$CB$4:$CB$500&gt;=ROWS($D$5:D343),0),
        (ROWS($D$5:D343)-IFERROR(
          IF(
            MATCH(TRUE, '入力ｼｰﾄ①_従事者情報（様式第3号及び第4号作成用）'!$CB$4:$CB$500 &gt;= ROWS($D$5:D343), 0) = 1,
            0,
            INDEX(
              '入力ｼｰﾄ①_従事者情報（様式第3号及び第4号作成用）'!$CB$4:$CB$500,
              MATCH(TRUE, '入力ｼｰﾄ①_従事者情報（様式第3号及び第4号作成用）'!$CB$4:$CB$500 &gt;= ROWS($D$5:D343), 0) -1
            )
          ),
          0
        ))
      ),
      非表示_資格正式名称!$B$3:$C$500,
      2,
      FALSE
    ),
    ""
  ),
  ""
)</f>
        <v/>
      </c>
      <c r="E343" s="109"/>
    </row>
    <row r="344" spans="2:5" x14ac:dyDescent="0.4">
      <c r="B344" s="3" t="str" cm="1">
        <f t="array" ref="B344">IF(
  ROWS($B$5:B344)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ROWS($B$5:B344), 0)
    )
    &amp; IF(
      INDEX(
        '入力ｼｰﾄ①_従事者情報（様式第3号及び第4号作成用）'!$BX$4:$BX$1000,
        MATCH(TRUE, '入力ｼｰﾄ①_従事者情報（様式第3号及び第4号作成用）'!$CB$4:$CB$1000 &gt;= ROWS($B$5:B344), 0)
      )=1,
      "",
      "-" &amp; (
        ROWS($B$5:B344)
        - IFERROR(
          IF(
            MATCH(TRUE, '入力ｼｰﾄ①_従事者情報（様式第3号及び第4号作成用）'!$CB$4:$CB$1000 &gt;= ROWS($B$5:B344), 0) = 1,
            0,
            INDEX(
              '入力ｼｰﾄ①_従事者情報（様式第3号及び第4号作成用）'!$CB$4:$CB$1000,
              MATCH(TRUE, '入力ｼｰﾄ①_従事者情報（様式第3号及び第4号作成用）'!$CB$4:$CB$1000 &gt;= ROWS($B$5:B344), 0) -1
            )
          ),
          0
        )
      )
    ),
    ""
  ),
  ""
)</f>
        <v/>
      </c>
      <c r="C344" s="9" t="str" cm="1">
        <f t="array" ref="C344">IF(
  ROWS($C$5:C344) &lt;= MAX('入力ｼｰﾄ①_従事者情報（様式第3号及び第4号作成用）'!$CB$4:$CB$1000),
  IF(
    ISNUMBER(MATCH(TRUE,'入力ｼｰﾄ①_従事者情報（様式第3号及び第4号作成用）'!$CB$4:$CB$1000&gt;=ROWS($C$5:C344),0)),
    INDEX(
      (
        INDEX('入力ｼｰﾄ①_従事者情報（様式第3号及び第4号作成用）'!$C$4:$C$1000,MATCH(TRUE,'入力ｼｰﾄ①_従事者情報（様式第3号及び第4号作成用）'!$CB$4:$CB$1000&gt;=ROWS($C$5:C344),0))
        &amp; " " &amp;
        INDEX('入力ｼｰﾄ①_従事者情報（様式第3号及び第4号作成用）'!$D$4:$D$1000,MATCH(TRUE,'入力ｼｰﾄ①_従事者情報（様式第3号及び第4号作成用）'!$CB$4:$CB$1000&gt;=ROWS($C$5:C344),0))
      ),
      1,1
    ),
    ""
  ),
  ""
)</f>
        <v/>
      </c>
      <c r="D344" s="9" t="str" cm="1">
        <f t="array" ref="D344">IF(
  ROWS($D$5:D344)&lt;=MAX('入力ｼｰﾄ①_従事者情報（様式第3号及び第4号作成用）'!$CB$4:$CB$500),
  IF(
    ISNUMBER(MATCH(TRUE,'入力ｼｰﾄ①_従事者情報（様式第3号及び第4号作成用）'!$CB$4:$CB$500&gt;=ROWS($D$5:D344),0)),
    VLOOKUP(
      INDEX(
        '入力ｼｰﾄ①_従事者情報（様式第3号及び第4号作成用）'!$CD$4:$CEZ$500,
        MATCH(TRUE,'入力ｼｰﾄ①_従事者情報（様式第3号及び第4号作成用）'!$CB$4:$CB$500&gt;=ROWS($D$5:D344),0),
        (ROWS($D$5:D344)-IFERROR(
          IF(
            MATCH(TRUE, '入力ｼｰﾄ①_従事者情報（様式第3号及び第4号作成用）'!$CB$4:$CB$500 &gt;= ROWS($D$5:D344), 0) = 1,
            0,
            INDEX(
              '入力ｼｰﾄ①_従事者情報（様式第3号及び第4号作成用）'!$CB$4:$CB$500,
              MATCH(TRUE, '入力ｼｰﾄ①_従事者情報（様式第3号及び第4号作成用）'!$CB$4:$CB$500 &gt;= ROWS($D$5:D344), 0) -1
            )
          ),
          0
        ))
      ),
      非表示_資格正式名称!$B$3:$C$500,
      2,
      FALSE
    ),
    ""
  ),
  ""
)</f>
        <v/>
      </c>
      <c r="E344" s="109"/>
    </row>
    <row r="345" spans="2:5" x14ac:dyDescent="0.4">
      <c r="B345" s="3" t="str" cm="1">
        <f t="array" ref="B345">IF(
  ROWS($B$5:B345)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ROWS($B$5:B345), 0)
    )
    &amp; IF(
      INDEX(
        '入力ｼｰﾄ①_従事者情報（様式第3号及び第4号作成用）'!$BX$4:$BX$1000,
        MATCH(TRUE, '入力ｼｰﾄ①_従事者情報（様式第3号及び第4号作成用）'!$CB$4:$CB$1000 &gt;= ROWS($B$5:B345), 0)
      )=1,
      "",
      "-" &amp; (
        ROWS($B$5:B345)
        - IFERROR(
          IF(
            MATCH(TRUE, '入力ｼｰﾄ①_従事者情報（様式第3号及び第4号作成用）'!$CB$4:$CB$1000 &gt;= ROWS($B$5:B345), 0) = 1,
            0,
            INDEX(
              '入力ｼｰﾄ①_従事者情報（様式第3号及び第4号作成用）'!$CB$4:$CB$1000,
              MATCH(TRUE, '入力ｼｰﾄ①_従事者情報（様式第3号及び第4号作成用）'!$CB$4:$CB$1000 &gt;= ROWS($B$5:B345), 0) -1
            )
          ),
          0
        )
      )
    ),
    ""
  ),
  ""
)</f>
        <v/>
      </c>
      <c r="C345" s="9" t="str" cm="1">
        <f t="array" ref="C345">IF(
  ROWS($C$5:C345) &lt;= MAX('入力ｼｰﾄ①_従事者情報（様式第3号及び第4号作成用）'!$CB$4:$CB$1000),
  IF(
    ISNUMBER(MATCH(TRUE,'入力ｼｰﾄ①_従事者情報（様式第3号及び第4号作成用）'!$CB$4:$CB$1000&gt;=ROWS($C$5:C345),0)),
    INDEX(
      (
        INDEX('入力ｼｰﾄ①_従事者情報（様式第3号及び第4号作成用）'!$C$4:$C$1000,MATCH(TRUE,'入力ｼｰﾄ①_従事者情報（様式第3号及び第4号作成用）'!$CB$4:$CB$1000&gt;=ROWS($C$5:C345),0))
        &amp; " " &amp;
        INDEX('入力ｼｰﾄ①_従事者情報（様式第3号及び第4号作成用）'!$D$4:$D$1000,MATCH(TRUE,'入力ｼｰﾄ①_従事者情報（様式第3号及び第4号作成用）'!$CB$4:$CB$1000&gt;=ROWS($C$5:C345),0))
      ),
      1,1
    ),
    ""
  ),
  ""
)</f>
        <v/>
      </c>
      <c r="D345" s="9" t="str" cm="1">
        <f t="array" ref="D345">IF(
  ROWS($D$5:D345)&lt;=MAX('入力ｼｰﾄ①_従事者情報（様式第3号及び第4号作成用）'!$CB$4:$CB$500),
  IF(
    ISNUMBER(MATCH(TRUE,'入力ｼｰﾄ①_従事者情報（様式第3号及び第4号作成用）'!$CB$4:$CB$500&gt;=ROWS($D$5:D345),0)),
    VLOOKUP(
      INDEX(
        '入力ｼｰﾄ①_従事者情報（様式第3号及び第4号作成用）'!$CD$4:$CEZ$500,
        MATCH(TRUE,'入力ｼｰﾄ①_従事者情報（様式第3号及び第4号作成用）'!$CB$4:$CB$500&gt;=ROWS($D$5:D345),0),
        (ROWS($D$5:D345)-IFERROR(
          IF(
            MATCH(TRUE, '入力ｼｰﾄ①_従事者情報（様式第3号及び第4号作成用）'!$CB$4:$CB$500 &gt;= ROWS($D$5:D345), 0) = 1,
            0,
            INDEX(
              '入力ｼｰﾄ①_従事者情報（様式第3号及び第4号作成用）'!$CB$4:$CB$500,
              MATCH(TRUE, '入力ｼｰﾄ①_従事者情報（様式第3号及び第4号作成用）'!$CB$4:$CB$500 &gt;= ROWS($D$5:D345), 0) -1
            )
          ),
          0
        ))
      ),
      非表示_資格正式名称!$B$3:$C$500,
      2,
      FALSE
    ),
    ""
  ),
  ""
)</f>
        <v/>
      </c>
      <c r="E345" s="109"/>
    </row>
    <row r="346" spans="2:5" x14ac:dyDescent="0.4">
      <c r="B346" s="3" t="str" cm="1">
        <f t="array" ref="B346">IF(
  ROWS($B$5:B346)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ROWS($B$5:B346), 0)
    )
    &amp; IF(
      INDEX(
        '入力ｼｰﾄ①_従事者情報（様式第3号及び第4号作成用）'!$BX$4:$BX$1000,
        MATCH(TRUE, '入力ｼｰﾄ①_従事者情報（様式第3号及び第4号作成用）'!$CB$4:$CB$1000 &gt;= ROWS($B$5:B346), 0)
      )=1,
      "",
      "-" &amp; (
        ROWS($B$5:B346)
        - IFERROR(
          IF(
            MATCH(TRUE, '入力ｼｰﾄ①_従事者情報（様式第3号及び第4号作成用）'!$CB$4:$CB$1000 &gt;= ROWS($B$5:B346), 0) = 1,
            0,
            INDEX(
              '入力ｼｰﾄ①_従事者情報（様式第3号及び第4号作成用）'!$CB$4:$CB$1000,
              MATCH(TRUE, '入力ｼｰﾄ①_従事者情報（様式第3号及び第4号作成用）'!$CB$4:$CB$1000 &gt;= ROWS($B$5:B346), 0) -1
            )
          ),
          0
        )
      )
    ),
    ""
  ),
  ""
)</f>
        <v/>
      </c>
      <c r="C346" s="9" t="str" cm="1">
        <f t="array" ref="C346">IF(
  ROWS($C$5:C346) &lt;= MAX('入力ｼｰﾄ①_従事者情報（様式第3号及び第4号作成用）'!$CB$4:$CB$1000),
  IF(
    ISNUMBER(MATCH(TRUE,'入力ｼｰﾄ①_従事者情報（様式第3号及び第4号作成用）'!$CB$4:$CB$1000&gt;=ROWS($C$5:C346),0)),
    INDEX(
      (
        INDEX('入力ｼｰﾄ①_従事者情報（様式第3号及び第4号作成用）'!$C$4:$C$1000,MATCH(TRUE,'入力ｼｰﾄ①_従事者情報（様式第3号及び第4号作成用）'!$CB$4:$CB$1000&gt;=ROWS($C$5:C346),0))
        &amp; " " &amp;
        INDEX('入力ｼｰﾄ①_従事者情報（様式第3号及び第4号作成用）'!$D$4:$D$1000,MATCH(TRUE,'入力ｼｰﾄ①_従事者情報（様式第3号及び第4号作成用）'!$CB$4:$CB$1000&gt;=ROWS($C$5:C346),0))
      ),
      1,1
    ),
    ""
  ),
  ""
)</f>
        <v/>
      </c>
      <c r="D346" s="9" t="str" cm="1">
        <f t="array" ref="D346">IF(
  ROWS($D$5:D346)&lt;=MAX('入力ｼｰﾄ①_従事者情報（様式第3号及び第4号作成用）'!$CB$4:$CB$500),
  IF(
    ISNUMBER(MATCH(TRUE,'入力ｼｰﾄ①_従事者情報（様式第3号及び第4号作成用）'!$CB$4:$CB$500&gt;=ROWS($D$5:D346),0)),
    VLOOKUP(
      INDEX(
        '入力ｼｰﾄ①_従事者情報（様式第3号及び第4号作成用）'!$CD$4:$CEZ$500,
        MATCH(TRUE,'入力ｼｰﾄ①_従事者情報（様式第3号及び第4号作成用）'!$CB$4:$CB$500&gt;=ROWS($D$5:D346),0),
        (ROWS($D$5:D346)-IFERROR(
          IF(
            MATCH(TRUE, '入力ｼｰﾄ①_従事者情報（様式第3号及び第4号作成用）'!$CB$4:$CB$500 &gt;= ROWS($D$5:D346), 0) = 1,
            0,
            INDEX(
              '入力ｼｰﾄ①_従事者情報（様式第3号及び第4号作成用）'!$CB$4:$CB$500,
              MATCH(TRUE, '入力ｼｰﾄ①_従事者情報（様式第3号及び第4号作成用）'!$CB$4:$CB$500 &gt;= ROWS($D$5:D346), 0) -1
            )
          ),
          0
        ))
      ),
      非表示_資格正式名称!$B$3:$C$500,
      2,
      FALSE
    ),
    ""
  ),
  ""
)</f>
        <v/>
      </c>
      <c r="E346" s="109"/>
    </row>
    <row r="347" spans="2:5" x14ac:dyDescent="0.4">
      <c r="B347" s="3" t="str" cm="1">
        <f t="array" ref="B347">IF(
  ROWS($B$5:B347)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ROWS($B$5:B347), 0)
    )
    &amp; IF(
      INDEX(
        '入力ｼｰﾄ①_従事者情報（様式第3号及び第4号作成用）'!$BX$4:$BX$1000,
        MATCH(TRUE, '入力ｼｰﾄ①_従事者情報（様式第3号及び第4号作成用）'!$CB$4:$CB$1000 &gt;= ROWS($B$5:B347), 0)
      )=1,
      "",
      "-" &amp; (
        ROWS($B$5:B347)
        - IFERROR(
          IF(
            MATCH(TRUE, '入力ｼｰﾄ①_従事者情報（様式第3号及び第4号作成用）'!$CB$4:$CB$1000 &gt;= ROWS($B$5:B347), 0) = 1,
            0,
            INDEX(
              '入力ｼｰﾄ①_従事者情報（様式第3号及び第4号作成用）'!$CB$4:$CB$1000,
              MATCH(TRUE, '入力ｼｰﾄ①_従事者情報（様式第3号及び第4号作成用）'!$CB$4:$CB$1000 &gt;= ROWS($B$5:B347), 0) -1
            )
          ),
          0
        )
      )
    ),
    ""
  ),
  ""
)</f>
        <v/>
      </c>
      <c r="C347" s="9" t="str" cm="1">
        <f t="array" ref="C347">IF(
  ROWS($C$5:C347) &lt;= MAX('入力ｼｰﾄ①_従事者情報（様式第3号及び第4号作成用）'!$CB$4:$CB$1000),
  IF(
    ISNUMBER(MATCH(TRUE,'入力ｼｰﾄ①_従事者情報（様式第3号及び第4号作成用）'!$CB$4:$CB$1000&gt;=ROWS($C$5:C347),0)),
    INDEX(
      (
        INDEX('入力ｼｰﾄ①_従事者情報（様式第3号及び第4号作成用）'!$C$4:$C$1000,MATCH(TRUE,'入力ｼｰﾄ①_従事者情報（様式第3号及び第4号作成用）'!$CB$4:$CB$1000&gt;=ROWS($C$5:C347),0))
        &amp; " " &amp;
        INDEX('入力ｼｰﾄ①_従事者情報（様式第3号及び第4号作成用）'!$D$4:$D$1000,MATCH(TRUE,'入力ｼｰﾄ①_従事者情報（様式第3号及び第4号作成用）'!$CB$4:$CB$1000&gt;=ROWS($C$5:C347),0))
      ),
      1,1
    ),
    ""
  ),
  ""
)</f>
        <v/>
      </c>
      <c r="D347" s="9" t="str" cm="1">
        <f t="array" ref="D347">IF(
  ROWS($D$5:D347)&lt;=MAX('入力ｼｰﾄ①_従事者情報（様式第3号及び第4号作成用）'!$CB$4:$CB$500),
  IF(
    ISNUMBER(MATCH(TRUE,'入力ｼｰﾄ①_従事者情報（様式第3号及び第4号作成用）'!$CB$4:$CB$500&gt;=ROWS($D$5:D347),0)),
    VLOOKUP(
      INDEX(
        '入力ｼｰﾄ①_従事者情報（様式第3号及び第4号作成用）'!$CD$4:$CEZ$500,
        MATCH(TRUE,'入力ｼｰﾄ①_従事者情報（様式第3号及び第4号作成用）'!$CB$4:$CB$500&gt;=ROWS($D$5:D347),0),
        (ROWS($D$5:D347)-IFERROR(
          IF(
            MATCH(TRUE, '入力ｼｰﾄ①_従事者情報（様式第3号及び第4号作成用）'!$CB$4:$CB$500 &gt;= ROWS($D$5:D347), 0) = 1,
            0,
            INDEX(
              '入力ｼｰﾄ①_従事者情報（様式第3号及び第4号作成用）'!$CB$4:$CB$500,
              MATCH(TRUE, '入力ｼｰﾄ①_従事者情報（様式第3号及び第4号作成用）'!$CB$4:$CB$500 &gt;= ROWS($D$5:D347), 0) -1
            )
          ),
          0
        ))
      ),
      非表示_資格正式名称!$B$3:$C$500,
      2,
      FALSE
    ),
    ""
  ),
  ""
)</f>
        <v/>
      </c>
      <c r="E347" s="109"/>
    </row>
    <row r="348" spans="2:5" x14ac:dyDescent="0.4">
      <c r="B348" s="3" t="str" cm="1">
        <f t="array" ref="B348">IF(
  ROWS($B$5:B348)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ROWS($B$5:B348), 0)
    )
    &amp; IF(
      INDEX(
        '入力ｼｰﾄ①_従事者情報（様式第3号及び第4号作成用）'!$BX$4:$BX$1000,
        MATCH(TRUE, '入力ｼｰﾄ①_従事者情報（様式第3号及び第4号作成用）'!$CB$4:$CB$1000 &gt;= ROWS($B$5:B348), 0)
      )=1,
      "",
      "-" &amp; (
        ROWS($B$5:B348)
        - IFERROR(
          IF(
            MATCH(TRUE, '入力ｼｰﾄ①_従事者情報（様式第3号及び第4号作成用）'!$CB$4:$CB$1000 &gt;= ROWS($B$5:B348), 0) = 1,
            0,
            INDEX(
              '入力ｼｰﾄ①_従事者情報（様式第3号及び第4号作成用）'!$CB$4:$CB$1000,
              MATCH(TRUE, '入力ｼｰﾄ①_従事者情報（様式第3号及び第4号作成用）'!$CB$4:$CB$1000 &gt;= ROWS($B$5:B348), 0) -1
            )
          ),
          0
        )
      )
    ),
    ""
  ),
  ""
)</f>
        <v/>
      </c>
      <c r="C348" s="9" t="str" cm="1">
        <f t="array" ref="C348">IF(
  ROWS($C$5:C348) &lt;= MAX('入力ｼｰﾄ①_従事者情報（様式第3号及び第4号作成用）'!$CB$4:$CB$1000),
  IF(
    ISNUMBER(MATCH(TRUE,'入力ｼｰﾄ①_従事者情報（様式第3号及び第4号作成用）'!$CB$4:$CB$1000&gt;=ROWS($C$5:C348),0)),
    INDEX(
      (
        INDEX('入力ｼｰﾄ①_従事者情報（様式第3号及び第4号作成用）'!$C$4:$C$1000,MATCH(TRUE,'入力ｼｰﾄ①_従事者情報（様式第3号及び第4号作成用）'!$CB$4:$CB$1000&gt;=ROWS($C$5:C348),0))
        &amp; " " &amp;
        INDEX('入力ｼｰﾄ①_従事者情報（様式第3号及び第4号作成用）'!$D$4:$D$1000,MATCH(TRUE,'入力ｼｰﾄ①_従事者情報（様式第3号及び第4号作成用）'!$CB$4:$CB$1000&gt;=ROWS($C$5:C348),0))
      ),
      1,1
    ),
    ""
  ),
  ""
)</f>
        <v/>
      </c>
      <c r="D348" s="9" t="str" cm="1">
        <f t="array" ref="D348">IF(
  ROWS($D$5:D348)&lt;=MAX('入力ｼｰﾄ①_従事者情報（様式第3号及び第4号作成用）'!$CB$4:$CB$500),
  IF(
    ISNUMBER(MATCH(TRUE,'入力ｼｰﾄ①_従事者情報（様式第3号及び第4号作成用）'!$CB$4:$CB$500&gt;=ROWS($D$5:D348),0)),
    VLOOKUP(
      INDEX(
        '入力ｼｰﾄ①_従事者情報（様式第3号及び第4号作成用）'!$CD$4:$CEZ$500,
        MATCH(TRUE,'入力ｼｰﾄ①_従事者情報（様式第3号及び第4号作成用）'!$CB$4:$CB$500&gt;=ROWS($D$5:D348),0),
        (ROWS($D$5:D348)-IFERROR(
          IF(
            MATCH(TRUE, '入力ｼｰﾄ①_従事者情報（様式第3号及び第4号作成用）'!$CB$4:$CB$500 &gt;= ROWS($D$5:D348), 0) = 1,
            0,
            INDEX(
              '入力ｼｰﾄ①_従事者情報（様式第3号及び第4号作成用）'!$CB$4:$CB$500,
              MATCH(TRUE, '入力ｼｰﾄ①_従事者情報（様式第3号及び第4号作成用）'!$CB$4:$CB$500 &gt;= ROWS($D$5:D348), 0) -1
            )
          ),
          0
        ))
      ),
      非表示_資格正式名称!$B$3:$C$500,
      2,
      FALSE
    ),
    ""
  ),
  ""
)</f>
        <v/>
      </c>
      <c r="E348" s="109"/>
    </row>
    <row r="349" spans="2:5" x14ac:dyDescent="0.4">
      <c r="B349" s="3" t="str" cm="1">
        <f t="array" ref="B349">IF(
  ROWS($B$5:B349)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ROWS($B$5:B349), 0)
    )
    &amp; IF(
      INDEX(
        '入力ｼｰﾄ①_従事者情報（様式第3号及び第4号作成用）'!$BX$4:$BX$1000,
        MATCH(TRUE, '入力ｼｰﾄ①_従事者情報（様式第3号及び第4号作成用）'!$CB$4:$CB$1000 &gt;= ROWS($B$5:B349), 0)
      )=1,
      "",
      "-" &amp; (
        ROWS($B$5:B349)
        - IFERROR(
          IF(
            MATCH(TRUE, '入力ｼｰﾄ①_従事者情報（様式第3号及び第4号作成用）'!$CB$4:$CB$1000 &gt;= ROWS($B$5:B349), 0) = 1,
            0,
            INDEX(
              '入力ｼｰﾄ①_従事者情報（様式第3号及び第4号作成用）'!$CB$4:$CB$1000,
              MATCH(TRUE, '入力ｼｰﾄ①_従事者情報（様式第3号及び第4号作成用）'!$CB$4:$CB$1000 &gt;= ROWS($B$5:B349), 0) -1
            )
          ),
          0
        )
      )
    ),
    ""
  ),
  ""
)</f>
        <v/>
      </c>
      <c r="C349" s="9" t="str" cm="1">
        <f t="array" ref="C349">IF(
  ROWS($C$5:C349) &lt;= MAX('入力ｼｰﾄ①_従事者情報（様式第3号及び第4号作成用）'!$CB$4:$CB$1000),
  IF(
    ISNUMBER(MATCH(TRUE,'入力ｼｰﾄ①_従事者情報（様式第3号及び第4号作成用）'!$CB$4:$CB$1000&gt;=ROWS($C$5:C349),0)),
    INDEX(
      (
        INDEX('入力ｼｰﾄ①_従事者情報（様式第3号及び第4号作成用）'!$C$4:$C$1000,MATCH(TRUE,'入力ｼｰﾄ①_従事者情報（様式第3号及び第4号作成用）'!$CB$4:$CB$1000&gt;=ROWS($C$5:C349),0))
        &amp; " " &amp;
        INDEX('入力ｼｰﾄ①_従事者情報（様式第3号及び第4号作成用）'!$D$4:$D$1000,MATCH(TRUE,'入力ｼｰﾄ①_従事者情報（様式第3号及び第4号作成用）'!$CB$4:$CB$1000&gt;=ROWS($C$5:C349),0))
      ),
      1,1
    ),
    ""
  ),
  ""
)</f>
        <v/>
      </c>
      <c r="D349" s="9" t="str" cm="1">
        <f t="array" ref="D349">IF(
  ROWS($D$5:D349)&lt;=MAX('入力ｼｰﾄ①_従事者情報（様式第3号及び第4号作成用）'!$CB$4:$CB$500),
  IF(
    ISNUMBER(MATCH(TRUE,'入力ｼｰﾄ①_従事者情報（様式第3号及び第4号作成用）'!$CB$4:$CB$500&gt;=ROWS($D$5:D349),0)),
    VLOOKUP(
      INDEX(
        '入力ｼｰﾄ①_従事者情報（様式第3号及び第4号作成用）'!$CD$4:$CEZ$500,
        MATCH(TRUE,'入力ｼｰﾄ①_従事者情報（様式第3号及び第4号作成用）'!$CB$4:$CB$500&gt;=ROWS($D$5:D349),0),
        (ROWS($D$5:D349)-IFERROR(
          IF(
            MATCH(TRUE, '入力ｼｰﾄ①_従事者情報（様式第3号及び第4号作成用）'!$CB$4:$CB$500 &gt;= ROWS($D$5:D349), 0) = 1,
            0,
            INDEX(
              '入力ｼｰﾄ①_従事者情報（様式第3号及び第4号作成用）'!$CB$4:$CB$500,
              MATCH(TRUE, '入力ｼｰﾄ①_従事者情報（様式第3号及び第4号作成用）'!$CB$4:$CB$500 &gt;= ROWS($D$5:D349), 0) -1
            )
          ),
          0
        ))
      ),
      非表示_資格正式名称!$B$3:$C$500,
      2,
      FALSE
    ),
    ""
  ),
  ""
)</f>
        <v/>
      </c>
      <c r="E349" s="109"/>
    </row>
    <row r="350" spans="2:5" x14ac:dyDescent="0.4">
      <c r="B350" s="3" t="str" cm="1">
        <f t="array" ref="B350">IF(
  ROWS($B$5:B350)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ROWS($B$5:B350), 0)
    )
    &amp; IF(
      INDEX(
        '入力ｼｰﾄ①_従事者情報（様式第3号及び第4号作成用）'!$BX$4:$BX$1000,
        MATCH(TRUE, '入力ｼｰﾄ①_従事者情報（様式第3号及び第4号作成用）'!$CB$4:$CB$1000 &gt;= ROWS($B$5:B350), 0)
      )=1,
      "",
      "-" &amp; (
        ROWS($B$5:B350)
        - IFERROR(
          IF(
            MATCH(TRUE, '入力ｼｰﾄ①_従事者情報（様式第3号及び第4号作成用）'!$CB$4:$CB$1000 &gt;= ROWS($B$5:B350), 0) = 1,
            0,
            INDEX(
              '入力ｼｰﾄ①_従事者情報（様式第3号及び第4号作成用）'!$CB$4:$CB$1000,
              MATCH(TRUE, '入力ｼｰﾄ①_従事者情報（様式第3号及び第4号作成用）'!$CB$4:$CB$1000 &gt;= ROWS($B$5:B350), 0) -1
            )
          ),
          0
        )
      )
    ),
    ""
  ),
  ""
)</f>
        <v/>
      </c>
      <c r="C350" s="9" t="str" cm="1">
        <f t="array" ref="C350">IF(
  ROWS($C$5:C350) &lt;= MAX('入力ｼｰﾄ①_従事者情報（様式第3号及び第4号作成用）'!$CB$4:$CB$1000),
  IF(
    ISNUMBER(MATCH(TRUE,'入力ｼｰﾄ①_従事者情報（様式第3号及び第4号作成用）'!$CB$4:$CB$1000&gt;=ROWS($C$5:C350),0)),
    INDEX(
      (
        INDEX('入力ｼｰﾄ①_従事者情報（様式第3号及び第4号作成用）'!$C$4:$C$1000,MATCH(TRUE,'入力ｼｰﾄ①_従事者情報（様式第3号及び第4号作成用）'!$CB$4:$CB$1000&gt;=ROWS($C$5:C350),0))
        &amp; " " &amp;
        INDEX('入力ｼｰﾄ①_従事者情報（様式第3号及び第4号作成用）'!$D$4:$D$1000,MATCH(TRUE,'入力ｼｰﾄ①_従事者情報（様式第3号及び第4号作成用）'!$CB$4:$CB$1000&gt;=ROWS($C$5:C350),0))
      ),
      1,1
    ),
    ""
  ),
  ""
)</f>
        <v/>
      </c>
      <c r="D350" s="9" t="str" cm="1">
        <f t="array" ref="D350">IF(
  ROWS($D$5:D350)&lt;=MAX('入力ｼｰﾄ①_従事者情報（様式第3号及び第4号作成用）'!$CB$4:$CB$500),
  IF(
    ISNUMBER(MATCH(TRUE,'入力ｼｰﾄ①_従事者情報（様式第3号及び第4号作成用）'!$CB$4:$CB$500&gt;=ROWS($D$5:D350),0)),
    VLOOKUP(
      INDEX(
        '入力ｼｰﾄ①_従事者情報（様式第3号及び第4号作成用）'!$CD$4:$CEZ$500,
        MATCH(TRUE,'入力ｼｰﾄ①_従事者情報（様式第3号及び第4号作成用）'!$CB$4:$CB$500&gt;=ROWS($D$5:D350),0),
        (ROWS($D$5:D350)-IFERROR(
          IF(
            MATCH(TRUE, '入力ｼｰﾄ①_従事者情報（様式第3号及び第4号作成用）'!$CB$4:$CB$500 &gt;= ROWS($D$5:D350), 0) = 1,
            0,
            INDEX(
              '入力ｼｰﾄ①_従事者情報（様式第3号及び第4号作成用）'!$CB$4:$CB$500,
              MATCH(TRUE, '入力ｼｰﾄ①_従事者情報（様式第3号及び第4号作成用）'!$CB$4:$CB$500 &gt;= ROWS($D$5:D350), 0) -1
            )
          ),
          0
        ))
      ),
      非表示_資格正式名称!$B$3:$C$500,
      2,
      FALSE
    ),
    ""
  ),
  ""
)</f>
        <v/>
      </c>
      <c r="E350" s="109"/>
    </row>
    <row r="351" spans="2:5" x14ac:dyDescent="0.4">
      <c r="B351" s="3" t="str" cm="1">
        <f t="array" ref="B351">IF(
  ROWS($B$5:B351)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ROWS($B$5:B351), 0)
    )
    &amp; IF(
      INDEX(
        '入力ｼｰﾄ①_従事者情報（様式第3号及び第4号作成用）'!$BX$4:$BX$1000,
        MATCH(TRUE, '入力ｼｰﾄ①_従事者情報（様式第3号及び第4号作成用）'!$CB$4:$CB$1000 &gt;= ROWS($B$5:B351), 0)
      )=1,
      "",
      "-" &amp; (
        ROWS($B$5:B351)
        - IFERROR(
          IF(
            MATCH(TRUE, '入力ｼｰﾄ①_従事者情報（様式第3号及び第4号作成用）'!$CB$4:$CB$1000 &gt;= ROWS($B$5:B351), 0) = 1,
            0,
            INDEX(
              '入力ｼｰﾄ①_従事者情報（様式第3号及び第4号作成用）'!$CB$4:$CB$1000,
              MATCH(TRUE, '入力ｼｰﾄ①_従事者情報（様式第3号及び第4号作成用）'!$CB$4:$CB$1000 &gt;= ROWS($B$5:B351), 0) -1
            )
          ),
          0
        )
      )
    ),
    ""
  ),
  ""
)</f>
        <v/>
      </c>
      <c r="C351" s="9" t="str" cm="1">
        <f t="array" ref="C351">IF(
  ROWS($C$5:C351) &lt;= MAX('入力ｼｰﾄ①_従事者情報（様式第3号及び第4号作成用）'!$CB$4:$CB$1000),
  IF(
    ISNUMBER(MATCH(TRUE,'入力ｼｰﾄ①_従事者情報（様式第3号及び第4号作成用）'!$CB$4:$CB$1000&gt;=ROWS($C$5:C351),0)),
    INDEX(
      (
        INDEX('入力ｼｰﾄ①_従事者情報（様式第3号及び第4号作成用）'!$C$4:$C$1000,MATCH(TRUE,'入力ｼｰﾄ①_従事者情報（様式第3号及び第4号作成用）'!$CB$4:$CB$1000&gt;=ROWS($C$5:C351),0))
        &amp; " " &amp;
        INDEX('入力ｼｰﾄ①_従事者情報（様式第3号及び第4号作成用）'!$D$4:$D$1000,MATCH(TRUE,'入力ｼｰﾄ①_従事者情報（様式第3号及び第4号作成用）'!$CB$4:$CB$1000&gt;=ROWS($C$5:C351),0))
      ),
      1,1
    ),
    ""
  ),
  ""
)</f>
        <v/>
      </c>
      <c r="D351" s="9" t="str" cm="1">
        <f t="array" ref="D351">IF(
  ROWS($D$5:D351)&lt;=MAX('入力ｼｰﾄ①_従事者情報（様式第3号及び第4号作成用）'!$CB$4:$CB$500),
  IF(
    ISNUMBER(MATCH(TRUE,'入力ｼｰﾄ①_従事者情報（様式第3号及び第4号作成用）'!$CB$4:$CB$500&gt;=ROWS($D$5:D351),0)),
    VLOOKUP(
      INDEX(
        '入力ｼｰﾄ①_従事者情報（様式第3号及び第4号作成用）'!$CD$4:$CEZ$500,
        MATCH(TRUE,'入力ｼｰﾄ①_従事者情報（様式第3号及び第4号作成用）'!$CB$4:$CB$500&gt;=ROWS($D$5:D351),0),
        (ROWS($D$5:D351)-IFERROR(
          IF(
            MATCH(TRUE, '入力ｼｰﾄ①_従事者情報（様式第3号及び第4号作成用）'!$CB$4:$CB$500 &gt;= ROWS($D$5:D351), 0) = 1,
            0,
            INDEX(
              '入力ｼｰﾄ①_従事者情報（様式第3号及び第4号作成用）'!$CB$4:$CB$500,
              MATCH(TRUE, '入力ｼｰﾄ①_従事者情報（様式第3号及び第4号作成用）'!$CB$4:$CB$500 &gt;= ROWS($D$5:D351), 0) -1
            )
          ),
          0
        ))
      ),
      非表示_資格正式名称!$B$3:$C$500,
      2,
      FALSE
    ),
    ""
  ),
  ""
)</f>
        <v/>
      </c>
      <c r="E351" s="109"/>
    </row>
    <row r="352" spans="2:5" x14ac:dyDescent="0.4">
      <c r="B352" s="3" t="str" cm="1">
        <f t="array" ref="B352">IF(
  ROWS($B$5:B352)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ROWS($B$5:B352), 0)
    )
    &amp; IF(
      INDEX(
        '入力ｼｰﾄ①_従事者情報（様式第3号及び第4号作成用）'!$BX$4:$BX$1000,
        MATCH(TRUE, '入力ｼｰﾄ①_従事者情報（様式第3号及び第4号作成用）'!$CB$4:$CB$1000 &gt;= ROWS($B$5:B352), 0)
      )=1,
      "",
      "-" &amp; (
        ROWS($B$5:B352)
        - IFERROR(
          IF(
            MATCH(TRUE, '入力ｼｰﾄ①_従事者情報（様式第3号及び第4号作成用）'!$CB$4:$CB$1000 &gt;= ROWS($B$5:B352), 0) = 1,
            0,
            INDEX(
              '入力ｼｰﾄ①_従事者情報（様式第3号及び第4号作成用）'!$CB$4:$CB$1000,
              MATCH(TRUE, '入力ｼｰﾄ①_従事者情報（様式第3号及び第4号作成用）'!$CB$4:$CB$1000 &gt;= ROWS($B$5:B352), 0) -1
            )
          ),
          0
        )
      )
    ),
    ""
  ),
  ""
)</f>
        <v/>
      </c>
      <c r="C352" s="9" t="str" cm="1">
        <f t="array" ref="C352">IF(
  ROWS($C$5:C352) &lt;= MAX('入力ｼｰﾄ①_従事者情報（様式第3号及び第4号作成用）'!$CB$4:$CB$1000),
  IF(
    ISNUMBER(MATCH(TRUE,'入力ｼｰﾄ①_従事者情報（様式第3号及び第4号作成用）'!$CB$4:$CB$1000&gt;=ROWS($C$5:C352),0)),
    INDEX(
      (
        INDEX('入力ｼｰﾄ①_従事者情報（様式第3号及び第4号作成用）'!$C$4:$C$1000,MATCH(TRUE,'入力ｼｰﾄ①_従事者情報（様式第3号及び第4号作成用）'!$CB$4:$CB$1000&gt;=ROWS($C$5:C352),0))
        &amp; " " &amp;
        INDEX('入力ｼｰﾄ①_従事者情報（様式第3号及び第4号作成用）'!$D$4:$D$1000,MATCH(TRUE,'入力ｼｰﾄ①_従事者情報（様式第3号及び第4号作成用）'!$CB$4:$CB$1000&gt;=ROWS($C$5:C352),0))
      ),
      1,1
    ),
    ""
  ),
  ""
)</f>
        <v/>
      </c>
      <c r="D352" s="9" t="str" cm="1">
        <f t="array" ref="D352">IF(
  ROWS($D$5:D352)&lt;=MAX('入力ｼｰﾄ①_従事者情報（様式第3号及び第4号作成用）'!$CB$4:$CB$500),
  IF(
    ISNUMBER(MATCH(TRUE,'入力ｼｰﾄ①_従事者情報（様式第3号及び第4号作成用）'!$CB$4:$CB$500&gt;=ROWS($D$5:D352),0)),
    VLOOKUP(
      INDEX(
        '入力ｼｰﾄ①_従事者情報（様式第3号及び第4号作成用）'!$CD$4:$CEZ$500,
        MATCH(TRUE,'入力ｼｰﾄ①_従事者情報（様式第3号及び第4号作成用）'!$CB$4:$CB$500&gt;=ROWS($D$5:D352),0),
        (ROWS($D$5:D352)-IFERROR(
          IF(
            MATCH(TRUE, '入力ｼｰﾄ①_従事者情報（様式第3号及び第4号作成用）'!$CB$4:$CB$500 &gt;= ROWS($D$5:D352), 0) = 1,
            0,
            INDEX(
              '入力ｼｰﾄ①_従事者情報（様式第3号及び第4号作成用）'!$CB$4:$CB$500,
              MATCH(TRUE, '入力ｼｰﾄ①_従事者情報（様式第3号及び第4号作成用）'!$CB$4:$CB$500 &gt;= ROWS($D$5:D352), 0) -1
            )
          ),
          0
        ))
      ),
      非表示_資格正式名称!$B$3:$C$500,
      2,
      FALSE
    ),
    ""
  ),
  ""
)</f>
        <v/>
      </c>
      <c r="E352" s="109"/>
    </row>
    <row r="353" spans="2:5" x14ac:dyDescent="0.4">
      <c r="B353" s="3" t="str" cm="1">
        <f t="array" ref="B353">IF(
  ROWS($B$5:B353)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ROWS($B$5:B353), 0)
    )
    &amp; IF(
      INDEX(
        '入力ｼｰﾄ①_従事者情報（様式第3号及び第4号作成用）'!$BX$4:$BX$1000,
        MATCH(TRUE, '入力ｼｰﾄ①_従事者情報（様式第3号及び第4号作成用）'!$CB$4:$CB$1000 &gt;= ROWS($B$5:B353), 0)
      )=1,
      "",
      "-" &amp; (
        ROWS($B$5:B353)
        - IFERROR(
          IF(
            MATCH(TRUE, '入力ｼｰﾄ①_従事者情報（様式第3号及び第4号作成用）'!$CB$4:$CB$1000 &gt;= ROWS($B$5:B353), 0) = 1,
            0,
            INDEX(
              '入力ｼｰﾄ①_従事者情報（様式第3号及び第4号作成用）'!$CB$4:$CB$1000,
              MATCH(TRUE, '入力ｼｰﾄ①_従事者情報（様式第3号及び第4号作成用）'!$CB$4:$CB$1000 &gt;= ROWS($B$5:B353), 0) -1
            )
          ),
          0
        )
      )
    ),
    ""
  ),
  ""
)</f>
        <v/>
      </c>
      <c r="C353" s="9" t="str" cm="1">
        <f t="array" ref="C353">IF(
  ROWS($C$5:C353) &lt;= MAX('入力ｼｰﾄ①_従事者情報（様式第3号及び第4号作成用）'!$CB$4:$CB$1000),
  IF(
    ISNUMBER(MATCH(TRUE,'入力ｼｰﾄ①_従事者情報（様式第3号及び第4号作成用）'!$CB$4:$CB$1000&gt;=ROWS($C$5:C353),0)),
    INDEX(
      (
        INDEX('入力ｼｰﾄ①_従事者情報（様式第3号及び第4号作成用）'!$C$4:$C$1000,MATCH(TRUE,'入力ｼｰﾄ①_従事者情報（様式第3号及び第4号作成用）'!$CB$4:$CB$1000&gt;=ROWS($C$5:C353),0))
        &amp; " " &amp;
        INDEX('入力ｼｰﾄ①_従事者情報（様式第3号及び第4号作成用）'!$D$4:$D$1000,MATCH(TRUE,'入力ｼｰﾄ①_従事者情報（様式第3号及び第4号作成用）'!$CB$4:$CB$1000&gt;=ROWS($C$5:C353),0))
      ),
      1,1
    ),
    ""
  ),
  ""
)</f>
        <v/>
      </c>
      <c r="D353" s="9" t="str" cm="1">
        <f t="array" ref="D353">IF(
  ROWS($D$5:D353)&lt;=MAX('入力ｼｰﾄ①_従事者情報（様式第3号及び第4号作成用）'!$CB$4:$CB$500),
  IF(
    ISNUMBER(MATCH(TRUE,'入力ｼｰﾄ①_従事者情報（様式第3号及び第4号作成用）'!$CB$4:$CB$500&gt;=ROWS($D$5:D353),0)),
    VLOOKUP(
      INDEX(
        '入力ｼｰﾄ①_従事者情報（様式第3号及び第4号作成用）'!$CD$4:$CEZ$500,
        MATCH(TRUE,'入力ｼｰﾄ①_従事者情報（様式第3号及び第4号作成用）'!$CB$4:$CB$500&gt;=ROWS($D$5:D353),0),
        (ROWS($D$5:D353)-IFERROR(
          IF(
            MATCH(TRUE, '入力ｼｰﾄ①_従事者情報（様式第3号及び第4号作成用）'!$CB$4:$CB$500 &gt;= ROWS($D$5:D353), 0) = 1,
            0,
            INDEX(
              '入力ｼｰﾄ①_従事者情報（様式第3号及び第4号作成用）'!$CB$4:$CB$500,
              MATCH(TRUE, '入力ｼｰﾄ①_従事者情報（様式第3号及び第4号作成用）'!$CB$4:$CB$500 &gt;= ROWS($D$5:D353), 0) -1
            )
          ),
          0
        ))
      ),
      非表示_資格正式名称!$B$3:$C$500,
      2,
      FALSE
    ),
    ""
  ),
  ""
)</f>
        <v/>
      </c>
      <c r="E353" s="109"/>
    </row>
    <row r="354" spans="2:5" x14ac:dyDescent="0.4">
      <c r="B354" s="3" t="str" cm="1">
        <f t="array" ref="B354">IF(
  ROWS($B$5:B354)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ROWS($B$5:B354), 0)
    )
    &amp; IF(
      INDEX(
        '入力ｼｰﾄ①_従事者情報（様式第3号及び第4号作成用）'!$BX$4:$BX$1000,
        MATCH(TRUE, '入力ｼｰﾄ①_従事者情報（様式第3号及び第4号作成用）'!$CB$4:$CB$1000 &gt;= ROWS($B$5:B354), 0)
      )=1,
      "",
      "-" &amp; (
        ROWS($B$5:B354)
        - IFERROR(
          IF(
            MATCH(TRUE, '入力ｼｰﾄ①_従事者情報（様式第3号及び第4号作成用）'!$CB$4:$CB$1000 &gt;= ROWS($B$5:B354), 0) = 1,
            0,
            INDEX(
              '入力ｼｰﾄ①_従事者情報（様式第3号及び第4号作成用）'!$CB$4:$CB$1000,
              MATCH(TRUE, '入力ｼｰﾄ①_従事者情報（様式第3号及び第4号作成用）'!$CB$4:$CB$1000 &gt;= ROWS($B$5:B354), 0) -1
            )
          ),
          0
        )
      )
    ),
    ""
  ),
  ""
)</f>
        <v/>
      </c>
      <c r="C354" s="9" t="str" cm="1">
        <f t="array" ref="C354">IF(
  ROWS($C$5:C354) &lt;= MAX('入力ｼｰﾄ①_従事者情報（様式第3号及び第4号作成用）'!$CB$4:$CB$1000),
  IF(
    ISNUMBER(MATCH(TRUE,'入力ｼｰﾄ①_従事者情報（様式第3号及び第4号作成用）'!$CB$4:$CB$1000&gt;=ROWS($C$5:C354),0)),
    INDEX(
      (
        INDEX('入力ｼｰﾄ①_従事者情報（様式第3号及び第4号作成用）'!$C$4:$C$1000,MATCH(TRUE,'入力ｼｰﾄ①_従事者情報（様式第3号及び第4号作成用）'!$CB$4:$CB$1000&gt;=ROWS($C$5:C354),0))
        &amp; " " &amp;
        INDEX('入力ｼｰﾄ①_従事者情報（様式第3号及び第4号作成用）'!$D$4:$D$1000,MATCH(TRUE,'入力ｼｰﾄ①_従事者情報（様式第3号及び第4号作成用）'!$CB$4:$CB$1000&gt;=ROWS($C$5:C354),0))
      ),
      1,1
    ),
    ""
  ),
  ""
)</f>
        <v/>
      </c>
      <c r="D354" s="9" t="str" cm="1">
        <f t="array" ref="D354">IF(
  ROWS($D$5:D354)&lt;=MAX('入力ｼｰﾄ①_従事者情報（様式第3号及び第4号作成用）'!$CB$4:$CB$500),
  IF(
    ISNUMBER(MATCH(TRUE,'入力ｼｰﾄ①_従事者情報（様式第3号及び第4号作成用）'!$CB$4:$CB$500&gt;=ROWS($D$5:D354),0)),
    VLOOKUP(
      INDEX(
        '入力ｼｰﾄ①_従事者情報（様式第3号及び第4号作成用）'!$CD$4:$CEZ$500,
        MATCH(TRUE,'入力ｼｰﾄ①_従事者情報（様式第3号及び第4号作成用）'!$CB$4:$CB$500&gt;=ROWS($D$5:D354),0),
        (ROWS($D$5:D354)-IFERROR(
          IF(
            MATCH(TRUE, '入力ｼｰﾄ①_従事者情報（様式第3号及び第4号作成用）'!$CB$4:$CB$500 &gt;= ROWS($D$5:D354), 0) = 1,
            0,
            INDEX(
              '入力ｼｰﾄ①_従事者情報（様式第3号及び第4号作成用）'!$CB$4:$CB$500,
              MATCH(TRUE, '入力ｼｰﾄ①_従事者情報（様式第3号及び第4号作成用）'!$CB$4:$CB$500 &gt;= ROWS($D$5:D354), 0) -1
            )
          ),
          0
        ))
      ),
      非表示_資格正式名称!$B$3:$C$500,
      2,
      FALSE
    ),
    ""
  ),
  ""
)</f>
        <v/>
      </c>
      <c r="E354" s="109"/>
    </row>
    <row r="355" spans="2:5" x14ac:dyDescent="0.4">
      <c r="B355" s="3" t="str" cm="1">
        <f t="array" ref="B355">IF(
  ROWS($B$5:B355)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ROWS($B$5:B355), 0)
    )
    &amp; IF(
      INDEX(
        '入力ｼｰﾄ①_従事者情報（様式第3号及び第4号作成用）'!$BX$4:$BX$1000,
        MATCH(TRUE, '入力ｼｰﾄ①_従事者情報（様式第3号及び第4号作成用）'!$CB$4:$CB$1000 &gt;= ROWS($B$5:B355), 0)
      )=1,
      "",
      "-" &amp; (
        ROWS($B$5:B355)
        - IFERROR(
          IF(
            MATCH(TRUE, '入力ｼｰﾄ①_従事者情報（様式第3号及び第4号作成用）'!$CB$4:$CB$1000 &gt;= ROWS($B$5:B355), 0) = 1,
            0,
            INDEX(
              '入力ｼｰﾄ①_従事者情報（様式第3号及び第4号作成用）'!$CB$4:$CB$1000,
              MATCH(TRUE, '入力ｼｰﾄ①_従事者情報（様式第3号及び第4号作成用）'!$CB$4:$CB$1000 &gt;= ROWS($B$5:B355), 0) -1
            )
          ),
          0
        )
      )
    ),
    ""
  ),
  ""
)</f>
        <v/>
      </c>
      <c r="C355" s="9" t="str" cm="1">
        <f t="array" ref="C355">IF(
  ROWS($C$5:C355) &lt;= MAX('入力ｼｰﾄ①_従事者情報（様式第3号及び第4号作成用）'!$CB$4:$CB$1000),
  IF(
    ISNUMBER(MATCH(TRUE,'入力ｼｰﾄ①_従事者情報（様式第3号及び第4号作成用）'!$CB$4:$CB$1000&gt;=ROWS($C$5:C355),0)),
    INDEX(
      (
        INDEX('入力ｼｰﾄ①_従事者情報（様式第3号及び第4号作成用）'!$C$4:$C$1000,MATCH(TRUE,'入力ｼｰﾄ①_従事者情報（様式第3号及び第4号作成用）'!$CB$4:$CB$1000&gt;=ROWS($C$5:C355),0))
        &amp; " " &amp;
        INDEX('入力ｼｰﾄ①_従事者情報（様式第3号及び第4号作成用）'!$D$4:$D$1000,MATCH(TRUE,'入力ｼｰﾄ①_従事者情報（様式第3号及び第4号作成用）'!$CB$4:$CB$1000&gt;=ROWS($C$5:C355),0))
      ),
      1,1
    ),
    ""
  ),
  ""
)</f>
        <v/>
      </c>
      <c r="D355" s="9" t="str" cm="1">
        <f t="array" ref="D355">IF(
  ROWS($D$5:D355)&lt;=MAX('入力ｼｰﾄ①_従事者情報（様式第3号及び第4号作成用）'!$CB$4:$CB$500),
  IF(
    ISNUMBER(MATCH(TRUE,'入力ｼｰﾄ①_従事者情報（様式第3号及び第4号作成用）'!$CB$4:$CB$500&gt;=ROWS($D$5:D355),0)),
    VLOOKUP(
      INDEX(
        '入力ｼｰﾄ①_従事者情報（様式第3号及び第4号作成用）'!$CD$4:$CEZ$500,
        MATCH(TRUE,'入力ｼｰﾄ①_従事者情報（様式第3号及び第4号作成用）'!$CB$4:$CB$500&gt;=ROWS($D$5:D355),0),
        (ROWS($D$5:D355)-IFERROR(
          IF(
            MATCH(TRUE, '入力ｼｰﾄ①_従事者情報（様式第3号及び第4号作成用）'!$CB$4:$CB$500 &gt;= ROWS($D$5:D355), 0) = 1,
            0,
            INDEX(
              '入力ｼｰﾄ①_従事者情報（様式第3号及び第4号作成用）'!$CB$4:$CB$500,
              MATCH(TRUE, '入力ｼｰﾄ①_従事者情報（様式第3号及び第4号作成用）'!$CB$4:$CB$500 &gt;= ROWS($D$5:D355), 0) -1
            )
          ),
          0
        ))
      ),
      非表示_資格正式名称!$B$3:$C$500,
      2,
      FALSE
    ),
    ""
  ),
  ""
)</f>
        <v/>
      </c>
      <c r="E355" s="109"/>
    </row>
    <row r="356" spans="2:5" x14ac:dyDescent="0.4">
      <c r="B356" s="3" t="str" cm="1">
        <f t="array" ref="B356">IF(
  ROWS($B$5:B356)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ROWS($B$5:B356), 0)
    )
    &amp; IF(
      INDEX(
        '入力ｼｰﾄ①_従事者情報（様式第3号及び第4号作成用）'!$BX$4:$BX$1000,
        MATCH(TRUE, '入力ｼｰﾄ①_従事者情報（様式第3号及び第4号作成用）'!$CB$4:$CB$1000 &gt;= ROWS($B$5:B356), 0)
      )=1,
      "",
      "-" &amp; (
        ROWS($B$5:B356)
        - IFERROR(
          IF(
            MATCH(TRUE, '入力ｼｰﾄ①_従事者情報（様式第3号及び第4号作成用）'!$CB$4:$CB$1000 &gt;= ROWS($B$5:B356), 0) = 1,
            0,
            INDEX(
              '入力ｼｰﾄ①_従事者情報（様式第3号及び第4号作成用）'!$CB$4:$CB$1000,
              MATCH(TRUE, '入力ｼｰﾄ①_従事者情報（様式第3号及び第4号作成用）'!$CB$4:$CB$1000 &gt;= ROWS($B$5:B356), 0) -1
            )
          ),
          0
        )
      )
    ),
    ""
  ),
  ""
)</f>
        <v/>
      </c>
      <c r="C356" s="9" t="str" cm="1">
        <f t="array" ref="C356">IF(
  ROWS($C$5:C356) &lt;= MAX('入力ｼｰﾄ①_従事者情報（様式第3号及び第4号作成用）'!$CB$4:$CB$1000),
  IF(
    ISNUMBER(MATCH(TRUE,'入力ｼｰﾄ①_従事者情報（様式第3号及び第4号作成用）'!$CB$4:$CB$1000&gt;=ROWS($C$5:C356),0)),
    INDEX(
      (
        INDEX('入力ｼｰﾄ①_従事者情報（様式第3号及び第4号作成用）'!$C$4:$C$1000,MATCH(TRUE,'入力ｼｰﾄ①_従事者情報（様式第3号及び第4号作成用）'!$CB$4:$CB$1000&gt;=ROWS($C$5:C356),0))
        &amp; " " &amp;
        INDEX('入力ｼｰﾄ①_従事者情報（様式第3号及び第4号作成用）'!$D$4:$D$1000,MATCH(TRUE,'入力ｼｰﾄ①_従事者情報（様式第3号及び第4号作成用）'!$CB$4:$CB$1000&gt;=ROWS($C$5:C356),0))
      ),
      1,1
    ),
    ""
  ),
  ""
)</f>
        <v/>
      </c>
      <c r="D356" s="9" t="str" cm="1">
        <f t="array" ref="D356">IF(
  ROWS($D$5:D356)&lt;=MAX('入力ｼｰﾄ①_従事者情報（様式第3号及び第4号作成用）'!$CB$4:$CB$500),
  IF(
    ISNUMBER(MATCH(TRUE,'入力ｼｰﾄ①_従事者情報（様式第3号及び第4号作成用）'!$CB$4:$CB$500&gt;=ROWS($D$5:D356),0)),
    VLOOKUP(
      INDEX(
        '入力ｼｰﾄ①_従事者情報（様式第3号及び第4号作成用）'!$CD$4:$CEZ$500,
        MATCH(TRUE,'入力ｼｰﾄ①_従事者情報（様式第3号及び第4号作成用）'!$CB$4:$CB$500&gt;=ROWS($D$5:D356),0),
        (ROWS($D$5:D356)-IFERROR(
          IF(
            MATCH(TRUE, '入力ｼｰﾄ①_従事者情報（様式第3号及び第4号作成用）'!$CB$4:$CB$500 &gt;= ROWS($D$5:D356), 0) = 1,
            0,
            INDEX(
              '入力ｼｰﾄ①_従事者情報（様式第3号及び第4号作成用）'!$CB$4:$CB$500,
              MATCH(TRUE, '入力ｼｰﾄ①_従事者情報（様式第3号及び第4号作成用）'!$CB$4:$CB$500 &gt;= ROWS($D$5:D356), 0) -1
            )
          ),
          0
        ))
      ),
      非表示_資格正式名称!$B$3:$C$500,
      2,
      FALSE
    ),
    ""
  ),
  ""
)</f>
        <v/>
      </c>
      <c r="E356" s="109"/>
    </row>
    <row r="357" spans="2:5" x14ac:dyDescent="0.4">
      <c r="B357" s="3" t="str" cm="1">
        <f t="array" ref="B357">IF(
  ROWS($B$5:B357)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ROWS($B$5:B357), 0)
    )
    &amp; IF(
      INDEX(
        '入力ｼｰﾄ①_従事者情報（様式第3号及び第4号作成用）'!$BX$4:$BX$1000,
        MATCH(TRUE, '入力ｼｰﾄ①_従事者情報（様式第3号及び第4号作成用）'!$CB$4:$CB$1000 &gt;= ROWS($B$5:B357), 0)
      )=1,
      "",
      "-" &amp; (
        ROWS($B$5:B357)
        - IFERROR(
          IF(
            MATCH(TRUE, '入力ｼｰﾄ①_従事者情報（様式第3号及び第4号作成用）'!$CB$4:$CB$1000 &gt;= ROWS($B$5:B357), 0) = 1,
            0,
            INDEX(
              '入力ｼｰﾄ①_従事者情報（様式第3号及び第4号作成用）'!$CB$4:$CB$1000,
              MATCH(TRUE, '入力ｼｰﾄ①_従事者情報（様式第3号及び第4号作成用）'!$CB$4:$CB$1000 &gt;= ROWS($B$5:B357), 0) -1
            )
          ),
          0
        )
      )
    ),
    ""
  ),
  ""
)</f>
        <v/>
      </c>
      <c r="C357" s="9" t="str" cm="1">
        <f t="array" ref="C357">IF(
  ROWS($C$5:C357) &lt;= MAX('入力ｼｰﾄ①_従事者情報（様式第3号及び第4号作成用）'!$CB$4:$CB$1000),
  IF(
    ISNUMBER(MATCH(TRUE,'入力ｼｰﾄ①_従事者情報（様式第3号及び第4号作成用）'!$CB$4:$CB$1000&gt;=ROWS($C$5:C357),0)),
    INDEX(
      (
        INDEX('入力ｼｰﾄ①_従事者情報（様式第3号及び第4号作成用）'!$C$4:$C$1000,MATCH(TRUE,'入力ｼｰﾄ①_従事者情報（様式第3号及び第4号作成用）'!$CB$4:$CB$1000&gt;=ROWS($C$5:C357),0))
        &amp; " " &amp;
        INDEX('入力ｼｰﾄ①_従事者情報（様式第3号及び第4号作成用）'!$D$4:$D$1000,MATCH(TRUE,'入力ｼｰﾄ①_従事者情報（様式第3号及び第4号作成用）'!$CB$4:$CB$1000&gt;=ROWS($C$5:C357),0))
      ),
      1,1
    ),
    ""
  ),
  ""
)</f>
        <v/>
      </c>
      <c r="D357" s="9" t="str" cm="1">
        <f t="array" ref="D357">IF(
  ROWS($D$5:D357)&lt;=MAX('入力ｼｰﾄ①_従事者情報（様式第3号及び第4号作成用）'!$CB$4:$CB$500),
  IF(
    ISNUMBER(MATCH(TRUE,'入力ｼｰﾄ①_従事者情報（様式第3号及び第4号作成用）'!$CB$4:$CB$500&gt;=ROWS($D$5:D357),0)),
    VLOOKUP(
      INDEX(
        '入力ｼｰﾄ①_従事者情報（様式第3号及び第4号作成用）'!$CD$4:$CEZ$500,
        MATCH(TRUE,'入力ｼｰﾄ①_従事者情報（様式第3号及び第4号作成用）'!$CB$4:$CB$500&gt;=ROWS($D$5:D357),0),
        (ROWS($D$5:D357)-IFERROR(
          IF(
            MATCH(TRUE, '入力ｼｰﾄ①_従事者情報（様式第3号及び第4号作成用）'!$CB$4:$CB$500 &gt;= ROWS($D$5:D357), 0) = 1,
            0,
            INDEX(
              '入力ｼｰﾄ①_従事者情報（様式第3号及び第4号作成用）'!$CB$4:$CB$500,
              MATCH(TRUE, '入力ｼｰﾄ①_従事者情報（様式第3号及び第4号作成用）'!$CB$4:$CB$500 &gt;= ROWS($D$5:D357), 0) -1
            )
          ),
          0
        ))
      ),
      非表示_資格正式名称!$B$3:$C$500,
      2,
      FALSE
    ),
    ""
  ),
  ""
)</f>
        <v/>
      </c>
      <c r="E357" s="109"/>
    </row>
    <row r="358" spans="2:5" x14ac:dyDescent="0.4">
      <c r="B358" s="3" t="str" cm="1">
        <f t="array" ref="B358">IF(
  ROWS($B$5:B358)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ROWS($B$5:B358), 0)
    )
    &amp; IF(
      INDEX(
        '入力ｼｰﾄ①_従事者情報（様式第3号及び第4号作成用）'!$BX$4:$BX$1000,
        MATCH(TRUE, '入力ｼｰﾄ①_従事者情報（様式第3号及び第4号作成用）'!$CB$4:$CB$1000 &gt;= ROWS($B$5:B358), 0)
      )=1,
      "",
      "-" &amp; (
        ROWS($B$5:B358)
        - IFERROR(
          IF(
            MATCH(TRUE, '入力ｼｰﾄ①_従事者情報（様式第3号及び第4号作成用）'!$CB$4:$CB$1000 &gt;= ROWS($B$5:B358), 0) = 1,
            0,
            INDEX(
              '入力ｼｰﾄ①_従事者情報（様式第3号及び第4号作成用）'!$CB$4:$CB$1000,
              MATCH(TRUE, '入力ｼｰﾄ①_従事者情報（様式第3号及び第4号作成用）'!$CB$4:$CB$1000 &gt;= ROWS($B$5:B358), 0) -1
            )
          ),
          0
        )
      )
    ),
    ""
  ),
  ""
)</f>
        <v/>
      </c>
      <c r="C358" s="9" t="str" cm="1">
        <f t="array" ref="C358">IF(
  ROWS($C$5:C358) &lt;= MAX('入力ｼｰﾄ①_従事者情報（様式第3号及び第4号作成用）'!$CB$4:$CB$1000),
  IF(
    ISNUMBER(MATCH(TRUE,'入力ｼｰﾄ①_従事者情報（様式第3号及び第4号作成用）'!$CB$4:$CB$1000&gt;=ROWS($C$5:C358),0)),
    INDEX(
      (
        INDEX('入力ｼｰﾄ①_従事者情報（様式第3号及び第4号作成用）'!$C$4:$C$1000,MATCH(TRUE,'入力ｼｰﾄ①_従事者情報（様式第3号及び第4号作成用）'!$CB$4:$CB$1000&gt;=ROWS($C$5:C358),0))
        &amp; " " &amp;
        INDEX('入力ｼｰﾄ①_従事者情報（様式第3号及び第4号作成用）'!$D$4:$D$1000,MATCH(TRUE,'入力ｼｰﾄ①_従事者情報（様式第3号及び第4号作成用）'!$CB$4:$CB$1000&gt;=ROWS($C$5:C358),0))
      ),
      1,1
    ),
    ""
  ),
  ""
)</f>
        <v/>
      </c>
      <c r="D358" s="9" t="str" cm="1">
        <f t="array" ref="D358">IF(
  ROWS($D$5:D358)&lt;=MAX('入力ｼｰﾄ①_従事者情報（様式第3号及び第4号作成用）'!$CB$4:$CB$500),
  IF(
    ISNUMBER(MATCH(TRUE,'入力ｼｰﾄ①_従事者情報（様式第3号及び第4号作成用）'!$CB$4:$CB$500&gt;=ROWS($D$5:D358),0)),
    VLOOKUP(
      INDEX(
        '入力ｼｰﾄ①_従事者情報（様式第3号及び第4号作成用）'!$CD$4:$CEZ$500,
        MATCH(TRUE,'入力ｼｰﾄ①_従事者情報（様式第3号及び第4号作成用）'!$CB$4:$CB$500&gt;=ROWS($D$5:D358),0),
        (ROWS($D$5:D358)-IFERROR(
          IF(
            MATCH(TRUE, '入力ｼｰﾄ①_従事者情報（様式第3号及び第4号作成用）'!$CB$4:$CB$500 &gt;= ROWS($D$5:D358), 0) = 1,
            0,
            INDEX(
              '入力ｼｰﾄ①_従事者情報（様式第3号及び第4号作成用）'!$CB$4:$CB$500,
              MATCH(TRUE, '入力ｼｰﾄ①_従事者情報（様式第3号及び第4号作成用）'!$CB$4:$CB$500 &gt;= ROWS($D$5:D358), 0) -1
            )
          ),
          0
        ))
      ),
      非表示_資格正式名称!$B$3:$C$500,
      2,
      FALSE
    ),
    ""
  ),
  ""
)</f>
        <v/>
      </c>
      <c r="E358" s="109"/>
    </row>
    <row r="359" spans="2:5" x14ac:dyDescent="0.4">
      <c r="B359" s="3" t="str" cm="1">
        <f t="array" ref="B359">IF(
  ROWS($B$5:B359)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ROWS($B$5:B359), 0)
    )
    &amp; IF(
      INDEX(
        '入力ｼｰﾄ①_従事者情報（様式第3号及び第4号作成用）'!$BX$4:$BX$1000,
        MATCH(TRUE, '入力ｼｰﾄ①_従事者情報（様式第3号及び第4号作成用）'!$CB$4:$CB$1000 &gt;= ROWS($B$5:B359), 0)
      )=1,
      "",
      "-" &amp; (
        ROWS($B$5:B359)
        - IFERROR(
          IF(
            MATCH(TRUE, '入力ｼｰﾄ①_従事者情報（様式第3号及び第4号作成用）'!$CB$4:$CB$1000 &gt;= ROWS($B$5:B359), 0) = 1,
            0,
            INDEX(
              '入力ｼｰﾄ①_従事者情報（様式第3号及び第4号作成用）'!$CB$4:$CB$1000,
              MATCH(TRUE, '入力ｼｰﾄ①_従事者情報（様式第3号及び第4号作成用）'!$CB$4:$CB$1000 &gt;= ROWS($B$5:B359), 0) -1
            )
          ),
          0
        )
      )
    ),
    ""
  ),
  ""
)</f>
        <v/>
      </c>
      <c r="C359" s="9" t="str" cm="1">
        <f t="array" ref="C359">IF(
  ROWS($C$5:C359) &lt;= MAX('入力ｼｰﾄ①_従事者情報（様式第3号及び第4号作成用）'!$CB$4:$CB$1000),
  IF(
    ISNUMBER(MATCH(TRUE,'入力ｼｰﾄ①_従事者情報（様式第3号及び第4号作成用）'!$CB$4:$CB$1000&gt;=ROWS($C$5:C359),0)),
    INDEX(
      (
        INDEX('入力ｼｰﾄ①_従事者情報（様式第3号及び第4号作成用）'!$C$4:$C$1000,MATCH(TRUE,'入力ｼｰﾄ①_従事者情報（様式第3号及び第4号作成用）'!$CB$4:$CB$1000&gt;=ROWS($C$5:C359),0))
        &amp; " " &amp;
        INDEX('入力ｼｰﾄ①_従事者情報（様式第3号及び第4号作成用）'!$D$4:$D$1000,MATCH(TRUE,'入力ｼｰﾄ①_従事者情報（様式第3号及び第4号作成用）'!$CB$4:$CB$1000&gt;=ROWS($C$5:C359),0))
      ),
      1,1
    ),
    ""
  ),
  ""
)</f>
        <v/>
      </c>
      <c r="D359" s="9" t="str" cm="1">
        <f t="array" ref="D359">IF(
  ROWS($D$5:D359)&lt;=MAX('入力ｼｰﾄ①_従事者情報（様式第3号及び第4号作成用）'!$CB$4:$CB$500),
  IF(
    ISNUMBER(MATCH(TRUE,'入力ｼｰﾄ①_従事者情報（様式第3号及び第4号作成用）'!$CB$4:$CB$500&gt;=ROWS($D$5:D359),0)),
    VLOOKUP(
      INDEX(
        '入力ｼｰﾄ①_従事者情報（様式第3号及び第4号作成用）'!$CD$4:$CEZ$500,
        MATCH(TRUE,'入力ｼｰﾄ①_従事者情報（様式第3号及び第4号作成用）'!$CB$4:$CB$500&gt;=ROWS($D$5:D359),0),
        (ROWS($D$5:D359)-IFERROR(
          IF(
            MATCH(TRUE, '入力ｼｰﾄ①_従事者情報（様式第3号及び第4号作成用）'!$CB$4:$CB$500 &gt;= ROWS($D$5:D359), 0) = 1,
            0,
            INDEX(
              '入力ｼｰﾄ①_従事者情報（様式第3号及び第4号作成用）'!$CB$4:$CB$500,
              MATCH(TRUE, '入力ｼｰﾄ①_従事者情報（様式第3号及び第4号作成用）'!$CB$4:$CB$500 &gt;= ROWS($D$5:D359), 0) -1
            )
          ),
          0
        ))
      ),
      非表示_資格正式名称!$B$3:$C$500,
      2,
      FALSE
    ),
    ""
  ),
  ""
)</f>
        <v/>
      </c>
      <c r="E359" s="109"/>
    </row>
    <row r="360" spans="2:5" x14ac:dyDescent="0.4">
      <c r="B360" s="3" t="str" cm="1">
        <f t="array" ref="B360">IF(
  ROWS($B$5:B360)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ROWS($B$5:B360), 0)
    )
    &amp; IF(
      INDEX(
        '入力ｼｰﾄ①_従事者情報（様式第3号及び第4号作成用）'!$BX$4:$BX$1000,
        MATCH(TRUE, '入力ｼｰﾄ①_従事者情報（様式第3号及び第4号作成用）'!$CB$4:$CB$1000 &gt;= ROWS($B$5:B360), 0)
      )=1,
      "",
      "-" &amp; (
        ROWS($B$5:B360)
        - IFERROR(
          IF(
            MATCH(TRUE, '入力ｼｰﾄ①_従事者情報（様式第3号及び第4号作成用）'!$CB$4:$CB$1000 &gt;= ROWS($B$5:B360), 0) = 1,
            0,
            INDEX(
              '入力ｼｰﾄ①_従事者情報（様式第3号及び第4号作成用）'!$CB$4:$CB$1000,
              MATCH(TRUE, '入力ｼｰﾄ①_従事者情報（様式第3号及び第4号作成用）'!$CB$4:$CB$1000 &gt;= ROWS($B$5:B360), 0) -1
            )
          ),
          0
        )
      )
    ),
    ""
  ),
  ""
)</f>
        <v/>
      </c>
      <c r="C360" s="9" t="str" cm="1">
        <f t="array" ref="C360">IF(
  ROWS($C$5:C360) &lt;= MAX('入力ｼｰﾄ①_従事者情報（様式第3号及び第4号作成用）'!$CB$4:$CB$1000),
  IF(
    ISNUMBER(MATCH(TRUE,'入力ｼｰﾄ①_従事者情報（様式第3号及び第4号作成用）'!$CB$4:$CB$1000&gt;=ROWS($C$5:C360),0)),
    INDEX(
      (
        INDEX('入力ｼｰﾄ①_従事者情報（様式第3号及び第4号作成用）'!$C$4:$C$1000,MATCH(TRUE,'入力ｼｰﾄ①_従事者情報（様式第3号及び第4号作成用）'!$CB$4:$CB$1000&gt;=ROWS($C$5:C360),0))
        &amp; " " &amp;
        INDEX('入力ｼｰﾄ①_従事者情報（様式第3号及び第4号作成用）'!$D$4:$D$1000,MATCH(TRUE,'入力ｼｰﾄ①_従事者情報（様式第3号及び第4号作成用）'!$CB$4:$CB$1000&gt;=ROWS($C$5:C360),0))
      ),
      1,1
    ),
    ""
  ),
  ""
)</f>
        <v/>
      </c>
      <c r="D360" s="9" t="str" cm="1">
        <f t="array" ref="D360">IF(
  ROWS($D$5:D360)&lt;=MAX('入力ｼｰﾄ①_従事者情報（様式第3号及び第4号作成用）'!$CB$4:$CB$500),
  IF(
    ISNUMBER(MATCH(TRUE,'入力ｼｰﾄ①_従事者情報（様式第3号及び第4号作成用）'!$CB$4:$CB$500&gt;=ROWS($D$5:D360),0)),
    VLOOKUP(
      INDEX(
        '入力ｼｰﾄ①_従事者情報（様式第3号及び第4号作成用）'!$CD$4:$CEZ$500,
        MATCH(TRUE,'入力ｼｰﾄ①_従事者情報（様式第3号及び第4号作成用）'!$CB$4:$CB$500&gt;=ROWS($D$5:D360),0),
        (ROWS($D$5:D360)-IFERROR(
          IF(
            MATCH(TRUE, '入力ｼｰﾄ①_従事者情報（様式第3号及び第4号作成用）'!$CB$4:$CB$500 &gt;= ROWS($D$5:D360), 0) = 1,
            0,
            INDEX(
              '入力ｼｰﾄ①_従事者情報（様式第3号及び第4号作成用）'!$CB$4:$CB$500,
              MATCH(TRUE, '入力ｼｰﾄ①_従事者情報（様式第3号及び第4号作成用）'!$CB$4:$CB$500 &gt;= ROWS($D$5:D360), 0) -1
            )
          ),
          0
        ))
      ),
      非表示_資格正式名称!$B$3:$C$500,
      2,
      FALSE
    ),
    ""
  ),
  ""
)</f>
        <v/>
      </c>
      <c r="E360" s="109"/>
    </row>
    <row r="361" spans="2:5" x14ac:dyDescent="0.4">
      <c r="B361" s="3" t="str" cm="1">
        <f t="array" ref="B361">IF(
  ROWS($B$5:B361)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ROWS($B$5:B361), 0)
    )
    &amp; IF(
      INDEX(
        '入力ｼｰﾄ①_従事者情報（様式第3号及び第4号作成用）'!$BX$4:$BX$1000,
        MATCH(TRUE, '入力ｼｰﾄ①_従事者情報（様式第3号及び第4号作成用）'!$CB$4:$CB$1000 &gt;= ROWS($B$5:B361), 0)
      )=1,
      "",
      "-" &amp; (
        ROWS($B$5:B361)
        - IFERROR(
          IF(
            MATCH(TRUE, '入力ｼｰﾄ①_従事者情報（様式第3号及び第4号作成用）'!$CB$4:$CB$1000 &gt;= ROWS($B$5:B361), 0) = 1,
            0,
            INDEX(
              '入力ｼｰﾄ①_従事者情報（様式第3号及び第4号作成用）'!$CB$4:$CB$1000,
              MATCH(TRUE, '入力ｼｰﾄ①_従事者情報（様式第3号及び第4号作成用）'!$CB$4:$CB$1000 &gt;= ROWS($B$5:B361), 0) -1
            )
          ),
          0
        )
      )
    ),
    ""
  ),
  ""
)</f>
        <v/>
      </c>
      <c r="C361" s="9" t="str" cm="1">
        <f t="array" ref="C361">IF(
  ROWS($C$5:C361) &lt;= MAX('入力ｼｰﾄ①_従事者情報（様式第3号及び第4号作成用）'!$CB$4:$CB$1000),
  IF(
    ISNUMBER(MATCH(TRUE,'入力ｼｰﾄ①_従事者情報（様式第3号及び第4号作成用）'!$CB$4:$CB$1000&gt;=ROWS($C$5:C361),0)),
    INDEX(
      (
        INDEX('入力ｼｰﾄ①_従事者情報（様式第3号及び第4号作成用）'!$C$4:$C$1000,MATCH(TRUE,'入力ｼｰﾄ①_従事者情報（様式第3号及び第4号作成用）'!$CB$4:$CB$1000&gt;=ROWS($C$5:C361),0))
        &amp; " " &amp;
        INDEX('入力ｼｰﾄ①_従事者情報（様式第3号及び第4号作成用）'!$D$4:$D$1000,MATCH(TRUE,'入力ｼｰﾄ①_従事者情報（様式第3号及び第4号作成用）'!$CB$4:$CB$1000&gt;=ROWS($C$5:C361),0))
      ),
      1,1
    ),
    ""
  ),
  ""
)</f>
        <v/>
      </c>
      <c r="D361" s="9" t="str" cm="1">
        <f t="array" ref="D361">IF(
  ROWS($D$5:D361)&lt;=MAX('入力ｼｰﾄ①_従事者情報（様式第3号及び第4号作成用）'!$CB$4:$CB$500),
  IF(
    ISNUMBER(MATCH(TRUE,'入力ｼｰﾄ①_従事者情報（様式第3号及び第4号作成用）'!$CB$4:$CB$500&gt;=ROWS($D$5:D361),0)),
    VLOOKUP(
      INDEX(
        '入力ｼｰﾄ①_従事者情報（様式第3号及び第4号作成用）'!$CD$4:$CEZ$500,
        MATCH(TRUE,'入力ｼｰﾄ①_従事者情報（様式第3号及び第4号作成用）'!$CB$4:$CB$500&gt;=ROWS($D$5:D361),0),
        (ROWS($D$5:D361)-IFERROR(
          IF(
            MATCH(TRUE, '入力ｼｰﾄ①_従事者情報（様式第3号及び第4号作成用）'!$CB$4:$CB$500 &gt;= ROWS($D$5:D361), 0) = 1,
            0,
            INDEX(
              '入力ｼｰﾄ①_従事者情報（様式第3号及び第4号作成用）'!$CB$4:$CB$500,
              MATCH(TRUE, '入力ｼｰﾄ①_従事者情報（様式第3号及び第4号作成用）'!$CB$4:$CB$500 &gt;= ROWS($D$5:D361), 0) -1
            )
          ),
          0
        ))
      ),
      非表示_資格正式名称!$B$3:$C$500,
      2,
      FALSE
    ),
    ""
  ),
  ""
)</f>
        <v/>
      </c>
      <c r="E361" s="109"/>
    </row>
    <row r="362" spans="2:5" x14ac:dyDescent="0.4">
      <c r="B362" s="3" t="str" cm="1">
        <f t="array" ref="B362">IF(
  ROWS($B$5:B362)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ROWS($B$5:B362), 0)
    )
    &amp; IF(
      INDEX(
        '入力ｼｰﾄ①_従事者情報（様式第3号及び第4号作成用）'!$BX$4:$BX$1000,
        MATCH(TRUE, '入力ｼｰﾄ①_従事者情報（様式第3号及び第4号作成用）'!$CB$4:$CB$1000 &gt;= ROWS($B$5:B362), 0)
      )=1,
      "",
      "-" &amp; (
        ROWS($B$5:B362)
        - IFERROR(
          IF(
            MATCH(TRUE, '入力ｼｰﾄ①_従事者情報（様式第3号及び第4号作成用）'!$CB$4:$CB$1000 &gt;= ROWS($B$5:B362), 0) = 1,
            0,
            INDEX(
              '入力ｼｰﾄ①_従事者情報（様式第3号及び第4号作成用）'!$CB$4:$CB$1000,
              MATCH(TRUE, '入力ｼｰﾄ①_従事者情報（様式第3号及び第4号作成用）'!$CB$4:$CB$1000 &gt;= ROWS($B$5:B362), 0) -1
            )
          ),
          0
        )
      )
    ),
    ""
  ),
  ""
)</f>
        <v/>
      </c>
      <c r="C362" s="9" t="str" cm="1">
        <f t="array" ref="C362">IF(
  ROWS($C$5:C362) &lt;= MAX('入力ｼｰﾄ①_従事者情報（様式第3号及び第4号作成用）'!$CB$4:$CB$1000),
  IF(
    ISNUMBER(MATCH(TRUE,'入力ｼｰﾄ①_従事者情報（様式第3号及び第4号作成用）'!$CB$4:$CB$1000&gt;=ROWS($C$5:C362),0)),
    INDEX(
      (
        INDEX('入力ｼｰﾄ①_従事者情報（様式第3号及び第4号作成用）'!$C$4:$C$1000,MATCH(TRUE,'入力ｼｰﾄ①_従事者情報（様式第3号及び第4号作成用）'!$CB$4:$CB$1000&gt;=ROWS($C$5:C362),0))
        &amp; " " &amp;
        INDEX('入力ｼｰﾄ①_従事者情報（様式第3号及び第4号作成用）'!$D$4:$D$1000,MATCH(TRUE,'入力ｼｰﾄ①_従事者情報（様式第3号及び第4号作成用）'!$CB$4:$CB$1000&gt;=ROWS($C$5:C362),0))
      ),
      1,1
    ),
    ""
  ),
  ""
)</f>
        <v/>
      </c>
      <c r="D362" s="9" t="str" cm="1">
        <f t="array" ref="D362">IF(
  ROWS($D$5:D362)&lt;=MAX('入力ｼｰﾄ①_従事者情報（様式第3号及び第4号作成用）'!$CB$4:$CB$500),
  IF(
    ISNUMBER(MATCH(TRUE,'入力ｼｰﾄ①_従事者情報（様式第3号及び第4号作成用）'!$CB$4:$CB$500&gt;=ROWS($D$5:D362),0)),
    VLOOKUP(
      INDEX(
        '入力ｼｰﾄ①_従事者情報（様式第3号及び第4号作成用）'!$CD$4:$CEZ$500,
        MATCH(TRUE,'入力ｼｰﾄ①_従事者情報（様式第3号及び第4号作成用）'!$CB$4:$CB$500&gt;=ROWS($D$5:D362),0),
        (ROWS($D$5:D362)-IFERROR(
          IF(
            MATCH(TRUE, '入力ｼｰﾄ①_従事者情報（様式第3号及び第4号作成用）'!$CB$4:$CB$500 &gt;= ROWS($D$5:D362), 0) = 1,
            0,
            INDEX(
              '入力ｼｰﾄ①_従事者情報（様式第3号及び第4号作成用）'!$CB$4:$CB$500,
              MATCH(TRUE, '入力ｼｰﾄ①_従事者情報（様式第3号及び第4号作成用）'!$CB$4:$CB$500 &gt;= ROWS($D$5:D362), 0) -1
            )
          ),
          0
        ))
      ),
      非表示_資格正式名称!$B$3:$C$500,
      2,
      FALSE
    ),
    ""
  ),
  ""
)</f>
        <v/>
      </c>
      <c r="E362" s="109"/>
    </row>
    <row r="363" spans="2:5" x14ac:dyDescent="0.4">
      <c r="B363" s="3" t="str" cm="1">
        <f t="array" ref="B363">IF(
  ROWS($B$5:B363)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ROWS($B$5:B363), 0)
    )
    &amp; IF(
      INDEX(
        '入力ｼｰﾄ①_従事者情報（様式第3号及び第4号作成用）'!$BX$4:$BX$1000,
        MATCH(TRUE, '入力ｼｰﾄ①_従事者情報（様式第3号及び第4号作成用）'!$CB$4:$CB$1000 &gt;= ROWS($B$5:B363), 0)
      )=1,
      "",
      "-" &amp; (
        ROWS($B$5:B363)
        - IFERROR(
          IF(
            MATCH(TRUE, '入力ｼｰﾄ①_従事者情報（様式第3号及び第4号作成用）'!$CB$4:$CB$1000 &gt;= ROWS($B$5:B363), 0) = 1,
            0,
            INDEX(
              '入力ｼｰﾄ①_従事者情報（様式第3号及び第4号作成用）'!$CB$4:$CB$1000,
              MATCH(TRUE, '入力ｼｰﾄ①_従事者情報（様式第3号及び第4号作成用）'!$CB$4:$CB$1000 &gt;= ROWS($B$5:B363), 0) -1
            )
          ),
          0
        )
      )
    ),
    ""
  ),
  ""
)</f>
        <v/>
      </c>
      <c r="C363" s="9" t="str" cm="1">
        <f t="array" ref="C363">IF(
  ROWS($C$5:C363) &lt;= MAX('入力ｼｰﾄ①_従事者情報（様式第3号及び第4号作成用）'!$CB$4:$CB$1000),
  IF(
    ISNUMBER(MATCH(TRUE,'入力ｼｰﾄ①_従事者情報（様式第3号及び第4号作成用）'!$CB$4:$CB$1000&gt;=ROWS($C$5:C363),0)),
    INDEX(
      (
        INDEX('入力ｼｰﾄ①_従事者情報（様式第3号及び第4号作成用）'!$C$4:$C$1000,MATCH(TRUE,'入力ｼｰﾄ①_従事者情報（様式第3号及び第4号作成用）'!$CB$4:$CB$1000&gt;=ROWS($C$5:C363),0))
        &amp; " " &amp;
        INDEX('入力ｼｰﾄ①_従事者情報（様式第3号及び第4号作成用）'!$D$4:$D$1000,MATCH(TRUE,'入力ｼｰﾄ①_従事者情報（様式第3号及び第4号作成用）'!$CB$4:$CB$1000&gt;=ROWS($C$5:C363),0))
      ),
      1,1
    ),
    ""
  ),
  ""
)</f>
        <v/>
      </c>
      <c r="D363" s="9" t="str" cm="1">
        <f t="array" ref="D363">IF(
  ROWS($D$5:D363)&lt;=MAX('入力ｼｰﾄ①_従事者情報（様式第3号及び第4号作成用）'!$CB$4:$CB$500),
  IF(
    ISNUMBER(MATCH(TRUE,'入力ｼｰﾄ①_従事者情報（様式第3号及び第4号作成用）'!$CB$4:$CB$500&gt;=ROWS($D$5:D363),0)),
    VLOOKUP(
      INDEX(
        '入力ｼｰﾄ①_従事者情報（様式第3号及び第4号作成用）'!$CD$4:$CEZ$500,
        MATCH(TRUE,'入力ｼｰﾄ①_従事者情報（様式第3号及び第4号作成用）'!$CB$4:$CB$500&gt;=ROWS($D$5:D363),0),
        (ROWS($D$5:D363)-IFERROR(
          IF(
            MATCH(TRUE, '入力ｼｰﾄ①_従事者情報（様式第3号及び第4号作成用）'!$CB$4:$CB$500 &gt;= ROWS($D$5:D363), 0) = 1,
            0,
            INDEX(
              '入力ｼｰﾄ①_従事者情報（様式第3号及び第4号作成用）'!$CB$4:$CB$500,
              MATCH(TRUE, '入力ｼｰﾄ①_従事者情報（様式第3号及び第4号作成用）'!$CB$4:$CB$500 &gt;= ROWS($D$5:D363), 0) -1
            )
          ),
          0
        ))
      ),
      非表示_資格正式名称!$B$3:$C$500,
      2,
      FALSE
    ),
    ""
  ),
  ""
)</f>
        <v/>
      </c>
      <c r="E363" s="109"/>
    </row>
    <row r="364" spans="2:5" x14ac:dyDescent="0.4">
      <c r="B364" s="3" t="str" cm="1">
        <f t="array" ref="B364">IF(
  ROWS($B$5:B364)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ROWS($B$5:B364), 0)
    )
    &amp; IF(
      INDEX(
        '入力ｼｰﾄ①_従事者情報（様式第3号及び第4号作成用）'!$BX$4:$BX$1000,
        MATCH(TRUE, '入力ｼｰﾄ①_従事者情報（様式第3号及び第4号作成用）'!$CB$4:$CB$1000 &gt;= ROWS($B$5:B364), 0)
      )=1,
      "",
      "-" &amp; (
        ROWS($B$5:B364)
        - IFERROR(
          IF(
            MATCH(TRUE, '入力ｼｰﾄ①_従事者情報（様式第3号及び第4号作成用）'!$CB$4:$CB$1000 &gt;= ROWS($B$5:B364), 0) = 1,
            0,
            INDEX(
              '入力ｼｰﾄ①_従事者情報（様式第3号及び第4号作成用）'!$CB$4:$CB$1000,
              MATCH(TRUE, '入力ｼｰﾄ①_従事者情報（様式第3号及び第4号作成用）'!$CB$4:$CB$1000 &gt;= ROWS($B$5:B364), 0) -1
            )
          ),
          0
        )
      )
    ),
    ""
  ),
  ""
)</f>
        <v/>
      </c>
      <c r="C364" s="9" t="str" cm="1">
        <f t="array" ref="C364">IF(
  ROWS($C$5:C364) &lt;= MAX('入力ｼｰﾄ①_従事者情報（様式第3号及び第4号作成用）'!$CB$4:$CB$1000),
  IF(
    ISNUMBER(MATCH(TRUE,'入力ｼｰﾄ①_従事者情報（様式第3号及び第4号作成用）'!$CB$4:$CB$1000&gt;=ROWS($C$5:C364),0)),
    INDEX(
      (
        INDEX('入力ｼｰﾄ①_従事者情報（様式第3号及び第4号作成用）'!$C$4:$C$1000,MATCH(TRUE,'入力ｼｰﾄ①_従事者情報（様式第3号及び第4号作成用）'!$CB$4:$CB$1000&gt;=ROWS($C$5:C364),0))
        &amp; " " &amp;
        INDEX('入力ｼｰﾄ①_従事者情報（様式第3号及び第4号作成用）'!$D$4:$D$1000,MATCH(TRUE,'入力ｼｰﾄ①_従事者情報（様式第3号及び第4号作成用）'!$CB$4:$CB$1000&gt;=ROWS($C$5:C364),0))
      ),
      1,1
    ),
    ""
  ),
  ""
)</f>
        <v/>
      </c>
      <c r="D364" s="9" t="str" cm="1">
        <f t="array" ref="D364">IF(
  ROWS($D$5:D364)&lt;=MAX('入力ｼｰﾄ①_従事者情報（様式第3号及び第4号作成用）'!$CB$4:$CB$500),
  IF(
    ISNUMBER(MATCH(TRUE,'入力ｼｰﾄ①_従事者情報（様式第3号及び第4号作成用）'!$CB$4:$CB$500&gt;=ROWS($D$5:D364),0)),
    VLOOKUP(
      INDEX(
        '入力ｼｰﾄ①_従事者情報（様式第3号及び第4号作成用）'!$CD$4:$CEZ$500,
        MATCH(TRUE,'入力ｼｰﾄ①_従事者情報（様式第3号及び第4号作成用）'!$CB$4:$CB$500&gt;=ROWS($D$5:D364),0),
        (ROWS($D$5:D364)-IFERROR(
          IF(
            MATCH(TRUE, '入力ｼｰﾄ①_従事者情報（様式第3号及び第4号作成用）'!$CB$4:$CB$500 &gt;= ROWS($D$5:D364), 0) = 1,
            0,
            INDEX(
              '入力ｼｰﾄ①_従事者情報（様式第3号及び第4号作成用）'!$CB$4:$CB$500,
              MATCH(TRUE, '入力ｼｰﾄ①_従事者情報（様式第3号及び第4号作成用）'!$CB$4:$CB$500 &gt;= ROWS($D$5:D364), 0) -1
            )
          ),
          0
        ))
      ),
      非表示_資格正式名称!$B$3:$C$500,
      2,
      FALSE
    ),
    ""
  ),
  ""
)</f>
        <v/>
      </c>
      <c r="E364" s="109"/>
    </row>
    <row r="365" spans="2:5" x14ac:dyDescent="0.4">
      <c r="B365" s="3" t="str" cm="1">
        <f t="array" ref="B365">IF(
  ROWS($B$5:B365)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ROWS($B$5:B365), 0)
    )
    &amp; IF(
      INDEX(
        '入力ｼｰﾄ①_従事者情報（様式第3号及び第4号作成用）'!$BX$4:$BX$1000,
        MATCH(TRUE, '入力ｼｰﾄ①_従事者情報（様式第3号及び第4号作成用）'!$CB$4:$CB$1000 &gt;= ROWS($B$5:B365), 0)
      )=1,
      "",
      "-" &amp; (
        ROWS($B$5:B365)
        - IFERROR(
          IF(
            MATCH(TRUE, '入力ｼｰﾄ①_従事者情報（様式第3号及び第4号作成用）'!$CB$4:$CB$1000 &gt;= ROWS($B$5:B365), 0) = 1,
            0,
            INDEX(
              '入力ｼｰﾄ①_従事者情報（様式第3号及び第4号作成用）'!$CB$4:$CB$1000,
              MATCH(TRUE, '入力ｼｰﾄ①_従事者情報（様式第3号及び第4号作成用）'!$CB$4:$CB$1000 &gt;= ROWS($B$5:B365), 0) -1
            )
          ),
          0
        )
      )
    ),
    ""
  ),
  ""
)</f>
        <v/>
      </c>
      <c r="C365" s="9" t="str" cm="1">
        <f t="array" ref="C365">IF(
  ROWS($C$5:C365) &lt;= MAX('入力ｼｰﾄ①_従事者情報（様式第3号及び第4号作成用）'!$CB$4:$CB$1000),
  IF(
    ISNUMBER(MATCH(TRUE,'入力ｼｰﾄ①_従事者情報（様式第3号及び第4号作成用）'!$CB$4:$CB$1000&gt;=ROWS($C$5:C365),0)),
    INDEX(
      (
        INDEX('入力ｼｰﾄ①_従事者情報（様式第3号及び第4号作成用）'!$C$4:$C$1000,MATCH(TRUE,'入力ｼｰﾄ①_従事者情報（様式第3号及び第4号作成用）'!$CB$4:$CB$1000&gt;=ROWS($C$5:C365),0))
        &amp; " " &amp;
        INDEX('入力ｼｰﾄ①_従事者情報（様式第3号及び第4号作成用）'!$D$4:$D$1000,MATCH(TRUE,'入力ｼｰﾄ①_従事者情報（様式第3号及び第4号作成用）'!$CB$4:$CB$1000&gt;=ROWS($C$5:C365),0))
      ),
      1,1
    ),
    ""
  ),
  ""
)</f>
        <v/>
      </c>
      <c r="D365" s="9" t="str" cm="1">
        <f t="array" ref="D365">IF(
  ROWS($D$5:D365)&lt;=MAX('入力ｼｰﾄ①_従事者情報（様式第3号及び第4号作成用）'!$CB$4:$CB$500),
  IF(
    ISNUMBER(MATCH(TRUE,'入力ｼｰﾄ①_従事者情報（様式第3号及び第4号作成用）'!$CB$4:$CB$500&gt;=ROWS($D$5:D365),0)),
    VLOOKUP(
      INDEX(
        '入力ｼｰﾄ①_従事者情報（様式第3号及び第4号作成用）'!$CD$4:$CEZ$500,
        MATCH(TRUE,'入力ｼｰﾄ①_従事者情報（様式第3号及び第4号作成用）'!$CB$4:$CB$500&gt;=ROWS($D$5:D365),0),
        (ROWS($D$5:D365)-IFERROR(
          IF(
            MATCH(TRUE, '入力ｼｰﾄ①_従事者情報（様式第3号及び第4号作成用）'!$CB$4:$CB$500 &gt;= ROWS($D$5:D365), 0) = 1,
            0,
            INDEX(
              '入力ｼｰﾄ①_従事者情報（様式第3号及び第4号作成用）'!$CB$4:$CB$500,
              MATCH(TRUE, '入力ｼｰﾄ①_従事者情報（様式第3号及び第4号作成用）'!$CB$4:$CB$500 &gt;= ROWS($D$5:D365), 0) -1
            )
          ),
          0
        ))
      ),
      非表示_資格正式名称!$B$3:$C$500,
      2,
      FALSE
    ),
    ""
  ),
  ""
)</f>
        <v/>
      </c>
      <c r="E365" s="109"/>
    </row>
    <row r="366" spans="2:5" x14ac:dyDescent="0.4">
      <c r="B366" s="3" t="str" cm="1">
        <f t="array" ref="B366">IF(
  ROWS($B$5:B366)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ROWS($B$5:B366), 0)
    )
    &amp; IF(
      INDEX(
        '入力ｼｰﾄ①_従事者情報（様式第3号及び第4号作成用）'!$BX$4:$BX$1000,
        MATCH(TRUE, '入力ｼｰﾄ①_従事者情報（様式第3号及び第4号作成用）'!$CB$4:$CB$1000 &gt;= ROWS($B$5:B366), 0)
      )=1,
      "",
      "-" &amp; (
        ROWS($B$5:B366)
        - IFERROR(
          IF(
            MATCH(TRUE, '入力ｼｰﾄ①_従事者情報（様式第3号及び第4号作成用）'!$CB$4:$CB$1000 &gt;= ROWS($B$5:B366), 0) = 1,
            0,
            INDEX(
              '入力ｼｰﾄ①_従事者情報（様式第3号及び第4号作成用）'!$CB$4:$CB$1000,
              MATCH(TRUE, '入力ｼｰﾄ①_従事者情報（様式第3号及び第4号作成用）'!$CB$4:$CB$1000 &gt;= ROWS($B$5:B366), 0) -1
            )
          ),
          0
        )
      )
    ),
    ""
  ),
  ""
)</f>
        <v/>
      </c>
      <c r="C366" s="9" t="str" cm="1">
        <f t="array" ref="C366">IF(
  ROWS($C$5:C366) &lt;= MAX('入力ｼｰﾄ①_従事者情報（様式第3号及び第4号作成用）'!$CB$4:$CB$1000),
  IF(
    ISNUMBER(MATCH(TRUE,'入力ｼｰﾄ①_従事者情報（様式第3号及び第4号作成用）'!$CB$4:$CB$1000&gt;=ROWS($C$5:C366),0)),
    INDEX(
      (
        INDEX('入力ｼｰﾄ①_従事者情報（様式第3号及び第4号作成用）'!$C$4:$C$1000,MATCH(TRUE,'入力ｼｰﾄ①_従事者情報（様式第3号及び第4号作成用）'!$CB$4:$CB$1000&gt;=ROWS($C$5:C366),0))
        &amp; " " &amp;
        INDEX('入力ｼｰﾄ①_従事者情報（様式第3号及び第4号作成用）'!$D$4:$D$1000,MATCH(TRUE,'入力ｼｰﾄ①_従事者情報（様式第3号及び第4号作成用）'!$CB$4:$CB$1000&gt;=ROWS($C$5:C366),0))
      ),
      1,1
    ),
    ""
  ),
  ""
)</f>
        <v/>
      </c>
      <c r="D366" s="9" t="str" cm="1">
        <f t="array" ref="D366">IF(
  ROWS($D$5:D366)&lt;=MAX('入力ｼｰﾄ①_従事者情報（様式第3号及び第4号作成用）'!$CB$4:$CB$500),
  IF(
    ISNUMBER(MATCH(TRUE,'入力ｼｰﾄ①_従事者情報（様式第3号及び第4号作成用）'!$CB$4:$CB$500&gt;=ROWS($D$5:D366),0)),
    VLOOKUP(
      INDEX(
        '入力ｼｰﾄ①_従事者情報（様式第3号及び第4号作成用）'!$CD$4:$CEZ$500,
        MATCH(TRUE,'入力ｼｰﾄ①_従事者情報（様式第3号及び第4号作成用）'!$CB$4:$CB$500&gt;=ROWS($D$5:D366),0),
        (ROWS($D$5:D366)-IFERROR(
          IF(
            MATCH(TRUE, '入力ｼｰﾄ①_従事者情報（様式第3号及び第4号作成用）'!$CB$4:$CB$500 &gt;= ROWS($D$5:D366), 0) = 1,
            0,
            INDEX(
              '入力ｼｰﾄ①_従事者情報（様式第3号及び第4号作成用）'!$CB$4:$CB$500,
              MATCH(TRUE, '入力ｼｰﾄ①_従事者情報（様式第3号及び第4号作成用）'!$CB$4:$CB$500 &gt;= ROWS($D$5:D366), 0) -1
            )
          ),
          0
        ))
      ),
      非表示_資格正式名称!$B$3:$C$500,
      2,
      FALSE
    ),
    ""
  ),
  ""
)</f>
        <v/>
      </c>
      <c r="E366" s="109"/>
    </row>
    <row r="367" spans="2:5" x14ac:dyDescent="0.4">
      <c r="B367" s="3" t="str" cm="1">
        <f t="array" ref="B367">IF(
  ROWS($B$5:B367)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ROWS($B$5:B367), 0)
    )
    &amp; IF(
      INDEX(
        '入力ｼｰﾄ①_従事者情報（様式第3号及び第4号作成用）'!$BX$4:$BX$1000,
        MATCH(TRUE, '入力ｼｰﾄ①_従事者情報（様式第3号及び第4号作成用）'!$CB$4:$CB$1000 &gt;= ROWS($B$5:B367), 0)
      )=1,
      "",
      "-" &amp; (
        ROWS($B$5:B367)
        - IFERROR(
          IF(
            MATCH(TRUE, '入力ｼｰﾄ①_従事者情報（様式第3号及び第4号作成用）'!$CB$4:$CB$1000 &gt;= ROWS($B$5:B367), 0) = 1,
            0,
            INDEX(
              '入力ｼｰﾄ①_従事者情報（様式第3号及び第4号作成用）'!$CB$4:$CB$1000,
              MATCH(TRUE, '入力ｼｰﾄ①_従事者情報（様式第3号及び第4号作成用）'!$CB$4:$CB$1000 &gt;= ROWS($B$5:B367), 0) -1
            )
          ),
          0
        )
      )
    ),
    ""
  ),
  ""
)</f>
        <v/>
      </c>
      <c r="C367" s="9" t="str" cm="1">
        <f t="array" ref="C367">IF(
  ROWS($C$5:C367) &lt;= MAX('入力ｼｰﾄ①_従事者情報（様式第3号及び第4号作成用）'!$CB$4:$CB$1000),
  IF(
    ISNUMBER(MATCH(TRUE,'入力ｼｰﾄ①_従事者情報（様式第3号及び第4号作成用）'!$CB$4:$CB$1000&gt;=ROWS($C$5:C367),0)),
    INDEX(
      (
        INDEX('入力ｼｰﾄ①_従事者情報（様式第3号及び第4号作成用）'!$C$4:$C$1000,MATCH(TRUE,'入力ｼｰﾄ①_従事者情報（様式第3号及び第4号作成用）'!$CB$4:$CB$1000&gt;=ROWS($C$5:C367),0))
        &amp; " " &amp;
        INDEX('入力ｼｰﾄ①_従事者情報（様式第3号及び第4号作成用）'!$D$4:$D$1000,MATCH(TRUE,'入力ｼｰﾄ①_従事者情報（様式第3号及び第4号作成用）'!$CB$4:$CB$1000&gt;=ROWS($C$5:C367),0))
      ),
      1,1
    ),
    ""
  ),
  ""
)</f>
        <v/>
      </c>
      <c r="D367" s="9" t="str" cm="1">
        <f t="array" ref="D367">IF(
  ROWS($D$5:D367)&lt;=MAX('入力ｼｰﾄ①_従事者情報（様式第3号及び第4号作成用）'!$CB$4:$CB$500),
  IF(
    ISNUMBER(MATCH(TRUE,'入力ｼｰﾄ①_従事者情報（様式第3号及び第4号作成用）'!$CB$4:$CB$500&gt;=ROWS($D$5:D367),0)),
    VLOOKUP(
      INDEX(
        '入力ｼｰﾄ①_従事者情報（様式第3号及び第4号作成用）'!$CD$4:$CEZ$500,
        MATCH(TRUE,'入力ｼｰﾄ①_従事者情報（様式第3号及び第4号作成用）'!$CB$4:$CB$500&gt;=ROWS($D$5:D367),0),
        (ROWS($D$5:D367)-IFERROR(
          IF(
            MATCH(TRUE, '入力ｼｰﾄ①_従事者情報（様式第3号及び第4号作成用）'!$CB$4:$CB$500 &gt;= ROWS($D$5:D367), 0) = 1,
            0,
            INDEX(
              '入力ｼｰﾄ①_従事者情報（様式第3号及び第4号作成用）'!$CB$4:$CB$500,
              MATCH(TRUE, '入力ｼｰﾄ①_従事者情報（様式第3号及び第4号作成用）'!$CB$4:$CB$500 &gt;= ROWS($D$5:D367), 0) -1
            )
          ),
          0
        ))
      ),
      非表示_資格正式名称!$B$3:$C$500,
      2,
      FALSE
    ),
    ""
  ),
  ""
)</f>
        <v/>
      </c>
      <c r="E367" s="109"/>
    </row>
    <row r="368" spans="2:5" x14ac:dyDescent="0.4">
      <c r="B368" s="3" t="str" cm="1">
        <f t="array" ref="B368">IF(
  ROWS($B$5:B368)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ROWS($B$5:B368), 0)
    )
    &amp; IF(
      INDEX(
        '入力ｼｰﾄ①_従事者情報（様式第3号及び第4号作成用）'!$BX$4:$BX$1000,
        MATCH(TRUE, '入力ｼｰﾄ①_従事者情報（様式第3号及び第4号作成用）'!$CB$4:$CB$1000 &gt;= ROWS($B$5:B368), 0)
      )=1,
      "",
      "-" &amp; (
        ROWS($B$5:B368)
        - IFERROR(
          IF(
            MATCH(TRUE, '入力ｼｰﾄ①_従事者情報（様式第3号及び第4号作成用）'!$CB$4:$CB$1000 &gt;= ROWS($B$5:B368), 0) = 1,
            0,
            INDEX(
              '入力ｼｰﾄ①_従事者情報（様式第3号及び第4号作成用）'!$CB$4:$CB$1000,
              MATCH(TRUE, '入力ｼｰﾄ①_従事者情報（様式第3号及び第4号作成用）'!$CB$4:$CB$1000 &gt;= ROWS($B$5:B368), 0) -1
            )
          ),
          0
        )
      )
    ),
    ""
  ),
  ""
)</f>
        <v/>
      </c>
      <c r="C368" s="9" t="str" cm="1">
        <f t="array" ref="C368">IF(
  ROWS($C$5:C368) &lt;= MAX('入力ｼｰﾄ①_従事者情報（様式第3号及び第4号作成用）'!$CB$4:$CB$1000),
  IF(
    ISNUMBER(MATCH(TRUE,'入力ｼｰﾄ①_従事者情報（様式第3号及び第4号作成用）'!$CB$4:$CB$1000&gt;=ROWS($C$5:C368),0)),
    INDEX(
      (
        INDEX('入力ｼｰﾄ①_従事者情報（様式第3号及び第4号作成用）'!$C$4:$C$1000,MATCH(TRUE,'入力ｼｰﾄ①_従事者情報（様式第3号及び第4号作成用）'!$CB$4:$CB$1000&gt;=ROWS($C$5:C368),0))
        &amp; " " &amp;
        INDEX('入力ｼｰﾄ①_従事者情報（様式第3号及び第4号作成用）'!$D$4:$D$1000,MATCH(TRUE,'入力ｼｰﾄ①_従事者情報（様式第3号及び第4号作成用）'!$CB$4:$CB$1000&gt;=ROWS($C$5:C368),0))
      ),
      1,1
    ),
    ""
  ),
  ""
)</f>
        <v/>
      </c>
      <c r="D368" s="9" t="str" cm="1">
        <f t="array" ref="D368">IF(
  ROWS($D$5:D368)&lt;=MAX('入力ｼｰﾄ①_従事者情報（様式第3号及び第4号作成用）'!$CB$4:$CB$500),
  IF(
    ISNUMBER(MATCH(TRUE,'入力ｼｰﾄ①_従事者情報（様式第3号及び第4号作成用）'!$CB$4:$CB$500&gt;=ROWS($D$5:D368),0)),
    VLOOKUP(
      INDEX(
        '入力ｼｰﾄ①_従事者情報（様式第3号及び第4号作成用）'!$CD$4:$CEZ$500,
        MATCH(TRUE,'入力ｼｰﾄ①_従事者情報（様式第3号及び第4号作成用）'!$CB$4:$CB$500&gt;=ROWS($D$5:D368),0),
        (ROWS($D$5:D368)-IFERROR(
          IF(
            MATCH(TRUE, '入力ｼｰﾄ①_従事者情報（様式第3号及び第4号作成用）'!$CB$4:$CB$500 &gt;= ROWS($D$5:D368), 0) = 1,
            0,
            INDEX(
              '入力ｼｰﾄ①_従事者情報（様式第3号及び第4号作成用）'!$CB$4:$CB$500,
              MATCH(TRUE, '入力ｼｰﾄ①_従事者情報（様式第3号及び第4号作成用）'!$CB$4:$CB$500 &gt;= ROWS($D$5:D368), 0) -1
            )
          ),
          0
        ))
      ),
      非表示_資格正式名称!$B$3:$C$500,
      2,
      FALSE
    ),
    ""
  ),
  ""
)</f>
        <v/>
      </c>
      <c r="E368" s="109"/>
    </row>
    <row r="369" spans="2:5" x14ac:dyDescent="0.4">
      <c r="B369" s="3" t="str" cm="1">
        <f t="array" ref="B369">IF(
  ROWS($B$5:B369)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ROWS($B$5:B369), 0)
    )
    &amp; IF(
      INDEX(
        '入力ｼｰﾄ①_従事者情報（様式第3号及び第4号作成用）'!$BX$4:$BX$1000,
        MATCH(TRUE, '入力ｼｰﾄ①_従事者情報（様式第3号及び第4号作成用）'!$CB$4:$CB$1000 &gt;= ROWS($B$5:B369), 0)
      )=1,
      "",
      "-" &amp; (
        ROWS($B$5:B369)
        - IFERROR(
          IF(
            MATCH(TRUE, '入力ｼｰﾄ①_従事者情報（様式第3号及び第4号作成用）'!$CB$4:$CB$1000 &gt;= ROWS($B$5:B369), 0) = 1,
            0,
            INDEX(
              '入力ｼｰﾄ①_従事者情報（様式第3号及び第4号作成用）'!$CB$4:$CB$1000,
              MATCH(TRUE, '入力ｼｰﾄ①_従事者情報（様式第3号及び第4号作成用）'!$CB$4:$CB$1000 &gt;= ROWS($B$5:B369), 0) -1
            )
          ),
          0
        )
      )
    ),
    ""
  ),
  ""
)</f>
        <v/>
      </c>
      <c r="C369" s="9" t="str" cm="1">
        <f t="array" ref="C369">IF(
  ROWS($C$5:C369) &lt;= MAX('入力ｼｰﾄ①_従事者情報（様式第3号及び第4号作成用）'!$CB$4:$CB$1000),
  IF(
    ISNUMBER(MATCH(TRUE,'入力ｼｰﾄ①_従事者情報（様式第3号及び第4号作成用）'!$CB$4:$CB$1000&gt;=ROWS($C$5:C369),0)),
    INDEX(
      (
        INDEX('入力ｼｰﾄ①_従事者情報（様式第3号及び第4号作成用）'!$C$4:$C$1000,MATCH(TRUE,'入力ｼｰﾄ①_従事者情報（様式第3号及び第4号作成用）'!$CB$4:$CB$1000&gt;=ROWS($C$5:C369),0))
        &amp; " " &amp;
        INDEX('入力ｼｰﾄ①_従事者情報（様式第3号及び第4号作成用）'!$D$4:$D$1000,MATCH(TRUE,'入力ｼｰﾄ①_従事者情報（様式第3号及び第4号作成用）'!$CB$4:$CB$1000&gt;=ROWS($C$5:C369),0))
      ),
      1,1
    ),
    ""
  ),
  ""
)</f>
        <v/>
      </c>
      <c r="D369" s="9" t="str" cm="1">
        <f t="array" ref="D369">IF(
  ROWS($D$5:D369)&lt;=MAX('入力ｼｰﾄ①_従事者情報（様式第3号及び第4号作成用）'!$CB$4:$CB$500),
  IF(
    ISNUMBER(MATCH(TRUE,'入力ｼｰﾄ①_従事者情報（様式第3号及び第4号作成用）'!$CB$4:$CB$500&gt;=ROWS($D$5:D369),0)),
    VLOOKUP(
      INDEX(
        '入力ｼｰﾄ①_従事者情報（様式第3号及び第4号作成用）'!$CD$4:$CEZ$500,
        MATCH(TRUE,'入力ｼｰﾄ①_従事者情報（様式第3号及び第4号作成用）'!$CB$4:$CB$500&gt;=ROWS($D$5:D369),0),
        (ROWS($D$5:D369)-IFERROR(
          IF(
            MATCH(TRUE, '入力ｼｰﾄ①_従事者情報（様式第3号及び第4号作成用）'!$CB$4:$CB$500 &gt;= ROWS($D$5:D369), 0) = 1,
            0,
            INDEX(
              '入力ｼｰﾄ①_従事者情報（様式第3号及び第4号作成用）'!$CB$4:$CB$500,
              MATCH(TRUE, '入力ｼｰﾄ①_従事者情報（様式第3号及び第4号作成用）'!$CB$4:$CB$500 &gt;= ROWS($D$5:D369), 0) -1
            )
          ),
          0
        ))
      ),
      非表示_資格正式名称!$B$3:$C$500,
      2,
      FALSE
    ),
    ""
  ),
  ""
)</f>
        <v/>
      </c>
      <c r="E369" s="109"/>
    </row>
    <row r="370" spans="2:5" x14ac:dyDescent="0.4">
      <c r="B370" s="3" t="str" cm="1">
        <f t="array" ref="B370">IF(
  ROWS($B$5:B370)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ROWS($B$5:B370), 0)
    )
    &amp; IF(
      INDEX(
        '入力ｼｰﾄ①_従事者情報（様式第3号及び第4号作成用）'!$BX$4:$BX$1000,
        MATCH(TRUE, '入力ｼｰﾄ①_従事者情報（様式第3号及び第4号作成用）'!$CB$4:$CB$1000 &gt;= ROWS($B$5:B370), 0)
      )=1,
      "",
      "-" &amp; (
        ROWS($B$5:B370)
        - IFERROR(
          IF(
            MATCH(TRUE, '入力ｼｰﾄ①_従事者情報（様式第3号及び第4号作成用）'!$CB$4:$CB$1000 &gt;= ROWS($B$5:B370), 0) = 1,
            0,
            INDEX(
              '入力ｼｰﾄ①_従事者情報（様式第3号及び第4号作成用）'!$CB$4:$CB$1000,
              MATCH(TRUE, '入力ｼｰﾄ①_従事者情報（様式第3号及び第4号作成用）'!$CB$4:$CB$1000 &gt;= ROWS($B$5:B370), 0) -1
            )
          ),
          0
        )
      )
    ),
    ""
  ),
  ""
)</f>
        <v/>
      </c>
      <c r="C370" s="9" t="str" cm="1">
        <f t="array" ref="C370">IF(
  ROWS($C$5:C370) &lt;= MAX('入力ｼｰﾄ①_従事者情報（様式第3号及び第4号作成用）'!$CB$4:$CB$1000),
  IF(
    ISNUMBER(MATCH(TRUE,'入力ｼｰﾄ①_従事者情報（様式第3号及び第4号作成用）'!$CB$4:$CB$1000&gt;=ROWS($C$5:C370),0)),
    INDEX(
      (
        INDEX('入力ｼｰﾄ①_従事者情報（様式第3号及び第4号作成用）'!$C$4:$C$1000,MATCH(TRUE,'入力ｼｰﾄ①_従事者情報（様式第3号及び第4号作成用）'!$CB$4:$CB$1000&gt;=ROWS($C$5:C370),0))
        &amp; " " &amp;
        INDEX('入力ｼｰﾄ①_従事者情報（様式第3号及び第4号作成用）'!$D$4:$D$1000,MATCH(TRUE,'入力ｼｰﾄ①_従事者情報（様式第3号及び第4号作成用）'!$CB$4:$CB$1000&gt;=ROWS($C$5:C370),0))
      ),
      1,1
    ),
    ""
  ),
  ""
)</f>
        <v/>
      </c>
      <c r="D370" s="9" t="str" cm="1">
        <f t="array" ref="D370">IF(
  ROWS($D$5:D370)&lt;=MAX('入力ｼｰﾄ①_従事者情報（様式第3号及び第4号作成用）'!$CB$4:$CB$500),
  IF(
    ISNUMBER(MATCH(TRUE,'入力ｼｰﾄ①_従事者情報（様式第3号及び第4号作成用）'!$CB$4:$CB$500&gt;=ROWS($D$5:D370),0)),
    VLOOKUP(
      INDEX(
        '入力ｼｰﾄ①_従事者情報（様式第3号及び第4号作成用）'!$CD$4:$CEZ$500,
        MATCH(TRUE,'入力ｼｰﾄ①_従事者情報（様式第3号及び第4号作成用）'!$CB$4:$CB$500&gt;=ROWS($D$5:D370),0),
        (ROWS($D$5:D370)-IFERROR(
          IF(
            MATCH(TRUE, '入力ｼｰﾄ①_従事者情報（様式第3号及び第4号作成用）'!$CB$4:$CB$500 &gt;= ROWS($D$5:D370), 0) = 1,
            0,
            INDEX(
              '入力ｼｰﾄ①_従事者情報（様式第3号及び第4号作成用）'!$CB$4:$CB$500,
              MATCH(TRUE, '入力ｼｰﾄ①_従事者情報（様式第3号及び第4号作成用）'!$CB$4:$CB$500 &gt;= ROWS($D$5:D370), 0) -1
            )
          ),
          0
        ))
      ),
      非表示_資格正式名称!$B$3:$C$500,
      2,
      FALSE
    ),
    ""
  ),
  ""
)</f>
        <v/>
      </c>
      <c r="E370" s="109"/>
    </row>
    <row r="371" spans="2:5" x14ac:dyDescent="0.4">
      <c r="B371" s="3" t="str" cm="1">
        <f t="array" ref="B371">IF(
  ROWS($B$5:B371)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ROWS($B$5:B371), 0)
    )
    &amp; IF(
      INDEX(
        '入力ｼｰﾄ①_従事者情報（様式第3号及び第4号作成用）'!$BX$4:$BX$1000,
        MATCH(TRUE, '入力ｼｰﾄ①_従事者情報（様式第3号及び第4号作成用）'!$CB$4:$CB$1000 &gt;= ROWS($B$5:B371), 0)
      )=1,
      "",
      "-" &amp; (
        ROWS($B$5:B371)
        - IFERROR(
          IF(
            MATCH(TRUE, '入力ｼｰﾄ①_従事者情報（様式第3号及び第4号作成用）'!$CB$4:$CB$1000 &gt;= ROWS($B$5:B371), 0) = 1,
            0,
            INDEX(
              '入力ｼｰﾄ①_従事者情報（様式第3号及び第4号作成用）'!$CB$4:$CB$1000,
              MATCH(TRUE, '入力ｼｰﾄ①_従事者情報（様式第3号及び第4号作成用）'!$CB$4:$CB$1000 &gt;= ROWS($B$5:B371), 0) -1
            )
          ),
          0
        )
      )
    ),
    ""
  ),
  ""
)</f>
        <v/>
      </c>
      <c r="C371" s="9" t="str" cm="1">
        <f t="array" ref="C371">IF(
  ROWS($C$5:C371) &lt;= MAX('入力ｼｰﾄ①_従事者情報（様式第3号及び第4号作成用）'!$CB$4:$CB$1000),
  IF(
    ISNUMBER(MATCH(TRUE,'入力ｼｰﾄ①_従事者情報（様式第3号及び第4号作成用）'!$CB$4:$CB$1000&gt;=ROWS($C$5:C371),0)),
    INDEX(
      (
        INDEX('入力ｼｰﾄ①_従事者情報（様式第3号及び第4号作成用）'!$C$4:$C$1000,MATCH(TRUE,'入力ｼｰﾄ①_従事者情報（様式第3号及び第4号作成用）'!$CB$4:$CB$1000&gt;=ROWS($C$5:C371),0))
        &amp; " " &amp;
        INDEX('入力ｼｰﾄ①_従事者情報（様式第3号及び第4号作成用）'!$D$4:$D$1000,MATCH(TRUE,'入力ｼｰﾄ①_従事者情報（様式第3号及び第4号作成用）'!$CB$4:$CB$1000&gt;=ROWS($C$5:C371),0))
      ),
      1,1
    ),
    ""
  ),
  ""
)</f>
        <v/>
      </c>
      <c r="D371" s="9" t="str" cm="1">
        <f t="array" ref="D371">IF(
  ROWS($D$5:D371)&lt;=MAX('入力ｼｰﾄ①_従事者情報（様式第3号及び第4号作成用）'!$CB$4:$CB$500),
  IF(
    ISNUMBER(MATCH(TRUE,'入力ｼｰﾄ①_従事者情報（様式第3号及び第4号作成用）'!$CB$4:$CB$500&gt;=ROWS($D$5:D371),0)),
    VLOOKUP(
      INDEX(
        '入力ｼｰﾄ①_従事者情報（様式第3号及び第4号作成用）'!$CD$4:$CEZ$500,
        MATCH(TRUE,'入力ｼｰﾄ①_従事者情報（様式第3号及び第4号作成用）'!$CB$4:$CB$500&gt;=ROWS($D$5:D371),0),
        (ROWS($D$5:D371)-IFERROR(
          IF(
            MATCH(TRUE, '入力ｼｰﾄ①_従事者情報（様式第3号及び第4号作成用）'!$CB$4:$CB$500 &gt;= ROWS($D$5:D371), 0) = 1,
            0,
            INDEX(
              '入力ｼｰﾄ①_従事者情報（様式第3号及び第4号作成用）'!$CB$4:$CB$500,
              MATCH(TRUE, '入力ｼｰﾄ①_従事者情報（様式第3号及び第4号作成用）'!$CB$4:$CB$500 &gt;= ROWS($D$5:D371), 0) -1
            )
          ),
          0
        ))
      ),
      非表示_資格正式名称!$B$3:$C$500,
      2,
      FALSE
    ),
    ""
  ),
  ""
)</f>
        <v/>
      </c>
      <c r="E371" s="109"/>
    </row>
    <row r="372" spans="2:5" x14ac:dyDescent="0.4">
      <c r="B372" s="3" t="str" cm="1">
        <f t="array" ref="B372">IF(
  ROWS($B$5:B372)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ROWS($B$5:B372), 0)
    )
    &amp; IF(
      INDEX(
        '入力ｼｰﾄ①_従事者情報（様式第3号及び第4号作成用）'!$BX$4:$BX$1000,
        MATCH(TRUE, '入力ｼｰﾄ①_従事者情報（様式第3号及び第4号作成用）'!$CB$4:$CB$1000 &gt;= ROWS($B$5:B372), 0)
      )=1,
      "",
      "-" &amp; (
        ROWS($B$5:B372)
        - IFERROR(
          IF(
            MATCH(TRUE, '入力ｼｰﾄ①_従事者情報（様式第3号及び第4号作成用）'!$CB$4:$CB$1000 &gt;= ROWS($B$5:B372), 0) = 1,
            0,
            INDEX(
              '入力ｼｰﾄ①_従事者情報（様式第3号及び第4号作成用）'!$CB$4:$CB$1000,
              MATCH(TRUE, '入力ｼｰﾄ①_従事者情報（様式第3号及び第4号作成用）'!$CB$4:$CB$1000 &gt;= ROWS($B$5:B372), 0) -1
            )
          ),
          0
        )
      )
    ),
    ""
  ),
  ""
)</f>
        <v/>
      </c>
      <c r="C372" s="9" t="str" cm="1">
        <f t="array" ref="C372">IF(
  ROWS($C$5:C372) &lt;= MAX('入力ｼｰﾄ①_従事者情報（様式第3号及び第4号作成用）'!$CB$4:$CB$1000),
  IF(
    ISNUMBER(MATCH(TRUE,'入力ｼｰﾄ①_従事者情報（様式第3号及び第4号作成用）'!$CB$4:$CB$1000&gt;=ROWS($C$5:C372),0)),
    INDEX(
      (
        INDEX('入力ｼｰﾄ①_従事者情報（様式第3号及び第4号作成用）'!$C$4:$C$1000,MATCH(TRUE,'入力ｼｰﾄ①_従事者情報（様式第3号及び第4号作成用）'!$CB$4:$CB$1000&gt;=ROWS($C$5:C372),0))
        &amp; " " &amp;
        INDEX('入力ｼｰﾄ①_従事者情報（様式第3号及び第4号作成用）'!$D$4:$D$1000,MATCH(TRUE,'入力ｼｰﾄ①_従事者情報（様式第3号及び第4号作成用）'!$CB$4:$CB$1000&gt;=ROWS($C$5:C372),0))
      ),
      1,1
    ),
    ""
  ),
  ""
)</f>
        <v/>
      </c>
      <c r="D372" s="9" t="str" cm="1">
        <f t="array" ref="D372">IF(
  ROWS($D$5:D372)&lt;=MAX('入力ｼｰﾄ①_従事者情報（様式第3号及び第4号作成用）'!$CB$4:$CB$500),
  IF(
    ISNUMBER(MATCH(TRUE,'入力ｼｰﾄ①_従事者情報（様式第3号及び第4号作成用）'!$CB$4:$CB$500&gt;=ROWS($D$5:D372),0)),
    VLOOKUP(
      INDEX(
        '入力ｼｰﾄ①_従事者情報（様式第3号及び第4号作成用）'!$CD$4:$CEZ$500,
        MATCH(TRUE,'入力ｼｰﾄ①_従事者情報（様式第3号及び第4号作成用）'!$CB$4:$CB$500&gt;=ROWS($D$5:D372),0),
        (ROWS($D$5:D372)-IFERROR(
          IF(
            MATCH(TRUE, '入力ｼｰﾄ①_従事者情報（様式第3号及び第4号作成用）'!$CB$4:$CB$500 &gt;= ROWS($D$5:D372), 0) = 1,
            0,
            INDEX(
              '入力ｼｰﾄ①_従事者情報（様式第3号及び第4号作成用）'!$CB$4:$CB$500,
              MATCH(TRUE, '入力ｼｰﾄ①_従事者情報（様式第3号及び第4号作成用）'!$CB$4:$CB$500 &gt;= ROWS($D$5:D372), 0) -1
            )
          ),
          0
        ))
      ),
      非表示_資格正式名称!$B$3:$C$500,
      2,
      FALSE
    ),
    ""
  ),
  ""
)</f>
        <v/>
      </c>
      <c r="E372" s="109"/>
    </row>
    <row r="373" spans="2:5" x14ac:dyDescent="0.4">
      <c r="B373" s="3" t="str" cm="1">
        <f t="array" ref="B373">IF(
  ROWS($B$5:B373)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ROWS($B$5:B373), 0)
    )
    &amp; IF(
      INDEX(
        '入力ｼｰﾄ①_従事者情報（様式第3号及び第4号作成用）'!$BX$4:$BX$1000,
        MATCH(TRUE, '入力ｼｰﾄ①_従事者情報（様式第3号及び第4号作成用）'!$CB$4:$CB$1000 &gt;= ROWS($B$5:B373), 0)
      )=1,
      "",
      "-" &amp; (
        ROWS($B$5:B373)
        - IFERROR(
          IF(
            MATCH(TRUE, '入力ｼｰﾄ①_従事者情報（様式第3号及び第4号作成用）'!$CB$4:$CB$1000 &gt;= ROWS($B$5:B373), 0) = 1,
            0,
            INDEX(
              '入力ｼｰﾄ①_従事者情報（様式第3号及び第4号作成用）'!$CB$4:$CB$1000,
              MATCH(TRUE, '入力ｼｰﾄ①_従事者情報（様式第3号及び第4号作成用）'!$CB$4:$CB$1000 &gt;= ROWS($B$5:B373), 0) -1
            )
          ),
          0
        )
      )
    ),
    ""
  ),
  ""
)</f>
        <v/>
      </c>
      <c r="C373" s="9" t="str" cm="1">
        <f t="array" ref="C373">IF(
  ROWS($C$5:C373) &lt;= MAX('入力ｼｰﾄ①_従事者情報（様式第3号及び第4号作成用）'!$CB$4:$CB$1000),
  IF(
    ISNUMBER(MATCH(TRUE,'入力ｼｰﾄ①_従事者情報（様式第3号及び第4号作成用）'!$CB$4:$CB$1000&gt;=ROWS($C$5:C373),0)),
    INDEX(
      (
        INDEX('入力ｼｰﾄ①_従事者情報（様式第3号及び第4号作成用）'!$C$4:$C$1000,MATCH(TRUE,'入力ｼｰﾄ①_従事者情報（様式第3号及び第4号作成用）'!$CB$4:$CB$1000&gt;=ROWS($C$5:C373),0))
        &amp; " " &amp;
        INDEX('入力ｼｰﾄ①_従事者情報（様式第3号及び第4号作成用）'!$D$4:$D$1000,MATCH(TRUE,'入力ｼｰﾄ①_従事者情報（様式第3号及び第4号作成用）'!$CB$4:$CB$1000&gt;=ROWS($C$5:C373),0))
      ),
      1,1
    ),
    ""
  ),
  ""
)</f>
        <v/>
      </c>
      <c r="D373" s="9" t="str" cm="1">
        <f t="array" ref="D373">IF(
  ROWS($D$5:D373)&lt;=MAX('入力ｼｰﾄ①_従事者情報（様式第3号及び第4号作成用）'!$CB$4:$CB$500),
  IF(
    ISNUMBER(MATCH(TRUE,'入力ｼｰﾄ①_従事者情報（様式第3号及び第4号作成用）'!$CB$4:$CB$500&gt;=ROWS($D$5:D373),0)),
    VLOOKUP(
      INDEX(
        '入力ｼｰﾄ①_従事者情報（様式第3号及び第4号作成用）'!$CD$4:$CEZ$500,
        MATCH(TRUE,'入力ｼｰﾄ①_従事者情報（様式第3号及び第4号作成用）'!$CB$4:$CB$500&gt;=ROWS($D$5:D373),0),
        (ROWS($D$5:D373)-IFERROR(
          IF(
            MATCH(TRUE, '入力ｼｰﾄ①_従事者情報（様式第3号及び第4号作成用）'!$CB$4:$CB$500 &gt;= ROWS($D$5:D373), 0) = 1,
            0,
            INDEX(
              '入力ｼｰﾄ①_従事者情報（様式第3号及び第4号作成用）'!$CB$4:$CB$500,
              MATCH(TRUE, '入力ｼｰﾄ①_従事者情報（様式第3号及び第4号作成用）'!$CB$4:$CB$500 &gt;= ROWS($D$5:D373), 0) -1
            )
          ),
          0
        ))
      ),
      非表示_資格正式名称!$B$3:$C$500,
      2,
      FALSE
    ),
    ""
  ),
  ""
)</f>
        <v/>
      </c>
      <c r="E373" s="109"/>
    </row>
    <row r="374" spans="2:5" x14ac:dyDescent="0.4">
      <c r="B374" s="3" t="str" cm="1">
        <f t="array" ref="B374">IF(
  ROWS($B$5:B374)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ROWS($B$5:B374), 0)
    )
    &amp; IF(
      INDEX(
        '入力ｼｰﾄ①_従事者情報（様式第3号及び第4号作成用）'!$BX$4:$BX$1000,
        MATCH(TRUE, '入力ｼｰﾄ①_従事者情報（様式第3号及び第4号作成用）'!$CB$4:$CB$1000 &gt;= ROWS($B$5:B374), 0)
      )=1,
      "",
      "-" &amp; (
        ROWS($B$5:B374)
        - IFERROR(
          IF(
            MATCH(TRUE, '入力ｼｰﾄ①_従事者情報（様式第3号及び第4号作成用）'!$CB$4:$CB$1000 &gt;= ROWS($B$5:B374), 0) = 1,
            0,
            INDEX(
              '入力ｼｰﾄ①_従事者情報（様式第3号及び第4号作成用）'!$CB$4:$CB$1000,
              MATCH(TRUE, '入力ｼｰﾄ①_従事者情報（様式第3号及び第4号作成用）'!$CB$4:$CB$1000 &gt;= ROWS($B$5:B374), 0) -1
            )
          ),
          0
        )
      )
    ),
    ""
  ),
  ""
)</f>
        <v/>
      </c>
      <c r="C374" s="9" t="str" cm="1">
        <f t="array" ref="C374">IF(
  ROWS($C$5:C374) &lt;= MAX('入力ｼｰﾄ①_従事者情報（様式第3号及び第4号作成用）'!$CB$4:$CB$1000),
  IF(
    ISNUMBER(MATCH(TRUE,'入力ｼｰﾄ①_従事者情報（様式第3号及び第4号作成用）'!$CB$4:$CB$1000&gt;=ROWS($C$5:C374),0)),
    INDEX(
      (
        INDEX('入力ｼｰﾄ①_従事者情報（様式第3号及び第4号作成用）'!$C$4:$C$1000,MATCH(TRUE,'入力ｼｰﾄ①_従事者情報（様式第3号及び第4号作成用）'!$CB$4:$CB$1000&gt;=ROWS($C$5:C374),0))
        &amp; " " &amp;
        INDEX('入力ｼｰﾄ①_従事者情報（様式第3号及び第4号作成用）'!$D$4:$D$1000,MATCH(TRUE,'入力ｼｰﾄ①_従事者情報（様式第3号及び第4号作成用）'!$CB$4:$CB$1000&gt;=ROWS($C$5:C374),0))
      ),
      1,1
    ),
    ""
  ),
  ""
)</f>
        <v/>
      </c>
      <c r="D374" s="9" t="str" cm="1">
        <f t="array" ref="D374">IF(
  ROWS($D$5:D374)&lt;=MAX('入力ｼｰﾄ①_従事者情報（様式第3号及び第4号作成用）'!$CB$4:$CB$500),
  IF(
    ISNUMBER(MATCH(TRUE,'入力ｼｰﾄ①_従事者情報（様式第3号及び第4号作成用）'!$CB$4:$CB$500&gt;=ROWS($D$5:D374),0)),
    VLOOKUP(
      INDEX(
        '入力ｼｰﾄ①_従事者情報（様式第3号及び第4号作成用）'!$CD$4:$CEZ$500,
        MATCH(TRUE,'入力ｼｰﾄ①_従事者情報（様式第3号及び第4号作成用）'!$CB$4:$CB$500&gt;=ROWS($D$5:D374),0),
        (ROWS($D$5:D374)-IFERROR(
          IF(
            MATCH(TRUE, '入力ｼｰﾄ①_従事者情報（様式第3号及び第4号作成用）'!$CB$4:$CB$500 &gt;= ROWS($D$5:D374), 0) = 1,
            0,
            INDEX(
              '入力ｼｰﾄ①_従事者情報（様式第3号及び第4号作成用）'!$CB$4:$CB$500,
              MATCH(TRUE, '入力ｼｰﾄ①_従事者情報（様式第3号及び第4号作成用）'!$CB$4:$CB$500 &gt;= ROWS($D$5:D374), 0) -1
            )
          ),
          0
        ))
      ),
      非表示_資格正式名称!$B$3:$C$500,
      2,
      FALSE
    ),
    ""
  ),
  ""
)</f>
        <v/>
      </c>
      <c r="E374" s="109"/>
    </row>
    <row r="375" spans="2:5" x14ac:dyDescent="0.4">
      <c r="B375" s="3" t="str" cm="1">
        <f t="array" ref="B375">IF(
  ROWS($B$5:B375)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ROWS($B$5:B375), 0)
    )
    &amp; IF(
      INDEX(
        '入力ｼｰﾄ①_従事者情報（様式第3号及び第4号作成用）'!$BX$4:$BX$1000,
        MATCH(TRUE, '入力ｼｰﾄ①_従事者情報（様式第3号及び第4号作成用）'!$CB$4:$CB$1000 &gt;= ROWS($B$5:B375), 0)
      )=1,
      "",
      "-" &amp; (
        ROWS($B$5:B375)
        - IFERROR(
          IF(
            MATCH(TRUE, '入力ｼｰﾄ①_従事者情報（様式第3号及び第4号作成用）'!$CB$4:$CB$1000 &gt;= ROWS($B$5:B375), 0) = 1,
            0,
            INDEX(
              '入力ｼｰﾄ①_従事者情報（様式第3号及び第4号作成用）'!$CB$4:$CB$1000,
              MATCH(TRUE, '入力ｼｰﾄ①_従事者情報（様式第3号及び第4号作成用）'!$CB$4:$CB$1000 &gt;= ROWS($B$5:B375), 0) -1
            )
          ),
          0
        )
      )
    ),
    ""
  ),
  ""
)</f>
        <v/>
      </c>
      <c r="C375" s="9" t="str" cm="1">
        <f t="array" ref="C375">IF(
  ROWS($C$5:C375) &lt;= MAX('入力ｼｰﾄ①_従事者情報（様式第3号及び第4号作成用）'!$CB$4:$CB$1000),
  IF(
    ISNUMBER(MATCH(TRUE,'入力ｼｰﾄ①_従事者情報（様式第3号及び第4号作成用）'!$CB$4:$CB$1000&gt;=ROWS($C$5:C375),0)),
    INDEX(
      (
        INDEX('入力ｼｰﾄ①_従事者情報（様式第3号及び第4号作成用）'!$C$4:$C$1000,MATCH(TRUE,'入力ｼｰﾄ①_従事者情報（様式第3号及び第4号作成用）'!$CB$4:$CB$1000&gt;=ROWS($C$5:C375),0))
        &amp; " " &amp;
        INDEX('入力ｼｰﾄ①_従事者情報（様式第3号及び第4号作成用）'!$D$4:$D$1000,MATCH(TRUE,'入力ｼｰﾄ①_従事者情報（様式第3号及び第4号作成用）'!$CB$4:$CB$1000&gt;=ROWS($C$5:C375),0))
      ),
      1,1
    ),
    ""
  ),
  ""
)</f>
        <v/>
      </c>
      <c r="D375" s="9" t="str" cm="1">
        <f t="array" ref="D375">IF(
  ROWS($D$5:D375)&lt;=MAX('入力ｼｰﾄ①_従事者情報（様式第3号及び第4号作成用）'!$CB$4:$CB$500),
  IF(
    ISNUMBER(MATCH(TRUE,'入力ｼｰﾄ①_従事者情報（様式第3号及び第4号作成用）'!$CB$4:$CB$500&gt;=ROWS($D$5:D375),0)),
    VLOOKUP(
      INDEX(
        '入力ｼｰﾄ①_従事者情報（様式第3号及び第4号作成用）'!$CD$4:$CEZ$500,
        MATCH(TRUE,'入力ｼｰﾄ①_従事者情報（様式第3号及び第4号作成用）'!$CB$4:$CB$500&gt;=ROWS($D$5:D375),0),
        (ROWS($D$5:D375)-IFERROR(
          IF(
            MATCH(TRUE, '入力ｼｰﾄ①_従事者情報（様式第3号及び第4号作成用）'!$CB$4:$CB$500 &gt;= ROWS($D$5:D375), 0) = 1,
            0,
            INDEX(
              '入力ｼｰﾄ①_従事者情報（様式第3号及び第4号作成用）'!$CB$4:$CB$500,
              MATCH(TRUE, '入力ｼｰﾄ①_従事者情報（様式第3号及び第4号作成用）'!$CB$4:$CB$500 &gt;= ROWS($D$5:D375), 0) -1
            )
          ),
          0
        ))
      ),
      非表示_資格正式名称!$B$3:$C$500,
      2,
      FALSE
    ),
    ""
  ),
  ""
)</f>
        <v/>
      </c>
      <c r="E375" s="109"/>
    </row>
    <row r="376" spans="2:5" x14ac:dyDescent="0.4">
      <c r="B376" s="3" t="str" cm="1">
        <f t="array" ref="B376">IF(
  ROWS($B$5:B376)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ROWS($B$5:B376), 0)
    )
    &amp; IF(
      INDEX(
        '入力ｼｰﾄ①_従事者情報（様式第3号及び第4号作成用）'!$BX$4:$BX$1000,
        MATCH(TRUE, '入力ｼｰﾄ①_従事者情報（様式第3号及び第4号作成用）'!$CB$4:$CB$1000 &gt;= ROWS($B$5:B376), 0)
      )=1,
      "",
      "-" &amp; (
        ROWS($B$5:B376)
        - IFERROR(
          IF(
            MATCH(TRUE, '入力ｼｰﾄ①_従事者情報（様式第3号及び第4号作成用）'!$CB$4:$CB$1000 &gt;= ROWS($B$5:B376), 0) = 1,
            0,
            INDEX(
              '入力ｼｰﾄ①_従事者情報（様式第3号及び第4号作成用）'!$CB$4:$CB$1000,
              MATCH(TRUE, '入力ｼｰﾄ①_従事者情報（様式第3号及び第4号作成用）'!$CB$4:$CB$1000 &gt;= ROWS($B$5:B376), 0) -1
            )
          ),
          0
        )
      )
    ),
    ""
  ),
  ""
)</f>
        <v/>
      </c>
      <c r="C376" s="9" t="str" cm="1">
        <f t="array" ref="C376">IF(
  ROWS($C$5:C376) &lt;= MAX('入力ｼｰﾄ①_従事者情報（様式第3号及び第4号作成用）'!$CB$4:$CB$1000),
  IF(
    ISNUMBER(MATCH(TRUE,'入力ｼｰﾄ①_従事者情報（様式第3号及び第4号作成用）'!$CB$4:$CB$1000&gt;=ROWS($C$5:C376),0)),
    INDEX(
      (
        INDEX('入力ｼｰﾄ①_従事者情報（様式第3号及び第4号作成用）'!$C$4:$C$1000,MATCH(TRUE,'入力ｼｰﾄ①_従事者情報（様式第3号及び第4号作成用）'!$CB$4:$CB$1000&gt;=ROWS($C$5:C376),0))
        &amp; " " &amp;
        INDEX('入力ｼｰﾄ①_従事者情報（様式第3号及び第4号作成用）'!$D$4:$D$1000,MATCH(TRUE,'入力ｼｰﾄ①_従事者情報（様式第3号及び第4号作成用）'!$CB$4:$CB$1000&gt;=ROWS($C$5:C376),0))
      ),
      1,1
    ),
    ""
  ),
  ""
)</f>
        <v/>
      </c>
      <c r="D376" s="9" t="str" cm="1">
        <f t="array" ref="D376">IF(
  ROWS($D$5:D376)&lt;=MAX('入力ｼｰﾄ①_従事者情報（様式第3号及び第4号作成用）'!$CB$4:$CB$500),
  IF(
    ISNUMBER(MATCH(TRUE,'入力ｼｰﾄ①_従事者情報（様式第3号及び第4号作成用）'!$CB$4:$CB$500&gt;=ROWS($D$5:D376),0)),
    VLOOKUP(
      INDEX(
        '入力ｼｰﾄ①_従事者情報（様式第3号及び第4号作成用）'!$CD$4:$CEZ$500,
        MATCH(TRUE,'入力ｼｰﾄ①_従事者情報（様式第3号及び第4号作成用）'!$CB$4:$CB$500&gt;=ROWS($D$5:D376),0),
        (ROWS($D$5:D376)-IFERROR(
          IF(
            MATCH(TRUE, '入力ｼｰﾄ①_従事者情報（様式第3号及び第4号作成用）'!$CB$4:$CB$500 &gt;= ROWS($D$5:D376), 0) = 1,
            0,
            INDEX(
              '入力ｼｰﾄ①_従事者情報（様式第3号及び第4号作成用）'!$CB$4:$CB$500,
              MATCH(TRUE, '入力ｼｰﾄ①_従事者情報（様式第3号及び第4号作成用）'!$CB$4:$CB$500 &gt;= ROWS($D$5:D376), 0) -1
            )
          ),
          0
        ))
      ),
      非表示_資格正式名称!$B$3:$C$500,
      2,
      FALSE
    ),
    ""
  ),
  ""
)</f>
        <v/>
      </c>
      <c r="E376" s="109"/>
    </row>
    <row r="377" spans="2:5" x14ac:dyDescent="0.4">
      <c r="B377" s="3" t="str" cm="1">
        <f t="array" ref="B377">IF(
  ROWS($B$5:B377)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ROWS($B$5:B377), 0)
    )
    &amp; IF(
      INDEX(
        '入力ｼｰﾄ①_従事者情報（様式第3号及び第4号作成用）'!$BX$4:$BX$1000,
        MATCH(TRUE, '入力ｼｰﾄ①_従事者情報（様式第3号及び第4号作成用）'!$CB$4:$CB$1000 &gt;= ROWS($B$5:B377), 0)
      )=1,
      "",
      "-" &amp; (
        ROWS($B$5:B377)
        - IFERROR(
          IF(
            MATCH(TRUE, '入力ｼｰﾄ①_従事者情報（様式第3号及び第4号作成用）'!$CB$4:$CB$1000 &gt;= ROWS($B$5:B377), 0) = 1,
            0,
            INDEX(
              '入力ｼｰﾄ①_従事者情報（様式第3号及び第4号作成用）'!$CB$4:$CB$1000,
              MATCH(TRUE, '入力ｼｰﾄ①_従事者情報（様式第3号及び第4号作成用）'!$CB$4:$CB$1000 &gt;= ROWS($B$5:B377), 0) -1
            )
          ),
          0
        )
      )
    ),
    ""
  ),
  ""
)</f>
        <v/>
      </c>
      <c r="C377" s="9" t="str" cm="1">
        <f t="array" ref="C377">IF(
  ROWS($C$5:C377) &lt;= MAX('入力ｼｰﾄ①_従事者情報（様式第3号及び第4号作成用）'!$CB$4:$CB$1000),
  IF(
    ISNUMBER(MATCH(TRUE,'入力ｼｰﾄ①_従事者情報（様式第3号及び第4号作成用）'!$CB$4:$CB$1000&gt;=ROWS($C$5:C377),0)),
    INDEX(
      (
        INDEX('入力ｼｰﾄ①_従事者情報（様式第3号及び第4号作成用）'!$C$4:$C$1000,MATCH(TRUE,'入力ｼｰﾄ①_従事者情報（様式第3号及び第4号作成用）'!$CB$4:$CB$1000&gt;=ROWS($C$5:C377),0))
        &amp; " " &amp;
        INDEX('入力ｼｰﾄ①_従事者情報（様式第3号及び第4号作成用）'!$D$4:$D$1000,MATCH(TRUE,'入力ｼｰﾄ①_従事者情報（様式第3号及び第4号作成用）'!$CB$4:$CB$1000&gt;=ROWS($C$5:C377),0))
      ),
      1,1
    ),
    ""
  ),
  ""
)</f>
        <v/>
      </c>
      <c r="D377" s="9" t="str" cm="1">
        <f t="array" ref="D377">IF(
  ROWS($D$5:D377)&lt;=MAX('入力ｼｰﾄ①_従事者情報（様式第3号及び第4号作成用）'!$CB$4:$CB$500),
  IF(
    ISNUMBER(MATCH(TRUE,'入力ｼｰﾄ①_従事者情報（様式第3号及び第4号作成用）'!$CB$4:$CB$500&gt;=ROWS($D$5:D377),0)),
    VLOOKUP(
      INDEX(
        '入力ｼｰﾄ①_従事者情報（様式第3号及び第4号作成用）'!$CD$4:$CEZ$500,
        MATCH(TRUE,'入力ｼｰﾄ①_従事者情報（様式第3号及び第4号作成用）'!$CB$4:$CB$500&gt;=ROWS($D$5:D377),0),
        (ROWS($D$5:D377)-IFERROR(
          IF(
            MATCH(TRUE, '入力ｼｰﾄ①_従事者情報（様式第3号及び第4号作成用）'!$CB$4:$CB$500 &gt;= ROWS($D$5:D377), 0) = 1,
            0,
            INDEX(
              '入力ｼｰﾄ①_従事者情報（様式第3号及び第4号作成用）'!$CB$4:$CB$500,
              MATCH(TRUE, '入力ｼｰﾄ①_従事者情報（様式第3号及び第4号作成用）'!$CB$4:$CB$500 &gt;= ROWS($D$5:D377), 0) -1
            )
          ),
          0
        ))
      ),
      非表示_資格正式名称!$B$3:$C$500,
      2,
      FALSE
    ),
    ""
  ),
  ""
)</f>
        <v/>
      </c>
      <c r="E377" s="109"/>
    </row>
    <row r="378" spans="2:5" x14ac:dyDescent="0.4">
      <c r="B378" s="3" t="str" cm="1">
        <f t="array" ref="B378">IF(
  ROWS($B$5:B378)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ROWS($B$5:B378), 0)
    )
    &amp; IF(
      INDEX(
        '入力ｼｰﾄ①_従事者情報（様式第3号及び第4号作成用）'!$BX$4:$BX$1000,
        MATCH(TRUE, '入力ｼｰﾄ①_従事者情報（様式第3号及び第4号作成用）'!$CB$4:$CB$1000 &gt;= ROWS($B$5:B378), 0)
      )=1,
      "",
      "-" &amp; (
        ROWS($B$5:B378)
        - IFERROR(
          IF(
            MATCH(TRUE, '入力ｼｰﾄ①_従事者情報（様式第3号及び第4号作成用）'!$CB$4:$CB$1000 &gt;= ROWS($B$5:B378), 0) = 1,
            0,
            INDEX(
              '入力ｼｰﾄ①_従事者情報（様式第3号及び第4号作成用）'!$CB$4:$CB$1000,
              MATCH(TRUE, '入力ｼｰﾄ①_従事者情報（様式第3号及び第4号作成用）'!$CB$4:$CB$1000 &gt;= ROWS($B$5:B378), 0) -1
            )
          ),
          0
        )
      )
    ),
    ""
  ),
  ""
)</f>
        <v/>
      </c>
      <c r="C378" s="9" t="str" cm="1">
        <f t="array" ref="C378">IF(
  ROWS($C$5:C378) &lt;= MAX('入力ｼｰﾄ①_従事者情報（様式第3号及び第4号作成用）'!$CB$4:$CB$1000),
  IF(
    ISNUMBER(MATCH(TRUE,'入力ｼｰﾄ①_従事者情報（様式第3号及び第4号作成用）'!$CB$4:$CB$1000&gt;=ROWS($C$5:C378),0)),
    INDEX(
      (
        INDEX('入力ｼｰﾄ①_従事者情報（様式第3号及び第4号作成用）'!$C$4:$C$1000,MATCH(TRUE,'入力ｼｰﾄ①_従事者情報（様式第3号及び第4号作成用）'!$CB$4:$CB$1000&gt;=ROWS($C$5:C378),0))
        &amp; " " &amp;
        INDEX('入力ｼｰﾄ①_従事者情報（様式第3号及び第4号作成用）'!$D$4:$D$1000,MATCH(TRUE,'入力ｼｰﾄ①_従事者情報（様式第3号及び第4号作成用）'!$CB$4:$CB$1000&gt;=ROWS($C$5:C378),0))
      ),
      1,1
    ),
    ""
  ),
  ""
)</f>
        <v/>
      </c>
      <c r="D378" s="9" t="str" cm="1">
        <f t="array" ref="D378">IF(
  ROWS($D$5:D378)&lt;=MAX('入力ｼｰﾄ①_従事者情報（様式第3号及び第4号作成用）'!$CB$4:$CB$500),
  IF(
    ISNUMBER(MATCH(TRUE,'入力ｼｰﾄ①_従事者情報（様式第3号及び第4号作成用）'!$CB$4:$CB$500&gt;=ROWS($D$5:D378),0)),
    VLOOKUP(
      INDEX(
        '入力ｼｰﾄ①_従事者情報（様式第3号及び第4号作成用）'!$CD$4:$CEZ$500,
        MATCH(TRUE,'入力ｼｰﾄ①_従事者情報（様式第3号及び第4号作成用）'!$CB$4:$CB$500&gt;=ROWS($D$5:D378),0),
        (ROWS($D$5:D378)-IFERROR(
          IF(
            MATCH(TRUE, '入力ｼｰﾄ①_従事者情報（様式第3号及び第4号作成用）'!$CB$4:$CB$500 &gt;= ROWS($D$5:D378), 0) = 1,
            0,
            INDEX(
              '入力ｼｰﾄ①_従事者情報（様式第3号及び第4号作成用）'!$CB$4:$CB$500,
              MATCH(TRUE, '入力ｼｰﾄ①_従事者情報（様式第3号及び第4号作成用）'!$CB$4:$CB$500 &gt;= ROWS($D$5:D378), 0) -1
            )
          ),
          0
        ))
      ),
      非表示_資格正式名称!$B$3:$C$500,
      2,
      FALSE
    ),
    ""
  ),
  ""
)</f>
        <v/>
      </c>
      <c r="E378" s="109"/>
    </row>
    <row r="379" spans="2:5" x14ac:dyDescent="0.4">
      <c r="B379" s="3" t="str" cm="1">
        <f t="array" ref="B379">IF(
  ROWS($B$5:B379)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ROWS($B$5:B379), 0)
    )
    &amp; IF(
      INDEX(
        '入力ｼｰﾄ①_従事者情報（様式第3号及び第4号作成用）'!$BX$4:$BX$1000,
        MATCH(TRUE, '入力ｼｰﾄ①_従事者情報（様式第3号及び第4号作成用）'!$CB$4:$CB$1000 &gt;= ROWS($B$5:B379), 0)
      )=1,
      "",
      "-" &amp; (
        ROWS($B$5:B379)
        - IFERROR(
          IF(
            MATCH(TRUE, '入力ｼｰﾄ①_従事者情報（様式第3号及び第4号作成用）'!$CB$4:$CB$1000 &gt;= ROWS($B$5:B379), 0) = 1,
            0,
            INDEX(
              '入力ｼｰﾄ①_従事者情報（様式第3号及び第4号作成用）'!$CB$4:$CB$1000,
              MATCH(TRUE, '入力ｼｰﾄ①_従事者情報（様式第3号及び第4号作成用）'!$CB$4:$CB$1000 &gt;= ROWS($B$5:B379), 0) -1
            )
          ),
          0
        )
      )
    ),
    ""
  ),
  ""
)</f>
        <v/>
      </c>
      <c r="C379" s="9" t="str" cm="1">
        <f t="array" ref="C379">IF(
  ROWS($C$5:C379) &lt;= MAX('入力ｼｰﾄ①_従事者情報（様式第3号及び第4号作成用）'!$CB$4:$CB$1000),
  IF(
    ISNUMBER(MATCH(TRUE,'入力ｼｰﾄ①_従事者情報（様式第3号及び第4号作成用）'!$CB$4:$CB$1000&gt;=ROWS($C$5:C379),0)),
    INDEX(
      (
        INDEX('入力ｼｰﾄ①_従事者情報（様式第3号及び第4号作成用）'!$C$4:$C$1000,MATCH(TRUE,'入力ｼｰﾄ①_従事者情報（様式第3号及び第4号作成用）'!$CB$4:$CB$1000&gt;=ROWS($C$5:C379),0))
        &amp; " " &amp;
        INDEX('入力ｼｰﾄ①_従事者情報（様式第3号及び第4号作成用）'!$D$4:$D$1000,MATCH(TRUE,'入力ｼｰﾄ①_従事者情報（様式第3号及び第4号作成用）'!$CB$4:$CB$1000&gt;=ROWS($C$5:C379),0))
      ),
      1,1
    ),
    ""
  ),
  ""
)</f>
        <v/>
      </c>
      <c r="D379" s="9" t="str" cm="1">
        <f t="array" ref="D379">IF(
  ROWS($D$5:D379)&lt;=MAX('入力ｼｰﾄ①_従事者情報（様式第3号及び第4号作成用）'!$CB$4:$CB$500),
  IF(
    ISNUMBER(MATCH(TRUE,'入力ｼｰﾄ①_従事者情報（様式第3号及び第4号作成用）'!$CB$4:$CB$500&gt;=ROWS($D$5:D379),0)),
    VLOOKUP(
      INDEX(
        '入力ｼｰﾄ①_従事者情報（様式第3号及び第4号作成用）'!$CD$4:$CEZ$500,
        MATCH(TRUE,'入力ｼｰﾄ①_従事者情報（様式第3号及び第4号作成用）'!$CB$4:$CB$500&gt;=ROWS($D$5:D379),0),
        (ROWS($D$5:D379)-IFERROR(
          IF(
            MATCH(TRUE, '入力ｼｰﾄ①_従事者情報（様式第3号及び第4号作成用）'!$CB$4:$CB$500 &gt;= ROWS($D$5:D379), 0) = 1,
            0,
            INDEX(
              '入力ｼｰﾄ①_従事者情報（様式第3号及び第4号作成用）'!$CB$4:$CB$500,
              MATCH(TRUE, '入力ｼｰﾄ①_従事者情報（様式第3号及び第4号作成用）'!$CB$4:$CB$500 &gt;= ROWS($D$5:D379), 0) -1
            )
          ),
          0
        ))
      ),
      非表示_資格正式名称!$B$3:$C$500,
      2,
      FALSE
    ),
    ""
  ),
  ""
)</f>
        <v/>
      </c>
      <c r="E379" s="109"/>
    </row>
    <row r="380" spans="2:5" x14ac:dyDescent="0.4">
      <c r="B380" s="3" t="str" cm="1">
        <f t="array" ref="B380">IF(
  ROWS($B$5:B380)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ROWS($B$5:B380), 0)
    )
    &amp; IF(
      INDEX(
        '入力ｼｰﾄ①_従事者情報（様式第3号及び第4号作成用）'!$BX$4:$BX$1000,
        MATCH(TRUE, '入力ｼｰﾄ①_従事者情報（様式第3号及び第4号作成用）'!$CB$4:$CB$1000 &gt;= ROWS($B$5:B380), 0)
      )=1,
      "",
      "-" &amp; (
        ROWS($B$5:B380)
        - IFERROR(
          IF(
            MATCH(TRUE, '入力ｼｰﾄ①_従事者情報（様式第3号及び第4号作成用）'!$CB$4:$CB$1000 &gt;= ROWS($B$5:B380), 0) = 1,
            0,
            INDEX(
              '入力ｼｰﾄ①_従事者情報（様式第3号及び第4号作成用）'!$CB$4:$CB$1000,
              MATCH(TRUE, '入力ｼｰﾄ①_従事者情報（様式第3号及び第4号作成用）'!$CB$4:$CB$1000 &gt;= ROWS($B$5:B380), 0) -1
            )
          ),
          0
        )
      )
    ),
    ""
  ),
  ""
)</f>
        <v/>
      </c>
      <c r="C380" s="9" t="str" cm="1">
        <f t="array" ref="C380">IF(
  ROWS($C$5:C380) &lt;= MAX('入力ｼｰﾄ①_従事者情報（様式第3号及び第4号作成用）'!$CB$4:$CB$1000),
  IF(
    ISNUMBER(MATCH(TRUE,'入力ｼｰﾄ①_従事者情報（様式第3号及び第4号作成用）'!$CB$4:$CB$1000&gt;=ROWS($C$5:C380),0)),
    INDEX(
      (
        INDEX('入力ｼｰﾄ①_従事者情報（様式第3号及び第4号作成用）'!$C$4:$C$1000,MATCH(TRUE,'入力ｼｰﾄ①_従事者情報（様式第3号及び第4号作成用）'!$CB$4:$CB$1000&gt;=ROWS($C$5:C380),0))
        &amp; " " &amp;
        INDEX('入力ｼｰﾄ①_従事者情報（様式第3号及び第4号作成用）'!$D$4:$D$1000,MATCH(TRUE,'入力ｼｰﾄ①_従事者情報（様式第3号及び第4号作成用）'!$CB$4:$CB$1000&gt;=ROWS($C$5:C380),0))
      ),
      1,1
    ),
    ""
  ),
  ""
)</f>
        <v/>
      </c>
      <c r="D380" s="9" t="str" cm="1">
        <f t="array" ref="D380">IF(
  ROWS($D$5:D380)&lt;=MAX('入力ｼｰﾄ①_従事者情報（様式第3号及び第4号作成用）'!$CB$4:$CB$500),
  IF(
    ISNUMBER(MATCH(TRUE,'入力ｼｰﾄ①_従事者情報（様式第3号及び第4号作成用）'!$CB$4:$CB$500&gt;=ROWS($D$5:D380),0)),
    VLOOKUP(
      INDEX(
        '入力ｼｰﾄ①_従事者情報（様式第3号及び第4号作成用）'!$CD$4:$CEZ$500,
        MATCH(TRUE,'入力ｼｰﾄ①_従事者情報（様式第3号及び第4号作成用）'!$CB$4:$CB$500&gt;=ROWS($D$5:D380),0),
        (ROWS($D$5:D380)-IFERROR(
          IF(
            MATCH(TRUE, '入力ｼｰﾄ①_従事者情報（様式第3号及び第4号作成用）'!$CB$4:$CB$500 &gt;= ROWS($D$5:D380), 0) = 1,
            0,
            INDEX(
              '入力ｼｰﾄ①_従事者情報（様式第3号及び第4号作成用）'!$CB$4:$CB$500,
              MATCH(TRUE, '入力ｼｰﾄ①_従事者情報（様式第3号及び第4号作成用）'!$CB$4:$CB$500 &gt;= ROWS($D$5:D380), 0) -1
            )
          ),
          0
        ))
      ),
      非表示_資格正式名称!$B$3:$C$500,
      2,
      FALSE
    ),
    ""
  ),
  ""
)</f>
        <v/>
      </c>
      <c r="E380" s="109"/>
    </row>
    <row r="381" spans="2:5" x14ac:dyDescent="0.4">
      <c r="B381" s="3" t="str" cm="1">
        <f t="array" ref="B381">IF(
  ROWS($B$5:B381)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ROWS($B$5:B381), 0)
    )
    &amp; IF(
      INDEX(
        '入力ｼｰﾄ①_従事者情報（様式第3号及び第4号作成用）'!$BX$4:$BX$1000,
        MATCH(TRUE, '入力ｼｰﾄ①_従事者情報（様式第3号及び第4号作成用）'!$CB$4:$CB$1000 &gt;= ROWS($B$5:B381), 0)
      )=1,
      "",
      "-" &amp; (
        ROWS($B$5:B381)
        - IFERROR(
          IF(
            MATCH(TRUE, '入力ｼｰﾄ①_従事者情報（様式第3号及び第4号作成用）'!$CB$4:$CB$1000 &gt;= ROWS($B$5:B381), 0) = 1,
            0,
            INDEX(
              '入力ｼｰﾄ①_従事者情報（様式第3号及び第4号作成用）'!$CB$4:$CB$1000,
              MATCH(TRUE, '入力ｼｰﾄ①_従事者情報（様式第3号及び第4号作成用）'!$CB$4:$CB$1000 &gt;= ROWS($B$5:B381), 0) -1
            )
          ),
          0
        )
      )
    ),
    ""
  ),
  ""
)</f>
        <v/>
      </c>
      <c r="C381" s="9" t="str" cm="1">
        <f t="array" ref="C381">IF(
  ROWS($C$5:C381) &lt;= MAX('入力ｼｰﾄ①_従事者情報（様式第3号及び第4号作成用）'!$CB$4:$CB$1000),
  IF(
    ISNUMBER(MATCH(TRUE,'入力ｼｰﾄ①_従事者情報（様式第3号及び第4号作成用）'!$CB$4:$CB$1000&gt;=ROWS($C$5:C381),0)),
    INDEX(
      (
        INDEX('入力ｼｰﾄ①_従事者情報（様式第3号及び第4号作成用）'!$C$4:$C$1000,MATCH(TRUE,'入力ｼｰﾄ①_従事者情報（様式第3号及び第4号作成用）'!$CB$4:$CB$1000&gt;=ROWS($C$5:C381),0))
        &amp; " " &amp;
        INDEX('入力ｼｰﾄ①_従事者情報（様式第3号及び第4号作成用）'!$D$4:$D$1000,MATCH(TRUE,'入力ｼｰﾄ①_従事者情報（様式第3号及び第4号作成用）'!$CB$4:$CB$1000&gt;=ROWS($C$5:C381),0))
      ),
      1,1
    ),
    ""
  ),
  ""
)</f>
        <v/>
      </c>
      <c r="D381" s="9" t="str" cm="1">
        <f t="array" ref="D381">IF(
  ROWS($D$5:D381)&lt;=MAX('入力ｼｰﾄ①_従事者情報（様式第3号及び第4号作成用）'!$CB$4:$CB$500),
  IF(
    ISNUMBER(MATCH(TRUE,'入力ｼｰﾄ①_従事者情報（様式第3号及び第4号作成用）'!$CB$4:$CB$500&gt;=ROWS($D$5:D381),0)),
    VLOOKUP(
      INDEX(
        '入力ｼｰﾄ①_従事者情報（様式第3号及び第4号作成用）'!$CD$4:$CEZ$500,
        MATCH(TRUE,'入力ｼｰﾄ①_従事者情報（様式第3号及び第4号作成用）'!$CB$4:$CB$500&gt;=ROWS($D$5:D381),0),
        (ROWS($D$5:D381)-IFERROR(
          IF(
            MATCH(TRUE, '入力ｼｰﾄ①_従事者情報（様式第3号及び第4号作成用）'!$CB$4:$CB$500 &gt;= ROWS($D$5:D381), 0) = 1,
            0,
            INDEX(
              '入力ｼｰﾄ①_従事者情報（様式第3号及び第4号作成用）'!$CB$4:$CB$500,
              MATCH(TRUE, '入力ｼｰﾄ①_従事者情報（様式第3号及び第4号作成用）'!$CB$4:$CB$500 &gt;= ROWS($D$5:D381), 0) -1
            )
          ),
          0
        ))
      ),
      非表示_資格正式名称!$B$3:$C$500,
      2,
      FALSE
    ),
    ""
  ),
  ""
)</f>
        <v/>
      </c>
      <c r="E381" s="109"/>
    </row>
    <row r="382" spans="2:5" x14ac:dyDescent="0.4">
      <c r="B382" s="3" t="str" cm="1">
        <f t="array" ref="B382">IF(
  ROWS($B$5:B382)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ROWS($B$5:B382), 0)
    )
    &amp; IF(
      INDEX(
        '入力ｼｰﾄ①_従事者情報（様式第3号及び第4号作成用）'!$BX$4:$BX$1000,
        MATCH(TRUE, '入力ｼｰﾄ①_従事者情報（様式第3号及び第4号作成用）'!$CB$4:$CB$1000 &gt;= ROWS($B$5:B382), 0)
      )=1,
      "",
      "-" &amp; (
        ROWS($B$5:B382)
        - IFERROR(
          IF(
            MATCH(TRUE, '入力ｼｰﾄ①_従事者情報（様式第3号及び第4号作成用）'!$CB$4:$CB$1000 &gt;= ROWS($B$5:B382), 0) = 1,
            0,
            INDEX(
              '入力ｼｰﾄ①_従事者情報（様式第3号及び第4号作成用）'!$CB$4:$CB$1000,
              MATCH(TRUE, '入力ｼｰﾄ①_従事者情報（様式第3号及び第4号作成用）'!$CB$4:$CB$1000 &gt;= ROWS($B$5:B382), 0) -1
            )
          ),
          0
        )
      )
    ),
    ""
  ),
  ""
)</f>
        <v/>
      </c>
      <c r="C382" s="9" t="str" cm="1">
        <f t="array" ref="C382">IF(
  ROWS($C$5:C382) &lt;= MAX('入力ｼｰﾄ①_従事者情報（様式第3号及び第4号作成用）'!$CB$4:$CB$1000),
  IF(
    ISNUMBER(MATCH(TRUE,'入力ｼｰﾄ①_従事者情報（様式第3号及び第4号作成用）'!$CB$4:$CB$1000&gt;=ROWS($C$5:C382),0)),
    INDEX(
      (
        INDEX('入力ｼｰﾄ①_従事者情報（様式第3号及び第4号作成用）'!$C$4:$C$1000,MATCH(TRUE,'入力ｼｰﾄ①_従事者情報（様式第3号及び第4号作成用）'!$CB$4:$CB$1000&gt;=ROWS($C$5:C382),0))
        &amp; " " &amp;
        INDEX('入力ｼｰﾄ①_従事者情報（様式第3号及び第4号作成用）'!$D$4:$D$1000,MATCH(TRUE,'入力ｼｰﾄ①_従事者情報（様式第3号及び第4号作成用）'!$CB$4:$CB$1000&gt;=ROWS($C$5:C382),0))
      ),
      1,1
    ),
    ""
  ),
  ""
)</f>
        <v/>
      </c>
      <c r="D382" s="9" t="str" cm="1">
        <f t="array" ref="D382">IF(
  ROWS($D$5:D382)&lt;=MAX('入力ｼｰﾄ①_従事者情報（様式第3号及び第4号作成用）'!$CB$4:$CB$500),
  IF(
    ISNUMBER(MATCH(TRUE,'入力ｼｰﾄ①_従事者情報（様式第3号及び第4号作成用）'!$CB$4:$CB$500&gt;=ROWS($D$5:D382),0)),
    VLOOKUP(
      INDEX(
        '入力ｼｰﾄ①_従事者情報（様式第3号及び第4号作成用）'!$CD$4:$CEZ$500,
        MATCH(TRUE,'入力ｼｰﾄ①_従事者情報（様式第3号及び第4号作成用）'!$CB$4:$CB$500&gt;=ROWS($D$5:D382),0),
        (ROWS($D$5:D382)-IFERROR(
          IF(
            MATCH(TRUE, '入力ｼｰﾄ①_従事者情報（様式第3号及び第4号作成用）'!$CB$4:$CB$500 &gt;= ROWS($D$5:D382), 0) = 1,
            0,
            INDEX(
              '入力ｼｰﾄ①_従事者情報（様式第3号及び第4号作成用）'!$CB$4:$CB$500,
              MATCH(TRUE, '入力ｼｰﾄ①_従事者情報（様式第3号及び第4号作成用）'!$CB$4:$CB$500 &gt;= ROWS($D$5:D382), 0) -1
            )
          ),
          0
        ))
      ),
      非表示_資格正式名称!$B$3:$C$500,
      2,
      FALSE
    ),
    ""
  ),
  ""
)</f>
        <v/>
      </c>
      <c r="E382" s="109"/>
    </row>
    <row r="383" spans="2:5" x14ac:dyDescent="0.4">
      <c r="B383" s="3" t="str" cm="1">
        <f t="array" ref="B383">IF(
  ROWS($B$5:B383)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ROWS($B$5:B383), 0)
    )
    &amp; IF(
      INDEX(
        '入力ｼｰﾄ①_従事者情報（様式第3号及び第4号作成用）'!$BX$4:$BX$1000,
        MATCH(TRUE, '入力ｼｰﾄ①_従事者情報（様式第3号及び第4号作成用）'!$CB$4:$CB$1000 &gt;= ROWS($B$5:B383), 0)
      )=1,
      "",
      "-" &amp; (
        ROWS($B$5:B383)
        - IFERROR(
          IF(
            MATCH(TRUE, '入力ｼｰﾄ①_従事者情報（様式第3号及び第4号作成用）'!$CB$4:$CB$1000 &gt;= ROWS($B$5:B383), 0) = 1,
            0,
            INDEX(
              '入力ｼｰﾄ①_従事者情報（様式第3号及び第4号作成用）'!$CB$4:$CB$1000,
              MATCH(TRUE, '入力ｼｰﾄ①_従事者情報（様式第3号及び第4号作成用）'!$CB$4:$CB$1000 &gt;= ROWS($B$5:B383), 0) -1
            )
          ),
          0
        )
      )
    ),
    ""
  ),
  ""
)</f>
        <v/>
      </c>
      <c r="C383" s="9" t="str" cm="1">
        <f t="array" ref="C383">IF(
  ROWS($C$5:C383) &lt;= MAX('入力ｼｰﾄ①_従事者情報（様式第3号及び第4号作成用）'!$CB$4:$CB$1000),
  IF(
    ISNUMBER(MATCH(TRUE,'入力ｼｰﾄ①_従事者情報（様式第3号及び第4号作成用）'!$CB$4:$CB$1000&gt;=ROWS($C$5:C383),0)),
    INDEX(
      (
        INDEX('入力ｼｰﾄ①_従事者情報（様式第3号及び第4号作成用）'!$C$4:$C$1000,MATCH(TRUE,'入力ｼｰﾄ①_従事者情報（様式第3号及び第4号作成用）'!$CB$4:$CB$1000&gt;=ROWS($C$5:C383),0))
        &amp; " " &amp;
        INDEX('入力ｼｰﾄ①_従事者情報（様式第3号及び第4号作成用）'!$D$4:$D$1000,MATCH(TRUE,'入力ｼｰﾄ①_従事者情報（様式第3号及び第4号作成用）'!$CB$4:$CB$1000&gt;=ROWS($C$5:C383),0))
      ),
      1,1
    ),
    ""
  ),
  ""
)</f>
        <v/>
      </c>
      <c r="D383" s="9" t="str" cm="1">
        <f t="array" ref="D383">IF(
  ROWS($D$5:D383)&lt;=MAX('入力ｼｰﾄ①_従事者情報（様式第3号及び第4号作成用）'!$CB$4:$CB$500),
  IF(
    ISNUMBER(MATCH(TRUE,'入力ｼｰﾄ①_従事者情報（様式第3号及び第4号作成用）'!$CB$4:$CB$500&gt;=ROWS($D$5:D383),0)),
    VLOOKUP(
      INDEX(
        '入力ｼｰﾄ①_従事者情報（様式第3号及び第4号作成用）'!$CD$4:$CEZ$500,
        MATCH(TRUE,'入力ｼｰﾄ①_従事者情報（様式第3号及び第4号作成用）'!$CB$4:$CB$500&gt;=ROWS($D$5:D383),0),
        (ROWS($D$5:D383)-IFERROR(
          IF(
            MATCH(TRUE, '入力ｼｰﾄ①_従事者情報（様式第3号及び第4号作成用）'!$CB$4:$CB$500 &gt;= ROWS($D$5:D383), 0) = 1,
            0,
            INDEX(
              '入力ｼｰﾄ①_従事者情報（様式第3号及び第4号作成用）'!$CB$4:$CB$500,
              MATCH(TRUE, '入力ｼｰﾄ①_従事者情報（様式第3号及び第4号作成用）'!$CB$4:$CB$500 &gt;= ROWS($D$5:D383), 0) -1
            )
          ),
          0
        ))
      ),
      非表示_資格正式名称!$B$3:$C$500,
      2,
      FALSE
    ),
    ""
  ),
  ""
)</f>
        <v/>
      </c>
      <c r="E383" s="109"/>
    </row>
    <row r="384" spans="2:5" x14ac:dyDescent="0.4">
      <c r="B384" s="3" t="str" cm="1">
        <f t="array" ref="B384">IF(
  ROWS($B$5:B384)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ROWS($B$5:B384), 0)
    )
    &amp; IF(
      INDEX(
        '入力ｼｰﾄ①_従事者情報（様式第3号及び第4号作成用）'!$BX$4:$BX$1000,
        MATCH(TRUE, '入力ｼｰﾄ①_従事者情報（様式第3号及び第4号作成用）'!$CB$4:$CB$1000 &gt;= ROWS($B$5:B384), 0)
      )=1,
      "",
      "-" &amp; (
        ROWS($B$5:B384)
        - IFERROR(
          IF(
            MATCH(TRUE, '入力ｼｰﾄ①_従事者情報（様式第3号及び第4号作成用）'!$CB$4:$CB$1000 &gt;= ROWS($B$5:B384), 0) = 1,
            0,
            INDEX(
              '入力ｼｰﾄ①_従事者情報（様式第3号及び第4号作成用）'!$CB$4:$CB$1000,
              MATCH(TRUE, '入力ｼｰﾄ①_従事者情報（様式第3号及び第4号作成用）'!$CB$4:$CB$1000 &gt;= ROWS($B$5:B384), 0) -1
            )
          ),
          0
        )
      )
    ),
    ""
  ),
  ""
)</f>
        <v/>
      </c>
      <c r="C384" s="9" t="str" cm="1">
        <f t="array" ref="C384">IF(
  ROWS($C$5:C384) &lt;= MAX('入力ｼｰﾄ①_従事者情報（様式第3号及び第4号作成用）'!$CB$4:$CB$1000),
  IF(
    ISNUMBER(MATCH(TRUE,'入力ｼｰﾄ①_従事者情報（様式第3号及び第4号作成用）'!$CB$4:$CB$1000&gt;=ROWS($C$5:C384),0)),
    INDEX(
      (
        INDEX('入力ｼｰﾄ①_従事者情報（様式第3号及び第4号作成用）'!$C$4:$C$1000,MATCH(TRUE,'入力ｼｰﾄ①_従事者情報（様式第3号及び第4号作成用）'!$CB$4:$CB$1000&gt;=ROWS($C$5:C384),0))
        &amp; " " &amp;
        INDEX('入力ｼｰﾄ①_従事者情報（様式第3号及び第4号作成用）'!$D$4:$D$1000,MATCH(TRUE,'入力ｼｰﾄ①_従事者情報（様式第3号及び第4号作成用）'!$CB$4:$CB$1000&gt;=ROWS($C$5:C384),0))
      ),
      1,1
    ),
    ""
  ),
  ""
)</f>
        <v/>
      </c>
      <c r="D384" s="9" t="str" cm="1">
        <f t="array" ref="D384">IF(
  ROWS($D$5:D384)&lt;=MAX('入力ｼｰﾄ①_従事者情報（様式第3号及び第4号作成用）'!$CB$4:$CB$500),
  IF(
    ISNUMBER(MATCH(TRUE,'入力ｼｰﾄ①_従事者情報（様式第3号及び第4号作成用）'!$CB$4:$CB$500&gt;=ROWS($D$5:D384),0)),
    VLOOKUP(
      INDEX(
        '入力ｼｰﾄ①_従事者情報（様式第3号及び第4号作成用）'!$CD$4:$CEZ$500,
        MATCH(TRUE,'入力ｼｰﾄ①_従事者情報（様式第3号及び第4号作成用）'!$CB$4:$CB$500&gt;=ROWS($D$5:D384),0),
        (ROWS($D$5:D384)-IFERROR(
          IF(
            MATCH(TRUE, '入力ｼｰﾄ①_従事者情報（様式第3号及び第4号作成用）'!$CB$4:$CB$500 &gt;= ROWS($D$5:D384), 0) = 1,
            0,
            INDEX(
              '入力ｼｰﾄ①_従事者情報（様式第3号及び第4号作成用）'!$CB$4:$CB$500,
              MATCH(TRUE, '入力ｼｰﾄ①_従事者情報（様式第3号及び第4号作成用）'!$CB$4:$CB$500 &gt;= ROWS($D$5:D384), 0) -1
            )
          ),
          0
        ))
      ),
      非表示_資格正式名称!$B$3:$C$500,
      2,
      FALSE
    ),
    ""
  ),
  ""
)</f>
        <v/>
      </c>
      <c r="E384" s="109"/>
    </row>
    <row r="385" spans="2:5" x14ac:dyDescent="0.4">
      <c r="B385" s="3" t="str" cm="1">
        <f t="array" ref="B385">IF(
  ROWS($B$5:B385)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ROWS($B$5:B385), 0)
    )
    &amp; IF(
      INDEX(
        '入力ｼｰﾄ①_従事者情報（様式第3号及び第4号作成用）'!$BX$4:$BX$1000,
        MATCH(TRUE, '入力ｼｰﾄ①_従事者情報（様式第3号及び第4号作成用）'!$CB$4:$CB$1000 &gt;= ROWS($B$5:B385), 0)
      )=1,
      "",
      "-" &amp; (
        ROWS($B$5:B385)
        - IFERROR(
          IF(
            MATCH(TRUE, '入力ｼｰﾄ①_従事者情報（様式第3号及び第4号作成用）'!$CB$4:$CB$1000 &gt;= ROWS($B$5:B385), 0) = 1,
            0,
            INDEX(
              '入力ｼｰﾄ①_従事者情報（様式第3号及び第4号作成用）'!$CB$4:$CB$1000,
              MATCH(TRUE, '入力ｼｰﾄ①_従事者情報（様式第3号及び第4号作成用）'!$CB$4:$CB$1000 &gt;= ROWS($B$5:B385), 0) -1
            )
          ),
          0
        )
      )
    ),
    ""
  ),
  ""
)</f>
        <v/>
      </c>
      <c r="C385" s="9" t="str" cm="1">
        <f t="array" ref="C385">IF(
  ROWS($C$5:C385) &lt;= MAX('入力ｼｰﾄ①_従事者情報（様式第3号及び第4号作成用）'!$CB$4:$CB$1000),
  IF(
    ISNUMBER(MATCH(TRUE,'入力ｼｰﾄ①_従事者情報（様式第3号及び第4号作成用）'!$CB$4:$CB$1000&gt;=ROWS($C$5:C385),0)),
    INDEX(
      (
        INDEX('入力ｼｰﾄ①_従事者情報（様式第3号及び第4号作成用）'!$C$4:$C$1000,MATCH(TRUE,'入力ｼｰﾄ①_従事者情報（様式第3号及び第4号作成用）'!$CB$4:$CB$1000&gt;=ROWS($C$5:C385),0))
        &amp; " " &amp;
        INDEX('入力ｼｰﾄ①_従事者情報（様式第3号及び第4号作成用）'!$D$4:$D$1000,MATCH(TRUE,'入力ｼｰﾄ①_従事者情報（様式第3号及び第4号作成用）'!$CB$4:$CB$1000&gt;=ROWS($C$5:C385),0))
      ),
      1,1
    ),
    ""
  ),
  ""
)</f>
        <v/>
      </c>
      <c r="D385" s="9" t="str" cm="1">
        <f t="array" ref="D385">IF(
  ROWS($D$5:D385)&lt;=MAX('入力ｼｰﾄ①_従事者情報（様式第3号及び第4号作成用）'!$CB$4:$CB$500),
  IF(
    ISNUMBER(MATCH(TRUE,'入力ｼｰﾄ①_従事者情報（様式第3号及び第4号作成用）'!$CB$4:$CB$500&gt;=ROWS($D$5:D385),0)),
    VLOOKUP(
      INDEX(
        '入力ｼｰﾄ①_従事者情報（様式第3号及び第4号作成用）'!$CD$4:$CEZ$500,
        MATCH(TRUE,'入力ｼｰﾄ①_従事者情報（様式第3号及び第4号作成用）'!$CB$4:$CB$500&gt;=ROWS($D$5:D385),0),
        (ROWS($D$5:D385)-IFERROR(
          IF(
            MATCH(TRUE, '入力ｼｰﾄ①_従事者情報（様式第3号及び第4号作成用）'!$CB$4:$CB$500 &gt;= ROWS($D$5:D385), 0) = 1,
            0,
            INDEX(
              '入力ｼｰﾄ①_従事者情報（様式第3号及び第4号作成用）'!$CB$4:$CB$500,
              MATCH(TRUE, '入力ｼｰﾄ①_従事者情報（様式第3号及び第4号作成用）'!$CB$4:$CB$500 &gt;= ROWS($D$5:D385), 0) -1
            )
          ),
          0
        ))
      ),
      非表示_資格正式名称!$B$3:$C$500,
      2,
      FALSE
    ),
    ""
  ),
  ""
)</f>
        <v/>
      </c>
      <c r="E385" s="109"/>
    </row>
    <row r="386" spans="2:5" x14ac:dyDescent="0.4">
      <c r="B386" s="3" t="str" cm="1">
        <f t="array" ref="B386">IF(
  ROWS($B$5:B386)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ROWS($B$5:B386), 0)
    )
    &amp; IF(
      INDEX(
        '入力ｼｰﾄ①_従事者情報（様式第3号及び第4号作成用）'!$BX$4:$BX$1000,
        MATCH(TRUE, '入力ｼｰﾄ①_従事者情報（様式第3号及び第4号作成用）'!$CB$4:$CB$1000 &gt;= ROWS($B$5:B386), 0)
      )=1,
      "",
      "-" &amp; (
        ROWS($B$5:B386)
        - IFERROR(
          IF(
            MATCH(TRUE, '入力ｼｰﾄ①_従事者情報（様式第3号及び第4号作成用）'!$CB$4:$CB$1000 &gt;= ROWS($B$5:B386), 0) = 1,
            0,
            INDEX(
              '入力ｼｰﾄ①_従事者情報（様式第3号及び第4号作成用）'!$CB$4:$CB$1000,
              MATCH(TRUE, '入力ｼｰﾄ①_従事者情報（様式第3号及び第4号作成用）'!$CB$4:$CB$1000 &gt;= ROWS($B$5:B386), 0) -1
            )
          ),
          0
        )
      )
    ),
    ""
  ),
  ""
)</f>
        <v/>
      </c>
      <c r="C386" s="9" t="str" cm="1">
        <f t="array" ref="C386">IF(
  ROWS($C$5:C386) &lt;= MAX('入力ｼｰﾄ①_従事者情報（様式第3号及び第4号作成用）'!$CB$4:$CB$1000),
  IF(
    ISNUMBER(MATCH(TRUE,'入力ｼｰﾄ①_従事者情報（様式第3号及び第4号作成用）'!$CB$4:$CB$1000&gt;=ROWS($C$5:C386),0)),
    INDEX(
      (
        INDEX('入力ｼｰﾄ①_従事者情報（様式第3号及び第4号作成用）'!$C$4:$C$1000,MATCH(TRUE,'入力ｼｰﾄ①_従事者情報（様式第3号及び第4号作成用）'!$CB$4:$CB$1000&gt;=ROWS($C$5:C386),0))
        &amp; " " &amp;
        INDEX('入力ｼｰﾄ①_従事者情報（様式第3号及び第4号作成用）'!$D$4:$D$1000,MATCH(TRUE,'入力ｼｰﾄ①_従事者情報（様式第3号及び第4号作成用）'!$CB$4:$CB$1000&gt;=ROWS($C$5:C386),0))
      ),
      1,1
    ),
    ""
  ),
  ""
)</f>
        <v/>
      </c>
      <c r="D386" s="9" t="str" cm="1">
        <f t="array" ref="D386">IF(
  ROWS($D$5:D386)&lt;=MAX('入力ｼｰﾄ①_従事者情報（様式第3号及び第4号作成用）'!$CB$4:$CB$500),
  IF(
    ISNUMBER(MATCH(TRUE,'入力ｼｰﾄ①_従事者情報（様式第3号及び第4号作成用）'!$CB$4:$CB$500&gt;=ROWS($D$5:D386),0)),
    VLOOKUP(
      INDEX(
        '入力ｼｰﾄ①_従事者情報（様式第3号及び第4号作成用）'!$CD$4:$CEZ$500,
        MATCH(TRUE,'入力ｼｰﾄ①_従事者情報（様式第3号及び第4号作成用）'!$CB$4:$CB$500&gt;=ROWS($D$5:D386),0),
        (ROWS($D$5:D386)-IFERROR(
          IF(
            MATCH(TRUE, '入力ｼｰﾄ①_従事者情報（様式第3号及び第4号作成用）'!$CB$4:$CB$500 &gt;= ROWS($D$5:D386), 0) = 1,
            0,
            INDEX(
              '入力ｼｰﾄ①_従事者情報（様式第3号及び第4号作成用）'!$CB$4:$CB$500,
              MATCH(TRUE, '入力ｼｰﾄ①_従事者情報（様式第3号及び第4号作成用）'!$CB$4:$CB$500 &gt;= ROWS($D$5:D386), 0) -1
            )
          ),
          0
        ))
      ),
      非表示_資格正式名称!$B$3:$C$500,
      2,
      FALSE
    ),
    ""
  ),
  ""
)</f>
        <v/>
      </c>
      <c r="E386" s="109"/>
    </row>
    <row r="387" spans="2:5" x14ac:dyDescent="0.4">
      <c r="B387" s="3" t="str" cm="1">
        <f t="array" ref="B387">IF(
  ROWS($B$5:B387)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ROWS($B$5:B387), 0)
    )
    &amp; IF(
      INDEX(
        '入力ｼｰﾄ①_従事者情報（様式第3号及び第4号作成用）'!$BX$4:$BX$1000,
        MATCH(TRUE, '入力ｼｰﾄ①_従事者情報（様式第3号及び第4号作成用）'!$CB$4:$CB$1000 &gt;= ROWS($B$5:B387), 0)
      )=1,
      "",
      "-" &amp; (
        ROWS($B$5:B387)
        - IFERROR(
          IF(
            MATCH(TRUE, '入力ｼｰﾄ①_従事者情報（様式第3号及び第4号作成用）'!$CB$4:$CB$1000 &gt;= ROWS($B$5:B387), 0) = 1,
            0,
            INDEX(
              '入力ｼｰﾄ①_従事者情報（様式第3号及び第4号作成用）'!$CB$4:$CB$1000,
              MATCH(TRUE, '入力ｼｰﾄ①_従事者情報（様式第3号及び第4号作成用）'!$CB$4:$CB$1000 &gt;= ROWS($B$5:B387), 0) -1
            )
          ),
          0
        )
      )
    ),
    ""
  ),
  ""
)</f>
        <v/>
      </c>
      <c r="C387" s="9" t="str" cm="1">
        <f t="array" ref="C387">IF(
  ROWS($C$5:C387) &lt;= MAX('入力ｼｰﾄ①_従事者情報（様式第3号及び第4号作成用）'!$CB$4:$CB$1000),
  IF(
    ISNUMBER(MATCH(TRUE,'入力ｼｰﾄ①_従事者情報（様式第3号及び第4号作成用）'!$CB$4:$CB$1000&gt;=ROWS($C$5:C387),0)),
    INDEX(
      (
        INDEX('入力ｼｰﾄ①_従事者情報（様式第3号及び第4号作成用）'!$C$4:$C$1000,MATCH(TRUE,'入力ｼｰﾄ①_従事者情報（様式第3号及び第4号作成用）'!$CB$4:$CB$1000&gt;=ROWS($C$5:C387),0))
        &amp; " " &amp;
        INDEX('入力ｼｰﾄ①_従事者情報（様式第3号及び第4号作成用）'!$D$4:$D$1000,MATCH(TRUE,'入力ｼｰﾄ①_従事者情報（様式第3号及び第4号作成用）'!$CB$4:$CB$1000&gt;=ROWS($C$5:C387),0))
      ),
      1,1
    ),
    ""
  ),
  ""
)</f>
        <v/>
      </c>
      <c r="D387" s="9" t="str" cm="1">
        <f t="array" ref="D387">IF(
  ROWS($D$5:D387)&lt;=MAX('入力ｼｰﾄ①_従事者情報（様式第3号及び第4号作成用）'!$CB$4:$CB$500),
  IF(
    ISNUMBER(MATCH(TRUE,'入力ｼｰﾄ①_従事者情報（様式第3号及び第4号作成用）'!$CB$4:$CB$500&gt;=ROWS($D$5:D387),0)),
    VLOOKUP(
      INDEX(
        '入力ｼｰﾄ①_従事者情報（様式第3号及び第4号作成用）'!$CD$4:$CEZ$500,
        MATCH(TRUE,'入力ｼｰﾄ①_従事者情報（様式第3号及び第4号作成用）'!$CB$4:$CB$500&gt;=ROWS($D$5:D387),0),
        (ROWS($D$5:D387)-IFERROR(
          IF(
            MATCH(TRUE, '入力ｼｰﾄ①_従事者情報（様式第3号及び第4号作成用）'!$CB$4:$CB$500 &gt;= ROWS($D$5:D387), 0) = 1,
            0,
            INDEX(
              '入力ｼｰﾄ①_従事者情報（様式第3号及び第4号作成用）'!$CB$4:$CB$500,
              MATCH(TRUE, '入力ｼｰﾄ①_従事者情報（様式第3号及び第4号作成用）'!$CB$4:$CB$500 &gt;= ROWS($D$5:D387), 0) -1
            )
          ),
          0
        ))
      ),
      非表示_資格正式名称!$B$3:$C$500,
      2,
      FALSE
    ),
    ""
  ),
  ""
)</f>
        <v/>
      </c>
      <c r="E387" s="109"/>
    </row>
    <row r="388" spans="2:5" x14ac:dyDescent="0.4">
      <c r="B388" s="3" t="str" cm="1">
        <f t="array" ref="B388">IF(
  ROWS($B$5:B388)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ROWS($B$5:B388), 0)
    )
    &amp; IF(
      INDEX(
        '入力ｼｰﾄ①_従事者情報（様式第3号及び第4号作成用）'!$BX$4:$BX$1000,
        MATCH(TRUE, '入力ｼｰﾄ①_従事者情報（様式第3号及び第4号作成用）'!$CB$4:$CB$1000 &gt;= ROWS($B$5:B388), 0)
      )=1,
      "",
      "-" &amp; (
        ROWS($B$5:B388)
        - IFERROR(
          IF(
            MATCH(TRUE, '入力ｼｰﾄ①_従事者情報（様式第3号及び第4号作成用）'!$CB$4:$CB$1000 &gt;= ROWS($B$5:B388), 0) = 1,
            0,
            INDEX(
              '入力ｼｰﾄ①_従事者情報（様式第3号及び第4号作成用）'!$CB$4:$CB$1000,
              MATCH(TRUE, '入力ｼｰﾄ①_従事者情報（様式第3号及び第4号作成用）'!$CB$4:$CB$1000 &gt;= ROWS($B$5:B388), 0) -1
            )
          ),
          0
        )
      )
    ),
    ""
  ),
  ""
)</f>
        <v/>
      </c>
      <c r="C388" s="9" t="str" cm="1">
        <f t="array" ref="C388">IF(
  ROWS($C$5:C388) &lt;= MAX('入力ｼｰﾄ①_従事者情報（様式第3号及び第4号作成用）'!$CB$4:$CB$1000),
  IF(
    ISNUMBER(MATCH(TRUE,'入力ｼｰﾄ①_従事者情報（様式第3号及び第4号作成用）'!$CB$4:$CB$1000&gt;=ROWS($C$5:C388),0)),
    INDEX(
      (
        INDEX('入力ｼｰﾄ①_従事者情報（様式第3号及び第4号作成用）'!$C$4:$C$1000,MATCH(TRUE,'入力ｼｰﾄ①_従事者情報（様式第3号及び第4号作成用）'!$CB$4:$CB$1000&gt;=ROWS($C$5:C388),0))
        &amp; " " &amp;
        INDEX('入力ｼｰﾄ①_従事者情報（様式第3号及び第4号作成用）'!$D$4:$D$1000,MATCH(TRUE,'入力ｼｰﾄ①_従事者情報（様式第3号及び第4号作成用）'!$CB$4:$CB$1000&gt;=ROWS($C$5:C388),0))
      ),
      1,1
    ),
    ""
  ),
  ""
)</f>
        <v/>
      </c>
      <c r="D388" s="9" t="str" cm="1">
        <f t="array" ref="D388">IF(
  ROWS($D$5:D388)&lt;=MAX('入力ｼｰﾄ①_従事者情報（様式第3号及び第4号作成用）'!$CB$4:$CB$500),
  IF(
    ISNUMBER(MATCH(TRUE,'入力ｼｰﾄ①_従事者情報（様式第3号及び第4号作成用）'!$CB$4:$CB$500&gt;=ROWS($D$5:D388),0)),
    VLOOKUP(
      INDEX(
        '入力ｼｰﾄ①_従事者情報（様式第3号及び第4号作成用）'!$CD$4:$CEZ$500,
        MATCH(TRUE,'入力ｼｰﾄ①_従事者情報（様式第3号及び第4号作成用）'!$CB$4:$CB$500&gt;=ROWS($D$5:D388),0),
        (ROWS($D$5:D388)-IFERROR(
          IF(
            MATCH(TRUE, '入力ｼｰﾄ①_従事者情報（様式第3号及び第4号作成用）'!$CB$4:$CB$500 &gt;= ROWS($D$5:D388), 0) = 1,
            0,
            INDEX(
              '入力ｼｰﾄ①_従事者情報（様式第3号及び第4号作成用）'!$CB$4:$CB$500,
              MATCH(TRUE, '入力ｼｰﾄ①_従事者情報（様式第3号及び第4号作成用）'!$CB$4:$CB$500 &gt;= ROWS($D$5:D388), 0) -1
            )
          ),
          0
        ))
      ),
      非表示_資格正式名称!$B$3:$C$500,
      2,
      FALSE
    ),
    ""
  ),
  ""
)</f>
        <v/>
      </c>
      <c r="E388" s="109"/>
    </row>
    <row r="389" spans="2:5" x14ac:dyDescent="0.4">
      <c r="B389" s="3" t="str" cm="1">
        <f t="array" ref="B389">IF(
  ROWS($B$5:B389)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ROWS($B$5:B389), 0)
    )
    &amp; IF(
      INDEX(
        '入力ｼｰﾄ①_従事者情報（様式第3号及び第4号作成用）'!$BX$4:$BX$1000,
        MATCH(TRUE, '入力ｼｰﾄ①_従事者情報（様式第3号及び第4号作成用）'!$CB$4:$CB$1000 &gt;= ROWS($B$5:B389), 0)
      )=1,
      "",
      "-" &amp; (
        ROWS($B$5:B389)
        - IFERROR(
          IF(
            MATCH(TRUE, '入力ｼｰﾄ①_従事者情報（様式第3号及び第4号作成用）'!$CB$4:$CB$1000 &gt;= ROWS($B$5:B389), 0) = 1,
            0,
            INDEX(
              '入力ｼｰﾄ①_従事者情報（様式第3号及び第4号作成用）'!$CB$4:$CB$1000,
              MATCH(TRUE, '入力ｼｰﾄ①_従事者情報（様式第3号及び第4号作成用）'!$CB$4:$CB$1000 &gt;= ROWS($B$5:B389), 0) -1
            )
          ),
          0
        )
      )
    ),
    ""
  ),
  ""
)</f>
        <v/>
      </c>
      <c r="C389" s="9" t="str" cm="1">
        <f t="array" ref="C389">IF(
  ROWS($C$5:C389) &lt;= MAX('入力ｼｰﾄ①_従事者情報（様式第3号及び第4号作成用）'!$CB$4:$CB$1000),
  IF(
    ISNUMBER(MATCH(TRUE,'入力ｼｰﾄ①_従事者情報（様式第3号及び第4号作成用）'!$CB$4:$CB$1000&gt;=ROWS($C$5:C389),0)),
    INDEX(
      (
        INDEX('入力ｼｰﾄ①_従事者情報（様式第3号及び第4号作成用）'!$C$4:$C$1000,MATCH(TRUE,'入力ｼｰﾄ①_従事者情報（様式第3号及び第4号作成用）'!$CB$4:$CB$1000&gt;=ROWS($C$5:C389),0))
        &amp; " " &amp;
        INDEX('入力ｼｰﾄ①_従事者情報（様式第3号及び第4号作成用）'!$D$4:$D$1000,MATCH(TRUE,'入力ｼｰﾄ①_従事者情報（様式第3号及び第4号作成用）'!$CB$4:$CB$1000&gt;=ROWS($C$5:C389),0))
      ),
      1,1
    ),
    ""
  ),
  ""
)</f>
        <v/>
      </c>
      <c r="D389" s="9" t="str" cm="1">
        <f t="array" ref="D389">IF(
  ROWS($D$5:D389)&lt;=MAX('入力ｼｰﾄ①_従事者情報（様式第3号及び第4号作成用）'!$CB$4:$CB$500),
  IF(
    ISNUMBER(MATCH(TRUE,'入力ｼｰﾄ①_従事者情報（様式第3号及び第4号作成用）'!$CB$4:$CB$500&gt;=ROWS($D$5:D389),0)),
    VLOOKUP(
      INDEX(
        '入力ｼｰﾄ①_従事者情報（様式第3号及び第4号作成用）'!$CD$4:$CEZ$500,
        MATCH(TRUE,'入力ｼｰﾄ①_従事者情報（様式第3号及び第4号作成用）'!$CB$4:$CB$500&gt;=ROWS($D$5:D389),0),
        (ROWS($D$5:D389)-IFERROR(
          IF(
            MATCH(TRUE, '入力ｼｰﾄ①_従事者情報（様式第3号及び第4号作成用）'!$CB$4:$CB$500 &gt;= ROWS($D$5:D389), 0) = 1,
            0,
            INDEX(
              '入力ｼｰﾄ①_従事者情報（様式第3号及び第4号作成用）'!$CB$4:$CB$500,
              MATCH(TRUE, '入力ｼｰﾄ①_従事者情報（様式第3号及び第4号作成用）'!$CB$4:$CB$500 &gt;= ROWS($D$5:D389), 0) -1
            )
          ),
          0
        ))
      ),
      非表示_資格正式名称!$B$3:$C$500,
      2,
      FALSE
    ),
    ""
  ),
  ""
)</f>
        <v/>
      </c>
      <c r="E389" s="109"/>
    </row>
    <row r="390" spans="2:5" x14ac:dyDescent="0.4">
      <c r="B390" s="3" t="str" cm="1">
        <f t="array" ref="B390">IF(
  ROWS($B$5:B390)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ROWS($B$5:B390), 0)
    )
    &amp; IF(
      INDEX(
        '入力ｼｰﾄ①_従事者情報（様式第3号及び第4号作成用）'!$BX$4:$BX$1000,
        MATCH(TRUE, '入力ｼｰﾄ①_従事者情報（様式第3号及び第4号作成用）'!$CB$4:$CB$1000 &gt;= ROWS($B$5:B390), 0)
      )=1,
      "",
      "-" &amp; (
        ROWS($B$5:B390)
        - IFERROR(
          IF(
            MATCH(TRUE, '入力ｼｰﾄ①_従事者情報（様式第3号及び第4号作成用）'!$CB$4:$CB$1000 &gt;= ROWS($B$5:B390), 0) = 1,
            0,
            INDEX(
              '入力ｼｰﾄ①_従事者情報（様式第3号及び第4号作成用）'!$CB$4:$CB$1000,
              MATCH(TRUE, '入力ｼｰﾄ①_従事者情報（様式第3号及び第4号作成用）'!$CB$4:$CB$1000 &gt;= ROWS($B$5:B390), 0) -1
            )
          ),
          0
        )
      )
    ),
    ""
  ),
  ""
)</f>
        <v/>
      </c>
      <c r="C390" s="9" t="str" cm="1">
        <f t="array" ref="C390">IF(
  ROWS($C$5:C390) &lt;= MAX('入力ｼｰﾄ①_従事者情報（様式第3号及び第4号作成用）'!$CB$4:$CB$1000),
  IF(
    ISNUMBER(MATCH(TRUE,'入力ｼｰﾄ①_従事者情報（様式第3号及び第4号作成用）'!$CB$4:$CB$1000&gt;=ROWS($C$5:C390),0)),
    INDEX(
      (
        INDEX('入力ｼｰﾄ①_従事者情報（様式第3号及び第4号作成用）'!$C$4:$C$1000,MATCH(TRUE,'入力ｼｰﾄ①_従事者情報（様式第3号及び第4号作成用）'!$CB$4:$CB$1000&gt;=ROWS($C$5:C390),0))
        &amp; " " &amp;
        INDEX('入力ｼｰﾄ①_従事者情報（様式第3号及び第4号作成用）'!$D$4:$D$1000,MATCH(TRUE,'入力ｼｰﾄ①_従事者情報（様式第3号及び第4号作成用）'!$CB$4:$CB$1000&gt;=ROWS($C$5:C390),0))
      ),
      1,1
    ),
    ""
  ),
  ""
)</f>
        <v/>
      </c>
      <c r="D390" s="9" t="str" cm="1">
        <f t="array" ref="D390">IF(
  ROWS($D$5:D390)&lt;=MAX('入力ｼｰﾄ①_従事者情報（様式第3号及び第4号作成用）'!$CB$4:$CB$500),
  IF(
    ISNUMBER(MATCH(TRUE,'入力ｼｰﾄ①_従事者情報（様式第3号及び第4号作成用）'!$CB$4:$CB$500&gt;=ROWS($D$5:D390),0)),
    VLOOKUP(
      INDEX(
        '入力ｼｰﾄ①_従事者情報（様式第3号及び第4号作成用）'!$CD$4:$CEZ$500,
        MATCH(TRUE,'入力ｼｰﾄ①_従事者情報（様式第3号及び第4号作成用）'!$CB$4:$CB$500&gt;=ROWS($D$5:D390),0),
        (ROWS($D$5:D390)-IFERROR(
          IF(
            MATCH(TRUE, '入力ｼｰﾄ①_従事者情報（様式第3号及び第4号作成用）'!$CB$4:$CB$500 &gt;= ROWS($D$5:D390), 0) = 1,
            0,
            INDEX(
              '入力ｼｰﾄ①_従事者情報（様式第3号及び第4号作成用）'!$CB$4:$CB$500,
              MATCH(TRUE, '入力ｼｰﾄ①_従事者情報（様式第3号及び第4号作成用）'!$CB$4:$CB$500 &gt;= ROWS($D$5:D390), 0) -1
            )
          ),
          0
        ))
      ),
      非表示_資格正式名称!$B$3:$C$500,
      2,
      FALSE
    ),
    ""
  ),
  ""
)</f>
        <v/>
      </c>
      <c r="E390" s="109"/>
    </row>
    <row r="391" spans="2:5" x14ac:dyDescent="0.4">
      <c r="B391" s="3" t="str" cm="1">
        <f t="array" ref="B391">IF(
  ROWS($B$5:B391)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ROWS($B$5:B391), 0)
    )
    &amp; IF(
      INDEX(
        '入力ｼｰﾄ①_従事者情報（様式第3号及び第4号作成用）'!$BX$4:$BX$1000,
        MATCH(TRUE, '入力ｼｰﾄ①_従事者情報（様式第3号及び第4号作成用）'!$CB$4:$CB$1000 &gt;= ROWS($B$5:B391), 0)
      )=1,
      "",
      "-" &amp; (
        ROWS($B$5:B391)
        - IFERROR(
          IF(
            MATCH(TRUE, '入力ｼｰﾄ①_従事者情報（様式第3号及び第4号作成用）'!$CB$4:$CB$1000 &gt;= ROWS($B$5:B391), 0) = 1,
            0,
            INDEX(
              '入力ｼｰﾄ①_従事者情報（様式第3号及び第4号作成用）'!$CB$4:$CB$1000,
              MATCH(TRUE, '入力ｼｰﾄ①_従事者情報（様式第3号及び第4号作成用）'!$CB$4:$CB$1000 &gt;= ROWS($B$5:B391), 0) -1
            )
          ),
          0
        )
      )
    ),
    ""
  ),
  ""
)</f>
        <v/>
      </c>
      <c r="C391" s="9" t="str" cm="1">
        <f t="array" ref="C391">IF(
  ROWS($C$5:C391) &lt;= MAX('入力ｼｰﾄ①_従事者情報（様式第3号及び第4号作成用）'!$CB$4:$CB$1000),
  IF(
    ISNUMBER(MATCH(TRUE,'入力ｼｰﾄ①_従事者情報（様式第3号及び第4号作成用）'!$CB$4:$CB$1000&gt;=ROWS($C$5:C391),0)),
    INDEX(
      (
        INDEX('入力ｼｰﾄ①_従事者情報（様式第3号及び第4号作成用）'!$C$4:$C$1000,MATCH(TRUE,'入力ｼｰﾄ①_従事者情報（様式第3号及び第4号作成用）'!$CB$4:$CB$1000&gt;=ROWS($C$5:C391),0))
        &amp; " " &amp;
        INDEX('入力ｼｰﾄ①_従事者情報（様式第3号及び第4号作成用）'!$D$4:$D$1000,MATCH(TRUE,'入力ｼｰﾄ①_従事者情報（様式第3号及び第4号作成用）'!$CB$4:$CB$1000&gt;=ROWS($C$5:C391),0))
      ),
      1,1
    ),
    ""
  ),
  ""
)</f>
        <v/>
      </c>
      <c r="D391" s="9" t="str" cm="1">
        <f t="array" ref="D391">IF(
  ROWS($D$5:D391)&lt;=MAX('入力ｼｰﾄ①_従事者情報（様式第3号及び第4号作成用）'!$CB$4:$CB$500),
  IF(
    ISNUMBER(MATCH(TRUE,'入力ｼｰﾄ①_従事者情報（様式第3号及び第4号作成用）'!$CB$4:$CB$500&gt;=ROWS($D$5:D391),0)),
    VLOOKUP(
      INDEX(
        '入力ｼｰﾄ①_従事者情報（様式第3号及び第4号作成用）'!$CD$4:$CEZ$500,
        MATCH(TRUE,'入力ｼｰﾄ①_従事者情報（様式第3号及び第4号作成用）'!$CB$4:$CB$500&gt;=ROWS($D$5:D391),0),
        (ROWS($D$5:D391)-IFERROR(
          IF(
            MATCH(TRUE, '入力ｼｰﾄ①_従事者情報（様式第3号及び第4号作成用）'!$CB$4:$CB$500 &gt;= ROWS($D$5:D391), 0) = 1,
            0,
            INDEX(
              '入力ｼｰﾄ①_従事者情報（様式第3号及び第4号作成用）'!$CB$4:$CB$500,
              MATCH(TRUE, '入力ｼｰﾄ①_従事者情報（様式第3号及び第4号作成用）'!$CB$4:$CB$500 &gt;= ROWS($D$5:D391), 0) -1
            )
          ),
          0
        ))
      ),
      非表示_資格正式名称!$B$3:$C$500,
      2,
      FALSE
    ),
    ""
  ),
  ""
)</f>
        <v/>
      </c>
      <c r="E391" s="109"/>
    </row>
    <row r="392" spans="2:5" x14ac:dyDescent="0.4">
      <c r="B392" s="3" t="str" cm="1">
        <f t="array" ref="B392">IF(
  ROWS($B$5:B392)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ROWS($B$5:B392), 0)
    )
    &amp; IF(
      INDEX(
        '入力ｼｰﾄ①_従事者情報（様式第3号及び第4号作成用）'!$BX$4:$BX$1000,
        MATCH(TRUE, '入力ｼｰﾄ①_従事者情報（様式第3号及び第4号作成用）'!$CB$4:$CB$1000 &gt;= ROWS($B$5:B392), 0)
      )=1,
      "",
      "-" &amp; (
        ROWS($B$5:B392)
        - IFERROR(
          IF(
            MATCH(TRUE, '入力ｼｰﾄ①_従事者情報（様式第3号及び第4号作成用）'!$CB$4:$CB$1000 &gt;= ROWS($B$5:B392), 0) = 1,
            0,
            INDEX(
              '入力ｼｰﾄ①_従事者情報（様式第3号及び第4号作成用）'!$CB$4:$CB$1000,
              MATCH(TRUE, '入力ｼｰﾄ①_従事者情報（様式第3号及び第4号作成用）'!$CB$4:$CB$1000 &gt;= ROWS($B$5:B392), 0) -1
            )
          ),
          0
        )
      )
    ),
    ""
  ),
  ""
)</f>
        <v/>
      </c>
      <c r="C392" s="9" t="str" cm="1">
        <f t="array" ref="C392">IF(
  ROWS($C$5:C392) &lt;= MAX('入力ｼｰﾄ①_従事者情報（様式第3号及び第4号作成用）'!$CB$4:$CB$1000),
  IF(
    ISNUMBER(MATCH(TRUE,'入力ｼｰﾄ①_従事者情報（様式第3号及び第4号作成用）'!$CB$4:$CB$1000&gt;=ROWS($C$5:C392),0)),
    INDEX(
      (
        INDEX('入力ｼｰﾄ①_従事者情報（様式第3号及び第4号作成用）'!$C$4:$C$1000,MATCH(TRUE,'入力ｼｰﾄ①_従事者情報（様式第3号及び第4号作成用）'!$CB$4:$CB$1000&gt;=ROWS($C$5:C392),0))
        &amp; " " &amp;
        INDEX('入力ｼｰﾄ①_従事者情報（様式第3号及び第4号作成用）'!$D$4:$D$1000,MATCH(TRUE,'入力ｼｰﾄ①_従事者情報（様式第3号及び第4号作成用）'!$CB$4:$CB$1000&gt;=ROWS($C$5:C392),0))
      ),
      1,1
    ),
    ""
  ),
  ""
)</f>
        <v/>
      </c>
      <c r="D392" s="9" t="str" cm="1">
        <f t="array" ref="D392">IF(
  ROWS($D$5:D392)&lt;=MAX('入力ｼｰﾄ①_従事者情報（様式第3号及び第4号作成用）'!$CB$4:$CB$500),
  IF(
    ISNUMBER(MATCH(TRUE,'入力ｼｰﾄ①_従事者情報（様式第3号及び第4号作成用）'!$CB$4:$CB$500&gt;=ROWS($D$5:D392),0)),
    VLOOKUP(
      INDEX(
        '入力ｼｰﾄ①_従事者情報（様式第3号及び第4号作成用）'!$CD$4:$CEZ$500,
        MATCH(TRUE,'入力ｼｰﾄ①_従事者情報（様式第3号及び第4号作成用）'!$CB$4:$CB$500&gt;=ROWS($D$5:D392),0),
        (ROWS($D$5:D392)-IFERROR(
          IF(
            MATCH(TRUE, '入力ｼｰﾄ①_従事者情報（様式第3号及び第4号作成用）'!$CB$4:$CB$500 &gt;= ROWS($D$5:D392), 0) = 1,
            0,
            INDEX(
              '入力ｼｰﾄ①_従事者情報（様式第3号及び第4号作成用）'!$CB$4:$CB$500,
              MATCH(TRUE, '入力ｼｰﾄ①_従事者情報（様式第3号及び第4号作成用）'!$CB$4:$CB$500 &gt;= ROWS($D$5:D392), 0) -1
            )
          ),
          0
        ))
      ),
      非表示_資格正式名称!$B$3:$C$500,
      2,
      FALSE
    ),
    ""
  ),
  ""
)</f>
        <v/>
      </c>
      <c r="E392" s="109"/>
    </row>
    <row r="393" spans="2:5" x14ac:dyDescent="0.4">
      <c r="B393" s="3" t="str" cm="1">
        <f t="array" ref="B393">IF(
  ROWS($B$5:B393)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ROWS($B$5:B393), 0)
    )
    &amp; IF(
      INDEX(
        '入力ｼｰﾄ①_従事者情報（様式第3号及び第4号作成用）'!$BX$4:$BX$1000,
        MATCH(TRUE, '入力ｼｰﾄ①_従事者情報（様式第3号及び第4号作成用）'!$CB$4:$CB$1000 &gt;= ROWS($B$5:B393), 0)
      )=1,
      "",
      "-" &amp; (
        ROWS($B$5:B393)
        - IFERROR(
          IF(
            MATCH(TRUE, '入力ｼｰﾄ①_従事者情報（様式第3号及び第4号作成用）'!$CB$4:$CB$1000 &gt;= ROWS($B$5:B393), 0) = 1,
            0,
            INDEX(
              '入力ｼｰﾄ①_従事者情報（様式第3号及び第4号作成用）'!$CB$4:$CB$1000,
              MATCH(TRUE, '入力ｼｰﾄ①_従事者情報（様式第3号及び第4号作成用）'!$CB$4:$CB$1000 &gt;= ROWS($B$5:B393), 0) -1
            )
          ),
          0
        )
      )
    ),
    ""
  ),
  ""
)</f>
        <v/>
      </c>
      <c r="C393" s="9" t="str" cm="1">
        <f t="array" ref="C393">IF(
  ROWS($C$5:C393) &lt;= MAX('入力ｼｰﾄ①_従事者情報（様式第3号及び第4号作成用）'!$CB$4:$CB$1000),
  IF(
    ISNUMBER(MATCH(TRUE,'入力ｼｰﾄ①_従事者情報（様式第3号及び第4号作成用）'!$CB$4:$CB$1000&gt;=ROWS($C$5:C393),0)),
    INDEX(
      (
        INDEX('入力ｼｰﾄ①_従事者情報（様式第3号及び第4号作成用）'!$C$4:$C$1000,MATCH(TRUE,'入力ｼｰﾄ①_従事者情報（様式第3号及び第4号作成用）'!$CB$4:$CB$1000&gt;=ROWS($C$5:C393),0))
        &amp; " " &amp;
        INDEX('入力ｼｰﾄ①_従事者情報（様式第3号及び第4号作成用）'!$D$4:$D$1000,MATCH(TRUE,'入力ｼｰﾄ①_従事者情報（様式第3号及び第4号作成用）'!$CB$4:$CB$1000&gt;=ROWS($C$5:C393),0))
      ),
      1,1
    ),
    ""
  ),
  ""
)</f>
        <v/>
      </c>
      <c r="D393" s="9" t="str" cm="1">
        <f t="array" ref="D393">IF(
  ROWS($D$5:D393)&lt;=MAX('入力ｼｰﾄ①_従事者情報（様式第3号及び第4号作成用）'!$CB$4:$CB$500),
  IF(
    ISNUMBER(MATCH(TRUE,'入力ｼｰﾄ①_従事者情報（様式第3号及び第4号作成用）'!$CB$4:$CB$500&gt;=ROWS($D$5:D393),0)),
    VLOOKUP(
      INDEX(
        '入力ｼｰﾄ①_従事者情報（様式第3号及び第4号作成用）'!$CD$4:$CEZ$500,
        MATCH(TRUE,'入力ｼｰﾄ①_従事者情報（様式第3号及び第4号作成用）'!$CB$4:$CB$500&gt;=ROWS($D$5:D393),0),
        (ROWS($D$5:D393)-IFERROR(
          IF(
            MATCH(TRUE, '入力ｼｰﾄ①_従事者情報（様式第3号及び第4号作成用）'!$CB$4:$CB$500 &gt;= ROWS($D$5:D393), 0) = 1,
            0,
            INDEX(
              '入力ｼｰﾄ①_従事者情報（様式第3号及び第4号作成用）'!$CB$4:$CB$500,
              MATCH(TRUE, '入力ｼｰﾄ①_従事者情報（様式第3号及び第4号作成用）'!$CB$4:$CB$500 &gt;= ROWS($D$5:D393), 0) -1
            )
          ),
          0
        ))
      ),
      非表示_資格正式名称!$B$3:$C$500,
      2,
      FALSE
    ),
    ""
  ),
  ""
)</f>
        <v/>
      </c>
      <c r="E393" s="109"/>
    </row>
    <row r="394" spans="2:5" x14ac:dyDescent="0.4">
      <c r="B394" s="3" t="str" cm="1">
        <f t="array" ref="B394">IF(
  ROWS($B$5:B394)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ROWS($B$5:B394), 0)
    )
    &amp; IF(
      INDEX(
        '入力ｼｰﾄ①_従事者情報（様式第3号及び第4号作成用）'!$BX$4:$BX$1000,
        MATCH(TRUE, '入力ｼｰﾄ①_従事者情報（様式第3号及び第4号作成用）'!$CB$4:$CB$1000 &gt;= ROWS($B$5:B394), 0)
      )=1,
      "",
      "-" &amp; (
        ROWS($B$5:B394)
        - IFERROR(
          IF(
            MATCH(TRUE, '入力ｼｰﾄ①_従事者情報（様式第3号及び第4号作成用）'!$CB$4:$CB$1000 &gt;= ROWS($B$5:B394), 0) = 1,
            0,
            INDEX(
              '入力ｼｰﾄ①_従事者情報（様式第3号及び第4号作成用）'!$CB$4:$CB$1000,
              MATCH(TRUE, '入力ｼｰﾄ①_従事者情報（様式第3号及び第4号作成用）'!$CB$4:$CB$1000 &gt;= ROWS($B$5:B394), 0) -1
            )
          ),
          0
        )
      )
    ),
    ""
  ),
  ""
)</f>
        <v/>
      </c>
      <c r="C394" s="9" t="str" cm="1">
        <f t="array" ref="C394">IF(
  ROWS($C$5:C394) &lt;= MAX('入力ｼｰﾄ①_従事者情報（様式第3号及び第4号作成用）'!$CB$4:$CB$1000),
  IF(
    ISNUMBER(MATCH(TRUE,'入力ｼｰﾄ①_従事者情報（様式第3号及び第4号作成用）'!$CB$4:$CB$1000&gt;=ROWS($C$5:C394),0)),
    INDEX(
      (
        INDEX('入力ｼｰﾄ①_従事者情報（様式第3号及び第4号作成用）'!$C$4:$C$1000,MATCH(TRUE,'入力ｼｰﾄ①_従事者情報（様式第3号及び第4号作成用）'!$CB$4:$CB$1000&gt;=ROWS($C$5:C394),0))
        &amp; " " &amp;
        INDEX('入力ｼｰﾄ①_従事者情報（様式第3号及び第4号作成用）'!$D$4:$D$1000,MATCH(TRUE,'入力ｼｰﾄ①_従事者情報（様式第3号及び第4号作成用）'!$CB$4:$CB$1000&gt;=ROWS($C$5:C394),0))
      ),
      1,1
    ),
    ""
  ),
  ""
)</f>
        <v/>
      </c>
      <c r="D394" s="9" t="str" cm="1">
        <f t="array" ref="D394">IF(
  ROWS($D$5:D394)&lt;=MAX('入力ｼｰﾄ①_従事者情報（様式第3号及び第4号作成用）'!$CB$4:$CB$500),
  IF(
    ISNUMBER(MATCH(TRUE,'入力ｼｰﾄ①_従事者情報（様式第3号及び第4号作成用）'!$CB$4:$CB$500&gt;=ROWS($D$5:D394),0)),
    VLOOKUP(
      INDEX(
        '入力ｼｰﾄ①_従事者情報（様式第3号及び第4号作成用）'!$CD$4:$CEZ$500,
        MATCH(TRUE,'入力ｼｰﾄ①_従事者情報（様式第3号及び第4号作成用）'!$CB$4:$CB$500&gt;=ROWS($D$5:D394),0),
        (ROWS($D$5:D394)-IFERROR(
          IF(
            MATCH(TRUE, '入力ｼｰﾄ①_従事者情報（様式第3号及び第4号作成用）'!$CB$4:$CB$500 &gt;= ROWS($D$5:D394), 0) = 1,
            0,
            INDEX(
              '入力ｼｰﾄ①_従事者情報（様式第3号及び第4号作成用）'!$CB$4:$CB$500,
              MATCH(TRUE, '入力ｼｰﾄ①_従事者情報（様式第3号及び第4号作成用）'!$CB$4:$CB$500 &gt;= ROWS($D$5:D394), 0) -1
            )
          ),
          0
        ))
      ),
      非表示_資格正式名称!$B$3:$C$500,
      2,
      FALSE
    ),
    ""
  ),
  ""
)</f>
        <v/>
      </c>
      <c r="E394" s="109"/>
    </row>
    <row r="395" spans="2:5" x14ac:dyDescent="0.4">
      <c r="B395" s="3" t="str" cm="1">
        <f t="array" ref="B395">IF(
  ROWS($B$5:B395)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ROWS($B$5:B395), 0)
    )
    &amp; IF(
      INDEX(
        '入力ｼｰﾄ①_従事者情報（様式第3号及び第4号作成用）'!$BX$4:$BX$1000,
        MATCH(TRUE, '入力ｼｰﾄ①_従事者情報（様式第3号及び第4号作成用）'!$CB$4:$CB$1000 &gt;= ROWS($B$5:B395), 0)
      )=1,
      "",
      "-" &amp; (
        ROWS($B$5:B395)
        - IFERROR(
          IF(
            MATCH(TRUE, '入力ｼｰﾄ①_従事者情報（様式第3号及び第4号作成用）'!$CB$4:$CB$1000 &gt;= ROWS($B$5:B395), 0) = 1,
            0,
            INDEX(
              '入力ｼｰﾄ①_従事者情報（様式第3号及び第4号作成用）'!$CB$4:$CB$1000,
              MATCH(TRUE, '入力ｼｰﾄ①_従事者情報（様式第3号及び第4号作成用）'!$CB$4:$CB$1000 &gt;= ROWS($B$5:B395), 0) -1
            )
          ),
          0
        )
      )
    ),
    ""
  ),
  ""
)</f>
        <v/>
      </c>
      <c r="C395" s="9" t="str" cm="1">
        <f t="array" ref="C395">IF(
  ROWS($C$5:C395) &lt;= MAX('入力ｼｰﾄ①_従事者情報（様式第3号及び第4号作成用）'!$CB$4:$CB$1000),
  IF(
    ISNUMBER(MATCH(TRUE,'入力ｼｰﾄ①_従事者情報（様式第3号及び第4号作成用）'!$CB$4:$CB$1000&gt;=ROWS($C$5:C395),0)),
    INDEX(
      (
        INDEX('入力ｼｰﾄ①_従事者情報（様式第3号及び第4号作成用）'!$C$4:$C$1000,MATCH(TRUE,'入力ｼｰﾄ①_従事者情報（様式第3号及び第4号作成用）'!$CB$4:$CB$1000&gt;=ROWS($C$5:C395),0))
        &amp; " " &amp;
        INDEX('入力ｼｰﾄ①_従事者情報（様式第3号及び第4号作成用）'!$D$4:$D$1000,MATCH(TRUE,'入力ｼｰﾄ①_従事者情報（様式第3号及び第4号作成用）'!$CB$4:$CB$1000&gt;=ROWS($C$5:C395),0))
      ),
      1,1
    ),
    ""
  ),
  ""
)</f>
        <v/>
      </c>
      <c r="D395" s="9" t="str" cm="1">
        <f t="array" ref="D395">IF(
  ROWS($D$5:D395)&lt;=MAX('入力ｼｰﾄ①_従事者情報（様式第3号及び第4号作成用）'!$CB$4:$CB$500),
  IF(
    ISNUMBER(MATCH(TRUE,'入力ｼｰﾄ①_従事者情報（様式第3号及び第4号作成用）'!$CB$4:$CB$500&gt;=ROWS($D$5:D395),0)),
    VLOOKUP(
      INDEX(
        '入力ｼｰﾄ①_従事者情報（様式第3号及び第4号作成用）'!$CD$4:$CEZ$500,
        MATCH(TRUE,'入力ｼｰﾄ①_従事者情報（様式第3号及び第4号作成用）'!$CB$4:$CB$500&gt;=ROWS($D$5:D395),0),
        (ROWS($D$5:D395)-IFERROR(
          IF(
            MATCH(TRUE, '入力ｼｰﾄ①_従事者情報（様式第3号及び第4号作成用）'!$CB$4:$CB$500 &gt;= ROWS($D$5:D395), 0) = 1,
            0,
            INDEX(
              '入力ｼｰﾄ①_従事者情報（様式第3号及び第4号作成用）'!$CB$4:$CB$500,
              MATCH(TRUE, '入力ｼｰﾄ①_従事者情報（様式第3号及び第4号作成用）'!$CB$4:$CB$500 &gt;= ROWS($D$5:D395), 0) -1
            )
          ),
          0
        ))
      ),
      非表示_資格正式名称!$B$3:$C$500,
      2,
      FALSE
    ),
    ""
  ),
  ""
)</f>
        <v/>
      </c>
      <c r="E395" s="109"/>
    </row>
    <row r="396" spans="2:5" x14ac:dyDescent="0.4">
      <c r="B396" s="3" t="str" cm="1">
        <f t="array" ref="B396">IF(
  ROWS($B$5:B396)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ROWS($B$5:B396), 0)
    )
    &amp; IF(
      INDEX(
        '入力ｼｰﾄ①_従事者情報（様式第3号及び第4号作成用）'!$BX$4:$BX$1000,
        MATCH(TRUE, '入力ｼｰﾄ①_従事者情報（様式第3号及び第4号作成用）'!$CB$4:$CB$1000 &gt;= ROWS($B$5:B396), 0)
      )=1,
      "",
      "-" &amp; (
        ROWS($B$5:B396)
        - IFERROR(
          IF(
            MATCH(TRUE, '入力ｼｰﾄ①_従事者情報（様式第3号及び第4号作成用）'!$CB$4:$CB$1000 &gt;= ROWS($B$5:B396), 0) = 1,
            0,
            INDEX(
              '入力ｼｰﾄ①_従事者情報（様式第3号及び第4号作成用）'!$CB$4:$CB$1000,
              MATCH(TRUE, '入力ｼｰﾄ①_従事者情報（様式第3号及び第4号作成用）'!$CB$4:$CB$1000 &gt;= ROWS($B$5:B396), 0) -1
            )
          ),
          0
        )
      )
    ),
    ""
  ),
  ""
)</f>
        <v/>
      </c>
      <c r="C396" s="9" t="str" cm="1">
        <f t="array" ref="C396">IF(
  ROWS($C$5:C396) &lt;= MAX('入力ｼｰﾄ①_従事者情報（様式第3号及び第4号作成用）'!$CB$4:$CB$1000),
  IF(
    ISNUMBER(MATCH(TRUE,'入力ｼｰﾄ①_従事者情報（様式第3号及び第4号作成用）'!$CB$4:$CB$1000&gt;=ROWS($C$5:C396),0)),
    INDEX(
      (
        INDEX('入力ｼｰﾄ①_従事者情報（様式第3号及び第4号作成用）'!$C$4:$C$1000,MATCH(TRUE,'入力ｼｰﾄ①_従事者情報（様式第3号及び第4号作成用）'!$CB$4:$CB$1000&gt;=ROWS($C$5:C396),0))
        &amp; " " &amp;
        INDEX('入力ｼｰﾄ①_従事者情報（様式第3号及び第4号作成用）'!$D$4:$D$1000,MATCH(TRUE,'入力ｼｰﾄ①_従事者情報（様式第3号及び第4号作成用）'!$CB$4:$CB$1000&gt;=ROWS($C$5:C396),0))
      ),
      1,1
    ),
    ""
  ),
  ""
)</f>
        <v/>
      </c>
      <c r="D396" s="9" t="str" cm="1">
        <f t="array" ref="D396">IF(
  ROWS($D$5:D396)&lt;=MAX('入力ｼｰﾄ①_従事者情報（様式第3号及び第4号作成用）'!$CB$4:$CB$500),
  IF(
    ISNUMBER(MATCH(TRUE,'入力ｼｰﾄ①_従事者情報（様式第3号及び第4号作成用）'!$CB$4:$CB$500&gt;=ROWS($D$5:D396),0)),
    VLOOKUP(
      INDEX(
        '入力ｼｰﾄ①_従事者情報（様式第3号及び第4号作成用）'!$CD$4:$CEZ$500,
        MATCH(TRUE,'入力ｼｰﾄ①_従事者情報（様式第3号及び第4号作成用）'!$CB$4:$CB$500&gt;=ROWS($D$5:D396),0),
        (ROWS($D$5:D396)-IFERROR(
          IF(
            MATCH(TRUE, '入力ｼｰﾄ①_従事者情報（様式第3号及び第4号作成用）'!$CB$4:$CB$500 &gt;= ROWS($D$5:D396), 0) = 1,
            0,
            INDEX(
              '入力ｼｰﾄ①_従事者情報（様式第3号及び第4号作成用）'!$CB$4:$CB$500,
              MATCH(TRUE, '入力ｼｰﾄ①_従事者情報（様式第3号及び第4号作成用）'!$CB$4:$CB$500 &gt;= ROWS($D$5:D396), 0) -1
            )
          ),
          0
        ))
      ),
      非表示_資格正式名称!$B$3:$C$500,
      2,
      FALSE
    ),
    ""
  ),
  ""
)</f>
        <v/>
      </c>
      <c r="E396" s="109"/>
    </row>
    <row r="397" spans="2:5" x14ac:dyDescent="0.4">
      <c r="B397" s="3" t="str" cm="1">
        <f t="array" ref="B397">IF(
  ROWS($B$5:B397)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ROWS($B$5:B397), 0)
    )
    &amp; IF(
      INDEX(
        '入力ｼｰﾄ①_従事者情報（様式第3号及び第4号作成用）'!$BX$4:$BX$1000,
        MATCH(TRUE, '入力ｼｰﾄ①_従事者情報（様式第3号及び第4号作成用）'!$CB$4:$CB$1000 &gt;= ROWS($B$5:B397), 0)
      )=1,
      "",
      "-" &amp; (
        ROWS($B$5:B397)
        - IFERROR(
          IF(
            MATCH(TRUE, '入力ｼｰﾄ①_従事者情報（様式第3号及び第4号作成用）'!$CB$4:$CB$1000 &gt;= ROWS($B$5:B397), 0) = 1,
            0,
            INDEX(
              '入力ｼｰﾄ①_従事者情報（様式第3号及び第4号作成用）'!$CB$4:$CB$1000,
              MATCH(TRUE, '入力ｼｰﾄ①_従事者情報（様式第3号及び第4号作成用）'!$CB$4:$CB$1000 &gt;= ROWS($B$5:B397), 0) -1
            )
          ),
          0
        )
      )
    ),
    ""
  ),
  ""
)</f>
        <v/>
      </c>
      <c r="C397" s="9" t="str" cm="1">
        <f t="array" ref="C397">IF(
  ROWS($C$5:C397) &lt;= MAX('入力ｼｰﾄ①_従事者情報（様式第3号及び第4号作成用）'!$CB$4:$CB$1000),
  IF(
    ISNUMBER(MATCH(TRUE,'入力ｼｰﾄ①_従事者情報（様式第3号及び第4号作成用）'!$CB$4:$CB$1000&gt;=ROWS($C$5:C397),0)),
    INDEX(
      (
        INDEX('入力ｼｰﾄ①_従事者情報（様式第3号及び第4号作成用）'!$C$4:$C$1000,MATCH(TRUE,'入力ｼｰﾄ①_従事者情報（様式第3号及び第4号作成用）'!$CB$4:$CB$1000&gt;=ROWS($C$5:C397),0))
        &amp; " " &amp;
        INDEX('入力ｼｰﾄ①_従事者情報（様式第3号及び第4号作成用）'!$D$4:$D$1000,MATCH(TRUE,'入力ｼｰﾄ①_従事者情報（様式第3号及び第4号作成用）'!$CB$4:$CB$1000&gt;=ROWS($C$5:C397),0))
      ),
      1,1
    ),
    ""
  ),
  ""
)</f>
        <v/>
      </c>
      <c r="D397" s="9" t="str" cm="1">
        <f t="array" ref="D397">IF(
  ROWS($D$5:D397)&lt;=MAX('入力ｼｰﾄ①_従事者情報（様式第3号及び第4号作成用）'!$CB$4:$CB$500),
  IF(
    ISNUMBER(MATCH(TRUE,'入力ｼｰﾄ①_従事者情報（様式第3号及び第4号作成用）'!$CB$4:$CB$500&gt;=ROWS($D$5:D397),0)),
    VLOOKUP(
      INDEX(
        '入力ｼｰﾄ①_従事者情報（様式第3号及び第4号作成用）'!$CD$4:$CEZ$500,
        MATCH(TRUE,'入力ｼｰﾄ①_従事者情報（様式第3号及び第4号作成用）'!$CB$4:$CB$500&gt;=ROWS($D$5:D397),0),
        (ROWS($D$5:D397)-IFERROR(
          IF(
            MATCH(TRUE, '入力ｼｰﾄ①_従事者情報（様式第3号及び第4号作成用）'!$CB$4:$CB$500 &gt;= ROWS($D$5:D397), 0) = 1,
            0,
            INDEX(
              '入力ｼｰﾄ①_従事者情報（様式第3号及び第4号作成用）'!$CB$4:$CB$500,
              MATCH(TRUE, '入力ｼｰﾄ①_従事者情報（様式第3号及び第4号作成用）'!$CB$4:$CB$500 &gt;= ROWS($D$5:D397), 0) -1
            )
          ),
          0
        ))
      ),
      非表示_資格正式名称!$B$3:$C$500,
      2,
      FALSE
    ),
    ""
  ),
  ""
)</f>
        <v/>
      </c>
      <c r="E397" s="109"/>
    </row>
    <row r="398" spans="2:5" x14ac:dyDescent="0.4">
      <c r="B398" s="3" t="str" cm="1">
        <f t="array" ref="B398">IF(
  ROWS($B$5:B398)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ROWS($B$5:B398), 0)
    )
    &amp; IF(
      INDEX(
        '入力ｼｰﾄ①_従事者情報（様式第3号及び第4号作成用）'!$BX$4:$BX$1000,
        MATCH(TRUE, '入力ｼｰﾄ①_従事者情報（様式第3号及び第4号作成用）'!$CB$4:$CB$1000 &gt;= ROWS($B$5:B398), 0)
      )=1,
      "",
      "-" &amp; (
        ROWS($B$5:B398)
        - IFERROR(
          IF(
            MATCH(TRUE, '入力ｼｰﾄ①_従事者情報（様式第3号及び第4号作成用）'!$CB$4:$CB$1000 &gt;= ROWS($B$5:B398), 0) = 1,
            0,
            INDEX(
              '入力ｼｰﾄ①_従事者情報（様式第3号及び第4号作成用）'!$CB$4:$CB$1000,
              MATCH(TRUE, '入力ｼｰﾄ①_従事者情報（様式第3号及び第4号作成用）'!$CB$4:$CB$1000 &gt;= ROWS($B$5:B398), 0) -1
            )
          ),
          0
        )
      )
    ),
    ""
  ),
  ""
)</f>
        <v/>
      </c>
      <c r="C398" s="9" t="str" cm="1">
        <f t="array" ref="C398">IF(
  ROWS($C$5:C398) &lt;= MAX('入力ｼｰﾄ①_従事者情報（様式第3号及び第4号作成用）'!$CB$4:$CB$1000),
  IF(
    ISNUMBER(MATCH(TRUE,'入力ｼｰﾄ①_従事者情報（様式第3号及び第4号作成用）'!$CB$4:$CB$1000&gt;=ROWS($C$5:C398),0)),
    INDEX(
      (
        INDEX('入力ｼｰﾄ①_従事者情報（様式第3号及び第4号作成用）'!$C$4:$C$1000,MATCH(TRUE,'入力ｼｰﾄ①_従事者情報（様式第3号及び第4号作成用）'!$CB$4:$CB$1000&gt;=ROWS($C$5:C398),0))
        &amp; " " &amp;
        INDEX('入力ｼｰﾄ①_従事者情報（様式第3号及び第4号作成用）'!$D$4:$D$1000,MATCH(TRUE,'入力ｼｰﾄ①_従事者情報（様式第3号及び第4号作成用）'!$CB$4:$CB$1000&gt;=ROWS($C$5:C398),0))
      ),
      1,1
    ),
    ""
  ),
  ""
)</f>
        <v/>
      </c>
      <c r="D398" s="9" t="str" cm="1">
        <f t="array" ref="D398">IF(
  ROWS($D$5:D398)&lt;=MAX('入力ｼｰﾄ①_従事者情報（様式第3号及び第4号作成用）'!$CB$4:$CB$500),
  IF(
    ISNUMBER(MATCH(TRUE,'入力ｼｰﾄ①_従事者情報（様式第3号及び第4号作成用）'!$CB$4:$CB$500&gt;=ROWS($D$5:D398),0)),
    VLOOKUP(
      INDEX(
        '入力ｼｰﾄ①_従事者情報（様式第3号及び第4号作成用）'!$CD$4:$CEZ$500,
        MATCH(TRUE,'入力ｼｰﾄ①_従事者情報（様式第3号及び第4号作成用）'!$CB$4:$CB$500&gt;=ROWS($D$5:D398),0),
        (ROWS($D$5:D398)-IFERROR(
          IF(
            MATCH(TRUE, '入力ｼｰﾄ①_従事者情報（様式第3号及び第4号作成用）'!$CB$4:$CB$500 &gt;= ROWS($D$5:D398), 0) = 1,
            0,
            INDEX(
              '入力ｼｰﾄ①_従事者情報（様式第3号及び第4号作成用）'!$CB$4:$CB$500,
              MATCH(TRUE, '入力ｼｰﾄ①_従事者情報（様式第3号及び第4号作成用）'!$CB$4:$CB$500 &gt;= ROWS($D$5:D398), 0) -1
            )
          ),
          0
        ))
      ),
      非表示_資格正式名称!$B$3:$C$500,
      2,
      FALSE
    ),
    ""
  ),
  ""
)</f>
        <v/>
      </c>
      <c r="E398" s="109"/>
    </row>
    <row r="399" spans="2:5" x14ac:dyDescent="0.4">
      <c r="B399" s="3" t="str" cm="1">
        <f t="array" ref="B399">IF(
  ROWS($B$5:B399)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ROWS($B$5:B399), 0)
    )
    &amp; IF(
      INDEX(
        '入力ｼｰﾄ①_従事者情報（様式第3号及び第4号作成用）'!$BX$4:$BX$1000,
        MATCH(TRUE, '入力ｼｰﾄ①_従事者情報（様式第3号及び第4号作成用）'!$CB$4:$CB$1000 &gt;= ROWS($B$5:B399), 0)
      )=1,
      "",
      "-" &amp; (
        ROWS($B$5:B399)
        - IFERROR(
          IF(
            MATCH(TRUE, '入力ｼｰﾄ①_従事者情報（様式第3号及び第4号作成用）'!$CB$4:$CB$1000 &gt;= ROWS($B$5:B399), 0) = 1,
            0,
            INDEX(
              '入力ｼｰﾄ①_従事者情報（様式第3号及び第4号作成用）'!$CB$4:$CB$1000,
              MATCH(TRUE, '入力ｼｰﾄ①_従事者情報（様式第3号及び第4号作成用）'!$CB$4:$CB$1000 &gt;= ROWS($B$5:B399), 0) -1
            )
          ),
          0
        )
      )
    ),
    ""
  ),
  ""
)</f>
        <v/>
      </c>
      <c r="C399" s="9" t="str" cm="1">
        <f t="array" ref="C399">IF(
  ROWS($C$5:C399) &lt;= MAX('入力ｼｰﾄ①_従事者情報（様式第3号及び第4号作成用）'!$CB$4:$CB$1000),
  IF(
    ISNUMBER(MATCH(TRUE,'入力ｼｰﾄ①_従事者情報（様式第3号及び第4号作成用）'!$CB$4:$CB$1000&gt;=ROWS($C$5:C399),0)),
    INDEX(
      (
        INDEX('入力ｼｰﾄ①_従事者情報（様式第3号及び第4号作成用）'!$C$4:$C$1000,MATCH(TRUE,'入力ｼｰﾄ①_従事者情報（様式第3号及び第4号作成用）'!$CB$4:$CB$1000&gt;=ROWS($C$5:C399),0))
        &amp; " " &amp;
        INDEX('入力ｼｰﾄ①_従事者情報（様式第3号及び第4号作成用）'!$D$4:$D$1000,MATCH(TRUE,'入力ｼｰﾄ①_従事者情報（様式第3号及び第4号作成用）'!$CB$4:$CB$1000&gt;=ROWS($C$5:C399),0))
      ),
      1,1
    ),
    ""
  ),
  ""
)</f>
        <v/>
      </c>
      <c r="D399" s="9" t="str" cm="1">
        <f t="array" ref="D399">IF(
  ROWS($D$5:D399)&lt;=MAX('入力ｼｰﾄ①_従事者情報（様式第3号及び第4号作成用）'!$CB$4:$CB$500),
  IF(
    ISNUMBER(MATCH(TRUE,'入力ｼｰﾄ①_従事者情報（様式第3号及び第4号作成用）'!$CB$4:$CB$500&gt;=ROWS($D$5:D399),0)),
    VLOOKUP(
      INDEX(
        '入力ｼｰﾄ①_従事者情報（様式第3号及び第4号作成用）'!$CD$4:$CEZ$500,
        MATCH(TRUE,'入力ｼｰﾄ①_従事者情報（様式第3号及び第4号作成用）'!$CB$4:$CB$500&gt;=ROWS($D$5:D399),0),
        (ROWS($D$5:D399)-IFERROR(
          IF(
            MATCH(TRUE, '入力ｼｰﾄ①_従事者情報（様式第3号及び第4号作成用）'!$CB$4:$CB$500 &gt;= ROWS($D$5:D399), 0) = 1,
            0,
            INDEX(
              '入力ｼｰﾄ①_従事者情報（様式第3号及び第4号作成用）'!$CB$4:$CB$500,
              MATCH(TRUE, '入力ｼｰﾄ①_従事者情報（様式第3号及び第4号作成用）'!$CB$4:$CB$500 &gt;= ROWS($D$5:D399), 0) -1
            )
          ),
          0
        ))
      ),
      非表示_資格正式名称!$B$3:$C$500,
      2,
      FALSE
    ),
    ""
  ),
  ""
)</f>
        <v/>
      </c>
      <c r="E399" s="109"/>
    </row>
    <row r="400" spans="2:5" x14ac:dyDescent="0.4">
      <c r="B400" s="3" t="str" cm="1">
        <f t="array" ref="B400">IF(
  ROWS($B$5:B400)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ROWS($B$5:B400), 0)
    )
    &amp; IF(
      INDEX(
        '入力ｼｰﾄ①_従事者情報（様式第3号及び第4号作成用）'!$BX$4:$BX$1000,
        MATCH(TRUE, '入力ｼｰﾄ①_従事者情報（様式第3号及び第4号作成用）'!$CB$4:$CB$1000 &gt;= ROWS($B$5:B400), 0)
      )=1,
      "",
      "-" &amp; (
        ROWS($B$5:B400)
        - IFERROR(
          IF(
            MATCH(TRUE, '入力ｼｰﾄ①_従事者情報（様式第3号及び第4号作成用）'!$CB$4:$CB$1000 &gt;= ROWS($B$5:B400), 0) = 1,
            0,
            INDEX(
              '入力ｼｰﾄ①_従事者情報（様式第3号及び第4号作成用）'!$CB$4:$CB$1000,
              MATCH(TRUE, '入力ｼｰﾄ①_従事者情報（様式第3号及び第4号作成用）'!$CB$4:$CB$1000 &gt;= ROWS($B$5:B400), 0) -1
            )
          ),
          0
        )
      )
    ),
    ""
  ),
  ""
)</f>
        <v/>
      </c>
      <c r="C400" s="9" t="str" cm="1">
        <f t="array" ref="C400">IF(
  ROWS($C$5:C400) &lt;= MAX('入力ｼｰﾄ①_従事者情報（様式第3号及び第4号作成用）'!$CB$4:$CB$1000),
  IF(
    ISNUMBER(MATCH(TRUE,'入力ｼｰﾄ①_従事者情報（様式第3号及び第4号作成用）'!$CB$4:$CB$1000&gt;=ROWS($C$5:C400),0)),
    INDEX(
      (
        INDEX('入力ｼｰﾄ①_従事者情報（様式第3号及び第4号作成用）'!$C$4:$C$1000,MATCH(TRUE,'入力ｼｰﾄ①_従事者情報（様式第3号及び第4号作成用）'!$CB$4:$CB$1000&gt;=ROWS($C$5:C400),0))
        &amp; " " &amp;
        INDEX('入力ｼｰﾄ①_従事者情報（様式第3号及び第4号作成用）'!$D$4:$D$1000,MATCH(TRUE,'入力ｼｰﾄ①_従事者情報（様式第3号及び第4号作成用）'!$CB$4:$CB$1000&gt;=ROWS($C$5:C400),0))
      ),
      1,1
    ),
    ""
  ),
  ""
)</f>
        <v/>
      </c>
      <c r="D400" s="9" t="str" cm="1">
        <f t="array" ref="D400">IF(
  ROWS($D$5:D400)&lt;=MAX('入力ｼｰﾄ①_従事者情報（様式第3号及び第4号作成用）'!$CB$4:$CB$500),
  IF(
    ISNUMBER(MATCH(TRUE,'入力ｼｰﾄ①_従事者情報（様式第3号及び第4号作成用）'!$CB$4:$CB$500&gt;=ROWS($D$5:D400),0)),
    VLOOKUP(
      INDEX(
        '入力ｼｰﾄ①_従事者情報（様式第3号及び第4号作成用）'!$CD$4:$CEZ$500,
        MATCH(TRUE,'入力ｼｰﾄ①_従事者情報（様式第3号及び第4号作成用）'!$CB$4:$CB$500&gt;=ROWS($D$5:D400),0),
        (ROWS($D$5:D400)-IFERROR(
          IF(
            MATCH(TRUE, '入力ｼｰﾄ①_従事者情報（様式第3号及び第4号作成用）'!$CB$4:$CB$500 &gt;= ROWS($D$5:D400), 0) = 1,
            0,
            INDEX(
              '入力ｼｰﾄ①_従事者情報（様式第3号及び第4号作成用）'!$CB$4:$CB$500,
              MATCH(TRUE, '入力ｼｰﾄ①_従事者情報（様式第3号及び第4号作成用）'!$CB$4:$CB$500 &gt;= ROWS($D$5:D400), 0) -1
            )
          ),
          0
        ))
      ),
      非表示_資格正式名称!$B$3:$C$500,
      2,
      FALSE
    ),
    ""
  ),
  ""
)</f>
        <v/>
      </c>
      <c r="E400" s="109"/>
    </row>
    <row r="401" spans="2:5" x14ac:dyDescent="0.4">
      <c r="B401" s="3" t="str" cm="1">
        <f t="array" ref="B401">IF(
  ROWS($B$5:B401)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ROWS($B$5:B401), 0)
    )
    &amp; IF(
      INDEX(
        '入力ｼｰﾄ①_従事者情報（様式第3号及び第4号作成用）'!$BX$4:$BX$1000,
        MATCH(TRUE, '入力ｼｰﾄ①_従事者情報（様式第3号及び第4号作成用）'!$CB$4:$CB$1000 &gt;= ROWS($B$5:B401), 0)
      )=1,
      "",
      "-" &amp; (
        ROWS($B$5:B401)
        - IFERROR(
          IF(
            MATCH(TRUE, '入力ｼｰﾄ①_従事者情報（様式第3号及び第4号作成用）'!$CB$4:$CB$1000 &gt;= ROWS($B$5:B401), 0) = 1,
            0,
            INDEX(
              '入力ｼｰﾄ①_従事者情報（様式第3号及び第4号作成用）'!$CB$4:$CB$1000,
              MATCH(TRUE, '入力ｼｰﾄ①_従事者情報（様式第3号及び第4号作成用）'!$CB$4:$CB$1000 &gt;= ROWS($B$5:B401), 0) -1
            )
          ),
          0
        )
      )
    ),
    ""
  ),
  ""
)</f>
        <v/>
      </c>
      <c r="C401" s="9" t="str" cm="1">
        <f t="array" ref="C401">IF(
  ROWS($C$5:C401) &lt;= MAX('入力ｼｰﾄ①_従事者情報（様式第3号及び第4号作成用）'!$CB$4:$CB$1000),
  IF(
    ISNUMBER(MATCH(TRUE,'入力ｼｰﾄ①_従事者情報（様式第3号及び第4号作成用）'!$CB$4:$CB$1000&gt;=ROWS($C$5:C401),0)),
    INDEX(
      (
        INDEX('入力ｼｰﾄ①_従事者情報（様式第3号及び第4号作成用）'!$C$4:$C$1000,MATCH(TRUE,'入力ｼｰﾄ①_従事者情報（様式第3号及び第4号作成用）'!$CB$4:$CB$1000&gt;=ROWS($C$5:C401),0))
        &amp; " " &amp;
        INDEX('入力ｼｰﾄ①_従事者情報（様式第3号及び第4号作成用）'!$D$4:$D$1000,MATCH(TRUE,'入力ｼｰﾄ①_従事者情報（様式第3号及び第4号作成用）'!$CB$4:$CB$1000&gt;=ROWS($C$5:C401),0))
      ),
      1,1
    ),
    ""
  ),
  ""
)</f>
        <v/>
      </c>
      <c r="D401" s="9" t="str" cm="1">
        <f t="array" ref="D401">IF(
  ROWS($D$5:D401)&lt;=MAX('入力ｼｰﾄ①_従事者情報（様式第3号及び第4号作成用）'!$CB$4:$CB$500),
  IF(
    ISNUMBER(MATCH(TRUE,'入力ｼｰﾄ①_従事者情報（様式第3号及び第4号作成用）'!$CB$4:$CB$500&gt;=ROWS($D$5:D401),0)),
    VLOOKUP(
      INDEX(
        '入力ｼｰﾄ①_従事者情報（様式第3号及び第4号作成用）'!$CD$4:$CEZ$500,
        MATCH(TRUE,'入力ｼｰﾄ①_従事者情報（様式第3号及び第4号作成用）'!$CB$4:$CB$500&gt;=ROWS($D$5:D401),0),
        (ROWS($D$5:D401)-IFERROR(
          IF(
            MATCH(TRUE, '入力ｼｰﾄ①_従事者情報（様式第3号及び第4号作成用）'!$CB$4:$CB$500 &gt;= ROWS($D$5:D401), 0) = 1,
            0,
            INDEX(
              '入力ｼｰﾄ①_従事者情報（様式第3号及び第4号作成用）'!$CB$4:$CB$500,
              MATCH(TRUE, '入力ｼｰﾄ①_従事者情報（様式第3号及び第4号作成用）'!$CB$4:$CB$500 &gt;= ROWS($D$5:D401), 0) -1
            )
          ),
          0
        ))
      ),
      非表示_資格正式名称!$B$3:$C$500,
      2,
      FALSE
    ),
    ""
  ),
  ""
)</f>
        <v/>
      </c>
      <c r="E401" s="109"/>
    </row>
    <row r="402" spans="2:5" x14ac:dyDescent="0.4">
      <c r="B402" s="3" t="str" cm="1">
        <f t="array" ref="B402">IF(
  ROWS($B$5:B402)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ROWS($B$5:B402), 0)
    )
    &amp; IF(
      INDEX(
        '入力ｼｰﾄ①_従事者情報（様式第3号及び第4号作成用）'!$BX$4:$BX$1000,
        MATCH(TRUE, '入力ｼｰﾄ①_従事者情報（様式第3号及び第4号作成用）'!$CB$4:$CB$1000 &gt;= ROWS($B$5:B402), 0)
      )=1,
      "",
      "-" &amp; (
        ROWS($B$5:B402)
        - IFERROR(
          IF(
            MATCH(TRUE, '入力ｼｰﾄ①_従事者情報（様式第3号及び第4号作成用）'!$CB$4:$CB$1000 &gt;= ROWS($B$5:B402), 0) = 1,
            0,
            INDEX(
              '入力ｼｰﾄ①_従事者情報（様式第3号及び第4号作成用）'!$CB$4:$CB$1000,
              MATCH(TRUE, '入力ｼｰﾄ①_従事者情報（様式第3号及び第4号作成用）'!$CB$4:$CB$1000 &gt;= ROWS($B$5:B402), 0) -1
            )
          ),
          0
        )
      )
    ),
    ""
  ),
  ""
)</f>
        <v/>
      </c>
      <c r="C402" s="9" t="str" cm="1">
        <f t="array" ref="C402">IF(
  ROWS($C$5:C402) &lt;= MAX('入力ｼｰﾄ①_従事者情報（様式第3号及び第4号作成用）'!$CB$4:$CB$1000),
  IF(
    ISNUMBER(MATCH(TRUE,'入力ｼｰﾄ①_従事者情報（様式第3号及び第4号作成用）'!$CB$4:$CB$1000&gt;=ROWS($C$5:C402),0)),
    INDEX(
      (
        INDEX('入力ｼｰﾄ①_従事者情報（様式第3号及び第4号作成用）'!$C$4:$C$1000,MATCH(TRUE,'入力ｼｰﾄ①_従事者情報（様式第3号及び第4号作成用）'!$CB$4:$CB$1000&gt;=ROWS($C$5:C402),0))
        &amp; " " &amp;
        INDEX('入力ｼｰﾄ①_従事者情報（様式第3号及び第4号作成用）'!$D$4:$D$1000,MATCH(TRUE,'入力ｼｰﾄ①_従事者情報（様式第3号及び第4号作成用）'!$CB$4:$CB$1000&gt;=ROWS($C$5:C402),0))
      ),
      1,1
    ),
    ""
  ),
  ""
)</f>
        <v/>
      </c>
      <c r="D402" s="9" t="str" cm="1">
        <f t="array" ref="D402">IF(
  ROWS($D$5:D402)&lt;=MAX('入力ｼｰﾄ①_従事者情報（様式第3号及び第4号作成用）'!$CB$4:$CB$500),
  IF(
    ISNUMBER(MATCH(TRUE,'入力ｼｰﾄ①_従事者情報（様式第3号及び第4号作成用）'!$CB$4:$CB$500&gt;=ROWS($D$5:D402),0)),
    VLOOKUP(
      INDEX(
        '入力ｼｰﾄ①_従事者情報（様式第3号及び第4号作成用）'!$CD$4:$CEZ$500,
        MATCH(TRUE,'入力ｼｰﾄ①_従事者情報（様式第3号及び第4号作成用）'!$CB$4:$CB$500&gt;=ROWS($D$5:D402),0),
        (ROWS($D$5:D402)-IFERROR(
          IF(
            MATCH(TRUE, '入力ｼｰﾄ①_従事者情報（様式第3号及び第4号作成用）'!$CB$4:$CB$500 &gt;= ROWS($D$5:D402), 0) = 1,
            0,
            INDEX(
              '入力ｼｰﾄ①_従事者情報（様式第3号及び第4号作成用）'!$CB$4:$CB$500,
              MATCH(TRUE, '入力ｼｰﾄ①_従事者情報（様式第3号及び第4号作成用）'!$CB$4:$CB$500 &gt;= ROWS($D$5:D402), 0) -1
            )
          ),
          0
        ))
      ),
      非表示_資格正式名称!$B$3:$C$500,
      2,
      FALSE
    ),
    ""
  ),
  ""
)</f>
        <v/>
      </c>
      <c r="E402" s="109"/>
    </row>
    <row r="403" spans="2:5" x14ac:dyDescent="0.4">
      <c r="B403" s="3" t="str" cm="1">
        <f t="array" ref="B403">IF(
  ROWS($B$5:B403)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ROWS($B$5:B403), 0)
    )
    &amp; IF(
      INDEX(
        '入力ｼｰﾄ①_従事者情報（様式第3号及び第4号作成用）'!$BX$4:$BX$1000,
        MATCH(TRUE, '入力ｼｰﾄ①_従事者情報（様式第3号及び第4号作成用）'!$CB$4:$CB$1000 &gt;= ROWS($B$5:B403), 0)
      )=1,
      "",
      "-" &amp; (
        ROWS($B$5:B403)
        - IFERROR(
          IF(
            MATCH(TRUE, '入力ｼｰﾄ①_従事者情報（様式第3号及び第4号作成用）'!$CB$4:$CB$1000 &gt;= ROWS($B$5:B403), 0) = 1,
            0,
            INDEX(
              '入力ｼｰﾄ①_従事者情報（様式第3号及び第4号作成用）'!$CB$4:$CB$1000,
              MATCH(TRUE, '入力ｼｰﾄ①_従事者情報（様式第3号及び第4号作成用）'!$CB$4:$CB$1000 &gt;= ROWS($B$5:B403), 0) -1
            )
          ),
          0
        )
      )
    ),
    ""
  ),
  ""
)</f>
        <v/>
      </c>
      <c r="C403" s="9" t="str" cm="1">
        <f t="array" ref="C403">IF(
  ROWS($C$5:C403) &lt;= MAX('入力ｼｰﾄ①_従事者情報（様式第3号及び第4号作成用）'!$CB$4:$CB$1000),
  IF(
    ISNUMBER(MATCH(TRUE,'入力ｼｰﾄ①_従事者情報（様式第3号及び第4号作成用）'!$CB$4:$CB$1000&gt;=ROWS($C$5:C403),0)),
    INDEX(
      (
        INDEX('入力ｼｰﾄ①_従事者情報（様式第3号及び第4号作成用）'!$C$4:$C$1000,MATCH(TRUE,'入力ｼｰﾄ①_従事者情報（様式第3号及び第4号作成用）'!$CB$4:$CB$1000&gt;=ROWS($C$5:C403),0))
        &amp; " " &amp;
        INDEX('入力ｼｰﾄ①_従事者情報（様式第3号及び第4号作成用）'!$D$4:$D$1000,MATCH(TRUE,'入力ｼｰﾄ①_従事者情報（様式第3号及び第4号作成用）'!$CB$4:$CB$1000&gt;=ROWS($C$5:C403),0))
      ),
      1,1
    ),
    ""
  ),
  ""
)</f>
        <v/>
      </c>
      <c r="D403" s="9" t="str" cm="1">
        <f t="array" ref="D403">IF(
  ROWS($D$5:D403)&lt;=MAX('入力ｼｰﾄ①_従事者情報（様式第3号及び第4号作成用）'!$CB$4:$CB$500),
  IF(
    ISNUMBER(MATCH(TRUE,'入力ｼｰﾄ①_従事者情報（様式第3号及び第4号作成用）'!$CB$4:$CB$500&gt;=ROWS($D$5:D403),0)),
    VLOOKUP(
      INDEX(
        '入力ｼｰﾄ①_従事者情報（様式第3号及び第4号作成用）'!$CD$4:$CEZ$500,
        MATCH(TRUE,'入力ｼｰﾄ①_従事者情報（様式第3号及び第4号作成用）'!$CB$4:$CB$500&gt;=ROWS($D$5:D403),0),
        (ROWS($D$5:D403)-IFERROR(
          IF(
            MATCH(TRUE, '入力ｼｰﾄ①_従事者情報（様式第3号及び第4号作成用）'!$CB$4:$CB$500 &gt;= ROWS($D$5:D403), 0) = 1,
            0,
            INDEX(
              '入力ｼｰﾄ①_従事者情報（様式第3号及び第4号作成用）'!$CB$4:$CB$500,
              MATCH(TRUE, '入力ｼｰﾄ①_従事者情報（様式第3号及び第4号作成用）'!$CB$4:$CB$500 &gt;= ROWS($D$5:D403), 0) -1
            )
          ),
          0
        ))
      ),
      非表示_資格正式名称!$B$3:$C$500,
      2,
      FALSE
    ),
    ""
  ),
  ""
)</f>
        <v/>
      </c>
      <c r="E403" s="109"/>
    </row>
    <row r="404" spans="2:5" x14ac:dyDescent="0.4">
      <c r="B404" s="3" t="str" cm="1">
        <f t="array" ref="B404">IF(
  ROWS($B$5:B404)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ROWS($B$5:B404), 0)
    )
    &amp; IF(
      INDEX(
        '入力ｼｰﾄ①_従事者情報（様式第3号及び第4号作成用）'!$BX$4:$BX$1000,
        MATCH(TRUE, '入力ｼｰﾄ①_従事者情報（様式第3号及び第4号作成用）'!$CB$4:$CB$1000 &gt;= ROWS($B$5:B404), 0)
      )=1,
      "",
      "-" &amp; (
        ROWS($B$5:B404)
        - IFERROR(
          IF(
            MATCH(TRUE, '入力ｼｰﾄ①_従事者情報（様式第3号及び第4号作成用）'!$CB$4:$CB$1000 &gt;= ROWS($B$5:B404), 0) = 1,
            0,
            INDEX(
              '入力ｼｰﾄ①_従事者情報（様式第3号及び第4号作成用）'!$CB$4:$CB$1000,
              MATCH(TRUE, '入力ｼｰﾄ①_従事者情報（様式第3号及び第4号作成用）'!$CB$4:$CB$1000 &gt;= ROWS($B$5:B404), 0) -1
            )
          ),
          0
        )
      )
    ),
    ""
  ),
  ""
)</f>
        <v/>
      </c>
      <c r="C404" s="9" t="str" cm="1">
        <f t="array" ref="C404">IF(
  ROWS($C$5:C404) &lt;= MAX('入力ｼｰﾄ①_従事者情報（様式第3号及び第4号作成用）'!$CB$4:$CB$1000),
  IF(
    ISNUMBER(MATCH(TRUE,'入力ｼｰﾄ①_従事者情報（様式第3号及び第4号作成用）'!$CB$4:$CB$1000&gt;=ROWS($C$5:C404),0)),
    INDEX(
      (
        INDEX('入力ｼｰﾄ①_従事者情報（様式第3号及び第4号作成用）'!$C$4:$C$1000,MATCH(TRUE,'入力ｼｰﾄ①_従事者情報（様式第3号及び第4号作成用）'!$CB$4:$CB$1000&gt;=ROWS($C$5:C404),0))
        &amp; " " &amp;
        INDEX('入力ｼｰﾄ①_従事者情報（様式第3号及び第4号作成用）'!$D$4:$D$1000,MATCH(TRUE,'入力ｼｰﾄ①_従事者情報（様式第3号及び第4号作成用）'!$CB$4:$CB$1000&gt;=ROWS($C$5:C404),0))
      ),
      1,1
    ),
    ""
  ),
  ""
)</f>
        <v/>
      </c>
      <c r="D404" s="9" t="str" cm="1">
        <f t="array" ref="D404">IF(
  ROWS($D$5:D404)&lt;=MAX('入力ｼｰﾄ①_従事者情報（様式第3号及び第4号作成用）'!$CB$4:$CB$500),
  IF(
    ISNUMBER(MATCH(TRUE,'入力ｼｰﾄ①_従事者情報（様式第3号及び第4号作成用）'!$CB$4:$CB$500&gt;=ROWS($D$5:D404),0)),
    VLOOKUP(
      INDEX(
        '入力ｼｰﾄ①_従事者情報（様式第3号及び第4号作成用）'!$CD$4:$CEZ$500,
        MATCH(TRUE,'入力ｼｰﾄ①_従事者情報（様式第3号及び第4号作成用）'!$CB$4:$CB$500&gt;=ROWS($D$5:D404),0),
        (ROWS($D$5:D404)-IFERROR(
          IF(
            MATCH(TRUE, '入力ｼｰﾄ①_従事者情報（様式第3号及び第4号作成用）'!$CB$4:$CB$500 &gt;= ROWS($D$5:D404), 0) = 1,
            0,
            INDEX(
              '入力ｼｰﾄ①_従事者情報（様式第3号及び第4号作成用）'!$CB$4:$CB$500,
              MATCH(TRUE, '入力ｼｰﾄ①_従事者情報（様式第3号及び第4号作成用）'!$CB$4:$CB$500 &gt;= ROWS($D$5:D404), 0) -1
            )
          ),
          0
        ))
      ),
      非表示_資格正式名称!$B$3:$C$500,
      2,
      FALSE
    ),
    ""
  ),
  ""
)</f>
        <v/>
      </c>
      <c r="E404" s="109"/>
    </row>
    <row r="405" spans="2:5" x14ac:dyDescent="0.4">
      <c r="B405" s="3" t="str" cm="1">
        <f t="array" ref="B405">IF(
  ROWS($B$5:B405)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ROWS($B$5:B405), 0)
    )
    &amp; IF(
      INDEX(
        '入力ｼｰﾄ①_従事者情報（様式第3号及び第4号作成用）'!$BX$4:$BX$1000,
        MATCH(TRUE, '入力ｼｰﾄ①_従事者情報（様式第3号及び第4号作成用）'!$CB$4:$CB$1000 &gt;= ROWS($B$5:B405), 0)
      )=1,
      "",
      "-" &amp; (
        ROWS($B$5:B405)
        - IFERROR(
          IF(
            MATCH(TRUE, '入力ｼｰﾄ①_従事者情報（様式第3号及び第4号作成用）'!$CB$4:$CB$1000 &gt;= ROWS($B$5:B405), 0) = 1,
            0,
            INDEX(
              '入力ｼｰﾄ①_従事者情報（様式第3号及び第4号作成用）'!$CB$4:$CB$1000,
              MATCH(TRUE, '入力ｼｰﾄ①_従事者情報（様式第3号及び第4号作成用）'!$CB$4:$CB$1000 &gt;= ROWS($B$5:B405), 0) -1
            )
          ),
          0
        )
      )
    ),
    ""
  ),
  ""
)</f>
        <v/>
      </c>
      <c r="C405" s="9" t="str" cm="1">
        <f t="array" ref="C405">IF(
  ROWS($C$5:C405) &lt;= MAX('入力ｼｰﾄ①_従事者情報（様式第3号及び第4号作成用）'!$CB$4:$CB$1000),
  IF(
    ISNUMBER(MATCH(TRUE,'入力ｼｰﾄ①_従事者情報（様式第3号及び第4号作成用）'!$CB$4:$CB$1000&gt;=ROWS($C$5:C405),0)),
    INDEX(
      (
        INDEX('入力ｼｰﾄ①_従事者情報（様式第3号及び第4号作成用）'!$C$4:$C$1000,MATCH(TRUE,'入力ｼｰﾄ①_従事者情報（様式第3号及び第4号作成用）'!$CB$4:$CB$1000&gt;=ROWS($C$5:C405),0))
        &amp; " " &amp;
        INDEX('入力ｼｰﾄ①_従事者情報（様式第3号及び第4号作成用）'!$D$4:$D$1000,MATCH(TRUE,'入力ｼｰﾄ①_従事者情報（様式第3号及び第4号作成用）'!$CB$4:$CB$1000&gt;=ROWS($C$5:C405),0))
      ),
      1,1
    ),
    ""
  ),
  ""
)</f>
        <v/>
      </c>
      <c r="D405" s="9" t="str" cm="1">
        <f t="array" ref="D405">IF(
  ROWS($D$5:D405)&lt;=MAX('入力ｼｰﾄ①_従事者情報（様式第3号及び第4号作成用）'!$CB$4:$CB$500),
  IF(
    ISNUMBER(MATCH(TRUE,'入力ｼｰﾄ①_従事者情報（様式第3号及び第4号作成用）'!$CB$4:$CB$500&gt;=ROWS($D$5:D405),0)),
    VLOOKUP(
      INDEX(
        '入力ｼｰﾄ①_従事者情報（様式第3号及び第4号作成用）'!$CD$4:$CEZ$500,
        MATCH(TRUE,'入力ｼｰﾄ①_従事者情報（様式第3号及び第4号作成用）'!$CB$4:$CB$500&gt;=ROWS($D$5:D405),0),
        (ROWS($D$5:D405)-IFERROR(
          IF(
            MATCH(TRUE, '入力ｼｰﾄ①_従事者情報（様式第3号及び第4号作成用）'!$CB$4:$CB$500 &gt;= ROWS($D$5:D405), 0) = 1,
            0,
            INDEX(
              '入力ｼｰﾄ①_従事者情報（様式第3号及び第4号作成用）'!$CB$4:$CB$500,
              MATCH(TRUE, '入力ｼｰﾄ①_従事者情報（様式第3号及び第4号作成用）'!$CB$4:$CB$500 &gt;= ROWS($D$5:D405), 0) -1
            )
          ),
          0
        ))
      ),
      非表示_資格正式名称!$B$3:$C$500,
      2,
      FALSE
    ),
    ""
  ),
  ""
)</f>
        <v/>
      </c>
      <c r="E405" s="109"/>
    </row>
    <row r="406" spans="2:5" x14ac:dyDescent="0.4">
      <c r="B406" s="3" t="str" cm="1">
        <f t="array" ref="B406">IF(
  ROWS($B$5:B406)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ROWS($B$5:B406), 0)
    )
    &amp; IF(
      INDEX(
        '入力ｼｰﾄ①_従事者情報（様式第3号及び第4号作成用）'!$BX$4:$BX$1000,
        MATCH(TRUE, '入力ｼｰﾄ①_従事者情報（様式第3号及び第4号作成用）'!$CB$4:$CB$1000 &gt;= ROWS($B$5:B406), 0)
      )=1,
      "",
      "-" &amp; (
        ROWS($B$5:B406)
        - IFERROR(
          IF(
            MATCH(TRUE, '入力ｼｰﾄ①_従事者情報（様式第3号及び第4号作成用）'!$CB$4:$CB$1000 &gt;= ROWS($B$5:B406), 0) = 1,
            0,
            INDEX(
              '入力ｼｰﾄ①_従事者情報（様式第3号及び第4号作成用）'!$CB$4:$CB$1000,
              MATCH(TRUE, '入力ｼｰﾄ①_従事者情報（様式第3号及び第4号作成用）'!$CB$4:$CB$1000 &gt;= ROWS($B$5:B406), 0) -1
            )
          ),
          0
        )
      )
    ),
    ""
  ),
  ""
)</f>
        <v/>
      </c>
      <c r="C406" s="9" t="str" cm="1">
        <f t="array" ref="C406">IF(
  ROWS($C$5:C406) &lt;= MAX('入力ｼｰﾄ①_従事者情報（様式第3号及び第4号作成用）'!$CB$4:$CB$1000),
  IF(
    ISNUMBER(MATCH(TRUE,'入力ｼｰﾄ①_従事者情報（様式第3号及び第4号作成用）'!$CB$4:$CB$1000&gt;=ROWS($C$5:C406),0)),
    INDEX(
      (
        INDEX('入力ｼｰﾄ①_従事者情報（様式第3号及び第4号作成用）'!$C$4:$C$1000,MATCH(TRUE,'入力ｼｰﾄ①_従事者情報（様式第3号及び第4号作成用）'!$CB$4:$CB$1000&gt;=ROWS($C$5:C406),0))
        &amp; " " &amp;
        INDEX('入力ｼｰﾄ①_従事者情報（様式第3号及び第4号作成用）'!$D$4:$D$1000,MATCH(TRUE,'入力ｼｰﾄ①_従事者情報（様式第3号及び第4号作成用）'!$CB$4:$CB$1000&gt;=ROWS($C$5:C406),0))
      ),
      1,1
    ),
    ""
  ),
  ""
)</f>
        <v/>
      </c>
      <c r="D406" s="9" t="str" cm="1">
        <f t="array" ref="D406">IF(
  ROWS($D$5:D406)&lt;=MAX('入力ｼｰﾄ①_従事者情報（様式第3号及び第4号作成用）'!$CB$4:$CB$500),
  IF(
    ISNUMBER(MATCH(TRUE,'入力ｼｰﾄ①_従事者情報（様式第3号及び第4号作成用）'!$CB$4:$CB$500&gt;=ROWS($D$5:D406),0)),
    VLOOKUP(
      INDEX(
        '入力ｼｰﾄ①_従事者情報（様式第3号及び第4号作成用）'!$CD$4:$CEZ$500,
        MATCH(TRUE,'入力ｼｰﾄ①_従事者情報（様式第3号及び第4号作成用）'!$CB$4:$CB$500&gt;=ROWS($D$5:D406),0),
        (ROWS($D$5:D406)-IFERROR(
          IF(
            MATCH(TRUE, '入力ｼｰﾄ①_従事者情報（様式第3号及び第4号作成用）'!$CB$4:$CB$500 &gt;= ROWS($D$5:D406), 0) = 1,
            0,
            INDEX(
              '入力ｼｰﾄ①_従事者情報（様式第3号及び第4号作成用）'!$CB$4:$CB$500,
              MATCH(TRUE, '入力ｼｰﾄ①_従事者情報（様式第3号及び第4号作成用）'!$CB$4:$CB$500 &gt;= ROWS($D$5:D406), 0) -1
            )
          ),
          0
        ))
      ),
      非表示_資格正式名称!$B$3:$C$500,
      2,
      FALSE
    ),
    ""
  ),
  ""
)</f>
        <v/>
      </c>
      <c r="E406" s="109"/>
    </row>
    <row r="407" spans="2:5" x14ac:dyDescent="0.4">
      <c r="B407" s="3" t="str" cm="1">
        <f t="array" ref="B407">IF(
  ROWS($B$5:B407)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ROWS($B$5:B407), 0)
    )
    &amp; IF(
      INDEX(
        '入力ｼｰﾄ①_従事者情報（様式第3号及び第4号作成用）'!$BX$4:$BX$1000,
        MATCH(TRUE, '入力ｼｰﾄ①_従事者情報（様式第3号及び第4号作成用）'!$CB$4:$CB$1000 &gt;= ROWS($B$5:B407), 0)
      )=1,
      "",
      "-" &amp; (
        ROWS($B$5:B407)
        - IFERROR(
          IF(
            MATCH(TRUE, '入力ｼｰﾄ①_従事者情報（様式第3号及び第4号作成用）'!$CB$4:$CB$1000 &gt;= ROWS($B$5:B407), 0) = 1,
            0,
            INDEX(
              '入力ｼｰﾄ①_従事者情報（様式第3号及び第4号作成用）'!$CB$4:$CB$1000,
              MATCH(TRUE, '入力ｼｰﾄ①_従事者情報（様式第3号及び第4号作成用）'!$CB$4:$CB$1000 &gt;= ROWS($B$5:B407), 0) -1
            )
          ),
          0
        )
      )
    ),
    ""
  ),
  ""
)</f>
        <v/>
      </c>
      <c r="C407" s="9" t="str" cm="1">
        <f t="array" ref="C407">IF(
  ROWS($C$5:C407) &lt;= MAX('入力ｼｰﾄ①_従事者情報（様式第3号及び第4号作成用）'!$CB$4:$CB$1000),
  IF(
    ISNUMBER(MATCH(TRUE,'入力ｼｰﾄ①_従事者情報（様式第3号及び第4号作成用）'!$CB$4:$CB$1000&gt;=ROWS($C$5:C407),0)),
    INDEX(
      (
        INDEX('入力ｼｰﾄ①_従事者情報（様式第3号及び第4号作成用）'!$C$4:$C$1000,MATCH(TRUE,'入力ｼｰﾄ①_従事者情報（様式第3号及び第4号作成用）'!$CB$4:$CB$1000&gt;=ROWS($C$5:C407),0))
        &amp; " " &amp;
        INDEX('入力ｼｰﾄ①_従事者情報（様式第3号及び第4号作成用）'!$D$4:$D$1000,MATCH(TRUE,'入力ｼｰﾄ①_従事者情報（様式第3号及び第4号作成用）'!$CB$4:$CB$1000&gt;=ROWS($C$5:C407),0))
      ),
      1,1
    ),
    ""
  ),
  ""
)</f>
        <v/>
      </c>
      <c r="D407" s="9" t="str" cm="1">
        <f t="array" ref="D407">IF(
  ROWS($D$5:D407)&lt;=MAX('入力ｼｰﾄ①_従事者情報（様式第3号及び第4号作成用）'!$CB$4:$CB$500),
  IF(
    ISNUMBER(MATCH(TRUE,'入力ｼｰﾄ①_従事者情報（様式第3号及び第4号作成用）'!$CB$4:$CB$500&gt;=ROWS($D$5:D407),0)),
    VLOOKUP(
      INDEX(
        '入力ｼｰﾄ①_従事者情報（様式第3号及び第4号作成用）'!$CD$4:$CEZ$500,
        MATCH(TRUE,'入力ｼｰﾄ①_従事者情報（様式第3号及び第4号作成用）'!$CB$4:$CB$500&gt;=ROWS($D$5:D407),0),
        (ROWS($D$5:D407)-IFERROR(
          IF(
            MATCH(TRUE, '入力ｼｰﾄ①_従事者情報（様式第3号及び第4号作成用）'!$CB$4:$CB$500 &gt;= ROWS($D$5:D407), 0) = 1,
            0,
            INDEX(
              '入力ｼｰﾄ①_従事者情報（様式第3号及び第4号作成用）'!$CB$4:$CB$500,
              MATCH(TRUE, '入力ｼｰﾄ①_従事者情報（様式第3号及び第4号作成用）'!$CB$4:$CB$500 &gt;= ROWS($D$5:D407), 0) -1
            )
          ),
          0
        ))
      ),
      非表示_資格正式名称!$B$3:$C$500,
      2,
      FALSE
    ),
    ""
  ),
  ""
)</f>
        <v/>
      </c>
      <c r="E407" s="109"/>
    </row>
    <row r="408" spans="2:5" x14ac:dyDescent="0.4">
      <c r="B408" s="3" t="str" cm="1">
        <f t="array" ref="B408">IF(
  ROWS($B$5:B408)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ROWS($B$5:B408), 0)
    )
    &amp; IF(
      INDEX(
        '入力ｼｰﾄ①_従事者情報（様式第3号及び第4号作成用）'!$BX$4:$BX$1000,
        MATCH(TRUE, '入力ｼｰﾄ①_従事者情報（様式第3号及び第4号作成用）'!$CB$4:$CB$1000 &gt;= ROWS($B$5:B408), 0)
      )=1,
      "",
      "-" &amp; (
        ROWS($B$5:B408)
        - IFERROR(
          IF(
            MATCH(TRUE, '入力ｼｰﾄ①_従事者情報（様式第3号及び第4号作成用）'!$CB$4:$CB$1000 &gt;= ROWS($B$5:B408), 0) = 1,
            0,
            INDEX(
              '入力ｼｰﾄ①_従事者情報（様式第3号及び第4号作成用）'!$CB$4:$CB$1000,
              MATCH(TRUE, '入力ｼｰﾄ①_従事者情報（様式第3号及び第4号作成用）'!$CB$4:$CB$1000 &gt;= ROWS($B$5:B408), 0) -1
            )
          ),
          0
        )
      )
    ),
    ""
  ),
  ""
)</f>
        <v/>
      </c>
      <c r="C408" s="9" t="str" cm="1">
        <f t="array" ref="C408">IF(
  ROWS($C$5:C408) &lt;= MAX('入力ｼｰﾄ①_従事者情報（様式第3号及び第4号作成用）'!$CB$4:$CB$1000),
  IF(
    ISNUMBER(MATCH(TRUE,'入力ｼｰﾄ①_従事者情報（様式第3号及び第4号作成用）'!$CB$4:$CB$1000&gt;=ROWS($C$5:C408),0)),
    INDEX(
      (
        INDEX('入力ｼｰﾄ①_従事者情報（様式第3号及び第4号作成用）'!$C$4:$C$1000,MATCH(TRUE,'入力ｼｰﾄ①_従事者情報（様式第3号及び第4号作成用）'!$CB$4:$CB$1000&gt;=ROWS($C$5:C408),0))
        &amp; " " &amp;
        INDEX('入力ｼｰﾄ①_従事者情報（様式第3号及び第4号作成用）'!$D$4:$D$1000,MATCH(TRUE,'入力ｼｰﾄ①_従事者情報（様式第3号及び第4号作成用）'!$CB$4:$CB$1000&gt;=ROWS($C$5:C408),0))
      ),
      1,1
    ),
    ""
  ),
  ""
)</f>
        <v/>
      </c>
      <c r="D408" s="9" t="str" cm="1">
        <f t="array" ref="D408">IF(
  ROWS($D$5:D408)&lt;=MAX('入力ｼｰﾄ①_従事者情報（様式第3号及び第4号作成用）'!$CB$4:$CB$500),
  IF(
    ISNUMBER(MATCH(TRUE,'入力ｼｰﾄ①_従事者情報（様式第3号及び第4号作成用）'!$CB$4:$CB$500&gt;=ROWS($D$5:D408),0)),
    VLOOKUP(
      INDEX(
        '入力ｼｰﾄ①_従事者情報（様式第3号及び第4号作成用）'!$CD$4:$CEZ$500,
        MATCH(TRUE,'入力ｼｰﾄ①_従事者情報（様式第3号及び第4号作成用）'!$CB$4:$CB$500&gt;=ROWS($D$5:D408),0),
        (ROWS($D$5:D408)-IFERROR(
          IF(
            MATCH(TRUE, '入力ｼｰﾄ①_従事者情報（様式第3号及び第4号作成用）'!$CB$4:$CB$500 &gt;= ROWS($D$5:D408), 0) = 1,
            0,
            INDEX(
              '入力ｼｰﾄ①_従事者情報（様式第3号及び第4号作成用）'!$CB$4:$CB$500,
              MATCH(TRUE, '入力ｼｰﾄ①_従事者情報（様式第3号及び第4号作成用）'!$CB$4:$CB$500 &gt;= ROWS($D$5:D408), 0) -1
            )
          ),
          0
        ))
      ),
      非表示_資格正式名称!$B$3:$C$500,
      2,
      FALSE
    ),
    ""
  ),
  ""
)</f>
        <v/>
      </c>
      <c r="E408" s="109"/>
    </row>
    <row r="409" spans="2:5" x14ac:dyDescent="0.4">
      <c r="B409" s="3" t="str" cm="1">
        <f t="array" ref="B409">IF(
  ROWS($B$5:B409)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ROWS($B$5:B409), 0)
    )
    &amp; IF(
      INDEX(
        '入力ｼｰﾄ①_従事者情報（様式第3号及び第4号作成用）'!$BX$4:$BX$1000,
        MATCH(TRUE, '入力ｼｰﾄ①_従事者情報（様式第3号及び第4号作成用）'!$CB$4:$CB$1000 &gt;= ROWS($B$5:B409), 0)
      )=1,
      "",
      "-" &amp; (
        ROWS($B$5:B409)
        - IFERROR(
          IF(
            MATCH(TRUE, '入力ｼｰﾄ①_従事者情報（様式第3号及び第4号作成用）'!$CB$4:$CB$1000 &gt;= ROWS($B$5:B409), 0) = 1,
            0,
            INDEX(
              '入力ｼｰﾄ①_従事者情報（様式第3号及び第4号作成用）'!$CB$4:$CB$1000,
              MATCH(TRUE, '入力ｼｰﾄ①_従事者情報（様式第3号及び第4号作成用）'!$CB$4:$CB$1000 &gt;= ROWS($B$5:B409), 0) -1
            )
          ),
          0
        )
      )
    ),
    ""
  ),
  ""
)</f>
        <v/>
      </c>
      <c r="C409" s="9" t="str" cm="1">
        <f t="array" ref="C409">IF(
  ROWS($C$5:C409) &lt;= MAX('入力ｼｰﾄ①_従事者情報（様式第3号及び第4号作成用）'!$CB$4:$CB$1000),
  IF(
    ISNUMBER(MATCH(TRUE,'入力ｼｰﾄ①_従事者情報（様式第3号及び第4号作成用）'!$CB$4:$CB$1000&gt;=ROWS($C$5:C409),0)),
    INDEX(
      (
        INDEX('入力ｼｰﾄ①_従事者情報（様式第3号及び第4号作成用）'!$C$4:$C$1000,MATCH(TRUE,'入力ｼｰﾄ①_従事者情報（様式第3号及び第4号作成用）'!$CB$4:$CB$1000&gt;=ROWS($C$5:C409),0))
        &amp; " " &amp;
        INDEX('入力ｼｰﾄ①_従事者情報（様式第3号及び第4号作成用）'!$D$4:$D$1000,MATCH(TRUE,'入力ｼｰﾄ①_従事者情報（様式第3号及び第4号作成用）'!$CB$4:$CB$1000&gt;=ROWS($C$5:C409),0))
      ),
      1,1
    ),
    ""
  ),
  ""
)</f>
        <v/>
      </c>
      <c r="D409" s="9" t="str" cm="1">
        <f t="array" ref="D409">IF(
  ROWS($D$5:D409)&lt;=MAX('入力ｼｰﾄ①_従事者情報（様式第3号及び第4号作成用）'!$CB$4:$CB$500),
  IF(
    ISNUMBER(MATCH(TRUE,'入力ｼｰﾄ①_従事者情報（様式第3号及び第4号作成用）'!$CB$4:$CB$500&gt;=ROWS($D$5:D409),0)),
    VLOOKUP(
      INDEX(
        '入力ｼｰﾄ①_従事者情報（様式第3号及び第4号作成用）'!$CD$4:$CEZ$500,
        MATCH(TRUE,'入力ｼｰﾄ①_従事者情報（様式第3号及び第4号作成用）'!$CB$4:$CB$500&gt;=ROWS($D$5:D409),0),
        (ROWS($D$5:D409)-IFERROR(
          IF(
            MATCH(TRUE, '入力ｼｰﾄ①_従事者情報（様式第3号及び第4号作成用）'!$CB$4:$CB$500 &gt;= ROWS($D$5:D409), 0) = 1,
            0,
            INDEX(
              '入力ｼｰﾄ①_従事者情報（様式第3号及び第4号作成用）'!$CB$4:$CB$500,
              MATCH(TRUE, '入力ｼｰﾄ①_従事者情報（様式第3号及び第4号作成用）'!$CB$4:$CB$500 &gt;= ROWS($D$5:D409), 0) -1
            )
          ),
          0
        ))
      ),
      非表示_資格正式名称!$B$3:$C$500,
      2,
      FALSE
    ),
    ""
  ),
  ""
)</f>
        <v/>
      </c>
      <c r="E409" s="109"/>
    </row>
    <row r="410" spans="2:5" x14ac:dyDescent="0.4">
      <c r="B410" s="3" t="str" cm="1">
        <f t="array" ref="B410">IF(
  ROWS($B$5:B410)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ROWS($B$5:B410), 0)
    )
    &amp; IF(
      INDEX(
        '入力ｼｰﾄ①_従事者情報（様式第3号及び第4号作成用）'!$BX$4:$BX$1000,
        MATCH(TRUE, '入力ｼｰﾄ①_従事者情報（様式第3号及び第4号作成用）'!$CB$4:$CB$1000 &gt;= ROWS($B$5:B410), 0)
      )=1,
      "",
      "-" &amp; (
        ROWS($B$5:B410)
        - IFERROR(
          IF(
            MATCH(TRUE, '入力ｼｰﾄ①_従事者情報（様式第3号及び第4号作成用）'!$CB$4:$CB$1000 &gt;= ROWS($B$5:B410), 0) = 1,
            0,
            INDEX(
              '入力ｼｰﾄ①_従事者情報（様式第3号及び第4号作成用）'!$CB$4:$CB$1000,
              MATCH(TRUE, '入力ｼｰﾄ①_従事者情報（様式第3号及び第4号作成用）'!$CB$4:$CB$1000 &gt;= ROWS($B$5:B410), 0) -1
            )
          ),
          0
        )
      )
    ),
    ""
  ),
  ""
)</f>
        <v/>
      </c>
      <c r="C410" s="9" t="str" cm="1">
        <f t="array" ref="C410">IF(
  ROWS($C$5:C410) &lt;= MAX('入力ｼｰﾄ①_従事者情報（様式第3号及び第4号作成用）'!$CB$4:$CB$1000),
  IF(
    ISNUMBER(MATCH(TRUE,'入力ｼｰﾄ①_従事者情報（様式第3号及び第4号作成用）'!$CB$4:$CB$1000&gt;=ROWS($C$5:C410),0)),
    INDEX(
      (
        INDEX('入力ｼｰﾄ①_従事者情報（様式第3号及び第4号作成用）'!$C$4:$C$1000,MATCH(TRUE,'入力ｼｰﾄ①_従事者情報（様式第3号及び第4号作成用）'!$CB$4:$CB$1000&gt;=ROWS($C$5:C410),0))
        &amp; " " &amp;
        INDEX('入力ｼｰﾄ①_従事者情報（様式第3号及び第4号作成用）'!$D$4:$D$1000,MATCH(TRUE,'入力ｼｰﾄ①_従事者情報（様式第3号及び第4号作成用）'!$CB$4:$CB$1000&gt;=ROWS($C$5:C410),0))
      ),
      1,1
    ),
    ""
  ),
  ""
)</f>
        <v/>
      </c>
      <c r="D410" s="9" t="str" cm="1">
        <f t="array" ref="D410">IF(
  ROWS($D$5:D410)&lt;=MAX('入力ｼｰﾄ①_従事者情報（様式第3号及び第4号作成用）'!$CB$4:$CB$500),
  IF(
    ISNUMBER(MATCH(TRUE,'入力ｼｰﾄ①_従事者情報（様式第3号及び第4号作成用）'!$CB$4:$CB$500&gt;=ROWS($D$5:D410),0)),
    VLOOKUP(
      INDEX(
        '入力ｼｰﾄ①_従事者情報（様式第3号及び第4号作成用）'!$CD$4:$CEZ$500,
        MATCH(TRUE,'入力ｼｰﾄ①_従事者情報（様式第3号及び第4号作成用）'!$CB$4:$CB$500&gt;=ROWS($D$5:D410),0),
        (ROWS($D$5:D410)-IFERROR(
          IF(
            MATCH(TRUE, '入力ｼｰﾄ①_従事者情報（様式第3号及び第4号作成用）'!$CB$4:$CB$500 &gt;= ROWS($D$5:D410), 0) = 1,
            0,
            INDEX(
              '入力ｼｰﾄ①_従事者情報（様式第3号及び第4号作成用）'!$CB$4:$CB$500,
              MATCH(TRUE, '入力ｼｰﾄ①_従事者情報（様式第3号及び第4号作成用）'!$CB$4:$CB$500 &gt;= ROWS($D$5:D410), 0) -1
            )
          ),
          0
        ))
      ),
      非表示_資格正式名称!$B$3:$C$500,
      2,
      FALSE
    ),
    ""
  ),
  ""
)</f>
        <v/>
      </c>
      <c r="E410" s="109"/>
    </row>
    <row r="411" spans="2:5" x14ac:dyDescent="0.4">
      <c r="B411" s="3" t="str" cm="1">
        <f t="array" ref="B411">IF(
  ROWS($B$5:B411)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ROWS($B$5:B411), 0)
    )
    &amp; IF(
      INDEX(
        '入力ｼｰﾄ①_従事者情報（様式第3号及び第4号作成用）'!$BX$4:$BX$1000,
        MATCH(TRUE, '入力ｼｰﾄ①_従事者情報（様式第3号及び第4号作成用）'!$CB$4:$CB$1000 &gt;= ROWS($B$5:B411), 0)
      )=1,
      "",
      "-" &amp; (
        ROWS($B$5:B411)
        - IFERROR(
          IF(
            MATCH(TRUE, '入力ｼｰﾄ①_従事者情報（様式第3号及び第4号作成用）'!$CB$4:$CB$1000 &gt;= ROWS($B$5:B411), 0) = 1,
            0,
            INDEX(
              '入力ｼｰﾄ①_従事者情報（様式第3号及び第4号作成用）'!$CB$4:$CB$1000,
              MATCH(TRUE, '入力ｼｰﾄ①_従事者情報（様式第3号及び第4号作成用）'!$CB$4:$CB$1000 &gt;= ROWS($B$5:B411), 0) -1
            )
          ),
          0
        )
      )
    ),
    ""
  ),
  ""
)</f>
        <v/>
      </c>
      <c r="C411" s="9" t="str" cm="1">
        <f t="array" ref="C411">IF(
  ROWS($C$5:C411) &lt;= MAX('入力ｼｰﾄ①_従事者情報（様式第3号及び第4号作成用）'!$CB$4:$CB$1000),
  IF(
    ISNUMBER(MATCH(TRUE,'入力ｼｰﾄ①_従事者情報（様式第3号及び第4号作成用）'!$CB$4:$CB$1000&gt;=ROWS($C$5:C411),0)),
    INDEX(
      (
        INDEX('入力ｼｰﾄ①_従事者情報（様式第3号及び第4号作成用）'!$C$4:$C$1000,MATCH(TRUE,'入力ｼｰﾄ①_従事者情報（様式第3号及び第4号作成用）'!$CB$4:$CB$1000&gt;=ROWS($C$5:C411),0))
        &amp; " " &amp;
        INDEX('入力ｼｰﾄ①_従事者情報（様式第3号及び第4号作成用）'!$D$4:$D$1000,MATCH(TRUE,'入力ｼｰﾄ①_従事者情報（様式第3号及び第4号作成用）'!$CB$4:$CB$1000&gt;=ROWS($C$5:C411),0))
      ),
      1,1
    ),
    ""
  ),
  ""
)</f>
        <v/>
      </c>
      <c r="D411" s="9" t="str" cm="1">
        <f t="array" ref="D411">IF(
  ROWS($D$5:D411)&lt;=MAX('入力ｼｰﾄ①_従事者情報（様式第3号及び第4号作成用）'!$CB$4:$CB$500),
  IF(
    ISNUMBER(MATCH(TRUE,'入力ｼｰﾄ①_従事者情報（様式第3号及び第4号作成用）'!$CB$4:$CB$500&gt;=ROWS($D$5:D411),0)),
    VLOOKUP(
      INDEX(
        '入力ｼｰﾄ①_従事者情報（様式第3号及び第4号作成用）'!$CD$4:$CEZ$500,
        MATCH(TRUE,'入力ｼｰﾄ①_従事者情報（様式第3号及び第4号作成用）'!$CB$4:$CB$500&gt;=ROWS($D$5:D411),0),
        (ROWS($D$5:D411)-IFERROR(
          IF(
            MATCH(TRUE, '入力ｼｰﾄ①_従事者情報（様式第3号及び第4号作成用）'!$CB$4:$CB$500 &gt;= ROWS($D$5:D411), 0) = 1,
            0,
            INDEX(
              '入力ｼｰﾄ①_従事者情報（様式第3号及び第4号作成用）'!$CB$4:$CB$500,
              MATCH(TRUE, '入力ｼｰﾄ①_従事者情報（様式第3号及び第4号作成用）'!$CB$4:$CB$500 &gt;= ROWS($D$5:D411), 0) -1
            )
          ),
          0
        ))
      ),
      非表示_資格正式名称!$B$3:$C$500,
      2,
      FALSE
    ),
    ""
  ),
  ""
)</f>
        <v/>
      </c>
      <c r="E411" s="109"/>
    </row>
    <row r="412" spans="2:5" x14ac:dyDescent="0.4">
      <c r="B412" s="3" t="str" cm="1">
        <f t="array" ref="B412">IF(
  ROWS($B$5:B412)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ROWS($B$5:B412), 0)
    )
    &amp; IF(
      INDEX(
        '入力ｼｰﾄ①_従事者情報（様式第3号及び第4号作成用）'!$BX$4:$BX$1000,
        MATCH(TRUE, '入力ｼｰﾄ①_従事者情報（様式第3号及び第4号作成用）'!$CB$4:$CB$1000 &gt;= ROWS($B$5:B412), 0)
      )=1,
      "",
      "-" &amp; (
        ROWS($B$5:B412)
        - IFERROR(
          IF(
            MATCH(TRUE, '入力ｼｰﾄ①_従事者情報（様式第3号及び第4号作成用）'!$CB$4:$CB$1000 &gt;= ROWS($B$5:B412), 0) = 1,
            0,
            INDEX(
              '入力ｼｰﾄ①_従事者情報（様式第3号及び第4号作成用）'!$CB$4:$CB$1000,
              MATCH(TRUE, '入力ｼｰﾄ①_従事者情報（様式第3号及び第4号作成用）'!$CB$4:$CB$1000 &gt;= ROWS($B$5:B412), 0) -1
            )
          ),
          0
        )
      )
    ),
    ""
  ),
  ""
)</f>
        <v/>
      </c>
      <c r="C412" s="9" t="str" cm="1">
        <f t="array" ref="C412">IF(
  ROWS($C$5:C412) &lt;= MAX('入力ｼｰﾄ①_従事者情報（様式第3号及び第4号作成用）'!$CB$4:$CB$1000),
  IF(
    ISNUMBER(MATCH(TRUE,'入力ｼｰﾄ①_従事者情報（様式第3号及び第4号作成用）'!$CB$4:$CB$1000&gt;=ROWS($C$5:C412),0)),
    INDEX(
      (
        INDEX('入力ｼｰﾄ①_従事者情報（様式第3号及び第4号作成用）'!$C$4:$C$1000,MATCH(TRUE,'入力ｼｰﾄ①_従事者情報（様式第3号及び第4号作成用）'!$CB$4:$CB$1000&gt;=ROWS($C$5:C412),0))
        &amp; " " &amp;
        INDEX('入力ｼｰﾄ①_従事者情報（様式第3号及び第4号作成用）'!$D$4:$D$1000,MATCH(TRUE,'入力ｼｰﾄ①_従事者情報（様式第3号及び第4号作成用）'!$CB$4:$CB$1000&gt;=ROWS($C$5:C412),0))
      ),
      1,1
    ),
    ""
  ),
  ""
)</f>
        <v/>
      </c>
      <c r="D412" s="9" t="str" cm="1">
        <f t="array" ref="D412">IF(
  ROWS($D$5:D412)&lt;=MAX('入力ｼｰﾄ①_従事者情報（様式第3号及び第4号作成用）'!$CB$4:$CB$500),
  IF(
    ISNUMBER(MATCH(TRUE,'入力ｼｰﾄ①_従事者情報（様式第3号及び第4号作成用）'!$CB$4:$CB$500&gt;=ROWS($D$5:D412),0)),
    VLOOKUP(
      INDEX(
        '入力ｼｰﾄ①_従事者情報（様式第3号及び第4号作成用）'!$CD$4:$CEZ$500,
        MATCH(TRUE,'入力ｼｰﾄ①_従事者情報（様式第3号及び第4号作成用）'!$CB$4:$CB$500&gt;=ROWS($D$5:D412),0),
        (ROWS($D$5:D412)-IFERROR(
          IF(
            MATCH(TRUE, '入力ｼｰﾄ①_従事者情報（様式第3号及び第4号作成用）'!$CB$4:$CB$500 &gt;= ROWS($D$5:D412), 0) = 1,
            0,
            INDEX(
              '入力ｼｰﾄ①_従事者情報（様式第3号及び第4号作成用）'!$CB$4:$CB$500,
              MATCH(TRUE, '入力ｼｰﾄ①_従事者情報（様式第3号及び第4号作成用）'!$CB$4:$CB$500 &gt;= ROWS($D$5:D412), 0) -1
            )
          ),
          0
        ))
      ),
      非表示_資格正式名称!$B$3:$C$500,
      2,
      FALSE
    ),
    ""
  ),
  ""
)</f>
        <v/>
      </c>
      <c r="E412" s="109"/>
    </row>
    <row r="413" spans="2:5" x14ac:dyDescent="0.4">
      <c r="B413" s="3" t="str" cm="1">
        <f t="array" ref="B413">IF(
  ROWS($B$5:B413)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ROWS($B$5:B413), 0)
    )
    &amp; IF(
      INDEX(
        '入力ｼｰﾄ①_従事者情報（様式第3号及び第4号作成用）'!$BX$4:$BX$1000,
        MATCH(TRUE, '入力ｼｰﾄ①_従事者情報（様式第3号及び第4号作成用）'!$CB$4:$CB$1000 &gt;= ROWS($B$5:B413), 0)
      )=1,
      "",
      "-" &amp; (
        ROWS($B$5:B413)
        - IFERROR(
          IF(
            MATCH(TRUE, '入力ｼｰﾄ①_従事者情報（様式第3号及び第4号作成用）'!$CB$4:$CB$1000 &gt;= ROWS($B$5:B413), 0) = 1,
            0,
            INDEX(
              '入力ｼｰﾄ①_従事者情報（様式第3号及び第4号作成用）'!$CB$4:$CB$1000,
              MATCH(TRUE, '入力ｼｰﾄ①_従事者情報（様式第3号及び第4号作成用）'!$CB$4:$CB$1000 &gt;= ROWS($B$5:B413), 0) -1
            )
          ),
          0
        )
      )
    ),
    ""
  ),
  ""
)</f>
        <v/>
      </c>
      <c r="C413" s="9" t="str" cm="1">
        <f t="array" ref="C413">IF(
  ROWS($C$5:C413) &lt;= MAX('入力ｼｰﾄ①_従事者情報（様式第3号及び第4号作成用）'!$CB$4:$CB$1000),
  IF(
    ISNUMBER(MATCH(TRUE,'入力ｼｰﾄ①_従事者情報（様式第3号及び第4号作成用）'!$CB$4:$CB$1000&gt;=ROWS($C$5:C413),0)),
    INDEX(
      (
        INDEX('入力ｼｰﾄ①_従事者情報（様式第3号及び第4号作成用）'!$C$4:$C$1000,MATCH(TRUE,'入力ｼｰﾄ①_従事者情報（様式第3号及び第4号作成用）'!$CB$4:$CB$1000&gt;=ROWS($C$5:C413),0))
        &amp; " " &amp;
        INDEX('入力ｼｰﾄ①_従事者情報（様式第3号及び第4号作成用）'!$D$4:$D$1000,MATCH(TRUE,'入力ｼｰﾄ①_従事者情報（様式第3号及び第4号作成用）'!$CB$4:$CB$1000&gt;=ROWS($C$5:C413),0))
      ),
      1,1
    ),
    ""
  ),
  ""
)</f>
        <v/>
      </c>
      <c r="D413" s="9" t="str" cm="1">
        <f t="array" ref="D413">IF(
  ROWS($D$5:D413)&lt;=MAX('入力ｼｰﾄ①_従事者情報（様式第3号及び第4号作成用）'!$CB$4:$CB$500),
  IF(
    ISNUMBER(MATCH(TRUE,'入力ｼｰﾄ①_従事者情報（様式第3号及び第4号作成用）'!$CB$4:$CB$500&gt;=ROWS($D$5:D413),0)),
    VLOOKUP(
      INDEX(
        '入力ｼｰﾄ①_従事者情報（様式第3号及び第4号作成用）'!$CD$4:$CEZ$500,
        MATCH(TRUE,'入力ｼｰﾄ①_従事者情報（様式第3号及び第4号作成用）'!$CB$4:$CB$500&gt;=ROWS($D$5:D413),0),
        (ROWS($D$5:D413)-IFERROR(
          IF(
            MATCH(TRUE, '入力ｼｰﾄ①_従事者情報（様式第3号及び第4号作成用）'!$CB$4:$CB$500 &gt;= ROWS($D$5:D413), 0) = 1,
            0,
            INDEX(
              '入力ｼｰﾄ①_従事者情報（様式第3号及び第4号作成用）'!$CB$4:$CB$500,
              MATCH(TRUE, '入力ｼｰﾄ①_従事者情報（様式第3号及び第4号作成用）'!$CB$4:$CB$500 &gt;= ROWS($D$5:D413), 0) -1
            )
          ),
          0
        ))
      ),
      非表示_資格正式名称!$B$3:$C$500,
      2,
      FALSE
    ),
    ""
  ),
  ""
)</f>
        <v/>
      </c>
      <c r="E413" s="109"/>
    </row>
    <row r="414" spans="2:5" x14ac:dyDescent="0.4">
      <c r="B414" s="3" t="str" cm="1">
        <f t="array" ref="B414">IF(
  ROWS($B$5:B414)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ROWS($B$5:B414), 0)
    )
    &amp; IF(
      INDEX(
        '入力ｼｰﾄ①_従事者情報（様式第3号及び第4号作成用）'!$BX$4:$BX$1000,
        MATCH(TRUE, '入力ｼｰﾄ①_従事者情報（様式第3号及び第4号作成用）'!$CB$4:$CB$1000 &gt;= ROWS($B$5:B414), 0)
      )=1,
      "",
      "-" &amp; (
        ROWS($B$5:B414)
        - IFERROR(
          IF(
            MATCH(TRUE, '入力ｼｰﾄ①_従事者情報（様式第3号及び第4号作成用）'!$CB$4:$CB$1000 &gt;= ROWS($B$5:B414), 0) = 1,
            0,
            INDEX(
              '入力ｼｰﾄ①_従事者情報（様式第3号及び第4号作成用）'!$CB$4:$CB$1000,
              MATCH(TRUE, '入力ｼｰﾄ①_従事者情報（様式第3号及び第4号作成用）'!$CB$4:$CB$1000 &gt;= ROWS($B$5:B414), 0) -1
            )
          ),
          0
        )
      )
    ),
    ""
  ),
  ""
)</f>
        <v/>
      </c>
      <c r="C414" s="9" t="str" cm="1">
        <f t="array" ref="C414">IF(
  ROWS($C$5:C414) &lt;= MAX('入力ｼｰﾄ①_従事者情報（様式第3号及び第4号作成用）'!$CB$4:$CB$1000),
  IF(
    ISNUMBER(MATCH(TRUE,'入力ｼｰﾄ①_従事者情報（様式第3号及び第4号作成用）'!$CB$4:$CB$1000&gt;=ROWS($C$5:C414),0)),
    INDEX(
      (
        INDEX('入力ｼｰﾄ①_従事者情報（様式第3号及び第4号作成用）'!$C$4:$C$1000,MATCH(TRUE,'入力ｼｰﾄ①_従事者情報（様式第3号及び第4号作成用）'!$CB$4:$CB$1000&gt;=ROWS($C$5:C414),0))
        &amp; " " &amp;
        INDEX('入力ｼｰﾄ①_従事者情報（様式第3号及び第4号作成用）'!$D$4:$D$1000,MATCH(TRUE,'入力ｼｰﾄ①_従事者情報（様式第3号及び第4号作成用）'!$CB$4:$CB$1000&gt;=ROWS($C$5:C414),0))
      ),
      1,1
    ),
    ""
  ),
  ""
)</f>
        <v/>
      </c>
      <c r="D414" s="9" t="str" cm="1">
        <f t="array" ref="D414">IF(
  ROWS($D$5:D414)&lt;=MAX('入力ｼｰﾄ①_従事者情報（様式第3号及び第4号作成用）'!$CB$4:$CB$500),
  IF(
    ISNUMBER(MATCH(TRUE,'入力ｼｰﾄ①_従事者情報（様式第3号及び第4号作成用）'!$CB$4:$CB$500&gt;=ROWS($D$5:D414),0)),
    VLOOKUP(
      INDEX(
        '入力ｼｰﾄ①_従事者情報（様式第3号及び第4号作成用）'!$CD$4:$CEZ$500,
        MATCH(TRUE,'入力ｼｰﾄ①_従事者情報（様式第3号及び第4号作成用）'!$CB$4:$CB$500&gt;=ROWS($D$5:D414),0),
        (ROWS($D$5:D414)-IFERROR(
          IF(
            MATCH(TRUE, '入力ｼｰﾄ①_従事者情報（様式第3号及び第4号作成用）'!$CB$4:$CB$500 &gt;= ROWS($D$5:D414), 0) = 1,
            0,
            INDEX(
              '入力ｼｰﾄ①_従事者情報（様式第3号及び第4号作成用）'!$CB$4:$CB$500,
              MATCH(TRUE, '入力ｼｰﾄ①_従事者情報（様式第3号及び第4号作成用）'!$CB$4:$CB$500 &gt;= ROWS($D$5:D414), 0) -1
            )
          ),
          0
        ))
      ),
      非表示_資格正式名称!$B$3:$C$500,
      2,
      FALSE
    ),
    ""
  ),
  ""
)</f>
        <v/>
      </c>
      <c r="E414" s="109"/>
    </row>
    <row r="415" spans="2:5" x14ac:dyDescent="0.4">
      <c r="B415" s="3" t="str" cm="1">
        <f t="array" ref="B415">IF(
  ROWS($B$5:B415)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ROWS($B$5:B415), 0)
    )
    &amp; IF(
      INDEX(
        '入力ｼｰﾄ①_従事者情報（様式第3号及び第4号作成用）'!$BX$4:$BX$1000,
        MATCH(TRUE, '入力ｼｰﾄ①_従事者情報（様式第3号及び第4号作成用）'!$CB$4:$CB$1000 &gt;= ROWS($B$5:B415), 0)
      )=1,
      "",
      "-" &amp; (
        ROWS($B$5:B415)
        - IFERROR(
          IF(
            MATCH(TRUE, '入力ｼｰﾄ①_従事者情報（様式第3号及び第4号作成用）'!$CB$4:$CB$1000 &gt;= ROWS($B$5:B415), 0) = 1,
            0,
            INDEX(
              '入力ｼｰﾄ①_従事者情報（様式第3号及び第4号作成用）'!$CB$4:$CB$1000,
              MATCH(TRUE, '入力ｼｰﾄ①_従事者情報（様式第3号及び第4号作成用）'!$CB$4:$CB$1000 &gt;= ROWS($B$5:B415), 0) -1
            )
          ),
          0
        )
      )
    ),
    ""
  ),
  ""
)</f>
        <v/>
      </c>
      <c r="C415" s="9" t="str" cm="1">
        <f t="array" ref="C415">IF(
  ROWS($C$5:C415) &lt;= MAX('入力ｼｰﾄ①_従事者情報（様式第3号及び第4号作成用）'!$CB$4:$CB$1000),
  IF(
    ISNUMBER(MATCH(TRUE,'入力ｼｰﾄ①_従事者情報（様式第3号及び第4号作成用）'!$CB$4:$CB$1000&gt;=ROWS($C$5:C415),0)),
    INDEX(
      (
        INDEX('入力ｼｰﾄ①_従事者情報（様式第3号及び第4号作成用）'!$C$4:$C$1000,MATCH(TRUE,'入力ｼｰﾄ①_従事者情報（様式第3号及び第4号作成用）'!$CB$4:$CB$1000&gt;=ROWS($C$5:C415),0))
        &amp; " " &amp;
        INDEX('入力ｼｰﾄ①_従事者情報（様式第3号及び第4号作成用）'!$D$4:$D$1000,MATCH(TRUE,'入力ｼｰﾄ①_従事者情報（様式第3号及び第4号作成用）'!$CB$4:$CB$1000&gt;=ROWS($C$5:C415),0))
      ),
      1,1
    ),
    ""
  ),
  ""
)</f>
        <v/>
      </c>
      <c r="D415" s="9" t="str" cm="1">
        <f t="array" ref="D415">IF(
  ROWS($D$5:D415)&lt;=MAX('入力ｼｰﾄ①_従事者情報（様式第3号及び第4号作成用）'!$CB$4:$CB$500),
  IF(
    ISNUMBER(MATCH(TRUE,'入力ｼｰﾄ①_従事者情報（様式第3号及び第4号作成用）'!$CB$4:$CB$500&gt;=ROWS($D$5:D415),0)),
    VLOOKUP(
      INDEX(
        '入力ｼｰﾄ①_従事者情報（様式第3号及び第4号作成用）'!$CD$4:$CEZ$500,
        MATCH(TRUE,'入力ｼｰﾄ①_従事者情報（様式第3号及び第4号作成用）'!$CB$4:$CB$500&gt;=ROWS($D$5:D415),0),
        (ROWS($D$5:D415)-IFERROR(
          IF(
            MATCH(TRUE, '入力ｼｰﾄ①_従事者情報（様式第3号及び第4号作成用）'!$CB$4:$CB$500 &gt;= ROWS($D$5:D415), 0) = 1,
            0,
            INDEX(
              '入力ｼｰﾄ①_従事者情報（様式第3号及び第4号作成用）'!$CB$4:$CB$500,
              MATCH(TRUE, '入力ｼｰﾄ①_従事者情報（様式第3号及び第4号作成用）'!$CB$4:$CB$500 &gt;= ROWS($D$5:D415), 0) -1
            )
          ),
          0
        ))
      ),
      非表示_資格正式名称!$B$3:$C$500,
      2,
      FALSE
    ),
    ""
  ),
  ""
)</f>
        <v/>
      </c>
      <c r="E415" s="109"/>
    </row>
    <row r="416" spans="2:5" x14ac:dyDescent="0.4">
      <c r="B416" s="3" t="str" cm="1">
        <f t="array" ref="B416">IF(
  ROWS($B$5:B416)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ROWS($B$5:B416), 0)
    )
    &amp; IF(
      INDEX(
        '入力ｼｰﾄ①_従事者情報（様式第3号及び第4号作成用）'!$BX$4:$BX$1000,
        MATCH(TRUE, '入力ｼｰﾄ①_従事者情報（様式第3号及び第4号作成用）'!$CB$4:$CB$1000 &gt;= ROWS($B$5:B416), 0)
      )=1,
      "",
      "-" &amp; (
        ROWS($B$5:B416)
        - IFERROR(
          IF(
            MATCH(TRUE, '入力ｼｰﾄ①_従事者情報（様式第3号及び第4号作成用）'!$CB$4:$CB$1000 &gt;= ROWS($B$5:B416), 0) = 1,
            0,
            INDEX(
              '入力ｼｰﾄ①_従事者情報（様式第3号及び第4号作成用）'!$CB$4:$CB$1000,
              MATCH(TRUE, '入力ｼｰﾄ①_従事者情報（様式第3号及び第4号作成用）'!$CB$4:$CB$1000 &gt;= ROWS($B$5:B416), 0) -1
            )
          ),
          0
        )
      )
    ),
    ""
  ),
  ""
)</f>
        <v/>
      </c>
      <c r="C416" s="9" t="str" cm="1">
        <f t="array" ref="C416">IF(
  ROWS($C$5:C416) &lt;= MAX('入力ｼｰﾄ①_従事者情報（様式第3号及び第4号作成用）'!$CB$4:$CB$1000),
  IF(
    ISNUMBER(MATCH(TRUE,'入力ｼｰﾄ①_従事者情報（様式第3号及び第4号作成用）'!$CB$4:$CB$1000&gt;=ROWS($C$5:C416),0)),
    INDEX(
      (
        INDEX('入力ｼｰﾄ①_従事者情報（様式第3号及び第4号作成用）'!$C$4:$C$1000,MATCH(TRUE,'入力ｼｰﾄ①_従事者情報（様式第3号及び第4号作成用）'!$CB$4:$CB$1000&gt;=ROWS($C$5:C416),0))
        &amp; " " &amp;
        INDEX('入力ｼｰﾄ①_従事者情報（様式第3号及び第4号作成用）'!$D$4:$D$1000,MATCH(TRUE,'入力ｼｰﾄ①_従事者情報（様式第3号及び第4号作成用）'!$CB$4:$CB$1000&gt;=ROWS($C$5:C416),0))
      ),
      1,1
    ),
    ""
  ),
  ""
)</f>
        <v/>
      </c>
      <c r="D416" s="9" t="str" cm="1">
        <f t="array" ref="D416">IF(
  ROWS($D$5:D416)&lt;=MAX('入力ｼｰﾄ①_従事者情報（様式第3号及び第4号作成用）'!$CB$4:$CB$500),
  IF(
    ISNUMBER(MATCH(TRUE,'入力ｼｰﾄ①_従事者情報（様式第3号及び第4号作成用）'!$CB$4:$CB$500&gt;=ROWS($D$5:D416),0)),
    VLOOKUP(
      INDEX(
        '入力ｼｰﾄ①_従事者情報（様式第3号及び第4号作成用）'!$CD$4:$CEZ$500,
        MATCH(TRUE,'入力ｼｰﾄ①_従事者情報（様式第3号及び第4号作成用）'!$CB$4:$CB$500&gt;=ROWS($D$5:D416),0),
        (ROWS($D$5:D416)-IFERROR(
          IF(
            MATCH(TRUE, '入力ｼｰﾄ①_従事者情報（様式第3号及び第4号作成用）'!$CB$4:$CB$500 &gt;= ROWS($D$5:D416), 0) = 1,
            0,
            INDEX(
              '入力ｼｰﾄ①_従事者情報（様式第3号及び第4号作成用）'!$CB$4:$CB$500,
              MATCH(TRUE, '入力ｼｰﾄ①_従事者情報（様式第3号及び第4号作成用）'!$CB$4:$CB$500 &gt;= ROWS($D$5:D416), 0) -1
            )
          ),
          0
        ))
      ),
      非表示_資格正式名称!$B$3:$C$500,
      2,
      FALSE
    ),
    ""
  ),
  ""
)</f>
        <v/>
      </c>
      <c r="E416" s="109"/>
    </row>
    <row r="417" spans="2:5" x14ac:dyDescent="0.4">
      <c r="B417" s="3" t="str" cm="1">
        <f t="array" ref="B417">IF(
  ROWS($B$5:B417)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ROWS($B$5:B417), 0)
    )
    &amp; IF(
      INDEX(
        '入力ｼｰﾄ①_従事者情報（様式第3号及び第4号作成用）'!$BX$4:$BX$1000,
        MATCH(TRUE, '入力ｼｰﾄ①_従事者情報（様式第3号及び第4号作成用）'!$CB$4:$CB$1000 &gt;= ROWS($B$5:B417), 0)
      )=1,
      "",
      "-" &amp; (
        ROWS($B$5:B417)
        - IFERROR(
          IF(
            MATCH(TRUE, '入力ｼｰﾄ①_従事者情報（様式第3号及び第4号作成用）'!$CB$4:$CB$1000 &gt;= ROWS($B$5:B417), 0) = 1,
            0,
            INDEX(
              '入力ｼｰﾄ①_従事者情報（様式第3号及び第4号作成用）'!$CB$4:$CB$1000,
              MATCH(TRUE, '入力ｼｰﾄ①_従事者情報（様式第3号及び第4号作成用）'!$CB$4:$CB$1000 &gt;= ROWS($B$5:B417), 0) -1
            )
          ),
          0
        )
      )
    ),
    ""
  ),
  ""
)</f>
        <v/>
      </c>
      <c r="C417" s="9" t="str" cm="1">
        <f t="array" ref="C417">IF(
  ROWS($C$5:C417) &lt;= MAX('入力ｼｰﾄ①_従事者情報（様式第3号及び第4号作成用）'!$CB$4:$CB$1000),
  IF(
    ISNUMBER(MATCH(TRUE,'入力ｼｰﾄ①_従事者情報（様式第3号及び第4号作成用）'!$CB$4:$CB$1000&gt;=ROWS($C$5:C417),0)),
    INDEX(
      (
        INDEX('入力ｼｰﾄ①_従事者情報（様式第3号及び第4号作成用）'!$C$4:$C$1000,MATCH(TRUE,'入力ｼｰﾄ①_従事者情報（様式第3号及び第4号作成用）'!$CB$4:$CB$1000&gt;=ROWS($C$5:C417),0))
        &amp; " " &amp;
        INDEX('入力ｼｰﾄ①_従事者情報（様式第3号及び第4号作成用）'!$D$4:$D$1000,MATCH(TRUE,'入力ｼｰﾄ①_従事者情報（様式第3号及び第4号作成用）'!$CB$4:$CB$1000&gt;=ROWS($C$5:C417),0))
      ),
      1,1
    ),
    ""
  ),
  ""
)</f>
        <v/>
      </c>
      <c r="D417" s="9" t="str" cm="1">
        <f t="array" ref="D417">IF(
  ROWS($D$5:D417)&lt;=MAX('入力ｼｰﾄ①_従事者情報（様式第3号及び第4号作成用）'!$CB$4:$CB$500),
  IF(
    ISNUMBER(MATCH(TRUE,'入力ｼｰﾄ①_従事者情報（様式第3号及び第4号作成用）'!$CB$4:$CB$500&gt;=ROWS($D$5:D417),0)),
    VLOOKUP(
      INDEX(
        '入力ｼｰﾄ①_従事者情報（様式第3号及び第4号作成用）'!$CD$4:$CEZ$500,
        MATCH(TRUE,'入力ｼｰﾄ①_従事者情報（様式第3号及び第4号作成用）'!$CB$4:$CB$500&gt;=ROWS($D$5:D417),0),
        (ROWS($D$5:D417)-IFERROR(
          IF(
            MATCH(TRUE, '入力ｼｰﾄ①_従事者情報（様式第3号及び第4号作成用）'!$CB$4:$CB$500 &gt;= ROWS($D$5:D417), 0) = 1,
            0,
            INDEX(
              '入力ｼｰﾄ①_従事者情報（様式第3号及び第4号作成用）'!$CB$4:$CB$500,
              MATCH(TRUE, '入力ｼｰﾄ①_従事者情報（様式第3号及び第4号作成用）'!$CB$4:$CB$500 &gt;= ROWS($D$5:D417), 0) -1
            )
          ),
          0
        ))
      ),
      非表示_資格正式名称!$B$3:$C$500,
      2,
      FALSE
    ),
    ""
  ),
  ""
)</f>
        <v/>
      </c>
      <c r="E417" s="109"/>
    </row>
    <row r="418" spans="2:5" x14ac:dyDescent="0.4">
      <c r="B418" s="3" t="str" cm="1">
        <f t="array" ref="B418">IF(
  ROWS($B$5:B418)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ROWS($B$5:B418), 0)
    )
    &amp; IF(
      INDEX(
        '入力ｼｰﾄ①_従事者情報（様式第3号及び第4号作成用）'!$BX$4:$BX$1000,
        MATCH(TRUE, '入力ｼｰﾄ①_従事者情報（様式第3号及び第4号作成用）'!$CB$4:$CB$1000 &gt;= ROWS($B$5:B418), 0)
      )=1,
      "",
      "-" &amp; (
        ROWS($B$5:B418)
        - IFERROR(
          IF(
            MATCH(TRUE, '入力ｼｰﾄ①_従事者情報（様式第3号及び第4号作成用）'!$CB$4:$CB$1000 &gt;= ROWS($B$5:B418), 0) = 1,
            0,
            INDEX(
              '入力ｼｰﾄ①_従事者情報（様式第3号及び第4号作成用）'!$CB$4:$CB$1000,
              MATCH(TRUE, '入力ｼｰﾄ①_従事者情報（様式第3号及び第4号作成用）'!$CB$4:$CB$1000 &gt;= ROWS($B$5:B418), 0) -1
            )
          ),
          0
        )
      )
    ),
    ""
  ),
  ""
)</f>
        <v/>
      </c>
      <c r="C418" s="9" t="str" cm="1">
        <f t="array" ref="C418">IF(
  ROWS($C$5:C418) &lt;= MAX('入力ｼｰﾄ①_従事者情報（様式第3号及び第4号作成用）'!$CB$4:$CB$1000),
  IF(
    ISNUMBER(MATCH(TRUE,'入力ｼｰﾄ①_従事者情報（様式第3号及び第4号作成用）'!$CB$4:$CB$1000&gt;=ROWS($C$5:C418),0)),
    INDEX(
      (
        INDEX('入力ｼｰﾄ①_従事者情報（様式第3号及び第4号作成用）'!$C$4:$C$1000,MATCH(TRUE,'入力ｼｰﾄ①_従事者情報（様式第3号及び第4号作成用）'!$CB$4:$CB$1000&gt;=ROWS($C$5:C418),0))
        &amp; " " &amp;
        INDEX('入力ｼｰﾄ①_従事者情報（様式第3号及び第4号作成用）'!$D$4:$D$1000,MATCH(TRUE,'入力ｼｰﾄ①_従事者情報（様式第3号及び第4号作成用）'!$CB$4:$CB$1000&gt;=ROWS($C$5:C418),0))
      ),
      1,1
    ),
    ""
  ),
  ""
)</f>
        <v/>
      </c>
      <c r="D418" s="9" t="str" cm="1">
        <f t="array" ref="D418">IF(
  ROWS($D$5:D418)&lt;=MAX('入力ｼｰﾄ①_従事者情報（様式第3号及び第4号作成用）'!$CB$4:$CB$500),
  IF(
    ISNUMBER(MATCH(TRUE,'入力ｼｰﾄ①_従事者情報（様式第3号及び第4号作成用）'!$CB$4:$CB$500&gt;=ROWS($D$5:D418),0)),
    VLOOKUP(
      INDEX(
        '入力ｼｰﾄ①_従事者情報（様式第3号及び第4号作成用）'!$CD$4:$CEZ$500,
        MATCH(TRUE,'入力ｼｰﾄ①_従事者情報（様式第3号及び第4号作成用）'!$CB$4:$CB$500&gt;=ROWS($D$5:D418),0),
        (ROWS($D$5:D418)-IFERROR(
          IF(
            MATCH(TRUE, '入力ｼｰﾄ①_従事者情報（様式第3号及び第4号作成用）'!$CB$4:$CB$500 &gt;= ROWS($D$5:D418), 0) = 1,
            0,
            INDEX(
              '入力ｼｰﾄ①_従事者情報（様式第3号及び第4号作成用）'!$CB$4:$CB$500,
              MATCH(TRUE, '入力ｼｰﾄ①_従事者情報（様式第3号及び第4号作成用）'!$CB$4:$CB$500 &gt;= ROWS($D$5:D418), 0) -1
            )
          ),
          0
        ))
      ),
      非表示_資格正式名称!$B$3:$C$500,
      2,
      FALSE
    ),
    ""
  ),
  ""
)</f>
        <v/>
      </c>
      <c r="E418" s="109"/>
    </row>
    <row r="419" spans="2:5" x14ac:dyDescent="0.4">
      <c r="B419" s="3" t="str" cm="1">
        <f t="array" ref="B419">IF(
  ROWS($B$5:B419)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ROWS($B$5:B419), 0)
    )
    &amp; IF(
      INDEX(
        '入力ｼｰﾄ①_従事者情報（様式第3号及び第4号作成用）'!$BX$4:$BX$1000,
        MATCH(TRUE, '入力ｼｰﾄ①_従事者情報（様式第3号及び第4号作成用）'!$CB$4:$CB$1000 &gt;= ROWS($B$5:B419), 0)
      )=1,
      "",
      "-" &amp; (
        ROWS($B$5:B419)
        - IFERROR(
          IF(
            MATCH(TRUE, '入力ｼｰﾄ①_従事者情報（様式第3号及び第4号作成用）'!$CB$4:$CB$1000 &gt;= ROWS($B$5:B419), 0) = 1,
            0,
            INDEX(
              '入力ｼｰﾄ①_従事者情報（様式第3号及び第4号作成用）'!$CB$4:$CB$1000,
              MATCH(TRUE, '入力ｼｰﾄ①_従事者情報（様式第3号及び第4号作成用）'!$CB$4:$CB$1000 &gt;= ROWS($B$5:B419), 0) -1
            )
          ),
          0
        )
      )
    ),
    ""
  ),
  ""
)</f>
        <v/>
      </c>
      <c r="C419" s="9" t="str" cm="1">
        <f t="array" ref="C419">IF(
  ROWS($C$5:C419) &lt;= MAX('入力ｼｰﾄ①_従事者情報（様式第3号及び第4号作成用）'!$CB$4:$CB$1000),
  IF(
    ISNUMBER(MATCH(TRUE,'入力ｼｰﾄ①_従事者情報（様式第3号及び第4号作成用）'!$CB$4:$CB$1000&gt;=ROWS($C$5:C419),0)),
    INDEX(
      (
        INDEX('入力ｼｰﾄ①_従事者情報（様式第3号及び第4号作成用）'!$C$4:$C$1000,MATCH(TRUE,'入力ｼｰﾄ①_従事者情報（様式第3号及び第4号作成用）'!$CB$4:$CB$1000&gt;=ROWS($C$5:C419),0))
        &amp; " " &amp;
        INDEX('入力ｼｰﾄ①_従事者情報（様式第3号及び第4号作成用）'!$D$4:$D$1000,MATCH(TRUE,'入力ｼｰﾄ①_従事者情報（様式第3号及び第4号作成用）'!$CB$4:$CB$1000&gt;=ROWS($C$5:C419),0))
      ),
      1,1
    ),
    ""
  ),
  ""
)</f>
        <v/>
      </c>
      <c r="D419" s="9" t="str" cm="1">
        <f t="array" ref="D419">IF(
  ROWS($D$5:D419)&lt;=MAX('入力ｼｰﾄ①_従事者情報（様式第3号及び第4号作成用）'!$CB$4:$CB$500),
  IF(
    ISNUMBER(MATCH(TRUE,'入力ｼｰﾄ①_従事者情報（様式第3号及び第4号作成用）'!$CB$4:$CB$500&gt;=ROWS($D$5:D419),0)),
    VLOOKUP(
      INDEX(
        '入力ｼｰﾄ①_従事者情報（様式第3号及び第4号作成用）'!$CD$4:$CEZ$500,
        MATCH(TRUE,'入力ｼｰﾄ①_従事者情報（様式第3号及び第4号作成用）'!$CB$4:$CB$500&gt;=ROWS($D$5:D419),0),
        (ROWS($D$5:D419)-IFERROR(
          IF(
            MATCH(TRUE, '入力ｼｰﾄ①_従事者情報（様式第3号及び第4号作成用）'!$CB$4:$CB$500 &gt;= ROWS($D$5:D419), 0) = 1,
            0,
            INDEX(
              '入力ｼｰﾄ①_従事者情報（様式第3号及び第4号作成用）'!$CB$4:$CB$500,
              MATCH(TRUE, '入力ｼｰﾄ①_従事者情報（様式第3号及び第4号作成用）'!$CB$4:$CB$500 &gt;= ROWS($D$5:D419), 0) -1
            )
          ),
          0
        ))
      ),
      非表示_資格正式名称!$B$3:$C$500,
      2,
      FALSE
    ),
    ""
  ),
  ""
)</f>
        <v/>
      </c>
      <c r="E419" s="109"/>
    </row>
    <row r="420" spans="2:5" x14ac:dyDescent="0.4">
      <c r="B420" s="3" t="str" cm="1">
        <f t="array" ref="B420">IF(
  ROWS($B$5:B420)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ROWS($B$5:B420), 0)
    )
    &amp; IF(
      INDEX(
        '入力ｼｰﾄ①_従事者情報（様式第3号及び第4号作成用）'!$BX$4:$BX$1000,
        MATCH(TRUE, '入力ｼｰﾄ①_従事者情報（様式第3号及び第4号作成用）'!$CB$4:$CB$1000 &gt;= ROWS($B$5:B420), 0)
      )=1,
      "",
      "-" &amp; (
        ROWS($B$5:B420)
        - IFERROR(
          IF(
            MATCH(TRUE, '入力ｼｰﾄ①_従事者情報（様式第3号及び第4号作成用）'!$CB$4:$CB$1000 &gt;= ROWS($B$5:B420), 0) = 1,
            0,
            INDEX(
              '入力ｼｰﾄ①_従事者情報（様式第3号及び第4号作成用）'!$CB$4:$CB$1000,
              MATCH(TRUE, '入力ｼｰﾄ①_従事者情報（様式第3号及び第4号作成用）'!$CB$4:$CB$1000 &gt;= ROWS($B$5:B420), 0) -1
            )
          ),
          0
        )
      )
    ),
    ""
  ),
  ""
)</f>
        <v/>
      </c>
      <c r="C420" s="9" t="str" cm="1">
        <f t="array" ref="C420">IF(
  ROWS($C$5:C420) &lt;= MAX('入力ｼｰﾄ①_従事者情報（様式第3号及び第4号作成用）'!$CB$4:$CB$1000),
  IF(
    ISNUMBER(MATCH(TRUE,'入力ｼｰﾄ①_従事者情報（様式第3号及び第4号作成用）'!$CB$4:$CB$1000&gt;=ROWS($C$5:C420),0)),
    INDEX(
      (
        INDEX('入力ｼｰﾄ①_従事者情報（様式第3号及び第4号作成用）'!$C$4:$C$1000,MATCH(TRUE,'入力ｼｰﾄ①_従事者情報（様式第3号及び第4号作成用）'!$CB$4:$CB$1000&gt;=ROWS($C$5:C420),0))
        &amp; " " &amp;
        INDEX('入力ｼｰﾄ①_従事者情報（様式第3号及び第4号作成用）'!$D$4:$D$1000,MATCH(TRUE,'入力ｼｰﾄ①_従事者情報（様式第3号及び第4号作成用）'!$CB$4:$CB$1000&gt;=ROWS($C$5:C420),0))
      ),
      1,1
    ),
    ""
  ),
  ""
)</f>
        <v/>
      </c>
      <c r="D420" s="9" t="str" cm="1">
        <f t="array" ref="D420">IF(
  ROWS($D$5:D420)&lt;=MAX('入力ｼｰﾄ①_従事者情報（様式第3号及び第4号作成用）'!$CB$4:$CB$500),
  IF(
    ISNUMBER(MATCH(TRUE,'入力ｼｰﾄ①_従事者情報（様式第3号及び第4号作成用）'!$CB$4:$CB$500&gt;=ROWS($D$5:D420),0)),
    VLOOKUP(
      INDEX(
        '入力ｼｰﾄ①_従事者情報（様式第3号及び第4号作成用）'!$CD$4:$CEZ$500,
        MATCH(TRUE,'入力ｼｰﾄ①_従事者情報（様式第3号及び第4号作成用）'!$CB$4:$CB$500&gt;=ROWS($D$5:D420),0),
        (ROWS($D$5:D420)-IFERROR(
          IF(
            MATCH(TRUE, '入力ｼｰﾄ①_従事者情報（様式第3号及び第4号作成用）'!$CB$4:$CB$500 &gt;= ROWS($D$5:D420), 0) = 1,
            0,
            INDEX(
              '入力ｼｰﾄ①_従事者情報（様式第3号及び第4号作成用）'!$CB$4:$CB$500,
              MATCH(TRUE, '入力ｼｰﾄ①_従事者情報（様式第3号及び第4号作成用）'!$CB$4:$CB$500 &gt;= ROWS($D$5:D420), 0) -1
            )
          ),
          0
        ))
      ),
      非表示_資格正式名称!$B$3:$C$500,
      2,
      FALSE
    ),
    ""
  ),
  ""
)</f>
        <v/>
      </c>
      <c r="E420" s="109"/>
    </row>
    <row r="421" spans="2:5" x14ac:dyDescent="0.4">
      <c r="B421" s="3" t="str" cm="1">
        <f t="array" ref="B421">IF(
  ROWS($B$5:B421)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ROWS($B$5:B421), 0)
    )
    &amp; IF(
      INDEX(
        '入力ｼｰﾄ①_従事者情報（様式第3号及び第4号作成用）'!$BX$4:$BX$1000,
        MATCH(TRUE, '入力ｼｰﾄ①_従事者情報（様式第3号及び第4号作成用）'!$CB$4:$CB$1000 &gt;= ROWS($B$5:B421), 0)
      )=1,
      "",
      "-" &amp; (
        ROWS($B$5:B421)
        - IFERROR(
          IF(
            MATCH(TRUE, '入力ｼｰﾄ①_従事者情報（様式第3号及び第4号作成用）'!$CB$4:$CB$1000 &gt;= ROWS($B$5:B421), 0) = 1,
            0,
            INDEX(
              '入力ｼｰﾄ①_従事者情報（様式第3号及び第4号作成用）'!$CB$4:$CB$1000,
              MATCH(TRUE, '入力ｼｰﾄ①_従事者情報（様式第3号及び第4号作成用）'!$CB$4:$CB$1000 &gt;= ROWS($B$5:B421), 0) -1
            )
          ),
          0
        )
      )
    ),
    ""
  ),
  ""
)</f>
        <v/>
      </c>
      <c r="C421" s="9" t="str" cm="1">
        <f t="array" ref="C421">IF(
  ROWS($C$5:C421) &lt;= MAX('入力ｼｰﾄ①_従事者情報（様式第3号及び第4号作成用）'!$CB$4:$CB$1000),
  IF(
    ISNUMBER(MATCH(TRUE,'入力ｼｰﾄ①_従事者情報（様式第3号及び第4号作成用）'!$CB$4:$CB$1000&gt;=ROWS($C$5:C421),0)),
    INDEX(
      (
        INDEX('入力ｼｰﾄ①_従事者情報（様式第3号及び第4号作成用）'!$C$4:$C$1000,MATCH(TRUE,'入力ｼｰﾄ①_従事者情報（様式第3号及び第4号作成用）'!$CB$4:$CB$1000&gt;=ROWS($C$5:C421),0))
        &amp; " " &amp;
        INDEX('入力ｼｰﾄ①_従事者情報（様式第3号及び第4号作成用）'!$D$4:$D$1000,MATCH(TRUE,'入力ｼｰﾄ①_従事者情報（様式第3号及び第4号作成用）'!$CB$4:$CB$1000&gt;=ROWS($C$5:C421),0))
      ),
      1,1
    ),
    ""
  ),
  ""
)</f>
        <v/>
      </c>
      <c r="D421" s="9" t="str" cm="1">
        <f t="array" ref="D421">IF(
  ROWS($D$5:D421)&lt;=MAX('入力ｼｰﾄ①_従事者情報（様式第3号及び第4号作成用）'!$CB$4:$CB$500),
  IF(
    ISNUMBER(MATCH(TRUE,'入力ｼｰﾄ①_従事者情報（様式第3号及び第4号作成用）'!$CB$4:$CB$500&gt;=ROWS($D$5:D421),0)),
    VLOOKUP(
      INDEX(
        '入力ｼｰﾄ①_従事者情報（様式第3号及び第4号作成用）'!$CD$4:$CEZ$500,
        MATCH(TRUE,'入力ｼｰﾄ①_従事者情報（様式第3号及び第4号作成用）'!$CB$4:$CB$500&gt;=ROWS($D$5:D421),0),
        (ROWS($D$5:D421)-IFERROR(
          IF(
            MATCH(TRUE, '入力ｼｰﾄ①_従事者情報（様式第3号及び第4号作成用）'!$CB$4:$CB$500 &gt;= ROWS($D$5:D421), 0) = 1,
            0,
            INDEX(
              '入力ｼｰﾄ①_従事者情報（様式第3号及び第4号作成用）'!$CB$4:$CB$500,
              MATCH(TRUE, '入力ｼｰﾄ①_従事者情報（様式第3号及び第4号作成用）'!$CB$4:$CB$500 &gt;= ROWS($D$5:D421), 0) -1
            )
          ),
          0
        ))
      ),
      非表示_資格正式名称!$B$3:$C$500,
      2,
      FALSE
    ),
    ""
  ),
  ""
)</f>
        <v/>
      </c>
      <c r="E421" s="109"/>
    </row>
    <row r="422" spans="2:5" x14ac:dyDescent="0.4">
      <c r="B422" s="3" t="str" cm="1">
        <f t="array" ref="B422">IF(
  ROWS($B$5:B422)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ROWS($B$5:B422), 0)
    )
    &amp; IF(
      INDEX(
        '入力ｼｰﾄ①_従事者情報（様式第3号及び第4号作成用）'!$BX$4:$BX$1000,
        MATCH(TRUE, '入力ｼｰﾄ①_従事者情報（様式第3号及び第4号作成用）'!$CB$4:$CB$1000 &gt;= ROWS($B$5:B422), 0)
      )=1,
      "",
      "-" &amp; (
        ROWS($B$5:B422)
        - IFERROR(
          IF(
            MATCH(TRUE, '入力ｼｰﾄ①_従事者情報（様式第3号及び第4号作成用）'!$CB$4:$CB$1000 &gt;= ROWS($B$5:B422), 0) = 1,
            0,
            INDEX(
              '入力ｼｰﾄ①_従事者情報（様式第3号及び第4号作成用）'!$CB$4:$CB$1000,
              MATCH(TRUE, '入力ｼｰﾄ①_従事者情報（様式第3号及び第4号作成用）'!$CB$4:$CB$1000 &gt;= ROWS($B$5:B422), 0) -1
            )
          ),
          0
        )
      )
    ),
    ""
  ),
  ""
)</f>
        <v/>
      </c>
      <c r="C422" s="9" t="str" cm="1">
        <f t="array" ref="C422">IF(
  ROWS($C$5:C422) &lt;= MAX('入力ｼｰﾄ①_従事者情報（様式第3号及び第4号作成用）'!$CB$4:$CB$1000),
  IF(
    ISNUMBER(MATCH(TRUE,'入力ｼｰﾄ①_従事者情報（様式第3号及び第4号作成用）'!$CB$4:$CB$1000&gt;=ROWS($C$5:C422),0)),
    INDEX(
      (
        INDEX('入力ｼｰﾄ①_従事者情報（様式第3号及び第4号作成用）'!$C$4:$C$1000,MATCH(TRUE,'入力ｼｰﾄ①_従事者情報（様式第3号及び第4号作成用）'!$CB$4:$CB$1000&gt;=ROWS($C$5:C422),0))
        &amp; " " &amp;
        INDEX('入力ｼｰﾄ①_従事者情報（様式第3号及び第4号作成用）'!$D$4:$D$1000,MATCH(TRUE,'入力ｼｰﾄ①_従事者情報（様式第3号及び第4号作成用）'!$CB$4:$CB$1000&gt;=ROWS($C$5:C422),0))
      ),
      1,1
    ),
    ""
  ),
  ""
)</f>
        <v/>
      </c>
      <c r="D422" s="9" t="str" cm="1">
        <f t="array" ref="D422">IF(
  ROWS($D$5:D422)&lt;=MAX('入力ｼｰﾄ①_従事者情報（様式第3号及び第4号作成用）'!$CB$4:$CB$500),
  IF(
    ISNUMBER(MATCH(TRUE,'入力ｼｰﾄ①_従事者情報（様式第3号及び第4号作成用）'!$CB$4:$CB$500&gt;=ROWS($D$5:D422),0)),
    VLOOKUP(
      INDEX(
        '入力ｼｰﾄ①_従事者情報（様式第3号及び第4号作成用）'!$CD$4:$CEZ$500,
        MATCH(TRUE,'入力ｼｰﾄ①_従事者情報（様式第3号及び第4号作成用）'!$CB$4:$CB$500&gt;=ROWS($D$5:D422),0),
        (ROWS($D$5:D422)-IFERROR(
          IF(
            MATCH(TRUE, '入力ｼｰﾄ①_従事者情報（様式第3号及び第4号作成用）'!$CB$4:$CB$500 &gt;= ROWS($D$5:D422), 0) = 1,
            0,
            INDEX(
              '入力ｼｰﾄ①_従事者情報（様式第3号及び第4号作成用）'!$CB$4:$CB$500,
              MATCH(TRUE, '入力ｼｰﾄ①_従事者情報（様式第3号及び第4号作成用）'!$CB$4:$CB$500 &gt;= ROWS($D$5:D422), 0) -1
            )
          ),
          0
        ))
      ),
      非表示_資格正式名称!$B$3:$C$500,
      2,
      FALSE
    ),
    ""
  ),
  ""
)</f>
        <v/>
      </c>
      <c r="E422" s="109"/>
    </row>
    <row r="423" spans="2:5" x14ac:dyDescent="0.4">
      <c r="B423" s="3" t="str" cm="1">
        <f t="array" ref="B423">IF(
  ROWS($B$5:B423)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ROWS($B$5:B423), 0)
    )
    &amp; IF(
      INDEX(
        '入力ｼｰﾄ①_従事者情報（様式第3号及び第4号作成用）'!$BX$4:$BX$1000,
        MATCH(TRUE, '入力ｼｰﾄ①_従事者情報（様式第3号及び第4号作成用）'!$CB$4:$CB$1000 &gt;= ROWS($B$5:B423), 0)
      )=1,
      "",
      "-" &amp; (
        ROWS($B$5:B423)
        - IFERROR(
          IF(
            MATCH(TRUE, '入力ｼｰﾄ①_従事者情報（様式第3号及び第4号作成用）'!$CB$4:$CB$1000 &gt;= ROWS($B$5:B423), 0) = 1,
            0,
            INDEX(
              '入力ｼｰﾄ①_従事者情報（様式第3号及び第4号作成用）'!$CB$4:$CB$1000,
              MATCH(TRUE, '入力ｼｰﾄ①_従事者情報（様式第3号及び第4号作成用）'!$CB$4:$CB$1000 &gt;= ROWS($B$5:B423), 0) -1
            )
          ),
          0
        )
      )
    ),
    ""
  ),
  ""
)</f>
        <v/>
      </c>
      <c r="C423" s="9" t="str" cm="1">
        <f t="array" ref="C423">IF(
  ROWS($C$5:C423) &lt;= MAX('入力ｼｰﾄ①_従事者情報（様式第3号及び第4号作成用）'!$CB$4:$CB$1000),
  IF(
    ISNUMBER(MATCH(TRUE,'入力ｼｰﾄ①_従事者情報（様式第3号及び第4号作成用）'!$CB$4:$CB$1000&gt;=ROWS($C$5:C423),0)),
    INDEX(
      (
        INDEX('入力ｼｰﾄ①_従事者情報（様式第3号及び第4号作成用）'!$C$4:$C$1000,MATCH(TRUE,'入力ｼｰﾄ①_従事者情報（様式第3号及び第4号作成用）'!$CB$4:$CB$1000&gt;=ROWS($C$5:C423),0))
        &amp; " " &amp;
        INDEX('入力ｼｰﾄ①_従事者情報（様式第3号及び第4号作成用）'!$D$4:$D$1000,MATCH(TRUE,'入力ｼｰﾄ①_従事者情報（様式第3号及び第4号作成用）'!$CB$4:$CB$1000&gt;=ROWS($C$5:C423),0))
      ),
      1,1
    ),
    ""
  ),
  ""
)</f>
        <v/>
      </c>
      <c r="D423" s="9" t="str" cm="1">
        <f t="array" ref="D423">IF(
  ROWS($D$5:D423)&lt;=MAX('入力ｼｰﾄ①_従事者情報（様式第3号及び第4号作成用）'!$CB$4:$CB$500),
  IF(
    ISNUMBER(MATCH(TRUE,'入力ｼｰﾄ①_従事者情報（様式第3号及び第4号作成用）'!$CB$4:$CB$500&gt;=ROWS($D$5:D423),0)),
    VLOOKUP(
      INDEX(
        '入力ｼｰﾄ①_従事者情報（様式第3号及び第4号作成用）'!$CD$4:$CEZ$500,
        MATCH(TRUE,'入力ｼｰﾄ①_従事者情報（様式第3号及び第4号作成用）'!$CB$4:$CB$500&gt;=ROWS($D$5:D423),0),
        (ROWS($D$5:D423)-IFERROR(
          IF(
            MATCH(TRUE, '入力ｼｰﾄ①_従事者情報（様式第3号及び第4号作成用）'!$CB$4:$CB$500 &gt;= ROWS($D$5:D423), 0) = 1,
            0,
            INDEX(
              '入力ｼｰﾄ①_従事者情報（様式第3号及び第4号作成用）'!$CB$4:$CB$500,
              MATCH(TRUE, '入力ｼｰﾄ①_従事者情報（様式第3号及び第4号作成用）'!$CB$4:$CB$500 &gt;= ROWS($D$5:D423), 0) -1
            )
          ),
          0
        ))
      ),
      非表示_資格正式名称!$B$3:$C$500,
      2,
      FALSE
    ),
    ""
  ),
  ""
)</f>
        <v/>
      </c>
      <c r="E423" s="109"/>
    </row>
    <row r="424" spans="2:5" x14ac:dyDescent="0.4">
      <c r="B424" s="3" t="str" cm="1">
        <f t="array" ref="B424">IF(
  ROWS($B$5:B424)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ROWS($B$5:B424), 0)
    )
    &amp; IF(
      INDEX(
        '入力ｼｰﾄ①_従事者情報（様式第3号及び第4号作成用）'!$BX$4:$BX$1000,
        MATCH(TRUE, '入力ｼｰﾄ①_従事者情報（様式第3号及び第4号作成用）'!$CB$4:$CB$1000 &gt;= ROWS($B$5:B424), 0)
      )=1,
      "",
      "-" &amp; (
        ROWS($B$5:B424)
        - IFERROR(
          IF(
            MATCH(TRUE, '入力ｼｰﾄ①_従事者情報（様式第3号及び第4号作成用）'!$CB$4:$CB$1000 &gt;= ROWS($B$5:B424), 0) = 1,
            0,
            INDEX(
              '入力ｼｰﾄ①_従事者情報（様式第3号及び第4号作成用）'!$CB$4:$CB$1000,
              MATCH(TRUE, '入力ｼｰﾄ①_従事者情報（様式第3号及び第4号作成用）'!$CB$4:$CB$1000 &gt;= ROWS($B$5:B424), 0) -1
            )
          ),
          0
        )
      )
    ),
    ""
  ),
  ""
)</f>
        <v/>
      </c>
      <c r="C424" s="9" t="str" cm="1">
        <f t="array" ref="C424">IF(
  ROWS($C$5:C424) &lt;= MAX('入力ｼｰﾄ①_従事者情報（様式第3号及び第4号作成用）'!$CB$4:$CB$1000),
  IF(
    ISNUMBER(MATCH(TRUE,'入力ｼｰﾄ①_従事者情報（様式第3号及び第4号作成用）'!$CB$4:$CB$1000&gt;=ROWS($C$5:C424),0)),
    INDEX(
      (
        INDEX('入力ｼｰﾄ①_従事者情報（様式第3号及び第4号作成用）'!$C$4:$C$1000,MATCH(TRUE,'入力ｼｰﾄ①_従事者情報（様式第3号及び第4号作成用）'!$CB$4:$CB$1000&gt;=ROWS($C$5:C424),0))
        &amp; " " &amp;
        INDEX('入力ｼｰﾄ①_従事者情報（様式第3号及び第4号作成用）'!$D$4:$D$1000,MATCH(TRUE,'入力ｼｰﾄ①_従事者情報（様式第3号及び第4号作成用）'!$CB$4:$CB$1000&gt;=ROWS($C$5:C424),0))
      ),
      1,1
    ),
    ""
  ),
  ""
)</f>
        <v/>
      </c>
      <c r="D424" s="9" t="str" cm="1">
        <f t="array" ref="D424">IF(
  ROWS($D$5:D424)&lt;=MAX('入力ｼｰﾄ①_従事者情報（様式第3号及び第4号作成用）'!$CB$4:$CB$500),
  IF(
    ISNUMBER(MATCH(TRUE,'入力ｼｰﾄ①_従事者情報（様式第3号及び第4号作成用）'!$CB$4:$CB$500&gt;=ROWS($D$5:D424),0)),
    VLOOKUP(
      INDEX(
        '入力ｼｰﾄ①_従事者情報（様式第3号及び第4号作成用）'!$CD$4:$CEZ$500,
        MATCH(TRUE,'入力ｼｰﾄ①_従事者情報（様式第3号及び第4号作成用）'!$CB$4:$CB$500&gt;=ROWS($D$5:D424),0),
        (ROWS($D$5:D424)-IFERROR(
          IF(
            MATCH(TRUE, '入力ｼｰﾄ①_従事者情報（様式第3号及び第4号作成用）'!$CB$4:$CB$500 &gt;= ROWS($D$5:D424), 0) = 1,
            0,
            INDEX(
              '入力ｼｰﾄ①_従事者情報（様式第3号及び第4号作成用）'!$CB$4:$CB$500,
              MATCH(TRUE, '入力ｼｰﾄ①_従事者情報（様式第3号及び第4号作成用）'!$CB$4:$CB$500 &gt;= ROWS($D$5:D424), 0) -1
            )
          ),
          0
        ))
      ),
      非表示_資格正式名称!$B$3:$C$500,
      2,
      FALSE
    ),
    ""
  ),
  ""
)</f>
        <v/>
      </c>
      <c r="E424" s="109"/>
    </row>
    <row r="425" spans="2:5" x14ac:dyDescent="0.4">
      <c r="B425" s="3" t="str" cm="1">
        <f t="array" ref="B425">IF(
  ROWS($B$5:B425)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ROWS($B$5:B425), 0)
    )
    &amp; IF(
      INDEX(
        '入力ｼｰﾄ①_従事者情報（様式第3号及び第4号作成用）'!$BX$4:$BX$1000,
        MATCH(TRUE, '入力ｼｰﾄ①_従事者情報（様式第3号及び第4号作成用）'!$CB$4:$CB$1000 &gt;= ROWS($B$5:B425), 0)
      )=1,
      "",
      "-" &amp; (
        ROWS($B$5:B425)
        - IFERROR(
          IF(
            MATCH(TRUE, '入力ｼｰﾄ①_従事者情報（様式第3号及び第4号作成用）'!$CB$4:$CB$1000 &gt;= ROWS($B$5:B425), 0) = 1,
            0,
            INDEX(
              '入力ｼｰﾄ①_従事者情報（様式第3号及び第4号作成用）'!$CB$4:$CB$1000,
              MATCH(TRUE, '入力ｼｰﾄ①_従事者情報（様式第3号及び第4号作成用）'!$CB$4:$CB$1000 &gt;= ROWS($B$5:B425), 0) -1
            )
          ),
          0
        )
      )
    ),
    ""
  ),
  ""
)</f>
        <v/>
      </c>
      <c r="C425" s="9" t="str" cm="1">
        <f t="array" ref="C425">IF(
  ROWS($C$5:C425) &lt;= MAX('入力ｼｰﾄ①_従事者情報（様式第3号及び第4号作成用）'!$CB$4:$CB$1000),
  IF(
    ISNUMBER(MATCH(TRUE,'入力ｼｰﾄ①_従事者情報（様式第3号及び第4号作成用）'!$CB$4:$CB$1000&gt;=ROWS($C$5:C425),0)),
    INDEX(
      (
        INDEX('入力ｼｰﾄ①_従事者情報（様式第3号及び第4号作成用）'!$C$4:$C$1000,MATCH(TRUE,'入力ｼｰﾄ①_従事者情報（様式第3号及び第4号作成用）'!$CB$4:$CB$1000&gt;=ROWS($C$5:C425),0))
        &amp; " " &amp;
        INDEX('入力ｼｰﾄ①_従事者情報（様式第3号及び第4号作成用）'!$D$4:$D$1000,MATCH(TRUE,'入力ｼｰﾄ①_従事者情報（様式第3号及び第4号作成用）'!$CB$4:$CB$1000&gt;=ROWS($C$5:C425),0))
      ),
      1,1
    ),
    ""
  ),
  ""
)</f>
        <v/>
      </c>
      <c r="D425" s="9" t="str" cm="1">
        <f t="array" ref="D425">IF(
  ROWS($D$5:D425)&lt;=MAX('入力ｼｰﾄ①_従事者情報（様式第3号及び第4号作成用）'!$CB$4:$CB$500),
  IF(
    ISNUMBER(MATCH(TRUE,'入力ｼｰﾄ①_従事者情報（様式第3号及び第4号作成用）'!$CB$4:$CB$500&gt;=ROWS($D$5:D425),0)),
    VLOOKUP(
      INDEX(
        '入力ｼｰﾄ①_従事者情報（様式第3号及び第4号作成用）'!$CD$4:$CEZ$500,
        MATCH(TRUE,'入力ｼｰﾄ①_従事者情報（様式第3号及び第4号作成用）'!$CB$4:$CB$500&gt;=ROWS($D$5:D425),0),
        (ROWS($D$5:D425)-IFERROR(
          IF(
            MATCH(TRUE, '入力ｼｰﾄ①_従事者情報（様式第3号及び第4号作成用）'!$CB$4:$CB$500 &gt;= ROWS($D$5:D425), 0) = 1,
            0,
            INDEX(
              '入力ｼｰﾄ①_従事者情報（様式第3号及び第4号作成用）'!$CB$4:$CB$500,
              MATCH(TRUE, '入力ｼｰﾄ①_従事者情報（様式第3号及び第4号作成用）'!$CB$4:$CB$500 &gt;= ROWS($D$5:D425), 0) -1
            )
          ),
          0
        ))
      ),
      非表示_資格正式名称!$B$3:$C$500,
      2,
      FALSE
    ),
    ""
  ),
  ""
)</f>
        <v/>
      </c>
      <c r="E425" s="109"/>
    </row>
    <row r="426" spans="2:5" x14ac:dyDescent="0.4">
      <c r="B426" s="3" t="str" cm="1">
        <f t="array" ref="B426">IF(
  ROWS($B$5:B426)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ROWS($B$5:B426), 0)
    )
    &amp; IF(
      INDEX(
        '入力ｼｰﾄ①_従事者情報（様式第3号及び第4号作成用）'!$BX$4:$BX$1000,
        MATCH(TRUE, '入力ｼｰﾄ①_従事者情報（様式第3号及び第4号作成用）'!$CB$4:$CB$1000 &gt;= ROWS($B$5:B426), 0)
      )=1,
      "",
      "-" &amp; (
        ROWS($B$5:B426)
        - IFERROR(
          IF(
            MATCH(TRUE, '入力ｼｰﾄ①_従事者情報（様式第3号及び第4号作成用）'!$CB$4:$CB$1000 &gt;= ROWS($B$5:B426), 0) = 1,
            0,
            INDEX(
              '入力ｼｰﾄ①_従事者情報（様式第3号及び第4号作成用）'!$CB$4:$CB$1000,
              MATCH(TRUE, '入力ｼｰﾄ①_従事者情報（様式第3号及び第4号作成用）'!$CB$4:$CB$1000 &gt;= ROWS($B$5:B426), 0) -1
            )
          ),
          0
        )
      )
    ),
    ""
  ),
  ""
)</f>
        <v/>
      </c>
      <c r="C426" s="9" t="str" cm="1">
        <f t="array" ref="C426">IF(
  ROWS($C$5:C426) &lt;= MAX('入力ｼｰﾄ①_従事者情報（様式第3号及び第4号作成用）'!$CB$4:$CB$1000),
  IF(
    ISNUMBER(MATCH(TRUE,'入力ｼｰﾄ①_従事者情報（様式第3号及び第4号作成用）'!$CB$4:$CB$1000&gt;=ROWS($C$5:C426),0)),
    INDEX(
      (
        INDEX('入力ｼｰﾄ①_従事者情報（様式第3号及び第4号作成用）'!$C$4:$C$1000,MATCH(TRUE,'入力ｼｰﾄ①_従事者情報（様式第3号及び第4号作成用）'!$CB$4:$CB$1000&gt;=ROWS($C$5:C426),0))
        &amp; " " &amp;
        INDEX('入力ｼｰﾄ①_従事者情報（様式第3号及び第4号作成用）'!$D$4:$D$1000,MATCH(TRUE,'入力ｼｰﾄ①_従事者情報（様式第3号及び第4号作成用）'!$CB$4:$CB$1000&gt;=ROWS($C$5:C426),0))
      ),
      1,1
    ),
    ""
  ),
  ""
)</f>
        <v/>
      </c>
      <c r="D426" s="9" t="str" cm="1">
        <f t="array" ref="D426">IF(
  ROWS($D$5:D426)&lt;=MAX('入力ｼｰﾄ①_従事者情報（様式第3号及び第4号作成用）'!$CB$4:$CB$500),
  IF(
    ISNUMBER(MATCH(TRUE,'入力ｼｰﾄ①_従事者情報（様式第3号及び第4号作成用）'!$CB$4:$CB$500&gt;=ROWS($D$5:D426),0)),
    VLOOKUP(
      INDEX(
        '入力ｼｰﾄ①_従事者情報（様式第3号及び第4号作成用）'!$CD$4:$CEZ$500,
        MATCH(TRUE,'入力ｼｰﾄ①_従事者情報（様式第3号及び第4号作成用）'!$CB$4:$CB$500&gt;=ROWS($D$5:D426),0),
        (ROWS($D$5:D426)-IFERROR(
          IF(
            MATCH(TRUE, '入力ｼｰﾄ①_従事者情報（様式第3号及び第4号作成用）'!$CB$4:$CB$500 &gt;= ROWS($D$5:D426), 0) = 1,
            0,
            INDEX(
              '入力ｼｰﾄ①_従事者情報（様式第3号及び第4号作成用）'!$CB$4:$CB$500,
              MATCH(TRUE, '入力ｼｰﾄ①_従事者情報（様式第3号及び第4号作成用）'!$CB$4:$CB$500 &gt;= ROWS($D$5:D426), 0) -1
            )
          ),
          0
        ))
      ),
      非表示_資格正式名称!$B$3:$C$500,
      2,
      FALSE
    ),
    ""
  ),
  ""
)</f>
        <v/>
      </c>
      <c r="E426" s="109"/>
    </row>
    <row r="427" spans="2:5" x14ac:dyDescent="0.4">
      <c r="B427" s="3" t="str" cm="1">
        <f t="array" ref="B427">IF(
  ROWS($B$5:B427)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ROWS($B$5:B427), 0)
    )
    &amp; IF(
      INDEX(
        '入力ｼｰﾄ①_従事者情報（様式第3号及び第4号作成用）'!$BX$4:$BX$1000,
        MATCH(TRUE, '入力ｼｰﾄ①_従事者情報（様式第3号及び第4号作成用）'!$CB$4:$CB$1000 &gt;= ROWS($B$5:B427), 0)
      )=1,
      "",
      "-" &amp; (
        ROWS($B$5:B427)
        - IFERROR(
          IF(
            MATCH(TRUE, '入力ｼｰﾄ①_従事者情報（様式第3号及び第4号作成用）'!$CB$4:$CB$1000 &gt;= ROWS($B$5:B427), 0) = 1,
            0,
            INDEX(
              '入力ｼｰﾄ①_従事者情報（様式第3号及び第4号作成用）'!$CB$4:$CB$1000,
              MATCH(TRUE, '入力ｼｰﾄ①_従事者情報（様式第3号及び第4号作成用）'!$CB$4:$CB$1000 &gt;= ROWS($B$5:B427), 0) -1
            )
          ),
          0
        )
      )
    ),
    ""
  ),
  ""
)</f>
        <v/>
      </c>
      <c r="C427" s="9" t="str" cm="1">
        <f t="array" ref="C427">IF(
  ROWS($C$5:C427) &lt;= MAX('入力ｼｰﾄ①_従事者情報（様式第3号及び第4号作成用）'!$CB$4:$CB$1000),
  IF(
    ISNUMBER(MATCH(TRUE,'入力ｼｰﾄ①_従事者情報（様式第3号及び第4号作成用）'!$CB$4:$CB$1000&gt;=ROWS($C$5:C427),0)),
    INDEX(
      (
        INDEX('入力ｼｰﾄ①_従事者情報（様式第3号及び第4号作成用）'!$C$4:$C$1000,MATCH(TRUE,'入力ｼｰﾄ①_従事者情報（様式第3号及び第4号作成用）'!$CB$4:$CB$1000&gt;=ROWS($C$5:C427),0))
        &amp; " " &amp;
        INDEX('入力ｼｰﾄ①_従事者情報（様式第3号及び第4号作成用）'!$D$4:$D$1000,MATCH(TRUE,'入力ｼｰﾄ①_従事者情報（様式第3号及び第4号作成用）'!$CB$4:$CB$1000&gt;=ROWS($C$5:C427),0))
      ),
      1,1
    ),
    ""
  ),
  ""
)</f>
        <v/>
      </c>
      <c r="D427" s="9" t="str" cm="1">
        <f t="array" ref="D427">IF(
  ROWS($D$5:D427)&lt;=MAX('入力ｼｰﾄ①_従事者情報（様式第3号及び第4号作成用）'!$CB$4:$CB$500),
  IF(
    ISNUMBER(MATCH(TRUE,'入力ｼｰﾄ①_従事者情報（様式第3号及び第4号作成用）'!$CB$4:$CB$500&gt;=ROWS($D$5:D427),0)),
    VLOOKUP(
      INDEX(
        '入力ｼｰﾄ①_従事者情報（様式第3号及び第4号作成用）'!$CD$4:$CEZ$500,
        MATCH(TRUE,'入力ｼｰﾄ①_従事者情報（様式第3号及び第4号作成用）'!$CB$4:$CB$500&gt;=ROWS($D$5:D427),0),
        (ROWS($D$5:D427)-IFERROR(
          IF(
            MATCH(TRUE, '入力ｼｰﾄ①_従事者情報（様式第3号及び第4号作成用）'!$CB$4:$CB$500 &gt;= ROWS($D$5:D427), 0) = 1,
            0,
            INDEX(
              '入力ｼｰﾄ①_従事者情報（様式第3号及び第4号作成用）'!$CB$4:$CB$500,
              MATCH(TRUE, '入力ｼｰﾄ①_従事者情報（様式第3号及び第4号作成用）'!$CB$4:$CB$500 &gt;= ROWS($D$5:D427), 0) -1
            )
          ),
          0
        ))
      ),
      非表示_資格正式名称!$B$3:$C$500,
      2,
      FALSE
    ),
    ""
  ),
  ""
)</f>
        <v/>
      </c>
      <c r="E427" s="109"/>
    </row>
    <row r="428" spans="2:5" x14ac:dyDescent="0.4">
      <c r="B428" s="3" t="str" cm="1">
        <f t="array" ref="B428">IF(
  ROWS($B$5:B428)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ROWS($B$5:B428), 0)
    )
    &amp; IF(
      INDEX(
        '入力ｼｰﾄ①_従事者情報（様式第3号及び第4号作成用）'!$BX$4:$BX$1000,
        MATCH(TRUE, '入力ｼｰﾄ①_従事者情報（様式第3号及び第4号作成用）'!$CB$4:$CB$1000 &gt;= ROWS($B$5:B428), 0)
      )=1,
      "",
      "-" &amp; (
        ROWS($B$5:B428)
        - IFERROR(
          IF(
            MATCH(TRUE, '入力ｼｰﾄ①_従事者情報（様式第3号及び第4号作成用）'!$CB$4:$CB$1000 &gt;= ROWS($B$5:B428), 0) = 1,
            0,
            INDEX(
              '入力ｼｰﾄ①_従事者情報（様式第3号及び第4号作成用）'!$CB$4:$CB$1000,
              MATCH(TRUE, '入力ｼｰﾄ①_従事者情報（様式第3号及び第4号作成用）'!$CB$4:$CB$1000 &gt;= ROWS($B$5:B428), 0) -1
            )
          ),
          0
        )
      )
    ),
    ""
  ),
  ""
)</f>
        <v/>
      </c>
      <c r="C428" s="9" t="str" cm="1">
        <f t="array" ref="C428">IF(
  ROWS($C$5:C428) &lt;= MAX('入力ｼｰﾄ①_従事者情報（様式第3号及び第4号作成用）'!$CB$4:$CB$1000),
  IF(
    ISNUMBER(MATCH(TRUE,'入力ｼｰﾄ①_従事者情報（様式第3号及び第4号作成用）'!$CB$4:$CB$1000&gt;=ROWS($C$5:C428),0)),
    INDEX(
      (
        INDEX('入力ｼｰﾄ①_従事者情報（様式第3号及び第4号作成用）'!$C$4:$C$1000,MATCH(TRUE,'入力ｼｰﾄ①_従事者情報（様式第3号及び第4号作成用）'!$CB$4:$CB$1000&gt;=ROWS($C$5:C428),0))
        &amp; " " &amp;
        INDEX('入力ｼｰﾄ①_従事者情報（様式第3号及び第4号作成用）'!$D$4:$D$1000,MATCH(TRUE,'入力ｼｰﾄ①_従事者情報（様式第3号及び第4号作成用）'!$CB$4:$CB$1000&gt;=ROWS($C$5:C428),0))
      ),
      1,1
    ),
    ""
  ),
  ""
)</f>
        <v/>
      </c>
      <c r="D428" s="9" t="str" cm="1">
        <f t="array" ref="D428">IF(
  ROWS($D$5:D428)&lt;=MAX('入力ｼｰﾄ①_従事者情報（様式第3号及び第4号作成用）'!$CB$4:$CB$500),
  IF(
    ISNUMBER(MATCH(TRUE,'入力ｼｰﾄ①_従事者情報（様式第3号及び第4号作成用）'!$CB$4:$CB$500&gt;=ROWS($D$5:D428),0)),
    VLOOKUP(
      INDEX(
        '入力ｼｰﾄ①_従事者情報（様式第3号及び第4号作成用）'!$CD$4:$CEZ$500,
        MATCH(TRUE,'入力ｼｰﾄ①_従事者情報（様式第3号及び第4号作成用）'!$CB$4:$CB$500&gt;=ROWS($D$5:D428),0),
        (ROWS($D$5:D428)-IFERROR(
          IF(
            MATCH(TRUE, '入力ｼｰﾄ①_従事者情報（様式第3号及び第4号作成用）'!$CB$4:$CB$500 &gt;= ROWS($D$5:D428), 0) = 1,
            0,
            INDEX(
              '入力ｼｰﾄ①_従事者情報（様式第3号及び第4号作成用）'!$CB$4:$CB$500,
              MATCH(TRUE, '入力ｼｰﾄ①_従事者情報（様式第3号及び第4号作成用）'!$CB$4:$CB$500 &gt;= ROWS($D$5:D428), 0) -1
            )
          ),
          0
        ))
      ),
      非表示_資格正式名称!$B$3:$C$500,
      2,
      FALSE
    ),
    ""
  ),
  ""
)</f>
        <v/>
      </c>
      <c r="E428" s="109"/>
    </row>
    <row r="429" spans="2:5" x14ac:dyDescent="0.4">
      <c r="B429" s="3" t="str" cm="1">
        <f t="array" ref="B429">IF(
  ROWS($B$5:B429)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ROWS($B$5:B429), 0)
    )
    &amp; IF(
      INDEX(
        '入力ｼｰﾄ①_従事者情報（様式第3号及び第4号作成用）'!$BX$4:$BX$1000,
        MATCH(TRUE, '入力ｼｰﾄ①_従事者情報（様式第3号及び第4号作成用）'!$CB$4:$CB$1000 &gt;= ROWS($B$5:B429), 0)
      )=1,
      "",
      "-" &amp; (
        ROWS($B$5:B429)
        - IFERROR(
          IF(
            MATCH(TRUE, '入力ｼｰﾄ①_従事者情報（様式第3号及び第4号作成用）'!$CB$4:$CB$1000 &gt;= ROWS($B$5:B429), 0) = 1,
            0,
            INDEX(
              '入力ｼｰﾄ①_従事者情報（様式第3号及び第4号作成用）'!$CB$4:$CB$1000,
              MATCH(TRUE, '入力ｼｰﾄ①_従事者情報（様式第3号及び第4号作成用）'!$CB$4:$CB$1000 &gt;= ROWS($B$5:B429), 0) -1
            )
          ),
          0
        )
      )
    ),
    ""
  ),
  ""
)</f>
        <v/>
      </c>
      <c r="C429" s="9" t="str" cm="1">
        <f t="array" ref="C429">IF(
  ROWS($C$5:C429) &lt;= MAX('入力ｼｰﾄ①_従事者情報（様式第3号及び第4号作成用）'!$CB$4:$CB$1000),
  IF(
    ISNUMBER(MATCH(TRUE,'入力ｼｰﾄ①_従事者情報（様式第3号及び第4号作成用）'!$CB$4:$CB$1000&gt;=ROWS($C$5:C429),0)),
    INDEX(
      (
        INDEX('入力ｼｰﾄ①_従事者情報（様式第3号及び第4号作成用）'!$C$4:$C$1000,MATCH(TRUE,'入力ｼｰﾄ①_従事者情報（様式第3号及び第4号作成用）'!$CB$4:$CB$1000&gt;=ROWS($C$5:C429),0))
        &amp; " " &amp;
        INDEX('入力ｼｰﾄ①_従事者情報（様式第3号及び第4号作成用）'!$D$4:$D$1000,MATCH(TRUE,'入力ｼｰﾄ①_従事者情報（様式第3号及び第4号作成用）'!$CB$4:$CB$1000&gt;=ROWS($C$5:C429),0))
      ),
      1,1
    ),
    ""
  ),
  ""
)</f>
        <v/>
      </c>
      <c r="D429" s="9" t="str" cm="1">
        <f t="array" ref="D429">IF(
  ROWS($D$5:D429)&lt;=MAX('入力ｼｰﾄ①_従事者情報（様式第3号及び第4号作成用）'!$CB$4:$CB$500),
  IF(
    ISNUMBER(MATCH(TRUE,'入力ｼｰﾄ①_従事者情報（様式第3号及び第4号作成用）'!$CB$4:$CB$500&gt;=ROWS($D$5:D429),0)),
    VLOOKUP(
      INDEX(
        '入力ｼｰﾄ①_従事者情報（様式第3号及び第4号作成用）'!$CD$4:$CEZ$500,
        MATCH(TRUE,'入力ｼｰﾄ①_従事者情報（様式第3号及び第4号作成用）'!$CB$4:$CB$500&gt;=ROWS($D$5:D429),0),
        (ROWS($D$5:D429)-IFERROR(
          IF(
            MATCH(TRUE, '入力ｼｰﾄ①_従事者情報（様式第3号及び第4号作成用）'!$CB$4:$CB$500 &gt;= ROWS($D$5:D429), 0) = 1,
            0,
            INDEX(
              '入力ｼｰﾄ①_従事者情報（様式第3号及び第4号作成用）'!$CB$4:$CB$500,
              MATCH(TRUE, '入力ｼｰﾄ①_従事者情報（様式第3号及び第4号作成用）'!$CB$4:$CB$500 &gt;= ROWS($D$5:D429), 0) -1
            )
          ),
          0
        ))
      ),
      非表示_資格正式名称!$B$3:$C$500,
      2,
      FALSE
    ),
    ""
  ),
  ""
)</f>
        <v/>
      </c>
      <c r="E429" s="109"/>
    </row>
    <row r="430" spans="2:5" x14ac:dyDescent="0.4">
      <c r="B430" s="3" t="str" cm="1">
        <f t="array" ref="B430">IF(
  ROWS($B$5:B430)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ROWS($B$5:B430), 0)
    )
    &amp; IF(
      INDEX(
        '入力ｼｰﾄ①_従事者情報（様式第3号及び第4号作成用）'!$BX$4:$BX$1000,
        MATCH(TRUE, '入力ｼｰﾄ①_従事者情報（様式第3号及び第4号作成用）'!$CB$4:$CB$1000 &gt;= ROWS($B$5:B430), 0)
      )=1,
      "",
      "-" &amp; (
        ROWS($B$5:B430)
        - IFERROR(
          IF(
            MATCH(TRUE, '入力ｼｰﾄ①_従事者情報（様式第3号及び第4号作成用）'!$CB$4:$CB$1000 &gt;= ROWS($B$5:B430), 0) = 1,
            0,
            INDEX(
              '入力ｼｰﾄ①_従事者情報（様式第3号及び第4号作成用）'!$CB$4:$CB$1000,
              MATCH(TRUE, '入力ｼｰﾄ①_従事者情報（様式第3号及び第4号作成用）'!$CB$4:$CB$1000 &gt;= ROWS($B$5:B430), 0) -1
            )
          ),
          0
        )
      )
    ),
    ""
  ),
  ""
)</f>
        <v/>
      </c>
      <c r="C430" s="9" t="str" cm="1">
        <f t="array" ref="C430">IF(
  ROWS($C$5:C430) &lt;= MAX('入力ｼｰﾄ①_従事者情報（様式第3号及び第4号作成用）'!$CB$4:$CB$1000),
  IF(
    ISNUMBER(MATCH(TRUE,'入力ｼｰﾄ①_従事者情報（様式第3号及び第4号作成用）'!$CB$4:$CB$1000&gt;=ROWS($C$5:C430),0)),
    INDEX(
      (
        INDEX('入力ｼｰﾄ①_従事者情報（様式第3号及び第4号作成用）'!$C$4:$C$1000,MATCH(TRUE,'入力ｼｰﾄ①_従事者情報（様式第3号及び第4号作成用）'!$CB$4:$CB$1000&gt;=ROWS($C$5:C430),0))
        &amp; " " &amp;
        INDEX('入力ｼｰﾄ①_従事者情報（様式第3号及び第4号作成用）'!$D$4:$D$1000,MATCH(TRUE,'入力ｼｰﾄ①_従事者情報（様式第3号及び第4号作成用）'!$CB$4:$CB$1000&gt;=ROWS($C$5:C430),0))
      ),
      1,1
    ),
    ""
  ),
  ""
)</f>
        <v/>
      </c>
      <c r="D430" s="9" t="str" cm="1">
        <f t="array" ref="D430">IF(
  ROWS($D$5:D430)&lt;=MAX('入力ｼｰﾄ①_従事者情報（様式第3号及び第4号作成用）'!$CB$4:$CB$500),
  IF(
    ISNUMBER(MATCH(TRUE,'入力ｼｰﾄ①_従事者情報（様式第3号及び第4号作成用）'!$CB$4:$CB$500&gt;=ROWS($D$5:D430),0)),
    VLOOKUP(
      INDEX(
        '入力ｼｰﾄ①_従事者情報（様式第3号及び第4号作成用）'!$CD$4:$CEZ$500,
        MATCH(TRUE,'入力ｼｰﾄ①_従事者情報（様式第3号及び第4号作成用）'!$CB$4:$CB$500&gt;=ROWS($D$5:D430),0),
        (ROWS($D$5:D430)-IFERROR(
          IF(
            MATCH(TRUE, '入力ｼｰﾄ①_従事者情報（様式第3号及び第4号作成用）'!$CB$4:$CB$500 &gt;= ROWS($D$5:D430), 0) = 1,
            0,
            INDEX(
              '入力ｼｰﾄ①_従事者情報（様式第3号及び第4号作成用）'!$CB$4:$CB$500,
              MATCH(TRUE, '入力ｼｰﾄ①_従事者情報（様式第3号及び第4号作成用）'!$CB$4:$CB$500 &gt;= ROWS($D$5:D430), 0) -1
            )
          ),
          0
        ))
      ),
      非表示_資格正式名称!$B$3:$C$500,
      2,
      FALSE
    ),
    ""
  ),
  ""
)</f>
        <v/>
      </c>
      <c r="E430" s="109"/>
    </row>
    <row r="431" spans="2:5" x14ac:dyDescent="0.4">
      <c r="B431" s="3" t="str" cm="1">
        <f t="array" ref="B431">IF(
  ROWS($B$5:B431)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ROWS($B$5:B431), 0)
    )
    &amp; IF(
      INDEX(
        '入力ｼｰﾄ①_従事者情報（様式第3号及び第4号作成用）'!$BX$4:$BX$1000,
        MATCH(TRUE, '入力ｼｰﾄ①_従事者情報（様式第3号及び第4号作成用）'!$CB$4:$CB$1000 &gt;= ROWS($B$5:B431), 0)
      )=1,
      "",
      "-" &amp; (
        ROWS($B$5:B431)
        - IFERROR(
          IF(
            MATCH(TRUE, '入力ｼｰﾄ①_従事者情報（様式第3号及び第4号作成用）'!$CB$4:$CB$1000 &gt;= ROWS($B$5:B431), 0) = 1,
            0,
            INDEX(
              '入力ｼｰﾄ①_従事者情報（様式第3号及び第4号作成用）'!$CB$4:$CB$1000,
              MATCH(TRUE, '入力ｼｰﾄ①_従事者情報（様式第3号及び第4号作成用）'!$CB$4:$CB$1000 &gt;= ROWS($B$5:B431), 0) -1
            )
          ),
          0
        )
      )
    ),
    ""
  ),
  ""
)</f>
        <v/>
      </c>
      <c r="C431" s="9" t="str" cm="1">
        <f t="array" ref="C431">IF(
  ROWS($C$5:C431) &lt;= MAX('入力ｼｰﾄ①_従事者情報（様式第3号及び第4号作成用）'!$CB$4:$CB$1000),
  IF(
    ISNUMBER(MATCH(TRUE,'入力ｼｰﾄ①_従事者情報（様式第3号及び第4号作成用）'!$CB$4:$CB$1000&gt;=ROWS($C$5:C431),0)),
    INDEX(
      (
        INDEX('入力ｼｰﾄ①_従事者情報（様式第3号及び第4号作成用）'!$C$4:$C$1000,MATCH(TRUE,'入力ｼｰﾄ①_従事者情報（様式第3号及び第4号作成用）'!$CB$4:$CB$1000&gt;=ROWS($C$5:C431),0))
        &amp; " " &amp;
        INDEX('入力ｼｰﾄ①_従事者情報（様式第3号及び第4号作成用）'!$D$4:$D$1000,MATCH(TRUE,'入力ｼｰﾄ①_従事者情報（様式第3号及び第4号作成用）'!$CB$4:$CB$1000&gt;=ROWS($C$5:C431),0))
      ),
      1,1
    ),
    ""
  ),
  ""
)</f>
        <v/>
      </c>
      <c r="D431" s="9" t="str" cm="1">
        <f t="array" ref="D431">IF(
  ROWS($D$5:D431)&lt;=MAX('入力ｼｰﾄ①_従事者情報（様式第3号及び第4号作成用）'!$CB$4:$CB$500),
  IF(
    ISNUMBER(MATCH(TRUE,'入力ｼｰﾄ①_従事者情報（様式第3号及び第4号作成用）'!$CB$4:$CB$500&gt;=ROWS($D$5:D431),0)),
    VLOOKUP(
      INDEX(
        '入力ｼｰﾄ①_従事者情報（様式第3号及び第4号作成用）'!$CD$4:$CEZ$500,
        MATCH(TRUE,'入力ｼｰﾄ①_従事者情報（様式第3号及び第4号作成用）'!$CB$4:$CB$500&gt;=ROWS($D$5:D431),0),
        (ROWS($D$5:D431)-IFERROR(
          IF(
            MATCH(TRUE, '入力ｼｰﾄ①_従事者情報（様式第3号及び第4号作成用）'!$CB$4:$CB$500 &gt;= ROWS($D$5:D431), 0) = 1,
            0,
            INDEX(
              '入力ｼｰﾄ①_従事者情報（様式第3号及び第4号作成用）'!$CB$4:$CB$500,
              MATCH(TRUE, '入力ｼｰﾄ①_従事者情報（様式第3号及び第4号作成用）'!$CB$4:$CB$500 &gt;= ROWS($D$5:D431), 0) -1
            )
          ),
          0
        ))
      ),
      非表示_資格正式名称!$B$3:$C$500,
      2,
      FALSE
    ),
    ""
  ),
  ""
)</f>
        <v/>
      </c>
      <c r="E431" s="109"/>
    </row>
    <row r="432" spans="2:5" x14ac:dyDescent="0.4">
      <c r="B432" s="3" t="str" cm="1">
        <f t="array" ref="B432">IF(
  ROWS($B$5:B432)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ROWS($B$5:B432), 0)
    )
    &amp; IF(
      INDEX(
        '入力ｼｰﾄ①_従事者情報（様式第3号及び第4号作成用）'!$BX$4:$BX$1000,
        MATCH(TRUE, '入力ｼｰﾄ①_従事者情報（様式第3号及び第4号作成用）'!$CB$4:$CB$1000 &gt;= ROWS($B$5:B432), 0)
      )=1,
      "",
      "-" &amp; (
        ROWS($B$5:B432)
        - IFERROR(
          IF(
            MATCH(TRUE, '入力ｼｰﾄ①_従事者情報（様式第3号及び第4号作成用）'!$CB$4:$CB$1000 &gt;= ROWS($B$5:B432), 0) = 1,
            0,
            INDEX(
              '入力ｼｰﾄ①_従事者情報（様式第3号及び第4号作成用）'!$CB$4:$CB$1000,
              MATCH(TRUE, '入力ｼｰﾄ①_従事者情報（様式第3号及び第4号作成用）'!$CB$4:$CB$1000 &gt;= ROWS($B$5:B432), 0) -1
            )
          ),
          0
        )
      )
    ),
    ""
  ),
  ""
)</f>
        <v/>
      </c>
      <c r="C432" s="9" t="str" cm="1">
        <f t="array" ref="C432">IF(
  ROWS($C$5:C432) &lt;= MAX('入力ｼｰﾄ①_従事者情報（様式第3号及び第4号作成用）'!$CB$4:$CB$1000),
  IF(
    ISNUMBER(MATCH(TRUE,'入力ｼｰﾄ①_従事者情報（様式第3号及び第4号作成用）'!$CB$4:$CB$1000&gt;=ROWS($C$5:C432),0)),
    INDEX(
      (
        INDEX('入力ｼｰﾄ①_従事者情報（様式第3号及び第4号作成用）'!$C$4:$C$1000,MATCH(TRUE,'入力ｼｰﾄ①_従事者情報（様式第3号及び第4号作成用）'!$CB$4:$CB$1000&gt;=ROWS($C$5:C432),0))
        &amp; " " &amp;
        INDEX('入力ｼｰﾄ①_従事者情報（様式第3号及び第4号作成用）'!$D$4:$D$1000,MATCH(TRUE,'入力ｼｰﾄ①_従事者情報（様式第3号及び第4号作成用）'!$CB$4:$CB$1000&gt;=ROWS($C$5:C432),0))
      ),
      1,1
    ),
    ""
  ),
  ""
)</f>
        <v/>
      </c>
      <c r="D432" s="9" t="str" cm="1">
        <f t="array" ref="D432">IF(
  ROWS($D$5:D432)&lt;=MAX('入力ｼｰﾄ①_従事者情報（様式第3号及び第4号作成用）'!$CB$4:$CB$500),
  IF(
    ISNUMBER(MATCH(TRUE,'入力ｼｰﾄ①_従事者情報（様式第3号及び第4号作成用）'!$CB$4:$CB$500&gt;=ROWS($D$5:D432),0)),
    VLOOKUP(
      INDEX(
        '入力ｼｰﾄ①_従事者情報（様式第3号及び第4号作成用）'!$CD$4:$CEZ$500,
        MATCH(TRUE,'入力ｼｰﾄ①_従事者情報（様式第3号及び第4号作成用）'!$CB$4:$CB$500&gt;=ROWS($D$5:D432),0),
        (ROWS($D$5:D432)-IFERROR(
          IF(
            MATCH(TRUE, '入力ｼｰﾄ①_従事者情報（様式第3号及び第4号作成用）'!$CB$4:$CB$500 &gt;= ROWS($D$5:D432), 0) = 1,
            0,
            INDEX(
              '入力ｼｰﾄ①_従事者情報（様式第3号及び第4号作成用）'!$CB$4:$CB$500,
              MATCH(TRUE, '入力ｼｰﾄ①_従事者情報（様式第3号及び第4号作成用）'!$CB$4:$CB$500 &gt;= ROWS($D$5:D432), 0) -1
            )
          ),
          0
        ))
      ),
      非表示_資格正式名称!$B$3:$C$500,
      2,
      FALSE
    ),
    ""
  ),
  ""
)</f>
        <v/>
      </c>
      <c r="E432" s="109"/>
    </row>
    <row r="433" spans="2:5" x14ac:dyDescent="0.4">
      <c r="B433" s="3" t="str" cm="1">
        <f t="array" ref="B433">IF(
  ROWS($B$5:B433)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ROWS($B$5:B433), 0)
    )
    &amp; IF(
      INDEX(
        '入力ｼｰﾄ①_従事者情報（様式第3号及び第4号作成用）'!$BX$4:$BX$1000,
        MATCH(TRUE, '入力ｼｰﾄ①_従事者情報（様式第3号及び第4号作成用）'!$CB$4:$CB$1000 &gt;= ROWS($B$5:B433), 0)
      )=1,
      "",
      "-" &amp; (
        ROWS($B$5:B433)
        - IFERROR(
          IF(
            MATCH(TRUE, '入力ｼｰﾄ①_従事者情報（様式第3号及び第4号作成用）'!$CB$4:$CB$1000 &gt;= ROWS($B$5:B433), 0) = 1,
            0,
            INDEX(
              '入力ｼｰﾄ①_従事者情報（様式第3号及び第4号作成用）'!$CB$4:$CB$1000,
              MATCH(TRUE, '入力ｼｰﾄ①_従事者情報（様式第3号及び第4号作成用）'!$CB$4:$CB$1000 &gt;= ROWS($B$5:B433), 0) -1
            )
          ),
          0
        )
      )
    ),
    ""
  ),
  ""
)</f>
        <v/>
      </c>
      <c r="C433" s="9" t="str" cm="1">
        <f t="array" ref="C433">IF(
  ROWS($C$5:C433) &lt;= MAX('入力ｼｰﾄ①_従事者情報（様式第3号及び第4号作成用）'!$CB$4:$CB$1000),
  IF(
    ISNUMBER(MATCH(TRUE,'入力ｼｰﾄ①_従事者情報（様式第3号及び第4号作成用）'!$CB$4:$CB$1000&gt;=ROWS($C$5:C433),0)),
    INDEX(
      (
        INDEX('入力ｼｰﾄ①_従事者情報（様式第3号及び第4号作成用）'!$C$4:$C$1000,MATCH(TRUE,'入力ｼｰﾄ①_従事者情報（様式第3号及び第4号作成用）'!$CB$4:$CB$1000&gt;=ROWS($C$5:C433),0))
        &amp; " " &amp;
        INDEX('入力ｼｰﾄ①_従事者情報（様式第3号及び第4号作成用）'!$D$4:$D$1000,MATCH(TRUE,'入力ｼｰﾄ①_従事者情報（様式第3号及び第4号作成用）'!$CB$4:$CB$1000&gt;=ROWS($C$5:C433),0))
      ),
      1,1
    ),
    ""
  ),
  ""
)</f>
        <v/>
      </c>
      <c r="D433" s="9" t="str" cm="1">
        <f t="array" ref="D433">IF(
  ROWS($D$5:D433)&lt;=MAX('入力ｼｰﾄ①_従事者情報（様式第3号及び第4号作成用）'!$CB$4:$CB$500),
  IF(
    ISNUMBER(MATCH(TRUE,'入力ｼｰﾄ①_従事者情報（様式第3号及び第4号作成用）'!$CB$4:$CB$500&gt;=ROWS($D$5:D433),0)),
    VLOOKUP(
      INDEX(
        '入力ｼｰﾄ①_従事者情報（様式第3号及び第4号作成用）'!$CD$4:$CEZ$500,
        MATCH(TRUE,'入力ｼｰﾄ①_従事者情報（様式第3号及び第4号作成用）'!$CB$4:$CB$500&gt;=ROWS($D$5:D433),0),
        (ROWS($D$5:D433)-IFERROR(
          IF(
            MATCH(TRUE, '入力ｼｰﾄ①_従事者情報（様式第3号及び第4号作成用）'!$CB$4:$CB$500 &gt;= ROWS($D$5:D433), 0) = 1,
            0,
            INDEX(
              '入力ｼｰﾄ①_従事者情報（様式第3号及び第4号作成用）'!$CB$4:$CB$500,
              MATCH(TRUE, '入力ｼｰﾄ①_従事者情報（様式第3号及び第4号作成用）'!$CB$4:$CB$500 &gt;= ROWS($D$5:D433), 0) -1
            )
          ),
          0
        ))
      ),
      非表示_資格正式名称!$B$3:$C$500,
      2,
      FALSE
    ),
    ""
  ),
  ""
)</f>
        <v/>
      </c>
      <c r="E433" s="109"/>
    </row>
    <row r="434" spans="2:5" x14ac:dyDescent="0.4">
      <c r="B434" s="3" t="str" cm="1">
        <f t="array" ref="B434">IF(
  ROWS($B$5:B434)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ROWS($B$5:B434), 0)
    )
    &amp; IF(
      INDEX(
        '入力ｼｰﾄ①_従事者情報（様式第3号及び第4号作成用）'!$BX$4:$BX$1000,
        MATCH(TRUE, '入力ｼｰﾄ①_従事者情報（様式第3号及び第4号作成用）'!$CB$4:$CB$1000 &gt;= ROWS($B$5:B434), 0)
      )=1,
      "",
      "-" &amp; (
        ROWS($B$5:B434)
        - IFERROR(
          IF(
            MATCH(TRUE, '入力ｼｰﾄ①_従事者情報（様式第3号及び第4号作成用）'!$CB$4:$CB$1000 &gt;= ROWS($B$5:B434), 0) = 1,
            0,
            INDEX(
              '入力ｼｰﾄ①_従事者情報（様式第3号及び第4号作成用）'!$CB$4:$CB$1000,
              MATCH(TRUE, '入力ｼｰﾄ①_従事者情報（様式第3号及び第4号作成用）'!$CB$4:$CB$1000 &gt;= ROWS($B$5:B434), 0) -1
            )
          ),
          0
        )
      )
    ),
    ""
  ),
  ""
)</f>
        <v/>
      </c>
      <c r="C434" s="9" t="str" cm="1">
        <f t="array" ref="C434">IF(
  ROWS($C$5:C434) &lt;= MAX('入力ｼｰﾄ①_従事者情報（様式第3号及び第4号作成用）'!$CB$4:$CB$1000),
  IF(
    ISNUMBER(MATCH(TRUE,'入力ｼｰﾄ①_従事者情報（様式第3号及び第4号作成用）'!$CB$4:$CB$1000&gt;=ROWS($C$5:C434),0)),
    INDEX(
      (
        INDEX('入力ｼｰﾄ①_従事者情報（様式第3号及び第4号作成用）'!$C$4:$C$1000,MATCH(TRUE,'入力ｼｰﾄ①_従事者情報（様式第3号及び第4号作成用）'!$CB$4:$CB$1000&gt;=ROWS($C$5:C434),0))
        &amp; " " &amp;
        INDEX('入力ｼｰﾄ①_従事者情報（様式第3号及び第4号作成用）'!$D$4:$D$1000,MATCH(TRUE,'入力ｼｰﾄ①_従事者情報（様式第3号及び第4号作成用）'!$CB$4:$CB$1000&gt;=ROWS($C$5:C434),0))
      ),
      1,1
    ),
    ""
  ),
  ""
)</f>
        <v/>
      </c>
      <c r="D434" s="9" t="str" cm="1">
        <f t="array" ref="D434">IF(
  ROWS($D$5:D434)&lt;=MAX('入力ｼｰﾄ①_従事者情報（様式第3号及び第4号作成用）'!$CB$4:$CB$500),
  IF(
    ISNUMBER(MATCH(TRUE,'入力ｼｰﾄ①_従事者情報（様式第3号及び第4号作成用）'!$CB$4:$CB$500&gt;=ROWS($D$5:D434),0)),
    VLOOKUP(
      INDEX(
        '入力ｼｰﾄ①_従事者情報（様式第3号及び第4号作成用）'!$CD$4:$CEZ$500,
        MATCH(TRUE,'入力ｼｰﾄ①_従事者情報（様式第3号及び第4号作成用）'!$CB$4:$CB$500&gt;=ROWS($D$5:D434),0),
        (ROWS($D$5:D434)-IFERROR(
          IF(
            MATCH(TRUE, '入力ｼｰﾄ①_従事者情報（様式第3号及び第4号作成用）'!$CB$4:$CB$500 &gt;= ROWS($D$5:D434), 0) = 1,
            0,
            INDEX(
              '入力ｼｰﾄ①_従事者情報（様式第3号及び第4号作成用）'!$CB$4:$CB$500,
              MATCH(TRUE, '入力ｼｰﾄ①_従事者情報（様式第3号及び第4号作成用）'!$CB$4:$CB$500 &gt;= ROWS($D$5:D434), 0) -1
            )
          ),
          0
        ))
      ),
      非表示_資格正式名称!$B$3:$C$500,
      2,
      FALSE
    ),
    ""
  ),
  ""
)</f>
        <v/>
      </c>
      <c r="E434" s="109"/>
    </row>
    <row r="435" spans="2:5" x14ac:dyDescent="0.4">
      <c r="B435" s="3" t="str" cm="1">
        <f t="array" ref="B435">IF(
  ROWS($B$5:B435)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ROWS($B$5:B435), 0)
    )
    &amp; IF(
      INDEX(
        '入力ｼｰﾄ①_従事者情報（様式第3号及び第4号作成用）'!$BX$4:$BX$1000,
        MATCH(TRUE, '入力ｼｰﾄ①_従事者情報（様式第3号及び第4号作成用）'!$CB$4:$CB$1000 &gt;= ROWS($B$5:B435), 0)
      )=1,
      "",
      "-" &amp; (
        ROWS($B$5:B435)
        - IFERROR(
          IF(
            MATCH(TRUE, '入力ｼｰﾄ①_従事者情報（様式第3号及び第4号作成用）'!$CB$4:$CB$1000 &gt;= ROWS($B$5:B435), 0) = 1,
            0,
            INDEX(
              '入力ｼｰﾄ①_従事者情報（様式第3号及び第4号作成用）'!$CB$4:$CB$1000,
              MATCH(TRUE, '入力ｼｰﾄ①_従事者情報（様式第3号及び第4号作成用）'!$CB$4:$CB$1000 &gt;= ROWS($B$5:B435), 0) -1
            )
          ),
          0
        )
      )
    ),
    ""
  ),
  ""
)</f>
        <v/>
      </c>
      <c r="C435" s="9" t="str" cm="1">
        <f t="array" ref="C435">IF(
  ROWS($C$5:C435) &lt;= MAX('入力ｼｰﾄ①_従事者情報（様式第3号及び第4号作成用）'!$CB$4:$CB$1000),
  IF(
    ISNUMBER(MATCH(TRUE,'入力ｼｰﾄ①_従事者情報（様式第3号及び第4号作成用）'!$CB$4:$CB$1000&gt;=ROWS($C$5:C435),0)),
    INDEX(
      (
        INDEX('入力ｼｰﾄ①_従事者情報（様式第3号及び第4号作成用）'!$C$4:$C$1000,MATCH(TRUE,'入力ｼｰﾄ①_従事者情報（様式第3号及び第4号作成用）'!$CB$4:$CB$1000&gt;=ROWS($C$5:C435),0))
        &amp; " " &amp;
        INDEX('入力ｼｰﾄ①_従事者情報（様式第3号及び第4号作成用）'!$D$4:$D$1000,MATCH(TRUE,'入力ｼｰﾄ①_従事者情報（様式第3号及び第4号作成用）'!$CB$4:$CB$1000&gt;=ROWS($C$5:C435),0))
      ),
      1,1
    ),
    ""
  ),
  ""
)</f>
        <v/>
      </c>
      <c r="D435" s="9" t="str" cm="1">
        <f t="array" ref="D435">IF(
  ROWS($D$5:D435)&lt;=MAX('入力ｼｰﾄ①_従事者情報（様式第3号及び第4号作成用）'!$CB$4:$CB$500),
  IF(
    ISNUMBER(MATCH(TRUE,'入力ｼｰﾄ①_従事者情報（様式第3号及び第4号作成用）'!$CB$4:$CB$500&gt;=ROWS($D$5:D435),0)),
    VLOOKUP(
      INDEX(
        '入力ｼｰﾄ①_従事者情報（様式第3号及び第4号作成用）'!$CD$4:$CEZ$500,
        MATCH(TRUE,'入力ｼｰﾄ①_従事者情報（様式第3号及び第4号作成用）'!$CB$4:$CB$500&gt;=ROWS($D$5:D435),0),
        (ROWS($D$5:D435)-IFERROR(
          IF(
            MATCH(TRUE, '入力ｼｰﾄ①_従事者情報（様式第3号及び第4号作成用）'!$CB$4:$CB$500 &gt;= ROWS($D$5:D435), 0) = 1,
            0,
            INDEX(
              '入力ｼｰﾄ①_従事者情報（様式第3号及び第4号作成用）'!$CB$4:$CB$500,
              MATCH(TRUE, '入力ｼｰﾄ①_従事者情報（様式第3号及び第4号作成用）'!$CB$4:$CB$500 &gt;= ROWS($D$5:D435), 0) -1
            )
          ),
          0
        ))
      ),
      非表示_資格正式名称!$B$3:$C$500,
      2,
      FALSE
    ),
    ""
  ),
  ""
)</f>
        <v/>
      </c>
      <c r="E435" s="109"/>
    </row>
    <row r="436" spans="2:5" x14ac:dyDescent="0.4">
      <c r="B436" s="3" t="str" cm="1">
        <f t="array" ref="B436">IF(
  ROWS($B$5:B436)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ROWS($B$5:B436), 0)
    )
    &amp; IF(
      INDEX(
        '入力ｼｰﾄ①_従事者情報（様式第3号及び第4号作成用）'!$BX$4:$BX$1000,
        MATCH(TRUE, '入力ｼｰﾄ①_従事者情報（様式第3号及び第4号作成用）'!$CB$4:$CB$1000 &gt;= ROWS($B$5:B436), 0)
      )=1,
      "",
      "-" &amp; (
        ROWS($B$5:B436)
        - IFERROR(
          IF(
            MATCH(TRUE, '入力ｼｰﾄ①_従事者情報（様式第3号及び第4号作成用）'!$CB$4:$CB$1000 &gt;= ROWS($B$5:B436), 0) = 1,
            0,
            INDEX(
              '入力ｼｰﾄ①_従事者情報（様式第3号及び第4号作成用）'!$CB$4:$CB$1000,
              MATCH(TRUE, '入力ｼｰﾄ①_従事者情報（様式第3号及び第4号作成用）'!$CB$4:$CB$1000 &gt;= ROWS($B$5:B436), 0) -1
            )
          ),
          0
        )
      )
    ),
    ""
  ),
  ""
)</f>
        <v/>
      </c>
      <c r="C436" s="9" t="str" cm="1">
        <f t="array" ref="C436">IF(
  ROWS($C$5:C436) &lt;= MAX('入力ｼｰﾄ①_従事者情報（様式第3号及び第4号作成用）'!$CB$4:$CB$1000),
  IF(
    ISNUMBER(MATCH(TRUE,'入力ｼｰﾄ①_従事者情報（様式第3号及び第4号作成用）'!$CB$4:$CB$1000&gt;=ROWS($C$5:C436),0)),
    INDEX(
      (
        INDEX('入力ｼｰﾄ①_従事者情報（様式第3号及び第4号作成用）'!$C$4:$C$1000,MATCH(TRUE,'入力ｼｰﾄ①_従事者情報（様式第3号及び第4号作成用）'!$CB$4:$CB$1000&gt;=ROWS($C$5:C436),0))
        &amp; " " &amp;
        INDEX('入力ｼｰﾄ①_従事者情報（様式第3号及び第4号作成用）'!$D$4:$D$1000,MATCH(TRUE,'入力ｼｰﾄ①_従事者情報（様式第3号及び第4号作成用）'!$CB$4:$CB$1000&gt;=ROWS($C$5:C436),0))
      ),
      1,1
    ),
    ""
  ),
  ""
)</f>
        <v/>
      </c>
      <c r="D436" s="9" t="str" cm="1">
        <f t="array" ref="D436">IF(
  ROWS($D$5:D436)&lt;=MAX('入力ｼｰﾄ①_従事者情報（様式第3号及び第4号作成用）'!$CB$4:$CB$500),
  IF(
    ISNUMBER(MATCH(TRUE,'入力ｼｰﾄ①_従事者情報（様式第3号及び第4号作成用）'!$CB$4:$CB$500&gt;=ROWS($D$5:D436),0)),
    VLOOKUP(
      INDEX(
        '入力ｼｰﾄ①_従事者情報（様式第3号及び第4号作成用）'!$CD$4:$CEZ$500,
        MATCH(TRUE,'入力ｼｰﾄ①_従事者情報（様式第3号及び第4号作成用）'!$CB$4:$CB$500&gt;=ROWS($D$5:D436),0),
        (ROWS($D$5:D436)-IFERROR(
          IF(
            MATCH(TRUE, '入力ｼｰﾄ①_従事者情報（様式第3号及び第4号作成用）'!$CB$4:$CB$500 &gt;= ROWS($D$5:D436), 0) = 1,
            0,
            INDEX(
              '入力ｼｰﾄ①_従事者情報（様式第3号及び第4号作成用）'!$CB$4:$CB$500,
              MATCH(TRUE, '入力ｼｰﾄ①_従事者情報（様式第3号及び第4号作成用）'!$CB$4:$CB$500 &gt;= ROWS($D$5:D436), 0) -1
            )
          ),
          0
        ))
      ),
      非表示_資格正式名称!$B$3:$C$500,
      2,
      FALSE
    ),
    ""
  ),
  ""
)</f>
        <v/>
      </c>
      <c r="E436" s="109"/>
    </row>
    <row r="437" spans="2:5" x14ac:dyDescent="0.4">
      <c r="B437" s="3" t="str" cm="1">
        <f t="array" ref="B437">IF(
  ROWS($B$5:B437)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ROWS($B$5:B437), 0)
    )
    &amp; IF(
      INDEX(
        '入力ｼｰﾄ①_従事者情報（様式第3号及び第4号作成用）'!$BX$4:$BX$1000,
        MATCH(TRUE, '入力ｼｰﾄ①_従事者情報（様式第3号及び第4号作成用）'!$CB$4:$CB$1000 &gt;= ROWS($B$5:B437), 0)
      )=1,
      "",
      "-" &amp; (
        ROWS($B$5:B437)
        - IFERROR(
          IF(
            MATCH(TRUE, '入力ｼｰﾄ①_従事者情報（様式第3号及び第4号作成用）'!$CB$4:$CB$1000 &gt;= ROWS($B$5:B437), 0) = 1,
            0,
            INDEX(
              '入力ｼｰﾄ①_従事者情報（様式第3号及び第4号作成用）'!$CB$4:$CB$1000,
              MATCH(TRUE, '入力ｼｰﾄ①_従事者情報（様式第3号及び第4号作成用）'!$CB$4:$CB$1000 &gt;= ROWS($B$5:B437), 0) -1
            )
          ),
          0
        )
      )
    ),
    ""
  ),
  ""
)</f>
        <v/>
      </c>
      <c r="C437" s="9" t="str" cm="1">
        <f t="array" ref="C437">IF(
  ROWS($C$5:C437) &lt;= MAX('入力ｼｰﾄ①_従事者情報（様式第3号及び第4号作成用）'!$CB$4:$CB$1000),
  IF(
    ISNUMBER(MATCH(TRUE,'入力ｼｰﾄ①_従事者情報（様式第3号及び第4号作成用）'!$CB$4:$CB$1000&gt;=ROWS($C$5:C437),0)),
    INDEX(
      (
        INDEX('入力ｼｰﾄ①_従事者情報（様式第3号及び第4号作成用）'!$C$4:$C$1000,MATCH(TRUE,'入力ｼｰﾄ①_従事者情報（様式第3号及び第4号作成用）'!$CB$4:$CB$1000&gt;=ROWS($C$5:C437),0))
        &amp; " " &amp;
        INDEX('入力ｼｰﾄ①_従事者情報（様式第3号及び第4号作成用）'!$D$4:$D$1000,MATCH(TRUE,'入力ｼｰﾄ①_従事者情報（様式第3号及び第4号作成用）'!$CB$4:$CB$1000&gt;=ROWS($C$5:C437),0))
      ),
      1,1
    ),
    ""
  ),
  ""
)</f>
        <v/>
      </c>
      <c r="D437" s="9" t="str" cm="1">
        <f t="array" ref="D437">IF(
  ROWS($D$5:D437)&lt;=MAX('入力ｼｰﾄ①_従事者情報（様式第3号及び第4号作成用）'!$CB$4:$CB$500),
  IF(
    ISNUMBER(MATCH(TRUE,'入力ｼｰﾄ①_従事者情報（様式第3号及び第4号作成用）'!$CB$4:$CB$500&gt;=ROWS($D$5:D437),0)),
    VLOOKUP(
      INDEX(
        '入力ｼｰﾄ①_従事者情報（様式第3号及び第4号作成用）'!$CD$4:$CEZ$500,
        MATCH(TRUE,'入力ｼｰﾄ①_従事者情報（様式第3号及び第4号作成用）'!$CB$4:$CB$500&gt;=ROWS($D$5:D437),0),
        (ROWS($D$5:D437)-IFERROR(
          IF(
            MATCH(TRUE, '入力ｼｰﾄ①_従事者情報（様式第3号及び第4号作成用）'!$CB$4:$CB$500 &gt;= ROWS($D$5:D437), 0) = 1,
            0,
            INDEX(
              '入力ｼｰﾄ①_従事者情報（様式第3号及び第4号作成用）'!$CB$4:$CB$500,
              MATCH(TRUE, '入力ｼｰﾄ①_従事者情報（様式第3号及び第4号作成用）'!$CB$4:$CB$500 &gt;= ROWS($D$5:D437), 0) -1
            )
          ),
          0
        ))
      ),
      非表示_資格正式名称!$B$3:$C$500,
      2,
      FALSE
    ),
    ""
  ),
  ""
)</f>
        <v/>
      </c>
      <c r="E437" s="109"/>
    </row>
    <row r="438" spans="2:5" x14ac:dyDescent="0.4">
      <c r="B438" s="3" t="str" cm="1">
        <f t="array" ref="B438">IF(
  ROWS($B$5:B438)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ROWS($B$5:B438), 0)
    )
    &amp; IF(
      INDEX(
        '入力ｼｰﾄ①_従事者情報（様式第3号及び第4号作成用）'!$BX$4:$BX$1000,
        MATCH(TRUE, '入力ｼｰﾄ①_従事者情報（様式第3号及び第4号作成用）'!$CB$4:$CB$1000 &gt;= ROWS($B$5:B438), 0)
      )=1,
      "",
      "-" &amp; (
        ROWS($B$5:B438)
        - IFERROR(
          IF(
            MATCH(TRUE, '入力ｼｰﾄ①_従事者情報（様式第3号及び第4号作成用）'!$CB$4:$CB$1000 &gt;= ROWS($B$5:B438), 0) = 1,
            0,
            INDEX(
              '入力ｼｰﾄ①_従事者情報（様式第3号及び第4号作成用）'!$CB$4:$CB$1000,
              MATCH(TRUE, '入力ｼｰﾄ①_従事者情報（様式第3号及び第4号作成用）'!$CB$4:$CB$1000 &gt;= ROWS($B$5:B438), 0) -1
            )
          ),
          0
        )
      )
    ),
    ""
  ),
  ""
)</f>
        <v/>
      </c>
      <c r="C438" s="9" t="str" cm="1">
        <f t="array" ref="C438">IF(
  ROWS($C$5:C438) &lt;= MAX('入力ｼｰﾄ①_従事者情報（様式第3号及び第4号作成用）'!$CB$4:$CB$1000),
  IF(
    ISNUMBER(MATCH(TRUE,'入力ｼｰﾄ①_従事者情報（様式第3号及び第4号作成用）'!$CB$4:$CB$1000&gt;=ROWS($C$5:C438),0)),
    INDEX(
      (
        INDEX('入力ｼｰﾄ①_従事者情報（様式第3号及び第4号作成用）'!$C$4:$C$1000,MATCH(TRUE,'入力ｼｰﾄ①_従事者情報（様式第3号及び第4号作成用）'!$CB$4:$CB$1000&gt;=ROWS($C$5:C438),0))
        &amp; " " &amp;
        INDEX('入力ｼｰﾄ①_従事者情報（様式第3号及び第4号作成用）'!$D$4:$D$1000,MATCH(TRUE,'入力ｼｰﾄ①_従事者情報（様式第3号及び第4号作成用）'!$CB$4:$CB$1000&gt;=ROWS($C$5:C438),0))
      ),
      1,1
    ),
    ""
  ),
  ""
)</f>
        <v/>
      </c>
      <c r="D438" s="9" t="str" cm="1">
        <f t="array" ref="D438">IF(
  ROWS($D$5:D438)&lt;=MAX('入力ｼｰﾄ①_従事者情報（様式第3号及び第4号作成用）'!$CB$4:$CB$500),
  IF(
    ISNUMBER(MATCH(TRUE,'入力ｼｰﾄ①_従事者情報（様式第3号及び第4号作成用）'!$CB$4:$CB$500&gt;=ROWS($D$5:D438),0)),
    VLOOKUP(
      INDEX(
        '入力ｼｰﾄ①_従事者情報（様式第3号及び第4号作成用）'!$CD$4:$CEZ$500,
        MATCH(TRUE,'入力ｼｰﾄ①_従事者情報（様式第3号及び第4号作成用）'!$CB$4:$CB$500&gt;=ROWS($D$5:D438),0),
        (ROWS($D$5:D438)-IFERROR(
          IF(
            MATCH(TRUE, '入力ｼｰﾄ①_従事者情報（様式第3号及び第4号作成用）'!$CB$4:$CB$500 &gt;= ROWS($D$5:D438), 0) = 1,
            0,
            INDEX(
              '入力ｼｰﾄ①_従事者情報（様式第3号及び第4号作成用）'!$CB$4:$CB$500,
              MATCH(TRUE, '入力ｼｰﾄ①_従事者情報（様式第3号及び第4号作成用）'!$CB$4:$CB$500 &gt;= ROWS($D$5:D438), 0) -1
            )
          ),
          0
        ))
      ),
      非表示_資格正式名称!$B$3:$C$500,
      2,
      FALSE
    ),
    ""
  ),
  ""
)</f>
        <v/>
      </c>
      <c r="E438" s="109"/>
    </row>
    <row r="439" spans="2:5" x14ac:dyDescent="0.4">
      <c r="B439" s="3" t="str" cm="1">
        <f t="array" ref="B439">IF(
  ROWS($B$5:B439)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ROWS($B$5:B439), 0)
    )
    &amp; IF(
      INDEX(
        '入力ｼｰﾄ①_従事者情報（様式第3号及び第4号作成用）'!$BX$4:$BX$1000,
        MATCH(TRUE, '入力ｼｰﾄ①_従事者情報（様式第3号及び第4号作成用）'!$CB$4:$CB$1000 &gt;= ROWS($B$5:B439), 0)
      )=1,
      "",
      "-" &amp; (
        ROWS($B$5:B439)
        - IFERROR(
          IF(
            MATCH(TRUE, '入力ｼｰﾄ①_従事者情報（様式第3号及び第4号作成用）'!$CB$4:$CB$1000 &gt;= ROWS($B$5:B439), 0) = 1,
            0,
            INDEX(
              '入力ｼｰﾄ①_従事者情報（様式第3号及び第4号作成用）'!$CB$4:$CB$1000,
              MATCH(TRUE, '入力ｼｰﾄ①_従事者情報（様式第3号及び第4号作成用）'!$CB$4:$CB$1000 &gt;= ROWS($B$5:B439), 0) -1
            )
          ),
          0
        )
      )
    ),
    ""
  ),
  ""
)</f>
        <v/>
      </c>
      <c r="C439" s="9" t="str" cm="1">
        <f t="array" ref="C439">IF(
  ROWS($C$5:C439) &lt;= MAX('入力ｼｰﾄ①_従事者情報（様式第3号及び第4号作成用）'!$CB$4:$CB$1000),
  IF(
    ISNUMBER(MATCH(TRUE,'入力ｼｰﾄ①_従事者情報（様式第3号及び第4号作成用）'!$CB$4:$CB$1000&gt;=ROWS($C$5:C439),0)),
    INDEX(
      (
        INDEX('入力ｼｰﾄ①_従事者情報（様式第3号及び第4号作成用）'!$C$4:$C$1000,MATCH(TRUE,'入力ｼｰﾄ①_従事者情報（様式第3号及び第4号作成用）'!$CB$4:$CB$1000&gt;=ROWS($C$5:C439),0))
        &amp; " " &amp;
        INDEX('入力ｼｰﾄ①_従事者情報（様式第3号及び第4号作成用）'!$D$4:$D$1000,MATCH(TRUE,'入力ｼｰﾄ①_従事者情報（様式第3号及び第4号作成用）'!$CB$4:$CB$1000&gt;=ROWS($C$5:C439),0))
      ),
      1,1
    ),
    ""
  ),
  ""
)</f>
        <v/>
      </c>
      <c r="D439" s="9" t="str" cm="1">
        <f t="array" ref="D439">IF(
  ROWS($D$5:D439)&lt;=MAX('入力ｼｰﾄ①_従事者情報（様式第3号及び第4号作成用）'!$CB$4:$CB$500),
  IF(
    ISNUMBER(MATCH(TRUE,'入力ｼｰﾄ①_従事者情報（様式第3号及び第4号作成用）'!$CB$4:$CB$500&gt;=ROWS($D$5:D439),0)),
    VLOOKUP(
      INDEX(
        '入力ｼｰﾄ①_従事者情報（様式第3号及び第4号作成用）'!$CD$4:$CEZ$500,
        MATCH(TRUE,'入力ｼｰﾄ①_従事者情報（様式第3号及び第4号作成用）'!$CB$4:$CB$500&gt;=ROWS($D$5:D439),0),
        (ROWS($D$5:D439)-IFERROR(
          IF(
            MATCH(TRUE, '入力ｼｰﾄ①_従事者情報（様式第3号及び第4号作成用）'!$CB$4:$CB$500 &gt;= ROWS($D$5:D439), 0) = 1,
            0,
            INDEX(
              '入力ｼｰﾄ①_従事者情報（様式第3号及び第4号作成用）'!$CB$4:$CB$500,
              MATCH(TRUE, '入力ｼｰﾄ①_従事者情報（様式第3号及び第4号作成用）'!$CB$4:$CB$500 &gt;= ROWS($D$5:D439), 0) -1
            )
          ),
          0
        ))
      ),
      非表示_資格正式名称!$B$3:$C$500,
      2,
      FALSE
    ),
    ""
  ),
  ""
)</f>
        <v/>
      </c>
      <c r="E439" s="109"/>
    </row>
    <row r="440" spans="2:5" x14ac:dyDescent="0.4">
      <c r="B440" s="3" t="str" cm="1">
        <f t="array" ref="B440">IF(
  ROWS($B$5:B440)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ROWS($B$5:B440), 0)
    )
    &amp; IF(
      INDEX(
        '入力ｼｰﾄ①_従事者情報（様式第3号及び第4号作成用）'!$BX$4:$BX$1000,
        MATCH(TRUE, '入力ｼｰﾄ①_従事者情報（様式第3号及び第4号作成用）'!$CB$4:$CB$1000 &gt;= ROWS($B$5:B440), 0)
      )=1,
      "",
      "-" &amp; (
        ROWS($B$5:B440)
        - IFERROR(
          IF(
            MATCH(TRUE, '入力ｼｰﾄ①_従事者情報（様式第3号及び第4号作成用）'!$CB$4:$CB$1000 &gt;= ROWS($B$5:B440), 0) = 1,
            0,
            INDEX(
              '入力ｼｰﾄ①_従事者情報（様式第3号及び第4号作成用）'!$CB$4:$CB$1000,
              MATCH(TRUE, '入力ｼｰﾄ①_従事者情報（様式第3号及び第4号作成用）'!$CB$4:$CB$1000 &gt;= ROWS($B$5:B440), 0) -1
            )
          ),
          0
        )
      )
    ),
    ""
  ),
  ""
)</f>
        <v/>
      </c>
      <c r="C440" s="9" t="str" cm="1">
        <f t="array" ref="C440">IF(
  ROWS($C$5:C440) &lt;= MAX('入力ｼｰﾄ①_従事者情報（様式第3号及び第4号作成用）'!$CB$4:$CB$1000),
  IF(
    ISNUMBER(MATCH(TRUE,'入力ｼｰﾄ①_従事者情報（様式第3号及び第4号作成用）'!$CB$4:$CB$1000&gt;=ROWS($C$5:C440),0)),
    INDEX(
      (
        INDEX('入力ｼｰﾄ①_従事者情報（様式第3号及び第4号作成用）'!$C$4:$C$1000,MATCH(TRUE,'入力ｼｰﾄ①_従事者情報（様式第3号及び第4号作成用）'!$CB$4:$CB$1000&gt;=ROWS($C$5:C440),0))
        &amp; " " &amp;
        INDEX('入力ｼｰﾄ①_従事者情報（様式第3号及び第4号作成用）'!$D$4:$D$1000,MATCH(TRUE,'入力ｼｰﾄ①_従事者情報（様式第3号及び第4号作成用）'!$CB$4:$CB$1000&gt;=ROWS($C$5:C440),0))
      ),
      1,1
    ),
    ""
  ),
  ""
)</f>
        <v/>
      </c>
      <c r="D440" s="9" t="str" cm="1">
        <f t="array" ref="D440">IF(
  ROWS($D$5:D440)&lt;=MAX('入力ｼｰﾄ①_従事者情報（様式第3号及び第4号作成用）'!$CB$4:$CB$500),
  IF(
    ISNUMBER(MATCH(TRUE,'入力ｼｰﾄ①_従事者情報（様式第3号及び第4号作成用）'!$CB$4:$CB$500&gt;=ROWS($D$5:D440),0)),
    VLOOKUP(
      INDEX(
        '入力ｼｰﾄ①_従事者情報（様式第3号及び第4号作成用）'!$CD$4:$CEZ$500,
        MATCH(TRUE,'入力ｼｰﾄ①_従事者情報（様式第3号及び第4号作成用）'!$CB$4:$CB$500&gt;=ROWS($D$5:D440),0),
        (ROWS($D$5:D440)-IFERROR(
          IF(
            MATCH(TRUE, '入力ｼｰﾄ①_従事者情報（様式第3号及び第4号作成用）'!$CB$4:$CB$500 &gt;= ROWS($D$5:D440), 0) = 1,
            0,
            INDEX(
              '入力ｼｰﾄ①_従事者情報（様式第3号及び第4号作成用）'!$CB$4:$CB$500,
              MATCH(TRUE, '入力ｼｰﾄ①_従事者情報（様式第3号及び第4号作成用）'!$CB$4:$CB$500 &gt;= ROWS($D$5:D440), 0) -1
            )
          ),
          0
        ))
      ),
      非表示_資格正式名称!$B$3:$C$500,
      2,
      FALSE
    ),
    ""
  ),
  ""
)</f>
        <v/>
      </c>
      <c r="E440" s="109"/>
    </row>
    <row r="441" spans="2:5" x14ac:dyDescent="0.4">
      <c r="B441" s="3" t="str" cm="1">
        <f t="array" ref="B441">IF(
  ROWS($B$5:B441)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ROWS($B$5:B441), 0)
    )
    &amp; IF(
      INDEX(
        '入力ｼｰﾄ①_従事者情報（様式第3号及び第4号作成用）'!$BX$4:$BX$1000,
        MATCH(TRUE, '入力ｼｰﾄ①_従事者情報（様式第3号及び第4号作成用）'!$CB$4:$CB$1000 &gt;= ROWS($B$5:B441), 0)
      )=1,
      "",
      "-" &amp; (
        ROWS($B$5:B441)
        - IFERROR(
          IF(
            MATCH(TRUE, '入力ｼｰﾄ①_従事者情報（様式第3号及び第4号作成用）'!$CB$4:$CB$1000 &gt;= ROWS($B$5:B441), 0) = 1,
            0,
            INDEX(
              '入力ｼｰﾄ①_従事者情報（様式第3号及び第4号作成用）'!$CB$4:$CB$1000,
              MATCH(TRUE, '入力ｼｰﾄ①_従事者情報（様式第3号及び第4号作成用）'!$CB$4:$CB$1000 &gt;= ROWS($B$5:B441), 0) -1
            )
          ),
          0
        )
      )
    ),
    ""
  ),
  ""
)</f>
        <v/>
      </c>
      <c r="C441" s="9" t="str" cm="1">
        <f t="array" ref="C441">IF(
  ROWS($C$5:C441) &lt;= MAX('入力ｼｰﾄ①_従事者情報（様式第3号及び第4号作成用）'!$CB$4:$CB$1000),
  IF(
    ISNUMBER(MATCH(TRUE,'入力ｼｰﾄ①_従事者情報（様式第3号及び第4号作成用）'!$CB$4:$CB$1000&gt;=ROWS($C$5:C441),0)),
    INDEX(
      (
        INDEX('入力ｼｰﾄ①_従事者情報（様式第3号及び第4号作成用）'!$C$4:$C$1000,MATCH(TRUE,'入力ｼｰﾄ①_従事者情報（様式第3号及び第4号作成用）'!$CB$4:$CB$1000&gt;=ROWS($C$5:C441),0))
        &amp; " " &amp;
        INDEX('入力ｼｰﾄ①_従事者情報（様式第3号及び第4号作成用）'!$D$4:$D$1000,MATCH(TRUE,'入力ｼｰﾄ①_従事者情報（様式第3号及び第4号作成用）'!$CB$4:$CB$1000&gt;=ROWS($C$5:C441),0))
      ),
      1,1
    ),
    ""
  ),
  ""
)</f>
        <v/>
      </c>
      <c r="D441" s="9" t="str" cm="1">
        <f t="array" ref="D441">IF(
  ROWS($D$5:D441)&lt;=MAX('入力ｼｰﾄ①_従事者情報（様式第3号及び第4号作成用）'!$CB$4:$CB$500),
  IF(
    ISNUMBER(MATCH(TRUE,'入力ｼｰﾄ①_従事者情報（様式第3号及び第4号作成用）'!$CB$4:$CB$500&gt;=ROWS($D$5:D441),0)),
    VLOOKUP(
      INDEX(
        '入力ｼｰﾄ①_従事者情報（様式第3号及び第4号作成用）'!$CD$4:$CEZ$500,
        MATCH(TRUE,'入力ｼｰﾄ①_従事者情報（様式第3号及び第4号作成用）'!$CB$4:$CB$500&gt;=ROWS($D$5:D441),0),
        (ROWS($D$5:D441)-IFERROR(
          IF(
            MATCH(TRUE, '入力ｼｰﾄ①_従事者情報（様式第3号及び第4号作成用）'!$CB$4:$CB$500 &gt;= ROWS($D$5:D441), 0) = 1,
            0,
            INDEX(
              '入力ｼｰﾄ①_従事者情報（様式第3号及び第4号作成用）'!$CB$4:$CB$500,
              MATCH(TRUE, '入力ｼｰﾄ①_従事者情報（様式第3号及び第4号作成用）'!$CB$4:$CB$500 &gt;= ROWS($D$5:D441), 0) -1
            )
          ),
          0
        ))
      ),
      非表示_資格正式名称!$B$3:$C$500,
      2,
      FALSE
    ),
    ""
  ),
  ""
)</f>
        <v/>
      </c>
      <c r="E441" s="109"/>
    </row>
    <row r="442" spans="2:5" x14ac:dyDescent="0.4">
      <c r="B442" s="3" t="str" cm="1">
        <f t="array" ref="B442">IF(
  ROWS($B$5:B442)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ROWS($B$5:B442), 0)
    )
    &amp; IF(
      INDEX(
        '入力ｼｰﾄ①_従事者情報（様式第3号及び第4号作成用）'!$BX$4:$BX$1000,
        MATCH(TRUE, '入力ｼｰﾄ①_従事者情報（様式第3号及び第4号作成用）'!$CB$4:$CB$1000 &gt;= ROWS($B$5:B442), 0)
      )=1,
      "",
      "-" &amp; (
        ROWS($B$5:B442)
        - IFERROR(
          IF(
            MATCH(TRUE, '入力ｼｰﾄ①_従事者情報（様式第3号及び第4号作成用）'!$CB$4:$CB$1000 &gt;= ROWS($B$5:B442), 0) = 1,
            0,
            INDEX(
              '入力ｼｰﾄ①_従事者情報（様式第3号及び第4号作成用）'!$CB$4:$CB$1000,
              MATCH(TRUE, '入力ｼｰﾄ①_従事者情報（様式第3号及び第4号作成用）'!$CB$4:$CB$1000 &gt;= ROWS($B$5:B442), 0) -1
            )
          ),
          0
        )
      )
    ),
    ""
  ),
  ""
)</f>
        <v/>
      </c>
      <c r="C442" s="9" t="str" cm="1">
        <f t="array" ref="C442">IF(
  ROWS($C$5:C442) &lt;= MAX('入力ｼｰﾄ①_従事者情報（様式第3号及び第4号作成用）'!$CB$4:$CB$1000),
  IF(
    ISNUMBER(MATCH(TRUE,'入力ｼｰﾄ①_従事者情報（様式第3号及び第4号作成用）'!$CB$4:$CB$1000&gt;=ROWS($C$5:C442),0)),
    INDEX(
      (
        INDEX('入力ｼｰﾄ①_従事者情報（様式第3号及び第4号作成用）'!$C$4:$C$1000,MATCH(TRUE,'入力ｼｰﾄ①_従事者情報（様式第3号及び第4号作成用）'!$CB$4:$CB$1000&gt;=ROWS($C$5:C442),0))
        &amp; " " &amp;
        INDEX('入力ｼｰﾄ①_従事者情報（様式第3号及び第4号作成用）'!$D$4:$D$1000,MATCH(TRUE,'入力ｼｰﾄ①_従事者情報（様式第3号及び第4号作成用）'!$CB$4:$CB$1000&gt;=ROWS($C$5:C442),0))
      ),
      1,1
    ),
    ""
  ),
  ""
)</f>
        <v/>
      </c>
      <c r="D442" s="9" t="str" cm="1">
        <f t="array" ref="D442">IF(
  ROWS($D$5:D442)&lt;=MAX('入力ｼｰﾄ①_従事者情報（様式第3号及び第4号作成用）'!$CB$4:$CB$500),
  IF(
    ISNUMBER(MATCH(TRUE,'入力ｼｰﾄ①_従事者情報（様式第3号及び第4号作成用）'!$CB$4:$CB$500&gt;=ROWS($D$5:D442),0)),
    VLOOKUP(
      INDEX(
        '入力ｼｰﾄ①_従事者情報（様式第3号及び第4号作成用）'!$CD$4:$CEZ$500,
        MATCH(TRUE,'入力ｼｰﾄ①_従事者情報（様式第3号及び第4号作成用）'!$CB$4:$CB$500&gt;=ROWS($D$5:D442),0),
        (ROWS($D$5:D442)-IFERROR(
          IF(
            MATCH(TRUE, '入力ｼｰﾄ①_従事者情報（様式第3号及び第4号作成用）'!$CB$4:$CB$500 &gt;= ROWS($D$5:D442), 0) = 1,
            0,
            INDEX(
              '入力ｼｰﾄ①_従事者情報（様式第3号及び第4号作成用）'!$CB$4:$CB$500,
              MATCH(TRUE, '入力ｼｰﾄ①_従事者情報（様式第3号及び第4号作成用）'!$CB$4:$CB$500 &gt;= ROWS($D$5:D442), 0) -1
            )
          ),
          0
        ))
      ),
      非表示_資格正式名称!$B$3:$C$500,
      2,
      FALSE
    ),
    ""
  ),
  ""
)</f>
        <v/>
      </c>
      <c r="E442" s="109"/>
    </row>
    <row r="443" spans="2:5" x14ac:dyDescent="0.4">
      <c r="B443" s="3" t="str" cm="1">
        <f t="array" ref="B443">IF(
  ROWS($B$5:B443)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ROWS($B$5:B443), 0)
    )
    &amp; IF(
      INDEX(
        '入力ｼｰﾄ①_従事者情報（様式第3号及び第4号作成用）'!$BX$4:$BX$1000,
        MATCH(TRUE, '入力ｼｰﾄ①_従事者情報（様式第3号及び第4号作成用）'!$CB$4:$CB$1000 &gt;= ROWS($B$5:B443), 0)
      )=1,
      "",
      "-" &amp; (
        ROWS($B$5:B443)
        - IFERROR(
          IF(
            MATCH(TRUE, '入力ｼｰﾄ①_従事者情報（様式第3号及び第4号作成用）'!$CB$4:$CB$1000 &gt;= ROWS($B$5:B443), 0) = 1,
            0,
            INDEX(
              '入力ｼｰﾄ①_従事者情報（様式第3号及び第4号作成用）'!$CB$4:$CB$1000,
              MATCH(TRUE, '入力ｼｰﾄ①_従事者情報（様式第3号及び第4号作成用）'!$CB$4:$CB$1000 &gt;= ROWS($B$5:B443), 0) -1
            )
          ),
          0
        )
      )
    ),
    ""
  ),
  ""
)</f>
        <v/>
      </c>
      <c r="C443" s="9" t="str" cm="1">
        <f t="array" ref="C443">IF(
  ROWS($C$5:C443) &lt;= MAX('入力ｼｰﾄ①_従事者情報（様式第3号及び第4号作成用）'!$CB$4:$CB$1000),
  IF(
    ISNUMBER(MATCH(TRUE,'入力ｼｰﾄ①_従事者情報（様式第3号及び第4号作成用）'!$CB$4:$CB$1000&gt;=ROWS($C$5:C443),0)),
    INDEX(
      (
        INDEX('入力ｼｰﾄ①_従事者情報（様式第3号及び第4号作成用）'!$C$4:$C$1000,MATCH(TRUE,'入力ｼｰﾄ①_従事者情報（様式第3号及び第4号作成用）'!$CB$4:$CB$1000&gt;=ROWS($C$5:C443),0))
        &amp; " " &amp;
        INDEX('入力ｼｰﾄ①_従事者情報（様式第3号及び第4号作成用）'!$D$4:$D$1000,MATCH(TRUE,'入力ｼｰﾄ①_従事者情報（様式第3号及び第4号作成用）'!$CB$4:$CB$1000&gt;=ROWS($C$5:C443),0))
      ),
      1,1
    ),
    ""
  ),
  ""
)</f>
        <v/>
      </c>
      <c r="D443" s="9" t="str" cm="1">
        <f t="array" ref="D443">IF(
  ROWS($D$5:D443)&lt;=MAX('入力ｼｰﾄ①_従事者情報（様式第3号及び第4号作成用）'!$CB$4:$CB$500),
  IF(
    ISNUMBER(MATCH(TRUE,'入力ｼｰﾄ①_従事者情報（様式第3号及び第4号作成用）'!$CB$4:$CB$500&gt;=ROWS($D$5:D443),0)),
    VLOOKUP(
      INDEX(
        '入力ｼｰﾄ①_従事者情報（様式第3号及び第4号作成用）'!$CD$4:$CEZ$500,
        MATCH(TRUE,'入力ｼｰﾄ①_従事者情報（様式第3号及び第4号作成用）'!$CB$4:$CB$500&gt;=ROWS($D$5:D443),0),
        (ROWS($D$5:D443)-IFERROR(
          IF(
            MATCH(TRUE, '入力ｼｰﾄ①_従事者情報（様式第3号及び第4号作成用）'!$CB$4:$CB$500 &gt;= ROWS($D$5:D443), 0) = 1,
            0,
            INDEX(
              '入力ｼｰﾄ①_従事者情報（様式第3号及び第4号作成用）'!$CB$4:$CB$500,
              MATCH(TRUE, '入力ｼｰﾄ①_従事者情報（様式第3号及び第4号作成用）'!$CB$4:$CB$500 &gt;= ROWS($D$5:D443), 0) -1
            )
          ),
          0
        ))
      ),
      非表示_資格正式名称!$B$3:$C$500,
      2,
      FALSE
    ),
    ""
  ),
  ""
)</f>
        <v/>
      </c>
      <c r="E443" s="109"/>
    </row>
    <row r="444" spans="2:5" x14ac:dyDescent="0.4">
      <c r="B444" s="3" t="str" cm="1">
        <f t="array" ref="B444">IF(
  ROWS($B$5:B444)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ROWS($B$5:B444), 0)
    )
    &amp; IF(
      INDEX(
        '入力ｼｰﾄ①_従事者情報（様式第3号及び第4号作成用）'!$BX$4:$BX$1000,
        MATCH(TRUE, '入力ｼｰﾄ①_従事者情報（様式第3号及び第4号作成用）'!$CB$4:$CB$1000 &gt;= ROWS($B$5:B444), 0)
      )=1,
      "",
      "-" &amp; (
        ROWS($B$5:B444)
        - IFERROR(
          IF(
            MATCH(TRUE, '入力ｼｰﾄ①_従事者情報（様式第3号及び第4号作成用）'!$CB$4:$CB$1000 &gt;= ROWS($B$5:B444), 0) = 1,
            0,
            INDEX(
              '入力ｼｰﾄ①_従事者情報（様式第3号及び第4号作成用）'!$CB$4:$CB$1000,
              MATCH(TRUE, '入力ｼｰﾄ①_従事者情報（様式第3号及び第4号作成用）'!$CB$4:$CB$1000 &gt;= ROWS($B$5:B444), 0) -1
            )
          ),
          0
        )
      )
    ),
    ""
  ),
  ""
)</f>
        <v/>
      </c>
      <c r="C444" s="9" t="str" cm="1">
        <f t="array" ref="C444">IF(
  ROWS($C$5:C444) &lt;= MAX('入力ｼｰﾄ①_従事者情報（様式第3号及び第4号作成用）'!$CB$4:$CB$1000),
  IF(
    ISNUMBER(MATCH(TRUE,'入力ｼｰﾄ①_従事者情報（様式第3号及び第4号作成用）'!$CB$4:$CB$1000&gt;=ROWS($C$5:C444),0)),
    INDEX(
      (
        INDEX('入力ｼｰﾄ①_従事者情報（様式第3号及び第4号作成用）'!$C$4:$C$1000,MATCH(TRUE,'入力ｼｰﾄ①_従事者情報（様式第3号及び第4号作成用）'!$CB$4:$CB$1000&gt;=ROWS($C$5:C444),0))
        &amp; " " &amp;
        INDEX('入力ｼｰﾄ①_従事者情報（様式第3号及び第4号作成用）'!$D$4:$D$1000,MATCH(TRUE,'入力ｼｰﾄ①_従事者情報（様式第3号及び第4号作成用）'!$CB$4:$CB$1000&gt;=ROWS($C$5:C444),0))
      ),
      1,1
    ),
    ""
  ),
  ""
)</f>
        <v/>
      </c>
      <c r="D444" s="9" t="str" cm="1">
        <f t="array" ref="D444">IF(
  ROWS($D$5:D444)&lt;=MAX('入力ｼｰﾄ①_従事者情報（様式第3号及び第4号作成用）'!$CB$4:$CB$500),
  IF(
    ISNUMBER(MATCH(TRUE,'入力ｼｰﾄ①_従事者情報（様式第3号及び第4号作成用）'!$CB$4:$CB$500&gt;=ROWS($D$5:D444),0)),
    VLOOKUP(
      INDEX(
        '入力ｼｰﾄ①_従事者情報（様式第3号及び第4号作成用）'!$CD$4:$CEZ$500,
        MATCH(TRUE,'入力ｼｰﾄ①_従事者情報（様式第3号及び第4号作成用）'!$CB$4:$CB$500&gt;=ROWS($D$5:D444),0),
        (ROWS($D$5:D444)-IFERROR(
          IF(
            MATCH(TRUE, '入力ｼｰﾄ①_従事者情報（様式第3号及び第4号作成用）'!$CB$4:$CB$500 &gt;= ROWS($D$5:D444), 0) = 1,
            0,
            INDEX(
              '入力ｼｰﾄ①_従事者情報（様式第3号及び第4号作成用）'!$CB$4:$CB$500,
              MATCH(TRUE, '入力ｼｰﾄ①_従事者情報（様式第3号及び第4号作成用）'!$CB$4:$CB$500 &gt;= ROWS($D$5:D444), 0) -1
            )
          ),
          0
        ))
      ),
      非表示_資格正式名称!$B$3:$C$500,
      2,
      FALSE
    ),
    ""
  ),
  ""
)</f>
        <v/>
      </c>
      <c r="E444" s="109"/>
    </row>
    <row r="445" spans="2:5" x14ac:dyDescent="0.4">
      <c r="B445" s="3" t="str" cm="1">
        <f t="array" ref="B445">IF(
  ROWS($B$5:B445)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ROWS($B$5:B445), 0)
    )
    &amp; IF(
      INDEX(
        '入力ｼｰﾄ①_従事者情報（様式第3号及び第4号作成用）'!$BX$4:$BX$1000,
        MATCH(TRUE, '入力ｼｰﾄ①_従事者情報（様式第3号及び第4号作成用）'!$CB$4:$CB$1000 &gt;= ROWS($B$5:B445), 0)
      )=1,
      "",
      "-" &amp; (
        ROWS($B$5:B445)
        - IFERROR(
          IF(
            MATCH(TRUE, '入力ｼｰﾄ①_従事者情報（様式第3号及び第4号作成用）'!$CB$4:$CB$1000 &gt;= ROWS($B$5:B445), 0) = 1,
            0,
            INDEX(
              '入力ｼｰﾄ①_従事者情報（様式第3号及び第4号作成用）'!$CB$4:$CB$1000,
              MATCH(TRUE, '入力ｼｰﾄ①_従事者情報（様式第3号及び第4号作成用）'!$CB$4:$CB$1000 &gt;= ROWS($B$5:B445), 0) -1
            )
          ),
          0
        )
      )
    ),
    ""
  ),
  ""
)</f>
        <v/>
      </c>
      <c r="C445" s="9" t="str" cm="1">
        <f t="array" ref="C445">IF(
  ROWS($C$5:C445) &lt;= MAX('入力ｼｰﾄ①_従事者情報（様式第3号及び第4号作成用）'!$CB$4:$CB$1000),
  IF(
    ISNUMBER(MATCH(TRUE,'入力ｼｰﾄ①_従事者情報（様式第3号及び第4号作成用）'!$CB$4:$CB$1000&gt;=ROWS($C$5:C445),0)),
    INDEX(
      (
        INDEX('入力ｼｰﾄ①_従事者情報（様式第3号及び第4号作成用）'!$C$4:$C$1000,MATCH(TRUE,'入力ｼｰﾄ①_従事者情報（様式第3号及び第4号作成用）'!$CB$4:$CB$1000&gt;=ROWS($C$5:C445),0))
        &amp; " " &amp;
        INDEX('入力ｼｰﾄ①_従事者情報（様式第3号及び第4号作成用）'!$D$4:$D$1000,MATCH(TRUE,'入力ｼｰﾄ①_従事者情報（様式第3号及び第4号作成用）'!$CB$4:$CB$1000&gt;=ROWS($C$5:C445),0))
      ),
      1,1
    ),
    ""
  ),
  ""
)</f>
        <v/>
      </c>
      <c r="D445" s="9" t="str" cm="1">
        <f t="array" ref="D445">IF(
  ROWS($D$5:D445)&lt;=MAX('入力ｼｰﾄ①_従事者情報（様式第3号及び第4号作成用）'!$CB$4:$CB$500),
  IF(
    ISNUMBER(MATCH(TRUE,'入力ｼｰﾄ①_従事者情報（様式第3号及び第4号作成用）'!$CB$4:$CB$500&gt;=ROWS($D$5:D445),0)),
    VLOOKUP(
      INDEX(
        '入力ｼｰﾄ①_従事者情報（様式第3号及び第4号作成用）'!$CD$4:$CEZ$500,
        MATCH(TRUE,'入力ｼｰﾄ①_従事者情報（様式第3号及び第4号作成用）'!$CB$4:$CB$500&gt;=ROWS($D$5:D445),0),
        (ROWS($D$5:D445)-IFERROR(
          IF(
            MATCH(TRUE, '入力ｼｰﾄ①_従事者情報（様式第3号及び第4号作成用）'!$CB$4:$CB$500 &gt;= ROWS($D$5:D445), 0) = 1,
            0,
            INDEX(
              '入力ｼｰﾄ①_従事者情報（様式第3号及び第4号作成用）'!$CB$4:$CB$500,
              MATCH(TRUE, '入力ｼｰﾄ①_従事者情報（様式第3号及び第4号作成用）'!$CB$4:$CB$500 &gt;= ROWS($D$5:D445), 0) -1
            )
          ),
          0
        ))
      ),
      非表示_資格正式名称!$B$3:$C$500,
      2,
      FALSE
    ),
    ""
  ),
  ""
)</f>
        <v/>
      </c>
      <c r="E445" s="109"/>
    </row>
    <row r="446" spans="2:5" x14ac:dyDescent="0.4">
      <c r="B446" s="3" t="str" cm="1">
        <f t="array" ref="B446">IF(
  ROWS($B$5:B446)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ROWS($B$5:B446), 0)
    )
    &amp; IF(
      INDEX(
        '入力ｼｰﾄ①_従事者情報（様式第3号及び第4号作成用）'!$BX$4:$BX$1000,
        MATCH(TRUE, '入力ｼｰﾄ①_従事者情報（様式第3号及び第4号作成用）'!$CB$4:$CB$1000 &gt;= ROWS($B$5:B446), 0)
      )=1,
      "",
      "-" &amp; (
        ROWS($B$5:B446)
        - IFERROR(
          IF(
            MATCH(TRUE, '入力ｼｰﾄ①_従事者情報（様式第3号及び第4号作成用）'!$CB$4:$CB$1000 &gt;= ROWS($B$5:B446), 0) = 1,
            0,
            INDEX(
              '入力ｼｰﾄ①_従事者情報（様式第3号及び第4号作成用）'!$CB$4:$CB$1000,
              MATCH(TRUE, '入力ｼｰﾄ①_従事者情報（様式第3号及び第4号作成用）'!$CB$4:$CB$1000 &gt;= ROWS($B$5:B446), 0) -1
            )
          ),
          0
        )
      )
    ),
    ""
  ),
  ""
)</f>
        <v/>
      </c>
      <c r="C446" s="9" t="str" cm="1">
        <f t="array" ref="C446">IF(
  ROWS($C$5:C446) &lt;= MAX('入力ｼｰﾄ①_従事者情報（様式第3号及び第4号作成用）'!$CB$4:$CB$1000),
  IF(
    ISNUMBER(MATCH(TRUE,'入力ｼｰﾄ①_従事者情報（様式第3号及び第4号作成用）'!$CB$4:$CB$1000&gt;=ROWS($C$5:C446),0)),
    INDEX(
      (
        INDEX('入力ｼｰﾄ①_従事者情報（様式第3号及び第4号作成用）'!$C$4:$C$1000,MATCH(TRUE,'入力ｼｰﾄ①_従事者情報（様式第3号及び第4号作成用）'!$CB$4:$CB$1000&gt;=ROWS($C$5:C446),0))
        &amp; " " &amp;
        INDEX('入力ｼｰﾄ①_従事者情報（様式第3号及び第4号作成用）'!$D$4:$D$1000,MATCH(TRUE,'入力ｼｰﾄ①_従事者情報（様式第3号及び第4号作成用）'!$CB$4:$CB$1000&gt;=ROWS($C$5:C446),0))
      ),
      1,1
    ),
    ""
  ),
  ""
)</f>
        <v/>
      </c>
      <c r="D446" s="9" t="str" cm="1">
        <f t="array" ref="D446">IF(
  ROWS($D$5:D446)&lt;=MAX('入力ｼｰﾄ①_従事者情報（様式第3号及び第4号作成用）'!$CB$4:$CB$500),
  IF(
    ISNUMBER(MATCH(TRUE,'入力ｼｰﾄ①_従事者情報（様式第3号及び第4号作成用）'!$CB$4:$CB$500&gt;=ROWS($D$5:D446),0)),
    VLOOKUP(
      INDEX(
        '入力ｼｰﾄ①_従事者情報（様式第3号及び第4号作成用）'!$CD$4:$CEZ$500,
        MATCH(TRUE,'入力ｼｰﾄ①_従事者情報（様式第3号及び第4号作成用）'!$CB$4:$CB$500&gt;=ROWS($D$5:D446),0),
        (ROWS($D$5:D446)-IFERROR(
          IF(
            MATCH(TRUE, '入力ｼｰﾄ①_従事者情報（様式第3号及び第4号作成用）'!$CB$4:$CB$500 &gt;= ROWS($D$5:D446), 0) = 1,
            0,
            INDEX(
              '入力ｼｰﾄ①_従事者情報（様式第3号及び第4号作成用）'!$CB$4:$CB$500,
              MATCH(TRUE, '入力ｼｰﾄ①_従事者情報（様式第3号及び第4号作成用）'!$CB$4:$CB$500 &gt;= ROWS($D$5:D446), 0) -1
            )
          ),
          0
        ))
      ),
      非表示_資格正式名称!$B$3:$C$500,
      2,
      FALSE
    ),
    ""
  ),
  ""
)</f>
        <v/>
      </c>
      <c r="E446" s="109"/>
    </row>
    <row r="447" spans="2:5" x14ac:dyDescent="0.4">
      <c r="B447" s="3" t="str" cm="1">
        <f t="array" ref="B447">IF(
  ROWS($B$5:B447)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ROWS($B$5:B447), 0)
    )
    &amp; IF(
      INDEX(
        '入力ｼｰﾄ①_従事者情報（様式第3号及び第4号作成用）'!$BX$4:$BX$1000,
        MATCH(TRUE, '入力ｼｰﾄ①_従事者情報（様式第3号及び第4号作成用）'!$CB$4:$CB$1000 &gt;= ROWS($B$5:B447), 0)
      )=1,
      "",
      "-" &amp; (
        ROWS($B$5:B447)
        - IFERROR(
          IF(
            MATCH(TRUE, '入力ｼｰﾄ①_従事者情報（様式第3号及び第4号作成用）'!$CB$4:$CB$1000 &gt;= ROWS($B$5:B447), 0) = 1,
            0,
            INDEX(
              '入力ｼｰﾄ①_従事者情報（様式第3号及び第4号作成用）'!$CB$4:$CB$1000,
              MATCH(TRUE, '入力ｼｰﾄ①_従事者情報（様式第3号及び第4号作成用）'!$CB$4:$CB$1000 &gt;= ROWS($B$5:B447), 0) -1
            )
          ),
          0
        )
      )
    ),
    ""
  ),
  ""
)</f>
        <v/>
      </c>
      <c r="C447" s="9" t="str" cm="1">
        <f t="array" ref="C447">IF(
  ROWS($C$5:C447) &lt;= MAX('入力ｼｰﾄ①_従事者情報（様式第3号及び第4号作成用）'!$CB$4:$CB$1000),
  IF(
    ISNUMBER(MATCH(TRUE,'入力ｼｰﾄ①_従事者情報（様式第3号及び第4号作成用）'!$CB$4:$CB$1000&gt;=ROWS($C$5:C447),0)),
    INDEX(
      (
        INDEX('入力ｼｰﾄ①_従事者情報（様式第3号及び第4号作成用）'!$C$4:$C$1000,MATCH(TRUE,'入力ｼｰﾄ①_従事者情報（様式第3号及び第4号作成用）'!$CB$4:$CB$1000&gt;=ROWS($C$5:C447),0))
        &amp; " " &amp;
        INDEX('入力ｼｰﾄ①_従事者情報（様式第3号及び第4号作成用）'!$D$4:$D$1000,MATCH(TRUE,'入力ｼｰﾄ①_従事者情報（様式第3号及び第4号作成用）'!$CB$4:$CB$1000&gt;=ROWS($C$5:C447),0))
      ),
      1,1
    ),
    ""
  ),
  ""
)</f>
        <v/>
      </c>
      <c r="D447" s="9" t="str" cm="1">
        <f t="array" ref="D447">IF(
  ROWS($D$5:D447)&lt;=MAX('入力ｼｰﾄ①_従事者情報（様式第3号及び第4号作成用）'!$CB$4:$CB$500),
  IF(
    ISNUMBER(MATCH(TRUE,'入力ｼｰﾄ①_従事者情報（様式第3号及び第4号作成用）'!$CB$4:$CB$500&gt;=ROWS($D$5:D447),0)),
    VLOOKUP(
      INDEX(
        '入力ｼｰﾄ①_従事者情報（様式第3号及び第4号作成用）'!$CD$4:$CEZ$500,
        MATCH(TRUE,'入力ｼｰﾄ①_従事者情報（様式第3号及び第4号作成用）'!$CB$4:$CB$500&gt;=ROWS($D$5:D447),0),
        (ROWS($D$5:D447)-IFERROR(
          IF(
            MATCH(TRUE, '入力ｼｰﾄ①_従事者情報（様式第3号及び第4号作成用）'!$CB$4:$CB$500 &gt;= ROWS($D$5:D447), 0) = 1,
            0,
            INDEX(
              '入力ｼｰﾄ①_従事者情報（様式第3号及び第4号作成用）'!$CB$4:$CB$500,
              MATCH(TRUE, '入力ｼｰﾄ①_従事者情報（様式第3号及び第4号作成用）'!$CB$4:$CB$500 &gt;= ROWS($D$5:D447), 0) -1
            )
          ),
          0
        ))
      ),
      非表示_資格正式名称!$B$3:$C$500,
      2,
      FALSE
    ),
    ""
  ),
  ""
)</f>
        <v/>
      </c>
      <c r="E447" s="109"/>
    </row>
    <row r="448" spans="2:5" x14ac:dyDescent="0.4">
      <c r="B448" s="3" t="str" cm="1">
        <f t="array" ref="B448">IF(
  ROWS($B$5:B448)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ROWS($B$5:B448), 0)
    )
    &amp; IF(
      INDEX(
        '入力ｼｰﾄ①_従事者情報（様式第3号及び第4号作成用）'!$BX$4:$BX$1000,
        MATCH(TRUE, '入力ｼｰﾄ①_従事者情報（様式第3号及び第4号作成用）'!$CB$4:$CB$1000 &gt;= ROWS($B$5:B448), 0)
      )=1,
      "",
      "-" &amp; (
        ROWS($B$5:B448)
        - IFERROR(
          IF(
            MATCH(TRUE, '入力ｼｰﾄ①_従事者情報（様式第3号及び第4号作成用）'!$CB$4:$CB$1000 &gt;= ROWS($B$5:B448), 0) = 1,
            0,
            INDEX(
              '入力ｼｰﾄ①_従事者情報（様式第3号及び第4号作成用）'!$CB$4:$CB$1000,
              MATCH(TRUE, '入力ｼｰﾄ①_従事者情報（様式第3号及び第4号作成用）'!$CB$4:$CB$1000 &gt;= ROWS($B$5:B448), 0) -1
            )
          ),
          0
        )
      )
    ),
    ""
  ),
  ""
)</f>
        <v/>
      </c>
      <c r="C448" s="9" t="str" cm="1">
        <f t="array" ref="C448">IF(
  ROWS($C$5:C448) &lt;= MAX('入力ｼｰﾄ①_従事者情報（様式第3号及び第4号作成用）'!$CB$4:$CB$1000),
  IF(
    ISNUMBER(MATCH(TRUE,'入力ｼｰﾄ①_従事者情報（様式第3号及び第4号作成用）'!$CB$4:$CB$1000&gt;=ROWS($C$5:C448),0)),
    INDEX(
      (
        INDEX('入力ｼｰﾄ①_従事者情報（様式第3号及び第4号作成用）'!$C$4:$C$1000,MATCH(TRUE,'入力ｼｰﾄ①_従事者情報（様式第3号及び第4号作成用）'!$CB$4:$CB$1000&gt;=ROWS($C$5:C448),0))
        &amp; " " &amp;
        INDEX('入力ｼｰﾄ①_従事者情報（様式第3号及び第4号作成用）'!$D$4:$D$1000,MATCH(TRUE,'入力ｼｰﾄ①_従事者情報（様式第3号及び第4号作成用）'!$CB$4:$CB$1000&gt;=ROWS($C$5:C448),0))
      ),
      1,1
    ),
    ""
  ),
  ""
)</f>
        <v/>
      </c>
      <c r="D448" s="9" t="str" cm="1">
        <f t="array" ref="D448">IF(
  ROWS($D$5:D448)&lt;=MAX('入力ｼｰﾄ①_従事者情報（様式第3号及び第4号作成用）'!$CB$4:$CB$500),
  IF(
    ISNUMBER(MATCH(TRUE,'入力ｼｰﾄ①_従事者情報（様式第3号及び第4号作成用）'!$CB$4:$CB$500&gt;=ROWS($D$5:D448),0)),
    VLOOKUP(
      INDEX(
        '入力ｼｰﾄ①_従事者情報（様式第3号及び第4号作成用）'!$CD$4:$CEZ$500,
        MATCH(TRUE,'入力ｼｰﾄ①_従事者情報（様式第3号及び第4号作成用）'!$CB$4:$CB$500&gt;=ROWS($D$5:D448),0),
        (ROWS($D$5:D448)-IFERROR(
          IF(
            MATCH(TRUE, '入力ｼｰﾄ①_従事者情報（様式第3号及び第4号作成用）'!$CB$4:$CB$500 &gt;= ROWS($D$5:D448), 0) = 1,
            0,
            INDEX(
              '入力ｼｰﾄ①_従事者情報（様式第3号及び第4号作成用）'!$CB$4:$CB$500,
              MATCH(TRUE, '入力ｼｰﾄ①_従事者情報（様式第3号及び第4号作成用）'!$CB$4:$CB$500 &gt;= ROWS($D$5:D448), 0) -1
            )
          ),
          0
        ))
      ),
      非表示_資格正式名称!$B$3:$C$500,
      2,
      FALSE
    ),
    ""
  ),
  ""
)</f>
        <v/>
      </c>
      <c r="E448" s="109"/>
    </row>
    <row r="449" spans="2:5" x14ac:dyDescent="0.4">
      <c r="B449" s="3" t="str" cm="1">
        <f t="array" ref="B449">IF(
  ROWS($B$5:B449)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ROWS($B$5:B449), 0)
    )
    &amp; IF(
      INDEX(
        '入力ｼｰﾄ①_従事者情報（様式第3号及び第4号作成用）'!$BX$4:$BX$1000,
        MATCH(TRUE, '入力ｼｰﾄ①_従事者情報（様式第3号及び第4号作成用）'!$CB$4:$CB$1000 &gt;= ROWS($B$5:B449), 0)
      )=1,
      "",
      "-" &amp; (
        ROWS($B$5:B449)
        - IFERROR(
          IF(
            MATCH(TRUE, '入力ｼｰﾄ①_従事者情報（様式第3号及び第4号作成用）'!$CB$4:$CB$1000 &gt;= ROWS($B$5:B449), 0) = 1,
            0,
            INDEX(
              '入力ｼｰﾄ①_従事者情報（様式第3号及び第4号作成用）'!$CB$4:$CB$1000,
              MATCH(TRUE, '入力ｼｰﾄ①_従事者情報（様式第3号及び第4号作成用）'!$CB$4:$CB$1000 &gt;= ROWS($B$5:B449), 0) -1
            )
          ),
          0
        )
      )
    ),
    ""
  ),
  ""
)</f>
        <v/>
      </c>
      <c r="C449" s="9" t="str" cm="1">
        <f t="array" ref="C449">IF(
  ROWS($C$5:C449) &lt;= MAX('入力ｼｰﾄ①_従事者情報（様式第3号及び第4号作成用）'!$CB$4:$CB$1000),
  IF(
    ISNUMBER(MATCH(TRUE,'入力ｼｰﾄ①_従事者情報（様式第3号及び第4号作成用）'!$CB$4:$CB$1000&gt;=ROWS($C$5:C449),0)),
    INDEX(
      (
        INDEX('入力ｼｰﾄ①_従事者情報（様式第3号及び第4号作成用）'!$C$4:$C$1000,MATCH(TRUE,'入力ｼｰﾄ①_従事者情報（様式第3号及び第4号作成用）'!$CB$4:$CB$1000&gt;=ROWS($C$5:C449),0))
        &amp; " " &amp;
        INDEX('入力ｼｰﾄ①_従事者情報（様式第3号及び第4号作成用）'!$D$4:$D$1000,MATCH(TRUE,'入力ｼｰﾄ①_従事者情報（様式第3号及び第4号作成用）'!$CB$4:$CB$1000&gt;=ROWS($C$5:C449),0))
      ),
      1,1
    ),
    ""
  ),
  ""
)</f>
        <v/>
      </c>
      <c r="D449" s="9" t="str" cm="1">
        <f t="array" ref="D449">IF(
  ROWS($D$5:D449)&lt;=MAX('入力ｼｰﾄ①_従事者情報（様式第3号及び第4号作成用）'!$CB$4:$CB$500),
  IF(
    ISNUMBER(MATCH(TRUE,'入力ｼｰﾄ①_従事者情報（様式第3号及び第4号作成用）'!$CB$4:$CB$500&gt;=ROWS($D$5:D449),0)),
    VLOOKUP(
      INDEX(
        '入力ｼｰﾄ①_従事者情報（様式第3号及び第4号作成用）'!$CD$4:$CEZ$500,
        MATCH(TRUE,'入力ｼｰﾄ①_従事者情報（様式第3号及び第4号作成用）'!$CB$4:$CB$500&gt;=ROWS($D$5:D449),0),
        (ROWS($D$5:D449)-IFERROR(
          IF(
            MATCH(TRUE, '入力ｼｰﾄ①_従事者情報（様式第3号及び第4号作成用）'!$CB$4:$CB$500 &gt;= ROWS($D$5:D449), 0) = 1,
            0,
            INDEX(
              '入力ｼｰﾄ①_従事者情報（様式第3号及び第4号作成用）'!$CB$4:$CB$500,
              MATCH(TRUE, '入力ｼｰﾄ①_従事者情報（様式第3号及び第4号作成用）'!$CB$4:$CB$500 &gt;= ROWS($D$5:D449), 0) -1
            )
          ),
          0
        ))
      ),
      非表示_資格正式名称!$B$3:$C$500,
      2,
      FALSE
    ),
    ""
  ),
  ""
)</f>
        <v/>
      </c>
      <c r="E449" s="109"/>
    </row>
    <row r="450" spans="2:5" x14ac:dyDescent="0.4">
      <c r="B450" s="3" t="str" cm="1">
        <f t="array" ref="B450">IF(
  ROWS($B$5:B450)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ROWS($B$5:B450), 0)
    )
    &amp; IF(
      INDEX(
        '入力ｼｰﾄ①_従事者情報（様式第3号及び第4号作成用）'!$BX$4:$BX$1000,
        MATCH(TRUE, '入力ｼｰﾄ①_従事者情報（様式第3号及び第4号作成用）'!$CB$4:$CB$1000 &gt;= ROWS($B$5:B450), 0)
      )=1,
      "",
      "-" &amp; (
        ROWS($B$5:B450)
        - IFERROR(
          IF(
            MATCH(TRUE, '入力ｼｰﾄ①_従事者情報（様式第3号及び第4号作成用）'!$CB$4:$CB$1000 &gt;= ROWS($B$5:B450), 0) = 1,
            0,
            INDEX(
              '入力ｼｰﾄ①_従事者情報（様式第3号及び第4号作成用）'!$CB$4:$CB$1000,
              MATCH(TRUE, '入力ｼｰﾄ①_従事者情報（様式第3号及び第4号作成用）'!$CB$4:$CB$1000 &gt;= ROWS($B$5:B450), 0) -1
            )
          ),
          0
        )
      )
    ),
    ""
  ),
  ""
)</f>
        <v/>
      </c>
      <c r="C450" s="9" t="str" cm="1">
        <f t="array" ref="C450">IF(
  ROWS($C$5:C450) &lt;= MAX('入力ｼｰﾄ①_従事者情報（様式第3号及び第4号作成用）'!$CB$4:$CB$1000),
  IF(
    ISNUMBER(MATCH(TRUE,'入力ｼｰﾄ①_従事者情報（様式第3号及び第4号作成用）'!$CB$4:$CB$1000&gt;=ROWS($C$5:C450),0)),
    INDEX(
      (
        INDEX('入力ｼｰﾄ①_従事者情報（様式第3号及び第4号作成用）'!$C$4:$C$1000,MATCH(TRUE,'入力ｼｰﾄ①_従事者情報（様式第3号及び第4号作成用）'!$CB$4:$CB$1000&gt;=ROWS($C$5:C450),0))
        &amp; " " &amp;
        INDEX('入力ｼｰﾄ①_従事者情報（様式第3号及び第4号作成用）'!$D$4:$D$1000,MATCH(TRUE,'入力ｼｰﾄ①_従事者情報（様式第3号及び第4号作成用）'!$CB$4:$CB$1000&gt;=ROWS($C$5:C450),0))
      ),
      1,1
    ),
    ""
  ),
  ""
)</f>
        <v/>
      </c>
      <c r="D450" s="9" t="str" cm="1">
        <f t="array" ref="D450">IF(
  ROWS($D$5:D450)&lt;=MAX('入力ｼｰﾄ①_従事者情報（様式第3号及び第4号作成用）'!$CB$4:$CB$500),
  IF(
    ISNUMBER(MATCH(TRUE,'入力ｼｰﾄ①_従事者情報（様式第3号及び第4号作成用）'!$CB$4:$CB$500&gt;=ROWS($D$5:D450),0)),
    VLOOKUP(
      INDEX(
        '入力ｼｰﾄ①_従事者情報（様式第3号及び第4号作成用）'!$CD$4:$CEZ$500,
        MATCH(TRUE,'入力ｼｰﾄ①_従事者情報（様式第3号及び第4号作成用）'!$CB$4:$CB$500&gt;=ROWS($D$5:D450),0),
        (ROWS($D$5:D450)-IFERROR(
          IF(
            MATCH(TRUE, '入力ｼｰﾄ①_従事者情報（様式第3号及び第4号作成用）'!$CB$4:$CB$500 &gt;= ROWS($D$5:D450), 0) = 1,
            0,
            INDEX(
              '入力ｼｰﾄ①_従事者情報（様式第3号及び第4号作成用）'!$CB$4:$CB$500,
              MATCH(TRUE, '入力ｼｰﾄ①_従事者情報（様式第3号及び第4号作成用）'!$CB$4:$CB$500 &gt;= ROWS($D$5:D450), 0) -1
            )
          ),
          0
        ))
      ),
      非表示_資格正式名称!$B$3:$C$500,
      2,
      FALSE
    ),
    ""
  ),
  ""
)</f>
        <v/>
      </c>
      <c r="E450" s="109"/>
    </row>
    <row r="451" spans="2:5" x14ac:dyDescent="0.4">
      <c r="B451" s="3" t="str" cm="1">
        <f t="array" ref="B451">IF(
  ROWS($B$5:B451)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ROWS($B$5:B451), 0)
    )
    &amp; IF(
      INDEX(
        '入力ｼｰﾄ①_従事者情報（様式第3号及び第4号作成用）'!$BX$4:$BX$1000,
        MATCH(TRUE, '入力ｼｰﾄ①_従事者情報（様式第3号及び第4号作成用）'!$CB$4:$CB$1000 &gt;= ROWS($B$5:B451), 0)
      )=1,
      "",
      "-" &amp; (
        ROWS($B$5:B451)
        - IFERROR(
          IF(
            MATCH(TRUE, '入力ｼｰﾄ①_従事者情報（様式第3号及び第4号作成用）'!$CB$4:$CB$1000 &gt;= ROWS($B$5:B451), 0) = 1,
            0,
            INDEX(
              '入力ｼｰﾄ①_従事者情報（様式第3号及び第4号作成用）'!$CB$4:$CB$1000,
              MATCH(TRUE, '入力ｼｰﾄ①_従事者情報（様式第3号及び第4号作成用）'!$CB$4:$CB$1000 &gt;= ROWS($B$5:B451), 0) -1
            )
          ),
          0
        )
      )
    ),
    ""
  ),
  ""
)</f>
        <v/>
      </c>
      <c r="C451" s="9" t="str" cm="1">
        <f t="array" ref="C451">IF(
  ROWS($C$5:C451) &lt;= MAX('入力ｼｰﾄ①_従事者情報（様式第3号及び第4号作成用）'!$CB$4:$CB$1000),
  IF(
    ISNUMBER(MATCH(TRUE,'入力ｼｰﾄ①_従事者情報（様式第3号及び第4号作成用）'!$CB$4:$CB$1000&gt;=ROWS($C$5:C451),0)),
    INDEX(
      (
        INDEX('入力ｼｰﾄ①_従事者情報（様式第3号及び第4号作成用）'!$C$4:$C$1000,MATCH(TRUE,'入力ｼｰﾄ①_従事者情報（様式第3号及び第4号作成用）'!$CB$4:$CB$1000&gt;=ROWS($C$5:C451),0))
        &amp; " " &amp;
        INDEX('入力ｼｰﾄ①_従事者情報（様式第3号及び第4号作成用）'!$D$4:$D$1000,MATCH(TRUE,'入力ｼｰﾄ①_従事者情報（様式第3号及び第4号作成用）'!$CB$4:$CB$1000&gt;=ROWS($C$5:C451),0))
      ),
      1,1
    ),
    ""
  ),
  ""
)</f>
        <v/>
      </c>
      <c r="D451" s="9" t="str" cm="1">
        <f t="array" ref="D451">IF(
  ROWS($D$5:D451)&lt;=MAX('入力ｼｰﾄ①_従事者情報（様式第3号及び第4号作成用）'!$CB$4:$CB$500),
  IF(
    ISNUMBER(MATCH(TRUE,'入力ｼｰﾄ①_従事者情報（様式第3号及び第4号作成用）'!$CB$4:$CB$500&gt;=ROWS($D$5:D451),0)),
    VLOOKUP(
      INDEX(
        '入力ｼｰﾄ①_従事者情報（様式第3号及び第4号作成用）'!$CD$4:$CEZ$500,
        MATCH(TRUE,'入力ｼｰﾄ①_従事者情報（様式第3号及び第4号作成用）'!$CB$4:$CB$500&gt;=ROWS($D$5:D451),0),
        (ROWS($D$5:D451)-IFERROR(
          IF(
            MATCH(TRUE, '入力ｼｰﾄ①_従事者情報（様式第3号及び第4号作成用）'!$CB$4:$CB$500 &gt;= ROWS($D$5:D451), 0) = 1,
            0,
            INDEX(
              '入力ｼｰﾄ①_従事者情報（様式第3号及び第4号作成用）'!$CB$4:$CB$500,
              MATCH(TRUE, '入力ｼｰﾄ①_従事者情報（様式第3号及び第4号作成用）'!$CB$4:$CB$500 &gt;= ROWS($D$5:D451), 0) -1
            )
          ),
          0
        ))
      ),
      非表示_資格正式名称!$B$3:$C$500,
      2,
      FALSE
    ),
    ""
  ),
  ""
)</f>
        <v/>
      </c>
      <c r="E451" s="109"/>
    </row>
    <row r="452" spans="2:5" x14ac:dyDescent="0.4">
      <c r="B452" s="3" t="str" cm="1">
        <f t="array" ref="B452">IF(
  ROWS($B$5:B452)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ROWS($B$5:B452), 0)
    )
    &amp; IF(
      INDEX(
        '入力ｼｰﾄ①_従事者情報（様式第3号及び第4号作成用）'!$BX$4:$BX$1000,
        MATCH(TRUE, '入力ｼｰﾄ①_従事者情報（様式第3号及び第4号作成用）'!$CB$4:$CB$1000 &gt;= ROWS($B$5:B452), 0)
      )=1,
      "",
      "-" &amp; (
        ROWS($B$5:B452)
        - IFERROR(
          IF(
            MATCH(TRUE, '入力ｼｰﾄ①_従事者情報（様式第3号及び第4号作成用）'!$CB$4:$CB$1000 &gt;= ROWS($B$5:B452), 0) = 1,
            0,
            INDEX(
              '入力ｼｰﾄ①_従事者情報（様式第3号及び第4号作成用）'!$CB$4:$CB$1000,
              MATCH(TRUE, '入力ｼｰﾄ①_従事者情報（様式第3号及び第4号作成用）'!$CB$4:$CB$1000 &gt;= ROWS($B$5:B452), 0) -1
            )
          ),
          0
        )
      )
    ),
    ""
  ),
  ""
)</f>
        <v/>
      </c>
      <c r="C452" s="9" t="str" cm="1">
        <f t="array" ref="C452">IF(
  ROWS($C$5:C452) &lt;= MAX('入力ｼｰﾄ①_従事者情報（様式第3号及び第4号作成用）'!$CB$4:$CB$1000),
  IF(
    ISNUMBER(MATCH(TRUE,'入力ｼｰﾄ①_従事者情報（様式第3号及び第4号作成用）'!$CB$4:$CB$1000&gt;=ROWS($C$5:C452),0)),
    INDEX(
      (
        INDEX('入力ｼｰﾄ①_従事者情報（様式第3号及び第4号作成用）'!$C$4:$C$1000,MATCH(TRUE,'入力ｼｰﾄ①_従事者情報（様式第3号及び第4号作成用）'!$CB$4:$CB$1000&gt;=ROWS($C$5:C452),0))
        &amp; " " &amp;
        INDEX('入力ｼｰﾄ①_従事者情報（様式第3号及び第4号作成用）'!$D$4:$D$1000,MATCH(TRUE,'入力ｼｰﾄ①_従事者情報（様式第3号及び第4号作成用）'!$CB$4:$CB$1000&gt;=ROWS($C$5:C452),0))
      ),
      1,1
    ),
    ""
  ),
  ""
)</f>
        <v/>
      </c>
      <c r="D452" s="9" t="str" cm="1">
        <f t="array" ref="D452">IF(
  ROWS($D$5:D452)&lt;=MAX('入力ｼｰﾄ①_従事者情報（様式第3号及び第4号作成用）'!$CB$4:$CB$500),
  IF(
    ISNUMBER(MATCH(TRUE,'入力ｼｰﾄ①_従事者情報（様式第3号及び第4号作成用）'!$CB$4:$CB$500&gt;=ROWS($D$5:D452),0)),
    VLOOKUP(
      INDEX(
        '入力ｼｰﾄ①_従事者情報（様式第3号及び第4号作成用）'!$CD$4:$CEZ$500,
        MATCH(TRUE,'入力ｼｰﾄ①_従事者情報（様式第3号及び第4号作成用）'!$CB$4:$CB$500&gt;=ROWS($D$5:D452),0),
        (ROWS($D$5:D452)-IFERROR(
          IF(
            MATCH(TRUE, '入力ｼｰﾄ①_従事者情報（様式第3号及び第4号作成用）'!$CB$4:$CB$500 &gt;= ROWS($D$5:D452), 0) = 1,
            0,
            INDEX(
              '入力ｼｰﾄ①_従事者情報（様式第3号及び第4号作成用）'!$CB$4:$CB$500,
              MATCH(TRUE, '入力ｼｰﾄ①_従事者情報（様式第3号及び第4号作成用）'!$CB$4:$CB$500 &gt;= ROWS($D$5:D452), 0) -1
            )
          ),
          0
        ))
      ),
      非表示_資格正式名称!$B$3:$C$500,
      2,
      FALSE
    ),
    ""
  ),
  ""
)</f>
        <v/>
      </c>
      <c r="E452" s="109"/>
    </row>
    <row r="453" spans="2:5" x14ac:dyDescent="0.4">
      <c r="B453" s="3" t="str" cm="1">
        <f t="array" ref="B453">IF(
  ROWS($B$5:B453)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ROWS($B$5:B453), 0)
    )
    &amp; IF(
      INDEX(
        '入力ｼｰﾄ①_従事者情報（様式第3号及び第4号作成用）'!$BX$4:$BX$1000,
        MATCH(TRUE, '入力ｼｰﾄ①_従事者情報（様式第3号及び第4号作成用）'!$CB$4:$CB$1000 &gt;= ROWS($B$5:B453), 0)
      )=1,
      "",
      "-" &amp; (
        ROWS($B$5:B453)
        - IFERROR(
          IF(
            MATCH(TRUE, '入力ｼｰﾄ①_従事者情報（様式第3号及び第4号作成用）'!$CB$4:$CB$1000 &gt;= ROWS($B$5:B453), 0) = 1,
            0,
            INDEX(
              '入力ｼｰﾄ①_従事者情報（様式第3号及び第4号作成用）'!$CB$4:$CB$1000,
              MATCH(TRUE, '入力ｼｰﾄ①_従事者情報（様式第3号及び第4号作成用）'!$CB$4:$CB$1000 &gt;= ROWS($B$5:B453), 0) -1
            )
          ),
          0
        )
      )
    ),
    ""
  ),
  ""
)</f>
        <v/>
      </c>
      <c r="C453" s="9" t="str" cm="1">
        <f t="array" ref="C453">IF(
  ROWS($C$5:C453) &lt;= MAX('入力ｼｰﾄ①_従事者情報（様式第3号及び第4号作成用）'!$CB$4:$CB$1000),
  IF(
    ISNUMBER(MATCH(TRUE,'入力ｼｰﾄ①_従事者情報（様式第3号及び第4号作成用）'!$CB$4:$CB$1000&gt;=ROWS($C$5:C453),0)),
    INDEX(
      (
        INDEX('入力ｼｰﾄ①_従事者情報（様式第3号及び第4号作成用）'!$C$4:$C$1000,MATCH(TRUE,'入力ｼｰﾄ①_従事者情報（様式第3号及び第4号作成用）'!$CB$4:$CB$1000&gt;=ROWS($C$5:C453),0))
        &amp; " " &amp;
        INDEX('入力ｼｰﾄ①_従事者情報（様式第3号及び第4号作成用）'!$D$4:$D$1000,MATCH(TRUE,'入力ｼｰﾄ①_従事者情報（様式第3号及び第4号作成用）'!$CB$4:$CB$1000&gt;=ROWS($C$5:C453),0))
      ),
      1,1
    ),
    ""
  ),
  ""
)</f>
        <v/>
      </c>
      <c r="D453" s="9" t="str" cm="1">
        <f t="array" ref="D453">IF(
  ROWS($D$5:D453)&lt;=MAX('入力ｼｰﾄ①_従事者情報（様式第3号及び第4号作成用）'!$CB$4:$CB$500),
  IF(
    ISNUMBER(MATCH(TRUE,'入力ｼｰﾄ①_従事者情報（様式第3号及び第4号作成用）'!$CB$4:$CB$500&gt;=ROWS($D$5:D453),0)),
    VLOOKUP(
      INDEX(
        '入力ｼｰﾄ①_従事者情報（様式第3号及び第4号作成用）'!$CD$4:$CEZ$500,
        MATCH(TRUE,'入力ｼｰﾄ①_従事者情報（様式第3号及び第4号作成用）'!$CB$4:$CB$500&gt;=ROWS($D$5:D453),0),
        (ROWS($D$5:D453)-IFERROR(
          IF(
            MATCH(TRUE, '入力ｼｰﾄ①_従事者情報（様式第3号及び第4号作成用）'!$CB$4:$CB$500 &gt;= ROWS($D$5:D453), 0) = 1,
            0,
            INDEX(
              '入力ｼｰﾄ①_従事者情報（様式第3号及び第4号作成用）'!$CB$4:$CB$500,
              MATCH(TRUE, '入力ｼｰﾄ①_従事者情報（様式第3号及び第4号作成用）'!$CB$4:$CB$500 &gt;= ROWS($D$5:D453), 0) -1
            )
          ),
          0
        ))
      ),
      非表示_資格正式名称!$B$3:$C$500,
      2,
      FALSE
    ),
    ""
  ),
  ""
)</f>
        <v/>
      </c>
      <c r="E453" s="109"/>
    </row>
    <row r="454" spans="2:5" x14ac:dyDescent="0.4">
      <c r="B454" s="3" t="str" cm="1">
        <f t="array" ref="B454">IF(
  ROWS($B$5:B454)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ROWS($B$5:B454), 0)
    )
    &amp; IF(
      INDEX(
        '入力ｼｰﾄ①_従事者情報（様式第3号及び第4号作成用）'!$BX$4:$BX$1000,
        MATCH(TRUE, '入力ｼｰﾄ①_従事者情報（様式第3号及び第4号作成用）'!$CB$4:$CB$1000 &gt;= ROWS($B$5:B454), 0)
      )=1,
      "",
      "-" &amp; (
        ROWS($B$5:B454)
        - IFERROR(
          IF(
            MATCH(TRUE, '入力ｼｰﾄ①_従事者情報（様式第3号及び第4号作成用）'!$CB$4:$CB$1000 &gt;= ROWS($B$5:B454), 0) = 1,
            0,
            INDEX(
              '入力ｼｰﾄ①_従事者情報（様式第3号及び第4号作成用）'!$CB$4:$CB$1000,
              MATCH(TRUE, '入力ｼｰﾄ①_従事者情報（様式第3号及び第4号作成用）'!$CB$4:$CB$1000 &gt;= ROWS($B$5:B454), 0) -1
            )
          ),
          0
        )
      )
    ),
    ""
  ),
  ""
)</f>
        <v/>
      </c>
      <c r="C454" s="9" t="str" cm="1">
        <f t="array" ref="C454">IF(
  ROWS($C$5:C454) &lt;= MAX('入力ｼｰﾄ①_従事者情報（様式第3号及び第4号作成用）'!$CB$4:$CB$1000),
  IF(
    ISNUMBER(MATCH(TRUE,'入力ｼｰﾄ①_従事者情報（様式第3号及び第4号作成用）'!$CB$4:$CB$1000&gt;=ROWS($C$5:C454),0)),
    INDEX(
      (
        INDEX('入力ｼｰﾄ①_従事者情報（様式第3号及び第4号作成用）'!$C$4:$C$1000,MATCH(TRUE,'入力ｼｰﾄ①_従事者情報（様式第3号及び第4号作成用）'!$CB$4:$CB$1000&gt;=ROWS($C$5:C454),0))
        &amp; " " &amp;
        INDEX('入力ｼｰﾄ①_従事者情報（様式第3号及び第4号作成用）'!$D$4:$D$1000,MATCH(TRUE,'入力ｼｰﾄ①_従事者情報（様式第3号及び第4号作成用）'!$CB$4:$CB$1000&gt;=ROWS($C$5:C454),0))
      ),
      1,1
    ),
    ""
  ),
  ""
)</f>
        <v/>
      </c>
      <c r="D454" s="9" t="str" cm="1">
        <f t="array" ref="D454">IF(
  ROWS($D$5:D454)&lt;=MAX('入力ｼｰﾄ①_従事者情報（様式第3号及び第4号作成用）'!$CB$4:$CB$500),
  IF(
    ISNUMBER(MATCH(TRUE,'入力ｼｰﾄ①_従事者情報（様式第3号及び第4号作成用）'!$CB$4:$CB$500&gt;=ROWS($D$5:D454),0)),
    VLOOKUP(
      INDEX(
        '入力ｼｰﾄ①_従事者情報（様式第3号及び第4号作成用）'!$CD$4:$CEZ$500,
        MATCH(TRUE,'入力ｼｰﾄ①_従事者情報（様式第3号及び第4号作成用）'!$CB$4:$CB$500&gt;=ROWS($D$5:D454),0),
        (ROWS($D$5:D454)-IFERROR(
          IF(
            MATCH(TRUE, '入力ｼｰﾄ①_従事者情報（様式第3号及び第4号作成用）'!$CB$4:$CB$500 &gt;= ROWS($D$5:D454), 0) = 1,
            0,
            INDEX(
              '入力ｼｰﾄ①_従事者情報（様式第3号及び第4号作成用）'!$CB$4:$CB$500,
              MATCH(TRUE, '入力ｼｰﾄ①_従事者情報（様式第3号及び第4号作成用）'!$CB$4:$CB$500 &gt;= ROWS($D$5:D454), 0) -1
            )
          ),
          0
        ))
      ),
      非表示_資格正式名称!$B$3:$C$500,
      2,
      FALSE
    ),
    ""
  ),
  ""
)</f>
        <v/>
      </c>
      <c r="E454" s="109"/>
    </row>
    <row r="455" spans="2:5" x14ac:dyDescent="0.4">
      <c r="B455" s="3" t="str" cm="1">
        <f t="array" ref="B455">IF(
  ROWS($B$5:B455)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ROWS($B$5:B455), 0)
    )
    &amp; IF(
      INDEX(
        '入力ｼｰﾄ①_従事者情報（様式第3号及び第4号作成用）'!$BX$4:$BX$1000,
        MATCH(TRUE, '入力ｼｰﾄ①_従事者情報（様式第3号及び第4号作成用）'!$CB$4:$CB$1000 &gt;= ROWS($B$5:B455), 0)
      )=1,
      "",
      "-" &amp; (
        ROWS($B$5:B455)
        - IFERROR(
          IF(
            MATCH(TRUE, '入力ｼｰﾄ①_従事者情報（様式第3号及び第4号作成用）'!$CB$4:$CB$1000 &gt;= ROWS($B$5:B455), 0) = 1,
            0,
            INDEX(
              '入力ｼｰﾄ①_従事者情報（様式第3号及び第4号作成用）'!$CB$4:$CB$1000,
              MATCH(TRUE, '入力ｼｰﾄ①_従事者情報（様式第3号及び第4号作成用）'!$CB$4:$CB$1000 &gt;= ROWS($B$5:B455), 0) -1
            )
          ),
          0
        )
      )
    ),
    ""
  ),
  ""
)</f>
        <v/>
      </c>
      <c r="C455" s="9" t="str" cm="1">
        <f t="array" ref="C455">IF(
  ROWS($C$5:C455) &lt;= MAX('入力ｼｰﾄ①_従事者情報（様式第3号及び第4号作成用）'!$CB$4:$CB$1000),
  IF(
    ISNUMBER(MATCH(TRUE,'入力ｼｰﾄ①_従事者情報（様式第3号及び第4号作成用）'!$CB$4:$CB$1000&gt;=ROWS($C$5:C455),0)),
    INDEX(
      (
        INDEX('入力ｼｰﾄ①_従事者情報（様式第3号及び第4号作成用）'!$C$4:$C$1000,MATCH(TRUE,'入力ｼｰﾄ①_従事者情報（様式第3号及び第4号作成用）'!$CB$4:$CB$1000&gt;=ROWS($C$5:C455),0))
        &amp; " " &amp;
        INDEX('入力ｼｰﾄ①_従事者情報（様式第3号及び第4号作成用）'!$D$4:$D$1000,MATCH(TRUE,'入力ｼｰﾄ①_従事者情報（様式第3号及び第4号作成用）'!$CB$4:$CB$1000&gt;=ROWS($C$5:C455),0))
      ),
      1,1
    ),
    ""
  ),
  ""
)</f>
        <v/>
      </c>
      <c r="D455" s="9" t="str" cm="1">
        <f t="array" ref="D455">IF(
  ROWS($D$5:D455)&lt;=MAX('入力ｼｰﾄ①_従事者情報（様式第3号及び第4号作成用）'!$CB$4:$CB$500),
  IF(
    ISNUMBER(MATCH(TRUE,'入力ｼｰﾄ①_従事者情報（様式第3号及び第4号作成用）'!$CB$4:$CB$500&gt;=ROWS($D$5:D455),0)),
    VLOOKUP(
      INDEX(
        '入力ｼｰﾄ①_従事者情報（様式第3号及び第4号作成用）'!$CD$4:$CEZ$500,
        MATCH(TRUE,'入力ｼｰﾄ①_従事者情報（様式第3号及び第4号作成用）'!$CB$4:$CB$500&gt;=ROWS($D$5:D455),0),
        (ROWS($D$5:D455)-IFERROR(
          IF(
            MATCH(TRUE, '入力ｼｰﾄ①_従事者情報（様式第3号及び第4号作成用）'!$CB$4:$CB$500 &gt;= ROWS($D$5:D455), 0) = 1,
            0,
            INDEX(
              '入力ｼｰﾄ①_従事者情報（様式第3号及び第4号作成用）'!$CB$4:$CB$500,
              MATCH(TRUE, '入力ｼｰﾄ①_従事者情報（様式第3号及び第4号作成用）'!$CB$4:$CB$500 &gt;= ROWS($D$5:D455), 0) -1
            )
          ),
          0
        ))
      ),
      非表示_資格正式名称!$B$3:$C$500,
      2,
      FALSE
    ),
    ""
  ),
  ""
)</f>
        <v/>
      </c>
      <c r="E455" s="109"/>
    </row>
    <row r="456" spans="2:5" x14ac:dyDescent="0.4">
      <c r="B456" s="3" t="str" cm="1">
        <f t="array" ref="B456">IF(
  ROWS($B$5:B456)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ROWS($B$5:B456), 0)
    )
    &amp; IF(
      INDEX(
        '入力ｼｰﾄ①_従事者情報（様式第3号及び第4号作成用）'!$BX$4:$BX$1000,
        MATCH(TRUE, '入力ｼｰﾄ①_従事者情報（様式第3号及び第4号作成用）'!$CB$4:$CB$1000 &gt;= ROWS($B$5:B456), 0)
      )=1,
      "",
      "-" &amp; (
        ROWS($B$5:B456)
        - IFERROR(
          IF(
            MATCH(TRUE, '入力ｼｰﾄ①_従事者情報（様式第3号及び第4号作成用）'!$CB$4:$CB$1000 &gt;= ROWS($B$5:B456), 0) = 1,
            0,
            INDEX(
              '入力ｼｰﾄ①_従事者情報（様式第3号及び第4号作成用）'!$CB$4:$CB$1000,
              MATCH(TRUE, '入力ｼｰﾄ①_従事者情報（様式第3号及び第4号作成用）'!$CB$4:$CB$1000 &gt;= ROWS($B$5:B456), 0) -1
            )
          ),
          0
        )
      )
    ),
    ""
  ),
  ""
)</f>
        <v/>
      </c>
      <c r="C456" s="9" t="str" cm="1">
        <f t="array" ref="C456">IF(
  ROWS($C$5:C456) &lt;= MAX('入力ｼｰﾄ①_従事者情報（様式第3号及び第4号作成用）'!$CB$4:$CB$1000),
  IF(
    ISNUMBER(MATCH(TRUE,'入力ｼｰﾄ①_従事者情報（様式第3号及び第4号作成用）'!$CB$4:$CB$1000&gt;=ROWS($C$5:C456),0)),
    INDEX(
      (
        INDEX('入力ｼｰﾄ①_従事者情報（様式第3号及び第4号作成用）'!$C$4:$C$1000,MATCH(TRUE,'入力ｼｰﾄ①_従事者情報（様式第3号及び第4号作成用）'!$CB$4:$CB$1000&gt;=ROWS($C$5:C456),0))
        &amp; " " &amp;
        INDEX('入力ｼｰﾄ①_従事者情報（様式第3号及び第4号作成用）'!$D$4:$D$1000,MATCH(TRUE,'入力ｼｰﾄ①_従事者情報（様式第3号及び第4号作成用）'!$CB$4:$CB$1000&gt;=ROWS($C$5:C456),0))
      ),
      1,1
    ),
    ""
  ),
  ""
)</f>
        <v/>
      </c>
      <c r="D456" s="9" t="str" cm="1">
        <f t="array" ref="D456">IF(
  ROWS($D$5:D456)&lt;=MAX('入力ｼｰﾄ①_従事者情報（様式第3号及び第4号作成用）'!$CB$4:$CB$500),
  IF(
    ISNUMBER(MATCH(TRUE,'入力ｼｰﾄ①_従事者情報（様式第3号及び第4号作成用）'!$CB$4:$CB$500&gt;=ROWS($D$5:D456),0)),
    VLOOKUP(
      INDEX(
        '入力ｼｰﾄ①_従事者情報（様式第3号及び第4号作成用）'!$CD$4:$CEZ$500,
        MATCH(TRUE,'入力ｼｰﾄ①_従事者情報（様式第3号及び第4号作成用）'!$CB$4:$CB$500&gt;=ROWS($D$5:D456),0),
        (ROWS($D$5:D456)-IFERROR(
          IF(
            MATCH(TRUE, '入力ｼｰﾄ①_従事者情報（様式第3号及び第4号作成用）'!$CB$4:$CB$500 &gt;= ROWS($D$5:D456), 0) = 1,
            0,
            INDEX(
              '入力ｼｰﾄ①_従事者情報（様式第3号及び第4号作成用）'!$CB$4:$CB$500,
              MATCH(TRUE, '入力ｼｰﾄ①_従事者情報（様式第3号及び第4号作成用）'!$CB$4:$CB$500 &gt;= ROWS($D$5:D456), 0) -1
            )
          ),
          0
        ))
      ),
      非表示_資格正式名称!$B$3:$C$500,
      2,
      FALSE
    ),
    ""
  ),
  ""
)</f>
        <v/>
      </c>
      <c r="E456" s="109"/>
    </row>
    <row r="457" spans="2:5" x14ac:dyDescent="0.4">
      <c r="B457" s="3" t="str" cm="1">
        <f t="array" ref="B457">IF(
  ROWS($B$5:B457)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ROWS($B$5:B457), 0)
    )
    &amp; IF(
      INDEX(
        '入力ｼｰﾄ①_従事者情報（様式第3号及び第4号作成用）'!$BX$4:$BX$1000,
        MATCH(TRUE, '入力ｼｰﾄ①_従事者情報（様式第3号及び第4号作成用）'!$CB$4:$CB$1000 &gt;= ROWS($B$5:B457), 0)
      )=1,
      "",
      "-" &amp; (
        ROWS($B$5:B457)
        - IFERROR(
          IF(
            MATCH(TRUE, '入力ｼｰﾄ①_従事者情報（様式第3号及び第4号作成用）'!$CB$4:$CB$1000 &gt;= ROWS($B$5:B457), 0) = 1,
            0,
            INDEX(
              '入力ｼｰﾄ①_従事者情報（様式第3号及び第4号作成用）'!$CB$4:$CB$1000,
              MATCH(TRUE, '入力ｼｰﾄ①_従事者情報（様式第3号及び第4号作成用）'!$CB$4:$CB$1000 &gt;= ROWS($B$5:B457), 0) -1
            )
          ),
          0
        )
      )
    ),
    ""
  ),
  ""
)</f>
        <v/>
      </c>
      <c r="C457" s="9" t="str" cm="1">
        <f t="array" ref="C457">IF(
  ROWS($C$5:C457) &lt;= MAX('入力ｼｰﾄ①_従事者情報（様式第3号及び第4号作成用）'!$CB$4:$CB$1000),
  IF(
    ISNUMBER(MATCH(TRUE,'入力ｼｰﾄ①_従事者情報（様式第3号及び第4号作成用）'!$CB$4:$CB$1000&gt;=ROWS($C$5:C457),0)),
    INDEX(
      (
        INDEX('入力ｼｰﾄ①_従事者情報（様式第3号及び第4号作成用）'!$C$4:$C$1000,MATCH(TRUE,'入力ｼｰﾄ①_従事者情報（様式第3号及び第4号作成用）'!$CB$4:$CB$1000&gt;=ROWS($C$5:C457),0))
        &amp; " " &amp;
        INDEX('入力ｼｰﾄ①_従事者情報（様式第3号及び第4号作成用）'!$D$4:$D$1000,MATCH(TRUE,'入力ｼｰﾄ①_従事者情報（様式第3号及び第4号作成用）'!$CB$4:$CB$1000&gt;=ROWS($C$5:C457),0))
      ),
      1,1
    ),
    ""
  ),
  ""
)</f>
        <v/>
      </c>
      <c r="D457" s="9" t="str" cm="1">
        <f t="array" ref="D457">IF(
  ROWS($D$5:D457)&lt;=MAX('入力ｼｰﾄ①_従事者情報（様式第3号及び第4号作成用）'!$CB$4:$CB$500),
  IF(
    ISNUMBER(MATCH(TRUE,'入力ｼｰﾄ①_従事者情報（様式第3号及び第4号作成用）'!$CB$4:$CB$500&gt;=ROWS($D$5:D457),0)),
    VLOOKUP(
      INDEX(
        '入力ｼｰﾄ①_従事者情報（様式第3号及び第4号作成用）'!$CD$4:$CEZ$500,
        MATCH(TRUE,'入力ｼｰﾄ①_従事者情報（様式第3号及び第4号作成用）'!$CB$4:$CB$500&gt;=ROWS($D$5:D457),0),
        (ROWS($D$5:D457)-IFERROR(
          IF(
            MATCH(TRUE, '入力ｼｰﾄ①_従事者情報（様式第3号及び第4号作成用）'!$CB$4:$CB$500 &gt;= ROWS($D$5:D457), 0) = 1,
            0,
            INDEX(
              '入力ｼｰﾄ①_従事者情報（様式第3号及び第4号作成用）'!$CB$4:$CB$500,
              MATCH(TRUE, '入力ｼｰﾄ①_従事者情報（様式第3号及び第4号作成用）'!$CB$4:$CB$500 &gt;= ROWS($D$5:D457), 0) -1
            )
          ),
          0
        ))
      ),
      非表示_資格正式名称!$B$3:$C$500,
      2,
      FALSE
    ),
    ""
  ),
  ""
)</f>
        <v/>
      </c>
      <c r="E457" s="109"/>
    </row>
    <row r="458" spans="2:5" x14ac:dyDescent="0.4">
      <c r="B458" s="3" t="str" cm="1">
        <f t="array" ref="B458">IF(
  ROWS($B$5:B458)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ROWS($B$5:B458), 0)
    )
    &amp; IF(
      INDEX(
        '入力ｼｰﾄ①_従事者情報（様式第3号及び第4号作成用）'!$BX$4:$BX$1000,
        MATCH(TRUE, '入力ｼｰﾄ①_従事者情報（様式第3号及び第4号作成用）'!$CB$4:$CB$1000 &gt;= ROWS($B$5:B458), 0)
      )=1,
      "",
      "-" &amp; (
        ROWS($B$5:B458)
        - IFERROR(
          IF(
            MATCH(TRUE, '入力ｼｰﾄ①_従事者情報（様式第3号及び第4号作成用）'!$CB$4:$CB$1000 &gt;= ROWS($B$5:B458), 0) = 1,
            0,
            INDEX(
              '入力ｼｰﾄ①_従事者情報（様式第3号及び第4号作成用）'!$CB$4:$CB$1000,
              MATCH(TRUE, '入力ｼｰﾄ①_従事者情報（様式第3号及び第4号作成用）'!$CB$4:$CB$1000 &gt;= ROWS($B$5:B458), 0) -1
            )
          ),
          0
        )
      )
    ),
    ""
  ),
  ""
)</f>
        <v/>
      </c>
      <c r="C458" s="9" t="str" cm="1">
        <f t="array" ref="C458">IF(
  ROWS($C$5:C458) &lt;= MAX('入力ｼｰﾄ①_従事者情報（様式第3号及び第4号作成用）'!$CB$4:$CB$1000),
  IF(
    ISNUMBER(MATCH(TRUE,'入力ｼｰﾄ①_従事者情報（様式第3号及び第4号作成用）'!$CB$4:$CB$1000&gt;=ROWS($C$5:C458),0)),
    INDEX(
      (
        INDEX('入力ｼｰﾄ①_従事者情報（様式第3号及び第4号作成用）'!$C$4:$C$1000,MATCH(TRUE,'入力ｼｰﾄ①_従事者情報（様式第3号及び第4号作成用）'!$CB$4:$CB$1000&gt;=ROWS($C$5:C458),0))
        &amp; " " &amp;
        INDEX('入力ｼｰﾄ①_従事者情報（様式第3号及び第4号作成用）'!$D$4:$D$1000,MATCH(TRUE,'入力ｼｰﾄ①_従事者情報（様式第3号及び第4号作成用）'!$CB$4:$CB$1000&gt;=ROWS($C$5:C458),0))
      ),
      1,1
    ),
    ""
  ),
  ""
)</f>
        <v/>
      </c>
      <c r="D458" s="9" t="str" cm="1">
        <f t="array" ref="D458">IF(
  ROWS($D$5:D458)&lt;=MAX('入力ｼｰﾄ①_従事者情報（様式第3号及び第4号作成用）'!$CB$4:$CB$500),
  IF(
    ISNUMBER(MATCH(TRUE,'入力ｼｰﾄ①_従事者情報（様式第3号及び第4号作成用）'!$CB$4:$CB$500&gt;=ROWS($D$5:D458),0)),
    VLOOKUP(
      INDEX(
        '入力ｼｰﾄ①_従事者情報（様式第3号及び第4号作成用）'!$CD$4:$CEZ$500,
        MATCH(TRUE,'入力ｼｰﾄ①_従事者情報（様式第3号及び第4号作成用）'!$CB$4:$CB$500&gt;=ROWS($D$5:D458),0),
        (ROWS($D$5:D458)-IFERROR(
          IF(
            MATCH(TRUE, '入力ｼｰﾄ①_従事者情報（様式第3号及び第4号作成用）'!$CB$4:$CB$500 &gt;= ROWS($D$5:D458), 0) = 1,
            0,
            INDEX(
              '入力ｼｰﾄ①_従事者情報（様式第3号及び第4号作成用）'!$CB$4:$CB$500,
              MATCH(TRUE, '入力ｼｰﾄ①_従事者情報（様式第3号及び第4号作成用）'!$CB$4:$CB$500 &gt;= ROWS($D$5:D458), 0) -1
            )
          ),
          0
        ))
      ),
      非表示_資格正式名称!$B$3:$C$500,
      2,
      FALSE
    ),
    ""
  ),
  ""
)</f>
        <v/>
      </c>
      <c r="E458" s="109"/>
    </row>
    <row r="459" spans="2:5" x14ac:dyDescent="0.4">
      <c r="B459" s="3" t="str" cm="1">
        <f t="array" ref="B459">IF(
  ROWS($B$5:B459)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ROWS($B$5:B459), 0)
    )
    &amp; IF(
      INDEX(
        '入力ｼｰﾄ①_従事者情報（様式第3号及び第4号作成用）'!$BX$4:$BX$1000,
        MATCH(TRUE, '入力ｼｰﾄ①_従事者情報（様式第3号及び第4号作成用）'!$CB$4:$CB$1000 &gt;= ROWS($B$5:B459), 0)
      )=1,
      "",
      "-" &amp; (
        ROWS($B$5:B459)
        - IFERROR(
          IF(
            MATCH(TRUE, '入力ｼｰﾄ①_従事者情報（様式第3号及び第4号作成用）'!$CB$4:$CB$1000 &gt;= ROWS($B$5:B459), 0) = 1,
            0,
            INDEX(
              '入力ｼｰﾄ①_従事者情報（様式第3号及び第4号作成用）'!$CB$4:$CB$1000,
              MATCH(TRUE, '入力ｼｰﾄ①_従事者情報（様式第3号及び第4号作成用）'!$CB$4:$CB$1000 &gt;= ROWS($B$5:B459), 0) -1
            )
          ),
          0
        )
      )
    ),
    ""
  ),
  ""
)</f>
        <v/>
      </c>
      <c r="C459" s="9" t="str" cm="1">
        <f t="array" ref="C459">IF(
  ROWS($C$5:C459) &lt;= MAX('入力ｼｰﾄ①_従事者情報（様式第3号及び第4号作成用）'!$CB$4:$CB$1000),
  IF(
    ISNUMBER(MATCH(TRUE,'入力ｼｰﾄ①_従事者情報（様式第3号及び第4号作成用）'!$CB$4:$CB$1000&gt;=ROWS($C$5:C459),0)),
    INDEX(
      (
        INDEX('入力ｼｰﾄ①_従事者情報（様式第3号及び第4号作成用）'!$C$4:$C$1000,MATCH(TRUE,'入力ｼｰﾄ①_従事者情報（様式第3号及び第4号作成用）'!$CB$4:$CB$1000&gt;=ROWS($C$5:C459),0))
        &amp; " " &amp;
        INDEX('入力ｼｰﾄ①_従事者情報（様式第3号及び第4号作成用）'!$D$4:$D$1000,MATCH(TRUE,'入力ｼｰﾄ①_従事者情報（様式第3号及び第4号作成用）'!$CB$4:$CB$1000&gt;=ROWS($C$5:C459),0))
      ),
      1,1
    ),
    ""
  ),
  ""
)</f>
        <v/>
      </c>
      <c r="D459" s="9" t="str" cm="1">
        <f t="array" ref="D459">IF(
  ROWS($D$5:D459)&lt;=MAX('入力ｼｰﾄ①_従事者情報（様式第3号及び第4号作成用）'!$CB$4:$CB$500),
  IF(
    ISNUMBER(MATCH(TRUE,'入力ｼｰﾄ①_従事者情報（様式第3号及び第4号作成用）'!$CB$4:$CB$500&gt;=ROWS($D$5:D459),0)),
    VLOOKUP(
      INDEX(
        '入力ｼｰﾄ①_従事者情報（様式第3号及び第4号作成用）'!$CD$4:$CEZ$500,
        MATCH(TRUE,'入力ｼｰﾄ①_従事者情報（様式第3号及び第4号作成用）'!$CB$4:$CB$500&gt;=ROWS($D$5:D459),0),
        (ROWS($D$5:D459)-IFERROR(
          IF(
            MATCH(TRUE, '入力ｼｰﾄ①_従事者情報（様式第3号及び第4号作成用）'!$CB$4:$CB$500 &gt;= ROWS($D$5:D459), 0) = 1,
            0,
            INDEX(
              '入力ｼｰﾄ①_従事者情報（様式第3号及び第4号作成用）'!$CB$4:$CB$500,
              MATCH(TRUE, '入力ｼｰﾄ①_従事者情報（様式第3号及び第4号作成用）'!$CB$4:$CB$500 &gt;= ROWS($D$5:D459), 0) -1
            )
          ),
          0
        ))
      ),
      非表示_資格正式名称!$B$3:$C$500,
      2,
      FALSE
    ),
    ""
  ),
  ""
)</f>
        <v/>
      </c>
      <c r="E459" s="109"/>
    </row>
    <row r="460" spans="2:5" x14ac:dyDescent="0.4">
      <c r="B460" s="3" t="str" cm="1">
        <f t="array" ref="B460">IF(
  ROWS($B$5:B460)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ROWS($B$5:B460), 0)
    )
    &amp; IF(
      INDEX(
        '入力ｼｰﾄ①_従事者情報（様式第3号及び第4号作成用）'!$BX$4:$BX$1000,
        MATCH(TRUE, '入力ｼｰﾄ①_従事者情報（様式第3号及び第4号作成用）'!$CB$4:$CB$1000 &gt;= ROWS($B$5:B460), 0)
      )=1,
      "",
      "-" &amp; (
        ROWS($B$5:B460)
        - IFERROR(
          IF(
            MATCH(TRUE, '入力ｼｰﾄ①_従事者情報（様式第3号及び第4号作成用）'!$CB$4:$CB$1000 &gt;= ROWS($B$5:B460), 0) = 1,
            0,
            INDEX(
              '入力ｼｰﾄ①_従事者情報（様式第3号及び第4号作成用）'!$CB$4:$CB$1000,
              MATCH(TRUE, '入力ｼｰﾄ①_従事者情報（様式第3号及び第4号作成用）'!$CB$4:$CB$1000 &gt;= ROWS($B$5:B460), 0) -1
            )
          ),
          0
        )
      )
    ),
    ""
  ),
  ""
)</f>
        <v/>
      </c>
      <c r="C460" s="9" t="str" cm="1">
        <f t="array" ref="C460">IF(
  ROWS($C$5:C460) &lt;= MAX('入力ｼｰﾄ①_従事者情報（様式第3号及び第4号作成用）'!$CB$4:$CB$1000),
  IF(
    ISNUMBER(MATCH(TRUE,'入力ｼｰﾄ①_従事者情報（様式第3号及び第4号作成用）'!$CB$4:$CB$1000&gt;=ROWS($C$5:C460),0)),
    INDEX(
      (
        INDEX('入力ｼｰﾄ①_従事者情報（様式第3号及び第4号作成用）'!$C$4:$C$1000,MATCH(TRUE,'入力ｼｰﾄ①_従事者情報（様式第3号及び第4号作成用）'!$CB$4:$CB$1000&gt;=ROWS($C$5:C460),0))
        &amp; " " &amp;
        INDEX('入力ｼｰﾄ①_従事者情報（様式第3号及び第4号作成用）'!$D$4:$D$1000,MATCH(TRUE,'入力ｼｰﾄ①_従事者情報（様式第3号及び第4号作成用）'!$CB$4:$CB$1000&gt;=ROWS($C$5:C460),0))
      ),
      1,1
    ),
    ""
  ),
  ""
)</f>
        <v/>
      </c>
      <c r="D460" s="9" t="str" cm="1">
        <f t="array" ref="D460">IF(
  ROWS($D$5:D460)&lt;=MAX('入力ｼｰﾄ①_従事者情報（様式第3号及び第4号作成用）'!$CB$4:$CB$500),
  IF(
    ISNUMBER(MATCH(TRUE,'入力ｼｰﾄ①_従事者情報（様式第3号及び第4号作成用）'!$CB$4:$CB$500&gt;=ROWS($D$5:D460),0)),
    VLOOKUP(
      INDEX(
        '入力ｼｰﾄ①_従事者情報（様式第3号及び第4号作成用）'!$CD$4:$CEZ$500,
        MATCH(TRUE,'入力ｼｰﾄ①_従事者情報（様式第3号及び第4号作成用）'!$CB$4:$CB$500&gt;=ROWS($D$5:D460),0),
        (ROWS($D$5:D460)-IFERROR(
          IF(
            MATCH(TRUE, '入力ｼｰﾄ①_従事者情報（様式第3号及び第4号作成用）'!$CB$4:$CB$500 &gt;= ROWS($D$5:D460), 0) = 1,
            0,
            INDEX(
              '入力ｼｰﾄ①_従事者情報（様式第3号及び第4号作成用）'!$CB$4:$CB$500,
              MATCH(TRUE, '入力ｼｰﾄ①_従事者情報（様式第3号及び第4号作成用）'!$CB$4:$CB$500 &gt;= ROWS($D$5:D460), 0) -1
            )
          ),
          0
        ))
      ),
      非表示_資格正式名称!$B$3:$C$500,
      2,
      FALSE
    ),
    ""
  ),
  ""
)</f>
        <v/>
      </c>
      <c r="E460" s="109"/>
    </row>
    <row r="461" spans="2:5" x14ac:dyDescent="0.4">
      <c r="B461" s="3" t="str" cm="1">
        <f t="array" ref="B461">IF(
  ROWS($B$5:B461)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ROWS($B$5:B461), 0)
    )
    &amp; IF(
      INDEX(
        '入力ｼｰﾄ①_従事者情報（様式第3号及び第4号作成用）'!$BX$4:$BX$1000,
        MATCH(TRUE, '入力ｼｰﾄ①_従事者情報（様式第3号及び第4号作成用）'!$CB$4:$CB$1000 &gt;= ROWS($B$5:B461), 0)
      )=1,
      "",
      "-" &amp; (
        ROWS($B$5:B461)
        - IFERROR(
          IF(
            MATCH(TRUE, '入力ｼｰﾄ①_従事者情報（様式第3号及び第4号作成用）'!$CB$4:$CB$1000 &gt;= ROWS($B$5:B461), 0) = 1,
            0,
            INDEX(
              '入力ｼｰﾄ①_従事者情報（様式第3号及び第4号作成用）'!$CB$4:$CB$1000,
              MATCH(TRUE, '入力ｼｰﾄ①_従事者情報（様式第3号及び第4号作成用）'!$CB$4:$CB$1000 &gt;= ROWS($B$5:B461), 0) -1
            )
          ),
          0
        )
      )
    ),
    ""
  ),
  ""
)</f>
        <v/>
      </c>
      <c r="C461" s="9" t="str" cm="1">
        <f t="array" ref="C461">IF(
  ROWS($C$5:C461) &lt;= MAX('入力ｼｰﾄ①_従事者情報（様式第3号及び第4号作成用）'!$CB$4:$CB$1000),
  IF(
    ISNUMBER(MATCH(TRUE,'入力ｼｰﾄ①_従事者情報（様式第3号及び第4号作成用）'!$CB$4:$CB$1000&gt;=ROWS($C$5:C461),0)),
    INDEX(
      (
        INDEX('入力ｼｰﾄ①_従事者情報（様式第3号及び第4号作成用）'!$C$4:$C$1000,MATCH(TRUE,'入力ｼｰﾄ①_従事者情報（様式第3号及び第4号作成用）'!$CB$4:$CB$1000&gt;=ROWS($C$5:C461),0))
        &amp; " " &amp;
        INDEX('入力ｼｰﾄ①_従事者情報（様式第3号及び第4号作成用）'!$D$4:$D$1000,MATCH(TRUE,'入力ｼｰﾄ①_従事者情報（様式第3号及び第4号作成用）'!$CB$4:$CB$1000&gt;=ROWS($C$5:C461),0))
      ),
      1,1
    ),
    ""
  ),
  ""
)</f>
        <v/>
      </c>
      <c r="D461" s="9" t="str" cm="1">
        <f t="array" ref="D461">IF(
  ROWS($D$5:D461)&lt;=MAX('入力ｼｰﾄ①_従事者情報（様式第3号及び第4号作成用）'!$CB$4:$CB$500),
  IF(
    ISNUMBER(MATCH(TRUE,'入力ｼｰﾄ①_従事者情報（様式第3号及び第4号作成用）'!$CB$4:$CB$500&gt;=ROWS($D$5:D461),0)),
    VLOOKUP(
      INDEX(
        '入力ｼｰﾄ①_従事者情報（様式第3号及び第4号作成用）'!$CD$4:$CEZ$500,
        MATCH(TRUE,'入力ｼｰﾄ①_従事者情報（様式第3号及び第4号作成用）'!$CB$4:$CB$500&gt;=ROWS($D$5:D461),0),
        (ROWS($D$5:D461)-IFERROR(
          IF(
            MATCH(TRUE, '入力ｼｰﾄ①_従事者情報（様式第3号及び第4号作成用）'!$CB$4:$CB$500 &gt;= ROWS($D$5:D461), 0) = 1,
            0,
            INDEX(
              '入力ｼｰﾄ①_従事者情報（様式第3号及び第4号作成用）'!$CB$4:$CB$500,
              MATCH(TRUE, '入力ｼｰﾄ①_従事者情報（様式第3号及び第4号作成用）'!$CB$4:$CB$500 &gt;= ROWS($D$5:D461), 0) -1
            )
          ),
          0
        ))
      ),
      非表示_資格正式名称!$B$3:$C$500,
      2,
      FALSE
    ),
    ""
  ),
  ""
)</f>
        <v/>
      </c>
      <c r="E461" s="109"/>
    </row>
    <row r="462" spans="2:5" x14ac:dyDescent="0.4">
      <c r="B462" s="3" t="str" cm="1">
        <f t="array" ref="B462">IF(
  ROWS($B$5:B462)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ROWS($B$5:B462), 0)
    )
    &amp; IF(
      INDEX(
        '入力ｼｰﾄ①_従事者情報（様式第3号及び第4号作成用）'!$BX$4:$BX$1000,
        MATCH(TRUE, '入力ｼｰﾄ①_従事者情報（様式第3号及び第4号作成用）'!$CB$4:$CB$1000 &gt;= ROWS($B$5:B462), 0)
      )=1,
      "",
      "-" &amp; (
        ROWS($B$5:B462)
        - IFERROR(
          IF(
            MATCH(TRUE, '入力ｼｰﾄ①_従事者情報（様式第3号及び第4号作成用）'!$CB$4:$CB$1000 &gt;= ROWS($B$5:B462), 0) = 1,
            0,
            INDEX(
              '入力ｼｰﾄ①_従事者情報（様式第3号及び第4号作成用）'!$CB$4:$CB$1000,
              MATCH(TRUE, '入力ｼｰﾄ①_従事者情報（様式第3号及び第4号作成用）'!$CB$4:$CB$1000 &gt;= ROWS($B$5:B462), 0) -1
            )
          ),
          0
        )
      )
    ),
    ""
  ),
  ""
)</f>
        <v/>
      </c>
      <c r="C462" s="9" t="str" cm="1">
        <f t="array" ref="C462">IF(
  ROWS($C$5:C462) &lt;= MAX('入力ｼｰﾄ①_従事者情報（様式第3号及び第4号作成用）'!$CB$4:$CB$1000),
  IF(
    ISNUMBER(MATCH(TRUE,'入力ｼｰﾄ①_従事者情報（様式第3号及び第4号作成用）'!$CB$4:$CB$1000&gt;=ROWS($C$5:C462),0)),
    INDEX(
      (
        INDEX('入力ｼｰﾄ①_従事者情報（様式第3号及び第4号作成用）'!$C$4:$C$1000,MATCH(TRUE,'入力ｼｰﾄ①_従事者情報（様式第3号及び第4号作成用）'!$CB$4:$CB$1000&gt;=ROWS($C$5:C462),0))
        &amp; " " &amp;
        INDEX('入力ｼｰﾄ①_従事者情報（様式第3号及び第4号作成用）'!$D$4:$D$1000,MATCH(TRUE,'入力ｼｰﾄ①_従事者情報（様式第3号及び第4号作成用）'!$CB$4:$CB$1000&gt;=ROWS($C$5:C462),0))
      ),
      1,1
    ),
    ""
  ),
  ""
)</f>
        <v/>
      </c>
      <c r="D462" s="9" t="str" cm="1">
        <f t="array" ref="D462">IF(
  ROWS($D$5:D462)&lt;=MAX('入力ｼｰﾄ①_従事者情報（様式第3号及び第4号作成用）'!$CB$4:$CB$500),
  IF(
    ISNUMBER(MATCH(TRUE,'入力ｼｰﾄ①_従事者情報（様式第3号及び第4号作成用）'!$CB$4:$CB$500&gt;=ROWS($D$5:D462),0)),
    VLOOKUP(
      INDEX(
        '入力ｼｰﾄ①_従事者情報（様式第3号及び第4号作成用）'!$CD$4:$CEZ$500,
        MATCH(TRUE,'入力ｼｰﾄ①_従事者情報（様式第3号及び第4号作成用）'!$CB$4:$CB$500&gt;=ROWS($D$5:D462),0),
        (ROWS($D$5:D462)-IFERROR(
          IF(
            MATCH(TRUE, '入力ｼｰﾄ①_従事者情報（様式第3号及び第4号作成用）'!$CB$4:$CB$500 &gt;= ROWS($D$5:D462), 0) = 1,
            0,
            INDEX(
              '入力ｼｰﾄ①_従事者情報（様式第3号及び第4号作成用）'!$CB$4:$CB$500,
              MATCH(TRUE, '入力ｼｰﾄ①_従事者情報（様式第3号及び第4号作成用）'!$CB$4:$CB$500 &gt;= ROWS($D$5:D462), 0) -1
            )
          ),
          0
        ))
      ),
      非表示_資格正式名称!$B$3:$C$500,
      2,
      FALSE
    ),
    ""
  ),
  ""
)</f>
        <v/>
      </c>
      <c r="E462" s="109"/>
    </row>
    <row r="463" spans="2:5" x14ac:dyDescent="0.4">
      <c r="B463" s="3" t="str" cm="1">
        <f t="array" ref="B463">IF(
  ROWS($B$5:B463)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ROWS($B$5:B463), 0)
    )
    &amp; IF(
      INDEX(
        '入力ｼｰﾄ①_従事者情報（様式第3号及び第4号作成用）'!$BX$4:$BX$1000,
        MATCH(TRUE, '入力ｼｰﾄ①_従事者情報（様式第3号及び第4号作成用）'!$CB$4:$CB$1000 &gt;= ROWS($B$5:B463), 0)
      )=1,
      "",
      "-" &amp; (
        ROWS($B$5:B463)
        - IFERROR(
          IF(
            MATCH(TRUE, '入力ｼｰﾄ①_従事者情報（様式第3号及び第4号作成用）'!$CB$4:$CB$1000 &gt;= ROWS($B$5:B463), 0) = 1,
            0,
            INDEX(
              '入力ｼｰﾄ①_従事者情報（様式第3号及び第4号作成用）'!$CB$4:$CB$1000,
              MATCH(TRUE, '入力ｼｰﾄ①_従事者情報（様式第3号及び第4号作成用）'!$CB$4:$CB$1000 &gt;= ROWS($B$5:B463), 0) -1
            )
          ),
          0
        )
      )
    ),
    ""
  ),
  ""
)</f>
        <v/>
      </c>
      <c r="C463" s="9" t="str" cm="1">
        <f t="array" ref="C463">IF(
  ROWS($C$5:C463) &lt;= MAX('入力ｼｰﾄ①_従事者情報（様式第3号及び第4号作成用）'!$CB$4:$CB$1000),
  IF(
    ISNUMBER(MATCH(TRUE,'入力ｼｰﾄ①_従事者情報（様式第3号及び第4号作成用）'!$CB$4:$CB$1000&gt;=ROWS($C$5:C463),0)),
    INDEX(
      (
        INDEX('入力ｼｰﾄ①_従事者情報（様式第3号及び第4号作成用）'!$C$4:$C$1000,MATCH(TRUE,'入力ｼｰﾄ①_従事者情報（様式第3号及び第4号作成用）'!$CB$4:$CB$1000&gt;=ROWS($C$5:C463),0))
        &amp; " " &amp;
        INDEX('入力ｼｰﾄ①_従事者情報（様式第3号及び第4号作成用）'!$D$4:$D$1000,MATCH(TRUE,'入力ｼｰﾄ①_従事者情報（様式第3号及び第4号作成用）'!$CB$4:$CB$1000&gt;=ROWS($C$5:C463),0))
      ),
      1,1
    ),
    ""
  ),
  ""
)</f>
        <v/>
      </c>
      <c r="D463" s="9" t="str" cm="1">
        <f t="array" ref="D463">IF(
  ROWS($D$5:D463)&lt;=MAX('入力ｼｰﾄ①_従事者情報（様式第3号及び第4号作成用）'!$CB$4:$CB$500),
  IF(
    ISNUMBER(MATCH(TRUE,'入力ｼｰﾄ①_従事者情報（様式第3号及び第4号作成用）'!$CB$4:$CB$500&gt;=ROWS($D$5:D463),0)),
    VLOOKUP(
      INDEX(
        '入力ｼｰﾄ①_従事者情報（様式第3号及び第4号作成用）'!$CD$4:$CEZ$500,
        MATCH(TRUE,'入力ｼｰﾄ①_従事者情報（様式第3号及び第4号作成用）'!$CB$4:$CB$500&gt;=ROWS($D$5:D463),0),
        (ROWS($D$5:D463)-IFERROR(
          IF(
            MATCH(TRUE, '入力ｼｰﾄ①_従事者情報（様式第3号及び第4号作成用）'!$CB$4:$CB$500 &gt;= ROWS($D$5:D463), 0) = 1,
            0,
            INDEX(
              '入力ｼｰﾄ①_従事者情報（様式第3号及び第4号作成用）'!$CB$4:$CB$500,
              MATCH(TRUE, '入力ｼｰﾄ①_従事者情報（様式第3号及び第4号作成用）'!$CB$4:$CB$500 &gt;= ROWS($D$5:D463), 0) -1
            )
          ),
          0
        ))
      ),
      非表示_資格正式名称!$B$3:$C$500,
      2,
      FALSE
    ),
    ""
  ),
  ""
)</f>
        <v/>
      </c>
      <c r="E463" s="109"/>
    </row>
    <row r="464" spans="2:5" x14ac:dyDescent="0.4">
      <c r="B464" s="3" t="str" cm="1">
        <f t="array" ref="B464">IF(
  ROWS($B$5:B464)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ROWS($B$5:B464), 0)
    )
    &amp; IF(
      INDEX(
        '入力ｼｰﾄ①_従事者情報（様式第3号及び第4号作成用）'!$BX$4:$BX$1000,
        MATCH(TRUE, '入力ｼｰﾄ①_従事者情報（様式第3号及び第4号作成用）'!$CB$4:$CB$1000 &gt;= ROWS($B$5:B464), 0)
      )=1,
      "",
      "-" &amp; (
        ROWS($B$5:B464)
        - IFERROR(
          IF(
            MATCH(TRUE, '入力ｼｰﾄ①_従事者情報（様式第3号及び第4号作成用）'!$CB$4:$CB$1000 &gt;= ROWS($B$5:B464), 0) = 1,
            0,
            INDEX(
              '入力ｼｰﾄ①_従事者情報（様式第3号及び第4号作成用）'!$CB$4:$CB$1000,
              MATCH(TRUE, '入力ｼｰﾄ①_従事者情報（様式第3号及び第4号作成用）'!$CB$4:$CB$1000 &gt;= ROWS($B$5:B464), 0) -1
            )
          ),
          0
        )
      )
    ),
    ""
  ),
  ""
)</f>
        <v/>
      </c>
      <c r="C464" s="9" t="str" cm="1">
        <f t="array" ref="C464">IF(
  ROWS($C$5:C464) &lt;= MAX('入力ｼｰﾄ①_従事者情報（様式第3号及び第4号作成用）'!$CB$4:$CB$1000),
  IF(
    ISNUMBER(MATCH(TRUE,'入力ｼｰﾄ①_従事者情報（様式第3号及び第4号作成用）'!$CB$4:$CB$1000&gt;=ROWS($C$5:C464),0)),
    INDEX(
      (
        INDEX('入力ｼｰﾄ①_従事者情報（様式第3号及び第4号作成用）'!$C$4:$C$1000,MATCH(TRUE,'入力ｼｰﾄ①_従事者情報（様式第3号及び第4号作成用）'!$CB$4:$CB$1000&gt;=ROWS($C$5:C464),0))
        &amp; " " &amp;
        INDEX('入力ｼｰﾄ①_従事者情報（様式第3号及び第4号作成用）'!$D$4:$D$1000,MATCH(TRUE,'入力ｼｰﾄ①_従事者情報（様式第3号及び第4号作成用）'!$CB$4:$CB$1000&gt;=ROWS($C$5:C464),0))
      ),
      1,1
    ),
    ""
  ),
  ""
)</f>
        <v/>
      </c>
      <c r="D464" s="9" t="str" cm="1">
        <f t="array" ref="D464">IF(
  ROWS($D$5:D464)&lt;=MAX('入力ｼｰﾄ①_従事者情報（様式第3号及び第4号作成用）'!$CB$4:$CB$500),
  IF(
    ISNUMBER(MATCH(TRUE,'入力ｼｰﾄ①_従事者情報（様式第3号及び第4号作成用）'!$CB$4:$CB$500&gt;=ROWS($D$5:D464),0)),
    VLOOKUP(
      INDEX(
        '入力ｼｰﾄ①_従事者情報（様式第3号及び第4号作成用）'!$CD$4:$CEZ$500,
        MATCH(TRUE,'入力ｼｰﾄ①_従事者情報（様式第3号及び第4号作成用）'!$CB$4:$CB$500&gt;=ROWS($D$5:D464),0),
        (ROWS($D$5:D464)-IFERROR(
          IF(
            MATCH(TRUE, '入力ｼｰﾄ①_従事者情報（様式第3号及び第4号作成用）'!$CB$4:$CB$500 &gt;= ROWS($D$5:D464), 0) = 1,
            0,
            INDEX(
              '入力ｼｰﾄ①_従事者情報（様式第3号及び第4号作成用）'!$CB$4:$CB$500,
              MATCH(TRUE, '入力ｼｰﾄ①_従事者情報（様式第3号及び第4号作成用）'!$CB$4:$CB$500 &gt;= ROWS($D$5:D464), 0) -1
            )
          ),
          0
        ))
      ),
      非表示_資格正式名称!$B$3:$C$500,
      2,
      FALSE
    ),
    ""
  ),
  ""
)</f>
        <v/>
      </c>
      <c r="E464" s="109"/>
    </row>
    <row r="465" spans="2:5" x14ac:dyDescent="0.4">
      <c r="B465" s="3" t="str" cm="1">
        <f t="array" ref="B465">IF(
  ROWS($B$5:B465)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ROWS($B$5:B465), 0)
    )
    &amp; IF(
      INDEX(
        '入力ｼｰﾄ①_従事者情報（様式第3号及び第4号作成用）'!$BX$4:$BX$1000,
        MATCH(TRUE, '入力ｼｰﾄ①_従事者情報（様式第3号及び第4号作成用）'!$CB$4:$CB$1000 &gt;= ROWS($B$5:B465), 0)
      )=1,
      "",
      "-" &amp; (
        ROWS($B$5:B465)
        - IFERROR(
          IF(
            MATCH(TRUE, '入力ｼｰﾄ①_従事者情報（様式第3号及び第4号作成用）'!$CB$4:$CB$1000 &gt;= ROWS($B$5:B465), 0) = 1,
            0,
            INDEX(
              '入力ｼｰﾄ①_従事者情報（様式第3号及び第4号作成用）'!$CB$4:$CB$1000,
              MATCH(TRUE, '入力ｼｰﾄ①_従事者情報（様式第3号及び第4号作成用）'!$CB$4:$CB$1000 &gt;= ROWS($B$5:B465), 0) -1
            )
          ),
          0
        )
      )
    ),
    ""
  ),
  ""
)</f>
        <v/>
      </c>
      <c r="C465" s="9" t="str" cm="1">
        <f t="array" ref="C465">IF(
  ROWS($C$5:C465) &lt;= MAX('入力ｼｰﾄ①_従事者情報（様式第3号及び第4号作成用）'!$CB$4:$CB$1000),
  IF(
    ISNUMBER(MATCH(TRUE,'入力ｼｰﾄ①_従事者情報（様式第3号及び第4号作成用）'!$CB$4:$CB$1000&gt;=ROWS($C$5:C465),0)),
    INDEX(
      (
        INDEX('入力ｼｰﾄ①_従事者情報（様式第3号及び第4号作成用）'!$C$4:$C$1000,MATCH(TRUE,'入力ｼｰﾄ①_従事者情報（様式第3号及び第4号作成用）'!$CB$4:$CB$1000&gt;=ROWS($C$5:C465),0))
        &amp; " " &amp;
        INDEX('入力ｼｰﾄ①_従事者情報（様式第3号及び第4号作成用）'!$D$4:$D$1000,MATCH(TRUE,'入力ｼｰﾄ①_従事者情報（様式第3号及び第4号作成用）'!$CB$4:$CB$1000&gt;=ROWS($C$5:C465),0))
      ),
      1,1
    ),
    ""
  ),
  ""
)</f>
        <v/>
      </c>
      <c r="D465" s="9" t="str" cm="1">
        <f t="array" ref="D465">IF(
  ROWS($D$5:D465)&lt;=MAX('入力ｼｰﾄ①_従事者情報（様式第3号及び第4号作成用）'!$CB$4:$CB$500),
  IF(
    ISNUMBER(MATCH(TRUE,'入力ｼｰﾄ①_従事者情報（様式第3号及び第4号作成用）'!$CB$4:$CB$500&gt;=ROWS($D$5:D465),0)),
    VLOOKUP(
      INDEX(
        '入力ｼｰﾄ①_従事者情報（様式第3号及び第4号作成用）'!$CD$4:$CEZ$500,
        MATCH(TRUE,'入力ｼｰﾄ①_従事者情報（様式第3号及び第4号作成用）'!$CB$4:$CB$500&gt;=ROWS($D$5:D465),0),
        (ROWS($D$5:D465)-IFERROR(
          IF(
            MATCH(TRUE, '入力ｼｰﾄ①_従事者情報（様式第3号及び第4号作成用）'!$CB$4:$CB$500 &gt;= ROWS($D$5:D465), 0) = 1,
            0,
            INDEX(
              '入力ｼｰﾄ①_従事者情報（様式第3号及び第4号作成用）'!$CB$4:$CB$500,
              MATCH(TRUE, '入力ｼｰﾄ①_従事者情報（様式第3号及び第4号作成用）'!$CB$4:$CB$500 &gt;= ROWS($D$5:D465), 0) -1
            )
          ),
          0
        ))
      ),
      非表示_資格正式名称!$B$3:$C$500,
      2,
      FALSE
    ),
    ""
  ),
  ""
)</f>
        <v/>
      </c>
      <c r="E465" s="109"/>
    </row>
    <row r="466" spans="2:5" x14ac:dyDescent="0.4">
      <c r="B466" s="3" t="str" cm="1">
        <f t="array" ref="B466">IF(
  ROWS($B$5:B466)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ROWS($B$5:B466), 0)
    )
    &amp; IF(
      INDEX(
        '入力ｼｰﾄ①_従事者情報（様式第3号及び第4号作成用）'!$BX$4:$BX$1000,
        MATCH(TRUE, '入力ｼｰﾄ①_従事者情報（様式第3号及び第4号作成用）'!$CB$4:$CB$1000 &gt;= ROWS($B$5:B466), 0)
      )=1,
      "",
      "-" &amp; (
        ROWS($B$5:B466)
        - IFERROR(
          IF(
            MATCH(TRUE, '入力ｼｰﾄ①_従事者情報（様式第3号及び第4号作成用）'!$CB$4:$CB$1000 &gt;= ROWS($B$5:B466), 0) = 1,
            0,
            INDEX(
              '入力ｼｰﾄ①_従事者情報（様式第3号及び第4号作成用）'!$CB$4:$CB$1000,
              MATCH(TRUE, '入力ｼｰﾄ①_従事者情報（様式第3号及び第4号作成用）'!$CB$4:$CB$1000 &gt;= ROWS($B$5:B466), 0) -1
            )
          ),
          0
        )
      )
    ),
    ""
  ),
  ""
)</f>
        <v/>
      </c>
      <c r="C466" s="9" t="str" cm="1">
        <f t="array" ref="C466">IF(
  ROWS($C$5:C466) &lt;= MAX('入力ｼｰﾄ①_従事者情報（様式第3号及び第4号作成用）'!$CB$4:$CB$1000),
  IF(
    ISNUMBER(MATCH(TRUE,'入力ｼｰﾄ①_従事者情報（様式第3号及び第4号作成用）'!$CB$4:$CB$1000&gt;=ROWS($C$5:C466),0)),
    INDEX(
      (
        INDEX('入力ｼｰﾄ①_従事者情報（様式第3号及び第4号作成用）'!$C$4:$C$1000,MATCH(TRUE,'入力ｼｰﾄ①_従事者情報（様式第3号及び第4号作成用）'!$CB$4:$CB$1000&gt;=ROWS($C$5:C466),0))
        &amp; " " &amp;
        INDEX('入力ｼｰﾄ①_従事者情報（様式第3号及び第4号作成用）'!$D$4:$D$1000,MATCH(TRUE,'入力ｼｰﾄ①_従事者情報（様式第3号及び第4号作成用）'!$CB$4:$CB$1000&gt;=ROWS($C$5:C466),0))
      ),
      1,1
    ),
    ""
  ),
  ""
)</f>
        <v/>
      </c>
      <c r="D466" s="9" t="str" cm="1">
        <f t="array" ref="D466">IF(
  ROWS($D$5:D466)&lt;=MAX('入力ｼｰﾄ①_従事者情報（様式第3号及び第4号作成用）'!$CB$4:$CB$500),
  IF(
    ISNUMBER(MATCH(TRUE,'入力ｼｰﾄ①_従事者情報（様式第3号及び第4号作成用）'!$CB$4:$CB$500&gt;=ROWS($D$5:D466),0)),
    VLOOKUP(
      INDEX(
        '入力ｼｰﾄ①_従事者情報（様式第3号及び第4号作成用）'!$CD$4:$CEZ$500,
        MATCH(TRUE,'入力ｼｰﾄ①_従事者情報（様式第3号及び第4号作成用）'!$CB$4:$CB$500&gt;=ROWS($D$5:D466),0),
        (ROWS($D$5:D466)-IFERROR(
          IF(
            MATCH(TRUE, '入力ｼｰﾄ①_従事者情報（様式第3号及び第4号作成用）'!$CB$4:$CB$500 &gt;= ROWS($D$5:D466), 0) = 1,
            0,
            INDEX(
              '入力ｼｰﾄ①_従事者情報（様式第3号及び第4号作成用）'!$CB$4:$CB$500,
              MATCH(TRUE, '入力ｼｰﾄ①_従事者情報（様式第3号及び第4号作成用）'!$CB$4:$CB$500 &gt;= ROWS($D$5:D466), 0) -1
            )
          ),
          0
        ))
      ),
      非表示_資格正式名称!$B$3:$C$500,
      2,
      FALSE
    ),
    ""
  ),
  ""
)</f>
        <v/>
      </c>
      <c r="E466" s="109"/>
    </row>
    <row r="467" spans="2:5" x14ac:dyDescent="0.4">
      <c r="B467" s="3" t="str" cm="1">
        <f t="array" ref="B467">IF(
  ROWS($B$5:B467)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ROWS($B$5:B467), 0)
    )
    &amp; IF(
      INDEX(
        '入力ｼｰﾄ①_従事者情報（様式第3号及び第4号作成用）'!$BX$4:$BX$1000,
        MATCH(TRUE, '入力ｼｰﾄ①_従事者情報（様式第3号及び第4号作成用）'!$CB$4:$CB$1000 &gt;= ROWS($B$5:B467), 0)
      )=1,
      "",
      "-" &amp; (
        ROWS($B$5:B467)
        - IFERROR(
          IF(
            MATCH(TRUE, '入力ｼｰﾄ①_従事者情報（様式第3号及び第4号作成用）'!$CB$4:$CB$1000 &gt;= ROWS($B$5:B467), 0) = 1,
            0,
            INDEX(
              '入力ｼｰﾄ①_従事者情報（様式第3号及び第4号作成用）'!$CB$4:$CB$1000,
              MATCH(TRUE, '入力ｼｰﾄ①_従事者情報（様式第3号及び第4号作成用）'!$CB$4:$CB$1000 &gt;= ROWS($B$5:B467), 0) -1
            )
          ),
          0
        )
      )
    ),
    ""
  ),
  ""
)</f>
        <v/>
      </c>
      <c r="C467" s="9" t="str" cm="1">
        <f t="array" ref="C467">IF(
  ROWS($C$5:C467) &lt;= MAX('入力ｼｰﾄ①_従事者情報（様式第3号及び第4号作成用）'!$CB$4:$CB$1000),
  IF(
    ISNUMBER(MATCH(TRUE,'入力ｼｰﾄ①_従事者情報（様式第3号及び第4号作成用）'!$CB$4:$CB$1000&gt;=ROWS($C$5:C467),0)),
    INDEX(
      (
        INDEX('入力ｼｰﾄ①_従事者情報（様式第3号及び第4号作成用）'!$C$4:$C$1000,MATCH(TRUE,'入力ｼｰﾄ①_従事者情報（様式第3号及び第4号作成用）'!$CB$4:$CB$1000&gt;=ROWS($C$5:C467),0))
        &amp; " " &amp;
        INDEX('入力ｼｰﾄ①_従事者情報（様式第3号及び第4号作成用）'!$D$4:$D$1000,MATCH(TRUE,'入力ｼｰﾄ①_従事者情報（様式第3号及び第4号作成用）'!$CB$4:$CB$1000&gt;=ROWS($C$5:C467),0))
      ),
      1,1
    ),
    ""
  ),
  ""
)</f>
        <v/>
      </c>
      <c r="D467" s="9" t="str" cm="1">
        <f t="array" ref="D467">IF(
  ROWS($D$5:D467)&lt;=MAX('入力ｼｰﾄ①_従事者情報（様式第3号及び第4号作成用）'!$CB$4:$CB$500),
  IF(
    ISNUMBER(MATCH(TRUE,'入力ｼｰﾄ①_従事者情報（様式第3号及び第4号作成用）'!$CB$4:$CB$500&gt;=ROWS($D$5:D467),0)),
    VLOOKUP(
      INDEX(
        '入力ｼｰﾄ①_従事者情報（様式第3号及び第4号作成用）'!$CD$4:$CEZ$500,
        MATCH(TRUE,'入力ｼｰﾄ①_従事者情報（様式第3号及び第4号作成用）'!$CB$4:$CB$500&gt;=ROWS($D$5:D467),0),
        (ROWS($D$5:D467)-IFERROR(
          IF(
            MATCH(TRUE, '入力ｼｰﾄ①_従事者情報（様式第3号及び第4号作成用）'!$CB$4:$CB$500 &gt;= ROWS($D$5:D467), 0) = 1,
            0,
            INDEX(
              '入力ｼｰﾄ①_従事者情報（様式第3号及び第4号作成用）'!$CB$4:$CB$500,
              MATCH(TRUE, '入力ｼｰﾄ①_従事者情報（様式第3号及び第4号作成用）'!$CB$4:$CB$500 &gt;= ROWS($D$5:D467), 0) -1
            )
          ),
          0
        ))
      ),
      非表示_資格正式名称!$B$3:$C$500,
      2,
      FALSE
    ),
    ""
  ),
  ""
)</f>
        <v/>
      </c>
      <c r="E467" s="109"/>
    </row>
    <row r="468" spans="2:5" x14ac:dyDescent="0.4">
      <c r="B468" s="3" t="str" cm="1">
        <f t="array" ref="B468">IF(
  ROWS($B$5:B468)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ROWS($B$5:B468), 0)
    )
    &amp; IF(
      INDEX(
        '入力ｼｰﾄ①_従事者情報（様式第3号及び第4号作成用）'!$BX$4:$BX$1000,
        MATCH(TRUE, '入力ｼｰﾄ①_従事者情報（様式第3号及び第4号作成用）'!$CB$4:$CB$1000 &gt;= ROWS($B$5:B468), 0)
      )=1,
      "",
      "-" &amp; (
        ROWS($B$5:B468)
        - IFERROR(
          IF(
            MATCH(TRUE, '入力ｼｰﾄ①_従事者情報（様式第3号及び第4号作成用）'!$CB$4:$CB$1000 &gt;= ROWS($B$5:B468), 0) = 1,
            0,
            INDEX(
              '入力ｼｰﾄ①_従事者情報（様式第3号及び第4号作成用）'!$CB$4:$CB$1000,
              MATCH(TRUE, '入力ｼｰﾄ①_従事者情報（様式第3号及び第4号作成用）'!$CB$4:$CB$1000 &gt;= ROWS($B$5:B468), 0) -1
            )
          ),
          0
        )
      )
    ),
    ""
  ),
  ""
)</f>
        <v/>
      </c>
      <c r="C468" s="9" t="str" cm="1">
        <f t="array" ref="C468">IF(
  ROWS($C$5:C468) &lt;= MAX('入力ｼｰﾄ①_従事者情報（様式第3号及び第4号作成用）'!$CB$4:$CB$1000),
  IF(
    ISNUMBER(MATCH(TRUE,'入力ｼｰﾄ①_従事者情報（様式第3号及び第4号作成用）'!$CB$4:$CB$1000&gt;=ROWS($C$5:C468),0)),
    INDEX(
      (
        INDEX('入力ｼｰﾄ①_従事者情報（様式第3号及び第4号作成用）'!$C$4:$C$1000,MATCH(TRUE,'入力ｼｰﾄ①_従事者情報（様式第3号及び第4号作成用）'!$CB$4:$CB$1000&gt;=ROWS($C$5:C468),0))
        &amp; " " &amp;
        INDEX('入力ｼｰﾄ①_従事者情報（様式第3号及び第4号作成用）'!$D$4:$D$1000,MATCH(TRUE,'入力ｼｰﾄ①_従事者情報（様式第3号及び第4号作成用）'!$CB$4:$CB$1000&gt;=ROWS($C$5:C468),0))
      ),
      1,1
    ),
    ""
  ),
  ""
)</f>
        <v/>
      </c>
      <c r="D468" s="9" t="str" cm="1">
        <f t="array" ref="D468">IF(
  ROWS($D$5:D468)&lt;=MAX('入力ｼｰﾄ①_従事者情報（様式第3号及び第4号作成用）'!$CB$4:$CB$500),
  IF(
    ISNUMBER(MATCH(TRUE,'入力ｼｰﾄ①_従事者情報（様式第3号及び第4号作成用）'!$CB$4:$CB$500&gt;=ROWS($D$5:D468),0)),
    VLOOKUP(
      INDEX(
        '入力ｼｰﾄ①_従事者情報（様式第3号及び第4号作成用）'!$CD$4:$CEZ$500,
        MATCH(TRUE,'入力ｼｰﾄ①_従事者情報（様式第3号及び第4号作成用）'!$CB$4:$CB$500&gt;=ROWS($D$5:D468),0),
        (ROWS($D$5:D468)-IFERROR(
          IF(
            MATCH(TRUE, '入力ｼｰﾄ①_従事者情報（様式第3号及び第4号作成用）'!$CB$4:$CB$500 &gt;= ROWS($D$5:D468), 0) = 1,
            0,
            INDEX(
              '入力ｼｰﾄ①_従事者情報（様式第3号及び第4号作成用）'!$CB$4:$CB$500,
              MATCH(TRUE, '入力ｼｰﾄ①_従事者情報（様式第3号及び第4号作成用）'!$CB$4:$CB$500 &gt;= ROWS($D$5:D468), 0) -1
            )
          ),
          0
        ))
      ),
      非表示_資格正式名称!$B$3:$C$500,
      2,
      FALSE
    ),
    ""
  ),
  ""
)</f>
        <v/>
      </c>
      <c r="E468" s="109"/>
    </row>
    <row r="469" spans="2:5" x14ac:dyDescent="0.4">
      <c r="B469" s="3" t="str" cm="1">
        <f t="array" ref="B469">IF(
  ROWS($B$5:B469)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ROWS($B$5:B469), 0)
    )
    &amp; IF(
      INDEX(
        '入力ｼｰﾄ①_従事者情報（様式第3号及び第4号作成用）'!$BX$4:$BX$1000,
        MATCH(TRUE, '入力ｼｰﾄ①_従事者情報（様式第3号及び第4号作成用）'!$CB$4:$CB$1000 &gt;= ROWS($B$5:B469), 0)
      )=1,
      "",
      "-" &amp; (
        ROWS($B$5:B469)
        - IFERROR(
          IF(
            MATCH(TRUE, '入力ｼｰﾄ①_従事者情報（様式第3号及び第4号作成用）'!$CB$4:$CB$1000 &gt;= ROWS($B$5:B469), 0) = 1,
            0,
            INDEX(
              '入力ｼｰﾄ①_従事者情報（様式第3号及び第4号作成用）'!$CB$4:$CB$1000,
              MATCH(TRUE, '入力ｼｰﾄ①_従事者情報（様式第3号及び第4号作成用）'!$CB$4:$CB$1000 &gt;= ROWS($B$5:B469), 0) -1
            )
          ),
          0
        )
      )
    ),
    ""
  ),
  ""
)</f>
        <v/>
      </c>
      <c r="C469" s="9" t="str" cm="1">
        <f t="array" ref="C469">IF(
  ROWS($C$5:C469) &lt;= MAX('入力ｼｰﾄ①_従事者情報（様式第3号及び第4号作成用）'!$CB$4:$CB$1000),
  IF(
    ISNUMBER(MATCH(TRUE,'入力ｼｰﾄ①_従事者情報（様式第3号及び第4号作成用）'!$CB$4:$CB$1000&gt;=ROWS($C$5:C469),0)),
    INDEX(
      (
        INDEX('入力ｼｰﾄ①_従事者情報（様式第3号及び第4号作成用）'!$C$4:$C$1000,MATCH(TRUE,'入力ｼｰﾄ①_従事者情報（様式第3号及び第4号作成用）'!$CB$4:$CB$1000&gt;=ROWS($C$5:C469),0))
        &amp; " " &amp;
        INDEX('入力ｼｰﾄ①_従事者情報（様式第3号及び第4号作成用）'!$D$4:$D$1000,MATCH(TRUE,'入力ｼｰﾄ①_従事者情報（様式第3号及び第4号作成用）'!$CB$4:$CB$1000&gt;=ROWS($C$5:C469),0))
      ),
      1,1
    ),
    ""
  ),
  ""
)</f>
        <v/>
      </c>
      <c r="D469" s="9" t="str" cm="1">
        <f t="array" ref="D469">IF(
  ROWS($D$5:D469)&lt;=MAX('入力ｼｰﾄ①_従事者情報（様式第3号及び第4号作成用）'!$CB$4:$CB$500),
  IF(
    ISNUMBER(MATCH(TRUE,'入力ｼｰﾄ①_従事者情報（様式第3号及び第4号作成用）'!$CB$4:$CB$500&gt;=ROWS($D$5:D469),0)),
    VLOOKUP(
      INDEX(
        '入力ｼｰﾄ①_従事者情報（様式第3号及び第4号作成用）'!$CD$4:$CEZ$500,
        MATCH(TRUE,'入力ｼｰﾄ①_従事者情報（様式第3号及び第4号作成用）'!$CB$4:$CB$500&gt;=ROWS($D$5:D469),0),
        (ROWS($D$5:D469)-IFERROR(
          IF(
            MATCH(TRUE, '入力ｼｰﾄ①_従事者情報（様式第3号及び第4号作成用）'!$CB$4:$CB$500 &gt;= ROWS($D$5:D469), 0) = 1,
            0,
            INDEX(
              '入力ｼｰﾄ①_従事者情報（様式第3号及び第4号作成用）'!$CB$4:$CB$500,
              MATCH(TRUE, '入力ｼｰﾄ①_従事者情報（様式第3号及び第4号作成用）'!$CB$4:$CB$500 &gt;= ROWS($D$5:D469), 0) -1
            )
          ),
          0
        ))
      ),
      非表示_資格正式名称!$B$3:$C$500,
      2,
      FALSE
    ),
    ""
  ),
  ""
)</f>
        <v/>
      </c>
      <c r="E469" s="109"/>
    </row>
    <row r="470" spans="2:5" x14ac:dyDescent="0.4">
      <c r="B470" s="3" t="str" cm="1">
        <f t="array" ref="B470">IF(
  ROWS($B$5:B470)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ROWS($B$5:B470), 0)
    )
    &amp; IF(
      INDEX(
        '入力ｼｰﾄ①_従事者情報（様式第3号及び第4号作成用）'!$BX$4:$BX$1000,
        MATCH(TRUE, '入力ｼｰﾄ①_従事者情報（様式第3号及び第4号作成用）'!$CB$4:$CB$1000 &gt;= ROWS($B$5:B470), 0)
      )=1,
      "",
      "-" &amp; (
        ROWS($B$5:B470)
        - IFERROR(
          IF(
            MATCH(TRUE, '入力ｼｰﾄ①_従事者情報（様式第3号及び第4号作成用）'!$CB$4:$CB$1000 &gt;= ROWS($B$5:B470), 0) = 1,
            0,
            INDEX(
              '入力ｼｰﾄ①_従事者情報（様式第3号及び第4号作成用）'!$CB$4:$CB$1000,
              MATCH(TRUE, '入力ｼｰﾄ①_従事者情報（様式第3号及び第4号作成用）'!$CB$4:$CB$1000 &gt;= ROWS($B$5:B470), 0) -1
            )
          ),
          0
        )
      )
    ),
    ""
  ),
  ""
)</f>
        <v/>
      </c>
      <c r="C470" s="9" t="str" cm="1">
        <f t="array" ref="C470">IF(
  ROWS($C$5:C470) &lt;= MAX('入力ｼｰﾄ①_従事者情報（様式第3号及び第4号作成用）'!$CB$4:$CB$1000),
  IF(
    ISNUMBER(MATCH(TRUE,'入力ｼｰﾄ①_従事者情報（様式第3号及び第4号作成用）'!$CB$4:$CB$1000&gt;=ROWS($C$5:C470),0)),
    INDEX(
      (
        INDEX('入力ｼｰﾄ①_従事者情報（様式第3号及び第4号作成用）'!$C$4:$C$1000,MATCH(TRUE,'入力ｼｰﾄ①_従事者情報（様式第3号及び第4号作成用）'!$CB$4:$CB$1000&gt;=ROWS($C$5:C470),0))
        &amp; " " &amp;
        INDEX('入力ｼｰﾄ①_従事者情報（様式第3号及び第4号作成用）'!$D$4:$D$1000,MATCH(TRUE,'入力ｼｰﾄ①_従事者情報（様式第3号及び第4号作成用）'!$CB$4:$CB$1000&gt;=ROWS($C$5:C470),0))
      ),
      1,1
    ),
    ""
  ),
  ""
)</f>
        <v/>
      </c>
      <c r="D470" s="9" t="str" cm="1">
        <f t="array" ref="D470">IF(
  ROWS($D$5:D470)&lt;=MAX('入力ｼｰﾄ①_従事者情報（様式第3号及び第4号作成用）'!$CB$4:$CB$500),
  IF(
    ISNUMBER(MATCH(TRUE,'入力ｼｰﾄ①_従事者情報（様式第3号及び第4号作成用）'!$CB$4:$CB$500&gt;=ROWS($D$5:D470),0)),
    VLOOKUP(
      INDEX(
        '入力ｼｰﾄ①_従事者情報（様式第3号及び第4号作成用）'!$CD$4:$CEZ$500,
        MATCH(TRUE,'入力ｼｰﾄ①_従事者情報（様式第3号及び第4号作成用）'!$CB$4:$CB$500&gt;=ROWS($D$5:D470),0),
        (ROWS($D$5:D470)-IFERROR(
          IF(
            MATCH(TRUE, '入力ｼｰﾄ①_従事者情報（様式第3号及び第4号作成用）'!$CB$4:$CB$500 &gt;= ROWS($D$5:D470), 0) = 1,
            0,
            INDEX(
              '入力ｼｰﾄ①_従事者情報（様式第3号及び第4号作成用）'!$CB$4:$CB$500,
              MATCH(TRUE, '入力ｼｰﾄ①_従事者情報（様式第3号及び第4号作成用）'!$CB$4:$CB$500 &gt;= ROWS($D$5:D470), 0) -1
            )
          ),
          0
        ))
      ),
      非表示_資格正式名称!$B$3:$C$500,
      2,
      FALSE
    ),
    ""
  ),
  ""
)</f>
        <v/>
      </c>
      <c r="E470" s="109"/>
    </row>
    <row r="471" spans="2:5" x14ac:dyDescent="0.4">
      <c r="B471" s="3" t="str" cm="1">
        <f t="array" ref="B471">IF(
  ROWS($B$5:B471)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ROWS($B$5:B471), 0)
    )
    &amp; IF(
      INDEX(
        '入力ｼｰﾄ①_従事者情報（様式第3号及び第4号作成用）'!$BX$4:$BX$1000,
        MATCH(TRUE, '入力ｼｰﾄ①_従事者情報（様式第3号及び第4号作成用）'!$CB$4:$CB$1000 &gt;= ROWS($B$5:B471), 0)
      )=1,
      "",
      "-" &amp; (
        ROWS($B$5:B471)
        - IFERROR(
          IF(
            MATCH(TRUE, '入力ｼｰﾄ①_従事者情報（様式第3号及び第4号作成用）'!$CB$4:$CB$1000 &gt;= ROWS($B$5:B471), 0) = 1,
            0,
            INDEX(
              '入力ｼｰﾄ①_従事者情報（様式第3号及び第4号作成用）'!$CB$4:$CB$1000,
              MATCH(TRUE, '入力ｼｰﾄ①_従事者情報（様式第3号及び第4号作成用）'!$CB$4:$CB$1000 &gt;= ROWS($B$5:B471), 0) -1
            )
          ),
          0
        )
      )
    ),
    ""
  ),
  ""
)</f>
        <v/>
      </c>
      <c r="C471" s="9" t="str" cm="1">
        <f t="array" ref="C471">IF(
  ROWS($C$5:C471) &lt;= MAX('入力ｼｰﾄ①_従事者情報（様式第3号及び第4号作成用）'!$CB$4:$CB$1000),
  IF(
    ISNUMBER(MATCH(TRUE,'入力ｼｰﾄ①_従事者情報（様式第3号及び第4号作成用）'!$CB$4:$CB$1000&gt;=ROWS($C$5:C471),0)),
    INDEX(
      (
        INDEX('入力ｼｰﾄ①_従事者情報（様式第3号及び第4号作成用）'!$C$4:$C$1000,MATCH(TRUE,'入力ｼｰﾄ①_従事者情報（様式第3号及び第4号作成用）'!$CB$4:$CB$1000&gt;=ROWS($C$5:C471),0))
        &amp; " " &amp;
        INDEX('入力ｼｰﾄ①_従事者情報（様式第3号及び第4号作成用）'!$D$4:$D$1000,MATCH(TRUE,'入力ｼｰﾄ①_従事者情報（様式第3号及び第4号作成用）'!$CB$4:$CB$1000&gt;=ROWS($C$5:C471),0))
      ),
      1,1
    ),
    ""
  ),
  ""
)</f>
        <v/>
      </c>
      <c r="D471" s="9" t="str" cm="1">
        <f t="array" ref="D471">IF(
  ROWS($D$5:D471)&lt;=MAX('入力ｼｰﾄ①_従事者情報（様式第3号及び第4号作成用）'!$CB$4:$CB$500),
  IF(
    ISNUMBER(MATCH(TRUE,'入力ｼｰﾄ①_従事者情報（様式第3号及び第4号作成用）'!$CB$4:$CB$500&gt;=ROWS($D$5:D471),0)),
    VLOOKUP(
      INDEX(
        '入力ｼｰﾄ①_従事者情報（様式第3号及び第4号作成用）'!$CD$4:$CEZ$500,
        MATCH(TRUE,'入力ｼｰﾄ①_従事者情報（様式第3号及び第4号作成用）'!$CB$4:$CB$500&gt;=ROWS($D$5:D471),0),
        (ROWS($D$5:D471)-IFERROR(
          IF(
            MATCH(TRUE, '入力ｼｰﾄ①_従事者情報（様式第3号及び第4号作成用）'!$CB$4:$CB$500 &gt;= ROWS($D$5:D471), 0) = 1,
            0,
            INDEX(
              '入力ｼｰﾄ①_従事者情報（様式第3号及び第4号作成用）'!$CB$4:$CB$500,
              MATCH(TRUE, '入力ｼｰﾄ①_従事者情報（様式第3号及び第4号作成用）'!$CB$4:$CB$500 &gt;= ROWS($D$5:D471), 0) -1
            )
          ),
          0
        ))
      ),
      非表示_資格正式名称!$B$3:$C$500,
      2,
      FALSE
    ),
    ""
  ),
  ""
)</f>
        <v/>
      </c>
      <c r="E471" s="109"/>
    </row>
    <row r="472" spans="2:5" x14ac:dyDescent="0.4">
      <c r="B472" s="3" t="str" cm="1">
        <f t="array" ref="B472">IF(
  ROWS($B$5:B472)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ROWS($B$5:B472), 0)
    )
    &amp; IF(
      INDEX(
        '入力ｼｰﾄ①_従事者情報（様式第3号及び第4号作成用）'!$BX$4:$BX$1000,
        MATCH(TRUE, '入力ｼｰﾄ①_従事者情報（様式第3号及び第4号作成用）'!$CB$4:$CB$1000 &gt;= ROWS($B$5:B472), 0)
      )=1,
      "",
      "-" &amp; (
        ROWS($B$5:B472)
        - IFERROR(
          IF(
            MATCH(TRUE, '入力ｼｰﾄ①_従事者情報（様式第3号及び第4号作成用）'!$CB$4:$CB$1000 &gt;= ROWS($B$5:B472), 0) = 1,
            0,
            INDEX(
              '入力ｼｰﾄ①_従事者情報（様式第3号及び第4号作成用）'!$CB$4:$CB$1000,
              MATCH(TRUE, '入力ｼｰﾄ①_従事者情報（様式第3号及び第4号作成用）'!$CB$4:$CB$1000 &gt;= ROWS($B$5:B472), 0) -1
            )
          ),
          0
        )
      )
    ),
    ""
  ),
  ""
)</f>
        <v/>
      </c>
      <c r="C472" s="9" t="str" cm="1">
        <f t="array" ref="C472">IF(
  ROWS($C$5:C472) &lt;= MAX('入力ｼｰﾄ①_従事者情報（様式第3号及び第4号作成用）'!$CB$4:$CB$1000),
  IF(
    ISNUMBER(MATCH(TRUE,'入力ｼｰﾄ①_従事者情報（様式第3号及び第4号作成用）'!$CB$4:$CB$1000&gt;=ROWS($C$5:C472),0)),
    INDEX(
      (
        INDEX('入力ｼｰﾄ①_従事者情報（様式第3号及び第4号作成用）'!$C$4:$C$1000,MATCH(TRUE,'入力ｼｰﾄ①_従事者情報（様式第3号及び第4号作成用）'!$CB$4:$CB$1000&gt;=ROWS($C$5:C472),0))
        &amp; " " &amp;
        INDEX('入力ｼｰﾄ①_従事者情報（様式第3号及び第4号作成用）'!$D$4:$D$1000,MATCH(TRUE,'入力ｼｰﾄ①_従事者情報（様式第3号及び第4号作成用）'!$CB$4:$CB$1000&gt;=ROWS($C$5:C472),0))
      ),
      1,1
    ),
    ""
  ),
  ""
)</f>
        <v/>
      </c>
      <c r="D472" s="9" t="str" cm="1">
        <f t="array" ref="D472">IF(
  ROWS($D$5:D472)&lt;=MAX('入力ｼｰﾄ①_従事者情報（様式第3号及び第4号作成用）'!$CB$4:$CB$500),
  IF(
    ISNUMBER(MATCH(TRUE,'入力ｼｰﾄ①_従事者情報（様式第3号及び第4号作成用）'!$CB$4:$CB$500&gt;=ROWS($D$5:D472),0)),
    VLOOKUP(
      INDEX(
        '入力ｼｰﾄ①_従事者情報（様式第3号及び第4号作成用）'!$CD$4:$CEZ$500,
        MATCH(TRUE,'入力ｼｰﾄ①_従事者情報（様式第3号及び第4号作成用）'!$CB$4:$CB$500&gt;=ROWS($D$5:D472),0),
        (ROWS($D$5:D472)-IFERROR(
          IF(
            MATCH(TRUE, '入力ｼｰﾄ①_従事者情報（様式第3号及び第4号作成用）'!$CB$4:$CB$500 &gt;= ROWS($D$5:D472), 0) = 1,
            0,
            INDEX(
              '入力ｼｰﾄ①_従事者情報（様式第3号及び第4号作成用）'!$CB$4:$CB$500,
              MATCH(TRUE, '入力ｼｰﾄ①_従事者情報（様式第3号及び第4号作成用）'!$CB$4:$CB$500 &gt;= ROWS($D$5:D472), 0) -1
            )
          ),
          0
        ))
      ),
      非表示_資格正式名称!$B$3:$C$500,
      2,
      FALSE
    ),
    ""
  ),
  ""
)</f>
        <v/>
      </c>
      <c r="E472" s="109"/>
    </row>
    <row r="473" spans="2:5" x14ac:dyDescent="0.4">
      <c r="B473" s="3" t="str" cm="1">
        <f t="array" ref="B473">IF(
  ROWS($B$5:B473)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ROWS($B$5:B473), 0)
    )
    &amp; IF(
      INDEX(
        '入力ｼｰﾄ①_従事者情報（様式第3号及び第4号作成用）'!$BX$4:$BX$1000,
        MATCH(TRUE, '入力ｼｰﾄ①_従事者情報（様式第3号及び第4号作成用）'!$CB$4:$CB$1000 &gt;= ROWS($B$5:B473), 0)
      )=1,
      "",
      "-" &amp; (
        ROWS($B$5:B473)
        - IFERROR(
          IF(
            MATCH(TRUE, '入力ｼｰﾄ①_従事者情報（様式第3号及び第4号作成用）'!$CB$4:$CB$1000 &gt;= ROWS($B$5:B473), 0) = 1,
            0,
            INDEX(
              '入力ｼｰﾄ①_従事者情報（様式第3号及び第4号作成用）'!$CB$4:$CB$1000,
              MATCH(TRUE, '入力ｼｰﾄ①_従事者情報（様式第3号及び第4号作成用）'!$CB$4:$CB$1000 &gt;= ROWS($B$5:B473), 0) -1
            )
          ),
          0
        )
      )
    ),
    ""
  ),
  ""
)</f>
        <v/>
      </c>
      <c r="C473" s="9" t="str" cm="1">
        <f t="array" ref="C473">IF(
  ROWS($C$5:C473) &lt;= MAX('入力ｼｰﾄ①_従事者情報（様式第3号及び第4号作成用）'!$CB$4:$CB$1000),
  IF(
    ISNUMBER(MATCH(TRUE,'入力ｼｰﾄ①_従事者情報（様式第3号及び第4号作成用）'!$CB$4:$CB$1000&gt;=ROWS($C$5:C473),0)),
    INDEX(
      (
        INDEX('入力ｼｰﾄ①_従事者情報（様式第3号及び第4号作成用）'!$C$4:$C$1000,MATCH(TRUE,'入力ｼｰﾄ①_従事者情報（様式第3号及び第4号作成用）'!$CB$4:$CB$1000&gt;=ROWS($C$5:C473),0))
        &amp; " " &amp;
        INDEX('入力ｼｰﾄ①_従事者情報（様式第3号及び第4号作成用）'!$D$4:$D$1000,MATCH(TRUE,'入力ｼｰﾄ①_従事者情報（様式第3号及び第4号作成用）'!$CB$4:$CB$1000&gt;=ROWS($C$5:C473),0))
      ),
      1,1
    ),
    ""
  ),
  ""
)</f>
        <v/>
      </c>
      <c r="D473" s="9" t="str" cm="1">
        <f t="array" ref="D473">IF(
  ROWS($D$5:D473)&lt;=MAX('入力ｼｰﾄ①_従事者情報（様式第3号及び第4号作成用）'!$CB$4:$CB$500),
  IF(
    ISNUMBER(MATCH(TRUE,'入力ｼｰﾄ①_従事者情報（様式第3号及び第4号作成用）'!$CB$4:$CB$500&gt;=ROWS($D$5:D473),0)),
    VLOOKUP(
      INDEX(
        '入力ｼｰﾄ①_従事者情報（様式第3号及び第4号作成用）'!$CD$4:$CEZ$500,
        MATCH(TRUE,'入力ｼｰﾄ①_従事者情報（様式第3号及び第4号作成用）'!$CB$4:$CB$500&gt;=ROWS($D$5:D473),0),
        (ROWS($D$5:D473)-IFERROR(
          IF(
            MATCH(TRUE, '入力ｼｰﾄ①_従事者情報（様式第3号及び第4号作成用）'!$CB$4:$CB$500 &gt;= ROWS($D$5:D473), 0) = 1,
            0,
            INDEX(
              '入力ｼｰﾄ①_従事者情報（様式第3号及び第4号作成用）'!$CB$4:$CB$500,
              MATCH(TRUE, '入力ｼｰﾄ①_従事者情報（様式第3号及び第4号作成用）'!$CB$4:$CB$500 &gt;= ROWS($D$5:D473), 0) -1
            )
          ),
          0
        ))
      ),
      非表示_資格正式名称!$B$3:$C$500,
      2,
      FALSE
    ),
    ""
  ),
  ""
)</f>
        <v/>
      </c>
      <c r="E473" s="109"/>
    </row>
    <row r="474" spans="2:5" x14ac:dyDescent="0.4">
      <c r="B474" s="3" t="str" cm="1">
        <f t="array" ref="B474">IF(
  ROWS($B$5:B474)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ROWS($B$5:B474), 0)
    )
    &amp; IF(
      INDEX(
        '入力ｼｰﾄ①_従事者情報（様式第3号及び第4号作成用）'!$BX$4:$BX$1000,
        MATCH(TRUE, '入力ｼｰﾄ①_従事者情報（様式第3号及び第4号作成用）'!$CB$4:$CB$1000 &gt;= ROWS($B$5:B474), 0)
      )=1,
      "",
      "-" &amp; (
        ROWS($B$5:B474)
        - IFERROR(
          IF(
            MATCH(TRUE, '入力ｼｰﾄ①_従事者情報（様式第3号及び第4号作成用）'!$CB$4:$CB$1000 &gt;= ROWS($B$5:B474), 0) = 1,
            0,
            INDEX(
              '入力ｼｰﾄ①_従事者情報（様式第3号及び第4号作成用）'!$CB$4:$CB$1000,
              MATCH(TRUE, '入力ｼｰﾄ①_従事者情報（様式第3号及び第4号作成用）'!$CB$4:$CB$1000 &gt;= ROWS($B$5:B474), 0) -1
            )
          ),
          0
        )
      )
    ),
    ""
  ),
  ""
)</f>
        <v/>
      </c>
      <c r="C474" s="9" t="str" cm="1">
        <f t="array" ref="C474">IF(
  ROWS($C$5:C474) &lt;= MAX('入力ｼｰﾄ①_従事者情報（様式第3号及び第4号作成用）'!$CB$4:$CB$1000),
  IF(
    ISNUMBER(MATCH(TRUE,'入力ｼｰﾄ①_従事者情報（様式第3号及び第4号作成用）'!$CB$4:$CB$1000&gt;=ROWS($C$5:C474),0)),
    INDEX(
      (
        INDEX('入力ｼｰﾄ①_従事者情報（様式第3号及び第4号作成用）'!$C$4:$C$1000,MATCH(TRUE,'入力ｼｰﾄ①_従事者情報（様式第3号及び第4号作成用）'!$CB$4:$CB$1000&gt;=ROWS($C$5:C474),0))
        &amp; " " &amp;
        INDEX('入力ｼｰﾄ①_従事者情報（様式第3号及び第4号作成用）'!$D$4:$D$1000,MATCH(TRUE,'入力ｼｰﾄ①_従事者情報（様式第3号及び第4号作成用）'!$CB$4:$CB$1000&gt;=ROWS($C$5:C474),0))
      ),
      1,1
    ),
    ""
  ),
  ""
)</f>
        <v/>
      </c>
      <c r="D474" s="9" t="str" cm="1">
        <f t="array" ref="D474">IF(
  ROWS($D$5:D474)&lt;=MAX('入力ｼｰﾄ①_従事者情報（様式第3号及び第4号作成用）'!$CB$4:$CB$500),
  IF(
    ISNUMBER(MATCH(TRUE,'入力ｼｰﾄ①_従事者情報（様式第3号及び第4号作成用）'!$CB$4:$CB$500&gt;=ROWS($D$5:D474),0)),
    VLOOKUP(
      INDEX(
        '入力ｼｰﾄ①_従事者情報（様式第3号及び第4号作成用）'!$CD$4:$CEZ$500,
        MATCH(TRUE,'入力ｼｰﾄ①_従事者情報（様式第3号及び第4号作成用）'!$CB$4:$CB$500&gt;=ROWS($D$5:D474),0),
        (ROWS($D$5:D474)-IFERROR(
          IF(
            MATCH(TRUE, '入力ｼｰﾄ①_従事者情報（様式第3号及び第4号作成用）'!$CB$4:$CB$500 &gt;= ROWS($D$5:D474), 0) = 1,
            0,
            INDEX(
              '入力ｼｰﾄ①_従事者情報（様式第3号及び第4号作成用）'!$CB$4:$CB$500,
              MATCH(TRUE, '入力ｼｰﾄ①_従事者情報（様式第3号及び第4号作成用）'!$CB$4:$CB$500 &gt;= ROWS($D$5:D474), 0) -1
            )
          ),
          0
        ))
      ),
      非表示_資格正式名称!$B$3:$C$500,
      2,
      FALSE
    ),
    ""
  ),
  ""
)</f>
        <v/>
      </c>
      <c r="E474" s="109"/>
    </row>
    <row r="475" spans="2:5" x14ac:dyDescent="0.4">
      <c r="B475" s="3" t="str" cm="1">
        <f t="array" ref="B475">IF(
  ROWS($B$5:B475)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ROWS($B$5:B475), 0)
    )
    &amp; IF(
      INDEX(
        '入力ｼｰﾄ①_従事者情報（様式第3号及び第4号作成用）'!$BX$4:$BX$1000,
        MATCH(TRUE, '入力ｼｰﾄ①_従事者情報（様式第3号及び第4号作成用）'!$CB$4:$CB$1000 &gt;= ROWS($B$5:B475), 0)
      )=1,
      "",
      "-" &amp; (
        ROWS($B$5:B475)
        - IFERROR(
          IF(
            MATCH(TRUE, '入力ｼｰﾄ①_従事者情報（様式第3号及び第4号作成用）'!$CB$4:$CB$1000 &gt;= ROWS($B$5:B475), 0) = 1,
            0,
            INDEX(
              '入力ｼｰﾄ①_従事者情報（様式第3号及び第4号作成用）'!$CB$4:$CB$1000,
              MATCH(TRUE, '入力ｼｰﾄ①_従事者情報（様式第3号及び第4号作成用）'!$CB$4:$CB$1000 &gt;= ROWS($B$5:B475), 0) -1
            )
          ),
          0
        )
      )
    ),
    ""
  ),
  ""
)</f>
        <v/>
      </c>
      <c r="C475" s="9" t="str" cm="1">
        <f t="array" ref="C475">IF(
  ROWS($C$5:C475) &lt;= MAX('入力ｼｰﾄ①_従事者情報（様式第3号及び第4号作成用）'!$CB$4:$CB$1000),
  IF(
    ISNUMBER(MATCH(TRUE,'入力ｼｰﾄ①_従事者情報（様式第3号及び第4号作成用）'!$CB$4:$CB$1000&gt;=ROWS($C$5:C475),0)),
    INDEX(
      (
        INDEX('入力ｼｰﾄ①_従事者情報（様式第3号及び第4号作成用）'!$C$4:$C$1000,MATCH(TRUE,'入力ｼｰﾄ①_従事者情報（様式第3号及び第4号作成用）'!$CB$4:$CB$1000&gt;=ROWS($C$5:C475),0))
        &amp; " " &amp;
        INDEX('入力ｼｰﾄ①_従事者情報（様式第3号及び第4号作成用）'!$D$4:$D$1000,MATCH(TRUE,'入力ｼｰﾄ①_従事者情報（様式第3号及び第4号作成用）'!$CB$4:$CB$1000&gt;=ROWS($C$5:C475),0))
      ),
      1,1
    ),
    ""
  ),
  ""
)</f>
        <v/>
      </c>
      <c r="D475" s="9" t="str" cm="1">
        <f t="array" ref="D475">IF(
  ROWS($D$5:D475)&lt;=MAX('入力ｼｰﾄ①_従事者情報（様式第3号及び第4号作成用）'!$CB$4:$CB$500),
  IF(
    ISNUMBER(MATCH(TRUE,'入力ｼｰﾄ①_従事者情報（様式第3号及び第4号作成用）'!$CB$4:$CB$500&gt;=ROWS($D$5:D475),0)),
    VLOOKUP(
      INDEX(
        '入力ｼｰﾄ①_従事者情報（様式第3号及び第4号作成用）'!$CD$4:$CEZ$500,
        MATCH(TRUE,'入力ｼｰﾄ①_従事者情報（様式第3号及び第4号作成用）'!$CB$4:$CB$500&gt;=ROWS($D$5:D475),0),
        (ROWS($D$5:D475)-IFERROR(
          IF(
            MATCH(TRUE, '入力ｼｰﾄ①_従事者情報（様式第3号及び第4号作成用）'!$CB$4:$CB$500 &gt;= ROWS($D$5:D475), 0) = 1,
            0,
            INDEX(
              '入力ｼｰﾄ①_従事者情報（様式第3号及び第4号作成用）'!$CB$4:$CB$500,
              MATCH(TRUE, '入力ｼｰﾄ①_従事者情報（様式第3号及び第4号作成用）'!$CB$4:$CB$500 &gt;= ROWS($D$5:D475), 0) -1
            )
          ),
          0
        ))
      ),
      非表示_資格正式名称!$B$3:$C$500,
      2,
      FALSE
    ),
    ""
  ),
  ""
)</f>
        <v/>
      </c>
      <c r="E475" s="109"/>
    </row>
    <row r="476" spans="2:5" x14ac:dyDescent="0.4">
      <c r="B476" s="3" t="str" cm="1">
        <f t="array" ref="B476">IF(
  ROWS($B$5:B476)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ROWS($B$5:B476), 0)
    )
    &amp; IF(
      INDEX(
        '入力ｼｰﾄ①_従事者情報（様式第3号及び第4号作成用）'!$BX$4:$BX$1000,
        MATCH(TRUE, '入力ｼｰﾄ①_従事者情報（様式第3号及び第4号作成用）'!$CB$4:$CB$1000 &gt;= ROWS($B$5:B476), 0)
      )=1,
      "",
      "-" &amp; (
        ROWS($B$5:B476)
        - IFERROR(
          IF(
            MATCH(TRUE, '入力ｼｰﾄ①_従事者情報（様式第3号及び第4号作成用）'!$CB$4:$CB$1000 &gt;= ROWS($B$5:B476), 0) = 1,
            0,
            INDEX(
              '入力ｼｰﾄ①_従事者情報（様式第3号及び第4号作成用）'!$CB$4:$CB$1000,
              MATCH(TRUE, '入力ｼｰﾄ①_従事者情報（様式第3号及び第4号作成用）'!$CB$4:$CB$1000 &gt;= ROWS($B$5:B476), 0) -1
            )
          ),
          0
        )
      )
    ),
    ""
  ),
  ""
)</f>
        <v/>
      </c>
      <c r="C476" s="9" t="str" cm="1">
        <f t="array" ref="C476">IF(
  ROWS($C$5:C476) &lt;= MAX('入力ｼｰﾄ①_従事者情報（様式第3号及び第4号作成用）'!$CB$4:$CB$1000),
  IF(
    ISNUMBER(MATCH(TRUE,'入力ｼｰﾄ①_従事者情報（様式第3号及び第4号作成用）'!$CB$4:$CB$1000&gt;=ROWS($C$5:C476),0)),
    INDEX(
      (
        INDEX('入力ｼｰﾄ①_従事者情報（様式第3号及び第4号作成用）'!$C$4:$C$1000,MATCH(TRUE,'入力ｼｰﾄ①_従事者情報（様式第3号及び第4号作成用）'!$CB$4:$CB$1000&gt;=ROWS($C$5:C476),0))
        &amp; " " &amp;
        INDEX('入力ｼｰﾄ①_従事者情報（様式第3号及び第4号作成用）'!$D$4:$D$1000,MATCH(TRUE,'入力ｼｰﾄ①_従事者情報（様式第3号及び第4号作成用）'!$CB$4:$CB$1000&gt;=ROWS($C$5:C476),0))
      ),
      1,1
    ),
    ""
  ),
  ""
)</f>
        <v/>
      </c>
      <c r="D476" s="9" t="str" cm="1">
        <f t="array" ref="D476">IF(
  ROWS($D$5:D476)&lt;=MAX('入力ｼｰﾄ①_従事者情報（様式第3号及び第4号作成用）'!$CB$4:$CB$500),
  IF(
    ISNUMBER(MATCH(TRUE,'入力ｼｰﾄ①_従事者情報（様式第3号及び第4号作成用）'!$CB$4:$CB$500&gt;=ROWS($D$5:D476),0)),
    VLOOKUP(
      INDEX(
        '入力ｼｰﾄ①_従事者情報（様式第3号及び第4号作成用）'!$CD$4:$CEZ$500,
        MATCH(TRUE,'入力ｼｰﾄ①_従事者情報（様式第3号及び第4号作成用）'!$CB$4:$CB$500&gt;=ROWS($D$5:D476),0),
        (ROWS($D$5:D476)-IFERROR(
          IF(
            MATCH(TRUE, '入力ｼｰﾄ①_従事者情報（様式第3号及び第4号作成用）'!$CB$4:$CB$500 &gt;= ROWS($D$5:D476), 0) = 1,
            0,
            INDEX(
              '入力ｼｰﾄ①_従事者情報（様式第3号及び第4号作成用）'!$CB$4:$CB$500,
              MATCH(TRUE, '入力ｼｰﾄ①_従事者情報（様式第3号及び第4号作成用）'!$CB$4:$CB$500 &gt;= ROWS($D$5:D476), 0) -1
            )
          ),
          0
        ))
      ),
      非表示_資格正式名称!$B$3:$C$500,
      2,
      FALSE
    ),
    ""
  ),
  ""
)</f>
        <v/>
      </c>
      <c r="E476" s="109"/>
    </row>
    <row r="477" spans="2:5" x14ac:dyDescent="0.4">
      <c r="B477" s="3" t="str" cm="1">
        <f t="array" ref="B477">IF(
  ROWS($B$5:B477)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ROWS($B$5:B477), 0)
    )
    &amp; IF(
      INDEX(
        '入力ｼｰﾄ①_従事者情報（様式第3号及び第4号作成用）'!$BX$4:$BX$1000,
        MATCH(TRUE, '入力ｼｰﾄ①_従事者情報（様式第3号及び第4号作成用）'!$CB$4:$CB$1000 &gt;= ROWS($B$5:B477), 0)
      )=1,
      "",
      "-" &amp; (
        ROWS($B$5:B477)
        - IFERROR(
          IF(
            MATCH(TRUE, '入力ｼｰﾄ①_従事者情報（様式第3号及び第4号作成用）'!$CB$4:$CB$1000 &gt;= ROWS($B$5:B477), 0) = 1,
            0,
            INDEX(
              '入力ｼｰﾄ①_従事者情報（様式第3号及び第4号作成用）'!$CB$4:$CB$1000,
              MATCH(TRUE, '入力ｼｰﾄ①_従事者情報（様式第3号及び第4号作成用）'!$CB$4:$CB$1000 &gt;= ROWS($B$5:B477), 0) -1
            )
          ),
          0
        )
      )
    ),
    ""
  ),
  ""
)</f>
        <v/>
      </c>
      <c r="C477" s="9" t="str" cm="1">
        <f t="array" ref="C477">IF(
  ROWS($C$5:C477) &lt;= MAX('入力ｼｰﾄ①_従事者情報（様式第3号及び第4号作成用）'!$CB$4:$CB$1000),
  IF(
    ISNUMBER(MATCH(TRUE,'入力ｼｰﾄ①_従事者情報（様式第3号及び第4号作成用）'!$CB$4:$CB$1000&gt;=ROWS($C$5:C477),0)),
    INDEX(
      (
        INDEX('入力ｼｰﾄ①_従事者情報（様式第3号及び第4号作成用）'!$C$4:$C$1000,MATCH(TRUE,'入力ｼｰﾄ①_従事者情報（様式第3号及び第4号作成用）'!$CB$4:$CB$1000&gt;=ROWS($C$5:C477),0))
        &amp; " " &amp;
        INDEX('入力ｼｰﾄ①_従事者情報（様式第3号及び第4号作成用）'!$D$4:$D$1000,MATCH(TRUE,'入力ｼｰﾄ①_従事者情報（様式第3号及び第4号作成用）'!$CB$4:$CB$1000&gt;=ROWS($C$5:C477),0))
      ),
      1,1
    ),
    ""
  ),
  ""
)</f>
        <v/>
      </c>
      <c r="D477" s="9" t="str" cm="1">
        <f t="array" ref="D477">IF(
  ROWS($D$5:D477)&lt;=MAX('入力ｼｰﾄ①_従事者情報（様式第3号及び第4号作成用）'!$CB$4:$CB$500),
  IF(
    ISNUMBER(MATCH(TRUE,'入力ｼｰﾄ①_従事者情報（様式第3号及び第4号作成用）'!$CB$4:$CB$500&gt;=ROWS($D$5:D477),0)),
    VLOOKUP(
      INDEX(
        '入力ｼｰﾄ①_従事者情報（様式第3号及び第4号作成用）'!$CD$4:$CEZ$500,
        MATCH(TRUE,'入力ｼｰﾄ①_従事者情報（様式第3号及び第4号作成用）'!$CB$4:$CB$500&gt;=ROWS($D$5:D477),0),
        (ROWS($D$5:D477)-IFERROR(
          IF(
            MATCH(TRUE, '入力ｼｰﾄ①_従事者情報（様式第3号及び第4号作成用）'!$CB$4:$CB$500 &gt;= ROWS($D$5:D477), 0) = 1,
            0,
            INDEX(
              '入力ｼｰﾄ①_従事者情報（様式第3号及び第4号作成用）'!$CB$4:$CB$500,
              MATCH(TRUE, '入力ｼｰﾄ①_従事者情報（様式第3号及び第4号作成用）'!$CB$4:$CB$500 &gt;= ROWS($D$5:D477), 0) -1
            )
          ),
          0
        ))
      ),
      非表示_資格正式名称!$B$3:$C$500,
      2,
      FALSE
    ),
    ""
  ),
  ""
)</f>
        <v/>
      </c>
      <c r="E477" s="109"/>
    </row>
    <row r="478" spans="2:5" x14ac:dyDescent="0.4">
      <c r="B478" s="3" t="str" cm="1">
        <f t="array" ref="B478">IF(
  ROWS($B$5:B478)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ROWS($B$5:B478), 0)
    )
    &amp; IF(
      INDEX(
        '入力ｼｰﾄ①_従事者情報（様式第3号及び第4号作成用）'!$BX$4:$BX$1000,
        MATCH(TRUE, '入力ｼｰﾄ①_従事者情報（様式第3号及び第4号作成用）'!$CB$4:$CB$1000 &gt;= ROWS($B$5:B478), 0)
      )=1,
      "",
      "-" &amp; (
        ROWS($B$5:B478)
        - IFERROR(
          IF(
            MATCH(TRUE, '入力ｼｰﾄ①_従事者情報（様式第3号及び第4号作成用）'!$CB$4:$CB$1000 &gt;= ROWS($B$5:B478), 0) = 1,
            0,
            INDEX(
              '入力ｼｰﾄ①_従事者情報（様式第3号及び第4号作成用）'!$CB$4:$CB$1000,
              MATCH(TRUE, '入力ｼｰﾄ①_従事者情報（様式第3号及び第4号作成用）'!$CB$4:$CB$1000 &gt;= ROWS($B$5:B478), 0) -1
            )
          ),
          0
        )
      )
    ),
    ""
  ),
  ""
)</f>
        <v/>
      </c>
      <c r="C478" s="9" t="str" cm="1">
        <f t="array" ref="C478">IF(
  ROWS($C$5:C478) &lt;= MAX('入力ｼｰﾄ①_従事者情報（様式第3号及び第4号作成用）'!$CB$4:$CB$1000),
  IF(
    ISNUMBER(MATCH(TRUE,'入力ｼｰﾄ①_従事者情報（様式第3号及び第4号作成用）'!$CB$4:$CB$1000&gt;=ROWS($C$5:C478),0)),
    INDEX(
      (
        INDEX('入力ｼｰﾄ①_従事者情報（様式第3号及び第4号作成用）'!$C$4:$C$1000,MATCH(TRUE,'入力ｼｰﾄ①_従事者情報（様式第3号及び第4号作成用）'!$CB$4:$CB$1000&gt;=ROWS($C$5:C478),0))
        &amp; " " &amp;
        INDEX('入力ｼｰﾄ①_従事者情報（様式第3号及び第4号作成用）'!$D$4:$D$1000,MATCH(TRUE,'入力ｼｰﾄ①_従事者情報（様式第3号及び第4号作成用）'!$CB$4:$CB$1000&gt;=ROWS($C$5:C478),0))
      ),
      1,1
    ),
    ""
  ),
  ""
)</f>
        <v/>
      </c>
      <c r="D478" s="9" t="str" cm="1">
        <f t="array" ref="D478">IF(
  ROWS($D$5:D478)&lt;=MAX('入力ｼｰﾄ①_従事者情報（様式第3号及び第4号作成用）'!$CB$4:$CB$500),
  IF(
    ISNUMBER(MATCH(TRUE,'入力ｼｰﾄ①_従事者情報（様式第3号及び第4号作成用）'!$CB$4:$CB$500&gt;=ROWS($D$5:D478),0)),
    VLOOKUP(
      INDEX(
        '入力ｼｰﾄ①_従事者情報（様式第3号及び第4号作成用）'!$CD$4:$CEZ$500,
        MATCH(TRUE,'入力ｼｰﾄ①_従事者情報（様式第3号及び第4号作成用）'!$CB$4:$CB$500&gt;=ROWS($D$5:D478),0),
        (ROWS($D$5:D478)-IFERROR(
          IF(
            MATCH(TRUE, '入力ｼｰﾄ①_従事者情報（様式第3号及び第4号作成用）'!$CB$4:$CB$500 &gt;= ROWS($D$5:D478), 0) = 1,
            0,
            INDEX(
              '入力ｼｰﾄ①_従事者情報（様式第3号及び第4号作成用）'!$CB$4:$CB$500,
              MATCH(TRUE, '入力ｼｰﾄ①_従事者情報（様式第3号及び第4号作成用）'!$CB$4:$CB$500 &gt;= ROWS($D$5:D478), 0) -1
            )
          ),
          0
        ))
      ),
      非表示_資格正式名称!$B$3:$C$500,
      2,
      FALSE
    ),
    ""
  ),
  ""
)</f>
        <v/>
      </c>
      <c r="E478" s="109"/>
    </row>
    <row r="479" spans="2:5" x14ac:dyDescent="0.4">
      <c r="B479" s="3" t="str" cm="1">
        <f t="array" ref="B479">IF(
  ROWS($B$5:B479)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ROWS($B$5:B479), 0)
    )
    &amp; IF(
      INDEX(
        '入力ｼｰﾄ①_従事者情報（様式第3号及び第4号作成用）'!$BX$4:$BX$1000,
        MATCH(TRUE, '入力ｼｰﾄ①_従事者情報（様式第3号及び第4号作成用）'!$CB$4:$CB$1000 &gt;= ROWS($B$5:B479), 0)
      )=1,
      "",
      "-" &amp; (
        ROWS($B$5:B479)
        - IFERROR(
          IF(
            MATCH(TRUE, '入力ｼｰﾄ①_従事者情報（様式第3号及び第4号作成用）'!$CB$4:$CB$1000 &gt;= ROWS($B$5:B479), 0) = 1,
            0,
            INDEX(
              '入力ｼｰﾄ①_従事者情報（様式第3号及び第4号作成用）'!$CB$4:$CB$1000,
              MATCH(TRUE, '入力ｼｰﾄ①_従事者情報（様式第3号及び第4号作成用）'!$CB$4:$CB$1000 &gt;= ROWS($B$5:B479), 0) -1
            )
          ),
          0
        )
      )
    ),
    ""
  ),
  ""
)</f>
        <v/>
      </c>
      <c r="C479" s="9" t="str" cm="1">
        <f t="array" ref="C479">IF(
  ROWS($C$5:C479) &lt;= MAX('入力ｼｰﾄ①_従事者情報（様式第3号及び第4号作成用）'!$CB$4:$CB$1000),
  IF(
    ISNUMBER(MATCH(TRUE,'入力ｼｰﾄ①_従事者情報（様式第3号及び第4号作成用）'!$CB$4:$CB$1000&gt;=ROWS($C$5:C479),0)),
    INDEX(
      (
        INDEX('入力ｼｰﾄ①_従事者情報（様式第3号及び第4号作成用）'!$C$4:$C$1000,MATCH(TRUE,'入力ｼｰﾄ①_従事者情報（様式第3号及び第4号作成用）'!$CB$4:$CB$1000&gt;=ROWS($C$5:C479),0))
        &amp; " " &amp;
        INDEX('入力ｼｰﾄ①_従事者情報（様式第3号及び第4号作成用）'!$D$4:$D$1000,MATCH(TRUE,'入力ｼｰﾄ①_従事者情報（様式第3号及び第4号作成用）'!$CB$4:$CB$1000&gt;=ROWS($C$5:C479),0))
      ),
      1,1
    ),
    ""
  ),
  ""
)</f>
        <v/>
      </c>
      <c r="D479" s="9" t="str" cm="1">
        <f t="array" ref="D479">IF(
  ROWS($D$5:D479)&lt;=MAX('入力ｼｰﾄ①_従事者情報（様式第3号及び第4号作成用）'!$CB$4:$CB$500),
  IF(
    ISNUMBER(MATCH(TRUE,'入力ｼｰﾄ①_従事者情報（様式第3号及び第4号作成用）'!$CB$4:$CB$500&gt;=ROWS($D$5:D479),0)),
    VLOOKUP(
      INDEX(
        '入力ｼｰﾄ①_従事者情報（様式第3号及び第4号作成用）'!$CD$4:$CEZ$500,
        MATCH(TRUE,'入力ｼｰﾄ①_従事者情報（様式第3号及び第4号作成用）'!$CB$4:$CB$500&gt;=ROWS($D$5:D479),0),
        (ROWS($D$5:D479)-IFERROR(
          IF(
            MATCH(TRUE, '入力ｼｰﾄ①_従事者情報（様式第3号及び第4号作成用）'!$CB$4:$CB$500 &gt;= ROWS($D$5:D479), 0) = 1,
            0,
            INDEX(
              '入力ｼｰﾄ①_従事者情報（様式第3号及び第4号作成用）'!$CB$4:$CB$500,
              MATCH(TRUE, '入力ｼｰﾄ①_従事者情報（様式第3号及び第4号作成用）'!$CB$4:$CB$500 &gt;= ROWS($D$5:D479), 0) -1
            )
          ),
          0
        ))
      ),
      非表示_資格正式名称!$B$3:$C$500,
      2,
      FALSE
    ),
    ""
  ),
  ""
)</f>
        <v/>
      </c>
      <c r="E479" s="109"/>
    </row>
    <row r="480" spans="2:5" x14ac:dyDescent="0.4">
      <c r="B480" s="3" t="str" cm="1">
        <f t="array" ref="B480">IF(
  ROWS($B$5:B480)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ROWS($B$5:B480), 0)
    )
    &amp; IF(
      INDEX(
        '入力ｼｰﾄ①_従事者情報（様式第3号及び第4号作成用）'!$BX$4:$BX$1000,
        MATCH(TRUE, '入力ｼｰﾄ①_従事者情報（様式第3号及び第4号作成用）'!$CB$4:$CB$1000 &gt;= ROWS($B$5:B480), 0)
      )=1,
      "",
      "-" &amp; (
        ROWS($B$5:B480)
        - IFERROR(
          IF(
            MATCH(TRUE, '入力ｼｰﾄ①_従事者情報（様式第3号及び第4号作成用）'!$CB$4:$CB$1000 &gt;= ROWS($B$5:B480), 0) = 1,
            0,
            INDEX(
              '入力ｼｰﾄ①_従事者情報（様式第3号及び第4号作成用）'!$CB$4:$CB$1000,
              MATCH(TRUE, '入力ｼｰﾄ①_従事者情報（様式第3号及び第4号作成用）'!$CB$4:$CB$1000 &gt;= ROWS($B$5:B480), 0) -1
            )
          ),
          0
        )
      )
    ),
    ""
  ),
  ""
)</f>
        <v/>
      </c>
      <c r="C480" s="9" t="str" cm="1">
        <f t="array" ref="C480">IF(
  ROWS($C$5:C480) &lt;= MAX('入力ｼｰﾄ①_従事者情報（様式第3号及び第4号作成用）'!$CB$4:$CB$1000),
  IF(
    ISNUMBER(MATCH(TRUE,'入力ｼｰﾄ①_従事者情報（様式第3号及び第4号作成用）'!$CB$4:$CB$1000&gt;=ROWS($C$5:C480),0)),
    INDEX(
      (
        INDEX('入力ｼｰﾄ①_従事者情報（様式第3号及び第4号作成用）'!$C$4:$C$1000,MATCH(TRUE,'入力ｼｰﾄ①_従事者情報（様式第3号及び第4号作成用）'!$CB$4:$CB$1000&gt;=ROWS($C$5:C480),0))
        &amp; " " &amp;
        INDEX('入力ｼｰﾄ①_従事者情報（様式第3号及び第4号作成用）'!$D$4:$D$1000,MATCH(TRUE,'入力ｼｰﾄ①_従事者情報（様式第3号及び第4号作成用）'!$CB$4:$CB$1000&gt;=ROWS($C$5:C480),0))
      ),
      1,1
    ),
    ""
  ),
  ""
)</f>
        <v/>
      </c>
      <c r="D480" s="9" t="str" cm="1">
        <f t="array" ref="D480">IF(
  ROWS($D$5:D480)&lt;=MAX('入力ｼｰﾄ①_従事者情報（様式第3号及び第4号作成用）'!$CB$4:$CB$500),
  IF(
    ISNUMBER(MATCH(TRUE,'入力ｼｰﾄ①_従事者情報（様式第3号及び第4号作成用）'!$CB$4:$CB$500&gt;=ROWS($D$5:D480),0)),
    VLOOKUP(
      INDEX(
        '入力ｼｰﾄ①_従事者情報（様式第3号及び第4号作成用）'!$CD$4:$CEZ$500,
        MATCH(TRUE,'入力ｼｰﾄ①_従事者情報（様式第3号及び第4号作成用）'!$CB$4:$CB$500&gt;=ROWS($D$5:D480),0),
        (ROWS($D$5:D480)-IFERROR(
          IF(
            MATCH(TRUE, '入力ｼｰﾄ①_従事者情報（様式第3号及び第4号作成用）'!$CB$4:$CB$500 &gt;= ROWS($D$5:D480), 0) = 1,
            0,
            INDEX(
              '入力ｼｰﾄ①_従事者情報（様式第3号及び第4号作成用）'!$CB$4:$CB$500,
              MATCH(TRUE, '入力ｼｰﾄ①_従事者情報（様式第3号及び第4号作成用）'!$CB$4:$CB$500 &gt;= ROWS($D$5:D480), 0) -1
            )
          ),
          0
        ))
      ),
      非表示_資格正式名称!$B$3:$C$500,
      2,
      FALSE
    ),
    ""
  ),
  ""
)</f>
        <v/>
      </c>
      <c r="E480" s="109"/>
    </row>
    <row r="481" spans="2:5" x14ac:dyDescent="0.4">
      <c r="B481" s="3" t="str" cm="1">
        <f t="array" ref="B481">IF(
  ROWS($B$5:B481)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ROWS($B$5:B481), 0)
    )
    &amp; IF(
      INDEX(
        '入力ｼｰﾄ①_従事者情報（様式第3号及び第4号作成用）'!$BX$4:$BX$1000,
        MATCH(TRUE, '入力ｼｰﾄ①_従事者情報（様式第3号及び第4号作成用）'!$CB$4:$CB$1000 &gt;= ROWS($B$5:B481), 0)
      )=1,
      "",
      "-" &amp; (
        ROWS($B$5:B481)
        - IFERROR(
          IF(
            MATCH(TRUE, '入力ｼｰﾄ①_従事者情報（様式第3号及び第4号作成用）'!$CB$4:$CB$1000 &gt;= ROWS($B$5:B481), 0) = 1,
            0,
            INDEX(
              '入力ｼｰﾄ①_従事者情報（様式第3号及び第4号作成用）'!$CB$4:$CB$1000,
              MATCH(TRUE, '入力ｼｰﾄ①_従事者情報（様式第3号及び第4号作成用）'!$CB$4:$CB$1000 &gt;= ROWS($B$5:B481), 0) -1
            )
          ),
          0
        )
      )
    ),
    ""
  ),
  ""
)</f>
        <v/>
      </c>
      <c r="C481" s="9" t="str" cm="1">
        <f t="array" ref="C481">IF(
  ROWS($C$5:C481) &lt;= MAX('入力ｼｰﾄ①_従事者情報（様式第3号及び第4号作成用）'!$CB$4:$CB$1000),
  IF(
    ISNUMBER(MATCH(TRUE,'入力ｼｰﾄ①_従事者情報（様式第3号及び第4号作成用）'!$CB$4:$CB$1000&gt;=ROWS($C$5:C481),0)),
    INDEX(
      (
        INDEX('入力ｼｰﾄ①_従事者情報（様式第3号及び第4号作成用）'!$C$4:$C$1000,MATCH(TRUE,'入力ｼｰﾄ①_従事者情報（様式第3号及び第4号作成用）'!$CB$4:$CB$1000&gt;=ROWS($C$5:C481),0))
        &amp; " " &amp;
        INDEX('入力ｼｰﾄ①_従事者情報（様式第3号及び第4号作成用）'!$D$4:$D$1000,MATCH(TRUE,'入力ｼｰﾄ①_従事者情報（様式第3号及び第4号作成用）'!$CB$4:$CB$1000&gt;=ROWS($C$5:C481),0))
      ),
      1,1
    ),
    ""
  ),
  ""
)</f>
        <v/>
      </c>
      <c r="D481" s="9" t="str" cm="1">
        <f t="array" ref="D481">IF(
  ROWS($D$5:D481)&lt;=MAX('入力ｼｰﾄ①_従事者情報（様式第3号及び第4号作成用）'!$CB$4:$CB$500),
  IF(
    ISNUMBER(MATCH(TRUE,'入力ｼｰﾄ①_従事者情報（様式第3号及び第4号作成用）'!$CB$4:$CB$500&gt;=ROWS($D$5:D481),0)),
    VLOOKUP(
      INDEX(
        '入力ｼｰﾄ①_従事者情報（様式第3号及び第4号作成用）'!$CD$4:$CEZ$500,
        MATCH(TRUE,'入力ｼｰﾄ①_従事者情報（様式第3号及び第4号作成用）'!$CB$4:$CB$500&gt;=ROWS($D$5:D481),0),
        (ROWS($D$5:D481)-IFERROR(
          IF(
            MATCH(TRUE, '入力ｼｰﾄ①_従事者情報（様式第3号及び第4号作成用）'!$CB$4:$CB$500 &gt;= ROWS($D$5:D481), 0) = 1,
            0,
            INDEX(
              '入力ｼｰﾄ①_従事者情報（様式第3号及び第4号作成用）'!$CB$4:$CB$500,
              MATCH(TRUE, '入力ｼｰﾄ①_従事者情報（様式第3号及び第4号作成用）'!$CB$4:$CB$500 &gt;= ROWS($D$5:D481), 0) -1
            )
          ),
          0
        ))
      ),
      非表示_資格正式名称!$B$3:$C$500,
      2,
      FALSE
    ),
    ""
  ),
  ""
)</f>
        <v/>
      </c>
      <c r="E481" s="109"/>
    </row>
    <row r="482" spans="2:5" x14ac:dyDescent="0.4">
      <c r="B482" s="3" t="str" cm="1">
        <f t="array" ref="B482">IF(
  ROWS($B$5:B482)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ROWS($B$5:B482), 0)
    )
    &amp; IF(
      INDEX(
        '入力ｼｰﾄ①_従事者情報（様式第3号及び第4号作成用）'!$BX$4:$BX$1000,
        MATCH(TRUE, '入力ｼｰﾄ①_従事者情報（様式第3号及び第4号作成用）'!$CB$4:$CB$1000 &gt;= ROWS($B$5:B482), 0)
      )=1,
      "",
      "-" &amp; (
        ROWS($B$5:B482)
        - IFERROR(
          IF(
            MATCH(TRUE, '入力ｼｰﾄ①_従事者情報（様式第3号及び第4号作成用）'!$CB$4:$CB$1000 &gt;= ROWS($B$5:B482), 0) = 1,
            0,
            INDEX(
              '入力ｼｰﾄ①_従事者情報（様式第3号及び第4号作成用）'!$CB$4:$CB$1000,
              MATCH(TRUE, '入力ｼｰﾄ①_従事者情報（様式第3号及び第4号作成用）'!$CB$4:$CB$1000 &gt;= ROWS($B$5:B482), 0) -1
            )
          ),
          0
        )
      )
    ),
    ""
  ),
  ""
)</f>
        <v/>
      </c>
      <c r="C482" s="9" t="str" cm="1">
        <f t="array" ref="C482">IF(
  ROWS($C$5:C482) &lt;= MAX('入力ｼｰﾄ①_従事者情報（様式第3号及び第4号作成用）'!$CB$4:$CB$1000),
  IF(
    ISNUMBER(MATCH(TRUE,'入力ｼｰﾄ①_従事者情報（様式第3号及び第4号作成用）'!$CB$4:$CB$1000&gt;=ROWS($C$5:C482),0)),
    INDEX(
      (
        INDEX('入力ｼｰﾄ①_従事者情報（様式第3号及び第4号作成用）'!$C$4:$C$1000,MATCH(TRUE,'入力ｼｰﾄ①_従事者情報（様式第3号及び第4号作成用）'!$CB$4:$CB$1000&gt;=ROWS($C$5:C482),0))
        &amp; " " &amp;
        INDEX('入力ｼｰﾄ①_従事者情報（様式第3号及び第4号作成用）'!$D$4:$D$1000,MATCH(TRUE,'入力ｼｰﾄ①_従事者情報（様式第3号及び第4号作成用）'!$CB$4:$CB$1000&gt;=ROWS($C$5:C482),0))
      ),
      1,1
    ),
    ""
  ),
  ""
)</f>
        <v/>
      </c>
      <c r="D482" s="9" t="str" cm="1">
        <f t="array" ref="D482">IF(
  ROWS($D$5:D482)&lt;=MAX('入力ｼｰﾄ①_従事者情報（様式第3号及び第4号作成用）'!$CB$4:$CB$500),
  IF(
    ISNUMBER(MATCH(TRUE,'入力ｼｰﾄ①_従事者情報（様式第3号及び第4号作成用）'!$CB$4:$CB$500&gt;=ROWS($D$5:D482),0)),
    VLOOKUP(
      INDEX(
        '入力ｼｰﾄ①_従事者情報（様式第3号及び第4号作成用）'!$CD$4:$CEZ$500,
        MATCH(TRUE,'入力ｼｰﾄ①_従事者情報（様式第3号及び第4号作成用）'!$CB$4:$CB$500&gt;=ROWS($D$5:D482),0),
        (ROWS($D$5:D482)-IFERROR(
          IF(
            MATCH(TRUE, '入力ｼｰﾄ①_従事者情報（様式第3号及び第4号作成用）'!$CB$4:$CB$500 &gt;= ROWS($D$5:D482), 0) = 1,
            0,
            INDEX(
              '入力ｼｰﾄ①_従事者情報（様式第3号及び第4号作成用）'!$CB$4:$CB$500,
              MATCH(TRUE, '入力ｼｰﾄ①_従事者情報（様式第3号及び第4号作成用）'!$CB$4:$CB$500 &gt;= ROWS($D$5:D482), 0) -1
            )
          ),
          0
        ))
      ),
      非表示_資格正式名称!$B$3:$C$500,
      2,
      FALSE
    ),
    ""
  ),
  ""
)</f>
        <v/>
      </c>
      <c r="E482" s="109"/>
    </row>
    <row r="483" spans="2:5" x14ac:dyDescent="0.4">
      <c r="B483" s="3" t="str" cm="1">
        <f t="array" ref="B483">IF(
  ROWS($B$5:B483)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ROWS($B$5:B483), 0)
    )
    &amp; IF(
      INDEX(
        '入力ｼｰﾄ①_従事者情報（様式第3号及び第4号作成用）'!$BX$4:$BX$1000,
        MATCH(TRUE, '入力ｼｰﾄ①_従事者情報（様式第3号及び第4号作成用）'!$CB$4:$CB$1000 &gt;= ROWS($B$5:B483), 0)
      )=1,
      "",
      "-" &amp; (
        ROWS($B$5:B483)
        - IFERROR(
          IF(
            MATCH(TRUE, '入力ｼｰﾄ①_従事者情報（様式第3号及び第4号作成用）'!$CB$4:$CB$1000 &gt;= ROWS($B$5:B483), 0) = 1,
            0,
            INDEX(
              '入力ｼｰﾄ①_従事者情報（様式第3号及び第4号作成用）'!$CB$4:$CB$1000,
              MATCH(TRUE, '入力ｼｰﾄ①_従事者情報（様式第3号及び第4号作成用）'!$CB$4:$CB$1000 &gt;= ROWS($B$5:B483), 0) -1
            )
          ),
          0
        )
      )
    ),
    ""
  ),
  ""
)</f>
        <v/>
      </c>
      <c r="C483" s="9" t="str" cm="1">
        <f t="array" ref="C483">IF(
  ROWS($C$5:C483) &lt;= MAX('入力ｼｰﾄ①_従事者情報（様式第3号及び第4号作成用）'!$CB$4:$CB$1000),
  IF(
    ISNUMBER(MATCH(TRUE,'入力ｼｰﾄ①_従事者情報（様式第3号及び第4号作成用）'!$CB$4:$CB$1000&gt;=ROWS($C$5:C483),0)),
    INDEX(
      (
        INDEX('入力ｼｰﾄ①_従事者情報（様式第3号及び第4号作成用）'!$C$4:$C$1000,MATCH(TRUE,'入力ｼｰﾄ①_従事者情報（様式第3号及び第4号作成用）'!$CB$4:$CB$1000&gt;=ROWS($C$5:C483),0))
        &amp; " " &amp;
        INDEX('入力ｼｰﾄ①_従事者情報（様式第3号及び第4号作成用）'!$D$4:$D$1000,MATCH(TRUE,'入力ｼｰﾄ①_従事者情報（様式第3号及び第4号作成用）'!$CB$4:$CB$1000&gt;=ROWS($C$5:C483),0))
      ),
      1,1
    ),
    ""
  ),
  ""
)</f>
        <v/>
      </c>
      <c r="D483" s="9" t="str" cm="1">
        <f t="array" ref="D483">IF(
  ROWS($D$5:D483)&lt;=MAX('入力ｼｰﾄ①_従事者情報（様式第3号及び第4号作成用）'!$CB$4:$CB$500),
  IF(
    ISNUMBER(MATCH(TRUE,'入力ｼｰﾄ①_従事者情報（様式第3号及び第4号作成用）'!$CB$4:$CB$500&gt;=ROWS($D$5:D483),0)),
    VLOOKUP(
      INDEX(
        '入力ｼｰﾄ①_従事者情報（様式第3号及び第4号作成用）'!$CD$4:$CEZ$500,
        MATCH(TRUE,'入力ｼｰﾄ①_従事者情報（様式第3号及び第4号作成用）'!$CB$4:$CB$500&gt;=ROWS($D$5:D483),0),
        (ROWS($D$5:D483)-IFERROR(
          IF(
            MATCH(TRUE, '入力ｼｰﾄ①_従事者情報（様式第3号及び第4号作成用）'!$CB$4:$CB$500 &gt;= ROWS($D$5:D483), 0) = 1,
            0,
            INDEX(
              '入力ｼｰﾄ①_従事者情報（様式第3号及び第4号作成用）'!$CB$4:$CB$500,
              MATCH(TRUE, '入力ｼｰﾄ①_従事者情報（様式第3号及び第4号作成用）'!$CB$4:$CB$500 &gt;= ROWS($D$5:D483), 0) -1
            )
          ),
          0
        ))
      ),
      非表示_資格正式名称!$B$3:$C$500,
      2,
      FALSE
    ),
    ""
  ),
  ""
)</f>
        <v/>
      </c>
      <c r="E483" s="109"/>
    </row>
    <row r="484" spans="2:5" x14ac:dyDescent="0.4">
      <c r="B484" s="3" t="str" cm="1">
        <f t="array" ref="B484">IF(
  ROWS($B$5:B484)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ROWS($B$5:B484), 0)
    )
    &amp; IF(
      INDEX(
        '入力ｼｰﾄ①_従事者情報（様式第3号及び第4号作成用）'!$BX$4:$BX$1000,
        MATCH(TRUE, '入力ｼｰﾄ①_従事者情報（様式第3号及び第4号作成用）'!$CB$4:$CB$1000 &gt;= ROWS($B$5:B484), 0)
      )=1,
      "",
      "-" &amp; (
        ROWS($B$5:B484)
        - IFERROR(
          IF(
            MATCH(TRUE, '入力ｼｰﾄ①_従事者情報（様式第3号及び第4号作成用）'!$CB$4:$CB$1000 &gt;= ROWS($B$5:B484), 0) = 1,
            0,
            INDEX(
              '入力ｼｰﾄ①_従事者情報（様式第3号及び第4号作成用）'!$CB$4:$CB$1000,
              MATCH(TRUE, '入力ｼｰﾄ①_従事者情報（様式第3号及び第4号作成用）'!$CB$4:$CB$1000 &gt;= ROWS($B$5:B484), 0) -1
            )
          ),
          0
        )
      )
    ),
    ""
  ),
  ""
)</f>
        <v/>
      </c>
      <c r="C484" s="9" t="str" cm="1">
        <f t="array" ref="C484">IF(
  ROWS($C$5:C484) &lt;= MAX('入力ｼｰﾄ①_従事者情報（様式第3号及び第4号作成用）'!$CB$4:$CB$1000),
  IF(
    ISNUMBER(MATCH(TRUE,'入力ｼｰﾄ①_従事者情報（様式第3号及び第4号作成用）'!$CB$4:$CB$1000&gt;=ROWS($C$5:C484),0)),
    INDEX(
      (
        INDEX('入力ｼｰﾄ①_従事者情報（様式第3号及び第4号作成用）'!$C$4:$C$1000,MATCH(TRUE,'入力ｼｰﾄ①_従事者情報（様式第3号及び第4号作成用）'!$CB$4:$CB$1000&gt;=ROWS($C$5:C484),0))
        &amp; " " &amp;
        INDEX('入力ｼｰﾄ①_従事者情報（様式第3号及び第4号作成用）'!$D$4:$D$1000,MATCH(TRUE,'入力ｼｰﾄ①_従事者情報（様式第3号及び第4号作成用）'!$CB$4:$CB$1000&gt;=ROWS($C$5:C484),0))
      ),
      1,1
    ),
    ""
  ),
  ""
)</f>
        <v/>
      </c>
      <c r="D484" s="9" t="str" cm="1">
        <f t="array" ref="D484">IF(
  ROWS($D$5:D484)&lt;=MAX('入力ｼｰﾄ①_従事者情報（様式第3号及び第4号作成用）'!$CB$4:$CB$500),
  IF(
    ISNUMBER(MATCH(TRUE,'入力ｼｰﾄ①_従事者情報（様式第3号及び第4号作成用）'!$CB$4:$CB$500&gt;=ROWS($D$5:D484),0)),
    VLOOKUP(
      INDEX(
        '入力ｼｰﾄ①_従事者情報（様式第3号及び第4号作成用）'!$CD$4:$CEZ$500,
        MATCH(TRUE,'入力ｼｰﾄ①_従事者情報（様式第3号及び第4号作成用）'!$CB$4:$CB$500&gt;=ROWS($D$5:D484),0),
        (ROWS($D$5:D484)-IFERROR(
          IF(
            MATCH(TRUE, '入力ｼｰﾄ①_従事者情報（様式第3号及び第4号作成用）'!$CB$4:$CB$500 &gt;= ROWS($D$5:D484), 0) = 1,
            0,
            INDEX(
              '入力ｼｰﾄ①_従事者情報（様式第3号及び第4号作成用）'!$CB$4:$CB$500,
              MATCH(TRUE, '入力ｼｰﾄ①_従事者情報（様式第3号及び第4号作成用）'!$CB$4:$CB$500 &gt;= ROWS($D$5:D484), 0) -1
            )
          ),
          0
        ))
      ),
      非表示_資格正式名称!$B$3:$C$500,
      2,
      FALSE
    ),
    ""
  ),
  ""
)</f>
        <v/>
      </c>
      <c r="E484" s="109"/>
    </row>
    <row r="485" spans="2:5" x14ac:dyDescent="0.4">
      <c r="B485" s="3" t="str" cm="1">
        <f t="array" ref="B485">IF(
  ROWS($B$5:B485)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ROWS($B$5:B485), 0)
    )
    &amp; IF(
      INDEX(
        '入力ｼｰﾄ①_従事者情報（様式第3号及び第4号作成用）'!$BX$4:$BX$1000,
        MATCH(TRUE, '入力ｼｰﾄ①_従事者情報（様式第3号及び第4号作成用）'!$CB$4:$CB$1000 &gt;= ROWS($B$5:B485), 0)
      )=1,
      "",
      "-" &amp; (
        ROWS($B$5:B485)
        - IFERROR(
          IF(
            MATCH(TRUE, '入力ｼｰﾄ①_従事者情報（様式第3号及び第4号作成用）'!$CB$4:$CB$1000 &gt;= ROWS($B$5:B485), 0) = 1,
            0,
            INDEX(
              '入力ｼｰﾄ①_従事者情報（様式第3号及び第4号作成用）'!$CB$4:$CB$1000,
              MATCH(TRUE, '入力ｼｰﾄ①_従事者情報（様式第3号及び第4号作成用）'!$CB$4:$CB$1000 &gt;= ROWS($B$5:B485), 0) -1
            )
          ),
          0
        )
      )
    ),
    ""
  ),
  ""
)</f>
        <v/>
      </c>
      <c r="C485" s="9" t="str" cm="1">
        <f t="array" ref="C485">IF(
  ROWS($C$5:C485) &lt;= MAX('入力ｼｰﾄ①_従事者情報（様式第3号及び第4号作成用）'!$CB$4:$CB$1000),
  IF(
    ISNUMBER(MATCH(TRUE,'入力ｼｰﾄ①_従事者情報（様式第3号及び第4号作成用）'!$CB$4:$CB$1000&gt;=ROWS($C$5:C485),0)),
    INDEX(
      (
        INDEX('入力ｼｰﾄ①_従事者情報（様式第3号及び第4号作成用）'!$C$4:$C$1000,MATCH(TRUE,'入力ｼｰﾄ①_従事者情報（様式第3号及び第4号作成用）'!$CB$4:$CB$1000&gt;=ROWS($C$5:C485),0))
        &amp; " " &amp;
        INDEX('入力ｼｰﾄ①_従事者情報（様式第3号及び第4号作成用）'!$D$4:$D$1000,MATCH(TRUE,'入力ｼｰﾄ①_従事者情報（様式第3号及び第4号作成用）'!$CB$4:$CB$1000&gt;=ROWS($C$5:C485),0))
      ),
      1,1
    ),
    ""
  ),
  ""
)</f>
        <v/>
      </c>
      <c r="D485" s="9" t="str" cm="1">
        <f t="array" ref="D485">IF(
  ROWS($D$5:D485)&lt;=MAX('入力ｼｰﾄ①_従事者情報（様式第3号及び第4号作成用）'!$CB$4:$CB$500),
  IF(
    ISNUMBER(MATCH(TRUE,'入力ｼｰﾄ①_従事者情報（様式第3号及び第4号作成用）'!$CB$4:$CB$500&gt;=ROWS($D$5:D485),0)),
    VLOOKUP(
      INDEX(
        '入力ｼｰﾄ①_従事者情報（様式第3号及び第4号作成用）'!$CD$4:$CEZ$500,
        MATCH(TRUE,'入力ｼｰﾄ①_従事者情報（様式第3号及び第4号作成用）'!$CB$4:$CB$500&gt;=ROWS($D$5:D485),0),
        (ROWS($D$5:D485)-IFERROR(
          IF(
            MATCH(TRUE, '入力ｼｰﾄ①_従事者情報（様式第3号及び第4号作成用）'!$CB$4:$CB$500 &gt;= ROWS($D$5:D485), 0) = 1,
            0,
            INDEX(
              '入力ｼｰﾄ①_従事者情報（様式第3号及び第4号作成用）'!$CB$4:$CB$500,
              MATCH(TRUE, '入力ｼｰﾄ①_従事者情報（様式第3号及び第4号作成用）'!$CB$4:$CB$500 &gt;= ROWS($D$5:D485), 0) -1
            )
          ),
          0
        ))
      ),
      非表示_資格正式名称!$B$3:$C$500,
      2,
      FALSE
    ),
    ""
  ),
  ""
)</f>
        <v/>
      </c>
      <c r="E485" s="109"/>
    </row>
    <row r="486" spans="2:5" x14ac:dyDescent="0.4">
      <c r="B486" s="3" t="str" cm="1">
        <f t="array" ref="B486">IF(
  ROWS($B$5:B486)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ROWS($B$5:B486), 0)
    )
    &amp; IF(
      INDEX(
        '入力ｼｰﾄ①_従事者情報（様式第3号及び第4号作成用）'!$BX$4:$BX$1000,
        MATCH(TRUE, '入力ｼｰﾄ①_従事者情報（様式第3号及び第4号作成用）'!$CB$4:$CB$1000 &gt;= ROWS($B$5:B486), 0)
      )=1,
      "",
      "-" &amp; (
        ROWS($B$5:B486)
        - IFERROR(
          IF(
            MATCH(TRUE, '入力ｼｰﾄ①_従事者情報（様式第3号及び第4号作成用）'!$CB$4:$CB$1000 &gt;= ROWS($B$5:B486), 0) = 1,
            0,
            INDEX(
              '入力ｼｰﾄ①_従事者情報（様式第3号及び第4号作成用）'!$CB$4:$CB$1000,
              MATCH(TRUE, '入力ｼｰﾄ①_従事者情報（様式第3号及び第4号作成用）'!$CB$4:$CB$1000 &gt;= ROWS($B$5:B486), 0) -1
            )
          ),
          0
        )
      )
    ),
    ""
  ),
  ""
)</f>
        <v/>
      </c>
      <c r="C486" s="9" t="str" cm="1">
        <f t="array" ref="C486">IF(
  ROWS($C$5:C486) &lt;= MAX('入力ｼｰﾄ①_従事者情報（様式第3号及び第4号作成用）'!$CB$4:$CB$1000),
  IF(
    ISNUMBER(MATCH(TRUE,'入力ｼｰﾄ①_従事者情報（様式第3号及び第4号作成用）'!$CB$4:$CB$1000&gt;=ROWS($C$5:C486),0)),
    INDEX(
      (
        INDEX('入力ｼｰﾄ①_従事者情報（様式第3号及び第4号作成用）'!$C$4:$C$1000,MATCH(TRUE,'入力ｼｰﾄ①_従事者情報（様式第3号及び第4号作成用）'!$CB$4:$CB$1000&gt;=ROWS($C$5:C486),0))
        &amp; " " &amp;
        INDEX('入力ｼｰﾄ①_従事者情報（様式第3号及び第4号作成用）'!$D$4:$D$1000,MATCH(TRUE,'入力ｼｰﾄ①_従事者情報（様式第3号及び第4号作成用）'!$CB$4:$CB$1000&gt;=ROWS($C$5:C486),0))
      ),
      1,1
    ),
    ""
  ),
  ""
)</f>
        <v/>
      </c>
      <c r="D486" s="9" t="str" cm="1">
        <f t="array" ref="D486">IF(
  ROWS($D$5:D486)&lt;=MAX('入力ｼｰﾄ①_従事者情報（様式第3号及び第4号作成用）'!$CB$4:$CB$500),
  IF(
    ISNUMBER(MATCH(TRUE,'入力ｼｰﾄ①_従事者情報（様式第3号及び第4号作成用）'!$CB$4:$CB$500&gt;=ROWS($D$5:D486),0)),
    VLOOKUP(
      INDEX(
        '入力ｼｰﾄ①_従事者情報（様式第3号及び第4号作成用）'!$CD$4:$CEZ$500,
        MATCH(TRUE,'入力ｼｰﾄ①_従事者情報（様式第3号及び第4号作成用）'!$CB$4:$CB$500&gt;=ROWS($D$5:D486),0),
        (ROWS($D$5:D486)-IFERROR(
          IF(
            MATCH(TRUE, '入力ｼｰﾄ①_従事者情報（様式第3号及び第4号作成用）'!$CB$4:$CB$500 &gt;= ROWS($D$5:D486), 0) = 1,
            0,
            INDEX(
              '入力ｼｰﾄ①_従事者情報（様式第3号及び第4号作成用）'!$CB$4:$CB$500,
              MATCH(TRUE, '入力ｼｰﾄ①_従事者情報（様式第3号及び第4号作成用）'!$CB$4:$CB$500 &gt;= ROWS($D$5:D486), 0) -1
            )
          ),
          0
        ))
      ),
      非表示_資格正式名称!$B$3:$C$500,
      2,
      FALSE
    ),
    ""
  ),
  ""
)</f>
        <v/>
      </c>
      <c r="E486" s="109"/>
    </row>
    <row r="487" spans="2:5" x14ac:dyDescent="0.4">
      <c r="B487" s="3" t="str" cm="1">
        <f t="array" ref="B487">IF(
  ROWS($B$5:B487)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ROWS($B$5:B487), 0)
    )
    &amp; IF(
      INDEX(
        '入力ｼｰﾄ①_従事者情報（様式第3号及び第4号作成用）'!$BX$4:$BX$1000,
        MATCH(TRUE, '入力ｼｰﾄ①_従事者情報（様式第3号及び第4号作成用）'!$CB$4:$CB$1000 &gt;= ROWS($B$5:B487), 0)
      )=1,
      "",
      "-" &amp; (
        ROWS($B$5:B487)
        - IFERROR(
          IF(
            MATCH(TRUE, '入力ｼｰﾄ①_従事者情報（様式第3号及び第4号作成用）'!$CB$4:$CB$1000 &gt;= ROWS($B$5:B487), 0) = 1,
            0,
            INDEX(
              '入力ｼｰﾄ①_従事者情報（様式第3号及び第4号作成用）'!$CB$4:$CB$1000,
              MATCH(TRUE, '入力ｼｰﾄ①_従事者情報（様式第3号及び第4号作成用）'!$CB$4:$CB$1000 &gt;= ROWS($B$5:B487), 0) -1
            )
          ),
          0
        )
      )
    ),
    ""
  ),
  ""
)</f>
        <v/>
      </c>
      <c r="C487" s="9" t="str" cm="1">
        <f t="array" ref="C487">IF(
  ROWS($C$5:C487) &lt;= MAX('入力ｼｰﾄ①_従事者情報（様式第3号及び第4号作成用）'!$CB$4:$CB$1000),
  IF(
    ISNUMBER(MATCH(TRUE,'入力ｼｰﾄ①_従事者情報（様式第3号及び第4号作成用）'!$CB$4:$CB$1000&gt;=ROWS($C$5:C487),0)),
    INDEX(
      (
        INDEX('入力ｼｰﾄ①_従事者情報（様式第3号及び第4号作成用）'!$C$4:$C$1000,MATCH(TRUE,'入力ｼｰﾄ①_従事者情報（様式第3号及び第4号作成用）'!$CB$4:$CB$1000&gt;=ROWS($C$5:C487),0))
        &amp; " " &amp;
        INDEX('入力ｼｰﾄ①_従事者情報（様式第3号及び第4号作成用）'!$D$4:$D$1000,MATCH(TRUE,'入力ｼｰﾄ①_従事者情報（様式第3号及び第4号作成用）'!$CB$4:$CB$1000&gt;=ROWS($C$5:C487),0))
      ),
      1,1
    ),
    ""
  ),
  ""
)</f>
        <v/>
      </c>
      <c r="D487" s="9" t="str" cm="1">
        <f t="array" ref="D487">IF(
  ROWS($D$5:D487)&lt;=MAX('入力ｼｰﾄ①_従事者情報（様式第3号及び第4号作成用）'!$CB$4:$CB$500),
  IF(
    ISNUMBER(MATCH(TRUE,'入力ｼｰﾄ①_従事者情報（様式第3号及び第4号作成用）'!$CB$4:$CB$500&gt;=ROWS($D$5:D487),0)),
    VLOOKUP(
      INDEX(
        '入力ｼｰﾄ①_従事者情報（様式第3号及び第4号作成用）'!$CD$4:$CEZ$500,
        MATCH(TRUE,'入力ｼｰﾄ①_従事者情報（様式第3号及び第4号作成用）'!$CB$4:$CB$500&gt;=ROWS($D$5:D487),0),
        (ROWS($D$5:D487)-IFERROR(
          IF(
            MATCH(TRUE, '入力ｼｰﾄ①_従事者情報（様式第3号及び第4号作成用）'!$CB$4:$CB$500 &gt;= ROWS($D$5:D487), 0) = 1,
            0,
            INDEX(
              '入力ｼｰﾄ①_従事者情報（様式第3号及び第4号作成用）'!$CB$4:$CB$500,
              MATCH(TRUE, '入力ｼｰﾄ①_従事者情報（様式第3号及び第4号作成用）'!$CB$4:$CB$500 &gt;= ROWS($D$5:D487), 0) -1
            )
          ),
          0
        ))
      ),
      非表示_資格正式名称!$B$3:$C$500,
      2,
      FALSE
    ),
    ""
  ),
  ""
)</f>
        <v/>
      </c>
      <c r="E487" s="109"/>
    </row>
    <row r="488" spans="2:5" x14ac:dyDescent="0.4">
      <c r="B488" s="3" t="str" cm="1">
        <f t="array" ref="B488">IF(
  ROWS($B$5:B488)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ROWS($B$5:B488), 0)
    )
    &amp; IF(
      INDEX(
        '入力ｼｰﾄ①_従事者情報（様式第3号及び第4号作成用）'!$BX$4:$BX$1000,
        MATCH(TRUE, '入力ｼｰﾄ①_従事者情報（様式第3号及び第4号作成用）'!$CB$4:$CB$1000 &gt;= ROWS($B$5:B488), 0)
      )=1,
      "",
      "-" &amp; (
        ROWS($B$5:B488)
        - IFERROR(
          IF(
            MATCH(TRUE, '入力ｼｰﾄ①_従事者情報（様式第3号及び第4号作成用）'!$CB$4:$CB$1000 &gt;= ROWS($B$5:B488), 0) = 1,
            0,
            INDEX(
              '入力ｼｰﾄ①_従事者情報（様式第3号及び第4号作成用）'!$CB$4:$CB$1000,
              MATCH(TRUE, '入力ｼｰﾄ①_従事者情報（様式第3号及び第4号作成用）'!$CB$4:$CB$1000 &gt;= ROWS($B$5:B488), 0) -1
            )
          ),
          0
        )
      )
    ),
    ""
  ),
  ""
)</f>
        <v/>
      </c>
      <c r="C488" s="9" t="str" cm="1">
        <f t="array" ref="C488">IF(
  ROWS($C$5:C488) &lt;= MAX('入力ｼｰﾄ①_従事者情報（様式第3号及び第4号作成用）'!$CB$4:$CB$1000),
  IF(
    ISNUMBER(MATCH(TRUE,'入力ｼｰﾄ①_従事者情報（様式第3号及び第4号作成用）'!$CB$4:$CB$1000&gt;=ROWS($C$5:C488),0)),
    INDEX(
      (
        INDEX('入力ｼｰﾄ①_従事者情報（様式第3号及び第4号作成用）'!$C$4:$C$1000,MATCH(TRUE,'入力ｼｰﾄ①_従事者情報（様式第3号及び第4号作成用）'!$CB$4:$CB$1000&gt;=ROWS($C$5:C488),0))
        &amp; " " &amp;
        INDEX('入力ｼｰﾄ①_従事者情報（様式第3号及び第4号作成用）'!$D$4:$D$1000,MATCH(TRUE,'入力ｼｰﾄ①_従事者情報（様式第3号及び第4号作成用）'!$CB$4:$CB$1000&gt;=ROWS($C$5:C488),0))
      ),
      1,1
    ),
    ""
  ),
  ""
)</f>
        <v/>
      </c>
      <c r="D488" s="9" t="str" cm="1">
        <f t="array" ref="D488">IF(
  ROWS($D$5:D488)&lt;=MAX('入力ｼｰﾄ①_従事者情報（様式第3号及び第4号作成用）'!$CB$4:$CB$500),
  IF(
    ISNUMBER(MATCH(TRUE,'入力ｼｰﾄ①_従事者情報（様式第3号及び第4号作成用）'!$CB$4:$CB$500&gt;=ROWS($D$5:D488),0)),
    VLOOKUP(
      INDEX(
        '入力ｼｰﾄ①_従事者情報（様式第3号及び第4号作成用）'!$CD$4:$CEZ$500,
        MATCH(TRUE,'入力ｼｰﾄ①_従事者情報（様式第3号及び第4号作成用）'!$CB$4:$CB$500&gt;=ROWS($D$5:D488),0),
        (ROWS($D$5:D488)-IFERROR(
          IF(
            MATCH(TRUE, '入力ｼｰﾄ①_従事者情報（様式第3号及び第4号作成用）'!$CB$4:$CB$500 &gt;= ROWS($D$5:D488), 0) = 1,
            0,
            INDEX(
              '入力ｼｰﾄ①_従事者情報（様式第3号及び第4号作成用）'!$CB$4:$CB$500,
              MATCH(TRUE, '入力ｼｰﾄ①_従事者情報（様式第3号及び第4号作成用）'!$CB$4:$CB$500 &gt;= ROWS($D$5:D488), 0) -1
            )
          ),
          0
        ))
      ),
      非表示_資格正式名称!$B$3:$C$500,
      2,
      FALSE
    ),
    ""
  ),
  ""
)</f>
        <v/>
      </c>
      <c r="E488" s="109"/>
    </row>
    <row r="489" spans="2:5" x14ac:dyDescent="0.4">
      <c r="B489" s="3" t="str" cm="1">
        <f t="array" ref="B489">IF(
  ROWS($B$5:B489)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ROWS($B$5:B489), 0)
    )
    &amp; IF(
      INDEX(
        '入力ｼｰﾄ①_従事者情報（様式第3号及び第4号作成用）'!$BX$4:$BX$1000,
        MATCH(TRUE, '入力ｼｰﾄ①_従事者情報（様式第3号及び第4号作成用）'!$CB$4:$CB$1000 &gt;= ROWS($B$5:B489), 0)
      )=1,
      "",
      "-" &amp; (
        ROWS($B$5:B489)
        - IFERROR(
          IF(
            MATCH(TRUE, '入力ｼｰﾄ①_従事者情報（様式第3号及び第4号作成用）'!$CB$4:$CB$1000 &gt;= ROWS($B$5:B489), 0) = 1,
            0,
            INDEX(
              '入力ｼｰﾄ①_従事者情報（様式第3号及び第4号作成用）'!$CB$4:$CB$1000,
              MATCH(TRUE, '入力ｼｰﾄ①_従事者情報（様式第3号及び第4号作成用）'!$CB$4:$CB$1000 &gt;= ROWS($B$5:B489), 0) -1
            )
          ),
          0
        )
      )
    ),
    ""
  ),
  ""
)</f>
        <v/>
      </c>
      <c r="C489" s="9" t="str" cm="1">
        <f t="array" ref="C489">IF(
  ROWS($C$5:C489) &lt;= MAX('入力ｼｰﾄ①_従事者情報（様式第3号及び第4号作成用）'!$CB$4:$CB$1000),
  IF(
    ISNUMBER(MATCH(TRUE,'入力ｼｰﾄ①_従事者情報（様式第3号及び第4号作成用）'!$CB$4:$CB$1000&gt;=ROWS($C$5:C489),0)),
    INDEX(
      (
        INDEX('入力ｼｰﾄ①_従事者情報（様式第3号及び第4号作成用）'!$C$4:$C$1000,MATCH(TRUE,'入力ｼｰﾄ①_従事者情報（様式第3号及び第4号作成用）'!$CB$4:$CB$1000&gt;=ROWS($C$5:C489),0))
        &amp; " " &amp;
        INDEX('入力ｼｰﾄ①_従事者情報（様式第3号及び第4号作成用）'!$D$4:$D$1000,MATCH(TRUE,'入力ｼｰﾄ①_従事者情報（様式第3号及び第4号作成用）'!$CB$4:$CB$1000&gt;=ROWS($C$5:C489),0))
      ),
      1,1
    ),
    ""
  ),
  ""
)</f>
        <v/>
      </c>
      <c r="D489" s="9" t="str" cm="1">
        <f t="array" ref="D489">IF(
  ROWS($D$5:D489)&lt;=MAX('入力ｼｰﾄ①_従事者情報（様式第3号及び第4号作成用）'!$CB$4:$CB$500),
  IF(
    ISNUMBER(MATCH(TRUE,'入力ｼｰﾄ①_従事者情報（様式第3号及び第4号作成用）'!$CB$4:$CB$500&gt;=ROWS($D$5:D489),0)),
    VLOOKUP(
      INDEX(
        '入力ｼｰﾄ①_従事者情報（様式第3号及び第4号作成用）'!$CD$4:$CEZ$500,
        MATCH(TRUE,'入力ｼｰﾄ①_従事者情報（様式第3号及び第4号作成用）'!$CB$4:$CB$500&gt;=ROWS($D$5:D489),0),
        (ROWS($D$5:D489)-IFERROR(
          IF(
            MATCH(TRUE, '入力ｼｰﾄ①_従事者情報（様式第3号及び第4号作成用）'!$CB$4:$CB$500 &gt;= ROWS($D$5:D489), 0) = 1,
            0,
            INDEX(
              '入力ｼｰﾄ①_従事者情報（様式第3号及び第4号作成用）'!$CB$4:$CB$500,
              MATCH(TRUE, '入力ｼｰﾄ①_従事者情報（様式第3号及び第4号作成用）'!$CB$4:$CB$500 &gt;= ROWS($D$5:D489), 0) -1
            )
          ),
          0
        ))
      ),
      非表示_資格正式名称!$B$3:$C$500,
      2,
      FALSE
    ),
    ""
  ),
  ""
)</f>
        <v/>
      </c>
      <c r="E489" s="109"/>
    </row>
    <row r="490" spans="2:5" x14ac:dyDescent="0.4">
      <c r="B490" s="3" t="str" cm="1">
        <f t="array" ref="B490">IF(
  ROWS($B$5:B490)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ROWS($B$5:B490), 0)
    )
    &amp; IF(
      INDEX(
        '入力ｼｰﾄ①_従事者情報（様式第3号及び第4号作成用）'!$BX$4:$BX$1000,
        MATCH(TRUE, '入力ｼｰﾄ①_従事者情報（様式第3号及び第4号作成用）'!$CB$4:$CB$1000 &gt;= ROWS($B$5:B490), 0)
      )=1,
      "",
      "-" &amp; (
        ROWS($B$5:B490)
        - IFERROR(
          IF(
            MATCH(TRUE, '入力ｼｰﾄ①_従事者情報（様式第3号及び第4号作成用）'!$CB$4:$CB$1000 &gt;= ROWS($B$5:B490), 0) = 1,
            0,
            INDEX(
              '入力ｼｰﾄ①_従事者情報（様式第3号及び第4号作成用）'!$CB$4:$CB$1000,
              MATCH(TRUE, '入力ｼｰﾄ①_従事者情報（様式第3号及び第4号作成用）'!$CB$4:$CB$1000 &gt;= ROWS($B$5:B490), 0) -1
            )
          ),
          0
        )
      )
    ),
    ""
  ),
  ""
)</f>
        <v/>
      </c>
      <c r="C490" s="9" t="str" cm="1">
        <f t="array" ref="C490">IF(
  ROWS($C$5:C490) &lt;= MAX('入力ｼｰﾄ①_従事者情報（様式第3号及び第4号作成用）'!$CB$4:$CB$1000),
  IF(
    ISNUMBER(MATCH(TRUE,'入力ｼｰﾄ①_従事者情報（様式第3号及び第4号作成用）'!$CB$4:$CB$1000&gt;=ROWS($C$5:C490),0)),
    INDEX(
      (
        INDEX('入力ｼｰﾄ①_従事者情報（様式第3号及び第4号作成用）'!$C$4:$C$1000,MATCH(TRUE,'入力ｼｰﾄ①_従事者情報（様式第3号及び第4号作成用）'!$CB$4:$CB$1000&gt;=ROWS($C$5:C490),0))
        &amp; " " &amp;
        INDEX('入力ｼｰﾄ①_従事者情報（様式第3号及び第4号作成用）'!$D$4:$D$1000,MATCH(TRUE,'入力ｼｰﾄ①_従事者情報（様式第3号及び第4号作成用）'!$CB$4:$CB$1000&gt;=ROWS($C$5:C490),0))
      ),
      1,1
    ),
    ""
  ),
  ""
)</f>
        <v/>
      </c>
      <c r="D490" s="9" t="str" cm="1">
        <f t="array" ref="D490">IF(
  ROWS($D$5:D490)&lt;=MAX('入力ｼｰﾄ①_従事者情報（様式第3号及び第4号作成用）'!$CB$4:$CB$500),
  IF(
    ISNUMBER(MATCH(TRUE,'入力ｼｰﾄ①_従事者情報（様式第3号及び第4号作成用）'!$CB$4:$CB$500&gt;=ROWS($D$5:D490),0)),
    VLOOKUP(
      INDEX(
        '入力ｼｰﾄ①_従事者情報（様式第3号及び第4号作成用）'!$CD$4:$CEZ$500,
        MATCH(TRUE,'入力ｼｰﾄ①_従事者情報（様式第3号及び第4号作成用）'!$CB$4:$CB$500&gt;=ROWS($D$5:D490),0),
        (ROWS($D$5:D490)-IFERROR(
          IF(
            MATCH(TRUE, '入力ｼｰﾄ①_従事者情報（様式第3号及び第4号作成用）'!$CB$4:$CB$500 &gt;= ROWS($D$5:D490), 0) = 1,
            0,
            INDEX(
              '入力ｼｰﾄ①_従事者情報（様式第3号及び第4号作成用）'!$CB$4:$CB$500,
              MATCH(TRUE, '入力ｼｰﾄ①_従事者情報（様式第3号及び第4号作成用）'!$CB$4:$CB$500 &gt;= ROWS($D$5:D490), 0) -1
            )
          ),
          0
        ))
      ),
      非表示_資格正式名称!$B$3:$C$500,
      2,
      FALSE
    ),
    ""
  ),
  ""
)</f>
        <v/>
      </c>
      <c r="E490" s="109"/>
    </row>
    <row r="491" spans="2:5" x14ac:dyDescent="0.4">
      <c r="B491" s="3" t="str" cm="1">
        <f t="array" ref="B491">IF(
  ROWS($B$5:B491)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ROWS($B$5:B491), 0)
    )
    &amp; IF(
      INDEX(
        '入力ｼｰﾄ①_従事者情報（様式第3号及び第4号作成用）'!$BX$4:$BX$1000,
        MATCH(TRUE, '入力ｼｰﾄ①_従事者情報（様式第3号及び第4号作成用）'!$CB$4:$CB$1000 &gt;= ROWS($B$5:B491), 0)
      )=1,
      "",
      "-" &amp; (
        ROWS($B$5:B491)
        - IFERROR(
          IF(
            MATCH(TRUE, '入力ｼｰﾄ①_従事者情報（様式第3号及び第4号作成用）'!$CB$4:$CB$1000 &gt;= ROWS($B$5:B491), 0) = 1,
            0,
            INDEX(
              '入力ｼｰﾄ①_従事者情報（様式第3号及び第4号作成用）'!$CB$4:$CB$1000,
              MATCH(TRUE, '入力ｼｰﾄ①_従事者情報（様式第3号及び第4号作成用）'!$CB$4:$CB$1000 &gt;= ROWS($B$5:B491), 0) -1
            )
          ),
          0
        )
      )
    ),
    ""
  ),
  ""
)</f>
        <v/>
      </c>
      <c r="C491" s="9" t="str" cm="1">
        <f t="array" ref="C491">IF(
  ROWS($C$5:C491) &lt;= MAX('入力ｼｰﾄ①_従事者情報（様式第3号及び第4号作成用）'!$CB$4:$CB$1000),
  IF(
    ISNUMBER(MATCH(TRUE,'入力ｼｰﾄ①_従事者情報（様式第3号及び第4号作成用）'!$CB$4:$CB$1000&gt;=ROWS($C$5:C491),0)),
    INDEX(
      (
        INDEX('入力ｼｰﾄ①_従事者情報（様式第3号及び第4号作成用）'!$C$4:$C$1000,MATCH(TRUE,'入力ｼｰﾄ①_従事者情報（様式第3号及び第4号作成用）'!$CB$4:$CB$1000&gt;=ROWS($C$5:C491),0))
        &amp; " " &amp;
        INDEX('入力ｼｰﾄ①_従事者情報（様式第3号及び第4号作成用）'!$D$4:$D$1000,MATCH(TRUE,'入力ｼｰﾄ①_従事者情報（様式第3号及び第4号作成用）'!$CB$4:$CB$1000&gt;=ROWS($C$5:C491),0))
      ),
      1,1
    ),
    ""
  ),
  ""
)</f>
        <v/>
      </c>
      <c r="D491" s="9" t="str" cm="1">
        <f t="array" ref="D491">IF(
  ROWS($D$5:D491)&lt;=MAX('入力ｼｰﾄ①_従事者情報（様式第3号及び第4号作成用）'!$CB$4:$CB$500),
  IF(
    ISNUMBER(MATCH(TRUE,'入力ｼｰﾄ①_従事者情報（様式第3号及び第4号作成用）'!$CB$4:$CB$500&gt;=ROWS($D$5:D491),0)),
    VLOOKUP(
      INDEX(
        '入力ｼｰﾄ①_従事者情報（様式第3号及び第4号作成用）'!$CD$4:$CEZ$500,
        MATCH(TRUE,'入力ｼｰﾄ①_従事者情報（様式第3号及び第4号作成用）'!$CB$4:$CB$500&gt;=ROWS($D$5:D491),0),
        (ROWS($D$5:D491)-IFERROR(
          IF(
            MATCH(TRUE, '入力ｼｰﾄ①_従事者情報（様式第3号及び第4号作成用）'!$CB$4:$CB$500 &gt;= ROWS($D$5:D491), 0) = 1,
            0,
            INDEX(
              '入力ｼｰﾄ①_従事者情報（様式第3号及び第4号作成用）'!$CB$4:$CB$500,
              MATCH(TRUE, '入力ｼｰﾄ①_従事者情報（様式第3号及び第4号作成用）'!$CB$4:$CB$500 &gt;= ROWS($D$5:D491), 0) -1
            )
          ),
          0
        ))
      ),
      非表示_資格正式名称!$B$3:$C$500,
      2,
      FALSE
    ),
    ""
  ),
  ""
)</f>
        <v/>
      </c>
      <c r="E491" s="109"/>
    </row>
    <row r="492" spans="2:5" x14ac:dyDescent="0.4">
      <c r="B492" s="3" t="str" cm="1">
        <f t="array" ref="B492">IF(
  ROWS($B$5:B492)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ROWS($B$5:B492), 0)
    )
    &amp; IF(
      INDEX(
        '入力ｼｰﾄ①_従事者情報（様式第3号及び第4号作成用）'!$BX$4:$BX$1000,
        MATCH(TRUE, '入力ｼｰﾄ①_従事者情報（様式第3号及び第4号作成用）'!$CB$4:$CB$1000 &gt;= ROWS($B$5:B492), 0)
      )=1,
      "",
      "-" &amp; (
        ROWS($B$5:B492)
        - IFERROR(
          IF(
            MATCH(TRUE, '入力ｼｰﾄ①_従事者情報（様式第3号及び第4号作成用）'!$CB$4:$CB$1000 &gt;= ROWS($B$5:B492), 0) = 1,
            0,
            INDEX(
              '入力ｼｰﾄ①_従事者情報（様式第3号及び第4号作成用）'!$CB$4:$CB$1000,
              MATCH(TRUE, '入力ｼｰﾄ①_従事者情報（様式第3号及び第4号作成用）'!$CB$4:$CB$1000 &gt;= ROWS($B$5:B492), 0) -1
            )
          ),
          0
        )
      )
    ),
    ""
  ),
  ""
)</f>
        <v/>
      </c>
      <c r="C492" s="9" t="str" cm="1">
        <f t="array" ref="C492">IF(
  ROWS($C$5:C492) &lt;= MAX('入力ｼｰﾄ①_従事者情報（様式第3号及び第4号作成用）'!$CB$4:$CB$1000),
  IF(
    ISNUMBER(MATCH(TRUE,'入力ｼｰﾄ①_従事者情報（様式第3号及び第4号作成用）'!$CB$4:$CB$1000&gt;=ROWS($C$5:C492),0)),
    INDEX(
      (
        INDEX('入力ｼｰﾄ①_従事者情報（様式第3号及び第4号作成用）'!$C$4:$C$1000,MATCH(TRUE,'入力ｼｰﾄ①_従事者情報（様式第3号及び第4号作成用）'!$CB$4:$CB$1000&gt;=ROWS($C$5:C492),0))
        &amp; " " &amp;
        INDEX('入力ｼｰﾄ①_従事者情報（様式第3号及び第4号作成用）'!$D$4:$D$1000,MATCH(TRUE,'入力ｼｰﾄ①_従事者情報（様式第3号及び第4号作成用）'!$CB$4:$CB$1000&gt;=ROWS($C$5:C492),0))
      ),
      1,1
    ),
    ""
  ),
  ""
)</f>
        <v/>
      </c>
      <c r="D492" s="9" t="str" cm="1">
        <f t="array" ref="D492">IF(
  ROWS($D$5:D492)&lt;=MAX('入力ｼｰﾄ①_従事者情報（様式第3号及び第4号作成用）'!$CB$4:$CB$500),
  IF(
    ISNUMBER(MATCH(TRUE,'入力ｼｰﾄ①_従事者情報（様式第3号及び第4号作成用）'!$CB$4:$CB$500&gt;=ROWS($D$5:D492),0)),
    VLOOKUP(
      INDEX(
        '入力ｼｰﾄ①_従事者情報（様式第3号及び第4号作成用）'!$CD$4:$CEZ$500,
        MATCH(TRUE,'入力ｼｰﾄ①_従事者情報（様式第3号及び第4号作成用）'!$CB$4:$CB$500&gt;=ROWS($D$5:D492),0),
        (ROWS($D$5:D492)-IFERROR(
          IF(
            MATCH(TRUE, '入力ｼｰﾄ①_従事者情報（様式第3号及び第4号作成用）'!$CB$4:$CB$500 &gt;= ROWS($D$5:D492), 0) = 1,
            0,
            INDEX(
              '入力ｼｰﾄ①_従事者情報（様式第3号及び第4号作成用）'!$CB$4:$CB$500,
              MATCH(TRUE, '入力ｼｰﾄ①_従事者情報（様式第3号及び第4号作成用）'!$CB$4:$CB$500 &gt;= ROWS($D$5:D492), 0) -1
            )
          ),
          0
        ))
      ),
      非表示_資格正式名称!$B$3:$C$500,
      2,
      FALSE
    ),
    ""
  ),
  ""
)</f>
        <v/>
      </c>
      <c r="E492" s="109"/>
    </row>
    <row r="493" spans="2:5" x14ac:dyDescent="0.4">
      <c r="B493" s="3" t="str" cm="1">
        <f t="array" ref="B493">IF(
  ROWS($B$5:B493)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ROWS($B$5:B493), 0)
    )
    &amp; IF(
      INDEX(
        '入力ｼｰﾄ①_従事者情報（様式第3号及び第4号作成用）'!$BX$4:$BX$1000,
        MATCH(TRUE, '入力ｼｰﾄ①_従事者情報（様式第3号及び第4号作成用）'!$CB$4:$CB$1000 &gt;= ROWS($B$5:B493), 0)
      )=1,
      "",
      "-" &amp; (
        ROWS($B$5:B493)
        - IFERROR(
          IF(
            MATCH(TRUE, '入力ｼｰﾄ①_従事者情報（様式第3号及び第4号作成用）'!$CB$4:$CB$1000 &gt;= ROWS($B$5:B493), 0) = 1,
            0,
            INDEX(
              '入力ｼｰﾄ①_従事者情報（様式第3号及び第4号作成用）'!$CB$4:$CB$1000,
              MATCH(TRUE, '入力ｼｰﾄ①_従事者情報（様式第3号及び第4号作成用）'!$CB$4:$CB$1000 &gt;= ROWS($B$5:B493), 0) -1
            )
          ),
          0
        )
      )
    ),
    ""
  ),
  ""
)</f>
        <v/>
      </c>
      <c r="C493" s="9" t="str" cm="1">
        <f t="array" ref="C493">IF(
  ROWS($C$5:C493) &lt;= MAX('入力ｼｰﾄ①_従事者情報（様式第3号及び第4号作成用）'!$CB$4:$CB$1000),
  IF(
    ISNUMBER(MATCH(TRUE,'入力ｼｰﾄ①_従事者情報（様式第3号及び第4号作成用）'!$CB$4:$CB$1000&gt;=ROWS($C$5:C493),0)),
    INDEX(
      (
        INDEX('入力ｼｰﾄ①_従事者情報（様式第3号及び第4号作成用）'!$C$4:$C$1000,MATCH(TRUE,'入力ｼｰﾄ①_従事者情報（様式第3号及び第4号作成用）'!$CB$4:$CB$1000&gt;=ROWS($C$5:C493),0))
        &amp; " " &amp;
        INDEX('入力ｼｰﾄ①_従事者情報（様式第3号及び第4号作成用）'!$D$4:$D$1000,MATCH(TRUE,'入力ｼｰﾄ①_従事者情報（様式第3号及び第4号作成用）'!$CB$4:$CB$1000&gt;=ROWS($C$5:C493),0))
      ),
      1,1
    ),
    ""
  ),
  ""
)</f>
        <v/>
      </c>
      <c r="D493" s="9" t="str" cm="1">
        <f t="array" ref="D493">IF(
  ROWS($D$5:D493)&lt;=MAX('入力ｼｰﾄ①_従事者情報（様式第3号及び第4号作成用）'!$CB$4:$CB$500),
  IF(
    ISNUMBER(MATCH(TRUE,'入力ｼｰﾄ①_従事者情報（様式第3号及び第4号作成用）'!$CB$4:$CB$500&gt;=ROWS($D$5:D493),0)),
    VLOOKUP(
      INDEX(
        '入力ｼｰﾄ①_従事者情報（様式第3号及び第4号作成用）'!$CD$4:$CEZ$500,
        MATCH(TRUE,'入力ｼｰﾄ①_従事者情報（様式第3号及び第4号作成用）'!$CB$4:$CB$500&gt;=ROWS($D$5:D493),0),
        (ROWS($D$5:D493)-IFERROR(
          IF(
            MATCH(TRUE, '入力ｼｰﾄ①_従事者情報（様式第3号及び第4号作成用）'!$CB$4:$CB$500 &gt;= ROWS($D$5:D493), 0) = 1,
            0,
            INDEX(
              '入力ｼｰﾄ①_従事者情報（様式第3号及び第4号作成用）'!$CB$4:$CB$500,
              MATCH(TRUE, '入力ｼｰﾄ①_従事者情報（様式第3号及び第4号作成用）'!$CB$4:$CB$500 &gt;= ROWS($D$5:D493), 0) -1
            )
          ),
          0
        ))
      ),
      非表示_資格正式名称!$B$3:$C$500,
      2,
      FALSE
    ),
    ""
  ),
  ""
)</f>
        <v/>
      </c>
      <c r="E493" s="109"/>
    </row>
    <row r="494" spans="2:5" x14ac:dyDescent="0.4">
      <c r="B494" s="3" t="str" cm="1">
        <f t="array" ref="B494">IF(
  ROWS($B$5:B494)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ROWS($B$5:B494), 0)
    )
    &amp; IF(
      INDEX(
        '入力ｼｰﾄ①_従事者情報（様式第3号及び第4号作成用）'!$BX$4:$BX$1000,
        MATCH(TRUE, '入力ｼｰﾄ①_従事者情報（様式第3号及び第4号作成用）'!$CB$4:$CB$1000 &gt;= ROWS($B$5:B494), 0)
      )=1,
      "",
      "-" &amp; (
        ROWS($B$5:B494)
        - IFERROR(
          IF(
            MATCH(TRUE, '入力ｼｰﾄ①_従事者情報（様式第3号及び第4号作成用）'!$CB$4:$CB$1000 &gt;= ROWS($B$5:B494), 0) = 1,
            0,
            INDEX(
              '入力ｼｰﾄ①_従事者情報（様式第3号及び第4号作成用）'!$CB$4:$CB$1000,
              MATCH(TRUE, '入力ｼｰﾄ①_従事者情報（様式第3号及び第4号作成用）'!$CB$4:$CB$1000 &gt;= ROWS($B$5:B494), 0) -1
            )
          ),
          0
        )
      )
    ),
    ""
  ),
  ""
)</f>
        <v/>
      </c>
      <c r="C494" s="9" t="str" cm="1">
        <f t="array" ref="C494">IF(
  ROWS($C$5:C494) &lt;= MAX('入力ｼｰﾄ①_従事者情報（様式第3号及び第4号作成用）'!$CB$4:$CB$1000),
  IF(
    ISNUMBER(MATCH(TRUE,'入力ｼｰﾄ①_従事者情報（様式第3号及び第4号作成用）'!$CB$4:$CB$1000&gt;=ROWS($C$5:C494),0)),
    INDEX(
      (
        INDEX('入力ｼｰﾄ①_従事者情報（様式第3号及び第4号作成用）'!$C$4:$C$1000,MATCH(TRUE,'入力ｼｰﾄ①_従事者情報（様式第3号及び第4号作成用）'!$CB$4:$CB$1000&gt;=ROWS($C$5:C494),0))
        &amp; " " &amp;
        INDEX('入力ｼｰﾄ①_従事者情報（様式第3号及び第4号作成用）'!$D$4:$D$1000,MATCH(TRUE,'入力ｼｰﾄ①_従事者情報（様式第3号及び第4号作成用）'!$CB$4:$CB$1000&gt;=ROWS($C$5:C494),0))
      ),
      1,1
    ),
    ""
  ),
  ""
)</f>
        <v/>
      </c>
      <c r="D494" s="9" t="str" cm="1">
        <f t="array" ref="D494">IF(
  ROWS($D$5:D494)&lt;=MAX('入力ｼｰﾄ①_従事者情報（様式第3号及び第4号作成用）'!$CB$4:$CB$500),
  IF(
    ISNUMBER(MATCH(TRUE,'入力ｼｰﾄ①_従事者情報（様式第3号及び第4号作成用）'!$CB$4:$CB$500&gt;=ROWS($D$5:D494),0)),
    VLOOKUP(
      INDEX(
        '入力ｼｰﾄ①_従事者情報（様式第3号及び第4号作成用）'!$CD$4:$CEZ$500,
        MATCH(TRUE,'入力ｼｰﾄ①_従事者情報（様式第3号及び第4号作成用）'!$CB$4:$CB$500&gt;=ROWS($D$5:D494),0),
        (ROWS($D$5:D494)-IFERROR(
          IF(
            MATCH(TRUE, '入力ｼｰﾄ①_従事者情報（様式第3号及び第4号作成用）'!$CB$4:$CB$500 &gt;= ROWS($D$5:D494), 0) = 1,
            0,
            INDEX(
              '入力ｼｰﾄ①_従事者情報（様式第3号及び第4号作成用）'!$CB$4:$CB$500,
              MATCH(TRUE, '入力ｼｰﾄ①_従事者情報（様式第3号及び第4号作成用）'!$CB$4:$CB$500 &gt;= ROWS($D$5:D494), 0) -1
            )
          ),
          0
        ))
      ),
      非表示_資格正式名称!$B$3:$C$500,
      2,
      FALSE
    ),
    ""
  ),
  ""
)</f>
        <v/>
      </c>
      <c r="E494" s="109"/>
    </row>
    <row r="495" spans="2:5" x14ac:dyDescent="0.4">
      <c r="B495" s="3" t="str" cm="1">
        <f t="array" ref="B495">IF(
  ROWS($B$5:B495)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ROWS($B$5:B495), 0)
    )
    &amp; IF(
      INDEX(
        '入力ｼｰﾄ①_従事者情報（様式第3号及び第4号作成用）'!$BX$4:$BX$1000,
        MATCH(TRUE, '入力ｼｰﾄ①_従事者情報（様式第3号及び第4号作成用）'!$CB$4:$CB$1000 &gt;= ROWS($B$5:B495), 0)
      )=1,
      "",
      "-" &amp; (
        ROWS($B$5:B495)
        - IFERROR(
          IF(
            MATCH(TRUE, '入力ｼｰﾄ①_従事者情報（様式第3号及び第4号作成用）'!$CB$4:$CB$1000 &gt;= ROWS($B$5:B495), 0) = 1,
            0,
            INDEX(
              '入力ｼｰﾄ①_従事者情報（様式第3号及び第4号作成用）'!$CB$4:$CB$1000,
              MATCH(TRUE, '入力ｼｰﾄ①_従事者情報（様式第3号及び第4号作成用）'!$CB$4:$CB$1000 &gt;= ROWS($B$5:B495), 0) -1
            )
          ),
          0
        )
      )
    ),
    ""
  ),
  ""
)</f>
        <v/>
      </c>
      <c r="C495" s="9" t="str" cm="1">
        <f t="array" ref="C495">IF(
  ROWS($C$5:C495) &lt;= MAX('入力ｼｰﾄ①_従事者情報（様式第3号及び第4号作成用）'!$CB$4:$CB$1000),
  IF(
    ISNUMBER(MATCH(TRUE,'入力ｼｰﾄ①_従事者情報（様式第3号及び第4号作成用）'!$CB$4:$CB$1000&gt;=ROWS($C$5:C495),0)),
    INDEX(
      (
        INDEX('入力ｼｰﾄ①_従事者情報（様式第3号及び第4号作成用）'!$C$4:$C$1000,MATCH(TRUE,'入力ｼｰﾄ①_従事者情報（様式第3号及び第4号作成用）'!$CB$4:$CB$1000&gt;=ROWS($C$5:C495),0))
        &amp; " " &amp;
        INDEX('入力ｼｰﾄ①_従事者情報（様式第3号及び第4号作成用）'!$D$4:$D$1000,MATCH(TRUE,'入力ｼｰﾄ①_従事者情報（様式第3号及び第4号作成用）'!$CB$4:$CB$1000&gt;=ROWS($C$5:C495),0))
      ),
      1,1
    ),
    ""
  ),
  ""
)</f>
        <v/>
      </c>
      <c r="D495" s="9" t="str" cm="1">
        <f t="array" ref="D495">IF(
  ROWS($D$5:D495)&lt;=MAX('入力ｼｰﾄ①_従事者情報（様式第3号及び第4号作成用）'!$CB$4:$CB$500),
  IF(
    ISNUMBER(MATCH(TRUE,'入力ｼｰﾄ①_従事者情報（様式第3号及び第4号作成用）'!$CB$4:$CB$500&gt;=ROWS($D$5:D495),0)),
    VLOOKUP(
      INDEX(
        '入力ｼｰﾄ①_従事者情報（様式第3号及び第4号作成用）'!$CD$4:$CEZ$500,
        MATCH(TRUE,'入力ｼｰﾄ①_従事者情報（様式第3号及び第4号作成用）'!$CB$4:$CB$500&gt;=ROWS($D$5:D495),0),
        (ROWS($D$5:D495)-IFERROR(
          IF(
            MATCH(TRUE, '入力ｼｰﾄ①_従事者情報（様式第3号及び第4号作成用）'!$CB$4:$CB$500 &gt;= ROWS($D$5:D495), 0) = 1,
            0,
            INDEX(
              '入力ｼｰﾄ①_従事者情報（様式第3号及び第4号作成用）'!$CB$4:$CB$500,
              MATCH(TRUE, '入力ｼｰﾄ①_従事者情報（様式第3号及び第4号作成用）'!$CB$4:$CB$500 &gt;= ROWS($D$5:D495), 0) -1
            )
          ),
          0
        ))
      ),
      非表示_資格正式名称!$B$3:$C$500,
      2,
      FALSE
    ),
    ""
  ),
  ""
)</f>
        <v/>
      </c>
      <c r="E495" s="109"/>
    </row>
    <row r="496" spans="2:5" x14ac:dyDescent="0.4">
      <c r="B496" s="3" t="str" cm="1">
        <f t="array" ref="B496">IF(
  ROWS($B$5:B496)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ROWS($B$5:B496), 0)
    )
    &amp; IF(
      INDEX(
        '入力ｼｰﾄ①_従事者情報（様式第3号及び第4号作成用）'!$BX$4:$BX$1000,
        MATCH(TRUE, '入力ｼｰﾄ①_従事者情報（様式第3号及び第4号作成用）'!$CB$4:$CB$1000 &gt;= ROWS($B$5:B496), 0)
      )=1,
      "",
      "-" &amp; (
        ROWS($B$5:B496)
        - IFERROR(
          IF(
            MATCH(TRUE, '入力ｼｰﾄ①_従事者情報（様式第3号及び第4号作成用）'!$CB$4:$CB$1000 &gt;= ROWS($B$5:B496), 0) = 1,
            0,
            INDEX(
              '入力ｼｰﾄ①_従事者情報（様式第3号及び第4号作成用）'!$CB$4:$CB$1000,
              MATCH(TRUE, '入力ｼｰﾄ①_従事者情報（様式第3号及び第4号作成用）'!$CB$4:$CB$1000 &gt;= ROWS($B$5:B496), 0) -1
            )
          ),
          0
        )
      )
    ),
    ""
  ),
  ""
)</f>
        <v/>
      </c>
      <c r="C496" s="9" t="str" cm="1">
        <f t="array" ref="C496">IF(
  ROWS($C$5:C496) &lt;= MAX('入力ｼｰﾄ①_従事者情報（様式第3号及び第4号作成用）'!$CB$4:$CB$1000),
  IF(
    ISNUMBER(MATCH(TRUE,'入力ｼｰﾄ①_従事者情報（様式第3号及び第4号作成用）'!$CB$4:$CB$1000&gt;=ROWS($C$5:C496),0)),
    INDEX(
      (
        INDEX('入力ｼｰﾄ①_従事者情報（様式第3号及び第4号作成用）'!$C$4:$C$1000,MATCH(TRUE,'入力ｼｰﾄ①_従事者情報（様式第3号及び第4号作成用）'!$CB$4:$CB$1000&gt;=ROWS($C$5:C496),0))
        &amp; " " &amp;
        INDEX('入力ｼｰﾄ①_従事者情報（様式第3号及び第4号作成用）'!$D$4:$D$1000,MATCH(TRUE,'入力ｼｰﾄ①_従事者情報（様式第3号及び第4号作成用）'!$CB$4:$CB$1000&gt;=ROWS($C$5:C496),0))
      ),
      1,1
    ),
    ""
  ),
  ""
)</f>
        <v/>
      </c>
      <c r="D496" s="9" t="str" cm="1">
        <f t="array" ref="D496">IF(
  ROWS($D$5:D496)&lt;=MAX('入力ｼｰﾄ①_従事者情報（様式第3号及び第4号作成用）'!$CB$4:$CB$500),
  IF(
    ISNUMBER(MATCH(TRUE,'入力ｼｰﾄ①_従事者情報（様式第3号及び第4号作成用）'!$CB$4:$CB$500&gt;=ROWS($D$5:D496),0)),
    VLOOKUP(
      INDEX(
        '入力ｼｰﾄ①_従事者情報（様式第3号及び第4号作成用）'!$CD$4:$CEZ$500,
        MATCH(TRUE,'入力ｼｰﾄ①_従事者情報（様式第3号及び第4号作成用）'!$CB$4:$CB$500&gt;=ROWS($D$5:D496),0),
        (ROWS($D$5:D496)-IFERROR(
          IF(
            MATCH(TRUE, '入力ｼｰﾄ①_従事者情報（様式第3号及び第4号作成用）'!$CB$4:$CB$500 &gt;= ROWS($D$5:D496), 0) = 1,
            0,
            INDEX(
              '入力ｼｰﾄ①_従事者情報（様式第3号及び第4号作成用）'!$CB$4:$CB$500,
              MATCH(TRUE, '入力ｼｰﾄ①_従事者情報（様式第3号及び第4号作成用）'!$CB$4:$CB$500 &gt;= ROWS($D$5:D496), 0) -1
            )
          ),
          0
        ))
      ),
      非表示_資格正式名称!$B$3:$C$500,
      2,
      FALSE
    ),
    ""
  ),
  ""
)</f>
        <v/>
      </c>
      <c r="E496" s="109"/>
    </row>
    <row r="497" spans="2:5" x14ac:dyDescent="0.4">
      <c r="B497" s="3" t="str" cm="1">
        <f t="array" ref="B497">IF(
  ROWS($B$5:B497)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ROWS($B$5:B497), 0)
    )
    &amp; IF(
      INDEX(
        '入力ｼｰﾄ①_従事者情報（様式第3号及び第4号作成用）'!$BX$4:$BX$1000,
        MATCH(TRUE, '入力ｼｰﾄ①_従事者情報（様式第3号及び第4号作成用）'!$CB$4:$CB$1000 &gt;= ROWS($B$5:B497), 0)
      )=1,
      "",
      "-" &amp; (
        ROWS($B$5:B497)
        - IFERROR(
          IF(
            MATCH(TRUE, '入力ｼｰﾄ①_従事者情報（様式第3号及び第4号作成用）'!$CB$4:$CB$1000 &gt;= ROWS($B$5:B497), 0) = 1,
            0,
            INDEX(
              '入力ｼｰﾄ①_従事者情報（様式第3号及び第4号作成用）'!$CB$4:$CB$1000,
              MATCH(TRUE, '入力ｼｰﾄ①_従事者情報（様式第3号及び第4号作成用）'!$CB$4:$CB$1000 &gt;= ROWS($B$5:B497), 0) -1
            )
          ),
          0
        )
      )
    ),
    ""
  ),
  ""
)</f>
        <v/>
      </c>
      <c r="C497" s="9" t="str" cm="1">
        <f t="array" ref="C497">IF(
  ROWS($C$5:C497) &lt;= MAX('入力ｼｰﾄ①_従事者情報（様式第3号及び第4号作成用）'!$CB$4:$CB$1000),
  IF(
    ISNUMBER(MATCH(TRUE,'入力ｼｰﾄ①_従事者情報（様式第3号及び第4号作成用）'!$CB$4:$CB$1000&gt;=ROWS($C$5:C497),0)),
    INDEX(
      (
        INDEX('入力ｼｰﾄ①_従事者情報（様式第3号及び第4号作成用）'!$C$4:$C$1000,MATCH(TRUE,'入力ｼｰﾄ①_従事者情報（様式第3号及び第4号作成用）'!$CB$4:$CB$1000&gt;=ROWS($C$5:C497),0))
        &amp; " " &amp;
        INDEX('入力ｼｰﾄ①_従事者情報（様式第3号及び第4号作成用）'!$D$4:$D$1000,MATCH(TRUE,'入力ｼｰﾄ①_従事者情報（様式第3号及び第4号作成用）'!$CB$4:$CB$1000&gt;=ROWS($C$5:C497),0))
      ),
      1,1
    ),
    ""
  ),
  ""
)</f>
        <v/>
      </c>
      <c r="D497" s="9" t="str" cm="1">
        <f t="array" ref="D497">IF(
  ROWS($D$5:D497)&lt;=MAX('入力ｼｰﾄ①_従事者情報（様式第3号及び第4号作成用）'!$CB$4:$CB$500),
  IF(
    ISNUMBER(MATCH(TRUE,'入力ｼｰﾄ①_従事者情報（様式第3号及び第4号作成用）'!$CB$4:$CB$500&gt;=ROWS($D$5:D497),0)),
    VLOOKUP(
      INDEX(
        '入力ｼｰﾄ①_従事者情報（様式第3号及び第4号作成用）'!$CD$4:$CEZ$500,
        MATCH(TRUE,'入力ｼｰﾄ①_従事者情報（様式第3号及び第4号作成用）'!$CB$4:$CB$500&gt;=ROWS($D$5:D497),0),
        (ROWS($D$5:D497)-IFERROR(
          IF(
            MATCH(TRUE, '入力ｼｰﾄ①_従事者情報（様式第3号及び第4号作成用）'!$CB$4:$CB$500 &gt;= ROWS($D$5:D497), 0) = 1,
            0,
            INDEX(
              '入力ｼｰﾄ①_従事者情報（様式第3号及び第4号作成用）'!$CB$4:$CB$500,
              MATCH(TRUE, '入力ｼｰﾄ①_従事者情報（様式第3号及び第4号作成用）'!$CB$4:$CB$500 &gt;= ROWS($D$5:D497), 0) -1
            )
          ),
          0
        ))
      ),
      非表示_資格正式名称!$B$3:$C$500,
      2,
      FALSE
    ),
    ""
  ),
  ""
)</f>
        <v/>
      </c>
      <c r="E497" s="109"/>
    </row>
    <row r="498" spans="2:5" x14ac:dyDescent="0.4">
      <c r="B498" s="3" t="str" cm="1">
        <f t="array" ref="B498">IF(
  ROWS($B$5:B498)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ROWS($B$5:B498), 0)
    )
    &amp; IF(
      INDEX(
        '入力ｼｰﾄ①_従事者情報（様式第3号及び第4号作成用）'!$BX$4:$BX$1000,
        MATCH(TRUE, '入力ｼｰﾄ①_従事者情報（様式第3号及び第4号作成用）'!$CB$4:$CB$1000 &gt;= ROWS($B$5:B498), 0)
      )=1,
      "",
      "-" &amp; (
        ROWS($B$5:B498)
        - IFERROR(
          IF(
            MATCH(TRUE, '入力ｼｰﾄ①_従事者情報（様式第3号及び第4号作成用）'!$CB$4:$CB$1000 &gt;= ROWS($B$5:B498), 0) = 1,
            0,
            INDEX(
              '入力ｼｰﾄ①_従事者情報（様式第3号及び第4号作成用）'!$CB$4:$CB$1000,
              MATCH(TRUE, '入力ｼｰﾄ①_従事者情報（様式第3号及び第4号作成用）'!$CB$4:$CB$1000 &gt;= ROWS($B$5:B498), 0) -1
            )
          ),
          0
        )
      )
    ),
    ""
  ),
  ""
)</f>
        <v/>
      </c>
      <c r="C498" s="9" t="str" cm="1">
        <f t="array" ref="C498">IF(
  ROWS($C$5:C498) &lt;= MAX('入力ｼｰﾄ①_従事者情報（様式第3号及び第4号作成用）'!$CB$4:$CB$1000),
  IF(
    ISNUMBER(MATCH(TRUE,'入力ｼｰﾄ①_従事者情報（様式第3号及び第4号作成用）'!$CB$4:$CB$1000&gt;=ROWS($C$5:C498),0)),
    INDEX(
      (
        INDEX('入力ｼｰﾄ①_従事者情報（様式第3号及び第4号作成用）'!$C$4:$C$1000,MATCH(TRUE,'入力ｼｰﾄ①_従事者情報（様式第3号及び第4号作成用）'!$CB$4:$CB$1000&gt;=ROWS($C$5:C498),0))
        &amp; " " &amp;
        INDEX('入力ｼｰﾄ①_従事者情報（様式第3号及び第4号作成用）'!$D$4:$D$1000,MATCH(TRUE,'入力ｼｰﾄ①_従事者情報（様式第3号及び第4号作成用）'!$CB$4:$CB$1000&gt;=ROWS($C$5:C498),0))
      ),
      1,1
    ),
    ""
  ),
  ""
)</f>
        <v/>
      </c>
      <c r="D498" s="9" t="str" cm="1">
        <f t="array" ref="D498">IF(
  ROWS($D$5:D498)&lt;=MAX('入力ｼｰﾄ①_従事者情報（様式第3号及び第4号作成用）'!$CB$4:$CB$500),
  IF(
    ISNUMBER(MATCH(TRUE,'入力ｼｰﾄ①_従事者情報（様式第3号及び第4号作成用）'!$CB$4:$CB$500&gt;=ROWS($D$5:D498),0)),
    VLOOKUP(
      INDEX(
        '入力ｼｰﾄ①_従事者情報（様式第3号及び第4号作成用）'!$CD$4:$CEZ$500,
        MATCH(TRUE,'入力ｼｰﾄ①_従事者情報（様式第3号及び第4号作成用）'!$CB$4:$CB$500&gt;=ROWS($D$5:D498),0),
        (ROWS($D$5:D498)-IFERROR(
          IF(
            MATCH(TRUE, '入力ｼｰﾄ①_従事者情報（様式第3号及び第4号作成用）'!$CB$4:$CB$500 &gt;= ROWS($D$5:D498), 0) = 1,
            0,
            INDEX(
              '入力ｼｰﾄ①_従事者情報（様式第3号及び第4号作成用）'!$CB$4:$CB$500,
              MATCH(TRUE, '入力ｼｰﾄ①_従事者情報（様式第3号及び第4号作成用）'!$CB$4:$CB$500 &gt;= ROWS($D$5:D498), 0) -1
            )
          ),
          0
        ))
      ),
      非表示_資格正式名称!$B$3:$C$500,
      2,
      FALSE
    ),
    ""
  ),
  ""
)</f>
        <v/>
      </c>
      <c r="E498" s="109"/>
    </row>
    <row r="499" spans="2:5" x14ac:dyDescent="0.4">
      <c r="B499" s="3" t="str" cm="1">
        <f t="array" ref="B499">IF(
  ROWS($B$5:B499)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ROWS($B$5:B499), 0)
    )
    &amp; IF(
      INDEX(
        '入力ｼｰﾄ①_従事者情報（様式第3号及び第4号作成用）'!$BX$4:$BX$1000,
        MATCH(TRUE, '入力ｼｰﾄ①_従事者情報（様式第3号及び第4号作成用）'!$CB$4:$CB$1000 &gt;= ROWS($B$5:B499), 0)
      )=1,
      "",
      "-" &amp; (
        ROWS($B$5:B499)
        - IFERROR(
          IF(
            MATCH(TRUE, '入力ｼｰﾄ①_従事者情報（様式第3号及び第4号作成用）'!$CB$4:$CB$1000 &gt;= ROWS($B$5:B499), 0) = 1,
            0,
            INDEX(
              '入力ｼｰﾄ①_従事者情報（様式第3号及び第4号作成用）'!$CB$4:$CB$1000,
              MATCH(TRUE, '入力ｼｰﾄ①_従事者情報（様式第3号及び第4号作成用）'!$CB$4:$CB$1000 &gt;= ROWS($B$5:B499), 0) -1
            )
          ),
          0
        )
      )
    ),
    ""
  ),
  ""
)</f>
        <v/>
      </c>
      <c r="C499" s="9" t="str" cm="1">
        <f t="array" ref="C499">IF(
  ROWS($C$5:C499) &lt;= MAX('入力ｼｰﾄ①_従事者情報（様式第3号及び第4号作成用）'!$CB$4:$CB$1000),
  IF(
    ISNUMBER(MATCH(TRUE,'入力ｼｰﾄ①_従事者情報（様式第3号及び第4号作成用）'!$CB$4:$CB$1000&gt;=ROWS($C$5:C499),0)),
    INDEX(
      (
        INDEX('入力ｼｰﾄ①_従事者情報（様式第3号及び第4号作成用）'!$C$4:$C$1000,MATCH(TRUE,'入力ｼｰﾄ①_従事者情報（様式第3号及び第4号作成用）'!$CB$4:$CB$1000&gt;=ROWS($C$5:C499),0))
        &amp; " " &amp;
        INDEX('入力ｼｰﾄ①_従事者情報（様式第3号及び第4号作成用）'!$D$4:$D$1000,MATCH(TRUE,'入力ｼｰﾄ①_従事者情報（様式第3号及び第4号作成用）'!$CB$4:$CB$1000&gt;=ROWS($C$5:C499),0))
      ),
      1,1
    ),
    ""
  ),
  ""
)</f>
        <v/>
      </c>
      <c r="D499" s="9" t="str" cm="1">
        <f t="array" ref="D499">IF(
  ROWS($D$5:D499)&lt;=MAX('入力ｼｰﾄ①_従事者情報（様式第3号及び第4号作成用）'!$CB$4:$CB$500),
  IF(
    ISNUMBER(MATCH(TRUE,'入力ｼｰﾄ①_従事者情報（様式第3号及び第4号作成用）'!$CB$4:$CB$500&gt;=ROWS($D$5:D499),0)),
    VLOOKUP(
      INDEX(
        '入力ｼｰﾄ①_従事者情報（様式第3号及び第4号作成用）'!$CD$4:$CEZ$500,
        MATCH(TRUE,'入力ｼｰﾄ①_従事者情報（様式第3号及び第4号作成用）'!$CB$4:$CB$500&gt;=ROWS($D$5:D499),0),
        (ROWS($D$5:D499)-IFERROR(
          IF(
            MATCH(TRUE, '入力ｼｰﾄ①_従事者情報（様式第3号及び第4号作成用）'!$CB$4:$CB$500 &gt;= ROWS($D$5:D499), 0) = 1,
            0,
            INDEX(
              '入力ｼｰﾄ①_従事者情報（様式第3号及び第4号作成用）'!$CB$4:$CB$500,
              MATCH(TRUE, '入力ｼｰﾄ①_従事者情報（様式第3号及び第4号作成用）'!$CB$4:$CB$500 &gt;= ROWS($D$5:D499), 0) -1
            )
          ),
          0
        ))
      ),
      非表示_資格正式名称!$B$3:$C$500,
      2,
      FALSE
    ),
    ""
  ),
  ""
)</f>
        <v/>
      </c>
      <c r="E499" s="109"/>
    </row>
    <row r="500" spans="2:5" x14ac:dyDescent="0.4">
      <c r="B500" s="3" t="str" cm="1">
        <f t="array" ref="B500">IF(
  ROWS($B$5:B500)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ROWS($B$5:B500), 0)
    )
    &amp; IF(
      INDEX(
        '入力ｼｰﾄ①_従事者情報（様式第3号及び第4号作成用）'!$BX$4:$BX$1000,
        MATCH(TRUE, '入力ｼｰﾄ①_従事者情報（様式第3号及び第4号作成用）'!$CB$4:$CB$1000 &gt;= ROWS($B$5:B500), 0)
      )=1,
      "",
      "-" &amp; (
        ROWS($B$5:B500)
        - IFERROR(
          IF(
            MATCH(TRUE, '入力ｼｰﾄ①_従事者情報（様式第3号及び第4号作成用）'!$CB$4:$CB$1000 &gt;= ROWS($B$5:B500), 0) = 1,
            0,
            INDEX(
              '入力ｼｰﾄ①_従事者情報（様式第3号及び第4号作成用）'!$CB$4:$CB$1000,
              MATCH(TRUE, '入力ｼｰﾄ①_従事者情報（様式第3号及び第4号作成用）'!$CB$4:$CB$1000 &gt;= ROWS($B$5:B500), 0) -1
            )
          ),
          0
        )
      )
    ),
    ""
  ),
  ""
)</f>
        <v/>
      </c>
      <c r="C500" s="9" t="str" cm="1">
        <f t="array" ref="C500">IF(
  ROWS($C$5:C500) &lt;= MAX('入力ｼｰﾄ①_従事者情報（様式第3号及び第4号作成用）'!$CB$4:$CB$1000),
  IF(
    ISNUMBER(MATCH(TRUE,'入力ｼｰﾄ①_従事者情報（様式第3号及び第4号作成用）'!$CB$4:$CB$1000&gt;=ROWS($C$5:C500),0)),
    INDEX(
      (
        INDEX('入力ｼｰﾄ①_従事者情報（様式第3号及び第4号作成用）'!$C$4:$C$1000,MATCH(TRUE,'入力ｼｰﾄ①_従事者情報（様式第3号及び第4号作成用）'!$CB$4:$CB$1000&gt;=ROWS($C$5:C500),0))
        &amp; " " &amp;
        INDEX('入力ｼｰﾄ①_従事者情報（様式第3号及び第4号作成用）'!$D$4:$D$1000,MATCH(TRUE,'入力ｼｰﾄ①_従事者情報（様式第3号及び第4号作成用）'!$CB$4:$CB$1000&gt;=ROWS($C$5:C500),0))
      ),
      1,1
    ),
    ""
  ),
  ""
)</f>
        <v/>
      </c>
      <c r="D500" s="9" t="str" cm="1">
        <f t="array" ref="D500">IF(
  ROWS($D$5:D500)&lt;=MAX('入力ｼｰﾄ①_従事者情報（様式第3号及び第4号作成用）'!$CB$4:$CB$500),
  IF(
    ISNUMBER(MATCH(TRUE,'入力ｼｰﾄ①_従事者情報（様式第3号及び第4号作成用）'!$CB$4:$CB$500&gt;=ROWS($D$5:D500),0)),
    VLOOKUP(
      INDEX(
        '入力ｼｰﾄ①_従事者情報（様式第3号及び第4号作成用）'!$CD$4:$CEZ$500,
        MATCH(TRUE,'入力ｼｰﾄ①_従事者情報（様式第3号及び第4号作成用）'!$CB$4:$CB$500&gt;=ROWS($D$5:D500),0),
        (ROWS($D$5:D500)-IFERROR(
          IF(
            MATCH(TRUE, '入力ｼｰﾄ①_従事者情報（様式第3号及び第4号作成用）'!$CB$4:$CB$500 &gt;= ROWS($D$5:D500), 0) = 1,
            0,
            INDEX(
              '入力ｼｰﾄ①_従事者情報（様式第3号及び第4号作成用）'!$CB$4:$CB$500,
              MATCH(TRUE, '入力ｼｰﾄ①_従事者情報（様式第3号及び第4号作成用）'!$CB$4:$CB$500 &gt;= ROWS($D$5:D500), 0) -1
            )
          ),
          0
        ))
      ),
      非表示_資格正式名称!$B$3:$C$500,
      2,
      FALSE
    ),
    ""
  ),
  ""
)</f>
        <v/>
      </c>
      <c r="E500" s="109"/>
    </row>
    <row r="501" spans="2:5" x14ac:dyDescent="0.4">
      <c r="B501" s="3" t="str" cm="1">
        <f t="array" ref="B501">IF(
  ROWS($B$5:B501)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ROWS($B$5:B501), 0)
    )
    &amp; IF(
      INDEX(
        '入力ｼｰﾄ①_従事者情報（様式第3号及び第4号作成用）'!$BX$4:$BX$1000,
        MATCH(TRUE, '入力ｼｰﾄ①_従事者情報（様式第3号及び第4号作成用）'!$CB$4:$CB$1000 &gt;= ROWS($B$5:B501), 0)
      )=1,
      "",
      "-" &amp; (
        ROWS($B$5:B501)
        - IFERROR(
          IF(
            MATCH(TRUE, '入力ｼｰﾄ①_従事者情報（様式第3号及び第4号作成用）'!$CB$4:$CB$1000 &gt;= ROWS($B$5:B501), 0) = 1,
            0,
            INDEX(
              '入力ｼｰﾄ①_従事者情報（様式第3号及び第4号作成用）'!$CB$4:$CB$1000,
              MATCH(TRUE, '入力ｼｰﾄ①_従事者情報（様式第3号及び第4号作成用）'!$CB$4:$CB$1000 &gt;= ROWS($B$5:B501), 0) -1
            )
          ),
          0
        )
      )
    ),
    ""
  ),
  ""
)</f>
        <v/>
      </c>
      <c r="C501" s="9" t="str" cm="1">
        <f t="array" ref="C501">IF(
  ROWS($C$5:C501) &lt;= MAX('入力ｼｰﾄ①_従事者情報（様式第3号及び第4号作成用）'!$CB$4:$CB$1000),
  IF(
    ISNUMBER(MATCH(TRUE,'入力ｼｰﾄ①_従事者情報（様式第3号及び第4号作成用）'!$CB$4:$CB$1000&gt;=ROWS($C$5:C501),0)),
    INDEX(
      (
        INDEX('入力ｼｰﾄ①_従事者情報（様式第3号及び第4号作成用）'!$C$4:$C$1000,MATCH(TRUE,'入力ｼｰﾄ①_従事者情報（様式第3号及び第4号作成用）'!$CB$4:$CB$1000&gt;=ROWS($C$5:C501),0))
        &amp; " " &amp;
        INDEX('入力ｼｰﾄ①_従事者情報（様式第3号及び第4号作成用）'!$D$4:$D$1000,MATCH(TRUE,'入力ｼｰﾄ①_従事者情報（様式第3号及び第4号作成用）'!$CB$4:$CB$1000&gt;=ROWS($C$5:C501),0))
      ),
      1,1
    ),
    ""
  ),
  ""
)</f>
        <v/>
      </c>
      <c r="D501" s="9" t="str" cm="1">
        <f t="array" ref="D501">IF(
  ROWS($D$5:D501)&lt;=MAX('入力ｼｰﾄ①_従事者情報（様式第3号及び第4号作成用）'!$CB$4:$CB$500),
  IF(
    ISNUMBER(MATCH(TRUE,'入力ｼｰﾄ①_従事者情報（様式第3号及び第4号作成用）'!$CB$4:$CB$500&gt;=ROWS($D$5:D501),0)),
    VLOOKUP(
      INDEX(
        '入力ｼｰﾄ①_従事者情報（様式第3号及び第4号作成用）'!$CD$4:$CEZ$500,
        MATCH(TRUE,'入力ｼｰﾄ①_従事者情報（様式第3号及び第4号作成用）'!$CB$4:$CB$500&gt;=ROWS($D$5:D501),0),
        (ROWS($D$5:D501)-IFERROR(
          IF(
            MATCH(TRUE, '入力ｼｰﾄ①_従事者情報（様式第3号及び第4号作成用）'!$CB$4:$CB$500 &gt;= ROWS($D$5:D501), 0) = 1,
            0,
            INDEX(
              '入力ｼｰﾄ①_従事者情報（様式第3号及び第4号作成用）'!$CB$4:$CB$500,
              MATCH(TRUE, '入力ｼｰﾄ①_従事者情報（様式第3号及び第4号作成用）'!$CB$4:$CB$500 &gt;= ROWS($D$5:D501), 0) -1
            )
          ),
          0
        ))
      ),
      非表示_資格正式名称!$B$3:$C$500,
      2,
      FALSE
    ),
    ""
  ),
  ""
)</f>
        <v/>
      </c>
      <c r="E501" s="109"/>
    </row>
    <row r="502" spans="2:5" x14ac:dyDescent="0.4">
      <c r="B502" s="3" t="str" cm="1">
        <f t="array" ref="B502">IF(
  ROWS($B$5:B502)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ROWS($B$5:B502), 0)
    )
    &amp; IF(
      INDEX(
        '入力ｼｰﾄ①_従事者情報（様式第3号及び第4号作成用）'!$BX$4:$BX$1000,
        MATCH(TRUE, '入力ｼｰﾄ①_従事者情報（様式第3号及び第4号作成用）'!$CB$4:$CB$1000 &gt;= ROWS($B$5:B502), 0)
      )=1,
      "",
      "-" &amp; (
        ROWS($B$5:B502)
        - IFERROR(
          IF(
            MATCH(TRUE, '入力ｼｰﾄ①_従事者情報（様式第3号及び第4号作成用）'!$CB$4:$CB$1000 &gt;= ROWS($B$5:B502), 0) = 1,
            0,
            INDEX(
              '入力ｼｰﾄ①_従事者情報（様式第3号及び第4号作成用）'!$CB$4:$CB$1000,
              MATCH(TRUE, '入力ｼｰﾄ①_従事者情報（様式第3号及び第4号作成用）'!$CB$4:$CB$1000 &gt;= ROWS($B$5:B502), 0) -1
            )
          ),
          0
        )
      )
    ),
    ""
  ),
  ""
)</f>
        <v/>
      </c>
      <c r="C502" s="9" t="str" cm="1">
        <f t="array" ref="C502">IF(
  ROWS($C$5:C502) &lt;= MAX('入力ｼｰﾄ①_従事者情報（様式第3号及び第4号作成用）'!$CB$4:$CB$1000),
  IF(
    ISNUMBER(MATCH(TRUE,'入力ｼｰﾄ①_従事者情報（様式第3号及び第4号作成用）'!$CB$4:$CB$1000&gt;=ROWS($C$5:C502),0)),
    INDEX(
      (
        INDEX('入力ｼｰﾄ①_従事者情報（様式第3号及び第4号作成用）'!$C$4:$C$1000,MATCH(TRUE,'入力ｼｰﾄ①_従事者情報（様式第3号及び第4号作成用）'!$CB$4:$CB$1000&gt;=ROWS($C$5:C502),0))
        &amp; " " &amp;
        INDEX('入力ｼｰﾄ①_従事者情報（様式第3号及び第4号作成用）'!$D$4:$D$1000,MATCH(TRUE,'入力ｼｰﾄ①_従事者情報（様式第3号及び第4号作成用）'!$CB$4:$CB$1000&gt;=ROWS($C$5:C502),0))
      ),
      1,1
    ),
    ""
  ),
  ""
)</f>
        <v/>
      </c>
      <c r="D502" s="9" t="str" cm="1">
        <f t="array" ref="D502">IF(
  ROWS($D$5:D502)&lt;=MAX('入力ｼｰﾄ①_従事者情報（様式第3号及び第4号作成用）'!$CB$4:$CB$500),
  IF(
    ISNUMBER(MATCH(TRUE,'入力ｼｰﾄ①_従事者情報（様式第3号及び第4号作成用）'!$CB$4:$CB$500&gt;=ROWS($D$5:D502),0)),
    VLOOKUP(
      INDEX(
        '入力ｼｰﾄ①_従事者情報（様式第3号及び第4号作成用）'!$CD$4:$CEZ$500,
        MATCH(TRUE,'入力ｼｰﾄ①_従事者情報（様式第3号及び第4号作成用）'!$CB$4:$CB$500&gt;=ROWS($D$5:D502),0),
        (ROWS($D$5:D502)-IFERROR(
          IF(
            MATCH(TRUE, '入力ｼｰﾄ①_従事者情報（様式第3号及び第4号作成用）'!$CB$4:$CB$500 &gt;= ROWS($D$5:D502), 0) = 1,
            0,
            INDEX(
              '入力ｼｰﾄ①_従事者情報（様式第3号及び第4号作成用）'!$CB$4:$CB$500,
              MATCH(TRUE, '入力ｼｰﾄ①_従事者情報（様式第3号及び第4号作成用）'!$CB$4:$CB$500 &gt;= ROWS($D$5:D502), 0) -1
            )
          ),
          0
        ))
      ),
      非表示_資格正式名称!$B$3:$C$500,
      2,
      FALSE
    ),
    ""
  ),
  ""
)</f>
        <v/>
      </c>
      <c r="E502" s="109"/>
    </row>
    <row r="503" spans="2:5" x14ac:dyDescent="0.4">
      <c r="B503" s="3" t="str" cm="1">
        <f t="array" ref="B503">IF(
  ROWS($B$5:B503)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ROWS($B$5:B503), 0)
    )
    &amp; IF(
      INDEX(
        '入力ｼｰﾄ①_従事者情報（様式第3号及び第4号作成用）'!$BX$4:$BX$1000,
        MATCH(TRUE, '入力ｼｰﾄ①_従事者情報（様式第3号及び第4号作成用）'!$CB$4:$CB$1000 &gt;= ROWS($B$5:B503), 0)
      )=1,
      "",
      "-" &amp; (
        ROWS($B$5:B503)
        - IFERROR(
          IF(
            MATCH(TRUE, '入力ｼｰﾄ①_従事者情報（様式第3号及び第4号作成用）'!$CB$4:$CB$1000 &gt;= ROWS($B$5:B503), 0) = 1,
            0,
            INDEX(
              '入力ｼｰﾄ①_従事者情報（様式第3号及び第4号作成用）'!$CB$4:$CB$1000,
              MATCH(TRUE, '入力ｼｰﾄ①_従事者情報（様式第3号及び第4号作成用）'!$CB$4:$CB$1000 &gt;= ROWS($B$5:B503), 0) -1
            )
          ),
          0
        )
      )
    ),
    ""
  ),
  ""
)</f>
        <v/>
      </c>
      <c r="C503" s="9" t="str" cm="1">
        <f t="array" ref="C503">IF(
  ROWS($C$5:C503) &lt;= MAX('入力ｼｰﾄ①_従事者情報（様式第3号及び第4号作成用）'!$CB$4:$CB$1000),
  IF(
    ISNUMBER(MATCH(TRUE,'入力ｼｰﾄ①_従事者情報（様式第3号及び第4号作成用）'!$CB$4:$CB$1000&gt;=ROWS($C$5:C503),0)),
    INDEX(
      (
        INDEX('入力ｼｰﾄ①_従事者情報（様式第3号及び第4号作成用）'!$C$4:$C$1000,MATCH(TRUE,'入力ｼｰﾄ①_従事者情報（様式第3号及び第4号作成用）'!$CB$4:$CB$1000&gt;=ROWS($C$5:C503),0))
        &amp; " " &amp;
        INDEX('入力ｼｰﾄ①_従事者情報（様式第3号及び第4号作成用）'!$D$4:$D$1000,MATCH(TRUE,'入力ｼｰﾄ①_従事者情報（様式第3号及び第4号作成用）'!$CB$4:$CB$1000&gt;=ROWS($C$5:C503),0))
      ),
      1,1
    ),
    ""
  ),
  ""
)</f>
        <v/>
      </c>
      <c r="D503" s="9" t="str" cm="1">
        <f t="array" ref="D503">IF(
  ROWS($D$5:D503)&lt;=MAX('入力ｼｰﾄ①_従事者情報（様式第3号及び第4号作成用）'!$CB$4:$CB$500),
  IF(
    ISNUMBER(MATCH(TRUE,'入力ｼｰﾄ①_従事者情報（様式第3号及び第4号作成用）'!$CB$4:$CB$500&gt;=ROWS($D$5:D503),0)),
    VLOOKUP(
      INDEX(
        '入力ｼｰﾄ①_従事者情報（様式第3号及び第4号作成用）'!$CD$4:$CEZ$500,
        MATCH(TRUE,'入力ｼｰﾄ①_従事者情報（様式第3号及び第4号作成用）'!$CB$4:$CB$500&gt;=ROWS($D$5:D503),0),
        (ROWS($D$5:D503)-IFERROR(
          IF(
            MATCH(TRUE, '入力ｼｰﾄ①_従事者情報（様式第3号及び第4号作成用）'!$CB$4:$CB$500 &gt;= ROWS($D$5:D503), 0) = 1,
            0,
            INDEX(
              '入力ｼｰﾄ①_従事者情報（様式第3号及び第4号作成用）'!$CB$4:$CB$500,
              MATCH(TRUE, '入力ｼｰﾄ①_従事者情報（様式第3号及び第4号作成用）'!$CB$4:$CB$500 &gt;= ROWS($D$5:D503), 0) -1
            )
          ),
          0
        ))
      ),
      非表示_資格正式名称!$B$3:$C$500,
      2,
      FALSE
    ),
    ""
  ),
  ""
)</f>
        <v/>
      </c>
      <c r="E503" s="109"/>
    </row>
    <row r="504" spans="2:5" x14ac:dyDescent="0.4">
      <c r="B504" s="3" t="str" cm="1">
        <f t="array" ref="B504">IF(
  ROWS($B$5:B504)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ROWS($B$5:B504), 0)
    )
    &amp; IF(
      INDEX(
        '入力ｼｰﾄ①_従事者情報（様式第3号及び第4号作成用）'!$BX$4:$BX$1000,
        MATCH(TRUE, '入力ｼｰﾄ①_従事者情報（様式第3号及び第4号作成用）'!$CB$4:$CB$1000 &gt;= ROWS($B$5:B504), 0)
      )=1,
      "",
      "-" &amp; (
        ROWS($B$5:B504)
        - IFERROR(
          IF(
            MATCH(TRUE, '入力ｼｰﾄ①_従事者情報（様式第3号及び第4号作成用）'!$CB$4:$CB$1000 &gt;= ROWS($B$5:B504), 0) = 1,
            0,
            INDEX(
              '入力ｼｰﾄ①_従事者情報（様式第3号及び第4号作成用）'!$CB$4:$CB$1000,
              MATCH(TRUE, '入力ｼｰﾄ①_従事者情報（様式第3号及び第4号作成用）'!$CB$4:$CB$1000 &gt;= ROWS($B$5:B504), 0) -1
            )
          ),
          0
        )
      )
    ),
    ""
  ),
  ""
)</f>
        <v/>
      </c>
      <c r="C504" s="9" t="str" cm="1">
        <f t="array" ref="C504">IF(
  ROWS($C$5:C504) &lt;= MAX('入力ｼｰﾄ①_従事者情報（様式第3号及び第4号作成用）'!$CB$4:$CB$1000),
  IF(
    ISNUMBER(MATCH(TRUE,'入力ｼｰﾄ①_従事者情報（様式第3号及び第4号作成用）'!$CB$4:$CB$1000&gt;=ROWS($C$5:C504),0)),
    INDEX(
      (
        INDEX('入力ｼｰﾄ①_従事者情報（様式第3号及び第4号作成用）'!$C$4:$C$1000,MATCH(TRUE,'入力ｼｰﾄ①_従事者情報（様式第3号及び第4号作成用）'!$CB$4:$CB$1000&gt;=ROWS($C$5:C504),0))
        &amp; " " &amp;
        INDEX('入力ｼｰﾄ①_従事者情報（様式第3号及び第4号作成用）'!$D$4:$D$1000,MATCH(TRUE,'入力ｼｰﾄ①_従事者情報（様式第3号及び第4号作成用）'!$CB$4:$CB$1000&gt;=ROWS($C$5:C504),0))
      ),
      1,1
    ),
    ""
  ),
  ""
)</f>
        <v/>
      </c>
      <c r="D504" s="9" t="str" cm="1">
        <f t="array" ref="D504">IF(
  ROWS($D$5:D504)&lt;=MAX('入力ｼｰﾄ①_従事者情報（様式第3号及び第4号作成用）'!$CB$4:$CB$500),
  IF(
    ISNUMBER(MATCH(TRUE,'入力ｼｰﾄ①_従事者情報（様式第3号及び第4号作成用）'!$CB$4:$CB$500&gt;=ROWS($D$5:D504),0)),
    VLOOKUP(
      INDEX(
        '入力ｼｰﾄ①_従事者情報（様式第3号及び第4号作成用）'!$CD$4:$CEZ$500,
        MATCH(TRUE,'入力ｼｰﾄ①_従事者情報（様式第3号及び第4号作成用）'!$CB$4:$CB$500&gt;=ROWS($D$5:D504),0),
        (ROWS($D$5:D504)-IFERROR(
          IF(
            MATCH(TRUE, '入力ｼｰﾄ①_従事者情報（様式第3号及び第4号作成用）'!$CB$4:$CB$500 &gt;= ROWS($D$5:D504), 0) = 1,
            0,
            INDEX(
              '入力ｼｰﾄ①_従事者情報（様式第3号及び第4号作成用）'!$CB$4:$CB$500,
              MATCH(TRUE, '入力ｼｰﾄ①_従事者情報（様式第3号及び第4号作成用）'!$CB$4:$CB$500 &gt;= ROWS($D$5:D504), 0) -1
            )
          ),
          0
        ))
      ),
      非表示_資格正式名称!$B$3:$C$500,
      2,
      FALSE
    ),
    ""
  ),
  ""
)</f>
        <v/>
      </c>
      <c r="E504" s="109"/>
    </row>
    <row r="505" spans="2:5" x14ac:dyDescent="0.4">
      <c r="B505" s="3" t="str" cm="1">
        <f t="array" ref="B505">IF(
  ROWS($B$5:B505)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ROWS($B$5:B505), 0)
    )
    &amp; IF(
      INDEX(
        '入力ｼｰﾄ①_従事者情報（様式第3号及び第4号作成用）'!$BX$4:$BX$1000,
        MATCH(TRUE, '入力ｼｰﾄ①_従事者情報（様式第3号及び第4号作成用）'!$CB$4:$CB$1000 &gt;= ROWS($B$5:B505), 0)
      )=1,
      "",
      "-" &amp; (
        ROWS($B$5:B505)
        - IFERROR(
          IF(
            MATCH(TRUE, '入力ｼｰﾄ①_従事者情報（様式第3号及び第4号作成用）'!$CB$4:$CB$1000 &gt;= ROWS($B$5:B505), 0) = 1,
            0,
            INDEX(
              '入力ｼｰﾄ①_従事者情報（様式第3号及び第4号作成用）'!$CB$4:$CB$1000,
              MATCH(TRUE, '入力ｼｰﾄ①_従事者情報（様式第3号及び第4号作成用）'!$CB$4:$CB$1000 &gt;= ROWS($B$5:B505), 0) -1
            )
          ),
          0
        )
      )
    ),
    ""
  ),
  ""
)</f>
        <v/>
      </c>
      <c r="C505" s="9" t="str" cm="1">
        <f t="array" ref="C505">IF(
  ROWS($C$5:C505) &lt;= MAX('入力ｼｰﾄ①_従事者情報（様式第3号及び第4号作成用）'!$CB$4:$CB$1000),
  IF(
    ISNUMBER(MATCH(TRUE,'入力ｼｰﾄ①_従事者情報（様式第3号及び第4号作成用）'!$CB$4:$CB$1000&gt;=ROWS($C$5:C505),0)),
    INDEX(
      (
        INDEX('入力ｼｰﾄ①_従事者情報（様式第3号及び第4号作成用）'!$C$4:$C$1000,MATCH(TRUE,'入力ｼｰﾄ①_従事者情報（様式第3号及び第4号作成用）'!$CB$4:$CB$1000&gt;=ROWS($C$5:C505),0))
        &amp; " " &amp;
        INDEX('入力ｼｰﾄ①_従事者情報（様式第3号及び第4号作成用）'!$D$4:$D$1000,MATCH(TRUE,'入力ｼｰﾄ①_従事者情報（様式第3号及び第4号作成用）'!$CB$4:$CB$1000&gt;=ROWS($C$5:C505),0))
      ),
      1,1
    ),
    ""
  ),
  ""
)</f>
        <v/>
      </c>
      <c r="D505" s="9" t="str" cm="1">
        <f t="array" ref="D505">IF(
  ROWS($D$5:D505)&lt;=MAX('入力ｼｰﾄ①_従事者情報（様式第3号及び第4号作成用）'!$CB$4:$CB$500),
  IF(
    ISNUMBER(MATCH(TRUE,'入力ｼｰﾄ①_従事者情報（様式第3号及び第4号作成用）'!$CB$4:$CB$500&gt;=ROWS($D$5:D505),0)),
    VLOOKUP(
      INDEX(
        '入力ｼｰﾄ①_従事者情報（様式第3号及び第4号作成用）'!$CD$4:$CEZ$500,
        MATCH(TRUE,'入力ｼｰﾄ①_従事者情報（様式第3号及び第4号作成用）'!$CB$4:$CB$500&gt;=ROWS($D$5:D505),0),
        (ROWS($D$5:D505)-IFERROR(
          IF(
            MATCH(TRUE, '入力ｼｰﾄ①_従事者情報（様式第3号及び第4号作成用）'!$CB$4:$CB$500 &gt;= ROWS($D$5:D505), 0) = 1,
            0,
            INDEX(
              '入力ｼｰﾄ①_従事者情報（様式第3号及び第4号作成用）'!$CB$4:$CB$500,
              MATCH(TRUE, '入力ｼｰﾄ①_従事者情報（様式第3号及び第4号作成用）'!$CB$4:$CB$500 &gt;= ROWS($D$5:D505), 0) -1
            )
          ),
          0
        ))
      ),
      非表示_資格正式名称!$B$3:$C$500,
      2,
      FALSE
    ),
    ""
  ),
  ""
)</f>
        <v/>
      </c>
      <c r="E505" s="109"/>
    </row>
    <row r="506" spans="2:5" x14ac:dyDescent="0.4">
      <c r="B506" s="3" t="str" cm="1">
        <f t="array" ref="B506">IF(
  ROWS($B$5:B506)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ROWS($B$5:B506), 0)
    )
    &amp; IF(
      INDEX(
        '入力ｼｰﾄ①_従事者情報（様式第3号及び第4号作成用）'!$BX$4:$BX$1000,
        MATCH(TRUE, '入力ｼｰﾄ①_従事者情報（様式第3号及び第4号作成用）'!$CB$4:$CB$1000 &gt;= ROWS($B$5:B506), 0)
      )=1,
      "",
      "-" &amp; (
        ROWS($B$5:B506)
        - IFERROR(
          IF(
            MATCH(TRUE, '入力ｼｰﾄ①_従事者情報（様式第3号及び第4号作成用）'!$CB$4:$CB$1000 &gt;= ROWS($B$5:B506), 0) = 1,
            0,
            INDEX(
              '入力ｼｰﾄ①_従事者情報（様式第3号及び第4号作成用）'!$CB$4:$CB$1000,
              MATCH(TRUE, '入力ｼｰﾄ①_従事者情報（様式第3号及び第4号作成用）'!$CB$4:$CB$1000 &gt;= ROWS($B$5:B506), 0) -1
            )
          ),
          0
        )
      )
    ),
    ""
  ),
  ""
)</f>
        <v/>
      </c>
      <c r="C506" s="9" t="str" cm="1">
        <f t="array" ref="C506">IF(
  ROWS($C$5:C506) &lt;= MAX('入力ｼｰﾄ①_従事者情報（様式第3号及び第4号作成用）'!$CB$4:$CB$1000),
  IF(
    ISNUMBER(MATCH(TRUE,'入力ｼｰﾄ①_従事者情報（様式第3号及び第4号作成用）'!$CB$4:$CB$1000&gt;=ROWS($C$5:C506),0)),
    INDEX(
      (
        INDEX('入力ｼｰﾄ①_従事者情報（様式第3号及び第4号作成用）'!$C$4:$C$1000,MATCH(TRUE,'入力ｼｰﾄ①_従事者情報（様式第3号及び第4号作成用）'!$CB$4:$CB$1000&gt;=ROWS($C$5:C506),0))
        &amp; " " &amp;
        INDEX('入力ｼｰﾄ①_従事者情報（様式第3号及び第4号作成用）'!$D$4:$D$1000,MATCH(TRUE,'入力ｼｰﾄ①_従事者情報（様式第3号及び第4号作成用）'!$CB$4:$CB$1000&gt;=ROWS($C$5:C506),0))
      ),
      1,1
    ),
    ""
  ),
  ""
)</f>
        <v/>
      </c>
      <c r="D506" s="9" t="str" cm="1">
        <f t="array" ref="D506">IF(
  ROWS($D$5:D506)&lt;=MAX('入力ｼｰﾄ①_従事者情報（様式第3号及び第4号作成用）'!$CB$4:$CB$500),
  IF(
    ISNUMBER(MATCH(TRUE,'入力ｼｰﾄ①_従事者情報（様式第3号及び第4号作成用）'!$CB$4:$CB$500&gt;=ROWS($D$5:D506),0)),
    VLOOKUP(
      INDEX(
        '入力ｼｰﾄ①_従事者情報（様式第3号及び第4号作成用）'!$CD$4:$CEZ$500,
        MATCH(TRUE,'入力ｼｰﾄ①_従事者情報（様式第3号及び第4号作成用）'!$CB$4:$CB$500&gt;=ROWS($D$5:D506),0),
        (ROWS($D$5:D506)-IFERROR(
          IF(
            MATCH(TRUE, '入力ｼｰﾄ①_従事者情報（様式第3号及び第4号作成用）'!$CB$4:$CB$500 &gt;= ROWS($D$5:D506), 0) = 1,
            0,
            INDEX(
              '入力ｼｰﾄ①_従事者情報（様式第3号及び第4号作成用）'!$CB$4:$CB$500,
              MATCH(TRUE, '入力ｼｰﾄ①_従事者情報（様式第3号及び第4号作成用）'!$CB$4:$CB$500 &gt;= ROWS($D$5:D506), 0) -1
            )
          ),
          0
        ))
      ),
      非表示_資格正式名称!$B$3:$C$500,
      2,
      FALSE
    ),
    ""
  ),
  ""
)</f>
        <v/>
      </c>
      <c r="E506" s="109"/>
    </row>
    <row r="507" spans="2:5" x14ac:dyDescent="0.4">
      <c r="B507" s="3" t="str" cm="1">
        <f t="array" ref="B507">IF(
  ROWS($B$5:B507)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ROWS($B$5:B507), 0)
    )
    &amp; IF(
      INDEX(
        '入力ｼｰﾄ①_従事者情報（様式第3号及び第4号作成用）'!$BX$4:$BX$1000,
        MATCH(TRUE, '入力ｼｰﾄ①_従事者情報（様式第3号及び第4号作成用）'!$CB$4:$CB$1000 &gt;= ROWS($B$5:B507), 0)
      )=1,
      "",
      "-" &amp; (
        ROWS($B$5:B507)
        - IFERROR(
          IF(
            MATCH(TRUE, '入力ｼｰﾄ①_従事者情報（様式第3号及び第4号作成用）'!$CB$4:$CB$1000 &gt;= ROWS($B$5:B507), 0) = 1,
            0,
            INDEX(
              '入力ｼｰﾄ①_従事者情報（様式第3号及び第4号作成用）'!$CB$4:$CB$1000,
              MATCH(TRUE, '入力ｼｰﾄ①_従事者情報（様式第3号及び第4号作成用）'!$CB$4:$CB$1000 &gt;= ROWS($B$5:B507), 0) -1
            )
          ),
          0
        )
      )
    ),
    ""
  ),
  ""
)</f>
        <v/>
      </c>
      <c r="C507" s="9" t="str" cm="1">
        <f t="array" ref="C507">IF(
  ROWS($C$5:C507) &lt;= MAX('入力ｼｰﾄ①_従事者情報（様式第3号及び第4号作成用）'!$CB$4:$CB$1000),
  IF(
    ISNUMBER(MATCH(TRUE,'入力ｼｰﾄ①_従事者情報（様式第3号及び第4号作成用）'!$CB$4:$CB$1000&gt;=ROWS($C$5:C507),0)),
    INDEX(
      (
        INDEX('入力ｼｰﾄ①_従事者情報（様式第3号及び第4号作成用）'!$C$4:$C$1000,MATCH(TRUE,'入力ｼｰﾄ①_従事者情報（様式第3号及び第4号作成用）'!$CB$4:$CB$1000&gt;=ROWS($C$5:C507),0))
        &amp; " " &amp;
        INDEX('入力ｼｰﾄ①_従事者情報（様式第3号及び第4号作成用）'!$D$4:$D$1000,MATCH(TRUE,'入力ｼｰﾄ①_従事者情報（様式第3号及び第4号作成用）'!$CB$4:$CB$1000&gt;=ROWS($C$5:C507),0))
      ),
      1,1
    ),
    ""
  ),
  ""
)</f>
        <v/>
      </c>
      <c r="D507" s="9" t="str" cm="1">
        <f t="array" ref="D507">IF(
  ROWS($D$5:D507)&lt;=MAX('入力ｼｰﾄ①_従事者情報（様式第3号及び第4号作成用）'!$CB$4:$CB$500),
  IF(
    ISNUMBER(MATCH(TRUE,'入力ｼｰﾄ①_従事者情報（様式第3号及び第4号作成用）'!$CB$4:$CB$500&gt;=ROWS($D$5:D507),0)),
    VLOOKUP(
      INDEX(
        '入力ｼｰﾄ①_従事者情報（様式第3号及び第4号作成用）'!$CD$4:$CEZ$500,
        MATCH(TRUE,'入力ｼｰﾄ①_従事者情報（様式第3号及び第4号作成用）'!$CB$4:$CB$500&gt;=ROWS($D$5:D507),0),
        (ROWS($D$5:D507)-IFERROR(
          IF(
            MATCH(TRUE, '入力ｼｰﾄ①_従事者情報（様式第3号及び第4号作成用）'!$CB$4:$CB$500 &gt;= ROWS($D$5:D507), 0) = 1,
            0,
            INDEX(
              '入力ｼｰﾄ①_従事者情報（様式第3号及び第4号作成用）'!$CB$4:$CB$500,
              MATCH(TRUE, '入力ｼｰﾄ①_従事者情報（様式第3号及び第4号作成用）'!$CB$4:$CB$500 &gt;= ROWS($D$5:D507), 0) -1
            )
          ),
          0
        ))
      ),
      非表示_資格正式名称!$B$3:$C$500,
      2,
      FALSE
    ),
    ""
  ),
  ""
)</f>
        <v/>
      </c>
      <c r="E507" s="109"/>
    </row>
    <row r="508" spans="2:5" x14ac:dyDescent="0.4">
      <c r="B508" s="3" t="str" cm="1">
        <f t="array" ref="B508">IF(
  ROWS($B$5:B508)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ROWS($B$5:B508), 0)
    )
    &amp; IF(
      INDEX(
        '入力ｼｰﾄ①_従事者情報（様式第3号及び第4号作成用）'!$BX$4:$BX$1000,
        MATCH(TRUE, '入力ｼｰﾄ①_従事者情報（様式第3号及び第4号作成用）'!$CB$4:$CB$1000 &gt;= ROWS($B$5:B508), 0)
      )=1,
      "",
      "-" &amp; (
        ROWS($B$5:B508)
        - IFERROR(
          IF(
            MATCH(TRUE, '入力ｼｰﾄ①_従事者情報（様式第3号及び第4号作成用）'!$CB$4:$CB$1000 &gt;= ROWS($B$5:B508), 0) = 1,
            0,
            INDEX(
              '入力ｼｰﾄ①_従事者情報（様式第3号及び第4号作成用）'!$CB$4:$CB$1000,
              MATCH(TRUE, '入力ｼｰﾄ①_従事者情報（様式第3号及び第4号作成用）'!$CB$4:$CB$1000 &gt;= ROWS($B$5:B508), 0) -1
            )
          ),
          0
        )
      )
    ),
    ""
  ),
  ""
)</f>
        <v/>
      </c>
      <c r="C508" s="9" t="str" cm="1">
        <f t="array" ref="C508">IF(
  ROWS($C$5:C508) &lt;= MAX('入力ｼｰﾄ①_従事者情報（様式第3号及び第4号作成用）'!$CB$4:$CB$1000),
  IF(
    ISNUMBER(MATCH(TRUE,'入力ｼｰﾄ①_従事者情報（様式第3号及び第4号作成用）'!$CB$4:$CB$1000&gt;=ROWS($C$5:C508),0)),
    INDEX(
      (
        INDEX('入力ｼｰﾄ①_従事者情報（様式第3号及び第4号作成用）'!$C$4:$C$1000,MATCH(TRUE,'入力ｼｰﾄ①_従事者情報（様式第3号及び第4号作成用）'!$CB$4:$CB$1000&gt;=ROWS($C$5:C508),0))
        &amp; " " &amp;
        INDEX('入力ｼｰﾄ①_従事者情報（様式第3号及び第4号作成用）'!$D$4:$D$1000,MATCH(TRUE,'入力ｼｰﾄ①_従事者情報（様式第3号及び第4号作成用）'!$CB$4:$CB$1000&gt;=ROWS($C$5:C508),0))
      ),
      1,1
    ),
    ""
  ),
  ""
)</f>
        <v/>
      </c>
      <c r="D508" s="9" t="str" cm="1">
        <f t="array" ref="D508">IF(
  ROWS($D$5:D508)&lt;=MAX('入力ｼｰﾄ①_従事者情報（様式第3号及び第4号作成用）'!$CB$4:$CB$500),
  IF(
    ISNUMBER(MATCH(TRUE,'入力ｼｰﾄ①_従事者情報（様式第3号及び第4号作成用）'!$CB$4:$CB$500&gt;=ROWS($D$5:D508),0)),
    VLOOKUP(
      INDEX(
        '入力ｼｰﾄ①_従事者情報（様式第3号及び第4号作成用）'!$CD$4:$CEZ$500,
        MATCH(TRUE,'入力ｼｰﾄ①_従事者情報（様式第3号及び第4号作成用）'!$CB$4:$CB$500&gt;=ROWS($D$5:D508),0),
        (ROWS($D$5:D508)-IFERROR(
          IF(
            MATCH(TRUE, '入力ｼｰﾄ①_従事者情報（様式第3号及び第4号作成用）'!$CB$4:$CB$500 &gt;= ROWS($D$5:D508), 0) = 1,
            0,
            INDEX(
              '入力ｼｰﾄ①_従事者情報（様式第3号及び第4号作成用）'!$CB$4:$CB$500,
              MATCH(TRUE, '入力ｼｰﾄ①_従事者情報（様式第3号及び第4号作成用）'!$CB$4:$CB$500 &gt;= ROWS($D$5:D508), 0) -1
            )
          ),
          0
        ))
      ),
      非表示_資格正式名称!$B$3:$C$500,
      2,
      FALSE
    ),
    ""
  ),
  ""
)</f>
        <v/>
      </c>
      <c r="E508" s="109"/>
    </row>
    <row r="509" spans="2:5" x14ac:dyDescent="0.4">
      <c r="B509" s="3" t="str" cm="1">
        <f t="array" ref="B509">IF(
  ROWS($B$5:B509)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ROWS($B$5:B509), 0)
    )
    &amp; IF(
      INDEX(
        '入力ｼｰﾄ①_従事者情報（様式第3号及び第4号作成用）'!$BX$4:$BX$1000,
        MATCH(TRUE, '入力ｼｰﾄ①_従事者情報（様式第3号及び第4号作成用）'!$CB$4:$CB$1000 &gt;= ROWS($B$5:B509), 0)
      )=1,
      "",
      "-" &amp; (
        ROWS($B$5:B509)
        - IFERROR(
          IF(
            MATCH(TRUE, '入力ｼｰﾄ①_従事者情報（様式第3号及び第4号作成用）'!$CB$4:$CB$1000 &gt;= ROWS($B$5:B509), 0) = 1,
            0,
            INDEX(
              '入力ｼｰﾄ①_従事者情報（様式第3号及び第4号作成用）'!$CB$4:$CB$1000,
              MATCH(TRUE, '入力ｼｰﾄ①_従事者情報（様式第3号及び第4号作成用）'!$CB$4:$CB$1000 &gt;= ROWS($B$5:B509), 0) -1
            )
          ),
          0
        )
      )
    ),
    ""
  ),
  ""
)</f>
        <v/>
      </c>
      <c r="C509" s="9" t="str" cm="1">
        <f t="array" ref="C509">IF(
  ROWS($C$5:C509) &lt;= MAX('入力ｼｰﾄ①_従事者情報（様式第3号及び第4号作成用）'!$CB$4:$CB$1000),
  IF(
    ISNUMBER(MATCH(TRUE,'入力ｼｰﾄ①_従事者情報（様式第3号及び第4号作成用）'!$CB$4:$CB$1000&gt;=ROWS($C$5:C509),0)),
    INDEX(
      (
        INDEX('入力ｼｰﾄ①_従事者情報（様式第3号及び第4号作成用）'!$C$4:$C$1000,MATCH(TRUE,'入力ｼｰﾄ①_従事者情報（様式第3号及び第4号作成用）'!$CB$4:$CB$1000&gt;=ROWS($C$5:C509),0))
        &amp; " " &amp;
        INDEX('入力ｼｰﾄ①_従事者情報（様式第3号及び第4号作成用）'!$D$4:$D$1000,MATCH(TRUE,'入力ｼｰﾄ①_従事者情報（様式第3号及び第4号作成用）'!$CB$4:$CB$1000&gt;=ROWS($C$5:C509),0))
      ),
      1,1
    ),
    ""
  ),
  ""
)</f>
        <v/>
      </c>
      <c r="D509" s="9" t="str" cm="1">
        <f t="array" ref="D509">IF(
  ROWS($D$5:D509)&lt;=MAX('入力ｼｰﾄ①_従事者情報（様式第3号及び第4号作成用）'!$CB$4:$CB$500),
  IF(
    ISNUMBER(MATCH(TRUE,'入力ｼｰﾄ①_従事者情報（様式第3号及び第4号作成用）'!$CB$4:$CB$500&gt;=ROWS($D$5:D509),0)),
    VLOOKUP(
      INDEX(
        '入力ｼｰﾄ①_従事者情報（様式第3号及び第4号作成用）'!$CD$4:$CEZ$500,
        MATCH(TRUE,'入力ｼｰﾄ①_従事者情報（様式第3号及び第4号作成用）'!$CB$4:$CB$500&gt;=ROWS($D$5:D509),0),
        (ROWS($D$5:D509)-IFERROR(
          IF(
            MATCH(TRUE, '入力ｼｰﾄ①_従事者情報（様式第3号及び第4号作成用）'!$CB$4:$CB$500 &gt;= ROWS($D$5:D509), 0) = 1,
            0,
            INDEX(
              '入力ｼｰﾄ①_従事者情報（様式第3号及び第4号作成用）'!$CB$4:$CB$500,
              MATCH(TRUE, '入力ｼｰﾄ①_従事者情報（様式第3号及び第4号作成用）'!$CB$4:$CB$500 &gt;= ROWS($D$5:D509), 0) -1
            )
          ),
          0
        ))
      ),
      非表示_資格正式名称!$B$3:$C$500,
      2,
      FALSE
    ),
    ""
  ),
  ""
)</f>
        <v/>
      </c>
      <c r="E509" s="109"/>
    </row>
    <row r="510" spans="2:5" x14ac:dyDescent="0.4">
      <c r="B510" s="3" t="str" cm="1">
        <f t="array" ref="B510">IF(
  ROWS($B$5:B510)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ROWS($B$5:B510), 0)
    )
    &amp; IF(
      INDEX(
        '入力ｼｰﾄ①_従事者情報（様式第3号及び第4号作成用）'!$BX$4:$BX$1000,
        MATCH(TRUE, '入力ｼｰﾄ①_従事者情報（様式第3号及び第4号作成用）'!$CB$4:$CB$1000 &gt;= ROWS($B$5:B510), 0)
      )=1,
      "",
      "-" &amp; (
        ROWS($B$5:B510)
        - IFERROR(
          IF(
            MATCH(TRUE, '入力ｼｰﾄ①_従事者情報（様式第3号及び第4号作成用）'!$CB$4:$CB$1000 &gt;= ROWS($B$5:B510), 0) = 1,
            0,
            INDEX(
              '入力ｼｰﾄ①_従事者情報（様式第3号及び第4号作成用）'!$CB$4:$CB$1000,
              MATCH(TRUE, '入力ｼｰﾄ①_従事者情報（様式第3号及び第4号作成用）'!$CB$4:$CB$1000 &gt;= ROWS($B$5:B510), 0) -1
            )
          ),
          0
        )
      )
    ),
    ""
  ),
  ""
)</f>
        <v/>
      </c>
      <c r="C510" s="9" t="str" cm="1">
        <f t="array" ref="C510">IF(
  ROWS($C$5:C510) &lt;= MAX('入力ｼｰﾄ①_従事者情報（様式第3号及び第4号作成用）'!$CB$4:$CB$1000),
  IF(
    ISNUMBER(MATCH(TRUE,'入力ｼｰﾄ①_従事者情報（様式第3号及び第4号作成用）'!$CB$4:$CB$1000&gt;=ROWS($C$5:C510),0)),
    INDEX(
      (
        INDEX('入力ｼｰﾄ①_従事者情報（様式第3号及び第4号作成用）'!$C$4:$C$1000,MATCH(TRUE,'入力ｼｰﾄ①_従事者情報（様式第3号及び第4号作成用）'!$CB$4:$CB$1000&gt;=ROWS($C$5:C510),0))
        &amp; " " &amp;
        INDEX('入力ｼｰﾄ①_従事者情報（様式第3号及び第4号作成用）'!$D$4:$D$1000,MATCH(TRUE,'入力ｼｰﾄ①_従事者情報（様式第3号及び第4号作成用）'!$CB$4:$CB$1000&gt;=ROWS($C$5:C510),0))
      ),
      1,1
    ),
    ""
  ),
  ""
)</f>
        <v/>
      </c>
      <c r="D510" s="9" t="str" cm="1">
        <f t="array" ref="D510">IF(
  ROWS($D$5:D510)&lt;=MAX('入力ｼｰﾄ①_従事者情報（様式第3号及び第4号作成用）'!$CB$4:$CB$500),
  IF(
    ISNUMBER(MATCH(TRUE,'入力ｼｰﾄ①_従事者情報（様式第3号及び第4号作成用）'!$CB$4:$CB$500&gt;=ROWS($D$5:D510),0)),
    VLOOKUP(
      INDEX(
        '入力ｼｰﾄ①_従事者情報（様式第3号及び第4号作成用）'!$CD$4:$CEZ$500,
        MATCH(TRUE,'入力ｼｰﾄ①_従事者情報（様式第3号及び第4号作成用）'!$CB$4:$CB$500&gt;=ROWS($D$5:D510),0),
        (ROWS($D$5:D510)-IFERROR(
          IF(
            MATCH(TRUE, '入力ｼｰﾄ①_従事者情報（様式第3号及び第4号作成用）'!$CB$4:$CB$500 &gt;= ROWS($D$5:D510), 0) = 1,
            0,
            INDEX(
              '入力ｼｰﾄ①_従事者情報（様式第3号及び第4号作成用）'!$CB$4:$CB$500,
              MATCH(TRUE, '入力ｼｰﾄ①_従事者情報（様式第3号及び第4号作成用）'!$CB$4:$CB$500 &gt;= ROWS($D$5:D510), 0) -1
            )
          ),
          0
        ))
      ),
      非表示_資格正式名称!$B$3:$C$500,
      2,
      FALSE
    ),
    ""
  ),
  ""
)</f>
        <v/>
      </c>
      <c r="E510" s="109"/>
    </row>
    <row r="511" spans="2:5" x14ac:dyDescent="0.4">
      <c r="B511" s="3" t="str" cm="1">
        <f t="array" ref="B511">IF(
  ROWS($B$5:B511)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ROWS($B$5:B511), 0)
    )
    &amp; IF(
      INDEX(
        '入力ｼｰﾄ①_従事者情報（様式第3号及び第4号作成用）'!$BX$4:$BX$1000,
        MATCH(TRUE, '入力ｼｰﾄ①_従事者情報（様式第3号及び第4号作成用）'!$CB$4:$CB$1000 &gt;= ROWS($B$5:B511), 0)
      )=1,
      "",
      "-" &amp; (
        ROWS($B$5:B511)
        - IFERROR(
          IF(
            MATCH(TRUE, '入力ｼｰﾄ①_従事者情報（様式第3号及び第4号作成用）'!$CB$4:$CB$1000 &gt;= ROWS($B$5:B511), 0) = 1,
            0,
            INDEX(
              '入力ｼｰﾄ①_従事者情報（様式第3号及び第4号作成用）'!$CB$4:$CB$1000,
              MATCH(TRUE, '入力ｼｰﾄ①_従事者情報（様式第3号及び第4号作成用）'!$CB$4:$CB$1000 &gt;= ROWS($B$5:B511), 0) -1
            )
          ),
          0
        )
      )
    ),
    ""
  ),
  ""
)</f>
        <v/>
      </c>
      <c r="C511" s="9" t="str" cm="1">
        <f t="array" ref="C511">IF(
  ROWS($C$5:C511) &lt;= MAX('入力ｼｰﾄ①_従事者情報（様式第3号及び第4号作成用）'!$CB$4:$CB$1000),
  IF(
    ISNUMBER(MATCH(TRUE,'入力ｼｰﾄ①_従事者情報（様式第3号及び第4号作成用）'!$CB$4:$CB$1000&gt;=ROWS($C$5:C511),0)),
    INDEX(
      (
        INDEX('入力ｼｰﾄ①_従事者情報（様式第3号及び第4号作成用）'!$C$4:$C$1000,MATCH(TRUE,'入力ｼｰﾄ①_従事者情報（様式第3号及び第4号作成用）'!$CB$4:$CB$1000&gt;=ROWS($C$5:C511),0))
        &amp; " " &amp;
        INDEX('入力ｼｰﾄ①_従事者情報（様式第3号及び第4号作成用）'!$D$4:$D$1000,MATCH(TRUE,'入力ｼｰﾄ①_従事者情報（様式第3号及び第4号作成用）'!$CB$4:$CB$1000&gt;=ROWS($C$5:C511),0))
      ),
      1,1
    ),
    ""
  ),
  ""
)</f>
        <v/>
      </c>
      <c r="D511" s="9" t="str" cm="1">
        <f t="array" ref="D511">IF(
  ROWS($D$5:D511)&lt;=MAX('入力ｼｰﾄ①_従事者情報（様式第3号及び第4号作成用）'!$CB$4:$CB$500),
  IF(
    ISNUMBER(MATCH(TRUE,'入力ｼｰﾄ①_従事者情報（様式第3号及び第4号作成用）'!$CB$4:$CB$500&gt;=ROWS($D$5:D511),0)),
    VLOOKUP(
      INDEX(
        '入力ｼｰﾄ①_従事者情報（様式第3号及び第4号作成用）'!$CD$4:$CEZ$500,
        MATCH(TRUE,'入力ｼｰﾄ①_従事者情報（様式第3号及び第4号作成用）'!$CB$4:$CB$500&gt;=ROWS($D$5:D511),0),
        (ROWS($D$5:D511)-IFERROR(
          IF(
            MATCH(TRUE, '入力ｼｰﾄ①_従事者情報（様式第3号及び第4号作成用）'!$CB$4:$CB$500 &gt;= ROWS($D$5:D511), 0) = 1,
            0,
            INDEX(
              '入力ｼｰﾄ①_従事者情報（様式第3号及び第4号作成用）'!$CB$4:$CB$500,
              MATCH(TRUE, '入力ｼｰﾄ①_従事者情報（様式第3号及び第4号作成用）'!$CB$4:$CB$500 &gt;= ROWS($D$5:D511), 0) -1
            )
          ),
          0
        ))
      ),
      非表示_資格正式名称!$B$3:$C$500,
      2,
      FALSE
    ),
    ""
  ),
  ""
)</f>
        <v/>
      </c>
      <c r="E511" s="109"/>
    </row>
    <row r="512" spans="2:5" x14ac:dyDescent="0.4">
      <c r="B512" s="3" t="str" cm="1">
        <f t="array" ref="B512">IF(
  ROWS($B$5:B512)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ROWS($B$5:B512), 0)
    )
    &amp; IF(
      INDEX(
        '入力ｼｰﾄ①_従事者情報（様式第3号及び第4号作成用）'!$BX$4:$BX$1000,
        MATCH(TRUE, '入力ｼｰﾄ①_従事者情報（様式第3号及び第4号作成用）'!$CB$4:$CB$1000 &gt;= ROWS($B$5:B512), 0)
      )=1,
      "",
      "-" &amp; (
        ROWS($B$5:B512)
        - IFERROR(
          IF(
            MATCH(TRUE, '入力ｼｰﾄ①_従事者情報（様式第3号及び第4号作成用）'!$CB$4:$CB$1000 &gt;= ROWS($B$5:B512), 0) = 1,
            0,
            INDEX(
              '入力ｼｰﾄ①_従事者情報（様式第3号及び第4号作成用）'!$CB$4:$CB$1000,
              MATCH(TRUE, '入力ｼｰﾄ①_従事者情報（様式第3号及び第4号作成用）'!$CB$4:$CB$1000 &gt;= ROWS($B$5:B512), 0) -1
            )
          ),
          0
        )
      )
    ),
    ""
  ),
  ""
)</f>
        <v/>
      </c>
      <c r="C512" s="9" t="str" cm="1">
        <f t="array" ref="C512">IF(
  ROWS($C$5:C512) &lt;= MAX('入力ｼｰﾄ①_従事者情報（様式第3号及び第4号作成用）'!$CB$4:$CB$1000),
  IF(
    ISNUMBER(MATCH(TRUE,'入力ｼｰﾄ①_従事者情報（様式第3号及び第4号作成用）'!$CB$4:$CB$1000&gt;=ROWS($C$5:C512),0)),
    INDEX(
      (
        INDEX('入力ｼｰﾄ①_従事者情報（様式第3号及び第4号作成用）'!$C$4:$C$1000,MATCH(TRUE,'入力ｼｰﾄ①_従事者情報（様式第3号及び第4号作成用）'!$CB$4:$CB$1000&gt;=ROWS($C$5:C512),0))
        &amp; " " &amp;
        INDEX('入力ｼｰﾄ①_従事者情報（様式第3号及び第4号作成用）'!$D$4:$D$1000,MATCH(TRUE,'入力ｼｰﾄ①_従事者情報（様式第3号及び第4号作成用）'!$CB$4:$CB$1000&gt;=ROWS($C$5:C512),0))
      ),
      1,1
    ),
    ""
  ),
  ""
)</f>
        <v/>
      </c>
      <c r="D512" s="9" t="str" cm="1">
        <f t="array" ref="D512">IF(
  ROWS($D$5:D512)&lt;=MAX('入力ｼｰﾄ①_従事者情報（様式第3号及び第4号作成用）'!$CB$4:$CB$500),
  IF(
    ISNUMBER(MATCH(TRUE,'入力ｼｰﾄ①_従事者情報（様式第3号及び第4号作成用）'!$CB$4:$CB$500&gt;=ROWS($D$5:D512),0)),
    VLOOKUP(
      INDEX(
        '入力ｼｰﾄ①_従事者情報（様式第3号及び第4号作成用）'!$CD$4:$CEZ$500,
        MATCH(TRUE,'入力ｼｰﾄ①_従事者情報（様式第3号及び第4号作成用）'!$CB$4:$CB$500&gt;=ROWS($D$5:D512),0),
        (ROWS($D$5:D512)-IFERROR(
          IF(
            MATCH(TRUE, '入力ｼｰﾄ①_従事者情報（様式第3号及び第4号作成用）'!$CB$4:$CB$500 &gt;= ROWS($D$5:D512), 0) = 1,
            0,
            INDEX(
              '入力ｼｰﾄ①_従事者情報（様式第3号及び第4号作成用）'!$CB$4:$CB$500,
              MATCH(TRUE, '入力ｼｰﾄ①_従事者情報（様式第3号及び第4号作成用）'!$CB$4:$CB$500 &gt;= ROWS($D$5:D512), 0) -1
            )
          ),
          0
        ))
      ),
      非表示_資格正式名称!$B$3:$C$500,
      2,
      FALSE
    ),
    ""
  ),
  ""
)</f>
        <v/>
      </c>
      <c r="E512" s="109"/>
    </row>
    <row r="513" spans="2:5" x14ac:dyDescent="0.4">
      <c r="B513" s="3" t="str" cm="1">
        <f t="array" ref="B513">IF(
  ROWS($B$5:B513)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ROWS($B$5:B513), 0)
    )
    &amp; IF(
      INDEX(
        '入力ｼｰﾄ①_従事者情報（様式第3号及び第4号作成用）'!$BX$4:$BX$1000,
        MATCH(TRUE, '入力ｼｰﾄ①_従事者情報（様式第3号及び第4号作成用）'!$CB$4:$CB$1000 &gt;= ROWS($B$5:B513), 0)
      )=1,
      "",
      "-" &amp; (
        ROWS($B$5:B513)
        - IFERROR(
          IF(
            MATCH(TRUE, '入力ｼｰﾄ①_従事者情報（様式第3号及び第4号作成用）'!$CB$4:$CB$1000 &gt;= ROWS($B$5:B513), 0) = 1,
            0,
            INDEX(
              '入力ｼｰﾄ①_従事者情報（様式第3号及び第4号作成用）'!$CB$4:$CB$1000,
              MATCH(TRUE, '入力ｼｰﾄ①_従事者情報（様式第3号及び第4号作成用）'!$CB$4:$CB$1000 &gt;= ROWS($B$5:B513), 0) -1
            )
          ),
          0
        )
      )
    ),
    ""
  ),
  ""
)</f>
        <v/>
      </c>
      <c r="C513" s="9" t="str" cm="1">
        <f t="array" ref="C513">IF(
  ROWS($C$5:C513) &lt;= MAX('入力ｼｰﾄ①_従事者情報（様式第3号及び第4号作成用）'!$CB$4:$CB$1000),
  IF(
    ISNUMBER(MATCH(TRUE,'入力ｼｰﾄ①_従事者情報（様式第3号及び第4号作成用）'!$CB$4:$CB$1000&gt;=ROWS($C$5:C513),0)),
    INDEX(
      (
        INDEX('入力ｼｰﾄ①_従事者情報（様式第3号及び第4号作成用）'!$C$4:$C$1000,MATCH(TRUE,'入力ｼｰﾄ①_従事者情報（様式第3号及び第4号作成用）'!$CB$4:$CB$1000&gt;=ROWS($C$5:C513),0))
        &amp; " " &amp;
        INDEX('入力ｼｰﾄ①_従事者情報（様式第3号及び第4号作成用）'!$D$4:$D$1000,MATCH(TRUE,'入力ｼｰﾄ①_従事者情報（様式第3号及び第4号作成用）'!$CB$4:$CB$1000&gt;=ROWS($C$5:C513),0))
      ),
      1,1
    ),
    ""
  ),
  ""
)</f>
        <v/>
      </c>
      <c r="D513" s="9" t="str" cm="1">
        <f t="array" ref="D513">IF(
  ROWS($D$5:D513)&lt;=MAX('入力ｼｰﾄ①_従事者情報（様式第3号及び第4号作成用）'!$CB$4:$CB$500),
  IF(
    ISNUMBER(MATCH(TRUE,'入力ｼｰﾄ①_従事者情報（様式第3号及び第4号作成用）'!$CB$4:$CB$500&gt;=ROWS($D$5:D513),0)),
    VLOOKUP(
      INDEX(
        '入力ｼｰﾄ①_従事者情報（様式第3号及び第4号作成用）'!$CD$4:$CEZ$500,
        MATCH(TRUE,'入力ｼｰﾄ①_従事者情報（様式第3号及び第4号作成用）'!$CB$4:$CB$500&gt;=ROWS($D$5:D513),0),
        (ROWS($D$5:D513)-IFERROR(
          IF(
            MATCH(TRUE, '入力ｼｰﾄ①_従事者情報（様式第3号及び第4号作成用）'!$CB$4:$CB$500 &gt;= ROWS($D$5:D513), 0) = 1,
            0,
            INDEX(
              '入力ｼｰﾄ①_従事者情報（様式第3号及び第4号作成用）'!$CB$4:$CB$500,
              MATCH(TRUE, '入力ｼｰﾄ①_従事者情報（様式第3号及び第4号作成用）'!$CB$4:$CB$500 &gt;= ROWS($D$5:D513), 0) -1
            )
          ),
          0
        ))
      ),
      非表示_資格正式名称!$B$3:$C$500,
      2,
      FALSE
    ),
    ""
  ),
  ""
)</f>
        <v/>
      </c>
      <c r="E513" s="109"/>
    </row>
    <row r="514" spans="2:5" x14ac:dyDescent="0.4">
      <c r="B514" s="3" t="str" cm="1">
        <f t="array" ref="B514">IF(
  ROWS($B$5:B514)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ROWS($B$5:B514), 0)
    )
    &amp; IF(
      INDEX(
        '入力ｼｰﾄ①_従事者情報（様式第3号及び第4号作成用）'!$BX$4:$BX$1000,
        MATCH(TRUE, '入力ｼｰﾄ①_従事者情報（様式第3号及び第4号作成用）'!$CB$4:$CB$1000 &gt;= ROWS($B$5:B514), 0)
      )=1,
      "",
      "-" &amp; (
        ROWS($B$5:B514)
        - IFERROR(
          IF(
            MATCH(TRUE, '入力ｼｰﾄ①_従事者情報（様式第3号及び第4号作成用）'!$CB$4:$CB$1000 &gt;= ROWS($B$5:B514), 0) = 1,
            0,
            INDEX(
              '入力ｼｰﾄ①_従事者情報（様式第3号及び第4号作成用）'!$CB$4:$CB$1000,
              MATCH(TRUE, '入力ｼｰﾄ①_従事者情報（様式第3号及び第4号作成用）'!$CB$4:$CB$1000 &gt;= ROWS($B$5:B514), 0) -1
            )
          ),
          0
        )
      )
    ),
    ""
  ),
  ""
)</f>
        <v/>
      </c>
      <c r="C514" s="9" t="str" cm="1">
        <f t="array" ref="C514">IF(
  ROWS($C$5:C514) &lt;= MAX('入力ｼｰﾄ①_従事者情報（様式第3号及び第4号作成用）'!$CB$4:$CB$1000),
  IF(
    ISNUMBER(MATCH(TRUE,'入力ｼｰﾄ①_従事者情報（様式第3号及び第4号作成用）'!$CB$4:$CB$1000&gt;=ROWS($C$5:C514),0)),
    INDEX(
      (
        INDEX('入力ｼｰﾄ①_従事者情報（様式第3号及び第4号作成用）'!$C$4:$C$1000,MATCH(TRUE,'入力ｼｰﾄ①_従事者情報（様式第3号及び第4号作成用）'!$CB$4:$CB$1000&gt;=ROWS($C$5:C514),0))
        &amp; " " &amp;
        INDEX('入力ｼｰﾄ①_従事者情報（様式第3号及び第4号作成用）'!$D$4:$D$1000,MATCH(TRUE,'入力ｼｰﾄ①_従事者情報（様式第3号及び第4号作成用）'!$CB$4:$CB$1000&gt;=ROWS($C$5:C514),0))
      ),
      1,1
    ),
    ""
  ),
  ""
)</f>
        <v/>
      </c>
      <c r="D514" s="9" t="str" cm="1">
        <f t="array" ref="D514">IF(
  ROWS($D$5:D514)&lt;=MAX('入力ｼｰﾄ①_従事者情報（様式第3号及び第4号作成用）'!$CB$4:$CB$500),
  IF(
    ISNUMBER(MATCH(TRUE,'入力ｼｰﾄ①_従事者情報（様式第3号及び第4号作成用）'!$CB$4:$CB$500&gt;=ROWS($D$5:D514),0)),
    VLOOKUP(
      INDEX(
        '入力ｼｰﾄ①_従事者情報（様式第3号及び第4号作成用）'!$CD$4:$CEZ$500,
        MATCH(TRUE,'入力ｼｰﾄ①_従事者情報（様式第3号及び第4号作成用）'!$CB$4:$CB$500&gt;=ROWS($D$5:D514),0),
        (ROWS($D$5:D514)-IFERROR(
          IF(
            MATCH(TRUE, '入力ｼｰﾄ①_従事者情報（様式第3号及び第4号作成用）'!$CB$4:$CB$500 &gt;= ROWS($D$5:D514), 0) = 1,
            0,
            INDEX(
              '入力ｼｰﾄ①_従事者情報（様式第3号及び第4号作成用）'!$CB$4:$CB$500,
              MATCH(TRUE, '入力ｼｰﾄ①_従事者情報（様式第3号及び第4号作成用）'!$CB$4:$CB$500 &gt;= ROWS($D$5:D514), 0) -1
            )
          ),
          0
        ))
      ),
      非表示_資格正式名称!$B$3:$C$500,
      2,
      FALSE
    ),
    ""
  ),
  ""
)</f>
        <v/>
      </c>
      <c r="E514" s="109"/>
    </row>
    <row r="515" spans="2:5" x14ac:dyDescent="0.4">
      <c r="B515" s="3" t="str" cm="1">
        <f t="array" ref="B515">IF(
  ROWS($B$5:B515)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ROWS($B$5:B515), 0)
    )
    &amp; IF(
      INDEX(
        '入力ｼｰﾄ①_従事者情報（様式第3号及び第4号作成用）'!$BX$4:$BX$1000,
        MATCH(TRUE, '入力ｼｰﾄ①_従事者情報（様式第3号及び第4号作成用）'!$CB$4:$CB$1000 &gt;= ROWS($B$5:B515), 0)
      )=1,
      "",
      "-" &amp; (
        ROWS($B$5:B515)
        - IFERROR(
          IF(
            MATCH(TRUE, '入力ｼｰﾄ①_従事者情報（様式第3号及び第4号作成用）'!$CB$4:$CB$1000 &gt;= ROWS($B$5:B515), 0) = 1,
            0,
            INDEX(
              '入力ｼｰﾄ①_従事者情報（様式第3号及び第4号作成用）'!$CB$4:$CB$1000,
              MATCH(TRUE, '入力ｼｰﾄ①_従事者情報（様式第3号及び第4号作成用）'!$CB$4:$CB$1000 &gt;= ROWS($B$5:B515), 0) -1
            )
          ),
          0
        )
      )
    ),
    ""
  ),
  ""
)</f>
        <v/>
      </c>
      <c r="C515" s="9" t="str" cm="1">
        <f t="array" ref="C515">IF(
  ROWS($C$5:C515) &lt;= MAX('入力ｼｰﾄ①_従事者情報（様式第3号及び第4号作成用）'!$CB$4:$CB$1000),
  IF(
    ISNUMBER(MATCH(TRUE,'入力ｼｰﾄ①_従事者情報（様式第3号及び第4号作成用）'!$CB$4:$CB$1000&gt;=ROWS($C$5:C515),0)),
    INDEX(
      (
        INDEX('入力ｼｰﾄ①_従事者情報（様式第3号及び第4号作成用）'!$C$4:$C$1000,MATCH(TRUE,'入力ｼｰﾄ①_従事者情報（様式第3号及び第4号作成用）'!$CB$4:$CB$1000&gt;=ROWS($C$5:C515),0))
        &amp; " " &amp;
        INDEX('入力ｼｰﾄ①_従事者情報（様式第3号及び第4号作成用）'!$D$4:$D$1000,MATCH(TRUE,'入力ｼｰﾄ①_従事者情報（様式第3号及び第4号作成用）'!$CB$4:$CB$1000&gt;=ROWS($C$5:C515),0))
      ),
      1,1
    ),
    ""
  ),
  ""
)</f>
        <v/>
      </c>
      <c r="D515" s="9" t="str" cm="1">
        <f t="array" ref="D515">IF(
  ROWS($D$5:D515)&lt;=MAX('入力ｼｰﾄ①_従事者情報（様式第3号及び第4号作成用）'!$CB$4:$CB$500),
  IF(
    ISNUMBER(MATCH(TRUE,'入力ｼｰﾄ①_従事者情報（様式第3号及び第4号作成用）'!$CB$4:$CB$500&gt;=ROWS($D$5:D515),0)),
    VLOOKUP(
      INDEX(
        '入力ｼｰﾄ①_従事者情報（様式第3号及び第4号作成用）'!$CD$4:$CEZ$500,
        MATCH(TRUE,'入力ｼｰﾄ①_従事者情報（様式第3号及び第4号作成用）'!$CB$4:$CB$500&gt;=ROWS($D$5:D515),0),
        (ROWS($D$5:D515)-IFERROR(
          IF(
            MATCH(TRUE, '入力ｼｰﾄ①_従事者情報（様式第3号及び第4号作成用）'!$CB$4:$CB$500 &gt;= ROWS($D$5:D515), 0) = 1,
            0,
            INDEX(
              '入力ｼｰﾄ①_従事者情報（様式第3号及び第4号作成用）'!$CB$4:$CB$500,
              MATCH(TRUE, '入力ｼｰﾄ①_従事者情報（様式第3号及び第4号作成用）'!$CB$4:$CB$500 &gt;= ROWS($D$5:D515), 0) -1
            )
          ),
          0
        ))
      ),
      非表示_資格正式名称!$B$3:$C$500,
      2,
      FALSE
    ),
    ""
  ),
  ""
)</f>
        <v/>
      </c>
      <c r="E515" s="109"/>
    </row>
    <row r="516" spans="2:5" x14ac:dyDescent="0.4">
      <c r="B516" s="3" t="str" cm="1">
        <f t="array" ref="B516">IF(
  ROWS($B$5:B516)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ROWS($B$5:B516), 0)
    )
    &amp; IF(
      INDEX(
        '入力ｼｰﾄ①_従事者情報（様式第3号及び第4号作成用）'!$BX$4:$BX$1000,
        MATCH(TRUE, '入力ｼｰﾄ①_従事者情報（様式第3号及び第4号作成用）'!$CB$4:$CB$1000 &gt;= ROWS($B$5:B516), 0)
      )=1,
      "",
      "-" &amp; (
        ROWS($B$5:B516)
        - IFERROR(
          IF(
            MATCH(TRUE, '入力ｼｰﾄ①_従事者情報（様式第3号及び第4号作成用）'!$CB$4:$CB$1000 &gt;= ROWS($B$5:B516), 0) = 1,
            0,
            INDEX(
              '入力ｼｰﾄ①_従事者情報（様式第3号及び第4号作成用）'!$CB$4:$CB$1000,
              MATCH(TRUE, '入力ｼｰﾄ①_従事者情報（様式第3号及び第4号作成用）'!$CB$4:$CB$1000 &gt;= ROWS($B$5:B516), 0) -1
            )
          ),
          0
        )
      )
    ),
    ""
  ),
  ""
)</f>
        <v/>
      </c>
      <c r="C516" s="9" t="str" cm="1">
        <f t="array" ref="C516">IF(
  ROWS($C$5:C516) &lt;= MAX('入力ｼｰﾄ①_従事者情報（様式第3号及び第4号作成用）'!$CB$4:$CB$1000),
  IF(
    ISNUMBER(MATCH(TRUE,'入力ｼｰﾄ①_従事者情報（様式第3号及び第4号作成用）'!$CB$4:$CB$1000&gt;=ROWS($C$5:C516),0)),
    INDEX(
      (
        INDEX('入力ｼｰﾄ①_従事者情報（様式第3号及び第4号作成用）'!$C$4:$C$1000,MATCH(TRUE,'入力ｼｰﾄ①_従事者情報（様式第3号及び第4号作成用）'!$CB$4:$CB$1000&gt;=ROWS($C$5:C516),0))
        &amp; " " &amp;
        INDEX('入力ｼｰﾄ①_従事者情報（様式第3号及び第4号作成用）'!$D$4:$D$1000,MATCH(TRUE,'入力ｼｰﾄ①_従事者情報（様式第3号及び第4号作成用）'!$CB$4:$CB$1000&gt;=ROWS($C$5:C516),0))
      ),
      1,1
    ),
    ""
  ),
  ""
)</f>
        <v/>
      </c>
      <c r="D516" s="9" t="str" cm="1">
        <f t="array" ref="D516">IF(
  ROWS($D$5:D516)&lt;=MAX('入力ｼｰﾄ①_従事者情報（様式第3号及び第4号作成用）'!$CB$4:$CB$500),
  IF(
    ISNUMBER(MATCH(TRUE,'入力ｼｰﾄ①_従事者情報（様式第3号及び第4号作成用）'!$CB$4:$CB$500&gt;=ROWS($D$5:D516),0)),
    VLOOKUP(
      INDEX(
        '入力ｼｰﾄ①_従事者情報（様式第3号及び第4号作成用）'!$CD$4:$CEZ$500,
        MATCH(TRUE,'入力ｼｰﾄ①_従事者情報（様式第3号及び第4号作成用）'!$CB$4:$CB$500&gt;=ROWS($D$5:D516),0),
        (ROWS($D$5:D516)-IFERROR(
          IF(
            MATCH(TRUE, '入力ｼｰﾄ①_従事者情報（様式第3号及び第4号作成用）'!$CB$4:$CB$500 &gt;= ROWS($D$5:D516), 0) = 1,
            0,
            INDEX(
              '入力ｼｰﾄ①_従事者情報（様式第3号及び第4号作成用）'!$CB$4:$CB$500,
              MATCH(TRUE, '入力ｼｰﾄ①_従事者情報（様式第3号及び第4号作成用）'!$CB$4:$CB$500 &gt;= ROWS($D$5:D516), 0) -1
            )
          ),
          0
        ))
      ),
      非表示_資格正式名称!$B$3:$C$500,
      2,
      FALSE
    ),
    ""
  ),
  ""
)</f>
        <v/>
      </c>
      <c r="E516" s="109"/>
    </row>
    <row r="517" spans="2:5" x14ac:dyDescent="0.4">
      <c r="B517" s="3" t="str" cm="1">
        <f t="array" ref="B517">IF(
  ROWS($B$5:B517)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ROWS($B$5:B517), 0)
    )
    &amp; IF(
      INDEX(
        '入力ｼｰﾄ①_従事者情報（様式第3号及び第4号作成用）'!$BX$4:$BX$1000,
        MATCH(TRUE, '入力ｼｰﾄ①_従事者情報（様式第3号及び第4号作成用）'!$CB$4:$CB$1000 &gt;= ROWS($B$5:B517), 0)
      )=1,
      "",
      "-" &amp; (
        ROWS($B$5:B517)
        - IFERROR(
          IF(
            MATCH(TRUE, '入力ｼｰﾄ①_従事者情報（様式第3号及び第4号作成用）'!$CB$4:$CB$1000 &gt;= ROWS($B$5:B517), 0) = 1,
            0,
            INDEX(
              '入力ｼｰﾄ①_従事者情報（様式第3号及び第4号作成用）'!$CB$4:$CB$1000,
              MATCH(TRUE, '入力ｼｰﾄ①_従事者情報（様式第3号及び第4号作成用）'!$CB$4:$CB$1000 &gt;= ROWS($B$5:B517), 0) -1
            )
          ),
          0
        )
      )
    ),
    ""
  ),
  ""
)</f>
        <v/>
      </c>
      <c r="C517" s="9" t="str" cm="1">
        <f t="array" ref="C517">IF(
  ROWS($C$5:C517) &lt;= MAX('入力ｼｰﾄ①_従事者情報（様式第3号及び第4号作成用）'!$CB$4:$CB$1000),
  IF(
    ISNUMBER(MATCH(TRUE,'入力ｼｰﾄ①_従事者情報（様式第3号及び第4号作成用）'!$CB$4:$CB$1000&gt;=ROWS($C$5:C517),0)),
    INDEX(
      (
        INDEX('入力ｼｰﾄ①_従事者情報（様式第3号及び第4号作成用）'!$C$4:$C$1000,MATCH(TRUE,'入力ｼｰﾄ①_従事者情報（様式第3号及び第4号作成用）'!$CB$4:$CB$1000&gt;=ROWS($C$5:C517),0))
        &amp; " " &amp;
        INDEX('入力ｼｰﾄ①_従事者情報（様式第3号及び第4号作成用）'!$D$4:$D$1000,MATCH(TRUE,'入力ｼｰﾄ①_従事者情報（様式第3号及び第4号作成用）'!$CB$4:$CB$1000&gt;=ROWS($C$5:C517),0))
      ),
      1,1
    ),
    ""
  ),
  ""
)</f>
        <v/>
      </c>
      <c r="D517" s="9" t="str" cm="1">
        <f t="array" ref="D517">IF(
  ROWS($D$5:D517)&lt;=MAX('入力ｼｰﾄ①_従事者情報（様式第3号及び第4号作成用）'!$CB$4:$CB$500),
  IF(
    ISNUMBER(MATCH(TRUE,'入力ｼｰﾄ①_従事者情報（様式第3号及び第4号作成用）'!$CB$4:$CB$500&gt;=ROWS($D$5:D517),0)),
    VLOOKUP(
      INDEX(
        '入力ｼｰﾄ①_従事者情報（様式第3号及び第4号作成用）'!$CD$4:$CEZ$500,
        MATCH(TRUE,'入力ｼｰﾄ①_従事者情報（様式第3号及び第4号作成用）'!$CB$4:$CB$500&gt;=ROWS($D$5:D517),0),
        (ROWS($D$5:D517)-IFERROR(
          IF(
            MATCH(TRUE, '入力ｼｰﾄ①_従事者情報（様式第3号及び第4号作成用）'!$CB$4:$CB$500 &gt;= ROWS($D$5:D517), 0) = 1,
            0,
            INDEX(
              '入力ｼｰﾄ①_従事者情報（様式第3号及び第4号作成用）'!$CB$4:$CB$500,
              MATCH(TRUE, '入力ｼｰﾄ①_従事者情報（様式第3号及び第4号作成用）'!$CB$4:$CB$500 &gt;= ROWS($D$5:D517), 0) -1
            )
          ),
          0
        ))
      ),
      非表示_資格正式名称!$B$3:$C$500,
      2,
      FALSE
    ),
    ""
  ),
  ""
)</f>
        <v/>
      </c>
      <c r="E517" s="109"/>
    </row>
    <row r="518" spans="2:5" x14ac:dyDescent="0.4">
      <c r="B518" s="3" t="str" cm="1">
        <f t="array" ref="B518">IF(
  ROWS($B$5:B518)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ROWS($B$5:B518), 0)
    )
    &amp; IF(
      INDEX(
        '入力ｼｰﾄ①_従事者情報（様式第3号及び第4号作成用）'!$BX$4:$BX$1000,
        MATCH(TRUE, '入力ｼｰﾄ①_従事者情報（様式第3号及び第4号作成用）'!$CB$4:$CB$1000 &gt;= ROWS($B$5:B518), 0)
      )=1,
      "",
      "-" &amp; (
        ROWS($B$5:B518)
        - IFERROR(
          IF(
            MATCH(TRUE, '入力ｼｰﾄ①_従事者情報（様式第3号及び第4号作成用）'!$CB$4:$CB$1000 &gt;= ROWS($B$5:B518), 0) = 1,
            0,
            INDEX(
              '入力ｼｰﾄ①_従事者情報（様式第3号及び第4号作成用）'!$CB$4:$CB$1000,
              MATCH(TRUE, '入力ｼｰﾄ①_従事者情報（様式第3号及び第4号作成用）'!$CB$4:$CB$1000 &gt;= ROWS($B$5:B518), 0) -1
            )
          ),
          0
        )
      )
    ),
    ""
  ),
  ""
)</f>
        <v/>
      </c>
      <c r="C518" s="9" t="str" cm="1">
        <f t="array" ref="C518">IF(
  ROWS($C$5:C518) &lt;= MAX('入力ｼｰﾄ①_従事者情報（様式第3号及び第4号作成用）'!$CB$4:$CB$1000),
  IF(
    ISNUMBER(MATCH(TRUE,'入力ｼｰﾄ①_従事者情報（様式第3号及び第4号作成用）'!$CB$4:$CB$1000&gt;=ROWS($C$5:C518),0)),
    INDEX(
      (
        INDEX('入力ｼｰﾄ①_従事者情報（様式第3号及び第4号作成用）'!$C$4:$C$1000,MATCH(TRUE,'入力ｼｰﾄ①_従事者情報（様式第3号及び第4号作成用）'!$CB$4:$CB$1000&gt;=ROWS($C$5:C518),0))
        &amp; " " &amp;
        INDEX('入力ｼｰﾄ①_従事者情報（様式第3号及び第4号作成用）'!$D$4:$D$1000,MATCH(TRUE,'入力ｼｰﾄ①_従事者情報（様式第3号及び第4号作成用）'!$CB$4:$CB$1000&gt;=ROWS($C$5:C518),0))
      ),
      1,1
    ),
    ""
  ),
  ""
)</f>
        <v/>
      </c>
      <c r="D518" s="9" t="str" cm="1">
        <f t="array" ref="D518">IF(
  ROWS($D$5:D518)&lt;=MAX('入力ｼｰﾄ①_従事者情報（様式第3号及び第4号作成用）'!$CB$4:$CB$500),
  IF(
    ISNUMBER(MATCH(TRUE,'入力ｼｰﾄ①_従事者情報（様式第3号及び第4号作成用）'!$CB$4:$CB$500&gt;=ROWS($D$5:D518),0)),
    VLOOKUP(
      INDEX(
        '入力ｼｰﾄ①_従事者情報（様式第3号及び第4号作成用）'!$CD$4:$CEZ$500,
        MATCH(TRUE,'入力ｼｰﾄ①_従事者情報（様式第3号及び第4号作成用）'!$CB$4:$CB$500&gt;=ROWS($D$5:D518),0),
        (ROWS($D$5:D518)-IFERROR(
          IF(
            MATCH(TRUE, '入力ｼｰﾄ①_従事者情報（様式第3号及び第4号作成用）'!$CB$4:$CB$500 &gt;= ROWS($D$5:D518), 0) = 1,
            0,
            INDEX(
              '入力ｼｰﾄ①_従事者情報（様式第3号及び第4号作成用）'!$CB$4:$CB$500,
              MATCH(TRUE, '入力ｼｰﾄ①_従事者情報（様式第3号及び第4号作成用）'!$CB$4:$CB$500 &gt;= ROWS($D$5:D518), 0) -1
            )
          ),
          0
        ))
      ),
      非表示_資格正式名称!$B$3:$C$500,
      2,
      FALSE
    ),
    ""
  ),
  ""
)</f>
        <v/>
      </c>
      <c r="E518" s="109"/>
    </row>
    <row r="519" spans="2:5" x14ac:dyDescent="0.4">
      <c r="B519" s="3" t="str" cm="1">
        <f t="array" ref="B519">IF(
  ROWS($B$5:B519)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ROWS($B$5:B519), 0)
    )
    &amp; IF(
      INDEX(
        '入力ｼｰﾄ①_従事者情報（様式第3号及び第4号作成用）'!$BX$4:$BX$1000,
        MATCH(TRUE, '入力ｼｰﾄ①_従事者情報（様式第3号及び第4号作成用）'!$CB$4:$CB$1000 &gt;= ROWS($B$5:B519), 0)
      )=1,
      "",
      "-" &amp; (
        ROWS($B$5:B519)
        - IFERROR(
          IF(
            MATCH(TRUE, '入力ｼｰﾄ①_従事者情報（様式第3号及び第4号作成用）'!$CB$4:$CB$1000 &gt;= ROWS($B$5:B519), 0) = 1,
            0,
            INDEX(
              '入力ｼｰﾄ①_従事者情報（様式第3号及び第4号作成用）'!$CB$4:$CB$1000,
              MATCH(TRUE, '入力ｼｰﾄ①_従事者情報（様式第3号及び第4号作成用）'!$CB$4:$CB$1000 &gt;= ROWS($B$5:B519), 0) -1
            )
          ),
          0
        )
      )
    ),
    ""
  ),
  ""
)</f>
        <v/>
      </c>
      <c r="C519" s="9" t="str" cm="1">
        <f t="array" ref="C519">IF(
  ROWS($C$5:C519) &lt;= MAX('入力ｼｰﾄ①_従事者情報（様式第3号及び第4号作成用）'!$CB$4:$CB$1000),
  IF(
    ISNUMBER(MATCH(TRUE,'入力ｼｰﾄ①_従事者情報（様式第3号及び第4号作成用）'!$CB$4:$CB$1000&gt;=ROWS($C$5:C519),0)),
    INDEX(
      (
        INDEX('入力ｼｰﾄ①_従事者情報（様式第3号及び第4号作成用）'!$C$4:$C$1000,MATCH(TRUE,'入力ｼｰﾄ①_従事者情報（様式第3号及び第4号作成用）'!$CB$4:$CB$1000&gt;=ROWS($C$5:C519),0))
        &amp; " " &amp;
        INDEX('入力ｼｰﾄ①_従事者情報（様式第3号及び第4号作成用）'!$D$4:$D$1000,MATCH(TRUE,'入力ｼｰﾄ①_従事者情報（様式第3号及び第4号作成用）'!$CB$4:$CB$1000&gt;=ROWS($C$5:C519),0))
      ),
      1,1
    ),
    ""
  ),
  ""
)</f>
        <v/>
      </c>
      <c r="D519" s="9" t="str" cm="1">
        <f t="array" ref="D519">IF(
  ROWS($D$5:D519)&lt;=MAX('入力ｼｰﾄ①_従事者情報（様式第3号及び第4号作成用）'!$CB$4:$CB$500),
  IF(
    ISNUMBER(MATCH(TRUE,'入力ｼｰﾄ①_従事者情報（様式第3号及び第4号作成用）'!$CB$4:$CB$500&gt;=ROWS($D$5:D519),0)),
    VLOOKUP(
      INDEX(
        '入力ｼｰﾄ①_従事者情報（様式第3号及び第4号作成用）'!$CD$4:$CEZ$500,
        MATCH(TRUE,'入力ｼｰﾄ①_従事者情報（様式第3号及び第4号作成用）'!$CB$4:$CB$500&gt;=ROWS($D$5:D519),0),
        (ROWS($D$5:D519)-IFERROR(
          IF(
            MATCH(TRUE, '入力ｼｰﾄ①_従事者情報（様式第3号及び第4号作成用）'!$CB$4:$CB$500 &gt;= ROWS($D$5:D519), 0) = 1,
            0,
            INDEX(
              '入力ｼｰﾄ①_従事者情報（様式第3号及び第4号作成用）'!$CB$4:$CB$500,
              MATCH(TRUE, '入力ｼｰﾄ①_従事者情報（様式第3号及び第4号作成用）'!$CB$4:$CB$500 &gt;= ROWS($D$5:D519), 0) -1
            )
          ),
          0
        ))
      ),
      非表示_資格正式名称!$B$3:$C$500,
      2,
      FALSE
    ),
    ""
  ),
  ""
)</f>
        <v/>
      </c>
      <c r="E519" s="109"/>
    </row>
    <row r="520" spans="2:5" x14ac:dyDescent="0.4">
      <c r="B520" s="3" t="str" cm="1">
        <f t="array" ref="B520">IF(
  ROWS($B$5:B520)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ROWS($B$5:B520), 0)
    )
    &amp; IF(
      INDEX(
        '入力ｼｰﾄ①_従事者情報（様式第3号及び第4号作成用）'!$BX$4:$BX$1000,
        MATCH(TRUE, '入力ｼｰﾄ①_従事者情報（様式第3号及び第4号作成用）'!$CB$4:$CB$1000 &gt;= ROWS($B$5:B520), 0)
      )=1,
      "",
      "-" &amp; (
        ROWS($B$5:B520)
        - IFERROR(
          IF(
            MATCH(TRUE, '入力ｼｰﾄ①_従事者情報（様式第3号及び第4号作成用）'!$CB$4:$CB$1000 &gt;= ROWS($B$5:B520), 0) = 1,
            0,
            INDEX(
              '入力ｼｰﾄ①_従事者情報（様式第3号及び第4号作成用）'!$CB$4:$CB$1000,
              MATCH(TRUE, '入力ｼｰﾄ①_従事者情報（様式第3号及び第4号作成用）'!$CB$4:$CB$1000 &gt;= ROWS($B$5:B520), 0) -1
            )
          ),
          0
        )
      )
    ),
    ""
  ),
  ""
)</f>
        <v/>
      </c>
      <c r="C520" s="9" t="str" cm="1">
        <f t="array" ref="C520">IF(
  ROWS($C$5:C520) &lt;= MAX('入力ｼｰﾄ①_従事者情報（様式第3号及び第4号作成用）'!$CB$4:$CB$1000),
  IF(
    ISNUMBER(MATCH(TRUE,'入力ｼｰﾄ①_従事者情報（様式第3号及び第4号作成用）'!$CB$4:$CB$1000&gt;=ROWS($C$5:C520),0)),
    INDEX(
      (
        INDEX('入力ｼｰﾄ①_従事者情報（様式第3号及び第4号作成用）'!$C$4:$C$1000,MATCH(TRUE,'入力ｼｰﾄ①_従事者情報（様式第3号及び第4号作成用）'!$CB$4:$CB$1000&gt;=ROWS($C$5:C520),0))
        &amp; " " &amp;
        INDEX('入力ｼｰﾄ①_従事者情報（様式第3号及び第4号作成用）'!$D$4:$D$1000,MATCH(TRUE,'入力ｼｰﾄ①_従事者情報（様式第3号及び第4号作成用）'!$CB$4:$CB$1000&gt;=ROWS($C$5:C520),0))
      ),
      1,1
    ),
    ""
  ),
  ""
)</f>
        <v/>
      </c>
      <c r="D520" s="9" t="str" cm="1">
        <f t="array" ref="D520">IF(
  ROWS($D$5:D520)&lt;=MAX('入力ｼｰﾄ①_従事者情報（様式第3号及び第4号作成用）'!$CB$4:$CB$500),
  IF(
    ISNUMBER(MATCH(TRUE,'入力ｼｰﾄ①_従事者情報（様式第3号及び第4号作成用）'!$CB$4:$CB$500&gt;=ROWS($D$5:D520),0)),
    VLOOKUP(
      INDEX(
        '入力ｼｰﾄ①_従事者情報（様式第3号及び第4号作成用）'!$CD$4:$CEZ$500,
        MATCH(TRUE,'入力ｼｰﾄ①_従事者情報（様式第3号及び第4号作成用）'!$CB$4:$CB$500&gt;=ROWS($D$5:D520),0),
        (ROWS($D$5:D520)-IFERROR(
          IF(
            MATCH(TRUE, '入力ｼｰﾄ①_従事者情報（様式第3号及び第4号作成用）'!$CB$4:$CB$500 &gt;= ROWS($D$5:D520), 0) = 1,
            0,
            INDEX(
              '入力ｼｰﾄ①_従事者情報（様式第3号及び第4号作成用）'!$CB$4:$CB$500,
              MATCH(TRUE, '入力ｼｰﾄ①_従事者情報（様式第3号及び第4号作成用）'!$CB$4:$CB$500 &gt;= ROWS($D$5:D520), 0) -1
            )
          ),
          0
        ))
      ),
      非表示_資格正式名称!$B$3:$C$500,
      2,
      FALSE
    ),
    ""
  ),
  ""
)</f>
        <v/>
      </c>
      <c r="E520" s="109"/>
    </row>
    <row r="521" spans="2:5" x14ac:dyDescent="0.4">
      <c r="B521" s="3" t="str" cm="1">
        <f t="array" ref="B521">IF(
  ROWS($B$5:B521)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ROWS($B$5:B521), 0)
    )
    &amp; IF(
      INDEX(
        '入力ｼｰﾄ①_従事者情報（様式第3号及び第4号作成用）'!$BX$4:$BX$1000,
        MATCH(TRUE, '入力ｼｰﾄ①_従事者情報（様式第3号及び第4号作成用）'!$CB$4:$CB$1000 &gt;= ROWS($B$5:B521), 0)
      )=1,
      "",
      "-" &amp; (
        ROWS($B$5:B521)
        - IFERROR(
          IF(
            MATCH(TRUE, '入力ｼｰﾄ①_従事者情報（様式第3号及び第4号作成用）'!$CB$4:$CB$1000 &gt;= ROWS($B$5:B521), 0) = 1,
            0,
            INDEX(
              '入力ｼｰﾄ①_従事者情報（様式第3号及び第4号作成用）'!$CB$4:$CB$1000,
              MATCH(TRUE, '入力ｼｰﾄ①_従事者情報（様式第3号及び第4号作成用）'!$CB$4:$CB$1000 &gt;= ROWS($B$5:B521), 0) -1
            )
          ),
          0
        )
      )
    ),
    ""
  ),
  ""
)</f>
        <v/>
      </c>
      <c r="C521" s="9" t="str" cm="1">
        <f t="array" ref="C521">IF(
  ROWS($C$5:C521) &lt;= MAX('入力ｼｰﾄ①_従事者情報（様式第3号及び第4号作成用）'!$CB$4:$CB$1000),
  IF(
    ISNUMBER(MATCH(TRUE,'入力ｼｰﾄ①_従事者情報（様式第3号及び第4号作成用）'!$CB$4:$CB$1000&gt;=ROWS($C$5:C521),0)),
    INDEX(
      (
        INDEX('入力ｼｰﾄ①_従事者情報（様式第3号及び第4号作成用）'!$C$4:$C$1000,MATCH(TRUE,'入力ｼｰﾄ①_従事者情報（様式第3号及び第4号作成用）'!$CB$4:$CB$1000&gt;=ROWS($C$5:C521),0))
        &amp; " " &amp;
        INDEX('入力ｼｰﾄ①_従事者情報（様式第3号及び第4号作成用）'!$D$4:$D$1000,MATCH(TRUE,'入力ｼｰﾄ①_従事者情報（様式第3号及び第4号作成用）'!$CB$4:$CB$1000&gt;=ROWS($C$5:C521),0))
      ),
      1,1
    ),
    ""
  ),
  ""
)</f>
        <v/>
      </c>
      <c r="D521" s="9" t="str" cm="1">
        <f t="array" ref="D521">IF(
  ROWS($D$5:D521)&lt;=MAX('入力ｼｰﾄ①_従事者情報（様式第3号及び第4号作成用）'!$CB$4:$CB$500),
  IF(
    ISNUMBER(MATCH(TRUE,'入力ｼｰﾄ①_従事者情報（様式第3号及び第4号作成用）'!$CB$4:$CB$500&gt;=ROWS($D$5:D521),0)),
    VLOOKUP(
      INDEX(
        '入力ｼｰﾄ①_従事者情報（様式第3号及び第4号作成用）'!$CD$4:$CEZ$500,
        MATCH(TRUE,'入力ｼｰﾄ①_従事者情報（様式第3号及び第4号作成用）'!$CB$4:$CB$500&gt;=ROWS($D$5:D521),0),
        (ROWS($D$5:D521)-IFERROR(
          IF(
            MATCH(TRUE, '入力ｼｰﾄ①_従事者情報（様式第3号及び第4号作成用）'!$CB$4:$CB$500 &gt;= ROWS($D$5:D521), 0) = 1,
            0,
            INDEX(
              '入力ｼｰﾄ①_従事者情報（様式第3号及び第4号作成用）'!$CB$4:$CB$500,
              MATCH(TRUE, '入力ｼｰﾄ①_従事者情報（様式第3号及び第4号作成用）'!$CB$4:$CB$500 &gt;= ROWS($D$5:D521), 0) -1
            )
          ),
          0
        ))
      ),
      非表示_資格正式名称!$B$3:$C$500,
      2,
      FALSE
    ),
    ""
  ),
  ""
)</f>
        <v/>
      </c>
      <c r="E521" s="109"/>
    </row>
    <row r="522" spans="2:5" x14ac:dyDescent="0.4">
      <c r="B522" s="3" t="str" cm="1">
        <f t="array" ref="B522">IF(
  ROWS($B$5:B522)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ROWS($B$5:B522), 0)
    )
    &amp; IF(
      INDEX(
        '入力ｼｰﾄ①_従事者情報（様式第3号及び第4号作成用）'!$BX$4:$BX$1000,
        MATCH(TRUE, '入力ｼｰﾄ①_従事者情報（様式第3号及び第4号作成用）'!$CB$4:$CB$1000 &gt;= ROWS($B$5:B522), 0)
      )=1,
      "",
      "-" &amp; (
        ROWS($B$5:B522)
        - IFERROR(
          IF(
            MATCH(TRUE, '入力ｼｰﾄ①_従事者情報（様式第3号及び第4号作成用）'!$CB$4:$CB$1000 &gt;= ROWS($B$5:B522), 0) = 1,
            0,
            INDEX(
              '入力ｼｰﾄ①_従事者情報（様式第3号及び第4号作成用）'!$CB$4:$CB$1000,
              MATCH(TRUE, '入力ｼｰﾄ①_従事者情報（様式第3号及び第4号作成用）'!$CB$4:$CB$1000 &gt;= ROWS($B$5:B522), 0) -1
            )
          ),
          0
        )
      )
    ),
    ""
  ),
  ""
)</f>
        <v/>
      </c>
      <c r="C522" s="9" t="str" cm="1">
        <f t="array" ref="C522">IF(
  ROWS($C$5:C522) &lt;= MAX('入力ｼｰﾄ①_従事者情報（様式第3号及び第4号作成用）'!$CB$4:$CB$1000),
  IF(
    ISNUMBER(MATCH(TRUE,'入力ｼｰﾄ①_従事者情報（様式第3号及び第4号作成用）'!$CB$4:$CB$1000&gt;=ROWS($C$5:C522),0)),
    INDEX(
      (
        INDEX('入力ｼｰﾄ①_従事者情報（様式第3号及び第4号作成用）'!$C$4:$C$1000,MATCH(TRUE,'入力ｼｰﾄ①_従事者情報（様式第3号及び第4号作成用）'!$CB$4:$CB$1000&gt;=ROWS($C$5:C522),0))
        &amp; " " &amp;
        INDEX('入力ｼｰﾄ①_従事者情報（様式第3号及び第4号作成用）'!$D$4:$D$1000,MATCH(TRUE,'入力ｼｰﾄ①_従事者情報（様式第3号及び第4号作成用）'!$CB$4:$CB$1000&gt;=ROWS($C$5:C522),0))
      ),
      1,1
    ),
    ""
  ),
  ""
)</f>
        <v/>
      </c>
      <c r="D522" s="9" t="str" cm="1">
        <f t="array" ref="D522">IF(
  ROWS($D$5:D522)&lt;=MAX('入力ｼｰﾄ①_従事者情報（様式第3号及び第4号作成用）'!$CB$4:$CB$500),
  IF(
    ISNUMBER(MATCH(TRUE,'入力ｼｰﾄ①_従事者情報（様式第3号及び第4号作成用）'!$CB$4:$CB$500&gt;=ROWS($D$5:D522),0)),
    VLOOKUP(
      INDEX(
        '入力ｼｰﾄ①_従事者情報（様式第3号及び第4号作成用）'!$CD$4:$CEZ$500,
        MATCH(TRUE,'入力ｼｰﾄ①_従事者情報（様式第3号及び第4号作成用）'!$CB$4:$CB$500&gt;=ROWS($D$5:D522),0),
        (ROWS($D$5:D522)-IFERROR(
          IF(
            MATCH(TRUE, '入力ｼｰﾄ①_従事者情報（様式第3号及び第4号作成用）'!$CB$4:$CB$500 &gt;= ROWS($D$5:D522), 0) = 1,
            0,
            INDEX(
              '入力ｼｰﾄ①_従事者情報（様式第3号及び第4号作成用）'!$CB$4:$CB$500,
              MATCH(TRUE, '入力ｼｰﾄ①_従事者情報（様式第3号及び第4号作成用）'!$CB$4:$CB$500 &gt;= ROWS($D$5:D522), 0) -1
            )
          ),
          0
        ))
      ),
      非表示_資格正式名称!$B$3:$C$500,
      2,
      FALSE
    ),
    ""
  ),
  ""
)</f>
        <v/>
      </c>
      <c r="E522" s="109"/>
    </row>
    <row r="523" spans="2:5" x14ac:dyDescent="0.4">
      <c r="B523" s="3" t="str" cm="1">
        <f t="array" ref="B523">IF(
  ROWS($B$5:B523)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ROWS($B$5:B523), 0)
    )
    &amp; IF(
      INDEX(
        '入力ｼｰﾄ①_従事者情報（様式第3号及び第4号作成用）'!$BX$4:$BX$1000,
        MATCH(TRUE, '入力ｼｰﾄ①_従事者情報（様式第3号及び第4号作成用）'!$CB$4:$CB$1000 &gt;= ROWS($B$5:B523), 0)
      )=1,
      "",
      "-" &amp; (
        ROWS($B$5:B523)
        - IFERROR(
          IF(
            MATCH(TRUE, '入力ｼｰﾄ①_従事者情報（様式第3号及び第4号作成用）'!$CB$4:$CB$1000 &gt;= ROWS($B$5:B523), 0) = 1,
            0,
            INDEX(
              '入力ｼｰﾄ①_従事者情報（様式第3号及び第4号作成用）'!$CB$4:$CB$1000,
              MATCH(TRUE, '入力ｼｰﾄ①_従事者情報（様式第3号及び第4号作成用）'!$CB$4:$CB$1000 &gt;= ROWS($B$5:B523), 0) -1
            )
          ),
          0
        )
      )
    ),
    ""
  ),
  ""
)</f>
        <v/>
      </c>
      <c r="C523" s="9" t="str" cm="1">
        <f t="array" ref="C523">IF(
  ROWS($C$5:C523) &lt;= MAX('入力ｼｰﾄ①_従事者情報（様式第3号及び第4号作成用）'!$CB$4:$CB$1000),
  IF(
    ISNUMBER(MATCH(TRUE,'入力ｼｰﾄ①_従事者情報（様式第3号及び第4号作成用）'!$CB$4:$CB$1000&gt;=ROWS($C$5:C523),0)),
    INDEX(
      (
        INDEX('入力ｼｰﾄ①_従事者情報（様式第3号及び第4号作成用）'!$C$4:$C$1000,MATCH(TRUE,'入力ｼｰﾄ①_従事者情報（様式第3号及び第4号作成用）'!$CB$4:$CB$1000&gt;=ROWS($C$5:C523),0))
        &amp; " " &amp;
        INDEX('入力ｼｰﾄ①_従事者情報（様式第3号及び第4号作成用）'!$D$4:$D$1000,MATCH(TRUE,'入力ｼｰﾄ①_従事者情報（様式第3号及び第4号作成用）'!$CB$4:$CB$1000&gt;=ROWS($C$5:C523),0))
      ),
      1,1
    ),
    ""
  ),
  ""
)</f>
        <v/>
      </c>
      <c r="D523" s="9" t="str" cm="1">
        <f t="array" ref="D523">IF(
  ROWS($D$5:D523)&lt;=MAX('入力ｼｰﾄ①_従事者情報（様式第3号及び第4号作成用）'!$CB$4:$CB$500),
  IF(
    ISNUMBER(MATCH(TRUE,'入力ｼｰﾄ①_従事者情報（様式第3号及び第4号作成用）'!$CB$4:$CB$500&gt;=ROWS($D$5:D523),0)),
    VLOOKUP(
      INDEX(
        '入力ｼｰﾄ①_従事者情報（様式第3号及び第4号作成用）'!$CD$4:$CEZ$500,
        MATCH(TRUE,'入力ｼｰﾄ①_従事者情報（様式第3号及び第4号作成用）'!$CB$4:$CB$500&gt;=ROWS($D$5:D523),0),
        (ROWS($D$5:D523)-IFERROR(
          IF(
            MATCH(TRUE, '入力ｼｰﾄ①_従事者情報（様式第3号及び第4号作成用）'!$CB$4:$CB$500 &gt;= ROWS($D$5:D523), 0) = 1,
            0,
            INDEX(
              '入力ｼｰﾄ①_従事者情報（様式第3号及び第4号作成用）'!$CB$4:$CB$500,
              MATCH(TRUE, '入力ｼｰﾄ①_従事者情報（様式第3号及び第4号作成用）'!$CB$4:$CB$500 &gt;= ROWS($D$5:D523), 0) -1
            )
          ),
          0
        ))
      ),
      非表示_資格正式名称!$B$3:$C$500,
      2,
      FALSE
    ),
    ""
  ),
  ""
)</f>
        <v/>
      </c>
      <c r="E523" s="109"/>
    </row>
    <row r="524" spans="2:5" x14ac:dyDescent="0.4">
      <c r="B524" s="3" t="str" cm="1">
        <f t="array" ref="B524">IF(
  ROWS($B$5:B524)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ROWS($B$5:B524), 0)
    )
    &amp; IF(
      INDEX(
        '入力ｼｰﾄ①_従事者情報（様式第3号及び第4号作成用）'!$BX$4:$BX$1000,
        MATCH(TRUE, '入力ｼｰﾄ①_従事者情報（様式第3号及び第4号作成用）'!$CB$4:$CB$1000 &gt;= ROWS($B$5:B524), 0)
      )=1,
      "",
      "-" &amp; (
        ROWS($B$5:B524)
        - IFERROR(
          IF(
            MATCH(TRUE, '入力ｼｰﾄ①_従事者情報（様式第3号及び第4号作成用）'!$CB$4:$CB$1000 &gt;= ROWS($B$5:B524), 0) = 1,
            0,
            INDEX(
              '入力ｼｰﾄ①_従事者情報（様式第3号及び第4号作成用）'!$CB$4:$CB$1000,
              MATCH(TRUE, '入力ｼｰﾄ①_従事者情報（様式第3号及び第4号作成用）'!$CB$4:$CB$1000 &gt;= ROWS($B$5:B524), 0) -1
            )
          ),
          0
        )
      )
    ),
    ""
  ),
  ""
)</f>
        <v/>
      </c>
      <c r="C524" s="9" t="str" cm="1">
        <f t="array" ref="C524">IF(
  ROWS($C$5:C524) &lt;= MAX('入力ｼｰﾄ①_従事者情報（様式第3号及び第4号作成用）'!$CB$4:$CB$1000),
  IF(
    ISNUMBER(MATCH(TRUE,'入力ｼｰﾄ①_従事者情報（様式第3号及び第4号作成用）'!$CB$4:$CB$1000&gt;=ROWS($C$5:C524),0)),
    INDEX(
      (
        INDEX('入力ｼｰﾄ①_従事者情報（様式第3号及び第4号作成用）'!$C$4:$C$1000,MATCH(TRUE,'入力ｼｰﾄ①_従事者情報（様式第3号及び第4号作成用）'!$CB$4:$CB$1000&gt;=ROWS($C$5:C524),0))
        &amp; " " &amp;
        INDEX('入力ｼｰﾄ①_従事者情報（様式第3号及び第4号作成用）'!$D$4:$D$1000,MATCH(TRUE,'入力ｼｰﾄ①_従事者情報（様式第3号及び第4号作成用）'!$CB$4:$CB$1000&gt;=ROWS($C$5:C524),0))
      ),
      1,1
    ),
    ""
  ),
  ""
)</f>
        <v/>
      </c>
      <c r="D524" s="9" t="str" cm="1">
        <f t="array" ref="D524">IF(
  ROWS($D$5:D524)&lt;=MAX('入力ｼｰﾄ①_従事者情報（様式第3号及び第4号作成用）'!$CB$4:$CB$500),
  IF(
    ISNUMBER(MATCH(TRUE,'入力ｼｰﾄ①_従事者情報（様式第3号及び第4号作成用）'!$CB$4:$CB$500&gt;=ROWS($D$5:D524),0)),
    VLOOKUP(
      INDEX(
        '入力ｼｰﾄ①_従事者情報（様式第3号及び第4号作成用）'!$CD$4:$CEZ$500,
        MATCH(TRUE,'入力ｼｰﾄ①_従事者情報（様式第3号及び第4号作成用）'!$CB$4:$CB$500&gt;=ROWS($D$5:D524),0),
        (ROWS($D$5:D524)-IFERROR(
          IF(
            MATCH(TRUE, '入力ｼｰﾄ①_従事者情報（様式第3号及び第4号作成用）'!$CB$4:$CB$500 &gt;= ROWS($D$5:D524), 0) = 1,
            0,
            INDEX(
              '入力ｼｰﾄ①_従事者情報（様式第3号及び第4号作成用）'!$CB$4:$CB$500,
              MATCH(TRUE, '入力ｼｰﾄ①_従事者情報（様式第3号及び第4号作成用）'!$CB$4:$CB$500 &gt;= ROWS($D$5:D524), 0) -1
            )
          ),
          0
        ))
      ),
      非表示_資格正式名称!$B$3:$C$500,
      2,
      FALSE
    ),
    ""
  ),
  ""
)</f>
        <v/>
      </c>
      <c r="E524" s="109"/>
    </row>
    <row r="525" spans="2:5" x14ac:dyDescent="0.4">
      <c r="B525" s="3" t="str" cm="1">
        <f t="array" ref="B525">IF(
  ROWS($B$5:B525)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ROWS($B$5:B525), 0)
    )
    &amp; IF(
      INDEX(
        '入力ｼｰﾄ①_従事者情報（様式第3号及び第4号作成用）'!$BX$4:$BX$1000,
        MATCH(TRUE, '入力ｼｰﾄ①_従事者情報（様式第3号及び第4号作成用）'!$CB$4:$CB$1000 &gt;= ROWS($B$5:B525), 0)
      )=1,
      "",
      "-" &amp; (
        ROWS($B$5:B525)
        - IFERROR(
          IF(
            MATCH(TRUE, '入力ｼｰﾄ①_従事者情報（様式第3号及び第4号作成用）'!$CB$4:$CB$1000 &gt;= ROWS($B$5:B525), 0) = 1,
            0,
            INDEX(
              '入力ｼｰﾄ①_従事者情報（様式第3号及び第4号作成用）'!$CB$4:$CB$1000,
              MATCH(TRUE, '入力ｼｰﾄ①_従事者情報（様式第3号及び第4号作成用）'!$CB$4:$CB$1000 &gt;= ROWS($B$5:B525), 0) -1
            )
          ),
          0
        )
      )
    ),
    ""
  ),
  ""
)</f>
        <v/>
      </c>
      <c r="C525" s="9" t="str" cm="1">
        <f t="array" ref="C525">IF(
  ROWS($C$5:C525) &lt;= MAX('入力ｼｰﾄ①_従事者情報（様式第3号及び第4号作成用）'!$CB$4:$CB$1000),
  IF(
    ISNUMBER(MATCH(TRUE,'入力ｼｰﾄ①_従事者情報（様式第3号及び第4号作成用）'!$CB$4:$CB$1000&gt;=ROWS($C$5:C525),0)),
    INDEX(
      (
        INDEX('入力ｼｰﾄ①_従事者情報（様式第3号及び第4号作成用）'!$C$4:$C$1000,MATCH(TRUE,'入力ｼｰﾄ①_従事者情報（様式第3号及び第4号作成用）'!$CB$4:$CB$1000&gt;=ROWS($C$5:C525),0))
        &amp; " " &amp;
        INDEX('入力ｼｰﾄ①_従事者情報（様式第3号及び第4号作成用）'!$D$4:$D$1000,MATCH(TRUE,'入力ｼｰﾄ①_従事者情報（様式第3号及び第4号作成用）'!$CB$4:$CB$1000&gt;=ROWS($C$5:C525),0))
      ),
      1,1
    ),
    ""
  ),
  ""
)</f>
        <v/>
      </c>
      <c r="D525" s="9" t="str" cm="1">
        <f t="array" ref="D525">IF(
  ROWS($D$5:D525)&lt;=MAX('入力ｼｰﾄ①_従事者情報（様式第3号及び第4号作成用）'!$CB$4:$CB$500),
  IF(
    ISNUMBER(MATCH(TRUE,'入力ｼｰﾄ①_従事者情報（様式第3号及び第4号作成用）'!$CB$4:$CB$500&gt;=ROWS($D$5:D525),0)),
    VLOOKUP(
      INDEX(
        '入力ｼｰﾄ①_従事者情報（様式第3号及び第4号作成用）'!$CD$4:$CEZ$500,
        MATCH(TRUE,'入力ｼｰﾄ①_従事者情報（様式第3号及び第4号作成用）'!$CB$4:$CB$500&gt;=ROWS($D$5:D525),0),
        (ROWS($D$5:D525)-IFERROR(
          IF(
            MATCH(TRUE, '入力ｼｰﾄ①_従事者情報（様式第3号及び第4号作成用）'!$CB$4:$CB$500 &gt;= ROWS($D$5:D525), 0) = 1,
            0,
            INDEX(
              '入力ｼｰﾄ①_従事者情報（様式第3号及び第4号作成用）'!$CB$4:$CB$500,
              MATCH(TRUE, '入力ｼｰﾄ①_従事者情報（様式第3号及び第4号作成用）'!$CB$4:$CB$500 &gt;= ROWS($D$5:D525), 0) -1
            )
          ),
          0
        ))
      ),
      非表示_資格正式名称!$B$3:$C$500,
      2,
      FALSE
    ),
    ""
  ),
  ""
)</f>
        <v/>
      </c>
      <c r="E525" s="109"/>
    </row>
    <row r="526" spans="2:5" x14ac:dyDescent="0.4">
      <c r="B526" s="3" t="str" cm="1">
        <f t="array" ref="B526">IF(
  ROWS($B$5:B526)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ROWS($B$5:B526), 0)
    )
    &amp; IF(
      INDEX(
        '入力ｼｰﾄ①_従事者情報（様式第3号及び第4号作成用）'!$BX$4:$BX$1000,
        MATCH(TRUE, '入力ｼｰﾄ①_従事者情報（様式第3号及び第4号作成用）'!$CB$4:$CB$1000 &gt;= ROWS($B$5:B526), 0)
      )=1,
      "",
      "-" &amp; (
        ROWS($B$5:B526)
        - IFERROR(
          IF(
            MATCH(TRUE, '入力ｼｰﾄ①_従事者情報（様式第3号及び第4号作成用）'!$CB$4:$CB$1000 &gt;= ROWS($B$5:B526), 0) = 1,
            0,
            INDEX(
              '入力ｼｰﾄ①_従事者情報（様式第3号及び第4号作成用）'!$CB$4:$CB$1000,
              MATCH(TRUE, '入力ｼｰﾄ①_従事者情報（様式第3号及び第4号作成用）'!$CB$4:$CB$1000 &gt;= ROWS($B$5:B526), 0) -1
            )
          ),
          0
        )
      )
    ),
    ""
  ),
  ""
)</f>
        <v/>
      </c>
      <c r="C526" s="9" t="str" cm="1">
        <f t="array" ref="C526">IF(
  ROWS($C$5:C526) &lt;= MAX('入力ｼｰﾄ①_従事者情報（様式第3号及び第4号作成用）'!$CB$4:$CB$1000),
  IF(
    ISNUMBER(MATCH(TRUE,'入力ｼｰﾄ①_従事者情報（様式第3号及び第4号作成用）'!$CB$4:$CB$1000&gt;=ROWS($C$5:C526),0)),
    INDEX(
      (
        INDEX('入力ｼｰﾄ①_従事者情報（様式第3号及び第4号作成用）'!$C$4:$C$1000,MATCH(TRUE,'入力ｼｰﾄ①_従事者情報（様式第3号及び第4号作成用）'!$CB$4:$CB$1000&gt;=ROWS($C$5:C526),0))
        &amp; " " &amp;
        INDEX('入力ｼｰﾄ①_従事者情報（様式第3号及び第4号作成用）'!$D$4:$D$1000,MATCH(TRUE,'入力ｼｰﾄ①_従事者情報（様式第3号及び第4号作成用）'!$CB$4:$CB$1000&gt;=ROWS($C$5:C526),0))
      ),
      1,1
    ),
    ""
  ),
  ""
)</f>
        <v/>
      </c>
      <c r="D526" s="9" t="str" cm="1">
        <f t="array" ref="D526">IF(
  ROWS($D$5:D526)&lt;=MAX('入力ｼｰﾄ①_従事者情報（様式第3号及び第4号作成用）'!$CB$4:$CB$500),
  IF(
    ISNUMBER(MATCH(TRUE,'入力ｼｰﾄ①_従事者情報（様式第3号及び第4号作成用）'!$CB$4:$CB$500&gt;=ROWS($D$5:D526),0)),
    VLOOKUP(
      INDEX(
        '入力ｼｰﾄ①_従事者情報（様式第3号及び第4号作成用）'!$CD$4:$CEZ$500,
        MATCH(TRUE,'入力ｼｰﾄ①_従事者情報（様式第3号及び第4号作成用）'!$CB$4:$CB$500&gt;=ROWS($D$5:D526),0),
        (ROWS($D$5:D526)-IFERROR(
          IF(
            MATCH(TRUE, '入力ｼｰﾄ①_従事者情報（様式第3号及び第4号作成用）'!$CB$4:$CB$500 &gt;= ROWS($D$5:D526), 0) = 1,
            0,
            INDEX(
              '入力ｼｰﾄ①_従事者情報（様式第3号及び第4号作成用）'!$CB$4:$CB$500,
              MATCH(TRUE, '入力ｼｰﾄ①_従事者情報（様式第3号及び第4号作成用）'!$CB$4:$CB$500 &gt;= ROWS($D$5:D526), 0) -1
            )
          ),
          0
        ))
      ),
      非表示_資格正式名称!$B$3:$C$500,
      2,
      FALSE
    ),
    ""
  ),
  ""
)</f>
        <v/>
      </c>
      <c r="E526" s="109"/>
    </row>
    <row r="527" spans="2:5" x14ac:dyDescent="0.4">
      <c r="B527" s="3" t="str" cm="1">
        <f t="array" ref="B527">IF(
  ROWS($B$5:B527)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ROWS($B$5:B527), 0)
    )
    &amp; IF(
      INDEX(
        '入力ｼｰﾄ①_従事者情報（様式第3号及び第4号作成用）'!$BX$4:$BX$1000,
        MATCH(TRUE, '入力ｼｰﾄ①_従事者情報（様式第3号及び第4号作成用）'!$CB$4:$CB$1000 &gt;= ROWS($B$5:B527), 0)
      )=1,
      "",
      "-" &amp; (
        ROWS($B$5:B527)
        - IFERROR(
          IF(
            MATCH(TRUE, '入力ｼｰﾄ①_従事者情報（様式第3号及び第4号作成用）'!$CB$4:$CB$1000 &gt;= ROWS($B$5:B527), 0) = 1,
            0,
            INDEX(
              '入力ｼｰﾄ①_従事者情報（様式第3号及び第4号作成用）'!$CB$4:$CB$1000,
              MATCH(TRUE, '入力ｼｰﾄ①_従事者情報（様式第3号及び第4号作成用）'!$CB$4:$CB$1000 &gt;= ROWS($B$5:B527), 0) -1
            )
          ),
          0
        )
      )
    ),
    ""
  ),
  ""
)</f>
        <v/>
      </c>
      <c r="C527" s="9" t="str" cm="1">
        <f t="array" ref="C527">IF(
  ROWS($C$5:C527) &lt;= MAX('入力ｼｰﾄ①_従事者情報（様式第3号及び第4号作成用）'!$CB$4:$CB$1000),
  IF(
    ISNUMBER(MATCH(TRUE,'入力ｼｰﾄ①_従事者情報（様式第3号及び第4号作成用）'!$CB$4:$CB$1000&gt;=ROWS($C$5:C527),0)),
    INDEX(
      (
        INDEX('入力ｼｰﾄ①_従事者情報（様式第3号及び第4号作成用）'!$C$4:$C$1000,MATCH(TRUE,'入力ｼｰﾄ①_従事者情報（様式第3号及び第4号作成用）'!$CB$4:$CB$1000&gt;=ROWS($C$5:C527),0))
        &amp; " " &amp;
        INDEX('入力ｼｰﾄ①_従事者情報（様式第3号及び第4号作成用）'!$D$4:$D$1000,MATCH(TRUE,'入力ｼｰﾄ①_従事者情報（様式第3号及び第4号作成用）'!$CB$4:$CB$1000&gt;=ROWS($C$5:C527),0))
      ),
      1,1
    ),
    ""
  ),
  ""
)</f>
        <v/>
      </c>
      <c r="D527" s="9" t="str" cm="1">
        <f t="array" ref="D527">IF(
  ROWS($D$5:D527)&lt;=MAX('入力ｼｰﾄ①_従事者情報（様式第3号及び第4号作成用）'!$CB$4:$CB$500),
  IF(
    ISNUMBER(MATCH(TRUE,'入力ｼｰﾄ①_従事者情報（様式第3号及び第4号作成用）'!$CB$4:$CB$500&gt;=ROWS($D$5:D527),0)),
    VLOOKUP(
      INDEX(
        '入力ｼｰﾄ①_従事者情報（様式第3号及び第4号作成用）'!$CD$4:$CEZ$500,
        MATCH(TRUE,'入力ｼｰﾄ①_従事者情報（様式第3号及び第4号作成用）'!$CB$4:$CB$500&gt;=ROWS($D$5:D527),0),
        (ROWS($D$5:D527)-IFERROR(
          IF(
            MATCH(TRUE, '入力ｼｰﾄ①_従事者情報（様式第3号及び第4号作成用）'!$CB$4:$CB$500 &gt;= ROWS($D$5:D527), 0) = 1,
            0,
            INDEX(
              '入力ｼｰﾄ①_従事者情報（様式第3号及び第4号作成用）'!$CB$4:$CB$500,
              MATCH(TRUE, '入力ｼｰﾄ①_従事者情報（様式第3号及び第4号作成用）'!$CB$4:$CB$500 &gt;= ROWS($D$5:D527), 0) -1
            )
          ),
          0
        ))
      ),
      非表示_資格正式名称!$B$3:$C$500,
      2,
      FALSE
    ),
    ""
  ),
  ""
)</f>
        <v/>
      </c>
      <c r="E527" s="109"/>
    </row>
    <row r="528" spans="2:5" x14ac:dyDescent="0.4">
      <c r="B528" s="3" t="str" cm="1">
        <f t="array" ref="B528">IF(
  ROWS($B$5:B528)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ROWS($B$5:B528), 0)
    )
    &amp; IF(
      INDEX(
        '入力ｼｰﾄ①_従事者情報（様式第3号及び第4号作成用）'!$BX$4:$BX$1000,
        MATCH(TRUE, '入力ｼｰﾄ①_従事者情報（様式第3号及び第4号作成用）'!$CB$4:$CB$1000 &gt;= ROWS($B$5:B528), 0)
      )=1,
      "",
      "-" &amp; (
        ROWS($B$5:B528)
        - IFERROR(
          IF(
            MATCH(TRUE, '入力ｼｰﾄ①_従事者情報（様式第3号及び第4号作成用）'!$CB$4:$CB$1000 &gt;= ROWS($B$5:B528), 0) = 1,
            0,
            INDEX(
              '入力ｼｰﾄ①_従事者情報（様式第3号及び第4号作成用）'!$CB$4:$CB$1000,
              MATCH(TRUE, '入力ｼｰﾄ①_従事者情報（様式第3号及び第4号作成用）'!$CB$4:$CB$1000 &gt;= ROWS($B$5:B528), 0) -1
            )
          ),
          0
        )
      )
    ),
    ""
  ),
  ""
)</f>
        <v/>
      </c>
      <c r="C528" s="9" t="str" cm="1">
        <f t="array" ref="C528">IF(
  ROWS($C$5:C528) &lt;= MAX('入力ｼｰﾄ①_従事者情報（様式第3号及び第4号作成用）'!$CB$4:$CB$1000),
  IF(
    ISNUMBER(MATCH(TRUE,'入力ｼｰﾄ①_従事者情報（様式第3号及び第4号作成用）'!$CB$4:$CB$1000&gt;=ROWS($C$5:C528),0)),
    INDEX(
      (
        INDEX('入力ｼｰﾄ①_従事者情報（様式第3号及び第4号作成用）'!$C$4:$C$1000,MATCH(TRUE,'入力ｼｰﾄ①_従事者情報（様式第3号及び第4号作成用）'!$CB$4:$CB$1000&gt;=ROWS($C$5:C528),0))
        &amp; " " &amp;
        INDEX('入力ｼｰﾄ①_従事者情報（様式第3号及び第4号作成用）'!$D$4:$D$1000,MATCH(TRUE,'入力ｼｰﾄ①_従事者情報（様式第3号及び第4号作成用）'!$CB$4:$CB$1000&gt;=ROWS($C$5:C528),0))
      ),
      1,1
    ),
    ""
  ),
  ""
)</f>
        <v/>
      </c>
      <c r="D528" s="9" t="str" cm="1">
        <f t="array" ref="D528">IF(
  ROWS($D$5:D528)&lt;=MAX('入力ｼｰﾄ①_従事者情報（様式第3号及び第4号作成用）'!$CB$4:$CB$500),
  IF(
    ISNUMBER(MATCH(TRUE,'入力ｼｰﾄ①_従事者情報（様式第3号及び第4号作成用）'!$CB$4:$CB$500&gt;=ROWS($D$5:D528),0)),
    VLOOKUP(
      INDEX(
        '入力ｼｰﾄ①_従事者情報（様式第3号及び第4号作成用）'!$CD$4:$CEZ$500,
        MATCH(TRUE,'入力ｼｰﾄ①_従事者情報（様式第3号及び第4号作成用）'!$CB$4:$CB$500&gt;=ROWS($D$5:D528),0),
        (ROWS($D$5:D528)-IFERROR(
          IF(
            MATCH(TRUE, '入力ｼｰﾄ①_従事者情報（様式第3号及び第4号作成用）'!$CB$4:$CB$500 &gt;= ROWS($D$5:D528), 0) = 1,
            0,
            INDEX(
              '入力ｼｰﾄ①_従事者情報（様式第3号及び第4号作成用）'!$CB$4:$CB$500,
              MATCH(TRUE, '入力ｼｰﾄ①_従事者情報（様式第3号及び第4号作成用）'!$CB$4:$CB$500 &gt;= ROWS($D$5:D528), 0) -1
            )
          ),
          0
        ))
      ),
      非表示_資格正式名称!$B$3:$C$500,
      2,
      FALSE
    ),
    ""
  ),
  ""
)</f>
        <v/>
      </c>
      <c r="E528" s="109"/>
    </row>
    <row r="529" spans="2:5" x14ac:dyDescent="0.4">
      <c r="B529" s="3" t="str" cm="1">
        <f t="array" ref="B529">IF(
  ROWS($B$5:B529)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ROWS($B$5:B529), 0)
    )
    &amp; IF(
      INDEX(
        '入力ｼｰﾄ①_従事者情報（様式第3号及び第4号作成用）'!$BX$4:$BX$1000,
        MATCH(TRUE, '入力ｼｰﾄ①_従事者情報（様式第3号及び第4号作成用）'!$CB$4:$CB$1000 &gt;= ROWS($B$5:B529), 0)
      )=1,
      "",
      "-" &amp; (
        ROWS($B$5:B529)
        - IFERROR(
          IF(
            MATCH(TRUE, '入力ｼｰﾄ①_従事者情報（様式第3号及び第4号作成用）'!$CB$4:$CB$1000 &gt;= ROWS($B$5:B529), 0) = 1,
            0,
            INDEX(
              '入力ｼｰﾄ①_従事者情報（様式第3号及び第4号作成用）'!$CB$4:$CB$1000,
              MATCH(TRUE, '入力ｼｰﾄ①_従事者情報（様式第3号及び第4号作成用）'!$CB$4:$CB$1000 &gt;= ROWS($B$5:B529), 0) -1
            )
          ),
          0
        )
      )
    ),
    ""
  ),
  ""
)</f>
        <v/>
      </c>
      <c r="C529" s="9" t="str" cm="1">
        <f t="array" ref="C529">IF(
  ROWS($C$5:C529) &lt;= MAX('入力ｼｰﾄ①_従事者情報（様式第3号及び第4号作成用）'!$CB$4:$CB$1000),
  IF(
    ISNUMBER(MATCH(TRUE,'入力ｼｰﾄ①_従事者情報（様式第3号及び第4号作成用）'!$CB$4:$CB$1000&gt;=ROWS($C$5:C529),0)),
    INDEX(
      (
        INDEX('入力ｼｰﾄ①_従事者情報（様式第3号及び第4号作成用）'!$C$4:$C$1000,MATCH(TRUE,'入力ｼｰﾄ①_従事者情報（様式第3号及び第4号作成用）'!$CB$4:$CB$1000&gt;=ROWS($C$5:C529),0))
        &amp; " " &amp;
        INDEX('入力ｼｰﾄ①_従事者情報（様式第3号及び第4号作成用）'!$D$4:$D$1000,MATCH(TRUE,'入力ｼｰﾄ①_従事者情報（様式第3号及び第4号作成用）'!$CB$4:$CB$1000&gt;=ROWS($C$5:C529),0))
      ),
      1,1
    ),
    ""
  ),
  ""
)</f>
        <v/>
      </c>
      <c r="D529" s="9" t="str" cm="1">
        <f t="array" ref="D529">IF(
  ROWS($D$5:D529)&lt;=MAX('入力ｼｰﾄ①_従事者情報（様式第3号及び第4号作成用）'!$CB$4:$CB$500),
  IF(
    ISNUMBER(MATCH(TRUE,'入力ｼｰﾄ①_従事者情報（様式第3号及び第4号作成用）'!$CB$4:$CB$500&gt;=ROWS($D$5:D529),0)),
    VLOOKUP(
      INDEX(
        '入力ｼｰﾄ①_従事者情報（様式第3号及び第4号作成用）'!$CD$4:$CEZ$500,
        MATCH(TRUE,'入力ｼｰﾄ①_従事者情報（様式第3号及び第4号作成用）'!$CB$4:$CB$500&gt;=ROWS($D$5:D529),0),
        (ROWS($D$5:D529)-IFERROR(
          IF(
            MATCH(TRUE, '入力ｼｰﾄ①_従事者情報（様式第3号及び第4号作成用）'!$CB$4:$CB$500 &gt;= ROWS($D$5:D529), 0) = 1,
            0,
            INDEX(
              '入力ｼｰﾄ①_従事者情報（様式第3号及び第4号作成用）'!$CB$4:$CB$500,
              MATCH(TRUE, '入力ｼｰﾄ①_従事者情報（様式第3号及び第4号作成用）'!$CB$4:$CB$500 &gt;= ROWS($D$5:D529), 0) -1
            )
          ),
          0
        ))
      ),
      非表示_資格正式名称!$B$3:$C$500,
      2,
      FALSE
    ),
    ""
  ),
  ""
)</f>
        <v/>
      </c>
      <c r="E529" s="109"/>
    </row>
    <row r="530" spans="2:5" x14ac:dyDescent="0.4">
      <c r="B530" s="3" t="str" cm="1">
        <f t="array" ref="B530">IF(
  ROWS($B$5:B530)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ROWS($B$5:B530), 0)
    )
    &amp; IF(
      INDEX(
        '入力ｼｰﾄ①_従事者情報（様式第3号及び第4号作成用）'!$BX$4:$BX$1000,
        MATCH(TRUE, '入力ｼｰﾄ①_従事者情報（様式第3号及び第4号作成用）'!$CB$4:$CB$1000 &gt;= ROWS($B$5:B530), 0)
      )=1,
      "",
      "-" &amp; (
        ROWS($B$5:B530)
        - IFERROR(
          IF(
            MATCH(TRUE, '入力ｼｰﾄ①_従事者情報（様式第3号及び第4号作成用）'!$CB$4:$CB$1000 &gt;= ROWS($B$5:B530), 0) = 1,
            0,
            INDEX(
              '入力ｼｰﾄ①_従事者情報（様式第3号及び第4号作成用）'!$CB$4:$CB$1000,
              MATCH(TRUE, '入力ｼｰﾄ①_従事者情報（様式第3号及び第4号作成用）'!$CB$4:$CB$1000 &gt;= ROWS($B$5:B530), 0) -1
            )
          ),
          0
        )
      )
    ),
    ""
  ),
  ""
)</f>
        <v/>
      </c>
      <c r="C530" s="9" t="str" cm="1">
        <f t="array" ref="C530">IF(
  ROWS($C$5:C530) &lt;= MAX('入力ｼｰﾄ①_従事者情報（様式第3号及び第4号作成用）'!$CB$4:$CB$1000),
  IF(
    ISNUMBER(MATCH(TRUE,'入力ｼｰﾄ①_従事者情報（様式第3号及び第4号作成用）'!$CB$4:$CB$1000&gt;=ROWS($C$5:C530),0)),
    INDEX(
      (
        INDEX('入力ｼｰﾄ①_従事者情報（様式第3号及び第4号作成用）'!$C$4:$C$1000,MATCH(TRUE,'入力ｼｰﾄ①_従事者情報（様式第3号及び第4号作成用）'!$CB$4:$CB$1000&gt;=ROWS($C$5:C530),0))
        &amp; " " &amp;
        INDEX('入力ｼｰﾄ①_従事者情報（様式第3号及び第4号作成用）'!$D$4:$D$1000,MATCH(TRUE,'入力ｼｰﾄ①_従事者情報（様式第3号及び第4号作成用）'!$CB$4:$CB$1000&gt;=ROWS($C$5:C530),0))
      ),
      1,1
    ),
    ""
  ),
  ""
)</f>
        <v/>
      </c>
      <c r="D530" s="9" t="str" cm="1">
        <f t="array" ref="D530">IF(
  ROWS($D$5:D530)&lt;=MAX('入力ｼｰﾄ①_従事者情報（様式第3号及び第4号作成用）'!$CB$4:$CB$500),
  IF(
    ISNUMBER(MATCH(TRUE,'入力ｼｰﾄ①_従事者情報（様式第3号及び第4号作成用）'!$CB$4:$CB$500&gt;=ROWS($D$5:D530),0)),
    VLOOKUP(
      INDEX(
        '入力ｼｰﾄ①_従事者情報（様式第3号及び第4号作成用）'!$CD$4:$CEZ$500,
        MATCH(TRUE,'入力ｼｰﾄ①_従事者情報（様式第3号及び第4号作成用）'!$CB$4:$CB$500&gt;=ROWS($D$5:D530),0),
        (ROWS($D$5:D530)-IFERROR(
          IF(
            MATCH(TRUE, '入力ｼｰﾄ①_従事者情報（様式第3号及び第4号作成用）'!$CB$4:$CB$500 &gt;= ROWS($D$5:D530), 0) = 1,
            0,
            INDEX(
              '入力ｼｰﾄ①_従事者情報（様式第3号及び第4号作成用）'!$CB$4:$CB$500,
              MATCH(TRUE, '入力ｼｰﾄ①_従事者情報（様式第3号及び第4号作成用）'!$CB$4:$CB$500 &gt;= ROWS($D$5:D530), 0) -1
            )
          ),
          0
        ))
      ),
      非表示_資格正式名称!$B$3:$C$500,
      2,
      FALSE
    ),
    ""
  ),
  ""
)</f>
        <v/>
      </c>
      <c r="E530" s="109"/>
    </row>
    <row r="531" spans="2:5" x14ac:dyDescent="0.4">
      <c r="B531" s="3" t="str" cm="1">
        <f t="array" ref="B531">IF(
  ROWS($B$5:B531)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ROWS($B$5:B531), 0)
    )
    &amp; IF(
      INDEX(
        '入力ｼｰﾄ①_従事者情報（様式第3号及び第4号作成用）'!$BX$4:$BX$1000,
        MATCH(TRUE, '入力ｼｰﾄ①_従事者情報（様式第3号及び第4号作成用）'!$CB$4:$CB$1000 &gt;= ROWS($B$5:B531), 0)
      )=1,
      "",
      "-" &amp; (
        ROWS($B$5:B531)
        - IFERROR(
          IF(
            MATCH(TRUE, '入力ｼｰﾄ①_従事者情報（様式第3号及び第4号作成用）'!$CB$4:$CB$1000 &gt;= ROWS($B$5:B531), 0) = 1,
            0,
            INDEX(
              '入力ｼｰﾄ①_従事者情報（様式第3号及び第4号作成用）'!$CB$4:$CB$1000,
              MATCH(TRUE, '入力ｼｰﾄ①_従事者情報（様式第3号及び第4号作成用）'!$CB$4:$CB$1000 &gt;= ROWS($B$5:B531), 0) -1
            )
          ),
          0
        )
      )
    ),
    ""
  ),
  ""
)</f>
        <v/>
      </c>
      <c r="C531" s="9" t="str" cm="1">
        <f t="array" ref="C531">IF(
  ROWS($C$5:C531) &lt;= MAX('入力ｼｰﾄ①_従事者情報（様式第3号及び第4号作成用）'!$CB$4:$CB$1000),
  IF(
    ISNUMBER(MATCH(TRUE,'入力ｼｰﾄ①_従事者情報（様式第3号及び第4号作成用）'!$CB$4:$CB$1000&gt;=ROWS($C$5:C531),0)),
    INDEX(
      (
        INDEX('入力ｼｰﾄ①_従事者情報（様式第3号及び第4号作成用）'!$C$4:$C$1000,MATCH(TRUE,'入力ｼｰﾄ①_従事者情報（様式第3号及び第4号作成用）'!$CB$4:$CB$1000&gt;=ROWS($C$5:C531),0))
        &amp; " " &amp;
        INDEX('入力ｼｰﾄ①_従事者情報（様式第3号及び第4号作成用）'!$D$4:$D$1000,MATCH(TRUE,'入力ｼｰﾄ①_従事者情報（様式第3号及び第4号作成用）'!$CB$4:$CB$1000&gt;=ROWS($C$5:C531),0))
      ),
      1,1
    ),
    ""
  ),
  ""
)</f>
        <v/>
      </c>
      <c r="D531" s="9" t="str" cm="1">
        <f t="array" ref="D531">IF(
  ROWS($D$5:D531)&lt;=MAX('入力ｼｰﾄ①_従事者情報（様式第3号及び第4号作成用）'!$CB$4:$CB$500),
  IF(
    ISNUMBER(MATCH(TRUE,'入力ｼｰﾄ①_従事者情報（様式第3号及び第4号作成用）'!$CB$4:$CB$500&gt;=ROWS($D$5:D531),0)),
    VLOOKUP(
      INDEX(
        '入力ｼｰﾄ①_従事者情報（様式第3号及び第4号作成用）'!$CD$4:$CEZ$500,
        MATCH(TRUE,'入力ｼｰﾄ①_従事者情報（様式第3号及び第4号作成用）'!$CB$4:$CB$500&gt;=ROWS($D$5:D531),0),
        (ROWS($D$5:D531)-IFERROR(
          IF(
            MATCH(TRUE, '入力ｼｰﾄ①_従事者情報（様式第3号及び第4号作成用）'!$CB$4:$CB$500 &gt;= ROWS($D$5:D531), 0) = 1,
            0,
            INDEX(
              '入力ｼｰﾄ①_従事者情報（様式第3号及び第4号作成用）'!$CB$4:$CB$500,
              MATCH(TRUE, '入力ｼｰﾄ①_従事者情報（様式第3号及び第4号作成用）'!$CB$4:$CB$500 &gt;= ROWS($D$5:D531), 0) -1
            )
          ),
          0
        ))
      ),
      非表示_資格正式名称!$B$3:$C$500,
      2,
      FALSE
    ),
    ""
  ),
  ""
)</f>
        <v/>
      </c>
      <c r="E531" s="109"/>
    </row>
    <row r="532" spans="2:5" x14ac:dyDescent="0.4">
      <c r="B532" s="3" t="str" cm="1">
        <f t="array" ref="B532">IF(
  ROWS($B$5:B532)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ROWS($B$5:B532), 0)
    )
    &amp; IF(
      INDEX(
        '入力ｼｰﾄ①_従事者情報（様式第3号及び第4号作成用）'!$BX$4:$BX$1000,
        MATCH(TRUE, '入力ｼｰﾄ①_従事者情報（様式第3号及び第4号作成用）'!$CB$4:$CB$1000 &gt;= ROWS($B$5:B532), 0)
      )=1,
      "",
      "-" &amp; (
        ROWS($B$5:B532)
        - IFERROR(
          IF(
            MATCH(TRUE, '入力ｼｰﾄ①_従事者情報（様式第3号及び第4号作成用）'!$CB$4:$CB$1000 &gt;= ROWS($B$5:B532), 0) = 1,
            0,
            INDEX(
              '入力ｼｰﾄ①_従事者情報（様式第3号及び第4号作成用）'!$CB$4:$CB$1000,
              MATCH(TRUE, '入力ｼｰﾄ①_従事者情報（様式第3号及び第4号作成用）'!$CB$4:$CB$1000 &gt;= ROWS($B$5:B532), 0) -1
            )
          ),
          0
        )
      )
    ),
    ""
  ),
  ""
)</f>
        <v/>
      </c>
      <c r="C532" s="9" t="str" cm="1">
        <f t="array" ref="C532">IF(
  ROWS($C$5:C532) &lt;= MAX('入力ｼｰﾄ①_従事者情報（様式第3号及び第4号作成用）'!$CB$4:$CB$1000),
  IF(
    ISNUMBER(MATCH(TRUE,'入力ｼｰﾄ①_従事者情報（様式第3号及び第4号作成用）'!$CB$4:$CB$1000&gt;=ROWS($C$5:C532),0)),
    INDEX(
      (
        INDEX('入力ｼｰﾄ①_従事者情報（様式第3号及び第4号作成用）'!$C$4:$C$1000,MATCH(TRUE,'入力ｼｰﾄ①_従事者情報（様式第3号及び第4号作成用）'!$CB$4:$CB$1000&gt;=ROWS($C$5:C532),0))
        &amp; " " &amp;
        INDEX('入力ｼｰﾄ①_従事者情報（様式第3号及び第4号作成用）'!$D$4:$D$1000,MATCH(TRUE,'入力ｼｰﾄ①_従事者情報（様式第3号及び第4号作成用）'!$CB$4:$CB$1000&gt;=ROWS($C$5:C532),0))
      ),
      1,1
    ),
    ""
  ),
  ""
)</f>
        <v/>
      </c>
      <c r="D532" s="9" t="str" cm="1">
        <f t="array" ref="D532">IF(
  ROWS($D$5:D532)&lt;=MAX('入力ｼｰﾄ①_従事者情報（様式第3号及び第4号作成用）'!$CB$4:$CB$500),
  IF(
    ISNUMBER(MATCH(TRUE,'入力ｼｰﾄ①_従事者情報（様式第3号及び第4号作成用）'!$CB$4:$CB$500&gt;=ROWS($D$5:D532),0)),
    VLOOKUP(
      INDEX(
        '入力ｼｰﾄ①_従事者情報（様式第3号及び第4号作成用）'!$CD$4:$CEZ$500,
        MATCH(TRUE,'入力ｼｰﾄ①_従事者情報（様式第3号及び第4号作成用）'!$CB$4:$CB$500&gt;=ROWS($D$5:D532),0),
        (ROWS($D$5:D532)-IFERROR(
          IF(
            MATCH(TRUE, '入力ｼｰﾄ①_従事者情報（様式第3号及び第4号作成用）'!$CB$4:$CB$500 &gt;= ROWS($D$5:D532), 0) = 1,
            0,
            INDEX(
              '入力ｼｰﾄ①_従事者情報（様式第3号及び第4号作成用）'!$CB$4:$CB$500,
              MATCH(TRUE, '入力ｼｰﾄ①_従事者情報（様式第3号及び第4号作成用）'!$CB$4:$CB$500 &gt;= ROWS($D$5:D532), 0) -1
            )
          ),
          0
        ))
      ),
      非表示_資格正式名称!$B$3:$C$500,
      2,
      FALSE
    ),
    ""
  ),
  ""
)</f>
        <v/>
      </c>
      <c r="E532" s="109"/>
    </row>
    <row r="533" spans="2:5" x14ac:dyDescent="0.4">
      <c r="B533" s="3" t="str" cm="1">
        <f t="array" ref="B533">IF(
  ROWS($B$5:B533)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ROWS($B$5:B533), 0)
    )
    &amp; IF(
      INDEX(
        '入力ｼｰﾄ①_従事者情報（様式第3号及び第4号作成用）'!$BX$4:$BX$1000,
        MATCH(TRUE, '入力ｼｰﾄ①_従事者情報（様式第3号及び第4号作成用）'!$CB$4:$CB$1000 &gt;= ROWS($B$5:B533), 0)
      )=1,
      "",
      "-" &amp; (
        ROWS($B$5:B533)
        - IFERROR(
          IF(
            MATCH(TRUE, '入力ｼｰﾄ①_従事者情報（様式第3号及び第4号作成用）'!$CB$4:$CB$1000 &gt;= ROWS($B$5:B533), 0) = 1,
            0,
            INDEX(
              '入力ｼｰﾄ①_従事者情報（様式第3号及び第4号作成用）'!$CB$4:$CB$1000,
              MATCH(TRUE, '入力ｼｰﾄ①_従事者情報（様式第3号及び第4号作成用）'!$CB$4:$CB$1000 &gt;= ROWS($B$5:B533), 0) -1
            )
          ),
          0
        )
      )
    ),
    ""
  ),
  ""
)</f>
        <v/>
      </c>
      <c r="C533" s="9" t="str" cm="1">
        <f t="array" ref="C533">IF(
  ROWS($C$5:C533) &lt;= MAX('入力ｼｰﾄ①_従事者情報（様式第3号及び第4号作成用）'!$CB$4:$CB$1000),
  IF(
    ISNUMBER(MATCH(TRUE,'入力ｼｰﾄ①_従事者情報（様式第3号及び第4号作成用）'!$CB$4:$CB$1000&gt;=ROWS($C$5:C533),0)),
    INDEX(
      (
        INDEX('入力ｼｰﾄ①_従事者情報（様式第3号及び第4号作成用）'!$C$4:$C$1000,MATCH(TRUE,'入力ｼｰﾄ①_従事者情報（様式第3号及び第4号作成用）'!$CB$4:$CB$1000&gt;=ROWS($C$5:C533),0))
        &amp; " " &amp;
        INDEX('入力ｼｰﾄ①_従事者情報（様式第3号及び第4号作成用）'!$D$4:$D$1000,MATCH(TRUE,'入力ｼｰﾄ①_従事者情報（様式第3号及び第4号作成用）'!$CB$4:$CB$1000&gt;=ROWS($C$5:C533),0))
      ),
      1,1
    ),
    ""
  ),
  ""
)</f>
        <v/>
      </c>
      <c r="D533" s="9" t="str" cm="1">
        <f t="array" ref="D533">IF(
  ROWS($D$5:D533)&lt;=MAX('入力ｼｰﾄ①_従事者情報（様式第3号及び第4号作成用）'!$CB$4:$CB$500),
  IF(
    ISNUMBER(MATCH(TRUE,'入力ｼｰﾄ①_従事者情報（様式第3号及び第4号作成用）'!$CB$4:$CB$500&gt;=ROWS($D$5:D533),0)),
    VLOOKUP(
      INDEX(
        '入力ｼｰﾄ①_従事者情報（様式第3号及び第4号作成用）'!$CD$4:$CEZ$500,
        MATCH(TRUE,'入力ｼｰﾄ①_従事者情報（様式第3号及び第4号作成用）'!$CB$4:$CB$500&gt;=ROWS($D$5:D533),0),
        (ROWS($D$5:D533)-IFERROR(
          IF(
            MATCH(TRUE, '入力ｼｰﾄ①_従事者情報（様式第3号及び第4号作成用）'!$CB$4:$CB$500 &gt;= ROWS($D$5:D533), 0) = 1,
            0,
            INDEX(
              '入力ｼｰﾄ①_従事者情報（様式第3号及び第4号作成用）'!$CB$4:$CB$500,
              MATCH(TRUE, '入力ｼｰﾄ①_従事者情報（様式第3号及び第4号作成用）'!$CB$4:$CB$500 &gt;= ROWS($D$5:D533), 0) -1
            )
          ),
          0
        ))
      ),
      非表示_資格正式名称!$B$3:$C$500,
      2,
      FALSE
    ),
    ""
  ),
  ""
)</f>
        <v/>
      </c>
      <c r="E533" s="109"/>
    </row>
    <row r="534" spans="2:5" x14ac:dyDescent="0.4">
      <c r="B534" s="3" t="str" cm="1">
        <f t="array" ref="B534">IF(
  ROWS($B$5:B534)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ROWS($B$5:B534), 0)
    )
    &amp; IF(
      INDEX(
        '入力ｼｰﾄ①_従事者情報（様式第3号及び第4号作成用）'!$BX$4:$BX$1000,
        MATCH(TRUE, '入力ｼｰﾄ①_従事者情報（様式第3号及び第4号作成用）'!$CB$4:$CB$1000 &gt;= ROWS($B$5:B534), 0)
      )=1,
      "",
      "-" &amp; (
        ROWS($B$5:B534)
        - IFERROR(
          IF(
            MATCH(TRUE, '入力ｼｰﾄ①_従事者情報（様式第3号及び第4号作成用）'!$CB$4:$CB$1000 &gt;= ROWS($B$5:B534), 0) = 1,
            0,
            INDEX(
              '入力ｼｰﾄ①_従事者情報（様式第3号及び第4号作成用）'!$CB$4:$CB$1000,
              MATCH(TRUE, '入力ｼｰﾄ①_従事者情報（様式第3号及び第4号作成用）'!$CB$4:$CB$1000 &gt;= ROWS($B$5:B534), 0) -1
            )
          ),
          0
        )
      )
    ),
    ""
  ),
  ""
)</f>
        <v/>
      </c>
      <c r="C534" s="9" t="str" cm="1">
        <f t="array" ref="C534">IF(
  ROWS($C$5:C534) &lt;= MAX('入力ｼｰﾄ①_従事者情報（様式第3号及び第4号作成用）'!$CB$4:$CB$1000),
  IF(
    ISNUMBER(MATCH(TRUE,'入力ｼｰﾄ①_従事者情報（様式第3号及び第4号作成用）'!$CB$4:$CB$1000&gt;=ROWS($C$5:C534),0)),
    INDEX(
      (
        INDEX('入力ｼｰﾄ①_従事者情報（様式第3号及び第4号作成用）'!$C$4:$C$1000,MATCH(TRUE,'入力ｼｰﾄ①_従事者情報（様式第3号及び第4号作成用）'!$CB$4:$CB$1000&gt;=ROWS($C$5:C534),0))
        &amp; " " &amp;
        INDEX('入力ｼｰﾄ①_従事者情報（様式第3号及び第4号作成用）'!$D$4:$D$1000,MATCH(TRUE,'入力ｼｰﾄ①_従事者情報（様式第3号及び第4号作成用）'!$CB$4:$CB$1000&gt;=ROWS($C$5:C534),0))
      ),
      1,1
    ),
    ""
  ),
  ""
)</f>
        <v/>
      </c>
      <c r="D534" s="9" t="str" cm="1">
        <f t="array" ref="D534">IF(
  ROWS($D$5:D534)&lt;=MAX('入力ｼｰﾄ①_従事者情報（様式第3号及び第4号作成用）'!$CB$4:$CB$500),
  IF(
    ISNUMBER(MATCH(TRUE,'入力ｼｰﾄ①_従事者情報（様式第3号及び第4号作成用）'!$CB$4:$CB$500&gt;=ROWS($D$5:D534),0)),
    VLOOKUP(
      INDEX(
        '入力ｼｰﾄ①_従事者情報（様式第3号及び第4号作成用）'!$CD$4:$CEZ$500,
        MATCH(TRUE,'入力ｼｰﾄ①_従事者情報（様式第3号及び第4号作成用）'!$CB$4:$CB$500&gt;=ROWS($D$5:D534),0),
        (ROWS($D$5:D534)-IFERROR(
          IF(
            MATCH(TRUE, '入力ｼｰﾄ①_従事者情報（様式第3号及び第4号作成用）'!$CB$4:$CB$500 &gt;= ROWS($D$5:D534), 0) = 1,
            0,
            INDEX(
              '入力ｼｰﾄ①_従事者情報（様式第3号及び第4号作成用）'!$CB$4:$CB$500,
              MATCH(TRUE, '入力ｼｰﾄ①_従事者情報（様式第3号及び第4号作成用）'!$CB$4:$CB$500 &gt;= ROWS($D$5:D534), 0) -1
            )
          ),
          0
        ))
      ),
      非表示_資格正式名称!$B$3:$C$500,
      2,
      FALSE
    ),
    ""
  ),
  ""
)</f>
        <v/>
      </c>
      <c r="E534" s="109"/>
    </row>
    <row r="535" spans="2:5" x14ac:dyDescent="0.4">
      <c r="B535" s="3" t="str" cm="1">
        <f t="array" ref="B535">IF(
  ROWS($B$5:B535)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ROWS($B$5:B535), 0)
    )
    &amp; IF(
      INDEX(
        '入力ｼｰﾄ①_従事者情報（様式第3号及び第4号作成用）'!$BX$4:$BX$1000,
        MATCH(TRUE, '入力ｼｰﾄ①_従事者情報（様式第3号及び第4号作成用）'!$CB$4:$CB$1000 &gt;= ROWS($B$5:B535), 0)
      )=1,
      "",
      "-" &amp; (
        ROWS($B$5:B535)
        - IFERROR(
          IF(
            MATCH(TRUE, '入力ｼｰﾄ①_従事者情報（様式第3号及び第4号作成用）'!$CB$4:$CB$1000 &gt;= ROWS($B$5:B535), 0) = 1,
            0,
            INDEX(
              '入力ｼｰﾄ①_従事者情報（様式第3号及び第4号作成用）'!$CB$4:$CB$1000,
              MATCH(TRUE, '入力ｼｰﾄ①_従事者情報（様式第3号及び第4号作成用）'!$CB$4:$CB$1000 &gt;= ROWS($B$5:B535), 0) -1
            )
          ),
          0
        )
      )
    ),
    ""
  ),
  ""
)</f>
        <v/>
      </c>
      <c r="C535" s="9" t="str" cm="1">
        <f t="array" ref="C535">IF(
  ROWS($C$5:C535) &lt;= MAX('入力ｼｰﾄ①_従事者情報（様式第3号及び第4号作成用）'!$CB$4:$CB$1000),
  IF(
    ISNUMBER(MATCH(TRUE,'入力ｼｰﾄ①_従事者情報（様式第3号及び第4号作成用）'!$CB$4:$CB$1000&gt;=ROWS($C$5:C535),0)),
    INDEX(
      (
        INDEX('入力ｼｰﾄ①_従事者情報（様式第3号及び第4号作成用）'!$C$4:$C$1000,MATCH(TRUE,'入力ｼｰﾄ①_従事者情報（様式第3号及び第4号作成用）'!$CB$4:$CB$1000&gt;=ROWS($C$5:C535),0))
        &amp; " " &amp;
        INDEX('入力ｼｰﾄ①_従事者情報（様式第3号及び第4号作成用）'!$D$4:$D$1000,MATCH(TRUE,'入力ｼｰﾄ①_従事者情報（様式第3号及び第4号作成用）'!$CB$4:$CB$1000&gt;=ROWS($C$5:C535),0))
      ),
      1,1
    ),
    ""
  ),
  ""
)</f>
        <v/>
      </c>
      <c r="D535" s="9" t="str" cm="1">
        <f t="array" ref="D535">IF(
  ROWS($D$5:D535)&lt;=MAX('入力ｼｰﾄ①_従事者情報（様式第3号及び第4号作成用）'!$CB$4:$CB$500),
  IF(
    ISNUMBER(MATCH(TRUE,'入力ｼｰﾄ①_従事者情報（様式第3号及び第4号作成用）'!$CB$4:$CB$500&gt;=ROWS($D$5:D535),0)),
    VLOOKUP(
      INDEX(
        '入力ｼｰﾄ①_従事者情報（様式第3号及び第4号作成用）'!$CD$4:$CEZ$500,
        MATCH(TRUE,'入力ｼｰﾄ①_従事者情報（様式第3号及び第4号作成用）'!$CB$4:$CB$500&gt;=ROWS($D$5:D535),0),
        (ROWS($D$5:D535)-IFERROR(
          IF(
            MATCH(TRUE, '入力ｼｰﾄ①_従事者情報（様式第3号及び第4号作成用）'!$CB$4:$CB$500 &gt;= ROWS($D$5:D535), 0) = 1,
            0,
            INDEX(
              '入力ｼｰﾄ①_従事者情報（様式第3号及び第4号作成用）'!$CB$4:$CB$500,
              MATCH(TRUE, '入力ｼｰﾄ①_従事者情報（様式第3号及び第4号作成用）'!$CB$4:$CB$500 &gt;= ROWS($D$5:D535), 0) -1
            )
          ),
          0
        ))
      ),
      非表示_資格正式名称!$B$3:$C$500,
      2,
      FALSE
    ),
    ""
  ),
  ""
)</f>
        <v/>
      </c>
      <c r="E535" s="109"/>
    </row>
    <row r="536" spans="2:5" x14ac:dyDescent="0.4">
      <c r="B536" s="3" t="str" cm="1">
        <f t="array" ref="B536">IF(
  ROWS($B$5:B536)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ROWS($B$5:B536), 0)
    )
    &amp; IF(
      INDEX(
        '入力ｼｰﾄ①_従事者情報（様式第3号及び第4号作成用）'!$BX$4:$BX$1000,
        MATCH(TRUE, '入力ｼｰﾄ①_従事者情報（様式第3号及び第4号作成用）'!$CB$4:$CB$1000 &gt;= ROWS($B$5:B536), 0)
      )=1,
      "",
      "-" &amp; (
        ROWS($B$5:B536)
        - IFERROR(
          IF(
            MATCH(TRUE, '入力ｼｰﾄ①_従事者情報（様式第3号及び第4号作成用）'!$CB$4:$CB$1000 &gt;= ROWS($B$5:B536), 0) = 1,
            0,
            INDEX(
              '入力ｼｰﾄ①_従事者情報（様式第3号及び第4号作成用）'!$CB$4:$CB$1000,
              MATCH(TRUE, '入力ｼｰﾄ①_従事者情報（様式第3号及び第4号作成用）'!$CB$4:$CB$1000 &gt;= ROWS($B$5:B536), 0) -1
            )
          ),
          0
        )
      )
    ),
    ""
  ),
  ""
)</f>
        <v/>
      </c>
      <c r="C536" s="9" t="str" cm="1">
        <f t="array" ref="C536">IF(
  ROWS($C$5:C536) &lt;= MAX('入力ｼｰﾄ①_従事者情報（様式第3号及び第4号作成用）'!$CB$4:$CB$1000),
  IF(
    ISNUMBER(MATCH(TRUE,'入力ｼｰﾄ①_従事者情報（様式第3号及び第4号作成用）'!$CB$4:$CB$1000&gt;=ROWS($C$5:C536),0)),
    INDEX(
      (
        INDEX('入力ｼｰﾄ①_従事者情報（様式第3号及び第4号作成用）'!$C$4:$C$1000,MATCH(TRUE,'入力ｼｰﾄ①_従事者情報（様式第3号及び第4号作成用）'!$CB$4:$CB$1000&gt;=ROWS($C$5:C536),0))
        &amp; " " &amp;
        INDEX('入力ｼｰﾄ①_従事者情報（様式第3号及び第4号作成用）'!$D$4:$D$1000,MATCH(TRUE,'入力ｼｰﾄ①_従事者情報（様式第3号及び第4号作成用）'!$CB$4:$CB$1000&gt;=ROWS($C$5:C536),0))
      ),
      1,1
    ),
    ""
  ),
  ""
)</f>
        <v/>
      </c>
      <c r="D536" s="9" t="str" cm="1">
        <f t="array" ref="D536">IF(
  ROWS($D$5:D536)&lt;=MAX('入力ｼｰﾄ①_従事者情報（様式第3号及び第4号作成用）'!$CB$4:$CB$500),
  IF(
    ISNUMBER(MATCH(TRUE,'入力ｼｰﾄ①_従事者情報（様式第3号及び第4号作成用）'!$CB$4:$CB$500&gt;=ROWS($D$5:D536),0)),
    VLOOKUP(
      INDEX(
        '入力ｼｰﾄ①_従事者情報（様式第3号及び第4号作成用）'!$CD$4:$CEZ$500,
        MATCH(TRUE,'入力ｼｰﾄ①_従事者情報（様式第3号及び第4号作成用）'!$CB$4:$CB$500&gt;=ROWS($D$5:D536),0),
        (ROWS($D$5:D536)-IFERROR(
          IF(
            MATCH(TRUE, '入力ｼｰﾄ①_従事者情報（様式第3号及び第4号作成用）'!$CB$4:$CB$500 &gt;= ROWS($D$5:D536), 0) = 1,
            0,
            INDEX(
              '入力ｼｰﾄ①_従事者情報（様式第3号及び第4号作成用）'!$CB$4:$CB$500,
              MATCH(TRUE, '入力ｼｰﾄ①_従事者情報（様式第3号及び第4号作成用）'!$CB$4:$CB$500 &gt;= ROWS($D$5:D536), 0) -1
            )
          ),
          0
        ))
      ),
      非表示_資格正式名称!$B$3:$C$500,
      2,
      FALSE
    ),
    ""
  ),
  ""
)</f>
        <v/>
      </c>
      <c r="E536" s="109"/>
    </row>
    <row r="537" spans="2:5" x14ac:dyDescent="0.4">
      <c r="B537" s="3" t="str" cm="1">
        <f t="array" ref="B537">IF(
  ROWS($B$5:B537)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ROWS($B$5:B537), 0)
    )
    &amp; IF(
      INDEX(
        '入力ｼｰﾄ①_従事者情報（様式第3号及び第4号作成用）'!$BX$4:$BX$1000,
        MATCH(TRUE, '入力ｼｰﾄ①_従事者情報（様式第3号及び第4号作成用）'!$CB$4:$CB$1000 &gt;= ROWS($B$5:B537), 0)
      )=1,
      "",
      "-" &amp; (
        ROWS($B$5:B537)
        - IFERROR(
          IF(
            MATCH(TRUE, '入力ｼｰﾄ①_従事者情報（様式第3号及び第4号作成用）'!$CB$4:$CB$1000 &gt;= ROWS($B$5:B537), 0) = 1,
            0,
            INDEX(
              '入力ｼｰﾄ①_従事者情報（様式第3号及び第4号作成用）'!$CB$4:$CB$1000,
              MATCH(TRUE, '入力ｼｰﾄ①_従事者情報（様式第3号及び第4号作成用）'!$CB$4:$CB$1000 &gt;= ROWS($B$5:B537), 0) -1
            )
          ),
          0
        )
      )
    ),
    ""
  ),
  ""
)</f>
        <v/>
      </c>
      <c r="C537" s="9" t="str" cm="1">
        <f t="array" ref="C537">IF(
  ROWS($C$5:C537) &lt;= MAX('入力ｼｰﾄ①_従事者情報（様式第3号及び第4号作成用）'!$CB$4:$CB$1000),
  IF(
    ISNUMBER(MATCH(TRUE,'入力ｼｰﾄ①_従事者情報（様式第3号及び第4号作成用）'!$CB$4:$CB$1000&gt;=ROWS($C$5:C537),0)),
    INDEX(
      (
        INDEX('入力ｼｰﾄ①_従事者情報（様式第3号及び第4号作成用）'!$C$4:$C$1000,MATCH(TRUE,'入力ｼｰﾄ①_従事者情報（様式第3号及び第4号作成用）'!$CB$4:$CB$1000&gt;=ROWS($C$5:C537),0))
        &amp; " " &amp;
        INDEX('入力ｼｰﾄ①_従事者情報（様式第3号及び第4号作成用）'!$D$4:$D$1000,MATCH(TRUE,'入力ｼｰﾄ①_従事者情報（様式第3号及び第4号作成用）'!$CB$4:$CB$1000&gt;=ROWS($C$5:C537),0))
      ),
      1,1
    ),
    ""
  ),
  ""
)</f>
        <v/>
      </c>
      <c r="D537" s="9" t="str" cm="1">
        <f t="array" ref="D537">IF(
  ROWS($D$5:D537)&lt;=MAX('入力ｼｰﾄ①_従事者情報（様式第3号及び第4号作成用）'!$CB$4:$CB$500),
  IF(
    ISNUMBER(MATCH(TRUE,'入力ｼｰﾄ①_従事者情報（様式第3号及び第4号作成用）'!$CB$4:$CB$500&gt;=ROWS($D$5:D537),0)),
    VLOOKUP(
      INDEX(
        '入力ｼｰﾄ①_従事者情報（様式第3号及び第4号作成用）'!$CD$4:$CEZ$500,
        MATCH(TRUE,'入力ｼｰﾄ①_従事者情報（様式第3号及び第4号作成用）'!$CB$4:$CB$500&gt;=ROWS($D$5:D537),0),
        (ROWS($D$5:D537)-IFERROR(
          IF(
            MATCH(TRUE, '入力ｼｰﾄ①_従事者情報（様式第3号及び第4号作成用）'!$CB$4:$CB$500 &gt;= ROWS($D$5:D537), 0) = 1,
            0,
            INDEX(
              '入力ｼｰﾄ①_従事者情報（様式第3号及び第4号作成用）'!$CB$4:$CB$500,
              MATCH(TRUE, '入力ｼｰﾄ①_従事者情報（様式第3号及び第4号作成用）'!$CB$4:$CB$500 &gt;= ROWS($D$5:D537), 0) -1
            )
          ),
          0
        ))
      ),
      非表示_資格正式名称!$B$3:$C$500,
      2,
      FALSE
    ),
    ""
  ),
  ""
)</f>
        <v/>
      </c>
      <c r="E537" s="109"/>
    </row>
    <row r="538" spans="2:5" x14ac:dyDescent="0.4">
      <c r="B538" s="3" t="str" cm="1">
        <f t="array" ref="B538">IF(
  ROWS($B$5:B538)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ROWS($B$5:B538), 0)
    )
    &amp; IF(
      INDEX(
        '入力ｼｰﾄ①_従事者情報（様式第3号及び第4号作成用）'!$BX$4:$BX$1000,
        MATCH(TRUE, '入力ｼｰﾄ①_従事者情報（様式第3号及び第4号作成用）'!$CB$4:$CB$1000 &gt;= ROWS($B$5:B538), 0)
      )=1,
      "",
      "-" &amp; (
        ROWS($B$5:B538)
        - IFERROR(
          IF(
            MATCH(TRUE, '入力ｼｰﾄ①_従事者情報（様式第3号及び第4号作成用）'!$CB$4:$CB$1000 &gt;= ROWS($B$5:B538), 0) = 1,
            0,
            INDEX(
              '入力ｼｰﾄ①_従事者情報（様式第3号及び第4号作成用）'!$CB$4:$CB$1000,
              MATCH(TRUE, '入力ｼｰﾄ①_従事者情報（様式第3号及び第4号作成用）'!$CB$4:$CB$1000 &gt;= ROWS($B$5:B538), 0) -1
            )
          ),
          0
        )
      )
    ),
    ""
  ),
  ""
)</f>
        <v/>
      </c>
      <c r="C538" s="9" t="str" cm="1">
        <f t="array" ref="C538">IF(
  ROWS($C$5:C538) &lt;= MAX('入力ｼｰﾄ①_従事者情報（様式第3号及び第4号作成用）'!$CB$4:$CB$1000),
  IF(
    ISNUMBER(MATCH(TRUE,'入力ｼｰﾄ①_従事者情報（様式第3号及び第4号作成用）'!$CB$4:$CB$1000&gt;=ROWS($C$5:C538),0)),
    INDEX(
      (
        INDEX('入力ｼｰﾄ①_従事者情報（様式第3号及び第4号作成用）'!$C$4:$C$1000,MATCH(TRUE,'入力ｼｰﾄ①_従事者情報（様式第3号及び第4号作成用）'!$CB$4:$CB$1000&gt;=ROWS($C$5:C538),0))
        &amp; " " &amp;
        INDEX('入力ｼｰﾄ①_従事者情報（様式第3号及び第4号作成用）'!$D$4:$D$1000,MATCH(TRUE,'入力ｼｰﾄ①_従事者情報（様式第3号及び第4号作成用）'!$CB$4:$CB$1000&gt;=ROWS($C$5:C538),0))
      ),
      1,1
    ),
    ""
  ),
  ""
)</f>
        <v/>
      </c>
      <c r="D538" s="9" t="str" cm="1">
        <f t="array" ref="D538">IF(
  ROWS($D$5:D538)&lt;=MAX('入力ｼｰﾄ①_従事者情報（様式第3号及び第4号作成用）'!$CB$4:$CB$500),
  IF(
    ISNUMBER(MATCH(TRUE,'入力ｼｰﾄ①_従事者情報（様式第3号及び第4号作成用）'!$CB$4:$CB$500&gt;=ROWS($D$5:D538),0)),
    VLOOKUP(
      INDEX(
        '入力ｼｰﾄ①_従事者情報（様式第3号及び第4号作成用）'!$CD$4:$CEZ$500,
        MATCH(TRUE,'入力ｼｰﾄ①_従事者情報（様式第3号及び第4号作成用）'!$CB$4:$CB$500&gt;=ROWS($D$5:D538),0),
        (ROWS($D$5:D538)-IFERROR(
          IF(
            MATCH(TRUE, '入力ｼｰﾄ①_従事者情報（様式第3号及び第4号作成用）'!$CB$4:$CB$500 &gt;= ROWS($D$5:D538), 0) = 1,
            0,
            INDEX(
              '入力ｼｰﾄ①_従事者情報（様式第3号及び第4号作成用）'!$CB$4:$CB$500,
              MATCH(TRUE, '入力ｼｰﾄ①_従事者情報（様式第3号及び第4号作成用）'!$CB$4:$CB$500 &gt;= ROWS($D$5:D538), 0) -1
            )
          ),
          0
        ))
      ),
      非表示_資格正式名称!$B$3:$C$500,
      2,
      FALSE
    ),
    ""
  ),
  ""
)</f>
        <v/>
      </c>
      <c r="E538" s="109"/>
    </row>
    <row r="539" spans="2:5" x14ac:dyDescent="0.4">
      <c r="B539" s="3" t="str" cm="1">
        <f t="array" ref="B539">IF(
  ROWS($B$5:B539)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ROWS($B$5:B539), 0)
    )
    &amp; IF(
      INDEX(
        '入力ｼｰﾄ①_従事者情報（様式第3号及び第4号作成用）'!$BX$4:$BX$1000,
        MATCH(TRUE, '入力ｼｰﾄ①_従事者情報（様式第3号及び第4号作成用）'!$CB$4:$CB$1000 &gt;= ROWS($B$5:B539), 0)
      )=1,
      "",
      "-" &amp; (
        ROWS($B$5:B539)
        - IFERROR(
          IF(
            MATCH(TRUE, '入力ｼｰﾄ①_従事者情報（様式第3号及び第4号作成用）'!$CB$4:$CB$1000 &gt;= ROWS($B$5:B539), 0) = 1,
            0,
            INDEX(
              '入力ｼｰﾄ①_従事者情報（様式第3号及び第4号作成用）'!$CB$4:$CB$1000,
              MATCH(TRUE, '入力ｼｰﾄ①_従事者情報（様式第3号及び第4号作成用）'!$CB$4:$CB$1000 &gt;= ROWS($B$5:B539), 0) -1
            )
          ),
          0
        )
      )
    ),
    ""
  ),
  ""
)</f>
        <v/>
      </c>
      <c r="C539" s="9" t="str" cm="1">
        <f t="array" ref="C539">IF(
  ROWS($C$5:C539) &lt;= MAX('入力ｼｰﾄ①_従事者情報（様式第3号及び第4号作成用）'!$CB$4:$CB$1000),
  IF(
    ISNUMBER(MATCH(TRUE,'入力ｼｰﾄ①_従事者情報（様式第3号及び第4号作成用）'!$CB$4:$CB$1000&gt;=ROWS($C$5:C539),0)),
    INDEX(
      (
        INDEX('入力ｼｰﾄ①_従事者情報（様式第3号及び第4号作成用）'!$C$4:$C$1000,MATCH(TRUE,'入力ｼｰﾄ①_従事者情報（様式第3号及び第4号作成用）'!$CB$4:$CB$1000&gt;=ROWS($C$5:C539),0))
        &amp; " " &amp;
        INDEX('入力ｼｰﾄ①_従事者情報（様式第3号及び第4号作成用）'!$D$4:$D$1000,MATCH(TRUE,'入力ｼｰﾄ①_従事者情報（様式第3号及び第4号作成用）'!$CB$4:$CB$1000&gt;=ROWS($C$5:C539),0))
      ),
      1,1
    ),
    ""
  ),
  ""
)</f>
        <v/>
      </c>
      <c r="D539" s="9" t="str" cm="1">
        <f t="array" ref="D539">IF(
  ROWS($D$5:D539)&lt;=MAX('入力ｼｰﾄ①_従事者情報（様式第3号及び第4号作成用）'!$CB$4:$CB$500),
  IF(
    ISNUMBER(MATCH(TRUE,'入力ｼｰﾄ①_従事者情報（様式第3号及び第4号作成用）'!$CB$4:$CB$500&gt;=ROWS($D$5:D539),0)),
    VLOOKUP(
      INDEX(
        '入力ｼｰﾄ①_従事者情報（様式第3号及び第4号作成用）'!$CD$4:$CEZ$500,
        MATCH(TRUE,'入力ｼｰﾄ①_従事者情報（様式第3号及び第4号作成用）'!$CB$4:$CB$500&gt;=ROWS($D$5:D539),0),
        (ROWS($D$5:D539)-IFERROR(
          IF(
            MATCH(TRUE, '入力ｼｰﾄ①_従事者情報（様式第3号及び第4号作成用）'!$CB$4:$CB$500 &gt;= ROWS($D$5:D539), 0) = 1,
            0,
            INDEX(
              '入力ｼｰﾄ①_従事者情報（様式第3号及び第4号作成用）'!$CB$4:$CB$500,
              MATCH(TRUE, '入力ｼｰﾄ①_従事者情報（様式第3号及び第4号作成用）'!$CB$4:$CB$500 &gt;= ROWS($D$5:D539), 0) -1
            )
          ),
          0
        ))
      ),
      非表示_資格正式名称!$B$3:$C$500,
      2,
      FALSE
    ),
    ""
  ),
  ""
)</f>
        <v/>
      </c>
      <c r="E539" s="109"/>
    </row>
    <row r="540" spans="2:5" x14ac:dyDescent="0.4">
      <c r="B540" s="3" t="str" cm="1">
        <f t="array" ref="B540">IF(
  ROWS($B$5:B540)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ROWS($B$5:B540), 0)
    )
    &amp; IF(
      INDEX(
        '入力ｼｰﾄ①_従事者情報（様式第3号及び第4号作成用）'!$BX$4:$BX$1000,
        MATCH(TRUE, '入力ｼｰﾄ①_従事者情報（様式第3号及び第4号作成用）'!$CB$4:$CB$1000 &gt;= ROWS($B$5:B540), 0)
      )=1,
      "",
      "-" &amp; (
        ROWS($B$5:B540)
        - IFERROR(
          IF(
            MATCH(TRUE, '入力ｼｰﾄ①_従事者情報（様式第3号及び第4号作成用）'!$CB$4:$CB$1000 &gt;= ROWS($B$5:B540), 0) = 1,
            0,
            INDEX(
              '入力ｼｰﾄ①_従事者情報（様式第3号及び第4号作成用）'!$CB$4:$CB$1000,
              MATCH(TRUE, '入力ｼｰﾄ①_従事者情報（様式第3号及び第4号作成用）'!$CB$4:$CB$1000 &gt;= ROWS($B$5:B540), 0) -1
            )
          ),
          0
        )
      )
    ),
    ""
  ),
  ""
)</f>
        <v/>
      </c>
      <c r="C540" s="9" t="str" cm="1">
        <f t="array" ref="C540">IF(
  ROWS($C$5:C540) &lt;= MAX('入力ｼｰﾄ①_従事者情報（様式第3号及び第4号作成用）'!$CB$4:$CB$1000),
  IF(
    ISNUMBER(MATCH(TRUE,'入力ｼｰﾄ①_従事者情報（様式第3号及び第4号作成用）'!$CB$4:$CB$1000&gt;=ROWS($C$5:C540),0)),
    INDEX(
      (
        INDEX('入力ｼｰﾄ①_従事者情報（様式第3号及び第4号作成用）'!$C$4:$C$1000,MATCH(TRUE,'入力ｼｰﾄ①_従事者情報（様式第3号及び第4号作成用）'!$CB$4:$CB$1000&gt;=ROWS($C$5:C540),0))
        &amp; " " &amp;
        INDEX('入力ｼｰﾄ①_従事者情報（様式第3号及び第4号作成用）'!$D$4:$D$1000,MATCH(TRUE,'入力ｼｰﾄ①_従事者情報（様式第3号及び第4号作成用）'!$CB$4:$CB$1000&gt;=ROWS($C$5:C540),0))
      ),
      1,1
    ),
    ""
  ),
  ""
)</f>
        <v/>
      </c>
      <c r="D540" s="9" t="str" cm="1">
        <f t="array" ref="D540">IF(
  ROWS($D$5:D540)&lt;=MAX('入力ｼｰﾄ①_従事者情報（様式第3号及び第4号作成用）'!$CB$4:$CB$500),
  IF(
    ISNUMBER(MATCH(TRUE,'入力ｼｰﾄ①_従事者情報（様式第3号及び第4号作成用）'!$CB$4:$CB$500&gt;=ROWS($D$5:D540),0)),
    VLOOKUP(
      INDEX(
        '入力ｼｰﾄ①_従事者情報（様式第3号及び第4号作成用）'!$CD$4:$CEZ$500,
        MATCH(TRUE,'入力ｼｰﾄ①_従事者情報（様式第3号及び第4号作成用）'!$CB$4:$CB$500&gt;=ROWS($D$5:D540),0),
        (ROWS($D$5:D540)-IFERROR(
          IF(
            MATCH(TRUE, '入力ｼｰﾄ①_従事者情報（様式第3号及び第4号作成用）'!$CB$4:$CB$500 &gt;= ROWS($D$5:D540), 0) = 1,
            0,
            INDEX(
              '入力ｼｰﾄ①_従事者情報（様式第3号及び第4号作成用）'!$CB$4:$CB$500,
              MATCH(TRUE, '入力ｼｰﾄ①_従事者情報（様式第3号及び第4号作成用）'!$CB$4:$CB$500 &gt;= ROWS($D$5:D540), 0) -1
            )
          ),
          0
        ))
      ),
      非表示_資格正式名称!$B$3:$C$500,
      2,
      FALSE
    ),
    ""
  ),
  ""
)</f>
        <v/>
      </c>
      <c r="E540" s="109"/>
    </row>
    <row r="541" spans="2:5" x14ac:dyDescent="0.4">
      <c r="B541" s="3" t="str" cm="1">
        <f t="array" ref="B541">IF(
  ROWS($B$5:B541)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ROWS($B$5:B541), 0)
    )
    &amp; IF(
      INDEX(
        '入力ｼｰﾄ①_従事者情報（様式第3号及び第4号作成用）'!$BX$4:$BX$1000,
        MATCH(TRUE, '入力ｼｰﾄ①_従事者情報（様式第3号及び第4号作成用）'!$CB$4:$CB$1000 &gt;= ROWS($B$5:B541), 0)
      )=1,
      "",
      "-" &amp; (
        ROWS($B$5:B541)
        - IFERROR(
          IF(
            MATCH(TRUE, '入力ｼｰﾄ①_従事者情報（様式第3号及び第4号作成用）'!$CB$4:$CB$1000 &gt;= ROWS($B$5:B541), 0) = 1,
            0,
            INDEX(
              '入力ｼｰﾄ①_従事者情報（様式第3号及び第4号作成用）'!$CB$4:$CB$1000,
              MATCH(TRUE, '入力ｼｰﾄ①_従事者情報（様式第3号及び第4号作成用）'!$CB$4:$CB$1000 &gt;= ROWS($B$5:B541), 0) -1
            )
          ),
          0
        )
      )
    ),
    ""
  ),
  ""
)</f>
        <v/>
      </c>
      <c r="C541" s="9" t="str" cm="1">
        <f t="array" ref="C541">IF(
  ROWS($C$5:C541) &lt;= MAX('入力ｼｰﾄ①_従事者情報（様式第3号及び第4号作成用）'!$CB$4:$CB$1000),
  IF(
    ISNUMBER(MATCH(TRUE,'入力ｼｰﾄ①_従事者情報（様式第3号及び第4号作成用）'!$CB$4:$CB$1000&gt;=ROWS($C$5:C541),0)),
    INDEX(
      (
        INDEX('入力ｼｰﾄ①_従事者情報（様式第3号及び第4号作成用）'!$C$4:$C$1000,MATCH(TRUE,'入力ｼｰﾄ①_従事者情報（様式第3号及び第4号作成用）'!$CB$4:$CB$1000&gt;=ROWS($C$5:C541),0))
        &amp; " " &amp;
        INDEX('入力ｼｰﾄ①_従事者情報（様式第3号及び第4号作成用）'!$D$4:$D$1000,MATCH(TRUE,'入力ｼｰﾄ①_従事者情報（様式第3号及び第4号作成用）'!$CB$4:$CB$1000&gt;=ROWS($C$5:C541),0))
      ),
      1,1
    ),
    ""
  ),
  ""
)</f>
        <v/>
      </c>
      <c r="D541" s="9" t="str" cm="1">
        <f t="array" ref="D541">IF(
  ROWS($D$5:D541)&lt;=MAX('入力ｼｰﾄ①_従事者情報（様式第3号及び第4号作成用）'!$CB$4:$CB$500),
  IF(
    ISNUMBER(MATCH(TRUE,'入力ｼｰﾄ①_従事者情報（様式第3号及び第4号作成用）'!$CB$4:$CB$500&gt;=ROWS($D$5:D541),0)),
    VLOOKUP(
      INDEX(
        '入力ｼｰﾄ①_従事者情報（様式第3号及び第4号作成用）'!$CD$4:$CEZ$500,
        MATCH(TRUE,'入力ｼｰﾄ①_従事者情報（様式第3号及び第4号作成用）'!$CB$4:$CB$500&gt;=ROWS($D$5:D541),0),
        (ROWS($D$5:D541)-IFERROR(
          IF(
            MATCH(TRUE, '入力ｼｰﾄ①_従事者情報（様式第3号及び第4号作成用）'!$CB$4:$CB$500 &gt;= ROWS($D$5:D541), 0) = 1,
            0,
            INDEX(
              '入力ｼｰﾄ①_従事者情報（様式第3号及び第4号作成用）'!$CB$4:$CB$500,
              MATCH(TRUE, '入力ｼｰﾄ①_従事者情報（様式第3号及び第4号作成用）'!$CB$4:$CB$500 &gt;= ROWS($D$5:D541), 0) -1
            )
          ),
          0
        ))
      ),
      非表示_資格正式名称!$B$3:$C$500,
      2,
      FALSE
    ),
    ""
  ),
  ""
)</f>
        <v/>
      </c>
      <c r="E541" s="109"/>
    </row>
    <row r="542" spans="2:5" x14ac:dyDescent="0.4">
      <c r="B542" s="3" t="str" cm="1">
        <f t="array" ref="B542">IF(
  ROWS($B$5:B542)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ROWS($B$5:B542), 0)
    )
    &amp; IF(
      INDEX(
        '入力ｼｰﾄ①_従事者情報（様式第3号及び第4号作成用）'!$BX$4:$BX$1000,
        MATCH(TRUE, '入力ｼｰﾄ①_従事者情報（様式第3号及び第4号作成用）'!$CB$4:$CB$1000 &gt;= ROWS($B$5:B542), 0)
      )=1,
      "",
      "-" &amp; (
        ROWS($B$5:B542)
        - IFERROR(
          IF(
            MATCH(TRUE, '入力ｼｰﾄ①_従事者情報（様式第3号及び第4号作成用）'!$CB$4:$CB$1000 &gt;= ROWS($B$5:B542), 0) = 1,
            0,
            INDEX(
              '入力ｼｰﾄ①_従事者情報（様式第3号及び第4号作成用）'!$CB$4:$CB$1000,
              MATCH(TRUE, '入力ｼｰﾄ①_従事者情報（様式第3号及び第4号作成用）'!$CB$4:$CB$1000 &gt;= ROWS($B$5:B542), 0) -1
            )
          ),
          0
        )
      )
    ),
    ""
  ),
  ""
)</f>
        <v/>
      </c>
      <c r="C542" s="9" t="str" cm="1">
        <f t="array" ref="C542">IF(
  ROWS($C$5:C542) &lt;= MAX('入力ｼｰﾄ①_従事者情報（様式第3号及び第4号作成用）'!$CB$4:$CB$1000),
  IF(
    ISNUMBER(MATCH(TRUE,'入力ｼｰﾄ①_従事者情報（様式第3号及び第4号作成用）'!$CB$4:$CB$1000&gt;=ROWS($C$5:C542),0)),
    INDEX(
      (
        INDEX('入力ｼｰﾄ①_従事者情報（様式第3号及び第4号作成用）'!$C$4:$C$1000,MATCH(TRUE,'入力ｼｰﾄ①_従事者情報（様式第3号及び第4号作成用）'!$CB$4:$CB$1000&gt;=ROWS($C$5:C542),0))
        &amp; " " &amp;
        INDEX('入力ｼｰﾄ①_従事者情報（様式第3号及び第4号作成用）'!$D$4:$D$1000,MATCH(TRUE,'入力ｼｰﾄ①_従事者情報（様式第3号及び第4号作成用）'!$CB$4:$CB$1000&gt;=ROWS($C$5:C542),0))
      ),
      1,1
    ),
    ""
  ),
  ""
)</f>
        <v/>
      </c>
      <c r="D542" s="9" t="str" cm="1">
        <f t="array" ref="D542">IF(
  ROWS($D$5:D542)&lt;=MAX('入力ｼｰﾄ①_従事者情報（様式第3号及び第4号作成用）'!$CB$4:$CB$500),
  IF(
    ISNUMBER(MATCH(TRUE,'入力ｼｰﾄ①_従事者情報（様式第3号及び第4号作成用）'!$CB$4:$CB$500&gt;=ROWS($D$5:D542),0)),
    VLOOKUP(
      INDEX(
        '入力ｼｰﾄ①_従事者情報（様式第3号及び第4号作成用）'!$CD$4:$CEZ$500,
        MATCH(TRUE,'入力ｼｰﾄ①_従事者情報（様式第3号及び第4号作成用）'!$CB$4:$CB$500&gt;=ROWS($D$5:D542),0),
        (ROWS($D$5:D542)-IFERROR(
          IF(
            MATCH(TRUE, '入力ｼｰﾄ①_従事者情報（様式第3号及び第4号作成用）'!$CB$4:$CB$500 &gt;= ROWS($D$5:D542), 0) = 1,
            0,
            INDEX(
              '入力ｼｰﾄ①_従事者情報（様式第3号及び第4号作成用）'!$CB$4:$CB$500,
              MATCH(TRUE, '入力ｼｰﾄ①_従事者情報（様式第3号及び第4号作成用）'!$CB$4:$CB$500 &gt;= ROWS($D$5:D542), 0) -1
            )
          ),
          0
        ))
      ),
      非表示_資格正式名称!$B$3:$C$500,
      2,
      FALSE
    ),
    ""
  ),
  ""
)</f>
        <v/>
      </c>
      <c r="E542" s="109"/>
    </row>
    <row r="543" spans="2:5" x14ac:dyDescent="0.4">
      <c r="B543" s="3" t="str" cm="1">
        <f t="array" ref="B543">IF(
  ROWS($B$5:B543)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ROWS($B$5:B543), 0)
    )
    &amp; IF(
      INDEX(
        '入力ｼｰﾄ①_従事者情報（様式第3号及び第4号作成用）'!$BX$4:$BX$1000,
        MATCH(TRUE, '入力ｼｰﾄ①_従事者情報（様式第3号及び第4号作成用）'!$CB$4:$CB$1000 &gt;= ROWS($B$5:B543), 0)
      )=1,
      "",
      "-" &amp; (
        ROWS($B$5:B543)
        - IFERROR(
          IF(
            MATCH(TRUE, '入力ｼｰﾄ①_従事者情報（様式第3号及び第4号作成用）'!$CB$4:$CB$1000 &gt;= ROWS($B$5:B543), 0) = 1,
            0,
            INDEX(
              '入力ｼｰﾄ①_従事者情報（様式第3号及び第4号作成用）'!$CB$4:$CB$1000,
              MATCH(TRUE, '入力ｼｰﾄ①_従事者情報（様式第3号及び第4号作成用）'!$CB$4:$CB$1000 &gt;= ROWS($B$5:B543), 0) -1
            )
          ),
          0
        )
      )
    ),
    ""
  ),
  ""
)</f>
        <v/>
      </c>
      <c r="C543" s="9" t="str" cm="1">
        <f t="array" ref="C543">IF(
  ROWS($C$5:C543) &lt;= MAX('入力ｼｰﾄ①_従事者情報（様式第3号及び第4号作成用）'!$CB$4:$CB$1000),
  IF(
    ISNUMBER(MATCH(TRUE,'入力ｼｰﾄ①_従事者情報（様式第3号及び第4号作成用）'!$CB$4:$CB$1000&gt;=ROWS($C$5:C543),0)),
    INDEX(
      (
        INDEX('入力ｼｰﾄ①_従事者情報（様式第3号及び第4号作成用）'!$C$4:$C$1000,MATCH(TRUE,'入力ｼｰﾄ①_従事者情報（様式第3号及び第4号作成用）'!$CB$4:$CB$1000&gt;=ROWS($C$5:C543),0))
        &amp; " " &amp;
        INDEX('入力ｼｰﾄ①_従事者情報（様式第3号及び第4号作成用）'!$D$4:$D$1000,MATCH(TRUE,'入力ｼｰﾄ①_従事者情報（様式第3号及び第4号作成用）'!$CB$4:$CB$1000&gt;=ROWS($C$5:C543),0))
      ),
      1,1
    ),
    ""
  ),
  ""
)</f>
        <v/>
      </c>
      <c r="D543" s="9" t="str" cm="1">
        <f t="array" ref="D543">IF(
  ROWS($D$5:D543)&lt;=MAX('入力ｼｰﾄ①_従事者情報（様式第3号及び第4号作成用）'!$CB$4:$CB$500),
  IF(
    ISNUMBER(MATCH(TRUE,'入力ｼｰﾄ①_従事者情報（様式第3号及び第4号作成用）'!$CB$4:$CB$500&gt;=ROWS($D$5:D543),0)),
    VLOOKUP(
      INDEX(
        '入力ｼｰﾄ①_従事者情報（様式第3号及び第4号作成用）'!$CD$4:$CEZ$500,
        MATCH(TRUE,'入力ｼｰﾄ①_従事者情報（様式第3号及び第4号作成用）'!$CB$4:$CB$500&gt;=ROWS($D$5:D543),0),
        (ROWS($D$5:D543)-IFERROR(
          IF(
            MATCH(TRUE, '入力ｼｰﾄ①_従事者情報（様式第3号及び第4号作成用）'!$CB$4:$CB$500 &gt;= ROWS($D$5:D543), 0) = 1,
            0,
            INDEX(
              '入力ｼｰﾄ①_従事者情報（様式第3号及び第4号作成用）'!$CB$4:$CB$500,
              MATCH(TRUE, '入力ｼｰﾄ①_従事者情報（様式第3号及び第4号作成用）'!$CB$4:$CB$500 &gt;= ROWS($D$5:D543), 0) -1
            )
          ),
          0
        ))
      ),
      非表示_資格正式名称!$B$3:$C$500,
      2,
      FALSE
    ),
    ""
  ),
  ""
)</f>
        <v/>
      </c>
      <c r="E543" s="109"/>
    </row>
    <row r="544" spans="2:5" x14ac:dyDescent="0.4">
      <c r="B544" s="3" t="str" cm="1">
        <f t="array" ref="B544">IF(
  ROWS($B$5:B544)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ROWS($B$5:B544), 0)
    )
    &amp; IF(
      INDEX(
        '入力ｼｰﾄ①_従事者情報（様式第3号及び第4号作成用）'!$BX$4:$BX$1000,
        MATCH(TRUE, '入力ｼｰﾄ①_従事者情報（様式第3号及び第4号作成用）'!$CB$4:$CB$1000 &gt;= ROWS($B$5:B544), 0)
      )=1,
      "",
      "-" &amp; (
        ROWS($B$5:B544)
        - IFERROR(
          IF(
            MATCH(TRUE, '入力ｼｰﾄ①_従事者情報（様式第3号及び第4号作成用）'!$CB$4:$CB$1000 &gt;= ROWS($B$5:B544), 0) = 1,
            0,
            INDEX(
              '入力ｼｰﾄ①_従事者情報（様式第3号及び第4号作成用）'!$CB$4:$CB$1000,
              MATCH(TRUE, '入力ｼｰﾄ①_従事者情報（様式第3号及び第4号作成用）'!$CB$4:$CB$1000 &gt;= ROWS($B$5:B544), 0) -1
            )
          ),
          0
        )
      )
    ),
    ""
  ),
  ""
)</f>
        <v/>
      </c>
      <c r="C544" s="9" t="str" cm="1">
        <f t="array" ref="C544">IF(
  ROWS($C$5:C544) &lt;= MAX('入力ｼｰﾄ①_従事者情報（様式第3号及び第4号作成用）'!$CB$4:$CB$1000),
  IF(
    ISNUMBER(MATCH(TRUE,'入力ｼｰﾄ①_従事者情報（様式第3号及び第4号作成用）'!$CB$4:$CB$1000&gt;=ROWS($C$5:C544),0)),
    INDEX(
      (
        INDEX('入力ｼｰﾄ①_従事者情報（様式第3号及び第4号作成用）'!$C$4:$C$1000,MATCH(TRUE,'入力ｼｰﾄ①_従事者情報（様式第3号及び第4号作成用）'!$CB$4:$CB$1000&gt;=ROWS($C$5:C544),0))
        &amp; " " &amp;
        INDEX('入力ｼｰﾄ①_従事者情報（様式第3号及び第4号作成用）'!$D$4:$D$1000,MATCH(TRUE,'入力ｼｰﾄ①_従事者情報（様式第3号及び第4号作成用）'!$CB$4:$CB$1000&gt;=ROWS($C$5:C544),0))
      ),
      1,1
    ),
    ""
  ),
  ""
)</f>
        <v/>
      </c>
      <c r="D544" s="9" t="str" cm="1">
        <f t="array" ref="D544">IF(
  ROWS($D$5:D544)&lt;=MAX('入力ｼｰﾄ①_従事者情報（様式第3号及び第4号作成用）'!$CB$4:$CB$500),
  IF(
    ISNUMBER(MATCH(TRUE,'入力ｼｰﾄ①_従事者情報（様式第3号及び第4号作成用）'!$CB$4:$CB$500&gt;=ROWS($D$5:D544),0)),
    VLOOKUP(
      INDEX(
        '入力ｼｰﾄ①_従事者情報（様式第3号及び第4号作成用）'!$CD$4:$CEZ$500,
        MATCH(TRUE,'入力ｼｰﾄ①_従事者情報（様式第3号及び第4号作成用）'!$CB$4:$CB$500&gt;=ROWS($D$5:D544),0),
        (ROWS($D$5:D544)-IFERROR(
          IF(
            MATCH(TRUE, '入力ｼｰﾄ①_従事者情報（様式第3号及び第4号作成用）'!$CB$4:$CB$500 &gt;= ROWS($D$5:D544), 0) = 1,
            0,
            INDEX(
              '入力ｼｰﾄ①_従事者情報（様式第3号及び第4号作成用）'!$CB$4:$CB$500,
              MATCH(TRUE, '入力ｼｰﾄ①_従事者情報（様式第3号及び第4号作成用）'!$CB$4:$CB$500 &gt;= ROWS($D$5:D544), 0) -1
            )
          ),
          0
        ))
      ),
      非表示_資格正式名称!$B$3:$C$500,
      2,
      FALSE
    ),
    ""
  ),
  ""
)</f>
        <v/>
      </c>
      <c r="E544" s="109"/>
    </row>
    <row r="545" spans="2:5" x14ac:dyDescent="0.4">
      <c r="B545" s="3" t="str" cm="1">
        <f t="array" ref="B545">IF(
  ROWS($B$5:B545)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ROWS($B$5:B545), 0)
    )
    &amp; IF(
      INDEX(
        '入力ｼｰﾄ①_従事者情報（様式第3号及び第4号作成用）'!$BX$4:$BX$1000,
        MATCH(TRUE, '入力ｼｰﾄ①_従事者情報（様式第3号及び第4号作成用）'!$CB$4:$CB$1000 &gt;= ROWS($B$5:B545), 0)
      )=1,
      "",
      "-" &amp; (
        ROWS($B$5:B545)
        - IFERROR(
          IF(
            MATCH(TRUE, '入力ｼｰﾄ①_従事者情報（様式第3号及び第4号作成用）'!$CB$4:$CB$1000 &gt;= ROWS($B$5:B545), 0) = 1,
            0,
            INDEX(
              '入力ｼｰﾄ①_従事者情報（様式第3号及び第4号作成用）'!$CB$4:$CB$1000,
              MATCH(TRUE, '入力ｼｰﾄ①_従事者情報（様式第3号及び第4号作成用）'!$CB$4:$CB$1000 &gt;= ROWS($B$5:B545), 0) -1
            )
          ),
          0
        )
      )
    ),
    ""
  ),
  ""
)</f>
        <v/>
      </c>
      <c r="C545" s="9" t="str" cm="1">
        <f t="array" ref="C545">IF(
  ROWS($C$5:C545) &lt;= MAX('入力ｼｰﾄ①_従事者情報（様式第3号及び第4号作成用）'!$CB$4:$CB$1000),
  IF(
    ISNUMBER(MATCH(TRUE,'入力ｼｰﾄ①_従事者情報（様式第3号及び第4号作成用）'!$CB$4:$CB$1000&gt;=ROWS($C$5:C545),0)),
    INDEX(
      (
        INDEX('入力ｼｰﾄ①_従事者情報（様式第3号及び第4号作成用）'!$C$4:$C$1000,MATCH(TRUE,'入力ｼｰﾄ①_従事者情報（様式第3号及び第4号作成用）'!$CB$4:$CB$1000&gt;=ROWS($C$5:C545),0))
        &amp; " " &amp;
        INDEX('入力ｼｰﾄ①_従事者情報（様式第3号及び第4号作成用）'!$D$4:$D$1000,MATCH(TRUE,'入力ｼｰﾄ①_従事者情報（様式第3号及び第4号作成用）'!$CB$4:$CB$1000&gt;=ROWS($C$5:C545),0))
      ),
      1,1
    ),
    ""
  ),
  ""
)</f>
        <v/>
      </c>
      <c r="D545" s="9" t="str" cm="1">
        <f t="array" ref="D545">IF(
  ROWS($D$5:D545)&lt;=MAX('入力ｼｰﾄ①_従事者情報（様式第3号及び第4号作成用）'!$CB$4:$CB$500),
  IF(
    ISNUMBER(MATCH(TRUE,'入力ｼｰﾄ①_従事者情報（様式第3号及び第4号作成用）'!$CB$4:$CB$500&gt;=ROWS($D$5:D545),0)),
    VLOOKUP(
      INDEX(
        '入力ｼｰﾄ①_従事者情報（様式第3号及び第4号作成用）'!$CD$4:$CEZ$500,
        MATCH(TRUE,'入力ｼｰﾄ①_従事者情報（様式第3号及び第4号作成用）'!$CB$4:$CB$500&gt;=ROWS($D$5:D545),0),
        (ROWS($D$5:D545)-IFERROR(
          IF(
            MATCH(TRUE, '入力ｼｰﾄ①_従事者情報（様式第3号及び第4号作成用）'!$CB$4:$CB$500 &gt;= ROWS($D$5:D545), 0) = 1,
            0,
            INDEX(
              '入力ｼｰﾄ①_従事者情報（様式第3号及び第4号作成用）'!$CB$4:$CB$500,
              MATCH(TRUE, '入力ｼｰﾄ①_従事者情報（様式第3号及び第4号作成用）'!$CB$4:$CB$500 &gt;= ROWS($D$5:D545), 0) -1
            )
          ),
          0
        ))
      ),
      非表示_資格正式名称!$B$3:$C$500,
      2,
      FALSE
    ),
    ""
  ),
  ""
)</f>
        <v/>
      </c>
      <c r="E545" s="109"/>
    </row>
    <row r="546" spans="2:5" x14ac:dyDescent="0.4">
      <c r="B546" s="3" t="str" cm="1">
        <f t="array" ref="B546">IF(
  ROWS($B$5:B546)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ROWS($B$5:B546), 0)
    )
    &amp; IF(
      INDEX(
        '入力ｼｰﾄ①_従事者情報（様式第3号及び第4号作成用）'!$BX$4:$BX$1000,
        MATCH(TRUE, '入力ｼｰﾄ①_従事者情報（様式第3号及び第4号作成用）'!$CB$4:$CB$1000 &gt;= ROWS($B$5:B546), 0)
      )=1,
      "",
      "-" &amp; (
        ROWS($B$5:B546)
        - IFERROR(
          IF(
            MATCH(TRUE, '入力ｼｰﾄ①_従事者情報（様式第3号及び第4号作成用）'!$CB$4:$CB$1000 &gt;= ROWS($B$5:B546), 0) = 1,
            0,
            INDEX(
              '入力ｼｰﾄ①_従事者情報（様式第3号及び第4号作成用）'!$CB$4:$CB$1000,
              MATCH(TRUE, '入力ｼｰﾄ①_従事者情報（様式第3号及び第4号作成用）'!$CB$4:$CB$1000 &gt;= ROWS($B$5:B546), 0) -1
            )
          ),
          0
        )
      )
    ),
    ""
  ),
  ""
)</f>
        <v/>
      </c>
      <c r="C546" s="9" t="str" cm="1">
        <f t="array" ref="C546">IF(
  ROWS($C$5:C546) &lt;= MAX('入力ｼｰﾄ①_従事者情報（様式第3号及び第4号作成用）'!$CB$4:$CB$1000),
  IF(
    ISNUMBER(MATCH(TRUE,'入力ｼｰﾄ①_従事者情報（様式第3号及び第4号作成用）'!$CB$4:$CB$1000&gt;=ROWS($C$5:C546),0)),
    INDEX(
      (
        INDEX('入力ｼｰﾄ①_従事者情報（様式第3号及び第4号作成用）'!$C$4:$C$1000,MATCH(TRUE,'入力ｼｰﾄ①_従事者情報（様式第3号及び第4号作成用）'!$CB$4:$CB$1000&gt;=ROWS($C$5:C546),0))
        &amp; " " &amp;
        INDEX('入力ｼｰﾄ①_従事者情報（様式第3号及び第4号作成用）'!$D$4:$D$1000,MATCH(TRUE,'入力ｼｰﾄ①_従事者情報（様式第3号及び第4号作成用）'!$CB$4:$CB$1000&gt;=ROWS($C$5:C546),0))
      ),
      1,1
    ),
    ""
  ),
  ""
)</f>
        <v/>
      </c>
      <c r="D546" s="9" t="str" cm="1">
        <f t="array" ref="D546">IF(
  ROWS($D$5:D546)&lt;=MAX('入力ｼｰﾄ①_従事者情報（様式第3号及び第4号作成用）'!$CB$4:$CB$500),
  IF(
    ISNUMBER(MATCH(TRUE,'入力ｼｰﾄ①_従事者情報（様式第3号及び第4号作成用）'!$CB$4:$CB$500&gt;=ROWS($D$5:D546),0)),
    VLOOKUP(
      INDEX(
        '入力ｼｰﾄ①_従事者情報（様式第3号及び第4号作成用）'!$CD$4:$CEZ$500,
        MATCH(TRUE,'入力ｼｰﾄ①_従事者情報（様式第3号及び第4号作成用）'!$CB$4:$CB$500&gt;=ROWS($D$5:D546),0),
        (ROWS($D$5:D546)-IFERROR(
          IF(
            MATCH(TRUE, '入力ｼｰﾄ①_従事者情報（様式第3号及び第4号作成用）'!$CB$4:$CB$500 &gt;= ROWS($D$5:D546), 0) = 1,
            0,
            INDEX(
              '入力ｼｰﾄ①_従事者情報（様式第3号及び第4号作成用）'!$CB$4:$CB$500,
              MATCH(TRUE, '入力ｼｰﾄ①_従事者情報（様式第3号及び第4号作成用）'!$CB$4:$CB$500 &gt;= ROWS($D$5:D546), 0) -1
            )
          ),
          0
        ))
      ),
      非表示_資格正式名称!$B$3:$C$500,
      2,
      FALSE
    ),
    ""
  ),
  ""
)</f>
        <v/>
      </c>
      <c r="E546" s="109"/>
    </row>
    <row r="547" spans="2:5" x14ac:dyDescent="0.4">
      <c r="B547" s="3" t="str" cm="1">
        <f t="array" ref="B547">IF(
  ROWS($B$5:B547)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ROWS($B$5:B547), 0)
    )
    &amp; IF(
      INDEX(
        '入力ｼｰﾄ①_従事者情報（様式第3号及び第4号作成用）'!$BX$4:$BX$1000,
        MATCH(TRUE, '入力ｼｰﾄ①_従事者情報（様式第3号及び第4号作成用）'!$CB$4:$CB$1000 &gt;= ROWS($B$5:B547), 0)
      )=1,
      "",
      "-" &amp; (
        ROWS($B$5:B547)
        - IFERROR(
          IF(
            MATCH(TRUE, '入力ｼｰﾄ①_従事者情報（様式第3号及び第4号作成用）'!$CB$4:$CB$1000 &gt;= ROWS($B$5:B547), 0) = 1,
            0,
            INDEX(
              '入力ｼｰﾄ①_従事者情報（様式第3号及び第4号作成用）'!$CB$4:$CB$1000,
              MATCH(TRUE, '入力ｼｰﾄ①_従事者情報（様式第3号及び第4号作成用）'!$CB$4:$CB$1000 &gt;= ROWS($B$5:B547), 0) -1
            )
          ),
          0
        )
      )
    ),
    ""
  ),
  ""
)</f>
        <v/>
      </c>
      <c r="C547" s="9" t="str" cm="1">
        <f t="array" ref="C547">IF(
  ROWS($C$5:C547) &lt;= MAX('入力ｼｰﾄ①_従事者情報（様式第3号及び第4号作成用）'!$CB$4:$CB$1000),
  IF(
    ISNUMBER(MATCH(TRUE,'入力ｼｰﾄ①_従事者情報（様式第3号及び第4号作成用）'!$CB$4:$CB$1000&gt;=ROWS($C$5:C547),0)),
    INDEX(
      (
        INDEX('入力ｼｰﾄ①_従事者情報（様式第3号及び第4号作成用）'!$C$4:$C$1000,MATCH(TRUE,'入力ｼｰﾄ①_従事者情報（様式第3号及び第4号作成用）'!$CB$4:$CB$1000&gt;=ROWS($C$5:C547),0))
        &amp; " " &amp;
        INDEX('入力ｼｰﾄ①_従事者情報（様式第3号及び第4号作成用）'!$D$4:$D$1000,MATCH(TRUE,'入力ｼｰﾄ①_従事者情報（様式第3号及び第4号作成用）'!$CB$4:$CB$1000&gt;=ROWS($C$5:C547),0))
      ),
      1,1
    ),
    ""
  ),
  ""
)</f>
        <v/>
      </c>
      <c r="D547" s="9" t="str" cm="1">
        <f t="array" ref="D547">IF(
  ROWS($D$5:D547)&lt;=MAX('入力ｼｰﾄ①_従事者情報（様式第3号及び第4号作成用）'!$CB$4:$CB$500),
  IF(
    ISNUMBER(MATCH(TRUE,'入力ｼｰﾄ①_従事者情報（様式第3号及び第4号作成用）'!$CB$4:$CB$500&gt;=ROWS($D$5:D547),0)),
    VLOOKUP(
      INDEX(
        '入力ｼｰﾄ①_従事者情報（様式第3号及び第4号作成用）'!$CD$4:$CEZ$500,
        MATCH(TRUE,'入力ｼｰﾄ①_従事者情報（様式第3号及び第4号作成用）'!$CB$4:$CB$500&gt;=ROWS($D$5:D547),0),
        (ROWS($D$5:D547)-IFERROR(
          IF(
            MATCH(TRUE, '入力ｼｰﾄ①_従事者情報（様式第3号及び第4号作成用）'!$CB$4:$CB$500 &gt;= ROWS($D$5:D547), 0) = 1,
            0,
            INDEX(
              '入力ｼｰﾄ①_従事者情報（様式第3号及び第4号作成用）'!$CB$4:$CB$500,
              MATCH(TRUE, '入力ｼｰﾄ①_従事者情報（様式第3号及び第4号作成用）'!$CB$4:$CB$500 &gt;= ROWS($D$5:D547), 0) -1
            )
          ),
          0
        ))
      ),
      非表示_資格正式名称!$B$3:$C$500,
      2,
      FALSE
    ),
    ""
  ),
  ""
)</f>
        <v/>
      </c>
      <c r="E547" s="109"/>
    </row>
    <row r="548" spans="2:5" x14ac:dyDescent="0.4">
      <c r="B548" s="3" t="str" cm="1">
        <f t="array" ref="B548">IF(
  ROWS($B$5:B548)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ROWS($B$5:B548), 0)
    )
    &amp; IF(
      INDEX(
        '入力ｼｰﾄ①_従事者情報（様式第3号及び第4号作成用）'!$BX$4:$BX$1000,
        MATCH(TRUE, '入力ｼｰﾄ①_従事者情報（様式第3号及び第4号作成用）'!$CB$4:$CB$1000 &gt;= ROWS($B$5:B548), 0)
      )=1,
      "",
      "-" &amp; (
        ROWS($B$5:B548)
        - IFERROR(
          IF(
            MATCH(TRUE, '入力ｼｰﾄ①_従事者情報（様式第3号及び第4号作成用）'!$CB$4:$CB$1000 &gt;= ROWS($B$5:B548), 0) = 1,
            0,
            INDEX(
              '入力ｼｰﾄ①_従事者情報（様式第3号及び第4号作成用）'!$CB$4:$CB$1000,
              MATCH(TRUE, '入力ｼｰﾄ①_従事者情報（様式第3号及び第4号作成用）'!$CB$4:$CB$1000 &gt;= ROWS($B$5:B548), 0) -1
            )
          ),
          0
        )
      )
    ),
    ""
  ),
  ""
)</f>
        <v/>
      </c>
      <c r="C548" s="9" t="str" cm="1">
        <f t="array" ref="C548">IF(
  ROWS($C$5:C548) &lt;= MAX('入力ｼｰﾄ①_従事者情報（様式第3号及び第4号作成用）'!$CB$4:$CB$1000),
  IF(
    ISNUMBER(MATCH(TRUE,'入力ｼｰﾄ①_従事者情報（様式第3号及び第4号作成用）'!$CB$4:$CB$1000&gt;=ROWS($C$5:C548),0)),
    INDEX(
      (
        INDEX('入力ｼｰﾄ①_従事者情報（様式第3号及び第4号作成用）'!$C$4:$C$1000,MATCH(TRUE,'入力ｼｰﾄ①_従事者情報（様式第3号及び第4号作成用）'!$CB$4:$CB$1000&gt;=ROWS($C$5:C548),0))
        &amp; " " &amp;
        INDEX('入力ｼｰﾄ①_従事者情報（様式第3号及び第4号作成用）'!$D$4:$D$1000,MATCH(TRUE,'入力ｼｰﾄ①_従事者情報（様式第3号及び第4号作成用）'!$CB$4:$CB$1000&gt;=ROWS($C$5:C548),0))
      ),
      1,1
    ),
    ""
  ),
  ""
)</f>
        <v/>
      </c>
      <c r="D548" s="9" t="str" cm="1">
        <f t="array" ref="D548">IF(
  ROWS($D$5:D548)&lt;=MAX('入力ｼｰﾄ①_従事者情報（様式第3号及び第4号作成用）'!$CB$4:$CB$500),
  IF(
    ISNUMBER(MATCH(TRUE,'入力ｼｰﾄ①_従事者情報（様式第3号及び第4号作成用）'!$CB$4:$CB$500&gt;=ROWS($D$5:D548),0)),
    VLOOKUP(
      INDEX(
        '入力ｼｰﾄ①_従事者情報（様式第3号及び第4号作成用）'!$CD$4:$CEZ$500,
        MATCH(TRUE,'入力ｼｰﾄ①_従事者情報（様式第3号及び第4号作成用）'!$CB$4:$CB$500&gt;=ROWS($D$5:D548),0),
        (ROWS($D$5:D548)-IFERROR(
          IF(
            MATCH(TRUE, '入力ｼｰﾄ①_従事者情報（様式第3号及び第4号作成用）'!$CB$4:$CB$500 &gt;= ROWS($D$5:D548), 0) = 1,
            0,
            INDEX(
              '入力ｼｰﾄ①_従事者情報（様式第3号及び第4号作成用）'!$CB$4:$CB$500,
              MATCH(TRUE, '入力ｼｰﾄ①_従事者情報（様式第3号及び第4号作成用）'!$CB$4:$CB$500 &gt;= ROWS($D$5:D548), 0) -1
            )
          ),
          0
        ))
      ),
      非表示_資格正式名称!$B$3:$C$500,
      2,
      FALSE
    ),
    ""
  ),
  ""
)</f>
        <v/>
      </c>
      <c r="E548" s="109"/>
    </row>
    <row r="549" spans="2:5" x14ac:dyDescent="0.4">
      <c r="B549" s="3" t="str" cm="1">
        <f t="array" ref="B549">IF(
  ROWS($B$5:B549)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ROWS($B$5:B549), 0)
    )
    &amp; IF(
      INDEX(
        '入力ｼｰﾄ①_従事者情報（様式第3号及び第4号作成用）'!$BX$4:$BX$1000,
        MATCH(TRUE, '入力ｼｰﾄ①_従事者情報（様式第3号及び第4号作成用）'!$CB$4:$CB$1000 &gt;= ROWS($B$5:B549), 0)
      )=1,
      "",
      "-" &amp; (
        ROWS($B$5:B549)
        - IFERROR(
          IF(
            MATCH(TRUE, '入力ｼｰﾄ①_従事者情報（様式第3号及び第4号作成用）'!$CB$4:$CB$1000 &gt;= ROWS($B$5:B549), 0) = 1,
            0,
            INDEX(
              '入力ｼｰﾄ①_従事者情報（様式第3号及び第4号作成用）'!$CB$4:$CB$1000,
              MATCH(TRUE, '入力ｼｰﾄ①_従事者情報（様式第3号及び第4号作成用）'!$CB$4:$CB$1000 &gt;= ROWS($B$5:B549), 0) -1
            )
          ),
          0
        )
      )
    ),
    ""
  ),
  ""
)</f>
        <v/>
      </c>
      <c r="C549" s="9" t="str" cm="1">
        <f t="array" ref="C549">IF(
  ROWS($C$5:C549) &lt;= MAX('入力ｼｰﾄ①_従事者情報（様式第3号及び第4号作成用）'!$CB$4:$CB$1000),
  IF(
    ISNUMBER(MATCH(TRUE,'入力ｼｰﾄ①_従事者情報（様式第3号及び第4号作成用）'!$CB$4:$CB$1000&gt;=ROWS($C$5:C549),0)),
    INDEX(
      (
        INDEX('入力ｼｰﾄ①_従事者情報（様式第3号及び第4号作成用）'!$C$4:$C$1000,MATCH(TRUE,'入力ｼｰﾄ①_従事者情報（様式第3号及び第4号作成用）'!$CB$4:$CB$1000&gt;=ROWS($C$5:C549),0))
        &amp; " " &amp;
        INDEX('入力ｼｰﾄ①_従事者情報（様式第3号及び第4号作成用）'!$D$4:$D$1000,MATCH(TRUE,'入力ｼｰﾄ①_従事者情報（様式第3号及び第4号作成用）'!$CB$4:$CB$1000&gt;=ROWS($C$5:C549),0))
      ),
      1,1
    ),
    ""
  ),
  ""
)</f>
        <v/>
      </c>
      <c r="D549" s="9" t="str" cm="1">
        <f t="array" ref="D549">IF(
  ROWS($D$5:D549)&lt;=MAX('入力ｼｰﾄ①_従事者情報（様式第3号及び第4号作成用）'!$CB$4:$CB$500),
  IF(
    ISNUMBER(MATCH(TRUE,'入力ｼｰﾄ①_従事者情報（様式第3号及び第4号作成用）'!$CB$4:$CB$500&gt;=ROWS($D$5:D549),0)),
    VLOOKUP(
      INDEX(
        '入力ｼｰﾄ①_従事者情報（様式第3号及び第4号作成用）'!$CD$4:$CEZ$500,
        MATCH(TRUE,'入力ｼｰﾄ①_従事者情報（様式第3号及び第4号作成用）'!$CB$4:$CB$500&gt;=ROWS($D$5:D549),0),
        (ROWS($D$5:D549)-IFERROR(
          IF(
            MATCH(TRUE, '入力ｼｰﾄ①_従事者情報（様式第3号及び第4号作成用）'!$CB$4:$CB$500 &gt;= ROWS($D$5:D549), 0) = 1,
            0,
            INDEX(
              '入力ｼｰﾄ①_従事者情報（様式第3号及び第4号作成用）'!$CB$4:$CB$500,
              MATCH(TRUE, '入力ｼｰﾄ①_従事者情報（様式第3号及び第4号作成用）'!$CB$4:$CB$500 &gt;= ROWS($D$5:D549), 0) -1
            )
          ),
          0
        ))
      ),
      非表示_資格正式名称!$B$3:$C$500,
      2,
      FALSE
    ),
    ""
  ),
  ""
)</f>
        <v/>
      </c>
      <c r="E549" s="109"/>
    </row>
    <row r="550" spans="2:5" x14ac:dyDescent="0.4">
      <c r="B550" s="3" t="str" cm="1">
        <f t="array" ref="B550">IF(
  ROWS($B$5:B550)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ROWS($B$5:B550), 0)
    )
    &amp; IF(
      INDEX(
        '入力ｼｰﾄ①_従事者情報（様式第3号及び第4号作成用）'!$BX$4:$BX$1000,
        MATCH(TRUE, '入力ｼｰﾄ①_従事者情報（様式第3号及び第4号作成用）'!$CB$4:$CB$1000 &gt;= ROWS($B$5:B550), 0)
      )=1,
      "",
      "-" &amp; (
        ROWS($B$5:B550)
        - IFERROR(
          IF(
            MATCH(TRUE, '入力ｼｰﾄ①_従事者情報（様式第3号及び第4号作成用）'!$CB$4:$CB$1000 &gt;= ROWS($B$5:B550), 0) = 1,
            0,
            INDEX(
              '入力ｼｰﾄ①_従事者情報（様式第3号及び第4号作成用）'!$CB$4:$CB$1000,
              MATCH(TRUE, '入力ｼｰﾄ①_従事者情報（様式第3号及び第4号作成用）'!$CB$4:$CB$1000 &gt;= ROWS($B$5:B550), 0) -1
            )
          ),
          0
        )
      )
    ),
    ""
  ),
  ""
)</f>
        <v/>
      </c>
      <c r="C550" s="9" t="str" cm="1">
        <f t="array" ref="C550">IF(
  ROWS($C$5:C550) &lt;= MAX('入力ｼｰﾄ①_従事者情報（様式第3号及び第4号作成用）'!$CB$4:$CB$1000),
  IF(
    ISNUMBER(MATCH(TRUE,'入力ｼｰﾄ①_従事者情報（様式第3号及び第4号作成用）'!$CB$4:$CB$1000&gt;=ROWS($C$5:C550),0)),
    INDEX(
      (
        INDEX('入力ｼｰﾄ①_従事者情報（様式第3号及び第4号作成用）'!$C$4:$C$1000,MATCH(TRUE,'入力ｼｰﾄ①_従事者情報（様式第3号及び第4号作成用）'!$CB$4:$CB$1000&gt;=ROWS($C$5:C550),0))
        &amp; " " &amp;
        INDEX('入力ｼｰﾄ①_従事者情報（様式第3号及び第4号作成用）'!$D$4:$D$1000,MATCH(TRUE,'入力ｼｰﾄ①_従事者情報（様式第3号及び第4号作成用）'!$CB$4:$CB$1000&gt;=ROWS($C$5:C550),0))
      ),
      1,1
    ),
    ""
  ),
  ""
)</f>
        <v/>
      </c>
      <c r="D550" s="9" t="str" cm="1">
        <f t="array" ref="D550">IF(
  ROWS($D$5:D550)&lt;=MAX('入力ｼｰﾄ①_従事者情報（様式第3号及び第4号作成用）'!$CB$4:$CB$500),
  IF(
    ISNUMBER(MATCH(TRUE,'入力ｼｰﾄ①_従事者情報（様式第3号及び第4号作成用）'!$CB$4:$CB$500&gt;=ROWS($D$5:D550),0)),
    VLOOKUP(
      INDEX(
        '入力ｼｰﾄ①_従事者情報（様式第3号及び第4号作成用）'!$CD$4:$CEZ$500,
        MATCH(TRUE,'入力ｼｰﾄ①_従事者情報（様式第3号及び第4号作成用）'!$CB$4:$CB$500&gt;=ROWS($D$5:D550),0),
        (ROWS($D$5:D550)-IFERROR(
          IF(
            MATCH(TRUE, '入力ｼｰﾄ①_従事者情報（様式第3号及び第4号作成用）'!$CB$4:$CB$500 &gt;= ROWS($D$5:D550), 0) = 1,
            0,
            INDEX(
              '入力ｼｰﾄ①_従事者情報（様式第3号及び第4号作成用）'!$CB$4:$CB$500,
              MATCH(TRUE, '入力ｼｰﾄ①_従事者情報（様式第3号及び第4号作成用）'!$CB$4:$CB$500 &gt;= ROWS($D$5:D550), 0) -1
            )
          ),
          0
        ))
      ),
      非表示_資格正式名称!$B$3:$C$500,
      2,
      FALSE
    ),
    ""
  ),
  ""
)</f>
        <v/>
      </c>
      <c r="E550" s="109"/>
    </row>
    <row r="551" spans="2:5" x14ac:dyDescent="0.4">
      <c r="B551" s="3" t="str" cm="1">
        <f t="array" ref="B551">IF(
  ROWS($B$5:B551)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ROWS($B$5:B551), 0)
    )
    &amp; IF(
      INDEX(
        '入力ｼｰﾄ①_従事者情報（様式第3号及び第4号作成用）'!$BX$4:$BX$1000,
        MATCH(TRUE, '入力ｼｰﾄ①_従事者情報（様式第3号及び第4号作成用）'!$CB$4:$CB$1000 &gt;= ROWS($B$5:B551), 0)
      )=1,
      "",
      "-" &amp; (
        ROWS($B$5:B551)
        - IFERROR(
          IF(
            MATCH(TRUE, '入力ｼｰﾄ①_従事者情報（様式第3号及び第4号作成用）'!$CB$4:$CB$1000 &gt;= ROWS($B$5:B551), 0) = 1,
            0,
            INDEX(
              '入力ｼｰﾄ①_従事者情報（様式第3号及び第4号作成用）'!$CB$4:$CB$1000,
              MATCH(TRUE, '入力ｼｰﾄ①_従事者情報（様式第3号及び第4号作成用）'!$CB$4:$CB$1000 &gt;= ROWS($B$5:B551), 0) -1
            )
          ),
          0
        )
      )
    ),
    ""
  ),
  ""
)</f>
        <v/>
      </c>
      <c r="C551" s="9" t="str" cm="1">
        <f t="array" ref="C551">IF(
  ROWS($C$5:C551) &lt;= MAX('入力ｼｰﾄ①_従事者情報（様式第3号及び第4号作成用）'!$CB$4:$CB$1000),
  IF(
    ISNUMBER(MATCH(TRUE,'入力ｼｰﾄ①_従事者情報（様式第3号及び第4号作成用）'!$CB$4:$CB$1000&gt;=ROWS($C$5:C551),0)),
    INDEX(
      (
        INDEX('入力ｼｰﾄ①_従事者情報（様式第3号及び第4号作成用）'!$C$4:$C$1000,MATCH(TRUE,'入力ｼｰﾄ①_従事者情報（様式第3号及び第4号作成用）'!$CB$4:$CB$1000&gt;=ROWS($C$5:C551),0))
        &amp; " " &amp;
        INDEX('入力ｼｰﾄ①_従事者情報（様式第3号及び第4号作成用）'!$D$4:$D$1000,MATCH(TRUE,'入力ｼｰﾄ①_従事者情報（様式第3号及び第4号作成用）'!$CB$4:$CB$1000&gt;=ROWS($C$5:C551),0))
      ),
      1,1
    ),
    ""
  ),
  ""
)</f>
        <v/>
      </c>
      <c r="D551" s="9" t="str" cm="1">
        <f t="array" ref="D551">IF(
  ROWS($D$5:D551)&lt;=MAX('入力ｼｰﾄ①_従事者情報（様式第3号及び第4号作成用）'!$CB$4:$CB$500),
  IF(
    ISNUMBER(MATCH(TRUE,'入力ｼｰﾄ①_従事者情報（様式第3号及び第4号作成用）'!$CB$4:$CB$500&gt;=ROWS($D$5:D551),0)),
    VLOOKUP(
      INDEX(
        '入力ｼｰﾄ①_従事者情報（様式第3号及び第4号作成用）'!$CD$4:$CEZ$500,
        MATCH(TRUE,'入力ｼｰﾄ①_従事者情報（様式第3号及び第4号作成用）'!$CB$4:$CB$500&gt;=ROWS($D$5:D551),0),
        (ROWS($D$5:D551)-IFERROR(
          IF(
            MATCH(TRUE, '入力ｼｰﾄ①_従事者情報（様式第3号及び第4号作成用）'!$CB$4:$CB$500 &gt;= ROWS($D$5:D551), 0) = 1,
            0,
            INDEX(
              '入力ｼｰﾄ①_従事者情報（様式第3号及び第4号作成用）'!$CB$4:$CB$500,
              MATCH(TRUE, '入力ｼｰﾄ①_従事者情報（様式第3号及び第4号作成用）'!$CB$4:$CB$500 &gt;= ROWS($D$5:D551), 0) -1
            )
          ),
          0
        ))
      ),
      非表示_資格正式名称!$B$3:$C$500,
      2,
      FALSE
    ),
    ""
  ),
  ""
)</f>
        <v/>
      </c>
      <c r="E551" s="109"/>
    </row>
    <row r="552" spans="2:5" x14ac:dyDescent="0.4">
      <c r="B552" s="3" t="str" cm="1">
        <f t="array" ref="B552">IF(
  ROWS($B$5:B552)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ROWS($B$5:B552), 0)
    )
    &amp; IF(
      INDEX(
        '入力ｼｰﾄ①_従事者情報（様式第3号及び第4号作成用）'!$BX$4:$BX$1000,
        MATCH(TRUE, '入力ｼｰﾄ①_従事者情報（様式第3号及び第4号作成用）'!$CB$4:$CB$1000 &gt;= ROWS($B$5:B552), 0)
      )=1,
      "",
      "-" &amp; (
        ROWS($B$5:B552)
        - IFERROR(
          IF(
            MATCH(TRUE, '入力ｼｰﾄ①_従事者情報（様式第3号及び第4号作成用）'!$CB$4:$CB$1000 &gt;= ROWS($B$5:B552), 0) = 1,
            0,
            INDEX(
              '入力ｼｰﾄ①_従事者情報（様式第3号及び第4号作成用）'!$CB$4:$CB$1000,
              MATCH(TRUE, '入力ｼｰﾄ①_従事者情報（様式第3号及び第4号作成用）'!$CB$4:$CB$1000 &gt;= ROWS($B$5:B552), 0) -1
            )
          ),
          0
        )
      )
    ),
    ""
  ),
  ""
)</f>
        <v/>
      </c>
      <c r="C552" s="9" t="str" cm="1">
        <f t="array" ref="C552">IF(
  ROWS($C$5:C552) &lt;= MAX('入力ｼｰﾄ①_従事者情報（様式第3号及び第4号作成用）'!$CB$4:$CB$1000),
  IF(
    ISNUMBER(MATCH(TRUE,'入力ｼｰﾄ①_従事者情報（様式第3号及び第4号作成用）'!$CB$4:$CB$1000&gt;=ROWS($C$5:C552),0)),
    INDEX(
      (
        INDEX('入力ｼｰﾄ①_従事者情報（様式第3号及び第4号作成用）'!$C$4:$C$1000,MATCH(TRUE,'入力ｼｰﾄ①_従事者情報（様式第3号及び第4号作成用）'!$CB$4:$CB$1000&gt;=ROWS($C$5:C552),0))
        &amp; " " &amp;
        INDEX('入力ｼｰﾄ①_従事者情報（様式第3号及び第4号作成用）'!$D$4:$D$1000,MATCH(TRUE,'入力ｼｰﾄ①_従事者情報（様式第3号及び第4号作成用）'!$CB$4:$CB$1000&gt;=ROWS($C$5:C552),0))
      ),
      1,1
    ),
    ""
  ),
  ""
)</f>
        <v/>
      </c>
      <c r="D552" s="9" t="str" cm="1">
        <f t="array" ref="D552">IF(
  ROWS($D$5:D552)&lt;=MAX('入力ｼｰﾄ①_従事者情報（様式第3号及び第4号作成用）'!$CB$4:$CB$500),
  IF(
    ISNUMBER(MATCH(TRUE,'入力ｼｰﾄ①_従事者情報（様式第3号及び第4号作成用）'!$CB$4:$CB$500&gt;=ROWS($D$5:D552),0)),
    VLOOKUP(
      INDEX(
        '入力ｼｰﾄ①_従事者情報（様式第3号及び第4号作成用）'!$CD$4:$CEZ$500,
        MATCH(TRUE,'入力ｼｰﾄ①_従事者情報（様式第3号及び第4号作成用）'!$CB$4:$CB$500&gt;=ROWS($D$5:D552),0),
        (ROWS($D$5:D552)-IFERROR(
          IF(
            MATCH(TRUE, '入力ｼｰﾄ①_従事者情報（様式第3号及び第4号作成用）'!$CB$4:$CB$500 &gt;= ROWS($D$5:D552), 0) = 1,
            0,
            INDEX(
              '入力ｼｰﾄ①_従事者情報（様式第3号及び第4号作成用）'!$CB$4:$CB$500,
              MATCH(TRUE, '入力ｼｰﾄ①_従事者情報（様式第3号及び第4号作成用）'!$CB$4:$CB$500 &gt;= ROWS($D$5:D552), 0) -1
            )
          ),
          0
        ))
      ),
      非表示_資格正式名称!$B$3:$C$500,
      2,
      FALSE
    ),
    ""
  ),
  ""
)</f>
        <v/>
      </c>
      <c r="E552" s="109"/>
    </row>
    <row r="553" spans="2:5" x14ac:dyDescent="0.4">
      <c r="B553" s="3" t="str" cm="1">
        <f t="array" ref="B553">IF(
  ROWS($B$5:B553)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ROWS($B$5:B553), 0)
    )
    &amp; IF(
      INDEX(
        '入力ｼｰﾄ①_従事者情報（様式第3号及び第4号作成用）'!$BX$4:$BX$1000,
        MATCH(TRUE, '入力ｼｰﾄ①_従事者情報（様式第3号及び第4号作成用）'!$CB$4:$CB$1000 &gt;= ROWS($B$5:B553), 0)
      )=1,
      "",
      "-" &amp; (
        ROWS($B$5:B553)
        - IFERROR(
          IF(
            MATCH(TRUE, '入力ｼｰﾄ①_従事者情報（様式第3号及び第4号作成用）'!$CB$4:$CB$1000 &gt;= ROWS($B$5:B553), 0) = 1,
            0,
            INDEX(
              '入力ｼｰﾄ①_従事者情報（様式第3号及び第4号作成用）'!$CB$4:$CB$1000,
              MATCH(TRUE, '入力ｼｰﾄ①_従事者情報（様式第3号及び第4号作成用）'!$CB$4:$CB$1000 &gt;= ROWS($B$5:B553), 0) -1
            )
          ),
          0
        )
      )
    ),
    ""
  ),
  ""
)</f>
        <v/>
      </c>
      <c r="C553" s="9" t="str" cm="1">
        <f t="array" ref="C553">IF(
  ROWS($C$5:C553) &lt;= MAX('入力ｼｰﾄ①_従事者情報（様式第3号及び第4号作成用）'!$CB$4:$CB$1000),
  IF(
    ISNUMBER(MATCH(TRUE,'入力ｼｰﾄ①_従事者情報（様式第3号及び第4号作成用）'!$CB$4:$CB$1000&gt;=ROWS($C$5:C553),0)),
    INDEX(
      (
        INDEX('入力ｼｰﾄ①_従事者情報（様式第3号及び第4号作成用）'!$C$4:$C$1000,MATCH(TRUE,'入力ｼｰﾄ①_従事者情報（様式第3号及び第4号作成用）'!$CB$4:$CB$1000&gt;=ROWS($C$5:C553),0))
        &amp; " " &amp;
        INDEX('入力ｼｰﾄ①_従事者情報（様式第3号及び第4号作成用）'!$D$4:$D$1000,MATCH(TRUE,'入力ｼｰﾄ①_従事者情報（様式第3号及び第4号作成用）'!$CB$4:$CB$1000&gt;=ROWS($C$5:C553),0))
      ),
      1,1
    ),
    ""
  ),
  ""
)</f>
        <v/>
      </c>
      <c r="D553" s="9" t="str" cm="1">
        <f t="array" ref="D553">IF(
  ROWS($D$5:D553)&lt;=MAX('入力ｼｰﾄ①_従事者情報（様式第3号及び第4号作成用）'!$CB$4:$CB$500),
  IF(
    ISNUMBER(MATCH(TRUE,'入力ｼｰﾄ①_従事者情報（様式第3号及び第4号作成用）'!$CB$4:$CB$500&gt;=ROWS($D$5:D553),0)),
    VLOOKUP(
      INDEX(
        '入力ｼｰﾄ①_従事者情報（様式第3号及び第4号作成用）'!$CD$4:$CEZ$500,
        MATCH(TRUE,'入力ｼｰﾄ①_従事者情報（様式第3号及び第4号作成用）'!$CB$4:$CB$500&gt;=ROWS($D$5:D553),0),
        (ROWS($D$5:D553)-IFERROR(
          IF(
            MATCH(TRUE, '入力ｼｰﾄ①_従事者情報（様式第3号及び第4号作成用）'!$CB$4:$CB$500 &gt;= ROWS($D$5:D553), 0) = 1,
            0,
            INDEX(
              '入力ｼｰﾄ①_従事者情報（様式第3号及び第4号作成用）'!$CB$4:$CB$500,
              MATCH(TRUE, '入力ｼｰﾄ①_従事者情報（様式第3号及び第4号作成用）'!$CB$4:$CB$500 &gt;= ROWS($D$5:D553), 0) -1
            )
          ),
          0
        ))
      ),
      非表示_資格正式名称!$B$3:$C$500,
      2,
      FALSE
    ),
    ""
  ),
  ""
)</f>
        <v/>
      </c>
      <c r="E553" s="109"/>
    </row>
    <row r="554" spans="2:5" x14ac:dyDescent="0.4">
      <c r="B554" s="3" t="str" cm="1">
        <f t="array" ref="B554">IF(
  ROWS($B$5:B554)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ROWS($B$5:B554), 0)
    )
    &amp; IF(
      INDEX(
        '入力ｼｰﾄ①_従事者情報（様式第3号及び第4号作成用）'!$BX$4:$BX$1000,
        MATCH(TRUE, '入力ｼｰﾄ①_従事者情報（様式第3号及び第4号作成用）'!$CB$4:$CB$1000 &gt;= ROWS($B$5:B554), 0)
      )=1,
      "",
      "-" &amp; (
        ROWS($B$5:B554)
        - IFERROR(
          IF(
            MATCH(TRUE, '入力ｼｰﾄ①_従事者情報（様式第3号及び第4号作成用）'!$CB$4:$CB$1000 &gt;= ROWS($B$5:B554), 0) = 1,
            0,
            INDEX(
              '入力ｼｰﾄ①_従事者情報（様式第3号及び第4号作成用）'!$CB$4:$CB$1000,
              MATCH(TRUE, '入力ｼｰﾄ①_従事者情報（様式第3号及び第4号作成用）'!$CB$4:$CB$1000 &gt;= ROWS($B$5:B554), 0) -1
            )
          ),
          0
        )
      )
    ),
    ""
  ),
  ""
)</f>
        <v/>
      </c>
      <c r="C554" s="9" t="str" cm="1">
        <f t="array" ref="C554">IF(
  ROWS($C$5:C554) &lt;= MAX('入力ｼｰﾄ①_従事者情報（様式第3号及び第4号作成用）'!$CB$4:$CB$1000),
  IF(
    ISNUMBER(MATCH(TRUE,'入力ｼｰﾄ①_従事者情報（様式第3号及び第4号作成用）'!$CB$4:$CB$1000&gt;=ROWS($C$5:C554),0)),
    INDEX(
      (
        INDEX('入力ｼｰﾄ①_従事者情報（様式第3号及び第4号作成用）'!$C$4:$C$1000,MATCH(TRUE,'入力ｼｰﾄ①_従事者情報（様式第3号及び第4号作成用）'!$CB$4:$CB$1000&gt;=ROWS($C$5:C554),0))
        &amp; " " &amp;
        INDEX('入力ｼｰﾄ①_従事者情報（様式第3号及び第4号作成用）'!$D$4:$D$1000,MATCH(TRUE,'入力ｼｰﾄ①_従事者情報（様式第3号及び第4号作成用）'!$CB$4:$CB$1000&gt;=ROWS($C$5:C554),0))
      ),
      1,1
    ),
    ""
  ),
  ""
)</f>
        <v/>
      </c>
      <c r="D554" s="9" t="str" cm="1">
        <f t="array" ref="D554">IF(
  ROWS($D$5:D554)&lt;=MAX('入力ｼｰﾄ①_従事者情報（様式第3号及び第4号作成用）'!$CB$4:$CB$500),
  IF(
    ISNUMBER(MATCH(TRUE,'入力ｼｰﾄ①_従事者情報（様式第3号及び第4号作成用）'!$CB$4:$CB$500&gt;=ROWS($D$5:D554),0)),
    VLOOKUP(
      INDEX(
        '入力ｼｰﾄ①_従事者情報（様式第3号及び第4号作成用）'!$CD$4:$CEZ$500,
        MATCH(TRUE,'入力ｼｰﾄ①_従事者情報（様式第3号及び第4号作成用）'!$CB$4:$CB$500&gt;=ROWS($D$5:D554),0),
        (ROWS($D$5:D554)-IFERROR(
          IF(
            MATCH(TRUE, '入力ｼｰﾄ①_従事者情報（様式第3号及び第4号作成用）'!$CB$4:$CB$500 &gt;= ROWS($D$5:D554), 0) = 1,
            0,
            INDEX(
              '入力ｼｰﾄ①_従事者情報（様式第3号及び第4号作成用）'!$CB$4:$CB$500,
              MATCH(TRUE, '入力ｼｰﾄ①_従事者情報（様式第3号及び第4号作成用）'!$CB$4:$CB$500 &gt;= ROWS($D$5:D554), 0) -1
            )
          ),
          0
        ))
      ),
      非表示_資格正式名称!$B$3:$C$500,
      2,
      FALSE
    ),
    ""
  ),
  ""
)</f>
        <v/>
      </c>
      <c r="E554" s="109"/>
    </row>
    <row r="555" spans="2:5" x14ac:dyDescent="0.4">
      <c r="B555" s="3" t="str" cm="1">
        <f t="array" ref="B555">IF(
  ROWS($B$5:B555)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ROWS($B$5:B555), 0)
    )
    &amp; IF(
      INDEX(
        '入力ｼｰﾄ①_従事者情報（様式第3号及び第4号作成用）'!$BX$4:$BX$1000,
        MATCH(TRUE, '入力ｼｰﾄ①_従事者情報（様式第3号及び第4号作成用）'!$CB$4:$CB$1000 &gt;= ROWS($B$5:B555), 0)
      )=1,
      "",
      "-" &amp; (
        ROWS($B$5:B555)
        - IFERROR(
          IF(
            MATCH(TRUE, '入力ｼｰﾄ①_従事者情報（様式第3号及び第4号作成用）'!$CB$4:$CB$1000 &gt;= ROWS($B$5:B555), 0) = 1,
            0,
            INDEX(
              '入力ｼｰﾄ①_従事者情報（様式第3号及び第4号作成用）'!$CB$4:$CB$1000,
              MATCH(TRUE, '入力ｼｰﾄ①_従事者情報（様式第3号及び第4号作成用）'!$CB$4:$CB$1000 &gt;= ROWS($B$5:B555), 0) -1
            )
          ),
          0
        )
      )
    ),
    ""
  ),
  ""
)</f>
        <v/>
      </c>
      <c r="C555" s="9" t="str" cm="1">
        <f t="array" ref="C555">IF(
  ROWS($C$5:C555) &lt;= MAX('入力ｼｰﾄ①_従事者情報（様式第3号及び第4号作成用）'!$CB$4:$CB$1000),
  IF(
    ISNUMBER(MATCH(TRUE,'入力ｼｰﾄ①_従事者情報（様式第3号及び第4号作成用）'!$CB$4:$CB$1000&gt;=ROWS($C$5:C555),0)),
    INDEX(
      (
        INDEX('入力ｼｰﾄ①_従事者情報（様式第3号及び第4号作成用）'!$C$4:$C$1000,MATCH(TRUE,'入力ｼｰﾄ①_従事者情報（様式第3号及び第4号作成用）'!$CB$4:$CB$1000&gt;=ROWS($C$5:C555),0))
        &amp; " " &amp;
        INDEX('入力ｼｰﾄ①_従事者情報（様式第3号及び第4号作成用）'!$D$4:$D$1000,MATCH(TRUE,'入力ｼｰﾄ①_従事者情報（様式第3号及び第4号作成用）'!$CB$4:$CB$1000&gt;=ROWS($C$5:C555),0))
      ),
      1,1
    ),
    ""
  ),
  ""
)</f>
        <v/>
      </c>
      <c r="D555" s="9" t="str" cm="1">
        <f t="array" ref="D555">IF(
  ROWS($D$5:D555)&lt;=MAX('入力ｼｰﾄ①_従事者情報（様式第3号及び第4号作成用）'!$CB$4:$CB$500),
  IF(
    ISNUMBER(MATCH(TRUE,'入力ｼｰﾄ①_従事者情報（様式第3号及び第4号作成用）'!$CB$4:$CB$500&gt;=ROWS($D$5:D555),0)),
    VLOOKUP(
      INDEX(
        '入力ｼｰﾄ①_従事者情報（様式第3号及び第4号作成用）'!$CD$4:$CEZ$500,
        MATCH(TRUE,'入力ｼｰﾄ①_従事者情報（様式第3号及び第4号作成用）'!$CB$4:$CB$500&gt;=ROWS($D$5:D555),0),
        (ROWS($D$5:D555)-IFERROR(
          IF(
            MATCH(TRUE, '入力ｼｰﾄ①_従事者情報（様式第3号及び第4号作成用）'!$CB$4:$CB$500 &gt;= ROWS($D$5:D555), 0) = 1,
            0,
            INDEX(
              '入力ｼｰﾄ①_従事者情報（様式第3号及び第4号作成用）'!$CB$4:$CB$500,
              MATCH(TRUE, '入力ｼｰﾄ①_従事者情報（様式第3号及び第4号作成用）'!$CB$4:$CB$500 &gt;= ROWS($D$5:D555), 0) -1
            )
          ),
          0
        ))
      ),
      非表示_資格正式名称!$B$3:$C$500,
      2,
      FALSE
    ),
    ""
  ),
  ""
)</f>
        <v/>
      </c>
      <c r="E555" s="109"/>
    </row>
    <row r="556" spans="2:5" x14ac:dyDescent="0.4">
      <c r="B556" s="3" t="str" cm="1">
        <f t="array" ref="B556">IF(
  ROWS($B$5:B556)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ROWS($B$5:B556), 0)
    )
    &amp; IF(
      INDEX(
        '入力ｼｰﾄ①_従事者情報（様式第3号及び第4号作成用）'!$BX$4:$BX$1000,
        MATCH(TRUE, '入力ｼｰﾄ①_従事者情報（様式第3号及び第4号作成用）'!$CB$4:$CB$1000 &gt;= ROWS($B$5:B556), 0)
      )=1,
      "",
      "-" &amp; (
        ROWS($B$5:B556)
        - IFERROR(
          IF(
            MATCH(TRUE, '入力ｼｰﾄ①_従事者情報（様式第3号及び第4号作成用）'!$CB$4:$CB$1000 &gt;= ROWS($B$5:B556), 0) = 1,
            0,
            INDEX(
              '入力ｼｰﾄ①_従事者情報（様式第3号及び第4号作成用）'!$CB$4:$CB$1000,
              MATCH(TRUE, '入力ｼｰﾄ①_従事者情報（様式第3号及び第4号作成用）'!$CB$4:$CB$1000 &gt;= ROWS($B$5:B556), 0) -1
            )
          ),
          0
        )
      )
    ),
    ""
  ),
  ""
)</f>
        <v/>
      </c>
      <c r="C556" s="9" t="str" cm="1">
        <f t="array" ref="C556">IF(
  ROWS($C$5:C556) &lt;= MAX('入力ｼｰﾄ①_従事者情報（様式第3号及び第4号作成用）'!$CB$4:$CB$1000),
  IF(
    ISNUMBER(MATCH(TRUE,'入力ｼｰﾄ①_従事者情報（様式第3号及び第4号作成用）'!$CB$4:$CB$1000&gt;=ROWS($C$5:C556),0)),
    INDEX(
      (
        INDEX('入力ｼｰﾄ①_従事者情報（様式第3号及び第4号作成用）'!$C$4:$C$1000,MATCH(TRUE,'入力ｼｰﾄ①_従事者情報（様式第3号及び第4号作成用）'!$CB$4:$CB$1000&gt;=ROWS($C$5:C556),0))
        &amp; " " &amp;
        INDEX('入力ｼｰﾄ①_従事者情報（様式第3号及び第4号作成用）'!$D$4:$D$1000,MATCH(TRUE,'入力ｼｰﾄ①_従事者情報（様式第3号及び第4号作成用）'!$CB$4:$CB$1000&gt;=ROWS($C$5:C556),0))
      ),
      1,1
    ),
    ""
  ),
  ""
)</f>
        <v/>
      </c>
      <c r="D556" s="9" t="str" cm="1">
        <f t="array" ref="D556">IF(
  ROWS($D$5:D556)&lt;=MAX('入力ｼｰﾄ①_従事者情報（様式第3号及び第4号作成用）'!$CB$4:$CB$500),
  IF(
    ISNUMBER(MATCH(TRUE,'入力ｼｰﾄ①_従事者情報（様式第3号及び第4号作成用）'!$CB$4:$CB$500&gt;=ROWS($D$5:D556),0)),
    VLOOKUP(
      INDEX(
        '入力ｼｰﾄ①_従事者情報（様式第3号及び第4号作成用）'!$CD$4:$CEZ$500,
        MATCH(TRUE,'入力ｼｰﾄ①_従事者情報（様式第3号及び第4号作成用）'!$CB$4:$CB$500&gt;=ROWS($D$5:D556),0),
        (ROWS($D$5:D556)-IFERROR(
          IF(
            MATCH(TRUE, '入力ｼｰﾄ①_従事者情報（様式第3号及び第4号作成用）'!$CB$4:$CB$500 &gt;= ROWS($D$5:D556), 0) = 1,
            0,
            INDEX(
              '入力ｼｰﾄ①_従事者情報（様式第3号及び第4号作成用）'!$CB$4:$CB$500,
              MATCH(TRUE, '入力ｼｰﾄ①_従事者情報（様式第3号及び第4号作成用）'!$CB$4:$CB$500 &gt;= ROWS($D$5:D556), 0) -1
            )
          ),
          0
        ))
      ),
      非表示_資格正式名称!$B$3:$C$500,
      2,
      FALSE
    ),
    ""
  ),
  ""
)</f>
        <v/>
      </c>
      <c r="E556" s="109"/>
    </row>
    <row r="557" spans="2:5" x14ac:dyDescent="0.4">
      <c r="B557" s="3" t="str" cm="1">
        <f t="array" ref="B557">IF(
  ROWS($B$5:B557)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ROWS($B$5:B557), 0)
    )
    &amp; IF(
      INDEX(
        '入力ｼｰﾄ①_従事者情報（様式第3号及び第4号作成用）'!$BX$4:$BX$1000,
        MATCH(TRUE, '入力ｼｰﾄ①_従事者情報（様式第3号及び第4号作成用）'!$CB$4:$CB$1000 &gt;= ROWS($B$5:B557), 0)
      )=1,
      "",
      "-" &amp; (
        ROWS($B$5:B557)
        - IFERROR(
          IF(
            MATCH(TRUE, '入力ｼｰﾄ①_従事者情報（様式第3号及び第4号作成用）'!$CB$4:$CB$1000 &gt;= ROWS($B$5:B557), 0) = 1,
            0,
            INDEX(
              '入力ｼｰﾄ①_従事者情報（様式第3号及び第4号作成用）'!$CB$4:$CB$1000,
              MATCH(TRUE, '入力ｼｰﾄ①_従事者情報（様式第3号及び第4号作成用）'!$CB$4:$CB$1000 &gt;= ROWS($B$5:B557), 0) -1
            )
          ),
          0
        )
      )
    ),
    ""
  ),
  ""
)</f>
        <v/>
      </c>
      <c r="C557" s="9" t="str" cm="1">
        <f t="array" ref="C557">IF(
  ROWS($C$5:C557) &lt;= MAX('入力ｼｰﾄ①_従事者情報（様式第3号及び第4号作成用）'!$CB$4:$CB$1000),
  IF(
    ISNUMBER(MATCH(TRUE,'入力ｼｰﾄ①_従事者情報（様式第3号及び第4号作成用）'!$CB$4:$CB$1000&gt;=ROWS($C$5:C557),0)),
    INDEX(
      (
        INDEX('入力ｼｰﾄ①_従事者情報（様式第3号及び第4号作成用）'!$C$4:$C$1000,MATCH(TRUE,'入力ｼｰﾄ①_従事者情報（様式第3号及び第4号作成用）'!$CB$4:$CB$1000&gt;=ROWS($C$5:C557),0))
        &amp; " " &amp;
        INDEX('入力ｼｰﾄ①_従事者情報（様式第3号及び第4号作成用）'!$D$4:$D$1000,MATCH(TRUE,'入力ｼｰﾄ①_従事者情報（様式第3号及び第4号作成用）'!$CB$4:$CB$1000&gt;=ROWS($C$5:C557),0))
      ),
      1,1
    ),
    ""
  ),
  ""
)</f>
        <v/>
      </c>
      <c r="D557" s="9" t="str" cm="1">
        <f t="array" ref="D557">IF(
  ROWS($D$5:D557)&lt;=MAX('入力ｼｰﾄ①_従事者情報（様式第3号及び第4号作成用）'!$CB$4:$CB$500),
  IF(
    ISNUMBER(MATCH(TRUE,'入力ｼｰﾄ①_従事者情報（様式第3号及び第4号作成用）'!$CB$4:$CB$500&gt;=ROWS($D$5:D557),0)),
    VLOOKUP(
      INDEX(
        '入力ｼｰﾄ①_従事者情報（様式第3号及び第4号作成用）'!$CD$4:$CEZ$500,
        MATCH(TRUE,'入力ｼｰﾄ①_従事者情報（様式第3号及び第4号作成用）'!$CB$4:$CB$500&gt;=ROWS($D$5:D557),0),
        (ROWS($D$5:D557)-IFERROR(
          IF(
            MATCH(TRUE, '入力ｼｰﾄ①_従事者情報（様式第3号及び第4号作成用）'!$CB$4:$CB$500 &gt;= ROWS($D$5:D557), 0) = 1,
            0,
            INDEX(
              '入力ｼｰﾄ①_従事者情報（様式第3号及び第4号作成用）'!$CB$4:$CB$500,
              MATCH(TRUE, '入力ｼｰﾄ①_従事者情報（様式第3号及び第4号作成用）'!$CB$4:$CB$500 &gt;= ROWS($D$5:D557), 0) -1
            )
          ),
          0
        ))
      ),
      非表示_資格正式名称!$B$3:$C$500,
      2,
      FALSE
    ),
    ""
  ),
  ""
)</f>
        <v/>
      </c>
      <c r="E557" s="109"/>
    </row>
    <row r="558" spans="2:5" x14ac:dyDescent="0.4">
      <c r="B558" s="3" t="str" cm="1">
        <f t="array" ref="B558">IF(
  ROWS($B$5:B558)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ROWS($B$5:B558), 0)
    )
    &amp; IF(
      INDEX(
        '入力ｼｰﾄ①_従事者情報（様式第3号及び第4号作成用）'!$BX$4:$BX$1000,
        MATCH(TRUE, '入力ｼｰﾄ①_従事者情報（様式第3号及び第4号作成用）'!$CB$4:$CB$1000 &gt;= ROWS($B$5:B558), 0)
      )=1,
      "",
      "-" &amp; (
        ROWS($B$5:B558)
        - IFERROR(
          IF(
            MATCH(TRUE, '入力ｼｰﾄ①_従事者情報（様式第3号及び第4号作成用）'!$CB$4:$CB$1000 &gt;= ROWS($B$5:B558), 0) = 1,
            0,
            INDEX(
              '入力ｼｰﾄ①_従事者情報（様式第3号及び第4号作成用）'!$CB$4:$CB$1000,
              MATCH(TRUE, '入力ｼｰﾄ①_従事者情報（様式第3号及び第4号作成用）'!$CB$4:$CB$1000 &gt;= ROWS($B$5:B558), 0) -1
            )
          ),
          0
        )
      )
    ),
    ""
  ),
  ""
)</f>
        <v/>
      </c>
      <c r="C558" s="9" t="str" cm="1">
        <f t="array" ref="C558">IF(
  ROWS($C$5:C558) &lt;= MAX('入力ｼｰﾄ①_従事者情報（様式第3号及び第4号作成用）'!$CB$4:$CB$1000),
  IF(
    ISNUMBER(MATCH(TRUE,'入力ｼｰﾄ①_従事者情報（様式第3号及び第4号作成用）'!$CB$4:$CB$1000&gt;=ROWS($C$5:C558),0)),
    INDEX(
      (
        INDEX('入力ｼｰﾄ①_従事者情報（様式第3号及び第4号作成用）'!$C$4:$C$1000,MATCH(TRUE,'入力ｼｰﾄ①_従事者情報（様式第3号及び第4号作成用）'!$CB$4:$CB$1000&gt;=ROWS($C$5:C558),0))
        &amp; " " &amp;
        INDEX('入力ｼｰﾄ①_従事者情報（様式第3号及び第4号作成用）'!$D$4:$D$1000,MATCH(TRUE,'入力ｼｰﾄ①_従事者情報（様式第3号及び第4号作成用）'!$CB$4:$CB$1000&gt;=ROWS($C$5:C558),0))
      ),
      1,1
    ),
    ""
  ),
  ""
)</f>
        <v/>
      </c>
      <c r="D558" s="9" t="str" cm="1">
        <f t="array" ref="D558">IF(
  ROWS($D$5:D558)&lt;=MAX('入力ｼｰﾄ①_従事者情報（様式第3号及び第4号作成用）'!$CB$4:$CB$500),
  IF(
    ISNUMBER(MATCH(TRUE,'入力ｼｰﾄ①_従事者情報（様式第3号及び第4号作成用）'!$CB$4:$CB$500&gt;=ROWS($D$5:D558),0)),
    VLOOKUP(
      INDEX(
        '入力ｼｰﾄ①_従事者情報（様式第3号及び第4号作成用）'!$CD$4:$CEZ$500,
        MATCH(TRUE,'入力ｼｰﾄ①_従事者情報（様式第3号及び第4号作成用）'!$CB$4:$CB$500&gt;=ROWS($D$5:D558),0),
        (ROWS($D$5:D558)-IFERROR(
          IF(
            MATCH(TRUE, '入力ｼｰﾄ①_従事者情報（様式第3号及び第4号作成用）'!$CB$4:$CB$500 &gt;= ROWS($D$5:D558), 0) = 1,
            0,
            INDEX(
              '入力ｼｰﾄ①_従事者情報（様式第3号及び第4号作成用）'!$CB$4:$CB$500,
              MATCH(TRUE, '入力ｼｰﾄ①_従事者情報（様式第3号及び第4号作成用）'!$CB$4:$CB$500 &gt;= ROWS($D$5:D558), 0) -1
            )
          ),
          0
        ))
      ),
      非表示_資格正式名称!$B$3:$C$500,
      2,
      FALSE
    ),
    ""
  ),
  ""
)</f>
        <v/>
      </c>
      <c r="E558" s="109"/>
    </row>
    <row r="559" spans="2:5" x14ac:dyDescent="0.4">
      <c r="B559" s="3" t="str" cm="1">
        <f t="array" ref="B559">IF(
  ROWS($B$5:B559)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ROWS($B$5:B559), 0)
    )
    &amp; IF(
      INDEX(
        '入力ｼｰﾄ①_従事者情報（様式第3号及び第4号作成用）'!$BX$4:$BX$1000,
        MATCH(TRUE, '入力ｼｰﾄ①_従事者情報（様式第3号及び第4号作成用）'!$CB$4:$CB$1000 &gt;= ROWS($B$5:B559), 0)
      )=1,
      "",
      "-" &amp; (
        ROWS($B$5:B559)
        - IFERROR(
          IF(
            MATCH(TRUE, '入力ｼｰﾄ①_従事者情報（様式第3号及び第4号作成用）'!$CB$4:$CB$1000 &gt;= ROWS($B$5:B559), 0) = 1,
            0,
            INDEX(
              '入力ｼｰﾄ①_従事者情報（様式第3号及び第4号作成用）'!$CB$4:$CB$1000,
              MATCH(TRUE, '入力ｼｰﾄ①_従事者情報（様式第3号及び第4号作成用）'!$CB$4:$CB$1000 &gt;= ROWS($B$5:B559), 0) -1
            )
          ),
          0
        )
      )
    ),
    ""
  ),
  ""
)</f>
        <v/>
      </c>
      <c r="C559" s="9" t="str" cm="1">
        <f t="array" ref="C559">IF(
  ROWS($C$5:C559) &lt;= MAX('入力ｼｰﾄ①_従事者情報（様式第3号及び第4号作成用）'!$CB$4:$CB$1000),
  IF(
    ISNUMBER(MATCH(TRUE,'入力ｼｰﾄ①_従事者情報（様式第3号及び第4号作成用）'!$CB$4:$CB$1000&gt;=ROWS($C$5:C559),0)),
    INDEX(
      (
        INDEX('入力ｼｰﾄ①_従事者情報（様式第3号及び第4号作成用）'!$C$4:$C$1000,MATCH(TRUE,'入力ｼｰﾄ①_従事者情報（様式第3号及び第4号作成用）'!$CB$4:$CB$1000&gt;=ROWS($C$5:C559),0))
        &amp; " " &amp;
        INDEX('入力ｼｰﾄ①_従事者情報（様式第3号及び第4号作成用）'!$D$4:$D$1000,MATCH(TRUE,'入力ｼｰﾄ①_従事者情報（様式第3号及び第4号作成用）'!$CB$4:$CB$1000&gt;=ROWS($C$5:C559),0))
      ),
      1,1
    ),
    ""
  ),
  ""
)</f>
        <v/>
      </c>
      <c r="D559" s="9" t="str" cm="1">
        <f t="array" ref="D559">IF(
  ROWS($D$5:D559)&lt;=MAX('入力ｼｰﾄ①_従事者情報（様式第3号及び第4号作成用）'!$CB$4:$CB$500),
  IF(
    ISNUMBER(MATCH(TRUE,'入力ｼｰﾄ①_従事者情報（様式第3号及び第4号作成用）'!$CB$4:$CB$500&gt;=ROWS($D$5:D559),0)),
    VLOOKUP(
      INDEX(
        '入力ｼｰﾄ①_従事者情報（様式第3号及び第4号作成用）'!$CD$4:$CEZ$500,
        MATCH(TRUE,'入力ｼｰﾄ①_従事者情報（様式第3号及び第4号作成用）'!$CB$4:$CB$500&gt;=ROWS($D$5:D559),0),
        (ROWS($D$5:D559)-IFERROR(
          IF(
            MATCH(TRUE, '入力ｼｰﾄ①_従事者情報（様式第3号及び第4号作成用）'!$CB$4:$CB$500 &gt;= ROWS($D$5:D559), 0) = 1,
            0,
            INDEX(
              '入力ｼｰﾄ①_従事者情報（様式第3号及び第4号作成用）'!$CB$4:$CB$500,
              MATCH(TRUE, '入力ｼｰﾄ①_従事者情報（様式第3号及び第4号作成用）'!$CB$4:$CB$500 &gt;= ROWS($D$5:D559), 0) -1
            )
          ),
          0
        ))
      ),
      非表示_資格正式名称!$B$3:$C$500,
      2,
      FALSE
    ),
    ""
  ),
  ""
)</f>
        <v/>
      </c>
      <c r="E559" s="109"/>
    </row>
    <row r="560" spans="2:5" x14ac:dyDescent="0.4">
      <c r="B560" s="3" t="str" cm="1">
        <f t="array" ref="B560">IF(
  ROWS($B$5:B560)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ROWS($B$5:B560), 0)
    )
    &amp; IF(
      INDEX(
        '入力ｼｰﾄ①_従事者情報（様式第3号及び第4号作成用）'!$BX$4:$BX$1000,
        MATCH(TRUE, '入力ｼｰﾄ①_従事者情報（様式第3号及び第4号作成用）'!$CB$4:$CB$1000 &gt;= ROWS($B$5:B560), 0)
      )=1,
      "",
      "-" &amp; (
        ROWS($B$5:B560)
        - IFERROR(
          IF(
            MATCH(TRUE, '入力ｼｰﾄ①_従事者情報（様式第3号及び第4号作成用）'!$CB$4:$CB$1000 &gt;= ROWS($B$5:B560), 0) = 1,
            0,
            INDEX(
              '入力ｼｰﾄ①_従事者情報（様式第3号及び第4号作成用）'!$CB$4:$CB$1000,
              MATCH(TRUE, '入力ｼｰﾄ①_従事者情報（様式第3号及び第4号作成用）'!$CB$4:$CB$1000 &gt;= ROWS($B$5:B560), 0) -1
            )
          ),
          0
        )
      )
    ),
    ""
  ),
  ""
)</f>
        <v/>
      </c>
      <c r="C560" s="9" t="str" cm="1">
        <f t="array" ref="C560">IF(
  ROWS($C$5:C560) &lt;= MAX('入力ｼｰﾄ①_従事者情報（様式第3号及び第4号作成用）'!$CB$4:$CB$1000),
  IF(
    ISNUMBER(MATCH(TRUE,'入力ｼｰﾄ①_従事者情報（様式第3号及び第4号作成用）'!$CB$4:$CB$1000&gt;=ROWS($C$5:C560),0)),
    INDEX(
      (
        INDEX('入力ｼｰﾄ①_従事者情報（様式第3号及び第4号作成用）'!$C$4:$C$1000,MATCH(TRUE,'入力ｼｰﾄ①_従事者情報（様式第3号及び第4号作成用）'!$CB$4:$CB$1000&gt;=ROWS($C$5:C560),0))
        &amp; " " &amp;
        INDEX('入力ｼｰﾄ①_従事者情報（様式第3号及び第4号作成用）'!$D$4:$D$1000,MATCH(TRUE,'入力ｼｰﾄ①_従事者情報（様式第3号及び第4号作成用）'!$CB$4:$CB$1000&gt;=ROWS($C$5:C560),0))
      ),
      1,1
    ),
    ""
  ),
  ""
)</f>
        <v/>
      </c>
      <c r="D560" s="9" t="str" cm="1">
        <f t="array" ref="D560">IF(
  ROWS($D$5:D560)&lt;=MAX('入力ｼｰﾄ①_従事者情報（様式第3号及び第4号作成用）'!$CB$4:$CB$500),
  IF(
    ISNUMBER(MATCH(TRUE,'入力ｼｰﾄ①_従事者情報（様式第3号及び第4号作成用）'!$CB$4:$CB$500&gt;=ROWS($D$5:D560),0)),
    VLOOKUP(
      INDEX(
        '入力ｼｰﾄ①_従事者情報（様式第3号及び第4号作成用）'!$CD$4:$CEZ$500,
        MATCH(TRUE,'入力ｼｰﾄ①_従事者情報（様式第3号及び第4号作成用）'!$CB$4:$CB$500&gt;=ROWS($D$5:D560),0),
        (ROWS($D$5:D560)-IFERROR(
          IF(
            MATCH(TRUE, '入力ｼｰﾄ①_従事者情報（様式第3号及び第4号作成用）'!$CB$4:$CB$500 &gt;= ROWS($D$5:D560), 0) = 1,
            0,
            INDEX(
              '入力ｼｰﾄ①_従事者情報（様式第3号及び第4号作成用）'!$CB$4:$CB$500,
              MATCH(TRUE, '入力ｼｰﾄ①_従事者情報（様式第3号及び第4号作成用）'!$CB$4:$CB$500 &gt;= ROWS($D$5:D560), 0) -1
            )
          ),
          0
        ))
      ),
      非表示_資格正式名称!$B$3:$C$500,
      2,
      FALSE
    ),
    ""
  ),
  ""
)</f>
        <v/>
      </c>
      <c r="E560" s="109"/>
    </row>
    <row r="561" spans="2:5" x14ac:dyDescent="0.4">
      <c r="B561" s="3" t="str" cm="1">
        <f t="array" ref="B561">IF(
  ROWS($B$5:B561)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ROWS($B$5:B561), 0)
    )
    &amp; IF(
      INDEX(
        '入力ｼｰﾄ①_従事者情報（様式第3号及び第4号作成用）'!$BX$4:$BX$1000,
        MATCH(TRUE, '入力ｼｰﾄ①_従事者情報（様式第3号及び第4号作成用）'!$CB$4:$CB$1000 &gt;= ROWS($B$5:B561), 0)
      )=1,
      "",
      "-" &amp; (
        ROWS($B$5:B561)
        - IFERROR(
          IF(
            MATCH(TRUE, '入力ｼｰﾄ①_従事者情報（様式第3号及び第4号作成用）'!$CB$4:$CB$1000 &gt;= ROWS($B$5:B561), 0) = 1,
            0,
            INDEX(
              '入力ｼｰﾄ①_従事者情報（様式第3号及び第4号作成用）'!$CB$4:$CB$1000,
              MATCH(TRUE, '入力ｼｰﾄ①_従事者情報（様式第3号及び第4号作成用）'!$CB$4:$CB$1000 &gt;= ROWS($B$5:B561), 0) -1
            )
          ),
          0
        )
      )
    ),
    ""
  ),
  ""
)</f>
        <v/>
      </c>
      <c r="C561" s="9" t="str" cm="1">
        <f t="array" ref="C561">IF(
  ROWS($C$5:C561) &lt;= MAX('入力ｼｰﾄ①_従事者情報（様式第3号及び第4号作成用）'!$CB$4:$CB$1000),
  IF(
    ISNUMBER(MATCH(TRUE,'入力ｼｰﾄ①_従事者情報（様式第3号及び第4号作成用）'!$CB$4:$CB$1000&gt;=ROWS($C$5:C561),0)),
    INDEX(
      (
        INDEX('入力ｼｰﾄ①_従事者情報（様式第3号及び第4号作成用）'!$C$4:$C$1000,MATCH(TRUE,'入力ｼｰﾄ①_従事者情報（様式第3号及び第4号作成用）'!$CB$4:$CB$1000&gt;=ROWS($C$5:C561),0))
        &amp; " " &amp;
        INDEX('入力ｼｰﾄ①_従事者情報（様式第3号及び第4号作成用）'!$D$4:$D$1000,MATCH(TRUE,'入力ｼｰﾄ①_従事者情報（様式第3号及び第4号作成用）'!$CB$4:$CB$1000&gt;=ROWS($C$5:C561),0))
      ),
      1,1
    ),
    ""
  ),
  ""
)</f>
        <v/>
      </c>
      <c r="D561" s="9" t="str" cm="1">
        <f t="array" ref="D561">IF(
  ROWS($D$5:D561)&lt;=MAX('入力ｼｰﾄ①_従事者情報（様式第3号及び第4号作成用）'!$CB$4:$CB$500),
  IF(
    ISNUMBER(MATCH(TRUE,'入力ｼｰﾄ①_従事者情報（様式第3号及び第4号作成用）'!$CB$4:$CB$500&gt;=ROWS($D$5:D561),0)),
    VLOOKUP(
      INDEX(
        '入力ｼｰﾄ①_従事者情報（様式第3号及び第4号作成用）'!$CD$4:$CEZ$500,
        MATCH(TRUE,'入力ｼｰﾄ①_従事者情報（様式第3号及び第4号作成用）'!$CB$4:$CB$500&gt;=ROWS($D$5:D561),0),
        (ROWS($D$5:D561)-IFERROR(
          IF(
            MATCH(TRUE, '入力ｼｰﾄ①_従事者情報（様式第3号及び第4号作成用）'!$CB$4:$CB$500 &gt;= ROWS($D$5:D561), 0) = 1,
            0,
            INDEX(
              '入力ｼｰﾄ①_従事者情報（様式第3号及び第4号作成用）'!$CB$4:$CB$500,
              MATCH(TRUE, '入力ｼｰﾄ①_従事者情報（様式第3号及び第4号作成用）'!$CB$4:$CB$500 &gt;= ROWS($D$5:D561), 0) -1
            )
          ),
          0
        ))
      ),
      非表示_資格正式名称!$B$3:$C$500,
      2,
      FALSE
    ),
    ""
  ),
  ""
)</f>
        <v/>
      </c>
      <c r="E561" s="109"/>
    </row>
    <row r="562" spans="2:5" x14ac:dyDescent="0.4">
      <c r="B562" s="3" t="str" cm="1">
        <f t="array" ref="B562">IF(
  ROWS($B$5:B562)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ROWS($B$5:B562), 0)
    )
    &amp; IF(
      INDEX(
        '入力ｼｰﾄ①_従事者情報（様式第3号及び第4号作成用）'!$BX$4:$BX$1000,
        MATCH(TRUE, '入力ｼｰﾄ①_従事者情報（様式第3号及び第4号作成用）'!$CB$4:$CB$1000 &gt;= ROWS($B$5:B562), 0)
      )=1,
      "",
      "-" &amp; (
        ROWS($B$5:B562)
        - IFERROR(
          IF(
            MATCH(TRUE, '入力ｼｰﾄ①_従事者情報（様式第3号及び第4号作成用）'!$CB$4:$CB$1000 &gt;= ROWS($B$5:B562), 0) = 1,
            0,
            INDEX(
              '入力ｼｰﾄ①_従事者情報（様式第3号及び第4号作成用）'!$CB$4:$CB$1000,
              MATCH(TRUE, '入力ｼｰﾄ①_従事者情報（様式第3号及び第4号作成用）'!$CB$4:$CB$1000 &gt;= ROWS($B$5:B562), 0) -1
            )
          ),
          0
        )
      )
    ),
    ""
  ),
  ""
)</f>
        <v/>
      </c>
      <c r="C562" s="9" t="str" cm="1">
        <f t="array" ref="C562">IF(
  ROWS($C$5:C562) &lt;= MAX('入力ｼｰﾄ①_従事者情報（様式第3号及び第4号作成用）'!$CB$4:$CB$1000),
  IF(
    ISNUMBER(MATCH(TRUE,'入力ｼｰﾄ①_従事者情報（様式第3号及び第4号作成用）'!$CB$4:$CB$1000&gt;=ROWS($C$5:C562),0)),
    INDEX(
      (
        INDEX('入力ｼｰﾄ①_従事者情報（様式第3号及び第4号作成用）'!$C$4:$C$1000,MATCH(TRUE,'入力ｼｰﾄ①_従事者情報（様式第3号及び第4号作成用）'!$CB$4:$CB$1000&gt;=ROWS($C$5:C562),0))
        &amp; " " &amp;
        INDEX('入力ｼｰﾄ①_従事者情報（様式第3号及び第4号作成用）'!$D$4:$D$1000,MATCH(TRUE,'入力ｼｰﾄ①_従事者情報（様式第3号及び第4号作成用）'!$CB$4:$CB$1000&gt;=ROWS($C$5:C562),0))
      ),
      1,1
    ),
    ""
  ),
  ""
)</f>
        <v/>
      </c>
      <c r="D562" s="9" t="str" cm="1">
        <f t="array" ref="D562">IF(
  ROWS($D$5:D562)&lt;=MAX('入力ｼｰﾄ①_従事者情報（様式第3号及び第4号作成用）'!$CB$4:$CB$500),
  IF(
    ISNUMBER(MATCH(TRUE,'入力ｼｰﾄ①_従事者情報（様式第3号及び第4号作成用）'!$CB$4:$CB$500&gt;=ROWS($D$5:D562),0)),
    VLOOKUP(
      INDEX(
        '入力ｼｰﾄ①_従事者情報（様式第3号及び第4号作成用）'!$CD$4:$CEZ$500,
        MATCH(TRUE,'入力ｼｰﾄ①_従事者情報（様式第3号及び第4号作成用）'!$CB$4:$CB$500&gt;=ROWS($D$5:D562),0),
        (ROWS($D$5:D562)-IFERROR(
          IF(
            MATCH(TRUE, '入力ｼｰﾄ①_従事者情報（様式第3号及び第4号作成用）'!$CB$4:$CB$500 &gt;= ROWS($D$5:D562), 0) = 1,
            0,
            INDEX(
              '入力ｼｰﾄ①_従事者情報（様式第3号及び第4号作成用）'!$CB$4:$CB$500,
              MATCH(TRUE, '入力ｼｰﾄ①_従事者情報（様式第3号及び第4号作成用）'!$CB$4:$CB$500 &gt;= ROWS($D$5:D562), 0) -1
            )
          ),
          0
        ))
      ),
      非表示_資格正式名称!$B$3:$C$500,
      2,
      FALSE
    ),
    ""
  ),
  ""
)</f>
        <v/>
      </c>
      <c r="E562" s="109"/>
    </row>
    <row r="563" spans="2:5" x14ac:dyDescent="0.4">
      <c r="B563" s="3" t="str" cm="1">
        <f t="array" ref="B563">IF(
  ROWS($B$5:B563)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ROWS($B$5:B563), 0)
    )
    &amp; IF(
      INDEX(
        '入力ｼｰﾄ①_従事者情報（様式第3号及び第4号作成用）'!$BX$4:$BX$1000,
        MATCH(TRUE, '入力ｼｰﾄ①_従事者情報（様式第3号及び第4号作成用）'!$CB$4:$CB$1000 &gt;= ROWS($B$5:B563), 0)
      )=1,
      "",
      "-" &amp; (
        ROWS($B$5:B563)
        - IFERROR(
          IF(
            MATCH(TRUE, '入力ｼｰﾄ①_従事者情報（様式第3号及び第4号作成用）'!$CB$4:$CB$1000 &gt;= ROWS($B$5:B563), 0) = 1,
            0,
            INDEX(
              '入力ｼｰﾄ①_従事者情報（様式第3号及び第4号作成用）'!$CB$4:$CB$1000,
              MATCH(TRUE, '入力ｼｰﾄ①_従事者情報（様式第3号及び第4号作成用）'!$CB$4:$CB$1000 &gt;= ROWS($B$5:B563), 0) -1
            )
          ),
          0
        )
      )
    ),
    ""
  ),
  ""
)</f>
        <v/>
      </c>
      <c r="C563" s="9" t="str" cm="1">
        <f t="array" ref="C563">IF(
  ROWS($C$5:C563) &lt;= MAX('入力ｼｰﾄ①_従事者情報（様式第3号及び第4号作成用）'!$CB$4:$CB$1000),
  IF(
    ISNUMBER(MATCH(TRUE,'入力ｼｰﾄ①_従事者情報（様式第3号及び第4号作成用）'!$CB$4:$CB$1000&gt;=ROWS($C$5:C563),0)),
    INDEX(
      (
        INDEX('入力ｼｰﾄ①_従事者情報（様式第3号及び第4号作成用）'!$C$4:$C$1000,MATCH(TRUE,'入力ｼｰﾄ①_従事者情報（様式第3号及び第4号作成用）'!$CB$4:$CB$1000&gt;=ROWS($C$5:C563),0))
        &amp; " " &amp;
        INDEX('入力ｼｰﾄ①_従事者情報（様式第3号及び第4号作成用）'!$D$4:$D$1000,MATCH(TRUE,'入力ｼｰﾄ①_従事者情報（様式第3号及び第4号作成用）'!$CB$4:$CB$1000&gt;=ROWS($C$5:C563),0))
      ),
      1,1
    ),
    ""
  ),
  ""
)</f>
        <v/>
      </c>
      <c r="D563" s="9" t="str" cm="1">
        <f t="array" ref="D563">IF(
  ROWS($D$5:D563)&lt;=MAX('入力ｼｰﾄ①_従事者情報（様式第3号及び第4号作成用）'!$CB$4:$CB$500),
  IF(
    ISNUMBER(MATCH(TRUE,'入力ｼｰﾄ①_従事者情報（様式第3号及び第4号作成用）'!$CB$4:$CB$500&gt;=ROWS($D$5:D563),0)),
    VLOOKUP(
      INDEX(
        '入力ｼｰﾄ①_従事者情報（様式第3号及び第4号作成用）'!$CD$4:$CEZ$500,
        MATCH(TRUE,'入力ｼｰﾄ①_従事者情報（様式第3号及び第4号作成用）'!$CB$4:$CB$500&gt;=ROWS($D$5:D563),0),
        (ROWS($D$5:D563)-IFERROR(
          IF(
            MATCH(TRUE, '入力ｼｰﾄ①_従事者情報（様式第3号及び第4号作成用）'!$CB$4:$CB$500 &gt;= ROWS($D$5:D563), 0) = 1,
            0,
            INDEX(
              '入力ｼｰﾄ①_従事者情報（様式第3号及び第4号作成用）'!$CB$4:$CB$500,
              MATCH(TRUE, '入力ｼｰﾄ①_従事者情報（様式第3号及び第4号作成用）'!$CB$4:$CB$500 &gt;= ROWS($D$5:D563), 0) -1
            )
          ),
          0
        ))
      ),
      非表示_資格正式名称!$B$3:$C$500,
      2,
      FALSE
    ),
    ""
  ),
  ""
)</f>
        <v/>
      </c>
      <c r="E563" s="109"/>
    </row>
    <row r="564" spans="2:5" x14ac:dyDescent="0.4">
      <c r="B564" s="3" t="str" cm="1">
        <f t="array" ref="B564">IF(
  ROWS($B$5:B564)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ROWS($B$5:B564), 0)
    )
    &amp; IF(
      INDEX(
        '入力ｼｰﾄ①_従事者情報（様式第3号及び第4号作成用）'!$BX$4:$BX$1000,
        MATCH(TRUE, '入力ｼｰﾄ①_従事者情報（様式第3号及び第4号作成用）'!$CB$4:$CB$1000 &gt;= ROWS($B$5:B564), 0)
      )=1,
      "",
      "-" &amp; (
        ROWS($B$5:B564)
        - IFERROR(
          IF(
            MATCH(TRUE, '入力ｼｰﾄ①_従事者情報（様式第3号及び第4号作成用）'!$CB$4:$CB$1000 &gt;= ROWS($B$5:B564), 0) = 1,
            0,
            INDEX(
              '入力ｼｰﾄ①_従事者情報（様式第3号及び第4号作成用）'!$CB$4:$CB$1000,
              MATCH(TRUE, '入力ｼｰﾄ①_従事者情報（様式第3号及び第4号作成用）'!$CB$4:$CB$1000 &gt;= ROWS($B$5:B564), 0) -1
            )
          ),
          0
        )
      )
    ),
    ""
  ),
  ""
)</f>
        <v/>
      </c>
      <c r="C564" s="9" t="str" cm="1">
        <f t="array" ref="C564">IF(
  ROWS($C$5:C564) &lt;= MAX('入力ｼｰﾄ①_従事者情報（様式第3号及び第4号作成用）'!$CB$4:$CB$1000),
  IF(
    ISNUMBER(MATCH(TRUE,'入力ｼｰﾄ①_従事者情報（様式第3号及び第4号作成用）'!$CB$4:$CB$1000&gt;=ROWS($C$5:C564),0)),
    INDEX(
      (
        INDEX('入力ｼｰﾄ①_従事者情報（様式第3号及び第4号作成用）'!$C$4:$C$1000,MATCH(TRUE,'入力ｼｰﾄ①_従事者情報（様式第3号及び第4号作成用）'!$CB$4:$CB$1000&gt;=ROWS($C$5:C564),0))
        &amp; " " &amp;
        INDEX('入力ｼｰﾄ①_従事者情報（様式第3号及び第4号作成用）'!$D$4:$D$1000,MATCH(TRUE,'入力ｼｰﾄ①_従事者情報（様式第3号及び第4号作成用）'!$CB$4:$CB$1000&gt;=ROWS($C$5:C564),0))
      ),
      1,1
    ),
    ""
  ),
  ""
)</f>
        <v/>
      </c>
      <c r="D564" s="9" t="str" cm="1">
        <f t="array" ref="D564">IF(
  ROWS($D$5:D564)&lt;=MAX('入力ｼｰﾄ①_従事者情報（様式第3号及び第4号作成用）'!$CB$4:$CB$500),
  IF(
    ISNUMBER(MATCH(TRUE,'入力ｼｰﾄ①_従事者情報（様式第3号及び第4号作成用）'!$CB$4:$CB$500&gt;=ROWS($D$5:D564),0)),
    VLOOKUP(
      INDEX(
        '入力ｼｰﾄ①_従事者情報（様式第3号及び第4号作成用）'!$CD$4:$CEZ$500,
        MATCH(TRUE,'入力ｼｰﾄ①_従事者情報（様式第3号及び第4号作成用）'!$CB$4:$CB$500&gt;=ROWS($D$5:D564),0),
        (ROWS($D$5:D564)-IFERROR(
          IF(
            MATCH(TRUE, '入力ｼｰﾄ①_従事者情報（様式第3号及び第4号作成用）'!$CB$4:$CB$500 &gt;= ROWS($D$5:D564), 0) = 1,
            0,
            INDEX(
              '入力ｼｰﾄ①_従事者情報（様式第3号及び第4号作成用）'!$CB$4:$CB$500,
              MATCH(TRUE, '入力ｼｰﾄ①_従事者情報（様式第3号及び第4号作成用）'!$CB$4:$CB$500 &gt;= ROWS($D$5:D564), 0) -1
            )
          ),
          0
        ))
      ),
      非表示_資格正式名称!$B$3:$C$500,
      2,
      FALSE
    ),
    ""
  ),
  ""
)</f>
        <v/>
      </c>
      <c r="E564" s="109"/>
    </row>
    <row r="565" spans="2:5" x14ac:dyDescent="0.4">
      <c r="B565" s="3" t="str" cm="1">
        <f t="array" ref="B565">IF(
  ROWS($B$5:B565)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ROWS($B$5:B565), 0)
    )
    &amp; IF(
      INDEX(
        '入力ｼｰﾄ①_従事者情報（様式第3号及び第4号作成用）'!$BX$4:$BX$1000,
        MATCH(TRUE, '入力ｼｰﾄ①_従事者情報（様式第3号及び第4号作成用）'!$CB$4:$CB$1000 &gt;= ROWS($B$5:B565), 0)
      )=1,
      "",
      "-" &amp; (
        ROWS($B$5:B565)
        - IFERROR(
          IF(
            MATCH(TRUE, '入力ｼｰﾄ①_従事者情報（様式第3号及び第4号作成用）'!$CB$4:$CB$1000 &gt;= ROWS($B$5:B565), 0) = 1,
            0,
            INDEX(
              '入力ｼｰﾄ①_従事者情報（様式第3号及び第4号作成用）'!$CB$4:$CB$1000,
              MATCH(TRUE, '入力ｼｰﾄ①_従事者情報（様式第3号及び第4号作成用）'!$CB$4:$CB$1000 &gt;= ROWS($B$5:B565), 0) -1
            )
          ),
          0
        )
      )
    ),
    ""
  ),
  ""
)</f>
        <v/>
      </c>
      <c r="C565" s="9" t="str" cm="1">
        <f t="array" ref="C565">IF(
  ROWS($C$5:C565) &lt;= MAX('入力ｼｰﾄ①_従事者情報（様式第3号及び第4号作成用）'!$CB$4:$CB$1000),
  IF(
    ISNUMBER(MATCH(TRUE,'入力ｼｰﾄ①_従事者情報（様式第3号及び第4号作成用）'!$CB$4:$CB$1000&gt;=ROWS($C$5:C565),0)),
    INDEX(
      (
        INDEX('入力ｼｰﾄ①_従事者情報（様式第3号及び第4号作成用）'!$C$4:$C$1000,MATCH(TRUE,'入力ｼｰﾄ①_従事者情報（様式第3号及び第4号作成用）'!$CB$4:$CB$1000&gt;=ROWS($C$5:C565),0))
        &amp; " " &amp;
        INDEX('入力ｼｰﾄ①_従事者情報（様式第3号及び第4号作成用）'!$D$4:$D$1000,MATCH(TRUE,'入力ｼｰﾄ①_従事者情報（様式第3号及び第4号作成用）'!$CB$4:$CB$1000&gt;=ROWS($C$5:C565),0))
      ),
      1,1
    ),
    ""
  ),
  ""
)</f>
        <v/>
      </c>
      <c r="D565" s="9" t="str" cm="1">
        <f t="array" ref="D565">IF(
  ROWS($D$5:D565)&lt;=MAX('入力ｼｰﾄ①_従事者情報（様式第3号及び第4号作成用）'!$CB$4:$CB$500),
  IF(
    ISNUMBER(MATCH(TRUE,'入力ｼｰﾄ①_従事者情報（様式第3号及び第4号作成用）'!$CB$4:$CB$500&gt;=ROWS($D$5:D565),0)),
    VLOOKUP(
      INDEX(
        '入力ｼｰﾄ①_従事者情報（様式第3号及び第4号作成用）'!$CD$4:$CEZ$500,
        MATCH(TRUE,'入力ｼｰﾄ①_従事者情報（様式第3号及び第4号作成用）'!$CB$4:$CB$500&gt;=ROWS($D$5:D565),0),
        (ROWS($D$5:D565)-IFERROR(
          IF(
            MATCH(TRUE, '入力ｼｰﾄ①_従事者情報（様式第3号及び第4号作成用）'!$CB$4:$CB$500 &gt;= ROWS($D$5:D565), 0) = 1,
            0,
            INDEX(
              '入力ｼｰﾄ①_従事者情報（様式第3号及び第4号作成用）'!$CB$4:$CB$500,
              MATCH(TRUE, '入力ｼｰﾄ①_従事者情報（様式第3号及び第4号作成用）'!$CB$4:$CB$500 &gt;= ROWS($D$5:D565), 0) -1
            )
          ),
          0
        ))
      ),
      非表示_資格正式名称!$B$3:$C$500,
      2,
      FALSE
    ),
    ""
  ),
  ""
)</f>
        <v/>
      </c>
      <c r="E565" s="109"/>
    </row>
    <row r="566" spans="2:5" x14ac:dyDescent="0.4">
      <c r="B566" s="3" t="str" cm="1">
        <f t="array" ref="B566">IF(
  ROWS($B$5:B566)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ROWS($B$5:B566), 0)
    )
    &amp; IF(
      INDEX(
        '入力ｼｰﾄ①_従事者情報（様式第3号及び第4号作成用）'!$BX$4:$BX$1000,
        MATCH(TRUE, '入力ｼｰﾄ①_従事者情報（様式第3号及び第4号作成用）'!$CB$4:$CB$1000 &gt;= ROWS($B$5:B566), 0)
      )=1,
      "",
      "-" &amp; (
        ROWS($B$5:B566)
        - IFERROR(
          IF(
            MATCH(TRUE, '入力ｼｰﾄ①_従事者情報（様式第3号及び第4号作成用）'!$CB$4:$CB$1000 &gt;= ROWS($B$5:B566), 0) = 1,
            0,
            INDEX(
              '入力ｼｰﾄ①_従事者情報（様式第3号及び第4号作成用）'!$CB$4:$CB$1000,
              MATCH(TRUE, '入力ｼｰﾄ①_従事者情報（様式第3号及び第4号作成用）'!$CB$4:$CB$1000 &gt;= ROWS($B$5:B566), 0) -1
            )
          ),
          0
        )
      )
    ),
    ""
  ),
  ""
)</f>
        <v/>
      </c>
      <c r="C566" s="9" t="str" cm="1">
        <f t="array" ref="C566">IF(
  ROWS($C$5:C566) &lt;= MAX('入力ｼｰﾄ①_従事者情報（様式第3号及び第4号作成用）'!$CB$4:$CB$1000),
  IF(
    ISNUMBER(MATCH(TRUE,'入力ｼｰﾄ①_従事者情報（様式第3号及び第4号作成用）'!$CB$4:$CB$1000&gt;=ROWS($C$5:C566),0)),
    INDEX(
      (
        INDEX('入力ｼｰﾄ①_従事者情報（様式第3号及び第4号作成用）'!$C$4:$C$1000,MATCH(TRUE,'入力ｼｰﾄ①_従事者情報（様式第3号及び第4号作成用）'!$CB$4:$CB$1000&gt;=ROWS($C$5:C566),0))
        &amp; " " &amp;
        INDEX('入力ｼｰﾄ①_従事者情報（様式第3号及び第4号作成用）'!$D$4:$D$1000,MATCH(TRUE,'入力ｼｰﾄ①_従事者情報（様式第3号及び第4号作成用）'!$CB$4:$CB$1000&gt;=ROWS($C$5:C566),0))
      ),
      1,1
    ),
    ""
  ),
  ""
)</f>
        <v/>
      </c>
      <c r="D566" s="9" t="str" cm="1">
        <f t="array" ref="D566">IF(
  ROWS($D$5:D566)&lt;=MAX('入力ｼｰﾄ①_従事者情報（様式第3号及び第4号作成用）'!$CB$4:$CB$500),
  IF(
    ISNUMBER(MATCH(TRUE,'入力ｼｰﾄ①_従事者情報（様式第3号及び第4号作成用）'!$CB$4:$CB$500&gt;=ROWS($D$5:D566),0)),
    VLOOKUP(
      INDEX(
        '入力ｼｰﾄ①_従事者情報（様式第3号及び第4号作成用）'!$CD$4:$CEZ$500,
        MATCH(TRUE,'入力ｼｰﾄ①_従事者情報（様式第3号及び第4号作成用）'!$CB$4:$CB$500&gt;=ROWS($D$5:D566),0),
        (ROWS($D$5:D566)-IFERROR(
          IF(
            MATCH(TRUE, '入力ｼｰﾄ①_従事者情報（様式第3号及び第4号作成用）'!$CB$4:$CB$500 &gt;= ROWS($D$5:D566), 0) = 1,
            0,
            INDEX(
              '入力ｼｰﾄ①_従事者情報（様式第3号及び第4号作成用）'!$CB$4:$CB$500,
              MATCH(TRUE, '入力ｼｰﾄ①_従事者情報（様式第3号及び第4号作成用）'!$CB$4:$CB$500 &gt;= ROWS($D$5:D566), 0) -1
            )
          ),
          0
        ))
      ),
      非表示_資格正式名称!$B$3:$C$500,
      2,
      FALSE
    ),
    ""
  ),
  ""
)</f>
        <v/>
      </c>
      <c r="E566" s="109"/>
    </row>
    <row r="567" spans="2:5" x14ac:dyDescent="0.4">
      <c r="B567" s="3" t="str" cm="1">
        <f t="array" ref="B567">IF(
  ROWS($B$5:B567)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ROWS($B$5:B567), 0)
    )
    &amp; IF(
      INDEX(
        '入力ｼｰﾄ①_従事者情報（様式第3号及び第4号作成用）'!$BX$4:$BX$1000,
        MATCH(TRUE, '入力ｼｰﾄ①_従事者情報（様式第3号及び第4号作成用）'!$CB$4:$CB$1000 &gt;= ROWS($B$5:B567), 0)
      )=1,
      "",
      "-" &amp; (
        ROWS($B$5:B567)
        - IFERROR(
          IF(
            MATCH(TRUE, '入力ｼｰﾄ①_従事者情報（様式第3号及び第4号作成用）'!$CB$4:$CB$1000 &gt;= ROWS($B$5:B567), 0) = 1,
            0,
            INDEX(
              '入力ｼｰﾄ①_従事者情報（様式第3号及び第4号作成用）'!$CB$4:$CB$1000,
              MATCH(TRUE, '入力ｼｰﾄ①_従事者情報（様式第3号及び第4号作成用）'!$CB$4:$CB$1000 &gt;= ROWS($B$5:B567), 0) -1
            )
          ),
          0
        )
      )
    ),
    ""
  ),
  ""
)</f>
        <v/>
      </c>
      <c r="C567" s="9" t="str" cm="1">
        <f t="array" ref="C567">IF(
  ROWS($C$5:C567) &lt;= MAX('入力ｼｰﾄ①_従事者情報（様式第3号及び第4号作成用）'!$CB$4:$CB$1000),
  IF(
    ISNUMBER(MATCH(TRUE,'入力ｼｰﾄ①_従事者情報（様式第3号及び第4号作成用）'!$CB$4:$CB$1000&gt;=ROWS($C$5:C567),0)),
    INDEX(
      (
        INDEX('入力ｼｰﾄ①_従事者情報（様式第3号及び第4号作成用）'!$C$4:$C$1000,MATCH(TRUE,'入力ｼｰﾄ①_従事者情報（様式第3号及び第4号作成用）'!$CB$4:$CB$1000&gt;=ROWS($C$5:C567),0))
        &amp; " " &amp;
        INDEX('入力ｼｰﾄ①_従事者情報（様式第3号及び第4号作成用）'!$D$4:$D$1000,MATCH(TRUE,'入力ｼｰﾄ①_従事者情報（様式第3号及び第4号作成用）'!$CB$4:$CB$1000&gt;=ROWS($C$5:C567),0))
      ),
      1,1
    ),
    ""
  ),
  ""
)</f>
        <v/>
      </c>
      <c r="D567" s="9" t="str" cm="1">
        <f t="array" ref="D567">IF(
  ROWS($D$5:D567)&lt;=MAX('入力ｼｰﾄ①_従事者情報（様式第3号及び第4号作成用）'!$CB$4:$CB$500),
  IF(
    ISNUMBER(MATCH(TRUE,'入力ｼｰﾄ①_従事者情報（様式第3号及び第4号作成用）'!$CB$4:$CB$500&gt;=ROWS($D$5:D567),0)),
    VLOOKUP(
      INDEX(
        '入力ｼｰﾄ①_従事者情報（様式第3号及び第4号作成用）'!$CD$4:$CEZ$500,
        MATCH(TRUE,'入力ｼｰﾄ①_従事者情報（様式第3号及び第4号作成用）'!$CB$4:$CB$500&gt;=ROWS($D$5:D567),0),
        (ROWS($D$5:D567)-IFERROR(
          IF(
            MATCH(TRUE, '入力ｼｰﾄ①_従事者情報（様式第3号及び第4号作成用）'!$CB$4:$CB$500 &gt;= ROWS($D$5:D567), 0) = 1,
            0,
            INDEX(
              '入力ｼｰﾄ①_従事者情報（様式第3号及び第4号作成用）'!$CB$4:$CB$500,
              MATCH(TRUE, '入力ｼｰﾄ①_従事者情報（様式第3号及び第4号作成用）'!$CB$4:$CB$500 &gt;= ROWS($D$5:D567), 0) -1
            )
          ),
          0
        ))
      ),
      非表示_資格正式名称!$B$3:$C$500,
      2,
      FALSE
    ),
    ""
  ),
  ""
)</f>
        <v/>
      </c>
      <c r="E567" s="109"/>
    </row>
    <row r="568" spans="2:5" x14ac:dyDescent="0.4">
      <c r="B568" s="3" t="str" cm="1">
        <f t="array" ref="B568">IF(
  ROWS($B$5:B568)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ROWS($B$5:B568), 0)
    )
    &amp; IF(
      INDEX(
        '入力ｼｰﾄ①_従事者情報（様式第3号及び第4号作成用）'!$BX$4:$BX$1000,
        MATCH(TRUE, '入力ｼｰﾄ①_従事者情報（様式第3号及び第4号作成用）'!$CB$4:$CB$1000 &gt;= ROWS($B$5:B568), 0)
      )=1,
      "",
      "-" &amp; (
        ROWS($B$5:B568)
        - IFERROR(
          IF(
            MATCH(TRUE, '入力ｼｰﾄ①_従事者情報（様式第3号及び第4号作成用）'!$CB$4:$CB$1000 &gt;= ROWS($B$5:B568), 0) = 1,
            0,
            INDEX(
              '入力ｼｰﾄ①_従事者情報（様式第3号及び第4号作成用）'!$CB$4:$CB$1000,
              MATCH(TRUE, '入力ｼｰﾄ①_従事者情報（様式第3号及び第4号作成用）'!$CB$4:$CB$1000 &gt;= ROWS($B$5:B568), 0) -1
            )
          ),
          0
        )
      )
    ),
    ""
  ),
  ""
)</f>
        <v/>
      </c>
      <c r="C568" s="9" t="str" cm="1">
        <f t="array" ref="C568">IF(
  ROWS($C$5:C568) &lt;= MAX('入力ｼｰﾄ①_従事者情報（様式第3号及び第4号作成用）'!$CB$4:$CB$1000),
  IF(
    ISNUMBER(MATCH(TRUE,'入力ｼｰﾄ①_従事者情報（様式第3号及び第4号作成用）'!$CB$4:$CB$1000&gt;=ROWS($C$5:C568),0)),
    INDEX(
      (
        INDEX('入力ｼｰﾄ①_従事者情報（様式第3号及び第4号作成用）'!$C$4:$C$1000,MATCH(TRUE,'入力ｼｰﾄ①_従事者情報（様式第3号及び第4号作成用）'!$CB$4:$CB$1000&gt;=ROWS($C$5:C568),0))
        &amp; " " &amp;
        INDEX('入力ｼｰﾄ①_従事者情報（様式第3号及び第4号作成用）'!$D$4:$D$1000,MATCH(TRUE,'入力ｼｰﾄ①_従事者情報（様式第3号及び第4号作成用）'!$CB$4:$CB$1000&gt;=ROWS($C$5:C568),0))
      ),
      1,1
    ),
    ""
  ),
  ""
)</f>
        <v/>
      </c>
      <c r="D568" s="9" t="str" cm="1">
        <f t="array" ref="D568">IF(
  ROWS($D$5:D568)&lt;=MAX('入力ｼｰﾄ①_従事者情報（様式第3号及び第4号作成用）'!$CB$4:$CB$500),
  IF(
    ISNUMBER(MATCH(TRUE,'入力ｼｰﾄ①_従事者情報（様式第3号及び第4号作成用）'!$CB$4:$CB$500&gt;=ROWS($D$5:D568),0)),
    VLOOKUP(
      INDEX(
        '入力ｼｰﾄ①_従事者情報（様式第3号及び第4号作成用）'!$CD$4:$CEZ$500,
        MATCH(TRUE,'入力ｼｰﾄ①_従事者情報（様式第3号及び第4号作成用）'!$CB$4:$CB$500&gt;=ROWS($D$5:D568),0),
        (ROWS($D$5:D568)-IFERROR(
          IF(
            MATCH(TRUE, '入力ｼｰﾄ①_従事者情報（様式第3号及び第4号作成用）'!$CB$4:$CB$500 &gt;= ROWS($D$5:D568), 0) = 1,
            0,
            INDEX(
              '入力ｼｰﾄ①_従事者情報（様式第3号及び第4号作成用）'!$CB$4:$CB$500,
              MATCH(TRUE, '入力ｼｰﾄ①_従事者情報（様式第3号及び第4号作成用）'!$CB$4:$CB$500 &gt;= ROWS($D$5:D568), 0) -1
            )
          ),
          0
        ))
      ),
      非表示_資格正式名称!$B$3:$C$500,
      2,
      FALSE
    ),
    ""
  ),
  ""
)</f>
        <v/>
      </c>
      <c r="E568" s="109"/>
    </row>
    <row r="569" spans="2:5" x14ac:dyDescent="0.4">
      <c r="B569" s="3" t="str" cm="1">
        <f t="array" ref="B569">IF(
  ROWS($B$5:B569)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ROWS($B$5:B569), 0)
    )
    &amp; IF(
      INDEX(
        '入力ｼｰﾄ①_従事者情報（様式第3号及び第4号作成用）'!$BX$4:$BX$1000,
        MATCH(TRUE, '入力ｼｰﾄ①_従事者情報（様式第3号及び第4号作成用）'!$CB$4:$CB$1000 &gt;= ROWS($B$5:B569), 0)
      )=1,
      "",
      "-" &amp; (
        ROWS($B$5:B569)
        - IFERROR(
          IF(
            MATCH(TRUE, '入力ｼｰﾄ①_従事者情報（様式第3号及び第4号作成用）'!$CB$4:$CB$1000 &gt;= ROWS($B$5:B569), 0) = 1,
            0,
            INDEX(
              '入力ｼｰﾄ①_従事者情報（様式第3号及び第4号作成用）'!$CB$4:$CB$1000,
              MATCH(TRUE, '入力ｼｰﾄ①_従事者情報（様式第3号及び第4号作成用）'!$CB$4:$CB$1000 &gt;= ROWS($B$5:B569), 0) -1
            )
          ),
          0
        )
      )
    ),
    ""
  ),
  ""
)</f>
        <v/>
      </c>
      <c r="C569" s="9" t="str" cm="1">
        <f t="array" ref="C569">IF(
  ROWS($C$5:C569) &lt;= MAX('入力ｼｰﾄ①_従事者情報（様式第3号及び第4号作成用）'!$CB$4:$CB$1000),
  IF(
    ISNUMBER(MATCH(TRUE,'入力ｼｰﾄ①_従事者情報（様式第3号及び第4号作成用）'!$CB$4:$CB$1000&gt;=ROWS($C$5:C569),0)),
    INDEX(
      (
        INDEX('入力ｼｰﾄ①_従事者情報（様式第3号及び第4号作成用）'!$C$4:$C$1000,MATCH(TRUE,'入力ｼｰﾄ①_従事者情報（様式第3号及び第4号作成用）'!$CB$4:$CB$1000&gt;=ROWS($C$5:C569),0))
        &amp; " " &amp;
        INDEX('入力ｼｰﾄ①_従事者情報（様式第3号及び第4号作成用）'!$D$4:$D$1000,MATCH(TRUE,'入力ｼｰﾄ①_従事者情報（様式第3号及び第4号作成用）'!$CB$4:$CB$1000&gt;=ROWS($C$5:C569),0))
      ),
      1,1
    ),
    ""
  ),
  ""
)</f>
        <v/>
      </c>
      <c r="D569" s="9" t="str" cm="1">
        <f t="array" ref="D569">IF(
  ROWS($D$5:D569)&lt;=MAX('入力ｼｰﾄ①_従事者情報（様式第3号及び第4号作成用）'!$CB$4:$CB$500),
  IF(
    ISNUMBER(MATCH(TRUE,'入力ｼｰﾄ①_従事者情報（様式第3号及び第4号作成用）'!$CB$4:$CB$500&gt;=ROWS($D$5:D569),0)),
    VLOOKUP(
      INDEX(
        '入力ｼｰﾄ①_従事者情報（様式第3号及び第4号作成用）'!$CD$4:$CEZ$500,
        MATCH(TRUE,'入力ｼｰﾄ①_従事者情報（様式第3号及び第4号作成用）'!$CB$4:$CB$500&gt;=ROWS($D$5:D569),0),
        (ROWS($D$5:D569)-IFERROR(
          IF(
            MATCH(TRUE, '入力ｼｰﾄ①_従事者情報（様式第3号及び第4号作成用）'!$CB$4:$CB$500 &gt;= ROWS($D$5:D569), 0) = 1,
            0,
            INDEX(
              '入力ｼｰﾄ①_従事者情報（様式第3号及び第4号作成用）'!$CB$4:$CB$500,
              MATCH(TRUE, '入力ｼｰﾄ①_従事者情報（様式第3号及び第4号作成用）'!$CB$4:$CB$500 &gt;= ROWS($D$5:D569), 0) -1
            )
          ),
          0
        ))
      ),
      非表示_資格正式名称!$B$3:$C$500,
      2,
      FALSE
    ),
    ""
  ),
  ""
)</f>
        <v/>
      </c>
      <c r="E569" s="109"/>
    </row>
    <row r="570" spans="2:5" x14ac:dyDescent="0.4">
      <c r="B570" s="3" t="str" cm="1">
        <f t="array" ref="B570">IF(
  ROWS($B$5:B570)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ROWS($B$5:B570), 0)
    )
    &amp; IF(
      INDEX(
        '入力ｼｰﾄ①_従事者情報（様式第3号及び第4号作成用）'!$BX$4:$BX$1000,
        MATCH(TRUE, '入力ｼｰﾄ①_従事者情報（様式第3号及び第4号作成用）'!$CB$4:$CB$1000 &gt;= ROWS($B$5:B570), 0)
      )=1,
      "",
      "-" &amp; (
        ROWS($B$5:B570)
        - IFERROR(
          IF(
            MATCH(TRUE, '入力ｼｰﾄ①_従事者情報（様式第3号及び第4号作成用）'!$CB$4:$CB$1000 &gt;= ROWS($B$5:B570), 0) = 1,
            0,
            INDEX(
              '入力ｼｰﾄ①_従事者情報（様式第3号及び第4号作成用）'!$CB$4:$CB$1000,
              MATCH(TRUE, '入力ｼｰﾄ①_従事者情報（様式第3号及び第4号作成用）'!$CB$4:$CB$1000 &gt;= ROWS($B$5:B570), 0) -1
            )
          ),
          0
        )
      )
    ),
    ""
  ),
  ""
)</f>
        <v/>
      </c>
      <c r="C570" s="9" t="str" cm="1">
        <f t="array" ref="C570">IF(
  ROWS($C$5:C570) &lt;= MAX('入力ｼｰﾄ①_従事者情報（様式第3号及び第4号作成用）'!$CB$4:$CB$1000),
  IF(
    ISNUMBER(MATCH(TRUE,'入力ｼｰﾄ①_従事者情報（様式第3号及び第4号作成用）'!$CB$4:$CB$1000&gt;=ROWS($C$5:C570),0)),
    INDEX(
      (
        INDEX('入力ｼｰﾄ①_従事者情報（様式第3号及び第4号作成用）'!$C$4:$C$1000,MATCH(TRUE,'入力ｼｰﾄ①_従事者情報（様式第3号及び第4号作成用）'!$CB$4:$CB$1000&gt;=ROWS($C$5:C570),0))
        &amp; " " &amp;
        INDEX('入力ｼｰﾄ①_従事者情報（様式第3号及び第4号作成用）'!$D$4:$D$1000,MATCH(TRUE,'入力ｼｰﾄ①_従事者情報（様式第3号及び第4号作成用）'!$CB$4:$CB$1000&gt;=ROWS($C$5:C570),0))
      ),
      1,1
    ),
    ""
  ),
  ""
)</f>
        <v/>
      </c>
      <c r="D570" s="9" t="str" cm="1">
        <f t="array" ref="D570">IF(
  ROWS($D$5:D570)&lt;=MAX('入力ｼｰﾄ①_従事者情報（様式第3号及び第4号作成用）'!$CB$4:$CB$500),
  IF(
    ISNUMBER(MATCH(TRUE,'入力ｼｰﾄ①_従事者情報（様式第3号及び第4号作成用）'!$CB$4:$CB$500&gt;=ROWS($D$5:D570),0)),
    VLOOKUP(
      INDEX(
        '入力ｼｰﾄ①_従事者情報（様式第3号及び第4号作成用）'!$CD$4:$CEZ$500,
        MATCH(TRUE,'入力ｼｰﾄ①_従事者情報（様式第3号及び第4号作成用）'!$CB$4:$CB$500&gt;=ROWS($D$5:D570),0),
        (ROWS($D$5:D570)-IFERROR(
          IF(
            MATCH(TRUE, '入力ｼｰﾄ①_従事者情報（様式第3号及び第4号作成用）'!$CB$4:$CB$500 &gt;= ROWS($D$5:D570), 0) = 1,
            0,
            INDEX(
              '入力ｼｰﾄ①_従事者情報（様式第3号及び第4号作成用）'!$CB$4:$CB$500,
              MATCH(TRUE, '入力ｼｰﾄ①_従事者情報（様式第3号及び第4号作成用）'!$CB$4:$CB$500 &gt;= ROWS($D$5:D570), 0) -1
            )
          ),
          0
        ))
      ),
      非表示_資格正式名称!$B$3:$C$500,
      2,
      FALSE
    ),
    ""
  ),
  ""
)</f>
        <v/>
      </c>
      <c r="E570" s="109"/>
    </row>
    <row r="571" spans="2:5" x14ac:dyDescent="0.4">
      <c r="B571" s="3" t="str" cm="1">
        <f t="array" ref="B571">IF(
  ROWS($B$5:B571)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ROWS($B$5:B571), 0)
    )
    &amp; IF(
      INDEX(
        '入力ｼｰﾄ①_従事者情報（様式第3号及び第4号作成用）'!$BX$4:$BX$1000,
        MATCH(TRUE, '入力ｼｰﾄ①_従事者情報（様式第3号及び第4号作成用）'!$CB$4:$CB$1000 &gt;= ROWS($B$5:B571), 0)
      )=1,
      "",
      "-" &amp; (
        ROWS($B$5:B571)
        - IFERROR(
          IF(
            MATCH(TRUE, '入力ｼｰﾄ①_従事者情報（様式第3号及び第4号作成用）'!$CB$4:$CB$1000 &gt;= ROWS($B$5:B571), 0) = 1,
            0,
            INDEX(
              '入力ｼｰﾄ①_従事者情報（様式第3号及び第4号作成用）'!$CB$4:$CB$1000,
              MATCH(TRUE, '入力ｼｰﾄ①_従事者情報（様式第3号及び第4号作成用）'!$CB$4:$CB$1000 &gt;= ROWS($B$5:B571), 0) -1
            )
          ),
          0
        )
      )
    ),
    ""
  ),
  ""
)</f>
        <v/>
      </c>
      <c r="C571" s="9" t="str" cm="1">
        <f t="array" ref="C571">IF(
  ROWS($C$5:C571) &lt;= MAX('入力ｼｰﾄ①_従事者情報（様式第3号及び第4号作成用）'!$CB$4:$CB$1000),
  IF(
    ISNUMBER(MATCH(TRUE,'入力ｼｰﾄ①_従事者情報（様式第3号及び第4号作成用）'!$CB$4:$CB$1000&gt;=ROWS($C$5:C571),0)),
    INDEX(
      (
        INDEX('入力ｼｰﾄ①_従事者情報（様式第3号及び第4号作成用）'!$C$4:$C$1000,MATCH(TRUE,'入力ｼｰﾄ①_従事者情報（様式第3号及び第4号作成用）'!$CB$4:$CB$1000&gt;=ROWS($C$5:C571),0))
        &amp; " " &amp;
        INDEX('入力ｼｰﾄ①_従事者情報（様式第3号及び第4号作成用）'!$D$4:$D$1000,MATCH(TRUE,'入力ｼｰﾄ①_従事者情報（様式第3号及び第4号作成用）'!$CB$4:$CB$1000&gt;=ROWS($C$5:C571),0))
      ),
      1,1
    ),
    ""
  ),
  ""
)</f>
        <v/>
      </c>
      <c r="D571" s="9" t="str" cm="1">
        <f t="array" ref="D571">IF(
  ROWS($D$5:D571)&lt;=MAX('入力ｼｰﾄ①_従事者情報（様式第3号及び第4号作成用）'!$CB$4:$CB$500),
  IF(
    ISNUMBER(MATCH(TRUE,'入力ｼｰﾄ①_従事者情報（様式第3号及び第4号作成用）'!$CB$4:$CB$500&gt;=ROWS($D$5:D571),0)),
    VLOOKUP(
      INDEX(
        '入力ｼｰﾄ①_従事者情報（様式第3号及び第4号作成用）'!$CD$4:$CEZ$500,
        MATCH(TRUE,'入力ｼｰﾄ①_従事者情報（様式第3号及び第4号作成用）'!$CB$4:$CB$500&gt;=ROWS($D$5:D571),0),
        (ROWS($D$5:D571)-IFERROR(
          IF(
            MATCH(TRUE, '入力ｼｰﾄ①_従事者情報（様式第3号及び第4号作成用）'!$CB$4:$CB$500 &gt;= ROWS($D$5:D571), 0) = 1,
            0,
            INDEX(
              '入力ｼｰﾄ①_従事者情報（様式第3号及び第4号作成用）'!$CB$4:$CB$500,
              MATCH(TRUE, '入力ｼｰﾄ①_従事者情報（様式第3号及び第4号作成用）'!$CB$4:$CB$500 &gt;= ROWS($D$5:D571), 0) -1
            )
          ),
          0
        ))
      ),
      非表示_資格正式名称!$B$3:$C$500,
      2,
      FALSE
    ),
    ""
  ),
  ""
)</f>
        <v/>
      </c>
      <c r="E571" s="109"/>
    </row>
    <row r="572" spans="2:5" x14ac:dyDescent="0.4">
      <c r="B572" s="3" t="str" cm="1">
        <f t="array" ref="B572">IF(
  ROWS($B$5:B572)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ROWS($B$5:B572), 0)
    )
    &amp; IF(
      INDEX(
        '入力ｼｰﾄ①_従事者情報（様式第3号及び第4号作成用）'!$BX$4:$BX$1000,
        MATCH(TRUE, '入力ｼｰﾄ①_従事者情報（様式第3号及び第4号作成用）'!$CB$4:$CB$1000 &gt;= ROWS($B$5:B572), 0)
      )=1,
      "",
      "-" &amp; (
        ROWS($B$5:B572)
        - IFERROR(
          IF(
            MATCH(TRUE, '入力ｼｰﾄ①_従事者情報（様式第3号及び第4号作成用）'!$CB$4:$CB$1000 &gt;= ROWS($B$5:B572), 0) = 1,
            0,
            INDEX(
              '入力ｼｰﾄ①_従事者情報（様式第3号及び第4号作成用）'!$CB$4:$CB$1000,
              MATCH(TRUE, '入力ｼｰﾄ①_従事者情報（様式第3号及び第4号作成用）'!$CB$4:$CB$1000 &gt;= ROWS($B$5:B572), 0) -1
            )
          ),
          0
        )
      )
    ),
    ""
  ),
  ""
)</f>
        <v/>
      </c>
      <c r="C572" s="9" t="str" cm="1">
        <f t="array" ref="C572">IF(
  ROWS($C$5:C572) &lt;= MAX('入力ｼｰﾄ①_従事者情報（様式第3号及び第4号作成用）'!$CB$4:$CB$1000),
  IF(
    ISNUMBER(MATCH(TRUE,'入力ｼｰﾄ①_従事者情報（様式第3号及び第4号作成用）'!$CB$4:$CB$1000&gt;=ROWS($C$5:C572),0)),
    INDEX(
      (
        INDEX('入力ｼｰﾄ①_従事者情報（様式第3号及び第4号作成用）'!$C$4:$C$1000,MATCH(TRUE,'入力ｼｰﾄ①_従事者情報（様式第3号及び第4号作成用）'!$CB$4:$CB$1000&gt;=ROWS($C$5:C572),0))
        &amp; " " &amp;
        INDEX('入力ｼｰﾄ①_従事者情報（様式第3号及び第4号作成用）'!$D$4:$D$1000,MATCH(TRUE,'入力ｼｰﾄ①_従事者情報（様式第3号及び第4号作成用）'!$CB$4:$CB$1000&gt;=ROWS($C$5:C572),0))
      ),
      1,1
    ),
    ""
  ),
  ""
)</f>
        <v/>
      </c>
      <c r="D572" s="9" t="str" cm="1">
        <f t="array" ref="D572">IF(
  ROWS($D$5:D572)&lt;=MAX('入力ｼｰﾄ①_従事者情報（様式第3号及び第4号作成用）'!$CB$4:$CB$500),
  IF(
    ISNUMBER(MATCH(TRUE,'入力ｼｰﾄ①_従事者情報（様式第3号及び第4号作成用）'!$CB$4:$CB$500&gt;=ROWS($D$5:D572),0)),
    VLOOKUP(
      INDEX(
        '入力ｼｰﾄ①_従事者情報（様式第3号及び第4号作成用）'!$CD$4:$CEZ$500,
        MATCH(TRUE,'入力ｼｰﾄ①_従事者情報（様式第3号及び第4号作成用）'!$CB$4:$CB$500&gt;=ROWS($D$5:D572),0),
        (ROWS($D$5:D572)-IFERROR(
          IF(
            MATCH(TRUE, '入力ｼｰﾄ①_従事者情報（様式第3号及び第4号作成用）'!$CB$4:$CB$500 &gt;= ROWS($D$5:D572), 0) = 1,
            0,
            INDEX(
              '入力ｼｰﾄ①_従事者情報（様式第3号及び第4号作成用）'!$CB$4:$CB$500,
              MATCH(TRUE, '入力ｼｰﾄ①_従事者情報（様式第3号及び第4号作成用）'!$CB$4:$CB$500 &gt;= ROWS($D$5:D572), 0) -1
            )
          ),
          0
        ))
      ),
      非表示_資格正式名称!$B$3:$C$500,
      2,
      FALSE
    ),
    ""
  ),
  ""
)</f>
        <v/>
      </c>
      <c r="E572" s="109"/>
    </row>
    <row r="573" spans="2:5" x14ac:dyDescent="0.4">
      <c r="B573" s="3" t="str" cm="1">
        <f t="array" ref="B573">IF(
  ROWS($B$5:B573)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ROWS($B$5:B573), 0)
    )
    &amp; IF(
      INDEX(
        '入力ｼｰﾄ①_従事者情報（様式第3号及び第4号作成用）'!$BX$4:$BX$1000,
        MATCH(TRUE, '入力ｼｰﾄ①_従事者情報（様式第3号及び第4号作成用）'!$CB$4:$CB$1000 &gt;= ROWS($B$5:B573), 0)
      )=1,
      "",
      "-" &amp; (
        ROWS($B$5:B573)
        - IFERROR(
          IF(
            MATCH(TRUE, '入力ｼｰﾄ①_従事者情報（様式第3号及び第4号作成用）'!$CB$4:$CB$1000 &gt;= ROWS($B$5:B573), 0) = 1,
            0,
            INDEX(
              '入力ｼｰﾄ①_従事者情報（様式第3号及び第4号作成用）'!$CB$4:$CB$1000,
              MATCH(TRUE, '入力ｼｰﾄ①_従事者情報（様式第3号及び第4号作成用）'!$CB$4:$CB$1000 &gt;= ROWS($B$5:B573), 0) -1
            )
          ),
          0
        )
      )
    ),
    ""
  ),
  ""
)</f>
        <v/>
      </c>
      <c r="C573" s="9" t="str" cm="1">
        <f t="array" ref="C573">IF(
  ROWS($C$5:C573) &lt;= MAX('入力ｼｰﾄ①_従事者情報（様式第3号及び第4号作成用）'!$CB$4:$CB$1000),
  IF(
    ISNUMBER(MATCH(TRUE,'入力ｼｰﾄ①_従事者情報（様式第3号及び第4号作成用）'!$CB$4:$CB$1000&gt;=ROWS($C$5:C573),0)),
    INDEX(
      (
        INDEX('入力ｼｰﾄ①_従事者情報（様式第3号及び第4号作成用）'!$C$4:$C$1000,MATCH(TRUE,'入力ｼｰﾄ①_従事者情報（様式第3号及び第4号作成用）'!$CB$4:$CB$1000&gt;=ROWS($C$5:C573),0))
        &amp; " " &amp;
        INDEX('入力ｼｰﾄ①_従事者情報（様式第3号及び第4号作成用）'!$D$4:$D$1000,MATCH(TRUE,'入力ｼｰﾄ①_従事者情報（様式第3号及び第4号作成用）'!$CB$4:$CB$1000&gt;=ROWS($C$5:C573),0))
      ),
      1,1
    ),
    ""
  ),
  ""
)</f>
        <v/>
      </c>
      <c r="D573" s="9" t="str" cm="1">
        <f t="array" ref="D573">IF(
  ROWS($D$5:D573)&lt;=MAX('入力ｼｰﾄ①_従事者情報（様式第3号及び第4号作成用）'!$CB$4:$CB$500),
  IF(
    ISNUMBER(MATCH(TRUE,'入力ｼｰﾄ①_従事者情報（様式第3号及び第4号作成用）'!$CB$4:$CB$500&gt;=ROWS($D$5:D573),0)),
    VLOOKUP(
      INDEX(
        '入力ｼｰﾄ①_従事者情報（様式第3号及び第4号作成用）'!$CD$4:$CEZ$500,
        MATCH(TRUE,'入力ｼｰﾄ①_従事者情報（様式第3号及び第4号作成用）'!$CB$4:$CB$500&gt;=ROWS($D$5:D573),0),
        (ROWS($D$5:D573)-IFERROR(
          IF(
            MATCH(TRUE, '入力ｼｰﾄ①_従事者情報（様式第3号及び第4号作成用）'!$CB$4:$CB$500 &gt;= ROWS($D$5:D573), 0) = 1,
            0,
            INDEX(
              '入力ｼｰﾄ①_従事者情報（様式第3号及び第4号作成用）'!$CB$4:$CB$500,
              MATCH(TRUE, '入力ｼｰﾄ①_従事者情報（様式第3号及び第4号作成用）'!$CB$4:$CB$500 &gt;= ROWS($D$5:D573), 0) -1
            )
          ),
          0
        ))
      ),
      非表示_資格正式名称!$B$3:$C$500,
      2,
      FALSE
    ),
    ""
  ),
  ""
)</f>
        <v/>
      </c>
      <c r="E573" s="109"/>
    </row>
    <row r="574" spans="2:5" x14ac:dyDescent="0.4">
      <c r="B574" s="3" t="str" cm="1">
        <f t="array" ref="B574">IF(
  ROWS($B$5:B574)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ROWS($B$5:B574), 0)
    )
    &amp; IF(
      INDEX(
        '入力ｼｰﾄ①_従事者情報（様式第3号及び第4号作成用）'!$BX$4:$BX$1000,
        MATCH(TRUE, '入力ｼｰﾄ①_従事者情報（様式第3号及び第4号作成用）'!$CB$4:$CB$1000 &gt;= ROWS($B$5:B574), 0)
      )=1,
      "",
      "-" &amp; (
        ROWS($B$5:B574)
        - IFERROR(
          IF(
            MATCH(TRUE, '入力ｼｰﾄ①_従事者情報（様式第3号及び第4号作成用）'!$CB$4:$CB$1000 &gt;= ROWS($B$5:B574), 0) = 1,
            0,
            INDEX(
              '入力ｼｰﾄ①_従事者情報（様式第3号及び第4号作成用）'!$CB$4:$CB$1000,
              MATCH(TRUE, '入力ｼｰﾄ①_従事者情報（様式第3号及び第4号作成用）'!$CB$4:$CB$1000 &gt;= ROWS($B$5:B574), 0) -1
            )
          ),
          0
        )
      )
    ),
    ""
  ),
  ""
)</f>
        <v/>
      </c>
      <c r="C574" s="9" t="str" cm="1">
        <f t="array" ref="C574">IF(
  ROWS($C$5:C574) &lt;= MAX('入力ｼｰﾄ①_従事者情報（様式第3号及び第4号作成用）'!$CB$4:$CB$1000),
  IF(
    ISNUMBER(MATCH(TRUE,'入力ｼｰﾄ①_従事者情報（様式第3号及び第4号作成用）'!$CB$4:$CB$1000&gt;=ROWS($C$5:C574),0)),
    INDEX(
      (
        INDEX('入力ｼｰﾄ①_従事者情報（様式第3号及び第4号作成用）'!$C$4:$C$1000,MATCH(TRUE,'入力ｼｰﾄ①_従事者情報（様式第3号及び第4号作成用）'!$CB$4:$CB$1000&gt;=ROWS($C$5:C574),0))
        &amp; " " &amp;
        INDEX('入力ｼｰﾄ①_従事者情報（様式第3号及び第4号作成用）'!$D$4:$D$1000,MATCH(TRUE,'入力ｼｰﾄ①_従事者情報（様式第3号及び第4号作成用）'!$CB$4:$CB$1000&gt;=ROWS($C$5:C574),0))
      ),
      1,1
    ),
    ""
  ),
  ""
)</f>
        <v/>
      </c>
      <c r="D574" s="9" t="str" cm="1">
        <f t="array" ref="D574">IF(
  ROWS($D$5:D574)&lt;=MAX('入力ｼｰﾄ①_従事者情報（様式第3号及び第4号作成用）'!$CB$4:$CB$500),
  IF(
    ISNUMBER(MATCH(TRUE,'入力ｼｰﾄ①_従事者情報（様式第3号及び第4号作成用）'!$CB$4:$CB$500&gt;=ROWS($D$5:D574),0)),
    VLOOKUP(
      INDEX(
        '入力ｼｰﾄ①_従事者情報（様式第3号及び第4号作成用）'!$CD$4:$CEZ$500,
        MATCH(TRUE,'入力ｼｰﾄ①_従事者情報（様式第3号及び第4号作成用）'!$CB$4:$CB$500&gt;=ROWS($D$5:D574),0),
        (ROWS($D$5:D574)-IFERROR(
          IF(
            MATCH(TRUE, '入力ｼｰﾄ①_従事者情報（様式第3号及び第4号作成用）'!$CB$4:$CB$500 &gt;= ROWS($D$5:D574), 0) = 1,
            0,
            INDEX(
              '入力ｼｰﾄ①_従事者情報（様式第3号及び第4号作成用）'!$CB$4:$CB$500,
              MATCH(TRUE, '入力ｼｰﾄ①_従事者情報（様式第3号及び第4号作成用）'!$CB$4:$CB$500 &gt;= ROWS($D$5:D574), 0) -1
            )
          ),
          0
        ))
      ),
      非表示_資格正式名称!$B$3:$C$500,
      2,
      FALSE
    ),
    ""
  ),
  ""
)</f>
        <v/>
      </c>
      <c r="E574" s="109"/>
    </row>
    <row r="575" spans="2:5" x14ac:dyDescent="0.4">
      <c r="B575" s="3" t="str" cm="1">
        <f t="array" ref="B575">IF(
  ROWS($B$5:B575)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ROWS($B$5:B575), 0)
    )
    &amp; IF(
      INDEX(
        '入力ｼｰﾄ①_従事者情報（様式第3号及び第4号作成用）'!$BX$4:$BX$1000,
        MATCH(TRUE, '入力ｼｰﾄ①_従事者情報（様式第3号及び第4号作成用）'!$CB$4:$CB$1000 &gt;= ROWS($B$5:B575), 0)
      )=1,
      "",
      "-" &amp; (
        ROWS($B$5:B575)
        - IFERROR(
          IF(
            MATCH(TRUE, '入力ｼｰﾄ①_従事者情報（様式第3号及び第4号作成用）'!$CB$4:$CB$1000 &gt;= ROWS($B$5:B575), 0) = 1,
            0,
            INDEX(
              '入力ｼｰﾄ①_従事者情報（様式第3号及び第4号作成用）'!$CB$4:$CB$1000,
              MATCH(TRUE, '入力ｼｰﾄ①_従事者情報（様式第3号及び第4号作成用）'!$CB$4:$CB$1000 &gt;= ROWS($B$5:B575), 0) -1
            )
          ),
          0
        )
      )
    ),
    ""
  ),
  ""
)</f>
        <v/>
      </c>
      <c r="C575" s="9" t="str" cm="1">
        <f t="array" ref="C575">IF(
  ROWS($C$5:C575) &lt;= MAX('入力ｼｰﾄ①_従事者情報（様式第3号及び第4号作成用）'!$CB$4:$CB$1000),
  IF(
    ISNUMBER(MATCH(TRUE,'入力ｼｰﾄ①_従事者情報（様式第3号及び第4号作成用）'!$CB$4:$CB$1000&gt;=ROWS($C$5:C575),0)),
    INDEX(
      (
        INDEX('入力ｼｰﾄ①_従事者情報（様式第3号及び第4号作成用）'!$C$4:$C$1000,MATCH(TRUE,'入力ｼｰﾄ①_従事者情報（様式第3号及び第4号作成用）'!$CB$4:$CB$1000&gt;=ROWS($C$5:C575),0))
        &amp; " " &amp;
        INDEX('入力ｼｰﾄ①_従事者情報（様式第3号及び第4号作成用）'!$D$4:$D$1000,MATCH(TRUE,'入力ｼｰﾄ①_従事者情報（様式第3号及び第4号作成用）'!$CB$4:$CB$1000&gt;=ROWS($C$5:C575),0))
      ),
      1,1
    ),
    ""
  ),
  ""
)</f>
        <v/>
      </c>
      <c r="D575" s="9" t="str" cm="1">
        <f t="array" ref="D575">IF(
  ROWS($D$5:D575)&lt;=MAX('入力ｼｰﾄ①_従事者情報（様式第3号及び第4号作成用）'!$CB$4:$CB$500),
  IF(
    ISNUMBER(MATCH(TRUE,'入力ｼｰﾄ①_従事者情報（様式第3号及び第4号作成用）'!$CB$4:$CB$500&gt;=ROWS($D$5:D575),0)),
    VLOOKUP(
      INDEX(
        '入力ｼｰﾄ①_従事者情報（様式第3号及び第4号作成用）'!$CD$4:$CEZ$500,
        MATCH(TRUE,'入力ｼｰﾄ①_従事者情報（様式第3号及び第4号作成用）'!$CB$4:$CB$500&gt;=ROWS($D$5:D575),0),
        (ROWS($D$5:D575)-IFERROR(
          IF(
            MATCH(TRUE, '入力ｼｰﾄ①_従事者情報（様式第3号及び第4号作成用）'!$CB$4:$CB$500 &gt;= ROWS($D$5:D575), 0) = 1,
            0,
            INDEX(
              '入力ｼｰﾄ①_従事者情報（様式第3号及び第4号作成用）'!$CB$4:$CB$500,
              MATCH(TRUE, '入力ｼｰﾄ①_従事者情報（様式第3号及び第4号作成用）'!$CB$4:$CB$500 &gt;= ROWS($D$5:D575), 0) -1
            )
          ),
          0
        ))
      ),
      非表示_資格正式名称!$B$3:$C$500,
      2,
      FALSE
    ),
    ""
  ),
  ""
)</f>
        <v/>
      </c>
      <c r="E575" s="109"/>
    </row>
    <row r="576" spans="2:5" x14ac:dyDescent="0.4">
      <c r="B576" s="3" t="str" cm="1">
        <f t="array" ref="B576">IF(
  ROWS($B$5:B576)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ROWS($B$5:B576), 0)
    )
    &amp; IF(
      INDEX(
        '入力ｼｰﾄ①_従事者情報（様式第3号及び第4号作成用）'!$BX$4:$BX$1000,
        MATCH(TRUE, '入力ｼｰﾄ①_従事者情報（様式第3号及び第4号作成用）'!$CB$4:$CB$1000 &gt;= ROWS($B$5:B576), 0)
      )=1,
      "",
      "-" &amp; (
        ROWS($B$5:B576)
        - IFERROR(
          IF(
            MATCH(TRUE, '入力ｼｰﾄ①_従事者情報（様式第3号及び第4号作成用）'!$CB$4:$CB$1000 &gt;= ROWS($B$5:B576), 0) = 1,
            0,
            INDEX(
              '入力ｼｰﾄ①_従事者情報（様式第3号及び第4号作成用）'!$CB$4:$CB$1000,
              MATCH(TRUE, '入力ｼｰﾄ①_従事者情報（様式第3号及び第4号作成用）'!$CB$4:$CB$1000 &gt;= ROWS($B$5:B576), 0) -1
            )
          ),
          0
        )
      )
    ),
    ""
  ),
  ""
)</f>
        <v/>
      </c>
      <c r="C576" s="9" t="str" cm="1">
        <f t="array" ref="C576">IF(
  ROWS($C$5:C576) &lt;= MAX('入力ｼｰﾄ①_従事者情報（様式第3号及び第4号作成用）'!$CB$4:$CB$1000),
  IF(
    ISNUMBER(MATCH(TRUE,'入力ｼｰﾄ①_従事者情報（様式第3号及び第4号作成用）'!$CB$4:$CB$1000&gt;=ROWS($C$5:C576),0)),
    INDEX(
      (
        INDEX('入力ｼｰﾄ①_従事者情報（様式第3号及び第4号作成用）'!$C$4:$C$1000,MATCH(TRUE,'入力ｼｰﾄ①_従事者情報（様式第3号及び第4号作成用）'!$CB$4:$CB$1000&gt;=ROWS($C$5:C576),0))
        &amp; " " &amp;
        INDEX('入力ｼｰﾄ①_従事者情報（様式第3号及び第4号作成用）'!$D$4:$D$1000,MATCH(TRUE,'入力ｼｰﾄ①_従事者情報（様式第3号及び第4号作成用）'!$CB$4:$CB$1000&gt;=ROWS($C$5:C576),0))
      ),
      1,1
    ),
    ""
  ),
  ""
)</f>
        <v/>
      </c>
      <c r="D576" s="9" t="str" cm="1">
        <f t="array" ref="D576">IF(
  ROWS($D$5:D576)&lt;=MAX('入力ｼｰﾄ①_従事者情報（様式第3号及び第4号作成用）'!$CB$4:$CB$500),
  IF(
    ISNUMBER(MATCH(TRUE,'入力ｼｰﾄ①_従事者情報（様式第3号及び第4号作成用）'!$CB$4:$CB$500&gt;=ROWS($D$5:D576),0)),
    VLOOKUP(
      INDEX(
        '入力ｼｰﾄ①_従事者情報（様式第3号及び第4号作成用）'!$CD$4:$CEZ$500,
        MATCH(TRUE,'入力ｼｰﾄ①_従事者情報（様式第3号及び第4号作成用）'!$CB$4:$CB$500&gt;=ROWS($D$5:D576),0),
        (ROWS($D$5:D576)-IFERROR(
          IF(
            MATCH(TRUE, '入力ｼｰﾄ①_従事者情報（様式第3号及び第4号作成用）'!$CB$4:$CB$500 &gt;= ROWS($D$5:D576), 0) = 1,
            0,
            INDEX(
              '入力ｼｰﾄ①_従事者情報（様式第3号及び第4号作成用）'!$CB$4:$CB$500,
              MATCH(TRUE, '入力ｼｰﾄ①_従事者情報（様式第3号及び第4号作成用）'!$CB$4:$CB$500 &gt;= ROWS($D$5:D576), 0) -1
            )
          ),
          0
        ))
      ),
      非表示_資格正式名称!$B$3:$C$500,
      2,
      FALSE
    ),
    ""
  ),
  ""
)</f>
        <v/>
      </c>
      <c r="E576" s="109"/>
    </row>
    <row r="577" spans="2:5" x14ac:dyDescent="0.4">
      <c r="B577" s="3" t="str" cm="1">
        <f t="array" ref="B577">IF(
  ROWS($B$5:B577)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ROWS($B$5:B577), 0)
    )
    &amp; IF(
      INDEX(
        '入力ｼｰﾄ①_従事者情報（様式第3号及び第4号作成用）'!$BX$4:$BX$1000,
        MATCH(TRUE, '入力ｼｰﾄ①_従事者情報（様式第3号及び第4号作成用）'!$CB$4:$CB$1000 &gt;= ROWS($B$5:B577), 0)
      )=1,
      "",
      "-" &amp; (
        ROWS($B$5:B577)
        - IFERROR(
          IF(
            MATCH(TRUE, '入力ｼｰﾄ①_従事者情報（様式第3号及び第4号作成用）'!$CB$4:$CB$1000 &gt;= ROWS($B$5:B577), 0) = 1,
            0,
            INDEX(
              '入力ｼｰﾄ①_従事者情報（様式第3号及び第4号作成用）'!$CB$4:$CB$1000,
              MATCH(TRUE, '入力ｼｰﾄ①_従事者情報（様式第3号及び第4号作成用）'!$CB$4:$CB$1000 &gt;= ROWS($B$5:B577), 0) -1
            )
          ),
          0
        )
      )
    ),
    ""
  ),
  ""
)</f>
        <v/>
      </c>
      <c r="C577" s="9" t="str" cm="1">
        <f t="array" ref="C577">IF(
  ROWS($C$5:C577) &lt;= MAX('入力ｼｰﾄ①_従事者情報（様式第3号及び第4号作成用）'!$CB$4:$CB$1000),
  IF(
    ISNUMBER(MATCH(TRUE,'入力ｼｰﾄ①_従事者情報（様式第3号及び第4号作成用）'!$CB$4:$CB$1000&gt;=ROWS($C$5:C577),0)),
    INDEX(
      (
        INDEX('入力ｼｰﾄ①_従事者情報（様式第3号及び第4号作成用）'!$C$4:$C$1000,MATCH(TRUE,'入力ｼｰﾄ①_従事者情報（様式第3号及び第4号作成用）'!$CB$4:$CB$1000&gt;=ROWS($C$5:C577),0))
        &amp; " " &amp;
        INDEX('入力ｼｰﾄ①_従事者情報（様式第3号及び第4号作成用）'!$D$4:$D$1000,MATCH(TRUE,'入力ｼｰﾄ①_従事者情報（様式第3号及び第4号作成用）'!$CB$4:$CB$1000&gt;=ROWS($C$5:C577),0))
      ),
      1,1
    ),
    ""
  ),
  ""
)</f>
        <v/>
      </c>
      <c r="D577" s="9" t="str" cm="1">
        <f t="array" ref="D577">IF(
  ROWS($D$5:D577)&lt;=MAX('入力ｼｰﾄ①_従事者情報（様式第3号及び第4号作成用）'!$CB$4:$CB$500),
  IF(
    ISNUMBER(MATCH(TRUE,'入力ｼｰﾄ①_従事者情報（様式第3号及び第4号作成用）'!$CB$4:$CB$500&gt;=ROWS($D$5:D577),0)),
    VLOOKUP(
      INDEX(
        '入力ｼｰﾄ①_従事者情報（様式第3号及び第4号作成用）'!$CD$4:$CEZ$500,
        MATCH(TRUE,'入力ｼｰﾄ①_従事者情報（様式第3号及び第4号作成用）'!$CB$4:$CB$500&gt;=ROWS($D$5:D577),0),
        (ROWS($D$5:D577)-IFERROR(
          IF(
            MATCH(TRUE, '入力ｼｰﾄ①_従事者情報（様式第3号及び第4号作成用）'!$CB$4:$CB$500 &gt;= ROWS($D$5:D577), 0) = 1,
            0,
            INDEX(
              '入力ｼｰﾄ①_従事者情報（様式第3号及び第4号作成用）'!$CB$4:$CB$500,
              MATCH(TRUE, '入力ｼｰﾄ①_従事者情報（様式第3号及び第4号作成用）'!$CB$4:$CB$500 &gt;= ROWS($D$5:D577), 0) -1
            )
          ),
          0
        ))
      ),
      非表示_資格正式名称!$B$3:$C$500,
      2,
      FALSE
    ),
    ""
  ),
  ""
)</f>
        <v/>
      </c>
      <c r="E577" s="109"/>
    </row>
    <row r="578" spans="2:5" x14ac:dyDescent="0.4">
      <c r="B578" s="3" t="str" cm="1">
        <f t="array" ref="B578">IF(
  ROWS($B$5:B578)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ROWS($B$5:B578), 0)
    )
    &amp; IF(
      INDEX(
        '入力ｼｰﾄ①_従事者情報（様式第3号及び第4号作成用）'!$BX$4:$BX$1000,
        MATCH(TRUE, '入力ｼｰﾄ①_従事者情報（様式第3号及び第4号作成用）'!$CB$4:$CB$1000 &gt;= ROWS($B$5:B578), 0)
      )=1,
      "",
      "-" &amp; (
        ROWS($B$5:B578)
        - IFERROR(
          IF(
            MATCH(TRUE, '入力ｼｰﾄ①_従事者情報（様式第3号及び第4号作成用）'!$CB$4:$CB$1000 &gt;= ROWS($B$5:B578), 0) = 1,
            0,
            INDEX(
              '入力ｼｰﾄ①_従事者情報（様式第3号及び第4号作成用）'!$CB$4:$CB$1000,
              MATCH(TRUE, '入力ｼｰﾄ①_従事者情報（様式第3号及び第4号作成用）'!$CB$4:$CB$1000 &gt;= ROWS($B$5:B578), 0) -1
            )
          ),
          0
        )
      )
    ),
    ""
  ),
  ""
)</f>
        <v/>
      </c>
      <c r="C578" s="9" t="str" cm="1">
        <f t="array" ref="C578">IF(
  ROWS($C$5:C578) &lt;= MAX('入力ｼｰﾄ①_従事者情報（様式第3号及び第4号作成用）'!$CB$4:$CB$1000),
  IF(
    ISNUMBER(MATCH(TRUE,'入力ｼｰﾄ①_従事者情報（様式第3号及び第4号作成用）'!$CB$4:$CB$1000&gt;=ROWS($C$5:C578),0)),
    INDEX(
      (
        INDEX('入力ｼｰﾄ①_従事者情報（様式第3号及び第4号作成用）'!$C$4:$C$1000,MATCH(TRUE,'入力ｼｰﾄ①_従事者情報（様式第3号及び第4号作成用）'!$CB$4:$CB$1000&gt;=ROWS($C$5:C578),0))
        &amp; " " &amp;
        INDEX('入力ｼｰﾄ①_従事者情報（様式第3号及び第4号作成用）'!$D$4:$D$1000,MATCH(TRUE,'入力ｼｰﾄ①_従事者情報（様式第3号及び第4号作成用）'!$CB$4:$CB$1000&gt;=ROWS($C$5:C578),0))
      ),
      1,1
    ),
    ""
  ),
  ""
)</f>
        <v/>
      </c>
      <c r="D578" s="9" t="str" cm="1">
        <f t="array" ref="D578">IF(
  ROWS($D$5:D578)&lt;=MAX('入力ｼｰﾄ①_従事者情報（様式第3号及び第4号作成用）'!$CB$4:$CB$500),
  IF(
    ISNUMBER(MATCH(TRUE,'入力ｼｰﾄ①_従事者情報（様式第3号及び第4号作成用）'!$CB$4:$CB$500&gt;=ROWS($D$5:D578),0)),
    VLOOKUP(
      INDEX(
        '入力ｼｰﾄ①_従事者情報（様式第3号及び第4号作成用）'!$CD$4:$CEZ$500,
        MATCH(TRUE,'入力ｼｰﾄ①_従事者情報（様式第3号及び第4号作成用）'!$CB$4:$CB$500&gt;=ROWS($D$5:D578),0),
        (ROWS($D$5:D578)-IFERROR(
          IF(
            MATCH(TRUE, '入力ｼｰﾄ①_従事者情報（様式第3号及び第4号作成用）'!$CB$4:$CB$500 &gt;= ROWS($D$5:D578), 0) = 1,
            0,
            INDEX(
              '入力ｼｰﾄ①_従事者情報（様式第3号及び第4号作成用）'!$CB$4:$CB$500,
              MATCH(TRUE, '入力ｼｰﾄ①_従事者情報（様式第3号及び第4号作成用）'!$CB$4:$CB$500 &gt;= ROWS($D$5:D578), 0) -1
            )
          ),
          0
        ))
      ),
      非表示_資格正式名称!$B$3:$C$500,
      2,
      FALSE
    ),
    ""
  ),
  ""
)</f>
        <v/>
      </c>
      <c r="E578" s="109"/>
    </row>
    <row r="579" spans="2:5" x14ac:dyDescent="0.4">
      <c r="B579" s="3" t="str" cm="1">
        <f t="array" ref="B579">IF(
  ROWS($B$5:B579)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ROWS($B$5:B579), 0)
    )
    &amp; IF(
      INDEX(
        '入力ｼｰﾄ①_従事者情報（様式第3号及び第4号作成用）'!$BX$4:$BX$1000,
        MATCH(TRUE, '入力ｼｰﾄ①_従事者情報（様式第3号及び第4号作成用）'!$CB$4:$CB$1000 &gt;= ROWS($B$5:B579), 0)
      )=1,
      "",
      "-" &amp; (
        ROWS($B$5:B579)
        - IFERROR(
          IF(
            MATCH(TRUE, '入力ｼｰﾄ①_従事者情報（様式第3号及び第4号作成用）'!$CB$4:$CB$1000 &gt;= ROWS($B$5:B579), 0) = 1,
            0,
            INDEX(
              '入力ｼｰﾄ①_従事者情報（様式第3号及び第4号作成用）'!$CB$4:$CB$1000,
              MATCH(TRUE, '入力ｼｰﾄ①_従事者情報（様式第3号及び第4号作成用）'!$CB$4:$CB$1000 &gt;= ROWS($B$5:B579), 0) -1
            )
          ),
          0
        )
      )
    ),
    ""
  ),
  ""
)</f>
        <v/>
      </c>
      <c r="C579" s="9" t="str" cm="1">
        <f t="array" ref="C579">IF(
  ROWS($C$5:C579) &lt;= MAX('入力ｼｰﾄ①_従事者情報（様式第3号及び第4号作成用）'!$CB$4:$CB$1000),
  IF(
    ISNUMBER(MATCH(TRUE,'入力ｼｰﾄ①_従事者情報（様式第3号及び第4号作成用）'!$CB$4:$CB$1000&gt;=ROWS($C$5:C579),0)),
    INDEX(
      (
        INDEX('入力ｼｰﾄ①_従事者情報（様式第3号及び第4号作成用）'!$C$4:$C$1000,MATCH(TRUE,'入力ｼｰﾄ①_従事者情報（様式第3号及び第4号作成用）'!$CB$4:$CB$1000&gt;=ROWS($C$5:C579),0))
        &amp; " " &amp;
        INDEX('入力ｼｰﾄ①_従事者情報（様式第3号及び第4号作成用）'!$D$4:$D$1000,MATCH(TRUE,'入力ｼｰﾄ①_従事者情報（様式第3号及び第4号作成用）'!$CB$4:$CB$1000&gt;=ROWS($C$5:C579),0))
      ),
      1,1
    ),
    ""
  ),
  ""
)</f>
        <v/>
      </c>
      <c r="D579" s="9" t="str" cm="1">
        <f t="array" ref="D579">IF(
  ROWS($D$5:D579)&lt;=MAX('入力ｼｰﾄ①_従事者情報（様式第3号及び第4号作成用）'!$CB$4:$CB$500),
  IF(
    ISNUMBER(MATCH(TRUE,'入力ｼｰﾄ①_従事者情報（様式第3号及び第4号作成用）'!$CB$4:$CB$500&gt;=ROWS($D$5:D579),0)),
    VLOOKUP(
      INDEX(
        '入力ｼｰﾄ①_従事者情報（様式第3号及び第4号作成用）'!$CD$4:$CEZ$500,
        MATCH(TRUE,'入力ｼｰﾄ①_従事者情報（様式第3号及び第4号作成用）'!$CB$4:$CB$500&gt;=ROWS($D$5:D579),0),
        (ROWS($D$5:D579)-IFERROR(
          IF(
            MATCH(TRUE, '入力ｼｰﾄ①_従事者情報（様式第3号及び第4号作成用）'!$CB$4:$CB$500 &gt;= ROWS($D$5:D579), 0) = 1,
            0,
            INDEX(
              '入力ｼｰﾄ①_従事者情報（様式第3号及び第4号作成用）'!$CB$4:$CB$500,
              MATCH(TRUE, '入力ｼｰﾄ①_従事者情報（様式第3号及び第4号作成用）'!$CB$4:$CB$500 &gt;= ROWS($D$5:D579), 0) -1
            )
          ),
          0
        ))
      ),
      非表示_資格正式名称!$B$3:$C$500,
      2,
      FALSE
    ),
    ""
  ),
  ""
)</f>
        <v/>
      </c>
      <c r="E579" s="109"/>
    </row>
    <row r="580" spans="2:5" x14ac:dyDescent="0.4">
      <c r="B580" s="3" t="str" cm="1">
        <f t="array" ref="B580">IF(
  ROWS($B$5:B580)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ROWS($B$5:B580), 0)
    )
    &amp; IF(
      INDEX(
        '入力ｼｰﾄ①_従事者情報（様式第3号及び第4号作成用）'!$BX$4:$BX$1000,
        MATCH(TRUE, '入力ｼｰﾄ①_従事者情報（様式第3号及び第4号作成用）'!$CB$4:$CB$1000 &gt;= ROWS($B$5:B580), 0)
      )=1,
      "",
      "-" &amp; (
        ROWS($B$5:B580)
        - IFERROR(
          IF(
            MATCH(TRUE, '入力ｼｰﾄ①_従事者情報（様式第3号及び第4号作成用）'!$CB$4:$CB$1000 &gt;= ROWS($B$5:B580), 0) = 1,
            0,
            INDEX(
              '入力ｼｰﾄ①_従事者情報（様式第3号及び第4号作成用）'!$CB$4:$CB$1000,
              MATCH(TRUE, '入力ｼｰﾄ①_従事者情報（様式第3号及び第4号作成用）'!$CB$4:$CB$1000 &gt;= ROWS($B$5:B580), 0) -1
            )
          ),
          0
        )
      )
    ),
    ""
  ),
  ""
)</f>
        <v/>
      </c>
      <c r="C580" s="9" t="str" cm="1">
        <f t="array" ref="C580">IF(
  ROWS($C$5:C580) &lt;= MAX('入力ｼｰﾄ①_従事者情報（様式第3号及び第4号作成用）'!$CB$4:$CB$1000),
  IF(
    ISNUMBER(MATCH(TRUE,'入力ｼｰﾄ①_従事者情報（様式第3号及び第4号作成用）'!$CB$4:$CB$1000&gt;=ROWS($C$5:C580),0)),
    INDEX(
      (
        INDEX('入力ｼｰﾄ①_従事者情報（様式第3号及び第4号作成用）'!$C$4:$C$1000,MATCH(TRUE,'入力ｼｰﾄ①_従事者情報（様式第3号及び第4号作成用）'!$CB$4:$CB$1000&gt;=ROWS($C$5:C580),0))
        &amp; " " &amp;
        INDEX('入力ｼｰﾄ①_従事者情報（様式第3号及び第4号作成用）'!$D$4:$D$1000,MATCH(TRUE,'入力ｼｰﾄ①_従事者情報（様式第3号及び第4号作成用）'!$CB$4:$CB$1000&gt;=ROWS($C$5:C580),0))
      ),
      1,1
    ),
    ""
  ),
  ""
)</f>
        <v/>
      </c>
      <c r="D580" s="9" t="str" cm="1">
        <f t="array" ref="D580">IF(
  ROWS($D$5:D580)&lt;=MAX('入力ｼｰﾄ①_従事者情報（様式第3号及び第4号作成用）'!$CB$4:$CB$500),
  IF(
    ISNUMBER(MATCH(TRUE,'入力ｼｰﾄ①_従事者情報（様式第3号及び第4号作成用）'!$CB$4:$CB$500&gt;=ROWS($D$5:D580),0)),
    VLOOKUP(
      INDEX(
        '入力ｼｰﾄ①_従事者情報（様式第3号及び第4号作成用）'!$CD$4:$CEZ$500,
        MATCH(TRUE,'入力ｼｰﾄ①_従事者情報（様式第3号及び第4号作成用）'!$CB$4:$CB$500&gt;=ROWS($D$5:D580),0),
        (ROWS($D$5:D580)-IFERROR(
          IF(
            MATCH(TRUE, '入力ｼｰﾄ①_従事者情報（様式第3号及び第4号作成用）'!$CB$4:$CB$500 &gt;= ROWS($D$5:D580), 0) = 1,
            0,
            INDEX(
              '入力ｼｰﾄ①_従事者情報（様式第3号及び第4号作成用）'!$CB$4:$CB$500,
              MATCH(TRUE, '入力ｼｰﾄ①_従事者情報（様式第3号及び第4号作成用）'!$CB$4:$CB$500 &gt;= ROWS($D$5:D580), 0) -1
            )
          ),
          0
        ))
      ),
      非表示_資格正式名称!$B$3:$C$500,
      2,
      FALSE
    ),
    ""
  ),
  ""
)</f>
        <v/>
      </c>
      <c r="E580" s="109"/>
    </row>
    <row r="581" spans="2:5" x14ac:dyDescent="0.4">
      <c r="B581" s="3" t="str" cm="1">
        <f t="array" ref="B581">IF(
  ROWS($B$5:B581)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ROWS($B$5:B581), 0)
    )
    &amp; IF(
      INDEX(
        '入力ｼｰﾄ①_従事者情報（様式第3号及び第4号作成用）'!$BX$4:$BX$1000,
        MATCH(TRUE, '入力ｼｰﾄ①_従事者情報（様式第3号及び第4号作成用）'!$CB$4:$CB$1000 &gt;= ROWS($B$5:B581), 0)
      )=1,
      "",
      "-" &amp; (
        ROWS($B$5:B581)
        - IFERROR(
          IF(
            MATCH(TRUE, '入力ｼｰﾄ①_従事者情報（様式第3号及び第4号作成用）'!$CB$4:$CB$1000 &gt;= ROWS($B$5:B581), 0) = 1,
            0,
            INDEX(
              '入力ｼｰﾄ①_従事者情報（様式第3号及び第4号作成用）'!$CB$4:$CB$1000,
              MATCH(TRUE, '入力ｼｰﾄ①_従事者情報（様式第3号及び第4号作成用）'!$CB$4:$CB$1000 &gt;= ROWS($B$5:B581), 0) -1
            )
          ),
          0
        )
      )
    ),
    ""
  ),
  ""
)</f>
        <v/>
      </c>
      <c r="C581" s="9" t="str" cm="1">
        <f t="array" ref="C581">IF(
  ROWS($C$5:C581) &lt;= MAX('入力ｼｰﾄ①_従事者情報（様式第3号及び第4号作成用）'!$CB$4:$CB$1000),
  IF(
    ISNUMBER(MATCH(TRUE,'入力ｼｰﾄ①_従事者情報（様式第3号及び第4号作成用）'!$CB$4:$CB$1000&gt;=ROWS($C$5:C581),0)),
    INDEX(
      (
        INDEX('入力ｼｰﾄ①_従事者情報（様式第3号及び第4号作成用）'!$C$4:$C$1000,MATCH(TRUE,'入力ｼｰﾄ①_従事者情報（様式第3号及び第4号作成用）'!$CB$4:$CB$1000&gt;=ROWS($C$5:C581),0))
        &amp; " " &amp;
        INDEX('入力ｼｰﾄ①_従事者情報（様式第3号及び第4号作成用）'!$D$4:$D$1000,MATCH(TRUE,'入力ｼｰﾄ①_従事者情報（様式第3号及び第4号作成用）'!$CB$4:$CB$1000&gt;=ROWS($C$5:C581),0))
      ),
      1,1
    ),
    ""
  ),
  ""
)</f>
        <v/>
      </c>
      <c r="D581" s="9" t="str" cm="1">
        <f t="array" ref="D581">IF(
  ROWS($D$5:D581)&lt;=MAX('入力ｼｰﾄ①_従事者情報（様式第3号及び第4号作成用）'!$CB$4:$CB$500),
  IF(
    ISNUMBER(MATCH(TRUE,'入力ｼｰﾄ①_従事者情報（様式第3号及び第4号作成用）'!$CB$4:$CB$500&gt;=ROWS($D$5:D581),0)),
    VLOOKUP(
      INDEX(
        '入力ｼｰﾄ①_従事者情報（様式第3号及び第4号作成用）'!$CD$4:$CEZ$500,
        MATCH(TRUE,'入力ｼｰﾄ①_従事者情報（様式第3号及び第4号作成用）'!$CB$4:$CB$500&gt;=ROWS($D$5:D581),0),
        (ROWS($D$5:D581)-IFERROR(
          IF(
            MATCH(TRUE, '入力ｼｰﾄ①_従事者情報（様式第3号及び第4号作成用）'!$CB$4:$CB$500 &gt;= ROWS($D$5:D581), 0) = 1,
            0,
            INDEX(
              '入力ｼｰﾄ①_従事者情報（様式第3号及び第4号作成用）'!$CB$4:$CB$500,
              MATCH(TRUE, '入力ｼｰﾄ①_従事者情報（様式第3号及び第4号作成用）'!$CB$4:$CB$500 &gt;= ROWS($D$5:D581), 0) -1
            )
          ),
          0
        ))
      ),
      非表示_資格正式名称!$B$3:$C$500,
      2,
      FALSE
    ),
    ""
  ),
  ""
)</f>
        <v/>
      </c>
      <c r="E581" s="109"/>
    </row>
    <row r="582" spans="2:5" x14ac:dyDescent="0.4">
      <c r="B582" s="3" t="str" cm="1">
        <f t="array" ref="B582">IF(
  ROWS($B$5:B582)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ROWS($B$5:B582), 0)
    )
    &amp; IF(
      INDEX(
        '入力ｼｰﾄ①_従事者情報（様式第3号及び第4号作成用）'!$BX$4:$BX$1000,
        MATCH(TRUE, '入力ｼｰﾄ①_従事者情報（様式第3号及び第4号作成用）'!$CB$4:$CB$1000 &gt;= ROWS($B$5:B582), 0)
      )=1,
      "",
      "-" &amp; (
        ROWS($B$5:B582)
        - IFERROR(
          IF(
            MATCH(TRUE, '入力ｼｰﾄ①_従事者情報（様式第3号及び第4号作成用）'!$CB$4:$CB$1000 &gt;= ROWS($B$5:B582), 0) = 1,
            0,
            INDEX(
              '入力ｼｰﾄ①_従事者情報（様式第3号及び第4号作成用）'!$CB$4:$CB$1000,
              MATCH(TRUE, '入力ｼｰﾄ①_従事者情報（様式第3号及び第4号作成用）'!$CB$4:$CB$1000 &gt;= ROWS($B$5:B582), 0) -1
            )
          ),
          0
        )
      )
    ),
    ""
  ),
  ""
)</f>
        <v/>
      </c>
      <c r="C582" s="9" t="str" cm="1">
        <f t="array" ref="C582">IF(
  ROWS($C$5:C582) &lt;= MAX('入力ｼｰﾄ①_従事者情報（様式第3号及び第4号作成用）'!$CB$4:$CB$1000),
  IF(
    ISNUMBER(MATCH(TRUE,'入力ｼｰﾄ①_従事者情報（様式第3号及び第4号作成用）'!$CB$4:$CB$1000&gt;=ROWS($C$5:C582),0)),
    INDEX(
      (
        INDEX('入力ｼｰﾄ①_従事者情報（様式第3号及び第4号作成用）'!$C$4:$C$1000,MATCH(TRUE,'入力ｼｰﾄ①_従事者情報（様式第3号及び第4号作成用）'!$CB$4:$CB$1000&gt;=ROWS($C$5:C582),0))
        &amp; " " &amp;
        INDEX('入力ｼｰﾄ①_従事者情報（様式第3号及び第4号作成用）'!$D$4:$D$1000,MATCH(TRUE,'入力ｼｰﾄ①_従事者情報（様式第3号及び第4号作成用）'!$CB$4:$CB$1000&gt;=ROWS($C$5:C582),0))
      ),
      1,1
    ),
    ""
  ),
  ""
)</f>
        <v/>
      </c>
      <c r="D582" s="9" t="str" cm="1">
        <f t="array" ref="D582">IF(
  ROWS($D$5:D582)&lt;=MAX('入力ｼｰﾄ①_従事者情報（様式第3号及び第4号作成用）'!$CB$4:$CB$500),
  IF(
    ISNUMBER(MATCH(TRUE,'入力ｼｰﾄ①_従事者情報（様式第3号及び第4号作成用）'!$CB$4:$CB$500&gt;=ROWS($D$5:D582),0)),
    VLOOKUP(
      INDEX(
        '入力ｼｰﾄ①_従事者情報（様式第3号及び第4号作成用）'!$CD$4:$CEZ$500,
        MATCH(TRUE,'入力ｼｰﾄ①_従事者情報（様式第3号及び第4号作成用）'!$CB$4:$CB$500&gt;=ROWS($D$5:D582),0),
        (ROWS($D$5:D582)-IFERROR(
          IF(
            MATCH(TRUE, '入力ｼｰﾄ①_従事者情報（様式第3号及び第4号作成用）'!$CB$4:$CB$500 &gt;= ROWS($D$5:D582), 0) = 1,
            0,
            INDEX(
              '入力ｼｰﾄ①_従事者情報（様式第3号及び第4号作成用）'!$CB$4:$CB$500,
              MATCH(TRUE, '入力ｼｰﾄ①_従事者情報（様式第3号及び第4号作成用）'!$CB$4:$CB$500 &gt;= ROWS($D$5:D582), 0) -1
            )
          ),
          0
        ))
      ),
      非表示_資格正式名称!$B$3:$C$500,
      2,
      FALSE
    ),
    ""
  ),
  ""
)</f>
        <v/>
      </c>
      <c r="E582" s="109"/>
    </row>
    <row r="583" spans="2:5" x14ac:dyDescent="0.4">
      <c r="B583" s="3" t="str" cm="1">
        <f t="array" ref="B583">IF(
  ROWS($B$5:B583)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ROWS($B$5:B583), 0)
    )
    &amp; IF(
      INDEX(
        '入力ｼｰﾄ①_従事者情報（様式第3号及び第4号作成用）'!$BX$4:$BX$1000,
        MATCH(TRUE, '入力ｼｰﾄ①_従事者情報（様式第3号及び第4号作成用）'!$CB$4:$CB$1000 &gt;= ROWS($B$5:B583), 0)
      )=1,
      "",
      "-" &amp; (
        ROWS($B$5:B583)
        - IFERROR(
          IF(
            MATCH(TRUE, '入力ｼｰﾄ①_従事者情報（様式第3号及び第4号作成用）'!$CB$4:$CB$1000 &gt;= ROWS($B$5:B583), 0) = 1,
            0,
            INDEX(
              '入力ｼｰﾄ①_従事者情報（様式第3号及び第4号作成用）'!$CB$4:$CB$1000,
              MATCH(TRUE, '入力ｼｰﾄ①_従事者情報（様式第3号及び第4号作成用）'!$CB$4:$CB$1000 &gt;= ROWS($B$5:B583), 0) -1
            )
          ),
          0
        )
      )
    ),
    ""
  ),
  ""
)</f>
        <v/>
      </c>
      <c r="C583" s="9" t="str" cm="1">
        <f t="array" ref="C583">IF(
  ROWS($C$5:C583) &lt;= MAX('入力ｼｰﾄ①_従事者情報（様式第3号及び第4号作成用）'!$CB$4:$CB$1000),
  IF(
    ISNUMBER(MATCH(TRUE,'入力ｼｰﾄ①_従事者情報（様式第3号及び第4号作成用）'!$CB$4:$CB$1000&gt;=ROWS($C$5:C583),0)),
    INDEX(
      (
        INDEX('入力ｼｰﾄ①_従事者情報（様式第3号及び第4号作成用）'!$C$4:$C$1000,MATCH(TRUE,'入力ｼｰﾄ①_従事者情報（様式第3号及び第4号作成用）'!$CB$4:$CB$1000&gt;=ROWS($C$5:C583),0))
        &amp; " " &amp;
        INDEX('入力ｼｰﾄ①_従事者情報（様式第3号及び第4号作成用）'!$D$4:$D$1000,MATCH(TRUE,'入力ｼｰﾄ①_従事者情報（様式第3号及び第4号作成用）'!$CB$4:$CB$1000&gt;=ROWS($C$5:C583),0))
      ),
      1,1
    ),
    ""
  ),
  ""
)</f>
        <v/>
      </c>
      <c r="D583" s="9" t="str" cm="1">
        <f t="array" ref="D583">IF(
  ROWS($D$5:D583)&lt;=MAX('入力ｼｰﾄ①_従事者情報（様式第3号及び第4号作成用）'!$CB$4:$CB$500),
  IF(
    ISNUMBER(MATCH(TRUE,'入力ｼｰﾄ①_従事者情報（様式第3号及び第4号作成用）'!$CB$4:$CB$500&gt;=ROWS($D$5:D583),0)),
    VLOOKUP(
      INDEX(
        '入力ｼｰﾄ①_従事者情報（様式第3号及び第4号作成用）'!$CD$4:$CEZ$500,
        MATCH(TRUE,'入力ｼｰﾄ①_従事者情報（様式第3号及び第4号作成用）'!$CB$4:$CB$500&gt;=ROWS($D$5:D583),0),
        (ROWS($D$5:D583)-IFERROR(
          IF(
            MATCH(TRUE, '入力ｼｰﾄ①_従事者情報（様式第3号及び第4号作成用）'!$CB$4:$CB$500 &gt;= ROWS($D$5:D583), 0) = 1,
            0,
            INDEX(
              '入力ｼｰﾄ①_従事者情報（様式第3号及び第4号作成用）'!$CB$4:$CB$500,
              MATCH(TRUE, '入力ｼｰﾄ①_従事者情報（様式第3号及び第4号作成用）'!$CB$4:$CB$500 &gt;= ROWS($D$5:D583), 0) -1
            )
          ),
          0
        ))
      ),
      非表示_資格正式名称!$B$3:$C$500,
      2,
      FALSE
    ),
    ""
  ),
  ""
)</f>
        <v/>
      </c>
      <c r="E583" s="109"/>
    </row>
    <row r="584" spans="2:5" x14ac:dyDescent="0.4">
      <c r="B584" s="3" t="str" cm="1">
        <f t="array" ref="B584">IF(
  ROWS($B$5:B584)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ROWS($B$5:B584), 0)
    )
    &amp; IF(
      INDEX(
        '入力ｼｰﾄ①_従事者情報（様式第3号及び第4号作成用）'!$BX$4:$BX$1000,
        MATCH(TRUE, '入力ｼｰﾄ①_従事者情報（様式第3号及び第4号作成用）'!$CB$4:$CB$1000 &gt;= ROWS($B$5:B584), 0)
      )=1,
      "",
      "-" &amp; (
        ROWS($B$5:B584)
        - IFERROR(
          IF(
            MATCH(TRUE, '入力ｼｰﾄ①_従事者情報（様式第3号及び第4号作成用）'!$CB$4:$CB$1000 &gt;= ROWS($B$5:B584), 0) = 1,
            0,
            INDEX(
              '入力ｼｰﾄ①_従事者情報（様式第3号及び第4号作成用）'!$CB$4:$CB$1000,
              MATCH(TRUE, '入力ｼｰﾄ①_従事者情報（様式第3号及び第4号作成用）'!$CB$4:$CB$1000 &gt;= ROWS($B$5:B584), 0) -1
            )
          ),
          0
        )
      )
    ),
    ""
  ),
  ""
)</f>
        <v/>
      </c>
      <c r="C584" s="9" t="str" cm="1">
        <f t="array" ref="C584">IF(
  ROWS($C$5:C584) &lt;= MAX('入力ｼｰﾄ①_従事者情報（様式第3号及び第4号作成用）'!$CB$4:$CB$1000),
  IF(
    ISNUMBER(MATCH(TRUE,'入力ｼｰﾄ①_従事者情報（様式第3号及び第4号作成用）'!$CB$4:$CB$1000&gt;=ROWS($C$5:C584),0)),
    INDEX(
      (
        INDEX('入力ｼｰﾄ①_従事者情報（様式第3号及び第4号作成用）'!$C$4:$C$1000,MATCH(TRUE,'入力ｼｰﾄ①_従事者情報（様式第3号及び第4号作成用）'!$CB$4:$CB$1000&gt;=ROWS($C$5:C584),0))
        &amp; " " &amp;
        INDEX('入力ｼｰﾄ①_従事者情報（様式第3号及び第4号作成用）'!$D$4:$D$1000,MATCH(TRUE,'入力ｼｰﾄ①_従事者情報（様式第3号及び第4号作成用）'!$CB$4:$CB$1000&gt;=ROWS($C$5:C584),0))
      ),
      1,1
    ),
    ""
  ),
  ""
)</f>
        <v/>
      </c>
      <c r="D584" s="9" t="str" cm="1">
        <f t="array" ref="D584">IF(
  ROWS($D$5:D584)&lt;=MAX('入力ｼｰﾄ①_従事者情報（様式第3号及び第4号作成用）'!$CB$4:$CB$500),
  IF(
    ISNUMBER(MATCH(TRUE,'入力ｼｰﾄ①_従事者情報（様式第3号及び第4号作成用）'!$CB$4:$CB$500&gt;=ROWS($D$5:D584),0)),
    VLOOKUP(
      INDEX(
        '入力ｼｰﾄ①_従事者情報（様式第3号及び第4号作成用）'!$CD$4:$CEZ$500,
        MATCH(TRUE,'入力ｼｰﾄ①_従事者情報（様式第3号及び第4号作成用）'!$CB$4:$CB$500&gt;=ROWS($D$5:D584),0),
        (ROWS($D$5:D584)-IFERROR(
          IF(
            MATCH(TRUE, '入力ｼｰﾄ①_従事者情報（様式第3号及び第4号作成用）'!$CB$4:$CB$500 &gt;= ROWS($D$5:D584), 0) = 1,
            0,
            INDEX(
              '入力ｼｰﾄ①_従事者情報（様式第3号及び第4号作成用）'!$CB$4:$CB$500,
              MATCH(TRUE, '入力ｼｰﾄ①_従事者情報（様式第3号及び第4号作成用）'!$CB$4:$CB$500 &gt;= ROWS($D$5:D584), 0) -1
            )
          ),
          0
        ))
      ),
      非表示_資格正式名称!$B$3:$C$500,
      2,
      FALSE
    ),
    ""
  ),
  ""
)</f>
        <v/>
      </c>
      <c r="E584" s="109"/>
    </row>
    <row r="585" spans="2:5" x14ac:dyDescent="0.4">
      <c r="B585" s="3" t="str" cm="1">
        <f t="array" ref="B585">IF(
  ROWS($B$5:B585)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ROWS($B$5:B585), 0)
    )
    &amp; IF(
      INDEX(
        '入力ｼｰﾄ①_従事者情報（様式第3号及び第4号作成用）'!$BX$4:$BX$1000,
        MATCH(TRUE, '入力ｼｰﾄ①_従事者情報（様式第3号及び第4号作成用）'!$CB$4:$CB$1000 &gt;= ROWS($B$5:B585), 0)
      )=1,
      "",
      "-" &amp; (
        ROWS($B$5:B585)
        - IFERROR(
          IF(
            MATCH(TRUE, '入力ｼｰﾄ①_従事者情報（様式第3号及び第4号作成用）'!$CB$4:$CB$1000 &gt;= ROWS($B$5:B585), 0) = 1,
            0,
            INDEX(
              '入力ｼｰﾄ①_従事者情報（様式第3号及び第4号作成用）'!$CB$4:$CB$1000,
              MATCH(TRUE, '入力ｼｰﾄ①_従事者情報（様式第3号及び第4号作成用）'!$CB$4:$CB$1000 &gt;= ROWS($B$5:B585), 0) -1
            )
          ),
          0
        )
      )
    ),
    ""
  ),
  ""
)</f>
        <v/>
      </c>
      <c r="C585" s="9" t="str" cm="1">
        <f t="array" ref="C585">IF(
  ROWS($C$5:C585) &lt;= MAX('入力ｼｰﾄ①_従事者情報（様式第3号及び第4号作成用）'!$CB$4:$CB$1000),
  IF(
    ISNUMBER(MATCH(TRUE,'入力ｼｰﾄ①_従事者情報（様式第3号及び第4号作成用）'!$CB$4:$CB$1000&gt;=ROWS($C$5:C585),0)),
    INDEX(
      (
        INDEX('入力ｼｰﾄ①_従事者情報（様式第3号及び第4号作成用）'!$C$4:$C$1000,MATCH(TRUE,'入力ｼｰﾄ①_従事者情報（様式第3号及び第4号作成用）'!$CB$4:$CB$1000&gt;=ROWS($C$5:C585),0))
        &amp; " " &amp;
        INDEX('入力ｼｰﾄ①_従事者情報（様式第3号及び第4号作成用）'!$D$4:$D$1000,MATCH(TRUE,'入力ｼｰﾄ①_従事者情報（様式第3号及び第4号作成用）'!$CB$4:$CB$1000&gt;=ROWS($C$5:C585),0))
      ),
      1,1
    ),
    ""
  ),
  ""
)</f>
        <v/>
      </c>
      <c r="D585" s="9" t="str" cm="1">
        <f t="array" ref="D585">IF(
  ROWS($D$5:D585)&lt;=MAX('入力ｼｰﾄ①_従事者情報（様式第3号及び第4号作成用）'!$CB$4:$CB$500),
  IF(
    ISNUMBER(MATCH(TRUE,'入力ｼｰﾄ①_従事者情報（様式第3号及び第4号作成用）'!$CB$4:$CB$500&gt;=ROWS($D$5:D585),0)),
    VLOOKUP(
      INDEX(
        '入力ｼｰﾄ①_従事者情報（様式第3号及び第4号作成用）'!$CD$4:$CEZ$500,
        MATCH(TRUE,'入力ｼｰﾄ①_従事者情報（様式第3号及び第4号作成用）'!$CB$4:$CB$500&gt;=ROWS($D$5:D585),0),
        (ROWS($D$5:D585)-IFERROR(
          IF(
            MATCH(TRUE, '入力ｼｰﾄ①_従事者情報（様式第3号及び第4号作成用）'!$CB$4:$CB$500 &gt;= ROWS($D$5:D585), 0) = 1,
            0,
            INDEX(
              '入力ｼｰﾄ①_従事者情報（様式第3号及び第4号作成用）'!$CB$4:$CB$500,
              MATCH(TRUE, '入力ｼｰﾄ①_従事者情報（様式第3号及び第4号作成用）'!$CB$4:$CB$500 &gt;= ROWS($D$5:D585), 0) -1
            )
          ),
          0
        ))
      ),
      非表示_資格正式名称!$B$3:$C$500,
      2,
      FALSE
    ),
    ""
  ),
  ""
)</f>
        <v/>
      </c>
      <c r="E585" s="109"/>
    </row>
    <row r="586" spans="2:5" x14ac:dyDescent="0.4">
      <c r="B586" s="3" t="str" cm="1">
        <f t="array" ref="B586">IF(
  ROWS($B$5:B586)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ROWS($B$5:B586), 0)
    )
    &amp; IF(
      INDEX(
        '入力ｼｰﾄ①_従事者情報（様式第3号及び第4号作成用）'!$BX$4:$BX$1000,
        MATCH(TRUE, '入力ｼｰﾄ①_従事者情報（様式第3号及び第4号作成用）'!$CB$4:$CB$1000 &gt;= ROWS($B$5:B586), 0)
      )=1,
      "",
      "-" &amp; (
        ROWS($B$5:B586)
        - IFERROR(
          IF(
            MATCH(TRUE, '入力ｼｰﾄ①_従事者情報（様式第3号及び第4号作成用）'!$CB$4:$CB$1000 &gt;= ROWS($B$5:B586), 0) = 1,
            0,
            INDEX(
              '入力ｼｰﾄ①_従事者情報（様式第3号及び第4号作成用）'!$CB$4:$CB$1000,
              MATCH(TRUE, '入力ｼｰﾄ①_従事者情報（様式第3号及び第4号作成用）'!$CB$4:$CB$1000 &gt;= ROWS($B$5:B586), 0) -1
            )
          ),
          0
        )
      )
    ),
    ""
  ),
  ""
)</f>
        <v/>
      </c>
      <c r="C586" s="9" t="str" cm="1">
        <f t="array" ref="C586">IF(
  ROWS($C$5:C586) &lt;= MAX('入力ｼｰﾄ①_従事者情報（様式第3号及び第4号作成用）'!$CB$4:$CB$1000),
  IF(
    ISNUMBER(MATCH(TRUE,'入力ｼｰﾄ①_従事者情報（様式第3号及び第4号作成用）'!$CB$4:$CB$1000&gt;=ROWS($C$5:C586),0)),
    INDEX(
      (
        INDEX('入力ｼｰﾄ①_従事者情報（様式第3号及び第4号作成用）'!$C$4:$C$1000,MATCH(TRUE,'入力ｼｰﾄ①_従事者情報（様式第3号及び第4号作成用）'!$CB$4:$CB$1000&gt;=ROWS($C$5:C586),0))
        &amp; " " &amp;
        INDEX('入力ｼｰﾄ①_従事者情報（様式第3号及び第4号作成用）'!$D$4:$D$1000,MATCH(TRUE,'入力ｼｰﾄ①_従事者情報（様式第3号及び第4号作成用）'!$CB$4:$CB$1000&gt;=ROWS($C$5:C586),0))
      ),
      1,1
    ),
    ""
  ),
  ""
)</f>
        <v/>
      </c>
      <c r="D586" s="9" t="str" cm="1">
        <f t="array" ref="D586">IF(
  ROWS($D$5:D586)&lt;=MAX('入力ｼｰﾄ①_従事者情報（様式第3号及び第4号作成用）'!$CB$4:$CB$500),
  IF(
    ISNUMBER(MATCH(TRUE,'入力ｼｰﾄ①_従事者情報（様式第3号及び第4号作成用）'!$CB$4:$CB$500&gt;=ROWS($D$5:D586),0)),
    VLOOKUP(
      INDEX(
        '入力ｼｰﾄ①_従事者情報（様式第3号及び第4号作成用）'!$CD$4:$CEZ$500,
        MATCH(TRUE,'入力ｼｰﾄ①_従事者情報（様式第3号及び第4号作成用）'!$CB$4:$CB$500&gt;=ROWS($D$5:D586),0),
        (ROWS($D$5:D586)-IFERROR(
          IF(
            MATCH(TRUE, '入力ｼｰﾄ①_従事者情報（様式第3号及び第4号作成用）'!$CB$4:$CB$500 &gt;= ROWS($D$5:D586), 0) = 1,
            0,
            INDEX(
              '入力ｼｰﾄ①_従事者情報（様式第3号及び第4号作成用）'!$CB$4:$CB$500,
              MATCH(TRUE, '入力ｼｰﾄ①_従事者情報（様式第3号及び第4号作成用）'!$CB$4:$CB$500 &gt;= ROWS($D$5:D586), 0) -1
            )
          ),
          0
        ))
      ),
      非表示_資格正式名称!$B$3:$C$500,
      2,
      FALSE
    ),
    ""
  ),
  ""
)</f>
        <v/>
      </c>
      <c r="E586" s="109"/>
    </row>
    <row r="587" spans="2:5" x14ac:dyDescent="0.4">
      <c r="B587" s="3" t="str" cm="1">
        <f t="array" ref="B587">IF(
  ROWS($B$5:B587)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ROWS($B$5:B587), 0)
    )
    &amp; IF(
      INDEX(
        '入力ｼｰﾄ①_従事者情報（様式第3号及び第4号作成用）'!$BX$4:$BX$1000,
        MATCH(TRUE, '入力ｼｰﾄ①_従事者情報（様式第3号及び第4号作成用）'!$CB$4:$CB$1000 &gt;= ROWS($B$5:B587), 0)
      )=1,
      "",
      "-" &amp; (
        ROWS($B$5:B587)
        - IFERROR(
          IF(
            MATCH(TRUE, '入力ｼｰﾄ①_従事者情報（様式第3号及び第4号作成用）'!$CB$4:$CB$1000 &gt;= ROWS($B$5:B587), 0) = 1,
            0,
            INDEX(
              '入力ｼｰﾄ①_従事者情報（様式第3号及び第4号作成用）'!$CB$4:$CB$1000,
              MATCH(TRUE, '入力ｼｰﾄ①_従事者情報（様式第3号及び第4号作成用）'!$CB$4:$CB$1000 &gt;= ROWS($B$5:B587), 0) -1
            )
          ),
          0
        )
      )
    ),
    ""
  ),
  ""
)</f>
        <v/>
      </c>
      <c r="C587" s="9" t="str" cm="1">
        <f t="array" ref="C587">IF(
  ROWS($C$5:C587) &lt;= MAX('入力ｼｰﾄ①_従事者情報（様式第3号及び第4号作成用）'!$CB$4:$CB$1000),
  IF(
    ISNUMBER(MATCH(TRUE,'入力ｼｰﾄ①_従事者情報（様式第3号及び第4号作成用）'!$CB$4:$CB$1000&gt;=ROWS($C$5:C587),0)),
    INDEX(
      (
        INDEX('入力ｼｰﾄ①_従事者情報（様式第3号及び第4号作成用）'!$C$4:$C$1000,MATCH(TRUE,'入力ｼｰﾄ①_従事者情報（様式第3号及び第4号作成用）'!$CB$4:$CB$1000&gt;=ROWS($C$5:C587),0))
        &amp; " " &amp;
        INDEX('入力ｼｰﾄ①_従事者情報（様式第3号及び第4号作成用）'!$D$4:$D$1000,MATCH(TRUE,'入力ｼｰﾄ①_従事者情報（様式第3号及び第4号作成用）'!$CB$4:$CB$1000&gt;=ROWS($C$5:C587),0))
      ),
      1,1
    ),
    ""
  ),
  ""
)</f>
        <v/>
      </c>
      <c r="D587" s="9" t="str" cm="1">
        <f t="array" ref="D587">IF(
  ROWS($D$5:D587)&lt;=MAX('入力ｼｰﾄ①_従事者情報（様式第3号及び第4号作成用）'!$CB$4:$CB$500),
  IF(
    ISNUMBER(MATCH(TRUE,'入力ｼｰﾄ①_従事者情報（様式第3号及び第4号作成用）'!$CB$4:$CB$500&gt;=ROWS($D$5:D587),0)),
    VLOOKUP(
      INDEX(
        '入力ｼｰﾄ①_従事者情報（様式第3号及び第4号作成用）'!$CD$4:$CEZ$500,
        MATCH(TRUE,'入力ｼｰﾄ①_従事者情報（様式第3号及び第4号作成用）'!$CB$4:$CB$500&gt;=ROWS($D$5:D587),0),
        (ROWS($D$5:D587)-IFERROR(
          IF(
            MATCH(TRUE, '入力ｼｰﾄ①_従事者情報（様式第3号及び第4号作成用）'!$CB$4:$CB$500 &gt;= ROWS($D$5:D587), 0) = 1,
            0,
            INDEX(
              '入力ｼｰﾄ①_従事者情報（様式第3号及び第4号作成用）'!$CB$4:$CB$500,
              MATCH(TRUE, '入力ｼｰﾄ①_従事者情報（様式第3号及び第4号作成用）'!$CB$4:$CB$500 &gt;= ROWS($D$5:D587), 0) -1
            )
          ),
          0
        ))
      ),
      非表示_資格正式名称!$B$3:$C$500,
      2,
      FALSE
    ),
    ""
  ),
  ""
)</f>
        <v/>
      </c>
      <c r="E587" s="109"/>
    </row>
    <row r="588" spans="2:5" x14ac:dyDescent="0.4">
      <c r="B588" s="3" t="str" cm="1">
        <f t="array" ref="B588">IF(
  ROWS($B$5:B588)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ROWS($B$5:B588), 0)
    )
    &amp; IF(
      INDEX(
        '入力ｼｰﾄ①_従事者情報（様式第3号及び第4号作成用）'!$BX$4:$BX$1000,
        MATCH(TRUE, '入力ｼｰﾄ①_従事者情報（様式第3号及び第4号作成用）'!$CB$4:$CB$1000 &gt;= ROWS($B$5:B588), 0)
      )=1,
      "",
      "-" &amp; (
        ROWS($B$5:B588)
        - IFERROR(
          IF(
            MATCH(TRUE, '入力ｼｰﾄ①_従事者情報（様式第3号及び第4号作成用）'!$CB$4:$CB$1000 &gt;= ROWS($B$5:B588), 0) = 1,
            0,
            INDEX(
              '入力ｼｰﾄ①_従事者情報（様式第3号及び第4号作成用）'!$CB$4:$CB$1000,
              MATCH(TRUE, '入力ｼｰﾄ①_従事者情報（様式第3号及び第4号作成用）'!$CB$4:$CB$1000 &gt;= ROWS($B$5:B588), 0) -1
            )
          ),
          0
        )
      )
    ),
    ""
  ),
  ""
)</f>
        <v/>
      </c>
      <c r="C588" s="9" t="str" cm="1">
        <f t="array" ref="C588">IF(
  ROWS($C$5:C588) &lt;= MAX('入力ｼｰﾄ①_従事者情報（様式第3号及び第4号作成用）'!$CB$4:$CB$1000),
  IF(
    ISNUMBER(MATCH(TRUE,'入力ｼｰﾄ①_従事者情報（様式第3号及び第4号作成用）'!$CB$4:$CB$1000&gt;=ROWS($C$5:C588),0)),
    INDEX(
      (
        INDEX('入力ｼｰﾄ①_従事者情報（様式第3号及び第4号作成用）'!$C$4:$C$1000,MATCH(TRUE,'入力ｼｰﾄ①_従事者情報（様式第3号及び第4号作成用）'!$CB$4:$CB$1000&gt;=ROWS($C$5:C588),0))
        &amp; " " &amp;
        INDEX('入力ｼｰﾄ①_従事者情報（様式第3号及び第4号作成用）'!$D$4:$D$1000,MATCH(TRUE,'入力ｼｰﾄ①_従事者情報（様式第3号及び第4号作成用）'!$CB$4:$CB$1000&gt;=ROWS($C$5:C588),0))
      ),
      1,1
    ),
    ""
  ),
  ""
)</f>
        <v/>
      </c>
      <c r="D588" s="9" t="str" cm="1">
        <f t="array" ref="D588">IF(
  ROWS($D$5:D588)&lt;=MAX('入力ｼｰﾄ①_従事者情報（様式第3号及び第4号作成用）'!$CB$4:$CB$500),
  IF(
    ISNUMBER(MATCH(TRUE,'入力ｼｰﾄ①_従事者情報（様式第3号及び第4号作成用）'!$CB$4:$CB$500&gt;=ROWS($D$5:D588),0)),
    VLOOKUP(
      INDEX(
        '入力ｼｰﾄ①_従事者情報（様式第3号及び第4号作成用）'!$CD$4:$CEZ$500,
        MATCH(TRUE,'入力ｼｰﾄ①_従事者情報（様式第3号及び第4号作成用）'!$CB$4:$CB$500&gt;=ROWS($D$5:D588),0),
        (ROWS($D$5:D588)-IFERROR(
          IF(
            MATCH(TRUE, '入力ｼｰﾄ①_従事者情報（様式第3号及び第4号作成用）'!$CB$4:$CB$500 &gt;= ROWS($D$5:D588), 0) = 1,
            0,
            INDEX(
              '入力ｼｰﾄ①_従事者情報（様式第3号及び第4号作成用）'!$CB$4:$CB$500,
              MATCH(TRUE, '入力ｼｰﾄ①_従事者情報（様式第3号及び第4号作成用）'!$CB$4:$CB$500 &gt;= ROWS($D$5:D588), 0) -1
            )
          ),
          0
        ))
      ),
      非表示_資格正式名称!$B$3:$C$500,
      2,
      FALSE
    ),
    ""
  ),
  ""
)</f>
        <v/>
      </c>
      <c r="E588" s="109"/>
    </row>
    <row r="589" spans="2:5" x14ac:dyDescent="0.4">
      <c r="B589" s="3" t="str" cm="1">
        <f t="array" ref="B589">IF(
  ROWS($B$5:B589)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ROWS($B$5:B589), 0)
    )
    &amp; IF(
      INDEX(
        '入力ｼｰﾄ①_従事者情報（様式第3号及び第4号作成用）'!$BX$4:$BX$1000,
        MATCH(TRUE, '入力ｼｰﾄ①_従事者情報（様式第3号及び第4号作成用）'!$CB$4:$CB$1000 &gt;= ROWS($B$5:B589), 0)
      )=1,
      "",
      "-" &amp; (
        ROWS($B$5:B589)
        - IFERROR(
          IF(
            MATCH(TRUE, '入力ｼｰﾄ①_従事者情報（様式第3号及び第4号作成用）'!$CB$4:$CB$1000 &gt;= ROWS($B$5:B589), 0) = 1,
            0,
            INDEX(
              '入力ｼｰﾄ①_従事者情報（様式第3号及び第4号作成用）'!$CB$4:$CB$1000,
              MATCH(TRUE, '入力ｼｰﾄ①_従事者情報（様式第3号及び第4号作成用）'!$CB$4:$CB$1000 &gt;= ROWS($B$5:B589), 0) -1
            )
          ),
          0
        )
      )
    ),
    ""
  ),
  ""
)</f>
        <v/>
      </c>
      <c r="C589" s="9" t="str" cm="1">
        <f t="array" ref="C589">IF(
  ROWS($C$5:C589) &lt;= MAX('入力ｼｰﾄ①_従事者情報（様式第3号及び第4号作成用）'!$CB$4:$CB$1000),
  IF(
    ISNUMBER(MATCH(TRUE,'入力ｼｰﾄ①_従事者情報（様式第3号及び第4号作成用）'!$CB$4:$CB$1000&gt;=ROWS($C$5:C589),0)),
    INDEX(
      (
        INDEX('入力ｼｰﾄ①_従事者情報（様式第3号及び第4号作成用）'!$C$4:$C$1000,MATCH(TRUE,'入力ｼｰﾄ①_従事者情報（様式第3号及び第4号作成用）'!$CB$4:$CB$1000&gt;=ROWS($C$5:C589),0))
        &amp; " " &amp;
        INDEX('入力ｼｰﾄ①_従事者情報（様式第3号及び第4号作成用）'!$D$4:$D$1000,MATCH(TRUE,'入力ｼｰﾄ①_従事者情報（様式第3号及び第4号作成用）'!$CB$4:$CB$1000&gt;=ROWS($C$5:C589),0))
      ),
      1,1
    ),
    ""
  ),
  ""
)</f>
        <v/>
      </c>
      <c r="D589" s="9" t="str" cm="1">
        <f t="array" ref="D589">IF(
  ROWS($D$5:D589)&lt;=MAX('入力ｼｰﾄ①_従事者情報（様式第3号及び第4号作成用）'!$CB$4:$CB$500),
  IF(
    ISNUMBER(MATCH(TRUE,'入力ｼｰﾄ①_従事者情報（様式第3号及び第4号作成用）'!$CB$4:$CB$500&gt;=ROWS($D$5:D589),0)),
    VLOOKUP(
      INDEX(
        '入力ｼｰﾄ①_従事者情報（様式第3号及び第4号作成用）'!$CD$4:$CEZ$500,
        MATCH(TRUE,'入力ｼｰﾄ①_従事者情報（様式第3号及び第4号作成用）'!$CB$4:$CB$500&gt;=ROWS($D$5:D589),0),
        (ROWS($D$5:D589)-IFERROR(
          IF(
            MATCH(TRUE, '入力ｼｰﾄ①_従事者情報（様式第3号及び第4号作成用）'!$CB$4:$CB$500 &gt;= ROWS($D$5:D589), 0) = 1,
            0,
            INDEX(
              '入力ｼｰﾄ①_従事者情報（様式第3号及び第4号作成用）'!$CB$4:$CB$500,
              MATCH(TRUE, '入力ｼｰﾄ①_従事者情報（様式第3号及び第4号作成用）'!$CB$4:$CB$500 &gt;= ROWS($D$5:D589), 0) -1
            )
          ),
          0
        ))
      ),
      非表示_資格正式名称!$B$3:$C$500,
      2,
      FALSE
    ),
    ""
  ),
  ""
)</f>
        <v/>
      </c>
      <c r="E589" s="109"/>
    </row>
    <row r="590" spans="2:5" x14ac:dyDescent="0.4">
      <c r="B590" s="3" t="str" cm="1">
        <f t="array" ref="B590">IF(
  ROWS($B$5:B590)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ROWS($B$5:B590), 0)
    )
    &amp; IF(
      INDEX(
        '入力ｼｰﾄ①_従事者情報（様式第3号及び第4号作成用）'!$BX$4:$BX$1000,
        MATCH(TRUE, '入力ｼｰﾄ①_従事者情報（様式第3号及び第4号作成用）'!$CB$4:$CB$1000 &gt;= ROWS($B$5:B590), 0)
      )=1,
      "",
      "-" &amp; (
        ROWS($B$5:B590)
        - IFERROR(
          IF(
            MATCH(TRUE, '入力ｼｰﾄ①_従事者情報（様式第3号及び第4号作成用）'!$CB$4:$CB$1000 &gt;= ROWS($B$5:B590), 0) = 1,
            0,
            INDEX(
              '入力ｼｰﾄ①_従事者情報（様式第3号及び第4号作成用）'!$CB$4:$CB$1000,
              MATCH(TRUE, '入力ｼｰﾄ①_従事者情報（様式第3号及び第4号作成用）'!$CB$4:$CB$1000 &gt;= ROWS($B$5:B590), 0) -1
            )
          ),
          0
        )
      )
    ),
    ""
  ),
  ""
)</f>
        <v/>
      </c>
      <c r="C590" s="9" t="str" cm="1">
        <f t="array" ref="C590">IF(
  ROWS($C$5:C590) &lt;= MAX('入力ｼｰﾄ①_従事者情報（様式第3号及び第4号作成用）'!$CB$4:$CB$1000),
  IF(
    ISNUMBER(MATCH(TRUE,'入力ｼｰﾄ①_従事者情報（様式第3号及び第4号作成用）'!$CB$4:$CB$1000&gt;=ROWS($C$5:C590),0)),
    INDEX(
      (
        INDEX('入力ｼｰﾄ①_従事者情報（様式第3号及び第4号作成用）'!$C$4:$C$1000,MATCH(TRUE,'入力ｼｰﾄ①_従事者情報（様式第3号及び第4号作成用）'!$CB$4:$CB$1000&gt;=ROWS($C$5:C590),0))
        &amp; " " &amp;
        INDEX('入力ｼｰﾄ①_従事者情報（様式第3号及び第4号作成用）'!$D$4:$D$1000,MATCH(TRUE,'入力ｼｰﾄ①_従事者情報（様式第3号及び第4号作成用）'!$CB$4:$CB$1000&gt;=ROWS($C$5:C590),0))
      ),
      1,1
    ),
    ""
  ),
  ""
)</f>
        <v/>
      </c>
      <c r="D590" s="9" t="str" cm="1">
        <f t="array" ref="D590">IF(
  ROWS($D$5:D590)&lt;=MAX('入力ｼｰﾄ①_従事者情報（様式第3号及び第4号作成用）'!$CB$4:$CB$500),
  IF(
    ISNUMBER(MATCH(TRUE,'入力ｼｰﾄ①_従事者情報（様式第3号及び第4号作成用）'!$CB$4:$CB$500&gt;=ROWS($D$5:D590),0)),
    VLOOKUP(
      INDEX(
        '入力ｼｰﾄ①_従事者情報（様式第3号及び第4号作成用）'!$CD$4:$CEZ$500,
        MATCH(TRUE,'入力ｼｰﾄ①_従事者情報（様式第3号及び第4号作成用）'!$CB$4:$CB$500&gt;=ROWS($D$5:D590),0),
        (ROWS($D$5:D590)-IFERROR(
          IF(
            MATCH(TRUE, '入力ｼｰﾄ①_従事者情報（様式第3号及び第4号作成用）'!$CB$4:$CB$500 &gt;= ROWS($D$5:D590), 0) = 1,
            0,
            INDEX(
              '入力ｼｰﾄ①_従事者情報（様式第3号及び第4号作成用）'!$CB$4:$CB$500,
              MATCH(TRUE, '入力ｼｰﾄ①_従事者情報（様式第3号及び第4号作成用）'!$CB$4:$CB$500 &gt;= ROWS($D$5:D590), 0) -1
            )
          ),
          0
        ))
      ),
      非表示_資格正式名称!$B$3:$C$500,
      2,
      FALSE
    ),
    ""
  ),
  ""
)</f>
        <v/>
      </c>
      <c r="E590" s="109"/>
    </row>
    <row r="591" spans="2:5" x14ac:dyDescent="0.4">
      <c r="B591" s="3" t="str" cm="1">
        <f t="array" ref="B591">IF(
  ROWS($B$5:B591)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ROWS($B$5:B591), 0)
    )
    &amp; IF(
      INDEX(
        '入力ｼｰﾄ①_従事者情報（様式第3号及び第4号作成用）'!$BX$4:$BX$1000,
        MATCH(TRUE, '入力ｼｰﾄ①_従事者情報（様式第3号及び第4号作成用）'!$CB$4:$CB$1000 &gt;= ROWS($B$5:B591), 0)
      )=1,
      "",
      "-" &amp; (
        ROWS($B$5:B591)
        - IFERROR(
          IF(
            MATCH(TRUE, '入力ｼｰﾄ①_従事者情報（様式第3号及び第4号作成用）'!$CB$4:$CB$1000 &gt;= ROWS($B$5:B591), 0) = 1,
            0,
            INDEX(
              '入力ｼｰﾄ①_従事者情報（様式第3号及び第4号作成用）'!$CB$4:$CB$1000,
              MATCH(TRUE, '入力ｼｰﾄ①_従事者情報（様式第3号及び第4号作成用）'!$CB$4:$CB$1000 &gt;= ROWS($B$5:B591), 0) -1
            )
          ),
          0
        )
      )
    ),
    ""
  ),
  ""
)</f>
        <v/>
      </c>
      <c r="C591" s="9" t="str" cm="1">
        <f t="array" ref="C591">IF(
  ROWS($C$5:C591) &lt;= MAX('入力ｼｰﾄ①_従事者情報（様式第3号及び第4号作成用）'!$CB$4:$CB$1000),
  IF(
    ISNUMBER(MATCH(TRUE,'入力ｼｰﾄ①_従事者情報（様式第3号及び第4号作成用）'!$CB$4:$CB$1000&gt;=ROWS($C$5:C591),0)),
    INDEX(
      (
        INDEX('入力ｼｰﾄ①_従事者情報（様式第3号及び第4号作成用）'!$C$4:$C$1000,MATCH(TRUE,'入力ｼｰﾄ①_従事者情報（様式第3号及び第4号作成用）'!$CB$4:$CB$1000&gt;=ROWS($C$5:C591),0))
        &amp; " " &amp;
        INDEX('入力ｼｰﾄ①_従事者情報（様式第3号及び第4号作成用）'!$D$4:$D$1000,MATCH(TRUE,'入力ｼｰﾄ①_従事者情報（様式第3号及び第4号作成用）'!$CB$4:$CB$1000&gt;=ROWS($C$5:C591),0))
      ),
      1,1
    ),
    ""
  ),
  ""
)</f>
        <v/>
      </c>
      <c r="D591" s="9" t="str" cm="1">
        <f t="array" ref="D591">IF(
  ROWS($D$5:D591)&lt;=MAX('入力ｼｰﾄ①_従事者情報（様式第3号及び第4号作成用）'!$CB$4:$CB$500),
  IF(
    ISNUMBER(MATCH(TRUE,'入力ｼｰﾄ①_従事者情報（様式第3号及び第4号作成用）'!$CB$4:$CB$500&gt;=ROWS($D$5:D591),0)),
    VLOOKUP(
      INDEX(
        '入力ｼｰﾄ①_従事者情報（様式第3号及び第4号作成用）'!$CD$4:$CEZ$500,
        MATCH(TRUE,'入力ｼｰﾄ①_従事者情報（様式第3号及び第4号作成用）'!$CB$4:$CB$500&gt;=ROWS($D$5:D591),0),
        (ROWS($D$5:D591)-IFERROR(
          IF(
            MATCH(TRUE, '入力ｼｰﾄ①_従事者情報（様式第3号及び第4号作成用）'!$CB$4:$CB$500 &gt;= ROWS($D$5:D591), 0) = 1,
            0,
            INDEX(
              '入力ｼｰﾄ①_従事者情報（様式第3号及び第4号作成用）'!$CB$4:$CB$500,
              MATCH(TRUE, '入力ｼｰﾄ①_従事者情報（様式第3号及び第4号作成用）'!$CB$4:$CB$500 &gt;= ROWS($D$5:D591), 0) -1
            )
          ),
          0
        ))
      ),
      非表示_資格正式名称!$B$3:$C$500,
      2,
      FALSE
    ),
    ""
  ),
  ""
)</f>
        <v/>
      </c>
      <c r="E591" s="109"/>
    </row>
    <row r="592" spans="2:5" x14ac:dyDescent="0.4">
      <c r="B592" s="3" t="str" cm="1">
        <f t="array" ref="B592">IF(
  ROWS($B$5:B592)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ROWS($B$5:B592), 0)
    )
    &amp; IF(
      INDEX(
        '入力ｼｰﾄ①_従事者情報（様式第3号及び第4号作成用）'!$BX$4:$BX$1000,
        MATCH(TRUE, '入力ｼｰﾄ①_従事者情報（様式第3号及び第4号作成用）'!$CB$4:$CB$1000 &gt;= ROWS($B$5:B592), 0)
      )=1,
      "",
      "-" &amp; (
        ROWS($B$5:B592)
        - IFERROR(
          IF(
            MATCH(TRUE, '入力ｼｰﾄ①_従事者情報（様式第3号及び第4号作成用）'!$CB$4:$CB$1000 &gt;= ROWS($B$5:B592), 0) = 1,
            0,
            INDEX(
              '入力ｼｰﾄ①_従事者情報（様式第3号及び第4号作成用）'!$CB$4:$CB$1000,
              MATCH(TRUE, '入力ｼｰﾄ①_従事者情報（様式第3号及び第4号作成用）'!$CB$4:$CB$1000 &gt;= ROWS($B$5:B592), 0) -1
            )
          ),
          0
        )
      )
    ),
    ""
  ),
  ""
)</f>
        <v/>
      </c>
      <c r="C592" s="9" t="str" cm="1">
        <f t="array" ref="C592">IF(
  ROWS($C$5:C592) &lt;= MAX('入力ｼｰﾄ①_従事者情報（様式第3号及び第4号作成用）'!$CB$4:$CB$1000),
  IF(
    ISNUMBER(MATCH(TRUE,'入力ｼｰﾄ①_従事者情報（様式第3号及び第4号作成用）'!$CB$4:$CB$1000&gt;=ROWS($C$5:C592),0)),
    INDEX(
      (
        INDEX('入力ｼｰﾄ①_従事者情報（様式第3号及び第4号作成用）'!$C$4:$C$1000,MATCH(TRUE,'入力ｼｰﾄ①_従事者情報（様式第3号及び第4号作成用）'!$CB$4:$CB$1000&gt;=ROWS($C$5:C592),0))
        &amp; " " &amp;
        INDEX('入力ｼｰﾄ①_従事者情報（様式第3号及び第4号作成用）'!$D$4:$D$1000,MATCH(TRUE,'入力ｼｰﾄ①_従事者情報（様式第3号及び第4号作成用）'!$CB$4:$CB$1000&gt;=ROWS($C$5:C592),0))
      ),
      1,1
    ),
    ""
  ),
  ""
)</f>
        <v/>
      </c>
      <c r="D592" s="9" t="str" cm="1">
        <f t="array" ref="D592">IF(
  ROWS($D$5:D592)&lt;=MAX('入力ｼｰﾄ①_従事者情報（様式第3号及び第4号作成用）'!$CB$4:$CB$500),
  IF(
    ISNUMBER(MATCH(TRUE,'入力ｼｰﾄ①_従事者情報（様式第3号及び第4号作成用）'!$CB$4:$CB$500&gt;=ROWS($D$5:D592),0)),
    VLOOKUP(
      INDEX(
        '入力ｼｰﾄ①_従事者情報（様式第3号及び第4号作成用）'!$CD$4:$CEZ$500,
        MATCH(TRUE,'入力ｼｰﾄ①_従事者情報（様式第3号及び第4号作成用）'!$CB$4:$CB$500&gt;=ROWS($D$5:D592),0),
        (ROWS($D$5:D592)-IFERROR(
          IF(
            MATCH(TRUE, '入力ｼｰﾄ①_従事者情報（様式第3号及び第4号作成用）'!$CB$4:$CB$500 &gt;= ROWS($D$5:D592), 0) = 1,
            0,
            INDEX(
              '入力ｼｰﾄ①_従事者情報（様式第3号及び第4号作成用）'!$CB$4:$CB$500,
              MATCH(TRUE, '入力ｼｰﾄ①_従事者情報（様式第3号及び第4号作成用）'!$CB$4:$CB$500 &gt;= ROWS($D$5:D592), 0) -1
            )
          ),
          0
        ))
      ),
      非表示_資格正式名称!$B$3:$C$500,
      2,
      FALSE
    ),
    ""
  ),
  ""
)</f>
        <v/>
      </c>
      <c r="E592" s="109"/>
    </row>
    <row r="593" spans="2:5" x14ac:dyDescent="0.4">
      <c r="B593" s="3" t="str" cm="1">
        <f t="array" ref="B593">IF(
  ROWS($B$5:B593)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ROWS($B$5:B593), 0)
    )
    &amp; IF(
      INDEX(
        '入力ｼｰﾄ①_従事者情報（様式第3号及び第4号作成用）'!$BX$4:$BX$1000,
        MATCH(TRUE, '入力ｼｰﾄ①_従事者情報（様式第3号及び第4号作成用）'!$CB$4:$CB$1000 &gt;= ROWS($B$5:B593), 0)
      )=1,
      "",
      "-" &amp; (
        ROWS($B$5:B593)
        - IFERROR(
          IF(
            MATCH(TRUE, '入力ｼｰﾄ①_従事者情報（様式第3号及び第4号作成用）'!$CB$4:$CB$1000 &gt;= ROWS($B$5:B593), 0) = 1,
            0,
            INDEX(
              '入力ｼｰﾄ①_従事者情報（様式第3号及び第4号作成用）'!$CB$4:$CB$1000,
              MATCH(TRUE, '入力ｼｰﾄ①_従事者情報（様式第3号及び第4号作成用）'!$CB$4:$CB$1000 &gt;= ROWS($B$5:B593), 0) -1
            )
          ),
          0
        )
      )
    ),
    ""
  ),
  ""
)</f>
        <v/>
      </c>
      <c r="C593" s="9" t="str" cm="1">
        <f t="array" ref="C593">IF(
  ROWS($C$5:C593) &lt;= MAX('入力ｼｰﾄ①_従事者情報（様式第3号及び第4号作成用）'!$CB$4:$CB$1000),
  IF(
    ISNUMBER(MATCH(TRUE,'入力ｼｰﾄ①_従事者情報（様式第3号及び第4号作成用）'!$CB$4:$CB$1000&gt;=ROWS($C$5:C593),0)),
    INDEX(
      (
        INDEX('入力ｼｰﾄ①_従事者情報（様式第3号及び第4号作成用）'!$C$4:$C$1000,MATCH(TRUE,'入力ｼｰﾄ①_従事者情報（様式第3号及び第4号作成用）'!$CB$4:$CB$1000&gt;=ROWS($C$5:C593),0))
        &amp; " " &amp;
        INDEX('入力ｼｰﾄ①_従事者情報（様式第3号及び第4号作成用）'!$D$4:$D$1000,MATCH(TRUE,'入力ｼｰﾄ①_従事者情報（様式第3号及び第4号作成用）'!$CB$4:$CB$1000&gt;=ROWS($C$5:C593),0))
      ),
      1,1
    ),
    ""
  ),
  ""
)</f>
        <v/>
      </c>
      <c r="D593" s="9" t="str" cm="1">
        <f t="array" ref="D593">IF(
  ROWS($D$5:D593)&lt;=MAX('入力ｼｰﾄ①_従事者情報（様式第3号及び第4号作成用）'!$CB$4:$CB$500),
  IF(
    ISNUMBER(MATCH(TRUE,'入力ｼｰﾄ①_従事者情報（様式第3号及び第4号作成用）'!$CB$4:$CB$500&gt;=ROWS($D$5:D593),0)),
    VLOOKUP(
      INDEX(
        '入力ｼｰﾄ①_従事者情報（様式第3号及び第4号作成用）'!$CD$4:$CEZ$500,
        MATCH(TRUE,'入力ｼｰﾄ①_従事者情報（様式第3号及び第4号作成用）'!$CB$4:$CB$500&gt;=ROWS($D$5:D593),0),
        (ROWS($D$5:D593)-IFERROR(
          IF(
            MATCH(TRUE, '入力ｼｰﾄ①_従事者情報（様式第3号及び第4号作成用）'!$CB$4:$CB$500 &gt;= ROWS($D$5:D593), 0) = 1,
            0,
            INDEX(
              '入力ｼｰﾄ①_従事者情報（様式第3号及び第4号作成用）'!$CB$4:$CB$500,
              MATCH(TRUE, '入力ｼｰﾄ①_従事者情報（様式第3号及び第4号作成用）'!$CB$4:$CB$500 &gt;= ROWS($D$5:D593), 0) -1
            )
          ),
          0
        ))
      ),
      非表示_資格正式名称!$B$3:$C$500,
      2,
      FALSE
    ),
    ""
  ),
  ""
)</f>
        <v/>
      </c>
      <c r="E593" s="109"/>
    </row>
    <row r="594" spans="2:5" x14ac:dyDescent="0.4">
      <c r="B594" s="3" t="str" cm="1">
        <f t="array" ref="B594">IF(
  ROWS($B$5:B594)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ROWS($B$5:B594), 0)
    )
    &amp; IF(
      INDEX(
        '入力ｼｰﾄ①_従事者情報（様式第3号及び第4号作成用）'!$BX$4:$BX$1000,
        MATCH(TRUE, '入力ｼｰﾄ①_従事者情報（様式第3号及び第4号作成用）'!$CB$4:$CB$1000 &gt;= ROWS($B$5:B594), 0)
      )=1,
      "",
      "-" &amp; (
        ROWS($B$5:B594)
        - IFERROR(
          IF(
            MATCH(TRUE, '入力ｼｰﾄ①_従事者情報（様式第3号及び第4号作成用）'!$CB$4:$CB$1000 &gt;= ROWS($B$5:B594), 0) = 1,
            0,
            INDEX(
              '入力ｼｰﾄ①_従事者情報（様式第3号及び第4号作成用）'!$CB$4:$CB$1000,
              MATCH(TRUE, '入力ｼｰﾄ①_従事者情報（様式第3号及び第4号作成用）'!$CB$4:$CB$1000 &gt;= ROWS($B$5:B594), 0) -1
            )
          ),
          0
        )
      )
    ),
    ""
  ),
  ""
)</f>
        <v/>
      </c>
      <c r="C594" s="9" t="str" cm="1">
        <f t="array" ref="C594">IF(
  ROWS($C$5:C594) &lt;= MAX('入力ｼｰﾄ①_従事者情報（様式第3号及び第4号作成用）'!$CB$4:$CB$1000),
  IF(
    ISNUMBER(MATCH(TRUE,'入力ｼｰﾄ①_従事者情報（様式第3号及び第4号作成用）'!$CB$4:$CB$1000&gt;=ROWS($C$5:C594),0)),
    INDEX(
      (
        INDEX('入力ｼｰﾄ①_従事者情報（様式第3号及び第4号作成用）'!$C$4:$C$1000,MATCH(TRUE,'入力ｼｰﾄ①_従事者情報（様式第3号及び第4号作成用）'!$CB$4:$CB$1000&gt;=ROWS($C$5:C594),0))
        &amp; " " &amp;
        INDEX('入力ｼｰﾄ①_従事者情報（様式第3号及び第4号作成用）'!$D$4:$D$1000,MATCH(TRUE,'入力ｼｰﾄ①_従事者情報（様式第3号及び第4号作成用）'!$CB$4:$CB$1000&gt;=ROWS($C$5:C594),0))
      ),
      1,1
    ),
    ""
  ),
  ""
)</f>
        <v/>
      </c>
      <c r="D594" s="9" t="str" cm="1">
        <f t="array" ref="D594">IF(
  ROWS($D$5:D594)&lt;=MAX('入力ｼｰﾄ①_従事者情報（様式第3号及び第4号作成用）'!$CB$4:$CB$500),
  IF(
    ISNUMBER(MATCH(TRUE,'入力ｼｰﾄ①_従事者情報（様式第3号及び第4号作成用）'!$CB$4:$CB$500&gt;=ROWS($D$5:D594),0)),
    VLOOKUP(
      INDEX(
        '入力ｼｰﾄ①_従事者情報（様式第3号及び第4号作成用）'!$CD$4:$CEZ$500,
        MATCH(TRUE,'入力ｼｰﾄ①_従事者情報（様式第3号及び第4号作成用）'!$CB$4:$CB$500&gt;=ROWS($D$5:D594),0),
        (ROWS($D$5:D594)-IFERROR(
          IF(
            MATCH(TRUE, '入力ｼｰﾄ①_従事者情報（様式第3号及び第4号作成用）'!$CB$4:$CB$500 &gt;= ROWS($D$5:D594), 0) = 1,
            0,
            INDEX(
              '入力ｼｰﾄ①_従事者情報（様式第3号及び第4号作成用）'!$CB$4:$CB$500,
              MATCH(TRUE, '入力ｼｰﾄ①_従事者情報（様式第3号及び第4号作成用）'!$CB$4:$CB$500 &gt;= ROWS($D$5:D594), 0) -1
            )
          ),
          0
        ))
      ),
      非表示_資格正式名称!$B$3:$C$500,
      2,
      FALSE
    ),
    ""
  ),
  ""
)</f>
        <v/>
      </c>
      <c r="E594" s="109"/>
    </row>
    <row r="595" spans="2:5" x14ac:dyDescent="0.4">
      <c r="B595" s="3" t="str" cm="1">
        <f t="array" ref="B595">IF(
  ROWS($B$5:B595)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ROWS($B$5:B595), 0)
    )
    &amp; IF(
      INDEX(
        '入力ｼｰﾄ①_従事者情報（様式第3号及び第4号作成用）'!$BX$4:$BX$1000,
        MATCH(TRUE, '入力ｼｰﾄ①_従事者情報（様式第3号及び第4号作成用）'!$CB$4:$CB$1000 &gt;= ROWS($B$5:B595), 0)
      )=1,
      "",
      "-" &amp; (
        ROWS($B$5:B595)
        - IFERROR(
          IF(
            MATCH(TRUE, '入力ｼｰﾄ①_従事者情報（様式第3号及び第4号作成用）'!$CB$4:$CB$1000 &gt;= ROWS($B$5:B595), 0) = 1,
            0,
            INDEX(
              '入力ｼｰﾄ①_従事者情報（様式第3号及び第4号作成用）'!$CB$4:$CB$1000,
              MATCH(TRUE, '入力ｼｰﾄ①_従事者情報（様式第3号及び第4号作成用）'!$CB$4:$CB$1000 &gt;= ROWS($B$5:B595), 0) -1
            )
          ),
          0
        )
      )
    ),
    ""
  ),
  ""
)</f>
        <v/>
      </c>
      <c r="C595" s="9" t="str" cm="1">
        <f t="array" ref="C595">IF(
  ROWS($C$5:C595) &lt;= MAX('入力ｼｰﾄ①_従事者情報（様式第3号及び第4号作成用）'!$CB$4:$CB$1000),
  IF(
    ISNUMBER(MATCH(TRUE,'入力ｼｰﾄ①_従事者情報（様式第3号及び第4号作成用）'!$CB$4:$CB$1000&gt;=ROWS($C$5:C595),0)),
    INDEX(
      (
        INDEX('入力ｼｰﾄ①_従事者情報（様式第3号及び第4号作成用）'!$C$4:$C$1000,MATCH(TRUE,'入力ｼｰﾄ①_従事者情報（様式第3号及び第4号作成用）'!$CB$4:$CB$1000&gt;=ROWS($C$5:C595),0))
        &amp; " " &amp;
        INDEX('入力ｼｰﾄ①_従事者情報（様式第3号及び第4号作成用）'!$D$4:$D$1000,MATCH(TRUE,'入力ｼｰﾄ①_従事者情報（様式第3号及び第4号作成用）'!$CB$4:$CB$1000&gt;=ROWS($C$5:C595),0))
      ),
      1,1
    ),
    ""
  ),
  ""
)</f>
        <v/>
      </c>
      <c r="D595" s="9" t="str" cm="1">
        <f t="array" ref="D595">IF(
  ROWS($D$5:D595)&lt;=MAX('入力ｼｰﾄ①_従事者情報（様式第3号及び第4号作成用）'!$CB$4:$CB$500),
  IF(
    ISNUMBER(MATCH(TRUE,'入力ｼｰﾄ①_従事者情報（様式第3号及び第4号作成用）'!$CB$4:$CB$500&gt;=ROWS($D$5:D595),0)),
    VLOOKUP(
      INDEX(
        '入力ｼｰﾄ①_従事者情報（様式第3号及び第4号作成用）'!$CD$4:$CEZ$500,
        MATCH(TRUE,'入力ｼｰﾄ①_従事者情報（様式第3号及び第4号作成用）'!$CB$4:$CB$500&gt;=ROWS($D$5:D595),0),
        (ROWS($D$5:D595)-IFERROR(
          IF(
            MATCH(TRUE, '入力ｼｰﾄ①_従事者情報（様式第3号及び第4号作成用）'!$CB$4:$CB$500 &gt;= ROWS($D$5:D595), 0) = 1,
            0,
            INDEX(
              '入力ｼｰﾄ①_従事者情報（様式第3号及び第4号作成用）'!$CB$4:$CB$500,
              MATCH(TRUE, '入力ｼｰﾄ①_従事者情報（様式第3号及び第4号作成用）'!$CB$4:$CB$500 &gt;= ROWS($D$5:D595), 0) -1
            )
          ),
          0
        ))
      ),
      非表示_資格正式名称!$B$3:$C$500,
      2,
      FALSE
    ),
    ""
  ),
  ""
)</f>
        <v/>
      </c>
      <c r="E595" s="109"/>
    </row>
    <row r="596" spans="2:5" x14ac:dyDescent="0.4">
      <c r="B596" s="3" t="str" cm="1">
        <f t="array" ref="B596">IF(
  ROWS($B$5:B596)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ROWS($B$5:B596), 0)
    )
    &amp; IF(
      INDEX(
        '入力ｼｰﾄ①_従事者情報（様式第3号及び第4号作成用）'!$BX$4:$BX$1000,
        MATCH(TRUE, '入力ｼｰﾄ①_従事者情報（様式第3号及び第4号作成用）'!$CB$4:$CB$1000 &gt;= ROWS($B$5:B596), 0)
      )=1,
      "",
      "-" &amp; (
        ROWS($B$5:B596)
        - IFERROR(
          IF(
            MATCH(TRUE, '入力ｼｰﾄ①_従事者情報（様式第3号及び第4号作成用）'!$CB$4:$CB$1000 &gt;= ROWS($B$5:B596), 0) = 1,
            0,
            INDEX(
              '入力ｼｰﾄ①_従事者情報（様式第3号及び第4号作成用）'!$CB$4:$CB$1000,
              MATCH(TRUE, '入力ｼｰﾄ①_従事者情報（様式第3号及び第4号作成用）'!$CB$4:$CB$1000 &gt;= ROWS($B$5:B596), 0) -1
            )
          ),
          0
        )
      )
    ),
    ""
  ),
  ""
)</f>
        <v/>
      </c>
      <c r="C596" s="9" t="str" cm="1">
        <f t="array" ref="C596">IF(
  ROWS($C$5:C596) &lt;= MAX('入力ｼｰﾄ①_従事者情報（様式第3号及び第4号作成用）'!$CB$4:$CB$1000),
  IF(
    ISNUMBER(MATCH(TRUE,'入力ｼｰﾄ①_従事者情報（様式第3号及び第4号作成用）'!$CB$4:$CB$1000&gt;=ROWS($C$5:C596),0)),
    INDEX(
      (
        INDEX('入力ｼｰﾄ①_従事者情報（様式第3号及び第4号作成用）'!$C$4:$C$1000,MATCH(TRUE,'入力ｼｰﾄ①_従事者情報（様式第3号及び第4号作成用）'!$CB$4:$CB$1000&gt;=ROWS($C$5:C596),0))
        &amp; " " &amp;
        INDEX('入力ｼｰﾄ①_従事者情報（様式第3号及び第4号作成用）'!$D$4:$D$1000,MATCH(TRUE,'入力ｼｰﾄ①_従事者情報（様式第3号及び第4号作成用）'!$CB$4:$CB$1000&gt;=ROWS($C$5:C596),0))
      ),
      1,1
    ),
    ""
  ),
  ""
)</f>
        <v/>
      </c>
      <c r="D596" s="9" t="str" cm="1">
        <f t="array" ref="D596">IF(
  ROWS($D$5:D596)&lt;=MAX('入力ｼｰﾄ①_従事者情報（様式第3号及び第4号作成用）'!$CB$4:$CB$500),
  IF(
    ISNUMBER(MATCH(TRUE,'入力ｼｰﾄ①_従事者情報（様式第3号及び第4号作成用）'!$CB$4:$CB$500&gt;=ROWS($D$5:D596),0)),
    VLOOKUP(
      INDEX(
        '入力ｼｰﾄ①_従事者情報（様式第3号及び第4号作成用）'!$CD$4:$CEZ$500,
        MATCH(TRUE,'入力ｼｰﾄ①_従事者情報（様式第3号及び第4号作成用）'!$CB$4:$CB$500&gt;=ROWS($D$5:D596),0),
        (ROWS($D$5:D596)-IFERROR(
          IF(
            MATCH(TRUE, '入力ｼｰﾄ①_従事者情報（様式第3号及び第4号作成用）'!$CB$4:$CB$500 &gt;= ROWS($D$5:D596), 0) = 1,
            0,
            INDEX(
              '入力ｼｰﾄ①_従事者情報（様式第3号及び第4号作成用）'!$CB$4:$CB$500,
              MATCH(TRUE, '入力ｼｰﾄ①_従事者情報（様式第3号及び第4号作成用）'!$CB$4:$CB$500 &gt;= ROWS($D$5:D596), 0) -1
            )
          ),
          0
        ))
      ),
      非表示_資格正式名称!$B$3:$C$500,
      2,
      FALSE
    ),
    ""
  ),
  ""
)</f>
        <v/>
      </c>
      <c r="E596" s="109"/>
    </row>
    <row r="597" spans="2:5" x14ac:dyDescent="0.4">
      <c r="B597" s="3" t="str" cm="1">
        <f t="array" ref="B597">IF(
  ROWS($B$5:B597)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ROWS($B$5:B597), 0)
    )
    &amp; IF(
      INDEX(
        '入力ｼｰﾄ①_従事者情報（様式第3号及び第4号作成用）'!$BX$4:$BX$1000,
        MATCH(TRUE, '入力ｼｰﾄ①_従事者情報（様式第3号及び第4号作成用）'!$CB$4:$CB$1000 &gt;= ROWS($B$5:B597), 0)
      )=1,
      "",
      "-" &amp; (
        ROWS($B$5:B597)
        - IFERROR(
          IF(
            MATCH(TRUE, '入力ｼｰﾄ①_従事者情報（様式第3号及び第4号作成用）'!$CB$4:$CB$1000 &gt;= ROWS($B$5:B597), 0) = 1,
            0,
            INDEX(
              '入力ｼｰﾄ①_従事者情報（様式第3号及び第4号作成用）'!$CB$4:$CB$1000,
              MATCH(TRUE, '入力ｼｰﾄ①_従事者情報（様式第3号及び第4号作成用）'!$CB$4:$CB$1000 &gt;= ROWS($B$5:B597), 0) -1
            )
          ),
          0
        )
      )
    ),
    ""
  ),
  ""
)</f>
        <v/>
      </c>
      <c r="C597" s="9" t="str" cm="1">
        <f t="array" ref="C597">IF(
  ROWS($C$5:C597) &lt;= MAX('入力ｼｰﾄ①_従事者情報（様式第3号及び第4号作成用）'!$CB$4:$CB$1000),
  IF(
    ISNUMBER(MATCH(TRUE,'入力ｼｰﾄ①_従事者情報（様式第3号及び第4号作成用）'!$CB$4:$CB$1000&gt;=ROWS($C$5:C597),0)),
    INDEX(
      (
        INDEX('入力ｼｰﾄ①_従事者情報（様式第3号及び第4号作成用）'!$C$4:$C$1000,MATCH(TRUE,'入力ｼｰﾄ①_従事者情報（様式第3号及び第4号作成用）'!$CB$4:$CB$1000&gt;=ROWS($C$5:C597),0))
        &amp; " " &amp;
        INDEX('入力ｼｰﾄ①_従事者情報（様式第3号及び第4号作成用）'!$D$4:$D$1000,MATCH(TRUE,'入力ｼｰﾄ①_従事者情報（様式第3号及び第4号作成用）'!$CB$4:$CB$1000&gt;=ROWS($C$5:C597),0))
      ),
      1,1
    ),
    ""
  ),
  ""
)</f>
        <v/>
      </c>
      <c r="D597" s="9" t="str" cm="1">
        <f t="array" ref="D597">IF(
  ROWS($D$5:D597)&lt;=MAX('入力ｼｰﾄ①_従事者情報（様式第3号及び第4号作成用）'!$CB$4:$CB$500),
  IF(
    ISNUMBER(MATCH(TRUE,'入力ｼｰﾄ①_従事者情報（様式第3号及び第4号作成用）'!$CB$4:$CB$500&gt;=ROWS($D$5:D597),0)),
    VLOOKUP(
      INDEX(
        '入力ｼｰﾄ①_従事者情報（様式第3号及び第4号作成用）'!$CD$4:$CEZ$500,
        MATCH(TRUE,'入力ｼｰﾄ①_従事者情報（様式第3号及び第4号作成用）'!$CB$4:$CB$500&gt;=ROWS($D$5:D597),0),
        (ROWS($D$5:D597)-IFERROR(
          IF(
            MATCH(TRUE, '入力ｼｰﾄ①_従事者情報（様式第3号及び第4号作成用）'!$CB$4:$CB$500 &gt;= ROWS($D$5:D597), 0) = 1,
            0,
            INDEX(
              '入力ｼｰﾄ①_従事者情報（様式第3号及び第4号作成用）'!$CB$4:$CB$500,
              MATCH(TRUE, '入力ｼｰﾄ①_従事者情報（様式第3号及び第4号作成用）'!$CB$4:$CB$500 &gt;= ROWS($D$5:D597), 0) -1
            )
          ),
          0
        ))
      ),
      非表示_資格正式名称!$B$3:$C$500,
      2,
      FALSE
    ),
    ""
  ),
  ""
)</f>
        <v/>
      </c>
      <c r="E597" s="109"/>
    </row>
    <row r="598" spans="2:5" x14ac:dyDescent="0.4">
      <c r="B598" s="3" t="str" cm="1">
        <f t="array" ref="B598">IF(
  ROWS($B$5:B598)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ROWS($B$5:B598), 0)
    )
    &amp; IF(
      INDEX(
        '入力ｼｰﾄ①_従事者情報（様式第3号及び第4号作成用）'!$BX$4:$BX$1000,
        MATCH(TRUE, '入力ｼｰﾄ①_従事者情報（様式第3号及び第4号作成用）'!$CB$4:$CB$1000 &gt;= ROWS($B$5:B598), 0)
      )=1,
      "",
      "-" &amp; (
        ROWS($B$5:B598)
        - IFERROR(
          IF(
            MATCH(TRUE, '入力ｼｰﾄ①_従事者情報（様式第3号及び第4号作成用）'!$CB$4:$CB$1000 &gt;= ROWS($B$5:B598), 0) = 1,
            0,
            INDEX(
              '入力ｼｰﾄ①_従事者情報（様式第3号及び第4号作成用）'!$CB$4:$CB$1000,
              MATCH(TRUE, '入力ｼｰﾄ①_従事者情報（様式第3号及び第4号作成用）'!$CB$4:$CB$1000 &gt;= ROWS($B$5:B598), 0) -1
            )
          ),
          0
        )
      )
    ),
    ""
  ),
  ""
)</f>
        <v/>
      </c>
      <c r="C598" s="9" t="str" cm="1">
        <f t="array" ref="C598">IF(
  ROWS($C$5:C598) &lt;= MAX('入力ｼｰﾄ①_従事者情報（様式第3号及び第4号作成用）'!$CB$4:$CB$1000),
  IF(
    ISNUMBER(MATCH(TRUE,'入力ｼｰﾄ①_従事者情報（様式第3号及び第4号作成用）'!$CB$4:$CB$1000&gt;=ROWS($C$5:C598),0)),
    INDEX(
      (
        INDEX('入力ｼｰﾄ①_従事者情報（様式第3号及び第4号作成用）'!$C$4:$C$1000,MATCH(TRUE,'入力ｼｰﾄ①_従事者情報（様式第3号及び第4号作成用）'!$CB$4:$CB$1000&gt;=ROWS($C$5:C598),0))
        &amp; " " &amp;
        INDEX('入力ｼｰﾄ①_従事者情報（様式第3号及び第4号作成用）'!$D$4:$D$1000,MATCH(TRUE,'入力ｼｰﾄ①_従事者情報（様式第3号及び第4号作成用）'!$CB$4:$CB$1000&gt;=ROWS($C$5:C598),0))
      ),
      1,1
    ),
    ""
  ),
  ""
)</f>
        <v/>
      </c>
      <c r="D598" s="9" t="str" cm="1">
        <f t="array" ref="D598">IF(
  ROWS($D$5:D598)&lt;=MAX('入力ｼｰﾄ①_従事者情報（様式第3号及び第4号作成用）'!$CB$4:$CB$500),
  IF(
    ISNUMBER(MATCH(TRUE,'入力ｼｰﾄ①_従事者情報（様式第3号及び第4号作成用）'!$CB$4:$CB$500&gt;=ROWS($D$5:D598),0)),
    VLOOKUP(
      INDEX(
        '入力ｼｰﾄ①_従事者情報（様式第3号及び第4号作成用）'!$CD$4:$CEZ$500,
        MATCH(TRUE,'入力ｼｰﾄ①_従事者情報（様式第3号及び第4号作成用）'!$CB$4:$CB$500&gt;=ROWS($D$5:D598),0),
        (ROWS($D$5:D598)-IFERROR(
          IF(
            MATCH(TRUE, '入力ｼｰﾄ①_従事者情報（様式第3号及び第4号作成用）'!$CB$4:$CB$500 &gt;= ROWS($D$5:D598), 0) = 1,
            0,
            INDEX(
              '入力ｼｰﾄ①_従事者情報（様式第3号及び第4号作成用）'!$CB$4:$CB$500,
              MATCH(TRUE, '入力ｼｰﾄ①_従事者情報（様式第3号及び第4号作成用）'!$CB$4:$CB$500 &gt;= ROWS($D$5:D598), 0) -1
            )
          ),
          0
        ))
      ),
      非表示_資格正式名称!$B$3:$C$500,
      2,
      FALSE
    ),
    ""
  ),
  ""
)</f>
        <v/>
      </c>
      <c r="E598" s="109"/>
    </row>
    <row r="599" spans="2:5" x14ac:dyDescent="0.4">
      <c r="B599" s="3" t="str" cm="1">
        <f t="array" ref="B599">IF(
  ROWS($B$5:B599)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ROWS($B$5:B599), 0)
    )
    &amp; IF(
      INDEX(
        '入力ｼｰﾄ①_従事者情報（様式第3号及び第4号作成用）'!$BX$4:$BX$1000,
        MATCH(TRUE, '入力ｼｰﾄ①_従事者情報（様式第3号及び第4号作成用）'!$CB$4:$CB$1000 &gt;= ROWS($B$5:B599), 0)
      )=1,
      "",
      "-" &amp; (
        ROWS($B$5:B599)
        - IFERROR(
          IF(
            MATCH(TRUE, '入力ｼｰﾄ①_従事者情報（様式第3号及び第4号作成用）'!$CB$4:$CB$1000 &gt;= ROWS($B$5:B599), 0) = 1,
            0,
            INDEX(
              '入力ｼｰﾄ①_従事者情報（様式第3号及び第4号作成用）'!$CB$4:$CB$1000,
              MATCH(TRUE, '入力ｼｰﾄ①_従事者情報（様式第3号及び第4号作成用）'!$CB$4:$CB$1000 &gt;= ROWS($B$5:B599), 0) -1
            )
          ),
          0
        )
      )
    ),
    ""
  ),
  ""
)</f>
        <v/>
      </c>
      <c r="C599" s="9" t="str" cm="1">
        <f t="array" ref="C599">IF(
  ROWS($C$5:C599) &lt;= MAX('入力ｼｰﾄ①_従事者情報（様式第3号及び第4号作成用）'!$CB$4:$CB$1000),
  IF(
    ISNUMBER(MATCH(TRUE,'入力ｼｰﾄ①_従事者情報（様式第3号及び第4号作成用）'!$CB$4:$CB$1000&gt;=ROWS($C$5:C599),0)),
    INDEX(
      (
        INDEX('入力ｼｰﾄ①_従事者情報（様式第3号及び第4号作成用）'!$C$4:$C$1000,MATCH(TRUE,'入力ｼｰﾄ①_従事者情報（様式第3号及び第4号作成用）'!$CB$4:$CB$1000&gt;=ROWS($C$5:C599),0))
        &amp; " " &amp;
        INDEX('入力ｼｰﾄ①_従事者情報（様式第3号及び第4号作成用）'!$D$4:$D$1000,MATCH(TRUE,'入力ｼｰﾄ①_従事者情報（様式第3号及び第4号作成用）'!$CB$4:$CB$1000&gt;=ROWS($C$5:C599),0))
      ),
      1,1
    ),
    ""
  ),
  ""
)</f>
        <v/>
      </c>
      <c r="D599" s="9" t="str" cm="1">
        <f t="array" ref="D599">IF(
  ROWS($D$5:D599)&lt;=MAX('入力ｼｰﾄ①_従事者情報（様式第3号及び第4号作成用）'!$CB$4:$CB$500),
  IF(
    ISNUMBER(MATCH(TRUE,'入力ｼｰﾄ①_従事者情報（様式第3号及び第4号作成用）'!$CB$4:$CB$500&gt;=ROWS($D$5:D599),0)),
    VLOOKUP(
      INDEX(
        '入力ｼｰﾄ①_従事者情報（様式第3号及び第4号作成用）'!$CD$4:$CEZ$500,
        MATCH(TRUE,'入力ｼｰﾄ①_従事者情報（様式第3号及び第4号作成用）'!$CB$4:$CB$500&gt;=ROWS($D$5:D599),0),
        (ROWS($D$5:D599)-IFERROR(
          IF(
            MATCH(TRUE, '入力ｼｰﾄ①_従事者情報（様式第3号及び第4号作成用）'!$CB$4:$CB$500 &gt;= ROWS($D$5:D599), 0) = 1,
            0,
            INDEX(
              '入力ｼｰﾄ①_従事者情報（様式第3号及び第4号作成用）'!$CB$4:$CB$500,
              MATCH(TRUE, '入力ｼｰﾄ①_従事者情報（様式第3号及び第4号作成用）'!$CB$4:$CB$500 &gt;= ROWS($D$5:D599), 0) -1
            )
          ),
          0
        ))
      ),
      非表示_資格正式名称!$B$3:$C$500,
      2,
      FALSE
    ),
    ""
  ),
  ""
)</f>
        <v/>
      </c>
      <c r="E599" s="109"/>
    </row>
    <row r="600" spans="2:5" x14ac:dyDescent="0.4">
      <c r="B600" s="3" t="str" cm="1">
        <f t="array" ref="B600">IF(
  ROWS($B$5:B600)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ROWS($B$5:B600), 0)
    )
    &amp; IF(
      INDEX(
        '入力ｼｰﾄ①_従事者情報（様式第3号及び第4号作成用）'!$BX$4:$BX$1000,
        MATCH(TRUE, '入力ｼｰﾄ①_従事者情報（様式第3号及び第4号作成用）'!$CB$4:$CB$1000 &gt;= ROWS($B$5:B600), 0)
      )=1,
      "",
      "-" &amp; (
        ROWS($B$5:B600)
        - IFERROR(
          IF(
            MATCH(TRUE, '入力ｼｰﾄ①_従事者情報（様式第3号及び第4号作成用）'!$CB$4:$CB$1000 &gt;= ROWS($B$5:B600), 0) = 1,
            0,
            INDEX(
              '入力ｼｰﾄ①_従事者情報（様式第3号及び第4号作成用）'!$CB$4:$CB$1000,
              MATCH(TRUE, '入力ｼｰﾄ①_従事者情報（様式第3号及び第4号作成用）'!$CB$4:$CB$1000 &gt;= ROWS($B$5:B600), 0) -1
            )
          ),
          0
        )
      )
    ),
    ""
  ),
  ""
)</f>
        <v/>
      </c>
      <c r="C600" s="9" t="str" cm="1">
        <f t="array" ref="C600">IF(
  ROWS($C$5:C600) &lt;= MAX('入力ｼｰﾄ①_従事者情報（様式第3号及び第4号作成用）'!$CB$4:$CB$1000),
  IF(
    ISNUMBER(MATCH(TRUE,'入力ｼｰﾄ①_従事者情報（様式第3号及び第4号作成用）'!$CB$4:$CB$1000&gt;=ROWS($C$5:C600),0)),
    INDEX(
      (
        INDEX('入力ｼｰﾄ①_従事者情報（様式第3号及び第4号作成用）'!$C$4:$C$1000,MATCH(TRUE,'入力ｼｰﾄ①_従事者情報（様式第3号及び第4号作成用）'!$CB$4:$CB$1000&gt;=ROWS($C$5:C600),0))
        &amp; " " &amp;
        INDEX('入力ｼｰﾄ①_従事者情報（様式第3号及び第4号作成用）'!$D$4:$D$1000,MATCH(TRUE,'入力ｼｰﾄ①_従事者情報（様式第3号及び第4号作成用）'!$CB$4:$CB$1000&gt;=ROWS($C$5:C600),0))
      ),
      1,1
    ),
    ""
  ),
  ""
)</f>
        <v/>
      </c>
      <c r="D600" s="9" t="str" cm="1">
        <f t="array" ref="D600">IF(
  ROWS($D$5:D600)&lt;=MAX('入力ｼｰﾄ①_従事者情報（様式第3号及び第4号作成用）'!$CB$4:$CB$500),
  IF(
    ISNUMBER(MATCH(TRUE,'入力ｼｰﾄ①_従事者情報（様式第3号及び第4号作成用）'!$CB$4:$CB$500&gt;=ROWS($D$5:D600),0)),
    VLOOKUP(
      INDEX(
        '入力ｼｰﾄ①_従事者情報（様式第3号及び第4号作成用）'!$CD$4:$CEZ$500,
        MATCH(TRUE,'入力ｼｰﾄ①_従事者情報（様式第3号及び第4号作成用）'!$CB$4:$CB$500&gt;=ROWS($D$5:D600),0),
        (ROWS($D$5:D600)-IFERROR(
          IF(
            MATCH(TRUE, '入力ｼｰﾄ①_従事者情報（様式第3号及び第4号作成用）'!$CB$4:$CB$500 &gt;= ROWS($D$5:D600), 0) = 1,
            0,
            INDEX(
              '入力ｼｰﾄ①_従事者情報（様式第3号及び第4号作成用）'!$CB$4:$CB$500,
              MATCH(TRUE, '入力ｼｰﾄ①_従事者情報（様式第3号及び第4号作成用）'!$CB$4:$CB$500 &gt;= ROWS($D$5:D600), 0) -1
            )
          ),
          0
        ))
      ),
      非表示_資格正式名称!$B$3:$C$500,
      2,
      FALSE
    ),
    ""
  ),
  ""
)</f>
        <v/>
      </c>
      <c r="E600" s="109"/>
    </row>
    <row r="601" spans="2:5" x14ac:dyDescent="0.4">
      <c r="B601" s="3" t="str" cm="1">
        <f t="array" ref="B601">IF(
  ROWS($B$5:B601)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ROWS($B$5:B601), 0)
    )
    &amp; IF(
      INDEX(
        '入力ｼｰﾄ①_従事者情報（様式第3号及び第4号作成用）'!$BX$4:$BX$1000,
        MATCH(TRUE, '入力ｼｰﾄ①_従事者情報（様式第3号及び第4号作成用）'!$CB$4:$CB$1000 &gt;= ROWS($B$5:B601), 0)
      )=1,
      "",
      "-" &amp; (
        ROWS($B$5:B601)
        - IFERROR(
          IF(
            MATCH(TRUE, '入力ｼｰﾄ①_従事者情報（様式第3号及び第4号作成用）'!$CB$4:$CB$1000 &gt;= ROWS($B$5:B601), 0) = 1,
            0,
            INDEX(
              '入力ｼｰﾄ①_従事者情報（様式第3号及び第4号作成用）'!$CB$4:$CB$1000,
              MATCH(TRUE, '入力ｼｰﾄ①_従事者情報（様式第3号及び第4号作成用）'!$CB$4:$CB$1000 &gt;= ROWS($B$5:B601), 0) -1
            )
          ),
          0
        )
      )
    ),
    ""
  ),
  ""
)</f>
        <v/>
      </c>
      <c r="C601" s="9" t="str" cm="1">
        <f t="array" ref="C601">IF(
  ROWS($C$5:C601) &lt;= MAX('入力ｼｰﾄ①_従事者情報（様式第3号及び第4号作成用）'!$CB$4:$CB$1000),
  IF(
    ISNUMBER(MATCH(TRUE,'入力ｼｰﾄ①_従事者情報（様式第3号及び第4号作成用）'!$CB$4:$CB$1000&gt;=ROWS($C$5:C601),0)),
    INDEX(
      (
        INDEX('入力ｼｰﾄ①_従事者情報（様式第3号及び第4号作成用）'!$C$4:$C$1000,MATCH(TRUE,'入力ｼｰﾄ①_従事者情報（様式第3号及び第4号作成用）'!$CB$4:$CB$1000&gt;=ROWS($C$5:C601),0))
        &amp; " " &amp;
        INDEX('入力ｼｰﾄ①_従事者情報（様式第3号及び第4号作成用）'!$D$4:$D$1000,MATCH(TRUE,'入力ｼｰﾄ①_従事者情報（様式第3号及び第4号作成用）'!$CB$4:$CB$1000&gt;=ROWS($C$5:C601),0))
      ),
      1,1
    ),
    ""
  ),
  ""
)</f>
        <v/>
      </c>
      <c r="D601" s="9" t="str" cm="1">
        <f t="array" ref="D601">IF(
  ROWS($D$5:D601)&lt;=MAX('入力ｼｰﾄ①_従事者情報（様式第3号及び第4号作成用）'!$CB$4:$CB$500),
  IF(
    ISNUMBER(MATCH(TRUE,'入力ｼｰﾄ①_従事者情報（様式第3号及び第4号作成用）'!$CB$4:$CB$500&gt;=ROWS($D$5:D601),0)),
    VLOOKUP(
      INDEX(
        '入力ｼｰﾄ①_従事者情報（様式第3号及び第4号作成用）'!$CD$4:$CEZ$500,
        MATCH(TRUE,'入力ｼｰﾄ①_従事者情報（様式第3号及び第4号作成用）'!$CB$4:$CB$500&gt;=ROWS($D$5:D601),0),
        (ROWS($D$5:D601)-IFERROR(
          IF(
            MATCH(TRUE, '入力ｼｰﾄ①_従事者情報（様式第3号及び第4号作成用）'!$CB$4:$CB$500 &gt;= ROWS($D$5:D601), 0) = 1,
            0,
            INDEX(
              '入力ｼｰﾄ①_従事者情報（様式第3号及び第4号作成用）'!$CB$4:$CB$500,
              MATCH(TRUE, '入力ｼｰﾄ①_従事者情報（様式第3号及び第4号作成用）'!$CB$4:$CB$500 &gt;= ROWS($D$5:D601), 0) -1
            )
          ),
          0
        ))
      ),
      非表示_資格正式名称!$B$3:$C$500,
      2,
      FALSE
    ),
    ""
  ),
  ""
)</f>
        <v/>
      </c>
      <c r="E601" s="109"/>
    </row>
    <row r="602" spans="2:5" x14ac:dyDescent="0.4">
      <c r="B602" s="3" t="str" cm="1">
        <f t="array" ref="B602">IF(
  ROWS($B$5:B602)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ROWS($B$5:B602), 0)
    )
    &amp; IF(
      INDEX(
        '入力ｼｰﾄ①_従事者情報（様式第3号及び第4号作成用）'!$BX$4:$BX$1000,
        MATCH(TRUE, '入力ｼｰﾄ①_従事者情報（様式第3号及び第4号作成用）'!$CB$4:$CB$1000 &gt;= ROWS($B$5:B602), 0)
      )=1,
      "",
      "-" &amp; (
        ROWS($B$5:B602)
        - IFERROR(
          IF(
            MATCH(TRUE, '入力ｼｰﾄ①_従事者情報（様式第3号及び第4号作成用）'!$CB$4:$CB$1000 &gt;= ROWS($B$5:B602), 0) = 1,
            0,
            INDEX(
              '入力ｼｰﾄ①_従事者情報（様式第3号及び第4号作成用）'!$CB$4:$CB$1000,
              MATCH(TRUE, '入力ｼｰﾄ①_従事者情報（様式第3号及び第4号作成用）'!$CB$4:$CB$1000 &gt;= ROWS($B$5:B602), 0) -1
            )
          ),
          0
        )
      )
    ),
    ""
  ),
  ""
)</f>
        <v/>
      </c>
      <c r="C602" s="9" t="str" cm="1">
        <f t="array" ref="C602">IF(
  ROWS($C$5:C602) &lt;= MAX('入力ｼｰﾄ①_従事者情報（様式第3号及び第4号作成用）'!$CB$4:$CB$1000),
  IF(
    ISNUMBER(MATCH(TRUE,'入力ｼｰﾄ①_従事者情報（様式第3号及び第4号作成用）'!$CB$4:$CB$1000&gt;=ROWS($C$5:C602),0)),
    INDEX(
      (
        INDEX('入力ｼｰﾄ①_従事者情報（様式第3号及び第4号作成用）'!$C$4:$C$1000,MATCH(TRUE,'入力ｼｰﾄ①_従事者情報（様式第3号及び第4号作成用）'!$CB$4:$CB$1000&gt;=ROWS($C$5:C602),0))
        &amp; " " &amp;
        INDEX('入力ｼｰﾄ①_従事者情報（様式第3号及び第4号作成用）'!$D$4:$D$1000,MATCH(TRUE,'入力ｼｰﾄ①_従事者情報（様式第3号及び第4号作成用）'!$CB$4:$CB$1000&gt;=ROWS($C$5:C602),0))
      ),
      1,1
    ),
    ""
  ),
  ""
)</f>
        <v/>
      </c>
      <c r="D602" s="9" t="str" cm="1">
        <f t="array" ref="D602">IF(
  ROWS($D$5:D602)&lt;=MAX('入力ｼｰﾄ①_従事者情報（様式第3号及び第4号作成用）'!$CB$4:$CB$500),
  IF(
    ISNUMBER(MATCH(TRUE,'入力ｼｰﾄ①_従事者情報（様式第3号及び第4号作成用）'!$CB$4:$CB$500&gt;=ROWS($D$5:D602),0)),
    VLOOKUP(
      INDEX(
        '入力ｼｰﾄ①_従事者情報（様式第3号及び第4号作成用）'!$CD$4:$CEZ$500,
        MATCH(TRUE,'入力ｼｰﾄ①_従事者情報（様式第3号及び第4号作成用）'!$CB$4:$CB$500&gt;=ROWS($D$5:D602),0),
        (ROWS($D$5:D602)-IFERROR(
          IF(
            MATCH(TRUE, '入力ｼｰﾄ①_従事者情報（様式第3号及び第4号作成用）'!$CB$4:$CB$500 &gt;= ROWS($D$5:D602), 0) = 1,
            0,
            INDEX(
              '入力ｼｰﾄ①_従事者情報（様式第3号及び第4号作成用）'!$CB$4:$CB$500,
              MATCH(TRUE, '入力ｼｰﾄ①_従事者情報（様式第3号及び第4号作成用）'!$CB$4:$CB$500 &gt;= ROWS($D$5:D602), 0) -1
            )
          ),
          0
        ))
      ),
      非表示_資格正式名称!$B$3:$C$500,
      2,
      FALSE
    ),
    ""
  ),
  ""
)</f>
        <v/>
      </c>
      <c r="E602" s="109"/>
    </row>
    <row r="603" spans="2:5" x14ac:dyDescent="0.4">
      <c r="B603" s="3" t="str" cm="1">
        <f t="array" ref="B603">IF(
  ROWS($B$5:B603)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ROWS($B$5:B603), 0)
    )
    &amp; IF(
      INDEX(
        '入力ｼｰﾄ①_従事者情報（様式第3号及び第4号作成用）'!$BX$4:$BX$1000,
        MATCH(TRUE, '入力ｼｰﾄ①_従事者情報（様式第3号及び第4号作成用）'!$CB$4:$CB$1000 &gt;= ROWS($B$5:B603), 0)
      )=1,
      "",
      "-" &amp; (
        ROWS($B$5:B603)
        - IFERROR(
          IF(
            MATCH(TRUE, '入力ｼｰﾄ①_従事者情報（様式第3号及び第4号作成用）'!$CB$4:$CB$1000 &gt;= ROWS($B$5:B603), 0) = 1,
            0,
            INDEX(
              '入力ｼｰﾄ①_従事者情報（様式第3号及び第4号作成用）'!$CB$4:$CB$1000,
              MATCH(TRUE, '入力ｼｰﾄ①_従事者情報（様式第3号及び第4号作成用）'!$CB$4:$CB$1000 &gt;= ROWS($B$5:B603), 0) -1
            )
          ),
          0
        )
      )
    ),
    ""
  ),
  ""
)</f>
        <v/>
      </c>
      <c r="C603" s="9" t="str" cm="1">
        <f t="array" ref="C603">IF(
  ROWS($C$5:C603) &lt;= MAX('入力ｼｰﾄ①_従事者情報（様式第3号及び第4号作成用）'!$CB$4:$CB$1000),
  IF(
    ISNUMBER(MATCH(TRUE,'入力ｼｰﾄ①_従事者情報（様式第3号及び第4号作成用）'!$CB$4:$CB$1000&gt;=ROWS($C$5:C603),0)),
    INDEX(
      (
        INDEX('入力ｼｰﾄ①_従事者情報（様式第3号及び第4号作成用）'!$C$4:$C$1000,MATCH(TRUE,'入力ｼｰﾄ①_従事者情報（様式第3号及び第4号作成用）'!$CB$4:$CB$1000&gt;=ROWS($C$5:C603),0))
        &amp; " " &amp;
        INDEX('入力ｼｰﾄ①_従事者情報（様式第3号及び第4号作成用）'!$D$4:$D$1000,MATCH(TRUE,'入力ｼｰﾄ①_従事者情報（様式第3号及び第4号作成用）'!$CB$4:$CB$1000&gt;=ROWS($C$5:C603),0))
      ),
      1,1
    ),
    ""
  ),
  ""
)</f>
        <v/>
      </c>
      <c r="D603" s="9" t="str" cm="1">
        <f t="array" ref="D603">IF(
  ROWS($D$5:D603)&lt;=MAX('入力ｼｰﾄ①_従事者情報（様式第3号及び第4号作成用）'!$CB$4:$CB$500),
  IF(
    ISNUMBER(MATCH(TRUE,'入力ｼｰﾄ①_従事者情報（様式第3号及び第4号作成用）'!$CB$4:$CB$500&gt;=ROWS($D$5:D603),0)),
    VLOOKUP(
      INDEX(
        '入力ｼｰﾄ①_従事者情報（様式第3号及び第4号作成用）'!$CD$4:$CEZ$500,
        MATCH(TRUE,'入力ｼｰﾄ①_従事者情報（様式第3号及び第4号作成用）'!$CB$4:$CB$500&gt;=ROWS($D$5:D603),0),
        (ROWS($D$5:D603)-IFERROR(
          IF(
            MATCH(TRUE, '入力ｼｰﾄ①_従事者情報（様式第3号及び第4号作成用）'!$CB$4:$CB$500 &gt;= ROWS($D$5:D603), 0) = 1,
            0,
            INDEX(
              '入力ｼｰﾄ①_従事者情報（様式第3号及び第4号作成用）'!$CB$4:$CB$500,
              MATCH(TRUE, '入力ｼｰﾄ①_従事者情報（様式第3号及び第4号作成用）'!$CB$4:$CB$500 &gt;= ROWS($D$5:D603), 0) -1
            )
          ),
          0
        ))
      ),
      非表示_資格正式名称!$B$3:$C$500,
      2,
      FALSE
    ),
    ""
  ),
  ""
)</f>
        <v/>
      </c>
      <c r="E603" s="109"/>
    </row>
    <row r="604" spans="2:5" x14ac:dyDescent="0.4">
      <c r="B604" s="3" t="str" cm="1">
        <f t="array" ref="B604">IF(
  ROWS($B$5:B604)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ROWS($B$5:B604), 0)
    )
    &amp; IF(
      INDEX(
        '入力ｼｰﾄ①_従事者情報（様式第3号及び第4号作成用）'!$BX$4:$BX$1000,
        MATCH(TRUE, '入力ｼｰﾄ①_従事者情報（様式第3号及び第4号作成用）'!$CB$4:$CB$1000 &gt;= ROWS($B$5:B604), 0)
      )=1,
      "",
      "-" &amp; (
        ROWS($B$5:B604)
        - IFERROR(
          IF(
            MATCH(TRUE, '入力ｼｰﾄ①_従事者情報（様式第3号及び第4号作成用）'!$CB$4:$CB$1000 &gt;= ROWS($B$5:B604), 0) = 1,
            0,
            INDEX(
              '入力ｼｰﾄ①_従事者情報（様式第3号及び第4号作成用）'!$CB$4:$CB$1000,
              MATCH(TRUE, '入力ｼｰﾄ①_従事者情報（様式第3号及び第4号作成用）'!$CB$4:$CB$1000 &gt;= ROWS($B$5:B604), 0) -1
            )
          ),
          0
        )
      )
    ),
    ""
  ),
  ""
)</f>
        <v/>
      </c>
      <c r="C604" s="9" t="str" cm="1">
        <f t="array" ref="C604">IF(
  ROWS($C$5:C604) &lt;= MAX('入力ｼｰﾄ①_従事者情報（様式第3号及び第4号作成用）'!$CB$4:$CB$1000),
  IF(
    ISNUMBER(MATCH(TRUE,'入力ｼｰﾄ①_従事者情報（様式第3号及び第4号作成用）'!$CB$4:$CB$1000&gt;=ROWS($C$5:C604),0)),
    INDEX(
      (
        INDEX('入力ｼｰﾄ①_従事者情報（様式第3号及び第4号作成用）'!$C$4:$C$1000,MATCH(TRUE,'入力ｼｰﾄ①_従事者情報（様式第3号及び第4号作成用）'!$CB$4:$CB$1000&gt;=ROWS($C$5:C604),0))
        &amp; " " &amp;
        INDEX('入力ｼｰﾄ①_従事者情報（様式第3号及び第4号作成用）'!$D$4:$D$1000,MATCH(TRUE,'入力ｼｰﾄ①_従事者情報（様式第3号及び第4号作成用）'!$CB$4:$CB$1000&gt;=ROWS($C$5:C604),0))
      ),
      1,1
    ),
    ""
  ),
  ""
)</f>
        <v/>
      </c>
      <c r="D604" s="9" t="str" cm="1">
        <f t="array" ref="D604">IF(
  ROWS($D$5:D604)&lt;=MAX('入力ｼｰﾄ①_従事者情報（様式第3号及び第4号作成用）'!$CB$4:$CB$500),
  IF(
    ISNUMBER(MATCH(TRUE,'入力ｼｰﾄ①_従事者情報（様式第3号及び第4号作成用）'!$CB$4:$CB$500&gt;=ROWS($D$5:D604),0)),
    VLOOKUP(
      INDEX(
        '入力ｼｰﾄ①_従事者情報（様式第3号及び第4号作成用）'!$CD$4:$CEZ$500,
        MATCH(TRUE,'入力ｼｰﾄ①_従事者情報（様式第3号及び第4号作成用）'!$CB$4:$CB$500&gt;=ROWS($D$5:D604),0),
        (ROWS($D$5:D604)-IFERROR(
          IF(
            MATCH(TRUE, '入力ｼｰﾄ①_従事者情報（様式第3号及び第4号作成用）'!$CB$4:$CB$500 &gt;= ROWS($D$5:D604), 0) = 1,
            0,
            INDEX(
              '入力ｼｰﾄ①_従事者情報（様式第3号及び第4号作成用）'!$CB$4:$CB$500,
              MATCH(TRUE, '入力ｼｰﾄ①_従事者情報（様式第3号及び第4号作成用）'!$CB$4:$CB$500 &gt;= ROWS($D$5:D604), 0) -1
            )
          ),
          0
        ))
      ),
      非表示_資格正式名称!$B$3:$C$500,
      2,
      FALSE
    ),
    ""
  ),
  ""
)</f>
        <v/>
      </c>
      <c r="E604" s="109"/>
    </row>
    <row r="605" spans="2:5" x14ac:dyDescent="0.4">
      <c r="B605" s="3" t="str" cm="1">
        <f t="array" ref="B605">IF(
  ROWS($B$5:B605)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ROWS($B$5:B605), 0)
    )
    &amp; IF(
      INDEX(
        '入力ｼｰﾄ①_従事者情報（様式第3号及び第4号作成用）'!$BX$4:$BX$1000,
        MATCH(TRUE, '入力ｼｰﾄ①_従事者情報（様式第3号及び第4号作成用）'!$CB$4:$CB$1000 &gt;= ROWS($B$5:B605), 0)
      )=1,
      "",
      "-" &amp; (
        ROWS($B$5:B605)
        - IFERROR(
          IF(
            MATCH(TRUE, '入力ｼｰﾄ①_従事者情報（様式第3号及び第4号作成用）'!$CB$4:$CB$1000 &gt;= ROWS($B$5:B605), 0) = 1,
            0,
            INDEX(
              '入力ｼｰﾄ①_従事者情報（様式第3号及び第4号作成用）'!$CB$4:$CB$1000,
              MATCH(TRUE, '入力ｼｰﾄ①_従事者情報（様式第3号及び第4号作成用）'!$CB$4:$CB$1000 &gt;= ROWS($B$5:B605), 0) -1
            )
          ),
          0
        )
      )
    ),
    ""
  ),
  ""
)</f>
        <v/>
      </c>
      <c r="C605" s="9" t="str" cm="1">
        <f t="array" ref="C605">IF(
  ROWS($C$5:C605) &lt;= MAX('入力ｼｰﾄ①_従事者情報（様式第3号及び第4号作成用）'!$CB$4:$CB$1000),
  IF(
    ISNUMBER(MATCH(TRUE,'入力ｼｰﾄ①_従事者情報（様式第3号及び第4号作成用）'!$CB$4:$CB$1000&gt;=ROWS($C$5:C605),0)),
    INDEX(
      (
        INDEX('入力ｼｰﾄ①_従事者情報（様式第3号及び第4号作成用）'!$C$4:$C$1000,MATCH(TRUE,'入力ｼｰﾄ①_従事者情報（様式第3号及び第4号作成用）'!$CB$4:$CB$1000&gt;=ROWS($C$5:C605),0))
        &amp; " " &amp;
        INDEX('入力ｼｰﾄ①_従事者情報（様式第3号及び第4号作成用）'!$D$4:$D$1000,MATCH(TRUE,'入力ｼｰﾄ①_従事者情報（様式第3号及び第4号作成用）'!$CB$4:$CB$1000&gt;=ROWS($C$5:C605),0))
      ),
      1,1
    ),
    ""
  ),
  ""
)</f>
        <v/>
      </c>
      <c r="D605" s="9" t="str" cm="1">
        <f t="array" ref="D605">IF(
  ROWS($D$5:D605)&lt;=MAX('入力ｼｰﾄ①_従事者情報（様式第3号及び第4号作成用）'!$CB$4:$CB$500),
  IF(
    ISNUMBER(MATCH(TRUE,'入力ｼｰﾄ①_従事者情報（様式第3号及び第4号作成用）'!$CB$4:$CB$500&gt;=ROWS($D$5:D605),0)),
    VLOOKUP(
      INDEX(
        '入力ｼｰﾄ①_従事者情報（様式第3号及び第4号作成用）'!$CD$4:$CEZ$500,
        MATCH(TRUE,'入力ｼｰﾄ①_従事者情報（様式第3号及び第4号作成用）'!$CB$4:$CB$500&gt;=ROWS($D$5:D605),0),
        (ROWS($D$5:D605)-IFERROR(
          IF(
            MATCH(TRUE, '入力ｼｰﾄ①_従事者情報（様式第3号及び第4号作成用）'!$CB$4:$CB$500 &gt;= ROWS($D$5:D605), 0) = 1,
            0,
            INDEX(
              '入力ｼｰﾄ①_従事者情報（様式第3号及び第4号作成用）'!$CB$4:$CB$500,
              MATCH(TRUE, '入力ｼｰﾄ①_従事者情報（様式第3号及び第4号作成用）'!$CB$4:$CB$500 &gt;= ROWS($D$5:D605), 0) -1
            )
          ),
          0
        ))
      ),
      非表示_資格正式名称!$B$3:$C$500,
      2,
      FALSE
    ),
    ""
  ),
  ""
)</f>
        <v/>
      </c>
      <c r="E605" s="109"/>
    </row>
    <row r="606" spans="2:5" x14ac:dyDescent="0.4">
      <c r="B606" s="3" t="str" cm="1">
        <f t="array" ref="B606">IF(
  ROWS($B$5:B606)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ROWS($B$5:B606), 0)
    )
    &amp; IF(
      INDEX(
        '入力ｼｰﾄ①_従事者情報（様式第3号及び第4号作成用）'!$BX$4:$BX$1000,
        MATCH(TRUE, '入力ｼｰﾄ①_従事者情報（様式第3号及び第4号作成用）'!$CB$4:$CB$1000 &gt;= ROWS($B$5:B606), 0)
      )=1,
      "",
      "-" &amp; (
        ROWS($B$5:B606)
        - IFERROR(
          IF(
            MATCH(TRUE, '入力ｼｰﾄ①_従事者情報（様式第3号及び第4号作成用）'!$CB$4:$CB$1000 &gt;= ROWS($B$5:B606), 0) = 1,
            0,
            INDEX(
              '入力ｼｰﾄ①_従事者情報（様式第3号及び第4号作成用）'!$CB$4:$CB$1000,
              MATCH(TRUE, '入力ｼｰﾄ①_従事者情報（様式第3号及び第4号作成用）'!$CB$4:$CB$1000 &gt;= ROWS($B$5:B606), 0) -1
            )
          ),
          0
        )
      )
    ),
    ""
  ),
  ""
)</f>
        <v/>
      </c>
      <c r="C606" s="9" t="str" cm="1">
        <f t="array" ref="C606">IF(
  ROWS($C$5:C606) &lt;= MAX('入力ｼｰﾄ①_従事者情報（様式第3号及び第4号作成用）'!$CB$4:$CB$1000),
  IF(
    ISNUMBER(MATCH(TRUE,'入力ｼｰﾄ①_従事者情報（様式第3号及び第4号作成用）'!$CB$4:$CB$1000&gt;=ROWS($C$5:C606),0)),
    INDEX(
      (
        INDEX('入力ｼｰﾄ①_従事者情報（様式第3号及び第4号作成用）'!$C$4:$C$1000,MATCH(TRUE,'入力ｼｰﾄ①_従事者情報（様式第3号及び第4号作成用）'!$CB$4:$CB$1000&gt;=ROWS($C$5:C606),0))
        &amp; " " &amp;
        INDEX('入力ｼｰﾄ①_従事者情報（様式第3号及び第4号作成用）'!$D$4:$D$1000,MATCH(TRUE,'入力ｼｰﾄ①_従事者情報（様式第3号及び第4号作成用）'!$CB$4:$CB$1000&gt;=ROWS($C$5:C606),0))
      ),
      1,1
    ),
    ""
  ),
  ""
)</f>
        <v/>
      </c>
      <c r="D606" s="9" t="str" cm="1">
        <f t="array" ref="D606">IF(
  ROWS($D$5:D606)&lt;=MAX('入力ｼｰﾄ①_従事者情報（様式第3号及び第4号作成用）'!$CB$4:$CB$500),
  IF(
    ISNUMBER(MATCH(TRUE,'入力ｼｰﾄ①_従事者情報（様式第3号及び第4号作成用）'!$CB$4:$CB$500&gt;=ROWS($D$5:D606),0)),
    VLOOKUP(
      INDEX(
        '入力ｼｰﾄ①_従事者情報（様式第3号及び第4号作成用）'!$CD$4:$CEZ$500,
        MATCH(TRUE,'入力ｼｰﾄ①_従事者情報（様式第3号及び第4号作成用）'!$CB$4:$CB$500&gt;=ROWS($D$5:D606),0),
        (ROWS($D$5:D606)-IFERROR(
          IF(
            MATCH(TRUE, '入力ｼｰﾄ①_従事者情報（様式第3号及び第4号作成用）'!$CB$4:$CB$500 &gt;= ROWS($D$5:D606), 0) = 1,
            0,
            INDEX(
              '入力ｼｰﾄ①_従事者情報（様式第3号及び第4号作成用）'!$CB$4:$CB$500,
              MATCH(TRUE, '入力ｼｰﾄ①_従事者情報（様式第3号及び第4号作成用）'!$CB$4:$CB$500 &gt;= ROWS($D$5:D606), 0) -1
            )
          ),
          0
        ))
      ),
      非表示_資格正式名称!$B$3:$C$500,
      2,
      FALSE
    ),
    ""
  ),
  ""
)</f>
        <v/>
      </c>
      <c r="E606" s="109"/>
    </row>
    <row r="607" spans="2:5" x14ac:dyDescent="0.4">
      <c r="B607" s="3" t="str" cm="1">
        <f t="array" ref="B607">IF(
  ROWS($B$5:B607)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ROWS($B$5:B607), 0)
    )
    &amp; IF(
      INDEX(
        '入力ｼｰﾄ①_従事者情報（様式第3号及び第4号作成用）'!$BX$4:$BX$1000,
        MATCH(TRUE, '入力ｼｰﾄ①_従事者情報（様式第3号及び第4号作成用）'!$CB$4:$CB$1000 &gt;= ROWS($B$5:B607), 0)
      )=1,
      "",
      "-" &amp; (
        ROWS($B$5:B607)
        - IFERROR(
          IF(
            MATCH(TRUE, '入力ｼｰﾄ①_従事者情報（様式第3号及び第4号作成用）'!$CB$4:$CB$1000 &gt;= ROWS($B$5:B607), 0) = 1,
            0,
            INDEX(
              '入力ｼｰﾄ①_従事者情報（様式第3号及び第4号作成用）'!$CB$4:$CB$1000,
              MATCH(TRUE, '入力ｼｰﾄ①_従事者情報（様式第3号及び第4号作成用）'!$CB$4:$CB$1000 &gt;= ROWS($B$5:B607), 0) -1
            )
          ),
          0
        )
      )
    ),
    ""
  ),
  ""
)</f>
        <v/>
      </c>
      <c r="C607" s="9" t="str" cm="1">
        <f t="array" ref="C607">IF(
  ROWS($C$5:C607) &lt;= MAX('入力ｼｰﾄ①_従事者情報（様式第3号及び第4号作成用）'!$CB$4:$CB$1000),
  IF(
    ISNUMBER(MATCH(TRUE,'入力ｼｰﾄ①_従事者情報（様式第3号及び第4号作成用）'!$CB$4:$CB$1000&gt;=ROWS($C$5:C607),0)),
    INDEX(
      (
        INDEX('入力ｼｰﾄ①_従事者情報（様式第3号及び第4号作成用）'!$C$4:$C$1000,MATCH(TRUE,'入力ｼｰﾄ①_従事者情報（様式第3号及び第4号作成用）'!$CB$4:$CB$1000&gt;=ROWS($C$5:C607),0))
        &amp; " " &amp;
        INDEX('入力ｼｰﾄ①_従事者情報（様式第3号及び第4号作成用）'!$D$4:$D$1000,MATCH(TRUE,'入力ｼｰﾄ①_従事者情報（様式第3号及び第4号作成用）'!$CB$4:$CB$1000&gt;=ROWS($C$5:C607),0))
      ),
      1,1
    ),
    ""
  ),
  ""
)</f>
        <v/>
      </c>
      <c r="D607" s="9" t="str" cm="1">
        <f t="array" ref="D607">IF(
  ROWS($D$5:D607)&lt;=MAX('入力ｼｰﾄ①_従事者情報（様式第3号及び第4号作成用）'!$CB$4:$CB$500),
  IF(
    ISNUMBER(MATCH(TRUE,'入力ｼｰﾄ①_従事者情報（様式第3号及び第4号作成用）'!$CB$4:$CB$500&gt;=ROWS($D$5:D607),0)),
    VLOOKUP(
      INDEX(
        '入力ｼｰﾄ①_従事者情報（様式第3号及び第4号作成用）'!$CD$4:$CEZ$500,
        MATCH(TRUE,'入力ｼｰﾄ①_従事者情報（様式第3号及び第4号作成用）'!$CB$4:$CB$500&gt;=ROWS($D$5:D607),0),
        (ROWS($D$5:D607)-IFERROR(
          IF(
            MATCH(TRUE, '入力ｼｰﾄ①_従事者情報（様式第3号及び第4号作成用）'!$CB$4:$CB$500 &gt;= ROWS($D$5:D607), 0) = 1,
            0,
            INDEX(
              '入力ｼｰﾄ①_従事者情報（様式第3号及び第4号作成用）'!$CB$4:$CB$500,
              MATCH(TRUE, '入力ｼｰﾄ①_従事者情報（様式第3号及び第4号作成用）'!$CB$4:$CB$500 &gt;= ROWS($D$5:D607), 0) -1
            )
          ),
          0
        ))
      ),
      非表示_資格正式名称!$B$3:$C$500,
      2,
      FALSE
    ),
    ""
  ),
  ""
)</f>
        <v/>
      </c>
      <c r="E607" s="109"/>
    </row>
    <row r="608" spans="2:5" x14ac:dyDescent="0.4">
      <c r="B608" s="3" t="str" cm="1">
        <f t="array" ref="B608">IF(
  ROWS($B$5:B608)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ROWS($B$5:B608), 0)
    )
    &amp; IF(
      INDEX(
        '入力ｼｰﾄ①_従事者情報（様式第3号及び第4号作成用）'!$BX$4:$BX$1000,
        MATCH(TRUE, '入力ｼｰﾄ①_従事者情報（様式第3号及び第4号作成用）'!$CB$4:$CB$1000 &gt;= ROWS($B$5:B608), 0)
      )=1,
      "",
      "-" &amp; (
        ROWS($B$5:B608)
        - IFERROR(
          IF(
            MATCH(TRUE, '入力ｼｰﾄ①_従事者情報（様式第3号及び第4号作成用）'!$CB$4:$CB$1000 &gt;= ROWS($B$5:B608), 0) = 1,
            0,
            INDEX(
              '入力ｼｰﾄ①_従事者情報（様式第3号及び第4号作成用）'!$CB$4:$CB$1000,
              MATCH(TRUE, '入力ｼｰﾄ①_従事者情報（様式第3号及び第4号作成用）'!$CB$4:$CB$1000 &gt;= ROWS($B$5:B608), 0) -1
            )
          ),
          0
        )
      )
    ),
    ""
  ),
  ""
)</f>
        <v/>
      </c>
      <c r="C608" s="9" t="str" cm="1">
        <f t="array" ref="C608">IF(
  ROWS($C$5:C608) &lt;= MAX('入力ｼｰﾄ①_従事者情報（様式第3号及び第4号作成用）'!$CB$4:$CB$1000),
  IF(
    ISNUMBER(MATCH(TRUE,'入力ｼｰﾄ①_従事者情報（様式第3号及び第4号作成用）'!$CB$4:$CB$1000&gt;=ROWS($C$5:C608),0)),
    INDEX(
      (
        INDEX('入力ｼｰﾄ①_従事者情報（様式第3号及び第4号作成用）'!$C$4:$C$1000,MATCH(TRUE,'入力ｼｰﾄ①_従事者情報（様式第3号及び第4号作成用）'!$CB$4:$CB$1000&gt;=ROWS($C$5:C608),0))
        &amp; " " &amp;
        INDEX('入力ｼｰﾄ①_従事者情報（様式第3号及び第4号作成用）'!$D$4:$D$1000,MATCH(TRUE,'入力ｼｰﾄ①_従事者情報（様式第3号及び第4号作成用）'!$CB$4:$CB$1000&gt;=ROWS($C$5:C608),0))
      ),
      1,1
    ),
    ""
  ),
  ""
)</f>
        <v/>
      </c>
      <c r="D608" s="9" t="str" cm="1">
        <f t="array" ref="D608">IF(
  ROWS($D$5:D608)&lt;=MAX('入力ｼｰﾄ①_従事者情報（様式第3号及び第4号作成用）'!$CB$4:$CB$500),
  IF(
    ISNUMBER(MATCH(TRUE,'入力ｼｰﾄ①_従事者情報（様式第3号及び第4号作成用）'!$CB$4:$CB$500&gt;=ROWS($D$5:D608),0)),
    VLOOKUP(
      INDEX(
        '入力ｼｰﾄ①_従事者情報（様式第3号及び第4号作成用）'!$CD$4:$CEZ$500,
        MATCH(TRUE,'入力ｼｰﾄ①_従事者情報（様式第3号及び第4号作成用）'!$CB$4:$CB$500&gt;=ROWS($D$5:D608),0),
        (ROWS($D$5:D608)-IFERROR(
          IF(
            MATCH(TRUE, '入力ｼｰﾄ①_従事者情報（様式第3号及び第4号作成用）'!$CB$4:$CB$500 &gt;= ROWS($D$5:D608), 0) = 1,
            0,
            INDEX(
              '入力ｼｰﾄ①_従事者情報（様式第3号及び第4号作成用）'!$CB$4:$CB$500,
              MATCH(TRUE, '入力ｼｰﾄ①_従事者情報（様式第3号及び第4号作成用）'!$CB$4:$CB$500 &gt;= ROWS($D$5:D608), 0) -1
            )
          ),
          0
        ))
      ),
      非表示_資格正式名称!$B$3:$C$500,
      2,
      FALSE
    ),
    ""
  ),
  ""
)</f>
        <v/>
      </c>
      <c r="E608" s="109"/>
    </row>
    <row r="609" spans="2:5" x14ac:dyDescent="0.4">
      <c r="B609" s="3" t="str" cm="1">
        <f t="array" ref="B609">IF(
  ROWS($B$5:B609)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ROWS($B$5:B609), 0)
    )
    &amp; IF(
      INDEX(
        '入力ｼｰﾄ①_従事者情報（様式第3号及び第4号作成用）'!$BX$4:$BX$1000,
        MATCH(TRUE, '入力ｼｰﾄ①_従事者情報（様式第3号及び第4号作成用）'!$CB$4:$CB$1000 &gt;= ROWS($B$5:B609), 0)
      )=1,
      "",
      "-" &amp; (
        ROWS($B$5:B609)
        - IFERROR(
          IF(
            MATCH(TRUE, '入力ｼｰﾄ①_従事者情報（様式第3号及び第4号作成用）'!$CB$4:$CB$1000 &gt;= ROWS($B$5:B609), 0) = 1,
            0,
            INDEX(
              '入力ｼｰﾄ①_従事者情報（様式第3号及び第4号作成用）'!$CB$4:$CB$1000,
              MATCH(TRUE, '入力ｼｰﾄ①_従事者情報（様式第3号及び第4号作成用）'!$CB$4:$CB$1000 &gt;= ROWS($B$5:B609), 0) -1
            )
          ),
          0
        )
      )
    ),
    ""
  ),
  ""
)</f>
        <v/>
      </c>
      <c r="C609" s="9" t="str" cm="1">
        <f t="array" ref="C609">IF(
  ROWS($C$5:C609) &lt;= MAX('入力ｼｰﾄ①_従事者情報（様式第3号及び第4号作成用）'!$CB$4:$CB$1000),
  IF(
    ISNUMBER(MATCH(TRUE,'入力ｼｰﾄ①_従事者情報（様式第3号及び第4号作成用）'!$CB$4:$CB$1000&gt;=ROWS($C$5:C609),0)),
    INDEX(
      (
        INDEX('入力ｼｰﾄ①_従事者情報（様式第3号及び第4号作成用）'!$C$4:$C$1000,MATCH(TRUE,'入力ｼｰﾄ①_従事者情報（様式第3号及び第4号作成用）'!$CB$4:$CB$1000&gt;=ROWS($C$5:C609),0))
        &amp; " " &amp;
        INDEX('入力ｼｰﾄ①_従事者情報（様式第3号及び第4号作成用）'!$D$4:$D$1000,MATCH(TRUE,'入力ｼｰﾄ①_従事者情報（様式第3号及び第4号作成用）'!$CB$4:$CB$1000&gt;=ROWS($C$5:C609),0))
      ),
      1,1
    ),
    ""
  ),
  ""
)</f>
        <v/>
      </c>
      <c r="D609" s="9" t="str" cm="1">
        <f t="array" ref="D609">IF(
  ROWS($D$5:D609)&lt;=MAX('入力ｼｰﾄ①_従事者情報（様式第3号及び第4号作成用）'!$CB$4:$CB$500),
  IF(
    ISNUMBER(MATCH(TRUE,'入力ｼｰﾄ①_従事者情報（様式第3号及び第4号作成用）'!$CB$4:$CB$500&gt;=ROWS($D$5:D609),0)),
    VLOOKUP(
      INDEX(
        '入力ｼｰﾄ①_従事者情報（様式第3号及び第4号作成用）'!$CD$4:$CEZ$500,
        MATCH(TRUE,'入力ｼｰﾄ①_従事者情報（様式第3号及び第4号作成用）'!$CB$4:$CB$500&gt;=ROWS($D$5:D609),0),
        (ROWS($D$5:D609)-IFERROR(
          IF(
            MATCH(TRUE, '入力ｼｰﾄ①_従事者情報（様式第3号及び第4号作成用）'!$CB$4:$CB$500 &gt;= ROWS($D$5:D609), 0) = 1,
            0,
            INDEX(
              '入力ｼｰﾄ①_従事者情報（様式第3号及び第4号作成用）'!$CB$4:$CB$500,
              MATCH(TRUE, '入力ｼｰﾄ①_従事者情報（様式第3号及び第4号作成用）'!$CB$4:$CB$500 &gt;= ROWS($D$5:D609), 0) -1
            )
          ),
          0
        ))
      ),
      非表示_資格正式名称!$B$3:$C$500,
      2,
      FALSE
    ),
    ""
  ),
  ""
)</f>
        <v/>
      </c>
      <c r="E609" s="109"/>
    </row>
    <row r="610" spans="2:5" x14ac:dyDescent="0.4">
      <c r="B610" s="3" t="str" cm="1">
        <f t="array" ref="B610">IF(
  ROWS($B$5:B610)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ROWS($B$5:B610), 0)
    )
    &amp; IF(
      INDEX(
        '入力ｼｰﾄ①_従事者情報（様式第3号及び第4号作成用）'!$BX$4:$BX$1000,
        MATCH(TRUE, '入力ｼｰﾄ①_従事者情報（様式第3号及び第4号作成用）'!$CB$4:$CB$1000 &gt;= ROWS($B$5:B610), 0)
      )=1,
      "",
      "-" &amp; (
        ROWS($B$5:B610)
        - IFERROR(
          IF(
            MATCH(TRUE, '入力ｼｰﾄ①_従事者情報（様式第3号及び第4号作成用）'!$CB$4:$CB$1000 &gt;= ROWS($B$5:B610), 0) = 1,
            0,
            INDEX(
              '入力ｼｰﾄ①_従事者情報（様式第3号及び第4号作成用）'!$CB$4:$CB$1000,
              MATCH(TRUE, '入力ｼｰﾄ①_従事者情報（様式第3号及び第4号作成用）'!$CB$4:$CB$1000 &gt;= ROWS($B$5:B610), 0) -1
            )
          ),
          0
        )
      )
    ),
    ""
  ),
  ""
)</f>
        <v/>
      </c>
      <c r="C610" s="9" t="str" cm="1">
        <f t="array" ref="C610">IF(
  ROWS($C$5:C610) &lt;= MAX('入力ｼｰﾄ①_従事者情報（様式第3号及び第4号作成用）'!$CB$4:$CB$1000),
  IF(
    ISNUMBER(MATCH(TRUE,'入力ｼｰﾄ①_従事者情報（様式第3号及び第4号作成用）'!$CB$4:$CB$1000&gt;=ROWS($C$5:C610),0)),
    INDEX(
      (
        INDEX('入力ｼｰﾄ①_従事者情報（様式第3号及び第4号作成用）'!$C$4:$C$1000,MATCH(TRUE,'入力ｼｰﾄ①_従事者情報（様式第3号及び第4号作成用）'!$CB$4:$CB$1000&gt;=ROWS($C$5:C610),0))
        &amp; " " &amp;
        INDEX('入力ｼｰﾄ①_従事者情報（様式第3号及び第4号作成用）'!$D$4:$D$1000,MATCH(TRUE,'入力ｼｰﾄ①_従事者情報（様式第3号及び第4号作成用）'!$CB$4:$CB$1000&gt;=ROWS($C$5:C610),0))
      ),
      1,1
    ),
    ""
  ),
  ""
)</f>
        <v/>
      </c>
      <c r="D610" s="9" t="str" cm="1">
        <f t="array" ref="D610">IF(
  ROWS($D$5:D610)&lt;=MAX('入力ｼｰﾄ①_従事者情報（様式第3号及び第4号作成用）'!$CB$4:$CB$500),
  IF(
    ISNUMBER(MATCH(TRUE,'入力ｼｰﾄ①_従事者情報（様式第3号及び第4号作成用）'!$CB$4:$CB$500&gt;=ROWS($D$5:D610),0)),
    VLOOKUP(
      INDEX(
        '入力ｼｰﾄ①_従事者情報（様式第3号及び第4号作成用）'!$CD$4:$CEZ$500,
        MATCH(TRUE,'入力ｼｰﾄ①_従事者情報（様式第3号及び第4号作成用）'!$CB$4:$CB$500&gt;=ROWS($D$5:D610),0),
        (ROWS($D$5:D610)-IFERROR(
          IF(
            MATCH(TRUE, '入力ｼｰﾄ①_従事者情報（様式第3号及び第4号作成用）'!$CB$4:$CB$500 &gt;= ROWS($D$5:D610), 0) = 1,
            0,
            INDEX(
              '入力ｼｰﾄ①_従事者情報（様式第3号及び第4号作成用）'!$CB$4:$CB$500,
              MATCH(TRUE, '入力ｼｰﾄ①_従事者情報（様式第3号及び第4号作成用）'!$CB$4:$CB$500 &gt;= ROWS($D$5:D610), 0) -1
            )
          ),
          0
        ))
      ),
      非表示_資格正式名称!$B$3:$C$500,
      2,
      FALSE
    ),
    ""
  ),
  ""
)</f>
        <v/>
      </c>
      <c r="E610" s="109"/>
    </row>
    <row r="611" spans="2:5" x14ac:dyDescent="0.4">
      <c r="B611" s="3" t="str" cm="1">
        <f t="array" ref="B611">IF(
  ROWS($B$5:B611)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ROWS($B$5:B611), 0)
    )
    &amp; IF(
      INDEX(
        '入力ｼｰﾄ①_従事者情報（様式第3号及び第4号作成用）'!$BX$4:$BX$1000,
        MATCH(TRUE, '入力ｼｰﾄ①_従事者情報（様式第3号及び第4号作成用）'!$CB$4:$CB$1000 &gt;= ROWS($B$5:B611), 0)
      )=1,
      "",
      "-" &amp; (
        ROWS($B$5:B611)
        - IFERROR(
          IF(
            MATCH(TRUE, '入力ｼｰﾄ①_従事者情報（様式第3号及び第4号作成用）'!$CB$4:$CB$1000 &gt;= ROWS($B$5:B611), 0) = 1,
            0,
            INDEX(
              '入力ｼｰﾄ①_従事者情報（様式第3号及び第4号作成用）'!$CB$4:$CB$1000,
              MATCH(TRUE, '入力ｼｰﾄ①_従事者情報（様式第3号及び第4号作成用）'!$CB$4:$CB$1000 &gt;= ROWS($B$5:B611), 0) -1
            )
          ),
          0
        )
      )
    ),
    ""
  ),
  ""
)</f>
        <v/>
      </c>
      <c r="C611" s="9" t="str" cm="1">
        <f t="array" ref="C611">IF(
  ROWS($C$5:C611) &lt;= MAX('入力ｼｰﾄ①_従事者情報（様式第3号及び第4号作成用）'!$CB$4:$CB$1000),
  IF(
    ISNUMBER(MATCH(TRUE,'入力ｼｰﾄ①_従事者情報（様式第3号及び第4号作成用）'!$CB$4:$CB$1000&gt;=ROWS($C$5:C611),0)),
    INDEX(
      (
        INDEX('入力ｼｰﾄ①_従事者情報（様式第3号及び第4号作成用）'!$C$4:$C$1000,MATCH(TRUE,'入力ｼｰﾄ①_従事者情報（様式第3号及び第4号作成用）'!$CB$4:$CB$1000&gt;=ROWS($C$5:C611),0))
        &amp; " " &amp;
        INDEX('入力ｼｰﾄ①_従事者情報（様式第3号及び第4号作成用）'!$D$4:$D$1000,MATCH(TRUE,'入力ｼｰﾄ①_従事者情報（様式第3号及び第4号作成用）'!$CB$4:$CB$1000&gt;=ROWS($C$5:C611),0))
      ),
      1,1
    ),
    ""
  ),
  ""
)</f>
        <v/>
      </c>
      <c r="D611" s="9" t="str" cm="1">
        <f t="array" ref="D611">IF(
  ROWS($D$5:D611)&lt;=MAX('入力ｼｰﾄ①_従事者情報（様式第3号及び第4号作成用）'!$CB$4:$CB$500),
  IF(
    ISNUMBER(MATCH(TRUE,'入力ｼｰﾄ①_従事者情報（様式第3号及び第4号作成用）'!$CB$4:$CB$500&gt;=ROWS($D$5:D611),0)),
    VLOOKUP(
      INDEX(
        '入力ｼｰﾄ①_従事者情報（様式第3号及び第4号作成用）'!$CD$4:$CEZ$500,
        MATCH(TRUE,'入力ｼｰﾄ①_従事者情報（様式第3号及び第4号作成用）'!$CB$4:$CB$500&gt;=ROWS($D$5:D611),0),
        (ROWS($D$5:D611)-IFERROR(
          IF(
            MATCH(TRUE, '入力ｼｰﾄ①_従事者情報（様式第3号及び第4号作成用）'!$CB$4:$CB$500 &gt;= ROWS($D$5:D611), 0) = 1,
            0,
            INDEX(
              '入力ｼｰﾄ①_従事者情報（様式第3号及び第4号作成用）'!$CB$4:$CB$500,
              MATCH(TRUE, '入力ｼｰﾄ①_従事者情報（様式第3号及び第4号作成用）'!$CB$4:$CB$500 &gt;= ROWS($D$5:D611), 0) -1
            )
          ),
          0
        ))
      ),
      非表示_資格正式名称!$B$3:$C$500,
      2,
      FALSE
    ),
    ""
  ),
  ""
)</f>
        <v/>
      </c>
      <c r="E611" s="109"/>
    </row>
    <row r="612" spans="2:5" x14ac:dyDescent="0.4">
      <c r="B612" s="3" t="str" cm="1">
        <f t="array" ref="B612">IF(
  ROWS($B$5:B612)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ROWS($B$5:B612), 0)
    )
    &amp; IF(
      INDEX(
        '入力ｼｰﾄ①_従事者情報（様式第3号及び第4号作成用）'!$BX$4:$BX$1000,
        MATCH(TRUE, '入力ｼｰﾄ①_従事者情報（様式第3号及び第4号作成用）'!$CB$4:$CB$1000 &gt;= ROWS($B$5:B612), 0)
      )=1,
      "",
      "-" &amp; (
        ROWS($B$5:B612)
        - IFERROR(
          IF(
            MATCH(TRUE, '入力ｼｰﾄ①_従事者情報（様式第3号及び第4号作成用）'!$CB$4:$CB$1000 &gt;= ROWS($B$5:B612), 0) = 1,
            0,
            INDEX(
              '入力ｼｰﾄ①_従事者情報（様式第3号及び第4号作成用）'!$CB$4:$CB$1000,
              MATCH(TRUE, '入力ｼｰﾄ①_従事者情報（様式第3号及び第4号作成用）'!$CB$4:$CB$1000 &gt;= ROWS($B$5:B612), 0) -1
            )
          ),
          0
        )
      )
    ),
    ""
  ),
  ""
)</f>
        <v/>
      </c>
      <c r="C612" s="9" t="str" cm="1">
        <f t="array" ref="C612">IF(
  ROWS($C$5:C612) &lt;= MAX('入力ｼｰﾄ①_従事者情報（様式第3号及び第4号作成用）'!$CB$4:$CB$1000),
  IF(
    ISNUMBER(MATCH(TRUE,'入力ｼｰﾄ①_従事者情報（様式第3号及び第4号作成用）'!$CB$4:$CB$1000&gt;=ROWS($C$5:C612),0)),
    INDEX(
      (
        INDEX('入力ｼｰﾄ①_従事者情報（様式第3号及び第4号作成用）'!$C$4:$C$1000,MATCH(TRUE,'入力ｼｰﾄ①_従事者情報（様式第3号及び第4号作成用）'!$CB$4:$CB$1000&gt;=ROWS($C$5:C612),0))
        &amp; " " &amp;
        INDEX('入力ｼｰﾄ①_従事者情報（様式第3号及び第4号作成用）'!$D$4:$D$1000,MATCH(TRUE,'入力ｼｰﾄ①_従事者情報（様式第3号及び第4号作成用）'!$CB$4:$CB$1000&gt;=ROWS($C$5:C612),0))
      ),
      1,1
    ),
    ""
  ),
  ""
)</f>
        <v/>
      </c>
      <c r="D612" s="9" t="str" cm="1">
        <f t="array" ref="D612">IF(
  ROWS($D$5:D612)&lt;=MAX('入力ｼｰﾄ①_従事者情報（様式第3号及び第4号作成用）'!$CB$4:$CB$500),
  IF(
    ISNUMBER(MATCH(TRUE,'入力ｼｰﾄ①_従事者情報（様式第3号及び第4号作成用）'!$CB$4:$CB$500&gt;=ROWS($D$5:D612),0)),
    VLOOKUP(
      INDEX(
        '入力ｼｰﾄ①_従事者情報（様式第3号及び第4号作成用）'!$CD$4:$CEZ$500,
        MATCH(TRUE,'入力ｼｰﾄ①_従事者情報（様式第3号及び第4号作成用）'!$CB$4:$CB$500&gt;=ROWS($D$5:D612),0),
        (ROWS($D$5:D612)-IFERROR(
          IF(
            MATCH(TRUE, '入力ｼｰﾄ①_従事者情報（様式第3号及び第4号作成用）'!$CB$4:$CB$500 &gt;= ROWS($D$5:D612), 0) = 1,
            0,
            INDEX(
              '入力ｼｰﾄ①_従事者情報（様式第3号及び第4号作成用）'!$CB$4:$CB$500,
              MATCH(TRUE, '入力ｼｰﾄ①_従事者情報（様式第3号及び第4号作成用）'!$CB$4:$CB$500 &gt;= ROWS($D$5:D612), 0) -1
            )
          ),
          0
        ))
      ),
      非表示_資格正式名称!$B$3:$C$500,
      2,
      FALSE
    ),
    ""
  ),
  ""
)</f>
        <v/>
      </c>
      <c r="E612" s="109"/>
    </row>
    <row r="613" spans="2:5" x14ac:dyDescent="0.4">
      <c r="B613" s="3" t="str" cm="1">
        <f t="array" ref="B613">IF(
  ROWS($B$5:B613)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ROWS($B$5:B613), 0)
    )
    &amp; IF(
      INDEX(
        '入力ｼｰﾄ①_従事者情報（様式第3号及び第4号作成用）'!$BX$4:$BX$1000,
        MATCH(TRUE, '入力ｼｰﾄ①_従事者情報（様式第3号及び第4号作成用）'!$CB$4:$CB$1000 &gt;= ROWS($B$5:B613), 0)
      )=1,
      "",
      "-" &amp; (
        ROWS($B$5:B613)
        - IFERROR(
          IF(
            MATCH(TRUE, '入力ｼｰﾄ①_従事者情報（様式第3号及び第4号作成用）'!$CB$4:$CB$1000 &gt;= ROWS($B$5:B613), 0) = 1,
            0,
            INDEX(
              '入力ｼｰﾄ①_従事者情報（様式第3号及び第4号作成用）'!$CB$4:$CB$1000,
              MATCH(TRUE, '入力ｼｰﾄ①_従事者情報（様式第3号及び第4号作成用）'!$CB$4:$CB$1000 &gt;= ROWS($B$5:B613), 0) -1
            )
          ),
          0
        )
      )
    ),
    ""
  ),
  ""
)</f>
        <v/>
      </c>
      <c r="C613" s="9" t="str" cm="1">
        <f t="array" ref="C613">IF(
  ROWS($C$5:C613) &lt;= MAX('入力ｼｰﾄ①_従事者情報（様式第3号及び第4号作成用）'!$CB$4:$CB$1000),
  IF(
    ISNUMBER(MATCH(TRUE,'入力ｼｰﾄ①_従事者情報（様式第3号及び第4号作成用）'!$CB$4:$CB$1000&gt;=ROWS($C$5:C613),0)),
    INDEX(
      (
        INDEX('入力ｼｰﾄ①_従事者情報（様式第3号及び第4号作成用）'!$C$4:$C$1000,MATCH(TRUE,'入力ｼｰﾄ①_従事者情報（様式第3号及び第4号作成用）'!$CB$4:$CB$1000&gt;=ROWS($C$5:C613),0))
        &amp; " " &amp;
        INDEX('入力ｼｰﾄ①_従事者情報（様式第3号及び第4号作成用）'!$D$4:$D$1000,MATCH(TRUE,'入力ｼｰﾄ①_従事者情報（様式第3号及び第4号作成用）'!$CB$4:$CB$1000&gt;=ROWS($C$5:C613),0))
      ),
      1,1
    ),
    ""
  ),
  ""
)</f>
        <v/>
      </c>
      <c r="D613" s="9" t="str" cm="1">
        <f t="array" ref="D613">IF(
  ROWS($D$5:D613)&lt;=MAX('入力ｼｰﾄ①_従事者情報（様式第3号及び第4号作成用）'!$CB$4:$CB$500),
  IF(
    ISNUMBER(MATCH(TRUE,'入力ｼｰﾄ①_従事者情報（様式第3号及び第4号作成用）'!$CB$4:$CB$500&gt;=ROWS($D$5:D613),0)),
    VLOOKUP(
      INDEX(
        '入力ｼｰﾄ①_従事者情報（様式第3号及び第4号作成用）'!$CD$4:$CEZ$500,
        MATCH(TRUE,'入力ｼｰﾄ①_従事者情報（様式第3号及び第4号作成用）'!$CB$4:$CB$500&gt;=ROWS($D$5:D613),0),
        (ROWS($D$5:D613)-IFERROR(
          IF(
            MATCH(TRUE, '入力ｼｰﾄ①_従事者情報（様式第3号及び第4号作成用）'!$CB$4:$CB$500 &gt;= ROWS($D$5:D613), 0) = 1,
            0,
            INDEX(
              '入力ｼｰﾄ①_従事者情報（様式第3号及び第4号作成用）'!$CB$4:$CB$500,
              MATCH(TRUE, '入力ｼｰﾄ①_従事者情報（様式第3号及び第4号作成用）'!$CB$4:$CB$500 &gt;= ROWS($D$5:D613), 0) -1
            )
          ),
          0
        ))
      ),
      非表示_資格正式名称!$B$3:$C$500,
      2,
      FALSE
    ),
    ""
  ),
  ""
)</f>
        <v/>
      </c>
      <c r="E613" s="109"/>
    </row>
    <row r="614" spans="2:5" x14ac:dyDescent="0.4">
      <c r="B614" s="3" t="str" cm="1">
        <f t="array" ref="B614">IF(
  ROWS($B$5:B614)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ROWS($B$5:B614), 0)
    )
    &amp; IF(
      INDEX(
        '入力ｼｰﾄ①_従事者情報（様式第3号及び第4号作成用）'!$BX$4:$BX$1000,
        MATCH(TRUE, '入力ｼｰﾄ①_従事者情報（様式第3号及び第4号作成用）'!$CB$4:$CB$1000 &gt;= ROWS($B$5:B614), 0)
      )=1,
      "",
      "-" &amp; (
        ROWS($B$5:B614)
        - IFERROR(
          IF(
            MATCH(TRUE, '入力ｼｰﾄ①_従事者情報（様式第3号及び第4号作成用）'!$CB$4:$CB$1000 &gt;= ROWS($B$5:B614), 0) = 1,
            0,
            INDEX(
              '入力ｼｰﾄ①_従事者情報（様式第3号及び第4号作成用）'!$CB$4:$CB$1000,
              MATCH(TRUE, '入力ｼｰﾄ①_従事者情報（様式第3号及び第4号作成用）'!$CB$4:$CB$1000 &gt;= ROWS($B$5:B614), 0) -1
            )
          ),
          0
        )
      )
    ),
    ""
  ),
  ""
)</f>
        <v/>
      </c>
      <c r="C614" s="9" t="str" cm="1">
        <f t="array" ref="C614">IF(
  ROWS($C$5:C614) &lt;= MAX('入力ｼｰﾄ①_従事者情報（様式第3号及び第4号作成用）'!$CB$4:$CB$1000),
  IF(
    ISNUMBER(MATCH(TRUE,'入力ｼｰﾄ①_従事者情報（様式第3号及び第4号作成用）'!$CB$4:$CB$1000&gt;=ROWS($C$5:C614),0)),
    INDEX(
      (
        INDEX('入力ｼｰﾄ①_従事者情報（様式第3号及び第4号作成用）'!$C$4:$C$1000,MATCH(TRUE,'入力ｼｰﾄ①_従事者情報（様式第3号及び第4号作成用）'!$CB$4:$CB$1000&gt;=ROWS($C$5:C614),0))
        &amp; " " &amp;
        INDEX('入力ｼｰﾄ①_従事者情報（様式第3号及び第4号作成用）'!$D$4:$D$1000,MATCH(TRUE,'入力ｼｰﾄ①_従事者情報（様式第3号及び第4号作成用）'!$CB$4:$CB$1000&gt;=ROWS($C$5:C614),0))
      ),
      1,1
    ),
    ""
  ),
  ""
)</f>
        <v/>
      </c>
      <c r="D614" s="9" t="str" cm="1">
        <f t="array" ref="D614">IF(
  ROWS($D$5:D614)&lt;=MAX('入力ｼｰﾄ①_従事者情報（様式第3号及び第4号作成用）'!$CB$4:$CB$500),
  IF(
    ISNUMBER(MATCH(TRUE,'入力ｼｰﾄ①_従事者情報（様式第3号及び第4号作成用）'!$CB$4:$CB$500&gt;=ROWS($D$5:D614),0)),
    VLOOKUP(
      INDEX(
        '入力ｼｰﾄ①_従事者情報（様式第3号及び第4号作成用）'!$CD$4:$CEZ$500,
        MATCH(TRUE,'入力ｼｰﾄ①_従事者情報（様式第3号及び第4号作成用）'!$CB$4:$CB$500&gt;=ROWS($D$5:D614),0),
        (ROWS($D$5:D614)-IFERROR(
          IF(
            MATCH(TRUE, '入力ｼｰﾄ①_従事者情報（様式第3号及び第4号作成用）'!$CB$4:$CB$500 &gt;= ROWS($D$5:D614), 0) = 1,
            0,
            INDEX(
              '入力ｼｰﾄ①_従事者情報（様式第3号及び第4号作成用）'!$CB$4:$CB$500,
              MATCH(TRUE, '入力ｼｰﾄ①_従事者情報（様式第3号及び第4号作成用）'!$CB$4:$CB$500 &gt;= ROWS($D$5:D614), 0) -1
            )
          ),
          0
        ))
      ),
      非表示_資格正式名称!$B$3:$C$500,
      2,
      FALSE
    ),
    ""
  ),
  ""
)</f>
        <v/>
      </c>
      <c r="E614" s="109"/>
    </row>
    <row r="615" spans="2:5" x14ac:dyDescent="0.4">
      <c r="B615" s="3" t="str" cm="1">
        <f t="array" ref="B615">IF(
  ROWS($B$5:B615)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ROWS($B$5:B615), 0)
    )
    &amp; IF(
      INDEX(
        '入力ｼｰﾄ①_従事者情報（様式第3号及び第4号作成用）'!$BX$4:$BX$1000,
        MATCH(TRUE, '入力ｼｰﾄ①_従事者情報（様式第3号及び第4号作成用）'!$CB$4:$CB$1000 &gt;= ROWS($B$5:B615), 0)
      )=1,
      "",
      "-" &amp; (
        ROWS($B$5:B615)
        - IFERROR(
          IF(
            MATCH(TRUE, '入力ｼｰﾄ①_従事者情報（様式第3号及び第4号作成用）'!$CB$4:$CB$1000 &gt;= ROWS($B$5:B615), 0) = 1,
            0,
            INDEX(
              '入力ｼｰﾄ①_従事者情報（様式第3号及び第4号作成用）'!$CB$4:$CB$1000,
              MATCH(TRUE, '入力ｼｰﾄ①_従事者情報（様式第3号及び第4号作成用）'!$CB$4:$CB$1000 &gt;= ROWS($B$5:B615), 0) -1
            )
          ),
          0
        )
      )
    ),
    ""
  ),
  ""
)</f>
        <v/>
      </c>
      <c r="C615" s="9" t="str" cm="1">
        <f t="array" ref="C615">IF(
  ROWS($C$5:C615) &lt;= MAX('入力ｼｰﾄ①_従事者情報（様式第3号及び第4号作成用）'!$CB$4:$CB$1000),
  IF(
    ISNUMBER(MATCH(TRUE,'入力ｼｰﾄ①_従事者情報（様式第3号及び第4号作成用）'!$CB$4:$CB$1000&gt;=ROWS($C$5:C615),0)),
    INDEX(
      (
        INDEX('入力ｼｰﾄ①_従事者情報（様式第3号及び第4号作成用）'!$C$4:$C$1000,MATCH(TRUE,'入力ｼｰﾄ①_従事者情報（様式第3号及び第4号作成用）'!$CB$4:$CB$1000&gt;=ROWS($C$5:C615),0))
        &amp; " " &amp;
        INDEX('入力ｼｰﾄ①_従事者情報（様式第3号及び第4号作成用）'!$D$4:$D$1000,MATCH(TRUE,'入力ｼｰﾄ①_従事者情報（様式第3号及び第4号作成用）'!$CB$4:$CB$1000&gt;=ROWS($C$5:C615),0))
      ),
      1,1
    ),
    ""
  ),
  ""
)</f>
        <v/>
      </c>
      <c r="D615" s="9" t="str" cm="1">
        <f t="array" ref="D615">IF(
  ROWS($D$5:D615)&lt;=MAX('入力ｼｰﾄ①_従事者情報（様式第3号及び第4号作成用）'!$CB$4:$CB$500),
  IF(
    ISNUMBER(MATCH(TRUE,'入力ｼｰﾄ①_従事者情報（様式第3号及び第4号作成用）'!$CB$4:$CB$500&gt;=ROWS($D$5:D615),0)),
    VLOOKUP(
      INDEX(
        '入力ｼｰﾄ①_従事者情報（様式第3号及び第4号作成用）'!$CD$4:$CEZ$500,
        MATCH(TRUE,'入力ｼｰﾄ①_従事者情報（様式第3号及び第4号作成用）'!$CB$4:$CB$500&gt;=ROWS($D$5:D615),0),
        (ROWS($D$5:D615)-IFERROR(
          IF(
            MATCH(TRUE, '入力ｼｰﾄ①_従事者情報（様式第3号及び第4号作成用）'!$CB$4:$CB$500 &gt;= ROWS($D$5:D615), 0) = 1,
            0,
            INDEX(
              '入力ｼｰﾄ①_従事者情報（様式第3号及び第4号作成用）'!$CB$4:$CB$500,
              MATCH(TRUE, '入力ｼｰﾄ①_従事者情報（様式第3号及び第4号作成用）'!$CB$4:$CB$500 &gt;= ROWS($D$5:D615), 0) -1
            )
          ),
          0
        ))
      ),
      非表示_資格正式名称!$B$3:$C$500,
      2,
      FALSE
    ),
    ""
  ),
  ""
)</f>
        <v/>
      </c>
      <c r="E615" s="109"/>
    </row>
    <row r="616" spans="2:5" x14ac:dyDescent="0.4">
      <c r="B616" s="3" t="str" cm="1">
        <f t="array" ref="B616">IF(
  ROWS($B$5:B616)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ROWS($B$5:B616), 0)
    )
    &amp; IF(
      INDEX(
        '入力ｼｰﾄ①_従事者情報（様式第3号及び第4号作成用）'!$BX$4:$BX$1000,
        MATCH(TRUE, '入力ｼｰﾄ①_従事者情報（様式第3号及び第4号作成用）'!$CB$4:$CB$1000 &gt;= ROWS($B$5:B616), 0)
      )=1,
      "",
      "-" &amp; (
        ROWS($B$5:B616)
        - IFERROR(
          IF(
            MATCH(TRUE, '入力ｼｰﾄ①_従事者情報（様式第3号及び第4号作成用）'!$CB$4:$CB$1000 &gt;= ROWS($B$5:B616), 0) = 1,
            0,
            INDEX(
              '入力ｼｰﾄ①_従事者情報（様式第3号及び第4号作成用）'!$CB$4:$CB$1000,
              MATCH(TRUE, '入力ｼｰﾄ①_従事者情報（様式第3号及び第4号作成用）'!$CB$4:$CB$1000 &gt;= ROWS($B$5:B616), 0) -1
            )
          ),
          0
        )
      )
    ),
    ""
  ),
  ""
)</f>
        <v/>
      </c>
      <c r="C616" s="9" t="str" cm="1">
        <f t="array" ref="C616">IF(
  ROWS($C$5:C616) &lt;= MAX('入力ｼｰﾄ①_従事者情報（様式第3号及び第4号作成用）'!$CB$4:$CB$1000),
  IF(
    ISNUMBER(MATCH(TRUE,'入力ｼｰﾄ①_従事者情報（様式第3号及び第4号作成用）'!$CB$4:$CB$1000&gt;=ROWS($C$5:C616),0)),
    INDEX(
      (
        INDEX('入力ｼｰﾄ①_従事者情報（様式第3号及び第4号作成用）'!$C$4:$C$1000,MATCH(TRUE,'入力ｼｰﾄ①_従事者情報（様式第3号及び第4号作成用）'!$CB$4:$CB$1000&gt;=ROWS($C$5:C616),0))
        &amp; " " &amp;
        INDEX('入力ｼｰﾄ①_従事者情報（様式第3号及び第4号作成用）'!$D$4:$D$1000,MATCH(TRUE,'入力ｼｰﾄ①_従事者情報（様式第3号及び第4号作成用）'!$CB$4:$CB$1000&gt;=ROWS($C$5:C616),0))
      ),
      1,1
    ),
    ""
  ),
  ""
)</f>
        <v/>
      </c>
      <c r="D616" s="9" t="str" cm="1">
        <f t="array" ref="D616">IF(
  ROWS($D$5:D616)&lt;=MAX('入力ｼｰﾄ①_従事者情報（様式第3号及び第4号作成用）'!$CB$4:$CB$500),
  IF(
    ISNUMBER(MATCH(TRUE,'入力ｼｰﾄ①_従事者情報（様式第3号及び第4号作成用）'!$CB$4:$CB$500&gt;=ROWS($D$5:D616),0)),
    VLOOKUP(
      INDEX(
        '入力ｼｰﾄ①_従事者情報（様式第3号及び第4号作成用）'!$CD$4:$CEZ$500,
        MATCH(TRUE,'入力ｼｰﾄ①_従事者情報（様式第3号及び第4号作成用）'!$CB$4:$CB$500&gt;=ROWS($D$5:D616),0),
        (ROWS($D$5:D616)-IFERROR(
          IF(
            MATCH(TRUE, '入力ｼｰﾄ①_従事者情報（様式第3号及び第4号作成用）'!$CB$4:$CB$500 &gt;= ROWS($D$5:D616), 0) = 1,
            0,
            INDEX(
              '入力ｼｰﾄ①_従事者情報（様式第3号及び第4号作成用）'!$CB$4:$CB$500,
              MATCH(TRUE, '入力ｼｰﾄ①_従事者情報（様式第3号及び第4号作成用）'!$CB$4:$CB$500 &gt;= ROWS($D$5:D616), 0) -1
            )
          ),
          0
        ))
      ),
      非表示_資格正式名称!$B$3:$C$500,
      2,
      FALSE
    ),
    ""
  ),
  ""
)</f>
        <v/>
      </c>
      <c r="E616" s="109"/>
    </row>
    <row r="617" spans="2:5" x14ac:dyDescent="0.4">
      <c r="B617" s="3" t="str" cm="1">
        <f t="array" ref="B617">IF(
  ROWS($B$5:B617)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ROWS($B$5:B617), 0)
    )
    &amp; IF(
      INDEX(
        '入力ｼｰﾄ①_従事者情報（様式第3号及び第4号作成用）'!$BX$4:$BX$1000,
        MATCH(TRUE, '入力ｼｰﾄ①_従事者情報（様式第3号及び第4号作成用）'!$CB$4:$CB$1000 &gt;= ROWS($B$5:B617), 0)
      )=1,
      "",
      "-" &amp; (
        ROWS($B$5:B617)
        - IFERROR(
          IF(
            MATCH(TRUE, '入力ｼｰﾄ①_従事者情報（様式第3号及び第4号作成用）'!$CB$4:$CB$1000 &gt;= ROWS($B$5:B617), 0) = 1,
            0,
            INDEX(
              '入力ｼｰﾄ①_従事者情報（様式第3号及び第4号作成用）'!$CB$4:$CB$1000,
              MATCH(TRUE, '入力ｼｰﾄ①_従事者情報（様式第3号及び第4号作成用）'!$CB$4:$CB$1000 &gt;= ROWS($B$5:B617), 0) -1
            )
          ),
          0
        )
      )
    ),
    ""
  ),
  ""
)</f>
        <v/>
      </c>
      <c r="C617" s="9" t="str" cm="1">
        <f t="array" ref="C617">IF(
  ROWS($C$5:C617) &lt;= MAX('入力ｼｰﾄ①_従事者情報（様式第3号及び第4号作成用）'!$CB$4:$CB$1000),
  IF(
    ISNUMBER(MATCH(TRUE,'入力ｼｰﾄ①_従事者情報（様式第3号及び第4号作成用）'!$CB$4:$CB$1000&gt;=ROWS($C$5:C617),0)),
    INDEX(
      (
        INDEX('入力ｼｰﾄ①_従事者情報（様式第3号及び第4号作成用）'!$C$4:$C$1000,MATCH(TRUE,'入力ｼｰﾄ①_従事者情報（様式第3号及び第4号作成用）'!$CB$4:$CB$1000&gt;=ROWS($C$5:C617),0))
        &amp; " " &amp;
        INDEX('入力ｼｰﾄ①_従事者情報（様式第3号及び第4号作成用）'!$D$4:$D$1000,MATCH(TRUE,'入力ｼｰﾄ①_従事者情報（様式第3号及び第4号作成用）'!$CB$4:$CB$1000&gt;=ROWS($C$5:C617),0))
      ),
      1,1
    ),
    ""
  ),
  ""
)</f>
        <v/>
      </c>
      <c r="D617" s="9" t="str" cm="1">
        <f t="array" ref="D617">IF(
  ROWS($D$5:D617)&lt;=MAX('入力ｼｰﾄ①_従事者情報（様式第3号及び第4号作成用）'!$CB$4:$CB$500),
  IF(
    ISNUMBER(MATCH(TRUE,'入力ｼｰﾄ①_従事者情報（様式第3号及び第4号作成用）'!$CB$4:$CB$500&gt;=ROWS($D$5:D617),0)),
    VLOOKUP(
      INDEX(
        '入力ｼｰﾄ①_従事者情報（様式第3号及び第4号作成用）'!$CD$4:$CEZ$500,
        MATCH(TRUE,'入力ｼｰﾄ①_従事者情報（様式第3号及び第4号作成用）'!$CB$4:$CB$500&gt;=ROWS($D$5:D617),0),
        (ROWS($D$5:D617)-IFERROR(
          IF(
            MATCH(TRUE, '入力ｼｰﾄ①_従事者情報（様式第3号及び第4号作成用）'!$CB$4:$CB$500 &gt;= ROWS($D$5:D617), 0) = 1,
            0,
            INDEX(
              '入力ｼｰﾄ①_従事者情報（様式第3号及び第4号作成用）'!$CB$4:$CB$500,
              MATCH(TRUE, '入力ｼｰﾄ①_従事者情報（様式第3号及び第4号作成用）'!$CB$4:$CB$500 &gt;= ROWS($D$5:D617), 0) -1
            )
          ),
          0
        ))
      ),
      非表示_資格正式名称!$B$3:$C$500,
      2,
      FALSE
    ),
    ""
  ),
  ""
)</f>
        <v/>
      </c>
      <c r="E617" s="109"/>
    </row>
    <row r="618" spans="2:5" x14ac:dyDescent="0.4">
      <c r="B618" s="3" t="str" cm="1">
        <f t="array" ref="B618">IF(
  ROWS($B$5:B618)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ROWS($B$5:B618), 0)
    )
    &amp; IF(
      INDEX(
        '入力ｼｰﾄ①_従事者情報（様式第3号及び第4号作成用）'!$BX$4:$BX$1000,
        MATCH(TRUE, '入力ｼｰﾄ①_従事者情報（様式第3号及び第4号作成用）'!$CB$4:$CB$1000 &gt;= ROWS($B$5:B618), 0)
      )=1,
      "",
      "-" &amp; (
        ROWS($B$5:B618)
        - IFERROR(
          IF(
            MATCH(TRUE, '入力ｼｰﾄ①_従事者情報（様式第3号及び第4号作成用）'!$CB$4:$CB$1000 &gt;= ROWS($B$5:B618), 0) = 1,
            0,
            INDEX(
              '入力ｼｰﾄ①_従事者情報（様式第3号及び第4号作成用）'!$CB$4:$CB$1000,
              MATCH(TRUE, '入力ｼｰﾄ①_従事者情報（様式第3号及び第4号作成用）'!$CB$4:$CB$1000 &gt;= ROWS($B$5:B618), 0) -1
            )
          ),
          0
        )
      )
    ),
    ""
  ),
  ""
)</f>
        <v/>
      </c>
      <c r="C618" s="9" t="str" cm="1">
        <f t="array" ref="C618">IF(
  ROWS($C$5:C618) &lt;= MAX('入力ｼｰﾄ①_従事者情報（様式第3号及び第4号作成用）'!$CB$4:$CB$1000),
  IF(
    ISNUMBER(MATCH(TRUE,'入力ｼｰﾄ①_従事者情報（様式第3号及び第4号作成用）'!$CB$4:$CB$1000&gt;=ROWS($C$5:C618),0)),
    INDEX(
      (
        INDEX('入力ｼｰﾄ①_従事者情報（様式第3号及び第4号作成用）'!$C$4:$C$1000,MATCH(TRUE,'入力ｼｰﾄ①_従事者情報（様式第3号及び第4号作成用）'!$CB$4:$CB$1000&gt;=ROWS($C$5:C618),0))
        &amp; " " &amp;
        INDEX('入力ｼｰﾄ①_従事者情報（様式第3号及び第4号作成用）'!$D$4:$D$1000,MATCH(TRUE,'入力ｼｰﾄ①_従事者情報（様式第3号及び第4号作成用）'!$CB$4:$CB$1000&gt;=ROWS($C$5:C618),0))
      ),
      1,1
    ),
    ""
  ),
  ""
)</f>
        <v/>
      </c>
      <c r="D618" s="9" t="str" cm="1">
        <f t="array" ref="D618">IF(
  ROWS($D$5:D618)&lt;=MAX('入力ｼｰﾄ①_従事者情報（様式第3号及び第4号作成用）'!$CB$4:$CB$500),
  IF(
    ISNUMBER(MATCH(TRUE,'入力ｼｰﾄ①_従事者情報（様式第3号及び第4号作成用）'!$CB$4:$CB$500&gt;=ROWS($D$5:D618),0)),
    VLOOKUP(
      INDEX(
        '入力ｼｰﾄ①_従事者情報（様式第3号及び第4号作成用）'!$CD$4:$CEZ$500,
        MATCH(TRUE,'入力ｼｰﾄ①_従事者情報（様式第3号及び第4号作成用）'!$CB$4:$CB$500&gt;=ROWS($D$5:D618),0),
        (ROWS($D$5:D618)-IFERROR(
          IF(
            MATCH(TRUE, '入力ｼｰﾄ①_従事者情報（様式第3号及び第4号作成用）'!$CB$4:$CB$500 &gt;= ROWS($D$5:D618), 0) = 1,
            0,
            INDEX(
              '入力ｼｰﾄ①_従事者情報（様式第3号及び第4号作成用）'!$CB$4:$CB$500,
              MATCH(TRUE, '入力ｼｰﾄ①_従事者情報（様式第3号及び第4号作成用）'!$CB$4:$CB$500 &gt;= ROWS($D$5:D618), 0) -1
            )
          ),
          0
        ))
      ),
      非表示_資格正式名称!$B$3:$C$500,
      2,
      FALSE
    ),
    ""
  ),
  ""
)</f>
        <v/>
      </c>
      <c r="E618" s="109"/>
    </row>
    <row r="619" spans="2:5" x14ac:dyDescent="0.4">
      <c r="B619" s="3" t="str" cm="1">
        <f t="array" ref="B619">IF(
  ROWS($B$5:B619)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ROWS($B$5:B619), 0)
    )
    &amp; IF(
      INDEX(
        '入力ｼｰﾄ①_従事者情報（様式第3号及び第4号作成用）'!$BX$4:$BX$1000,
        MATCH(TRUE, '入力ｼｰﾄ①_従事者情報（様式第3号及び第4号作成用）'!$CB$4:$CB$1000 &gt;= ROWS($B$5:B619), 0)
      )=1,
      "",
      "-" &amp; (
        ROWS($B$5:B619)
        - IFERROR(
          IF(
            MATCH(TRUE, '入力ｼｰﾄ①_従事者情報（様式第3号及び第4号作成用）'!$CB$4:$CB$1000 &gt;= ROWS($B$5:B619), 0) = 1,
            0,
            INDEX(
              '入力ｼｰﾄ①_従事者情報（様式第3号及び第4号作成用）'!$CB$4:$CB$1000,
              MATCH(TRUE, '入力ｼｰﾄ①_従事者情報（様式第3号及び第4号作成用）'!$CB$4:$CB$1000 &gt;= ROWS($B$5:B619), 0) -1
            )
          ),
          0
        )
      )
    ),
    ""
  ),
  ""
)</f>
        <v/>
      </c>
      <c r="C619" s="9" t="str" cm="1">
        <f t="array" ref="C619">IF(
  ROWS($C$5:C619) &lt;= MAX('入力ｼｰﾄ①_従事者情報（様式第3号及び第4号作成用）'!$CB$4:$CB$1000),
  IF(
    ISNUMBER(MATCH(TRUE,'入力ｼｰﾄ①_従事者情報（様式第3号及び第4号作成用）'!$CB$4:$CB$1000&gt;=ROWS($C$5:C619),0)),
    INDEX(
      (
        INDEX('入力ｼｰﾄ①_従事者情報（様式第3号及び第4号作成用）'!$C$4:$C$1000,MATCH(TRUE,'入力ｼｰﾄ①_従事者情報（様式第3号及び第4号作成用）'!$CB$4:$CB$1000&gt;=ROWS($C$5:C619),0))
        &amp; " " &amp;
        INDEX('入力ｼｰﾄ①_従事者情報（様式第3号及び第4号作成用）'!$D$4:$D$1000,MATCH(TRUE,'入力ｼｰﾄ①_従事者情報（様式第3号及び第4号作成用）'!$CB$4:$CB$1000&gt;=ROWS($C$5:C619),0))
      ),
      1,1
    ),
    ""
  ),
  ""
)</f>
        <v/>
      </c>
      <c r="D619" s="9" t="str" cm="1">
        <f t="array" ref="D619">IF(
  ROWS($D$5:D619)&lt;=MAX('入力ｼｰﾄ①_従事者情報（様式第3号及び第4号作成用）'!$CB$4:$CB$500),
  IF(
    ISNUMBER(MATCH(TRUE,'入力ｼｰﾄ①_従事者情報（様式第3号及び第4号作成用）'!$CB$4:$CB$500&gt;=ROWS($D$5:D619),0)),
    VLOOKUP(
      INDEX(
        '入力ｼｰﾄ①_従事者情報（様式第3号及び第4号作成用）'!$CD$4:$CEZ$500,
        MATCH(TRUE,'入力ｼｰﾄ①_従事者情報（様式第3号及び第4号作成用）'!$CB$4:$CB$500&gt;=ROWS($D$5:D619),0),
        (ROWS($D$5:D619)-IFERROR(
          IF(
            MATCH(TRUE, '入力ｼｰﾄ①_従事者情報（様式第3号及び第4号作成用）'!$CB$4:$CB$500 &gt;= ROWS($D$5:D619), 0) = 1,
            0,
            INDEX(
              '入力ｼｰﾄ①_従事者情報（様式第3号及び第4号作成用）'!$CB$4:$CB$500,
              MATCH(TRUE, '入力ｼｰﾄ①_従事者情報（様式第3号及び第4号作成用）'!$CB$4:$CB$500 &gt;= ROWS($D$5:D619), 0) -1
            )
          ),
          0
        ))
      ),
      非表示_資格正式名称!$B$3:$C$500,
      2,
      FALSE
    ),
    ""
  ),
  ""
)</f>
        <v/>
      </c>
      <c r="E619" s="109"/>
    </row>
    <row r="620" spans="2:5" x14ac:dyDescent="0.4">
      <c r="B620" s="3" t="str" cm="1">
        <f t="array" ref="B620">IF(
  ROWS($B$5:B620)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ROWS($B$5:B620), 0)
    )
    &amp; IF(
      INDEX(
        '入力ｼｰﾄ①_従事者情報（様式第3号及び第4号作成用）'!$BX$4:$BX$1000,
        MATCH(TRUE, '入力ｼｰﾄ①_従事者情報（様式第3号及び第4号作成用）'!$CB$4:$CB$1000 &gt;= ROWS($B$5:B620), 0)
      )=1,
      "",
      "-" &amp; (
        ROWS($B$5:B620)
        - IFERROR(
          IF(
            MATCH(TRUE, '入力ｼｰﾄ①_従事者情報（様式第3号及び第4号作成用）'!$CB$4:$CB$1000 &gt;= ROWS($B$5:B620), 0) = 1,
            0,
            INDEX(
              '入力ｼｰﾄ①_従事者情報（様式第3号及び第4号作成用）'!$CB$4:$CB$1000,
              MATCH(TRUE, '入力ｼｰﾄ①_従事者情報（様式第3号及び第4号作成用）'!$CB$4:$CB$1000 &gt;= ROWS($B$5:B620), 0) -1
            )
          ),
          0
        )
      )
    ),
    ""
  ),
  ""
)</f>
        <v/>
      </c>
      <c r="C620" s="9" t="str" cm="1">
        <f t="array" ref="C620">IF(
  ROWS($C$5:C620) &lt;= MAX('入力ｼｰﾄ①_従事者情報（様式第3号及び第4号作成用）'!$CB$4:$CB$1000),
  IF(
    ISNUMBER(MATCH(TRUE,'入力ｼｰﾄ①_従事者情報（様式第3号及び第4号作成用）'!$CB$4:$CB$1000&gt;=ROWS($C$5:C620),0)),
    INDEX(
      (
        INDEX('入力ｼｰﾄ①_従事者情報（様式第3号及び第4号作成用）'!$C$4:$C$1000,MATCH(TRUE,'入力ｼｰﾄ①_従事者情報（様式第3号及び第4号作成用）'!$CB$4:$CB$1000&gt;=ROWS($C$5:C620),0))
        &amp; " " &amp;
        INDEX('入力ｼｰﾄ①_従事者情報（様式第3号及び第4号作成用）'!$D$4:$D$1000,MATCH(TRUE,'入力ｼｰﾄ①_従事者情報（様式第3号及び第4号作成用）'!$CB$4:$CB$1000&gt;=ROWS($C$5:C620),0))
      ),
      1,1
    ),
    ""
  ),
  ""
)</f>
        <v/>
      </c>
      <c r="D620" s="9" t="str" cm="1">
        <f t="array" ref="D620">IF(
  ROWS($D$5:D620)&lt;=MAX('入力ｼｰﾄ①_従事者情報（様式第3号及び第4号作成用）'!$CB$4:$CB$500),
  IF(
    ISNUMBER(MATCH(TRUE,'入力ｼｰﾄ①_従事者情報（様式第3号及び第4号作成用）'!$CB$4:$CB$500&gt;=ROWS($D$5:D620),0)),
    VLOOKUP(
      INDEX(
        '入力ｼｰﾄ①_従事者情報（様式第3号及び第4号作成用）'!$CD$4:$CEZ$500,
        MATCH(TRUE,'入力ｼｰﾄ①_従事者情報（様式第3号及び第4号作成用）'!$CB$4:$CB$500&gt;=ROWS($D$5:D620),0),
        (ROWS($D$5:D620)-IFERROR(
          IF(
            MATCH(TRUE, '入力ｼｰﾄ①_従事者情報（様式第3号及び第4号作成用）'!$CB$4:$CB$500 &gt;= ROWS($D$5:D620), 0) = 1,
            0,
            INDEX(
              '入力ｼｰﾄ①_従事者情報（様式第3号及び第4号作成用）'!$CB$4:$CB$500,
              MATCH(TRUE, '入力ｼｰﾄ①_従事者情報（様式第3号及び第4号作成用）'!$CB$4:$CB$500 &gt;= ROWS($D$5:D620), 0) -1
            )
          ),
          0
        ))
      ),
      非表示_資格正式名称!$B$3:$C$500,
      2,
      FALSE
    ),
    ""
  ),
  ""
)</f>
        <v/>
      </c>
      <c r="E620" s="109"/>
    </row>
    <row r="621" spans="2:5" x14ac:dyDescent="0.4">
      <c r="B621" s="3" t="str" cm="1">
        <f t="array" ref="B621">IF(
  ROWS($B$5:B621)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ROWS($B$5:B621), 0)
    )
    &amp; IF(
      INDEX(
        '入力ｼｰﾄ①_従事者情報（様式第3号及び第4号作成用）'!$BX$4:$BX$1000,
        MATCH(TRUE, '入力ｼｰﾄ①_従事者情報（様式第3号及び第4号作成用）'!$CB$4:$CB$1000 &gt;= ROWS($B$5:B621), 0)
      )=1,
      "",
      "-" &amp; (
        ROWS($B$5:B621)
        - IFERROR(
          IF(
            MATCH(TRUE, '入力ｼｰﾄ①_従事者情報（様式第3号及び第4号作成用）'!$CB$4:$CB$1000 &gt;= ROWS($B$5:B621), 0) = 1,
            0,
            INDEX(
              '入力ｼｰﾄ①_従事者情報（様式第3号及び第4号作成用）'!$CB$4:$CB$1000,
              MATCH(TRUE, '入力ｼｰﾄ①_従事者情報（様式第3号及び第4号作成用）'!$CB$4:$CB$1000 &gt;= ROWS($B$5:B621), 0) -1
            )
          ),
          0
        )
      )
    ),
    ""
  ),
  ""
)</f>
        <v/>
      </c>
      <c r="C621" s="9" t="str" cm="1">
        <f t="array" ref="C621">IF(
  ROWS($C$5:C621) &lt;= MAX('入力ｼｰﾄ①_従事者情報（様式第3号及び第4号作成用）'!$CB$4:$CB$1000),
  IF(
    ISNUMBER(MATCH(TRUE,'入力ｼｰﾄ①_従事者情報（様式第3号及び第4号作成用）'!$CB$4:$CB$1000&gt;=ROWS($C$5:C621),0)),
    INDEX(
      (
        INDEX('入力ｼｰﾄ①_従事者情報（様式第3号及び第4号作成用）'!$C$4:$C$1000,MATCH(TRUE,'入力ｼｰﾄ①_従事者情報（様式第3号及び第4号作成用）'!$CB$4:$CB$1000&gt;=ROWS($C$5:C621),0))
        &amp; " " &amp;
        INDEX('入力ｼｰﾄ①_従事者情報（様式第3号及び第4号作成用）'!$D$4:$D$1000,MATCH(TRUE,'入力ｼｰﾄ①_従事者情報（様式第3号及び第4号作成用）'!$CB$4:$CB$1000&gt;=ROWS($C$5:C621),0))
      ),
      1,1
    ),
    ""
  ),
  ""
)</f>
        <v/>
      </c>
      <c r="D621" s="9" t="str" cm="1">
        <f t="array" ref="D621">IF(
  ROWS($D$5:D621)&lt;=MAX('入力ｼｰﾄ①_従事者情報（様式第3号及び第4号作成用）'!$CB$4:$CB$500),
  IF(
    ISNUMBER(MATCH(TRUE,'入力ｼｰﾄ①_従事者情報（様式第3号及び第4号作成用）'!$CB$4:$CB$500&gt;=ROWS($D$5:D621),0)),
    VLOOKUP(
      INDEX(
        '入力ｼｰﾄ①_従事者情報（様式第3号及び第4号作成用）'!$CD$4:$CEZ$500,
        MATCH(TRUE,'入力ｼｰﾄ①_従事者情報（様式第3号及び第4号作成用）'!$CB$4:$CB$500&gt;=ROWS($D$5:D621),0),
        (ROWS($D$5:D621)-IFERROR(
          IF(
            MATCH(TRUE, '入力ｼｰﾄ①_従事者情報（様式第3号及び第4号作成用）'!$CB$4:$CB$500 &gt;= ROWS($D$5:D621), 0) = 1,
            0,
            INDEX(
              '入力ｼｰﾄ①_従事者情報（様式第3号及び第4号作成用）'!$CB$4:$CB$500,
              MATCH(TRUE, '入力ｼｰﾄ①_従事者情報（様式第3号及び第4号作成用）'!$CB$4:$CB$500 &gt;= ROWS($D$5:D621), 0) -1
            )
          ),
          0
        ))
      ),
      非表示_資格正式名称!$B$3:$C$500,
      2,
      FALSE
    ),
    ""
  ),
  ""
)</f>
        <v/>
      </c>
      <c r="E621" s="109"/>
    </row>
    <row r="622" spans="2:5" x14ac:dyDescent="0.4">
      <c r="B622" s="3" t="str" cm="1">
        <f t="array" ref="B622">IF(
  ROWS($B$5:B622)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ROWS($B$5:B622), 0)
    )
    &amp; IF(
      INDEX(
        '入力ｼｰﾄ①_従事者情報（様式第3号及び第4号作成用）'!$BX$4:$BX$1000,
        MATCH(TRUE, '入力ｼｰﾄ①_従事者情報（様式第3号及び第4号作成用）'!$CB$4:$CB$1000 &gt;= ROWS($B$5:B622), 0)
      )=1,
      "",
      "-" &amp; (
        ROWS($B$5:B622)
        - IFERROR(
          IF(
            MATCH(TRUE, '入力ｼｰﾄ①_従事者情報（様式第3号及び第4号作成用）'!$CB$4:$CB$1000 &gt;= ROWS($B$5:B622), 0) = 1,
            0,
            INDEX(
              '入力ｼｰﾄ①_従事者情報（様式第3号及び第4号作成用）'!$CB$4:$CB$1000,
              MATCH(TRUE, '入力ｼｰﾄ①_従事者情報（様式第3号及び第4号作成用）'!$CB$4:$CB$1000 &gt;= ROWS($B$5:B622), 0) -1
            )
          ),
          0
        )
      )
    ),
    ""
  ),
  ""
)</f>
        <v/>
      </c>
      <c r="C622" s="9" t="str" cm="1">
        <f t="array" ref="C622">IF(
  ROWS($C$5:C622) &lt;= MAX('入力ｼｰﾄ①_従事者情報（様式第3号及び第4号作成用）'!$CB$4:$CB$1000),
  IF(
    ISNUMBER(MATCH(TRUE,'入力ｼｰﾄ①_従事者情報（様式第3号及び第4号作成用）'!$CB$4:$CB$1000&gt;=ROWS($C$5:C622),0)),
    INDEX(
      (
        INDEX('入力ｼｰﾄ①_従事者情報（様式第3号及び第4号作成用）'!$C$4:$C$1000,MATCH(TRUE,'入力ｼｰﾄ①_従事者情報（様式第3号及び第4号作成用）'!$CB$4:$CB$1000&gt;=ROWS($C$5:C622),0))
        &amp; " " &amp;
        INDEX('入力ｼｰﾄ①_従事者情報（様式第3号及び第4号作成用）'!$D$4:$D$1000,MATCH(TRUE,'入力ｼｰﾄ①_従事者情報（様式第3号及び第4号作成用）'!$CB$4:$CB$1000&gt;=ROWS($C$5:C622),0))
      ),
      1,1
    ),
    ""
  ),
  ""
)</f>
        <v/>
      </c>
      <c r="D622" s="9" t="str" cm="1">
        <f t="array" ref="D622">IF(
  ROWS($D$5:D622)&lt;=MAX('入力ｼｰﾄ①_従事者情報（様式第3号及び第4号作成用）'!$CB$4:$CB$500),
  IF(
    ISNUMBER(MATCH(TRUE,'入力ｼｰﾄ①_従事者情報（様式第3号及び第4号作成用）'!$CB$4:$CB$500&gt;=ROWS($D$5:D622),0)),
    VLOOKUP(
      INDEX(
        '入力ｼｰﾄ①_従事者情報（様式第3号及び第4号作成用）'!$CD$4:$CEZ$500,
        MATCH(TRUE,'入力ｼｰﾄ①_従事者情報（様式第3号及び第4号作成用）'!$CB$4:$CB$500&gt;=ROWS($D$5:D622),0),
        (ROWS($D$5:D622)-IFERROR(
          IF(
            MATCH(TRUE, '入力ｼｰﾄ①_従事者情報（様式第3号及び第4号作成用）'!$CB$4:$CB$500 &gt;= ROWS($D$5:D622), 0) = 1,
            0,
            INDEX(
              '入力ｼｰﾄ①_従事者情報（様式第3号及び第4号作成用）'!$CB$4:$CB$500,
              MATCH(TRUE, '入力ｼｰﾄ①_従事者情報（様式第3号及び第4号作成用）'!$CB$4:$CB$500 &gt;= ROWS($D$5:D622), 0) -1
            )
          ),
          0
        ))
      ),
      非表示_資格正式名称!$B$3:$C$500,
      2,
      FALSE
    ),
    ""
  ),
  ""
)</f>
        <v/>
      </c>
      <c r="E622" s="109"/>
    </row>
    <row r="623" spans="2:5" x14ac:dyDescent="0.4">
      <c r="B623" s="3" t="str" cm="1">
        <f t="array" ref="B623">IF(
  ROWS($B$5:B623)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ROWS($B$5:B623), 0)
    )
    &amp; IF(
      INDEX(
        '入力ｼｰﾄ①_従事者情報（様式第3号及び第4号作成用）'!$BX$4:$BX$1000,
        MATCH(TRUE, '入力ｼｰﾄ①_従事者情報（様式第3号及び第4号作成用）'!$CB$4:$CB$1000 &gt;= ROWS($B$5:B623), 0)
      )=1,
      "",
      "-" &amp; (
        ROWS($B$5:B623)
        - IFERROR(
          IF(
            MATCH(TRUE, '入力ｼｰﾄ①_従事者情報（様式第3号及び第4号作成用）'!$CB$4:$CB$1000 &gt;= ROWS($B$5:B623), 0) = 1,
            0,
            INDEX(
              '入力ｼｰﾄ①_従事者情報（様式第3号及び第4号作成用）'!$CB$4:$CB$1000,
              MATCH(TRUE, '入力ｼｰﾄ①_従事者情報（様式第3号及び第4号作成用）'!$CB$4:$CB$1000 &gt;= ROWS($B$5:B623), 0) -1
            )
          ),
          0
        )
      )
    ),
    ""
  ),
  ""
)</f>
        <v/>
      </c>
      <c r="C623" s="9" t="str" cm="1">
        <f t="array" ref="C623">IF(
  ROWS($C$5:C623) &lt;= MAX('入力ｼｰﾄ①_従事者情報（様式第3号及び第4号作成用）'!$CB$4:$CB$1000),
  IF(
    ISNUMBER(MATCH(TRUE,'入力ｼｰﾄ①_従事者情報（様式第3号及び第4号作成用）'!$CB$4:$CB$1000&gt;=ROWS($C$5:C623),0)),
    INDEX(
      (
        INDEX('入力ｼｰﾄ①_従事者情報（様式第3号及び第4号作成用）'!$C$4:$C$1000,MATCH(TRUE,'入力ｼｰﾄ①_従事者情報（様式第3号及び第4号作成用）'!$CB$4:$CB$1000&gt;=ROWS($C$5:C623),0))
        &amp; " " &amp;
        INDEX('入力ｼｰﾄ①_従事者情報（様式第3号及び第4号作成用）'!$D$4:$D$1000,MATCH(TRUE,'入力ｼｰﾄ①_従事者情報（様式第3号及び第4号作成用）'!$CB$4:$CB$1000&gt;=ROWS($C$5:C623),0))
      ),
      1,1
    ),
    ""
  ),
  ""
)</f>
        <v/>
      </c>
      <c r="D623" s="9" t="str" cm="1">
        <f t="array" ref="D623">IF(
  ROWS($D$5:D623)&lt;=MAX('入力ｼｰﾄ①_従事者情報（様式第3号及び第4号作成用）'!$CB$4:$CB$500),
  IF(
    ISNUMBER(MATCH(TRUE,'入力ｼｰﾄ①_従事者情報（様式第3号及び第4号作成用）'!$CB$4:$CB$500&gt;=ROWS($D$5:D623),0)),
    VLOOKUP(
      INDEX(
        '入力ｼｰﾄ①_従事者情報（様式第3号及び第4号作成用）'!$CD$4:$CEZ$500,
        MATCH(TRUE,'入力ｼｰﾄ①_従事者情報（様式第3号及び第4号作成用）'!$CB$4:$CB$500&gt;=ROWS($D$5:D623),0),
        (ROWS($D$5:D623)-IFERROR(
          IF(
            MATCH(TRUE, '入力ｼｰﾄ①_従事者情報（様式第3号及び第4号作成用）'!$CB$4:$CB$500 &gt;= ROWS($D$5:D623), 0) = 1,
            0,
            INDEX(
              '入力ｼｰﾄ①_従事者情報（様式第3号及び第4号作成用）'!$CB$4:$CB$500,
              MATCH(TRUE, '入力ｼｰﾄ①_従事者情報（様式第3号及び第4号作成用）'!$CB$4:$CB$500 &gt;= ROWS($D$5:D623), 0) -1
            )
          ),
          0
        ))
      ),
      非表示_資格正式名称!$B$3:$C$500,
      2,
      FALSE
    ),
    ""
  ),
  ""
)</f>
        <v/>
      </c>
      <c r="E623" s="109"/>
    </row>
    <row r="624" spans="2:5" x14ac:dyDescent="0.4">
      <c r="B624" s="3" t="str" cm="1">
        <f t="array" ref="B624">IF(
  ROWS($B$5:B624)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ROWS($B$5:B624), 0)
    )
    &amp; IF(
      INDEX(
        '入力ｼｰﾄ①_従事者情報（様式第3号及び第4号作成用）'!$BX$4:$BX$1000,
        MATCH(TRUE, '入力ｼｰﾄ①_従事者情報（様式第3号及び第4号作成用）'!$CB$4:$CB$1000 &gt;= ROWS($B$5:B624), 0)
      )=1,
      "",
      "-" &amp; (
        ROWS($B$5:B624)
        - IFERROR(
          IF(
            MATCH(TRUE, '入力ｼｰﾄ①_従事者情報（様式第3号及び第4号作成用）'!$CB$4:$CB$1000 &gt;= ROWS($B$5:B624), 0) = 1,
            0,
            INDEX(
              '入力ｼｰﾄ①_従事者情報（様式第3号及び第4号作成用）'!$CB$4:$CB$1000,
              MATCH(TRUE, '入力ｼｰﾄ①_従事者情報（様式第3号及び第4号作成用）'!$CB$4:$CB$1000 &gt;= ROWS($B$5:B624), 0) -1
            )
          ),
          0
        )
      )
    ),
    ""
  ),
  ""
)</f>
        <v/>
      </c>
      <c r="C624" s="9" t="str" cm="1">
        <f t="array" ref="C624">IF(
  ROWS($C$5:C624) &lt;= MAX('入力ｼｰﾄ①_従事者情報（様式第3号及び第4号作成用）'!$CB$4:$CB$1000),
  IF(
    ISNUMBER(MATCH(TRUE,'入力ｼｰﾄ①_従事者情報（様式第3号及び第4号作成用）'!$CB$4:$CB$1000&gt;=ROWS($C$5:C624),0)),
    INDEX(
      (
        INDEX('入力ｼｰﾄ①_従事者情報（様式第3号及び第4号作成用）'!$C$4:$C$1000,MATCH(TRUE,'入力ｼｰﾄ①_従事者情報（様式第3号及び第4号作成用）'!$CB$4:$CB$1000&gt;=ROWS($C$5:C624),0))
        &amp; " " &amp;
        INDEX('入力ｼｰﾄ①_従事者情報（様式第3号及び第4号作成用）'!$D$4:$D$1000,MATCH(TRUE,'入力ｼｰﾄ①_従事者情報（様式第3号及び第4号作成用）'!$CB$4:$CB$1000&gt;=ROWS($C$5:C624),0))
      ),
      1,1
    ),
    ""
  ),
  ""
)</f>
        <v/>
      </c>
      <c r="D624" s="9" t="str" cm="1">
        <f t="array" ref="D624">IF(
  ROWS($D$5:D624)&lt;=MAX('入力ｼｰﾄ①_従事者情報（様式第3号及び第4号作成用）'!$CB$4:$CB$500),
  IF(
    ISNUMBER(MATCH(TRUE,'入力ｼｰﾄ①_従事者情報（様式第3号及び第4号作成用）'!$CB$4:$CB$500&gt;=ROWS($D$5:D624),0)),
    VLOOKUP(
      INDEX(
        '入力ｼｰﾄ①_従事者情報（様式第3号及び第4号作成用）'!$CD$4:$CEZ$500,
        MATCH(TRUE,'入力ｼｰﾄ①_従事者情報（様式第3号及び第4号作成用）'!$CB$4:$CB$500&gt;=ROWS($D$5:D624),0),
        (ROWS($D$5:D624)-IFERROR(
          IF(
            MATCH(TRUE, '入力ｼｰﾄ①_従事者情報（様式第3号及び第4号作成用）'!$CB$4:$CB$500 &gt;= ROWS($D$5:D624), 0) = 1,
            0,
            INDEX(
              '入力ｼｰﾄ①_従事者情報（様式第3号及び第4号作成用）'!$CB$4:$CB$500,
              MATCH(TRUE, '入力ｼｰﾄ①_従事者情報（様式第3号及び第4号作成用）'!$CB$4:$CB$500 &gt;= ROWS($D$5:D624), 0) -1
            )
          ),
          0
        ))
      ),
      非表示_資格正式名称!$B$3:$C$500,
      2,
      FALSE
    ),
    ""
  ),
  ""
)</f>
        <v/>
      </c>
      <c r="E624" s="109"/>
    </row>
    <row r="625" spans="2:5" x14ac:dyDescent="0.4">
      <c r="B625" s="3" t="str" cm="1">
        <f t="array" ref="B625">IF(
  ROWS($B$5:B625)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ROWS($B$5:B625), 0)
    )
    &amp; IF(
      INDEX(
        '入力ｼｰﾄ①_従事者情報（様式第3号及び第4号作成用）'!$BX$4:$BX$1000,
        MATCH(TRUE, '入力ｼｰﾄ①_従事者情報（様式第3号及び第4号作成用）'!$CB$4:$CB$1000 &gt;= ROWS($B$5:B625), 0)
      )=1,
      "",
      "-" &amp; (
        ROWS($B$5:B625)
        - IFERROR(
          IF(
            MATCH(TRUE, '入力ｼｰﾄ①_従事者情報（様式第3号及び第4号作成用）'!$CB$4:$CB$1000 &gt;= ROWS($B$5:B625), 0) = 1,
            0,
            INDEX(
              '入力ｼｰﾄ①_従事者情報（様式第3号及び第4号作成用）'!$CB$4:$CB$1000,
              MATCH(TRUE, '入力ｼｰﾄ①_従事者情報（様式第3号及び第4号作成用）'!$CB$4:$CB$1000 &gt;= ROWS($B$5:B625), 0) -1
            )
          ),
          0
        )
      )
    ),
    ""
  ),
  ""
)</f>
        <v/>
      </c>
      <c r="C625" s="9" t="str" cm="1">
        <f t="array" ref="C625">IF(
  ROWS($C$5:C625) &lt;= MAX('入力ｼｰﾄ①_従事者情報（様式第3号及び第4号作成用）'!$CB$4:$CB$1000),
  IF(
    ISNUMBER(MATCH(TRUE,'入力ｼｰﾄ①_従事者情報（様式第3号及び第4号作成用）'!$CB$4:$CB$1000&gt;=ROWS($C$5:C625),0)),
    INDEX(
      (
        INDEX('入力ｼｰﾄ①_従事者情報（様式第3号及び第4号作成用）'!$C$4:$C$1000,MATCH(TRUE,'入力ｼｰﾄ①_従事者情報（様式第3号及び第4号作成用）'!$CB$4:$CB$1000&gt;=ROWS($C$5:C625),0))
        &amp; " " &amp;
        INDEX('入力ｼｰﾄ①_従事者情報（様式第3号及び第4号作成用）'!$D$4:$D$1000,MATCH(TRUE,'入力ｼｰﾄ①_従事者情報（様式第3号及び第4号作成用）'!$CB$4:$CB$1000&gt;=ROWS($C$5:C625),0))
      ),
      1,1
    ),
    ""
  ),
  ""
)</f>
        <v/>
      </c>
      <c r="D625" s="9" t="str" cm="1">
        <f t="array" ref="D625">IF(
  ROWS($D$5:D625)&lt;=MAX('入力ｼｰﾄ①_従事者情報（様式第3号及び第4号作成用）'!$CB$4:$CB$500),
  IF(
    ISNUMBER(MATCH(TRUE,'入力ｼｰﾄ①_従事者情報（様式第3号及び第4号作成用）'!$CB$4:$CB$500&gt;=ROWS($D$5:D625),0)),
    VLOOKUP(
      INDEX(
        '入力ｼｰﾄ①_従事者情報（様式第3号及び第4号作成用）'!$CD$4:$CEZ$500,
        MATCH(TRUE,'入力ｼｰﾄ①_従事者情報（様式第3号及び第4号作成用）'!$CB$4:$CB$500&gt;=ROWS($D$5:D625),0),
        (ROWS($D$5:D625)-IFERROR(
          IF(
            MATCH(TRUE, '入力ｼｰﾄ①_従事者情報（様式第3号及び第4号作成用）'!$CB$4:$CB$500 &gt;= ROWS($D$5:D625), 0) = 1,
            0,
            INDEX(
              '入力ｼｰﾄ①_従事者情報（様式第3号及び第4号作成用）'!$CB$4:$CB$500,
              MATCH(TRUE, '入力ｼｰﾄ①_従事者情報（様式第3号及び第4号作成用）'!$CB$4:$CB$500 &gt;= ROWS($D$5:D625), 0) -1
            )
          ),
          0
        ))
      ),
      非表示_資格正式名称!$B$3:$C$500,
      2,
      FALSE
    ),
    ""
  ),
  ""
)</f>
        <v/>
      </c>
      <c r="E625" s="109"/>
    </row>
    <row r="626" spans="2:5" x14ac:dyDescent="0.4">
      <c r="B626" s="3" t="str" cm="1">
        <f t="array" ref="B626">IF(
  ROWS($B$5:B626)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ROWS($B$5:B626), 0)
    )
    &amp; IF(
      INDEX(
        '入力ｼｰﾄ①_従事者情報（様式第3号及び第4号作成用）'!$BX$4:$BX$1000,
        MATCH(TRUE, '入力ｼｰﾄ①_従事者情報（様式第3号及び第4号作成用）'!$CB$4:$CB$1000 &gt;= ROWS($B$5:B626), 0)
      )=1,
      "",
      "-" &amp; (
        ROWS($B$5:B626)
        - IFERROR(
          IF(
            MATCH(TRUE, '入力ｼｰﾄ①_従事者情報（様式第3号及び第4号作成用）'!$CB$4:$CB$1000 &gt;= ROWS($B$5:B626), 0) = 1,
            0,
            INDEX(
              '入力ｼｰﾄ①_従事者情報（様式第3号及び第4号作成用）'!$CB$4:$CB$1000,
              MATCH(TRUE, '入力ｼｰﾄ①_従事者情報（様式第3号及び第4号作成用）'!$CB$4:$CB$1000 &gt;= ROWS($B$5:B626), 0) -1
            )
          ),
          0
        )
      )
    ),
    ""
  ),
  ""
)</f>
        <v/>
      </c>
      <c r="C626" s="9" t="str" cm="1">
        <f t="array" ref="C626">IF(
  ROWS($C$5:C626) &lt;= MAX('入力ｼｰﾄ①_従事者情報（様式第3号及び第4号作成用）'!$CB$4:$CB$1000),
  IF(
    ISNUMBER(MATCH(TRUE,'入力ｼｰﾄ①_従事者情報（様式第3号及び第4号作成用）'!$CB$4:$CB$1000&gt;=ROWS($C$5:C626),0)),
    INDEX(
      (
        INDEX('入力ｼｰﾄ①_従事者情報（様式第3号及び第4号作成用）'!$C$4:$C$1000,MATCH(TRUE,'入力ｼｰﾄ①_従事者情報（様式第3号及び第4号作成用）'!$CB$4:$CB$1000&gt;=ROWS($C$5:C626),0))
        &amp; " " &amp;
        INDEX('入力ｼｰﾄ①_従事者情報（様式第3号及び第4号作成用）'!$D$4:$D$1000,MATCH(TRUE,'入力ｼｰﾄ①_従事者情報（様式第3号及び第4号作成用）'!$CB$4:$CB$1000&gt;=ROWS($C$5:C626),0))
      ),
      1,1
    ),
    ""
  ),
  ""
)</f>
        <v/>
      </c>
      <c r="D626" s="9" t="str" cm="1">
        <f t="array" ref="D626">IF(
  ROWS($D$5:D626)&lt;=MAX('入力ｼｰﾄ①_従事者情報（様式第3号及び第4号作成用）'!$CB$4:$CB$500),
  IF(
    ISNUMBER(MATCH(TRUE,'入力ｼｰﾄ①_従事者情報（様式第3号及び第4号作成用）'!$CB$4:$CB$500&gt;=ROWS($D$5:D626),0)),
    VLOOKUP(
      INDEX(
        '入力ｼｰﾄ①_従事者情報（様式第3号及び第4号作成用）'!$CD$4:$CEZ$500,
        MATCH(TRUE,'入力ｼｰﾄ①_従事者情報（様式第3号及び第4号作成用）'!$CB$4:$CB$500&gt;=ROWS($D$5:D626),0),
        (ROWS($D$5:D626)-IFERROR(
          IF(
            MATCH(TRUE, '入力ｼｰﾄ①_従事者情報（様式第3号及び第4号作成用）'!$CB$4:$CB$500 &gt;= ROWS($D$5:D626), 0) = 1,
            0,
            INDEX(
              '入力ｼｰﾄ①_従事者情報（様式第3号及び第4号作成用）'!$CB$4:$CB$500,
              MATCH(TRUE, '入力ｼｰﾄ①_従事者情報（様式第3号及び第4号作成用）'!$CB$4:$CB$500 &gt;= ROWS($D$5:D626), 0) -1
            )
          ),
          0
        ))
      ),
      非表示_資格正式名称!$B$3:$C$500,
      2,
      FALSE
    ),
    ""
  ),
  ""
)</f>
        <v/>
      </c>
      <c r="E626" s="109"/>
    </row>
    <row r="627" spans="2:5" x14ac:dyDescent="0.4">
      <c r="B627" s="3" t="str" cm="1">
        <f t="array" ref="B627">IF(
  ROWS($B$5:B627)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ROWS($B$5:B627), 0)
    )
    &amp; IF(
      INDEX(
        '入力ｼｰﾄ①_従事者情報（様式第3号及び第4号作成用）'!$BX$4:$BX$1000,
        MATCH(TRUE, '入力ｼｰﾄ①_従事者情報（様式第3号及び第4号作成用）'!$CB$4:$CB$1000 &gt;= ROWS($B$5:B627), 0)
      )=1,
      "",
      "-" &amp; (
        ROWS($B$5:B627)
        - IFERROR(
          IF(
            MATCH(TRUE, '入力ｼｰﾄ①_従事者情報（様式第3号及び第4号作成用）'!$CB$4:$CB$1000 &gt;= ROWS($B$5:B627), 0) = 1,
            0,
            INDEX(
              '入力ｼｰﾄ①_従事者情報（様式第3号及び第4号作成用）'!$CB$4:$CB$1000,
              MATCH(TRUE, '入力ｼｰﾄ①_従事者情報（様式第3号及び第4号作成用）'!$CB$4:$CB$1000 &gt;= ROWS($B$5:B627), 0) -1
            )
          ),
          0
        )
      )
    ),
    ""
  ),
  ""
)</f>
        <v/>
      </c>
      <c r="C627" s="9" t="str" cm="1">
        <f t="array" ref="C627">IF(
  ROWS($C$5:C627) &lt;= MAX('入力ｼｰﾄ①_従事者情報（様式第3号及び第4号作成用）'!$CB$4:$CB$1000),
  IF(
    ISNUMBER(MATCH(TRUE,'入力ｼｰﾄ①_従事者情報（様式第3号及び第4号作成用）'!$CB$4:$CB$1000&gt;=ROWS($C$5:C627),0)),
    INDEX(
      (
        INDEX('入力ｼｰﾄ①_従事者情報（様式第3号及び第4号作成用）'!$C$4:$C$1000,MATCH(TRUE,'入力ｼｰﾄ①_従事者情報（様式第3号及び第4号作成用）'!$CB$4:$CB$1000&gt;=ROWS($C$5:C627),0))
        &amp; " " &amp;
        INDEX('入力ｼｰﾄ①_従事者情報（様式第3号及び第4号作成用）'!$D$4:$D$1000,MATCH(TRUE,'入力ｼｰﾄ①_従事者情報（様式第3号及び第4号作成用）'!$CB$4:$CB$1000&gt;=ROWS($C$5:C627),0))
      ),
      1,1
    ),
    ""
  ),
  ""
)</f>
        <v/>
      </c>
      <c r="D627" s="9" t="str" cm="1">
        <f t="array" ref="D627">IF(
  ROWS($D$5:D627)&lt;=MAX('入力ｼｰﾄ①_従事者情報（様式第3号及び第4号作成用）'!$CB$4:$CB$500),
  IF(
    ISNUMBER(MATCH(TRUE,'入力ｼｰﾄ①_従事者情報（様式第3号及び第4号作成用）'!$CB$4:$CB$500&gt;=ROWS($D$5:D627),0)),
    VLOOKUP(
      INDEX(
        '入力ｼｰﾄ①_従事者情報（様式第3号及び第4号作成用）'!$CD$4:$CEZ$500,
        MATCH(TRUE,'入力ｼｰﾄ①_従事者情報（様式第3号及び第4号作成用）'!$CB$4:$CB$500&gt;=ROWS($D$5:D627),0),
        (ROWS($D$5:D627)-IFERROR(
          IF(
            MATCH(TRUE, '入力ｼｰﾄ①_従事者情報（様式第3号及び第4号作成用）'!$CB$4:$CB$500 &gt;= ROWS($D$5:D627), 0) = 1,
            0,
            INDEX(
              '入力ｼｰﾄ①_従事者情報（様式第3号及び第4号作成用）'!$CB$4:$CB$500,
              MATCH(TRUE, '入力ｼｰﾄ①_従事者情報（様式第3号及び第4号作成用）'!$CB$4:$CB$500 &gt;= ROWS($D$5:D627), 0) -1
            )
          ),
          0
        ))
      ),
      非表示_資格正式名称!$B$3:$C$500,
      2,
      FALSE
    ),
    ""
  ),
  ""
)</f>
        <v/>
      </c>
      <c r="E627" s="109"/>
    </row>
    <row r="628" spans="2:5" x14ac:dyDescent="0.4">
      <c r="B628" s="3" t="str" cm="1">
        <f t="array" ref="B628">IF(
  ROWS($B$5:B628)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ROWS($B$5:B628), 0)
    )
    &amp; IF(
      INDEX(
        '入力ｼｰﾄ①_従事者情報（様式第3号及び第4号作成用）'!$BX$4:$BX$1000,
        MATCH(TRUE, '入力ｼｰﾄ①_従事者情報（様式第3号及び第4号作成用）'!$CB$4:$CB$1000 &gt;= ROWS($B$5:B628), 0)
      )=1,
      "",
      "-" &amp; (
        ROWS($B$5:B628)
        - IFERROR(
          IF(
            MATCH(TRUE, '入力ｼｰﾄ①_従事者情報（様式第3号及び第4号作成用）'!$CB$4:$CB$1000 &gt;= ROWS($B$5:B628), 0) = 1,
            0,
            INDEX(
              '入力ｼｰﾄ①_従事者情報（様式第3号及び第4号作成用）'!$CB$4:$CB$1000,
              MATCH(TRUE, '入力ｼｰﾄ①_従事者情報（様式第3号及び第4号作成用）'!$CB$4:$CB$1000 &gt;= ROWS($B$5:B628), 0) -1
            )
          ),
          0
        )
      )
    ),
    ""
  ),
  ""
)</f>
        <v/>
      </c>
      <c r="C628" s="9" t="str" cm="1">
        <f t="array" ref="C628">IF(
  ROWS($C$5:C628) &lt;= MAX('入力ｼｰﾄ①_従事者情報（様式第3号及び第4号作成用）'!$CB$4:$CB$1000),
  IF(
    ISNUMBER(MATCH(TRUE,'入力ｼｰﾄ①_従事者情報（様式第3号及び第4号作成用）'!$CB$4:$CB$1000&gt;=ROWS($C$5:C628),0)),
    INDEX(
      (
        INDEX('入力ｼｰﾄ①_従事者情報（様式第3号及び第4号作成用）'!$C$4:$C$1000,MATCH(TRUE,'入力ｼｰﾄ①_従事者情報（様式第3号及び第4号作成用）'!$CB$4:$CB$1000&gt;=ROWS($C$5:C628),0))
        &amp; " " &amp;
        INDEX('入力ｼｰﾄ①_従事者情報（様式第3号及び第4号作成用）'!$D$4:$D$1000,MATCH(TRUE,'入力ｼｰﾄ①_従事者情報（様式第3号及び第4号作成用）'!$CB$4:$CB$1000&gt;=ROWS($C$5:C628),0))
      ),
      1,1
    ),
    ""
  ),
  ""
)</f>
        <v/>
      </c>
      <c r="D628" s="9" t="str" cm="1">
        <f t="array" ref="D628">IF(
  ROWS($D$5:D628)&lt;=MAX('入力ｼｰﾄ①_従事者情報（様式第3号及び第4号作成用）'!$CB$4:$CB$500),
  IF(
    ISNUMBER(MATCH(TRUE,'入力ｼｰﾄ①_従事者情報（様式第3号及び第4号作成用）'!$CB$4:$CB$500&gt;=ROWS($D$5:D628),0)),
    VLOOKUP(
      INDEX(
        '入力ｼｰﾄ①_従事者情報（様式第3号及び第4号作成用）'!$CD$4:$CEZ$500,
        MATCH(TRUE,'入力ｼｰﾄ①_従事者情報（様式第3号及び第4号作成用）'!$CB$4:$CB$500&gt;=ROWS($D$5:D628),0),
        (ROWS($D$5:D628)-IFERROR(
          IF(
            MATCH(TRUE, '入力ｼｰﾄ①_従事者情報（様式第3号及び第4号作成用）'!$CB$4:$CB$500 &gt;= ROWS($D$5:D628), 0) = 1,
            0,
            INDEX(
              '入力ｼｰﾄ①_従事者情報（様式第3号及び第4号作成用）'!$CB$4:$CB$500,
              MATCH(TRUE, '入力ｼｰﾄ①_従事者情報（様式第3号及び第4号作成用）'!$CB$4:$CB$500 &gt;= ROWS($D$5:D628), 0) -1
            )
          ),
          0
        ))
      ),
      非表示_資格正式名称!$B$3:$C$500,
      2,
      FALSE
    ),
    ""
  ),
  ""
)</f>
        <v/>
      </c>
      <c r="E628" s="109"/>
    </row>
    <row r="629" spans="2:5" x14ac:dyDescent="0.4">
      <c r="B629" s="3" t="str" cm="1">
        <f t="array" ref="B629">IF(
  ROWS($B$5:B629)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ROWS($B$5:B629), 0)
    )
    &amp; IF(
      INDEX(
        '入力ｼｰﾄ①_従事者情報（様式第3号及び第4号作成用）'!$BX$4:$BX$1000,
        MATCH(TRUE, '入力ｼｰﾄ①_従事者情報（様式第3号及び第4号作成用）'!$CB$4:$CB$1000 &gt;= ROWS($B$5:B629), 0)
      )=1,
      "",
      "-" &amp; (
        ROWS($B$5:B629)
        - IFERROR(
          IF(
            MATCH(TRUE, '入力ｼｰﾄ①_従事者情報（様式第3号及び第4号作成用）'!$CB$4:$CB$1000 &gt;= ROWS($B$5:B629), 0) = 1,
            0,
            INDEX(
              '入力ｼｰﾄ①_従事者情報（様式第3号及び第4号作成用）'!$CB$4:$CB$1000,
              MATCH(TRUE, '入力ｼｰﾄ①_従事者情報（様式第3号及び第4号作成用）'!$CB$4:$CB$1000 &gt;= ROWS($B$5:B629), 0) -1
            )
          ),
          0
        )
      )
    ),
    ""
  ),
  ""
)</f>
        <v/>
      </c>
      <c r="C629" s="9" t="str" cm="1">
        <f t="array" ref="C629">IF(
  ROWS($C$5:C629) &lt;= MAX('入力ｼｰﾄ①_従事者情報（様式第3号及び第4号作成用）'!$CB$4:$CB$1000),
  IF(
    ISNUMBER(MATCH(TRUE,'入力ｼｰﾄ①_従事者情報（様式第3号及び第4号作成用）'!$CB$4:$CB$1000&gt;=ROWS($C$5:C629),0)),
    INDEX(
      (
        INDEX('入力ｼｰﾄ①_従事者情報（様式第3号及び第4号作成用）'!$C$4:$C$1000,MATCH(TRUE,'入力ｼｰﾄ①_従事者情報（様式第3号及び第4号作成用）'!$CB$4:$CB$1000&gt;=ROWS($C$5:C629),0))
        &amp; " " &amp;
        INDEX('入力ｼｰﾄ①_従事者情報（様式第3号及び第4号作成用）'!$D$4:$D$1000,MATCH(TRUE,'入力ｼｰﾄ①_従事者情報（様式第3号及び第4号作成用）'!$CB$4:$CB$1000&gt;=ROWS($C$5:C629),0))
      ),
      1,1
    ),
    ""
  ),
  ""
)</f>
        <v/>
      </c>
      <c r="D629" s="9" t="str" cm="1">
        <f t="array" ref="D629">IF(
  ROWS($D$5:D629)&lt;=MAX('入力ｼｰﾄ①_従事者情報（様式第3号及び第4号作成用）'!$CB$4:$CB$500),
  IF(
    ISNUMBER(MATCH(TRUE,'入力ｼｰﾄ①_従事者情報（様式第3号及び第4号作成用）'!$CB$4:$CB$500&gt;=ROWS($D$5:D629),0)),
    VLOOKUP(
      INDEX(
        '入力ｼｰﾄ①_従事者情報（様式第3号及び第4号作成用）'!$CD$4:$CEZ$500,
        MATCH(TRUE,'入力ｼｰﾄ①_従事者情報（様式第3号及び第4号作成用）'!$CB$4:$CB$500&gt;=ROWS($D$5:D629),0),
        (ROWS($D$5:D629)-IFERROR(
          IF(
            MATCH(TRUE, '入力ｼｰﾄ①_従事者情報（様式第3号及び第4号作成用）'!$CB$4:$CB$500 &gt;= ROWS($D$5:D629), 0) = 1,
            0,
            INDEX(
              '入力ｼｰﾄ①_従事者情報（様式第3号及び第4号作成用）'!$CB$4:$CB$500,
              MATCH(TRUE, '入力ｼｰﾄ①_従事者情報（様式第3号及び第4号作成用）'!$CB$4:$CB$500 &gt;= ROWS($D$5:D629), 0) -1
            )
          ),
          0
        ))
      ),
      非表示_資格正式名称!$B$3:$C$500,
      2,
      FALSE
    ),
    ""
  ),
  ""
)</f>
        <v/>
      </c>
      <c r="E629" s="109"/>
    </row>
    <row r="630" spans="2:5" x14ac:dyDescent="0.4">
      <c r="B630" s="3" t="str" cm="1">
        <f t="array" ref="B630">IF(
  ROWS($B$5:B630)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ROWS($B$5:B630), 0)
    )
    &amp; IF(
      INDEX(
        '入力ｼｰﾄ①_従事者情報（様式第3号及び第4号作成用）'!$BX$4:$BX$1000,
        MATCH(TRUE, '入力ｼｰﾄ①_従事者情報（様式第3号及び第4号作成用）'!$CB$4:$CB$1000 &gt;= ROWS($B$5:B630), 0)
      )=1,
      "",
      "-" &amp; (
        ROWS($B$5:B630)
        - IFERROR(
          IF(
            MATCH(TRUE, '入力ｼｰﾄ①_従事者情報（様式第3号及び第4号作成用）'!$CB$4:$CB$1000 &gt;= ROWS($B$5:B630), 0) = 1,
            0,
            INDEX(
              '入力ｼｰﾄ①_従事者情報（様式第3号及び第4号作成用）'!$CB$4:$CB$1000,
              MATCH(TRUE, '入力ｼｰﾄ①_従事者情報（様式第3号及び第4号作成用）'!$CB$4:$CB$1000 &gt;= ROWS($B$5:B630), 0) -1
            )
          ),
          0
        )
      )
    ),
    ""
  ),
  ""
)</f>
        <v/>
      </c>
      <c r="C630" s="9" t="str" cm="1">
        <f t="array" ref="C630">IF(
  ROWS($C$5:C630) &lt;= MAX('入力ｼｰﾄ①_従事者情報（様式第3号及び第4号作成用）'!$CB$4:$CB$1000),
  IF(
    ISNUMBER(MATCH(TRUE,'入力ｼｰﾄ①_従事者情報（様式第3号及び第4号作成用）'!$CB$4:$CB$1000&gt;=ROWS($C$5:C630),0)),
    INDEX(
      (
        INDEX('入力ｼｰﾄ①_従事者情報（様式第3号及び第4号作成用）'!$C$4:$C$1000,MATCH(TRUE,'入力ｼｰﾄ①_従事者情報（様式第3号及び第4号作成用）'!$CB$4:$CB$1000&gt;=ROWS($C$5:C630),0))
        &amp; " " &amp;
        INDEX('入力ｼｰﾄ①_従事者情報（様式第3号及び第4号作成用）'!$D$4:$D$1000,MATCH(TRUE,'入力ｼｰﾄ①_従事者情報（様式第3号及び第4号作成用）'!$CB$4:$CB$1000&gt;=ROWS($C$5:C630),0))
      ),
      1,1
    ),
    ""
  ),
  ""
)</f>
        <v/>
      </c>
      <c r="D630" s="9" t="str" cm="1">
        <f t="array" ref="D630">IF(
  ROWS($D$5:D630)&lt;=MAX('入力ｼｰﾄ①_従事者情報（様式第3号及び第4号作成用）'!$CB$4:$CB$500),
  IF(
    ISNUMBER(MATCH(TRUE,'入力ｼｰﾄ①_従事者情報（様式第3号及び第4号作成用）'!$CB$4:$CB$500&gt;=ROWS($D$5:D630),0)),
    VLOOKUP(
      INDEX(
        '入力ｼｰﾄ①_従事者情報（様式第3号及び第4号作成用）'!$CD$4:$CEZ$500,
        MATCH(TRUE,'入力ｼｰﾄ①_従事者情報（様式第3号及び第4号作成用）'!$CB$4:$CB$500&gt;=ROWS($D$5:D630),0),
        (ROWS($D$5:D630)-IFERROR(
          IF(
            MATCH(TRUE, '入力ｼｰﾄ①_従事者情報（様式第3号及び第4号作成用）'!$CB$4:$CB$500 &gt;= ROWS($D$5:D630), 0) = 1,
            0,
            INDEX(
              '入力ｼｰﾄ①_従事者情報（様式第3号及び第4号作成用）'!$CB$4:$CB$500,
              MATCH(TRUE, '入力ｼｰﾄ①_従事者情報（様式第3号及び第4号作成用）'!$CB$4:$CB$500 &gt;= ROWS($D$5:D630), 0) -1
            )
          ),
          0
        ))
      ),
      非表示_資格正式名称!$B$3:$C$500,
      2,
      FALSE
    ),
    ""
  ),
  ""
)</f>
        <v/>
      </c>
      <c r="E630" s="109"/>
    </row>
    <row r="631" spans="2:5" x14ac:dyDescent="0.4">
      <c r="B631" s="3" t="str" cm="1">
        <f t="array" ref="B631">IF(
  ROWS($B$5:B631)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ROWS($B$5:B631), 0)
    )
    &amp; IF(
      INDEX(
        '入力ｼｰﾄ①_従事者情報（様式第3号及び第4号作成用）'!$BX$4:$BX$1000,
        MATCH(TRUE, '入力ｼｰﾄ①_従事者情報（様式第3号及び第4号作成用）'!$CB$4:$CB$1000 &gt;= ROWS($B$5:B631), 0)
      )=1,
      "",
      "-" &amp; (
        ROWS($B$5:B631)
        - IFERROR(
          IF(
            MATCH(TRUE, '入力ｼｰﾄ①_従事者情報（様式第3号及び第4号作成用）'!$CB$4:$CB$1000 &gt;= ROWS($B$5:B631), 0) = 1,
            0,
            INDEX(
              '入力ｼｰﾄ①_従事者情報（様式第3号及び第4号作成用）'!$CB$4:$CB$1000,
              MATCH(TRUE, '入力ｼｰﾄ①_従事者情報（様式第3号及び第4号作成用）'!$CB$4:$CB$1000 &gt;= ROWS($B$5:B631), 0) -1
            )
          ),
          0
        )
      )
    ),
    ""
  ),
  ""
)</f>
        <v/>
      </c>
      <c r="C631" s="9" t="str" cm="1">
        <f t="array" ref="C631">IF(
  ROWS($C$5:C631) &lt;= MAX('入力ｼｰﾄ①_従事者情報（様式第3号及び第4号作成用）'!$CB$4:$CB$1000),
  IF(
    ISNUMBER(MATCH(TRUE,'入力ｼｰﾄ①_従事者情報（様式第3号及び第4号作成用）'!$CB$4:$CB$1000&gt;=ROWS($C$5:C631),0)),
    INDEX(
      (
        INDEX('入力ｼｰﾄ①_従事者情報（様式第3号及び第4号作成用）'!$C$4:$C$1000,MATCH(TRUE,'入力ｼｰﾄ①_従事者情報（様式第3号及び第4号作成用）'!$CB$4:$CB$1000&gt;=ROWS($C$5:C631),0))
        &amp; " " &amp;
        INDEX('入力ｼｰﾄ①_従事者情報（様式第3号及び第4号作成用）'!$D$4:$D$1000,MATCH(TRUE,'入力ｼｰﾄ①_従事者情報（様式第3号及び第4号作成用）'!$CB$4:$CB$1000&gt;=ROWS($C$5:C631),0))
      ),
      1,1
    ),
    ""
  ),
  ""
)</f>
        <v/>
      </c>
      <c r="D631" s="9" t="str" cm="1">
        <f t="array" ref="D631">IF(
  ROWS($D$5:D631)&lt;=MAX('入力ｼｰﾄ①_従事者情報（様式第3号及び第4号作成用）'!$CB$4:$CB$500),
  IF(
    ISNUMBER(MATCH(TRUE,'入力ｼｰﾄ①_従事者情報（様式第3号及び第4号作成用）'!$CB$4:$CB$500&gt;=ROWS($D$5:D631),0)),
    VLOOKUP(
      INDEX(
        '入力ｼｰﾄ①_従事者情報（様式第3号及び第4号作成用）'!$CD$4:$CEZ$500,
        MATCH(TRUE,'入力ｼｰﾄ①_従事者情報（様式第3号及び第4号作成用）'!$CB$4:$CB$500&gt;=ROWS($D$5:D631),0),
        (ROWS($D$5:D631)-IFERROR(
          IF(
            MATCH(TRUE, '入力ｼｰﾄ①_従事者情報（様式第3号及び第4号作成用）'!$CB$4:$CB$500 &gt;= ROWS($D$5:D631), 0) = 1,
            0,
            INDEX(
              '入力ｼｰﾄ①_従事者情報（様式第3号及び第4号作成用）'!$CB$4:$CB$500,
              MATCH(TRUE, '入力ｼｰﾄ①_従事者情報（様式第3号及び第4号作成用）'!$CB$4:$CB$500 &gt;= ROWS($D$5:D631), 0) -1
            )
          ),
          0
        ))
      ),
      非表示_資格正式名称!$B$3:$C$500,
      2,
      FALSE
    ),
    ""
  ),
  ""
)</f>
        <v/>
      </c>
      <c r="E631" s="109"/>
    </row>
    <row r="632" spans="2:5" x14ac:dyDescent="0.4">
      <c r="B632" s="3" t="str" cm="1">
        <f t="array" ref="B632">IF(
  ROWS($B$5:B632)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ROWS($B$5:B632), 0)
    )
    &amp; IF(
      INDEX(
        '入力ｼｰﾄ①_従事者情報（様式第3号及び第4号作成用）'!$BX$4:$BX$1000,
        MATCH(TRUE, '入力ｼｰﾄ①_従事者情報（様式第3号及び第4号作成用）'!$CB$4:$CB$1000 &gt;= ROWS($B$5:B632), 0)
      )=1,
      "",
      "-" &amp; (
        ROWS($B$5:B632)
        - IFERROR(
          IF(
            MATCH(TRUE, '入力ｼｰﾄ①_従事者情報（様式第3号及び第4号作成用）'!$CB$4:$CB$1000 &gt;= ROWS($B$5:B632), 0) = 1,
            0,
            INDEX(
              '入力ｼｰﾄ①_従事者情報（様式第3号及び第4号作成用）'!$CB$4:$CB$1000,
              MATCH(TRUE, '入力ｼｰﾄ①_従事者情報（様式第3号及び第4号作成用）'!$CB$4:$CB$1000 &gt;= ROWS($B$5:B632), 0) -1
            )
          ),
          0
        )
      )
    ),
    ""
  ),
  ""
)</f>
        <v/>
      </c>
      <c r="C632" s="9" t="str" cm="1">
        <f t="array" ref="C632">IF(
  ROWS($C$5:C632) &lt;= MAX('入力ｼｰﾄ①_従事者情報（様式第3号及び第4号作成用）'!$CB$4:$CB$1000),
  IF(
    ISNUMBER(MATCH(TRUE,'入力ｼｰﾄ①_従事者情報（様式第3号及び第4号作成用）'!$CB$4:$CB$1000&gt;=ROWS($C$5:C632),0)),
    INDEX(
      (
        INDEX('入力ｼｰﾄ①_従事者情報（様式第3号及び第4号作成用）'!$C$4:$C$1000,MATCH(TRUE,'入力ｼｰﾄ①_従事者情報（様式第3号及び第4号作成用）'!$CB$4:$CB$1000&gt;=ROWS($C$5:C632),0))
        &amp; " " &amp;
        INDEX('入力ｼｰﾄ①_従事者情報（様式第3号及び第4号作成用）'!$D$4:$D$1000,MATCH(TRUE,'入力ｼｰﾄ①_従事者情報（様式第3号及び第4号作成用）'!$CB$4:$CB$1000&gt;=ROWS($C$5:C632),0))
      ),
      1,1
    ),
    ""
  ),
  ""
)</f>
        <v/>
      </c>
      <c r="D632" s="9" t="str" cm="1">
        <f t="array" ref="D632">IF(
  ROWS($D$5:D632)&lt;=MAX('入力ｼｰﾄ①_従事者情報（様式第3号及び第4号作成用）'!$CB$4:$CB$500),
  IF(
    ISNUMBER(MATCH(TRUE,'入力ｼｰﾄ①_従事者情報（様式第3号及び第4号作成用）'!$CB$4:$CB$500&gt;=ROWS($D$5:D632),0)),
    VLOOKUP(
      INDEX(
        '入力ｼｰﾄ①_従事者情報（様式第3号及び第4号作成用）'!$CD$4:$CEZ$500,
        MATCH(TRUE,'入力ｼｰﾄ①_従事者情報（様式第3号及び第4号作成用）'!$CB$4:$CB$500&gt;=ROWS($D$5:D632),0),
        (ROWS($D$5:D632)-IFERROR(
          IF(
            MATCH(TRUE, '入力ｼｰﾄ①_従事者情報（様式第3号及び第4号作成用）'!$CB$4:$CB$500 &gt;= ROWS($D$5:D632), 0) = 1,
            0,
            INDEX(
              '入力ｼｰﾄ①_従事者情報（様式第3号及び第4号作成用）'!$CB$4:$CB$500,
              MATCH(TRUE, '入力ｼｰﾄ①_従事者情報（様式第3号及び第4号作成用）'!$CB$4:$CB$500 &gt;= ROWS($D$5:D632), 0) -1
            )
          ),
          0
        ))
      ),
      非表示_資格正式名称!$B$3:$C$500,
      2,
      FALSE
    ),
    ""
  ),
  ""
)</f>
        <v/>
      </c>
      <c r="E632" s="109"/>
    </row>
    <row r="633" spans="2:5" x14ac:dyDescent="0.4">
      <c r="B633" s="3" t="str" cm="1">
        <f t="array" ref="B633">IF(
  ROWS($B$5:B633)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ROWS($B$5:B633), 0)
    )
    &amp; IF(
      INDEX(
        '入力ｼｰﾄ①_従事者情報（様式第3号及び第4号作成用）'!$BX$4:$BX$1000,
        MATCH(TRUE, '入力ｼｰﾄ①_従事者情報（様式第3号及び第4号作成用）'!$CB$4:$CB$1000 &gt;= ROWS($B$5:B633), 0)
      )=1,
      "",
      "-" &amp; (
        ROWS($B$5:B633)
        - IFERROR(
          IF(
            MATCH(TRUE, '入力ｼｰﾄ①_従事者情報（様式第3号及び第4号作成用）'!$CB$4:$CB$1000 &gt;= ROWS($B$5:B633), 0) = 1,
            0,
            INDEX(
              '入力ｼｰﾄ①_従事者情報（様式第3号及び第4号作成用）'!$CB$4:$CB$1000,
              MATCH(TRUE, '入力ｼｰﾄ①_従事者情報（様式第3号及び第4号作成用）'!$CB$4:$CB$1000 &gt;= ROWS($B$5:B633), 0) -1
            )
          ),
          0
        )
      )
    ),
    ""
  ),
  ""
)</f>
        <v/>
      </c>
      <c r="C633" s="9" t="str" cm="1">
        <f t="array" ref="C633">IF(
  ROWS($C$5:C633) &lt;= MAX('入力ｼｰﾄ①_従事者情報（様式第3号及び第4号作成用）'!$CB$4:$CB$1000),
  IF(
    ISNUMBER(MATCH(TRUE,'入力ｼｰﾄ①_従事者情報（様式第3号及び第4号作成用）'!$CB$4:$CB$1000&gt;=ROWS($C$5:C633),0)),
    INDEX(
      (
        INDEX('入力ｼｰﾄ①_従事者情報（様式第3号及び第4号作成用）'!$C$4:$C$1000,MATCH(TRUE,'入力ｼｰﾄ①_従事者情報（様式第3号及び第4号作成用）'!$CB$4:$CB$1000&gt;=ROWS($C$5:C633),0))
        &amp; " " &amp;
        INDEX('入力ｼｰﾄ①_従事者情報（様式第3号及び第4号作成用）'!$D$4:$D$1000,MATCH(TRUE,'入力ｼｰﾄ①_従事者情報（様式第3号及び第4号作成用）'!$CB$4:$CB$1000&gt;=ROWS($C$5:C633),0))
      ),
      1,1
    ),
    ""
  ),
  ""
)</f>
        <v/>
      </c>
      <c r="D633" s="9" t="str" cm="1">
        <f t="array" ref="D633">IF(
  ROWS($D$5:D633)&lt;=MAX('入力ｼｰﾄ①_従事者情報（様式第3号及び第4号作成用）'!$CB$4:$CB$500),
  IF(
    ISNUMBER(MATCH(TRUE,'入力ｼｰﾄ①_従事者情報（様式第3号及び第4号作成用）'!$CB$4:$CB$500&gt;=ROWS($D$5:D633),0)),
    VLOOKUP(
      INDEX(
        '入力ｼｰﾄ①_従事者情報（様式第3号及び第4号作成用）'!$CD$4:$CEZ$500,
        MATCH(TRUE,'入力ｼｰﾄ①_従事者情報（様式第3号及び第4号作成用）'!$CB$4:$CB$500&gt;=ROWS($D$5:D633),0),
        (ROWS($D$5:D633)-IFERROR(
          IF(
            MATCH(TRUE, '入力ｼｰﾄ①_従事者情報（様式第3号及び第4号作成用）'!$CB$4:$CB$500 &gt;= ROWS($D$5:D633), 0) = 1,
            0,
            INDEX(
              '入力ｼｰﾄ①_従事者情報（様式第3号及び第4号作成用）'!$CB$4:$CB$500,
              MATCH(TRUE, '入力ｼｰﾄ①_従事者情報（様式第3号及び第4号作成用）'!$CB$4:$CB$500 &gt;= ROWS($D$5:D633), 0) -1
            )
          ),
          0
        ))
      ),
      非表示_資格正式名称!$B$3:$C$500,
      2,
      FALSE
    ),
    ""
  ),
  ""
)</f>
        <v/>
      </c>
      <c r="E633" s="109"/>
    </row>
    <row r="634" spans="2:5" x14ac:dyDescent="0.4">
      <c r="B634" s="3" t="str" cm="1">
        <f t="array" ref="B634">IF(
  ROWS($B$5:B634)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ROWS($B$5:B634), 0)
    )
    &amp; IF(
      INDEX(
        '入力ｼｰﾄ①_従事者情報（様式第3号及び第4号作成用）'!$BX$4:$BX$1000,
        MATCH(TRUE, '入力ｼｰﾄ①_従事者情報（様式第3号及び第4号作成用）'!$CB$4:$CB$1000 &gt;= ROWS($B$5:B634), 0)
      )=1,
      "",
      "-" &amp; (
        ROWS($B$5:B634)
        - IFERROR(
          IF(
            MATCH(TRUE, '入力ｼｰﾄ①_従事者情報（様式第3号及び第4号作成用）'!$CB$4:$CB$1000 &gt;= ROWS($B$5:B634), 0) = 1,
            0,
            INDEX(
              '入力ｼｰﾄ①_従事者情報（様式第3号及び第4号作成用）'!$CB$4:$CB$1000,
              MATCH(TRUE, '入力ｼｰﾄ①_従事者情報（様式第3号及び第4号作成用）'!$CB$4:$CB$1000 &gt;= ROWS($B$5:B634), 0) -1
            )
          ),
          0
        )
      )
    ),
    ""
  ),
  ""
)</f>
        <v/>
      </c>
      <c r="C634" s="9" t="str" cm="1">
        <f t="array" ref="C634">IF(
  ROWS($C$5:C634) &lt;= MAX('入力ｼｰﾄ①_従事者情報（様式第3号及び第4号作成用）'!$CB$4:$CB$1000),
  IF(
    ISNUMBER(MATCH(TRUE,'入力ｼｰﾄ①_従事者情報（様式第3号及び第4号作成用）'!$CB$4:$CB$1000&gt;=ROWS($C$5:C634),0)),
    INDEX(
      (
        INDEX('入力ｼｰﾄ①_従事者情報（様式第3号及び第4号作成用）'!$C$4:$C$1000,MATCH(TRUE,'入力ｼｰﾄ①_従事者情報（様式第3号及び第4号作成用）'!$CB$4:$CB$1000&gt;=ROWS($C$5:C634),0))
        &amp; " " &amp;
        INDEX('入力ｼｰﾄ①_従事者情報（様式第3号及び第4号作成用）'!$D$4:$D$1000,MATCH(TRUE,'入力ｼｰﾄ①_従事者情報（様式第3号及び第4号作成用）'!$CB$4:$CB$1000&gt;=ROWS($C$5:C634),0))
      ),
      1,1
    ),
    ""
  ),
  ""
)</f>
        <v/>
      </c>
      <c r="D634" s="9" t="str" cm="1">
        <f t="array" ref="D634">IF(
  ROWS($D$5:D634)&lt;=MAX('入力ｼｰﾄ①_従事者情報（様式第3号及び第4号作成用）'!$CB$4:$CB$500),
  IF(
    ISNUMBER(MATCH(TRUE,'入力ｼｰﾄ①_従事者情報（様式第3号及び第4号作成用）'!$CB$4:$CB$500&gt;=ROWS($D$5:D634),0)),
    VLOOKUP(
      INDEX(
        '入力ｼｰﾄ①_従事者情報（様式第3号及び第4号作成用）'!$CD$4:$CEZ$500,
        MATCH(TRUE,'入力ｼｰﾄ①_従事者情報（様式第3号及び第4号作成用）'!$CB$4:$CB$500&gt;=ROWS($D$5:D634),0),
        (ROWS($D$5:D634)-IFERROR(
          IF(
            MATCH(TRUE, '入力ｼｰﾄ①_従事者情報（様式第3号及び第4号作成用）'!$CB$4:$CB$500 &gt;= ROWS($D$5:D634), 0) = 1,
            0,
            INDEX(
              '入力ｼｰﾄ①_従事者情報（様式第3号及び第4号作成用）'!$CB$4:$CB$500,
              MATCH(TRUE, '入力ｼｰﾄ①_従事者情報（様式第3号及び第4号作成用）'!$CB$4:$CB$500 &gt;= ROWS($D$5:D634), 0) -1
            )
          ),
          0
        ))
      ),
      非表示_資格正式名称!$B$3:$C$500,
      2,
      FALSE
    ),
    ""
  ),
  ""
)</f>
        <v/>
      </c>
      <c r="E634" s="109"/>
    </row>
    <row r="635" spans="2:5" x14ac:dyDescent="0.4">
      <c r="B635" s="3" t="str" cm="1">
        <f t="array" ref="B635">IF(
  ROWS($B$5:B635)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ROWS($B$5:B635), 0)
    )
    &amp; IF(
      INDEX(
        '入力ｼｰﾄ①_従事者情報（様式第3号及び第4号作成用）'!$BX$4:$BX$1000,
        MATCH(TRUE, '入力ｼｰﾄ①_従事者情報（様式第3号及び第4号作成用）'!$CB$4:$CB$1000 &gt;= ROWS($B$5:B635), 0)
      )=1,
      "",
      "-" &amp; (
        ROWS($B$5:B635)
        - IFERROR(
          IF(
            MATCH(TRUE, '入力ｼｰﾄ①_従事者情報（様式第3号及び第4号作成用）'!$CB$4:$CB$1000 &gt;= ROWS($B$5:B635), 0) = 1,
            0,
            INDEX(
              '入力ｼｰﾄ①_従事者情報（様式第3号及び第4号作成用）'!$CB$4:$CB$1000,
              MATCH(TRUE, '入力ｼｰﾄ①_従事者情報（様式第3号及び第4号作成用）'!$CB$4:$CB$1000 &gt;= ROWS($B$5:B635), 0) -1
            )
          ),
          0
        )
      )
    ),
    ""
  ),
  ""
)</f>
        <v/>
      </c>
      <c r="C635" s="9" t="str" cm="1">
        <f t="array" ref="C635">IF(
  ROWS($C$5:C635) &lt;= MAX('入力ｼｰﾄ①_従事者情報（様式第3号及び第4号作成用）'!$CB$4:$CB$1000),
  IF(
    ISNUMBER(MATCH(TRUE,'入力ｼｰﾄ①_従事者情報（様式第3号及び第4号作成用）'!$CB$4:$CB$1000&gt;=ROWS($C$5:C635),0)),
    INDEX(
      (
        INDEX('入力ｼｰﾄ①_従事者情報（様式第3号及び第4号作成用）'!$C$4:$C$1000,MATCH(TRUE,'入力ｼｰﾄ①_従事者情報（様式第3号及び第4号作成用）'!$CB$4:$CB$1000&gt;=ROWS($C$5:C635),0))
        &amp; " " &amp;
        INDEX('入力ｼｰﾄ①_従事者情報（様式第3号及び第4号作成用）'!$D$4:$D$1000,MATCH(TRUE,'入力ｼｰﾄ①_従事者情報（様式第3号及び第4号作成用）'!$CB$4:$CB$1000&gt;=ROWS($C$5:C635),0))
      ),
      1,1
    ),
    ""
  ),
  ""
)</f>
        <v/>
      </c>
      <c r="D635" s="9" t="str" cm="1">
        <f t="array" ref="D635">IF(
  ROWS($D$5:D635)&lt;=MAX('入力ｼｰﾄ①_従事者情報（様式第3号及び第4号作成用）'!$CB$4:$CB$500),
  IF(
    ISNUMBER(MATCH(TRUE,'入力ｼｰﾄ①_従事者情報（様式第3号及び第4号作成用）'!$CB$4:$CB$500&gt;=ROWS($D$5:D635),0)),
    VLOOKUP(
      INDEX(
        '入力ｼｰﾄ①_従事者情報（様式第3号及び第4号作成用）'!$CD$4:$CEZ$500,
        MATCH(TRUE,'入力ｼｰﾄ①_従事者情報（様式第3号及び第4号作成用）'!$CB$4:$CB$500&gt;=ROWS($D$5:D635),0),
        (ROWS($D$5:D635)-IFERROR(
          IF(
            MATCH(TRUE, '入力ｼｰﾄ①_従事者情報（様式第3号及び第4号作成用）'!$CB$4:$CB$500 &gt;= ROWS($D$5:D635), 0) = 1,
            0,
            INDEX(
              '入力ｼｰﾄ①_従事者情報（様式第3号及び第4号作成用）'!$CB$4:$CB$500,
              MATCH(TRUE, '入力ｼｰﾄ①_従事者情報（様式第3号及び第4号作成用）'!$CB$4:$CB$500 &gt;= ROWS($D$5:D635), 0) -1
            )
          ),
          0
        ))
      ),
      非表示_資格正式名称!$B$3:$C$500,
      2,
      FALSE
    ),
    ""
  ),
  ""
)</f>
        <v/>
      </c>
      <c r="E635" s="109"/>
    </row>
    <row r="636" spans="2:5" x14ac:dyDescent="0.4">
      <c r="B636" s="3" t="str" cm="1">
        <f t="array" ref="B636">IF(
  ROWS($B$5:B636)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ROWS($B$5:B636), 0)
    )
    &amp; IF(
      INDEX(
        '入力ｼｰﾄ①_従事者情報（様式第3号及び第4号作成用）'!$BX$4:$BX$1000,
        MATCH(TRUE, '入力ｼｰﾄ①_従事者情報（様式第3号及び第4号作成用）'!$CB$4:$CB$1000 &gt;= ROWS($B$5:B636), 0)
      )=1,
      "",
      "-" &amp; (
        ROWS($B$5:B636)
        - IFERROR(
          IF(
            MATCH(TRUE, '入力ｼｰﾄ①_従事者情報（様式第3号及び第4号作成用）'!$CB$4:$CB$1000 &gt;= ROWS($B$5:B636), 0) = 1,
            0,
            INDEX(
              '入力ｼｰﾄ①_従事者情報（様式第3号及び第4号作成用）'!$CB$4:$CB$1000,
              MATCH(TRUE, '入力ｼｰﾄ①_従事者情報（様式第3号及び第4号作成用）'!$CB$4:$CB$1000 &gt;= ROWS($B$5:B636), 0) -1
            )
          ),
          0
        )
      )
    ),
    ""
  ),
  ""
)</f>
        <v/>
      </c>
      <c r="C636" s="9" t="str" cm="1">
        <f t="array" ref="C636">IF(
  ROWS($C$5:C636) &lt;= MAX('入力ｼｰﾄ①_従事者情報（様式第3号及び第4号作成用）'!$CB$4:$CB$1000),
  IF(
    ISNUMBER(MATCH(TRUE,'入力ｼｰﾄ①_従事者情報（様式第3号及び第4号作成用）'!$CB$4:$CB$1000&gt;=ROWS($C$5:C636),0)),
    INDEX(
      (
        INDEX('入力ｼｰﾄ①_従事者情報（様式第3号及び第4号作成用）'!$C$4:$C$1000,MATCH(TRUE,'入力ｼｰﾄ①_従事者情報（様式第3号及び第4号作成用）'!$CB$4:$CB$1000&gt;=ROWS($C$5:C636),0))
        &amp; " " &amp;
        INDEX('入力ｼｰﾄ①_従事者情報（様式第3号及び第4号作成用）'!$D$4:$D$1000,MATCH(TRUE,'入力ｼｰﾄ①_従事者情報（様式第3号及び第4号作成用）'!$CB$4:$CB$1000&gt;=ROWS($C$5:C636),0))
      ),
      1,1
    ),
    ""
  ),
  ""
)</f>
        <v/>
      </c>
      <c r="D636" s="9" t="str" cm="1">
        <f t="array" ref="D636">IF(
  ROWS($D$5:D636)&lt;=MAX('入力ｼｰﾄ①_従事者情報（様式第3号及び第4号作成用）'!$CB$4:$CB$500),
  IF(
    ISNUMBER(MATCH(TRUE,'入力ｼｰﾄ①_従事者情報（様式第3号及び第4号作成用）'!$CB$4:$CB$500&gt;=ROWS($D$5:D636),0)),
    VLOOKUP(
      INDEX(
        '入力ｼｰﾄ①_従事者情報（様式第3号及び第4号作成用）'!$CD$4:$CEZ$500,
        MATCH(TRUE,'入力ｼｰﾄ①_従事者情報（様式第3号及び第4号作成用）'!$CB$4:$CB$500&gt;=ROWS($D$5:D636),0),
        (ROWS($D$5:D636)-IFERROR(
          IF(
            MATCH(TRUE, '入力ｼｰﾄ①_従事者情報（様式第3号及び第4号作成用）'!$CB$4:$CB$500 &gt;= ROWS($D$5:D636), 0) = 1,
            0,
            INDEX(
              '入力ｼｰﾄ①_従事者情報（様式第3号及び第4号作成用）'!$CB$4:$CB$500,
              MATCH(TRUE, '入力ｼｰﾄ①_従事者情報（様式第3号及び第4号作成用）'!$CB$4:$CB$500 &gt;= ROWS($D$5:D636), 0) -1
            )
          ),
          0
        ))
      ),
      非表示_資格正式名称!$B$3:$C$500,
      2,
      FALSE
    ),
    ""
  ),
  ""
)</f>
        <v/>
      </c>
      <c r="E636" s="109"/>
    </row>
    <row r="637" spans="2:5" x14ac:dyDescent="0.4">
      <c r="B637" s="3" t="str" cm="1">
        <f t="array" ref="B637">IF(
  ROWS($B$5:B637)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ROWS($B$5:B637), 0)
    )
    &amp; IF(
      INDEX(
        '入力ｼｰﾄ①_従事者情報（様式第3号及び第4号作成用）'!$BX$4:$BX$1000,
        MATCH(TRUE, '入力ｼｰﾄ①_従事者情報（様式第3号及び第4号作成用）'!$CB$4:$CB$1000 &gt;= ROWS($B$5:B637), 0)
      )=1,
      "",
      "-" &amp; (
        ROWS($B$5:B637)
        - IFERROR(
          IF(
            MATCH(TRUE, '入力ｼｰﾄ①_従事者情報（様式第3号及び第4号作成用）'!$CB$4:$CB$1000 &gt;= ROWS($B$5:B637), 0) = 1,
            0,
            INDEX(
              '入力ｼｰﾄ①_従事者情報（様式第3号及び第4号作成用）'!$CB$4:$CB$1000,
              MATCH(TRUE, '入力ｼｰﾄ①_従事者情報（様式第3号及び第4号作成用）'!$CB$4:$CB$1000 &gt;= ROWS($B$5:B637), 0) -1
            )
          ),
          0
        )
      )
    ),
    ""
  ),
  ""
)</f>
        <v/>
      </c>
      <c r="C637" s="9" t="str" cm="1">
        <f t="array" ref="C637">IF(
  ROWS($C$5:C637) &lt;= MAX('入力ｼｰﾄ①_従事者情報（様式第3号及び第4号作成用）'!$CB$4:$CB$1000),
  IF(
    ISNUMBER(MATCH(TRUE,'入力ｼｰﾄ①_従事者情報（様式第3号及び第4号作成用）'!$CB$4:$CB$1000&gt;=ROWS($C$5:C637),0)),
    INDEX(
      (
        INDEX('入力ｼｰﾄ①_従事者情報（様式第3号及び第4号作成用）'!$C$4:$C$1000,MATCH(TRUE,'入力ｼｰﾄ①_従事者情報（様式第3号及び第4号作成用）'!$CB$4:$CB$1000&gt;=ROWS($C$5:C637),0))
        &amp; " " &amp;
        INDEX('入力ｼｰﾄ①_従事者情報（様式第3号及び第4号作成用）'!$D$4:$D$1000,MATCH(TRUE,'入力ｼｰﾄ①_従事者情報（様式第3号及び第4号作成用）'!$CB$4:$CB$1000&gt;=ROWS($C$5:C637),0))
      ),
      1,1
    ),
    ""
  ),
  ""
)</f>
        <v/>
      </c>
      <c r="D637" s="9" t="str" cm="1">
        <f t="array" ref="D637">IF(
  ROWS($D$5:D637)&lt;=MAX('入力ｼｰﾄ①_従事者情報（様式第3号及び第4号作成用）'!$CB$4:$CB$500),
  IF(
    ISNUMBER(MATCH(TRUE,'入力ｼｰﾄ①_従事者情報（様式第3号及び第4号作成用）'!$CB$4:$CB$500&gt;=ROWS($D$5:D637),0)),
    VLOOKUP(
      INDEX(
        '入力ｼｰﾄ①_従事者情報（様式第3号及び第4号作成用）'!$CD$4:$CEZ$500,
        MATCH(TRUE,'入力ｼｰﾄ①_従事者情報（様式第3号及び第4号作成用）'!$CB$4:$CB$500&gt;=ROWS($D$5:D637),0),
        (ROWS($D$5:D637)-IFERROR(
          IF(
            MATCH(TRUE, '入力ｼｰﾄ①_従事者情報（様式第3号及び第4号作成用）'!$CB$4:$CB$500 &gt;= ROWS($D$5:D637), 0) = 1,
            0,
            INDEX(
              '入力ｼｰﾄ①_従事者情報（様式第3号及び第4号作成用）'!$CB$4:$CB$500,
              MATCH(TRUE, '入力ｼｰﾄ①_従事者情報（様式第3号及び第4号作成用）'!$CB$4:$CB$500 &gt;= ROWS($D$5:D637), 0) -1
            )
          ),
          0
        ))
      ),
      非表示_資格正式名称!$B$3:$C$500,
      2,
      FALSE
    ),
    ""
  ),
  ""
)</f>
        <v/>
      </c>
      <c r="E637" s="109"/>
    </row>
    <row r="638" spans="2:5" x14ac:dyDescent="0.4">
      <c r="B638" s="3" t="str" cm="1">
        <f t="array" ref="B638">IF(
  ROWS($B$5:B638)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ROWS($B$5:B638), 0)
    )
    &amp; IF(
      INDEX(
        '入力ｼｰﾄ①_従事者情報（様式第3号及び第4号作成用）'!$BX$4:$BX$1000,
        MATCH(TRUE, '入力ｼｰﾄ①_従事者情報（様式第3号及び第4号作成用）'!$CB$4:$CB$1000 &gt;= ROWS($B$5:B638), 0)
      )=1,
      "",
      "-" &amp; (
        ROWS($B$5:B638)
        - IFERROR(
          IF(
            MATCH(TRUE, '入力ｼｰﾄ①_従事者情報（様式第3号及び第4号作成用）'!$CB$4:$CB$1000 &gt;= ROWS($B$5:B638), 0) = 1,
            0,
            INDEX(
              '入力ｼｰﾄ①_従事者情報（様式第3号及び第4号作成用）'!$CB$4:$CB$1000,
              MATCH(TRUE, '入力ｼｰﾄ①_従事者情報（様式第3号及び第4号作成用）'!$CB$4:$CB$1000 &gt;= ROWS($B$5:B638), 0) -1
            )
          ),
          0
        )
      )
    ),
    ""
  ),
  ""
)</f>
        <v/>
      </c>
      <c r="C638" s="9" t="str" cm="1">
        <f t="array" ref="C638">IF(
  ROWS($C$5:C638) &lt;= MAX('入力ｼｰﾄ①_従事者情報（様式第3号及び第4号作成用）'!$CB$4:$CB$1000),
  IF(
    ISNUMBER(MATCH(TRUE,'入力ｼｰﾄ①_従事者情報（様式第3号及び第4号作成用）'!$CB$4:$CB$1000&gt;=ROWS($C$5:C638),0)),
    INDEX(
      (
        INDEX('入力ｼｰﾄ①_従事者情報（様式第3号及び第4号作成用）'!$C$4:$C$1000,MATCH(TRUE,'入力ｼｰﾄ①_従事者情報（様式第3号及び第4号作成用）'!$CB$4:$CB$1000&gt;=ROWS($C$5:C638),0))
        &amp; " " &amp;
        INDEX('入力ｼｰﾄ①_従事者情報（様式第3号及び第4号作成用）'!$D$4:$D$1000,MATCH(TRUE,'入力ｼｰﾄ①_従事者情報（様式第3号及び第4号作成用）'!$CB$4:$CB$1000&gt;=ROWS($C$5:C638),0))
      ),
      1,1
    ),
    ""
  ),
  ""
)</f>
        <v/>
      </c>
      <c r="D638" s="9" t="str" cm="1">
        <f t="array" ref="D638">IF(
  ROWS($D$5:D638)&lt;=MAX('入力ｼｰﾄ①_従事者情報（様式第3号及び第4号作成用）'!$CB$4:$CB$500),
  IF(
    ISNUMBER(MATCH(TRUE,'入力ｼｰﾄ①_従事者情報（様式第3号及び第4号作成用）'!$CB$4:$CB$500&gt;=ROWS($D$5:D638),0)),
    VLOOKUP(
      INDEX(
        '入力ｼｰﾄ①_従事者情報（様式第3号及び第4号作成用）'!$CD$4:$CEZ$500,
        MATCH(TRUE,'入力ｼｰﾄ①_従事者情報（様式第3号及び第4号作成用）'!$CB$4:$CB$500&gt;=ROWS($D$5:D638),0),
        (ROWS($D$5:D638)-IFERROR(
          IF(
            MATCH(TRUE, '入力ｼｰﾄ①_従事者情報（様式第3号及び第4号作成用）'!$CB$4:$CB$500 &gt;= ROWS($D$5:D638), 0) = 1,
            0,
            INDEX(
              '入力ｼｰﾄ①_従事者情報（様式第3号及び第4号作成用）'!$CB$4:$CB$500,
              MATCH(TRUE, '入力ｼｰﾄ①_従事者情報（様式第3号及び第4号作成用）'!$CB$4:$CB$500 &gt;= ROWS($D$5:D638), 0) -1
            )
          ),
          0
        ))
      ),
      非表示_資格正式名称!$B$3:$C$500,
      2,
      FALSE
    ),
    ""
  ),
  ""
)</f>
        <v/>
      </c>
      <c r="E638" s="109"/>
    </row>
    <row r="639" spans="2:5" x14ac:dyDescent="0.4">
      <c r="B639" s="3" t="str" cm="1">
        <f t="array" ref="B639">IF(
  ROWS($B$5:B639)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ROWS($B$5:B639), 0)
    )
    &amp; IF(
      INDEX(
        '入力ｼｰﾄ①_従事者情報（様式第3号及び第4号作成用）'!$BX$4:$BX$1000,
        MATCH(TRUE, '入力ｼｰﾄ①_従事者情報（様式第3号及び第4号作成用）'!$CB$4:$CB$1000 &gt;= ROWS($B$5:B639), 0)
      )=1,
      "",
      "-" &amp; (
        ROWS($B$5:B639)
        - IFERROR(
          IF(
            MATCH(TRUE, '入力ｼｰﾄ①_従事者情報（様式第3号及び第4号作成用）'!$CB$4:$CB$1000 &gt;= ROWS($B$5:B639), 0) = 1,
            0,
            INDEX(
              '入力ｼｰﾄ①_従事者情報（様式第3号及び第4号作成用）'!$CB$4:$CB$1000,
              MATCH(TRUE, '入力ｼｰﾄ①_従事者情報（様式第3号及び第4号作成用）'!$CB$4:$CB$1000 &gt;= ROWS($B$5:B639), 0) -1
            )
          ),
          0
        )
      )
    ),
    ""
  ),
  ""
)</f>
        <v/>
      </c>
      <c r="C639" s="9" t="str" cm="1">
        <f t="array" ref="C639">IF(
  ROWS($C$5:C639) &lt;= MAX('入力ｼｰﾄ①_従事者情報（様式第3号及び第4号作成用）'!$CB$4:$CB$1000),
  IF(
    ISNUMBER(MATCH(TRUE,'入力ｼｰﾄ①_従事者情報（様式第3号及び第4号作成用）'!$CB$4:$CB$1000&gt;=ROWS($C$5:C639),0)),
    INDEX(
      (
        INDEX('入力ｼｰﾄ①_従事者情報（様式第3号及び第4号作成用）'!$C$4:$C$1000,MATCH(TRUE,'入力ｼｰﾄ①_従事者情報（様式第3号及び第4号作成用）'!$CB$4:$CB$1000&gt;=ROWS($C$5:C639),0))
        &amp; " " &amp;
        INDEX('入力ｼｰﾄ①_従事者情報（様式第3号及び第4号作成用）'!$D$4:$D$1000,MATCH(TRUE,'入力ｼｰﾄ①_従事者情報（様式第3号及び第4号作成用）'!$CB$4:$CB$1000&gt;=ROWS($C$5:C639),0))
      ),
      1,1
    ),
    ""
  ),
  ""
)</f>
        <v/>
      </c>
      <c r="D639" s="9" t="str" cm="1">
        <f t="array" ref="D639">IF(
  ROWS($D$5:D639)&lt;=MAX('入力ｼｰﾄ①_従事者情報（様式第3号及び第4号作成用）'!$CB$4:$CB$500),
  IF(
    ISNUMBER(MATCH(TRUE,'入力ｼｰﾄ①_従事者情報（様式第3号及び第4号作成用）'!$CB$4:$CB$500&gt;=ROWS($D$5:D639),0)),
    VLOOKUP(
      INDEX(
        '入力ｼｰﾄ①_従事者情報（様式第3号及び第4号作成用）'!$CD$4:$CEZ$500,
        MATCH(TRUE,'入力ｼｰﾄ①_従事者情報（様式第3号及び第4号作成用）'!$CB$4:$CB$500&gt;=ROWS($D$5:D639),0),
        (ROWS($D$5:D639)-IFERROR(
          IF(
            MATCH(TRUE, '入力ｼｰﾄ①_従事者情報（様式第3号及び第4号作成用）'!$CB$4:$CB$500 &gt;= ROWS($D$5:D639), 0) = 1,
            0,
            INDEX(
              '入力ｼｰﾄ①_従事者情報（様式第3号及び第4号作成用）'!$CB$4:$CB$500,
              MATCH(TRUE, '入力ｼｰﾄ①_従事者情報（様式第3号及び第4号作成用）'!$CB$4:$CB$500 &gt;= ROWS($D$5:D639), 0) -1
            )
          ),
          0
        ))
      ),
      非表示_資格正式名称!$B$3:$C$500,
      2,
      FALSE
    ),
    ""
  ),
  ""
)</f>
        <v/>
      </c>
      <c r="E639" s="109"/>
    </row>
    <row r="640" spans="2:5" x14ac:dyDescent="0.4">
      <c r="B640" s="3" t="str" cm="1">
        <f t="array" ref="B640">IF(
  ROWS($B$5:B640)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ROWS($B$5:B640), 0)
    )
    &amp; IF(
      INDEX(
        '入力ｼｰﾄ①_従事者情報（様式第3号及び第4号作成用）'!$BX$4:$BX$1000,
        MATCH(TRUE, '入力ｼｰﾄ①_従事者情報（様式第3号及び第4号作成用）'!$CB$4:$CB$1000 &gt;= ROWS($B$5:B640), 0)
      )=1,
      "",
      "-" &amp; (
        ROWS($B$5:B640)
        - IFERROR(
          IF(
            MATCH(TRUE, '入力ｼｰﾄ①_従事者情報（様式第3号及び第4号作成用）'!$CB$4:$CB$1000 &gt;= ROWS($B$5:B640), 0) = 1,
            0,
            INDEX(
              '入力ｼｰﾄ①_従事者情報（様式第3号及び第4号作成用）'!$CB$4:$CB$1000,
              MATCH(TRUE, '入力ｼｰﾄ①_従事者情報（様式第3号及び第4号作成用）'!$CB$4:$CB$1000 &gt;= ROWS($B$5:B640), 0) -1
            )
          ),
          0
        )
      )
    ),
    ""
  ),
  ""
)</f>
        <v/>
      </c>
      <c r="C640" s="9" t="str" cm="1">
        <f t="array" ref="C640">IF(
  ROWS($C$5:C640) &lt;= MAX('入力ｼｰﾄ①_従事者情報（様式第3号及び第4号作成用）'!$CB$4:$CB$1000),
  IF(
    ISNUMBER(MATCH(TRUE,'入力ｼｰﾄ①_従事者情報（様式第3号及び第4号作成用）'!$CB$4:$CB$1000&gt;=ROWS($C$5:C640),0)),
    INDEX(
      (
        INDEX('入力ｼｰﾄ①_従事者情報（様式第3号及び第4号作成用）'!$C$4:$C$1000,MATCH(TRUE,'入力ｼｰﾄ①_従事者情報（様式第3号及び第4号作成用）'!$CB$4:$CB$1000&gt;=ROWS($C$5:C640),0))
        &amp; " " &amp;
        INDEX('入力ｼｰﾄ①_従事者情報（様式第3号及び第4号作成用）'!$D$4:$D$1000,MATCH(TRUE,'入力ｼｰﾄ①_従事者情報（様式第3号及び第4号作成用）'!$CB$4:$CB$1000&gt;=ROWS($C$5:C640),0))
      ),
      1,1
    ),
    ""
  ),
  ""
)</f>
        <v/>
      </c>
      <c r="D640" s="9" t="str" cm="1">
        <f t="array" ref="D640">IF(
  ROWS($D$5:D640)&lt;=MAX('入力ｼｰﾄ①_従事者情報（様式第3号及び第4号作成用）'!$CB$4:$CB$500),
  IF(
    ISNUMBER(MATCH(TRUE,'入力ｼｰﾄ①_従事者情報（様式第3号及び第4号作成用）'!$CB$4:$CB$500&gt;=ROWS($D$5:D640),0)),
    VLOOKUP(
      INDEX(
        '入力ｼｰﾄ①_従事者情報（様式第3号及び第4号作成用）'!$CD$4:$CEZ$500,
        MATCH(TRUE,'入力ｼｰﾄ①_従事者情報（様式第3号及び第4号作成用）'!$CB$4:$CB$500&gt;=ROWS($D$5:D640),0),
        (ROWS($D$5:D640)-IFERROR(
          IF(
            MATCH(TRUE, '入力ｼｰﾄ①_従事者情報（様式第3号及び第4号作成用）'!$CB$4:$CB$500 &gt;= ROWS($D$5:D640), 0) = 1,
            0,
            INDEX(
              '入力ｼｰﾄ①_従事者情報（様式第3号及び第4号作成用）'!$CB$4:$CB$500,
              MATCH(TRUE, '入力ｼｰﾄ①_従事者情報（様式第3号及び第4号作成用）'!$CB$4:$CB$500 &gt;= ROWS($D$5:D640), 0) -1
            )
          ),
          0
        ))
      ),
      非表示_資格正式名称!$B$3:$C$500,
      2,
      FALSE
    ),
    ""
  ),
  ""
)</f>
        <v/>
      </c>
      <c r="E640" s="109"/>
    </row>
    <row r="641" spans="2:5" x14ac:dyDescent="0.4">
      <c r="B641" s="3" t="str" cm="1">
        <f t="array" ref="B641">IF(
  ROWS($B$5:B641)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ROWS($B$5:B641), 0)
    )
    &amp; IF(
      INDEX(
        '入力ｼｰﾄ①_従事者情報（様式第3号及び第4号作成用）'!$BX$4:$BX$1000,
        MATCH(TRUE, '入力ｼｰﾄ①_従事者情報（様式第3号及び第4号作成用）'!$CB$4:$CB$1000 &gt;= ROWS($B$5:B641), 0)
      )=1,
      "",
      "-" &amp; (
        ROWS($B$5:B641)
        - IFERROR(
          IF(
            MATCH(TRUE, '入力ｼｰﾄ①_従事者情報（様式第3号及び第4号作成用）'!$CB$4:$CB$1000 &gt;= ROWS($B$5:B641), 0) = 1,
            0,
            INDEX(
              '入力ｼｰﾄ①_従事者情報（様式第3号及び第4号作成用）'!$CB$4:$CB$1000,
              MATCH(TRUE, '入力ｼｰﾄ①_従事者情報（様式第3号及び第4号作成用）'!$CB$4:$CB$1000 &gt;= ROWS($B$5:B641), 0) -1
            )
          ),
          0
        )
      )
    ),
    ""
  ),
  ""
)</f>
        <v/>
      </c>
      <c r="C641" s="9" t="str" cm="1">
        <f t="array" ref="C641">IF(
  ROWS($C$5:C641) &lt;= MAX('入力ｼｰﾄ①_従事者情報（様式第3号及び第4号作成用）'!$CB$4:$CB$1000),
  IF(
    ISNUMBER(MATCH(TRUE,'入力ｼｰﾄ①_従事者情報（様式第3号及び第4号作成用）'!$CB$4:$CB$1000&gt;=ROWS($C$5:C641),0)),
    INDEX(
      (
        INDEX('入力ｼｰﾄ①_従事者情報（様式第3号及び第4号作成用）'!$C$4:$C$1000,MATCH(TRUE,'入力ｼｰﾄ①_従事者情報（様式第3号及び第4号作成用）'!$CB$4:$CB$1000&gt;=ROWS($C$5:C641),0))
        &amp; " " &amp;
        INDEX('入力ｼｰﾄ①_従事者情報（様式第3号及び第4号作成用）'!$D$4:$D$1000,MATCH(TRUE,'入力ｼｰﾄ①_従事者情報（様式第3号及び第4号作成用）'!$CB$4:$CB$1000&gt;=ROWS($C$5:C641),0))
      ),
      1,1
    ),
    ""
  ),
  ""
)</f>
        <v/>
      </c>
      <c r="D641" s="9" t="str" cm="1">
        <f t="array" ref="D641">IF(
  ROWS($D$5:D641)&lt;=MAX('入力ｼｰﾄ①_従事者情報（様式第3号及び第4号作成用）'!$CB$4:$CB$500),
  IF(
    ISNUMBER(MATCH(TRUE,'入力ｼｰﾄ①_従事者情報（様式第3号及び第4号作成用）'!$CB$4:$CB$500&gt;=ROWS($D$5:D641),0)),
    VLOOKUP(
      INDEX(
        '入力ｼｰﾄ①_従事者情報（様式第3号及び第4号作成用）'!$CD$4:$CEZ$500,
        MATCH(TRUE,'入力ｼｰﾄ①_従事者情報（様式第3号及び第4号作成用）'!$CB$4:$CB$500&gt;=ROWS($D$5:D641),0),
        (ROWS($D$5:D641)-IFERROR(
          IF(
            MATCH(TRUE, '入力ｼｰﾄ①_従事者情報（様式第3号及び第4号作成用）'!$CB$4:$CB$500 &gt;= ROWS($D$5:D641), 0) = 1,
            0,
            INDEX(
              '入力ｼｰﾄ①_従事者情報（様式第3号及び第4号作成用）'!$CB$4:$CB$500,
              MATCH(TRUE, '入力ｼｰﾄ①_従事者情報（様式第3号及び第4号作成用）'!$CB$4:$CB$500 &gt;= ROWS($D$5:D641), 0) -1
            )
          ),
          0
        ))
      ),
      非表示_資格正式名称!$B$3:$C$500,
      2,
      FALSE
    ),
    ""
  ),
  ""
)</f>
        <v/>
      </c>
      <c r="E641" s="109"/>
    </row>
    <row r="642" spans="2:5" x14ac:dyDescent="0.4">
      <c r="B642" s="3" t="str" cm="1">
        <f t="array" ref="B642">IF(
  ROWS($B$5:B642)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ROWS($B$5:B642), 0)
    )
    &amp; IF(
      INDEX(
        '入力ｼｰﾄ①_従事者情報（様式第3号及び第4号作成用）'!$BX$4:$BX$1000,
        MATCH(TRUE, '入力ｼｰﾄ①_従事者情報（様式第3号及び第4号作成用）'!$CB$4:$CB$1000 &gt;= ROWS($B$5:B642), 0)
      )=1,
      "",
      "-" &amp; (
        ROWS($B$5:B642)
        - IFERROR(
          IF(
            MATCH(TRUE, '入力ｼｰﾄ①_従事者情報（様式第3号及び第4号作成用）'!$CB$4:$CB$1000 &gt;= ROWS($B$5:B642), 0) = 1,
            0,
            INDEX(
              '入力ｼｰﾄ①_従事者情報（様式第3号及び第4号作成用）'!$CB$4:$CB$1000,
              MATCH(TRUE, '入力ｼｰﾄ①_従事者情報（様式第3号及び第4号作成用）'!$CB$4:$CB$1000 &gt;= ROWS($B$5:B642), 0) -1
            )
          ),
          0
        )
      )
    ),
    ""
  ),
  ""
)</f>
        <v/>
      </c>
      <c r="C642" s="9" t="str" cm="1">
        <f t="array" ref="C642">IF(
  ROWS($C$5:C642) &lt;= MAX('入力ｼｰﾄ①_従事者情報（様式第3号及び第4号作成用）'!$CB$4:$CB$1000),
  IF(
    ISNUMBER(MATCH(TRUE,'入力ｼｰﾄ①_従事者情報（様式第3号及び第4号作成用）'!$CB$4:$CB$1000&gt;=ROWS($C$5:C642),0)),
    INDEX(
      (
        INDEX('入力ｼｰﾄ①_従事者情報（様式第3号及び第4号作成用）'!$C$4:$C$1000,MATCH(TRUE,'入力ｼｰﾄ①_従事者情報（様式第3号及び第4号作成用）'!$CB$4:$CB$1000&gt;=ROWS($C$5:C642),0))
        &amp; " " &amp;
        INDEX('入力ｼｰﾄ①_従事者情報（様式第3号及び第4号作成用）'!$D$4:$D$1000,MATCH(TRUE,'入力ｼｰﾄ①_従事者情報（様式第3号及び第4号作成用）'!$CB$4:$CB$1000&gt;=ROWS($C$5:C642),0))
      ),
      1,1
    ),
    ""
  ),
  ""
)</f>
        <v/>
      </c>
      <c r="D642" s="9" t="str" cm="1">
        <f t="array" ref="D642">IF(
  ROWS($D$5:D642)&lt;=MAX('入力ｼｰﾄ①_従事者情報（様式第3号及び第4号作成用）'!$CB$4:$CB$500),
  IF(
    ISNUMBER(MATCH(TRUE,'入力ｼｰﾄ①_従事者情報（様式第3号及び第4号作成用）'!$CB$4:$CB$500&gt;=ROWS($D$5:D642),0)),
    VLOOKUP(
      INDEX(
        '入力ｼｰﾄ①_従事者情報（様式第3号及び第4号作成用）'!$CD$4:$CEZ$500,
        MATCH(TRUE,'入力ｼｰﾄ①_従事者情報（様式第3号及び第4号作成用）'!$CB$4:$CB$500&gt;=ROWS($D$5:D642),0),
        (ROWS($D$5:D642)-IFERROR(
          IF(
            MATCH(TRUE, '入力ｼｰﾄ①_従事者情報（様式第3号及び第4号作成用）'!$CB$4:$CB$500 &gt;= ROWS($D$5:D642), 0) = 1,
            0,
            INDEX(
              '入力ｼｰﾄ①_従事者情報（様式第3号及び第4号作成用）'!$CB$4:$CB$500,
              MATCH(TRUE, '入力ｼｰﾄ①_従事者情報（様式第3号及び第4号作成用）'!$CB$4:$CB$500 &gt;= ROWS($D$5:D642), 0) -1
            )
          ),
          0
        ))
      ),
      非表示_資格正式名称!$B$3:$C$500,
      2,
      FALSE
    ),
    ""
  ),
  ""
)</f>
        <v/>
      </c>
      <c r="E642" s="109"/>
    </row>
    <row r="643" spans="2:5" x14ac:dyDescent="0.4">
      <c r="B643" s="3" t="str" cm="1">
        <f t="array" ref="B643">IF(
  ROWS($B$5:B643)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ROWS($B$5:B643), 0)
    )
    &amp; IF(
      INDEX(
        '入力ｼｰﾄ①_従事者情報（様式第3号及び第4号作成用）'!$BX$4:$BX$1000,
        MATCH(TRUE, '入力ｼｰﾄ①_従事者情報（様式第3号及び第4号作成用）'!$CB$4:$CB$1000 &gt;= ROWS($B$5:B643), 0)
      )=1,
      "",
      "-" &amp; (
        ROWS($B$5:B643)
        - IFERROR(
          IF(
            MATCH(TRUE, '入力ｼｰﾄ①_従事者情報（様式第3号及び第4号作成用）'!$CB$4:$CB$1000 &gt;= ROWS($B$5:B643), 0) = 1,
            0,
            INDEX(
              '入力ｼｰﾄ①_従事者情報（様式第3号及び第4号作成用）'!$CB$4:$CB$1000,
              MATCH(TRUE, '入力ｼｰﾄ①_従事者情報（様式第3号及び第4号作成用）'!$CB$4:$CB$1000 &gt;= ROWS($B$5:B643), 0) -1
            )
          ),
          0
        )
      )
    ),
    ""
  ),
  ""
)</f>
        <v/>
      </c>
      <c r="C643" s="9" t="str" cm="1">
        <f t="array" ref="C643">IF(
  ROWS($C$5:C643) &lt;= MAX('入力ｼｰﾄ①_従事者情報（様式第3号及び第4号作成用）'!$CB$4:$CB$1000),
  IF(
    ISNUMBER(MATCH(TRUE,'入力ｼｰﾄ①_従事者情報（様式第3号及び第4号作成用）'!$CB$4:$CB$1000&gt;=ROWS($C$5:C643),0)),
    INDEX(
      (
        INDEX('入力ｼｰﾄ①_従事者情報（様式第3号及び第4号作成用）'!$C$4:$C$1000,MATCH(TRUE,'入力ｼｰﾄ①_従事者情報（様式第3号及び第4号作成用）'!$CB$4:$CB$1000&gt;=ROWS($C$5:C643),0))
        &amp; " " &amp;
        INDEX('入力ｼｰﾄ①_従事者情報（様式第3号及び第4号作成用）'!$D$4:$D$1000,MATCH(TRUE,'入力ｼｰﾄ①_従事者情報（様式第3号及び第4号作成用）'!$CB$4:$CB$1000&gt;=ROWS($C$5:C643),0))
      ),
      1,1
    ),
    ""
  ),
  ""
)</f>
        <v/>
      </c>
      <c r="D643" s="9" t="str" cm="1">
        <f t="array" ref="D643">IF(
  ROWS($D$5:D643)&lt;=MAX('入力ｼｰﾄ①_従事者情報（様式第3号及び第4号作成用）'!$CB$4:$CB$500),
  IF(
    ISNUMBER(MATCH(TRUE,'入力ｼｰﾄ①_従事者情報（様式第3号及び第4号作成用）'!$CB$4:$CB$500&gt;=ROWS($D$5:D643),0)),
    VLOOKUP(
      INDEX(
        '入力ｼｰﾄ①_従事者情報（様式第3号及び第4号作成用）'!$CD$4:$CEZ$500,
        MATCH(TRUE,'入力ｼｰﾄ①_従事者情報（様式第3号及び第4号作成用）'!$CB$4:$CB$500&gt;=ROWS($D$5:D643),0),
        (ROWS($D$5:D643)-IFERROR(
          IF(
            MATCH(TRUE, '入力ｼｰﾄ①_従事者情報（様式第3号及び第4号作成用）'!$CB$4:$CB$500 &gt;= ROWS($D$5:D643), 0) = 1,
            0,
            INDEX(
              '入力ｼｰﾄ①_従事者情報（様式第3号及び第4号作成用）'!$CB$4:$CB$500,
              MATCH(TRUE, '入力ｼｰﾄ①_従事者情報（様式第3号及び第4号作成用）'!$CB$4:$CB$500 &gt;= ROWS($D$5:D643), 0) -1
            )
          ),
          0
        ))
      ),
      非表示_資格正式名称!$B$3:$C$500,
      2,
      FALSE
    ),
    ""
  ),
  ""
)</f>
        <v/>
      </c>
      <c r="E643" s="109"/>
    </row>
    <row r="644" spans="2:5" x14ac:dyDescent="0.4">
      <c r="B644" s="3" t="str" cm="1">
        <f t="array" ref="B644">IF(
  ROWS($B$5:B644)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ROWS($B$5:B644), 0)
    )
    &amp; IF(
      INDEX(
        '入力ｼｰﾄ①_従事者情報（様式第3号及び第4号作成用）'!$BX$4:$BX$1000,
        MATCH(TRUE, '入力ｼｰﾄ①_従事者情報（様式第3号及び第4号作成用）'!$CB$4:$CB$1000 &gt;= ROWS($B$5:B644), 0)
      )=1,
      "",
      "-" &amp; (
        ROWS($B$5:B644)
        - IFERROR(
          IF(
            MATCH(TRUE, '入力ｼｰﾄ①_従事者情報（様式第3号及び第4号作成用）'!$CB$4:$CB$1000 &gt;= ROWS($B$5:B644), 0) = 1,
            0,
            INDEX(
              '入力ｼｰﾄ①_従事者情報（様式第3号及び第4号作成用）'!$CB$4:$CB$1000,
              MATCH(TRUE, '入力ｼｰﾄ①_従事者情報（様式第3号及び第4号作成用）'!$CB$4:$CB$1000 &gt;= ROWS($B$5:B644), 0) -1
            )
          ),
          0
        )
      )
    ),
    ""
  ),
  ""
)</f>
        <v/>
      </c>
      <c r="C644" s="9" t="str" cm="1">
        <f t="array" ref="C644">IF(
  ROWS($C$5:C644) &lt;= MAX('入力ｼｰﾄ①_従事者情報（様式第3号及び第4号作成用）'!$CB$4:$CB$1000),
  IF(
    ISNUMBER(MATCH(TRUE,'入力ｼｰﾄ①_従事者情報（様式第3号及び第4号作成用）'!$CB$4:$CB$1000&gt;=ROWS($C$5:C644),0)),
    INDEX(
      (
        INDEX('入力ｼｰﾄ①_従事者情報（様式第3号及び第4号作成用）'!$C$4:$C$1000,MATCH(TRUE,'入力ｼｰﾄ①_従事者情報（様式第3号及び第4号作成用）'!$CB$4:$CB$1000&gt;=ROWS($C$5:C644),0))
        &amp; " " &amp;
        INDEX('入力ｼｰﾄ①_従事者情報（様式第3号及び第4号作成用）'!$D$4:$D$1000,MATCH(TRUE,'入力ｼｰﾄ①_従事者情報（様式第3号及び第4号作成用）'!$CB$4:$CB$1000&gt;=ROWS($C$5:C644),0))
      ),
      1,1
    ),
    ""
  ),
  ""
)</f>
        <v/>
      </c>
      <c r="D644" s="9" t="str" cm="1">
        <f t="array" ref="D644">IF(
  ROWS($D$5:D644)&lt;=MAX('入力ｼｰﾄ①_従事者情報（様式第3号及び第4号作成用）'!$CB$4:$CB$500),
  IF(
    ISNUMBER(MATCH(TRUE,'入力ｼｰﾄ①_従事者情報（様式第3号及び第4号作成用）'!$CB$4:$CB$500&gt;=ROWS($D$5:D644),0)),
    VLOOKUP(
      INDEX(
        '入力ｼｰﾄ①_従事者情報（様式第3号及び第4号作成用）'!$CD$4:$CEZ$500,
        MATCH(TRUE,'入力ｼｰﾄ①_従事者情報（様式第3号及び第4号作成用）'!$CB$4:$CB$500&gt;=ROWS($D$5:D644),0),
        (ROWS($D$5:D644)-IFERROR(
          IF(
            MATCH(TRUE, '入力ｼｰﾄ①_従事者情報（様式第3号及び第4号作成用）'!$CB$4:$CB$500 &gt;= ROWS($D$5:D644), 0) = 1,
            0,
            INDEX(
              '入力ｼｰﾄ①_従事者情報（様式第3号及び第4号作成用）'!$CB$4:$CB$500,
              MATCH(TRUE, '入力ｼｰﾄ①_従事者情報（様式第3号及び第4号作成用）'!$CB$4:$CB$500 &gt;= ROWS($D$5:D644), 0) -1
            )
          ),
          0
        ))
      ),
      非表示_資格正式名称!$B$3:$C$500,
      2,
      FALSE
    ),
    ""
  ),
  ""
)</f>
        <v/>
      </c>
      <c r="E644" s="109"/>
    </row>
    <row r="645" spans="2:5" x14ac:dyDescent="0.4">
      <c r="B645" s="3" t="str" cm="1">
        <f t="array" ref="B645">IF(
  ROWS($B$5:B645)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ROWS($B$5:B645), 0)
    )
    &amp; IF(
      INDEX(
        '入力ｼｰﾄ①_従事者情報（様式第3号及び第4号作成用）'!$BX$4:$BX$1000,
        MATCH(TRUE, '入力ｼｰﾄ①_従事者情報（様式第3号及び第4号作成用）'!$CB$4:$CB$1000 &gt;= ROWS($B$5:B645), 0)
      )=1,
      "",
      "-" &amp; (
        ROWS($B$5:B645)
        - IFERROR(
          IF(
            MATCH(TRUE, '入力ｼｰﾄ①_従事者情報（様式第3号及び第4号作成用）'!$CB$4:$CB$1000 &gt;= ROWS($B$5:B645), 0) = 1,
            0,
            INDEX(
              '入力ｼｰﾄ①_従事者情報（様式第3号及び第4号作成用）'!$CB$4:$CB$1000,
              MATCH(TRUE, '入力ｼｰﾄ①_従事者情報（様式第3号及び第4号作成用）'!$CB$4:$CB$1000 &gt;= ROWS($B$5:B645), 0) -1
            )
          ),
          0
        )
      )
    ),
    ""
  ),
  ""
)</f>
        <v/>
      </c>
      <c r="C645" s="9" t="str" cm="1">
        <f t="array" ref="C645">IF(
  ROWS($C$5:C645) &lt;= MAX('入力ｼｰﾄ①_従事者情報（様式第3号及び第4号作成用）'!$CB$4:$CB$1000),
  IF(
    ISNUMBER(MATCH(TRUE,'入力ｼｰﾄ①_従事者情報（様式第3号及び第4号作成用）'!$CB$4:$CB$1000&gt;=ROWS($C$5:C645),0)),
    INDEX(
      (
        INDEX('入力ｼｰﾄ①_従事者情報（様式第3号及び第4号作成用）'!$C$4:$C$1000,MATCH(TRUE,'入力ｼｰﾄ①_従事者情報（様式第3号及び第4号作成用）'!$CB$4:$CB$1000&gt;=ROWS($C$5:C645),0))
        &amp; " " &amp;
        INDEX('入力ｼｰﾄ①_従事者情報（様式第3号及び第4号作成用）'!$D$4:$D$1000,MATCH(TRUE,'入力ｼｰﾄ①_従事者情報（様式第3号及び第4号作成用）'!$CB$4:$CB$1000&gt;=ROWS($C$5:C645),0))
      ),
      1,1
    ),
    ""
  ),
  ""
)</f>
        <v/>
      </c>
      <c r="D645" s="9" t="str" cm="1">
        <f t="array" ref="D645">IF(
  ROWS($D$5:D645)&lt;=MAX('入力ｼｰﾄ①_従事者情報（様式第3号及び第4号作成用）'!$CB$4:$CB$500),
  IF(
    ISNUMBER(MATCH(TRUE,'入力ｼｰﾄ①_従事者情報（様式第3号及び第4号作成用）'!$CB$4:$CB$500&gt;=ROWS($D$5:D645),0)),
    VLOOKUP(
      INDEX(
        '入力ｼｰﾄ①_従事者情報（様式第3号及び第4号作成用）'!$CD$4:$CEZ$500,
        MATCH(TRUE,'入力ｼｰﾄ①_従事者情報（様式第3号及び第4号作成用）'!$CB$4:$CB$500&gt;=ROWS($D$5:D645),0),
        (ROWS($D$5:D645)-IFERROR(
          IF(
            MATCH(TRUE, '入力ｼｰﾄ①_従事者情報（様式第3号及び第4号作成用）'!$CB$4:$CB$500 &gt;= ROWS($D$5:D645), 0) = 1,
            0,
            INDEX(
              '入力ｼｰﾄ①_従事者情報（様式第3号及び第4号作成用）'!$CB$4:$CB$500,
              MATCH(TRUE, '入力ｼｰﾄ①_従事者情報（様式第3号及び第4号作成用）'!$CB$4:$CB$500 &gt;= ROWS($D$5:D645), 0) -1
            )
          ),
          0
        ))
      ),
      非表示_資格正式名称!$B$3:$C$500,
      2,
      FALSE
    ),
    ""
  ),
  ""
)</f>
        <v/>
      </c>
      <c r="E645" s="109"/>
    </row>
    <row r="646" spans="2:5" x14ac:dyDescent="0.4">
      <c r="B646" s="3" t="str" cm="1">
        <f t="array" ref="B646">IF(
  ROWS($B$5:B646)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ROWS($B$5:B646), 0)
    )
    &amp; IF(
      INDEX(
        '入力ｼｰﾄ①_従事者情報（様式第3号及び第4号作成用）'!$BX$4:$BX$1000,
        MATCH(TRUE, '入力ｼｰﾄ①_従事者情報（様式第3号及び第4号作成用）'!$CB$4:$CB$1000 &gt;= ROWS($B$5:B646), 0)
      )=1,
      "",
      "-" &amp; (
        ROWS($B$5:B646)
        - IFERROR(
          IF(
            MATCH(TRUE, '入力ｼｰﾄ①_従事者情報（様式第3号及び第4号作成用）'!$CB$4:$CB$1000 &gt;= ROWS($B$5:B646), 0) = 1,
            0,
            INDEX(
              '入力ｼｰﾄ①_従事者情報（様式第3号及び第4号作成用）'!$CB$4:$CB$1000,
              MATCH(TRUE, '入力ｼｰﾄ①_従事者情報（様式第3号及び第4号作成用）'!$CB$4:$CB$1000 &gt;= ROWS($B$5:B646), 0) -1
            )
          ),
          0
        )
      )
    ),
    ""
  ),
  ""
)</f>
        <v/>
      </c>
      <c r="C646" s="9" t="str" cm="1">
        <f t="array" ref="C646">IF(
  ROWS($C$5:C646) &lt;= MAX('入力ｼｰﾄ①_従事者情報（様式第3号及び第4号作成用）'!$CB$4:$CB$1000),
  IF(
    ISNUMBER(MATCH(TRUE,'入力ｼｰﾄ①_従事者情報（様式第3号及び第4号作成用）'!$CB$4:$CB$1000&gt;=ROWS($C$5:C646),0)),
    INDEX(
      (
        INDEX('入力ｼｰﾄ①_従事者情報（様式第3号及び第4号作成用）'!$C$4:$C$1000,MATCH(TRUE,'入力ｼｰﾄ①_従事者情報（様式第3号及び第4号作成用）'!$CB$4:$CB$1000&gt;=ROWS($C$5:C646),0))
        &amp; " " &amp;
        INDEX('入力ｼｰﾄ①_従事者情報（様式第3号及び第4号作成用）'!$D$4:$D$1000,MATCH(TRUE,'入力ｼｰﾄ①_従事者情報（様式第3号及び第4号作成用）'!$CB$4:$CB$1000&gt;=ROWS($C$5:C646),0))
      ),
      1,1
    ),
    ""
  ),
  ""
)</f>
        <v/>
      </c>
      <c r="D646" s="9" t="str" cm="1">
        <f t="array" ref="D646">IF(
  ROWS($D$5:D646)&lt;=MAX('入力ｼｰﾄ①_従事者情報（様式第3号及び第4号作成用）'!$CB$4:$CB$500),
  IF(
    ISNUMBER(MATCH(TRUE,'入力ｼｰﾄ①_従事者情報（様式第3号及び第4号作成用）'!$CB$4:$CB$500&gt;=ROWS($D$5:D646),0)),
    VLOOKUP(
      INDEX(
        '入力ｼｰﾄ①_従事者情報（様式第3号及び第4号作成用）'!$CD$4:$CEZ$500,
        MATCH(TRUE,'入力ｼｰﾄ①_従事者情報（様式第3号及び第4号作成用）'!$CB$4:$CB$500&gt;=ROWS($D$5:D646),0),
        (ROWS($D$5:D646)-IFERROR(
          IF(
            MATCH(TRUE, '入力ｼｰﾄ①_従事者情報（様式第3号及び第4号作成用）'!$CB$4:$CB$500 &gt;= ROWS($D$5:D646), 0) = 1,
            0,
            INDEX(
              '入力ｼｰﾄ①_従事者情報（様式第3号及び第4号作成用）'!$CB$4:$CB$500,
              MATCH(TRUE, '入力ｼｰﾄ①_従事者情報（様式第3号及び第4号作成用）'!$CB$4:$CB$500 &gt;= ROWS($D$5:D646), 0) -1
            )
          ),
          0
        ))
      ),
      非表示_資格正式名称!$B$3:$C$500,
      2,
      FALSE
    ),
    ""
  ),
  ""
)</f>
        <v/>
      </c>
      <c r="E646" s="109"/>
    </row>
    <row r="647" spans="2:5" x14ac:dyDescent="0.4">
      <c r="B647" s="3" t="str" cm="1">
        <f t="array" ref="B647">IF(
  ROWS($B$5:B647)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ROWS($B$5:B647), 0)
    )
    &amp; IF(
      INDEX(
        '入力ｼｰﾄ①_従事者情報（様式第3号及び第4号作成用）'!$BX$4:$BX$1000,
        MATCH(TRUE, '入力ｼｰﾄ①_従事者情報（様式第3号及び第4号作成用）'!$CB$4:$CB$1000 &gt;= ROWS($B$5:B647), 0)
      )=1,
      "",
      "-" &amp; (
        ROWS($B$5:B647)
        - IFERROR(
          IF(
            MATCH(TRUE, '入力ｼｰﾄ①_従事者情報（様式第3号及び第4号作成用）'!$CB$4:$CB$1000 &gt;= ROWS($B$5:B647), 0) = 1,
            0,
            INDEX(
              '入力ｼｰﾄ①_従事者情報（様式第3号及び第4号作成用）'!$CB$4:$CB$1000,
              MATCH(TRUE, '入力ｼｰﾄ①_従事者情報（様式第3号及び第4号作成用）'!$CB$4:$CB$1000 &gt;= ROWS($B$5:B647), 0) -1
            )
          ),
          0
        )
      )
    ),
    ""
  ),
  ""
)</f>
        <v/>
      </c>
      <c r="C647" s="9" t="str" cm="1">
        <f t="array" ref="C647">IF(
  ROWS($C$5:C647) &lt;= MAX('入力ｼｰﾄ①_従事者情報（様式第3号及び第4号作成用）'!$CB$4:$CB$1000),
  IF(
    ISNUMBER(MATCH(TRUE,'入力ｼｰﾄ①_従事者情報（様式第3号及び第4号作成用）'!$CB$4:$CB$1000&gt;=ROWS($C$5:C647),0)),
    INDEX(
      (
        INDEX('入力ｼｰﾄ①_従事者情報（様式第3号及び第4号作成用）'!$C$4:$C$1000,MATCH(TRUE,'入力ｼｰﾄ①_従事者情報（様式第3号及び第4号作成用）'!$CB$4:$CB$1000&gt;=ROWS($C$5:C647),0))
        &amp; " " &amp;
        INDEX('入力ｼｰﾄ①_従事者情報（様式第3号及び第4号作成用）'!$D$4:$D$1000,MATCH(TRUE,'入力ｼｰﾄ①_従事者情報（様式第3号及び第4号作成用）'!$CB$4:$CB$1000&gt;=ROWS($C$5:C647),0))
      ),
      1,1
    ),
    ""
  ),
  ""
)</f>
        <v/>
      </c>
      <c r="D647" s="9" t="str" cm="1">
        <f t="array" ref="D647">IF(
  ROWS($D$5:D647)&lt;=MAX('入力ｼｰﾄ①_従事者情報（様式第3号及び第4号作成用）'!$CB$4:$CB$500),
  IF(
    ISNUMBER(MATCH(TRUE,'入力ｼｰﾄ①_従事者情報（様式第3号及び第4号作成用）'!$CB$4:$CB$500&gt;=ROWS($D$5:D647),0)),
    VLOOKUP(
      INDEX(
        '入力ｼｰﾄ①_従事者情報（様式第3号及び第4号作成用）'!$CD$4:$CEZ$500,
        MATCH(TRUE,'入力ｼｰﾄ①_従事者情報（様式第3号及び第4号作成用）'!$CB$4:$CB$500&gt;=ROWS($D$5:D647),0),
        (ROWS($D$5:D647)-IFERROR(
          IF(
            MATCH(TRUE, '入力ｼｰﾄ①_従事者情報（様式第3号及び第4号作成用）'!$CB$4:$CB$500 &gt;= ROWS($D$5:D647), 0) = 1,
            0,
            INDEX(
              '入力ｼｰﾄ①_従事者情報（様式第3号及び第4号作成用）'!$CB$4:$CB$500,
              MATCH(TRUE, '入力ｼｰﾄ①_従事者情報（様式第3号及び第4号作成用）'!$CB$4:$CB$500 &gt;= ROWS($D$5:D647), 0) -1
            )
          ),
          0
        ))
      ),
      非表示_資格正式名称!$B$3:$C$500,
      2,
      FALSE
    ),
    ""
  ),
  ""
)</f>
        <v/>
      </c>
      <c r="E647" s="109"/>
    </row>
    <row r="648" spans="2:5" x14ac:dyDescent="0.4">
      <c r="B648" s="3" t="str" cm="1">
        <f t="array" ref="B648">IF(
  ROWS($B$5:B648)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ROWS($B$5:B648), 0)
    )
    &amp; IF(
      INDEX(
        '入力ｼｰﾄ①_従事者情報（様式第3号及び第4号作成用）'!$BX$4:$BX$1000,
        MATCH(TRUE, '入力ｼｰﾄ①_従事者情報（様式第3号及び第4号作成用）'!$CB$4:$CB$1000 &gt;= ROWS($B$5:B648), 0)
      )=1,
      "",
      "-" &amp; (
        ROWS($B$5:B648)
        - IFERROR(
          IF(
            MATCH(TRUE, '入力ｼｰﾄ①_従事者情報（様式第3号及び第4号作成用）'!$CB$4:$CB$1000 &gt;= ROWS($B$5:B648), 0) = 1,
            0,
            INDEX(
              '入力ｼｰﾄ①_従事者情報（様式第3号及び第4号作成用）'!$CB$4:$CB$1000,
              MATCH(TRUE, '入力ｼｰﾄ①_従事者情報（様式第3号及び第4号作成用）'!$CB$4:$CB$1000 &gt;= ROWS($B$5:B648), 0) -1
            )
          ),
          0
        )
      )
    ),
    ""
  ),
  ""
)</f>
        <v/>
      </c>
      <c r="C648" s="9" t="str" cm="1">
        <f t="array" ref="C648">IF(
  ROWS($C$5:C648) &lt;= MAX('入力ｼｰﾄ①_従事者情報（様式第3号及び第4号作成用）'!$CB$4:$CB$1000),
  IF(
    ISNUMBER(MATCH(TRUE,'入力ｼｰﾄ①_従事者情報（様式第3号及び第4号作成用）'!$CB$4:$CB$1000&gt;=ROWS($C$5:C648),0)),
    INDEX(
      (
        INDEX('入力ｼｰﾄ①_従事者情報（様式第3号及び第4号作成用）'!$C$4:$C$1000,MATCH(TRUE,'入力ｼｰﾄ①_従事者情報（様式第3号及び第4号作成用）'!$CB$4:$CB$1000&gt;=ROWS($C$5:C648),0))
        &amp; " " &amp;
        INDEX('入力ｼｰﾄ①_従事者情報（様式第3号及び第4号作成用）'!$D$4:$D$1000,MATCH(TRUE,'入力ｼｰﾄ①_従事者情報（様式第3号及び第4号作成用）'!$CB$4:$CB$1000&gt;=ROWS($C$5:C648),0))
      ),
      1,1
    ),
    ""
  ),
  ""
)</f>
        <v/>
      </c>
      <c r="D648" s="9" t="str" cm="1">
        <f t="array" ref="D648">IF(
  ROWS($D$5:D648)&lt;=MAX('入力ｼｰﾄ①_従事者情報（様式第3号及び第4号作成用）'!$CB$4:$CB$500),
  IF(
    ISNUMBER(MATCH(TRUE,'入力ｼｰﾄ①_従事者情報（様式第3号及び第4号作成用）'!$CB$4:$CB$500&gt;=ROWS($D$5:D648),0)),
    VLOOKUP(
      INDEX(
        '入力ｼｰﾄ①_従事者情報（様式第3号及び第4号作成用）'!$CD$4:$CEZ$500,
        MATCH(TRUE,'入力ｼｰﾄ①_従事者情報（様式第3号及び第4号作成用）'!$CB$4:$CB$500&gt;=ROWS($D$5:D648),0),
        (ROWS($D$5:D648)-IFERROR(
          IF(
            MATCH(TRUE, '入力ｼｰﾄ①_従事者情報（様式第3号及び第4号作成用）'!$CB$4:$CB$500 &gt;= ROWS($D$5:D648), 0) = 1,
            0,
            INDEX(
              '入力ｼｰﾄ①_従事者情報（様式第3号及び第4号作成用）'!$CB$4:$CB$500,
              MATCH(TRUE, '入力ｼｰﾄ①_従事者情報（様式第3号及び第4号作成用）'!$CB$4:$CB$500 &gt;= ROWS($D$5:D648), 0) -1
            )
          ),
          0
        ))
      ),
      非表示_資格正式名称!$B$3:$C$500,
      2,
      FALSE
    ),
    ""
  ),
  ""
)</f>
        <v/>
      </c>
      <c r="E648" s="109"/>
    </row>
    <row r="649" spans="2:5" x14ac:dyDescent="0.4">
      <c r="B649" s="3" t="str" cm="1">
        <f t="array" ref="B649">IF(
  ROWS($B$5:B649)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ROWS($B$5:B649), 0)
    )
    &amp; IF(
      INDEX(
        '入力ｼｰﾄ①_従事者情報（様式第3号及び第4号作成用）'!$BX$4:$BX$1000,
        MATCH(TRUE, '入力ｼｰﾄ①_従事者情報（様式第3号及び第4号作成用）'!$CB$4:$CB$1000 &gt;= ROWS($B$5:B649), 0)
      )=1,
      "",
      "-" &amp; (
        ROWS($B$5:B649)
        - IFERROR(
          IF(
            MATCH(TRUE, '入力ｼｰﾄ①_従事者情報（様式第3号及び第4号作成用）'!$CB$4:$CB$1000 &gt;= ROWS($B$5:B649), 0) = 1,
            0,
            INDEX(
              '入力ｼｰﾄ①_従事者情報（様式第3号及び第4号作成用）'!$CB$4:$CB$1000,
              MATCH(TRUE, '入力ｼｰﾄ①_従事者情報（様式第3号及び第4号作成用）'!$CB$4:$CB$1000 &gt;= ROWS($B$5:B649), 0) -1
            )
          ),
          0
        )
      )
    ),
    ""
  ),
  ""
)</f>
        <v/>
      </c>
      <c r="C649" s="9" t="str" cm="1">
        <f t="array" ref="C649">IF(
  ROWS($C$5:C649) &lt;= MAX('入力ｼｰﾄ①_従事者情報（様式第3号及び第4号作成用）'!$CB$4:$CB$1000),
  IF(
    ISNUMBER(MATCH(TRUE,'入力ｼｰﾄ①_従事者情報（様式第3号及び第4号作成用）'!$CB$4:$CB$1000&gt;=ROWS($C$5:C649),0)),
    INDEX(
      (
        INDEX('入力ｼｰﾄ①_従事者情報（様式第3号及び第4号作成用）'!$C$4:$C$1000,MATCH(TRUE,'入力ｼｰﾄ①_従事者情報（様式第3号及び第4号作成用）'!$CB$4:$CB$1000&gt;=ROWS($C$5:C649),0))
        &amp; " " &amp;
        INDEX('入力ｼｰﾄ①_従事者情報（様式第3号及び第4号作成用）'!$D$4:$D$1000,MATCH(TRUE,'入力ｼｰﾄ①_従事者情報（様式第3号及び第4号作成用）'!$CB$4:$CB$1000&gt;=ROWS($C$5:C649),0))
      ),
      1,1
    ),
    ""
  ),
  ""
)</f>
        <v/>
      </c>
      <c r="D649" s="9" t="str" cm="1">
        <f t="array" ref="D649">IF(
  ROWS($D$5:D649)&lt;=MAX('入力ｼｰﾄ①_従事者情報（様式第3号及び第4号作成用）'!$CB$4:$CB$500),
  IF(
    ISNUMBER(MATCH(TRUE,'入力ｼｰﾄ①_従事者情報（様式第3号及び第4号作成用）'!$CB$4:$CB$500&gt;=ROWS($D$5:D649),0)),
    VLOOKUP(
      INDEX(
        '入力ｼｰﾄ①_従事者情報（様式第3号及び第4号作成用）'!$CD$4:$CEZ$500,
        MATCH(TRUE,'入力ｼｰﾄ①_従事者情報（様式第3号及び第4号作成用）'!$CB$4:$CB$500&gt;=ROWS($D$5:D649),0),
        (ROWS($D$5:D649)-IFERROR(
          IF(
            MATCH(TRUE, '入力ｼｰﾄ①_従事者情報（様式第3号及び第4号作成用）'!$CB$4:$CB$500 &gt;= ROWS($D$5:D649), 0) = 1,
            0,
            INDEX(
              '入力ｼｰﾄ①_従事者情報（様式第3号及び第4号作成用）'!$CB$4:$CB$500,
              MATCH(TRUE, '入力ｼｰﾄ①_従事者情報（様式第3号及び第4号作成用）'!$CB$4:$CB$500 &gt;= ROWS($D$5:D649), 0) -1
            )
          ),
          0
        ))
      ),
      非表示_資格正式名称!$B$3:$C$500,
      2,
      FALSE
    ),
    ""
  ),
  ""
)</f>
        <v/>
      </c>
      <c r="E649" s="109"/>
    </row>
    <row r="650" spans="2:5" x14ac:dyDescent="0.4">
      <c r="B650" s="3" t="str" cm="1">
        <f t="array" ref="B650">IF(
  ROWS($B$5:B650)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ROWS($B$5:B650), 0)
    )
    &amp; IF(
      INDEX(
        '入力ｼｰﾄ①_従事者情報（様式第3号及び第4号作成用）'!$BX$4:$BX$1000,
        MATCH(TRUE, '入力ｼｰﾄ①_従事者情報（様式第3号及び第4号作成用）'!$CB$4:$CB$1000 &gt;= ROWS($B$5:B650), 0)
      )=1,
      "",
      "-" &amp; (
        ROWS($B$5:B650)
        - IFERROR(
          IF(
            MATCH(TRUE, '入力ｼｰﾄ①_従事者情報（様式第3号及び第4号作成用）'!$CB$4:$CB$1000 &gt;= ROWS($B$5:B650), 0) = 1,
            0,
            INDEX(
              '入力ｼｰﾄ①_従事者情報（様式第3号及び第4号作成用）'!$CB$4:$CB$1000,
              MATCH(TRUE, '入力ｼｰﾄ①_従事者情報（様式第3号及び第4号作成用）'!$CB$4:$CB$1000 &gt;= ROWS($B$5:B650), 0) -1
            )
          ),
          0
        )
      )
    ),
    ""
  ),
  ""
)</f>
        <v/>
      </c>
      <c r="C650" s="9" t="str" cm="1">
        <f t="array" ref="C650">IF(
  ROWS($C$5:C650) &lt;= MAX('入力ｼｰﾄ①_従事者情報（様式第3号及び第4号作成用）'!$CB$4:$CB$1000),
  IF(
    ISNUMBER(MATCH(TRUE,'入力ｼｰﾄ①_従事者情報（様式第3号及び第4号作成用）'!$CB$4:$CB$1000&gt;=ROWS($C$5:C650),0)),
    INDEX(
      (
        INDEX('入力ｼｰﾄ①_従事者情報（様式第3号及び第4号作成用）'!$C$4:$C$1000,MATCH(TRUE,'入力ｼｰﾄ①_従事者情報（様式第3号及び第4号作成用）'!$CB$4:$CB$1000&gt;=ROWS($C$5:C650),0))
        &amp; " " &amp;
        INDEX('入力ｼｰﾄ①_従事者情報（様式第3号及び第4号作成用）'!$D$4:$D$1000,MATCH(TRUE,'入力ｼｰﾄ①_従事者情報（様式第3号及び第4号作成用）'!$CB$4:$CB$1000&gt;=ROWS($C$5:C650),0))
      ),
      1,1
    ),
    ""
  ),
  ""
)</f>
        <v/>
      </c>
      <c r="D650" s="9" t="str" cm="1">
        <f t="array" ref="D650">IF(
  ROWS($D$5:D650)&lt;=MAX('入力ｼｰﾄ①_従事者情報（様式第3号及び第4号作成用）'!$CB$4:$CB$500),
  IF(
    ISNUMBER(MATCH(TRUE,'入力ｼｰﾄ①_従事者情報（様式第3号及び第4号作成用）'!$CB$4:$CB$500&gt;=ROWS($D$5:D650),0)),
    VLOOKUP(
      INDEX(
        '入力ｼｰﾄ①_従事者情報（様式第3号及び第4号作成用）'!$CD$4:$CEZ$500,
        MATCH(TRUE,'入力ｼｰﾄ①_従事者情報（様式第3号及び第4号作成用）'!$CB$4:$CB$500&gt;=ROWS($D$5:D650),0),
        (ROWS($D$5:D650)-IFERROR(
          IF(
            MATCH(TRUE, '入力ｼｰﾄ①_従事者情報（様式第3号及び第4号作成用）'!$CB$4:$CB$500 &gt;= ROWS($D$5:D650), 0) = 1,
            0,
            INDEX(
              '入力ｼｰﾄ①_従事者情報（様式第3号及び第4号作成用）'!$CB$4:$CB$500,
              MATCH(TRUE, '入力ｼｰﾄ①_従事者情報（様式第3号及び第4号作成用）'!$CB$4:$CB$500 &gt;= ROWS($D$5:D650), 0) -1
            )
          ),
          0
        ))
      ),
      非表示_資格正式名称!$B$3:$C$500,
      2,
      FALSE
    ),
    ""
  ),
  ""
)</f>
        <v/>
      </c>
      <c r="E650" s="109"/>
    </row>
    <row r="651" spans="2:5" x14ac:dyDescent="0.4">
      <c r="B651" s="3" t="str" cm="1">
        <f t="array" ref="B651">IF(
  ROWS($B$5:B651)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ROWS($B$5:B651), 0)
    )
    &amp; IF(
      INDEX(
        '入力ｼｰﾄ①_従事者情報（様式第3号及び第4号作成用）'!$BX$4:$BX$1000,
        MATCH(TRUE, '入力ｼｰﾄ①_従事者情報（様式第3号及び第4号作成用）'!$CB$4:$CB$1000 &gt;= ROWS($B$5:B651), 0)
      )=1,
      "",
      "-" &amp; (
        ROWS($B$5:B651)
        - IFERROR(
          IF(
            MATCH(TRUE, '入力ｼｰﾄ①_従事者情報（様式第3号及び第4号作成用）'!$CB$4:$CB$1000 &gt;= ROWS($B$5:B651), 0) = 1,
            0,
            INDEX(
              '入力ｼｰﾄ①_従事者情報（様式第3号及び第4号作成用）'!$CB$4:$CB$1000,
              MATCH(TRUE, '入力ｼｰﾄ①_従事者情報（様式第3号及び第4号作成用）'!$CB$4:$CB$1000 &gt;= ROWS($B$5:B651), 0) -1
            )
          ),
          0
        )
      )
    ),
    ""
  ),
  ""
)</f>
        <v/>
      </c>
      <c r="C651" s="9" t="str" cm="1">
        <f t="array" ref="C651">IF(
  ROWS($C$5:C651) &lt;= MAX('入力ｼｰﾄ①_従事者情報（様式第3号及び第4号作成用）'!$CB$4:$CB$1000),
  IF(
    ISNUMBER(MATCH(TRUE,'入力ｼｰﾄ①_従事者情報（様式第3号及び第4号作成用）'!$CB$4:$CB$1000&gt;=ROWS($C$5:C651),0)),
    INDEX(
      (
        INDEX('入力ｼｰﾄ①_従事者情報（様式第3号及び第4号作成用）'!$C$4:$C$1000,MATCH(TRUE,'入力ｼｰﾄ①_従事者情報（様式第3号及び第4号作成用）'!$CB$4:$CB$1000&gt;=ROWS($C$5:C651),0))
        &amp; " " &amp;
        INDEX('入力ｼｰﾄ①_従事者情報（様式第3号及び第4号作成用）'!$D$4:$D$1000,MATCH(TRUE,'入力ｼｰﾄ①_従事者情報（様式第3号及び第4号作成用）'!$CB$4:$CB$1000&gt;=ROWS($C$5:C651),0))
      ),
      1,1
    ),
    ""
  ),
  ""
)</f>
        <v/>
      </c>
      <c r="D651" s="9" t="str" cm="1">
        <f t="array" ref="D651">IF(
  ROWS($D$5:D651)&lt;=MAX('入力ｼｰﾄ①_従事者情報（様式第3号及び第4号作成用）'!$CB$4:$CB$500),
  IF(
    ISNUMBER(MATCH(TRUE,'入力ｼｰﾄ①_従事者情報（様式第3号及び第4号作成用）'!$CB$4:$CB$500&gt;=ROWS($D$5:D651),0)),
    VLOOKUP(
      INDEX(
        '入力ｼｰﾄ①_従事者情報（様式第3号及び第4号作成用）'!$CD$4:$CEZ$500,
        MATCH(TRUE,'入力ｼｰﾄ①_従事者情報（様式第3号及び第4号作成用）'!$CB$4:$CB$500&gt;=ROWS($D$5:D651),0),
        (ROWS($D$5:D651)-IFERROR(
          IF(
            MATCH(TRUE, '入力ｼｰﾄ①_従事者情報（様式第3号及び第4号作成用）'!$CB$4:$CB$500 &gt;= ROWS($D$5:D651), 0) = 1,
            0,
            INDEX(
              '入力ｼｰﾄ①_従事者情報（様式第3号及び第4号作成用）'!$CB$4:$CB$500,
              MATCH(TRUE, '入力ｼｰﾄ①_従事者情報（様式第3号及び第4号作成用）'!$CB$4:$CB$500 &gt;= ROWS($D$5:D651), 0) -1
            )
          ),
          0
        ))
      ),
      非表示_資格正式名称!$B$3:$C$500,
      2,
      FALSE
    ),
    ""
  ),
  ""
)</f>
        <v/>
      </c>
      <c r="E651" s="109"/>
    </row>
    <row r="652" spans="2:5" x14ac:dyDescent="0.4">
      <c r="B652" s="3" t="str" cm="1">
        <f t="array" ref="B652">IF(
  ROWS($B$5:B652)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ROWS($B$5:B652), 0)
    )
    &amp; IF(
      INDEX(
        '入力ｼｰﾄ①_従事者情報（様式第3号及び第4号作成用）'!$BX$4:$BX$1000,
        MATCH(TRUE, '入力ｼｰﾄ①_従事者情報（様式第3号及び第4号作成用）'!$CB$4:$CB$1000 &gt;= ROWS($B$5:B652), 0)
      )=1,
      "",
      "-" &amp; (
        ROWS($B$5:B652)
        - IFERROR(
          IF(
            MATCH(TRUE, '入力ｼｰﾄ①_従事者情報（様式第3号及び第4号作成用）'!$CB$4:$CB$1000 &gt;= ROWS($B$5:B652), 0) = 1,
            0,
            INDEX(
              '入力ｼｰﾄ①_従事者情報（様式第3号及び第4号作成用）'!$CB$4:$CB$1000,
              MATCH(TRUE, '入力ｼｰﾄ①_従事者情報（様式第3号及び第4号作成用）'!$CB$4:$CB$1000 &gt;= ROWS($B$5:B652), 0) -1
            )
          ),
          0
        )
      )
    ),
    ""
  ),
  ""
)</f>
        <v/>
      </c>
      <c r="C652" s="9" t="str" cm="1">
        <f t="array" ref="C652">IF(
  ROWS($C$5:C652) &lt;= MAX('入力ｼｰﾄ①_従事者情報（様式第3号及び第4号作成用）'!$CB$4:$CB$1000),
  IF(
    ISNUMBER(MATCH(TRUE,'入力ｼｰﾄ①_従事者情報（様式第3号及び第4号作成用）'!$CB$4:$CB$1000&gt;=ROWS($C$5:C652),0)),
    INDEX(
      (
        INDEX('入力ｼｰﾄ①_従事者情報（様式第3号及び第4号作成用）'!$C$4:$C$1000,MATCH(TRUE,'入力ｼｰﾄ①_従事者情報（様式第3号及び第4号作成用）'!$CB$4:$CB$1000&gt;=ROWS($C$5:C652),0))
        &amp; " " &amp;
        INDEX('入力ｼｰﾄ①_従事者情報（様式第3号及び第4号作成用）'!$D$4:$D$1000,MATCH(TRUE,'入力ｼｰﾄ①_従事者情報（様式第3号及び第4号作成用）'!$CB$4:$CB$1000&gt;=ROWS($C$5:C652),0))
      ),
      1,1
    ),
    ""
  ),
  ""
)</f>
        <v/>
      </c>
      <c r="D652" s="9" t="str" cm="1">
        <f t="array" ref="D652">IF(
  ROWS($D$5:D652)&lt;=MAX('入力ｼｰﾄ①_従事者情報（様式第3号及び第4号作成用）'!$CB$4:$CB$500),
  IF(
    ISNUMBER(MATCH(TRUE,'入力ｼｰﾄ①_従事者情報（様式第3号及び第4号作成用）'!$CB$4:$CB$500&gt;=ROWS($D$5:D652),0)),
    VLOOKUP(
      INDEX(
        '入力ｼｰﾄ①_従事者情報（様式第3号及び第4号作成用）'!$CD$4:$CEZ$500,
        MATCH(TRUE,'入力ｼｰﾄ①_従事者情報（様式第3号及び第4号作成用）'!$CB$4:$CB$500&gt;=ROWS($D$5:D652),0),
        (ROWS($D$5:D652)-IFERROR(
          IF(
            MATCH(TRUE, '入力ｼｰﾄ①_従事者情報（様式第3号及び第4号作成用）'!$CB$4:$CB$500 &gt;= ROWS($D$5:D652), 0) = 1,
            0,
            INDEX(
              '入力ｼｰﾄ①_従事者情報（様式第3号及び第4号作成用）'!$CB$4:$CB$500,
              MATCH(TRUE, '入力ｼｰﾄ①_従事者情報（様式第3号及び第4号作成用）'!$CB$4:$CB$500 &gt;= ROWS($D$5:D652), 0) -1
            )
          ),
          0
        ))
      ),
      非表示_資格正式名称!$B$3:$C$500,
      2,
      FALSE
    ),
    ""
  ),
  ""
)</f>
        <v/>
      </c>
      <c r="E652" s="109"/>
    </row>
    <row r="653" spans="2:5" x14ac:dyDescent="0.4">
      <c r="B653" s="3" t="str" cm="1">
        <f t="array" ref="B653">IF(
  ROWS($B$5:B653)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ROWS($B$5:B653), 0)
    )
    &amp; IF(
      INDEX(
        '入力ｼｰﾄ①_従事者情報（様式第3号及び第4号作成用）'!$BX$4:$BX$1000,
        MATCH(TRUE, '入力ｼｰﾄ①_従事者情報（様式第3号及び第4号作成用）'!$CB$4:$CB$1000 &gt;= ROWS($B$5:B653), 0)
      )=1,
      "",
      "-" &amp; (
        ROWS($B$5:B653)
        - IFERROR(
          IF(
            MATCH(TRUE, '入力ｼｰﾄ①_従事者情報（様式第3号及び第4号作成用）'!$CB$4:$CB$1000 &gt;= ROWS($B$5:B653), 0) = 1,
            0,
            INDEX(
              '入力ｼｰﾄ①_従事者情報（様式第3号及び第4号作成用）'!$CB$4:$CB$1000,
              MATCH(TRUE, '入力ｼｰﾄ①_従事者情報（様式第3号及び第4号作成用）'!$CB$4:$CB$1000 &gt;= ROWS($B$5:B653), 0) -1
            )
          ),
          0
        )
      )
    ),
    ""
  ),
  ""
)</f>
        <v/>
      </c>
      <c r="C653" s="9" t="str" cm="1">
        <f t="array" ref="C653">IF(
  ROWS($C$5:C653) &lt;= MAX('入力ｼｰﾄ①_従事者情報（様式第3号及び第4号作成用）'!$CB$4:$CB$1000),
  IF(
    ISNUMBER(MATCH(TRUE,'入力ｼｰﾄ①_従事者情報（様式第3号及び第4号作成用）'!$CB$4:$CB$1000&gt;=ROWS($C$5:C653),0)),
    INDEX(
      (
        INDEX('入力ｼｰﾄ①_従事者情報（様式第3号及び第4号作成用）'!$C$4:$C$1000,MATCH(TRUE,'入力ｼｰﾄ①_従事者情報（様式第3号及び第4号作成用）'!$CB$4:$CB$1000&gt;=ROWS($C$5:C653),0))
        &amp; " " &amp;
        INDEX('入力ｼｰﾄ①_従事者情報（様式第3号及び第4号作成用）'!$D$4:$D$1000,MATCH(TRUE,'入力ｼｰﾄ①_従事者情報（様式第3号及び第4号作成用）'!$CB$4:$CB$1000&gt;=ROWS($C$5:C653),0))
      ),
      1,1
    ),
    ""
  ),
  ""
)</f>
        <v/>
      </c>
      <c r="D653" s="9" t="str" cm="1">
        <f t="array" ref="D653">IF(
  ROWS($D$5:D653)&lt;=MAX('入力ｼｰﾄ①_従事者情報（様式第3号及び第4号作成用）'!$CB$4:$CB$500),
  IF(
    ISNUMBER(MATCH(TRUE,'入力ｼｰﾄ①_従事者情報（様式第3号及び第4号作成用）'!$CB$4:$CB$500&gt;=ROWS($D$5:D653),0)),
    VLOOKUP(
      INDEX(
        '入力ｼｰﾄ①_従事者情報（様式第3号及び第4号作成用）'!$CD$4:$CEZ$500,
        MATCH(TRUE,'入力ｼｰﾄ①_従事者情報（様式第3号及び第4号作成用）'!$CB$4:$CB$500&gt;=ROWS($D$5:D653),0),
        (ROWS($D$5:D653)-IFERROR(
          IF(
            MATCH(TRUE, '入力ｼｰﾄ①_従事者情報（様式第3号及び第4号作成用）'!$CB$4:$CB$500 &gt;= ROWS($D$5:D653), 0) = 1,
            0,
            INDEX(
              '入力ｼｰﾄ①_従事者情報（様式第3号及び第4号作成用）'!$CB$4:$CB$500,
              MATCH(TRUE, '入力ｼｰﾄ①_従事者情報（様式第3号及び第4号作成用）'!$CB$4:$CB$500 &gt;= ROWS($D$5:D653), 0) -1
            )
          ),
          0
        ))
      ),
      非表示_資格正式名称!$B$3:$C$500,
      2,
      FALSE
    ),
    ""
  ),
  ""
)</f>
        <v/>
      </c>
      <c r="E653" s="109"/>
    </row>
    <row r="654" spans="2:5" x14ac:dyDescent="0.4">
      <c r="B654" s="3" t="str" cm="1">
        <f t="array" ref="B654">IF(
  ROWS($B$5:B654)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ROWS($B$5:B654), 0)
    )
    &amp; IF(
      INDEX(
        '入力ｼｰﾄ①_従事者情報（様式第3号及び第4号作成用）'!$BX$4:$BX$1000,
        MATCH(TRUE, '入力ｼｰﾄ①_従事者情報（様式第3号及び第4号作成用）'!$CB$4:$CB$1000 &gt;= ROWS($B$5:B654), 0)
      )=1,
      "",
      "-" &amp; (
        ROWS($B$5:B654)
        - IFERROR(
          IF(
            MATCH(TRUE, '入力ｼｰﾄ①_従事者情報（様式第3号及び第4号作成用）'!$CB$4:$CB$1000 &gt;= ROWS($B$5:B654), 0) = 1,
            0,
            INDEX(
              '入力ｼｰﾄ①_従事者情報（様式第3号及び第4号作成用）'!$CB$4:$CB$1000,
              MATCH(TRUE, '入力ｼｰﾄ①_従事者情報（様式第3号及び第4号作成用）'!$CB$4:$CB$1000 &gt;= ROWS($B$5:B654), 0) -1
            )
          ),
          0
        )
      )
    ),
    ""
  ),
  ""
)</f>
        <v/>
      </c>
      <c r="C654" s="9" t="str" cm="1">
        <f t="array" ref="C654">IF(
  ROWS($C$5:C654) &lt;= MAX('入力ｼｰﾄ①_従事者情報（様式第3号及び第4号作成用）'!$CB$4:$CB$1000),
  IF(
    ISNUMBER(MATCH(TRUE,'入力ｼｰﾄ①_従事者情報（様式第3号及び第4号作成用）'!$CB$4:$CB$1000&gt;=ROWS($C$5:C654),0)),
    INDEX(
      (
        INDEX('入力ｼｰﾄ①_従事者情報（様式第3号及び第4号作成用）'!$C$4:$C$1000,MATCH(TRUE,'入力ｼｰﾄ①_従事者情報（様式第3号及び第4号作成用）'!$CB$4:$CB$1000&gt;=ROWS($C$5:C654),0))
        &amp; " " &amp;
        INDEX('入力ｼｰﾄ①_従事者情報（様式第3号及び第4号作成用）'!$D$4:$D$1000,MATCH(TRUE,'入力ｼｰﾄ①_従事者情報（様式第3号及び第4号作成用）'!$CB$4:$CB$1000&gt;=ROWS($C$5:C654),0))
      ),
      1,1
    ),
    ""
  ),
  ""
)</f>
        <v/>
      </c>
      <c r="D654" s="9" t="str" cm="1">
        <f t="array" ref="D654">IF(
  ROWS($D$5:D654)&lt;=MAX('入力ｼｰﾄ①_従事者情報（様式第3号及び第4号作成用）'!$CB$4:$CB$500),
  IF(
    ISNUMBER(MATCH(TRUE,'入力ｼｰﾄ①_従事者情報（様式第3号及び第4号作成用）'!$CB$4:$CB$500&gt;=ROWS($D$5:D654),0)),
    VLOOKUP(
      INDEX(
        '入力ｼｰﾄ①_従事者情報（様式第3号及び第4号作成用）'!$CD$4:$CEZ$500,
        MATCH(TRUE,'入力ｼｰﾄ①_従事者情報（様式第3号及び第4号作成用）'!$CB$4:$CB$500&gt;=ROWS($D$5:D654),0),
        (ROWS($D$5:D654)-IFERROR(
          IF(
            MATCH(TRUE, '入力ｼｰﾄ①_従事者情報（様式第3号及び第4号作成用）'!$CB$4:$CB$500 &gt;= ROWS($D$5:D654), 0) = 1,
            0,
            INDEX(
              '入力ｼｰﾄ①_従事者情報（様式第3号及び第4号作成用）'!$CB$4:$CB$500,
              MATCH(TRUE, '入力ｼｰﾄ①_従事者情報（様式第3号及び第4号作成用）'!$CB$4:$CB$500 &gt;= ROWS($D$5:D654), 0) -1
            )
          ),
          0
        ))
      ),
      非表示_資格正式名称!$B$3:$C$500,
      2,
      FALSE
    ),
    ""
  ),
  ""
)</f>
        <v/>
      </c>
      <c r="E654" s="109"/>
    </row>
    <row r="655" spans="2:5" x14ac:dyDescent="0.4">
      <c r="B655" s="3" t="str" cm="1">
        <f t="array" ref="B655">IF(
  ROWS($B$5:B655)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ROWS($B$5:B655), 0)
    )
    &amp; IF(
      INDEX(
        '入力ｼｰﾄ①_従事者情報（様式第3号及び第4号作成用）'!$BX$4:$BX$1000,
        MATCH(TRUE, '入力ｼｰﾄ①_従事者情報（様式第3号及び第4号作成用）'!$CB$4:$CB$1000 &gt;= ROWS($B$5:B655), 0)
      )=1,
      "",
      "-" &amp; (
        ROWS($B$5:B655)
        - IFERROR(
          IF(
            MATCH(TRUE, '入力ｼｰﾄ①_従事者情報（様式第3号及び第4号作成用）'!$CB$4:$CB$1000 &gt;= ROWS($B$5:B655), 0) = 1,
            0,
            INDEX(
              '入力ｼｰﾄ①_従事者情報（様式第3号及び第4号作成用）'!$CB$4:$CB$1000,
              MATCH(TRUE, '入力ｼｰﾄ①_従事者情報（様式第3号及び第4号作成用）'!$CB$4:$CB$1000 &gt;= ROWS($B$5:B655), 0) -1
            )
          ),
          0
        )
      )
    ),
    ""
  ),
  ""
)</f>
        <v/>
      </c>
      <c r="C655" s="9" t="str" cm="1">
        <f t="array" ref="C655">IF(
  ROWS($C$5:C655) &lt;= MAX('入力ｼｰﾄ①_従事者情報（様式第3号及び第4号作成用）'!$CB$4:$CB$1000),
  IF(
    ISNUMBER(MATCH(TRUE,'入力ｼｰﾄ①_従事者情報（様式第3号及び第4号作成用）'!$CB$4:$CB$1000&gt;=ROWS($C$5:C655),0)),
    INDEX(
      (
        INDEX('入力ｼｰﾄ①_従事者情報（様式第3号及び第4号作成用）'!$C$4:$C$1000,MATCH(TRUE,'入力ｼｰﾄ①_従事者情報（様式第3号及び第4号作成用）'!$CB$4:$CB$1000&gt;=ROWS($C$5:C655),0))
        &amp; " " &amp;
        INDEX('入力ｼｰﾄ①_従事者情報（様式第3号及び第4号作成用）'!$D$4:$D$1000,MATCH(TRUE,'入力ｼｰﾄ①_従事者情報（様式第3号及び第4号作成用）'!$CB$4:$CB$1000&gt;=ROWS($C$5:C655),0))
      ),
      1,1
    ),
    ""
  ),
  ""
)</f>
        <v/>
      </c>
      <c r="D655" s="9" t="str" cm="1">
        <f t="array" ref="D655">IF(
  ROWS($D$5:D655)&lt;=MAX('入力ｼｰﾄ①_従事者情報（様式第3号及び第4号作成用）'!$CB$4:$CB$500),
  IF(
    ISNUMBER(MATCH(TRUE,'入力ｼｰﾄ①_従事者情報（様式第3号及び第4号作成用）'!$CB$4:$CB$500&gt;=ROWS($D$5:D655),0)),
    VLOOKUP(
      INDEX(
        '入力ｼｰﾄ①_従事者情報（様式第3号及び第4号作成用）'!$CD$4:$CEZ$500,
        MATCH(TRUE,'入力ｼｰﾄ①_従事者情報（様式第3号及び第4号作成用）'!$CB$4:$CB$500&gt;=ROWS($D$5:D655),0),
        (ROWS($D$5:D655)-IFERROR(
          IF(
            MATCH(TRUE, '入力ｼｰﾄ①_従事者情報（様式第3号及び第4号作成用）'!$CB$4:$CB$500 &gt;= ROWS($D$5:D655), 0) = 1,
            0,
            INDEX(
              '入力ｼｰﾄ①_従事者情報（様式第3号及び第4号作成用）'!$CB$4:$CB$500,
              MATCH(TRUE, '入力ｼｰﾄ①_従事者情報（様式第3号及び第4号作成用）'!$CB$4:$CB$500 &gt;= ROWS($D$5:D655), 0) -1
            )
          ),
          0
        ))
      ),
      非表示_資格正式名称!$B$3:$C$500,
      2,
      FALSE
    ),
    ""
  ),
  ""
)</f>
        <v/>
      </c>
      <c r="E655" s="109"/>
    </row>
    <row r="656" spans="2:5" x14ac:dyDescent="0.4">
      <c r="B656" s="3" t="str" cm="1">
        <f t="array" ref="B656">IF(
  ROWS($B$5:B656)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ROWS($B$5:B656), 0)
    )
    &amp; IF(
      INDEX(
        '入力ｼｰﾄ①_従事者情報（様式第3号及び第4号作成用）'!$BX$4:$BX$1000,
        MATCH(TRUE, '入力ｼｰﾄ①_従事者情報（様式第3号及び第4号作成用）'!$CB$4:$CB$1000 &gt;= ROWS($B$5:B656), 0)
      )=1,
      "",
      "-" &amp; (
        ROWS($B$5:B656)
        - IFERROR(
          IF(
            MATCH(TRUE, '入力ｼｰﾄ①_従事者情報（様式第3号及び第4号作成用）'!$CB$4:$CB$1000 &gt;= ROWS($B$5:B656), 0) = 1,
            0,
            INDEX(
              '入力ｼｰﾄ①_従事者情報（様式第3号及び第4号作成用）'!$CB$4:$CB$1000,
              MATCH(TRUE, '入力ｼｰﾄ①_従事者情報（様式第3号及び第4号作成用）'!$CB$4:$CB$1000 &gt;= ROWS($B$5:B656), 0) -1
            )
          ),
          0
        )
      )
    ),
    ""
  ),
  ""
)</f>
        <v/>
      </c>
      <c r="C656" s="9" t="str" cm="1">
        <f t="array" ref="C656">IF(
  ROWS($C$5:C656) &lt;= MAX('入力ｼｰﾄ①_従事者情報（様式第3号及び第4号作成用）'!$CB$4:$CB$1000),
  IF(
    ISNUMBER(MATCH(TRUE,'入力ｼｰﾄ①_従事者情報（様式第3号及び第4号作成用）'!$CB$4:$CB$1000&gt;=ROWS($C$5:C656),0)),
    INDEX(
      (
        INDEX('入力ｼｰﾄ①_従事者情報（様式第3号及び第4号作成用）'!$C$4:$C$1000,MATCH(TRUE,'入力ｼｰﾄ①_従事者情報（様式第3号及び第4号作成用）'!$CB$4:$CB$1000&gt;=ROWS($C$5:C656),0))
        &amp; " " &amp;
        INDEX('入力ｼｰﾄ①_従事者情報（様式第3号及び第4号作成用）'!$D$4:$D$1000,MATCH(TRUE,'入力ｼｰﾄ①_従事者情報（様式第3号及び第4号作成用）'!$CB$4:$CB$1000&gt;=ROWS($C$5:C656),0))
      ),
      1,1
    ),
    ""
  ),
  ""
)</f>
        <v/>
      </c>
      <c r="D656" s="9" t="str" cm="1">
        <f t="array" ref="D656">IF(
  ROWS($D$5:D656)&lt;=MAX('入力ｼｰﾄ①_従事者情報（様式第3号及び第4号作成用）'!$CB$4:$CB$500),
  IF(
    ISNUMBER(MATCH(TRUE,'入力ｼｰﾄ①_従事者情報（様式第3号及び第4号作成用）'!$CB$4:$CB$500&gt;=ROWS($D$5:D656),0)),
    VLOOKUP(
      INDEX(
        '入力ｼｰﾄ①_従事者情報（様式第3号及び第4号作成用）'!$CD$4:$CEZ$500,
        MATCH(TRUE,'入力ｼｰﾄ①_従事者情報（様式第3号及び第4号作成用）'!$CB$4:$CB$500&gt;=ROWS($D$5:D656),0),
        (ROWS($D$5:D656)-IFERROR(
          IF(
            MATCH(TRUE, '入力ｼｰﾄ①_従事者情報（様式第3号及び第4号作成用）'!$CB$4:$CB$500 &gt;= ROWS($D$5:D656), 0) = 1,
            0,
            INDEX(
              '入力ｼｰﾄ①_従事者情報（様式第3号及び第4号作成用）'!$CB$4:$CB$500,
              MATCH(TRUE, '入力ｼｰﾄ①_従事者情報（様式第3号及び第4号作成用）'!$CB$4:$CB$500 &gt;= ROWS($D$5:D656), 0) -1
            )
          ),
          0
        ))
      ),
      非表示_資格正式名称!$B$3:$C$500,
      2,
      FALSE
    ),
    ""
  ),
  ""
)</f>
        <v/>
      </c>
      <c r="E656" s="109"/>
    </row>
    <row r="657" spans="2:5" x14ac:dyDescent="0.4">
      <c r="B657" s="3" t="str" cm="1">
        <f t="array" ref="B657">IF(
  ROWS($B$5:B657)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ROWS($B$5:B657), 0)
    )
    &amp; IF(
      INDEX(
        '入力ｼｰﾄ①_従事者情報（様式第3号及び第4号作成用）'!$BX$4:$BX$1000,
        MATCH(TRUE, '入力ｼｰﾄ①_従事者情報（様式第3号及び第4号作成用）'!$CB$4:$CB$1000 &gt;= ROWS($B$5:B657), 0)
      )=1,
      "",
      "-" &amp; (
        ROWS($B$5:B657)
        - IFERROR(
          IF(
            MATCH(TRUE, '入力ｼｰﾄ①_従事者情報（様式第3号及び第4号作成用）'!$CB$4:$CB$1000 &gt;= ROWS($B$5:B657), 0) = 1,
            0,
            INDEX(
              '入力ｼｰﾄ①_従事者情報（様式第3号及び第4号作成用）'!$CB$4:$CB$1000,
              MATCH(TRUE, '入力ｼｰﾄ①_従事者情報（様式第3号及び第4号作成用）'!$CB$4:$CB$1000 &gt;= ROWS($B$5:B657), 0) -1
            )
          ),
          0
        )
      )
    ),
    ""
  ),
  ""
)</f>
        <v/>
      </c>
      <c r="C657" s="9" t="str" cm="1">
        <f t="array" ref="C657">IF(
  ROWS($C$5:C657) &lt;= MAX('入力ｼｰﾄ①_従事者情報（様式第3号及び第4号作成用）'!$CB$4:$CB$1000),
  IF(
    ISNUMBER(MATCH(TRUE,'入力ｼｰﾄ①_従事者情報（様式第3号及び第4号作成用）'!$CB$4:$CB$1000&gt;=ROWS($C$5:C657),0)),
    INDEX(
      (
        INDEX('入力ｼｰﾄ①_従事者情報（様式第3号及び第4号作成用）'!$C$4:$C$1000,MATCH(TRUE,'入力ｼｰﾄ①_従事者情報（様式第3号及び第4号作成用）'!$CB$4:$CB$1000&gt;=ROWS($C$5:C657),0))
        &amp; " " &amp;
        INDEX('入力ｼｰﾄ①_従事者情報（様式第3号及び第4号作成用）'!$D$4:$D$1000,MATCH(TRUE,'入力ｼｰﾄ①_従事者情報（様式第3号及び第4号作成用）'!$CB$4:$CB$1000&gt;=ROWS($C$5:C657),0))
      ),
      1,1
    ),
    ""
  ),
  ""
)</f>
        <v/>
      </c>
      <c r="D657" s="9" t="str" cm="1">
        <f t="array" ref="D657">IF(
  ROWS($D$5:D657)&lt;=MAX('入力ｼｰﾄ①_従事者情報（様式第3号及び第4号作成用）'!$CB$4:$CB$500),
  IF(
    ISNUMBER(MATCH(TRUE,'入力ｼｰﾄ①_従事者情報（様式第3号及び第4号作成用）'!$CB$4:$CB$500&gt;=ROWS($D$5:D657),0)),
    VLOOKUP(
      INDEX(
        '入力ｼｰﾄ①_従事者情報（様式第3号及び第4号作成用）'!$CD$4:$CEZ$500,
        MATCH(TRUE,'入力ｼｰﾄ①_従事者情報（様式第3号及び第4号作成用）'!$CB$4:$CB$500&gt;=ROWS($D$5:D657),0),
        (ROWS($D$5:D657)-IFERROR(
          IF(
            MATCH(TRUE, '入力ｼｰﾄ①_従事者情報（様式第3号及び第4号作成用）'!$CB$4:$CB$500 &gt;= ROWS($D$5:D657), 0) = 1,
            0,
            INDEX(
              '入力ｼｰﾄ①_従事者情報（様式第3号及び第4号作成用）'!$CB$4:$CB$500,
              MATCH(TRUE, '入力ｼｰﾄ①_従事者情報（様式第3号及び第4号作成用）'!$CB$4:$CB$500 &gt;= ROWS($D$5:D657), 0) -1
            )
          ),
          0
        ))
      ),
      非表示_資格正式名称!$B$3:$C$500,
      2,
      FALSE
    ),
    ""
  ),
  ""
)</f>
        <v/>
      </c>
      <c r="E657" s="109"/>
    </row>
    <row r="658" spans="2:5" x14ac:dyDescent="0.4">
      <c r="B658" s="3" t="str" cm="1">
        <f t="array" ref="B658">IF(
  ROWS($B$5:B658)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ROWS($B$5:B658), 0)
    )
    &amp; IF(
      INDEX(
        '入力ｼｰﾄ①_従事者情報（様式第3号及び第4号作成用）'!$BX$4:$BX$1000,
        MATCH(TRUE, '入力ｼｰﾄ①_従事者情報（様式第3号及び第4号作成用）'!$CB$4:$CB$1000 &gt;= ROWS($B$5:B658), 0)
      )=1,
      "",
      "-" &amp; (
        ROWS($B$5:B658)
        - IFERROR(
          IF(
            MATCH(TRUE, '入力ｼｰﾄ①_従事者情報（様式第3号及び第4号作成用）'!$CB$4:$CB$1000 &gt;= ROWS($B$5:B658), 0) = 1,
            0,
            INDEX(
              '入力ｼｰﾄ①_従事者情報（様式第3号及び第4号作成用）'!$CB$4:$CB$1000,
              MATCH(TRUE, '入力ｼｰﾄ①_従事者情報（様式第3号及び第4号作成用）'!$CB$4:$CB$1000 &gt;= ROWS($B$5:B658), 0) -1
            )
          ),
          0
        )
      )
    ),
    ""
  ),
  ""
)</f>
        <v/>
      </c>
      <c r="C658" s="9" t="str" cm="1">
        <f t="array" ref="C658">IF(
  ROWS($C$5:C658) &lt;= MAX('入力ｼｰﾄ①_従事者情報（様式第3号及び第4号作成用）'!$CB$4:$CB$1000),
  IF(
    ISNUMBER(MATCH(TRUE,'入力ｼｰﾄ①_従事者情報（様式第3号及び第4号作成用）'!$CB$4:$CB$1000&gt;=ROWS($C$5:C658),0)),
    INDEX(
      (
        INDEX('入力ｼｰﾄ①_従事者情報（様式第3号及び第4号作成用）'!$C$4:$C$1000,MATCH(TRUE,'入力ｼｰﾄ①_従事者情報（様式第3号及び第4号作成用）'!$CB$4:$CB$1000&gt;=ROWS($C$5:C658),0))
        &amp; " " &amp;
        INDEX('入力ｼｰﾄ①_従事者情報（様式第3号及び第4号作成用）'!$D$4:$D$1000,MATCH(TRUE,'入力ｼｰﾄ①_従事者情報（様式第3号及び第4号作成用）'!$CB$4:$CB$1000&gt;=ROWS($C$5:C658),0))
      ),
      1,1
    ),
    ""
  ),
  ""
)</f>
        <v/>
      </c>
      <c r="D658" s="9" t="str" cm="1">
        <f t="array" ref="D658">IF(
  ROWS($D$5:D658)&lt;=MAX('入力ｼｰﾄ①_従事者情報（様式第3号及び第4号作成用）'!$CB$4:$CB$500),
  IF(
    ISNUMBER(MATCH(TRUE,'入力ｼｰﾄ①_従事者情報（様式第3号及び第4号作成用）'!$CB$4:$CB$500&gt;=ROWS($D$5:D658),0)),
    VLOOKUP(
      INDEX(
        '入力ｼｰﾄ①_従事者情報（様式第3号及び第4号作成用）'!$CD$4:$CEZ$500,
        MATCH(TRUE,'入力ｼｰﾄ①_従事者情報（様式第3号及び第4号作成用）'!$CB$4:$CB$500&gt;=ROWS($D$5:D658),0),
        (ROWS($D$5:D658)-IFERROR(
          IF(
            MATCH(TRUE, '入力ｼｰﾄ①_従事者情報（様式第3号及び第4号作成用）'!$CB$4:$CB$500 &gt;= ROWS($D$5:D658), 0) = 1,
            0,
            INDEX(
              '入力ｼｰﾄ①_従事者情報（様式第3号及び第4号作成用）'!$CB$4:$CB$500,
              MATCH(TRUE, '入力ｼｰﾄ①_従事者情報（様式第3号及び第4号作成用）'!$CB$4:$CB$500 &gt;= ROWS($D$5:D658), 0) -1
            )
          ),
          0
        ))
      ),
      非表示_資格正式名称!$B$3:$C$500,
      2,
      FALSE
    ),
    ""
  ),
  ""
)</f>
        <v/>
      </c>
      <c r="E658" s="109"/>
    </row>
    <row r="659" spans="2:5" x14ac:dyDescent="0.4">
      <c r="B659" s="3" t="str" cm="1">
        <f t="array" ref="B659">IF(
  ROWS($B$5:B659)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ROWS($B$5:B659), 0)
    )
    &amp; IF(
      INDEX(
        '入力ｼｰﾄ①_従事者情報（様式第3号及び第4号作成用）'!$BX$4:$BX$1000,
        MATCH(TRUE, '入力ｼｰﾄ①_従事者情報（様式第3号及び第4号作成用）'!$CB$4:$CB$1000 &gt;= ROWS($B$5:B659), 0)
      )=1,
      "",
      "-" &amp; (
        ROWS($B$5:B659)
        - IFERROR(
          IF(
            MATCH(TRUE, '入力ｼｰﾄ①_従事者情報（様式第3号及び第4号作成用）'!$CB$4:$CB$1000 &gt;= ROWS($B$5:B659), 0) = 1,
            0,
            INDEX(
              '入力ｼｰﾄ①_従事者情報（様式第3号及び第4号作成用）'!$CB$4:$CB$1000,
              MATCH(TRUE, '入力ｼｰﾄ①_従事者情報（様式第3号及び第4号作成用）'!$CB$4:$CB$1000 &gt;= ROWS($B$5:B659), 0) -1
            )
          ),
          0
        )
      )
    ),
    ""
  ),
  ""
)</f>
        <v/>
      </c>
      <c r="C659" s="9" t="str" cm="1">
        <f t="array" ref="C659">IF(
  ROWS($C$5:C659) &lt;= MAX('入力ｼｰﾄ①_従事者情報（様式第3号及び第4号作成用）'!$CB$4:$CB$1000),
  IF(
    ISNUMBER(MATCH(TRUE,'入力ｼｰﾄ①_従事者情報（様式第3号及び第4号作成用）'!$CB$4:$CB$1000&gt;=ROWS($C$5:C659),0)),
    INDEX(
      (
        INDEX('入力ｼｰﾄ①_従事者情報（様式第3号及び第4号作成用）'!$C$4:$C$1000,MATCH(TRUE,'入力ｼｰﾄ①_従事者情報（様式第3号及び第4号作成用）'!$CB$4:$CB$1000&gt;=ROWS($C$5:C659),0))
        &amp; " " &amp;
        INDEX('入力ｼｰﾄ①_従事者情報（様式第3号及び第4号作成用）'!$D$4:$D$1000,MATCH(TRUE,'入力ｼｰﾄ①_従事者情報（様式第3号及び第4号作成用）'!$CB$4:$CB$1000&gt;=ROWS($C$5:C659),0))
      ),
      1,1
    ),
    ""
  ),
  ""
)</f>
        <v/>
      </c>
      <c r="D659" s="9" t="str" cm="1">
        <f t="array" ref="D659">IF(
  ROWS($D$5:D659)&lt;=MAX('入力ｼｰﾄ①_従事者情報（様式第3号及び第4号作成用）'!$CB$4:$CB$500),
  IF(
    ISNUMBER(MATCH(TRUE,'入力ｼｰﾄ①_従事者情報（様式第3号及び第4号作成用）'!$CB$4:$CB$500&gt;=ROWS($D$5:D659),0)),
    VLOOKUP(
      INDEX(
        '入力ｼｰﾄ①_従事者情報（様式第3号及び第4号作成用）'!$CD$4:$CEZ$500,
        MATCH(TRUE,'入力ｼｰﾄ①_従事者情報（様式第3号及び第4号作成用）'!$CB$4:$CB$500&gt;=ROWS($D$5:D659),0),
        (ROWS($D$5:D659)-IFERROR(
          IF(
            MATCH(TRUE, '入力ｼｰﾄ①_従事者情報（様式第3号及び第4号作成用）'!$CB$4:$CB$500 &gt;= ROWS($D$5:D659), 0) = 1,
            0,
            INDEX(
              '入力ｼｰﾄ①_従事者情報（様式第3号及び第4号作成用）'!$CB$4:$CB$500,
              MATCH(TRUE, '入力ｼｰﾄ①_従事者情報（様式第3号及び第4号作成用）'!$CB$4:$CB$500 &gt;= ROWS($D$5:D659), 0) -1
            )
          ),
          0
        ))
      ),
      非表示_資格正式名称!$B$3:$C$500,
      2,
      FALSE
    ),
    ""
  ),
  ""
)</f>
        <v/>
      </c>
      <c r="E659" s="109"/>
    </row>
    <row r="660" spans="2:5" x14ac:dyDescent="0.4">
      <c r="B660" s="3" t="str" cm="1">
        <f t="array" ref="B660">IF(
  ROWS($B$5:B660)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ROWS($B$5:B660), 0)
    )
    &amp; IF(
      INDEX(
        '入力ｼｰﾄ①_従事者情報（様式第3号及び第4号作成用）'!$BX$4:$BX$1000,
        MATCH(TRUE, '入力ｼｰﾄ①_従事者情報（様式第3号及び第4号作成用）'!$CB$4:$CB$1000 &gt;= ROWS($B$5:B660), 0)
      )=1,
      "",
      "-" &amp; (
        ROWS($B$5:B660)
        - IFERROR(
          IF(
            MATCH(TRUE, '入力ｼｰﾄ①_従事者情報（様式第3号及び第4号作成用）'!$CB$4:$CB$1000 &gt;= ROWS($B$5:B660), 0) = 1,
            0,
            INDEX(
              '入力ｼｰﾄ①_従事者情報（様式第3号及び第4号作成用）'!$CB$4:$CB$1000,
              MATCH(TRUE, '入力ｼｰﾄ①_従事者情報（様式第3号及び第4号作成用）'!$CB$4:$CB$1000 &gt;= ROWS($B$5:B660), 0) -1
            )
          ),
          0
        )
      )
    ),
    ""
  ),
  ""
)</f>
        <v/>
      </c>
      <c r="C660" s="9" t="str" cm="1">
        <f t="array" ref="C660">IF(
  ROWS($C$5:C660) &lt;= MAX('入力ｼｰﾄ①_従事者情報（様式第3号及び第4号作成用）'!$CB$4:$CB$1000),
  IF(
    ISNUMBER(MATCH(TRUE,'入力ｼｰﾄ①_従事者情報（様式第3号及び第4号作成用）'!$CB$4:$CB$1000&gt;=ROWS($C$5:C660),0)),
    INDEX(
      (
        INDEX('入力ｼｰﾄ①_従事者情報（様式第3号及び第4号作成用）'!$C$4:$C$1000,MATCH(TRUE,'入力ｼｰﾄ①_従事者情報（様式第3号及び第4号作成用）'!$CB$4:$CB$1000&gt;=ROWS($C$5:C660),0))
        &amp; " " &amp;
        INDEX('入力ｼｰﾄ①_従事者情報（様式第3号及び第4号作成用）'!$D$4:$D$1000,MATCH(TRUE,'入力ｼｰﾄ①_従事者情報（様式第3号及び第4号作成用）'!$CB$4:$CB$1000&gt;=ROWS($C$5:C660),0))
      ),
      1,1
    ),
    ""
  ),
  ""
)</f>
        <v/>
      </c>
      <c r="D660" s="9" t="str" cm="1">
        <f t="array" ref="D660">IF(
  ROWS($D$5:D660)&lt;=MAX('入力ｼｰﾄ①_従事者情報（様式第3号及び第4号作成用）'!$CB$4:$CB$500),
  IF(
    ISNUMBER(MATCH(TRUE,'入力ｼｰﾄ①_従事者情報（様式第3号及び第4号作成用）'!$CB$4:$CB$500&gt;=ROWS($D$5:D660),0)),
    VLOOKUP(
      INDEX(
        '入力ｼｰﾄ①_従事者情報（様式第3号及び第4号作成用）'!$CD$4:$CEZ$500,
        MATCH(TRUE,'入力ｼｰﾄ①_従事者情報（様式第3号及び第4号作成用）'!$CB$4:$CB$500&gt;=ROWS($D$5:D660),0),
        (ROWS($D$5:D660)-IFERROR(
          IF(
            MATCH(TRUE, '入力ｼｰﾄ①_従事者情報（様式第3号及び第4号作成用）'!$CB$4:$CB$500 &gt;= ROWS($D$5:D660), 0) = 1,
            0,
            INDEX(
              '入力ｼｰﾄ①_従事者情報（様式第3号及び第4号作成用）'!$CB$4:$CB$500,
              MATCH(TRUE, '入力ｼｰﾄ①_従事者情報（様式第3号及び第4号作成用）'!$CB$4:$CB$500 &gt;= ROWS($D$5:D660), 0) -1
            )
          ),
          0
        ))
      ),
      非表示_資格正式名称!$B$3:$C$500,
      2,
      FALSE
    ),
    ""
  ),
  ""
)</f>
        <v/>
      </c>
      <c r="E660" s="109"/>
    </row>
    <row r="661" spans="2:5" x14ac:dyDescent="0.4">
      <c r="B661" s="3" t="str" cm="1">
        <f t="array" ref="B661">IF(
  ROWS($B$5:B661)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ROWS($B$5:B661), 0)
    )
    &amp; IF(
      INDEX(
        '入力ｼｰﾄ①_従事者情報（様式第3号及び第4号作成用）'!$BX$4:$BX$1000,
        MATCH(TRUE, '入力ｼｰﾄ①_従事者情報（様式第3号及び第4号作成用）'!$CB$4:$CB$1000 &gt;= ROWS($B$5:B661), 0)
      )=1,
      "",
      "-" &amp; (
        ROWS($B$5:B661)
        - IFERROR(
          IF(
            MATCH(TRUE, '入力ｼｰﾄ①_従事者情報（様式第3号及び第4号作成用）'!$CB$4:$CB$1000 &gt;= ROWS($B$5:B661), 0) = 1,
            0,
            INDEX(
              '入力ｼｰﾄ①_従事者情報（様式第3号及び第4号作成用）'!$CB$4:$CB$1000,
              MATCH(TRUE, '入力ｼｰﾄ①_従事者情報（様式第3号及び第4号作成用）'!$CB$4:$CB$1000 &gt;= ROWS($B$5:B661), 0) -1
            )
          ),
          0
        )
      )
    ),
    ""
  ),
  ""
)</f>
        <v/>
      </c>
      <c r="C661" s="9" t="str" cm="1">
        <f t="array" ref="C661">IF(
  ROWS($C$5:C661) &lt;= MAX('入力ｼｰﾄ①_従事者情報（様式第3号及び第4号作成用）'!$CB$4:$CB$1000),
  IF(
    ISNUMBER(MATCH(TRUE,'入力ｼｰﾄ①_従事者情報（様式第3号及び第4号作成用）'!$CB$4:$CB$1000&gt;=ROWS($C$5:C661),0)),
    INDEX(
      (
        INDEX('入力ｼｰﾄ①_従事者情報（様式第3号及び第4号作成用）'!$C$4:$C$1000,MATCH(TRUE,'入力ｼｰﾄ①_従事者情報（様式第3号及び第4号作成用）'!$CB$4:$CB$1000&gt;=ROWS($C$5:C661),0))
        &amp; " " &amp;
        INDEX('入力ｼｰﾄ①_従事者情報（様式第3号及び第4号作成用）'!$D$4:$D$1000,MATCH(TRUE,'入力ｼｰﾄ①_従事者情報（様式第3号及び第4号作成用）'!$CB$4:$CB$1000&gt;=ROWS($C$5:C661),0))
      ),
      1,1
    ),
    ""
  ),
  ""
)</f>
        <v/>
      </c>
      <c r="D661" s="9" t="str" cm="1">
        <f t="array" ref="D661">IF(
  ROWS($D$5:D661)&lt;=MAX('入力ｼｰﾄ①_従事者情報（様式第3号及び第4号作成用）'!$CB$4:$CB$500),
  IF(
    ISNUMBER(MATCH(TRUE,'入力ｼｰﾄ①_従事者情報（様式第3号及び第4号作成用）'!$CB$4:$CB$500&gt;=ROWS($D$5:D661),0)),
    VLOOKUP(
      INDEX(
        '入力ｼｰﾄ①_従事者情報（様式第3号及び第4号作成用）'!$CD$4:$CEZ$500,
        MATCH(TRUE,'入力ｼｰﾄ①_従事者情報（様式第3号及び第4号作成用）'!$CB$4:$CB$500&gt;=ROWS($D$5:D661),0),
        (ROWS($D$5:D661)-IFERROR(
          IF(
            MATCH(TRUE, '入力ｼｰﾄ①_従事者情報（様式第3号及び第4号作成用）'!$CB$4:$CB$500 &gt;= ROWS($D$5:D661), 0) = 1,
            0,
            INDEX(
              '入力ｼｰﾄ①_従事者情報（様式第3号及び第4号作成用）'!$CB$4:$CB$500,
              MATCH(TRUE, '入力ｼｰﾄ①_従事者情報（様式第3号及び第4号作成用）'!$CB$4:$CB$500 &gt;= ROWS($D$5:D661), 0) -1
            )
          ),
          0
        ))
      ),
      非表示_資格正式名称!$B$3:$C$500,
      2,
      FALSE
    ),
    ""
  ),
  ""
)</f>
        <v/>
      </c>
      <c r="E661" s="109"/>
    </row>
    <row r="662" spans="2:5" x14ac:dyDescent="0.4">
      <c r="B662" s="3" t="str" cm="1">
        <f t="array" ref="B662">IF(
  ROWS($B$5:B662)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ROWS($B$5:B662), 0)
    )
    &amp; IF(
      INDEX(
        '入力ｼｰﾄ①_従事者情報（様式第3号及び第4号作成用）'!$BX$4:$BX$1000,
        MATCH(TRUE, '入力ｼｰﾄ①_従事者情報（様式第3号及び第4号作成用）'!$CB$4:$CB$1000 &gt;= ROWS($B$5:B662), 0)
      )=1,
      "",
      "-" &amp; (
        ROWS($B$5:B662)
        - IFERROR(
          IF(
            MATCH(TRUE, '入力ｼｰﾄ①_従事者情報（様式第3号及び第4号作成用）'!$CB$4:$CB$1000 &gt;= ROWS($B$5:B662), 0) = 1,
            0,
            INDEX(
              '入力ｼｰﾄ①_従事者情報（様式第3号及び第4号作成用）'!$CB$4:$CB$1000,
              MATCH(TRUE, '入力ｼｰﾄ①_従事者情報（様式第3号及び第4号作成用）'!$CB$4:$CB$1000 &gt;= ROWS($B$5:B662), 0) -1
            )
          ),
          0
        )
      )
    ),
    ""
  ),
  ""
)</f>
        <v/>
      </c>
      <c r="C662" s="9" t="str" cm="1">
        <f t="array" ref="C662">IF(
  ROWS($C$5:C662) &lt;= MAX('入力ｼｰﾄ①_従事者情報（様式第3号及び第4号作成用）'!$CB$4:$CB$1000),
  IF(
    ISNUMBER(MATCH(TRUE,'入力ｼｰﾄ①_従事者情報（様式第3号及び第4号作成用）'!$CB$4:$CB$1000&gt;=ROWS($C$5:C662),0)),
    INDEX(
      (
        INDEX('入力ｼｰﾄ①_従事者情報（様式第3号及び第4号作成用）'!$C$4:$C$1000,MATCH(TRUE,'入力ｼｰﾄ①_従事者情報（様式第3号及び第4号作成用）'!$CB$4:$CB$1000&gt;=ROWS($C$5:C662),0))
        &amp; " " &amp;
        INDEX('入力ｼｰﾄ①_従事者情報（様式第3号及び第4号作成用）'!$D$4:$D$1000,MATCH(TRUE,'入力ｼｰﾄ①_従事者情報（様式第3号及び第4号作成用）'!$CB$4:$CB$1000&gt;=ROWS($C$5:C662),0))
      ),
      1,1
    ),
    ""
  ),
  ""
)</f>
        <v/>
      </c>
      <c r="D662" s="9" t="str" cm="1">
        <f t="array" ref="D662">IF(
  ROWS($D$5:D662)&lt;=MAX('入力ｼｰﾄ①_従事者情報（様式第3号及び第4号作成用）'!$CB$4:$CB$500),
  IF(
    ISNUMBER(MATCH(TRUE,'入力ｼｰﾄ①_従事者情報（様式第3号及び第4号作成用）'!$CB$4:$CB$500&gt;=ROWS($D$5:D662),0)),
    VLOOKUP(
      INDEX(
        '入力ｼｰﾄ①_従事者情報（様式第3号及び第4号作成用）'!$CD$4:$CEZ$500,
        MATCH(TRUE,'入力ｼｰﾄ①_従事者情報（様式第3号及び第4号作成用）'!$CB$4:$CB$500&gt;=ROWS($D$5:D662),0),
        (ROWS($D$5:D662)-IFERROR(
          IF(
            MATCH(TRUE, '入力ｼｰﾄ①_従事者情報（様式第3号及び第4号作成用）'!$CB$4:$CB$500 &gt;= ROWS($D$5:D662), 0) = 1,
            0,
            INDEX(
              '入力ｼｰﾄ①_従事者情報（様式第3号及び第4号作成用）'!$CB$4:$CB$500,
              MATCH(TRUE, '入力ｼｰﾄ①_従事者情報（様式第3号及び第4号作成用）'!$CB$4:$CB$500 &gt;= ROWS($D$5:D662), 0) -1
            )
          ),
          0
        ))
      ),
      非表示_資格正式名称!$B$3:$C$500,
      2,
      FALSE
    ),
    ""
  ),
  ""
)</f>
        <v/>
      </c>
      <c r="E662" s="109"/>
    </row>
    <row r="663" spans="2:5" x14ac:dyDescent="0.4">
      <c r="B663" s="3" t="str" cm="1">
        <f t="array" ref="B663">IF(
  ROWS($B$5:B663)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ROWS($B$5:B663), 0)
    )
    &amp; IF(
      INDEX(
        '入力ｼｰﾄ①_従事者情報（様式第3号及び第4号作成用）'!$BX$4:$BX$1000,
        MATCH(TRUE, '入力ｼｰﾄ①_従事者情報（様式第3号及び第4号作成用）'!$CB$4:$CB$1000 &gt;= ROWS($B$5:B663), 0)
      )=1,
      "",
      "-" &amp; (
        ROWS($B$5:B663)
        - IFERROR(
          IF(
            MATCH(TRUE, '入力ｼｰﾄ①_従事者情報（様式第3号及び第4号作成用）'!$CB$4:$CB$1000 &gt;= ROWS($B$5:B663), 0) = 1,
            0,
            INDEX(
              '入力ｼｰﾄ①_従事者情報（様式第3号及び第4号作成用）'!$CB$4:$CB$1000,
              MATCH(TRUE, '入力ｼｰﾄ①_従事者情報（様式第3号及び第4号作成用）'!$CB$4:$CB$1000 &gt;= ROWS($B$5:B663), 0) -1
            )
          ),
          0
        )
      )
    ),
    ""
  ),
  ""
)</f>
        <v/>
      </c>
      <c r="C663" s="9" t="str" cm="1">
        <f t="array" ref="C663">IF(
  ROWS($C$5:C663) &lt;= MAX('入力ｼｰﾄ①_従事者情報（様式第3号及び第4号作成用）'!$CB$4:$CB$1000),
  IF(
    ISNUMBER(MATCH(TRUE,'入力ｼｰﾄ①_従事者情報（様式第3号及び第4号作成用）'!$CB$4:$CB$1000&gt;=ROWS($C$5:C663),0)),
    INDEX(
      (
        INDEX('入力ｼｰﾄ①_従事者情報（様式第3号及び第4号作成用）'!$C$4:$C$1000,MATCH(TRUE,'入力ｼｰﾄ①_従事者情報（様式第3号及び第4号作成用）'!$CB$4:$CB$1000&gt;=ROWS($C$5:C663),0))
        &amp; " " &amp;
        INDEX('入力ｼｰﾄ①_従事者情報（様式第3号及び第4号作成用）'!$D$4:$D$1000,MATCH(TRUE,'入力ｼｰﾄ①_従事者情報（様式第3号及び第4号作成用）'!$CB$4:$CB$1000&gt;=ROWS($C$5:C663),0))
      ),
      1,1
    ),
    ""
  ),
  ""
)</f>
        <v/>
      </c>
      <c r="D663" s="9" t="str" cm="1">
        <f t="array" ref="D663">IF(
  ROWS($D$5:D663)&lt;=MAX('入力ｼｰﾄ①_従事者情報（様式第3号及び第4号作成用）'!$CB$4:$CB$500),
  IF(
    ISNUMBER(MATCH(TRUE,'入力ｼｰﾄ①_従事者情報（様式第3号及び第4号作成用）'!$CB$4:$CB$500&gt;=ROWS($D$5:D663),0)),
    VLOOKUP(
      INDEX(
        '入力ｼｰﾄ①_従事者情報（様式第3号及び第4号作成用）'!$CD$4:$CEZ$500,
        MATCH(TRUE,'入力ｼｰﾄ①_従事者情報（様式第3号及び第4号作成用）'!$CB$4:$CB$500&gt;=ROWS($D$5:D663),0),
        (ROWS($D$5:D663)-IFERROR(
          IF(
            MATCH(TRUE, '入力ｼｰﾄ①_従事者情報（様式第3号及び第4号作成用）'!$CB$4:$CB$500 &gt;= ROWS($D$5:D663), 0) = 1,
            0,
            INDEX(
              '入力ｼｰﾄ①_従事者情報（様式第3号及び第4号作成用）'!$CB$4:$CB$500,
              MATCH(TRUE, '入力ｼｰﾄ①_従事者情報（様式第3号及び第4号作成用）'!$CB$4:$CB$500 &gt;= ROWS($D$5:D663), 0) -1
            )
          ),
          0
        ))
      ),
      非表示_資格正式名称!$B$3:$C$500,
      2,
      FALSE
    ),
    ""
  ),
  ""
)</f>
        <v/>
      </c>
      <c r="E663" s="109"/>
    </row>
    <row r="664" spans="2:5" x14ac:dyDescent="0.4">
      <c r="B664" s="3" t="str" cm="1">
        <f t="array" ref="B664">IF(
  ROWS($B$5:B664)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ROWS($B$5:B664), 0)
    )
    &amp; IF(
      INDEX(
        '入力ｼｰﾄ①_従事者情報（様式第3号及び第4号作成用）'!$BX$4:$BX$1000,
        MATCH(TRUE, '入力ｼｰﾄ①_従事者情報（様式第3号及び第4号作成用）'!$CB$4:$CB$1000 &gt;= ROWS($B$5:B664), 0)
      )=1,
      "",
      "-" &amp; (
        ROWS($B$5:B664)
        - IFERROR(
          IF(
            MATCH(TRUE, '入力ｼｰﾄ①_従事者情報（様式第3号及び第4号作成用）'!$CB$4:$CB$1000 &gt;= ROWS($B$5:B664), 0) = 1,
            0,
            INDEX(
              '入力ｼｰﾄ①_従事者情報（様式第3号及び第4号作成用）'!$CB$4:$CB$1000,
              MATCH(TRUE, '入力ｼｰﾄ①_従事者情報（様式第3号及び第4号作成用）'!$CB$4:$CB$1000 &gt;= ROWS($B$5:B664), 0) -1
            )
          ),
          0
        )
      )
    ),
    ""
  ),
  ""
)</f>
        <v/>
      </c>
      <c r="C664" s="9" t="str" cm="1">
        <f t="array" ref="C664">IF(
  ROWS($C$5:C664) &lt;= MAX('入力ｼｰﾄ①_従事者情報（様式第3号及び第4号作成用）'!$CB$4:$CB$1000),
  IF(
    ISNUMBER(MATCH(TRUE,'入力ｼｰﾄ①_従事者情報（様式第3号及び第4号作成用）'!$CB$4:$CB$1000&gt;=ROWS($C$5:C664),0)),
    INDEX(
      (
        INDEX('入力ｼｰﾄ①_従事者情報（様式第3号及び第4号作成用）'!$C$4:$C$1000,MATCH(TRUE,'入力ｼｰﾄ①_従事者情報（様式第3号及び第4号作成用）'!$CB$4:$CB$1000&gt;=ROWS($C$5:C664),0))
        &amp; " " &amp;
        INDEX('入力ｼｰﾄ①_従事者情報（様式第3号及び第4号作成用）'!$D$4:$D$1000,MATCH(TRUE,'入力ｼｰﾄ①_従事者情報（様式第3号及び第4号作成用）'!$CB$4:$CB$1000&gt;=ROWS($C$5:C664),0))
      ),
      1,1
    ),
    ""
  ),
  ""
)</f>
        <v/>
      </c>
      <c r="D664" s="9" t="str" cm="1">
        <f t="array" ref="D664">IF(
  ROWS($D$5:D664)&lt;=MAX('入力ｼｰﾄ①_従事者情報（様式第3号及び第4号作成用）'!$CB$4:$CB$500),
  IF(
    ISNUMBER(MATCH(TRUE,'入力ｼｰﾄ①_従事者情報（様式第3号及び第4号作成用）'!$CB$4:$CB$500&gt;=ROWS($D$5:D664),0)),
    VLOOKUP(
      INDEX(
        '入力ｼｰﾄ①_従事者情報（様式第3号及び第4号作成用）'!$CD$4:$CEZ$500,
        MATCH(TRUE,'入力ｼｰﾄ①_従事者情報（様式第3号及び第4号作成用）'!$CB$4:$CB$500&gt;=ROWS($D$5:D664),0),
        (ROWS($D$5:D664)-IFERROR(
          IF(
            MATCH(TRUE, '入力ｼｰﾄ①_従事者情報（様式第3号及び第4号作成用）'!$CB$4:$CB$500 &gt;= ROWS($D$5:D664), 0) = 1,
            0,
            INDEX(
              '入力ｼｰﾄ①_従事者情報（様式第3号及び第4号作成用）'!$CB$4:$CB$500,
              MATCH(TRUE, '入力ｼｰﾄ①_従事者情報（様式第3号及び第4号作成用）'!$CB$4:$CB$500 &gt;= ROWS($D$5:D664), 0) -1
            )
          ),
          0
        ))
      ),
      非表示_資格正式名称!$B$3:$C$500,
      2,
      FALSE
    ),
    ""
  ),
  ""
)</f>
        <v/>
      </c>
      <c r="E664" s="109"/>
    </row>
    <row r="665" spans="2:5" x14ac:dyDescent="0.4">
      <c r="B665" s="3" t="str" cm="1">
        <f t="array" ref="B665">IF(
  ROWS($B$5:B665)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ROWS($B$5:B665), 0)
    )
    &amp; IF(
      INDEX(
        '入力ｼｰﾄ①_従事者情報（様式第3号及び第4号作成用）'!$BX$4:$BX$1000,
        MATCH(TRUE, '入力ｼｰﾄ①_従事者情報（様式第3号及び第4号作成用）'!$CB$4:$CB$1000 &gt;= ROWS($B$5:B665), 0)
      )=1,
      "",
      "-" &amp; (
        ROWS($B$5:B665)
        - IFERROR(
          IF(
            MATCH(TRUE, '入力ｼｰﾄ①_従事者情報（様式第3号及び第4号作成用）'!$CB$4:$CB$1000 &gt;= ROWS($B$5:B665), 0) = 1,
            0,
            INDEX(
              '入力ｼｰﾄ①_従事者情報（様式第3号及び第4号作成用）'!$CB$4:$CB$1000,
              MATCH(TRUE, '入力ｼｰﾄ①_従事者情報（様式第3号及び第4号作成用）'!$CB$4:$CB$1000 &gt;= ROWS($B$5:B665), 0) -1
            )
          ),
          0
        )
      )
    ),
    ""
  ),
  ""
)</f>
        <v/>
      </c>
      <c r="C665" s="9" t="str" cm="1">
        <f t="array" ref="C665">IF(
  ROWS($C$5:C665) &lt;= MAX('入力ｼｰﾄ①_従事者情報（様式第3号及び第4号作成用）'!$CB$4:$CB$1000),
  IF(
    ISNUMBER(MATCH(TRUE,'入力ｼｰﾄ①_従事者情報（様式第3号及び第4号作成用）'!$CB$4:$CB$1000&gt;=ROWS($C$5:C665),0)),
    INDEX(
      (
        INDEX('入力ｼｰﾄ①_従事者情報（様式第3号及び第4号作成用）'!$C$4:$C$1000,MATCH(TRUE,'入力ｼｰﾄ①_従事者情報（様式第3号及び第4号作成用）'!$CB$4:$CB$1000&gt;=ROWS($C$5:C665),0))
        &amp; " " &amp;
        INDEX('入力ｼｰﾄ①_従事者情報（様式第3号及び第4号作成用）'!$D$4:$D$1000,MATCH(TRUE,'入力ｼｰﾄ①_従事者情報（様式第3号及び第4号作成用）'!$CB$4:$CB$1000&gt;=ROWS($C$5:C665),0))
      ),
      1,1
    ),
    ""
  ),
  ""
)</f>
        <v/>
      </c>
      <c r="D665" s="9" t="str" cm="1">
        <f t="array" ref="D665">IF(
  ROWS($D$5:D665)&lt;=MAX('入力ｼｰﾄ①_従事者情報（様式第3号及び第4号作成用）'!$CB$4:$CB$500),
  IF(
    ISNUMBER(MATCH(TRUE,'入力ｼｰﾄ①_従事者情報（様式第3号及び第4号作成用）'!$CB$4:$CB$500&gt;=ROWS($D$5:D665),0)),
    VLOOKUP(
      INDEX(
        '入力ｼｰﾄ①_従事者情報（様式第3号及び第4号作成用）'!$CD$4:$CEZ$500,
        MATCH(TRUE,'入力ｼｰﾄ①_従事者情報（様式第3号及び第4号作成用）'!$CB$4:$CB$500&gt;=ROWS($D$5:D665),0),
        (ROWS($D$5:D665)-IFERROR(
          IF(
            MATCH(TRUE, '入力ｼｰﾄ①_従事者情報（様式第3号及び第4号作成用）'!$CB$4:$CB$500 &gt;= ROWS($D$5:D665), 0) = 1,
            0,
            INDEX(
              '入力ｼｰﾄ①_従事者情報（様式第3号及び第4号作成用）'!$CB$4:$CB$500,
              MATCH(TRUE, '入力ｼｰﾄ①_従事者情報（様式第3号及び第4号作成用）'!$CB$4:$CB$500 &gt;= ROWS($D$5:D665), 0) -1
            )
          ),
          0
        ))
      ),
      非表示_資格正式名称!$B$3:$C$500,
      2,
      FALSE
    ),
    ""
  ),
  ""
)</f>
        <v/>
      </c>
      <c r="E665" s="109"/>
    </row>
    <row r="666" spans="2:5" x14ac:dyDescent="0.4">
      <c r="B666" s="3" t="str" cm="1">
        <f t="array" ref="B666">IF(
  ROWS($B$5:B666)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ROWS($B$5:B666), 0)
    )
    &amp; IF(
      INDEX(
        '入力ｼｰﾄ①_従事者情報（様式第3号及び第4号作成用）'!$BX$4:$BX$1000,
        MATCH(TRUE, '入力ｼｰﾄ①_従事者情報（様式第3号及び第4号作成用）'!$CB$4:$CB$1000 &gt;= ROWS($B$5:B666), 0)
      )=1,
      "",
      "-" &amp; (
        ROWS($B$5:B666)
        - IFERROR(
          IF(
            MATCH(TRUE, '入力ｼｰﾄ①_従事者情報（様式第3号及び第4号作成用）'!$CB$4:$CB$1000 &gt;= ROWS($B$5:B666), 0) = 1,
            0,
            INDEX(
              '入力ｼｰﾄ①_従事者情報（様式第3号及び第4号作成用）'!$CB$4:$CB$1000,
              MATCH(TRUE, '入力ｼｰﾄ①_従事者情報（様式第3号及び第4号作成用）'!$CB$4:$CB$1000 &gt;= ROWS($B$5:B666), 0) -1
            )
          ),
          0
        )
      )
    ),
    ""
  ),
  ""
)</f>
        <v/>
      </c>
      <c r="C666" s="9" t="str" cm="1">
        <f t="array" ref="C666">IF(
  ROWS($C$5:C666) &lt;= MAX('入力ｼｰﾄ①_従事者情報（様式第3号及び第4号作成用）'!$CB$4:$CB$1000),
  IF(
    ISNUMBER(MATCH(TRUE,'入力ｼｰﾄ①_従事者情報（様式第3号及び第4号作成用）'!$CB$4:$CB$1000&gt;=ROWS($C$5:C666),0)),
    INDEX(
      (
        INDEX('入力ｼｰﾄ①_従事者情報（様式第3号及び第4号作成用）'!$C$4:$C$1000,MATCH(TRUE,'入力ｼｰﾄ①_従事者情報（様式第3号及び第4号作成用）'!$CB$4:$CB$1000&gt;=ROWS($C$5:C666),0))
        &amp; " " &amp;
        INDEX('入力ｼｰﾄ①_従事者情報（様式第3号及び第4号作成用）'!$D$4:$D$1000,MATCH(TRUE,'入力ｼｰﾄ①_従事者情報（様式第3号及び第4号作成用）'!$CB$4:$CB$1000&gt;=ROWS($C$5:C666),0))
      ),
      1,1
    ),
    ""
  ),
  ""
)</f>
        <v/>
      </c>
      <c r="D666" s="9" t="str" cm="1">
        <f t="array" ref="D666">IF(
  ROWS($D$5:D666)&lt;=MAX('入力ｼｰﾄ①_従事者情報（様式第3号及び第4号作成用）'!$CB$4:$CB$500),
  IF(
    ISNUMBER(MATCH(TRUE,'入力ｼｰﾄ①_従事者情報（様式第3号及び第4号作成用）'!$CB$4:$CB$500&gt;=ROWS($D$5:D666),0)),
    VLOOKUP(
      INDEX(
        '入力ｼｰﾄ①_従事者情報（様式第3号及び第4号作成用）'!$CD$4:$CEZ$500,
        MATCH(TRUE,'入力ｼｰﾄ①_従事者情報（様式第3号及び第4号作成用）'!$CB$4:$CB$500&gt;=ROWS($D$5:D666),0),
        (ROWS($D$5:D666)-IFERROR(
          IF(
            MATCH(TRUE, '入力ｼｰﾄ①_従事者情報（様式第3号及び第4号作成用）'!$CB$4:$CB$500 &gt;= ROWS($D$5:D666), 0) = 1,
            0,
            INDEX(
              '入力ｼｰﾄ①_従事者情報（様式第3号及び第4号作成用）'!$CB$4:$CB$500,
              MATCH(TRUE, '入力ｼｰﾄ①_従事者情報（様式第3号及び第4号作成用）'!$CB$4:$CB$500 &gt;= ROWS($D$5:D666), 0) -1
            )
          ),
          0
        ))
      ),
      非表示_資格正式名称!$B$3:$C$500,
      2,
      FALSE
    ),
    ""
  ),
  ""
)</f>
        <v/>
      </c>
      <c r="E666" s="109"/>
    </row>
    <row r="667" spans="2:5" x14ac:dyDescent="0.4">
      <c r="B667" s="3" t="str" cm="1">
        <f t="array" ref="B667">IF(
  ROWS($B$5:B667)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ROWS($B$5:B667), 0)
    )
    &amp; IF(
      INDEX(
        '入力ｼｰﾄ①_従事者情報（様式第3号及び第4号作成用）'!$BX$4:$BX$1000,
        MATCH(TRUE, '入力ｼｰﾄ①_従事者情報（様式第3号及び第4号作成用）'!$CB$4:$CB$1000 &gt;= ROWS($B$5:B667), 0)
      )=1,
      "",
      "-" &amp; (
        ROWS($B$5:B667)
        - IFERROR(
          IF(
            MATCH(TRUE, '入力ｼｰﾄ①_従事者情報（様式第3号及び第4号作成用）'!$CB$4:$CB$1000 &gt;= ROWS($B$5:B667), 0) = 1,
            0,
            INDEX(
              '入力ｼｰﾄ①_従事者情報（様式第3号及び第4号作成用）'!$CB$4:$CB$1000,
              MATCH(TRUE, '入力ｼｰﾄ①_従事者情報（様式第3号及び第4号作成用）'!$CB$4:$CB$1000 &gt;= ROWS($B$5:B667), 0) -1
            )
          ),
          0
        )
      )
    ),
    ""
  ),
  ""
)</f>
        <v/>
      </c>
      <c r="C667" s="9" t="str" cm="1">
        <f t="array" ref="C667">IF(
  ROWS($C$5:C667) &lt;= MAX('入力ｼｰﾄ①_従事者情報（様式第3号及び第4号作成用）'!$CB$4:$CB$1000),
  IF(
    ISNUMBER(MATCH(TRUE,'入力ｼｰﾄ①_従事者情報（様式第3号及び第4号作成用）'!$CB$4:$CB$1000&gt;=ROWS($C$5:C667),0)),
    INDEX(
      (
        INDEX('入力ｼｰﾄ①_従事者情報（様式第3号及び第4号作成用）'!$C$4:$C$1000,MATCH(TRUE,'入力ｼｰﾄ①_従事者情報（様式第3号及び第4号作成用）'!$CB$4:$CB$1000&gt;=ROWS($C$5:C667),0))
        &amp; " " &amp;
        INDEX('入力ｼｰﾄ①_従事者情報（様式第3号及び第4号作成用）'!$D$4:$D$1000,MATCH(TRUE,'入力ｼｰﾄ①_従事者情報（様式第3号及び第4号作成用）'!$CB$4:$CB$1000&gt;=ROWS($C$5:C667),0))
      ),
      1,1
    ),
    ""
  ),
  ""
)</f>
        <v/>
      </c>
      <c r="D667" s="9" t="str" cm="1">
        <f t="array" ref="D667">IF(
  ROWS($D$5:D667)&lt;=MAX('入力ｼｰﾄ①_従事者情報（様式第3号及び第4号作成用）'!$CB$4:$CB$500),
  IF(
    ISNUMBER(MATCH(TRUE,'入力ｼｰﾄ①_従事者情報（様式第3号及び第4号作成用）'!$CB$4:$CB$500&gt;=ROWS($D$5:D667),0)),
    VLOOKUP(
      INDEX(
        '入力ｼｰﾄ①_従事者情報（様式第3号及び第4号作成用）'!$CD$4:$CEZ$500,
        MATCH(TRUE,'入力ｼｰﾄ①_従事者情報（様式第3号及び第4号作成用）'!$CB$4:$CB$500&gt;=ROWS($D$5:D667),0),
        (ROWS($D$5:D667)-IFERROR(
          IF(
            MATCH(TRUE, '入力ｼｰﾄ①_従事者情報（様式第3号及び第4号作成用）'!$CB$4:$CB$500 &gt;= ROWS($D$5:D667), 0) = 1,
            0,
            INDEX(
              '入力ｼｰﾄ①_従事者情報（様式第3号及び第4号作成用）'!$CB$4:$CB$500,
              MATCH(TRUE, '入力ｼｰﾄ①_従事者情報（様式第3号及び第4号作成用）'!$CB$4:$CB$500 &gt;= ROWS($D$5:D667), 0) -1
            )
          ),
          0
        ))
      ),
      非表示_資格正式名称!$B$3:$C$500,
      2,
      FALSE
    ),
    ""
  ),
  ""
)</f>
        <v/>
      </c>
      <c r="E667" s="109"/>
    </row>
    <row r="668" spans="2:5" x14ac:dyDescent="0.4">
      <c r="B668" s="3" t="str" cm="1">
        <f t="array" ref="B668">IF(
  ROWS($B$5:B668)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ROWS($B$5:B668), 0)
    )
    &amp; IF(
      INDEX(
        '入力ｼｰﾄ①_従事者情報（様式第3号及び第4号作成用）'!$BX$4:$BX$1000,
        MATCH(TRUE, '入力ｼｰﾄ①_従事者情報（様式第3号及び第4号作成用）'!$CB$4:$CB$1000 &gt;= ROWS($B$5:B668), 0)
      )=1,
      "",
      "-" &amp; (
        ROWS($B$5:B668)
        - IFERROR(
          IF(
            MATCH(TRUE, '入力ｼｰﾄ①_従事者情報（様式第3号及び第4号作成用）'!$CB$4:$CB$1000 &gt;= ROWS($B$5:B668), 0) = 1,
            0,
            INDEX(
              '入力ｼｰﾄ①_従事者情報（様式第3号及び第4号作成用）'!$CB$4:$CB$1000,
              MATCH(TRUE, '入力ｼｰﾄ①_従事者情報（様式第3号及び第4号作成用）'!$CB$4:$CB$1000 &gt;= ROWS($B$5:B668), 0) -1
            )
          ),
          0
        )
      )
    ),
    ""
  ),
  ""
)</f>
        <v/>
      </c>
      <c r="C668" s="9" t="str" cm="1">
        <f t="array" ref="C668">IF(
  ROWS($C$5:C668) &lt;= MAX('入力ｼｰﾄ①_従事者情報（様式第3号及び第4号作成用）'!$CB$4:$CB$1000),
  IF(
    ISNUMBER(MATCH(TRUE,'入力ｼｰﾄ①_従事者情報（様式第3号及び第4号作成用）'!$CB$4:$CB$1000&gt;=ROWS($C$5:C668),0)),
    INDEX(
      (
        INDEX('入力ｼｰﾄ①_従事者情報（様式第3号及び第4号作成用）'!$C$4:$C$1000,MATCH(TRUE,'入力ｼｰﾄ①_従事者情報（様式第3号及び第4号作成用）'!$CB$4:$CB$1000&gt;=ROWS($C$5:C668),0))
        &amp; " " &amp;
        INDEX('入力ｼｰﾄ①_従事者情報（様式第3号及び第4号作成用）'!$D$4:$D$1000,MATCH(TRUE,'入力ｼｰﾄ①_従事者情報（様式第3号及び第4号作成用）'!$CB$4:$CB$1000&gt;=ROWS($C$5:C668),0))
      ),
      1,1
    ),
    ""
  ),
  ""
)</f>
        <v/>
      </c>
      <c r="D668" s="9" t="str" cm="1">
        <f t="array" ref="D668">IF(
  ROWS($D$5:D668)&lt;=MAX('入力ｼｰﾄ①_従事者情報（様式第3号及び第4号作成用）'!$CB$4:$CB$500),
  IF(
    ISNUMBER(MATCH(TRUE,'入力ｼｰﾄ①_従事者情報（様式第3号及び第4号作成用）'!$CB$4:$CB$500&gt;=ROWS($D$5:D668),0)),
    VLOOKUP(
      INDEX(
        '入力ｼｰﾄ①_従事者情報（様式第3号及び第4号作成用）'!$CD$4:$CEZ$500,
        MATCH(TRUE,'入力ｼｰﾄ①_従事者情報（様式第3号及び第4号作成用）'!$CB$4:$CB$500&gt;=ROWS($D$5:D668),0),
        (ROWS($D$5:D668)-IFERROR(
          IF(
            MATCH(TRUE, '入力ｼｰﾄ①_従事者情報（様式第3号及び第4号作成用）'!$CB$4:$CB$500 &gt;= ROWS($D$5:D668), 0) = 1,
            0,
            INDEX(
              '入力ｼｰﾄ①_従事者情報（様式第3号及び第4号作成用）'!$CB$4:$CB$500,
              MATCH(TRUE, '入力ｼｰﾄ①_従事者情報（様式第3号及び第4号作成用）'!$CB$4:$CB$500 &gt;= ROWS($D$5:D668), 0) -1
            )
          ),
          0
        ))
      ),
      非表示_資格正式名称!$B$3:$C$500,
      2,
      FALSE
    ),
    ""
  ),
  ""
)</f>
        <v/>
      </c>
      <c r="E668" s="109"/>
    </row>
    <row r="669" spans="2:5" x14ac:dyDescent="0.4">
      <c r="B669" s="3" t="str" cm="1">
        <f t="array" ref="B669">IF(
  ROWS($B$5:B669)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ROWS($B$5:B669), 0)
    )
    &amp; IF(
      INDEX(
        '入力ｼｰﾄ①_従事者情報（様式第3号及び第4号作成用）'!$BX$4:$BX$1000,
        MATCH(TRUE, '入力ｼｰﾄ①_従事者情報（様式第3号及び第4号作成用）'!$CB$4:$CB$1000 &gt;= ROWS($B$5:B669), 0)
      )=1,
      "",
      "-" &amp; (
        ROWS($B$5:B669)
        - IFERROR(
          IF(
            MATCH(TRUE, '入力ｼｰﾄ①_従事者情報（様式第3号及び第4号作成用）'!$CB$4:$CB$1000 &gt;= ROWS($B$5:B669), 0) = 1,
            0,
            INDEX(
              '入力ｼｰﾄ①_従事者情報（様式第3号及び第4号作成用）'!$CB$4:$CB$1000,
              MATCH(TRUE, '入力ｼｰﾄ①_従事者情報（様式第3号及び第4号作成用）'!$CB$4:$CB$1000 &gt;= ROWS($B$5:B669), 0) -1
            )
          ),
          0
        )
      )
    ),
    ""
  ),
  ""
)</f>
        <v/>
      </c>
      <c r="C669" s="9" t="str" cm="1">
        <f t="array" ref="C669">IF(
  ROWS($C$5:C669) &lt;= MAX('入力ｼｰﾄ①_従事者情報（様式第3号及び第4号作成用）'!$CB$4:$CB$1000),
  IF(
    ISNUMBER(MATCH(TRUE,'入力ｼｰﾄ①_従事者情報（様式第3号及び第4号作成用）'!$CB$4:$CB$1000&gt;=ROWS($C$5:C669),0)),
    INDEX(
      (
        INDEX('入力ｼｰﾄ①_従事者情報（様式第3号及び第4号作成用）'!$C$4:$C$1000,MATCH(TRUE,'入力ｼｰﾄ①_従事者情報（様式第3号及び第4号作成用）'!$CB$4:$CB$1000&gt;=ROWS($C$5:C669),0))
        &amp; " " &amp;
        INDEX('入力ｼｰﾄ①_従事者情報（様式第3号及び第4号作成用）'!$D$4:$D$1000,MATCH(TRUE,'入力ｼｰﾄ①_従事者情報（様式第3号及び第4号作成用）'!$CB$4:$CB$1000&gt;=ROWS($C$5:C669),0))
      ),
      1,1
    ),
    ""
  ),
  ""
)</f>
        <v/>
      </c>
      <c r="D669" s="9" t="str" cm="1">
        <f t="array" ref="D669">IF(
  ROWS($D$5:D669)&lt;=MAX('入力ｼｰﾄ①_従事者情報（様式第3号及び第4号作成用）'!$CB$4:$CB$500),
  IF(
    ISNUMBER(MATCH(TRUE,'入力ｼｰﾄ①_従事者情報（様式第3号及び第4号作成用）'!$CB$4:$CB$500&gt;=ROWS($D$5:D669),0)),
    VLOOKUP(
      INDEX(
        '入力ｼｰﾄ①_従事者情報（様式第3号及び第4号作成用）'!$CD$4:$CEZ$500,
        MATCH(TRUE,'入力ｼｰﾄ①_従事者情報（様式第3号及び第4号作成用）'!$CB$4:$CB$500&gt;=ROWS($D$5:D669),0),
        (ROWS($D$5:D669)-IFERROR(
          IF(
            MATCH(TRUE, '入力ｼｰﾄ①_従事者情報（様式第3号及び第4号作成用）'!$CB$4:$CB$500 &gt;= ROWS($D$5:D669), 0) = 1,
            0,
            INDEX(
              '入力ｼｰﾄ①_従事者情報（様式第3号及び第4号作成用）'!$CB$4:$CB$500,
              MATCH(TRUE, '入力ｼｰﾄ①_従事者情報（様式第3号及び第4号作成用）'!$CB$4:$CB$500 &gt;= ROWS($D$5:D669), 0) -1
            )
          ),
          0
        ))
      ),
      非表示_資格正式名称!$B$3:$C$500,
      2,
      FALSE
    ),
    ""
  ),
  ""
)</f>
        <v/>
      </c>
      <c r="E669" s="109"/>
    </row>
    <row r="670" spans="2:5" x14ac:dyDescent="0.4">
      <c r="B670" s="3" t="str" cm="1">
        <f t="array" ref="B670">IF(
  ROWS($B$5:B670)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ROWS($B$5:B670), 0)
    )
    &amp; IF(
      INDEX(
        '入力ｼｰﾄ①_従事者情報（様式第3号及び第4号作成用）'!$BX$4:$BX$1000,
        MATCH(TRUE, '入力ｼｰﾄ①_従事者情報（様式第3号及び第4号作成用）'!$CB$4:$CB$1000 &gt;= ROWS($B$5:B670), 0)
      )=1,
      "",
      "-" &amp; (
        ROWS($B$5:B670)
        - IFERROR(
          IF(
            MATCH(TRUE, '入力ｼｰﾄ①_従事者情報（様式第3号及び第4号作成用）'!$CB$4:$CB$1000 &gt;= ROWS($B$5:B670), 0) = 1,
            0,
            INDEX(
              '入力ｼｰﾄ①_従事者情報（様式第3号及び第4号作成用）'!$CB$4:$CB$1000,
              MATCH(TRUE, '入力ｼｰﾄ①_従事者情報（様式第3号及び第4号作成用）'!$CB$4:$CB$1000 &gt;= ROWS($B$5:B670), 0) -1
            )
          ),
          0
        )
      )
    ),
    ""
  ),
  ""
)</f>
        <v/>
      </c>
      <c r="C670" s="9" t="str" cm="1">
        <f t="array" ref="C670">IF(
  ROWS($C$5:C670) &lt;= MAX('入力ｼｰﾄ①_従事者情報（様式第3号及び第4号作成用）'!$CB$4:$CB$1000),
  IF(
    ISNUMBER(MATCH(TRUE,'入力ｼｰﾄ①_従事者情報（様式第3号及び第4号作成用）'!$CB$4:$CB$1000&gt;=ROWS($C$5:C670),0)),
    INDEX(
      (
        INDEX('入力ｼｰﾄ①_従事者情報（様式第3号及び第4号作成用）'!$C$4:$C$1000,MATCH(TRUE,'入力ｼｰﾄ①_従事者情報（様式第3号及び第4号作成用）'!$CB$4:$CB$1000&gt;=ROWS($C$5:C670),0))
        &amp; " " &amp;
        INDEX('入力ｼｰﾄ①_従事者情報（様式第3号及び第4号作成用）'!$D$4:$D$1000,MATCH(TRUE,'入力ｼｰﾄ①_従事者情報（様式第3号及び第4号作成用）'!$CB$4:$CB$1000&gt;=ROWS($C$5:C670),0))
      ),
      1,1
    ),
    ""
  ),
  ""
)</f>
        <v/>
      </c>
      <c r="D670" s="9" t="str" cm="1">
        <f t="array" ref="D670">IF(
  ROWS($D$5:D670)&lt;=MAX('入力ｼｰﾄ①_従事者情報（様式第3号及び第4号作成用）'!$CB$4:$CB$500),
  IF(
    ISNUMBER(MATCH(TRUE,'入力ｼｰﾄ①_従事者情報（様式第3号及び第4号作成用）'!$CB$4:$CB$500&gt;=ROWS($D$5:D670),0)),
    VLOOKUP(
      INDEX(
        '入力ｼｰﾄ①_従事者情報（様式第3号及び第4号作成用）'!$CD$4:$CEZ$500,
        MATCH(TRUE,'入力ｼｰﾄ①_従事者情報（様式第3号及び第4号作成用）'!$CB$4:$CB$500&gt;=ROWS($D$5:D670),0),
        (ROWS($D$5:D670)-IFERROR(
          IF(
            MATCH(TRUE, '入力ｼｰﾄ①_従事者情報（様式第3号及び第4号作成用）'!$CB$4:$CB$500 &gt;= ROWS($D$5:D670), 0) = 1,
            0,
            INDEX(
              '入力ｼｰﾄ①_従事者情報（様式第3号及び第4号作成用）'!$CB$4:$CB$500,
              MATCH(TRUE, '入力ｼｰﾄ①_従事者情報（様式第3号及び第4号作成用）'!$CB$4:$CB$500 &gt;= ROWS($D$5:D670), 0) -1
            )
          ),
          0
        ))
      ),
      非表示_資格正式名称!$B$3:$C$500,
      2,
      FALSE
    ),
    ""
  ),
  ""
)</f>
        <v/>
      </c>
      <c r="E670" s="109"/>
    </row>
    <row r="671" spans="2:5" x14ac:dyDescent="0.4">
      <c r="B671" s="3" t="str" cm="1">
        <f t="array" ref="B671">IF(
  ROWS($B$5:B671)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ROWS($B$5:B671), 0)
    )
    &amp; IF(
      INDEX(
        '入力ｼｰﾄ①_従事者情報（様式第3号及び第4号作成用）'!$BX$4:$BX$1000,
        MATCH(TRUE, '入力ｼｰﾄ①_従事者情報（様式第3号及び第4号作成用）'!$CB$4:$CB$1000 &gt;= ROWS($B$5:B671), 0)
      )=1,
      "",
      "-" &amp; (
        ROWS($B$5:B671)
        - IFERROR(
          IF(
            MATCH(TRUE, '入力ｼｰﾄ①_従事者情報（様式第3号及び第4号作成用）'!$CB$4:$CB$1000 &gt;= ROWS($B$5:B671), 0) = 1,
            0,
            INDEX(
              '入力ｼｰﾄ①_従事者情報（様式第3号及び第4号作成用）'!$CB$4:$CB$1000,
              MATCH(TRUE, '入力ｼｰﾄ①_従事者情報（様式第3号及び第4号作成用）'!$CB$4:$CB$1000 &gt;= ROWS($B$5:B671), 0) -1
            )
          ),
          0
        )
      )
    ),
    ""
  ),
  ""
)</f>
        <v/>
      </c>
      <c r="C671" s="9" t="str" cm="1">
        <f t="array" ref="C671">IF(
  ROWS($C$5:C671) &lt;= MAX('入力ｼｰﾄ①_従事者情報（様式第3号及び第4号作成用）'!$CB$4:$CB$1000),
  IF(
    ISNUMBER(MATCH(TRUE,'入力ｼｰﾄ①_従事者情報（様式第3号及び第4号作成用）'!$CB$4:$CB$1000&gt;=ROWS($C$5:C671),0)),
    INDEX(
      (
        INDEX('入力ｼｰﾄ①_従事者情報（様式第3号及び第4号作成用）'!$C$4:$C$1000,MATCH(TRUE,'入力ｼｰﾄ①_従事者情報（様式第3号及び第4号作成用）'!$CB$4:$CB$1000&gt;=ROWS($C$5:C671),0))
        &amp; " " &amp;
        INDEX('入力ｼｰﾄ①_従事者情報（様式第3号及び第4号作成用）'!$D$4:$D$1000,MATCH(TRUE,'入力ｼｰﾄ①_従事者情報（様式第3号及び第4号作成用）'!$CB$4:$CB$1000&gt;=ROWS($C$5:C671),0))
      ),
      1,1
    ),
    ""
  ),
  ""
)</f>
        <v/>
      </c>
      <c r="D671" s="9" t="str" cm="1">
        <f t="array" ref="D671">IF(
  ROWS($D$5:D671)&lt;=MAX('入力ｼｰﾄ①_従事者情報（様式第3号及び第4号作成用）'!$CB$4:$CB$500),
  IF(
    ISNUMBER(MATCH(TRUE,'入力ｼｰﾄ①_従事者情報（様式第3号及び第4号作成用）'!$CB$4:$CB$500&gt;=ROWS($D$5:D671),0)),
    VLOOKUP(
      INDEX(
        '入力ｼｰﾄ①_従事者情報（様式第3号及び第4号作成用）'!$CD$4:$CEZ$500,
        MATCH(TRUE,'入力ｼｰﾄ①_従事者情報（様式第3号及び第4号作成用）'!$CB$4:$CB$500&gt;=ROWS($D$5:D671),0),
        (ROWS($D$5:D671)-IFERROR(
          IF(
            MATCH(TRUE, '入力ｼｰﾄ①_従事者情報（様式第3号及び第4号作成用）'!$CB$4:$CB$500 &gt;= ROWS($D$5:D671), 0) = 1,
            0,
            INDEX(
              '入力ｼｰﾄ①_従事者情報（様式第3号及び第4号作成用）'!$CB$4:$CB$500,
              MATCH(TRUE, '入力ｼｰﾄ①_従事者情報（様式第3号及び第4号作成用）'!$CB$4:$CB$500 &gt;= ROWS($D$5:D671), 0) -1
            )
          ),
          0
        ))
      ),
      非表示_資格正式名称!$B$3:$C$500,
      2,
      FALSE
    ),
    ""
  ),
  ""
)</f>
        <v/>
      </c>
      <c r="E671" s="109"/>
    </row>
    <row r="672" spans="2:5" x14ac:dyDescent="0.4">
      <c r="B672" s="3" t="str" cm="1">
        <f t="array" ref="B672">IF(
  ROWS($B$5:B672)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ROWS($B$5:B672), 0)
    )
    &amp; IF(
      INDEX(
        '入力ｼｰﾄ①_従事者情報（様式第3号及び第4号作成用）'!$BX$4:$BX$1000,
        MATCH(TRUE, '入力ｼｰﾄ①_従事者情報（様式第3号及び第4号作成用）'!$CB$4:$CB$1000 &gt;= ROWS($B$5:B672), 0)
      )=1,
      "",
      "-" &amp; (
        ROWS($B$5:B672)
        - IFERROR(
          IF(
            MATCH(TRUE, '入力ｼｰﾄ①_従事者情報（様式第3号及び第4号作成用）'!$CB$4:$CB$1000 &gt;= ROWS($B$5:B672), 0) = 1,
            0,
            INDEX(
              '入力ｼｰﾄ①_従事者情報（様式第3号及び第4号作成用）'!$CB$4:$CB$1000,
              MATCH(TRUE, '入力ｼｰﾄ①_従事者情報（様式第3号及び第4号作成用）'!$CB$4:$CB$1000 &gt;= ROWS($B$5:B672), 0) -1
            )
          ),
          0
        )
      )
    ),
    ""
  ),
  ""
)</f>
        <v/>
      </c>
      <c r="C672" s="9" t="str" cm="1">
        <f t="array" ref="C672">IF(
  ROWS($C$5:C672) &lt;= MAX('入力ｼｰﾄ①_従事者情報（様式第3号及び第4号作成用）'!$CB$4:$CB$1000),
  IF(
    ISNUMBER(MATCH(TRUE,'入力ｼｰﾄ①_従事者情報（様式第3号及び第4号作成用）'!$CB$4:$CB$1000&gt;=ROWS($C$5:C672),0)),
    INDEX(
      (
        INDEX('入力ｼｰﾄ①_従事者情報（様式第3号及び第4号作成用）'!$C$4:$C$1000,MATCH(TRUE,'入力ｼｰﾄ①_従事者情報（様式第3号及び第4号作成用）'!$CB$4:$CB$1000&gt;=ROWS($C$5:C672),0))
        &amp; " " &amp;
        INDEX('入力ｼｰﾄ①_従事者情報（様式第3号及び第4号作成用）'!$D$4:$D$1000,MATCH(TRUE,'入力ｼｰﾄ①_従事者情報（様式第3号及び第4号作成用）'!$CB$4:$CB$1000&gt;=ROWS($C$5:C672),0))
      ),
      1,1
    ),
    ""
  ),
  ""
)</f>
        <v/>
      </c>
      <c r="D672" s="9" t="str" cm="1">
        <f t="array" ref="D672">IF(
  ROWS($D$5:D672)&lt;=MAX('入力ｼｰﾄ①_従事者情報（様式第3号及び第4号作成用）'!$CB$4:$CB$500),
  IF(
    ISNUMBER(MATCH(TRUE,'入力ｼｰﾄ①_従事者情報（様式第3号及び第4号作成用）'!$CB$4:$CB$500&gt;=ROWS($D$5:D672),0)),
    VLOOKUP(
      INDEX(
        '入力ｼｰﾄ①_従事者情報（様式第3号及び第4号作成用）'!$CD$4:$CEZ$500,
        MATCH(TRUE,'入力ｼｰﾄ①_従事者情報（様式第3号及び第4号作成用）'!$CB$4:$CB$500&gt;=ROWS($D$5:D672),0),
        (ROWS($D$5:D672)-IFERROR(
          IF(
            MATCH(TRUE, '入力ｼｰﾄ①_従事者情報（様式第3号及び第4号作成用）'!$CB$4:$CB$500 &gt;= ROWS($D$5:D672), 0) = 1,
            0,
            INDEX(
              '入力ｼｰﾄ①_従事者情報（様式第3号及び第4号作成用）'!$CB$4:$CB$500,
              MATCH(TRUE, '入力ｼｰﾄ①_従事者情報（様式第3号及び第4号作成用）'!$CB$4:$CB$500 &gt;= ROWS($D$5:D672), 0) -1
            )
          ),
          0
        ))
      ),
      非表示_資格正式名称!$B$3:$C$500,
      2,
      FALSE
    ),
    ""
  ),
  ""
)</f>
        <v/>
      </c>
      <c r="E672" s="109"/>
    </row>
    <row r="673" spans="2:5" x14ac:dyDescent="0.4">
      <c r="B673" s="3" t="str" cm="1">
        <f t="array" ref="B673">IF(
  ROWS($B$5:B673)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ROWS($B$5:B673), 0)
    )
    &amp; IF(
      INDEX(
        '入力ｼｰﾄ①_従事者情報（様式第3号及び第4号作成用）'!$BX$4:$BX$1000,
        MATCH(TRUE, '入力ｼｰﾄ①_従事者情報（様式第3号及び第4号作成用）'!$CB$4:$CB$1000 &gt;= ROWS($B$5:B673), 0)
      )=1,
      "",
      "-" &amp; (
        ROWS($B$5:B673)
        - IFERROR(
          IF(
            MATCH(TRUE, '入力ｼｰﾄ①_従事者情報（様式第3号及び第4号作成用）'!$CB$4:$CB$1000 &gt;= ROWS($B$5:B673), 0) = 1,
            0,
            INDEX(
              '入力ｼｰﾄ①_従事者情報（様式第3号及び第4号作成用）'!$CB$4:$CB$1000,
              MATCH(TRUE, '入力ｼｰﾄ①_従事者情報（様式第3号及び第4号作成用）'!$CB$4:$CB$1000 &gt;= ROWS($B$5:B673), 0) -1
            )
          ),
          0
        )
      )
    ),
    ""
  ),
  ""
)</f>
        <v/>
      </c>
      <c r="C673" s="9" t="str" cm="1">
        <f t="array" ref="C673">IF(
  ROWS($C$5:C673) &lt;= MAX('入力ｼｰﾄ①_従事者情報（様式第3号及び第4号作成用）'!$CB$4:$CB$1000),
  IF(
    ISNUMBER(MATCH(TRUE,'入力ｼｰﾄ①_従事者情報（様式第3号及び第4号作成用）'!$CB$4:$CB$1000&gt;=ROWS($C$5:C673),0)),
    INDEX(
      (
        INDEX('入力ｼｰﾄ①_従事者情報（様式第3号及び第4号作成用）'!$C$4:$C$1000,MATCH(TRUE,'入力ｼｰﾄ①_従事者情報（様式第3号及び第4号作成用）'!$CB$4:$CB$1000&gt;=ROWS($C$5:C673),0))
        &amp; " " &amp;
        INDEX('入力ｼｰﾄ①_従事者情報（様式第3号及び第4号作成用）'!$D$4:$D$1000,MATCH(TRUE,'入力ｼｰﾄ①_従事者情報（様式第3号及び第4号作成用）'!$CB$4:$CB$1000&gt;=ROWS($C$5:C673),0))
      ),
      1,1
    ),
    ""
  ),
  ""
)</f>
        <v/>
      </c>
      <c r="D673" s="9" t="str" cm="1">
        <f t="array" ref="D673">IF(
  ROWS($D$5:D673)&lt;=MAX('入力ｼｰﾄ①_従事者情報（様式第3号及び第4号作成用）'!$CB$4:$CB$500),
  IF(
    ISNUMBER(MATCH(TRUE,'入力ｼｰﾄ①_従事者情報（様式第3号及び第4号作成用）'!$CB$4:$CB$500&gt;=ROWS($D$5:D673),0)),
    VLOOKUP(
      INDEX(
        '入力ｼｰﾄ①_従事者情報（様式第3号及び第4号作成用）'!$CD$4:$CEZ$500,
        MATCH(TRUE,'入力ｼｰﾄ①_従事者情報（様式第3号及び第4号作成用）'!$CB$4:$CB$500&gt;=ROWS($D$5:D673),0),
        (ROWS($D$5:D673)-IFERROR(
          IF(
            MATCH(TRUE, '入力ｼｰﾄ①_従事者情報（様式第3号及び第4号作成用）'!$CB$4:$CB$500 &gt;= ROWS($D$5:D673), 0) = 1,
            0,
            INDEX(
              '入力ｼｰﾄ①_従事者情報（様式第3号及び第4号作成用）'!$CB$4:$CB$500,
              MATCH(TRUE, '入力ｼｰﾄ①_従事者情報（様式第3号及び第4号作成用）'!$CB$4:$CB$500 &gt;= ROWS($D$5:D673), 0) -1
            )
          ),
          0
        ))
      ),
      非表示_資格正式名称!$B$3:$C$500,
      2,
      FALSE
    ),
    ""
  ),
  ""
)</f>
        <v/>
      </c>
      <c r="E673" s="109"/>
    </row>
    <row r="674" spans="2:5" x14ac:dyDescent="0.4">
      <c r="B674" s="3" t="str" cm="1">
        <f t="array" ref="B674">IF(
  ROWS($B$5:B674)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ROWS($B$5:B674), 0)
    )
    &amp; IF(
      INDEX(
        '入力ｼｰﾄ①_従事者情報（様式第3号及び第4号作成用）'!$BX$4:$BX$1000,
        MATCH(TRUE, '入力ｼｰﾄ①_従事者情報（様式第3号及び第4号作成用）'!$CB$4:$CB$1000 &gt;= ROWS($B$5:B674), 0)
      )=1,
      "",
      "-" &amp; (
        ROWS($B$5:B674)
        - IFERROR(
          IF(
            MATCH(TRUE, '入力ｼｰﾄ①_従事者情報（様式第3号及び第4号作成用）'!$CB$4:$CB$1000 &gt;= ROWS($B$5:B674), 0) = 1,
            0,
            INDEX(
              '入力ｼｰﾄ①_従事者情報（様式第3号及び第4号作成用）'!$CB$4:$CB$1000,
              MATCH(TRUE, '入力ｼｰﾄ①_従事者情報（様式第3号及び第4号作成用）'!$CB$4:$CB$1000 &gt;= ROWS($B$5:B674), 0) -1
            )
          ),
          0
        )
      )
    ),
    ""
  ),
  ""
)</f>
        <v/>
      </c>
      <c r="C674" s="9" t="str" cm="1">
        <f t="array" ref="C674">IF(
  ROWS($C$5:C674) &lt;= MAX('入力ｼｰﾄ①_従事者情報（様式第3号及び第4号作成用）'!$CB$4:$CB$1000),
  IF(
    ISNUMBER(MATCH(TRUE,'入力ｼｰﾄ①_従事者情報（様式第3号及び第4号作成用）'!$CB$4:$CB$1000&gt;=ROWS($C$5:C674),0)),
    INDEX(
      (
        INDEX('入力ｼｰﾄ①_従事者情報（様式第3号及び第4号作成用）'!$C$4:$C$1000,MATCH(TRUE,'入力ｼｰﾄ①_従事者情報（様式第3号及び第4号作成用）'!$CB$4:$CB$1000&gt;=ROWS($C$5:C674),0))
        &amp; " " &amp;
        INDEX('入力ｼｰﾄ①_従事者情報（様式第3号及び第4号作成用）'!$D$4:$D$1000,MATCH(TRUE,'入力ｼｰﾄ①_従事者情報（様式第3号及び第4号作成用）'!$CB$4:$CB$1000&gt;=ROWS($C$5:C674),0))
      ),
      1,1
    ),
    ""
  ),
  ""
)</f>
        <v/>
      </c>
      <c r="D674" s="9" t="str" cm="1">
        <f t="array" ref="D674">IF(
  ROWS($D$5:D674)&lt;=MAX('入力ｼｰﾄ①_従事者情報（様式第3号及び第4号作成用）'!$CB$4:$CB$500),
  IF(
    ISNUMBER(MATCH(TRUE,'入力ｼｰﾄ①_従事者情報（様式第3号及び第4号作成用）'!$CB$4:$CB$500&gt;=ROWS($D$5:D674),0)),
    VLOOKUP(
      INDEX(
        '入力ｼｰﾄ①_従事者情報（様式第3号及び第4号作成用）'!$CD$4:$CEZ$500,
        MATCH(TRUE,'入力ｼｰﾄ①_従事者情報（様式第3号及び第4号作成用）'!$CB$4:$CB$500&gt;=ROWS($D$5:D674),0),
        (ROWS($D$5:D674)-IFERROR(
          IF(
            MATCH(TRUE, '入力ｼｰﾄ①_従事者情報（様式第3号及び第4号作成用）'!$CB$4:$CB$500 &gt;= ROWS($D$5:D674), 0) = 1,
            0,
            INDEX(
              '入力ｼｰﾄ①_従事者情報（様式第3号及び第4号作成用）'!$CB$4:$CB$500,
              MATCH(TRUE, '入力ｼｰﾄ①_従事者情報（様式第3号及び第4号作成用）'!$CB$4:$CB$500 &gt;= ROWS($D$5:D674), 0) -1
            )
          ),
          0
        ))
      ),
      非表示_資格正式名称!$B$3:$C$500,
      2,
      FALSE
    ),
    ""
  ),
  ""
)</f>
        <v/>
      </c>
      <c r="E674" s="109"/>
    </row>
    <row r="675" spans="2:5" x14ac:dyDescent="0.4">
      <c r="B675" s="3" t="str" cm="1">
        <f t="array" ref="B675">IF(
  ROWS($B$5:B675)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ROWS($B$5:B675), 0)
    )
    &amp; IF(
      INDEX(
        '入力ｼｰﾄ①_従事者情報（様式第3号及び第4号作成用）'!$BX$4:$BX$1000,
        MATCH(TRUE, '入力ｼｰﾄ①_従事者情報（様式第3号及び第4号作成用）'!$CB$4:$CB$1000 &gt;= ROWS($B$5:B675), 0)
      )=1,
      "",
      "-" &amp; (
        ROWS($B$5:B675)
        - IFERROR(
          IF(
            MATCH(TRUE, '入力ｼｰﾄ①_従事者情報（様式第3号及び第4号作成用）'!$CB$4:$CB$1000 &gt;= ROWS($B$5:B675), 0) = 1,
            0,
            INDEX(
              '入力ｼｰﾄ①_従事者情報（様式第3号及び第4号作成用）'!$CB$4:$CB$1000,
              MATCH(TRUE, '入力ｼｰﾄ①_従事者情報（様式第3号及び第4号作成用）'!$CB$4:$CB$1000 &gt;= ROWS($B$5:B675), 0) -1
            )
          ),
          0
        )
      )
    ),
    ""
  ),
  ""
)</f>
        <v/>
      </c>
      <c r="C675" s="9" t="str" cm="1">
        <f t="array" ref="C675">IF(
  ROWS($C$5:C675) &lt;= MAX('入力ｼｰﾄ①_従事者情報（様式第3号及び第4号作成用）'!$CB$4:$CB$1000),
  IF(
    ISNUMBER(MATCH(TRUE,'入力ｼｰﾄ①_従事者情報（様式第3号及び第4号作成用）'!$CB$4:$CB$1000&gt;=ROWS($C$5:C675),0)),
    INDEX(
      (
        INDEX('入力ｼｰﾄ①_従事者情報（様式第3号及び第4号作成用）'!$C$4:$C$1000,MATCH(TRUE,'入力ｼｰﾄ①_従事者情報（様式第3号及び第4号作成用）'!$CB$4:$CB$1000&gt;=ROWS($C$5:C675),0))
        &amp; " " &amp;
        INDEX('入力ｼｰﾄ①_従事者情報（様式第3号及び第4号作成用）'!$D$4:$D$1000,MATCH(TRUE,'入力ｼｰﾄ①_従事者情報（様式第3号及び第4号作成用）'!$CB$4:$CB$1000&gt;=ROWS($C$5:C675),0))
      ),
      1,1
    ),
    ""
  ),
  ""
)</f>
        <v/>
      </c>
      <c r="D675" s="9" t="str" cm="1">
        <f t="array" ref="D675">IF(
  ROWS($D$5:D675)&lt;=MAX('入力ｼｰﾄ①_従事者情報（様式第3号及び第4号作成用）'!$CB$4:$CB$500),
  IF(
    ISNUMBER(MATCH(TRUE,'入力ｼｰﾄ①_従事者情報（様式第3号及び第4号作成用）'!$CB$4:$CB$500&gt;=ROWS($D$5:D675),0)),
    VLOOKUP(
      INDEX(
        '入力ｼｰﾄ①_従事者情報（様式第3号及び第4号作成用）'!$CD$4:$CEZ$500,
        MATCH(TRUE,'入力ｼｰﾄ①_従事者情報（様式第3号及び第4号作成用）'!$CB$4:$CB$500&gt;=ROWS($D$5:D675),0),
        (ROWS($D$5:D675)-IFERROR(
          IF(
            MATCH(TRUE, '入力ｼｰﾄ①_従事者情報（様式第3号及び第4号作成用）'!$CB$4:$CB$500 &gt;= ROWS($D$5:D675), 0) = 1,
            0,
            INDEX(
              '入力ｼｰﾄ①_従事者情報（様式第3号及び第4号作成用）'!$CB$4:$CB$500,
              MATCH(TRUE, '入力ｼｰﾄ①_従事者情報（様式第3号及び第4号作成用）'!$CB$4:$CB$500 &gt;= ROWS($D$5:D675), 0) -1
            )
          ),
          0
        ))
      ),
      非表示_資格正式名称!$B$3:$C$500,
      2,
      FALSE
    ),
    ""
  ),
  ""
)</f>
        <v/>
      </c>
      <c r="E675" s="109"/>
    </row>
    <row r="676" spans="2:5" x14ac:dyDescent="0.4">
      <c r="B676" s="3" t="str" cm="1">
        <f t="array" ref="B676">IF(
  ROWS($B$5:B676)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ROWS($B$5:B676), 0)
    )
    &amp; IF(
      INDEX(
        '入力ｼｰﾄ①_従事者情報（様式第3号及び第4号作成用）'!$BX$4:$BX$1000,
        MATCH(TRUE, '入力ｼｰﾄ①_従事者情報（様式第3号及び第4号作成用）'!$CB$4:$CB$1000 &gt;= ROWS($B$5:B676), 0)
      )=1,
      "",
      "-" &amp; (
        ROWS($B$5:B676)
        - IFERROR(
          IF(
            MATCH(TRUE, '入力ｼｰﾄ①_従事者情報（様式第3号及び第4号作成用）'!$CB$4:$CB$1000 &gt;= ROWS($B$5:B676), 0) = 1,
            0,
            INDEX(
              '入力ｼｰﾄ①_従事者情報（様式第3号及び第4号作成用）'!$CB$4:$CB$1000,
              MATCH(TRUE, '入力ｼｰﾄ①_従事者情報（様式第3号及び第4号作成用）'!$CB$4:$CB$1000 &gt;= ROWS($B$5:B676), 0) -1
            )
          ),
          0
        )
      )
    ),
    ""
  ),
  ""
)</f>
        <v/>
      </c>
      <c r="C676" s="9" t="str" cm="1">
        <f t="array" ref="C676">IF(
  ROWS($C$5:C676) &lt;= MAX('入力ｼｰﾄ①_従事者情報（様式第3号及び第4号作成用）'!$CB$4:$CB$1000),
  IF(
    ISNUMBER(MATCH(TRUE,'入力ｼｰﾄ①_従事者情報（様式第3号及び第4号作成用）'!$CB$4:$CB$1000&gt;=ROWS($C$5:C676),0)),
    INDEX(
      (
        INDEX('入力ｼｰﾄ①_従事者情報（様式第3号及び第4号作成用）'!$C$4:$C$1000,MATCH(TRUE,'入力ｼｰﾄ①_従事者情報（様式第3号及び第4号作成用）'!$CB$4:$CB$1000&gt;=ROWS($C$5:C676),0))
        &amp; " " &amp;
        INDEX('入力ｼｰﾄ①_従事者情報（様式第3号及び第4号作成用）'!$D$4:$D$1000,MATCH(TRUE,'入力ｼｰﾄ①_従事者情報（様式第3号及び第4号作成用）'!$CB$4:$CB$1000&gt;=ROWS($C$5:C676),0))
      ),
      1,1
    ),
    ""
  ),
  ""
)</f>
        <v/>
      </c>
      <c r="D676" s="9" t="str" cm="1">
        <f t="array" ref="D676">IF(
  ROWS($D$5:D676)&lt;=MAX('入力ｼｰﾄ①_従事者情報（様式第3号及び第4号作成用）'!$CB$4:$CB$500),
  IF(
    ISNUMBER(MATCH(TRUE,'入力ｼｰﾄ①_従事者情報（様式第3号及び第4号作成用）'!$CB$4:$CB$500&gt;=ROWS($D$5:D676),0)),
    VLOOKUP(
      INDEX(
        '入力ｼｰﾄ①_従事者情報（様式第3号及び第4号作成用）'!$CD$4:$CEZ$500,
        MATCH(TRUE,'入力ｼｰﾄ①_従事者情報（様式第3号及び第4号作成用）'!$CB$4:$CB$500&gt;=ROWS($D$5:D676),0),
        (ROWS($D$5:D676)-IFERROR(
          IF(
            MATCH(TRUE, '入力ｼｰﾄ①_従事者情報（様式第3号及び第4号作成用）'!$CB$4:$CB$500 &gt;= ROWS($D$5:D676), 0) = 1,
            0,
            INDEX(
              '入力ｼｰﾄ①_従事者情報（様式第3号及び第4号作成用）'!$CB$4:$CB$500,
              MATCH(TRUE, '入力ｼｰﾄ①_従事者情報（様式第3号及び第4号作成用）'!$CB$4:$CB$500 &gt;= ROWS($D$5:D676), 0) -1
            )
          ),
          0
        ))
      ),
      非表示_資格正式名称!$B$3:$C$500,
      2,
      FALSE
    ),
    ""
  ),
  ""
)</f>
        <v/>
      </c>
      <c r="E676" s="109"/>
    </row>
    <row r="677" spans="2:5" x14ac:dyDescent="0.4">
      <c r="B677" s="3" t="str" cm="1">
        <f t="array" ref="B677">IF(
  ROWS($B$5:B677)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ROWS($B$5:B677), 0)
    )
    &amp; IF(
      INDEX(
        '入力ｼｰﾄ①_従事者情報（様式第3号及び第4号作成用）'!$BX$4:$BX$1000,
        MATCH(TRUE, '入力ｼｰﾄ①_従事者情報（様式第3号及び第4号作成用）'!$CB$4:$CB$1000 &gt;= ROWS($B$5:B677), 0)
      )=1,
      "",
      "-" &amp; (
        ROWS($B$5:B677)
        - IFERROR(
          IF(
            MATCH(TRUE, '入力ｼｰﾄ①_従事者情報（様式第3号及び第4号作成用）'!$CB$4:$CB$1000 &gt;= ROWS($B$5:B677), 0) = 1,
            0,
            INDEX(
              '入力ｼｰﾄ①_従事者情報（様式第3号及び第4号作成用）'!$CB$4:$CB$1000,
              MATCH(TRUE, '入力ｼｰﾄ①_従事者情報（様式第3号及び第4号作成用）'!$CB$4:$CB$1000 &gt;= ROWS($B$5:B677), 0) -1
            )
          ),
          0
        )
      )
    ),
    ""
  ),
  ""
)</f>
        <v/>
      </c>
      <c r="C677" s="9" t="str" cm="1">
        <f t="array" ref="C677">IF(
  ROWS($C$5:C677) &lt;= MAX('入力ｼｰﾄ①_従事者情報（様式第3号及び第4号作成用）'!$CB$4:$CB$1000),
  IF(
    ISNUMBER(MATCH(TRUE,'入力ｼｰﾄ①_従事者情報（様式第3号及び第4号作成用）'!$CB$4:$CB$1000&gt;=ROWS($C$5:C677),0)),
    INDEX(
      (
        INDEX('入力ｼｰﾄ①_従事者情報（様式第3号及び第4号作成用）'!$C$4:$C$1000,MATCH(TRUE,'入力ｼｰﾄ①_従事者情報（様式第3号及び第4号作成用）'!$CB$4:$CB$1000&gt;=ROWS($C$5:C677),0))
        &amp; " " &amp;
        INDEX('入力ｼｰﾄ①_従事者情報（様式第3号及び第4号作成用）'!$D$4:$D$1000,MATCH(TRUE,'入力ｼｰﾄ①_従事者情報（様式第3号及び第4号作成用）'!$CB$4:$CB$1000&gt;=ROWS($C$5:C677),0))
      ),
      1,1
    ),
    ""
  ),
  ""
)</f>
        <v/>
      </c>
      <c r="D677" s="9" t="str" cm="1">
        <f t="array" ref="D677">IF(
  ROWS($D$5:D677)&lt;=MAX('入力ｼｰﾄ①_従事者情報（様式第3号及び第4号作成用）'!$CB$4:$CB$500),
  IF(
    ISNUMBER(MATCH(TRUE,'入力ｼｰﾄ①_従事者情報（様式第3号及び第4号作成用）'!$CB$4:$CB$500&gt;=ROWS($D$5:D677),0)),
    VLOOKUP(
      INDEX(
        '入力ｼｰﾄ①_従事者情報（様式第3号及び第4号作成用）'!$CD$4:$CEZ$500,
        MATCH(TRUE,'入力ｼｰﾄ①_従事者情報（様式第3号及び第4号作成用）'!$CB$4:$CB$500&gt;=ROWS($D$5:D677),0),
        (ROWS($D$5:D677)-IFERROR(
          IF(
            MATCH(TRUE, '入力ｼｰﾄ①_従事者情報（様式第3号及び第4号作成用）'!$CB$4:$CB$500 &gt;= ROWS($D$5:D677), 0) = 1,
            0,
            INDEX(
              '入力ｼｰﾄ①_従事者情報（様式第3号及び第4号作成用）'!$CB$4:$CB$500,
              MATCH(TRUE, '入力ｼｰﾄ①_従事者情報（様式第3号及び第4号作成用）'!$CB$4:$CB$500 &gt;= ROWS($D$5:D677), 0) -1
            )
          ),
          0
        ))
      ),
      非表示_資格正式名称!$B$3:$C$500,
      2,
      FALSE
    ),
    ""
  ),
  ""
)</f>
        <v/>
      </c>
      <c r="E677" s="109"/>
    </row>
    <row r="678" spans="2:5" x14ac:dyDescent="0.4">
      <c r="B678" s="3" t="str" cm="1">
        <f t="array" ref="B678">IF(
  ROWS($B$5:B678)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ROWS($B$5:B678), 0)
    )
    &amp; IF(
      INDEX(
        '入力ｼｰﾄ①_従事者情報（様式第3号及び第4号作成用）'!$BX$4:$BX$1000,
        MATCH(TRUE, '入力ｼｰﾄ①_従事者情報（様式第3号及び第4号作成用）'!$CB$4:$CB$1000 &gt;= ROWS($B$5:B678), 0)
      )=1,
      "",
      "-" &amp; (
        ROWS($B$5:B678)
        - IFERROR(
          IF(
            MATCH(TRUE, '入力ｼｰﾄ①_従事者情報（様式第3号及び第4号作成用）'!$CB$4:$CB$1000 &gt;= ROWS($B$5:B678), 0) = 1,
            0,
            INDEX(
              '入力ｼｰﾄ①_従事者情報（様式第3号及び第4号作成用）'!$CB$4:$CB$1000,
              MATCH(TRUE, '入力ｼｰﾄ①_従事者情報（様式第3号及び第4号作成用）'!$CB$4:$CB$1000 &gt;= ROWS($B$5:B678), 0) -1
            )
          ),
          0
        )
      )
    ),
    ""
  ),
  ""
)</f>
        <v/>
      </c>
      <c r="C678" s="9" t="str" cm="1">
        <f t="array" ref="C678">IF(
  ROWS($C$5:C678) &lt;= MAX('入力ｼｰﾄ①_従事者情報（様式第3号及び第4号作成用）'!$CB$4:$CB$1000),
  IF(
    ISNUMBER(MATCH(TRUE,'入力ｼｰﾄ①_従事者情報（様式第3号及び第4号作成用）'!$CB$4:$CB$1000&gt;=ROWS($C$5:C678),0)),
    INDEX(
      (
        INDEX('入力ｼｰﾄ①_従事者情報（様式第3号及び第4号作成用）'!$C$4:$C$1000,MATCH(TRUE,'入力ｼｰﾄ①_従事者情報（様式第3号及び第4号作成用）'!$CB$4:$CB$1000&gt;=ROWS($C$5:C678),0))
        &amp; " " &amp;
        INDEX('入力ｼｰﾄ①_従事者情報（様式第3号及び第4号作成用）'!$D$4:$D$1000,MATCH(TRUE,'入力ｼｰﾄ①_従事者情報（様式第3号及び第4号作成用）'!$CB$4:$CB$1000&gt;=ROWS($C$5:C678),0))
      ),
      1,1
    ),
    ""
  ),
  ""
)</f>
        <v/>
      </c>
      <c r="D678" s="9" t="str" cm="1">
        <f t="array" ref="D678">IF(
  ROWS($D$5:D678)&lt;=MAX('入力ｼｰﾄ①_従事者情報（様式第3号及び第4号作成用）'!$CB$4:$CB$500),
  IF(
    ISNUMBER(MATCH(TRUE,'入力ｼｰﾄ①_従事者情報（様式第3号及び第4号作成用）'!$CB$4:$CB$500&gt;=ROWS($D$5:D678),0)),
    VLOOKUP(
      INDEX(
        '入力ｼｰﾄ①_従事者情報（様式第3号及び第4号作成用）'!$CD$4:$CEZ$500,
        MATCH(TRUE,'入力ｼｰﾄ①_従事者情報（様式第3号及び第4号作成用）'!$CB$4:$CB$500&gt;=ROWS($D$5:D678),0),
        (ROWS($D$5:D678)-IFERROR(
          IF(
            MATCH(TRUE, '入力ｼｰﾄ①_従事者情報（様式第3号及び第4号作成用）'!$CB$4:$CB$500 &gt;= ROWS($D$5:D678), 0) = 1,
            0,
            INDEX(
              '入力ｼｰﾄ①_従事者情報（様式第3号及び第4号作成用）'!$CB$4:$CB$500,
              MATCH(TRUE, '入力ｼｰﾄ①_従事者情報（様式第3号及び第4号作成用）'!$CB$4:$CB$500 &gt;= ROWS($D$5:D678), 0) -1
            )
          ),
          0
        ))
      ),
      非表示_資格正式名称!$B$3:$C$500,
      2,
      FALSE
    ),
    ""
  ),
  ""
)</f>
        <v/>
      </c>
      <c r="E678" s="109"/>
    </row>
    <row r="679" spans="2:5" x14ac:dyDescent="0.4">
      <c r="B679" s="3" t="str" cm="1">
        <f t="array" ref="B679">IF(
  ROWS($B$5:B679)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ROWS($B$5:B679), 0)
    )
    &amp; IF(
      INDEX(
        '入力ｼｰﾄ①_従事者情報（様式第3号及び第4号作成用）'!$BX$4:$BX$1000,
        MATCH(TRUE, '入力ｼｰﾄ①_従事者情報（様式第3号及び第4号作成用）'!$CB$4:$CB$1000 &gt;= ROWS($B$5:B679), 0)
      )=1,
      "",
      "-" &amp; (
        ROWS($B$5:B679)
        - IFERROR(
          IF(
            MATCH(TRUE, '入力ｼｰﾄ①_従事者情報（様式第3号及び第4号作成用）'!$CB$4:$CB$1000 &gt;= ROWS($B$5:B679), 0) = 1,
            0,
            INDEX(
              '入力ｼｰﾄ①_従事者情報（様式第3号及び第4号作成用）'!$CB$4:$CB$1000,
              MATCH(TRUE, '入力ｼｰﾄ①_従事者情報（様式第3号及び第4号作成用）'!$CB$4:$CB$1000 &gt;= ROWS($B$5:B679), 0) -1
            )
          ),
          0
        )
      )
    ),
    ""
  ),
  ""
)</f>
        <v/>
      </c>
      <c r="C679" s="9" t="str" cm="1">
        <f t="array" ref="C679">IF(
  ROWS($C$5:C679) &lt;= MAX('入力ｼｰﾄ①_従事者情報（様式第3号及び第4号作成用）'!$CB$4:$CB$1000),
  IF(
    ISNUMBER(MATCH(TRUE,'入力ｼｰﾄ①_従事者情報（様式第3号及び第4号作成用）'!$CB$4:$CB$1000&gt;=ROWS($C$5:C679),0)),
    INDEX(
      (
        INDEX('入力ｼｰﾄ①_従事者情報（様式第3号及び第4号作成用）'!$C$4:$C$1000,MATCH(TRUE,'入力ｼｰﾄ①_従事者情報（様式第3号及び第4号作成用）'!$CB$4:$CB$1000&gt;=ROWS($C$5:C679),0))
        &amp; " " &amp;
        INDEX('入力ｼｰﾄ①_従事者情報（様式第3号及び第4号作成用）'!$D$4:$D$1000,MATCH(TRUE,'入力ｼｰﾄ①_従事者情報（様式第3号及び第4号作成用）'!$CB$4:$CB$1000&gt;=ROWS($C$5:C679),0))
      ),
      1,1
    ),
    ""
  ),
  ""
)</f>
        <v/>
      </c>
      <c r="D679" s="9" t="str" cm="1">
        <f t="array" ref="D679">IF(
  ROWS($D$5:D679)&lt;=MAX('入力ｼｰﾄ①_従事者情報（様式第3号及び第4号作成用）'!$CB$4:$CB$500),
  IF(
    ISNUMBER(MATCH(TRUE,'入力ｼｰﾄ①_従事者情報（様式第3号及び第4号作成用）'!$CB$4:$CB$500&gt;=ROWS($D$5:D679),0)),
    VLOOKUP(
      INDEX(
        '入力ｼｰﾄ①_従事者情報（様式第3号及び第4号作成用）'!$CD$4:$CEZ$500,
        MATCH(TRUE,'入力ｼｰﾄ①_従事者情報（様式第3号及び第4号作成用）'!$CB$4:$CB$500&gt;=ROWS($D$5:D679),0),
        (ROWS($D$5:D679)-IFERROR(
          IF(
            MATCH(TRUE, '入力ｼｰﾄ①_従事者情報（様式第3号及び第4号作成用）'!$CB$4:$CB$500 &gt;= ROWS($D$5:D679), 0) = 1,
            0,
            INDEX(
              '入力ｼｰﾄ①_従事者情報（様式第3号及び第4号作成用）'!$CB$4:$CB$500,
              MATCH(TRUE, '入力ｼｰﾄ①_従事者情報（様式第3号及び第4号作成用）'!$CB$4:$CB$500 &gt;= ROWS($D$5:D679), 0) -1
            )
          ),
          0
        ))
      ),
      非表示_資格正式名称!$B$3:$C$500,
      2,
      FALSE
    ),
    ""
  ),
  ""
)</f>
        <v/>
      </c>
      <c r="E679" s="109"/>
    </row>
    <row r="680" spans="2:5" x14ac:dyDescent="0.4">
      <c r="B680" s="3" t="str" cm="1">
        <f t="array" ref="B680">IF(
  ROWS($B$5:B680)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ROWS($B$5:B680), 0)
    )
    &amp; IF(
      INDEX(
        '入力ｼｰﾄ①_従事者情報（様式第3号及び第4号作成用）'!$BX$4:$BX$1000,
        MATCH(TRUE, '入力ｼｰﾄ①_従事者情報（様式第3号及び第4号作成用）'!$CB$4:$CB$1000 &gt;= ROWS($B$5:B680), 0)
      )=1,
      "",
      "-" &amp; (
        ROWS($B$5:B680)
        - IFERROR(
          IF(
            MATCH(TRUE, '入力ｼｰﾄ①_従事者情報（様式第3号及び第4号作成用）'!$CB$4:$CB$1000 &gt;= ROWS($B$5:B680), 0) = 1,
            0,
            INDEX(
              '入力ｼｰﾄ①_従事者情報（様式第3号及び第4号作成用）'!$CB$4:$CB$1000,
              MATCH(TRUE, '入力ｼｰﾄ①_従事者情報（様式第3号及び第4号作成用）'!$CB$4:$CB$1000 &gt;= ROWS($B$5:B680), 0) -1
            )
          ),
          0
        )
      )
    ),
    ""
  ),
  ""
)</f>
        <v/>
      </c>
      <c r="C680" s="9" t="str" cm="1">
        <f t="array" ref="C680">IF(
  ROWS($C$5:C680) &lt;= MAX('入力ｼｰﾄ①_従事者情報（様式第3号及び第4号作成用）'!$CB$4:$CB$1000),
  IF(
    ISNUMBER(MATCH(TRUE,'入力ｼｰﾄ①_従事者情報（様式第3号及び第4号作成用）'!$CB$4:$CB$1000&gt;=ROWS($C$5:C680),0)),
    INDEX(
      (
        INDEX('入力ｼｰﾄ①_従事者情報（様式第3号及び第4号作成用）'!$C$4:$C$1000,MATCH(TRUE,'入力ｼｰﾄ①_従事者情報（様式第3号及び第4号作成用）'!$CB$4:$CB$1000&gt;=ROWS($C$5:C680),0))
        &amp; " " &amp;
        INDEX('入力ｼｰﾄ①_従事者情報（様式第3号及び第4号作成用）'!$D$4:$D$1000,MATCH(TRUE,'入力ｼｰﾄ①_従事者情報（様式第3号及び第4号作成用）'!$CB$4:$CB$1000&gt;=ROWS($C$5:C680),0))
      ),
      1,1
    ),
    ""
  ),
  ""
)</f>
        <v/>
      </c>
      <c r="D680" s="9" t="str" cm="1">
        <f t="array" ref="D680">IF(
  ROWS($D$5:D680)&lt;=MAX('入力ｼｰﾄ①_従事者情報（様式第3号及び第4号作成用）'!$CB$4:$CB$500),
  IF(
    ISNUMBER(MATCH(TRUE,'入力ｼｰﾄ①_従事者情報（様式第3号及び第4号作成用）'!$CB$4:$CB$500&gt;=ROWS($D$5:D680),0)),
    VLOOKUP(
      INDEX(
        '入力ｼｰﾄ①_従事者情報（様式第3号及び第4号作成用）'!$CD$4:$CEZ$500,
        MATCH(TRUE,'入力ｼｰﾄ①_従事者情報（様式第3号及び第4号作成用）'!$CB$4:$CB$500&gt;=ROWS($D$5:D680),0),
        (ROWS($D$5:D680)-IFERROR(
          IF(
            MATCH(TRUE, '入力ｼｰﾄ①_従事者情報（様式第3号及び第4号作成用）'!$CB$4:$CB$500 &gt;= ROWS($D$5:D680), 0) = 1,
            0,
            INDEX(
              '入力ｼｰﾄ①_従事者情報（様式第3号及び第4号作成用）'!$CB$4:$CB$500,
              MATCH(TRUE, '入力ｼｰﾄ①_従事者情報（様式第3号及び第4号作成用）'!$CB$4:$CB$500 &gt;= ROWS($D$5:D680), 0) -1
            )
          ),
          0
        ))
      ),
      非表示_資格正式名称!$B$3:$C$500,
      2,
      FALSE
    ),
    ""
  ),
  ""
)</f>
        <v/>
      </c>
      <c r="E680" s="109"/>
    </row>
    <row r="681" spans="2:5" x14ac:dyDescent="0.4">
      <c r="B681" s="3" t="str" cm="1">
        <f t="array" ref="B681">IF(
  ROWS($B$5:B681)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ROWS($B$5:B681), 0)
    )
    &amp; IF(
      INDEX(
        '入力ｼｰﾄ①_従事者情報（様式第3号及び第4号作成用）'!$BX$4:$BX$1000,
        MATCH(TRUE, '入力ｼｰﾄ①_従事者情報（様式第3号及び第4号作成用）'!$CB$4:$CB$1000 &gt;= ROWS($B$5:B681), 0)
      )=1,
      "",
      "-" &amp; (
        ROWS($B$5:B681)
        - IFERROR(
          IF(
            MATCH(TRUE, '入力ｼｰﾄ①_従事者情報（様式第3号及び第4号作成用）'!$CB$4:$CB$1000 &gt;= ROWS($B$5:B681), 0) = 1,
            0,
            INDEX(
              '入力ｼｰﾄ①_従事者情報（様式第3号及び第4号作成用）'!$CB$4:$CB$1000,
              MATCH(TRUE, '入力ｼｰﾄ①_従事者情報（様式第3号及び第4号作成用）'!$CB$4:$CB$1000 &gt;= ROWS($B$5:B681), 0) -1
            )
          ),
          0
        )
      )
    ),
    ""
  ),
  ""
)</f>
        <v/>
      </c>
      <c r="C681" s="9" t="str" cm="1">
        <f t="array" ref="C681">IF(
  ROWS($C$5:C681) &lt;= MAX('入力ｼｰﾄ①_従事者情報（様式第3号及び第4号作成用）'!$CB$4:$CB$1000),
  IF(
    ISNUMBER(MATCH(TRUE,'入力ｼｰﾄ①_従事者情報（様式第3号及び第4号作成用）'!$CB$4:$CB$1000&gt;=ROWS($C$5:C681),0)),
    INDEX(
      (
        INDEX('入力ｼｰﾄ①_従事者情報（様式第3号及び第4号作成用）'!$C$4:$C$1000,MATCH(TRUE,'入力ｼｰﾄ①_従事者情報（様式第3号及び第4号作成用）'!$CB$4:$CB$1000&gt;=ROWS($C$5:C681),0))
        &amp; " " &amp;
        INDEX('入力ｼｰﾄ①_従事者情報（様式第3号及び第4号作成用）'!$D$4:$D$1000,MATCH(TRUE,'入力ｼｰﾄ①_従事者情報（様式第3号及び第4号作成用）'!$CB$4:$CB$1000&gt;=ROWS($C$5:C681),0))
      ),
      1,1
    ),
    ""
  ),
  ""
)</f>
        <v/>
      </c>
      <c r="D681" s="9" t="str" cm="1">
        <f t="array" ref="D681">IF(
  ROWS($D$5:D681)&lt;=MAX('入力ｼｰﾄ①_従事者情報（様式第3号及び第4号作成用）'!$CB$4:$CB$500),
  IF(
    ISNUMBER(MATCH(TRUE,'入力ｼｰﾄ①_従事者情報（様式第3号及び第4号作成用）'!$CB$4:$CB$500&gt;=ROWS($D$5:D681),0)),
    VLOOKUP(
      INDEX(
        '入力ｼｰﾄ①_従事者情報（様式第3号及び第4号作成用）'!$CD$4:$CEZ$500,
        MATCH(TRUE,'入力ｼｰﾄ①_従事者情報（様式第3号及び第4号作成用）'!$CB$4:$CB$500&gt;=ROWS($D$5:D681),0),
        (ROWS($D$5:D681)-IFERROR(
          IF(
            MATCH(TRUE, '入力ｼｰﾄ①_従事者情報（様式第3号及び第4号作成用）'!$CB$4:$CB$500 &gt;= ROWS($D$5:D681), 0) = 1,
            0,
            INDEX(
              '入力ｼｰﾄ①_従事者情報（様式第3号及び第4号作成用）'!$CB$4:$CB$500,
              MATCH(TRUE, '入力ｼｰﾄ①_従事者情報（様式第3号及び第4号作成用）'!$CB$4:$CB$500 &gt;= ROWS($D$5:D681), 0) -1
            )
          ),
          0
        ))
      ),
      非表示_資格正式名称!$B$3:$C$500,
      2,
      FALSE
    ),
    ""
  ),
  ""
)</f>
        <v/>
      </c>
      <c r="E681" s="109"/>
    </row>
    <row r="682" spans="2:5" x14ac:dyDescent="0.4">
      <c r="B682" s="3" t="str" cm="1">
        <f t="array" ref="B682">IF(
  ROWS($B$5:B682)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ROWS($B$5:B682), 0)
    )
    &amp; IF(
      INDEX(
        '入力ｼｰﾄ①_従事者情報（様式第3号及び第4号作成用）'!$BX$4:$BX$1000,
        MATCH(TRUE, '入力ｼｰﾄ①_従事者情報（様式第3号及び第4号作成用）'!$CB$4:$CB$1000 &gt;= ROWS($B$5:B682), 0)
      )=1,
      "",
      "-" &amp; (
        ROWS($B$5:B682)
        - IFERROR(
          IF(
            MATCH(TRUE, '入力ｼｰﾄ①_従事者情報（様式第3号及び第4号作成用）'!$CB$4:$CB$1000 &gt;= ROWS($B$5:B682), 0) = 1,
            0,
            INDEX(
              '入力ｼｰﾄ①_従事者情報（様式第3号及び第4号作成用）'!$CB$4:$CB$1000,
              MATCH(TRUE, '入力ｼｰﾄ①_従事者情報（様式第3号及び第4号作成用）'!$CB$4:$CB$1000 &gt;= ROWS($B$5:B682), 0) -1
            )
          ),
          0
        )
      )
    ),
    ""
  ),
  ""
)</f>
        <v/>
      </c>
      <c r="C682" s="9" t="str" cm="1">
        <f t="array" ref="C682">IF(
  ROWS($C$5:C682) &lt;= MAX('入力ｼｰﾄ①_従事者情報（様式第3号及び第4号作成用）'!$CB$4:$CB$1000),
  IF(
    ISNUMBER(MATCH(TRUE,'入力ｼｰﾄ①_従事者情報（様式第3号及び第4号作成用）'!$CB$4:$CB$1000&gt;=ROWS($C$5:C682),0)),
    INDEX(
      (
        INDEX('入力ｼｰﾄ①_従事者情報（様式第3号及び第4号作成用）'!$C$4:$C$1000,MATCH(TRUE,'入力ｼｰﾄ①_従事者情報（様式第3号及び第4号作成用）'!$CB$4:$CB$1000&gt;=ROWS($C$5:C682),0))
        &amp; " " &amp;
        INDEX('入力ｼｰﾄ①_従事者情報（様式第3号及び第4号作成用）'!$D$4:$D$1000,MATCH(TRUE,'入力ｼｰﾄ①_従事者情報（様式第3号及び第4号作成用）'!$CB$4:$CB$1000&gt;=ROWS($C$5:C682),0))
      ),
      1,1
    ),
    ""
  ),
  ""
)</f>
        <v/>
      </c>
      <c r="D682" s="9" t="str" cm="1">
        <f t="array" ref="D682">IF(
  ROWS($D$5:D682)&lt;=MAX('入力ｼｰﾄ①_従事者情報（様式第3号及び第4号作成用）'!$CB$4:$CB$500),
  IF(
    ISNUMBER(MATCH(TRUE,'入力ｼｰﾄ①_従事者情報（様式第3号及び第4号作成用）'!$CB$4:$CB$500&gt;=ROWS($D$5:D682),0)),
    VLOOKUP(
      INDEX(
        '入力ｼｰﾄ①_従事者情報（様式第3号及び第4号作成用）'!$CD$4:$CEZ$500,
        MATCH(TRUE,'入力ｼｰﾄ①_従事者情報（様式第3号及び第4号作成用）'!$CB$4:$CB$500&gt;=ROWS($D$5:D682),0),
        (ROWS($D$5:D682)-IFERROR(
          IF(
            MATCH(TRUE, '入力ｼｰﾄ①_従事者情報（様式第3号及び第4号作成用）'!$CB$4:$CB$500 &gt;= ROWS($D$5:D682), 0) = 1,
            0,
            INDEX(
              '入力ｼｰﾄ①_従事者情報（様式第3号及び第4号作成用）'!$CB$4:$CB$500,
              MATCH(TRUE, '入力ｼｰﾄ①_従事者情報（様式第3号及び第4号作成用）'!$CB$4:$CB$500 &gt;= ROWS($D$5:D682), 0) -1
            )
          ),
          0
        ))
      ),
      非表示_資格正式名称!$B$3:$C$500,
      2,
      FALSE
    ),
    ""
  ),
  ""
)</f>
        <v/>
      </c>
      <c r="E682" s="109"/>
    </row>
    <row r="683" spans="2:5" x14ac:dyDescent="0.4">
      <c r="B683" s="3" t="str" cm="1">
        <f t="array" ref="B683">IF(
  ROWS($B$5:B683)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ROWS($B$5:B683), 0)
    )
    &amp; IF(
      INDEX(
        '入力ｼｰﾄ①_従事者情報（様式第3号及び第4号作成用）'!$BX$4:$BX$1000,
        MATCH(TRUE, '入力ｼｰﾄ①_従事者情報（様式第3号及び第4号作成用）'!$CB$4:$CB$1000 &gt;= ROWS($B$5:B683), 0)
      )=1,
      "",
      "-" &amp; (
        ROWS($B$5:B683)
        - IFERROR(
          IF(
            MATCH(TRUE, '入力ｼｰﾄ①_従事者情報（様式第3号及び第4号作成用）'!$CB$4:$CB$1000 &gt;= ROWS($B$5:B683), 0) = 1,
            0,
            INDEX(
              '入力ｼｰﾄ①_従事者情報（様式第3号及び第4号作成用）'!$CB$4:$CB$1000,
              MATCH(TRUE, '入力ｼｰﾄ①_従事者情報（様式第3号及び第4号作成用）'!$CB$4:$CB$1000 &gt;= ROWS($B$5:B683), 0) -1
            )
          ),
          0
        )
      )
    ),
    ""
  ),
  ""
)</f>
        <v/>
      </c>
      <c r="C683" s="9" t="str" cm="1">
        <f t="array" ref="C683">IF(
  ROWS($C$5:C683) &lt;= MAX('入力ｼｰﾄ①_従事者情報（様式第3号及び第4号作成用）'!$CB$4:$CB$1000),
  IF(
    ISNUMBER(MATCH(TRUE,'入力ｼｰﾄ①_従事者情報（様式第3号及び第4号作成用）'!$CB$4:$CB$1000&gt;=ROWS($C$5:C683),0)),
    INDEX(
      (
        INDEX('入力ｼｰﾄ①_従事者情報（様式第3号及び第4号作成用）'!$C$4:$C$1000,MATCH(TRUE,'入力ｼｰﾄ①_従事者情報（様式第3号及び第4号作成用）'!$CB$4:$CB$1000&gt;=ROWS($C$5:C683),0))
        &amp; " " &amp;
        INDEX('入力ｼｰﾄ①_従事者情報（様式第3号及び第4号作成用）'!$D$4:$D$1000,MATCH(TRUE,'入力ｼｰﾄ①_従事者情報（様式第3号及び第4号作成用）'!$CB$4:$CB$1000&gt;=ROWS($C$5:C683),0))
      ),
      1,1
    ),
    ""
  ),
  ""
)</f>
        <v/>
      </c>
      <c r="D683" s="9" t="str" cm="1">
        <f t="array" ref="D683">IF(
  ROWS($D$5:D683)&lt;=MAX('入力ｼｰﾄ①_従事者情報（様式第3号及び第4号作成用）'!$CB$4:$CB$500),
  IF(
    ISNUMBER(MATCH(TRUE,'入力ｼｰﾄ①_従事者情報（様式第3号及び第4号作成用）'!$CB$4:$CB$500&gt;=ROWS($D$5:D683),0)),
    VLOOKUP(
      INDEX(
        '入力ｼｰﾄ①_従事者情報（様式第3号及び第4号作成用）'!$CD$4:$CEZ$500,
        MATCH(TRUE,'入力ｼｰﾄ①_従事者情報（様式第3号及び第4号作成用）'!$CB$4:$CB$500&gt;=ROWS($D$5:D683),0),
        (ROWS($D$5:D683)-IFERROR(
          IF(
            MATCH(TRUE, '入力ｼｰﾄ①_従事者情報（様式第3号及び第4号作成用）'!$CB$4:$CB$500 &gt;= ROWS($D$5:D683), 0) = 1,
            0,
            INDEX(
              '入力ｼｰﾄ①_従事者情報（様式第3号及び第4号作成用）'!$CB$4:$CB$500,
              MATCH(TRUE, '入力ｼｰﾄ①_従事者情報（様式第3号及び第4号作成用）'!$CB$4:$CB$500 &gt;= ROWS($D$5:D683), 0) -1
            )
          ),
          0
        ))
      ),
      非表示_資格正式名称!$B$3:$C$500,
      2,
      FALSE
    ),
    ""
  ),
  ""
)</f>
        <v/>
      </c>
      <c r="E683" s="109"/>
    </row>
    <row r="684" spans="2:5" x14ac:dyDescent="0.4">
      <c r="B684" s="3" t="str" cm="1">
        <f t="array" ref="B684">IF(
  ROWS($B$5:B684)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ROWS($B$5:B684), 0)
    )
    &amp; IF(
      INDEX(
        '入力ｼｰﾄ①_従事者情報（様式第3号及び第4号作成用）'!$BX$4:$BX$1000,
        MATCH(TRUE, '入力ｼｰﾄ①_従事者情報（様式第3号及び第4号作成用）'!$CB$4:$CB$1000 &gt;= ROWS($B$5:B684), 0)
      )=1,
      "",
      "-" &amp; (
        ROWS($B$5:B684)
        - IFERROR(
          IF(
            MATCH(TRUE, '入力ｼｰﾄ①_従事者情報（様式第3号及び第4号作成用）'!$CB$4:$CB$1000 &gt;= ROWS($B$5:B684), 0) = 1,
            0,
            INDEX(
              '入力ｼｰﾄ①_従事者情報（様式第3号及び第4号作成用）'!$CB$4:$CB$1000,
              MATCH(TRUE, '入力ｼｰﾄ①_従事者情報（様式第3号及び第4号作成用）'!$CB$4:$CB$1000 &gt;= ROWS($B$5:B684), 0) -1
            )
          ),
          0
        )
      )
    ),
    ""
  ),
  ""
)</f>
        <v/>
      </c>
      <c r="C684" s="9" t="str" cm="1">
        <f t="array" ref="C684">IF(
  ROWS($C$5:C684) &lt;= MAX('入力ｼｰﾄ①_従事者情報（様式第3号及び第4号作成用）'!$CB$4:$CB$1000),
  IF(
    ISNUMBER(MATCH(TRUE,'入力ｼｰﾄ①_従事者情報（様式第3号及び第4号作成用）'!$CB$4:$CB$1000&gt;=ROWS($C$5:C684),0)),
    INDEX(
      (
        INDEX('入力ｼｰﾄ①_従事者情報（様式第3号及び第4号作成用）'!$C$4:$C$1000,MATCH(TRUE,'入力ｼｰﾄ①_従事者情報（様式第3号及び第4号作成用）'!$CB$4:$CB$1000&gt;=ROWS($C$5:C684),0))
        &amp; " " &amp;
        INDEX('入力ｼｰﾄ①_従事者情報（様式第3号及び第4号作成用）'!$D$4:$D$1000,MATCH(TRUE,'入力ｼｰﾄ①_従事者情報（様式第3号及び第4号作成用）'!$CB$4:$CB$1000&gt;=ROWS($C$5:C684),0))
      ),
      1,1
    ),
    ""
  ),
  ""
)</f>
        <v/>
      </c>
      <c r="D684" s="9" t="str" cm="1">
        <f t="array" ref="D684">IF(
  ROWS($D$5:D684)&lt;=MAX('入力ｼｰﾄ①_従事者情報（様式第3号及び第4号作成用）'!$CB$4:$CB$500),
  IF(
    ISNUMBER(MATCH(TRUE,'入力ｼｰﾄ①_従事者情報（様式第3号及び第4号作成用）'!$CB$4:$CB$500&gt;=ROWS($D$5:D684),0)),
    VLOOKUP(
      INDEX(
        '入力ｼｰﾄ①_従事者情報（様式第3号及び第4号作成用）'!$CD$4:$CEZ$500,
        MATCH(TRUE,'入力ｼｰﾄ①_従事者情報（様式第3号及び第4号作成用）'!$CB$4:$CB$500&gt;=ROWS($D$5:D684),0),
        (ROWS($D$5:D684)-IFERROR(
          IF(
            MATCH(TRUE, '入力ｼｰﾄ①_従事者情報（様式第3号及び第4号作成用）'!$CB$4:$CB$500 &gt;= ROWS($D$5:D684), 0) = 1,
            0,
            INDEX(
              '入力ｼｰﾄ①_従事者情報（様式第3号及び第4号作成用）'!$CB$4:$CB$500,
              MATCH(TRUE, '入力ｼｰﾄ①_従事者情報（様式第3号及び第4号作成用）'!$CB$4:$CB$500 &gt;= ROWS($D$5:D684), 0) -1
            )
          ),
          0
        ))
      ),
      非表示_資格正式名称!$B$3:$C$500,
      2,
      FALSE
    ),
    ""
  ),
  ""
)</f>
        <v/>
      </c>
      <c r="E684" s="109"/>
    </row>
    <row r="685" spans="2:5" x14ac:dyDescent="0.4">
      <c r="B685" s="3" t="str" cm="1">
        <f t="array" ref="B685">IF(
  ROWS($B$5:B685)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ROWS($B$5:B685), 0)
    )
    &amp; IF(
      INDEX(
        '入力ｼｰﾄ①_従事者情報（様式第3号及び第4号作成用）'!$BX$4:$BX$1000,
        MATCH(TRUE, '入力ｼｰﾄ①_従事者情報（様式第3号及び第4号作成用）'!$CB$4:$CB$1000 &gt;= ROWS($B$5:B685), 0)
      )=1,
      "",
      "-" &amp; (
        ROWS($B$5:B685)
        - IFERROR(
          IF(
            MATCH(TRUE, '入力ｼｰﾄ①_従事者情報（様式第3号及び第4号作成用）'!$CB$4:$CB$1000 &gt;= ROWS($B$5:B685), 0) = 1,
            0,
            INDEX(
              '入力ｼｰﾄ①_従事者情報（様式第3号及び第4号作成用）'!$CB$4:$CB$1000,
              MATCH(TRUE, '入力ｼｰﾄ①_従事者情報（様式第3号及び第4号作成用）'!$CB$4:$CB$1000 &gt;= ROWS($B$5:B685), 0) -1
            )
          ),
          0
        )
      )
    ),
    ""
  ),
  ""
)</f>
        <v/>
      </c>
      <c r="C685" s="9" t="str" cm="1">
        <f t="array" ref="C685">IF(
  ROWS($C$5:C685) &lt;= MAX('入力ｼｰﾄ①_従事者情報（様式第3号及び第4号作成用）'!$CB$4:$CB$1000),
  IF(
    ISNUMBER(MATCH(TRUE,'入力ｼｰﾄ①_従事者情報（様式第3号及び第4号作成用）'!$CB$4:$CB$1000&gt;=ROWS($C$5:C685),0)),
    INDEX(
      (
        INDEX('入力ｼｰﾄ①_従事者情報（様式第3号及び第4号作成用）'!$C$4:$C$1000,MATCH(TRUE,'入力ｼｰﾄ①_従事者情報（様式第3号及び第4号作成用）'!$CB$4:$CB$1000&gt;=ROWS($C$5:C685),0))
        &amp; " " &amp;
        INDEX('入力ｼｰﾄ①_従事者情報（様式第3号及び第4号作成用）'!$D$4:$D$1000,MATCH(TRUE,'入力ｼｰﾄ①_従事者情報（様式第3号及び第4号作成用）'!$CB$4:$CB$1000&gt;=ROWS($C$5:C685),0))
      ),
      1,1
    ),
    ""
  ),
  ""
)</f>
        <v/>
      </c>
      <c r="D685" s="9" t="str" cm="1">
        <f t="array" ref="D685">IF(
  ROWS($D$5:D685)&lt;=MAX('入力ｼｰﾄ①_従事者情報（様式第3号及び第4号作成用）'!$CB$4:$CB$500),
  IF(
    ISNUMBER(MATCH(TRUE,'入力ｼｰﾄ①_従事者情報（様式第3号及び第4号作成用）'!$CB$4:$CB$500&gt;=ROWS($D$5:D685),0)),
    VLOOKUP(
      INDEX(
        '入力ｼｰﾄ①_従事者情報（様式第3号及び第4号作成用）'!$CD$4:$CEZ$500,
        MATCH(TRUE,'入力ｼｰﾄ①_従事者情報（様式第3号及び第4号作成用）'!$CB$4:$CB$500&gt;=ROWS($D$5:D685),0),
        (ROWS($D$5:D685)-IFERROR(
          IF(
            MATCH(TRUE, '入力ｼｰﾄ①_従事者情報（様式第3号及び第4号作成用）'!$CB$4:$CB$500 &gt;= ROWS($D$5:D685), 0) = 1,
            0,
            INDEX(
              '入力ｼｰﾄ①_従事者情報（様式第3号及び第4号作成用）'!$CB$4:$CB$500,
              MATCH(TRUE, '入力ｼｰﾄ①_従事者情報（様式第3号及び第4号作成用）'!$CB$4:$CB$500 &gt;= ROWS($D$5:D685), 0) -1
            )
          ),
          0
        ))
      ),
      非表示_資格正式名称!$B$3:$C$500,
      2,
      FALSE
    ),
    ""
  ),
  ""
)</f>
        <v/>
      </c>
      <c r="E685" s="109"/>
    </row>
    <row r="686" spans="2:5" x14ac:dyDescent="0.4">
      <c r="B686" s="3" t="str" cm="1">
        <f t="array" ref="B686">IF(
  ROWS($B$5:B686)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ROWS($B$5:B686), 0)
    )
    &amp; IF(
      INDEX(
        '入力ｼｰﾄ①_従事者情報（様式第3号及び第4号作成用）'!$BX$4:$BX$1000,
        MATCH(TRUE, '入力ｼｰﾄ①_従事者情報（様式第3号及び第4号作成用）'!$CB$4:$CB$1000 &gt;= ROWS($B$5:B686), 0)
      )=1,
      "",
      "-" &amp; (
        ROWS($B$5:B686)
        - IFERROR(
          IF(
            MATCH(TRUE, '入力ｼｰﾄ①_従事者情報（様式第3号及び第4号作成用）'!$CB$4:$CB$1000 &gt;= ROWS($B$5:B686), 0) = 1,
            0,
            INDEX(
              '入力ｼｰﾄ①_従事者情報（様式第3号及び第4号作成用）'!$CB$4:$CB$1000,
              MATCH(TRUE, '入力ｼｰﾄ①_従事者情報（様式第3号及び第4号作成用）'!$CB$4:$CB$1000 &gt;= ROWS($B$5:B686), 0) -1
            )
          ),
          0
        )
      )
    ),
    ""
  ),
  ""
)</f>
        <v/>
      </c>
      <c r="C686" s="9" t="str" cm="1">
        <f t="array" ref="C686">IF(
  ROWS($C$5:C686) &lt;= MAX('入力ｼｰﾄ①_従事者情報（様式第3号及び第4号作成用）'!$CB$4:$CB$1000),
  IF(
    ISNUMBER(MATCH(TRUE,'入力ｼｰﾄ①_従事者情報（様式第3号及び第4号作成用）'!$CB$4:$CB$1000&gt;=ROWS($C$5:C686),0)),
    INDEX(
      (
        INDEX('入力ｼｰﾄ①_従事者情報（様式第3号及び第4号作成用）'!$C$4:$C$1000,MATCH(TRUE,'入力ｼｰﾄ①_従事者情報（様式第3号及び第4号作成用）'!$CB$4:$CB$1000&gt;=ROWS($C$5:C686),0))
        &amp; " " &amp;
        INDEX('入力ｼｰﾄ①_従事者情報（様式第3号及び第4号作成用）'!$D$4:$D$1000,MATCH(TRUE,'入力ｼｰﾄ①_従事者情報（様式第3号及び第4号作成用）'!$CB$4:$CB$1000&gt;=ROWS($C$5:C686),0))
      ),
      1,1
    ),
    ""
  ),
  ""
)</f>
        <v/>
      </c>
      <c r="D686" s="9" t="str" cm="1">
        <f t="array" ref="D686">IF(
  ROWS($D$5:D686)&lt;=MAX('入力ｼｰﾄ①_従事者情報（様式第3号及び第4号作成用）'!$CB$4:$CB$500),
  IF(
    ISNUMBER(MATCH(TRUE,'入力ｼｰﾄ①_従事者情報（様式第3号及び第4号作成用）'!$CB$4:$CB$500&gt;=ROWS($D$5:D686),0)),
    VLOOKUP(
      INDEX(
        '入力ｼｰﾄ①_従事者情報（様式第3号及び第4号作成用）'!$CD$4:$CEZ$500,
        MATCH(TRUE,'入力ｼｰﾄ①_従事者情報（様式第3号及び第4号作成用）'!$CB$4:$CB$500&gt;=ROWS($D$5:D686),0),
        (ROWS($D$5:D686)-IFERROR(
          IF(
            MATCH(TRUE, '入力ｼｰﾄ①_従事者情報（様式第3号及び第4号作成用）'!$CB$4:$CB$500 &gt;= ROWS($D$5:D686), 0) = 1,
            0,
            INDEX(
              '入力ｼｰﾄ①_従事者情報（様式第3号及び第4号作成用）'!$CB$4:$CB$500,
              MATCH(TRUE, '入力ｼｰﾄ①_従事者情報（様式第3号及び第4号作成用）'!$CB$4:$CB$500 &gt;= ROWS($D$5:D686), 0) -1
            )
          ),
          0
        ))
      ),
      非表示_資格正式名称!$B$3:$C$500,
      2,
      FALSE
    ),
    ""
  ),
  ""
)</f>
        <v/>
      </c>
      <c r="E686" s="109"/>
    </row>
    <row r="687" spans="2:5" x14ac:dyDescent="0.4">
      <c r="B687" s="3" t="str" cm="1">
        <f t="array" ref="B687">IF(
  ROWS($B$5:B687)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ROWS($B$5:B687), 0)
    )
    &amp; IF(
      INDEX(
        '入力ｼｰﾄ①_従事者情報（様式第3号及び第4号作成用）'!$BX$4:$BX$1000,
        MATCH(TRUE, '入力ｼｰﾄ①_従事者情報（様式第3号及び第4号作成用）'!$CB$4:$CB$1000 &gt;= ROWS($B$5:B687), 0)
      )=1,
      "",
      "-" &amp; (
        ROWS($B$5:B687)
        - IFERROR(
          IF(
            MATCH(TRUE, '入力ｼｰﾄ①_従事者情報（様式第3号及び第4号作成用）'!$CB$4:$CB$1000 &gt;= ROWS($B$5:B687), 0) = 1,
            0,
            INDEX(
              '入力ｼｰﾄ①_従事者情報（様式第3号及び第4号作成用）'!$CB$4:$CB$1000,
              MATCH(TRUE, '入力ｼｰﾄ①_従事者情報（様式第3号及び第4号作成用）'!$CB$4:$CB$1000 &gt;= ROWS($B$5:B687), 0) -1
            )
          ),
          0
        )
      )
    ),
    ""
  ),
  ""
)</f>
        <v/>
      </c>
      <c r="C687" s="9" t="str" cm="1">
        <f t="array" ref="C687">IF(
  ROWS($C$5:C687) &lt;= MAX('入力ｼｰﾄ①_従事者情報（様式第3号及び第4号作成用）'!$CB$4:$CB$1000),
  IF(
    ISNUMBER(MATCH(TRUE,'入力ｼｰﾄ①_従事者情報（様式第3号及び第4号作成用）'!$CB$4:$CB$1000&gt;=ROWS($C$5:C687),0)),
    INDEX(
      (
        INDEX('入力ｼｰﾄ①_従事者情報（様式第3号及び第4号作成用）'!$C$4:$C$1000,MATCH(TRUE,'入力ｼｰﾄ①_従事者情報（様式第3号及び第4号作成用）'!$CB$4:$CB$1000&gt;=ROWS($C$5:C687),0))
        &amp; " " &amp;
        INDEX('入力ｼｰﾄ①_従事者情報（様式第3号及び第4号作成用）'!$D$4:$D$1000,MATCH(TRUE,'入力ｼｰﾄ①_従事者情報（様式第3号及び第4号作成用）'!$CB$4:$CB$1000&gt;=ROWS($C$5:C687),0))
      ),
      1,1
    ),
    ""
  ),
  ""
)</f>
        <v/>
      </c>
      <c r="D687" s="9" t="str" cm="1">
        <f t="array" ref="D687">IF(
  ROWS($D$5:D687)&lt;=MAX('入力ｼｰﾄ①_従事者情報（様式第3号及び第4号作成用）'!$CB$4:$CB$500),
  IF(
    ISNUMBER(MATCH(TRUE,'入力ｼｰﾄ①_従事者情報（様式第3号及び第4号作成用）'!$CB$4:$CB$500&gt;=ROWS($D$5:D687),0)),
    VLOOKUP(
      INDEX(
        '入力ｼｰﾄ①_従事者情報（様式第3号及び第4号作成用）'!$CD$4:$CEZ$500,
        MATCH(TRUE,'入力ｼｰﾄ①_従事者情報（様式第3号及び第4号作成用）'!$CB$4:$CB$500&gt;=ROWS($D$5:D687),0),
        (ROWS($D$5:D687)-IFERROR(
          IF(
            MATCH(TRUE, '入力ｼｰﾄ①_従事者情報（様式第3号及び第4号作成用）'!$CB$4:$CB$500 &gt;= ROWS($D$5:D687), 0) = 1,
            0,
            INDEX(
              '入力ｼｰﾄ①_従事者情報（様式第3号及び第4号作成用）'!$CB$4:$CB$500,
              MATCH(TRUE, '入力ｼｰﾄ①_従事者情報（様式第3号及び第4号作成用）'!$CB$4:$CB$500 &gt;= ROWS($D$5:D687), 0) -1
            )
          ),
          0
        ))
      ),
      非表示_資格正式名称!$B$3:$C$500,
      2,
      FALSE
    ),
    ""
  ),
  ""
)</f>
        <v/>
      </c>
      <c r="E687" s="109"/>
    </row>
    <row r="688" spans="2:5" x14ac:dyDescent="0.4">
      <c r="B688" s="3" t="str" cm="1">
        <f t="array" ref="B688">IF(
  ROWS($B$5:B688)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ROWS($B$5:B688), 0)
    )
    &amp; IF(
      INDEX(
        '入力ｼｰﾄ①_従事者情報（様式第3号及び第4号作成用）'!$BX$4:$BX$1000,
        MATCH(TRUE, '入力ｼｰﾄ①_従事者情報（様式第3号及び第4号作成用）'!$CB$4:$CB$1000 &gt;= ROWS($B$5:B688), 0)
      )=1,
      "",
      "-" &amp; (
        ROWS($B$5:B688)
        - IFERROR(
          IF(
            MATCH(TRUE, '入力ｼｰﾄ①_従事者情報（様式第3号及び第4号作成用）'!$CB$4:$CB$1000 &gt;= ROWS($B$5:B688), 0) = 1,
            0,
            INDEX(
              '入力ｼｰﾄ①_従事者情報（様式第3号及び第4号作成用）'!$CB$4:$CB$1000,
              MATCH(TRUE, '入力ｼｰﾄ①_従事者情報（様式第3号及び第4号作成用）'!$CB$4:$CB$1000 &gt;= ROWS($B$5:B688), 0) -1
            )
          ),
          0
        )
      )
    ),
    ""
  ),
  ""
)</f>
        <v/>
      </c>
      <c r="C688" s="9" t="str" cm="1">
        <f t="array" ref="C688">IF(
  ROWS($C$5:C688) &lt;= MAX('入力ｼｰﾄ①_従事者情報（様式第3号及び第4号作成用）'!$CB$4:$CB$1000),
  IF(
    ISNUMBER(MATCH(TRUE,'入力ｼｰﾄ①_従事者情報（様式第3号及び第4号作成用）'!$CB$4:$CB$1000&gt;=ROWS($C$5:C688),0)),
    INDEX(
      (
        INDEX('入力ｼｰﾄ①_従事者情報（様式第3号及び第4号作成用）'!$C$4:$C$1000,MATCH(TRUE,'入力ｼｰﾄ①_従事者情報（様式第3号及び第4号作成用）'!$CB$4:$CB$1000&gt;=ROWS($C$5:C688),0))
        &amp; " " &amp;
        INDEX('入力ｼｰﾄ①_従事者情報（様式第3号及び第4号作成用）'!$D$4:$D$1000,MATCH(TRUE,'入力ｼｰﾄ①_従事者情報（様式第3号及び第4号作成用）'!$CB$4:$CB$1000&gt;=ROWS($C$5:C688),0))
      ),
      1,1
    ),
    ""
  ),
  ""
)</f>
        <v/>
      </c>
      <c r="D688" s="9" t="str" cm="1">
        <f t="array" ref="D688">IF(
  ROWS($D$5:D688)&lt;=MAX('入力ｼｰﾄ①_従事者情報（様式第3号及び第4号作成用）'!$CB$4:$CB$500),
  IF(
    ISNUMBER(MATCH(TRUE,'入力ｼｰﾄ①_従事者情報（様式第3号及び第4号作成用）'!$CB$4:$CB$500&gt;=ROWS($D$5:D688),0)),
    VLOOKUP(
      INDEX(
        '入力ｼｰﾄ①_従事者情報（様式第3号及び第4号作成用）'!$CD$4:$CEZ$500,
        MATCH(TRUE,'入力ｼｰﾄ①_従事者情報（様式第3号及び第4号作成用）'!$CB$4:$CB$500&gt;=ROWS($D$5:D688),0),
        (ROWS($D$5:D688)-IFERROR(
          IF(
            MATCH(TRUE, '入力ｼｰﾄ①_従事者情報（様式第3号及び第4号作成用）'!$CB$4:$CB$500 &gt;= ROWS($D$5:D688), 0) = 1,
            0,
            INDEX(
              '入力ｼｰﾄ①_従事者情報（様式第3号及び第4号作成用）'!$CB$4:$CB$500,
              MATCH(TRUE, '入力ｼｰﾄ①_従事者情報（様式第3号及び第4号作成用）'!$CB$4:$CB$500 &gt;= ROWS($D$5:D688), 0) -1
            )
          ),
          0
        ))
      ),
      非表示_資格正式名称!$B$3:$C$500,
      2,
      FALSE
    ),
    ""
  ),
  ""
)</f>
        <v/>
      </c>
      <c r="E688" s="109"/>
    </row>
    <row r="689" spans="2:5" x14ac:dyDescent="0.4">
      <c r="B689" s="3" t="str" cm="1">
        <f t="array" ref="B689">IF(
  ROWS($B$5:B689)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ROWS($B$5:B689), 0)
    )
    &amp; IF(
      INDEX(
        '入力ｼｰﾄ①_従事者情報（様式第3号及び第4号作成用）'!$BX$4:$BX$1000,
        MATCH(TRUE, '入力ｼｰﾄ①_従事者情報（様式第3号及び第4号作成用）'!$CB$4:$CB$1000 &gt;= ROWS($B$5:B689), 0)
      )=1,
      "",
      "-" &amp; (
        ROWS($B$5:B689)
        - IFERROR(
          IF(
            MATCH(TRUE, '入力ｼｰﾄ①_従事者情報（様式第3号及び第4号作成用）'!$CB$4:$CB$1000 &gt;= ROWS($B$5:B689), 0) = 1,
            0,
            INDEX(
              '入力ｼｰﾄ①_従事者情報（様式第3号及び第4号作成用）'!$CB$4:$CB$1000,
              MATCH(TRUE, '入力ｼｰﾄ①_従事者情報（様式第3号及び第4号作成用）'!$CB$4:$CB$1000 &gt;= ROWS($B$5:B689), 0) -1
            )
          ),
          0
        )
      )
    ),
    ""
  ),
  ""
)</f>
        <v/>
      </c>
      <c r="C689" s="9" t="str" cm="1">
        <f t="array" ref="C689">IF(
  ROWS($C$5:C689) &lt;= MAX('入力ｼｰﾄ①_従事者情報（様式第3号及び第4号作成用）'!$CB$4:$CB$1000),
  IF(
    ISNUMBER(MATCH(TRUE,'入力ｼｰﾄ①_従事者情報（様式第3号及び第4号作成用）'!$CB$4:$CB$1000&gt;=ROWS($C$5:C689),0)),
    INDEX(
      (
        INDEX('入力ｼｰﾄ①_従事者情報（様式第3号及び第4号作成用）'!$C$4:$C$1000,MATCH(TRUE,'入力ｼｰﾄ①_従事者情報（様式第3号及び第4号作成用）'!$CB$4:$CB$1000&gt;=ROWS($C$5:C689),0))
        &amp; " " &amp;
        INDEX('入力ｼｰﾄ①_従事者情報（様式第3号及び第4号作成用）'!$D$4:$D$1000,MATCH(TRUE,'入力ｼｰﾄ①_従事者情報（様式第3号及び第4号作成用）'!$CB$4:$CB$1000&gt;=ROWS($C$5:C689),0))
      ),
      1,1
    ),
    ""
  ),
  ""
)</f>
        <v/>
      </c>
      <c r="D689" s="9" t="str" cm="1">
        <f t="array" ref="D689">IF(
  ROWS($D$5:D689)&lt;=MAX('入力ｼｰﾄ①_従事者情報（様式第3号及び第4号作成用）'!$CB$4:$CB$500),
  IF(
    ISNUMBER(MATCH(TRUE,'入力ｼｰﾄ①_従事者情報（様式第3号及び第4号作成用）'!$CB$4:$CB$500&gt;=ROWS($D$5:D689),0)),
    VLOOKUP(
      INDEX(
        '入力ｼｰﾄ①_従事者情報（様式第3号及び第4号作成用）'!$CD$4:$CEZ$500,
        MATCH(TRUE,'入力ｼｰﾄ①_従事者情報（様式第3号及び第4号作成用）'!$CB$4:$CB$500&gt;=ROWS($D$5:D689),0),
        (ROWS($D$5:D689)-IFERROR(
          IF(
            MATCH(TRUE, '入力ｼｰﾄ①_従事者情報（様式第3号及び第4号作成用）'!$CB$4:$CB$500 &gt;= ROWS($D$5:D689), 0) = 1,
            0,
            INDEX(
              '入力ｼｰﾄ①_従事者情報（様式第3号及び第4号作成用）'!$CB$4:$CB$500,
              MATCH(TRUE, '入力ｼｰﾄ①_従事者情報（様式第3号及び第4号作成用）'!$CB$4:$CB$500 &gt;= ROWS($D$5:D689), 0) -1
            )
          ),
          0
        ))
      ),
      非表示_資格正式名称!$B$3:$C$500,
      2,
      FALSE
    ),
    ""
  ),
  ""
)</f>
        <v/>
      </c>
      <c r="E689" s="109"/>
    </row>
    <row r="690" spans="2:5" x14ac:dyDescent="0.4">
      <c r="B690" s="3" t="str" cm="1">
        <f t="array" ref="B690">IF(
  ROWS($B$5:B690)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ROWS($B$5:B690), 0)
    )
    &amp; IF(
      INDEX(
        '入力ｼｰﾄ①_従事者情報（様式第3号及び第4号作成用）'!$BX$4:$BX$1000,
        MATCH(TRUE, '入力ｼｰﾄ①_従事者情報（様式第3号及び第4号作成用）'!$CB$4:$CB$1000 &gt;= ROWS($B$5:B690), 0)
      )=1,
      "",
      "-" &amp; (
        ROWS($B$5:B690)
        - IFERROR(
          IF(
            MATCH(TRUE, '入力ｼｰﾄ①_従事者情報（様式第3号及び第4号作成用）'!$CB$4:$CB$1000 &gt;= ROWS($B$5:B690), 0) = 1,
            0,
            INDEX(
              '入力ｼｰﾄ①_従事者情報（様式第3号及び第4号作成用）'!$CB$4:$CB$1000,
              MATCH(TRUE, '入力ｼｰﾄ①_従事者情報（様式第3号及び第4号作成用）'!$CB$4:$CB$1000 &gt;= ROWS($B$5:B690), 0) -1
            )
          ),
          0
        )
      )
    ),
    ""
  ),
  ""
)</f>
        <v/>
      </c>
      <c r="C690" s="9" t="str" cm="1">
        <f t="array" ref="C690">IF(
  ROWS($C$5:C690) &lt;= MAX('入力ｼｰﾄ①_従事者情報（様式第3号及び第4号作成用）'!$CB$4:$CB$1000),
  IF(
    ISNUMBER(MATCH(TRUE,'入力ｼｰﾄ①_従事者情報（様式第3号及び第4号作成用）'!$CB$4:$CB$1000&gt;=ROWS($C$5:C690),0)),
    INDEX(
      (
        INDEX('入力ｼｰﾄ①_従事者情報（様式第3号及び第4号作成用）'!$C$4:$C$1000,MATCH(TRUE,'入力ｼｰﾄ①_従事者情報（様式第3号及び第4号作成用）'!$CB$4:$CB$1000&gt;=ROWS($C$5:C690),0))
        &amp; " " &amp;
        INDEX('入力ｼｰﾄ①_従事者情報（様式第3号及び第4号作成用）'!$D$4:$D$1000,MATCH(TRUE,'入力ｼｰﾄ①_従事者情報（様式第3号及び第4号作成用）'!$CB$4:$CB$1000&gt;=ROWS($C$5:C690),0))
      ),
      1,1
    ),
    ""
  ),
  ""
)</f>
        <v/>
      </c>
      <c r="D690" s="9" t="str" cm="1">
        <f t="array" ref="D690">IF(
  ROWS($D$5:D690)&lt;=MAX('入力ｼｰﾄ①_従事者情報（様式第3号及び第4号作成用）'!$CB$4:$CB$500),
  IF(
    ISNUMBER(MATCH(TRUE,'入力ｼｰﾄ①_従事者情報（様式第3号及び第4号作成用）'!$CB$4:$CB$500&gt;=ROWS($D$5:D690),0)),
    VLOOKUP(
      INDEX(
        '入力ｼｰﾄ①_従事者情報（様式第3号及び第4号作成用）'!$CD$4:$CEZ$500,
        MATCH(TRUE,'入力ｼｰﾄ①_従事者情報（様式第3号及び第4号作成用）'!$CB$4:$CB$500&gt;=ROWS($D$5:D690),0),
        (ROWS($D$5:D690)-IFERROR(
          IF(
            MATCH(TRUE, '入力ｼｰﾄ①_従事者情報（様式第3号及び第4号作成用）'!$CB$4:$CB$500 &gt;= ROWS($D$5:D690), 0) = 1,
            0,
            INDEX(
              '入力ｼｰﾄ①_従事者情報（様式第3号及び第4号作成用）'!$CB$4:$CB$500,
              MATCH(TRUE, '入力ｼｰﾄ①_従事者情報（様式第3号及び第4号作成用）'!$CB$4:$CB$500 &gt;= ROWS($D$5:D690), 0) -1
            )
          ),
          0
        ))
      ),
      非表示_資格正式名称!$B$3:$C$500,
      2,
      FALSE
    ),
    ""
  ),
  ""
)</f>
        <v/>
      </c>
      <c r="E690" s="109"/>
    </row>
    <row r="691" spans="2:5" x14ac:dyDescent="0.4">
      <c r="B691" s="3" t="str" cm="1">
        <f t="array" ref="B691">IF(
  ROWS($B$5:B691)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ROWS($B$5:B691), 0)
    )
    &amp; IF(
      INDEX(
        '入力ｼｰﾄ①_従事者情報（様式第3号及び第4号作成用）'!$BX$4:$BX$1000,
        MATCH(TRUE, '入力ｼｰﾄ①_従事者情報（様式第3号及び第4号作成用）'!$CB$4:$CB$1000 &gt;= ROWS($B$5:B691), 0)
      )=1,
      "",
      "-" &amp; (
        ROWS($B$5:B691)
        - IFERROR(
          IF(
            MATCH(TRUE, '入力ｼｰﾄ①_従事者情報（様式第3号及び第4号作成用）'!$CB$4:$CB$1000 &gt;= ROWS($B$5:B691), 0) = 1,
            0,
            INDEX(
              '入力ｼｰﾄ①_従事者情報（様式第3号及び第4号作成用）'!$CB$4:$CB$1000,
              MATCH(TRUE, '入力ｼｰﾄ①_従事者情報（様式第3号及び第4号作成用）'!$CB$4:$CB$1000 &gt;= ROWS($B$5:B691), 0) -1
            )
          ),
          0
        )
      )
    ),
    ""
  ),
  ""
)</f>
        <v/>
      </c>
      <c r="C691" s="9" t="str" cm="1">
        <f t="array" ref="C691">IF(
  ROWS($C$5:C691) &lt;= MAX('入力ｼｰﾄ①_従事者情報（様式第3号及び第4号作成用）'!$CB$4:$CB$1000),
  IF(
    ISNUMBER(MATCH(TRUE,'入力ｼｰﾄ①_従事者情報（様式第3号及び第4号作成用）'!$CB$4:$CB$1000&gt;=ROWS($C$5:C691),0)),
    INDEX(
      (
        INDEX('入力ｼｰﾄ①_従事者情報（様式第3号及び第4号作成用）'!$C$4:$C$1000,MATCH(TRUE,'入力ｼｰﾄ①_従事者情報（様式第3号及び第4号作成用）'!$CB$4:$CB$1000&gt;=ROWS($C$5:C691),0))
        &amp; " " &amp;
        INDEX('入力ｼｰﾄ①_従事者情報（様式第3号及び第4号作成用）'!$D$4:$D$1000,MATCH(TRUE,'入力ｼｰﾄ①_従事者情報（様式第3号及び第4号作成用）'!$CB$4:$CB$1000&gt;=ROWS($C$5:C691),0))
      ),
      1,1
    ),
    ""
  ),
  ""
)</f>
        <v/>
      </c>
      <c r="D691" s="9" t="str" cm="1">
        <f t="array" ref="D691">IF(
  ROWS($D$5:D691)&lt;=MAX('入力ｼｰﾄ①_従事者情報（様式第3号及び第4号作成用）'!$CB$4:$CB$500),
  IF(
    ISNUMBER(MATCH(TRUE,'入力ｼｰﾄ①_従事者情報（様式第3号及び第4号作成用）'!$CB$4:$CB$500&gt;=ROWS($D$5:D691),0)),
    VLOOKUP(
      INDEX(
        '入力ｼｰﾄ①_従事者情報（様式第3号及び第4号作成用）'!$CD$4:$CEZ$500,
        MATCH(TRUE,'入力ｼｰﾄ①_従事者情報（様式第3号及び第4号作成用）'!$CB$4:$CB$500&gt;=ROWS($D$5:D691),0),
        (ROWS($D$5:D691)-IFERROR(
          IF(
            MATCH(TRUE, '入力ｼｰﾄ①_従事者情報（様式第3号及び第4号作成用）'!$CB$4:$CB$500 &gt;= ROWS($D$5:D691), 0) = 1,
            0,
            INDEX(
              '入力ｼｰﾄ①_従事者情報（様式第3号及び第4号作成用）'!$CB$4:$CB$500,
              MATCH(TRUE, '入力ｼｰﾄ①_従事者情報（様式第3号及び第4号作成用）'!$CB$4:$CB$500 &gt;= ROWS($D$5:D691), 0) -1
            )
          ),
          0
        ))
      ),
      非表示_資格正式名称!$B$3:$C$500,
      2,
      FALSE
    ),
    ""
  ),
  ""
)</f>
        <v/>
      </c>
      <c r="E691" s="109"/>
    </row>
    <row r="692" spans="2:5" x14ac:dyDescent="0.4">
      <c r="B692" s="3" t="str" cm="1">
        <f t="array" ref="B692">IF(
  ROWS($B$5:B692)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ROWS($B$5:B692), 0)
    )
    &amp; IF(
      INDEX(
        '入力ｼｰﾄ①_従事者情報（様式第3号及び第4号作成用）'!$BX$4:$BX$1000,
        MATCH(TRUE, '入力ｼｰﾄ①_従事者情報（様式第3号及び第4号作成用）'!$CB$4:$CB$1000 &gt;= ROWS($B$5:B692), 0)
      )=1,
      "",
      "-" &amp; (
        ROWS($B$5:B692)
        - IFERROR(
          IF(
            MATCH(TRUE, '入力ｼｰﾄ①_従事者情報（様式第3号及び第4号作成用）'!$CB$4:$CB$1000 &gt;= ROWS($B$5:B692), 0) = 1,
            0,
            INDEX(
              '入力ｼｰﾄ①_従事者情報（様式第3号及び第4号作成用）'!$CB$4:$CB$1000,
              MATCH(TRUE, '入力ｼｰﾄ①_従事者情報（様式第3号及び第4号作成用）'!$CB$4:$CB$1000 &gt;= ROWS($B$5:B692), 0) -1
            )
          ),
          0
        )
      )
    ),
    ""
  ),
  ""
)</f>
        <v/>
      </c>
      <c r="C692" s="9" t="str" cm="1">
        <f t="array" ref="C692">IF(
  ROWS($C$5:C692) &lt;= MAX('入力ｼｰﾄ①_従事者情報（様式第3号及び第4号作成用）'!$CB$4:$CB$1000),
  IF(
    ISNUMBER(MATCH(TRUE,'入力ｼｰﾄ①_従事者情報（様式第3号及び第4号作成用）'!$CB$4:$CB$1000&gt;=ROWS($C$5:C692),0)),
    INDEX(
      (
        INDEX('入力ｼｰﾄ①_従事者情報（様式第3号及び第4号作成用）'!$C$4:$C$1000,MATCH(TRUE,'入力ｼｰﾄ①_従事者情報（様式第3号及び第4号作成用）'!$CB$4:$CB$1000&gt;=ROWS($C$5:C692),0))
        &amp; " " &amp;
        INDEX('入力ｼｰﾄ①_従事者情報（様式第3号及び第4号作成用）'!$D$4:$D$1000,MATCH(TRUE,'入力ｼｰﾄ①_従事者情報（様式第3号及び第4号作成用）'!$CB$4:$CB$1000&gt;=ROWS($C$5:C692),0))
      ),
      1,1
    ),
    ""
  ),
  ""
)</f>
        <v/>
      </c>
      <c r="D692" s="9" t="str" cm="1">
        <f t="array" ref="D692">IF(
  ROWS($D$5:D692)&lt;=MAX('入力ｼｰﾄ①_従事者情報（様式第3号及び第4号作成用）'!$CB$4:$CB$500),
  IF(
    ISNUMBER(MATCH(TRUE,'入力ｼｰﾄ①_従事者情報（様式第3号及び第4号作成用）'!$CB$4:$CB$500&gt;=ROWS($D$5:D692),0)),
    VLOOKUP(
      INDEX(
        '入力ｼｰﾄ①_従事者情報（様式第3号及び第4号作成用）'!$CD$4:$CEZ$500,
        MATCH(TRUE,'入力ｼｰﾄ①_従事者情報（様式第3号及び第4号作成用）'!$CB$4:$CB$500&gt;=ROWS($D$5:D692),0),
        (ROWS($D$5:D692)-IFERROR(
          IF(
            MATCH(TRUE, '入力ｼｰﾄ①_従事者情報（様式第3号及び第4号作成用）'!$CB$4:$CB$500 &gt;= ROWS($D$5:D692), 0) = 1,
            0,
            INDEX(
              '入力ｼｰﾄ①_従事者情報（様式第3号及び第4号作成用）'!$CB$4:$CB$500,
              MATCH(TRUE, '入力ｼｰﾄ①_従事者情報（様式第3号及び第4号作成用）'!$CB$4:$CB$500 &gt;= ROWS($D$5:D692), 0) -1
            )
          ),
          0
        ))
      ),
      非表示_資格正式名称!$B$3:$C$500,
      2,
      FALSE
    ),
    ""
  ),
  ""
)</f>
        <v/>
      </c>
      <c r="E692" s="109"/>
    </row>
    <row r="693" spans="2:5" x14ac:dyDescent="0.4">
      <c r="B693" s="3" t="str" cm="1">
        <f t="array" ref="B693">IF(
  ROWS($B$5:B693)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ROWS($B$5:B693), 0)
    )
    &amp; IF(
      INDEX(
        '入力ｼｰﾄ①_従事者情報（様式第3号及び第4号作成用）'!$BX$4:$BX$1000,
        MATCH(TRUE, '入力ｼｰﾄ①_従事者情報（様式第3号及び第4号作成用）'!$CB$4:$CB$1000 &gt;= ROWS($B$5:B693), 0)
      )=1,
      "",
      "-" &amp; (
        ROWS($B$5:B693)
        - IFERROR(
          IF(
            MATCH(TRUE, '入力ｼｰﾄ①_従事者情報（様式第3号及び第4号作成用）'!$CB$4:$CB$1000 &gt;= ROWS($B$5:B693), 0) = 1,
            0,
            INDEX(
              '入力ｼｰﾄ①_従事者情報（様式第3号及び第4号作成用）'!$CB$4:$CB$1000,
              MATCH(TRUE, '入力ｼｰﾄ①_従事者情報（様式第3号及び第4号作成用）'!$CB$4:$CB$1000 &gt;= ROWS($B$5:B693), 0) -1
            )
          ),
          0
        )
      )
    ),
    ""
  ),
  ""
)</f>
        <v/>
      </c>
      <c r="C693" s="9" t="str" cm="1">
        <f t="array" ref="C693">IF(
  ROWS($C$5:C693) &lt;= MAX('入力ｼｰﾄ①_従事者情報（様式第3号及び第4号作成用）'!$CB$4:$CB$1000),
  IF(
    ISNUMBER(MATCH(TRUE,'入力ｼｰﾄ①_従事者情報（様式第3号及び第4号作成用）'!$CB$4:$CB$1000&gt;=ROWS($C$5:C693),0)),
    INDEX(
      (
        INDEX('入力ｼｰﾄ①_従事者情報（様式第3号及び第4号作成用）'!$C$4:$C$1000,MATCH(TRUE,'入力ｼｰﾄ①_従事者情報（様式第3号及び第4号作成用）'!$CB$4:$CB$1000&gt;=ROWS($C$5:C693),0))
        &amp; " " &amp;
        INDEX('入力ｼｰﾄ①_従事者情報（様式第3号及び第4号作成用）'!$D$4:$D$1000,MATCH(TRUE,'入力ｼｰﾄ①_従事者情報（様式第3号及び第4号作成用）'!$CB$4:$CB$1000&gt;=ROWS($C$5:C693),0))
      ),
      1,1
    ),
    ""
  ),
  ""
)</f>
        <v/>
      </c>
      <c r="D693" s="9" t="str" cm="1">
        <f t="array" ref="D693">IF(
  ROWS($D$5:D693)&lt;=MAX('入力ｼｰﾄ①_従事者情報（様式第3号及び第4号作成用）'!$CB$4:$CB$500),
  IF(
    ISNUMBER(MATCH(TRUE,'入力ｼｰﾄ①_従事者情報（様式第3号及び第4号作成用）'!$CB$4:$CB$500&gt;=ROWS($D$5:D693),0)),
    VLOOKUP(
      INDEX(
        '入力ｼｰﾄ①_従事者情報（様式第3号及び第4号作成用）'!$CD$4:$CEZ$500,
        MATCH(TRUE,'入力ｼｰﾄ①_従事者情報（様式第3号及び第4号作成用）'!$CB$4:$CB$500&gt;=ROWS($D$5:D693),0),
        (ROWS($D$5:D693)-IFERROR(
          IF(
            MATCH(TRUE, '入力ｼｰﾄ①_従事者情報（様式第3号及び第4号作成用）'!$CB$4:$CB$500 &gt;= ROWS($D$5:D693), 0) = 1,
            0,
            INDEX(
              '入力ｼｰﾄ①_従事者情報（様式第3号及び第4号作成用）'!$CB$4:$CB$500,
              MATCH(TRUE, '入力ｼｰﾄ①_従事者情報（様式第3号及び第4号作成用）'!$CB$4:$CB$500 &gt;= ROWS($D$5:D693), 0) -1
            )
          ),
          0
        ))
      ),
      非表示_資格正式名称!$B$3:$C$500,
      2,
      FALSE
    ),
    ""
  ),
  ""
)</f>
        <v/>
      </c>
      <c r="E693" s="109"/>
    </row>
    <row r="694" spans="2:5" x14ac:dyDescent="0.4">
      <c r="B694" s="3" t="str" cm="1">
        <f t="array" ref="B694">IF(
  ROWS($B$5:B694)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ROWS($B$5:B694), 0)
    )
    &amp; IF(
      INDEX(
        '入力ｼｰﾄ①_従事者情報（様式第3号及び第4号作成用）'!$BX$4:$BX$1000,
        MATCH(TRUE, '入力ｼｰﾄ①_従事者情報（様式第3号及び第4号作成用）'!$CB$4:$CB$1000 &gt;= ROWS($B$5:B694), 0)
      )=1,
      "",
      "-" &amp; (
        ROWS($B$5:B694)
        - IFERROR(
          IF(
            MATCH(TRUE, '入力ｼｰﾄ①_従事者情報（様式第3号及び第4号作成用）'!$CB$4:$CB$1000 &gt;= ROWS($B$5:B694), 0) = 1,
            0,
            INDEX(
              '入力ｼｰﾄ①_従事者情報（様式第3号及び第4号作成用）'!$CB$4:$CB$1000,
              MATCH(TRUE, '入力ｼｰﾄ①_従事者情報（様式第3号及び第4号作成用）'!$CB$4:$CB$1000 &gt;= ROWS($B$5:B694), 0) -1
            )
          ),
          0
        )
      )
    ),
    ""
  ),
  ""
)</f>
        <v/>
      </c>
      <c r="C694" s="9" t="str" cm="1">
        <f t="array" ref="C694">IF(
  ROWS($C$5:C694) &lt;= MAX('入力ｼｰﾄ①_従事者情報（様式第3号及び第4号作成用）'!$CB$4:$CB$1000),
  IF(
    ISNUMBER(MATCH(TRUE,'入力ｼｰﾄ①_従事者情報（様式第3号及び第4号作成用）'!$CB$4:$CB$1000&gt;=ROWS($C$5:C694),0)),
    INDEX(
      (
        INDEX('入力ｼｰﾄ①_従事者情報（様式第3号及び第4号作成用）'!$C$4:$C$1000,MATCH(TRUE,'入力ｼｰﾄ①_従事者情報（様式第3号及び第4号作成用）'!$CB$4:$CB$1000&gt;=ROWS($C$5:C694),0))
        &amp; " " &amp;
        INDEX('入力ｼｰﾄ①_従事者情報（様式第3号及び第4号作成用）'!$D$4:$D$1000,MATCH(TRUE,'入力ｼｰﾄ①_従事者情報（様式第3号及び第4号作成用）'!$CB$4:$CB$1000&gt;=ROWS($C$5:C694),0))
      ),
      1,1
    ),
    ""
  ),
  ""
)</f>
        <v/>
      </c>
      <c r="D694" s="9" t="str" cm="1">
        <f t="array" ref="D694">IF(
  ROWS($D$5:D694)&lt;=MAX('入力ｼｰﾄ①_従事者情報（様式第3号及び第4号作成用）'!$CB$4:$CB$500),
  IF(
    ISNUMBER(MATCH(TRUE,'入力ｼｰﾄ①_従事者情報（様式第3号及び第4号作成用）'!$CB$4:$CB$500&gt;=ROWS($D$5:D694),0)),
    VLOOKUP(
      INDEX(
        '入力ｼｰﾄ①_従事者情報（様式第3号及び第4号作成用）'!$CD$4:$CEZ$500,
        MATCH(TRUE,'入力ｼｰﾄ①_従事者情報（様式第3号及び第4号作成用）'!$CB$4:$CB$500&gt;=ROWS($D$5:D694),0),
        (ROWS($D$5:D694)-IFERROR(
          IF(
            MATCH(TRUE, '入力ｼｰﾄ①_従事者情報（様式第3号及び第4号作成用）'!$CB$4:$CB$500 &gt;= ROWS($D$5:D694), 0) = 1,
            0,
            INDEX(
              '入力ｼｰﾄ①_従事者情報（様式第3号及び第4号作成用）'!$CB$4:$CB$500,
              MATCH(TRUE, '入力ｼｰﾄ①_従事者情報（様式第3号及び第4号作成用）'!$CB$4:$CB$500 &gt;= ROWS($D$5:D694), 0) -1
            )
          ),
          0
        ))
      ),
      非表示_資格正式名称!$B$3:$C$500,
      2,
      FALSE
    ),
    ""
  ),
  ""
)</f>
        <v/>
      </c>
      <c r="E694" s="109"/>
    </row>
    <row r="695" spans="2:5" x14ac:dyDescent="0.4">
      <c r="B695" s="3" t="str" cm="1">
        <f t="array" ref="B695">IF(
  ROWS($B$5:B695)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ROWS($B$5:B695), 0)
    )
    &amp; IF(
      INDEX(
        '入力ｼｰﾄ①_従事者情報（様式第3号及び第4号作成用）'!$BX$4:$BX$1000,
        MATCH(TRUE, '入力ｼｰﾄ①_従事者情報（様式第3号及び第4号作成用）'!$CB$4:$CB$1000 &gt;= ROWS($B$5:B695), 0)
      )=1,
      "",
      "-" &amp; (
        ROWS($B$5:B695)
        - IFERROR(
          IF(
            MATCH(TRUE, '入力ｼｰﾄ①_従事者情報（様式第3号及び第4号作成用）'!$CB$4:$CB$1000 &gt;= ROWS($B$5:B695), 0) = 1,
            0,
            INDEX(
              '入力ｼｰﾄ①_従事者情報（様式第3号及び第4号作成用）'!$CB$4:$CB$1000,
              MATCH(TRUE, '入力ｼｰﾄ①_従事者情報（様式第3号及び第4号作成用）'!$CB$4:$CB$1000 &gt;= ROWS($B$5:B695), 0) -1
            )
          ),
          0
        )
      )
    ),
    ""
  ),
  ""
)</f>
        <v/>
      </c>
      <c r="C695" s="9" t="str" cm="1">
        <f t="array" ref="C695">IF(
  ROWS($C$5:C695) &lt;= MAX('入力ｼｰﾄ①_従事者情報（様式第3号及び第4号作成用）'!$CB$4:$CB$1000),
  IF(
    ISNUMBER(MATCH(TRUE,'入力ｼｰﾄ①_従事者情報（様式第3号及び第4号作成用）'!$CB$4:$CB$1000&gt;=ROWS($C$5:C695),0)),
    INDEX(
      (
        INDEX('入力ｼｰﾄ①_従事者情報（様式第3号及び第4号作成用）'!$C$4:$C$1000,MATCH(TRUE,'入力ｼｰﾄ①_従事者情報（様式第3号及び第4号作成用）'!$CB$4:$CB$1000&gt;=ROWS($C$5:C695),0))
        &amp; " " &amp;
        INDEX('入力ｼｰﾄ①_従事者情報（様式第3号及び第4号作成用）'!$D$4:$D$1000,MATCH(TRUE,'入力ｼｰﾄ①_従事者情報（様式第3号及び第4号作成用）'!$CB$4:$CB$1000&gt;=ROWS($C$5:C695),0))
      ),
      1,1
    ),
    ""
  ),
  ""
)</f>
        <v/>
      </c>
      <c r="D695" s="9" t="str" cm="1">
        <f t="array" ref="D695">IF(
  ROWS($D$5:D695)&lt;=MAX('入力ｼｰﾄ①_従事者情報（様式第3号及び第4号作成用）'!$CB$4:$CB$500),
  IF(
    ISNUMBER(MATCH(TRUE,'入力ｼｰﾄ①_従事者情報（様式第3号及び第4号作成用）'!$CB$4:$CB$500&gt;=ROWS($D$5:D695),0)),
    VLOOKUP(
      INDEX(
        '入力ｼｰﾄ①_従事者情報（様式第3号及び第4号作成用）'!$CD$4:$CEZ$500,
        MATCH(TRUE,'入力ｼｰﾄ①_従事者情報（様式第3号及び第4号作成用）'!$CB$4:$CB$500&gt;=ROWS($D$5:D695),0),
        (ROWS($D$5:D695)-IFERROR(
          IF(
            MATCH(TRUE, '入力ｼｰﾄ①_従事者情報（様式第3号及び第4号作成用）'!$CB$4:$CB$500 &gt;= ROWS($D$5:D695), 0) = 1,
            0,
            INDEX(
              '入力ｼｰﾄ①_従事者情報（様式第3号及び第4号作成用）'!$CB$4:$CB$500,
              MATCH(TRUE, '入力ｼｰﾄ①_従事者情報（様式第3号及び第4号作成用）'!$CB$4:$CB$500 &gt;= ROWS($D$5:D695), 0) -1
            )
          ),
          0
        ))
      ),
      非表示_資格正式名称!$B$3:$C$500,
      2,
      FALSE
    ),
    ""
  ),
  ""
)</f>
        <v/>
      </c>
      <c r="E695" s="109"/>
    </row>
    <row r="696" spans="2:5" x14ac:dyDescent="0.4">
      <c r="B696" s="3" t="str" cm="1">
        <f t="array" ref="B696">IF(
  ROWS($B$5:B696)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ROWS($B$5:B696), 0)
    )
    &amp; IF(
      INDEX(
        '入力ｼｰﾄ①_従事者情報（様式第3号及び第4号作成用）'!$BX$4:$BX$1000,
        MATCH(TRUE, '入力ｼｰﾄ①_従事者情報（様式第3号及び第4号作成用）'!$CB$4:$CB$1000 &gt;= ROWS($B$5:B696), 0)
      )=1,
      "",
      "-" &amp; (
        ROWS($B$5:B696)
        - IFERROR(
          IF(
            MATCH(TRUE, '入力ｼｰﾄ①_従事者情報（様式第3号及び第4号作成用）'!$CB$4:$CB$1000 &gt;= ROWS($B$5:B696), 0) = 1,
            0,
            INDEX(
              '入力ｼｰﾄ①_従事者情報（様式第3号及び第4号作成用）'!$CB$4:$CB$1000,
              MATCH(TRUE, '入力ｼｰﾄ①_従事者情報（様式第3号及び第4号作成用）'!$CB$4:$CB$1000 &gt;= ROWS($B$5:B696), 0) -1
            )
          ),
          0
        )
      )
    ),
    ""
  ),
  ""
)</f>
        <v/>
      </c>
      <c r="C696" s="9" t="str" cm="1">
        <f t="array" ref="C696">IF(
  ROWS($C$5:C696) &lt;= MAX('入力ｼｰﾄ①_従事者情報（様式第3号及び第4号作成用）'!$CB$4:$CB$1000),
  IF(
    ISNUMBER(MATCH(TRUE,'入力ｼｰﾄ①_従事者情報（様式第3号及び第4号作成用）'!$CB$4:$CB$1000&gt;=ROWS($C$5:C696),0)),
    INDEX(
      (
        INDEX('入力ｼｰﾄ①_従事者情報（様式第3号及び第4号作成用）'!$C$4:$C$1000,MATCH(TRUE,'入力ｼｰﾄ①_従事者情報（様式第3号及び第4号作成用）'!$CB$4:$CB$1000&gt;=ROWS($C$5:C696),0))
        &amp; " " &amp;
        INDEX('入力ｼｰﾄ①_従事者情報（様式第3号及び第4号作成用）'!$D$4:$D$1000,MATCH(TRUE,'入力ｼｰﾄ①_従事者情報（様式第3号及び第4号作成用）'!$CB$4:$CB$1000&gt;=ROWS($C$5:C696),0))
      ),
      1,1
    ),
    ""
  ),
  ""
)</f>
        <v/>
      </c>
      <c r="D696" s="9" t="str" cm="1">
        <f t="array" ref="D696">IF(
  ROWS($D$5:D696)&lt;=MAX('入力ｼｰﾄ①_従事者情報（様式第3号及び第4号作成用）'!$CB$4:$CB$500),
  IF(
    ISNUMBER(MATCH(TRUE,'入力ｼｰﾄ①_従事者情報（様式第3号及び第4号作成用）'!$CB$4:$CB$500&gt;=ROWS($D$5:D696),0)),
    VLOOKUP(
      INDEX(
        '入力ｼｰﾄ①_従事者情報（様式第3号及び第4号作成用）'!$CD$4:$CEZ$500,
        MATCH(TRUE,'入力ｼｰﾄ①_従事者情報（様式第3号及び第4号作成用）'!$CB$4:$CB$500&gt;=ROWS($D$5:D696),0),
        (ROWS($D$5:D696)-IFERROR(
          IF(
            MATCH(TRUE, '入力ｼｰﾄ①_従事者情報（様式第3号及び第4号作成用）'!$CB$4:$CB$500 &gt;= ROWS($D$5:D696), 0) = 1,
            0,
            INDEX(
              '入力ｼｰﾄ①_従事者情報（様式第3号及び第4号作成用）'!$CB$4:$CB$500,
              MATCH(TRUE, '入力ｼｰﾄ①_従事者情報（様式第3号及び第4号作成用）'!$CB$4:$CB$500 &gt;= ROWS($D$5:D696), 0) -1
            )
          ),
          0
        ))
      ),
      非表示_資格正式名称!$B$3:$C$500,
      2,
      FALSE
    ),
    ""
  ),
  ""
)</f>
        <v/>
      </c>
      <c r="E696" s="109"/>
    </row>
    <row r="697" spans="2:5" x14ac:dyDescent="0.4">
      <c r="B697" s="3" t="str" cm="1">
        <f t="array" ref="B697">IF(
  ROWS($B$5:B697)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ROWS($B$5:B697), 0)
    )
    &amp; IF(
      INDEX(
        '入力ｼｰﾄ①_従事者情報（様式第3号及び第4号作成用）'!$BX$4:$BX$1000,
        MATCH(TRUE, '入力ｼｰﾄ①_従事者情報（様式第3号及び第4号作成用）'!$CB$4:$CB$1000 &gt;= ROWS($B$5:B697), 0)
      )=1,
      "",
      "-" &amp; (
        ROWS($B$5:B697)
        - IFERROR(
          IF(
            MATCH(TRUE, '入力ｼｰﾄ①_従事者情報（様式第3号及び第4号作成用）'!$CB$4:$CB$1000 &gt;= ROWS($B$5:B697), 0) = 1,
            0,
            INDEX(
              '入力ｼｰﾄ①_従事者情報（様式第3号及び第4号作成用）'!$CB$4:$CB$1000,
              MATCH(TRUE, '入力ｼｰﾄ①_従事者情報（様式第3号及び第4号作成用）'!$CB$4:$CB$1000 &gt;= ROWS($B$5:B697), 0) -1
            )
          ),
          0
        )
      )
    ),
    ""
  ),
  ""
)</f>
        <v/>
      </c>
      <c r="C697" s="9" t="str" cm="1">
        <f t="array" ref="C697">IF(
  ROWS($C$5:C697) &lt;= MAX('入力ｼｰﾄ①_従事者情報（様式第3号及び第4号作成用）'!$CB$4:$CB$1000),
  IF(
    ISNUMBER(MATCH(TRUE,'入力ｼｰﾄ①_従事者情報（様式第3号及び第4号作成用）'!$CB$4:$CB$1000&gt;=ROWS($C$5:C697),0)),
    INDEX(
      (
        INDEX('入力ｼｰﾄ①_従事者情報（様式第3号及び第4号作成用）'!$C$4:$C$1000,MATCH(TRUE,'入力ｼｰﾄ①_従事者情報（様式第3号及び第4号作成用）'!$CB$4:$CB$1000&gt;=ROWS($C$5:C697),0))
        &amp; " " &amp;
        INDEX('入力ｼｰﾄ①_従事者情報（様式第3号及び第4号作成用）'!$D$4:$D$1000,MATCH(TRUE,'入力ｼｰﾄ①_従事者情報（様式第3号及び第4号作成用）'!$CB$4:$CB$1000&gt;=ROWS($C$5:C697),0))
      ),
      1,1
    ),
    ""
  ),
  ""
)</f>
        <v/>
      </c>
      <c r="D697" s="9" t="str" cm="1">
        <f t="array" ref="D697">IF(
  ROWS($D$5:D697)&lt;=MAX('入力ｼｰﾄ①_従事者情報（様式第3号及び第4号作成用）'!$CB$4:$CB$500),
  IF(
    ISNUMBER(MATCH(TRUE,'入力ｼｰﾄ①_従事者情報（様式第3号及び第4号作成用）'!$CB$4:$CB$500&gt;=ROWS($D$5:D697),0)),
    VLOOKUP(
      INDEX(
        '入力ｼｰﾄ①_従事者情報（様式第3号及び第4号作成用）'!$CD$4:$CEZ$500,
        MATCH(TRUE,'入力ｼｰﾄ①_従事者情報（様式第3号及び第4号作成用）'!$CB$4:$CB$500&gt;=ROWS($D$5:D697),0),
        (ROWS($D$5:D697)-IFERROR(
          IF(
            MATCH(TRUE, '入力ｼｰﾄ①_従事者情報（様式第3号及び第4号作成用）'!$CB$4:$CB$500 &gt;= ROWS($D$5:D697), 0) = 1,
            0,
            INDEX(
              '入力ｼｰﾄ①_従事者情報（様式第3号及び第4号作成用）'!$CB$4:$CB$500,
              MATCH(TRUE, '入力ｼｰﾄ①_従事者情報（様式第3号及び第4号作成用）'!$CB$4:$CB$500 &gt;= ROWS($D$5:D697), 0) -1
            )
          ),
          0
        ))
      ),
      非表示_資格正式名称!$B$3:$C$500,
      2,
      FALSE
    ),
    ""
  ),
  ""
)</f>
        <v/>
      </c>
      <c r="E697" s="109"/>
    </row>
    <row r="698" spans="2:5" x14ac:dyDescent="0.4">
      <c r="B698" s="3" t="str" cm="1">
        <f t="array" ref="B698">IF(
  ROWS($B$5:B698)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ROWS($B$5:B698), 0)
    )
    &amp; IF(
      INDEX(
        '入力ｼｰﾄ①_従事者情報（様式第3号及び第4号作成用）'!$BX$4:$BX$1000,
        MATCH(TRUE, '入力ｼｰﾄ①_従事者情報（様式第3号及び第4号作成用）'!$CB$4:$CB$1000 &gt;= ROWS($B$5:B698), 0)
      )=1,
      "",
      "-" &amp; (
        ROWS($B$5:B698)
        - IFERROR(
          IF(
            MATCH(TRUE, '入力ｼｰﾄ①_従事者情報（様式第3号及び第4号作成用）'!$CB$4:$CB$1000 &gt;= ROWS($B$5:B698), 0) = 1,
            0,
            INDEX(
              '入力ｼｰﾄ①_従事者情報（様式第3号及び第4号作成用）'!$CB$4:$CB$1000,
              MATCH(TRUE, '入力ｼｰﾄ①_従事者情報（様式第3号及び第4号作成用）'!$CB$4:$CB$1000 &gt;= ROWS($B$5:B698), 0) -1
            )
          ),
          0
        )
      )
    ),
    ""
  ),
  ""
)</f>
        <v/>
      </c>
      <c r="C698" s="9" t="str" cm="1">
        <f t="array" ref="C698">IF(
  ROWS($C$5:C698) &lt;= MAX('入力ｼｰﾄ①_従事者情報（様式第3号及び第4号作成用）'!$CB$4:$CB$1000),
  IF(
    ISNUMBER(MATCH(TRUE,'入力ｼｰﾄ①_従事者情報（様式第3号及び第4号作成用）'!$CB$4:$CB$1000&gt;=ROWS($C$5:C698),0)),
    INDEX(
      (
        INDEX('入力ｼｰﾄ①_従事者情報（様式第3号及び第4号作成用）'!$C$4:$C$1000,MATCH(TRUE,'入力ｼｰﾄ①_従事者情報（様式第3号及び第4号作成用）'!$CB$4:$CB$1000&gt;=ROWS($C$5:C698),0))
        &amp; " " &amp;
        INDEX('入力ｼｰﾄ①_従事者情報（様式第3号及び第4号作成用）'!$D$4:$D$1000,MATCH(TRUE,'入力ｼｰﾄ①_従事者情報（様式第3号及び第4号作成用）'!$CB$4:$CB$1000&gt;=ROWS($C$5:C698),0))
      ),
      1,1
    ),
    ""
  ),
  ""
)</f>
        <v/>
      </c>
      <c r="D698" s="9" t="str" cm="1">
        <f t="array" ref="D698">IF(
  ROWS($D$5:D698)&lt;=MAX('入力ｼｰﾄ①_従事者情報（様式第3号及び第4号作成用）'!$CB$4:$CB$500),
  IF(
    ISNUMBER(MATCH(TRUE,'入力ｼｰﾄ①_従事者情報（様式第3号及び第4号作成用）'!$CB$4:$CB$500&gt;=ROWS($D$5:D698),0)),
    VLOOKUP(
      INDEX(
        '入力ｼｰﾄ①_従事者情報（様式第3号及び第4号作成用）'!$CD$4:$CEZ$500,
        MATCH(TRUE,'入力ｼｰﾄ①_従事者情報（様式第3号及び第4号作成用）'!$CB$4:$CB$500&gt;=ROWS($D$5:D698),0),
        (ROWS($D$5:D698)-IFERROR(
          IF(
            MATCH(TRUE, '入力ｼｰﾄ①_従事者情報（様式第3号及び第4号作成用）'!$CB$4:$CB$500 &gt;= ROWS($D$5:D698), 0) = 1,
            0,
            INDEX(
              '入力ｼｰﾄ①_従事者情報（様式第3号及び第4号作成用）'!$CB$4:$CB$500,
              MATCH(TRUE, '入力ｼｰﾄ①_従事者情報（様式第3号及び第4号作成用）'!$CB$4:$CB$500 &gt;= ROWS($D$5:D698), 0) -1
            )
          ),
          0
        ))
      ),
      非表示_資格正式名称!$B$3:$C$500,
      2,
      FALSE
    ),
    ""
  ),
  ""
)</f>
        <v/>
      </c>
      <c r="E698" s="109"/>
    </row>
    <row r="699" spans="2:5" x14ac:dyDescent="0.4">
      <c r="B699" s="3" t="str" cm="1">
        <f t="array" ref="B699">IF(
  ROWS($B$5:B699)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ROWS($B$5:B699), 0)
    )
    &amp; IF(
      INDEX(
        '入力ｼｰﾄ①_従事者情報（様式第3号及び第4号作成用）'!$BX$4:$BX$1000,
        MATCH(TRUE, '入力ｼｰﾄ①_従事者情報（様式第3号及び第4号作成用）'!$CB$4:$CB$1000 &gt;= ROWS($B$5:B699), 0)
      )=1,
      "",
      "-" &amp; (
        ROWS($B$5:B699)
        - IFERROR(
          IF(
            MATCH(TRUE, '入力ｼｰﾄ①_従事者情報（様式第3号及び第4号作成用）'!$CB$4:$CB$1000 &gt;= ROWS($B$5:B699), 0) = 1,
            0,
            INDEX(
              '入力ｼｰﾄ①_従事者情報（様式第3号及び第4号作成用）'!$CB$4:$CB$1000,
              MATCH(TRUE, '入力ｼｰﾄ①_従事者情報（様式第3号及び第4号作成用）'!$CB$4:$CB$1000 &gt;= ROWS($B$5:B699), 0) -1
            )
          ),
          0
        )
      )
    ),
    ""
  ),
  ""
)</f>
        <v/>
      </c>
      <c r="C699" s="9" t="str" cm="1">
        <f t="array" ref="C699">IF(
  ROWS($C$5:C699) &lt;= MAX('入力ｼｰﾄ①_従事者情報（様式第3号及び第4号作成用）'!$CB$4:$CB$1000),
  IF(
    ISNUMBER(MATCH(TRUE,'入力ｼｰﾄ①_従事者情報（様式第3号及び第4号作成用）'!$CB$4:$CB$1000&gt;=ROWS($C$5:C699),0)),
    INDEX(
      (
        INDEX('入力ｼｰﾄ①_従事者情報（様式第3号及び第4号作成用）'!$C$4:$C$1000,MATCH(TRUE,'入力ｼｰﾄ①_従事者情報（様式第3号及び第4号作成用）'!$CB$4:$CB$1000&gt;=ROWS($C$5:C699),0))
        &amp; " " &amp;
        INDEX('入力ｼｰﾄ①_従事者情報（様式第3号及び第4号作成用）'!$D$4:$D$1000,MATCH(TRUE,'入力ｼｰﾄ①_従事者情報（様式第3号及び第4号作成用）'!$CB$4:$CB$1000&gt;=ROWS($C$5:C699),0))
      ),
      1,1
    ),
    ""
  ),
  ""
)</f>
        <v/>
      </c>
      <c r="D699" s="9" t="str" cm="1">
        <f t="array" ref="D699">IF(
  ROWS($D$5:D699)&lt;=MAX('入力ｼｰﾄ①_従事者情報（様式第3号及び第4号作成用）'!$CB$4:$CB$500),
  IF(
    ISNUMBER(MATCH(TRUE,'入力ｼｰﾄ①_従事者情報（様式第3号及び第4号作成用）'!$CB$4:$CB$500&gt;=ROWS($D$5:D699),0)),
    VLOOKUP(
      INDEX(
        '入力ｼｰﾄ①_従事者情報（様式第3号及び第4号作成用）'!$CD$4:$CEZ$500,
        MATCH(TRUE,'入力ｼｰﾄ①_従事者情報（様式第3号及び第4号作成用）'!$CB$4:$CB$500&gt;=ROWS($D$5:D699),0),
        (ROWS($D$5:D699)-IFERROR(
          IF(
            MATCH(TRUE, '入力ｼｰﾄ①_従事者情報（様式第3号及び第4号作成用）'!$CB$4:$CB$500 &gt;= ROWS($D$5:D699), 0) = 1,
            0,
            INDEX(
              '入力ｼｰﾄ①_従事者情報（様式第3号及び第4号作成用）'!$CB$4:$CB$500,
              MATCH(TRUE, '入力ｼｰﾄ①_従事者情報（様式第3号及び第4号作成用）'!$CB$4:$CB$500 &gt;= ROWS($D$5:D699), 0) -1
            )
          ),
          0
        ))
      ),
      非表示_資格正式名称!$B$3:$C$500,
      2,
      FALSE
    ),
    ""
  ),
  ""
)</f>
        <v/>
      </c>
      <c r="E699" s="109"/>
    </row>
    <row r="700" spans="2:5" x14ac:dyDescent="0.4">
      <c r="B700" s="3" t="str" cm="1">
        <f t="array" ref="B700">IF(
  ROWS($B$5:B700)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ROWS($B$5:B700), 0)
    )
    &amp; IF(
      INDEX(
        '入力ｼｰﾄ①_従事者情報（様式第3号及び第4号作成用）'!$BX$4:$BX$1000,
        MATCH(TRUE, '入力ｼｰﾄ①_従事者情報（様式第3号及び第4号作成用）'!$CB$4:$CB$1000 &gt;= ROWS($B$5:B700), 0)
      )=1,
      "",
      "-" &amp; (
        ROWS($B$5:B700)
        - IFERROR(
          IF(
            MATCH(TRUE, '入力ｼｰﾄ①_従事者情報（様式第3号及び第4号作成用）'!$CB$4:$CB$1000 &gt;= ROWS($B$5:B700), 0) = 1,
            0,
            INDEX(
              '入力ｼｰﾄ①_従事者情報（様式第3号及び第4号作成用）'!$CB$4:$CB$1000,
              MATCH(TRUE, '入力ｼｰﾄ①_従事者情報（様式第3号及び第4号作成用）'!$CB$4:$CB$1000 &gt;= ROWS($B$5:B700), 0) -1
            )
          ),
          0
        )
      )
    ),
    ""
  ),
  ""
)</f>
        <v/>
      </c>
      <c r="C700" s="9" t="str" cm="1">
        <f t="array" ref="C700">IF(
  ROWS($C$5:C700) &lt;= MAX('入力ｼｰﾄ①_従事者情報（様式第3号及び第4号作成用）'!$CB$4:$CB$1000),
  IF(
    ISNUMBER(MATCH(TRUE,'入力ｼｰﾄ①_従事者情報（様式第3号及び第4号作成用）'!$CB$4:$CB$1000&gt;=ROWS($C$5:C700),0)),
    INDEX(
      (
        INDEX('入力ｼｰﾄ①_従事者情報（様式第3号及び第4号作成用）'!$C$4:$C$1000,MATCH(TRUE,'入力ｼｰﾄ①_従事者情報（様式第3号及び第4号作成用）'!$CB$4:$CB$1000&gt;=ROWS($C$5:C700),0))
        &amp; " " &amp;
        INDEX('入力ｼｰﾄ①_従事者情報（様式第3号及び第4号作成用）'!$D$4:$D$1000,MATCH(TRUE,'入力ｼｰﾄ①_従事者情報（様式第3号及び第4号作成用）'!$CB$4:$CB$1000&gt;=ROWS($C$5:C700),0))
      ),
      1,1
    ),
    ""
  ),
  ""
)</f>
        <v/>
      </c>
      <c r="D700" s="9" t="str" cm="1">
        <f t="array" ref="D700">IF(
  ROWS($D$5:D700)&lt;=MAX('入力ｼｰﾄ①_従事者情報（様式第3号及び第4号作成用）'!$CB$4:$CB$500),
  IF(
    ISNUMBER(MATCH(TRUE,'入力ｼｰﾄ①_従事者情報（様式第3号及び第4号作成用）'!$CB$4:$CB$500&gt;=ROWS($D$5:D700),0)),
    VLOOKUP(
      INDEX(
        '入力ｼｰﾄ①_従事者情報（様式第3号及び第4号作成用）'!$CD$4:$CEZ$500,
        MATCH(TRUE,'入力ｼｰﾄ①_従事者情報（様式第3号及び第4号作成用）'!$CB$4:$CB$500&gt;=ROWS($D$5:D700),0),
        (ROWS($D$5:D700)-IFERROR(
          IF(
            MATCH(TRUE, '入力ｼｰﾄ①_従事者情報（様式第3号及び第4号作成用）'!$CB$4:$CB$500 &gt;= ROWS($D$5:D700), 0) = 1,
            0,
            INDEX(
              '入力ｼｰﾄ①_従事者情報（様式第3号及び第4号作成用）'!$CB$4:$CB$500,
              MATCH(TRUE, '入力ｼｰﾄ①_従事者情報（様式第3号及び第4号作成用）'!$CB$4:$CB$500 &gt;= ROWS($D$5:D700), 0) -1
            )
          ),
          0
        ))
      ),
      非表示_資格正式名称!$B$3:$C$500,
      2,
      FALSE
    ),
    ""
  ),
  ""
)</f>
        <v/>
      </c>
      <c r="E700" s="109"/>
    </row>
    <row r="701" spans="2:5" x14ac:dyDescent="0.4">
      <c r="B701" s="3" t="str" cm="1">
        <f t="array" ref="B701">IF(
  ROWS($B$5:B701)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ROWS($B$5:B701), 0)
    )
    &amp; IF(
      INDEX(
        '入力ｼｰﾄ①_従事者情報（様式第3号及び第4号作成用）'!$BX$4:$BX$1000,
        MATCH(TRUE, '入力ｼｰﾄ①_従事者情報（様式第3号及び第4号作成用）'!$CB$4:$CB$1000 &gt;= ROWS($B$5:B701), 0)
      )=1,
      "",
      "-" &amp; (
        ROWS($B$5:B701)
        - IFERROR(
          IF(
            MATCH(TRUE, '入力ｼｰﾄ①_従事者情報（様式第3号及び第4号作成用）'!$CB$4:$CB$1000 &gt;= ROWS($B$5:B701), 0) = 1,
            0,
            INDEX(
              '入力ｼｰﾄ①_従事者情報（様式第3号及び第4号作成用）'!$CB$4:$CB$1000,
              MATCH(TRUE, '入力ｼｰﾄ①_従事者情報（様式第3号及び第4号作成用）'!$CB$4:$CB$1000 &gt;= ROWS($B$5:B701), 0) -1
            )
          ),
          0
        )
      )
    ),
    ""
  ),
  ""
)</f>
        <v/>
      </c>
      <c r="C701" s="9" t="str" cm="1">
        <f t="array" ref="C701">IF(
  ROWS($C$5:C701) &lt;= MAX('入力ｼｰﾄ①_従事者情報（様式第3号及び第4号作成用）'!$CB$4:$CB$1000),
  IF(
    ISNUMBER(MATCH(TRUE,'入力ｼｰﾄ①_従事者情報（様式第3号及び第4号作成用）'!$CB$4:$CB$1000&gt;=ROWS($C$5:C701),0)),
    INDEX(
      (
        INDEX('入力ｼｰﾄ①_従事者情報（様式第3号及び第4号作成用）'!$C$4:$C$1000,MATCH(TRUE,'入力ｼｰﾄ①_従事者情報（様式第3号及び第4号作成用）'!$CB$4:$CB$1000&gt;=ROWS($C$5:C701),0))
        &amp; " " &amp;
        INDEX('入力ｼｰﾄ①_従事者情報（様式第3号及び第4号作成用）'!$D$4:$D$1000,MATCH(TRUE,'入力ｼｰﾄ①_従事者情報（様式第3号及び第4号作成用）'!$CB$4:$CB$1000&gt;=ROWS($C$5:C701),0))
      ),
      1,1
    ),
    ""
  ),
  ""
)</f>
        <v/>
      </c>
      <c r="D701" s="9" t="str" cm="1">
        <f t="array" ref="D701">IF(
  ROWS($D$5:D701)&lt;=MAX('入力ｼｰﾄ①_従事者情報（様式第3号及び第4号作成用）'!$CB$4:$CB$500),
  IF(
    ISNUMBER(MATCH(TRUE,'入力ｼｰﾄ①_従事者情報（様式第3号及び第4号作成用）'!$CB$4:$CB$500&gt;=ROWS($D$5:D701),0)),
    VLOOKUP(
      INDEX(
        '入力ｼｰﾄ①_従事者情報（様式第3号及び第4号作成用）'!$CD$4:$CEZ$500,
        MATCH(TRUE,'入力ｼｰﾄ①_従事者情報（様式第3号及び第4号作成用）'!$CB$4:$CB$500&gt;=ROWS($D$5:D701),0),
        (ROWS($D$5:D701)-IFERROR(
          IF(
            MATCH(TRUE, '入力ｼｰﾄ①_従事者情報（様式第3号及び第4号作成用）'!$CB$4:$CB$500 &gt;= ROWS($D$5:D701), 0) = 1,
            0,
            INDEX(
              '入力ｼｰﾄ①_従事者情報（様式第3号及び第4号作成用）'!$CB$4:$CB$500,
              MATCH(TRUE, '入力ｼｰﾄ①_従事者情報（様式第3号及び第4号作成用）'!$CB$4:$CB$500 &gt;= ROWS($D$5:D701), 0) -1
            )
          ),
          0
        ))
      ),
      非表示_資格正式名称!$B$3:$C$500,
      2,
      FALSE
    ),
    ""
  ),
  ""
)</f>
        <v/>
      </c>
      <c r="E701" s="109"/>
    </row>
    <row r="702" spans="2:5" x14ac:dyDescent="0.4">
      <c r="B702" s="3" t="str" cm="1">
        <f t="array" ref="B702">IF(
  ROWS($B$5:B702)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ROWS($B$5:B702), 0)
    )
    &amp; IF(
      INDEX(
        '入力ｼｰﾄ①_従事者情報（様式第3号及び第4号作成用）'!$BX$4:$BX$1000,
        MATCH(TRUE, '入力ｼｰﾄ①_従事者情報（様式第3号及び第4号作成用）'!$CB$4:$CB$1000 &gt;= ROWS($B$5:B702), 0)
      )=1,
      "",
      "-" &amp; (
        ROWS($B$5:B702)
        - IFERROR(
          IF(
            MATCH(TRUE, '入力ｼｰﾄ①_従事者情報（様式第3号及び第4号作成用）'!$CB$4:$CB$1000 &gt;= ROWS($B$5:B702), 0) = 1,
            0,
            INDEX(
              '入力ｼｰﾄ①_従事者情報（様式第3号及び第4号作成用）'!$CB$4:$CB$1000,
              MATCH(TRUE, '入力ｼｰﾄ①_従事者情報（様式第3号及び第4号作成用）'!$CB$4:$CB$1000 &gt;= ROWS($B$5:B702), 0) -1
            )
          ),
          0
        )
      )
    ),
    ""
  ),
  ""
)</f>
        <v/>
      </c>
      <c r="C702" s="9" t="str" cm="1">
        <f t="array" ref="C702">IF(
  ROWS($C$5:C702) &lt;= MAX('入力ｼｰﾄ①_従事者情報（様式第3号及び第4号作成用）'!$CB$4:$CB$1000),
  IF(
    ISNUMBER(MATCH(TRUE,'入力ｼｰﾄ①_従事者情報（様式第3号及び第4号作成用）'!$CB$4:$CB$1000&gt;=ROWS($C$5:C702),0)),
    INDEX(
      (
        INDEX('入力ｼｰﾄ①_従事者情報（様式第3号及び第4号作成用）'!$C$4:$C$1000,MATCH(TRUE,'入力ｼｰﾄ①_従事者情報（様式第3号及び第4号作成用）'!$CB$4:$CB$1000&gt;=ROWS($C$5:C702),0))
        &amp; " " &amp;
        INDEX('入力ｼｰﾄ①_従事者情報（様式第3号及び第4号作成用）'!$D$4:$D$1000,MATCH(TRUE,'入力ｼｰﾄ①_従事者情報（様式第3号及び第4号作成用）'!$CB$4:$CB$1000&gt;=ROWS($C$5:C702),0))
      ),
      1,1
    ),
    ""
  ),
  ""
)</f>
        <v/>
      </c>
      <c r="D702" s="9" t="str" cm="1">
        <f t="array" ref="D702">IF(
  ROWS($D$5:D702)&lt;=MAX('入力ｼｰﾄ①_従事者情報（様式第3号及び第4号作成用）'!$CB$4:$CB$500),
  IF(
    ISNUMBER(MATCH(TRUE,'入力ｼｰﾄ①_従事者情報（様式第3号及び第4号作成用）'!$CB$4:$CB$500&gt;=ROWS($D$5:D702),0)),
    VLOOKUP(
      INDEX(
        '入力ｼｰﾄ①_従事者情報（様式第3号及び第4号作成用）'!$CD$4:$CEZ$500,
        MATCH(TRUE,'入力ｼｰﾄ①_従事者情報（様式第3号及び第4号作成用）'!$CB$4:$CB$500&gt;=ROWS($D$5:D702),0),
        (ROWS($D$5:D702)-IFERROR(
          IF(
            MATCH(TRUE, '入力ｼｰﾄ①_従事者情報（様式第3号及び第4号作成用）'!$CB$4:$CB$500 &gt;= ROWS($D$5:D702), 0) = 1,
            0,
            INDEX(
              '入力ｼｰﾄ①_従事者情報（様式第3号及び第4号作成用）'!$CB$4:$CB$500,
              MATCH(TRUE, '入力ｼｰﾄ①_従事者情報（様式第3号及び第4号作成用）'!$CB$4:$CB$500 &gt;= ROWS($D$5:D702), 0) -1
            )
          ),
          0
        ))
      ),
      非表示_資格正式名称!$B$3:$C$500,
      2,
      FALSE
    ),
    ""
  ),
  ""
)</f>
        <v/>
      </c>
      <c r="E702" s="109"/>
    </row>
    <row r="703" spans="2:5" x14ac:dyDescent="0.4">
      <c r="B703" s="3" t="str" cm="1">
        <f t="array" ref="B703">IF(
  ROWS($B$5:B703)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ROWS($B$5:B703), 0)
    )
    &amp; IF(
      INDEX(
        '入力ｼｰﾄ①_従事者情報（様式第3号及び第4号作成用）'!$BX$4:$BX$1000,
        MATCH(TRUE, '入力ｼｰﾄ①_従事者情報（様式第3号及び第4号作成用）'!$CB$4:$CB$1000 &gt;= ROWS($B$5:B703), 0)
      )=1,
      "",
      "-" &amp; (
        ROWS($B$5:B703)
        - IFERROR(
          IF(
            MATCH(TRUE, '入力ｼｰﾄ①_従事者情報（様式第3号及び第4号作成用）'!$CB$4:$CB$1000 &gt;= ROWS($B$5:B703), 0) = 1,
            0,
            INDEX(
              '入力ｼｰﾄ①_従事者情報（様式第3号及び第4号作成用）'!$CB$4:$CB$1000,
              MATCH(TRUE, '入力ｼｰﾄ①_従事者情報（様式第3号及び第4号作成用）'!$CB$4:$CB$1000 &gt;= ROWS($B$5:B703), 0) -1
            )
          ),
          0
        )
      )
    ),
    ""
  ),
  ""
)</f>
        <v/>
      </c>
      <c r="C703" s="9" t="str" cm="1">
        <f t="array" ref="C703">IF(
  ROWS($C$5:C703) &lt;= MAX('入力ｼｰﾄ①_従事者情報（様式第3号及び第4号作成用）'!$CB$4:$CB$1000),
  IF(
    ISNUMBER(MATCH(TRUE,'入力ｼｰﾄ①_従事者情報（様式第3号及び第4号作成用）'!$CB$4:$CB$1000&gt;=ROWS($C$5:C703),0)),
    INDEX(
      (
        INDEX('入力ｼｰﾄ①_従事者情報（様式第3号及び第4号作成用）'!$C$4:$C$1000,MATCH(TRUE,'入力ｼｰﾄ①_従事者情報（様式第3号及び第4号作成用）'!$CB$4:$CB$1000&gt;=ROWS($C$5:C703),0))
        &amp; " " &amp;
        INDEX('入力ｼｰﾄ①_従事者情報（様式第3号及び第4号作成用）'!$D$4:$D$1000,MATCH(TRUE,'入力ｼｰﾄ①_従事者情報（様式第3号及び第4号作成用）'!$CB$4:$CB$1000&gt;=ROWS($C$5:C703),0))
      ),
      1,1
    ),
    ""
  ),
  ""
)</f>
        <v/>
      </c>
      <c r="D703" s="9" t="str" cm="1">
        <f t="array" ref="D703">IF(
  ROWS($D$5:D703)&lt;=MAX('入力ｼｰﾄ①_従事者情報（様式第3号及び第4号作成用）'!$CB$4:$CB$500),
  IF(
    ISNUMBER(MATCH(TRUE,'入力ｼｰﾄ①_従事者情報（様式第3号及び第4号作成用）'!$CB$4:$CB$500&gt;=ROWS($D$5:D703),0)),
    VLOOKUP(
      INDEX(
        '入力ｼｰﾄ①_従事者情報（様式第3号及び第4号作成用）'!$CD$4:$CEZ$500,
        MATCH(TRUE,'入力ｼｰﾄ①_従事者情報（様式第3号及び第4号作成用）'!$CB$4:$CB$500&gt;=ROWS($D$5:D703),0),
        (ROWS($D$5:D703)-IFERROR(
          IF(
            MATCH(TRUE, '入力ｼｰﾄ①_従事者情報（様式第3号及び第4号作成用）'!$CB$4:$CB$500 &gt;= ROWS($D$5:D703), 0) = 1,
            0,
            INDEX(
              '入力ｼｰﾄ①_従事者情報（様式第3号及び第4号作成用）'!$CB$4:$CB$500,
              MATCH(TRUE, '入力ｼｰﾄ①_従事者情報（様式第3号及び第4号作成用）'!$CB$4:$CB$500 &gt;= ROWS($D$5:D703), 0) -1
            )
          ),
          0
        ))
      ),
      非表示_資格正式名称!$B$3:$C$500,
      2,
      FALSE
    ),
    ""
  ),
  ""
)</f>
        <v/>
      </c>
      <c r="E703" s="109"/>
    </row>
    <row r="704" spans="2:5" x14ac:dyDescent="0.4">
      <c r="B704" s="3" t="str" cm="1">
        <f t="array" ref="B704">IF(
  ROWS($B$5:B704)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ROWS($B$5:B704), 0)
    )
    &amp; IF(
      INDEX(
        '入力ｼｰﾄ①_従事者情報（様式第3号及び第4号作成用）'!$BX$4:$BX$1000,
        MATCH(TRUE, '入力ｼｰﾄ①_従事者情報（様式第3号及び第4号作成用）'!$CB$4:$CB$1000 &gt;= ROWS($B$5:B704), 0)
      )=1,
      "",
      "-" &amp; (
        ROWS($B$5:B704)
        - IFERROR(
          IF(
            MATCH(TRUE, '入力ｼｰﾄ①_従事者情報（様式第3号及び第4号作成用）'!$CB$4:$CB$1000 &gt;= ROWS($B$5:B704), 0) = 1,
            0,
            INDEX(
              '入力ｼｰﾄ①_従事者情報（様式第3号及び第4号作成用）'!$CB$4:$CB$1000,
              MATCH(TRUE, '入力ｼｰﾄ①_従事者情報（様式第3号及び第4号作成用）'!$CB$4:$CB$1000 &gt;= ROWS($B$5:B704), 0) -1
            )
          ),
          0
        )
      )
    ),
    ""
  ),
  ""
)</f>
        <v/>
      </c>
      <c r="C704" s="9" t="str" cm="1">
        <f t="array" ref="C704">IF(
  ROWS($C$5:C704) &lt;= MAX('入力ｼｰﾄ①_従事者情報（様式第3号及び第4号作成用）'!$CB$4:$CB$1000),
  IF(
    ISNUMBER(MATCH(TRUE,'入力ｼｰﾄ①_従事者情報（様式第3号及び第4号作成用）'!$CB$4:$CB$1000&gt;=ROWS($C$5:C704),0)),
    INDEX(
      (
        INDEX('入力ｼｰﾄ①_従事者情報（様式第3号及び第4号作成用）'!$C$4:$C$1000,MATCH(TRUE,'入力ｼｰﾄ①_従事者情報（様式第3号及び第4号作成用）'!$CB$4:$CB$1000&gt;=ROWS($C$5:C704),0))
        &amp; " " &amp;
        INDEX('入力ｼｰﾄ①_従事者情報（様式第3号及び第4号作成用）'!$D$4:$D$1000,MATCH(TRUE,'入力ｼｰﾄ①_従事者情報（様式第3号及び第4号作成用）'!$CB$4:$CB$1000&gt;=ROWS($C$5:C704),0))
      ),
      1,1
    ),
    ""
  ),
  ""
)</f>
        <v/>
      </c>
      <c r="D704" s="9" t="str" cm="1">
        <f t="array" ref="D704">IF(
  ROWS($D$5:D704)&lt;=MAX('入力ｼｰﾄ①_従事者情報（様式第3号及び第4号作成用）'!$CB$4:$CB$500),
  IF(
    ISNUMBER(MATCH(TRUE,'入力ｼｰﾄ①_従事者情報（様式第3号及び第4号作成用）'!$CB$4:$CB$500&gt;=ROWS($D$5:D704),0)),
    VLOOKUP(
      INDEX(
        '入力ｼｰﾄ①_従事者情報（様式第3号及び第4号作成用）'!$CD$4:$CEZ$500,
        MATCH(TRUE,'入力ｼｰﾄ①_従事者情報（様式第3号及び第4号作成用）'!$CB$4:$CB$500&gt;=ROWS($D$5:D704),0),
        (ROWS($D$5:D704)-IFERROR(
          IF(
            MATCH(TRUE, '入力ｼｰﾄ①_従事者情報（様式第3号及び第4号作成用）'!$CB$4:$CB$500 &gt;= ROWS($D$5:D704), 0) = 1,
            0,
            INDEX(
              '入力ｼｰﾄ①_従事者情報（様式第3号及び第4号作成用）'!$CB$4:$CB$500,
              MATCH(TRUE, '入力ｼｰﾄ①_従事者情報（様式第3号及び第4号作成用）'!$CB$4:$CB$500 &gt;= ROWS($D$5:D704), 0) -1
            )
          ),
          0
        ))
      ),
      非表示_資格正式名称!$B$3:$C$500,
      2,
      FALSE
    ),
    ""
  ),
  ""
)</f>
        <v/>
      </c>
      <c r="E704" s="109"/>
    </row>
    <row r="705" spans="2:5" x14ac:dyDescent="0.4">
      <c r="B705" s="3" t="str" cm="1">
        <f t="array" ref="B705">IF(
  ROWS($B$5:B705)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ROWS($B$5:B705), 0)
    )
    &amp; IF(
      INDEX(
        '入力ｼｰﾄ①_従事者情報（様式第3号及び第4号作成用）'!$BX$4:$BX$1000,
        MATCH(TRUE, '入力ｼｰﾄ①_従事者情報（様式第3号及び第4号作成用）'!$CB$4:$CB$1000 &gt;= ROWS($B$5:B705), 0)
      )=1,
      "",
      "-" &amp; (
        ROWS($B$5:B705)
        - IFERROR(
          IF(
            MATCH(TRUE, '入力ｼｰﾄ①_従事者情報（様式第3号及び第4号作成用）'!$CB$4:$CB$1000 &gt;= ROWS($B$5:B705), 0) = 1,
            0,
            INDEX(
              '入力ｼｰﾄ①_従事者情報（様式第3号及び第4号作成用）'!$CB$4:$CB$1000,
              MATCH(TRUE, '入力ｼｰﾄ①_従事者情報（様式第3号及び第4号作成用）'!$CB$4:$CB$1000 &gt;= ROWS($B$5:B705), 0) -1
            )
          ),
          0
        )
      )
    ),
    ""
  ),
  ""
)</f>
        <v/>
      </c>
      <c r="C705" s="9" t="str" cm="1">
        <f t="array" ref="C705">IF(
  ROWS($C$5:C705) &lt;= MAX('入力ｼｰﾄ①_従事者情報（様式第3号及び第4号作成用）'!$CB$4:$CB$1000),
  IF(
    ISNUMBER(MATCH(TRUE,'入力ｼｰﾄ①_従事者情報（様式第3号及び第4号作成用）'!$CB$4:$CB$1000&gt;=ROWS($C$5:C705),0)),
    INDEX(
      (
        INDEX('入力ｼｰﾄ①_従事者情報（様式第3号及び第4号作成用）'!$C$4:$C$1000,MATCH(TRUE,'入力ｼｰﾄ①_従事者情報（様式第3号及び第4号作成用）'!$CB$4:$CB$1000&gt;=ROWS($C$5:C705),0))
        &amp; " " &amp;
        INDEX('入力ｼｰﾄ①_従事者情報（様式第3号及び第4号作成用）'!$D$4:$D$1000,MATCH(TRUE,'入力ｼｰﾄ①_従事者情報（様式第3号及び第4号作成用）'!$CB$4:$CB$1000&gt;=ROWS($C$5:C705),0))
      ),
      1,1
    ),
    ""
  ),
  ""
)</f>
        <v/>
      </c>
      <c r="D705" s="9" t="str" cm="1">
        <f t="array" ref="D705">IF(
  ROWS($D$5:D705)&lt;=MAX('入力ｼｰﾄ①_従事者情報（様式第3号及び第4号作成用）'!$CB$4:$CB$500),
  IF(
    ISNUMBER(MATCH(TRUE,'入力ｼｰﾄ①_従事者情報（様式第3号及び第4号作成用）'!$CB$4:$CB$500&gt;=ROWS($D$5:D705),0)),
    VLOOKUP(
      INDEX(
        '入力ｼｰﾄ①_従事者情報（様式第3号及び第4号作成用）'!$CD$4:$CEZ$500,
        MATCH(TRUE,'入力ｼｰﾄ①_従事者情報（様式第3号及び第4号作成用）'!$CB$4:$CB$500&gt;=ROWS($D$5:D705),0),
        (ROWS($D$5:D705)-IFERROR(
          IF(
            MATCH(TRUE, '入力ｼｰﾄ①_従事者情報（様式第3号及び第4号作成用）'!$CB$4:$CB$500 &gt;= ROWS($D$5:D705), 0) = 1,
            0,
            INDEX(
              '入力ｼｰﾄ①_従事者情報（様式第3号及び第4号作成用）'!$CB$4:$CB$500,
              MATCH(TRUE, '入力ｼｰﾄ①_従事者情報（様式第3号及び第4号作成用）'!$CB$4:$CB$500 &gt;= ROWS($D$5:D705), 0) -1
            )
          ),
          0
        ))
      ),
      非表示_資格正式名称!$B$3:$C$500,
      2,
      FALSE
    ),
    ""
  ),
  ""
)</f>
        <v/>
      </c>
      <c r="E705" s="109"/>
    </row>
    <row r="706" spans="2:5" x14ac:dyDescent="0.4">
      <c r="B706" s="3" t="str" cm="1">
        <f t="array" ref="B706">IF(
  ROWS($B$5:B706)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ROWS($B$5:B706), 0)
    )
    &amp; IF(
      INDEX(
        '入力ｼｰﾄ①_従事者情報（様式第3号及び第4号作成用）'!$BX$4:$BX$1000,
        MATCH(TRUE, '入力ｼｰﾄ①_従事者情報（様式第3号及び第4号作成用）'!$CB$4:$CB$1000 &gt;= ROWS($B$5:B706), 0)
      )=1,
      "",
      "-" &amp; (
        ROWS($B$5:B706)
        - IFERROR(
          IF(
            MATCH(TRUE, '入力ｼｰﾄ①_従事者情報（様式第3号及び第4号作成用）'!$CB$4:$CB$1000 &gt;= ROWS($B$5:B706), 0) = 1,
            0,
            INDEX(
              '入力ｼｰﾄ①_従事者情報（様式第3号及び第4号作成用）'!$CB$4:$CB$1000,
              MATCH(TRUE, '入力ｼｰﾄ①_従事者情報（様式第3号及び第4号作成用）'!$CB$4:$CB$1000 &gt;= ROWS($B$5:B706), 0) -1
            )
          ),
          0
        )
      )
    ),
    ""
  ),
  ""
)</f>
        <v/>
      </c>
      <c r="C706" s="9" t="str" cm="1">
        <f t="array" ref="C706">IF(
  ROWS($C$5:C706) &lt;= MAX('入力ｼｰﾄ①_従事者情報（様式第3号及び第4号作成用）'!$CB$4:$CB$1000),
  IF(
    ISNUMBER(MATCH(TRUE,'入力ｼｰﾄ①_従事者情報（様式第3号及び第4号作成用）'!$CB$4:$CB$1000&gt;=ROWS($C$5:C706),0)),
    INDEX(
      (
        INDEX('入力ｼｰﾄ①_従事者情報（様式第3号及び第4号作成用）'!$C$4:$C$1000,MATCH(TRUE,'入力ｼｰﾄ①_従事者情報（様式第3号及び第4号作成用）'!$CB$4:$CB$1000&gt;=ROWS($C$5:C706),0))
        &amp; " " &amp;
        INDEX('入力ｼｰﾄ①_従事者情報（様式第3号及び第4号作成用）'!$D$4:$D$1000,MATCH(TRUE,'入力ｼｰﾄ①_従事者情報（様式第3号及び第4号作成用）'!$CB$4:$CB$1000&gt;=ROWS($C$5:C706),0))
      ),
      1,1
    ),
    ""
  ),
  ""
)</f>
        <v/>
      </c>
      <c r="D706" s="9" t="str" cm="1">
        <f t="array" ref="D706">IF(
  ROWS($D$5:D706)&lt;=MAX('入力ｼｰﾄ①_従事者情報（様式第3号及び第4号作成用）'!$CB$4:$CB$500),
  IF(
    ISNUMBER(MATCH(TRUE,'入力ｼｰﾄ①_従事者情報（様式第3号及び第4号作成用）'!$CB$4:$CB$500&gt;=ROWS($D$5:D706),0)),
    VLOOKUP(
      INDEX(
        '入力ｼｰﾄ①_従事者情報（様式第3号及び第4号作成用）'!$CD$4:$CEZ$500,
        MATCH(TRUE,'入力ｼｰﾄ①_従事者情報（様式第3号及び第4号作成用）'!$CB$4:$CB$500&gt;=ROWS($D$5:D706),0),
        (ROWS($D$5:D706)-IFERROR(
          IF(
            MATCH(TRUE, '入力ｼｰﾄ①_従事者情報（様式第3号及び第4号作成用）'!$CB$4:$CB$500 &gt;= ROWS($D$5:D706), 0) = 1,
            0,
            INDEX(
              '入力ｼｰﾄ①_従事者情報（様式第3号及び第4号作成用）'!$CB$4:$CB$500,
              MATCH(TRUE, '入力ｼｰﾄ①_従事者情報（様式第3号及び第4号作成用）'!$CB$4:$CB$500 &gt;= ROWS($D$5:D706), 0) -1
            )
          ),
          0
        ))
      ),
      非表示_資格正式名称!$B$3:$C$500,
      2,
      FALSE
    ),
    ""
  ),
  ""
)</f>
        <v/>
      </c>
      <c r="E706" s="109"/>
    </row>
    <row r="707" spans="2:5" x14ac:dyDescent="0.4">
      <c r="B707" s="3" t="str" cm="1">
        <f t="array" ref="B707">IF(
  ROWS($B$5:B707)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ROWS($B$5:B707), 0)
    )
    &amp; IF(
      INDEX(
        '入力ｼｰﾄ①_従事者情報（様式第3号及び第4号作成用）'!$BX$4:$BX$1000,
        MATCH(TRUE, '入力ｼｰﾄ①_従事者情報（様式第3号及び第4号作成用）'!$CB$4:$CB$1000 &gt;= ROWS($B$5:B707), 0)
      )=1,
      "",
      "-" &amp; (
        ROWS($B$5:B707)
        - IFERROR(
          IF(
            MATCH(TRUE, '入力ｼｰﾄ①_従事者情報（様式第3号及び第4号作成用）'!$CB$4:$CB$1000 &gt;= ROWS($B$5:B707), 0) = 1,
            0,
            INDEX(
              '入力ｼｰﾄ①_従事者情報（様式第3号及び第4号作成用）'!$CB$4:$CB$1000,
              MATCH(TRUE, '入力ｼｰﾄ①_従事者情報（様式第3号及び第4号作成用）'!$CB$4:$CB$1000 &gt;= ROWS($B$5:B707), 0) -1
            )
          ),
          0
        )
      )
    ),
    ""
  ),
  ""
)</f>
        <v/>
      </c>
      <c r="C707" s="9" t="str" cm="1">
        <f t="array" ref="C707">IF(
  ROWS($C$5:C707) &lt;= MAX('入力ｼｰﾄ①_従事者情報（様式第3号及び第4号作成用）'!$CB$4:$CB$1000),
  IF(
    ISNUMBER(MATCH(TRUE,'入力ｼｰﾄ①_従事者情報（様式第3号及び第4号作成用）'!$CB$4:$CB$1000&gt;=ROWS($C$5:C707),0)),
    INDEX(
      (
        INDEX('入力ｼｰﾄ①_従事者情報（様式第3号及び第4号作成用）'!$C$4:$C$1000,MATCH(TRUE,'入力ｼｰﾄ①_従事者情報（様式第3号及び第4号作成用）'!$CB$4:$CB$1000&gt;=ROWS($C$5:C707),0))
        &amp; " " &amp;
        INDEX('入力ｼｰﾄ①_従事者情報（様式第3号及び第4号作成用）'!$D$4:$D$1000,MATCH(TRUE,'入力ｼｰﾄ①_従事者情報（様式第3号及び第4号作成用）'!$CB$4:$CB$1000&gt;=ROWS($C$5:C707),0))
      ),
      1,1
    ),
    ""
  ),
  ""
)</f>
        <v/>
      </c>
      <c r="D707" s="9" t="str" cm="1">
        <f t="array" ref="D707">IF(
  ROWS($D$5:D707)&lt;=MAX('入力ｼｰﾄ①_従事者情報（様式第3号及び第4号作成用）'!$CB$4:$CB$500),
  IF(
    ISNUMBER(MATCH(TRUE,'入力ｼｰﾄ①_従事者情報（様式第3号及び第4号作成用）'!$CB$4:$CB$500&gt;=ROWS($D$5:D707),0)),
    VLOOKUP(
      INDEX(
        '入力ｼｰﾄ①_従事者情報（様式第3号及び第4号作成用）'!$CD$4:$CEZ$500,
        MATCH(TRUE,'入力ｼｰﾄ①_従事者情報（様式第3号及び第4号作成用）'!$CB$4:$CB$500&gt;=ROWS($D$5:D707),0),
        (ROWS($D$5:D707)-IFERROR(
          IF(
            MATCH(TRUE, '入力ｼｰﾄ①_従事者情報（様式第3号及び第4号作成用）'!$CB$4:$CB$500 &gt;= ROWS($D$5:D707), 0) = 1,
            0,
            INDEX(
              '入力ｼｰﾄ①_従事者情報（様式第3号及び第4号作成用）'!$CB$4:$CB$500,
              MATCH(TRUE, '入力ｼｰﾄ①_従事者情報（様式第3号及び第4号作成用）'!$CB$4:$CB$500 &gt;= ROWS($D$5:D707), 0) -1
            )
          ),
          0
        ))
      ),
      非表示_資格正式名称!$B$3:$C$500,
      2,
      FALSE
    ),
    ""
  ),
  ""
)</f>
        <v/>
      </c>
      <c r="E707" s="109"/>
    </row>
    <row r="708" spans="2:5" x14ac:dyDescent="0.4">
      <c r="B708" s="3" t="str" cm="1">
        <f t="array" ref="B708">IF(
  ROWS($B$5:B708)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ROWS($B$5:B708), 0)
    )
    &amp; IF(
      INDEX(
        '入力ｼｰﾄ①_従事者情報（様式第3号及び第4号作成用）'!$BX$4:$BX$1000,
        MATCH(TRUE, '入力ｼｰﾄ①_従事者情報（様式第3号及び第4号作成用）'!$CB$4:$CB$1000 &gt;= ROWS($B$5:B708), 0)
      )=1,
      "",
      "-" &amp; (
        ROWS($B$5:B708)
        - IFERROR(
          IF(
            MATCH(TRUE, '入力ｼｰﾄ①_従事者情報（様式第3号及び第4号作成用）'!$CB$4:$CB$1000 &gt;= ROWS($B$5:B708), 0) = 1,
            0,
            INDEX(
              '入力ｼｰﾄ①_従事者情報（様式第3号及び第4号作成用）'!$CB$4:$CB$1000,
              MATCH(TRUE, '入力ｼｰﾄ①_従事者情報（様式第3号及び第4号作成用）'!$CB$4:$CB$1000 &gt;= ROWS($B$5:B708), 0) -1
            )
          ),
          0
        )
      )
    ),
    ""
  ),
  ""
)</f>
        <v/>
      </c>
      <c r="C708" s="9" t="str" cm="1">
        <f t="array" ref="C708">IF(
  ROWS($C$5:C708) &lt;= MAX('入力ｼｰﾄ①_従事者情報（様式第3号及び第4号作成用）'!$CB$4:$CB$1000),
  IF(
    ISNUMBER(MATCH(TRUE,'入力ｼｰﾄ①_従事者情報（様式第3号及び第4号作成用）'!$CB$4:$CB$1000&gt;=ROWS($C$5:C708),0)),
    INDEX(
      (
        INDEX('入力ｼｰﾄ①_従事者情報（様式第3号及び第4号作成用）'!$C$4:$C$1000,MATCH(TRUE,'入力ｼｰﾄ①_従事者情報（様式第3号及び第4号作成用）'!$CB$4:$CB$1000&gt;=ROWS($C$5:C708),0))
        &amp; " " &amp;
        INDEX('入力ｼｰﾄ①_従事者情報（様式第3号及び第4号作成用）'!$D$4:$D$1000,MATCH(TRUE,'入力ｼｰﾄ①_従事者情報（様式第3号及び第4号作成用）'!$CB$4:$CB$1000&gt;=ROWS($C$5:C708),0))
      ),
      1,1
    ),
    ""
  ),
  ""
)</f>
        <v/>
      </c>
      <c r="D708" s="9" t="str" cm="1">
        <f t="array" ref="D708">IF(
  ROWS($D$5:D708)&lt;=MAX('入力ｼｰﾄ①_従事者情報（様式第3号及び第4号作成用）'!$CB$4:$CB$500),
  IF(
    ISNUMBER(MATCH(TRUE,'入力ｼｰﾄ①_従事者情報（様式第3号及び第4号作成用）'!$CB$4:$CB$500&gt;=ROWS($D$5:D708),0)),
    VLOOKUP(
      INDEX(
        '入力ｼｰﾄ①_従事者情報（様式第3号及び第4号作成用）'!$CD$4:$CEZ$500,
        MATCH(TRUE,'入力ｼｰﾄ①_従事者情報（様式第3号及び第4号作成用）'!$CB$4:$CB$500&gt;=ROWS($D$5:D708),0),
        (ROWS($D$5:D708)-IFERROR(
          IF(
            MATCH(TRUE, '入力ｼｰﾄ①_従事者情報（様式第3号及び第4号作成用）'!$CB$4:$CB$500 &gt;= ROWS($D$5:D708), 0) = 1,
            0,
            INDEX(
              '入力ｼｰﾄ①_従事者情報（様式第3号及び第4号作成用）'!$CB$4:$CB$500,
              MATCH(TRUE, '入力ｼｰﾄ①_従事者情報（様式第3号及び第4号作成用）'!$CB$4:$CB$500 &gt;= ROWS($D$5:D708), 0) -1
            )
          ),
          0
        ))
      ),
      非表示_資格正式名称!$B$3:$C$500,
      2,
      FALSE
    ),
    ""
  ),
  ""
)</f>
        <v/>
      </c>
      <c r="E708" s="109"/>
    </row>
    <row r="709" spans="2:5" x14ac:dyDescent="0.4">
      <c r="B709" s="3" t="str" cm="1">
        <f t="array" ref="B709">IF(
  ROWS($B$5:B709)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ROWS($B$5:B709), 0)
    )
    &amp; IF(
      INDEX(
        '入力ｼｰﾄ①_従事者情報（様式第3号及び第4号作成用）'!$BX$4:$BX$1000,
        MATCH(TRUE, '入力ｼｰﾄ①_従事者情報（様式第3号及び第4号作成用）'!$CB$4:$CB$1000 &gt;= ROWS($B$5:B709), 0)
      )=1,
      "",
      "-" &amp; (
        ROWS($B$5:B709)
        - IFERROR(
          IF(
            MATCH(TRUE, '入力ｼｰﾄ①_従事者情報（様式第3号及び第4号作成用）'!$CB$4:$CB$1000 &gt;= ROWS($B$5:B709), 0) = 1,
            0,
            INDEX(
              '入力ｼｰﾄ①_従事者情報（様式第3号及び第4号作成用）'!$CB$4:$CB$1000,
              MATCH(TRUE, '入力ｼｰﾄ①_従事者情報（様式第3号及び第4号作成用）'!$CB$4:$CB$1000 &gt;= ROWS($B$5:B709), 0) -1
            )
          ),
          0
        )
      )
    ),
    ""
  ),
  ""
)</f>
        <v/>
      </c>
      <c r="C709" s="9" t="str" cm="1">
        <f t="array" ref="C709">IF(
  ROWS($C$5:C709) &lt;= MAX('入力ｼｰﾄ①_従事者情報（様式第3号及び第4号作成用）'!$CB$4:$CB$1000),
  IF(
    ISNUMBER(MATCH(TRUE,'入力ｼｰﾄ①_従事者情報（様式第3号及び第4号作成用）'!$CB$4:$CB$1000&gt;=ROWS($C$5:C709),0)),
    INDEX(
      (
        INDEX('入力ｼｰﾄ①_従事者情報（様式第3号及び第4号作成用）'!$C$4:$C$1000,MATCH(TRUE,'入力ｼｰﾄ①_従事者情報（様式第3号及び第4号作成用）'!$CB$4:$CB$1000&gt;=ROWS($C$5:C709),0))
        &amp; " " &amp;
        INDEX('入力ｼｰﾄ①_従事者情報（様式第3号及び第4号作成用）'!$D$4:$D$1000,MATCH(TRUE,'入力ｼｰﾄ①_従事者情報（様式第3号及び第4号作成用）'!$CB$4:$CB$1000&gt;=ROWS($C$5:C709),0))
      ),
      1,1
    ),
    ""
  ),
  ""
)</f>
        <v/>
      </c>
      <c r="D709" s="9" t="str" cm="1">
        <f t="array" ref="D709">IF(
  ROWS($D$5:D709)&lt;=MAX('入力ｼｰﾄ①_従事者情報（様式第3号及び第4号作成用）'!$CB$4:$CB$500),
  IF(
    ISNUMBER(MATCH(TRUE,'入力ｼｰﾄ①_従事者情報（様式第3号及び第4号作成用）'!$CB$4:$CB$500&gt;=ROWS($D$5:D709),0)),
    VLOOKUP(
      INDEX(
        '入力ｼｰﾄ①_従事者情報（様式第3号及び第4号作成用）'!$CD$4:$CEZ$500,
        MATCH(TRUE,'入力ｼｰﾄ①_従事者情報（様式第3号及び第4号作成用）'!$CB$4:$CB$500&gt;=ROWS($D$5:D709),0),
        (ROWS($D$5:D709)-IFERROR(
          IF(
            MATCH(TRUE, '入力ｼｰﾄ①_従事者情報（様式第3号及び第4号作成用）'!$CB$4:$CB$500 &gt;= ROWS($D$5:D709), 0) = 1,
            0,
            INDEX(
              '入力ｼｰﾄ①_従事者情報（様式第3号及び第4号作成用）'!$CB$4:$CB$500,
              MATCH(TRUE, '入力ｼｰﾄ①_従事者情報（様式第3号及び第4号作成用）'!$CB$4:$CB$500 &gt;= ROWS($D$5:D709), 0) -1
            )
          ),
          0
        ))
      ),
      非表示_資格正式名称!$B$3:$C$500,
      2,
      FALSE
    ),
    ""
  ),
  ""
)</f>
        <v/>
      </c>
      <c r="E709" s="109"/>
    </row>
    <row r="710" spans="2:5" x14ac:dyDescent="0.4">
      <c r="B710" s="3" t="str" cm="1">
        <f t="array" ref="B710">IF(
  ROWS($B$5:B710)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ROWS($B$5:B710), 0)
    )
    &amp; IF(
      INDEX(
        '入力ｼｰﾄ①_従事者情報（様式第3号及び第4号作成用）'!$BX$4:$BX$1000,
        MATCH(TRUE, '入力ｼｰﾄ①_従事者情報（様式第3号及び第4号作成用）'!$CB$4:$CB$1000 &gt;= ROWS($B$5:B710), 0)
      )=1,
      "",
      "-" &amp; (
        ROWS($B$5:B710)
        - IFERROR(
          IF(
            MATCH(TRUE, '入力ｼｰﾄ①_従事者情報（様式第3号及び第4号作成用）'!$CB$4:$CB$1000 &gt;= ROWS($B$5:B710), 0) = 1,
            0,
            INDEX(
              '入力ｼｰﾄ①_従事者情報（様式第3号及び第4号作成用）'!$CB$4:$CB$1000,
              MATCH(TRUE, '入力ｼｰﾄ①_従事者情報（様式第3号及び第4号作成用）'!$CB$4:$CB$1000 &gt;= ROWS($B$5:B710), 0) -1
            )
          ),
          0
        )
      )
    ),
    ""
  ),
  ""
)</f>
        <v/>
      </c>
      <c r="C710" s="9" t="str" cm="1">
        <f t="array" ref="C710">IF(
  ROWS($C$5:C710) &lt;= MAX('入力ｼｰﾄ①_従事者情報（様式第3号及び第4号作成用）'!$CB$4:$CB$1000),
  IF(
    ISNUMBER(MATCH(TRUE,'入力ｼｰﾄ①_従事者情報（様式第3号及び第4号作成用）'!$CB$4:$CB$1000&gt;=ROWS($C$5:C710),0)),
    INDEX(
      (
        INDEX('入力ｼｰﾄ①_従事者情報（様式第3号及び第4号作成用）'!$C$4:$C$1000,MATCH(TRUE,'入力ｼｰﾄ①_従事者情報（様式第3号及び第4号作成用）'!$CB$4:$CB$1000&gt;=ROWS($C$5:C710),0))
        &amp; " " &amp;
        INDEX('入力ｼｰﾄ①_従事者情報（様式第3号及び第4号作成用）'!$D$4:$D$1000,MATCH(TRUE,'入力ｼｰﾄ①_従事者情報（様式第3号及び第4号作成用）'!$CB$4:$CB$1000&gt;=ROWS($C$5:C710),0))
      ),
      1,1
    ),
    ""
  ),
  ""
)</f>
        <v/>
      </c>
      <c r="D710" s="9" t="str" cm="1">
        <f t="array" ref="D710">IF(
  ROWS($D$5:D710)&lt;=MAX('入力ｼｰﾄ①_従事者情報（様式第3号及び第4号作成用）'!$CB$4:$CB$500),
  IF(
    ISNUMBER(MATCH(TRUE,'入力ｼｰﾄ①_従事者情報（様式第3号及び第4号作成用）'!$CB$4:$CB$500&gt;=ROWS($D$5:D710),0)),
    VLOOKUP(
      INDEX(
        '入力ｼｰﾄ①_従事者情報（様式第3号及び第4号作成用）'!$CD$4:$CEZ$500,
        MATCH(TRUE,'入力ｼｰﾄ①_従事者情報（様式第3号及び第4号作成用）'!$CB$4:$CB$500&gt;=ROWS($D$5:D710),0),
        (ROWS($D$5:D710)-IFERROR(
          IF(
            MATCH(TRUE, '入力ｼｰﾄ①_従事者情報（様式第3号及び第4号作成用）'!$CB$4:$CB$500 &gt;= ROWS($D$5:D710), 0) = 1,
            0,
            INDEX(
              '入力ｼｰﾄ①_従事者情報（様式第3号及び第4号作成用）'!$CB$4:$CB$500,
              MATCH(TRUE, '入力ｼｰﾄ①_従事者情報（様式第3号及び第4号作成用）'!$CB$4:$CB$500 &gt;= ROWS($D$5:D710), 0) -1
            )
          ),
          0
        ))
      ),
      非表示_資格正式名称!$B$3:$C$500,
      2,
      FALSE
    ),
    ""
  ),
  ""
)</f>
        <v/>
      </c>
      <c r="E710" s="109"/>
    </row>
    <row r="711" spans="2:5" x14ac:dyDescent="0.4">
      <c r="B711" s="3" t="str" cm="1">
        <f t="array" ref="B711">IF(
  ROWS($B$5:B711)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ROWS($B$5:B711), 0)
    )
    &amp; IF(
      INDEX(
        '入力ｼｰﾄ①_従事者情報（様式第3号及び第4号作成用）'!$BX$4:$BX$1000,
        MATCH(TRUE, '入力ｼｰﾄ①_従事者情報（様式第3号及び第4号作成用）'!$CB$4:$CB$1000 &gt;= ROWS($B$5:B711), 0)
      )=1,
      "",
      "-" &amp; (
        ROWS($B$5:B711)
        - IFERROR(
          IF(
            MATCH(TRUE, '入力ｼｰﾄ①_従事者情報（様式第3号及び第4号作成用）'!$CB$4:$CB$1000 &gt;= ROWS($B$5:B711), 0) = 1,
            0,
            INDEX(
              '入力ｼｰﾄ①_従事者情報（様式第3号及び第4号作成用）'!$CB$4:$CB$1000,
              MATCH(TRUE, '入力ｼｰﾄ①_従事者情報（様式第3号及び第4号作成用）'!$CB$4:$CB$1000 &gt;= ROWS($B$5:B711), 0) -1
            )
          ),
          0
        )
      )
    ),
    ""
  ),
  ""
)</f>
        <v/>
      </c>
      <c r="C711" s="9" t="str" cm="1">
        <f t="array" ref="C711">IF(
  ROWS($C$5:C711) &lt;= MAX('入力ｼｰﾄ①_従事者情報（様式第3号及び第4号作成用）'!$CB$4:$CB$1000),
  IF(
    ISNUMBER(MATCH(TRUE,'入力ｼｰﾄ①_従事者情報（様式第3号及び第4号作成用）'!$CB$4:$CB$1000&gt;=ROWS($C$5:C711),0)),
    INDEX(
      (
        INDEX('入力ｼｰﾄ①_従事者情報（様式第3号及び第4号作成用）'!$C$4:$C$1000,MATCH(TRUE,'入力ｼｰﾄ①_従事者情報（様式第3号及び第4号作成用）'!$CB$4:$CB$1000&gt;=ROWS($C$5:C711),0))
        &amp; " " &amp;
        INDEX('入力ｼｰﾄ①_従事者情報（様式第3号及び第4号作成用）'!$D$4:$D$1000,MATCH(TRUE,'入力ｼｰﾄ①_従事者情報（様式第3号及び第4号作成用）'!$CB$4:$CB$1000&gt;=ROWS($C$5:C711),0))
      ),
      1,1
    ),
    ""
  ),
  ""
)</f>
        <v/>
      </c>
      <c r="D711" s="9" t="str" cm="1">
        <f t="array" ref="D711">IF(
  ROWS($D$5:D711)&lt;=MAX('入力ｼｰﾄ①_従事者情報（様式第3号及び第4号作成用）'!$CB$4:$CB$500),
  IF(
    ISNUMBER(MATCH(TRUE,'入力ｼｰﾄ①_従事者情報（様式第3号及び第4号作成用）'!$CB$4:$CB$500&gt;=ROWS($D$5:D711),0)),
    VLOOKUP(
      INDEX(
        '入力ｼｰﾄ①_従事者情報（様式第3号及び第4号作成用）'!$CD$4:$CEZ$500,
        MATCH(TRUE,'入力ｼｰﾄ①_従事者情報（様式第3号及び第4号作成用）'!$CB$4:$CB$500&gt;=ROWS($D$5:D711),0),
        (ROWS($D$5:D711)-IFERROR(
          IF(
            MATCH(TRUE, '入力ｼｰﾄ①_従事者情報（様式第3号及び第4号作成用）'!$CB$4:$CB$500 &gt;= ROWS($D$5:D711), 0) = 1,
            0,
            INDEX(
              '入力ｼｰﾄ①_従事者情報（様式第3号及び第4号作成用）'!$CB$4:$CB$500,
              MATCH(TRUE, '入力ｼｰﾄ①_従事者情報（様式第3号及び第4号作成用）'!$CB$4:$CB$500 &gt;= ROWS($D$5:D711), 0) -1
            )
          ),
          0
        ))
      ),
      非表示_資格正式名称!$B$3:$C$500,
      2,
      FALSE
    ),
    ""
  ),
  ""
)</f>
        <v/>
      </c>
      <c r="E711" s="109"/>
    </row>
    <row r="712" spans="2:5" x14ac:dyDescent="0.4">
      <c r="B712" s="3" t="str" cm="1">
        <f t="array" ref="B712">IF(
  ROWS($B$5:B712)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ROWS($B$5:B712), 0)
    )
    &amp; IF(
      INDEX(
        '入力ｼｰﾄ①_従事者情報（様式第3号及び第4号作成用）'!$BX$4:$BX$1000,
        MATCH(TRUE, '入力ｼｰﾄ①_従事者情報（様式第3号及び第4号作成用）'!$CB$4:$CB$1000 &gt;= ROWS($B$5:B712), 0)
      )=1,
      "",
      "-" &amp; (
        ROWS($B$5:B712)
        - IFERROR(
          IF(
            MATCH(TRUE, '入力ｼｰﾄ①_従事者情報（様式第3号及び第4号作成用）'!$CB$4:$CB$1000 &gt;= ROWS($B$5:B712), 0) = 1,
            0,
            INDEX(
              '入力ｼｰﾄ①_従事者情報（様式第3号及び第4号作成用）'!$CB$4:$CB$1000,
              MATCH(TRUE, '入力ｼｰﾄ①_従事者情報（様式第3号及び第4号作成用）'!$CB$4:$CB$1000 &gt;= ROWS($B$5:B712), 0) -1
            )
          ),
          0
        )
      )
    ),
    ""
  ),
  ""
)</f>
        <v/>
      </c>
      <c r="C712" s="9" t="str" cm="1">
        <f t="array" ref="C712">IF(
  ROWS($C$5:C712) &lt;= MAX('入力ｼｰﾄ①_従事者情報（様式第3号及び第4号作成用）'!$CB$4:$CB$1000),
  IF(
    ISNUMBER(MATCH(TRUE,'入力ｼｰﾄ①_従事者情報（様式第3号及び第4号作成用）'!$CB$4:$CB$1000&gt;=ROWS($C$5:C712),0)),
    INDEX(
      (
        INDEX('入力ｼｰﾄ①_従事者情報（様式第3号及び第4号作成用）'!$C$4:$C$1000,MATCH(TRUE,'入力ｼｰﾄ①_従事者情報（様式第3号及び第4号作成用）'!$CB$4:$CB$1000&gt;=ROWS($C$5:C712),0))
        &amp; " " &amp;
        INDEX('入力ｼｰﾄ①_従事者情報（様式第3号及び第4号作成用）'!$D$4:$D$1000,MATCH(TRUE,'入力ｼｰﾄ①_従事者情報（様式第3号及び第4号作成用）'!$CB$4:$CB$1000&gt;=ROWS($C$5:C712),0))
      ),
      1,1
    ),
    ""
  ),
  ""
)</f>
        <v/>
      </c>
      <c r="D712" s="9" t="str" cm="1">
        <f t="array" ref="D712">IF(
  ROWS($D$5:D712)&lt;=MAX('入力ｼｰﾄ①_従事者情報（様式第3号及び第4号作成用）'!$CB$4:$CB$500),
  IF(
    ISNUMBER(MATCH(TRUE,'入力ｼｰﾄ①_従事者情報（様式第3号及び第4号作成用）'!$CB$4:$CB$500&gt;=ROWS($D$5:D712),0)),
    VLOOKUP(
      INDEX(
        '入力ｼｰﾄ①_従事者情報（様式第3号及び第4号作成用）'!$CD$4:$CEZ$500,
        MATCH(TRUE,'入力ｼｰﾄ①_従事者情報（様式第3号及び第4号作成用）'!$CB$4:$CB$500&gt;=ROWS($D$5:D712),0),
        (ROWS($D$5:D712)-IFERROR(
          IF(
            MATCH(TRUE, '入力ｼｰﾄ①_従事者情報（様式第3号及び第4号作成用）'!$CB$4:$CB$500 &gt;= ROWS($D$5:D712), 0) = 1,
            0,
            INDEX(
              '入力ｼｰﾄ①_従事者情報（様式第3号及び第4号作成用）'!$CB$4:$CB$500,
              MATCH(TRUE, '入力ｼｰﾄ①_従事者情報（様式第3号及び第4号作成用）'!$CB$4:$CB$500 &gt;= ROWS($D$5:D712), 0) -1
            )
          ),
          0
        ))
      ),
      非表示_資格正式名称!$B$3:$C$500,
      2,
      FALSE
    ),
    ""
  ),
  ""
)</f>
        <v/>
      </c>
      <c r="E712" s="109"/>
    </row>
    <row r="713" spans="2:5" x14ac:dyDescent="0.4">
      <c r="B713" s="3" t="str" cm="1">
        <f t="array" ref="B713">IF(
  ROWS($B$5:B713)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ROWS($B$5:B713), 0)
    )
    &amp; IF(
      INDEX(
        '入力ｼｰﾄ①_従事者情報（様式第3号及び第4号作成用）'!$BX$4:$BX$1000,
        MATCH(TRUE, '入力ｼｰﾄ①_従事者情報（様式第3号及び第4号作成用）'!$CB$4:$CB$1000 &gt;= ROWS($B$5:B713), 0)
      )=1,
      "",
      "-" &amp; (
        ROWS($B$5:B713)
        - IFERROR(
          IF(
            MATCH(TRUE, '入力ｼｰﾄ①_従事者情報（様式第3号及び第4号作成用）'!$CB$4:$CB$1000 &gt;= ROWS($B$5:B713), 0) = 1,
            0,
            INDEX(
              '入力ｼｰﾄ①_従事者情報（様式第3号及び第4号作成用）'!$CB$4:$CB$1000,
              MATCH(TRUE, '入力ｼｰﾄ①_従事者情報（様式第3号及び第4号作成用）'!$CB$4:$CB$1000 &gt;= ROWS($B$5:B713), 0) -1
            )
          ),
          0
        )
      )
    ),
    ""
  ),
  ""
)</f>
        <v/>
      </c>
      <c r="C713" s="9" t="str" cm="1">
        <f t="array" ref="C713">IF(
  ROWS($C$5:C713) &lt;= MAX('入力ｼｰﾄ①_従事者情報（様式第3号及び第4号作成用）'!$CB$4:$CB$1000),
  IF(
    ISNUMBER(MATCH(TRUE,'入力ｼｰﾄ①_従事者情報（様式第3号及び第4号作成用）'!$CB$4:$CB$1000&gt;=ROWS($C$5:C713),0)),
    INDEX(
      (
        INDEX('入力ｼｰﾄ①_従事者情報（様式第3号及び第4号作成用）'!$C$4:$C$1000,MATCH(TRUE,'入力ｼｰﾄ①_従事者情報（様式第3号及び第4号作成用）'!$CB$4:$CB$1000&gt;=ROWS($C$5:C713),0))
        &amp; " " &amp;
        INDEX('入力ｼｰﾄ①_従事者情報（様式第3号及び第4号作成用）'!$D$4:$D$1000,MATCH(TRUE,'入力ｼｰﾄ①_従事者情報（様式第3号及び第4号作成用）'!$CB$4:$CB$1000&gt;=ROWS($C$5:C713),0))
      ),
      1,1
    ),
    ""
  ),
  ""
)</f>
        <v/>
      </c>
      <c r="D713" s="9" t="str" cm="1">
        <f t="array" ref="D713">IF(
  ROWS($D$5:D713)&lt;=MAX('入力ｼｰﾄ①_従事者情報（様式第3号及び第4号作成用）'!$CB$4:$CB$500),
  IF(
    ISNUMBER(MATCH(TRUE,'入力ｼｰﾄ①_従事者情報（様式第3号及び第4号作成用）'!$CB$4:$CB$500&gt;=ROWS($D$5:D713),0)),
    VLOOKUP(
      INDEX(
        '入力ｼｰﾄ①_従事者情報（様式第3号及び第4号作成用）'!$CD$4:$CEZ$500,
        MATCH(TRUE,'入力ｼｰﾄ①_従事者情報（様式第3号及び第4号作成用）'!$CB$4:$CB$500&gt;=ROWS($D$5:D713),0),
        (ROWS($D$5:D713)-IFERROR(
          IF(
            MATCH(TRUE, '入力ｼｰﾄ①_従事者情報（様式第3号及び第4号作成用）'!$CB$4:$CB$500 &gt;= ROWS($D$5:D713), 0) = 1,
            0,
            INDEX(
              '入力ｼｰﾄ①_従事者情報（様式第3号及び第4号作成用）'!$CB$4:$CB$500,
              MATCH(TRUE, '入力ｼｰﾄ①_従事者情報（様式第3号及び第4号作成用）'!$CB$4:$CB$500 &gt;= ROWS($D$5:D713), 0) -1
            )
          ),
          0
        ))
      ),
      非表示_資格正式名称!$B$3:$C$500,
      2,
      FALSE
    ),
    ""
  ),
  ""
)</f>
        <v/>
      </c>
      <c r="E713" s="109"/>
    </row>
    <row r="714" spans="2:5" x14ac:dyDescent="0.4">
      <c r="B714" s="3" t="str" cm="1">
        <f t="array" ref="B714">IF(
  ROWS($B$5:B714)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ROWS($B$5:B714), 0)
    )
    &amp; IF(
      INDEX(
        '入力ｼｰﾄ①_従事者情報（様式第3号及び第4号作成用）'!$BX$4:$BX$1000,
        MATCH(TRUE, '入力ｼｰﾄ①_従事者情報（様式第3号及び第4号作成用）'!$CB$4:$CB$1000 &gt;= ROWS($B$5:B714), 0)
      )=1,
      "",
      "-" &amp; (
        ROWS($B$5:B714)
        - IFERROR(
          IF(
            MATCH(TRUE, '入力ｼｰﾄ①_従事者情報（様式第3号及び第4号作成用）'!$CB$4:$CB$1000 &gt;= ROWS($B$5:B714), 0) = 1,
            0,
            INDEX(
              '入力ｼｰﾄ①_従事者情報（様式第3号及び第4号作成用）'!$CB$4:$CB$1000,
              MATCH(TRUE, '入力ｼｰﾄ①_従事者情報（様式第3号及び第4号作成用）'!$CB$4:$CB$1000 &gt;= ROWS($B$5:B714), 0) -1
            )
          ),
          0
        )
      )
    ),
    ""
  ),
  ""
)</f>
        <v/>
      </c>
      <c r="C714" s="9" t="str" cm="1">
        <f t="array" ref="C714">IF(
  ROWS($C$5:C714) &lt;= MAX('入力ｼｰﾄ①_従事者情報（様式第3号及び第4号作成用）'!$CB$4:$CB$1000),
  IF(
    ISNUMBER(MATCH(TRUE,'入力ｼｰﾄ①_従事者情報（様式第3号及び第4号作成用）'!$CB$4:$CB$1000&gt;=ROWS($C$5:C714),0)),
    INDEX(
      (
        INDEX('入力ｼｰﾄ①_従事者情報（様式第3号及び第4号作成用）'!$C$4:$C$1000,MATCH(TRUE,'入力ｼｰﾄ①_従事者情報（様式第3号及び第4号作成用）'!$CB$4:$CB$1000&gt;=ROWS($C$5:C714),0))
        &amp; " " &amp;
        INDEX('入力ｼｰﾄ①_従事者情報（様式第3号及び第4号作成用）'!$D$4:$D$1000,MATCH(TRUE,'入力ｼｰﾄ①_従事者情報（様式第3号及び第4号作成用）'!$CB$4:$CB$1000&gt;=ROWS($C$5:C714),0))
      ),
      1,1
    ),
    ""
  ),
  ""
)</f>
        <v/>
      </c>
      <c r="D714" s="9" t="str" cm="1">
        <f t="array" ref="D714">IF(
  ROWS($D$5:D714)&lt;=MAX('入力ｼｰﾄ①_従事者情報（様式第3号及び第4号作成用）'!$CB$4:$CB$500),
  IF(
    ISNUMBER(MATCH(TRUE,'入力ｼｰﾄ①_従事者情報（様式第3号及び第4号作成用）'!$CB$4:$CB$500&gt;=ROWS($D$5:D714),0)),
    VLOOKUP(
      INDEX(
        '入力ｼｰﾄ①_従事者情報（様式第3号及び第4号作成用）'!$CD$4:$CEZ$500,
        MATCH(TRUE,'入力ｼｰﾄ①_従事者情報（様式第3号及び第4号作成用）'!$CB$4:$CB$500&gt;=ROWS($D$5:D714),0),
        (ROWS($D$5:D714)-IFERROR(
          IF(
            MATCH(TRUE, '入力ｼｰﾄ①_従事者情報（様式第3号及び第4号作成用）'!$CB$4:$CB$500 &gt;= ROWS($D$5:D714), 0) = 1,
            0,
            INDEX(
              '入力ｼｰﾄ①_従事者情報（様式第3号及び第4号作成用）'!$CB$4:$CB$500,
              MATCH(TRUE, '入力ｼｰﾄ①_従事者情報（様式第3号及び第4号作成用）'!$CB$4:$CB$500 &gt;= ROWS($D$5:D714), 0) -1
            )
          ),
          0
        ))
      ),
      非表示_資格正式名称!$B$3:$C$500,
      2,
      FALSE
    ),
    ""
  ),
  ""
)</f>
        <v/>
      </c>
      <c r="E714" s="109"/>
    </row>
    <row r="715" spans="2:5" x14ac:dyDescent="0.4">
      <c r="B715" s="3" t="str" cm="1">
        <f t="array" ref="B715">IF(
  ROWS($B$5:B715)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ROWS($B$5:B715), 0)
    )
    &amp; IF(
      INDEX(
        '入力ｼｰﾄ①_従事者情報（様式第3号及び第4号作成用）'!$BX$4:$BX$1000,
        MATCH(TRUE, '入力ｼｰﾄ①_従事者情報（様式第3号及び第4号作成用）'!$CB$4:$CB$1000 &gt;= ROWS($B$5:B715), 0)
      )=1,
      "",
      "-" &amp; (
        ROWS($B$5:B715)
        - IFERROR(
          IF(
            MATCH(TRUE, '入力ｼｰﾄ①_従事者情報（様式第3号及び第4号作成用）'!$CB$4:$CB$1000 &gt;= ROWS($B$5:B715), 0) = 1,
            0,
            INDEX(
              '入力ｼｰﾄ①_従事者情報（様式第3号及び第4号作成用）'!$CB$4:$CB$1000,
              MATCH(TRUE, '入力ｼｰﾄ①_従事者情報（様式第3号及び第4号作成用）'!$CB$4:$CB$1000 &gt;= ROWS($B$5:B715), 0) -1
            )
          ),
          0
        )
      )
    ),
    ""
  ),
  ""
)</f>
        <v/>
      </c>
      <c r="C715" s="9" t="str" cm="1">
        <f t="array" ref="C715">IF(
  ROWS($C$5:C715) &lt;= MAX('入力ｼｰﾄ①_従事者情報（様式第3号及び第4号作成用）'!$CB$4:$CB$1000),
  IF(
    ISNUMBER(MATCH(TRUE,'入力ｼｰﾄ①_従事者情報（様式第3号及び第4号作成用）'!$CB$4:$CB$1000&gt;=ROWS($C$5:C715),0)),
    INDEX(
      (
        INDEX('入力ｼｰﾄ①_従事者情報（様式第3号及び第4号作成用）'!$C$4:$C$1000,MATCH(TRUE,'入力ｼｰﾄ①_従事者情報（様式第3号及び第4号作成用）'!$CB$4:$CB$1000&gt;=ROWS($C$5:C715),0))
        &amp; " " &amp;
        INDEX('入力ｼｰﾄ①_従事者情報（様式第3号及び第4号作成用）'!$D$4:$D$1000,MATCH(TRUE,'入力ｼｰﾄ①_従事者情報（様式第3号及び第4号作成用）'!$CB$4:$CB$1000&gt;=ROWS($C$5:C715),0))
      ),
      1,1
    ),
    ""
  ),
  ""
)</f>
        <v/>
      </c>
      <c r="D715" s="9" t="str" cm="1">
        <f t="array" ref="D715">IF(
  ROWS($D$5:D715)&lt;=MAX('入力ｼｰﾄ①_従事者情報（様式第3号及び第4号作成用）'!$CB$4:$CB$500),
  IF(
    ISNUMBER(MATCH(TRUE,'入力ｼｰﾄ①_従事者情報（様式第3号及び第4号作成用）'!$CB$4:$CB$500&gt;=ROWS($D$5:D715),0)),
    VLOOKUP(
      INDEX(
        '入力ｼｰﾄ①_従事者情報（様式第3号及び第4号作成用）'!$CD$4:$CEZ$500,
        MATCH(TRUE,'入力ｼｰﾄ①_従事者情報（様式第3号及び第4号作成用）'!$CB$4:$CB$500&gt;=ROWS($D$5:D715),0),
        (ROWS($D$5:D715)-IFERROR(
          IF(
            MATCH(TRUE, '入力ｼｰﾄ①_従事者情報（様式第3号及び第4号作成用）'!$CB$4:$CB$500 &gt;= ROWS($D$5:D715), 0) = 1,
            0,
            INDEX(
              '入力ｼｰﾄ①_従事者情報（様式第3号及び第4号作成用）'!$CB$4:$CB$500,
              MATCH(TRUE, '入力ｼｰﾄ①_従事者情報（様式第3号及び第4号作成用）'!$CB$4:$CB$500 &gt;= ROWS($D$5:D715), 0) -1
            )
          ),
          0
        ))
      ),
      非表示_資格正式名称!$B$3:$C$500,
      2,
      FALSE
    ),
    ""
  ),
  ""
)</f>
        <v/>
      </c>
      <c r="E715" s="109"/>
    </row>
    <row r="716" spans="2:5" x14ac:dyDescent="0.4">
      <c r="B716" s="3" t="str" cm="1">
        <f t="array" ref="B716">IF(
  ROWS($B$5:B716)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ROWS($B$5:B716), 0)
    )
    &amp; IF(
      INDEX(
        '入力ｼｰﾄ①_従事者情報（様式第3号及び第4号作成用）'!$BX$4:$BX$1000,
        MATCH(TRUE, '入力ｼｰﾄ①_従事者情報（様式第3号及び第4号作成用）'!$CB$4:$CB$1000 &gt;= ROWS($B$5:B716), 0)
      )=1,
      "",
      "-" &amp; (
        ROWS($B$5:B716)
        - IFERROR(
          IF(
            MATCH(TRUE, '入力ｼｰﾄ①_従事者情報（様式第3号及び第4号作成用）'!$CB$4:$CB$1000 &gt;= ROWS($B$5:B716), 0) = 1,
            0,
            INDEX(
              '入力ｼｰﾄ①_従事者情報（様式第3号及び第4号作成用）'!$CB$4:$CB$1000,
              MATCH(TRUE, '入力ｼｰﾄ①_従事者情報（様式第3号及び第4号作成用）'!$CB$4:$CB$1000 &gt;= ROWS($B$5:B716), 0) -1
            )
          ),
          0
        )
      )
    ),
    ""
  ),
  ""
)</f>
        <v/>
      </c>
      <c r="C716" s="9" t="str" cm="1">
        <f t="array" ref="C716">IF(
  ROWS($C$5:C716) &lt;= MAX('入力ｼｰﾄ①_従事者情報（様式第3号及び第4号作成用）'!$CB$4:$CB$1000),
  IF(
    ISNUMBER(MATCH(TRUE,'入力ｼｰﾄ①_従事者情報（様式第3号及び第4号作成用）'!$CB$4:$CB$1000&gt;=ROWS($C$5:C716),0)),
    INDEX(
      (
        INDEX('入力ｼｰﾄ①_従事者情報（様式第3号及び第4号作成用）'!$C$4:$C$1000,MATCH(TRUE,'入力ｼｰﾄ①_従事者情報（様式第3号及び第4号作成用）'!$CB$4:$CB$1000&gt;=ROWS($C$5:C716),0))
        &amp; " " &amp;
        INDEX('入力ｼｰﾄ①_従事者情報（様式第3号及び第4号作成用）'!$D$4:$D$1000,MATCH(TRUE,'入力ｼｰﾄ①_従事者情報（様式第3号及び第4号作成用）'!$CB$4:$CB$1000&gt;=ROWS($C$5:C716),0))
      ),
      1,1
    ),
    ""
  ),
  ""
)</f>
        <v/>
      </c>
      <c r="D716" s="9" t="str" cm="1">
        <f t="array" ref="D716">IF(
  ROWS($D$5:D716)&lt;=MAX('入力ｼｰﾄ①_従事者情報（様式第3号及び第4号作成用）'!$CB$4:$CB$500),
  IF(
    ISNUMBER(MATCH(TRUE,'入力ｼｰﾄ①_従事者情報（様式第3号及び第4号作成用）'!$CB$4:$CB$500&gt;=ROWS($D$5:D716),0)),
    VLOOKUP(
      INDEX(
        '入力ｼｰﾄ①_従事者情報（様式第3号及び第4号作成用）'!$CD$4:$CEZ$500,
        MATCH(TRUE,'入力ｼｰﾄ①_従事者情報（様式第3号及び第4号作成用）'!$CB$4:$CB$500&gt;=ROWS($D$5:D716),0),
        (ROWS($D$5:D716)-IFERROR(
          IF(
            MATCH(TRUE, '入力ｼｰﾄ①_従事者情報（様式第3号及び第4号作成用）'!$CB$4:$CB$500 &gt;= ROWS($D$5:D716), 0) = 1,
            0,
            INDEX(
              '入力ｼｰﾄ①_従事者情報（様式第3号及び第4号作成用）'!$CB$4:$CB$500,
              MATCH(TRUE, '入力ｼｰﾄ①_従事者情報（様式第3号及び第4号作成用）'!$CB$4:$CB$500 &gt;= ROWS($D$5:D716), 0) -1
            )
          ),
          0
        ))
      ),
      非表示_資格正式名称!$B$3:$C$500,
      2,
      FALSE
    ),
    ""
  ),
  ""
)</f>
        <v/>
      </c>
      <c r="E716" s="109"/>
    </row>
    <row r="717" spans="2:5" x14ac:dyDescent="0.4">
      <c r="B717" s="3" t="str" cm="1">
        <f t="array" ref="B717">IF(
  ROWS($B$5:B717)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ROWS($B$5:B717), 0)
    )
    &amp; IF(
      INDEX(
        '入力ｼｰﾄ①_従事者情報（様式第3号及び第4号作成用）'!$BX$4:$BX$1000,
        MATCH(TRUE, '入力ｼｰﾄ①_従事者情報（様式第3号及び第4号作成用）'!$CB$4:$CB$1000 &gt;= ROWS($B$5:B717), 0)
      )=1,
      "",
      "-" &amp; (
        ROWS($B$5:B717)
        - IFERROR(
          IF(
            MATCH(TRUE, '入力ｼｰﾄ①_従事者情報（様式第3号及び第4号作成用）'!$CB$4:$CB$1000 &gt;= ROWS($B$5:B717), 0) = 1,
            0,
            INDEX(
              '入力ｼｰﾄ①_従事者情報（様式第3号及び第4号作成用）'!$CB$4:$CB$1000,
              MATCH(TRUE, '入力ｼｰﾄ①_従事者情報（様式第3号及び第4号作成用）'!$CB$4:$CB$1000 &gt;= ROWS($B$5:B717), 0) -1
            )
          ),
          0
        )
      )
    ),
    ""
  ),
  ""
)</f>
        <v/>
      </c>
      <c r="C717" s="9" t="str" cm="1">
        <f t="array" ref="C717">IF(
  ROWS($C$5:C717) &lt;= MAX('入力ｼｰﾄ①_従事者情報（様式第3号及び第4号作成用）'!$CB$4:$CB$1000),
  IF(
    ISNUMBER(MATCH(TRUE,'入力ｼｰﾄ①_従事者情報（様式第3号及び第4号作成用）'!$CB$4:$CB$1000&gt;=ROWS($C$5:C717),0)),
    INDEX(
      (
        INDEX('入力ｼｰﾄ①_従事者情報（様式第3号及び第4号作成用）'!$C$4:$C$1000,MATCH(TRUE,'入力ｼｰﾄ①_従事者情報（様式第3号及び第4号作成用）'!$CB$4:$CB$1000&gt;=ROWS($C$5:C717),0))
        &amp; " " &amp;
        INDEX('入力ｼｰﾄ①_従事者情報（様式第3号及び第4号作成用）'!$D$4:$D$1000,MATCH(TRUE,'入力ｼｰﾄ①_従事者情報（様式第3号及び第4号作成用）'!$CB$4:$CB$1000&gt;=ROWS($C$5:C717),0))
      ),
      1,1
    ),
    ""
  ),
  ""
)</f>
        <v/>
      </c>
      <c r="D717" s="9" t="str" cm="1">
        <f t="array" ref="D717">IF(
  ROWS($D$5:D717)&lt;=MAX('入力ｼｰﾄ①_従事者情報（様式第3号及び第4号作成用）'!$CB$4:$CB$500),
  IF(
    ISNUMBER(MATCH(TRUE,'入力ｼｰﾄ①_従事者情報（様式第3号及び第4号作成用）'!$CB$4:$CB$500&gt;=ROWS($D$5:D717),0)),
    VLOOKUP(
      INDEX(
        '入力ｼｰﾄ①_従事者情報（様式第3号及び第4号作成用）'!$CD$4:$CEZ$500,
        MATCH(TRUE,'入力ｼｰﾄ①_従事者情報（様式第3号及び第4号作成用）'!$CB$4:$CB$500&gt;=ROWS($D$5:D717),0),
        (ROWS($D$5:D717)-IFERROR(
          IF(
            MATCH(TRUE, '入力ｼｰﾄ①_従事者情報（様式第3号及び第4号作成用）'!$CB$4:$CB$500 &gt;= ROWS($D$5:D717), 0) = 1,
            0,
            INDEX(
              '入力ｼｰﾄ①_従事者情報（様式第3号及び第4号作成用）'!$CB$4:$CB$500,
              MATCH(TRUE, '入力ｼｰﾄ①_従事者情報（様式第3号及び第4号作成用）'!$CB$4:$CB$500 &gt;= ROWS($D$5:D717), 0) -1
            )
          ),
          0
        ))
      ),
      非表示_資格正式名称!$B$3:$C$500,
      2,
      FALSE
    ),
    ""
  ),
  ""
)</f>
        <v/>
      </c>
      <c r="E717" s="109"/>
    </row>
    <row r="718" spans="2:5" x14ac:dyDescent="0.4">
      <c r="B718" s="3" t="str" cm="1">
        <f t="array" ref="B718">IF(
  ROWS($B$5:B718)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ROWS($B$5:B718), 0)
    )
    &amp; IF(
      INDEX(
        '入力ｼｰﾄ①_従事者情報（様式第3号及び第4号作成用）'!$BX$4:$BX$1000,
        MATCH(TRUE, '入力ｼｰﾄ①_従事者情報（様式第3号及び第4号作成用）'!$CB$4:$CB$1000 &gt;= ROWS($B$5:B718), 0)
      )=1,
      "",
      "-" &amp; (
        ROWS($B$5:B718)
        - IFERROR(
          IF(
            MATCH(TRUE, '入力ｼｰﾄ①_従事者情報（様式第3号及び第4号作成用）'!$CB$4:$CB$1000 &gt;= ROWS($B$5:B718), 0) = 1,
            0,
            INDEX(
              '入力ｼｰﾄ①_従事者情報（様式第3号及び第4号作成用）'!$CB$4:$CB$1000,
              MATCH(TRUE, '入力ｼｰﾄ①_従事者情報（様式第3号及び第4号作成用）'!$CB$4:$CB$1000 &gt;= ROWS($B$5:B718), 0) -1
            )
          ),
          0
        )
      )
    ),
    ""
  ),
  ""
)</f>
        <v/>
      </c>
      <c r="C718" s="9" t="str" cm="1">
        <f t="array" ref="C718">IF(
  ROWS($C$5:C718) &lt;= MAX('入力ｼｰﾄ①_従事者情報（様式第3号及び第4号作成用）'!$CB$4:$CB$1000),
  IF(
    ISNUMBER(MATCH(TRUE,'入力ｼｰﾄ①_従事者情報（様式第3号及び第4号作成用）'!$CB$4:$CB$1000&gt;=ROWS($C$5:C718),0)),
    INDEX(
      (
        INDEX('入力ｼｰﾄ①_従事者情報（様式第3号及び第4号作成用）'!$C$4:$C$1000,MATCH(TRUE,'入力ｼｰﾄ①_従事者情報（様式第3号及び第4号作成用）'!$CB$4:$CB$1000&gt;=ROWS($C$5:C718),0))
        &amp; " " &amp;
        INDEX('入力ｼｰﾄ①_従事者情報（様式第3号及び第4号作成用）'!$D$4:$D$1000,MATCH(TRUE,'入力ｼｰﾄ①_従事者情報（様式第3号及び第4号作成用）'!$CB$4:$CB$1000&gt;=ROWS($C$5:C718),0))
      ),
      1,1
    ),
    ""
  ),
  ""
)</f>
        <v/>
      </c>
      <c r="D718" s="9" t="str" cm="1">
        <f t="array" ref="D718">IF(
  ROWS($D$5:D718)&lt;=MAX('入力ｼｰﾄ①_従事者情報（様式第3号及び第4号作成用）'!$CB$4:$CB$500),
  IF(
    ISNUMBER(MATCH(TRUE,'入力ｼｰﾄ①_従事者情報（様式第3号及び第4号作成用）'!$CB$4:$CB$500&gt;=ROWS($D$5:D718),0)),
    VLOOKUP(
      INDEX(
        '入力ｼｰﾄ①_従事者情報（様式第3号及び第4号作成用）'!$CD$4:$CEZ$500,
        MATCH(TRUE,'入力ｼｰﾄ①_従事者情報（様式第3号及び第4号作成用）'!$CB$4:$CB$500&gt;=ROWS($D$5:D718),0),
        (ROWS($D$5:D718)-IFERROR(
          IF(
            MATCH(TRUE, '入力ｼｰﾄ①_従事者情報（様式第3号及び第4号作成用）'!$CB$4:$CB$500 &gt;= ROWS($D$5:D718), 0) = 1,
            0,
            INDEX(
              '入力ｼｰﾄ①_従事者情報（様式第3号及び第4号作成用）'!$CB$4:$CB$500,
              MATCH(TRUE, '入力ｼｰﾄ①_従事者情報（様式第3号及び第4号作成用）'!$CB$4:$CB$500 &gt;= ROWS($D$5:D718), 0) -1
            )
          ),
          0
        ))
      ),
      非表示_資格正式名称!$B$3:$C$500,
      2,
      FALSE
    ),
    ""
  ),
  ""
)</f>
        <v/>
      </c>
      <c r="E718" s="109"/>
    </row>
    <row r="719" spans="2:5" x14ac:dyDescent="0.4">
      <c r="B719" s="3" t="str" cm="1">
        <f t="array" ref="B719">IF(
  ROWS($B$5:B719)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ROWS($B$5:B719), 0)
    )
    &amp; IF(
      INDEX(
        '入力ｼｰﾄ①_従事者情報（様式第3号及び第4号作成用）'!$BX$4:$BX$1000,
        MATCH(TRUE, '入力ｼｰﾄ①_従事者情報（様式第3号及び第4号作成用）'!$CB$4:$CB$1000 &gt;= ROWS($B$5:B719), 0)
      )=1,
      "",
      "-" &amp; (
        ROWS($B$5:B719)
        - IFERROR(
          IF(
            MATCH(TRUE, '入力ｼｰﾄ①_従事者情報（様式第3号及び第4号作成用）'!$CB$4:$CB$1000 &gt;= ROWS($B$5:B719), 0) = 1,
            0,
            INDEX(
              '入力ｼｰﾄ①_従事者情報（様式第3号及び第4号作成用）'!$CB$4:$CB$1000,
              MATCH(TRUE, '入力ｼｰﾄ①_従事者情報（様式第3号及び第4号作成用）'!$CB$4:$CB$1000 &gt;= ROWS($B$5:B719), 0) -1
            )
          ),
          0
        )
      )
    ),
    ""
  ),
  ""
)</f>
        <v/>
      </c>
      <c r="C719" s="9" t="str" cm="1">
        <f t="array" ref="C719">IF(
  ROWS($C$5:C719) &lt;= MAX('入力ｼｰﾄ①_従事者情報（様式第3号及び第4号作成用）'!$CB$4:$CB$1000),
  IF(
    ISNUMBER(MATCH(TRUE,'入力ｼｰﾄ①_従事者情報（様式第3号及び第4号作成用）'!$CB$4:$CB$1000&gt;=ROWS($C$5:C719),0)),
    INDEX(
      (
        INDEX('入力ｼｰﾄ①_従事者情報（様式第3号及び第4号作成用）'!$C$4:$C$1000,MATCH(TRUE,'入力ｼｰﾄ①_従事者情報（様式第3号及び第4号作成用）'!$CB$4:$CB$1000&gt;=ROWS($C$5:C719),0))
        &amp; " " &amp;
        INDEX('入力ｼｰﾄ①_従事者情報（様式第3号及び第4号作成用）'!$D$4:$D$1000,MATCH(TRUE,'入力ｼｰﾄ①_従事者情報（様式第3号及び第4号作成用）'!$CB$4:$CB$1000&gt;=ROWS($C$5:C719),0))
      ),
      1,1
    ),
    ""
  ),
  ""
)</f>
        <v/>
      </c>
      <c r="D719" s="9" t="str" cm="1">
        <f t="array" ref="D719">IF(
  ROWS($D$5:D719)&lt;=MAX('入力ｼｰﾄ①_従事者情報（様式第3号及び第4号作成用）'!$CB$4:$CB$500),
  IF(
    ISNUMBER(MATCH(TRUE,'入力ｼｰﾄ①_従事者情報（様式第3号及び第4号作成用）'!$CB$4:$CB$500&gt;=ROWS($D$5:D719),0)),
    VLOOKUP(
      INDEX(
        '入力ｼｰﾄ①_従事者情報（様式第3号及び第4号作成用）'!$CD$4:$CEZ$500,
        MATCH(TRUE,'入力ｼｰﾄ①_従事者情報（様式第3号及び第4号作成用）'!$CB$4:$CB$500&gt;=ROWS($D$5:D719),0),
        (ROWS($D$5:D719)-IFERROR(
          IF(
            MATCH(TRUE, '入力ｼｰﾄ①_従事者情報（様式第3号及び第4号作成用）'!$CB$4:$CB$500 &gt;= ROWS($D$5:D719), 0) = 1,
            0,
            INDEX(
              '入力ｼｰﾄ①_従事者情報（様式第3号及び第4号作成用）'!$CB$4:$CB$500,
              MATCH(TRUE, '入力ｼｰﾄ①_従事者情報（様式第3号及び第4号作成用）'!$CB$4:$CB$500 &gt;= ROWS($D$5:D719), 0) -1
            )
          ),
          0
        ))
      ),
      非表示_資格正式名称!$B$3:$C$500,
      2,
      FALSE
    ),
    ""
  ),
  ""
)</f>
        <v/>
      </c>
      <c r="E719" s="109"/>
    </row>
    <row r="720" spans="2:5" x14ac:dyDescent="0.4">
      <c r="B720" s="3" t="str" cm="1">
        <f t="array" ref="B720">IF(
  ROWS($B$5:B720)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ROWS($B$5:B720), 0)
    )
    &amp; IF(
      INDEX(
        '入力ｼｰﾄ①_従事者情報（様式第3号及び第4号作成用）'!$BX$4:$BX$1000,
        MATCH(TRUE, '入力ｼｰﾄ①_従事者情報（様式第3号及び第4号作成用）'!$CB$4:$CB$1000 &gt;= ROWS($B$5:B720), 0)
      )=1,
      "",
      "-" &amp; (
        ROWS($B$5:B720)
        - IFERROR(
          IF(
            MATCH(TRUE, '入力ｼｰﾄ①_従事者情報（様式第3号及び第4号作成用）'!$CB$4:$CB$1000 &gt;= ROWS($B$5:B720), 0) = 1,
            0,
            INDEX(
              '入力ｼｰﾄ①_従事者情報（様式第3号及び第4号作成用）'!$CB$4:$CB$1000,
              MATCH(TRUE, '入力ｼｰﾄ①_従事者情報（様式第3号及び第4号作成用）'!$CB$4:$CB$1000 &gt;= ROWS($B$5:B720), 0) -1
            )
          ),
          0
        )
      )
    ),
    ""
  ),
  ""
)</f>
        <v/>
      </c>
      <c r="C720" s="9" t="str" cm="1">
        <f t="array" ref="C720">IF(
  ROWS($C$5:C720) &lt;= MAX('入力ｼｰﾄ①_従事者情報（様式第3号及び第4号作成用）'!$CB$4:$CB$1000),
  IF(
    ISNUMBER(MATCH(TRUE,'入力ｼｰﾄ①_従事者情報（様式第3号及び第4号作成用）'!$CB$4:$CB$1000&gt;=ROWS($C$5:C720),0)),
    INDEX(
      (
        INDEX('入力ｼｰﾄ①_従事者情報（様式第3号及び第4号作成用）'!$C$4:$C$1000,MATCH(TRUE,'入力ｼｰﾄ①_従事者情報（様式第3号及び第4号作成用）'!$CB$4:$CB$1000&gt;=ROWS($C$5:C720),0))
        &amp; " " &amp;
        INDEX('入力ｼｰﾄ①_従事者情報（様式第3号及び第4号作成用）'!$D$4:$D$1000,MATCH(TRUE,'入力ｼｰﾄ①_従事者情報（様式第3号及び第4号作成用）'!$CB$4:$CB$1000&gt;=ROWS($C$5:C720),0))
      ),
      1,1
    ),
    ""
  ),
  ""
)</f>
        <v/>
      </c>
      <c r="D720" s="9" t="str" cm="1">
        <f t="array" ref="D720">IF(
  ROWS($D$5:D720)&lt;=MAX('入力ｼｰﾄ①_従事者情報（様式第3号及び第4号作成用）'!$CB$4:$CB$500),
  IF(
    ISNUMBER(MATCH(TRUE,'入力ｼｰﾄ①_従事者情報（様式第3号及び第4号作成用）'!$CB$4:$CB$500&gt;=ROWS($D$5:D720),0)),
    VLOOKUP(
      INDEX(
        '入力ｼｰﾄ①_従事者情報（様式第3号及び第4号作成用）'!$CD$4:$CEZ$500,
        MATCH(TRUE,'入力ｼｰﾄ①_従事者情報（様式第3号及び第4号作成用）'!$CB$4:$CB$500&gt;=ROWS($D$5:D720),0),
        (ROWS($D$5:D720)-IFERROR(
          IF(
            MATCH(TRUE, '入力ｼｰﾄ①_従事者情報（様式第3号及び第4号作成用）'!$CB$4:$CB$500 &gt;= ROWS($D$5:D720), 0) = 1,
            0,
            INDEX(
              '入力ｼｰﾄ①_従事者情報（様式第3号及び第4号作成用）'!$CB$4:$CB$500,
              MATCH(TRUE, '入力ｼｰﾄ①_従事者情報（様式第3号及び第4号作成用）'!$CB$4:$CB$500 &gt;= ROWS($D$5:D720), 0) -1
            )
          ),
          0
        ))
      ),
      非表示_資格正式名称!$B$3:$C$500,
      2,
      FALSE
    ),
    ""
  ),
  ""
)</f>
        <v/>
      </c>
      <c r="E720" s="109"/>
    </row>
    <row r="721" spans="2:5" x14ac:dyDescent="0.4">
      <c r="B721" s="3" t="str" cm="1">
        <f t="array" ref="B721">IF(
  ROWS($B$5:B721)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ROWS($B$5:B721), 0)
    )
    &amp; IF(
      INDEX(
        '入力ｼｰﾄ①_従事者情報（様式第3号及び第4号作成用）'!$BX$4:$BX$1000,
        MATCH(TRUE, '入力ｼｰﾄ①_従事者情報（様式第3号及び第4号作成用）'!$CB$4:$CB$1000 &gt;= ROWS($B$5:B721), 0)
      )=1,
      "",
      "-" &amp; (
        ROWS($B$5:B721)
        - IFERROR(
          IF(
            MATCH(TRUE, '入力ｼｰﾄ①_従事者情報（様式第3号及び第4号作成用）'!$CB$4:$CB$1000 &gt;= ROWS($B$5:B721), 0) = 1,
            0,
            INDEX(
              '入力ｼｰﾄ①_従事者情報（様式第3号及び第4号作成用）'!$CB$4:$CB$1000,
              MATCH(TRUE, '入力ｼｰﾄ①_従事者情報（様式第3号及び第4号作成用）'!$CB$4:$CB$1000 &gt;= ROWS($B$5:B721), 0) -1
            )
          ),
          0
        )
      )
    ),
    ""
  ),
  ""
)</f>
        <v/>
      </c>
      <c r="C721" s="9" t="str" cm="1">
        <f t="array" ref="C721">IF(
  ROWS($C$5:C721) &lt;= MAX('入力ｼｰﾄ①_従事者情報（様式第3号及び第4号作成用）'!$CB$4:$CB$1000),
  IF(
    ISNUMBER(MATCH(TRUE,'入力ｼｰﾄ①_従事者情報（様式第3号及び第4号作成用）'!$CB$4:$CB$1000&gt;=ROWS($C$5:C721),0)),
    INDEX(
      (
        INDEX('入力ｼｰﾄ①_従事者情報（様式第3号及び第4号作成用）'!$C$4:$C$1000,MATCH(TRUE,'入力ｼｰﾄ①_従事者情報（様式第3号及び第4号作成用）'!$CB$4:$CB$1000&gt;=ROWS($C$5:C721),0))
        &amp; " " &amp;
        INDEX('入力ｼｰﾄ①_従事者情報（様式第3号及び第4号作成用）'!$D$4:$D$1000,MATCH(TRUE,'入力ｼｰﾄ①_従事者情報（様式第3号及び第4号作成用）'!$CB$4:$CB$1000&gt;=ROWS($C$5:C721),0))
      ),
      1,1
    ),
    ""
  ),
  ""
)</f>
        <v/>
      </c>
      <c r="D721" s="9" t="str" cm="1">
        <f t="array" ref="D721">IF(
  ROWS($D$5:D721)&lt;=MAX('入力ｼｰﾄ①_従事者情報（様式第3号及び第4号作成用）'!$CB$4:$CB$500),
  IF(
    ISNUMBER(MATCH(TRUE,'入力ｼｰﾄ①_従事者情報（様式第3号及び第4号作成用）'!$CB$4:$CB$500&gt;=ROWS($D$5:D721),0)),
    VLOOKUP(
      INDEX(
        '入力ｼｰﾄ①_従事者情報（様式第3号及び第4号作成用）'!$CD$4:$CEZ$500,
        MATCH(TRUE,'入力ｼｰﾄ①_従事者情報（様式第3号及び第4号作成用）'!$CB$4:$CB$500&gt;=ROWS($D$5:D721),0),
        (ROWS($D$5:D721)-IFERROR(
          IF(
            MATCH(TRUE, '入力ｼｰﾄ①_従事者情報（様式第3号及び第4号作成用）'!$CB$4:$CB$500 &gt;= ROWS($D$5:D721), 0) = 1,
            0,
            INDEX(
              '入力ｼｰﾄ①_従事者情報（様式第3号及び第4号作成用）'!$CB$4:$CB$500,
              MATCH(TRUE, '入力ｼｰﾄ①_従事者情報（様式第3号及び第4号作成用）'!$CB$4:$CB$500 &gt;= ROWS($D$5:D721), 0) -1
            )
          ),
          0
        ))
      ),
      非表示_資格正式名称!$B$3:$C$500,
      2,
      FALSE
    ),
    ""
  ),
  ""
)</f>
        <v/>
      </c>
      <c r="E721" s="109"/>
    </row>
    <row r="722" spans="2:5" x14ac:dyDescent="0.4">
      <c r="B722" s="3" t="str" cm="1">
        <f t="array" ref="B722">IF(
  ROWS($B$5:B722)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ROWS($B$5:B722), 0)
    )
    &amp; IF(
      INDEX(
        '入力ｼｰﾄ①_従事者情報（様式第3号及び第4号作成用）'!$BX$4:$BX$1000,
        MATCH(TRUE, '入力ｼｰﾄ①_従事者情報（様式第3号及び第4号作成用）'!$CB$4:$CB$1000 &gt;= ROWS($B$5:B722), 0)
      )=1,
      "",
      "-" &amp; (
        ROWS($B$5:B722)
        - IFERROR(
          IF(
            MATCH(TRUE, '入力ｼｰﾄ①_従事者情報（様式第3号及び第4号作成用）'!$CB$4:$CB$1000 &gt;= ROWS($B$5:B722), 0) = 1,
            0,
            INDEX(
              '入力ｼｰﾄ①_従事者情報（様式第3号及び第4号作成用）'!$CB$4:$CB$1000,
              MATCH(TRUE, '入力ｼｰﾄ①_従事者情報（様式第3号及び第4号作成用）'!$CB$4:$CB$1000 &gt;= ROWS($B$5:B722), 0) -1
            )
          ),
          0
        )
      )
    ),
    ""
  ),
  ""
)</f>
        <v/>
      </c>
      <c r="C722" s="9" t="str" cm="1">
        <f t="array" ref="C722">IF(
  ROWS($C$5:C722) &lt;= MAX('入力ｼｰﾄ①_従事者情報（様式第3号及び第4号作成用）'!$CB$4:$CB$1000),
  IF(
    ISNUMBER(MATCH(TRUE,'入力ｼｰﾄ①_従事者情報（様式第3号及び第4号作成用）'!$CB$4:$CB$1000&gt;=ROWS($C$5:C722),0)),
    INDEX(
      (
        INDEX('入力ｼｰﾄ①_従事者情報（様式第3号及び第4号作成用）'!$C$4:$C$1000,MATCH(TRUE,'入力ｼｰﾄ①_従事者情報（様式第3号及び第4号作成用）'!$CB$4:$CB$1000&gt;=ROWS($C$5:C722),0))
        &amp; " " &amp;
        INDEX('入力ｼｰﾄ①_従事者情報（様式第3号及び第4号作成用）'!$D$4:$D$1000,MATCH(TRUE,'入力ｼｰﾄ①_従事者情報（様式第3号及び第4号作成用）'!$CB$4:$CB$1000&gt;=ROWS($C$5:C722),0))
      ),
      1,1
    ),
    ""
  ),
  ""
)</f>
        <v/>
      </c>
      <c r="D722" s="9" t="str" cm="1">
        <f t="array" ref="D722">IF(
  ROWS($D$5:D722)&lt;=MAX('入力ｼｰﾄ①_従事者情報（様式第3号及び第4号作成用）'!$CB$4:$CB$500),
  IF(
    ISNUMBER(MATCH(TRUE,'入力ｼｰﾄ①_従事者情報（様式第3号及び第4号作成用）'!$CB$4:$CB$500&gt;=ROWS($D$5:D722),0)),
    VLOOKUP(
      INDEX(
        '入力ｼｰﾄ①_従事者情報（様式第3号及び第4号作成用）'!$CD$4:$CEZ$500,
        MATCH(TRUE,'入力ｼｰﾄ①_従事者情報（様式第3号及び第4号作成用）'!$CB$4:$CB$500&gt;=ROWS($D$5:D722),0),
        (ROWS($D$5:D722)-IFERROR(
          IF(
            MATCH(TRUE, '入力ｼｰﾄ①_従事者情報（様式第3号及び第4号作成用）'!$CB$4:$CB$500 &gt;= ROWS($D$5:D722), 0) = 1,
            0,
            INDEX(
              '入力ｼｰﾄ①_従事者情報（様式第3号及び第4号作成用）'!$CB$4:$CB$500,
              MATCH(TRUE, '入力ｼｰﾄ①_従事者情報（様式第3号及び第4号作成用）'!$CB$4:$CB$500 &gt;= ROWS($D$5:D722), 0) -1
            )
          ),
          0
        ))
      ),
      非表示_資格正式名称!$B$3:$C$500,
      2,
      FALSE
    ),
    ""
  ),
  ""
)</f>
        <v/>
      </c>
      <c r="E722" s="109"/>
    </row>
    <row r="723" spans="2:5" x14ac:dyDescent="0.4">
      <c r="B723" s="3" t="str" cm="1">
        <f t="array" ref="B723">IF(
  ROWS($B$5:B723)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ROWS($B$5:B723), 0)
    )
    &amp; IF(
      INDEX(
        '入力ｼｰﾄ①_従事者情報（様式第3号及び第4号作成用）'!$BX$4:$BX$1000,
        MATCH(TRUE, '入力ｼｰﾄ①_従事者情報（様式第3号及び第4号作成用）'!$CB$4:$CB$1000 &gt;= ROWS($B$5:B723), 0)
      )=1,
      "",
      "-" &amp; (
        ROWS($B$5:B723)
        - IFERROR(
          IF(
            MATCH(TRUE, '入力ｼｰﾄ①_従事者情報（様式第3号及び第4号作成用）'!$CB$4:$CB$1000 &gt;= ROWS($B$5:B723), 0) = 1,
            0,
            INDEX(
              '入力ｼｰﾄ①_従事者情報（様式第3号及び第4号作成用）'!$CB$4:$CB$1000,
              MATCH(TRUE, '入力ｼｰﾄ①_従事者情報（様式第3号及び第4号作成用）'!$CB$4:$CB$1000 &gt;= ROWS($B$5:B723), 0) -1
            )
          ),
          0
        )
      )
    ),
    ""
  ),
  ""
)</f>
        <v/>
      </c>
      <c r="C723" s="9" t="str" cm="1">
        <f t="array" ref="C723">IF(
  ROWS($C$5:C723) &lt;= MAX('入力ｼｰﾄ①_従事者情報（様式第3号及び第4号作成用）'!$CB$4:$CB$1000),
  IF(
    ISNUMBER(MATCH(TRUE,'入力ｼｰﾄ①_従事者情報（様式第3号及び第4号作成用）'!$CB$4:$CB$1000&gt;=ROWS($C$5:C723),0)),
    INDEX(
      (
        INDEX('入力ｼｰﾄ①_従事者情報（様式第3号及び第4号作成用）'!$C$4:$C$1000,MATCH(TRUE,'入力ｼｰﾄ①_従事者情報（様式第3号及び第4号作成用）'!$CB$4:$CB$1000&gt;=ROWS($C$5:C723),0))
        &amp; " " &amp;
        INDEX('入力ｼｰﾄ①_従事者情報（様式第3号及び第4号作成用）'!$D$4:$D$1000,MATCH(TRUE,'入力ｼｰﾄ①_従事者情報（様式第3号及び第4号作成用）'!$CB$4:$CB$1000&gt;=ROWS($C$5:C723),0))
      ),
      1,1
    ),
    ""
  ),
  ""
)</f>
        <v/>
      </c>
      <c r="D723" s="9" t="str" cm="1">
        <f t="array" ref="D723">IF(
  ROWS($D$5:D723)&lt;=MAX('入力ｼｰﾄ①_従事者情報（様式第3号及び第4号作成用）'!$CB$4:$CB$500),
  IF(
    ISNUMBER(MATCH(TRUE,'入力ｼｰﾄ①_従事者情報（様式第3号及び第4号作成用）'!$CB$4:$CB$500&gt;=ROWS($D$5:D723),0)),
    VLOOKUP(
      INDEX(
        '入力ｼｰﾄ①_従事者情報（様式第3号及び第4号作成用）'!$CD$4:$CEZ$500,
        MATCH(TRUE,'入力ｼｰﾄ①_従事者情報（様式第3号及び第4号作成用）'!$CB$4:$CB$500&gt;=ROWS($D$5:D723),0),
        (ROWS($D$5:D723)-IFERROR(
          IF(
            MATCH(TRUE, '入力ｼｰﾄ①_従事者情報（様式第3号及び第4号作成用）'!$CB$4:$CB$500 &gt;= ROWS($D$5:D723), 0) = 1,
            0,
            INDEX(
              '入力ｼｰﾄ①_従事者情報（様式第3号及び第4号作成用）'!$CB$4:$CB$500,
              MATCH(TRUE, '入力ｼｰﾄ①_従事者情報（様式第3号及び第4号作成用）'!$CB$4:$CB$500 &gt;= ROWS($D$5:D723), 0) -1
            )
          ),
          0
        ))
      ),
      非表示_資格正式名称!$B$3:$C$500,
      2,
      FALSE
    ),
    ""
  ),
  ""
)</f>
        <v/>
      </c>
      <c r="E723" s="109"/>
    </row>
    <row r="724" spans="2:5" x14ac:dyDescent="0.4">
      <c r="B724" s="3" t="str" cm="1">
        <f t="array" ref="B724">IF(
  ROWS($B$5:B724)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ROWS($B$5:B724), 0)
    )
    &amp; IF(
      INDEX(
        '入力ｼｰﾄ①_従事者情報（様式第3号及び第4号作成用）'!$BX$4:$BX$1000,
        MATCH(TRUE, '入力ｼｰﾄ①_従事者情報（様式第3号及び第4号作成用）'!$CB$4:$CB$1000 &gt;= ROWS($B$5:B724), 0)
      )=1,
      "",
      "-" &amp; (
        ROWS($B$5:B724)
        - IFERROR(
          IF(
            MATCH(TRUE, '入力ｼｰﾄ①_従事者情報（様式第3号及び第4号作成用）'!$CB$4:$CB$1000 &gt;= ROWS($B$5:B724), 0) = 1,
            0,
            INDEX(
              '入力ｼｰﾄ①_従事者情報（様式第3号及び第4号作成用）'!$CB$4:$CB$1000,
              MATCH(TRUE, '入力ｼｰﾄ①_従事者情報（様式第3号及び第4号作成用）'!$CB$4:$CB$1000 &gt;= ROWS($B$5:B724), 0) -1
            )
          ),
          0
        )
      )
    ),
    ""
  ),
  ""
)</f>
        <v/>
      </c>
      <c r="C724" s="9" t="str" cm="1">
        <f t="array" ref="C724">IF(
  ROWS($C$5:C724) &lt;= MAX('入力ｼｰﾄ①_従事者情報（様式第3号及び第4号作成用）'!$CB$4:$CB$1000),
  IF(
    ISNUMBER(MATCH(TRUE,'入力ｼｰﾄ①_従事者情報（様式第3号及び第4号作成用）'!$CB$4:$CB$1000&gt;=ROWS($C$5:C724),0)),
    INDEX(
      (
        INDEX('入力ｼｰﾄ①_従事者情報（様式第3号及び第4号作成用）'!$C$4:$C$1000,MATCH(TRUE,'入力ｼｰﾄ①_従事者情報（様式第3号及び第4号作成用）'!$CB$4:$CB$1000&gt;=ROWS($C$5:C724),0))
        &amp; " " &amp;
        INDEX('入力ｼｰﾄ①_従事者情報（様式第3号及び第4号作成用）'!$D$4:$D$1000,MATCH(TRUE,'入力ｼｰﾄ①_従事者情報（様式第3号及び第4号作成用）'!$CB$4:$CB$1000&gt;=ROWS($C$5:C724),0))
      ),
      1,1
    ),
    ""
  ),
  ""
)</f>
        <v/>
      </c>
      <c r="D724" s="9" t="str" cm="1">
        <f t="array" ref="D724">IF(
  ROWS($D$5:D724)&lt;=MAX('入力ｼｰﾄ①_従事者情報（様式第3号及び第4号作成用）'!$CB$4:$CB$500),
  IF(
    ISNUMBER(MATCH(TRUE,'入力ｼｰﾄ①_従事者情報（様式第3号及び第4号作成用）'!$CB$4:$CB$500&gt;=ROWS($D$5:D724),0)),
    VLOOKUP(
      INDEX(
        '入力ｼｰﾄ①_従事者情報（様式第3号及び第4号作成用）'!$CD$4:$CEZ$500,
        MATCH(TRUE,'入力ｼｰﾄ①_従事者情報（様式第3号及び第4号作成用）'!$CB$4:$CB$500&gt;=ROWS($D$5:D724),0),
        (ROWS($D$5:D724)-IFERROR(
          IF(
            MATCH(TRUE, '入力ｼｰﾄ①_従事者情報（様式第3号及び第4号作成用）'!$CB$4:$CB$500 &gt;= ROWS($D$5:D724), 0) = 1,
            0,
            INDEX(
              '入力ｼｰﾄ①_従事者情報（様式第3号及び第4号作成用）'!$CB$4:$CB$500,
              MATCH(TRUE, '入力ｼｰﾄ①_従事者情報（様式第3号及び第4号作成用）'!$CB$4:$CB$500 &gt;= ROWS($D$5:D724), 0) -1
            )
          ),
          0
        ))
      ),
      非表示_資格正式名称!$B$3:$C$500,
      2,
      FALSE
    ),
    ""
  ),
  ""
)</f>
        <v/>
      </c>
      <c r="E724" s="109"/>
    </row>
    <row r="725" spans="2:5" x14ac:dyDescent="0.4">
      <c r="B725" s="3" t="str" cm="1">
        <f t="array" ref="B725">IF(
  ROWS($B$5:B725)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ROWS($B$5:B725), 0)
    )
    &amp; IF(
      INDEX(
        '入力ｼｰﾄ①_従事者情報（様式第3号及び第4号作成用）'!$BX$4:$BX$1000,
        MATCH(TRUE, '入力ｼｰﾄ①_従事者情報（様式第3号及び第4号作成用）'!$CB$4:$CB$1000 &gt;= ROWS($B$5:B725), 0)
      )=1,
      "",
      "-" &amp; (
        ROWS($B$5:B725)
        - IFERROR(
          IF(
            MATCH(TRUE, '入力ｼｰﾄ①_従事者情報（様式第3号及び第4号作成用）'!$CB$4:$CB$1000 &gt;= ROWS($B$5:B725), 0) = 1,
            0,
            INDEX(
              '入力ｼｰﾄ①_従事者情報（様式第3号及び第4号作成用）'!$CB$4:$CB$1000,
              MATCH(TRUE, '入力ｼｰﾄ①_従事者情報（様式第3号及び第4号作成用）'!$CB$4:$CB$1000 &gt;= ROWS($B$5:B725), 0) -1
            )
          ),
          0
        )
      )
    ),
    ""
  ),
  ""
)</f>
        <v/>
      </c>
      <c r="C725" s="9" t="str" cm="1">
        <f t="array" ref="C725">IF(
  ROWS($C$5:C725) &lt;= MAX('入力ｼｰﾄ①_従事者情報（様式第3号及び第4号作成用）'!$CB$4:$CB$1000),
  IF(
    ISNUMBER(MATCH(TRUE,'入力ｼｰﾄ①_従事者情報（様式第3号及び第4号作成用）'!$CB$4:$CB$1000&gt;=ROWS($C$5:C725),0)),
    INDEX(
      (
        INDEX('入力ｼｰﾄ①_従事者情報（様式第3号及び第4号作成用）'!$C$4:$C$1000,MATCH(TRUE,'入力ｼｰﾄ①_従事者情報（様式第3号及び第4号作成用）'!$CB$4:$CB$1000&gt;=ROWS($C$5:C725),0))
        &amp; " " &amp;
        INDEX('入力ｼｰﾄ①_従事者情報（様式第3号及び第4号作成用）'!$D$4:$D$1000,MATCH(TRUE,'入力ｼｰﾄ①_従事者情報（様式第3号及び第4号作成用）'!$CB$4:$CB$1000&gt;=ROWS($C$5:C725),0))
      ),
      1,1
    ),
    ""
  ),
  ""
)</f>
        <v/>
      </c>
      <c r="D725" s="9" t="str" cm="1">
        <f t="array" ref="D725">IF(
  ROWS($D$5:D725)&lt;=MAX('入力ｼｰﾄ①_従事者情報（様式第3号及び第4号作成用）'!$CB$4:$CB$500),
  IF(
    ISNUMBER(MATCH(TRUE,'入力ｼｰﾄ①_従事者情報（様式第3号及び第4号作成用）'!$CB$4:$CB$500&gt;=ROWS($D$5:D725),0)),
    VLOOKUP(
      INDEX(
        '入力ｼｰﾄ①_従事者情報（様式第3号及び第4号作成用）'!$CD$4:$CEZ$500,
        MATCH(TRUE,'入力ｼｰﾄ①_従事者情報（様式第3号及び第4号作成用）'!$CB$4:$CB$500&gt;=ROWS($D$5:D725),0),
        (ROWS($D$5:D725)-IFERROR(
          IF(
            MATCH(TRUE, '入力ｼｰﾄ①_従事者情報（様式第3号及び第4号作成用）'!$CB$4:$CB$500 &gt;= ROWS($D$5:D725), 0) = 1,
            0,
            INDEX(
              '入力ｼｰﾄ①_従事者情報（様式第3号及び第4号作成用）'!$CB$4:$CB$500,
              MATCH(TRUE, '入力ｼｰﾄ①_従事者情報（様式第3号及び第4号作成用）'!$CB$4:$CB$500 &gt;= ROWS($D$5:D725), 0) -1
            )
          ),
          0
        ))
      ),
      非表示_資格正式名称!$B$3:$C$500,
      2,
      FALSE
    ),
    ""
  ),
  ""
)</f>
        <v/>
      </c>
      <c r="E725" s="109"/>
    </row>
    <row r="726" spans="2:5" x14ac:dyDescent="0.4">
      <c r="B726" s="3" t="str" cm="1">
        <f t="array" ref="B726">IF(
  ROWS($B$5:B726)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ROWS($B$5:B726), 0)
    )
    &amp; IF(
      INDEX(
        '入力ｼｰﾄ①_従事者情報（様式第3号及び第4号作成用）'!$BX$4:$BX$1000,
        MATCH(TRUE, '入力ｼｰﾄ①_従事者情報（様式第3号及び第4号作成用）'!$CB$4:$CB$1000 &gt;= ROWS($B$5:B726), 0)
      )=1,
      "",
      "-" &amp; (
        ROWS($B$5:B726)
        - IFERROR(
          IF(
            MATCH(TRUE, '入力ｼｰﾄ①_従事者情報（様式第3号及び第4号作成用）'!$CB$4:$CB$1000 &gt;= ROWS($B$5:B726), 0) = 1,
            0,
            INDEX(
              '入力ｼｰﾄ①_従事者情報（様式第3号及び第4号作成用）'!$CB$4:$CB$1000,
              MATCH(TRUE, '入力ｼｰﾄ①_従事者情報（様式第3号及び第4号作成用）'!$CB$4:$CB$1000 &gt;= ROWS($B$5:B726), 0) -1
            )
          ),
          0
        )
      )
    ),
    ""
  ),
  ""
)</f>
        <v/>
      </c>
      <c r="C726" s="9" t="str" cm="1">
        <f t="array" ref="C726">IF(
  ROWS($C$5:C726) &lt;= MAX('入力ｼｰﾄ①_従事者情報（様式第3号及び第4号作成用）'!$CB$4:$CB$1000),
  IF(
    ISNUMBER(MATCH(TRUE,'入力ｼｰﾄ①_従事者情報（様式第3号及び第4号作成用）'!$CB$4:$CB$1000&gt;=ROWS($C$5:C726),0)),
    INDEX(
      (
        INDEX('入力ｼｰﾄ①_従事者情報（様式第3号及び第4号作成用）'!$C$4:$C$1000,MATCH(TRUE,'入力ｼｰﾄ①_従事者情報（様式第3号及び第4号作成用）'!$CB$4:$CB$1000&gt;=ROWS($C$5:C726),0))
        &amp; " " &amp;
        INDEX('入力ｼｰﾄ①_従事者情報（様式第3号及び第4号作成用）'!$D$4:$D$1000,MATCH(TRUE,'入力ｼｰﾄ①_従事者情報（様式第3号及び第4号作成用）'!$CB$4:$CB$1000&gt;=ROWS($C$5:C726),0))
      ),
      1,1
    ),
    ""
  ),
  ""
)</f>
        <v/>
      </c>
      <c r="D726" s="9" t="str" cm="1">
        <f t="array" ref="D726">IF(
  ROWS($D$5:D726)&lt;=MAX('入力ｼｰﾄ①_従事者情報（様式第3号及び第4号作成用）'!$CB$4:$CB$500),
  IF(
    ISNUMBER(MATCH(TRUE,'入力ｼｰﾄ①_従事者情報（様式第3号及び第4号作成用）'!$CB$4:$CB$500&gt;=ROWS($D$5:D726),0)),
    VLOOKUP(
      INDEX(
        '入力ｼｰﾄ①_従事者情報（様式第3号及び第4号作成用）'!$CD$4:$CEZ$500,
        MATCH(TRUE,'入力ｼｰﾄ①_従事者情報（様式第3号及び第4号作成用）'!$CB$4:$CB$500&gt;=ROWS($D$5:D726),0),
        (ROWS($D$5:D726)-IFERROR(
          IF(
            MATCH(TRUE, '入力ｼｰﾄ①_従事者情報（様式第3号及び第4号作成用）'!$CB$4:$CB$500 &gt;= ROWS($D$5:D726), 0) = 1,
            0,
            INDEX(
              '入力ｼｰﾄ①_従事者情報（様式第3号及び第4号作成用）'!$CB$4:$CB$500,
              MATCH(TRUE, '入力ｼｰﾄ①_従事者情報（様式第3号及び第4号作成用）'!$CB$4:$CB$500 &gt;= ROWS($D$5:D726), 0) -1
            )
          ),
          0
        ))
      ),
      非表示_資格正式名称!$B$3:$C$500,
      2,
      FALSE
    ),
    ""
  ),
  ""
)</f>
        <v/>
      </c>
      <c r="E726" s="109"/>
    </row>
    <row r="727" spans="2:5" x14ac:dyDescent="0.4">
      <c r="B727" s="3" t="str" cm="1">
        <f t="array" ref="B727">IF(
  ROWS($B$5:B727)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ROWS($B$5:B727), 0)
    )
    &amp; IF(
      INDEX(
        '入力ｼｰﾄ①_従事者情報（様式第3号及び第4号作成用）'!$BX$4:$BX$1000,
        MATCH(TRUE, '入力ｼｰﾄ①_従事者情報（様式第3号及び第4号作成用）'!$CB$4:$CB$1000 &gt;= ROWS($B$5:B727), 0)
      )=1,
      "",
      "-" &amp; (
        ROWS($B$5:B727)
        - IFERROR(
          IF(
            MATCH(TRUE, '入力ｼｰﾄ①_従事者情報（様式第3号及び第4号作成用）'!$CB$4:$CB$1000 &gt;= ROWS($B$5:B727), 0) = 1,
            0,
            INDEX(
              '入力ｼｰﾄ①_従事者情報（様式第3号及び第4号作成用）'!$CB$4:$CB$1000,
              MATCH(TRUE, '入力ｼｰﾄ①_従事者情報（様式第3号及び第4号作成用）'!$CB$4:$CB$1000 &gt;= ROWS($B$5:B727), 0) -1
            )
          ),
          0
        )
      )
    ),
    ""
  ),
  ""
)</f>
        <v/>
      </c>
      <c r="C727" s="9" t="str" cm="1">
        <f t="array" ref="C727">IF(
  ROWS($C$5:C727) &lt;= MAX('入力ｼｰﾄ①_従事者情報（様式第3号及び第4号作成用）'!$CB$4:$CB$1000),
  IF(
    ISNUMBER(MATCH(TRUE,'入力ｼｰﾄ①_従事者情報（様式第3号及び第4号作成用）'!$CB$4:$CB$1000&gt;=ROWS($C$5:C727),0)),
    INDEX(
      (
        INDEX('入力ｼｰﾄ①_従事者情報（様式第3号及び第4号作成用）'!$C$4:$C$1000,MATCH(TRUE,'入力ｼｰﾄ①_従事者情報（様式第3号及び第4号作成用）'!$CB$4:$CB$1000&gt;=ROWS($C$5:C727),0))
        &amp; " " &amp;
        INDEX('入力ｼｰﾄ①_従事者情報（様式第3号及び第4号作成用）'!$D$4:$D$1000,MATCH(TRUE,'入力ｼｰﾄ①_従事者情報（様式第3号及び第4号作成用）'!$CB$4:$CB$1000&gt;=ROWS($C$5:C727),0))
      ),
      1,1
    ),
    ""
  ),
  ""
)</f>
        <v/>
      </c>
      <c r="D727" s="9" t="str" cm="1">
        <f t="array" ref="D727">IF(
  ROWS($D$5:D727)&lt;=MAX('入力ｼｰﾄ①_従事者情報（様式第3号及び第4号作成用）'!$CB$4:$CB$500),
  IF(
    ISNUMBER(MATCH(TRUE,'入力ｼｰﾄ①_従事者情報（様式第3号及び第4号作成用）'!$CB$4:$CB$500&gt;=ROWS($D$5:D727),0)),
    VLOOKUP(
      INDEX(
        '入力ｼｰﾄ①_従事者情報（様式第3号及び第4号作成用）'!$CD$4:$CEZ$500,
        MATCH(TRUE,'入力ｼｰﾄ①_従事者情報（様式第3号及び第4号作成用）'!$CB$4:$CB$500&gt;=ROWS($D$5:D727),0),
        (ROWS($D$5:D727)-IFERROR(
          IF(
            MATCH(TRUE, '入力ｼｰﾄ①_従事者情報（様式第3号及び第4号作成用）'!$CB$4:$CB$500 &gt;= ROWS($D$5:D727), 0) = 1,
            0,
            INDEX(
              '入力ｼｰﾄ①_従事者情報（様式第3号及び第4号作成用）'!$CB$4:$CB$500,
              MATCH(TRUE, '入力ｼｰﾄ①_従事者情報（様式第3号及び第4号作成用）'!$CB$4:$CB$500 &gt;= ROWS($D$5:D727), 0) -1
            )
          ),
          0
        ))
      ),
      非表示_資格正式名称!$B$3:$C$500,
      2,
      FALSE
    ),
    ""
  ),
  ""
)</f>
        <v/>
      </c>
      <c r="E727" s="109"/>
    </row>
    <row r="728" spans="2:5" x14ac:dyDescent="0.4">
      <c r="B728" s="3" t="str" cm="1">
        <f t="array" ref="B728">IF(
  ROWS($B$5:B728)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ROWS($B$5:B728), 0)
    )
    &amp; IF(
      INDEX(
        '入力ｼｰﾄ①_従事者情報（様式第3号及び第4号作成用）'!$BX$4:$BX$1000,
        MATCH(TRUE, '入力ｼｰﾄ①_従事者情報（様式第3号及び第4号作成用）'!$CB$4:$CB$1000 &gt;= ROWS($B$5:B728), 0)
      )=1,
      "",
      "-" &amp; (
        ROWS($B$5:B728)
        - IFERROR(
          IF(
            MATCH(TRUE, '入力ｼｰﾄ①_従事者情報（様式第3号及び第4号作成用）'!$CB$4:$CB$1000 &gt;= ROWS($B$5:B728), 0) = 1,
            0,
            INDEX(
              '入力ｼｰﾄ①_従事者情報（様式第3号及び第4号作成用）'!$CB$4:$CB$1000,
              MATCH(TRUE, '入力ｼｰﾄ①_従事者情報（様式第3号及び第4号作成用）'!$CB$4:$CB$1000 &gt;= ROWS($B$5:B728), 0) -1
            )
          ),
          0
        )
      )
    ),
    ""
  ),
  ""
)</f>
        <v/>
      </c>
      <c r="C728" s="9" t="str" cm="1">
        <f t="array" ref="C728">IF(
  ROWS($C$5:C728) &lt;= MAX('入力ｼｰﾄ①_従事者情報（様式第3号及び第4号作成用）'!$CB$4:$CB$1000),
  IF(
    ISNUMBER(MATCH(TRUE,'入力ｼｰﾄ①_従事者情報（様式第3号及び第4号作成用）'!$CB$4:$CB$1000&gt;=ROWS($C$5:C728),0)),
    INDEX(
      (
        INDEX('入力ｼｰﾄ①_従事者情報（様式第3号及び第4号作成用）'!$C$4:$C$1000,MATCH(TRUE,'入力ｼｰﾄ①_従事者情報（様式第3号及び第4号作成用）'!$CB$4:$CB$1000&gt;=ROWS($C$5:C728),0))
        &amp; " " &amp;
        INDEX('入力ｼｰﾄ①_従事者情報（様式第3号及び第4号作成用）'!$D$4:$D$1000,MATCH(TRUE,'入力ｼｰﾄ①_従事者情報（様式第3号及び第4号作成用）'!$CB$4:$CB$1000&gt;=ROWS($C$5:C728),0))
      ),
      1,1
    ),
    ""
  ),
  ""
)</f>
        <v/>
      </c>
      <c r="D728" s="9" t="str" cm="1">
        <f t="array" ref="D728">IF(
  ROWS($D$5:D728)&lt;=MAX('入力ｼｰﾄ①_従事者情報（様式第3号及び第4号作成用）'!$CB$4:$CB$500),
  IF(
    ISNUMBER(MATCH(TRUE,'入力ｼｰﾄ①_従事者情報（様式第3号及び第4号作成用）'!$CB$4:$CB$500&gt;=ROWS($D$5:D728),0)),
    VLOOKUP(
      INDEX(
        '入力ｼｰﾄ①_従事者情報（様式第3号及び第4号作成用）'!$CD$4:$CEZ$500,
        MATCH(TRUE,'入力ｼｰﾄ①_従事者情報（様式第3号及び第4号作成用）'!$CB$4:$CB$500&gt;=ROWS($D$5:D728),0),
        (ROWS($D$5:D728)-IFERROR(
          IF(
            MATCH(TRUE, '入力ｼｰﾄ①_従事者情報（様式第3号及び第4号作成用）'!$CB$4:$CB$500 &gt;= ROWS($D$5:D728), 0) = 1,
            0,
            INDEX(
              '入力ｼｰﾄ①_従事者情報（様式第3号及び第4号作成用）'!$CB$4:$CB$500,
              MATCH(TRUE, '入力ｼｰﾄ①_従事者情報（様式第3号及び第4号作成用）'!$CB$4:$CB$500 &gt;= ROWS($D$5:D728), 0) -1
            )
          ),
          0
        ))
      ),
      非表示_資格正式名称!$B$3:$C$500,
      2,
      FALSE
    ),
    ""
  ),
  ""
)</f>
        <v/>
      </c>
      <c r="E728" s="109"/>
    </row>
    <row r="729" spans="2:5" x14ac:dyDescent="0.4">
      <c r="B729" s="3" t="str" cm="1">
        <f t="array" ref="B729">IF(
  ROWS($B$5:B729)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ROWS($B$5:B729), 0)
    )
    &amp; IF(
      INDEX(
        '入力ｼｰﾄ①_従事者情報（様式第3号及び第4号作成用）'!$BX$4:$BX$1000,
        MATCH(TRUE, '入力ｼｰﾄ①_従事者情報（様式第3号及び第4号作成用）'!$CB$4:$CB$1000 &gt;= ROWS($B$5:B729), 0)
      )=1,
      "",
      "-" &amp; (
        ROWS($B$5:B729)
        - IFERROR(
          IF(
            MATCH(TRUE, '入力ｼｰﾄ①_従事者情報（様式第3号及び第4号作成用）'!$CB$4:$CB$1000 &gt;= ROWS($B$5:B729), 0) = 1,
            0,
            INDEX(
              '入力ｼｰﾄ①_従事者情報（様式第3号及び第4号作成用）'!$CB$4:$CB$1000,
              MATCH(TRUE, '入力ｼｰﾄ①_従事者情報（様式第3号及び第4号作成用）'!$CB$4:$CB$1000 &gt;= ROWS($B$5:B729), 0) -1
            )
          ),
          0
        )
      )
    ),
    ""
  ),
  ""
)</f>
        <v/>
      </c>
      <c r="C729" s="9" t="str" cm="1">
        <f t="array" ref="C729">IF(
  ROWS($C$5:C729) &lt;= MAX('入力ｼｰﾄ①_従事者情報（様式第3号及び第4号作成用）'!$CB$4:$CB$1000),
  IF(
    ISNUMBER(MATCH(TRUE,'入力ｼｰﾄ①_従事者情報（様式第3号及び第4号作成用）'!$CB$4:$CB$1000&gt;=ROWS($C$5:C729),0)),
    INDEX(
      (
        INDEX('入力ｼｰﾄ①_従事者情報（様式第3号及び第4号作成用）'!$C$4:$C$1000,MATCH(TRUE,'入力ｼｰﾄ①_従事者情報（様式第3号及び第4号作成用）'!$CB$4:$CB$1000&gt;=ROWS($C$5:C729),0))
        &amp; " " &amp;
        INDEX('入力ｼｰﾄ①_従事者情報（様式第3号及び第4号作成用）'!$D$4:$D$1000,MATCH(TRUE,'入力ｼｰﾄ①_従事者情報（様式第3号及び第4号作成用）'!$CB$4:$CB$1000&gt;=ROWS($C$5:C729),0))
      ),
      1,1
    ),
    ""
  ),
  ""
)</f>
        <v/>
      </c>
      <c r="D729" s="9" t="str" cm="1">
        <f t="array" ref="D729">IF(
  ROWS($D$5:D729)&lt;=MAX('入力ｼｰﾄ①_従事者情報（様式第3号及び第4号作成用）'!$CB$4:$CB$500),
  IF(
    ISNUMBER(MATCH(TRUE,'入力ｼｰﾄ①_従事者情報（様式第3号及び第4号作成用）'!$CB$4:$CB$500&gt;=ROWS($D$5:D729),0)),
    VLOOKUP(
      INDEX(
        '入力ｼｰﾄ①_従事者情報（様式第3号及び第4号作成用）'!$CD$4:$CEZ$500,
        MATCH(TRUE,'入力ｼｰﾄ①_従事者情報（様式第3号及び第4号作成用）'!$CB$4:$CB$500&gt;=ROWS($D$5:D729),0),
        (ROWS($D$5:D729)-IFERROR(
          IF(
            MATCH(TRUE, '入力ｼｰﾄ①_従事者情報（様式第3号及び第4号作成用）'!$CB$4:$CB$500 &gt;= ROWS($D$5:D729), 0) = 1,
            0,
            INDEX(
              '入力ｼｰﾄ①_従事者情報（様式第3号及び第4号作成用）'!$CB$4:$CB$500,
              MATCH(TRUE, '入力ｼｰﾄ①_従事者情報（様式第3号及び第4号作成用）'!$CB$4:$CB$500 &gt;= ROWS($D$5:D729), 0) -1
            )
          ),
          0
        ))
      ),
      非表示_資格正式名称!$B$3:$C$500,
      2,
      FALSE
    ),
    ""
  ),
  ""
)</f>
        <v/>
      </c>
      <c r="E729" s="109"/>
    </row>
    <row r="730" spans="2:5" x14ac:dyDescent="0.4">
      <c r="B730" s="3" t="str" cm="1">
        <f t="array" ref="B730">IF(
  ROWS($B$5:B730)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ROWS($B$5:B730), 0)
    )
    &amp; IF(
      INDEX(
        '入力ｼｰﾄ①_従事者情報（様式第3号及び第4号作成用）'!$BX$4:$BX$1000,
        MATCH(TRUE, '入力ｼｰﾄ①_従事者情報（様式第3号及び第4号作成用）'!$CB$4:$CB$1000 &gt;= ROWS($B$5:B730), 0)
      )=1,
      "",
      "-" &amp; (
        ROWS($B$5:B730)
        - IFERROR(
          IF(
            MATCH(TRUE, '入力ｼｰﾄ①_従事者情報（様式第3号及び第4号作成用）'!$CB$4:$CB$1000 &gt;= ROWS($B$5:B730), 0) = 1,
            0,
            INDEX(
              '入力ｼｰﾄ①_従事者情報（様式第3号及び第4号作成用）'!$CB$4:$CB$1000,
              MATCH(TRUE, '入力ｼｰﾄ①_従事者情報（様式第3号及び第4号作成用）'!$CB$4:$CB$1000 &gt;= ROWS($B$5:B730), 0) -1
            )
          ),
          0
        )
      )
    ),
    ""
  ),
  ""
)</f>
        <v/>
      </c>
      <c r="C730" s="9" t="str" cm="1">
        <f t="array" ref="C730">IF(
  ROWS($C$5:C730) &lt;= MAX('入力ｼｰﾄ①_従事者情報（様式第3号及び第4号作成用）'!$CB$4:$CB$1000),
  IF(
    ISNUMBER(MATCH(TRUE,'入力ｼｰﾄ①_従事者情報（様式第3号及び第4号作成用）'!$CB$4:$CB$1000&gt;=ROWS($C$5:C730),0)),
    INDEX(
      (
        INDEX('入力ｼｰﾄ①_従事者情報（様式第3号及び第4号作成用）'!$C$4:$C$1000,MATCH(TRUE,'入力ｼｰﾄ①_従事者情報（様式第3号及び第4号作成用）'!$CB$4:$CB$1000&gt;=ROWS($C$5:C730),0))
        &amp; " " &amp;
        INDEX('入力ｼｰﾄ①_従事者情報（様式第3号及び第4号作成用）'!$D$4:$D$1000,MATCH(TRUE,'入力ｼｰﾄ①_従事者情報（様式第3号及び第4号作成用）'!$CB$4:$CB$1000&gt;=ROWS($C$5:C730),0))
      ),
      1,1
    ),
    ""
  ),
  ""
)</f>
        <v/>
      </c>
      <c r="D730" s="9" t="str" cm="1">
        <f t="array" ref="D730">IF(
  ROWS($D$5:D730)&lt;=MAX('入力ｼｰﾄ①_従事者情報（様式第3号及び第4号作成用）'!$CB$4:$CB$500),
  IF(
    ISNUMBER(MATCH(TRUE,'入力ｼｰﾄ①_従事者情報（様式第3号及び第4号作成用）'!$CB$4:$CB$500&gt;=ROWS($D$5:D730),0)),
    VLOOKUP(
      INDEX(
        '入力ｼｰﾄ①_従事者情報（様式第3号及び第4号作成用）'!$CD$4:$CEZ$500,
        MATCH(TRUE,'入力ｼｰﾄ①_従事者情報（様式第3号及び第4号作成用）'!$CB$4:$CB$500&gt;=ROWS($D$5:D730),0),
        (ROWS($D$5:D730)-IFERROR(
          IF(
            MATCH(TRUE, '入力ｼｰﾄ①_従事者情報（様式第3号及び第4号作成用）'!$CB$4:$CB$500 &gt;= ROWS($D$5:D730), 0) = 1,
            0,
            INDEX(
              '入力ｼｰﾄ①_従事者情報（様式第3号及び第4号作成用）'!$CB$4:$CB$500,
              MATCH(TRUE, '入力ｼｰﾄ①_従事者情報（様式第3号及び第4号作成用）'!$CB$4:$CB$500 &gt;= ROWS($D$5:D730), 0) -1
            )
          ),
          0
        ))
      ),
      非表示_資格正式名称!$B$3:$C$500,
      2,
      FALSE
    ),
    ""
  ),
  ""
)</f>
        <v/>
      </c>
      <c r="E730" s="109"/>
    </row>
    <row r="731" spans="2:5" x14ac:dyDescent="0.4">
      <c r="B731" s="3" t="str" cm="1">
        <f t="array" ref="B731">IF(
  ROWS($B$5:B731)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ROWS($B$5:B731), 0)
    )
    &amp; IF(
      INDEX(
        '入力ｼｰﾄ①_従事者情報（様式第3号及び第4号作成用）'!$BX$4:$BX$1000,
        MATCH(TRUE, '入力ｼｰﾄ①_従事者情報（様式第3号及び第4号作成用）'!$CB$4:$CB$1000 &gt;= ROWS($B$5:B731), 0)
      )=1,
      "",
      "-" &amp; (
        ROWS($B$5:B731)
        - IFERROR(
          IF(
            MATCH(TRUE, '入力ｼｰﾄ①_従事者情報（様式第3号及び第4号作成用）'!$CB$4:$CB$1000 &gt;= ROWS($B$5:B731), 0) = 1,
            0,
            INDEX(
              '入力ｼｰﾄ①_従事者情報（様式第3号及び第4号作成用）'!$CB$4:$CB$1000,
              MATCH(TRUE, '入力ｼｰﾄ①_従事者情報（様式第3号及び第4号作成用）'!$CB$4:$CB$1000 &gt;= ROWS($B$5:B731), 0) -1
            )
          ),
          0
        )
      )
    ),
    ""
  ),
  ""
)</f>
        <v/>
      </c>
      <c r="C731" s="9" t="str" cm="1">
        <f t="array" ref="C731">IF(
  ROWS($C$5:C731) &lt;= MAX('入力ｼｰﾄ①_従事者情報（様式第3号及び第4号作成用）'!$CB$4:$CB$1000),
  IF(
    ISNUMBER(MATCH(TRUE,'入力ｼｰﾄ①_従事者情報（様式第3号及び第4号作成用）'!$CB$4:$CB$1000&gt;=ROWS($C$5:C731),0)),
    INDEX(
      (
        INDEX('入力ｼｰﾄ①_従事者情報（様式第3号及び第4号作成用）'!$C$4:$C$1000,MATCH(TRUE,'入力ｼｰﾄ①_従事者情報（様式第3号及び第4号作成用）'!$CB$4:$CB$1000&gt;=ROWS($C$5:C731),0))
        &amp; " " &amp;
        INDEX('入力ｼｰﾄ①_従事者情報（様式第3号及び第4号作成用）'!$D$4:$D$1000,MATCH(TRUE,'入力ｼｰﾄ①_従事者情報（様式第3号及び第4号作成用）'!$CB$4:$CB$1000&gt;=ROWS($C$5:C731),0))
      ),
      1,1
    ),
    ""
  ),
  ""
)</f>
        <v/>
      </c>
      <c r="D731" s="9" t="str" cm="1">
        <f t="array" ref="D731">IF(
  ROWS($D$5:D731)&lt;=MAX('入力ｼｰﾄ①_従事者情報（様式第3号及び第4号作成用）'!$CB$4:$CB$500),
  IF(
    ISNUMBER(MATCH(TRUE,'入力ｼｰﾄ①_従事者情報（様式第3号及び第4号作成用）'!$CB$4:$CB$500&gt;=ROWS($D$5:D731),0)),
    VLOOKUP(
      INDEX(
        '入力ｼｰﾄ①_従事者情報（様式第3号及び第4号作成用）'!$CD$4:$CEZ$500,
        MATCH(TRUE,'入力ｼｰﾄ①_従事者情報（様式第3号及び第4号作成用）'!$CB$4:$CB$500&gt;=ROWS($D$5:D731),0),
        (ROWS($D$5:D731)-IFERROR(
          IF(
            MATCH(TRUE, '入力ｼｰﾄ①_従事者情報（様式第3号及び第4号作成用）'!$CB$4:$CB$500 &gt;= ROWS($D$5:D731), 0) = 1,
            0,
            INDEX(
              '入力ｼｰﾄ①_従事者情報（様式第3号及び第4号作成用）'!$CB$4:$CB$500,
              MATCH(TRUE, '入力ｼｰﾄ①_従事者情報（様式第3号及び第4号作成用）'!$CB$4:$CB$500 &gt;= ROWS($D$5:D731), 0) -1
            )
          ),
          0
        ))
      ),
      非表示_資格正式名称!$B$3:$C$500,
      2,
      FALSE
    ),
    ""
  ),
  ""
)</f>
        <v/>
      </c>
      <c r="E731" s="109"/>
    </row>
    <row r="732" spans="2:5" x14ac:dyDescent="0.4">
      <c r="B732" s="3" t="str" cm="1">
        <f t="array" ref="B732">IF(
  ROWS($B$5:B732)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ROWS($B$5:B732), 0)
    )
    &amp; IF(
      INDEX(
        '入力ｼｰﾄ①_従事者情報（様式第3号及び第4号作成用）'!$BX$4:$BX$1000,
        MATCH(TRUE, '入力ｼｰﾄ①_従事者情報（様式第3号及び第4号作成用）'!$CB$4:$CB$1000 &gt;= ROWS($B$5:B732), 0)
      )=1,
      "",
      "-" &amp; (
        ROWS($B$5:B732)
        - IFERROR(
          IF(
            MATCH(TRUE, '入力ｼｰﾄ①_従事者情報（様式第3号及び第4号作成用）'!$CB$4:$CB$1000 &gt;= ROWS($B$5:B732), 0) = 1,
            0,
            INDEX(
              '入力ｼｰﾄ①_従事者情報（様式第3号及び第4号作成用）'!$CB$4:$CB$1000,
              MATCH(TRUE, '入力ｼｰﾄ①_従事者情報（様式第3号及び第4号作成用）'!$CB$4:$CB$1000 &gt;= ROWS($B$5:B732), 0) -1
            )
          ),
          0
        )
      )
    ),
    ""
  ),
  ""
)</f>
        <v/>
      </c>
      <c r="C732" s="9" t="str" cm="1">
        <f t="array" ref="C732">IF(
  ROWS($C$5:C732) &lt;= MAX('入力ｼｰﾄ①_従事者情報（様式第3号及び第4号作成用）'!$CB$4:$CB$1000),
  IF(
    ISNUMBER(MATCH(TRUE,'入力ｼｰﾄ①_従事者情報（様式第3号及び第4号作成用）'!$CB$4:$CB$1000&gt;=ROWS($C$5:C732),0)),
    INDEX(
      (
        INDEX('入力ｼｰﾄ①_従事者情報（様式第3号及び第4号作成用）'!$C$4:$C$1000,MATCH(TRUE,'入力ｼｰﾄ①_従事者情報（様式第3号及び第4号作成用）'!$CB$4:$CB$1000&gt;=ROWS($C$5:C732),0))
        &amp; " " &amp;
        INDEX('入力ｼｰﾄ①_従事者情報（様式第3号及び第4号作成用）'!$D$4:$D$1000,MATCH(TRUE,'入力ｼｰﾄ①_従事者情報（様式第3号及び第4号作成用）'!$CB$4:$CB$1000&gt;=ROWS($C$5:C732),0))
      ),
      1,1
    ),
    ""
  ),
  ""
)</f>
        <v/>
      </c>
      <c r="D732" s="9" t="str" cm="1">
        <f t="array" ref="D732">IF(
  ROWS($D$5:D732)&lt;=MAX('入力ｼｰﾄ①_従事者情報（様式第3号及び第4号作成用）'!$CB$4:$CB$500),
  IF(
    ISNUMBER(MATCH(TRUE,'入力ｼｰﾄ①_従事者情報（様式第3号及び第4号作成用）'!$CB$4:$CB$500&gt;=ROWS($D$5:D732),0)),
    VLOOKUP(
      INDEX(
        '入力ｼｰﾄ①_従事者情報（様式第3号及び第4号作成用）'!$CD$4:$CEZ$500,
        MATCH(TRUE,'入力ｼｰﾄ①_従事者情報（様式第3号及び第4号作成用）'!$CB$4:$CB$500&gt;=ROWS($D$5:D732),0),
        (ROWS($D$5:D732)-IFERROR(
          IF(
            MATCH(TRUE, '入力ｼｰﾄ①_従事者情報（様式第3号及び第4号作成用）'!$CB$4:$CB$500 &gt;= ROWS($D$5:D732), 0) = 1,
            0,
            INDEX(
              '入力ｼｰﾄ①_従事者情報（様式第3号及び第4号作成用）'!$CB$4:$CB$500,
              MATCH(TRUE, '入力ｼｰﾄ①_従事者情報（様式第3号及び第4号作成用）'!$CB$4:$CB$500 &gt;= ROWS($D$5:D732), 0) -1
            )
          ),
          0
        ))
      ),
      非表示_資格正式名称!$B$3:$C$500,
      2,
      FALSE
    ),
    ""
  ),
  ""
)</f>
        <v/>
      </c>
      <c r="E732" s="109"/>
    </row>
    <row r="733" spans="2:5" x14ac:dyDescent="0.4">
      <c r="B733" s="3" t="str" cm="1">
        <f t="array" ref="B733">IF(
  ROWS($B$5:B733)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ROWS($B$5:B733), 0)
    )
    &amp; IF(
      INDEX(
        '入力ｼｰﾄ①_従事者情報（様式第3号及び第4号作成用）'!$BX$4:$BX$1000,
        MATCH(TRUE, '入力ｼｰﾄ①_従事者情報（様式第3号及び第4号作成用）'!$CB$4:$CB$1000 &gt;= ROWS($B$5:B733), 0)
      )=1,
      "",
      "-" &amp; (
        ROWS($B$5:B733)
        - IFERROR(
          IF(
            MATCH(TRUE, '入力ｼｰﾄ①_従事者情報（様式第3号及び第4号作成用）'!$CB$4:$CB$1000 &gt;= ROWS($B$5:B733), 0) = 1,
            0,
            INDEX(
              '入力ｼｰﾄ①_従事者情報（様式第3号及び第4号作成用）'!$CB$4:$CB$1000,
              MATCH(TRUE, '入力ｼｰﾄ①_従事者情報（様式第3号及び第4号作成用）'!$CB$4:$CB$1000 &gt;= ROWS($B$5:B733), 0) -1
            )
          ),
          0
        )
      )
    ),
    ""
  ),
  ""
)</f>
        <v/>
      </c>
      <c r="C733" s="9" t="str" cm="1">
        <f t="array" ref="C733">IF(
  ROWS($C$5:C733) &lt;= MAX('入力ｼｰﾄ①_従事者情報（様式第3号及び第4号作成用）'!$CB$4:$CB$1000),
  IF(
    ISNUMBER(MATCH(TRUE,'入力ｼｰﾄ①_従事者情報（様式第3号及び第4号作成用）'!$CB$4:$CB$1000&gt;=ROWS($C$5:C733),0)),
    INDEX(
      (
        INDEX('入力ｼｰﾄ①_従事者情報（様式第3号及び第4号作成用）'!$C$4:$C$1000,MATCH(TRUE,'入力ｼｰﾄ①_従事者情報（様式第3号及び第4号作成用）'!$CB$4:$CB$1000&gt;=ROWS($C$5:C733),0))
        &amp; " " &amp;
        INDEX('入力ｼｰﾄ①_従事者情報（様式第3号及び第4号作成用）'!$D$4:$D$1000,MATCH(TRUE,'入力ｼｰﾄ①_従事者情報（様式第3号及び第4号作成用）'!$CB$4:$CB$1000&gt;=ROWS($C$5:C733),0))
      ),
      1,1
    ),
    ""
  ),
  ""
)</f>
        <v/>
      </c>
      <c r="D733" s="9" t="str" cm="1">
        <f t="array" ref="D733">IF(
  ROWS($D$5:D733)&lt;=MAX('入力ｼｰﾄ①_従事者情報（様式第3号及び第4号作成用）'!$CB$4:$CB$500),
  IF(
    ISNUMBER(MATCH(TRUE,'入力ｼｰﾄ①_従事者情報（様式第3号及び第4号作成用）'!$CB$4:$CB$500&gt;=ROWS($D$5:D733),0)),
    VLOOKUP(
      INDEX(
        '入力ｼｰﾄ①_従事者情報（様式第3号及び第4号作成用）'!$CD$4:$CEZ$500,
        MATCH(TRUE,'入力ｼｰﾄ①_従事者情報（様式第3号及び第4号作成用）'!$CB$4:$CB$500&gt;=ROWS($D$5:D733),0),
        (ROWS($D$5:D733)-IFERROR(
          IF(
            MATCH(TRUE, '入力ｼｰﾄ①_従事者情報（様式第3号及び第4号作成用）'!$CB$4:$CB$500 &gt;= ROWS($D$5:D733), 0) = 1,
            0,
            INDEX(
              '入力ｼｰﾄ①_従事者情報（様式第3号及び第4号作成用）'!$CB$4:$CB$500,
              MATCH(TRUE, '入力ｼｰﾄ①_従事者情報（様式第3号及び第4号作成用）'!$CB$4:$CB$500 &gt;= ROWS($D$5:D733), 0) -1
            )
          ),
          0
        ))
      ),
      非表示_資格正式名称!$B$3:$C$500,
      2,
      FALSE
    ),
    ""
  ),
  ""
)</f>
        <v/>
      </c>
      <c r="E733" s="109"/>
    </row>
    <row r="734" spans="2:5" x14ac:dyDescent="0.4">
      <c r="B734" s="3" t="str" cm="1">
        <f t="array" ref="B734">IF(
  ROWS($B$5:B734)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ROWS($B$5:B734), 0)
    )
    &amp; IF(
      INDEX(
        '入力ｼｰﾄ①_従事者情報（様式第3号及び第4号作成用）'!$BX$4:$BX$1000,
        MATCH(TRUE, '入力ｼｰﾄ①_従事者情報（様式第3号及び第4号作成用）'!$CB$4:$CB$1000 &gt;= ROWS($B$5:B734), 0)
      )=1,
      "",
      "-" &amp; (
        ROWS($B$5:B734)
        - IFERROR(
          IF(
            MATCH(TRUE, '入力ｼｰﾄ①_従事者情報（様式第3号及び第4号作成用）'!$CB$4:$CB$1000 &gt;= ROWS($B$5:B734), 0) = 1,
            0,
            INDEX(
              '入力ｼｰﾄ①_従事者情報（様式第3号及び第4号作成用）'!$CB$4:$CB$1000,
              MATCH(TRUE, '入力ｼｰﾄ①_従事者情報（様式第3号及び第4号作成用）'!$CB$4:$CB$1000 &gt;= ROWS($B$5:B734), 0) -1
            )
          ),
          0
        )
      )
    ),
    ""
  ),
  ""
)</f>
        <v/>
      </c>
      <c r="C734" s="9" t="str" cm="1">
        <f t="array" ref="C734">IF(
  ROWS($C$5:C734) &lt;= MAX('入力ｼｰﾄ①_従事者情報（様式第3号及び第4号作成用）'!$CB$4:$CB$1000),
  IF(
    ISNUMBER(MATCH(TRUE,'入力ｼｰﾄ①_従事者情報（様式第3号及び第4号作成用）'!$CB$4:$CB$1000&gt;=ROWS($C$5:C734),0)),
    INDEX(
      (
        INDEX('入力ｼｰﾄ①_従事者情報（様式第3号及び第4号作成用）'!$C$4:$C$1000,MATCH(TRUE,'入力ｼｰﾄ①_従事者情報（様式第3号及び第4号作成用）'!$CB$4:$CB$1000&gt;=ROWS($C$5:C734),0))
        &amp; " " &amp;
        INDEX('入力ｼｰﾄ①_従事者情報（様式第3号及び第4号作成用）'!$D$4:$D$1000,MATCH(TRUE,'入力ｼｰﾄ①_従事者情報（様式第3号及び第4号作成用）'!$CB$4:$CB$1000&gt;=ROWS($C$5:C734),0))
      ),
      1,1
    ),
    ""
  ),
  ""
)</f>
        <v/>
      </c>
      <c r="D734" s="9" t="str" cm="1">
        <f t="array" ref="D734">IF(
  ROWS($D$5:D734)&lt;=MAX('入力ｼｰﾄ①_従事者情報（様式第3号及び第4号作成用）'!$CB$4:$CB$500),
  IF(
    ISNUMBER(MATCH(TRUE,'入力ｼｰﾄ①_従事者情報（様式第3号及び第4号作成用）'!$CB$4:$CB$500&gt;=ROWS($D$5:D734),0)),
    VLOOKUP(
      INDEX(
        '入力ｼｰﾄ①_従事者情報（様式第3号及び第4号作成用）'!$CD$4:$CEZ$500,
        MATCH(TRUE,'入力ｼｰﾄ①_従事者情報（様式第3号及び第4号作成用）'!$CB$4:$CB$500&gt;=ROWS($D$5:D734),0),
        (ROWS($D$5:D734)-IFERROR(
          IF(
            MATCH(TRUE, '入力ｼｰﾄ①_従事者情報（様式第3号及び第4号作成用）'!$CB$4:$CB$500 &gt;= ROWS($D$5:D734), 0) = 1,
            0,
            INDEX(
              '入力ｼｰﾄ①_従事者情報（様式第3号及び第4号作成用）'!$CB$4:$CB$500,
              MATCH(TRUE, '入力ｼｰﾄ①_従事者情報（様式第3号及び第4号作成用）'!$CB$4:$CB$500 &gt;= ROWS($D$5:D734), 0) -1
            )
          ),
          0
        ))
      ),
      非表示_資格正式名称!$B$3:$C$500,
      2,
      FALSE
    ),
    ""
  ),
  ""
)</f>
        <v/>
      </c>
      <c r="E734" s="109"/>
    </row>
    <row r="735" spans="2:5" x14ac:dyDescent="0.4">
      <c r="B735" s="3" t="str" cm="1">
        <f t="array" ref="B735">IF(
  ROWS($B$5:B735)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ROWS($B$5:B735), 0)
    )
    &amp; IF(
      INDEX(
        '入力ｼｰﾄ①_従事者情報（様式第3号及び第4号作成用）'!$BX$4:$BX$1000,
        MATCH(TRUE, '入力ｼｰﾄ①_従事者情報（様式第3号及び第4号作成用）'!$CB$4:$CB$1000 &gt;= ROWS($B$5:B735), 0)
      )=1,
      "",
      "-" &amp; (
        ROWS($B$5:B735)
        - IFERROR(
          IF(
            MATCH(TRUE, '入力ｼｰﾄ①_従事者情報（様式第3号及び第4号作成用）'!$CB$4:$CB$1000 &gt;= ROWS($B$5:B735), 0) = 1,
            0,
            INDEX(
              '入力ｼｰﾄ①_従事者情報（様式第3号及び第4号作成用）'!$CB$4:$CB$1000,
              MATCH(TRUE, '入力ｼｰﾄ①_従事者情報（様式第3号及び第4号作成用）'!$CB$4:$CB$1000 &gt;= ROWS($B$5:B735), 0) -1
            )
          ),
          0
        )
      )
    ),
    ""
  ),
  ""
)</f>
        <v/>
      </c>
      <c r="C735" s="9" t="str" cm="1">
        <f t="array" ref="C735">IF(
  ROWS($C$5:C735) &lt;= MAX('入力ｼｰﾄ①_従事者情報（様式第3号及び第4号作成用）'!$CB$4:$CB$1000),
  IF(
    ISNUMBER(MATCH(TRUE,'入力ｼｰﾄ①_従事者情報（様式第3号及び第4号作成用）'!$CB$4:$CB$1000&gt;=ROWS($C$5:C735),0)),
    INDEX(
      (
        INDEX('入力ｼｰﾄ①_従事者情報（様式第3号及び第4号作成用）'!$C$4:$C$1000,MATCH(TRUE,'入力ｼｰﾄ①_従事者情報（様式第3号及び第4号作成用）'!$CB$4:$CB$1000&gt;=ROWS($C$5:C735),0))
        &amp; " " &amp;
        INDEX('入力ｼｰﾄ①_従事者情報（様式第3号及び第4号作成用）'!$D$4:$D$1000,MATCH(TRUE,'入力ｼｰﾄ①_従事者情報（様式第3号及び第4号作成用）'!$CB$4:$CB$1000&gt;=ROWS($C$5:C735),0))
      ),
      1,1
    ),
    ""
  ),
  ""
)</f>
        <v/>
      </c>
      <c r="D735" s="9" t="str" cm="1">
        <f t="array" ref="D735">IF(
  ROWS($D$5:D735)&lt;=MAX('入力ｼｰﾄ①_従事者情報（様式第3号及び第4号作成用）'!$CB$4:$CB$500),
  IF(
    ISNUMBER(MATCH(TRUE,'入力ｼｰﾄ①_従事者情報（様式第3号及び第4号作成用）'!$CB$4:$CB$500&gt;=ROWS($D$5:D735),0)),
    VLOOKUP(
      INDEX(
        '入力ｼｰﾄ①_従事者情報（様式第3号及び第4号作成用）'!$CD$4:$CEZ$500,
        MATCH(TRUE,'入力ｼｰﾄ①_従事者情報（様式第3号及び第4号作成用）'!$CB$4:$CB$500&gt;=ROWS($D$5:D735),0),
        (ROWS($D$5:D735)-IFERROR(
          IF(
            MATCH(TRUE, '入力ｼｰﾄ①_従事者情報（様式第3号及び第4号作成用）'!$CB$4:$CB$500 &gt;= ROWS($D$5:D735), 0) = 1,
            0,
            INDEX(
              '入力ｼｰﾄ①_従事者情報（様式第3号及び第4号作成用）'!$CB$4:$CB$500,
              MATCH(TRUE, '入力ｼｰﾄ①_従事者情報（様式第3号及び第4号作成用）'!$CB$4:$CB$500 &gt;= ROWS($D$5:D735), 0) -1
            )
          ),
          0
        ))
      ),
      非表示_資格正式名称!$B$3:$C$500,
      2,
      FALSE
    ),
    ""
  ),
  ""
)</f>
        <v/>
      </c>
      <c r="E735" s="109"/>
    </row>
    <row r="736" spans="2:5" x14ac:dyDescent="0.4">
      <c r="B736" s="3" t="str" cm="1">
        <f t="array" ref="B736">IF(
  ROWS($B$5:B736)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ROWS($B$5:B736), 0)
    )
    &amp; IF(
      INDEX(
        '入力ｼｰﾄ①_従事者情報（様式第3号及び第4号作成用）'!$BX$4:$BX$1000,
        MATCH(TRUE, '入力ｼｰﾄ①_従事者情報（様式第3号及び第4号作成用）'!$CB$4:$CB$1000 &gt;= ROWS($B$5:B736), 0)
      )=1,
      "",
      "-" &amp; (
        ROWS($B$5:B736)
        - IFERROR(
          IF(
            MATCH(TRUE, '入力ｼｰﾄ①_従事者情報（様式第3号及び第4号作成用）'!$CB$4:$CB$1000 &gt;= ROWS($B$5:B736), 0) = 1,
            0,
            INDEX(
              '入力ｼｰﾄ①_従事者情報（様式第3号及び第4号作成用）'!$CB$4:$CB$1000,
              MATCH(TRUE, '入力ｼｰﾄ①_従事者情報（様式第3号及び第4号作成用）'!$CB$4:$CB$1000 &gt;= ROWS($B$5:B736), 0) -1
            )
          ),
          0
        )
      )
    ),
    ""
  ),
  ""
)</f>
        <v/>
      </c>
      <c r="C736" s="9" t="str" cm="1">
        <f t="array" ref="C736">IF(
  ROWS($C$5:C736) &lt;= MAX('入力ｼｰﾄ①_従事者情報（様式第3号及び第4号作成用）'!$CB$4:$CB$1000),
  IF(
    ISNUMBER(MATCH(TRUE,'入力ｼｰﾄ①_従事者情報（様式第3号及び第4号作成用）'!$CB$4:$CB$1000&gt;=ROWS($C$5:C736),0)),
    INDEX(
      (
        INDEX('入力ｼｰﾄ①_従事者情報（様式第3号及び第4号作成用）'!$C$4:$C$1000,MATCH(TRUE,'入力ｼｰﾄ①_従事者情報（様式第3号及び第4号作成用）'!$CB$4:$CB$1000&gt;=ROWS($C$5:C736),0))
        &amp; " " &amp;
        INDEX('入力ｼｰﾄ①_従事者情報（様式第3号及び第4号作成用）'!$D$4:$D$1000,MATCH(TRUE,'入力ｼｰﾄ①_従事者情報（様式第3号及び第4号作成用）'!$CB$4:$CB$1000&gt;=ROWS($C$5:C736),0))
      ),
      1,1
    ),
    ""
  ),
  ""
)</f>
        <v/>
      </c>
      <c r="D736" s="9" t="str" cm="1">
        <f t="array" ref="D736">IF(
  ROWS($D$5:D736)&lt;=MAX('入力ｼｰﾄ①_従事者情報（様式第3号及び第4号作成用）'!$CB$4:$CB$500),
  IF(
    ISNUMBER(MATCH(TRUE,'入力ｼｰﾄ①_従事者情報（様式第3号及び第4号作成用）'!$CB$4:$CB$500&gt;=ROWS($D$5:D736),0)),
    VLOOKUP(
      INDEX(
        '入力ｼｰﾄ①_従事者情報（様式第3号及び第4号作成用）'!$CD$4:$CEZ$500,
        MATCH(TRUE,'入力ｼｰﾄ①_従事者情報（様式第3号及び第4号作成用）'!$CB$4:$CB$500&gt;=ROWS($D$5:D736),0),
        (ROWS($D$5:D736)-IFERROR(
          IF(
            MATCH(TRUE, '入力ｼｰﾄ①_従事者情報（様式第3号及び第4号作成用）'!$CB$4:$CB$500 &gt;= ROWS($D$5:D736), 0) = 1,
            0,
            INDEX(
              '入力ｼｰﾄ①_従事者情報（様式第3号及び第4号作成用）'!$CB$4:$CB$500,
              MATCH(TRUE, '入力ｼｰﾄ①_従事者情報（様式第3号及び第4号作成用）'!$CB$4:$CB$500 &gt;= ROWS($D$5:D736), 0) -1
            )
          ),
          0
        ))
      ),
      非表示_資格正式名称!$B$3:$C$500,
      2,
      FALSE
    ),
    ""
  ),
  ""
)</f>
        <v/>
      </c>
      <c r="E736" s="109"/>
    </row>
    <row r="737" spans="2:5" x14ac:dyDescent="0.4">
      <c r="B737" s="3" t="str" cm="1">
        <f t="array" ref="B737">IF(
  ROWS($B$5:B737)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ROWS($B$5:B737), 0)
    )
    &amp; IF(
      INDEX(
        '入力ｼｰﾄ①_従事者情報（様式第3号及び第4号作成用）'!$BX$4:$BX$1000,
        MATCH(TRUE, '入力ｼｰﾄ①_従事者情報（様式第3号及び第4号作成用）'!$CB$4:$CB$1000 &gt;= ROWS($B$5:B737), 0)
      )=1,
      "",
      "-" &amp; (
        ROWS($B$5:B737)
        - IFERROR(
          IF(
            MATCH(TRUE, '入力ｼｰﾄ①_従事者情報（様式第3号及び第4号作成用）'!$CB$4:$CB$1000 &gt;= ROWS($B$5:B737), 0) = 1,
            0,
            INDEX(
              '入力ｼｰﾄ①_従事者情報（様式第3号及び第4号作成用）'!$CB$4:$CB$1000,
              MATCH(TRUE, '入力ｼｰﾄ①_従事者情報（様式第3号及び第4号作成用）'!$CB$4:$CB$1000 &gt;= ROWS($B$5:B737), 0) -1
            )
          ),
          0
        )
      )
    ),
    ""
  ),
  ""
)</f>
        <v/>
      </c>
      <c r="C737" s="9" t="str" cm="1">
        <f t="array" ref="C737">IF(
  ROWS($C$5:C737) &lt;= MAX('入力ｼｰﾄ①_従事者情報（様式第3号及び第4号作成用）'!$CB$4:$CB$1000),
  IF(
    ISNUMBER(MATCH(TRUE,'入力ｼｰﾄ①_従事者情報（様式第3号及び第4号作成用）'!$CB$4:$CB$1000&gt;=ROWS($C$5:C737),0)),
    INDEX(
      (
        INDEX('入力ｼｰﾄ①_従事者情報（様式第3号及び第4号作成用）'!$C$4:$C$1000,MATCH(TRUE,'入力ｼｰﾄ①_従事者情報（様式第3号及び第4号作成用）'!$CB$4:$CB$1000&gt;=ROWS($C$5:C737),0))
        &amp; " " &amp;
        INDEX('入力ｼｰﾄ①_従事者情報（様式第3号及び第4号作成用）'!$D$4:$D$1000,MATCH(TRUE,'入力ｼｰﾄ①_従事者情報（様式第3号及び第4号作成用）'!$CB$4:$CB$1000&gt;=ROWS($C$5:C737),0))
      ),
      1,1
    ),
    ""
  ),
  ""
)</f>
        <v/>
      </c>
      <c r="D737" s="9" t="str" cm="1">
        <f t="array" ref="D737">IF(
  ROWS($D$5:D737)&lt;=MAX('入力ｼｰﾄ①_従事者情報（様式第3号及び第4号作成用）'!$CB$4:$CB$500),
  IF(
    ISNUMBER(MATCH(TRUE,'入力ｼｰﾄ①_従事者情報（様式第3号及び第4号作成用）'!$CB$4:$CB$500&gt;=ROWS($D$5:D737),0)),
    VLOOKUP(
      INDEX(
        '入力ｼｰﾄ①_従事者情報（様式第3号及び第4号作成用）'!$CD$4:$CEZ$500,
        MATCH(TRUE,'入力ｼｰﾄ①_従事者情報（様式第3号及び第4号作成用）'!$CB$4:$CB$500&gt;=ROWS($D$5:D737),0),
        (ROWS($D$5:D737)-IFERROR(
          IF(
            MATCH(TRUE, '入力ｼｰﾄ①_従事者情報（様式第3号及び第4号作成用）'!$CB$4:$CB$500 &gt;= ROWS($D$5:D737), 0) = 1,
            0,
            INDEX(
              '入力ｼｰﾄ①_従事者情報（様式第3号及び第4号作成用）'!$CB$4:$CB$500,
              MATCH(TRUE, '入力ｼｰﾄ①_従事者情報（様式第3号及び第4号作成用）'!$CB$4:$CB$500 &gt;= ROWS($D$5:D737), 0) -1
            )
          ),
          0
        ))
      ),
      非表示_資格正式名称!$B$3:$C$500,
      2,
      FALSE
    ),
    ""
  ),
  ""
)</f>
        <v/>
      </c>
      <c r="E737" s="109"/>
    </row>
    <row r="738" spans="2:5" x14ac:dyDescent="0.4">
      <c r="B738" s="3" t="str" cm="1">
        <f t="array" ref="B738">IF(
  ROWS($B$5:B738)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ROWS($B$5:B738), 0)
    )
    &amp; IF(
      INDEX(
        '入力ｼｰﾄ①_従事者情報（様式第3号及び第4号作成用）'!$BX$4:$BX$1000,
        MATCH(TRUE, '入力ｼｰﾄ①_従事者情報（様式第3号及び第4号作成用）'!$CB$4:$CB$1000 &gt;= ROWS($B$5:B738), 0)
      )=1,
      "",
      "-" &amp; (
        ROWS($B$5:B738)
        - IFERROR(
          IF(
            MATCH(TRUE, '入力ｼｰﾄ①_従事者情報（様式第3号及び第4号作成用）'!$CB$4:$CB$1000 &gt;= ROWS($B$5:B738), 0) = 1,
            0,
            INDEX(
              '入力ｼｰﾄ①_従事者情報（様式第3号及び第4号作成用）'!$CB$4:$CB$1000,
              MATCH(TRUE, '入力ｼｰﾄ①_従事者情報（様式第3号及び第4号作成用）'!$CB$4:$CB$1000 &gt;= ROWS($B$5:B738), 0) -1
            )
          ),
          0
        )
      )
    ),
    ""
  ),
  ""
)</f>
        <v/>
      </c>
      <c r="C738" s="9" t="str" cm="1">
        <f t="array" ref="C738">IF(
  ROWS($C$5:C738) &lt;= MAX('入力ｼｰﾄ①_従事者情報（様式第3号及び第4号作成用）'!$CB$4:$CB$1000),
  IF(
    ISNUMBER(MATCH(TRUE,'入力ｼｰﾄ①_従事者情報（様式第3号及び第4号作成用）'!$CB$4:$CB$1000&gt;=ROWS($C$5:C738),0)),
    INDEX(
      (
        INDEX('入力ｼｰﾄ①_従事者情報（様式第3号及び第4号作成用）'!$C$4:$C$1000,MATCH(TRUE,'入力ｼｰﾄ①_従事者情報（様式第3号及び第4号作成用）'!$CB$4:$CB$1000&gt;=ROWS($C$5:C738),0))
        &amp; " " &amp;
        INDEX('入力ｼｰﾄ①_従事者情報（様式第3号及び第4号作成用）'!$D$4:$D$1000,MATCH(TRUE,'入力ｼｰﾄ①_従事者情報（様式第3号及び第4号作成用）'!$CB$4:$CB$1000&gt;=ROWS($C$5:C738),0))
      ),
      1,1
    ),
    ""
  ),
  ""
)</f>
        <v/>
      </c>
      <c r="D738" s="9" t="str" cm="1">
        <f t="array" ref="D738">IF(
  ROWS($D$5:D738)&lt;=MAX('入力ｼｰﾄ①_従事者情報（様式第3号及び第4号作成用）'!$CB$4:$CB$500),
  IF(
    ISNUMBER(MATCH(TRUE,'入力ｼｰﾄ①_従事者情報（様式第3号及び第4号作成用）'!$CB$4:$CB$500&gt;=ROWS($D$5:D738),0)),
    VLOOKUP(
      INDEX(
        '入力ｼｰﾄ①_従事者情報（様式第3号及び第4号作成用）'!$CD$4:$CEZ$500,
        MATCH(TRUE,'入力ｼｰﾄ①_従事者情報（様式第3号及び第4号作成用）'!$CB$4:$CB$500&gt;=ROWS($D$5:D738),0),
        (ROWS($D$5:D738)-IFERROR(
          IF(
            MATCH(TRUE, '入力ｼｰﾄ①_従事者情報（様式第3号及び第4号作成用）'!$CB$4:$CB$500 &gt;= ROWS($D$5:D738), 0) = 1,
            0,
            INDEX(
              '入力ｼｰﾄ①_従事者情報（様式第3号及び第4号作成用）'!$CB$4:$CB$500,
              MATCH(TRUE, '入力ｼｰﾄ①_従事者情報（様式第3号及び第4号作成用）'!$CB$4:$CB$500 &gt;= ROWS($D$5:D738), 0) -1
            )
          ),
          0
        ))
      ),
      非表示_資格正式名称!$B$3:$C$500,
      2,
      FALSE
    ),
    ""
  ),
  ""
)</f>
        <v/>
      </c>
      <c r="E738" s="109"/>
    </row>
    <row r="739" spans="2:5" x14ac:dyDescent="0.4">
      <c r="B739" s="3" t="str" cm="1">
        <f t="array" ref="B739">IF(
  ROWS($B$5:B739)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ROWS($B$5:B739), 0)
    )
    &amp; IF(
      INDEX(
        '入力ｼｰﾄ①_従事者情報（様式第3号及び第4号作成用）'!$BX$4:$BX$1000,
        MATCH(TRUE, '入力ｼｰﾄ①_従事者情報（様式第3号及び第4号作成用）'!$CB$4:$CB$1000 &gt;= ROWS($B$5:B739), 0)
      )=1,
      "",
      "-" &amp; (
        ROWS($B$5:B739)
        - IFERROR(
          IF(
            MATCH(TRUE, '入力ｼｰﾄ①_従事者情報（様式第3号及び第4号作成用）'!$CB$4:$CB$1000 &gt;= ROWS($B$5:B739), 0) = 1,
            0,
            INDEX(
              '入力ｼｰﾄ①_従事者情報（様式第3号及び第4号作成用）'!$CB$4:$CB$1000,
              MATCH(TRUE, '入力ｼｰﾄ①_従事者情報（様式第3号及び第4号作成用）'!$CB$4:$CB$1000 &gt;= ROWS($B$5:B739), 0) -1
            )
          ),
          0
        )
      )
    ),
    ""
  ),
  ""
)</f>
        <v/>
      </c>
      <c r="C739" s="9" t="str" cm="1">
        <f t="array" ref="C739">IF(
  ROWS($C$5:C739) &lt;= MAX('入力ｼｰﾄ①_従事者情報（様式第3号及び第4号作成用）'!$CB$4:$CB$1000),
  IF(
    ISNUMBER(MATCH(TRUE,'入力ｼｰﾄ①_従事者情報（様式第3号及び第4号作成用）'!$CB$4:$CB$1000&gt;=ROWS($C$5:C739),0)),
    INDEX(
      (
        INDEX('入力ｼｰﾄ①_従事者情報（様式第3号及び第4号作成用）'!$C$4:$C$1000,MATCH(TRUE,'入力ｼｰﾄ①_従事者情報（様式第3号及び第4号作成用）'!$CB$4:$CB$1000&gt;=ROWS($C$5:C739),0))
        &amp; " " &amp;
        INDEX('入力ｼｰﾄ①_従事者情報（様式第3号及び第4号作成用）'!$D$4:$D$1000,MATCH(TRUE,'入力ｼｰﾄ①_従事者情報（様式第3号及び第4号作成用）'!$CB$4:$CB$1000&gt;=ROWS($C$5:C739),0))
      ),
      1,1
    ),
    ""
  ),
  ""
)</f>
        <v/>
      </c>
      <c r="D739" s="9" t="str" cm="1">
        <f t="array" ref="D739">IF(
  ROWS($D$5:D739)&lt;=MAX('入力ｼｰﾄ①_従事者情報（様式第3号及び第4号作成用）'!$CB$4:$CB$500),
  IF(
    ISNUMBER(MATCH(TRUE,'入力ｼｰﾄ①_従事者情報（様式第3号及び第4号作成用）'!$CB$4:$CB$500&gt;=ROWS($D$5:D739),0)),
    VLOOKUP(
      INDEX(
        '入力ｼｰﾄ①_従事者情報（様式第3号及び第4号作成用）'!$CD$4:$CEZ$500,
        MATCH(TRUE,'入力ｼｰﾄ①_従事者情報（様式第3号及び第4号作成用）'!$CB$4:$CB$500&gt;=ROWS($D$5:D739),0),
        (ROWS($D$5:D739)-IFERROR(
          IF(
            MATCH(TRUE, '入力ｼｰﾄ①_従事者情報（様式第3号及び第4号作成用）'!$CB$4:$CB$500 &gt;= ROWS($D$5:D739), 0) = 1,
            0,
            INDEX(
              '入力ｼｰﾄ①_従事者情報（様式第3号及び第4号作成用）'!$CB$4:$CB$500,
              MATCH(TRUE, '入力ｼｰﾄ①_従事者情報（様式第3号及び第4号作成用）'!$CB$4:$CB$500 &gt;= ROWS($D$5:D739), 0) -1
            )
          ),
          0
        ))
      ),
      非表示_資格正式名称!$B$3:$C$500,
      2,
      FALSE
    ),
    ""
  ),
  ""
)</f>
        <v/>
      </c>
      <c r="E739" s="109"/>
    </row>
    <row r="740" spans="2:5" x14ac:dyDescent="0.4">
      <c r="B740" s="3" t="str" cm="1">
        <f t="array" ref="B740">IF(
  ROWS($B$5:B740)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ROWS($B$5:B740), 0)
    )
    &amp; IF(
      INDEX(
        '入力ｼｰﾄ①_従事者情報（様式第3号及び第4号作成用）'!$BX$4:$BX$1000,
        MATCH(TRUE, '入力ｼｰﾄ①_従事者情報（様式第3号及び第4号作成用）'!$CB$4:$CB$1000 &gt;= ROWS($B$5:B740), 0)
      )=1,
      "",
      "-" &amp; (
        ROWS($B$5:B740)
        - IFERROR(
          IF(
            MATCH(TRUE, '入力ｼｰﾄ①_従事者情報（様式第3号及び第4号作成用）'!$CB$4:$CB$1000 &gt;= ROWS($B$5:B740), 0) = 1,
            0,
            INDEX(
              '入力ｼｰﾄ①_従事者情報（様式第3号及び第4号作成用）'!$CB$4:$CB$1000,
              MATCH(TRUE, '入力ｼｰﾄ①_従事者情報（様式第3号及び第4号作成用）'!$CB$4:$CB$1000 &gt;= ROWS($B$5:B740), 0) -1
            )
          ),
          0
        )
      )
    ),
    ""
  ),
  ""
)</f>
        <v/>
      </c>
      <c r="C740" s="9" t="str" cm="1">
        <f t="array" ref="C740">IF(
  ROWS($C$5:C740) &lt;= MAX('入力ｼｰﾄ①_従事者情報（様式第3号及び第4号作成用）'!$CB$4:$CB$1000),
  IF(
    ISNUMBER(MATCH(TRUE,'入力ｼｰﾄ①_従事者情報（様式第3号及び第4号作成用）'!$CB$4:$CB$1000&gt;=ROWS($C$5:C740),0)),
    INDEX(
      (
        INDEX('入力ｼｰﾄ①_従事者情報（様式第3号及び第4号作成用）'!$C$4:$C$1000,MATCH(TRUE,'入力ｼｰﾄ①_従事者情報（様式第3号及び第4号作成用）'!$CB$4:$CB$1000&gt;=ROWS($C$5:C740),0))
        &amp; " " &amp;
        INDEX('入力ｼｰﾄ①_従事者情報（様式第3号及び第4号作成用）'!$D$4:$D$1000,MATCH(TRUE,'入力ｼｰﾄ①_従事者情報（様式第3号及び第4号作成用）'!$CB$4:$CB$1000&gt;=ROWS($C$5:C740),0))
      ),
      1,1
    ),
    ""
  ),
  ""
)</f>
        <v/>
      </c>
      <c r="D740" s="9" t="str" cm="1">
        <f t="array" ref="D740">IF(
  ROWS($D$5:D740)&lt;=MAX('入力ｼｰﾄ①_従事者情報（様式第3号及び第4号作成用）'!$CB$4:$CB$500),
  IF(
    ISNUMBER(MATCH(TRUE,'入力ｼｰﾄ①_従事者情報（様式第3号及び第4号作成用）'!$CB$4:$CB$500&gt;=ROWS($D$5:D740),0)),
    VLOOKUP(
      INDEX(
        '入力ｼｰﾄ①_従事者情報（様式第3号及び第4号作成用）'!$CD$4:$CEZ$500,
        MATCH(TRUE,'入力ｼｰﾄ①_従事者情報（様式第3号及び第4号作成用）'!$CB$4:$CB$500&gt;=ROWS($D$5:D740),0),
        (ROWS($D$5:D740)-IFERROR(
          IF(
            MATCH(TRUE, '入力ｼｰﾄ①_従事者情報（様式第3号及び第4号作成用）'!$CB$4:$CB$500 &gt;= ROWS($D$5:D740), 0) = 1,
            0,
            INDEX(
              '入力ｼｰﾄ①_従事者情報（様式第3号及び第4号作成用）'!$CB$4:$CB$500,
              MATCH(TRUE, '入力ｼｰﾄ①_従事者情報（様式第3号及び第4号作成用）'!$CB$4:$CB$500 &gt;= ROWS($D$5:D740), 0) -1
            )
          ),
          0
        ))
      ),
      非表示_資格正式名称!$B$3:$C$500,
      2,
      FALSE
    ),
    ""
  ),
  ""
)</f>
        <v/>
      </c>
      <c r="E740" s="109"/>
    </row>
    <row r="741" spans="2:5" x14ac:dyDescent="0.4">
      <c r="B741" s="3" t="str" cm="1">
        <f t="array" ref="B741">IF(
  ROWS($B$5:B741)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ROWS($B$5:B741), 0)
    )
    &amp; IF(
      INDEX(
        '入力ｼｰﾄ①_従事者情報（様式第3号及び第4号作成用）'!$BX$4:$BX$1000,
        MATCH(TRUE, '入力ｼｰﾄ①_従事者情報（様式第3号及び第4号作成用）'!$CB$4:$CB$1000 &gt;= ROWS($B$5:B741), 0)
      )=1,
      "",
      "-" &amp; (
        ROWS($B$5:B741)
        - IFERROR(
          IF(
            MATCH(TRUE, '入力ｼｰﾄ①_従事者情報（様式第3号及び第4号作成用）'!$CB$4:$CB$1000 &gt;= ROWS($B$5:B741), 0) = 1,
            0,
            INDEX(
              '入力ｼｰﾄ①_従事者情報（様式第3号及び第4号作成用）'!$CB$4:$CB$1000,
              MATCH(TRUE, '入力ｼｰﾄ①_従事者情報（様式第3号及び第4号作成用）'!$CB$4:$CB$1000 &gt;= ROWS($B$5:B741), 0) -1
            )
          ),
          0
        )
      )
    ),
    ""
  ),
  ""
)</f>
        <v/>
      </c>
      <c r="C741" s="9" t="str" cm="1">
        <f t="array" ref="C741">IF(
  ROWS($C$5:C741) &lt;= MAX('入力ｼｰﾄ①_従事者情報（様式第3号及び第4号作成用）'!$CB$4:$CB$1000),
  IF(
    ISNUMBER(MATCH(TRUE,'入力ｼｰﾄ①_従事者情報（様式第3号及び第4号作成用）'!$CB$4:$CB$1000&gt;=ROWS($C$5:C741),0)),
    INDEX(
      (
        INDEX('入力ｼｰﾄ①_従事者情報（様式第3号及び第4号作成用）'!$C$4:$C$1000,MATCH(TRUE,'入力ｼｰﾄ①_従事者情報（様式第3号及び第4号作成用）'!$CB$4:$CB$1000&gt;=ROWS($C$5:C741),0))
        &amp; " " &amp;
        INDEX('入力ｼｰﾄ①_従事者情報（様式第3号及び第4号作成用）'!$D$4:$D$1000,MATCH(TRUE,'入力ｼｰﾄ①_従事者情報（様式第3号及び第4号作成用）'!$CB$4:$CB$1000&gt;=ROWS($C$5:C741),0))
      ),
      1,1
    ),
    ""
  ),
  ""
)</f>
        <v/>
      </c>
      <c r="D741" s="9" t="str" cm="1">
        <f t="array" ref="D741">IF(
  ROWS($D$5:D741)&lt;=MAX('入力ｼｰﾄ①_従事者情報（様式第3号及び第4号作成用）'!$CB$4:$CB$500),
  IF(
    ISNUMBER(MATCH(TRUE,'入力ｼｰﾄ①_従事者情報（様式第3号及び第4号作成用）'!$CB$4:$CB$500&gt;=ROWS($D$5:D741),0)),
    VLOOKUP(
      INDEX(
        '入力ｼｰﾄ①_従事者情報（様式第3号及び第4号作成用）'!$CD$4:$CEZ$500,
        MATCH(TRUE,'入力ｼｰﾄ①_従事者情報（様式第3号及び第4号作成用）'!$CB$4:$CB$500&gt;=ROWS($D$5:D741),0),
        (ROWS($D$5:D741)-IFERROR(
          IF(
            MATCH(TRUE, '入力ｼｰﾄ①_従事者情報（様式第3号及び第4号作成用）'!$CB$4:$CB$500 &gt;= ROWS($D$5:D741), 0) = 1,
            0,
            INDEX(
              '入力ｼｰﾄ①_従事者情報（様式第3号及び第4号作成用）'!$CB$4:$CB$500,
              MATCH(TRUE, '入力ｼｰﾄ①_従事者情報（様式第3号及び第4号作成用）'!$CB$4:$CB$500 &gt;= ROWS($D$5:D741), 0) -1
            )
          ),
          0
        ))
      ),
      非表示_資格正式名称!$B$3:$C$500,
      2,
      FALSE
    ),
    ""
  ),
  ""
)</f>
        <v/>
      </c>
      <c r="E741" s="109"/>
    </row>
    <row r="742" spans="2:5" x14ac:dyDescent="0.4">
      <c r="B742" s="3" t="str" cm="1">
        <f t="array" ref="B742">IF(
  ROWS($B$5:B742)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ROWS($B$5:B742), 0)
    )
    &amp; IF(
      INDEX(
        '入力ｼｰﾄ①_従事者情報（様式第3号及び第4号作成用）'!$BX$4:$BX$1000,
        MATCH(TRUE, '入力ｼｰﾄ①_従事者情報（様式第3号及び第4号作成用）'!$CB$4:$CB$1000 &gt;= ROWS($B$5:B742), 0)
      )=1,
      "",
      "-" &amp; (
        ROWS($B$5:B742)
        - IFERROR(
          IF(
            MATCH(TRUE, '入力ｼｰﾄ①_従事者情報（様式第3号及び第4号作成用）'!$CB$4:$CB$1000 &gt;= ROWS($B$5:B742), 0) = 1,
            0,
            INDEX(
              '入力ｼｰﾄ①_従事者情報（様式第3号及び第4号作成用）'!$CB$4:$CB$1000,
              MATCH(TRUE, '入力ｼｰﾄ①_従事者情報（様式第3号及び第4号作成用）'!$CB$4:$CB$1000 &gt;= ROWS($B$5:B742), 0) -1
            )
          ),
          0
        )
      )
    ),
    ""
  ),
  ""
)</f>
        <v/>
      </c>
      <c r="C742" s="9" t="str" cm="1">
        <f t="array" ref="C742">IF(
  ROWS($C$5:C742) &lt;= MAX('入力ｼｰﾄ①_従事者情報（様式第3号及び第4号作成用）'!$CB$4:$CB$1000),
  IF(
    ISNUMBER(MATCH(TRUE,'入力ｼｰﾄ①_従事者情報（様式第3号及び第4号作成用）'!$CB$4:$CB$1000&gt;=ROWS($C$5:C742),0)),
    INDEX(
      (
        INDEX('入力ｼｰﾄ①_従事者情報（様式第3号及び第4号作成用）'!$C$4:$C$1000,MATCH(TRUE,'入力ｼｰﾄ①_従事者情報（様式第3号及び第4号作成用）'!$CB$4:$CB$1000&gt;=ROWS($C$5:C742),0))
        &amp; " " &amp;
        INDEX('入力ｼｰﾄ①_従事者情報（様式第3号及び第4号作成用）'!$D$4:$D$1000,MATCH(TRUE,'入力ｼｰﾄ①_従事者情報（様式第3号及び第4号作成用）'!$CB$4:$CB$1000&gt;=ROWS($C$5:C742),0))
      ),
      1,1
    ),
    ""
  ),
  ""
)</f>
        <v/>
      </c>
      <c r="D742" s="9" t="str" cm="1">
        <f t="array" ref="D742">IF(
  ROWS($D$5:D742)&lt;=MAX('入力ｼｰﾄ①_従事者情報（様式第3号及び第4号作成用）'!$CB$4:$CB$500),
  IF(
    ISNUMBER(MATCH(TRUE,'入力ｼｰﾄ①_従事者情報（様式第3号及び第4号作成用）'!$CB$4:$CB$500&gt;=ROWS($D$5:D742),0)),
    VLOOKUP(
      INDEX(
        '入力ｼｰﾄ①_従事者情報（様式第3号及び第4号作成用）'!$CD$4:$CEZ$500,
        MATCH(TRUE,'入力ｼｰﾄ①_従事者情報（様式第3号及び第4号作成用）'!$CB$4:$CB$500&gt;=ROWS($D$5:D742),0),
        (ROWS($D$5:D742)-IFERROR(
          IF(
            MATCH(TRUE, '入力ｼｰﾄ①_従事者情報（様式第3号及び第4号作成用）'!$CB$4:$CB$500 &gt;= ROWS($D$5:D742), 0) = 1,
            0,
            INDEX(
              '入力ｼｰﾄ①_従事者情報（様式第3号及び第4号作成用）'!$CB$4:$CB$500,
              MATCH(TRUE, '入力ｼｰﾄ①_従事者情報（様式第3号及び第4号作成用）'!$CB$4:$CB$500 &gt;= ROWS($D$5:D742), 0) -1
            )
          ),
          0
        ))
      ),
      非表示_資格正式名称!$B$3:$C$500,
      2,
      FALSE
    ),
    ""
  ),
  ""
)</f>
        <v/>
      </c>
      <c r="E742" s="109"/>
    </row>
    <row r="743" spans="2:5" x14ac:dyDescent="0.4">
      <c r="B743" s="3" t="str" cm="1">
        <f t="array" ref="B743">IF(
  ROWS($B$5:B743)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ROWS($B$5:B743), 0)
    )
    &amp; IF(
      INDEX(
        '入力ｼｰﾄ①_従事者情報（様式第3号及び第4号作成用）'!$BX$4:$BX$1000,
        MATCH(TRUE, '入力ｼｰﾄ①_従事者情報（様式第3号及び第4号作成用）'!$CB$4:$CB$1000 &gt;= ROWS($B$5:B743), 0)
      )=1,
      "",
      "-" &amp; (
        ROWS($B$5:B743)
        - IFERROR(
          IF(
            MATCH(TRUE, '入力ｼｰﾄ①_従事者情報（様式第3号及び第4号作成用）'!$CB$4:$CB$1000 &gt;= ROWS($B$5:B743), 0) = 1,
            0,
            INDEX(
              '入力ｼｰﾄ①_従事者情報（様式第3号及び第4号作成用）'!$CB$4:$CB$1000,
              MATCH(TRUE, '入力ｼｰﾄ①_従事者情報（様式第3号及び第4号作成用）'!$CB$4:$CB$1000 &gt;= ROWS($B$5:B743), 0) -1
            )
          ),
          0
        )
      )
    ),
    ""
  ),
  ""
)</f>
        <v/>
      </c>
      <c r="C743" s="9" t="str" cm="1">
        <f t="array" ref="C743">IF(
  ROWS($C$5:C743) &lt;= MAX('入力ｼｰﾄ①_従事者情報（様式第3号及び第4号作成用）'!$CB$4:$CB$1000),
  IF(
    ISNUMBER(MATCH(TRUE,'入力ｼｰﾄ①_従事者情報（様式第3号及び第4号作成用）'!$CB$4:$CB$1000&gt;=ROWS($C$5:C743),0)),
    INDEX(
      (
        INDEX('入力ｼｰﾄ①_従事者情報（様式第3号及び第4号作成用）'!$C$4:$C$1000,MATCH(TRUE,'入力ｼｰﾄ①_従事者情報（様式第3号及び第4号作成用）'!$CB$4:$CB$1000&gt;=ROWS($C$5:C743),0))
        &amp; " " &amp;
        INDEX('入力ｼｰﾄ①_従事者情報（様式第3号及び第4号作成用）'!$D$4:$D$1000,MATCH(TRUE,'入力ｼｰﾄ①_従事者情報（様式第3号及び第4号作成用）'!$CB$4:$CB$1000&gt;=ROWS($C$5:C743),0))
      ),
      1,1
    ),
    ""
  ),
  ""
)</f>
        <v/>
      </c>
      <c r="D743" s="9" t="str" cm="1">
        <f t="array" ref="D743">IF(
  ROWS($D$5:D743)&lt;=MAX('入力ｼｰﾄ①_従事者情報（様式第3号及び第4号作成用）'!$CB$4:$CB$500),
  IF(
    ISNUMBER(MATCH(TRUE,'入力ｼｰﾄ①_従事者情報（様式第3号及び第4号作成用）'!$CB$4:$CB$500&gt;=ROWS($D$5:D743),0)),
    VLOOKUP(
      INDEX(
        '入力ｼｰﾄ①_従事者情報（様式第3号及び第4号作成用）'!$CD$4:$CEZ$500,
        MATCH(TRUE,'入力ｼｰﾄ①_従事者情報（様式第3号及び第4号作成用）'!$CB$4:$CB$500&gt;=ROWS($D$5:D743),0),
        (ROWS($D$5:D743)-IFERROR(
          IF(
            MATCH(TRUE, '入力ｼｰﾄ①_従事者情報（様式第3号及び第4号作成用）'!$CB$4:$CB$500 &gt;= ROWS($D$5:D743), 0) = 1,
            0,
            INDEX(
              '入力ｼｰﾄ①_従事者情報（様式第3号及び第4号作成用）'!$CB$4:$CB$500,
              MATCH(TRUE, '入力ｼｰﾄ①_従事者情報（様式第3号及び第4号作成用）'!$CB$4:$CB$500 &gt;= ROWS($D$5:D743), 0) -1
            )
          ),
          0
        ))
      ),
      非表示_資格正式名称!$B$3:$C$500,
      2,
      FALSE
    ),
    ""
  ),
  ""
)</f>
        <v/>
      </c>
      <c r="E743" s="109"/>
    </row>
    <row r="744" spans="2:5" x14ac:dyDescent="0.4">
      <c r="B744" s="3" t="str" cm="1">
        <f t="array" ref="B744">IF(
  ROWS($B$5:B744)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ROWS($B$5:B744), 0)
    )
    &amp; IF(
      INDEX(
        '入力ｼｰﾄ①_従事者情報（様式第3号及び第4号作成用）'!$BX$4:$BX$1000,
        MATCH(TRUE, '入力ｼｰﾄ①_従事者情報（様式第3号及び第4号作成用）'!$CB$4:$CB$1000 &gt;= ROWS($B$5:B744), 0)
      )=1,
      "",
      "-" &amp; (
        ROWS($B$5:B744)
        - IFERROR(
          IF(
            MATCH(TRUE, '入力ｼｰﾄ①_従事者情報（様式第3号及び第4号作成用）'!$CB$4:$CB$1000 &gt;= ROWS($B$5:B744), 0) = 1,
            0,
            INDEX(
              '入力ｼｰﾄ①_従事者情報（様式第3号及び第4号作成用）'!$CB$4:$CB$1000,
              MATCH(TRUE, '入力ｼｰﾄ①_従事者情報（様式第3号及び第4号作成用）'!$CB$4:$CB$1000 &gt;= ROWS($B$5:B744), 0) -1
            )
          ),
          0
        )
      )
    ),
    ""
  ),
  ""
)</f>
        <v/>
      </c>
      <c r="C744" s="9" t="str" cm="1">
        <f t="array" ref="C744">IF(
  ROWS($C$5:C744) &lt;= MAX('入力ｼｰﾄ①_従事者情報（様式第3号及び第4号作成用）'!$CB$4:$CB$1000),
  IF(
    ISNUMBER(MATCH(TRUE,'入力ｼｰﾄ①_従事者情報（様式第3号及び第4号作成用）'!$CB$4:$CB$1000&gt;=ROWS($C$5:C744),0)),
    INDEX(
      (
        INDEX('入力ｼｰﾄ①_従事者情報（様式第3号及び第4号作成用）'!$C$4:$C$1000,MATCH(TRUE,'入力ｼｰﾄ①_従事者情報（様式第3号及び第4号作成用）'!$CB$4:$CB$1000&gt;=ROWS($C$5:C744),0))
        &amp; " " &amp;
        INDEX('入力ｼｰﾄ①_従事者情報（様式第3号及び第4号作成用）'!$D$4:$D$1000,MATCH(TRUE,'入力ｼｰﾄ①_従事者情報（様式第3号及び第4号作成用）'!$CB$4:$CB$1000&gt;=ROWS($C$5:C744),0))
      ),
      1,1
    ),
    ""
  ),
  ""
)</f>
        <v/>
      </c>
      <c r="D744" s="9" t="str" cm="1">
        <f t="array" ref="D744">IF(
  ROWS($D$5:D744)&lt;=MAX('入力ｼｰﾄ①_従事者情報（様式第3号及び第4号作成用）'!$CB$4:$CB$500),
  IF(
    ISNUMBER(MATCH(TRUE,'入力ｼｰﾄ①_従事者情報（様式第3号及び第4号作成用）'!$CB$4:$CB$500&gt;=ROWS($D$5:D744),0)),
    VLOOKUP(
      INDEX(
        '入力ｼｰﾄ①_従事者情報（様式第3号及び第4号作成用）'!$CD$4:$CEZ$500,
        MATCH(TRUE,'入力ｼｰﾄ①_従事者情報（様式第3号及び第4号作成用）'!$CB$4:$CB$500&gt;=ROWS($D$5:D744),0),
        (ROWS($D$5:D744)-IFERROR(
          IF(
            MATCH(TRUE, '入力ｼｰﾄ①_従事者情報（様式第3号及び第4号作成用）'!$CB$4:$CB$500 &gt;= ROWS($D$5:D744), 0) = 1,
            0,
            INDEX(
              '入力ｼｰﾄ①_従事者情報（様式第3号及び第4号作成用）'!$CB$4:$CB$500,
              MATCH(TRUE, '入力ｼｰﾄ①_従事者情報（様式第3号及び第4号作成用）'!$CB$4:$CB$500 &gt;= ROWS($D$5:D744), 0) -1
            )
          ),
          0
        ))
      ),
      非表示_資格正式名称!$B$3:$C$500,
      2,
      FALSE
    ),
    ""
  ),
  ""
)</f>
        <v/>
      </c>
      <c r="E744" s="109"/>
    </row>
    <row r="745" spans="2:5" x14ac:dyDescent="0.4">
      <c r="B745" s="3" t="str" cm="1">
        <f t="array" ref="B745">IF(
  ROWS($B$5:B745)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ROWS($B$5:B745), 0)
    )
    &amp; IF(
      INDEX(
        '入力ｼｰﾄ①_従事者情報（様式第3号及び第4号作成用）'!$BX$4:$BX$1000,
        MATCH(TRUE, '入力ｼｰﾄ①_従事者情報（様式第3号及び第4号作成用）'!$CB$4:$CB$1000 &gt;= ROWS($B$5:B745), 0)
      )=1,
      "",
      "-" &amp; (
        ROWS($B$5:B745)
        - IFERROR(
          IF(
            MATCH(TRUE, '入力ｼｰﾄ①_従事者情報（様式第3号及び第4号作成用）'!$CB$4:$CB$1000 &gt;= ROWS($B$5:B745), 0) = 1,
            0,
            INDEX(
              '入力ｼｰﾄ①_従事者情報（様式第3号及び第4号作成用）'!$CB$4:$CB$1000,
              MATCH(TRUE, '入力ｼｰﾄ①_従事者情報（様式第3号及び第4号作成用）'!$CB$4:$CB$1000 &gt;= ROWS($B$5:B745), 0) -1
            )
          ),
          0
        )
      )
    ),
    ""
  ),
  ""
)</f>
        <v/>
      </c>
      <c r="C745" s="9" t="str" cm="1">
        <f t="array" ref="C745">IF(
  ROWS($C$5:C745) &lt;= MAX('入力ｼｰﾄ①_従事者情報（様式第3号及び第4号作成用）'!$CB$4:$CB$1000),
  IF(
    ISNUMBER(MATCH(TRUE,'入力ｼｰﾄ①_従事者情報（様式第3号及び第4号作成用）'!$CB$4:$CB$1000&gt;=ROWS($C$5:C745),0)),
    INDEX(
      (
        INDEX('入力ｼｰﾄ①_従事者情報（様式第3号及び第4号作成用）'!$C$4:$C$1000,MATCH(TRUE,'入力ｼｰﾄ①_従事者情報（様式第3号及び第4号作成用）'!$CB$4:$CB$1000&gt;=ROWS($C$5:C745),0))
        &amp; " " &amp;
        INDEX('入力ｼｰﾄ①_従事者情報（様式第3号及び第4号作成用）'!$D$4:$D$1000,MATCH(TRUE,'入力ｼｰﾄ①_従事者情報（様式第3号及び第4号作成用）'!$CB$4:$CB$1000&gt;=ROWS($C$5:C745),0))
      ),
      1,1
    ),
    ""
  ),
  ""
)</f>
        <v/>
      </c>
      <c r="D745" s="9" t="str" cm="1">
        <f t="array" ref="D745">IF(
  ROWS($D$5:D745)&lt;=MAX('入力ｼｰﾄ①_従事者情報（様式第3号及び第4号作成用）'!$CB$4:$CB$500),
  IF(
    ISNUMBER(MATCH(TRUE,'入力ｼｰﾄ①_従事者情報（様式第3号及び第4号作成用）'!$CB$4:$CB$500&gt;=ROWS($D$5:D745),0)),
    VLOOKUP(
      INDEX(
        '入力ｼｰﾄ①_従事者情報（様式第3号及び第4号作成用）'!$CD$4:$CEZ$500,
        MATCH(TRUE,'入力ｼｰﾄ①_従事者情報（様式第3号及び第4号作成用）'!$CB$4:$CB$500&gt;=ROWS($D$5:D745),0),
        (ROWS($D$5:D745)-IFERROR(
          IF(
            MATCH(TRUE, '入力ｼｰﾄ①_従事者情報（様式第3号及び第4号作成用）'!$CB$4:$CB$500 &gt;= ROWS($D$5:D745), 0) = 1,
            0,
            INDEX(
              '入力ｼｰﾄ①_従事者情報（様式第3号及び第4号作成用）'!$CB$4:$CB$500,
              MATCH(TRUE, '入力ｼｰﾄ①_従事者情報（様式第3号及び第4号作成用）'!$CB$4:$CB$500 &gt;= ROWS($D$5:D745), 0) -1
            )
          ),
          0
        ))
      ),
      非表示_資格正式名称!$B$3:$C$500,
      2,
      FALSE
    ),
    ""
  ),
  ""
)</f>
        <v/>
      </c>
      <c r="E745" s="109"/>
    </row>
    <row r="746" spans="2:5" x14ac:dyDescent="0.4">
      <c r="B746" s="3" t="str" cm="1">
        <f t="array" ref="B746">IF(
  ROWS($B$5:B746)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ROWS($B$5:B746), 0)
    )
    &amp; IF(
      INDEX(
        '入力ｼｰﾄ①_従事者情報（様式第3号及び第4号作成用）'!$BX$4:$BX$1000,
        MATCH(TRUE, '入力ｼｰﾄ①_従事者情報（様式第3号及び第4号作成用）'!$CB$4:$CB$1000 &gt;= ROWS($B$5:B746), 0)
      )=1,
      "",
      "-" &amp; (
        ROWS($B$5:B746)
        - IFERROR(
          IF(
            MATCH(TRUE, '入力ｼｰﾄ①_従事者情報（様式第3号及び第4号作成用）'!$CB$4:$CB$1000 &gt;= ROWS($B$5:B746), 0) = 1,
            0,
            INDEX(
              '入力ｼｰﾄ①_従事者情報（様式第3号及び第4号作成用）'!$CB$4:$CB$1000,
              MATCH(TRUE, '入力ｼｰﾄ①_従事者情報（様式第3号及び第4号作成用）'!$CB$4:$CB$1000 &gt;= ROWS($B$5:B746), 0) -1
            )
          ),
          0
        )
      )
    ),
    ""
  ),
  ""
)</f>
        <v/>
      </c>
      <c r="C746" s="9" t="str" cm="1">
        <f t="array" ref="C746">IF(
  ROWS($C$5:C746) &lt;= MAX('入力ｼｰﾄ①_従事者情報（様式第3号及び第4号作成用）'!$CB$4:$CB$1000),
  IF(
    ISNUMBER(MATCH(TRUE,'入力ｼｰﾄ①_従事者情報（様式第3号及び第4号作成用）'!$CB$4:$CB$1000&gt;=ROWS($C$5:C746),0)),
    INDEX(
      (
        INDEX('入力ｼｰﾄ①_従事者情報（様式第3号及び第4号作成用）'!$C$4:$C$1000,MATCH(TRUE,'入力ｼｰﾄ①_従事者情報（様式第3号及び第4号作成用）'!$CB$4:$CB$1000&gt;=ROWS($C$5:C746),0))
        &amp; " " &amp;
        INDEX('入力ｼｰﾄ①_従事者情報（様式第3号及び第4号作成用）'!$D$4:$D$1000,MATCH(TRUE,'入力ｼｰﾄ①_従事者情報（様式第3号及び第4号作成用）'!$CB$4:$CB$1000&gt;=ROWS($C$5:C746),0))
      ),
      1,1
    ),
    ""
  ),
  ""
)</f>
        <v/>
      </c>
      <c r="D746" s="9" t="str" cm="1">
        <f t="array" ref="D746">IF(
  ROWS($D$5:D746)&lt;=MAX('入力ｼｰﾄ①_従事者情報（様式第3号及び第4号作成用）'!$CB$4:$CB$500),
  IF(
    ISNUMBER(MATCH(TRUE,'入力ｼｰﾄ①_従事者情報（様式第3号及び第4号作成用）'!$CB$4:$CB$500&gt;=ROWS($D$5:D746),0)),
    VLOOKUP(
      INDEX(
        '入力ｼｰﾄ①_従事者情報（様式第3号及び第4号作成用）'!$CD$4:$CEZ$500,
        MATCH(TRUE,'入力ｼｰﾄ①_従事者情報（様式第3号及び第4号作成用）'!$CB$4:$CB$500&gt;=ROWS($D$5:D746),0),
        (ROWS($D$5:D746)-IFERROR(
          IF(
            MATCH(TRUE, '入力ｼｰﾄ①_従事者情報（様式第3号及び第4号作成用）'!$CB$4:$CB$500 &gt;= ROWS($D$5:D746), 0) = 1,
            0,
            INDEX(
              '入力ｼｰﾄ①_従事者情報（様式第3号及び第4号作成用）'!$CB$4:$CB$500,
              MATCH(TRUE, '入力ｼｰﾄ①_従事者情報（様式第3号及び第4号作成用）'!$CB$4:$CB$500 &gt;= ROWS($D$5:D746), 0) -1
            )
          ),
          0
        ))
      ),
      非表示_資格正式名称!$B$3:$C$500,
      2,
      FALSE
    ),
    ""
  ),
  ""
)</f>
        <v/>
      </c>
      <c r="E746" s="109"/>
    </row>
    <row r="747" spans="2:5" x14ac:dyDescent="0.4">
      <c r="B747" s="3" t="str" cm="1">
        <f t="array" ref="B747">IF(
  ROWS($B$5:B747)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ROWS($B$5:B747), 0)
    )
    &amp; IF(
      INDEX(
        '入力ｼｰﾄ①_従事者情報（様式第3号及び第4号作成用）'!$BX$4:$BX$1000,
        MATCH(TRUE, '入力ｼｰﾄ①_従事者情報（様式第3号及び第4号作成用）'!$CB$4:$CB$1000 &gt;= ROWS($B$5:B747), 0)
      )=1,
      "",
      "-" &amp; (
        ROWS($B$5:B747)
        - IFERROR(
          IF(
            MATCH(TRUE, '入力ｼｰﾄ①_従事者情報（様式第3号及び第4号作成用）'!$CB$4:$CB$1000 &gt;= ROWS($B$5:B747), 0) = 1,
            0,
            INDEX(
              '入力ｼｰﾄ①_従事者情報（様式第3号及び第4号作成用）'!$CB$4:$CB$1000,
              MATCH(TRUE, '入力ｼｰﾄ①_従事者情報（様式第3号及び第4号作成用）'!$CB$4:$CB$1000 &gt;= ROWS($B$5:B747), 0) -1
            )
          ),
          0
        )
      )
    ),
    ""
  ),
  ""
)</f>
        <v/>
      </c>
      <c r="C747" s="9" t="str" cm="1">
        <f t="array" ref="C747">IF(
  ROWS($C$5:C747) &lt;= MAX('入力ｼｰﾄ①_従事者情報（様式第3号及び第4号作成用）'!$CB$4:$CB$1000),
  IF(
    ISNUMBER(MATCH(TRUE,'入力ｼｰﾄ①_従事者情報（様式第3号及び第4号作成用）'!$CB$4:$CB$1000&gt;=ROWS($C$5:C747),0)),
    INDEX(
      (
        INDEX('入力ｼｰﾄ①_従事者情報（様式第3号及び第4号作成用）'!$C$4:$C$1000,MATCH(TRUE,'入力ｼｰﾄ①_従事者情報（様式第3号及び第4号作成用）'!$CB$4:$CB$1000&gt;=ROWS($C$5:C747),0))
        &amp; " " &amp;
        INDEX('入力ｼｰﾄ①_従事者情報（様式第3号及び第4号作成用）'!$D$4:$D$1000,MATCH(TRUE,'入力ｼｰﾄ①_従事者情報（様式第3号及び第4号作成用）'!$CB$4:$CB$1000&gt;=ROWS($C$5:C747),0))
      ),
      1,1
    ),
    ""
  ),
  ""
)</f>
        <v/>
      </c>
      <c r="D747" s="9" t="str" cm="1">
        <f t="array" ref="D747">IF(
  ROWS($D$5:D747)&lt;=MAX('入力ｼｰﾄ①_従事者情報（様式第3号及び第4号作成用）'!$CB$4:$CB$500),
  IF(
    ISNUMBER(MATCH(TRUE,'入力ｼｰﾄ①_従事者情報（様式第3号及び第4号作成用）'!$CB$4:$CB$500&gt;=ROWS($D$5:D747),0)),
    VLOOKUP(
      INDEX(
        '入力ｼｰﾄ①_従事者情報（様式第3号及び第4号作成用）'!$CD$4:$CEZ$500,
        MATCH(TRUE,'入力ｼｰﾄ①_従事者情報（様式第3号及び第4号作成用）'!$CB$4:$CB$500&gt;=ROWS($D$5:D747),0),
        (ROWS($D$5:D747)-IFERROR(
          IF(
            MATCH(TRUE, '入力ｼｰﾄ①_従事者情報（様式第3号及び第4号作成用）'!$CB$4:$CB$500 &gt;= ROWS($D$5:D747), 0) = 1,
            0,
            INDEX(
              '入力ｼｰﾄ①_従事者情報（様式第3号及び第4号作成用）'!$CB$4:$CB$500,
              MATCH(TRUE, '入力ｼｰﾄ①_従事者情報（様式第3号及び第4号作成用）'!$CB$4:$CB$500 &gt;= ROWS($D$5:D747), 0) -1
            )
          ),
          0
        ))
      ),
      非表示_資格正式名称!$B$3:$C$500,
      2,
      FALSE
    ),
    ""
  ),
  ""
)</f>
        <v/>
      </c>
      <c r="E747" s="109"/>
    </row>
    <row r="748" spans="2:5" x14ac:dyDescent="0.4">
      <c r="B748" s="3" t="str" cm="1">
        <f t="array" ref="B748">IF(
  ROWS($B$5:B748)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ROWS($B$5:B748), 0)
    )
    &amp; IF(
      INDEX(
        '入力ｼｰﾄ①_従事者情報（様式第3号及び第4号作成用）'!$BX$4:$BX$1000,
        MATCH(TRUE, '入力ｼｰﾄ①_従事者情報（様式第3号及び第4号作成用）'!$CB$4:$CB$1000 &gt;= ROWS($B$5:B748), 0)
      )=1,
      "",
      "-" &amp; (
        ROWS($B$5:B748)
        - IFERROR(
          IF(
            MATCH(TRUE, '入力ｼｰﾄ①_従事者情報（様式第3号及び第4号作成用）'!$CB$4:$CB$1000 &gt;= ROWS($B$5:B748), 0) = 1,
            0,
            INDEX(
              '入力ｼｰﾄ①_従事者情報（様式第3号及び第4号作成用）'!$CB$4:$CB$1000,
              MATCH(TRUE, '入力ｼｰﾄ①_従事者情報（様式第3号及び第4号作成用）'!$CB$4:$CB$1000 &gt;= ROWS($B$5:B748), 0) -1
            )
          ),
          0
        )
      )
    ),
    ""
  ),
  ""
)</f>
        <v/>
      </c>
      <c r="C748" s="9" t="str" cm="1">
        <f t="array" ref="C748">IF(
  ROWS($C$5:C748) &lt;= MAX('入力ｼｰﾄ①_従事者情報（様式第3号及び第4号作成用）'!$CB$4:$CB$1000),
  IF(
    ISNUMBER(MATCH(TRUE,'入力ｼｰﾄ①_従事者情報（様式第3号及び第4号作成用）'!$CB$4:$CB$1000&gt;=ROWS($C$5:C748),0)),
    INDEX(
      (
        INDEX('入力ｼｰﾄ①_従事者情報（様式第3号及び第4号作成用）'!$C$4:$C$1000,MATCH(TRUE,'入力ｼｰﾄ①_従事者情報（様式第3号及び第4号作成用）'!$CB$4:$CB$1000&gt;=ROWS($C$5:C748),0))
        &amp; " " &amp;
        INDEX('入力ｼｰﾄ①_従事者情報（様式第3号及び第4号作成用）'!$D$4:$D$1000,MATCH(TRUE,'入力ｼｰﾄ①_従事者情報（様式第3号及び第4号作成用）'!$CB$4:$CB$1000&gt;=ROWS($C$5:C748),0))
      ),
      1,1
    ),
    ""
  ),
  ""
)</f>
        <v/>
      </c>
      <c r="D748" s="9" t="str" cm="1">
        <f t="array" ref="D748">IF(
  ROWS($D$5:D748)&lt;=MAX('入力ｼｰﾄ①_従事者情報（様式第3号及び第4号作成用）'!$CB$4:$CB$500),
  IF(
    ISNUMBER(MATCH(TRUE,'入力ｼｰﾄ①_従事者情報（様式第3号及び第4号作成用）'!$CB$4:$CB$500&gt;=ROWS($D$5:D748),0)),
    VLOOKUP(
      INDEX(
        '入力ｼｰﾄ①_従事者情報（様式第3号及び第4号作成用）'!$CD$4:$CEZ$500,
        MATCH(TRUE,'入力ｼｰﾄ①_従事者情報（様式第3号及び第4号作成用）'!$CB$4:$CB$500&gt;=ROWS($D$5:D748),0),
        (ROWS($D$5:D748)-IFERROR(
          IF(
            MATCH(TRUE, '入力ｼｰﾄ①_従事者情報（様式第3号及び第4号作成用）'!$CB$4:$CB$500 &gt;= ROWS($D$5:D748), 0) = 1,
            0,
            INDEX(
              '入力ｼｰﾄ①_従事者情報（様式第3号及び第4号作成用）'!$CB$4:$CB$500,
              MATCH(TRUE, '入力ｼｰﾄ①_従事者情報（様式第3号及び第4号作成用）'!$CB$4:$CB$500 &gt;= ROWS($D$5:D748), 0) -1
            )
          ),
          0
        ))
      ),
      非表示_資格正式名称!$B$3:$C$500,
      2,
      FALSE
    ),
    ""
  ),
  ""
)</f>
        <v/>
      </c>
      <c r="E748" s="109"/>
    </row>
    <row r="749" spans="2:5" x14ac:dyDescent="0.4">
      <c r="B749" s="3" t="str" cm="1">
        <f t="array" ref="B749">IF(
  ROWS($B$5:B749)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ROWS($B$5:B749), 0)
    )
    &amp; IF(
      INDEX(
        '入力ｼｰﾄ①_従事者情報（様式第3号及び第4号作成用）'!$BX$4:$BX$1000,
        MATCH(TRUE, '入力ｼｰﾄ①_従事者情報（様式第3号及び第4号作成用）'!$CB$4:$CB$1000 &gt;= ROWS($B$5:B749), 0)
      )=1,
      "",
      "-" &amp; (
        ROWS($B$5:B749)
        - IFERROR(
          IF(
            MATCH(TRUE, '入力ｼｰﾄ①_従事者情報（様式第3号及び第4号作成用）'!$CB$4:$CB$1000 &gt;= ROWS($B$5:B749), 0) = 1,
            0,
            INDEX(
              '入力ｼｰﾄ①_従事者情報（様式第3号及び第4号作成用）'!$CB$4:$CB$1000,
              MATCH(TRUE, '入力ｼｰﾄ①_従事者情報（様式第3号及び第4号作成用）'!$CB$4:$CB$1000 &gt;= ROWS($B$5:B749), 0) -1
            )
          ),
          0
        )
      )
    ),
    ""
  ),
  ""
)</f>
        <v/>
      </c>
      <c r="C749" s="9" t="str" cm="1">
        <f t="array" ref="C749">IF(
  ROWS($C$5:C749) &lt;= MAX('入力ｼｰﾄ①_従事者情報（様式第3号及び第4号作成用）'!$CB$4:$CB$1000),
  IF(
    ISNUMBER(MATCH(TRUE,'入力ｼｰﾄ①_従事者情報（様式第3号及び第4号作成用）'!$CB$4:$CB$1000&gt;=ROWS($C$5:C749),0)),
    INDEX(
      (
        INDEX('入力ｼｰﾄ①_従事者情報（様式第3号及び第4号作成用）'!$C$4:$C$1000,MATCH(TRUE,'入力ｼｰﾄ①_従事者情報（様式第3号及び第4号作成用）'!$CB$4:$CB$1000&gt;=ROWS($C$5:C749),0))
        &amp; " " &amp;
        INDEX('入力ｼｰﾄ①_従事者情報（様式第3号及び第4号作成用）'!$D$4:$D$1000,MATCH(TRUE,'入力ｼｰﾄ①_従事者情報（様式第3号及び第4号作成用）'!$CB$4:$CB$1000&gt;=ROWS($C$5:C749),0))
      ),
      1,1
    ),
    ""
  ),
  ""
)</f>
        <v/>
      </c>
      <c r="D749" s="9" t="str" cm="1">
        <f t="array" ref="D749">IF(
  ROWS($D$5:D749)&lt;=MAX('入力ｼｰﾄ①_従事者情報（様式第3号及び第4号作成用）'!$CB$4:$CB$500),
  IF(
    ISNUMBER(MATCH(TRUE,'入力ｼｰﾄ①_従事者情報（様式第3号及び第4号作成用）'!$CB$4:$CB$500&gt;=ROWS($D$5:D749),0)),
    VLOOKUP(
      INDEX(
        '入力ｼｰﾄ①_従事者情報（様式第3号及び第4号作成用）'!$CD$4:$CEZ$500,
        MATCH(TRUE,'入力ｼｰﾄ①_従事者情報（様式第3号及び第4号作成用）'!$CB$4:$CB$500&gt;=ROWS($D$5:D749),0),
        (ROWS($D$5:D749)-IFERROR(
          IF(
            MATCH(TRUE, '入力ｼｰﾄ①_従事者情報（様式第3号及び第4号作成用）'!$CB$4:$CB$500 &gt;= ROWS($D$5:D749), 0) = 1,
            0,
            INDEX(
              '入力ｼｰﾄ①_従事者情報（様式第3号及び第4号作成用）'!$CB$4:$CB$500,
              MATCH(TRUE, '入力ｼｰﾄ①_従事者情報（様式第3号及び第4号作成用）'!$CB$4:$CB$500 &gt;= ROWS($D$5:D749), 0) -1
            )
          ),
          0
        ))
      ),
      非表示_資格正式名称!$B$3:$C$500,
      2,
      FALSE
    ),
    ""
  ),
  ""
)</f>
        <v/>
      </c>
      <c r="E749" s="109"/>
    </row>
    <row r="750" spans="2:5" x14ac:dyDescent="0.4">
      <c r="B750" s="3" t="str" cm="1">
        <f t="array" ref="B750">IF(
  ROWS($B$5:B750)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ROWS($B$5:B750), 0)
    )
    &amp; IF(
      INDEX(
        '入力ｼｰﾄ①_従事者情報（様式第3号及び第4号作成用）'!$BX$4:$BX$1000,
        MATCH(TRUE, '入力ｼｰﾄ①_従事者情報（様式第3号及び第4号作成用）'!$CB$4:$CB$1000 &gt;= ROWS($B$5:B750), 0)
      )=1,
      "",
      "-" &amp; (
        ROWS($B$5:B750)
        - IFERROR(
          IF(
            MATCH(TRUE, '入力ｼｰﾄ①_従事者情報（様式第3号及び第4号作成用）'!$CB$4:$CB$1000 &gt;= ROWS($B$5:B750), 0) = 1,
            0,
            INDEX(
              '入力ｼｰﾄ①_従事者情報（様式第3号及び第4号作成用）'!$CB$4:$CB$1000,
              MATCH(TRUE, '入力ｼｰﾄ①_従事者情報（様式第3号及び第4号作成用）'!$CB$4:$CB$1000 &gt;= ROWS($B$5:B750), 0) -1
            )
          ),
          0
        )
      )
    ),
    ""
  ),
  ""
)</f>
        <v/>
      </c>
      <c r="C750" s="9" t="str" cm="1">
        <f t="array" ref="C750">IF(
  ROWS($C$5:C750) &lt;= MAX('入力ｼｰﾄ①_従事者情報（様式第3号及び第4号作成用）'!$CB$4:$CB$1000),
  IF(
    ISNUMBER(MATCH(TRUE,'入力ｼｰﾄ①_従事者情報（様式第3号及び第4号作成用）'!$CB$4:$CB$1000&gt;=ROWS($C$5:C750),0)),
    INDEX(
      (
        INDEX('入力ｼｰﾄ①_従事者情報（様式第3号及び第4号作成用）'!$C$4:$C$1000,MATCH(TRUE,'入力ｼｰﾄ①_従事者情報（様式第3号及び第4号作成用）'!$CB$4:$CB$1000&gt;=ROWS($C$5:C750),0))
        &amp; " " &amp;
        INDEX('入力ｼｰﾄ①_従事者情報（様式第3号及び第4号作成用）'!$D$4:$D$1000,MATCH(TRUE,'入力ｼｰﾄ①_従事者情報（様式第3号及び第4号作成用）'!$CB$4:$CB$1000&gt;=ROWS($C$5:C750),0))
      ),
      1,1
    ),
    ""
  ),
  ""
)</f>
        <v/>
      </c>
      <c r="D750" s="9" t="str" cm="1">
        <f t="array" ref="D750">IF(
  ROWS($D$5:D750)&lt;=MAX('入力ｼｰﾄ①_従事者情報（様式第3号及び第4号作成用）'!$CB$4:$CB$500),
  IF(
    ISNUMBER(MATCH(TRUE,'入力ｼｰﾄ①_従事者情報（様式第3号及び第4号作成用）'!$CB$4:$CB$500&gt;=ROWS($D$5:D750),0)),
    VLOOKUP(
      INDEX(
        '入力ｼｰﾄ①_従事者情報（様式第3号及び第4号作成用）'!$CD$4:$CEZ$500,
        MATCH(TRUE,'入力ｼｰﾄ①_従事者情報（様式第3号及び第4号作成用）'!$CB$4:$CB$500&gt;=ROWS($D$5:D750),0),
        (ROWS($D$5:D750)-IFERROR(
          IF(
            MATCH(TRUE, '入力ｼｰﾄ①_従事者情報（様式第3号及び第4号作成用）'!$CB$4:$CB$500 &gt;= ROWS($D$5:D750), 0) = 1,
            0,
            INDEX(
              '入力ｼｰﾄ①_従事者情報（様式第3号及び第4号作成用）'!$CB$4:$CB$500,
              MATCH(TRUE, '入力ｼｰﾄ①_従事者情報（様式第3号及び第4号作成用）'!$CB$4:$CB$500 &gt;= ROWS($D$5:D750), 0) -1
            )
          ),
          0
        ))
      ),
      非表示_資格正式名称!$B$3:$C$500,
      2,
      FALSE
    ),
    ""
  ),
  ""
)</f>
        <v/>
      </c>
      <c r="E750" s="109"/>
    </row>
    <row r="751" spans="2:5" x14ac:dyDescent="0.4">
      <c r="B751" s="3" t="str" cm="1">
        <f t="array" ref="B751">IF(
  ROWS($B$5:B751)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ROWS($B$5:B751), 0)
    )
    &amp; IF(
      INDEX(
        '入力ｼｰﾄ①_従事者情報（様式第3号及び第4号作成用）'!$BX$4:$BX$1000,
        MATCH(TRUE, '入力ｼｰﾄ①_従事者情報（様式第3号及び第4号作成用）'!$CB$4:$CB$1000 &gt;= ROWS($B$5:B751), 0)
      )=1,
      "",
      "-" &amp; (
        ROWS($B$5:B751)
        - IFERROR(
          IF(
            MATCH(TRUE, '入力ｼｰﾄ①_従事者情報（様式第3号及び第4号作成用）'!$CB$4:$CB$1000 &gt;= ROWS($B$5:B751), 0) = 1,
            0,
            INDEX(
              '入力ｼｰﾄ①_従事者情報（様式第3号及び第4号作成用）'!$CB$4:$CB$1000,
              MATCH(TRUE, '入力ｼｰﾄ①_従事者情報（様式第3号及び第4号作成用）'!$CB$4:$CB$1000 &gt;= ROWS($B$5:B751), 0) -1
            )
          ),
          0
        )
      )
    ),
    ""
  ),
  ""
)</f>
        <v/>
      </c>
      <c r="C751" s="9" t="str" cm="1">
        <f t="array" ref="C751">IF(
  ROWS($C$5:C751) &lt;= MAX('入力ｼｰﾄ①_従事者情報（様式第3号及び第4号作成用）'!$CB$4:$CB$1000),
  IF(
    ISNUMBER(MATCH(TRUE,'入力ｼｰﾄ①_従事者情報（様式第3号及び第4号作成用）'!$CB$4:$CB$1000&gt;=ROWS($C$5:C751),0)),
    INDEX(
      (
        INDEX('入力ｼｰﾄ①_従事者情報（様式第3号及び第4号作成用）'!$C$4:$C$1000,MATCH(TRUE,'入力ｼｰﾄ①_従事者情報（様式第3号及び第4号作成用）'!$CB$4:$CB$1000&gt;=ROWS($C$5:C751),0))
        &amp; " " &amp;
        INDEX('入力ｼｰﾄ①_従事者情報（様式第3号及び第4号作成用）'!$D$4:$D$1000,MATCH(TRUE,'入力ｼｰﾄ①_従事者情報（様式第3号及び第4号作成用）'!$CB$4:$CB$1000&gt;=ROWS($C$5:C751),0))
      ),
      1,1
    ),
    ""
  ),
  ""
)</f>
        <v/>
      </c>
      <c r="D751" s="9" t="str" cm="1">
        <f t="array" ref="D751">IF(
  ROWS($D$5:D751)&lt;=MAX('入力ｼｰﾄ①_従事者情報（様式第3号及び第4号作成用）'!$CB$4:$CB$500),
  IF(
    ISNUMBER(MATCH(TRUE,'入力ｼｰﾄ①_従事者情報（様式第3号及び第4号作成用）'!$CB$4:$CB$500&gt;=ROWS($D$5:D751),0)),
    VLOOKUP(
      INDEX(
        '入力ｼｰﾄ①_従事者情報（様式第3号及び第4号作成用）'!$CD$4:$CEZ$500,
        MATCH(TRUE,'入力ｼｰﾄ①_従事者情報（様式第3号及び第4号作成用）'!$CB$4:$CB$500&gt;=ROWS($D$5:D751),0),
        (ROWS($D$5:D751)-IFERROR(
          IF(
            MATCH(TRUE, '入力ｼｰﾄ①_従事者情報（様式第3号及び第4号作成用）'!$CB$4:$CB$500 &gt;= ROWS($D$5:D751), 0) = 1,
            0,
            INDEX(
              '入力ｼｰﾄ①_従事者情報（様式第3号及び第4号作成用）'!$CB$4:$CB$500,
              MATCH(TRUE, '入力ｼｰﾄ①_従事者情報（様式第3号及び第4号作成用）'!$CB$4:$CB$500 &gt;= ROWS($D$5:D751), 0) -1
            )
          ),
          0
        ))
      ),
      非表示_資格正式名称!$B$3:$C$500,
      2,
      FALSE
    ),
    ""
  ),
  ""
)</f>
        <v/>
      </c>
      <c r="E751" s="109"/>
    </row>
    <row r="752" spans="2:5" x14ac:dyDescent="0.4">
      <c r="B752" s="3" t="str" cm="1">
        <f t="array" ref="B752">IF(
  ROWS($B$5:B752)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ROWS($B$5:B752), 0)
    )
    &amp; IF(
      INDEX(
        '入力ｼｰﾄ①_従事者情報（様式第3号及び第4号作成用）'!$BX$4:$BX$1000,
        MATCH(TRUE, '入力ｼｰﾄ①_従事者情報（様式第3号及び第4号作成用）'!$CB$4:$CB$1000 &gt;= ROWS($B$5:B752), 0)
      )=1,
      "",
      "-" &amp; (
        ROWS($B$5:B752)
        - IFERROR(
          IF(
            MATCH(TRUE, '入力ｼｰﾄ①_従事者情報（様式第3号及び第4号作成用）'!$CB$4:$CB$1000 &gt;= ROWS($B$5:B752), 0) = 1,
            0,
            INDEX(
              '入力ｼｰﾄ①_従事者情報（様式第3号及び第4号作成用）'!$CB$4:$CB$1000,
              MATCH(TRUE, '入力ｼｰﾄ①_従事者情報（様式第3号及び第4号作成用）'!$CB$4:$CB$1000 &gt;= ROWS($B$5:B752), 0) -1
            )
          ),
          0
        )
      )
    ),
    ""
  ),
  ""
)</f>
        <v/>
      </c>
      <c r="C752" s="9" t="str" cm="1">
        <f t="array" ref="C752">IF(
  ROWS($C$5:C752) &lt;= MAX('入力ｼｰﾄ①_従事者情報（様式第3号及び第4号作成用）'!$CB$4:$CB$1000),
  IF(
    ISNUMBER(MATCH(TRUE,'入力ｼｰﾄ①_従事者情報（様式第3号及び第4号作成用）'!$CB$4:$CB$1000&gt;=ROWS($C$5:C752),0)),
    INDEX(
      (
        INDEX('入力ｼｰﾄ①_従事者情報（様式第3号及び第4号作成用）'!$C$4:$C$1000,MATCH(TRUE,'入力ｼｰﾄ①_従事者情報（様式第3号及び第4号作成用）'!$CB$4:$CB$1000&gt;=ROWS($C$5:C752),0))
        &amp; " " &amp;
        INDEX('入力ｼｰﾄ①_従事者情報（様式第3号及び第4号作成用）'!$D$4:$D$1000,MATCH(TRUE,'入力ｼｰﾄ①_従事者情報（様式第3号及び第4号作成用）'!$CB$4:$CB$1000&gt;=ROWS($C$5:C752),0))
      ),
      1,1
    ),
    ""
  ),
  ""
)</f>
        <v/>
      </c>
      <c r="D752" s="9" t="str" cm="1">
        <f t="array" ref="D752">IF(
  ROWS($D$5:D752)&lt;=MAX('入力ｼｰﾄ①_従事者情報（様式第3号及び第4号作成用）'!$CB$4:$CB$500),
  IF(
    ISNUMBER(MATCH(TRUE,'入力ｼｰﾄ①_従事者情報（様式第3号及び第4号作成用）'!$CB$4:$CB$500&gt;=ROWS($D$5:D752),0)),
    VLOOKUP(
      INDEX(
        '入力ｼｰﾄ①_従事者情報（様式第3号及び第4号作成用）'!$CD$4:$CEZ$500,
        MATCH(TRUE,'入力ｼｰﾄ①_従事者情報（様式第3号及び第4号作成用）'!$CB$4:$CB$500&gt;=ROWS($D$5:D752),0),
        (ROWS($D$5:D752)-IFERROR(
          IF(
            MATCH(TRUE, '入力ｼｰﾄ①_従事者情報（様式第3号及び第4号作成用）'!$CB$4:$CB$500 &gt;= ROWS($D$5:D752), 0) = 1,
            0,
            INDEX(
              '入力ｼｰﾄ①_従事者情報（様式第3号及び第4号作成用）'!$CB$4:$CB$500,
              MATCH(TRUE, '入力ｼｰﾄ①_従事者情報（様式第3号及び第4号作成用）'!$CB$4:$CB$500 &gt;= ROWS($D$5:D752), 0) -1
            )
          ),
          0
        ))
      ),
      非表示_資格正式名称!$B$3:$C$500,
      2,
      FALSE
    ),
    ""
  ),
  ""
)</f>
        <v/>
      </c>
      <c r="E752" s="109"/>
    </row>
    <row r="753" spans="2:5" x14ac:dyDescent="0.4">
      <c r="B753" s="3" t="str" cm="1">
        <f t="array" ref="B753">IF(
  ROWS($B$5:B753)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ROWS($B$5:B753), 0)
    )
    &amp; IF(
      INDEX(
        '入力ｼｰﾄ①_従事者情報（様式第3号及び第4号作成用）'!$BX$4:$BX$1000,
        MATCH(TRUE, '入力ｼｰﾄ①_従事者情報（様式第3号及び第4号作成用）'!$CB$4:$CB$1000 &gt;= ROWS($B$5:B753), 0)
      )=1,
      "",
      "-" &amp; (
        ROWS($B$5:B753)
        - IFERROR(
          IF(
            MATCH(TRUE, '入力ｼｰﾄ①_従事者情報（様式第3号及び第4号作成用）'!$CB$4:$CB$1000 &gt;= ROWS($B$5:B753), 0) = 1,
            0,
            INDEX(
              '入力ｼｰﾄ①_従事者情報（様式第3号及び第4号作成用）'!$CB$4:$CB$1000,
              MATCH(TRUE, '入力ｼｰﾄ①_従事者情報（様式第3号及び第4号作成用）'!$CB$4:$CB$1000 &gt;= ROWS($B$5:B753), 0) -1
            )
          ),
          0
        )
      )
    ),
    ""
  ),
  ""
)</f>
        <v/>
      </c>
      <c r="C753" s="9" t="str" cm="1">
        <f t="array" ref="C753">IF(
  ROWS($C$5:C753) &lt;= MAX('入力ｼｰﾄ①_従事者情報（様式第3号及び第4号作成用）'!$CB$4:$CB$1000),
  IF(
    ISNUMBER(MATCH(TRUE,'入力ｼｰﾄ①_従事者情報（様式第3号及び第4号作成用）'!$CB$4:$CB$1000&gt;=ROWS($C$5:C753),0)),
    INDEX(
      (
        INDEX('入力ｼｰﾄ①_従事者情報（様式第3号及び第4号作成用）'!$C$4:$C$1000,MATCH(TRUE,'入力ｼｰﾄ①_従事者情報（様式第3号及び第4号作成用）'!$CB$4:$CB$1000&gt;=ROWS($C$5:C753),0))
        &amp; " " &amp;
        INDEX('入力ｼｰﾄ①_従事者情報（様式第3号及び第4号作成用）'!$D$4:$D$1000,MATCH(TRUE,'入力ｼｰﾄ①_従事者情報（様式第3号及び第4号作成用）'!$CB$4:$CB$1000&gt;=ROWS($C$5:C753),0))
      ),
      1,1
    ),
    ""
  ),
  ""
)</f>
        <v/>
      </c>
      <c r="D753" s="9" t="str" cm="1">
        <f t="array" ref="D753">IF(
  ROWS($D$5:D753)&lt;=MAX('入力ｼｰﾄ①_従事者情報（様式第3号及び第4号作成用）'!$CB$4:$CB$500),
  IF(
    ISNUMBER(MATCH(TRUE,'入力ｼｰﾄ①_従事者情報（様式第3号及び第4号作成用）'!$CB$4:$CB$500&gt;=ROWS($D$5:D753),0)),
    VLOOKUP(
      INDEX(
        '入力ｼｰﾄ①_従事者情報（様式第3号及び第4号作成用）'!$CD$4:$CEZ$500,
        MATCH(TRUE,'入力ｼｰﾄ①_従事者情報（様式第3号及び第4号作成用）'!$CB$4:$CB$500&gt;=ROWS($D$5:D753),0),
        (ROWS($D$5:D753)-IFERROR(
          IF(
            MATCH(TRUE, '入力ｼｰﾄ①_従事者情報（様式第3号及び第4号作成用）'!$CB$4:$CB$500 &gt;= ROWS($D$5:D753), 0) = 1,
            0,
            INDEX(
              '入力ｼｰﾄ①_従事者情報（様式第3号及び第4号作成用）'!$CB$4:$CB$500,
              MATCH(TRUE, '入力ｼｰﾄ①_従事者情報（様式第3号及び第4号作成用）'!$CB$4:$CB$500 &gt;= ROWS($D$5:D753), 0) -1
            )
          ),
          0
        ))
      ),
      非表示_資格正式名称!$B$3:$C$500,
      2,
      FALSE
    ),
    ""
  ),
  ""
)</f>
        <v/>
      </c>
      <c r="E753" s="109"/>
    </row>
    <row r="754" spans="2:5" x14ac:dyDescent="0.4">
      <c r="B754" s="3" t="str" cm="1">
        <f t="array" ref="B754">IF(
  ROWS($B$5:B754)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ROWS($B$5:B754), 0)
    )
    &amp; IF(
      INDEX(
        '入力ｼｰﾄ①_従事者情報（様式第3号及び第4号作成用）'!$BX$4:$BX$1000,
        MATCH(TRUE, '入力ｼｰﾄ①_従事者情報（様式第3号及び第4号作成用）'!$CB$4:$CB$1000 &gt;= ROWS($B$5:B754), 0)
      )=1,
      "",
      "-" &amp; (
        ROWS($B$5:B754)
        - IFERROR(
          IF(
            MATCH(TRUE, '入力ｼｰﾄ①_従事者情報（様式第3号及び第4号作成用）'!$CB$4:$CB$1000 &gt;= ROWS($B$5:B754), 0) = 1,
            0,
            INDEX(
              '入力ｼｰﾄ①_従事者情報（様式第3号及び第4号作成用）'!$CB$4:$CB$1000,
              MATCH(TRUE, '入力ｼｰﾄ①_従事者情報（様式第3号及び第4号作成用）'!$CB$4:$CB$1000 &gt;= ROWS($B$5:B754), 0) -1
            )
          ),
          0
        )
      )
    ),
    ""
  ),
  ""
)</f>
        <v/>
      </c>
      <c r="C754" s="9" t="str" cm="1">
        <f t="array" ref="C754">IF(
  ROWS($C$5:C754) &lt;= MAX('入力ｼｰﾄ①_従事者情報（様式第3号及び第4号作成用）'!$CB$4:$CB$1000),
  IF(
    ISNUMBER(MATCH(TRUE,'入力ｼｰﾄ①_従事者情報（様式第3号及び第4号作成用）'!$CB$4:$CB$1000&gt;=ROWS($C$5:C754),0)),
    INDEX(
      (
        INDEX('入力ｼｰﾄ①_従事者情報（様式第3号及び第4号作成用）'!$C$4:$C$1000,MATCH(TRUE,'入力ｼｰﾄ①_従事者情報（様式第3号及び第4号作成用）'!$CB$4:$CB$1000&gt;=ROWS($C$5:C754),0))
        &amp; " " &amp;
        INDEX('入力ｼｰﾄ①_従事者情報（様式第3号及び第4号作成用）'!$D$4:$D$1000,MATCH(TRUE,'入力ｼｰﾄ①_従事者情報（様式第3号及び第4号作成用）'!$CB$4:$CB$1000&gt;=ROWS($C$5:C754),0))
      ),
      1,1
    ),
    ""
  ),
  ""
)</f>
        <v/>
      </c>
      <c r="D754" s="9" t="str" cm="1">
        <f t="array" ref="D754">IF(
  ROWS($D$5:D754)&lt;=MAX('入力ｼｰﾄ①_従事者情報（様式第3号及び第4号作成用）'!$CB$4:$CB$500),
  IF(
    ISNUMBER(MATCH(TRUE,'入力ｼｰﾄ①_従事者情報（様式第3号及び第4号作成用）'!$CB$4:$CB$500&gt;=ROWS($D$5:D754),0)),
    VLOOKUP(
      INDEX(
        '入力ｼｰﾄ①_従事者情報（様式第3号及び第4号作成用）'!$CD$4:$CEZ$500,
        MATCH(TRUE,'入力ｼｰﾄ①_従事者情報（様式第3号及び第4号作成用）'!$CB$4:$CB$500&gt;=ROWS($D$5:D754),0),
        (ROWS($D$5:D754)-IFERROR(
          IF(
            MATCH(TRUE, '入力ｼｰﾄ①_従事者情報（様式第3号及び第4号作成用）'!$CB$4:$CB$500 &gt;= ROWS($D$5:D754), 0) = 1,
            0,
            INDEX(
              '入力ｼｰﾄ①_従事者情報（様式第3号及び第4号作成用）'!$CB$4:$CB$500,
              MATCH(TRUE, '入力ｼｰﾄ①_従事者情報（様式第3号及び第4号作成用）'!$CB$4:$CB$500 &gt;= ROWS($D$5:D754), 0) -1
            )
          ),
          0
        ))
      ),
      非表示_資格正式名称!$B$3:$C$500,
      2,
      FALSE
    ),
    ""
  ),
  ""
)</f>
        <v/>
      </c>
      <c r="E754" s="109"/>
    </row>
    <row r="755" spans="2:5" x14ac:dyDescent="0.4">
      <c r="B755" s="3" t="str" cm="1">
        <f t="array" ref="B755">IF(
  ROWS($B$5:B755)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ROWS($B$5:B755), 0)
    )
    &amp; IF(
      INDEX(
        '入力ｼｰﾄ①_従事者情報（様式第3号及び第4号作成用）'!$BX$4:$BX$1000,
        MATCH(TRUE, '入力ｼｰﾄ①_従事者情報（様式第3号及び第4号作成用）'!$CB$4:$CB$1000 &gt;= ROWS($B$5:B755), 0)
      )=1,
      "",
      "-" &amp; (
        ROWS($B$5:B755)
        - IFERROR(
          IF(
            MATCH(TRUE, '入力ｼｰﾄ①_従事者情報（様式第3号及び第4号作成用）'!$CB$4:$CB$1000 &gt;= ROWS($B$5:B755), 0) = 1,
            0,
            INDEX(
              '入力ｼｰﾄ①_従事者情報（様式第3号及び第4号作成用）'!$CB$4:$CB$1000,
              MATCH(TRUE, '入力ｼｰﾄ①_従事者情報（様式第3号及び第4号作成用）'!$CB$4:$CB$1000 &gt;= ROWS($B$5:B755), 0) -1
            )
          ),
          0
        )
      )
    ),
    ""
  ),
  ""
)</f>
        <v/>
      </c>
      <c r="C755" s="9" t="str" cm="1">
        <f t="array" ref="C755">IF(
  ROWS($C$5:C755) &lt;= MAX('入力ｼｰﾄ①_従事者情報（様式第3号及び第4号作成用）'!$CB$4:$CB$1000),
  IF(
    ISNUMBER(MATCH(TRUE,'入力ｼｰﾄ①_従事者情報（様式第3号及び第4号作成用）'!$CB$4:$CB$1000&gt;=ROWS($C$5:C755),0)),
    INDEX(
      (
        INDEX('入力ｼｰﾄ①_従事者情報（様式第3号及び第4号作成用）'!$C$4:$C$1000,MATCH(TRUE,'入力ｼｰﾄ①_従事者情報（様式第3号及び第4号作成用）'!$CB$4:$CB$1000&gt;=ROWS($C$5:C755),0))
        &amp; " " &amp;
        INDEX('入力ｼｰﾄ①_従事者情報（様式第3号及び第4号作成用）'!$D$4:$D$1000,MATCH(TRUE,'入力ｼｰﾄ①_従事者情報（様式第3号及び第4号作成用）'!$CB$4:$CB$1000&gt;=ROWS($C$5:C755),0))
      ),
      1,1
    ),
    ""
  ),
  ""
)</f>
        <v/>
      </c>
      <c r="D755" s="9" t="str" cm="1">
        <f t="array" ref="D755">IF(
  ROWS($D$5:D755)&lt;=MAX('入力ｼｰﾄ①_従事者情報（様式第3号及び第4号作成用）'!$CB$4:$CB$500),
  IF(
    ISNUMBER(MATCH(TRUE,'入力ｼｰﾄ①_従事者情報（様式第3号及び第4号作成用）'!$CB$4:$CB$500&gt;=ROWS($D$5:D755),0)),
    VLOOKUP(
      INDEX(
        '入力ｼｰﾄ①_従事者情報（様式第3号及び第4号作成用）'!$CD$4:$CEZ$500,
        MATCH(TRUE,'入力ｼｰﾄ①_従事者情報（様式第3号及び第4号作成用）'!$CB$4:$CB$500&gt;=ROWS($D$5:D755),0),
        (ROWS($D$5:D755)-IFERROR(
          IF(
            MATCH(TRUE, '入力ｼｰﾄ①_従事者情報（様式第3号及び第4号作成用）'!$CB$4:$CB$500 &gt;= ROWS($D$5:D755), 0) = 1,
            0,
            INDEX(
              '入力ｼｰﾄ①_従事者情報（様式第3号及び第4号作成用）'!$CB$4:$CB$500,
              MATCH(TRUE, '入力ｼｰﾄ①_従事者情報（様式第3号及び第4号作成用）'!$CB$4:$CB$500 &gt;= ROWS($D$5:D755), 0) -1
            )
          ),
          0
        ))
      ),
      非表示_資格正式名称!$B$3:$C$500,
      2,
      FALSE
    ),
    ""
  ),
  ""
)</f>
        <v/>
      </c>
      <c r="E755" s="109"/>
    </row>
    <row r="756" spans="2:5" x14ac:dyDescent="0.4">
      <c r="B756" s="3" t="str" cm="1">
        <f t="array" ref="B756">IF(
  ROWS($B$5:B756)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ROWS($B$5:B756), 0)
    )
    &amp; IF(
      INDEX(
        '入力ｼｰﾄ①_従事者情報（様式第3号及び第4号作成用）'!$BX$4:$BX$1000,
        MATCH(TRUE, '入力ｼｰﾄ①_従事者情報（様式第3号及び第4号作成用）'!$CB$4:$CB$1000 &gt;= ROWS($B$5:B756), 0)
      )=1,
      "",
      "-" &amp; (
        ROWS($B$5:B756)
        - IFERROR(
          IF(
            MATCH(TRUE, '入力ｼｰﾄ①_従事者情報（様式第3号及び第4号作成用）'!$CB$4:$CB$1000 &gt;= ROWS($B$5:B756), 0) = 1,
            0,
            INDEX(
              '入力ｼｰﾄ①_従事者情報（様式第3号及び第4号作成用）'!$CB$4:$CB$1000,
              MATCH(TRUE, '入力ｼｰﾄ①_従事者情報（様式第3号及び第4号作成用）'!$CB$4:$CB$1000 &gt;= ROWS($B$5:B756), 0) -1
            )
          ),
          0
        )
      )
    ),
    ""
  ),
  ""
)</f>
        <v/>
      </c>
      <c r="C756" s="9" t="str" cm="1">
        <f t="array" ref="C756">IF(
  ROWS($C$5:C756) &lt;= MAX('入力ｼｰﾄ①_従事者情報（様式第3号及び第4号作成用）'!$CB$4:$CB$1000),
  IF(
    ISNUMBER(MATCH(TRUE,'入力ｼｰﾄ①_従事者情報（様式第3号及び第4号作成用）'!$CB$4:$CB$1000&gt;=ROWS($C$5:C756),0)),
    INDEX(
      (
        INDEX('入力ｼｰﾄ①_従事者情報（様式第3号及び第4号作成用）'!$C$4:$C$1000,MATCH(TRUE,'入力ｼｰﾄ①_従事者情報（様式第3号及び第4号作成用）'!$CB$4:$CB$1000&gt;=ROWS($C$5:C756),0))
        &amp; " " &amp;
        INDEX('入力ｼｰﾄ①_従事者情報（様式第3号及び第4号作成用）'!$D$4:$D$1000,MATCH(TRUE,'入力ｼｰﾄ①_従事者情報（様式第3号及び第4号作成用）'!$CB$4:$CB$1000&gt;=ROWS($C$5:C756),0))
      ),
      1,1
    ),
    ""
  ),
  ""
)</f>
        <v/>
      </c>
      <c r="D756" s="9" t="str" cm="1">
        <f t="array" ref="D756">IF(
  ROWS($D$5:D756)&lt;=MAX('入力ｼｰﾄ①_従事者情報（様式第3号及び第4号作成用）'!$CB$4:$CB$500),
  IF(
    ISNUMBER(MATCH(TRUE,'入力ｼｰﾄ①_従事者情報（様式第3号及び第4号作成用）'!$CB$4:$CB$500&gt;=ROWS($D$5:D756),0)),
    VLOOKUP(
      INDEX(
        '入力ｼｰﾄ①_従事者情報（様式第3号及び第4号作成用）'!$CD$4:$CEZ$500,
        MATCH(TRUE,'入力ｼｰﾄ①_従事者情報（様式第3号及び第4号作成用）'!$CB$4:$CB$500&gt;=ROWS($D$5:D756),0),
        (ROWS($D$5:D756)-IFERROR(
          IF(
            MATCH(TRUE, '入力ｼｰﾄ①_従事者情報（様式第3号及び第4号作成用）'!$CB$4:$CB$500 &gt;= ROWS($D$5:D756), 0) = 1,
            0,
            INDEX(
              '入力ｼｰﾄ①_従事者情報（様式第3号及び第4号作成用）'!$CB$4:$CB$500,
              MATCH(TRUE, '入力ｼｰﾄ①_従事者情報（様式第3号及び第4号作成用）'!$CB$4:$CB$500 &gt;= ROWS($D$5:D756), 0) -1
            )
          ),
          0
        ))
      ),
      非表示_資格正式名称!$B$3:$C$500,
      2,
      FALSE
    ),
    ""
  ),
  ""
)</f>
        <v/>
      </c>
      <c r="E756" s="109"/>
    </row>
    <row r="757" spans="2:5" x14ac:dyDescent="0.4">
      <c r="B757" s="3" t="str" cm="1">
        <f t="array" ref="B757">IF(
  ROWS($B$5:B757)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ROWS($B$5:B757), 0)
    )
    &amp; IF(
      INDEX(
        '入力ｼｰﾄ①_従事者情報（様式第3号及び第4号作成用）'!$BX$4:$BX$1000,
        MATCH(TRUE, '入力ｼｰﾄ①_従事者情報（様式第3号及び第4号作成用）'!$CB$4:$CB$1000 &gt;= ROWS($B$5:B757), 0)
      )=1,
      "",
      "-" &amp; (
        ROWS($B$5:B757)
        - IFERROR(
          IF(
            MATCH(TRUE, '入力ｼｰﾄ①_従事者情報（様式第3号及び第4号作成用）'!$CB$4:$CB$1000 &gt;= ROWS($B$5:B757), 0) = 1,
            0,
            INDEX(
              '入力ｼｰﾄ①_従事者情報（様式第3号及び第4号作成用）'!$CB$4:$CB$1000,
              MATCH(TRUE, '入力ｼｰﾄ①_従事者情報（様式第3号及び第4号作成用）'!$CB$4:$CB$1000 &gt;= ROWS($B$5:B757), 0) -1
            )
          ),
          0
        )
      )
    ),
    ""
  ),
  ""
)</f>
        <v/>
      </c>
      <c r="C757" s="9" t="str" cm="1">
        <f t="array" ref="C757">IF(
  ROWS($C$5:C757) &lt;= MAX('入力ｼｰﾄ①_従事者情報（様式第3号及び第4号作成用）'!$CB$4:$CB$1000),
  IF(
    ISNUMBER(MATCH(TRUE,'入力ｼｰﾄ①_従事者情報（様式第3号及び第4号作成用）'!$CB$4:$CB$1000&gt;=ROWS($C$5:C757),0)),
    INDEX(
      (
        INDEX('入力ｼｰﾄ①_従事者情報（様式第3号及び第4号作成用）'!$C$4:$C$1000,MATCH(TRUE,'入力ｼｰﾄ①_従事者情報（様式第3号及び第4号作成用）'!$CB$4:$CB$1000&gt;=ROWS($C$5:C757),0))
        &amp; " " &amp;
        INDEX('入力ｼｰﾄ①_従事者情報（様式第3号及び第4号作成用）'!$D$4:$D$1000,MATCH(TRUE,'入力ｼｰﾄ①_従事者情報（様式第3号及び第4号作成用）'!$CB$4:$CB$1000&gt;=ROWS($C$5:C757),0))
      ),
      1,1
    ),
    ""
  ),
  ""
)</f>
        <v/>
      </c>
      <c r="D757" s="9" t="str" cm="1">
        <f t="array" ref="D757">IF(
  ROWS($D$5:D757)&lt;=MAX('入力ｼｰﾄ①_従事者情報（様式第3号及び第4号作成用）'!$CB$4:$CB$500),
  IF(
    ISNUMBER(MATCH(TRUE,'入力ｼｰﾄ①_従事者情報（様式第3号及び第4号作成用）'!$CB$4:$CB$500&gt;=ROWS($D$5:D757),0)),
    VLOOKUP(
      INDEX(
        '入力ｼｰﾄ①_従事者情報（様式第3号及び第4号作成用）'!$CD$4:$CEZ$500,
        MATCH(TRUE,'入力ｼｰﾄ①_従事者情報（様式第3号及び第4号作成用）'!$CB$4:$CB$500&gt;=ROWS($D$5:D757),0),
        (ROWS($D$5:D757)-IFERROR(
          IF(
            MATCH(TRUE, '入力ｼｰﾄ①_従事者情報（様式第3号及び第4号作成用）'!$CB$4:$CB$500 &gt;= ROWS($D$5:D757), 0) = 1,
            0,
            INDEX(
              '入力ｼｰﾄ①_従事者情報（様式第3号及び第4号作成用）'!$CB$4:$CB$500,
              MATCH(TRUE, '入力ｼｰﾄ①_従事者情報（様式第3号及び第4号作成用）'!$CB$4:$CB$500 &gt;= ROWS($D$5:D757), 0) -1
            )
          ),
          0
        ))
      ),
      非表示_資格正式名称!$B$3:$C$500,
      2,
      FALSE
    ),
    ""
  ),
  ""
)</f>
        <v/>
      </c>
      <c r="E757" s="109"/>
    </row>
    <row r="758" spans="2:5" x14ac:dyDescent="0.4">
      <c r="B758" s="3" t="str" cm="1">
        <f t="array" ref="B758">IF(
  ROWS($B$5:B758)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ROWS($B$5:B758), 0)
    )
    &amp; IF(
      INDEX(
        '入力ｼｰﾄ①_従事者情報（様式第3号及び第4号作成用）'!$BX$4:$BX$1000,
        MATCH(TRUE, '入力ｼｰﾄ①_従事者情報（様式第3号及び第4号作成用）'!$CB$4:$CB$1000 &gt;= ROWS($B$5:B758), 0)
      )=1,
      "",
      "-" &amp; (
        ROWS($B$5:B758)
        - IFERROR(
          IF(
            MATCH(TRUE, '入力ｼｰﾄ①_従事者情報（様式第3号及び第4号作成用）'!$CB$4:$CB$1000 &gt;= ROWS($B$5:B758), 0) = 1,
            0,
            INDEX(
              '入力ｼｰﾄ①_従事者情報（様式第3号及び第4号作成用）'!$CB$4:$CB$1000,
              MATCH(TRUE, '入力ｼｰﾄ①_従事者情報（様式第3号及び第4号作成用）'!$CB$4:$CB$1000 &gt;= ROWS($B$5:B758), 0) -1
            )
          ),
          0
        )
      )
    ),
    ""
  ),
  ""
)</f>
        <v/>
      </c>
      <c r="C758" s="9" t="str" cm="1">
        <f t="array" ref="C758">IF(
  ROWS($C$5:C758) &lt;= MAX('入力ｼｰﾄ①_従事者情報（様式第3号及び第4号作成用）'!$CB$4:$CB$1000),
  IF(
    ISNUMBER(MATCH(TRUE,'入力ｼｰﾄ①_従事者情報（様式第3号及び第4号作成用）'!$CB$4:$CB$1000&gt;=ROWS($C$5:C758),0)),
    INDEX(
      (
        INDEX('入力ｼｰﾄ①_従事者情報（様式第3号及び第4号作成用）'!$C$4:$C$1000,MATCH(TRUE,'入力ｼｰﾄ①_従事者情報（様式第3号及び第4号作成用）'!$CB$4:$CB$1000&gt;=ROWS($C$5:C758),0))
        &amp; " " &amp;
        INDEX('入力ｼｰﾄ①_従事者情報（様式第3号及び第4号作成用）'!$D$4:$D$1000,MATCH(TRUE,'入力ｼｰﾄ①_従事者情報（様式第3号及び第4号作成用）'!$CB$4:$CB$1000&gt;=ROWS($C$5:C758),0))
      ),
      1,1
    ),
    ""
  ),
  ""
)</f>
        <v/>
      </c>
      <c r="D758" s="9" t="str" cm="1">
        <f t="array" ref="D758">IF(
  ROWS($D$5:D758)&lt;=MAX('入力ｼｰﾄ①_従事者情報（様式第3号及び第4号作成用）'!$CB$4:$CB$500),
  IF(
    ISNUMBER(MATCH(TRUE,'入力ｼｰﾄ①_従事者情報（様式第3号及び第4号作成用）'!$CB$4:$CB$500&gt;=ROWS($D$5:D758),0)),
    VLOOKUP(
      INDEX(
        '入力ｼｰﾄ①_従事者情報（様式第3号及び第4号作成用）'!$CD$4:$CEZ$500,
        MATCH(TRUE,'入力ｼｰﾄ①_従事者情報（様式第3号及び第4号作成用）'!$CB$4:$CB$500&gt;=ROWS($D$5:D758),0),
        (ROWS($D$5:D758)-IFERROR(
          IF(
            MATCH(TRUE, '入力ｼｰﾄ①_従事者情報（様式第3号及び第4号作成用）'!$CB$4:$CB$500 &gt;= ROWS($D$5:D758), 0) = 1,
            0,
            INDEX(
              '入力ｼｰﾄ①_従事者情報（様式第3号及び第4号作成用）'!$CB$4:$CB$500,
              MATCH(TRUE, '入力ｼｰﾄ①_従事者情報（様式第3号及び第4号作成用）'!$CB$4:$CB$500 &gt;= ROWS($D$5:D758), 0) -1
            )
          ),
          0
        ))
      ),
      非表示_資格正式名称!$B$3:$C$500,
      2,
      FALSE
    ),
    ""
  ),
  ""
)</f>
        <v/>
      </c>
      <c r="E758" s="109"/>
    </row>
    <row r="759" spans="2:5" x14ac:dyDescent="0.4">
      <c r="B759" s="3" t="str" cm="1">
        <f t="array" ref="B759">IF(
  ROWS($B$5:B759)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ROWS($B$5:B759), 0)
    )
    &amp; IF(
      INDEX(
        '入力ｼｰﾄ①_従事者情報（様式第3号及び第4号作成用）'!$BX$4:$BX$1000,
        MATCH(TRUE, '入力ｼｰﾄ①_従事者情報（様式第3号及び第4号作成用）'!$CB$4:$CB$1000 &gt;= ROWS($B$5:B759), 0)
      )=1,
      "",
      "-" &amp; (
        ROWS($B$5:B759)
        - IFERROR(
          IF(
            MATCH(TRUE, '入力ｼｰﾄ①_従事者情報（様式第3号及び第4号作成用）'!$CB$4:$CB$1000 &gt;= ROWS($B$5:B759), 0) = 1,
            0,
            INDEX(
              '入力ｼｰﾄ①_従事者情報（様式第3号及び第4号作成用）'!$CB$4:$CB$1000,
              MATCH(TRUE, '入力ｼｰﾄ①_従事者情報（様式第3号及び第4号作成用）'!$CB$4:$CB$1000 &gt;= ROWS($B$5:B759), 0) -1
            )
          ),
          0
        )
      )
    ),
    ""
  ),
  ""
)</f>
        <v/>
      </c>
      <c r="C759" s="9" t="str" cm="1">
        <f t="array" ref="C759">IF(
  ROWS($C$5:C759) &lt;= MAX('入力ｼｰﾄ①_従事者情報（様式第3号及び第4号作成用）'!$CB$4:$CB$1000),
  IF(
    ISNUMBER(MATCH(TRUE,'入力ｼｰﾄ①_従事者情報（様式第3号及び第4号作成用）'!$CB$4:$CB$1000&gt;=ROWS($C$5:C759),0)),
    INDEX(
      (
        INDEX('入力ｼｰﾄ①_従事者情報（様式第3号及び第4号作成用）'!$C$4:$C$1000,MATCH(TRUE,'入力ｼｰﾄ①_従事者情報（様式第3号及び第4号作成用）'!$CB$4:$CB$1000&gt;=ROWS($C$5:C759),0))
        &amp; " " &amp;
        INDEX('入力ｼｰﾄ①_従事者情報（様式第3号及び第4号作成用）'!$D$4:$D$1000,MATCH(TRUE,'入力ｼｰﾄ①_従事者情報（様式第3号及び第4号作成用）'!$CB$4:$CB$1000&gt;=ROWS($C$5:C759),0))
      ),
      1,1
    ),
    ""
  ),
  ""
)</f>
        <v/>
      </c>
      <c r="D759" s="9" t="str" cm="1">
        <f t="array" ref="D759">IF(
  ROWS($D$5:D759)&lt;=MAX('入力ｼｰﾄ①_従事者情報（様式第3号及び第4号作成用）'!$CB$4:$CB$500),
  IF(
    ISNUMBER(MATCH(TRUE,'入力ｼｰﾄ①_従事者情報（様式第3号及び第4号作成用）'!$CB$4:$CB$500&gt;=ROWS($D$5:D759),0)),
    VLOOKUP(
      INDEX(
        '入力ｼｰﾄ①_従事者情報（様式第3号及び第4号作成用）'!$CD$4:$CEZ$500,
        MATCH(TRUE,'入力ｼｰﾄ①_従事者情報（様式第3号及び第4号作成用）'!$CB$4:$CB$500&gt;=ROWS($D$5:D759),0),
        (ROWS($D$5:D759)-IFERROR(
          IF(
            MATCH(TRUE, '入力ｼｰﾄ①_従事者情報（様式第3号及び第4号作成用）'!$CB$4:$CB$500 &gt;= ROWS($D$5:D759), 0) = 1,
            0,
            INDEX(
              '入力ｼｰﾄ①_従事者情報（様式第3号及び第4号作成用）'!$CB$4:$CB$500,
              MATCH(TRUE, '入力ｼｰﾄ①_従事者情報（様式第3号及び第4号作成用）'!$CB$4:$CB$500 &gt;= ROWS($D$5:D759), 0) -1
            )
          ),
          0
        ))
      ),
      非表示_資格正式名称!$B$3:$C$500,
      2,
      FALSE
    ),
    ""
  ),
  ""
)</f>
        <v/>
      </c>
      <c r="E759" s="109"/>
    </row>
    <row r="760" spans="2:5" x14ac:dyDescent="0.4">
      <c r="B760" s="3" t="str" cm="1">
        <f t="array" ref="B760">IF(
  ROWS($B$5:B760)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ROWS($B$5:B760), 0)
    )
    &amp; IF(
      INDEX(
        '入力ｼｰﾄ①_従事者情報（様式第3号及び第4号作成用）'!$BX$4:$BX$1000,
        MATCH(TRUE, '入力ｼｰﾄ①_従事者情報（様式第3号及び第4号作成用）'!$CB$4:$CB$1000 &gt;= ROWS($B$5:B760), 0)
      )=1,
      "",
      "-" &amp; (
        ROWS($B$5:B760)
        - IFERROR(
          IF(
            MATCH(TRUE, '入力ｼｰﾄ①_従事者情報（様式第3号及び第4号作成用）'!$CB$4:$CB$1000 &gt;= ROWS($B$5:B760), 0) = 1,
            0,
            INDEX(
              '入力ｼｰﾄ①_従事者情報（様式第3号及び第4号作成用）'!$CB$4:$CB$1000,
              MATCH(TRUE, '入力ｼｰﾄ①_従事者情報（様式第3号及び第4号作成用）'!$CB$4:$CB$1000 &gt;= ROWS($B$5:B760), 0) -1
            )
          ),
          0
        )
      )
    ),
    ""
  ),
  ""
)</f>
        <v/>
      </c>
      <c r="C760" s="9" t="str" cm="1">
        <f t="array" ref="C760">IF(
  ROWS($C$5:C760) &lt;= MAX('入力ｼｰﾄ①_従事者情報（様式第3号及び第4号作成用）'!$CB$4:$CB$1000),
  IF(
    ISNUMBER(MATCH(TRUE,'入力ｼｰﾄ①_従事者情報（様式第3号及び第4号作成用）'!$CB$4:$CB$1000&gt;=ROWS($C$5:C760),0)),
    INDEX(
      (
        INDEX('入力ｼｰﾄ①_従事者情報（様式第3号及び第4号作成用）'!$C$4:$C$1000,MATCH(TRUE,'入力ｼｰﾄ①_従事者情報（様式第3号及び第4号作成用）'!$CB$4:$CB$1000&gt;=ROWS($C$5:C760),0))
        &amp; " " &amp;
        INDEX('入力ｼｰﾄ①_従事者情報（様式第3号及び第4号作成用）'!$D$4:$D$1000,MATCH(TRUE,'入力ｼｰﾄ①_従事者情報（様式第3号及び第4号作成用）'!$CB$4:$CB$1000&gt;=ROWS($C$5:C760),0))
      ),
      1,1
    ),
    ""
  ),
  ""
)</f>
        <v/>
      </c>
      <c r="D760" s="9" t="str" cm="1">
        <f t="array" ref="D760">IF(
  ROWS($D$5:D760)&lt;=MAX('入力ｼｰﾄ①_従事者情報（様式第3号及び第4号作成用）'!$CB$4:$CB$500),
  IF(
    ISNUMBER(MATCH(TRUE,'入力ｼｰﾄ①_従事者情報（様式第3号及び第4号作成用）'!$CB$4:$CB$500&gt;=ROWS($D$5:D760),0)),
    VLOOKUP(
      INDEX(
        '入力ｼｰﾄ①_従事者情報（様式第3号及び第4号作成用）'!$CD$4:$CEZ$500,
        MATCH(TRUE,'入力ｼｰﾄ①_従事者情報（様式第3号及び第4号作成用）'!$CB$4:$CB$500&gt;=ROWS($D$5:D760),0),
        (ROWS($D$5:D760)-IFERROR(
          IF(
            MATCH(TRUE, '入力ｼｰﾄ①_従事者情報（様式第3号及び第4号作成用）'!$CB$4:$CB$500 &gt;= ROWS($D$5:D760), 0) = 1,
            0,
            INDEX(
              '入力ｼｰﾄ①_従事者情報（様式第3号及び第4号作成用）'!$CB$4:$CB$500,
              MATCH(TRUE, '入力ｼｰﾄ①_従事者情報（様式第3号及び第4号作成用）'!$CB$4:$CB$500 &gt;= ROWS($D$5:D760), 0) -1
            )
          ),
          0
        ))
      ),
      非表示_資格正式名称!$B$3:$C$500,
      2,
      FALSE
    ),
    ""
  ),
  ""
)</f>
        <v/>
      </c>
      <c r="E760" s="109"/>
    </row>
    <row r="761" spans="2:5" x14ac:dyDescent="0.4">
      <c r="B761" s="3" t="str" cm="1">
        <f t="array" ref="B761">IF(
  ROWS($B$5:B761)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ROWS($B$5:B761), 0)
    )
    &amp; IF(
      INDEX(
        '入力ｼｰﾄ①_従事者情報（様式第3号及び第4号作成用）'!$BX$4:$BX$1000,
        MATCH(TRUE, '入力ｼｰﾄ①_従事者情報（様式第3号及び第4号作成用）'!$CB$4:$CB$1000 &gt;= ROWS($B$5:B761), 0)
      )=1,
      "",
      "-" &amp; (
        ROWS($B$5:B761)
        - IFERROR(
          IF(
            MATCH(TRUE, '入力ｼｰﾄ①_従事者情報（様式第3号及び第4号作成用）'!$CB$4:$CB$1000 &gt;= ROWS($B$5:B761), 0) = 1,
            0,
            INDEX(
              '入力ｼｰﾄ①_従事者情報（様式第3号及び第4号作成用）'!$CB$4:$CB$1000,
              MATCH(TRUE, '入力ｼｰﾄ①_従事者情報（様式第3号及び第4号作成用）'!$CB$4:$CB$1000 &gt;= ROWS($B$5:B761), 0) -1
            )
          ),
          0
        )
      )
    ),
    ""
  ),
  ""
)</f>
        <v/>
      </c>
      <c r="C761" s="9" t="str" cm="1">
        <f t="array" ref="C761">IF(
  ROWS($C$5:C761) &lt;= MAX('入力ｼｰﾄ①_従事者情報（様式第3号及び第4号作成用）'!$CB$4:$CB$1000),
  IF(
    ISNUMBER(MATCH(TRUE,'入力ｼｰﾄ①_従事者情報（様式第3号及び第4号作成用）'!$CB$4:$CB$1000&gt;=ROWS($C$5:C761),0)),
    INDEX(
      (
        INDEX('入力ｼｰﾄ①_従事者情報（様式第3号及び第4号作成用）'!$C$4:$C$1000,MATCH(TRUE,'入力ｼｰﾄ①_従事者情報（様式第3号及び第4号作成用）'!$CB$4:$CB$1000&gt;=ROWS($C$5:C761),0))
        &amp; " " &amp;
        INDEX('入力ｼｰﾄ①_従事者情報（様式第3号及び第4号作成用）'!$D$4:$D$1000,MATCH(TRUE,'入力ｼｰﾄ①_従事者情報（様式第3号及び第4号作成用）'!$CB$4:$CB$1000&gt;=ROWS($C$5:C761),0))
      ),
      1,1
    ),
    ""
  ),
  ""
)</f>
        <v/>
      </c>
      <c r="D761" s="9" t="str" cm="1">
        <f t="array" ref="D761">IF(
  ROWS($D$5:D761)&lt;=MAX('入力ｼｰﾄ①_従事者情報（様式第3号及び第4号作成用）'!$CB$4:$CB$500),
  IF(
    ISNUMBER(MATCH(TRUE,'入力ｼｰﾄ①_従事者情報（様式第3号及び第4号作成用）'!$CB$4:$CB$500&gt;=ROWS($D$5:D761),0)),
    VLOOKUP(
      INDEX(
        '入力ｼｰﾄ①_従事者情報（様式第3号及び第4号作成用）'!$CD$4:$CEZ$500,
        MATCH(TRUE,'入力ｼｰﾄ①_従事者情報（様式第3号及び第4号作成用）'!$CB$4:$CB$500&gt;=ROWS($D$5:D761),0),
        (ROWS($D$5:D761)-IFERROR(
          IF(
            MATCH(TRUE, '入力ｼｰﾄ①_従事者情報（様式第3号及び第4号作成用）'!$CB$4:$CB$500 &gt;= ROWS($D$5:D761), 0) = 1,
            0,
            INDEX(
              '入力ｼｰﾄ①_従事者情報（様式第3号及び第4号作成用）'!$CB$4:$CB$500,
              MATCH(TRUE, '入力ｼｰﾄ①_従事者情報（様式第3号及び第4号作成用）'!$CB$4:$CB$500 &gt;= ROWS($D$5:D761), 0) -1
            )
          ),
          0
        ))
      ),
      非表示_資格正式名称!$B$3:$C$500,
      2,
      FALSE
    ),
    ""
  ),
  ""
)</f>
        <v/>
      </c>
      <c r="E761" s="109"/>
    </row>
    <row r="762" spans="2:5" x14ac:dyDescent="0.4">
      <c r="B762" s="3" t="str" cm="1">
        <f t="array" ref="B762">IF(
  ROWS($B$5:B762)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ROWS($B$5:B762), 0)
    )
    &amp; IF(
      INDEX(
        '入力ｼｰﾄ①_従事者情報（様式第3号及び第4号作成用）'!$BX$4:$BX$1000,
        MATCH(TRUE, '入力ｼｰﾄ①_従事者情報（様式第3号及び第4号作成用）'!$CB$4:$CB$1000 &gt;= ROWS($B$5:B762), 0)
      )=1,
      "",
      "-" &amp; (
        ROWS($B$5:B762)
        - IFERROR(
          IF(
            MATCH(TRUE, '入力ｼｰﾄ①_従事者情報（様式第3号及び第4号作成用）'!$CB$4:$CB$1000 &gt;= ROWS($B$5:B762), 0) = 1,
            0,
            INDEX(
              '入力ｼｰﾄ①_従事者情報（様式第3号及び第4号作成用）'!$CB$4:$CB$1000,
              MATCH(TRUE, '入力ｼｰﾄ①_従事者情報（様式第3号及び第4号作成用）'!$CB$4:$CB$1000 &gt;= ROWS($B$5:B762), 0) -1
            )
          ),
          0
        )
      )
    ),
    ""
  ),
  ""
)</f>
        <v/>
      </c>
      <c r="C762" s="9" t="str" cm="1">
        <f t="array" ref="C762">IF(
  ROWS($C$5:C762) &lt;= MAX('入力ｼｰﾄ①_従事者情報（様式第3号及び第4号作成用）'!$CB$4:$CB$1000),
  IF(
    ISNUMBER(MATCH(TRUE,'入力ｼｰﾄ①_従事者情報（様式第3号及び第4号作成用）'!$CB$4:$CB$1000&gt;=ROWS($C$5:C762),0)),
    INDEX(
      (
        INDEX('入力ｼｰﾄ①_従事者情報（様式第3号及び第4号作成用）'!$C$4:$C$1000,MATCH(TRUE,'入力ｼｰﾄ①_従事者情報（様式第3号及び第4号作成用）'!$CB$4:$CB$1000&gt;=ROWS($C$5:C762),0))
        &amp; " " &amp;
        INDEX('入力ｼｰﾄ①_従事者情報（様式第3号及び第4号作成用）'!$D$4:$D$1000,MATCH(TRUE,'入力ｼｰﾄ①_従事者情報（様式第3号及び第4号作成用）'!$CB$4:$CB$1000&gt;=ROWS($C$5:C762),0))
      ),
      1,1
    ),
    ""
  ),
  ""
)</f>
        <v/>
      </c>
      <c r="D762" s="9" t="str" cm="1">
        <f t="array" ref="D762">IF(
  ROWS($D$5:D762)&lt;=MAX('入力ｼｰﾄ①_従事者情報（様式第3号及び第4号作成用）'!$CB$4:$CB$500),
  IF(
    ISNUMBER(MATCH(TRUE,'入力ｼｰﾄ①_従事者情報（様式第3号及び第4号作成用）'!$CB$4:$CB$500&gt;=ROWS($D$5:D762),0)),
    VLOOKUP(
      INDEX(
        '入力ｼｰﾄ①_従事者情報（様式第3号及び第4号作成用）'!$CD$4:$CEZ$500,
        MATCH(TRUE,'入力ｼｰﾄ①_従事者情報（様式第3号及び第4号作成用）'!$CB$4:$CB$500&gt;=ROWS($D$5:D762),0),
        (ROWS($D$5:D762)-IFERROR(
          IF(
            MATCH(TRUE, '入力ｼｰﾄ①_従事者情報（様式第3号及び第4号作成用）'!$CB$4:$CB$500 &gt;= ROWS($D$5:D762), 0) = 1,
            0,
            INDEX(
              '入力ｼｰﾄ①_従事者情報（様式第3号及び第4号作成用）'!$CB$4:$CB$500,
              MATCH(TRUE, '入力ｼｰﾄ①_従事者情報（様式第3号及び第4号作成用）'!$CB$4:$CB$500 &gt;= ROWS($D$5:D762), 0) -1
            )
          ),
          0
        ))
      ),
      非表示_資格正式名称!$B$3:$C$500,
      2,
      FALSE
    ),
    ""
  ),
  ""
)</f>
        <v/>
      </c>
      <c r="E762" s="109"/>
    </row>
    <row r="763" spans="2:5" x14ac:dyDescent="0.4">
      <c r="B763" s="3" t="str" cm="1">
        <f t="array" ref="B763">IF(
  ROWS($B$5:B763)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ROWS($B$5:B763), 0)
    )
    &amp; IF(
      INDEX(
        '入力ｼｰﾄ①_従事者情報（様式第3号及び第4号作成用）'!$BX$4:$BX$1000,
        MATCH(TRUE, '入力ｼｰﾄ①_従事者情報（様式第3号及び第4号作成用）'!$CB$4:$CB$1000 &gt;= ROWS($B$5:B763), 0)
      )=1,
      "",
      "-" &amp; (
        ROWS($B$5:B763)
        - IFERROR(
          IF(
            MATCH(TRUE, '入力ｼｰﾄ①_従事者情報（様式第3号及び第4号作成用）'!$CB$4:$CB$1000 &gt;= ROWS($B$5:B763), 0) = 1,
            0,
            INDEX(
              '入力ｼｰﾄ①_従事者情報（様式第3号及び第4号作成用）'!$CB$4:$CB$1000,
              MATCH(TRUE, '入力ｼｰﾄ①_従事者情報（様式第3号及び第4号作成用）'!$CB$4:$CB$1000 &gt;= ROWS($B$5:B763), 0) -1
            )
          ),
          0
        )
      )
    ),
    ""
  ),
  ""
)</f>
        <v/>
      </c>
      <c r="C763" s="9" t="str" cm="1">
        <f t="array" ref="C763">IF(
  ROWS($C$5:C763) &lt;= MAX('入力ｼｰﾄ①_従事者情報（様式第3号及び第4号作成用）'!$CB$4:$CB$1000),
  IF(
    ISNUMBER(MATCH(TRUE,'入力ｼｰﾄ①_従事者情報（様式第3号及び第4号作成用）'!$CB$4:$CB$1000&gt;=ROWS($C$5:C763),0)),
    INDEX(
      (
        INDEX('入力ｼｰﾄ①_従事者情報（様式第3号及び第4号作成用）'!$C$4:$C$1000,MATCH(TRUE,'入力ｼｰﾄ①_従事者情報（様式第3号及び第4号作成用）'!$CB$4:$CB$1000&gt;=ROWS($C$5:C763),0))
        &amp; " " &amp;
        INDEX('入力ｼｰﾄ①_従事者情報（様式第3号及び第4号作成用）'!$D$4:$D$1000,MATCH(TRUE,'入力ｼｰﾄ①_従事者情報（様式第3号及び第4号作成用）'!$CB$4:$CB$1000&gt;=ROWS($C$5:C763),0))
      ),
      1,1
    ),
    ""
  ),
  ""
)</f>
        <v/>
      </c>
      <c r="D763" s="9" t="str" cm="1">
        <f t="array" ref="D763">IF(
  ROWS($D$5:D763)&lt;=MAX('入力ｼｰﾄ①_従事者情報（様式第3号及び第4号作成用）'!$CB$4:$CB$500),
  IF(
    ISNUMBER(MATCH(TRUE,'入力ｼｰﾄ①_従事者情報（様式第3号及び第4号作成用）'!$CB$4:$CB$500&gt;=ROWS($D$5:D763),0)),
    VLOOKUP(
      INDEX(
        '入力ｼｰﾄ①_従事者情報（様式第3号及び第4号作成用）'!$CD$4:$CEZ$500,
        MATCH(TRUE,'入力ｼｰﾄ①_従事者情報（様式第3号及び第4号作成用）'!$CB$4:$CB$500&gt;=ROWS($D$5:D763),0),
        (ROWS($D$5:D763)-IFERROR(
          IF(
            MATCH(TRUE, '入力ｼｰﾄ①_従事者情報（様式第3号及び第4号作成用）'!$CB$4:$CB$500 &gt;= ROWS($D$5:D763), 0) = 1,
            0,
            INDEX(
              '入力ｼｰﾄ①_従事者情報（様式第3号及び第4号作成用）'!$CB$4:$CB$500,
              MATCH(TRUE, '入力ｼｰﾄ①_従事者情報（様式第3号及び第4号作成用）'!$CB$4:$CB$500 &gt;= ROWS($D$5:D763), 0) -1
            )
          ),
          0
        ))
      ),
      非表示_資格正式名称!$B$3:$C$500,
      2,
      FALSE
    ),
    ""
  ),
  ""
)</f>
        <v/>
      </c>
      <c r="E763" s="109"/>
    </row>
    <row r="764" spans="2:5" x14ac:dyDescent="0.4">
      <c r="B764" s="3" t="str" cm="1">
        <f t="array" ref="B764">IF(
  ROWS($B$5:B764)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ROWS($B$5:B764), 0)
    )
    &amp; IF(
      INDEX(
        '入力ｼｰﾄ①_従事者情報（様式第3号及び第4号作成用）'!$BX$4:$BX$1000,
        MATCH(TRUE, '入力ｼｰﾄ①_従事者情報（様式第3号及び第4号作成用）'!$CB$4:$CB$1000 &gt;= ROWS($B$5:B764), 0)
      )=1,
      "",
      "-" &amp; (
        ROWS($B$5:B764)
        - IFERROR(
          IF(
            MATCH(TRUE, '入力ｼｰﾄ①_従事者情報（様式第3号及び第4号作成用）'!$CB$4:$CB$1000 &gt;= ROWS($B$5:B764), 0) = 1,
            0,
            INDEX(
              '入力ｼｰﾄ①_従事者情報（様式第3号及び第4号作成用）'!$CB$4:$CB$1000,
              MATCH(TRUE, '入力ｼｰﾄ①_従事者情報（様式第3号及び第4号作成用）'!$CB$4:$CB$1000 &gt;= ROWS($B$5:B764), 0) -1
            )
          ),
          0
        )
      )
    ),
    ""
  ),
  ""
)</f>
        <v/>
      </c>
      <c r="C764" s="9" t="str" cm="1">
        <f t="array" ref="C764">IF(
  ROWS($C$5:C764) &lt;= MAX('入力ｼｰﾄ①_従事者情報（様式第3号及び第4号作成用）'!$CB$4:$CB$1000),
  IF(
    ISNUMBER(MATCH(TRUE,'入力ｼｰﾄ①_従事者情報（様式第3号及び第4号作成用）'!$CB$4:$CB$1000&gt;=ROWS($C$5:C764),0)),
    INDEX(
      (
        INDEX('入力ｼｰﾄ①_従事者情報（様式第3号及び第4号作成用）'!$C$4:$C$1000,MATCH(TRUE,'入力ｼｰﾄ①_従事者情報（様式第3号及び第4号作成用）'!$CB$4:$CB$1000&gt;=ROWS($C$5:C764),0))
        &amp; " " &amp;
        INDEX('入力ｼｰﾄ①_従事者情報（様式第3号及び第4号作成用）'!$D$4:$D$1000,MATCH(TRUE,'入力ｼｰﾄ①_従事者情報（様式第3号及び第4号作成用）'!$CB$4:$CB$1000&gt;=ROWS($C$5:C764),0))
      ),
      1,1
    ),
    ""
  ),
  ""
)</f>
        <v/>
      </c>
      <c r="D764" s="9" t="str" cm="1">
        <f t="array" ref="D764">IF(
  ROWS($D$5:D764)&lt;=MAX('入力ｼｰﾄ①_従事者情報（様式第3号及び第4号作成用）'!$CB$4:$CB$500),
  IF(
    ISNUMBER(MATCH(TRUE,'入力ｼｰﾄ①_従事者情報（様式第3号及び第4号作成用）'!$CB$4:$CB$500&gt;=ROWS($D$5:D764),0)),
    VLOOKUP(
      INDEX(
        '入力ｼｰﾄ①_従事者情報（様式第3号及び第4号作成用）'!$CD$4:$CEZ$500,
        MATCH(TRUE,'入力ｼｰﾄ①_従事者情報（様式第3号及び第4号作成用）'!$CB$4:$CB$500&gt;=ROWS($D$5:D764),0),
        (ROWS($D$5:D764)-IFERROR(
          IF(
            MATCH(TRUE, '入力ｼｰﾄ①_従事者情報（様式第3号及び第4号作成用）'!$CB$4:$CB$500 &gt;= ROWS($D$5:D764), 0) = 1,
            0,
            INDEX(
              '入力ｼｰﾄ①_従事者情報（様式第3号及び第4号作成用）'!$CB$4:$CB$500,
              MATCH(TRUE, '入力ｼｰﾄ①_従事者情報（様式第3号及び第4号作成用）'!$CB$4:$CB$500 &gt;= ROWS($D$5:D764), 0) -1
            )
          ),
          0
        ))
      ),
      非表示_資格正式名称!$B$3:$C$500,
      2,
      FALSE
    ),
    ""
  ),
  ""
)</f>
        <v/>
      </c>
      <c r="E764" s="109"/>
    </row>
    <row r="765" spans="2:5" x14ac:dyDescent="0.4">
      <c r="B765" s="3" t="str" cm="1">
        <f t="array" ref="B765">IF(
  ROWS($B$5:B765)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ROWS($B$5:B765), 0)
    )
    &amp; IF(
      INDEX(
        '入力ｼｰﾄ①_従事者情報（様式第3号及び第4号作成用）'!$BX$4:$BX$1000,
        MATCH(TRUE, '入力ｼｰﾄ①_従事者情報（様式第3号及び第4号作成用）'!$CB$4:$CB$1000 &gt;= ROWS($B$5:B765), 0)
      )=1,
      "",
      "-" &amp; (
        ROWS($B$5:B765)
        - IFERROR(
          IF(
            MATCH(TRUE, '入力ｼｰﾄ①_従事者情報（様式第3号及び第4号作成用）'!$CB$4:$CB$1000 &gt;= ROWS($B$5:B765), 0) = 1,
            0,
            INDEX(
              '入力ｼｰﾄ①_従事者情報（様式第3号及び第4号作成用）'!$CB$4:$CB$1000,
              MATCH(TRUE, '入力ｼｰﾄ①_従事者情報（様式第3号及び第4号作成用）'!$CB$4:$CB$1000 &gt;= ROWS($B$5:B765), 0) -1
            )
          ),
          0
        )
      )
    ),
    ""
  ),
  ""
)</f>
        <v/>
      </c>
      <c r="C765" s="9" t="str" cm="1">
        <f t="array" ref="C765">IF(
  ROWS($C$5:C765) &lt;= MAX('入力ｼｰﾄ①_従事者情報（様式第3号及び第4号作成用）'!$CB$4:$CB$1000),
  IF(
    ISNUMBER(MATCH(TRUE,'入力ｼｰﾄ①_従事者情報（様式第3号及び第4号作成用）'!$CB$4:$CB$1000&gt;=ROWS($C$5:C765),0)),
    INDEX(
      (
        INDEX('入力ｼｰﾄ①_従事者情報（様式第3号及び第4号作成用）'!$C$4:$C$1000,MATCH(TRUE,'入力ｼｰﾄ①_従事者情報（様式第3号及び第4号作成用）'!$CB$4:$CB$1000&gt;=ROWS($C$5:C765),0))
        &amp; " " &amp;
        INDEX('入力ｼｰﾄ①_従事者情報（様式第3号及び第4号作成用）'!$D$4:$D$1000,MATCH(TRUE,'入力ｼｰﾄ①_従事者情報（様式第3号及び第4号作成用）'!$CB$4:$CB$1000&gt;=ROWS($C$5:C765),0))
      ),
      1,1
    ),
    ""
  ),
  ""
)</f>
        <v/>
      </c>
      <c r="D765" s="9" t="str" cm="1">
        <f t="array" ref="D765">IF(
  ROWS($D$5:D765)&lt;=MAX('入力ｼｰﾄ①_従事者情報（様式第3号及び第4号作成用）'!$CB$4:$CB$500),
  IF(
    ISNUMBER(MATCH(TRUE,'入力ｼｰﾄ①_従事者情報（様式第3号及び第4号作成用）'!$CB$4:$CB$500&gt;=ROWS($D$5:D765),0)),
    VLOOKUP(
      INDEX(
        '入力ｼｰﾄ①_従事者情報（様式第3号及び第4号作成用）'!$CD$4:$CEZ$500,
        MATCH(TRUE,'入力ｼｰﾄ①_従事者情報（様式第3号及び第4号作成用）'!$CB$4:$CB$500&gt;=ROWS($D$5:D765),0),
        (ROWS($D$5:D765)-IFERROR(
          IF(
            MATCH(TRUE, '入力ｼｰﾄ①_従事者情報（様式第3号及び第4号作成用）'!$CB$4:$CB$500 &gt;= ROWS($D$5:D765), 0) = 1,
            0,
            INDEX(
              '入力ｼｰﾄ①_従事者情報（様式第3号及び第4号作成用）'!$CB$4:$CB$500,
              MATCH(TRUE, '入力ｼｰﾄ①_従事者情報（様式第3号及び第4号作成用）'!$CB$4:$CB$500 &gt;= ROWS($D$5:D765), 0) -1
            )
          ),
          0
        ))
      ),
      非表示_資格正式名称!$B$3:$C$500,
      2,
      FALSE
    ),
    ""
  ),
  ""
)</f>
        <v/>
      </c>
      <c r="E765" s="109"/>
    </row>
    <row r="766" spans="2:5" x14ac:dyDescent="0.4">
      <c r="B766" s="3" t="str" cm="1">
        <f t="array" ref="B766">IF(
  ROWS($B$5:B766)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ROWS($B$5:B766), 0)
    )
    &amp; IF(
      INDEX(
        '入力ｼｰﾄ①_従事者情報（様式第3号及び第4号作成用）'!$BX$4:$BX$1000,
        MATCH(TRUE, '入力ｼｰﾄ①_従事者情報（様式第3号及び第4号作成用）'!$CB$4:$CB$1000 &gt;= ROWS($B$5:B766), 0)
      )=1,
      "",
      "-" &amp; (
        ROWS($B$5:B766)
        - IFERROR(
          IF(
            MATCH(TRUE, '入力ｼｰﾄ①_従事者情報（様式第3号及び第4号作成用）'!$CB$4:$CB$1000 &gt;= ROWS($B$5:B766), 0) = 1,
            0,
            INDEX(
              '入力ｼｰﾄ①_従事者情報（様式第3号及び第4号作成用）'!$CB$4:$CB$1000,
              MATCH(TRUE, '入力ｼｰﾄ①_従事者情報（様式第3号及び第4号作成用）'!$CB$4:$CB$1000 &gt;= ROWS($B$5:B766), 0) -1
            )
          ),
          0
        )
      )
    ),
    ""
  ),
  ""
)</f>
        <v/>
      </c>
      <c r="C766" s="9" t="str" cm="1">
        <f t="array" ref="C766">IF(
  ROWS($C$5:C766) &lt;= MAX('入力ｼｰﾄ①_従事者情報（様式第3号及び第4号作成用）'!$CB$4:$CB$1000),
  IF(
    ISNUMBER(MATCH(TRUE,'入力ｼｰﾄ①_従事者情報（様式第3号及び第4号作成用）'!$CB$4:$CB$1000&gt;=ROWS($C$5:C766),0)),
    INDEX(
      (
        INDEX('入力ｼｰﾄ①_従事者情報（様式第3号及び第4号作成用）'!$C$4:$C$1000,MATCH(TRUE,'入力ｼｰﾄ①_従事者情報（様式第3号及び第4号作成用）'!$CB$4:$CB$1000&gt;=ROWS($C$5:C766),0))
        &amp; " " &amp;
        INDEX('入力ｼｰﾄ①_従事者情報（様式第3号及び第4号作成用）'!$D$4:$D$1000,MATCH(TRUE,'入力ｼｰﾄ①_従事者情報（様式第3号及び第4号作成用）'!$CB$4:$CB$1000&gt;=ROWS($C$5:C766),0))
      ),
      1,1
    ),
    ""
  ),
  ""
)</f>
        <v/>
      </c>
      <c r="D766" s="9" t="str" cm="1">
        <f t="array" ref="D766">IF(
  ROWS($D$5:D766)&lt;=MAX('入力ｼｰﾄ①_従事者情報（様式第3号及び第4号作成用）'!$CB$4:$CB$500),
  IF(
    ISNUMBER(MATCH(TRUE,'入力ｼｰﾄ①_従事者情報（様式第3号及び第4号作成用）'!$CB$4:$CB$500&gt;=ROWS($D$5:D766),0)),
    VLOOKUP(
      INDEX(
        '入力ｼｰﾄ①_従事者情報（様式第3号及び第4号作成用）'!$CD$4:$CEZ$500,
        MATCH(TRUE,'入力ｼｰﾄ①_従事者情報（様式第3号及び第4号作成用）'!$CB$4:$CB$500&gt;=ROWS($D$5:D766),0),
        (ROWS($D$5:D766)-IFERROR(
          IF(
            MATCH(TRUE, '入力ｼｰﾄ①_従事者情報（様式第3号及び第4号作成用）'!$CB$4:$CB$500 &gt;= ROWS($D$5:D766), 0) = 1,
            0,
            INDEX(
              '入力ｼｰﾄ①_従事者情報（様式第3号及び第4号作成用）'!$CB$4:$CB$500,
              MATCH(TRUE, '入力ｼｰﾄ①_従事者情報（様式第3号及び第4号作成用）'!$CB$4:$CB$500 &gt;= ROWS($D$5:D766), 0) -1
            )
          ),
          0
        ))
      ),
      非表示_資格正式名称!$B$3:$C$500,
      2,
      FALSE
    ),
    ""
  ),
  ""
)</f>
        <v/>
      </c>
      <c r="E766" s="109"/>
    </row>
    <row r="767" spans="2:5" x14ac:dyDescent="0.4">
      <c r="B767" s="3" t="str" cm="1">
        <f t="array" ref="B767">IF(
  ROWS($B$5:B767)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ROWS($B$5:B767), 0)
    )
    &amp; IF(
      INDEX(
        '入力ｼｰﾄ①_従事者情報（様式第3号及び第4号作成用）'!$BX$4:$BX$1000,
        MATCH(TRUE, '入力ｼｰﾄ①_従事者情報（様式第3号及び第4号作成用）'!$CB$4:$CB$1000 &gt;= ROWS($B$5:B767), 0)
      )=1,
      "",
      "-" &amp; (
        ROWS($B$5:B767)
        - IFERROR(
          IF(
            MATCH(TRUE, '入力ｼｰﾄ①_従事者情報（様式第3号及び第4号作成用）'!$CB$4:$CB$1000 &gt;= ROWS($B$5:B767), 0) = 1,
            0,
            INDEX(
              '入力ｼｰﾄ①_従事者情報（様式第3号及び第4号作成用）'!$CB$4:$CB$1000,
              MATCH(TRUE, '入力ｼｰﾄ①_従事者情報（様式第3号及び第4号作成用）'!$CB$4:$CB$1000 &gt;= ROWS($B$5:B767), 0) -1
            )
          ),
          0
        )
      )
    ),
    ""
  ),
  ""
)</f>
        <v/>
      </c>
      <c r="C767" s="9" t="str" cm="1">
        <f t="array" ref="C767">IF(
  ROWS($C$5:C767) &lt;= MAX('入力ｼｰﾄ①_従事者情報（様式第3号及び第4号作成用）'!$CB$4:$CB$1000),
  IF(
    ISNUMBER(MATCH(TRUE,'入力ｼｰﾄ①_従事者情報（様式第3号及び第4号作成用）'!$CB$4:$CB$1000&gt;=ROWS($C$5:C767),0)),
    INDEX(
      (
        INDEX('入力ｼｰﾄ①_従事者情報（様式第3号及び第4号作成用）'!$C$4:$C$1000,MATCH(TRUE,'入力ｼｰﾄ①_従事者情報（様式第3号及び第4号作成用）'!$CB$4:$CB$1000&gt;=ROWS($C$5:C767),0))
        &amp; " " &amp;
        INDEX('入力ｼｰﾄ①_従事者情報（様式第3号及び第4号作成用）'!$D$4:$D$1000,MATCH(TRUE,'入力ｼｰﾄ①_従事者情報（様式第3号及び第4号作成用）'!$CB$4:$CB$1000&gt;=ROWS($C$5:C767),0))
      ),
      1,1
    ),
    ""
  ),
  ""
)</f>
        <v/>
      </c>
      <c r="D767" s="9" t="str" cm="1">
        <f t="array" ref="D767">IF(
  ROWS($D$5:D767)&lt;=MAX('入力ｼｰﾄ①_従事者情報（様式第3号及び第4号作成用）'!$CB$4:$CB$500),
  IF(
    ISNUMBER(MATCH(TRUE,'入力ｼｰﾄ①_従事者情報（様式第3号及び第4号作成用）'!$CB$4:$CB$500&gt;=ROWS($D$5:D767),0)),
    VLOOKUP(
      INDEX(
        '入力ｼｰﾄ①_従事者情報（様式第3号及び第4号作成用）'!$CD$4:$CEZ$500,
        MATCH(TRUE,'入力ｼｰﾄ①_従事者情報（様式第3号及び第4号作成用）'!$CB$4:$CB$500&gt;=ROWS($D$5:D767),0),
        (ROWS($D$5:D767)-IFERROR(
          IF(
            MATCH(TRUE, '入力ｼｰﾄ①_従事者情報（様式第3号及び第4号作成用）'!$CB$4:$CB$500 &gt;= ROWS($D$5:D767), 0) = 1,
            0,
            INDEX(
              '入力ｼｰﾄ①_従事者情報（様式第3号及び第4号作成用）'!$CB$4:$CB$500,
              MATCH(TRUE, '入力ｼｰﾄ①_従事者情報（様式第3号及び第4号作成用）'!$CB$4:$CB$500 &gt;= ROWS($D$5:D767), 0) -1
            )
          ),
          0
        ))
      ),
      非表示_資格正式名称!$B$3:$C$500,
      2,
      FALSE
    ),
    ""
  ),
  ""
)</f>
        <v/>
      </c>
      <c r="E767" s="109"/>
    </row>
    <row r="768" spans="2:5" x14ac:dyDescent="0.4">
      <c r="B768" s="3" t="str" cm="1">
        <f t="array" ref="B768">IF(
  ROWS($B$5:B768)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ROWS($B$5:B768), 0)
    )
    &amp; IF(
      INDEX(
        '入力ｼｰﾄ①_従事者情報（様式第3号及び第4号作成用）'!$BX$4:$BX$1000,
        MATCH(TRUE, '入力ｼｰﾄ①_従事者情報（様式第3号及び第4号作成用）'!$CB$4:$CB$1000 &gt;= ROWS($B$5:B768), 0)
      )=1,
      "",
      "-" &amp; (
        ROWS($B$5:B768)
        - IFERROR(
          IF(
            MATCH(TRUE, '入力ｼｰﾄ①_従事者情報（様式第3号及び第4号作成用）'!$CB$4:$CB$1000 &gt;= ROWS($B$5:B768), 0) = 1,
            0,
            INDEX(
              '入力ｼｰﾄ①_従事者情報（様式第3号及び第4号作成用）'!$CB$4:$CB$1000,
              MATCH(TRUE, '入力ｼｰﾄ①_従事者情報（様式第3号及び第4号作成用）'!$CB$4:$CB$1000 &gt;= ROWS($B$5:B768), 0) -1
            )
          ),
          0
        )
      )
    ),
    ""
  ),
  ""
)</f>
        <v/>
      </c>
      <c r="C768" s="9" t="str" cm="1">
        <f t="array" ref="C768">IF(
  ROWS($C$5:C768) &lt;= MAX('入力ｼｰﾄ①_従事者情報（様式第3号及び第4号作成用）'!$CB$4:$CB$1000),
  IF(
    ISNUMBER(MATCH(TRUE,'入力ｼｰﾄ①_従事者情報（様式第3号及び第4号作成用）'!$CB$4:$CB$1000&gt;=ROWS($C$5:C768),0)),
    INDEX(
      (
        INDEX('入力ｼｰﾄ①_従事者情報（様式第3号及び第4号作成用）'!$C$4:$C$1000,MATCH(TRUE,'入力ｼｰﾄ①_従事者情報（様式第3号及び第4号作成用）'!$CB$4:$CB$1000&gt;=ROWS($C$5:C768),0))
        &amp; " " &amp;
        INDEX('入力ｼｰﾄ①_従事者情報（様式第3号及び第4号作成用）'!$D$4:$D$1000,MATCH(TRUE,'入力ｼｰﾄ①_従事者情報（様式第3号及び第4号作成用）'!$CB$4:$CB$1000&gt;=ROWS($C$5:C768),0))
      ),
      1,1
    ),
    ""
  ),
  ""
)</f>
        <v/>
      </c>
      <c r="D768" s="9" t="str" cm="1">
        <f t="array" ref="D768">IF(
  ROWS($D$5:D768)&lt;=MAX('入力ｼｰﾄ①_従事者情報（様式第3号及び第4号作成用）'!$CB$4:$CB$500),
  IF(
    ISNUMBER(MATCH(TRUE,'入力ｼｰﾄ①_従事者情報（様式第3号及び第4号作成用）'!$CB$4:$CB$500&gt;=ROWS($D$5:D768),0)),
    VLOOKUP(
      INDEX(
        '入力ｼｰﾄ①_従事者情報（様式第3号及び第4号作成用）'!$CD$4:$CEZ$500,
        MATCH(TRUE,'入力ｼｰﾄ①_従事者情報（様式第3号及び第4号作成用）'!$CB$4:$CB$500&gt;=ROWS($D$5:D768),0),
        (ROWS($D$5:D768)-IFERROR(
          IF(
            MATCH(TRUE, '入力ｼｰﾄ①_従事者情報（様式第3号及び第4号作成用）'!$CB$4:$CB$500 &gt;= ROWS($D$5:D768), 0) = 1,
            0,
            INDEX(
              '入力ｼｰﾄ①_従事者情報（様式第3号及び第4号作成用）'!$CB$4:$CB$500,
              MATCH(TRUE, '入力ｼｰﾄ①_従事者情報（様式第3号及び第4号作成用）'!$CB$4:$CB$500 &gt;= ROWS($D$5:D768), 0) -1
            )
          ),
          0
        ))
      ),
      非表示_資格正式名称!$B$3:$C$500,
      2,
      FALSE
    ),
    ""
  ),
  ""
)</f>
        <v/>
      </c>
      <c r="E768" s="109"/>
    </row>
    <row r="769" spans="2:5" x14ac:dyDescent="0.4">
      <c r="B769" s="3" t="str" cm="1">
        <f t="array" ref="B769">IF(
  ROWS($B$5:B769)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ROWS($B$5:B769), 0)
    )
    &amp; IF(
      INDEX(
        '入力ｼｰﾄ①_従事者情報（様式第3号及び第4号作成用）'!$BX$4:$BX$1000,
        MATCH(TRUE, '入力ｼｰﾄ①_従事者情報（様式第3号及び第4号作成用）'!$CB$4:$CB$1000 &gt;= ROWS($B$5:B769), 0)
      )=1,
      "",
      "-" &amp; (
        ROWS($B$5:B769)
        - IFERROR(
          IF(
            MATCH(TRUE, '入力ｼｰﾄ①_従事者情報（様式第3号及び第4号作成用）'!$CB$4:$CB$1000 &gt;= ROWS($B$5:B769), 0) = 1,
            0,
            INDEX(
              '入力ｼｰﾄ①_従事者情報（様式第3号及び第4号作成用）'!$CB$4:$CB$1000,
              MATCH(TRUE, '入力ｼｰﾄ①_従事者情報（様式第3号及び第4号作成用）'!$CB$4:$CB$1000 &gt;= ROWS($B$5:B769), 0) -1
            )
          ),
          0
        )
      )
    ),
    ""
  ),
  ""
)</f>
        <v/>
      </c>
      <c r="C769" s="9" t="str" cm="1">
        <f t="array" ref="C769">IF(
  ROWS($C$5:C769) &lt;= MAX('入力ｼｰﾄ①_従事者情報（様式第3号及び第4号作成用）'!$CB$4:$CB$1000),
  IF(
    ISNUMBER(MATCH(TRUE,'入力ｼｰﾄ①_従事者情報（様式第3号及び第4号作成用）'!$CB$4:$CB$1000&gt;=ROWS($C$5:C769),0)),
    INDEX(
      (
        INDEX('入力ｼｰﾄ①_従事者情報（様式第3号及び第4号作成用）'!$C$4:$C$1000,MATCH(TRUE,'入力ｼｰﾄ①_従事者情報（様式第3号及び第4号作成用）'!$CB$4:$CB$1000&gt;=ROWS($C$5:C769),0))
        &amp; " " &amp;
        INDEX('入力ｼｰﾄ①_従事者情報（様式第3号及び第4号作成用）'!$D$4:$D$1000,MATCH(TRUE,'入力ｼｰﾄ①_従事者情報（様式第3号及び第4号作成用）'!$CB$4:$CB$1000&gt;=ROWS($C$5:C769),0))
      ),
      1,1
    ),
    ""
  ),
  ""
)</f>
        <v/>
      </c>
      <c r="D769" s="9" t="str" cm="1">
        <f t="array" ref="D769">IF(
  ROWS($D$5:D769)&lt;=MAX('入力ｼｰﾄ①_従事者情報（様式第3号及び第4号作成用）'!$CB$4:$CB$500),
  IF(
    ISNUMBER(MATCH(TRUE,'入力ｼｰﾄ①_従事者情報（様式第3号及び第4号作成用）'!$CB$4:$CB$500&gt;=ROWS($D$5:D769),0)),
    VLOOKUP(
      INDEX(
        '入力ｼｰﾄ①_従事者情報（様式第3号及び第4号作成用）'!$CD$4:$CEZ$500,
        MATCH(TRUE,'入力ｼｰﾄ①_従事者情報（様式第3号及び第4号作成用）'!$CB$4:$CB$500&gt;=ROWS($D$5:D769),0),
        (ROWS($D$5:D769)-IFERROR(
          IF(
            MATCH(TRUE, '入力ｼｰﾄ①_従事者情報（様式第3号及び第4号作成用）'!$CB$4:$CB$500 &gt;= ROWS($D$5:D769), 0) = 1,
            0,
            INDEX(
              '入力ｼｰﾄ①_従事者情報（様式第3号及び第4号作成用）'!$CB$4:$CB$500,
              MATCH(TRUE, '入力ｼｰﾄ①_従事者情報（様式第3号及び第4号作成用）'!$CB$4:$CB$500 &gt;= ROWS($D$5:D769), 0) -1
            )
          ),
          0
        ))
      ),
      非表示_資格正式名称!$B$3:$C$500,
      2,
      FALSE
    ),
    ""
  ),
  ""
)</f>
        <v/>
      </c>
      <c r="E769" s="109"/>
    </row>
    <row r="770" spans="2:5" x14ac:dyDescent="0.4">
      <c r="B770" s="3" t="str" cm="1">
        <f t="array" ref="B770">IF(
  ROWS($B$5:B770)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ROWS($B$5:B770), 0)
    )
    &amp; IF(
      INDEX(
        '入力ｼｰﾄ①_従事者情報（様式第3号及び第4号作成用）'!$BX$4:$BX$1000,
        MATCH(TRUE, '入力ｼｰﾄ①_従事者情報（様式第3号及び第4号作成用）'!$CB$4:$CB$1000 &gt;= ROWS($B$5:B770), 0)
      )=1,
      "",
      "-" &amp; (
        ROWS($B$5:B770)
        - IFERROR(
          IF(
            MATCH(TRUE, '入力ｼｰﾄ①_従事者情報（様式第3号及び第4号作成用）'!$CB$4:$CB$1000 &gt;= ROWS($B$5:B770), 0) = 1,
            0,
            INDEX(
              '入力ｼｰﾄ①_従事者情報（様式第3号及び第4号作成用）'!$CB$4:$CB$1000,
              MATCH(TRUE, '入力ｼｰﾄ①_従事者情報（様式第3号及び第4号作成用）'!$CB$4:$CB$1000 &gt;= ROWS($B$5:B770), 0) -1
            )
          ),
          0
        )
      )
    ),
    ""
  ),
  ""
)</f>
        <v/>
      </c>
      <c r="C770" s="9" t="str" cm="1">
        <f t="array" ref="C770">IF(
  ROWS($C$5:C770) &lt;= MAX('入力ｼｰﾄ①_従事者情報（様式第3号及び第4号作成用）'!$CB$4:$CB$1000),
  IF(
    ISNUMBER(MATCH(TRUE,'入力ｼｰﾄ①_従事者情報（様式第3号及び第4号作成用）'!$CB$4:$CB$1000&gt;=ROWS($C$5:C770),0)),
    INDEX(
      (
        INDEX('入力ｼｰﾄ①_従事者情報（様式第3号及び第4号作成用）'!$C$4:$C$1000,MATCH(TRUE,'入力ｼｰﾄ①_従事者情報（様式第3号及び第4号作成用）'!$CB$4:$CB$1000&gt;=ROWS($C$5:C770),0))
        &amp; " " &amp;
        INDEX('入力ｼｰﾄ①_従事者情報（様式第3号及び第4号作成用）'!$D$4:$D$1000,MATCH(TRUE,'入力ｼｰﾄ①_従事者情報（様式第3号及び第4号作成用）'!$CB$4:$CB$1000&gt;=ROWS($C$5:C770),0))
      ),
      1,1
    ),
    ""
  ),
  ""
)</f>
        <v/>
      </c>
      <c r="D770" s="9" t="str" cm="1">
        <f t="array" ref="D770">IF(
  ROWS($D$5:D770)&lt;=MAX('入力ｼｰﾄ①_従事者情報（様式第3号及び第4号作成用）'!$CB$4:$CB$500),
  IF(
    ISNUMBER(MATCH(TRUE,'入力ｼｰﾄ①_従事者情報（様式第3号及び第4号作成用）'!$CB$4:$CB$500&gt;=ROWS($D$5:D770),0)),
    VLOOKUP(
      INDEX(
        '入力ｼｰﾄ①_従事者情報（様式第3号及び第4号作成用）'!$CD$4:$CEZ$500,
        MATCH(TRUE,'入力ｼｰﾄ①_従事者情報（様式第3号及び第4号作成用）'!$CB$4:$CB$500&gt;=ROWS($D$5:D770),0),
        (ROWS($D$5:D770)-IFERROR(
          IF(
            MATCH(TRUE, '入力ｼｰﾄ①_従事者情報（様式第3号及び第4号作成用）'!$CB$4:$CB$500 &gt;= ROWS($D$5:D770), 0) = 1,
            0,
            INDEX(
              '入力ｼｰﾄ①_従事者情報（様式第3号及び第4号作成用）'!$CB$4:$CB$500,
              MATCH(TRUE, '入力ｼｰﾄ①_従事者情報（様式第3号及び第4号作成用）'!$CB$4:$CB$500 &gt;= ROWS($D$5:D770), 0) -1
            )
          ),
          0
        ))
      ),
      非表示_資格正式名称!$B$3:$C$500,
      2,
      FALSE
    ),
    ""
  ),
  ""
)</f>
        <v/>
      </c>
      <c r="E770" s="109"/>
    </row>
    <row r="771" spans="2:5" x14ac:dyDescent="0.4">
      <c r="B771" s="3" t="str" cm="1">
        <f t="array" ref="B771">IF(
  ROWS($B$5:B771)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ROWS($B$5:B771), 0)
    )
    &amp; IF(
      INDEX(
        '入力ｼｰﾄ①_従事者情報（様式第3号及び第4号作成用）'!$BX$4:$BX$1000,
        MATCH(TRUE, '入力ｼｰﾄ①_従事者情報（様式第3号及び第4号作成用）'!$CB$4:$CB$1000 &gt;= ROWS($B$5:B771), 0)
      )=1,
      "",
      "-" &amp; (
        ROWS($B$5:B771)
        - IFERROR(
          IF(
            MATCH(TRUE, '入力ｼｰﾄ①_従事者情報（様式第3号及び第4号作成用）'!$CB$4:$CB$1000 &gt;= ROWS($B$5:B771), 0) = 1,
            0,
            INDEX(
              '入力ｼｰﾄ①_従事者情報（様式第3号及び第4号作成用）'!$CB$4:$CB$1000,
              MATCH(TRUE, '入力ｼｰﾄ①_従事者情報（様式第3号及び第4号作成用）'!$CB$4:$CB$1000 &gt;= ROWS($B$5:B771), 0) -1
            )
          ),
          0
        )
      )
    ),
    ""
  ),
  ""
)</f>
        <v/>
      </c>
      <c r="C771" s="9" t="str" cm="1">
        <f t="array" ref="C771">IF(
  ROWS($C$5:C771) &lt;= MAX('入力ｼｰﾄ①_従事者情報（様式第3号及び第4号作成用）'!$CB$4:$CB$1000),
  IF(
    ISNUMBER(MATCH(TRUE,'入力ｼｰﾄ①_従事者情報（様式第3号及び第4号作成用）'!$CB$4:$CB$1000&gt;=ROWS($C$5:C771),0)),
    INDEX(
      (
        INDEX('入力ｼｰﾄ①_従事者情報（様式第3号及び第4号作成用）'!$C$4:$C$1000,MATCH(TRUE,'入力ｼｰﾄ①_従事者情報（様式第3号及び第4号作成用）'!$CB$4:$CB$1000&gt;=ROWS($C$5:C771),0))
        &amp; " " &amp;
        INDEX('入力ｼｰﾄ①_従事者情報（様式第3号及び第4号作成用）'!$D$4:$D$1000,MATCH(TRUE,'入力ｼｰﾄ①_従事者情報（様式第3号及び第4号作成用）'!$CB$4:$CB$1000&gt;=ROWS($C$5:C771),0))
      ),
      1,1
    ),
    ""
  ),
  ""
)</f>
        <v/>
      </c>
      <c r="D771" s="9" t="str" cm="1">
        <f t="array" ref="D771">IF(
  ROWS($D$5:D771)&lt;=MAX('入力ｼｰﾄ①_従事者情報（様式第3号及び第4号作成用）'!$CB$4:$CB$500),
  IF(
    ISNUMBER(MATCH(TRUE,'入力ｼｰﾄ①_従事者情報（様式第3号及び第4号作成用）'!$CB$4:$CB$500&gt;=ROWS($D$5:D771),0)),
    VLOOKUP(
      INDEX(
        '入力ｼｰﾄ①_従事者情報（様式第3号及び第4号作成用）'!$CD$4:$CEZ$500,
        MATCH(TRUE,'入力ｼｰﾄ①_従事者情報（様式第3号及び第4号作成用）'!$CB$4:$CB$500&gt;=ROWS($D$5:D771),0),
        (ROWS($D$5:D771)-IFERROR(
          IF(
            MATCH(TRUE, '入力ｼｰﾄ①_従事者情報（様式第3号及び第4号作成用）'!$CB$4:$CB$500 &gt;= ROWS($D$5:D771), 0) = 1,
            0,
            INDEX(
              '入力ｼｰﾄ①_従事者情報（様式第3号及び第4号作成用）'!$CB$4:$CB$500,
              MATCH(TRUE, '入力ｼｰﾄ①_従事者情報（様式第3号及び第4号作成用）'!$CB$4:$CB$500 &gt;= ROWS($D$5:D771), 0) -1
            )
          ),
          0
        ))
      ),
      非表示_資格正式名称!$B$3:$C$500,
      2,
      FALSE
    ),
    ""
  ),
  ""
)</f>
        <v/>
      </c>
      <c r="E771" s="109"/>
    </row>
    <row r="772" spans="2:5" x14ac:dyDescent="0.4">
      <c r="B772" s="3" t="str" cm="1">
        <f t="array" ref="B772">IF(
  ROWS($B$5:B772)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ROWS($B$5:B772), 0)
    )
    &amp; IF(
      INDEX(
        '入力ｼｰﾄ①_従事者情報（様式第3号及び第4号作成用）'!$BX$4:$BX$1000,
        MATCH(TRUE, '入力ｼｰﾄ①_従事者情報（様式第3号及び第4号作成用）'!$CB$4:$CB$1000 &gt;= ROWS($B$5:B772), 0)
      )=1,
      "",
      "-" &amp; (
        ROWS($B$5:B772)
        - IFERROR(
          IF(
            MATCH(TRUE, '入力ｼｰﾄ①_従事者情報（様式第3号及び第4号作成用）'!$CB$4:$CB$1000 &gt;= ROWS($B$5:B772), 0) = 1,
            0,
            INDEX(
              '入力ｼｰﾄ①_従事者情報（様式第3号及び第4号作成用）'!$CB$4:$CB$1000,
              MATCH(TRUE, '入力ｼｰﾄ①_従事者情報（様式第3号及び第4号作成用）'!$CB$4:$CB$1000 &gt;= ROWS($B$5:B772), 0) -1
            )
          ),
          0
        )
      )
    ),
    ""
  ),
  ""
)</f>
        <v/>
      </c>
      <c r="C772" s="9" t="str" cm="1">
        <f t="array" ref="C772">IF(
  ROWS($C$5:C772) &lt;= MAX('入力ｼｰﾄ①_従事者情報（様式第3号及び第4号作成用）'!$CB$4:$CB$1000),
  IF(
    ISNUMBER(MATCH(TRUE,'入力ｼｰﾄ①_従事者情報（様式第3号及び第4号作成用）'!$CB$4:$CB$1000&gt;=ROWS($C$5:C772),0)),
    INDEX(
      (
        INDEX('入力ｼｰﾄ①_従事者情報（様式第3号及び第4号作成用）'!$C$4:$C$1000,MATCH(TRUE,'入力ｼｰﾄ①_従事者情報（様式第3号及び第4号作成用）'!$CB$4:$CB$1000&gt;=ROWS($C$5:C772),0))
        &amp; " " &amp;
        INDEX('入力ｼｰﾄ①_従事者情報（様式第3号及び第4号作成用）'!$D$4:$D$1000,MATCH(TRUE,'入力ｼｰﾄ①_従事者情報（様式第3号及び第4号作成用）'!$CB$4:$CB$1000&gt;=ROWS($C$5:C772),0))
      ),
      1,1
    ),
    ""
  ),
  ""
)</f>
        <v/>
      </c>
      <c r="D772" s="9" t="str" cm="1">
        <f t="array" ref="D772">IF(
  ROWS($D$5:D772)&lt;=MAX('入力ｼｰﾄ①_従事者情報（様式第3号及び第4号作成用）'!$CB$4:$CB$500),
  IF(
    ISNUMBER(MATCH(TRUE,'入力ｼｰﾄ①_従事者情報（様式第3号及び第4号作成用）'!$CB$4:$CB$500&gt;=ROWS($D$5:D772),0)),
    VLOOKUP(
      INDEX(
        '入力ｼｰﾄ①_従事者情報（様式第3号及び第4号作成用）'!$CD$4:$CEZ$500,
        MATCH(TRUE,'入力ｼｰﾄ①_従事者情報（様式第3号及び第4号作成用）'!$CB$4:$CB$500&gt;=ROWS($D$5:D772),0),
        (ROWS($D$5:D772)-IFERROR(
          IF(
            MATCH(TRUE, '入力ｼｰﾄ①_従事者情報（様式第3号及び第4号作成用）'!$CB$4:$CB$500 &gt;= ROWS($D$5:D772), 0) = 1,
            0,
            INDEX(
              '入力ｼｰﾄ①_従事者情報（様式第3号及び第4号作成用）'!$CB$4:$CB$500,
              MATCH(TRUE, '入力ｼｰﾄ①_従事者情報（様式第3号及び第4号作成用）'!$CB$4:$CB$500 &gt;= ROWS($D$5:D772), 0) -1
            )
          ),
          0
        ))
      ),
      非表示_資格正式名称!$B$3:$C$500,
      2,
      FALSE
    ),
    ""
  ),
  ""
)</f>
        <v/>
      </c>
      <c r="E772" s="109"/>
    </row>
    <row r="773" spans="2:5" x14ac:dyDescent="0.4">
      <c r="B773" s="3" t="str" cm="1">
        <f t="array" ref="B773">IF(
  ROWS($B$5:B773)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ROWS($B$5:B773), 0)
    )
    &amp; IF(
      INDEX(
        '入力ｼｰﾄ①_従事者情報（様式第3号及び第4号作成用）'!$BX$4:$BX$1000,
        MATCH(TRUE, '入力ｼｰﾄ①_従事者情報（様式第3号及び第4号作成用）'!$CB$4:$CB$1000 &gt;= ROWS($B$5:B773), 0)
      )=1,
      "",
      "-" &amp; (
        ROWS($B$5:B773)
        - IFERROR(
          IF(
            MATCH(TRUE, '入力ｼｰﾄ①_従事者情報（様式第3号及び第4号作成用）'!$CB$4:$CB$1000 &gt;= ROWS($B$5:B773), 0) = 1,
            0,
            INDEX(
              '入力ｼｰﾄ①_従事者情報（様式第3号及び第4号作成用）'!$CB$4:$CB$1000,
              MATCH(TRUE, '入力ｼｰﾄ①_従事者情報（様式第3号及び第4号作成用）'!$CB$4:$CB$1000 &gt;= ROWS($B$5:B773), 0) -1
            )
          ),
          0
        )
      )
    ),
    ""
  ),
  ""
)</f>
        <v/>
      </c>
      <c r="C773" s="9" t="str" cm="1">
        <f t="array" ref="C773">IF(
  ROWS($C$5:C773) &lt;= MAX('入力ｼｰﾄ①_従事者情報（様式第3号及び第4号作成用）'!$CB$4:$CB$1000),
  IF(
    ISNUMBER(MATCH(TRUE,'入力ｼｰﾄ①_従事者情報（様式第3号及び第4号作成用）'!$CB$4:$CB$1000&gt;=ROWS($C$5:C773),0)),
    INDEX(
      (
        INDEX('入力ｼｰﾄ①_従事者情報（様式第3号及び第4号作成用）'!$C$4:$C$1000,MATCH(TRUE,'入力ｼｰﾄ①_従事者情報（様式第3号及び第4号作成用）'!$CB$4:$CB$1000&gt;=ROWS($C$5:C773),0))
        &amp; " " &amp;
        INDEX('入力ｼｰﾄ①_従事者情報（様式第3号及び第4号作成用）'!$D$4:$D$1000,MATCH(TRUE,'入力ｼｰﾄ①_従事者情報（様式第3号及び第4号作成用）'!$CB$4:$CB$1000&gt;=ROWS($C$5:C773),0))
      ),
      1,1
    ),
    ""
  ),
  ""
)</f>
        <v/>
      </c>
      <c r="D773" s="9" t="str" cm="1">
        <f t="array" ref="D773">IF(
  ROWS($D$5:D773)&lt;=MAX('入力ｼｰﾄ①_従事者情報（様式第3号及び第4号作成用）'!$CB$4:$CB$500),
  IF(
    ISNUMBER(MATCH(TRUE,'入力ｼｰﾄ①_従事者情報（様式第3号及び第4号作成用）'!$CB$4:$CB$500&gt;=ROWS($D$5:D773),0)),
    VLOOKUP(
      INDEX(
        '入力ｼｰﾄ①_従事者情報（様式第3号及び第4号作成用）'!$CD$4:$CEZ$500,
        MATCH(TRUE,'入力ｼｰﾄ①_従事者情報（様式第3号及び第4号作成用）'!$CB$4:$CB$500&gt;=ROWS($D$5:D773),0),
        (ROWS($D$5:D773)-IFERROR(
          IF(
            MATCH(TRUE, '入力ｼｰﾄ①_従事者情報（様式第3号及び第4号作成用）'!$CB$4:$CB$500 &gt;= ROWS($D$5:D773), 0) = 1,
            0,
            INDEX(
              '入力ｼｰﾄ①_従事者情報（様式第3号及び第4号作成用）'!$CB$4:$CB$500,
              MATCH(TRUE, '入力ｼｰﾄ①_従事者情報（様式第3号及び第4号作成用）'!$CB$4:$CB$500 &gt;= ROWS($D$5:D773), 0) -1
            )
          ),
          0
        ))
      ),
      非表示_資格正式名称!$B$3:$C$500,
      2,
      FALSE
    ),
    ""
  ),
  ""
)</f>
        <v/>
      </c>
      <c r="E773" s="109"/>
    </row>
    <row r="774" spans="2:5" x14ac:dyDescent="0.4">
      <c r="B774" s="3" t="str" cm="1">
        <f t="array" ref="B774">IF(
  ROWS($B$5:B774)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ROWS($B$5:B774), 0)
    )
    &amp; IF(
      INDEX(
        '入力ｼｰﾄ①_従事者情報（様式第3号及び第4号作成用）'!$BX$4:$BX$1000,
        MATCH(TRUE, '入力ｼｰﾄ①_従事者情報（様式第3号及び第4号作成用）'!$CB$4:$CB$1000 &gt;= ROWS($B$5:B774), 0)
      )=1,
      "",
      "-" &amp; (
        ROWS($B$5:B774)
        - IFERROR(
          IF(
            MATCH(TRUE, '入力ｼｰﾄ①_従事者情報（様式第3号及び第4号作成用）'!$CB$4:$CB$1000 &gt;= ROWS($B$5:B774), 0) = 1,
            0,
            INDEX(
              '入力ｼｰﾄ①_従事者情報（様式第3号及び第4号作成用）'!$CB$4:$CB$1000,
              MATCH(TRUE, '入力ｼｰﾄ①_従事者情報（様式第3号及び第4号作成用）'!$CB$4:$CB$1000 &gt;= ROWS($B$5:B774), 0) -1
            )
          ),
          0
        )
      )
    ),
    ""
  ),
  ""
)</f>
        <v/>
      </c>
      <c r="C774" s="9" t="str" cm="1">
        <f t="array" ref="C774">IF(
  ROWS($C$5:C774) &lt;= MAX('入力ｼｰﾄ①_従事者情報（様式第3号及び第4号作成用）'!$CB$4:$CB$1000),
  IF(
    ISNUMBER(MATCH(TRUE,'入力ｼｰﾄ①_従事者情報（様式第3号及び第4号作成用）'!$CB$4:$CB$1000&gt;=ROWS($C$5:C774),0)),
    INDEX(
      (
        INDEX('入力ｼｰﾄ①_従事者情報（様式第3号及び第4号作成用）'!$C$4:$C$1000,MATCH(TRUE,'入力ｼｰﾄ①_従事者情報（様式第3号及び第4号作成用）'!$CB$4:$CB$1000&gt;=ROWS($C$5:C774),0))
        &amp; " " &amp;
        INDEX('入力ｼｰﾄ①_従事者情報（様式第3号及び第4号作成用）'!$D$4:$D$1000,MATCH(TRUE,'入力ｼｰﾄ①_従事者情報（様式第3号及び第4号作成用）'!$CB$4:$CB$1000&gt;=ROWS($C$5:C774),0))
      ),
      1,1
    ),
    ""
  ),
  ""
)</f>
        <v/>
      </c>
      <c r="D774" s="9" t="str" cm="1">
        <f t="array" ref="D774">IF(
  ROWS($D$5:D774)&lt;=MAX('入力ｼｰﾄ①_従事者情報（様式第3号及び第4号作成用）'!$CB$4:$CB$500),
  IF(
    ISNUMBER(MATCH(TRUE,'入力ｼｰﾄ①_従事者情報（様式第3号及び第4号作成用）'!$CB$4:$CB$500&gt;=ROWS($D$5:D774),0)),
    VLOOKUP(
      INDEX(
        '入力ｼｰﾄ①_従事者情報（様式第3号及び第4号作成用）'!$CD$4:$CEZ$500,
        MATCH(TRUE,'入力ｼｰﾄ①_従事者情報（様式第3号及び第4号作成用）'!$CB$4:$CB$500&gt;=ROWS($D$5:D774),0),
        (ROWS($D$5:D774)-IFERROR(
          IF(
            MATCH(TRUE, '入力ｼｰﾄ①_従事者情報（様式第3号及び第4号作成用）'!$CB$4:$CB$500 &gt;= ROWS($D$5:D774), 0) = 1,
            0,
            INDEX(
              '入力ｼｰﾄ①_従事者情報（様式第3号及び第4号作成用）'!$CB$4:$CB$500,
              MATCH(TRUE, '入力ｼｰﾄ①_従事者情報（様式第3号及び第4号作成用）'!$CB$4:$CB$500 &gt;= ROWS($D$5:D774), 0) -1
            )
          ),
          0
        ))
      ),
      非表示_資格正式名称!$B$3:$C$500,
      2,
      FALSE
    ),
    ""
  ),
  ""
)</f>
        <v/>
      </c>
      <c r="E774" s="109"/>
    </row>
    <row r="775" spans="2:5" x14ac:dyDescent="0.4">
      <c r="B775" s="3" t="str" cm="1">
        <f t="array" ref="B775">IF(
  ROWS($B$5:B775)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ROWS($B$5:B775), 0)
    )
    &amp; IF(
      INDEX(
        '入力ｼｰﾄ①_従事者情報（様式第3号及び第4号作成用）'!$BX$4:$BX$1000,
        MATCH(TRUE, '入力ｼｰﾄ①_従事者情報（様式第3号及び第4号作成用）'!$CB$4:$CB$1000 &gt;= ROWS($B$5:B775), 0)
      )=1,
      "",
      "-" &amp; (
        ROWS($B$5:B775)
        - IFERROR(
          IF(
            MATCH(TRUE, '入力ｼｰﾄ①_従事者情報（様式第3号及び第4号作成用）'!$CB$4:$CB$1000 &gt;= ROWS($B$5:B775), 0) = 1,
            0,
            INDEX(
              '入力ｼｰﾄ①_従事者情報（様式第3号及び第4号作成用）'!$CB$4:$CB$1000,
              MATCH(TRUE, '入力ｼｰﾄ①_従事者情報（様式第3号及び第4号作成用）'!$CB$4:$CB$1000 &gt;= ROWS($B$5:B775), 0) -1
            )
          ),
          0
        )
      )
    ),
    ""
  ),
  ""
)</f>
        <v/>
      </c>
      <c r="C775" s="9" t="str" cm="1">
        <f t="array" ref="C775">IF(
  ROWS($C$5:C775) &lt;= MAX('入力ｼｰﾄ①_従事者情報（様式第3号及び第4号作成用）'!$CB$4:$CB$1000),
  IF(
    ISNUMBER(MATCH(TRUE,'入力ｼｰﾄ①_従事者情報（様式第3号及び第4号作成用）'!$CB$4:$CB$1000&gt;=ROWS($C$5:C775),0)),
    INDEX(
      (
        INDEX('入力ｼｰﾄ①_従事者情報（様式第3号及び第4号作成用）'!$C$4:$C$1000,MATCH(TRUE,'入力ｼｰﾄ①_従事者情報（様式第3号及び第4号作成用）'!$CB$4:$CB$1000&gt;=ROWS($C$5:C775),0))
        &amp; " " &amp;
        INDEX('入力ｼｰﾄ①_従事者情報（様式第3号及び第4号作成用）'!$D$4:$D$1000,MATCH(TRUE,'入力ｼｰﾄ①_従事者情報（様式第3号及び第4号作成用）'!$CB$4:$CB$1000&gt;=ROWS($C$5:C775),0))
      ),
      1,1
    ),
    ""
  ),
  ""
)</f>
        <v/>
      </c>
      <c r="D775" s="9" t="str" cm="1">
        <f t="array" ref="D775">IF(
  ROWS($D$5:D775)&lt;=MAX('入力ｼｰﾄ①_従事者情報（様式第3号及び第4号作成用）'!$CB$4:$CB$500),
  IF(
    ISNUMBER(MATCH(TRUE,'入力ｼｰﾄ①_従事者情報（様式第3号及び第4号作成用）'!$CB$4:$CB$500&gt;=ROWS($D$5:D775),0)),
    VLOOKUP(
      INDEX(
        '入力ｼｰﾄ①_従事者情報（様式第3号及び第4号作成用）'!$CD$4:$CEZ$500,
        MATCH(TRUE,'入力ｼｰﾄ①_従事者情報（様式第3号及び第4号作成用）'!$CB$4:$CB$500&gt;=ROWS($D$5:D775),0),
        (ROWS($D$5:D775)-IFERROR(
          IF(
            MATCH(TRUE, '入力ｼｰﾄ①_従事者情報（様式第3号及び第4号作成用）'!$CB$4:$CB$500 &gt;= ROWS($D$5:D775), 0) = 1,
            0,
            INDEX(
              '入力ｼｰﾄ①_従事者情報（様式第3号及び第4号作成用）'!$CB$4:$CB$500,
              MATCH(TRUE, '入力ｼｰﾄ①_従事者情報（様式第3号及び第4号作成用）'!$CB$4:$CB$500 &gt;= ROWS($D$5:D775), 0) -1
            )
          ),
          0
        ))
      ),
      非表示_資格正式名称!$B$3:$C$500,
      2,
      FALSE
    ),
    ""
  ),
  ""
)</f>
        <v/>
      </c>
      <c r="E775" s="109"/>
    </row>
    <row r="776" spans="2:5" x14ac:dyDescent="0.4">
      <c r="B776" s="3" t="str" cm="1">
        <f t="array" ref="B776">IF(
  ROWS($B$5:B776)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ROWS($B$5:B776), 0)
    )
    &amp; IF(
      INDEX(
        '入力ｼｰﾄ①_従事者情報（様式第3号及び第4号作成用）'!$BX$4:$BX$1000,
        MATCH(TRUE, '入力ｼｰﾄ①_従事者情報（様式第3号及び第4号作成用）'!$CB$4:$CB$1000 &gt;= ROWS($B$5:B776), 0)
      )=1,
      "",
      "-" &amp; (
        ROWS($B$5:B776)
        - IFERROR(
          IF(
            MATCH(TRUE, '入力ｼｰﾄ①_従事者情報（様式第3号及び第4号作成用）'!$CB$4:$CB$1000 &gt;= ROWS($B$5:B776), 0) = 1,
            0,
            INDEX(
              '入力ｼｰﾄ①_従事者情報（様式第3号及び第4号作成用）'!$CB$4:$CB$1000,
              MATCH(TRUE, '入力ｼｰﾄ①_従事者情報（様式第3号及び第4号作成用）'!$CB$4:$CB$1000 &gt;= ROWS($B$5:B776), 0) -1
            )
          ),
          0
        )
      )
    ),
    ""
  ),
  ""
)</f>
        <v/>
      </c>
      <c r="C776" s="9" t="str" cm="1">
        <f t="array" ref="C776">IF(
  ROWS($C$5:C776) &lt;= MAX('入力ｼｰﾄ①_従事者情報（様式第3号及び第4号作成用）'!$CB$4:$CB$1000),
  IF(
    ISNUMBER(MATCH(TRUE,'入力ｼｰﾄ①_従事者情報（様式第3号及び第4号作成用）'!$CB$4:$CB$1000&gt;=ROWS($C$5:C776),0)),
    INDEX(
      (
        INDEX('入力ｼｰﾄ①_従事者情報（様式第3号及び第4号作成用）'!$C$4:$C$1000,MATCH(TRUE,'入力ｼｰﾄ①_従事者情報（様式第3号及び第4号作成用）'!$CB$4:$CB$1000&gt;=ROWS($C$5:C776),0))
        &amp; " " &amp;
        INDEX('入力ｼｰﾄ①_従事者情報（様式第3号及び第4号作成用）'!$D$4:$D$1000,MATCH(TRUE,'入力ｼｰﾄ①_従事者情報（様式第3号及び第4号作成用）'!$CB$4:$CB$1000&gt;=ROWS($C$5:C776),0))
      ),
      1,1
    ),
    ""
  ),
  ""
)</f>
        <v/>
      </c>
      <c r="D776" s="9" t="str" cm="1">
        <f t="array" ref="D776">IF(
  ROWS($D$5:D776)&lt;=MAX('入力ｼｰﾄ①_従事者情報（様式第3号及び第4号作成用）'!$CB$4:$CB$500),
  IF(
    ISNUMBER(MATCH(TRUE,'入力ｼｰﾄ①_従事者情報（様式第3号及び第4号作成用）'!$CB$4:$CB$500&gt;=ROWS($D$5:D776),0)),
    VLOOKUP(
      INDEX(
        '入力ｼｰﾄ①_従事者情報（様式第3号及び第4号作成用）'!$CD$4:$CEZ$500,
        MATCH(TRUE,'入力ｼｰﾄ①_従事者情報（様式第3号及び第4号作成用）'!$CB$4:$CB$500&gt;=ROWS($D$5:D776),0),
        (ROWS($D$5:D776)-IFERROR(
          IF(
            MATCH(TRUE, '入力ｼｰﾄ①_従事者情報（様式第3号及び第4号作成用）'!$CB$4:$CB$500 &gt;= ROWS($D$5:D776), 0) = 1,
            0,
            INDEX(
              '入力ｼｰﾄ①_従事者情報（様式第3号及び第4号作成用）'!$CB$4:$CB$500,
              MATCH(TRUE, '入力ｼｰﾄ①_従事者情報（様式第3号及び第4号作成用）'!$CB$4:$CB$500 &gt;= ROWS($D$5:D776), 0) -1
            )
          ),
          0
        ))
      ),
      非表示_資格正式名称!$B$3:$C$500,
      2,
      FALSE
    ),
    ""
  ),
  ""
)</f>
        <v/>
      </c>
      <c r="E776" s="109"/>
    </row>
    <row r="777" spans="2:5" x14ac:dyDescent="0.4">
      <c r="B777" s="3" t="str" cm="1">
        <f t="array" ref="B777">IF(
  ROWS($B$5:B777)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ROWS($B$5:B777), 0)
    )
    &amp; IF(
      INDEX(
        '入力ｼｰﾄ①_従事者情報（様式第3号及び第4号作成用）'!$BX$4:$BX$1000,
        MATCH(TRUE, '入力ｼｰﾄ①_従事者情報（様式第3号及び第4号作成用）'!$CB$4:$CB$1000 &gt;= ROWS($B$5:B777), 0)
      )=1,
      "",
      "-" &amp; (
        ROWS($B$5:B777)
        - IFERROR(
          IF(
            MATCH(TRUE, '入力ｼｰﾄ①_従事者情報（様式第3号及び第4号作成用）'!$CB$4:$CB$1000 &gt;= ROWS($B$5:B777), 0) = 1,
            0,
            INDEX(
              '入力ｼｰﾄ①_従事者情報（様式第3号及び第4号作成用）'!$CB$4:$CB$1000,
              MATCH(TRUE, '入力ｼｰﾄ①_従事者情報（様式第3号及び第4号作成用）'!$CB$4:$CB$1000 &gt;= ROWS($B$5:B777), 0) -1
            )
          ),
          0
        )
      )
    ),
    ""
  ),
  ""
)</f>
        <v/>
      </c>
      <c r="C777" s="9" t="str" cm="1">
        <f t="array" ref="C777">IF(
  ROWS($C$5:C777) &lt;= MAX('入力ｼｰﾄ①_従事者情報（様式第3号及び第4号作成用）'!$CB$4:$CB$1000),
  IF(
    ISNUMBER(MATCH(TRUE,'入力ｼｰﾄ①_従事者情報（様式第3号及び第4号作成用）'!$CB$4:$CB$1000&gt;=ROWS($C$5:C777),0)),
    INDEX(
      (
        INDEX('入力ｼｰﾄ①_従事者情報（様式第3号及び第4号作成用）'!$C$4:$C$1000,MATCH(TRUE,'入力ｼｰﾄ①_従事者情報（様式第3号及び第4号作成用）'!$CB$4:$CB$1000&gt;=ROWS($C$5:C777),0))
        &amp; " " &amp;
        INDEX('入力ｼｰﾄ①_従事者情報（様式第3号及び第4号作成用）'!$D$4:$D$1000,MATCH(TRUE,'入力ｼｰﾄ①_従事者情報（様式第3号及び第4号作成用）'!$CB$4:$CB$1000&gt;=ROWS($C$5:C777),0))
      ),
      1,1
    ),
    ""
  ),
  ""
)</f>
        <v/>
      </c>
      <c r="D777" s="9" t="str" cm="1">
        <f t="array" ref="D777">IF(
  ROWS($D$5:D777)&lt;=MAX('入力ｼｰﾄ①_従事者情報（様式第3号及び第4号作成用）'!$CB$4:$CB$500),
  IF(
    ISNUMBER(MATCH(TRUE,'入力ｼｰﾄ①_従事者情報（様式第3号及び第4号作成用）'!$CB$4:$CB$500&gt;=ROWS($D$5:D777),0)),
    VLOOKUP(
      INDEX(
        '入力ｼｰﾄ①_従事者情報（様式第3号及び第4号作成用）'!$CD$4:$CEZ$500,
        MATCH(TRUE,'入力ｼｰﾄ①_従事者情報（様式第3号及び第4号作成用）'!$CB$4:$CB$500&gt;=ROWS($D$5:D777),0),
        (ROWS($D$5:D777)-IFERROR(
          IF(
            MATCH(TRUE, '入力ｼｰﾄ①_従事者情報（様式第3号及び第4号作成用）'!$CB$4:$CB$500 &gt;= ROWS($D$5:D777), 0) = 1,
            0,
            INDEX(
              '入力ｼｰﾄ①_従事者情報（様式第3号及び第4号作成用）'!$CB$4:$CB$500,
              MATCH(TRUE, '入力ｼｰﾄ①_従事者情報（様式第3号及び第4号作成用）'!$CB$4:$CB$500 &gt;= ROWS($D$5:D777), 0) -1
            )
          ),
          0
        ))
      ),
      非表示_資格正式名称!$B$3:$C$500,
      2,
      FALSE
    ),
    ""
  ),
  ""
)</f>
        <v/>
      </c>
      <c r="E777" s="109"/>
    </row>
    <row r="778" spans="2:5" x14ac:dyDescent="0.4">
      <c r="B778" s="3" t="str" cm="1">
        <f t="array" ref="B778">IF(
  ROWS($B$5:B778)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ROWS($B$5:B778), 0)
    )
    &amp; IF(
      INDEX(
        '入力ｼｰﾄ①_従事者情報（様式第3号及び第4号作成用）'!$BX$4:$BX$1000,
        MATCH(TRUE, '入力ｼｰﾄ①_従事者情報（様式第3号及び第4号作成用）'!$CB$4:$CB$1000 &gt;= ROWS($B$5:B778), 0)
      )=1,
      "",
      "-" &amp; (
        ROWS($B$5:B778)
        - IFERROR(
          IF(
            MATCH(TRUE, '入力ｼｰﾄ①_従事者情報（様式第3号及び第4号作成用）'!$CB$4:$CB$1000 &gt;= ROWS($B$5:B778), 0) = 1,
            0,
            INDEX(
              '入力ｼｰﾄ①_従事者情報（様式第3号及び第4号作成用）'!$CB$4:$CB$1000,
              MATCH(TRUE, '入力ｼｰﾄ①_従事者情報（様式第3号及び第4号作成用）'!$CB$4:$CB$1000 &gt;= ROWS($B$5:B778), 0) -1
            )
          ),
          0
        )
      )
    ),
    ""
  ),
  ""
)</f>
        <v/>
      </c>
      <c r="C778" s="9" t="str" cm="1">
        <f t="array" ref="C778">IF(
  ROWS($C$5:C778) &lt;= MAX('入力ｼｰﾄ①_従事者情報（様式第3号及び第4号作成用）'!$CB$4:$CB$1000),
  IF(
    ISNUMBER(MATCH(TRUE,'入力ｼｰﾄ①_従事者情報（様式第3号及び第4号作成用）'!$CB$4:$CB$1000&gt;=ROWS($C$5:C778),0)),
    INDEX(
      (
        INDEX('入力ｼｰﾄ①_従事者情報（様式第3号及び第4号作成用）'!$C$4:$C$1000,MATCH(TRUE,'入力ｼｰﾄ①_従事者情報（様式第3号及び第4号作成用）'!$CB$4:$CB$1000&gt;=ROWS($C$5:C778),0))
        &amp; " " &amp;
        INDEX('入力ｼｰﾄ①_従事者情報（様式第3号及び第4号作成用）'!$D$4:$D$1000,MATCH(TRUE,'入力ｼｰﾄ①_従事者情報（様式第3号及び第4号作成用）'!$CB$4:$CB$1000&gt;=ROWS($C$5:C778),0))
      ),
      1,1
    ),
    ""
  ),
  ""
)</f>
        <v/>
      </c>
      <c r="D778" s="9" t="str" cm="1">
        <f t="array" ref="D778">IF(
  ROWS($D$5:D778)&lt;=MAX('入力ｼｰﾄ①_従事者情報（様式第3号及び第4号作成用）'!$CB$4:$CB$500),
  IF(
    ISNUMBER(MATCH(TRUE,'入力ｼｰﾄ①_従事者情報（様式第3号及び第4号作成用）'!$CB$4:$CB$500&gt;=ROWS($D$5:D778),0)),
    VLOOKUP(
      INDEX(
        '入力ｼｰﾄ①_従事者情報（様式第3号及び第4号作成用）'!$CD$4:$CEZ$500,
        MATCH(TRUE,'入力ｼｰﾄ①_従事者情報（様式第3号及び第4号作成用）'!$CB$4:$CB$500&gt;=ROWS($D$5:D778),0),
        (ROWS($D$5:D778)-IFERROR(
          IF(
            MATCH(TRUE, '入力ｼｰﾄ①_従事者情報（様式第3号及び第4号作成用）'!$CB$4:$CB$500 &gt;= ROWS($D$5:D778), 0) = 1,
            0,
            INDEX(
              '入力ｼｰﾄ①_従事者情報（様式第3号及び第4号作成用）'!$CB$4:$CB$500,
              MATCH(TRUE, '入力ｼｰﾄ①_従事者情報（様式第3号及び第4号作成用）'!$CB$4:$CB$500 &gt;= ROWS($D$5:D778), 0) -1
            )
          ),
          0
        ))
      ),
      非表示_資格正式名称!$B$3:$C$500,
      2,
      FALSE
    ),
    ""
  ),
  ""
)</f>
        <v/>
      </c>
      <c r="E778" s="109"/>
    </row>
    <row r="779" spans="2:5" x14ac:dyDescent="0.4">
      <c r="B779" s="3" t="str" cm="1">
        <f t="array" ref="B779">IF(
  ROWS($B$5:B779)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ROWS($B$5:B779), 0)
    )
    &amp; IF(
      INDEX(
        '入力ｼｰﾄ①_従事者情報（様式第3号及び第4号作成用）'!$BX$4:$BX$1000,
        MATCH(TRUE, '入力ｼｰﾄ①_従事者情報（様式第3号及び第4号作成用）'!$CB$4:$CB$1000 &gt;= ROWS($B$5:B779), 0)
      )=1,
      "",
      "-" &amp; (
        ROWS($B$5:B779)
        - IFERROR(
          IF(
            MATCH(TRUE, '入力ｼｰﾄ①_従事者情報（様式第3号及び第4号作成用）'!$CB$4:$CB$1000 &gt;= ROWS($B$5:B779), 0) = 1,
            0,
            INDEX(
              '入力ｼｰﾄ①_従事者情報（様式第3号及び第4号作成用）'!$CB$4:$CB$1000,
              MATCH(TRUE, '入力ｼｰﾄ①_従事者情報（様式第3号及び第4号作成用）'!$CB$4:$CB$1000 &gt;= ROWS($B$5:B779), 0) -1
            )
          ),
          0
        )
      )
    ),
    ""
  ),
  ""
)</f>
        <v/>
      </c>
      <c r="C779" s="9" t="str" cm="1">
        <f t="array" ref="C779">IF(
  ROWS($C$5:C779) &lt;= MAX('入力ｼｰﾄ①_従事者情報（様式第3号及び第4号作成用）'!$CB$4:$CB$1000),
  IF(
    ISNUMBER(MATCH(TRUE,'入力ｼｰﾄ①_従事者情報（様式第3号及び第4号作成用）'!$CB$4:$CB$1000&gt;=ROWS($C$5:C779),0)),
    INDEX(
      (
        INDEX('入力ｼｰﾄ①_従事者情報（様式第3号及び第4号作成用）'!$C$4:$C$1000,MATCH(TRUE,'入力ｼｰﾄ①_従事者情報（様式第3号及び第4号作成用）'!$CB$4:$CB$1000&gt;=ROWS($C$5:C779),0))
        &amp; " " &amp;
        INDEX('入力ｼｰﾄ①_従事者情報（様式第3号及び第4号作成用）'!$D$4:$D$1000,MATCH(TRUE,'入力ｼｰﾄ①_従事者情報（様式第3号及び第4号作成用）'!$CB$4:$CB$1000&gt;=ROWS($C$5:C779),0))
      ),
      1,1
    ),
    ""
  ),
  ""
)</f>
        <v/>
      </c>
      <c r="D779" s="9" t="str" cm="1">
        <f t="array" ref="D779">IF(
  ROWS($D$5:D779)&lt;=MAX('入力ｼｰﾄ①_従事者情報（様式第3号及び第4号作成用）'!$CB$4:$CB$500),
  IF(
    ISNUMBER(MATCH(TRUE,'入力ｼｰﾄ①_従事者情報（様式第3号及び第4号作成用）'!$CB$4:$CB$500&gt;=ROWS($D$5:D779),0)),
    VLOOKUP(
      INDEX(
        '入力ｼｰﾄ①_従事者情報（様式第3号及び第4号作成用）'!$CD$4:$CEZ$500,
        MATCH(TRUE,'入力ｼｰﾄ①_従事者情報（様式第3号及び第4号作成用）'!$CB$4:$CB$500&gt;=ROWS($D$5:D779),0),
        (ROWS($D$5:D779)-IFERROR(
          IF(
            MATCH(TRUE, '入力ｼｰﾄ①_従事者情報（様式第3号及び第4号作成用）'!$CB$4:$CB$500 &gt;= ROWS($D$5:D779), 0) = 1,
            0,
            INDEX(
              '入力ｼｰﾄ①_従事者情報（様式第3号及び第4号作成用）'!$CB$4:$CB$500,
              MATCH(TRUE, '入力ｼｰﾄ①_従事者情報（様式第3号及び第4号作成用）'!$CB$4:$CB$500 &gt;= ROWS($D$5:D779), 0) -1
            )
          ),
          0
        ))
      ),
      非表示_資格正式名称!$B$3:$C$500,
      2,
      FALSE
    ),
    ""
  ),
  ""
)</f>
        <v/>
      </c>
      <c r="E779" s="109"/>
    </row>
    <row r="780" spans="2:5" x14ac:dyDescent="0.4">
      <c r="B780" s="3" t="str" cm="1">
        <f t="array" ref="B780">IF(
  ROWS($B$5:B780)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ROWS($B$5:B780), 0)
    )
    &amp; IF(
      INDEX(
        '入力ｼｰﾄ①_従事者情報（様式第3号及び第4号作成用）'!$BX$4:$BX$1000,
        MATCH(TRUE, '入力ｼｰﾄ①_従事者情報（様式第3号及び第4号作成用）'!$CB$4:$CB$1000 &gt;= ROWS($B$5:B780), 0)
      )=1,
      "",
      "-" &amp; (
        ROWS($B$5:B780)
        - IFERROR(
          IF(
            MATCH(TRUE, '入力ｼｰﾄ①_従事者情報（様式第3号及び第4号作成用）'!$CB$4:$CB$1000 &gt;= ROWS($B$5:B780), 0) = 1,
            0,
            INDEX(
              '入力ｼｰﾄ①_従事者情報（様式第3号及び第4号作成用）'!$CB$4:$CB$1000,
              MATCH(TRUE, '入力ｼｰﾄ①_従事者情報（様式第3号及び第4号作成用）'!$CB$4:$CB$1000 &gt;= ROWS($B$5:B780), 0) -1
            )
          ),
          0
        )
      )
    ),
    ""
  ),
  ""
)</f>
        <v/>
      </c>
      <c r="C780" s="9" t="str" cm="1">
        <f t="array" ref="C780">IF(
  ROWS($C$5:C780) &lt;= MAX('入力ｼｰﾄ①_従事者情報（様式第3号及び第4号作成用）'!$CB$4:$CB$1000),
  IF(
    ISNUMBER(MATCH(TRUE,'入力ｼｰﾄ①_従事者情報（様式第3号及び第4号作成用）'!$CB$4:$CB$1000&gt;=ROWS($C$5:C780),0)),
    INDEX(
      (
        INDEX('入力ｼｰﾄ①_従事者情報（様式第3号及び第4号作成用）'!$C$4:$C$1000,MATCH(TRUE,'入力ｼｰﾄ①_従事者情報（様式第3号及び第4号作成用）'!$CB$4:$CB$1000&gt;=ROWS($C$5:C780),0))
        &amp; " " &amp;
        INDEX('入力ｼｰﾄ①_従事者情報（様式第3号及び第4号作成用）'!$D$4:$D$1000,MATCH(TRUE,'入力ｼｰﾄ①_従事者情報（様式第3号及び第4号作成用）'!$CB$4:$CB$1000&gt;=ROWS($C$5:C780),0))
      ),
      1,1
    ),
    ""
  ),
  ""
)</f>
        <v/>
      </c>
      <c r="D780" s="9" t="str" cm="1">
        <f t="array" ref="D780">IF(
  ROWS($D$5:D780)&lt;=MAX('入力ｼｰﾄ①_従事者情報（様式第3号及び第4号作成用）'!$CB$4:$CB$500),
  IF(
    ISNUMBER(MATCH(TRUE,'入力ｼｰﾄ①_従事者情報（様式第3号及び第4号作成用）'!$CB$4:$CB$500&gt;=ROWS($D$5:D780),0)),
    VLOOKUP(
      INDEX(
        '入力ｼｰﾄ①_従事者情報（様式第3号及び第4号作成用）'!$CD$4:$CEZ$500,
        MATCH(TRUE,'入力ｼｰﾄ①_従事者情報（様式第3号及び第4号作成用）'!$CB$4:$CB$500&gt;=ROWS($D$5:D780),0),
        (ROWS($D$5:D780)-IFERROR(
          IF(
            MATCH(TRUE, '入力ｼｰﾄ①_従事者情報（様式第3号及び第4号作成用）'!$CB$4:$CB$500 &gt;= ROWS($D$5:D780), 0) = 1,
            0,
            INDEX(
              '入力ｼｰﾄ①_従事者情報（様式第3号及び第4号作成用）'!$CB$4:$CB$500,
              MATCH(TRUE, '入力ｼｰﾄ①_従事者情報（様式第3号及び第4号作成用）'!$CB$4:$CB$500 &gt;= ROWS($D$5:D780), 0) -1
            )
          ),
          0
        ))
      ),
      非表示_資格正式名称!$B$3:$C$500,
      2,
      FALSE
    ),
    ""
  ),
  ""
)</f>
        <v/>
      </c>
      <c r="E780" s="109"/>
    </row>
    <row r="781" spans="2:5" x14ac:dyDescent="0.4">
      <c r="B781" s="3" t="str" cm="1">
        <f t="array" ref="B781">IF(
  ROWS($B$5:B781)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ROWS($B$5:B781), 0)
    )
    &amp; IF(
      INDEX(
        '入力ｼｰﾄ①_従事者情報（様式第3号及び第4号作成用）'!$BX$4:$BX$1000,
        MATCH(TRUE, '入力ｼｰﾄ①_従事者情報（様式第3号及び第4号作成用）'!$CB$4:$CB$1000 &gt;= ROWS($B$5:B781), 0)
      )=1,
      "",
      "-" &amp; (
        ROWS($B$5:B781)
        - IFERROR(
          IF(
            MATCH(TRUE, '入力ｼｰﾄ①_従事者情報（様式第3号及び第4号作成用）'!$CB$4:$CB$1000 &gt;= ROWS($B$5:B781), 0) = 1,
            0,
            INDEX(
              '入力ｼｰﾄ①_従事者情報（様式第3号及び第4号作成用）'!$CB$4:$CB$1000,
              MATCH(TRUE, '入力ｼｰﾄ①_従事者情報（様式第3号及び第4号作成用）'!$CB$4:$CB$1000 &gt;= ROWS($B$5:B781), 0) -1
            )
          ),
          0
        )
      )
    ),
    ""
  ),
  ""
)</f>
        <v/>
      </c>
      <c r="C781" s="9" t="str" cm="1">
        <f t="array" ref="C781">IF(
  ROWS($C$5:C781) &lt;= MAX('入力ｼｰﾄ①_従事者情報（様式第3号及び第4号作成用）'!$CB$4:$CB$1000),
  IF(
    ISNUMBER(MATCH(TRUE,'入力ｼｰﾄ①_従事者情報（様式第3号及び第4号作成用）'!$CB$4:$CB$1000&gt;=ROWS($C$5:C781),0)),
    INDEX(
      (
        INDEX('入力ｼｰﾄ①_従事者情報（様式第3号及び第4号作成用）'!$C$4:$C$1000,MATCH(TRUE,'入力ｼｰﾄ①_従事者情報（様式第3号及び第4号作成用）'!$CB$4:$CB$1000&gt;=ROWS($C$5:C781),0))
        &amp; " " &amp;
        INDEX('入力ｼｰﾄ①_従事者情報（様式第3号及び第4号作成用）'!$D$4:$D$1000,MATCH(TRUE,'入力ｼｰﾄ①_従事者情報（様式第3号及び第4号作成用）'!$CB$4:$CB$1000&gt;=ROWS($C$5:C781),0))
      ),
      1,1
    ),
    ""
  ),
  ""
)</f>
        <v/>
      </c>
      <c r="D781" s="9" t="str" cm="1">
        <f t="array" ref="D781">IF(
  ROWS($D$5:D781)&lt;=MAX('入力ｼｰﾄ①_従事者情報（様式第3号及び第4号作成用）'!$CB$4:$CB$500),
  IF(
    ISNUMBER(MATCH(TRUE,'入力ｼｰﾄ①_従事者情報（様式第3号及び第4号作成用）'!$CB$4:$CB$500&gt;=ROWS($D$5:D781),0)),
    VLOOKUP(
      INDEX(
        '入力ｼｰﾄ①_従事者情報（様式第3号及び第4号作成用）'!$CD$4:$CEZ$500,
        MATCH(TRUE,'入力ｼｰﾄ①_従事者情報（様式第3号及び第4号作成用）'!$CB$4:$CB$500&gt;=ROWS($D$5:D781),0),
        (ROWS($D$5:D781)-IFERROR(
          IF(
            MATCH(TRUE, '入力ｼｰﾄ①_従事者情報（様式第3号及び第4号作成用）'!$CB$4:$CB$500 &gt;= ROWS($D$5:D781), 0) = 1,
            0,
            INDEX(
              '入力ｼｰﾄ①_従事者情報（様式第3号及び第4号作成用）'!$CB$4:$CB$500,
              MATCH(TRUE, '入力ｼｰﾄ①_従事者情報（様式第3号及び第4号作成用）'!$CB$4:$CB$500 &gt;= ROWS($D$5:D781), 0) -1
            )
          ),
          0
        ))
      ),
      非表示_資格正式名称!$B$3:$C$500,
      2,
      FALSE
    ),
    ""
  ),
  ""
)</f>
        <v/>
      </c>
      <c r="E781" s="109"/>
    </row>
    <row r="782" spans="2:5" x14ac:dyDescent="0.4">
      <c r="B782" s="3" t="str" cm="1">
        <f t="array" ref="B782">IF(
  ROWS($B$5:B782)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ROWS($B$5:B782), 0)
    )
    &amp; IF(
      INDEX(
        '入力ｼｰﾄ①_従事者情報（様式第3号及び第4号作成用）'!$BX$4:$BX$1000,
        MATCH(TRUE, '入力ｼｰﾄ①_従事者情報（様式第3号及び第4号作成用）'!$CB$4:$CB$1000 &gt;= ROWS($B$5:B782), 0)
      )=1,
      "",
      "-" &amp; (
        ROWS($B$5:B782)
        - IFERROR(
          IF(
            MATCH(TRUE, '入力ｼｰﾄ①_従事者情報（様式第3号及び第4号作成用）'!$CB$4:$CB$1000 &gt;= ROWS($B$5:B782), 0) = 1,
            0,
            INDEX(
              '入力ｼｰﾄ①_従事者情報（様式第3号及び第4号作成用）'!$CB$4:$CB$1000,
              MATCH(TRUE, '入力ｼｰﾄ①_従事者情報（様式第3号及び第4号作成用）'!$CB$4:$CB$1000 &gt;= ROWS($B$5:B782), 0) -1
            )
          ),
          0
        )
      )
    ),
    ""
  ),
  ""
)</f>
        <v/>
      </c>
      <c r="C782" s="9" t="str" cm="1">
        <f t="array" ref="C782">IF(
  ROWS($C$5:C782) &lt;= MAX('入力ｼｰﾄ①_従事者情報（様式第3号及び第4号作成用）'!$CB$4:$CB$1000),
  IF(
    ISNUMBER(MATCH(TRUE,'入力ｼｰﾄ①_従事者情報（様式第3号及び第4号作成用）'!$CB$4:$CB$1000&gt;=ROWS($C$5:C782),0)),
    INDEX(
      (
        INDEX('入力ｼｰﾄ①_従事者情報（様式第3号及び第4号作成用）'!$C$4:$C$1000,MATCH(TRUE,'入力ｼｰﾄ①_従事者情報（様式第3号及び第4号作成用）'!$CB$4:$CB$1000&gt;=ROWS($C$5:C782),0))
        &amp; " " &amp;
        INDEX('入力ｼｰﾄ①_従事者情報（様式第3号及び第4号作成用）'!$D$4:$D$1000,MATCH(TRUE,'入力ｼｰﾄ①_従事者情報（様式第3号及び第4号作成用）'!$CB$4:$CB$1000&gt;=ROWS($C$5:C782),0))
      ),
      1,1
    ),
    ""
  ),
  ""
)</f>
        <v/>
      </c>
      <c r="D782" s="9" t="str" cm="1">
        <f t="array" ref="D782">IF(
  ROWS($D$5:D782)&lt;=MAX('入力ｼｰﾄ①_従事者情報（様式第3号及び第4号作成用）'!$CB$4:$CB$500),
  IF(
    ISNUMBER(MATCH(TRUE,'入力ｼｰﾄ①_従事者情報（様式第3号及び第4号作成用）'!$CB$4:$CB$500&gt;=ROWS($D$5:D782),0)),
    VLOOKUP(
      INDEX(
        '入力ｼｰﾄ①_従事者情報（様式第3号及び第4号作成用）'!$CD$4:$CEZ$500,
        MATCH(TRUE,'入力ｼｰﾄ①_従事者情報（様式第3号及び第4号作成用）'!$CB$4:$CB$500&gt;=ROWS($D$5:D782),0),
        (ROWS($D$5:D782)-IFERROR(
          IF(
            MATCH(TRUE, '入力ｼｰﾄ①_従事者情報（様式第3号及び第4号作成用）'!$CB$4:$CB$500 &gt;= ROWS($D$5:D782), 0) = 1,
            0,
            INDEX(
              '入力ｼｰﾄ①_従事者情報（様式第3号及び第4号作成用）'!$CB$4:$CB$500,
              MATCH(TRUE, '入力ｼｰﾄ①_従事者情報（様式第3号及び第4号作成用）'!$CB$4:$CB$500 &gt;= ROWS($D$5:D782), 0) -1
            )
          ),
          0
        ))
      ),
      非表示_資格正式名称!$B$3:$C$500,
      2,
      FALSE
    ),
    ""
  ),
  ""
)</f>
        <v/>
      </c>
      <c r="E782" s="109"/>
    </row>
    <row r="783" spans="2:5" x14ac:dyDescent="0.4">
      <c r="B783" s="3" t="str" cm="1">
        <f t="array" ref="B783">IF(
  ROWS($B$5:B783)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ROWS($B$5:B783), 0)
    )
    &amp; IF(
      INDEX(
        '入力ｼｰﾄ①_従事者情報（様式第3号及び第4号作成用）'!$BX$4:$BX$1000,
        MATCH(TRUE, '入力ｼｰﾄ①_従事者情報（様式第3号及び第4号作成用）'!$CB$4:$CB$1000 &gt;= ROWS($B$5:B783), 0)
      )=1,
      "",
      "-" &amp; (
        ROWS($B$5:B783)
        - IFERROR(
          IF(
            MATCH(TRUE, '入力ｼｰﾄ①_従事者情報（様式第3号及び第4号作成用）'!$CB$4:$CB$1000 &gt;= ROWS($B$5:B783), 0) = 1,
            0,
            INDEX(
              '入力ｼｰﾄ①_従事者情報（様式第3号及び第4号作成用）'!$CB$4:$CB$1000,
              MATCH(TRUE, '入力ｼｰﾄ①_従事者情報（様式第3号及び第4号作成用）'!$CB$4:$CB$1000 &gt;= ROWS($B$5:B783), 0) -1
            )
          ),
          0
        )
      )
    ),
    ""
  ),
  ""
)</f>
        <v/>
      </c>
      <c r="C783" s="9" t="str" cm="1">
        <f t="array" ref="C783">IF(
  ROWS($C$5:C783) &lt;= MAX('入力ｼｰﾄ①_従事者情報（様式第3号及び第4号作成用）'!$CB$4:$CB$1000),
  IF(
    ISNUMBER(MATCH(TRUE,'入力ｼｰﾄ①_従事者情報（様式第3号及び第4号作成用）'!$CB$4:$CB$1000&gt;=ROWS($C$5:C783),0)),
    INDEX(
      (
        INDEX('入力ｼｰﾄ①_従事者情報（様式第3号及び第4号作成用）'!$C$4:$C$1000,MATCH(TRUE,'入力ｼｰﾄ①_従事者情報（様式第3号及び第4号作成用）'!$CB$4:$CB$1000&gt;=ROWS($C$5:C783),0))
        &amp; " " &amp;
        INDEX('入力ｼｰﾄ①_従事者情報（様式第3号及び第4号作成用）'!$D$4:$D$1000,MATCH(TRUE,'入力ｼｰﾄ①_従事者情報（様式第3号及び第4号作成用）'!$CB$4:$CB$1000&gt;=ROWS($C$5:C783),0))
      ),
      1,1
    ),
    ""
  ),
  ""
)</f>
        <v/>
      </c>
      <c r="D783" s="9" t="str" cm="1">
        <f t="array" ref="D783">IF(
  ROWS($D$5:D783)&lt;=MAX('入力ｼｰﾄ①_従事者情報（様式第3号及び第4号作成用）'!$CB$4:$CB$500),
  IF(
    ISNUMBER(MATCH(TRUE,'入力ｼｰﾄ①_従事者情報（様式第3号及び第4号作成用）'!$CB$4:$CB$500&gt;=ROWS($D$5:D783),0)),
    VLOOKUP(
      INDEX(
        '入力ｼｰﾄ①_従事者情報（様式第3号及び第4号作成用）'!$CD$4:$CEZ$500,
        MATCH(TRUE,'入力ｼｰﾄ①_従事者情報（様式第3号及び第4号作成用）'!$CB$4:$CB$500&gt;=ROWS($D$5:D783),0),
        (ROWS($D$5:D783)-IFERROR(
          IF(
            MATCH(TRUE, '入力ｼｰﾄ①_従事者情報（様式第3号及び第4号作成用）'!$CB$4:$CB$500 &gt;= ROWS($D$5:D783), 0) = 1,
            0,
            INDEX(
              '入力ｼｰﾄ①_従事者情報（様式第3号及び第4号作成用）'!$CB$4:$CB$500,
              MATCH(TRUE, '入力ｼｰﾄ①_従事者情報（様式第3号及び第4号作成用）'!$CB$4:$CB$500 &gt;= ROWS($D$5:D783), 0) -1
            )
          ),
          0
        ))
      ),
      非表示_資格正式名称!$B$3:$C$500,
      2,
      FALSE
    ),
    ""
  ),
  ""
)</f>
        <v/>
      </c>
      <c r="E783" s="109"/>
    </row>
    <row r="784" spans="2:5" x14ac:dyDescent="0.4">
      <c r="B784" s="3" t="str" cm="1">
        <f t="array" ref="B784">IF(
  ROWS($B$5:B784)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ROWS($B$5:B784), 0)
    )
    &amp; IF(
      INDEX(
        '入力ｼｰﾄ①_従事者情報（様式第3号及び第4号作成用）'!$BX$4:$BX$1000,
        MATCH(TRUE, '入力ｼｰﾄ①_従事者情報（様式第3号及び第4号作成用）'!$CB$4:$CB$1000 &gt;= ROWS($B$5:B784), 0)
      )=1,
      "",
      "-" &amp; (
        ROWS($B$5:B784)
        - IFERROR(
          IF(
            MATCH(TRUE, '入力ｼｰﾄ①_従事者情報（様式第3号及び第4号作成用）'!$CB$4:$CB$1000 &gt;= ROWS($B$5:B784), 0) = 1,
            0,
            INDEX(
              '入力ｼｰﾄ①_従事者情報（様式第3号及び第4号作成用）'!$CB$4:$CB$1000,
              MATCH(TRUE, '入力ｼｰﾄ①_従事者情報（様式第3号及び第4号作成用）'!$CB$4:$CB$1000 &gt;= ROWS($B$5:B784), 0) -1
            )
          ),
          0
        )
      )
    ),
    ""
  ),
  ""
)</f>
        <v/>
      </c>
      <c r="C784" s="9" t="str" cm="1">
        <f t="array" ref="C784">IF(
  ROWS($C$5:C784) &lt;= MAX('入力ｼｰﾄ①_従事者情報（様式第3号及び第4号作成用）'!$CB$4:$CB$1000),
  IF(
    ISNUMBER(MATCH(TRUE,'入力ｼｰﾄ①_従事者情報（様式第3号及び第4号作成用）'!$CB$4:$CB$1000&gt;=ROWS($C$5:C784),0)),
    INDEX(
      (
        INDEX('入力ｼｰﾄ①_従事者情報（様式第3号及び第4号作成用）'!$C$4:$C$1000,MATCH(TRUE,'入力ｼｰﾄ①_従事者情報（様式第3号及び第4号作成用）'!$CB$4:$CB$1000&gt;=ROWS($C$5:C784),0))
        &amp; " " &amp;
        INDEX('入力ｼｰﾄ①_従事者情報（様式第3号及び第4号作成用）'!$D$4:$D$1000,MATCH(TRUE,'入力ｼｰﾄ①_従事者情報（様式第3号及び第4号作成用）'!$CB$4:$CB$1000&gt;=ROWS($C$5:C784),0))
      ),
      1,1
    ),
    ""
  ),
  ""
)</f>
        <v/>
      </c>
      <c r="D784" s="9" t="str" cm="1">
        <f t="array" ref="D784">IF(
  ROWS($D$5:D784)&lt;=MAX('入力ｼｰﾄ①_従事者情報（様式第3号及び第4号作成用）'!$CB$4:$CB$500),
  IF(
    ISNUMBER(MATCH(TRUE,'入力ｼｰﾄ①_従事者情報（様式第3号及び第4号作成用）'!$CB$4:$CB$500&gt;=ROWS($D$5:D784),0)),
    VLOOKUP(
      INDEX(
        '入力ｼｰﾄ①_従事者情報（様式第3号及び第4号作成用）'!$CD$4:$CEZ$500,
        MATCH(TRUE,'入力ｼｰﾄ①_従事者情報（様式第3号及び第4号作成用）'!$CB$4:$CB$500&gt;=ROWS($D$5:D784),0),
        (ROWS($D$5:D784)-IFERROR(
          IF(
            MATCH(TRUE, '入力ｼｰﾄ①_従事者情報（様式第3号及び第4号作成用）'!$CB$4:$CB$500 &gt;= ROWS($D$5:D784), 0) = 1,
            0,
            INDEX(
              '入力ｼｰﾄ①_従事者情報（様式第3号及び第4号作成用）'!$CB$4:$CB$500,
              MATCH(TRUE, '入力ｼｰﾄ①_従事者情報（様式第3号及び第4号作成用）'!$CB$4:$CB$500 &gt;= ROWS($D$5:D784), 0) -1
            )
          ),
          0
        ))
      ),
      非表示_資格正式名称!$B$3:$C$500,
      2,
      FALSE
    ),
    ""
  ),
  ""
)</f>
        <v/>
      </c>
      <c r="E784" s="109"/>
    </row>
    <row r="785" spans="2:5" x14ac:dyDescent="0.4">
      <c r="B785" s="3" t="str" cm="1">
        <f t="array" ref="B785">IF(
  ROWS($B$5:B785)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ROWS($B$5:B785), 0)
    )
    &amp; IF(
      INDEX(
        '入力ｼｰﾄ①_従事者情報（様式第3号及び第4号作成用）'!$BX$4:$BX$1000,
        MATCH(TRUE, '入力ｼｰﾄ①_従事者情報（様式第3号及び第4号作成用）'!$CB$4:$CB$1000 &gt;= ROWS($B$5:B785), 0)
      )=1,
      "",
      "-" &amp; (
        ROWS($B$5:B785)
        - IFERROR(
          IF(
            MATCH(TRUE, '入力ｼｰﾄ①_従事者情報（様式第3号及び第4号作成用）'!$CB$4:$CB$1000 &gt;= ROWS($B$5:B785), 0) = 1,
            0,
            INDEX(
              '入力ｼｰﾄ①_従事者情報（様式第3号及び第4号作成用）'!$CB$4:$CB$1000,
              MATCH(TRUE, '入力ｼｰﾄ①_従事者情報（様式第3号及び第4号作成用）'!$CB$4:$CB$1000 &gt;= ROWS($B$5:B785), 0) -1
            )
          ),
          0
        )
      )
    ),
    ""
  ),
  ""
)</f>
        <v/>
      </c>
      <c r="C785" s="9" t="str" cm="1">
        <f t="array" ref="C785">IF(
  ROWS($C$5:C785) &lt;= MAX('入力ｼｰﾄ①_従事者情報（様式第3号及び第4号作成用）'!$CB$4:$CB$1000),
  IF(
    ISNUMBER(MATCH(TRUE,'入力ｼｰﾄ①_従事者情報（様式第3号及び第4号作成用）'!$CB$4:$CB$1000&gt;=ROWS($C$5:C785),0)),
    INDEX(
      (
        INDEX('入力ｼｰﾄ①_従事者情報（様式第3号及び第4号作成用）'!$C$4:$C$1000,MATCH(TRUE,'入力ｼｰﾄ①_従事者情報（様式第3号及び第4号作成用）'!$CB$4:$CB$1000&gt;=ROWS($C$5:C785),0))
        &amp; " " &amp;
        INDEX('入力ｼｰﾄ①_従事者情報（様式第3号及び第4号作成用）'!$D$4:$D$1000,MATCH(TRUE,'入力ｼｰﾄ①_従事者情報（様式第3号及び第4号作成用）'!$CB$4:$CB$1000&gt;=ROWS($C$5:C785),0))
      ),
      1,1
    ),
    ""
  ),
  ""
)</f>
        <v/>
      </c>
      <c r="D785" s="9" t="str" cm="1">
        <f t="array" ref="D785">IF(
  ROWS($D$5:D785)&lt;=MAX('入力ｼｰﾄ①_従事者情報（様式第3号及び第4号作成用）'!$CB$4:$CB$500),
  IF(
    ISNUMBER(MATCH(TRUE,'入力ｼｰﾄ①_従事者情報（様式第3号及び第4号作成用）'!$CB$4:$CB$500&gt;=ROWS($D$5:D785),0)),
    VLOOKUP(
      INDEX(
        '入力ｼｰﾄ①_従事者情報（様式第3号及び第4号作成用）'!$CD$4:$CEZ$500,
        MATCH(TRUE,'入力ｼｰﾄ①_従事者情報（様式第3号及び第4号作成用）'!$CB$4:$CB$500&gt;=ROWS($D$5:D785),0),
        (ROWS($D$5:D785)-IFERROR(
          IF(
            MATCH(TRUE, '入力ｼｰﾄ①_従事者情報（様式第3号及び第4号作成用）'!$CB$4:$CB$500 &gt;= ROWS($D$5:D785), 0) = 1,
            0,
            INDEX(
              '入力ｼｰﾄ①_従事者情報（様式第3号及び第4号作成用）'!$CB$4:$CB$500,
              MATCH(TRUE, '入力ｼｰﾄ①_従事者情報（様式第3号及び第4号作成用）'!$CB$4:$CB$500 &gt;= ROWS($D$5:D785), 0) -1
            )
          ),
          0
        ))
      ),
      非表示_資格正式名称!$B$3:$C$500,
      2,
      FALSE
    ),
    ""
  ),
  ""
)</f>
        <v/>
      </c>
      <c r="E785" s="109"/>
    </row>
    <row r="786" spans="2:5" x14ac:dyDescent="0.4">
      <c r="B786" s="3" t="str" cm="1">
        <f t="array" ref="B786">IF(
  ROWS($B$5:B786)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ROWS($B$5:B786), 0)
    )
    &amp; IF(
      INDEX(
        '入力ｼｰﾄ①_従事者情報（様式第3号及び第4号作成用）'!$BX$4:$BX$1000,
        MATCH(TRUE, '入力ｼｰﾄ①_従事者情報（様式第3号及び第4号作成用）'!$CB$4:$CB$1000 &gt;= ROWS($B$5:B786), 0)
      )=1,
      "",
      "-" &amp; (
        ROWS($B$5:B786)
        - IFERROR(
          IF(
            MATCH(TRUE, '入力ｼｰﾄ①_従事者情報（様式第3号及び第4号作成用）'!$CB$4:$CB$1000 &gt;= ROWS($B$5:B786), 0) = 1,
            0,
            INDEX(
              '入力ｼｰﾄ①_従事者情報（様式第3号及び第4号作成用）'!$CB$4:$CB$1000,
              MATCH(TRUE, '入力ｼｰﾄ①_従事者情報（様式第3号及び第4号作成用）'!$CB$4:$CB$1000 &gt;= ROWS($B$5:B786), 0) -1
            )
          ),
          0
        )
      )
    ),
    ""
  ),
  ""
)</f>
        <v/>
      </c>
      <c r="C786" s="9" t="str" cm="1">
        <f t="array" ref="C786">IF(
  ROWS($C$5:C786) &lt;= MAX('入力ｼｰﾄ①_従事者情報（様式第3号及び第4号作成用）'!$CB$4:$CB$1000),
  IF(
    ISNUMBER(MATCH(TRUE,'入力ｼｰﾄ①_従事者情報（様式第3号及び第4号作成用）'!$CB$4:$CB$1000&gt;=ROWS($C$5:C786),0)),
    INDEX(
      (
        INDEX('入力ｼｰﾄ①_従事者情報（様式第3号及び第4号作成用）'!$C$4:$C$1000,MATCH(TRUE,'入力ｼｰﾄ①_従事者情報（様式第3号及び第4号作成用）'!$CB$4:$CB$1000&gt;=ROWS($C$5:C786),0))
        &amp; " " &amp;
        INDEX('入力ｼｰﾄ①_従事者情報（様式第3号及び第4号作成用）'!$D$4:$D$1000,MATCH(TRUE,'入力ｼｰﾄ①_従事者情報（様式第3号及び第4号作成用）'!$CB$4:$CB$1000&gt;=ROWS($C$5:C786),0))
      ),
      1,1
    ),
    ""
  ),
  ""
)</f>
        <v/>
      </c>
      <c r="D786" s="9" t="str" cm="1">
        <f t="array" ref="D786">IF(
  ROWS($D$5:D786)&lt;=MAX('入力ｼｰﾄ①_従事者情報（様式第3号及び第4号作成用）'!$CB$4:$CB$500),
  IF(
    ISNUMBER(MATCH(TRUE,'入力ｼｰﾄ①_従事者情報（様式第3号及び第4号作成用）'!$CB$4:$CB$500&gt;=ROWS($D$5:D786),0)),
    VLOOKUP(
      INDEX(
        '入力ｼｰﾄ①_従事者情報（様式第3号及び第4号作成用）'!$CD$4:$CEZ$500,
        MATCH(TRUE,'入力ｼｰﾄ①_従事者情報（様式第3号及び第4号作成用）'!$CB$4:$CB$500&gt;=ROWS($D$5:D786),0),
        (ROWS($D$5:D786)-IFERROR(
          IF(
            MATCH(TRUE, '入力ｼｰﾄ①_従事者情報（様式第3号及び第4号作成用）'!$CB$4:$CB$500 &gt;= ROWS($D$5:D786), 0) = 1,
            0,
            INDEX(
              '入力ｼｰﾄ①_従事者情報（様式第3号及び第4号作成用）'!$CB$4:$CB$500,
              MATCH(TRUE, '入力ｼｰﾄ①_従事者情報（様式第3号及び第4号作成用）'!$CB$4:$CB$500 &gt;= ROWS($D$5:D786), 0) -1
            )
          ),
          0
        ))
      ),
      非表示_資格正式名称!$B$3:$C$500,
      2,
      FALSE
    ),
    ""
  ),
  ""
)</f>
        <v/>
      </c>
      <c r="E786" s="109"/>
    </row>
    <row r="787" spans="2:5" x14ac:dyDescent="0.4">
      <c r="B787" s="3" t="str" cm="1">
        <f t="array" ref="B787">IF(
  ROWS($B$5:B787)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ROWS($B$5:B787), 0)
    )
    &amp; IF(
      INDEX(
        '入力ｼｰﾄ①_従事者情報（様式第3号及び第4号作成用）'!$BX$4:$BX$1000,
        MATCH(TRUE, '入力ｼｰﾄ①_従事者情報（様式第3号及び第4号作成用）'!$CB$4:$CB$1000 &gt;= ROWS($B$5:B787), 0)
      )=1,
      "",
      "-" &amp; (
        ROWS($B$5:B787)
        - IFERROR(
          IF(
            MATCH(TRUE, '入力ｼｰﾄ①_従事者情報（様式第3号及び第4号作成用）'!$CB$4:$CB$1000 &gt;= ROWS($B$5:B787), 0) = 1,
            0,
            INDEX(
              '入力ｼｰﾄ①_従事者情報（様式第3号及び第4号作成用）'!$CB$4:$CB$1000,
              MATCH(TRUE, '入力ｼｰﾄ①_従事者情報（様式第3号及び第4号作成用）'!$CB$4:$CB$1000 &gt;= ROWS($B$5:B787), 0) -1
            )
          ),
          0
        )
      )
    ),
    ""
  ),
  ""
)</f>
        <v/>
      </c>
      <c r="C787" s="9" t="str" cm="1">
        <f t="array" ref="C787">IF(
  ROWS($C$5:C787) &lt;= MAX('入力ｼｰﾄ①_従事者情報（様式第3号及び第4号作成用）'!$CB$4:$CB$1000),
  IF(
    ISNUMBER(MATCH(TRUE,'入力ｼｰﾄ①_従事者情報（様式第3号及び第4号作成用）'!$CB$4:$CB$1000&gt;=ROWS($C$5:C787),0)),
    INDEX(
      (
        INDEX('入力ｼｰﾄ①_従事者情報（様式第3号及び第4号作成用）'!$C$4:$C$1000,MATCH(TRUE,'入力ｼｰﾄ①_従事者情報（様式第3号及び第4号作成用）'!$CB$4:$CB$1000&gt;=ROWS($C$5:C787),0))
        &amp; " " &amp;
        INDEX('入力ｼｰﾄ①_従事者情報（様式第3号及び第4号作成用）'!$D$4:$D$1000,MATCH(TRUE,'入力ｼｰﾄ①_従事者情報（様式第3号及び第4号作成用）'!$CB$4:$CB$1000&gt;=ROWS($C$5:C787),0))
      ),
      1,1
    ),
    ""
  ),
  ""
)</f>
        <v/>
      </c>
      <c r="D787" s="9" t="str" cm="1">
        <f t="array" ref="D787">IF(
  ROWS($D$5:D787)&lt;=MAX('入力ｼｰﾄ①_従事者情報（様式第3号及び第4号作成用）'!$CB$4:$CB$500),
  IF(
    ISNUMBER(MATCH(TRUE,'入力ｼｰﾄ①_従事者情報（様式第3号及び第4号作成用）'!$CB$4:$CB$500&gt;=ROWS($D$5:D787),0)),
    VLOOKUP(
      INDEX(
        '入力ｼｰﾄ①_従事者情報（様式第3号及び第4号作成用）'!$CD$4:$CEZ$500,
        MATCH(TRUE,'入力ｼｰﾄ①_従事者情報（様式第3号及び第4号作成用）'!$CB$4:$CB$500&gt;=ROWS($D$5:D787),0),
        (ROWS($D$5:D787)-IFERROR(
          IF(
            MATCH(TRUE, '入力ｼｰﾄ①_従事者情報（様式第3号及び第4号作成用）'!$CB$4:$CB$500 &gt;= ROWS($D$5:D787), 0) = 1,
            0,
            INDEX(
              '入力ｼｰﾄ①_従事者情報（様式第3号及び第4号作成用）'!$CB$4:$CB$500,
              MATCH(TRUE, '入力ｼｰﾄ①_従事者情報（様式第3号及び第4号作成用）'!$CB$4:$CB$500 &gt;= ROWS($D$5:D787), 0) -1
            )
          ),
          0
        ))
      ),
      非表示_資格正式名称!$B$3:$C$500,
      2,
      FALSE
    ),
    ""
  ),
  ""
)</f>
        <v/>
      </c>
      <c r="E787" s="109"/>
    </row>
    <row r="788" spans="2:5" x14ac:dyDescent="0.4">
      <c r="B788" s="3" t="str" cm="1">
        <f t="array" ref="B788">IF(
  ROWS($B$5:B788)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ROWS($B$5:B788), 0)
    )
    &amp; IF(
      INDEX(
        '入力ｼｰﾄ①_従事者情報（様式第3号及び第4号作成用）'!$BX$4:$BX$1000,
        MATCH(TRUE, '入力ｼｰﾄ①_従事者情報（様式第3号及び第4号作成用）'!$CB$4:$CB$1000 &gt;= ROWS($B$5:B788), 0)
      )=1,
      "",
      "-" &amp; (
        ROWS($B$5:B788)
        - IFERROR(
          IF(
            MATCH(TRUE, '入力ｼｰﾄ①_従事者情報（様式第3号及び第4号作成用）'!$CB$4:$CB$1000 &gt;= ROWS($B$5:B788), 0) = 1,
            0,
            INDEX(
              '入力ｼｰﾄ①_従事者情報（様式第3号及び第4号作成用）'!$CB$4:$CB$1000,
              MATCH(TRUE, '入力ｼｰﾄ①_従事者情報（様式第3号及び第4号作成用）'!$CB$4:$CB$1000 &gt;= ROWS($B$5:B788), 0) -1
            )
          ),
          0
        )
      )
    ),
    ""
  ),
  ""
)</f>
        <v/>
      </c>
      <c r="C788" s="9" t="str" cm="1">
        <f t="array" ref="C788">IF(
  ROWS($C$5:C788) &lt;= MAX('入力ｼｰﾄ①_従事者情報（様式第3号及び第4号作成用）'!$CB$4:$CB$1000),
  IF(
    ISNUMBER(MATCH(TRUE,'入力ｼｰﾄ①_従事者情報（様式第3号及び第4号作成用）'!$CB$4:$CB$1000&gt;=ROWS($C$5:C788),0)),
    INDEX(
      (
        INDEX('入力ｼｰﾄ①_従事者情報（様式第3号及び第4号作成用）'!$C$4:$C$1000,MATCH(TRUE,'入力ｼｰﾄ①_従事者情報（様式第3号及び第4号作成用）'!$CB$4:$CB$1000&gt;=ROWS($C$5:C788),0))
        &amp; " " &amp;
        INDEX('入力ｼｰﾄ①_従事者情報（様式第3号及び第4号作成用）'!$D$4:$D$1000,MATCH(TRUE,'入力ｼｰﾄ①_従事者情報（様式第3号及び第4号作成用）'!$CB$4:$CB$1000&gt;=ROWS($C$5:C788),0))
      ),
      1,1
    ),
    ""
  ),
  ""
)</f>
        <v/>
      </c>
      <c r="D788" s="9" t="str" cm="1">
        <f t="array" ref="D788">IF(
  ROWS($D$5:D788)&lt;=MAX('入力ｼｰﾄ①_従事者情報（様式第3号及び第4号作成用）'!$CB$4:$CB$500),
  IF(
    ISNUMBER(MATCH(TRUE,'入力ｼｰﾄ①_従事者情報（様式第3号及び第4号作成用）'!$CB$4:$CB$500&gt;=ROWS($D$5:D788),0)),
    VLOOKUP(
      INDEX(
        '入力ｼｰﾄ①_従事者情報（様式第3号及び第4号作成用）'!$CD$4:$CEZ$500,
        MATCH(TRUE,'入力ｼｰﾄ①_従事者情報（様式第3号及び第4号作成用）'!$CB$4:$CB$500&gt;=ROWS($D$5:D788),0),
        (ROWS($D$5:D788)-IFERROR(
          IF(
            MATCH(TRUE, '入力ｼｰﾄ①_従事者情報（様式第3号及び第4号作成用）'!$CB$4:$CB$500 &gt;= ROWS($D$5:D788), 0) = 1,
            0,
            INDEX(
              '入力ｼｰﾄ①_従事者情報（様式第3号及び第4号作成用）'!$CB$4:$CB$500,
              MATCH(TRUE, '入力ｼｰﾄ①_従事者情報（様式第3号及び第4号作成用）'!$CB$4:$CB$500 &gt;= ROWS($D$5:D788), 0) -1
            )
          ),
          0
        ))
      ),
      非表示_資格正式名称!$B$3:$C$500,
      2,
      FALSE
    ),
    ""
  ),
  ""
)</f>
        <v/>
      </c>
      <c r="E788" s="109"/>
    </row>
    <row r="789" spans="2:5" x14ac:dyDescent="0.4">
      <c r="B789" s="3" t="str" cm="1">
        <f t="array" ref="B789">IF(
  ROWS($B$5:B789)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ROWS($B$5:B789), 0)
    )
    &amp; IF(
      INDEX(
        '入力ｼｰﾄ①_従事者情報（様式第3号及び第4号作成用）'!$BX$4:$BX$1000,
        MATCH(TRUE, '入力ｼｰﾄ①_従事者情報（様式第3号及び第4号作成用）'!$CB$4:$CB$1000 &gt;= ROWS($B$5:B789), 0)
      )=1,
      "",
      "-" &amp; (
        ROWS($B$5:B789)
        - IFERROR(
          IF(
            MATCH(TRUE, '入力ｼｰﾄ①_従事者情報（様式第3号及び第4号作成用）'!$CB$4:$CB$1000 &gt;= ROWS($B$5:B789), 0) = 1,
            0,
            INDEX(
              '入力ｼｰﾄ①_従事者情報（様式第3号及び第4号作成用）'!$CB$4:$CB$1000,
              MATCH(TRUE, '入力ｼｰﾄ①_従事者情報（様式第3号及び第4号作成用）'!$CB$4:$CB$1000 &gt;= ROWS($B$5:B789), 0) -1
            )
          ),
          0
        )
      )
    ),
    ""
  ),
  ""
)</f>
        <v/>
      </c>
      <c r="C789" s="9" t="str" cm="1">
        <f t="array" ref="C789">IF(
  ROWS($C$5:C789) &lt;= MAX('入力ｼｰﾄ①_従事者情報（様式第3号及び第4号作成用）'!$CB$4:$CB$1000),
  IF(
    ISNUMBER(MATCH(TRUE,'入力ｼｰﾄ①_従事者情報（様式第3号及び第4号作成用）'!$CB$4:$CB$1000&gt;=ROWS($C$5:C789),0)),
    INDEX(
      (
        INDEX('入力ｼｰﾄ①_従事者情報（様式第3号及び第4号作成用）'!$C$4:$C$1000,MATCH(TRUE,'入力ｼｰﾄ①_従事者情報（様式第3号及び第4号作成用）'!$CB$4:$CB$1000&gt;=ROWS($C$5:C789),0))
        &amp; " " &amp;
        INDEX('入力ｼｰﾄ①_従事者情報（様式第3号及び第4号作成用）'!$D$4:$D$1000,MATCH(TRUE,'入力ｼｰﾄ①_従事者情報（様式第3号及び第4号作成用）'!$CB$4:$CB$1000&gt;=ROWS($C$5:C789),0))
      ),
      1,1
    ),
    ""
  ),
  ""
)</f>
        <v/>
      </c>
      <c r="D789" s="9" t="str" cm="1">
        <f t="array" ref="D789">IF(
  ROWS($D$5:D789)&lt;=MAX('入力ｼｰﾄ①_従事者情報（様式第3号及び第4号作成用）'!$CB$4:$CB$500),
  IF(
    ISNUMBER(MATCH(TRUE,'入力ｼｰﾄ①_従事者情報（様式第3号及び第4号作成用）'!$CB$4:$CB$500&gt;=ROWS($D$5:D789),0)),
    VLOOKUP(
      INDEX(
        '入力ｼｰﾄ①_従事者情報（様式第3号及び第4号作成用）'!$CD$4:$CEZ$500,
        MATCH(TRUE,'入力ｼｰﾄ①_従事者情報（様式第3号及び第4号作成用）'!$CB$4:$CB$500&gt;=ROWS($D$5:D789),0),
        (ROWS($D$5:D789)-IFERROR(
          IF(
            MATCH(TRUE, '入力ｼｰﾄ①_従事者情報（様式第3号及び第4号作成用）'!$CB$4:$CB$500 &gt;= ROWS($D$5:D789), 0) = 1,
            0,
            INDEX(
              '入力ｼｰﾄ①_従事者情報（様式第3号及び第4号作成用）'!$CB$4:$CB$500,
              MATCH(TRUE, '入力ｼｰﾄ①_従事者情報（様式第3号及び第4号作成用）'!$CB$4:$CB$500 &gt;= ROWS($D$5:D789), 0) -1
            )
          ),
          0
        ))
      ),
      非表示_資格正式名称!$B$3:$C$500,
      2,
      FALSE
    ),
    ""
  ),
  ""
)</f>
        <v/>
      </c>
      <c r="E789" s="109"/>
    </row>
    <row r="790" spans="2:5" x14ac:dyDescent="0.4">
      <c r="B790" s="3" t="str" cm="1">
        <f t="array" ref="B790">IF(
  ROWS($B$5:B790)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ROWS($B$5:B790), 0)
    )
    &amp; IF(
      INDEX(
        '入力ｼｰﾄ①_従事者情報（様式第3号及び第4号作成用）'!$BX$4:$BX$1000,
        MATCH(TRUE, '入力ｼｰﾄ①_従事者情報（様式第3号及び第4号作成用）'!$CB$4:$CB$1000 &gt;= ROWS($B$5:B790), 0)
      )=1,
      "",
      "-" &amp; (
        ROWS($B$5:B790)
        - IFERROR(
          IF(
            MATCH(TRUE, '入力ｼｰﾄ①_従事者情報（様式第3号及び第4号作成用）'!$CB$4:$CB$1000 &gt;= ROWS($B$5:B790), 0) = 1,
            0,
            INDEX(
              '入力ｼｰﾄ①_従事者情報（様式第3号及び第4号作成用）'!$CB$4:$CB$1000,
              MATCH(TRUE, '入力ｼｰﾄ①_従事者情報（様式第3号及び第4号作成用）'!$CB$4:$CB$1000 &gt;= ROWS($B$5:B790), 0) -1
            )
          ),
          0
        )
      )
    ),
    ""
  ),
  ""
)</f>
        <v/>
      </c>
      <c r="C790" s="9" t="str" cm="1">
        <f t="array" ref="C790">IF(
  ROWS($C$5:C790) &lt;= MAX('入力ｼｰﾄ①_従事者情報（様式第3号及び第4号作成用）'!$CB$4:$CB$1000),
  IF(
    ISNUMBER(MATCH(TRUE,'入力ｼｰﾄ①_従事者情報（様式第3号及び第4号作成用）'!$CB$4:$CB$1000&gt;=ROWS($C$5:C790),0)),
    INDEX(
      (
        INDEX('入力ｼｰﾄ①_従事者情報（様式第3号及び第4号作成用）'!$C$4:$C$1000,MATCH(TRUE,'入力ｼｰﾄ①_従事者情報（様式第3号及び第4号作成用）'!$CB$4:$CB$1000&gt;=ROWS($C$5:C790),0))
        &amp; " " &amp;
        INDEX('入力ｼｰﾄ①_従事者情報（様式第3号及び第4号作成用）'!$D$4:$D$1000,MATCH(TRUE,'入力ｼｰﾄ①_従事者情報（様式第3号及び第4号作成用）'!$CB$4:$CB$1000&gt;=ROWS($C$5:C790),0))
      ),
      1,1
    ),
    ""
  ),
  ""
)</f>
        <v/>
      </c>
      <c r="D790" s="9" t="str" cm="1">
        <f t="array" ref="D790">IF(
  ROWS($D$5:D790)&lt;=MAX('入力ｼｰﾄ①_従事者情報（様式第3号及び第4号作成用）'!$CB$4:$CB$500),
  IF(
    ISNUMBER(MATCH(TRUE,'入力ｼｰﾄ①_従事者情報（様式第3号及び第4号作成用）'!$CB$4:$CB$500&gt;=ROWS($D$5:D790),0)),
    VLOOKUP(
      INDEX(
        '入力ｼｰﾄ①_従事者情報（様式第3号及び第4号作成用）'!$CD$4:$CEZ$500,
        MATCH(TRUE,'入力ｼｰﾄ①_従事者情報（様式第3号及び第4号作成用）'!$CB$4:$CB$500&gt;=ROWS($D$5:D790),0),
        (ROWS($D$5:D790)-IFERROR(
          IF(
            MATCH(TRUE, '入力ｼｰﾄ①_従事者情報（様式第3号及び第4号作成用）'!$CB$4:$CB$500 &gt;= ROWS($D$5:D790), 0) = 1,
            0,
            INDEX(
              '入力ｼｰﾄ①_従事者情報（様式第3号及び第4号作成用）'!$CB$4:$CB$500,
              MATCH(TRUE, '入力ｼｰﾄ①_従事者情報（様式第3号及び第4号作成用）'!$CB$4:$CB$500 &gt;= ROWS($D$5:D790), 0) -1
            )
          ),
          0
        ))
      ),
      非表示_資格正式名称!$B$3:$C$500,
      2,
      FALSE
    ),
    ""
  ),
  ""
)</f>
        <v/>
      </c>
      <c r="E790" s="109"/>
    </row>
    <row r="791" spans="2:5" x14ac:dyDescent="0.4">
      <c r="B791" s="3" t="str" cm="1">
        <f t="array" ref="B791">IF(
  ROWS($B$5:B791)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ROWS($B$5:B791), 0)
    )
    &amp; IF(
      INDEX(
        '入力ｼｰﾄ①_従事者情報（様式第3号及び第4号作成用）'!$BX$4:$BX$1000,
        MATCH(TRUE, '入力ｼｰﾄ①_従事者情報（様式第3号及び第4号作成用）'!$CB$4:$CB$1000 &gt;= ROWS($B$5:B791), 0)
      )=1,
      "",
      "-" &amp; (
        ROWS($B$5:B791)
        - IFERROR(
          IF(
            MATCH(TRUE, '入力ｼｰﾄ①_従事者情報（様式第3号及び第4号作成用）'!$CB$4:$CB$1000 &gt;= ROWS($B$5:B791), 0) = 1,
            0,
            INDEX(
              '入力ｼｰﾄ①_従事者情報（様式第3号及び第4号作成用）'!$CB$4:$CB$1000,
              MATCH(TRUE, '入力ｼｰﾄ①_従事者情報（様式第3号及び第4号作成用）'!$CB$4:$CB$1000 &gt;= ROWS($B$5:B791), 0) -1
            )
          ),
          0
        )
      )
    ),
    ""
  ),
  ""
)</f>
        <v/>
      </c>
      <c r="C791" s="9" t="str" cm="1">
        <f t="array" ref="C791">IF(
  ROWS($C$5:C791) &lt;= MAX('入力ｼｰﾄ①_従事者情報（様式第3号及び第4号作成用）'!$CB$4:$CB$1000),
  IF(
    ISNUMBER(MATCH(TRUE,'入力ｼｰﾄ①_従事者情報（様式第3号及び第4号作成用）'!$CB$4:$CB$1000&gt;=ROWS($C$5:C791),0)),
    INDEX(
      (
        INDEX('入力ｼｰﾄ①_従事者情報（様式第3号及び第4号作成用）'!$C$4:$C$1000,MATCH(TRUE,'入力ｼｰﾄ①_従事者情報（様式第3号及び第4号作成用）'!$CB$4:$CB$1000&gt;=ROWS($C$5:C791),0))
        &amp; " " &amp;
        INDEX('入力ｼｰﾄ①_従事者情報（様式第3号及び第4号作成用）'!$D$4:$D$1000,MATCH(TRUE,'入力ｼｰﾄ①_従事者情報（様式第3号及び第4号作成用）'!$CB$4:$CB$1000&gt;=ROWS($C$5:C791),0))
      ),
      1,1
    ),
    ""
  ),
  ""
)</f>
        <v/>
      </c>
      <c r="D791" s="9" t="str" cm="1">
        <f t="array" ref="D791">IF(
  ROWS($D$5:D791)&lt;=MAX('入力ｼｰﾄ①_従事者情報（様式第3号及び第4号作成用）'!$CB$4:$CB$500),
  IF(
    ISNUMBER(MATCH(TRUE,'入力ｼｰﾄ①_従事者情報（様式第3号及び第4号作成用）'!$CB$4:$CB$500&gt;=ROWS($D$5:D791),0)),
    VLOOKUP(
      INDEX(
        '入力ｼｰﾄ①_従事者情報（様式第3号及び第4号作成用）'!$CD$4:$CEZ$500,
        MATCH(TRUE,'入力ｼｰﾄ①_従事者情報（様式第3号及び第4号作成用）'!$CB$4:$CB$500&gt;=ROWS($D$5:D791),0),
        (ROWS($D$5:D791)-IFERROR(
          IF(
            MATCH(TRUE, '入力ｼｰﾄ①_従事者情報（様式第3号及び第4号作成用）'!$CB$4:$CB$500 &gt;= ROWS($D$5:D791), 0) = 1,
            0,
            INDEX(
              '入力ｼｰﾄ①_従事者情報（様式第3号及び第4号作成用）'!$CB$4:$CB$500,
              MATCH(TRUE, '入力ｼｰﾄ①_従事者情報（様式第3号及び第4号作成用）'!$CB$4:$CB$500 &gt;= ROWS($D$5:D791), 0) -1
            )
          ),
          0
        ))
      ),
      非表示_資格正式名称!$B$3:$C$500,
      2,
      FALSE
    ),
    ""
  ),
  ""
)</f>
        <v/>
      </c>
      <c r="E791" s="109"/>
    </row>
    <row r="792" spans="2:5" x14ac:dyDescent="0.4">
      <c r="B792" s="3" t="str" cm="1">
        <f t="array" ref="B792">IF(
  ROWS($B$5:B792)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ROWS($B$5:B792), 0)
    )
    &amp; IF(
      INDEX(
        '入力ｼｰﾄ①_従事者情報（様式第3号及び第4号作成用）'!$BX$4:$BX$1000,
        MATCH(TRUE, '入力ｼｰﾄ①_従事者情報（様式第3号及び第4号作成用）'!$CB$4:$CB$1000 &gt;= ROWS($B$5:B792), 0)
      )=1,
      "",
      "-" &amp; (
        ROWS($B$5:B792)
        - IFERROR(
          IF(
            MATCH(TRUE, '入力ｼｰﾄ①_従事者情報（様式第3号及び第4号作成用）'!$CB$4:$CB$1000 &gt;= ROWS($B$5:B792), 0) = 1,
            0,
            INDEX(
              '入力ｼｰﾄ①_従事者情報（様式第3号及び第4号作成用）'!$CB$4:$CB$1000,
              MATCH(TRUE, '入力ｼｰﾄ①_従事者情報（様式第3号及び第4号作成用）'!$CB$4:$CB$1000 &gt;= ROWS($B$5:B792), 0) -1
            )
          ),
          0
        )
      )
    ),
    ""
  ),
  ""
)</f>
        <v/>
      </c>
      <c r="C792" s="9" t="str" cm="1">
        <f t="array" ref="C792">IF(
  ROWS($C$5:C792) &lt;= MAX('入力ｼｰﾄ①_従事者情報（様式第3号及び第4号作成用）'!$CB$4:$CB$1000),
  IF(
    ISNUMBER(MATCH(TRUE,'入力ｼｰﾄ①_従事者情報（様式第3号及び第4号作成用）'!$CB$4:$CB$1000&gt;=ROWS($C$5:C792),0)),
    INDEX(
      (
        INDEX('入力ｼｰﾄ①_従事者情報（様式第3号及び第4号作成用）'!$C$4:$C$1000,MATCH(TRUE,'入力ｼｰﾄ①_従事者情報（様式第3号及び第4号作成用）'!$CB$4:$CB$1000&gt;=ROWS($C$5:C792),0))
        &amp; " " &amp;
        INDEX('入力ｼｰﾄ①_従事者情報（様式第3号及び第4号作成用）'!$D$4:$D$1000,MATCH(TRUE,'入力ｼｰﾄ①_従事者情報（様式第3号及び第4号作成用）'!$CB$4:$CB$1000&gt;=ROWS($C$5:C792),0))
      ),
      1,1
    ),
    ""
  ),
  ""
)</f>
        <v/>
      </c>
      <c r="D792" s="9" t="str" cm="1">
        <f t="array" ref="D792">IF(
  ROWS($D$5:D792)&lt;=MAX('入力ｼｰﾄ①_従事者情報（様式第3号及び第4号作成用）'!$CB$4:$CB$500),
  IF(
    ISNUMBER(MATCH(TRUE,'入力ｼｰﾄ①_従事者情報（様式第3号及び第4号作成用）'!$CB$4:$CB$500&gt;=ROWS($D$5:D792),0)),
    VLOOKUP(
      INDEX(
        '入力ｼｰﾄ①_従事者情報（様式第3号及び第4号作成用）'!$CD$4:$CEZ$500,
        MATCH(TRUE,'入力ｼｰﾄ①_従事者情報（様式第3号及び第4号作成用）'!$CB$4:$CB$500&gt;=ROWS($D$5:D792),0),
        (ROWS($D$5:D792)-IFERROR(
          IF(
            MATCH(TRUE, '入力ｼｰﾄ①_従事者情報（様式第3号及び第4号作成用）'!$CB$4:$CB$500 &gt;= ROWS($D$5:D792), 0) = 1,
            0,
            INDEX(
              '入力ｼｰﾄ①_従事者情報（様式第3号及び第4号作成用）'!$CB$4:$CB$500,
              MATCH(TRUE, '入力ｼｰﾄ①_従事者情報（様式第3号及び第4号作成用）'!$CB$4:$CB$500 &gt;= ROWS($D$5:D792), 0) -1
            )
          ),
          0
        ))
      ),
      非表示_資格正式名称!$B$3:$C$500,
      2,
      FALSE
    ),
    ""
  ),
  ""
)</f>
        <v/>
      </c>
      <c r="E792" s="109"/>
    </row>
    <row r="793" spans="2:5" x14ac:dyDescent="0.4">
      <c r="B793" s="3" t="str" cm="1">
        <f t="array" ref="B793">IF(
  ROWS($B$5:B793)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ROWS($B$5:B793), 0)
    )
    &amp; IF(
      INDEX(
        '入力ｼｰﾄ①_従事者情報（様式第3号及び第4号作成用）'!$BX$4:$BX$1000,
        MATCH(TRUE, '入力ｼｰﾄ①_従事者情報（様式第3号及び第4号作成用）'!$CB$4:$CB$1000 &gt;= ROWS($B$5:B793), 0)
      )=1,
      "",
      "-" &amp; (
        ROWS($B$5:B793)
        - IFERROR(
          IF(
            MATCH(TRUE, '入力ｼｰﾄ①_従事者情報（様式第3号及び第4号作成用）'!$CB$4:$CB$1000 &gt;= ROWS($B$5:B793), 0) = 1,
            0,
            INDEX(
              '入力ｼｰﾄ①_従事者情報（様式第3号及び第4号作成用）'!$CB$4:$CB$1000,
              MATCH(TRUE, '入力ｼｰﾄ①_従事者情報（様式第3号及び第4号作成用）'!$CB$4:$CB$1000 &gt;= ROWS($B$5:B793), 0) -1
            )
          ),
          0
        )
      )
    ),
    ""
  ),
  ""
)</f>
        <v/>
      </c>
      <c r="C793" s="9" t="str" cm="1">
        <f t="array" ref="C793">IF(
  ROWS($C$5:C793) &lt;= MAX('入力ｼｰﾄ①_従事者情報（様式第3号及び第4号作成用）'!$CB$4:$CB$1000),
  IF(
    ISNUMBER(MATCH(TRUE,'入力ｼｰﾄ①_従事者情報（様式第3号及び第4号作成用）'!$CB$4:$CB$1000&gt;=ROWS($C$5:C793),0)),
    INDEX(
      (
        INDEX('入力ｼｰﾄ①_従事者情報（様式第3号及び第4号作成用）'!$C$4:$C$1000,MATCH(TRUE,'入力ｼｰﾄ①_従事者情報（様式第3号及び第4号作成用）'!$CB$4:$CB$1000&gt;=ROWS($C$5:C793),0))
        &amp; " " &amp;
        INDEX('入力ｼｰﾄ①_従事者情報（様式第3号及び第4号作成用）'!$D$4:$D$1000,MATCH(TRUE,'入力ｼｰﾄ①_従事者情報（様式第3号及び第4号作成用）'!$CB$4:$CB$1000&gt;=ROWS($C$5:C793),0))
      ),
      1,1
    ),
    ""
  ),
  ""
)</f>
        <v/>
      </c>
      <c r="D793" s="9" t="str" cm="1">
        <f t="array" ref="D793">IF(
  ROWS($D$5:D793)&lt;=MAX('入力ｼｰﾄ①_従事者情報（様式第3号及び第4号作成用）'!$CB$4:$CB$500),
  IF(
    ISNUMBER(MATCH(TRUE,'入力ｼｰﾄ①_従事者情報（様式第3号及び第4号作成用）'!$CB$4:$CB$500&gt;=ROWS($D$5:D793),0)),
    VLOOKUP(
      INDEX(
        '入力ｼｰﾄ①_従事者情報（様式第3号及び第4号作成用）'!$CD$4:$CEZ$500,
        MATCH(TRUE,'入力ｼｰﾄ①_従事者情報（様式第3号及び第4号作成用）'!$CB$4:$CB$500&gt;=ROWS($D$5:D793),0),
        (ROWS($D$5:D793)-IFERROR(
          IF(
            MATCH(TRUE, '入力ｼｰﾄ①_従事者情報（様式第3号及び第4号作成用）'!$CB$4:$CB$500 &gt;= ROWS($D$5:D793), 0) = 1,
            0,
            INDEX(
              '入力ｼｰﾄ①_従事者情報（様式第3号及び第4号作成用）'!$CB$4:$CB$500,
              MATCH(TRUE, '入力ｼｰﾄ①_従事者情報（様式第3号及び第4号作成用）'!$CB$4:$CB$500 &gt;= ROWS($D$5:D793), 0) -1
            )
          ),
          0
        ))
      ),
      非表示_資格正式名称!$B$3:$C$500,
      2,
      FALSE
    ),
    ""
  ),
  ""
)</f>
        <v/>
      </c>
      <c r="E793" s="109"/>
    </row>
    <row r="794" spans="2:5" x14ac:dyDescent="0.4">
      <c r="B794" s="3" t="str" cm="1">
        <f t="array" ref="B794">IF(
  ROWS($B$5:B794)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ROWS($B$5:B794), 0)
    )
    &amp; IF(
      INDEX(
        '入力ｼｰﾄ①_従事者情報（様式第3号及び第4号作成用）'!$BX$4:$BX$1000,
        MATCH(TRUE, '入力ｼｰﾄ①_従事者情報（様式第3号及び第4号作成用）'!$CB$4:$CB$1000 &gt;= ROWS($B$5:B794), 0)
      )=1,
      "",
      "-" &amp; (
        ROWS($B$5:B794)
        - IFERROR(
          IF(
            MATCH(TRUE, '入力ｼｰﾄ①_従事者情報（様式第3号及び第4号作成用）'!$CB$4:$CB$1000 &gt;= ROWS($B$5:B794), 0) = 1,
            0,
            INDEX(
              '入力ｼｰﾄ①_従事者情報（様式第3号及び第4号作成用）'!$CB$4:$CB$1000,
              MATCH(TRUE, '入力ｼｰﾄ①_従事者情報（様式第3号及び第4号作成用）'!$CB$4:$CB$1000 &gt;= ROWS($B$5:B794), 0) -1
            )
          ),
          0
        )
      )
    ),
    ""
  ),
  ""
)</f>
        <v/>
      </c>
      <c r="C794" s="9" t="str" cm="1">
        <f t="array" ref="C794">IF(
  ROWS($C$5:C794) &lt;= MAX('入力ｼｰﾄ①_従事者情報（様式第3号及び第4号作成用）'!$CB$4:$CB$1000),
  IF(
    ISNUMBER(MATCH(TRUE,'入力ｼｰﾄ①_従事者情報（様式第3号及び第4号作成用）'!$CB$4:$CB$1000&gt;=ROWS($C$5:C794),0)),
    INDEX(
      (
        INDEX('入力ｼｰﾄ①_従事者情報（様式第3号及び第4号作成用）'!$C$4:$C$1000,MATCH(TRUE,'入力ｼｰﾄ①_従事者情報（様式第3号及び第4号作成用）'!$CB$4:$CB$1000&gt;=ROWS($C$5:C794),0))
        &amp; " " &amp;
        INDEX('入力ｼｰﾄ①_従事者情報（様式第3号及び第4号作成用）'!$D$4:$D$1000,MATCH(TRUE,'入力ｼｰﾄ①_従事者情報（様式第3号及び第4号作成用）'!$CB$4:$CB$1000&gt;=ROWS($C$5:C794),0))
      ),
      1,1
    ),
    ""
  ),
  ""
)</f>
        <v/>
      </c>
      <c r="D794" s="9" t="str" cm="1">
        <f t="array" ref="D794">IF(
  ROWS($D$5:D794)&lt;=MAX('入力ｼｰﾄ①_従事者情報（様式第3号及び第4号作成用）'!$CB$4:$CB$500),
  IF(
    ISNUMBER(MATCH(TRUE,'入力ｼｰﾄ①_従事者情報（様式第3号及び第4号作成用）'!$CB$4:$CB$500&gt;=ROWS($D$5:D794),0)),
    VLOOKUP(
      INDEX(
        '入力ｼｰﾄ①_従事者情報（様式第3号及び第4号作成用）'!$CD$4:$CEZ$500,
        MATCH(TRUE,'入力ｼｰﾄ①_従事者情報（様式第3号及び第4号作成用）'!$CB$4:$CB$500&gt;=ROWS($D$5:D794),0),
        (ROWS($D$5:D794)-IFERROR(
          IF(
            MATCH(TRUE, '入力ｼｰﾄ①_従事者情報（様式第3号及び第4号作成用）'!$CB$4:$CB$500 &gt;= ROWS($D$5:D794), 0) = 1,
            0,
            INDEX(
              '入力ｼｰﾄ①_従事者情報（様式第3号及び第4号作成用）'!$CB$4:$CB$500,
              MATCH(TRUE, '入力ｼｰﾄ①_従事者情報（様式第3号及び第4号作成用）'!$CB$4:$CB$500 &gt;= ROWS($D$5:D794), 0) -1
            )
          ),
          0
        ))
      ),
      非表示_資格正式名称!$B$3:$C$500,
      2,
      FALSE
    ),
    ""
  ),
  ""
)</f>
        <v/>
      </c>
      <c r="E794" s="109"/>
    </row>
    <row r="795" spans="2:5" x14ac:dyDescent="0.4">
      <c r="B795" s="3" t="str" cm="1">
        <f t="array" ref="B795">IF(
  ROWS($B$5:B795)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ROWS($B$5:B795), 0)
    )
    &amp; IF(
      INDEX(
        '入力ｼｰﾄ①_従事者情報（様式第3号及び第4号作成用）'!$BX$4:$BX$1000,
        MATCH(TRUE, '入力ｼｰﾄ①_従事者情報（様式第3号及び第4号作成用）'!$CB$4:$CB$1000 &gt;= ROWS($B$5:B795), 0)
      )=1,
      "",
      "-" &amp; (
        ROWS($B$5:B795)
        - IFERROR(
          IF(
            MATCH(TRUE, '入力ｼｰﾄ①_従事者情報（様式第3号及び第4号作成用）'!$CB$4:$CB$1000 &gt;= ROWS($B$5:B795), 0) = 1,
            0,
            INDEX(
              '入力ｼｰﾄ①_従事者情報（様式第3号及び第4号作成用）'!$CB$4:$CB$1000,
              MATCH(TRUE, '入力ｼｰﾄ①_従事者情報（様式第3号及び第4号作成用）'!$CB$4:$CB$1000 &gt;= ROWS($B$5:B795), 0) -1
            )
          ),
          0
        )
      )
    ),
    ""
  ),
  ""
)</f>
        <v/>
      </c>
      <c r="C795" s="9" t="str" cm="1">
        <f t="array" ref="C795">IF(
  ROWS($C$5:C795) &lt;= MAX('入力ｼｰﾄ①_従事者情報（様式第3号及び第4号作成用）'!$CB$4:$CB$1000),
  IF(
    ISNUMBER(MATCH(TRUE,'入力ｼｰﾄ①_従事者情報（様式第3号及び第4号作成用）'!$CB$4:$CB$1000&gt;=ROWS($C$5:C795),0)),
    INDEX(
      (
        INDEX('入力ｼｰﾄ①_従事者情報（様式第3号及び第4号作成用）'!$C$4:$C$1000,MATCH(TRUE,'入力ｼｰﾄ①_従事者情報（様式第3号及び第4号作成用）'!$CB$4:$CB$1000&gt;=ROWS($C$5:C795),0))
        &amp; " " &amp;
        INDEX('入力ｼｰﾄ①_従事者情報（様式第3号及び第4号作成用）'!$D$4:$D$1000,MATCH(TRUE,'入力ｼｰﾄ①_従事者情報（様式第3号及び第4号作成用）'!$CB$4:$CB$1000&gt;=ROWS($C$5:C795),0))
      ),
      1,1
    ),
    ""
  ),
  ""
)</f>
        <v/>
      </c>
      <c r="D795" s="9" t="str" cm="1">
        <f t="array" ref="D795">IF(
  ROWS($D$5:D795)&lt;=MAX('入力ｼｰﾄ①_従事者情報（様式第3号及び第4号作成用）'!$CB$4:$CB$500),
  IF(
    ISNUMBER(MATCH(TRUE,'入力ｼｰﾄ①_従事者情報（様式第3号及び第4号作成用）'!$CB$4:$CB$500&gt;=ROWS($D$5:D795),0)),
    VLOOKUP(
      INDEX(
        '入力ｼｰﾄ①_従事者情報（様式第3号及び第4号作成用）'!$CD$4:$CEZ$500,
        MATCH(TRUE,'入力ｼｰﾄ①_従事者情報（様式第3号及び第4号作成用）'!$CB$4:$CB$500&gt;=ROWS($D$5:D795),0),
        (ROWS($D$5:D795)-IFERROR(
          IF(
            MATCH(TRUE, '入力ｼｰﾄ①_従事者情報（様式第3号及び第4号作成用）'!$CB$4:$CB$500 &gt;= ROWS($D$5:D795), 0) = 1,
            0,
            INDEX(
              '入力ｼｰﾄ①_従事者情報（様式第3号及び第4号作成用）'!$CB$4:$CB$500,
              MATCH(TRUE, '入力ｼｰﾄ①_従事者情報（様式第3号及び第4号作成用）'!$CB$4:$CB$500 &gt;= ROWS($D$5:D795), 0) -1
            )
          ),
          0
        ))
      ),
      非表示_資格正式名称!$B$3:$C$500,
      2,
      FALSE
    ),
    ""
  ),
  ""
)</f>
        <v/>
      </c>
      <c r="E795" s="109"/>
    </row>
    <row r="796" spans="2:5" x14ac:dyDescent="0.4">
      <c r="B796" s="3" t="str" cm="1">
        <f t="array" ref="B796">IF(
  ROWS($B$5:B796)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ROWS($B$5:B796), 0)
    )
    &amp; IF(
      INDEX(
        '入力ｼｰﾄ①_従事者情報（様式第3号及び第4号作成用）'!$BX$4:$BX$1000,
        MATCH(TRUE, '入力ｼｰﾄ①_従事者情報（様式第3号及び第4号作成用）'!$CB$4:$CB$1000 &gt;= ROWS($B$5:B796), 0)
      )=1,
      "",
      "-" &amp; (
        ROWS($B$5:B796)
        - IFERROR(
          IF(
            MATCH(TRUE, '入力ｼｰﾄ①_従事者情報（様式第3号及び第4号作成用）'!$CB$4:$CB$1000 &gt;= ROWS($B$5:B796), 0) = 1,
            0,
            INDEX(
              '入力ｼｰﾄ①_従事者情報（様式第3号及び第4号作成用）'!$CB$4:$CB$1000,
              MATCH(TRUE, '入力ｼｰﾄ①_従事者情報（様式第3号及び第4号作成用）'!$CB$4:$CB$1000 &gt;= ROWS($B$5:B796), 0) -1
            )
          ),
          0
        )
      )
    ),
    ""
  ),
  ""
)</f>
        <v/>
      </c>
      <c r="C796" s="9" t="str" cm="1">
        <f t="array" ref="C796">IF(
  ROWS($C$5:C796) &lt;= MAX('入力ｼｰﾄ①_従事者情報（様式第3号及び第4号作成用）'!$CB$4:$CB$1000),
  IF(
    ISNUMBER(MATCH(TRUE,'入力ｼｰﾄ①_従事者情報（様式第3号及び第4号作成用）'!$CB$4:$CB$1000&gt;=ROWS($C$5:C796),0)),
    INDEX(
      (
        INDEX('入力ｼｰﾄ①_従事者情報（様式第3号及び第4号作成用）'!$C$4:$C$1000,MATCH(TRUE,'入力ｼｰﾄ①_従事者情報（様式第3号及び第4号作成用）'!$CB$4:$CB$1000&gt;=ROWS($C$5:C796),0))
        &amp; " " &amp;
        INDEX('入力ｼｰﾄ①_従事者情報（様式第3号及び第4号作成用）'!$D$4:$D$1000,MATCH(TRUE,'入力ｼｰﾄ①_従事者情報（様式第3号及び第4号作成用）'!$CB$4:$CB$1000&gt;=ROWS($C$5:C796),0))
      ),
      1,1
    ),
    ""
  ),
  ""
)</f>
        <v/>
      </c>
      <c r="D796" s="9" t="str" cm="1">
        <f t="array" ref="D796">IF(
  ROWS($D$5:D796)&lt;=MAX('入力ｼｰﾄ①_従事者情報（様式第3号及び第4号作成用）'!$CB$4:$CB$500),
  IF(
    ISNUMBER(MATCH(TRUE,'入力ｼｰﾄ①_従事者情報（様式第3号及び第4号作成用）'!$CB$4:$CB$500&gt;=ROWS($D$5:D796),0)),
    VLOOKUP(
      INDEX(
        '入力ｼｰﾄ①_従事者情報（様式第3号及び第4号作成用）'!$CD$4:$CEZ$500,
        MATCH(TRUE,'入力ｼｰﾄ①_従事者情報（様式第3号及び第4号作成用）'!$CB$4:$CB$500&gt;=ROWS($D$5:D796),0),
        (ROWS($D$5:D796)-IFERROR(
          IF(
            MATCH(TRUE, '入力ｼｰﾄ①_従事者情報（様式第3号及び第4号作成用）'!$CB$4:$CB$500 &gt;= ROWS($D$5:D796), 0) = 1,
            0,
            INDEX(
              '入力ｼｰﾄ①_従事者情報（様式第3号及び第4号作成用）'!$CB$4:$CB$500,
              MATCH(TRUE, '入力ｼｰﾄ①_従事者情報（様式第3号及び第4号作成用）'!$CB$4:$CB$500 &gt;= ROWS($D$5:D796), 0) -1
            )
          ),
          0
        ))
      ),
      非表示_資格正式名称!$B$3:$C$500,
      2,
      FALSE
    ),
    ""
  ),
  ""
)</f>
        <v/>
      </c>
      <c r="E796" s="109"/>
    </row>
    <row r="797" spans="2:5" x14ac:dyDescent="0.4">
      <c r="B797" s="3" t="str" cm="1">
        <f t="array" ref="B797">IF(
  ROWS($B$5:B797)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ROWS($B$5:B797), 0)
    )
    &amp; IF(
      INDEX(
        '入力ｼｰﾄ①_従事者情報（様式第3号及び第4号作成用）'!$BX$4:$BX$1000,
        MATCH(TRUE, '入力ｼｰﾄ①_従事者情報（様式第3号及び第4号作成用）'!$CB$4:$CB$1000 &gt;= ROWS($B$5:B797), 0)
      )=1,
      "",
      "-" &amp; (
        ROWS($B$5:B797)
        - IFERROR(
          IF(
            MATCH(TRUE, '入力ｼｰﾄ①_従事者情報（様式第3号及び第4号作成用）'!$CB$4:$CB$1000 &gt;= ROWS($B$5:B797), 0) = 1,
            0,
            INDEX(
              '入力ｼｰﾄ①_従事者情報（様式第3号及び第4号作成用）'!$CB$4:$CB$1000,
              MATCH(TRUE, '入力ｼｰﾄ①_従事者情報（様式第3号及び第4号作成用）'!$CB$4:$CB$1000 &gt;= ROWS($B$5:B797), 0) -1
            )
          ),
          0
        )
      )
    ),
    ""
  ),
  ""
)</f>
        <v/>
      </c>
      <c r="C797" s="9" t="str" cm="1">
        <f t="array" ref="C797">IF(
  ROWS($C$5:C797) &lt;= MAX('入力ｼｰﾄ①_従事者情報（様式第3号及び第4号作成用）'!$CB$4:$CB$1000),
  IF(
    ISNUMBER(MATCH(TRUE,'入力ｼｰﾄ①_従事者情報（様式第3号及び第4号作成用）'!$CB$4:$CB$1000&gt;=ROWS($C$5:C797),0)),
    INDEX(
      (
        INDEX('入力ｼｰﾄ①_従事者情報（様式第3号及び第4号作成用）'!$C$4:$C$1000,MATCH(TRUE,'入力ｼｰﾄ①_従事者情報（様式第3号及び第4号作成用）'!$CB$4:$CB$1000&gt;=ROWS($C$5:C797),0))
        &amp; " " &amp;
        INDEX('入力ｼｰﾄ①_従事者情報（様式第3号及び第4号作成用）'!$D$4:$D$1000,MATCH(TRUE,'入力ｼｰﾄ①_従事者情報（様式第3号及び第4号作成用）'!$CB$4:$CB$1000&gt;=ROWS($C$5:C797),0))
      ),
      1,1
    ),
    ""
  ),
  ""
)</f>
        <v/>
      </c>
      <c r="D797" s="9" t="str" cm="1">
        <f t="array" ref="D797">IF(
  ROWS($D$5:D797)&lt;=MAX('入力ｼｰﾄ①_従事者情報（様式第3号及び第4号作成用）'!$CB$4:$CB$500),
  IF(
    ISNUMBER(MATCH(TRUE,'入力ｼｰﾄ①_従事者情報（様式第3号及び第4号作成用）'!$CB$4:$CB$500&gt;=ROWS($D$5:D797),0)),
    VLOOKUP(
      INDEX(
        '入力ｼｰﾄ①_従事者情報（様式第3号及び第4号作成用）'!$CD$4:$CEZ$500,
        MATCH(TRUE,'入力ｼｰﾄ①_従事者情報（様式第3号及び第4号作成用）'!$CB$4:$CB$500&gt;=ROWS($D$5:D797),0),
        (ROWS($D$5:D797)-IFERROR(
          IF(
            MATCH(TRUE, '入力ｼｰﾄ①_従事者情報（様式第3号及び第4号作成用）'!$CB$4:$CB$500 &gt;= ROWS($D$5:D797), 0) = 1,
            0,
            INDEX(
              '入力ｼｰﾄ①_従事者情報（様式第3号及び第4号作成用）'!$CB$4:$CB$500,
              MATCH(TRUE, '入力ｼｰﾄ①_従事者情報（様式第3号及び第4号作成用）'!$CB$4:$CB$500 &gt;= ROWS($D$5:D797), 0) -1
            )
          ),
          0
        ))
      ),
      非表示_資格正式名称!$B$3:$C$500,
      2,
      FALSE
    ),
    ""
  ),
  ""
)</f>
        <v/>
      </c>
      <c r="E797" s="109"/>
    </row>
    <row r="798" spans="2:5" x14ac:dyDescent="0.4">
      <c r="B798" s="3" t="str" cm="1">
        <f t="array" ref="B798">IF(
  ROWS($B$5:B798)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ROWS($B$5:B798), 0)
    )
    &amp; IF(
      INDEX(
        '入力ｼｰﾄ①_従事者情報（様式第3号及び第4号作成用）'!$BX$4:$BX$1000,
        MATCH(TRUE, '入力ｼｰﾄ①_従事者情報（様式第3号及び第4号作成用）'!$CB$4:$CB$1000 &gt;= ROWS($B$5:B798), 0)
      )=1,
      "",
      "-" &amp; (
        ROWS($B$5:B798)
        - IFERROR(
          IF(
            MATCH(TRUE, '入力ｼｰﾄ①_従事者情報（様式第3号及び第4号作成用）'!$CB$4:$CB$1000 &gt;= ROWS($B$5:B798), 0) = 1,
            0,
            INDEX(
              '入力ｼｰﾄ①_従事者情報（様式第3号及び第4号作成用）'!$CB$4:$CB$1000,
              MATCH(TRUE, '入力ｼｰﾄ①_従事者情報（様式第3号及び第4号作成用）'!$CB$4:$CB$1000 &gt;= ROWS($B$5:B798), 0) -1
            )
          ),
          0
        )
      )
    ),
    ""
  ),
  ""
)</f>
        <v/>
      </c>
      <c r="C798" s="9" t="str" cm="1">
        <f t="array" ref="C798">IF(
  ROWS($C$5:C798) &lt;= MAX('入力ｼｰﾄ①_従事者情報（様式第3号及び第4号作成用）'!$CB$4:$CB$1000),
  IF(
    ISNUMBER(MATCH(TRUE,'入力ｼｰﾄ①_従事者情報（様式第3号及び第4号作成用）'!$CB$4:$CB$1000&gt;=ROWS($C$5:C798),0)),
    INDEX(
      (
        INDEX('入力ｼｰﾄ①_従事者情報（様式第3号及び第4号作成用）'!$C$4:$C$1000,MATCH(TRUE,'入力ｼｰﾄ①_従事者情報（様式第3号及び第4号作成用）'!$CB$4:$CB$1000&gt;=ROWS($C$5:C798),0))
        &amp; " " &amp;
        INDEX('入力ｼｰﾄ①_従事者情報（様式第3号及び第4号作成用）'!$D$4:$D$1000,MATCH(TRUE,'入力ｼｰﾄ①_従事者情報（様式第3号及び第4号作成用）'!$CB$4:$CB$1000&gt;=ROWS($C$5:C798),0))
      ),
      1,1
    ),
    ""
  ),
  ""
)</f>
        <v/>
      </c>
      <c r="D798" s="9" t="str" cm="1">
        <f t="array" ref="D798">IF(
  ROWS($D$5:D798)&lt;=MAX('入力ｼｰﾄ①_従事者情報（様式第3号及び第4号作成用）'!$CB$4:$CB$500),
  IF(
    ISNUMBER(MATCH(TRUE,'入力ｼｰﾄ①_従事者情報（様式第3号及び第4号作成用）'!$CB$4:$CB$500&gt;=ROWS($D$5:D798),0)),
    VLOOKUP(
      INDEX(
        '入力ｼｰﾄ①_従事者情報（様式第3号及び第4号作成用）'!$CD$4:$CEZ$500,
        MATCH(TRUE,'入力ｼｰﾄ①_従事者情報（様式第3号及び第4号作成用）'!$CB$4:$CB$500&gt;=ROWS($D$5:D798),0),
        (ROWS($D$5:D798)-IFERROR(
          IF(
            MATCH(TRUE, '入力ｼｰﾄ①_従事者情報（様式第3号及び第4号作成用）'!$CB$4:$CB$500 &gt;= ROWS($D$5:D798), 0) = 1,
            0,
            INDEX(
              '入力ｼｰﾄ①_従事者情報（様式第3号及び第4号作成用）'!$CB$4:$CB$500,
              MATCH(TRUE, '入力ｼｰﾄ①_従事者情報（様式第3号及び第4号作成用）'!$CB$4:$CB$500 &gt;= ROWS($D$5:D798), 0) -1
            )
          ),
          0
        ))
      ),
      非表示_資格正式名称!$B$3:$C$500,
      2,
      FALSE
    ),
    ""
  ),
  ""
)</f>
        <v/>
      </c>
      <c r="E798" s="109"/>
    </row>
    <row r="799" spans="2:5" x14ac:dyDescent="0.4">
      <c r="B799" s="3" t="str" cm="1">
        <f t="array" ref="B799">IF(
  ROWS($B$5:B799)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ROWS($B$5:B799), 0)
    )
    &amp; IF(
      INDEX(
        '入力ｼｰﾄ①_従事者情報（様式第3号及び第4号作成用）'!$BX$4:$BX$1000,
        MATCH(TRUE, '入力ｼｰﾄ①_従事者情報（様式第3号及び第4号作成用）'!$CB$4:$CB$1000 &gt;= ROWS($B$5:B799), 0)
      )=1,
      "",
      "-" &amp; (
        ROWS($B$5:B799)
        - IFERROR(
          IF(
            MATCH(TRUE, '入力ｼｰﾄ①_従事者情報（様式第3号及び第4号作成用）'!$CB$4:$CB$1000 &gt;= ROWS($B$5:B799), 0) = 1,
            0,
            INDEX(
              '入力ｼｰﾄ①_従事者情報（様式第3号及び第4号作成用）'!$CB$4:$CB$1000,
              MATCH(TRUE, '入力ｼｰﾄ①_従事者情報（様式第3号及び第4号作成用）'!$CB$4:$CB$1000 &gt;= ROWS($B$5:B799), 0) -1
            )
          ),
          0
        )
      )
    ),
    ""
  ),
  ""
)</f>
        <v/>
      </c>
      <c r="C799" s="9" t="str" cm="1">
        <f t="array" ref="C799">IF(
  ROWS($C$5:C799) &lt;= MAX('入力ｼｰﾄ①_従事者情報（様式第3号及び第4号作成用）'!$CB$4:$CB$1000),
  IF(
    ISNUMBER(MATCH(TRUE,'入力ｼｰﾄ①_従事者情報（様式第3号及び第4号作成用）'!$CB$4:$CB$1000&gt;=ROWS($C$5:C799),0)),
    INDEX(
      (
        INDEX('入力ｼｰﾄ①_従事者情報（様式第3号及び第4号作成用）'!$C$4:$C$1000,MATCH(TRUE,'入力ｼｰﾄ①_従事者情報（様式第3号及び第4号作成用）'!$CB$4:$CB$1000&gt;=ROWS($C$5:C799),0))
        &amp; " " &amp;
        INDEX('入力ｼｰﾄ①_従事者情報（様式第3号及び第4号作成用）'!$D$4:$D$1000,MATCH(TRUE,'入力ｼｰﾄ①_従事者情報（様式第3号及び第4号作成用）'!$CB$4:$CB$1000&gt;=ROWS($C$5:C799),0))
      ),
      1,1
    ),
    ""
  ),
  ""
)</f>
        <v/>
      </c>
      <c r="D799" s="9" t="str" cm="1">
        <f t="array" ref="D799">IF(
  ROWS($D$5:D799)&lt;=MAX('入力ｼｰﾄ①_従事者情報（様式第3号及び第4号作成用）'!$CB$4:$CB$500),
  IF(
    ISNUMBER(MATCH(TRUE,'入力ｼｰﾄ①_従事者情報（様式第3号及び第4号作成用）'!$CB$4:$CB$500&gt;=ROWS($D$5:D799),0)),
    VLOOKUP(
      INDEX(
        '入力ｼｰﾄ①_従事者情報（様式第3号及び第4号作成用）'!$CD$4:$CEZ$500,
        MATCH(TRUE,'入力ｼｰﾄ①_従事者情報（様式第3号及び第4号作成用）'!$CB$4:$CB$500&gt;=ROWS($D$5:D799),0),
        (ROWS($D$5:D799)-IFERROR(
          IF(
            MATCH(TRUE, '入力ｼｰﾄ①_従事者情報（様式第3号及び第4号作成用）'!$CB$4:$CB$500 &gt;= ROWS($D$5:D799), 0) = 1,
            0,
            INDEX(
              '入力ｼｰﾄ①_従事者情報（様式第3号及び第4号作成用）'!$CB$4:$CB$500,
              MATCH(TRUE, '入力ｼｰﾄ①_従事者情報（様式第3号及び第4号作成用）'!$CB$4:$CB$500 &gt;= ROWS($D$5:D799), 0) -1
            )
          ),
          0
        ))
      ),
      非表示_資格正式名称!$B$3:$C$500,
      2,
      FALSE
    ),
    ""
  ),
  ""
)</f>
        <v/>
      </c>
      <c r="E799" s="109"/>
    </row>
    <row r="800" spans="2:5" x14ac:dyDescent="0.4">
      <c r="B800" s="3" t="str" cm="1">
        <f t="array" ref="B800">IF(
  ROWS($B$5:B800)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ROWS($B$5:B800), 0)
    )
    &amp; IF(
      INDEX(
        '入力ｼｰﾄ①_従事者情報（様式第3号及び第4号作成用）'!$BX$4:$BX$1000,
        MATCH(TRUE, '入力ｼｰﾄ①_従事者情報（様式第3号及び第4号作成用）'!$CB$4:$CB$1000 &gt;= ROWS($B$5:B800), 0)
      )=1,
      "",
      "-" &amp; (
        ROWS($B$5:B800)
        - IFERROR(
          IF(
            MATCH(TRUE, '入力ｼｰﾄ①_従事者情報（様式第3号及び第4号作成用）'!$CB$4:$CB$1000 &gt;= ROWS($B$5:B800), 0) = 1,
            0,
            INDEX(
              '入力ｼｰﾄ①_従事者情報（様式第3号及び第4号作成用）'!$CB$4:$CB$1000,
              MATCH(TRUE, '入力ｼｰﾄ①_従事者情報（様式第3号及び第4号作成用）'!$CB$4:$CB$1000 &gt;= ROWS($B$5:B800), 0) -1
            )
          ),
          0
        )
      )
    ),
    ""
  ),
  ""
)</f>
        <v/>
      </c>
      <c r="C800" s="9" t="str" cm="1">
        <f t="array" ref="C800">IF(
  ROWS($C$5:C800) &lt;= MAX('入力ｼｰﾄ①_従事者情報（様式第3号及び第4号作成用）'!$CB$4:$CB$1000),
  IF(
    ISNUMBER(MATCH(TRUE,'入力ｼｰﾄ①_従事者情報（様式第3号及び第4号作成用）'!$CB$4:$CB$1000&gt;=ROWS($C$5:C800),0)),
    INDEX(
      (
        INDEX('入力ｼｰﾄ①_従事者情報（様式第3号及び第4号作成用）'!$C$4:$C$1000,MATCH(TRUE,'入力ｼｰﾄ①_従事者情報（様式第3号及び第4号作成用）'!$CB$4:$CB$1000&gt;=ROWS($C$5:C800),0))
        &amp; " " &amp;
        INDEX('入力ｼｰﾄ①_従事者情報（様式第3号及び第4号作成用）'!$D$4:$D$1000,MATCH(TRUE,'入力ｼｰﾄ①_従事者情報（様式第3号及び第4号作成用）'!$CB$4:$CB$1000&gt;=ROWS($C$5:C800),0))
      ),
      1,1
    ),
    ""
  ),
  ""
)</f>
        <v/>
      </c>
      <c r="D800" s="9" t="str" cm="1">
        <f t="array" ref="D800">IF(
  ROWS($D$5:D800)&lt;=MAX('入力ｼｰﾄ①_従事者情報（様式第3号及び第4号作成用）'!$CB$4:$CB$500),
  IF(
    ISNUMBER(MATCH(TRUE,'入力ｼｰﾄ①_従事者情報（様式第3号及び第4号作成用）'!$CB$4:$CB$500&gt;=ROWS($D$5:D800),0)),
    VLOOKUP(
      INDEX(
        '入力ｼｰﾄ①_従事者情報（様式第3号及び第4号作成用）'!$CD$4:$CEZ$500,
        MATCH(TRUE,'入力ｼｰﾄ①_従事者情報（様式第3号及び第4号作成用）'!$CB$4:$CB$500&gt;=ROWS($D$5:D800),0),
        (ROWS($D$5:D800)-IFERROR(
          IF(
            MATCH(TRUE, '入力ｼｰﾄ①_従事者情報（様式第3号及び第4号作成用）'!$CB$4:$CB$500 &gt;= ROWS($D$5:D800), 0) = 1,
            0,
            INDEX(
              '入力ｼｰﾄ①_従事者情報（様式第3号及び第4号作成用）'!$CB$4:$CB$500,
              MATCH(TRUE, '入力ｼｰﾄ①_従事者情報（様式第3号及び第4号作成用）'!$CB$4:$CB$500 &gt;= ROWS($D$5:D800), 0) -1
            )
          ),
          0
        ))
      ),
      非表示_資格正式名称!$B$3:$C$500,
      2,
      FALSE
    ),
    ""
  ),
  ""
)</f>
        <v/>
      </c>
      <c r="E800" s="109"/>
    </row>
    <row r="801" spans="2:5" x14ac:dyDescent="0.4">
      <c r="B801" s="3" t="str" cm="1">
        <f t="array" ref="B801">IF(
  ROWS($B$5:B801)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ROWS($B$5:B801), 0)
    )
    &amp; IF(
      INDEX(
        '入力ｼｰﾄ①_従事者情報（様式第3号及び第4号作成用）'!$BX$4:$BX$1000,
        MATCH(TRUE, '入力ｼｰﾄ①_従事者情報（様式第3号及び第4号作成用）'!$CB$4:$CB$1000 &gt;= ROWS($B$5:B801), 0)
      )=1,
      "",
      "-" &amp; (
        ROWS($B$5:B801)
        - IFERROR(
          IF(
            MATCH(TRUE, '入力ｼｰﾄ①_従事者情報（様式第3号及び第4号作成用）'!$CB$4:$CB$1000 &gt;= ROWS($B$5:B801), 0) = 1,
            0,
            INDEX(
              '入力ｼｰﾄ①_従事者情報（様式第3号及び第4号作成用）'!$CB$4:$CB$1000,
              MATCH(TRUE, '入力ｼｰﾄ①_従事者情報（様式第3号及び第4号作成用）'!$CB$4:$CB$1000 &gt;= ROWS($B$5:B801), 0) -1
            )
          ),
          0
        )
      )
    ),
    ""
  ),
  ""
)</f>
        <v/>
      </c>
      <c r="C801" s="9" t="str" cm="1">
        <f t="array" ref="C801">IF(
  ROWS($C$5:C801) &lt;= MAX('入力ｼｰﾄ①_従事者情報（様式第3号及び第4号作成用）'!$CB$4:$CB$1000),
  IF(
    ISNUMBER(MATCH(TRUE,'入力ｼｰﾄ①_従事者情報（様式第3号及び第4号作成用）'!$CB$4:$CB$1000&gt;=ROWS($C$5:C801),0)),
    INDEX(
      (
        INDEX('入力ｼｰﾄ①_従事者情報（様式第3号及び第4号作成用）'!$C$4:$C$1000,MATCH(TRUE,'入力ｼｰﾄ①_従事者情報（様式第3号及び第4号作成用）'!$CB$4:$CB$1000&gt;=ROWS($C$5:C801),0))
        &amp; " " &amp;
        INDEX('入力ｼｰﾄ①_従事者情報（様式第3号及び第4号作成用）'!$D$4:$D$1000,MATCH(TRUE,'入力ｼｰﾄ①_従事者情報（様式第3号及び第4号作成用）'!$CB$4:$CB$1000&gt;=ROWS($C$5:C801),0))
      ),
      1,1
    ),
    ""
  ),
  ""
)</f>
        <v/>
      </c>
      <c r="D801" s="9" t="str" cm="1">
        <f t="array" ref="D801">IF(
  ROWS($D$5:D801)&lt;=MAX('入力ｼｰﾄ①_従事者情報（様式第3号及び第4号作成用）'!$CB$4:$CB$500),
  IF(
    ISNUMBER(MATCH(TRUE,'入力ｼｰﾄ①_従事者情報（様式第3号及び第4号作成用）'!$CB$4:$CB$500&gt;=ROWS($D$5:D801),0)),
    VLOOKUP(
      INDEX(
        '入力ｼｰﾄ①_従事者情報（様式第3号及び第4号作成用）'!$CD$4:$CEZ$500,
        MATCH(TRUE,'入力ｼｰﾄ①_従事者情報（様式第3号及び第4号作成用）'!$CB$4:$CB$500&gt;=ROWS($D$5:D801),0),
        (ROWS($D$5:D801)-IFERROR(
          IF(
            MATCH(TRUE, '入力ｼｰﾄ①_従事者情報（様式第3号及び第4号作成用）'!$CB$4:$CB$500 &gt;= ROWS($D$5:D801), 0) = 1,
            0,
            INDEX(
              '入力ｼｰﾄ①_従事者情報（様式第3号及び第4号作成用）'!$CB$4:$CB$500,
              MATCH(TRUE, '入力ｼｰﾄ①_従事者情報（様式第3号及び第4号作成用）'!$CB$4:$CB$500 &gt;= ROWS($D$5:D801), 0) -1
            )
          ),
          0
        ))
      ),
      非表示_資格正式名称!$B$3:$C$500,
      2,
      FALSE
    ),
    ""
  ),
  ""
)</f>
        <v/>
      </c>
      <c r="E801" s="109"/>
    </row>
    <row r="802" spans="2:5" x14ac:dyDescent="0.4">
      <c r="B802" s="3" t="str" cm="1">
        <f t="array" ref="B802">IF(
  ROWS($B$5:B802)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ROWS($B$5:B802), 0)
    )
    &amp; IF(
      INDEX(
        '入力ｼｰﾄ①_従事者情報（様式第3号及び第4号作成用）'!$BX$4:$BX$1000,
        MATCH(TRUE, '入力ｼｰﾄ①_従事者情報（様式第3号及び第4号作成用）'!$CB$4:$CB$1000 &gt;= ROWS($B$5:B802), 0)
      )=1,
      "",
      "-" &amp; (
        ROWS($B$5:B802)
        - IFERROR(
          IF(
            MATCH(TRUE, '入力ｼｰﾄ①_従事者情報（様式第3号及び第4号作成用）'!$CB$4:$CB$1000 &gt;= ROWS($B$5:B802), 0) = 1,
            0,
            INDEX(
              '入力ｼｰﾄ①_従事者情報（様式第3号及び第4号作成用）'!$CB$4:$CB$1000,
              MATCH(TRUE, '入力ｼｰﾄ①_従事者情報（様式第3号及び第4号作成用）'!$CB$4:$CB$1000 &gt;= ROWS($B$5:B802), 0) -1
            )
          ),
          0
        )
      )
    ),
    ""
  ),
  ""
)</f>
        <v/>
      </c>
      <c r="C802" s="9" t="str" cm="1">
        <f t="array" ref="C802">IF(
  ROWS($C$5:C802) &lt;= MAX('入力ｼｰﾄ①_従事者情報（様式第3号及び第4号作成用）'!$CB$4:$CB$1000),
  IF(
    ISNUMBER(MATCH(TRUE,'入力ｼｰﾄ①_従事者情報（様式第3号及び第4号作成用）'!$CB$4:$CB$1000&gt;=ROWS($C$5:C802),0)),
    INDEX(
      (
        INDEX('入力ｼｰﾄ①_従事者情報（様式第3号及び第4号作成用）'!$C$4:$C$1000,MATCH(TRUE,'入力ｼｰﾄ①_従事者情報（様式第3号及び第4号作成用）'!$CB$4:$CB$1000&gt;=ROWS($C$5:C802),0))
        &amp; " " &amp;
        INDEX('入力ｼｰﾄ①_従事者情報（様式第3号及び第4号作成用）'!$D$4:$D$1000,MATCH(TRUE,'入力ｼｰﾄ①_従事者情報（様式第3号及び第4号作成用）'!$CB$4:$CB$1000&gt;=ROWS($C$5:C802),0))
      ),
      1,1
    ),
    ""
  ),
  ""
)</f>
        <v/>
      </c>
      <c r="D802" s="9" t="str" cm="1">
        <f t="array" ref="D802">IF(
  ROWS($D$5:D802)&lt;=MAX('入力ｼｰﾄ①_従事者情報（様式第3号及び第4号作成用）'!$CB$4:$CB$500),
  IF(
    ISNUMBER(MATCH(TRUE,'入力ｼｰﾄ①_従事者情報（様式第3号及び第4号作成用）'!$CB$4:$CB$500&gt;=ROWS($D$5:D802),0)),
    VLOOKUP(
      INDEX(
        '入力ｼｰﾄ①_従事者情報（様式第3号及び第4号作成用）'!$CD$4:$CEZ$500,
        MATCH(TRUE,'入力ｼｰﾄ①_従事者情報（様式第3号及び第4号作成用）'!$CB$4:$CB$500&gt;=ROWS($D$5:D802),0),
        (ROWS($D$5:D802)-IFERROR(
          IF(
            MATCH(TRUE, '入力ｼｰﾄ①_従事者情報（様式第3号及び第4号作成用）'!$CB$4:$CB$500 &gt;= ROWS($D$5:D802), 0) = 1,
            0,
            INDEX(
              '入力ｼｰﾄ①_従事者情報（様式第3号及び第4号作成用）'!$CB$4:$CB$500,
              MATCH(TRUE, '入力ｼｰﾄ①_従事者情報（様式第3号及び第4号作成用）'!$CB$4:$CB$500 &gt;= ROWS($D$5:D802), 0) -1
            )
          ),
          0
        ))
      ),
      非表示_資格正式名称!$B$3:$C$500,
      2,
      FALSE
    ),
    ""
  ),
  ""
)</f>
        <v/>
      </c>
      <c r="E802" s="109"/>
    </row>
    <row r="803" spans="2:5" x14ac:dyDescent="0.4">
      <c r="B803" s="3" t="str" cm="1">
        <f t="array" ref="B803">IF(
  ROWS($B$5:B803)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ROWS($B$5:B803), 0)
    )
    &amp; IF(
      INDEX(
        '入力ｼｰﾄ①_従事者情報（様式第3号及び第4号作成用）'!$BX$4:$BX$1000,
        MATCH(TRUE, '入力ｼｰﾄ①_従事者情報（様式第3号及び第4号作成用）'!$CB$4:$CB$1000 &gt;= ROWS($B$5:B803), 0)
      )=1,
      "",
      "-" &amp; (
        ROWS($B$5:B803)
        - IFERROR(
          IF(
            MATCH(TRUE, '入力ｼｰﾄ①_従事者情報（様式第3号及び第4号作成用）'!$CB$4:$CB$1000 &gt;= ROWS($B$5:B803), 0) = 1,
            0,
            INDEX(
              '入力ｼｰﾄ①_従事者情報（様式第3号及び第4号作成用）'!$CB$4:$CB$1000,
              MATCH(TRUE, '入力ｼｰﾄ①_従事者情報（様式第3号及び第4号作成用）'!$CB$4:$CB$1000 &gt;= ROWS($B$5:B803), 0) -1
            )
          ),
          0
        )
      )
    ),
    ""
  ),
  ""
)</f>
        <v/>
      </c>
      <c r="C803" s="9" t="str" cm="1">
        <f t="array" ref="C803">IF(
  ROWS($C$5:C803) &lt;= MAX('入力ｼｰﾄ①_従事者情報（様式第3号及び第4号作成用）'!$CB$4:$CB$1000),
  IF(
    ISNUMBER(MATCH(TRUE,'入力ｼｰﾄ①_従事者情報（様式第3号及び第4号作成用）'!$CB$4:$CB$1000&gt;=ROWS($C$5:C803),0)),
    INDEX(
      (
        INDEX('入力ｼｰﾄ①_従事者情報（様式第3号及び第4号作成用）'!$C$4:$C$1000,MATCH(TRUE,'入力ｼｰﾄ①_従事者情報（様式第3号及び第4号作成用）'!$CB$4:$CB$1000&gt;=ROWS($C$5:C803),0))
        &amp; " " &amp;
        INDEX('入力ｼｰﾄ①_従事者情報（様式第3号及び第4号作成用）'!$D$4:$D$1000,MATCH(TRUE,'入力ｼｰﾄ①_従事者情報（様式第3号及び第4号作成用）'!$CB$4:$CB$1000&gt;=ROWS($C$5:C803),0))
      ),
      1,1
    ),
    ""
  ),
  ""
)</f>
        <v/>
      </c>
      <c r="D803" s="9" t="str" cm="1">
        <f t="array" ref="D803">IF(
  ROWS($D$5:D803)&lt;=MAX('入力ｼｰﾄ①_従事者情報（様式第3号及び第4号作成用）'!$CB$4:$CB$500),
  IF(
    ISNUMBER(MATCH(TRUE,'入力ｼｰﾄ①_従事者情報（様式第3号及び第4号作成用）'!$CB$4:$CB$500&gt;=ROWS($D$5:D803),0)),
    VLOOKUP(
      INDEX(
        '入力ｼｰﾄ①_従事者情報（様式第3号及び第4号作成用）'!$CD$4:$CEZ$500,
        MATCH(TRUE,'入力ｼｰﾄ①_従事者情報（様式第3号及び第4号作成用）'!$CB$4:$CB$500&gt;=ROWS($D$5:D803),0),
        (ROWS($D$5:D803)-IFERROR(
          IF(
            MATCH(TRUE, '入力ｼｰﾄ①_従事者情報（様式第3号及び第4号作成用）'!$CB$4:$CB$500 &gt;= ROWS($D$5:D803), 0) = 1,
            0,
            INDEX(
              '入力ｼｰﾄ①_従事者情報（様式第3号及び第4号作成用）'!$CB$4:$CB$500,
              MATCH(TRUE, '入力ｼｰﾄ①_従事者情報（様式第3号及び第4号作成用）'!$CB$4:$CB$500 &gt;= ROWS($D$5:D803), 0) -1
            )
          ),
          0
        ))
      ),
      非表示_資格正式名称!$B$3:$C$500,
      2,
      FALSE
    ),
    ""
  ),
  ""
)</f>
        <v/>
      </c>
      <c r="E803" s="109"/>
    </row>
    <row r="804" spans="2:5" x14ac:dyDescent="0.4">
      <c r="B804" s="3" t="str" cm="1">
        <f t="array" ref="B804">IF(
  ROWS($B$5:B804)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ROWS($B$5:B804), 0)
    )
    &amp; IF(
      INDEX(
        '入力ｼｰﾄ①_従事者情報（様式第3号及び第4号作成用）'!$BX$4:$BX$1000,
        MATCH(TRUE, '入力ｼｰﾄ①_従事者情報（様式第3号及び第4号作成用）'!$CB$4:$CB$1000 &gt;= ROWS($B$5:B804), 0)
      )=1,
      "",
      "-" &amp; (
        ROWS($B$5:B804)
        - IFERROR(
          IF(
            MATCH(TRUE, '入力ｼｰﾄ①_従事者情報（様式第3号及び第4号作成用）'!$CB$4:$CB$1000 &gt;= ROWS($B$5:B804), 0) = 1,
            0,
            INDEX(
              '入力ｼｰﾄ①_従事者情報（様式第3号及び第4号作成用）'!$CB$4:$CB$1000,
              MATCH(TRUE, '入力ｼｰﾄ①_従事者情報（様式第3号及び第4号作成用）'!$CB$4:$CB$1000 &gt;= ROWS($B$5:B804), 0) -1
            )
          ),
          0
        )
      )
    ),
    ""
  ),
  ""
)</f>
        <v/>
      </c>
      <c r="C804" s="9" t="str" cm="1">
        <f t="array" ref="C804">IF(
  ROWS($C$5:C804) &lt;= MAX('入力ｼｰﾄ①_従事者情報（様式第3号及び第4号作成用）'!$CB$4:$CB$1000),
  IF(
    ISNUMBER(MATCH(TRUE,'入力ｼｰﾄ①_従事者情報（様式第3号及び第4号作成用）'!$CB$4:$CB$1000&gt;=ROWS($C$5:C804),0)),
    INDEX(
      (
        INDEX('入力ｼｰﾄ①_従事者情報（様式第3号及び第4号作成用）'!$C$4:$C$1000,MATCH(TRUE,'入力ｼｰﾄ①_従事者情報（様式第3号及び第4号作成用）'!$CB$4:$CB$1000&gt;=ROWS($C$5:C804),0))
        &amp; " " &amp;
        INDEX('入力ｼｰﾄ①_従事者情報（様式第3号及び第4号作成用）'!$D$4:$D$1000,MATCH(TRUE,'入力ｼｰﾄ①_従事者情報（様式第3号及び第4号作成用）'!$CB$4:$CB$1000&gt;=ROWS($C$5:C804),0))
      ),
      1,1
    ),
    ""
  ),
  ""
)</f>
        <v/>
      </c>
      <c r="D804" s="9" t="str" cm="1">
        <f t="array" ref="D804">IF(
  ROWS($D$5:D804)&lt;=MAX('入力ｼｰﾄ①_従事者情報（様式第3号及び第4号作成用）'!$CB$4:$CB$500),
  IF(
    ISNUMBER(MATCH(TRUE,'入力ｼｰﾄ①_従事者情報（様式第3号及び第4号作成用）'!$CB$4:$CB$500&gt;=ROWS($D$5:D804),0)),
    VLOOKUP(
      INDEX(
        '入力ｼｰﾄ①_従事者情報（様式第3号及び第4号作成用）'!$CD$4:$CEZ$500,
        MATCH(TRUE,'入力ｼｰﾄ①_従事者情報（様式第3号及び第4号作成用）'!$CB$4:$CB$500&gt;=ROWS($D$5:D804),0),
        (ROWS($D$5:D804)-IFERROR(
          IF(
            MATCH(TRUE, '入力ｼｰﾄ①_従事者情報（様式第3号及び第4号作成用）'!$CB$4:$CB$500 &gt;= ROWS($D$5:D804), 0) = 1,
            0,
            INDEX(
              '入力ｼｰﾄ①_従事者情報（様式第3号及び第4号作成用）'!$CB$4:$CB$500,
              MATCH(TRUE, '入力ｼｰﾄ①_従事者情報（様式第3号及び第4号作成用）'!$CB$4:$CB$500 &gt;= ROWS($D$5:D804), 0) -1
            )
          ),
          0
        ))
      ),
      非表示_資格正式名称!$B$3:$C$500,
      2,
      FALSE
    ),
    ""
  ),
  ""
)</f>
        <v/>
      </c>
      <c r="E804" s="109"/>
    </row>
    <row r="805" spans="2:5" x14ac:dyDescent="0.4">
      <c r="B805" s="3" t="str" cm="1">
        <f t="array" ref="B805">IF(
  ROWS($B$5:B805)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ROWS($B$5:B805), 0)
    )
    &amp; IF(
      INDEX(
        '入力ｼｰﾄ①_従事者情報（様式第3号及び第4号作成用）'!$BX$4:$BX$1000,
        MATCH(TRUE, '入力ｼｰﾄ①_従事者情報（様式第3号及び第4号作成用）'!$CB$4:$CB$1000 &gt;= ROWS($B$5:B805), 0)
      )=1,
      "",
      "-" &amp; (
        ROWS($B$5:B805)
        - IFERROR(
          IF(
            MATCH(TRUE, '入力ｼｰﾄ①_従事者情報（様式第3号及び第4号作成用）'!$CB$4:$CB$1000 &gt;= ROWS($B$5:B805), 0) = 1,
            0,
            INDEX(
              '入力ｼｰﾄ①_従事者情報（様式第3号及び第4号作成用）'!$CB$4:$CB$1000,
              MATCH(TRUE, '入力ｼｰﾄ①_従事者情報（様式第3号及び第4号作成用）'!$CB$4:$CB$1000 &gt;= ROWS($B$5:B805), 0) -1
            )
          ),
          0
        )
      )
    ),
    ""
  ),
  ""
)</f>
        <v/>
      </c>
      <c r="C805" s="9" t="str" cm="1">
        <f t="array" ref="C805">IF(
  ROWS($C$5:C805) &lt;= MAX('入力ｼｰﾄ①_従事者情報（様式第3号及び第4号作成用）'!$CB$4:$CB$1000),
  IF(
    ISNUMBER(MATCH(TRUE,'入力ｼｰﾄ①_従事者情報（様式第3号及び第4号作成用）'!$CB$4:$CB$1000&gt;=ROWS($C$5:C805),0)),
    INDEX(
      (
        INDEX('入力ｼｰﾄ①_従事者情報（様式第3号及び第4号作成用）'!$C$4:$C$1000,MATCH(TRUE,'入力ｼｰﾄ①_従事者情報（様式第3号及び第4号作成用）'!$CB$4:$CB$1000&gt;=ROWS($C$5:C805),0))
        &amp; " " &amp;
        INDEX('入力ｼｰﾄ①_従事者情報（様式第3号及び第4号作成用）'!$D$4:$D$1000,MATCH(TRUE,'入力ｼｰﾄ①_従事者情報（様式第3号及び第4号作成用）'!$CB$4:$CB$1000&gt;=ROWS($C$5:C805),0))
      ),
      1,1
    ),
    ""
  ),
  ""
)</f>
        <v/>
      </c>
      <c r="D805" s="9" t="str" cm="1">
        <f t="array" ref="D805">IF(
  ROWS($D$5:D805)&lt;=MAX('入力ｼｰﾄ①_従事者情報（様式第3号及び第4号作成用）'!$CB$4:$CB$500),
  IF(
    ISNUMBER(MATCH(TRUE,'入力ｼｰﾄ①_従事者情報（様式第3号及び第4号作成用）'!$CB$4:$CB$500&gt;=ROWS($D$5:D805),0)),
    VLOOKUP(
      INDEX(
        '入力ｼｰﾄ①_従事者情報（様式第3号及び第4号作成用）'!$CD$4:$CEZ$500,
        MATCH(TRUE,'入力ｼｰﾄ①_従事者情報（様式第3号及び第4号作成用）'!$CB$4:$CB$500&gt;=ROWS($D$5:D805),0),
        (ROWS($D$5:D805)-IFERROR(
          IF(
            MATCH(TRUE, '入力ｼｰﾄ①_従事者情報（様式第3号及び第4号作成用）'!$CB$4:$CB$500 &gt;= ROWS($D$5:D805), 0) = 1,
            0,
            INDEX(
              '入力ｼｰﾄ①_従事者情報（様式第3号及び第4号作成用）'!$CB$4:$CB$500,
              MATCH(TRUE, '入力ｼｰﾄ①_従事者情報（様式第3号及び第4号作成用）'!$CB$4:$CB$500 &gt;= ROWS($D$5:D805), 0) -1
            )
          ),
          0
        ))
      ),
      非表示_資格正式名称!$B$3:$C$500,
      2,
      FALSE
    ),
    ""
  ),
  ""
)</f>
        <v/>
      </c>
      <c r="E805" s="109"/>
    </row>
    <row r="806" spans="2:5" x14ac:dyDescent="0.4">
      <c r="B806" s="3" t="str" cm="1">
        <f t="array" ref="B806">IF(
  ROWS($B$5:B806)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ROWS($B$5:B806), 0)
    )
    &amp; IF(
      INDEX(
        '入力ｼｰﾄ①_従事者情報（様式第3号及び第4号作成用）'!$BX$4:$BX$1000,
        MATCH(TRUE, '入力ｼｰﾄ①_従事者情報（様式第3号及び第4号作成用）'!$CB$4:$CB$1000 &gt;= ROWS($B$5:B806), 0)
      )=1,
      "",
      "-" &amp; (
        ROWS($B$5:B806)
        - IFERROR(
          IF(
            MATCH(TRUE, '入力ｼｰﾄ①_従事者情報（様式第3号及び第4号作成用）'!$CB$4:$CB$1000 &gt;= ROWS($B$5:B806), 0) = 1,
            0,
            INDEX(
              '入力ｼｰﾄ①_従事者情報（様式第3号及び第4号作成用）'!$CB$4:$CB$1000,
              MATCH(TRUE, '入力ｼｰﾄ①_従事者情報（様式第3号及び第4号作成用）'!$CB$4:$CB$1000 &gt;= ROWS($B$5:B806), 0) -1
            )
          ),
          0
        )
      )
    ),
    ""
  ),
  ""
)</f>
        <v/>
      </c>
      <c r="C806" s="9" t="str" cm="1">
        <f t="array" ref="C806">IF(
  ROWS($C$5:C806) &lt;= MAX('入力ｼｰﾄ①_従事者情報（様式第3号及び第4号作成用）'!$CB$4:$CB$1000),
  IF(
    ISNUMBER(MATCH(TRUE,'入力ｼｰﾄ①_従事者情報（様式第3号及び第4号作成用）'!$CB$4:$CB$1000&gt;=ROWS($C$5:C806),0)),
    INDEX(
      (
        INDEX('入力ｼｰﾄ①_従事者情報（様式第3号及び第4号作成用）'!$C$4:$C$1000,MATCH(TRUE,'入力ｼｰﾄ①_従事者情報（様式第3号及び第4号作成用）'!$CB$4:$CB$1000&gt;=ROWS($C$5:C806),0))
        &amp; " " &amp;
        INDEX('入力ｼｰﾄ①_従事者情報（様式第3号及び第4号作成用）'!$D$4:$D$1000,MATCH(TRUE,'入力ｼｰﾄ①_従事者情報（様式第3号及び第4号作成用）'!$CB$4:$CB$1000&gt;=ROWS($C$5:C806),0))
      ),
      1,1
    ),
    ""
  ),
  ""
)</f>
        <v/>
      </c>
      <c r="D806" s="9" t="str" cm="1">
        <f t="array" ref="D806">IF(
  ROWS($D$5:D806)&lt;=MAX('入力ｼｰﾄ①_従事者情報（様式第3号及び第4号作成用）'!$CB$4:$CB$500),
  IF(
    ISNUMBER(MATCH(TRUE,'入力ｼｰﾄ①_従事者情報（様式第3号及び第4号作成用）'!$CB$4:$CB$500&gt;=ROWS($D$5:D806),0)),
    VLOOKUP(
      INDEX(
        '入力ｼｰﾄ①_従事者情報（様式第3号及び第4号作成用）'!$CD$4:$CEZ$500,
        MATCH(TRUE,'入力ｼｰﾄ①_従事者情報（様式第3号及び第4号作成用）'!$CB$4:$CB$500&gt;=ROWS($D$5:D806),0),
        (ROWS($D$5:D806)-IFERROR(
          IF(
            MATCH(TRUE, '入力ｼｰﾄ①_従事者情報（様式第3号及び第4号作成用）'!$CB$4:$CB$500 &gt;= ROWS($D$5:D806), 0) = 1,
            0,
            INDEX(
              '入力ｼｰﾄ①_従事者情報（様式第3号及び第4号作成用）'!$CB$4:$CB$500,
              MATCH(TRUE, '入力ｼｰﾄ①_従事者情報（様式第3号及び第4号作成用）'!$CB$4:$CB$500 &gt;= ROWS($D$5:D806), 0) -1
            )
          ),
          0
        ))
      ),
      非表示_資格正式名称!$B$3:$C$500,
      2,
      FALSE
    ),
    ""
  ),
  ""
)</f>
        <v/>
      </c>
      <c r="E806" s="109"/>
    </row>
    <row r="807" spans="2:5" x14ac:dyDescent="0.4">
      <c r="B807" s="3" t="str" cm="1">
        <f t="array" ref="B807">IF(
  ROWS($B$5:B807)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ROWS($B$5:B807), 0)
    )
    &amp; IF(
      INDEX(
        '入力ｼｰﾄ①_従事者情報（様式第3号及び第4号作成用）'!$BX$4:$BX$1000,
        MATCH(TRUE, '入力ｼｰﾄ①_従事者情報（様式第3号及び第4号作成用）'!$CB$4:$CB$1000 &gt;= ROWS($B$5:B807), 0)
      )=1,
      "",
      "-" &amp; (
        ROWS($B$5:B807)
        - IFERROR(
          IF(
            MATCH(TRUE, '入力ｼｰﾄ①_従事者情報（様式第3号及び第4号作成用）'!$CB$4:$CB$1000 &gt;= ROWS($B$5:B807), 0) = 1,
            0,
            INDEX(
              '入力ｼｰﾄ①_従事者情報（様式第3号及び第4号作成用）'!$CB$4:$CB$1000,
              MATCH(TRUE, '入力ｼｰﾄ①_従事者情報（様式第3号及び第4号作成用）'!$CB$4:$CB$1000 &gt;= ROWS($B$5:B807), 0) -1
            )
          ),
          0
        )
      )
    ),
    ""
  ),
  ""
)</f>
        <v/>
      </c>
      <c r="C807" s="9" t="str" cm="1">
        <f t="array" ref="C807">IF(
  ROWS($C$5:C807) &lt;= MAX('入力ｼｰﾄ①_従事者情報（様式第3号及び第4号作成用）'!$CB$4:$CB$1000),
  IF(
    ISNUMBER(MATCH(TRUE,'入力ｼｰﾄ①_従事者情報（様式第3号及び第4号作成用）'!$CB$4:$CB$1000&gt;=ROWS($C$5:C807),0)),
    INDEX(
      (
        INDEX('入力ｼｰﾄ①_従事者情報（様式第3号及び第4号作成用）'!$C$4:$C$1000,MATCH(TRUE,'入力ｼｰﾄ①_従事者情報（様式第3号及び第4号作成用）'!$CB$4:$CB$1000&gt;=ROWS($C$5:C807),0))
        &amp; " " &amp;
        INDEX('入力ｼｰﾄ①_従事者情報（様式第3号及び第4号作成用）'!$D$4:$D$1000,MATCH(TRUE,'入力ｼｰﾄ①_従事者情報（様式第3号及び第4号作成用）'!$CB$4:$CB$1000&gt;=ROWS($C$5:C807),0))
      ),
      1,1
    ),
    ""
  ),
  ""
)</f>
        <v/>
      </c>
      <c r="D807" s="9" t="str" cm="1">
        <f t="array" ref="D807">IF(
  ROWS($D$5:D807)&lt;=MAX('入力ｼｰﾄ①_従事者情報（様式第3号及び第4号作成用）'!$CB$4:$CB$500),
  IF(
    ISNUMBER(MATCH(TRUE,'入力ｼｰﾄ①_従事者情報（様式第3号及び第4号作成用）'!$CB$4:$CB$500&gt;=ROWS($D$5:D807),0)),
    VLOOKUP(
      INDEX(
        '入力ｼｰﾄ①_従事者情報（様式第3号及び第4号作成用）'!$CD$4:$CEZ$500,
        MATCH(TRUE,'入力ｼｰﾄ①_従事者情報（様式第3号及び第4号作成用）'!$CB$4:$CB$500&gt;=ROWS($D$5:D807),0),
        (ROWS($D$5:D807)-IFERROR(
          IF(
            MATCH(TRUE, '入力ｼｰﾄ①_従事者情報（様式第3号及び第4号作成用）'!$CB$4:$CB$500 &gt;= ROWS($D$5:D807), 0) = 1,
            0,
            INDEX(
              '入力ｼｰﾄ①_従事者情報（様式第3号及び第4号作成用）'!$CB$4:$CB$500,
              MATCH(TRUE, '入力ｼｰﾄ①_従事者情報（様式第3号及び第4号作成用）'!$CB$4:$CB$500 &gt;= ROWS($D$5:D807), 0) -1
            )
          ),
          0
        ))
      ),
      非表示_資格正式名称!$B$3:$C$500,
      2,
      FALSE
    ),
    ""
  ),
  ""
)</f>
        <v/>
      </c>
      <c r="E807" s="109"/>
    </row>
    <row r="808" spans="2:5" x14ac:dyDescent="0.4">
      <c r="B808" s="3" t="str" cm="1">
        <f t="array" ref="B808">IF(
  ROWS($B$5:B808)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ROWS($B$5:B808), 0)
    )
    &amp; IF(
      INDEX(
        '入力ｼｰﾄ①_従事者情報（様式第3号及び第4号作成用）'!$BX$4:$BX$1000,
        MATCH(TRUE, '入力ｼｰﾄ①_従事者情報（様式第3号及び第4号作成用）'!$CB$4:$CB$1000 &gt;= ROWS($B$5:B808), 0)
      )=1,
      "",
      "-" &amp; (
        ROWS($B$5:B808)
        - IFERROR(
          IF(
            MATCH(TRUE, '入力ｼｰﾄ①_従事者情報（様式第3号及び第4号作成用）'!$CB$4:$CB$1000 &gt;= ROWS($B$5:B808), 0) = 1,
            0,
            INDEX(
              '入力ｼｰﾄ①_従事者情報（様式第3号及び第4号作成用）'!$CB$4:$CB$1000,
              MATCH(TRUE, '入力ｼｰﾄ①_従事者情報（様式第3号及び第4号作成用）'!$CB$4:$CB$1000 &gt;= ROWS($B$5:B808), 0) -1
            )
          ),
          0
        )
      )
    ),
    ""
  ),
  ""
)</f>
        <v/>
      </c>
      <c r="C808" s="9" t="str" cm="1">
        <f t="array" ref="C808">IF(
  ROWS($C$5:C808) &lt;= MAX('入力ｼｰﾄ①_従事者情報（様式第3号及び第4号作成用）'!$CB$4:$CB$1000),
  IF(
    ISNUMBER(MATCH(TRUE,'入力ｼｰﾄ①_従事者情報（様式第3号及び第4号作成用）'!$CB$4:$CB$1000&gt;=ROWS($C$5:C808),0)),
    INDEX(
      (
        INDEX('入力ｼｰﾄ①_従事者情報（様式第3号及び第4号作成用）'!$C$4:$C$1000,MATCH(TRUE,'入力ｼｰﾄ①_従事者情報（様式第3号及び第4号作成用）'!$CB$4:$CB$1000&gt;=ROWS($C$5:C808),0))
        &amp; " " &amp;
        INDEX('入力ｼｰﾄ①_従事者情報（様式第3号及び第4号作成用）'!$D$4:$D$1000,MATCH(TRUE,'入力ｼｰﾄ①_従事者情報（様式第3号及び第4号作成用）'!$CB$4:$CB$1000&gt;=ROWS($C$5:C808),0))
      ),
      1,1
    ),
    ""
  ),
  ""
)</f>
        <v/>
      </c>
      <c r="D808" s="9" t="str" cm="1">
        <f t="array" ref="D808">IF(
  ROWS($D$5:D808)&lt;=MAX('入力ｼｰﾄ①_従事者情報（様式第3号及び第4号作成用）'!$CB$4:$CB$500),
  IF(
    ISNUMBER(MATCH(TRUE,'入力ｼｰﾄ①_従事者情報（様式第3号及び第4号作成用）'!$CB$4:$CB$500&gt;=ROWS($D$5:D808),0)),
    VLOOKUP(
      INDEX(
        '入力ｼｰﾄ①_従事者情報（様式第3号及び第4号作成用）'!$CD$4:$CEZ$500,
        MATCH(TRUE,'入力ｼｰﾄ①_従事者情報（様式第3号及び第4号作成用）'!$CB$4:$CB$500&gt;=ROWS($D$5:D808),0),
        (ROWS($D$5:D808)-IFERROR(
          IF(
            MATCH(TRUE, '入力ｼｰﾄ①_従事者情報（様式第3号及び第4号作成用）'!$CB$4:$CB$500 &gt;= ROWS($D$5:D808), 0) = 1,
            0,
            INDEX(
              '入力ｼｰﾄ①_従事者情報（様式第3号及び第4号作成用）'!$CB$4:$CB$500,
              MATCH(TRUE, '入力ｼｰﾄ①_従事者情報（様式第3号及び第4号作成用）'!$CB$4:$CB$500 &gt;= ROWS($D$5:D808), 0) -1
            )
          ),
          0
        ))
      ),
      非表示_資格正式名称!$B$3:$C$500,
      2,
      FALSE
    ),
    ""
  ),
  ""
)</f>
        <v/>
      </c>
      <c r="E808" s="109"/>
    </row>
    <row r="809" spans="2:5" x14ac:dyDescent="0.4">
      <c r="B809" s="3" t="str" cm="1">
        <f t="array" ref="B809">IF(
  ROWS($B$5:B809)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ROWS($B$5:B809), 0)
    )
    &amp; IF(
      INDEX(
        '入力ｼｰﾄ①_従事者情報（様式第3号及び第4号作成用）'!$BX$4:$BX$1000,
        MATCH(TRUE, '入力ｼｰﾄ①_従事者情報（様式第3号及び第4号作成用）'!$CB$4:$CB$1000 &gt;= ROWS($B$5:B809), 0)
      )=1,
      "",
      "-" &amp; (
        ROWS($B$5:B809)
        - IFERROR(
          IF(
            MATCH(TRUE, '入力ｼｰﾄ①_従事者情報（様式第3号及び第4号作成用）'!$CB$4:$CB$1000 &gt;= ROWS($B$5:B809), 0) = 1,
            0,
            INDEX(
              '入力ｼｰﾄ①_従事者情報（様式第3号及び第4号作成用）'!$CB$4:$CB$1000,
              MATCH(TRUE, '入力ｼｰﾄ①_従事者情報（様式第3号及び第4号作成用）'!$CB$4:$CB$1000 &gt;= ROWS($B$5:B809), 0) -1
            )
          ),
          0
        )
      )
    ),
    ""
  ),
  ""
)</f>
        <v/>
      </c>
      <c r="C809" s="9" t="str" cm="1">
        <f t="array" ref="C809">IF(
  ROWS($C$5:C809) &lt;= MAX('入力ｼｰﾄ①_従事者情報（様式第3号及び第4号作成用）'!$CB$4:$CB$1000),
  IF(
    ISNUMBER(MATCH(TRUE,'入力ｼｰﾄ①_従事者情報（様式第3号及び第4号作成用）'!$CB$4:$CB$1000&gt;=ROWS($C$5:C809),0)),
    INDEX(
      (
        INDEX('入力ｼｰﾄ①_従事者情報（様式第3号及び第4号作成用）'!$C$4:$C$1000,MATCH(TRUE,'入力ｼｰﾄ①_従事者情報（様式第3号及び第4号作成用）'!$CB$4:$CB$1000&gt;=ROWS($C$5:C809),0))
        &amp; " " &amp;
        INDEX('入力ｼｰﾄ①_従事者情報（様式第3号及び第4号作成用）'!$D$4:$D$1000,MATCH(TRUE,'入力ｼｰﾄ①_従事者情報（様式第3号及び第4号作成用）'!$CB$4:$CB$1000&gt;=ROWS($C$5:C809),0))
      ),
      1,1
    ),
    ""
  ),
  ""
)</f>
        <v/>
      </c>
      <c r="D809" s="9" t="str" cm="1">
        <f t="array" ref="D809">IF(
  ROWS($D$5:D809)&lt;=MAX('入力ｼｰﾄ①_従事者情報（様式第3号及び第4号作成用）'!$CB$4:$CB$500),
  IF(
    ISNUMBER(MATCH(TRUE,'入力ｼｰﾄ①_従事者情報（様式第3号及び第4号作成用）'!$CB$4:$CB$500&gt;=ROWS($D$5:D809),0)),
    VLOOKUP(
      INDEX(
        '入力ｼｰﾄ①_従事者情報（様式第3号及び第4号作成用）'!$CD$4:$CEZ$500,
        MATCH(TRUE,'入力ｼｰﾄ①_従事者情報（様式第3号及び第4号作成用）'!$CB$4:$CB$500&gt;=ROWS($D$5:D809),0),
        (ROWS($D$5:D809)-IFERROR(
          IF(
            MATCH(TRUE, '入力ｼｰﾄ①_従事者情報（様式第3号及び第4号作成用）'!$CB$4:$CB$500 &gt;= ROWS($D$5:D809), 0) = 1,
            0,
            INDEX(
              '入力ｼｰﾄ①_従事者情報（様式第3号及び第4号作成用）'!$CB$4:$CB$500,
              MATCH(TRUE, '入力ｼｰﾄ①_従事者情報（様式第3号及び第4号作成用）'!$CB$4:$CB$500 &gt;= ROWS($D$5:D809), 0) -1
            )
          ),
          0
        ))
      ),
      非表示_資格正式名称!$B$3:$C$500,
      2,
      FALSE
    ),
    ""
  ),
  ""
)</f>
        <v/>
      </c>
      <c r="E809" s="109"/>
    </row>
    <row r="810" spans="2:5" x14ac:dyDescent="0.4">
      <c r="B810" s="3" t="str" cm="1">
        <f t="array" ref="B810">IF(
  ROWS($B$5:B810)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ROWS($B$5:B810), 0)
    )
    &amp; IF(
      INDEX(
        '入力ｼｰﾄ①_従事者情報（様式第3号及び第4号作成用）'!$BX$4:$BX$1000,
        MATCH(TRUE, '入力ｼｰﾄ①_従事者情報（様式第3号及び第4号作成用）'!$CB$4:$CB$1000 &gt;= ROWS($B$5:B810), 0)
      )=1,
      "",
      "-" &amp; (
        ROWS($B$5:B810)
        - IFERROR(
          IF(
            MATCH(TRUE, '入力ｼｰﾄ①_従事者情報（様式第3号及び第4号作成用）'!$CB$4:$CB$1000 &gt;= ROWS($B$5:B810), 0) = 1,
            0,
            INDEX(
              '入力ｼｰﾄ①_従事者情報（様式第3号及び第4号作成用）'!$CB$4:$CB$1000,
              MATCH(TRUE, '入力ｼｰﾄ①_従事者情報（様式第3号及び第4号作成用）'!$CB$4:$CB$1000 &gt;= ROWS($B$5:B810), 0) -1
            )
          ),
          0
        )
      )
    ),
    ""
  ),
  ""
)</f>
        <v/>
      </c>
      <c r="C810" s="9" t="str" cm="1">
        <f t="array" ref="C810">IF(
  ROWS($C$5:C810) &lt;= MAX('入力ｼｰﾄ①_従事者情報（様式第3号及び第4号作成用）'!$CB$4:$CB$1000),
  IF(
    ISNUMBER(MATCH(TRUE,'入力ｼｰﾄ①_従事者情報（様式第3号及び第4号作成用）'!$CB$4:$CB$1000&gt;=ROWS($C$5:C810),0)),
    INDEX(
      (
        INDEX('入力ｼｰﾄ①_従事者情報（様式第3号及び第4号作成用）'!$C$4:$C$1000,MATCH(TRUE,'入力ｼｰﾄ①_従事者情報（様式第3号及び第4号作成用）'!$CB$4:$CB$1000&gt;=ROWS($C$5:C810),0))
        &amp; " " &amp;
        INDEX('入力ｼｰﾄ①_従事者情報（様式第3号及び第4号作成用）'!$D$4:$D$1000,MATCH(TRUE,'入力ｼｰﾄ①_従事者情報（様式第3号及び第4号作成用）'!$CB$4:$CB$1000&gt;=ROWS($C$5:C810),0))
      ),
      1,1
    ),
    ""
  ),
  ""
)</f>
        <v/>
      </c>
      <c r="D810" s="9" t="str" cm="1">
        <f t="array" ref="D810">IF(
  ROWS($D$5:D810)&lt;=MAX('入力ｼｰﾄ①_従事者情報（様式第3号及び第4号作成用）'!$CB$4:$CB$500),
  IF(
    ISNUMBER(MATCH(TRUE,'入力ｼｰﾄ①_従事者情報（様式第3号及び第4号作成用）'!$CB$4:$CB$500&gt;=ROWS($D$5:D810),0)),
    VLOOKUP(
      INDEX(
        '入力ｼｰﾄ①_従事者情報（様式第3号及び第4号作成用）'!$CD$4:$CEZ$500,
        MATCH(TRUE,'入力ｼｰﾄ①_従事者情報（様式第3号及び第4号作成用）'!$CB$4:$CB$500&gt;=ROWS($D$5:D810),0),
        (ROWS($D$5:D810)-IFERROR(
          IF(
            MATCH(TRUE, '入力ｼｰﾄ①_従事者情報（様式第3号及び第4号作成用）'!$CB$4:$CB$500 &gt;= ROWS($D$5:D810), 0) = 1,
            0,
            INDEX(
              '入力ｼｰﾄ①_従事者情報（様式第3号及び第4号作成用）'!$CB$4:$CB$500,
              MATCH(TRUE, '入力ｼｰﾄ①_従事者情報（様式第3号及び第4号作成用）'!$CB$4:$CB$500 &gt;= ROWS($D$5:D810), 0) -1
            )
          ),
          0
        ))
      ),
      非表示_資格正式名称!$B$3:$C$500,
      2,
      FALSE
    ),
    ""
  ),
  ""
)</f>
        <v/>
      </c>
      <c r="E810" s="109"/>
    </row>
    <row r="811" spans="2:5" x14ac:dyDescent="0.4">
      <c r="B811" s="3" t="str" cm="1">
        <f t="array" ref="B811">IF(
  ROWS($B$5:B811)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ROWS($B$5:B811), 0)
    )
    &amp; IF(
      INDEX(
        '入力ｼｰﾄ①_従事者情報（様式第3号及び第4号作成用）'!$BX$4:$BX$1000,
        MATCH(TRUE, '入力ｼｰﾄ①_従事者情報（様式第3号及び第4号作成用）'!$CB$4:$CB$1000 &gt;= ROWS($B$5:B811), 0)
      )=1,
      "",
      "-" &amp; (
        ROWS($B$5:B811)
        - IFERROR(
          IF(
            MATCH(TRUE, '入力ｼｰﾄ①_従事者情報（様式第3号及び第4号作成用）'!$CB$4:$CB$1000 &gt;= ROWS($B$5:B811), 0) = 1,
            0,
            INDEX(
              '入力ｼｰﾄ①_従事者情報（様式第3号及び第4号作成用）'!$CB$4:$CB$1000,
              MATCH(TRUE, '入力ｼｰﾄ①_従事者情報（様式第3号及び第4号作成用）'!$CB$4:$CB$1000 &gt;= ROWS($B$5:B811), 0) -1
            )
          ),
          0
        )
      )
    ),
    ""
  ),
  ""
)</f>
        <v/>
      </c>
      <c r="C811" s="9" t="str" cm="1">
        <f t="array" ref="C811">IF(
  ROWS($C$5:C811) &lt;= MAX('入力ｼｰﾄ①_従事者情報（様式第3号及び第4号作成用）'!$CB$4:$CB$1000),
  IF(
    ISNUMBER(MATCH(TRUE,'入力ｼｰﾄ①_従事者情報（様式第3号及び第4号作成用）'!$CB$4:$CB$1000&gt;=ROWS($C$5:C811),0)),
    INDEX(
      (
        INDEX('入力ｼｰﾄ①_従事者情報（様式第3号及び第4号作成用）'!$C$4:$C$1000,MATCH(TRUE,'入力ｼｰﾄ①_従事者情報（様式第3号及び第4号作成用）'!$CB$4:$CB$1000&gt;=ROWS($C$5:C811),0))
        &amp; " " &amp;
        INDEX('入力ｼｰﾄ①_従事者情報（様式第3号及び第4号作成用）'!$D$4:$D$1000,MATCH(TRUE,'入力ｼｰﾄ①_従事者情報（様式第3号及び第4号作成用）'!$CB$4:$CB$1000&gt;=ROWS($C$5:C811),0))
      ),
      1,1
    ),
    ""
  ),
  ""
)</f>
        <v/>
      </c>
      <c r="D811" s="9" t="str" cm="1">
        <f t="array" ref="D811">IF(
  ROWS($D$5:D811)&lt;=MAX('入力ｼｰﾄ①_従事者情報（様式第3号及び第4号作成用）'!$CB$4:$CB$500),
  IF(
    ISNUMBER(MATCH(TRUE,'入力ｼｰﾄ①_従事者情報（様式第3号及び第4号作成用）'!$CB$4:$CB$500&gt;=ROWS($D$5:D811),0)),
    VLOOKUP(
      INDEX(
        '入力ｼｰﾄ①_従事者情報（様式第3号及び第4号作成用）'!$CD$4:$CEZ$500,
        MATCH(TRUE,'入力ｼｰﾄ①_従事者情報（様式第3号及び第4号作成用）'!$CB$4:$CB$500&gt;=ROWS($D$5:D811),0),
        (ROWS($D$5:D811)-IFERROR(
          IF(
            MATCH(TRUE, '入力ｼｰﾄ①_従事者情報（様式第3号及び第4号作成用）'!$CB$4:$CB$500 &gt;= ROWS($D$5:D811), 0) = 1,
            0,
            INDEX(
              '入力ｼｰﾄ①_従事者情報（様式第3号及び第4号作成用）'!$CB$4:$CB$500,
              MATCH(TRUE, '入力ｼｰﾄ①_従事者情報（様式第3号及び第4号作成用）'!$CB$4:$CB$500 &gt;= ROWS($D$5:D811), 0) -1
            )
          ),
          0
        ))
      ),
      非表示_資格正式名称!$B$3:$C$500,
      2,
      FALSE
    ),
    ""
  ),
  ""
)</f>
        <v/>
      </c>
      <c r="E811" s="109"/>
    </row>
    <row r="812" spans="2:5" x14ac:dyDescent="0.4">
      <c r="B812" s="3" t="str" cm="1">
        <f t="array" ref="B812">IF(
  ROWS($B$5:B812)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ROWS($B$5:B812), 0)
    )
    &amp; IF(
      INDEX(
        '入力ｼｰﾄ①_従事者情報（様式第3号及び第4号作成用）'!$BX$4:$BX$1000,
        MATCH(TRUE, '入力ｼｰﾄ①_従事者情報（様式第3号及び第4号作成用）'!$CB$4:$CB$1000 &gt;= ROWS($B$5:B812), 0)
      )=1,
      "",
      "-" &amp; (
        ROWS($B$5:B812)
        - IFERROR(
          IF(
            MATCH(TRUE, '入力ｼｰﾄ①_従事者情報（様式第3号及び第4号作成用）'!$CB$4:$CB$1000 &gt;= ROWS($B$5:B812), 0) = 1,
            0,
            INDEX(
              '入力ｼｰﾄ①_従事者情報（様式第3号及び第4号作成用）'!$CB$4:$CB$1000,
              MATCH(TRUE, '入力ｼｰﾄ①_従事者情報（様式第3号及び第4号作成用）'!$CB$4:$CB$1000 &gt;= ROWS($B$5:B812), 0) -1
            )
          ),
          0
        )
      )
    ),
    ""
  ),
  ""
)</f>
        <v/>
      </c>
      <c r="C812" s="9" t="str" cm="1">
        <f t="array" ref="C812">IF(
  ROWS($C$5:C812) &lt;= MAX('入力ｼｰﾄ①_従事者情報（様式第3号及び第4号作成用）'!$CB$4:$CB$1000),
  IF(
    ISNUMBER(MATCH(TRUE,'入力ｼｰﾄ①_従事者情報（様式第3号及び第4号作成用）'!$CB$4:$CB$1000&gt;=ROWS($C$5:C812),0)),
    INDEX(
      (
        INDEX('入力ｼｰﾄ①_従事者情報（様式第3号及び第4号作成用）'!$C$4:$C$1000,MATCH(TRUE,'入力ｼｰﾄ①_従事者情報（様式第3号及び第4号作成用）'!$CB$4:$CB$1000&gt;=ROWS($C$5:C812),0))
        &amp; " " &amp;
        INDEX('入力ｼｰﾄ①_従事者情報（様式第3号及び第4号作成用）'!$D$4:$D$1000,MATCH(TRUE,'入力ｼｰﾄ①_従事者情報（様式第3号及び第4号作成用）'!$CB$4:$CB$1000&gt;=ROWS($C$5:C812),0))
      ),
      1,1
    ),
    ""
  ),
  ""
)</f>
        <v/>
      </c>
      <c r="D812" s="9" t="str" cm="1">
        <f t="array" ref="D812">IF(
  ROWS($D$5:D812)&lt;=MAX('入力ｼｰﾄ①_従事者情報（様式第3号及び第4号作成用）'!$CB$4:$CB$500),
  IF(
    ISNUMBER(MATCH(TRUE,'入力ｼｰﾄ①_従事者情報（様式第3号及び第4号作成用）'!$CB$4:$CB$500&gt;=ROWS($D$5:D812),0)),
    VLOOKUP(
      INDEX(
        '入力ｼｰﾄ①_従事者情報（様式第3号及び第4号作成用）'!$CD$4:$CEZ$500,
        MATCH(TRUE,'入力ｼｰﾄ①_従事者情報（様式第3号及び第4号作成用）'!$CB$4:$CB$500&gt;=ROWS($D$5:D812),0),
        (ROWS($D$5:D812)-IFERROR(
          IF(
            MATCH(TRUE, '入力ｼｰﾄ①_従事者情報（様式第3号及び第4号作成用）'!$CB$4:$CB$500 &gt;= ROWS($D$5:D812), 0) = 1,
            0,
            INDEX(
              '入力ｼｰﾄ①_従事者情報（様式第3号及び第4号作成用）'!$CB$4:$CB$500,
              MATCH(TRUE, '入力ｼｰﾄ①_従事者情報（様式第3号及び第4号作成用）'!$CB$4:$CB$500 &gt;= ROWS($D$5:D812), 0) -1
            )
          ),
          0
        ))
      ),
      非表示_資格正式名称!$B$3:$C$500,
      2,
      FALSE
    ),
    ""
  ),
  ""
)</f>
        <v/>
      </c>
      <c r="E812" s="109"/>
    </row>
    <row r="813" spans="2:5" x14ac:dyDescent="0.4">
      <c r="B813" s="3" t="str" cm="1">
        <f t="array" ref="B813">IF(
  ROWS($B$5:B813)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ROWS($B$5:B813), 0)
    )
    &amp; IF(
      INDEX(
        '入力ｼｰﾄ①_従事者情報（様式第3号及び第4号作成用）'!$BX$4:$BX$1000,
        MATCH(TRUE, '入力ｼｰﾄ①_従事者情報（様式第3号及び第4号作成用）'!$CB$4:$CB$1000 &gt;= ROWS($B$5:B813), 0)
      )=1,
      "",
      "-" &amp; (
        ROWS($B$5:B813)
        - IFERROR(
          IF(
            MATCH(TRUE, '入力ｼｰﾄ①_従事者情報（様式第3号及び第4号作成用）'!$CB$4:$CB$1000 &gt;= ROWS($B$5:B813), 0) = 1,
            0,
            INDEX(
              '入力ｼｰﾄ①_従事者情報（様式第3号及び第4号作成用）'!$CB$4:$CB$1000,
              MATCH(TRUE, '入力ｼｰﾄ①_従事者情報（様式第3号及び第4号作成用）'!$CB$4:$CB$1000 &gt;= ROWS($B$5:B813), 0) -1
            )
          ),
          0
        )
      )
    ),
    ""
  ),
  ""
)</f>
        <v/>
      </c>
      <c r="C813" s="9" t="str" cm="1">
        <f t="array" ref="C813">IF(
  ROWS($C$5:C813) &lt;= MAX('入力ｼｰﾄ①_従事者情報（様式第3号及び第4号作成用）'!$CB$4:$CB$1000),
  IF(
    ISNUMBER(MATCH(TRUE,'入力ｼｰﾄ①_従事者情報（様式第3号及び第4号作成用）'!$CB$4:$CB$1000&gt;=ROWS($C$5:C813),0)),
    INDEX(
      (
        INDEX('入力ｼｰﾄ①_従事者情報（様式第3号及び第4号作成用）'!$C$4:$C$1000,MATCH(TRUE,'入力ｼｰﾄ①_従事者情報（様式第3号及び第4号作成用）'!$CB$4:$CB$1000&gt;=ROWS($C$5:C813),0))
        &amp; " " &amp;
        INDEX('入力ｼｰﾄ①_従事者情報（様式第3号及び第4号作成用）'!$D$4:$D$1000,MATCH(TRUE,'入力ｼｰﾄ①_従事者情報（様式第3号及び第4号作成用）'!$CB$4:$CB$1000&gt;=ROWS($C$5:C813),0))
      ),
      1,1
    ),
    ""
  ),
  ""
)</f>
        <v/>
      </c>
      <c r="D813" s="9" t="str" cm="1">
        <f t="array" ref="D813">IF(
  ROWS($D$5:D813)&lt;=MAX('入力ｼｰﾄ①_従事者情報（様式第3号及び第4号作成用）'!$CB$4:$CB$500),
  IF(
    ISNUMBER(MATCH(TRUE,'入力ｼｰﾄ①_従事者情報（様式第3号及び第4号作成用）'!$CB$4:$CB$500&gt;=ROWS($D$5:D813),0)),
    VLOOKUP(
      INDEX(
        '入力ｼｰﾄ①_従事者情報（様式第3号及び第4号作成用）'!$CD$4:$CEZ$500,
        MATCH(TRUE,'入力ｼｰﾄ①_従事者情報（様式第3号及び第4号作成用）'!$CB$4:$CB$500&gt;=ROWS($D$5:D813),0),
        (ROWS($D$5:D813)-IFERROR(
          IF(
            MATCH(TRUE, '入力ｼｰﾄ①_従事者情報（様式第3号及び第4号作成用）'!$CB$4:$CB$500 &gt;= ROWS($D$5:D813), 0) = 1,
            0,
            INDEX(
              '入力ｼｰﾄ①_従事者情報（様式第3号及び第4号作成用）'!$CB$4:$CB$500,
              MATCH(TRUE, '入力ｼｰﾄ①_従事者情報（様式第3号及び第4号作成用）'!$CB$4:$CB$500 &gt;= ROWS($D$5:D813), 0) -1
            )
          ),
          0
        ))
      ),
      非表示_資格正式名称!$B$3:$C$500,
      2,
      FALSE
    ),
    ""
  ),
  ""
)</f>
        <v/>
      </c>
      <c r="E813" s="109"/>
    </row>
    <row r="814" spans="2:5" x14ac:dyDescent="0.4">
      <c r="B814" s="3" t="str" cm="1">
        <f t="array" ref="B814">IF(
  ROWS($B$5:B814)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ROWS($B$5:B814), 0)
    )
    &amp; IF(
      INDEX(
        '入力ｼｰﾄ①_従事者情報（様式第3号及び第4号作成用）'!$BX$4:$BX$1000,
        MATCH(TRUE, '入力ｼｰﾄ①_従事者情報（様式第3号及び第4号作成用）'!$CB$4:$CB$1000 &gt;= ROWS($B$5:B814), 0)
      )=1,
      "",
      "-" &amp; (
        ROWS($B$5:B814)
        - IFERROR(
          IF(
            MATCH(TRUE, '入力ｼｰﾄ①_従事者情報（様式第3号及び第4号作成用）'!$CB$4:$CB$1000 &gt;= ROWS($B$5:B814), 0) = 1,
            0,
            INDEX(
              '入力ｼｰﾄ①_従事者情報（様式第3号及び第4号作成用）'!$CB$4:$CB$1000,
              MATCH(TRUE, '入力ｼｰﾄ①_従事者情報（様式第3号及び第4号作成用）'!$CB$4:$CB$1000 &gt;= ROWS($B$5:B814), 0) -1
            )
          ),
          0
        )
      )
    ),
    ""
  ),
  ""
)</f>
        <v/>
      </c>
      <c r="C814" s="9" t="str" cm="1">
        <f t="array" ref="C814">IF(
  ROWS($C$5:C814) &lt;= MAX('入力ｼｰﾄ①_従事者情報（様式第3号及び第4号作成用）'!$CB$4:$CB$1000),
  IF(
    ISNUMBER(MATCH(TRUE,'入力ｼｰﾄ①_従事者情報（様式第3号及び第4号作成用）'!$CB$4:$CB$1000&gt;=ROWS($C$5:C814),0)),
    INDEX(
      (
        INDEX('入力ｼｰﾄ①_従事者情報（様式第3号及び第4号作成用）'!$C$4:$C$1000,MATCH(TRUE,'入力ｼｰﾄ①_従事者情報（様式第3号及び第4号作成用）'!$CB$4:$CB$1000&gt;=ROWS($C$5:C814),0))
        &amp; " " &amp;
        INDEX('入力ｼｰﾄ①_従事者情報（様式第3号及び第4号作成用）'!$D$4:$D$1000,MATCH(TRUE,'入力ｼｰﾄ①_従事者情報（様式第3号及び第4号作成用）'!$CB$4:$CB$1000&gt;=ROWS($C$5:C814),0))
      ),
      1,1
    ),
    ""
  ),
  ""
)</f>
        <v/>
      </c>
      <c r="D814" s="9" t="str" cm="1">
        <f t="array" ref="D814">IF(
  ROWS($D$5:D814)&lt;=MAX('入力ｼｰﾄ①_従事者情報（様式第3号及び第4号作成用）'!$CB$4:$CB$500),
  IF(
    ISNUMBER(MATCH(TRUE,'入力ｼｰﾄ①_従事者情報（様式第3号及び第4号作成用）'!$CB$4:$CB$500&gt;=ROWS($D$5:D814),0)),
    VLOOKUP(
      INDEX(
        '入力ｼｰﾄ①_従事者情報（様式第3号及び第4号作成用）'!$CD$4:$CEZ$500,
        MATCH(TRUE,'入力ｼｰﾄ①_従事者情報（様式第3号及び第4号作成用）'!$CB$4:$CB$500&gt;=ROWS($D$5:D814),0),
        (ROWS($D$5:D814)-IFERROR(
          IF(
            MATCH(TRUE, '入力ｼｰﾄ①_従事者情報（様式第3号及び第4号作成用）'!$CB$4:$CB$500 &gt;= ROWS($D$5:D814), 0) = 1,
            0,
            INDEX(
              '入力ｼｰﾄ①_従事者情報（様式第3号及び第4号作成用）'!$CB$4:$CB$500,
              MATCH(TRUE, '入力ｼｰﾄ①_従事者情報（様式第3号及び第4号作成用）'!$CB$4:$CB$500 &gt;= ROWS($D$5:D814), 0) -1
            )
          ),
          0
        ))
      ),
      非表示_資格正式名称!$B$3:$C$500,
      2,
      FALSE
    ),
    ""
  ),
  ""
)</f>
        <v/>
      </c>
      <c r="E814" s="109"/>
    </row>
    <row r="815" spans="2:5" x14ac:dyDescent="0.4">
      <c r="B815" s="3" t="str" cm="1">
        <f t="array" ref="B815">IF(
  ROWS($B$5:B815)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ROWS($B$5:B815), 0)
    )
    &amp; IF(
      INDEX(
        '入力ｼｰﾄ①_従事者情報（様式第3号及び第4号作成用）'!$BX$4:$BX$1000,
        MATCH(TRUE, '入力ｼｰﾄ①_従事者情報（様式第3号及び第4号作成用）'!$CB$4:$CB$1000 &gt;= ROWS($B$5:B815), 0)
      )=1,
      "",
      "-" &amp; (
        ROWS($B$5:B815)
        - IFERROR(
          IF(
            MATCH(TRUE, '入力ｼｰﾄ①_従事者情報（様式第3号及び第4号作成用）'!$CB$4:$CB$1000 &gt;= ROWS($B$5:B815), 0) = 1,
            0,
            INDEX(
              '入力ｼｰﾄ①_従事者情報（様式第3号及び第4号作成用）'!$CB$4:$CB$1000,
              MATCH(TRUE, '入力ｼｰﾄ①_従事者情報（様式第3号及び第4号作成用）'!$CB$4:$CB$1000 &gt;= ROWS($B$5:B815), 0) -1
            )
          ),
          0
        )
      )
    ),
    ""
  ),
  ""
)</f>
        <v/>
      </c>
      <c r="C815" s="9" t="str" cm="1">
        <f t="array" ref="C815">IF(
  ROWS($C$5:C815) &lt;= MAX('入力ｼｰﾄ①_従事者情報（様式第3号及び第4号作成用）'!$CB$4:$CB$1000),
  IF(
    ISNUMBER(MATCH(TRUE,'入力ｼｰﾄ①_従事者情報（様式第3号及び第4号作成用）'!$CB$4:$CB$1000&gt;=ROWS($C$5:C815),0)),
    INDEX(
      (
        INDEX('入力ｼｰﾄ①_従事者情報（様式第3号及び第4号作成用）'!$C$4:$C$1000,MATCH(TRUE,'入力ｼｰﾄ①_従事者情報（様式第3号及び第4号作成用）'!$CB$4:$CB$1000&gt;=ROWS($C$5:C815),0))
        &amp; " " &amp;
        INDEX('入力ｼｰﾄ①_従事者情報（様式第3号及び第4号作成用）'!$D$4:$D$1000,MATCH(TRUE,'入力ｼｰﾄ①_従事者情報（様式第3号及び第4号作成用）'!$CB$4:$CB$1000&gt;=ROWS($C$5:C815),0))
      ),
      1,1
    ),
    ""
  ),
  ""
)</f>
        <v/>
      </c>
      <c r="D815" s="9" t="str" cm="1">
        <f t="array" ref="D815">IF(
  ROWS($D$5:D815)&lt;=MAX('入力ｼｰﾄ①_従事者情報（様式第3号及び第4号作成用）'!$CB$4:$CB$500),
  IF(
    ISNUMBER(MATCH(TRUE,'入力ｼｰﾄ①_従事者情報（様式第3号及び第4号作成用）'!$CB$4:$CB$500&gt;=ROWS($D$5:D815),0)),
    VLOOKUP(
      INDEX(
        '入力ｼｰﾄ①_従事者情報（様式第3号及び第4号作成用）'!$CD$4:$CEZ$500,
        MATCH(TRUE,'入力ｼｰﾄ①_従事者情報（様式第3号及び第4号作成用）'!$CB$4:$CB$500&gt;=ROWS($D$5:D815),0),
        (ROWS($D$5:D815)-IFERROR(
          IF(
            MATCH(TRUE, '入力ｼｰﾄ①_従事者情報（様式第3号及び第4号作成用）'!$CB$4:$CB$500 &gt;= ROWS($D$5:D815), 0) = 1,
            0,
            INDEX(
              '入力ｼｰﾄ①_従事者情報（様式第3号及び第4号作成用）'!$CB$4:$CB$500,
              MATCH(TRUE, '入力ｼｰﾄ①_従事者情報（様式第3号及び第4号作成用）'!$CB$4:$CB$500 &gt;= ROWS($D$5:D815), 0) -1
            )
          ),
          0
        ))
      ),
      非表示_資格正式名称!$B$3:$C$500,
      2,
      FALSE
    ),
    ""
  ),
  ""
)</f>
        <v/>
      </c>
      <c r="E815" s="109"/>
    </row>
    <row r="816" spans="2:5" x14ac:dyDescent="0.4">
      <c r="B816" s="3" t="str" cm="1">
        <f t="array" ref="B816">IF(
  ROWS($B$5:B816)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ROWS($B$5:B816), 0)
    )
    &amp; IF(
      INDEX(
        '入力ｼｰﾄ①_従事者情報（様式第3号及び第4号作成用）'!$BX$4:$BX$1000,
        MATCH(TRUE, '入力ｼｰﾄ①_従事者情報（様式第3号及び第4号作成用）'!$CB$4:$CB$1000 &gt;= ROWS($B$5:B816), 0)
      )=1,
      "",
      "-" &amp; (
        ROWS($B$5:B816)
        - IFERROR(
          IF(
            MATCH(TRUE, '入力ｼｰﾄ①_従事者情報（様式第3号及び第4号作成用）'!$CB$4:$CB$1000 &gt;= ROWS($B$5:B816), 0) = 1,
            0,
            INDEX(
              '入力ｼｰﾄ①_従事者情報（様式第3号及び第4号作成用）'!$CB$4:$CB$1000,
              MATCH(TRUE, '入力ｼｰﾄ①_従事者情報（様式第3号及び第4号作成用）'!$CB$4:$CB$1000 &gt;= ROWS($B$5:B816), 0) -1
            )
          ),
          0
        )
      )
    ),
    ""
  ),
  ""
)</f>
        <v/>
      </c>
      <c r="C816" s="9" t="str" cm="1">
        <f t="array" ref="C816">IF(
  ROWS($C$5:C816) &lt;= MAX('入力ｼｰﾄ①_従事者情報（様式第3号及び第4号作成用）'!$CB$4:$CB$1000),
  IF(
    ISNUMBER(MATCH(TRUE,'入力ｼｰﾄ①_従事者情報（様式第3号及び第4号作成用）'!$CB$4:$CB$1000&gt;=ROWS($C$5:C816),0)),
    INDEX(
      (
        INDEX('入力ｼｰﾄ①_従事者情報（様式第3号及び第4号作成用）'!$C$4:$C$1000,MATCH(TRUE,'入力ｼｰﾄ①_従事者情報（様式第3号及び第4号作成用）'!$CB$4:$CB$1000&gt;=ROWS($C$5:C816),0))
        &amp; " " &amp;
        INDEX('入力ｼｰﾄ①_従事者情報（様式第3号及び第4号作成用）'!$D$4:$D$1000,MATCH(TRUE,'入力ｼｰﾄ①_従事者情報（様式第3号及び第4号作成用）'!$CB$4:$CB$1000&gt;=ROWS($C$5:C816),0))
      ),
      1,1
    ),
    ""
  ),
  ""
)</f>
        <v/>
      </c>
      <c r="D816" s="9" t="str" cm="1">
        <f t="array" ref="D816">IF(
  ROWS($D$5:D816)&lt;=MAX('入力ｼｰﾄ①_従事者情報（様式第3号及び第4号作成用）'!$CB$4:$CB$500),
  IF(
    ISNUMBER(MATCH(TRUE,'入力ｼｰﾄ①_従事者情報（様式第3号及び第4号作成用）'!$CB$4:$CB$500&gt;=ROWS($D$5:D816),0)),
    VLOOKUP(
      INDEX(
        '入力ｼｰﾄ①_従事者情報（様式第3号及び第4号作成用）'!$CD$4:$CEZ$500,
        MATCH(TRUE,'入力ｼｰﾄ①_従事者情報（様式第3号及び第4号作成用）'!$CB$4:$CB$500&gt;=ROWS($D$5:D816),0),
        (ROWS($D$5:D816)-IFERROR(
          IF(
            MATCH(TRUE, '入力ｼｰﾄ①_従事者情報（様式第3号及び第4号作成用）'!$CB$4:$CB$500 &gt;= ROWS($D$5:D816), 0) = 1,
            0,
            INDEX(
              '入力ｼｰﾄ①_従事者情報（様式第3号及び第4号作成用）'!$CB$4:$CB$500,
              MATCH(TRUE, '入力ｼｰﾄ①_従事者情報（様式第3号及び第4号作成用）'!$CB$4:$CB$500 &gt;= ROWS($D$5:D816), 0) -1
            )
          ),
          0
        ))
      ),
      非表示_資格正式名称!$B$3:$C$500,
      2,
      FALSE
    ),
    ""
  ),
  ""
)</f>
        <v/>
      </c>
      <c r="E816" s="109"/>
    </row>
    <row r="817" spans="2:5" x14ac:dyDescent="0.4">
      <c r="B817" s="3" t="str" cm="1">
        <f t="array" ref="B817">IF(
  ROWS($B$5:B817)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ROWS($B$5:B817), 0)
    )
    &amp; IF(
      INDEX(
        '入力ｼｰﾄ①_従事者情報（様式第3号及び第4号作成用）'!$BX$4:$BX$1000,
        MATCH(TRUE, '入力ｼｰﾄ①_従事者情報（様式第3号及び第4号作成用）'!$CB$4:$CB$1000 &gt;= ROWS($B$5:B817), 0)
      )=1,
      "",
      "-" &amp; (
        ROWS($B$5:B817)
        - IFERROR(
          IF(
            MATCH(TRUE, '入力ｼｰﾄ①_従事者情報（様式第3号及び第4号作成用）'!$CB$4:$CB$1000 &gt;= ROWS($B$5:B817), 0) = 1,
            0,
            INDEX(
              '入力ｼｰﾄ①_従事者情報（様式第3号及び第4号作成用）'!$CB$4:$CB$1000,
              MATCH(TRUE, '入力ｼｰﾄ①_従事者情報（様式第3号及び第4号作成用）'!$CB$4:$CB$1000 &gt;= ROWS($B$5:B817), 0) -1
            )
          ),
          0
        )
      )
    ),
    ""
  ),
  ""
)</f>
        <v/>
      </c>
      <c r="C817" s="9" t="str" cm="1">
        <f t="array" ref="C817">IF(
  ROWS($C$5:C817) &lt;= MAX('入力ｼｰﾄ①_従事者情報（様式第3号及び第4号作成用）'!$CB$4:$CB$1000),
  IF(
    ISNUMBER(MATCH(TRUE,'入力ｼｰﾄ①_従事者情報（様式第3号及び第4号作成用）'!$CB$4:$CB$1000&gt;=ROWS($C$5:C817),0)),
    INDEX(
      (
        INDEX('入力ｼｰﾄ①_従事者情報（様式第3号及び第4号作成用）'!$C$4:$C$1000,MATCH(TRUE,'入力ｼｰﾄ①_従事者情報（様式第3号及び第4号作成用）'!$CB$4:$CB$1000&gt;=ROWS($C$5:C817),0))
        &amp; " " &amp;
        INDEX('入力ｼｰﾄ①_従事者情報（様式第3号及び第4号作成用）'!$D$4:$D$1000,MATCH(TRUE,'入力ｼｰﾄ①_従事者情報（様式第3号及び第4号作成用）'!$CB$4:$CB$1000&gt;=ROWS($C$5:C817),0))
      ),
      1,1
    ),
    ""
  ),
  ""
)</f>
        <v/>
      </c>
      <c r="D817" s="9" t="str" cm="1">
        <f t="array" ref="D817">IF(
  ROWS($D$5:D817)&lt;=MAX('入力ｼｰﾄ①_従事者情報（様式第3号及び第4号作成用）'!$CB$4:$CB$500),
  IF(
    ISNUMBER(MATCH(TRUE,'入力ｼｰﾄ①_従事者情報（様式第3号及び第4号作成用）'!$CB$4:$CB$500&gt;=ROWS($D$5:D817),0)),
    VLOOKUP(
      INDEX(
        '入力ｼｰﾄ①_従事者情報（様式第3号及び第4号作成用）'!$CD$4:$CEZ$500,
        MATCH(TRUE,'入力ｼｰﾄ①_従事者情報（様式第3号及び第4号作成用）'!$CB$4:$CB$500&gt;=ROWS($D$5:D817),0),
        (ROWS($D$5:D817)-IFERROR(
          IF(
            MATCH(TRUE, '入力ｼｰﾄ①_従事者情報（様式第3号及び第4号作成用）'!$CB$4:$CB$500 &gt;= ROWS($D$5:D817), 0) = 1,
            0,
            INDEX(
              '入力ｼｰﾄ①_従事者情報（様式第3号及び第4号作成用）'!$CB$4:$CB$500,
              MATCH(TRUE, '入力ｼｰﾄ①_従事者情報（様式第3号及び第4号作成用）'!$CB$4:$CB$500 &gt;= ROWS($D$5:D817), 0) -1
            )
          ),
          0
        ))
      ),
      非表示_資格正式名称!$B$3:$C$500,
      2,
      FALSE
    ),
    ""
  ),
  ""
)</f>
        <v/>
      </c>
      <c r="E817" s="109"/>
    </row>
    <row r="818" spans="2:5" x14ac:dyDescent="0.4">
      <c r="B818" s="3" t="str" cm="1">
        <f t="array" ref="B818">IF(
  ROWS($B$5:B818)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ROWS($B$5:B818), 0)
    )
    &amp; IF(
      INDEX(
        '入力ｼｰﾄ①_従事者情報（様式第3号及び第4号作成用）'!$BX$4:$BX$1000,
        MATCH(TRUE, '入力ｼｰﾄ①_従事者情報（様式第3号及び第4号作成用）'!$CB$4:$CB$1000 &gt;= ROWS($B$5:B818), 0)
      )=1,
      "",
      "-" &amp; (
        ROWS($B$5:B818)
        - IFERROR(
          IF(
            MATCH(TRUE, '入力ｼｰﾄ①_従事者情報（様式第3号及び第4号作成用）'!$CB$4:$CB$1000 &gt;= ROWS($B$5:B818), 0) = 1,
            0,
            INDEX(
              '入力ｼｰﾄ①_従事者情報（様式第3号及び第4号作成用）'!$CB$4:$CB$1000,
              MATCH(TRUE, '入力ｼｰﾄ①_従事者情報（様式第3号及び第4号作成用）'!$CB$4:$CB$1000 &gt;= ROWS($B$5:B818), 0) -1
            )
          ),
          0
        )
      )
    ),
    ""
  ),
  ""
)</f>
        <v/>
      </c>
      <c r="C818" s="9" t="str" cm="1">
        <f t="array" ref="C818">IF(
  ROWS($C$5:C818) &lt;= MAX('入力ｼｰﾄ①_従事者情報（様式第3号及び第4号作成用）'!$CB$4:$CB$1000),
  IF(
    ISNUMBER(MATCH(TRUE,'入力ｼｰﾄ①_従事者情報（様式第3号及び第4号作成用）'!$CB$4:$CB$1000&gt;=ROWS($C$5:C818),0)),
    INDEX(
      (
        INDEX('入力ｼｰﾄ①_従事者情報（様式第3号及び第4号作成用）'!$C$4:$C$1000,MATCH(TRUE,'入力ｼｰﾄ①_従事者情報（様式第3号及び第4号作成用）'!$CB$4:$CB$1000&gt;=ROWS($C$5:C818),0))
        &amp; " " &amp;
        INDEX('入力ｼｰﾄ①_従事者情報（様式第3号及び第4号作成用）'!$D$4:$D$1000,MATCH(TRUE,'入力ｼｰﾄ①_従事者情報（様式第3号及び第4号作成用）'!$CB$4:$CB$1000&gt;=ROWS($C$5:C818),0))
      ),
      1,1
    ),
    ""
  ),
  ""
)</f>
        <v/>
      </c>
      <c r="D818" s="9" t="str" cm="1">
        <f t="array" ref="D818">IF(
  ROWS($D$5:D818)&lt;=MAX('入力ｼｰﾄ①_従事者情報（様式第3号及び第4号作成用）'!$CB$4:$CB$500),
  IF(
    ISNUMBER(MATCH(TRUE,'入力ｼｰﾄ①_従事者情報（様式第3号及び第4号作成用）'!$CB$4:$CB$500&gt;=ROWS($D$5:D818),0)),
    VLOOKUP(
      INDEX(
        '入力ｼｰﾄ①_従事者情報（様式第3号及び第4号作成用）'!$CD$4:$CEZ$500,
        MATCH(TRUE,'入力ｼｰﾄ①_従事者情報（様式第3号及び第4号作成用）'!$CB$4:$CB$500&gt;=ROWS($D$5:D818),0),
        (ROWS($D$5:D818)-IFERROR(
          IF(
            MATCH(TRUE, '入力ｼｰﾄ①_従事者情報（様式第3号及び第4号作成用）'!$CB$4:$CB$500 &gt;= ROWS($D$5:D818), 0) = 1,
            0,
            INDEX(
              '入力ｼｰﾄ①_従事者情報（様式第3号及び第4号作成用）'!$CB$4:$CB$500,
              MATCH(TRUE, '入力ｼｰﾄ①_従事者情報（様式第3号及び第4号作成用）'!$CB$4:$CB$500 &gt;= ROWS($D$5:D818), 0) -1
            )
          ),
          0
        ))
      ),
      非表示_資格正式名称!$B$3:$C$500,
      2,
      FALSE
    ),
    ""
  ),
  ""
)</f>
        <v/>
      </c>
      <c r="E818" s="109"/>
    </row>
    <row r="819" spans="2:5" x14ac:dyDescent="0.4">
      <c r="B819" s="3" t="str" cm="1">
        <f t="array" ref="B819">IF(
  ROWS($B$5:B819)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ROWS($B$5:B819), 0)
    )
    &amp; IF(
      INDEX(
        '入力ｼｰﾄ①_従事者情報（様式第3号及び第4号作成用）'!$BX$4:$BX$1000,
        MATCH(TRUE, '入力ｼｰﾄ①_従事者情報（様式第3号及び第4号作成用）'!$CB$4:$CB$1000 &gt;= ROWS($B$5:B819), 0)
      )=1,
      "",
      "-" &amp; (
        ROWS($B$5:B819)
        - IFERROR(
          IF(
            MATCH(TRUE, '入力ｼｰﾄ①_従事者情報（様式第3号及び第4号作成用）'!$CB$4:$CB$1000 &gt;= ROWS($B$5:B819), 0) = 1,
            0,
            INDEX(
              '入力ｼｰﾄ①_従事者情報（様式第3号及び第4号作成用）'!$CB$4:$CB$1000,
              MATCH(TRUE, '入力ｼｰﾄ①_従事者情報（様式第3号及び第4号作成用）'!$CB$4:$CB$1000 &gt;= ROWS($B$5:B819), 0) -1
            )
          ),
          0
        )
      )
    ),
    ""
  ),
  ""
)</f>
        <v/>
      </c>
      <c r="C819" s="9" t="str" cm="1">
        <f t="array" ref="C819">IF(
  ROWS($C$5:C819) &lt;= MAX('入力ｼｰﾄ①_従事者情報（様式第3号及び第4号作成用）'!$CB$4:$CB$1000),
  IF(
    ISNUMBER(MATCH(TRUE,'入力ｼｰﾄ①_従事者情報（様式第3号及び第4号作成用）'!$CB$4:$CB$1000&gt;=ROWS($C$5:C819),0)),
    INDEX(
      (
        INDEX('入力ｼｰﾄ①_従事者情報（様式第3号及び第4号作成用）'!$C$4:$C$1000,MATCH(TRUE,'入力ｼｰﾄ①_従事者情報（様式第3号及び第4号作成用）'!$CB$4:$CB$1000&gt;=ROWS($C$5:C819),0))
        &amp; " " &amp;
        INDEX('入力ｼｰﾄ①_従事者情報（様式第3号及び第4号作成用）'!$D$4:$D$1000,MATCH(TRUE,'入力ｼｰﾄ①_従事者情報（様式第3号及び第4号作成用）'!$CB$4:$CB$1000&gt;=ROWS($C$5:C819),0))
      ),
      1,1
    ),
    ""
  ),
  ""
)</f>
        <v/>
      </c>
      <c r="D819" s="9" t="str" cm="1">
        <f t="array" ref="D819">IF(
  ROWS($D$5:D819)&lt;=MAX('入力ｼｰﾄ①_従事者情報（様式第3号及び第4号作成用）'!$CB$4:$CB$500),
  IF(
    ISNUMBER(MATCH(TRUE,'入力ｼｰﾄ①_従事者情報（様式第3号及び第4号作成用）'!$CB$4:$CB$500&gt;=ROWS($D$5:D819),0)),
    VLOOKUP(
      INDEX(
        '入力ｼｰﾄ①_従事者情報（様式第3号及び第4号作成用）'!$CD$4:$CEZ$500,
        MATCH(TRUE,'入力ｼｰﾄ①_従事者情報（様式第3号及び第4号作成用）'!$CB$4:$CB$500&gt;=ROWS($D$5:D819),0),
        (ROWS($D$5:D819)-IFERROR(
          IF(
            MATCH(TRUE, '入力ｼｰﾄ①_従事者情報（様式第3号及び第4号作成用）'!$CB$4:$CB$500 &gt;= ROWS($D$5:D819), 0) = 1,
            0,
            INDEX(
              '入力ｼｰﾄ①_従事者情報（様式第3号及び第4号作成用）'!$CB$4:$CB$500,
              MATCH(TRUE, '入力ｼｰﾄ①_従事者情報（様式第3号及び第4号作成用）'!$CB$4:$CB$500 &gt;= ROWS($D$5:D819), 0) -1
            )
          ),
          0
        ))
      ),
      非表示_資格正式名称!$B$3:$C$500,
      2,
      FALSE
    ),
    ""
  ),
  ""
)</f>
        <v/>
      </c>
      <c r="E819" s="109"/>
    </row>
    <row r="820" spans="2:5" x14ac:dyDescent="0.4">
      <c r="B820" s="3" t="str" cm="1">
        <f t="array" ref="B820">IF(
  ROWS($B$5:B820)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ROWS($B$5:B820), 0)
    )
    &amp; IF(
      INDEX(
        '入力ｼｰﾄ①_従事者情報（様式第3号及び第4号作成用）'!$BX$4:$BX$1000,
        MATCH(TRUE, '入力ｼｰﾄ①_従事者情報（様式第3号及び第4号作成用）'!$CB$4:$CB$1000 &gt;= ROWS($B$5:B820), 0)
      )=1,
      "",
      "-" &amp; (
        ROWS($B$5:B820)
        - IFERROR(
          IF(
            MATCH(TRUE, '入力ｼｰﾄ①_従事者情報（様式第3号及び第4号作成用）'!$CB$4:$CB$1000 &gt;= ROWS($B$5:B820), 0) = 1,
            0,
            INDEX(
              '入力ｼｰﾄ①_従事者情報（様式第3号及び第4号作成用）'!$CB$4:$CB$1000,
              MATCH(TRUE, '入力ｼｰﾄ①_従事者情報（様式第3号及び第4号作成用）'!$CB$4:$CB$1000 &gt;= ROWS($B$5:B820), 0) -1
            )
          ),
          0
        )
      )
    ),
    ""
  ),
  ""
)</f>
        <v/>
      </c>
      <c r="C820" s="9" t="str" cm="1">
        <f t="array" ref="C820">IF(
  ROWS($C$5:C820) &lt;= MAX('入力ｼｰﾄ①_従事者情報（様式第3号及び第4号作成用）'!$CB$4:$CB$1000),
  IF(
    ISNUMBER(MATCH(TRUE,'入力ｼｰﾄ①_従事者情報（様式第3号及び第4号作成用）'!$CB$4:$CB$1000&gt;=ROWS($C$5:C820),0)),
    INDEX(
      (
        INDEX('入力ｼｰﾄ①_従事者情報（様式第3号及び第4号作成用）'!$C$4:$C$1000,MATCH(TRUE,'入力ｼｰﾄ①_従事者情報（様式第3号及び第4号作成用）'!$CB$4:$CB$1000&gt;=ROWS($C$5:C820),0))
        &amp; " " &amp;
        INDEX('入力ｼｰﾄ①_従事者情報（様式第3号及び第4号作成用）'!$D$4:$D$1000,MATCH(TRUE,'入力ｼｰﾄ①_従事者情報（様式第3号及び第4号作成用）'!$CB$4:$CB$1000&gt;=ROWS($C$5:C820),0))
      ),
      1,1
    ),
    ""
  ),
  ""
)</f>
        <v/>
      </c>
      <c r="D820" s="9" t="str" cm="1">
        <f t="array" ref="D820">IF(
  ROWS($D$5:D820)&lt;=MAX('入力ｼｰﾄ①_従事者情報（様式第3号及び第4号作成用）'!$CB$4:$CB$500),
  IF(
    ISNUMBER(MATCH(TRUE,'入力ｼｰﾄ①_従事者情報（様式第3号及び第4号作成用）'!$CB$4:$CB$500&gt;=ROWS($D$5:D820),0)),
    VLOOKUP(
      INDEX(
        '入力ｼｰﾄ①_従事者情報（様式第3号及び第4号作成用）'!$CD$4:$CEZ$500,
        MATCH(TRUE,'入力ｼｰﾄ①_従事者情報（様式第3号及び第4号作成用）'!$CB$4:$CB$500&gt;=ROWS($D$5:D820),0),
        (ROWS($D$5:D820)-IFERROR(
          IF(
            MATCH(TRUE, '入力ｼｰﾄ①_従事者情報（様式第3号及び第4号作成用）'!$CB$4:$CB$500 &gt;= ROWS($D$5:D820), 0) = 1,
            0,
            INDEX(
              '入力ｼｰﾄ①_従事者情報（様式第3号及び第4号作成用）'!$CB$4:$CB$500,
              MATCH(TRUE, '入力ｼｰﾄ①_従事者情報（様式第3号及び第4号作成用）'!$CB$4:$CB$500 &gt;= ROWS($D$5:D820), 0) -1
            )
          ),
          0
        ))
      ),
      非表示_資格正式名称!$B$3:$C$500,
      2,
      FALSE
    ),
    ""
  ),
  ""
)</f>
        <v/>
      </c>
      <c r="E820" s="109"/>
    </row>
    <row r="821" spans="2:5" x14ac:dyDescent="0.4">
      <c r="B821" s="3" t="str" cm="1">
        <f t="array" ref="B821">IF(
  ROWS($B$5:B821)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ROWS($B$5:B821), 0)
    )
    &amp; IF(
      INDEX(
        '入力ｼｰﾄ①_従事者情報（様式第3号及び第4号作成用）'!$BX$4:$BX$1000,
        MATCH(TRUE, '入力ｼｰﾄ①_従事者情報（様式第3号及び第4号作成用）'!$CB$4:$CB$1000 &gt;= ROWS($B$5:B821), 0)
      )=1,
      "",
      "-" &amp; (
        ROWS($B$5:B821)
        - IFERROR(
          IF(
            MATCH(TRUE, '入力ｼｰﾄ①_従事者情報（様式第3号及び第4号作成用）'!$CB$4:$CB$1000 &gt;= ROWS($B$5:B821), 0) = 1,
            0,
            INDEX(
              '入力ｼｰﾄ①_従事者情報（様式第3号及び第4号作成用）'!$CB$4:$CB$1000,
              MATCH(TRUE, '入力ｼｰﾄ①_従事者情報（様式第3号及び第4号作成用）'!$CB$4:$CB$1000 &gt;= ROWS($B$5:B821), 0) -1
            )
          ),
          0
        )
      )
    ),
    ""
  ),
  ""
)</f>
        <v/>
      </c>
      <c r="C821" s="9" t="str" cm="1">
        <f t="array" ref="C821">IF(
  ROWS($C$5:C821) &lt;= MAX('入力ｼｰﾄ①_従事者情報（様式第3号及び第4号作成用）'!$CB$4:$CB$1000),
  IF(
    ISNUMBER(MATCH(TRUE,'入力ｼｰﾄ①_従事者情報（様式第3号及び第4号作成用）'!$CB$4:$CB$1000&gt;=ROWS($C$5:C821),0)),
    INDEX(
      (
        INDEX('入力ｼｰﾄ①_従事者情報（様式第3号及び第4号作成用）'!$C$4:$C$1000,MATCH(TRUE,'入力ｼｰﾄ①_従事者情報（様式第3号及び第4号作成用）'!$CB$4:$CB$1000&gt;=ROWS($C$5:C821),0))
        &amp; " " &amp;
        INDEX('入力ｼｰﾄ①_従事者情報（様式第3号及び第4号作成用）'!$D$4:$D$1000,MATCH(TRUE,'入力ｼｰﾄ①_従事者情報（様式第3号及び第4号作成用）'!$CB$4:$CB$1000&gt;=ROWS($C$5:C821),0))
      ),
      1,1
    ),
    ""
  ),
  ""
)</f>
        <v/>
      </c>
      <c r="D821" s="9" t="str" cm="1">
        <f t="array" ref="D821">IF(
  ROWS($D$5:D821)&lt;=MAX('入力ｼｰﾄ①_従事者情報（様式第3号及び第4号作成用）'!$CB$4:$CB$500),
  IF(
    ISNUMBER(MATCH(TRUE,'入力ｼｰﾄ①_従事者情報（様式第3号及び第4号作成用）'!$CB$4:$CB$500&gt;=ROWS($D$5:D821),0)),
    VLOOKUP(
      INDEX(
        '入力ｼｰﾄ①_従事者情報（様式第3号及び第4号作成用）'!$CD$4:$CEZ$500,
        MATCH(TRUE,'入力ｼｰﾄ①_従事者情報（様式第3号及び第4号作成用）'!$CB$4:$CB$500&gt;=ROWS($D$5:D821),0),
        (ROWS($D$5:D821)-IFERROR(
          IF(
            MATCH(TRUE, '入力ｼｰﾄ①_従事者情報（様式第3号及び第4号作成用）'!$CB$4:$CB$500 &gt;= ROWS($D$5:D821), 0) = 1,
            0,
            INDEX(
              '入力ｼｰﾄ①_従事者情報（様式第3号及び第4号作成用）'!$CB$4:$CB$500,
              MATCH(TRUE, '入力ｼｰﾄ①_従事者情報（様式第3号及び第4号作成用）'!$CB$4:$CB$500 &gt;= ROWS($D$5:D821), 0) -1
            )
          ),
          0
        ))
      ),
      非表示_資格正式名称!$B$3:$C$500,
      2,
      FALSE
    ),
    ""
  ),
  ""
)</f>
        <v/>
      </c>
      <c r="E821" s="109"/>
    </row>
    <row r="822" spans="2:5" x14ac:dyDescent="0.4">
      <c r="B822" s="3" t="str" cm="1">
        <f t="array" ref="B822">IF(
  ROWS($B$5:B822)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ROWS($B$5:B822), 0)
    )
    &amp; IF(
      INDEX(
        '入力ｼｰﾄ①_従事者情報（様式第3号及び第4号作成用）'!$BX$4:$BX$1000,
        MATCH(TRUE, '入力ｼｰﾄ①_従事者情報（様式第3号及び第4号作成用）'!$CB$4:$CB$1000 &gt;= ROWS($B$5:B822), 0)
      )=1,
      "",
      "-" &amp; (
        ROWS($B$5:B822)
        - IFERROR(
          IF(
            MATCH(TRUE, '入力ｼｰﾄ①_従事者情報（様式第3号及び第4号作成用）'!$CB$4:$CB$1000 &gt;= ROWS($B$5:B822), 0) = 1,
            0,
            INDEX(
              '入力ｼｰﾄ①_従事者情報（様式第3号及び第4号作成用）'!$CB$4:$CB$1000,
              MATCH(TRUE, '入力ｼｰﾄ①_従事者情報（様式第3号及び第4号作成用）'!$CB$4:$CB$1000 &gt;= ROWS($B$5:B822), 0) -1
            )
          ),
          0
        )
      )
    ),
    ""
  ),
  ""
)</f>
        <v/>
      </c>
      <c r="C822" s="9" t="str" cm="1">
        <f t="array" ref="C822">IF(
  ROWS($C$5:C822) &lt;= MAX('入力ｼｰﾄ①_従事者情報（様式第3号及び第4号作成用）'!$CB$4:$CB$1000),
  IF(
    ISNUMBER(MATCH(TRUE,'入力ｼｰﾄ①_従事者情報（様式第3号及び第4号作成用）'!$CB$4:$CB$1000&gt;=ROWS($C$5:C822),0)),
    INDEX(
      (
        INDEX('入力ｼｰﾄ①_従事者情報（様式第3号及び第4号作成用）'!$C$4:$C$1000,MATCH(TRUE,'入力ｼｰﾄ①_従事者情報（様式第3号及び第4号作成用）'!$CB$4:$CB$1000&gt;=ROWS($C$5:C822),0))
        &amp; " " &amp;
        INDEX('入力ｼｰﾄ①_従事者情報（様式第3号及び第4号作成用）'!$D$4:$D$1000,MATCH(TRUE,'入力ｼｰﾄ①_従事者情報（様式第3号及び第4号作成用）'!$CB$4:$CB$1000&gt;=ROWS($C$5:C822),0))
      ),
      1,1
    ),
    ""
  ),
  ""
)</f>
        <v/>
      </c>
      <c r="D822" s="9" t="str" cm="1">
        <f t="array" ref="D822">IF(
  ROWS($D$5:D822)&lt;=MAX('入力ｼｰﾄ①_従事者情報（様式第3号及び第4号作成用）'!$CB$4:$CB$500),
  IF(
    ISNUMBER(MATCH(TRUE,'入力ｼｰﾄ①_従事者情報（様式第3号及び第4号作成用）'!$CB$4:$CB$500&gt;=ROWS($D$5:D822),0)),
    VLOOKUP(
      INDEX(
        '入力ｼｰﾄ①_従事者情報（様式第3号及び第4号作成用）'!$CD$4:$CEZ$500,
        MATCH(TRUE,'入力ｼｰﾄ①_従事者情報（様式第3号及び第4号作成用）'!$CB$4:$CB$500&gt;=ROWS($D$5:D822),0),
        (ROWS($D$5:D822)-IFERROR(
          IF(
            MATCH(TRUE, '入力ｼｰﾄ①_従事者情報（様式第3号及び第4号作成用）'!$CB$4:$CB$500 &gt;= ROWS($D$5:D822), 0) = 1,
            0,
            INDEX(
              '入力ｼｰﾄ①_従事者情報（様式第3号及び第4号作成用）'!$CB$4:$CB$500,
              MATCH(TRUE, '入力ｼｰﾄ①_従事者情報（様式第3号及び第4号作成用）'!$CB$4:$CB$500 &gt;= ROWS($D$5:D822), 0) -1
            )
          ),
          0
        ))
      ),
      非表示_資格正式名称!$B$3:$C$500,
      2,
      FALSE
    ),
    ""
  ),
  ""
)</f>
        <v/>
      </c>
      <c r="E822" s="109"/>
    </row>
    <row r="823" spans="2:5" x14ac:dyDescent="0.4">
      <c r="B823" s="3" t="str" cm="1">
        <f t="array" ref="B823">IF(
  ROWS($B$5:B823)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ROWS($B$5:B823), 0)
    )
    &amp; IF(
      INDEX(
        '入力ｼｰﾄ①_従事者情報（様式第3号及び第4号作成用）'!$BX$4:$BX$1000,
        MATCH(TRUE, '入力ｼｰﾄ①_従事者情報（様式第3号及び第4号作成用）'!$CB$4:$CB$1000 &gt;= ROWS($B$5:B823), 0)
      )=1,
      "",
      "-" &amp; (
        ROWS($B$5:B823)
        - IFERROR(
          IF(
            MATCH(TRUE, '入力ｼｰﾄ①_従事者情報（様式第3号及び第4号作成用）'!$CB$4:$CB$1000 &gt;= ROWS($B$5:B823), 0) = 1,
            0,
            INDEX(
              '入力ｼｰﾄ①_従事者情報（様式第3号及び第4号作成用）'!$CB$4:$CB$1000,
              MATCH(TRUE, '入力ｼｰﾄ①_従事者情報（様式第3号及び第4号作成用）'!$CB$4:$CB$1000 &gt;= ROWS($B$5:B823), 0) -1
            )
          ),
          0
        )
      )
    ),
    ""
  ),
  ""
)</f>
        <v/>
      </c>
      <c r="C823" s="9" t="str" cm="1">
        <f t="array" ref="C823">IF(
  ROWS($C$5:C823) &lt;= MAX('入力ｼｰﾄ①_従事者情報（様式第3号及び第4号作成用）'!$CB$4:$CB$1000),
  IF(
    ISNUMBER(MATCH(TRUE,'入力ｼｰﾄ①_従事者情報（様式第3号及び第4号作成用）'!$CB$4:$CB$1000&gt;=ROWS($C$5:C823),0)),
    INDEX(
      (
        INDEX('入力ｼｰﾄ①_従事者情報（様式第3号及び第4号作成用）'!$C$4:$C$1000,MATCH(TRUE,'入力ｼｰﾄ①_従事者情報（様式第3号及び第4号作成用）'!$CB$4:$CB$1000&gt;=ROWS($C$5:C823),0))
        &amp; " " &amp;
        INDEX('入力ｼｰﾄ①_従事者情報（様式第3号及び第4号作成用）'!$D$4:$D$1000,MATCH(TRUE,'入力ｼｰﾄ①_従事者情報（様式第3号及び第4号作成用）'!$CB$4:$CB$1000&gt;=ROWS($C$5:C823),0))
      ),
      1,1
    ),
    ""
  ),
  ""
)</f>
        <v/>
      </c>
      <c r="D823" s="9" t="str" cm="1">
        <f t="array" ref="D823">IF(
  ROWS($D$5:D823)&lt;=MAX('入力ｼｰﾄ①_従事者情報（様式第3号及び第4号作成用）'!$CB$4:$CB$500),
  IF(
    ISNUMBER(MATCH(TRUE,'入力ｼｰﾄ①_従事者情報（様式第3号及び第4号作成用）'!$CB$4:$CB$500&gt;=ROWS($D$5:D823),0)),
    VLOOKUP(
      INDEX(
        '入力ｼｰﾄ①_従事者情報（様式第3号及び第4号作成用）'!$CD$4:$CEZ$500,
        MATCH(TRUE,'入力ｼｰﾄ①_従事者情報（様式第3号及び第4号作成用）'!$CB$4:$CB$500&gt;=ROWS($D$5:D823),0),
        (ROWS($D$5:D823)-IFERROR(
          IF(
            MATCH(TRUE, '入力ｼｰﾄ①_従事者情報（様式第3号及び第4号作成用）'!$CB$4:$CB$500 &gt;= ROWS($D$5:D823), 0) = 1,
            0,
            INDEX(
              '入力ｼｰﾄ①_従事者情報（様式第3号及び第4号作成用）'!$CB$4:$CB$500,
              MATCH(TRUE, '入力ｼｰﾄ①_従事者情報（様式第3号及び第4号作成用）'!$CB$4:$CB$500 &gt;= ROWS($D$5:D823), 0) -1
            )
          ),
          0
        ))
      ),
      非表示_資格正式名称!$B$3:$C$500,
      2,
      FALSE
    ),
    ""
  ),
  ""
)</f>
        <v/>
      </c>
      <c r="E823" s="109"/>
    </row>
    <row r="824" spans="2:5" x14ac:dyDescent="0.4">
      <c r="B824" s="3" t="str" cm="1">
        <f t="array" ref="B824">IF(
  ROWS($B$5:B824)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ROWS($B$5:B824), 0)
    )
    &amp; IF(
      INDEX(
        '入力ｼｰﾄ①_従事者情報（様式第3号及び第4号作成用）'!$BX$4:$BX$1000,
        MATCH(TRUE, '入力ｼｰﾄ①_従事者情報（様式第3号及び第4号作成用）'!$CB$4:$CB$1000 &gt;= ROWS($B$5:B824), 0)
      )=1,
      "",
      "-" &amp; (
        ROWS($B$5:B824)
        - IFERROR(
          IF(
            MATCH(TRUE, '入力ｼｰﾄ①_従事者情報（様式第3号及び第4号作成用）'!$CB$4:$CB$1000 &gt;= ROWS($B$5:B824), 0) = 1,
            0,
            INDEX(
              '入力ｼｰﾄ①_従事者情報（様式第3号及び第4号作成用）'!$CB$4:$CB$1000,
              MATCH(TRUE, '入力ｼｰﾄ①_従事者情報（様式第3号及び第4号作成用）'!$CB$4:$CB$1000 &gt;= ROWS($B$5:B824), 0) -1
            )
          ),
          0
        )
      )
    ),
    ""
  ),
  ""
)</f>
        <v/>
      </c>
      <c r="C824" s="9" t="str" cm="1">
        <f t="array" ref="C824">IF(
  ROWS($C$5:C824) &lt;= MAX('入力ｼｰﾄ①_従事者情報（様式第3号及び第4号作成用）'!$CB$4:$CB$1000),
  IF(
    ISNUMBER(MATCH(TRUE,'入力ｼｰﾄ①_従事者情報（様式第3号及び第4号作成用）'!$CB$4:$CB$1000&gt;=ROWS($C$5:C824),0)),
    INDEX(
      (
        INDEX('入力ｼｰﾄ①_従事者情報（様式第3号及び第4号作成用）'!$C$4:$C$1000,MATCH(TRUE,'入力ｼｰﾄ①_従事者情報（様式第3号及び第4号作成用）'!$CB$4:$CB$1000&gt;=ROWS($C$5:C824),0))
        &amp; " " &amp;
        INDEX('入力ｼｰﾄ①_従事者情報（様式第3号及び第4号作成用）'!$D$4:$D$1000,MATCH(TRUE,'入力ｼｰﾄ①_従事者情報（様式第3号及び第4号作成用）'!$CB$4:$CB$1000&gt;=ROWS($C$5:C824),0))
      ),
      1,1
    ),
    ""
  ),
  ""
)</f>
        <v/>
      </c>
      <c r="D824" s="9" t="str" cm="1">
        <f t="array" ref="D824">IF(
  ROWS($D$5:D824)&lt;=MAX('入力ｼｰﾄ①_従事者情報（様式第3号及び第4号作成用）'!$CB$4:$CB$500),
  IF(
    ISNUMBER(MATCH(TRUE,'入力ｼｰﾄ①_従事者情報（様式第3号及び第4号作成用）'!$CB$4:$CB$500&gt;=ROWS($D$5:D824),0)),
    VLOOKUP(
      INDEX(
        '入力ｼｰﾄ①_従事者情報（様式第3号及び第4号作成用）'!$CD$4:$CEZ$500,
        MATCH(TRUE,'入力ｼｰﾄ①_従事者情報（様式第3号及び第4号作成用）'!$CB$4:$CB$500&gt;=ROWS($D$5:D824),0),
        (ROWS($D$5:D824)-IFERROR(
          IF(
            MATCH(TRUE, '入力ｼｰﾄ①_従事者情報（様式第3号及び第4号作成用）'!$CB$4:$CB$500 &gt;= ROWS($D$5:D824), 0) = 1,
            0,
            INDEX(
              '入力ｼｰﾄ①_従事者情報（様式第3号及び第4号作成用）'!$CB$4:$CB$500,
              MATCH(TRUE, '入力ｼｰﾄ①_従事者情報（様式第3号及び第4号作成用）'!$CB$4:$CB$500 &gt;= ROWS($D$5:D824), 0) -1
            )
          ),
          0
        ))
      ),
      非表示_資格正式名称!$B$3:$C$500,
      2,
      FALSE
    ),
    ""
  ),
  ""
)</f>
        <v/>
      </c>
      <c r="E824" s="109"/>
    </row>
    <row r="825" spans="2:5" x14ac:dyDescent="0.4">
      <c r="B825" s="3" t="str" cm="1">
        <f t="array" ref="B825">IF(
  ROWS($B$5:B825)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ROWS($B$5:B825), 0)
    )
    &amp; IF(
      INDEX(
        '入力ｼｰﾄ①_従事者情報（様式第3号及び第4号作成用）'!$BX$4:$BX$1000,
        MATCH(TRUE, '入力ｼｰﾄ①_従事者情報（様式第3号及び第4号作成用）'!$CB$4:$CB$1000 &gt;= ROWS($B$5:B825), 0)
      )=1,
      "",
      "-" &amp; (
        ROWS($B$5:B825)
        - IFERROR(
          IF(
            MATCH(TRUE, '入力ｼｰﾄ①_従事者情報（様式第3号及び第4号作成用）'!$CB$4:$CB$1000 &gt;= ROWS($B$5:B825), 0) = 1,
            0,
            INDEX(
              '入力ｼｰﾄ①_従事者情報（様式第3号及び第4号作成用）'!$CB$4:$CB$1000,
              MATCH(TRUE, '入力ｼｰﾄ①_従事者情報（様式第3号及び第4号作成用）'!$CB$4:$CB$1000 &gt;= ROWS($B$5:B825), 0) -1
            )
          ),
          0
        )
      )
    ),
    ""
  ),
  ""
)</f>
        <v/>
      </c>
      <c r="C825" s="9" t="str" cm="1">
        <f t="array" ref="C825">IF(
  ROWS($C$5:C825) &lt;= MAX('入力ｼｰﾄ①_従事者情報（様式第3号及び第4号作成用）'!$CB$4:$CB$1000),
  IF(
    ISNUMBER(MATCH(TRUE,'入力ｼｰﾄ①_従事者情報（様式第3号及び第4号作成用）'!$CB$4:$CB$1000&gt;=ROWS($C$5:C825),0)),
    INDEX(
      (
        INDEX('入力ｼｰﾄ①_従事者情報（様式第3号及び第4号作成用）'!$C$4:$C$1000,MATCH(TRUE,'入力ｼｰﾄ①_従事者情報（様式第3号及び第4号作成用）'!$CB$4:$CB$1000&gt;=ROWS($C$5:C825),0))
        &amp; " " &amp;
        INDEX('入力ｼｰﾄ①_従事者情報（様式第3号及び第4号作成用）'!$D$4:$D$1000,MATCH(TRUE,'入力ｼｰﾄ①_従事者情報（様式第3号及び第4号作成用）'!$CB$4:$CB$1000&gt;=ROWS($C$5:C825),0))
      ),
      1,1
    ),
    ""
  ),
  ""
)</f>
        <v/>
      </c>
      <c r="D825" s="9" t="str" cm="1">
        <f t="array" ref="D825">IF(
  ROWS($D$5:D825)&lt;=MAX('入力ｼｰﾄ①_従事者情報（様式第3号及び第4号作成用）'!$CB$4:$CB$500),
  IF(
    ISNUMBER(MATCH(TRUE,'入力ｼｰﾄ①_従事者情報（様式第3号及び第4号作成用）'!$CB$4:$CB$500&gt;=ROWS($D$5:D825),0)),
    VLOOKUP(
      INDEX(
        '入力ｼｰﾄ①_従事者情報（様式第3号及び第4号作成用）'!$CD$4:$CEZ$500,
        MATCH(TRUE,'入力ｼｰﾄ①_従事者情報（様式第3号及び第4号作成用）'!$CB$4:$CB$500&gt;=ROWS($D$5:D825),0),
        (ROWS($D$5:D825)-IFERROR(
          IF(
            MATCH(TRUE, '入力ｼｰﾄ①_従事者情報（様式第3号及び第4号作成用）'!$CB$4:$CB$500 &gt;= ROWS($D$5:D825), 0) = 1,
            0,
            INDEX(
              '入力ｼｰﾄ①_従事者情報（様式第3号及び第4号作成用）'!$CB$4:$CB$500,
              MATCH(TRUE, '入力ｼｰﾄ①_従事者情報（様式第3号及び第4号作成用）'!$CB$4:$CB$500 &gt;= ROWS($D$5:D825), 0) -1
            )
          ),
          0
        ))
      ),
      非表示_資格正式名称!$B$3:$C$500,
      2,
      FALSE
    ),
    ""
  ),
  ""
)</f>
        <v/>
      </c>
      <c r="E825" s="109"/>
    </row>
    <row r="826" spans="2:5" x14ac:dyDescent="0.4">
      <c r="B826" s="3" t="str" cm="1">
        <f t="array" ref="B826">IF(
  ROWS($B$5:B826)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ROWS($B$5:B826), 0)
    )
    &amp; IF(
      INDEX(
        '入力ｼｰﾄ①_従事者情報（様式第3号及び第4号作成用）'!$BX$4:$BX$1000,
        MATCH(TRUE, '入力ｼｰﾄ①_従事者情報（様式第3号及び第4号作成用）'!$CB$4:$CB$1000 &gt;= ROWS($B$5:B826), 0)
      )=1,
      "",
      "-" &amp; (
        ROWS($B$5:B826)
        - IFERROR(
          IF(
            MATCH(TRUE, '入力ｼｰﾄ①_従事者情報（様式第3号及び第4号作成用）'!$CB$4:$CB$1000 &gt;= ROWS($B$5:B826), 0) = 1,
            0,
            INDEX(
              '入力ｼｰﾄ①_従事者情報（様式第3号及び第4号作成用）'!$CB$4:$CB$1000,
              MATCH(TRUE, '入力ｼｰﾄ①_従事者情報（様式第3号及び第4号作成用）'!$CB$4:$CB$1000 &gt;= ROWS($B$5:B826), 0) -1
            )
          ),
          0
        )
      )
    ),
    ""
  ),
  ""
)</f>
        <v/>
      </c>
      <c r="C826" s="9" t="str" cm="1">
        <f t="array" ref="C826">IF(
  ROWS($C$5:C826) &lt;= MAX('入力ｼｰﾄ①_従事者情報（様式第3号及び第4号作成用）'!$CB$4:$CB$1000),
  IF(
    ISNUMBER(MATCH(TRUE,'入力ｼｰﾄ①_従事者情報（様式第3号及び第4号作成用）'!$CB$4:$CB$1000&gt;=ROWS($C$5:C826),0)),
    INDEX(
      (
        INDEX('入力ｼｰﾄ①_従事者情報（様式第3号及び第4号作成用）'!$C$4:$C$1000,MATCH(TRUE,'入力ｼｰﾄ①_従事者情報（様式第3号及び第4号作成用）'!$CB$4:$CB$1000&gt;=ROWS($C$5:C826),0))
        &amp; " " &amp;
        INDEX('入力ｼｰﾄ①_従事者情報（様式第3号及び第4号作成用）'!$D$4:$D$1000,MATCH(TRUE,'入力ｼｰﾄ①_従事者情報（様式第3号及び第4号作成用）'!$CB$4:$CB$1000&gt;=ROWS($C$5:C826),0))
      ),
      1,1
    ),
    ""
  ),
  ""
)</f>
        <v/>
      </c>
      <c r="D826" s="9" t="str" cm="1">
        <f t="array" ref="D826">IF(
  ROWS($D$5:D826)&lt;=MAX('入力ｼｰﾄ①_従事者情報（様式第3号及び第4号作成用）'!$CB$4:$CB$500),
  IF(
    ISNUMBER(MATCH(TRUE,'入力ｼｰﾄ①_従事者情報（様式第3号及び第4号作成用）'!$CB$4:$CB$500&gt;=ROWS($D$5:D826),0)),
    VLOOKUP(
      INDEX(
        '入力ｼｰﾄ①_従事者情報（様式第3号及び第4号作成用）'!$CD$4:$CEZ$500,
        MATCH(TRUE,'入力ｼｰﾄ①_従事者情報（様式第3号及び第4号作成用）'!$CB$4:$CB$500&gt;=ROWS($D$5:D826),0),
        (ROWS($D$5:D826)-IFERROR(
          IF(
            MATCH(TRUE, '入力ｼｰﾄ①_従事者情報（様式第3号及び第4号作成用）'!$CB$4:$CB$500 &gt;= ROWS($D$5:D826), 0) = 1,
            0,
            INDEX(
              '入力ｼｰﾄ①_従事者情報（様式第3号及び第4号作成用）'!$CB$4:$CB$500,
              MATCH(TRUE, '入力ｼｰﾄ①_従事者情報（様式第3号及び第4号作成用）'!$CB$4:$CB$500 &gt;= ROWS($D$5:D826), 0) -1
            )
          ),
          0
        ))
      ),
      非表示_資格正式名称!$B$3:$C$500,
      2,
      FALSE
    ),
    ""
  ),
  ""
)</f>
        <v/>
      </c>
      <c r="E826" s="109"/>
    </row>
    <row r="827" spans="2:5" x14ac:dyDescent="0.4">
      <c r="B827" s="3" t="str" cm="1">
        <f t="array" ref="B827">IF(
  ROWS($B$5:B827)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ROWS($B$5:B827), 0)
    )
    &amp; IF(
      INDEX(
        '入力ｼｰﾄ①_従事者情報（様式第3号及び第4号作成用）'!$BX$4:$BX$1000,
        MATCH(TRUE, '入力ｼｰﾄ①_従事者情報（様式第3号及び第4号作成用）'!$CB$4:$CB$1000 &gt;= ROWS($B$5:B827), 0)
      )=1,
      "",
      "-" &amp; (
        ROWS($B$5:B827)
        - IFERROR(
          IF(
            MATCH(TRUE, '入力ｼｰﾄ①_従事者情報（様式第3号及び第4号作成用）'!$CB$4:$CB$1000 &gt;= ROWS($B$5:B827), 0) = 1,
            0,
            INDEX(
              '入力ｼｰﾄ①_従事者情報（様式第3号及び第4号作成用）'!$CB$4:$CB$1000,
              MATCH(TRUE, '入力ｼｰﾄ①_従事者情報（様式第3号及び第4号作成用）'!$CB$4:$CB$1000 &gt;= ROWS($B$5:B827), 0) -1
            )
          ),
          0
        )
      )
    ),
    ""
  ),
  ""
)</f>
        <v/>
      </c>
      <c r="C827" s="9" t="str" cm="1">
        <f t="array" ref="C827">IF(
  ROWS($C$5:C827) &lt;= MAX('入力ｼｰﾄ①_従事者情報（様式第3号及び第4号作成用）'!$CB$4:$CB$1000),
  IF(
    ISNUMBER(MATCH(TRUE,'入力ｼｰﾄ①_従事者情報（様式第3号及び第4号作成用）'!$CB$4:$CB$1000&gt;=ROWS($C$5:C827),0)),
    INDEX(
      (
        INDEX('入力ｼｰﾄ①_従事者情報（様式第3号及び第4号作成用）'!$C$4:$C$1000,MATCH(TRUE,'入力ｼｰﾄ①_従事者情報（様式第3号及び第4号作成用）'!$CB$4:$CB$1000&gt;=ROWS($C$5:C827),0))
        &amp; " " &amp;
        INDEX('入力ｼｰﾄ①_従事者情報（様式第3号及び第4号作成用）'!$D$4:$D$1000,MATCH(TRUE,'入力ｼｰﾄ①_従事者情報（様式第3号及び第4号作成用）'!$CB$4:$CB$1000&gt;=ROWS($C$5:C827),0))
      ),
      1,1
    ),
    ""
  ),
  ""
)</f>
        <v/>
      </c>
      <c r="D827" s="9" t="str" cm="1">
        <f t="array" ref="D827">IF(
  ROWS($D$5:D827)&lt;=MAX('入力ｼｰﾄ①_従事者情報（様式第3号及び第4号作成用）'!$CB$4:$CB$500),
  IF(
    ISNUMBER(MATCH(TRUE,'入力ｼｰﾄ①_従事者情報（様式第3号及び第4号作成用）'!$CB$4:$CB$500&gt;=ROWS($D$5:D827),0)),
    VLOOKUP(
      INDEX(
        '入力ｼｰﾄ①_従事者情報（様式第3号及び第4号作成用）'!$CD$4:$CEZ$500,
        MATCH(TRUE,'入力ｼｰﾄ①_従事者情報（様式第3号及び第4号作成用）'!$CB$4:$CB$500&gt;=ROWS($D$5:D827),0),
        (ROWS($D$5:D827)-IFERROR(
          IF(
            MATCH(TRUE, '入力ｼｰﾄ①_従事者情報（様式第3号及び第4号作成用）'!$CB$4:$CB$500 &gt;= ROWS($D$5:D827), 0) = 1,
            0,
            INDEX(
              '入力ｼｰﾄ①_従事者情報（様式第3号及び第4号作成用）'!$CB$4:$CB$500,
              MATCH(TRUE, '入力ｼｰﾄ①_従事者情報（様式第3号及び第4号作成用）'!$CB$4:$CB$500 &gt;= ROWS($D$5:D827), 0) -1
            )
          ),
          0
        ))
      ),
      非表示_資格正式名称!$B$3:$C$500,
      2,
      FALSE
    ),
    ""
  ),
  ""
)</f>
        <v/>
      </c>
      <c r="E827" s="109"/>
    </row>
    <row r="828" spans="2:5" x14ac:dyDescent="0.4">
      <c r="B828" s="3" t="str" cm="1">
        <f t="array" ref="B828">IF(
  ROWS($B$5:B828)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ROWS($B$5:B828), 0)
    )
    &amp; IF(
      INDEX(
        '入力ｼｰﾄ①_従事者情報（様式第3号及び第4号作成用）'!$BX$4:$BX$1000,
        MATCH(TRUE, '入力ｼｰﾄ①_従事者情報（様式第3号及び第4号作成用）'!$CB$4:$CB$1000 &gt;= ROWS($B$5:B828), 0)
      )=1,
      "",
      "-" &amp; (
        ROWS($B$5:B828)
        - IFERROR(
          IF(
            MATCH(TRUE, '入力ｼｰﾄ①_従事者情報（様式第3号及び第4号作成用）'!$CB$4:$CB$1000 &gt;= ROWS($B$5:B828), 0) = 1,
            0,
            INDEX(
              '入力ｼｰﾄ①_従事者情報（様式第3号及び第4号作成用）'!$CB$4:$CB$1000,
              MATCH(TRUE, '入力ｼｰﾄ①_従事者情報（様式第3号及び第4号作成用）'!$CB$4:$CB$1000 &gt;= ROWS($B$5:B828), 0) -1
            )
          ),
          0
        )
      )
    ),
    ""
  ),
  ""
)</f>
        <v/>
      </c>
      <c r="C828" s="9" t="str" cm="1">
        <f t="array" ref="C828">IF(
  ROWS($C$5:C828) &lt;= MAX('入力ｼｰﾄ①_従事者情報（様式第3号及び第4号作成用）'!$CB$4:$CB$1000),
  IF(
    ISNUMBER(MATCH(TRUE,'入力ｼｰﾄ①_従事者情報（様式第3号及び第4号作成用）'!$CB$4:$CB$1000&gt;=ROWS($C$5:C828),0)),
    INDEX(
      (
        INDEX('入力ｼｰﾄ①_従事者情報（様式第3号及び第4号作成用）'!$C$4:$C$1000,MATCH(TRUE,'入力ｼｰﾄ①_従事者情報（様式第3号及び第4号作成用）'!$CB$4:$CB$1000&gt;=ROWS($C$5:C828),0))
        &amp; " " &amp;
        INDEX('入力ｼｰﾄ①_従事者情報（様式第3号及び第4号作成用）'!$D$4:$D$1000,MATCH(TRUE,'入力ｼｰﾄ①_従事者情報（様式第3号及び第4号作成用）'!$CB$4:$CB$1000&gt;=ROWS($C$5:C828),0))
      ),
      1,1
    ),
    ""
  ),
  ""
)</f>
        <v/>
      </c>
      <c r="D828" s="9" t="str" cm="1">
        <f t="array" ref="D828">IF(
  ROWS($D$5:D828)&lt;=MAX('入力ｼｰﾄ①_従事者情報（様式第3号及び第4号作成用）'!$CB$4:$CB$500),
  IF(
    ISNUMBER(MATCH(TRUE,'入力ｼｰﾄ①_従事者情報（様式第3号及び第4号作成用）'!$CB$4:$CB$500&gt;=ROWS($D$5:D828),0)),
    VLOOKUP(
      INDEX(
        '入力ｼｰﾄ①_従事者情報（様式第3号及び第4号作成用）'!$CD$4:$CEZ$500,
        MATCH(TRUE,'入力ｼｰﾄ①_従事者情報（様式第3号及び第4号作成用）'!$CB$4:$CB$500&gt;=ROWS($D$5:D828),0),
        (ROWS($D$5:D828)-IFERROR(
          IF(
            MATCH(TRUE, '入力ｼｰﾄ①_従事者情報（様式第3号及び第4号作成用）'!$CB$4:$CB$500 &gt;= ROWS($D$5:D828), 0) = 1,
            0,
            INDEX(
              '入力ｼｰﾄ①_従事者情報（様式第3号及び第4号作成用）'!$CB$4:$CB$500,
              MATCH(TRUE, '入力ｼｰﾄ①_従事者情報（様式第3号及び第4号作成用）'!$CB$4:$CB$500 &gt;= ROWS($D$5:D828), 0) -1
            )
          ),
          0
        ))
      ),
      非表示_資格正式名称!$B$3:$C$500,
      2,
      FALSE
    ),
    ""
  ),
  ""
)</f>
        <v/>
      </c>
      <c r="E828" s="109"/>
    </row>
    <row r="829" spans="2:5" x14ac:dyDescent="0.4">
      <c r="B829" s="3" t="str" cm="1">
        <f t="array" ref="B829">IF(
  ROWS($B$5:B829)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ROWS($B$5:B829), 0)
    )
    &amp; IF(
      INDEX(
        '入力ｼｰﾄ①_従事者情報（様式第3号及び第4号作成用）'!$BX$4:$BX$1000,
        MATCH(TRUE, '入力ｼｰﾄ①_従事者情報（様式第3号及び第4号作成用）'!$CB$4:$CB$1000 &gt;= ROWS($B$5:B829), 0)
      )=1,
      "",
      "-" &amp; (
        ROWS($B$5:B829)
        - IFERROR(
          IF(
            MATCH(TRUE, '入力ｼｰﾄ①_従事者情報（様式第3号及び第4号作成用）'!$CB$4:$CB$1000 &gt;= ROWS($B$5:B829), 0) = 1,
            0,
            INDEX(
              '入力ｼｰﾄ①_従事者情報（様式第3号及び第4号作成用）'!$CB$4:$CB$1000,
              MATCH(TRUE, '入力ｼｰﾄ①_従事者情報（様式第3号及び第4号作成用）'!$CB$4:$CB$1000 &gt;= ROWS($B$5:B829), 0) -1
            )
          ),
          0
        )
      )
    ),
    ""
  ),
  ""
)</f>
        <v/>
      </c>
      <c r="C829" s="9" t="str" cm="1">
        <f t="array" ref="C829">IF(
  ROWS($C$5:C829) &lt;= MAX('入力ｼｰﾄ①_従事者情報（様式第3号及び第4号作成用）'!$CB$4:$CB$1000),
  IF(
    ISNUMBER(MATCH(TRUE,'入力ｼｰﾄ①_従事者情報（様式第3号及び第4号作成用）'!$CB$4:$CB$1000&gt;=ROWS($C$5:C829),0)),
    INDEX(
      (
        INDEX('入力ｼｰﾄ①_従事者情報（様式第3号及び第4号作成用）'!$C$4:$C$1000,MATCH(TRUE,'入力ｼｰﾄ①_従事者情報（様式第3号及び第4号作成用）'!$CB$4:$CB$1000&gt;=ROWS($C$5:C829),0))
        &amp; " " &amp;
        INDEX('入力ｼｰﾄ①_従事者情報（様式第3号及び第4号作成用）'!$D$4:$D$1000,MATCH(TRUE,'入力ｼｰﾄ①_従事者情報（様式第3号及び第4号作成用）'!$CB$4:$CB$1000&gt;=ROWS($C$5:C829),0))
      ),
      1,1
    ),
    ""
  ),
  ""
)</f>
        <v/>
      </c>
      <c r="D829" s="9" t="str" cm="1">
        <f t="array" ref="D829">IF(
  ROWS($D$5:D829)&lt;=MAX('入力ｼｰﾄ①_従事者情報（様式第3号及び第4号作成用）'!$CB$4:$CB$500),
  IF(
    ISNUMBER(MATCH(TRUE,'入力ｼｰﾄ①_従事者情報（様式第3号及び第4号作成用）'!$CB$4:$CB$500&gt;=ROWS($D$5:D829),0)),
    VLOOKUP(
      INDEX(
        '入力ｼｰﾄ①_従事者情報（様式第3号及び第4号作成用）'!$CD$4:$CEZ$500,
        MATCH(TRUE,'入力ｼｰﾄ①_従事者情報（様式第3号及び第4号作成用）'!$CB$4:$CB$500&gt;=ROWS($D$5:D829),0),
        (ROWS($D$5:D829)-IFERROR(
          IF(
            MATCH(TRUE, '入力ｼｰﾄ①_従事者情報（様式第3号及び第4号作成用）'!$CB$4:$CB$500 &gt;= ROWS($D$5:D829), 0) = 1,
            0,
            INDEX(
              '入力ｼｰﾄ①_従事者情報（様式第3号及び第4号作成用）'!$CB$4:$CB$500,
              MATCH(TRUE, '入力ｼｰﾄ①_従事者情報（様式第3号及び第4号作成用）'!$CB$4:$CB$500 &gt;= ROWS($D$5:D829), 0) -1
            )
          ),
          0
        ))
      ),
      非表示_資格正式名称!$B$3:$C$500,
      2,
      FALSE
    ),
    ""
  ),
  ""
)</f>
        <v/>
      </c>
      <c r="E829" s="109"/>
    </row>
    <row r="830" spans="2:5" x14ac:dyDescent="0.4">
      <c r="B830" s="3" t="str" cm="1">
        <f t="array" ref="B830">IF(
  ROWS($B$5:B830)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ROWS($B$5:B830), 0)
    )
    &amp; IF(
      INDEX(
        '入力ｼｰﾄ①_従事者情報（様式第3号及び第4号作成用）'!$BX$4:$BX$1000,
        MATCH(TRUE, '入力ｼｰﾄ①_従事者情報（様式第3号及び第4号作成用）'!$CB$4:$CB$1000 &gt;= ROWS($B$5:B830), 0)
      )=1,
      "",
      "-" &amp; (
        ROWS($B$5:B830)
        - IFERROR(
          IF(
            MATCH(TRUE, '入力ｼｰﾄ①_従事者情報（様式第3号及び第4号作成用）'!$CB$4:$CB$1000 &gt;= ROWS($B$5:B830), 0) = 1,
            0,
            INDEX(
              '入力ｼｰﾄ①_従事者情報（様式第3号及び第4号作成用）'!$CB$4:$CB$1000,
              MATCH(TRUE, '入力ｼｰﾄ①_従事者情報（様式第3号及び第4号作成用）'!$CB$4:$CB$1000 &gt;= ROWS($B$5:B830), 0) -1
            )
          ),
          0
        )
      )
    ),
    ""
  ),
  ""
)</f>
        <v/>
      </c>
      <c r="C830" s="9" t="str" cm="1">
        <f t="array" ref="C830">IF(
  ROWS($C$5:C830) &lt;= MAX('入力ｼｰﾄ①_従事者情報（様式第3号及び第4号作成用）'!$CB$4:$CB$1000),
  IF(
    ISNUMBER(MATCH(TRUE,'入力ｼｰﾄ①_従事者情報（様式第3号及び第4号作成用）'!$CB$4:$CB$1000&gt;=ROWS($C$5:C830),0)),
    INDEX(
      (
        INDEX('入力ｼｰﾄ①_従事者情報（様式第3号及び第4号作成用）'!$C$4:$C$1000,MATCH(TRUE,'入力ｼｰﾄ①_従事者情報（様式第3号及び第4号作成用）'!$CB$4:$CB$1000&gt;=ROWS($C$5:C830),0))
        &amp; " " &amp;
        INDEX('入力ｼｰﾄ①_従事者情報（様式第3号及び第4号作成用）'!$D$4:$D$1000,MATCH(TRUE,'入力ｼｰﾄ①_従事者情報（様式第3号及び第4号作成用）'!$CB$4:$CB$1000&gt;=ROWS($C$5:C830),0))
      ),
      1,1
    ),
    ""
  ),
  ""
)</f>
        <v/>
      </c>
      <c r="D830" s="9" t="str" cm="1">
        <f t="array" ref="D830">IF(
  ROWS($D$5:D830)&lt;=MAX('入力ｼｰﾄ①_従事者情報（様式第3号及び第4号作成用）'!$CB$4:$CB$500),
  IF(
    ISNUMBER(MATCH(TRUE,'入力ｼｰﾄ①_従事者情報（様式第3号及び第4号作成用）'!$CB$4:$CB$500&gt;=ROWS($D$5:D830),0)),
    VLOOKUP(
      INDEX(
        '入力ｼｰﾄ①_従事者情報（様式第3号及び第4号作成用）'!$CD$4:$CEZ$500,
        MATCH(TRUE,'入力ｼｰﾄ①_従事者情報（様式第3号及び第4号作成用）'!$CB$4:$CB$500&gt;=ROWS($D$5:D830),0),
        (ROWS($D$5:D830)-IFERROR(
          IF(
            MATCH(TRUE, '入力ｼｰﾄ①_従事者情報（様式第3号及び第4号作成用）'!$CB$4:$CB$500 &gt;= ROWS($D$5:D830), 0) = 1,
            0,
            INDEX(
              '入力ｼｰﾄ①_従事者情報（様式第3号及び第4号作成用）'!$CB$4:$CB$500,
              MATCH(TRUE, '入力ｼｰﾄ①_従事者情報（様式第3号及び第4号作成用）'!$CB$4:$CB$500 &gt;= ROWS($D$5:D830), 0) -1
            )
          ),
          0
        ))
      ),
      非表示_資格正式名称!$B$3:$C$500,
      2,
      FALSE
    ),
    ""
  ),
  ""
)</f>
        <v/>
      </c>
      <c r="E830" s="109"/>
    </row>
    <row r="831" spans="2:5" x14ac:dyDescent="0.4">
      <c r="B831" s="3" t="str" cm="1">
        <f t="array" ref="B831">IF(
  ROWS($B$5:B831)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ROWS($B$5:B831), 0)
    )
    &amp; IF(
      INDEX(
        '入力ｼｰﾄ①_従事者情報（様式第3号及び第4号作成用）'!$BX$4:$BX$1000,
        MATCH(TRUE, '入力ｼｰﾄ①_従事者情報（様式第3号及び第4号作成用）'!$CB$4:$CB$1000 &gt;= ROWS($B$5:B831), 0)
      )=1,
      "",
      "-" &amp; (
        ROWS($B$5:B831)
        - IFERROR(
          IF(
            MATCH(TRUE, '入力ｼｰﾄ①_従事者情報（様式第3号及び第4号作成用）'!$CB$4:$CB$1000 &gt;= ROWS($B$5:B831), 0) = 1,
            0,
            INDEX(
              '入力ｼｰﾄ①_従事者情報（様式第3号及び第4号作成用）'!$CB$4:$CB$1000,
              MATCH(TRUE, '入力ｼｰﾄ①_従事者情報（様式第3号及び第4号作成用）'!$CB$4:$CB$1000 &gt;= ROWS($B$5:B831), 0) -1
            )
          ),
          0
        )
      )
    ),
    ""
  ),
  ""
)</f>
        <v/>
      </c>
      <c r="C831" s="9" t="str" cm="1">
        <f t="array" ref="C831">IF(
  ROWS($C$5:C831) &lt;= MAX('入力ｼｰﾄ①_従事者情報（様式第3号及び第4号作成用）'!$CB$4:$CB$1000),
  IF(
    ISNUMBER(MATCH(TRUE,'入力ｼｰﾄ①_従事者情報（様式第3号及び第4号作成用）'!$CB$4:$CB$1000&gt;=ROWS($C$5:C831),0)),
    INDEX(
      (
        INDEX('入力ｼｰﾄ①_従事者情報（様式第3号及び第4号作成用）'!$C$4:$C$1000,MATCH(TRUE,'入力ｼｰﾄ①_従事者情報（様式第3号及び第4号作成用）'!$CB$4:$CB$1000&gt;=ROWS($C$5:C831),0))
        &amp; " " &amp;
        INDEX('入力ｼｰﾄ①_従事者情報（様式第3号及び第4号作成用）'!$D$4:$D$1000,MATCH(TRUE,'入力ｼｰﾄ①_従事者情報（様式第3号及び第4号作成用）'!$CB$4:$CB$1000&gt;=ROWS($C$5:C831),0))
      ),
      1,1
    ),
    ""
  ),
  ""
)</f>
        <v/>
      </c>
      <c r="D831" s="9" t="str" cm="1">
        <f t="array" ref="D831">IF(
  ROWS($D$5:D831)&lt;=MAX('入力ｼｰﾄ①_従事者情報（様式第3号及び第4号作成用）'!$CB$4:$CB$500),
  IF(
    ISNUMBER(MATCH(TRUE,'入力ｼｰﾄ①_従事者情報（様式第3号及び第4号作成用）'!$CB$4:$CB$500&gt;=ROWS($D$5:D831),0)),
    VLOOKUP(
      INDEX(
        '入力ｼｰﾄ①_従事者情報（様式第3号及び第4号作成用）'!$CD$4:$CEZ$500,
        MATCH(TRUE,'入力ｼｰﾄ①_従事者情報（様式第3号及び第4号作成用）'!$CB$4:$CB$500&gt;=ROWS($D$5:D831),0),
        (ROWS($D$5:D831)-IFERROR(
          IF(
            MATCH(TRUE, '入力ｼｰﾄ①_従事者情報（様式第3号及び第4号作成用）'!$CB$4:$CB$500 &gt;= ROWS($D$5:D831), 0) = 1,
            0,
            INDEX(
              '入力ｼｰﾄ①_従事者情報（様式第3号及び第4号作成用）'!$CB$4:$CB$500,
              MATCH(TRUE, '入力ｼｰﾄ①_従事者情報（様式第3号及び第4号作成用）'!$CB$4:$CB$500 &gt;= ROWS($D$5:D831), 0) -1
            )
          ),
          0
        ))
      ),
      非表示_資格正式名称!$B$3:$C$500,
      2,
      FALSE
    ),
    ""
  ),
  ""
)</f>
        <v/>
      </c>
      <c r="E831" s="109"/>
    </row>
    <row r="832" spans="2:5" x14ac:dyDescent="0.4">
      <c r="B832" s="3" t="str" cm="1">
        <f t="array" ref="B832">IF(
  ROWS($B$5:B832)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ROWS($B$5:B832), 0)
    )
    &amp; IF(
      INDEX(
        '入力ｼｰﾄ①_従事者情報（様式第3号及び第4号作成用）'!$BX$4:$BX$1000,
        MATCH(TRUE, '入力ｼｰﾄ①_従事者情報（様式第3号及び第4号作成用）'!$CB$4:$CB$1000 &gt;= ROWS($B$5:B832), 0)
      )=1,
      "",
      "-" &amp; (
        ROWS($B$5:B832)
        - IFERROR(
          IF(
            MATCH(TRUE, '入力ｼｰﾄ①_従事者情報（様式第3号及び第4号作成用）'!$CB$4:$CB$1000 &gt;= ROWS($B$5:B832), 0) = 1,
            0,
            INDEX(
              '入力ｼｰﾄ①_従事者情報（様式第3号及び第4号作成用）'!$CB$4:$CB$1000,
              MATCH(TRUE, '入力ｼｰﾄ①_従事者情報（様式第3号及び第4号作成用）'!$CB$4:$CB$1000 &gt;= ROWS($B$5:B832), 0) -1
            )
          ),
          0
        )
      )
    ),
    ""
  ),
  ""
)</f>
        <v/>
      </c>
      <c r="C832" s="9" t="str" cm="1">
        <f t="array" ref="C832">IF(
  ROWS($C$5:C832) &lt;= MAX('入力ｼｰﾄ①_従事者情報（様式第3号及び第4号作成用）'!$CB$4:$CB$1000),
  IF(
    ISNUMBER(MATCH(TRUE,'入力ｼｰﾄ①_従事者情報（様式第3号及び第4号作成用）'!$CB$4:$CB$1000&gt;=ROWS($C$5:C832),0)),
    INDEX(
      (
        INDEX('入力ｼｰﾄ①_従事者情報（様式第3号及び第4号作成用）'!$C$4:$C$1000,MATCH(TRUE,'入力ｼｰﾄ①_従事者情報（様式第3号及び第4号作成用）'!$CB$4:$CB$1000&gt;=ROWS($C$5:C832),0))
        &amp; " " &amp;
        INDEX('入力ｼｰﾄ①_従事者情報（様式第3号及び第4号作成用）'!$D$4:$D$1000,MATCH(TRUE,'入力ｼｰﾄ①_従事者情報（様式第3号及び第4号作成用）'!$CB$4:$CB$1000&gt;=ROWS($C$5:C832),0))
      ),
      1,1
    ),
    ""
  ),
  ""
)</f>
        <v/>
      </c>
      <c r="D832" s="9" t="str" cm="1">
        <f t="array" ref="D832">IF(
  ROWS($D$5:D832)&lt;=MAX('入力ｼｰﾄ①_従事者情報（様式第3号及び第4号作成用）'!$CB$4:$CB$500),
  IF(
    ISNUMBER(MATCH(TRUE,'入力ｼｰﾄ①_従事者情報（様式第3号及び第4号作成用）'!$CB$4:$CB$500&gt;=ROWS($D$5:D832),0)),
    VLOOKUP(
      INDEX(
        '入力ｼｰﾄ①_従事者情報（様式第3号及び第4号作成用）'!$CD$4:$CEZ$500,
        MATCH(TRUE,'入力ｼｰﾄ①_従事者情報（様式第3号及び第4号作成用）'!$CB$4:$CB$500&gt;=ROWS($D$5:D832),0),
        (ROWS($D$5:D832)-IFERROR(
          IF(
            MATCH(TRUE, '入力ｼｰﾄ①_従事者情報（様式第3号及び第4号作成用）'!$CB$4:$CB$500 &gt;= ROWS($D$5:D832), 0) = 1,
            0,
            INDEX(
              '入力ｼｰﾄ①_従事者情報（様式第3号及び第4号作成用）'!$CB$4:$CB$500,
              MATCH(TRUE, '入力ｼｰﾄ①_従事者情報（様式第3号及び第4号作成用）'!$CB$4:$CB$500 &gt;= ROWS($D$5:D832), 0) -1
            )
          ),
          0
        ))
      ),
      非表示_資格正式名称!$B$3:$C$500,
      2,
      FALSE
    ),
    ""
  ),
  ""
)</f>
        <v/>
      </c>
      <c r="E832" s="109"/>
    </row>
    <row r="833" spans="2:5" x14ac:dyDescent="0.4">
      <c r="B833" s="3" t="str" cm="1">
        <f t="array" ref="B833">IF(
  ROWS($B$5:B833)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ROWS($B$5:B833), 0)
    )
    &amp; IF(
      INDEX(
        '入力ｼｰﾄ①_従事者情報（様式第3号及び第4号作成用）'!$BX$4:$BX$1000,
        MATCH(TRUE, '入力ｼｰﾄ①_従事者情報（様式第3号及び第4号作成用）'!$CB$4:$CB$1000 &gt;= ROWS($B$5:B833), 0)
      )=1,
      "",
      "-" &amp; (
        ROWS($B$5:B833)
        - IFERROR(
          IF(
            MATCH(TRUE, '入力ｼｰﾄ①_従事者情報（様式第3号及び第4号作成用）'!$CB$4:$CB$1000 &gt;= ROWS($B$5:B833), 0) = 1,
            0,
            INDEX(
              '入力ｼｰﾄ①_従事者情報（様式第3号及び第4号作成用）'!$CB$4:$CB$1000,
              MATCH(TRUE, '入力ｼｰﾄ①_従事者情報（様式第3号及び第4号作成用）'!$CB$4:$CB$1000 &gt;= ROWS($B$5:B833), 0) -1
            )
          ),
          0
        )
      )
    ),
    ""
  ),
  ""
)</f>
        <v/>
      </c>
      <c r="C833" s="9" t="str" cm="1">
        <f t="array" ref="C833">IF(
  ROWS($C$5:C833) &lt;= MAX('入力ｼｰﾄ①_従事者情報（様式第3号及び第4号作成用）'!$CB$4:$CB$1000),
  IF(
    ISNUMBER(MATCH(TRUE,'入力ｼｰﾄ①_従事者情報（様式第3号及び第4号作成用）'!$CB$4:$CB$1000&gt;=ROWS($C$5:C833),0)),
    INDEX(
      (
        INDEX('入力ｼｰﾄ①_従事者情報（様式第3号及び第4号作成用）'!$C$4:$C$1000,MATCH(TRUE,'入力ｼｰﾄ①_従事者情報（様式第3号及び第4号作成用）'!$CB$4:$CB$1000&gt;=ROWS($C$5:C833),0))
        &amp; " " &amp;
        INDEX('入力ｼｰﾄ①_従事者情報（様式第3号及び第4号作成用）'!$D$4:$D$1000,MATCH(TRUE,'入力ｼｰﾄ①_従事者情報（様式第3号及び第4号作成用）'!$CB$4:$CB$1000&gt;=ROWS($C$5:C833),0))
      ),
      1,1
    ),
    ""
  ),
  ""
)</f>
        <v/>
      </c>
      <c r="D833" s="9" t="str" cm="1">
        <f t="array" ref="D833">IF(
  ROWS($D$5:D833)&lt;=MAX('入力ｼｰﾄ①_従事者情報（様式第3号及び第4号作成用）'!$CB$4:$CB$500),
  IF(
    ISNUMBER(MATCH(TRUE,'入力ｼｰﾄ①_従事者情報（様式第3号及び第4号作成用）'!$CB$4:$CB$500&gt;=ROWS($D$5:D833),0)),
    VLOOKUP(
      INDEX(
        '入力ｼｰﾄ①_従事者情報（様式第3号及び第4号作成用）'!$CD$4:$CEZ$500,
        MATCH(TRUE,'入力ｼｰﾄ①_従事者情報（様式第3号及び第4号作成用）'!$CB$4:$CB$500&gt;=ROWS($D$5:D833),0),
        (ROWS($D$5:D833)-IFERROR(
          IF(
            MATCH(TRUE, '入力ｼｰﾄ①_従事者情報（様式第3号及び第4号作成用）'!$CB$4:$CB$500 &gt;= ROWS($D$5:D833), 0) = 1,
            0,
            INDEX(
              '入力ｼｰﾄ①_従事者情報（様式第3号及び第4号作成用）'!$CB$4:$CB$500,
              MATCH(TRUE, '入力ｼｰﾄ①_従事者情報（様式第3号及び第4号作成用）'!$CB$4:$CB$500 &gt;= ROWS($D$5:D833), 0) -1
            )
          ),
          0
        ))
      ),
      非表示_資格正式名称!$B$3:$C$500,
      2,
      FALSE
    ),
    ""
  ),
  ""
)</f>
        <v/>
      </c>
      <c r="E833" s="109"/>
    </row>
    <row r="834" spans="2:5" x14ac:dyDescent="0.4">
      <c r="B834" s="3" t="str" cm="1">
        <f t="array" ref="B834">IF(
  ROWS($B$5:B834)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ROWS($B$5:B834), 0)
    )
    &amp; IF(
      INDEX(
        '入力ｼｰﾄ①_従事者情報（様式第3号及び第4号作成用）'!$BX$4:$BX$1000,
        MATCH(TRUE, '入力ｼｰﾄ①_従事者情報（様式第3号及び第4号作成用）'!$CB$4:$CB$1000 &gt;= ROWS($B$5:B834), 0)
      )=1,
      "",
      "-" &amp; (
        ROWS($B$5:B834)
        - IFERROR(
          IF(
            MATCH(TRUE, '入力ｼｰﾄ①_従事者情報（様式第3号及び第4号作成用）'!$CB$4:$CB$1000 &gt;= ROWS($B$5:B834), 0) = 1,
            0,
            INDEX(
              '入力ｼｰﾄ①_従事者情報（様式第3号及び第4号作成用）'!$CB$4:$CB$1000,
              MATCH(TRUE, '入力ｼｰﾄ①_従事者情報（様式第3号及び第4号作成用）'!$CB$4:$CB$1000 &gt;= ROWS($B$5:B834), 0) -1
            )
          ),
          0
        )
      )
    ),
    ""
  ),
  ""
)</f>
        <v/>
      </c>
      <c r="C834" s="9" t="str" cm="1">
        <f t="array" ref="C834">IF(
  ROWS($C$5:C834) &lt;= MAX('入力ｼｰﾄ①_従事者情報（様式第3号及び第4号作成用）'!$CB$4:$CB$1000),
  IF(
    ISNUMBER(MATCH(TRUE,'入力ｼｰﾄ①_従事者情報（様式第3号及び第4号作成用）'!$CB$4:$CB$1000&gt;=ROWS($C$5:C834),0)),
    INDEX(
      (
        INDEX('入力ｼｰﾄ①_従事者情報（様式第3号及び第4号作成用）'!$C$4:$C$1000,MATCH(TRUE,'入力ｼｰﾄ①_従事者情報（様式第3号及び第4号作成用）'!$CB$4:$CB$1000&gt;=ROWS($C$5:C834),0))
        &amp; " " &amp;
        INDEX('入力ｼｰﾄ①_従事者情報（様式第3号及び第4号作成用）'!$D$4:$D$1000,MATCH(TRUE,'入力ｼｰﾄ①_従事者情報（様式第3号及び第4号作成用）'!$CB$4:$CB$1000&gt;=ROWS($C$5:C834),0))
      ),
      1,1
    ),
    ""
  ),
  ""
)</f>
        <v/>
      </c>
      <c r="D834" s="9" t="str" cm="1">
        <f t="array" ref="D834">IF(
  ROWS($D$5:D834)&lt;=MAX('入力ｼｰﾄ①_従事者情報（様式第3号及び第4号作成用）'!$CB$4:$CB$500),
  IF(
    ISNUMBER(MATCH(TRUE,'入力ｼｰﾄ①_従事者情報（様式第3号及び第4号作成用）'!$CB$4:$CB$500&gt;=ROWS($D$5:D834),0)),
    VLOOKUP(
      INDEX(
        '入力ｼｰﾄ①_従事者情報（様式第3号及び第4号作成用）'!$CD$4:$CEZ$500,
        MATCH(TRUE,'入力ｼｰﾄ①_従事者情報（様式第3号及び第4号作成用）'!$CB$4:$CB$500&gt;=ROWS($D$5:D834),0),
        (ROWS($D$5:D834)-IFERROR(
          IF(
            MATCH(TRUE, '入力ｼｰﾄ①_従事者情報（様式第3号及び第4号作成用）'!$CB$4:$CB$500 &gt;= ROWS($D$5:D834), 0) = 1,
            0,
            INDEX(
              '入力ｼｰﾄ①_従事者情報（様式第3号及び第4号作成用）'!$CB$4:$CB$500,
              MATCH(TRUE, '入力ｼｰﾄ①_従事者情報（様式第3号及び第4号作成用）'!$CB$4:$CB$500 &gt;= ROWS($D$5:D834), 0) -1
            )
          ),
          0
        ))
      ),
      非表示_資格正式名称!$B$3:$C$500,
      2,
      FALSE
    ),
    ""
  ),
  ""
)</f>
        <v/>
      </c>
      <c r="E834" s="109"/>
    </row>
    <row r="835" spans="2:5" x14ac:dyDescent="0.4">
      <c r="B835" s="3" t="str" cm="1">
        <f t="array" ref="B835">IF(
  ROWS($B$5:B835)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ROWS($B$5:B835), 0)
    )
    &amp; IF(
      INDEX(
        '入力ｼｰﾄ①_従事者情報（様式第3号及び第4号作成用）'!$BX$4:$BX$1000,
        MATCH(TRUE, '入力ｼｰﾄ①_従事者情報（様式第3号及び第4号作成用）'!$CB$4:$CB$1000 &gt;= ROWS($B$5:B835), 0)
      )=1,
      "",
      "-" &amp; (
        ROWS($B$5:B835)
        - IFERROR(
          IF(
            MATCH(TRUE, '入力ｼｰﾄ①_従事者情報（様式第3号及び第4号作成用）'!$CB$4:$CB$1000 &gt;= ROWS($B$5:B835), 0) = 1,
            0,
            INDEX(
              '入力ｼｰﾄ①_従事者情報（様式第3号及び第4号作成用）'!$CB$4:$CB$1000,
              MATCH(TRUE, '入力ｼｰﾄ①_従事者情報（様式第3号及び第4号作成用）'!$CB$4:$CB$1000 &gt;= ROWS($B$5:B835), 0) -1
            )
          ),
          0
        )
      )
    ),
    ""
  ),
  ""
)</f>
        <v/>
      </c>
      <c r="C835" s="9" t="str" cm="1">
        <f t="array" ref="C835">IF(
  ROWS($C$5:C835) &lt;= MAX('入力ｼｰﾄ①_従事者情報（様式第3号及び第4号作成用）'!$CB$4:$CB$1000),
  IF(
    ISNUMBER(MATCH(TRUE,'入力ｼｰﾄ①_従事者情報（様式第3号及び第4号作成用）'!$CB$4:$CB$1000&gt;=ROWS($C$5:C835),0)),
    INDEX(
      (
        INDEX('入力ｼｰﾄ①_従事者情報（様式第3号及び第4号作成用）'!$C$4:$C$1000,MATCH(TRUE,'入力ｼｰﾄ①_従事者情報（様式第3号及び第4号作成用）'!$CB$4:$CB$1000&gt;=ROWS($C$5:C835),0))
        &amp; " " &amp;
        INDEX('入力ｼｰﾄ①_従事者情報（様式第3号及び第4号作成用）'!$D$4:$D$1000,MATCH(TRUE,'入力ｼｰﾄ①_従事者情報（様式第3号及び第4号作成用）'!$CB$4:$CB$1000&gt;=ROWS($C$5:C835),0))
      ),
      1,1
    ),
    ""
  ),
  ""
)</f>
        <v/>
      </c>
      <c r="D835" s="9" t="str" cm="1">
        <f t="array" ref="D835">IF(
  ROWS($D$5:D835)&lt;=MAX('入力ｼｰﾄ①_従事者情報（様式第3号及び第4号作成用）'!$CB$4:$CB$500),
  IF(
    ISNUMBER(MATCH(TRUE,'入力ｼｰﾄ①_従事者情報（様式第3号及び第4号作成用）'!$CB$4:$CB$500&gt;=ROWS($D$5:D835),0)),
    VLOOKUP(
      INDEX(
        '入力ｼｰﾄ①_従事者情報（様式第3号及び第4号作成用）'!$CD$4:$CEZ$500,
        MATCH(TRUE,'入力ｼｰﾄ①_従事者情報（様式第3号及び第4号作成用）'!$CB$4:$CB$500&gt;=ROWS($D$5:D835),0),
        (ROWS($D$5:D835)-IFERROR(
          IF(
            MATCH(TRUE, '入力ｼｰﾄ①_従事者情報（様式第3号及び第4号作成用）'!$CB$4:$CB$500 &gt;= ROWS($D$5:D835), 0) = 1,
            0,
            INDEX(
              '入力ｼｰﾄ①_従事者情報（様式第3号及び第4号作成用）'!$CB$4:$CB$500,
              MATCH(TRUE, '入力ｼｰﾄ①_従事者情報（様式第3号及び第4号作成用）'!$CB$4:$CB$500 &gt;= ROWS($D$5:D835), 0) -1
            )
          ),
          0
        ))
      ),
      非表示_資格正式名称!$B$3:$C$500,
      2,
      FALSE
    ),
    ""
  ),
  ""
)</f>
        <v/>
      </c>
      <c r="E835" s="109"/>
    </row>
    <row r="836" spans="2:5" x14ac:dyDescent="0.4">
      <c r="B836" s="3" t="str" cm="1">
        <f t="array" ref="B836">IF(
  ROWS($B$5:B836)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ROWS($B$5:B836), 0)
    )
    &amp; IF(
      INDEX(
        '入力ｼｰﾄ①_従事者情報（様式第3号及び第4号作成用）'!$BX$4:$BX$1000,
        MATCH(TRUE, '入力ｼｰﾄ①_従事者情報（様式第3号及び第4号作成用）'!$CB$4:$CB$1000 &gt;= ROWS($B$5:B836), 0)
      )=1,
      "",
      "-" &amp; (
        ROWS($B$5:B836)
        - IFERROR(
          IF(
            MATCH(TRUE, '入力ｼｰﾄ①_従事者情報（様式第3号及び第4号作成用）'!$CB$4:$CB$1000 &gt;= ROWS($B$5:B836), 0) = 1,
            0,
            INDEX(
              '入力ｼｰﾄ①_従事者情報（様式第3号及び第4号作成用）'!$CB$4:$CB$1000,
              MATCH(TRUE, '入力ｼｰﾄ①_従事者情報（様式第3号及び第4号作成用）'!$CB$4:$CB$1000 &gt;= ROWS($B$5:B836), 0) -1
            )
          ),
          0
        )
      )
    ),
    ""
  ),
  ""
)</f>
        <v/>
      </c>
      <c r="C836" s="9" t="str" cm="1">
        <f t="array" ref="C836">IF(
  ROWS($C$5:C836) &lt;= MAX('入力ｼｰﾄ①_従事者情報（様式第3号及び第4号作成用）'!$CB$4:$CB$1000),
  IF(
    ISNUMBER(MATCH(TRUE,'入力ｼｰﾄ①_従事者情報（様式第3号及び第4号作成用）'!$CB$4:$CB$1000&gt;=ROWS($C$5:C836),0)),
    INDEX(
      (
        INDEX('入力ｼｰﾄ①_従事者情報（様式第3号及び第4号作成用）'!$C$4:$C$1000,MATCH(TRUE,'入力ｼｰﾄ①_従事者情報（様式第3号及び第4号作成用）'!$CB$4:$CB$1000&gt;=ROWS($C$5:C836),0))
        &amp; " " &amp;
        INDEX('入力ｼｰﾄ①_従事者情報（様式第3号及び第4号作成用）'!$D$4:$D$1000,MATCH(TRUE,'入力ｼｰﾄ①_従事者情報（様式第3号及び第4号作成用）'!$CB$4:$CB$1000&gt;=ROWS($C$5:C836),0))
      ),
      1,1
    ),
    ""
  ),
  ""
)</f>
        <v/>
      </c>
      <c r="D836" s="9" t="str" cm="1">
        <f t="array" ref="D836">IF(
  ROWS($D$5:D836)&lt;=MAX('入力ｼｰﾄ①_従事者情報（様式第3号及び第4号作成用）'!$CB$4:$CB$500),
  IF(
    ISNUMBER(MATCH(TRUE,'入力ｼｰﾄ①_従事者情報（様式第3号及び第4号作成用）'!$CB$4:$CB$500&gt;=ROWS($D$5:D836),0)),
    VLOOKUP(
      INDEX(
        '入力ｼｰﾄ①_従事者情報（様式第3号及び第4号作成用）'!$CD$4:$CEZ$500,
        MATCH(TRUE,'入力ｼｰﾄ①_従事者情報（様式第3号及び第4号作成用）'!$CB$4:$CB$500&gt;=ROWS($D$5:D836),0),
        (ROWS($D$5:D836)-IFERROR(
          IF(
            MATCH(TRUE, '入力ｼｰﾄ①_従事者情報（様式第3号及び第4号作成用）'!$CB$4:$CB$500 &gt;= ROWS($D$5:D836), 0) = 1,
            0,
            INDEX(
              '入力ｼｰﾄ①_従事者情報（様式第3号及び第4号作成用）'!$CB$4:$CB$500,
              MATCH(TRUE, '入力ｼｰﾄ①_従事者情報（様式第3号及び第4号作成用）'!$CB$4:$CB$500 &gt;= ROWS($D$5:D836), 0) -1
            )
          ),
          0
        ))
      ),
      非表示_資格正式名称!$B$3:$C$500,
      2,
      FALSE
    ),
    ""
  ),
  ""
)</f>
        <v/>
      </c>
      <c r="E836" s="109"/>
    </row>
    <row r="837" spans="2:5" x14ac:dyDescent="0.4">
      <c r="B837" s="3" t="str" cm="1">
        <f t="array" ref="B837">IF(
  ROWS($B$5:B837)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ROWS($B$5:B837), 0)
    )
    &amp; IF(
      INDEX(
        '入力ｼｰﾄ①_従事者情報（様式第3号及び第4号作成用）'!$BX$4:$BX$1000,
        MATCH(TRUE, '入力ｼｰﾄ①_従事者情報（様式第3号及び第4号作成用）'!$CB$4:$CB$1000 &gt;= ROWS($B$5:B837), 0)
      )=1,
      "",
      "-" &amp; (
        ROWS($B$5:B837)
        - IFERROR(
          IF(
            MATCH(TRUE, '入力ｼｰﾄ①_従事者情報（様式第3号及び第4号作成用）'!$CB$4:$CB$1000 &gt;= ROWS($B$5:B837), 0) = 1,
            0,
            INDEX(
              '入力ｼｰﾄ①_従事者情報（様式第3号及び第4号作成用）'!$CB$4:$CB$1000,
              MATCH(TRUE, '入力ｼｰﾄ①_従事者情報（様式第3号及び第4号作成用）'!$CB$4:$CB$1000 &gt;= ROWS($B$5:B837), 0) -1
            )
          ),
          0
        )
      )
    ),
    ""
  ),
  ""
)</f>
        <v/>
      </c>
      <c r="C837" s="9" t="str" cm="1">
        <f t="array" ref="C837">IF(
  ROWS($C$5:C837) &lt;= MAX('入力ｼｰﾄ①_従事者情報（様式第3号及び第4号作成用）'!$CB$4:$CB$1000),
  IF(
    ISNUMBER(MATCH(TRUE,'入力ｼｰﾄ①_従事者情報（様式第3号及び第4号作成用）'!$CB$4:$CB$1000&gt;=ROWS($C$5:C837),0)),
    INDEX(
      (
        INDEX('入力ｼｰﾄ①_従事者情報（様式第3号及び第4号作成用）'!$C$4:$C$1000,MATCH(TRUE,'入力ｼｰﾄ①_従事者情報（様式第3号及び第4号作成用）'!$CB$4:$CB$1000&gt;=ROWS($C$5:C837),0))
        &amp; " " &amp;
        INDEX('入力ｼｰﾄ①_従事者情報（様式第3号及び第4号作成用）'!$D$4:$D$1000,MATCH(TRUE,'入力ｼｰﾄ①_従事者情報（様式第3号及び第4号作成用）'!$CB$4:$CB$1000&gt;=ROWS($C$5:C837),0))
      ),
      1,1
    ),
    ""
  ),
  ""
)</f>
        <v/>
      </c>
      <c r="D837" s="9" t="str" cm="1">
        <f t="array" ref="D837">IF(
  ROWS($D$5:D837)&lt;=MAX('入力ｼｰﾄ①_従事者情報（様式第3号及び第4号作成用）'!$CB$4:$CB$500),
  IF(
    ISNUMBER(MATCH(TRUE,'入力ｼｰﾄ①_従事者情報（様式第3号及び第4号作成用）'!$CB$4:$CB$500&gt;=ROWS($D$5:D837),0)),
    VLOOKUP(
      INDEX(
        '入力ｼｰﾄ①_従事者情報（様式第3号及び第4号作成用）'!$CD$4:$CEZ$500,
        MATCH(TRUE,'入力ｼｰﾄ①_従事者情報（様式第3号及び第4号作成用）'!$CB$4:$CB$500&gt;=ROWS($D$5:D837),0),
        (ROWS($D$5:D837)-IFERROR(
          IF(
            MATCH(TRUE, '入力ｼｰﾄ①_従事者情報（様式第3号及び第4号作成用）'!$CB$4:$CB$500 &gt;= ROWS($D$5:D837), 0) = 1,
            0,
            INDEX(
              '入力ｼｰﾄ①_従事者情報（様式第3号及び第4号作成用）'!$CB$4:$CB$500,
              MATCH(TRUE, '入力ｼｰﾄ①_従事者情報（様式第3号及び第4号作成用）'!$CB$4:$CB$500 &gt;= ROWS($D$5:D837), 0) -1
            )
          ),
          0
        ))
      ),
      非表示_資格正式名称!$B$3:$C$500,
      2,
      FALSE
    ),
    ""
  ),
  ""
)</f>
        <v/>
      </c>
      <c r="E837" s="109"/>
    </row>
    <row r="838" spans="2:5" x14ac:dyDescent="0.4">
      <c r="B838" s="3" t="str" cm="1">
        <f t="array" ref="B838">IF(
  ROWS($B$5:B838)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ROWS($B$5:B838), 0)
    )
    &amp; IF(
      INDEX(
        '入力ｼｰﾄ①_従事者情報（様式第3号及び第4号作成用）'!$BX$4:$BX$1000,
        MATCH(TRUE, '入力ｼｰﾄ①_従事者情報（様式第3号及び第4号作成用）'!$CB$4:$CB$1000 &gt;= ROWS($B$5:B838), 0)
      )=1,
      "",
      "-" &amp; (
        ROWS($B$5:B838)
        - IFERROR(
          IF(
            MATCH(TRUE, '入力ｼｰﾄ①_従事者情報（様式第3号及び第4号作成用）'!$CB$4:$CB$1000 &gt;= ROWS($B$5:B838), 0) = 1,
            0,
            INDEX(
              '入力ｼｰﾄ①_従事者情報（様式第3号及び第4号作成用）'!$CB$4:$CB$1000,
              MATCH(TRUE, '入力ｼｰﾄ①_従事者情報（様式第3号及び第4号作成用）'!$CB$4:$CB$1000 &gt;= ROWS($B$5:B838), 0) -1
            )
          ),
          0
        )
      )
    ),
    ""
  ),
  ""
)</f>
        <v/>
      </c>
      <c r="C838" s="9" t="str" cm="1">
        <f t="array" ref="C838">IF(
  ROWS($C$5:C838) &lt;= MAX('入力ｼｰﾄ①_従事者情報（様式第3号及び第4号作成用）'!$CB$4:$CB$1000),
  IF(
    ISNUMBER(MATCH(TRUE,'入力ｼｰﾄ①_従事者情報（様式第3号及び第4号作成用）'!$CB$4:$CB$1000&gt;=ROWS($C$5:C838),0)),
    INDEX(
      (
        INDEX('入力ｼｰﾄ①_従事者情報（様式第3号及び第4号作成用）'!$C$4:$C$1000,MATCH(TRUE,'入力ｼｰﾄ①_従事者情報（様式第3号及び第4号作成用）'!$CB$4:$CB$1000&gt;=ROWS($C$5:C838),0))
        &amp; " " &amp;
        INDEX('入力ｼｰﾄ①_従事者情報（様式第3号及び第4号作成用）'!$D$4:$D$1000,MATCH(TRUE,'入力ｼｰﾄ①_従事者情報（様式第3号及び第4号作成用）'!$CB$4:$CB$1000&gt;=ROWS($C$5:C838),0))
      ),
      1,1
    ),
    ""
  ),
  ""
)</f>
        <v/>
      </c>
      <c r="D838" s="9" t="str" cm="1">
        <f t="array" ref="D838">IF(
  ROWS($D$5:D838)&lt;=MAX('入力ｼｰﾄ①_従事者情報（様式第3号及び第4号作成用）'!$CB$4:$CB$500),
  IF(
    ISNUMBER(MATCH(TRUE,'入力ｼｰﾄ①_従事者情報（様式第3号及び第4号作成用）'!$CB$4:$CB$500&gt;=ROWS($D$5:D838),0)),
    VLOOKUP(
      INDEX(
        '入力ｼｰﾄ①_従事者情報（様式第3号及び第4号作成用）'!$CD$4:$CEZ$500,
        MATCH(TRUE,'入力ｼｰﾄ①_従事者情報（様式第3号及び第4号作成用）'!$CB$4:$CB$500&gt;=ROWS($D$5:D838),0),
        (ROWS($D$5:D838)-IFERROR(
          IF(
            MATCH(TRUE, '入力ｼｰﾄ①_従事者情報（様式第3号及び第4号作成用）'!$CB$4:$CB$500 &gt;= ROWS($D$5:D838), 0) = 1,
            0,
            INDEX(
              '入力ｼｰﾄ①_従事者情報（様式第3号及び第4号作成用）'!$CB$4:$CB$500,
              MATCH(TRUE, '入力ｼｰﾄ①_従事者情報（様式第3号及び第4号作成用）'!$CB$4:$CB$500 &gt;= ROWS($D$5:D838), 0) -1
            )
          ),
          0
        ))
      ),
      非表示_資格正式名称!$B$3:$C$500,
      2,
      FALSE
    ),
    ""
  ),
  ""
)</f>
        <v/>
      </c>
      <c r="E838" s="109"/>
    </row>
    <row r="839" spans="2:5" x14ac:dyDescent="0.4">
      <c r="B839" s="3" t="str" cm="1">
        <f t="array" ref="B839">IF(
  ROWS($B$5:B839)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ROWS($B$5:B839), 0)
    )
    &amp; IF(
      INDEX(
        '入力ｼｰﾄ①_従事者情報（様式第3号及び第4号作成用）'!$BX$4:$BX$1000,
        MATCH(TRUE, '入力ｼｰﾄ①_従事者情報（様式第3号及び第4号作成用）'!$CB$4:$CB$1000 &gt;= ROWS($B$5:B839), 0)
      )=1,
      "",
      "-" &amp; (
        ROWS($B$5:B839)
        - IFERROR(
          IF(
            MATCH(TRUE, '入力ｼｰﾄ①_従事者情報（様式第3号及び第4号作成用）'!$CB$4:$CB$1000 &gt;= ROWS($B$5:B839), 0) = 1,
            0,
            INDEX(
              '入力ｼｰﾄ①_従事者情報（様式第3号及び第4号作成用）'!$CB$4:$CB$1000,
              MATCH(TRUE, '入力ｼｰﾄ①_従事者情報（様式第3号及び第4号作成用）'!$CB$4:$CB$1000 &gt;= ROWS($B$5:B839), 0) -1
            )
          ),
          0
        )
      )
    ),
    ""
  ),
  ""
)</f>
        <v/>
      </c>
      <c r="C839" s="9" t="str" cm="1">
        <f t="array" ref="C839">IF(
  ROWS($C$5:C839) &lt;= MAX('入力ｼｰﾄ①_従事者情報（様式第3号及び第4号作成用）'!$CB$4:$CB$1000),
  IF(
    ISNUMBER(MATCH(TRUE,'入力ｼｰﾄ①_従事者情報（様式第3号及び第4号作成用）'!$CB$4:$CB$1000&gt;=ROWS($C$5:C839),0)),
    INDEX(
      (
        INDEX('入力ｼｰﾄ①_従事者情報（様式第3号及び第4号作成用）'!$C$4:$C$1000,MATCH(TRUE,'入力ｼｰﾄ①_従事者情報（様式第3号及び第4号作成用）'!$CB$4:$CB$1000&gt;=ROWS($C$5:C839),0))
        &amp; " " &amp;
        INDEX('入力ｼｰﾄ①_従事者情報（様式第3号及び第4号作成用）'!$D$4:$D$1000,MATCH(TRUE,'入力ｼｰﾄ①_従事者情報（様式第3号及び第4号作成用）'!$CB$4:$CB$1000&gt;=ROWS($C$5:C839),0))
      ),
      1,1
    ),
    ""
  ),
  ""
)</f>
        <v/>
      </c>
      <c r="D839" s="9" t="str" cm="1">
        <f t="array" ref="D839">IF(
  ROWS($D$5:D839)&lt;=MAX('入力ｼｰﾄ①_従事者情報（様式第3号及び第4号作成用）'!$CB$4:$CB$500),
  IF(
    ISNUMBER(MATCH(TRUE,'入力ｼｰﾄ①_従事者情報（様式第3号及び第4号作成用）'!$CB$4:$CB$500&gt;=ROWS($D$5:D839),0)),
    VLOOKUP(
      INDEX(
        '入力ｼｰﾄ①_従事者情報（様式第3号及び第4号作成用）'!$CD$4:$CEZ$500,
        MATCH(TRUE,'入力ｼｰﾄ①_従事者情報（様式第3号及び第4号作成用）'!$CB$4:$CB$500&gt;=ROWS($D$5:D839),0),
        (ROWS($D$5:D839)-IFERROR(
          IF(
            MATCH(TRUE, '入力ｼｰﾄ①_従事者情報（様式第3号及び第4号作成用）'!$CB$4:$CB$500 &gt;= ROWS($D$5:D839), 0) = 1,
            0,
            INDEX(
              '入力ｼｰﾄ①_従事者情報（様式第3号及び第4号作成用）'!$CB$4:$CB$500,
              MATCH(TRUE, '入力ｼｰﾄ①_従事者情報（様式第3号及び第4号作成用）'!$CB$4:$CB$500 &gt;= ROWS($D$5:D839), 0) -1
            )
          ),
          0
        ))
      ),
      非表示_資格正式名称!$B$3:$C$500,
      2,
      FALSE
    ),
    ""
  ),
  ""
)</f>
        <v/>
      </c>
      <c r="E839" s="109"/>
    </row>
    <row r="840" spans="2:5" x14ac:dyDescent="0.4">
      <c r="B840" s="3" t="str" cm="1">
        <f t="array" ref="B840">IF(
  ROWS($B$5:B840)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ROWS($B$5:B840), 0)
    )
    &amp; IF(
      INDEX(
        '入力ｼｰﾄ①_従事者情報（様式第3号及び第4号作成用）'!$BX$4:$BX$1000,
        MATCH(TRUE, '入力ｼｰﾄ①_従事者情報（様式第3号及び第4号作成用）'!$CB$4:$CB$1000 &gt;= ROWS($B$5:B840), 0)
      )=1,
      "",
      "-" &amp; (
        ROWS($B$5:B840)
        - IFERROR(
          IF(
            MATCH(TRUE, '入力ｼｰﾄ①_従事者情報（様式第3号及び第4号作成用）'!$CB$4:$CB$1000 &gt;= ROWS($B$5:B840), 0) = 1,
            0,
            INDEX(
              '入力ｼｰﾄ①_従事者情報（様式第3号及び第4号作成用）'!$CB$4:$CB$1000,
              MATCH(TRUE, '入力ｼｰﾄ①_従事者情報（様式第3号及び第4号作成用）'!$CB$4:$CB$1000 &gt;= ROWS($B$5:B840), 0) -1
            )
          ),
          0
        )
      )
    ),
    ""
  ),
  ""
)</f>
        <v/>
      </c>
      <c r="C840" s="9" t="str" cm="1">
        <f t="array" ref="C840">IF(
  ROWS($C$5:C840) &lt;= MAX('入力ｼｰﾄ①_従事者情報（様式第3号及び第4号作成用）'!$CB$4:$CB$1000),
  IF(
    ISNUMBER(MATCH(TRUE,'入力ｼｰﾄ①_従事者情報（様式第3号及び第4号作成用）'!$CB$4:$CB$1000&gt;=ROWS($C$5:C840),0)),
    INDEX(
      (
        INDEX('入力ｼｰﾄ①_従事者情報（様式第3号及び第4号作成用）'!$C$4:$C$1000,MATCH(TRUE,'入力ｼｰﾄ①_従事者情報（様式第3号及び第4号作成用）'!$CB$4:$CB$1000&gt;=ROWS($C$5:C840),0))
        &amp; " " &amp;
        INDEX('入力ｼｰﾄ①_従事者情報（様式第3号及び第4号作成用）'!$D$4:$D$1000,MATCH(TRUE,'入力ｼｰﾄ①_従事者情報（様式第3号及び第4号作成用）'!$CB$4:$CB$1000&gt;=ROWS($C$5:C840),0))
      ),
      1,1
    ),
    ""
  ),
  ""
)</f>
        <v/>
      </c>
      <c r="D840" s="9" t="str" cm="1">
        <f t="array" ref="D840">IF(
  ROWS($D$5:D840)&lt;=MAX('入力ｼｰﾄ①_従事者情報（様式第3号及び第4号作成用）'!$CB$4:$CB$500),
  IF(
    ISNUMBER(MATCH(TRUE,'入力ｼｰﾄ①_従事者情報（様式第3号及び第4号作成用）'!$CB$4:$CB$500&gt;=ROWS($D$5:D840),0)),
    VLOOKUP(
      INDEX(
        '入力ｼｰﾄ①_従事者情報（様式第3号及び第4号作成用）'!$CD$4:$CEZ$500,
        MATCH(TRUE,'入力ｼｰﾄ①_従事者情報（様式第3号及び第4号作成用）'!$CB$4:$CB$500&gt;=ROWS($D$5:D840),0),
        (ROWS($D$5:D840)-IFERROR(
          IF(
            MATCH(TRUE, '入力ｼｰﾄ①_従事者情報（様式第3号及び第4号作成用）'!$CB$4:$CB$500 &gt;= ROWS($D$5:D840), 0) = 1,
            0,
            INDEX(
              '入力ｼｰﾄ①_従事者情報（様式第3号及び第4号作成用）'!$CB$4:$CB$500,
              MATCH(TRUE, '入力ｼｰﾄ①_従事者情報（様式第3号及び第4号作成用）'!$CB$4:$CB$500 &gt;= ROWS($D$5:D840), 0) -1
            )
          ),
          0
        ))
      ),
      非表示_資格正式名称!$B$3:$C$500,
      2,
      FALSE
    ),
    ""
  ),
  ""
)</f>
        <v/>
      </c>
      <c r="E840" s="109"/>
    </row>
    <row r="841" spans="2:5" x14ac:dyDescent="0.4">
      <c r="B841" s="3" t="str" cm="1">
        <f t="array" ref="B841">IF(
  ROWS($B$5:B841)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ROWS($B$5:B841), 0)
    )
    &amp; IF(
      INDEX(
        '入力ｼｰﾄ①_従事者情報（様式第3号及び第4号作成用）'!$BX$4:$BX$1000,
        MATCH(TRUE, '入力ｼｰﾄ①_従事者情報（様式第3号及び第4号作成用）'!$CB$4:$CB$1000 &gt;= ROWS($B$5:B841), 0)
      )=1,
      "",
      "-" &amp; (
        ROWS($B$5:B841)
        - IFERROR(
          IF(
            MATCH(TRUE, '入力ｼｰﾄ①_従事者情報（様式第3号及び第4号作成用）'!$CB$4:$CB$1000 &gt;= ROWS($B$5:B841), 0) = 1,
            0,
            INDEX(
              '入力ｼｰﾄ①_従事者情報（様式第3号及び第4号作成用）'!$CB$4:$CB$1000,
              MATCH(TRUE, '入力ｼｰﾄ①_従事者情報（様式第3号及び第4号作成用）'!$CB$4:$CB$1000 &gt;= ROWS($B$5:B841), 0) -1
            )
          ),
          0
        )
      )
    ),
    ""
  ),
  ""
)</f>
        <v/>
      </c>
      <c r="C841" s="9" t="str" cm="1">
        <f t="array" ref="C841">IF(
  ROWS($C$5:C841) &lt;= MAX('入力ｼｰﾄ①_従事者情報（様式第3号及び第4号作成用）'!$CB$4:$CB$1000),
  IF(
    ISNUMBER(MATCH(TRUE,'入力ｼｰﾄ①_従事者情報（様式第3号及び第4号作成用）'!$CB$4:$CB$1000&gt;=ROWS($C$5:C841),0)),
    INDEX(
      (
        INDEX('入力ｼｰﾄ①_従事者情報（様式第3号及び第4号作成用）'!$C$4:$C$1000,MATCH(TRUE,'入力ｼｰﾄ①_従事者情報（様式第3号及び第4号作成用）'!$CB$4:$CB$1000&gt;=ROWS($C$5:C841),0))
        &amp; " " &amp;
        INDEX('入力ｼｰﾄ①_従事者情報（様式第3号及び第4号作成用）'!$D$4:$D$1000,MATCH(TRUE,'入力ｼｰﾄ①_従事者情報（様式第3号及び第4号作成用）'!$CB$4:$CB$1000&gt;=ROWS($C$5:C841),0))
      ),
      1,1
    ),
    ""
  ),
  ""
)</f>
        <v/>
      </c>
      <c r="D841" s="9" t="str" cm="1">
        <f t="array" ref="D841">IF(
  ROWS($D$5:D841)&lt;=MAX('入力ｼｰﾄ①_従事者情報（様式第3号及び第4号作成用）'!$CB$4:$CB$500),
  IF(
    ISNUMBER(MATCH(TRUE,'入力ｼｰﾄ①_従事者情報（様式第3号及び第4号作成用）'!$CB$4:$CB$500&gt;=ROWS($D$5:D841),0)),
    VLOOKUP(
      INDEX(
        '入力ｼｰﾄ①_従事者情報（様式第3号及び第4号作成用）'!$CD$4:$CEZ$500,
        MATCH(TRUE,'入力ｼｰﾄ①_従事者情報（様式第3号及び第4号作成用）'!$CB$4:$CB$500&gt;=ROWS($D$5:D841),0),
        (ROWS($D$5:D841)-IFERROR(
          IF(
            MATCH(TRUE, '入力ｼｰﾄ①_従事者情報（様式第3号及び第4号作成用）'!$CB$4:$CB$500 &gt;= ROWS($D$5:D841), 0) = 1,
            0,
            INDEX(
              '入力ｼｰﾄ①_従事者情報（様式第3号及び第4号作成用）'!$CB$4:$CB$500,
              MATCH(TRUE, '入力ｼｰﾄ①_従事者情報（様式第3号及び第4号作成用）'!$CB$4:$CB$500 &gt;= ROWS($D$5:D841), 0) -1
            )
          ),
          0
        ))
      ),
      非表示_資格正式名称!$B$3:$C$500,
      2,
      FALSE
    ),
    ""
  ),
  ""
)</f>
        <v/>
      </c>
      <c r="E841" s="109"/>
    </row>
    <row r="842" spans="2:5" x14ac:dyDescent="0.4">
      <c r="B842" s="3" t="str" cm="1">
        <f t="array" ref="B842">IF(
  ROWS($B$5:B842)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ROWS($B$5:B842), 0)
    )
    &amp; IF(
      INDEX(
        '入力ｼｰﾄ①_従事者情報（様式第3号及び第4号作成用）'!$BX$4:$BX$1000,
        MATCH(TRUE, '入力ｼｰﾄ①_従事者情報（様式第3号及び第4号作成用）'!$CB$4:$CB$1000 &gt;= ROWS($B$5:B842), 0)
      )=1,
      "",
      "-" &amp; (
        ROWS($B$5:B842)
        - IFERROR(
          IF(
            MATCH(TRUE, '入力ｼｰﾄ①_従事者情報（様式第3号及び第4号作成用）'!$CB$4:$CB$1000 &gt;= ROWS($B$5:B842), 0) = 1,
            0,
            INDEX(
              '入力ｼｰﾄ①_従事者情報（様式第3号及び第4号作成用）'!$CB$4:$CB$1000,
              MATCH(TRUE, '入力ｼｰﾄ①_従事者情報（様式第3号及び第4号作成用）'!$CB$4:$CB$1000 &gt;= ROWS($B$5:B842), 0) -1
            )
          ),
          0
        )
      )
    ),
    ""
  ),
  ""
)</f>
        <v/>
      </c>
      <c r="C842" s="9" t="str" cm="1">
        <f t="array" ref="C842">IF(
  ROWS($C$5:C842) &lt;= MAX('入力ｼｰﾄ①_従事者情報（様式第3号及び第4号作成用）'!$CB$4:$CB$1000),
  IF(
    ISNUMBER(MATCH(TRUE,'入力ｼｰﾄ①_従事者情報（様式第3号及び第4号作成用）'!$CB$4:$CB$1000&gt;=ROWS($C$5:C842),0)),
    INDEX(
      (
        INDEX('入力ｼｰﾄ①_従事者情報（様式第3号及び第4号作成用）'!$C$4:$C$1000,MATCH(TRUE,'入力ｼｰﾄ①_従事者情報（様式第3号及び第4号作成用）'!$CB$4:$CB$1000&gt;=ROWS($C$5:C842),0))
        &amp; " " &amp;
        INDEX('入力ｼｰﾄ①_従事者情報（様式第3号及び第4号作成用）'!$D$4:$D$1000,MATCH(TRUE,'入力ｼｰﾄ①_従事者情報（様式第3号及び第4号作成用）'!$CB$4:$CB$1000&gt;=ROWS($C$5:C842),0))
      ),
      1,1
    ),
    ""
  ),
  ""
)</f>
        <v/>
      </c>
      <c r="D842" s="9" t="str" cm="1">
        <f t="array" ref="D842">IF(
  ROWS($D$5:D842)&lt;=MAX('入力ｼｰﾄ①_従事者情報（様式第3号及び第4号作成用）'!$CB$4:$CB$500),
  IF(
    ISNUMBER(MATCH(TRUE,'入力ｼｰﾄ①_従事者情報（様式第3号及び第4号作成用）'!$CB$4:$CB$500&gt;=ROWS($D$5:D842),0)),
    VLOOKUP(
      INDEX(
        '入力ｼｰﾄ①_従事者情報（様式第3号及び第4号作成用）'!$CD$4:$CEZ$500,
        MATCH(TRUE,'入力ｼｰﾄ①_従事者情報（様式第3号及び第4号作成用）'!$CB$4:$CB$500&gt;=ROWS($D$5:D842),0),
        (ROWS($D$5:D842)-IFERROR(
          IF(
            MATCH(TRUE, '入力ｼｰﾄ①_従事者情報（様式第3号及び第4号作成用）'!$CB$4:$CB$500 &gt;= ROWS($D$5:D842), 0) = 1,
            0,
            INDEX(
              '入力ｼｰﾄ①_従事者情報（様式第3号及び第4号作成用）'!$CB$4:$CB$500,
              MATCH(TRUE, '入力ｼｰﾄ①_従事者情報（様式第3号及び第4号作成用）'!$CB$4:$CB$500 &gt;= ROWS($D$5:D842), 0) -1
            )
          ),
          0
        ))
      ),
      非表示_資格正式名称!$B$3:$C$500,
      2,
      FALSE
    ),
    ""
  ),
  ""
)</f>
        <v/>
      </c>
      <c r="E842" s="109"/>
    </row>
    <row r="843" spans="2:5" x14ac:dyDescent="0.4">
      <c r="B843" s="3" t="str" cm="1">
        <f t="array" ref="B843">IF(
  ROWS($B$5:B843)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ROWS($B$5:B843), 0)
    )
    &amp; IF(
      INDEX(
        '入力ｼｰﾄ①_従事者情報（様式第3号及び第4号作成用）'!$BX$4:$BX$1000,
        MATCH(TRUE, '入力ｼｰﾄ①_従事者情報（様式第3号及び第4号作成用）'!$CB$4:$CB$1000 &gt;= ROWS($B$5:B843), 0)
      )=1,
      "",
      "-" &amp; (
        ROWS($B$5:B843)
        - IFERROR(
          IF(
            MATCH(TRUE, '入力ｼｰﾄ①_従事者情報（様式第3号及び第4号作成用）'!$CB$4:$CB$1000 &gt;= ROWS($B$5:B843), 0) = 1,
            0,
            INDEX(
              '入力ｼｰﾄ①_従事者情報（様式第3号及び第4号作成用）'!$CB$4:$CB$1000,
              MATCH(TRUE, '入力ｼｰﾄ①_従事者情報（様式第3号及び第4号作成用）'!$CB$4:$CB$1000 &gt;= ROWS($B$5:B843), 0) -1
            )
          ),
          0
        )
      )
    ),
    ""
  ),
  ""
)</f>
        <v/>
      </c>
      <c r="C843" s="9" t="str" cm="1">
        <f t="array" ref="C843">IF(
  ROWS($C$5:C843) &lt;= MAX('入力ｼｰﾄ①_従事者情報（様式第3号及び第4号作成用）'!$CB$4:$CB$1000),
  IF(
    ISNUMBER(MATCH(TRUE,'入力ｼｰﾄ①_従事者情報（様式第3号及び第4号作成用）'!$CB$4:$CB$1000&gt;=ROWS($C$5:C843),0)),
    INDEX(
      (
        INDEX('入力ｼｰﾄ①_従事者情報（様式第3号及び第4号作成用）'!$C$4:$C$1000,MATCH(TRUE,'入力ｼｰﾄ①_従事者情報（様式第3号及び第4号作成用）'!$CB$4:$CB$1000&gt;=ROWS($C$5:C843),0))
        &amp; " " &amp;
        INDEX('入力ｼｰﾄ①_従事者情報（様式第3号及び第4号作成用）'!$D$4:$D$1000,MATCH(TRUE,'入力ｼｰﾄ①_従事者情報（様式第3号及び第4号作成用）'!$CB$4:$CB$1000&gt;=ROWS($C$5:C843),0))
      ),
      1,1
    ),
    ""
  ),
  ""
)</f>
        <v/>
      </c>
      <c r="D843" s="9" t="str" cm="1">
        <f t="array" ref="D843">IF(
  ROWS($D$5:D843)&lt;=MAX('入力ｼｰﾄ①_従事者情報（様式第3号及び第4号作成用）'!$CB$4:$CB$500),
  IF(
    ISNUMBER(MATCH(TRUE,'入力ｼｰﾄ①_従事者情報（様式第3号及び第4号作成用）'!$CB$4:$CB$500&gt;=ROWS($D$5:D843),0)),
    VLOOKUP(
      INDEX(
        '入力ｼｰﾄ①_従事者情報（様式第3号及び第4号作成用）'!$CD$4:$CEZ$500,
        MATCH(TRUE,'入力ｼｰﾄ①_従事者情報（様式第3号及び第4号作成用）'!$CB$4:$CB$500&gt;=ROWS($D$5:D843),0),
        (ROWS($D$5:D843)-IFERROR(
          IF(
            MATCH(TRUE, '入力ｼｰﾄ①_従事者情報（様式第3号及び第4号作成用）'!$CB$4:$CB$500 &gt;= ROWS($D$5:D843), 0) = 1,
            0,
            INDEX(
              '入力ｼｰﾄ①_従事者情報（様式第3号及び第4号作成用）'!$CB$4:$CB$500,
              MATCH(TRUE, '入力ｼｰﾄ①_従事者情報（様式第3号及び第4号作成用）'!$CB$4:$CB$500 &gt;= ROWS($D$5:D843), 0) -1
            )
          ),
          0
        ))
      ),
      非表示_資格正式名称!$B$3:$C$500,
      2,
      FALSE
    ),
    ""
  ),
  ""
)</f>
        <v/>
      </c>
      <c r="E843" s="109"/>
    </row>
    <row r="844" spans="2:5" x14ac:dyDescent="0.4">
      <c r="B844" s="3" t="str" cm="1">
        <f t="array" ref="B844">IF(
  ROWS($B$5:B844)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ROWS($B$5:B844), 0)
    )
    &amp; IF(
      INDEX(
        '入力ｼｰﾄ①_従事者情報（様式第3号及び第4号作成用）'!$BX$4:$BX$1000,
        MATCH(TRUE, '入力ｼｰﾄ①_従事者情報（様式第3号及び第4号作成用）'!$CB$4:$CB$1000 &gt;= ROWS($B$5:B844), 0)
      )=1,
      "",
      "-" &amp; (
        ROWS($B$5:B844)
        - IFERROR(
          IF(
            MATCH(TRUE, '入力ｼｰﾄ①_従事者情報（様式第3号及び第4号作成用）'!$CB$4:$CB$1000 &gt;= ROWS($B$5:B844), 0) = 1,
            0,
            INDEX(
              '入力ｼｰﾄ①_従事者情報（様式第3号及び第4号作成用）'!$CB$4:$CB$1000,
              MATCH(TRUE, '入力ｼｰﾄ①_従事者情報（様式第3号及び第4号作成用）'!$CB$4:$CB$1000 &gt;= ROWS($B$5:B844), 0) -1
            )
          ),
          0
        )
      )
    ),
    ""
  ),
  ""
)</f>
        <v/>
      </c>
      <c r="C844" s="9" t="str" cm="1">
        <f t="array" ref="C844">IF(
  ROWS($C$5:C844) &lt;= MAX('入力ｼｰﾄ①_従事者情報（様式第3号及び第4号作成用）'!$CB$4:$CB$1000),
  IF(
    ISNUMBER(MATCH(TRUE,'入力ｼｰﾄ①_従事者情報（様式第3号及び第4号作成用）'!$CB$4:$CB$1000&gt;=ROWS($C$5:C844),0)),
    INDEX(
      (
        INDEX('入力ｼｰﾄ①_従事者情報（様式第3号及び第4号作成用）'!$C$4:$C$1000,MATCH(TRUE,'入力ｼｰﾄ①_従事者情報（様式第3号及び第4号作成用）'!$CB$4:$CB$1000&gt;=ROWS($C$5:C844),0))
        &amp; " " &amp;
        INDEX('入力ｼｰﾄ①_従事者情報（様式第3号及び第4号作成用）'!$D$4:$D$1000,MATCH(TRUE,'入力ｼｰﾄ①_従事者情報（様式第3号及び第4号作成用）'!$CB$4:$CB$1000&gt;=ROWS($C$5:C844),0))
      ),
      1,1
    ),
    ""
  ),
  ""
)</f>
        <v/>
      </c>
      <c r="D844" s="9" t="str" cm="1">
        <f t="array" ref="D844">IF(
  ROWS($D$5:D844)&lt;=MAX('入力ｼｰﾄ①_従事者情報（様式第3号及び第4号作成用）'!$CB$4:$CB$500),
  IF(
    ISNUMBER(MATCH(TRUE,'入力ｼｰﾄ①_従事者情報（様式第3号及び第4号作成用）'!$CB$4:$CB$500&gt;=ROWS($D$5:D844),0)),
    VLOOKUP(
      INDEX(
        '入力ｼｰﾄ①_従事者情報（様式第3号及び第4号作成用）'!$CD$4:$CEZ$500,
        MATCH(TRUE,'入力ｼｰﾄ①_従事者情報（様式第3号及び第4号作成用）'!$CB$4:$CB$500&gt;=ROWS($D$5:D844),0),
        (ROWS($D$5:D844)-IFERROR(
          IF(
            MATCH(TRUE, '入力ｼｰﾄ①_従事者情報（様式第3号及び第4号作成用）'!$CB$4:$CB$500 &gt;= ROWS($D$5:D844), 0) = 1,
            0,
            INDEX(
              '入力ｼｰﾄ①_従事者情報（様式第3号及び第4号作成用）'!$CB$4:$CB$500,
              MATCH(TRUE, '入力ｼｰﾄ①_従事者情報（様式第3号及び第4号作成用）'!$CB$4:$CB$500 &gt;= ROWS($D$5:D844), 0) -1
            )
          ),
          0
        ))
      ),
      非表示_資格正式名称!$B$3:$C$500,
      2,
      FALSE
    ),
    ""
  ),
  ""
)</f>
        <v/>
      </c>
      <c r="E844" s="109"/>
    </row>
    <row r="845" spans="2:5" x14ac:dyDescent="0.4">
      <c r="B845" s="3" t="str" cm="1">
        <f t="array" ref="B845">IF(
  ROWS($B$5:B845)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ROWS($B$5:B845), 0)
    )
    &amp; IF(
      INDEX(
        '入力ｼｰﾄ①_従事者情報（様式第3号及び第4号作成用）'!$BX$4:$BX$1000,
        MATCH(TRUE, '入力ｼｰﾄ①_従事者情報（様式第3号及び第4号作成用）'!$CB$4:$CB$1000 &gt;= ROWS($B$5:B845), 0)
      )=1,
      "",
      "-" &amp; (
        ROWS($B$5:B845)
        - IFERROR(
          IF(
            MATCH(TRUE, '入力ｼｰﾄ①_従事者情報（様式第3号及び第4号作成用）'!$CB$4:$CB$1000 &gt;= ROWS($B$5:B845), 0) = 1,
            0,
            INDEX(
              '入力ｼｰﾄ①_従事者情報（様式第3号及び第4号作成用）'!$CB$4:$CB$1000,
              MATCH(TRUE, '入力ｼｰﾄ①_従事者情報（様式第3号及び第4号作成用）'!$CB$4:$CB$1000 &gt;= ROWS($B$5:B845), 0) -1
            )
          ),
          0
        )
      )
    ),
    ""
  ),
  ""
)</f>
        <v/>
      </c>
      <c r="C845" s="9" t="str" cm="1">
        <f t="array" ref="C845">IF(
  ROWS($C$5:C845) &lt;= MAX('入力ｼｰﾄ①_従事者情報（様式第3号及び第4号作成用）'!$CB$4:$CB$1000),
  IF(
    ISNUMBER(MATCH(TRUE,'入力ｼｰﾄ①_従事者情報（様式第3号及び第4号作成用）'!$CB$4:$CB$1000&gt;=ROWS($C$5:C845),0)),
    INDEX(
      (
        INDEX('入力ｼｰﾄ①_従事者情報（様式第3号及び第4号作成用）'!$C$4:$C$1000,MATCH(TRUE,'入力ｼｰﾄ①_従事者情報（様式第3号及び第4号作成用）'!$CB$4:$CB$1000&gt;=ROWS($C$5:C845),0))
        &amp; " " &amp;
        INDEX('入力ｼｰﾄ①_従事者情報（様式第3号及び第4号作成用）'!$D$4:$D$1000,MATCH(TRUE,'入力ｼｰﾄ①_従事者情報（様式第3号及び第4号作成用）'!$CB$4:$CB$1000&gt;=ROWS($C$5:C845),0))
      ),
      1,1
    ),
    ""
  ),
  ""
)</f>
        <v/>
      </c>
      <c r="D845" s="9" t="str" cm="1">
        <f t="array" ref="D845">IF(
  ROWS($D$5:D845)&lt;=MAX('入力ｼｰﾄ①_従事者情報（様式第3号及び第4号作成用）'!$CB$4:$CB$500),
  IF(
    ISNUMBER(MATCH(TRUE,'入力ｼｰﾄ①_従事者情報（様式第3号及び第4号作成用）'!$CB$4:$CB$500&gt;=ROWS($D$5:D845),0)),
    VLOOKUP(
      INDEX(
        '入力ｼｰﾄ①_従事者情報（様式第3号及び第4号作成用）'!$CD$4:$CEZ$500,
        MATCH(TRUE,'入力ｼｰﾄ①_従事者情報（様式第3号及び第4号作成用）'!$CB$4:$CB$500&gt;=ROWS($D$5:D845),0),
        (ROWS($D$5:D845)-IFERROR(
          IF(
            MATCH(TRUE, '入力ｼｰﾄ①_従事者情報（様式第3号及び第4号作成用）'!$CB$4:$CB$500 &gt;= ROWS($D$5:D845), 0) = 1,
            0,
            INDEX(
              '入力ｼｰﾄ①_従事者情報（様式第3号及び第4号作成用）'!$CB$4:$CB$500,
              MATCH(TRUE, '入力ｼｰﾄ①_従事者情報（様式第3号及び第4号作成用）'!$CB$4:$CB$500 &gt;= ROWS($D$5:D845), 0) -1
            )
          ),
          0
        ))
      ),
      非表示_資格正式名称!$B$3:$C$500,
      2,
      FALSE
    ),
    ""
  ),
  ""
)</f>
        <v/>
      </c>
      <c r="E845" s="109"/>
    </row>
    <row r="846" spans="2:5" x14ac:dyDescent="0.4">
      <c r="B846" s="3" t="str" cm="1">
        <f t="array" ref="B846">IF(
  ROWS($B$5:B846)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ROWS($B$5:B846), 0)
    )
    &amp; IF(
      INDEX(
        '入力ｼｰﾄ①_従事者情報（様式第3号及び第4号作成用）'!$BX$4:$BX$1000,
        MATCH(TRUE, '入力ｼｰﾄ①_従事者情報（様式第3号及び第4号作成用）'!$CB$4:$CB$1000 &gt;= ROWS($B$5:B846), 0)
      )=1,
      "",
      "-" &amp; (
        ROWS($B$5:B846)
        - IFERROR(
          IF(
            MATCH(TRUE, '入力ｼｰﾄ①_従事者情報（様式第3号及び第4号作成用）'!$CB$4:$CB$1000 &gt;= ROWS($B$5:B846), 0) = 1,
            0,
            INDEX(
              '入力ｼｰﾄ①_従事者情報（様式第3号及び第4号作成用）'!$CB$4:$CB$1000,
              MATCH(TRUE, '入力ｼｰﾄ①_従事者情報（様式第3号及び第4号作成用）'!$CB$4:$CB$1000 &gt;= ROWS($B$5:B846), 0) -1
            )
          ),
          0
        )
      )
    ),
    ""
  ),
  ""
)</f>
        <v/>
      </c>
      <c r="C846" s="9" t="str" cm="1">
        <f t="array" ref="C846">IF(
  ROWS($C$5:C846) &lt;= MAX('入力ｼｰﾄ①_従事者情報（様式第3号及び第4号作成用）'!$CB$4:$CB$1000),
  IF(
    ISNUMBER(MATCH(TRUE,'入力ｼｰﾄ①_従事者情報（様式第3号及び第4号作成用）'!$CB$4:$CB$1000&gt;=ROWS($C$5:C846),0)),
    INDEX(
      (
        INDEX('入力ｼｰﾄ①_従事者情報（様式第3号及び第4号作成用）'!$C$4:$C$1000,MATCH(TRUE,'入力ｼｰﾄ①_従事者情報（様式第3号及び第4号作成用）'!$CB$4:$CB$1000&gt;=ROWS($C$5:C846),0))
        &amp; " " &amp;
        INDEX('入力ｼｰﾄ①_従事者情報（様式第3号及び第4号作成用）'!$D$4:$D$1000,MATCH(TRUE,'入力ｼｰﾄ①_従事者情報（様式第3号及び第4号作成用）'!$CB$4:$CB$1000&gt;=ROWS($C$5:C846),0))
      ),
      1,1
    ),
    ""
  ),
  ""
)</f>
        <v/>
      </c>
      <c r="D846" s="9" t="str" cm="1">
        <f t="array" ref="D846">IF(
  ROWS($D$5:D846)&lt;=MAX('入力ｼｰﾄ①_従事者情報（様式第3号及び第4号作成用）'!$CB$4:$CB$500),
  IF(
    ISNUMBER(MATCH(TRUE,'入力ｼｰﾄ①_従事者情報（様式第3号及び第4号作成用）'!$CB$4:$CB$500&gt;=ROWS($D$5:D846),0)),
    VLOOKUP(
      INDEX(
        '入力ｼｰﾄ①_従事者情報（様式第3号及び第4号作成用）'!$CD$4:$CEZ$500,
        MATCH(TRUE,'入力ｼｰﾄ①_従事者情報（様式第3号及び第4号作成用）'!$CB$4:$CB$500&gt;=ROWS($D$5:D846),0),
        (ROWS($D$5:D846)-IFERROR(
          IF(
            MATCH(TRUE, '入力ｼｰﾄ①_従事者情報（様式第3号及び第4号作成用）'!$CB$4:$CB$500 &gt;= ROWS($D$5:D846), 0) = 1,
            0,
            INDEX(
              '入力ｼｰﾄ①_従事者情報（様式第3号及び第4号作成用）'!$CB$4:$CB$500,
              MATCH(TRUE, '入力ｼｰﾄ①_従事者情報（様式第3号及び第4号作成用）'!$CB$4:$CB$500 &gt;= ROWS($D$5:D846), 0) -1
            )
          ),
          0
        ))
      ),
      非表示_資格正式名称!$B$3:$C$500,
      2,
      FALSE
    ),
    ""
  ),
  ""
)</f>
        <v/>
      </c>
      <c r="E846" s="109"/>
    </row>
    <row r="847" spans="2:5" x14ac:dyDescent="0.4">
      <c r="B847" s="3" t="str" cm="1">
        <f t="array" ref="B847">IF(
  ROWS($B$5:B847)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ROWS($B$5:B847), 0)
    )
    &amp; IF(
      INDEX(
        '入力ｼｰﾄ①_従事者情報（様式第3号及び第4号作成用）'!$BX$4:$BX$1000,
        MATCH(TRUE, '入力ｼｰﾄ①_従事者情報（様式第3号及び第4号作成用）'!$CB$4:$CB$1000 &gt;= ROWS($B$5:B847), 0)
      )=1,
      "",
      "-" &amp; (
        ROWS($B$5:B847)
        - IFERROR(
          IF(
            MATCH(TRUE, '入力ｼｰﾄ①_従事者情報（様式第3号及び第4号作成用）'!$CB$4:$CB$1000 &gt;= ROWS($B$5:B847), 0) = 1,
            0,
            INDEX(
              '入力ｼｰﾄ①_従事者情報（様式第3号及び第4号作成用）'!$CB$4:$CB$1000,
              MATCH(TRUE, '入力ｼｰﾄ①_従事者情報（様式第3号及び第4号作成用）'!$CB$4:$CB$1000 &gt;= ROWS($B$5:B847), 0) -1
            )
          ),
          0
        )
      )
    ),
    ""
  ),
  ""
)</f>
        <v/>
      </c>
      <c r="C847" s="9" t="str" cm="1">
        <f t="array" ref="C847">IF(
  ROWS($C$5:C847) &lt;= MAX('入力ｼｰﾄ①_従事者情報（様式第3号及び第4号作成用）'!$CB$4:$CB$1000),
  IF(
    ISNUMBER(MATCH(TRUE,'入力ｼｰﾄ①_従事者情報（様式第3号及び第4号作成用）'!$CB$4:$CB$1000&gt;=ROWS($C$5:C847),0)),
    INDEX(
      (
        INDEX('入力ｼｰﾄ①_従事者情報（様式第3号及び第4号作成用）'!$C$4:$C$1000,MATCH(TRUE,'入力ｼｰﾄ①_従事者情報（様式第3号及び第4号作成用）'!$CB$4:$CB$1000&gt;=ROWS($C$5:C847),0))
        &amp; " " &amp;
        INDEX('入力ｼｰﾄ①_従事者情報（様式第3号及び第4号作成用）'!$D$4:$D$1000,MATCH(TRUE,'入力ｼｰﾄ①_従事者情報（様式第3号及び第4号作成用）'!$CB$4:$CB$1000&gt;=ROWS($C$5:C847),0))
      ),
      1,1
    ),
    ""
  ),
  ""
)</f>
        <v/>
      </c>
      <c r="D847" s="9" t="str" cm="1">
        <f t="array" ref="D847">IF(
  ROWS($D$5:D847)&lt;=MAX('入力ｼｰﾄ①_従事者情報（様式第3号及び第4号作成用）'!$CB$4:$CB$500),
  IF(
    ISNUMBER(MATCH(TRUE,'入力ｼｰﾄ①_従事者情報（様式第3号及び第4号作成用）'!$CB$4:$CB$500&gt;=ROWS($D$5:D847),0)),
    VLOOKUP(
      INDEX(
        '入力ｼｰﾄ①_従事者情報（様式第3号及び第4号作成用）'!$CD$4:$CEZ$500,
        MATCH(TRUE,'入力ｼｰﾄ①_従事者情報（様式第3号及び第4号作成用）'!$CB$4:$CB$500&gt;=ROWS($D$5:D847),0),
        (ROWS($D$5:D847)-IFERROR(
          IF(
            MATCH(TRUE, '入力ｼｰﾄ①_従事者情報（様式第3号及び第4号作成用）'!$CB$4:$CB$500 &gt;= ROWS($D$5:D847), 0) = 1,
            0,
            INDEX(
              '入力ｼｰﾄ①_従事者情報（様式第3号及び第4号作成用）'!$CB$4:$CB$500,
              MATCH(TRUE, '入力ｼｰﾄ①_従事者情報（様式第3号及び第4号作成用）'!$CB$4:$CB$500 &gt;= ROWS($D$5:D847), 0) -1
            )
          ),
          0
        ))
      ),
      非表示_資格正式名称!$B$3:$C$500,
      2,
      FALSE
    ),
    ""
  ),
  ""
)</f>
        <v/>
      </c>
      <c r="E847" s="109"/>
    </row>
    <row r="848" spans="2:5" x14ac:dyDescent="0.4">
      <c r="B848" s="3" t="str" cm="1">
        <f t="array" ref="B848">IF(
  ROWS($B$5:B848)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ROWS($B$5:B848), 0)
    )
    &amp; IF(
      INDEX(
        '入力ｼｰﾄ①_従事者情報（様式第3号及び第4号作成用）'!$BX$4:$BX$1000,
        MATCH(TRUE, '入力ｼｰﾄ①_従事者情報（様式第3号及び第4号作成用）'!$CB$4:$CB$1000 &gt;= ROWS($B$5:B848), 0)
      )=1,
      "",
      "-" &amp; (
        ROWS($B$5:B848)
        - IFERROR(
          IF(
            MATCH(TRUE, '入力ｼｰﾄ①_従事者情報（様式第3号及び第4号作成用）'!$CB$4:$CB$1000 &gt;= ROWS($B$5:B848), 0) = 1,
            0,
            INDEX(
              '入力ｼｰﾄ①_従事者情報（様式第3号及び第4号作成用）'!$CB$4:$CB$1000,
              MATCH(TRUE, '入力ｼｰﾄ①_従事者情報（様式第3号及び第4号作成用）'!$CB$4:$CB$1000 &gt;= ROWS($B$5:B848), 0) -1
            )
          ),
          0
        )
      )
    ),
    ""
  ),
  ""
)</f>
        <v/>
      </c>
      <c r="C848" s="9" t="str" cm="1">
        <f t="array" ref="C848">IF(
  ROWS($C$5:C848) &lt;= MAX('入力ｼｰﾄ①_従事者情報（様式第3号及び第4号作成用）'!$CB$4:$CB$1000),
  IF(
    ISNUMBER(MATCH(TRUE,'入力ｼｰﾄ①_従事者情報（様式第3号及び第4号作成用）'!$CB$4:$CB$1000&gt;=ROWS($C$5:C848),0)),
    INDEX(
      (
        INDEX('入力ｼｰﾄ①_従事者情報（様式第3号及び第4号作成用）'!$C$4:$C$1000,MATCH(TRUE,'入力ｼｰﾄ①_従事者情報（様式第3号及び第4号作成用）'!$CB$4:$CB$1000&gt;=ROWS($C$5:C848),0))
        &amp; " " &amp;
        INDEX('入力ｼｰﾄ①_従事者情報（様式第3号及び第4号作成用）'!$D$4:$D$1000,MATCH(TRUE,'入力ｼｰﾄ①_従事者情報（様式第3号及び第4号作成用）'!$CB$4:$CB$1000&gt;=ROWS($C$5:C848),0))
      ),
      1,1
    ),
    ""
  ),
  ""
)</f>
        <v/>
      </c>
      <c r="D848" s="9" t="str" cm="1">
        <f t="array" ref="D848">IF(
  ROWS($D$5:D848)&lt;=MAX('入力ｼｰﾄ①_従事者情報（様式第3号及び第4号作成用）'!$CB$4:$CB$500),
  IF(
    ISNUMBER(MATCH(TRUE,'入力ｼｰﾄ①_従事者情報（様式第3号及び第4号作成用）'!$CB$4:$CB$500&gt;=ROWS($D$5:D848),0)),
    VLOOKUP(
      INDEX(
        '入力ｼｰﾄ①_従事者情報（様式第3号及び第4号作成用）'!$CD$4:$CEZ$500,
        MATCH(TRUE,'入力ｼｰﾄ①_従事者情報（様式第3号及び第4号作成用）'!$CB$4:$CB$500&gt;=ROWS($D$5:D848),0),
        (ROWS($D$5:D848)-IFERROR(
          IF(
            MATCH(TRUE, '入力ｼｰﾄ①_従事者情報（様式第3号及び第4号作成用）'!$CB$4:$CB$500 &gt;= ROWS($D$5:D848), 0) = 1,
            0,
            INDEX(
              '入力ｼｰﾄ①_従事者情報（様式第3号及び第4号作成用）'!$CB$4:$CB$500,
              MATCH(TRUE, '入力ｼｰﾄ①_従事者情報（様式第3号及び第4号作成用）'!$CB$4:$CB$500 &gt;= ROWS($D$5:D848), 0) -1
            )
          ),
          0
        ))
      ),
      非表示_資格正式名称!$B$3:$C$500,
      2,
      FALSE
    ),
    ""
  ),
  ""
)</f>
        <v/>
      </c>
      <c r="E848" s="109"/>
    </row>
    <row r="849" spans="2:5" x14ac:dyDescent="0.4">
      <c r="B849" s="3" t="str" cm="1">
        <f t="array" ref="B849">IF(
  ROWS($B$5:B849)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ROWS($B$5:B849), 0)
    )
    &amp; IF(
      INDEX(
        '入力ｼｰﾄ①_従事者情報（様式第3号及び第4号作成用）'!$BX$4:$BX$1000,
        MATCH(TRUE, '入力ｼｰﾄ①_従事者情報（様式第3号及び第4号作成用）'!$CB$4:$CB$1000 &gt;= ROWS($B$5:B849), 0)
      )=1,
      "",
      "-" &amp; (
        ROWS($B$5:B849)
        - IFERROR(
          IF(
            MATCH(TRUE, '入力ｼｰﾄ①_従事者情報（様式第3号及び第4号作成用）'!$CB$4:$CB$1000 &gt;= ROWS($B$5:B849), 0) = 1,
            0,
            INDEX(
              '入力ｼｰﾄ①_従事者情報（様式第3号及び第4号作成用）'!$CB$4:$CB$1000,
              MATCH(TRUE, '入力ｼｰﾄ①_従事者情報（様式第3号及び第4号作成用）'!$CB$4:$CB$1000 &gt;= ROWS($B$5:B849), 0) -1
            )
          ),
          0
        )
      )
    ),
    ""
  ),
  ""
)</f>
        <v/>
      </c>
      <c r="C849" s="9" t="str" cm="1">
        <f t="array" ref="C849">IF(
  ROWS($C$5:C849) &lt;= MAX('入力ｼｰﾄ①_従事者情報（様式第3号及び第4号作成用）'!$CB$4:$CB$1000),
  IF(
    ISNUMBER(MATCH(TRUE,'入力ｼｰﾄ①_従事者情報（様式第3号及び第4号作成用）'!$CB$4:$CB$1000&gt;=ROWS($C$5:C849),0)),
    INDEX(
      (
        INDEX('入力ｼｰﾄ①_従事者情報（様式第3号及び第4号作成用）'!$C$4:$C$1000,MATCH(TRUE,'入力ｼｰﾄ①_従事者情報（様式第3号及び第4号作成用）'!$CB$4:$CB$1000&gt;=ROWS($C$5:C849),0))
        &amp; " " &amp;
        INDEX('入力ｼｰﾄ①_従事者情報（様式第3号及び第4号作成用）'!$D$4:$D$1000,MATCH(TRUE,'入力ｼｰﾄ①_従事者情報（様式第3号及び第4号作成用）'!$CB$4:$CB$1000&gt;=ROWS($C$5:C849),0))
      ),
      1,1
    ),
    ""
  ),
  ""
)</f>
        <v/>
      </c>
      <c r="D849" s="9" t="str" cm="1">
        <f t="array" ref="D849">IF(
  ROWS($D$5:D849)&lt;=MAX('入力ｼｰﾄ①_従事者情報（様式第3号及び第4号作成用）'!$CB$4:$CB$500),
  IF(
    ISNUMBER(MATCH(TRUE,'入力ｼｰﾄ①_従事者情報（様式第3号及び第4号作成用）'!$CB$4:$CB$500&gt;=ROWS($D$5:D849),0)),
    VLOOKUP(
      INDEX(
        '入力ｼｰﾄ①_従事者情報（様式第3号及び第4号作成用）'!$CD$4:$CEZ$500,
        MATCH(TRUE,'入力ｼｰﾄ①_従事者情報（様式第3号及び第4号作成用）'!$CB$4:$CB$500&gt;=ROWS($D$5:D849),0),
        (ROWS($D$5:D849)-IFERROR(
          IF(
            MATCH(TRUE, '入力ｼｰﾄ①_従事者情報（様式第3号及び第4号作成用）'!$CB$4:$CB$500 &gt;= ROWS($D$5:D849), 0) = 1,
            0,
            INDEX(
              '入力ｼｰﾄ①_従事者情報（様式第3号及び第4号作成用）'!$CB$4:$CB$500,
              MATCH(TRUE, '入力ｼｰﾄ①_従事者情報（様式第3号及び第4号作成用）'!$CB$4:$CB$500 &gt;= ROWS($D$5:D849), 0) -1
            )
          ),
          0
        ))
      ),
      非表示_資格正式名称!$B$3:$C$500,
      2,
      FALSE
    ),
    ""
  ),
  ""
)</f>
        <v/>
      </c>
      <c r="E849" s="109"/>
    </row>
    <row r="850" spans="2:5" x14ac:dyDescent="0.4">
      <c r="B850" s="3" t="str" cm="1">
        <f t="array" ref="B850">IF(
  ROWS($B$5:B850)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ROWS($B$5:B850), 0)
    )
    &amp; IF(
      INDEX(
        '入力ｼｰﾄ①_従事者情報（様式第3号及び第4号作成用）'!$BX$4:$BX$1000,
        MATCH(TRUE, '入力ｼｰﾄ①_従事者情報（様式第3号及び第4号作成用）'!$CB$4:$CB$1000 &gt;= ROWS($B$5:B850), 0)
      )=1,
      "",
      "-" &amp; (
        ROWS($B$5:B850)
        - IFERROR(
          IF(
            MATCH(TRUE, '入力ｼｰﾄ①_従事者情報（様式第3号及び第4号作成用）'!$CB$4:$CB$1000 &gt;= ROWS($B$5:B850), 0) = 1,
            0,
            INDEX(
              '入力ｼｰﾄ①_従事者情報（様式第3号及び第4号作成用）'!$CB$4:$CB$1000,
              MATCH(TRUE, '入力ｼｰﾄ①_従事者情報（様式第3号及び第4号作成用）'!$CB$4:$CB$1000 &gt;= ROWS($B$5:B850), 0) -1
            )
          ),
          0
        )
      )
    ),
    ""
  ),
  ""
)</f>
        <v/>
      </c>
      <c r="C850" s="9" t="str" cm="1">
        <f t="array" ref="C850">IF(
  ROWS($C$5:C850) &lt;= MAX('入力ｼｰﾄ①_従事者情報（様式第3号及び第4号作成用）'!$CB$4:$CB$1000),
  IF(
    ISNUMBER(MATCH(TRUE,'入力ｼｰﾄ①_従事者情報（様式第3号及び第4号作成用）'!$CB$4:$CB$1000&gt;=ROWS($C$5:C850),0)),
    INDEX(
      (
        INDEX('入力ｼｰﾄ①_従事者情報（様式第3号及び第4号作成用）'!$C$4:$C$1000,MATCH(TRUE,'入力ｼｰﾄ①_従事者情報（様式第3号及び第4号作成用）'!$CB$4:$CB$1000&gt;=ROWS($C$5:C850),0))
        &amp; " " &amp;
        INDEX('入力ｼｰﾄ①_従事者情報（様式第3号及び第4号作成用）'!$D$4:$D$1000,MATCH(TRUE,'入力ｼｰﾄ①_従事者情報（様式第3号及び第4号作成用）'!$CB$4:$CB$1000&gt;=ROWS($C$5:C850),0))
      ),
      1,1
    ),
    ""
  ),
  ""
)</f>
        <v/>
      </c>
      <c r="D850" s="9" t="str" cm="1">
        <f t="array" ref="D850">IF(
  ROWS($D$5:D850)&lt;=MAX('入力ｼｰﾄ①_従事者情報（様式第3号及び第4号作成用）'!$CB$4:$CB$500),
  IF(
    ISNUMBER(MATCH(TRUE,'入力ｼｰﾄ①_従事者情報（様式第3号及び第4号作成用）'!$CB$4:$CB$500&gt;=ROWS($D$5:D850),0)),
    VLOOKUP(
      INDEX(
        '入力ｼｰﾄ①_従事者情報（様式第3号及び第4号作成用）'!$CD$4:$CEZ$500,
        MATCH(TRUE,'入力ｼｰﾄ①_従事者情報（様式第3号及び第4号作成用）'!$CB$4:$CB$500&gt;=ROWS($D$5:D850),0),
        (ROWS($D$5:D850)-IFERROR(
          IF(
            MATCH(TRUE, '入力ｼｰﾄ①_従事者情報（様式第3号及び第4号作成用）'!$CB$4:$CB$500 &gt;= ROWS($D$5:D850), 0) = 1,
            0,
            INDEX(
              '入力ｼｰﾄ①_従事者情報（様式第3号及び第4号作成用）'!$CB$4:$CB$500,
              MATCH(TRUE, '入力ｼｰﾄ①_従事者情報（様式第3号及び第4号作成用）'!$CB$4:$CB$500 &gt;= ROWS($D$5:D850), 0) -1
            )
          ),
          0
        ))
      ),
      非表示_資格正式名称!$B$3:$C$500,
      2,
      FALSE
    ),
    ""
  ),
  ""
)</f>
        <v/>
      </c>
      <c r="E850" s="109"/>
    </row>
    <row r="851" spans="2:5" x14ac:dyDescent="0.4">
      <c r="B851" s="3" t="str" cm="1">
        <f t="array" ref="B851">IF(
  ROWS($B$5:B851)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ROWS($B$5:B851), 0)
    )
    &amp; IF(
      INDEX(
        '入力ｼｰﾄ①_従事者情報（様式第3号及び第4号作成用）'!$BX$4:$BX$1000,
        MATCH(TRUE, '入力ｼｰﾄ①_従事者情報（様式第3号及び第4号作成用）'!$CB$4:$CB$1000 &gt;= ROWS($B$5:B851), 0)
      )=1,
      "",
      "-" &amp; (
        ROWS($B$5:B851)
        - IFERROR(
          IF(
            MATCH(TRUE, '入力ｼｰﾄ①_従事者情報（様式第3号及び第4号作成用）'!$CB$4:$CB$1000 &gt;= ROWS($B$5:B851), 0) = 1,
            0,
            INDEX(
              '入力ｼｰﾄ①_従事者情報（様式第3号及び第4号作成用）'!$CB$4:$CB$1000,
              MATCH(TRUE, '入力ｼｰﾄ①_従事者情報（様式第3号及び第4号作成用）'!$CB$4:$CB$1000 &gt;= ROWS($B$5:B851), 0) -1
            )
          ),
          0
        )
      )
    ),
    ""
  ),
  ""
)</f>
        <v/>
      </c>
      <c r="C851" s="9" t="str" cm="1">
        <f t="array" ref="C851">IF(
  ROWS($C$5:C851) &lt;= MAX('入力ｼｰﾄ①_従事者情報（様式第3号及び第4号作成用）'!$CB$4:$CB$1000),
  IF(
    ISNUMBER(MATCH(TRUE,'入力ｼｰﾄ①_従事者情報（様式第3号及び第4号作成用）'!$CB$4:$CB$1000&gt;=ROWS($C$5:C851),0)),
    INDEX(
      (
        INDEX('入力ｼｰﾄ①_従事者情報（様式第3号及び第4号作成用）'!$C$4:$C$1000,MATCH(TRUE,'入力ｼｰﾄ①_従事者情報（様式第3号及び第4号作成用）'!$CB$4:$CB$1000&gt;=ROWS($C$5:C851),0))
        &amp; " " &amp;
        INDEX('入力ｼｰﾄ①_従事者情報（様式第3号及び第4号作成用）'!$D$4:$D$1000,MATCH(TRUE,'入力ｼｰﾄ①_従事者情報（様式第3号及び第4号作成用）'!$CB$4:$CB$1000&gt;=ROWS($C$5:C851),0))
      ),
      1,1
    ),
    ""
  ),
  ""
)</f>
        <v/>
      </c>
      <c r="D851" s="9" t="str" cm="1">
        <f t="array" ref="D851">IF(
  ROWS($D$5:D851)&lt;=MAX('入力ｼｰﾄ①_従事者情報（様式第3号及び第4号作成用）'!$CB$4:$CB$500),
  IF(
    ISNUMBER(MATCH(TRUE,'入力ｼｰﾄ①_従事者情報（様式第3号及び第4号作成用）'!$CB$4:$CB$500&gt;=ROWS($D$5:D851),0)),
    VLOOKUP(
      INDEX(
        '入力ｼｰﾄ①_従事者情報（様式第3号及び第4号作成用）'!$CD$4:$CEZ$500,
        MATCH(TRUE,'入力ｼｰﾄ①_従事者情報（様式第3号及び第4号作成用）'!$CB$4:$CB$500&gt;=ROWS($D$5:D851),0),
        (ROWS($D$5:D851)-IFERROR(
          IF(
            MATCH(TRUE, '入力ｼｰﾄ①_従事者情報（様式第3号及び第4号作成用）'!$CB$4:$CB$500 &gt;= ROWS($D$5:D851), 0) = 1,
            0,
            INDEX(
              '入力ｼｰﾄ①_従事者情報（様式第3号及び第4号作成用）'!$CB$4:$CB$500,
              MATCH(TRUE, '入力ｼｰﾄ①_従事者情報（様式第3号及び第4号作成用）'!$CB$4:$CB$500 &gt;= ROWS($D$5:D851), 0) -1
            )
          ),
          0
        ))
      ),
      非表示_資格正式名称!$B$3:$C$500,
      2,
      FALSE
    ),
    ""
  ),
  ""
)</f>
        <v/>
      </c>
      <c r="E851" s="109"/>
    </row>
    <row r="852" spans="2:5" x14ac:dyDescent="0.4">
      <c r="B852" s="3" t="str" cm="1">
        <f t="array" ref="B852">IF(
  ROWS($B$5:B852)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ROWS($B$5:B852), 0)
    )
    &amp; IF(
      INDEX(
        '入力ｼｰﾄ①_従事者情報（様式第3号及び第4号作成用）'!$BX$4:$BX$1000,
        MATCH(TRUE, '入力ｼｰﾄ①_従事者情報（様式第3号及び第4号作成用）'!$CB$4:$CB$1000 &gt;= ROWS($B$5:B852), 0)
      )=1,
      "",
      "-" &amp; (
        ROWS($B$5:B852)
        - IFERROR(
          IF(
            MATCH(TRUE, '入力ｼｰﾄ①_従事者情報（様式第3号及び第4号作成用）'!$CB$4:$CB$1000 &gt;= ROWS($B$5:B852), 0) = 1,
            0,
            INDEX(
              '入力ｼｰﾄ①_従事者情報（様式第3号及び第4号作成用）'!$CB$4:$CB$1000,
              MATCH(TRUE, '入力ｼｰﾄ①_従事者情報（様式第3号及び第4号作成用）'!$CB$4:$CB$1000 &gt;= ROWS($B$5:B852), 0) -1
            )
          ),
          0
        )
      )
    ),
    ""
  ),
  ""
)</f>
        <v/>
      </c>
      <c r="C852" s="9" t="str" cm="1">
        <f t="array" ref="C852">IF(
  ROWS($C$5:C852) &lt;= MAX('入力ｼｰﾄ①_従事者情報（様式第3号及び第4号作成用）'!$CB$4:$CB$1000),
  IF(
    ISNUMBER(MATCH(TRUE,'入力ｼｰﾄ①_従事者情報（様式第3号及び第4号作成用）'!$CB$4:$CB$1000&gt;=ROWS($C$5:C852),0)),
    INDEX(
      (
        INDEX('入力ｼｰﾄ①_従事者情報（様式第3号及び第4号作成用）'!$C$4:$C$1000,MATCH(TRUE,'入力ｼｰﾄ①_従事者情報（様式第3号及び第4号作成用）'!$CB$4:$CB$1000&gt;=ROWS($C$5:C852),0))
        &amp; " " &amp;
        INDEX('入力ｼｰﾄ①_従事者情報（様式第3号及び第4号作成用）'!$D$4:$D$1000,MATCH(TRUE,'入力ｼｰﾄ①_従事者情報（様式第3号及び第4号作成用）'!$CB$4:$CB$1000&gt;=ROWS($C$5:C852),0))
      ),
      1,1
    ),
    ""
  ),
  ""
)</f>
        <v/>
      </c>
      <c r="D852" s="9" t="str" cm="1">
        <f t="array" ref="D852">IF(
  ROWS($D$5:D852)&lt;=MAX('入力ｼｰﾄ①_従事者情報（様式第3号及び第4号作成用）'!$CB$4:$CB$500),
  IF(
    ISNUMBER(MATCH(TRUE,'入力ｼｰﾄ①_従事者情報（様式第3号及び第4号作成用）'!$CB$4:$CB$500&gt;=ROWS($D$5:D852),0)),
    VLOOKUP(
      INDEX(
        '入力ｼｰﾄ①_従事者情報（様式第3号及び第4号作成用）'!$CD$4:$CEZ$500,
        MATCH(TRUE,'入力ｼｰﾄ①_従事者情報（様式第3号及び第4号作成用）'!$CB$4:$CB$500&gt;=ROWS($D$5:D852),0),
        (ROWS($D$5:D852)-IFERROR(
          IF(
            MATCH(TRUE, '入力ｼｰﾄ①_従事者情報（様式第3号及び第4号作成用）'!$CB$4:$CB$500 &gt;= ROWS($D$5:D852), 0) = 1,
            0,
            INDEX(
              '入力ｼｰﾄ①_従事者情報（様式第3号及び第4号作成用）'!$CB$4:$CB$500,
              MATCH(TRUE, '入力ｼｰﾄ①_従事者情報（様式第3号及び第4号作成用）'!$CB$4:$CB$500 &gt;= ROWS($D$5:D852), 0) -1
            )
          ),
          0
        ))
      ),
      非表示_資格正式名称!$B$3:$C$500,
      2,
      FALSE
    ),
    ""
  ),
  ""
)</f>
        <v/>
      </c>
      <c r="E852" s="109"/>
    </row>
    <row r="853" spans="2:5" x14ac:dyDescent="0.4">
      <c r="B853" s="3" t="str" cm="1">
        <f t="array" ref="B853">IF(
  ROWS($B$5:B853)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ROWS($B$5:B853), 0)
    )
    &amp; IF(
      INDEX(
        '入力ｼｰﾄ①_従事者情報（様式第3号及び第4号作成用）'!$BX$4:$BX$1000,
        MATCH(TRUE, '入力ｼｰﾄ①_従事者情報（様式第3号及び第4号作成用）'!$CB$4:$CB$1000 &gt;= ROWS($B$5:B853), 0)
      )=1,
      "",
      "-" &amp; (
        ROWS($B$5:B853)
        - IFERROR(
          IF(
            MATCH(TRUE, '入力ｼｰﾄ①_従事者情報（様式第3号及び第4号作成用）'!$CB$4:$CB$1000 &gt;= ROWS($B$5:B853), 0) = 1,
            0,
            INDEX(
              '入力ｼｰﾄ①_従事者情報（様式第3号及び第4号作成用）'!$CB$4:$CB$1000,
              MATCH(TRUE, '入力ｼｰﾄ①_従事者情報（様式第3号及び第4号作成用）'!$CB$4:$CB$1000 &gt;= ROWS($B$5:B853), 0) -1
            )
          ),
          0
        )
      )
    ),
    ""
  ),
  ""
)</f>
        <v/>
      </c>
      <c r="C853" s="9" t="str" cm="1">
        <f t="array" ref="C853">IF(
  ROWS($C$5:C853) &lt;= MAX('入力ｼｰﾄ①_従事者情報（様式第3号及び第4号作成用）'!$CB$4:$CB$1000),
  IF(
    ISNUMBER(MATCH(TRUE,'入力ｼｰﾄ①_従事者情報（様式第3号及び第4号作成用）'!$CB$4:$CB$1000&gt;=ROWS($C$5:C853),0)),
    INDEX(
      (
        INDEX('入力ｼｰﾄ①_従事者情報（様式第3号及び第4号作成用）'!$C$4:$C$1000,MATCH(TRUE,'入力ｼｰﾄ①_従事者情報（様式第3号及び第4号作成用）'!$CB$4:$CB$1000&gt;=ROWS($C$5:C853),0))
        &amp; " " &amp;
        INDEX('入力ｼｰﾄ①_従事者情報（様式第3号及び第4号作成用）'!$D$4:$D$1000,MATCH(TRUE,'入力ｼｰﾄ①_従事者情報（様式第3号及び第4号作成用）'!$CB$4:$CB$1000&gt;=ROWS($C$5:C853),0))
      ),
      1,1
    ),
    ""
  ),
  ""
)</f>
        <v/>
      </c>
      <c r="D853" s="9" t="str" cm="1">
        <f t="array" ref="D853">IF(
  ROWS($D$5:D853)&lt;=MAX('入力ｼｰﾄ①_従事者情報（様式第3号及び第4号作成用）'!$CB$4:$CB$500),
  IF(
    ISNUMBER(MATCH(TRUE,'入力ｼｰﾄ①_従事者情報（様式第3号及び第4号作成用）'!$CB$4:$CB$500&gt;=ROWS($D$5:D853),0)),
    VLOOKUP(
      INDEX(
        '入力ｼｰﾄ①_従事者情報（様式第3号及び第4号作成用）'!$CD$4:$CEZ$500,
        MATCH(TRUE,'入力ｼｰﾄ①_従事者情報（様式第3号及び第4号作成用）'!$CB$4:$CB$500&gt;=ROWS($D$5:D853),0),
        (ROWS($D$5:D853)-IFERROR(
          IF(
            MATCH(TRUE, '入力ｼｰﾄ①_従事者情報（様式第3号及び第4号作成用）'!$CB$4:$CB$500 &gt;= ROWS($D$5:D853), 0) = 1,
            0,
            INDEX(
              '入力ｼｰﾄ①_従事者情報（様式第3号及び第4号作成用）'!$CB$4:$CB$500,
              MATCH(TRUE, '入力ｼｰﾄ①_従事者情報（様式第3号及び第4号作成用）'!$CB$4:$CB$500 &gt;= ROWS($D$5:D853), 0) -1
            )
          ),
          0
        ))
      ),
      非表示_資格正式名称!$B$3:$C$500,
      2,
      FALSE
    ),
    ""
  ),
  ""
)</f>
        <v/>
      </c>
      <c r="E853" s="109"/>
    </row>
    <row r="854" spans="2:5" x14ac:dyDescent="0.4">
      <c r="B854" s="3" t="str" cm="1">
        <f t="array" ref="B854">IF(
  ROWS($B$5:B854)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ROWS($B$5:B854), 0)
    )
    &amp; IF(
      INDEX(
        '入力ｼｰﾄ①_従事者情報（様式第3号及び第4号作成用）'!$BX$4:$BX$1000,
        MATCH(TRUE, '入力ｼｰﾄ①_従事者情報（様式第3号及び第4号作成用）'!$CB$4:$CB$1000 &gt;= ROWS($B$5:B854), 0)
      )=1,
      "",
      "-" &amp; (
        ROWS($B$5:B854)
        - IFERROR(
          IF(
            MATCH(TRUE, '入力ｼｰﾄ①_従事者情報（様式第3号及び第4号作成用）'!$CB$4:$CB$1000 &gt;= ROWS($B$5:B854), 0) = 1,
            0,
            INDEX(
              '入力ｼｰﾄ①_従事者情報（様式第3号及び第4号作成用）'!$CB$4:$CB$1000,
              MATCH(TRUE, '入力ｼｰﾄ①_従事者情報（様式第3号及び第4号作成用）'!$CB$4:$CB$1000 &gt;= ROWS($B$5:B854), 0) -1
            )
          ),
          0
        )
      )
    ),
    ""
  ),
  ""
)</f>
        <v/>
      </c>
      <c r="C854" s="9" t="str" cm="1">
        <f t="array" ref="C854">IF(
  ROWS($C$5:C854) &lt;= MAX('入力ｼｰﾄ①_従事者情報（様式第3号及び第4号作成用）'!$CB$4:$CB$1000),
  IF(
    ISNUMBER(MATCH(TRUE,'入力ｼｰﾄ①_従事者情報（様式第3号及び第4号作成用）'!$CB$4:$CB$1000&gt;=ROWS($C$5:C854),0)),
    INDEX(
      (
        INDEX('入力ｼｰﾄ①_従事者情報（様式第3号及び第4号作成用）'!$C$4:$C$1000,MATCH(TRUE,'入力ｼｰﾄ①_従事者情報（様式第3号及び第4号作成用）'!$CB$4:$CB$1000&gt;=ROWS($C$5:C854),0))
        &amp; " " &amp;
        INDEX('入力ｼｰﾄ①_従事者情報（様式第3号及び第4号作成用）'!$D$4:$D$1000,MATCH(TRUE,'入力ｼｰﾄ①_従事者情報（様式第3号及び第4号作成用）'!$CB$4:$CB$1000&gt;=ROWS($C$5:C854),0))
      ),
      1,1
    ),
    ""
  ),
  ""
)</f>
        <v/>
      </c>
      <c r="D854" s="9" t="str" cm="1">
        <f t="array" ref="D854">IF(
  ROWS($D$5:D854)&lt;=MAX('入力ｼｰﾄ①_従事者情報（様式第3号及び第4号作成用）'!$CB$4:$CB$500),
  IF(
    ISNUMBER(MATCH(TRUE,'入力ｼｰﾄ①_従事者情報（様式第3号及び第4号作成用）'!$CB$4:$CB$500&gt;=ROWS($D$5:D854),0)),
    VLOOKUP(
      INDEX(
        '入力ｼｰﾄ①_従事者情報（様式第3号及び第4号作成用）'!$CD$4:$CEZ$500,
        MATCH(TRUE,'入力ｼｰﾄ①_従事者情報（様式第3号及び第4号作成用）'!$CB$4:$CB$500&gt;=ROWS($D$5:D854),0),
        (ROWS($D$5:D854)-IFERROR(
          IF(
            MATCH(TRUE, '入力ｼｰﾄ①_従事者情報（様式第3号及び第4号作成用）'!$CB$4:$CB$500 &gt;= ROWS($D$5:D854), 0) = 1,
            0,
            INDEX(
              '入力ｼｰﾄ①_従事者情報（様式第3号及び第4号作成用）'!$CB$4:$CB$500,
              MATCH(TRUE, '入力ｼｰﾄ①_従事者情報（様式第3号及び第4号作成用）'!$CB$4:$CB$500 &gt;= ROWS($D$5:D854), 0) -1
            )
          ),
          0
        ))
      ),
      非表示_資格正式名称!$B$3:$C$500,
      2,
      FALSE
    ),
    ""
  ),
  ""
)</f>
        <v/>
      </c>
      <c r="E854" s="109"/>
    </row>
    <row r="855" spans="2:5" x14ac:dyDescent="0.4">
      <c r="B855" s="3" t="str" cm="1">
        <f t="array" ref="B855">IF(
  ROWS($B$5:B855)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ROWS($B$5:B855), 0)
    )
    &amp; IF(
      INDEX(
        '入力ｼｰﾄ①_従事者情報（様式第3号及び第4号作成用）'!$BX$4:$BX$1000,
        MATCH(TRUE, '入力ｼｰﾄ①_従事者情報（様式第3号及び第4号作成用）'!$CB$4:$CB$1000 &gt;= ROWS($B$5:B855), 0)
      )=1,
      "",
      "-" &amp; (
        ROWS($B$5:B855)
        - IFERROR(
          IF(
            MATCH(TRUE, '入力ｼｰﾄ①_従事者情報（様式第3号及び第4号作成用）'!$CB$4:$CB$1000 &gt;= ROWS($B$5:B855), 0) = 1,
            0,
            INDEX(
              '入力ｼｰﾄ①_従事者情報（様式第3号及び第4号作成用）'!$CB$4:$CB$1000,
              MATCH(TRUE, '入力ｼｰﾄ①_従事者情報（様式第3号及び第4号作成用）'!$CB$4:$CB$1000 &gt;= ROWS($B$5:B855), 0) -1
            )
          ),
          0
        )
      )
    ),
    ""
  ),
  ""
)</f>
        <v/>
      </c>
      <c r="C855" s="9" t="str" cm="1">
        <f t="array" ref="C855">IF(
  ROWS($C$5:C855) &lt;= MAX('入力ｼｰﾄ①_従事者情報（様式第3号及び第4号作成用）'!$CB$4:$CB$1000),
  IF(
    ISNUMBER(MATCH(TRUE,'入力ｼｰﾄ①_従事者情報（様式第3号及び第4号作成用）'!$CB$4:$CB$1000&gt;=ROWS($C$5:C855),0)),
    INDEX(
      (
        INDEX('入力ｼｰﾄ①_従事者情報（様式第3号及び第4号作成用）'!$C$4:$C$1000,MATCH(TRUE,'入力ｼｰﾄ①_従事者情報（様式第3号及び第4号作成用）'!$CB$4:$CB$1000&gt;=ROWS($C$5:C855),0))
        &amp; " " &amp;
        INDEX('入力ｼｰﾄ①_従事者情報（様式第3号及び第4号作成用）'!$D$4:$D$1000,MATCH(TRUE,'入力ｼｰﾄ①_従事者情報（様式第3号及び第4号作成用）'!$CB$4:$CB$1000&gt;=ROWS($C$5:C855),0))
      ),
      1,1
    ),
    ""
  ),
  ""
)</f>
        <v/>
      </c>
      <c r="D855" s="9" t="str" cm="1">
        <f t="array" ref="D855">IF(
  ROWS($D$5:D855)&lt;=MAX('入力ｼｰﾄ①_従事者情報（様式第3号及び第4号作成用）'!$CB$4:$CB$500),
  IF(
    ISNUMBER(MATCH(TRUE,'入力ｼｰﾄ①_従事者情報（様式第3号及び第4号作成用）'!$CB$4:$CB$500&gt;=ROWS($D$5:D855),0)),
    VLOOKUP(
      INDEX(
        '入力ｼｰﾄ①_従事者情報（様式第3号及び第4号作成用）'!$CD$4:$CEZ$500,
        MATCH(TRUE,'入力ｼｰﾄ①_従事者情報（様式第3号及び第4号作成用）'!$CB$4:$CB$500&gt;=ROWS($D$5:D855),0),
        (ROWS($D$5:D855)-IFERROR(
          IF(
            MATCH(TRUE, '入力ｼｰﾄ①_従事者情報（様式第3号及び第4号作成用）'!$CB$4:$CB$500 &gt;= ROWS($D$5:D855), 0) = 1,
            0,
            INDEX(
              '入力ｼｰﾄ①_従事者情報（様式第3号及び第4号作成用）'!$CB$4:$CB$500,
              MATCH(TRUE, '入力ｼｰﾄ①_従事者情報（様式第3号及び第4号作成用）'!$CB$4:$CB$500 &gt;= ROWS($D$5:D855), 0) -1
            )
          ),
          0
        ))
      ),
      非表示_資格正式名称!$B$3:$C$500,
      2,
      FALSE
    ),
    ""
  ),
  ""
)</f>
        <v/>
      </c>
      <c r="E855" s="109"/>
    </row>
    <row r="856" spans="2:5" x14ac:dyDescent="0.4">
      <c r="B856" s="3" t="str" cm="1">
        <f t="array" ref="B856">IF(
  ROWS($B$5:B856)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ROWS($B$5:B856), 0)
    )
    &amp; IF(
      INDEX(
        '入力ｼｰﾄ①_従事者情報（様式第3号及び第4号作成用）'!$BX$4:$BX$1000,
        MATCH(TRUE, '入力ｼｰﾄ①_従事者情報（様式第3号及び第4号作成用）'!$CB$4:$CB$1000 &gt;= ROWS($B$5:B856), 0)
      )=1,
      "",
      "-" &amp; (
        ROWS($B$5:B856)
        - IFERROR(
          IF(
            MATCH(TRUE, '入力ｼｰﾄ①_従事者情報（様式第3号及び第4号作成用）'!$CB$4:$CB$1000 &gt;= ROWS($B$5:B856), 0) = 1,
            0,
            INDEX(
              '入力ｼｰﾄ①_従事者情報（様式第3号及び第4号作成用）'!$CB$4:$CB$1000,
              MATCH(TRUE, '入力ｼｰﾄ①_従事者情報（様式第3号及び第4号作成用）'!$CB$4:$CB$1000 &gt;= ROWS($B$5:B856), 0) -1
            )
          ),
          0
        )
      )
    ),
    ""
  ),
  ""
)</f>
        <v/>
      </c>
      <c r="C856" s="9" t="str" cm="1">
        <f t="array" ref="C856">IF(
  ROWS($C$5:C856) &lt;= MAX('入力ｼｰﾄ①_従事者情報（様式第3号及び第4号作成用）'!$CB$4:$CB$1000),
  IF(
    ISNUMBER(MATCH(TRUE,'入力ｼｰﾄ①_従事者情報（様式第3号及び第4号作成用）'!$CB$4:$CB$1000&gt;=ROWS($C$5:C856),0)),
    INDEX(
      (
        INDEX('入力ｼｰﾄ①_従事者情報（様式第3号及び第4号作成用）'!$C$4:$C$1000,MATCH(TRUE,'入力ｼｰﾄ①_従事者情報（様式第3号及び第4号作成用）'!$CB$4:$CB$1000&gt;=ROWS($C$5:C856),0))
        &amp; " " &amp;
        INDEX('入力ｼｰﾄ①_従事者情報（様式第3号及び第4号作成用）'!$D$4:$D$1000,MATCH(TRUE,'入力ｼｰﾄ①_従事者情報（様式第3号及び第4号作成用）'!$CB$4:$CB$1000&gt;=ROWS($C$5:C856),0))
      ),
      1,1
    ),
    ""
  ),
  ""
)</f>
        <v/>
      </c>
      <c r="D856" s="9" t="str" cm="1">
        <f t="array" ref="D856">IF(
  ROWS($D$5:D856)&lt;=MAX('入力ｼｰﾄ①_従事者情報（様式第3号及び第4号作成用）'!$CB$4:$CB$500),
  IF(
    ISNUMBER(MATCH(TRUE,'入力ｼｰﾄ①_従事者情報（様式第3号及び第4号作成用）'!$CB$4:$CB$500&gt;=ROWS($D$5:D856),0)),
    VLOOKUP(
      INDEX(
        '入力ｼｰﾄ①_従事者情報（様式第3号及び第4号作成用）'!$CD$4:$CEZ$500,
        MATCH(TRUE,'入力ｼｰﾄ①_従事者情報（様式第3号及び第4号作成用）'!$CB$4:$CB$500&gt;=ROWS($D$5:D856),0),
        (ROWS($D$5:D856)-IFERROR(
          IF(
            MATCH(TRUE, '入力ｼｰﾄ①_従事者情報（様式第3号及び第4号作成用）'!$CB$4:$CB$500 &gt;= ROWS($D$5:D856), 0) = 1,
            0,
            INDEX(
              '入力ｼｰﾄ①_従事者情報（様式第3号及び第4号作成用）'!$CB$4:$CB$500,
              MATCH(TRUE, '入力ｼｰﾄ①_従事者情報（様式第3号及び第4号作成用）'!$CB$4:$CB$500 &gt;= ROWS($D$5:D856), 0) -1
            )
          ),
          0
        ))
      ),
      非表示_資格正式名称!$B$3:$C$500,
      2,
      FALSE
    ),
    ""
  ),
  ""
)</f>
        <v/>
      </c>
      <c r="E856" s="109"/>
    </row>
    <row r="857" spans="2:5" x14ac:dyDescent="0.4">
      <c r="B857" s="3" t="str" cm="1">
        <f t="array" ref="B857">IF(
  ROWS($B$5:B857)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ROWS($B$5:B857), 0)
    )
    &amp; IF(
      INDEX(
        '入力ｼｰﾄ①_従事者情報（様式第3号及び第4号作成用）'!$BX$4:$BX$1000,
        MATCH(TRUE, '入力ｼｰﾄ①_従事者情報（様式第3号及び第4号作成用）'!$CB$4:$CB$1000 &gt;= ROWS($B$5:B857), 0)
      )=1,
      "",
      "-" &amp; (
        ROWS($B$5:B857)
        - IFERROR(
          IF(
            MATCH(TRUE, '入力ｼｰﾄ①_従事者情報（様式第3号及び第4号作成用）'!$CB$4:$CB$1000 &gt;= ROWS($B$5:B857), 0) = 1,
            0,
            INDEX(
              '入力ｼｰﾄ①_従事者情報（様式第3号及び第4号作成用）'!$CB$4:$CB$1000,
              MATCH(TRUE, '入力ｼｰﾄ①_従事者情報（様式第3号及び第4号作成用）'!$CB$4:$CB$1000 &gt;= ROWS($B$5:B857), 0) -1
            )
          ),
          0
        )
      )
    ),
    ""
  ),
  ""
)</f>
        <v/>
      </c>
      <c r="C857" s="9" t="str" cm="1">
        <f t="array" ref="C857">IF(
  ROWS($C$5:C857) &lt;= MAX('入力ｼｰﾄ①_従事者情報（様式第3号及び第4号作成用）'!$CB$4:$CB$1000),
  IF(
    ISNUMBER(MATCH(TRUE,'入力ｼｰﾄ①_従事者情報（様式第3号及び第4号作成用）'!$CB$4:$CB$1000&gt;=ROWS($C$5:C857),0)),
    INDEX(
      (
        INDEX('入力ｼｰﾄ①_従事者情報（様式第3号及び第4号作成用）'!$C$4:$C$1000,MATCH(TRUE,'入力ｼｰﾄ①_従事者情報（様式第3号及び第4号作成用）'!$CB$4:$CB$1000&gt;=ROWS($C$5:C857),0))
        &amp; " " &amp;
        INDEX('入力ｼｰﾄ①_従事者情報（様式第3号及び第4号作成用）'!$D$4:$D$1000,MATCH(TRUE,'入力ｼｰﾄ①_従事者情報（様式第3号及び第4号作成用）'!$CB$4:$CB$1000&gt;=ROWS($C$5:C857),0))
      ),
      1,1
    ),
    ""
  ),
  ""
)</f>
        <v/>
      </c>
      <c r="D857" s="9" t="str" cm="1">
        <f t="array" ref="D857">IF(
  ROWS($D$5:D857)&lt;=MAX('入力ｼｰﾄ①_従事者情報（様式第3号及び第4号作成用）'!$CB$4:$CB$500),
  IF(
    ISNUMBER(MATCH(TRUE,'入力ｼｰﾄ①_従事者情報（様式第3号及び第4号作成用）'!$CB$4:$CB$500&gt;=ROWS($D$5:D857),0)),
    VLOOKUP(
      INDEX(
        '入力ｼｰﾄ①_従事者情報（様式第3号及び第4号作成用）'!$CD$4:$CEZ$500,
        MATCH(TRUE,'入力ｼｰﾄ①_従事者情報（様式第3号及び第4号作成用）'!$CB$4:$CB$500&gt;=ROWS($D$5:D857),0),
        (ROWS($D$5:D857)-IFERROR(
          IF(
            MATCH(TRUE, '入力ｼｰﾄ①_従事者情報（様式第3号及び第4号作成用）'!$CB$4:$CB$500 &gt;= ROWS($D$5:D857), 0) = 1,
            0,
            INDEX(
              '入力ｼｰﾄ①_従事者情報（様式第3号及び第4号作成用）'!$CB$4:$CB$500,
              MATCH(TRUE, '入力ｼｰﾄ①_従事者情報（様式第3号及び第4号作成用）'!$CB$4:$CB$500 &gt;= ROWS($D$5:D857), 0) -1
            )
          ),
          0
        ))
      ),
      非表示_資格正式名称!$B$3:$C$500,
      2,
      FALSE
    ),
    ""
  ),
  ""
)</f>
        <v/>
      </c>
      <c r="E857" s="109"/>
    </row>
    <row r="858" spans="2:5" x14ac:dyDescent="0.4">
      <c r="B858" s="3" t="str" cm="1">
        <f t="array" ref="B858">IF(
  ROWS($B$5:B858)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ROWS($B$5:B858), 0)
    )
    &amp; IF(
      INDEX(
        '入力ｼｰﾄ①_従事者情報（様式第3号及び第4号作成用）'!$BX$4:$BX$1000,
        MATCH(TRUE, '入力ｼｰﾄ①_従事者情報（様式第3号及び第4号作成用）'!$CB$4:$CB$1000 &gt;= ROWS($B$5:B858), 0)
      )=1,
      "",
      "-" &amp; (
        ROWS($B$5:B858)
        - IFERROR(
          IF(
            MATCH(TRUE, '入力ｼｰﾄ①_従事者情報（様式第3号及び第4号作成用）'!$CB$4:$CB$1000 &gt;= ROWS($B$5:B858), 0) = 1,
            0,
            INDEX(
              '入力ｼｰﾄ①_従事者情報（様式第3号及び第4号作成用）'!$CB$4:$CB$1000,
              MATCH(TRUE, '入力ｼｰﾄ①_従事者情報（様式第3号及び第4号作成用）'!$CB$4:$CB$1000 &gt;= ROWS($B$5:B858), 0) -1
            )
          ),
          0
        )
      )
    ),
    ""
  ),
  ""
)</f>
        <v/>
      </c>
      <c r="C858" s="9" t="str" cm="1">
        <f t="array" ref="C858">IF(
  ROWS($C$5:C858) &lt;= MAX('入力ｼｰﾄ①_従事者情報（様式第3号及び第4号作成用）'!$CB$4:$CB$1000),
  IF(
    ISNUMBER(MATCH(TRUE,'入力ｼｰﾄ①_従事者情報（様式第3号及び第4号作成用）'!$CB$4:$CB$1000&gt;=ROWS($C$5:C858),0)),
    INDEX(
      (
        INDEX('入力ｼｰﾄ①_従事者情報（様式第3号及び第4号作成用）'!$C$4:$C$1000,MATCH(TRUE,'入力ｼｰﾄ①_従事者情報（様式第3号及び第4号作成用）'!$CB$4:$CB$1000&gt;=ROWS($C$5:C858),0))
        &amp; " " &amp;
        INDEX('入力ｼｰﾄ①_従事者情報（様式第3号及び第4号作成用）'!$D$4:$D$1000,MATCH(TRUE,'入力ｼｰﾄ①_従事者情報（様式第3号及び第4号作成用）'!$CB$4:$CB$1000&gt;=ROWS($C$5:C858),0))
      ),
      1,1
    ),
    ""
  ),
  ""
)</f>
        <v/>
      </c>
      <c r="D858" s="9" t="str" cm="1">
        <f t="array" ref="D858">IF(
  ROWS($D$5:D858)&lt;=MAX('入力ｼｰﾄ①_従事者情報（様式第3号及び第4号作成用）'!$CB$4:$CB$500),
  IF(
    ISNUMBER(MATCH(TRUE,'入力ｼｰﾄ①_従事者情報（様式第3号及び第4号作成用）'!$CB$4:$CB$500&gt;=ROWS($D$5:D858),0)),
    VLOOKUP(
      INDEX(
        '入力ｼｰﾄ①_従事者情報（様式第3号及び第4号作成用）'!$CD$4:$CEZ$500,
        MATCH(TRUE,'入力ｼｰﾄ①_従事者情報（様式第3号及び第4号作成用）'!$CB$4:$CB$500&gt;=ROWS($D$5:D858),0),
        (ROWS($D$5:D858)-IFERROR(
          IF(
            MATCH(TRUE, '入力ｼｰﾄ①_従事者情報（様式第3号及び第4号作成用）'!$CB$4:$CB$500 &gt;= ROWS($D$5:D858), 0) = 1,
            0,
            INDEX(
              '入力ｼｰﾄ①_従事者情報（様式第3号及び第4号作成用）'!$CB$4:$CB$500,
              MATCH(TRUE, '入力ｼｰﾄ①_従事者情報（様式第3号及び第4号作成用）'!$CB$4:$CB$500 &gt;= ROWS($D$5:D858), 0) -1
            )
          ),
          0
        ))
      ),
      非表示_資格正式名称!$B$3:$C$500,
      2,
      FALSE
    ),
    ""
  ),
  ""
)</f>
        <v/>
      </c>
      <c r="E858" s="109"/>
    </row>
    <row r="859" spans="2:5" x14ac:dyDescent="0.4">
      <c r="B859" s="3" t="str" cm="1">
        <f t="array" ref="B859">IF(
  ROWS($B$5:B859)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ROWS($B$5:B859), 0)
    )
    &amp; IF(
      INDEX(
        '入力ｼｰﾄ①_従事者情報（様式第3号及び第4号作成用）'!$BX$4:$BX$1000,
        MATCH(TRUE, '入力ｼｰﾄ①_従事者情報（様式第3号及び第4号作成用）'!$CB$4:$CB$1000 &gt;= ROWS($B$5:B859), 0)
      )=1,
      "",
      "-" &amp; (
        ROWS($B$5:B859)
        - IFERROR(
          IF(
            MATCH(TRUE, '入力ｼｰﾄ①_従事者情報（様式第3号及び第4号作成用）'!$CB$4:$CB$1000 &gt;= ROWS($B$5:B859), 0) = 1,
            0,
            INDEX(
              '入力ｼｰﾄ①_従事者情報（様式第3号及び第4号作成用）'!$CB$4:$CB$1000,
              MATCH(TRUE, '入力ｼｰﾄ①_従事者情報（様式第3号及び第4号作成用）'!$CB$4:$CB$1000 &gt;= ROWS($B$5:B859), 0) -1
            )
          ),
          0
        )
      )
    ),
    ""
  ),
  ""
)</f>
        <v/>
      </c>
      <c r="C859" s="9" t="str" cm="1">
        <f t="array" ref="C859">IF(
  ROWS($C$5:C859) &lt;= MAX('入力ｼｰﾄ①_従事者情報（様式第3号及び第4号作成用）'!$CB$4:$CB$1000),
  IF(
    ISNUMBER(MATCH(TRUE,'入力ｼｰﾄ①_従事者情報（様式第3号及び第4号作成用）'!$CB$4:$CB$1000&gt;=ROWS($C$5:C859),0)),
    INDEX(
      (
        INDEX('入力ｼｰﾄ①_従事者情報（様式第3号及び第4号作成用）'!$C$4:$C$1000,MATCH(TRUE,'入力ｼｰﾄ①_従事者情報（様式第3号及び第4号作成用）'!$CB$4:$CB$1000&gt;=ROWS($C$5:C859),0))
        &amp; " " &amp;
        INDEX('入力ｼｰﾄ①_従事者情報（様式第3号及び第4号作成用）'!$D$4:$D$1000,MATCH(TRUE,'入力ｼｰﾄ①_従事者情報（様式第3号及び第4号作成用）'!$CB$4:$CB$1000&gt;=ROWS($C$5:C859),0))
      ),
      1,1
    ),
    ""
  ),
  ""
)</f>
        <v/>
      </c>
      <c r="D859" s="9" t="str" cm="1">
        <f t="array" ref="D859">IF(
  ROWS($D$5:D859)&lt;=MAX('入力ｼｰﾄ①_従事者情報（様式第3号及び第4号作成用）'!$CB$4:$CB$500),
  IF(
    ISNUMBER(MATCH(TRUE,'入力ｼｰﾄ①_従事者情報（様式第3号及び第4号作成用）'!$CB$4:$CB$500&gt;=ROWS($D$5:D859),0)),
    VLOOKUP(
      INDEX(
        '入力ｼｰﾄ①_従事者情報（様式第3号及び第4号作成用）'!$CD$4:$CEZ$500,
        MATCH(TRUE,'入力ｼｰﾄ①_従事者情報（様式第3号及び第4号作成用）'!$CB$4:$CB$500&gt;=ROWS($D$5:D859),0),
        (ROWS($D$5:D859)-IFERROR(
          IF(
            MATCH(TRUE, '入力ｼｰﾄ①_従事者情報（様式第3号及び第4号作成用）'!$CB$4:$CB$500 &gt;= ROWS($D$5:D859), 0) = 1,
            0,
            INDEX(
              '入力ｼｰﾄ①_従事者情報（様式第3号及び第4号作成用）'!$CB$4:$CB$500,
              MATCH(TRUE, '入力ｼｰﾄ①_従事者情報（様式第3号及び第4号作成用）'!$CB$4:$CB$500 &gt;= ROWS($D$5:D859), 0) -1
            )
          ),
          0
        ))
      ),
      非表示_資格正式名称!$B$3:$C$500,
      2,
      FALSE
    ),
    ""
  ),
  ""
)</f>
        <v/>
      </c>
      <c r="E859" s="109"/>
    </row>
    <row r="860" spans="2:5" x14ac:dyDescent="0.4">
      <c r="B860" s="3" t="str" cm="1">
        <f t="array" ref="B860">IF(
  ROWS($B$5:B860)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ROWS($B$5:B860), 0)
    )
    &amp; IF(
      INDEX(
        '入力ｼｰﾄ①_従事者情報（様式第3号及び第4号作成用）'!$BX$4:$BX$1000,
        MATCH(TRUE, '入力ｼｰﾄ①_従事者情報（様式第3号及び第4号作成用）'!$CB$4:$CB$1000 &gt;= ROWS($B$5:B860), 0)
      )=1,
      "",
      "-" &amp; (
        ROWS($B$5:B860)
        - IFERROR(
          IF(
            MATCH(TRUE, '入力ｼｰﾄ①_従事者情報（様式第3号及び第4号作成用）'!$CB$4:$CB$1000 &gt;= ROWS($B$5:B860), 0) = 1,
            0,
            INDEX(
              '入力ｼｰﾄ①_従事者情報（様式第3号及び第4号作成用）'!$CB$4:$CB$1000,
              MATCH(TRUE, '入力ｼｰﾄ①_従事者情報（様式第3号及び第4号作成用）'!$CB$4:$CB$1000 &gt;= ROWS($B$5:B860), 0) -1
            )
          ),
          0
        )
      )
    ),
    ""
  ),
  ""
)</f>
        <v/>
      </c>
      <c r="C860" s="9" t="str" cm="1">
        <f t="array" ref="C860">IF(
  ROWS($C$5:C860) &lt;= MAX('入力ｼｰﾄ①_従事者情報（様式第3号及び第4号作成用）'!$CB$4:$CB$1000),
  IF(
    ISNUMBER(MATCH(TRUE,'入力ｼｰﾄ①_従事者情報（様式第3号及び第4号作成用）'!$CB$4:$CB$1000&gt;=ROWS($C$5:C860),0)),
    INDEX(
      (
        INDEX('入力ｼｰﾄ①_従事者情報（様式第3号及び第4号作成用）'!$C$4:$C$1000,MATCH(TRUE,'入力ｼｰﾄ①_従事者情報（様式第3号及び第4号作成用）'!$CB$4:$CB$1000&gt;=ROWS($C$5:C860),0))
        &amp; " " &amp;
        INDEX('入力ｼｰﾄ①_従事者情報（様式第3号及び第4号作成用）'!$D$4:$D$1000,MATCH(TRUE,'入力ｼｰﾄ①_従事者情報（様式第3号及び第4号作成用）'!$CB$4:$CB$1000&gt;=ROWS($C$5:C860),0))
      ),
      1,1
    ),
    ""
  ),
  ""
)</f>
        <v/>
      </c>
      <c r="D860" s="9" t="str" cm="1">
        <f t="array" ref="D860">IF(
  ROWS($D$5:D860)&lt;=MAX('入力ｼｰﾄ①_従事者情報（様式第3号及び第4号作成用）'!$CB$4:$CB$500),
  IF(
    ISNUMBER(MATCH(TRUE,'入力ｼｰﾄ①_従事者情報（様式第3号及び第4号作成用）'!$CB$4:$CB$500&gt;=ROWS($D$5:D860),0)),
    VLOOKUP(
      INDEX(
        '入力ｼｰﾄ①_従事者情報（様式第3号及び第4号作成用）'!$CD$4:$CEZ$500,
        MATCH(TRUE,'入力ｼｰﾄ①_従事者情報（様式第3号及び第4号作成用）'!$CB$4:$CB$500&gt;=ROWS($D$5:D860),0),
        (ROWS($D$5:D860)-IFERROR(
          IF(
            MATCH(TRUE, '入力ｼｰﾄ①_従事者情報（様式第3号及び第4号作成用）'!$CB$4:$CB$500 &gt;= ROWS($D$5:D860), 0) = 1,
            0,
            INDEX(
              '入力ｼｰﾄ①_従事者情報（様式第3号及び第4号作成用）'!$CB$4:$CB$500,
              MATCH(TRUE, '入力ｼｰﾄ①_従事者情報（様式第3号及び第4号作成用）'!$CB$4:$CB$500 &gt;= ROWS($D$5:D860), 0) -1
            )
          ),
          0
        ))
      ),
      非表示_資格正式名称!$B$3:$C$500,
      2,
      FALSE
    ),
    ""
  ),
  ""
)</f>
        <v/>
      </c>
      <c r="E860" s="109"/>
    </row>
    <row r="861" spans="2:5" x14ac:dyDescent="0.4">
      <c r="B861" s="3" t="str" cm="1">
        <f t="array" ref="B861">IF(
  ROWS($B$5:B861)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ROWS($B$5:B861), 0)
    )
    &amp; IF(
      INDEX(
        '入力ｼｰﾄ①_従事者情報（様式第3号及び第4号作成用）'!$BX$4:$BX$1000,
        MATCH(TRUE, '入力ｼｰﾄ①_従事者情報（様式第3号及び第4号作成用）'!$CB$4:$CB$1000 &gt;= ROWS($B$5:B861), 0)
      )=1,
      "",
      "-" &amp; (
        ROWS($B$5:B861)
        - IFERROR(
          IF(
            MATCH(TRUE, '入力ｼｰﾄ①_従事者情報（様式第3号及び第4号作成用）'!$CB$4:$CB$1000 &gt;= ROWS($B$5:B861), 0) = 1,
            0,
            INDEX(
              '入力ｼｰﾄ①_従事者情報（様式第3号及び第4号作成用）'!$CB$4:$CB$1000,
              MATCH(TRUE, '入力ｼｰﾄ①_従事者情報（様式第3号及び第4号作成用）'!$CB$4:$CB$1000 &gt;= ROWS($B$5:B861), 0) -1
            )
          ),
          0
        )
      )
    ),
    ""
  ),
  ""
)</f>
        <v/>
      </c>
      <c r="C861" s="9" t="str" cm="1">
        <f t="array" ref="C861">IF(
  ROWS($C$5:C861) &lt;= MAX('入力ｼｰﾄ①_従事者情報（様式第3号及び第4号作成用）'!$CB$4:$CB$1000),
  IF(
    ISNUMBER(MATCH(TRUE,'入力ｼｰﾄ①_従事者情報（様式第3号及び第4号作成用）'!$CB$4:$CB$1000&gt;=ROWS($C$5:C861),0)),
    INDEX(
      (
        INDEX('入力ｼｰﾄ①_従事者情報（様式第3号及び第4号作成用）'!$C$4:$C$1000,MATCH(TRUE,'入力ｼｰﾄ①_従事者情報（様式第3号及び第4号作成用）'!$CB$4:$CB$1000&gt;=ROWS($C$5:C861),0))
        &amp; " " &amp;
        INDEX('入力ｼｰﾄ①_従事者情報（様式第3号及び第4号作成用）'!$D$4:$D$1000,MATCH(TRUE,'入力ｼｰﾄ①_従事者情報（様式第3号及び第4号作成用）'!$CB$4:$CB$1000&gt;=ROWS($C$5:C861),0))
      ),
      1,1
    ),
    ""
  ),
  ""
)</f>
        <v/>
      </c>
      <c r="D861" s="9" t="str" cm="1">
        <f t="array" ref="D861">IF(
  ROWS($D$5:D861)&lt;=MAX('入力ｼｰﾄ①_従事者情報（様式第3号及び第4号作成用）'!$CB$4:$CB$500),
  IF(
    ISNUMBER(MATCH(TRUE,'入力ｼｰﾄ①_従事者情報（様式第3号及び第4号作成用）'!$CB$4:$CB$500&gt;=ROWS($D$5:D861),0)),
    VLOOKUP(
      INDEX(
        '入力ｼｰﾄ①_従事者情報（様式第3号及び第4号作成用）'!$CD$4:$CEZ$500,
        MATCH(TRUE,'入力ｼｰﾄ①_従事者情報（様式第3号及び第4号作成用）'!$CB$4:$CB$500&gt;=ROWS($D$5:D861),0),
        (ROWS($D$5:D861)-IFERROR(
          IF(
            MATCH(TRUE, '入力ｼｰﾄ①_従事者情報（様式第3号及び第4号作成用）'!$CB$4:$CB$500 &gt;= ROWS($D$5:D861), 0) = 1,
            0,
            INDEX(
              '入力ｼｰﾄ①_従事者情報（様式第3号及び第4号作成用）'!$CB$4:$CB$500,
              MATCH(TRUE, '入力ｼｰﾄ①_従事者情報（様式第3号及び第4号作成用）'!$CB$4:$CB$500 &gt;= ROWS($D$5:D861), 0) -1
            )
          ),
          0
        ))
      ),
      非表示_資格正式名称!$B$3:$C$500,
      2,
      FALSE
    ),
    ""
  ),
  ""
)</f>
        <v/>
      </c>
      <c r="E861" s="109"/>
    </row>
    <row r="862" spans="2:5" x14ac:dyDescent="0.4">
      <c r="B862" s="3" t="str" cm="1">
        <f t="array" ref="B862">IF(
  ROWS($B$5:B862)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ROWS($B$5:B862), 0)
    )
    &amp; IF(
      INDEX(
        '入力ｼｰﾄ①_従事者情報（様式第3号及び第4号作成用）'!$BX$4:$BX$1000,
        MATCH(TRUE, '入力ｼｰﾄ①_従事者情報（様式第3号及び第4号作成用）'!$CB$4:$CB$1000 &gt;= ROWS($B$5:B862), 0)
      )=1,
      "",
      "-" &amp; (
        ROWS($B$5:B862)
        - IFERROR(
          IF(
            MATCH(TRUE, '入力ｼｰﾄ①_従事者情報（様式第3号及び第4号作成用）'!$CB$4:$CB$1000 &gt;= ROWS($B$5:B862), 0) = 1,
            0,
            INDEX(
              '入力ｼｰﾄ①_従事者情報（様式第3号及び第4号作成用）'!$CB$4:$CB$1000,
              MATCH(TRUE, '入力ｼｰﾄ①_従事者情報（様式第3号及び第4号作成用）'!$CB$4:$CB$1000 &gt;= ROWS($B$5:B862), 0) -1
            )
          ),
          0
        )
      )
    ),
    ""
  ),
  ""
)</f>
        <v/>
      </c>
      <c r="C862" s="9" t="str" cm="1">
        <f t="array" ref="C862">IF(
  ROWS($C$5:C862) &lt;= MAX('入力ｼｰﾄ①_従事者情報（様式第3号及び第4号作成用）'!$CB$4:$CB$1000),
  IF(
    ISNUMBER(MATCH(TRUE,'入力ｼｰﾄ①_従事者情報（様式第3号及び第4号作成用）'!$CB$4:$CB$1000&gt;=ROWS($C$5:C862),0)),
    INDEX(
      (
        INDEX('入力ｼｰﾄ①_従事者情報（様式第3号及び第4号作成用）'!$C$4:$C$1000,MATCH(TRUE,'入力ｼｰﾄ①_従事者情報（様式第3号及び第4号作成用）'!$CB$4:$CB$1000&gt;=ROWS($C$5:C862),0))
        &amp; " " &amp;
        INDEX('入力ｼｰﾄ①_従事者情報（様式第3号及び第4号作成用）'!$D$4:$D$1000,MATCH(TRUE,'入力ｼｰﾄ①_従事者情報（様式第3号及び第4号作成用）'!$CB$4:$CB$1000&gt;=ROWS($C$5:C862),0))
      ),
      1,1
    ),
    ""
  ),
  ""
)</f>
        <v/>
      </c>
      <c r="D862" s="9" t="str" cm="1">
        <f t="array" ref="D862">IF(
  ROWS($D$5:D862)&lt;=MAX('入力ｼｰﾄ①_従事者情報（様式第3号及び第4号作成用）'!$CB$4:$CB$500),
  IF(
    ISNUMBER(MATCH(TRUE,'入力ｼｰﾄ①_従事者情報（様式第3号及び第4号作成用）'!$CB$4:$CB$500&gt;=ROWS($D$5:D862),0)),
    VLOOKUP(
      INDEX(
        '入力ｼｰﾄ①_従事者情報（様式第3号及び第4号作成用）'!$CD$4:$CEZ$500,
        MATCH(TRUE,'入力ｼｰﾄ①_従事者情報（様式第3号及び第4号作成用）'!$CB$4:$CB$500&gt;=ROWS($D$5:D862),0),
        (ROWS($D$5:D862)-IFERROR(
          IF(
            MATCH(TRUE, '入力ｼｰﾄ①_従事者情報（様式第3号及び第4号作成用）'!$CB$4:$CB$500 &gt;= ROWS($D$5:D862), 0) = 1,
            0,
            INDEX(
              '入力ｼｰﾄ①_従事者情報（様式第3号及び第4号作成用）'!$CB$4:$CB$500,
              MATCH(TRUE, '入力ｼｰﾄ①_従事者情報（様式第3号及び第4号作成用）'!$CB$4:$CB$500 &gt;= ROWS($D$5:D862), 0) -1
            )
          ),
          0
        ))
      ),
      非表示_資格正式名称!$B$3:$C$500,
      2,
      FALSE
    ),
    ""
  ),
  ""
)</f>
        <v/>
      </c>
      <c r="E862" s="109"/>
    </row>
    <row r="863" spans="2:5" x14ac:dyDescent="0.4">
      <c r="B863" s="3" t="str" cm="1">
        <f t="array" ref="B863">IF(
  ROWS($B$5:B863)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ROWS($B$5:B863), 0)
    )
    &amp; IF(
      INDEX(
        '入力ｼｰﾄ①_従事者情報（様式第3号及び第4号作成用）'!$BX$4:$BX$1000,
        MATCH(TRUE, '入力ｼｰﾄ①_従事者情報（様式第3号及び第4号作成用）'!$CB$4:$CB$1000 &gt;= ROWS($B$5:B863), 0)
      )=1,
      "",
      "-" &amp; (
        ROWS($B$5:B863)
        - IFERROR(
          IF(
            MATCH(TRUE, '入力ｼｰﾄ①_従事者情報（様式第3号及び第4号作成用）'!$CB$4:$CB$1000 &gt;= ROWS($B$5:B863), 0) = 1,
            0,
            INDEX(
              '入力ｼｰﾄ①_従事者情報（様式第3号及び第4号作成用）'!$CB$4:$CB$1000,
              MATCH(TRUE, '入力ｼｰﾄ①_従事者情報（様式第3号及び第4号作成用）'!$CB$4:$CB$1000 &gt;= ROWS($B$5:B863), 0) -1
            )
          ),
          0
        )
      )
    ),
    ""
  ),
  ""
)</f>
        <v/>
      </c>
      <c r="C863" s="9" t="str" cm="1">
        <f t="array" ref="C863">IF(
  ROWS($C$5:C863) &lt;= MAX('入力ｼｰﾄ①_従事者情報（様式第3号及び第4号作成用）'!$CB$4:$CB$1000),
  IF(
    ISNUMBER(MATCH(TRUE,'入力ｼｰﾄ①_従事者情報（様式第3号及び第4号作成用）'!$CB$4:$CB$1000&gt;=ROWS($C$5:C863),0)),
    INDEX(
      (
        INDEX('入力ｼｰﾄ①_従事者情報（様式第3号及び第4号作成用）'!$C$4:$C$1000,MATCH(TRUE,'入力ｼｰﾄ①_従事者情報（様式第3号及び第4号作成用）'!$CB$4:$CB$1000&gt;=ROWS($C$5:C863),0))
        &amp; " " &amp;
        INDEX('入力ｼｰﾄ①_従事者情報（様式第3号及び第4号作成用）'!$D$4:$D$1000,MATCH(TRUE,'入力ｼｰﾄ①_従事者情報（様式第3号及び第4号作成用）'!$CB$4:$CB$1000&gt;=ROWS($C$5:C863),0))
      ),
      1,1
    ),
    ""
  ),
  ""
)</f>
        <v/>
      </c>
      <c r="D863" s="9" t="str" cm="1">
        <f t="array" ref="D863">IF(
  ROWS($D$5:D863)&lt;=MAX('入力ｼｰﾄ①_従事者情報（様式第3号及び第4号作成用）'!$CB$4:$CB$500),
  IF(
    ISNUMBER(MATCH(TRUE,'入力ｼｰﾄ①_従事者情報（様式第3号及び第4号作成用）'!$CB$4:$CB$500&gt;=ROWS($D$5:D863),0)),
    VLOOKUP(
      INDEX(
        '入力ｼｰﾄ①_従事者情報（様式第3号及び第4号作成用）'!$CD$4:$CEZ$500,
        MATCH(TRUE,'入力ｼｰﾄ①_従事者情報（様式第3号及び第4号作成用）'!$CB$4:$CB$500&gt;=ROWS($D$5:D863),0),
        (ROWS($D$5:D863)-IFERROR(
          IF(
            MATCH(TRUE, '入力ｼｰﾄ①_従事者情報（様式第3号及び第4号作成用）'!$CB$4:$CB$500 &gt;= ROWS($D$5:D863), 0) = 1,
            0,
            INDEX(
              '入力ｼｰﾄ①_従事者情報（様式第3号及び第4号作成用）'!$CB$4:$CB$500,
              MATCH(TRUE, '入力ｼｰﾄ①_従事者情報（様式第3号及び第4号作成用）'!$CB$4:$CB$500 &gt;= ROWS($D$5:D863), 0) -1
            )
          ),
          0
        ))
      ),
      非表示_資格正式名称!$B$3:$C$500,
      2,
      FALSE
    ),
    ""
  ),
  ""
)</f>
        <v/>
      </c>
      <c r="E863" s="109"/>
    </row>
    <row r="864" spans="2:5" x14ac:dyDescent="0.4">
      <c r="B864" s="3" t="str" cm="1">
        <f t="array" ref="B864">IF(
  ROWS($B$5:B864)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ROWS($B$5:B864), 0)
    )
    &amp; IF(
      INDEX(
        '入力ｼｰﾄ①_従事者情報（様式第3号及び第4号作成用）'!$BX$4:$BX$1000,
        MATCH(TRUE, '入力ｼｰﾄ①_従事者情報（様式第3号及び第4号作成用）'!$CB$4:$CB$1000 &gt;= ROWS($B$5:B864), 0)
      )=1,
      "",
      "-" &amp; (
        ROWS($B$5:B864)
        - IFERROR(
          IF(
            MATCH(TRUE, '入力ｼｰﾄ①_従事者情報（様式第3号及び第4号作成用）'!$CB$4:$CB$1000 &gt;= ROWS($B$5:B864), 0) = 1,
            0,
            INDEX(
              '入力ｼｰﾄ①_従事者情報（様式第3号及び第4号作成用）'!$CB$4:$CB$1000,
              MATCH(TRUE, '入力ｼｰﾄ①_従事者情報（様式第3号及び第4号作成用）'!$CB$4:$CB$1000 &gt;= ROWS($B$5:B864), 0) -1
            )
          ),
          0
        )
      )
    ),
    ""
  ),
  ""
)</f>
        <v/>
      </c>
      <c r="C864" s="9" t="str" cm="1">
        <f t="array" ref="C864">IF(
  ROWS($C$5:C864) &lt;= MAX('入力ｼｰﾄ①_従事者情報（様式第3号及び第4号作成用）'!$CB$4:$CB$1000),
  IF(
    ISNUMBER(MATCH(TRUE,'入力ｼｰﾄ①_従事者情報（様式第3号及び第4号作成用）'!$CB$4:$CB$1000&gt;=ROWS($C$5:C864),0)),
    INDEX(
      (
        INDEX('入力ｼｰﾄ①_従事者情報（様式第3号及び第4号作成用）'!$C$4:$C$1000,MATCH(TRUE,'入力ｼｰﾄ①_従事者情報（様式第3号及び第4号作成用）'!$CB$4:$CB$1000&gt;=ROWS($C$5:C864),0))
        &amp; " " &amp;
        INDEX('入力ｼｰﾄ①_従事者情報（様式第3号及び第4号作成用）'!$D$4:$D$1000,MATCH(TRUE,'入力ｼｰﾄ①_従事者情報（様式第3号及び第4号作成用）'!$CB$4:$CB$1000&gt;=ROWS($C$5:C864),0))
      ),
      1,1
    ),
    ""
  ),
  ""
)</f>
        <v/>
      </c>
      <c r="D864" s="9" t="str" cm="1">
        <f t="array" ref="D864">IF(
  ROWS($D$5:D864)&lt;=MAX('入力ｼｰﾄ①_従事者情報（様式第3号及び第4号作成用）'!$CB$4:$CB$500),
  IF(
    ISNUMBER(MATCH(TRUE,'入力ｼｰﾄ①_従事者情報（様式第3号及び第4号作成用）'!$CB$4:$CB$500&gt;=ROWS($D$5:D864),0)),
    VLOOKUP(
      INDEX(
        '入力ｼｰﾄ①_従事者情報（様式第3号及び第4号作成用）'!$CD$4:$CEZ$500,
        MATCH(TRUE,'入力ｼｰﾄ①_従事者情報（様式第3号及び第4号作成用）'!$CB$4:$CB$500&gt;=ROWS($D$5:D864),0),
        (ROWS($D$5:D864)-IFERROR(
          IF(
            MATCH(TRUE, '入力ｼｰﾄ①_従事者情報（様式第3号及び第4号作成用）'!$CB$4:$CB$500 &gt;= ROWS($D$5:D864), 0) = 1,
            0,
            INDEX(
              '入力ｼｰﾄ①_従事者情報（様式第3号及び第4号作成用）'!$CB$4:$CB$500,
              MATCH(TRUE, '入力ｼｰﾄ①_従事者情報（様式第3号及び第4号作成用）'!$CB$4:$CB$500 &gt;= ROWS($D$5:D864), 0) -1
            )
          ),
          0
        ))
      ),
      非表示_資格正式名称!$B$3:$C$500,
      2,
      FALSE
    ),
    ""
  ),
  ""
)</f>
        <v/>
      </c>
      <c r="E864" s="109"/>
    </row>
    <row r="865" spans="2:5" x14ac:dyDescent="0.4">
      <c r="B865" s="3" t="str" cm="1">
        <f t="array" ref="B865">IF(
  ROWS($B$5:B865)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ROWS($B$5:B865), 0)
    )
    &amp; IF(
      INDEX(
        '入力ｼｰﾄ①_従事者情報（様式第3号及び第4号作成用）'!$BX$4:$BX$1000,
        MATCH(TRUE, '入力ｼｰﾄ①_従事者情報（様式第3号及び第4号作成用）'!$CB$4:$CB$1000 &gt;= ROWS($B$5:B865), 0)
      )=1,
      "",
      "-" &amp; (
        ROWS($B$5:B865)
        - IFERROR(
          IF(
            MATCH(TRUE, '入力ｼｰﾄ①_従事者情報（様式第3号及び第4号作成用）'!$CB$4:$CB$1000 &gt;= ROWS($B$5:B865), 0) = 1,
            0,
            INDEX(
              '入力ｼｰﾄ①_従事者情報（様式第3号及び第4号作成用）'!$CB$4:$CB$1000,
              MATCH(TRUE, '入力ｼｰﾄ①_従事者情報（様式第3号及び第4号作成用）'!$CB$4:$CB$1000 &gt;= ROWS($B$5:B865), 0) -1
            )
          ),
          0
        )
      )
    ),
    ""
  ),
  ""
)</f>
        <v/>
      </c>
      <c r="C865" s="9" t="str" cm="1">
        <f t="array" ref="C865">IF(
  ROWS($C$5:C865) &lt;= MAX('入力ｼｰﾄ①_従事者情報（様式第3号及び第4号作成用）'!$CB$4:$CB$1000),
  IF(
    ISNUMBER(MATCH(TRUE,'入力ｼｰﾄ①_従事者情報（様式第3号及び第4号作成用）'!$CB$4:$CB$1000&gt;=ROWS($C$5:C865),0)),
    INDEX(
      (
        INDEX('入力ｼｰﾄ①_従事者情報（様式第3号及び第4号作成用）'!$C$4:$C$1000,MATCH(TRUE,'入力ｼｰﾄ①_従事者情報（様式第3号及び第4号作成用）'!$CB$4:$CB$1000&gt;=ROWS($C$5:C865),0))
        &amp; " " &amp;
        INDEX('入力ｼｰﾄ①_従事者情報（様式第3号及び第4号作成用）'!$D$4:$D$1000,MATCH(TRUE,'入力ｼｰﾄ①_従事者情報（様式第3号及び第4号作成用）'!$CB$4:$CB$1000&gt;=ROWS($C$5:C865),0))
      ),
      1,1
    ),
    ""
  ),
  ""
)</f>
        <v/>
      </c>
      <c r="D865" s="9" t="str" cm="1">
        <f t="array" ref="D865">IF(
  ROWS($D$5:D865)&lt;=MAX('入力ｼｰﾄ①_従事者情報（様式第3号及び第4号作成用）'!$CB$4:$CB$500),
  IF(
    ISNUMBER(MATCH(TRUE,'入力ｼｰﾄ①_従事者情報（様式第3号及び第4号作成用）'!$CB$4:$CB$500&gt;=ROWS($D$5:D865),0)),
    VLOOKUP(
      INDEX(
        '入力ｼｰﾄ①_従事者情報（様式第3号及び第4号作成用）'!$CD$4:$CEZ$500,
        MATCH(TRUE,'入力ｼｰﾄ①_従事者情報（様式第3号及び第4号作成用）'!$CB$4:$CB$500&gt;=ROWS($D$5:D865),0),
        (ROWS($D$5:D865)-IFERROR(
          IF(
            MATCH(TRUE, '入力ｼｰﾄ①_従事者情報（様式第3号及び第4号作成用）'!$CB$4:$CB$500 &gt;= ROWS($D$5:D865), 0) = 1,
            0,
            INDEX(
              '入力ｼｰﾄ①_従事者情報（様式第3号及び第4号作成用）'!$CB$4:$CB$500,
              MATCH(TRUE, '入力ｼｰﾄ①_従事者情報（様式第3号及び第4号作成用）'!$CB$4:$CB$500 &gt;= ROWS($D$5:D865), 0) -1
            )
          ),
          0
        ))
      ),
      非表示_資格正式名称!$B$3:$C$500,
      2,
      FALSE
    ),
    ""
  ),
  ""
)</f>
        <v/>
      </c>
      <c r="E865" s="109"/>
    </row>
    <row r="866" spans="2:5" x14ac:dyDescent="0.4">
      <c r="B866" s="3" t="str" cm="1">
        <f t="array" ref="B866">IF(
  ROWS($B$5:B866)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ROWS($B$5:B866), 0)
    )
    &amp; IF(
      INDEX(
        '入力ｼｰﾄ①_従事者情報（様式第3号及び第4号作成用）'!$BX$4:$BX$1000,
        MATCH(TRUE, '入力ｼｰﾄ①_従事者情報（様式第3号及び第4号作成用）'!$CB$4:$CB$1000 &gt;= ROWS($B$5:B866), 0)
      )=1,
      "",
      "-" &amp; (
        ROWS($B$5:B866)
        - IFERROR(
          IF(
            MATCH(TRUE, '入力ｼｰﾄ①_従事者情報（様式第3号及び第4号作成用）'!$CB$4:$CB$1000 &gt;= ROWS($B$5:B866), 0) = 1,
            0,
            INDEX(
              '入力ｼｰﾄ①_従事者情報（様式第3号及び第4号作成用）'!$CB$4:$CB$1000,
              MATCH(TRUE, '入力ｼｰﾄ①_従事者情報（様式第3号及び第4号作成用）'!$CB$4:$CB$1000 &gt;= ROWS($B$5:B866), 0) -1
            )
          ),
          0
        )
      )
    ),
    ""
  ),
  ""
)</f>
        <v/>
      </c>
      <c r="C866" s="9" t="str" cm="1">
        <f t="array" ref="C866">IF(
  ROWS($C$5:C866) &lt;= MAX('入力ｼｰﾄ①_従事者情報（様式第3号及び第4号作成用）'!$CB$4:$CB$1000),
  IF(
    ISNUMBER(MATCH(TRUE,'入力ｼｰﾄ①_従事者情報（様式第3号及び第4号作成用）'!$CB$4:$CB$1000&gt;=ROWS($C$5:C866),0)),
    INDEX(
      (
        INDEX('入力ｼｰﾄ①_従事者情報（様式第3号及び第4号作成用）'!$C$4:$C$1000,MATCH(TRUE,'入力ｼｰﾄ①_従事者情報（様式第3号及び第4号作成用）'!$CB$4:$CB$1000&gt;=ROWS($C$5:C866),0))
        &amp; " " &amp;
        INDEX('入力ｼｰﾄ①_従事者情報（様式第3号及び第4号作成用）'!$D$4:$D$1000,MATCH(TRUE,'入力ｼｰﾄ①_従事者情報（様式第3号及び第4号作成用）'!$CB$4:$CB$1000&gt;=ROWS($C$5:C866),0))
      ),
      1,1
    ),
    ""
  ),
  ""
)</f>
        <v/>
      </c>
      <c r="D866" s="9" t="str" cm="1">
        <f t="array" ref="D866">IF(
  ROWS($D$5:D866)&lt;=MAX('入力ｼｰﾄ①_従事者情報（様式第3号及び第4号作成用）'!$CB$4:$CB$500),
  IF(
    ISNUMBER(MATCH(TRUE,'入力ｼｰﾄ①_従事者情報（様式第3号及び第4号作成用）'!$CB$4:$CB$500&gt;=ROWS($D$5:D866),0)),
    VLOOKUP(
      INDEX(
        '入力ｼｰﾄ①_従事者情報（様式第3号及び第4号作成用）'!$CD$4:$CEZ$500,
        MATCH(TRUE,'入力ｼｰﾄ①_従事者情報（様式第3号及び第4号作成用）'!$CB$4:$CB$500&gt;=ROWS($D$5:D866),0),
        (ROWS($D$5:D866)-IFERROR(
          IF(
            MATCH(TRUE, '入力ｼｰﾄ①_従事者情報（様式第3号及び第4号作成用）'!$CB$4:$CB$500 &gt;= ROWS($D$5:D866), 0) = 1,
            0,
            INDEX(
              '入力ｼｰﾄ①_従事者情報（様式第3号及び第4号作成用）'!$CB$4:$CB$500,
              MATCH(TRUE, '入力ｼｰﾄ①_従事者情報（様式第3号及び第4号作成用）'!$CB$4:$CB$500 &gt;= ROWS($D$5:D866), 0) -1
            )
          ),
          0
        ))
      ),
      非表示_資格正式名称!$B$3:$C$500,
      2,
      FALSE
    ),
    ""
  ),
  ""
)</f>
        <v/>
      </c>
      <c r="E866" s="109"/>
    </row>
    <row r="867" spans="2:5" x14ac:dyDescent="0.4">
      <c r="B867" s="3" t="str" cm="1">
        <f t="array" ref="B867">IF(
  ROWS($B$5:B867)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ROWS($B$5:B867), 0)
    )
    &amp; IF(
      INDEX(
        '入力ｼｰﾄ①_従事者情報（様式第3号及び第4号作成用）'!$BX$4:$BX$1000,
        MATCH(TRUE, '入力ｼｰﾄ①_従事者情報（様式第3号及び第4号作成用）'!$CB$4:$CB$1000 &gt;= ROWS($B$5:B867), 0)
      )=1,
      "",
      "-" &amp; (
        ROWS($B$5:B867)
        - IFERROR(
          IF(
            MATCH(TRUE, '入力ｼｰﾄ①_従事者情報（様式第3号及び第4号作成用）'!$CB$4:$CB$1000 &gt;= ROWS($B$5:B867), 0) = 1,
            0,
            INDEX(
              '入力ｼｰﾄ①_従事者情報（様式第3号及び第4号作成用）'!$CB$4:$CB$1000,
              MATCH(TRUE, '入力ｼｰﾄ①_従事者情報（様式第3号及び第4号作成用）'!$CB$4:$CB$1000 &gt;= ROWS($B$5:B867), 0) -1
            )
          ),
          0
        )
      )
    ),
    ""
  ),
  ""
)</f>
        <v/>
      </c>
      <c r="C867" s="9" t="str" cm="1">
        <f t="array" ref="C867">IF(
  ROWS($C$5:C867) &lt;= MAX('入力ｼｰﾄ①_従事者情報（様式第3号及び第4号作成用）'!$CB$4:$CB$1000),
  IF(
    ISNUMBER(MATCH(TRUE,'入力ｼｰﾄ①_従事者情報（様式第3号及び第4号作成用）'!$CB$4:$CB$1000&gt;=ROWS($C$5:C867),0)),
    INDEX(
      (
        INDEX('入力ｼｰﾄ①_従事者情報（様式第3号及び第4号作成用）'!$C$4:$C$1000,MATCH(TRUE,'入力ｼｰﾄ①_従事者情報（様式第3号及び第4号作成用）'!$CB$4:$CB$1000&gt;=ROWS($C$5:C867),0))
        &amp; " " &amp;
        INDEX('入力ｼｰﾄ①_従事者情報（様式第3号及び第4号作成用）'!$D$4:$D$1000,MATCH(TRUE,'入力ｼｰﾄ①_従事者情報（様式第3号及び第4号作成用）'!$CB$4:$CB$1000&gt;=ROWS($C$5:C867),0))
      ),
      1,1
    ),
    ""
  ),
  ""
)</f>
        <v/>
      </c>
      <c r="D867" s="9" t="str" cm="1">
        <f t="array" ref="D867">IF(
  ROWS($D$5:D867)&lt;=MAX('入力ｼｰﾄ①_従事者情報（様式第3号及び第4号作成用）'!$CB$4:$CB$500),
  IF(
    ISNUMBER(MATCH(TRUE,'入力ｼｰﾄ①_従事者情報（様式第3号及び第4号作成用）'!$CB$4:$CB$500&gt;=ROWS($D$5:D867),0)),
    VLOOKUP(
      INDEX(
        '入力ｼｰﾄ①_従事者情報（様式第3号及び第4号作成用）'!$CD$4:$CEZ$500,
        MATCH(TRUE,'入力ｼｰﾄ①_従事者情報（様式第3号及び第4号作成用）'!$CB$4:$CB$500&gt;=ROWS($D$5:D867),0),
        (ROWS($D$5:D867)-IFERROR(
          IF(
            MATCH(TRUE, '入力ｼｰﾄ①_従事者情報（様式第3号及び第4号作成用）'!$CB$4:$CB$500 &gt;= ROWS($D$5:D867), 0) = 1,
            0,
            INDEX(
              '入力ｼｰﾄ①_従事者情報（様式第3号及び第4号作成用）'!$CB$4:$CB$500,
              MATCH(TRUE, '入力ｼｰﾄ①_従事者情報（様式第3号及び第4号作成用）'!$CB$4:$CB$500 &gt;= ROWS($D$5:D867), 0) -1
            )
          ),
          0
        ))
      ),
      非表示_資格正式名称!$B$3:$C$500,
      2,
      FALSE
    ),
    ""
  ),
  ""
)</f>
        <v/>
      </c>
      <c r="E867" s="109"/>
    </row>
    <row r="868" spans="2:5" x14ac:dyDescent="0.4">
      <c r="B868" s="3" t="str" cm="1">
        <f t="array" ref="B868">IF(
  ROWS($B$5:B868)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ROWS($B$5:B868), 0)
    )
    &amp; IF(
      INDEX(
        '入力ｼｰﾄ①_従事者情報（様式第3号及び第4号作成用）'!$BX$4:$BX$1000,
        MATCH(TRUE, '入力ｼｰﾄ①_従事者情報（様式第3号及び第4号作成用）'!$CB$4:$CB$1000 &gt;= ROWS($B$5:B868), 0)
      )=1,
      "",
      "-" &amp; (
        ROWS($B$5:B868)
        - IFERROR(
          IF(
            MATCH(TRUE, '入力ｼｰﾄ①_従事者情報（様式第3号及び第4号作成用）'!$CB$4:$CB$1000 &gt;= ROWS($B$5:B868), 0) = 1,
            0,
            INDEX(
              '入力ｼｰﾄ①_従事者情報（様式第3号及び第4号作成用）'!$CB$4:$CB$1000,
              MATCH(TRUE, '入力ｼｰﾄ①_従事者情報（様式第3号及び第4号作成用）'!$CB$4:$CB$1000 &gt;= ROWS($B$5:B868), 0) -1
            )
          ),
          0
        )
      )
    ),
    ""
  ),
  ""
)</f>
        <v/>
      </c>
      <c r="C868" s="9" t="str" cm="1">
        <f t="array" ref="C868">IF(
  ROWS($C$5:C868) &lt;= MAX('入力ｼｰﾄ①_従事者情報（様式第3号及び第4号作成用）'!$CB$4:$CB$1000),
  IF(
    ISNUMBER(MATCH(TRUE,'入力ｼｰﾄ①_従事者情報（様式第3号及び第4号作成用）'!$CB$4:$CB$1000&gt;=ROWS($C$5:C868),0)),
    INDEX(
      (
        INDEX('入力ｼｰﾄ①_従事者情報（様式第3号及び第4号作成用）'!$C$4:$C$1000,MATCH(TRUE,'入力ｼｰﾄ①_従事者情報（様式第3号及び第4号作成用）'!$CB$4:$CB$1000&gt;=ROWS($C$5:C868),0))
        &amp; " " &amp;
        INDEX('入力ｼｰﾄ①_従事者情報（様式第3号及び第4号作成用）'!$D$4:$D$1000,MATCH(TRUE,'入力ｼｰﾄ①_従事者情報（様式第3号及び第4号作成用）'!$CB$4:$CB$1000&gt;=ROWS($C$5:C868),0))
      ),
      1,1
    ),
    ""
  ),
  ""
)</f>
        <v/>
      </c>
      <c r="D868" s="9" t="str" cm="1">
        <f t="array" ref="D868">IF(
  ROWS($D$5:D868)&lt;=MAX('入力ｼｰﾄ①_従事者情報（様式第3号及び第4号作成用）'!$CB$4:$CB$500),
  IF(
    ISNUMBER(MATCH(TRUE,'入力ｼｰﾄ①_従事者情報（様式第3号及び第4号作成用）'!$CB$4:$CB$500&gt;=ROWS($D$5:D868),0)),
    VLOOKUP(
      INDEX(
        '入力ｼｰﾄ①_従事者情報（様式第3号及び第4号作成用）'!$CD$4:$CEZ$500,
        MATCH(TRUE,'入力ｼｰﾄ①_従事者情報（様式第3号及び第4号作成用）'!$CB$4:$CB$500&gt;=ROWS($D$5:D868),0),
        (ROWS($D$5:D868)-IFERROR(
          IF(
            MATCH(TRUE, '入力ｼｰﾄ①_従事者情報（様式第3号及び第4号作成用）'!$CB$4:$CB$500 &gt;= ROWS($D$5:D868), 0) = 1,
            0,
            INDEX(
              '入力ｼｰﾄ①_従事者情報（様式第3号及び第4号作成用）'!$CB$4:$CB$500,
              MATCH(TRUE, '入力ｼｰﾄ①_従事者情報（様式第3号及び第4号作成用）'!$CB$4:$CB$500 &gt;= ROWS($D$5:D868), 0) -1
            )
          ),
          0
        ))
      ),
      非表示_資格正式名称!$B$3:$C$500,
      2,
      FALSE
    ),
    ""
  ),
  ""
)</f>
        <v/>
      </c>
      <c r="E868" s="109"/>
    </row>
    <row r="869" spans="2:5" x14ac:dyDescent="0.4">
      <c r="B869" s="3" t="str" cm="1">
        <f t="array" ref="B869">IF(
  ROWS($B$5:B869)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ROWS($B$5:B869), 0)
    )
    &amp; IF(
      INDEX(
        '入力ｼｰﾄ①_従事者情報（様式第3号及び第4号作成用）'!$BX$4:$BX$1000,
        MATCH(TRUE, '入力ｼｰﾄ①_従事者情報（様式第3号及び第4号作成用）'!$CB$4:$CB$1000 &gt;= ROWS($B$5:B869), 0)
      )=1,
      "",
      "-" &amp; (
        ROWS($B$5:B869)
        - IFERROR(
          IF(
            MATCH(TRUE, '入力ｼｰﾄ①_従事者情報（様式第3号及び第4号作成用）'!$CB$4:$CB$1000 &gt;= ROWS($B$5:B869), 0) = 1,
            0,
            INDEX(
              '入力ｼｰﾄ①_従事者情報（様式第3号及び第4号作成用）'!$CB$4:$CB$1000,
              MATCH(TRUE, '入力ｼｰﾄ①_従事者情報（様式第3号及び第4号作成用）'!$CB$4:$CB$1000 &gt;= ROWS($B$5:B869), 0) -1
            )
          ),
          0
        )
      )
    ),
    ""
  ),
  ""
)</f>
        <v/>
      </c>
      <c r="C869" s="9" t="str" cm="1">
        <f t="array" ref="C869">IF(
  ROWS($C$5:C869) &lt;= MAX('入力ｼｰﾄ①_従事者情報（様式第3号及び第4号作成用）'!$CB$4:$CB$1000),
  IF(
    ISNUMBER(MATCH(TRUE,'入力ｼｰﾄ①_従事者情報（様式第3号及び第4号作成用）'!$CB$4:$CB$1000&gt;=ROWS($C$5:C869),0)),
    INDEX(
      (
        INDEX('入力ｼｰﾄ①_従事者情報（様式第3号及び第4号作成用）'!$C$4:$C$1000,MATCH(TRUE,'入力ｼｰﾄ①_従事者情報（様式第3号及び第4号作成用）'!$CB$4:$CB$1000&gt;=ROWS($C$5:C869),0))
        &amp; " " &amp;
        INDEX('入力ｼｰﾄ①_従事者情報（様式第3号及び第4号作成用）'!$D$4:$D$1000,MATCH(TRUE,'入力ｼｰﾄ①_従事者情報（様式第3号及び第4号作成用）'!$CB$4:$CB$1000&gt;=ROWS($C$5:C869),0))
      ),
      1,1
    ),
    ""
  ),
  ""
)</f>
        <v/>
      </c>
      <c r="D869" s="9" t="str" cm="1">
        <f t="array" ref="D869">IF(
  ROWS($D$5:D869)&lt;=MAX('入力ｼｰﾄ①_従事者情報（様式第3号及び第4号作成用）'!$CB$4:$CB$500),
  IF(
    ISNUMBER(MATCH(TRUE,'入力ｼｰﾄ①_従事者情報（様式第3号及び第4号作成用）'!$CB$4:$CB$500&gt;=ROWS($D$5:D869),0)),
    VLOOKUP(
      INDEX(
        '入力ｼｰﾄ①_従事者情報（様式第3号及び第4号作成用）'!$CD$4:$CEZ$500,
        MATCH(TRUE,'入力ｼｰﾄ①_従事者情報（様式第3号及び第4号作成用）'!$CB$4:$CB$500&gt;=ROWS($D$5:D869),0),
        (ROWS($D$5:D869)-IFERROR(
          IF(
            MATCH(TRUE, '入力ｼｰﾄ①_従事者情報（様式第3号及び第4号作成用）'!$CB$4:$CB$500 &gt;= ROWS($D$5:D869), 0) = 1,
            0,
            INDEX(
              '入力ｼｰﾄ①_従事者情報（様式第3号及び第4号作成用）'!$CB$4:$CB$500,
              MATCH(TRUE, '入力ｼｰﾄ①_従事者情報（様式第3号及び第4号作成用）'!$CB$4:$CB$500 &gt;= ROWS($D$5:D869), 0) -1
            )
          ),
          0
        ))
      ),
      非表示_資格正式名称!$B$3:$C$500,
      2,
      FALSE
    ),
    ""
  ),
  ""
)</f>
        <v/>
      </c>
      <c r="E869" s="109"/>
    </row>
    <row r="870" spans="2:5" x14ac:dyDescent="0.4">
      <c r="B870" s="3" t="str" cm="1">
        <f t="array" ref="B870">IF(
  ROWS($B$5:B870)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ROWS($B$5:B870), 0)
    )
    &amp; IF(
      INDEX(
        '入力ｼｰﾄ①_従事者情報（様式第3号及び第4号作成用）'!$BX$4:$BX$1000,
        MATCH(TRUE, '入力ｼｰﾄ①_従事者情報（様式第3号及び第4号作成用）'!$CB$4:$CB$1000 &gt;= ROWS($B$5:B870), 0)
      )=1,
      "",
      "-" &amp; (
        ROWS($B$5:B870)
        - IFERROR(
          IF(
            MATCH(TRUE, '入力ｼｰﾄ①_従事者情報（様式第3号及び第4号作成用）'!$CB$4:$CB$1000 &gt;= ROWS($B$5:B870), 0) = 1,
            0,
            INDEX(
              '入力ｼｰﾄ①_従事者情報（様式第3号及び第4号作成用）'!$CB$4:$CB$1000,
              MATCH(TRUE, '入力ｼｰﾄ①_従事者情報（様式第3号及び第4号作成用）'!$CB$4:$CB$1000 &gt;= ROWS($B$5:B870), 0) -1
            )
          ),
          0
        )
      )
    ),
    ""
  ),
  ""
)</f>
        <v/>
      </c>
      <c r="C870" s="9" t="str" cm="1">
        <f t="array" ref="C870">IF(
  ROWS($C$5:C870) &lt;= MAX('入力ｼｰﾄ①_従事者情報（様式第3号及び第4号作成用）'!$CB$4:$CB$1000),
  IF(
    ISNUMBER(MATCH(TRUE,'入力ｼｰﾄ①_従事者情報（様式第3号及び第4号作成用）'!$CB$4:$CB$1000&gt;=ROWS($C$5:C870),0)),
    INDEX(
      (
        INDEX('入力ｼｰﾄ①_従事者情報（様式第3号及び第4号作成用）'!$C$4:$C$1000,MATCH(TRUE,'入力ｼｰﾄ①_従事者情報（様式第3号及び第4号作成用）'!$CB$4:$CB$1000&gt;=ROWS($C$5:C870),0))
        &amp; " " &amp;
        INDEX('入力ｼｰﾄ①_従事者情報（様式第3号及び第4号作成用）'!$D$4:$D$1000,MATCH(TRUE,'入力ｼｰﾄ①_従事者情報（様式第3号及び第4号作成用）'!$CB$4:$CB$1000&gt;=ROWS($C$5:C870),0))
      ),
      1,1
    ),
    ""
  ),
  ""
)</f>
        <v/>
      </c>
      <c r="D870" s="9" t="str" cm="1">
        <f t="array" ref="D870">IF(
  ROWS($D$5:D870)&lt;=MAX('入力ｼｰﾄ①_従事者情報（様式第3号及び第4号作成用）'!$CB$4:$CB$500),
  IF(
    ISNUMBER(MATCH(TRUE,'入力ｼｰﾄ①_従事者情報（様式第3号及び第4号作成用）'!$CB$4:$CB$500&gt;=ROWS($D$5:D870),0)),
    VLOOKUP(
      INDEX(
        '入力ｼｰﾄ①_従事者情報（様式第3号及び第4号作成用）'!$CD$4:$CEZ$500,
        MATCH(TRUE,'入力ｼｰﾄ①_従事者情報（様式第3号及び第4号作成用）'!$CB$4:$CB$500&gt;=ROWS($D$5:D870),0),
        (ROWS($D$5:D870)-IFERROR(
          IF(
            MATCH(TRUE, '入力ｼｰﾄ①_従事者情報（様式第3号及び第4号作成用）'!$CB$4:$CB$500 &gt;= ROWS($D$5:D870), 0) = 1,
            0,
            INDEX(
              '入力ｼｰﾄ①_従事者情報（様式第3号及び第4号作成用）'!$CB$4:$CB$500,
              MATCH(TRUE, '入力ｼｰﾄ①_従事者情報（様式第3号及び第4号作成用）'!$CB$4:$CB$500 &gt;= ROWS($D$5:D870), 0) -1
            )
          ),
          0
        ))
      ),
      非表示_資格正式名称!$B$3:$C$500,
      2,
      FALSE
    ),
    ""
  ),
  ""
)</f>
        <v/>
      </c>
      <c r="E870" s="109"/>
    </row>
    <row r="871" spans="2:5" x14ac:dyDescent="0.4">
      <c r="B871" s="3" t="str" cm="1">
        <f t="array" ref="B871">IF(
  ROWS($B$5:B871)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ROWS($B$5:B871), 0)
    )
    &amp; IF(
      INDEX(
        '入力ｼｰﾄ①_従事者情報（様式第3号及び第4号作成用）'!$BX$4:$BX$1000,
        MATCH(TRUE, '入力ｼｰﾄ①_従事者情報（様式第3号及び第4号作成用）'!$CB$4:$CB$1000 &gt;= ROWS($B$5:B871), 0)
      )=1,
      "",
      "-" &amp; (
        ROWS($B$5:B871)
        - IFERROR(
          IF(
            MATCH(TRUE, '入力ｼｰﾄ①_従事者情報（様式第3号及び第4号作成用）'!$CB$4:$CB$1000 &gt;= ROWS($B$5:B871), 0) = 1,
            0,
            INDEX(
              '入力ｼｰﾄ①_従事者情報（様式第3号及び第4号作成用）'!$CB$4:$CB$1000,
              MATCH(TRUE, '入力ｼｰﾄ①_従事者情報（様式第3号及び第4号作成用）'!$CB$4:$CB$1000 &gt;= ROWS($B$5:B871), 0) -1
            )
          ),
          0
        )
      )
    ),
    ""
  ),
  ""
)</f>
        <v/>
      </c>
      <c r="C871" s="9" t="str" cm="1">
        <f t="array" ref="C871">IF(
  ROWS($C$5:C871) &lt;= MAX('入力ｼｰﾄ①_従事者情報（様式第3号及び第4号作成用）'!$CB$4:$CB$1000),
  IF(
    ISNUMBER(MATCH(TRUE,'入力ｼｰﾄ①_従事者情報（様式第3号及び第4号作成用）'!$CB$4:$CB$1000&gt;=ROWS($C$5:C871),0)),
    INDEX(
      (
        INDEX('入力ｼｰﾄ①_従事者情報（様式第3号及び第4号作成用）'!$C$4:$C$1000,MATCH(TRUE,'入力ｼｰﾄ①_従事者情報（様式第3号及び第4号作成用）'!$CB$4:$CB$1000&gt;=ROWS($C$5:C871),0))
        &amp; " " &amp;
        INDEX('入力ｼｰﾄ①_従事者情報（様式第3号及び第4号作成用）'!$D$4:$D$1000,MATCH(TRUE,'入力ｼｰﾄ①_従事者情報（様式第3号及び第4号作成用）'!$CB$4:$CB$1000&gt;=ROWS($C$5:C871),0))
      ),
      1,1
    ),
    ""
  ),
  ""
)</f>
        <v/>
      </c>
      <c r="D871" s="9" t="str" cm="1">
        <f t="array" ref="D871">IF(
  ROWS($D$5:D871)&lt;=MAX('入力ｼｰﾄ①_従事者情報（様式第3号及び第4号作成用）'!$CB$4:$CB$500),
  IF(
    ISNUMBER(MATCH(TRUE,'入力ｼｰﾄ①_従事者情報（様式第3号及び第4号作成用）'!$CB$4:$CB$500&gt;=ROWS($D$5:D871),0)),
    VLOOKUP(
      INDEX(
        '入力ｼｰﾄ①_従事者情報（様式第3号及び第4号作成用）'!$CD$4:$CEZ$500,
        MATCH(TRUE,'入力ｼｰﾄ①_従事者情報（様式第3号及び第4号作成用）'!$CB$4:$CB$500&gt;=ROWS($D$5:D871),0),
        (ROWS($D$5:D871)-IFERROR(
          IF(
            MATCH(TRUE, '入力ｼｰﾄ①_従事者情報（様式第3号及び第4号作成用）'!$CB$4:$CB$500 &gt;= ROWS($D$5:D871), 0) = 1,
            0,
            INDEX(
              '入力ｼｰﾄ①_従事者情報（様式第3号及び第4号作成用）'!$CB$4:$CB$500,
              MATCH(TRUE, '入力ｼｰﾄ①_従事者情報（様式第3号及び第4号作成用）'!$CB$4:$CB$500 &gt;= ROWS($D$5:D871), 0) -1
            )
          ),
          0
        ))
      ),
      非表示_資格正式名称!$B$3:$C$500,
      2,
      FALSE
    ),
    ""
  ),
  ""
)</f>
        <v/>
      </c>
      <c r="E871" s="109"/>
    </row>
    <row r="872" spans="2:5" x14ac:dyDescent="0.4">
      <c r="B872" s="3" t="str" cm="1">
        <f t="array" ref="B872">IF(
  ROWS($B$5:B872)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ROWS($B$5:B872), 0)
    )
    &amp; IF(
      INDEX(
        '入力ｼｰﾄ①_従事者情報（様式第3号及び第4号作成用）'!$BX$4:$BX$1000,
        MATCH(TRUE, '入力ｼｰﾄ①_従事者情報（様式第3号及び第4号作成用）'!$CB$4:$CB$1000 &gt;= ROWS($B$5:B872), 0)
      )=1,
      "",
      "-" &amp; (
        ROWS($B$5:B872)
        - IFERROR(
          IF(
            MATCH(TRUE, '入力ｼｰﾄ①_従事者情報（様式第3号及び第4号作成用）'!$CB$4:$CB$1000 &gt;= ROWS($B$5:B872), 0) = 1,
            0,
            INDEX(
              '入力ｼｰﾄ①_従事者情報（様式第3号及び第4号作成用）'!$CB$4:$CB$1000,
              MATCH(TRUE, '入力ｼｰﾄ①_従事者情報（様式第3号及び第4号作成用）'!$CB$4:$CB$1000 &gt;= ROWS($B$5:B872), 0) -1
            )
          ),
          0
        )
      )
    ),
    ""
  ),
  ""
)</f>
        <v/>
      </c>
      <c r="C872" s="9" t="str" cm="1">
        <f t="array" ref="C872">IF(
  ROWS($C$5:C872) &lt;= MAX('入力ｼｰﾄ①_従事者情報（様式第3号及び第4号作成用）'!$CB$4:$CB$1000),
  IF(
    ISNUMBER(MATCH(TRUE,'入力ｼｰﾄ①_従事者情報（様式第3号及び第4号作成用）'!$CB$4:$CB$1000&gt;=ROWS($C$5:C872),0)),
    INDEX(
      (
        INDEX('入力ｼｰﾄ①_従事者情報（様式第3号及び第4号作成用）'!$C$4:$C$1000,MATCH(TRUE,'入力ｼｰﾄ①_従事者情報（様式第3号及び第4号作成用）'!$CB$4:$CB$1000&gt;=ROWS($C$5:C872),0))
        &amp; " " &amp;
        INDEX('入力ｼｰﾄ①_従事者情報（様式第3号及び第4号作成用）'!$D$4:$D$1000,MATCH(TRUE,'入力ｼｰﾄ①_従事者情報（様式第3号及び第4号作成用）'!$CB$4:$CB$1000&gt;=ROWS($C$5:C872),0))
      ),
      1,1
    ),
    ""
  ),
  ""
)</f>
        <v/>
      </c>
      <c r="D872" s="9" t="str" cm="1">
        <f t="array" ref="D872">IF(
  ROWS($D$5:D872)&lt;=MAX('入力ｼｰﾄ①_従事者情報（様式第3号及び第4号作成用）'!$CB$4:$CB$500),
  IF(
    ISNUMBER(MATCH(TRUE,'入力ｼｰﾄ①_従事者情報（様式第3号及び第4号作成用）'!$CB$4:$CB$500&gt;=ROWS($D$5:D872),0)),
    VLOOKUP(
      INDEX(
        '入力ｼｰﾄ①_従事者情報（様式第3号及び第4号作成用）'!$CD$4:$CEZ$500,
        MATCH(TRUE,'入力ｼｰﾄ①_従事者情報（様式第3号及び第4号作成用）'!$CB$4:$CB$500&gt;=ROWS($D$5:D872),0),
        (ROWS($D$5:D872)-IFERROR(
          IF(
            MATCH(TRUE, '入力ｼｰﾄ①_従事者情報（様式第3号及び第4号作成用）'!$CB$4:$CB$500 &gt;= ROWS($D$5:D872), 0) = 1,
            0,
            INDEX(
              '入力ｼｰﾄ①_従事者情報（様式第3号及び第4号作成用）'!$CB$4:$CB$500,
              MATCH(TRUE, '入力ｼｰﾄ①_従事者情報（様式第3号及び第4号作成用）'!$CB$4:$CB$500 &gt;= ROWS($D$5:D872), 0) -1
            )
          ),
          0
        ))
      ),
      非表示_資格正式名称!$B$3:$C$500,
      2,
      FALSE
    ),
    ""
  ),
  ""
)</f>
        <v/>
      </c>
      <c r="E872" s="109"/>
    </row>
    <row r="873" spans="2:5" x14ac:dyDescent="0.4">
      <c r="B873" s="3" t="str" cm="1">
        <f t="array" ref="B873">IF(
  ROWS($B$5:B873)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ROWS($B$5:B873), 0)
    )
    &amp; IF(
      INDEX(
        '入力ｼｰﾄ①_従事者情報（様式第3号及び第4号作成用）'!$BX$4:$BX$1000,
        MATCH(TRUE, '入力ｼｰﾄ①_従事者情報（様式第3号及び第4号作成用）'!$CB$4:$CB$1000 &gt;= ROWS($B$5:B873), 0)
      )=1,
      "",
      "-" &amp; (
        ROWS($B$5:B873)
        - IFERROR(
          IF(
            MATCH(TRUE, '入力ｼｰﾄ①_従事者情報（様式第3号及び第4号作成用）'!$CB$4:$CB$1000 &gt;= ROWS($B$5:B873), 0) = 1,
            0,
            INDEX(
              '入力ｼｰﾄ①_従事者情報（様式第3号及び第4号作成用）'!$CB$4:$CB$1000,
              MATCH(TRUE, '入力ｼｰﾄ①_従事者情報（様式第3号及び第4号作成用）'!$CB$4:$CB$1000 &gt;= ROWS($B$5:B873), 0) -1
            )
          ),
          0
        )
      )
    ),
    ""
  ),
  ""
)</f>
        <v/>
      </c>
      <c r="C873" s="9" t="str" cm="1">
        <f t="array" ref="C873">IF(
  ROWS($C$5:C873) &lt;= MAX('入力ｼｰﾄ①_従事者情報（様式第3号及び第4号作成用）'!$CB$4:$CB$1000),
  IF(
    ISNUMBER(MATCH(TRUE,'入力ｼｰﾄ①_従事者情報（様式第3号及び第4号作成用）'!$CB$4:$CB$1000&gt;=ROWS($C$5:C873),0)),
    INDEX(
      (
        INDEX('入力ｼｰﾄ①_従事者情報（様式第3号及び第4号作成用）'!$C$4:$C$1000,MATCH(TRUE,'入力ｼｰﾄ①_従事者情報（様式第3号及び第4号作成用）'!$CB$4:$CB$1000&gt;=ROWS($C$5:C873),0))
        &amp; " " &amp;
        INDEX('入力ｼｰﾄ①_従事者情報（様式第3号及び第4号作成用）'!$D$4:$D$1000,MATCH(TRUE,'入力ｼｰﾄ①_従事者情報（様式第3号及び第4号作成用）'!$CB$4:$CB$1000&gt;=ROWS($C$5:C873),0))
      ),
      1,1
    ),
    ""
  ),
  ""
)</f>
        <v/>
      </c>
      <c r="D873" s="9" t="str" cm="1">
        <f t="array" ref="D873">IF(
  ROWS($D$5:D873)&lt;=MAX('入力ｼｰﾄ①_従事者情報（様式第3号及び第4号作成用）'!$CB$4:$CB$500),
  IF(
    ISNUMBER(MATCH(TRUE,'入力ｼｰﾄ①_従事者情報（様式第3号及び第4号作成用）'!$CB$4:$CB$500&gt;=ROWS($D$5:D873),0)),
    VLOOKUP(
      INDEX(
        '入力ｼｰﾄ①_従事者情報（様式第3号及び第4号作成用）'!$CD$4:$CEZ$500,
        MATCH(TRUE,'入力ｼｰﾄ①_従事者情報（様式第3号及び第4号作成用）'!$CB$4:$CB$500&gt;=ROWS($D$5:D873),0),
        (ROWS($D$5:D873)-IFERROR(
          IF(
            MATCH(TRUE, '入力ｼｰﾄ①_従事者情報（様式第3号及び第4号作成用）'!$CB$4:$CB$500 &gt;= ROWS($D$5:D873), 0) = 1,
            0,
            INDEX(
              '入力ｼｰﾄ①_従事者情報（様式第3号及び第4号作成用）'!$CB$4:$CB$500,
              MATCH(TRUE, '入力ｼｰﾄ①_従事者情報（様式第3号及び第4号作成用）'!$CB$4:$CB$500 &gt;= ROWS($D$5:D873), 0) -1
            )
          ),
          0
        ))
      ),
      非表示_資格正式名称!$B$3:$C$500,
      2,
      FALSE
    ),
    ""
  ),
  ""
)</f>
        <v/>
      </c>
      <c r="E873" s="109"/>
    </row>
    <row r="874" spans="2:5" x14ac:dyDescent="0.4">
      <c r="B874" s="3" t="str" cm="1">
        <f t="array" ref="B874">IF(
  ROWS($B$5:B874)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ROWS($B$5:B874), 0)
    )
    &amp; IF(
      INDEX(
        '入力ｼｰﾄ①_従事者情報（様式第3号及び第4号作成用）'!$BX$4:$BX$1000,
        MATCH(TRUE, '入力ｼｰﾄ①_従事者情報（様式第3号及び第4号作成用）'!$CB$4:$CB$1000 &gt;= ROWS($B$5:B874), 0)
      )=1,
      "",
      "-" &amp; (
        ROWS($B$5:B874)
        - IFERROR(
          IF(
            MATCH(TRUE, '入力ｼｰﾄ①_従事者情報（様式第3号及び第4号作成用）'!$CB$4:$CB$1000 &gt;= ROWS($B$5:B874), 0) = 1,
            0,
            INDEX(
              '入力ｼｰﾄ①_従事者情報（様式第3号及び第4号作成用）'!$CB$4:$CB$1000,
              MATCH(TRUE, '入力ｼｰﾄ①_従事者情報（様式第3号及び第4号作成用）'!$CB$4:$CB$1000 &gt;= ROWS($B$5:B874), 0) -1
            )
          ),
          0
        )
      )
    ),
    ""
  ),
  ""
)</f>
        <v/>
      </c>
      <c r="C874" s="9" t="str" cm="1">
        <f t="array" ref="C874">IF(
  ROWS($C$5:C874) &lt;= MAX('入力ｼｰﾄ①_従事者情報（様式第3号及び第4号作成用）'!$CB$4:$CB$1000),
  IF(
    ISNUMBER(MATCH(TRUE,'入力ｼｰﾄ①_従事者情報（様式第3号及び第4号作成用）'!$CB$4:$CB$1000&gt;=ROWS($C$5:C874),0)),
    INDEX(
      (
        INDEX('入力ｼｰﾄ①_従事者情報（様式第3号及び第4号作成用）'!$C$4:$C$1000,MATCH(TRUE,'入力ｼｰﾄ①_従事者情報（様式第3号及び第4号作成用）'!$CB$4:$CB$1000&gt;=ROWS($C$5:C874),0))
        &amp; " " &amp;
        INDEX('入力ｼｰﾄ①_従事者情報（様式第3号及び第4号作成用）'!$D$4:$D$1000,MATCH(TRUE,'入力ｼｰﾄ①_従事者情報（様式第3号及び第4号作成用）'!$CB$4:$CB$1000&gt;=ROWS($C$5:C874),0))
      ),
      1,1
    ),
    ""
  ),
  ""
)</f>
        <v/>
      </c>
      <c r="D874" s="9" t="str" cm="1">
        <f t="array" ref="D874">IF(
  ROWS($D$5:D874)&lt;=MAX('入力ｼｰﾄ①_従事者情報（様式第3号及び第4号作成用）'!$CB$4:$CB$500),
  IF(
    ISNUMBER(MATCH(TRUE,'入力ｼｰﾄ①_従事者情報（様式第3号及び第4号作成用）'!$CB$4:$CB$500&gt;=ROWS($D$5:D874),0)),
    VLOOKUP(
      INDEX(
        '入力ｼｰﾄ①_従事者情報（様式第3号及び第4号作成用）'!$CD$4:$CEZ$500,
        MATCH(TRUE,'入力ｼｰﾄ①_従事者情報（様式第3号及び第4号作成用）'!$CB$4:$CB$500&gt;=ROWS($D$5:D874),0),
        (ROWS($D$5:D874)-IFERROR(
          IF(
            MATCH(TRUE, '入力ｼｰﾄ①_従事者情報（様式第3号及び第4号作成用）'!$CB$4:$CB$500 &gt;= ROWS($D$5:D874), 0) = 1,
            0,
            INDEX(
              '入力ｼｰﾄ①_従事者情報（様式第3号及び第4号作成用）'!$CB$4:$CB$500,
              MATCH(TRUE, '入力ｼｰﾄ①_従事者情報（様式第3号及び第4号作成用）'!$CB$4:$CB$500 &gt;= ROWS($D$5:D874), 0) -1
            )
          ),
          0
        ))
      ),
      非表示_資格正式名称!$B$3:$C$500,
      2,
      FALSE
    ),
    ""
  ),
  ""
)</f>
        <v/>
      </c>
      <c r="E874" s="109"/>
    </row>
    <row r="875" spans="2:5" x14ac:dyDescent="0.4">
      <c r="B875" s="3" t="str" cm="1">
        <f t="array" ref="B875">IF(
  ROWS($B$5:B875)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ROWS($B$5:B875), 0)
    )
    &amp; IF(
      INDEX(
        '入力ｼｰﾄ①_従事者情報（様式第3号及び第4号作成用）'!$BX$4:$BX$1000,
        MATCH(TRUE, '入力ｼｰﾄ①_従事者情報（様式第3号及び第4号作成用）'!$CB$4:$CB$1000 &gt;= ROWS($B$5:B875), 0)
      )=1,
      "",
      "-" &amp; (
        ROWS($B$5:B875)
        - IFERROR(
          IF(
            MATCH(TRUE, '入力ｼｰﾄ①_従事者情報（様式第3号及び第4号作成用）'!$CB$4:$CB$1000 &gt;= ROWS($B$5:B875), 0) = 1,
            0,
            INDEX(
              '入力ｼｰﾄ①_従事者情報（様式第3号及び第4号作成用）'!$CB$4:$CB$1000,
              MATCH(TRUE, '入力ｼｰﾄ①_従事者情報（様式第3号及び第4号作成用）'!$CB$4:$CB$1000 &gt;= ROWS($B$5:B875), 0) -1
            )
          ),
          0
        )
      )
    ),
    ""
  ),
  ""
)</f>
        <v/>
      </c>
      <c r="C875" s="9" t="str" cm="1">
        <f t="array" ref="C875">IF(
  ROWS($C$5:C875) &lt;= MAX('入力ｼｰﾄ①_従事者情報（様式第3号及び第4号作成用）'!$CB$4:$CB$1000),
  IF(
    ISNUMBER(MATCH(TRUE,'入力ｼｰﾄ①_従事者情報（様式第3号及び第4号作成用）'!$CB$4:$CB$1000&gt;=ROWS($C$5:C875),0)),
    INDEX(
      (
        INDEX('入力ｼｰﾄ①_従事者情報（様式第3号及び第4号作成用）'!$C$4:$C$1000,MATCH(TRUE,'入力ｼｰﾄ①_従事者情報（様式第3号及び第4号作成用）'!$CB$4:$CB$1000&gt;=ROWS($C$5:C875),0))
        &amp; " " &amp;
        INDEX('入力ｼｰﾄ①_従事者情報（様式第3号及び第4号作成用）'!$D$4:$D$1000,MATCH(TRUE,'入力ｼｰﾄ①_従事者情報（様式第3号及び第4号作成用）'!$CB$4:$CB$1000&gt;=ROWS($C$5:C875),0))
      ),
      1,1
    ),
    ""
  ),
  ""
)</f>
        <v/>
      </c>
      <c r="D875" s="9" t="str" cm="1">
        <f t="array" ref="D875">IF(
  ROWS($D$5:D875)&lt;=MAX('入力ｼｰﾄ①_従事者情報（様式第3号及び第4号作成用）'!$CB$4:$CB$500),
  IF(
    ISNUMBER(MATCH(TRUE,'入力ｼｰﾄ①_従事者情報（様式第3号及び第4号作成用）'!$CB$4:$CB$500&gt;=ROWS($D$5:D875),0)),
    VLOOKUP(
      INDEX(
        '入力ｼｰﾄ①_従事者情報（様式第3号及び第4号作成用）'!$CD$4:$CEZ$500,
        MATCH(TRUE,'入力ｼｰﾄ①_従事者情報（様式第3号及び第4号作成用）'!$CB$4:$CB$500&gt;=ROWS($D$5:D875),0),
        (ROWS($D$5:D875)-IFERROR(
          IF(
            MATCH(TRUE, '入力ｼｰﾄ①_従事者情報（様式第3号及び第4号作成用）'!$CB$4:$CB$500 &gt;= ROWS($D$5:D875), 0) = 1,
            0,
            INDEX(
              '入力ｼｰﾄ①_従事者情報（様式第3号及び第4号作成用）'!$CB$4:$CB$500,
              MATCH(TRUE, '入力ｼｰﾄ①_従事者情報（様式第3号及び第4号作成用）'!$CB$4:$CB$500 &gt;= ROWS($D$5:D875), 0) -1
            )
          ),
          0
        ))
      ),
      非表示_資格正式名称!$B$3:$C$500,
      2,
      FALSE
    ),
    ""
  ),
  ""
)</f>
        <v/>
      </c>
      <c r="E875" s="109"/>
    </row>
    <row r="876" spans="2:5" x14ac:dyDescent="0.4">
      <c r="B876" s="3" t="str" cm="1">
        <f t="array" ref="B876">IF(
  ROWS($B$5:B876)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ROWS($B$5:B876), 0)
    )
    &amp; IF(
      INDEX(
        '入力ｼｰﾄ①_従事者情報（様式第3号及び第4号作成用）'!$BX$4:$BX$1000,
        MATCH(TRUE, '入力ｼｰﾄ①_従事者情報（様式第3号及び第4号作成用）'!$CB$4:$CB$1000 &gt;= ROWS($B$5:B876), 0)
      )=1,
      "",
      "-" &amp; (
        ROWS($B$5:B876)
        - IFERROR(
          IF(
            MATCH(TRUE, '入力ｼｰﾄ①_従事者情報（様式第3号及び第4号作成用）'!$CB$4:$CB$1000 &gt;= ROWS($B$5:B876), 0) = 1,
            0,
            INDEX(
              '入力ｼｰﾄ①_従事者情報（様式第3号及び第4号作成用）'!$CB$4:$CB$1000,
              MATCH(TRUE, '入力ｼｰﾄ①_従事者情報（様式第3号及び第4号作成用）'!$CB$4:$CB$1000 &gt;= ROWS($B$5:B876), 0) -1
            )
          ),
          0
        )
      )
    ),
    ""
  ),
  ""
)</f>
        <v/>
      </c>
      <c r="C876" s="9" t="str" cm="1">
        <f t="array" ref="C876">IF(
  ROWS($C$5:C876) &lt;= MAX('入力ｼｰﾄ①_従事者情報（様式第3号及び第4号作成用）'!$CB$4:$CB$1000),
  IF(
    ISNUMBER(MATCH(TRUE,'入力ｼｰﾄ①_従事者情報（様式第3号及び第4号作成用）'!$CB$4:$CB$1000&gt;=ROWS($C$5:C876),0)),
    INDEX(
      (
        INDEX('入力ｼｰﾄ①_従事者情報（様式第3号及び第4号作成用）'!$C$4:$C$1000,MATCH(TRUE,'入力ｼｰﾄ①_従事者情報（様式第3号及び第4号作成用）'!$CB$4:$CB$1000&gt;=ROWS($C$5:C876),0))
        &amp; " " &amp;
        INDEX('入力ｼｰﾄ①_従事者情報（様式第3号及び第4号作成用）'!$D$4:$D$1000,MATCH(TRUE,'入力ｼｰﾄ①_従事者情報（様式第3号及び第4号作成用）'!$CB$4:$CB$1000&gt;=ROWS($C$5:C876),0))
      ),
      1,1
    ),
    ""
  ),
  ""
)</f>
        <v/>
      </c>
      <c r="D876" s="9" t="str" cm="1">
        <f t="array" ref="D876">IF(
  ROWS($D$5:D876)&lt;=MAX('入力ｼｰﾄ①_従事者情報（様式第3号及び第4号作成用）'!$CB$4:$CB$500),
  IF(
    ISNUMBER(MATCH(TRUE,'入力ｼｰﾄ①_従事者情報（様式第3号及び第4号作成用）'!$CB$4:$CB$500&gt;=ROWS($D$5:D876),0)),
    VLOOKUP(
      INDEX(
        '入力ｼｰﾄ①_従事者情報（様式第3号及び第4号作成用）'!$CD$4:$CEZ$500,
        MATCH(TRUE,'入力ｼｰﾄ①_従事者情報（様式第3号及び第4号作成用）'!$CB$4:$CB$500&gt;=ROWS($D$5:D876),0),
        (ROWS($D$5:D876)-IFERROR(
          IF(
            MATCH(TRUE, '入力ｼｰﾄ①_従事者情報（様式第3号及び第4号作成用）'!$CB$4:$CB$500 &gt;= ROWS($D$5:D876), 0) = 1,
            0,
            INDEX(
              '入力ｼｰﾄ①_従事者情報（様式第3号及び第4号作成用）'!$CB$4:$CB$500,
              MATCH(TRUE, '入力ｼｰﾄ①_従事者情報（様式第3号及び第4号作成用）'!$CB$4:$CB$500 &gt;= ROWS($D$5:D876), 0) -1
            )
          ),
          0
        ))
      ),
      非表示_資格正式名称!$B$3:$C$500,
      2,
      FALSE
    ),
    ""
  ),
  ""
)</f>
        <v/>
      </c>
      <c r="E876" s="109"/>
    </row>
    <row r="877" spans="2:5" x14ac:dyDescent="0.4">
      <c r="B877" s="3" t="str" cm="1">
        <f t="array" ref="B877">IF(
  ROWS($B$5:B877)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ROWS($B$5:B877), 0)
    )
    &amp; IF(
      INDEX(
        '入力ｼｰﾄ①_従事者情報（様式第3号及び第4号作成用）'!$BX$4:$BX$1000,
        MATCH(TRUE, '入力ｼｰﾄ①_従事者情報（様式第3号及び第4号作成用）'!$CB$4:$CB$1000 &gt;= ROWS($B$5:B877), 0)
      )=1,
      "",
      "-" &amp; (
        ROWS($B$5:B877)
        - IFERROR(
          IF(
            MATCH(TRUE, '入力ｼｰﾄ①_従事者情報（様式第3号及び第4号作成用）'!$CB$4:$CB$1000 &gt;= ROWS($B$5:B877), 0) = 1,
            0,
            INDEX(
              '入力ｼｰﾄ①_従事者情報（様式第3号及び第4号作成用）'!$CB$4:$CB$1000,
              MATCH(TRUE, '入力ｼｰﾄ①_従事者情報（様式第3号及び第4号作成用）'!$CB$4:$CB$1000 &gt;= ROWS($B$5:B877), 0) -1
            )
          ),
          0
        )
      )
    ),
    ""
  ),
  ""
)</f>
        <v/>
      </c>
      <c r="C877" s="9" t="str" cm="1">
        <f t="array" ref="C877">IF(
  ROWS($C$5:C877) &lt;= MAX('入力ｼｰﾄ①_従事者情報（様式第3号及び第4号作成用）'!$CB$4:$CB$1000),
  IF(
    ISNUMBER(MATCH(TRUE,'入力ｼｰﾄ①_従事者情報（様式第3号及び第4号作成用）'!$CB$4:$CB$1000&gt;=ROWS($C$5:C877),0)),
    INDEX(
      (
        INDEX('入力ｼｰﾄ①_従事者情報（様式第3号及び第4号作成用）'!$C$4:$C$1000,MATCH(TRUE,'入力ｼｰﾄ①_従事者情報（様式第3号及び第4号作成用）'!$CB$4:$CB$1000&gt;=ROWS($C$5:C877),0))
        &amp; " " &amp;
        INDEX('入力ｼｰﾄ①_従事者情報（様式第3号及び第4号作成用）'!$D$4:$D$1000,MATCH(TRUE,'入力ｼｰﾄ①_従事者情報（様式第3号及び第4号作成用）'!$CB$4:$CB$1000&gt;=ROWS($C$5:C877),0))
      ),
      1,1
    ),
    ""
  ),
  ""
)</f>
        <v/>
      </c>
      <c r="D877" s="9" t="str" cm="1">
        <f t="array" ref="D877">IF(
  ROWS($D$5:D877)&lt;=MAX('入力ｼｰﾄ①_従事者情報（様式第3号及び第4号作成用）'!$CB$4:$CB$500),
  IF(
    ISNUMBER(MATCH(TRUE,'入力ｼｰﾄ①_従事者情報（様式第3号及び第4号作成用）'!$CB$4:$CB$500&gt;=ROWS($D$5:D877),0)),
    VLOOKUP(
      INDEX(
        '入力ｼｰﾄ①_従事者情報（様式第3号及び第4号作成用）'!$CD$4:$CEZ$500,
        MATCH(TRUE,'入力ｼｰﾄ①_従事者情報（様式第3号及び第4号作成用）'!$CB$4:$CB$500&gt;=ROWS($D$5:D877),0),
        (ROWS($D$5:D877)-IFERROR(
          IF(
            MATCH(TRUE, '入力ｼｰﾄ①_従事者情報（様式第3号及び第4号作成用）'!$CB$4:$CB$500 &gt;= ROWS($D$5:D877), 0) = 1,
            0,
            INDEX(
              '入力ｼｰﾄ①_従事者情報（様式第3号及び第4号作成用）'!$CB$4:$CB$500,
              MATCH(TRUE, '入力ｼｰﾄ①_従事者情報（様式第3号及び第4号作成用）'!$CB$4:$CB$500 &gt;= ROWS($D$5:D877), 0) -1
            )
          ),
          0
        ))
      ),
      非表示_資格正式名称!$B$3:$C$500,
      2,
      FALSE
    ),
    ""
  ),
  ""
)</f>
        <v/>
      </c>
      <c r="E877" s="109"/>
    </row>
    <row r="878" spans="2:5" x14ac:dyDescent="0.4">
      <c r="B878" s="3" t="str" cm="1">
        <f t="array" ref="B878">IF(
  ROWS($B$5:B878)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ROWS($B$5:B878), 0)
    )
    &amp; IF(
      INDEX(
        '入力ｼｰﾄ①_従事者情報（様式第3号及び第4号作成用）'!$BX$4:$BX$1000,
        MATCH(TRUE, '入力ｼｰﾄ①_従事者情報（様式第3号及び第4号作成用）'!$CB$4:$CB$1000 &gt;= ROWS($B$5:B878), 0)
      )=1,
      "",
      "-" &amp; (
        ROWS($B$5:B878)
        - IFERROR(
          IF(
            MATCH(TRUE, '入力ｼｰﾄ①_従事者情報（様式第3号及び第4号作成用）'!$CB$4:$CB$1000 &gt;= ROWS($B$5:B878), 0) = 1,
            0,
            INDEX(
              '入力ｼｰﾄ①_従事者情報（様式第3号及び第4号作成用）'!$CB$4:$CB$1000,
              MATCH(TRUE, '入力ｼｰﾄ①_従事者情報（様式第3号及び第4号作成用）'!$CB$4:$CB$1000 &gt;= ROWS($B$5:B878), 0) -1
            )
          ),
          0
        )
      )
    ),
    ""
  ),
  ""
)</f>
        <v/>
      </c>
      <c r="C878" s="9" t="str" cm="1">
        <f t="array" ref="C878">IF(
  ROWS($C$5:C878) &lt;= MAX('入力ｼｰﾄ①_従事者情報（様式第3号及び第4号作成用）'!$CB$4:$CB$1000),
  IF(
    ISNUMBER(MATCH(TRUE,'入力ｼｰﾄ①_従事者情報（様式第3号及び第4号作成用）'!$CB$4:$CB$1000&gt;=ROWS($C$5:C878),0)),
    INDEX(
      (
        INDEX('入力ｼｰﾄ①_従事者情報（様式第3号及び第4号作成用）'!$C$4:$C$1000,MATCH(TRUE,'入力ｼｰﾄ①_従事者情報（様式第3号及び第4号作成用）'!$CB$4:$CB$1000&gt;=ROWS($C$5:C878),0))
        &amp; " " &amp;
        INDEX('入力ｼｰﾄ①_従事者情報（様式第3号及び第4号作成用）'!$D$4:$D$1000,MATCH(TRUE,'入力ｼｰﾄ①_従事者情報（様式第3号及び第4号作成用）'!$CB$4:$CB$1000&gt;=ROWS($C$5:C878),0))
      ),
      1,1
    ),
    ""
  ),
  ""
)</f>
        <v/>
      </c>
      <c r="D878" s="9" t="str" cm="1">
        <f t="array" ref="D878">IF(
  ROWS($D$5:D878)&lt;=MAX('入力ｼｰﾄ①_従事者情報（様式第3号及び第4号作成用）'!$CB$4:$CB$500),
  IF(
    ISNUMBER(MATCH(TRUE,'入力ｼｰﾄ①_従事者情報（様式第3号及び第4号作成用）'!$CB$4:$CB$500&gt;=ROWS($D$5:D878),0)),
    VLOOKUP(
      INDEX(
        '入力ｼｰﾄ①_従事者情報（様式第3号及び第4号作成用）'!$CD$4:$CEZ$500,
        MATCH(TRUE,'入力ｼｰﾄ①_従事者情報（様式第3号及び第4号作成用）'!$CB$4:$CB$500&gt;=ROWS($D$5:D878),0),
        (ROWS($D$5:D878)-IFERROR(
          IF(
            MATCH(TRUE, '入力ｼｰﾄ①_従事者情報（様式第3号及び第4号作成用）'!$CB$4:$CB$500 &gt;= ROWS($D$5:D878), 0) = 1,
            0,
            INDEX(
              '入力ｼｰﾄ①_従事者情報（様式第3号及び第4号作成用）'!$CB$4:$CB$500,
              MATCH(TRUE, '入力ｼｰﾄ①_従事者情報（様式第3号及び第4号作成用）'!$CB$4:$CB$500 &gt;= ROWS($D$5:D878), 0) -1
            )
          ),
          0
        ))
      ),
      非表示_資格正式名称!$B$3:$C$500,
      2,
      FALSE
    ),
    ""
  ),
  ""
)</f>
        <v/>
      </c>
      <c r="E878" s="109"/>
    </row>
    <row r="879" spans="2:5" x14ac:dyDescent="0.4">
      <c r="B879" s="3" t="str" cm="1">
        <f t="array" ref="B879">IF(
  ROWS($B$5:B879)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ROWS($B$5:B879), 0)
    )
    &amp; IF(
      INDEX(
        '入力ｼｰﾄ①_従事者情報（様式第3号及び第4号作成用）'!$BX$4:$BX$1000,
        MATCH(TRUE, '入力ｼｰﾄ①_従事者情報（様式第3号及び第4号作成用）'!$CB$4:$CB$1000 &gt;= ROWS($B$5:B879), 0)
      )=1,
      "",
      "-" &amp; (
        ROWS($B$5:B879)
        - IFERROR(
          IF(
            MATCH(TRUE, '入力ｼｰﾄ①_従事者情報（様式第3号及び第4号作成用）'!$CB$4:$CB$1000 &gt;= ROWS($B$5:B879), 0) = 1,
            0,
            INDEX(
              '入力ｼｰﾄ①_従事者情報（様式第3号及び第4号作成用）'!$CB$4:$CB$1000,
              MATCH(TRUE, '入力ｼｰﾄ①_従事者情報（様式第3号及び第4号作成用）'!$CB$4:$CB$1000 &gt;= ROWS($B$5:B879), 0) -1
            )
          ),
          0
        )
      )
    ),
    ""
  ),
  ""
)</f>
        <v/>
      </c>
      <c r="C879" s="9" t="str" cm="1">
        <f t="array" ref="C879">IF(
  ROWS($C$5:C879) &lt;= MAX('入力ｼｰﾄ①_従事者情報（様式第3号及び第4号作成用）'!$CB$4:$CB$1000),
  IF(
    ISNUMBER(MATCH(TRUE,'入力ｼｰﾄ①_従事者情報（様式第3号及び第4号作成用）'!$CB$4:$CB$1000&gt;=ROWS($C$5:C879),0)),
    INDEX(
      (
        INDEX('入力ｼｰﾄ①_従事者情報（様式第3号及び第4号作成用）'!$C$4:$C$1000,MATCH(TRUE,'入力ｼｰﾄ①_従事者情報（様式第3号及び第4号作成用）'!$CB$4:$CB$1000&gt;=ROWS($C$5:C879),0))
        &amp; " " &amp;
        INDEX('入力ｼｰﾄ①_従事者情報（様式第3号及び第4号作成用）'!$D$4:$D$1000,MATCH(TRUE,'入力ｼｰﾄ①_従事者情報（様式第3号及び第4号作成用）'!$CB$4:$CB$1000&gt;=ROWS($C$5:C879),0))
      ),
      1,1
    ),
    ""
  ),
  ""
)</f>
        <v/>
      </c>
      <c r="D879" s="9" t="str" cm="1">
        <f t="array" ref="D879">IF(
  ROWS($D$5:D879)&lt;=MAX('入力ｼｰﾄ①_従事者情報（様式第3号及び第4号作成用）'!$CB$4:$CB$500),
  IF(
    ISNUMBER(MATCH(TRUE,'入力ｼｰﾄ①_従事者情報（様式第3号及び第4号作成用）'!$CB$4:$CB$500&gt;=ROWS($D$5:D879),0)),
    VLOOKUP(
      INDEX(
        '入力ｼｰﾄ①_従事者情報（様式第3号及び第4号作成用）'!$CD$4:$CEZ$500,
        MATCH(TRUE,'入力ｼｰﾄ①_従事者情報（様式第3号及び第4号作成用）'!$CB$4:$CB$500&gt;=ROWS($D$5:D879),0),
        (ROWS($D$5:D879)-IFERROR(
          IF(
            MATCH(TRUE, '入力ｼｰﾄ①_従事者情報（様式第3号及び第4号作成用）'!$CB$4:$CB$500 &gt;= ROWS($D$5:D879), 0) = 1,
            0,
            INDEX(
              '入力ｼｰﾄ①_従事者情報（様式第3号及び第4号作成用）'!$CB$4:$CB$500,
              MATCH(TRUE, '入力ｼｰﾄ①_従事者情報（様式第3号及び第4号作成用）'!$CB$4:$CB$500 &gt;= ROWS($D$5:D879), 0) -1
            )
          ),
          0
        ))
      ),
      非表示_資格正式名称!$B$3:$C$500,
      2,
      FALSE
    ),
    ""
  ),
  ""
)</f>
        <v/>
      </c>
      <c r="E879" s="109"/>
    </row>
    <row r="880" spans="2:5" x14ac:dyDescent="0.4">
      <c r="B880" s="3" t="str" cm="1">
        <f t="array" ref="B880">IF(
  ROWS($B$5:B880)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ROWS($B$5:B880), 0)
    )
    &amp; IF(
      INDEX(
        '入力ｼｰﾄ①_従事者情報（様式第3号及び第4号作成用）'!$BX$4:$BX$1000,
        MATCH(TRUE, '入力ｼｰﾄ①_従事者情報（様式第3号及び第4号作成用）'!$CB$4:$CB$1000 &gt;= ROWS($B$5:B880), 0)
      )=1,
      "",
      "-" &amp; (
        ROWS($B$5:B880)
        - IFERROR(
          IF(
            MATCH(TRUE, '入力ｼｰﾄ①_従事者情報（様式第3号及び第4号作成用）'!$CB$4:$CB$1000 &gt;= ROWS($B$5:B880), 0) = 1,
            0,
            INDEX(
              '入力ｼｰﾄ①_従事者情報（様式第3号及び第4号作成用）'!$CB$4:$CB$1000,
              MATCH(TRUE, '入力ｼｰﾄ①_従事者情報（様式第3号及び第4号作成用）'!$CB$4:$CB$1000 &gt;= ROWS($B$5:B880), 0) -1
            )
          ),
          0
        )
      )
    ),
    ""
  ),
  ""
)</f>
        <v/>
      </c>
      <c r="C880" s="9" t="str" cm="1">
        <f t="array" ref="C880">IF(
  ROWS($C$5:C880) &lt;= MAX('入力ｼｰﾄ①_従事者情報（様式第3号及び第4号作成用）'!$CB$4:$CB$1000),
  IF(
    ISNUMBER(MATCH(TRUE,'入力ｼｰﾄ①_従事者情報（様式第3号及び第4号作成用）'!$CB$4:$CB$1000&gt;=ROWS($C$5:C880),0)),
    INDEX(
      (
        INDEX('入力ｼｰﾄ①_従事者情報（様式第3号及び第4号作成用）'!$C$4:$C$1000,MATCH(TRUE,'入力ｼｰﾄ①_従事者情報（様式第3号及び第4号作成用）'!$CB$4:$CB$1000&gt;=ROWS($C$5:C880),0))
        &amp; " " &amp;
        INDEX('入力ｼｰﾄ①_従事者情報（様式第3号及び第4号作成用）'!$D$4:$D$1000,MATCH(TRUE,'入力ｼｰﾄ①_従事者情報（様式第3号及び第4号作成用）'!$CB$4:$CB$1000&gt;=ROWS($C$5:C880),0))
      ),
      1,1
    ),
    ""
  ),
  ""
)</f>
        <v/>
      </c>
      <c r="D880" s="9" t="str" cm="1">
        <f t="array" ref="D880">IF(
  ROWS($D$5:D880)&lt;=MAX('入力ｼｰﾄ①_従事者情報（様式第3号及び第4号作成用）'!$CB$4:$CB$500),
  IF(
    ISNUMBER(MATCH(TRUE,'入力ｼｰﾄ①_従事者情報（様式第3号及び第4号作成用）'!$CB$4:$CB$500&gt;=ROWS($D$5:D880),0)),
    VLOOKUP(
      INDEX(
        '入力ｼｰﾄ①_従事者情報（様式第3号及び第4号作成用）'!$CD$4:$CEZ$500,
        MATCH(TRUE,'入力ｼｰﾄ①_従事者情報（様式第3号及び第4号作成用）'!$CB$4:$CB$500&gt;=ROWS($D$5:D880),0),
        (ROWS($D$5:D880)-IFERROR(
          IF(
            MATCH(TRUE, '入力ｼｰﾄ①_従事者情報（様式第3号及び第4号作成用）'!$CB$4:$CB$500 &gt;= ROWS($D$5:D880), 0) = 1,
            0,
            INDEX(
              '入力ｼｰﾄ①_従事者情報（様式第3号及び第4号作成用）'!$CB$4:$CB$500,
              MATCH(TRUE, '入力ｼｰﾄ①_従事者情報（様式第3号及び第4号作成用）'!$CB$4:$CB$500 &gt;= ROWS($D$5:D880), 0) -1
            )
          ),
          0
        ))
      ),
      非表示_資格正式名称!$B$3:$C$500,
      2,
      FALSE
    ),
    ""
  ),
  ""
)</f>
        <v/>
      </c>
      <c r="E880" s="109"/>
    </row>
    <row r="881" spans="2:5" x14ac:dyDescent="0.4">
      <c r="B881" s="3" t="str" cm="1">
        <f t="array" ref="B881">IF(
  ROWS($B$5:B881)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ROWS($B$5:B881), 0)
    )
    &amp; IF(
      INDEX(
        '入力ｼｰﾄ①_従事者情報（様式第3号及び第4号作成用）'!$BX$4:$BX$1000,
        MATCH(TRUE, '入力ｼｰﾄ①_従事者情報（様式第3号及び第4号作成用）'!$CB$4:$CB$1000 &gt;= ROWS($B$5:B881), 0)
      )=1,
      "",
      "-" &amp; (
        ROWS($B$5:B881)
        - IFERROR(
          IF(
            MATCH(TRUE, '入力ｼｰﾄ①_従事者情報（様式第3号及び第4号作成用）'!$CB$4:$CB$1000 &gt;= ROWS($B$5:B881), 0) = 1,
            0,
            INDEX(
              '入力ｼｰﾄ①_従事者情報（様式第3号及び第4号作成用）'!$CB$4:$CB$1000,
              MATCH(TRUE, '入力ｼｰﾄ①_従事者情報（様式第3号及び第4号作成用）'!$CB$4:$CB$1000 &gt;= ROWS($B$5:B881), 0) -1
            )
          ),
          0
        )
      )
    ),
    ""
  ),
  ""
)</f>
        <v/>
      </c>
      <c r="C881" s="9" t="str" cm="1">
        <f t="array" ref="C881">IF(
  ROWS($C$5:C881) &lt;= MAX('入力ｼｰﾄ①_従事者情報（様式第3号及び第4号作成用）'!$CB$4:$CB$1000),
  IF(
    ISNUMBER(MATCH(TRUE,'入力ｼｰﾄ①_従事者情報（様式第3号及び第4号作成用）'!$CB$4:$CB$1000&gt;=ROWS($C$5:C881),0)),
    INDEX(
      (
        INDEX('入力ｼｰﾄ①_従事者情報（様式第3号及び第4号作成用）'!$C$4:$C$1000,MATCH(TRUE,'入力ｼｰﾄ①_従事者情報（様式第3号及び第4号作成用）'!$CB$4:$CB$1000&gt;=ROWS($C$5:C881),0))
        &amp; " " &amp;
        INDEX('入力ｼｰﾄ①_従事者情報（様式第3号及び第4号作成用）'!$D$4:$D$1000,MATCH(TRUE,'入力ｼｰﾄ①_従事者情報（様式第3号及び第4号作成用）'!$CB$4:$CB$1000&gt;=ROWS($C$5:C881),0))
      ),
      1,1
    ),
    ""
  ),
  ""
)</f>
        <v/>
      </c>
      <c r="D881" s="9" t="str" cm="1">
        <f t="array" ref="D881">IF(
  ROWS($D$5:D881)&lt;=MAX('入力ｼｰﾄ①_従事者情報（様式第3号及び第4号作成用）'!$CB$4:$CB$500),
  IF(
    ISNUMBER(MATCH(TRUE,'入力ｼｰﾄ①_従事者情報（様式第3号及び第4号作成用）'!$CB$4:$CB$500&gt;=ROWS($D$5:D881),0)),
    VLOOKUP(
      INDEX(
        '入力ｼｰﾄ①_従事者情報（様式第3号及び第4号作成用）'!$CD$4:$CEZ$500,
        MATCH(TRUE,'入力ｼｰﾄ①_従事者情報（様式第3号及び第4号作成用）'!$CB$4:$CB$500&gt;=ROWS($D$5:D881),0),
        (ROWS($D$5:D881)-IFERROR(
          IF(
            MATCH(TRUE, '入力ｼｰﾄ①_従事者情報（様式第3号及び第4号作成用）'!$CB$4:$CB$500 &gt;= ROWS($D$5:D881), 0) = 1,
            0,
            INDEX(
              '入力ｼｰﾄ①_従事者情報（様式第3号及び第4号作成用）'!$CB$4:$CB$500,
              MATCH(TRUE, '入力ｼｰﾄ①_従事者情報（様式第3号及び第4号作成用）'!$CB$4:$CB$500 &gt;= ROWS($D$5:D881), 0) -1
            )
          ),
          0
        ))
      ),
      非表示_資格正式名称!$B$3:$C$500,
      2,
      FALSE
    ),
    ""
  ),
  ""
)</f>
        <v/>
      </c>
      <c r="E881" s="109"/>
    </row>
    <row r="882" spans="2:5" x14ac:dyDescent="0.4">
      <c r="B882" s="3" t="str" cm="1">
        <f t="array" ref="B882">IF(
  ROWS($B$5:B882)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ROWS($B$5:B882), 0)
    )
    &amp; IF(
      INDEX(
        '入力ｼｰﾄ①_従事者情報（様式第3号及び第4号作成用）'!$BX$4:$BX$1000,
        MATCH(TRUE, '入力ｼｰﾄ①_従事者情報（様式第3号及び第4号作成用）'!$CB$4:$CB$1000 &gt;= ROWS($B$5:B882), 0)
      )=1,
      "",
      "-" &amp; (
        ROWS($B$5:B882)
        - IFERROR(
          IF(
            MATCH(TRUE, '入力ｼｰﾄ①_従事者情報（様式第3号及び第4号作成用）'!$CB$4:$CB$1000 &gt;= ROWS($B$5:B882), 0) = 1,
            0,
            INDEX(
              '入力ｼｰﾄ①_従事者情報（様式第3号及び第4号作成用）'!$CB$4:$CB$1000,
              MATCH(TRUE, '入力ｼｰﾄ①_従事者情報（様式第3号及び第4号作成用）'!$CB$4:$CB$1000 &gt;= ROWS($B$5:B882), 0) -1
            )
          ),
          0
        )
      )
    ),
    ""
  ),
  ""
)</f>
        <v/>
      </c>
      <c r="C882" s="9" t="str" cm="1">
        <f t="array" ref="C882">IF(
  ROWS($C$5:C882) &lt;= MAX('入力ｼｰﾄ①_従事者情報（様式第3号及び第4号作成用）'!$CB$4:$CB$1000),
  IF(
    ISNUMBER(MATCH(TRUE,'入力ｼｰﾄ①_従事者情報（様式第3号及び第4号作成用）'!$CB$4:$CB$1000&gt;=ROWS($C$5:C882),0)),
    INDEX(
      (
        INDEX('入力ｼｰﾄ①_従事者情報（様式第3号及び第4号作成用）'!$C$4:$C$1000,MATCH(TRUE,'入力ｼｰﾄ①_従事者情報（様式第3号及び第4号作成用）'!$CB$4:$CB$1000&gt;=ROWS($C$5:C882),0))
        &amp; " " &amp;
        INDEX('入力ｼｰﾄ①_従事者情報（様式第3号及び第4号作成用）'!$D$4:$D$1000,MATCH(TRUE,'入力ｼｰﾄ①_従事者情報（様式第3号及び第4号作成用）'!$CB$4:$CB$1000&gt;=ROWS($C$5:C882),0))
      ),
      1,1
    ),
    ""
  ),
  ""
)</f>
        <v/>
      </c>
      <c r="D882" s="9" t="str" cm="1">
        <f t="array" ref="D882">IF(
  ROWS($D$5:D882)&lt;=MAX('入力ｼｰﾄ①_従事者情報（様式第3号及び第4号作成用）'!$CB$4:$CB$500),
  IF(
    ISNUMBER(MATCH(TRUE,'入力ｼｰﾄ①_従事者情報（様式第3号及び第4号作成用）'!$CB$4:$CB$500&gt;=ROWS($D$5:D882),0)),
    VLOOKUP(
      INDEX(
        '入力ｼｰﾄ①_従事者情報（様式第3号及び第4号作成用）'!$CD$4:$CEZ$500,
        MATCH(TRUE,'入力ｼｰﾄ①_従事者情報（様式第3号及び第4号作成用）'!$CB$4:$CB$500&gt;=ROWS($D$5:D882),0),
        (ROWS($D$5:D882)-IFERROR(
          IF(
            MATCH(TRUE, '入力ｼｰﾄ①_従事者情報（様式第3号及び第4号作成用）'!$CB$4:$CB$500 &gt;= ROWS($D$5:D882), 0) = 1,
            0,
            INDEX(
              '入力ｼｰﾄ①_従事者情報（様式第3号及び第4号作成用）'!$CB$4:$CB$500,
              MATCH(TRUE, '入力ｼｰﾄ①_従事者情報（様式第3号及び第4号作成用）'!$CB$4:$CB$500 &gt;= ROWS($D$5:D882), 0) -1
            )
          ),
          0
        ))
      ),
      非表示_資格正式名称!$B$3:$C$500,
      2,
      FALSE
    ),
    ""
  ),
  ""
)</f>
        <v/>
      </c>
      <c r="E882" s="109"/>
    </row>
    <row r="883" spans="2:5" x14ac:dyDescent="0.4">
      <c r="B883" s="3" t="str" cm="1">
        <f t="array" ref="B883">IF(
  ROWS($B$5:B883)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ROWS($B$5:B883), 0)
    )
    &amp; IF(
      INDEX(
        '入力ｼｰﾄ①_従事者情報（様式第3号及び第4号作成用）'!$BX$4:$BX$1000,
        MATCH(TRUE, '入力ｼｰﾄ①_従事者情報（様式第3号及び第4号作成用）'!$CB$4:$CB$1000 &gt;= ROWS($B$5:B883), 0)
      )=1,
      "",
      "-" &amp; (
        ROWS($B$5:B883)
        - IFERROR(
          IF(
            MATCH(TRUE, '入力ｼｰﾄ①_従事者情報（様式第3号及び第4号作成用）'!$CB$4:$CB$1000 &gt;= ROWS($B$5:B883), 0) = 1,
            0,
            INDEX(
              '入力ｼｰﾄ①_従事者情報（様式第3号及び第4号作成用）'!$CB$4:$CB$1000,
              MATCH(TRUE, '入力ｼｰﾄ①_従事者情報（様式第3号及び第4号作成用）'!$CB$4:$CB$1000 &gt;= ROWS($B$5:B883), 0) -1
            )
          ),
          0
        )
      )
    ),
    ""
  ),
  ""
)</f>
        <v/>
      </c>
      <c r="C883" s="9" t="str" cm="1">
        <f t="array" ref="C883">IF(
  ROWS($C$5:C883) &lt;= MAX('入力ｼｰﾄ①_従事者情報（様式第3号及び第4号作成用）'!$CB$4:$CB$1000),
  IF(
    ISNUMBER(MATCH(TRUE,'入力ｼｰﾄ①_従事者情報（様式第3号及び第4号作成用）'!$CB$4:$CB$1000&gt;=ROWS($C$5:C883),0)),
    INDEX(
      (
        INDEX('入力ｼｰﾄ①_従事者情報（様式第3号及び第4号作成用）'!$C$4:$C$1000,MATCH(TRUE,'入力ｼｰﾄ①_従事者情報（様式第3号及び第4号作成用）'!$CB$4:$CB$1000&gt;=ROWS($C$5:C883),0))
        &amp; " " &amp;
        INDEX('入力ｼｰﾄ①_従事者情報（様式第3号及び第4号作成用）'!$D$4:$D$1000,MATCH(TRUE,'入力ｼｰﾄ①_従事者情報（様式第3号及び第4号作成用）'!$CB$4:$CB$1000&gt;=ROWS($C$5:C883),0))
      ),
      1,1
    ),
    ""
  ),
  ""
)</f>
        <v/>
      </c>
      <c r="D883" s="9" t="str" cm="1">
        <f t="array" ref="D883">IF(
  ROWS($D$5:D883)&lt;=MAX('入力ｼｰﾄ①_従事者情報（様式第3号及び第4号作成用）'!$CB$4:$CB$500),
  IF(
    ISNUMBER(MATCH(TRUE,'入力ｼｰﾄ①_従事者情報（様式第3号及び第4号作成用）'!$CB$4:$CB$500&gt;=ROWS($D$5:D883),0)),
    VLOOKUP(
      INDEX(
        '入力ｼｰﾄ①_従事者情報（様式第3号及び第4号作成用）'!$CD$4:$CEZ$500,
        MATCH(TRUE,'入力ｼｰﾄ①_従事者情報（様式第3号及び第4号作成用）'!$CB$4:$CB$500&gt;=ROWS($D$5:D883),0),
        (ROWS($D$5:D883)-IFERROR(
          IF(
            MATCH(TRUE, '入力ｼｰﾄ①_従事者情報（様式第3号及び第4号作成用）'!$CB$4:$CB$500 &gt;= ROWS($D$5:D883), 0) = 1,
            0,
            INDEX(
              '入力ｼｰﾄ①_従事者情報（様式第3号及び第4号作成用）'!$CB$4:$CB$500,
              MATCH(TRUE, '入力ｼｰﾄ①_従事者情報（様式第3号及び第4号作成用）'!$CB$4:$CB$500 &gt;= ROWS($D$5:D883), 0) -1
            )
          ),
          0
        ))
      ),
      非表示_資格正式名称!$B$3:$C$500,
      2,
      FALSE
    ),
    ""
  ),
  ""
)</f>
        <v/>
      </c>
      <c r="E883" s="109"/>
    </row>
    <row r="884" spans="2:5" x14ac:dyDescent="0.4">
      <c r="B884" s="3" t="str" cm="1">
        <f t="array" ref="B884">IF(
  ROWS($B$5:B884)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ROWS($B$5:B884), 0)
    )
    &amp; IF(
      INDEX(
        '入力ｼｰﾄ①_従事者情報（様式第3号及び第4号作成用）'!$BX$4:$BX$1000,
        MATCH(TRUE, '入力ｼｰﾄ①_従事者情報（様式第3号及び第4号作成用）'!$CB$4:$CB$1000 &gt;= ROWS($B$5:B884), 0)
      )=1,
      "",
      "-" &amp; (
        ROWS($B$5:B884)
        - IFERROR(
          IF(
            MATCH(TRUE, '入力ｼｰﾄ①_従事者情報（様式第3号及び第4号作成用）'!$CB$4:$CB$1000 &gt;= ROWS($B$5:B884), 0) = 1,
            0,
            INDEX(
              '入力ｼｰﾄ①_従事者情報（様式第3号及び第4号作成用）'!$CB$4:$CB$1000,
              MATCH(TRUE, '入力ｼｰﾄ①_従事者情報（様式第3号及び第4号作成用）'!$CB$4:$CB$1000 &gt;= ROWS($B$5:B884), 0) -1
            )
          ),
          0
        )
      )
    ),
    ""
  ),
  ""
)</f>
        <v/>
      </c>
      <c r="C884" s="9" t="str" cm="1">
        <f t="array" ref="C884">IF(
  ROWS($C$5:C884) &lt;= MAX('入力ｼｰﾄ①_従事者情報（様式第3号及び第4号作成用）'!$CB$4:$CB$1000),
  IF(
    ISNUMBER(MATCH(TRUE,'入力ｼｰﾄ①_従事者情報（様式第3号及び第4号作成用）'!$CB$4:$CB$1000&gt;=ROWS($C$5:C884),0)),
    INDEX(
      (
        INDEX('入力ｼｰﾄ①_従事者情報（様式第3号及び第4号作成用）'!$C$4:$C$1000,MATCH(TRUE,'入力ｼｰﾄ①_従事者情報（様式第3号及び第4号作成用）'!$CB$4:$CB$1000&gt;=ROWS($C$5:C884),0))
        &amp; " " &amp;
        INDEX('入力ｼｰﾄ①_従事者情報（様式第3号及び第4号作成用）'!$D$4:$D$1000,MATCH(TRUE,'入力ｼｰﾄ①_従事者情報（様式第3号及び第4号作成用）'!$CB$4:$CB$1000&gt;=ROWS($C$5:C884),0))
      ),
      1,1
    ),
    ""
  ),
  ""
)</f>
        <v/>
      </c>
      <c r="D884" s="9" t="str" cm="1">
        <f t="array" ref="D884">IF(
  ROWS($D$5:D884)&lt;=MAX('入力ｼｰﾄ①_従事者情報（様式第3号及び第4号作成用）'!$CB$4:$CB$500),
  IF(
    ISNUMBER(MATCH(TRUE,'入力ｼｰﾄ①_従事者情報（様式第3号及び第4号作成用）'!$CB$4:$CB$500&gt;=ROWS($D$5:D884),0)),
    VLOOKUP(
      INDEX(
        '入力ｼｰﾄ①_従事者情報（様式第3号及び第4号作成用）'!$CD$4:$CEZ$500,
        MATCH(TRUE,'入力ｼｰﾄ①_従事者情報（様式第3号及び第4号作成用）'!$CB$4:$CB$500&gt;=ROWS($D$5:D884),0),
        (ROWS($D$5:D884)-IFERROR(
          IF(
            MATCH(TRUE, '入力ｼｰﾄ①_従事者情報（様式第3号及び第4号作成用）'!$CB$4:$CB$500 &gt;= ROWS($D$5:D884), 0) = 1,
            0,
            INDEX(
              '入力ｼｰﾄ①_従事者情報（様式第3号及び第4号作成用）'!$CB$4:$CB$500,
              MATCH(TRUE, '入力ｼｰﾄ①_従事者情報（様式第3号及び第4号作成用）'!$CB$4:$CB$500 &gt;= ROWS($D$5:D884), 0) -1
            )
          ),
          0
        ))
      ),
      非表示_資格正式名称!$B$3:$C$500,
      2,
      FALSE
    ),
    ""
  ),
  ""
)</f>
        <v/>
      </c>
      <c r="E884" s="109"/>
    </row>
    <row r="885" spans="2:5" x14ac:dyDescent="0.4">
      <c r="B885" s="3" t="str" cm="1">
        <f t="array" ref="B885">IF(
  ROWS($B$5:B885)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ROWS($B$5:B885), 0)
    )
    &amp; IF(
      INDEX(
        '入力ｼｰﾄ①_従事者情報（様式第3号及び第4号作成用）'!$BX$4:$BX$1000,
        MATCH(TRUE, '入力ｼｰﾄ①_従事者情報（様式第3号及び第4号作成用）'!$CB$4:$CB$1000 &gt;= ROWS($B$5:B885), 0)
      )=1,
      "",
      "-" &amp; (
        ROWS($B$5:B885)
        - IFERROR(
          IF(
            MATCH(TRUE, '入力ｼｰﾄ①_従事者情報（様式第3号及び第4号作成用）'!$CB$4:$CB$1000 &gt;= ROWS($B$5:B885), 0) = 1,
            0,
            INDEX(
              '入力ｼｰﾄ①_従事者情報（様式第3号及び第4号作成用）'!$CB$4:$CB$1000,
              MATCH(TRUE, '入力ｼｰﾄ①_従事者情報（様式第3号及び第4号作成用）'!$CB$4:$CB$1000 &gt;= ROWS($B$5:B885), 0) -1
            )
          ),
          0
        )
      )
    ),
    ""
  ),
  ""
)</f>
        <v/>
      </c>
      <c r="C885" s="9" t="str" cm="1">
        <f t="array" ref="C885">IF(
  ROWS($C$5:C885) &lt;= MAX('入力ｼｰﾄ①_従事者情報（様式第3号及び第4号作成用）'!$CB$4:$CB$1000),
  IF(
    ISNUMBER(MATCH(TRUE,'入力ｼｰﾄ①_従事者情報（様式第3号及び第4号作成用）'!$CB$4:$CB$1000&gt;=ROWS($C$5:C885),0)),
    INDEX(
      (
        INDEX('入力ｼｰﾄ①_従事者情報（様式第3号及び第4号作成用）'!$C$4:$C$1000,MATCH(TRUE,'入力ｼｰﾄ①_従事者情報（様式第3号及び第4号作成用）'!$CB$4:$CB$1000&gt;=ROWS($C$5:C885),0))
        &amp; " " &amp;
        INDEX('入力ｼｰﾄ①_従事者情報（様式第3号及び第4号作成用）'!$D$4:$D$1000,MATCH(TRUE,'入力ｼｰﾄ①_従事者情報（様式第3号及び第4号作成用）'!$CB$4:$CB$1000&gt;=ROWS($C$5:C885),0))
      ),
      1,1
    ),
    ""
  ),
  ""
)</f>
        <v/>
      </c>
      <c r="D885" s="9" t="str" cm="1">
        <f t="array" ref="D885">IF(
  ROWS($D$5:D885)&lt;=MAX('入力ｼｰﾄ①_従事者情報（様式第3号及び第4号作成用）'!$CB$4:$CB$500),
  IF(
    ISNUMBER(MATCH(TRUE,'入力ｼｰﾄ①_従事者情報（様式第3号及び第4号作成用）'!$CB$4:$CB$500&gt;=ROWS($D$5:D885),0)),
    VLOOKUP(
      INDEX(
        '入力ｼｰﾄ①_従事者情報（様式第3号及び第4号作成用）'!$CD$4:$CEZ$500,
        MATCH(TRUE,'入力ｼｰﾄ①_従事者情報（様式第3号及び第4号作成用）'!$CB$4:$CB$500&gt;=ROWS($D$5:D885),0),
        (ROWS($D$5:D885)-IFERROR(
          IF(
            MATCH(TRUE, '入力ｼｰﾄ①_従事者情報（様式第3号及び第4号作成用）'!$CB$4:$CB$500 &gt;= ROWS($D$5:D885), 0) = 1,
            0,
            INDEX(
              '入力ｼｰﾄ①_従事者情報（様式第3号及び第4号作成用）'!$CB$4:$CB$500,
              MATCH(TRUE, '入力ｼｰﾄ①_従事者情報（様式第3号及び第4号作成用）'!$CB$4:$CB$500 &gt;= ROWS($D$5:D885), 0) -1
            )
          ),
          0
        ))
      ),
      非表示_資格正式名称!$B$3:$C$500,
      2,
      FALSE
    ),
    ""
  ),
  ""
)</f>
        <v/>
      </c>
      <c r="E885" s="109"/>
    </row>
    <row r="886" spans="2:5" x14ac:dyDescent="0.4">
      <c r="B886" s="3" t="str" cm="1">
        <f t="array" ref="B886">IF(
  ROWS($B$5:B886)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ROWS($B$5:B886), 0)
    )
    &amp; IF(
      INDEX(
        '入力ｼｰﾄ①_従事者情報（様式第3号及び第4号作成用）'!$BX$4:$BX$1000,
        MATCH(TRUE, '入力ｼｰﾄ①_従事者情報（様式第3号及び第4号作成用）'!$CB$4:$CB$1000 &gt;= ROWS($B$5:B886), 0)
      )=1,
      "",
      "-" &amp; (
        ROWS($B$5:B886)
        - IFERROR(
          IF(
            MATCH(TRUE, '入力ｼｰﾄ①_従事者情報（様式第3号及び第4号作成用）'!$CB$4:$CB$1000 &gt;= ROWS($B$5:B886), 0) = 1,
            0,
            INDEX(
              '入力ｼｰﾄ①_従事者情報（様式第3号及び第4号作成用）'!$CB$4:$CB$1000,
              MATCH(TRUE, '入力ｼｰﾄ①_従事者情報（様式第3号及び第4号作成用）'!$CB$4:$CB$1000 &gt;= ROWS($B$5:B886), 0) -1
            )
          ),
          0
        )
      )
    ),
    ""
  ),
  ""
)</f>
        <v/>
      </c>
      <c r="C886" s="9" t="str" cm="1">
        <f t="array" ref="C886">IF(
  ROWS($C$5:C886) &lt;= MAX('入力ｼｰﾄ①_従事者情報（様式第3号及び第4号作成用）'!$CB$4:$CB$1000),
  IF(
    ISNUMBER(MATCH(TRUE,'入力ｼｰﾄ①_従事者情報（様式第3号及び第4号作成用）'!$CB$4:$CB$1000&gt;=ROWS($C$5:C886),0)),
    INDEX(
      (
        INDEX('入力ｼｰﾄ①_従事者情報（様式第3号及び第4号作成用）'!$C$4:$C$1000,MATCH(TRUE,'入力ｼｰﾄ①_従事者情報（様式第3号及び第4号作成用）'!$CB$4:$CB$1000&gt;=ROWS($C$5:C886),0))
        &amp; " " &amp;
        INDEX('入力ｼｰﾄ①_従事者情報（様式第3号及び第4号作成用）'!$D$4:$D$1000,MATCH(TRUE,'入力ｼｰﾄ①_従事者情報（様式第3号及び第4号作成用）'!$CB$4:$CB$1000&gt;=ROWS($C$5:C886),0))
      ),
      1,1
    ),
    ""
  ),
  ""
)</f>
        <v/>
      </c>
      <c r="D886" s="9" t="str" cm="1">
        <f t="array" ref="D886">IF(
  ROWS($D$5:D886)&lt;=MAX('入力ｼｰﾄ①_従事者情報（様式第3号及び第4号作成用）'!$CB$4:$CB$500),
  IF(
    ISNUMBER(MATCH(TRUE,'入力ｼｰﾄ①_従事者情報（様式第3号及び第4号作成用）'!$CB$4:$CB$500&gt;=ROWS($D$5:D886),0)),
    VLOOKUP(
      INDEX(
        '入力ｼｰﾄ①_従事者情報（様式第3号及び第4号作成用）'!$CD$4:$CEZ$500,
        MATCH(TRUE,'入力ｼｰﾄ①_従事者情報（様式第3号及び第4号作成用）'!$CB$4:$CB$500&gt;=ROWS($D$5:D886),0),
        (ROWS($D$5:D886)-IFERROR(
          IF(
            MATCH(TRUE, '入力ｼｰﾄ①_従事者情報（様式第3号及び第4号作成用）'!$CB$4:$CB$500 &gt;= ROWS($D$5:D886), 0) = 1,
            0,
            INDEX(
              '入力ｼｰﾄ①_従事者情報（様式第3号及び第4号作成用）'!$CB$4:$CB$500,
              MATCH(TRUE, '入力ｼｰﾄ①_従事者情報（様式第3号及び第4号作成用）'!$CB$4:$CB$500 &gt;= ROWS($D$5:D886), 0) -1
            )
          ),
          0
        ))
      ),
      非表示_資格正式名称!$B$3:$C$500,
      2,
      FALSE
    ),
    ""
  ),
  ""
)</f>
        <v/>
      </c>
      <c r="E886" s="109"/>
    </row>
    <row r="887" spans="2:5" x14ac:dyDescent="0.4">
      <c r="B887" s="3" t="str" cm="1">
        <f t="array" ref="B887">IF(
  ROWS($B$5:B887)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ROWS($B$5:B887), 0)
    )
    &amp; IF(
      INDEX(
        '入力ｼｰﾄ①_従事者情報（様式第3号及び第4号作成用）'!$BX$4:$BX$1000,
        MATCH(TRUE, '入力ｼｰﾄ①_従事者情報（様式第3号及び第4号作成用）'!$CB$4:$CB$1000 &gt;= ROWS($B$5:B887), 0)
      )=1,
      "",
      "-" &amp; (
        ROWS($B$5:B887)
        - IFERROR(
          IF(
            MATCH(TRUE, '入力ｼｰﾄ①_従事者情報（様式第3号及び第4号作成用）'!$CB$4:$CB$1000 &gt;= ROWS($B$5:B887), 0) = 1,
            0,
            INDEX(
              '入力ｼｰﾄ①_従事者情報（様式第3号及び第4号作成用）'!$CB$4:$CB$1000,
              MATCH(TRUE, '入力ｼｰﾄ①_従事者情報（様式第3号及び第4号作成用）'!$CB$4:$CB$1000 &gt;= ROWS($B$5:B887), 0) -1
            )
          ),
          0
        )
      )
    ),
    ""
  ),
  ""
)</f>
        <v/>
      </c>
      <c r="C887" s="9" t="str" cm="1">
        <f t="array" ref="C887">IF(
  ROWS($C$5:C887) &lt;= MAX('入力ｼｰﾄ①_従事者情報（様式第3号及び第4号作成用）'!$CB$4:$CB$1000),
  IF(
    ISNUMBER(MATCH(TRUE,'入力ｼｰﾄ①_従事者情報（様式第3号及び第4号作成用）'!$CB$4:$CB$1000&gt;=ROWS($C$5:C887),0)),
    INDEX(
      (
        INDEX('入力ｼｰﾄ①_従事者情報（様式第3号及び第4号作成用）'!$C$4:$C$1000,MATCH(TRUE,'入力ｼｰﾄ①_従事者情報（様式第3号及び第4号作成用）'!$CB$4:$CB$1000&gt;=ROWS($C$5:C887),0))
        &amp; " " &amp;
        INDEX('入力ｼｰﾄ①_従事者情報（様式第3号及び第4号作成用）'!$D$4:$D$1000,MATCH(TRUE,'入力ｼｰﾄ①_従事者情報（様式第3号及び第4号作成用）'!$CB$4:$CB$1000&gt;=ROWS($C$5:C887),0))
      ),
      1,1
    ),
    ""
  ),
  ""
)</f>
        <v/>
      </c>
      <c r="D887" s="9" t="str" cm="1">
        <f t="array" ref="D887">IF(
  ROWS($D$5:D887)&lt;=MAX('入力ｼｰﾄ①_従事者情報（様式第3号及び第4号作成用）'!$CB$4:$CB$500),
  IF(
    ISNUMBER(MATCH(TRUE,'入力ｼｰﾄ①_従事者情報（様式第3号及び第4号作成用）'!$CB$4:$CB$500&gt;=ROWS($D$5:D887),0)),
    VLOOKUP(
      INDEX(
        '入力ｼｰﾄ①_従事者情報（様式第3号及び第4号作成用）'!$CD$4:$CEZ$500,
        MATCH(TRUE,'入力ｼｰﾄ①_従事者情報（様式第3号及び第4号作成用）'!$CB$4:$CB$500&gt;=ROWS($D$5:D887),0),
        (ROWS($D$5:D887)-IFERROR(
          IF(
            MATCH(TRUE, '入力ｼｰﾄ①_従事者情報（様式第3号及び第4号作成用）'!$CB$4:$CB$500 &gt;= ROWS($D$5:D887), 0) = 1,
            0,
            INDEX(
              '入力ｼｰﾄ①_従事者情報（様式第3号及び第4号作成用）'!$CB$4:$CB$500,
              MATCH(TRUE, '入力ｼｰﾄ①_従事者情報（様式第3号及び第4号作成用）'!$CB$4:$CB$500 &gt;= ROWS($D$5:D887), 0) -1
            )
          ),
          0
        ))
      ),
      非表示_資格正式名称!$B$3:$C$500,
      2,
      FALSE
    ),
    ""
  ),
  ""
)</f>
        <v/>
      </c>
      <c r="E887" s="109"/>
    </row>
    <row r="888" spans="2:5" x14ac:dyDescent="0.4">
      <c r="B888" s="3" t="str" cm="1">
        <f t="array" ref="B888">IF(
  ROWS($B$5:B888)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ROWS($B$5:B888), 0)
    )
    &amp; IF(
      INDEX(
        '入力ｼｰﾄ①_従事者情報（様式第3号及び第4号作成用）'!$BX$4:$BX$1000,
        MATCH(TRUE, '入力ｼｰﾄ①_従事者情報（様式第3号及び第4号作成用）'!$CB$4:$CB$1000 &gt;= ROWS($B$5:B888), 0)
      )=1,
      "",
      "-" &amp; (
        ROWS($B$5:B888)
        - IFERROR(
          IF(
            MATCH(TRUE, '入力ｼｰﾄ①_従事者情報（様式第3号及び第4号作成用）'!$CB$4:$CB$1000 &gt;= ROWS($B$5:B888), 0) = 1,
            0,
            INDEX(
              '入力ｼｰﾄ①_従事者情報（様式第3号及び第4号作成用）'!$CB$4:$CB$1000,
              MATCH(TRUE, '入力ｼｰﾄ①_従事者情報（様式第3号及び第4号作成用）'!$CB$4:$CB$1000 &gt;= ROWS($B$5:B888), 0) -1
            )
          ),
          0
        )
      )
    ),
    ""
  ),
  ""
)</f>
        <v/>
      </c>
      <c r="C888" s="9" t="str" cm="1">
        <f t="array" ref="C888">IF(
  ROWS($C$5:C888) &lt;= MAX('入力ｼｰﾄ①_従事者情報（様式第3号及び第4号作成用）'!$CB$4:$CB$1000),
  IF(
    ISNUMBER(MATCH(TRUE,'入力ｼｰﾄ①_従事者情報（様式第3号及び第4号作成用）'!$CB$4:$CB$1000&gt;=ROWS($C$5:C888),0)),
    INDEX(
      (
        INDEX('入力ｼｰﾄ①_従事者情報（様式第3号及び第4号作成用）'!$C$4:$C$1000,MATCH(TRUE,'入力ｼｰﾄ①_従事者情報（様式第3号及び第4号作成用）'!$CB$4:$CB$1000&gt;=ROWS($C$5:C888),0))
        &amp; " " &amp;
        INDEX('入力ｼｰﾄ①_従事者情報（様式第3号及び第4号作成用）'!$D$4:$D$1000,MATCH(TRUE,'入力ｼｰﾄ①_従事者情報（様式第3号及び第4号作成用）'!$CB$4:$CB$1000&gt;=ROWS($C$5:C888),0))
      ),
      1,1
    ),
    ""
  ),
  ""
)</f>
        <v/>
      </c>
      <c r="D888" s="9" t="str" cm="1">
        <f t="array" ref="D888">IF(
  ROWS($D$5:D888)&lt;=MAX('入力ｼｰﾄ①_従事者情報（様式第3号及び第4号作成用）'!$CB$4:$CB$500),
  IF(
    ISNUMBER(MATCH(TRUE,'入力ｼｰﾄ①_従事者情報（様式第3号及び第4号作成用）'!$CB$4:$CB$500&gt;=ROWS($D$5:D888),0)),
    VLOOKUP(
      INDEX(
        '入力ｼｰﾄ①_従事者情報（様式第3号及び第4号作成用）'!$CD$4:$CEZ$500,
        MATCH(TRUE,'入力ｼｰﾄ①_従事者情報（様式第3号及び第4号作成用）'!$CB$4:$CB$500&gt;=ROWS($D$5:D888),0),
        (ROWS($D$5:D888)-IFERROR(
          IF(
            MATCH(TRUE, '入力ｼｰﾄ①_従事者情報（様式第3号及び第4号作成用）'!$CB$4:$CB$500 &gt;= ROWS($D$5:D888), 0) = 1,
            0,
            INDEX(
              '入力ｼｰﾄ①_従事者情報（様式第3号及び第4号作成用）'!$CB$4:$CB$500,
              MATCH(TRUE, '入力ｼｰﾄ①_従事者情報（様式第3号及び第4号作成用）'!$CB$4:$CB$500 &gt;= ROWS($D$5:D888), 0) -1
            )
          ),
          0
        ))
      ),
      非表示_資格正式名称!$B$3:$C$500,
      2,
      FALSE
    ),
    ""
  ),
  ""
)</f>
        <v/>
      </c>
      <c r="E888" s="109"/>
    </row>
    <row r="889" spans="2:5" x14ac:dyDescent="0.4">
      <c r="B889" s="3" t="str" cm="1">
        <f t="array" ref="B889">IF(
  ROWS($B$5:B889)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ROWS($B$5:B889), 0)
    )
    &amp; IF(
      INDEX(
        '入力ｼｰﾄ①_従事者情報（様式第3号及び第4号作成用）'!$BX$4:$BX$1000,
        MATCH(TRUE, '入力ｼｰﾄ①_従事者情報（様式第3号及び第4号作成用）'!$CB$4:$CB$1000 &gt;= ROWS($B$5:B889), 0)
      )=1,
      "",
      "-" &amp; (
        ROWS($B$5:B889)
        - IFERROR(
          IF(
            MATCH(TRUE, '入力ｼｰﾄ①_従事者情報（様式第3号及び第4号作成用）'!$CB$4:$CB$1000 &gt;= ROWS($B$5:B889), 0) = 1,
            0,
            INDEX(
              '入力ｼｰﾄ①_従事者情報（様式第3号及び第4号作成用）'!$CB$4:$CB$1000,
              MATCH(TRUE, '入力ｼｰﾄ①_従事者情報（様式第3号及び第4号作成用）'!$CB$4:$CB$1000 &gt;= ROWS($B$5:B889), 0) -1
            )
          ),
          0
        )
      )
    ),
    ""
  ),
  ""
)</f>
        <v/>
      </c>
      <c r="C889" s="9" t="str" cm="1">
        <f t="array" ref="C889">IF(
  ROWS($C$5:C889) &lt;= MAX('入力ｼｰﾄ①_従事者情報（様式第3号及び第4号作成用）'!$CB$4:$CB$1000),
  IF(
    ISNUMBER(MATCH(TRUE,'入力ｼｰﾄ①_従事者情報（様式第3号及び第4号作成用）'!$CB$4:$CB$1000&gt;=ROWS($C$5:C889),0)),
    INDEX(
      (
        INDEX('入力ｼｰﾄ①_従事者情報（様式第3号及び第4号作成用）'!$C$4:$C$1000,MATCH(TRUE,'入力ｼｰﾄ①_従事者情報（様式第3号及び第4号作成用）'!$CB$4:$CB$1000&gt;=ROWS($C$5:C889),0))
        &amp; " " &amp;
        INDEX('入力ｼｰﾄ①_従事者情報（様式第3号及び第4号作成用）'!$D$4:$D$1000,MATCH(TRUE,'入力ｼｰﾄ①_従事者情報（様式第3号及び第4号作成用）'!$CB$4:$CB$1000&gt;=ROWS($C$5:C889),0))
      ),
      1,1
    ),
    ""
  ),
  ""
)</f>
        <v/>
      </c>
      <c r="D889" s="9" t="str" cm="1">
        <f t="array" ref="D889">IF(
  ROWS($D$5:D889)&lt;=MAX('入力ｼｰﾄ①_従事者情報（様式第3号及び第4号作成用）'!$CB$4:$CB$500),
  IF(
    ISNUMBER(MATCH(TRUE,'入力ｼｰﾄ①_従事者情報（様式第3号及び第4号作成用）'!$CB$4:$CB$500&gt;=ROWS($D$5:D889),0)),
    VLOOKUP(
      INDEX(
        '入力ｼｰﾄ①_従事者情報（様式第3号及び第4号作成用）'!$CD$4:$CEZ$500,
        MATCH(TRUE,'入力ｼｰﾄ①_従事者情報（様式第3号及び第4号作成用）'!$CB$4:$CB$500&gt;=ROWS($D$5:D889),0),
        (ROWS($D$5:D889)-IFERROR(
          IF(
            MATCH(TRUE, '入力ｼｰﾄ①_従事者情報（様式第3号及び第4号作成用）'!$CB$4:$CB$500 &gt;= ROWS($D$5:D889), 0) = 1,
            0,
            INDEX(
              '入力ｼｰﾄ①_従事者情報（様式第3号及び第4号作成用）'!$CB$4:$CB$500,
              MATCH(TRUE, '入力ｼｰﾄ①_従事者情報（様式第3号及び第4号作成用）'!$CB$4:$CB$500 &gt;= ROWS($D$5:D889), 0) -1
            )
          ),
          0
        ))
      ),
      非表示_資格正式名称!$B$3:$C$500,
      2,
      FALSE
    ),
    ""
  ),
  ""
)</f>
        <v/>
      </c>
      <c r="E889" s="109"/>
    </row>
    <row r="890" spans="2:5" x14ac:dyDescent="0.4">
      <c r="B890" s="3" t="str" cm="1">
        <f t="array" ref="B890">IF(
  ROWS($B$5:B890)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ROWS($B$5:B890), 0)
    )
    &amp; IF(
      INDEX(
        '入力ｼｰﾄ①_従事者情報（様式第3号及び第4号作成用）'!$BX$4:$BX$1000,
        MATCH(TRUE, '入力ｼｰﾄ①_従事者情報（様式第3号及び第4号作成用）'!$CB$4:$CB$1000 &gt;= ROWS($B$5:B890), 0)
      )=1,
      "",
      "-" &amp; (
        ROWS($B$5:B890)
        - IFERROR(
          IF(
            MATCH(TRUE, '入力ｼｰﾄ①_従事者情報（様式第3号及び第4号作成用）'!$CB$4:$CB$1000 &gt;= ROWS($B$5:B890), 0) = 1,
            0,
            INDEX(
              '入力ｼｰﾄ①_従事者情報（様式第3号及び第4号作成用）'!$CB$4:$CB$1000,
              MATCH(TRUE, '入力ｼｰﾄ①_従事者情報（様式第3号及び第4号作成用）'!$CB$4:$CB$1000 &gt;= ROWS($B$5:B890), 0) -1
            )
          ),
          0
        )
      )
    ),
    ""
  ),
  ""
)</f>
        <v/>
      </c>
      <c r="C890" s="9" t="str" cm="1">
        <f t="array" ref="C890">IF(
  ROWS($C$5:C890) &lt;= MAX('入力ｼｰﾄ①_従事者情報（様式第3号及び第4号作成用）'!$CB$4:$CB$1000),
  IF(
    ISNUMBER(MATCH(TRUE,'入力ｼｰﾄ①_従事者情報（様式第3号及び第4号作成用）'!$CB$4:$CB$1000&gt;=ROWS($C$5:C890),0)),
    INDEX(
      (
        INDEX('入力ｼｰﾄ①_従事者情報（様式第3号及び第4号作成用）'!$C$4:$C$1000,MATCH(TRUE,'入力ｼｰﾄ①_従事者情報（様式第3号及び第4号作成用）'!$CB$4:$CB$1000&gt;=ROWS($C$5:C890),0))
        &amp; " " &amp;
        INDEX('入力ｼｰﾄ①_従事者情報（様式第3号及び第4号作成用）'!$D$4:$D$1000,MATCH(TRUE,'入力ｼｰﾄ①_従事者情報（様式第3号及び第4号作成用）'!$CB$4:$CB$1000&gt;=ROWS($C$5:C890),0))
      ),
      1,1
    ),
    ""
  ),
  ""
)</f>
        <v/>
      </c>
      <c r="D890" s="9" t="str" cm="1">
        <f t="array" ref="D890">IF(
  ROWS($D$5:D890)&lt;=MAX('入力ｼｰﾄ①_従事者情報（様式第3号及び第4号作成用）'!$CB$4:$CB$500),
  IF(
    ISNUMBER(MATCH(TRUE,'入力ｼｰﾄ①_従事者情報（様式第3号及び第4号作成用）'!$CB$4:$CB$500&gt;=ROWS($D$5:D890),0)),
    VLOOKUP(
      INDEX(
        '入力ｼｰﾄ①_従事者情報（様式第3号及び第4号作成用）'!$CD$4:$CEZ$500,
        MATCH(TRUE,'入力ｼｰﾄ①_従事者情報（様式第3号及び第4号作成用）'!$CB$4:$CB$500&gt;=ROWS($D$5:D890),0),
        (ROWS($D$5:D890)-IFERROR(
          IF(
            MATCH(TRUE, '入力ｼｰﾄ①_従事者情報（様式第3号及び第4号作成用）'!$CB$4:$CB$500 &gt;= ROWS($D$5:D890), 0) = 1,
            0,
            INDEX(
              '入力ｼｰﾄ①_従事者情報（様式第3号及び第4号作成用）'!$CB$4:$CB$500,
              MATCH(TRUE, '入力ｼｰﾄ①_従事者情報（様式第3号及び第4号作成用）'!$CB$4:$CB$500 &gt;= ROWS($D$5:D890), 0) -1
            )
          ),
          0
        ))
      ),
      非表示_資格正式名称!$B$3:$C$500,
      2,
      FALSE
    ),
    ""
  ),
  ""
)</f>
        <v/>
      </c>
      <c r="E890" s="109"/>
    </row>
    <row r="891" spans="2:5" x14ac:dyDescent="0.4">
      <c r="B891" s="3" t="str" cm="1">
        <f t="array" ref="B891">IF(
  ROWS($B$5:B891)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ROWS($B$5:B891), 0)
    )
    &amp; IF(
      INDEX(
        '入力ｼｰﾄ①_従事者情報（様式第3号及び第4号作成用）'!$BX$4:$BX$1000,
        MATCH(TRUE, '入力ｼｰﾄ①_従事者情報（様式第3号及び第4号作成用）'!$CB$4:$CB$1000 &gt;= ROWS($B$5:B891), 0)
      )=1,
      "",
      "-" &amp; (
        ROWS($B$5:B891)
        - IFERROR(
          IF(
            MATCH(TRUE, '入力ｼｰﾄ①_従事者情報（様式第3号及び第4号作成用）'!$CB$4:$CB$1000 &gt;= ROWS($B$5:B891), 0) = 1,
            0,
            INDEX(
              '入力ｼｰﾄ①_従事者情報（様式第3号及び第4号作成用）'!$CB$4:$CB$1000,
              MATCH(TRUE, '入力ｼｰﾄ①_従事者情報（様式第3号及び第4号作成用）'!$CB$4:$CB$1000 &gt;= ROWS($B$5:B891), 0) -1
            )
          ),
          0
        )
      )
    ),
    ""
  ),
  ""
)</f>
        <v/>
      </c>
      <c r="C891" s="9" t="str" cm="1">
        <f t="array" ref="C891">IF(
  ROWS($C$5:C891) &lt;= MAX('入力ｼｰﾄ①_従事者情報（様式第3号及び第4号作成用）'!$CB$4:$CB$1000),
  IF(
    ISNUMBER(MATCH(TRUE,'入力ｼｰﾄ①_従事者情報（様式第3号及び第4号作成用）'!$CB$4:$CB$1000&gt;=ROWS($C$5:C891),0)),
    INDEX(
      (
        INDEX('入力ｼｰﾄ①_従事者情報（様式第3号及び第4号作成用）'!$C$4:$C$1000,MATCH(TRUE,'入力ｼｰﾄ①_従事者情報（様式第3号及び第4号作成用）'!$CB$4:$CB$1000&gt;=ROWS($C$5:C891),0))
        &amp; " " &amp;
        INDEX('入力ｼｰﾄ①_従事者情報（様式第3号及び第4号作成用）'!$D$4:$D$1000,MATCH(TRUE,'入力ｼｰﾄ①_従事者情報（様式第3号及び第4号作成用）'!$CB$4:$CB$1000&gt;=ROWS($C$5:C891),0))
      ),
      1,1
    ),
    ""
  ),
  ""
)</f>
        <v/>
      </c>
      <c r="D891" s="9" t="str" cm="1">
        <f t="array" ref="D891">IF(
  ROWS($D$5:D891)&lt;=MAX('入力ｼｰﾄ①_従事者情報（様式第3号及び第4号作成用）'!$CB$4:$CB$500),
  IF(
    ISNUMBER(MATCH(TRUE,'入力ｼｰﾄ①_従事者情報（様式第3号及び第4号作成用）'!$CB$4:$CB$500&gt;=ROWS($D$5:D891),0)),
    VLOOKUP(
      INDEX(
        '入力ｼｰﾄ①_従事者情報（様式第3号及び第4号作成用）'!$CD$4:$CEZ$500,
        MATCH(TRUE,'入力ｼｰﾄ①_従事者情報（様式第3号及び第4号作成用）'!$CB$4:$CB$500&gt;=ROWS($D$5:D891),0),
        (ROWS($D$5:D891)-IFERROR(
          IF(
            MATCH(TRUE, '入力ｼｰﾄ①_従事者情報（様式第3号及び第4号作成用）'!$CB$4:$CB$500 &gt;= ROWS($D$5:D891), 0) = 1,
            0,
            INDEX(
              '入力ｼｰﾄ①_従事者情報（様式第3号及び第4号作成用）'!$CB$4:$CB$500,
              MATCH(TRUE, '入力ｼｰﾄ①_従事者情報（様式第3号及び第4号作成用）'!$CB$4:$CB$500 &gt;= ROWS($D$5:D891), 0) -1
            )
          ),
          0
        ))
      ),
      非表示_資格正式名称!$B$3:$C$500,
      2,
      FALSE
    ),
    ""
  ),
  ""
)</f>
        <v/>
      </c>
      <c r="E891" s="109"/>
    </row>
    <row r="892" spans="2:5" x14ac:dyDescent="0.4">
      <c r="B892" s="3" t="str" cm="1">
        <f t="array" ref="B892">IF(
  ROWS($B$5:B892)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ROWS($B$5:B892), 0)
    )
    &amp; IF(
      INDEX(
        '入力ｼｰﾄ①_従事者情報（様式第3号及び第4号作成用）'!$BX$4:$BX$1000,
        MATCH(TRUE, '入力ｼｰﾄ①_従事者情報（様式第3号及び第4号作成用）'!$CB$4:$CB$1000 &gt;= ROWS($B$5:B892), 0)
      )=1,
      "",
      "-" &amp; (
        ROWS($B$5:B892)
        - IFERROR(
          IF(
            MATCH(TRUE, '入力ｼｰﾄ①_従事者情報（様式第3号及び第4号作成用）'!$CB$4:$CB$1000 &gt;= ROWS($B$5:B892), 0) = 1,
            0,
            INDEX(
              '入力ｼｰﾄ①_従事者情報（様式第3号及び第4号作成用）'!$CB$4:$CB$1000,
              MATCH(TRUE, '入力ｼｰﾄ①_従事者情報（様式第3号及び第4号作成用）'!$CB$4:$CB$1000 &gt;= ROWS($B$5:B892), 0) -1
            )
          ),
          0
        )
      )
    ),
    ""
  ),
  ""
)</f>
        <v/>
      </c>
      <c r="C892" s="9" t="str" cm="1">
        <f t="array" ref="C892">IF(
  ROWS($C$5:C892) &lt;= MAX('入力ｼｰﾄ①_従事者情報（様式第3号及び第4号作成用）'!$CB$4:$CB$1000),
  IF(
    ISNUMBER(MATCH(TRUE,'入力ｼｰﾄ①_従事者情報（様式第3号及び第4号作成用）'!$CB$4:$CB$1000&gt;=ROWS($C$5:C892),0)),
    INDEX(
      (
        INDEX('入力ｼｰﾄ①_従事者情報（様式第3号及び第4号作成用）'!$C$4:$C$1000,MATCH(TRUE,'入力ｼｰﾄ①_従事者情報（様式第3号及び第4号作成用）'!$CB$4:$CB$1000&gt;=ROWS($C$5:C892),0))
        &amp; " " &amp;
        INDEX('入力ｼｰﾄ①_従事者情報（様式第3号及び第4号作成用）'!$D$4:$D$1000,MATCH(TRUE,'入力ｼｰﾄ①_従事者情報（様式第3号及び第4号作成用）'!$CB$4:$CB$1000&gt;=ROWS($C$5:C892),0))
      ),
      1,1
    ),
    ""
  ),
  ""
)</f>
        <v/>
      </c>
      <c r="D892" s="9" t="str" cm="1">
        <f t="array" ref="D892">IF(
  ROWS($D$5:D892)&lt;=MAX('入力ｼｰﾄ①_従事者情報（様式第3号及び第4号作成用）'!$CB$4:$CB$500),
  IF(
    ISNUMBER(MATCH(TRUE,'入力ｼｰﾄ①_従事者情報（様式第3号及び第4号作成用）'!$CB$4:$CB$500&gt;=ROWS($D$5:D892),0)),
    VLOOKUP(
      INDEX(
        '入力ｼｰﾄ①_従事者情報（様式第3号及び第4号作成用）'!$CD$4:$CEZ$500,
        MATCH(TRUE,'入力ｼｰﾄ①_従事者情報（様式第3号及び第4号作成用）'!$CB$4:$CB$500&gt;=ROWS($D$5:D892),0),
        (ROWS($D$5:D892)-IFERROR(
          IF(
            MATCH(TRUE, '入力ｼｰﾄ①_従事者情報（様式第3号及び第4号作成用）'!$CB$4:$CB$500 &gt;= ROWS($D$5:D892), 0) = 1,
            0,
            INDEX(
              '入力ｼｰﾄ①_従事者情報（様式第3号及び第4号作成用）'!$CB$4:$CB$500,
              MATCH(TRUE, '入力ｼｰﾄ①_従事者情報（様式第3号及び第4号作成用）'!$CB$4:$CB$500 &gt;= ROWS($D$5:D892), 0) -1
            )
          ),
          0
        ))
      ),
      非表示_資格正式名称!$B$3:$C$500,
      2,
      FALSE
    ),
    ""
  ),
  ""
)</f>
        <v/>
      </c>
      <c r="E892" s="109"/>
    </row>
    <row r="893" spans="2:5" x14ac:dyDescent="0.4">
      <c r="B893" s="3" t="str" cm="1">
        <f t="array" ref="B893">IF(
  ROWS($B$5:B893)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ROWS($B$5:B893), 0)
    )
    &amp; IF(
      INDEX(
        '入力ｼｰﾄ①_従事者情報（様式第3号及び第4号作成用）'!$BX$4:$BX$1000,
        MATCH(TRUE, '入力ｼｰﾄ①_従事者情報（様式第3号及び第4号作成用）'!$CB$4:$CB$1000 &gt;= ROWS($B$5:B893), 0)
      )=1,
      "",
      "-" &amp; (
        ROWS($B$5:B893)
        - IFERROR(
          IF(
            MATCH(TRUE, '入力ｼｰﾄ①_従事者情報（様式第3号及び第4号作成用）'!$CB$4:$CB$1000 &gt;= ROWS($B$5:B893), 0) = 1,
            0,
            INDEX(
              '入力ｼｰﾄ①_従事者情報（様式第3号及び第4号作成用）'!$CB$4:$CB$1000,
              MATCH(TRUE, '入力ｼｰﾄ①_従事者情報（様式第3号及び第4号作成用）'!$CB$4:$CB$1000 &gt;= ROWS($B$5:B893), 0) -1
            )
          ),
          0
        )
      )
    ),
    ""
  ),
  ""
)</f>
        <v/>
      </c>
      <c r="C893" s="9" t="str" cm="1">
        <f t="array" ref="C893">IF(
  ROWS($C$5:C893) &lt;= MAX('入力ｼｰﾄ①_従事者情報（様式第3号及び第4号作成用）'!$CB$4:$CB$1000),
  IF(
    ISNUMBER(MATCH(TRUE,'入力ｼｰﾄ①_従事者情報（様式第3号及び第4号作成用）'!$CB$4:$CB$1000&gt;=ROWS($C$5:C893),0)),
    INDEX(
      (
        INDEX('入力ｼｰﾄ①_従事者情報（様式第3号及び第4号作成用）'!$C$4:$C$1000,MATCH(TRUE,'入力ｼｰﾄ①_従事者情報（様式第3号及び第4号作成用）'!$CB$4:$CB$1000&gt;=ROWS($C$5:C893),0))
        &amp; " " &amp;
        INDEX('入力ｼｰﾄ①_従事者情報（様式第3号及び第4号作成用）'!$D$4:$D$1000,MATCH(TRUE,'入力ｼｰﾄ①_従事者情報（様式第3号及び第4号作成用）'!$CB$4:$CB$1000&gt;=ROWS($C$5:C893),0))
      ),
      1,1
    ),
    ""
  ),
  ""
)</f>
        <v/>
      </c>
      <c r="D893" s="9" t="str" cm="1">
        <f t="array" ref="D893">IF(
  ROWS($D$5:D893)&lt;=MAX('入力ｼｰﾄ①_従事者情報（様式第3号及び第4号作成用）'!$CB$4:$CB$500),
  IF(
    ISNUMBER(MATCH(TRUE,'入力ｼｰﾄ①_従事者情報（様式第3号及び第4号作成用）'!$CB$4:$CB$500&gt;=ROWS($D$5:D893),0)),
    VLOOKUP(
      INDEX(
        '入力ｼｰﾄ①_従事者情報（様式第3号及び第4号作成用）'!$CD$4:$CEZ$500,
        MATCH(TRUE,'入力ｼｰﾄ①_従事者情報（様式第3号及び第4号作成用）'!$CB$4:$CB$500&gt;=ROWS($D$5:D893),0),
        (ROWS($D$5:D893)-IFERROR(
          IF(
            MATCH(TRUE, '入力ｼｰﾄ①_従事者情報（様式第3号及び第4号作成用）'!$CB$4:$CB$500 &gt;= ROWS($D$5:D893), 0) = 1,
            0,
            INDEX(
              '入力ｼｰﾄ①_従事者情報（様式第3号及び第4号作成用）'!$CB$4:$CB$500,
              MATCH(TRUE, '入力ｼｰﾄ①_従事者情報（様式第3号及び第4号作成用）'!$CB$4:$CB$500 &gt;= ROWS($D$5:D893), 0) -1
            )
          ),
          0
        ))
      ),
      非表示_資格正式名称!$B$3:$C$500,
      2,
      FALSE
    ),
    ""
  ),
  ""
)</f>
        <v/>
      </c>
      <c r="E893" s="109"/>
    </row>
    <row r="894" spans="2:5" x14ac:dyDescent="0.4">
      <c r="B894" s="3" t="str" cm="1">
        <f t="array" ref="B894">IF(
  ROWS($B$5:B894)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ROWS($B$5:B894), 0)
    )
    &amp; IF(
      INDEX(
        '入力ｼｰﾄ①_従事者情報（様式第3号及び第4号作成用）'!$BX$4:$BX$1000,
        MATCH(TRUE, '入力ｼｰﾄ①_従事者情報（様式第3号及び第4号作成用）'!$CB$4:$CB$1000 &gt;= ROWS($B$5:B894), 0)
      )=1,
      "",
      "-" &amp; (
        ROWS($B$5:B894)
        - IFERROR(
          IF(
            MATCH(TRUE, '入力ｼｰﾄ①_従事者情報（様式第3号及び第4号作成用）'!$CB$4:$CB$1000 &gt;= ROWS($B$5:B894), 0) = 1,
            0,
            INDEX(
              '入力ｼｰﾄ①_従事者情報（様式第3号及び第4号作成用）'!$CB$4:$CB$1000,
              MATCH(TRUE, '入力ｼｰﾄ①_従事者情報（様式第3号及び第4号作成用）'!$CB$4:$CB$1000 &gt;= ROWS($B$5:B894), 0) -1
            )
          ),
          0
        )
      )
    ),
    ""
  ),
  ""
)</f>
        <v/>
      </c>
      <c r="C894" s="9" t="str" cm="1">
        <f t="array" ref="C894">IF(
  ROWS($C$5:C894) &lt;= MAX('入力ｼｰﾄ①_従事者情報（様式第3号及び第4号作成用）'!$CB$4:$CB$1000),
  IF(
    ISNUMBER(MATCH(TRUE,'入力ｼｰﾄ①_従事者情報（様式第3号及び第4号作成用）'!$CB$4:$CB$1000&gt;=ROWS($C$5:C894),0)),
    INDEX(
      (
        INDEX('入力ｼｰﾄ①_従事者情報（様式第3号及び第4号作成用）'!$C$4:$C$1000,MATCH(TRUE,'入力ｼｰﾄ①_従事者情報（様式第3号及び第4号作成用）'!$CB$4:$CB$1000&gt;=ROWS($C$5:C894),0))
        &amp; " " &amp;
        INDEX('入力ｼｰﾄ①_従事者情報（様式第3号及び第4号作成用）'!$D$4:$D$1000,MATCH(TRUE,'入力ｼｰﾄ①_従事者情報（様式第3号及び第4号作成用）'!$CB$4:$CB$1000&gt;=ROWS($C$5:C894),0))
      ),
      1,1
    ),
    ""
  ),
  ""
)</f>
        <v/>
      </c>
      <c r="D894" s="9" t="str" cm="1">
        <f t="array" ref="D894">IF(
  ROWS($D$5:D894)&lt;=MAX('入力ｼｰﾄ①_従事者情報（様式第3号及び第4号作成用）'!$CB$4:$CB$500),
  IF(
    ISNUMBER(MATCH(TRUE,'入力ｼｰﾄ①_従事者情報（様式第3号及び第4号作成用）'!$CB$4:$CB$500&gt;=ROWS($D$5:D894),0)),
    VLOOKUP(
      INDEX(
        '入力ｼｰﾄ①_従事者情報（様式第3号及び第4号作成用）'!$CD$4:$CEZ$500,
        MATCH(TRUE,'入力ｼｰﾄ①_従事者情報（様式第3号及び第4号作成用）'!$CB$4:$CB$500&gt;=ROWS($D$5:D894),0),
        (ROWS($D$5:D894)-IFERROR(
          IF(
            MATCH(TRUE, '入力ｼｰﾄ①_従事者情報（様式第3号及び第4号作成用）'!$CB$4:$CB$500 &gt;= ROWS($D$5:D894), 0) = 1,
            0,
            INDEX(
              '入力ｼｰﾄ①_従事者情報（様式第3号及び第4号作成用）'!$CB$4:$CB$500,
              MATCH(TRUE, '入力ｼｰﾄ①_従事者情報（様式第3号及び第4号作成用）'!$CB$4:$CB$500 &gt;= ROWS($D$5:D894), 0) -1
            )
          ),
          0
        ))
      ),
      非表示_資格正式名称!$B$3:$C$500,
      2,
      FALSE
    ),
    ""
  ),
  ""
)</f>
        <v/>
      </c>
      <c r="E894" s="109"/>
    </row>
    <row r="895" spans="2:5" x14ac:dyDescent="0.4">
      <c r="B895" s="3" t="str" cm="1">
        <f t="array" ref="B895">IF(
  ROWS($B$5:B895)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ROWS($B$5:B895), 0)
    )
    &amp; IF(
      INDEX(
        '入力ｼｰﾄ①_従事者情報（様式第3号及び第4号作成用）'!$BX$4:$BX$1000,
        MATCH(TRUE, '入力ｼｰﾄ①_従事者情報（様式第3号及び第4号作成用）'!$CB$4:$CB$1000 &gt;= ROWS($B$5:B895), 0)
      )=1,
      "",
      "-" &amp; (
        ROWS($B$5:B895)
        - IFERROR(
          IF(
            MATCH(TRUE, '入力ｼｰﾄ①_従事者情報（様式第3号及び第4号作成用）'!$CB$4:$CB$1000 &gt;= ROWS($B$5:B895), 0) = 1,
            0,
            INDEX(
              '入力ｼｰﾄ①_従事者情報（様式第3号及び第4号作成用）'!$CB$4:$CB$1000,
              MATCH(TRUE, '入力ｼｰﾄ①_従事者情報（様式第3号及び第4号作成用）'!$CB$4:$CB$1000 &gt;= ROWS($B$5:B895), 0) -1
            )
          ),
          0
        )
      )
    ),
    ""
  ),
  ""
)</f>
        <v/>
      </c>
      <c r="C895" s="9" t="str" cm="1">
        <f t="array" ref="C895">IF(
  ROWS($C$5:C895) &lt;= MAX('入力ｼｰﾄ①_従事者情報（様式第3号及び第4号作成用）'!$CB$4:$CB$1000),
  IF(
    ISNUMBER(MATCH(TRUE,'入力ｼｰﾄ①_従事者情報（様式第3号及び第4号作成用）'!$CB$4:$CB$1000&gt;=ROWS($C$5:C895),0)),
    INDEX(
      (
        INDEX('入力ｼｰﾄ①_従事者情報（様式第3号及び第4号作成用）'!$C$4:$C$1000,MATCH(TRUE,'入力ｼｰﾄ①_従事者情報（様式第3号及び第4号作成用）'!$CB$4:$CB$1000&gt;=ROWS($C$5:C895),0))
        &amp; " " &amp;
        INDEX('入力ｼｰﾄ①_従事者情報（様式第3号及び第4号作成用）'!$D$4:$D$1000,MATCH(TRUE,'入力ｼｰﾄ①_従事者情報（様式第3号及び第4号作成用）'!$CB$4:$CB$1000&gt;=ROWS($C$5:C895),0))
      ),
      1,1
    ),
    ""
  ),
  ""
)</f>
        <v/>
      </c>
      <c r="D895" s="9" t="str" cm="1">
        <f t="array" ref="D895">IF(
  ROWS($D$5:D895)&lt;=MAX('入力ｼｰﾄ①_従事者情報（様式第3号及び第4号作成用）'!$CB$4:$CB$500),
  IF(
    ISNUMBER(MATCH(TRUE,'入力ｼｰﾄ①_従事者情報（様式第3号及び第4号作成用）'!$CB$4:$CB$500&gt;=ROWS($D$5:D895),0)),
    VLOOKUP(
      INDEX(
        '入力ｼｰﾄ①_従事者情報（様式第3号及び第4号作成用）'!$CD$4:$CEZ$500,
        MATCH(TRUE,'入力ｼｰﾄ①_従事者情報（様式第3号及び第4号作成用）'!$CB$4:$CB$500&gt;=ROWS($D$5:D895),0),
        (ROWS($D$5:D895)-IFERROR(
          IF(
            MATCH(TRUE, '入力ｼｰﾄ①_従事者情報（様式第3号及び第4号作成用）'!$CB$4:$CB$500 &gt;= ROWS($D$5:D895), 0) = 1,
            0,
            INDEX(
              '入力ｼｰﾄ①_従事者情報（様式第3号及び第4号作成用）'!$CB$4:$CB$500,
              MATCH(TRUE, '入力ｼｰﾄ①_従事者情報（様式第3号及び第4号作成用）'!$CB$4:$CB$500 &gt;= ROWS($D$5:D895), 0) -1
            )
          ),
          0
        ))
      ),
      非表示_資格正式名称!$B$3:$C$500,
      2,
      FALSE
    ),
    ""
  ),
  ""
)</f>
        <v/>
      </c>
      <c r="E895" s="109"/>
    </row>
    <row r="896" spans="2:5" x14ac:dyDescent="0.4">
      <c r="B896" s="3" t="str" cm="1">
        <f t="array" ref="B896">IF(
  ROWS($B$5:B896)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ROWS($B$5:B896), 0)
    )
    &amp; IF(
      INDEX(
        '入力ｼｰﾄ①_従事者情報（様式第3号及び第4号作成用）'!$BX$4:$BX$1000,
        MATCH(TRUE, '入力ｼｰﾄ①_従事者情報（様式第3号及び第4号作成用）'!$CB$4:$CB$1000 &gt;= ROWS($B$5:B896), 0)
      )=1,
      "",
      "-" &amp; (
        ROWS($B$5:B896)
        - IFERROR(
          IF(
            MATCH(TRUE, '入力ｼｰﾄ①_従事者情報（様式第3号及び第4号作成用）'!$CB$4:$CB$1000 &gt;= ROWS($B$5:B896), 0) = 1,
            0,
            INDEX(
              '入力ｼｰﾄ①_従事者情報（様式第3号及び第4号作成用）'!$CB$4:$CB$1000,
              MATCH(TRUE, '入力ｼｰﾄ①_従事者情報（様式第3号及び第4号作成用）'!$CB$4:$CB$1000 &gt;= ROWS($B$5:B896), 0) -1
            )
          ),
          0
        )
      )
    ),
    ""
  ),
  ""
)</f>
        <v/>
      </c>
      <c r="C896" s="9" t="str" cm="1">
        <f t="array" ref="C896">IF(
  ROWS($C$5:C896) &lt;= MAX('入力ｼｰﾄ①_従事者情報（様式第3号及び第4号作成用）'!$CB$4:$CB$1000),
  IF(
    ISNUMBER(MATCH(TRUE,'入力ｼｰﾄ①_従事者情報（様式第3号及び第4号作成用）'!$CB$4:$CB$1000&gt;=ROWS($C$5:C896),0)),
    INDEX(
      (
        INDEX('入力ｼｰﾄ①_従事者情報（様式第3号及び第4号作成用）'!$C$4:$C$1000,MATCH(TRUE,'入力ｼｰﾄ①_従事者情報（様式第3号及び第4号作成用）'!$CB$4:$CB$1000&gt;=ROWS($C$5:C896),0))
        &amp; " " &amp;
        INDEX('入力ｼｰﾄ①_従事者情報（様式第3号及び第4号作成用）'!$D$4:$D$1000,MATCH(TRUE,'入力ｼｰﾄ①_従事者情報（様式第3号及び第4号作成用）'!$CB$4:$CB$1000&gt;=ROWS($C$5:C896),0))
      ),
      1,1
    ),
    ""
  ),
  ""
)</f>
        <v/>
      </c>
      <c r="D896" s="9" t="str" cm="1">
        <f t="array" ref="D896">IF(
  ROWS($D$5:D896)&lt;=MAX('入力ｼｰﾄ①_従事者情報（様式第3号及び第4号作成用）'!$CB$4:$CB$500),
  IF(
    ISNUMBER(MATCH(TRUE,'入力ｼｰﾄ①_従事者情報（様式第3号及び第4号作成用）'!$CB$4:$CB$500&gt;=ROWS($D$5:D896),0)),
    VLOOKUP(
      INDEX(
        '入力ｼｰﾄ①_従事者情報（様式第3号及び第4号作成用）'!$CD$4:$CEZ$500,
        MATCH(TRUE,'入力ｼｰﾄ①_従事者情報（様式第3号及び第4号作成用）'!$CB$4:$CB$500&gt;=ROWS($D$5:D896),0),
        (ROWS($D$5:D896)-IFERROR(
          IF(
            MATCH(TRUE, '入力ｼｰﾄ①_従事者情報（様式第3号及び第4号作成用）'!$CB$4:$CB$500 &gt;= ROWS($D$5:D896), 0) = 1,
            0,
            INDEX(
              '入力ｼｰﾄ①_従事者情報（様式第3号及び第4号作成用）'!$CB$4:$CB$500,
              MATCH(TRUE, '入力ｼｰﾄ①_従事者情報（様式第3号及び第4号作成用）'!$CB$4:$CB$500 &gt;= ROWS($D$5:D896), 0) -1
            )
          ),
          0
        ))
      ),
      非表示_資格正式名称!$B$3:$C$500,
      2,
      FALSE
    ),
    ""
  ),
  ""
)</f>
        <v/>
      </c>
      <c r="E896" s="109"/>
    </row>
    <row r="897" spans="2:5" x14ac:dyDescent="0.4">
      <c r="B897" s="3" t="str" cm="1">
        <f t="array" ref="B897">IF(
  ROWS($B$5:B897)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ROWS($B$5:B897), 0)
    )
    &amp; IF(
      INDEX(
        '入力ｼｰﾄ①_従事者情報（様式第3号及び第4号作成用）'!$BX$4:$BX$1000,
        MATCH(TRUE, '入力ｼｰﾄ①_従事者情報（様式第3号及び第4号作成用）'!$CB$4:$CB$1000 &gt;= ROWS($B$5:B897), 0)
      )=1,
      "",
      "-" &amp; (
        ROWS($B$5:B897)
        - IFERROR(
          IF(
            MATCH(TRUE, '入力ｼｰﾄ①_従事者情報（様式第3号及び第4号作成用）'!$CB$4:$CB$1000 &gt;= ROWS($B$5:B897), 0) = 1,
            0,
            INDEX(
              '入力ｼｰﾄ①_従事者情報（様式第3号及び第4号作成用）'!$CB$4:$CB$1000,
              MATCH(TRUE, '入力ｼｰﾄ①_従事者情報（様式第3号及び第4号作成用）'!$CB$4:$CB$1000 &gt;= ROWS($B$5:B897), 0) -1
            )
          ),
          0
        )
      )
    ),
    ""
  ),
  ""
)</f>
        <v/>
      </c>
      <c r="C897" s="9" t="str" cm="1">
        <f t="array" ref="C897">IF(
  ROWS($C$5:C897) &lt;= MAX('入力ｼｰﾄ①_従事者情報（様式第3号及び第4号作成用）'!$CB$4:$CB$1000),
  IF(
    ISNUMBER(MATCH(TRUE,'入力ｼｰﾄ①_従事者情報（様式第3号及び第4号作成用）'!$CB$4:$CB$1000&gt;=ROWS($C$5:C897),0)),
    INDEX(
      (
        INDEX('入力ｼｰﾄ①_従事者情報（様式第3号及び第4号作成用）'!$C$4:$C$1000,MATCH(TRUE,'入力ｼｰﾄ①_従事者情報（様式第3号及び第4号作成用）'!$CB$4:$CB$1000&gt;=ROWS($C$5:C897),0))
        &amp; " " &amp;
        INDEX('入力ｼｰﾄ①_従事者情報（様式第3号及び第4号作成用）'!$D$4:$D$1000,MATCH(TRUE,'入力ｼｰﾄ①_従事者情報（様式第3号及び第4号作成用）'!$CB$4:$CB$1000&gt;=ROWS($C$5:C897),0))
      ),
      1,1
    ),
    ""
  ),
  ""
)</f>
        <v/>
      </c>
      <c r="D897" s="9" t="str" cm="1">
        <f t="array" ref="D897">IF(
  ROWS($D$5:D897)&lt;=MAX('入力ｼｰﾄ①_従事者情報（様式第3号及び第4号作成用）'!$CB$4:$CB$500),
  IF(
    ISNUMBER(MATCH(TRUE,'入力ｼｰﾄ①_従事者情報（様式第3号及び第4号作成用）'!$CB$4:$CB$500&gt;=ROWS($D$5:D897),0)),
    VLOOKUP(
      INDEX(
        '入力ｼｰﾄ①_従事者情報（様式第3号及び第4号作成用）'!$CD$4:$CEZ$500,
        MATCH(TRUE,'入力ｼｰﾄ①_従事者情報（様式第3号及び第4号作成用）'!$CB$4:$CB$500&gt;=ROWS($D$5:D897),0),
        (ROWS($D$5:D897)-IFERROR(
          IF(
            MATCH(TRUE, '入力ｼｰﾄ①_従事者情報（様式第3号及び第4号作成用）'!$CB$4:$CB$500 &gt;= ROWS($D$5:D897), 0) = 1,
            0,
            INDEX(
              '入力ｼｰﾄ①_従事者情報（様式第3号及び第4号作成用）'!$CB$4:$CB$500,
              MATCH(TRUE, '入力ｼｰﾄ①_従事者情報（様式第3号及び第4号作成用）'!$CB$4:$CB$500 &gt;= ROWS($D$5:D897), 0) -1
            )
          ),
          0
        ))
      ),
      非表示_資格正式名称!$B$3:$C$500,
      2,
      FALSE
    ),
    ""
  ),
  ""
)</f>
        <v/>
      </c>
      <c r="E897" s="109"/>
    </row>
    <row r="898" spans="2:5" x14ac:dyDescent="0.4">
      <c r="B898" s="3" t="str" cm="1">
        <f t="array" ref="B898">IF(
  ROWS($B$5:B898)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ROWS($B$5:B898), 0)
    )
    &amp; IF(
      INDEX(
        '入力ｼｰﾄ①_従事者情報（様式第3号及び第4号作成用）'!$BX$4:$BX$1000,
        MATCH(TRUE, '入力ｼｰﾄ①_従事者情報（様式第3号及び第4号作成用）'!$CB$4:$CB$1000 &gt;= ROWS($B$5:B898), 0)
      )=1,
      "",
      "-" &amp; (
        ROWS($B$5:B898)
        - IFERROR(
          IF(
            MATCH(TRUE, '入力ｼｰﾄ①_従事者情報（様式第3号及び第4号作成用）'!$CB$4:$CB$1000 &gt;= ROWS($B$5:B898), 0) = 1,
            0,
            INDEX(
              '入力ｼｰﾄ①_従事者情報（様式第3号及び第4号作成用）'!$CB$4:$CB$1000,
              MATCH(TRUE, '入力ｼｰﾄ①_従事者情報（様式第3号及び第4号作成用）'!$CB$4:$CB$1000 &gt;= ROWS($B$5:B898), 0) -1
            )
          ),
          0
        )
      )
    ),
    ""
  ),
  ""
)</f>
        <v/>
      </c>
      <c r="C898" s="9" t="str" cm="1">
        <f t="array" ref="C898">IF(
  ROWS($C$5:C898) &lt;= MAX('入力ｼｰﾄ①_従事者情報（様式第3号及び第4号作成用）'!$CB$4:$CB$1000),
  IF(
    ISNUMBER(MATCH(TRUE,'入力ｼｰﾄ①_従事者情報（様式第3号及び第4号作成用）'!$CB$4:$CB$1000&gt;=ROWS($C$5:C898),0)),
    INDEX(
      (
        INDEX('入力ｼｰﾄ①_従事者情報（様式第3号及び第4号作成用）'!$C$4:$C$1000,MATCH(TRUE,'入力ｼｰﾄ①_従事者情報（様式第3号及び第4号作成用）'!$CB$4:$CB$1000&gt;=ROWS($C$5:C898),0))
        &amp; " " &amp;
        INDEX('入力ｼｰﾄ①_従事者情報（様式第3号及び第4号作成用）'!$D$4:$D$1000,MATCH(TRUE,'入力ｼｰﾄ①_従事者情報（様式第3号及び第4号作成用）'!$CB$4:$CB$1000&gt;=ROWS($C$5:C898),0))
      ),
      1,1
    ),
    ""
  ),
  ""
)</f>
        <v/>
      </c>
      <c r="D898" s="9" t="str" cm="1">
        <f t="array" ref="D898">IF(
  ROWS($D$5:D898)&lt;=MAX('入力ｼｰﾄ①_従事者情報（様式第3号及び第4号作成用）'!$CB$4:$CB$500),
  IF(
    ISNUMBER(MATCH(TRUE,'入力ｼｰﾄ①_従事者情報（様式第3号及び第4号作成用）'!$CB$4:$CB$500&gt;=ROWS($D$5:D898),0)),
    VLOOKUP(
      INDEX(
        '入力ｼｰﾄ①_従事者情報（様式第3号及び第4号作成用）'!$CD$4:$CEZ$500,
        MATCH(TRUE,'入力ｼｰﾄ①_従事者情報（様式第3号及び第4号作成用）'!$CB$4:$CB$500&gt;=ROWS($D$5:D898),0),
        (ROWS($D$5:D898)-IFERROR(
          IF(
            MATCH(TRUE, '入力ｼｰﾄ①_従事者情報（様式第3号及び第4号作成用）'!$CB$4:$CB$500 &gt;= ROWS($D$5:D898), 0) = 1,
            0,
            INDEX(
              '入力ｼｰﾄ①_従事者情報（様式第3号及び第4号作成用）'!$CB$4:$CB$500,
              MATCH(TRUE, '入力ｼｰﾄ①_従事者情報（様式第3号及び第4号作成用）'!$CB$4:$CB$500 &gt;= ROWS($D$5:D898), 0) -1
            )
          ),
          0
        ))
      ),
      非表示_資格正式名称!$B$3:$C$500,
      2,
      FALSE
    ),
    ""
  ),
  ""
)</f>
        <v/>
      </c>
      <c r="E898" s="109"/>
    </row>
    <row r="899" spans="2:5" x14ac:dyDescent="0.4">
      <c r="B899" s="3" t="str" cm="1">
        <f t="array" ref="B899">IF(
  ROWS($B$5:B899)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ROWS($B$5:B899), 0)
    )
    &amp; IF(
      INDEX(
        '入力ｼｰﾄ①_従事者情報（様式第3号及び第4号作成用）'!$BX$4:$BX$1000,
        MATCH(TRUE, '入力ｼｰﾄ①_従事者情報（様式第3号及び第4号作成用）'!$CB$4:$CB$1000 &gt;= ROWS($B$5:B899), 0)
      )=1,
      "",
      "-" &amp; (
        ROWS($B$5:B899)
        - IFERROR(
          IF(
            MATCH(TRUE, '入力ｼｰﾄ①_従事者情報（様式第3号及び第4号作成用）'!$CB$4:$CB$1000 &gt;= ROWS($B$5:B899), 0) = 1,
            0,
            INDEX(
              '入力ｼｰﾄ①_従事者情報（様式第3号及び第4号作成用）'!$CB$4:$CB$1000,
              MATCH(TRUE, '入力ｼｰﾄ①_従事者情報（様式第3号及び第4号作成用）'!$CB$4:$CB$1000 &gt;= ROWS($B$5:B899), 0) -1
            )
          ),
          0
        )
      )
    ),
    ""
  ),
  ""
)</f>
        <v/>
      </c>
      <c r="C899" s="9" t="str" cm="1">
        <f t="array" ref="C899">IF(
  ROWS($C$5:C899) &lt;= MAX('入力ｼｰﾄ①_従事者情報（様式第3号及び第4号作成用）'!$CB$4:$CB$1000),
  IF(
    ISNUMBER(MATCH(TRUE,'入力ｼｰﾄ①_従事者情報（様式第3号及び第4号作成用）'!$CB$4:$CB$1000&gt;=ROWS($C$5:C899),0)),
    INDEX(
      (
        INDEX('入力ｼｰﾄ①_従事者情報（様式第3号及び第4号作成用）'!$C$4:$C$1000,MATCH(TRUE,'入力ｼｰﾄ①_従事者情報（様式第3号及び第4号作成用）'!$CB$4:$CB$1000&gt;=ROWS($C$5:C899),0))
        &amp; " " &amp;
        INDEX('入力ｼｰﾄ①_従事者情報（様式第3号及び第4号作成用）'!$D$4:$D$1000,MATCH(TRUE,'入力ｼｰﾄ①_従事者情報（様式第3号及び第4号作成用）'!$CB$4:$CB$1000&gt;=ROWS($C$5:C899),0))
      ),
      1,1
    ),
    ""
  ),
  ""
)</f>
        <v/>
      </c>
      <c r="D899" s="9" t="str" cm="1">
        <f t="array" ref="D899">IF(
  ROWS($D$5:D899)&lt;=MAX('入力ｼｰﾄ①_従事者情報（様式第3号及び第4号作成用）'!$CB$4:$CB$500),
  IF(
    ISNUMBER(MATCH(TRUE,'入力ｼｰﾄ①_従事者情報（様式第3号及び第4号作成用）'!$CB$4:$CB$500&gt;=ROWS($D$5:D899),0)),
    VLOOKUP(
      INDEX(
        '入力ｼｰﾄ①_従事者情報（様式第3号及び第4号作成用）'!$CD$4:$CEZ$500,
        MATCH(TRUE,'入力ｼｰﾄ①_従事者情報（様式第3号及び第4号作成用）'!$CB$4:$CB$500&gt;=ROWS($D$5:D899),0),
        (ROWS($D$5:D899)-IFERROR(
          IF(
            MATCH(TRUE, '入力ｼｰﾄ①_従事者情報（様式第3号及び第4号作成用）'!$CB$4:$CB$500 &gt;= ROWS($D$5:D899), 0) = 1,
            0,
            INDEX(
              '入力ｼｰﾄ①_従事者情報（様式第3号及び第4号作成用）'!$CB$4:$CB$500,
              MATCH(TRUE, '入力ｼｰﾄ①_従事者情報（様式第3号及び第4号作成用）'!$CB$4:$CB$500 &gt;= ROWS($D$5:D899), 0) -1
            )
          ),
          0
        ))
      ),
      非表示_資格正式名称!$B$3:$C$500,
      2,
      FALSE
    ),
    ""
  ),
  ""
)</f>
        <v/>
      </c>
      <c r="E899" s="109"/>
    </row>
    <row r="900" spans="2:5" x14ac:dyDescent="0.4">
      <c r="B900" s="3" t="str" cm="1">
        <f t="array" ref="B900">IF(
  ROWS($B$5:B900)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ROWS($B$5:B900), 0)
    )
    &amp; IF(
      INDEX(
        '入力ｼｰﾄ①_従事者情報（様式第3号及び第4号作成用）'!$BX$4:$BX$1000,
        MATCH(TRUE, '入力ｼｰﾄ①_従事者情報（様式第3号及び第4号作成用）'!$CB$4:$CB$1000 &gt;= ROWS($B$5:B900), 0)
      )=1,
      "",
      "-" &amp; (
        ROWS($B$5:B900)
        - IFERROR(
          IF(
            MATCH(TRUE, '入力ｼｰﾄ①_従事者情報（様式第3号及び第4号作成用）'!$CB$4:$CB$1000 &gt;= ROWS($B$5:B900), 0) = 1,
            0,
            INDEX(
              '入力ｼｰﾄ①_従事者情報（様式第3号及び第4号作成用）'!$CB$4:$CB$1000,
              MATCH(TRUE, '入力ｼｰﾄ①_従事者情報（様式第3号及び第4号作成用）'!$CB$4:$CB$1000 &gt;= ROWS($B$5:B900), 0) -1
            )
          ),
          0
        )
      )
    ),
    ""
  ),
  ""
)</f>
        <v/>
      </c>
      <c r="C900" s="9" t="str" cm="1">
        <f t="array" ref="C900">IF(
  ROWS($C$5:C900) &lt;= MAX('入力ｼｰﾄ①_従事者情報（様式第3号及び第4号作成用）'!$CB$4:$CB$1000),
  IF(
    ISNUMBER(MATCH(TRUE,'入力ｼｰﾄ①_従事者情報（様式第3号及び第4号作成用）'!$CB$4:$CB$1000&gt;=ROWS($C$5:C900),0)),
    INDEX(
      (
        INDEX('入力ｼｰﾄ①_従事者情報（様式第3号及び第4号作成用）'!$C$4:$C$1000,MATCH(TRUE,'入力ｼｰﾄ①_従事者情報（様式第3号及び第4号作成用）'!$CB$4:$CB$1000&gt;=ROWS($C$5:C900),0))
        &amp; " " &amp;
        INDEX('入力ｼｰﾄ①_従事者情報（様式第3号及び第4号作成用）'!$D$4:$D$1000,MATCH(TRUE,'入力ｼｰﾄ①_従事者情報（様式第3号及び第4号作成用）'!$CB$4:$CB$1000&gt;=ROWS($C$5:C900),0))
      ),
      1,1
    ),
    ""
  ),
  ""
)</f>
        <v/>
      </c>
      <c r="D900" s="9" t="str" cm="1">
        <f t="array" ref="D900">IF(
  ROWS($D$5:D900)&lt;=MAX('入力ｼｰﾄ①_従事者情報（様式第3号及び第4号作成用）'!$CB$4:$CB$500),
  IF(
    ISNUMBER(MATCH(TRUE,'入力ｼｰﾄ①_従事者情報（様式第3号及び第4号作成用）'!$CB$4:$CB$500&gt;=ROWS($D$5:D900),0)),
    VLOOKUP(
      INDEX(
        '入力ｼｰﾄ①_従事者情報（様式第3号及び第4号作成用）'!$CD$4:$CEZ$500,
        MATCH(TRUE,'入力ｼｰﾄ①_従事者情報（様式第3号及び第4号作成用）'!$CB$4:$CB$500&gt;=ROWS($D$5:D900),0),
        (ROWS($D$5:D900)-IFERROR(
          IF(
            MATCH(TRUE, '入力ｼｰﾄ①_従事者情報（様式第3号及び第4号作成用）'!$CB$4:$CB$500 &gt;= ROWS($D$5:D900), 0) = 1,
            0,
            INDEX(
              '入力ｼｰﾄ①_従事者情報（様式第3号及び第4号作成用）'!$CB$4:$CB$500,
              MATCH(TRUE, '入力ｼｰﾄ①_従事者情報（様式第3号及び第4号作成用）'!$CB$4:$CB$500 &gt;= ROWS($D$5:D900), 0) -1
            )
          ),
          0
        ))
      ),
      非表示_資格正式名称!$B$3:$C$500,
      2,
      FALSE
    ),
    ""
  ),
  ""
)</f>
        <v/>
      </c>
      <c r="E900" s="109"/>
    </row>
    <row r="901" spans="2:5" x14ac:dyDescent="0.4">
      <c r="B901" s="3" t="str" cm="1">
        <f t="array" ref="B901">IF(
  ROWS($B$5:B901)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ROWS($B$5:B901), 0)
    )
    &amp; IF(
      INDEX(
        '入力ｼｰﾄ①_従事者情報（様式第3号及び第4号作成用）'!$BX$4:$BX$1000,
        MATCH(TRUE, '入力ｼｰﾄ①_従事者情報（様式第3号及び第4号作成用）'!$CB$4:$CB$1000 &gt;= ROWS($B$5:B901), 0)
      )=1,
      "",
      "-" &amp; (
        ROWS($B$5:B901)
        - IFERROR(
          IF(
            MATCH(TRUE, '入力ｼｰﾄ①_従事者情報（様式第3号及び第4号作成用）'!$CB$4:$CB$1000 &gt;= ROWS($B$5:B901), 0) = 1,
            0,
            INDEX(
              '入力ｼｰﾄ①_従事者情報（様式第3号及び第4号作成用）'!$CB$4:$CB$1000,
              MATCH(TRUE, '入力ｼｰﾄ①_従事者情報（様式第3号及び第4号作成用）'!$CB$4:$CB$1000 &gt;= ROWS($B$5:B901), 0) -1
            )
          ),
          0
        )
      )
    ),
    ""
  ),
  ""
)</f>
        <v/>
      </c>
      <c r="C901" s="9" t="str" cm="1">
        <f t="array" ref="C901">IF(
  ROWS($C$5:C901) &lt;= MAX('入力ｼｰﾄ①_従事者情報（様式第3号及び第4号作成用）'!$CB$4:$CB$1000),
  IF(
    ISNUMBER(MATCH(TRUE,'入力ｼｰﾄ①_従事者情報（様式第3号及び第4号作成用）'!$CB$4:$CB$1000&gt;=ROWS($C$5:C901),0)),
    INDEX(
      (
        INDEX('入力ｼｰﾄ①_従事者情報（様式第3号及び第4号作成用）'!$C$4:$C$1000,MATCH(TRUE,'入力ｼｰﾄ①_従事者情報（様式第3号及び第4号作成用）'!$CB$4:$CB$1000&gt;=ROWS($C$5:C901),0))
        &amp; " " &amp;
        INDEX('入力ｼｰﾄ①_従事者情報（様式第3号及び第4号作成用）'!$D$4:$D$1000,MATCH(TRUE,'入力ｼｰﾄ①_従事者情報（様式第3号及び第4号作成用）'!$CB$4:$CB$1000&gt;=ROWS($C$5:C901),0))
      ),
      1,1
    ),
    ""
  ),
  ""
)</f>
        <v/>
      </c>
      <c r="D901" s="9" t="str" cm="1">
        <f t="array" ref="D901">IF(
  ROWS($D$5:D901)&lt;=MAX('入力ｼｰﾄ①_従事者情報（様式第3号及び第4号作成用）'!$CB$4:$CB$500),
  IF(
    ISNUMBER(MATCH(TRUE,'入力ｼｰﾄ①_従事者情報（様式第3号及び第4号作成用）'!$CB$4:$CB$500&gt;=ROWS($D$5:D901),0)),
    VLOOKUP(
      INDEX(
        '入力ｼｰﾄ①_従事者情報（様式第3号及び第4号作成用）'!$CD$4:$CEZ$500,
        MATCH(TRUE,'入力ｼｰﾄ①_従事者情報（様式第3号及び第4号作成用）'!$CB$4:$CB$500&gt;=ROWS($D$5:D901),0),
        (ROWS($D$5:D901)-IFERROR(
          IF(
            MATCH(TRUE, '入力ｼｰﾄ①_従事者情報（様式第3号及び第4号作成用）'!$CB$4:$CB$500 &gt;= ROWS($D$5:D901), 0) = 1,
            0,
            INDEX(
              '入力ｼｰﾄ①_従事者情報（様式第3号及び第4号作成用）'!$CB$4:$CB$500,
              MATCH(TRUE, '入力ｼｰﾄ①_従事者情報（様式第3号及び第4号作成用）'!$CB$4:$CB$500 &gt;= ROWS($D$5:D901), 0) -1
            )
          ),
          0
        ))
      ),
      非表示_資格正式名称!$B$3:$C$500,
      2,
      FALSE
    ),
    ""
  ),
  ""
)</f>
        <v/>
      </c>
      <c r="E901" s="109"/>
    </row>
    <row r="902" spans="2:5" x14ac:dyDescent="0.4">
      <c r="B902" s="3" t="str" cm="1">
        <f t="array" ref="B902">IF(
  ROWS($B$5:B902)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ROWS($B$5:B902), 0)
    )
    &amp; IF(
      INDEX(
        '入力ｼｰﾄ①_従事者情報（様式第3号及び第4号作成用）'!$BX$4:$BX$1000,
        MATCH(TRUE, '入力ｼｰﾄ①_従事者情報（様式第3号及び第4号作成用）'!$CB$4:$CB$1000 &gt;= ROWS($B$5:B902), 0)
      )=1,
      "",
      "-" &amp; (
        ROWS($B$5:B902)
        - IFERROR(
          IF(
            MATCH(TRUE, '入力ｼｰﾄ①_従事者情報（様式第3号及び第4号作成用）'!$CB$4:$CB$1000 &gt;= ROWS($B$5:B902), 0) = 1,
            0,
            INDEX(
              '入力ｼｰﾄ①_従事者情報（様式第3号及び第4号作成用）'!$CB$4:$CB$1000,
              MATCH(TRUE, '入力ｼｰﾄ①_従事者情報（様式第3号及び第4号作成用）'!$CB$4:$CB$1000 &gt;= ROWS($B$5:B902), 0) -1
            )
          ),
          0
        )
      )
    ),
    ""
  ),
  ""
)</f>
        <v/>
      </c>
      <c r="C902" s="9" t="str" cm="1">
        <f t="array" ref="C902">IF(
  ROWS($C$5:C902) &lt;= MAX('入力ｼｰﾄ①_従事者情報（様式第3号及び第4号作成用）'!$CB$4:$CB$1000),
  IF(
    ISNUMBER(MATCH(TRUE,'入力ｼｰﾄ①_従事者情報（様式第3号及び第4号作成用）'!$CB$4:$CB$1000&gt;=ROWS($C$5:C902),0)),
    INDEX(
      (
        INDEX('入力ｼｰﾄ①_従事者情報（様式第3号及び第4号作成用）'!$C$4:$C$1000,MATCH(TRUE,'入力ｼｰﾄ①_従事者情報（様式第3号及び第4号作成用）'!$CB$4:$CB$1000&gt;=ROWS($C$5:C902),0))
        &amp; " " &amp;
        INDEX('入力ｼｰﾄ①_従事者情報（様式第3号及び第4号作成用）'!$D$4:$D$1000,MATCH(TRUE,'入力ｼｰﾄ①_従事者情報（様式第3号及び第4号作成用）'!$CB$4:$CB$1000&gt;=ROWS($C$5:C902),0))
      ),
      1,1
    ),
    ""
  ),
  ""
)</f>
        <v/>
      </c>
      <c r="D902" s="9" t="str" cm="1">
        <f t="array" ref="D902">IF(
  ROWS($D$5:D902)&lt;=MAX('入力ｼｰﾄ①_従事者情報（様式第3号及び第4号作成用）'!$CB$4:$CB$500),
  IF(
    ISNUMBER(MATCH(TRUE,'入力ｼｰﾄ①_従事者情報（様式第3号及び第4号作成用）'!$CB$4:$CB$500&gt;=ROWS($D$5:D902),0)),
    VLOOKUP(
      INDEX(
        '入力ｼｰﾄ①_従事者情報（様式第3号及び第4号作成用）'!$CD$4:$CEZ$500,
        MATCH(TRUE,'入力ｼｰﾄ①_従事者情報（様式第3号及び第4号作成用）'!$CB$4:$CB$500&gt;=ROWS($D$5:D902),0),
        (ROWS($D$5:D902)-IFERROR(
          IF(
            MATCH(TRUE, '入力ｼｰﾄ①_従事者情報（様式第3号及び第4号作成用）'!$CB$4:$CB$500 &gt;= ROWS($D$5:D902), 0) = 1,
            0,
            INDEX(
              '入力ｼｰﾄ①_従事者情報（様式第3号及び第4号作成用）'!$CB$4:$CB$500,
              MATCH(TRUE, '入力ｼｰﾄ①_従事者情報（様式第3号及び第4号作成用）'!$CB$4:$CB$500 &gt;= ROWS($D$5:D902), 0) -1
            )
          ),
          0
        ))
      ),
      非表示_資格正式名称!$B$3:$C$500,
      2,
      FALSE
    ),
    ""
  ),
  ""
)</f>
        <v/>
      </c>
      <c r="E902" s="109"/>
    </row>
    <row r="903" spans="2:5" x14ac:dyDescent="0.4">
      <c r="B903" s="3" t="str" cm="1">
        <f t="array" ref="B903">IF(
  ROWS($B$5:B903)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ROWS($B$5:B903), 0)
    )
    &amp; IF(
      INDEX(
        '入力ｼｰﾄ①_従事者情報（様式第3号及び第4号作成用）'!$BX$4:$BX$1000,
        MATCH(TRUE, '入力ｼｰﾄ①_従事者情報（様式第3号及び第4号作成用）'!$CB$4:$CB$1000 &gt;= ROWS($B$5:B903), 0)
      )=1,
      "",
      "-" &amp; (
        ROWS($B$5:B903)
        - IFERROR(
          IF(
            MATCH(TRUE, '入力ｼｰﾄ①_従事者情報（様式第3号及び第4号作成用）'!$CB$4:$CB$1000 &gt;= ROWS($B$5:B903), 0) = 1,
            0,
            INDEX(
              '入力ｼｰﾄ①_従事者情報（様式第3号及び第4号作成用）'!$CB$4:$CB$1000,
              MATCH(TRUE, '入力ｼｰﾄ①_従事者情報（様式第3号及び第4号作成用）'!$CB$4:$CB$1000 &gt;= ROWS($B$5:B903), 0) -1
            )
          ),
          0
        )
      )
    ),
    ""
  ),
  ""
)</f>
        <v/>
      </c>
      <c r="C903" s="9" t="str" cm="1">
        <f t="array" ref="C903">IF(
  ROWS($C$5:C903) &lt;= MAX('入力ｼｰﾄ①_従事者情報（様式第3号及び第4号作成用）'!$CB$4:$CB$1000),
  IF(
    ISNUMBER(MATCH(TRUE,'入力ｼｰﾄ①_従事者情報（様式第3号及び第4号作成用）'!$CB$4:$CB$1000&gt;=ROWS($C$5:C903),0)),
    INDEX(
      (
        INDEX('入力ｼｰﾄ①_従事者情報（様式第3号及び第4号作成用）'!$C$4:$C$1000,MATCH(TRUE,'入力ｼｰﾄ①_従事者情報（様式第3号及び第4号作成用）'!$CB$4:$CB$1000&gt;=ROWS($C$5:C903),0))
        &amp; " " &amp;
        INDEX('入力ｼｰﾄ①_従事者情報（様式第3号及び第4号作成用）'!$D$4:$D$1000,MATCH(TRUE,'入力ｼｰﾄ①_従事者情報（様式第3号及び第4号作成用）'!$CB$4:$CB$1000&gt;=ROWS($C$5:C903),0))
      ),
      1,1
    ),
    ""
  ),
  ""
)</f>
        <v/>
      </c>
      <c r="D903" s="9" t="str" cm="1">
        <f t="array" ref="D903">IF(
  ROWS($D$5:D903)&lt;=MAX('入力ｼｰﾄ①_従事者情報（様式第3号及び第4号作成用）'!$CB$4:$CB$500),
  IF(
    ISNUMBER(MATCH(TRUE,'入力ｼｰﾄ①_従事者情報（様式第3号及び第4号作成用）'!$CB$4:$CB$500&gt;=ROWS($D$5:D903),0)),
    VLOOKUP(
      INDEX(
        '入力ｼｰﾄ①_従事者情報（様式第3号及び第4号作成用）'!$CD$4:$CEZ$500,
        MATCH(TRUE,'入力ｼｰﾄ①_従事者情報（様式第3号及び第4号作成用）'!$CB$4:$CB$500&gt;=ROWS($D$5:D903),0),
        (ROWS($D$5:D903)-IFERROR(
          IF(
            MATCH(TRUE, '入力ｼｰﾄ①_従事者情報（様式第3号及び第4号作成用）'!$CB$4:$CB$500 &gt;= ROWS($D$5:D903), 0) = 1,
            0,
            INDEX(
              '入力ｼｰﾄ①_従事者情報（様式第3号及び第4号作成用）'!$CB$4:$CB$500,
              MATCH(TRUE, '入力ｼｰﾄ①_従事者情報（様式第3号及び第4号作成用）'!$CB$4:$CB$500 &gt;= ROWS($D$5:D903), 0) -1
            )
          ),
          0
        ))
      ),
      非表示_資格正式名称!$B$3:$C$500,
      2,
      FALSE
    ),
    ""
  ),
  ""
)</f>
        <v/>
      </c>
      <c r="E903" s="109"/>
    </row>
    <row r="904" spans="2:5" x14ac:dyDescent="0.4">
      <c r="B904" s="3" t="str" cm="1">
        <f t="array" ref="B904">IF(
  ROWS($B$5:B904)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ROWS($B$5:B904), 0)
    )
    &amp; IF(
      INDEX(
        '入力ｼｰﾄ①_従事者情報（様式第3号及び第4号作成用）'!$BX$4:$BX$1000,
        MATCH(TRUE, '入力ｼｰﾄ①_従事者情報（様式第3号及び第4号作成用）'!$CB$4:$CB$1000 &gt;= ROWS($B$5:B904), 0)
      )=1,
      "",
      "-" &amp; (
        ROWS($B$5:B904)
        - IFERROR(
          IF(
            MATCH(TRUE, '入力ｼｰﾄ①_従事者情報（様式第3号及び第4号作成用）'!$CB$4:$CB$1000 &gt;= ROWS($B$5:B904), 0) = 1,
            0,
            INDEX(
              '入力ｼｰﾄ①_従事者情報（様式第3号及び第4号作成用）'!$CB$4:$CB$1000,
              MATCH(TRUE, '入力ｼｰﾄ①_従事者情報（様式第3号及び第4号作成用）'!$CB$4:$CB$1000 &gt;= ROWS($B$5:B904), 0) -1
            )
          ),
          0
        )
      )
    ),
    ""
  ),
  ""
)</f>
        <v/>
      </c>
      <c r="C904" s="9" t="str" cm="1">
        <f t="array" ref="C904">IF(
  ROWS($C$5:C904) &lt;= MAX('入力ｼｰﾄ①_従事者情報（様式第3号及び第4号作成用）'!$CB$4:$CB$1000),
  IF(
    ISNUMBER(MATCH(TRUE,'入力ｼｰﾄ①_従事者情報（様式第3号及び第4号作成用）'!$CB$4:$CB$1000&gt;=ROWS($C$5:C904),0)),
    INDEX(
      (
        INDEX('入力ｼｰﾄ①_従事者情報（様式第3号及び第4号作成用）'!$C$4:$C$1000,MATCH(TRUE,'入力ｼｰﾄ①_従事者情報（様式第3号及び第4号作成用）'!$CB$4:$CB$1000&gt;=ROWS($C$5:C904),0))
        &amp; " " &amp;
        INDEX('入力ｼｰﾄ①_従事者情報（様式第3号及び第4号作成用）'!$D$4:$D$1000,MATCH(TRUE,'入力ｼｰﾄ①_従事者情報（様式第3号及び第4号作成用）'!$CB$4:$CB$1000&gt;=ROWS($C$5:C904),0))
      ),
      1,1
    ),
    ""
  ),
  ""
)</f>
        <v/>
      </c>
      <c r="D904" s="9" t="str" cm="1">
        <f t="array" ref="D904">IF(
  ROWS($D$5:D904)&lt;=MAX('入力ｼｰﾄ①_従事者情報（様式第3号及び第4号作成用）'!$CB$4:$CB$500),
  IF(
    ISNUMBER(MATCH(TRUE,'入力ｼｰﾄ①_従事者情報（様式第3号及び第4号作成用）'!$CB$4:$CB$500&gt;=ROWS($D$5:D904),0)),
    VLOOKUP(
      INDEX(
        '入力ｼｰﾄ①_従事者情報（様式第3号及び第4号作成用）'!$CD$4:$CEZ$500,
        MATCH(TRUE,'入力ｼｰﾄ①_従事者情報（様式第3号及び第4号作成用）'!$CB$4:$CB$500&gt;=ROWS($D$5:D904),0),
        (ROWS($D$5:D904)-IFERROR(
          IF(
            MATCH(TRUE, '入力ｼｰﾄ①_従事者情報（様式第3号及び第4号作成用）'!$CB$4:$CB$500 &gt;= ROWS($D$5:D904), 0) = 1,
            0,
            INDEX(
              '入力ｼｰﾄ①_従事者情報（様式第3号及び第4号作成用）'!$CB$4:$CB$500,
              MATCH(TRUE, '入力ｼｰﾄ①_従事者情報（様式第3号及び第4号作成用）'!$CB$4:$CB$500 &gt;= ROWS($D$5:D904), 0) -1
            )
          ),
          0
        ))
      ),
      非表示_資格正式名称!$B$3:$C$500,
      2,
      FALSE
    ),
    ""
  ),
  ""
)</f>
        <v/>
      </c>
      <c r="E904" s="109"/>
    </row>
    <row r="905" spans="2:5" x14ac:dyDescent="0.4">
      <c r="B905" s="3" t="str" cm="1">
        <f t="array" ref="B905">IF(
  ROWS($B$5:B905)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ROWS($B$5:B905), 0)
    )
    &amp; IF(
      INDEX(
        '入力ｼｰﾄ①_従事者情報（様式第3号及び第4号作成用）'!$BX$4:$BX$1000,
        MATCH(TRUE, '入力ｼｰﾄ①_従事者情報（様式第3号及び第4号作成用）'!$CB$4:$CB$1000 &gt;= ROWS($B$5:B905), 0)
      )=1,
      "",
      "-" &amp; (
        ROWS($B$5:B905)
        - IFERROR(
          IF(
            MATCH(TRUE, '入力ｼｰﾄ①_従事者情報（様式第3号及び第4号作成用）'!$CB$4:$CB$1000 &gt;= ROWS($B$5:B905), 0) = 1,
            0,
            INDEX(
              '入力ｼｰﾄ①_従事者情報（様式第3号及び第4号作成用）'!$CB$4:$CB$1000,
              MATCH(TRUE, '入力ｼｰﾄ①_従事者情報（様式第3号及び第4号作成用）'!$CB$4:$CB$1000 &gt;= ROWS($B$5:B905), 0) -1
            )
          ),
          0
        )
      )
    ),
    ""
  ),
  ""
)</f>
        <v/>
      </c>
      <c r="C905" s="9" t="str" cm="1">
        <f t="array" ref="C905">IF(
  ROWS($C$5:C905) &lt;= MAX('入力ｼｰﾄ①_従事者情報（様式第3号及び第4号作成用）'!$CB$4:$CB$1000),
  IF(
    ISNUMBER(MATCH(TRUE,'入力ｼｰﾄ①_従事者情報（様式第3号及び第4号作成用）'!$CB$4:$CB$1000&gt;=ROWS($C$5:C905),0)),
    INDEX(
      (
        INDEX('入力ｼｰﾄ①_従事者情報（様式第3号及び第4号作成用）'!$C$4:$C$1000,MATCH(TRUE,'入力ｼｰﾄ①_従事者情報（様式第3号及び第4号作成用）'!$CB$4:$CB$1000&gt;=ROWS($C$5:C905),0))
        &amp; " " &amp;
        INDEX('入力ｼｰﾄ①_従事者情報（様式第3号及び第4号作成用）'!$D$4:$D$1000,MATCH(TRUE,'入力ｼｰﾄ①_従事者情報（様式第3号及び第4号作成用）'!$CB$4:$CB$1000&gt;=ROWS($C$5:C905),0))
      ),
      1,1
    ),
    ""
  ),
  ""
)</f>
        <v/>
      </c>
      <c r="D905" s="9" t="str" cm="1">
        <f t="array" ref="D905">IF(
  ROWS($D$5:D905)&lt;=MAX('入力ｼｰﾄ①_従事者情報（様式第3号及び第4号作成用）'!$CB$4:$CB$500),
  IF(
    ISNUMBER(MATCH(TRUE,'入力ｼｰﾄ①_従事者情報（様式第3号及び第4号作成用）'!$CB$4:$CB$500&gt;=ROWS($D$5:D905),0)),
    VLOOKUP(
      INDEX(
        '入力ｼｰﾄ①_従事者情報（様式第3号及び第4号作成用）'!$CD$4:$CEZ$500,
        MATCH(TRUE,'入力ｼｰﾄ①_従事者情報（様式第3号及び第4号作成用）'!$CB$4:$CB$500&gt;=ROWS($D$5:D905),0),
        (ROWS($D$5:D905)-IFERROR(
          IF(
            MATCH(TRUE, '入力ｼｰﾄ①_従事者情報（様式第3号及び第4号作成用）'!$CB$4:$CB$500 &gt;= ROWS($D$5:D905), 0) = 1,
            0,
            INDEX(
              '入力ｼｰﾄ①_従事者情報（様式第3号及び第4号作成用）'!$CB$4:$CB$500,
              MATCH(TRUE, '入力ｼｰﾄ①_従事者情報（様式第3号及び第4号作成用）'!$CB$4:$CB$500 &gt;= ROWS($D$5:D905), 0) -1
            )
          ),
          0
        ))
      ),
      非表示_資格正式名称!$B$3:$C$500,
      2,
      FALSE
    ),
    ""
  ),
  ""
)</f>
        <v/>
      </c>
      <c r="E905" s="109"/>
    </row>
    <row r="906" spans="2:5" x14ac:dyDescent="0.4">
      <c r="B906" s="3" t="str" cm="1">
        <f t="array" ref="B906">IF(
  ROWS($B$5:B906)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ROWS($B$5:B906), 0)
    )
    &amp; IF(
      INDEX(
        '入力ｼｰﾄ①_従事者情報（様式第3号及び第4号作成用）'!$BX$4:$BX$1000,
        MATCH(TRUE, '入力ｼｰﾄ①_従事者情報（様式第3号及び第4号作成用）'!$CB$4:$CB$1000 &gt;= ROWS($B$5:B906), 0)
      )=1,
      "",
      "-" &amp; (
        ROWS($B$5:B906)
        - IFERROR(
          IF(
            MATCH(TRUE, '入力ｼｰﾄ①_従事者情報（様式第3号及び第4号作成用）'!$CB$4:$CB$1000 &gt;= ROWS($B$5:B906), 0) = 1,
            0,
            INDEX(
              '入力ｼｰﾄ①_従事者情報（様式第3号及び第4号作成用）'!$CB$4:$CB$1000,
              MATCH(TRUE, '入力ｼｰﾄ①_従事者情報（様式第3号及び第4号作成用）'!$CB$4:$CB$1000 &gt;= ROWS($B$5:B906), 0) -1
            )
          ),
          0
        )
      )
    ),
    ""
  ),
  ""
)</f>
        <v/>
      </c>
      <c r="C906" s="9" t="str" cm="1">
        <f t="array" ref="C906">IF(
  ROWS($C$5:C906) &lt;= MAX('入力ｼｰﾄ①_従事者情報（様式第3号及び第4号作成用）'!$CB$4:$CB$1000),
  IF(
    ISNUMBER(MATCH(TRUE,'入力ｼｰﾄ①_従事者情報（様式第3号及び第4号作成用）'!$CB$4:$CB$1000&gt;=ROWS($C$5:C906),0)),
    INDEX(
      (
        INDEX('入力ｼｰﾄ①_従事者情報（様式第3号及び第4号作成用）'!$C$4:$C$1000,MATCH(TRUE,'入力ｼｰﾄ①_従事者情報（様式第3号及び第4号作成用）'!$CB$4:$CB$1000&gt;=ROWS($C$5:C906),0))
        &amp; " " &amp;
        INDEX('入力ｼｰﾄ①_従事者情報（様式第3号及び第4号作成用）'!$D$4:$D$1000,MATCH(TRUE,'入力ｼｰﾄ①_従事者情報（様式第3号及び第4号作成用）'!$CB$4:$CB$1000&gt;=ROWS($C$5:C906),0))
      ),
      1,1
    ),
    ""
  ),
  ""
)</f>
        <v/>
      </c>
      <c r="D906" s="9" t="str" cm="1">
        <f t="array" ref="D906">IF(
  ROWS($D$5:D906)&lt;=MAX('入力ｼｰﾄ①_従事者情報（様式第3号及び第4号作成用）'!$CB$4:$CB$500),
  IF(
    ISNUMBER(MATCH(TRUE,'入力ｼｰﾄ①_従事者情報（様式第3号及び第4号作成用）'!$CB$4:$CB$500&gt;=ROWS($D$5:D906),0)),
    VLOOKUP(
      INDEX(
        '入力ｼｰﾄ①_従事者情報（様式第3号及び第4号作成用）'!$CD$4:$CEZ$500,
        MATCH(TRUE,'入力ｼｰﾄ①_従事者情報（様式第3号及び第4号作成用）'!$CB$4:$CB$500&gt;=ROWS($D$5:D906),0),
        (ROWS($D$5:D906)-IFERROR(
          IF(
            MATCH(TRUE, '入力ｼｰﾄ①_従事者情報（様式第3号及び第4号作成用）'!$CB$4:$CB$500 &gt;= ROWS($D$5:D906), 0) = 1,
            0,
            INDEX(
              '入力ｼｰﾄ①_従事者情報（様式第3号及び第4号作成用）'!$CB$4:$CB$500,
              MATCH(TRUE, '入力ｼｰﾄ①_従事者情報（様式第3号及び第4号作成用）'!$CB$4:$CB$500 &gt;= ROWS($D$5:D906), 0) -1
            )
          ),
          0
        ))
      ),
      非表示_資格正式名称!$B$3:$C$500,
      2,
      FALSE
    ),
    ""
  ),
  ""
)</f>
        <v/>
      </c>
      <c r="E906" s="109"/>
    </row>
    <row r="907" spans="2:5" x14ac:dyDescent="0.4">
      <c r="B907" s="3" t="str" cm="1">
        <f t="array" ref="B907">IF(
  ROWS($B$5:B907)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ROWS($B$5:B907), 0)
    )
    &amp; IF(
      INDEX(
        '入力ｼｰﾄ①_従事者情報（様式第3号及び第4号作成用）'!$BX$4:$BX$1000,
        MATCH(TRUE, '入力ｼｰﾄ①_従事者情報（様式第3号及び第4号作成用）'!$CB$4:$CB$1000 &gt;= ROWS($B$5:B907), 0)
      )=1,
      "",
      "-" &amp; (
        ROWS($B$5:B907)
        - IFERROR(
          IF(
            MATCH(TRUE, '入力ｼｰﾄ①_従事者情報（様式第3号及び第4号作成用）'!$CB$4:$CB$1000 &gt;= ROWS($B$5:B907), 0) = 1,
            0,
            INDEX(
              '入力ｼｰﾄ①_従事者情報（様式第3号及び第4号作成用）'!$CB$4:$CB$1000,
              MATCH(TRUE, '入力ｼｰﾄ①_従事者情報（様式第3号及び第4号作成用）'!$CB$4:$CB$1000 &gt;= ROWS($B$5:B907), 0) -1
            )
          ),
          0
        )
      )
    ),
    ""
  ),
  ""
)</f>
        <v/>
      </c>
      <c r="C907" s="9" t="str" cm="1">
        <f t="array" ref="C907">IF(
  ROWS($C$5:C907) &lt;= MAX('入力ｼｰﾄ①_従事者情報（様式第3号及び第4号作成用）'!$CB$4:$CB$1000),
  IF(
    ISNUMBER(MATCH(TRUE,'入力ｼｰﾄ①_従事者情報（様式第3号及び第4号作成用）'!$CB$4:$CB$1000&gt;=ROWS($C$5:C907),0)),
    INDEX(
      (
        INDEX('入力ｼｰﾄ①_従事者情報（様式第3号及び第4号作成用）'!$C$4:$C$1000,MATCH(TRUE,'入力ｼｰﾄ①_従事者情報（様式第3号及び第4号作成用）'!$CB$4:$CB$1000&gt;=ROWS($C$5:C907),0))
        &amp; " " &amp;
        INDEX('入力ｼｰﾄ①_従事者情報（様式第3号及び第4号作成用）'!$D$4:$D$1000,MATCH(TRUE,'入力ｼｰﾄ①_従事者情報（様式第3号及び第4号作成用）'!$CB$4:$CB$1000&gt;=ROWS($C$5:C907),0))
      ),
      1,1
    ),
    ""
  ),
  ""
)</f>
        <v/>
      </c>
      <c r="D907" s="9" t="str" cm="1">
        <f t="array" ref="D907">IF(
  ROWS($D$5:D907)&lt;=MAX('入力ｼｰﾄ①_従事者情報（様式第3号及び第4号作成用）'!$CB$4:$CB$500),
  IF(
    ISNUMBER(MATCH(TRUE,'入力ｼｰﾄ①_従事者情報（様式第3号及び第4号作成用）'!$CB$4:$CB$500&gt;=ROWS($D$5:D907),0)),
    VLOOKUP(
      INDEX(
        '入力ｼｰﾄ①_従事者情報（様式第3号及び第4号作成用）'!$CD$4:$CEZ$500,
        MATCH(TRUE,'入力ｼｰﾄ①_従事者情報（様式第3号及び第4号作成用）'!$CB$4:$CB$500&gt;=ROWS($D$5:D907),0),
        (ROWS($D$5:D907)-IFERROR(
          IF(
            MATCH(TRUE, '入力ｼｰﾄ①_従事者情報（様式第3号及び第4号作成用）'!$CB$4:$CB$500 &gt;= ROWS($D$5:D907), 0) = 1,
            0,
            INDEX(
              '入力ｼｰﾄ①_従事者情報（様式第3号及び第4号作成用）'!$CB$4:$CB$500,
              MATCH(TRUE, '入力ｼｰﾄ①_従事者情報（様式第3号及び第4号作成用）'!$CB$4:$CB$500 &gt;= ROWS($D$5:D907), 0) -1
            )
          ),
          0
        ))
      ),
      非表示_資格正式名称!$B$3:$C$500,
      2,
      FALSE
    ),
    ""
  ),
  ""
)</f>
        <v/>
      </c>
      <c r="E907" s="109"/>
    </row>
    <row r="908" spans="2:5" x14ac:dyDescent="0.4">
      <c r="B908" s="3" t="str" cm="1">
        <f t="array" ref="B908">IF(
  ROWS($B$5:B908)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ROWS($B$5:B908), 0)
    )
    &amp; IF(
      INDEX(
        '入力ｼｰﾄ①_従事者情報（様式第3号及び第4号作成用）'!$BX$4:$BX$1000,
        MATCH(TRUE, '入力ｼｰﾄ①_従事者情報（様式第3号及び第4号作成用）'!$CB$4:$CB$1000 &gt;= ROWS($B$5:B908), 0)
      )=1,
      "",
      "-" &amp; (
        ROWS($B$5:B908)
        - IFERROR(
          IF(
            MATCH(TRUE, '入力ｼｰﾄ①_従事者情報（様式第3号及び第4号作成用）'!$CB$4:$CB$1000 &gt;= ROWS($B$5:B908), 0) = 1,
            0,
            INDEX(
              '入力ｼｰﾄ①_従事者情報（様式第3号及び第4号作成用）'!$CB$4:$CB$1000,
              MATCH(TRUE, '入力ｼｰﾄ①_従事者情報（様式第3号及び第4号作成用）'!$CB$4:$CB$1000 &gt;= ROWS($B$5:B908), 0) -1
            )
          ),
          0
        )
      )
    ),
    ""
  ),
  ""
)</f>
        <v/>
      </c>
      <c r="C908" s="9" t="str" cm="1">
        <f t="array" ref="C908">IF(
  ROWS($C$5:C908) &lt;= MAX('入力ｼｰﾄ①_従事者情報（様式第3号及び第4号作成用）'!$CB$4:$CB$1000),
  IF(
    ISNUMBER(MATCH(TRUE,'入力ｼｰﾄ①_従事者情報（様式第3号及び第4号作成用）'!$CB$4:$CB$1000&gt;=ROWS($C$5:C908),0)),
    INDEX(
      (
        INDEX('入力ｼｰﾄ①_従事者情報（様式第3号及び第4号作成用）'!$C$4:$C$1000,MATCH(TRUE,'入力ｼｰﾄ①_従事者情報（様式第3号及び第4号作成用）'!$CB$4:$CB$1000&gt;=ROWS($C$5:C908),0))
        &amp; " " &amp;
        INDEX('入力ｼｰﾄ①_従事者情報（様式第3号及び第4号作成用）'!$D$4:$D$1000,MATCH(TRUE,'入力ｼｰﾄ①_従事者情報（様式第3号及び第4号作成用）'!$CB$4:$CB$1000&gt;=ROWS($C$5:C908),0))
      ),
      1,1
    ),
    ""
  ),
  ""
)</f>
        <v/>
      </c>
      <c r="D908" s="9" t="str" cm="1">
        <f t="array" ref="D908">IF(
  ROWS($D$5:D908)&lt;=MAX('入力ｼｰﾄ①_従事者情報（様式第3号及び第4号作成用）'!$CB$4:$CB$500),
  IF(
    ISNUMBER(MATCH(TRUE,'入力ｼｰﾄ①_従事者情報（様式第3号及び第4号作成用）'!$CB$4:$CB$500&gt;=ROWS($D$5:D908),0)),
    VLOOKUP(
      INDEX(
        '入力ｼｰﾄ①_従事者情報（様式第3号及び第4号作成用）'!$CD$4:$CEZ$500,
        MATCH(TRUE,'入力ｼｰﾄ①_従事者情報（様式第3号及び第4号作成用）'!$CB$4:$CB$500&gt;=ROWS($D$5:D908),0),
        (ROWS($D$5:D908)-IFERROR(
          IF(
            MATCH(TRUE, '入力ｼｰﾄ①_従事者情報（様式第3号及び第4号作成用）'!$CB$4:$CB$500 &gt;= ROWS($D$5:D908), 0) = 1,
            0,
            INDEX(
              '入力ｼｰﾄ①_従事者情報（様式第3号及び第4号作成用）'!$CB$4:$CB$500,
              MATCH(TRUE, '入力ｼｰﾄ①_従事者情報（様式第3号及び第4号作成用）'!$CB$4:$CB$500 &gt;= ROWS($D$5:D908), 0) -1
            )
          ),
          0
        ))
      ),
      非表示_資格正式名称!$B$3:$C$500,
      2,
      FALSE
    ),
    ""
  ),
  ""
)</f>
        <v/>
      </c>
      <c r="E908" s="109"/>
    </row>
    <row r="909" spans="2:5" x14ac:dyDescent="0.4">
      <c r="B909" s="3" t="str" cm="1">
        <f t="array" ref="B909">IF(
  ROWS($B$5:B909)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ROWS($B$5:B909), 0)
    )
    &amp; IF(
      INDEX(
        '入力ｼｰﾄ①_従事者情報（様式第3号及び第4号作成用）'!$BX$4:$BX$1000,
        MATCH(TRUE, '入力ｼｰﾄ①_従事者情報（様式第3号及び第4号作成用）'!$CB$4:$CB$1000 &gt;= ROWS($B$5:B909), 0)
      )=1,
      "",
      "-" &amp; (
        ROWS($B$5:B909)
        - IFERROR(
          IF(
            MATCH(TRUE, '入力ｼｰﾄ①_従事者情報（様式第3号及び第4号作成用）'!$CB$4:$CB$1000 &gt;= ROWS($B$5:B909), 0) = 1,
            0,
            INDEX(
              '入力ｼｰﾄ①_従事者情報（様式第3号及び第4号作成用）'!$CB$4:$CB$1000,
              MATCH(TRUE, '入力ｼｰﾄ①_従事者情報（様式第3号及び第4号作成用）'!$CB$4:$CB$1000 &gt;= ROWS($B$5:B909), 0) -1
            )
          ),
          0
        )
      )
    ),
    ""
  ),
  ""
)</f>
        <v/>
      </c>
      <c r="C909" s="9" t="str" cm="1">
        <f t="array" ref="C909">IF(
  ROWS($C$5:C909) &lt;= MAX('入力ｼｰﾄ①_従事者情報（様式第3号及び第4号作成用）'!$CB$4:$CB$1000),
  IF(
    ISNUMBER(MATCH(TRUE,'入力ｼｰﾄ①_従事者情報（様式第3号及び第4号作成用）'!$CB$4:$CB$1000&gt;=ROWS($C$5:C909),0)),
    INDEX(
      (
        INDEX('入力ｼｰﾄ①_従事者情報（様式第3号及び第4号作成用）'!$C$4:$C$1000,MATCH(TRUE,'入力ｼｰﾄ①_従事者情報（様式第3号及び第4号作成用）'!$CB$4:$CB$1000&gt;=ROWS($C$5:C909),0))
        &amp; " " &amp;
        INDEX('入力ｼｰﾄ①_従事者情報（様式第3号及び第4号作成用）'!$D$4:$D$1000,MATCH(TRUE,'入力ｼｰﾄ①_従事者情報（様式第3号及び第4号作成用）'!$CB$4:$CB$1000&gt;=ROWS($C$5:C909),0))
      ),
      1,1
    ),
    ""
  ),
  ""
)</f>
        <v/>
      </c>
      <c r="D909" s="9" t="str" cm="1">
        <f t="array" ref="D909">IF(
  ROWS($D$5:D909)&lt;=MAX('入力ｼｰﾄ①_従事者情報（様式第3号及び第4号作成用）'!$CB$4:$CB$500),
  IF(
    ISNUMBER(MATCH(TRUE,'入力ｼｰﾄ①_従事者情報（様式第3号及び第4号作成用）'!$CB$4:$CB$500&gt;=ROWS($D$5:D909),0)),
    VLOOKUP(
      INDEX(
        '入力ｼｰﾄ①_従事者情報（様式第3号及び第4号作成用）'!$CD$4:$CEZ$500,
        MATCH(TRUE,'入力ｼｰﾄ①_従事者情報（様式第3号及び第4号作成用）'!$CB$4:$CB$500&gt;=ROWS($D$5:D909),0),
        (ROWS($D$5:D909)-IFERROR(
          IF(
            MATCH(TRUE, '入力ｼｰﾄ①_従事者情報（様式第3号及び第4号作成用）'!$CB$4:$CB$500 &gt;= ROWS($D$5:D909), 0) = 1,
            0,
            INDEX(
              '入力ｼｰﾄ①_従事者情報（様式第3号及び第4号作成用）'!$CB$4:$CB$500,
              MATCH(TRUE, '入力ｼｰﾄ①_従事者情報（様式第3号及び第4号作成用）'!$CB$4:$CB$500 &gt;= ROWS($D$5:D909), 0) -1
            )
          ),
          0
        ))
      ),
      非表示_資格正式名称!$B$3:$C$500,
      2,
      FALSE
    ),
    ""
  ),
  ""
)</f>
        <v/>
      </c>
      <c r="E909" s="109"/>
    </row>
    <row r="910" spans="2:5" x14ac:dyDescent="0.4">
      <c r="B910" s="3" t="str" cm="1">
        <f t="array" ref="B910">IF(
  ROWS($B$5:B910)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ROWS($B$5:B910), 0)
    )
    &amp; IF(
      INDEX(
        '入力ｼｰﾄ①_従事者情報（様式第3号及び第4号作成用）'!$BX$4:$BX$1000,
        MATCH(TRUE, '入力ｼｰﾄ①_従事者情報（様式第3号及び第4号作成用）'!$CB$4:$CB$1000 &gt;= ROWS($B$5:B910), 0)
      )=1,
      "",
      "-" &amp; (
        ROWS($B$5:B910)
        - IFERROR(
          IF(
            MATCH(TRUE, '入力ｼｰﾄ①_従事者情報（様式第3号及び第4号作成用）'!$CB$4:$CB$1000 &gt;= ROWS($B$5:B910), 0) = 1,
            0,
            INDEX(
              '入力ｼｰﾄ①_従事者情報（様式第3号及び第4号作成用）'!$CB$4:$CB$1000,
              MATCH(TRUE, '入力ｼｰﾄ①_従事者情報（様式第3号及び第4号作成用）'!$CB$4:$CB$1000 &gt;= ROWS($B$5:B910), 0) -1
            )
          ),
          0
        )
      )
    ),
    ""
  ),
  ""
)</f>
        <v/>
      </c>
      <c r="C910" s="9" t="str" cm="1">
        <f t="array" ref="C910">IF(
  ROWS($C$5:C910) &lt;= MAX('入力ｼｰﾄ①_従事者情報（様式第3号及び第4号作成用）'!$CB$4:$CB$1000),
  IF(
    ISNUMBER(MATCH(TRUE,'入力ｼｰﾄ①_従事者情報（様式第3号及び第4号作成用）'!$CB$4:$CB$1000&gt;=ROWS($C$5:C910),0)),
    INDEX(
      (
        INDEX('入力ｼｰﾄ①_従事者情報（様式第3号及び第4号作成用）'!$C$4:$C$1000,MATCH(TRUE,'入力ｼｰﾄ①_従事者情報（様式第3号及び第4号作成用）'!$CB$4:$CB$1000&gt;=ROWS($C$5:C910),0))
        &amp; " " &amp;
        INDEX('入力ｼｰﾄ①_従事者情報（様式第3号及び第4号作成用）'!$D$4:$D$1000,MATCH(TRUE,'入力ｼｰﾄ①_従事者情報（様式第3号及び第4号作成用）'!$CB$4:$CB$1000&gt;=ROWS($C$5:C910),0))
      ),
      1,1
    ),
    ""
  ),
  ""
)</f>
        <v/>
      </c>
      <c r="D910" s="9" t="str" cm="1">
        <f t="array" ref="D910">IF(
  ROWS($D$5:D910)&lt;=MAX('入力ｼｰﾄ①_従事者情報（様式第3号及び第4号作成用）'!$CB$4:$CB$500),
  IF(
    ISNUMBER(MATCH(TRUE,'入力ｼｰﾄ①_従事者情報（様式第3号及び第4号作成用）'!$CB$4:$CB$500&gt;=ROWS($D$5:D910),0)),
    VLOOKUP(
      INDEX(
        '入力ｼｰﾄ①_従事者情報（様式第3号及び第4号作成用）'!$CD$4:$CEZ$500,
        MATCH(TRUE,'入力ｼｰﾄ①_従事者情報（様式第3号及び第4号作成用）'!$CB$4:$CB$500&gt;=ROWS($D$5:D910),0),
        (ROWS($D$5:D910)-IFERROR(
          IF(
            MATCH(TRUE, '入力ｼｰﾄ①_従事者情報（様式第3号及び第4号作成用）'!$CB$4:$CB$500 &gt;= ROWS($D$5:D910), 0) = 1,
            0,
            INDEX(
              '入力ｼｰﾄ①_従事者情報（様式第3号及び第4号作成用）'!$CB$4:$CB$500,
              MATCH(TRUE, '入力ｼｰﾄ①_従事者情報（様式第3号及び第4号作成用）'!$CB$4:$CB$500 &gt;= ROWS($D$5:D910), 0) -1
            )
          ),
          0
        ))
      ),
      非表示_資格正式名称!$B$3:$C$500,
      2,
      FALSE
    ),
    ""
  ),
  ""
)</f>
        <v/>
      </c>
      <c r="E910" s="109"/>
    </row>
    <row r="911" spans="2:5" x14ac:dyDescent="0.4">
      <c r="B911" s="3" t="str" cm="1">
        <f t="array" ref="B911">IF(
  ROWS($B$5:B911)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ROWS($B$5:B911), 0)
    )
    &amp; IF(
      INDEX(
        '入力ｼｰﾄ①_従事者情報（様式第3号及び第4号作成用）'!$BX$4:$BX$1000,
        MATCH(TRUE, '入力ｼｰﾄ①_従事者情報（様式第3号及び第4号作成用）'!$CB$4:$CB$1000 &gt;= ROWS($B$5:B911), 0)
      )=1,
      "",
      "-" &amp; (
        ROWS($B$5:B911)
        - IFERROR(
          IF(
            MATCH(TRUE, '入力ｼｰﾄ①_従事者情報（様式第3号及び第4号作成用）'!$CB$4:$CB$1000 &gt;= ROWS($B$5:B911), 0) = 1,
            0,
            INDEX(
              '入力ｼｰﾄ①_従事者情報（様式第3号及び第4号作成用）'!$CB$4:$CB$1000,
              MATCH(TRUE, '入力ｼｰﾄ①_従事者情報（様式第3号及び第4号作成用）'!$CB$4:$CB$1000 &gt;= ROWS($B$5:B911), 0) -1
            )
          ),
          0
        )
      )
    ),
    ""
  ),
  ""
)</f>
        <v/>
      </c>
      <c r="C911" s="9" t="str" cm="1">
        <f t="array" ref="C911">IF(
  ROWS($C$5:C911) &lt;= MAX('入力ｼｰﾄ①_従事者情報（様式第3号及び第4号作成用）'!$CB$4:$CB$1000),
  IF(
    ISNUMBER(MATCH(TRUE,'入力ｼｰﾄ①_従事者情報（様式第3号及び第4号作成用）'!$CB$4:$CB$1000&gt;=ROWS($C$5:C911),0)),
    INDEX(
      (
        INDEX('入力ｼｰﾄ①_従事者情報（様式第3号及び第4号作成用）'!$C$4:$C$1000,MATCH(TRUE,'入力ｼｰﾄ①_従事者情報（様式第3号及び第4号作成用）'!$CB$4:$CB$1000&gt;=ROWS($C$5:C911),0))
        &amp; " " &amp;
        INDEX('入力ｼｰﾄ①_従事者情報（様式第3号及び第4号作成用）'!$D$4:$D$1000,MATCH(TRUE,'入力ｼｰﾄ①_従事者情報（様式第3号及び第4号作成用）'!$CB$4:$CB$1000&gt;=ROWS($C$5:C911),0))
      ),
      1,1
    ),
    ""
  ),
  ""
)</f>
        <v/>
      </c>
      <c r="D911" s="9" t="str" cm="1">
        <f t="array" ref="D911">IF(
  ROWS($D$5:D911)&lt;=MAX('入力ｼｰﾄ①_従事者情報（様式第3号及び第4号作成用）'!$CB$4:$CB$500),
  IF(
    ISNUMBER(MATCH(TRUE,'入力ｼｰﾄ①_従事者情報（様式第3号及び第4号作成用）'!$CB$4:$CB$500&gt;=ROWS($D$5:D911),0)),
    VLOOKUP(
      INDEX(
        '入力ｼｰﾄ①_従事者情報（様式第3号及び第4号作成用）'!$CD$4:$CEZ$500,
        MATCH(TRUE,'入力ｼｰﾄ①_従事者情報（様式第3号及び第4号作成用）'!$CB$4:$CB$500&gt;=ROWS($D$5:D911),0),
        (ROWS($D$5:D911)-IFERROR(
          IF(
            MATCH(TRUE, '入力ｼｰﾄ①_従事者情報（様式第3号及び第4号作成用）'!$CB$4:$CB$500 &gt;= ROWS($D$5:D911), 0) = 1,
            0,
            INDEX(
              '入力ｼｰﾄ①_従事者情報（様式第3号及び第4号作成用）'!$CB$4:$CB$500,
              MATCH(TRUE, '入力ｼｰﾄ①_従事者情報（様式第3号及び第4号作成用）'!$CB$4:$CB$500 &gt;= ROWS($D$5:D911), 0) -1
            )
          ),
          0
        ))
      ),
      非表示_資格正式名称!$B$3:$C$500,
      2,
      FALSE
    ),
    ""
  ),
  ""
)</f>
        <v/>
      </c>
      <c r="E911" s="109"/>
    </row>
    <row r="912" spans="2:5" x14ac:dyDescent="0.4">
      <c r="B912" s="3" t="str" cm="1">
        <f t="array" ref="B912">IF(
  ROWS($B$5:B912)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ROWS($B$5:B912), 0)
    )
    &amp; IF(
      INDEX(
        '入力ｼｰﾄ①_従事者情報（様式第3号及び第4号作成用）'!$BX$4:$BX$1000,
        MATCH(TRUE, '入力ｼｰﾄ①_従事者情報（様式第3号及び第4号作成用）'!$CB$4:$CB$1000 &gt;= ROWS($B$5:B912), 0)
      )=1,
      "",
      "-" &amp; (
        ROWS($B$5:B912)
        - IFERROR(
          IF(
            MATCH(TRUE, '入力ｼｰﾄ①_従事者情報（様式第3号及び第4号作成用）'!$CB$4:$CB$1000 &gt;= ROWS($B$5:B912), 0) = 1,
            0,
            INDEX(
              '入力ｼｰﾄ①_従事者情報（様式第3号及び第4号作成用）'!$CB$4:$CB$1000,
              MATCH(TRUE, '入力ｼｰﾄ①_従事者情報（様式第3号及び第4号作成用）'!$CB$4:$CB$1000 &gt;= ROWS($B$5:B912), 0) -1
            )
          ),
          0
        )
      )
    ),
    ""
  ),
  ""
)</f>
        <v/>
      </c>
      <c r="C912" s="9" t="str" cm="1">
        <f t="array" ref="C912">IF(
  ROWS($C$5:C912) &lt;= MAX('入力ｼｰﾄ①_従事者情報（様式第3号及び第4号作成用）'!$CB$4:$CB$1000),
  IF(
    ISNUMBER(MATCH(TRUE,'入力ｼｰﾄ①_従事者情報（様式第3号及び第4号作成用）'!$CB$4:$CB$1000&gt;=ROWS($C$5:C912),0)),
    INDEX(
      (
        INDEX('入力ｼｰﾄ①_従事者情報（様式第3号及び第4号作成用）'!$C$4:$C$1000,MATCH(TRUE,'入力ｼｰﾄ①_従事者情報（様式第3号及び第4号作成用）'!$CB$4:$CB$1000&gt;=ROWS($C$5:C912),0))
        &amp; " " &amp;
        INDEX('入力ｼｰﾄ①_従事者情報（様式第3号及び第4号作成用）'!$D$4:$D$1000,MATCH(TRUE,'入力ｼｰﾄ①_従事者情報（様式第3号及び第4号作成用）'!$CB$4:$CB$1000&gt;=ROWS($C$5:C912),0))
      ),
      1,1
    ),
    ""
  ),
  ""
)</f>
        <v/>
      </c>
      <c r="D912" s="9" t="str" cm="1">
        <f t="array" ref="D912">IF(
  ROWS($D$5:D912)&lt;=MAX('入力ｼｰﾄ①_従事者情報（様式第3号及び第4号作成用）'!$CB$4:$CB$500),
  IF(
    ISNUMBER(MATCH(TRUE,'入力ｼｰﾄ①_従事者情報（様式第3号及び第4号作成用）'!$CB$4:$CB$500&gt;=ROWS($D$5:D912),0)),
    VLOOKUP(
      INDEX(
        '入力ｼｰﾄ①_従事者情報（様式第3号及び第4号作成用）'!$CD$4:$CEZ$500,
        MATCH(TRUE,'入力ｼｰﾄ①_従事者情報（様式第3号及び第4号作成用）'!$CB$4:$CB$500&gt;=ROWS($D$5:D912),0),
        (ROWS($D$5:D912)-IFERROR(
          IF(
            MATCH(TRUE, '入力ｼｰﾄ①_従事者情報（様式第3号及び第4号作成用）'!$CB$4:$CB$500 &gt;= ROWS($D$5:D912), 0) = 1,
            0,
            INDEX(
              '入力ｼｰﾄ①_従事者情報（様式第3号及び第4号作成用）'!$CB$4:$CB$500,
              MATCH(TRUE, '入力ｼｰﾄ①_従事者情報（様式第3号及び第4号作成用）'!$CB$4:$CB$500 &gt;= ROWS($D$5:D912), 0) -1
            )
          ),
          0
        ))
      ),
      非表示_資格正式名称!$B$3:$C$500,
      2,
      FALSE
    ),
    ""
  ),
  ""
)</f>
        <v/>
      </c>
      <c r="E912" s="109"/>
    </row>
    <row r="913" spans="2:5" x14ac:dyDescent="0.4">
      <c r="B913" s="3" t="str" cm="1">
        <f t="array" ref="B913">IF(
  ROWS($B$5:B913)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ROWS($B$5:B913), 0)
    )
    &amp; IF(
      INDEX(
        '入力ｼｰﾄ①_従事者情報（様式第3号及び第4号作成用）'!$BX$4:$BX$1000,
        MATCH(TRUE, '入力ｼｰﾄ①_従事者情報（様式第3号及び第4号作成用）'!$CB$4:$CB$1000 &gt;= ROWS($B$5:B913), 0)
      )=1,
      "",
      "-" &amp; (
        ROWS($B$5:B913)
        - IFERROR(
          IF(
            MATCH(TRUE, '入力ｼｰﾄ①_従事者情報（様式第3号及び第4号作成用）'!$CB$4:$CB$1000 &gt;= ROWS($B$5:B913), 0) = 1,
            0,
            INDEX(
              '入力ｼｰﾄ①_従事者情報（様式第3号及び第4号作成用）'!$CB$4:$CB$1000,
              MATCH(TRUE, '入力ｼｰﾄ①_従事者情報（様式第3号及び第4号作成用）'!$CB$4:$CB$1000 &gt;= ROWS($B$5:B913), 0) -1
            )
          ),
          0
        )
      )
    ),
    ""
  ),
  ""
)</f>
        <v/>
      </c>
      <c r="C913" s="9" t="str" cm="1">
        <f t="array" ref="C913">IF(
  ROWS($C$5:C913) &lt;= MAX('入力ｼｰﾄ①_従事者情報（様式第3号及び第4号作成用）'!$CB$4:$CB$1000),
  IF(
    ISNUMBER(MATCH(TRUE,'入力ｼｰﾄ①_従事者情報（様式第3号及び第4号作成用）'!$CB$4:$CB$1000&gt;=ROWS($C$5:C913),0)),
    INDEX(
      (
        INDEX('入力ｼｰﾄ①_従事者情報（様式第3号及び第4号作成用）'!$C$4:$C$1000,MATCH(TRUE,'入力ｼｰﾄ①_従事者情報（様式第3号及び第4号作成用）'!$CB$4:$CB$1000&gt;=ROWS($C$5:C913),0))
        &amp; " " &amp;
        INDEX('入力ｼｰﾄ①_従事者情報（様式第3号及び第4号作成用）'!$D$4:$D$1000,MATCH(TRUE,'入力ｼｰﾄ①_従事者情報（様式第3号及び第4号作成用）'!$CB$4:$CB$1000&gt;=ROWS($C$5:C913),0))
      ),
      1,1
    ),
    ""
  ),
  ""
)</f>
        <v/>
      </c>
      <c r="D913" s="9" t="str" cm="1">
        <f t="array" ref="D913">IF(
  ROWS($D$5:D913)&lt;=MAX('入力ｼｰﾄ①_従事者情報（様式第3号及び第4号作成用）'!$CB$4:$CB$500),
  IF(
    ISNUMBER(MATCH(TRUE,'入力ｼｰﾄ①_従事者情報（様式第3号及び第4号作成用）'!$CB$4:$CB$500&gt;=ROWS($D$5:D913),0)),
    VLOOKUP(
      INDEX(
        '入力ｼｰﾄ①_従事者情報（様式第3号及び第4号作成用）'!$CD$4:$CEZ$500,
        MATCH(TRUE,'入力ｼｰﾄ①_従事者情報（様式第3号及び第4号作成用）'!$CB$4:$CB$500&gt;=ROWS($D$5:D913),0),
        (ROWS($D$5:D913)-IFERROR(
          IF(
            MATCH(TRUE, '入力ｼｰﾄ①_従事者情報（様式第3号及び第4号作成用）'!$CB$4:$CB$500 &gt;= ROWS($D$5:D913), 0) = 1,
            0,
            INDEX(
              '入力ｼｰﾄ①_従事者情報（様式第3号及び第4号作成用）'!$CB$4:$CB$500,
              MATCH(TRUE, '入力ｼｰﾄ①_従事者情報（様式第3号及び第4号作成用）'!$CB$4:$CB$500 &gt;= ROWS($D$5:D913), 0) -1
            )
          ),
          0
        ))
      ),
      非表示_資格正式名称!$B$3:$C$500,
      2,
      FALSE
    ),
    ""
  ),
  ""
)</f>
        <v/>
      </c>
      <c r="E913" s="109"/>
    </row>
    <row r="914" spans="2:5" x14ac:dyDescent="0.4">
      <c r="B914" s="3" t="str" cm="1">
        <f t="array" ref="B914">IF(
  ROWS($B$5:B914)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ROWS($B$5:B914), 0)
    )
    &amp; IF(
      INDEX(
        '入力ｼｰﾄ①_従事者情報（様式第3号及び第4号作成用）'!$BX$4:$BX$1000,
        MATCH(TRUE, '入力ｼｰﾄ①_従事者情報（様式第3号及び第4号作成用）'!$CB$4:$CB$1000 &gt;= ROWS($B$5:B914), 0)
      )=1,
      "",
      "-" &amp; (
        ROWS($B$5:B914)
        - IFERROR(
          IF(
            MATCH(TRUE, '入力ｼｰﾄ①_従事者情報（様式第3号及び第4号作成用）'!$CB$4:$CB$1000 &gt;= ROWS($B$5:B914), 0) = 1,
            0,
            INDEX(
              '入力ｼｰﾄ①_従事者情報（様式第3号及び第4号作成用）'!$CB$4:$CB$1000,
              MATCH(TRUE, '入力ｼｰﾄ①_従事者情報（様式第3号及び第4号作成用）'!$CB$4:$CB$1000 &gt;= ROWS($B$5:B914), 0) -1
            )
          ),
          0
        )
      )
    ),
    ""
  ),
  ""
)</f>
        <v/>
      </c>
      <c r="C914" s="9" t="str" cm="1">
        <f t="array" ref="C914">IF(
  ROWS($C$5:C914) &lt;= MAX('入力ｼｰﾄ①_従事者情報（様式第3号及び第4号作成用）'!$CB$4:$CB$1000),
  IF(
    ISNUMBER(MATCH(TRUE,'入力ｼｰﾄ①_従事者情報（様式第3号及び第4号作成用）'!$CB$4:$CB$1000&gt;=ROWS($C$5:C914),0)),
    INDEX(
      (
        INDEX('入力ｼｰﾄ①_従事者情報（様式第3号及び第4号作成用）'!$C$4:$C$1000,MATCH(TRUE,'入力ｼｰﾄ①_従事者情報（様式第3号及び第4号作成用）'!$CB$4:$CB$1000&gt;=ROWS($C$5:C914),0))
        &amp; " " &amp;
        INDEX('入力ｼｰﾄ①_従事者情報（様式第3号及び第4号作成用）'!$D$4:$D$1000,MATCH(TRUE,'入力ｼｰﾄ①_従事者情報（様式第3号及び第4号作成用）'!$CB$4:$CB$1000&gt;=ROWS($C$5:C914),0))
      ),
      1,1
    ),
    ""
  ),
  ""
)</f>
        <v/>
      </c>
      <c r="D914" s="9" t="str" cm="1">
        <f t="array" ref="D914">IF(
  ROWS($D$5:D914)&lt;=MAX('入力ｼｰﾄ①_従事者情報（様式第3号及び第4号作成用）'!$CB$4:$CB$500),
  IF(
    ISNUMBER(MATCH(TRUE,'入力ｼｰﾄ①_従事者情報（様式第3号及び第4号作成用）'!$CB$4:$CB$500&gt;=ROWS($D$5:D914),0)),
    VLOOKUP(
      INDEX(
        '入力ｼｰﾄ①_従事者情報（様式第3号及び第4号作成用）'!$CD$4:$CEZ$500,
        MATCH(TRUE,'入力ｼｰﾄ①_従事者情報（様式第3号及び第4号作成用）'!$CB$4:$CB$500&gt;=ROWS($D$5:D914),0),
        (ROWS($D$5:D914)-IFERROR(
          IF(
            MATCH(TRUE, '入力ｼｰﾄ①_従事者情報（様式第3号及び第4号作成用）'!$CB$4:$CB$500 &gt;= ROWS($D$5:D914), 0) = 1,
            0,
            INDEX(
              '入力ｼｰﾄ①_従事者情報（様式第3号及び第4号作成用）'!$CB$4:$CB$500,
              MATCH(TRUE, '入力ｼｰﾄ①_従事者情報（様式第3号及び第4号作成用）'!$CB$4:$CB$500 &gt;= ROWS($D$5:D914), 0) -1
            )
          ),
          0
        ))
      ),
      非表示_資格正式名称!$B$3:$C$500,
      2,
      FALSE
    ),
    ""
  ),
  ""
)</f>
        <v/>
      </c>
      <c r="E914" s="109"/>
    </row>
    <row r="915" spans="2:5" x14ac:dyDescent="0.4">
      <c r="B915" s="3" t="str" cm="1">
        <f t="array" ref="B915">IF(
  ROWS($B$5:B915)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ROWS($B$5:B915), 0)
    )
    &amp; IF(
      INDEX(
        '入力ｼｰﾄ①_従事者情報（様式第3号及び第4号作成用）'!$BX$4:$BX$1000,
        MATCH(TRUE, '入力ｼｰﾄ①_従事者情報（様式第3号及び第4号作成用）'!$CB$4:$CB$1000 &gt;= ROWS($B$5:B915), 0)
      )=1,
      "",
      "-" &amp; (
        ROWS($B$5:B915)
        - IFERROR(
          IF(
            MATCH(TRUE, '入力ｼｰﾄ①_従事者情報（様式第3号及び第4号作成用）'!$CB$4:$CB$1000 &gt;= ROWS($B$5:B915), 0) = 1,
            0,
            INDEX(
              '入力ｼｰﾄ①_従事者情報（様式第3号及び第4号作成用）'!$CB$4:$CB$1000,
              MATCH(TRUE, '入力ｼｰﾄ①_従事者情報（様式第3号及び第4号作成用）'!$CB$4:$CB$1000 &gt;= ROWS($B$5:B915), 0) -1
            )
          ),
          0
        )
      )
    ),
    ""
  ),
  ""
)</f>
        <v/>
      </c>
      <c r="C915" s="9" t="str" cm="1">
        <f t="array" ref="C915">IF(
  ROWS($C$5:C915) &lt;= MAX('入力ｼｰﾄ①_従事者情報（様式第3号及び第4号作成用）'!$CB$4:$CB$1000),
  IF(
    ISNUMBER(MATCH(TRUE,'入力ｼｰﾄ①_従事者情報（様式第3号及び第4号作成用）'!$CB$4:$CB$1000&gt;=ROWS($C$5:C915),0)),
    INDEX(
      (
        INDEX('入力ｼｰﾄ①_従事者情報（様式第3号及び第4号作成用）'!$C$4:$C$1000,MATCH(TRUE,'入力ｼｰﾄ①_従事者情報（様式第3号及び第4号作成用）'!$CB$4:$CB$1000&gt;=ROWS($C$5:C915),0))
        &amp; " " &amp;
        INDEX('入力ｼｰﾄ①_従事者情報（様式第3号及び第4号作成用）'!$D$4:$D$1000,MATCH(TRUE,'入力ｼｰﾄ①_従事者情報（様式第3号及び第4号作成用）'!$CB$4:$CB$1000&gt;=ROWS($C$5:C915),0))
      ),
      1,1
    ),
    ""
  ),
  ""
)</f>
        <v/>
      </c>
      <c r="D915" s="9" t="str" cm="1">
        <f t="array" ref="D915">IF(
  ROWS($D$5:D915)&lt;=MAX('入力ｼｰﾄ①_従事者情報（様式第3号及び第4号作成用）'!$CB$4:$CB$500),
  IF(
    ISNUMBER(MATCH(TRUE,'入力ｼｰﾄ①_従事者情報（様式第3号及び第4号作成用）'!$CB$4:$CB$500&gt;=ROWS($D$5:D915),0)),
    VLOOKUP(
      INDEX(
        '入力ｼｰﾄ①_従事者情報（様式第3号及び第4号作成用）'!$CD$4:$CEZ$500,
        MATCH(TRUE,'入力ｼｰﾄ①_従事者情報（様式第3号及び第4号作成用）'!$CB$4:$CB$500&gt;=ROWS($D$5:D915),0),
        (ROWS($D$5:D915)-IFERROR(
          IF(
            MATCH(TRUE, '入力ｼｰﾄ①_従事者情報（様式第3号及び第4号作成用）'!$CB$4:$CB$500 &gt;= ROWS($D$5:D915), 0) = 1,
            0,
            INDEX(
              '入力ｼｰﾄ①_従事者情報（様式第3号及び第4号作成用）'!$CB$4:$CB$500,
              MATCH(TRUE, '入力ｼｰﾄ①_従事者情報（様式第3号及び第4号作成用）'!$CB$4:$CB$500 &gt;= ROWS($D$5:D915), 0) -1
            )
          ),
          0
        ))
      ),
      非表示_資格正式名称!$B$3:$C$500,
      2,
      FALSE
    ),
    ""
  ),
  ""
)</f>
        <v/>
      </c>
      <c r="E915" s="109"/>
    </row>
    <row r="916" spans="2:5" x14ac:dyDescent="0.4">
      <c r="B916" s="3" t="str" cm="1">
        <f t="array" ref="B916">IF(
  ROWS($B$5:B916)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ROWS($B$5:B916), 0)
    )
    &amp; IF(
      INDEX(
        '入力ｼｰﾄ①_従事者情報（様式第3号及び第4号作成用）'!$BX$4:$BX$1000,
        MATCH(TRUE, '入力ｼｰﾄ①_従事者情報（様式第3号及び第4号作成用）'!$CB$4:$CB$1000 &gt;= ROWS($B$5:B916), 0)
      )=1,
      "",
      "-" &amp; (
        ROWS($B$5:B916)
        - IFERROR(
          IF(
            MATCH(TRUE, '入力ｼｰﾄ①_従事者情報（様式第3号及び第4号作成用）'!$CB$4:$CB$1000 &gt;= ROWS($B$5:B916), 0) = 1,
            0,
            INDEX(
              '入力ｼｰﾄ①_従事者情報（様式第3号及び第4号作成用）'!$CB$4:$CB$1000,
              MATCH(TRUE, '入力ｼｰﾄ①_従事者情報（様式第3号及び第4号作成用）'!$CB$4:$CB$1000 &gt;= ROWS($B$5:B916), 0) -1
            )
          ),
          0
        )
      )
    ),
    ""
  ),
  ""
)</f>
        <v/>
      </c>
      <c r="C916" s="9" t="str" cm="1">
        <f t="array" ref="C916">IF(
  ROWS($C$5:C916) &lt;= MAX('入力ｼｰﾄ①_従事者情報（様式第3号及び第4号作成用）'!$CB$4:$CB$1000),
  IF(
    ISNUMBER(MATCH(TRUE,'入力ｼｰﾄ①_従事者情報（様式第3号及び第4号作成用）'!$CB$4:$CB$1000&gt;=ROWS($C$5:C916),0)),
    INDEX(
      (
        INDEX('入力ｼｰﾄ①_従事者情報（様式第3号及び第4号作成用）'!$C$4:$C$1000,MATCH(TRUE,'入力ｼｰﾄ①_従事者情報（様式第3号及び第4号作成用）'!$CB$4:$CB$1000&gt;=ROWS($C$5:C916),0))
        &amp; " " &amp;
        INDEX('入力ｼｰﾄ①_従事者情報（様式第3号及び第4号作成用）'!$D$4:$D$1000,MATCH(TRUE,'入力ｼｰﾄ①_従事者情報（様式第3号及び第4号作成用）'!$CB$4:$CB$1000&gt;=ROWS($C$5:C916),0))
      ),
      1,1
    ),
    ""
  ),
  ""
)</f>
        <v/>
      </c>
      <c r="D916" s="9" t="str" cm="1">
        <f t="array" ref="D916">IF(
  ROWS($D$5:D916)&lt;=MAX('入力ｼｰﾄ①_従事者情報（様式第3号及び第4号作成用）'!$CB$4:$CB$500),
  IF(
    ISNUMBER(MATCH(TRUE,'入力ｼｰﾄ①_従事者情報（様式第3号及び第4号作成用）'!$CB$4:$CB$500&gt;=ROWS($D$5:D916),0)),
    VLOOKUP(
      INDEX(
        '入力ｼｰﾄ①_従事者情報（様式第3号及び第4号作成用）'!$CD$4:$CEZ$500,
        MATCH(TRUE,'入力ｼｰﾄ①_従事者情報（様式第3号及び第4号作成用）'!$CB$4:$CB$500&gt;=ROWS($D$5:D916),0),
        (ROWS($D$5:D916)-IFERROR(
          IF(
            MATCH(TRUE, '入力ｼｰﾄ①_従事者情報（様式第3号及び第4号作成用）'!$CB$4:$CB$500 &gt;= ROWS($D$5:D916), 0) = 1,
            0,
            INDEX(
              '入力ｼｰﾄ①_従事者情報（様式第3号及び第4号作成用）'!$CB$4:$CB$500,
              MATCH(TRUE, '入力ｼｰﾄ①_従事者情報（様式第3号及び第4号作成用）'!$CB$4:$CB$500 &gt;= ROWS($D$5:D916), 0) -1
            )
          ),
          0
        ))
      ),
      非表示_資格正式名称!$B$3:$C$500,
      2,
      FALSE
    ),
    ""
  ),
  ""
)</f>
        <v/>
      </c>
      <c r="E916" s="109"/>
    </row>
    <row r="917" spans="2:5" x14ac:dyDescent="0.4">
      <c r="B917" s="3" t="str" cm="1">
        <f t="array" ref="B917">IF(
  ROWS($B$5:B917)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ROWS($B$5:B917), 0)
    )
    &amp; IF(
      INDEX(
        '入力ｼｰﾄ①_従事者情報（様式第3号及び第4号作成用）'!$BX$4:$BX$1000,
        MATCH(TRUE, '入力ｼｰﾄ①_従事者情報（様式第3号及び第4号作成用）'!$CB$4:$CB$1000 &gt;= ROWS($B$5:B917), 0)
      )=1,
      "",
      "-" &amp; (
        ROWS($B$5:B917)
        - IFERROR(
          IF(
            MATCH(TRUE, '入力ｼｰﾄ①_従事者情報（様式第3号及び第4号作成用）'!$CB$4:$CB$1000 &gt;= ROWS($B$5:B917), 0) = 1,
            0,
            INDEX(
              '入力ｼｰﾄ①_従事者情報（様式第3号及び第4号作成用）'!$CB$4:$CB$1000,
              MATCH(TRUE, '入力ｼｰﾄ①_従事者情報（様式第3号及び第4号作成用）'!$CB$4:$CB$1000 &gt;= ROWS($B$5:B917), 0) -1
            )
          ),
          0
        )
      )
    ),
    ""
  ),
  ""
)</f>
        <v/>
      </c>
      <c r="C917" s="9" t="str" cm="1">
        <f t="array" ref="C917">IF(
  ROWS($C$5:C917) &lt;= MAX('入力ｼｰﾄ①_従事者情報（様式第3号及び第4号作成用）'!$CB$4:$CB$1000),
  IF(
    ISNUMBER(MATCH(TRUE,'入力ｼｰﾄ①_従事者情報（様式第3号及び第4号作成用）'!$CB$4:$CB$1000&gt;=ROWS($C$5:C917),0)),
    INDEX(
      (
        INDEX('入力ｼｰﾄ①_従事者情報（様式第3号及び第4号作成用）'!$C$4:$C$1000,MATCH(TRUE,'入力ｼｰﾄ①_従事者情報（様式第3号及び第4号作成用）'!$CB$4:$CB$1000&gt;=ROWS($C$5:C917),0))
        &amp; " " &amp;
        INDEX('入力ｼｰﾄ①_従事者情報（様式第3号及び第4号作成用）'!$D$4:$D$1000,MATCH(TRUE,'入力ｼｰﾄ①_従事者情報（様式第3号及び第4号作成用）'!$CB$4:$CB$1000&gt;=ROWS($C$5:C917),0))
      ),
      1,1
    ),
    ""
  ),
  ""
)</f>
        <v/>
      </c>
      <c r="D917" s="9" t="str" cm="1">
        <f t="array" ref="D917">IF(
  ROWS($D$5:D917)&lt;=MAX('入力ｼｰﾄ①_従事者情報（様式第3号及び第4号作成用）'!$CB$4:$CB$500),
  IF(
    ISNUMBER(MATCH(TRUE,'入力ｼｰﾄ①_従事者情報（様式第3号及び第4号作成用）'!$CB$4:$CB$500&gt;=ROWS($D$5:D917),0)),
    VLOOKUP(
      INDEX(
        '入力ｼｰﾄ①_従事者情報（様式第3号及び第4号作成用）'!$CD$4:$CEZ$500,
        MATCH(TRUE,'入力ｼｰﾄ①_従事者情報（様式第3号及び第4号作成用）'!$CB$4:$CB$500&gt;=ROWS($D$5:D917),0),
        (ROWS($D$5:D917)-IFERROR(
          IF(
            MATCH(TRUE, '入力ｼｰﾄ①_従事者情報（様式第3号及び第4号作成用）'!$CB$4:$CB$500 &gt;= ROWS($D$5:D917), 0) = 1,
            0,
            INDEX(
              '入力ｼｰﾄ①_従事者情報（様式第3号及び第4号作成用）'!$CB$4:$CB$500,
              MATCH(TRUE, '入力ｼｰﾄ①_従事者情報（様式第3号及び第4号作成用）'!$CB$4:$CB$500 &gt;= ROWS($D$5:D917), 0) -1
            )
          ),
          0
        ))
      ),
      非表示_資格正式名称!$B$3:$C$500,
      2,
      FALSE
    ),
    ""
  ),
  ""
)</f>
        <v/>
      </c>
      <c r="E917" s="109"/>
    </row>
    <row r="918" spans="2:5" x14ac:dyDescent="0.4">
      <c r="B918" s="3" t="str" cm="1">
        <f t="array" ref="B918">IF(
  ROWS($B$5:B918)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ROWS($B$5:B918), 0)
    )
    &amp; IF(
      INDEX(
        '入力ｼｰﾄ①_従事者情報（様式第3号及び第4号作成用）'!$BX$4:$BX$1000,
        MATCH(TRUE, '入力ｼｰﾄ①_従事者情報（様式第3号及び第4号作成用）'!$CB$4:$CB$1000 &gt;= ROWS($B$5:B918), 0)
      )=1,
      "",
      "-" &amp; (
        ROWS($B$5:B918)
        - IFERROR(
          IF(
            MATCH(TRUE, '入力ｼｰﾄ①_従事者情報（様式第3号及び第4号作成用）'!$CB$4:$CB$1000 &gt;= ROWS($B$5:B918), 0) = 1,
            0,
            INDEX(
              '入力ｼｰﾄ①_従事者情報（様式第3号及び第4号作成用）'!$CB$4:$CB$1000,
              MATCH(TRUE, '入力ｼｰﾄ①_従事者情報（様式第3号及び第4号作成用）'!$CB$4:$CB$1000 &gt;= ROWS($B$5:B918), 0) -1
            )
          ),
          0
        )
      )
    ),
    ""
  ),
  ""
)</f>
        <v/>
      </c>
      <c r="C918" s="9" t="str" cm="1">
        <f t="array" ref="C918">IF(
  ROWS($C$5:C918) &lt;= MAX('入力ｼｰﾄ①_従事者情報（様式第3号及び第4号作成用）'!$CB$4:$CB$1000),
  IF(
    ISNUMBER(MATCH(TRUE,'入力ｼｰﾄ①_従事者情報（様式第3号及び第4号作成用）'!$CB$4:$CB$1000&gt;=ROWS($C$5:C918),0)),
    INDEX(
      (
        INDEX('入力ｼｰﾄ①_従事者情報（様式第3号及び第4号作成用）'!$C$4:$C$1000,MATCH(TRUE,'入力ｼｰﾄ①_従事者情報（様式第3号及び第4号作成用）'!$CB$4:$CB$1000&gt;=ROWS($C$5:C918),0))
        &amp; " " &amp;
        INDEX('入力ｼｰﾄ①_従事者情報（様式第3号及び第4号作成用）'!$D$4:$D$1000,MATCH(TRUE,'入力ｼｰﾄ①_従事者情報（様式第3号及び第4号作成用）'!$CB$4:$CB$1000&gt;=ROWS($C$5:C918),0))
      ),
      1,1
    ),
    ""
  ),
  ""
)</f>
        <v/>
      </c>
      <c r="D918" s="9" t="str" cm="1">
        <f t="array" ref="D918">IF(
  ROWS($D$5:D918)&lt;=MAX('入力ｼｰﾄ①_従事者情報（様式第3号及び第4号作成用）'!$CB$4:$CB$500),
  IF(
    ISNUMBER(MATCH(TRUE,'入力ｼｰﾄ①_従事者情報（様式第3号及び第4号作成用）'!$CB$4:$CB$500&gt;=ROWS($D$5:D918),0)),
    VLOOKUP(
      INDEX(
        '入力ｼｰﾄ①_従事者情報（様式第3号及び第4号作成用）'!$CD$4:$CEZ$500,
        MATCH(TRUE,'入力ｼｰﾄ①_従事者情報（様式第3号及び第4号作成用）'!$CB$4:$CB$500&gt;=ROWS($D$5:D918),0),
        (ROWS($D$5:D918)-IFERROR(
          IF(
            MATCH(TRUE, '入力ｼｰﾄ①_従事者情報（様式第3号及び第4号作成用）'!$CB$4:$CB$500 &gt;= ROWS($D$5:D918), 0) = 1,
            0,
            INDEX(
              '入力ｼｰﾄ①_従事者情報（様式第3号及び第4号作成用）'!$CB$4:$CB$500,
              MATCH(TRUE, '入力ｼｰﾄ①_従事者情報（様式第3号及び第4号作成用）'!$CB$4:$CB$500 &gt;= ROWS($D$5:D918), 0) -1
            )
          ),
          0
        ))
      ),
      非表示_資格正式名称!$B$3:$C$500,
      2,
      FALSE
    ),
    ""
  ),
  ""
)</f>
        <v/>
      </c>
      <c r="E918" s="109"/>
    </row>
    <row r="919" spans="2:5" x14ac:dyDescent="0.4">
      <c r="B919" s="3" t="str" cm="1">
        <f t="array" ref="B919">IF(
  ROWS($B$5:B919)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ROWS($B$5:B919), 0)
    )
    &amp; IF(
      INDEX(
        '入力ｼｰﾄ①_従事者情報（様式第3号及び第4号作成用）'!$BX$4:$BX$1000,
        MATCH(TRUE, '入力ｼｰﾄ①_従事者情報（様式第3号及び第4号作成用）'!$CB$4:$CB$1000 &gt;= ROWS($B$5:B919), 0)
      )=1,
      "",
      "-" &amp; (
        ROWS($B$5:B919)
        - IFERROR(
          IF(
            MATCH(TRUE, '入力ｼｰﾄ①_従事者情報（様式第3号及び第4号作成用）'!$CB$4:$CB$1000 &gt;= ROWS($B$5:B919), 0) = 1,
            0,
            INDEX(
              '入力ｼｰﾄ①_従事者情報（様式第3号及び第4号作成用）'!$CB$4:$CB$1000,
              MATCH(TRUE, '入力ｼｰﾄ①_従事者情報（様式第3号及び第4号作成用）'!$CB$4:$CB$1000 &gt;= ROWS($B$5:B919), 0) -1
            )
          ),
          0
        )
      )
    ),
    ""
  ),
  ""
)</f>
        <v/>
      </c>
      <c r="C919" s="9" t="str" cm="1">
        <f t="array" ref="C919">IF(
  ROWS($C$5:C919) &lt;= MAX('入力ｼｰﾄ①_従事者情報（様式第3号及び第4号作成用）'!$CB$4:$CB$1000),
  IF(
    ISNUMBER(MATCH(TRUE,'入力ｼｰﾄ①_従事者情報（様式第3号及び第4号作成用）'!$CB$4:$CB$1000&gt;=ROWS($C$5:C919),0)),
    INDEX(
      (
        INDEX('入力ｼｰﾄ①_従事者情報（様式第3号及び第4号作成用）'!$C$4:$C$1000,MATCH(TRUE,'入力ｼｰﾄ①_従事者情報（様式第3号及び第4号作成用）'!$CB$4:$CB$1000&gt;=ROWS($C$5:C919),0))
        &amp; " " &amp;
        INDEX('入力ｼｰﾄ①_従事者情報（様式第3号及び第4号作成用）'!$D$4:$D$1000,MATCH(TRUE,'入力ｼｰﾄ①_従事者情報（様式第3号及び第4号作成用）'!$CB$4:$CB$1000&gt;=ROWS($C$5:C919),0))
      ),
      1,1
    ),
    ""
  ),
  ""
)</f>
        <v/>
      </c>
      <c r="D919" s="9" t="str" cm="1">
        <f t="array" ref="D919">IF(
  ROWS($D$5:D919)&lt;=MAX('入力ｼｰﾄ①_従事者情報（様式第3号及び第4号作成用）'!$CB$4:$CB$500),
  IF(
    ISNUMBER(MATCH(TRUE,'入力ｼｰﾄ①_従事者情報（様式第3号及び第4号作成用）'!$CB$4:$CB$500&gt;=ROWS($D$5:D919),0)),
    VLOOKUP(
      INDEX(
        '入力ｼｰﾄ①_従事者情報（様式第3号及び第4号作成用）'!$CD$4:$CEZ$500,
        MATCH(TRUE,'入力ｼｰﾄ①_従事者情報（様式第3号及び第4号作成用）'!$CB$4:$CB$500&gt;=ROWS($D$5:D919),0),
        (ROWS($D$5:D919)-IFERROR(
          IF(
            MATCH(TRUE, '入力ｼｰﾄ①_従事者情報（様式第3号及び第4号作成用）'!$CB$4:$CB$500 &gt;= ROWS($D$5:D919), 0) = 1,
            0,
            INDEX(
              '入力ｼｰﾄ①_従事者情報（様式第3号及び第4号作成用）'!$CB$4:$CB$500,
              MATCH(TRUE, '入力ｼｰﾄ①_従事者情報（様式第3号及び第4号作成用）'!$CB$4:$CB$500 &gt;= ROWS($D$5:D919), 0) -1
            )
          ),
          0
        ))
      ),
      非表示_資格正式名称!$B$3:$C$500,
      2,
      FALSE
    ),
    ""
  ),
  ""
)</f>
        <v/>
      </c>
      <c r="E919" s="109"/>
    </row>
    <row r="920" spans="2:5" x14ac:dyDescent="0.4">
      <c r="B920" s="3" t="str" cm="1">
        <f t="array" ref="B920">IF(
  ROWS($B$5:B920)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ROWS($B$5:B920), 0)
    )
    &amp; IF(
      INDEX(
        '入力ｼｰﾄ①_従事者情報（様式第3号及び第4号作成用）'!$BX$4:$BX$1000,
        MATCH(TRUE, '入力ｼｰﾄ①_従事者情報（様式第3号及び第4号作成用）'!$CB$4:$CB$1000 &gt;= ROWS($B$5:B920), 0)
      )=1,
      "",
      "-" &amp; (
        ROWS($B$5:B920)
        - IFERROR(
          IF(
            MATCH(TRUE, '入力ｼｰﾄ①_従事者情報（様式第3号及び第4号作成用）'!$CB$4:$CB$1000 &gt;= ROWS($B$5:B920), 0) = 1,
            0,
            INDEX(
              '入力ｼｰﾄ①_従事者情報（様式第3号及び第4号作成用）'!$CB$4:$CB$1000,
              MATCH(TRUE, '入力ｼｰﾄ①_従事者情報（様式第3号及び第4号作成用）'!$CB$4:$CB$1000 &gt;= ROWS($B$5:B920), 0) -1
            )
          ),
          0
        )
      )
    ),
    ""
  ),
  ""
)</f>
        <v/>
      </c>
      <c r="C920" s="9" t="str" cm="1">
        <f t="array" ref="C920">IF(
  ROWS($C$5:C920) &lt;= MAX('入力ｼｰﾄ①_従事者情報（様式第3号及び第4号作成用）'!$CB$4:$CB$1000),
  IF(
    ISNUMBER(MATCH(TRUE,'入力ｼｰﾄ①_従事者情報（様式第3号及び第4号作成用）'!$CB$4:$CB$1000&gt;=ROWS($C$5:C920),0)),
    INDEX(
      (
        INDEX('入力ｼｰﾄ①_従事者情報（様式第3号及び第4号作成用）'!$C$4:$C$1000,MATCH(TRUE,'入力ｼｰﾄ①_従事者情報（様式第3号及び第4号作成用）'!$CB$4:$CB$1000&gt;=ROWS($C$5:C920),0))
        &amp; " " &amp;
        INDEX('入力ｼｰﾄ①_従事者情報（様式第3号及び第4号作成用）'!$D$4:$D$1000,MATCH(TRUE,'入力ｼｰﾄ①_従事者情報（様式第3号及び第4号作成用）'!$CB$4:$CB$1000&gt;=ROWS($C$5:C920),0))
      ),
      1,1
    ),
    ""
  ),
  ""
)</f>
        <v/>
      </c>
      <c r="D920" s="9" t="str" cm="1">
        <f t="array" ref="D920">IF(
  ROWS($D$5:D920)&lt;=MAX('入力ｼｰﾄ①_従事者情報（様式第3号及び第4号作成用）'!$CB$4:$CB$500),
  IF(
    ISNUMBER(MATCH(TRUE,'入力ｼｰﾄ①_従事者情報（様式第3号及び第4号作成用）'!$CB$4:$CB$500&gt;=ROWS($D$5:D920),0)),
    VLOOKUP(
      INDEX(
        '入力ｼｰﾄ①_従事者情報（様式第3号及び第4号作成用）'!$CD$4:$CEZ$500,
        MATCH(TRUE,'入力ｼｰﾄ①_従事者情報（様式第3号及び第4号作成用）'!$CB$4:$CB$500&gt;=ROWS($D$5:D920),0),
        (ROWS($D$5:D920)-IFERROR(
          IF(
            MATCH(TRUE, '入力ｼｰﾄ①_従事者情報（様式第3号及び第4号作成用）'!$CB$4:$CB$500 &gt;= ROWS($D$5:D920), 0) = 1,
            0,
            INDEX(
              '入力ｼｰﾄ①_従事者情報（様式第3号及び第4号作成用）'!$CB$4:$CB$500,
              MATCH(TRUE, '入力ｼｰﾄ①_従事者情報（様式第3号及び第4号作成用）'!$CB$4:$CB$500 &gt;= ROWS($D$5:D920), 0) -1
            )
          ),
          0
        ))
      ),
      非表示_資格正式名称!$B$3:$C$500,
      2,
      FALSE
    ),
    ""
  ),
  ""
)</f>
        <v/>
      </c>
      <c r="E920" s="109"/>
    </row>
    <row r="921" spans="2:5" x14ac:dyDescent="0.4">
      <c r="B921" s="3" t="str" cm="1">
        <f t="array" ref="B921">IF(
  ROWS($B$5:B921)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ROWS($B$5:B921), 0)
    )
    &amp; IF(
      INDEX(
        '入力ｼｰﾄ①_従事者情報（様式第3号及び第4号作成用）'!$BX$4:$BX$1000,
        MATCH(TRUE, '入力ｼｰﾄ①_従事者情報（様式第3号及び第4号作成用）'!$CB$4:$CB$1000 &gt;= ROWS($B$5:B921), 0)
      )=1,
      "",
      "-" &amp; (
        ROWS($B$5:B921)
        - IFERROR(
          IF(
            MATCH(TRUE, '入力ｼｰﾄ①_従事者情報（様式第3号及び第4号作成用）'!$CB$4:$CB$1000 &gt;= ROWS($B$5:B921), 0) = 1,
            0,
            INDEX(
              '入力ｼｰﾄ①_従事者情報（様式第3号及び第4号作成用）'!$CB$4:$CB$1000,
              MATCH(TRUE, '入力ｼｰﾄ①_従事者情報（様式第3号及び第4号作成用）'!$CB$4:$CB$1000 &gt;= ROWS($B$5:B921), 0) -1
            )
          ),
          0
        )
      )
    ),
    ""
  ),
  ""
)</f>
        <v/>
      </c>
      <c r="C921" s="9" t="str" cm="1">
        <f t="array" ref="C921">IF(
  ROWS($C$5:C921) &lt;= MAX('入力ｼｰﾄ①_従事者情報（様式第3号及び第4号作成用）'!$CB$4:$CB$1000),
  IF(
    ISNUMBER(MATCH(TRUE,'入力ｼｰﾄ①_従事者情報（様式第3号及び第4号作成用）'!$CB$4:$CB$1000&gt;=ROWS($C$5:C921),0)),
    INDEX(
      (
        INDEX('入力ｼｰﾄ①_従事者情報（様式第3号及び第4号作成用）'!$C$4:$C$1000,MATCH(TRUE,'入力ｼｰﾄ①_従事者情報（様式第3号及び第4号作成用）'!$CB$4:$CB$1000&gt;=ROWS($C$5:C921),0))
        &amp; " " &amp;
        INDEX('入力ｼｰﾄ①_従事者情報（様式第3号及び第4号作成用）'!$D$4:$D$1000,MATCH(TRUE,'入力ｼｰﾄ①_従事者情報（様式第3号及び第4号作成用）'!$CB$4:$CB$1000&gt;=ROWS($C$5:C921),0))
      ),
      1,1
    ),
    ""
  ),
  ""
)</f>
        <v/>
      </c>
      <c r="D921" s="9" t="str" cm="1">
        <f t="array" ref="D921">IF(
  ROWS($D$5:D921)&lt;=MAX('入力ｼｰﾄ①_従事者情報（様式第3号及び第4号作成用）'!$CB$4:$CB$500),
  IF(
    ISNUMBER(MATCH(TRUE,'入力ｼｰﾄ①_従事者情報（様式第3号及び第4号作成用）'!$CB$4:$CB$500&gt;=ROWS($D$5:D921),0)),
    VLOOKUP(
      INDEX(
        '入力ｼｰﾄ①_従事者情報（様式第3号及び第4号作成用）'!$CD$4:$CEZ$500,
        MATCH(TRUE,'入力ｼｰﾄ①_従事者情報（様式第3号及び第4号作成用）'!$CB$4:$CB$500&gt;=ROWS($D$5:D921),0),
        (ROWS($D$5:D921)-IFERROR(
          IF(
            MATCH(TRUE, '入力ｼｰﾄ①_従事者情報（様式第3号及び第4号作成用）'!$CB$4:$CB$500 &gt;= ROWS($D$5:D921), 0) = 1,
            0,
            INDEX(
              '入力ｼｰﾄ①_従事者情報（様式第3号及び第4号作成用）'!$CB$4:$CB$500,
              MATCH(TRUE, '入力ｼｰﾄ①_従事者情報（様式第3号及び第4号作成用）'!$CB$4:$CB$500 &gt;= ROWS($D$5:D921), 0) -1
            )
          ),
          0
        ))
      ),
      非表示_資格正式名称!$B$3:$C$500,
      2,
      FALSE
    ),
    ""
  ),
  ""
)</f>
        <v/>
      </c>
      <c r="E921" s="109"/>
    </row>
    <row r="922" spans="2:5" x14ac:dyDescent="0.4">
      <c r="B922" s="3" t="str" cm="1">
        <f t="array" ref="B922">IF(
  ROWS($B$5:B922)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ROWS($B$5:B922), 0)
    )
    &amp; IF(
      INDEX(
        '入力ｼｰﾄ①_従事者情報（様式第3号及び第4号作成用）'!$BX$4:$BX$1000,
        MATCH(TRUE, '入力ｼｰﾄ①_従事者情報（様式第3号及び第4号作成用）'!$CB$4:$CB$1000 &gt;= ROWS($B$5:B922), 0)
      )=1,
      "",
      "-" &amp; (
        ROWS($B$5:B922)
        - IFERROR(
          IF(
            MATCH(TRUE, '入力ｼｰﾄ①_従事者情報（様式第3号及び第4号作成用）'!$CB$4:$CB$1000 &gt;= ROWS($B$5:B922), 0) = 1,
            0,
            INDEX(
              '入力ｼｰﾄ①_従事者情報（様式第3号及び第4号作成用）'!$CB$4:$CB$1000,
              MATCH(TRUE, '入力ｼｰﾄ①_従事者情報（様式第3号及び第4号作成用）'!$CB$4:$CB$1000 &gt;= ROWS($B$5:B922), 0) -1
            )
          ),
          0
        )
      )
    ),
    ""
  ),
  ""
)</f>
        <v/>
      </c>
      <c r="C922" s="9" t="str" cm="1">
        <f t="array" ref="C922">IF(
  ROWS($C$5:C922) &lt;= MAX('入力ｼｰﾄ①_従事者情報（様式第3号及び第4号作成用）'!$CB$4:$CB$1000),
  IF(
    ISNUMBER(MATCH(TRUE,'入力ｼｰﾄ①_従事者情報（様式第3号及び第4号作成用）'!$CB$4:$CB$1000&gt;=ROWS($C$5:C922),0)),
    INDEX(
      (
        INDEX('入力ｼｰﾄ①_従事者情報（様式第3号及び第4号作成用）'!$C$4:$C$1000,MATCH(TRUE,'入力ｼｰﾄ①_従事者情報（様式第3号及び第4号作成用）'!$CB$4:$CB$1000&gt;=ROWS($C$5:C922),0))
        &amp; " " &amp;
        INDEX('入力ｼｰﾄ①_従事者情報（様式第3号及び第4号作成用）'!$D$4:$D$1000,MATCH(TRUE,'入力ｼｰﾄ①_従事者情報（様式第3号及び第4号作成用）'!$CB$4:$CB$1000&gt;=ROWS($C$5:C922),0))
      ),
      1,1
    ),
    ""
  ),
  ""
)</f>
        <v/>
      </c>
      <c r="D922" s="9" t="str" cm="1">
        <f t="array" ref="D922">IF(
  ROWS($D$5:D922)&lt;=MAX('入力ｼｰﾄ①_従事者情報（様式第3号及び第4号作成用）'!$CB$4:$CB$500),
  IF(
    ISNUMBER(MATCH(TRUE,'入力ｼｰﾄ①_従事者情報（様式第3号及び第4号作成用）'!$CB$4:$CB$500&gt;=ROWS($D$5:D922),0)),
    VLOOKUP(
      INDEX(
        '入力ｼｰﾄ①_従事者情報（様式第3号及び第4号作成用）'!$CD$4:$CEZ$500,
        MATCH(TRUE,'入力ｼｰﾄ①_従事者情報（様式第3号及び第4号作成用）'!$CB$4:$CB$500&gt;=ROWS($D$5:D922),0),
        (ROWS($D$5:D922)-IFERROR(
          IF(
            MATCH(TRUE, '入力ｼｰﾄ①_従事者情報（様式第3号及び第4号作成用）'!$CB$4:$CB$500 &gt;= ROWS($D$5:D922), 0) = 1,
            0,
            INDEX(
              '入力ｼｰﾄ①_従事者情報（様式第3号及び第4号作成用）'!$CB$4:$CB$500,
              MATCH(TRUE, '入力ｼｰﾄ①_従事者情報（様式第3号及び第4号作成用）'!$CB$4:$CB$500 &gt;= ROWS($D$5:D922), 0) -1
            )
          ),
          0
        ))
      ),
      非表示_資格正式名称!$B$3:$C$500,
      2,
      FALSE
    ),
    ""
  ),
  ""
)</f>
        <v/>
      </c>
      <c r="E922" s="109"/>
    </row>
    <row r="923" spans="2:5" x14ac:dyDescent="0.4">
      <c r="B923" s="3" t="str" cm="1">
        <f t="array" ref="B923">IF(
  ROWS($B$5:B923)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ROWS($B$5:B923), 0)
    )
    &amp; IF(
      INDEX(
        '入力ｼｰﾄ①_従事者情報（様式第3号及び第4号作成用）'!$BX$4:$BX$1000,
        MATCH(TRUE, '入力ｼｰﾄ①_従事者情報（様式第3号及び第4号作成用）'!$CB$4:$CB$1000 &gt;= ROWS($B$5:B923), 0)
      )=1,
      "",
      "-" &amp; (
        ROWS($B$5:B923)
        - IFERROR(
          IF(
            MATCH(TRUE, '入力ｼｰﾄ①_従事者情報（様式第3号及び第4号作成用）'!$CB$4:$CB$1000 &gt;= ROWS($B$5:B923), 0) = 1,
            0,
            INDEX(
              '入力ｼｰﾄ①_従事者情報（様式第3号及び第4号作成用）'!$CB$4:$CB$1000,
              MATCH(TRUE, '入力ｼｰﾄ①_従事者情報（様式第3号及び第4号作成用）'!$CB$4:$CB$1000 &gt;= ROWS($B$5:B923), 0) -1
            )
          ),
          0
        )
      )
    ),
    ""
  ),
  ""
)</f>
        <v/>
      </c>
      <c r="C923" s="9" t="str" cm="1">
        <f t="array" ref="C923">IF(
  ROWS($C$5:C923) &lt;= MAX('入力ｼｰﾄ①_従事者情報（様式第3号及び第4号作成用）'!$CB$4:$CB$1000),
  IF(
    ISNUMBER(MATCH(TRUE,'入力ｼｰﾄ①_従事者情報（様式第3号及び第4号作成用）'!$CB$4:$CB$1000&gt;=ROWS($C$5:C923),0)),
    INDEX(
      (
        INDEX('入力ｼｰﾄ①_従事者情報（様式第3号及び第4号作成用）'!$C$4:$C$1000,MATCH(TRUE,'入力ｼｰﾄ①_従事者情報（様式第3号及び第4号作成用）'!$CB$4:$CB$1000&gt;=ROWS($C$5:C923),0))
        &amp; " " &amp;
        INDEX('入力ｼｰﾄ①_従事者情報（様式第3号及び第4号作成用）'!$D$4:$D$1000,MATCH(TRUE,'入力ｼｰﾄ①_従事者情報（様式第3号及び第4号作成用）'!$CB$4:$CB$1000&gt;=ROWS($C$5:C923),0))
      ),
      1,1
    ),
    ""
  ),
  ""
)</f>
        <v/>
      </c>
      <c r="D923" s="9" t="str" cm="1">
        <f t="array" ref="D923">IF(
  ROWS($D$5:D923)&lt;=MAX('入力ｼｰﾄ①_従事者情報（様式第3号及び第4号作成用）'!$CB$4:$CB$500),
  IF(
    ISNUMBER(MATCH(TRUE,'入力ｼｰﾄ①_従事者情報（様式第3号及び第4号作成用）'!$CB$4:$CB$500&gt;=ROWS($D$5:D923),0)),
    VLOOKUP(
      INDEX(
        '入力ｼｰﾄ①_従事者情報（様式第3号及び第4号作成用）'!$CD$4:$CEZ$500,
        MATCH(TRUE,'入力ｼｰﾄ①_従事者情報（様式第3号及び第4号作成用）'!$CB$4:$CB$500&gt;=ROWS($D$5:D923),0),
        (ROWS($D$5:D923)-IFERROR(
          IF(
            MATCH(TRUE, '入力ｼｰﾄ①_従事者情報（様式第3号及び第4号作成用）'!$CB$4:$CB$500 &gt;= ROWS($D$5:D923), 0) = 1,
            0,
            INDEX(
              '入力ｼｰﾄ①_従事者情報（様式第3号及び第4号作成用）'!$CB$4:$CB$500,
              MATCH(TRUE, '入力ｼｰﾄ①_従事者情報（様式第3号及び第4号作成用）'!$CB$4:$CB$500 &gt;= ROWS($D$5:D923), 0) -1
            )
          ),
          0
        ))
      ),
      非表示_資格正式名称!$B$3:$C$500,
      2,
      FALSE
    ),
    ""
  ),
  ""
)</f>
        <v/>
      </c>
      <c r="E923" s="109"/>
    </row>
    <row r="924" spans="2:5" x14ac:dyDescent="0.4">
      <c r="B924" s="3" t="str" cm="1">
        <f t="array" ref="B924">IF(
  ROWS($B$5:B924)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ROWS($B$5:B924), 0)
    )
    &amp; IF(
      INDEX(
        '入力ｼｰﾄ①_従事者情報（様式第3号及び第4号作成用）'!$BX$4:$BX$1000,
        MATCH(TRUE, '入力ｼｰﾄ①_従事者情報（様式第3号及び第4号作成用）'!$CB$4:$CB$1000 &gt;= ROWS($B$5:B924), 0)
      )=1,
      "",
      "-" &amp; (
        ROWS($B$5:B924)
        - IFERROR(
          IF(
            MATCH(TRUE, '入力ｼｰﾄ①_従事者情報（様式第3号及び第4号作成用）'!$CB$4:$CB$1000 &gt;= ROWS($B$5:B924), 0) = 1,
            0,
            INDEX(
              '入力ｼｰﾄ①_従事者情報（様式第3号及び第4号作成用）'!$CB$4:$CB$1000,
              MATCH(TRUE, '入力ｼｰﾄ①_従事者情報（様式第3号及び第4号作成用）'!$CB$4:$CB$1000 &gt;= ROWS($B$5:B924), 0) -1
            )
          ),
          0
        )
      )
    ),
    ""
  ),
  ""
)</f>
        <v/>
      </c>
      <c r="C924" s="9" t="str" cm="1">
        <f t="array" ref="C924">IF(
  ROWS($C$5:C924) &lt;= MAX('入力ｼｰﾄ①_従事者情報（様式第3号及び第4号作成用）'!$CB$4:$CB$1000),
  IF(
    ISNUMBER(MATCH(TRUE,'入力ｼｰﾄ①_従事者情報（様式第3号及び第4号作成用）'!$CB$4:$CB$1000&gt;=ROWS($C$5:C924),0)),
    INDEX(
      (
        INDEX('入力ｼｰﾄ①_従事者情報（様式第3号及び第4号作成用）'!$C$4:$C$1000,MATCH(TRUE,'入力ｼｰﾄ①_従事者情報（様式第3号及び第4号作成用）'!$CB$4:$CB$1000&gt;=ROWS($C$5:C924),0))
        &amp; " " &amp;
        INDEX('入力ｼｰﾄ①_従事者情報（様式第3号及び第4号作成用）'!$D$4:$D$1000,MATCH(TRUE,'入力ｼｰﾄ①_従事者情報（様式第3号及び第4号作成用）'!$CB$4:$CB$1000&gt;=ROWS($C$5:C924),0))
      ),
      1,1
    ),
    ""
  ),
  ""
)</f>
        <v/>
      </c>
      <c r="D924" s="9" t="str" cm="1">
        <f t="array" ref="D924">IF(
  ROWS($D$5:D924)&lt;=MAX('入力ｼｰﾄ①_従事者情報（様式第3号及び第4号作成用）'!$CB$4:$CB$500),
  IF(
    ISNUMBER(MATCH(TRUE,'入力ｼｰﾄ①_従事者情報（様式第3号及び第4号作成用）'!$CB$4:$CB$500&gt;=ROWS($D$5:D924),0)),
    VLOOKUP(
      INDEX(
        '入力ｼｰﾄ①_従事者情報（様式第3号及び第4号作成用）'!$CD$4:$CEZ$500,
        MATCH(TRUE,'入力ｼｰﾄ①_従事者情報（様式第3号及び第4号作成用）'!$CB$4:$CB$500&gt;=ROWS($D$5:D924),0),
        (ROWS($D$5:D924)-IFERROR(
          IF(
            MATCH(TRUE, '入力ｼｰﾄ①_従事者情報（様式第3号及び第4号作成用）'!$CB$4:$CB$500 &gt;= ROWS($D$5:D924), 0) = 1,
            0,
            INDEX(
              '入力ｼｰﾄ①_従事者情報（様式第3号及び第4号作成用）'!$CB$4:$CB$500,
              MATCH(TRUE, '入力ｼｰﾄ①_従事者情報（様式第3号及び第4号作成用）'!$CB$4:$CB$500 &gt;= ROWS($D$5:D924), 0) -1
            )
          ),
          0
        ))
      ),
      非表示_資格正式名称!$B$3:$C$500,
      2,
      FALSE
    ),
    ""
  ),
  ""
)</f>
        <v/>
      </c>
      <c r="E924" s="109"/>
    </row>
    <row r="925" spans="2:5" x14ac:dyDescent="0.4">
      <c r="B925" s="3" t="str" cm="1">
        <f t="array" ref="B925">IF(
  ROWS($B$5:B925)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ROWS($B$5:B925), 0)
    )
    &amp; IF(
      INDEX(
        '入力ｼｰﾄ①_従事者情報（様式第3号及び第4号作成用）'!$BX$4:$BX$1000,
        MATCH(TRUE, '入力ｼｰﾄ①_従事者情報（様式第3号及び第4号作成用）'!$CB$4:$CB$1000 &gt;= ROWS($B$5:B925), 0)
      )=1,
      "",
      "-" &amp; (
        ROWS($B$5:B925)
        - IFERROR(
          IF(
            MATCH(TRUE, '入力ｼｰﾄ①_従事者情報（様式第3号及び第4号作成用）'!$CB$4:$CB$1000 &gt;= ROWS($B$5:B925), 0) = 1,
            0,
            INDEX(
              '入力ｼｰﾄ①_従事者情報（様式第3号及び第4号作成用）'!$CB$4:$CB$1000,
              MATCH(TRUE, '入力ｼｰﾄ①_従事者情報（様式第3号及び第4号作成用）'!$CB$4:$CB$1000 &gt;= ROWS($B$5:B925), 0) -1
            )
          ),
          0
        )
      )
    ),
    ""
  ),
  ""
)</f>
        <v/>
      </c>
      <c r="C925" s="9" t="str" cm="1">
        <f t="array" ref="C925">IF(
  ROWS($C$5:C925) &lt;= MAX('入力ｼｰﾄ①_従事者情報（様式第3号及び第4号作成用）'!$CB$4:$CB$1000),
  IF(
    ISNUMBER(MATCH(TRUE,'入力ｼｰﾄ①_従事者情報（様式第3号及び第4号作成用）'!$CB$4:$CB$1000&gt;=ROWS($C$5:C925),0)),
    INDEX(
      (
        INDEX('入力ｼｰﾄ①_従事者情報（様式第3号及び第4号作成用）'!$C$4:$C$1000,MATCH(TRUE,'入力ｼｰﾄ①_従事者情報（様式第3号及び第4号作成用）'!$CB$4:$CB$1000&gt;=ROWS($C$5:C925),0))
        &amp; " " &amp;
        INDEX('入力ｼｰﾄ①_従事者情報（様式第3号及び第4号作成用）'!$D$4:$D$1000,MATCH(TRUE,'入力ｼｰﾄ①_従事者情報（様式第3号及び第4号作成用）'!$CB$4:$CB$1000&gt;=ROWS($C$5:C925),0))
      ),
      1,1
    ),
    ""
  ),
  ""
)</f>
        <v/>
      </c>
      <c r="D925" s="9" t="str" cm="1">
        <f t="array" ref="D925">IF(
  ROWS($D$5:D925)&lt;=MAX('入力ｼｰﾄ①_従事者情報（様式第3号及び第4号作成用）'!$CB$4:$CB$500),
  IF(
    ISNUMBER(MATCH(TRUE,'入力ｼｰﾄ①_従事者情報（様式第3号及び第4号作成用）'!$CB$4:$CB$500&gt;=ROWS($D$5:D925),0)),
    VLOOKUP(
      INDEX(
        '入力ｼｰﾄ①_従事者情報（様式第3号及び第4号作成用）'!$CD$4:$CEZ$500,
        MATCH(TRUE,'入力ｼｰﾄ①_従事者情報（様式第3号及び第4号作成用）'!$CB$4:$CB$500&gt;=ROWS($D$5:D925),0),
        (ROWS($D$5:D925)-IFERROR(
          IF(
            MATCH(TRUE, '入力ｼｰﾄ①_従事者情報（様式第3号及び第4号作成用）'!$CB$4:$CB$500 &gt;= ROWS($D$5:D925), 0) = 1,
            0,
            INDEX(
              '入力ｼｰﾄ①_従事者情報（様式第3号及び第4号作成用）'!$CB$4:$CB$500,
              MATCH(TRUE, '入力ｼｰﾄ①_従事者情報（様式第3号及び第4号作成用）'!$CB$4:$CB$500 &gt;= ROWS($D$5:D925), 0) -1
            )
          ),
          0
        ))
      ),
      非表示_資格正式名称!$B$3:$C$500,
      2,
      FALSE
    ),
    ""
  ),
  ""
)</f>
        <v/>
      </c>
      <c r="E925" s="109"/>
    </row>
    <row r="926" spans="2:5" x14ac:dyDescent="0.4">
      <c r="B926" s="3" t="str" cm="1">
        <f t="array" ref="B926">IF(
  ROWS($B$5:B926)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ROWS($B$5:B926), 0)
    )
    &amp; IF(
      INDEX(
        '入力ｼｰﾄ①_従事者情報（様式第3号及び第4号作成用）'!$BX$4:$BX$1000,
        MATCH(TRUE, '入力ｼｰﾄ①_従事者情報（様式第3号及び第4号作成用）'!$CB$4:$CB$1000 &gt;= ROWS($B$5:B926), 0)
      )=1,
      "",
      "-" &amp; (
        ROWS($B$5:B926)
        - IFERROR(
          IF(
            MATCH(TRUE, '入力ｼｰﾄ①_従事者情報（様式第3号及び第4号作成用）'!$CB$4:$CB$1000 &gt;= ROWS($B$5:B926), 0) = 1,
            0,
            INDEX(
              '入力ｼｰﾄ①_従事者情報（様式第3号及び第4号作成用）'!$CB$4:$CB$1000,
              MATCH(TRUE, '入力ｼｰﾄ①_従事者情報（様式第3号及び第4号作成用）'!$CB$4:$CB$1000 &gt;= ROWS($B$5:B926), 0) -1
            )
          ),
          0
        )
      )
    ),
    ""
  ),
  ""
)</f>
        <v/>
      </c>
      <c r="C926" s="9" t="str" cm="1">
        <f t="array" ref="C926">IF(
  ROWS($C$5:C926) &lt;= MAX('入力ｼｰﾄ①_従事者情報（様式第3号及び第4号作成用）'!$CB$4:$CB$1000),
  IF(
    ISNUMBER(MATCH(TRUE,'入力ｼｰﾄ①_従事者情報（様式第3号及び第4号作成用）'!$CB$4:$CB$1000&gt;=ROWS($C$5:C926),0)),
    INDEX(
      (
        INDEX('入力ｼｰﾄ①_従事者情報（様式第3号及び第4号作成用）'!$C$4:$C$1000,MATCH(TRUE,'入力ｼｰﾄ①_従事者情報（様式第3号及び第4号作成用）'!$CB$4:$CB$1000&gt;=ROWS($C$5:C926),0))
        &amp; " " &amp;
        INDEX('入力ｼｰﾄ①_従事者情報（様式第3号及び第4号作成用）'!$D$4:$D$1000,MATCH(TRUE,'入力ｼｰﾄ①_従事者情報（様式第3号及び第4号作成用）'!$CB$4:$CB$1000&gt;=ROWS($C$5:C926),0))
      ),
      1,1
    ),
    ""
  ),
  ""
)</f>
        <v/>
      </c>
      <c r="D926" s="9" t="str" cm="1">
        <f t="array" ref="D926">IF(
  ROWS($D$5:D926)&lt;=MAX('入力ｼｰﾄ①_従事者情報（様式第3号及び第4号作成用）'!$CB$4:$CB$500),
  IF(
    ISNUMBER(MATCH(TRUE,'入力ｼｰﾄ①_従事者情報（様式第3号及び第4号作成用）'!$CB$4:$CB$500&gt;=ROWS($D$5:D926),0)),
    VLOOKUP(
      INDEX(
        '入力ｼｰﾄ①_従事者情報（様式第3号及び第4号作成用）'!$CD$4:$CEZ$500,
        MATCH(TRUE,'入力ｼｰﾄ①_従事者情報（様式第3号及び第4号作成用）'!$CB$4:$CB$500&gt;=ROWS($D$5:D926),0),
        (ROWS($D$5:D926)-IFERROR(
          IF(
            MATCH(TRUE, '入力ｼｰﾄ①_従事者情報（様式第3号及び第4号作成用）'!$CB$4:$CB$500 &gt;= ROWS($D$5:D926), 0) = 1,
            0,
            INDEX(
              '入力ｼｰﾄ①_従事者情報（様式第3号及び第4号作成用）'!$CB$4:$CB$500,
              MATCH(TRUE, '入力ｼｰﾄ①_従事者情報（様式第3号及び第4号作成用）'!$CB$4:$CB$500 &gt;= ROWS($D$5:D926), 0) -1
            )
          ),
          0
        ))
      ),
      非表示_資格正式名称!$B$3:$C$500,
      2,
      FALSE
    ),
    ""
  ),
  ""
)</f>
        <v/>
      </c>
      <c r="E926" s="109"/>
    </row>
    <row r="927" spans="2:5" x14ac:dyDescent="0.4">
      <c r="B927" s="3" t="str" cm="1">
        <f t="array" ref="B927">IF(
  ROWS($B$5:B927)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ROWS($B$5:B927), 0)
    )
    &amp; IF(
      INDEX(
        '入力ｼｰﾄ①_従事者情報（様式第3号及び第4号作成用）'!$BX$4:$BX$1000,
        MATCH(TRUE, '入力ｼｰﾄ①_従事者情報（様式第3号及び第4号作成用）'!$CB$4:$CB$1000 &gt;= ROWS($B$5:B927), 0)
      )=1,
      "",
      "-" &amp; (
        ROWS($B$5:B927)
        - IFERROR(
          IF(
            MATCH(TRUE, '入力ｼｰﾄ①_従事者情報（様式第3号及び第4号作成用）'!$CB$4:$CB$1000 &gt;= ROWS($B$5:B927), 0) = 1,
            0,
            INDEX(
              '入力ｼｰﾄ①_従事者情報（様式第3号及び第4号作成用）'!$CB$4:$CB$1000,
              MATCH(TRUE, '入力ｼｰﾄ①_従事者情報（様式第3号及び第4号作成用）'!$CB$4:$CB$1000 &gt;= ROWS($B$5:B927), 0) -1
            )
          ),
          0
        )
      )
    ),
    ""
  ),
  ""
)</f>
        <v/>
      </c>
      <c r="C927" s="9" t="str" cm="1">
        <f t="array" ref="C927">IF(
  ROWS($C$5:C927) &lt;= MAX('入力ｼｰﾄ①_従事者情報（様式第3号及び第4号作成用）'!$CB$4:$CB$1000),
  IF(
    ISNUMBER(MATCH(TRUE,'入力ｼｰﾄ①_従事者情報（様式第3号及び第4号作成用）'!$CB$4:$CB$1000&gt;=ROWS($C$5:C927),0)),
    INDEX(
      (
        INDEX('入力ｼｰﾄ①_従事者情報（様式第3号及び第4号作成用）'!$C$4:$C$1000,MATCH(TRUE,'入力ｼｰﾄ①_従事者情報（様式第3号及び第4号作成用）'!$CB$4:$CB$1000&gt;=ROWS($C$5:C927),0))
        &amp; " " &amp;
        INDEX('入力ｼｰﾄ①_従事者情報（様式第3号及び第4号作成用）'!$D$4:$D$1000,MATCH(TRUE,'入力ｼｰﾄ①_従事者情報（様式第3号及び第4号作成用）'!$CB$4:$CB$1000&gt;=ROWS($C$5:C927),0))
      ),
      1,1
    ),
    ""
  ),
  ""
)</f>
        <v/>
      </c>
      <c r="D927" s="9" t="str" cm="1">
        <f t="array" ref="D927">IF(
  ROWS($D$5:D927)&lt;=MAX('入力ｼｰﾄ①_従事者情報（様式第3号及び第4号作成用）'!$CB$4:$CB$500),
  IF(
    ISNUMBER(MATCH(TRUE,'入力ｼｰﾄ①_従事者情報（様式第3号及び第4号作成用）'!$CB$4:$CB$500&gt;=ROWS($D$5:D927),0)),
    VLOOKUP(
      INDEX(
        '入力ｼｰﾄ①_従事者情報（様式第3号及び第4号作成用）'!$CD$4:$CEZ$500,
        MATCH(TRUE,'入力ｼｰﾄ①_従事者情報（様式第3号及び第4号作成用）'!$CB$4:$CB$500&gt;=ROWS($D$5:D927),0),
        (ROWS($D$5:D927)-IFERROR(
          IF(
            MATCH(TRUE, '入力ｼｰﾄ①_従事者情報（様式第3号及び第4号作成用）'!$CB$4:$CB$500 &gt;= ROWS($D$5:D927), 0) = 1,
            0,
            INDEX(
              '入力ｼｰﾄ①_従事者情報（様式第3号及び第4号作成用）'!$CB$4:$CB$500,
              MATCH(TRUE, '入力ｼｰﾄ①_従事者情報（様式第3号及び第4号作成用）'!$CB$4:$CB$500 &gt;= ROWS($D$5:D927), 0) -1
            )
          ),
          0
        ))
      ),
      非表示_資格正式名称!$B$3:$C$500,
      2,
      FALSE
    ),
    ""
  ),
  ""
)</f>
        <v/>
      </c>
      <c r="E927" s="109"/>
    </row>
    <row r="928" spans="2:5" x14ac:dyDescent="0.4">
      <c r="B928" s="3" t="str" cm="1">
        <f t="array" ref="B928">IF(
  ROWS($B$5:B928)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ROWS($B$5:B928), 0)
    )
    &amp; IF(
      INDEX(
        '入力ｼｰﾄ①_従事者情報（様式第3号及び第4号作成用）'!$BX$4:$BX$1000,
        MATCH(TRUE, '入力ｼｰﾄ①_従事者情報（様式第3号及び第4号作成用）'!$CB$4:$CB$1000 &gt;= ROWS($B$5:B928), 0)
      )=1,
      "",
      "-" &amp; (
        ROWS($B$5:B928)
        - IFERROR(
          IF(
            MATCH(TRUE, '入力ｼｰﾄ①_従事者情報（様式第3号及び第4号作成用）'!$CB$4:$CB$1000 &gt;= ROWS($B$5:B928), 0) = 1,
            0,
            INDEX(
              '入力ｼｰﾄ①_従事者情報（様式第3号及び第4号作成用）'!$CB$4:$CB$1000,
              MATCH(TRUE, '入力ｼｰﾄ①_従事者情報（様式第3号及び第4号作成用）'!$CB$4:$CB$1000 &gt;= ROWS($B$5:B928), 0) -1
            )
          ),
          0
        )
      )
    ),
    ""
  ),
  ""
)</f>
        <v/>
      </c>
      <c r="C928" s="9" t="str" cm="1">
        <f t="array" ref="C928">IF(
  ROWS($C$5:C928) &lt;= MAX('入力ｼｰﾄ①_従事者情報（様式第3号及び第4号作成用）'!$CB$4:$CB$1000),
  IF(
    ISNUMBER(MATCH(TRUE,'入力ｼｰﾄ①_従事者情報（様式第3号及び第4号作成用）'!$CB$4:$CB$1000&gt;=ROWS($C$5:C928),0)),
    INDEX(
      (
        INDEX('入力ｼｰﾄ①_従事者情報（様式第3号及び第4号作成用）'!$C$4:$C$1000,MATCH(TRUE,'入力ｼｰﾄ①_従事者情報（様式第3号及び第4号作成用）'!$CB$4:$CB$1000&gt;=ROWS($C$5:C928),0))
        &amp; " " &amp;
        INDEX('入力ｼｰﾄ①_従事者情報（様式第3号及び第4号作成用）'!$D$4:$D$1000,MATCH(TRUE,'入力ｼｰﾄ①_従事者情報（様式第3号及び第4号作成用）'!$CB$4:$CB$1000&gt;=ROWS($C$5:C928),0))
      ),
      1,1
    ),
    ""
  ),
  ""
)</f>
        <v/>
      </c>
      <c r="D928" s="9" t="str" cm="1">
        <f t="array" ref="D928">IF(
  ROWS($D$5:D928)&lt;=MAX('入力ｼｰﾄ①_従事者情報（様式第3号及び第4号作成用）'!$CB$4:$CB$500),
  IF(
    ISNUMBER(MATCH(TRUE,'入力ｼｰﾄ①_従事者情報（様式第3号及び第4号作成用）'!$CB$4:$CB$500&gt;=ROWS($D$5:D928),0)),
    VLOOKUP(
      INDEX(
        '入力ｼｰﾄ①_従事者情報（様式第3号及び第4号作成用）'!$CD$4:$CEZ$500,
        MATCH(TRUE,'入力ｼｰﾄ①_従事者情報（様式第3号及び第4号作成用）'!$CB$4:$CB$500&gt;=ROWS($D$5:D928),0),
        (ROWS($D$5:D928)-IFERROR(
          IF(
            MATCH(TRUE, '入力ｼｰﾄ①_従事者情報（様式第3号及び第4号作成用）'!$CB$4:$CB$500 &gt;= ROWS($D$5:D928), 0) = 1,
            0,
            INDEX(
              '入力ｼｰﾄ①_従事者情報（様式第3号及び第4号作成用）'!$CB$4:$CB$500,
              MATCH(TRUE, '入力ｼｰﾄ①_従事者情報（様式第3号及び第4号作成用）'!$CB$4:$CB$500 &gt;= ROWS($D$5:D928), 0) -1
            )
          ),
          0
        ))
      ),
      非表示_資格正式名称!$B$3:$C$500,
      2,
      FALSE
    ),
    ""
  ),
  ""
)</f>
        <v/>
      </c>
      <c r="E928" s="109"/>
    </row>
    <row r="929" spans="2:5" x14ac:dyDescent="0.4">
      <c r="B929" s="3" t="str" cm="1">
        <f t="array" ref="B929">IF(
  ROWS($B$5:B929)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ROWS($B$5:B929), 0)
    )
    &amp; IF(
      INDEX(
        '入力ｼｰﾄ①_従事者情報（様式第3号及び第4号作成用）'!$BX$4:$BX$1000,
        MATCH(TRUE, '入力ｼｰﾄ①_従事者情報（様式第3号及び第4号作成用）'!$CB$4:$CB$1000 &gt;= ROWS($B$5:B929), 0)
      )=1,
      "",
      "-" &amp; (
        ROWS($B$5:B929)
        - IFERROR(
          IF(
            MATCH(TRUE, '入力ｼｰﾄ①_従事者情報（様式第3号及び第4号作成用）'!$CB$4:$CB$1000 &gt;= ROWS($B$5:B929), 0) = 1,
            0,
            INDEX(
              '入力ｼｰﾄ①_従事者情報（様式第3号及び第4号作成用）'!$CB$4:$CB$1000,
              MATCH(TRUE, '入力ｼｰﾄ①_従事者情報（様式第3号及び第4号作成用）'!$CB$4:$CB$1000 &gt;= ROWS($B$5:B929), 0) -1
            )
          ),
          0
        )
      )
    ),
    ""
  ),
  ""
)</f>
        <v/>
      </c>
      <c r="C929" s="9" t="str" cm="1">
        <f t="array" ref="C929">IF(
  ROWS($C$5:C929) &lt;= MAX('入力ｼｰﾄ①_従事者情報（様式第3号及び第4号作成用）'!$CB$4:$CB$1000),
  IF(
    ISNUMBER(MATCH(TRUE,'入力ｼｰﾄ①_従事者情報（様式第3号及び第4号作成用）'!$CB$4:$CB$1000&gt;=ROWS($C$5:C929),0)),
    INDEX(
      (
        INDEX('入力ｼｰﾄ①_従事者情報（様式第3号及び第4号作成用）'!$C$4:$C$1000,MATCH(TRUE,'入力ｼｰﾄ①_従事者情報（様式第3号及び第4号作成用）'!$CB$4:$CB$1000&gt;=ROWS($C$5:C929),0))
        &amp; " " &amp;
        INDEX('入力ｼｰﾄ①_従事者情報（様式第3号及び第4号作成用）'!$D$4:$D$1000,MATCH(TRUE,'入力ｼｰﾄ①_従事者情報（様式第3号及び第4号作成用）'!$CB$4:$CB$1000&gt;=ROWS($C$5:C929),0))
      ),
      1,1
    ),
    ""
  ),
  ""
)</f>
        <v/>
      </c>
      <c r="D929" s="9" t="str" cm="1">
        <f t="array" ref="D929">IF(
  ROWS($D$5:D929)&lt;=MAX('入力ｼｰﾄ①_従事者情報（様式第3号及び第4号作成用）'!$CB$4:$CB$500),
  IF(
    ISNUMBER(MATCH(TRUE,'入力ｼｰﾄ①_従事者情報（様式第3号及び第4号作成用）'!$CB$4:$CB$500&gt;=ROWS($D$5:D929),0)),
    VLOOKUP(
      INDEX(
        '入力ｼｰﾄ①_従事者情報（様式第3号及び第4号作成用）'!$CD$4:$CEZ$500,
        MATCH(TRUE,'入力ｼｰﾄ①_従事者情報（様式第3号及び第4号作成用）'!$CB$4:$CB$500&gt;=ROWS($D$5:D929),0),
        (ROWS($D$5:D929)-IFERROR(
          IF(
            MATCH(TRUE, '入力ｼｰﾄ①_従事者情報（様式第3号及び第4号作成用）'!$CB$4:$CB$500 &gt;= ROWS($D$5:D929), 0) = 1,
            0,
            INDEX(
              '入力ｼｰﾄ①_従事者情報（様式第3号及び第4号作成用）'!$CB$4:$CB$500,
              MATCH(TRUE, '入力ｼｰﾄ①_従事者情報（様式第3号及び第4号作成用）'!$CB$4:$CB$500 &gt;= ROWS($D$5:D929), 0) -1
            )
          ),
          0
        ))
      ),
      非表示_資格正式名称!$B$3:$C$500,
      2,
      FALSE
    ),
    ""
  ),
  ""
)</f>
        <v/>
      </c>
      <c r="E929" s="109"/>
    </row>
    <row r="930" spans="2:5" x14ac:dyDescent="0.4">
      <c r="B930" s="3" t="str" cm="1">
        <f t="array" ref="B930">IF(
  ROWS($B$5:B930)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ROWS($B$5:B930), 0)
    )
    &amp; IF(
      INDEX(
        '入力ｼｰﾄ①_従事者情報（様式第3号及び第4号作成用）'!$BX$4:$BX$1000,
        MATCH(TRUE, '入力ｼｰﾄ①_従事者情報（様式第3号及び第4号作成用）'!$CB$4:$CB$1000 &gt;= ROWS($B$5:B930), 0)
      )=1,
      "",
      "-" &amp; (
        ROWS($B$5:B930)
        - IFERROR(
          IF(
            MATCH(TRUE, '入力ｼｰﾄ①_従事者情報（様式第3号及び第4号作成用）'!$CB$4:$CB$1000 &gt;= ROWS($B$5:B930), 0) = 1,
            0,
            INDEX(
              '入力ｼｰﾄ①_従事者情報（様式第3号及び第4号作成用）'!$CB$4:$CB$1000,
              MATCH(TRUE, '入力ｼｰﾄ①_従事者情報（様式第3号及び第4号作成用）'!$CB$4:$CB$1000 &gt;= ROWS($B$5:B930), 0) -1
            )
          ),
          0
        )
      )
    ),
    ""
  ),
  ""
)</f>
        <v/>
      </c>
      <c r="C930" s="9" t="str" cm="1">
        <f t="array" ref="C930">IF(
  ROWS($C$5:C930) &lt;= MAX('入力ｼｰﾄ①_従事者情報（様式第3号及び第4号作成用）'!$CB$4:$CB$1000),
  IF(
    ISNUMBER(MATCH(TRUE,'入力ｼｰﾄ①_従事者情報（様式第3号及び第4号作成用）'!$CB$4:$CB$1000&gt;=ROWS($C$5:C930),0)),
    INDEX(
      (
        INDEX('入力ｼｰﾄ①_従事者情報（様式第3号及び第4号作成用）'!$C$4:$C$1000,MATCH(TRUE,'入力ｼｰﾄ①_従事者情報（様式第3号及び第4号作成用）'!$CB$4:$CB$1000&gt;=ROWS($C$5:C930),0))
        &amp; " " &amp;
        INDEX('入力ｼｰﾄ①_従事者情報（様式第3号及び第4号作成用）'!$D$4:$D$1000,MATCH(TRUE,'入力ｼｰﾄ①_従事者情報（様式第3号及び第4号作成用）'!$CB$4:$CB$1000&gt;=ROWS($C$5:C930),0))
      ),
      1,1
    ),
    ""
  ),
  ""
)</f>
        <v/>
      </c>
      <c r="D930" s="9" t="str" cm="1">
        <f t="array" ref="D930">IF(
  ROWS($D$5:D930)&lt;=MAX('入力ｼｰﾄ①_従事者情報（様式第3号及び第4号作成用）'!$CB$4:$CB$500),
  IF(
    ISNUMBER(MATCH(TRUE,'入力ｼｰﾄ①_従事者情報（様式第3号及び第4号作成用）'!$CB$4:$CB$500&gt;=ROWS($D$5:D930),0)),
    VLOOKUP(
      INDEX(
        '入力ｼｰﾄ①_従事者情報（様式第3号及び第4号作成用）'!$CD$4:$CEZ$500,
        MATCH(TRUE,'入力ｼｰﾄ①_従事者情報（様式第3号及び第4号作成用）'!$CB$4:$CB$500&gt;=ROWS($D$5:D930),0),
        (ROWS($D$5:D930)-IFERROR(
          IF(
            MATCH(TRUE, '入力ｼｰﾄ①_従事者情報（様式第3号及び第4号作成用）'!$CB$4:$CB$500 &gt;= ROWS($D$5:D930), 0) = 1,
            0,
            INDEX(
              '入力ｼｰﾄ①_従事者情報（様式第3号及び第4号作成用）'!$CB$4:$CB$500,
              MATCH(TRUE, '入力ｼｰﾄ①_従事者情報（様式第3号及び第4号作成用）'!$CB$4:$CB$500 &gt;= ROWS($D$5:D930), 0) -1
            )
          ),
          0
        ))
      ),
      非表示_資格正式名称!$B$3:$C$500,
      2,
      FALSE
    ),
    ""
  ),
  ""
)</f>
        <v/>
      </c>
      <c r="E930" s="109"/>
    </row>
    <row r="931" spans="2:5" x14ac:dyDescent="0.4">
      <c r="B931" s="3" t="str" cm="1">
        <f t="array" ref="B931">IF(
  ROWS($B$5:B931)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ROWS($B$5:B931), 0)
    )
    &amp; IF(
      INDEX(
        '入力ｼｰﾄ①_従事者情報（様式第3号及び第4号作成用）'!$BX$4:$BX$1000,
        MATCH(TRUE, '入力ｼｰﾄ①_従事者情報（様式第3号及び第4号作成用）'!$CB$4:$CB$1000 &gt;= ROWS($B$5:B931), 0)
      )=1,
      "",
      "-" &amp; (
        ROWS($B$5:B931)
        - IFERROR(
          IF(
            MATCH(TRUE, '入力ｼｰﾄ①_従事者情報（様式第3号及び第4号作成用）'!$CB$4:$CB$1000 &gt;= ROWS($B$5:B931), 0) = 1,
            0,
            INDEX(
              '入力ｼｰﾄ①_従事者情報（様式第3号及び第4号作成用）'!$CB$4:$CB$1000,
              MATCH(TRUE, '入力ｼｰﾄ①_従事者情報（様式第3号及び第4号作成用）'!$CB$4:$CB$1000 &gt;= ROWS($B$5:B931), 0) -1
            )
          ),
          0
        )
      )
    ),
    ""
  ),
  ""
)</f>
        <v/>
      </c>
      <c r="C931" s="9" t="str" cm="1">
        <f t="array" ref="C931">IF(
  ROWS($C$5:C931) &lt;= MAX('入力ｼｰﾄ①_従事者情報（様式第3号及び第4号作成用）'!$CB$4:$CB$1000),
  IF(
    ISNUMBER(MATCH(TRUE,'入力ｼｰﾄ①_従事者情報（様式第3号及び第4号作成用）'!$CB$4:$CB$1000&gt;=ROWS($C$5:C931),0)),
    INDEX(
      (
        INDEX('入力ｼｰﾄ①_従事者情報（様式第3号及び第4号作成用）'!$C$4:$C$1000,MATCH(TRUE,'入力ｼｰﾄ①_従事者情報（様式第3号及び第4号作成用）'!$CB$4:$CB$1000&gt;=ROWS($C$5:C931),0))
        &amp; " " &amp;
        INDEX('入力ｼｰﾄ①_従事者情報（様式第3号及び第4号作成用）'!$D$4:$D$1000,MATCH(TRUE,'入力ｼｰﾄ①_従事者情報（様式第3号及び第4号作成用）'!$CB$4:$CB$1000&gt;=ROWS($C$5:C931),0))
      ),
      1,1
    ),
    ""
  ),
  ""
)</f>
        <v/>
      </c>
      <c r="D931" s="9" t="str" cm="1">
        <f t="array" ref="D931">IF(
  ROWS($D$5:D931)&lt;=MAX('入力ｼｰﾄ①_従事者情報（様式第3号及び第4号作成用）'!$CB$4:$CB$500),
  IF(
    ISNUMBER(MATCH(TRUE,'入力ｼｰﾄ①_従事者情報（様式第3号及び第4号作成用）'!$CB$4:$CB$500&gt;=ROWS($D$5:D931),0)),
    VLOOKUP(
      INDEX(
        '入力ｼｰﾄ①_従事者情報（様式第3号及び第4号作成用）'!$CD$4:$CEZ$500,
        MATCH(TRUE,'入力ｼｰﾄ①_従事者情報（様式第3号及び第4号作成用）'!$CB$4:$CB$500&gt;=ROWS($D$5:D931),0),
        (ROWS($D$5:D931)-IFERROR(
          IF(
            MATCH(TRUE, '入力ｼｰﾄ①_従事者情報（様式第3号及び第4号作成用）'!$CB$4:$CB$500 &gt;= ROWS($D$5:D931), 0) = 1,
            0,
            INDEX(
              '入力ｼｰﾄ①_従事者情報（様式第3号及び第4号作成用）'!$CB$4:$CB$500,
              MATCH(TRUE, '入力ｼｰﾄ①_従事者情報（様式第3号及び第4号作成用）'!$CB$4:$CB$500 &gt;= ROWS($D$5:D931), 0) -1
            )
          ),
          0
        ))
      ),
      非表示_資格正式名称!$B$3:$C$500,
      2,
      FALSE
    ),
    ""
  ),
  ""
)</f>
        <v/>
      </c>
      <c r="E931" s="109"/>
    </row>
    <row r="932" spans="2:5" x14ac:dyDescent="0.4">
      <c r="B932" s="3" t="str" cm="1">
        <f t="array" ref="B932">IF(
  ROWS($B$5:B932)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ROWS($B$5:B932), 0)
    )
    &amp; IF(
      INDEX(
        '入力ｼｰﾄ①_従事者情報（様式第3号及び第4号作成用）'!$BX$4:$BX$1000,
        MATCH(TRUE, '入力ｼｰﾄ①_従事者情報（様式第3号及び第4号作成用）'!$CB$4:$CB$1000 &gt;= ROWS($B$5:B932), 0)
      )=1,
      "",
      "-" &amp; (
        ROWS($B$5:B932)
        - IFERROR(
          IF(
            MATCH(TRUE, '入力ｼｰﾄ①_従事者情報（様式第3号及び第4号作成用）'!$CB$4:$CB$1000 &gt;= ROWS($B$5:B932), 0) = 1,
            0,
            INDEX(
              '入力ｼｰﾄ①_従事者情報（様式第3号及び第4号作成用）'!$CB$4:$CB$1000,
              MATCH(TRUE, '入力ｼｰﾄ①_従事者情報（様式第3号及び第4号作成用）'!$CB$4:$CB$1000 &gt;= ROWS($B$5:B932), 0) -1
            )
          ),
          0
        )
      )
    ),
    ""
  ),
  ""
)</f>
        <v/>
      </c>
      <c r="C932" s="9" t="str" cm="1">
        <f t="array" ref="C932">IF(
  ROWS($C$5:C932) &lt;= MAX('入力ｼｰﾄ①_従事者情報（様式第3号及び第4号作成用）'!$CB$4:$CB$1000),
  IF(
    ISNUMBER(MATCH(TRUE,'入力ｼｰﾄ①_従事者情報（様式第3号及び第4号作成用）'!$CB$4:$CB$1000&gt;=ROWS($C$5:C932),0)),
    INDEX(
      (
        INDEX('入力ｼｰﾄ①_従事者情報（様式第3号及び第4号作成用）'!$C$4:$C$1000,MATCH(TRUE,'入力ｼｰﾄ①_従事者情報（様式第3号及び第4号作成用）'!$CB$4:$CB$1000&gt;=ROWS($C$5:C932),0))
        &amp; " " &amp;
        INDEX('入力ｼｰﾄ①_従事者情報（様式第3号及び第4号作成用）'!$D$4:$D$1000,MATCH(TRUE,'入力ｼｰﾄ①_従事者情報（様式第3号及び第4号作成用）'!$CB$4:$CB$1000&gt;=ROWS($C$5:C932),0))
      ),
      1,1
    ),
    ""
  ),
  ""
)</f>
        <v/>
      </c>
      <c r="D932" s="9" t="str" cm="1">
        <f t="array" ref="D932">IF(
  ROWS($D$5:D932)&lt;=MAX('入力ｼｰﾄ①_従事者情報（様式第3号及び第4号作成用）'!$CB$4:$CB$500),
  IF(
    ISNUMBER(MATCH(TRUE,'入力ｼｰﾄ①_従事者情報（様式第3号及び第4号作成用）'!$CB$4:$CB$500&gt;=ROWS($D$5:D932),0)),
    VLOOKUP(
      INDEX(
        '入力ｼｰﾄ①_従事者情報（様式第3号及び第4号作成用）'!$CD$4:$CEZ$500,
        MATCH(TRUE,'入力ｼｰﾄ①_従事者情報（様式第3号及び第4号作成用）'!$CB$4:$CB$500&gt;=ROWS($D$5:D932),0),
        (ROWS($D$5:D932)-IFERROR(
          IF(
            MATCH(TRUE, '入力ｼｰﾄ①_従事者情報（様式第3号及び第4号作成用）'!$CB$4:$CB$500 &gt;= ROWS($D$5:D932), 0) = 1,
            0,
            INDEX(
              '入力ｼｰﾄ①_従事者情報（様式第3号及び第4号作成用）'!$CB$4:$CB$500,
              MATCH(TRUE, '入力ｼｰﾄ①_従事者情報（様式第3号及び第4号作成用）'!$CB$4:$CB$500 &gt;= ROWS($D$5:D932), 0) -1
            )
          ),
          0
        ))
      ),
      非表示_資格正式名称!$B$3:$C$500,
      2,
      FALSE
    ),
    ""
  ),
  ""
)</f>
        <v/>
      </c>
      <c r="E932" s="109"/>
    </row>
    <row r="933" spans="2:5" x14ac:dyDescent="0.4">
      <c r="B933" s="3" t="str" cm="1">
        <f t="array" ref="B933">IF(
  ROWS($B$5:B933)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ROWS($B$5:B933), 0)
    )
    &amp; IF(
      INDEX(
        '入力ｼｰﾄ①_従事者情報（様式第3号及び第4号作成用）'!$BX$4:$BX$1000,
        MATCH(TRUE, '入力ｼｰﾄ①_従事者情報（様式第3号及び第4号作成用）'!$CB$4:$CB$1000 &gt;= ROWS($B$5:B933), 0)
      )=1,
      "",
      "-" &amp; (
        ROWS($B$5:B933)
        - IFERROR(
          IF(
            MATCH(TRUE, '入力ｼｰﾄ①_従事者情報（様式第3号及び第4号作成用）'!$CB$4:$CB$1000 &gt;= ROWS($B$5:B933), 0) = 1,
            0,
            INDEX(
              '入力ｼｰﾄ①_従事者情報（様式第3号及び第4号作成用）'!$CB$4:$CB$1000,
              MATCH(TRUE, '入力ｼｰﾄ①_従事者情報（様式第3号及び第4号作成用）'!$CB$4:$CB$1000 &gt;= ROWS($B$5:B933), 0) -1
            )
          ),
          0
        )
      )
    ),
    ""
  ),
  ""
)</f>
        <v/>
      </c>
      <c r="C933" s="9" t="str" cm="1">
        <f t="array" ref="C933">IF(
  ROWS($C$5:C933) &lt;= MAX('入力ｼｰﾄ①_従事者情報（様式第3号及び第4号作成用）'!$CB$4:$CB$1000),
  IF(
    ISNUMBER(MATCH(TRUE,'入力ｼｰﾄ①_従事者情報（様式第3号及び第4号作成用）'!$CB$4:$CB$1000&gt;=ROWS($C$5:C933),0)),
    INDEX(
      (
        INDEX('入力ｼｰﾄ①_従事者情報（様式第3号及び第4号作成用）'!$C$4:$C$1000,MATCH(TRUE,'入力ｼｰﾄ①_従事者情報（様式第3号及び第4号作成用）'!$CB$4:$CB$1000&gt;=ROWS($C$5:C933),0))
        &amp; " " &amp;
        INDEX('入力ｼｰﾄ①_従事者情報（様式第3号及び第4号作成用）'!$D$4:$D$1000,MATCH(TRUE,'入力ｼｰﾄ①_従事者情報（様式第3号及び第4号作成用）'!$CB$4:$CB$1000&gt;=ROWS($C$5:C933),0))
      ),
      1,1
    ),
    ""
  ),
  ""
)</f>
        <v/>
      </c>
      <c r="D933" s="9" t="str" cm="1">
        <f t="array" ref="D933">IF(
  ROWS($D$5:D933)&lt;=MAX('入力ｼｰﾄ①_従事者情報（様式第3号及び第4号作成用）'!$CB$4:$CB$500),
  IF(
    ISNUMBER(MATCH(TRUE,'入力ｼｰﾄ①_従事者情報（様式第3号及び第4号作成用）'!$CB$4:$CB$500&gt;=ROWS($D$5:D933),0)),
    VLOOKUP(
      INDEX(
        '入力ｼｰﾄ①_従事者情報（様式第3号及び第4号作成用）'!$CD$4:$CEZ$500,
        MATCH(TRUE,'入力ｼｰﾄ①_従事者情報（様式第3号及び第4号作成用）'!$CB$4:$CB$500&gt;=ROWS($D$5:D933),0),
        (ROWS($D$5:D933)-IFERROR(
          IF(
            MATCH(TRUE, '入力ｼｰﾄ①_従事者情報（様式第3号及び第4号作成用）'!$CB$4:$CB$500 &gt;= ROWS($D$5:D933), 0) = 1,
            0,
            INDEX(
              '入力ｼｰﾄ①_従事者情報（様式第3号及び第4号作成用）'!$CB$4:$CB$500,
              MATCH(TRUE, '入力ｼｰﾄ①_従事者情報（様式第3号及び第4号作成用）'!$CB$4:$CB$500 &gt;= ROWS($D$5:D933), 0) -1
            )
          ),
          0
        ))
      ),
      非表示_資格正式名称!$B$3:$C$500,
      2,
      FALSE
    ),
    ""
  ),
  ""
)</f>
        <v/>
      </c>
      <c r="E933" s="109"/>
    </row>
    <row r="934" spans="2:5" x14ac:dyDescent="0.4">
      <c r="B934" s="3" t="str" cm="1">
        <f t="array" ref="B934">IF(
  ROWS($B$5:B934)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ROWS($B$5:B934), 0)
    )
    &amp; IF(
      INDEX(
        '入力ｼｰﾄ①_従事者情報（様式第3号及び第4号作成用）'!$BX$4:$BX$1000,
        MATCH(TRUE, '入力ｼｰﾄ①_従事者情報（様式第3号及び第4号作成用）'!$CB$4:$CB$1000 &gt;= ROWS($B$5:B934), 0)
      )=1,
      "",
      "-" &amp; (
        ROWS($B$5:B934)
        - IFERROR(
          IF(
            MATCH(TRUE, '入力ｼｰﾄ①_従事者情報（様式第3号及び第4号作成用）'!$CB$4:$CB$1000 &gt;= ROWS($B$5:B934), 0) = 1,
            0,
            INDEX(
              '入力ｼｰﾄ①_従事者情報（様式第3号及び第4号作成用）'!$CB$4:$CB$1000,
              MATCH(TRUE, '入力ｼｰﾄ①_従事者情報（様式第3号及び第4号作成用）'!$CB$4:$CB$1000 &gt;= ROWS($B$5:B934), 0) -1
            )
          ),
          0
        )
      )
    ),
    ""
  ),
  ""
)</f>
        <v/>
      </c>
      <c r="C934" s="9" t="str" cm="1">
        <f t="array" ref="C934">IF(
  ROWS($C$5:C934) &lt;= MAX('入力ｼｰﾄ①_従事者情報（様式第3号及び第4号作成用）'!$CB$4:$CB$1000),
  IF(
    ISNUMBER(MATCH(TRUE,'入力ｼｰﾄ①_従事者情報（様式第3号及び第4号作成用）'!$CB$4:$CB$1000&gt;=ROWS($C$5:C934),0)),
    INDEX(
      (
        INDEX('入力ｼｰﾄ①_従事者情報（様式第3号及び第4号作成用）'!$C$4:$C$1000,MATCH(TRUE,'入力ｼｰﾄ①_従事者情報（様式第3号及び第4号作成用）'!$CB$4:$CB$1000&gt;=ROWS($C$5:C934),0))
        &amp; " " &amp;
        INDEX('入力ｼｰﾄ①_従事者情報（様式第3号及び第4号作成用）'!$D$4:$D$1000,MATCH(TRUE,'入力ｼｰﾄ①_従事者情報（様式第3号及び第4号作成用）'!$CB$4:$CB$1000&gt;=ROWS($C$5:C934),0))
      ),
      1,1
    ),
    ""
  ),
  ""
)</f>
        <v/>
      </c>
      <c r="D934" s="9" t="str" cm="1">
        <f t="array" ref="D934">IF(
  ROWS($D$5:D934)&lt;=MAX('入力ｼｰﾄ①_従事者情報（様式第3号及び第4号作成用）'!$CB$4:$CB$500),
  IF(
    ISNUMBER(MATCH(TRUE,'入力ｼｰﾄ①_従事者情報（様式第3号及び第4号作成用）'!$CB$4:$CB$500&gt;=ROWS($D$5:D934),0)),
    VLOOKUP(
      INDEX(
        '入力ｼｰﾄ①_従事者情報（様式第3号及び第4号作成用）'!$CD$4:$CEZ$500,
        MATCH(TRUE,'入力ｼｰﾄ①_従事者情報（様式第3号及び第4号作成用）'!$CB$4:$CB$500&gt;=ROWS($D$5:D934),0),
        (ROWS($D$5:D934)-IFERROR(
          IF(
            MATCH(TRUE, '入力ｼｰﾄ①_従事者情報（様式第3号及び第4号作成用）'!$CB$4:$CB$500 &gt;= ROWS($D$5:D934), 0) = 1,
            0,
            INDEX(
              '入力ｼｰﾄ①_従事者情報（様式第3号及び第4号作成用）'!$CB$4:$CB$500,
              MATCH(TRUE, '入力ｼｰﾄ①_従事者情報（様式第3号及び第4号作成用）'!$CB$4:$CB$500 &gt;= ROWS($D$5:D934), 0) -1
            )
          ),
          0
        ))
      ),
      非表示_資格正式名称!$B$3:$C$500,
      2,
      FALSE
    ),
    ""
  ),
  ""
)</f>
        <v/>
      </c>
      <c r="E934" s="109"/>
    </row>
    <row r="935" spans="2:5" x14ac:dyDescent="0.4">
      <c r="B935" s="3" t="str" cm="1">
        <f t="array" ref="B935">IF(
  ROWS($B$5:B935)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ROWS($B$5:B935), 0)
    )
    &amp; IF(
      INDEX(
        '入力ｼｰﾄ①_従事者情報（様式第3号及び第4号作成用）'!$BX$4:$BX$1000,
        MATCH(TRUE, '入力ｼｰﾄ①_従事者情報（様式第3号及び第4号作成用）'!$CB$4:$CB$1000 &gt;= ROWS($B$5:B935), 0)
      )=1,
      "",
      "-" &amp; (
        ROWS($B$5:B935)
        - IFERROR(
          IF(
            MATCH(TRUE, '入力ｼｰﾄ①_従事者情報（様式第3号及び第4号作成用）'!$CB$4:$CB$1000 &gt;= ROWS($B$5:B935), 0) = 1,
            0,
            INDEX(
              '入力ｼｰﾄ①_従事者情報（様式第3号及び第4号作成用）'!$CB$4:$CB$1000,
              MATCH(TRUE, '入力ｼｰﾄ①_従事者情報（様式第3号及び第4号作成用）'!$CB$4:$CB$1000 &gt;= ROWS($B$5:B935), 0) -1
            )
          ),
          0
        )
      )
    ),
    ""
  ),
  ""
)</f>
        <v/>
      </c>
      <c r="C935" s="9" t="str" cm="1">
        <f t="array" ref="C935">IF(
  ROWS($C$5:C935) &lt;= MAX('入力ｼｰﾄ①_従事者情報（様式第3号及び第4号作成用）'!$CB$4:$CB$1000),
  IF(
    ISNUMBER(MATCH(TRUE,'入力ｼｰﾄ①_従事者情報（様式第3号及び第4号作成用）'!$CB$4:$CB$1000&gt;=ROWS($C$5:C935),0)),
    INDEX(
      (
        INDEX('入力ｼｰﾄ①_従事者情報（様式第3号及び第4号作成用）'!$C$4:$C$1000,MATCH(TRUE,'入力ｼｰﾄ①_従事者情報（様式第3号及び第4号作成用）'!$CB$4:$CB$1000&gt;=ROWS($C$5:C935),0))
        &amp; " " &amp;
        INDEX('入力ｼｰﾄ①_従事者情報（様式第3号及び第4号作成用）'!$D$4:$D$1000,MATCH(TRUE,'入力ｼｰﾄ①_従事者情報（様式第3号及び第4号作成用）'!$CB$4:$CB$1000&gt;=ROWS($C$5:C935),0))
      ),
      1,1
    ),
    ""
  ),
  ""
)</f>
        <v/>
      </c>
      <c r="D935" s="9" t="str" cm="1">
        <f t="array" ref="D935">IF(
  ROWS($D$5:D935)&lt;=MAX('入力ｼｰﾄ①_従事者情報（様式第3号及び第4号作成用）'!$CB$4:$CB$500),
  IF(
    ISNUMBER(MATCH(TRUE,'入力ｼｰﾄ①_従事者情報（様式第3号及び第4号作成用）'!$CB$4:$CB$500&gt;=ROWS($D$5:D935),0)),
    VLOOKUP(
      INDEX(
        '入力ｼｰﾄ①_従事者情報（様式第3号及び第4号作成用）'!$CD$4:$CEZ$500,
        MATCH(TRUE,'入力ｼｰﾄ①_従事者情報（様式第3号及び第4号作成用）'!$CB$4:$CB$500&gt;=ROWS($D$5:D935),0),
        (ROWS($D$5:D935)-IFERROR(
          IF(
            MATCH(TRUE, '入力ｼｰﾄ①_従事者情報（様式第3号及び第4号作成用）'!$CB$4:$CB$500 &gt;= ROWS($D$5:D935), 0) = 1,
            0,
            INDEX(
              '入力ｼｰﾄ①_従事者情報（様式第3号及び第4号作成用）'!$CB$4:$CB$500,
              MATCH(TRUE, '入力ｼｰﾄ①_従事者情報（様式第3号及び第4号作成用）'!$CB$4:$CB$500 &gt;= ROWS($D$5:D935), 0) -1
            )
          ),
          0
        ))
      ),
      非表示_資格正式名称!$B$3:$C$500,
      2,
      FALSE
    ),
    ""
  ),
  ""
)</f>
        <v/>
      </c>
      <c r="E935" s="109"/>
    </row>
    <row r="936" spans="2:5" x14ac:dyDescent="0.4">
      <c r="B936" s="3" t="str" cm="1">
        <f t="array" ref="B936">IF(
  ROWS($B$5:B936)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ROWS($B$5:B936), 0)
    )
    &amp; IF(
      INDEX(
        '入力ｼｰﾄ①_従事者情報（様式第3号及び第4号作成用）'!$BX$4:$BX$1000,
        MATCH(TRUE, '入力ｼｰﾄ①_従事者情報（様式第3号及び第4号作成用）'!$CB$4:$CB$1000 &gt;= ROWS($B$5:B936), 0)
      )=1,
      "",
      "-" &amp; (
        ROWS($B$5:B936)
        - IFERROR(
          IF(
            MATCH(TRUE, '入力ｼｰﾄ①_従事者情報（様式第3号及び第4号作成用）'!$CB$4:$CB$1000 &gt;= ROWS($B$5:B936), 0) = 1,
            0,
            INDEX(
              '入力ｼｰﾄ①_従事者情報（様式第3号及び第4号作成用）'!$CB$4:$CB$1000,
              MATCH(TRUE, '入力ｼｰﾄ①_従事者情報（様式第3号及び第4号作成用）'!$CB$4:$CB$1000 &gt;= ROWS($B$5:B936), 0) -1
            )
          ),
          0
        )
      )
    ),
    ""
  ),
  ""
)</f>
        <v/>
      </c>
      <c r="C936" s="9" t="str" cm="1">
        <f t="array" ref="C936">IF(
  ROWS($C$5:C936) &lt;= MAX('入力ｼｰﾄ①_従事者情報（様式第3号及び第4号作成用）'!$CB$4:$CB$1000),
  IF(
    ISNUMBER(MATCH(TRUE,'入力ｼｰﾄ①_従事者情報（様式第3号及び第4号作成用）'!$CB$4:$CB$1000&gt;=ROWS($C$5:C936),0)),
    INDEX(
      (
        INDEX('入力ｼｰﾄ①_従事者情報（様式第3号及び第4号作成用）'!$C$4:$C$1000,MATCH(TRUE,'入力ｼｰﾄ①_従事者情報（様式第3号及び第4号作成用）'!$CB$4:$CB$1000&gt;=ROWS($C$5:C936),0))
        &amp; " " &amp;
        INDEX('入力ｼｰﾄ①_従事者情報（様式第3号及び第4号作成用）'!$D$4:$D$1000,MATCH(TRUE,'入力ｼｰﾄ①_従事者情報（様式第3号及び第4号作成用）'!$CB$4:$CB$1000&gt;=ROWS($C$5:C936),0))
      ),
      1,1
    ),
    ""
  ),
  ""
)</f>
        <v/>
      </c>
      <c r="D936" s="9" t="str" cm="1">
        <f t="array" ref="D936">IF(
  ROWS($D$5:D936)&lt;=MAX('入力ｼｰﾄ①_従事者情報（様式第3号及び第4号作成用）'!$CB$4:$CB$500),
  IF(
    ISNUMBER(MATCH(TRUE,'入力ｼｰﾄ①_従事者情報（様式第3号及び第4号作成用）'!$CB$4:$CB$500&gt;=ROWS($D$5:D936),0)),
    VLOOKUP(
      INDEX(
        '入力ｼｰﾄ①_従事者情報（様式第3号及び第4号作成用）'!$CD$4:$CEZ$500,
        MATCH(TRUE,'入力ｼｰﾄ①_従事者情報（様式第3号及び第4号作成用）'!$CB$4:$CB$500&gt;=ROWS($D$5:D936),0),
        (ROWS($D$5:D936)-IFERROR(
          IF(
            MATCH(TRUE, '入力ｼｰﾄ①_従事者情報（様式第3号及び第4号作成用）'!$CB$4:$CB$500 &gt;= ROWS($D$5:D936), 0) = 1,
            0,
            INDEX(
              '入力ｼｰﾄ①_従事者情報（様式第3号及び第4号作成用）'!$CB$4:$CB$500,
              MATCH(TRUE, '入力ｼｰﾄ①_従事者情報（様式第3号及び第4号作成用）'!$CB$4:$CB$500 &gt;= ROWS($D$5:D936), 0) -1
            )
          ),
          0
        ))
      ),
      非表示_資格正式名称!$B$3:$C$500,
      2,
      FALSE
    ),
    ""
  ),
  ""
)</f>
        <v/>
      </c>
      <c r="E936" s="109"/>
    </row>
    <row r="937" spans="2:5" x14ac:dyDescent="0.4">
      <c r="B937" s="3" t="str" cm="1">
        <f t="array" ref="B937">IF(
  ROWS($B$5:B937)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ROWS($B$5:B937), 0)
    )
    &amp; IF(
      INDEX(
        '入力ｼｰﾄ①_従事者情報（様式第3号及び第4号作成用）'!$BX$4:$BX$1000,
        MATCH(TRUE, '入力ｼｰﾄ①_従事者情報（様式第3号及び第4号作成用）'!$CB$4:$CB$1000 &gt;= ROWS($B$5:B937), 0)
      )=1,
      "",
      "-" &amp; (
        ROWS($B$5:B937)
        - IFERROR(
          IF(
            MATCH(TRUE, '入力ｼｰﾄ①_従事者情報（様式第3号及び第4号作成用）'!$CB$4:$CB$1000 &gt;= ROWS($B$5:B937), 0) = 1,
            0,
            INDEX(
              '入力ｼｰﾄ①_従事者情報（様式第3号及び第4号作成用）'!$CB$4:$CB$1000,
              MATCH(TRUE, '入力ｼｰﾄ①_従事者情報（様式第3号及び第4号作成用）'!$CB$4:$CB$1000 &gt;= ROWS($B$5:B937), 0) -1
            )
          ),
          0
        )
      )
    ),
    ""
  ),
  ""
)</f>
        <v/>
      </c>
      <c r="C937" s="9" t="str" cm="1">
        <f t="array" ref="C937">IF(
  ROWS($C$5:C937) &lt;= MAX('入力ｼｰﾄ①_従事者情報（様式第3号及び第4号作成用）'!$CB$4:$CB$1000),
  IF(
    ISNUMBER(MATCH(TRUE,'入力ｼｰﾄ①_従事者情報（様式第3号及び第4号作成用）'!$CB$4:$CB$1000&gt;=ROWS($C$5:C937),0)),
    INDEX(
      (
        INDEX('入力ｼｰﾄ①_従事者情報（様式第3号及び第4号作成用）'!$C$4:$C$1000,MATCH(TRUE,'入力ｼｰﾄ①_従事者情報（様式第3号及び第4号作成用）'!$CB$4:$CB$1000&gt;=ROWS($C$5:C937),0))
        &amp; " " &amp;
        INDEX('入力ｼｰﾄ①_従事者情報（様式第3号及び第4号作成用）'!$D$4:$D$1000,MATCH(TRUE,'入力ｼｰﾄ①_従事者情報（様式第3号及び第4号作成用）'!$CB$4:$CB$1000&gt;=ROWS($C$5:C937),0))
      ),
      1,1
    ),
    ""
  ),
  ""
)</f>
        <v/>
      </c>
      <c r="D937" s="9" t="str" cm="1">
        <f t="array" ref="D937">IF(
  ROWS($D$5:D937)&lt;=MAX('入力ｼｰﾄ①_従事者情報（様式第3号及び第4号作成用）'!$CB$4:$CB$500),
  IF(
    ISNUMBER(MATCH(TRUE,'入力ｼｰﾄ①_従事者情報（様式第3号及び第4号作成用）'!$CB$4:$CB$500&gt;=ROWS($D$5:D937),0)),
    VLOOKUP(
      INDEX(
        '入力ｼｰﾄ①_従事者情報（様式第3号及び第4号作成用）'!$CD$4:$CEZ$500,
        MATCH(TRUE,'入力ｼｰﾄ①_従事者情報（様式第3号及び第4号作成用）'!$CB$4:$CB$500&gt;=ROWS($D$5:D937),0),
        (ROWS($D$5:D937)-IFERROR(
          IF(
            MATCH(TRUE, '入力ｼｰﾄ①_従事者情報（様式第3号及び第4号作成用）'!$CB$4:$CB$500 &gt;= ROWS($D$5:D937), 0) = 1,
            0,
            INDEX(
              '入力ｼｰﾄ①_従事者情報（様式第3号及び第4号作成用）'!$CB$4:$CB$500,
              MATCH(TRUE, '入力ｼｰﾄ①_従事者情報（様式第3号及び第4号作成用）'!$CB$4:$CB$500 &gt;= ROWS($D$5:D937), 0) -1
            )
          ),
          0
        ))
      ),
      非表示_資格正式名称!$B$3:$C$500,
      2,
      FALSE
    ),
    ""
  ),
  ""
)</f>
        <v/>
      </c>
      <c r="E937" s="109"/>
    </row>
    <row r="938" spans="2:5" x14ac:dyDescent="0.4">
      <c r="B938" s="3" t="str" cm="1">
        <f t="array" ref="B938">IF(
  ROWS($B$5:B938)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ROWS($B$5:B938), 0)
    )
    &amp; IF(
      INDEX(
        '入力ｼｰﾄ①_従事者情報（様式第3号及び第4号作成用）'!$BX$4:$BX$1000,
        MATCH(TRUE, '入力ｼｰﾄ①_従事者情報（様式第3号及び第4号作成用）'!$CB$4:$CB$1000 &gt;= ROWS($B$5:B938), 0)
      )=1,
      "",
      "-" &amp; (
        ROWS($B$5:B938)
        - IFERROR(
          IF(
            MATCH(TRUE, '入力ｼｰﾄ①_従事者情報（様式第3号及び第4号作成用）'!$CB$4:$CB$1000 &gt;= ROWS($B$5:B938), 0) = 1,
            0,
            INDEX(
              '入力ｼｰﾄ①_従事者情報（様式第3号及び第4号作成用）'!$CB$4:$CB$1000,
              MATCH(TRUE, '入力ｼｰﾄ①_従事者情報（様式第3号及び第4号作成用）'!$CB$4:$CB$1000 &gt;= ROWS($B$5:B938), 0) -1
            )
          ),
          0
        )
      )
    ),
    ""
  ),
  ""
)</f>
        <v/>
      </c>
      <c r="C938" s="9" t="str" cm="1">
        <f t="array" ref="C938">IF(
  ROWS($C$5:C938) &lt;= MAX('入力ｼｰﾄ①_従事者情報（様式第3号及び第4号作成用）'!$CB$4:$CB$1000),
  IF(
    ISNUMBER(MATCH(TRUE,'入力ｼｰﾄ①_従事者情報（様式第3号及び第4号作成用）'!$CB$4:$CB$1000&gt;=ROWS($C$5:C938),0)),
    INDEX(
      (
        INDEX('入力ｼｰﾄ①_従事者情報（様式第3号及び第4号作成用）'!$C$4:$C$1000,MATCH(TRUE,'入力ｼｰﾄ①_従事者情報（様式第3号及び第4号作成用）'!$CB$4:$CB$1000&gt;=ROWS($C$5:C938),0))
        &amp; " " &amp;
        INDEX('入力ｼｰﾄ①_従事者情報（様式第3号及び第4号作成用）'!$D$4:$D$1000,MATCH(TRUE,'入力ｼｰﾄ①_従事者情報（様式第3号及び第4号作成用）'!$CB$4:$CB$1000&gt;=ROWS($C$5:C938),0))
      ),
      1,1
    ),
    ""
  ),
  ""
)</f>
        <v/>
      </c>
      <c r="D938" s="9" t="str" cm="1">
        <f t="array" ref="D938">IF(
  ROWS($D$5:D938)&lt;=MAX('入力ｼｰﾄ①_従事者情報（様式第3号及び第4号作成用）'!$CB$4:$CB$500),
  IF(
    ISNUMBER(MATCH(TRUE,'入力ｼｰﾄ①_従事者情報（様式第3号及び第4号作成用）'!$CB$4:$CB$500&gt;=ROWS($D$5:D938),0)),
    VLOOKUP(
      INDEX(
        '入力ｼｰﾄ①_従事者情報（様式第3号及び第4号作成用）'!$CD$4:$CEZ$500,
        MATCH(TRUE,'入力ｼｰﾄ①_従事者情報（様式第3号及び第4号作成用）'!$CB$4:$CB$500&gt;=ROWS($D$5:D938),0),
        (ROWS($D$5:D938)-IFERROR(
          IF(
            MATCH(TRUE, '入力ｼｰﾄ①_従事者情報（様式第3号及び第4号作成用）'!$CB$4:$CB$500 &gt;= ROWS($D$5:D938), 0) = 1,
            0,
            INDEX(
              '入力ｼｰﾄ①_従事者情報（様式第3号及び第4号作成用）'!$CB$4:$CB$500,
              MATCH(TRUE, '入力ｼｰﾄ①_従事者情報（様式第3号及び第4号作成用）'!$CB$4:$CB$500 &gt;= ROWS($D$5:D938), 0) -1
            )
          ),
          0
        ))
      ),
      非表示_資格正式名称!$B$3:$C$500,
      2,
      FALSE
    ),
    ""
  ),
  ""
)</f>
        <v/>
      </c>
      <c r="E938" s="109"/>
    </row>
    <row r="939" spans="2:5" x14ac:dyDescent="0.4">
      <c r="B939" s="3" t="str" cm="1">
        <f t="array" ref="B939">IF(
  ROWS($B$5:B939)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ROWS($B$5:B939), 0)
    )
    &amp; IF(
      INDEX(
        '入力ｼｰﾄ①_従事者情報（様式第3号及び第4号作成用）'!$BX$4:$BX$1000,
        MATCH(TRUE, '入力ｼｰﾄ①_従事者情報（様式第3号及び第4号作成用）'!$CB$4:$CB$1000 &gt;= ROWS($B$5:B939), 0)
      )=1,
      "",
      "-" &amp; (
        ROWS($B$5:B939)
        - IFERROR(
          IF(
            MATCH(TRUE, '入力ｼｰﾄ①_従事者情報（様式第3号及び第4号作成用）'!$CB$4:$CB$1000 &gt;= ROWS($B$5:B939), 0) = 1,
            0,
            INDEX(
              '入力ｼｰﾄ①_従事者情報（様式第3号及び第4号作成用）'!$CB$4:$CB$1000,
              MATCH(TRUE, '入力ｼｰﾄ①_従事者情報（様式第3号及び第4号作成用）'!$CB$4:$CB$1000 &gt;= ROWS($B$5:B939), 0) -1
            )
          ),
          0
        )
      )
    ),
    ""
  ),
  ""
)</f>
        <v/>
      </c>
      <c r="C939" s="9" t="str" cm="1">
        <f t="array" ref="C939">IF(
  ROWS($C$5:C939) &lt;= MAX('入力ｼｰﾄ①_従事者情報（様式第3号及び第4号作成用）'!$CB$4:$CB$1000),
  IF(
    ISNUMBER(MATCH(TRUE,'入力ｼｰﾄ①_従事者情報（様式第3号及び第4号作成用）'!$CB$4:$CB$1000&gt;=ROWS($C$5:C939),0)),
    INDEX(
      (
        INDEX('入力ｼｰﾄ①_従事者情報（様式第3号及び第4号作成用）'!$C$4:$C$1000,MATCH(TRUE,'入力ｼｰﾄ①_従事者情報（様式第3号及び第4号作成用）'!$CB$4:$CB$1000&gt;=ROWS($C$5:C939),0))
        &amp; " " &amp;
        INDEX('入力ｼｰﾄ①_従事者情報（様式第3号及び第4号作成用）'!$D$4:$D$1000,MATCH(TRUE,'入力ｼｰﾄ①_従事者情報（様式第3号及び第4号作成用）'!$CB$4:$CB$1000&gt;=ROWS($C$5:C939),0))
      ),
      1,1
    ),
    ""
  ),
  ""
)</f>
        <v/>
      </c>
      <c r="D939" s="9" t="str" cm="1">
        <f t="array" ref="D939">IF(
  ROWS($D$5:D939)&lt;=MAX('入力ｼｰﾄ①_従事者情報（様式第3号及び第4号作成用）'!$CB$4:$CB$500),
  IF(
    ISNUMBER(MATCH(TRUE,'入力ｼｰﾄ①_従事者情報（様式第3号及び第4号作成用）'!$CB$4:$CB$500&gt;=ROWS($D$5:D939),0)),
    VLOOKUP(
      INDEX(
        '入力ｼｰﾄ①_従事者情報（様式第3号及び第4号作成用）'!$CD$4:$CEZ$500,
        MATCH(TRUE,'入力ｼｰﾄ①_従事者情報（様式第3号及び第4号作成用）'!$CB$4:$CB$500&gt;=ROWS($D$5:D939),0),
        (ROWS($D$5:D939)-IFERROR(
          IF(
            MATCH(TRUE, '入力ｼｰﾄ①_従事者情報（様式第3号及び第4号作成用）'!$CB$4:$CB$500 &gt;= ROWS($D$5:D939), 0) = 1,
            0,
            INDEX(
              '入力ｼｰﾄ①_従事者情報（様式第3号及び第4号作成用）'!$CB$4:$CB$500,
              MATCH(TRUE, '入力ｼｰﾄ①_従事者情報（様式第3号及び第4号作成用）'!$CB$4:$CB$500 &gt;= ROWS($D$5:D939), 0) -1
            )
          ),
          0
        ))
      ),
      非表示_資格正式名称!$B$3:$C$500,
      2,
      FALSE
    ),
    ""
  ),
  ""
)</f>
        <v/>
      </c>
      <c r="E939" s="109"/>
    </row>
    <row r="940" spans="2:5" x14ac:dyDescent="0.4">
      <c r="B940" s="3" t="str" cm="1">
        <f t="array" ref="B940">IF(
  ROWS($B$5:B940)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ROWS($B$5:B940), 0)
    )
    &amp; IF(
      INDEX(
        '入力ｼｰﾄ①_従事者情報（様式第3号及び第4号作成用）'!$BX$4:$BX$1000,
        MATCH(TRUE, '入力ｼｰﾄ①_従事者情報（様式第3号及び第4号作成用）'!$CB$4:$CB$1000 &gt;= ROWS($B$5:B940), 0)
      )=1,
      "",
      "-" &amp; (
        ROWS($B$5:B940)
        - IFERROR(
          IF(
            MATCH(TRUE, '入力ｼｰﾄ①_従事者情報（様式第3号及び第4号作成用）'!$CB$4:$CB$1000 &gt;= ROWS($B$5:B940), 0) = 1,
            0,
            INDEX(
              '入力ｼｰﾄ①_従事者情報（様式第3号及び第4号作成用）'!$CB$4:$CB$1000,
              MATCH(TRUE, '入力ｼｰﾄ①_従事者情報（様式第3号及び第4号作成用）'!$CB$4:$CB$1000 &gt;= ROWS($B$5:B940), 0) -1
            )
          ),
          0
        )
      )
    ),
    ""
  ),
  ""
)</f>
        <v/>
      </c>
      <c r="C940" s="9" t="str" cm="1">
        <f t="array" ref="C940">IF(
  ROWS($C$5:C940) &lt;= MAX('入力ｼｰﾄ①_従事者情報（様式第3号及び第4号作成用）'!$CB$4:$CB$1000),
  IF(
    ISNUMBER(MATCH(TRUE,'入力ｼｰﾄ①_従事者情報（様式第3号及び第4号作成用）'!$CB$4:$CB$1000&gt;=ROWS($C$5:C940),0)),
    INDEX(
      (
        INDEX('入力ｼｰﾄ①_従事者情報（様式第3号及び第4号作成用）'!$C$4:$C$1000,MATCH(TRUE,'入力ｼｰﾄ①_従事者情報（様式第3号及び第4号作成用）'!$CB$4:$CB$1000&gt;=ROWS($C$5:C940),0))
        &amp; " " &amp;
        INDEX('入力ｼｰﾄ①_従事者情報（様式第3号及び第4号作成用）'!$D$4:$D$1000,MATCH(TRUE,'入力ｼｰﾄ①_従事者情報（様式第3号及び第4号作成用）'!$CB$4:$CB$1000&gt;=ROWS($C$5:C940),0))
      ),
      1,1
    ),
    ""
  ),
  ""
)</f>
        <v/>
      </c>
      <c r="D940" s="9" t="str" cm="1">
        <f t="array" ref="D940">IF(
  ROWS($D$5:D940)&lt;=MAX('入力ｼｰﾄ①_従事者情報（様式第3号及び第4号作成用）'!$CB$4:$CB$500),
  IF(
    ISNUMBER(MATCH(TRUE,'入力ｼｰﾄ①_従事者情報（様式第3号及び第4号作成用）'!$CB$4:$CB$500&gt;=ROWS($D$5:D940),0)),
    VLOOKUP(
      INDEX(
        '入力ｼｰﾄ①_従事者情報（様式第3号及び第4号作成用）'!$CD$4:$CEZ$500,
        MATCH(TRUE,'入力ｼｰﾄ①_従事者情報（様式第3号及び第4号作成用）'!$CB$4:$CB$500&gt;=ROWS($D$5:D940),0),
        (ROWS($D$5:D940)-IFERROR(
          IF(
            MATCH(TRUE, '入力ｼｰﾄ①_従事者情報（様式第3号及び第4号作成用）'!$CB$4:$CB$500 &gt;= ROWS($D$5:D940), 0) = 1,
            0,
            INDEX(
              '入力ｼｰﾄ①_従事者情報（様式第3号及び第4号作成用）'!$CB$4:$CB$500,
              MATCH(TRUE, '入力ｼｰﾄ①_従事者情報（様式第3号及び第4号作成用）'!$CB$4:$CB$500 &gt;= ROWS($D$5:D940), 0) -1
            )
          ),
          0
        ))
      ),
      非表示_資格正式名称!$B$3:$C$500,
      2,
      FALSE
    ),
    ""
  ),
  ""
)</f>
        <v/>
      </c>
      <c r="E940" s="109"/>
    </row>
    <row r="941" spans="2:5" x14ac:dyDescent="0.4">
      <c r="B941" s="3" t="str" cm="1">
        <f t="array" ref="B941">IF(
  ROWS($B$5:B941)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ROWS($B$5:B941), 0)
    )
    &amp; IF(
      INDEX(
        '入力ｼｰﾄ①_従事者情報（様式第3号及び第4号作成用）'!$BX$4:$BX$1000,
        MATCH(TRUE, '入力ｼｰﾄ①_従事者情報（様式第3号及び第4号作成用）'!$CB$4:$CB$1000 &gt;= ROWS($B$5:B941), 0)
      )=1,
      "",
      "-" &amp; (
        ROWS($B$5:B941)
        - IFERROR(
          IF(
            MATCH(TRUE, '入力ｼｰﾄ①_従事者情報（様式第3号及び第4号作成用）'!$CB$4:$CB$1000 &gt;= ROWS($B$5:B941), 0) = 1,
            0,
            INDEX(
              '入力ｼｰﾄ①_従事者情報（様式第3号及び第4号作成用）'!$CB$4:$CB$1000,
              MATCH(TRUE, '入力ｼｰﾄ①_従事者情報（様式第3号及び第4号作成用）'!$CB$4:$CB$1000 &gt;= ROWS($B$5:B941), 0) -1
            )
          ),
          0
        )
      )
    ),
    ""
  ),
  ""
)</f>
        <v/>
      </c>
      <c r="C941" s="9" t="str" cm="1">
        <f t="array" ref="C941">IF(
  ROWS($C$5:C941) &lt;= MAX('入力ｼｰﾄ①_従事者情報（様式第3号及び第4号作成用）'!$CB$4:$CB$1000),
  IF(
    ISNUMBER(MATCH(TRUE,'入力ｼｰﾄ①_従事者情報（様式第3号及び第4号作成用）'!$CB$4:$CB$1000&gt;=ROWS($C$5:C941),0)),
    INDEX(
      (
        INDEX('入力ｼｰﾄ①_従事者情報（様式第3号及び第4号作成用）'!$C$4:$C$1000,MATCH(TRUE,'入力ｼｰﾄ①_従事者情報（様式第3号及び第4号作成用）'!$CB$4:$CB$1000&gt;=ROWS($C$5:C941),0))
        &amp; " " &amp;
        INDEX('入力ｼｰﾄ①_従事者情報（様式第3号及び第4号作成用）'!$D$4:$D$1000,MATCH(TRUE,'入力ｼｰﾄ①_従事者情報（様式第3号及び第4号作成用）'!$CB$4:$CB$1000&gt;=ROWS($C$5:C941),0))
      ),
      1,1
    ),
    ""
  ),
  ""
)</f>
        <v/>
      </c>
      <c r="D941" s="9" t="str" cm="1">
        <f t="array" ref="D941">IF(
  ROWS($D$5:D941)&lt;=MAX('入力ｼｰﾄ①_従事者情報（様式第3号及び第4号作成用）'!$CB$4:$CB$500),
  IF(
    ISNUMBER(MATCH(TRUE,'入力ｼｰﾄ①_従事者情報（様式第3号及び第4号作成用）'!$CB$4:$CB$500&gt;=ROWS($D$5:D941),0)),
    VLOOKUP(
      INDEX(
        '入力ｼｰﾄ①_従事者情報（様式第3号及び第4号作成用）'!$CD$4:$CEZ$500,
        MATCH(TRUE,'入力ｼｰﾄ①_従事者情報（様式第3号及び第4号作成用）'!$CB$4:$CB$500&gt;=ROWS($D$5:D941),0),
        (ROWS($D$5:D941)-IFERROR(
          IF(
            MATCH(TRUE, '入力ｼｰﾄ①_従事者情報（様式第3号及び第4号作成用）'!$CB$4:$CB$500 &gt;= ROWS($D$5:D941), 0) = 1,
            0,
            INDEX(
              '入力ｼｰﾄ①_従事者情報（様式第3号及び第4号作成用）'!$CB$4:$CB$500,
              MATCH(TRUE, '入力ｼｰﾄ①_従事者情報（様式第3号及び第4号作成用）'!$CB$4:$CB$500 &gt;= ROWS($D$5:D941), 0) -1
            )
          ),
          0
        ))
      ),
      非表示_資格正式名称!$B$3:$C$500,
      2,
      FALSE
    ),
    ""
  ),
  ""
)</f>
        <v/>
      </c>
      <c r="E941" s="109"/>
    </row>
    <row r="942" spans="2:5" x14ac:dyDescent="0.4">
      <c r="B942" s="3" t="str" cm="1">
        <f t="array" ref="B942">IF(
  ROWS($B$5:B942)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ROWS($B$5:B942), 0)
    )
    &amp; IF(
      INDEX(
        '入力ｼｰﾄ①_従事者情報（様式第3号及び第4号作成用）'!$BX$4:$BX$1000,
        MATCH(TRUE, '入力ｼｰﾄ①_従事者情報（様式第3号及び第4号作成用）'!$CB$4:$CB$1000 &gt;= ROWS($B$5:B942), 0)
      )=1,
      "",
      "-" &amp; (
        ROWS($B$5:B942)
        - IFERROR(
          IF(
            MATCH(TRUE, '入力ｼｰﾄ①_従事者情報（様式第3号及び第4号作成用）'!$CB$4:$CB$1000 &gt;= ROWS($B$5:B942), 0) = 1,
            0,
            INDEX(
              '入力ｼｰﾄ①_従事者情報（様式第3号及び第4号作成用）'!$CB$4:$CB$1000,
              MATCH(TRUE, '入力ｼｰﾄ①_従事者情報（様式第3号及び第4号作成用）'!$CB$4:$CB$1000 &gt;= ROWS($B$5:B942), 0) -1
            )
          ),
          0
        )
      )
    ),
    ""
  ),
  ""
)</f>
        <v/>
      </c>
      <c r="C942" s="9" t="str" cm="1">
        <f t="array" ref="C942">IF(
  ROWS($C$5:C942) &lt;= MAX('入力ｼｰﾄ①_従事者情報（様式第3号及び第4号作成用）'!$CB$4:$CB$1000),
  IF(
    ISNUMBER(MATCH(TRUE,'入力ｼｰﾄ①_従事者情報（様式第3号及び第4号作成用）'!$CB$4:$CB$1000&gt;=ROWS($C$5:C942),0)),
    INDEX(
      (
        INDEX('入力ｼｰﾄ①_従事者情報（様式第3号及び第4号作成用）'!$C$4:$C$1000,MATCH(TRUE,'入力ｼｰﾄ①_従事者情報（様式第3号及び第4号作成用）'!$CB$4:$CB$1000&gt;=ROWS($C$5:C942),0))
        &amp; " " &amp;
        INDEX('入力ｼｰﾄ①_従事者情報（様式第3号及び第4号作成用）'!$D$4:$D$1000,MATCH(TRUE,'入力ｼｰﾄ①_従事者情報（様式第3号及び第4号作成用）'!$CB$4:$CB$1000&gt;=ROWS($C$5:C942),0))
      ),
      1,1
    ),
    ""
  ),
  ""
)</f>
        <v/>
      </c>
      <c r="D942" s="9" t="str" cm="1">
        <f t="array" ref="D942">IF(
  ROWS($D$5:D942)&lt;=MAX('入力ｼｰﾄ①_従事者情報（様式第3号及び第4号作成用）'!$CB$4:$CB$500),
  IF(
    ISNUMBER(MATCH(TRUE,'入力ｼｰﾄ①_従事者情報（様式第3号及び第4号作成用）'!$CB$4:$CB$500&gt;=ROWS($D$5:D942),0)),
    VLOOKUP(
      INDEX(
        '入力ｼｰﾄ①_従事者情報（様式第3号及び第4号作成用）'!$CD$4:$CEZ$500,
        MATCH(TRUE,'入力ｼｰﾄ①_従事者情報（様式第3号及び第4号作成用）'!$CB$4:$CB$500&gt;=ROWS($D$5:D942),0),
        (ROWS($D$5:D942)-IFERROR(
          IF(
            MATCH(TRUE, '入力ｼｰﾄ①_従事者情報（様式第3号及び第4号作成用）'!$CB$4:$CB$500 &gt;= ROWS($D$5:D942), 0) = 1,
            0,
            INDEX(
              '入力ｼｰﾄ①_従事者情報（様式第3号及び第4号作成用）'!$CB$4:$CB$500,
              MATCH(TRUE, '入力ｼｰﾄ①_従事者情報（様式第3号及び第4号作成用）'!$CB$4:$CB$500 &gt;= ROWS($D$5:D942), 0) -1
            )
          ),
          0
        ))
      ),
      非表示_資格正式名称!$B$3:$C$500,
      2,
      FALSE
    ),
    ""
  ),
  ""
)</f>
        <v/>
      </c>
      <c r="E942" s="109"/>
    </row>
    <row r="943" spans="2:5" x14ac:dyDescent="0.4">
      <c r="B943" s="3" t="str" cm="1">
        <f t="array" ref="B943">IF(
  ROWS($B$5:B943)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ROWS($B$5:B943), 0)
    )
    &amp; IF(
      INDEX(
        '入力ｼｰﾄ①_従事者情報（様式第3号及び第4号作成用）'!$BX$4:$BX$1000,
        MATCH(TRUE, '入力ｼｰﾄ①_従事者情報（様式第3号及び第4号作成用）'!$CB$4:$CB$1000 &gt;= ROWS($B$5:B943), 0)
      )=1,
      "",
      "-" &amp; (
        ROWS($B$5:B943)
        - IFERROR(
          IF(
            MATCH(TRUE, '入力ｼｰﾄ①_従事者情報（様式第3号及び第4号作成用）'!$CB$4:$CB$1000 &gt;= ROWS($B$5:B943), 0) = 1,
            0,
            INDEX(
              '入力ｼｰﾄ①_従事者情報（様式第3号及び第4号作成用）'!$CB$4:$CB$1000,
              MATCH(TRUE, '入力ｼｰﾄ①_従事者情報（様式第3号及び第4号作成用）'!$CB$4:$CB$1000 &gt;= ROWS($B$5:B943), 0) -1
            )
          ),
          0
        )
      )
    ),
    ""
  ),
  ""
)</f>
        <v/>
      </c>
      <c r="C943" s="9" t="str" cm="1">
        <f t="array" ref="C943">IF(
  ROWS($C$5:C943) &lt;= MAX('入力ｼｰﾄ①_従事者情報（様式第3号及び第4号作成用）'!$CB$4:$CB$1000),
  IF(
    ISNUMBER(MATCH(TRUE,'入力ｼｰﾄ①_従事者情報（様式第3号及び第4号作成用）'!$CB$4:$CB$1000&gt;=ROWS($C$5:C943),0)),
    INDEX(
      (
        INDEX('入力ｼｰﾄ①_従事者情報（様式第3号及び第4号作成用）'!$C$4:$C$1000,MATCH(TRUE,'入力ｼｰﾄ①_従事者情報（様式第3号及び第4号作成用）'!$CB$4:$CB$1000&gt;=ROWS($C$5:C943),0))
        &amp; " " &amp;
        INDEX('入力ｼｰﾄ①_従事者情報（様式第3号及び第4号作成用）'!$D$4:$D$1000,MATCH(TRUE,'入力ｼｰﾄ①_従事者情報（様式第3号及び第4号作成用）'!$CB$4:$CB$1000&gt;=ROWS($C$5:C943),0))
      ),
      1,1
    ),
    ""
  ),
  ""
)</f>
        <v/>
      </c>
      <c r="D943" s="9" t="str" cm="1">
        <f t="array" ref="D943">IF(
  ROWS($D$5:D943)&lt;=MAX('入力ｼｰﾄ①_従事者情報（様式第3号及び第4号作成用）'!$CB$4:$CB$500),
  IF(
    ISNUMBER(MATCH(TRUE,'入力ｼｰﾄ①_従事者情報（様式第3号及び第4号作成用）'!$CB$4:$CB$500&gt;=ROWS($D$5:D943),0)),
    VLOOKUP(
      INDEX(
        '入力ｼｰﾄ①_従事者情報（様式第3号及び第4号作成用）'!$CD$4:$CEZ$500,
        MATCH(TRUE,'入力ｼｰﾄ①_従事者情報（様式第3号及び第4号作成用）'!$CB$4:$CB$500&gt;=ROWS($D$5:D943),0),
        (ROWS($D$5:D943)-IFERROR(
          IF(
            MATCH(TRUE, '入力ｼｰﾄ①_従事者情報（様式第3号及び第4号作成用）'!$CB$4:$CB$500 &gt;= ROWS($D$5:D943), 0) = 1,
            0,
            INDEX(
              '入力ｼｰﾄ①_従事者情報（様式第3号及び第4号作成用）'!$CB$4:$CB$500,
              MATCH(TRUE, '入力ｼｰﾄ①_従事者情報（様式第3号及び第4号作成用）'!$CB$4:$CB$500 &gt;= ROWS($D$5:D943), 0) -1
            )
          ),
          0
        ))
      ),
      非表示_資格正式名称!$B$3:$C$500,
      2,
      FALSE
    ),
    ""
  ),
  ""
)</f>
        <v/>
      </c>
      <c r="E943" s="109"/>
    </row>
    <row r="944" spans="2:5" x14ac:dyDescent="0.4">
      <c r="B944" s="3" t="str" cm="1">
        <f t="array" ref="B944">IF(
  ROWS($B$5:B944)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ROWS($B$5:B944), 0)
    )
    &amp; IF(
      INDEX(
        '入力ｼｰﾄ①_従事者情報（様式第3号及び第4号作成用）'!$BX$4:$BX$1000,
        MATCH(TRUE, '入力ｼｰﾄ①_従事者情報（様式第3号及び第4号作成用）'!$CB$4:$CB$1000 &gt;= ROWS($B$5:B944), 0)
      )=1,
      "",
      "-" &amp; (
        ROWS($B$5:B944)
        - IFERROR(
          IF(
            MATCH(TRUE, '入力ｼｰﾄ①_従事者情報（様式第3号及び第4号作成用）'!$CB$4:$CB$1000 &gt;= ROWS($B$5:B944), 0) = 1,
            0,
            INDEX(
              '入力ｼｰﾄ①_従事者情報（様式第3号及び第4号作成用）'!$CB$4:$CB$1000,
              MATCH(TRUE, '入力ｼｰﾄ①_従事者情報（様式第3号及び第4号作成用）'!$CB$4:$CB$1000 &gt;= ROWS($B$5:B944), 0) -1
            )
          ),
          0
        )
      )
    ),
    ""
  ),
  ""
)</f>
        <v/>
      </c>
      <c r="C944" s="9" t="str" cm="1">
        <f t="array" ref="C944">IF(
  ROWS($C$5:C944) &lt;= MAX('入力ｼｰﾄ①_従事者情報（様式第3号及び第4号作成用）'!$CB$4:$CB$1000),
  IF(
    ISNUMBER(MATCH(TRUE,'入力ｼｰﾄ①_従事者情報（様式第3号及び第4号作成用）'!$CB$4:$CB$1000&gt;=ROWS($C$5:C944),0)),
    INDEX(
      (
        INDEX('入力ｼｰﾄ①_従事者情報（様式第3号及び第4号作成用）'!$C$4:$C$1000,MATCH(TRUE,'入力ｼｰﾄ①_従事者情報（様式第3号及び第4号作成用）'!$CB$4:$CB$1000&gt;=ROWS($C$5:C944),0))
        &amp; " " &amp;
        INDEX('入力ｼｰﾄ①_従事者情報（様式第3号及び第4号作成用）'!$D$4:$D$1000,MATCH(TRUE,'入力ｼｰﾄ①_従事者情報（様式第3号及び第4号作成用）'!$CB$4:$CB$1000&gt;=ROWS($C$5:C944),0))
      ),
      1,1
    ),
    ""
  ),
  ""
)</f>
        <v/>
      </c>
      <c r="D944" s="9" t="str" cm="1">
        <f t="array" ref="D944">IF(
  ROWS($D$5:D944)&lt;=MAX('入力ｼｰﾄ①_従事者情報（様式第3号及び第4号作成用）'!$CB$4:$CB$500),
  IF(
    ISNUMBER(MATCH(TRUE,'入力ｼｰﾄ①_従事者情報（様式第3号及び第4号作成用）'!$CB$4:$CB$500&gt;=ROWS($D$5:D944),0)),
    VLOOKUP(
      INDEX(
        '入力ｼｰﾄ①_従事者情報（様式第3号及び第4号作成用）'!$CD$4:$CEZ$500,
        MATCH(TRUE,'入力ｼｰﾄ①_従事者情報（様式第3号及び第4号作成用）'!$CB$4:$CB$500&gt;=ROWS($D$5:D944),0),
        (ROWS($D$5:D944)-IFERROR(
          IF(
            MATCH(TRUE, '入力ｼｰﾄ①_従事者情報（様式第3号及び第4号作成用）'!$CB$4:$CB$500 &gt;= ROWS($D$5:D944), 0) = 1,
            0,
            INDEX(
              '入力ｼｰﾄ①_従事者情報（様式第3号及び第4号作成用）'!$CB$4:$CB$500,
              MATCH(TRUE, '入力ｼｰﾄ①_従事者情報（様式第3号及び第4号作成用）'!$CB$4:$CB$500 &gt;= ROWS($D$5:D944), 0) -1
            )
          ),
          0
        ))
      ),
      非表示_資格正式名称!$B$3:$C$500,
      2,
      FALSE
    ),
    ""
  ),
  ""
)</f>
        <v/>
      </c>
      <c r="E944" s="109"/>
    </row>
    <row r="945" spans="2:5" x14ac:dyDescent="0.4">
      <c r="B945" s="3" t="str" cm="1">
        <f t="array" ref="B945">IF(
  ROWS($B$5:B945)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ROWS($B$5:B945), 0)
    )
    &amp; IF(
      INDEX(
        '入力ｼｰﾄ①_従事者情報（様式第3号及び第4号作成用）'!$BX$4:$BX$1000,
        MATCH(TRUE, '入力ｼｰﾄ①_従事者情報（様式第3号及び第4号作成用）'!$CB$4:$CB$1000 &gt;= ROWS($B$5:B945), 0)
      )=1,
      "",
      "-" &amp; (
        ROWS($B$5:B945)
        - IFERROR(
          IF(
            MATCH(TRUE, '入力ｼｰﾄ①_従事者情報（様式第3号及び第4号作成用）'!$CB$4:$CB$1000 &gt;= ROWS($B$5:B945), 0) = 1,
            0,
            INDEX(
              '入力ｼｰﾄ①_従事者情報（様式第3号及び第4号作成用）'!$CB$4:$CB$1000,
              MATCH(TRUE, '入力ｼｰﾄ①_従事者情報（様式第3号及び第4号作成用）'!$CB$4:$CB$1000 &gt;= ROWS($B$5:B945), 0) -1
            )
          ),
          0
        )
      )
    ),
    ""
  ),
  ""
)</f>
        <v/>
      </c>
      <c r="C945" s="9" t="str" cm="1">
        <f t="array" ref="C945">IF(
  ROWS($C$5:C945) &lt;= MAX('入力ｼｰﾄ①_従事者情報（様式第3号及び第4号作成用）'!$CB$4:$CB$1000),
  IF(
    ISNUMBER(MATCH(TRUE,'入力ｼｰﾄ①_従事者情報（様式第3号及び第4号作成用）'!$CB$4:$CB$1000&gt;=ROWS($C$5:C945),0)),
    INDEX(
      (
        INDEX('入力ｼｰﾄ①_従事者情報（様式第3号及び第4号作成用）'!$C$4:$C$1000,MATCH(TRUE,'入力ｼｰﾄ①_従事者情報（様式第3号及び第4号作成用）'!$CB$4:$CB$1000&gt;=ROWS($C$5:C945),0))
        &amp; " " &amp;
        INDEX('入力ｼｰﾄ①_従事者情報（様式第3号及び第4号作成用）'!$D$4:$D$1000,MATCH(TRUE,'入力ｼｰﾄ①_従事者情報（様式第3号及び第4号作成用）'!$CB$4:$CB$1000&gt;=ROWS($C$5:C945),0))
      ),
      1,1
    ),
    ""
  ),
  ""
)</f>
        <v/>
      </c>
      <c r="D945" s="9" t="str" cm="1">
        <f t="array" ref="D945">IF(
  ROWS($D$5:D945)&lt;=MAX('入力ｼｰﾄ①_従事者情報（様式第3号及び第4号作成用）'!$CB$4:$CB$500),
  IF(
    ISNUMBER(MATCH(TRUE,'入力ｼｰﾄ①_従事者情報（様式第3号及び第4号作成用）'!$CB$4:$CB$500&gt;=ROWS($D$5:D945),0)),
    VLOOKUP(
      INDEX(
        '入力ｼｰﾄ①_従事者情報（様式第3号及び第4号作成用）'!$CD$4:$CEZ$500,
        MATCH(TRUE,'入力ｼｰﾄ①_従事者情報（様式第3号及び第4号作成用）'!$CB$4:$CB$500&gt;=ROWS($D$5:D945),0),
        (ROWS($D$5:D945)-IFERROR(
          IF(
            MATCH(TRUE, '入力ｼｰﾄ①_従事者情報（様式第3号及び第4号作成用）'!$CB$4:$CB$500 &gt;= ROWS($D$5:D945), 0) = 1,
            0,
            INDEX(
              '入力ｼｰﾄ①_従事者情報（様式第3号及び第4号作成用）'!$CB$4:$CB$500,
              MATCH(TRUE, '入力ｼｰﾄ①_従事者情報（様式第3号及び第4号作成用）'!$CB$4:$CB$500 &gt;= ROWS($D$5:D945), 0) -1
            )
          ),
          0
        ))
      ),
      非表示_資格正式名称!$B$3:$C$500,
      2,
      FALSE
    ),
    ""
  ),
  ""
)</f>
        <v/>
      </c>
      <c r="E945" s="109"/>
    </row>
    <row r="946" spans="2:5" x14ac:dyDescent="0.4">
      <c r="B946" s="3" t="str" cm="1">
        <f t="array" ref="B946">IF(
  ROWS($B$5:B946)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ROWS($B$5:B946), 0)
    )
    &amp; IF(
      INDEX(
        '入力ｼｰﾄ①_従事者情報（様式第3号及び第4号作成用）'!$BX$4:$BX$1000,
        MATCH(TRUE, '入力ｼｰﾄ①_従事者情報（様式第3号及び第4号作成用）'!$CB$4:$CB$1000 &gt;= ROWS($B$5:B946), 0)
      )=1,
      "",
      "-" &amp; (
        ROWS($B$5:B946)
        - IFERROR(
          IF(
            MATCH(TRUE, '入力ｼｰﾄ①_従事者情報（様式第3号及び第4号作成用）'!$CB$4:$CB$1000 &gt;= ROWS($B$5:B946), 0) = 1,
            0,
            INDEX(
              '入力ｼｰﾄ①_従事者情報（様式第3号及び第4号作成用）'!$CB$4:$CB$1000,
              MATCH(TRUE, '入力ｼｰﾄ①_従事者情報（様式第3号及び第4号作成用）'!$CB$4:$CB$1000 &gt;= ROWS($B$5:B946), 0) -1
            )
          ),
          0
        )
      )
    ),
    ""
  ),
  ""
)</f>
        <v/>
      </c>
      <c r="C946" s="9" t="str" cm="1">
        <f t="array" ref="C946">IF(
  ROWS($C$5:C946) &lt;= MAX('入力ｼｰﾄ①_従事者情報（様式第3号及び第4号作成用）'!$CB$4:$CB$1000),
  IF(
    ISNUMBER(MATCH(TRUE,'入力ｼｰﾄ①_従事者情報（様式第3号及び第4号作成用）'!$CB$4:$CB$1000&gt;=ROWS($C$5:C946),0)),
    INDEX(
      (
        INDEX('入力ｼｰﾄ①_従事者情報（様式第3号及び第4号作成用）'!$C$4:$C$1000,MATCH(TRUE,'入力ｼｰﾄ①_従事者情報（様式第3号及び第4号作成用）'!$CB$4:$CB$1000&gt;=ROWS($C$5:C946),0))
        &amp; " " &amp;
        INDEX('入力ｼｰﾄ①_従事者情報（様式第3号及び第4号作成用）'!$D$4:$D$1000,MATCH(TRUE,'入力ｼｰﾄ①_従事者情報（様式第3号及び第4号作成用）'!$CB$4:$CB$1000&gt;=ROWS($C$5:C946),0))
      ),
      1,1
    ),
    ""
  ),
  ""
)</f>
        <v/>
      </c>
      <c r="D946" s="9" t="str" cm="1">
        <f t="array" ref="D946">IF(
  ROWS($D$5:D946)&lt;=MAX('入力ｼｰﾄ①_従事者情報（様式第3号及び第4号作成用）'!$CB$4:$CB$500),
  IF(
    ISNUMBER(MATCH(TRUE,'入力ｼｰﾄ①_従事者情報（様式第3号及び第4号作成用）'!$CB$4:$CB$500&gt;=ROWS($D$5:D946),0)),
    VLOOKUP(
      INDEX(
        '入力ｼｰﾄ①_従事者情報（様式第3号及び第4号作成用）'!$CD$4:$CEZ$500,
        MATCH(TRUE,'入力ｼｰﾄ①_従事者情報（様式第3号及び第4号作成用）'!$CB$4:$CB$500&gt;=ROWS($D$5:D946),0),
        (ROWS($D$5:D946)-IFERROR(
          IF(
            MATCH(TRUE, '入力ｼｰﾄ①_従事者情報（様式第3号及び第4号作成用）'!$CB$4:$CB$500 &gt;= ROWS($D$5:D946), 0) = 1,
            0,
            INDEX(
              '入力ｼｰﾄ①_従事者情報（様式第3号及び第4号作成用）'!$CB$4:$CB$500,
              MATCH(TRUE, '入力ｼｰﾄ①_従事者情報（様式第3号及び第4号作成用）'!$CB$4:$CB$500 &gt;= ROWS($D$5:D946), 0) -1
            )
          ),
          0
        ))
      ),
      非表示_資格正式名称!$B$3:$C$500,
      2,
      FALSE
    ),
    ""
  ),
  ""
)</f>
        <v/>
      </c>
      <c r="E946" s="109"/>
    </row>
    <row r="947" spans="2:5" x14ac:dyDescent="0.4">
      <c r="B947" s="3" t="str" cm="1">
        <f t="array" ref="B947">IF(
  ROWS($B$5:B947)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ROWS($B$5:B947), 0)
    )
    &amp; IF(
      INDEX(
        '入力ｼｰﾄ①_従事者情報（様式第3号及び第4号作成用）'!$BX$4:$BX$1000,
        MATCH(TRUE, '入力ｼｰﾄ①_従事者情報（様式第3号及び第4号作成用）'!$CB$4:$CB$1000 &gt;= ROWS($B$5:B947), 0)
      )=1,
      "",
      "-" &amp; (
        ROWS($B$5:B947)
        - IFERROR(
          IF(
            MATCH(TRUE, '入力ｼｰﾄ①_従事者情報（様式第3号及び第4号作成用）'!$CB$4:$CB$1000 &gt;= ROWS($B$5:B947), 0) = 1,
            0,
            INDEX(
              '入力ｼｰﾄ①_従事者情報（様式第3号及び第4号作成用）'!$CB$4:$CB$1000,
              MATCH(TRUE, '入力ｼｰﾄ①_従事者情報（様式第3号及び第4号作成用）'!$CB$4:$CB$1000 &gt;= ROWS($B$5:B947), 0) -1
            )
          ),
          0
        )
      )
    ),
    ""
  ),
  ""
)</f>
        <v/>
      </c>
      <c r="C947" s="9" t="str" cm="1">
        <f t="array" ref="C947">IF(
  ROWS($C$5:C947) &lt;= MAX('入力ｼｰﾄ①_従事者情報（様式第3号及び第4号作成用）'!$CB$4:$CB$1000),
  IF(
    ISNUMBER(MATCH(TRUE,'入力ｼｰﾄ①_従事者情報（様式第3号及び第4号作成用）'!$CB$4:$CB$1000&gt;=ROWS($C$5:C947),0)),
    INDEX(
      (
        INDEX('入力ｼｰﾄ①_従事者情報（様式第3号及び第4号作成用）'!$C$4:$C$1000,MATCH(TRUE,'入力ｼｰﾄ①_従事者情報（様式第3号及び第4号作成用）'!$CB$4:$CB$1000&gt;=ROWS($C$5:C947),0))
        &amp; " " &amp;
        INDEX('入力ｼｰﾄ①_従事者情報（様式第3号及び第4号作成用）'!$D$4:$D$1000,MATCH(TRUE,'入力ｼｰﾄ①_従事者情報（様式第3号及び第4号作成用）'!$CB$4:$CB$1000&gt;=ROWS($C$5:C947),0))
      ),
      1,1
    ),
    ""
  ),
  ""
)</f>
        <v/>
      </c>
      <c r="D947" s="9" t="str" cm="1">
        <f t="array" ref="D947">IF(
  ROWS($D$5:D947)&lt;=MAX('入力ｼｰﾄ①_従事者情報（様式第3号及び第4号作成用）'!$CB$4:$CB$500),
  IF(
    ISNUMBER(MATCH(TRUE,'入力ｼｰﾄ①_従事者情報（様式第3号及び第4号作成用）'!$CB$4:$CB$500&gt;=ROWS($D$5:D947),0)),
    VLOOKUP(
      INDEX(
        '入力ｼｰﾄ①_従事者情報（様式第3号及び第4号作成用）'!$CD$4:$CEZ$500,
        MATCH(TRUE,'入力ｼｰﾄ①_従事者情報（様式第3号及び第4号作成用）'!$CB$4:$CB$500&gt;=ROWS($D$5:D947),0),
        (ROWS($D$5:D947)-IFERROR(
          IF(
            MATCH(TRUE, '入力ｼｰﾄ①_従事者情報（様式第3号及び第4号作成用）'!$CB$4:$CB$500 &gt;= ROWS($D$5:D947), 0) = 1,
            0,
            INDEX(
              '入力ｼｰﾄ①_従事者情報（様式第3号及び第4号作成用）'!$CB$4:$CB$500,
              MATCH(TRUE, '入力ｼｰﾄ①_従事者情報（様式第3号及び第4号作成用）'!$CB$4:$CB$500 &gt;= ROWS($D$5:D947), 0) -1
            )
          ),
          0
        ))
      ),
      非表示_資格正式名称!$B$3:$C$500,
      2,
      FALSE
    ),
    ""
  ),
  ""
)</f>
        <v/>
      </c>
      <c r="E947" s="109"/>
    </row>
    <row r="948" spans="2:5" x14ac:dyDescent="0.4">
      <c r="B948" s="3" t="str" cm="1">
        <f t="array" ref="B948">IF(
  ROWS($B$5:B948)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ROWS($B$5:B948), 0)
    )
    &amp; IF(
      INDEX(
        '入力ｼｰﾄ①_従事者情報（様式第3号及び第4号作成用）'!$BX$4:$BX$1000,
        MATCH(TRUE, '入力ｼｰﾄ①_従事者情報（様式第3号及び第4号作成用）'!$CB$4:$CB$1000 &gt;= ROWS($B$5:B948), 0)
      )=1,
      "",
      "-" &amp; (
        ROWS($B$5:B948)
        - IFERROR(
          IF(
            MATCH(TRUE, '入力ｼｰﾄ①_従事者情報（様式第3号及び第4号作成用）'!$CB$4:$CB$1000 &gt;= ROWS($B$5:B948), 0) = 1,
            0,
            INDEX(
              '入力ｼｰﾄ①_従事者情報（様式第3号及び第4号作成用）'!$CB$4:$CB$1000,
              MATCH(TRUE, '入力ｼｰﾄ①_従事者情報（様式第3号及び第4号作成用）'!$CB$4:$CB$1000 &gt;= ROWS($B$5:B948), 0) -1
            )
          ),
          0
        )
      )
    ),
    ""
  ),
  ""
)</f>
        <v/>
      </c>
      <c r="C948" s="9" t="str" cm="1">
        <f t="array" ref="C948">IF(
  ROWS($C$5:C948) &lt;= MAX('入力ｼｰﾄ①_従事者情報（様式第3号及び第4号作成用）'!$CB$4:$CB$1000),
  IF(
    ISNUMBER(MATCH(TRUE,'入力ｼｰﾄ①_従事者情報（様式第3号及び第4号作成用）'!$CB$4:$CB$1000&gt;=ROWS($C$5:C948),0)),
    INDEX(
      (
        INDEX('入力ｼｰﾄ①_従事者情報（様式第3号及び第4号作成用）'!$C$4:$C$1000,MATCH(TRUE,'入力ｼｰﾄ①_従事者情報（様式第3号及び第4号作成用）'!$CB$4:$CB$1000&gt;=ROWS($C$5:C948),0))
        &amp; " " &amp;
        INDEX('入力ｼｰﾄ①_従事者情報（様式第3号及び第4号作成用）'!$D$4:$D$1000,MATCH(TRUE,'入力ｼｰﾄ①_従事者情報（様式第3号及び第4号作成用）'!$CB$4:$CB$1000&gt;=ROWS($C$5:C948),0))
      ),
      1,1
    ),
    ""
  ),
  ""
)</f>
        <v/>
      </c>
      <c r="D948" s="9" t="str" cm="1">
        <f t="array" ref="D948">IF(
  ROWS($D$5:D948)&lt;=MAX('入力ｼｰﾄ①_従事者情報（様式第3号及び第4号作成用）'!$CB$4:$CB$500),
  IF(
    ISNUMBER(MATCH(TRUE,'入力ｼｰﾄ①_従事者情報（様式第3号及び第4号作成用）'!$CB$4:$CB$500&gt;=ROWS($D$5:D948),0)),
    VLOOKUP(
      INDEX(
        '入力ｼｰﾄ①_従事者情報（様式第3号及び第4号作成用）'!$CD$4:$CEZ$500,
        MATCH(TRUE,'入力ｼｰﾄ①_従事者情報（様式第3号及び第4号作成用）'!$CB$4:$CB$500&gt;=ROWS($D$5:D948),0),
        (ROWS($D$5:D948)-IFERROR(
          IF(
            MATCH(TRUE, '入力ｼｰﾄ①_従事者情報（様式第3号及び第4号作成用）'!$CB$4:$CB$500 &gt;= ROWS($D$5:D948), 0) = 1,
            0,
            INDEX(
              '入力ｼｰﾄ①_従事者情報（様式第3号及び第4号作成用）'!$CB$4:$CB$500,
              MATCH(TRUE, '入力ｼｰﾄ①_従事者情報（様式第3号及び第4号作成用）'!$CB$4:$CB$500 &gt;= ROWS($D$5:D948), 0) -1
            )
          ),
          0
        ))
      ),
      非表示_資格正式名称!$B$3:$C$500,
      2,
      FALSE
    ),
    ""
  ),
  ""
)</f>
        <v/>
      </c>
      <c r="E948" s="109"/>
    </row>
    <row r="949" spans="2:5" x14ac:dyDescent="0.4">
      <c r="B949" s="3" t="str" cm="1">
        <f t="array" ref="B949">IF(
  ROWS($B$5:B949)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ROWS($B$5:B949), 0)
    )
    &amp; IF(
      INDEX(
        '入力ｼｰﾄ①_従事者情報（様式第3号及び第4号作成用）'!$BX$4:$BX$1000,
        MATCH(TRUE, '入力ｼｰﾄ①_従事者情報（様式第3号及び第4号作成用）'!$CB$4:$CB$1000 &gt;= ROWS($B$5:B949), 0)
      )=1,
      "",
      "-" &amp; (
        ROWS($B$5:B949)
        - IFERROR(
          IF(
            MATCH(TRUE, '入力ｼｰﾄ①_従事者情報（様式第3号及び第4号作成用）'!$CB$4:$CB$1000 &gt;= ROWS($B$5:B949), 0) = 1,
            0,
            INDEX(
              '入力ｼｰﾄ①_従事者情報（様式第3号及び第4号作成用）'!$CB$4:$CB$1000,
              MATCH(TRUE, '入力ｼｰﾄ①_従事者情報（様式第3号及び第4号作成用）'!$CB$4:$CB$1000 &gt;= ROWS($B$5:B949), 0) -1
            )
          ),
          0
        )
      )
    ),
    ""
  ),
  ""
)</f>
        <v/>
      </c>
      <c r="C949" s="9" t="str" cm="1">
        <f t="array" ref="C949">IF(
  ROWS($C$5:C949) &lt;= MAX('入力ｼｰﾄ①_従事者情報（様式第3号及び第4号作成用）'!$CB$4:$CB$1000),
  IF(
    ISNUMBER(MATCH(TRUE,'入力ｼｰﾄ①_従事者情報（様式第3号及び第4号作成用）'!$CB$4:$CB$1000&gt;=ROWS($C$5:C949),0)),
    INDEX(
      (
        INDEX('入力ｼｰﾄ①_従事者情報（様式第3号及び第4号作成用）'!$C$4:$C$1000,MATCH(TRUE,'入力ｼｰﾄ①_従事者情報（様式第3号及び第4号作成用）'!$CB$4:$CB$1000&gt;=ROWS($C$5:C949),0))
        &amp; " " &amp;
        INDEX('入力ｼｰﾄ①_従事者情報（様式第3号及び第4号作成用）'!$D$4:$D$1000,MATCH(TRUE,'入力ｼｰﾄ①_従事者情報（様式第3号及び第4号作成用）'!$CB$4:$CB$1000&gt;=ROWS($C$5:C949),0))
      ),
      1,1
    ),
    ""
  ),
  ""
)</f>
        <v/>
      </c>
      <c r="D949" s="9" t="str" cm="1">
        <f t="array" ref="D949">IF(
  ROWS($D$5:D949)&lt;=MAX('入力ｼｰﾄ①_従事者情報（様式第3号及び第4号作成用）'!$CB$4:$CB$500),
  IF(
    ISNUMBER(MATCH(TRUE,'入力ｼｰﾄ①_従事者情報（様式第3号及び第4号作成用）'!$CB$4:$CB$500&gt;=ROWS($D$5:D949),0)),
    VLOOKUP(
      INDEX(
        '入力ｼｰﾄ①_従事者情報（様式第3号及び第4号作成用）'!$CD$4:$CEZ$500,
        MATCH(TRUE,'入力ｼｰﾄ①_従事者情報（様式第3号及び第4号作成用）'!$CB$4:$CB$500&gt;=ROWS($D$5:D949),0),
        (ROWS($D$5:D949)-IFERROR(
          IF(
            MATCH(TRUE, '入力ｼｰﾄ①_従事者情報（様式第3号及び第4号作成用）'!$CB$4:$CB$500 &gt;= ROWS($D$5:D949), 0) = 1,
            0,
            INDEX(
              '入力ｼｰﾄ①_従事者情報（様式第3号及び第4号作成用）'!$CB$4:$CB$500,
              MATCH(TRUE, '入力ｼｰﾄ①_従事者情報（様式第3号及び第4号作成用）'!$CB$4:$CB$500 &gt;= ROWS($D$5:D949), 0) -1
            )
          ),
          0
        ))
      ),
      非表示_資格正式名称!$B$3:$C$500,
      2,
      FALSE
    ),
    ""
  ),
  ""
)</f>
        <v/>
      </c>
      <c r="E949" s="109"/>
    </row>
    <row r="950" spans="2:5" x14ac:dyDescent="0.4">
      <c r="B950" s="3" t="str" cm="1">
        <f t="array" ref="B950">IF(
  ROWS($B$5:B950)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ROWS($B$5:B950), 0)
    )
    &amp; IF(
      INDEX(
        '入力ｼｰﾄ①_従事者情報（様式第3号及び第4号作成用）'!$BX$4:$BX$1000,
        MATCH(TRUE, '入力ｼｰﾄ①_従事者情報（様式第3号及び第4号作成用）'!$CB$4:$CB$1000 &gt;= ROWS($B$5:B950), 0)
      )=1,
      "",
      "-" &amp; (
        ROWS($B$5:B950)
        - IFERROR(
          IF(
            MATCH(TRUE, '入力ｼｰﾄ①_従事者情報（様式第3号及び第4号作成用）'!$CB$4:$CB$1000 &gt;= ROWS($B$5:B950), 0) = 1,
            0,
            INDEX(
              '入力ｼｰﾄ①_従事者情報（様式第3号及び第4号作成用）'!$CB$4:$CB$1000,
              MATCH(TRUE, '入力ｼｰﾄ①_従事者情報（様式第3号及び第4号作成用）'!$CB$4:$CB$1000 &gt;= ROWS($B$5:B950), 0) -1
            )
          ),
          0
        )
      )
    ),
    ""
  ),
  ""
)</f>
        <v/>
      </c>
      <c r="C950" s="9" t="str" cm="1">
        <f t="array" ref="C950">IF(
  ROWS($C$5:C950) &lt;= MAX('入力ｼｰﾄ①_従事者情報（様式第3号及び第4号作成用）'!$CB$4:$CB$1000),
  IF(
    ISNUMBER(MATCH(TRUE,'入力ｼｰﾄ①_従事者情報（様式第3号及び第4号作成用）'!$CB$4:$CB$1000&gt;=ROWS($C$5:C950),0)),
    INDEX(
      (
        INDEX('入力ｼｰﾄ①_従事者情報（様式第3号及び第4号作成用）'!$C$4:$C$1000,MATCH(TRUE,'入力ｼｰﾄ①_従事者情報（様式第3号及び第4号作成用）'!$CB$4:$CB$1000&gt;=ROWS($C$5:C950),0))
        &amp; " " &amp;
        INDEX('入力ｼｰﾄ①_従事者情報（様式第3号及び第4号作成用）'!$D$4:$D$1000,MATCH(TRUE,'入力ｼｰﾄ①_従事者情報（様式第3号及び第4号作成用）'!$CB$4:$CB$1000&gt;=ROWS($C$5:C950),0))
      ),
      1,1
    ),
    ""
  ),
  ""
)</f>
        <v/>
      </c>
      <c r="D950" s="9" t="str" cm="1">
        <f t="array" ref="D950">IF(
  ROWS($D$5:D950)&lt;=MAX('入力ｼｰﾄ①_従事者情報（様式第3号及び第4号作成用）'!$CB$4:$CB$500),
  IF(
    ISNUMBER(MATCH(TRUE,'入力ｼｰﾄ①_従事者情報（様式第3号及び第4号作成用）'!$CB$4:$CB$500&gt;=ROWS($D$5:D950),0)),
    VLOOKUP(
      INDEX(
        '入力ｼｰﾄ①_従事者情報（様式第3号及び第4号作成用）'!$CD$4:$CEZ$500,
        MATCH(TRUE,'入力ｼｰﾄ①_従事者情報（様式第3号及び第4号作成用）'!$CB$4:$CB$500&gt;=ROWS($D$5:D950),0),
        (ROWS($D$5:D950)-IFERROR(
          IF(
            MATCH(TRUE, '入力ｼｰﾄ①_従事者情報（様式第3号及び第4号作成用）'!$CB$4:$CB$500 &gt;= ROWS($D$5:D950), 0) = 1,
            0,
            INDEX(
              '入力ｼｰﾄ①_従事者情報（様式第3号及び第4号作成用）'!$CB$4:$CB$500,
              MATCH(TRUE, '入力ｼｰﾄ①_従事者情報（様式第3号及び第4号作成用）'!$CB$4:$CB$500 &gt;= ROWS($D$5:D950), 0) -1
            )
          ),
          0
        ))
      ),
      非表示_資格正式名称!$B$3:$C$500,
      2,
      FALSE
    ),
    ""
  ),
  ""
)</f>
        <v/>
      </c>
      <c r="E950" s="109"/>
    </row>
    <row r="951" spans="2:5" x14ac:dyDescent="0.4">
      <c r="B951" s="3" t="str" cm="1">
        <f t="array" ref="B951">IF(
  ROWS($B$5:B951)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ROWS($B$5:B951), 0)
    )
    &amp; IF(
      INDEX(
        '入力ｼｰﾄ①_従事者情報（様式第3号及び第4号作成用）'!$BX$4:$BX$1000,
        MATCH(TRUE, '入力ｼｰﾄ①_従事者情報（様式第3号及び第4号作成用）'!$CB$4:$CB$1000 &gt;= ROWS($B$5:B951), 0)
      )=1,
      "",
      "-" &amp; (
        ROWS($B$5:B951)
        - IFERROR(
          IF(
            MATCH(TRUE, '入力ｼｰﾄ①_従事者情報（様式第3号及び第4号作成用）'!$CB$4:$CB$1000 &gt;= ROWS($B$5:B951), 0) = 1,
            0,
            INDEX(
              '入力ｼｰﾄ①_従事者情報（様式第3号及び第4号作成用）'!$CB$4:$CB$1000,
              MATCH(TRUE, '入力ｼｰﾄ①_従事者情報（様式第3号及び第4号作成用）'!$CB$4:$CB$1000 &gt;= ROWS($B$5:B951), 0) -1
            )
          ),
          0
        )
      )
    ),
    ""
  ),
  ""
)</f>
        <v/>
      </c>
      <c r="C951" s="9" t="str" cm="1">
        <f t="array" ref="C951">IF(
  ROWS($C$5:C951) &lt;= MAX('入力ｼｰﾄ①_従事者情報（様式第3号及び第4号作成用）'!$CB$4:$CB$1000),
  IF(
    ISNUMBER(MATCH(TRUE,'入力ｼｰﾄ①_従事者情報（様式第3号及び第4号作成用）'!$CB$4:$CB$1000&gt;=ROWS($C$5:C951),0)),
    INDEX(
      (
        INDEX('入力ｼｰﾄ①_従事者情報（様式第3号及び第4号作成用）'!$C$4:$C$1000,MATCH(TRUE,'入力ｼｰﾄ①_従事者情報（様式第3号及び第4号作成用）'!$CB$4:$CB$1000&gt;=ROWS($C$5:C951),0))
        &amp; " " &amp;
        INDEX('入力ｼｰﾄ①_従事者情報（様式第3号及び第4号作成用）'!$D$4:$D$1000,MATCH(TRUE,'入力ｼｰﾄ①_従事者情報（様式第3号及び第4号作成用）'!$CB$4:$CB$1000&gt;=ROWS($C$5:C951),0))
      ),
      1,1
    ),
    ""
  ),
  ""
)</f>
        <v/>
      </c>
      <c r="D951" s="9" t="str" cm="1">
        <f t="array" ref="D951">IF(
  ROWS($D$5:D951)&lt;=MAX('入力ｼｰﾄ①_従事者情報（様式第3号及び第4号作成用）'!$CB$4:$CB$500),
  IF(
    ISNUMBER(MATCH(TRUE,'入力ｼｰﾄ①_従事者情報（様式第3号及び第4号作成用）'!$CB$4:$CB$500&gt;=ROWS($D$5:D951),0)),
    VLOOKUP(
      INDEX(
        '入力ｼｰﾄ①_従事者情報（様式第3号及び第4号作成用）'!$CD$4:$CEZ$500,
        MATCH(TRUE,'入力ｼｰﾄ①_従事者情報（様式第3号及び第4号作成用）'!$CB$4:$CB$500&gt;=ROWS($D$5:D951),0),
        (ROWS($D$5:D951)-IFERROR(
          IF(
            MATCH(TRUE, '入力ｼｰﾄ①_従事者情報（様式第3号及び第4号作成用）'!$CB$4:$CB$500 &gt;= ROWS($D$5:D951), 0) = 1,
            0,
            INDEX(
              '入力ｼｰﾄ①_従事者情報（様式第3号及び第4号作成用）'!$CB$4:$CB$500,
              MATCH(TRUE, '入力ｼｰﾄ①_従事者情報（様式第3号及び第4号作成用）'!$CB$4:$CB$500 &gt;= ROWS($D$5:D951), 0) -1
            )
          ),
          0
        ))
      ),
      非表示_資格正式名称!$B$3:$C$500,
      2,
      FALSE
    ),
    ""
  ),
  ""
)</f>
        <v/>
      </c>
      <c r="E951" s="109"/>
    </row>
    <row r="952" spans="2:5" x14ac:dyDescent="0.4">
      <c r="B952" s="3" t="str" cm="1">
        <f t="array" ref="B952">IF(
  ROWS($B$5:B952)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ROWS($B$5:B952), 0)
    )
    &amp; IF(
      INDEX(
        '入力ｼｰﾄ①_従事者情報（様式第3号及び第4号作成用）'!$BX$4:$BX$1000,
        MATCH(TRUE, '入力ｼｰﾄ①_従事者情報（様式第3号及び第4号作成用）'!$CB$4:$CB$1000 &gt;= ROWS($B$5:B952), 0)
      )=1,
      "",
      "-" &amp; (
        ROWS($B$5:B952)
        - IFERROR(
          IF(
            MATCH(TRUE, '入力ｼｰﾄ①_従事者情報（様式第3号及び第4号作成用）'!$CB$4:$CB$1000 &gt;= ROWS($B$5:B952), 0) = 1,
            0,
            INDEX(
              '入力ｼｰﾄ①_従事者情報（様式第3号及び第4号作成用）'!$CB$4:$CB$1000,
              MATCH(TRUE, '入力ｼｰﾄ①_従事者情報（様式第3号及び第4号作成用）'!$CB$4:$CB$1000 &gt;= ROWS($B$5:B952), 0) -1
            )
          ),
          0
        )
      )
    ),
    ""
  ),
  ""
)</f>
        <v/>
      </c>
      <c r="C952" s="9" t="str" cm="1">
        <f t="array" ref="C952">IF(
  ROWS($C$5:C952) &lt;= MAX('入力ｼｰﾄ①_従事者情報（様式第3号及び第4号作成用）'!$CB$4:$CB$1000),
  IF(
    ISNUMBER(MATCH(TRUE,'入力ｼｰﾄ①_従事者情報（様式第3号及び第4号作成用）'!$CB$4:$CB$1000&gt;=ROWS($C$5:C952),0)),
    INDEX(
      (
        INDEX('入力ｼｰﾄ①_従事者情報（様式第3号及び第4号作成用）'!$C$4:$C$1000,MATCH(TRUE,'入力ｼｰﾄ①_従事者情報（様式第3号及び第4号作成用）'!$CB$4:$CB$1000&gt;=ROWS($C$5:C952),0))
        &amp; " " &amp;
        INDEX('入力ｼｰﾄ①_従事者情報（様式第3号及び第4号作成用）'!$D$4:$D$1000,MATCH(TRUE,'入力ｼｰﾄ①_従事者情報（様式第3号及び第4号作成用）'!$CB$4:$CB$1000&gt;=ROWS($C$5:C952),0))
      ),
      1,1
    ),
    ""
  ),
  ""
)</f>
        <v/>
      </c>
      <c r="D952" s="9" t="str" cm="1">
        <f t="array" ref="D952">IF(
  ROWS($D$5:D952)&lt;=MAX('入力ｼｰﾄ①_従事者情報（様式第3号及び第4号作成用）'!$CB$4:$CB$500),
  IF(
    ISNUMBER(MATCH(TRUE,'入力ｼｰﾄ①_従事者情報（様式第3号及び第4号作成用）'!$CB$4:$CB$500&gt;=ROWS($D$5:D952),0)),
    VLOOKUP(
      INDEX(
        '入力ｼｰﾄ①_従事者情報（様式第3号及び第4号作成用）'!$CD$4:$CEZ$500,
        MATCH(TRUE,'入力ｼｰﾄ①_従事者情報（様式第3号及び第4号作成用）'!$CB$4:$CB$500&gt;=ROWS($D$5:D952),0),
        (ROWS($D$5:D952)-IFERROR(
          IF(
            MATCH(TRUE, '入力ｼｰﾄ①_従事者情報（様式第3号及び第4号作成用）'!$CB$4:$CB$500 &gt;= ROWS($D$5:D952), 0) = 1,
            0,
            INDEX(
              '入力ｼｰﾄ①_従事者情報（様式第3号及び第4号作成用）'!$CB$4:$CB$500,
              MATCH(TRUE, '入力ｼｰﾄ①_従事者情報（様式第3号及び第4号作成用）'!$CB$4:$CB$500 &gt;= ROWS($D$5:D952), 0) -1
            )
          ),
          0
        ))
      ),
      非表示_資格正式名称!$B$3:$C$500,
      2,
      FALSE
    ),
    ""
  ),
  ""
)</f>
        <v/>
      </c>
      <c r="E952" s="109"/>
    </row>
    <row r="953" spans="2:5" x14ac:dyDescent="0.4">
      <c r="B953" s="3" t="str" cm="1">
        <f t="array" ref="B953">IF(
  ROWS($B$5:B953)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ROWS($B$5:B953), 0)
    )
    &amp; IF(
      INDEX(
        '入力ｼｰﾄ①_従事者情報（様式第3号及び第4号作成用）'!$BX$4:$BX$1000,
        MATCH(TRUE, '入力ｼｰﾄ①_従事者情報（様式第3号及び第4号作成用）'!$CB$4:$CB$1000 &gt;= ROWS($B$5:B953), 0)
      )=1,
      "",
      "-" &amp; (
        ROWS($B$5:B953)
        - IFERROR(
          IF(
            MATCH(TRUE, '入力ｼｰﾄ①_従事者情報（様式第3号及び第4号作成用）'!$CB$4:$CB$1000 &gt;= ROWS($B$5:B953), 0) = 1,
            0,
            INDEX(
              '入力ｼｰﾄ①_従事者情報（様式第3号及び第4号作成用）'!$CB$4:$CB$1000,
              MATCH(TRUE, '入力ｼｰﾄ①_従事者情報（様式第3号及び第4号作成用）'!$CB$4:$CB$1000 &gt;= ROWS($B$5:B953), 0) -1
            )
          ),
          0
        )
      )
    ),
    ""
  ),
  ""
)</f>
        <v/>
      </c>
      <c r="C953" s="9" t="str" cm="1">
        <f t="array" ref="C953">IF(
  ROWS($C$5:C953) &lt;= MAX('入力ｼｰﾄ①_従事者情報（様式第3号及び第4号作成用）'!$CB$4:$CB$1000),
  IF(
    ISNUMBER(MATCH(TRUE,'入力ｼｰﾄ①_従事者情報（様式第3号及び第4号作成用）'!$CB$4:$CB$1000&gt;=ROWS($C$5:C953),0)),
    INDEX(
      (
        INDEX('入力ｼｰﾄ①_従事者情報（様式第3号及び第4号作成用）'!$C$4:$C$1000,MATCH(TRUE,'入力ｼｰﾄ①_従事者情報（様式第3号及び第4号作成用）'!$CB$4:$CB$1000&gt;=ROWS($C$5:C953),0))
        &amp; " " &amp;
        INDEX('入力ｼｰﾄ①_従事者情報（様式第3号及び第4号作成用）'!$D$4:$D$1000,MATCH(TRUE,'入力ｼｰﾄ①_従事者情報（様式第3号及び第4号作成用）'!$CB$4:$CB$1000&gt;=ROWS($C$5:C953),0))
      ),
      1,1
    ),
    ""
  ),
  ""
)</f>
        <v/>
      </c>
      <c r="D953" s="9" t="str" cm="1">
        <f t="array" ref="D953">IF(
  ROWS($D$5:D953)&lt;=MAX('入力ｼｰﾄ①_従事者情報（様式第3号及び第4号作成用）'!$CB$4:$CB$500),
  IF(
    ISNUMBER(MATCH(TRUE,'入力ｼｰﾄ①_従事者情報（様式第3号及び第4号作成用）'!$CB$4:$CB$500&gt;=ROWS($D$5:D953),0)),
    VLOOKUP(
      INDEX(
        '入力ｼｰﾄ①_従事者情報（様式第3号及び第4号作成用）'!$CD$4:$CEZ$500,
        MATCH(TRUE,'入力ｼｰﾄ①_従事者情報（様式第3号及び第4号作成用）'!$CB$4:$CB$500&gt;=ROWS($D$5:D953),0),
        (ROWS($D$5:D953)-IFERROR(
          IF(
            MATCH(TRUE, '入力ｼｰﾄ①_従事者情報（様式第3号及び第4号作成用）'!$CB$4:$CB$500 &gt;= ROWS($D$5:D953), 0) = 1,
            0,
            INDEX(
              '入力ｼｰﾄ①_従事者情報（様式第3号及び第4号作成用）'!$CB$4:$CB$500,
              MATCH(TRUE, '入力ｼｰﾄ①_従事者情報（様式第3号及び第4号作成用）'!$CB$4:$CB$500 &gt;= ROWS($D$5:D953), 0) -1
            )
          ),
          0
        ))
      ),
      非表示_資格正式名称!$B$3:$C$500,
      2,
      FALSE
    ),
    ""
  ),
  ""
)</f>
        <v/>
      </c>
      <c r="E953" s="109"/>
    </row>
    <row r="954" spans="2:5" x14ac:dyDescent="0.4">
      <c r="B954" s="3" t="str" cm="1">
        <f t="array" ref="B954">IF(
  ROWS($B$5:B954)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ROWS($B$5:B954), 0)
    )
    &amp; IF(
      INDEX(
        '入力ｼｰﾄ①_従事者情報（様式第3号及び第4号作成用）'!$BX$4:$BX$1000,
        MATCH(TRUE, '入力ｼｰﾄ①_従事者情報（様式第3号及び第4号作成用）'!$CB$4:$CB$1000 &gt;= ROWS($B$5:B954), 0)
      )=1,
      "",
      "-" &amp; (
        ROWS($B$5:B954)
        - IFERROR(
          IF(
            MATCH(TRUE, '入力ｼｰﾄ①_従事者情報（様式第3号及び第4号作成用）'!$CB$4:$CB$1000 &gt;= ROWS($B$5:B954), 0) = 1,
            0,
            INDEX(
              '入力ｼｰﾄ①_従事者情報（様式第3号及び第4号作成用）'!$CB$4:$CB$1000,
              MATCH(TRUE, '入力ｼｰﾄ①_従事者情報（様式第3号及び第4号作成用）'!$CB$4:$CB$1000 &gt;= ROWS($B$5:B954), 0) -1
            )
          ),
          0
        )
      )
    ),
    ""
  ),
  ""
)</f>
        <v/>
      </c>
      <c r="C954" s="9" t="str" cm="1">
        <f t="array" ref="C954">IF(
  ROWS($C$5:C954) &lt;= MAX('入力ｼｰﾄ①_従事者情報（様式第3号及び第4号作成用）'!$CB$4:$CB$1000),
  IF(
    ISNUMBER(MATCH(TRUE,'入力ｼｰﾄ①_従事者情報（様式第3号及び第4号作成用）'!$CB$4:$CB$1000&gt;=ROWS($C$5:C954),0)),
    INDEX(
      (
        INDEX('入力ｼｰﾄ①_従事者情報（様式第3号及び第4号作成用）'!$C$4:$C$1000,MATCH(TRUE,'入力ｼｰﾄ①_従事者情報（様式第3号及び第4号作成用）'!$CB$4:$CB$1000&gt;=ROWS($C$5:C954),0))
        &amp; " " &amp;
        INDEX('入力ｼｰﾄ①_従事者情報（様式第3号及び第4号作成用）'!$D$4:$D$1000,MATCH(TRUE,'入力ｼｰﾄ①_従事者情報（様式第3号及び第4号作成用）'!$CB$4:$CB$1000&gt;=ROWS($C$5:C954),0))
      ),
      1,1
    ),
    ""
  ),
  ""
)</f>
        <v/>
      </c>
      <c r="D954" s="9" t="str" cm="1">
        <f t="array" ref="D954">IF(
  ROWS($D$5:D954)&lt;=MAX('入力ｼｰﾄ①_従事者情報（様式第3号及び第4号作成用）'!$CB$4:$CB$500),
  IF(
    ISNUMBER(MATCH(TRUE,'入力ｼｰﾄ①_従事者情報（様式第3号及び第4号作成用）'!$CB$4:$CB$500&gt;=ROWS($D$5:D954),0)),
    VLOOKUP(
      INDEX(
        '入力ｼｰﾄ①_従事者情報（様式第3号及び第4号作成用）'!$CD$4:$CEZ$500,
        MATCH(TRUE,'入力ｼｰﾄ①_従事者情報（様式第3号及び第4号作成用）'!$CB$4:$CB$500&gt;=ROWS($D$5:D954),0),
        (ROWS($D$5:D954)-IFERROR(
          IF(
            MATCH(TRUE, '入力ｼｰﾄ①_従事者情報（様式第3号及び第4号作成用）'!$CB$4:$CB$500 &gt;= ROWS($D$5:D954), 0) = 1,
            0,
            INDEX(
              '入力ｼｰﾄ①_従事者情報（様式第3号及び第4号作成用）'!$CB$4:$CB$500,
              MATCH(TRUE, '入力ｼｰﾄ①_従事者情報（様式第3号及び第4号作成用）'!$CB$4:$CB$500 &gt;= ROWS($D$5:D954), 0) -1
            )
          ),
          0
        ))
      ),
      非表示_資格正式名称!$B$3:$C$500,
      2,
      FALSE
    ),
    ""
  ),
  ""
)</f>
        <v/>
      </c>
      <c r="E954" s="109"/>
    </row>
    <row r="955" spans="2:5" x14ac:dyDescent="0.4">
      <c r="B955" s="3" t="str" cm="1">
        <f t="array" ref="B955">IF(
  ROWS($B$5:B955)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ROWS($B$5:B955), 0)
    )
    &amp; IF(
      INDEX(
        '入力ｼｰﾄ①_従事者情報（様式第3号及び第4号作成用）'!$BX$4:$BX$1000,
        MATCH(TRUE, '入力ｼｰﾄ①_従事者情報（様式第3号及び第4号作成用）'!$CB$4:$CB$1000 &gt;= ROWS($B$5:B955), 0)
      )=1,
      "",
      "-" &amp; (
        ROWS($B$5:B955)
        - IFERROR(
          IF(
            MATCH(TRUE, '入力ｼｰﾄ①_従事者情報（様式第3号及び第4号作成用）'!$CB$4:$CB$1000 &gt;= ROWS($B$5:B955), 0) = 1,
            0,
            INDEX(
              '入力ｼｰﾄ①_従事者情報（様式第3号及び第4号作成用）'!$CB$4:$CB$1000,
              MATCH(TRUE, '入力ｼｰﾄ①_従事者情報（様式第3号及び第4号作成用）'!$CB$4:$CB$1000 &gt;= ROWS($B$5:B955), 0) -1
            )
          ),
          0
        )
      )
    ),
    ""
  ),
  ""
)</f>
        <v/>
      </c>
      <c r="C955" s="9" t="str" cm="1">
        <f t="array" ref="C955">IF(
  ROWS($C$5:C955) &lt;= MAX('入力ｼｰﾄ①_従事者情報（様式第3号及び第4号作成用）'!$CB$4:$CB$1000),
  IF(
    ISNUMBER(MATCH(TRUE,'入力ｼｰﾄ①_従事者情報（様式第3号及び第4号作成用）'!$CB$4:$CB$1000&gt;=ROWS($C$5:C955),0)),
    INDEX(
      (
        INDEX('入力ｼｰﾄ①_従事者情報（様式第3号及び第4号作成用）'!$C$4:$C$1000,MATCH(TRUE,'入力ｼｰﾄ①_従事者情報（様式第3号及び第4号作成用）'!$CB$4:$CB$1000&gt;=ROWS($C$5:C955),0))
        &amp; " " &amp;
        INDEX('入力ｼｰﾄ①_従事者情報（様式第3号及び第4号作成用）'!$D$4:$D$1000,MATCH(TRUE,'入力ｼｰﾄ①_従事者情報（様式第3号及び第4号作成用）'!$CB$4:$CB$1000&gt;=ROWS($C$5:C955),0))
      ),
      1,1
    ),
    ""
  ),
  ""
)</f>
        <v/>
      </c>
      <c r="D955" s="9" t="str" cm="1">
        <f t="array" ref="D955">IF(
  ROWS($D$5:D955)&lt;=MAX('入力ｼｰﾄ①_従事者情報（様式第3号及び第4号作成用）'!$CB$4:$CB$500),
  IF(
    ISNUMBER(MATCH(TRUE,'入力ｼｰﾄ①_従事者情報（様式第3号及び第4号作成用）'!$CB$4:$CB$500&gt;=ROWS($D$5:D955),0)),
    VLOOKUP(
      INDEX(
        '入力ｼｰﾄ①_従事者情報（様式第3号及び第4号作成用）'!$CD$4:$CEZ$500,
        MATCH(TRUE,'入力ｼｰﾄ①_従事者情報（様式第3号及び第4号作成用）'!$CB$4:$CB$500&gt;=ROWS($D$5:D955),0),
        (ROWS($D$5:D955)-IFERROR(
          IF(
            MATCH(TRUE, '入力ｼｰﾄ①_従事者情報（様式第3号及び第4号作成用）'!$CB$4:$CB$500 &gt;= ROWS($D$5:D955), 0) = 1,
            0,
            INDEX(
              '入力ｼｰﾄ①_従事者情報（様式第3号及び第4号作成用）'!$CB$4:$CB$500,
              MATCH(TRUE, '入力ｼｰﾄ①_従事者情報（様式第3号及び第4号作成用）'!$CB$4:$CB$500 &gt;= ROWS($D$5:D955), 0) -1
            )
          ),
          0
        ))
      ),
      非表示_資格正式名称!$B$3:$C$500,
      2,
      FALSE
    ),
    ""
  ),
  ""
)</f>
        <v/>
      </c>
      <c r="E955" s="109"/>
    </row>
    <row r="956" spans="2:5" x14ac:dyDescent="0.4">
      <c r="B956" s="3" t="str" cm="1">
        <f t="array" ref="B956">IF(
  ROWS($B$5:B956)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ROWS($B$5:B956), 0)
    )
    &amp; IF(
      INDEX(
        '入力ｼｰﾄ①_従事者情報（様式第3号及び第4号作成用）'!$BX$4:$BX$1000,
        MATCH(TRUE, '入力ｼｰﾄ①_従事者情報（様式第3号及び第4号作成用）'!$CB$4:$CB$1000 &gt;= ROWS($B$5:B956), 0)
      )=1,
      "",
      "-" &amp; (
        ROWS($B$5:B956)
        - IFERROR(
          IF(
            MATCH(TRUE, '入力ｼｰﾄ①_従事者情報（様式第3号及び第4号作成用）'!$CB$4:$CB$1000 &gt;= ROWS($B$5:B956), 0) = 1,
            0,
            INDEX(
              '入力ｼｰﾄ①_従事者情報（様式第3号及び第4号作成用）'!$CB$4:$CB$1000,
              MATCH(TRUE, '入力ｼｰﾄ①_従事者情報（様式第3号及び第4号作成用）'!$CB$4:$CB$1000 &gt;= ROWS($B$5:B956), 0) -1
            )
          ),
          0
        )
      )
    ),
    ""
  ),
  ""
)</f>
        <v/>
      </c>
      <c r="C956" s="9" t="str" cm="1">
        <f t="array" ref="C956">IF(
  ROWS($C$5:C956) &lt;= MAX('入力ｼｰﾄ①_従事者情報（様式第3号及び第4号作成用）'!$CB$4:$CB$1000),
  IF(
    ISNUMBER(MATCH(TRUE,'入力ｼｰﾄ①_従事者情報（様式第3号及び第4号作成用）'!$CB$4:$CB$1000&gt;=ROWS($C$5:C956),0)),
    INDEX(
      (
        INDEX('入力ｼｰﾄ①_従事者情報（様式第3号及び第4号作成用）'!$C$4:$C$1000,MATCH(TRUE,'入力ｼｰﾄ①_従事者情報（様式第3号及び第4号作成用）'!$CB$4:$CB$1000&gt;=ROWS($C$5:C956),0))
        &amp; " " &amp;
        INDEX('入力ｼｰﾄ①_従事者情報（様式第3号及び第4号作成用）'!$D$4:$D$1000,MATCH(TRUE,'入力ｼｰﾄ①_従事者情報（様式第3号及び第4号作成用）'!$CB$4:$CB$1000&gt;=ROWS($C$5:C956),0))
      ),
      1,1
    ),
    ""
  ),
  ""
)</f>
        <v/>
      </c>
      <c r="D956" s="9" t="str" cm="1">
        <f t="array" ref="D956">IF(
  ROWS($D$5:D956)&lt;=MAX('入力ｼｰﾄ①_従事者情報（様式第3号及び第4号作成用）'!$CB$4:$CB$500),
  IF(
    ISNUMBER(MATCH(TRUE,'入力ｼｰﾄ①_従事者情報（様式第3号及び第4号作成用）'!$CB$4:$CB$500&gt;=ROWS($D$5:D956),0)),
    VLOOKUP(
      INDEX(
        '入力ｼｰﾄ①_従事者情報（様式第3号及び第4号作成用）'!$CD$4:$CEZ$500,
        MATCH(TRUE,'入力ｼｰﾄ①_従事者情報（様式第3号及び第4号作成用）'!$CB$4:$CB$500&gt;=ROWS($D$5:D956),0),
        (ROWS($D$5:D956)-IFERROR(
          IF(
            MATCH(TRUE, '入力ｼｰﾄ①_従事者情報（様式第3号及び第4号作成用）'!$CB$4:$CB$500 &gt;= ROWS($D$5:D956), 0) = 1,
            0,
            INDEX(
              '入力ｼｰﾄ①_従事者情報（様式第3号及び第4号作成用）'!$CB$4:$CB$500,
              MATCH(TRUE, '入力ｼｰﾄ①_従事者情報（様式第3号及び第4号作成用）'!$CB$4:$CB$500 &gt;= ROWS($D$5:D956), 0) -1
            )
          ),
          0
        ))
      ),
      非表示_資格正式名称!$B$3:$C$500,
      2,
      FALSE
    ),
    ""
  ),
  ""
)</f>
        <v/>
      </c>
      <c r="E956" s="109"/>
    </row>
    <row r="957" spans="2:5" x14ac:dyDescent="0.4">
      <c r="B957" s="3" t="str" cm="1">
        <f t="array" ref="B957">IF(
  ROWS($B$5:B957)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ROWS($B$5:B957), 0)
    )
    &amp; IF(
      INDEX(
        '入力ｼｰﾄ①_従事者情報（様式第3号及び第4号作成用）'!$BX$4:$BX$1000,
        MATCH(TRUE, '入力ｼｰﾄ①_従事者情報（様式第3号及び第4号作成用）'!$CB$4:$CB$1000 &gt;= ROWS($B$5:B957), 0)
      )=1,
      "",
      "-" &amp; (
        ROWS($B$5:B957)
        - IFERROR(
          IF(
            MATCH(TRUE, '入力ｼｰﾄ①_従事者情報（様式第3号及び第4号作成用）'!$CB$4:$CB$1000 &gt;= ROWS($B$5:B957), 0) = 1,
            0,
            INDEX(
              '入力ｼｰﾄ①_従事者情報（様式第3号及び第4号作成用）'!$CB$4:$CB$1000,
              MATCH(TRUE, '入力ｼｰﾄ①_従事者情報（様式第3号及び第4号作成用）'!$CB$4:$CB$1000 &gt;= ROWS($B$5:B957), 0) -1
            )
          ),
          0
        )
      )
    ),
    ""
  ),
  ""
)</f>
        <v/>
      </c>
      <c r="C957" s="9" t="str" cm="1">
        <f t="array" ref="C957">IF(
  ROWS($C$5:C957) &lt;= MAX('入力ｼｰﾄ①_従事者情報（様式第3号及び第4号作成用）'!$CB$4:$CB$1000),
  IF(
    ISNUMBER(MATCH(TRUE,'入力ｼｰﾄ①_従事者情報（様式第3号及び第4号作成用）'!$CB$4:$CB$1000&gt;=ROWS($C$5:C957),0)),
    INDEX(
      (
        INDEX('入力ｼｰﾄ①_従事者情報（様式第3号及び第4号作成用）'!$C$4:$C$1000,MATCH(TRUE,'入力ｼｰﾄ①_従事者情報（様式第3号及び第4号作成用）'!$CB$4:$CB$1000&gt;=ROWS($C$5:C957),0))
        &amp; " " &amp;
        INDEX('入力ｼｰﾄ①_従事者情報（様式第3号及び第4号作成用）'!$D$4:$D$1000,MATCH(TRUE,'入力ｼｰﾄ①_従事者情報（様式第3号及び第4号作成用）'!$CB$4:$CB$1000&gt;=ROWS($C$5:C957),0))
      ),
      1,1
    ),
    ""
  ),
  ""
)</f>
        <v/>
      </c>
      <c r="D957" s="9" t="str" cm="1">
        <f t="array" ref="D957">IF(
  ROWS($D$5:D957)&lt;=MAX('入力ｼｰﾄ①_従事者情報（様式第3号及び第4号作成用）'!$CB$4:$CB$500),
  IF(
    ISNUMBER(MATCH(TRUE,'入力ｼｰﾄ①_従事者情報（様式第3号及び第4号作成用）'!$CB$4:$CB$500&gt;=ROWS($D$5:D957),0)),
    VLOOKUP(
      INDEX(
        '入力ｼｰﾄ①_従事者情報（様式第3号及び第4号作成用）'!$CD$4:$CEZ$500,
        MATCH(TRUE,'入力ｼｰﾄ①_従事者情報（様式第3号及び第4号作成用）'!$CB$4:$CB$500&gt;=ROWS($D$5:D957),0),
        (ROWS($D$5:D957)-IFERROR(
          IF(
            MATCH(TRUE, '入力ｼｰﾄ①_従事者情報（様式第3号及び第4号作成用）'!$CB$4:$CB$500 &gt;= ROWS($D$5:D957), 0) = 1,
            0,
            INDEX(
              '入力ｼｰﾄ①_従事者情報（様式第3号及び第4号作成用）'!$CB$4:$CB$500,
              MATCH(TRUE, '入力ｼｰﾄ①_従事者情報（様式第3号及び第4号作成用）'!$CB$4:$CB$500 &gt;= ROWS($D$5:D957), 0) -1
            )
          ),
          0
        ))
      ),
      非表示_資格正式名称!$B$3:$C$500,
      2,
      FALSE
    ),
    ""
  ),
  ""
)</f>
        <v/>
      </c>
      <c r="E957" s="109"/>
    </row>
    <row r="958" spans="2:5" x14ac:dyDescent="0.4">
      <c r="B958" s="3" t="str" cm="1">
        <f t="array" ref="B958">IF(
  ROWS($B$5:B958)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ROWS($B$5:B958), 0)
    )
    &amp; IF(
      INDEX(
        '入力ｼｰﾄ①_従事者情報（様式第3号及び第4号作成用）'!$BX$4:$BX$1000,
        MATCH(TRUE, '入力ｼｰﾄ①_従事者情報（様式第3号及び第4号作成用）'!$CB$4:$CB$1000 &gt;= ROWS($B$5:B958), 0)
      )=1,
      "",
      "-" &amp; (
        ROWS($B$5:B958)
        - IFERROR(
          IF(
            MATCH(TRUE, '入力ｼｰﾄ①_従事者情報（様式第3号及び第4号作成用）'!$CB$4:$CB$1000 &gt;= ROWS($B$5:B958), 0) = 1,
            0,
            INDEX(
              '入力ｼｰﾄ①_従事者情報（様式第3号及び第4号作成用）'!$CB$4:$CB$1000,
              MATCH(TRUE, '入力ｼｰﾄ①_従事者情報（様式第3号及び第4号作成用）'!$CB$4:$CB$1000 &gt;= ROWS($B$5:B958), 0) -1
            )
          ),
          0
        )
      )
    ),
    ""
  ),
  ""
)</f>
        <v/>
      </c>
      <c r="C958" s="9" t="str" cm="1">
        <f t="array" ref="C958">IF(
  ROWS($C$5:C958) &lt;= MAX('入力ｼｰﾄ①_従事者情報（様式第3号及び第4号作成用）'!$CB$4:$CB$1000),
  IF(
    ISNUMBER(MATCH(TRUE,'入力ｼｰﾄ①_従事者情報（様式第3号及び第4号作成用）'!$CB$4:$CB$1000&gt;=ROWS($C$5:C958),0)),
    INDEX(
      (
        INDEX('入力ｼｰﾄ①_従事者情報（様式第3号及び第4号作成用）'!$C$4:$C$1000,MATCH(TRUE,'入力ｼｰﾄ①_従事者情報（様式第3号及び第4号作成用）'!$CB$4:$CB$1000&gt;=ROWS($C$5:C958),0))
        &amp; " " &amp;
        INDEX('入力ｼｰﾄ①_従事者情報（様式第3号及び第4号作成用）'!$D$4:$D$1000,MATCH(TRUE,'入力ｼｰﾄ①_従事者情報（様式第3号及び第4号作成用）'!$CB$4:$CB$1000&gt;=ROWS($C$5:C958),0))
      ),
      1,1
    ),
    ""
  ),
  ""
)</f>
        <v/>
      </c>
      <c r="D958" s="9" t="str" cm="1">
        <f t="array" ref="D958">IF(
  ROWS($D$5:D958)&lt;=MAX('入力ｼｰﾄ①_従事者情報（様式第3号及び第4号作成用）'!$CB$4:$CB$500),
  IF(
    ISNUMBER(MATCH(TRUE,'入力ｼｰﾄ①_従事者情報（様式第3号及び第4号作成用）'!$CB$4:$CB$500&gt;=ROWS($D$5:D958),0)),
    VLOOKUP(
      INDEX(
        '入力ｼｰﾄ①_従事者情報（様式第3号及び第4号作成用）'!$CD$4:$CEZ$500,
        MATCH(TRUE,'入力ｼｰﾄ①_従事者情報（様式第3号及び第4号作成用）'!$CB$4:$CB$500&gt;=ROWS($D$5:D958),0),
        (ROWS($D$5:D958)-IFERROR(
          IF(
            MATCH(TRUE, '入力ｼｰﾄ①_従事者情報（様式第3号及び第4号作成用）'!$CB$4:$CB$500 &gt;= ROWS($D$5:D958), 0) = 1,
            0,
            INDEX(
              '入力ｼｰﾄ①_従事者情報（様式第3号及び第4号作成用）'!$CB$4:$CB$500,
              MATCH(TRUE, '入力ｼｰﾄ①_従事者情報（様式第3号及び第4号作成用）'!$CB$4:$CB$500 &gt;= ROWS($D$5:D958), 0) -1
            )
          ),
          0
        ))
      ),
      非表示_資格正式名称!$B$3:$C$500,
      2,
      FALSE
    ),
    ""
  ),
  ""
)</f>
        <v/>
      </c>
      <c r="E958" s="109"/>
    </row>
    <row r="959" spans="2:5" x14ac:dyDescent="0.4">
      <c r="B959" s="3" t="str" cm="1">
        <f t="array" ref="B959">IF(
  ROWS($B$5:B959)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ROWS($B$5:B959), 0)
    )
    &amp; IF(
      INDEX(
        '入力ｼｰﾄ①_従事者情報（様式第3号及び第4号作成用）'!$BX$4:$BX$1000,
        MATCH(TRUE, '入力ｼｰﾄ①_従事者情報（様式第3号及び第4号作成用）'!$CB$4:$CB$1000 &gt;= ROWS($B$5:B959), 0)
      )=1,
      "",
      "-" &amp; (
        ROWS($B$5:B959)
        - IFERROR(
          IF(
            MATCH(TRUE, '入力ｼｰﾄ①_従事者情報（様式第3号及び第4号作成用）'!$CB$4:$CB$1000 &gt;= ROWS($B$5:B959), 0) = 1,
            0,
            INDEX(
              '入力ｼｰﾄ①_従事者情報（様式第3号及び第4号作成用）'!$CB$4:$CB$1000,
              MATCH(TRUE, '入力ｼｰﾄ①_従事者情報（様式第3号及び第4号作成用）'!$CB$4:$CB$1000 &gt;= ROWS($B$5:B959), 0) -1
            )
          ),
          0
        )
      )
    ),
    ""
  ),
  ""
)</f>
        <v/>
      </c>
      <c r="C959" s="9" t="str" cm="1">
        <f t="array" ref="C959">IF(
  ROWS($C$5:C959) &lt;= MAX('入力ｼｰﾄ①_従事者情報（様式第3号及び第4号作成用）'!$CB$4:$CB$1000),
  IF(
    ISNUMBER(MATCH(TRUE,'入力ｼｰﾄ①_従事者情報（様式第3号及び第4号作成用）'!$CB$4:$CB$1000&gt;=ROWS($C$5:C959),0)),
    INDEX(
      (
        INDEX('入力ｼｰﾄ①_従事者情報（様式第3号及び第4号作成用）'!$C$4:$C$1000,MATCH(TRUE,'入力ｼｰﾄ①_従事者情報（様式第3号及び第4号作成用）'!$CB$4:$CB$1000&gt;=ROWS($C$5:C959),0))
        &amp; " " &amp;
        INDEX('入力ｼｰﾄ①_従事者情報（様式第3号及び第4号作成用）'!$D$4:$D$1000,MATCH(TRUE,'入力ｼｰﾄ①_従事者情報（様式第3号及び第4号作成用）'!$CB$4:$CB$1000&gt;=ROWS($C$5:C959),0))
      ),
      1,1
    ),
    ""
  ),
  ""
)</f>
        <v/>
      </c>
      <c r="D959" s="9" t="str" cm="1">
        <f t="array" ref="D959">IF(
  ROWS($D$5:D959)&lt;=MAX('入力ｼｰﾄ①_従事者情報（様式第3号及び第4号作成用）'!$CB$4:$CB$500),
  IF(
    ISNUMBER(MATCH(TRUE,'入力ｼｰﾄ①_従事者情報（様式第3号及び第4号作成用）'!$CB$4:$CB$500&gt;=ROWS($D$5:D959),0)),
    VLOOKUP(
      INDEX(
        '入力ｼｰﾄ①_従事者情報（様式第3号及び第4号作成用）'!$CD$4:$CEZ$500,
        MATCH(TRUE,'入力ｼｰﾄ①_従事者情報（様式第3号及び第4号作成用）'!$CB$4:$CB$500&gt;=ROWS($D$5:D959),0),
        (ROWS($D$5:D959)-IFERROR(
          IF(
            MATCH(TRUE, '入力ｼｰﾄ①_従事者情報（様式第3号及び第4号作成用）'!$CB$4:$CB$500 &gt;= ROWS($D$5:D959), 0) = 1,
            0,
            INDEX(
              '入力ｼｰﾄ①_従事者情報（様式第3号及び第4号作成用）'!$CB$4:$CB$500,
              MATCH(TRUE, '入力ｼｰﾄ①_従事者情報（様式第3号及び第4号作成用）'!$CB$4:$CB$500 &gt;= ROWS($D$5:D959), 0) -1
            )
          ),
          0
        ))
      ),
      非表示_資格正式名称!$B$3:$C$500,
      2,
      FALSE
    ),
    ""
  ),
  ""
)</f>
        <v/>
      </c>
      <c r="E959" s="109"/>
    </row>
    <row r="960" spans="2:5" x14ac:dyDescent="0.4">
      <c r="B960" s="3" t="str" cm="1">
        <f t="array" ref="B960">IF(
  ROWS($B$5:B960)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ROWS($B$5:B960), 0)
    )
    &amp; IF(
      INDEX(
        '入力ｼｰﾄ①_従事者情報（様式第3号及び第4号作成用）'!$BX$4:$BX$1000,
        MATCH(TRUE, '入力ｼｰﾄ①_従事者情報（様式第3号及び第4号作成用）'!$CB$4:$CB$1000 &gt;= ROWS($B$5:B960), 0)
      )=1,
      "",
      "-" &amp; (
        ROWS($B$5:B960)
        - IFERROR(
          IF(
            MATCH(TRUE, '入力ｼｰﾄ①_従事者情報（様式第3号及び第4号作成用）'!$CB$4:$CB$1000 &gt;= ROWS($B$5:B960), 0) = 1,
            0,
            INDEX(
              '入力ｼｰﾄ①_従事者情報（様式第3号及び第4号作成用）'!$CB$4:$CB$1000,
              MATCH(TRUE, '入力ｼｰﾄ①_従事者情報（様式第3号及び第4号作成用）'!$CB$4:$CB$1000 &gt;= ROWS($B$5:B960), 0) -1
            )
          ),
          0
        )
      )
    ),
    ""
  ),
  ""
)</f>
        <v/>
      </c>
      <c r="C960" s="9" t="str" cm="1">
        <f t="array" ref="C960">IF(
  ROWS($C$5:C960) &lt;= MAX('入力ｼｰﾄ①_従事者情報（様式第3号及び第4号作成用）'!$CB$4:$CB$1000),
  IF(
    ISNUMBER(MATCH(TRUE,'入力ｼｰﾄ①_従事者情報（様式第3号及び第4号作成用）'!$CB$4:$CB$1000&gt;=ROWS($C$5:C960),0)),
    INDEX(
      (
        INDEX('入力ｼｰﾄ①_従事者情報（様式第3号及び第4号作成用）'!$C$4:$C$1000,MATCH(TRUE,'入力ｼｰﾄ①_従事者情報（様式第3号及び第4号作成用）'!$CB$4:$CB$1000&gt;=ROWS($C$5:C960),0))
        &amp; " " &amp;
        INDEX('入力ｼｰﾄ①_従事者情報（様式第3号及び第4号作成用）'!$D$4:$D$1000,MATCH(TRUE,'入力ｼｰﾄ①_従事者情報（様式第3号及び第4号作成用）'!$CB$4:$CB$1000&gt;=ROWS($C$5:C960),0))
      ),
      1,1
    ),
    ""
  ),
  ""
)</f>
        <v/>
      </c>
      <c r="D960" s="9" t="str" cm="1">
        <f t="array" ref="D960">IF(
  ROWS($D$5:D960)&lt;=MAX('入力ｼｰﾄ①_従事者情報（様式第3号及び第4号作成用）'!$CB$4:$CB$500),
  IF(
    ISNUMBER(MATCH(TRUE,'入力ｼｰﾄ①_従事者情報（様式第3号及び第4号作成用）'!$CB$4:$CB$500&gt;=ROWS($D$5:D960),0)),
    VLOOKUP(
      INDEX(
        '入力ｼｰﾄ①_従事者情報（様式第3号及び第4号作成用）'!$CD$4:$CEZ$500,
        MATCH(TRUE,'入力ｼｰﾄ①_従事者情報（様式第3号及び第4号作成用）'!$CB$4:$CB$500&gt;=ROWS($D$5:D960),0),
        (ROWS($D$5:D960)-IFERROR(
          IF(
            MATCH(TRUE, '入力ｼｰﾄ①_従事者情報（様式第3号及び第4号作成用）'!$CB$4:$CB$500 &gt;= ROWS($D$5:D960), 0) = 1,
            0,
            INDEX(
              '入力ｼｰﾄ①_従事者情報（様式第3号及び第4号作成用）'!$CB$4:$CB$500,
              MATCH(TRUE, '入力ｼｰﾄ①_従事者情報（様式第3号及び第4号作成用）'!$CB$4:$CB$500 &gt;= ROWS($D$5:D960), 0) -1
            )
          ),
          0
        ))
      ),
      非表示_資格正式名称!$B$3:$C$500,
      2,
      FALSE
    ),
    ""
  ),
  ""
)</f>
        <v/>
      </c>
      <c r="E960" s="109"/>
    </row>
    <row r="961" spans="2:5" x14ac:dyDescent="0.4">
      <c r="B961" s="3" t="str" cm="1">
        <f t="array" ref="B961">IF(
  ROWS($B$5:B961)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ROWS($B$5:B961), 0)
    )
    &amp; IF(
      INDEX(
        '入力ｼｰﾄ①_従事者情報（様式第3号及び第4号作成用）'!$BX$4:$BX$1000,
        MATCH(TRUE, '入力ｼｰﾄ①_従事者情報（様式第3号及び第4号作成用）'!$CB$4:$CB$1000 &gt;= ROWS($B$5:B961), 0)
      )=1,
      "",
      "-" &amp; (
        ROWS($B$5:B961)
        - IFERROR(
          IF(
            MATCH(TRUE, '入力ｼｰﾄ①_従事者情報（様式第3号及び第4号作成用）'!$CB$4:$CB$1000 &gt;= ROWS($B$5:B961), 0) = 1,
            0,
            INDEX(
              '入力ｼｰﾄ①_従事者情報（様式第3号及び第4号作成用）'!$CB$4:$CB$1000,
              MATCH(TRUE, '入力ｼｰﾄ①_従事者情報（様式第3号及び第4号作成用）'!$CB$4:$CB$1000 &gt;= ROWS($B$5:B961), 0) -1
            )
          ),
          0
        )
      )
    ),
    ""
  ),
  ""
)</f>
        <v/>
      </c>
      <c r="C961" s="9" t="str" cm="1">
        <f t="array" ref="C961">IF(
  ROWS($C$5:C961) &lt;= MAX('入力ｼｰﾄ①_従事者情報（様式第3号及び第4号作成用）'!$CB$4:$CB$1000),
  IF(
    ISNUMBER(MATCH(TRUE,'入力ｼｰﾄ①_従事者情報（様式第3号及び第4号作成用）'!$CB$4:$CB$1000&gt;=ROWS($C$5:C961),0)),
    INDEX(
      (
        INDEX('入力ｼｰﾄ①_従事者情報（様式第3号及び第4号作成用）'!$C$4:$C$1000,MATCH(TRUE,'入力ｼｰﾄ①_従事者情報（様式第3号及び第4号作成用）'!$CB$4:$CB$1000&gt;=ROWS($C$5:C961),0))
        &amp; " " &amp;
        INDEX('入力ｼｰﾄ①_従事者情報（様式第3号及び第4号作成用）'!$D$4:$D$1000,MATCH(TRUE,'入力ｼｰﾄ①_従事者情報（様式第3号及び第4号作成用）'!$CB$4:$CB$1000&gt;=ROWS($C$5:C961),0))
      ),
      1,1
    ),
    ""
  ),
  ""
)</f>
        <v/>
      </c>
      <c r="D961" s="9" t="str" cm="1">
        <f t="array" ref="D961">IF(
  ROWS($D$5:D961)&lt;=MAX('入力ｼｰﾄ①_従事者情報（様式第3号及び第4号作成用）'!$CB$4:$CB$500),
  IF(
    ISNUMBER(MATCH(TRUE,'入力ｼｰﾄ①_従事者情報（様式第3号及び第4号作成用）'!$CB$4:$CB$500&gt;=ROWS($D$5:D961),0)),
    VLOOKUP(
      INDEX(
        '入力ｼｰﾄ①_従事者情報（様式第3号及び第4号作成用）'!$CD$4:$CEZ$500,
        MATCH(TRUE,'入力ｼｰﾄ①_従事者情報（様式第3号及び第4号作成用）'!$CB$4:$CB$500&gt;=ROWS($D$5:D961),0),
        (ROWS($D$5:D961)-IFERROR(
          IF(
            MATCH(TRUE, '入力ｼｰﾄ①_従事者情報（様式第3号及び第4号作成用）'!$CB$4:$CB$500 &gt;= ROWS($D$5:D961), 0) = 1,
            0,
            INDEX(
              '入力ｼｰﾄ①_従事者情報（様式第3号及び第4号作成用）'!$CB$4:$CB$500,
              MATCH(TRUE, '入力ｼｰﾄ①_従事者情報（様式第3号及び第4号作成用）'!$CB$4:$CB$500 &gt;= ROWS($D$5:D961), 0) -1
            )
          ),
          0
        ))
      ),
      非表示_資格正式名称!$B$3:$C$500,
      2,
      FALSE
    ),
    ""
  ),
  ""
)</f>
        <v/>
      </c>
      <c r="E961" s="109"/>
    </row>
    <row r="962" spans="2:5" x14ac:dyDescent="0.4">
      <c r="B962" s="3" t="str" cm="1">
        <f t="array" ref="B962">IF(
  ROWS($B$5:B962)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ROWS($B$5:B962), 0)
    )
    &amp; IF(
      INDEX(
        '入力ｼｰﾄ①_従事者情報（様式第3号及び第4号作成用）'!$BX$4:$BX$1000,
        MATCH(TRUE, '入力ｼｰﾄ①_従事者情報（様式第3号及び第4号作成用）'!$CB$4:$CB$1000 &gt;= ROWS($B$5:B962), 0)
      )=1,
      "",
      "-" &amp; (
        ROWS($B$5:B962)
        - IFERROR(
          IF(
            MATCH(TRUE, '入力ｼｰﾄ①_従事者情報（様式第3号及び第4号作成用）'!$CB$4:$CB$1000 &gt;= ROWS($B$5:B962), 0) = 1,
            0,
            INDEX(
              '入力ｼｰﾄ①_従事者情報（様式第3号及び第4号作成用）'!$CB$4:$CB$1000,
              MATCH(TRUE, '入力ｼｰﾄ①_従事者情報（様式第3号及び第4号作成用）'!$CB$4:$CB$1000 &gt;= ROWS($B$5:B962), 0) -1
            )
          ),
          0
        )
      )
    ),
    ""
  ),
  ""
)</f>
        <v/>
      </c>
      <c r="C962" s="9" t="str" cm="1">
        <f t="array" ref="C962">IF(
  ROWS($C$5:C962) &lt;= MAX('入力ｼｰﾄ①_従事者情報（様式第3号及び第4号作成用）'!$CB$4:$CB$1000),
  IF(
    ISNUMBER(MATCH(TRUE,'入力ｼｰﾄ①_従事者情報（様式第3号及び第4号作成用）'!$CB$4:$CB$1000&gt;=ROWS($C$5:C962),0)),
    INDEX(
      (
        INDEX('入力ｼｰﾄ①_従事者情報（様式第3号及び第4号作成用）'!$C$4:$C$1000,MATCH(TRUE,'入力ｼｰﾄ①_従事者情報（様式第3号及び第4号作成用）'!$CB$4:$CB$1000&gt;=ROWS($C$5:C962),0))
        &amp; " " &amp;
        INDEX('入力ｼｰﾄ①_従事者情報（様式第3号及び第4号作成用）'!$D$4:$D$1000,MATCH(TRUE,'入力ｼｰﾄ①_従事者情報（様式第3号及び第4号作成用）'!$CB$4:$CB$1000&gt;=ROWS($C$5:C962),0))
      ),
      1,1
    ),
    ""
  ),
  ""
)</f>
        <v/>
      </c>
      <c r="D962" s="9" t="str" cm="1">
        <f t="array" ref="D962">IF(
  ROWS($D$5:D962)&lt;=MAX('入力ｼｰﾄ①_従事者情報（様式第3号及び第4号作成用）'!$CB$4:$CB$500),
  IF(
    ISNUMBER(MATCH(TRUE,'入力ｼｰﾄ①_従事者情報（様式第3号及び第4号作成用）'!$CB$4:$CB$500&gt;=ROWS($D$5:D962),0)),
    VLOOKUP(
      INDEX(
        '入力ｼｰﾄ①_従事者情報（様式第3号及び第4号作成用）'!$CD$4:$CEZ$500,
        MATCH(TRUE,'入力ｼｰﾄ①_従事者情報（様式第3号及び第4号作成用）'!$CB$4:$CB$500&gt;=ROWS($D$5:D962),0),
        (ROWS($D$5:D962)-IFERROR(
          IF(
            MATCH(TRUE, '入力ｼｰﾄ①_従事者情報（様式第3号及び第4号作成用）'!$CB$4:$CB$500 &gt;= ROWS($D$5:D962), 0) = 1,
            0,
            INDEX(
              '入力ｼｰﾄ①_従事者情報（様式第3号及び第4号作成用）'!$CB$4:$CB$500,
              MATCH(TRUE, '入力ｼｰﾄ①_従事者情報（様式第3号及び第4号作成用）'!$CB$4:$CB$500 &gt;= ROWS($D$5:D962), 0) -1
            )
          ),
          0
        ))
      ),
      非表示_資格正式名称!$B$3:$C$500,
      2,
      FALSE
    ),
    ""
  ),
  ""
)</f>
        <v/>
      </c>
      <c r="E962" s="109"/>
    </row>
    <row r="963" spans="2:5" x14ac:dyDescent="0.4">
      <c r="B963" s="3" t="str" cm="1">
        <f t="array" ref="B963">IF(
  ROWS($B$5:B963)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ROWS($B$5:B963), 0)
    )
    &amp; IF(
      INDEX(
        '入力ｼｰﾄ①_従事者情報（様式第3号及び第4号作成用）'!$BX$4:$BX$1000,
        MATCH(TRUE, '入力ｼｰﾄ①_従事者情報（様式第3号及び第4号作成用）'!$CB$4:$CB$1000 &gt;= ROWS($B$5:B963), 0)
      )=1,
      "",
      "-" &amp; (
        ROWS($B$5:B963)
        - IFERROR(
          IF(
            MATCH(TRUE, '入力ｼｰﾄ①_従事者情報（様式第3号及び第4号作成用）'!$CB$4:$CB$1000 &gt;= ROWS($B$5:B963), 0) = 1,
            0,
            INDEX(
              '入力ｼｰﾄ①_従事者情報（様式第3号及び第4号作成用）'!$CB$4:$CB$1000,
              MATCH(TRUE, '入力ｼｰﾄ①_従事者情報（様式第3号及び第4号作成用）'!$CB$4:$CB$1000 &gt;= ROWS($B$5:B963), 0) -1
            )
          ),
          0
        )
      )
    ),
    ""
  ),
  ""
)</f>
        <v/>
      </c>
      <c r="C963" s="9" t="str" cm="1">
        <f t="array" ref="C963">IF(
  ROWS($C$5:C963) &lt;= MAX('入力ｼｰﾄ①_従事者情報（様式第3号及び第4号作成用）'!$CB$4:$CB$1000),
  IF(
    ISNUMBER(MATCH(TRUE,'入力ｼｰﾄ①_従事者情報（様式第3号及び第4号作成用）'!$CB$4:$CB$1000&gt;=ROWS($C$5:C963),0)),
    INDEX(
      (
        INDEX('入力ｼｰﾄ①_従事者情報（様式第3号及び第4号作成用）'!$C$4:$C$1000,MATCH(TRUE,'入力ｼｰﾄ①_従事者情報（様式第3号及び第4号作成用）'!$CB$4:$CB$1000&gt;=ROWS($C$5:C963),0))
        &amp; " " &amp;
        INDEX('入力ｼｰﾄ①_従事者情報（様式第3号及び第4号作成用）'!$D$4:$D$1000,MATCH(TRUE,'入力ｼｰﾄ①_従事者情報（様式第3号及び第4号作成用）'!$CB$4:$CB$1000&gt;=ROWS($C$5:C963),0))
      ),
      1,1
    ),
    ""
  ),
  ""
)</f>
        <v/>
      </c>
      <c r="D963" s="9" t="str" cm="1">
        <f t="array" ref="D963">IF(
  ROWS($D$5:D963)&lt;=MAX('入力ｼｰﾄ①_従事者情報（様式第3号及び第4号作成用）'!$CB$4:$CB$500),
  IF(
    ISNUMBER(MATCH(TRUE,'入力ｼｰﾄ①_従事者情報（様式第3号及び第4号作成用）'!$CB$4:$CB$500&gt;=ROWS($D$5:D963),0)),
    VLOOKUP(
      INDEX(
        '入力ｼｰﾄ①_従事者情報（様式第3号及び第4号作成用）'!$CD$4:$CEZ$500,
        MATCH(TRUE,'入力ｼｰﾄ①_従事者情報（様式第3号及び第4号作成用）'!$CB$4:$CB$500&gt;=ROWS($D$5:D963),0),
        (ROWS($D$5:D963)-IFERROR(
          IF(
            MATCH(TRUE, '入力ｼｰﾄ①_従事者情報（様式第3号及び第4号作成用）'!$CB$4:$CB$500 &gt;= ROWS($D$5:D963), 0) = 1,
            0,
            INDEX(
              '入力ｼｰﾄ①_従事者情報（様式第3号及び第4号作成用）'!$CB$4:$CB$500,
              MATCH(TRUE, '入力ｼｰﾄ①_従事者情報（様式第3号及び第4号作成用）'!$CB$4:$CB$500 &gt;= ROWS($D$5:D963), 0) -1
            )
          ),
          0
        ))
      ),
      非表示_資格正式名称!$B$3:$C$500,
      2,
      FALSE
    ),
    ""
  ),
  ""
)</f>
        <v/>
      </c>
      <c r="E963" s="109"/>
    </row>
    <row r="964" spans="2:5" x14ac:dyDescent="0.4">
      <c r="B964" s="3" t="str" cm="1">
        <f t="array" ref="B964">IF(
  ROWS($B$5:B964)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ROWS($B$5:B964), 0)
    )
    &amp; IF(
      INDEX(
        '入力ｼｰﾄ①_従事者情報（様式第3号及び第4号作成用）'!$BX$4:$BX$1000,
        MATCH(TRUE, '入力ｼｰﾄ①_従事者情報（様式第3号及び第4号作成用）'!$CB$4:$CB$1000 &gt;= ROWS($B$5:B964), 0)
      )=1,
      "",
      "-" &amp; (
        ROWS($B$5:B964)
        - IFERROR(
          IF(
            MATCH(TRUE, '入力ｼｰﾄ①_従事者情報（様式第3号及び第4号作成用）'!$CB$4:$CB$1000 &gt;= ROWS($B$5:B964), 0) = 1,
            0,
            INDEX(
              '入力ｼｰﾄ①_従事者情報（様式第3号及び第4号作成用）'!$CB$4:$CB$1000,
              MATCH(TRUE, '入力ｼｰﾄ①_従事者情報（様式第3号及び第4号作成用）'!$CB$4:$CB$1000 &gt;= ROWS($B$5:B964), 0) -1
            )
          ),
          0
        )
      )
    ),
    ""
  ),
  ""
)</f>
        <v/>
      </c>
      <c r="C964" s="9" t="str" cm="1">
        <f t="array" ref="C964">IF(
  ROWS($C$5:C964) &lt;= MAX('入力ｼｰﾄ①_従事者情報（様式第3号及び第4号作成用）'!$CB$4:$CB$1000),
  IF(
    ISNUMBER(MATCH(TRUE,'入力ｼｰﾄ①_従事者情報（様式第3号及び第4号作成用）'!$CB$4:$CB$1000&gt;=ROWS($C$5:C964),0)),
    INDEX(
      (
        INDEX('入力ｼｰﾄ①_従事者情報（様式第3号及び第4号作成用）'!$C$4:$C$1000,MATCH(TRUE,'入力ｼｰﾄ①_従事者情報（様式第3号及び第4号作成用）'!$CB$4:$CB$1000&gt;=ROWS($C$5:C964),0))
        &amp; " " &amp;
        INDEX('入力ｼｰﾄ①_従事者情報（様式第3号及び第4号作成用）'!$D$4:$D$1000,MATCH(TRUE,'入力ｼｰﾄ①_従事者情報（様式第3号及び第4号作成用）'!$CB$4:$CB$1000&gt;=ROWS($C$5:C964),0))
      ),
      1,1
    ),
    ""
  ),
  ""
)</f>
        <v/>
      </c>
      <c r="D964" s="9" t="str" cm="1">
        <f t="array" ref="D964">IF(
  ROWS($D$5:D964)&lt;=MAX('入力ｼｰﾄ①_従事者情報（様式第3号及び第4号作成用）'!$CB$4:$CB$500),
  IF(
    ISNUMBER(MATCH(TRUE,'入力ｼｰﾄ①_従事者情報（様式第3号及び第4号作成用）'!$CB$4:$CB$500&gt;=ROWS($D$5:D964),0)),
    VLOOKUP(
      INDEX(
        '入力ｼｰﾄ①_従事者情報（様式第3号及び第4号作成用）'!$CD$4:$CEZ$500,
        MATCH(TRUE,'入力ｼｰﾄ①_従事者情報（様式第3号及び第4号作成用）'!$CB$4:$CB$500&gt;=ROWS($D$5:D964),0),
        (ROWS($D$5:D964)-IFERROR(
          IF(
            MATCH(TRUE, '入力ｼｰﾄ①_従事者情報（様式第3号及び第4号作成用）'!$CB$4:$CB$500 &gt;= ROWS($D$5:D964), 0) = 1,
            0,
            INDEX(
              '入力ｼｰﾄ①_従事者情報（様式第3号及び第4号作成用）'!$CB$4:$CB$500,
              MATCH(TRUE, '入力ｼｰﾄ①_従事者情報（様式第3号及び第4号作成用）'!$CB$4:$CB$500 &gt;= ROWS($D$5:D964), 0) -1
            )
          ),
          0
        ))
      ),
      非表示_資格正式名称!$B$3:$C$500,
      2,
      FALSE
    ),
    ""
  ),
  ""
)</f>
        <v/>
      </c>
      <c r="E964" s="109"/>
    </row>
    <row r="965" spans="2:5" x14ac:dyDescent="0.4">
      <c r="B965" s="3" t="str" cm="1">
        <f t="array" ref="B965">IF(
  ROWS($B$5:B965)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ROWS($B$5:B965), 0)
    )
    &amp; IF(
      INDEX(
        '入力ｼｰﾄ①_従事者情報（様式第3号及び第4号作成用）'!$BX$4:$BX$1000,
        MATCH(TRUE, '入力ｼｰﾄ①_従事者情報（様式第3号及び第4号作成用）'!$CB$4:$CB$1000 &gt;= ROWS($B$5:B965), 0)
      )=1,
      "",
      "-" &amp; (
        ROWS($B$5:B965)
        - IFERROR(
          IF(
            MATCH(TRUE, '入力ｼｰﾄ①_従事者情報（様式第3号及び第4号作成用）'!$CB$4:$CB$1000 &gt;= ROWS($B$5:B965), 0) = 1,
            0,
            INDEX(
              '入力ｼｰﾄ①_従事者情報（様式第3号及び第4号作成用）'!$CB$4:$CB$1000,
              MATCH(TRUE, '入力ｼｰﾄ①_従事者情報（様式第3号及び第4号作成用）'!$CB$4:$CB$1000 &gt;= ROWS($B$5:B965), 0) -1
            )
          ),
          0
        )
      )
    ),
    ""
  ),
  ""
)</f>
        <v/>
      </c>
      <c r="C965" s="9" t="str" cm="1">
        <f t="array" ref="C965">IF(
  ROWS($C$5:C965) &lt;= MAX('入力ｼｰﾄ①_従事者情報（様式第3号及び第4号作成用）'!$CB$4:$CB$1000),
  IF(
    ISNUMBER(MATCH(TRUE,'入力ｼｰﾄ①_従事者情報（様式第3号及び第4号作成用）'!$CB$4:$CB$1000&gt;=ROWS($C$5:C965),0)),
    INDEX(
      (
        INDEX('入力ｼｰﾄ①_従事者情報（様式第3号及び第4号作成用）'!$C$4:$C$1000,MATCH(TRUE,'入力ｼｰﾄ①_従事者情報（様式第3号及び第4号作成用）'!$CB$4:$CB$1000&gt;=ROWS($C$5:C965),0))
        &amp; " " &amp;
        INDEX('入力ｼｰﾄ①_従事者情報（様式第3号及び第4号作成用）'!$D$4:$D$1000,MATCH(TRUE,'入力ｼｰﾄ①_従事者情報（様式第3号及び第4号作成用）'!$CB$4:$CB$1000&gt;=ROWS($C$5:C965),0))
      ),
      1,1
    ),
    ""
  ),
  ""
)</f>
        <v/>
      </c>
      <c r="D965" s="9" t="str" cm="1">
        <f t="array" ref="D965">IF(
  ROWS($D$5:D965)&lt;=MAX('入力ｼｰﾄ①_従事者情報（様式第3号及び第4号作成用）'!$CB$4:$CB$500),
  IF(
    ISNUMBER(MATCH(TRUE,'入力ｼｰﾄ①_従事者情報（様式第3号及び第4号作成用）'!$CB$4:$CB$500&gt;=ROWS($D$5:D965),0)),
    VLOOKUP(
      INDEX(
        '入力ｼｰﾄ①_従事者情報（様式第3号及び第4号作成用）'!$CD$4:$CEZ$500,
        MATCH(TRUE,'入力ｼｰﾄ①_従事者情報（様式第3号及び第4号作成用）'!$CB$4:$CB$500&gt;=ROWS($D$5:D965),0),
        (ROWS($D$5:D965)-IFERROR(
          IF(
            MATCH(TRUE, '入力ｼｰﾄ①_従事者情報（様式第3号及び第4号作成用）'!$CB$4:$CB$500 &gt;= ROWS($D$5:D965), 0) = 1,
            0,
            INDEX(
              '入力ｼｰﾄ①_従事者情報（様式第3号及び第4号作成用）'!$CB$4:$CB$500,
              MATCH(TRUE, '入力ｼｰﾄ①_従事者情報（様式第3号及び第4号作成用）'!$CB$4:$CB$500 &gt;= ROWS($D$5:D965), 0) -1
            )
          ),
          0
        ))
      ),
      非表示_資格正式名称!$B$3:$C$500,
      2,
      FALSE
    ),
    ""
  ),
  ""
)</f>
        <v/>
      </c>
      <c r="E965" s="109"/>
    </row>
    <row r="966" spans="2:5" x14ac:dyDescent="0.4">
      <c r="B966" s="3" t="str" cm="1">
        <f t="array" ref="B966">IF(
  ROWS($B$5:B966)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ROWS($B$5:B966), 0)
    )
    &amp; IF(
      INDEX(
        '入力ｼｰﾄ①_従事者情報（様式第3号及び第4号作成用）'!$BX$4:$BX$1000,
        MATCH(TRUE, '入力ｼｰﾄ①_従事者情報（様式第3号及び第4号作成用）'!$CB$4:$CB$1000 &gt;= ROWS($B$5:B966), 0)
      )=1,
      "",
      "-" &amp; (
        ROWS($B$5:B966)
        - IFERROR(
          IF(
            MATCH(TRUE, '入力ｼｰﾄ①_従事者情報（様式第3号及び第4号作成用）'!$CB$4:$CB$1000 &gt;= ROWS($B$5:B966), 0) = 1,
            0,
            INDEX(
              '入力ｼｰﾄ①_従事者情報（様式第3号及び第4号作成用）'!$CB$4:$CB$1000,
              MATCH(TRUE, '入力ｼｰﾄ①_従事者情報（様式第3号及び第4号作成用）'!$CB$4:$CB$1000 &gt;= ROWS($B$5:B966), 0) -1
            )
          ),
          0
        )
      )
    ),
    ""
  ),
  ""
)</f>
        <v/>
      </c>
      <c r="C966" s="9" t="str" cm="1">
        <f t="array" ref="C966">IF(
  ROWS($C$5:C966) &lt;= MAX('入力ｼｰﾄ①_従事者情報（様式第3号及び第4号作成用）'!$CB$4:$CB$1000),
  IF(
    ISNUMBER(MATCH(TRUE,'入力ｼｰﾄ①_従事者情報（様式第3号及び第4号作成用）'!$CB$4:$CB$1000&gt;=ROWS($C$5:C966),0)),
    INDEX(
      (
        INDEX('入力ｼｰﾄ①_従事者情報（様式第3号及び第4号作成用）'!$C$4:$C$1000,MATCH(TRUE,'入力ｼｰﾄ①_従事者情報（様式第3号及び第4号作成用）'!$CB$4:$CB$1000&gt;=ROWS($C$5:C966),0))
        &amp; " " &amp;
        INDEX('入力ｼｰﾄ①_従事者情報（様式第3号及び第4号作成用）'!$D$4:$D$1000,MATCH(TRUE,'入力ｼｰﾄ①_従事者情報（様式第3号及び第4号作成用）'!$CB$4:$CB$1000&gt;=ROWS($C$5:C966),0))
      ),
      1,1
    ),
    ""
  ),
  ""
)</f>
        <v/>
      </c>
      <c r="D966" s="9" t="str" cm="1">
        <f t="array" ref="D966">IF(
  ROWS($D$5:D966)&lt;=MAX('入力ｼｰﾄ①_従事者情報（様式第3号及び第4号作成用）'!$CB$4:$CB$500),
  IF(
    ISNUMBER(MATCH(TRUE,'入力ｼｰﾄ①_従事者情報（様式第3号及び第4号作成用）'!$CB$4:$CB$500&gt;=ROWS($D$5:D966),0)),
    VLOOKUP(
      INDEX(
        '入力ｼｰﾄ①_従事者情報（様式第3号及び第4号作成用）'!$CD$4:$CEZ$500,
        MATCH(TRUE,'入力ｼｰﾄ①_従事者情報（様式第3号及び第4号作成用）'!$CB$4:$CB$500&gt;=ROWS($D$5:D966),0),
        (ROWS($D$5:D966)-IFERROR(
          IF(
            MATCH(TRUE, '入力ｼｰﾄ①_従事者情報（様式第3号及び第4号作成用）'!$CB$4:$CB$500 &gt;= ROWS($D$5:D966), 0) = 1,
            0,
            INDEX(
              '入力ｼｰﾄ①_従事者情報（様式第3号及び第4号作成用）'!$CB$4:$CB$500,
              MATCH(TRUE, '入力ｼｰﾄ①_従事者情報（様式第3号及び第4号作成用）'!$CB$4:$CB$500 &gt;= ROWS($D$5:D966), 0) -1
            )
          ),
          0
        ))
      ),
      非表示_資格正式名称!$B$3:$C$500,
      2,
      FALSE
    ),
    ""
  ),
  ""
)</f>
        <v/>
      </c>
      <c r="E966" s="109"/>
    </row>
    <row r="967" spans="2:5" x14ac:dyDescent="0.4">
      <c r="B967" s="3" t="str" cm="1">
        <f t="array" ref="B967">IF(
  ROWS($B$5:B967)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ROWS($B$5:B967), 0)
    )
    &amp; IF(
      INDEX(
        '入力ｼｰﾄ①_従事者情報（様式第3号及び第4号作成用）'!$BX$4:$BX$1000,
        MATCH(TRUE, '入力ｼｰﾄ①_従事者情報（様式第3号及び第4号作成用）'!$CB$4:$CB$1000 &gt;= ROWS($B$5:B967), 0)
      )=1,
      "",
      "-" &amp; (
        ROWS($B$5:B967)
        - IFERROR(
          IF(
            MATCH(TRUE, '入力ｼｰﾄ①_従事者情報（様式第3号及び第4号作成用）'!$CB$4:$CB$1000 &gt;= ROWS($B$5:B967), 0) = 1,
            0,
            INDEX(
              '入力ｼｰﾄ①_従事者情報（様式第3号及び第4号作成用）'!$CB$4:$CB$1000,
              MATCH(TRUE, '入力ｼｰﾄ①_従事者情報（様式第3号及び第4号作成用）'!$CB$4:$CB$1000 &gt;= ROWS($B$5:B967), 0) -1
            )
          ),
          0
        )
      )
    ),
    ""
  ),
  ""
)</f>
        <v/>
      </c>
      <c r="C967" s="9" t="str" cm="1">
        <f t="array" ref="C967">IF(
  ROWS($C$5:C967) &lt;= MAX('入力ｼｰﾄ①_従事者情報（様式第3号及び第4号作成用）'!$CB$4:$CB$1000),
  IF(
    ISNUMBER(MATCH(TRUE,'入力ｼｰﾄ①_従事者情報（様式第3号及び第4号作成用）'!$CB$4:$CB$1000&gt;=ROWS($C$5:C967),0)),
    INDEX(
      (
        INDEX('入力ｼｰﾄ①_従事者情報（様式第3号及び第4号作成用）'!$C$4:$C$1000,MATCH(TRUE,'入力ｼｰﾄ①_従事者情報（様式第3号及び第4号作成用）'!$CB$4:$CB$1000&gt;=ROWS($C$5:C967),0))
        &amp; " " &amp;
        INDEX('入力ｼｰﾄ①_従事者情報（様式第3号及び第4号作成用）'!$D$4:$D$1000,MATCH(TRUE,'入力ｼｰﾄ①_従事者情報（様式第3号及び第4号作成用）'!$CB$4:$CB$1000&gt;=ROWS($C$5:C967),0))
      ),
      1,1
    ),
    ""
  ),
  ""
)</f>
        <v/>
      </c>
      <c r="D967" s="9" t="str" cm="1">
        <f t="array" ref="D967">IF(
  ROWS($D$5:D967)&lt;=MAX('入力ｼｰﾄ①_従事者情報（様式第3号及び第4号作成用）'!$CB$4:$CB$500),
  IF(
    ISNUMBER(MATCH(TRUE,'入力ｼｰﾄ①_従事者情報（様式第3号及び第4号作成用）'!$CB$4:$CB$500&gt;=ROWS($D$5:D967),0)),
    VLOOKUP(
      INDEX(
        '入力ｼｰﾄ①_従事者情報（様式第3号及び第4号作成用）'!$CD$4:$CEZ$500,
        MATCH(TRUE,'入力ｼｰﾄ①_従事者情報（様式第3号及び第4号作成用）'!$CB$4:$CB$500&gt;=ROWS($D$5:D967),0),
        (ROWS($D$5:D967)-IFERROR(
          IF(
            MATCH(TRUE, '入力ｼｰﾄ①_従事者情報（様式第3号及び第4号作成用）'!$CB$4:$CB$500 &gt;= ROWS($D$5:D967), 0) = 1,
            0,
            INDEX(
              '入力ｼｰﾄ①_従事者情報（様式第3号及び第4号作成用）'!$CB$4:$CB$500,
              MATCH(TRUE, '入力ｼｰﾄ①_従事者情報（様式第3号及び第4号作成用）'!$CB$4:$CB$500 &gt;= ROWS($D$5:D967), 0) -1
            )
          ),
          0
        ))
      ),
      非表示_資格正式名称!$B$3:$C$500,
      2,
      FALSE
    ),
    ""
  ),
  ""
)</f>
        <v/>
      </c>
      <c r="E967" s="109"/>
    </row>
    <row r="968" spans="2:5" x14ac:dyDescent="0.4">
      <c r="B968" s="3" t="str" cm="1">
        <f t="array" ref="B968">IF(
  ROWS($B$5:B968)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ROWS($B$5:B968), 0)
    )
    &amp; IF(
      INDEX(
        '入力ｼｰﾄ①_従事者情報（様式第3号及び第4号作成用）'!$BX$4:$BX$1000,
        MATCH(TRUE, '入力ｼｰﾄ①_従事者情報（様式第3号及び第4号作成用）'!$CB$4:$CB$1000 &gt;= ROWS($B$5:B968), 0)
      )=1,
      "",
      "-" &amp; (
        ROWS($B$5:B968)
        - IFERROR(
          IF(
            MATCH(TRUE, '入力ｼｰﾄ①_従事者情報（様式第3号及び第4号作成用）'!$CB$4:$CB$1000 &gt;= ROWS($B$5:B968), 0) = 1,
            0,
            INDEX(
              '入力ｼｰﾄ①_従事者情報（様式第3号及び第4号作成用）'!$CB$4:$CB$1000,
              MATCH(TRUE, '入力ｼｰﾄ①_従事者情報（様式第3号及び第4号作成用）'!$CB$4:$CB$1000 &gt;= ROWS($B$5:B968), 0) -1
            )
          ),
          0
        )
      )
    ),
    ""
  ),
  ""
)</f>
        <v/>
      </c>
      <c r="C968" s="9" t="str" cm="1">
        <f t="array" ref="C968">IF(
  ROWS($C$5:C968) &lt;= MAX('入力ｼｰﾄ①_従事者情報（様式第3号及び第4号作成用）'!$CB$4:$CB$1000),
  IF(
    ISNUMBER(MATCH(TRUE,'入力ｼｰﾄ①_従事者情報（様式第3号及び第4号作成用）'!$CB$4:$CB$1000&gt;=ROWS($C$5:C968),0)),
    INDEX(
      (
        INDEX('入力ｼｰﾄ①_従事者情報（様式第3号及び第4号作成用）'!$C$4:$C$1000,MATCH(TRUE,'入力ｼｰﾄ①_従事者情報（様式第3号及び第4号作成用）'!$CB$4:$CB$1000&gt;=ROWS($C$5:C968),0))
        &amp; " " &amp;
        INDEX('入力ｼｰﾄ①_従事者情報（様式第3号及び第4号作成用）'!$D$4:$D$1000,MATCH(TRUE,'入力ｼｰﾄ①_従事者情報（様式第3号及び第4号作成用）'!$CB$4:$CB$1000&gt;=ROWS($C$5:C968),0))
      ),
      1,1
    ),
    ""
  ),
  ""
)</f>
        <v/>
      </c>
      <c r="D968" s="9" t="str" cm="1">
        <f t="array" ref="D968">IF(
  ROWS($D$5:D968)&lt;=MAX('入力ｼｰﾄ①_従事者情報（様式第3号及び第4号作成用）'!$CB$4:$CB$500),
  IF(
    ISNUMBER(MATCH(TRUE,'入力ｼｰﾄ①_従事者情報（様式第3号及び第4号作成用）'!$CB$4:$CB$500&gt;=ROWS($D$5:D968),0)),
    VLOOKUP(
      INDEX(
        '入力ｼｰﾄ①_従事者情報（様式第3号及び第4号作成用）'!$CD$4:$CEZ$500,
        MATCH(TRUE,'入力ｼｰﾄ①_従事者情報（様式第3号及び第4号作成用）'!$CB$4:$CB$500&gt;=ROWS($D$5:D968),0),
        (ROWS($D$5:D968)-IFERROR(
          IF(
            MATCH(TRUE, '入力ｼｰﾄ①_従事者情報（様式第3号及び第4号作成用）'!$CB$4:$CB$500 &gt;= ROWS($D$5:D968), 0) = 1,
            0,
            INDEX(
              '入力ｼｰﾄ①_従事者情報（様式第3号及び第4号作成用）'!$CB$4:$CB$500,
              MATCH(TRUE, '入力ｼｰﾄ①_従事者情報（様式第3号及び第4号作成用）'!$CB$4:$CB$500 &gt;= ROWS($D$5:D968), 0) -1
            )
          ),
          0
        ))
      ),
      非表示_資格正式名称!$B$3:$C$500,
      2,
      FALSE
    ),
    ""
  ),
  ""
)</f>
        <v/>
      </c>
      <c r="E968" s="109"/>
    </row>
    <row r="969" spans="2:5" x14ac:dyDescent="0.4">
      <c r="B969" s="3" t="str" cm="1">
        <f t="array" ref="B969">IF(
  ROWS($B$5:B969)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ROWS($B$5:B969), 0)
    )
    &amp; IF(
      INDEX(
        '入力ｼｰﾄ①_従事者情報（様式第3号及び第4号作成用）'!$BX$4:$BX$1000,
        MATCH(TRUE, '入力ｼｰﾄ①_従事者情報（様式第3号及び第4号作成用）'!$CB$4:$CB$1000 &gt;= ROWS($B$5:B969), 0)
      )=1,
      "",
      "-" &amp; (
        ROWS($B$5:B969)
        - IFERROR(
          IF(
            MATCH(TRUE, '入力ｼｰﾄ①_従事者情報（様式第3号及び第4号作成用）'!$CB$4:$CB$1000 &gt;= ROWS($B$5:B969), 0) = 1,
            0,
            INDEX(
              '入力ｼｰﾄ①_従事者情報（様式第3号及び第4号作成用）'!$CB$4:$CB$1000,
              MATCH(TRUE, '入力ｼｰﾄ①_従事者情報（様式第3号及び第4号作成用）'!$CB$4:$CB$1000 &gt;= ROWS($B$5:B969), 0) -1
            )
          ),
          0
        )
      )
    ),
    ""
  ),
  ""
)</f>
        <v/>
      </c>
      <c r="C969" s="9" t="str" cm="1">
        <f t="array" ref="C969">IF(
  ROWS($C$5:C969) &lt;= MAX('入力ｼｰﾄ①_従事者情報（様式第3号及び第4号作成用）'!$CB$4:$CB$1000),
  IF(
    ISNUMBER(MATCH(TRUE,'入力ｼｰﾄ①_従事者情報（様式第3号及び第4号作成用）'!$CB$4:$CB$1000&gt;=ROWS($C$5:C969),0)),
    INDEX(
      (
        INDEX('入力ｼｰﾄ①_従事者情報（様式第3号及び第4号作成用）'!$C$4:$C$1000,MATCH(TRUE,'入力ｼｰﾄ①_従事者情報（様式第3号及び第4号作成用）'!$CB$4:$CB$1000&gt;=ROWS($C$5:C969),0))
        &amp; " " &amp;
        INDEX('入力ｼｰﾄ①_従事者情報（様式第3号及び第4号作成用）'!$D$4:$D$1000,MATCH(TRUE,'入力ｼｰﾄ①_従事者情報（様式第3号及び第4号作成用）'!$CB$4:$CB$1000&gt;=ROWS($C$5:C969),0))
      ),
      1,1
    ),
    ""
  ),
  ""
)</f>
        <v/>
      </c>
      <c r="D969" s="9" t="str" cm="1">
        <f t="array" ref="D969">IF(
  ROWS($D$5:D969)&lt;=MAX('入力ｼｰﾄ①_従事者情報（様式第3号及び第4号作成用）'!$CB$4:$CB$500),
  IF(
    ISNUMBER(MATCH(TRUE,'入力ｼｰﾄ①_従事者情報（様式第3号及び第4号作成用）'!$CB$4:$CB$500&gt;=ROWS($D$5:D969),0)),
    VLOOKUP(
      INDEX(
        '入力ｼｰﾄ①_従事者情報（様式第3号及び第4号作成用）'!$CD$4:$CEZ$500,
        MATCH(TRUE,'入力ｼｰﾄ①_従事者情報（様式第3号及び第4号作成用）'!$CB$4:$CB$500&gt;=ROWS($D$5:D969),0),
        (ROWS($D$5:D969)-IFERROR(
          IF(
            MATCH(TRUE, '入力ｼｰﾄ①_従事者情報（様式第3号及び第4号作成用）'!$CB$4:$CB$500 &gt;= ROWS($D$5:D969), 0) = 1,
            0,
            INDEX(
              '入力ｼｰﾄ①_従事者情報（様式第3号及び第4号作成用）'!$CB$4:$CB$500,
              MATCH(TRUE, '入力ｼｰﾄ①_従事者情報（様式第3号及び第4号作成用）'!$CB$4:$CB$500 &gt;= ROWS($D$5:D969), 0) -1
            )
          ),
          0
        ))
      ),
      非表示_資格正式名称!$B$3:$C$500,
      2,
      FALSE
    ),
    ""
  ),
  ""
)</f>
        <v/>
      </c>
      <c r="E969" s="109"/>
    </row>
    <row r="970" spans="2:5" x14ac:dyDescent="0.4">
      <c r="B970" s="3" t="str" cm="1">
        <f t="array" ref="B970">IF(
  ROWS($B$5:B970)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ROWS($B$5:B970), 0)
    )
    &amp; IF(
      INDEX(
        '入力ｼｰﾄ①_従事者情報（様式第3号及び第4号作成用）'!$BX$4:$BX$1000,
        MATCH(TRUE, '入力ｼｰﾄ①_従事者情報（様式第3号及び第4号作成用）'!$CB$4:$CB$1000 &gt;= ROWS($B$5:B970), 0)
      )=1,
      "",
      "-" &amp; (
        ROWS($B$5:B970)
        - IFERROR(
          IF(
            MATCH(TRUE, '入力ｼｰﾄ①_従事者情報（様式第3号及び第4号作成用）'!$CB$4:$CB$1000 &gt;= ROWS($B$5:B970), 0) = 1,
            0,
            INDEX(
              '入力ｼｰﾄ①_従事者情報（様式第3号及び第4号作成用）'!$CB$4:$CB$1000,
              MATCH(TRUE, '入力ｼｰﾄ①_従事者情報（様式第3号及び第4号作成用）'!$CB$4:$CB$1000 &gt;= ROWS($B$5:B970), 0) -1
            )
          ),
          0
        )
      )
    ),
    ""
  ),
  ""
)</f>
        <v/>
      </c>
      <c r="C970" s="9" t="str" cm="1">
        <f t="array" ref="C970">IF(
  ROWS($C$5:C970) &lt;= MAX('入力ｼｰﾄ①_従事者情報（様式第3号及び第4号作成用）'!$CB$4:$CB$1000),
  IF(
    ISNUMBER(MATCH(TRUE,'入力ｼｰﾄ①_従事者情報（様式第3号及び第4号作成用）'!$CB$4:$CB$1000&gt;=ROWS($C$5:C970),0)),
    INDEX(
      (
        INDEX('入力ｼｰﾄ①_従事者情報（様式第3号及び第4号作成用）'!$C$4:$C$1000,MATCH(TRUE,'入力ｼｰﾄ①_従事者情報（様式第3号及び第4号作成用）'!$CB$4:$CB$1000&gt;=ROWS($C$5:C970),0))
        &amp; " " &amp;
        INDEX('入力ｼｰﾄ①_従事者情報（様式第3号及び第4号作成用）'!$D$4:$D$1000,MATCH(TRUE,'入力ｼｰﾄ①_従事者情報（様式第3号及び第4号作成用）'!$CB$4:$CB$1000&gt;=ROWS($C$5:C970),0))
      ),
      1,1
    ),
    ""
  ),
  ""
)</f>
        <v/>
      </c>
      <c r="D970" s="9" t="str" cm="1">
        <f t="array" ref="D970">IF(
  ROWS($D$5:D970)&lt;=MAX('入力ｼｰﾄ①_従事者情報（様式第3号及び第4号作成用）'!$CB$4:$CB$500),
  IF(
    ISNUMBER(MATCH(TRUE,'入力ｼｰﾄ①_従事者情報（様式第3号及び第4号作成用）'!$CB$4:$CB$500&gt;=ROWS($D$5:D970),0)),
    VLOOKUP(
      INDEX(
        '入力ｼｰﾄ①_従事者情報（様式第3号及び第4号作成用）'!$CD$4:$CEZ$500,
        MATCH(TRUE,'入力ｼｰﾄ①_従事者情報（様式第3号及び第4号作成用）'!$CB$4:$CB$500&gt;=ROWS($D$5:D970),0),
        (ROWS($D$5:D970)-IFERROR(
          IF(
            MATCH(TRUE, '入力ｼｰﾄ①_従事者情報（様式第3号及び第4号作成用）'!$CB$4:$CB$500 &gt;= ROWS($D$5:D970), 0) = 1,
            0,
            INDEX(
              '入力ｼｰﾄ①_従事者情報（様式第3号及び第4号作成用）'!$CB$4:$CB$500,
              MATCH(TRUE, '入力ｼｰﾄ①_従事者情報（様式第3号及び第4号作成用）'!$CB$4:$CB$500 &gt;= ROWS($D$5:D970), 0) -1
            )
          ),
          0
        ))
      ),
      非表示_資格正式名称!$B$3:$C$500,
      2,
      FALSE
    ),
    ""
  ),
  ""
)</f>
        <v/>
      </c>
      <c r="E970" s="109"/>
    </row>
    <row r="971" spans="2:5" x14ac:dyDescent="0.4">
      <c r="B971" s="3" t="str" cm="1">
        <f t="array" ref="B971">IF(
  ROWS($B$5:B971)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ROWS($B$5:B971), 0)
    )
    &amp; IF(
      INDEX(
        '入力ｼｰﾄ①_従事者情報（様式第3号及び第4号作成用）'!$BX$4:$BX$1000,
        MATCH(TRUE, '入力ｼｰﾄ①_従事者情報（様式第3号及び第4号作成用）'!$CB$4:$CB$1000 &gt;= ROWS($B$5:B971), 0)
      )=1,
      "",
      "-" &amp; (
        ROWS($B$5:B971)
        - IFERROR(
          IF(
            MATCH(TRUE, '入力ｼｰﾄ①_従事者情報（様式第3号及び第4号作成用）'!$CB$4:$CB$1000 &gt;= ROWS($B$5:B971), 0) = 1,
            0,
            INDEX(
              '入力ｼｰﾄ①_従事者情報（様式第3号及び第4号作成用）'!$CB$4:$CB$1000,
              MATCH(TRUE, '入力ｼｰﾄ①_従事者情報（様式第3号及び第4号作成用）'!$CB$4:$CB$1000 &gt;= ROWS($B$5:B971), 0) -1
            )
          ),
          0
        )
      )
    ),
    ""
  ),
  ""
)</f>
        <v/>
      </c>
      <c r="C971" s="9" t="str" cm="1">
        <f t="array" ref="C971">IF(
  ROWS($C$5:C971) &lt;= MAX('入力ｼｰﾄ①_従事者情報（様式第3号及び第4号作成用）'!$CB$4:$CB$1000),
  IF(
    ISNUMBER(MATCH(TRUE,'入力ｼｰﾄ①_従事者情報（様式第3号及び第4号作成用）'!$CB$4:$CB$1000&gt;=ROWS($C$5:C971),0)),
    INDEX(
      (
        INDEX('入力ｼｰﾄ①_従事者情報（様式第3号及び第4号作成用）'!$C$4:$C$1000,MATCH(TRUE,'入力ｼｰﾄ①_従事者情報（様式第3号及び第4号作成用）'!$CB$4:$CB$1000&gt;=ROWS($C$5:C971),0))
        &amp; " " &amp;
        INDEX('入力ｼｰﾄ①_従事者情報（様式第3号及び第4号作成用）'!$D$4:$D$1000,MATCH(TRUE,'入力ｼｰﾄ①_従事者情報（様式第3号及び第4号作成用）'!$CB$4:$CB$1000&gt;=ROWS($C$5:C971),0))
      ),
      1,1
    ),
    ""
  ),
  ""
)</f>
        <v/>
      </c>
      <c r="D971" s="9" t="str" cm="1">
        <f t="array" ref="D971">IF(
  ROWS($D$5:D971)&lt;=MAX('入力ｼｰﾄ①_従事者情報（様式第3号及び第4号作成用）'!$CB$4:$CB$500),
  IF(
    ISNUMBER(MATCH(TRUE,'入力ｼｰﾄ①_従事者情報（様式第3号及び第4号作成用）'!$CB$4:$CB$500&gt;=ROWS($D$5:D971),0)),
    VLOOKUP(
      INDEX(
        '入力ｼｰﾄ①_従事者情報（様式第3号及び第4号作成用）'!$CD$4:$CEZ$500,
        MATCH(TRUE,'入力ｼｰﾄ①_従事者情報（様式第3号及び第4号作成用）'!$CB$4:$CB$500&gt;=ROWS($D$5:D971),0),
        (ROWS($D$5:D971)-IFERROR(
          IF(
            MATCH(TRUE, '入力ｼｰﾄ①_従事者情報（様式第3号及び第4号作成用）'!$CB$4:$CB$500 &gt;= ROWS($D$5:D971), 0) = 1,
            0,
            INDEX(
              '入力ｼｰﾄ①_従事者情報（様式第3号及び第4号作成用）'!$CB$4:$CB$500,
              MATCH(TRUE, '入力ｼｰﾄ①_従事者情報（様式第3号及び第4号作成用）'!$CB$4:$CB$500 &gt;= ROWS($D$5:D971), 0) -1
            )
          ),
          0
        ))
      ),
      非表示_資格正式名称!$B$3:$C$500,
      2,
      FALSE
    ),
    ""
  ),
  ""
)</f>
        <v/>
      </c>
      <c r="E971" s="109"/>
    </row>
    <row r="972" spans="2:5" x14ac:dyDescent="0.4">
      <c r="B972" s="3" t="str" cm="1">
        <f t="array" ref="B972">IF(
  ROWS($B$5:B972)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ROWS($B$5:B972), 0)
    )
    &amp; IF(
      INDEX(
        '入力ｼｰﾄ①_従事者情報（様式第3号及び第4号作成用）'!$BX$4:$BX$1000,
        MATCH(TRUE, '入力ｼｰﾄ①_従事者情報（様式第3号及び第4号作成用）'!$CB$4:$CB$1000 &gt;= ROWS($B$5:B972), 0)
      )=1,
      "",
      "-" &amp; (
        ROWS($B$5:B972)
        - IFERROR(
          IF(
            MATCH(TRUE, '入力ｼｰﾄ①_従事者情報（様式第3号及び第4号作成用）'!$CB$4:$CB$1000 &gt;= ROWS($B$5:B972), 0) = 1,
            0,
            INDEX(
              '入力ｼｰﾄ①_従事者情報（様式第3号及び第4号作成用）'!$CB$4:$CB$1000,
              MATCH(TRUE, '入力ｼｰﾄ①_従事者情報（様式第3号及び第4号作成用）'!$CB$4:$CB$1000 &gt;= ROWS($B$5:B972), 0) -1
            )
          ),
          0
        )
      )
    ),
    ""
  ),
  ""
)</f>
        <v/>
      </c>
      <c r="C972" s="9" t="str" cm="1">
        <f t="array" ref="C972">IF(
  ROWS($C$5:C972) &lt;= MAX('入力ｼｰﾄ①_従事者情報（様式第3号及び第4号作成用）'!$CB$4:$CB$1000),
  IF(
    ISNUMBER(MATCH(TRUE,'入力ｼｰﾄ①_従事者情報（様式第3号及び第4号作成用）'!$CB$4:$CB$1000&gt;=ROWS($C$5:C972),0)),
    INDEX(
      (
        INDEX('入力ｼｰﾄ①_従事者情報（様式第3号及び第4号作成用）'!$C$4:$C$1000,MATCH(TRUE,'入力ｼｰﾄ①_従事者情報（様式第3号及び第4号作成用）'!$CB$4:$CB$1000&gt;=ROWS($C$5:C972),0))
        &amp; " " &amp;
        INDEX('入力ｼｰﾄ①_従事者情報（様式第3号及び第4号作成用）'!$D$4:$D$1000,MATCH(TRUE,'入力ｼｰﾄ①_従事者情報（様式第3号及び第4号作成用）'!$CB$4:$CB$1000&gt;=ROWS($C$5:C972),0))
      ),
      1,1
    ),
    ""
  ),
  ""
)</f>
        <v/>
      </c>
      <c r="D972" s="9" t="str" cm="1">
        <f t="array" ref="D972">IF(
  ROWS($D$5:D972)&lt;=MAX('入力ｼｰﾄ①_従事者情報（様式第3号及び第4号作成用）'!$CB$4:$CB$500),
  IF(
    ISNUMBER(MATCH(TRUE,'入力ｼｰﾄ①_従事者情報（様式第3号及び第4号作成用）'!$CB$4:$CB$500&gt;=ROWS($D$5:D972),0)),
    VLOOKUP(
      INDEX(
        '入力ｼｰﾄ①_従事者情報（様式第3号及び第4号作成用）'!$CD$4:$CEZ$500,
        MATCH(TRUE,'入力ｼｰﾄ①_従事者情報（様式第3号及び第4号作成用）'!$CB$4:$CB$500&gt;=ROWS($D$5:D972),0),
        (ROWS($D$5:D972)-IFERROR(
          IF(
            MATCH(TRUE, '入力ｼｰﾄ①_従事者情報（様式第3号及び第4号作成用）'!$CB$4:$CB$500 &gt;= ROWS($D$5:D972), 0) = 1,
            0,
            INDEX(
              '入力ｼｰﾄ①_従事者情報（様式第3号及び第4号作成用）'!$CB$4:$CB$500,
              MATCH(TRUE, '入力ｼｰﾄ①_従事者情報（様式第3号及び第4号作成用）'!$CB$4:$CB$500 &gt;= ROWS($D$5:D972), 0) -1
            )
          ),
          0
        ))
      ),
      非表示_資格正式名称!$B$3:$C$500,
      2,
      FALSE
    ),
    ""
  ),
  ""
)</f>
        <v/>
      </c>
      <c r="E972" s="109"/>
    </row>
    <row r="973" spans="2:5" x14ac:dyDescent="0.4">
      <c r="B973" s="3" t="str" cm="1">
        <f t="array" ref="B973">IF(
  ROWS($B$5:B973)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ROWS($B$5:B973), 0)
    )
    &amp; IF(
      INDEX(
        '入力ｼｰﾄ①_従事者情報（様式第3号及び第4号作成用）'!$BX$4:$BX$1000,
        MATCH(TRUE, '入力ｼｰﾄ①_従事者情報（様式第3号及び第4号作成用）'!$CB$4:$CB$1000 &gt;= ROWS($B$5:B973), 0)
      )=1,
      "",
      "-" &amp; (
        ROWS($B$5:B973)
        - IFERROR(
          IF(
            MATCH(TRUE, '入力ｼｰﾄ①_従事者情報（様式第3号及び第4号作成用）'!$CB$4:$CB$1000 &gt;= ROWS($B$5:B973), 0) = 1,
            0,
            INDEX(
              '入力ｼｰﾄ①_従事者情報（様式第3号及び第4号作成用）'!$CB$4:$CB$1000,
              MATCH(TRUE, '入力ｼｰﾄ①_従事者情報（様式第3号及び第4号作成用）'!$CB$4:$CB$1000 &gt;= ROWS($B$5:B973), 0) -1
            )
          ),
          0
        )
      )
    ),
    ""
  ),
  ""
)</f>
        <v/>
      </c>
      <c r="C973" s="9" t="str" cm="1">
        <f t="array" ref="C973">IF(
  ROWS($C$5:C973) &lt;= MAX('入力ｼｰﾄ①_従事者情報（様式第3号及び第4号作成用）'!$CB$4:$CB$1000),
  IF(
    ISNUMBER(MATCH(TRUE,'入力ｼｰﾄ①_従事者情報（様式第3号及び第4号作成用）'!$CB$4:$CB$1000&gt;=ROWS($C$5:C973),0)),
    INDEX(
      (
        INDEX('入力ｼｰﾄ①_従事者情報（様式第3号及び第4号作成用）'!$C$4:$C$1000,MATCH(TRUE,'入力ｼｰﾄ①_従事者情報（様式第3号及び第4号作成用）'!$CB$4:$CB$1000&gt;=ROWS($C$5:C973),0))
        &amp; " " &amp;
        INDEX('入力ｼｰﾄ①_従事者情報（様式第3号及び第4号作成用）'!$D$4:$D$1000,MATCH(TRUE,'入力ｼｰﾄ①_従事者情報（様式第3号及び第4号作成用）'!$CB$4:$CB$1000&gt;=ROWS($C$5:C973),0))
      ),
      1,1
    ),
    ""
  ),
  ""
)</f>
        <v/>
      </c>
      <c r="D973" s="9" t="str" cm="1">
        <f t="array" ref="D973">IF(
  ROWS($D$5:D973)&lt;=MAX('入力ｼｰﾄ①_従事者情報（様式第3号及び第4号作成用）'!$CB$4:$CB$500),
  IF(
    ISNUMBER(MATCH(TRUE,'入力ｼｰﾄ①_従事者情報（様式第3号及び第4号作成用）'!$CB$4:$CB$500&gt;=ROWS($D$5:D973),0)),
    VLOOKUP(
      INDEX(
        '入力ｼｰﾄ①_従事者情報（様式第3号及び第4号作成用）'!$CD$4:$CEZ$500,
        MATCH(TRUE,'入力ｼｰﾄ①_従事者情報（様式第3号及び第4号作成用）'!$CB$4:$CB$500&gt;=ROWS($D$5:D973),0),
        (ROWS($D$5:D973)-IFERROR(
          IF(
            MATCH(TRUE, '入力ｼｰﾄ①_従事者情報（様式第3号及び第4号作成用）'!$CB$4:$CB$500 &gt;= ROWS($D$5:D973), 0) = 1,
            0,
            INDEX(
              '入力ｼｰﾄ①_従事者情報（様式第3号及び第4号作成用）'!$CB$4:$CB$500,
              MATCH(TRUE, '入力ｼｰﾄ①_従事者情報（様式第3号及び第4号作成用）'!$CB$4:$CB$500 &gt;= ROWS($D$5:D973), 0) -1
            )
          ),
          0
        ))
      ),
      非表示_資格正式名称!$B$3:$C$500,
      2,
      FALSE
    ),
    ""
  ),
  ""
)</f>
        <v/>
      </c>
      <c r="E973" s="109"/>
    </row>
    <row r="974" spans="2:5" x14ac:dyDescent="0.4">
      <c r="B974" s="3" t="str" cm="1">
        <f t="array" ref="B974">IF(
  ROWS($B$5:B974)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ROWS($B$5:B974), 0)
    )
    &amp; IF(
      INDEX(
        '入力ｼｰﾄ①_従事者情報（様式第3号及び第4号作成用）'!$BX$4:$BX$1000,
        MATCH(TRUE, '入力ｼｰﾄ①_従事者情報（様式第3号及び第4号作成用）'!$CB$4:$CB$1000 &gt;= ROWS($B$5:B974), 0)
      )=1,
      "",
      "-" &amp; (
        ROWS($B$5:B974)
        - IFERROR(
          IF(
            MATCH(TRUE, '入力ｼｰﾄ①_従事者情報（様式第3号及び第4号作成用）'!$CB$4:$CB$1000 &gt;= ROWS($B$5:B974), 0) = 1,
            0,
            INDEX(
              '入力ｼｰﾄ①_従事者情報（様式第3号及び第4号作成用）'!$CB$4:$CB$1000,
              MATCH(TRUE, '入力ｼｰﾄ①_従事者情報（様式第3号及び第4号作成用）'!$CB$4:$CB$1000 &gt;= ROWS($B$5:B974), 0) -1
            )
          ),
          0
        )
      )
    ),
    ""
  ),
  ""
)</f>
        <v/>
      </c>
      <c r="C974" s="9" t="str" cm="1">
        <f t="array" ref="C974">IF(
  ROWS($C$5:C974) &lt;= MAX('入力ｼｰﾄ①_従事者情報（様式第3号及び第4号作成用）'!$CB$4:$CB$1000),
  IF(
    ISNUMBER(MATCH(TRUE,'入力ｼｰﾄ①_従事者情報（様式第3号及び第4号作成用）'!$CB$4:$CB$1000&gt;=ROWS($C$5:C974),0)),
    INDEX(
      (
        INDEX('入力ｼｰﾄ①_従事者情報（様式第3号及び第4号作成用）'!$C$4:$C$1000,MATCH(TRUE,'入力ｼｰﾄ①_従事者情報（様式第3号及び第4号作成用）'!$CB$4:$CB$1000&gt;=ROWS($C$5:C974),0))
        &amp; " " &amp;
        INDEX('入力ｼｰﾄ①_従事者情報（様式第3号及び第4号作成用）'!$D$4:$D$1000,MATCH(TRUE,'入力ｼｰﾄ①_従事者情報（様式第3号及び第4号作成用）'!$CB$4:$CB$1000&gt;=ROWS($C$5:C974),0))
      ),
      1,1
    ),
    ""
  ),
  ""
)</f>
        <v/>
      </c>
      <c r="D974" s="9" t="str" cm="1">
        <f t="array" ref="D974">IF(
  ROWS($D$5:D974)&lt;=MAX('入力ｼｰﾄ①_従事者情報（様式第3号及び第4号作成用）'!$CB$4:$CB$500),
  IF(
    ISNUMBER(MATCH(TRUE,'入力ｼｰﾄ①_従事者情報（様式第3号及び第4号作成用）'!$CB$4:$CB$500&gt;=ROWS($D$5:D974),0)),
    VLOOKUP(
      INDEX(
        '入力ｼｰﾄ①_従事者情報（様式第3号及び第4号作成用）'!$CD$4:$CEZ$500,
        MATCH(TRUE,'入力ｼｰﾄ①_従事者情報（様式第3号及び第4号作成用）'!$CB$4:$CB$500&gt;=ROWS($D$5:D974),0),
        (ROWS($D$5:D974)-IFERROR(
          IF(
            MATCH(TRUE, '入力ｼｰﾄ①_従事者情報（様式第3号及び第4号作成用）'!$CB$4:$CB$500 &gt;= ROWS($D$5:D974), 0) = 1,
            0,
            INDEX(
              '入力ｼｰﾄ①_従事者情報（様式第3号及び第4号作成用）'!$CB$4:$CB$500,
              MATCH(TRUE, '入力ｼｰﾄ①_従事者情報（様式第3号及び第4号作成用）'!$CB$4:$CB$500 &gt;= ROWS($D$5:D974), 0) -1
            )
          ),
          0
        ))
      ),
      非表示_資格正式名称!$B$3:$C$500,
      2,
      FALSE
    ),
    ""
  ),
  ""
)</f>
        <v/>
      </c>
      <c r="E974" s="109"/>
    </row>
    <row r="975" spans="2:5" x14ac:dyDescent="0.4">
      <c r="B975" s="3" t="str" cm="1">
        <f t="array" ref="B975">IF(
  ROWS($B$5:B975)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ROWS($B$5:B975), 0)
    )
    &amp; IF(
      INDEX(
        '入力ｼｰﾄ①_従事者情報（様式第3号及び第4号作成用）'!$BX$4:$BX$1000,
        MATCH(TRUE, '入力ｼｰﾄ①_従事者情報（様式第3号及び第4号作成用）'!$CB$4:$CB$1000 &gt;= ROWS($B$5:B975), 0)
      )=1,
      "",
      "-" &amp; (
        ROWS($B$5:B975)
        - IFERROR(
          IF(
            MATCH(TRUE, '入力ｼｰﾄ①_従事者情報（様式第3号及び第4号作成用）'!$CB$4:$CB$1000 &gt;= ROWS($B$5:B975), 0) = 1,
            0,
            INDEX(
              '入力ｼｰﾄ①_従事者情報（様式第3号及び第4号作成用）'!$CB$4:$CB$1000,
              MATCH(TRUE, '入力ｼｰﾄ①_従事者情報（様式第3号及び第4号作成用）'!$CB$4:$CB$1000 &gt;= ROWS($B$5:B975), 0) -1
            )
          ),
          0
        )
      )
    ),
    ""
  ),
  ""
)</f>
        <v/>
      </c>
      <c r="C975" s="9" t="str" cm="1">
        <f t="array" ref="C975">IF(
  ROWS($C$5:C975) &lt;= MAX('入力ｼｰﾄ①_従事者情報（様式第3号及び第4号作成用）'!$CB$4:$CB$1000),
  IF(
    ISNUMBER(MATCH(TRUE,'入力ｼｰﾄ①_従事者情報（様式第3号及び第4号作成用）'!$CB$4:$CB$1000&gt;=ROWS($C$5:C975),0)),
    INDEX(
      (
        INDEX('入力ｼｰﾄ①_従事者情報（様式第3号及び第4号作成用）'!$C$4:$C$1000,MATCH(TRUE,'入力ｼｰﾄ①_従事者情報（様式第3号及び第4号作成用）'!$CB$4:$CB$1000&gt;=ROWS($C$5:C975),0))
        &amp; " " &amp;
        INDEX('入力ｼｰﾄ①_従事者情報（様式第3号及び第4号作成用）'!$D$4:$D$1000,MATCH(TRUE,'入力ｼｰﾄ①_従事者情報（様式第3号及び第4号作成用）'!$CB$4:$CB$1000&gt;=ROWS($C$5:C975),0))
      ),
      1,1
    ),
    ""
  ),
  ""
)</f>
        <v/>
      </c>
      <c r="D975" s="9" t="str" cm="1">
        <f t="array" ref="D975">IF(
  ROWS($D$5:D975)&lt;=MAX('入力ｼｰﾄ①_従事者情報（様式第3号及び第4号作成用）'!$CB$4:$CB$500),
  IF(
    ISNUMBER(MATCH(TRUE,'入力ｼｰﾄ①_従事者情報（様式第3号及び第4号作成用）'!$CB$4:$CB$500&gt;=ROWS($D$5:D975),0)),
    VLOOKUP(
      INDEX(
        '入力ｼｰﾄ①_従事者情報（様式第3号及び第4号作成用）'!$CD$4:$CEZ$500,
        MATCH(TRUE,'入力ｼｰﾄ①_従事者情報（様式第3号及び第4号作成用）'!$CB$4:$CB$500&gt;=ROWS($D$5:D975),0),
        (ROWS($D$5:D975)-IFERROR(
          IF(
            MATCH(TRUE, '入力ｼｰﾄ①_従事者情報（様式第3号及び第4号作成用）'!$CB$4:$CB$500 &gt;= ROWS($D$5:D975), 0) = 1,
            0,
            INDEX(
              '入力ｼｰﾄ①_従事者情報（様式第3号及び第4号作成用）'!$CB$4:$CB$500,
              MATCH(TRUE, '入力ｼｰﾄ①_従事者情報（様式第3号及び第4号作成用）'!$CB$4:$CB$500 &gt;= ROWS($D$5:D975), 0) -1
            )
          ),
          0
        ))
      ),
      非表示_資格正式名称!$B$3:$C$500,
      2,
      FALSE
    ),
    ""
  ),
  ""
)</f>
        <v/>
      </c>
      <c r="E975" s="109"/>
    </row>
    <row r="976" spans="2:5" x14ac:dyDescent="0.4">
      <c r="B976" s="3" t="str" cm="1">
        <f t="array" ref="B976">IF(
  ROWS($B$5:B976)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ROWS($B$5:B976), 0)
    )
    &amp; IF(
      INDEX(
        '入力ｼｰﾄ①_従事者情報（様式第3号及び第4号作成用）'!$BX$4:$BX$1000,
        MATCH(TRUE, '入力ｼｰﾄ①_従事者情報（様式第3号及び第4号作成用）'!$CB$4:$CB$1000 &gt;= ROWS($B$5:B976), 0)
      )=1,
      "",
      "-" &amp; (
        ROWS($B$5:B976)
        - IFERROR(
          IF(
            MATCH(TRUE, '入力ｼｰﾄ①_従事者情報（様式第3号及び第4号作成用）'!$CB$4:$CB$1000 &gt;= ROWS($B$5:B976), 0) = 1,
            0,
            INDEX(
              '入力ｼｰﾄ①_従事者情報（様式第3号及び第4号作成用）'!$CB$4:$CB$1000,
              MATCH(TRUE, '入力ｼｰﾄ①_従事者情報（様式第3号及び第4号作成用）'!$CB$4:$CB$1000 &gt;= ROWS($B$5:B976), 0) -1
            )
          ),
          0
        )
      )
    ),
    ""
  ),
  ""
)</f>
        <v/>
      </c>
      <c r="C976" s="9" t="str" cm="1">
        <f t="array" ref="C976">IF(
  ROWS($C$5:C976) &lt;= MAX('入力ｼｰﾄ①_従事者情報（様式第3号及び第4号作成用）'!$CB$4:$CB$1000),
  IF(
    ISNUMBER(MATCH(TRUE,'入力ｼｰﾄ①_従事者情報（様式第3号及び第4号作成用）'!$CB$4:$CB$1000&gt;=ROWS($C$5:C976),0)),
    INDEX(
      (
        INDEX('入力ｼｰﾄ①_従事者情報（様式第3号及び第4号作成用）'!$C$4:$C$1000,MATCH(TRUE,'入力ｼｰﾄ①_従事者情報（様式第3号及び第4号作成用）'!$CB$4:$CB$1000&gt;=ROWS($C$5:C976),0))
        &amp; " " &amp;
        INDEX('入力ｼｰﾄ①_従事者情報（様式第3号及び第4号作成用）'!$D$4:$D$1000,MATCH(TRUE,'入力ｼｰﾄ①_従事者情報（様式第3号及び第4号作成用）'!$CB$4:$CB$1000&gt;=ROWS($C$5:C976),0))
      ),
      1,1
    ),
    ""
  ),
  ""
)</f>
        <v/>
      </c>
      <c r="D976" s="9" t="str" cm="1">
        <f t="array" ref="D976">IF(
  ROWS($D$5:D976)&lt;=MAX('入力ｼｰﾄ①_従事者情報（様式第3号及び第4号作成用）'!$CB$4:$CB$500),
  IF(
    ISNUMBER(MATCH(TRUE,'入力ｼｰﾄ①_従事者情報（様式第3号及び第4号作成用）'!$CB$4:$CB$500&gt;=ROWS($D$5:D976),0)),
    VLOOKUP(
      INDEX(
        '入力ｼｰﾄ①_従事者情報（様式第3号及び第4号作成用）'!$CD$4:$CEZ$500,
        MATCH(TRUE,'入力ｼｰﾄ①_従事者情報（様式第3号及び第4号作成用）'!$CB$4:$CB$500&gt;=ROWS($D$5:D976),0),
        (ROWS($D$5:D976)-IFERROR(
          IF(
            MATCH(TRUE, '入力ｼｰﾄ①_従事者情報（様式第3号及び第4号作成用）'!$CB$4:$CB$500 &gt;= ROWS($D$5:D976), 0) = 1,
            0,
            INDEX(
              '入力ｼｰﾄ①_従事者情報（様式第3号及び第4号作成用）'!$CB$4:$CB$500,
              MATCH(TRUE, '入力ｼｰﾄ①_従事者情報（様式第3号及び第4号作成用）'!$CB$4:$CB$500 &gt;= ROWS($D$5:D976), 0) -1
            )
          ),
          0
        ))
      ),
      非表示_資格正式名称!$B$3:$C$500,
      2,
      FALSE
    ),
    ""
  ),
  ""
)</f>
        <v/>
      </c>
      <c r="E976" s="109"/>
    </row>
    <row r="977" spans="2:5" x14ac:dyDescent="0.4">
      <c r="B977" s="3" t="str" cm="1">
        <f t="array" ref="B977">IF(
  ROWS($B$5:B977)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ROWS($B$5:B977), 0)
    )
    &amp; IF(
      INDEX(
        '入力ｼｰﾄ①_従事者情報（様式第3号及び第4号作成用）'!$BX$4:$BX$1000,
        MATCH(TRUE, '入力ｼｰﾄ①_従事者情報（様式第3号及び第4号作成用）'!$CB$4:$CB$1000 &gt;= ROWS($B$5:B977), 0)
      )=1,
      "",
      "-" &amp; (
        ROWS($B$5:B977)
        - IFERROR(
          IF(
            MATCH(TRUE, '入力ｼｰﾄ①_従事者情報（様式第3号及び第4号作成用）'!$CB$4:$CB$1000 &gt;= ROWS($B$5:B977), 0) = 1,
            0,
            INDEX(
              '入力ｼｰﾄ①_従事者情報（様式第3号及び第4号作成用）'!$CB$4:$CB$1000,
              MATCH(TRUE, '入力ｼｰﾄ①_従事者情報（様式第3号及び第4号作成用）'!$CB$4:$CB$1000 &gt;= ROWS($B$5:B977), 0) -1
            )
          ),
          0
        )
      )
    ),
    ""
  ),
  ""
)</f>
        <v/>
      </c>
      <c r="C977" s="9" t="str" cm="1">
        <f t="array" ref="C977">IF(
  ROWS($C$5:C977) &lt;= MAX('入力ｼｰﾄ①_従事者情報（様式第3号及び第4号作成用）'!$CB$4:$CB$1000),
  IF(
    ISNUMBER(MATCH(TRUE,'入力ｼｰﾄ①_従事者情報（様式第3号及び第4号作成用）'!$CB$4:$CB$1000&gt;=ROWS($C$5:C977),0)),
    INDEX(
      (
        INDEX('入力ｼｰﾄ①_従事者情報（様式第3号及び第4号作成用）'!$C$4:$C$1000,MATCH(TRUE,'入力ｼｰﾄ①_従事者情報（様式第3号及び第4号作成用）'!$CB$4:$CB$1000&gt;=ROWS($C$5:C977),0))
        &amp; " " &amp;
        INDEX('入力ｼｰﾄ①_従事者情報（様式第3号及び第4号作成用）'!$D$4:$D$1000,MATCH(TRUE,'入力ｼｰﾄ①_従事者情報（様式第3号及び第4号作成用）'!$CB$4:$CB$1000&gt;=ROWS($C$5:C977),0))
      ),
      1,1
    ),
    ""
  ),
  ""
)</f>
        <v/>
      </c>
      <c r="D977" s="9" t="str" cm="1">
        <f t="array" ref="D977">IF(
  ROWS($D$5:D977)&lt;=MAX('入力ｼｰﾄ①_従事者情報（様式第3号及び第4号作成用）'!$CB$4:$CB$500),
  IF(
    ISNUMBER(MATCH(TRUE,'入力ｼｰﾄ①_従事者情報（様式第3号及び第4号作成用）'!$CB$4:$CB$500&gt;=ROWS($D$5:D977),0)),
    VLOOKUP(
      INDEX(
        '入力ｼｰﾄ①_従事者情報（様式第3号及び第4号作成用）'!$CD$4:$CEZ$500,
        MATCH(TRUE,'入力ｼｰﾄ①_従事者情報（様式第3号及び第4号作成用）'!$CB$4:$CB$500&gt;=ROWS($D$5:D977),0),
        (ROWS($D$5:D977)-IFERROR(
          IF(
            MATCH(TRUE, '入力ｼｰﾄ①_従事者情報（様式第3号及び第4号作成用）'!$CB$4:$CB$500 &gt;= ROWS($D$5:D977), 0) = 1,
            0,
            INDEX(
              '入力ｼｰﾄ①_従事者情報（様式第3号及び第4号作成用）'!$CB$4:$CB$500,
              MATCH(TRUE, '入力ｼｰﾄ①_従事者情報（様式第3号及び第4号作成用）'!$CB$4:$CB$500 &gt;= ROWS($D$5:D977), 0) -1
            )
          ),
          0
        ))
      ),
      非表示_資格正式名称!$B$3:$C$500,
      2,
      FALSE
    ),
    ""
  ),
  ""
)</f>
        <v/>
      </c>
      <c r="E977" s="109"/>
    </row>
    <row r="978" spans="2:5" x14ac:dyDescent="0.4">
      <c r="B978" s="3" t="str" cm="1">
        <f t="array" ref="B978">IF(
  ROWS($B$5:B978)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ROWS($B$5:B978), 0)
    )
    &amp; IF(
      INDEX(
        '入力ｼｰﾄ①_従事者情報（様式第3号及び第4号作成用）'!$BX$4:$BX$1000,
        MATCH(TRUE, '入力ｼｰﾄ①_従事者情報（様式第3号及び第4号作成用）'!$CB$4:$CB$1000 &gt;= ROWS($B$5:B978), 0)
      )=1,
      "",
      "-" &amp; (
        ROWS($B$5:B978)
        - IFERROR(
          IF(
            MATCH(TRUE, '入力ｼｰﾄ①_従事者情報（様式第3号及び第4号作成用）'!$CB$4:$CB$1000 &gt;= ROWS($B$5:B978), 0) = 1,
            0,
            INDEX(
              '入力ｼｰﾄ①_従事者情報（様式第3号及び第4号作成用）'!$CB$4:$CB$1000,
              MATCH(TRUE, '入力ｼｰﾄ①_従事者情報（様式第3号及び第4号作成用）'!$CB$4:$CB$1000 &gt;= ROWS($B$5:B978), 0) -1
            )
          ),
          0
        )
      )
    ),
    ""
  ),
  ""
)</f>
        <v/>
      </c>
      <c r="C978" s="9" t="str" cm="1">
        <f t="array" ref="C978">IF(
  ROWS($C$5:C978) &lt;= MAX('入力ｼｰﾄ①_従事者情報（様式第3号及び第4号作成用）'!$CB$4:$CB$1000),
  IF(
    ISNUMBER(MATCH(TRUE,'入力ｼｰﾄ①_従事者情報（様式第3号及び第4号作成用）'!$CB$4:$CB$1000&gt;=ROWS($C$5:C978),0)),
    INDEX(
      (
        INDEX('入力ｼｰﾄ①_従事者情報（様式第3号及び第4号作成用）'!$C$4:$C$1000,MATCH(TRUE,'入力ｼｰﾄ①_従事者情報（様式第3号及び第4号作成用）'!$CB$4:$CB$1000&gt;=ROWS($C$5:C978),0))
        &amp; " " &amp;
        INDEX('入力ｼｰﾄ①_従事者情報（様式第3号及び第4号作成用）'!$D$4:$D$1000,MATCH(TRUE,'入力ｼｰﾄ①_従事者情報（様式第3号及び第4号作成用）'!$CB$4:$CB$1000&gt;=ROWS($C$5:C978),0))
      ),
      1,1
    ),
    ""
  ),
  ""
)</f>
        <v/>
      </c>
      <c r="D978" s="9" t="str" cm="1">
        <f t="array" ref="D978">IF(
  ROWS($D$5:D978)&lt;=MAX('入力ｼｰﾄ①_従事者情報（様式第3号及び第4号作成用）'!$CB$4:$CB$500),
  IF(
    ISNUMBER(MATCH(TRUE,'入力ｼｰﾄ①_従事者情報（様式第3号及び第4号作成用）'!$CB$4:$CB$500&gt;=ROWS($D$5:D978),0)),
    VLOOKUP(
      INDEX(
        '入力ｼｰﾄ①_従事者情報（様式第3号及び第4号作成用）'!$CD$4:$CEZ$500,
        MATCH(TRUE,'入力ｼｰﾄ①_従事者情報（様式第3号及び第4号作成用）'!$CB$4:$CB$500&gt;=ROWS($D$5:D978),0),
        (ROWS($D$5:D978)-IFERROR(
          IF(
            MATCH(TRUE, '入力ｼｰﾄ①_従事者情報（様式第3号及び第4号作成用）'!$CB$4:$CB$500 &gt;= ROWS($D$5:D978), 0) = 1,
            0,
            INDEX(
              '入力ｼｰﾄ①_従事者情報（様式第3号及び第4号作成用）'!$CB$4:$CB$500,
              MATCH(TRUE, '入力ｼｰﾄ①_従事者情報（様式第3号及び第4号作成用）'!$CB$4:$CB$500 &gt;= ROWS($D$5:D978), 0) -1
            )
          ),
          0
        ))
      ),
      非表示_資格正式名称!$B$3:$C$500,
      2,
      FALSE
    ),
    ""
  ),
  ""
)</f>
        <v/>
      </c>
      <c r="E978" s="109"/>
    </row>
    <row r="979" spans="2:5" x14ac:dyDescent="0.4">
      <c r="B979" s="3" t="str" cm="1">
        <f t="array" ref="B979">IF(
  ROWS($B$5:B979)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ROWS($B$5:B979), 0)
    )
    &amp; IF(
      INDEX(
        '入力ｼｰﾄ①_従事者情報（様式第3号及び第4号作成用）'!$BX$4:$BX$1000,
        MATCH(TRUE, '入力ｼｰﾄ①_従事者情報（様式第3号及び第4号作成用）'!$CB$4:$CB$1000 &gt;= ROWS($B$5:B979), 0)
      )=1,
      "",
      "-" &amp; (
        ROWS($B$5:B979)
        - IFERROR(
          IF(
            MATCH(TRUE, '入力ｼｰﾄ①_従事者情報（様式第3号及び第4号作成用）'!$CB$4:$CB$1000 &gt;= ROWS($B$5:B979), 0) = 1,
            0,
            INDEX(
              '入力ｼｰﾄ①_従事者情報（様式第3号及び第4号作成用）'!$CB$4:$CB$1000,
              MATCH(TRUE, '入力ｼｰﾄ①_従事者情報（様式第3号及び第4号作成用）'!$CB$4:$CB$1000 &gt;= ROWS($B$5:B979), 0) -1
            )
          ),
          0
        )
      )
    ),
    ""
  ),
  ""
)</f>
        <v/>
      </c>
      <c r="C979" s="9" t="str" cm="1">
        <f t="array" ref="C979">IF(
  ROWS($C$5:C979) &lt;= MAX('入力ｼｰﾄ①_従事者情報（様式第3号及び第4号作成用）'!$CB$4:$CB$1000),
  IF(
    ISNUMBER(MATCH(TRUE,'入力ｼｰﾄ①_従事者情報（様式第3号及び第4号作成用）'!$CB$4:$CB$1000&gt;=ROWS($C$5:C979),0)),
    INDEX(
      (
        INDEX('入力ｼｰﾄ①_従事者情報（様式第3号及び第4号作成用）'!$C$4:$C$1000,MATCH(TRUE,'入力ｼｰﾄ①_従事者情報（様式第3号及び第4号作成用）'!$CB$4:$CB$1000&gt;=ROWS($C$5:C979),0))
        &amp; " " &amp;
        INDEX('入力ｼｰﾄ①_従事者情報（様式第3号及び第4号作成用）'!$D$4:$D$1000,MATCH(TRUE,'入力ｼｰﾄ①_従事者情報（様式第3号及び第4号作成用）'!$CB$4:$CB$1000&gt;=ROWS($C$5:C979),0))
      ),
      1,1
    ),
    ""
  ),
  ""
)</f>
        <v/>
      </c>
      <c r="D979" s="9" t="str" cm="1">
        <f t="array" ref="D979">IF(
  ROWS($D$5:D979)&lt;=MAX('入力ｼｰﾄ①_従事者情報（様式第3号及び第4号作成用）'!$CB$4:$CB$500),
  IF(
    ISNUMBER(MATCH(TRUE,'入力ｼｰﾄ①_従事者情報（様式第3号及び第4号作成用）'!$CB$4:$CB$500&gt;=ROWS($D$5:D979),0)),
    VLOOKUP(
      INDEX(
        '入力ｼｰﾄ①_従事者情報（様式第3号及び第4号作成用）'!$CD$4:$CEZ$500,
        MATCH(TRUE,'入力ｼｰﾄ①_従事者情報（様式第3号及び第4号作成用）'!$CB$4:$CB$500&gt;=ROWS($D$5:D979),0),
        (ROWS($D$5:D979)-IFERROR(
          IF(
            MATCH(TRUE, '入力ｼｰﾄ①_従事者情報（様式第3号及び第4号作成用）'!$CB$4:$CB$500 &gt;= ROWS($D$5:D979), 0) = 1,
            0,
            INDEX(
              '入力ｼｰﾄ①_従事者情報（様式第3号及び第4号作成用）'!$CB$4:$CB$500,
              MATCH(TRUE, '入力ｼｰﾄ①_従事者情報（様式第3号及び第4号作成用）'!$CB$4:$CB$500 &gt;= ROWS($D$5:D979), 0) -1
            )
          ),
          0
        ))
      ),
      非表示_資格正式名称!$B$3:$C$500,
      2,
      FALSE
    ),
    ""
  ),
  ""
)</f>
        <v/>
      </c>
      <c r="E979" s="109"/>
    </row>
    <row r="980" spans="2:5" x14ac:dyDescent="0.4">
      <c r="B980" s="3" t="str" cm="1">
        <f t="array" ref="B980">IF(
  ROWS($B$5:B980)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ROWS($B$5:B980), 0)
    )
    &amp; IF(
      INDEX(
        '入力ｼｰﾄ①_従事者情報（様式第3号及び第4号作成用）'!$BX$4:$BX$1000,
        MATCH(TRUE, '入力ｼｰﾄ①_従事者情報（様式第3号及び第4号作成用）'!$CB$4:$CB$1000 &gt;= ROWS($B$5:B980), 0)
      )=1,
      "",
      "-" &amp; (
        ROWS($B$5:B980)
        - IFERROR(
          IF(
            MATCH(TRUE, '入力ｼｰﾄ①_従事者情報（様式第3号及び第4号作成用）'!$CB$4:$CB$1000 &gt;= ROWS($B$5:B980), 0) = 1,
            0,
            INDEX(
              '入力ｼｰﾄ①_従事者情報（様式第3号及び第4号作成用）'!$CB$4:$CB$1000,
              MATCH(TRUE, '入力ｼｰﾄ①_従事者情報（様式第3号及び第4号作成用）'!$CB$4:$CB$1000 &gt;= ROWS($B$5:B980), 0) -1
            )
          ),
          0
        )
      )
    ),
    ""
  ),
  ""
)</f>
        <v/>
      </c>
      <c r="C980" s="9" t="str" cm="1">
        <f t="array" ref="C980">IF(
  ROWS($C$5:C980) &lt;= MAX('入力ｼｰﾄ①_従事者情報（様式第3号及び第4号作成用）'!$CB$4:$CB$1000),
  IF(
    ISNUMBER(MATCH(TRUE,'入力ｼｰﾄ①_従事者情報（様式第3号及び第4号作成用）'!$CB$4:$CB$1000&gt;=ROWS($C$5:C980),0)),
    INDEX(
      (
        INDEX('入力ｼｰﾄ①_従事者情報（様式第3号及び第4号作成用）'!$C$4:$C$1000,MATCH(TRUE,'入力ｼｰﾄ①_従事者情報（様式第3号及び第4号作成用）'!$CB$4:$CB$1000&gt;=ROWS($C$5:C980),0))
        &amp; " " &amp;
        INDEX('入力ｼｰﾄ①_従事者情報（様式第3号及び第4号作成用）'!$D$4:$D$1000,MATCH(TRUE,'入力ｼｰﾄ①_従事者情報（様式第3号及び第4号作成用）'!$CB$4:$CB$1000&gt;=ROWS($C$5:C980),0))
      ),
      1,1
    ),
    ""
  ),
  ""
)</f>
        <v/>
      </c>
      <c r="D980" s="9" t="str" cm="1">
        <f t="array" ref="D980">IF(
  ROWS($D$5:D980)&lt;=MAX('入力ｼｰﾄ①_従事者情報（様式第3号及び第4号作成用）'!$CB$4:$CB$500),
  IF(
    ISNUMBER(MATCH(TRUE,'入力ｼｰﾄ①_従事者情報（様式第3号及び第4号作成用）'!$CB$4:$CB$500&gt;=ROWS($D$5:D980),0)),
    VLOOKUP(
      INDEX(
        '入力ｼｰﾄ①_従事者情報（様式第3号及び第4号作成用）'!$CD$4:$CEZ$500,
        MATCH(TRUE,'入力ｼｰﾄ①_従事者情報（様式第3号及び第4号作成用）'!$CB$4:$CB$500&gt;=ROWS($D$5:D980),0),
        (ROWS($D$5:D980)-IFERROR(
          IF(
            MATCH(TRUE, '入力ｼｰﾄ①_従事者情報（様式第3号及び第4号作成用）'!$CB$4:$CB$500 &gt;= ROWS($D$5:D980), 0) = 1,
            0,
            INDEX(
              '入力ｼｰﾄ①_従事者情報（様式第3号及び第4号作成用）'!$CB$4:$CB$500,
              MATCH(TRUE, '入力ｼｰﾄ①_従事者情報（様式第3号及び第4号作成用）'!$CB$4:$CB$500 &gt;= ROWS($D$5:D980), 0) -1
            )
          ),
          0
        ))
      ),
      非表示_資格正式名称!$B$3:$C$500,
      2,
      FALSE
    ),
    ""
  ),
  ""
)</f>
        <v/>
      </c>
      <c r="E980" s="109"/>
    </row>
    <row r="981" spans="2:5" x14ac:dyDescent="0.4">
      <c r="B981" s="3" t="str" cm="1">
        <f t="array" ref="B981">IF(
  ROWS($B$5:B981)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ROWS($B$5:B981), 0)
    )
    &amp; IF(
      INDEX(
        '入力ｼｰﾄ①_従事者情報（様式第3号及び第4号作成用）'!$BX$4:$BX$1000,
        MATCH(TRUE, '入力ｼｰﾄ①_従事者情報（様式第3号及び第4号作成用）'!$CB$4:$CB$1000 &gt;= ROWS($B$5:B981), 0)
      )=1,
      "",
      "-" &amp; (
        ROWS($B$5:B981)
        - IFERROR(
          IF(
            MATCH(TRUE, '入力ｼｰﾄ①_従事者情報（様式第3号及び第4号作成用）'!$CB$4:$CB$1000 &gt;= ROWS($B$5:B981), 0) = 1,
            0,
            INDEX(
              '入力ｼｰﾄ①_従事者情報（様式第3号及び第4号作成用）'!$CB$4:$CB$1000,
              MATCH(TRUE, '入力ｼｰﾄ①_従事者情報（様式第3号及び第4号作成用）'!$CB$4:$CB$1000 &gt;= ROWS($B$5:B981), 0) -1
            )
          ),
          0
        )
      )
    ),
    ""
  ),
  ""
)</f>
        <v/>
      </c>
      <c r="C981" s="9" t="str" cm="1">
        <f t="array" ref="C981">IF(
  ROWS($C$5:C981) &lt;= MAX('入力ｼｰﾄ①_従事者情報（様式第3号及び第4号作成用）'!$CB$4:$CB$1000),
  IF(
    ISNUMBER(MATCH(TRUE,'入力ｼｰﾄ①_従事者情報（様式第3号及び第4号作成用）'!$CB$4:$CB$1000&gt;=ROWS($C$5:C981),0)),
    INDEX(
      (
        INDEX('入力ｼｰﾄ①_従事者情報（様式第3号及び第4号作成用）'!$C$4:$C$1000,MATCH(TRUE,'入力ｼｰﾄ①_従事者情報（様式第3号及び第4号作成用）'!$CB$4:$CB$1000&gt;=ROWS($C$5:C981),0))
        &amp; " " &amp;
        INDEX('入力ｼｰﾄ①_従事者情報（様式第3号及び第4号作成用）'!$D$4:$D$1000,MATCH(TRUE,'入力ｼｰﾄ①_従事者情報（様式第3号及び第4号作成用）'!$CB$4:$CB$1000&gt;=ROWS($C$5:C981),0))
      ),
      1,1
    ),
    ""
  ),
  ""
)</f>
        <v/>
      </c>
      <c r="D981" s="9" t="str" cm="1">
        <f t="array" ref="D981">IF(
  ROWS($D$5:D981)&lt;=MAX('入力ｼｰﾄ①_従事者情報（様式第3号及び第4号作成用）'!$CB$4:$CB$500),
  IF(
    ISNUMBER(MATCH(TRUE,'入力ｼｰﾄ①_従事者情報（様式第3号及び第4号作成用）'!$CB$4:$CB$500&gt;=ROWS($D$5:D981),0)),
    VLOOKUP(
      INDEX(
        '入力ｼｰﾄ①_従事者情報（様式第3号及び第4号作成用）'!$CD$4:$CEZ$500,
        MATCH(TRUE,'入力ｼｰﾄ①_従事者情報（様式第3号及び第4号作成用）'!$CB$4:$CB$500&gt;=ROWS($D$5:D981),0),
        (ROWS($D$5:D981)-IFERROR(
          IF(
            MATCH(TRUE, '入力ｼｰﾄ①_従事者情報（様式第3号及び第4号作成用）'!$CB$4:$CB$500 &gt;= ROWS($D$5:D981), 0) = 1,
            0,
            INDEX(
              '入力ｼｰﾄ①_従事者情報（様式第3号及び第4号作成用）'!$CB$4:$CB$500,
              MATCH(TRUE, '入力ｼｰﾄ①_従事者情報（様式第3号及び第4号作成用）'!$CB$4:$CB$500 &gt;= ROWS($D$5:D981), 0) -1
            )
          ),
          0
        ))
      ),
      非表示_資格正式名称!$B$3:$C$500,
      2,
      FALSE
    ),
    ""
  ),
  ""
)</f>
        <v/>
      </c>
      <c r="E981" s="109"/>
    </row>
    <row r="982" spans="2:5" x14ac:dyDescent="0.4">
      <c r="B982" s="3" t="str" cm="1">
        <f t="array" ref="B982">IF(
  ROWS($B$5:B982)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ROWS($B$5:B982), 0)
    )
    &amp; IF(
      INDEX(
        '入力ｼｰﾄ①_従事者情報（様式第3号及び第4号作成用）'!$BX$4:$BX$1000,
        MATCH(TRUE, '入力ｼｰﾄ①_従事者情報（様式第3号及び第4号作成用）'!$CB$4:$CB$1000 &gt;= ROWS($B$5:B982), 0)
      )=1,
      "",
      "-" &amp; (
        ROWS($B$5:B982)
        - IFERROR(
          IF(
            MATCH(TRUE, '入力ｼｰﾄ①_従事者情報（様式第3号及び第4号作成用）'!$CB$4:$CB$1000 &gt;= ROWS($B$5:B982), 0) = 1,
            0,
            INDEX(
              '入力ｼｰﾄ①_従事者情報（様式第3号及び第4号作成用）'!$CB$4:$CB$1000,
              MATCH(TRUE, '入力ｼｰﾄ①_従事者情報（様式第3号及び第4号作成用）'!$CB$4:$CB$1000 &gt;= ROWS($B$5:B982), 0) -1
            )
          ),
          0
        )
      )
    ),
    ""
  ),
  ""
)</f>
        <v/>
      </c>
      <c r="C982" s="9" t="str" cm="1">
        <f t="array" ref="C982">IF(
  ROWS($C$5:C982) &lt;= MAX('入力ｼｰﾄ①_従事者情報（様式第3号及び第4号作成用）'!$CB$4:$CB$1000),
  IF(
    ISNUMBER(MATCH(TRUE,'入力ｼｰﾄ①_従事者情報（様式第3号及び第4号作成用）'!$CB$4:$CB$1000&gt;=ROWS($C$5:C982),0)),
    INDEX(
      (
        INDEX('入力ｼｰﾄ①_従事者情報（様式第3号及び第4号作成用）'!$C$4:$C$1000,MATCH(TRUE,'入力ｼｰﾄ①_従事者情報（様式第3号及び第4号作成用）'!$CB$4:$CB$1000&gt;=ROWS($C$5:C982),0))
        &amp; " " &amp;
        INDEX('入力ｼｰﾄ①_従事者情報（様式第3号及び第4号作成用）'!$D$4:$D$1000,MATCH(TRUE,'入力ｼｰﾄ①_従事者情報（様式第3号及び第4号作成用）'!$CB$4:$CB$1000&gt;=ROWS($C$5:C982),0))
      ),
      1,1
    ),
    ""
  ),
  ""
)</f>
        <v/>
      </c>
      <c r="D982" s="9" t="str" cm="1">
        <f t="array" ref="D982">IF(
  ROWS($D$5:D982)&lt;=MAX('入力ｼｰﾄ①_従事者情報（様式第3号及び第4号作成用）'!$CB$4:$CB$500),
  IF(
    ISNUMBER(MATCH(TRUE,'入力ｼｰﾄ①_従事者情報（様式第3号及び第4号作成用）'!$CB$4:$CB$500&gt;=ROWS($D$5:D982),0)),
    VLOOKUP(
      INDEX(
        '入力ｼｰﾄ①_従事者情報（様式第3号及び第4号作成用）'!$CD$4:$CEZ$500,
        MATCH(TRUE,'入力ｼｰﾄ①_従事者情報（様式第3号及び第4号作成用）'!$CB$4:$CB$500&gt;=ROWS($D$5:D982),0),
        (ROWS($D$5:D982)-IFERROR(
          IF(
            MATCH(TRUE, '入力ｼｰﾄ①_従事者情報（様式第3号及び第4号作成用）'!$CB$4:$CB$500 &gt;= ROWS($D$5:D982), 0) = 1,
            0,
            INDEX(
              '入力ｼｰﾄ①_従事者情報（様式第3号及び第4号作成用）'!$CB$4:$CB$500,
              MATCH(TRUE, '入力ｼｰﾄ①_従事者情報（様式第3号及び第4号作成用）'!$CB$4:$CB$500 &gt;= ROWS($D$5:D982), 0) -1
            )
          ),
          0
        ))
      ),
      非表示_資格正式名称!$B$3:$C$500,
      2,
      FALSE
    ),
    ""
  ),
  ""
)</f>
        <v/>
      </c>
      <c r="E982" s="109"/>
    </row>
    <row r="983" spans="2:5" x14ac:dyDescent="0.4">
      <c r="B983" s="3" t="str" cm="1">
        <f t="array" ref="B983">IF(
  ROWS($B$5:B983)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ROWS($B$5:B983), 0)
    )
    &amp; IF(
      INDEX(
        '入力ｼｰﾄ①_従事者情報（様式第3号及び第4号作成用）'!$BX$4:$BX$1000,
        MATCH(TRUE, '入力ｼｰﾄ①_従事者情報（様式第3号及び第4号作成用）'!$CB$4:$CB$1000 &gt;= ROWS($B$5:B983), 0)
      )=1,
      "",
      "-" &amp; (
        ROWS($B$5:B983)
        - IFERROR(
          IF(
            MATCH(TRUE, '入力ｼｰﾄ①_従事者情報（様式第3号及び第4号作成用）'!$CB$4:$CB$1000 &gt;= ROWS($B$5:B983), 0) = 1,
            0,
            INDEX(
              '入力ｼｰﾄ①_従事者情報（様式第3号及び第4号作成用）'!$CB$4:$CB$1000,
              MATCH(TRUE, '入力ｼｰﾄ①_従事者情報（様式第3号及び第4号作成用）'!$CB$4:$CB$1000 &gt;= ROWS($B$5:B983), 0) -1
            )
          ),
          0
        )
      )
    ),
    ""
  ),
  ""
)</f>
        <v/>
      </c>
      <c r="C983" s="9" t="str" cm="1">
        <f t="array" ref="C983">IF(
  ROWS($C$5:C983) &lt;= MAX('入力ｼｰﾄ①_従事者情報（様式第3号及び第4号作成用）'!$CB$4:$CB$1000),
  IF(
    ISNUMBER(MATCH(TRUE,'入力ｼｰﾄ①_従事者情報（様式第3号及び第4号作成用）'!$CB$4:$CB$1000&gt;=ROWS($C$5:C983),0)),
    INDEX(
      (
        INDEX('入力ｼｰﾄ①_従事者情報（様式第3号及び第4号作成用）'!$C$4:$C$1000,MATCH(TRUE,'入力ｼｰﾄ①_従事者情報（様式第3号及び第4号作成用）'!$CB$4:$CB$1000&gt;=ROWS($C$5:C983),0))
        &amp; " " &amp;
        INDEX('入力ｼｰﾄ①_従事者情報（様式第3号及び第4号作成用）'!$D$4:$D$1000,MATCH(TRUE,'入力ｼｰﾄ①_従事者情報（様式第3号及び第4号作成用）'!$CB$4:$CB$1000&gt;=ROWS($C$5:C983),0))
      ),
      1,1
    ),
    ""
  ),
  ""
)</f>
        <v/>
      </c>
      <c r="D983" s="9" t="str" cm="1">
        <f t="array" ref="D983">IF(
  ROWS($D$5:D983)&lt;=MAX('入力ｼｰﾄ①_従事者情報（様式第3号及び第4号作成用）'!$CB$4:$CB$500),
  IF(
    ISNUMBER(MATCH(TRUE,'入力ｼｰﾄ①_従事者情報（様式第3号及び第4号作成用）'!$CB$4:$CB$500&gt;=ROWS($D$5:D983),0)),
    VLOOKUP(
      INDEX(
        '入力ｼｰﾄ①_従事者情報（様式第3号及び第4号作成用）'!$CD$4:$CEZ$500,
        MATCH(TRUE,'入力ｼｰﾄ①_従事者情報（様式第3号及び第4号作成用）'!$CB$4:$CB$500&gt;=ROWS($D$5:D983),0),
        (ROWS($D$5:D983)-IFERROR(
          IF(
            MATCH(TRUE, '入力ｼｰﾄ①_従事者情報（様式第3号及び第4号作成用）'!$CB$4:$CB$500 &gt;= ROWS($D$5:D983), 0) = 1,
            0,
            INDEX(
              '入力ｼｰﾄ①_従事者情報（様式第3号及び第4号作成用）'!$CB$4:$CB$500,
              MATCH(TRUE, '入力ｼｰﾄ①_従事者情報（様式第3号及び第4号作成用）'!$CB$4:$CB$500 &gt;= ROWS($D$5:D983), 0) -1
            )
          ),
          0
        ))
      ),
      非表示_資格正式名称!$B$3:$C$500,
      2,
      FALSE
    ),
    ""
  ),
  ""
)</f>
        <v/>
      </c>
      <c r="E983" s="109"/>
    </row>
    <row r="984" spans="2:5" x14ac:dyDescent="0.4">
      <c r="B984" s="3" t="str" cm="1">
        <f t="array" ref="B984">IF(
  ROWS($B$5:B984)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ROWS($B$5:B984), 0)
    )
    &amp; IF(
      INDEX(
        '入力ｼｰﾄ①_従事者情報（様式第3号及び第4号作成用）'!$BX$4:$BX$1000,
        MATCH(TRUE, '入力ｼｰﾄ①_従事者情報（様式第3号及び第4号作成用）'!$CB$4:$CB$1000 &gt;= ROWS($B$5:B984), 0)
      )=1,
      "",
      "-" &amp; (
        ROWS($B$5:B984)
        - IFERROR(
          IF(
            MATCH(TRUE, '入力ｼｰﾄ①_従事者情報（様式第3号及び第4号作成用）'!$CB$4:$CB$1000 &gt;= ROWS($B$5:B984), 0) = 1,
            0,
            INDEX(
              '入力ｼｰﾄ①_従事者情報（様式第3号及び第4号作成用）'!$CB$4:$CB$1000,
              MATCH(TRUE, '入力ｼｰﾄ①_従事者情報（様式第3号及び第4号作成用）'!$CB$4:$CB$1000 &gt;= ROWS($B$5:B984), 0) -1
            )
          ),
          0
        )
      )
    ),
    ""
  ),
  ""
)</f>
        <v/>
      </c>
      <c r="C984" s="9" t="str" cm="1">
        <f t="array" ref="C984">IF(
  ROWS($C$5:C984) &lt;= MAX('入力ｼｰﾄ①_従事者情報（様式第3号及び第4号作成用）'!$CB$4:$CB$1000),
  IF(
    ISNUMBER(MATCH(TRUE,'入力ｼｰﾄ①_従事者情報（様式第3号及び第4号作成用）'!$CB$4:$CB$1000&gt;=ROWS($C$5:C984),0)),
    INDEX(
      (
        INDEX('入力ｼｰﾄ①_従事者情報（様式第3号及び第4号作成用）'!$C$4:$C$1000,MATCH(TRUE,'入力ｼｰﾄ①_従事者情報（様式第3号及び第4号作成用）'!$CB$4:$CB$1000&gt;=ROWS($C$5:C984),0))
        &amp; " " &amp;
        INDEX('入力ｼｰﾄ①_従事者情報（様式第3号及び第4号作成用）'!$D$4:$D$1000,MATCH(TRUE,'入力ｼｰﾄ①_従事者情報（様式第3号及び第4号作成用）'!$CB$4:$CB$1000&gt;=ROWS($C$5:C984),0))
      ),
      1,1
    ),
    ""
  ),
  ""
)</f>
        <v/>
      </c>
      <c r="D984" s="9" t="str" cm="1">
        <f t="array" ref="D984">IF(
  ROWS($D$5:D984)&lt;=MAX('入力ｼｰﾄ①_従事者情報（様式第3号及び第4号作成用）'!$CB$4:$CB$500),
  IF(
    ISNUMBER(MATCH(TRUE,'入力ｼｰﾄ①_従事者情報（様式第3号及び第4号作成用）'!$CB$4:$CB$500&gt;=ROWS($D$5:D984),0)),
    VLOOKUP(
      INDEX(
        '入力ｼｰﾄ①_従事者情報（様式第3号及び第4号作成用）'!$CD$4:$CEZ$500,
        MATCH(TRUE,'入力ｼｰﾄ①_従事者情報（様式第3号及び第4号作成用）'!$CB$4:$CB$500&gt;=ROWS($D$5:D984),0),
        (ROWS($D$5:D984)-IFERROR(
          IF(
            MATCH(TRUE, '入力ｼｰﾄ①_従事者情報（様式第3号及び第4号作成用）'!$CB$4:$CB$500 &gt;= ROWS($D$5:D984), 0) = 1,
            0,
            INDEX(
              '入力ｼｰﾄ①_従事者情報（様式第3号及び第4号作成用）'!$CB$4:$CB$500,
              MATCH(TRUE, '入力ｼｰﾄ①_従事者情報（様式第3号及び第4号作成用）'!$CB$4:$CB$500 &gt;= ROWS($D$5:D984), 0) -1
            )
          ),
          0
        ))
      ),
      非表示_資格正式名称!$B$3:$C$500,
      2,
      FALSE
    ),
    ""
  ),
  ""
)</f>
        <v/>
      </c>
      <c r="E984" s="109"/>
    </row>
    <row r="985" spans="2:5" x14ac:dyDescent="0.4">
      <c r="B985" s="3" t="str" cm="1">
        <f t="array" ref="B985">IF(
  ROWS($B$5:B985)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ROWS($B$5:B985), 0)
    )
    &amp; IF(
      INDEX(
        '入力ｼｰﾄ①_従事者情報（様式第3号及び第4号作成用）'!$BX$4:$BX$1000,
        MATCH(TRUE, '入力ｼｰﾄ①_従事者情報（様式第3号及び第4号作成用）'!$CB$4:$CB$1000 &gt;= ROWS($B$5:B985), 0)
      )=1,
      "",
      "-" &amp; (
        ROWS($B$5:B985)
        - IFERROR(
          IF(
            MATCH(TRUE, '入力ｼｰﾄ①_従事者情報（様式第3号及び第4号作成用）'!$CB$4:$CB$1000 &gt;= ROWS($B$5:B985), 0) = 1,
            0,
            INDEX(
              '入力ｼｰﾄ①_従事者情報（様式第3号及び第4号作成用）'!$CB$4:$CB$1000,
              MATCH(TRUE, '入力ｼｰﾄ①_従事者情報（様式第3号及び第4号作成用）'!$CB$4:$CB$1000 &gt;= ROWS($B$5:B985), 0) -1
            )
          ),
          0
        )
      )
    ),
    ""
  ),
  ""
)</f>
        <v/>
      </c>
      <c r="C985" s="9" t="str" cm="1">
        <f t="array" ref="C985">IF(
  ROWS($C$5:C985) &lt;= MAX('入力ｼｰﾄ①_従事者情報（様式第3号及び第4号作成用）'!$CB$4:$CB$1000),
  IF(
    ISNUMBER(MATCH(TRUE,'入力ｼｰﾄ①_従事者情報（様式第3号及び第4号作成用）'!$CB$4:$CB$1000&gt;=ROWS($C$5:C985),0)),
    INDEX(
      (
        INDEX('入力ｼｰﾄ①_従事者情報（様式第3号及び第4号作成用）'!$C$4:$C$1000,MATCH(TRUE,'入力ｼｰﾄ①_従事者情報（様式第3号及び第4号作成用）'!$CB$4:$CB$1000&gt;=ROWS($C$5:C985),0))
        &amp; " " &amp;
        INDEX('入力ｼｰﾄ①_従事者情報（様式第3号及び第4号作成用）'!$D$4:$D$1000,MATCH(TRUE,'入力ｼｰﾄ①_従事者情報（様式第3号及び第4号作成用）'!$CB$4:$CB$1000&gt;=ROWS($C$5:C985),0))
      ),
      1,1
    ),
    ""
  ),
  ""
)</f>
        <v/>
      </c>
      <c r="D985" s="9" t="str" cm="1">
        <f t="array" ref="D985">IF(
  ROWS($D$5:D985)&lt;=MAX('入力ｼｰﾄ①_従事者情報（様式第3号及び第4号作成用）'!$CB$4:$CB$500),
  IF(
    ISNUMBER(MATCH(TRUE,'入力ｼｰﾄ①_従事者情報（様式第3号及び第4号作成用）'!$CB$4:$CB$500&gt;=ROWS($D$5:D985),0)),
    VLOOKUP(
      INDEX(
        '入力ｼｰﾄ①_従事者情報（様式第3号及び第4号作成用）'!$CD$4:$CEZ$500,
        MATCH(TRUE,'入力ｼｰﾄ①_従事者情報（様式第3号及び第4号作成用）'!$CB$4:$CB$500&gt;=ROWS($D$5:D985),0),
        (ROWS($D$5:D985)-IFERROR(
          IF(
            MATCH(TRUE, '入力ｼｰﾄ①_従事者情報（様式第3号及び第4号作成用）'!$CB$4:$CB$500 &gt;= ROWS($D$5:D985), 0) = 1,
            0,
            INDEX(
              '入力ｼｰﾄ①_従事者情報（様式第3号及び第4号作成用）'!$CB$4:$CB$500,
              MATCH(TRUE, '入力ｼｰﾄ①_従事者情報（様式第3号及び第4号作成用）'!$CB$4:$CB$500 &gt;= ROWS($D$5:D985), 0) -1
            )
          ),
          0
        ))
      ),
      非表示_資格正式名称!$B$3:$C$500,
      2,
      FALSE
    ),
    ""
  ),
  ""
)</f>
        <v/>
      </c>
      <c r="E985" s="109"/>
    </row>
    <row r="986" spans="2:5" x14ac:dyDescent="0.4">
      <c r="B986" s="3" t="str" cm="1">
        <f t="array" ref="B986">IF(
  ROWS($B$5:B986)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ROWS($B$5:B986), 0)
    )
    &amp; IF(
      INDEX(
        '入力ｼｰﾄ①_従事者情報（様式第3号及び第4号作成用）'!$BX$4:$BX$1000,
        MATCH(TRUE, '入力ｼｰﾄ①_従事者情報（様式第3号及び第4号作成用）'!$CB$4:$CB$1000 &gt;= ROWS($B$5:B986), 0)
      )=1,
      "",
      "-" &amp; (
        ROWS($B$5:B986)
        - IFERROR(
          IF(
            MATCH(TRUE, '入力ｼｰﾄ①_従事者情報（様式第3号及び第4号作成用）'!$CB$4:$CB$1000 &gt;= ROWS($B$5:B986), 0) = 1,
            0,
            INDEX(
              '入力ｼｰﾄ①_従事者情報（様式第3号及び第4号作成用）'!$CB$4:$CB$1000,
              MATCH(TRUE, '入力ｼｰﾄ①_従事者情報（様式第3号及び第4号作成用）'!$CB$4:$CB$1000 &gt;= ROWS($B$5:B986), 0) -1
            )
          ),
          0
        )
      )
    ),
    ""
  ),
  ""
)</f>
        <v/>
      </c>
      <c r="C986" s="9" t="str" cm="1">
        <f t="array" ref="C986">IF(
  ROWS($C$5:C986) &lt;= MAX('入力ｼｰﾄ①_従事者情報（様式第3号及び第4号作成用）'!$CB$4:$CB$1000),
  IF(
    ISNUMBER(MATCH(TRUE,'入力ｼｰﾄ①_従事者情報（様式第3号及び第4号作成用）'!$CB$4:$CB$1000&gt;=ROWS($C$5:C986),0)),
    INDEX(
      (
        INDEX('入力ｼｰﾄ①_従事者情報（様式第3号及び第4号作成用）'!$C$4:$C$1000,MATCH(TRUE,'入力ｼｰﾄ①_従事者情報（様式第3号及び第4号作成用）'!$CB$4:$CB$1000&gt;=ROWS($C$5:C986),0))
        &amp; " " &amp;
        INDEX('入力ｼｰﾄ①_従事者情報（様式第3号及び第4号作成用）'!$D$4:$D$1000,MATCH(TRUE,'入力ｼｰﾄ①_従事者情報（様式第3号及び第4号作成用）'!$CB$4:$CB$1000&gt;=ROWS($C$5:C986),0))
      ),
      1,1
    ),
    ""
  ),
  ""
)</f>
        <v/>
      </c>
      <c r="D986" s="9" t="str" cm="1">
        <f t="array" ref="D986">IF(
  ROWS($D$5:D986)&lt;=MAX('入力ｼｰﾄ①_従事者情報（様式第3号及び第4号作成用）'!$CB$4:$CB$500),
  IF(
    ISNUMBER(MATCH(TRUE,'入力ｼｰﾄ①_従事者情報（様式第3号及び第4号作成用）'!$CB$4:$CB$500&gt;=ROWS($D$5:D986),0)),
    VLOOKUP(
      INDEX(
        '入力ｼｰﾄ①_従事者情報（様式第3号及び第4号作成用）'!$CD$4:$CEZ$500,
        MATCH(TRUE,'入力ｼｰﾄ①_従事者情報（様式第3号及び第4号作成用）'!$CB$4:$CB$500&gt;=ROWS($D$5:D986),0),
        (ROWS($D$5:D986)-IFERROR(
          IF(
            MATCH(TRUE, '入力ｼｰﾄ①_従事者情報（様式第3号及び第4号作成用）'!$CB$4:$CB$500 &gt;= ROWS($D$5:D986), 0) = 1,
            0,
            INDEX(
              '入力ｼｰﾄ①_従事者情報（様式第3号及び第4号作成用）'!$CB$4:$CB$500,
              MATCH(TRUE, '入力ｼｰﾄ①_従事者情報（様式第3号及び第4号作成用）'!$CB$4:$CB$500 &gt;= ROWS($D$5:D986), 0) -1
            )
          ),
          0
        ))
      ),
      非表示_資格正式名称!$B$3:$C$500,
      2,
      FALSE
    ),
    ""
  ),
  ""
)</f>
        <v/>
      </c>
      <c r="E986" s="109"/>
    </row>
    <row r="987" spans="2:5" x14ac:dyDescent="0.4">
      <c r="B987" s="3" t="str" cm="1">
        <f t="array" ref="B987">IF(
  ROWS($B$5:B987)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ROWS($B$5:B987), 0)
    )
    &amp; IF(
      INDEX(
        '入力ｼｰﾄ①_従事者情報（様式第3号及び第4号作成用）'!$BX$4:$BX$1000,
        MATCH(TRUE, '入力ｼｰﾄ①_従事者情報（様式第3号及び第4号作成用）'!$CB$4:$CB$1000 &gt;= ROWS($B$5:B987), 0)
      )=1,
      "",
      "-" &amp; (
        ROWS($B$5:B987)
        - IFERROR(
          IF(
            MATCH(TRUE, '入力ｼｰﾄ①_従事者情報（様式第3号及び第4号作成用）'!$CB$4:$CB$1000 &gt;= ROWS($B$5:B987), 0) = 1,
            0,
            INDEX(
              '入力ｼｰﾄ①_従事者情報（様式第3号及び第4号作成用）'!$CB$4:$CB$1000,
              MATCH(TRUE, '入力ｼｰﾄ①_従事者情報（様式第3号及び第4号作成用）'!$CB$4:$CB$1000 &gt;= ROWS($B$5:B987), 0) -1
            )
          ),
          0
        )
      )
    ),
    ""
  ),
  ""
)</f>
        <v/>
      </c>
      <c r="C987" s="9" t="str" cm="1">
        <f t="array" ref="C987">IF(
  ROWS($C$5:C987) &lt;= MAX('入力ｼｰﾄ①_従事者情報（様式第3号及び第4号作成用）'!$CB$4:$CB$1000),
  IF(
    ISNUMBER(MATCH(TRUE,'入力ｼｰﾄ①_従事者情報（様式第3号及び第4号作成用）'!$CB$4:$CB$1000&gt;=ROWS($C$5:C987),0)),
    INDEX(
      (
        INDEX('入力ｼｰﾄ①_従事者情報（様式第3号及び第4号作成用）'!$C$4:$C$1000,MATCH(TRUE,'入力ｼｰﾄ①_従事者情報（様式第3号及び第4号作成用）'!$CB$4:$CB$1000&gt;=ROWS($C$5:C987),0))
        &amp; " " &amp;
        INDEX('入力ｼｰﾄ①_従事者情報（様式第3号及び第4号作成用）'!$D$4:$D$1000,MATCH(TRUE,'入力ｼｰﾄ①_従事者情報（様式第3号及び第4号作成用）'!$CB$4:$CB$1000&gt;=ROWS($C$5:C987),0))
      ),
      1,1
    ),
    ""
  ),
  ""
)</f>
        <v/>
      </c>
      <c r="D987" s="9" t="str" cm="1">
        <f t="array" ref="D987">IF(
  ROWS($D$5:D987)&lt;=MAX('入力ｼｰﾄ①_従事者情報（様式第3号及び第4号作成用）'!$CB$4:$CB$500),
  IF(
    ISNUMBER(MATCH(TRUE,'入力ｼｰﾄ①_従事者情報（様式第3号及び第4号作成用）'!$CB$4:$CB$500&gt;=ROWS($D$5:D987),0)),
    VLOOKUP(
      INDEX(
        '入力ｼｰﾄ①_従事者情報（様式第3号及び第4号作成用）'!$CD$4:$CEZ$500,
        MATCH(TRUE,'入力ｼｰﾄ①_従事者情報（様式第3号及び第4号作成用）'!$CB$4:$CB$500&gt;=ROWS($D$5:D987),0),
        (ROWS($D$5:D987)-IFERROR(
          IF(
            MATCH(TRUE, '入力ｼｰﾄ①_従事者情報（様式第3号及び第4号作成用）'!$CB$4:$CB$500 &gt;= ROWS($D$5:D987), 0) = 1,
            0,
            INDEX(
              '入力ｼｰﾄ①_従事者情報（様式第3号及び第4号作成用）'!$CB$4:$CB$500,
              MATCH(TRUE, '入力ｼｰﾄ①_従事者情報（様式第3号及び第4号作成用）'!$CB$4:$CB$500 &gt;= ROWS($D$5:D987), 0) -1
            )
          ),
          0
        ))
      ),
      非表示_資格正式名称!$B$3:$C$500,
      2,
      FALSE
    ),
    ""
  ),
  ""
)</f>
        <v/>
      </c>
      <c r="E987" s="109"/>
    </row>
    <row r="988" spans="2:5" x14ac:dyDescent="0.4">
      <c r="B988" s="3" t="str" cm="1">
        <f t="array" ref="B988">IF(
  ROWS($B$5:B988)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ROWS($B$5:B988), 0)
    )
    &amp; IF(
      INDEX(
        '入力ｼｰﾄ①_従事者情報（様式第3号及び第4号作成用）'!$BX$4:$BX$1000,
        MATCH(TRUE, '入力ｼｰﾄ①_従事者情報（様式第3号及び第4号作成用）'!$CB$4:$CB$1000 &gt;= ROWS($B$5:B988), 0)
      )=1,
      "",
      "-" &amp; (
        ROWS($B$5:B988)
        - IFERROR(
          IF(
            MATCH(TRUE, '入力ｼｰﾄ①_従事者情報（様式第3号及び第4号作成用）'!$CB$4:$CB$1000 &gt;= ROWS($B$5:B988), 0) = 1,
            0,
            INDEX(
              '入力ｼｰﾄ①_従事者情報（様式第3号及び第4号作成用）'!$CB$4:$CB$1000,
              MATCH(TRUE, '入力ｼｰﾄ①_従事者情報（様式第3号及び第4号作成用）'!$CB$4:$CB$1000 &gt;= ROWS($B$5:B988), 0) -1
            )
          ),
          0
        )
      )
    ),
    ""
  ),
  ""
)</f>
        <v/>
      </c>
      <c r="C988" s="9" t="str" cm="1">
        <f t="array" ref="C988">IF(
  ROWS($C$5:C988) &lt;= MAX('入力ｼｰﾄ①_従事者情報（様式第3号及び第4号作成用）'!$CB$4:$CB$1000),
  IF(
    ISNUMBER(MATCH(TRUE,'入力ｼｰﾄ①_従事者情報（様式第3号及び第4号作成用）'!$CB$4:$CB$1000&gt;=ROWS($C$5:C988),0)),
    INDEX(
      (
        INDEX('入力ｼｰﾄ①_従事者情報（様式第3号及び第4号作成用）'!$C$4:$C$1000,MATCH(TRUE,'入力ｼｰﾄ①_従事者情報（様式第3号及び第4号作成用）'!$CB$4:$CB$1000&gt;=ROWS($C$5:C988),0))
        &amp; " " &amp;
        INDEX('入力ｼｰﾄ①_従事者情報（様式第3号及び第4号作成用）'!$D$4:$D$1000,MATCH(TRUE,'入力ｼｰﾄ①_従事者情報（様式第3号及び第4号作成用）'!$CB$4:$CB$1000&gt;=ROWS($C$5:C988),0))
      ),
      1,1
    ),
    ""
  ),
  ""
)</f>
        <v/>
      </c>
      <c r="D988" s="9" t="str" cm="1">
        <f t="array" ref="D988">IF(
  ROWS($D$5:D988)&lt;=MAX('入力ｼｰﾄ①_従事者情報（様式第3号及び第4号作成用）'!$CB$4:$CB$500),
  IF(
    ISNUMBER(MATCH(TRUE,'入力ｼｰﾄ①_従事者情報（様式第3号及び第4号作成用）'!$CB$4:$CB$500&gt;=ROWS($D$5:D988),0)),
    VLOOKUP(
      INDEX(
        '入力ｼｰﾄ①_従事者情報（様式第3号及び第4号作成用）'!$CD$4:$CEZ$500,
        MATCH(TRUE,'入力ｼｰﾄ①_従事者情報（様式第3号及び第4号作成用）'!$CB$4:$CB$500&gt;=ROWS($D$5:D988),0),
        (ROWS($D$5:D988)-IFERROR(
          IF(
            MATCH(TRUE, '入力ｼｰﾄ①_従事者情報（様式第3号及び第4号作成用）'!$CB$4:$CB$500 &gt;= ROWS($D$5:D988), 0) = 1,
            0,
            INDEX(
              '入力ｼｰﾄ①_従事者情報（様式第3号及び第4号作成用）'!$CB$4:$CB$500,
              MATCH(TRUE, '入力ｼｰﾄ①_従事者情報（様式第3号及び第4号作成用）'!$CB$4:$CB$500 &gt;= ROWS($D$5:D988), 0) -1
            )
          ),
          0
        ))
      ),
      非表示_資格正式名称!$B$3:$C$500,
      2,
      FALSE
    ),
    ""
  ),
  ""
)</f>
        <v/>
      </c>
      <c r="E988" s="109"/>
    </row>
    <row r="989" spans="2:5" x14ac:dyDescent="0.4">
      <c r="B989" s="3" t="str" cm="1">
        <f t="array" ref="B989">IF(
  ROWS($B$5:B989)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ROWS($B$5:B989), 0)
    )
    &amp; IF(
      INDEX(
        '入力ｼｰﾄ①_従事者情報（様式第3号及び第4号作成用）'!$BX$4:$BX$1000,
        MATCH(TRUE, '入力ｼｰﾄ①_従事者情報（様式第3号及び第4号作成用）'!$CB$4:$CB$1000 &gt;= ROWS($B$5:B989), 0)
      )=1,
      "",
      "-" &amp; (
        ROWS($B$5:B989)
        - IFERROR(
          IF(
            MATCH(TRUE, '入力ｼｰﾄ①_従事者情報（様式第3号及び第4号作成用）'!$CB$4:$CB$1000 &gt;= ROWS($B$5:B989), 0) = 1,
            0,
            INDEX(
              '入力ｼｰﾄ①_従事者情報（様式第3号及び第4号作成用）'!$CB$4:$CB$1000,
              MATCH(TRUE, '入力ｼｰﾄ①_従事者情報（様式第3号及び第4号作成用）'!$CB$4:$CB$1000 &gt;= ROWS($B$5:B989), 0) -1
            )
          ),
          0
        )
      )
    ),
    ""
  ),
  ""
)</f>
        <v/>
      </c>
      <c r="C989" s="9" t="str" cm="1">
        <f t="array" ref="C989">IF(
  ROWS($C$5:C989) &lt;= MAX('入力ｼｰﾄ①_従事者情報（様式第3号及び第4号作成用）'!$CB$4:$CB$1000),
  IF(
    ISNUMBER(MATCH(TRUE,'入力ｼｰﾄ①_従事者情報（様式第3号及び第4号作成用）'!$CB$4:$CB$1000&gt;=ROWS($C$5:C989),0)),
    INDEX(
      (
        INDEX('入力ｼｰﾄ①_従事者情報（様式第3号及び第4号作成用）'!$C$4:$C$1000,MATCH(TRUE,'入力ｼｰﾄ①_従事者情報（様式第3号及び第4号作成用）'!$CB$4:$CB$1000&gt;=ROWS($C$5:C989),0))
        &amp; " " &amp;
        INDEX('入力ｼｰﾄ①_従事者情報（様式第3号及び第4号作成用）'!$D$4:$D$1000,MATCH(TRUE,'入力ｼｰﾄ①_従事者情報（様式第3号及び第4号作成用）'!$CB$4:$CB$1000&gt;=ROWS($C$5:C989),0))
      ),
      1,1
    ),
    ""
  ),
  ""
)</f>
        <v/>
      </c>
      <c r="D989" s="9" t="str" cm="1">
        <f t="array" ref="D989">IF(
  ROWS($D$5:D989)&lt;=MAX('入力ｼｰﾄ①_従事者情報（様式第3号及び第4号作成用）'!$CB$4:$CB$500),
  IF(
    ISNUMBER(MATCH(TRUE,'入力ｼｰﾄ①_従事者情報（様式第3号及び第4号作成用）'!$CB$4:$CB$500&gt;=ROWS($D$5:D989),0)),
    VLOOKUP(
      INDEX(
        '入力ｼｰﾄ①_従事者情報（様式第3号及び第4号作成用）'!$CD$4:$CEZ$500,
        MATCH(TRUE,'入力ｼｰﾄ①_従事者情報（様式第3号及び第4号作成用）'!$CB$4:$CB$500&gt;=ROWS($D$5:D989),0),
        (ROWS($D$5:D989)-IFERROR(
          IF(
            MATCH(TRUE, '入力ｼｰﾄ①_従事者情報（様式第3号及び第4号作成用）'!$CB$4:$CB$500 &gt;= ROWS($D$5:D989), 0) = 1,
            0,
            INDEX(
              '入力ｼｰﾄ①_従事者情報（様式第3号及び第4号作成用）'!$CB$4:$CB$500,
              MATCH(TRUE, '入力ｼｰﾄ①_従事者情報（様式第3号及び第4号作成用）'!$CB$4:$CB$500 &gt;= ROWS($D$5:D989), 0) -1
            )
          ),
          0
        ))
      ),
      非表示_資格正式名称!$B$3:$C$500,
      2,
      FALSE
    ),
    ""
  ),
  ""
)</f>
        <v/>
      </c>
      <c r="E989" s="109"/>
    </row>
    <row r="990" spans="2:5" x14ac:dyDescent="0.4">
      <c r="B990" s="3" t="str" cm="1">
        <f t="array" ref="B990">IF(
  ROWS($B$5:B990)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ROWS($B$5:B990), 0)
    )
    &amp; IF(
      INDEX(
        '入力ｼｰﾄ①_従事者情報（様式第3号及び第4号作成用）'!$BX$4:$BX$1000,
        MATCH(TRUE, '入力ｼｰﾄ①_従事者情報（様式第3号及び第4号作成用）'!$CB$4:$CB$1000 &gt;= ROWS($B$5:B990), 0)
      )=1,
      "",
      "-" &amp; (
        ROWS($B$5:B990)
        - IFERROR(
          IF(
            MATCH(TRUE, '入力ｼｰﾄ①_従事者情報（様式第3号及び第4号作成用）'!$CB$4:$CB$1000 &gt;= ROWS($B$5:B990), 0) = 1,
            0,
            INDEX(
              '入力ｼｰﾄ①_従事者情報（様式第3号及び第4号作成用）'!$CB$4:$CB$1000,
              MATCH(TRUE, '入力ｼｰﾄ①_従事者情報（様式第3号及び第4号作成用）'!$CB$4:$CB$1000 &gt;= ROWS($B$5:B990), 0) -1
            )
          ),
          0
        )
      )
    ),
    ""
  ),
  ""
)</f>
        <v/>
      </c>
      <c r="C990" s="9" t="str" cm="1">
        <f t="array" ref="C990">IF(
  ROWS($C$5:C990) &lt;= MAX('入力ｼｰﾄ①_従事者情報（様式第3号及び第4号作成用）'!$CB$4:$CB$1000),
  IF(
    ISNUMBER(MATCH(TRUE,'入力ｼｰﾄ①_従事者情報（様式第3号及び第4号作成用）'!$CB$4:$CB$1000&gt;=ROWS($C$5:C990),0)),
    INDEX(
      (
        INDEX('入力ｼｰﾄ①_従事者情報（様式第3号及び第4号作成用）'!$C$4:$C$1000,MATCH(TRUE,'入力ｼｰﾄ①_従事者情報（様式第3号及び第4号作成用）'!$CB$4:$CB$1000&gt;=ROWS($C$5:C990),0))
        &amp; " " &amp;
        INDEX('入力ｼｰﾄ①_従事者情報（様式第3号及び第4号作成用）'!$D$4:$D$1000,MATCH(TRUE,'入力ｼｰﾄ①_従事者情報（様式第3号及び第4号作成用）'!$CB$4:$CB$1000&gt;=ROWS($C$5:C990),0))
      ),
      1,1
    ),
    ""
  ),
  ""
)</f>
        <v/>
      </c>
      <c r="D990" s="9" t="str" cm="1">
        <f t="array" ref="D990">IF(
  ROWS($D$5:D990)&lt;=MAX('入力ｼｰﾄ①_従事者情報（様式第3号及び第4号作成用）'!$CB$4:$CB$500),
  IF(
    ISNUMBER(MATCH(TRUE,'入力ｼｰﾄ①_従事者情報（様式第3号及び第4号作成用）'!$CB$4:$CB$500&gt;=ROWS($D$5:D990),0)),
    VLOOKUP(
      INDEX(
        '入力ｼｰﾄ①_従事者情報（様式第3号及び第4号作成用）'!$CD$4:$CEZ$500,
        MATCH(TRUE,'入力ｼｰﾄ①_従事者情報（様式第3号及び第4号作成用）'!$CB$4:$CB$500&gt;=ROWS($D$5:D990),0),
        (ROWS($D$5:D990)-IFERROR(
          IF(
            MATCH(TRUE, '入力ｼｰﾄ①_従事者情報（様式第3号及び第4号作成用）'!$CB$4:$CB$500 &gt;= ROWS($D$5:D990), 0) = 1,
            0,
            INDEX(
              '入力ｼｰﾄ①_従事者情報（様式第3号及び第4号作成用）'!$CB$4:$CB$500,
              MATCH(TRUE, '入力ｼｰﾄ①_従事者情報（様式第3号及び第4号作成用）'!$CB$4:$CB$500 &gt;= ROWS($D$5:D990), 0) -1
            )
          ),
          0
        ))
      ),
      非表示_資格正式名称!$B$3:$C$500,
      2,
      FALSE
    ),
    ""
  ),
  ""
)</f>
        <v/>
      </c>
      <c r="E990" s="109"/>
    </row>
    <row r="991" spans="2:5" x14ac:dyDescent="0.4">
      <c r="B991" s="3" t="str" cm="1">
        <f t="array" ref="B991">IF(
  ROWS($B$5:B991)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ROWS($B$5:B991), 0)
    )
    &amp; IF(
      INDEX(
        '入力ｼｰﾄ①_従事者情報（様式第3号及び第4号作成用）'!$BX$4:$BX$1000,
        MATCH(TRUE, '入力ｼｰﾄ①_従事者情報（様式第3号及び第4号作成用）'!$CB$4:$CB$1000 &gt;= ROWS($B$5:B991), 0)
      )=1,
      "",
      "-" &amp; (
        ROWS($B$5:B991)
        - IFERROR(
          IF(
            MATCH(TRUE, '入力ｼｰﾄ①_従事者情報（様式第3号及び第4号作成用）'!$CB$4:$CB$1000 &gt;= ROWS($B$5:B991), 0) = 1,
            0,
            INDEX(
              '入力ｼｰﾄ①_従事者情報（様式第3号及び第4号作成用）'!$CB$4:$CB$1000,
              MATCH(TRUE, '入力ｼｰﾄ①_従事者情報（様式第3号及び第4号作成用）'!$CB$4:$CB$1000 &gt;= ROWS($B$5:B991), 0) -1
            )
          ),
          0
        )
      )
    ),
    ""
  ),
  ""
)</f>
        <v/>
      </c>
      <c r="C991" s="9" t="str" cm="1">
        <f t="array" ref="C991">IF(
  ROWS($C$5:C991) &lt;= MAX('入力ｼｰﾄ①_従事者情報（様式第3号及び第4号作成用）'!$CB$4:$CB$1000),
  IF(
    ISNUMBER(MATCH(TRUE,'入力ｼｰﾄ①_従事者情報（様式第3号及び第4号作成用）'!$CB$4:$CB$1000&gt;=ROWS($C$5:C991),0)),
    INDEX(
      (
        INDEX('入力ｼｰﾄ①_従事者情報（様式第3号及び第4号作成用）'!$C$4:$C$1000,MATCH(TRUE,'入力ｼｰﾄ①_従事者情報（様式第3号及び第4号作成用）'!$CB$4:$CB$1000&gt;=ROWS($C$5:C991),0))
        &amp; " " &amp;
        INDEX('入力ｼｰﾄ①_従事者情報（様式第3号及び第4号作成用）'!$D$4:$D$1000,MATCH(TRUE,'入力ｼｰﾄ①_従事者情報（様式第3号及び第4号作成用）'!$CB$4:$CB$1000&gt;=ROWS($C$5:C991),0))
      ),
      1,1
    ),
    ""
  ),
  ""
)</f>
        <v/>
      </c>
      <c r="D991" s="9" t="str" cm="1">
        <f t="array" ref="D991">IF(
  ROWS($D$5:D991)&lt;=MAX('入力ｼｰﾄ①_従事者情報（様式第3号及び第4号作成用）'!$CB$4:$CB$500),
  IF(
    ISNUMBER(MATCH(TRUE,'入力ｼｰﾄ①_従事者情報（様式第3号及び第4号作成用）'!$CB$4:$CB$500&gt;=ROWS($D$5:D991),0)),
    VLOOKUP(
      INDEX(
        '入力ｼｰﾄ①_従事者情報（様式第3号及び第4号作成用）'!$CD$4:$CEZ$500,
        MATCH(TRUE,'入力ｼｰﾄ①_従事者情報（様式第3号及び第4号作成用）'!$CB$4:$CB$500&gt;=ROWS($D$5:D991),0),
        (ROWS($D$5:D991)-IFERROR(
          IF(
            MATCH(TRUE, '入力ｼｰﾄ①_従事者情報（様式第3号及び第4号作成用）'!$CB$4:$CB$500 &gt;= ROWS($D$5:D991), 0) = 1,
            0,
            INDEX(
              '入力ｼｰﾄ①_従事者情報（様式第3号及び第4号作成用）'!$CB$4:$CB$500,
              MATCH(TRUE, '入力ｼｰﾄ①_従事者情報（様式第3号及び第4号作成用）'!$CB$4:$CB$500 &gt;= ROWS($D$5:D991), 0) -1
            )
          ),
          0
        ))
      ),
      非表示_資格正式名称!$B$3:$C$500,
      2,
      FALSE
    ),
    ""
  ),
  ""
)</f>
        <v/>
      </c>
      <c r="E991" s="109"/>
    </row>
    <row r="992" spans="2:5" x14ac:dyDescent="0.4">
      <c r="B992" s="3" t="str" cm="1">
        <f t="array" ref="B992">IF(
  ROWS($B$5:B992)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ROWS($B$5:B992), 0)
    )
    &amp; IF(
      INDEX(
        '入力ｼｰﾄ①_従事者情報（様式第3号及び第4号作成用）'!$BX$4:$BX$1000,
        MATCH(TRUE, '入力ｼｰﾄ①_従事者情報（様式第3号及び第4号作成用）'!$CB$4:$CB$1000 &gt;= ROWS($B$5:B992), 0)
      )=1,
      "",
      "-" &amp; (
        ROWS($B$5:B992)
        - IFERROR(
          IF(
            MATCH(TRUE, '入力ｼｰﾄ①_従事者情報（様式第3号及び第4号作成用）'!$CB$4:$CB$1000 &gt;= ROWS($B$5:B992), 0) = 1,
            0,
            INDEX(
              '入力ｼｰﾄ①_従事者情報（様式第3号及び第4号作成用）'!$CB$4:$CB$1000,
              MATCH(TRUE, '入力ｼｰﾄ①_従事者情報（様式第3号及び第4号作成用）'!$CB$4:$CB$1000 &gt;= ROWS($B$5:B992), 0) -1
            )
          ),
          0
        )
      )
    ),
    ""
  ),
  ""
)</f>
        <v/>
      </c>
      <c r="C992" s="9" t="str" cm="1">
        <f t="array" ref="C992">IF(
  ROWS($C$5:C992) &lt;= MAX('入力ｼｰﾄ①_従事者情報（様式第3号及び第4号作成用）'!$CB$4:$CB$1000),
  IF(
    ISNUMBER(MATCH(TRUE,'入力ｼｰﾄ①_従事者情報（様式第3号及び第4号作成用）'!$CB$4:$CB$1000&gt;=ROWS($C$5:C992),0)),
    INDEX(
      (
        INDEX('入力ｼｰﾄ①_従事者情報（様式第3号及び第4号作成用）'!$C$4:$C$1000,MATCH(TRUE,'入力ｼｰﾄ①_従事者情報（様式第3号及び第4号作成用）'!$CB$4:$CB$1000&gt;=ROWS($C$5:C992),0))
        &amp; " " &amp;
        INDEX('入力ｼｰﾄ①_従事者情報（様式第3号及び第4号作成用）'!$D$4:$D$1000,MATCH(TRUE,'入力ｼｰﾄ①_従事者情報（様式第3号及び第4号作成用）'!$CB$4:$CB$1000&gt;=ROWS($C$5:C992),0))
      ),
      1,1
    ),
    ""
  ),
  ""
)</f>
        <v/>
      </c>
      <c r="D992" s="9" t="str" cm="1">
        <f t="array" ref="D992">IF(
  ROWS($D$5:D992)&lt;=MAX('入力ｼｰﾄ①_従事者情報（様式第3号及び第4号作成用）'!$CB$4:$CB$500),
  IF(
    ISNUMBER(MATCH(TRUE,'入力ｼｰﾄ①_従事者情報（様式第3号及び第4号作成用）'!$CB$4:$CB$500&gt;=ROWS($D$5:D992),0)),
    VLOOKUP(
      INDEX(
        '入力ｼｰﾄ①_従事者情報（様式第3号及び第4号作成用）'!$CD$4:$CEZ$500,
        MATCH(TRUE,'入力ｼｰﾄ①_従事者情報（様式第3号及び第4号作成用）'!$CB$4:$CB$500&gt;=ROWS($D$5:D992),0),
        (ROWS($D$5:D992)-IFERROR(
          IF(
            MATCH(TRUE, '入力ｼｰﾄ①_従事者情報（様式第3号及び第4号作成用）'!$CB$4:$CB$500 &gt;= ROWS($D$5:D992), 0) = 1,
            0,
            INDEX(
              '入力ｼｰﾄ①_従事者情報（様式第3号及び第4号作成用）'!$CB$4:$CB$500,
              MATCH(TRUE, '入力ｼｰﾄ①_従事者情報（様式第3号及び第4号作成用）'!$CB$4:$CB$500 &gt;= ROWS($D$5:D992), 0) -1
            )
          ),
          0
        ))
      ),
      非表示_資格正式名称!$B$3:$C$500,
      2,
      FALSE
    ),
    ""
  ),
  ""
)</f>
        <v/>
      </c>
      <c r="E992" s="109"/>
    </row>
    <row r="993" spans="2:5" x14ac:dyDescent="0.4">
      <c r="B993" s="3" t="str" cm="1">
        <f t="array" ref="B993">IF(
  ROWS($B$5:B993)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ROWS($B$5:B993), 0)
    )
    &amp; IF(
      INDEX(
        '入力ｼｰﾄ①_従事者情報（様式第3号及び第4号作成用）'!$BX$4:$BX$1000,
        MATCH(TRUE, '入力ｼｰﾄ①_従事者情報（様式第3号及び第4号作成用）'!$CB$4:$CB$1000 &gt;= ROWS($B$5:B993), 0)
      )=1,
      "",
      "-" &amp; (
        ROWS($B$5:B993)
        - IFERROR(
          IF(
            MATCH(TRUE, '入力ｼｰﾄ①_従事者情報（様式第3号及び第4号作成用）'!$CB$4:$CB$1000 &gt;= ROWS($B$5:B993), 0) = 1,
            0,
            INDEX(
              '入力ｼｰﾄ①_従事者情報（様式第3号及び第4号作成用）'!$CB$4:$CB$1000,
              MATCH(TRUE, '入力ｼｰﾄ①_従事者情報（様式第3号及び第4号作成用）'!$CB$4:$CB$1000 &gt;= ROWS($B$5:B993), 0) -1
            )
          ),
          0
        )
      )
    ),
    ""
  ),
  ""
)</f>
        <v/>
      </c>
      <c r="C993" s="9" t="str" cm="1">
        <f t="array" ref="C993">IF(
  ROWS($C$5:C993) &lt;= MAX('入力ｼｰﾄ①_従事者情報（様式第3号及び第4号作成用）'!$CB$4:$CB$1000),
  IF(
    ISNUMBER(MATCH(TRUE,'入力ｼｰﾄ①_従事者情報（様式第3号及び第4号作成用）'!$CB$4:$CB$1000&gt;=ROWS($C$5:C993),0)),
    INDEX(
      (
        INDEX('入力ｼｰﾄ①_従事者情報（様式第3号及び第4号作成用）'!$C$4:$C$1000,MATCH(TRUE,'入力ｼｰﾄ①_従事者情報（様式第3号及び第4号作成用）'!$CB$4:$CB$1000&gt;=ROWS($C$5:C993),0))
        &amp; " " &amp;
        INDEX('入力ｼｰﾄ①_従事者情報（様式第3号及び第4号作成用）'!$D$4:$D$1000,MATCH(TRUE,'入力ｼｰﾄ①_従事者情報（様式第3号及び第4号作成用）'!$CB$4:$CB$1000&gt;=ROWS($C$5:C993),0))
      ),
      1,1
    ),
    ""
  ),
  ""
)</f>
        <v/>
      </c>
      <c r="D993" s="9" t="str" cm="1">
        <f t="array" ref="D993">IF(
  ROWS($D$5:D993)&lt;=MAX('入力ｼｰﾄ①_従事者情報（様式第3号及び第4号作成用）'!$CB$4:$CB$500),
  IF(
    ISNUMBER(MATCH(TRUE,'入力ｼｰﾄ①_従事者情報（様式第3号及び第4号作成用）'!$CB$4:$CB$500&gt;=ROWS($D$5:D993),0)),
    VLOOKUP(
      INDEX(
        '入力ｼｰﾄ①_従事者情報（様式第3号及び第4号作成用）'!$CD$4:$CEZ$500,
        MATCH(TRUE,'入力ｼｰﾄ①_従事者情報（様式第3号及び第4号作成用）'!$CB$4:$CB$500&gt;=ROWS($D$5:D993),0),
        (ROWS($D$5:D993)-IFERROR(
          IF(
            MATCH(TRUE, '入力ｼｰﾄ①_従事者情報（様式第3号及び第4号作成用）'!$CB$4:$CB$500 &gt;= ROWS($D$5:D993), 0) = 1,
            0,
            INDEX(
              '入力ｼｰﾄ①_従事者情報（様式第3号及び第4号作成用）'!$CB$4:$CB$500,
              MATCH(TRUE, '入力ｼｰﾄ①_従事者情報（様式第3号及び第4号作成用）'!$CB$4:$CB$500 &gt;= ROWS($D$5:D993), 0) -1
            )
          ),
          0
        ))
      ),
      非表示_資格正式名称!$B$3:$C$500,
      2,
      FALSE
    ),
    ""
  ),
  ""
)</f>
        <v/>
      </c>
      <c r="E993" s="109"/>
    </row>
    <row r="994" spans="2:5" x14ac:dyDescent="0.4">
      <c r="B994" s="3" t="str" cm="1">
        <f t="array" ref="B994">IF(
  ROWS($B$5:B994)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ROWS($B$5:B994), 0)
    )
    &amp; IF(
      INDEX(
        '入力ｼｰﾄ①_従事者情報（様式第3号及び第4号作成用）'!$BX$4:$BX$1000,
        MATCH(TRUE, '入力ｼｰﾄ①_従事者情報（様式第3号及び第4号作成用）'!$CB$4:$CB$1000 &gt;= ROWS($B$5:B994), 0)
      )=1,
      "",
      "-" &amp; (
        ROWS($B$5:B994)
        - IFERROR(
          IF(
            MATCH(TRUE, '入力ｼｰﾄ①_従事者情報（様式第3号及び第4号作成用）'!$CB$4:$CB$1000 &gt;= ROWS($B$5:B994), 0) = 1,
            0,
            INDEX(
              '入力ｼｰﾄ①_従事者情報（様式第3号及び第4号作成用）'!$CB$4:$CB$1000,
              MATCH(TRUE, '入力ｼｰﾄ①_従事者情報（様式第3号及び第4号作成用）'!$CB$4:$CB$1000 &gt;= ROWS($B$5:B994), 0) -1
            )
          ),
          0
        )
      )
    ),
    ""
  ),
  ""
)</f>
        <v/>
      </c>
      <c r="C994" s="9" t="str" cm="1">
        <f t="array" ref="C994">IF(
  ROWS($C$5:C994) &lt;= MAX('入力ｼｰﾄ①_従事者情報（様式第3号及び第4号作成用）'!$CB$4:$CB$1000),
  IF(
    ISNUMBER(MATCH(TRUE,'入力ｼｰﾄ①_従事者情報（様式第3号及び第4号作成用）'!$CB$4:$CB$1000&gt;=ROWS($C$5:C994),0)),
    INDEX(
      (
        INDEX('入力ｼｰﾄ①_従事者情報（様式第3号及び第4号作成用）'!$C$4:$C$1000,MATCH(TRUE,'入力ｼｰﾄ①_従事者情報（様式第3号及び第4号作成用）'!$CB$4:$CB$1000&gt;=ROWS($C$5:C994),0))
        &amp; " " &amp;
        INDEX('入力ｼｰﾄ①_従事者情報（様式第3号及び第4号作成用）'!$D$4:$D$1000,MATCH(TRUE,'入力ｼｰﾄ①_従事者情報（様式第3号及び第4号作成用）'!$CB$4:$CB$1000&gt;=ROWS($C$5:C994),0))
      ),
      1,1
    ),
    ""
  ),
  ""
)</f>
        <v/>
      </c>
      <c r="D994" s="9" t="str" cm="1">
        <f t="array" ref="D994">IF(
  ROWS($D$5:D994)&lt;=MAX('入力ｼｰﾄ①_従事者情報（様式第3号及び第4号作成用）'!$CB$4:$CB$500),
  IF(
    ISNUMBER(MATCH(TRUE,'入力ｼｰﾄ①_従事者情報（様式第3号及び第4号作成用）'!$CB$4:$CB$500&gt;=ROWS($D$5:D994),0)),
    VLOOKUP(
      INDEX(
        '入力ｼｰﾄ①_従事者情報（様式第3号及び第4号作成用）'!$CD$4:$CEZ$500,
        MATCH(TRUE,'入力ｼｰﾄ①_従事者情報（様式第3号及び第4号作成用）'!$CB$4:$CB$500&gt;=ROWS($D$5:D994),0),
        (ROWS($D$5:D994)-IFERROR(
          IF(
            MATCH(TRUE, '入力ｼｰﾄ①_従事者情報（様式第3号及び第4号作成用）'!$CB$4:$CB$500 &gt;= ROWS($D$5:D994), 0) = 1,
            0,
            INDEX(
              '入力ｼｰﾄ①_従事者情報（様式第3号及び第4号作成用）'!$CB$4:$CB$500,
              MATCH(TRUE, '入力ｼｰﾄ①_従事者情報（様式第3号及び第4号作成用）'!$CB$4:$CB$500 &gt;= ROWS($D$5:D994), 0) -1
            )
          ),
          0
        ))
      ),
      非表示_資格正式名称!$B$3:$C$500,
      2,
      FALSE
    ),
    ""
  ),
  ""
)</f>
        <v/>
      </c>
      <c r="E994" s="109"/>
    </row>
    <row r="995" spans="2:5" x14ac:dyDescent="0.4">
      <c r="B995" s="3" t="str" cm="1">
        <f t="array" ref="B995">IF(
  ROWS($B$5:B995)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ROWS($B$5:B995), 0)
    )
    &amp; IF(
      INDEX(
        '入力ｼｰﾄ①_従事者情報（様式第3号及び第4号作成用）'!$BX$4:$BX$1000,
        MATCH(TRUE, '入力ｼｰﾄ①_従事者情報（様式第3号及び第4号作成用）'!$CB$4:$CB$1000 &gt;= ROWS($B$5:B995), 0)
      )=1,
      "",
      "-" &amp; (
        ROWS($B$5:B995)
        - IFERROR(
          IF(
            MATCH(TRUE, '入力ｼｰﾄ①_従事者情報（様式第3号及び第4号作成用）'!$CB$4:$CB$1000 &gt;= ROWS($B$5:B995), 0) = 1,
            0,
            INDEX(
              '入力ｼｰﾄ①_従事者情報（様式第3号及び第4号作成用）'!$CB$4:$CB$1000,
              MATCH(TRUE, '入力ｼｰﾄ①_従事者情報（様式第3号及び第4号作成用）'!$CB$4:$CB$1000 &gt;= ROWS($B$5:B995), 0) -1
            )
          ),
          0
        )
      )
    ),
    ""
  ),
  ""
)</f>
        <v/>
      </c>
      <c r="C995" s="9" t="str" cm="1">
        <f t="array" ref="C995">IF(
  ROWS($C$5:C995) &lt;= MAX('入力ｼｰﾄ①_従事者情報（様式第3号及び第4号作成用）'!$CB$4:$CB$1000),
  IF(
    ISNUMBER(MATCH(TRUE,'入力ｼｰﾄ①_従事者情報（様式第3号及び第4号作成用）'!$CB$4:$CB$1000&gt;=ROWS($C$5:C995),0)),
    INDEX(
      (
        INDEX('入力ｼｰﾄ①_従事者情報（様式第3号及び第4号作成用）'!$C$4:$C$1000,MATCH(TRUE,'入力ｼｰﾄ①_従事者情報（様式第3号及び第4号作成用）'!$CB$4:$CB$1000&gt;=ROWS($C$5:C995),0))
        &amp; " " &amp;
        INDEX('入力ｼｰﾄ①_従事者情報（様式第3号及び第4号作成用）'!$D$4:$D$1000,MATCH(TRUE,'入力ｼｰﾄ①_従事者情報（様式第3号及び第4号作成用）'!$CB$4:$CB$1000&gt;=ROWS($C$5:C995),0))
      ),
      1,1
    ),
    ""
  ),
  ""
)</f>
        <v/>
      </c>
      <c r="D995" s="9" t="str" cm="1">
        <f t="array" ref="D995">IF(
  ROWS($D$5:D995)&lt;=MAX('入力ｼｰﾄ①_従事者情報（様式第3号及び第4号作成用）'!$CB$4:$CB$500),
  IF(
    ISNUMBER(MATCH(TRUE,'入力ｼｰﾄ①_従事者情報（様式第3号及び第4号作成用）'!$CB$4:$CB$500&gt;=ROWS($D$5:D995),0)),
    VLOOKUP(
      INDEX(
        '入力ｼｰﾄ①_従事者情報（様式第3号及び第4号作成用）'!$CD$4:$CEZ$500,
        MATCH(TRUE,'入力ｼｰﾄ①_従事者情報（様式第3号及び第4号作成用）'!$CB$4:$CB$500&gt;=ROWS($D$5:D995),0),
        (ROWS($D$5:D995)-IFERROR(
          IF(
            MATCH(TRUE, '入力ｼｰﾄ①_従事者情報（様式第3号及び第4号作成用）'!$CB$4:$CB$500 &gt;= ROWS($D$5:D995), 0) = 1,
            0,
            INDEX(
              '入力ｼｰﾄ①_従事者情報（様式第3号及び第4号作成用）'!$CB$4:$CB$500,
              MATCH(TRUE, '入力ｼｰﾄ①_従事者情報（様式第3号及び第4号作成用）'!$CB$4:$CB$500 &gt;= ROWS($D$5:D995), 0) -1
            )
          ),
          0
        ))
      ),
      非表示_資格正式名称!$B$3:$C$500,
      2,
      FALSE
    ),
    ""
  ),
  ""
)</f>
        <v/>
      </c>
      <c r="E995" s="109"/>
    </row>
    <row r="996" spans="2:5" x14ac:dyDescent="0.4">
      <c r="B996" s="3" t="str" cm="1">
        <f t="array" ref="B996">IF(
  ROWS($B$5:B996)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ROWS($B$5:B996), 0)
    )
    &amp; IF(
      INDEX(
        '入力ｼｰﾄ①_従事者情報（様式第3号及び第4号作成用）'!$BX$4:$BX$1000,
        MATCH(TRUE, '入力ｼｰﾄ①_従事者情報（様式第3号及び第4号作成用）'!$CB$4:$CB$1000 &gt;= ROWS($B$5:B996), 0)
      )=1,
      "",
      "-" &amp; (
        ROWS($B$5:B996)
        - IFERROR(
          IF(
            MATCH(TRUE, '入力ｼｰﾄ①_従事者情報（様式第3号及び第4号作成用）'!$CB$4:$CB$1000 &gt;= ROWS($B$5:B996), 0) = 1,
            0,
            INDEX(
              '入力ｼｰﾄ①_従事者情報（様式第3号及び第4号作成用）'!$CB$4:$CB$1000,
              MATCH(TRUE, '入力ｼｰﾄ①_従事者情報（様式第3号及び第4号作成用）'!$CB$4:$CB$1000 &gt;= ROWS($B$5:B996), 0) -1
            )
          ),
          0
        )
      )
    ),
    ""
  ),
  ""
)</f>
        <v/>
      </c>
      <c r="C996" s="9" t="str" cm="1">
        <f t="array" ref="C996">IF(
  ROWS($C$5:C996) &lt;= MAX('入力ｼｰﾄ①_従事者情報（様式第3号及び第4号作成用）'!$CB$4:$CB$1000),
  IF(
    ISNUMBER(MATCH(TRUE,'入力ｼｰﾄ①_従事者情報（様式第3号及び第4号作成用）'!$CB$4:$CB$1000&gt;=ROWS($C$5:C996),0)),
    INDEX(
      (
        INDEX('入力ｼｰﾄ①_従事者情報（様式第3号及び第4号作成用）'!$C$4:$C$1000,MATCH(TRUE,'入力ｼｰﾄ①_従事者情報（様式第3号及び第4号作成用）'!$CB$4:$CB$1000&gt;=ROWS($C$5:C996),0))
        &amp; " " &amp;
        INDEX('入力ｼｰﾄ①_従事者情報（様式第3号及び第4号作成用）'!$D$4:$D$1000,MATCH(TRUE,'入力ｼｰﾄ①_従事者情報（様式第3号及び第4号作成用）'!$CB$4:$CB$1000&gt;=ROWS($C$5:C996),0))
      ),
      1,1
    ),
    ""
  ),
  ""
)</f>
        <v/>
      </c>
      <c r="D996" s="9" t="str" cm="1">
        <f t="array" ref="D996">IF(
  ROWS($D$5:D996)&lt;=MAX('入力ｼｰﾄ①_従事者情報（様式第3号及び第4号作成用）'!$CB$4:$CB$500),
  IF(
    ISNUMBER(MATCH(TRUE,'入力ｼｰﾄ①_従事者情報（様式第3号及び第4号作成用）'!$CB$4:$CB$500&gt;=ROWS($D$5:D996),0)),
    VLOOKUP(
      INDEX(
        '入力ｼｰﾄ①_従事者情報（様式第3号及び第4号作成用）'!$CD$4:$CEZ$500,
        MATCH(TRUE,'入力ｼｰﾄ①_従事者情報（様式第3号及び第4号作成用）'!$CB$4:$CB$500&gt;=ROWS($D$5:D996),0),
        (ROWS($D$5:D996)-IFERROR(
          IF(
            MATCH(TRUE, '入力ｼｰﾄ①_従事者情報（様式第3号及び第4号作成用）'!$CB$4:$CB$500 &gt;= ROWS($D$5:D996), 0) = 1,
            0,
            INDEX(
              '入力ｼｰﾄ①_従事者情報（様式第3号及び第4号作成用）'!$CB$4:$CB$500,
              MATCH(TRUE, '入力ｼｰﾄ①_従事者情報（様式第3号及び第4号作成用）'!$CB$4:$CB$500 &gt;= ROWS($D$5:D996), 0) -1
            )
          ),
          0
        ))
      ),
      非表示_資格正式名称!$B$3:$C$500,
      2,
      FALSE
    ),
    ""
  ),
  ""
)</f>
        <v/>
      </c>
      <c r="E996" s="109"/>
    </row>
    <row r="997" spans="2:5" x14ac:dyDescent="0.4">
      <c r="B997" s="3" t="str" cm="1">
        <f t="array" ref="B997">IF(
  ROWS($B$5:B997)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ROWS($B$5:B997), 0)
    )
    &amp; IF(
      INDEX(
        '入力ｼｰﾄ①_従事者情報（様式第3号及び第4号作成用）'!$BX$4:$BX$1000,
        MATCH(TRUE, '入力ｼｰﾄ①_従事者情報（様式第3号及び第4号作成用）'!$CB$4:$CB$1000 &gt;= ROWS($B$5:B997), 0)
      )=1,
      "",
      "-" &amp; (
        ROWS($B$5:B997)
        - IFERROR(
          IF(
            MATCH(TRUE, '入力ｼｰﾄ①_従事者情報（様式第3号及び第4号作成用）'!$CB$4:$CB$1000 &gt;= ROWS($B$5:B997), 0) = 1,
            0,
            INDEX(
              '入力ｼｰﾄ①_従事者情報（様式第3号及び第4号作成用）'!$CB$4:$CB$1000,
              MATCH(TRUE, '入力ｼｰﾄ①_従事者情報（様式第3号及び第4号作成用）'!$CB$4:$CB$1000 &gt;= ROWS($B$5:B997), 0) -1
            )
          ),
          0
        )
      )
    ),
    ""
  ),
  ""
)</f>
        <v/>
      </c>
      <c r="C997" s="9" t="str" cm="1">
        <f t="array" ref="C997">IF(
  ROWS($C$5:C997) &lt;= MAX('入力ｼｰﾄ①_従事者情報（様式第3号及び第4号作成用）'!$CB$4:$CB$1000),
  IF(
    ISNUMBER(MATCH(TRUE,'入力ｼｰﾄ①_従事者情報（様式第3号及び第4号作成用）'!$CB$4:$CB$1000&gt;=ROWS($C$5:C997),0)),
    INDEX(
      (
        INDEX('入力ｼｰﾄ①_従事者情報（様式第3号及び第4号作成用）'!$C$4:$C$1000,MATCH(TRUE,'入力ｼｰﾄ①_従事者情報（様式第3号及び第4号作成用）'!$CB$4:$CB$1000&gt;=ROWS($C$5:C997),0))
        &amp; " " &amp;
        INDEX('入力ｼｰﾄ①_従事者情報（様式第3号及び第4号作成用）'!$D$4:$D$1000,MATCH(TRUE,'入力ｼｰﾄ①_従事者情報（様式第3号及び第4号作成用）'!$CB$4:$CB$1000&gt;=ROWS($C$5:C997),0))
      ),
      1,1
    ),
    ""
  ),
  ""
)</f>
        <v/>
      </c>
      <c r="D997" s="9" t="str" cm="1">
        <f t="array" ref="D997">IF(
  ROWS($D$5:D997)&lt;=MAX('入力ｼｰﾄ①_従事者情報（様式第3号及び第4号作成用）'!$CB$4:$CB$500),
  IF(
    ISNUMBER(MATCH(TRUE,'入力ｼｰﾄ①_従事者情報（様式第3号及び第4号作成用）'!$CB$4:$CB$500&gt;=ROWS($D$5:D997),0)),
    VLOOKUP(
      INDEX(
        '入力ｼｰﾄ①_従事者情報（様式第3号及び第4号作成用）'!$CD$4:$CEZ$500,
        MATCH(TRUE,'入力ｼｰﾄ①_従事者情報（様式第3号及び第4号作成用）'!$CB$4:$CB$500&gt;=ROWS($D$5:D997),0),
        (ROWS($D$5:D997)-IFERROR(
          IF(
            MATCH(TRUE, '入力ｼｰﾄ①_従事者情報（様式第3号及び第4号作成用）'!$CB$4:$CB$500 &gt;= ROWS($D$5:D997), 0) = 1,
            0,
            INDEX(
              '入力ｼｰﾄ①_従事者情報（様式第3号及び第4号作成用）'!$CB$4:$CB$500,
              MATCH(TRUE, '入力ｼｰﾄ①_従事者情報（様式第3号及び第4号作成用）'!$CB$4:$CB$500 &gt;= ROWS($D$5:D997), 0) -1
            )
          ),
          0
        ))
      ),
      非表示_資格正式名称!$B$3:$C$500,
      2,
      FALSE
    ),
    ""
  ),
  ""
)</f>
        <v/>
      </c>
      <c r="E997" s="109"/>
    </row>
    <row r="998" spans="2:5" x14ac:dyDescent="0.4">
      <c r="B998" s="3" t="str" cm="1">
        <f t="array" ref="B998">IF(
  ROWS($B$5:B998)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ROWS($B$5:B998), 0)
    )
    &amp; IF(
      INDEX(
        '入力ｼｰﾄ①_従事者情報（様式第3号及び第4号作成用）'!$BX$4:$BX$1000,
        MATCH(TRUE, '入力ｼｰﾄ①_従事者情報（様式第3号及び第4号作成用）'!$CB$4:$CB$1000 &gt;= ROWS($B$5:B998), 0)
      )=1,
      "",
      "-" &amp; (
        ROWS($B$5:B998)
        - IFERROR(
          IF(
            MATCH(TRUE, '入力ｼｰﾄ①_従事者情報（様式第3号及び第4号作成用）'!$CB$4:$CB$1000 &gt;= ROWS($B$5:B998), 0) = 1,
            0,
            INDEX(
              '入力ｼｰﾄ①_従事者情報（様式第3号及び第4号作成用）'!$CB$4:$CB$1000,
              MATCH(TRUE, '入力ｼｰﾄ①_従事者情報（様式第3号及び第4号作成用）'!$CB$4:$CB$1000 &gt;= ROWS($B$5:B998), 0) -1
            )
          ),
          0
        )
      )
    ),
    ""
  ),
  ""
)</f>
        <v/>
      </c>
      <c r="C998" s="9" t="str" cm="1">
        <f t="array" ref="C998">IF(
  ROWS($C$5:C998) &lt;= MAX('入力ｼｰﾄ①_従事者情報（様式第3号及び第4号作成用）'!$CB$4:$CB$1000),
  IF(
    ISNUMBER(MATCH(TRUE,'入力ｼｰﾄ①_従事者情報（様式第3号及び第4号作成用）'!$CB$4:$CB$1000&gt;=ROWS($C$5:C998),0)),
    INDEX(
      (
        INDEX('入力ｼｰﾄ①_従事者情報（様式第3号及び第4号作成用）'!$C$4:$C$1000,MATCH(TRUE,'入力ｼｰﾄ①_従事者情報（様式第3号及び第4号作成用）'!$CB$4:$CB$1000&gt;=ROWS($C$5:C998),0))
        &amp; " " &amp;
        INDEX('入力ｼｰﾄ①_従事者情報（様式第3号及び第4号作成用）'!$D$4:$D$1000,MATCH(TRUE,'入力ｼｰﾄ①_従事者情報（様式第3号及び第4号作成用）'!$CB$4:$CB$1000&gt;=ROWS($C$5:C998),0))
      ),
      1,1
    ),
    ""
  ),
  ""
)</f>
        <v/>
      </c>
      <c r="D998" s="9" t="str" cm="1">
        <f t="array" ref="D998">IF(
  ROWS($D$5:D998)&lt;=MAX('入力ｼｰﾄ①_従事者情報（様式第3号及び第4号作成用）'!$CB$4:$CB$500),
  IF(
    ISNUMBER(MATCH(TRUE,'入力ｼｰﾄ①_従事者情報（様式第3号及び第4号作成用）'!$CB$4:$CB$500&gt;=ROWS($D$5:D998),0)),
    VLOOKUP(
      INDEX(
        '入力ｼｰﾄ①_従事者情報（様式第3号及び第4号作成用）'!$CD$4:$CEZ$500,
        MATCH(TRUE,'入力ｼｰﾄ①_従事者情報（様式第3号及び第4号作成用）'!$CB$4:$CB$500&gt;=ROWS($D$5:D998),0),
        (ROWS($D$5:D998)-IFERROR(
          IF(
            MATCH(TRUE, '入力ｼｰﾄ①_従事者情報（様式第3号及び第4号作成用）'!$CB$4:$CB$500 &gt;= ROWS($D$5:D998), 0) = 1,
            0,
            INDEX(
              '入力ｼｰﾄ①_従事者情報（様式第3号及び第4号作成用）'!$CB$4:$CB$500,
              MATCH(TRUE, '入力ｼｰﾄ①_従事者情報（様式第3号及び第4号作成用）'!$CB$4:$CB$500 &gt;= ROWS($D$5:D998), 0) -1
            )
          ),
          0
        ))
      ),
      非表示_資格正式名称!$B$3:$C$500,
      2,
      FALSE
    ),
    ""
  ),
  ""
)</f>
        <v/>
      </c>
      <c r="E998" s="109"/>
    </row>
    <row r="999" spans="2:5" x14ac:dyDescent="0.4">
      <c r="B999" s="3" t="str" cm="1">
        <f t="array" ref="B999">IF(
  ROWS($B$5:B999)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ROWS($B$5:B999), 0)
    )
    &amp; IF(
      INDEX(
        '入力ｼｰﾄ①_従事者情報（様式第3号及び第4号作成用）'!$BX$4:$BX$1000,
        MATCH(TRUE, '入力ｼｰﾄ①_従事者情報（様式第3号及び第4号作成用）'!$CB$4:$CB$1000 &gt;= ROWS($B$5:B999), 0)
      )=1,
      "",
      "-" &amp; (
        ROWS($B$5:B999)
        - IFERROR(
          IF(
            MATCH(TRUE, '入力ｼｰﾄ①_従事者情報（様式第3号及び第4号作成用）'!$CB$4:$CB$1000 &gt;= ROWS($B$5:B999), 0) = 1,
            0,
            INDEX(
              '入力ｼｰﾄ①_従事者情報（様式第3号及び第4号作成用）'!$CB$4:$CB$1000,
              MATCH(TRUE, '入力ｼｰﾄ①_従事者情報（様式第3号及び第4号作成用）'!$CB$4:$CB$1000 &gt;= ROWS($B$5:B999), 0) -1
            )
          ),
          0
        )
      )
    ),
    ""
  ),
  ""
)</f>
        <v/>
      </c>
      <c r="C999" s="9" t="str" cm="1">
        <f t="array" ref="C999">IF(
  ROWS($C$5:C999) &lt;= MAX('入力ｼｰﾄ①_従事者情報（様式第3号及び第4号作成用）'!$CB$4:$CB$1000),
  IF(
    ISNUMBER(MATCH(TRUE,'入力ｼｰﾄ①_従事者情報（様式第3号及び第4号作成用）'!$CB$4:$CB$1000&gt;=ROWS($C$5:C999),0)),
    INDEX(
      (
        INDEX('入力ｼｰﾄ①_従事者情報（様式第3号及び第4号作成用）'!$C$4:$C$1000,MATCH(TRUE,'入力ｼｰﾄ①_従事者情報（様式第3号及び第4号作成用）'!$CB$4:$CB$1000&gt;=ROWS($C$5:C999),0))
        &amp; " " &amp;
        INDEX('入力ｼｰﾄ①_従事者情報（様式第3号及び第4号作成用）'!$D$4:$D$1000,MATCH(TRUE,'入力ｼｰﾄ①_従事者情報（様式第3号及び第4号作成用）'!$CB$4:$CB$1000&gt;=ROWS($C$5:C999),0))
      ),
      1,1
    ),
    ""
  ),
  ""
)</f>
        <v/>
      </c>
      <c r="D999" s="9" t="str" cm="1">
        <f t="array" ref="D999">IF(
  ROWS($D$5:D999)&lt;=MAX('入力ｼｰﾄ①_従事者情報（様式第3号及び第4号作成用）'!$CB$4:$CB$500),
  IF(
    ISNUMBER(MATCH(TRUE,'入力ｼｰﾄ①_従事者情報（様式第3号及び第4号作成用）'!$CB$4:$CB$500&gt;=ROWS($D$5:D999),0)),
    VLOOKUP(
      INDEX(
        '入力ｼｰﾄ①_従事者情報（様式第3号及び第4号作成用）'!$CD$4:$CEZ$500,
        MATCH(TRUE,'入力ｼｰﾄ①_従事者情報（様式第3号及び第4号作成用）'!$CB$4:$CB$500&gt;=ROWS($D$5:D999),0),
        (ROWS($D$5:D999)-IFERROR(
          IF(
            MATCH(TRUE, '入力ｼｰﾄ①_従事者情報（様式第3号及び第4号作成用）'!$CB$4:$CB$500 &gt;= ROWS($D$5:D999), 0) = 1,
            0,
            INDEX(
              '入力ｼｰﾄ①_従事者情報（様式第3号及び第4号作成用）'!$CB$4:$CB$500,
              MATCH(TRUE, '入力ｼｰﾄ①_従事者情報（様式第3号及び第4号作成用）'!$CB$4:$CB$500 &gt;= ROWS($D$5:D999), 0) -1
            )
          ),
          0
        ))
      ),
      非表示_資格正式名称!$B$3:$C$500,
      2,
      FALSE
    ),
    ""
  ),
  ""
)</f>
        <v/>
      </c>
      <c r="E999" s="109"/>
    </row>
    <row r="1000" spans="2:5" x14ac:dyDescent="0.4">
      <c r="B1000" s="3" t="str" cm="1">
        <f t="array" ref="B1000">IF(
  ROWS($B$5:B1000)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ROWS($B$5:B1000), 0)
    )
    &amp; IF(
      INDEX(
        '入力ｼｰﾄ①_従事者情報（様式第3号及び第4号作成用）'!$BX$4:$BX$1000,
        MATCH(TRUE, '入力ｼｰﾄ①_従事者情報（様式第3号及び第4号作成用）'!$CB$4:$CB$1000 &gt;= ROWS($B$5:B1000), 0)
      )=1,
      "",
      "-" &amp; (
        ROWS($B$5:B1000)
        - IFERROR(
          IF(
            MATCH(TRUE, '入力ｼｰﾄ①_従事者情報（様式第3号及び第4号作成用）'!$CB$4:$CB$1000 &gt;= ROWS($B$5:B1000), 0) = 1,
            0,
            INDEX(
              '入力ｼｰﾄ①_従事者情報（様式第3号及び第4号作成用）'!$CB$4:$CB$1000,
              MATCH(TRUE, '入力ｼｰﾄ①_従事者情報（様式第3号及び第4号作成用）'!$CB$4:$CB$1000 &gt;= ROWS($B$5:B1000), 0) -1
            )
          ),
          0
        )
      )
    ),
    ""
  ),
  ""
)</f>
        <v/>
      </c>
      <c r="C1000" s="9" t="str" cm="1">
        <f t="array" ref="C1000">IF(
  ROWS($C$5:C1000) &lt;= MAX('入力ｼｰﾄ①_従事者情報（様式第3号及び第4号作成用）'!$CB$4:$CB$1000),
  IF(
    ISNUMBER(MATCH(TRUE,'入力ｼｰﾄ①_従事者情報（様式第3号及び第4号作成用）'!$CB$4:$CB$1000&gt;=ROWS($C$5:C1000),0)),
    INDEX(
      (
        INDEX('入力ｼｰﾄ①_従事者情報（様式第3号及び第4号作成用）'!$C$4:$C$1000,MATCH(TRUE,'入力ｼｰﾄ①_従事者情報（様式第3号及び第4号作成用）'!$CB$4:$CB$1000&gt;=ROWS($C$5:C1000),0))
        &amp; " " &amp;
        INDEX('入力ｼｰﾄ①_従事者情報（様式第3号及び第4号作成用）'!$D$4:$D$1000,MATCH(TRUE,'入力ｼｰﾄ①_従事者情報（様式第3号及び第4号作成用）'!$CB$4:$CB$1000&gt;=ROWS($C$5:C1000),0))
      ),
      1,1
    ),
    ""
  ),
  ""
)</f>
        <v/>
      </c>
      <c r="D1000" s="9" t="str" cm="1">
        <f t="array" ref="D1000">IF(
  ROWS($D$5:D1000)&lt;=MAX('入力ｼｰﾄ①_従事者情報（様式第3号及び第4号作成用）'!$CB$4:$CB$500),
  IF(
    ISNUMBER(MATCH(TRUE,'入力ｼｰﾄ①_従事者情報（様式第3号及び第4号作成用）'!$CB$4:$CB$500&gt;=ROWS($D$5:D1000),0)),
    VLOOKUP(
      INDEX(
        '入力ｼｰﾄ①_従事者情報（様式第3号及び第4号作成用）'!$CD$4:$CEZ$500,
        MATCH(TRUE,'入力ｼｰﾄ①_従事者情報（様式第3号及び第4号作成用）'!$CB$4:$CB$500&gt;=ROWS($D$5:D1000),0),
        (ROWS($D$5:D1000)-IFERROR(
          IF(
            MATCH(TRUE, '入力ｼｰﾄ①_従事者情報（様式第3号及び第4号作成用）'!$CB$4:$CB$500 &gt;= ROWS($D$5:D1000), 0) = 1,
            0,
            INDEX(
              '入力ｼｰﾄ①_従事者情報（様式第3号及び第4号作成用）'!$CB$4:$CB$500,
              MATCH(TRUE, '入力ｼｰﾄ①_従事者情報（様式第3号及び第4号作成用）'!$CB$4:$CB$500 &gt;= ROWS($D$5:D1000), 0) -1
            )
          ),
          0
        ))
      ),
      非表示_資格正式名称!$B$3:$C$500,
      2,
      FALSE
    ),
    ""
  ),
  ""
)</f>
        <v/>
      </c>
      <c r="E1000" s="109"/>
    </row>
    <row r="1001" spans="2:5" x14ac:dyDescent="0.4">
      <c r="B1001" s="3" t="str" cm="1">
        <f t="array" ref="B1001">IF(
  ROWS($B$5:B1001)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ROWS($B$5:B1001), 0)
    )
    &amp; IF(
      INDEX(
        '入力ｼｰﾄ①_従事者情報（様式第3号及び第4号作成用）'!$BX$4:$BX$1000,
        MATCH(TRUE, '入力ｼｰﾄ①_従事者情報（様式第3号及び第4号作成用）'!$CB$4:$CB$1000 &gt;= ROWS($B$5:B1001), 0)
      )=1,
      "",
      "-" &amp; (
        ROWS($B$5:B1001)
        - IFERROR(
          IF(
            MATCH(TRUE, '入力ｼｰﾄ①_従事者情報（様式第3号及び第4号作成用）'!$CB$4:$CB$1000 &gt;= ROWS($B$5:B1001), 0) = 1,
            0,
            INDEX(
              '入力ｼｰﾄ①_従事者情報（様式第3号及び第4号作成用）'!$CB$4:$CB$1000,
              MATCH(TRUE, '入力ｼｰﾄ①_従事者情報（様式第3号及び第4号作成用）'!$CB$4:$CB$1000 &gt;= ROWS($B$5:B1001), 0) -1
            )
          ),
          0
        )
      )
    ),
    ""
  ),
  ""
)</f>
        <v/>
      </c>
      <c r="C1001" s="9" t="str" cm="1">
        <f t="array" ref="C1001">IF(
  ROWS($C$5:C1001) &lt;= MAX('入力ｼｰﾄ①_従事者情報（様式第3号及び第4号作成用）'!$CB$4:$CB$1000),
  IF(
    ISNUMBER(MATCH(TRUE,'入力ｼｰﾄ①_従事者情報（様式第3号及び第4号作成用）'!$CB$4:$CB$1000&gt;=ROWS($C$5:C1001),0)),
    INDEX(
      (
        INDEX('入力ｼｰﾄ①_従事者情報（様式第3号及び第4号作成用）'!$C$4:$C$1000,MATCH(TRUE,'入力ｼｰﾄ①_従事者情報（様式第3号及び第4号作成用）'!$CB$4:$CB$1000&gt;=ROWS($C$5:C1001),0))
        &amp; " " &amp;
        INDEX('入力ｼｰﾄ①_従事者情報（様式第3号及び第4号作成用）'!$D$4:$D$1000,MATCH(TRUE,'入力ｼｰﾄ①_従事者情報（様式第3号及び第4号作成用）'!$CB$4:$CB$1000&gt;=ROWS($C$5:C1001),0))
      ),
      1,1
    ),
    ""
  ),
  ""
)</f>
        <v/>
      </c>
      <c r="D1001" s="9" t="str" cm="1">
        <f t="array" ref="D1001">IF(
  ROWS($D$5:D1001)&lt;=MAX('入力ｼｰﾄ①_従事者情報（様式第3号及び第4号作成用）'!$CB$4:$CB$500),
  IF(
    ISNUMBER(MATCH(TRUE,'入力ｼｰﾄ①_従事者情報（様式第3号及び第4号作成用）'!$CB$4:$CB$500&gt;=ROWS($D$5:D1001),0)),
    VLOOKUP(
      INDEX(
        '入力ｼｰﾄ①_従事者情報（様式第3号及び第4号作成用）'!$CD$4:$CEZ$500,
        MATCH(TRUE,'入力ｼｰﾄ①_従事者情報（様式第3号及び第4号作成用）'!$CB$4:$CB$500&gt;=ROWS($D$5:D1001),0),
        (ROWS($D$5:D1001)-IFERROR(
          IF(
            MATCH(TRUE, '入力ｼｰﾄ①_従事者情報（様式第3号及び第4号作成用）'!$CB$4:$CB$500 &gt;= ROWS($D$5:D1001), 0) = 1,
            0,
            INDEX(
              '入力ｼｰﾄ①_従事者情報（様式第3号及び第4号作成用）'!$CB$4:$CB$500,
              MATCH(TRUE, '入力ｼｰﾄ①_従事者情報（様式第3号及び第4号作成用）'!$CB$4:$CB$500 &gt;= ROWS($D$5:D1001), 0) -1
            )
          ),
          0
        ))
      ),
      非表示_資格正式名称!$B$3:$C$500,
      2,
      FALSE
    ),
    ""
  ),
  ""
)</f>
        <v/>
      </c>
      <c r="E1001" s="109"/>
    </row>
    <row r="1002" spans="2:5" x14ac:dyDescent="0.4">
      <c r="B1002" s="3" t="str" cm="1">
        <f t="array" ref="B1002">IF(
  ROWS($B$5:B1002)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ROWS($B$5:B1002), 0)
    )
    &amp; IF(
      INDEX(
        '入力ｼｰﾄ①_従事者情報（様式第3号及び第4号作成用）'!$BX$4:$BX$1000,
        MATCH(TRUE, '入力ｼｰﾄ①_従事者情報（様式第3号及び第4号作成用）'!$CB$4:$CB$1000 &gt;= ROWS($B$5:B1002), 0)
      )=1,
      "",
      "-" &amp; (
        ROWS($B$5:B1002)
        - IFERROR(
          IF(
            MATCH(TRUE, '入力ｼｰﾄ①_従事者情報（様式第3号及び第4号作成用）'!$CB$4:$CB$1000 &gt;= ROWS($B$5:B1002), 0) = 1,
            0,
            INDEX(
              '入力ｼｰﾄ①_従事者情報（様式第3号及び第4号作成用）'!$CB$4:$CB$1000,
              MATCH(TRUE, '入力ｼｰﾄ①_従事者情報（様式第3号及び第4号作成用）'!$CB$4:$CB$1000 &gt;= ROWS($B$5:B1002), 0) -1
            )
          ),
          0
        )
      )
    ),
    ""
  ),
  ""
)</f>
        <v/>
      </c>
      <c r="C1002" s="9" t="str" cm="1">
        <f t="array" ref="C1002">IF(
  ROWS($C$5:C1002) &lt;= MAX('入力ｼｰﾄ①_従事者情報（様式第3号及び第4号作成用）'!$CB$4:$CB$1000),
  IF(
    ISNUMBER(MATCH(TRUE,'入力ｼｰﾄ①_従事者情報（様式第3号及び第4号作成用）'!$CB$4:$CB$1000&gt;=ROWS($C$5:C1002),0)),
    INDEX(
      (
        INDEX('入力ｼｰﾄ①_従事者情報（様式第3号及び第4号作成用）'!$C$4:$C$1000,MATCH(TRUE,'入力ｼｰﾄ①_従事者情報（様式第3号及び第4号作成用）'!$CB$4:$CB$1000&gt;=ROWS($C$5:C1002),0))
        &amp; " " &amp;
        INDEX('入力ｼｰﾄ①_従事者情報（様式第3号及び第4号作成用）'!$D$4:$D$1000,MATCH(TRUE,'入力ｼｰﾄ①_従事者情報（様式第3号及び第4号作成用）'!$CB$4:$CB$1000&gt;=ROWS($C$5:C1002),0))
      ),
      1,1
    ),
    ""
  ),
  ""
)</f>
        <v/>
      </c>
      <c r="D1002" s="9" t="str" cm="1">
        <f t="array" ref="D1002">IF(
  ROWS($D$5:D1002)&lt;=MAX('入力ｼｰﾄ①_従事者情報（様式第3号及び第4号作成用）'!$CB$4:$CB$500),
  IF(
    ISNUMBER(MATCH(TRUE,'入力ｼｰﾄ①_従事者情報（様式第3号及び第4号作成用）'!$CB$4:$CB$500&gt;=ROWS($D$5:D1002),0)),
    VLOOKUP(
      INDEX(
        '入力ｼｰﾄ①_従事者情報（様式第3号及び第4号作成用）'!$CD$4:$CEZ$500,
        MATCH(TRUE,'入力ｼｰﾄ①_従事者情報（様式第3号及び第4号作成用）'!$CB$4:$CB$500&gt;=ROWS($D$5:D1002),0),
        (ROWS($D$5:D1002)-IFERROR(
          IF(
            MATCH(TRUE, '入力ｼｰﾄ①_従事者情報（様式第3号及び第4号作成用）'!$CB$4:$CB$500 &gt;= ROWS($D$5:D1002), 0) = 1,
            0,
            INDEX(
              '入力ｼｰﾄ①_従事者情報（様式第3号及び第4号作成用）'!$CB$4:$CB$500,
              MATCH(TRUE, '入力ｼｰﾄ①_従事者情報（様式第3号及び第4号作成用）'!$CB$4:$CB$500 &gt;= ROWS($D$5:D1002), 0) -1
            )
          ),
          0
        ))
      ),
      非表示_資格正式名称!$B$3:$C$500,
      2,
      FALSE
    ),
    ""
  ),
  ""
)</f>
        <v/>
      </c>
      <c r="E1002" s="109"/>
    </row>
    <row r="1003" spans="2:5" x14ac:dyDescent="0.4">
      <c r="B1003" s="3" t="str" cm="1">
        <f t="array" ref="B1003">IF(
  ROWS($B$5:B1003)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ROWS($B$5:B1003), 0)
    )
    &amp; IF(
      INDEX(
        '入力ｼｰﾄ①_従事者情報（様式第3号及び第4号作成用）'!$BX$4:$BX$1000,
        MATCH(TRUE, '入力ｼｰﾄ①_従事者情報（様式第3号及び第4号作成用）'!$CB$4:$CB$1000 &gt;= ROWS($B$5:B1003), 0)
      )=1,
      "",
      "-" &amp; (
        ROWS($B$5:B1003)
        - IFERROR(
          IF(
            MATCH(TRUE, '入力ｼｰﾄ①_従事者情報（様式第3号及び第4号作成用）'!$CB$4:$CB$1000 &gt;= ROWS($B$5:B1003), 0) = 1,
            0,
            INDEX(
              '入力ｼｰﾄ①_従事者情報（様式第3号及び第4号作成用）'!$CB$4:$CB$1000,
              MATCH(TRUE, '入力ｼｰﾄ①_従事者情報（様式第3号及び第4号作成用）'!$CB$4:$CB$1000 &gt;= ROWS($B$5:B1003), 0) -1
            )
          ),
          0
        )
      )
    ),
    ""
  ),
  ""
)</f>
        <v/>
      </c>
      <c r="C1003" s="9" t="str" cm="1">
        <f t="array" ref="C1003">IF(
  ROWS($C$5:C1003) &lt;= MAX('入力ｼｰﾄ①_従事者情報（様式第3号及び第4号作成用）'!$CB$4:$CB$1000),
  IF(
    ISNUMBER(MATCH(TRUE,'入力ｼｰﾄ①_従事者情報（様式第3号及び第4号作成用）'!$CB$4:$CB$1000&gt;=ROWS($C$5:C1003),0)),
    INDEX(
      (
        INDEX('入力ｼｰﾄ①_従事者情報（様式第3号及び第4号作成用）'!$C$4:$C$1000,MATCH(TRUE,'入力ｼｰﾄ①_従事者情報（様式第3号及び第4号作成用）'!$CB$4:$CB$1000&gt;=ROWS($C$5:C1003),0))
        &amp; " " &amp;
        INDEX('入力ｼｰﾄ①_従事者情報（様式第3号及び第4号作成用）'!$D$4:$D$1000,MATCH(TRUE,'入力ｼｰﾄ①_従事者情報（様式第3号及び第4号作成用）'!$CB$4:$CB$1000&gt;=ROWS($C$5:C1003),0))
      ),
      1,1
    ),
    ""
  ),
  ""
)</f>
        <v/>
      </c>
      <c r="D1003" s="9" t="str" cm="1">
        <f t="array" ref="D1003">IF(
  ROWS($D$5:D1003)&lt;=MAX('入力ｼｰﾄ①_従事者情報（様式第3号及び第4号作成用）'!$CB$4:$CB$500),
  IF(
    ISNUMBER(MATCH(TRUE,'入力ｼｰﾄ①_従事者情報（様式第3号及び第4号作成用）'!$CB$4:$CB$500&gt;=ROWS($D$5:D1003),0)),
    VLOOKUP(
      INDEX(
        '入力ｼｰﾄ①_従事者情報（様式第3号及び第4号作成用）'!$CD$4:$CEZ$500,
        MATCH(TRUE,'入力ｼｰﾄ①_従事者情報（様式第3号及び第4号作成用）'!$CB$4:$CB$500&gt;=ROWS($D$5:D1003),0),
        (ROWS($D$5:D1003)-IFERROR(
          IF(
            MATCH(TRUE, '入力ｼｰﾄ①_従事者情報（様式第3号及び第4号作成用）'!$CB$4:$CB$500 &gt;= ROWS($D$5:D1003), 0) = 1,
            0,
            INDEX(
              '入力ｼｰﾄ①_従事者情報（様式第3号及び第4号作成用）'!$CB$4:$CB$500,
              MATCH(TRUE, '入力ｼｰﾄ①_従事者情報（様式第3号及び第4号作成用）'!$CB$4:$CB$500 &gt;= ROWS($D$5:D1003), 0) -1
            )
          ),
          0
        ))
      ),
      非表示_資格正式名称!$B$3:$C$500,
      2,
      FALSE
    ),
    ""
  ),
  ""
)</f>
        <v/>
      </c>
      <c r="E1003" s="109"/>
    </row>
    <row r="1004" spans="2:5" x14ac:dyDescent="0.4">
      <c r="B1004" s="3" t="str" cm="1">
        <f t="array" ref="B1004">IF(
  ROWS($B$5:B1004)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ROWS($B$5:B1004), 0)
    )
    &amp; IF(
      INDEX(
        '入力ｼｰﾄ①_従事者情報（様式第3号及び第4号作成用）'!$BX$4:$BX$1000,
        MATCH(TRUE, '入力ｼｰﾄ①_従事者情報（様式第3号及び第4号作成用）'!$CB$4:$CB$1000 &gt;= ROWS($B$5:B1004), 0)
      )=1,
      "",
      "-" &amp; (
        ROWS($B$5:B1004)
        - IFERROR(
          IF(
            MATCH(TRUE, '入力ｼｰﾄ①_従事者情報（様式第3号及び第4号作成用）'!$CB$4:$CB$1000 &gt;= ROWS($B$5:B1004), 0) = 1,
            0,
            INDEX(
              '入力ｼｰﾄ①_従事者情報（様式第3号及び第4号作成用）'!$CB$4:$CB$1000,
              MATCH(TRUE, '入力ｼｰﾄ①_従事者情報（様式第3号及び第4号作成用）'!$CB$4:$CB$1000 &gt;= ROWS($B$5:B1004), 0) -1
            )
          ),
          0
        )
      )
    ),
    ""
  ),
  ""
)</f>
        <v/>
      </c>
      <c r="C1004" s="9" t="str" cm="1">
        <f t="array" ref="C1004">IF(
  ROWS($C$5:C1004) &lt;= MAX('入力ｼｰﾄ①_従事者情報（様式第3号及び第4号作成用）'!$CB$4:$CB$1000),
  IF(
    ISNUMBER(MATCH(TRUE,'入力ｼｰﾄ①_従事者情報（様式第3号及び第4号作成用）'!$CB$4:$CB$1000&gt;=ROWS($C$5:C1004),0)),
    INDEX(
      (
        INDEX('入力ｼｰﾄ①_従事者情報（様式第3号及び第4号作成用）'!$C$4:$C$1000,MATCH(TRUE,'入力ｼｰﾄ①_従事者情報（様式第3号及び第4号作成用）'!$CB$4:$CB$1000&gt;=ROWS($C$5:C1004),0))
        &amp; " " &amp;
        INDEX('入力ｼｰﾄ①_従事者情報（様式第3号及び第4号作成用）'!$D$4:$D$1000,MATCH(TRUE,'入力ｼｰﾄ①_従事者情報（様式第3号及び第4号作成用）'!$CB$4:$CB$1000&gt;=ROWS($C$5:C1004),0))
      ),
      1,1
    ),
    ""
  ),
  ""
)</f>
        <v/>
      </c>
      <c r="D1004" s="9" t="str" cm="1">
        <f t="array" ref="D1004">IF(
  ROWS($D$5:D1004)&lt;=MAX('入力ｼｰﾄ①_従事者情報（様式第3号及び第4号作成用）'!$CB$4:$CB$500),
  IF(
    ISNUMBER(MATCH(TRUE,'入力ｼｰﾄ①_従事者情報（様式第3号及び第4号作成用）'!$CB$4:$CB$500&gt;=ROWS($D$5:D1004),0)),
    VLOOKUP(
      INDEX(
        '入力ｼｰﾄ①_従事者情報（様式第3号及び第4号作成用）'!$CD$4:$CEZ$500,
        MATCH(TRUE,'入力ｼｰﾄ①_従事者情報（様式第3号及び第4号作成用）'!$CB$4:$CB$500&gt;=ROWS($D$5:D1004),0),
        (ROWS($D$5:D1004)-IFERROR(
          IF(
            MATCH(TRUE, '入力ｼｰﾄ①_従事者情報（様式第3号及び第4号作成用）'!$CB$4:$CB$500 &gt;= ROWS($D$5:D1004), 0) = 1,
            0,
            INDEX(
              '入力ｼｰﾄ①_従事者情報（様式第3号及び第4号作成用）'!$CB$4:$CB$500,
              MATCH(TRUE, '入力ｼｰﾄ①_従事者情報（様式第3号及び第4号作成用）'!$CB$4:$CB$500 &gt;= ROWS($D$5:D1004), 0) -1
            )
          ),
          0
        ))
      ),
      非表示_資格正式名称!$B$3:$C$500,
      2,
      FALSE
    ),
    ""
  ),
  ""
)</f>
        <v/>
      </c>
      <c r="E1004" s="109"/>
    </row>
    <row r="1005" spans="2:5" x14ac:dyDescent="0.4">
      <c r="B1005" s="3" t="str" cm="1">
        <f t="array" ref="B1005">IF(
  ROWS($B$5:B1005)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ROWS($B$5:B1005), 0)
    )
    &amp; IF(
      INDEX(
        '入力ｼｰﾄ①_従事者情報（様式第3号及び第4号作成用）'!$BX$4:$BX$1000,
        MATCH(TRUE, '入力ｼｰﾄ①_従事者情報（様式第3号及び第4号作成用）'!$CB$4:$CB$1000 &gt;= ROWS($B$5:B1005), 0)
      )=1,
      "",
      "-" &amp; (
        ROWS($B$5:B1005)
        - IFERROR(
          IF(
            MATCH(TRUE, '入力ｼｰﾄ①_従事者情報（様式第3号及び第4号作成用）'!$CB$4:$CB$1000 &gt;= ROWS($B$5:B1005), 0) = 1,
            0,
            INDEX(
              '入力ｼｰﾄ①_従事者情報（様式第3号及び第4号作成用）'!$CB$4:$CB$1000,
              MATCH(TRUE, '入力ｼｰﾄ①_従事者情報（様式第3号及び第4号作成用）'!$CB$4:$CB$1000 &gt;= ROWS($B$5:B1005), 0) -1
            )
          ),
          0
        )
      )
    ),
    ""
  ),
  ""
)</f>
        <v/>
      </c>
      <c r="C1005" s="9" t="str" cm="1">
        <f t="array" ref="C1005">IF(
  ROWS($C$5:C1005) &lt;= MAX('入力ｼｰﾄ①_従事者情報（様式第3号及び第4号作成用）'!$CB$4:$CB$1000),
  IF(
    ISNUMBER(MATCH(TRUE,'入力ｼｰﾄ①_従事者情報（様式第3号及び第4号作成用）'!$CB$4:$CB$1000&gt;=ROWS($C$5:C1005),0)),
    INDEX(
      (
        INDEX('入力ｼｰﾄ①_従事者情報（様式第3号及び第4号作成用）'!$C$4:$C$1000,MATCH(TRUE,'入力ｼｰﾄ①_従事者情報（様式第3号及び第4号作成用）'!$CB$4:$CB$1000&gt;=ROWS($C$5:C1005),0))
        &amp; " " &amp;
        INDEX('入力ｼｰﾄ①_従事者情報（様式第3号及び第4号作成用）'!$D$4:$D$1000,MATCH(TRUE,'入力ｼｰﾄ①_従事者情報（様式第3号及び第4号作成用）'!$CB$4:$CB$1000&gt;=ROWS($C$5:C1005),0))
      ),
      1,1
    ),
    ""
  ),
  ""
)</f>
        <v/>
      </c>
      <c r="D1005" s="9" t="str" cm="1">
        <f t="array" ref="D1005">IF(
  ROWS($D$5:D1005)&lt;=MAX('入力ｼｰﾄ①_従事者情報（様式第3号及び第4号作成用）'!$CB$4:$CB$500),
  IF(
    ISNUMBER(MATCH(TRUE,'入力ｼｰﾄ①_従事者情報（様式第3号及び第4号作成用）'!$CB$4:$CB$500&gt;=ROWS($D$5:D1005),0)),
    VLOOKUP(
      INDEX(
        '入力ｼｰﾄ①_従事者情報（様式第3号及び第4号作成用）'!$CD$4:$CEZ$500,
        MATCH(TRUE,'入力ｼｰﾄ①_従事者情報（様式第3号及び第4号作成用）'!$CB$4:$CB$500&gt;=ROWS($D$5:D1005),0),
        (ROWS($D$5:D1005)-IFERROR(
          IF(
            MATCH(TRUE, '入力ｼｰﾄ①_従事者情報（様式第3号及び第4号作成用）'!$CB$4:$CB$500 &gt;= ROWS($D$5:D1005), 0) = 1,
            0,
            INDEX(
              '入力ｼｰﾄ①_従事者情報（様式第3号及び第4号作成用）'!$CB$4:$CB$500,
              MATCH(TRUE, '入力ｼｰﾄ①_従事者情報（様式第3号及び第4号作成用）'!$CB$4:$CB$500 &gt;= ROWS($D$5:D1005), 0) -1
            )
          ),
          0
        ))
      ),
      非表示_資格正式名称!$B$3:$C$500,
      2,
      FALSE
    ),
    ""
  ),
  ""
)</f>
        <v/>
      </c>
      <c r="E1005" s="109"/>
    </row>
    <row r="1006" spans="2:5" x14ac:dyDescent="0.4">
      <c r="B1006" s="3" t="str" cm="1">
        <f t="array" ref="B1006">IF(
  ROWS($B$5:B1006)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ROWS($B$5:B1006), 0)
    )
    &amp; IF(
      INDEX(
        '入力ｼｰﾄ①_従事者情報（様式第3号及び第4号作成用）'!$BX$4:$BX$1000,
        MATCH(TRUE, '入力ｼｰﾄ①_従事者情報（様式第3号及び第4号作成用）'!$CB$4:$CB$1000 &gt;= ROWS($B$5:B1006), 0)
      )=1,
      "",
      "-" &amp; (
        ROWS($B$5:B1006)
        - IFERROR(
          IF(
            MATCH(TRUE, '入力ｼｰﾄ①_従事者情報（様式第3号及び第4号作成用）'!$CB$4:$CB$1000 &gt;= ROWS($B$5:B1006), 0) = 1,
            0,
            INDEX(
              '入力ｼｰﾄ①_従事者情報（様式第3号及び第4号作成用）'!$CB$4:$CB$1000,
              MATCH(TRUE, '入力ｼｰﾄ①_従事者情報（様式第3号及び第4号作成用）'!$CB$4:$CB$1000 &gt;= ROWS($B$5:B1006), 0) -1
            )
          ),
          0
        )
      )
    ),
    ""
  ),
  ""
)</f>
        <v/>
      </c>
      <c r="C1006" s="9" t="str" cm="1">
        <f t="array" ref="C1006">IF(
  ROWS($C$5:C1006) &lt;= MAX('入力ｼｰﾄ①_従事者情報（様式第3号及び第4号作成用）'!$CB$4:$CB$1000),
  IF(
    ISNUMBER(MATCH(TRUE,'入力ｼｰﾄ①_従事者情報（様式第3号及び第4号作成用）'!$CB$4:$CB$1000&gt;=ROWS($C$5:C1006),0)),
    INDEX(
      (
        INDEX('入力ｼｰﾄ①_従事者情報（様式第3号及び第4号作成用）'!$C$4:$C$1000,MATCH(TRUE,'入力ｼｰﾄ①_従事者情報（様式第3号及び第4号作成用）'!$CB$4:$CB$1000&gt;=ROWS($C$5:C1006),0))
        &amp; " " &amp;
        INDEX('入力ｼｰﾄ①_従事者情報（様式第3号及び第4号作成用）'!$D$4:$D$1000,MATCH(TRUE,'入力ｼｰﾄ①_従事者情報（様式第3号及び第4号作成用）'!$CB$4:$CB$1000&gt;=ROWS($C$5:C1006),0))
      ),
      1,1
    ),
    ""
  ),
  ""
)</f>
        <v/>
      </c>
      <c r="D1006" s="9" t="str" cm="1">
        <f t="array" ref="D1006">IF(
  ROWS($D$5:D1006)&lt;=MAX('入力ｼｰﾄ①_従事者情報（様式第3号及び第4号作成用）'!$CB$4:$CB$500),
  IF(
    ISNUMBER(MATCH(TRUE,'入力ｼｰﾄ①_従事者情報（様式第3号及び第4号作成用）'!$CB$4:$CB$500&gt;=ROWS($D$5:D1006),0)),
    VLOOKUP(
      INDEX(
        '入力ｼｰﾄ①_従事者情報（様式第3号及び第4号作成用）'!$CD$4:$CEZ$500,
        MATCH(TRUE,'入力ｼｰﾄ①_従事者情報（様式第3号及び第4号作成用）'!$CB$4:$CB$500&gt;=ROWS($D$5:D1006),0),
        (ROWS($D$5:D1006)-IFERROR(
          IF(
            MATCH(TRUE, '入力ｼｰﾄ①_従事者情報（様式第3号及び第4号作成用）'!$CB$4:$CB$500 &gt;= ROWS($D$5:D1006), 0) = 1,
            0,
            INDEX(
              '入力ｼｰﾄ①_従事者情報（様式第3号及び第4号作成用）'!$CB$4:$CB$500,
              MATCH(TRUE, '入力ｼｰﾄ①_従事者情報（様式第3号及び第4号作成用）'!$CB$4:$CB$500 &gt;= ROWS($D$5:D1006), 0) -1
            )
          ),
          0
        ))
      ),
      非表示_資格正式名称!$B$3:$C$500,
      2,
      FALSE
    ),
    ""
  ),
  ""
)</f>
        <v/>
      </c>
      <c r="E1006" s="109"/>
    </row>
    <row r="1007" spans="2:5" x14ac:dyDescent="0.4">
      <c r="B1007" s="3" t="str" cm="1">
        <f t="array" ref="B1007">IF(
  ROWS($B$5:B1007)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ROWS($B$5:B1007), 0)
    )
    &amp; IF(
      INDEX(
        '入力ｼｰﾄ①_従事者情報（様式第3号及び第4号作成用）'!$BX$4:$BX$1000,
        MATCH(TRUE, '入力ｼｰﾄ①_従事者情報（様式第3号及び第4号作成用）'!$CB$4:$CB$1000 &gt;= ROWS($B$5:B1007), 0)
      )=1,
      "",
      "-" &amp; (
        ROWS($B$5:B1007)
        - IFERROR(
          IF(
            MATCH(TRUE, '入力ｼｰﾄ①_従事者情報（様式第3号及び第4号作成用）'!$CB$4:$CB$1000 &gt;= ROWS($B$5:B1007), 0) = 1,
            0,
            INDEX(
              '入力ｼｰﾄ①_従事者情報（様式第3号及び第4号作成用）'!$CB$4:$CB$1000,
              MATCH(TRUE, '入力ｼｰﾄ①_従事者情報（様式第3号及び第4号作成用）'!$CB$4:$CB$1000 &gt;= ROWS($B$5:B1007), 0) -1
            )
          ),
          0
        )
      )
    ),
    ""
  ),
  ""
)</f>
        <v/>
      </c>
      <c r="C1007" s="9" t="str" cm="1">
        <f t="array" ref="C1007">IF(
  ROWS($C$5:C1007) &lt;= MAX('入力ｼｰﾄ①_従事者情報（様式第3号及び第4号作成用）'!$CB$4:$CB$1000),
  IF(
    ISNUMBER(MATCH(TRUE,'入力ｼｰﾄ①_従事者情報（様式第3号及び第4号作成用）'!$CB$4:$CB$1000&gt;=ROWS($C$5:C1007),0)),
    INDEX(
      (
        INDEX('入力ｼｰﾄ①_従事者情報（様式第3号及び第4号作成用）'!$C$4:$C$1000,MATCH(TRUE,'入力ｼｰﾄ①_従事者情報（様式第3号及び第4号作成用）'!$CB$4:$CB$1000&gt;=ROWS($C$5:C1007),0))
        &amp; " " &amp;
        INDEX('入力ｼｰﾄ①_従事者情報（様式第3号及び第4号作成用）'!$D$4:$D$1000,MATCH(TRUE,'入力ｼｰﾄ①_従事者情報（様式第3号及び第4号作成用）'!$CB$4:$CB$1000&gt;=ROWS($C$5:C1007),0))
      ),
      1,1
    ),
    ""
  ),
  ""
)</f>
        <v/>
      </c>
      <c r="D1007" s="9" t="str" cm="1">
        <f t="array" ref="D1007">IF(
  ROWS($D$5:D1007)&lt;=MAX('入力ｼｰﾄ①_従事者情報（様式第3号及び第4号作成用）'!$CB$4:$CB$500),
  IF(
    ISNUMBER(MATCH(TRUE,'入力ｼｰﾄ①_従事者情報（様式第3号及び第4号作成用）'!$CB$4:$CB$500&gt;=ROWS($D$5:D1007),0)),
    VLOOKUP(
      INDEX(
        '入力ｼｰﾄ①_従事者情報（様式第3号及び第4号作成用）'!$CD$4:$CEZ$500,
        MATCH(TRUE,'入力ｼｰﾄ①_従事者情報（様式第3号及び第4号作成用）'!$CB$4:$CB$500&gt;=ROWS($D$5:D1007),0),
        (ROWS($D$5:D1007)-IFERROR(
          IF(
            MATCH(TRUE, '入力ｼｰﾄ①_従事者情報（様式第3号及び第4号作成用）'!$CB$4:$CB$500 &gt;= ROWS($D$5:D1007), 0) = 1,
            0,
            INDEX(
              '入力ｼｰﾄ①_従事者情報（様式第3号及び第4号作成用）'!$CB$4:$CB$500,
              MATCH(TRUE, '入力ｼｰﾄ①_従事者情報（様式第3号及び第4号作成用）'!$CB$4:$CB$500 &gt;= ROWS($D$5:D1007), 0) -1
            )
          ),
          0
        ))
      ),
      非表示_資格正式名称!$B$3:$C$500,
      2,
      FALSE
    ),
    ""
  ),
  ""
)</f>
        <v/>
      </c>
      <c r="E1007" s="109"/>
    </row>
    <row r="1008" spans="2:5" x14ac:dyDescent="0.4">
      <c r="B1008" s="3" t="str" cm="1">
        <f t="array" ref="B1008">IF(
  ROWS($B$5:B1008)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ROWS($B$5:B1008), 0)
    )
    &amp; IF(
      INDEX(
        '入力ｼｰﾄ①_従事者情報（様式第3号及び第4号作成用）'!$BX$4:$BX$1000,
        MATCH(TRUE, '入力ｼｰﾄ①_従事者情報（様式第3号及び第4号作成用）'!$CB$4:$CB$1000 &gt;= ROWS($B$5:B1008), 0)
      )=1,
      "",
      "-" &amp; (
        ROWS($B$5:B1008)
        - IFERROR(
          IF(
            MATCH(TRUE, '入力ｼｰﾄ①_従事者情報（様式第3号及び第4号作成用）'!$CB$4:$CB$1000 &gt;= ROWS($B$5:B1008), 0) = 1,
            0,
            INDEX(
              '入力ｼｰﾄ①_従事者情報（様式第3号及び第4号作成用）'!$CB$4:$CB$1000,
              MATCH(TRUE, '入力ｼｰﾄ①_従事者情報（様式第3号及び第4号作成用）'!$CB$4:$CB$1000 &gt;= ROWS($B$5:B1008), 0) -1
            )
          ),
          0
        )
      )
    ),
    ""
  ),
  ""
)</f>
        <v/>
      </c>
      <c r="C1008" s="9" t="str" cm="1">
        <f t="array" ref="C1008">IF(
  ROWS($C$5:C1008) &lt;= MAX('入力ｼｰﾄ①_従事者情報（様式第3号及び第4号作成用）'!$CB$4:$CB$1000),
  IF(
    ISNUMBER(MATCH(TRUE,'入力ｼｰﾄ①_従事者情報（様式第3号及び第4号作成用）'!$CB$4:$CB$1000&gt;=ROWS($C$5:C1008),0)),
    INDEX(
      (
        INDEX('入力ｼｰﾄ①_従事者情報（様式第3号及び第4号作成用）'!$C$4:$C$1000,MATCH(TRUE,'入力ｼｰﾄ①_従事者情報（様式第3号及び第4号作成用）'!$CB$4:$CB$1000&gt;=ROWS($C$5:C1008),0))
        &amp; " " &amp;
        INDEX('入力ｼｰﾄ①_従事者情報（様式第3号及び第4号作成用）'!$D$4:$D$1000,MATCH(TRUE,'入力ｼｰﾄ①_従事者情報（様式第3号及び第4号作成用）'!$CB$4:$CB$1000&gt;=ROWS($C$5:C1008),0))
      ),
      1,1
    ),
    ""
  ),
  ""
)</f>
        <v/>
      </c>
      <c r="D1008" s="9" t="str" cm="1">
        <f t="array" ref="D1008">IF(
  ROWS($D$5:D1008)&lt;=MAX('入力ｼｰﾄ①_従事者情報（様式第3号及び第4号作成用）'!$CB$4:$CB$500),
  IF(
    ISNUMBER(MATCH(TRUE,'入力ｼｰﾄ①_従事者情報（様式第3号及び第4号作成用）'!$CB$4:$CB$500&gt;=ROWS($D$5:D1008),0)),
    VLOOKUP(
      INDEX(
        '入力ｼｰﾄ①_従事者情報（様式第3号及び第4号作成用）'!$CD$4:$CEZ$500,
        MATCH(TRUE,'入力ｼｰﾄ①_従事者情報（様式第3号及び第4号作成用）'!$CB$4:$CB$500&gt;=ROWS($D$5:D1008),0),
        (ROWS($D$5:D1008)-IFERROR(
          IF(
            MATCH(TRUE, '入力ｼｰﾄ①_従事者情報（様式第3号及び第4号作成用）'!$CB$4:$CB$500 &gt;= ROWS($D$5:D1008), 0) = 1,
            0,
            INDEX(
              '入力ｼｰﾄ①_従事者情報（様式第3号及び第4号作成用）'!$CB$4:$CB$500,
              MATCH(TRUE, '入力ｼｰﾄ①_従事者情報（様式第3号及び第4号作成用）'!$CB$4:$CB$500 &gt;= ROWS($D$5:D1008), 0) -1
            )
          ),
          0
        ))
      ),
      非表示_資格正式名称!$B$3:$C$500,
      2,
      FALSE
    ),
    ""
  ),
  ""
)</f>
        <v/>
      </c>
      <c r="E1008" s="109"/>
    </row>
    <row r="1009" spans="2:5" x14ac:dyDescent="0.4">
      <c r="B1009" s="3" t="str" cm="1">
        <f t="array" ref="B1009">IF(
  ROWS($B$5:B1009)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ROWS($B$5:B1009), 0)
    )
    &amp; IF(
      INDEX(
        '入力ｼｰﾄ①_従事者情報（様式第3号及び第4号作成用）'!$BX$4:$BX$1000,
        MATCH(TRUE, '入力ｼｰﾄ①_従事者情報（様式第3号及び第4号作成用）'!$CB$4:$CB$1000 &gt;= ROWS($B$5:B1009), 0)
      )=1,
      "",
      "-" &amp; (
        ROWS($B$5:B1009)
        - IFERROR(
          IF(
            MATCH(TRUE, '入力ｼｰﾄ①_従事者情報（様式第3号及び第4号作成用）'!$CB$4:$CB$1000 &gt;= ROWS($B$5:B1009), 0) = 1,
            0,
            INDEX(
              '入力ｼｰﾄ①_従事者情報（様式第3号及び第4号作成用）'!$CB$4:$CB$1000,
              MATCH(TRUE, '入力ｼｰﾄ①_従事者情報（様式第3号及び第4号作成用）'!$CB$4:$CB$1000 &gt;= ROWS($B$5:B1009), 0) -1
            )
          ),
          0
        )
      )
    ),
    ""
  ),
  ""
)</f>
        <v/>
      </c>
      <c r="C1009" s="9" t="str" cm="1">
        <f t="array" ref="C1009">IF(
  ROWS($C$5:C1009) &lt;= MAX('入力ｼｰﾄ①_従事者情報（様式第3号及び第4号作成用）'!$CB$4:$CB$1000),
  IF(
    ISNUMBER(MATCH(TRUE,'入力ｼｰﾄ①_従事者情報（様式第3号及び第4号作成用）'!$CB$4:$CB$1000&gt;=ROWS($C$5:C1009),0)),
    INDEX(
      (
        INDEX('入力ｼｰﾄ①_従事者情報（様式第3号及び第4号作成用）'!$C$4:$C$1000,MATCH(TRUE,'入力ｼｰﾄ①_従事者情報（様式第3号及び第4号作成用）'!$CB$4:$CB$1000&gt;=ROWS($C$5:C1009),0))
        &amp; " " &amp;
        INDEX('入力ｼｰﾄ①_従事者情報（様式第3号及び第4号作成用）'!$D$4:$D$1000,MATCH(TRUE,'入力ｼｰﾄ①_従事者情報（様式第3号及び第4号作成用）'!$CB$4:$CB$1000&gt;=ROWS($C$5:C1009),0))
      ),
      1,1
    ),
    ""
  ),
  ""
)</f>
        <v/>
      </c>
      <c r="D1009" s="9" t="str" cm="1">
        <f t="array" ref="D1009">IF(
  ROWS($D$5:D1009)&lt;=MAX('入力ｼｰﾄ①_従事者情報（様式第3号及び第4号作成用）'!$CB$4:$CB$500),
  IF(
    ISNUMBER(MATCH(TRUE,'入力ｼｰﾄ①_従事者情報（様式第3号及び第4号作成用）'!$CB$4:$CB$500&gt;=ROWS($D$5:D1009),0)),
    VLOOKUP(
      INDEX(
        '入力ｼｰﾄ①_従事者情報（様式第3号及び第4号作成用）'!$CD$4:$CEZ$500,
        MATCH(TRUE,'入力ｼｰﾄ①_従事者情報（様式第3号及び第4号作成用）'!$CB$4:$CB$500&gt;=ROWS($D$5:D1009),0),
        (ROWS($D$5:D1009)-IFERROR(
          IF(
            MATCH(TRUE, '入力ｼｰﾄ①_従事者情報（様式第3号及び第4号作成用）'!$CB$4:$CB$500 &gt;= ROWS($D$5:D1009), 0) = 1,
            0,
            INDEX(
              '入力ｼｰﾄ①_従事者情報（様式第3号及び第4号作成用）'!$CB$4:$CB$500,
              MATCH(TRUE, '入力ｼｰﾄ①_従事者情報（様式第3号及び第4号作成用）'!$CB$4:$CB$500 &gt;= ROWS($D$5:D1009), 0) -1
            )
          ),
          0
        ))
      ),
      非表示_資格正式名称!$B$3:$C$500,
      2,
      FALSE
    ),
    ""
  ),
  ""
)</f>
        <v/>
      </c>
      <c r="E1009" s="109"/>
    </row>
    <row r="1010" spans="2:5" x14ac:dyDescent="0.4">
      <c r="B1010" s="3" t="str" cm="1">
        <f t="array" ref="B1010">IF(
  ROWS($B$5:B1010)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ROWS($B$5:B1010), 0)
    )
    &amp; IF(
      INDEX(
        '入力ｼｰﾄ①_従事者情報（様式第3号及び第4号作成用）'!$BX$4:$BX$1000,
        MATCH(TRUE, '入力ｼｰﾄ①_従事者情報（様式第3号及び第4号作成用）'!$CB$4:$CB$1000 &gt;= ROWS($B$5:B1010), 0)
      )=1,
      "",
      "-" &amp; (
        ROWS($B$5:B1010)
        - IFERROR(
          IF(
            MATCH(TRUE, '入力ｼｰﾄ①_従事者情報（様式第3号及び第4号作成用）'!$CB$4:$CB$1000 &gt;= ROWS($B$5:B1010), 0) = 1,
            0,
            INDEX(
              '入力ｼｰﾄ①_従事者情報（様式第3号及び第4号作成用）'!$CB$4:$CB$1000,
              MATCH(TRUE, '入力ｼｰﾄ①_従事者情報（様式第3号及び第4号作成用）'!$CB$4:$CB$1000 &gt;= ROWS($B$5:B1010), 0) -1
            )
          ),
          0
        )
      )
    ),
    ""
  ),
  ""
)</f>
        <v/>
      </c>
      <c r="C1010" s="9" t="str" cm="1">
        <f t="array" ref="C1010">IF(
  ROWS($C$5:C1010) &lt;= MAX('入力ｼｰﾄ①_従事者情報（様式第3号及び第4号作成用）'!$CB$4:$CB$1000),
  IF(
    ISNUMBER(MATCH(TRUE,'入力ｼｰﾄ①_従事者情報（様式第3号及び第4号作成用）'!$CB$4:$CB$1000&gt;=ROWS($C$5:C1010),0)),
    INDEX(
      (
        INDEX('入力ｼｰﾄ①_従事者情報（様式第3号及び第4号作成用）'!$C$4:$C$1000,MATCH(TRUE,'入力ｼｰﾄ①_従事者情報（様式第3号及び第4号作成用）'!$CB$4:$CB$1000&gt;=ROWS($C$5:C1010),0))
        &amp; " " &amp;
        INDEX('入力ｼｰﾄ①_従事者情報（様式第3号及び第4号作成用）'!$D$4:$D$1000,MATCH(TRUE,'入力ｼｰﾄ①_従事者情報（様式第3号及び第4号作成用）'!$CB$4:$CB$1000&gt;=ROWS($C$5:C1010),0))
      ),
      1,1
    ),
    ""
  ),
  ""
)</f>
        <v/>
      </c>
      <c r="D1010" s="9" t="str" cm="1">
        <f t="array" ref="D1010">IF(
  ROWS($D$5:D1010)&lt;=MAX('入力ｼｰﾄ①_従事者情報（様式第3号及び第4号作成用）'!$CB$4:$CB$500),
  IF(
    ISNUMBER(MATCH(TRUE,'入力ｼｰﾄ①_従事者情報（様式第3号及び第4号作成用）'!$CB$4:$CB$500&gt;=ROWS($D$5:D1010),0)),
    VLOOKUP(
      INDEX(
        '入力ｼｰﾄ①_従事者情報（様式第3号及び第4号作成用）'!$CD$4:$CEZ$500,
        MATCH(TRUE,'入力ｼｰﾄ①_従事者情報（様式第3号及び第4号作成用）'!$CB$4:$CB$500&gt;=ROWS($D$5:D1010),0),
        (ROWS($D$5:D1010)-IFERROR(
          IF(
            MATCH(TRUE, '入力ｼｰﾄ①_従事者情報（様式第3号及び第4号作成用）'!$CB$4:$CB$500 &gt;= ROWS($D$5:D1010), 0) = 1,
            0,
            INDEX(
              '入力ｼｰﾄ①_従事者情報（様式第3号及び第4号作成用）'!$CB$4:$CB$500,
              MATCH(TRUE, '入力ｼｰﾄ①_従事者情報（様式第3号及び第4号作成用）'!$CB$4:$CB$500 &gt;= ROWS($D$5:D1010), 0) -1
            )
          ),
          0
        ))
      ),
      非表示_資格正式名称!$B$3:$C$500,
      2,
      FALSE
    ),
    ""
  ),
  ""
)</f>
        <v/>
      </c>
      <c r="E1010" s="109"/>
    </row>
    <row r="1011" spans="2:5" x14ac:dyDescent="0.4">
      <c r="B1011" s="3" t="str" cm="1">
        <f t="array" ref="B1011">IF(
  ROWS($B$5:B1011)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ROWS($B$5:B1011), 0)
    )
    &amp; IF(
      INDEX(
        '入力ｼｰﾄ①_従事者情報（様式第3号及び第4号作成用）'!$BX$4:$BX$1000,
        MATCH(TRUE, '入力ｼｰﾄ①_従事者情報（様式第3号及び第4号作成用）'!$CB$4:$CB$1000 &gt;= ROWS($B$5:B1011), 0)
      )=1,
      "",
      "-" &amp; (
        ROWS($B$5:B1011)
        - IFERROR(
          IF(
            MATCH(TRUE, '入力ｼｰﾄ①_従事者情報（様式第3号及び第4号作成用）'!$CB$4:$CB$1000 &gt;= ROWS($B$5:B1011), 0) = 1,
            0,
            INDEX(
              '入力ｼｰﾄ①_従事者情報（様式第3号及び第4号作成用）'!$CB$4:$CB$1000,
              MATCH(TRUE, '入力ｼｰﾄ①_従事者情報（様式第3号及び第4号作成用）'!$CB$4:$CB$1000 &gt;= ROWS($B$5:B1011), 0) -1
            )
          ),
          0
        )
      )
    ),
    ""
  ),
  ""
)</f>
        <v/>
      </c>
      <c r="C1011" s="9" t="str" cm="1">
        <f t="array" ref="C1011">IF(
  ROWS($C$5:C1011) &lt;= MAX('入力ｼｰﾄ①_従事者情報（様式第3号及び第4号作成用）'!$CB$4:$CB$1000),
  IF(
    ISNUMBER(MATCH(TRUE,'入力ｼｰﾄ①_従事者情報（様式第3号及び第4号作成用）'!$CB$4:$CB$1000&gt;=ROWS($C$5:C1011),0)),
    INDEX(
      (
        INDEX('入力ｼｰﾄ①_従事者情報（様式第3号及び第4号作成用）'!$C$4:$C$1000,MATCH(TRUE,'入力ｼｰﾄ①_従事者情報（様式第3号及び第4号作成用）'!$CB$4:$CB$1000&gt;=ROWS($C$5:C1011),0))
        &amp; " " &amp;
        INDEX('入力ｼｰﾄ①_従事者情報（様式第3号及び第4号作成用）'!$D$4:$D$1000,MATCH(TRUE,'入力ｼｰﾄ①_従事者情報（様式第3号及び第4号作成用）'!$CB$4:$CB$1000&gt;=ROWS($C$5:C1011),0))
      ),
      1,1
    ),
    ""
  ),
  ""
)</f>
        <v/>
      </c>
      <c r="D1011" s="9" t="str" cm="1">
        <f t="array" ref="D1011">IF(
  ROWS($D$5:D1011)&lt;=MAX('入力ｼｰﾄ①_従事者情報（様式第3号及び第4号作成用）'!$CB$4:$CB$500),
  IF(
    ISNUMBER(MATCH(TRUE,'入力ｼｰﾄ①_従事者情報（様式第3号及び第4号作成用）'!$CB$4:$CB$500&gt;=ROWS($D$5:D1011),0)),
    VLOOKUP(
      INDEX(
        '入力ｼｰﾄ①_従事者情報（様式第3号及び第4号作成用）'!$CD$4:$CEZ$500,
        MATCH(TRUE,'入力ｼｰﾄ①_従事者情報（様式第3号及び第4号作成用）'!$CB$4:$CB$500&gt;=ROWS($D$5:D1011),0),
        (ROWS($D$5:D1011)-IFERROR(
          IF(
            MATCH(TRUE, '入力ｼｰﾄ①_従事者情報（様式第3号及び第4号作成用）'!$CB$4:$CB$500 &gt;= ROWS($D$5:D1011), 0) = 1,
            0,
            INDEX(
              '入力ｼｰﾄ①_従事者情報（様式第3号及び第4号作成用）'!$CB$4:$CB$500,
              MATCH(TRUE, '入力ｼｰﾄ①_従事者情報（様式第3号及び第4号作成用）'!$CB$4:$CB$500 &gt;= ROWS($D$5:D1011), 0) -1
            )
          ),
          0
        ))
      ),
      非表示_資格正式名称!$B$3:$C$500,
      2,
      FALSE
    ),
    ""
  ),
  ""
)</f>
        <v/>
      </c>
      <c r="E1011" s="109"/>
    </row>
    <row r="1012" spans="2:5" x14ac:dyDescent="0.4">
      <c r="B1012" s="3" t="str" cm="1">
        <f t="array" ref="B1012">IF(
  ROWS($B$5:B1012)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ROWS($B$5:B1012), 0)
    )
    &amp; IF(
      INDEX(
        '入力ｼｰﾄ①_従事者情報（様式第3号及び第4号作成用）'!$BX$4:$BX$1000,
        MATCH(TRUE, '入力ｼｰﾄ①_従事者情報（様式第3号及び第4号作成用）'!$CB$4:$CB$1000 &gt;= ROWS($B$5:B1012), 0)
      )=1,
      "",
      "-" &amp; (
        ROWS($B$5:B1012)
        - IFERROR(
          IF(
            MATCH(TRUE, '入力ｼｰﾄ①_従事者情報（様式第3号及び第4号作成用）'!$CB$4:$CB$1000 &gt;= ROWS($B$5:B1012), 0) = 1,
            0,
            INDEX(
              '入力ｼｰﾄ①_従事者情報（様式第3号及び第4号作成用）'!$CB$4:$CB$1000,
              MATCH(TRUE, '入力ｼｰﾄ①_従事者情報（様式第3号及び第4号作成用）'!$CB$4:$CB$1000 &gt;= ROWS($B$5:B1012), 0) -1
            )
          ),
          0
        )
      )
    ),
    ""
  ),
  ""
)</f>
        <v/>
      </c>
      <c r="C1012" s="9" t="str" cm="1">
        <f t="array" ref="C1012">IF(
  ROWS($C$5:C1012) &lt;= MAX('入力ｼｰﾄ①_従事者情報（様式第3号及び第4号作成用）'!$CB$4:$CB$1000),
  IF(
    ISNUMBER(MATCH(TRUE,'入力ｼｰﾄ①_従事者情報（様式第3号及び第4号作成用）'!$CB$4:$CB$1000&gt;=ROWS($C$5:C1012),0)),
    INDEX(
      (
        INDEX('入力ｼｰﾄ①_従事者情報（様式第3号及び第4号作成用）'!$C$4:$C$1000,MATCH(TRUE,'入力ｼｰﾄ①_従事者情報（様式第3号及び第4号作成用）'!$CB$4:$CB$1000&gt;=ROWS($C$5:C1012),0))
        &amp; " " &amp;
        INDEX('入力ｼｰﾄ①_従事者情報（様式第3号及び第4号作成用）'!$D$4:$D$1000,MATCH(TRUE,'入力ｼｰﾄ①_従事者情報（様式第3号及び第4号作成用）'!$CB$4:$CB$1000&gt;=ROWS($C$5:C1012),0))
      ),
      1,1
    ),
    ""
  ),
  ""
)</f>
        <v/>
      </c>
      <c r="D1012" s="9" t="str" cm="1">
        <f t="array" ref="D1012">IF(
  ROWS($D$5:D1012)&lt;=MAX('入力ｼｰﾄ①_従事者情報（様式第3号及び第4号作成用）'!$CB$4:$CB$500),
  IF(
    ISNUMBER(MATCH(TRUE,'入力ｼｰﾄ①_従事者情報（様式第3号及び第4号作成用）'!$CB$4:$CB$500&gt;=ROWS($D$5:D1012),0)),
    VLOOKUP(
      INDEX(
        '入力ｼｰﾄ①_従事者情報（様式第3号及び第4号作成用）'!$CD$4:$CEZ$500,
        MATCH(TRUE,'入力ｼｰﾄ①_従事者情報（様式第3号及び第4号作成用）'!$CB$4:$CB$500&gt;=ROWS($D$5:D1012),0),
        (ROWS($D$5:D1012)-IFERROR(
          IF(
            MATCH(TRUE, '入力ｼｰﾄ①_従事者情報（様式第3号及び第4号作成用）'!$CB$4:$CB$500 &gt;= ROWS($D$5:D1012), 0) = 1,
            0,
            INDEX(
              '入力ｼｰﾄ①_従事者情報（様式第3号及び第4号作成用）'!$CB$4:$CB$500,
              MATCH(TRUE, '入力ｼｰﾄ①_従事者情報（様式第3号及び第4号作成用）'!$CB$4:$CB$500 &gt;= ROWS($D$5:D1012), 0) -1
            )
          ),
          0
        ))
      ),
      非表示_資格正式名称!$B$3:$C$500,
      2,
      FALSE
    ),
    ""
  ),
  ""
)</f>
        <v/>
      </c>
      <c r="E1012" s="109"/>
    </row>
    <row r="1013" spans="2:5" x14ac:dyDescent="0.4">
      <c r="B1013" s="3" t="str" cm="1">
        <f t="array" ref="B1013">IF(
  ROWS($B$5:B1013)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ROWS($B$5:B1013), 0)
    )
    &amp; IF(
      INDEX(
        '入力ｼｰﾄ①_従事者情報（様式第3号及び第4号作成用）'!$BX$4:$BX$1000,
        MATCH(TRUE, '入力ｼｰﾄ①_従事者情報（様式第3号及び第4号作成用）'!$CB$4:$CB$1000 &gt;= ROWS($B$5:B1013), 0)
      )=1,
      "",
      "-" &amp; (
        ROWS($B$5:B1013)
        - IFERROR(
          IF(
            MATCH(TRUE, '入力ｼｰﾄ①_従事者情報（様式第3号及び第4号作成用）'!$CB$4:$CB$1000 &gt;= ROWS($B$5:B1013), 0) = 1,
            0,
            INDEX(
              '入力ｼｰﾄ①_従事者情報（様式第3号及び第4号作成用）'!$CB$4:$CB$1000,
              MATCH(TRUE, '入力ｼｰﾄ①_従事者情報（様式第3号及び第4号作成用）'!$CB$4:$CB$1000 &gt;= ROWS($B$5:B1013), 0) -1
            )
          ),
          0
        )
      )
    ),
    ""
  ),
  ""
)</f>
        <v/>
      </c>
      <c r="C1013" s="9" t="str" cm="1">
        <f t="array" ref="C1013">IF(
  ROWS($C$5:C1013) &lt;= MAX('入力ｼｰﾄ①_従事者情報（様式第3号及び第4号作成用）'!$CB$4:$CB$1000),
  IF(
    ISNUMBER(MATCH(TRUE,'入力ｼｰﾄ①_従事者情報（様式第3号及び第4号作成用）'!$CB$4:$CB$1000&gt;=ROWS($C$5:C1013),0)),
    INDEX(
      (
        INDEX('入力ｼｰﾄ①_従事者情報（様式第3号及び第4号作成用）'!$C$4:$C$1000,MATCH(TRUE,'入力ｼｰﾄ①_従事者情報（様式第3号及び第4号作成用）'!$CB$4:$CB$1000&gt;=ROWS($C$5:C1013),0))
        &amp; " " &amp;
        INDEX('入力ｼｰﾄ①_従事者情報（様式第3号及び第4号作成用）'!$D$4:$D$1000,MATCH(TRUE,'入力ｼｰﾄ①_従事者情報（様式第3号及び第4号作成用）'!$CB$4:$CB$1000&gt;=ROWS($C$5:C1013),0))
      ),
      1,1
    ),
    ""
  ),
  ""
)</f>
        <v/>
      </c>
      <c r="D1013" s="9" t="str" cm="1">
        <f t="array" ref="D1013">IF(
  ROWS($D$5:D1013)&lt;=MAX('入力ｼｰﾄ①_従事者情報（様式第3号及び第4号作成用）'!$CB$4:$CB$500),
  IF(
    ISNUMBER(MATCH(TRUE,'入力ｼｰﾄ①_従事者情報（様式第3号及び第4号作成用）'!$CB$4:$CB$500&gt;=ROWS($D$5:D1013),0)),
    VLOOKUP(
      INDEX(
        '入力ｼｰﾄ①_従事者情報（様式第3号及び第4号作成用）'!$CD$4:$CEZ$500,
        MATCH(TRUE,'入力ｼｰﾄ①_従事者情報（様式第3号及び第4号作成用）'!$CB$4:$CB$500&gt;=ROWS($D$5:D1013),0),
        (ROWS($D$5:D1013)-IFERROR(
          IF(
            MATCH(TRUE, '入力ｼｰﾄ①_従事者情報（様式第3号及び第4号作成用）'!$CB$4:$CB$500 &gt;= ROWS($D$5:D1013), 0) = 1,
            0,
            INDEX(
              '入力ｼｰﾄ①_従事者情報（様式第3号及び第4号作成用）'!$CB$4:$CB$500,
              MATCH(TRUE, '入力ｼｰﾄ①_従事者情報（様式第3号及び第4号作成用）'!$CB$4:$CB$500 &gt;= ROWS($D$5:D1013), 0) -1
            )
          ),
          0
        ))
      ),
      非表示_資格正式名称!$B$3:$C$500,
      2,
      FALSE
    ),
    ""
  ),
  ""
)</f>
        <v/>
      </c>
      <c r="E1013" s="109"/>
    </row>
    <row r="1014" spans="2:5" x14ac:dyDescent="0.4">
      <c r="B1014" s="3" t="str" cm="1">
        <f t="array" ref="B1014">IF(
  ROWS($B$5:B1014)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ROWS($B$5:B1014), 0)
    )
    &amp; IF(
      INDEX(
        '入力ｼｰﾄ①_従事者情報（様式第3号及び第4号作成用）'!$BX$4:$BX$1000,
        MATCH(TRUE, '入力ｼｰﾄ①_従事者情報（様式第3号及び第4号作成用）'!$CB$4:$CB$1000 &gt;= ROWS($B$5:B1014), 0)
      )=1,
      "",
      "-" &amp; (
        ROWS($B$5:B1014)
        - IFERROR(
          IF(
            MATCH(TRUE, '入力ｼｰﾄ①_従事者情報（様式第3号及び第4号作成用）'!$CB$4:$CB$1000 &gt;= ROWS($B$5:B1014), 0) = 1,
            0,
            INDEX(
              '入力ｼｰﾄ①_従事者情報（様式第3号及び第4号作成用）'!$CB$4:$CB$1000,
              MATCH(TRUE, '入力ｼｰﾄ①_従事者情報（様式第3号及び第4号作成用）'!$CB$4:$CB$1000 &gt;= ROWS($B$5:B1014), 0) -1
            )
          ),
          0
        )
      )
    ),
    ""
  ),
  ""
)</f>
        <v/>
      </c>
      <c r="C1014" s="9" t="str" cm="1">
        <f t="array" ref="C1014">IF(
  ROWS($C$5:C1014) &lt;= MAX('入力ｼｰﾄ①_従事者情報（様式第3号及び第4号作成用）'!$CB$4:$CB$1000),
  IF(
    ISNUMBER(MATCH(TRUE,'入力ｼｰﾄ①_従事者情報（様式第3号及び第4号作成用）'!$CB$4:$CB$1000&gt;=ROWS($C$5:C1014),0)),
    INDEX(
      (
        INDEX('入力ｼｰﾄ①_従事者情報（様式第3号及び第4号作成用）'!$C$4:$C$1000,MATCH(TRUE,'入力ｼｰﾄ①_従事者情報（様式第3号及び第4号作成用）'!$CB$4:$CB$1000&gt;=ROWS($C$5:C1014),0))
        &amp; " " &amp;
        INDEX('入力ｼｰﾄ①_従事者情報（様式第3号及び第4号作成用）'!$D$4:$D$1000,MATCH(TRUE,'入力ｼｰﾄ①_従事者情報（様式第3号及び第4号作成用）'!$CB$4:$CB$1000&gt;=ROWS($C$5:C1014),0))
      ),
      1,1
    ),
    ""
  ),
  ""
)</f>
        <v/>
      </c>
      <c r="D1014" s="9" t="str" cm="1">
        <f t="array" ref="D1014">IF(
  ROWS($D$5:D1014)&lt;=MAX('入力ｼｰﾄ①_従事者情報（様式第3号及び第4号作成用）'!$CB$4:$CB$500),
  IF(
    ISNUMBER(MATCH(TRUE,'入力ｼｰﾄ①_従事者情報（様式第3号及び第4号作成用）'!$CB$4:$CB$500&gt;=ROWS($D$5:D1014),0)),
    VLOOKUP(
      INDEX(
        '入力ｼｰﾄ①_従事者情報（様式第3号及び第4号作成用）'!$CD$4:$CEZ$500,
        MATCH(TRUE,'入力ｼｰﾄ①_従事者情報（様式第3号及び第4号作成用）'!$CB$4:$CB$500&gt;=ROWS($D$5:D1014),0),
        (ROWS($D$5:D1014)-IFERROR(
          IF(
            MATCH(TRUE, '入力ｼｰﾄ①_従事者情報（様式第3号及び第4号作成用）'!$CB$4:$CB$500 &gt;= ROWS($D$5:D1014), 0) = 1,
            0,
            INDEX(
              '入力ｼｰﾄ①_従事者情報（様式第3号及び第4号作成用）'!$CB$4:$CB$500,
              MATCH(TRUE, '入力ｼｰﾄ①_従事者情報（様式第3号及び第4号作成用）'!$CB$4:$CB$500 &gt;= ROWS($D$5:D1014), 0) -1
            )
          ),
          0
        ))
      ),
      非表示_資格正式名称!$B$3:$C$500,
      2,
      FALSE
    ),
    ""
  ),
  ""
)</f>
        <v/>
      </c>
      <c r="E1014" s="109"/>
    </row>
    <row r="1015" spans="2:5" x14ac:dyDescent="0.4">
      <c r="B1015" s="3" t="str" cm="1">
        <f t="array" ref="B1015">IF(
  ROWS($B$5:B1015)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ROWS($B$5:B1015), 0)
    )
    &amp; IF(
      INDEX(
        '入力ｼｰﾄ①_従事者情報（様式第3号及び第4号作成用）'!$BX$4:$BX$1000,
        MATCH(TRUE, '入力ｼｰﾄ①_従事者情報（様式第3号及び第4号作成用）'!$CB$4:$CB$1000 &gt;= ROWS($B$5:B1015), 0)
      )=1,
      "",
      "-" &amp; (
        ROWS($B$5:B1015)
        - IFERROR(
          IF(
            MATCH(TRUE, '入力ｼｰﾄ①_従事者情報（様式第3号及び第4号作成用）'!$CB$4:$CB$1000 &gt;= ROWS($B$5:B1015), 0) = 1,
            0,
            INDEX(
              '入力ｼｰﾄ①_従事者情報（様式第3号及び第4号作成用）'!$CB$4:$CB$1000,
              MATCH(TRUE, '入力ｼｰﾄ①_従事者情報（様式第3号及び第4号作成用）'!$CB$4:$CB$1000 &gt;= ROWS($B$5:B1015), 0) -1
            )
          ),
          0
        )
      )
    ),
    ""
  ),
  ""
)</f>
        <v/>
      </c>
      <c r="C1015" s="9" t="str" cm="1">
        <f t="array" ref="C1015">IF(
  ROWS($C$5:C1015) &lt;= MAX('入力ｼｰﾄ①_従事者情報（様式第3号及び第4号作成用）'!$CB$4:$CB$1000),
  IF(
    ISNUMBER(MATCH(TRUE,'入力ｼｰﾄ①_従事者情報（様式第3号及び第4号作成用）'!$CB$4:$CB$1000&gt;=ROWS($C$5:C1015),0)),
    INDEX(
      (
        INDEX('入力ｼｰﾄ①_従事者情報（様式第3号及び第4号作成用）'!$C$4:$C$1000,MATCH(TRUE,'入力ｼｰﾄ①_従事者情報（様式第3号及び第4号作成用）'!$CB$4:$CB$1000&gt;=ROWS($C$5:C1015),0))
        &amp; " " &amp;
        INDEX('入力ｼｰﾄ①_従事者情報（様式第3号及び第4号作成用）'!$D$4:$D$1000,MATCH(TRUE,'入力ｼｰﾄ①_従事者情報（様式第3号及び第4号作成用）'!$CB$4:$CB$1000&gt;=ROWS($C$5:C1015),0))
      ),
      1,1
    ),
    ""
  ),
  ""
)</f>
        <v/>
      </c>
      <c r="D1015" s="9" t="str" cm="1">
        <f t="array" ref="D1015">IF(
  ROWS($D$5:D1015)&lt;=MAX('入力ｼｰﾄ①_従事者情報（様式第3号及び第4号作成用）'!$CB$4:$CB$500),
  IF(
    ISNUMBER(MATCH(TRUE,'入力ｼｰﾄ①_従事者情報（様式第3号及び第4号作成用）'!$CB$4:$CB$500&gt;=ROWS($D$5:D1015),0)),
    VLOOKUP(
      INDEX(
        '入力ｼｰﾄ①_従事者情報（様式第3号及び第4号作成用）'!$CD$4:$CEZ$500,
        MATCH(TRUE,'入力ｼｰﾄ①_従事者情報（様式第3号及び第4号作成用）'!$CB$4:$CB$500&gt;=ROWS($D$5:D1015),0),
        (ROWS($D$5:D1015)-IFERROR(
          IF(
            MATCH(TRUE, '入力ｼｰﾄ①_従事者情報（様式第3号及び第4号作成用）'!$CB$4:$CB$500 &gt;= ROWS($D$5:D1015), 0) = 1,
            0,
            INDEX(
              '入力ｼｰﾄ①_従事者情報（様式第3号及び第4号作成用）'!$CB$4:$CB$500,
              MATCH(TRUE, '入力ｼｰﾄ①_従事者情報（様式第3号及び第4号作成用）'!$CB$4:$CB$500 &gt;= ROWS($D$5:D1015), 0) -1
            )
          ),
          0
        ))
      ),
      非表示_資格正式名称!$B$3:$C$500,
      2,
      FALSE
    ),
    ""
  ),
  ""
)</f>
        <v/>
      </c>
      <c r="E1015" s="109"/>
    </row>
    <row r="1016" spans="2:5" x14ac:dyDescent="0.4">
      <c r="B1016" s="3" t="str" cm="1">
        <f t="array" ref="B1016">IF(
  ROWS($B$5:B1016)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ROWS($B$5:B1016), 0)
    )
    &amp; IF(
      INDEX(
        '入力ｼｰﾄ①_従事者情報（様式第3号及び第4号作成用）'!$BX$4:$BX$1000,
        MATCH(TRUE, '入力ｼｰﾄ①_従事者情報（様式第3号及び第4号作成用）'!$CB$4:$CB$1000 &gt;= ROWS($B$5:B1016), 0)
      )=1,
      "",
      "-" &amp; (
        ROWS($B$5:B1016)
        - IFERROR(
          IF(
            MATCH(TRUE, '入力ｼｰﾄ①_従事者情報（様式第3号及び第4号作成用）'!$CB$4:$CB$1000 &gt;= ROWS($B$5:B1016), 0) = 1,
            0,
            INDEX(
              '入力ｼｰﾄ①_従事者情報（様式第3号及び第4号作成用）'!$CB$4:$CB$1000,
              MATCH(TRUE, '入力ｼｰﾄ①_従事者情報（様式第3号及び第4号作成用）'!$CB$4:$CB$1000 &gt;= ROWS($B$5:B1016), 0) -1
            )
          ),
          0
        )
      )
    ),
    ""
  ),
  ""
)</f>
        <v/>
      </c>
      <c r="C1016" s="9" t="str" cm="1">
        <f t="array" ref="C1016">IF(
  ROWS($C$5:C1016) &lt;= MAX('入力ｼｰﾄ①_従事者情報（様式第3号及び第4号作成用）'!$CB$4:$CB$1000),
  IF(
    ISNUMBER(MATCH(TRUE,'入力ｼｰﾄ①_従事者情報（様式第3号及び第4号作成用）'!$CB$4:$CB$1000&gt;=ROWS($C$5:C1016),0)),
    INDEX(
      (
        INDEX('入力ｼｰﾄ①_従事者情報（様式第3号及び第4号作成用）'!$C$4:$C$1000,MATCH(TRUE,'入力ｼｰﾄ①_従事者情報（様式第3号及び第4号作成用）'!$CB$4:$CB$1000&gt;=ROWS($C$5:C1016),0))
        &amp; " " &amp;
        INDEX('入力ｼｰﾄ①_従事者情報（様式第3号及び第4号作成用）'!$D$4:$D$1000,MATCH(TRUE,'入力ｼｰﾄ①_従事者情報（様式第3号及び第4号作成用）'!$CB$4:$CB$1000&gt;=ROWS($C$5:C1016),0))
      ),
      1,1
    ),
    ""
  ),
  ""
)</f>
        <v/>
      </c>
      <c r="D1016" s="9" t="str" cm="1">
        <f t="array" ref="D1016">IF(
  ROWS($D$5:D1016)&lt;=MAX('入力ｼｰﾄ①_従事者情報（様式第3号及び第4号作成用）'!$CB$4:$CB$500),
  IF(
    ISNUMBER(MATCH(TRUE,'入力ｼｰﾄ①_従事者情報（様式第3号及び第4号作成用）'!$CB$4:$CB$500&gt;=ROWS($D$5:D1016),0)),
    VLOOKUP(
      INDEX(
        '入力ｼｰﾄ①_従事者情報（様式第3号及び第4号作成用）'!$CD$4:$CEZ$500,
        MATCH(TRUE,'入力ｼｰﾄ①_従事者情報（様式第3号及び第4号作成用）'!$CB$4:$CB$500&gt;=ROWS($D$5:D1016),0),
        (ROWS($D$5:D1016)-IFERROR(
          IF(
            MATCH(TRUE, '入力ｼｰﾄ①_従事者情報（様式第3号及び第4号作成用）'!$CB$4:$CB$500 &gt;= ROWS($D$5:D1016), 0) = 1,
            0,
            INDEX(
              '入力ｼｰﾄ①_従事者情報（様式第3号及び第4号作成用）'!$CB$4:$CB$500,
              MATCH(TRUE, '入力ｼｰﾄ①_従事者情報（様式第3号及び第4号作成用）'!$CB$4:$CB$500 &gt;= ROWS($D$5:D1016), 0) -1
            )
          ),
          0
        ))
      ),
      非表示_資格正式名称!$B$3:$C$500,
      2,
      FALSE
    ),
    ""
  ),
  ""
)</f>
        <v/>
      </c>
      <c r="E1016" s="109"/>
    </row>
    <row r="1017" spans="2:5" x14ac:dyDescent="0.4">
      <c r="B1017" s="3" t="str" cm="1">
        <f t="array" ref="B1017">IF(
  ROWS($B$5:B1017)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ROWS($B$5:B1017), 0)
    )
    &amp; IF(
      INDEX(
        '入力ｼｰﾄ①_従事者情報（様式第3号及び第4号作成用）'!$BX$4:$BX$1000,
        MATCH(TRUE, '入力ｼｰﾄ①_従事者情報（様式第3号及び第4号作成用）'!$CB$4:$CB$1000 &gt;= ROWS($B$5:B1017), 0)
      )=1,
      "",
      "-" &amp; (
        ROWS($B$5:B1017)
        - IFERROR(
          IF(
            MATCH(TRUE, '入力ｼｰﾄ①_従事者情報（様式第3号及び第4号作成用）'!$CB$4:$CB$1000 &gt;= ROWS($B$5:B1017), 0) = 1,
            0,
            INDEX(
              '入力ｼｰﾄ①_従事者情報（様式第3号及び第4号作成用）'!$CB$4:$CB$1000,
              MATCH(TRUE, '入力ｼｰﾄ①_従事者情報（様式第3号及び第4号作成用）'!$CB$4:$CB$1000 &gt;= ROWS($B$5:B1017), 0) -1
            )
          ),
          0
        )
      )
    ),
    ""
  ),
  ""
)</f>
        <v/>
      </c>
      <c r="C1017" s="9" t="str" cm="1">
        <f t="array" ref="C1017">IF(
  ROWS($C$5:C1017) &lt;= MAX('入力ｼｰﾄ①_従事者情報（様式第3号及び第4号作成用）'!$CB$4:$CB$1000),
  IF(
    ISNUMBER(MATCH(TRUE,'入力ｼｰﾄ①_従事者情報（様式第3号及び第4号作成用）'!$CB$4:$CB$1000&gt;=ROWS($C$5:C1017),0)),
    INDEX(
      (
        INDEX('入力ｼｰﾄ①_従事者情報（様式第3号及び第4号作成用）'!$C$4:$C$1000,MATCH(TRUE,'入力ｼｰﾄ①_従事者情報（様式第3号及び第4号作成用）'!$CB$4:$CB$1000&gt;=ROWS($C$5:C1017),0))
        &amp; " " &amp;
        INDEX('入力ｼｰﾄ①_従事者情報（様式第3号及び第4号作成用）'!$D$4:$D$1000,MATCH(TRUE,'入力ｼｰﾄ①_従事者情報（様式第3号及び第4号作成用）'!$CB$4:$CB$1000&gt;=ROWS($C$5:C1017),0))
      ),
      1,1
    ),
    ""
  ),
  ""
)</f>
        <v/>
      </c>
      <c r="D1017" s="9" t="str" cm="1">
        <f t="array" ref="D1017">IF(
  ROWS($D$5:D1017)&lt;=MAX('入力ｼｰﾄ①_従事者情報（様式第3号及び第4号作成用）'!$CB$4:$CB$500),
  IF(
    ISNUMBER(MATCH(TRUE,'入力ｼｰﾄ①_従事者情報（様式第3号及び第4号作成用）'!$CB$4:$CB$500&gt;=ROWS($D$5:D1017),0)),
    VLOOKUP(
      INDEX(
        '入力ｼｰﾄ①_従事者情報（様式第3号及び第4号作成用）'!$CD$4:$CEZ$500,
        MATCH(TRUE,'入力ｼｰﾄ①_従事者情報（様式第3号及び第4号作成用）'!$CB$4:$CB$500&gt;=ROWS($D$5:D1017),0),
        (ROWS($D$5:D1017)-IFERROR(
          IF(
            MATCH(TRUE, '入力ｼｰﾄ①_従事者情報（様式第3号及び第4号作成用）'!$CB$4:$CB$500 &gt;= ROWS($D$5:D1017), 0) = 1,
            0,
            INDEX(
              '入力ｼｰﾄ①_従事者情報（様式第3号及び第4号作成用）'!$CB$4:$CB$500,
              MATCH(TRUE, '入力ｼｰﾄ①_従事者情報（様式第3号及び第4号作成用）'!$CB$4:$CB$500 &gt;= ROWS($D$5:D1017), 0) -1
            )
          ),
          0
        ))
      ),
      非表示_資格正式名称!$B$3:$C$500,
      2,
      FALSE
    ),
    ""
  ),
  ""
)</f>
        <v/>
      </c>
      <c r="E1017" s="109"/>
    </row>
    <row r="1018" spans="2:5" x14ac:dyDescent="0.4">
      <c r="B1018" s="3" t="str" cm="1">
        <f t="array" ref="B1018">IF(
  ROWS($B$5:B1018)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ROWS($B$5:B1018), 0)
    )
    &amp; IF(
      INDEX(
        '入力ｼｰﾄ①_従事者情報（様式第3号及び第4号作成用）'!$BX$4:$BX$1000,
        MATCH(TRUE, '入力ｼｰﾄ①_従事者情報（様式第3号及び第4号作成用）'!$CB$4:$CB$1000 &gt;= ROWS($B$5:B1018), 0)
      )=1,
      "",
      "-" &amp; (
        ROWS($B$5:B1018)
        - IFERROR(
          IF(
            MATCH(TRUE, '入力ｼｰﾄ①_従事者情報（様式第3号及び第4号作成用）'!$CB$4:$CB$1000 &gt;= ROWS($B$5:B1018), 0) = 1,
            0,
            INDEX(
              '入力ｼｰﾄ①_従事者情報（様式第3号及び第4号作成用）'!$CB$4:$CB$1000,
              MATCH(TRUE, '入力ｼｰﾄ①_従事者情報（様式第3号及び第4号作成用）'!$CB$4:$CB$1000 &gt;= ROWS($B$5:B1018), 0) -1
            )
          ),
          0
        )
      )
    ),
    ""
  ),
  ""
)</f>
        <v/>
      </c>
      <c r="C1018" s="9" t="str" cm="1">
        <f t="array" ref="C1018">IF(
  ROWS($C$5:C1018) &lt;= MAX('入力ｼｰﾄ①_従事者情報（様式第3号及び第4号作成用）'!$CB$4:$CB$1000),
  IF(
    ISNUMBER(MATCH(TRUE,'入力ｼｰﾄ①_従事者情報（様式第3号及び第4号作成用）'!$CB$4:$CB$1000&gt;=ROWS($C$5:C1018),0)),
    INDEX(
      (
        INDEX('入力ｼｰﾄ①_従事者情報（様式第3号及び第4号作成用）'!$C$4:$C$1000,MATCH(TRUE,'入力ｼｰﾄ①_従事者情報（様式第3号及び第4号作成用）'!$CB$4:$CB$1000&gt;=ROWS($C$5:C1018),0))
        &amp; " " &amp;
        INDEX('入力ｼｰﾄ①_従事者情報（様式第3号及び第4号作成用）'!$D$4:$D$1000,MATCH(TRUE,'入力ｼｰﾄ①_従事者情報（様式第3号及び第4号作成用）'!$CB$4:$CB$1000&gt;=ROWS($C$5:C1018),0))
      ),
      1,1
    ),
    ""
  ),
  ""
)</f>
        <v/>
      </c>
      <c r="D1018" s="9" t="str" cm="1">
        <f t="array" ref="D1018">IF(
  ROWS($D$5:D1018)&lt;=MAX('入力ｼｰﾄ①_従事者情報（様式第3号及び第4号作成用）'!$CB$4:$CB$500),
  IF(
    ISNUMBER(MATCH(TRUE,'入力ｼｰﾄ①_従事者情報（様式第3号及び第4号作成用）'!$CB$4:$CB$500&gt;=ROWS($D$5:D1018),0)),
    VLOOKUP(
      INDEX(
        '入力ｼｰﾄ①_従事者情報（様式第3号及び第4号作成用）'!$CD$4:$CEZ$500,
        MATCH(TRUE,'入力ｼｰﾄ①_従事者情報（様式第3号及び第4号作成用）'!$CB$4:$CB$500&gt;=ROWS($D$5:D1018),0),
        (ROWS($D$5:D1018)-IFERROR(
          IF(
            MATCH(TRUE, '入力ｼｰﾄ①_従事者情報（様式第3号及び第4号作成用）'!$CB$4:$CB$500 &gt;= ROWS($D$5:D1018), 0) = 1,
            0,
            INDEX(
              '入力ｼｰﾄ①_従事者情報（様式第3号及び第4号作成用）'!$CB$4:$CB$500,
              MATCH(TRUE, '入力ｼｰﾄ①_従事者情報（様式第3号及び第4号作成用）'!$CB$4:$CB$500 &gt;= ROWS($D$5:D1018), 0) -1
            )
          ),
          0
        ))
      ),
      非表示_資格正式名称!$B$3:$C$500,
      2,
      FALSE
    ),
    ""
  ),
  ""
)</f>
        <v/>
      </c>
      <c r="E1018" s="109"/>
    </row>
    <row r="1019" spans="2:5" x14ac:dyDescent="0.4">
      <c r="B1019" s="3" t="str" cm="1">
        <f t="array" ref="B1019">IF(
  ROWS($B$5:B1019)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ROWS($B$5:B1019), 0)
    )
    &amp; IF(
      INDEX(
        '入力ｼｰﾄ①_従事者情報（様式第3号及び第4号作成用）'!$BX$4:$BX$1000,
        MATCH(TRUE, '入力ｼｰﾄ①_従事者情報（様式第3号及び第4号作成用）'!$CB$4:$CB$1000 &gt;= ROWS($B$5:B1019), 0)
      )=1,
      "",
      "-" &amp; (
        ROWS($B$5:B1019)
        - IFERROR(
          IF(
            MATCH(TRUE, '入力ｼｰﾄ①_従事者情報（様式第3号及び第4号作成用）'!$CB$4:$CB$1000 &gt;= ROWS($B$5:B1019), 0) = 1,
            0,
            INDEX(
              '入力ｼｰﾄ①_従事者情報（様式第3号及び第4号作成用）'!$CB$4:$CB$1000,
              MATCH(TRUE, '入力ｼｰﾄ①_従事者情報（様式第3号及び第4号作成用）'!$CB$4:$CB$1000 &gt;= ROWS($B$5:B1019), 0) -1
            )
          ),
          0
        )
      )
    ),
    ""
  ),
  ""
)</f>
        <v/>
      </c>
      <c r="C1019" s="9" t="str" cm="1">
        <f t="array" ref="C1019">IF(
  ROWS($C$5:C1019) &lt;= MAX('入力ｼｰﾄ①_従事者情報（様式第3号及び第4号作成用）'!$CB$4:$CB$1000),
  IF(
    ISNUMBER(MATCH(TRUE,'入力ｼｰﾄ①_従事者情報（様式第3号及び第4号作成用）'!$CB$4:$CB$1000&gt;=ROWS($C$5:C1019),0)),
    INDEX(
      (
        INDEX('入力ｼｰﾄ①_従事者情報（様式第3号及び第4号作成用）'!$C$4:$C$1000,MATCH(TRUE,'入力ｼｰﾄ①_従事者情報（様式第3号及び第4号作成用）'!$CB$4:$CB$1000&gt;=ROWS($C$5:C1019),0))
        &amp; " " &amp;
        INDEX('入力ｼｰﾄ①_従事者情報（様式第3号及び第4号作成用）'!$D$4:$D$1000,MATCH(TRUE,'入力ｼｰﾄ①_従事者情報（様式第3号及び第4号作成用）'!$CB$4:$CB$1000&gt;=ROWS($C$5:C1019),0))
      ),
      1,1
    ),
    ""
  ),
  ""
)</f>
        <v/>
      </c>
      <c r="D1019" s="9" t="str" cm="1">
        <f t="array" ref="D1019">IF(
  ROWS($D$5:D1019)&lt;=MAX('入力ｼｰﾄ①_従事者情報（様式第3号及び第4号作成用）'!$CB$4:$CB$500),
  IF(
    ISNUMBER(MATCH(TRUE,'入力ｼｰﾄ①_従事者情報（様式第3号及び第4号作成用）'!$CB$4:$CB$500&gt;=ROWS($D$5:D1019),0)),
    VLOOKUP(
      INDEX(
        '入力ｼｰﾄ①_従事者情報（様式第3号及び第4号作成用）'!$CD$4:$CEZ$500,
        MATCH(TRUE,'入力ｼｰﾄ①_従事者情報（様式第3号及び第4号作成用）'!$CB$4:$CB$500&gt;=ROWS($D$5:D1019),0),
        (ROWS($D$5:D1019)-IFERROR(
          IF(
            MATCH(TRUE, '入力ｼｰﾄ①_従事者情報（様式第3号及び第4号作成用）'!$CB$4:$CB$500 &gt;= ROWS($D$5:D1019), 0) = 1,
            0,
            INDEX(
              '入力ｼｰﾄ①_従事者情報（様式第3号及び第4号作成用）'!$CB$4:$CB$500,
              MATCH(TRUE, '入力ｼｰﾄ①_従事者情報（様式第3号及び第4号作成用）'!$CB$4:$CB$500 &gt;= ROWS($D$5:D1019), 0) -1
            )
          ),
          0
        ))
      ),
      非表示_資格正式名称!$B$3:$C$500,
      2,
      FALSE
    ),
    ""
  ),
  ""
)</f>
        <v/>
      </c>
      <c r="E1019" s="109"/>
    </row>
    <row r="1020" spans="2:5" x14ac:dyDescent="0.4">
      <c r="B1020" s="3" t="str" cm="1">
        <f t="array" ref="B1020">IF(
  ROWS($B$5:B1020)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ROWS($B$5:B1020), 0)
    )
    &amp; IF(
      INDEX(
        '入力ｼｰﾄ①_従事者情報（様式第3号及び第4号作成用）'!$BX$4:$BX$1000,
        MATCH(TRUE, '入力ｼｰﾄ①_従事者情報（様式第3号及び第4号作成用）'!$CB$4:$CB$1000 &gt;= ROWS($B$5:B1020), 0)
      )=1,
      "",
      "-" &amp; (
        ROWS($B$5:B1020)
        - IFERROR(
          IF(
            MATCH(TRUE, '入力ｼｰﾄ①_従事者情報（様式第3号及び第4号作成用）'!$CB$4:$CB$1000 &gt;= ROWS($B$5:B1020), 0) = 1,
            0,
            INDEX(
              '入力ｼｰﾄ①_従事者情報（様式第3号及び第4号作成用）'!$CB$4:$CB$1000,
              MATCH(TRUE, '入力ｼｰﾄ①_従事者情報（様式第3号及び第4号作成用）'!$CB$4:$CB$1000 &gt;= ROWS($B$5:B1020), 0) -1
            )
          ),
          0
        )
      )
    ),
    ""
  ),
  ""
)</f>
        <v/>
      </c>
      <c r="C1020" s="9" t="str" cm="1">
        <f t="array" ref="C1020">IF(
  ROWS($C$5:C1020) &lt;= MAX('入力ｼｰﾄ①_従事者情報（様式第3号及び第4号作成用）'!$CB$4:$CB$1000),
  IF(
    ISNUMBER(MATCH(TRUE,'入力ｼｰﾄ①_従事者情報（様式第3号及び第4号作成用）'!$CB$4:$CB$1000&gt;=ROWS($C$5:C1020),0)),
    INDEX(
      (
        INDEX('入力ｼｰﾄ①_従事者情報（様式第3号及び第4号作成用）'!$C$4:$C$1000,MATCH(TRUE,'入力ｼｰﾄ①_従事者情報（様式第3号及び第4号作成用）'!$CB$4:$CB$1000&gt;=ROWS($C$5:C1020),0))
        &amp; " " &amp;
        INDEX('入力ｼｰﾄ①_従事者情報（様式第3号及び第4号作成用）'!$D$4:$D$1000,MATCH(TRUE,'入力ｼｰﾄ①_従事者情報（様式第3号及び第4号作成用）'!$CB$4:$CB$1000&gt;=ROWS($C$5:C1020),0))
      ),
      1,1
    ),
    ""
  ),
  ""
)</f>
        <v/>
      </c>
      <c r="D1020" s="9" t="str" cm="1">
        <f t="array" ref="D1020">IF(
  ROWS($D$5:D1020)&lt;=MAX('入力ｼｰﾄ①_従事者情報（様式第3号及び第4号作成用）'!$CB$4:$CB$500),
  IF(
    ISNUMBER(MATCH(TRUE,'入力ｼｰﾄ①_従事者情報（様式第3号及び第4号作成用）'!$CB$4:$CB$500&gt;=ROWS($D$5:D1020),0)),
    VLOOKUP(
      INDEX(
        '入力ｼｰﾄ①_従事者情報（様式第3号及び第4号作成用）'!$CD$4:$CEZ$500,
        MATCH(TRUE,'入力ｼｰﾄ①_従事者情報（様式第3号及び第4号作成用）'!$CB$4:$CB$500&gt;=ROWS($D$5:D1020),0),
        (ROWS($D$5:D1020)-IFERROR(
          IF(
            MATCH(TRUE, '入力ｼｰﾄ①_従事者情報（様式第3号及び第4号作成用）'!$CB$4:$CB$500 &gt;= ROWS($D$5:D1020), 0) = 1,
            0,
            INDEX(
              '入力ｼｰﾄ①_従事者情報（様式第3号及び第4号作成用）'!$CB$4:$CB$500,
              MATCH(TRUE, '入力ｼｰﾄ①_従事者情報（様式第3号及び第4号作成用）'!$CB$4:$CB$500 &gt;= ROWS($D$5:D1020), 0) -1
            )
          ),
          0
        ))
      ),
      非表示_資格正式名称!$B$3:$C$500,
      2,
      FALSE
    ),
    ""
  ),
  ""
)</f>
        <v/>
      </c>
      <c r="E1020" s="109"/>
    </row>
    <row r="1021" spans="2:5" x14ac:dyDescent="0.4">
      <c r="B1021" s="3" t="str" cm="1">
        <f t="array" ref="B1021">IF(
  ROWS($B$5:B1021)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ROWS($B$5:B1021), 0)
    )
    &amp; IF(
      INDEX(
        '入力ｼｰﾄ①_従事者情報（様式第3号及び第4号作成用）'!$BX$4:$BX$1000,
        MATCH(TRUE, '入力ｼｰﾄ①_従事者情報（様式第3号及び第4号作成用）'!$CB$4:$CB$1000 &gt;= ROWS($B$5:B1021), 0)
      )=1,
      "",
      "-" &amp; (
        ROWS($B$5:B1021)
        - IFERROR(
          IF(
            MATCH(TRUE, '入力ｼｰﾄ①_従事者情報（様式第3号及び第4号作成用）'!$CB$4:$CB$1000 &gt;= ROWS($B$5:B1021), 0) = 1,
            0,
            INDEX(
              '入力ｼｰﾄ①_従事者情報（様式第3号及び第4号作成用）'!$CB$4:$CB$1000,
              MATCH(TRUE, '入力ｼｰﾄ①_従事者情報（様式第3号及び第4号作成用）'!$CB$4:$CB$1000 &gt;= ROWS($B$5:B1021), 0) -1
            )
          ),
          0
        )
      )
    ),
    ""
  ),
  ""
)</f>
        <v/>
      </c>
      <c r="C1021" s="9" t="str" cm="1">
        <f t="array" ref="C1021">IF(
  ROWS($C$5:C1021) &lt;= MAX('入力ｼｰﾄ①_従事者情報（様式第3号及び第4号作成用）'!$CB$4:$CB$1000),
  IF(
    ISNUMBER(MATCH(TRUE,'入力ｼｰﾄ①_従事者情報（様式第3号及び第4号作成用）'!$CB$4:$CB$1000&gt;=ROWS($C$5:C1021),0)),
    INDEX(
      (
        INDEX('入力ｼｰﾄ①_従事者情報（様式第3号及び第4号作成用）'!$C$4:$C$1000,MATCH(TRUE,'入力ｼｰﾄ①_従事者情報（様式第3号及び第4号作成用）'!$CB$4:$CB$1000&gt;=ROWS($C$5:C1021),0))
        &amp; " " &amp;
        INDEX('入力ｼｰﾄ①_従事者情報（様式第3号及び第4号作成用）'!$D$4:$D$1000,MATCH(TRUE,'入力ｼｰﾄ①_従事者情報（様式第3号及び第4号作成用）'!$CB$4:$CB$1000&gt;=ROWS($C$5:C1021),0))
      ),
      1,1
    ),
    ""
  ),
  ""
)</f>
        <v/>
      </c>
      <c r="D1021" s="9" t="str" cm="1">
        <f t="array" ref="D1021">IF(
  ROWS($D$5:D1021)&lt;=MAX('入力ｼｰﾄ①_従事者情報（様式第3号及び第4号作成用）'!$CB$4:$CB$500),
  IF(
    ISNUMBER(MATCH(TRUE,'入力ｼｰﾄ①_従事者情報（様式第3号及び第4号作成用）'!$CB$4:$CB$500&gt;=ROWS($D$5:D1021),0)),
    VLOOKUP(
      INDEX(
        '入力ｼｰﾄ①_従事者情報（様式第3号及び第4号作成用）'!$CD$4:$CEZ$500,
        MATCH(TRUE,'入力ｼｰﾄ①_従事者情報（様式第3号及び第4号作成用）'!$CB$4:$CB$500&gt;=ROWS($D$5:D1021),0),
        (ROWS($D$5:D1021)-IFERROR(
          IF(
            MATCH(TRUE, '入力ｼｰﾄ①_従事者情報（様式第3号及び第4号作成用）'!$CB$4:$CB$500 &gt;= ROWS($D$5:D1021), 0) = 1,
            0,
            INDEX(
              '入力ｼｰﾄ①_従事者情報（様式第3号及び第4号作成用）'!$CB$4:$CB$500,
              MATCH(TRUE, '入力ｼｰﾄ①_従事者情報（様式第3号及び第4号作成用）'!$CB$4:$CB$500 &gt;= ROWS($D$5:D1021), 0) -1
            )
          ),
          0
        ))
      ),
      非表示_資格正式名称!$B$3:$C$500,
      2,
      FALSE
    ),
    ""
  ),
  ""
)</f>
        <v/>
      </c>
      <c r="E1021" s="109"/>
    </row>
    <row r="1022" spans="2:5" x14ac:dyDescent="0.4">
      <c r="B1022" s="3" t="str" cm="1">
        <f t="array" ref="B1022">IF(
  ROWS($B$5:B1022)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ROWS($B$5:B1022), 0)
    )
    &amp; IF(
      INDEX(
        '入力ｼｰﾄ①_従事者情報（様式第3号及び第4号作成用）'!$BX$4:$BX$1000,
        MATCH(TRUE, '入力ｼｰﾄ①_従事者情報（様式第3号及び第4号作成用）'!$CB$4:$CB$1000 &gt;= ROWS($B$5:B1022), 0)
      )=1,
      "",
      "-" &amp; (
        ROWS($B$5:B1022)
        - IFERROR(
          IF(
            MATCH(TRUE, '入力ｼｰﾄ①_従事者情報（様式第3号及び第4号作成用）'!$CB$4:$CB$1000 &gt;= ROWS($B$5:B1022), 0) = 1,
            0,
            INDEX(
              '入力ｼｰﾄ①_従事者情報（様式第3号及び第4号作成用）'!$CB$4:$CB$1000,
              MATCH(TRUE, '入力ｼｰﾄ①_従事者情報（様式第3号及び第4号作成用）'!$CB$4:$CB$1000 &gt;= ROWS($B$5:B1022), 0) -1
            )
          ),
          0
        )
      )
    ),
    ""
  ),
  ""
)</f>
        <v/>
      </c>
      <c r="C1022" s="9" t="str" cm="1">
        <f t="array" ref="C1022">IF(
  ROWS($C$5:C1022) &lt;= MAX('入力ｼｰﾄ①_従事者情報（様式第3号及び第4号作成用）'!$CB$4:$CB$1000),
  IF(
    ISNUMBER(MATCH(TRUE,'入力ｼｰﾄ①_従事者情報（様式第3号及び第4号作成用）'!$CB$4:$CB$1000&gt;=ROWS($C$5:C1022),0)),
    INDEX(
      (
        INDEX('入力ｼｰﾄ①_従事者情報（様式第3号及び第4号作成用）'!$C$4:$C$1000,MATCH(TRUE,'入力ｼｰﾄ①_従事者情報（様式第3号及び第4号作成用）'!$CB$4:$CB$1000&gt;=ROWS($C$5:C1022),0))
        &amp; " " &amp;
        INDEX('入力ｼｰﾄ①_従事者情報（様式第3号及び第4号作成用）'!$D$4:$D$1000,MATCH(TRUE,'入力ｼｰﾄ①_従事者情報（様式第3号及び第4号作成用）'!$CB$4:$CB$1000&gt;=ROWS($C$5:C1022),0))
      ),
      1,1
    ),
    ""
  ),
  ""
)</f>
        <v/>
      </c>
      <c r="D1022" s="9" t="str" cm="1">
        <f t="array" ref="D1022">IF(
  ROWS($D$5:D1022)&lt;=MAX('入力ｼｰﾄ①_従事者情報（様式第3号及び第4号作成用）'!$CB$4:$CB$500),
  IF(
    ISNUMBER(MATCH(TRUE,'入力ｼｰﾄ①_従事者情報（様式第3号及び第4号作成用）'!$CB$4:$CB$500&gt;=ROWS($D$5:D1022),0)),
    VLOOKUP(
      INDEX(
        '入力ｼｰﾄ①_従事者情報（様式第3号及び第4号作成用）'!$CD$4:$CEZ$500,
        MATCH(TRUE,'入力ｼｰﾄ①_従事者情報（様式第3号及び第4号作成用）'!$CB$4:$CB$500&gt;=ROWS($D$5:D1022),0),
        (ROWS($D$5:D1022)-IFERROR(
          IF(
            MATCH(TRUE, '入力ｼｰﾄ①_従事者情報（様式第3号及び第4号作成用）'!$CB$4:$CB$500 &gt;= ROWS($D$5:D1022), 0) = 1,
            0,
            INDEX(
              '入力ｼｰﾄ①_従事者情報（様式第3号及び第4号作成用）'!$CB$4:$CB$500,
              MATCH(TRUE, '入力ｼｰﾄ①_従事者情報（様式第3号及び第4号作成用）'!$CB$4:$CB$500 &gt;= ROWS($D$5:D1022), 0) -1
            )
          ),
          0
        ))
      ),
      非表示_資格正式名称!$B$3:$C$500,
      2,
      FALSE
    ),
    ""
  ),
  ""
)</f>
        <v/>
      </c>
      <c r="E1022" s="109"/>
    </row>
    <row r="1023" spans="2:5" x14ac:dyDescent="0.4">
      <c r="B1023" s="3" t="str" cm="1">
        <f t="array" ref="B1023">IF(
  ROWS($B$5:B1023)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ROWS($B$5:B1023), 0)
    )
    &amp; IF(
      INDEX(
        '入力ｼｰﾄ①_従事者情報（様式第3号及び第4号作成用）'!$BX$4:$BX$1000,
        MATCH(TRUE, '入力ｼｰﾄ①_従事者情報（様式第3号及び第4号作成用）'!$CB$4:$CB$1000 &gt;= ROWS($B$5:B1023), 0)
      )=1,
      "",
      "-" &amp; (
        ROWS($B$5:B1023)
        - IFERROR(
          IF(
            MATCH(TRUE, '入力ｼｰﾄ①_従事者情報（様式第3号及び第4号作成用）'!$CB$4:$CB$1000 &gt;= ROWS($B$5:B1023), 0) = 1,
            0,
            INDEX(
              '入力ｼｰﾄ①_従事者情報（様式第3号及び第4号作成用）'!$CB$4:$CB$1000,
              MATCH(TRUE, '入力ｼｰﾄ①_従事者情報（様式第3号及び第4号作成用）'!$CB$4:$CB$1000 &gt;= ROWS($B$5:B1023), 0) -1
            )
          ),
          0
        )
      )
    ),
    ""
  ),
  ""
)</f>
        <v/>
      </c>
      <c r="C1023" s="9" t="str" cm="1">
        <f t="array" ref="C1023">IF(
  ROWS($C$5:C1023) &lt;= MAX('入力ｼｰﾄ①_従事者情報（様式第3号及び第4号作成用）'!$CB$4:$CB$1000),
  IF(
    ISNUMBER(MATCH(TRUE,'入力ｼｰﾄ①_従事者情報（様式第3号及び第4号作成用）'!$CB$4:$CB$1000&gt;=ROWS($C$5:C1023),0)),
    INDEX(
      (
        INDEX('入力ｼｰﾄ①_従事者情報（様式第3号及び第4号作成用）'!$C$4:$C$1000,MATCH(TRUE,'入力ｼｰﾄ①_従事者情報（様式第3号及び第4号作成用）'!$CB$4:$CB$1000&gt;=ROWS($C$5:C1023),0))
        &amp; " " &amp;
        INDEX('入力ｼｰﾄ①_従事者情報（様式第3号及び第4号作成用）'!$D$4:$D$1000,MATCH(TRUE,'入力ｼｰﾄ①_従事者情報（様式第3号及び第4号作成用）'!$CB$4:$CB$1000&gt;=ROWS($C$5:C1023),0))
      ),
      1,1
    ),
    ""
  ),
  ""
)</f>
        <v/>
      </c>
      <c r="D1023" s="9" t="str" cm="1">
        <f t="array" ref="D1023">IF(
  ROWS($D$5:D1023)&lt;=MAX('入力ｼｰﾄ①_従事者情報（様式第3号及び第4号作成用）'!$CB$4:$CB$500),
  IF(
    ISNUMBER(MATCH(TRUE,'入力ｼｰﾄ①_従事者情報（様式第3号及び第4号作成用）'!$CB$4:$CB$500&gt;=ROWS($D$5:D1023),0)),
    VLOOKUP(
      INDEX(
        '入力ｼｰﾄ①_従事者情報（様式第3号及び第4号作成用）'!$CD$4:$CEZ$500,
        MATCH(TRUE,'入力ｼｰﾄ①_従事者情報（様式第3号及び第4号作成用）'!$CB$4:$CB$500&gt;=ROWS($D$5:D1023),0),
        (ROWS($D$5:D1023)-IFERROR(
          IF(
            MATCH(TRUE, '入力ｼｰﾄ①_従事者情報（様式第3号及び第4号作成用）'!$CB$4:$CB$500 &gt;= ROWS($D$5:D1023), 0) = 1,
            0,
            INDEX(
              '入力ｼｰﾄ①_従事者情報（様式第3号及び第4号作成用）'!$CB$4:$CB$500,
              MATCH(TRUE, '入力ｼｰﾄ①_従事者情報（様式第3号及び第4号作成用）'!$CB$4:$CB$500 &gt;= ROWS($D$5:D1023), 0) -1
            )
          ),
          0
        ))
      ),
      非表示_資格正式名称!$B$3:$C$500,
      2,
      FALSE
    ),
    ""
  ),
  ""
)</f>
        <v/>
      </c>
      <c r="E1023" s="109"/>
    </row>
    <row r="1024" spans="2:5" x14ac:dyDescent="0.4">
      <c r="B1024" s="3" t="str" cm="1">
        <f t="array" ref="B1024">IF(
  ROWS($B$5:B1024)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ROWS($B$5:B1024), 0)
    )
    &amp; IF(
      INDEX(
        '入力ｼｰﾄ①_従事者情報（様式第3号及び第4号作成用）'!$BX$4:$BX$1000,
        MATCH(TRUE, '入力ｼｰﾄ①_従事者情報（様式第3号及び第4号作成用）'!$CB$4:$CB$1000 &gt;= ROWS($B$5:B1024), 0)
      )=1,
      "",
      "-" &amp; (
        ROWS($B$5:B1024)
        - IFERROR(
          IF(
            MATCH(TRUE, '入力ｼｰﾄ①_従事者情報（様式第3号及び第4号作成用）'!$CB$4:$CB$1000 &gt;= ROWS($B$5:B1024), 0) = 1,
            0,
            INDEX(
              '入力ｼｰﾄ①_従事者情報（様式第3号及び第4号作成用）'!$CB$4:$CB$1000,
              MATCH(TRUE, '入力ｼｰﾄ①_従事者情報（様式第3号及び第4号作成用）'!$CB$4:$CB$1000 &gt;= ROWS($B$5:B1024), 0) -1
            )
          ),
          0
        )
      )
    ),
    ""
  ),
  ""
)</f>
        <v/>
      </c>
      <c r="C1024" s="9" t="str" cm="1">
        <f t="array" ref="C1024">IF(
  ROWS($C$5:C1024) &lt;= MAX('入力ｼｰﾄ①_従事者情報（様式第3号及び第4号作成用）'!$CB$4:$CB$1000),
  IF(
    ISNUMBER(MATCH(TRUE,'入力ｼｰﾄ①_従事者情報（様式第3号及び第4号作成用）'!$CB$4:$CB$1000&gt;=ROWS($C$5:C1024),0)),
    INDEX(
      (
        INDEX('入力ｼｰﾄ①_従事者情報（様式第3号及び第4号作成用）'!$C$4:$C$1000,MATCH(TRUE,'入力ｼｰﾄ①_従事者情報（様式第3号及び第4号作成用）'!$CB$4:$CB$1000&gt;=ROWS($C$5:C1024),0))
        &amp; " " &amp;
        INDEX('入力ｼｰﾄ①_従事者情報（様式第3号及び第4号作成用）'!$D$4:$D$1000,MATCH(TRUE,'入力ｼｰﾄ①_従事者情報（様式第3号及び第4号作成用）'!$CB$4:$CB$1000&gt;=ROWS($C$5:C1024),0))
      ),
      1,1
    ),
    ""
  ),
  ""
)</f>
        <v/>
      </c>
      <c r="D1024" s="9" t="str" cm="1">
        <f t="array" ref="D1024">IF(
  ROWS($D$5:D1024)&lt;=MAX('入力ｼｰﾄ①_従事者情報（様式第3号及び第4号作成用）'!$CB$4:$CB$500),
  IF(
    ISNUMBER(MATCH(TRUE,'入力ｼｰﾄ①_従事者情報（様式第3号及び第4号作成用）'!$CB$4:$CB$500&gt;=ROWS($D$5:D1024),0)),
    VLOOKUP(
      INDEX(
        '入力ｼｰﾄ①_従事者情報（様式第3号及び第4号作成用）'!$CD$4:$CEZ$500,
        MATCH(TRUE,'入力ｼｰﾄ①_従事者情報（様式第3号及び第4号作成用）'!$CB$4:$CB$500&gt;=ROWS($D$5:D1024),0),
        (ROWS($D$5:D1024)-IFERROR(
          IF(
            MATCH(TRUE, '入力ｼｰﾄ①_従事者情報（様式第3号及び第4号作成用）'!$CB$4:$CB$500 &gt;= ROWS($D$5:D1024), 0) = 1,
            0,
            INDEX(
              '入力ｼｰﾄ①_従事者情報（様式第3号及び第4号作成用）'!$CB$4:$CB$500,
              MATCH(TRUE, '入力ｼｰﾄ①_従事者情報（様式第3号及び第4号作成用）'!$CB$4:$CB$500 &gt;= ROWS($D$5:D1024), 0) -1
            )
          ),
          0
        ))
      ),
      非表示_資格正式名称!$B$3:$C$500,
      2,
      FALSE
    ),
    ""
  ),
  ""
)</f>
        <v/>
      </c>
      <c r="E1024" s="109"/>
    </row>
    <row r="1025" spans="2:5" x14ac:dyDescent="0.4">
      <c r="B1025" s="3" t="str" cm="1">
        <f t="array" ref="B1025">IF(
  ROWS($B$5:B1025)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ROWS($B$5:B1025), 0)
    )
    &amp; IF(
      INDEX(
        '入力ｼｰﾄ①_従事者情報（様式第3号及び第4号作成用）'!$BX$4:$BX$1000,
        MATCH(TRUE, '入力ｼｰﾄ①_従事者情報（様式第3号及び第4号作成用）'!$CB$4:$CB$1000 &gt;= ROWS($B$5:B1025), 0)
      )=1,
      "",
      "-" &amp; (
        ROWS($B$5:B1025)
        - IFERROR(
          IF(
            MATCH(TRUE, '入力ｼｰﾄ①_従事者情報（様式第3号及び第4号作成用）'!$CB$4:$CB$1000 &gt;= ROWS($B$5:B1025), 0) = 1,
            0,
            INDEX(
              '入力ｼｰﾄ①_従事者情報（様式第3号及び第4号作成用）'!$CB$4:$CB$1000,
              MATCH(TRUE, '入力ｼｰﾄ①_従事者情報（様式第3号及び第4号作成用）'!$CB$4:$CB$1000 &gt;= ROWS($B$5:B1025), 0) -1
            )
          ),
          0
        )
      )
    ),
    ""
  ),
  ""
)</f>
        <v/>
      </c>
      <c r="C1025" s="9" t="str" cm="1">
        <f t="array" ref="C1025">IF(
  ROWS($C$5:C1025) &lt;= MAX('入力ｼｰﾄ①_従事者情報（様式第3号及び第4号作成用）'!$CB$4:$CB$1000),
  IF(
    ISNUMBER(MATCH(TRUE,'入力ｼｰﾄ①_従事者情報（様式第3号及び第4号作成用）'!$CB$4:$CB$1000&gt;=ROWS($C$5:C1025),0)),
    INDEX(
      (
        INDEX('入力ｼｰﾄ①_従事者情報（様式第3号及び第4号作成用）'!$C$4:$C$1000,MATCH(TRUE,'入力ｼｰﾄ①_従事者情報（様式第3号及び第4号作成用）'!$CB$4:$CB$1000&gt;=ROWS($C$5:C1025),0))
        &amp; " " &amp;
        INDEX('入力ｼｰﾄ①_従事者情報（様式第3号及び第4号作成用）'!$D$4:$D$1000,MATCH(TRUE,'入力ｼｰﾄ①_従事者情報（様式第3号及び第4号作成用）'!$CB$4:$CB$1000&gt;=ROWS($C$5:C1025),0))
      ),
      1,1
    ),
    ""
  ),
  ""
)</f>
        <v/>
      </c>
      <c r="D1025" s="9" t="str" cm="1">
        <f t="array" ref="D1025">IF(
  ROWS($D$5:D1025)&lt;=MAX('入力ｼｰﾄ①_従事者情報（様式第3号及び第4号作成用）'!$CB$4:$CB$500),
  IF(
    ISNUMBER(MATCH(TRUE,'入力ｼｰﾄ①_従事者情報（様式第3号及び第4号作成用）'!$CB$4:$CB$500&gt;=ROWS($D$5:D1025),0)),
    VLOOKUP(
      INDEX(
        '入力ｼｰﾄ①_従事者情報（様式第3号及び第4号作成用）'!$CD$4:$CEZ$500,
        MATCH(TRUE,'入力ｼｰﾄ①_従事者情報（様式第3号及び第4号作成用）'!$CB$4:$CB$500&gt;=ROWS($D$5:D1025),0),
        (ROWS($D$5:D1025)-IFERROR(
          IF(
            MATCH(TRUE, '入力ｼｰﾄ①_従事者情報（様式第3号及び第4号作成用）'!$CB$4:$CB$500 &gt;= ROWS($D$5:D1025), 0) = 1,
            0,
            INDEX(
              '入力ｼｰﾄ①_従事者情報（様式第3号及び第4号作成用）'!$CB$4:$CB$500,
              MATCH(TRUE, '入力ｼｰﾄ①_従事者情報（様式第3号及び第4号作成用）'!$CB$4:$CB$500 &gt;= ROWS($D$5:D1025), 0) -1
            )
          ),
          0
        ))
      ),
      非表示_資格正式名称!$B$3:$C$500,
      2,
      FALSE
    ),
    ""
  ),
  ""
)</f>
        <v/>
      </c>
      <c r="E1025" s="109"/>
    </row>
    <row r="1026" spans="2:5" x14ac:dyDescent="0.4">
      <c r="B1026" s="3" t="str" cm="1">
        <f t="array" ref="B1026">IF(
  ROWS($B$5:B1026)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ROWS($B$5:B1026), 0)
    )
    &amp; IF(
      INDEX(
        '入力ｼｰﾄ①_従事者情報（様式第3号及び第4号作成用）'!$BX$4:$BX$1000,
        MATCH(TRUE, '入力ｼｰﾄ①_従事者情報（様式第3号及び第4号作成用）'!$CB$4:$CB$1000 &gt;= ROWS($B$5:B1026), 0)
      )=1,
      "",
      "-" &amp; (
        ROWS($B$5:B1026)
        - IFERROR(
          IF(
            MATCH(TRUE, '入力ｼｰﾄ①_従事者情報（様式第3号及び第4号作成用）'!$CB$4:$CB$1000 &gt;= ROWS($B$5:B1026), 0) = 1,
            0,
            INDEX(
              '入力ｼｰﾄ①_従事者情報（様式第3号及び第4号作成用）'!$CB$4:$CB$1000,
              MATCH(TRUE, '入力ｼｰﾄ①_従事者情報（様式第3号及び第4号作成用）'!$CB$4:$CB$1000 &gt;= ROWS($B$5:B1026), 0) -1
            )
          ),
          0
        )
      )
    ),
    ""
  ),
  ""
)</f>
        <v/>
      </c>
      <c r="C1026" s="9" t="str" cm="1">
        <f t="array" ref="C1026">IF(
  ROWS($C$5:C1026) &lt;= MAX('入力ｼｰﾄ①_従事者情報（様式第3号及び第4号作成用）'!$CB$4:$CB$1000),
  IF(
    ISNUMBER(MATCH(TRUE,'入力ｼｰﾄ①_従事者情報（様式第3号及び第4号作成用）'!$CB$4:$CB$1000&gt;=ROWS($C$5:C1026),0)),
    INDEX(
      (
        INDEX('入力ｼｰﾄ①_従事者情報（様式第3号及び第4号作成用）'!$C$4:$C$1000,MATCH(TRUE,'入力ｼｰﾄ①_従事者情報（様式第3号及び第4号作成用）'!$CB$4:$CB$1000&gt;=ROWS($C$5:C1026),0))
        &amp; " " &amp;
        INDEX('入力ｼｰﾄ①_従事者情報（様式第3号及び第4号作成用）'!$D$4:$D$1000,MATCH(TRUE,'入力ｼｰﾄ①_従事者情報（様式第3号及び第4号作成用）'!$CB$4:$CB$1000&gt;=ROWS($C$5:C1026),0))
      ),
      1,1
    ),
    ""
  ),
  ""
)</f>
        <v/>
      </c>
      <c r="D1026" s="9" t="str" cm="1">
        <f t="array" ref="D1026">IF(
  ROWS($D$5:D1026)&lt;=MAX('入力ｼｰﾄ①_従事者情報（様式第3号及び第4号作成用）'!$CB$4:$CB$500),
  IF(
    ISNUMBER(MATCH(TRUE,'入力ｼｰﾄ①_従事者情報（様式第3号及び第4号作成用）'!$CB$4:$CB$500&gt;=ROWS($D$5:D1026),0)),
    VLOOKUP(
      INDEX(
        '入力ｼｰﾄ①_従事者情報（様式第3号及び第4号作成用）'!$CD$4:$CEZ$500,
        MATCH(TRUE,'入力ｼｰﾄ①_従事者情報（様式第3号及び第4号作成用）'!$CB$4:$CB$500&gt;=ROWS($D$5:D1026),0),
        (ROWS($D$5:D1026)-IFERROR(
          IF(
            MATCH(TRUE, '入力ｼｰﾄ①_従事者情報（様式第3号及び第4号作成用）'!$CB$4:$CB$500 &gt;= ROWS($D$5:D1026), 0) = 1,
            0,
            INDEX(
              '入力ｼｰﾄ①_従事者情報（様式第3号及び第4号作成用）'!$CB$4:$CB$500,
              MATCH(TRUE, '入力ｼｰﾄ①_従事者情報（様式第3号及び第4号作成用）'!$CB$4:$CB$500 &gt;= ROWS($D$5:D1026), 0) -1
            )
          ),
          0
        ))
      ),
      非表示_資格正式名称!$B$3:$C$500,
      2,
      FALSE
    ),
    ""
  ),
  ""
)</f>
        <v/>
      </c>
      <c r="E1026" s="109"/>
    </row>
    <row r="1027" spans="2:5" x14ac:dyDescent="0.4">
      <c r="B1027" s="3" t="str" cm="1">
        <f t="array" ref="B1027">IF(
  ROWS($B$5:B1027)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ROWS($B$5:B1027), 0)
    )
    &amp; IF(
      INDEX(
        '入力ｼｰﾄ①_従事者情報（様式第3号及び第4号作成用）'!$BX$4:$BX$1000,
        MATCH(TRUE, '入力ｼｰﾄ①_従事者情報（様式第3号及び第4号作成用）'!$CB$4:$CB$1000 &gt;= ROWS($B$5:B1027), 0)
      )=1,
      "",
      "-" &amp; (
        ROWS($B$5:B1027)
        - IFERROR(
          IF(
            MATCH(TRUE, '入力ｼｰﾄ①_従事者情報（様式第3号及び第4号作成用）'!$CB$4:$CB$1000 &gt;= ROWS($B$5:B1027), 0) = 1,
            0,
            INDEX(
              '入力ｼｰﾄ①_従事者情報（様式第3号及び第4号作成用）'!$CB$4:$CB$1000,
              MATCH(TRUE, '入力ｼｰﾄ①_従事者情報（様式第3号及び第4号作成用）'!$CB$4:$CB$1000 &gt;= ROWS($B$5:B1027), 0) -1
            )
          ),
          0
        )
      )
    ),
    ""
  ),
  ""
)</f>
        <v/>
      </c>
      <c r="C1027" s="9" t="str" cm="1">
        <f t="array" ref="C1027">IF(
  ROWS($C$5:C1027) &lt;= MAX('入力ｼｰﾄ①_従事者情報（様式第3号及び第4号作成用）'!$CB$4:$CB$1000),
  IF(
    ISNUMBER(MATCH(TRUE,'入力ｼｰﾄ①_従事者情報（様式第3号及び第4号作成用）'!$CB$4:$CB$1000&gt;=ROWS($C$5:C1027),0)),
    INDEX(
      (
        INDEX('入力ｼｰﾄ①_従事者情報（様式第3号及び第4号作成用）'!$C$4:$C$1000,MATCH(TRUE,'入力ｼｰﾄ①_従事者情報（様式第3号及び第4号作成用）'!$CB$4:$CB$1000&gt;=ROWS($C$5:C1027),0))
        &amp; " " &amp;
        INDEX('入力ｼｰﾄ①_従事者情報（様式第3号及び第4号作成用）'!$D$4:$D$1000,MATCH(TRUE,'入力ｼｰﾄ①_従事者情報（様式第3号及び第4号作成用）'!$CB$4:$CB$1000&gt;=ROWS($C$5:C1027),0))
      ),
      1,1
    ),
    ""
  ),
  ""
)</f>
        <v/>
      </c>
      <c r="D1027" s="9" t="str" cm="1">
        <f t="array" ref="D1027">IF(
  ROWS($D$5:D1027)&lt;=MAX('入力ｼｰﾄ①_従事者情報（様式第3号及び第4号作成用）'!$CB$4:$CB$500),
  IF(
    ISNUMBER(MATCH(TRUE,'入力ｼｰﾄ①_従事者情報（様式第3号及び第4号作成用）'!$CB$4:$CB$500&gt;=ROWS($D$5:D1027),0)),
    VLOOKUP(
      INDEX(
        '入力ｼｰﾄ①_従事者情報（様式第3号及び第4号作成用）'!$CD$4:$CEZ$500,
        MATCH(TRUE,'入力ｼｰﾄ①_従事者情報（様式第3号及び第4号作成用）'!$CB$4:$CB$500&gt;=ROWS($D$5:D1027),0),
        (ROWS($D$5:D1027)-IFERROR(
          IF(
            MATCH(TRUE, '入力ｼｰﾄ①_従事者情報（様式第3号及び第4号作成用）'!$CB$4:$CB$500 &gt;= ROWS($D$5:D1027), 0) = 1,
            0,
            INDEX(
              '入力ｼｰﾄ①_従事者情報（様式第3号及び第4号作成用）'!$CB$4:$CB$500,
              MATCH(TRUE, '入力ｼｰﾄ①_従事者情報（様式第3号及び第4号作成用）'!$CB$4:$CB$500 &gt;= ROWS($D$5:D1027), 0) -1
            )
          ),
          0
        ))
      ),
      非表示_資格正式名称!$B$3:$C$500,
      2,
      FALSE
    ),
    ""
  ),
  ""
)</f>
        <v/>
      </c>
      <c r="E1027" s="109"/>
    </row>
    <row r="1028" spans="2:5" x14ac:dyDescent="0.4">
      <c r="B1028" s="3" t="str" cm="1">
        <f t="array" ref="B1028">IF(
  ROWS($B$5:B1028)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ROWS($B$5:B1028), 0)
    )
    &amp; IF(
      INDEX(
        '入力ｼｰﾄ①_従事者情報（様式第3号及び第4号作成用）'!$BX$4:$BX$1000,
        MATCH(TRUE, '入力ｼｰﾄ①_従事者情報（様式第3号及び第4号作成用）'!$CB$4:$CB$1000 &gt;= ROWS($B$5:B1028), 0)
      )=1,
      "",
      "-" &amp; (
        ROWS($B$5:B1028)
        - IFERROR(
          IF(
            MATCH(TRUE, '入力ｼｰﾄ①_従事者情報（様式第3号及び第4号作成用）'!$CB$4:$CB$1000 &gt;= ROWS($B$5:B1028), 0) = 1,
            0,
            INDEX(
              '入力ｼｰﾄ①_従事者情報（様式第3号及び第4号作成用）'!$CB$4:$CB$1000,
              MATCH(TRUE, '入力ｼｰﾄ①_従事者情報（様式第3号及び第4号作成用）'!$CB$4:$CB$1000 &gt;= ROWS($B$5:B1028), 0) -1
            )
          ),
          0
        )
      )
    ),
    ""
  ),
  ""
)</f>
        <v/>
      </c>
      <c r="C1028" s="9" t="str" cm="1">
        <f t="array" ref="C1028">IF(
  ROWS($C$5:C1028) &lt;= MAX('入力ｼｰﾄ①_従事者情報（様式第3号及び第4号作成用）'!$CB$4:$CB$1000),
  IF(
    ISNUMBER(MATCH(TRUE,'入力ｼｰﾄ①_従事者情報（様式第3号及び第4号作成用）'!$CB$4:$CB$1000&gt;=ROWS($C$5:C1028),0)),
    INDEX(
      (
        INDEX('入力ｼｰﾄ①_従事者情報（様式第3号及び第4号作成用）'!$C$4:$C$1000,MATCH(TRUE,'入力ｼｰﾄ①_従事者情報（様式第3号及び第4号作成用）'!$CB$4:$CB$1000&gt;=ROWS($C$5:C1028),0))
        &amp; " " &amp;
        INDEX('入力ｼｰﾄ①_従事者情報（様式第3号及び第4号作成用）'!$D$4:$D$1000,MATCH(TRUE,'入力ｼｰﾄ①_従事者情報（様式第3号及び第4号作成用）'!$CB$4:$CB$1000&gt;=ROWS($C$5:C1028),0))
      ),
      1,1
    ),
    ""
  ),
  ""
)</f>
        <v/>
      </c>
      <c r="D1028" s="9" t="str" cm="1">
        <f t="array" ref="D1028">IF(
  ROWS($D$5:D1028)&lt;=MAX('入力ｼｰﾄ①_従事者情報（様式第3号及び第4号作成用）'!$CB$4:$CB$500),
  IF(
    ISNUMBER(MATCH(TRUE,'入力ｼｰﾄ①_従事者情報（様式第3号及び第4号作成用）'!$CB$4:$CB$500&gt;=ROWS($D$5:D1028),0)),
    VLOOKUP(
      INDEX(
        '入力ｼｰﾄ①_従事者情報（様式第3号及び第4号作成用）'!$CD$4:$CEZ$500,
        MATCH(TRUE,'入力ｼｰﾄ①_従事者情報（様式第3号及び第4号作成用）'!$CB$4:$CB$500&gt;=ROWS($D$5:D1028),0),
        (ROWS($D$5:D1028)-IFERROR(
          IF(
            MATCH(TRUE, '入力ｼｰﾄ①_従事者情報（様式第3号及び第4号作成用）'!$CB$4:$CB$500 &gt;= ROWS($D$5:D1028), 0) = 1,
            0,
            INDEX(
              '入力ｼｰﾄ①_従事者情報（様式第3号及び第4号作成用）'!$CB$4:$CB$500,
              MATCH(TRUE, '入力ｼｰﾄ①_従事者情報（様式第3号及び第4号作成用）'!$CB$4:$CB$500 &gt;= ROWS($D$5:D1028), 0) -1
            )
          ),
          0
        ))
      ),
      非表示_資格正式名称!$B$3:$C$500,
      2,
      FALSE
    ),
    ""
  ),
  ""
)</f>
        <v/>
      </c>
      <c r="E1028" s="109"/>
    </row>
    <row r="1029" spans="2:5" x14ac:dyDescent="0.4">
      <c r="B1029" s="3" t="str" cm="1">
        <f t="array" ref="B1029">IF(
  ROWS($B$5:B1029)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ROWS($B$5:B1029), 0)
    )
    &amp; IF(
      INDEX(
        '入力ｼｰﾄ①_従事者情報（様式第3号及び第4号作成用）'!$BX$4:$BX$1000,
        MATCH(TRUE, '入力ｼｰﾄ①_従事者情報（様式第3号及び第4号作成用）'!$CB$4:$CB$1000 &gt;= ROWS($B$5:B1029), 0)
      )=1,
      "",
      "-" &amp; (
        ROWS($B$5:B1029)
        - IFERROR(
          IF(
            MATCH(TRUE, '入力ｼｰﾄ①_従事者情報（様式第3号及び第4号作成用）'!$CB$4:$CB$1000 &gt;= ROWS($B$5:B1029), 0) = 1,
            0,
            INDEX(
              '入力ｼｰﾄ①_従事者情報（様式第3号及び第4号作成用）'!$CB$4:$CB$1000,
              MATCH(TRUE, '入力ｼｰﾄ①_従事者情報（様式第3号及び第4号作成用）'!$CB$4:$CB$1000 &gt;= ROWS($B$5:B1029), 0) -1
            )
          ),
          0
        )
      )
    ),
    ""
  ),
  ""
)</f>
        <v/>
      </c>
      <c r="C1029" s="9" t="str" cm="1">
        <f t="array" ref="C1029">IF(
  ROWS($C$5:C1029) &lt;= MAX('入力ｼｰﾄ①_従事者情報（様式第3号及び第4号作成用）'!$CB$4:$CB$1000),
  IF(
    ISNUMBER(MATCH(TRUE,'入力ｼｰﾄ①_従事者情報（様式第3号及び第4号作成用）'!$CB$4:$CB$1000&gt;=ROWS($C$5:C1029),0)),
    INDEX(
      (
        INDEX('入力ｼｰﾄ①_従事者情報（様式第3号及び第4号作成用）'!$C$4:$C$1000,MATCH(TRUE,'入力ｼｰﾄ①_従事者情報（様式第3号及び第4号作成用）'!$CB$4:$CB$1000&gt;=ROWS($C$5:C1029),0))
        &amp; " " &amp;
        INDEX('入力ｼｰﾄ①_従事者情報（様式第3号及び第4号作成用）'!$D$4:$D$1000,MATCH(TRUE,'入力ｼｰﾄ①_従事者情報（様式第3号及び第4号作成用）'!$CB$4:$CB$1000&gt;=ROWS($C$5:C1029),0))
      ),
      1,1
    ),
    ""
  ),
  ""
)</f>
        <v/>
      </c>
      <c r="D1029" s="9" t="str" cm="1">
        <f t="array" ref="D1029">IF(
  ROWS($D$5:D1029)&lt;=MAX('入力ｼｰﾄ①_従事者情報（様式第3号及び第4号作成用）'!$CB$4:$CB$500),
  IF(
    ISNUMBER(MATCH(TRUE,'入力ｼｰﾄ①_従事者情報（様式第3号及び第4号作成用）'!$CB$4:$CB$500&gt;=ROWS($D$5:D1029),0)),
    VLOOKUP(
      INDEX(
        '入力ｼｰﾄ①_従事者情報（様式第3号及び第4号作成用）'!$CD$4:$CEZ$500,
        MATCH(TRUE,'入力ｼｰﾄ①_従事者情報（様式第3号及び第4号作成用）'!$CB$4:$CB$500&gt;=ROWS($D$5:D1029),0),
        (ROWS($D$5:D1029)-IFERROR(
          IF(
            MATCH(TRUE, '入力ｼｰﾄ①_従事者情報（様式第3号及び第4号作成用）'!$CB$4:$CB$500 &gt;= ROWS($D$5:D1029), 0) = 1,
            0,
            INDEX(
              '入力ｼｰﾄ①_従事者情報（様式第3号及び第4号作成用）'!$CB$4:$CB$500,
              MATCH(TRUE, '入力ｼｰﾄ①_従事者情報（様式第3号及び第4号作成用）'!$CB$4:$CB$500 &gt;= ROWS($D$5:D1029), 0) -1
            )
          ),
          0
        ))
      ),
      非表示_資格正式名称!$B$3:$C$500,
      2,
      FALSE
    ),
    ""
  ),
  ""
)</f>
        <v/>
      </c>
      <c r="E1029" s="109"/>
    </row>
    <row r="1030" spans="2:5" x14ac:dyDescent="0.4">
      <c r="B1030" s="3" t="str" cm="1">
        <f t="array" ref="B1030">IF(
  ROWS($B$5:B1030)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ROWS($B$5:B1030), 0)
    )
    &amp; IF(
      INDEX(
        '入力ｼｰﾄ①_従事者情報（様式第3号及び第4号作成用）'!$BX$4:$BX$1000,
        MATCH(TRUE, '入力ｼｰﾄ①_従事者情報（様式第3号及び第4号作成用）'!$CB$4:$CB$1000 &gt;= ROWS($B$5:B1030), 0)
      )=1,
      "",
      "-" &amp; (
        ROWS($B$5:B1030)
        - IFERROR(
          IF(
            MATCH(TRUE, '入力ｼｰﾄ①_従事者情報（様式第3号及び第4号作成用）'!$CB$4:$CB$1000 &gt;= ROWS($B$5:B1030), 0) = 1,
            0,
            INDEX(
              '入力ｼｰﾄ①_従事者情報（様式第3号及び第4号作成用）'!$CB$4:$CB$1000,
              MATCH(TRUE, '入力ｼｰﾄ①_従事者情報（様式第3号及び第4号作成用）'!$CB$4:$CB$1000 &gt;= ROWS($B$5:B1030), 0) -1
            )
          ),
          0
        )
      )
    ),
    ""
  ),
  ""
)</f>
        <v/>
      </c>
      <c r="C1030" s="9" t="str" cm="1">
        <f t="array" ref="C1030">IF(
  ROWS($C$5:C1030) &lt;= MAX('入力ｼｰﾄ①_従事者情報（様式第3号及び第4号作成用）'!$CB$4:$CB$1000),
  IF(
    ISNUMBER(MATCH(TRUE,'入力ｼｰﾄ①_従事者情報（様式第3号及び第4号作成用）'!$CB$4:$CB$1000&gt;=ROWS($C$5:C1030),0)),
    INDEX(
      (
        INDEX('入力ｼｰﾄ①_従事者情報（様式第3号及び第4号作成用）'!$C$4:$C$1000,MATCH(TRUE,'入力ｼｰﾄ①_従事者情報（様式第3号及び第4号作成用）'!$CB$4:$CB$1000&gt;=ROWS($C$5:C1030),0))
        &amp; " " &amp;
        INDEX('入力ｼｰﾄ①_従事者情報（様式第3号及び第4号作成用）'!$D$4:$D$1000,MATCH(TRUE,'入力ｼｰﾄ①_従事者情報（様式第3号及び第4号作成用）'!$CB$4:$CB$1000&gt;=ROWS($C$5:C1030),0))
      ),
      1,1
    ),
    ""
  ),
  ""
)</f>
        <v/>
      </c>
      <c r="D1030" s="9" t="str" cm="1">
        <f t="array" ref="D1030">IF(
  ROWS($D$5:D1030)&lt;=MAX('入力ｼｰﾄ①_従事者情報（様式第3号及び第4号作成用）'!$CB$4:$CB$500),
  IF(
    ISNUMBER(MATCH(TRUE,'入力ｼｰﾄ①_従事者情報（様式第3号及び第4号作成用）'!$CB$4:$CB$500&gt;=ROWS($D$5:D1030),0)),
    VLOOKUP(
      INDEX(
        '入力ｼｰﾄ①_従事者情報（様式第3号及び第4号作成用）'!$CD$4:$CEZ$500,
        MATCH(TRUE,'入力ｼｰﾄ①_従事者情報（様式第3号及び第4号作成用）'!$CB$4:$CB$500&gt;=ROWS($D$5:D1030),0),
        (ROWS($D$5:D1030)-IFERROR(
          IF(
            MATCH(TRUE, '入力ｼｰﾄ①_従事者情報（様式第3号及び第4号作成用）'!$CB$4:$CB$500 &gt;= ROWS($D$5:D1030), 0) = 1,
            0,
            INDEX(
              '入力ｼｰﾄ①_従事者情報（様式第3号及び第4号作成用）'!$CB$4:$CB$500,
              MATCH(TRUE, '入力ｼｰﾄ①_従事者情報（様式第3号及び第4号作成用）'!$CB$4:$CB$500 &gt;= ROWS($D$5:D1030), 0) -1
            )
          ),
          0
        ))
      ),
      非表示_資格正式名称!$B$3:$C$500,
      2,
      FALSE
    ),
    ""
  ),
  ""
)</f>
        <v/>
      </c>
      <c r="E1030" s="109"/>
    </row>
    <row r="1031" spans="2:5" x14ac:dyDescent="0.4">
      <c r="B1031" s="3" t="str" cm="1">
        <f t="array" ref="B1031">IF(
  ROWS($B$5:B1031)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ROWS($B$5:B1031), 0)
    )
    &amp; IF(
      INDEX(
        '入力ｼｰﾄ①_従事者情報（様式第3号及び第4号作成用）'!$BX$4:$BX$1000,
        MATCH(TRUE, '入力ｼｰﾄ①_従事者情報（様式第3号及び第4号作成用）'!$CB$4:$CB$1000 &gt;= ROWS($B$5:B1031), 0)
      )=1,
      "",
      "-" &amp; (
        ROWS($B$5:B1031)
        - IFERROR(
          IF(
            MATCH(TRUE, '入力ｼｰﾄ①_従事者情報（様式第3号及び第4号作成用）'!$CB$4:$CB$1000 &gt;= ROWS($B$5:B1031), 0) = 1,
            0,
            INDEX(
              '入力ｼｰﾄ①_従事者情報（様式第3号及び第4号作成用）'!$CB$4:$CB$1000,
              MATCH(TRUE, '入力ｼｰﾄ①_従事者情報（様式第3号及び第4号作成用）'!$CB$4:$CB$1000 &gt;= ROWS($B$5:B1031), 0) -1
            )
          ),
          0
        )
      )
    ),
    ""
  ),
  ""
)</f>
        <v/>
      </c>
      <c r="C1031" s="9" t="str" cm="1">
        <f t="array" ref="C1031">IF(
  ROWS($C$5:C1031) &lt;= MAX('入力ｼｰﾄ①_従事者情報（様式第3号及び第4号作成用）'!$CB$4:$CB$1000),
  IF(
    ISNUMBER(MATCH(TRUE,'入力ｼｰﾄ①_従事者情報（様式第3号及び第4号作成用）'!$CB$4:$CB$1000&gt;=ROWS($C$5:C1031),0)),
    INDEX(
      (
        INDEX('入力ｼｰﾄ①_従事者情報（様式第3号及び第4号作成用）'!$C$4:$C$1000,MATCH(TRUE,'入力ｼｰﾄ①_従事者情報（様式第3号及び第4号作成用）'!$CB$4:$CB$1000&gt;=ROWS($C$5:C1031),0))
        &amp; " " &amp;
        INDEX('入力ｼｰﾄ①_従事者情報（様式第3号及び第4号作成用）'!$D$4:$D$1000,MATCH(TRUE,'入力ｼｰﾄ①_従事者情報（様式第3号及び第4号作成用）'!$CB$4:$CB$1000&gt;=ROWS($C$5:C1031),0))
      ),
      1,1
    ),
    ""
  ),
  ""
)</f>
        <v/>
      </c>
      <c r="D1031" s="9" t="str" cm="1">
        <f t="array" ref="D1031">IF(
  ROWS($D$5:D1031)&lt;=MAX('入力ｼｰﾄ①_従事者情報（様式第3号及び第4号作成用）'!$CB$4:$CB$500),
  IF(
    ISNUMBER(MATCH(TRUE,'入力ｼｰﾄ①_従事者情報（様式第3号及び第4号作成用）'!$CB$4:$CB$500&gt;=ROWS($D$5:D1031),0)),
    VLOOKUP(
      INDEX(
        '入力ｼｰﾄ①_従事者情報（様式第3号及び第4号作成用）'!$CD$4:$CEZ$500,
        MATCH(TRUE,'入力ｼｰﾄ①_従事者情報（様式第3号及び第4号作成用）'!$CB$4:$CB$500&gt;=ROWS($D$5:D1031),0),
        (ROWS($D$5:D1031)-IFERROR(
          IF(
            MATCH(TRUE, '入力ｼｰﾄ①_従事者情報（様式第3号及び第4号作成用）'!$CB$4:$CB$500 &gt;= ROWS($D$5:D1031), 0) = 1,
            0,
            INDEX(
              '入力ｼｰﾄ①_従事者情報（様式第3号及び第4号作成用）'!$CB$4:$CB$500,
              MATCH(TRUE, '入力ｼｰﾄ①_従事者情報（様式第3号及び第4号作成用）'!$CB$4:$CB$500 &gt;= ROWS($D$5:D1031), 0) -1
            )
          ),
          0
        ))
      ),
      非表示_資格正式名称!$B$3:$C$500,
      2,
      FALSE
    ),
    ""
  ),
  ""
)</f>
        <v/>
      </c>
      <c r="E1031" s="109"/>
    </row>
    <row r="1032" spans="2:5" x14ac:dyDescent="0.4">
      <c r="B1032" s="3" t="str" cm="1">
        <f t="array" ref="B1032">IF(
  ROWS($B$5:B1032)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ROWS($B$5:B1032), 0)
    )
    &amp; IF(
      INDEX(
        '入力ｼｰﾄ①_従事者情報（様式第3号及び第4号作成用）'!$BX$4:$BX$1000,
        MATCH(TRUE, '入力ｼｰﾄ①_従事者情報（様式第3号及び第4号作成用）'!$CB$4:$CB$1000 &gt;= ROWS($B$5:B1032), 0)
      )=1,
      "",
      "-" &amp; (
        ROWS($B$5:B1032)
        - IFERROR(
          IF(
            MATCH(TRUE, '入力ｼｰﾄ①_従事者情報（様式第3号及び第4号作成用）'!$CB$4:$CB$1000 &gt;= ROWS($B$5:B1032), 0) = 1,
            0,
            INDEX(
              '入力ｼｰﾄ①_従事者情報（様式第3号及び第4号作成用）'!$CB$4:$CB$1000,
              MATCH(TRUE, '入力ｼｰﾄ①_従事者情報（様式第3号及び第4号作成用）'!$CB$4:$CB$1000 &gt;= ROWS($B$5:B1032), 0) -1
            )
          ),
          0
        )
      )
    ),
    ""
  ),
  ""
)</f>
        <v/>
      </c>
      <c r="C1032" s="9" t="str" cm="1">
        <f t="array" ref="C1032">IF(
  ROWS($C$5:C1032) &lt;= MAX('入力ｼｰﾄ①_従事者情報（様式第3号及び第4号作成用）'!$CB$4:$CB$1000),
  IF(
    ISNUMBER(MATCH(TRUE,'入力ｼｰﾄ①_従事者情報（様式第3号及び第4号作成用）'!$CB$4:$CB$1000&gt;=ROWS($C$5:C1032),0)),
    INDEX(
      (
        INDEX('入力ｼｰﾄ①_従事者情報（様式第3号及び第4号作成用）'!$C$4:$C$1000,MATCH(TRUE,'入力ｼｰﾄ①_従事者情報（様式第3号及び第4号作成用）'!$CB$4:$CB$1000&gt;=ROWS($C$5:C1032),0))
        &amp; " " &amp;
        INDEX('入力ｼｰﾄ①_従事者情報（様式第3号及び第4号作成用）'!$D$4:$D$1000,MATCH(TRUE,'入力ｼｰﾄ①_従事者情報（様式第3号及び第4号作成用）'!$CB$4:$CB$1000&gt;=ROWS($C$5:C1032),0))
      ),
      1,1
    ),
    ""
  ),
  ""
)</f>
        <v/>
      </c>
      <c r="D1032" s="9" t="str" cm="1">
        <f t="array" ref="D1032">IF(
  ROWS($D$5:D1032)&lt;=MAX('入力ｼｰﾄ①_従事者情報（様式第3号及び第4号作成用）'!$CB$4:$CB$500),
  IF(
    ISNUMBER(MATCH(TRUE,'入力ｼｰﾄ①_従事者情報（様式第3号及び第4号作成用）'!$CB$4:$CB$500&gt;=ROWS($D$5:D1032),0)),
    VLOOKUP(
      INDEX(
        '入力ｼｰﾄ①_従事者情報（様式第3号及び第4号作成用）'!$CD$4:$CEZ$500,
        MATCH(TRUE,'入力ｼｰﾄ①_従事者情報（様式第3号及び第4号作成用）'!$CB$4:$CB$500&gt;=ROWS($D$5:D1032),0),
        (ROWS($D$5:D1032)-IFERROR(
          IF(
            MATCH(TRUE, '入力ｼｰﾄ①_従事者情報（様式第3号及び第4号作成用）'!$CB$4:$CB$500 &gt;= ROWS($D$5:D1032), 0) = 1,
            0,
            INDEX(
              '入力ｼｰﾄ①_従事者情報（様式第3号及び第4号作成用）'!$CB$4:$CB$500,
              MATCH(TRUE, '入力ｼｰﾄ①_従事者情報（様式第3号及び第4号作成用）'!$CB$4:$CB$500 &gt;= ROWS($D$5:D1032), 0) -1
            )
          ),
          0
        ))
      ),
      非表示_資格正式名称!$B$3:$C$500,
      2,
      FALSE
    ),
    ""
  ),
  ""
)</f>
        <v/>
      </c>
      <c r="E1032" s="109"/>
    </row>
    <row r="1033" spans="2:5" x14ac:dyDescent="0.4">
      <c r="B1033" s="3" t="str" cm="1">
        <f t="array" ref="B1033">IF(
  ROWS($B$5:B1033)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ROWS($B$5:B1033), 0)
    )
    &amp; IF(
      INDEX(
        '入力ｼｰﾄ①_従事者情報（様式第3号及び第4号作成用）'!$BX$4:$BX$1000,
        MATCH(TRUE, '入力ｼｰﾄ①_従事者情報（様式第3号及び第4号作成用）'!$CB$4:$CB$1000 &gt;= ROWS($B$5:B1033), 0)
      )=1,
      "",
      "-" &amp; (
        ROWS($B$5:B1033)
        - IFERROR(
          IF(
            MATCH(TRUE, '入力ｼｰﾄ①_従事者情報（様式第3号及び第4号作成用）'!$CB$4:$CB$1000 &gt;= ROWS($B$5:B1033), 0) = 1,
            0,
            INDEX(
              '入力ｼｰﾄ①_従事者情報（様式第3号及び第4号作成用）'!$CB$4:$CB$1000,
              MATCH(TRUE, '入力ｼｰﾄ①_従事者情報（様式第3号及び第4号作成用）'!$CB$4:$CB$1000 &gt;= ROWS($B$5:B1033), 0) -1
            )
          ),
          0
        )
      )
    ),
    ""
  ),
  ""
)</f>
        <v/>
      </c>
      <c r="C1033" s="9" t="str" cm="1">
        <f t="array" ref="C1033">IF(
  ROWS($C$5:C1033) &lt;= MAX('入力ｼｰﾄ①_従事者情報（様式第3号及び第4号作成用）'!$CB$4:$CB$1000),
  IF(
    ISNUMBER(MATCH(TRUE,'入力ｼｰﾄ①_従事者情報（様式第3号及び第4号作成用）'!$CB$4:$CB$1000&gt;=ROWS($C$5:C1033),0)),
    INDEX(
      (
        INDEX('入力ｼｰﾄ①_従事者情報（様式第3号及び第4号作成用）'!$C$4:$C$1000,MATCH(TRUE,'入力ｼｰﾄ①_従事者情報（様式第3号及び第4号作成用）'!$CB$4:$CB$1000&gt;=ROWS($C$5:C1033),0))
        &amp; " " &amp;
        INDEX('入力ｼｰﾄ①_従事者情報（様式第3号及び第4号作成用）'!$D$4:$D$1000,MATCH(TRUE,'入力ｼｰﾄ①_従事者情報（様式第3号及び第4号作成用）'!$CB$4:$CB$1000&gt;=ROWS($C$5:C1033),0))
      ),
      1,1
    ),
    ""
  ),
  ""
)</f>
        <v/>
      </c>
      <c r="D1033" s="9" t="str" cm="1">
        <f t="array" ref="D1033">IF(
  ROWS($D$5:D1033)&lt;=MAX('入力ｼｰﾄ①_従事者情報（様式第3号及び第4号作成用）'!$CB$4:$CB$500),
  IF(
    ISNUMBER(MATCH(TRUE,'入力ｼｰﾄ①_従事者情報（様式第3号及び第4号作成用）'!$CB$4:$CB$500&gt;=ROWS($D$5:D1033),0)),
    VLOOKUP(
      INDEX(
        '入力ｼｰﾄ①_従事者情報（様式第3号及び第4号作成用）'!$CD$4:$CEZ$500,
        MATCH(TRUE,'入力ｼｰﾄ①_従事者情報（様式第3号及び第4号作成用）'!$CB$4:$CB$500&gt;=ROWS($D$5:D1033),0),
        (ROWS($D$5:D1033)-IFERROR(
          IF(
            MATCH(TRUE, '入力ｼｰﾄ①_従事者情報（様式第3号及び第4号作成用）'!$CB$4:$CB$500 &gt;= ROWS($D$5:D1033), 0) = 1,
            0,
            INDEX(
              '入力ｼｰﾄ①_従事者情報（様式第3号及び第4号作成用）'!$CB$4:$CB$500,
              MATCH(TRUE, '入力ｼｰﾄ①_従事者情報（様式第3号及び第4号作成用）'!$CB$4:$CB$500 &gt;= ROWS($D$5:D1033), 0) -1
            )
          ),
          0
        ))
      ),
      非表示_資格正式名称!$B$3:$C$500,
      2,
      FALSE
    ),
    ""
  ),
  ""
)</f>
        <v/>
      </c>
      <c r="E1033" s="109"/>
    </row>
    <row r="1034" spans="2:5" x14ac:dyDescent="0.4">
      <c r="B1034" s="3" t="str" cm="1">
        <f t="array" ref="B1034">IF(
  ROWS($B$5:B1034)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ROWS($B$5:B1034), 0)
    )
    &amp; IF(
      INDEX(
        '入力ｼｰﾄ①_従事者情報（様式第3号及び第4号作成用）'!$BX$4:$BX$1000,
        MATCH(TRUE, '入力ｼｰﾄ①_従事者情報（様式第3号及び第4号作成用）'!$CB$4:$CB$1000 &gt;= ROWS($B$5:B1034), 0)
      )=1,
      "",
      "-" &amp; (
        ROWS($B$5:B1034)
        - IFERROR(
          IF(
            MATCH(TRUE, '入力ｼｰﾄ①_従事者情報（様式第3号及び第4号作成用）'!$CB$4:$CB$1000 &gt;= ROWS($B$5:B1034), 0) = 1,
            0,
            INDEX(
              '入力ｼｰﾄ①_従事者情報（様式第3号及び第4号作成用）'!$CB$4:$CB$1000,
              MATCH(TRUE, '入力ｼｰﾄ①_従事者情報（様式第3号及び第4号作成用）'!$CB$4:$CB$1000 &gt;= ROWS($B$5:B1034), 0) -1
            )
          ),
          0
        )
      )
    ),
    ""
  ),
  ""
)</f>
        <v/>
      </c>
      <c r="C1034" s="9" t="str" cm="1">
        <f t="array" ref="C1034">IF(
  ROWS($C$5:C1034) &lt;= MAX('入力ｼｰﾄ①_従事者情報（様式第3号及び第4号作成用）'!$CB$4:$CB$1000),
  IF(
    ISNUMBER(MATCH(TRUE,'入力ｼｰﾄ①_従事者情報（様式第3号及び第4号作成用）'!$CB$4:$CB$1000&gt;=ROWS($C$5:C1034),0)),
    INDEX(
      (
        INDEX('入力ｼｰﾄ①_従事者情報（様式第3号及び第4号作成用）'!$C$4:$C$1000,MATCH(TRUE,'入力ｼｰﾄ①_従事者情報（様式第3号及び第4号作成用）'!$CB$4:$CB$1000&gt;=ROWS($C$5:C1034),0))
        &amp; " " &amp;
        INDEX('入力ｼｰﾄ①_従事者情報（様式第3号及び第4号作成用）'!$D$4:$D$1000,MATCH(TRUE,'入力ｼｰﾄ①_従事者情報（様式第3号及び第4号作成用）'!$CB$4:$CB$1000&gt;=ROWS($C$5:C1034),0))
      ),
      1,1
    ),
    ""
  ),
  ""
)</f>
        <v/>
      </c>
      <c r="D1034" s="9" t="str" cm="1">
        <f t="array" ref="D1034">IF(
  ROWS($D$5:D1034)&lt;=MAX('入力ｼｰﾄ①_従事者情報（様式第3号及び第4号作成用）'!$CB$4:$CB$500),
  IF(
    ISNUMBER(MATCH(TRUE,'入力ｼｰﾄ①_従事者情報（様式第3号及び第4号作成用）'!$CB$4:$CB$500&gt;=ROWS($D$5:D1034),0)),
    VLOOKUP(
      INDEX(
        '入力ｼｰﾄ①_従事者情報（様式第3号及び第4号作成用）'!$CD$4:$CEZ$500,
        MATCH(TRUE,'入力ｼｰﾄ①_従事者情報（様式第3号及び第4号作成用）'!$CB$4:$CB$500&gt;=ROWS($D$5:D1034),0),
        (ROWS($D$5:D1034)-IFERROR(
          IF(
            MATCH(TRUE, '入力ｼｰﾄ①_従事者情報（様式第3号及び第4号作成用）'!$CB$4:$CB$500 &gt;= ROWS($D$5:D1034), 0) = 1,
            0,
            INDEX(
              '入力ｼｰﾄ①_従事者情報（様式第3号及び第4号作成用）'!$CB$4:$CB$500,
              MATCH(TRUE, '入力ｼｰﾄ①_従事者情報（様式第3号及び第4号作成用）'!$CB$4:$CB$500 &gt;= ROWS($D$5:D1034), 0) -1
            )
          ),
          0
        ))
      ),
      非表示_資格正式名称!$B$3:$C$500,
      2,
      FALSE
    ),
    ""
  ),
  ""
)</f>
        <v/>
      </c>
      <c r="E1034" s="109"/>
    </row>
    <row r="1035" spans="2:5" x14ac:dyDescent="0.4">
      <c r="B1035" s="3" t="str" cm="1">
        <f t="array" ref="B1035">IF(
  ROWS($B$5:B1035)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ROWS($B$5:B1035), 0)
    )
    &amp; IF(
      INDEX(
        '入力ｼｰﾄ①_従事者情報（様式第3号及び第4号作成用）'!$BX$4:$BX$1000,
        MATCH(TRUE, '入力ｼｰﾄ①_従事者情報（様式第3号及び第4号作成用）'!$CB$4:$CB$1000 &gt;= ROWS($B$5:B1035), 0)
      )=1,
      "",
      "-" &amp; (
        ROWS($B$5:B1035)
        - IFERROR(
          IF(
            MATCH(TRUE, '入力ｼｰﾄ①_従事者情報（様式第3号及び第4号作成用）'!$CB$4:$CB$1000 &gt;= ROWS($B$5:B1035), 0) = 1,
            0,
            INDEX(
              '入力ｼｰﾄ①_従事者情報（様式第3号及び第4号作成用）'!$CB$4:$CB$1000,
              MATCH(TRUE, '入力ｼｰﾄ①_従事者情報（様式第3号及び第4号作成用）'!$CB$4:$CB$1000 &gt;= ROWS($B$5:B1035), 0) -1
            )
          ),
          0
        )
      )
    ),
    ""
  ),
  ""
)</f>
        <v/>
      </c>
      <c r="C1035" s="9" t="str" cm="1">
        <f t="array" ref="C1035">IF(
  ROWS($C$5:C1035) &lt;= MAX('入力ｼｰﾄ①_従事者情報（様式第3号及び第4号作成用）'!$CB$4:$CB$1000),
  IF(
    ISNUMBER(MATCH(TRUE,'入力ｼｰﾄ①_従事者情報（様式第3号及び第4号作成用）'!$CB$4:$CB$1000&gt;=ROWS($C$5:C1035),0)),
    INDEX(
      (
        INDEX('入力ｼｰﾄ①_従事者情報（様式第3号及び第4号作成用）'!$C$4:$C$1000,MATCH(TRUE,'入力ｼｰﾄ①_従事者情報（様式第3号及び第4号作成用）'!$CB$4:$CB$1000&gt;=ROWS($C$5:C1035),0))
        &amp; " " &amp;
        INDEX('入力ｼｰﾄ①_従事者情報（様式第3号及び第4号作成用）'!$D$4:$D$1000,MATCH(TRUE,'入力ｼｰﾄ①_従事者情報（様式第3号及び第4号作成用）'!$CB$4:$CB$1000&gt;=ROWS($C$5:C1035),0))
      ),
      1,1
    ),
    ""
  ),
  ""
)</f>
        <v/>
      </c>
      <c r="D1035" s="9" t="str" cm="1">
        <f t="array" ref="D1035">IF(
  ROWS($D$5:D1035)&lt;=MAX('入力ｼｰﾄ①_従事者情報（様式第3号及び第4号作成用）'!$CB$4:$CB$500),
  IF(
    ISNUMBER(MATCH(TRUE,'入力ｼｰﾄ①_従事者情報（様式第3号及び第4号作成用）'!$CB$4:$CB$500&gt;=ROWS($D$5:D1035),0)),
    VLOOKUP(
      INDEX(
        '入力ｼｰﾄ①_従事者情報（様式第3号及び第4号作成用）'!$CD$4:$CEZ$500,
        MATCH(TRUE,'入力ｼｰﾄ①_従事者情報（様式第3号及び第4号作成用）'!$CB$4:$CB$500&gt;=ROWS($D$5:D1035),0),
        (ROWS($D$5:D1035)-IFERROR(
          IF(
            MATCH(TRUE, '入力ｼｰﾄ①_従事者情報（様式第3号及び第4号作成用）'!$CB$4:$CB$500 &gt;= ROWS($D$5:D1035), 0) = 1,
            0,
            INDEX(
              '入力ｼｰﾄ①_従事者情報（様式第3号及び第4号作成用）'!$CB$4:$CB$500,
              MATCH(TRUE, '入力ｼｰﾄ①_従事者情報（様式第3号及び第4号作成用）'!$CB$4:$CB$500 &gt;= ROWS($D$5:D1035), 0) -1
            )
          ),
          0
        ))
      ),
      非表示_資格正式名称!$B$3:$C$500,
      2,
      FALSE
    ),
    ""
  ),
  ""
)</f>
        <v/>
      </c>
      <c r="E1035" s="109"/>
    </row>
    <row r="1036" spans="2:5" x14ac:dyDescent="0.4">
      <c r="B1036" s="3" t="str" cm="1">
        <f t="array" ref="B1036">IF(
  ROWS($B$5:B1036)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ROWS($B$5:B1036), 0)
    )
    &amp; IF(
      INDEX(
        '入力ｼｰﾄ①_従事者情報（様式第3号及び第4号作成用）'!$BX$4:$BX$1000,
        MATCH(TRUE, '入力ｼｰﾄ①_従事者情報（様式第3号及び第4号作成用）'!$CB$4:$CB$1000 &gt;= ROWS($B$5:B1036), 0)
      )=1,
      "",
      "-" &amp; (
        ROWS($B$5:B1036)
        - IFERROR(
          IF(
            MATCH(TRUE, '入力ｼｰﾄ①_従事者情報（様式第3号及び第4号作成用）'!$CB$4:$CB$1000 &gt;= ROWS($B$5:B1036), 0) = 1,
            0,
            INDEX(
              '入力ｼｰﾄ①_従事者情報（様式第3号及び第4号作成用）'!$CB$4:$CB$1000,
              MATCH(TRUE, '入力ｼｰﾄ①_従事者情報（様式第3号及び第4号作成用）'!$CB$4:$CB$1000 &gt;= ROWS($B$5:B1036), 0) -1
            )
          ),
          0
        )
      )
    ),
    ""
  ),
  ""
)</f>
        <v/>
      </c>
      <c r="C1036" s="9" t="str" cm="1">
        <f t="array" ref="C1036">IF(
  ROWS($C$5:C1036) &lt;= MAX('入力ｼｰﾄ①_従事者情報（様式第3号及び第4号作成用）'!$CB$4:$CB$1000),
  IF(
    ISNUMBER(MATCH(TRUE,'入力ｼｰﾄ①_従事者情報（様式第3号及び第4号作成用）'!$CB$4:$CB$1000&gt;=ROWS($C$5:C1036),0)),
    INDEX(
      (
        INDEX('入力ｼｰﾄ①_従事者情報（様式第3号及び第4号作成用）'!$C$4:$C$1000,MATCH(TRUE,'入力ｼｰﾄ①_従事者情報（様式第3号及び第4号作成用）'!$CB$4:$CB$1000&gt;=ROWS($C$5:C1036),0))
        &amp; " " &amp;
        INDEX('入力ｼｰﾄ①_従事者情報（様式第3号及び第4号作成用）'!$D$4:$D$1000,MATCH(TRUE,'入力ｼｰﾄ①_従事者情報（様式第3号及び第4号作成用）'!$CB$4:$CB$1000&gt;=ROWS($C$5:C1036),0))
      ),
      1,1
    ),
    ""
  ),
  ""
)</f>
        <v/>
      </c>
      <c r="D1036" s="9" t="str" cm="1">
        <f t="array" ref="D1036">IF(
  ROWS($D$5:D1036)&lt;=MAX('入力ｼｰﾄ①_従事者情報（様式第3号及び第4号作成用）'!$CB$4:$CB$500),
  IF(
    ISNUMBER(MATCH(TRUE,'入力ｼｰﾄ①_従事者情報（様式第3号及び第4号作成用）'!$CB$4:$CB$500&gt;=ROWS($D$5:D1036),0)),
    VLOOKUP(
      INDEX(
        '入力ｼｰﾄ①_従事者情報（様式第3号及び第4号作成用）'!$CD$4:$CEZ$500,
        MATCH(TRUE,'入力ｼｰﾄ①_従事者情報（様式第3号及び第4号作成用）'!$CB$4:$CB$500&gt;=ROWS($D$5:D1036),0),
        (ROWS($D$5:D1036)-IFERROR(
          IF(
            MATCH(TRUE, '入力ｼｰﾄ①_従事者情報（様式第3号及び第4号作成用）'!$CB$4:$CB$500 &gt;= ROWS($D$5:D1036), 0) = 1,
            0,
            INDEX(
              '入力ｼｰﾄ①_従事者情報（様式第3号及び第4号作成用）'!$CB$4:$CB$500,
              MATCH(TRUE, '入力ｼｰﾄ①_従事者情報（様式第3号及び第4号作成用）'!$CB$4:$CB$500 &gt;= ROWS($D$5:D1036), 0) -1
            )
          ),
          0
        ))
      ),
      非表示_資格正式名称!$B$3:$C$500,
      2,
      FALSE
    ),
    ""
  ),
  ""
)</f>
        <v/>
      </c>
      <c r="E1036" s="109"/>
    </row>
    <row r="1037" spans="2:5" x14ac:dyDescent="0.4">
      <c r="B1037" s="3" t="str" cm="1">
        <f t="array" ref="B1037">IF(
  ROWS($B$5:B1037)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ROWS($B$5:B1037), 0)
    )
    &amp; IF(
      INDEX(
        '入力ｼｰﾄ①_従事者情報（様式第3号及び第4号作成用）'!$BX$4:$BX$1000,
        MATCH(TRUE, '入力ｼｰﾄ①_従事者情報（様式第3号及び第4号作成用）'!$CB$4:$CB$1000 &gt;= ROWS($B$5:B1037), 0)
      )=1,
      "",
      "-" &amp; (
        ROWS($B$5:B1037)
        - IFERROR(
          IF(
            MATCH(TRUE, '入力ｼｰﾄ①_従事者情報（様式第3号及び第4号作成用）'!$CB$4:$CB$1000 &gt;= ROWS($B$5:B1037), 0) = 1,
            0,
            INDEX(
              '入力ｼｰﾄ①_従事者情報（様式第3号及び第4号作成用）'!$CB$4:$CB$1000,
              MATCH(TRUE, '入力ｼｰﾄ①_従事者情報（様式第3号及び第4号作成用）'!$CB$4:$CB$1000 &gt;= ROWS($B$5:B1037), 0) -1
            )
          ),
          0
        )
      )
    ),
    ""
  ),
  ""
)</f>
        <v/>
      </c>
      <c r="C1037" s="9" t="str" cm="1">
        <f t="array" ref="C1037">IF(
  ROWS($C$5:C1037) &lt;= MAX('入力ｼｰﾄ①_従事者情報（様式第3号及び第4号作成用）'!$CB$4:$CB$1000),
  IF(
    ISNUMBER(MATCH(TRUE,'入力ｼｰﾄ①_従事者情報（様式第3号及び第4号作成用）'!$CB$4:$CB$1000&gt;=ROWS($C$5:C1037),0)),
    INDEX(
      (
        INDEX('入力ｼｰﾄ①_従事者情報（様式第3号及び第4号作成用）'!$C$4:$C$1000,MATCH(TRUE,'入力ｼｰﾄ①_従事者情報（様式第3号及び第4号作成用）'!$CB$4:$CB$1000&gt;=ROWS($C$5:C1037),0))
        &amp; " " &amp;
        INDEX('入力ｼｰﾄ①_従事者情報（様式第3号及び第4号作成用）'!$D$4:$D$1000,MATCH(TRUE,'入力ｼｰﾄ①_従事者情報（様式第3号及び第4号作成用）'!$CB$4:$CB$1000&gt;=ROWS($C$5:C1037),0))
      ),
      1,1
    ),
    ""
  ),
  ""
)</f>
        <v/>
      </c>
      <c r="D1037" s="9" t="str" cm="1">
        <f t="array" ref="D1037">IF(
  ROWS($D$5:D1037)&lt;=MAX('入力ｼｰﾄ①_従事者情報（様式第3号及び第4号作成用）'!$CB$4:$CB$500),
  IF(
    ISNUMBER(MATCH(TRUE,'入力ｼｰﾄ①_従事者情報（様式第3号及び第4号作成用）'!$CB$4:$CB$500&gt;=ROWS($D$5:D1037),0)),
    VLOOKUP(
      INDEX(
        '入力ｼｰﾄ①_従事者情報（様式第3号及び第4号作成用）'!$CD$4:$CEZ$500,
        MATCH(TRUE,'入力ｼｰﾄ①_従事者情報（様式第3号及び第4号作成用）'!$CB$4:$CB$500&gt;=ROWS($D$5:D1037),0),
        (ROWS($D$5:D1037)-IFERROR(
          IF(
            MATCH(TRUE, '入力ｼｰﾄ①_従事者情報（様式第3号及び第4号作成用）'!$CB$4:$CB$500 &gt;= ROWS($D$5:D1037), 0) = 1,
            0,
            INDEX(
              '入力ｼｰﾄ①_従事者情報（様式第3号及び第4号作成用）'!$CB$4:$CB$500,
              MATCH(TRUE, '入力ｼｰﾄ①_従事者情報（様式第3号及び第4号作成用）'!$CB$4:$CB$500 &gt;= ROWS($D$5:D1037), 0) -1
            )
          ),
          0
        ))
      ),
      非表示_資格正式名称!$B$3:$C$500,
      2,
      FALSE
    ),
    ""
  ),
  ""
)</f>
        <v/>
      </c>
      <c r="E1037" s="109"/>
    </row>
    <row r="1038" spans="2:5" x14ac:dyDescent="0.4">
      <c r="B1038" s="3" t="str" cm="1">
        <f t="array" ref="B1038">IF(
  ROWS($B$5:B1038)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ROWS($B$5:B1038), 0)
    )
    &amp; IF(
      INDEX(
        '入力ｼｰﾄ①_従事者情報（様式第3号及び第4号作成用）'!$BX$4:$BX$1000,
        MATCH(TRUE, '入力ｼｰﾄ①_従事者情報（様式第3号及び第4号作成用）'!$CB$4:$CB$1000 &gt;= ROWS($B$5:B1038), 0)
      )=1,
      "",
      "-" &amp; (
        ROWS($B$5:B1038)
        - IFERROR(
          IF(
            MATCH(TRUE, '入力ｼｰﾄ①_従事者情報（様式第3号及び第4号作成用）'!$CB$4:$CB$1000 &gt;= ROWS($B$5:B1038), 0) = 1,
            0,
            INDEX(
              '入力ｼｰﾄ①_従事者情報（様式第3号及び第4号作成用）'!$CB$4:$CB$1000,
              MATCH(TRUE, '入力ｼｰﾄ①_従事者情報（様式第3号及び第4号作成用）'!$CB$4:$CB$1000 &gt;= ROWS($B$5:B1038), 0) -1
            )
          ),
          0
        )
      )
    ),
    ""
  ),
  ""
)</f>
        <v/>
      </c>
      <c r="C1038" s="9" t="str" cm="1">
        <f t="array" ref="C1038">IF(
  ROWS($C$5:C1038) &lt;= MAX('入力ｼｰﾄ①_従事者情報（様式第3号及び第4号作成用）'!$CB$4:$CB$1000),
  IF(
    ISNUMBER(MATCH(TRUE,'入力ｼｰﾄ①_従事者情報（様式第3号及び第4号作成用）'!$CB$4:$CB$1000&gt;=ROWS($C$5:C1038),0)),
    INDEX(
      (
        INDEX('入力ｼｰﾄ①_従事者情報（様式第3号及び第4号作成用）'!$C$4:$C$1000,MATCH(TRUE,'入力ｼｰﾄ①_従事者情報（様式第3号及び第4号作成用）'!$CB$4:$CB$1000&gt;=ROWS($C$5:C1038),0))
        &amp; " " &amp;
        INDEX('入力ｼｰﾄ①_従事者情報（様式第3号及び第4号作成用）'!$D$4:$D$1000,MATCH(TRUE,'入力ｼｰﾄ①_従事者情報（様式第3号及び第4号作成用）'!$CB$4:$CB$1000&gt;=ROWS($C$5:C1038),0))
      ),
      1,1
    ),
    ""
  ),
  ""
)</f>
        <v/>
      </c>
      <c r="D1038" s="9" t="str" cm="1">
        <f t="array" ref="D1038">IF(
  ROWS($D$5:D1038)&lt;=MAX('入力ｼｰﾄ①_従事者情報（様式第3号及び第4号作成用）'!$CB$4:$CB$500),
  IF(
    ISNUMBER(MATCH(TRUE,'入力ｼｰﾄ①_従事者情報（様式第3号及び第4号作成用）'!$CB$4:$CB$500&gt;=ROWS($D$5:D1038),0)),
    VLOOKUP(
      INDEX(
        '入力ｼｰﾄ①_従事者情報（様式第3号及び第4号作成用）'!$CD$4:$CEZ$500,
        MATCH(TRUE,'入力ｼｰﾄ①_従事者情報（様式第3号及び第4号作成用）'!$CB$4:$CB$500&gt;=ROWS($D$5:D1038),0),
        (ROWS($D$5:D1038)-IFERROR(
          IF(
            MATCH(TRUE, '入力ｼｰﾄ①_従事者情報（様式第3号及び第4号作成用）'!$CB$4:$CB$500 &gt;= ROWS($D$5:D1038), 0) = 1,
            0,
            INDEX(
              '入力ｼｰﾄ①_従事者情報（様式第3号及び第4号作成用）'!$CB$4:$CB$500,
              MATCH(TRUE, '入力ｼｰﾄ①_従事者情報（様式第3号及び第4号作成用）'!$CB$4:$CB$500 &gt;= ROWS($D$5:D1038), 0) -1
            )
          ),
          0
        ))
      ),
      非表示_資格正式名称!$B$3:$C$500,
      2,
      FALSE
    ),
    ""
  ),
  ""
)</f>
        <v/>
      </c>
      <c r="E1038" s="109"/>
    </row>
    <row r="1039" spans="2:5" x14ac:dyDescent="0.4">
      <c r="B1039" s="3" t="str" cm="1">
        <f t="array" ref="B1039">IF(
  ROWS($B$5:B1039)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ROWS($B$5:B1039), 0)
    )
    &amp; IF(
      INDEX(
        '入力ｼｰﾄ①_従事者情報（様式第3号及び第4号作成用）'!$BX$4:$BX$1000,
        MATCH(TRUE, '入力ｼｰﾄ①_従事者情報（様式第3号及び第4号作成用）'!$CB$4:$CB$1000 &gt;= ROWS($B$5:B1039), 0)
      )=1,
      "",
      "-" &amp; (
        ROWS($B$5:B1039)
        - IFERROR(
          IF(
            MATCH(TRUE, '入力ｼｰﾄ①_従事者情報（様式第3号及び第4号作成用）'!$CB$4:$CB$1000 &gt;= ROWS($B$5:B1039), 0) = 1,
            0,
            INDEX(
              '入力ｼｰﾄ①_従事者情報（様式第3号及び第4号作成用）'!$CB$4:$CB$1000,
              MATCH(TRUE, '入力ｼｰﾄ①_従事者情報（様式第3号及び第4号作成用）'!$CB$4:$CB$1000 &gt;= ROWS($B$5:B1039), 0) -1
            )
          ),
          0
        )
      )
    ),
    ""
  ),
  ""
)</f>
        <v/>
      </c>
      <c r="C1039" s="9" t="str" cm="1">
        <f t="array" ref="C1039">IF(
  ROWS($C$5:C1039) &lt;= MAX('入力ｼｰﾄ①_従事者情報（様式第3号及び第4号作成用）'!$CB$4:$CB$1000),
  IF(
    ISNUMBER(MATCH(TRUE,'入力ｼｰﾄ①_従事者情報（様式第3号及び第4号作成用）'!$CB$4:$CB$1000&gt;=ROWS($C$5:C1039),0)),
    INDEX(
      (
        INDEX('入力ｼｰﾄ①_従事者情報（様式第3号及び第4号作成用）'!$C$4:$C$1000,MATCH(TRUE,'入力ｼｰﾄ①_従事者情報（様式第3号及び第4号作成用）'!$CB$4:$CB$1000&gt;=ROWS($C$5:C1039),0))
        &amp; " " &amp;
        INDEX('入力ｼｰﾄ①_従事者情報（様式第3号及び第4号作成用）'!$D$4:$D$1000,MATCH(TRUE,'入力ｼｰﾄ①_従事者情報（様式第3号及び第4号作成用）'!$CB$4:$CB$1000&gt;=ROWS($C$5:C1039),0))
      ),
      1,1
    ),
    ""
  ),
  ""
)</f>
        <v/>
      </c>
      <c r="D1039" s="9" t="str" cm="1">
        <f t="array" ref="D1039">IF(
  ROWS($D$5:D1039)&lt;=MAX('入力ｼｰﾄ①_従事者情報（様式第3号及び第4号作成用）'!$CB$4:$CB$500),
  IF(
    ISNUMBER(MATCH(TRUE,'入力ｼｰﾄ①_従事者情報（様式第3号及び第4号作成用）'!$CB$4:$CB$500&gt;=ROWS($D$5:D1039),0)),
    VLOOKUP(
      INDEX(
        '入力ｼｰﾄ①_従事者情報（様式第3号及び第4号作成用）'!$CD$4:$CEZ$500,
        MATCH(TRUE,'入力ｼｰﾄ①_従事者情報（様式第3号及び第4号作成用）'!$CB$4:$CB$500&gt;=ROWS($D$5:D1039),0),
        (ROWS($D$5:D1039)-IFERROR(
          IF(
            MATCH(TRUE, '入力ｼｰﾄ①_従事者情報（様式第3号及び第4号作成用）'!$CB$4:$CB$500 &gt;= ROWS($D$5:D1039), 0) = 1,
            0,
            INDEX(
              '入力ｼｰﾄ①_従事者情報（様式第3号及び第4号作成用）'!$CB$4:$CB$500,
              MATCH(TRUE, '入力ｼｰﾄ①_従事者情報（様式第3号及び第4号作成用）'!$CB$4:$CB$500 &gt;= ROWS($D$5:D1039), 0) -1
            )
          ),
          0
        ))
      ),
      非表示_資格正式名称!$B$3:$C$500,
      2,
      FALSE
    ),
    ""
  ),
  ""
)</f>
        <v/>
      </c>
      <c r="E1039" s="109"/>
    </row>
    <row r="1040" spans="2:5" x14ac:dyDescent="0.4">
      <c r="B1040" s="3" t="str" cm="1">
        <f t="array" ref="B1040">IF(
  ROWS($B$5:B1040)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ROWS($B$5:B1040), 0)
    )
    &amp; IF(
      INDEX(
        '入力ｼｰﾄ①_従事者情報（様式第3号及び第4号作成用）'!$BX$4:$BX$1000,
        MATCH(TRUE, '入力ｼｰﾄ①_従事者情報（様式第3号及び第4号作成用）'!$CB$4:$CB$1000 &gt;= ROWS($B$5:B1040), 0)
      )=1,
      "",
      "-" &amp; (
        ROWS($B$5:B1040)
        - IFERROR(
          IF(
            MATCH(TRUE, '入力ｼｰﾄ①_従事者情報（様式第3号及び第4号作成用）'!$CB$4:$CB$1000 &gt;= ROWS($B$5:B1040), 0) = 1,
            0,
            INDEX(
              '入力ｼｰﾄ①_従事者情報（様式第3号及び第4号作成用）'!$CB$4:$CB$1000,
              MATCH(TRUE, '入力ｼｰﾄ①_従事者情報（様式第3号及び第4号作成用）'!$CB$4:$CB$1000 &gt;= ROWS($B$5:B1040), 0) -1
            )
          ),
          0
        )
      )
    ),
    ""
  ),
  ""
)</f>
        <v/>
      </c>
      <c r="C1040" s="9" t="str" cm="1">
        <f t="array" ref="C1040">IF(
  ROWS($C$5:C1040) &lt;= MAX('入力ｼｰﾄ①_従事者情報（様式第3号及び第4号作成用）'!$CB$4:$CB$1000),
  IF(
    ISNUMBER(MATCH(TRUE,'入力ｼｰﾄ①_従事者情報（様式第3号及び第4号作成用）'!$CB$4:$CB$1000&gt;=ROWS($C$5:C1040),0)),
    INDEX(
      (
        INDEX('入力ｼｰﾄ①_従事者情報（様式第3号及び第4号作成用）'!$C$4:$C$1000,MATCH(TRUE,'入力ｼｰﾄ①_従事者情報（様式第3号及び第4号作成用）'!$CB$4:$CB$1000&gt;=ROWS($C$5:C1040),0))
        &amp; " " &amp;
        INDEX('入力ｼｰﾄ①_従事者情報（様式第3号及び第4号作成用）'!$D$4:$D$1000,MATCH(TRUE,'入力ｼｰﾄ①_従事者情報（様式第3号及び第4号作成用）'!$CB$4:$CB$1000&gt;=ROWS($C$5:C1040),0))
      ),
      1,1
    ),
    ""
  ),
  ""
)</f>
        <v/>
      </c>
      <c r="D1040" s="9" t="str" cm="1">
        <f t="array" ref="D1040">IF(
  ROWS($D$5:D1040)&lt;=MAX('入力ｼｰﾄ①_従事者情報（様式第3号及び第4号作成用）'!$CB$4:$CB$500),
  IF(
    ISNUMBER(MATCH(TRUE,'入力ｼｰﾄ①_従事者情報（様式第3号及び第4号作成用）'!$CB$4:$CB$500&gt;=ROWS($D$5:D1040),0)),
    VLOOKUP(
      INDEX(
        '入力ｼｰﾄ①_従事者情報（様式第3号及び第4号作成用）'!$CD$4:$CEZ$500,
        MATCH(TRUE,'入力ｼｰﾄ①_従事者情報（様式第3号及び第4号作成用）'!$CB$4:$CB$500&gt;=ROWS($D$5:D1040),0),
        (ROWS($D$5:D1040)-IFERROR(
          IF(
            MATCH(TRUE, '入力ｼｰﾄ①_従事者情報（様式第3号及び第4号作成用）'!$CB$4:$CB$500 &gt;= ROWS($D$5:D1040), 0) = 1,
            0,
            INDEX(
              '入力ｼｰﾄ①_従事者情報（様式第3号及び第4号作成用）'!$CB$4:$CB$500,
              MATCH(TRUE, '入力ｼｰﾄ①_従事者情報（様式第3号及び第4号作成用）'!$CB$4:$CB$500 &gt;= ROWS($D$5:D1040), 0) -1
            )
          ),
          0
        ))
      ),
      非表示_資格正式名称!$B$3:$C$500,
      2,
      FALSE
    ),
    ""
  ),
  ""
)</f>
        <v/>
      </c>
      <c r="E1040" s="109"/>
    </row>
    <row r="1041" spans="2:5" x14ac:dyDescent="0.4">
      <c r="B1041" s="3" t="str" cm="1">
        <f t="array" ref="B1041">IF(
  ROWS($B$5:B1041)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ROWS($B$5:B1041), 0)
    )
    &amp; IF(
      INDEX(
        '入力ｼｰﾄ①_従事者情報（様式第3号及び第4号作成用）'!$BX$4:$BX$1000,
        MATCH(TRUE, '入力ｼｰﾄ①_従事者情報（様式第3号及び第4号作成用）'!$CB$4:$CB$1000 &gt;= ROWS($B$5:B1041), 0)
      )=1,
      "",
      "-" &amp; (
        ROWS($B$5:B1041)
        - IFERROR(
          IF(
            MATCH(TRUE, '入力ｼｰﾄ①_従事者情報（様式第3号及び第4号作成用）'!$CB$4:$CB$1000 &gt;= ROWS($B$5:B1041), 0) = 1,
            0,
            INDEX(
              '入力ｼｰﾄ①_従事者情報（様式第3号及び第4号作成用）'!$CB$4:$CB$1000,
              MATCH(TRUE, '入力ｼｰﾄ①_従事者情報（様式第3号及び第4号作成用）'!$CB$4:$CB$1000 &gt;= ROWS($B$5:B1041), 0) -1
            )
          ),
          0
        )
      )
    ),
    ""
  ),
  ""
)</f>
        <v/>
      </c>
      <c r="C1041" s="9" t="str" cm="1">
        <f t="array" ref="C1041">IF(
  ROWS($C$5:C1041) &lt;= MAX('入力ｼｰﾄ①_従事者情報（様式第3号及び第4号作成用）'!$CB$4:$CB$1000),
  IF(
    ISNUMBER(MATCH(TRUE,'入力ｼｰﾄ①_従事者情報（様式第3号及び第4号作成用）'!$CB$4:$CB$1000&gt;=ROWS($C$5:C1041),0)),
    INDEX(
      (
        INDEX('入力ｼｰﾄ①_従事者情報（様式第3号及び第4号作成用）'!$C$4:$C$1000,MATCH(TRUE,'入力ｼｰﾄ①_従事者情報（様式第3号及び第4号作成用）'!$CB$4:$CB$1000&gt;=ROWS($C$5:C1041),0))
        &amp; " " &amp;
        INDEX('入力ｼｰﾄ①_従事者情報（様式第3号及び第4号作成用）'!$D$4:$D$1000,MATCH(TRUE,'入力ｼｰﾄ①_従事者情報（様式第3号及び第4号作成用）'!$CB$4:$CB$1000&gt;=ROWS($C$5:C1041),0))
      ),
      1,1
    ),
    ""
  ),
  ""
)</f>
        <v/>
      </c>
      <c r="D1041" s="9" t="str" cm="1">
        <f t="array" ref="D1041">IF(
  ROWS($D$5:D1041)&lt;=MAX('入力ｼｰﾄ①_従事者情報（様式第3号及び第4号作成用）'!$CB$4:$CB$500),
  IF(
    ISNUMBER(MATCH(TRUE,'入力ｼｰﾄ①_従事者情報（様式第3号及び第4号作成用）'!$CB$4:$CB$500&gt;=ROWS($D$5:D1041),0)),
    VLOOKUP(
      INDEX(
        '入力ｼｰﾄ①_従事者情報（様式第3号及び第4号作成用）'!$CD$4:$CEZ$500,
        MATCH(TRUE,'入力ｼｰﾄ①_従事者情報（様式第3号及び第4号作成用）'!$CB$4:$CB$500&gt;=ROWS($D$5:D1041),0),
        (ROWS($D$5:D1041)-IFERROR(
          IF(
            MATCH(TRUE, '入力ｼｰﾄ①_従事者情報（様式第3号及び第4号作成用）'!$CB$4:$CB$500 &gt;= ROWS($D$5:D1041), 0) = 1,
            0,
            INDEX(
              '入力ｼｰﾄ①_従事者情報（様式第3号及び第4号作成用）'!$CB$4:$CB$500,
              MATCH(TRUE, '入力ｼｰﾄ①_従事者情報（様式第3号及び第4号作成用）'!$CB$4:$CB$500 &gt;= ROWS($D$5:D1041), 0) -1
            )
          ),
          0
        ))
      ),
      非表示_資格正式名称!$B$3:$C$500,
      2,
      FALSE
    ),
    ""
  ),
  ""
)</f>
        <v/>
      </c>
      <c r="E1041" s="109"/>
    </row>
    <row r="1042" spans="2:5" x14ac:dyDescent="0.4">
      <c r="B1042" s="3" t="str" cm="1">
        <f t="array" ref="B1042">IF(
  ROWS($B$5:B1042)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ROWS($B$5:B1042), 0)
    )
    &amp; IF(
      INDEX(
        '入力ｼｰﾄ①_従事者情報（様式第3号及び第4号作成用）'!$BX$4:$BX$1000,
        MATCH(TRUE, '入力ｼｰﾄ①_従事者情報（様式第3号及び第4号作成用）'!$CB$4:$CB$1000 &gt;= ROWS($B$5:B1042), 0)
      )=1,
      "",
      "-" &amp; (
        ROWS($B$5:B1042)
        - IFERROR(
          IF(
            MATCH(TRUE, '入力ｼｰﾄ①_従事者情報（様式第3号及び第4号作成用）'!$CB$4:$CB$1000 &gt;= ROWS($B$5:B1042), 0) = 1,
            0,
            INDEX(
              '入力ｼｰﾄ①_従事者情報（様式第3号及び第4号作成用）'!$CB$4:$CB$1000,
              MATCH(TRUE, '入力ｼｰﾄ①_従事者情報（様式第3号及び第4号作成用）'!$CB$4:$CB$1000 &gt;= ROWS($B$5:B1042), 0) -1
            )
          ),
          0
        )
      )
    ),
    ""
  ),
  ""
)</f>
        <v/>
      </c>
      <c r="C1042" s="9" t="str" cm="1">
        <f t="array" ref="C1042">IF(
  ROWS($C$5:C1042) &lt;= MAX('入力ｼｰﾄ①_従事者情報（様式第3号及び第4号作成用）'!$CB$4:$CB$1000),
  IF(
    ISNUMBER(MATCH(TRUE,'入力ｼｰﾄ①_従事者情報（様式第3号及び第4号作成用）'!$CB$4:$CB$1000&gt;=ROWS($C$5:C1042),0)),
    INDEX(
      (
        INDEX('入力ｼｰﾄ①_従事者情報（様式第3号及び第4号作成用）'!$C$4:$C$1000,MATCH(TRUE,'入力ｼｰﾄ①_従事者情報（様式第3号及び第4号作成用）'!$CB$4:$CB$1000&gt;=ROWS($C$5:C1042),0))
        &amp; " " &amp;
        INDEX('入力ｼｰﾄ①_従事者情報（様式第3号及び第4号作成用）'!$D$4:$D$1000,MATCH(TRUE,'入力ｼｰﾄ①_従事者情報（様式第3号及び第4号作成用）'!$CB$4:$CB$1000&gt;=ROWS($C$5:C1042),0))
      ),
      1,1
    ),
    ""
  ),
  ""
)</f>
        <v/>
      </c>
      <c r="D1042" s="9" t="str" cm="1">
        <f t="array" ref="D1042">IF(
  ROWS($D$5:D1042)&lt;=MAX('入力ｼｰﾄ①_従事者情報（様式第3号及び第4号作成用）'!$CB$4:$CB$500),
  IF(
    ISNUMBER(MATCH(TRUE,'入力ｼｰﾄ①_従事者情報（様式第3号及び第4号作成用）'!$CB$4:$CB$500&gt;=ROWS($D$5:D1042),0)),
    VLOOKUP(
      INDEX(
        '入力ｼｰﾄ①_従事者情報（様式第3号及び第4号作成用）'!$CD$4:$CEZ$500,
        MATCH(TRUE,'入力ｼｰﾄ①_従事者情報（様式第3号及び第4号作成用）'!$CB$4:$CB$500&gt;=ROWS($D$5:D1042),0),
        (ROWS($D$5:D1042)-IFERROR(
          IF(
            MATCH(TRUE, '入力ｼｰﾄ①_従事者情報（様式第3号及び第4号作成用）'!$CB$4:$CB$500 &gt;= ROWS($D$5:D1042), 0) = 1,
            0,
            INDEX(
              '入力ｼｰﾄ①_従事者情報（様式第3号及び第4号作成用）'!$CB$4:$CB$500,
              MATCH(TRUE, '入力ｼｰﾄ①_従事者情報（様式第3号及び第4号作成用）'!$CB$4:$CB$500 &gt;= ROWS($D$5:D1042), 0) -1
            )
          ),
          0
        ))
      ),
      非表示_資格正式名称!$B$3:$C$500,
      2,
      FALSE
    ),
    ""
  ),
  ""
)</f>
        <v/>
      </c>
      <c r="E1042" s="109"/>
    </row>
    <row r="1043" spans="2:5" x14ac:dyDescent="0.4">
      <c r="B1043" s="3" t="str" cm="1">
        <f t="array" ref="B1043">IF(
  ROWS($B$5:B1043)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ROWS($B$5:B1043), 0)
    )
    &amp; IF(
      INDEX(
        '入力ｼｰﾄ①_従事者情報（様式第3号及び第4号作成用）'!$BX$4:$BX$1000,
        MATCH(TRUE, '入力ｼｰﾄ①_従事者情報（様式第3号及び第4号作成用）'!$CB$4:$CB$1000 &gt;= ROWS($B$5:B1043), 0)
      )=1,
      "",
      "-" &amp; (
        ROWS($B$5:B1043)
        - IFERROR(
          IF(
            MATCH(TRUE, '入力ｼｰﾄ①_従事者情報（様式第3号及び第4号作成用）'!$CB$4:$CB$1000 &gt;= ROWS($B$5:B1043), 0) = 1,
            0,
            INDEX(
              '入力ｼｰﾄ①_従事者情報（様式第3号及び第4号作成用）'!$CB$4:$CB$1000,
              MATCH(TRUE, '入力ｼｰﾄ①_従事者情報（様式第3号及び第4号作成用）'!$CB$4:$CB$1000 &gt;= ROWS($B$5:B1043), 0) -1
            )
          ),
          0
        )
      )
    ),
    ""
  ),
  ""
)</f>
        <v/>
      </c>
      <c r="C1043" s="9" t="str" cm="1">
        <f t="array" ref="C1043">IF(
  ROWS($C$5:C1043) &lt;= MAX('入力ｼｰﾄ①_従事者情報（様式第3号及び第4号作成用）'!$CB$4:$CB$1000),
  IF(
    ISNUMBER(MATCH(TRUE,'入力ｼｰﾄ①_従事者情報（様式第3号及び第4号作成用）'!$CB$4:$CB$1000&gt;=ROWS($C$5:C1043),0)),
    INDEX(
      (
        INDEX('入力ｼｰﾄ①_従事者情報（様式第3号及び第4号作成用）'!$C$4:$C$1000,MATCH(TRUE,'入力ｼｰﾄ①_従事者情報（様式第3号及び第4号作成用）'!$CB$4:$CB$1000&gt;=ROWS($C$5:C1043),0))
        &amp; " " &amp;
        INDEX('入力ｼｰﾄ①_従事者情報（様式第3号及び第4号作成用）'!$D$4:$D$1000,MATCH(TRUE,'入力ｼｰﾄ①_従事者情報（様式第3号及び第4号作成用）'!$CB$4:$CB$1000&gt;=ROWS($C$5:C1043),0))
      ),
      1,1
    ),
    ""
  ),
  ""
)</f>
        <v/>
      </c>
      <c r="D1043" s="9" t="str" cm="1">
        <f t="array" ref="D1043">IF(
  ROWS($D$5:D1043)&lt;=MAX('入力ｼｰﾄ①_従事者情報（様式第3号及び第4号作成用）'!$CB$4:$CB$500),
  IF(
    ISNUMBER(MATCH(TRUE,'入力ｼｰﾄ①_従事者情報（様式第3号及び第4号作成用）'!$CB$4:$CB$500&gt;=ROWS($D$5:D1043),0)),
    VLOOKUP(
      INDEX(
        '入力ｼｰﾄ①_従事者情報（様式第3号及び第4号作成用）'!$CD$4:$CEZ$500,
        MATCH(TRUE,'入力ｼｰﾄ①_従事者情報（様式第3号及び第4号作成用）'!$CB$4:$CB$500&gt;=ROWS($D$5:D1043),0),
        (ROWS($D$5:D1043)-IFERROR(
          IF(
            MATCH(TRUE, '入力ｼｰﾄ①_従事者情報（様式第3号及び第4号作成用）'!$CB$4:$CB$500 &gt;= ROWS($D$5:D1043), 0) = 1,
            0,
            INDEX(
              '入力ｼｰﾄ①_従事者情報（様式第3号及び第4号作成用）'!$CB$4:$CB$500,
              MATCH(TRUE, '入力ｼｰﾄ①_従事者情報（様式第3号及び第4号作成用）'!$CB$4:$CB$500 &gt;= ROWS($D$5:D1043), 0) -1
            )
          ),
          0
        ))
      ),
      非表示_資格正式名称!$B$3:$C$500,
      2,
      FALSE
    ),
    ""
  ),
  ""
)</f>
        <v/>
      </c>
      <c r="E1043" s="109"/>
    </row>
    <row r="1044" spans="2:5" x14ac:dyDescent="0.4">
      <c r="B1044" s="3" t="str" cm="1">
        <f t="array" ref="B1044">IF(
  ROWS($B$5:B1044)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ROWS($B$5:B1044), 0)
    )
    &amp; IF(
      INDEX(
        '入力ｼｰﾄ①_従事者情報（様式第3号及び第4号作成用）'!$BX$4:$BX$1000,
        MATCH(TRUE, '入力ｼｰﾄ①_従事者情報（様式第3号及び第4号作成用）'!$CB$4:$CB$1000 &gt;= ROWS($B$5:B1044), 0)
      )=1,
      "",
      "-" &amp; (
        ROWS($B$5:B1044)
        - IFERROR(
          IF(
            MATCH(TRUE, '入力ｼｰﾄ①_従事者情報（様式第3号及び第4号作成用）'!$CB$4:$CB$1000 &gt;= ROWS($B$5:B1044), 0) = 1,
            0,
            INDEX(
              '入力ｼｰﾄ①_従事者情報（様式第3号及び第4号作成用）'!$CB$4:$CB$1000,
              MATCH(TRUE, '入力ｼｰﾄ①_従事者情報（様式第3号及び第4号作成用）'!$CB$4:$CB$1000 &gt;= ROWS($B$5:B1044), 0) -1
            )
          ),
          0
        )
      )
    ),
    ""
  ),
  ""
)</f>
        <v/>
      </c>
      <c r="C1044" s="9" t="str" cm="1">
        <f t="array" ref="C1044">IF(
  ROWS($C$5:C1044) &lt;= MAX('入力ｼｰﾄ①_従事者情報（様式第3号及び第4号作成用）'!$CB$4:$CB$1000),
  IF(
    ISNUMBER(MATCH(TRUE,'入力ｼｰﾄ①_従事者情報（様式第3号及び第4号作成用）'!$CB$4:$CB$1000&gt;=ROWS($C$5:C1044),0)),
    INDEX(
      (
        INDEX('入力ｼｰﾄ①_従事者情報（様式第3号及び第4号作成用）'!$C$4:$C$1000,MATCH(TRUE,'入力ｼｰﾄ①_従事者情報（様式第3号及び第4号作成用）'!$CB$4:$CB$1000&gt;=ROWS($C$5:C1044),0))
        &amp; " " &amp;
        INDEX('入力ｼｰﾄ①_従事者情報（様式第3号及び第4号作成用）'!$D$4:$D$1000,MATCH(TRUE,'入力ｼｰﾄ①_従事者情報（様式第3号及び第4号作成用）'!$CB$4:$CB$1000&gt;=ROWS($C$5:C1044),0))
      ),
      1,1
    ),
    ""
  ),
  ""
)</f>
        <v/>
      </c>
      <c r="D1044" s="9" t="str" cm="1">
        <f t="array" ref="D1044">IF(
  ROWS($D$5:D1044)&lt;=MAX('入力ｼｰﾄ①_従事者情報（様式第3号及び第4号作成用）'!$CB$4:$CB$500),
  IF(
    ISNUMBER(MATCH(TRUE,'入力ｼｰﾄ①_従事者情報（様式第3号及び第4号作成用）'!$CB$4:$CB$500&gt;=ROWS($D$5:D1044),0)),
    VLOOKUP(
      INDEX(
        '入力ｼｰﾄ①_従事者情報（様式第3号及び第4号作成用）'!$CD$4:$CEZ$500,
        MATCH(TRUE,'入力ｼｰﾄ①_従事者情報（様式第3号及び第4号作成用）'!$CB$4:$CB$500&gt;=ROWS($D$5:D1044),0),
        (ROWS($D$5:D1044)-IFERROR(
          IF(
            MATCH(TRUE, '入力ｼｰﾄ①_従事者情報（様式第3号及び第4号作成用）'!$CB$4:$CB$500 &gt;= ROWS($D$5:D1044), 0) = 1,
            0,
            INDEX(
              '入力ｼｰﾄ①_従事者情報（様式第3号及び第4号作成用）'!$CB$4:$CB$500,
              MATCH(TRUE, '入力ｼｰﾄ①_従事者情報（様式第3号及び第4号作成用）'!$CB$4:$CB$500 &gt;= ROWS($D$5:D1044), 0) -1
            )
          ),
          0
        ))
      ),
      非表示_資格正式名称!$B$3:$C$500,
      2,
      FALSE
    ),
    ""
  ),
  ""
)</f>
        <v/>
      </c>
      <c r="E1044" s="109"/>
    </row>
    <row r="1045" spans="2:5" x14ac:dyDescent="0.4">
      <c r="B1045" s="3" t="str" cm="1">
        <f t="array" ref="B1045">IF(
  ROWS($B$5:B1045)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ROWS($B$5:B1045), 0)
    )
    &amp; IF(
      INDEX(
        '入力ｼｰﾄ①_従事者情報（様式第3号及び第4号作成用）'!$BX$4:$BX$1000,
        MATCH(TRUE, '入力ｼｰﾄ①_従事者情報（様式第3号及び第4号作成用）'!$CB$4:$CB$1000 &gt;= ROWS($B$5:B1045), 0)
      )=1,
      "",
      "-" &amp; (
        ROWS($B$5:B1045)
        - IFERROR(
          IF(
            MATCH(TRUE, '入力ｼｰﾄ①_従事者情報（様式第3号及び第4号作成用）'!$CB$4:$CB$1000 &gt;= ROWS($B$5:B1045), 0) = 1,
            0,
            INDEX(
              '入力ｼｰﾄ①_従事者情報（様式第3号及び第4号作成用）'!$CB$4:$CB$1000,
              MATCH(TRUE, '入力ｼｰﾄ①_従事者情報（様式第3号及び第4号作成用）'!$CB$4:$CB$1000 &gt;= ROWS($B$5:B1045), 0) -1
            )
          ),
          0
        )
      )
    ),
    ""
  ),
  ""
)</f>
        <v/>
      </c>
      <c r="C1045" s="9" t="str" cm="1">
        <f t="array" ref="C1045">IF(
  ROWS($C$5:C1045) &lt;= MAX('入力ｼｰﾄ①_従事者情報（様式第3号及び第4号作成用）'!$CB$4:$CB$1000),
  IF(
    ISNUMBER(MATCH(TRUE,'入力ｼｰﾄ①_従事者情報（様式第3号及び第4号作成用）'!$CB$4:$CB$1000&gt;=ROWS($C$5:C1045),0)),
    INDEX(
      (
        INDEX('入力ｼｰﾄ①_従事者情報（様式第3号及び第4号作成用）'!$C$4:$C$1000,MATCH(TRUE,'入力ｼｰﾄ①_従事者情報（様式第3号及び第4号作成用）'!$CB$4:$CB$1000&gt;=ROWS($C$5:C1045),0))
        &amp; " " &amp;
        INDEX('入力ｼｰﾄ①_従事者情報（様式第3号及び第4号作成用）'!$D$4:$D$1000,MATCH(TRUE,'入力ｼｰﾄ①_従事者情報（様式第3号及び第4号作成用）'!$CB$4:$CB$1000&gt;=ROWS($C$5:C1045),0))
      ),
      1,1
    ),
    ""
  ),
  ""
)</f>
        <v/>
      </c>
      <c r="D1045" s="9" t="str" cm="1">
        <f t="array" ref="D1045">IF(
  ROWS($D$5:D1045)&lt;=MAX('入力ｼｰﾄ①_従事者情報（様式第3号及び第4号作成用）'!$CB$4:$CB$500),
  IF(
    ISNUMBER(MATCH(TRUE,'入力ｼｰﾄ①_従事者情報（様式第3号及び第4号作成用）'!$CB$4:$CB$500&gt;=ROWS($D$5:D1045),0)),
    VLOOKUP(
      INDEX(
        '入力ｼｰﾄ①_従事者情報（様式第3号及び第4号作成用）'!$CD$4:$CEZ$500,
        MATCH(TRUE,'入力ｼｰﾄ①_従事者情報（様式第3号及び第4号作成用）'!$CB$4:$CB$500&gt;=ROWS($D$5:D1045),0),
        (ROWS($D$5:D1045)-IFERROR(
          IF(
            MATCH(TRUE, '入力ｼｰﾄ①_従事者情報（様式第3号及び第4号作成用）'!$CB$4:$CB$500 &gt;= ROWS($D$5:D1045), 0) = 1,
            0,
            INDEX(
              '入力ｼｰﾄ①_従事者情報（様式第3号及び第4号作成用）'!$CB$4:$CB$500,
              MATCH(TRUE, '入力ｼｰﾄ①_従事者情報（様式第3号及び第4号作成用）'!$CB$4:$CB$500 &gt;= ROWS($D$5:D1045), 0) -1
            )
          ),
          0
        ))
      ),
      非表示_資格正式名称!$B$3:$C$500,
      2,
      FALSE
    ),
    ""
  ),
  ""
)</f>
        <v/>
      </c>
      <c r="E1045" s="109"/>
    </row>
    <row r="1046" spans="2:5" x14ac:dyDescent="0.4">
      <c r="B1046" s="3" t="str" cm="1">
        <f t="array" ref="B1046">IF(
  ROWS($B$5:B1046)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ROWS($B$5:B1046), 0)
    )
    &amp; IF(
      INDEX(
        '入力ｼｰﾄ①_従事者情報（様式第3号及び第4号作成用）'!$BX$4:$BX$1000,
        MATCH(TRUE, '入力ｼｰﾄ①_従事者情報（様式第3号及び第4号作成用）'!$CB$4:$CB$1000 &gt;= ROWS($B$5:B1046), 0)
      )=1,
      "",
      "-" &amp; (
        ROWS($B$5:B1046)
        - IFERROR(
          IF(
            MATCH(TRUE, '入力ｼｰﾄ①_従事者情報（様式第3号及び第4号作成用）'!$CB$4:$CB$1000 &gt;= ROWS($B$5:B1046), 0) = 1,
            0,
            INDEX(
              '入力ｼｰﾄ①_従事者情報（様式第3号及び第4号作成用）'!$CB$4:$CB$1000,
              MATCH(TRUE, '入力ｼｰﾄ①_従事者情報（様式第3号及び第4号作成用）'!$CB$4:$CB$1000 &gt;= ROWS($B$5:B1046), 0) -1
            )
          ),
          0
        )
      )
    ),
    ""
  ),
  ""
)</f>
        <v/>
      </c>
      <c r="C1046" s="9" t="str" cm="1">
        <f t="array" ref="C1046">IF(
  ROWS($C$5:C1046) &lt;= MAX('入力ｼｰﾄ①_従事者情報（様式第3号及び第4号作成用）'!$CB$4:$CB$1000),
  IF(
    ISNUMBER(MATCH(TRUE,'入力ｼｰﾄ①_従事者情報（様式第3号及び第4号作成用）'!$CB$4:$CB$1000&gt;=ROWS($C$5:C1046),0)),
    INDEX(
      (
        INDEX('入力ｼｰﾄ①_従事者情報（様式第3号及び第4号作成用）'!$C$4:$C$1000,MATCH(TRUE,'入力ｼｰﾄ①_従事者情報（様式第3号及び第4号作成用）'!$CB$4:$CB$1000&gt;=ROWS($C$5:C1046),0))
        &amp; " " &amp;
        INDEX('入力ｼｰﾄ①_従事者情報（様式第3号及び第4号作成用）'!$D$4:$D$1000,MATCH(TRUE,'入力ｼｰﾄ①_従事者情報（様式第3号及び第4号作成用）'!$CB$4:$CB$1000&gt;=ROWS($C$5:C1046),0))
      ),
      1,1
    ),
    ""
  ),
  ""
)</f>
        <v/>
      </c>
      <c r="D1046" s="9" t="str" cm="1">
        <f t="array" ref="D1046">IF(
  ROWS($D$5:D1046)&lt;=MAX('入力ｼｰﾄ①_従事者情報（様式第3号及び第4号作成用）'!$CB$4:$CB$500),
  IF(
    ISNUMBER(MATCH(TRUE,'入力ｼｰﾄ①_従事者情報（様式第3号及び第4号作成用）'!$CB$4:$CB$500&gt;=ROWS($D$5:D1046),0)),
    VLOOKUP(
      INDEX(
        '入力ｼｰﾄ①_従事者情報（様式第3号及び第4号作成用）'!$CD$4:$CEZ$500,
        MATCH(TRUE,'入力ｼｰﾄ①_従事者情報（様式第3号及び第4号作成用）'!$CB$4:$CB$500&gt;=ROWS($D$5:D1046),0),
        (ROWS($D$5:D1046)-IFERROR(
          IF(
            MATCH(TRUE, '入力ｼｰﾄ①_従事者情報（様式第3号及び第4号作成用）'!$CB$4:$CB$500 &gt;= ROWS($D$5:D1046), 0) = 1,
            0,
            INDEX(
              '入力ｼｰﾄ①_従事者情報（様式第3号及び第4号作成用）'!$CB$4:$CB$500,
              MATCH(TRUE, '入力ｼｰﾄ①_従事者情報（様式第3号及び第4号作成用）'!$CB$4:$CB$500 &gt;= ROWS($D$5:D1046), 0) -1
            )
          ),
          0
        ))
      ),
      非表示_資格正式名称!$B$3:$C$500,
      2,
      FALSE
    ),
    ""
  ),
  ""
)</f>
        <v/>
      </c>
      <c r="E1046" s="109"/>
    </row>
    <row r="1047" spans="2:5" x14ac:dyDescent="0.4">
      <c r="B1047" s="3" t="str" cm="1">
        <f t="array" ref="B1047">IF(
  ROWS($B$5:B1047)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ROWS($B$5:B1047), 0)
    )
    &amp; IF(
      INDEX(
        '入力ｼｰﾄ①_従事者情報（様式第3号及び第4号作成用）'!$BX$4:$BX$1000,
        MATCH(TRUE, '入力ｼｰﾄ①_従事者情報（様式第3号及び第4号作成用）'!$CB$4:$CB$1000 &gt;= ROWS($B$5:B1047), 0)
      )=1,
      "",
      "-" &amp; (
        ROWS($B$5:B1047)
        - IFERROR(
          IF(
            MATCH(TRUE, '入力ｼｰﾄ①_従事者情報（様式第3号及び第4号作成用）'!$CB$4:$CB$1000 &gt;= ROWS($B$5:B1047), 0) = 1,
            0,
            INDEX(
              '入力ｼｰﾄ①_従事者情報（様式第3号及び第4号作成用）'!$CB$4:$CB$1000,
              MATCH(TRUE, '入力ｼｰﾄ①_従事者情報（様式第3号及び第4号作成用）'!$CB$4:$CB$1000 &gt;= ROWS($B$5:B1047), 0) -1
            )
          ),
          0
        )
      )
    ),
    ""
  ),
  ""
)</f>
        <v/>
      </c>
      <c r="C1047" s="9" t="str" cm="1">
        <f t="array" ref="C1047">IF(
  ROWS($C$5:C1047) &lt;= MAX('入力ｼｰﾄ①_従事者情報（様式第3号及び第4号作成用）'!$CB$4:$CB$1000),
  IF(
    ISNUMBER(MATCH(TRUE,'入力ｼｰﾄ①_従事者情報（様式第3号及び第4号作成用）'!$CB$4:$CB$1000&gt;=ROWS($C$5:C1047),0)),
    INDEX(
      (
        INDEX('入力ｼｰﾄ①_従事者情報（様式第3号及び第4号作成用）'!$C$4:$C$1000,MATCH(TRUE,'入力ｼｰﾄ①_従事者情報（様式第3号及び第4号作成用）'!$CB$4:$CB$1000&gt;=ROWS($C$5:C1047),0))
        &amp; " " &amp;
        INDEX('入力ｼｰﾄ①_従事者情報（様式第3号及び第4号作成用）'!$D$4:$D$1000,MATCH(TRUE,'入力ｼｰﾄ①_従事者情報（様式第3号及び第4号作成用）'!$CB$4:$CB$1000&gt;=ROWS($C$5:C1047),0))
      ),
      1,1
    ),
    ""
  ),
  ""
)</f>
        <v/>
      </c>
      <c r="D1047" s="9" t="str" cm="1">
        <f t="array" ref="D1047">IF(
  ROWS($D$5:D1047)&lt;=MAX('入力ｼｰﾄ①_従事者情報（様式第3号及び第4号作成用）'!$CB$4:$CB$500),
  IF(
    ISNUMBER(MATCH(TRUE,'入力ｼｰﾄ①_従事者情報（様式第3号及び第4号作成用）'!$CB$4:$CB$500&gt;=ROWS($D$5:D1047),0)),
    VLOOKUP(
      INDEX(
        '入力ｼｰﾄ①_従事者情報（様式第3号及び第4号作成用）'!$CD$4:$CEZ$500,
        MATCH(TRUE,'入力ｼｰﾄ①_従事者情報（様式第3号及び第4号作成用）'!$CB$4:$CB$500&gt;=ROWS($D$5:D1047),0),
        (ROWS($D$5:D1047)-IFERROR(
          IF(
            MATCH(TRUE, '入力ｼｰﾄ①_従事者情報（様式第3号及び第4号作成用）'!$CB$4:$CB$500 &gt;= ROWS($D$5:D1047), 0) = 1,
            0,
            INDEX(
              '入力ｼｰﾄ①_従事者情報（様式第3号及び第4号作成用）'!$CB$4:$CB$500,
              MATCH(TRUE, '入力ｼｰﾄ①_従事者情報（様式第3号及び第4号作成用）'!$CB$4:$CB$500 &gt;= ROWS($D$5:D1047), 0) -1
            )
          ),
          0
        ))
      ),
      非表示_資格正式名称!$B$3:$C$500,
      2,
      FALSE
    ),
    ""
  ),
  ""
)</f>
        <v/>
      </c>
      <c r="E1047" s="109"/>
    </row>
    <row r="1048" spans="2:5" x14ac:dyDescent="0.4">
      <c r="B1048" s="3" t="str" cm="1">
        <f t="array" ref="B1048">IF(
  ROWS($B$5:B1048)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ROWS($B$5:B1048), 0)
    )
    &amp; IF(
      INDEX(
        '入力ｼｰﾄ①_従事者情報（様式第3号及び第4号作成用）'!$BX$4:$BX$1000,
        MATCH(TRUE, '入力ｼｰﾄ①_従事者情報（様式第3号及び第4号作成用）'!$CB$4:$CB$1000 &gt;= ROWS($B$5:B1048), 0)
      )=1,
      "",
      "-" &amp; (
        ROWS($B$5:B1048)
        - IFERROR(
          IF(
            MATCH(TRUE, '入力ｼｰﾄ①_従事者情報（様式第3号及び第4号作成用）'!$CB$4:$CB$1000 &gt;= ROWS($B$5:B1048), 0) = 1,
            0,
            INDEX(
              '入力ｼｰﾄ①_従事者情報（様式第3号及び第4号作成用）'!$CB$4:$CB$1000,
              MATCH(TRUE, '入力ｼｰﾄ①_従事者情報（様式第3号及び第4号作成用）'!$CB$4:$CB$1000 &gt;= ROWS($B$5:B1048), 0) -1
            )
          ),
          0
        )
      )
    ),
    ""
  ),
  ""
)</f>
        <v/>
      </c>
      <c r="C1048" s="9" t="str" cm="1">
        <f t="array" ref="C1048">IF(
  ROWS($C$5:C1048) &lt;= MAX('入力ｼｰﾄ①_従事者情報（様式第3号及び第4号作成用）'!$CB$4:$CB$1000),
  IF(
    ISNUMBER(MATCH(TRUE,'入力ｼｰﾄ①_従事者情報（様式第3号及び第4号作成用）'!$CB$4:$CB$1000&gt;=ROWS($C$5:C1048),0)),
    INDEX(
      (
        INDEX('入力ｼｰﾄ①_従事者情報（様式第3号及び第4号作成用）'!$C$4:$C$1000,MATCH(TRUE,'入力ｼｰﾄ①_従事者情報（様式第3号及び第4号作成用）'!$CB$4:$CB$1000&gt;=ROWS($C$5:C1048),0))
        &amp; " " &amp;
        INDEX('入力ｼｰﾄ①_従事者情報（様式第3号及び第4号作成用）'!$D$4:$D$1000,MATCH(TRUE,'入力ｼｰﾄ①_従事者情報（様式第3号及び第4号作成用）'!$CB$4:$CB$1000&gt;=ROWS($C$5:C1048),0))
      ),
      1,1
    ),
    ""
  ),
  ""
)</f>
        <v/>
      </c>
      <c r="D1048" s="9" t="str" cm="1">
        <f t="array" ref="D1048">IF(
  ROWS($D$5:D1048)&lt;=MAX('入力ｼｰﾄ①_従事者情報（様式第3号及び第4号作成用）'!$CB$4:$CB$500),
  IF(
    ISNUMBER(MATCH(TRUE,'入力ｼｰﾄ①_従事者情報（様式第3号及び第4号作成用）'!$CB$4:$CB$500&gt;=ROWS($D$5:D1048),0)),
    VLOOKUP(
      INDEX(
        '入力ｼｰﾄ①_従事者情報（様式第3号及び第4号作成用）'!$CD$4:$CEZ$500,
        MATCH(TRUE,'入力ｼｰﾄ①_従事者情報（様式第3号及び第4号作成用）'!$CB$4:$CB$500&gt;=ROWS($D$5:D1048),0),
        (ROWS($D$5:D1048)-IFERROR(
          IF(
            MATCH(TRUE, '入力ｼｰﾄ①_従事者情報（様式第3号及び第4号作成用）'!$CB$4:$CB$500 &gt;= ROWS($D$5:D1048), 0) = 1,
            0,
            INDEX(
              '入力ｼｰﾄ①_従事者情報（様式第3号及び第4号作成用）'!$CB$4:$CB$500,
              MATCH(TRUE, '入力ｼｰﾄ①_従事者情報（様式第3号及び第4号作成用）'!$CB$4:$CB$500 &gt;= ROWS($D$5:D1048), 0) -1
            )
          ),
          0
        ))
      ),
      非表示_資格正式名称!$B$3:$C$500,
      2,
      FALSE
    ),
    ""
  ),
  ""
)</f>
        <v/>
      </c>
      <c r="E1048" s="109"/>
    </row>
    <row r="1049" spans="2:5" x14ac:dyDescent="0.4">
      <c r="B1049" s="3" t="str" cm="1">
        <f t="array" ref="B1049">IF(
  ROWS($B$5:B1049)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ROWS($B$5:B1049), 0)
    )
    &amp; IF(
      INDEX(
        '入力ｼｰﾄ①_従事者情報（様式第3号及び第4号作成用）'!$BX$4:$BX$1000,
        MATCH(TRUE, '入力ｼｰﾄ①_従事者情報（様式第3号及び第4号作成用）'!$CB$4:$CB$1000 &gt;= ROWS($B$5:B1049), 0)
      )=1,
      "",
      "-" &amp; (
        ROWS($B$5:B1049)
        - IFERROR(
          IF(
            MATCH(TRUE, '入力ｼｰﾄ①_従事者情報（様式第3号及び第4号作成用）'!$CB$4:$CB$1000 &gt;= ROWS($B$5:B1049), 0) = 1,
            0,
            INDEX(
              '入力ｼｰﾄ①_従事者情報（様式第3号及び第4号作成用）'!$CB$4:$CB$1000,
              MATCH(TRUE, '入力ｼｰﾄ①_従事者情報（様式第3号及び第4号作成用）'!$CB$4:$CB$1000 &gt;= ROWS($B$5:B1049), 0) -1
            )
          ),
          0
        )
      )
    ),
    ""
  ),
  ""
)</f>
        <v/>
      </c>
      <c r="C1049" s="9" t="str" cm="1">
        <f t="array" ref="C1049">IF(
  ROWS($C$5:C1049) &lt;= MAX('入力ｼｰﾄ①_従事者情報（様式第3号及び第4号作成用）'!$CB$4:$CB$1000),
  IF(
    ISNUMBER(MATCH(TRUE,'入力ｼｰﾄ①_従事者情報（様式第3号及び第4号作成用）'!$CB$4:$CB$1000&gt;=ROWS($C$5:C1049),0)),
    INDEX(
      (
        INDEX('入力ｼｰﾄ①_従事者情報（様式第3号及び第4号作成用）'!$C$4:$C$1000,MATCH(TRUE,'入力ｼｰﾄ①_従事者情報（様式第3号及び第4号作成用）'!$CB$4:$CB$1000&gt;=ROWS($C$5:C1049),0))
        &amp; " " &amp;
        INDEX('入力ｼｰﾄ①_従事者情報（様式第3号及び第4号作成用）'!$D$4:$D$1000,MATCH(TRUE,'入力ｼｰﾄ①_従事者情報（様式第3号及び第4号作成用）'!$CB$4:$CB$1000&gt;=ROWS($C$5:C1049),0))
      ),
      1,1
    ),
    ""
  ),
  ""
)</f>
        <v/>
      </c>
      <c r="D1049" s="9" t="str" cm="1">
        <f t="array" ref="D1049">IF(
  ROWS($D$5:D1049)&lt;=MAX('入力ｼｰﾄ①_従事者情報（様式第3号及び第4号作成用）'!$CB$4:$CB$500),
  IF(
    ISNUMBER(MATCH(TRUE,'入力ｼｰﾄ①_従事者情報（様式第3号及び第4号作成用）'!$CB$4:$CB$500&gt;=ROWS($D$5:D1049),0)),
    VLOOKUP(
      INDEX(
        '入力ｼｰﾄ①_従事者情報（様式第3号及び第4号作成用）'!$CD$4:$CEZ$500,
        MATCH(TRUE,'入力ｼｰﾄ①_従事者情報（様式第3号及び第4号作成用）'!$CB$4:$CB$500&gt;=ROWS($D$5:D1049),0),
        (ROWS($D$5:D1049)-IFERROR(
          IF(
            MATCH(TRUE, '入力ｼｰﾄ①_従事者情報（様式第3号及び第4号作成用）'!$CB$4:$CB$500 &gt;= ROWS($D$5:D1049), 0) = 1,
            0,
            INDEX(
              '入力ｼｰﾄ①_従事者情報（様式第3号及び第4号作成用）'!$CB$4:$CB$500,
              MATCH(TRUE, '入力ｼｰﾄ①_従事者情報（様式第3号及び第4号作成用）'!$CB$4:$CB$500 &gt;= ROWS($D$5:D1049), 0) -1
            )
          ),
          0
        ))
      ),
      非表示_資格正式名称!$B$3:$C$500,
      2,
      FALSE
    ),
    ""
  ),
  ""
)</f>
        <v/>
      </c>
      <c r="E1049" s="109"/>
    </row>
    <row r="1050" spans="2:5" x14ac:dyDescent="0.4">
      <c r="B1050" s="3" t="str" cm="1">
        <f t="array" ref="B1050">IF(
  ROWS($B$5:B1050)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ROWS($B$5:B1050), 0)
    )
    &amp; IF(
      INDEX(
        '入力ｼｰﾄ①_従事者情報（様式第3号及び第4号作成用）'!$BX$4:$BX$1000,
        MATCH(TRUE, '入力ｼｰﾄ①_従事者情報（様式第3号及び第4号作成用）'!$CB$4:$CB$1000 &gt;= ROWS($B$5:B1050), 0)
      )=1,
      "",
      "-" &amp; (
        ROWS($B$5:B1050)
        - IFERROR(
          IF(
            MATCH(TRUE, '入力ｼｰﾄ①_従事者情報（様式第3号及び第4号作成用）'!$CB$4:$CB$1000 &gt;= ROWS($B$5:B1050), 0) = 1,
            0,
            INDEX(
              '入力ｼｰﾄ①_従事者情報（様式第3号及び第4号作成用）'!$CB$4:$CB$1000,
              MATCH(TRUE, '入力ｼｰﾄ①_従事者情報（様式第3号及び第4号作成用）'!$CB$4:$CB$1000 &gt;= ROWS($B$5:B1050), 0) -1
            )
          ),
          0
        )
      )
    ),
    ""
  ),
  ""
)</f>
        <v/>
      </c>
      <c r="C1050" s="9" t="str" cm="1">
        <f t="array" ref="C1050">IF(
  ROWS($C$5:C1050) &lt;= MAX('入力ｼｰﾄ①_従事者情報（様式第3号及び第4号作成用）'!$CB$4:$CB$1000),
  IF(
    ISNUMBER(MATCH(TRUE,'入力ｼｰﾄ①_従事者情報（様式第3号及び第4号作成用）'!$CB$4:$CB$1000&gt;=ROWS($C$5:C1050),0)),
    INDEX(
      (
        INDEX('入力ｼｰﾄ①_従事者情報（様式第3号及び第4号作成用）'!$C$4:$C$1000,MATCH(TRUE,'入力ｼｰﾄ①_従事者情報（様式第3号及び第4号作成用）'!$CB$4:$CB$1000&gt;=ROWS($C$5:C1050),0))
        &amp; " " &amp;
        INDEX('入力ｼｰﾄ①_従事者情報（様式第3号及び第4号作成用）'!$D$4:$D$1000,MATCH(TRUE,'入力ｼｰﾄ①_従事者情報（様式第3号及び第4号作成用）'!$CB$4:$CB$1000&gt;=ROWS($C$5:C1050),0))
      ),
      1,1
    ),
    ""
  ),
  ""
)</f>
        <v/>
      </c>
      <c r="D1050" s="9" t="str" cm="1">
        <f t="array" ref="D1050">IF(
  ROWS($D$5:D1050)&lt;=MAX('入力ｼｰﾄ①_従事者情報（様式第3号及び第4号作成用）'!$CB$4:$CB$500),
  IF(
    ISNUMBER(MATCH(TRUE,'入力ｼｰﾄ①_従事者情報（様式第3号及び第4号作成用）'!$CB$4:$CB$500&gt;=ROWS($D$5:D1050),0)),
    VLOOKUP(
      INDEX(
        '入力ｼｰﾄ①_従事者情報（様式第3号及び第4号作成用）'!$CD$4:$CEZ$500,
        MATCH(TRUE,'入力ｼｰﾄ①_従事者情報（様式第3号及び第4号作成用）'!$CB$4:$CB$500&gt;=ROWS($D$5:D1050),0),
        (ROWS($D$5:D1050)-IFERROR(
          IF(
            MATCH(TRUE, '入力ｼｰﾄ①_従事者情報（様式第3号及び第4号作成用）'!$CB$4:$CB$500 &gt;= ROWS($D$5:D1050), 0) = 1,
            0,
            INDEX(
              '入力ｼｰﾄ①_従事者情報（様式第3号及び第4号作成用）'!$CB$4:$CB$500,
              MATCH(TRUE, '入力ｼｰﾄ①_従事者情報（様式第3号及び第4号作成用）'!$CB$4:$CB$500 &gt;= ROWS($D$5:D1050), 0) -1
            )
          ),
          0
        ))
      ),
      非表示_資格正式名称!$B$3:$C$500,
      2,
      FALSE
    ),
    ""
  ),
  ""
)</f>
        <v/>
      </c>
      <c r="E1050" s="109"/>
    </row>
    <row r="1051" spans="2:5" x14ac:dyDescent="0.4">
      <c r="B1051" s="3" t="str" cm="1">
        <f t="array" ref="B1051">IF(
  ROWS($B$5:B1051)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ROWS($B$5:B1051), 0)
    )
    &amp; IF(
      INDEX(
        '入力ｼｰﾄ①_従事者情報（様式第3号及び第4号作成用）'!$BX$4:$BX$1000,
        MATCH(TRUE, '入力ｼｰﾄ①_従事者情報（様式第3号及び第4号作成用）'!$CB$4:$CB$1000 &gt;= ROWS($B$5:B1051), 0)
      )=1,
      "",
      "-" &amp; (
        ROWS($B$5:B1051)
        - IFERROR(
          IF(
            MATCH(TRUE, '入力ｼｰﾄ①_従事者情報（様式第3号及び第4号作成用）'!$CB$4:$CB$1000 &gt;= ROWS($B$5:B1051), 0) = 1,
            0,
            INDEX(
              '入力ｼｰﾄ①_従事者情報（様式第3号及び第4号作成用）'!$CB$4:$CB$1000,
              MATCH(TRUE, '入力ｼｰﾄ①_従事者情報（様式第3号及び第4号作成用）'!$CB$4:$CB$1000 &gt;= ROWS($B$5:B1051), 0) -1
            )
          ),
          0
        )
      )
    ),
    ""
  ),
  ""
)</f>
        <v/>
      </c>
      <c r="C1051" s="9" t="str" cm="1">
        <f t="array" ref="C1051">IF(
  ROWS($C$5:C1051) &lt;= MAX('入力ｼｰﾄ①_従事者情報（様式第3号及び第4号作成用）'!$CB$4:$CB$1000),
  IF(
    ISNUMBER(MATCH(TRUE,'入力ｼｰﾄ①_従事者情報（様式第3号及び第4号作成用）'!$CB$4:$CB$1000&gt;=ROWS($C$5:C1051),0)),
    INDEX(
      (
        INDEX('入力ｼｰﾄ①_従事者情報（様式第3号及び第4号作成用）'!$C$4:$C$1000,MATCH(TRUE,'入力ｼｰﾄ①_従事者情報（様式第3号及び第4号作成用）'!$CB$4:$CB$1000&gt;=ROWS($C$5:C1051),0))
        &amp; " " &amp;
        INDEX('入力ｼｰﾄ①_従事者情報（様式第3号及び第4号作成用）'!$D$4:$D$1000,MATCH(TRUE,'入力ｼｰﾄ①_従事者情報（様式第3号及び第4号作成用）'!$CB$4:$CB$1000&gt;=ROWS($C$5:C1051),0))
      ),
      1,1
    ),
    ""
  ),
  ""
)</f>
        <v/>
      </c>
      <c r="D1051" s="9" t="str" cm="1">
        <f t="array" ref="D1051">IF(
  ROWS($D$5:D1051)&lt;=MAX('入力ｼｰﾄ①_従事者情報（様式第3号及び第4号作成用）'!$CB$4:$CB$500),
  IF(
    ISNUMBER(MATCH(TRUE,'入力ｼｰﾄ①_従事者情報（様式第3号及び第4号作成用）'!$CB$4:$CB$500&gt;=ROWS($D$5:D1051),0)),
    VLOOKUP(
      INDEX(
        '入力ｼｰﾄ①_従事者情報（様式第3号及び第4号作成用）'!$CD$4:$CEZ$500,
        MATCH(TRUE,'入力ｼｰﾄ①_従事者情報（様式第3号及び第4号作成用）'!$CB$4:$CB$500&gt;=ROWS($D$5:D1051),0),
        (ROWS($D$5:D1051)-IFERROR(
          IF(
            MATCH(TRUE, '入力ｼｰﾄ①_従事者情報（様式第3号及び第4号作成用）'!$CB$4:$CB$500 &gt;= ROWS($D$5:D1051), 0) = 1,
            0,
            INDEX(
              '入力ｼｰﾄ①_従事者情報（様式第3号及び第4号作成用）'!$CB$4:$CB$500,
              MATCH(TRUE, '入力ｼｰﾄ①_従事者情報（様式第3号及び第4号作成用）'!$CB$4:$CB$500 &gt;= ROWS($D$5:D1051), 0) -1
            )
          ),
          0
        ))
      ),
      非表示_資格正式名称!$B$3:$C$500,
      2,
      FALSE
    ),
    ""
  ),
  ""
)</f>
        <v/>
      </c>
      <c r="E1051" s="109"/>
    </row>
    <row r="1052" spans="2:5" x14ac:dyDescent="0.4">
      <c r="B1052" s="3" t="str" cm="1">
        <f t="array" ref="B1052">IF(
  ROWS($B$5:B1052)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ROWS($B$5:B1052), 0)
    )
    &amp; IF(
      INDEX(
        '入力ｼｰﾄ①_従事者情報（様式第3号及び第4号作成用）'!$BX$4:$BX$1000,
        MATCH(TRUE, '入力ｼｰﾄ①_従事者情報（様式第3号及び第4号作成用）'!$CB$4:$CB$1000 &gt;= ROWS($B$5:B1052), 0)
      )=1,
      "",
      "-" &amp; (
        ROWS($B$5:B1052)
        - IFERROR(
          IF(
            MATCH(TRUE, '入力ｼｰﾄ①_従事者情報（様式第3号及び第4号作成用）'!$CB$4:$CB$1000 &gt;= ROWS($B$5:B1052), 0) = 1,
            0,
            INDEX(
              '入力ｼｰﾄ①_従事者情報（様式第3号及び第4号作成用）'!$CB$4:$CB$1000,
              MATCH(TRUE, '入力ｼｰﾄ①_従事者情報（様式第3号及び第4号作成用）'!$CB$4:$CB$1000 &gt;= ROWS($B$5:B1052), 0) -1
            )
          ),
          0
        )
      )
    ),
    ""
  ),
  ""
)</f>
        <v/>
      </c>
      <c r="C1052" s="9" t="str" cm="1">
        <f t="array" ref="C1052">IF(
  ROWS($C$5:C1052) &lt;= MAX('入力ｼｰﾄ①_従事者情報（様式第3号及び第4号作成用）'!$CB$4:$CB$1000),
  IF(
    ISNUMBER(MATCH(TRUE,'入力ｼｰﾄ①_従事者情報（様式第3号及び第4号作成用）'!$CB$4:$CB$1000&gt;=ROWS($C$5:C1052),0)),
    INDEX(
      (
        INDEX('入力ｼｰﾄ①_従事者情報（様式第3号及び第4号作成用）'!$C$4:$C$1000,MATCH(TRUE,'入力ｼｰﾄ①_従事者情報（様式第3号及び第4号作成用）'!$CB$4:$CB$1000&gt;=ROWS($C$5:C1052),0))
        &amp; " " &amp;
        INDEX('入力ｼｰﾄ①_従事者情報（様式第3号及び第4号作成用）'!$D$4:$D$1000,MATCH(TRUE,'入力ｼｰﾄ①_従事者情報（様式第3号及び第4号作成用）'!$CB$4:$CB$1000&gt;=ROWS($C$5:C1052),0))
      ),
      1,1
    ),
    ""
  ),
  ""
)</f>
        <v/>
      </c>
      <c r="D1052" s="9" t="str" cm="1">
        <f t="array" ref="D1052">IF(
  ROWS($D$5:D1052)&lt;=MAX('入力ｼｰﾄ①_従事者情報（様式第3号及び第4号作成用）'!$CB$4:$CB$500),
  IF(
    ISNUMBER(MATCH(TRUE,'入力ｼｰﾄ①_従事者情報（様式第3号及び第4号作成用）'!$CB$4:$CB$500&gt;=ROWS($D$5:D1052),0)),
    VLOOKUP(
      INDEX(
        '入力ｼｰﾄ①_従事者情報（様式第3号及び第4号作成用）'!$CD$4:$CEZ$500,
        MATCH(TRUE,'入力ｼｰﾄ①_従事者情報（様式第3号及び第4号作成用）'!$CB$4:$CB$500&gt;=ROWS($D$5:D1052),0),
        (ROWS($D$5:D1052)-IFERROR(
          IF(
            MATCH(TRUE, '入力ｼｰﾄ①_従事者情報（様式第3号及び第4号作成用）'!$CB$4:$CB$500 &gt;= ROWS($D$5:D1052), 0) = 1,
            0,
            INDEX(
              '入力ｼｰﾄ①_従事者情報（様式第3号及び第4号作成用）'!$CB$4:$CB$500,
              MATCH(TRUE, '入力ｼｰﾄ①_従事者情報（様式第3号及び第4号作成用）'!$CB$4:$CB$500 &gt;= ROWS($D$5:D1052), 0) -1
            )
          ),
          0
        ))
      ),
      非表示_資格正式名称!$B$3:$C$500,
      2,
      FALSE
    ),
    ""
  ),
  ""
)</f>
        <v/>
      </c>
      <c r="E1052" s="109"/>
    </row>
    <row r="1053" spans="2:5" x14ac:dyDescent="0.4">
      <c r="B1053" s="3" t="str" cm="1">
        <f t="array" ref="B1053">IF(
  ROWS($B$5:B1053)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ROWS($B$5:B1053), 0)
    )
    &amp; IF(
      INDEX(
        '入力ｼｰﾄ①_従事者情報（様式第3号及び第4号作成用）'!$BX$4:$BX$1000,
        MATCH(TRUE, '入力ｼｰﾄ①_従事者情報（様式第3号及び第4号作成用）'!$CB$4:$CB$1000 &gt;= ROWS($B$5:B1053), 0)
      )=1,
      "",
      "-" &amp; (
        ROWS($B$5:B1053)
        - IFERROR(
          IF(
            MATCH(TRUE, '入力ｼｰﾄ①_従事者情報（様式第3号及び第4号作成用）'!$CB$4:$CB$1000 &gt;= ROWS($B$5:B1053), 0) = 1,
            0,
            INDEX(
              '入力ｼｰﾄ①_従事者情報（様式第3号及び第4号作成用）'!$CB$4:$CB$1000,
              MATCH(TRUE, '入力ｼｰﾄ①_従事者情報（様式第3号及び第4号作成用）'!$CB$4:$CB$1000 &gt;= ROWS($B$5:B1053), 0) -1
            )
          ),
          0
        )
      )
    ),
    ""
  ),
  ""
)</f>
        <v/>
      </c>
      <c r="C1053" s="9" t="str" cm="1">
        <f t="array" ref="C1053">IF(
  ROWS($C$5:C1053) &lt;= MAX('入力ｼｰﾄ①_従事者情報（様式第3号及び第4号作成用）'!$CB$4:$CB$1000),
  IF(
    ISNUMBER(MATCH(TRUE,'入力ｼｰﾄ①_従事者情報（様式第3号及び第4号作成用）'!$CB$4:$CB$1000&gt;=ROWS($C$5:C1053),0)),
    INDEX(
      (
        INDEX('入力ｼｰﾄ①_従事者情報（様式第3号及び第4号作成用）'!$C$4:$C$1000,MATCH(TRUE,'入力ｼｰﾄ①_従事者情報（様式第3号及び第4号作成用）'!$CB$4:$CB$1000&gt;=ROWS($C$5:C1053),0))
        &amp; " " &amp;
        INDEX('入力ｼｰﾄ①_従事者情報（様式第3号及び第4号作成用）'!$D$4:$D$1000,MATCH(TRUE,'入力ｼｰﾄ①_従事者情報（様式第3号及び第4号作成用）'!$CB$4:$CB$1000&gt;=ROWS($C$5:C1053),0))
      ),
      1,1
    ),
    ""
  ),
  ""
)</f>
        <v/>
      </c>
      <c r="D1053" s="9" t="str" cm="1">
        <f t="array" ref="D1053">IF(
  ROWS($D$5:D1053)&lt;=MAX('入力ｼｰﾄ①_従事者情報（様式第3号及び第4号作成用）'!$CB$4:$CB$500),
  IF(
    ISNUMBER(MATCH(TRUE,'入力ｼｰﾄ①_従事者情報（様式第3号及び第4号作成用）'!$CB$4:$CB$500&gt;=ROWS($D$5:D1053),0)),
    VLOOKUP(
      INDEX(
        '入力ｼｰﾄ①_従事者情報（様式第3号及び第4号作成用）'!$CD$4:$CEZ$500,
        MATCH(TRUE,'入力ｼｰﾄ①_従事者情報（様式第3号及び第4号作成用）'!$CB$4:$CB$500&gt;=ROWS($D$5:D1053),0),
        (ROWS($D$5:D1053)-IFERROR(
          IF(
            MATCH(TRUE, '入力ｼｰﾄ①_従事者情報（様式第3号及び第4号作成用）'!$CB$4:$CB$500 &gt;= ROWS($D$5:D1053), 0) = 1,
            0,
            INDEX(
              '入力ｼｰﾄ①_従事者情報（様式第3号及び第4号作成用）'!$CB$4:$CB$500,
              MATCH(TRUE, '入力ｼｰﾄ①_従事者情報（様式第3号及び第4号作成用）'!$CB$4:$CB$500 &gt;= ROWS($D$5:D1053), 0) -1
            )
          ),
          0
        ))
      ),
      非表示_資格正式名称!$B$3:$C$500,
      2,
      FALSE
    ),
    ""
  ),
  ""
)</f>
        <v/>
      </c>
      <c r="E1053" s="109"/>
    </row>
    <row r="1054" spans="2:5" x14ac:dyDescent="0.4">
      <c r="B1054" s="3" t="str" cm="1">
        <f t="array" ref="B1054">IF(
  ROWS($B$5:B1054)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ROWS($B$5:B1054), 0)
    )
    &amp; IF(
      INDEX(
        '入力ｼｰﾄ①_従事者情報（様式第3号及び第4号作成用）'!$BX$4:$BX$1000,
        MATCH(TRUE, '入力ｼｰﾄ①_従事者情報（様式第3号及び第4号作成用）'!$CB$4:$CB$1000 &gt;= ROWS($B$5:B1054), 0)
      )=1,
      "",
      "-" &amp; (
        ROWS($B$5:B1054)
        - IFERROR(
          IF(
            MATCH(TRUE, '入力ｼｰﾄ①_従事者情報（様式第3号及び第4号作成用）'!$CB$4:$CB$1000 &gt;= ROWS($B$5:B1054), 0) = 1,
            0,
            INDEX(
              '入力ｼｰﾄ①_従事者情報（様式第3号及び第4号作成用）'!$CB$4:$CB$1000,
              MATCH(TRUE, '入力ｼｰﾄ①_従事者情報（様式第3号及び第4号作成用）'!$CB$4:$CB$1000 &gt;= ROWS($B$5:B1054), 0) -1
            )
          ),
          0
        )
      )
    ),
    ""
  ),
  ""
)</f>
        <v/>
      </c>
      <c r="C1054" s="9" t="str" cm="1">
        <f t="array" ref="C1054">IF(
  ROWS($C$5:C1054) &lt;= MAX('入力ｼｰﾄ①_従事者情報（様式第3号及び第4号作成用）'!$CB$4:$CB$1000),
  IF(
    ISNUMBER(MATCH(TRUE,'入力ｼｰﾄ①_従事者情報（様式第3号及び第4号作成用）'!$CB$4:$CB$1000&gt;=ROWS($C$5:C1054),0)),
    INDEX(
      (
        INDEX('入力ｼｰﾄ①_従事者情報（様式第3号及び第4号作成用）'!$C$4:$C$1000,MATCH(TRUE,'入力ｼｰﾄ①_従事者情報（様式第3号及び第4号作成用）'!$CB$4:$CB$1000&gt;=ROWS($C$5:C1054),0))
        &amp; " " &amp;
        INDEX('入力ｼｰﾄ①_従事者情報（様式第3号及び第4号作成用）'!$D$4:$D$1000,MATCH(TRUE,'入力ｼｰﾄ①_従事者情報（様式第3号及び第4号作成用）'!$CB$4:$CB$1000&gt;=ROWS($C$5:C1054),0))
      ),
      1,1
    ),
    ""
  ),
  ""
)</f>
        <v/>
      </c>
      <c r="D1054" s="9" t="str" cm="1">
        <f t="array" ref="D1054">IF(
  ROWS($D$5:D1054)&lt;=MAX('入力ｼｰﾄ①_従事者情報（様式第3号及び第4号作成用）'!$CB$4:$CB$500),
  IF(
    ISNUMBER(MATCH(TRUE,'入力ｼｰﾄ①_従事者情報（様式第3号及び第4号作成用）'!$CB$4:$CB$500&gt;=ROWS($D$5:D1054),0)),
    VLOOKUP(
      INDEX(
        '入力ｼｰﾄ①_従事者情報（様式第3号及び第4号作成用）'!$CD$4:$CEZ$500,
        MATCH(TRUE,'入力ｼｰﾄ①_従事者情報（様式第3号及び第4号作成用）'!$CB$4:$CB$500&gt;=ROWS($D$5:D1054),0),
        (ROWS($D$5:D1054)-IFERROR(
          IF(
            MATCH(TRUE, '入力ｼｰﾄ①_従事者情報（様式第3号及び第4号作成用）'!$CB$4:$CB$500 &gt;= ROWS($D$5:D1054), 0) = 1,
            0,
            INDEX(
              '入力ｼｰﾄ①_従事者情報（様式第3号及び第4号作成用）'!$CB$4:$CB$500,
              MATCH(TRUE, '入力ｼｰﾄ①_従事者情報（様式第3号及び第4号作成用）'!$CB$4:$CB$500 &gt;= ROWS($D$5:D1054), 0) -1
            )
          ),
          0
        ))
      ),
      非表示_資格正式名称!$B$3:$C$500,
      2,
      FALSE
    ),
    ""
  ),
  ""
)</f>
        <v/>
      </c>
      <c r="E1054" s="109"/>
    </row>
    <row r="1055" spans="2:5" x14ac:dyDescent="0.4">
      <c r="B1055" s="3" t="str" cm="1">
        <f t="array" ref="B1055">IF(
  ROWS($B$5:B1055)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ROWS($B$5:B1055), 0)
    )
    &amp; IF(
      INDEX(
        '入力ｼｰﾄ①_従事者情報（様式第3号及び第4号作成用）'!$BX$4:$BX$1000,
        MATCH(TRUE, '入力ｼｰﾄ①_従事者情報（様式第3号及び第4号作成用）'!$CB$4:$CB$1000 &gt;= ROWS($B$5:B1055), 0)
      )=1,
      "",
      "-" &amp; (
        ROWS($B$5:B1055)
        - IFERROR(
          IF(
            MATCH(TRUE, '入力ｼｰﾄ①_従事者情報（様式第3号及び第4号作成用）'!$CB$4:$CB$1000 &gt;= ROWS($B$5:B1055), 0) = 1,
            0,
            INDEX(
              '入力ｼｰﾄ①_従事者情報（様式第3号及び第4号作成用）'!$CB$4:$CB$1000,
              MATCH(TRUE, '入力ｼｰﾄ①_従事者情報（様式第3号及び第4号作成用）'!$CB$4:$CB$1000 &gt;= ROWS($B$5:B1055), 0) -1
            )
          ),
          0
        )
      )
    ),
    ""
  ),
  ""
)</f>
        <v/>
      </c>
      <c r="C1055" s="9" t="str" cm="1">
        <f t="array" ref="C1055">IF(
  ROWS($C$5:C1055) &lt;= MAX('入力ｼｰﾄ①_従事者情報（様式第3号及び第4号作成用）'!$CB$4:$CB$1000),
  IF(
    ISNUMBER(MATCH(TRUE,'入力ｼｰﾄ①_従事者情報（様式第3号及び第4号作成用）'!$CB$4:$CB$1000&gt;=ROWS($C$5:C1055),0)),
    INDEX(
      (
        INDEX('入力ｼｰﾄ①_従事者情報（様式第3号及び第4号作成用）'!$C$4:$C$1000,MATCH(TRUE,'入力ｼｰﾄ①_従事者情報（様式第3号及び第4号作成用）'!$CB$4:$CB$1000&gt;=ROWS($C$5:C1055),0))
        &amp; " " &amp;
        INDEX('入力ｼｰﾄ①_従事者情報（様式第3号及び第4号作成用）'!$D$4:$D$1000,MATCH(TRUE,'入力ｼｰﾄ①_従事者情報（様式第3号及び第4号作成用）'!$CB$4:$CB$1000&gt;=ROWS($C$5:C1055),0))
      ),
      1,1
    ),
    ""
  ),
  ""
)</f>
        <v/>
      </c>
      <c r="D1055" s="9" t="str" cm="1">
        <f t="array" ref="D1055">IF(
  ROWS($D$5:D1055)&lt;=MAX('入力ｼｰﾄ①_従事者情報（様式第3号及び第4号作成用）'!$CB$4:$CB$500),
  IF(
    ISNUMBER(MATCH(TRUE,'入力ｼｰﾄ①_従事者情報（様式第3号及び第4号作成用）'!$CB$4:$CB$500&gt;=ROWS($D$5:D1055),0)),
    VLOOKUP(
      INDEX(
        '入力ｼｰﾄ①_従事者情報（様式第3号及び第4号作成用）'!$CD$4:$CEZ$500,
        MATCH(TRUE,'入力ｼｰﾄ①_従事者情報（様式第3号及び第4号作成用）'!$CB$4:$CB$500&gt;=ROWS($D$5:D1055),0),
        (ROWS($D$5:D1055)-IFERROR(
          IF(
            MATCH(TRUE, '入力ｼｰﾄ①_従事者情報（様式第3号及び第4号作成用）'!$CB$4:$CB$500 &gt;= ROWS($D$5:D1055), 0) = 1,
            0,
            INDEX(
              '入力ｼｰﾄ①_従事者情報（様式第3号及び第4号作成用）'!$CB$4:$CB$500,
              MATCH(TRUE, '入力ｼｰﾄ①_従事者情報（様式第3号及び第4号作成用）'!$CB$4:$CB$500 &gt;= ROWS($D$5:D1055), 0) -1
            )
          ),
          0
        ))
      ),
      非表示_資格正式名称!$B$3:$C$500,
      2,
      FALSE
    ),
    ""
  ),
  ""
)</f>
        <v/>
      </c>
      <c r="E1055" s="109"/>
    </row>
    <row r="1056" spans="2:5" x14ac:dyDescent="0.4">
      <c r="B1056" s="3" t="str" cm="1">
        <f t="array" ref="B1056">IF(
  ROWS($B$5:B1056)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ROWS($B$5:B1056), 0)
    )
    &amp; IF(
      INDEX(
        '入力ｼｰﾄ①_従事者情報（様式第3号及び第4号作成用）'!$BX$4:$BX$1000,
        MATCH(TRUE, '入力ｼｰﾄ①_従事者情報（様式第3号及び第4号作成用）'!$CB$4:$CB$1000 &gt;= ROWS($B$5:B1056), 0)
      )=1,
      "",
      "-" &amp; (
        ROWS($B$5:B1056)
        - IFERROR(
          IF(
            MATCH(TRUE, '入力ｼｰﾄ①_従事者情報（様式第3号及び第4号作成用）'!$CB$4:$CB$1000 &gt;= ROWS($B$5:B1056), 0) = 1,
            0,
            INDEX(
              '入力ｼｰﾄ①_従事者情報（様式第3号及び第4号作成用）'!$CB$4:$CB$1000,
              MATCH(TRUE, '入力ｼｰﾄ①_従事者情報（様式第3号及び第4号作成用）'!$CB$4:$CB$1000 &gt;= ROWS($B$5:B1056), 0) -1
            )
          ),
          0
        )
      )
    ),
    ""
  ),
  ""
)</f>
        <v/>
      </c>
      <c r="C1056" s="9" t="str" cm="1">
        <f t="array" ref="C1056">IF(
  ROWS($C$5:C1056) &lt;= MAX('入力ｼｰﾄ①_従事者情報（様式第3号及び第4号作成用）'!$CB$4:$CB$1000),
  IF(
    ISNUMBER(MATCH(TRUE,'入力ｼｰﾄ①_従事者情報（様式第3号及び第4号作成用）'!$CB$4:$CB$1000&gt;=ROWS($C$5:C1056),0)),
    INDEX(
      (
        INDEX('入力ｼｰﾄ①_従事者情報（様式第3号及び第4号作成用）'!$C$4:$C$1000,MATCH(TRUE,'入力ｼｰﾄ①_従事者情報（様式第3号及び第4号作成用）'!$CB$4:$CB$1000&gt;=ROWS($C$5:C1056),0))
        &amp; " " &amp;
        INDEX('入力ｼｰﾄ①_従事者情報（様式第3号及び第4号作成用）'!$D$4:$D$1000,MATCH(TRUE,'入力ｼｰﾄ①_従事者情報（様式第3号及び第4号作成用）'!$CB$4:$CB$1000&gt;=ROWS($C$5:C1056),0))
      ),
      1,1
    ),
    ""
  ),
  ""
)</f>
        <v/>
      </c>
      <c r="D1056" s="9" t="str" cm="1">
        <f t="array" ref="D1056">IF(
  ROWS($D$5:D1056)&lt;=MAX('入力ｼｰﾄ①_従事者情報（様式第3号及び第4号作成用）'!$CB$4:$CB$500),
  IF(
    ISNUMBER(MATCH(TRUE,'入力ｼｰﾄ①_従事者情報（様式第3号及び第4号作成用）'!$CB$4:$CB$500&gt;=ROWS($D$5:D1056),0)),
    VLOOKUP(
      INDEX(
        '入力ｼｰﾄ①_従事者情報（様式第3号及び第4号作成用）'!$CD$4:$CEZ$500,
        MATCH(TRUE,'入力ｼｰﾄ①_従事者情報（様式第3号及び第4号作成用）'!$CB$4:$CB$500&gt;=ROWS($D$5:D1056),0),
        (ROWS($D$5:D1056)-IFERROR(
          IF(
            MATCH(TRUE, '入力ｼｰﾄ①_従事者情報（様式第3号及び第4号作成用）'!$CB$4:$CB$500 &gt;= ROWS($D$5:D1056), 0) = 1,
            0,
            INDEX(
              '入力ｼｰﾄ①_従事者情報（様式第3号及び第4号作成用）'!$CB$4:$CB$500,
              MATCH(TRUE, '入力ｼｰﾄ①_従事者情報（様式第3号及び第4号作成用）'!$CB$4:$CB$500 &gt;= ROWS($D$5:D1056), 0) -1
            )
          ),
          0
        ))
      ),
      非表示_資格正式名称!$B$3:$C$500,
      2,
      FALSE
    ),
    ""
  ),
  ""
)</f>
        <v/>
      </c>
      <c r="E1056" s="109"/>
    </row>
    <row r="1057" spans="2:5" x14ac:dyDescent="0.4">
      <c r="B1057" s="3" t="str" cm="1">
        <f t="array" ref="B1057">IF(
  ROWS($B$5:B1057)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ROWS($B$5:B1057), 0)
    )
    &amp; IF(
      INDEX(
        '入力ｼｰﾄ①_従事者情報（様式第3号及び第4号作成用）'!$BX$4:$BX$1000,
        MATCH(TRUE, '入力ｼｰﾄ①_従事者情報（様式第3号及び第4号作成用）'!$CB$4:$CB$1000 &gt;= ROWS($B$5:B1057), 0)
      )=1,
      "",
      "-" &amp; (
        ROWS($B$5:B1057)
        - IFERROR(
          IF(
            MATCH(TRUE, '入力ｼｰﾄ①_従事者情報（様式第3号及び第4号作成用）'!$CB$4:$CB$1000 &gt;= ROWS($B$5:B1057), 0) = 1,
            0,
            INDEX(
              '入力ｼｰﾄ①_従事者情報（様式第3号及び第4号作成用）'!$CB$4:$CB$1000,
              MATCH(TRUE, '入力ｼｰﾄ①_従事者情報（様式第3号及び第4号作成用）'!$CB$4:$CB$1000 &gt;= ROWS($B$5:B1057), 0) -1
            )
          ),
          0
        )
      )
    ),
    ""
  ),
  ""
)</f>
        <v/>
      </c>
      <c r="C1057" s="9" t="str" cm="1">
        <f t="array" ref="C1057">IF(
  ROWS($C$5:C1057) &lt;= MAX('入力ｼｰﾄ①_従事者情報（様式第3号及び第4号作成用）'!$CB$4:$CB$1000),
  IF(
    ISNUMBER(MATCH(TRUE,'入力ｼｰﾄ①_従事者情報（様式第3号及び第4号作成用）'!$CB$4:$CB$1000&gt;=ROWS($C$5:C1057),0)),
    INDEX(
      (
        INDEX('入力ｼｰﾄ①_従事者情報（様式第3号及び第4号作成用）'!$C$4:$C$1000,MATCH(TRUE,'入力ｼｰﾄ①_従事者情報（様式第3号及び第4号作成用）'!$CB$4:$CB$1000&gt;=ROWS($C$5:C1057),0))
        &amp; " " &amp;
        INDEX('入力ｼｰﾄ①_従事者情報（様式第3号及び第4号作成用）'!$D$4:$D$1000,MATCH(TRUE,'入力ｼｰﾄ①_従事者情報（様式第3号及び第4号作成用）'!$CB$4:$CB$1000&gt;=ROWS($C$5:C1057),0))
      ),
      1,1
    ),
    ""
  ),
  ""
)</f>
        <v/>
      </c>
      <c r="D1057" s="9" t="str" cm="1">
        <f t="array" ref="D1057">IF(
  ROWS($D$5:D1057)&lt;=MAX('入力ｼｰﾄ①_従事者情報（様式第3号及び第4号作成用）'!$CB$4:$CB$500),
  IF(
    ISNUMBER(MATCH(TRUE,'入力ｼｰﾄ①_従事者情報（様式第3号及び第4号作成用）'!$CB$4:$CB$500&gt;=ROWS($D$5:D1057),0)),
    VLOOKUP(
      INDEX(
        '入力ｼｰﾄ①_従事者情報（様式第3号及び第4号作成用）'!$CD$4:$CEZ$500,
        MATCH(TRUE,'入力ｼｰﾄ①_従事者情報（様式第3号及び第4号作成用）'!$CB$4:$CB$500&gt;=ROWS($D$5:D1057),0),
        (ROWS($D$5:D1057)-IFERROR(
          IF(
            MATCH(TRUE, '入力ｼｰﾄ①_従事者情報（様式第3号及び第4号作成用）'!$CB$4:$CB$500 &gt;= ROWS($D$5:D1057), 0) = 1,
            0,
            INDEX(
              '入力ｼｰﾄ①_従事者情報（様式第3号及び第4号作成用）'!$CB$4:$CB$500,
              MATCH(TRUE, '入力ｼｰﾄ①_従事者情報（様式第3号及び第4号作成用）'!$CB$4:$CB$500 &gt;= ROWS($D$5:D1057), 0) -1
            )
          ),
          0
        ))
      ),
      非表示_資格正式名称!$B$3:$C$500,
      2,
      FALSE
    ),
    ""
  ),
  ""
)</f>
        <v/>
      </c>
      <c r="E1057" s="109"/>
    </row>
    <row r="1058" spans="2:5" x14ac:dyDescent="0.4">
      <c r="B1058" s="3" t="str" cm="1">
        <f t="array" ref="B1058">IF(
  ROWS($B$5:B1058)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ROWS($B$5:B1058), 0)
    )
    &amp; IF(
      INDEX(
        '入力ｼｰﾄ①_従事者情報（様式第3号及び第4号作成用）'!$BX$4:$BX$1000,
        MATCH(TRUE, '入力ｼｰﾄ①_従事者情報（様式第3号及び第4号作成用）'!$CB$4:$CB$1000 &gt;= ROWS($B$5:B1058), 0)
      )=1,
      "",
      "-" &amp; (
        ROWS($B$5:B1058)
        - IFERROR(
          IF(
            MATCH(TRUE, '入力ｼｰﾄ①_従事者情報（様式第3号及び第4号作成用）'!$CB$4:$CB$1000 &gt;= ROWS($B$5:B1058), 0) = 1,
            0,
            INDEX(
              '入力ｼｰﾄ①_従事者情報（様式第3号及び第4号作成用）'!$CB$4:$CB$1000,
              MATCH(TRUE, '入力ｼｰﾄ①_従事者情報（様式第3号及び第4号作成用）'!$CB$4:$CB$1000 &gt;= ROWS($B$5:B1058), 0) -1
            )
          ),
          0
        )
      )
    ),
    ""
  ),
  ""
)</f>
        <v/>
      </c>
      <c r="C1058" s="9" t="str" cm="1">
        <f t="array" ref="C1058">IF(
  ROWS($C$5:C1058) &lt;= MAX('入力ｼｰﾄ①_従事者情報（様式第3号及び第4号作成用）'!$CB$4:$CB$1000),
  IF(
    ISNUMBER(MATCH(TRUE,'入力ｼｰﾄ①_従事者情報（様式第3号及び第4号作成用）'!$CB$4:$CB$1000&gt;=ROWS($C$5:C1058),0)),
    INDEX(
      (
        INDEX('入力ｼｰﾄ①_従事者情報（様式第3号及び第4号作成用）'!$C$4:$C$1000,MATCH(TRUE,'入力ｼｰﾄ①_従事者情報（様式第3号及び第4号作成用）'!$CB$4:$CB$1000&gt;=ROWS($C$5:C1058),0))
        &amp; " " &amp;
        INDEX('入力ｼｰﾄ①_従事者情報（様式第3号及び第4号作成用）'!$D$4:$D$1000,MATCH(TRUE,'入力ｼｰﾄ①_従事者情報（様式第3号及び第4号作成用）'!$CB$4:$CB$1000&gt;=ROWS($C$5:C1058),0))
      ),
      1,1
    ),
    ""
  ),
  ""
)</f>
        <v/>
      </c>
      <c r="D1058" s="9" t="str" cm="1">
        <f t="array" ref="D1058">IF(
  ROWS($D$5:D1058)&lt;=MAX('入力ｼｰﾄ①_従事者情報（様式第3号及び第4号作成用）'!$CB$4:$CB$500),
  IF(
    ISNUMBER(MATCH(TRUE,'入力ｼｰﾄ①_従事者情報（様式第3号及び第4号作成用）'!$CB$4:$CB$500&gt;=ROWS($D$5:D1058),0)),
    VLOOKUP(
      INDEX(
        '入力ｼｰﾄ①_従事者情報（様式第3号及び第4号作成用）'!$CD$4:$CEZ$500,
        MATCH(TRUE,'入力ｼｰﾄ①_従事者情報（様式第3号及び第4号作成用）'!$CB$4:$CB$500&gt;=ROWS($D$5:D1058),0),
        (ROWS($D$5:D1058)-IFERROR(
          IF(
            MATCH(TRUE, '入力ｼｰﾄ①_従事者情報（様式第3号及び第4号作成用）'!$CB$4:$CB$500 &gt;= ROWS($D$5:D1058), 0) = 1,
            0,
            INDEX(
              '入力ｼｰﾄ①_従事者情報（様式第3号及び第4号作成用）'!$CB$4:$CB$500,
              MATCH(TRUE, '入力ｼｰﾄ①_従事者情報（様式第3号及び第4号作成用）'!$CB$4:$CB$500 &gt;= ROWS($D$5:D1058), 0) -1
            )
          ),
          0
        ))
      ),
      非表示_資格正式名称!$B$3:$C$500,
      2,
      FALSE
    ),
    ""
  ),
  ""
)</f>
        <v/>
      </c>
      <c r="E1058" s="109"/>
    </row>
    <row r="1059" spans="2:5" x14ac:dyDescent="0.4">
      <c r="B1059" s="3" t="str" cm="1">
        <f t="array" ref="B1059">IF(
  ROWS($B$5:B1059)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ROWS($B$5:B1059), 0)
    )
    &amp; IF(
      INDEX(
        '入力ｼｰﾄ①_従事者情報（様式第3号及び第4号作成用）'!$BX$4:$BX$1000,
        MATCH(TRUE, '入力ｼｰﾄ①_従事者情報（様式第3号及び第4号作成用）'!$CB$4:$CB$1000 &gt;= ROWS($B$5:B1059), 0)
      )=1,
      "",
      "-" &amp; (
        ROWS($B$5:B1059)
        - IFERROR(
          IF(
            MATCH(TRUE, '入力ｼｰﾄ①_従事者情報（様式第3号及び第4号作成用）'!$CB$4:$CB$1000 &gt;= ROWS($B$5:B1059), 0) = 1,
            0,
            INDEX(
              '入力ｼｰﾄ①_従事者情報（様式第3号及び第4号作成用）'!$CB$4:$CB$1000,
              MATCH(TRUE, '入力ｼｰﾄ①_従事者情報（様式第3号及び第4号作成用）'!$CB$4:$CB$1000 &gt;= ROWS($B$5:B1059), 0) -1
            )
          ),
          0
        )
      )
    ),
    ""
  ),
  ""
)</f>
        <v/>
      </c>
      <c r="C1059" s="9" t="str" cm="1">
        <f t="array" ref="C1059">IF(
  ROWS($C$5:C1059) &lt;= MAX('入力ｼｰﾄ①_従事者情報（様式第3号及び第4号作成用）'!$CB$4:$CB$1000),
  IF(
    ISNUMBER(MATCH(TRUE,'入力ｼｰﾄ①_従事者情報（様式第3号及び第4号作成用）'!$CB$4:$CB$1000&gt;=ROWS($C$5:C1059),0)),
    INDEX(
      (
        INDEX('入力ｼｰﾄ①_従事者情報（様式第3号及び第4号作成用）'!$C$4:$C$1000,MATCH(TRUE,'入力ｼｰﾄ①_従事者情報（様式第3号及び第4号作成用）'!$CB$4:$CB$1000&gt;=ROWS($C$5:C1059),0))
        &amp; " " &amp;
        INDEX('入力ｼｰﾄ①_従事者情報（様式第3号及び第4号作成用）'!$D$4:$D$1000,MATCH(TRUE,'入力ｼｰﾄ①_従事者情報（様式第3号及び第4号作成用）'!$CB$4:$CB$1000&gt;=ROWS($C$5:C1059),0))
      ),
      1,1
    ),
    ""
  ),
  ""
)</f>
        <v/>
      </c>
      <c r="D1059" s="9" t="str" cm="1">
        <f t="array" ref="D1059">IF(
  ROWS($D$5:D1059)&lt;=MAX('入力ｼｰﾄ①_従事者情報（様式第3号及び第4号作成用）'!$CB$4:$CB$500),
  IF(
    ISNUMBER(MATCH(TRUE,'入力ｼｰﾄ①_従事者情報（様式第3号及び第4号作成用）'!$CB$4:$CB$500&gt;=ROWS($D$5:D1059),0)),
    VLOOKUP(
      INDEX(
        '入力ｼｰﾄ①_従事者情報（様式第3号及び第4号作成用）'!$CD$4:$CEZ$500,
        MATCH(TRUE,'入力ｼｰﾄ①_従事者情報（様式第3号及び第4号作成用）'!$CB$4:$CB$500&gt;=ROWS($D$5:D1059),0),
        (ROWS($D$5:D1059)-IFERROR(
          IF(
            MATCH(TRUE, '入力ｼｰﾄ①_従事者情報（様式第3号及び第4号作成用）'!$CB$4:$CB$500 &gt;= ROWS($D$5:D1059), 0) = 1,
            0,
            INDEX(
              '入力ｼｰﾄ①_従事者情報（様式第3号及び第4号作成用）'!$CB$4:$CB$500,
              MATCH(TRUE, '入力ｼｰﾄ①_従事者情報（様式第3号及び第4号作成用）'!$CB$4:$CB$500 &gt;= ROWS($D$5:D1059), 0) -1
            )
          ),
          0
        ))
      ),
      非表示_資格正式名称!$B$3:$C$500,
      2,
      FALSE
    ),
    ""
  ),
  ""
)</f>
        <v/>
      </c>
      <c r="E1059" s="109"/>
    </row>
    <row r="1060" spans="2:5" x14ac:dyDescent="0.4">
      <c r="B1060" s="3" t="str" cm="1">
        <f t="array" ref="B1060">IF(
  ROWS($B$5:B1060)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ROWS($B$5:B1060), 0)
    )
    &amp; IF(
      INDEX(
        '入力ｼｰﾄ①_従事者情報（様式第3号及び第4号作成用）'!$BX$4:$BX$1000,
        MATCH(TRUE, '入力ｼｰﾄ①_従事者情報（様式第3号及び第4号作成用）'!$CB$4:$CB$1000 &gt;= ROWS($B$5:B1060), 0)
      )=1,
      "",
      "-" &amp; (
        ROWS($B$5:B1060)
        - IFERROR(
          IF(
            MATCH(TRUE, '入力ｼｰﾄ①_従事者情報（様式第3号及び第4号作成用）'!$CB$4:$CB$1000 &gt;= ROWS($B$5:B1060), 0) = 1,
            0,
            INDEX(
              '入力ｼｰﾄ①_従事者情報（様式第3号及び第4号作成用）'!$CB$4:$CB$1000,
              MATCH(TRUE, '入力ｼｰﾄ①_従事者情報（様式第3号及び第4号作成用）'!$CB$4:$CB$1000 &gt;= ROWS($B$5:B1060), 0) -1
            )
          ),
          0
        )
      )
    ),
    ""
  ),
  ""
)</f>
        <v/>
      </c>
      <c r="C1060" s="9" t="str" cm="1">
        <f t="array" ref="C1060">IF(
  ROWS($C$5:C1060) &lt;= MAX('入力ｼｰﾄ①_従事者情報（様式第3号及び第4号作成用）'!$CB$4:$CB$1000),
  IF(
    ISNUMBER(MATCH(TRUE,'入力ｼｰﾄ①_従事者情報（様式第3号及び第4号作成用）'!$CB$4:$CB$1000&gt;=ROWS($C$5:C1060),0)),
    INDEX(
      (
        INDEX('入力ｼｰﾄ①_従事者情報（様式第3号及び第4号作成用）'!$C$4:$C$1000,MATCH(TRUE,'入力ｼｰﾄ①_従事者情報（様式第3号及び第4号作成用）'!$CB$4:$CB$1000&gt;=ROWS($C$5:C1060),0))
        &amp; " " &amp;
        INDEX('入力ｼｰﾄ①_従事者情報（様式第3号及び第4号作成用）'!$D$4:$D$1000,MATCH(TRUE,'入力ｼｰﾄ①_従事者情報（様式第3号及び第4号作成用）'!$CB$4:$CB$1000&gt;=ROWS($C$5:C1060),0))
      ),
      1,1
    ),
    ""
  ),
  ""
)</f>
        <v/>
      </c>
      <c r="D1060" s="9" t="str" cm="1">
        <f t="array" ref="D1060">IF(
  ROWS($D$5:D1060)&lt;=MAX('入力ｼｰﾄ①_従事者情報（様式第3号及び第4号作成用）'!$CB$4:$CB$500),
  IF(
    ISNUMBER(MATCH(TRUE,'入力ｼｰﾄ①_従事者情報（様式第3号及び第4号作成用）'!$CB$4:$CB$500&gt;=ROWS($D$5:D1060),0)),
    VLOOKUP(
      INDEX(
        '入力ｼｰﾄ①_従事者情報（様式第3号及び第4号作成用）'!$CD$4:$CEZ$500,
        MATCH(TRUE,'入力ｼｰﾄ①_従事者情報（様式第3号及び第4号作成用）'!$CB$4:$CB$500&gt;=ROWS($D$5:D1060),0),
        (ROWS($D$5:D1060)-IFERROR(
          IF(
            MATCH(TRUE, '入力ｼｰﾄ①_従事者情報（様式第3号及び第4号作成用）'!$CB$4:$CB$500 &gt;= ROWS($D$5:D1060), 0) = 1,
            0,
            INDEX(
              '入力ｼｰﾄ①_従事者情報（様式第3号及び第4号作成用）'!$CB$4:$CB$500,
              MATCH(TRUE, '入力ｼｰﾄ①_従事者情報（様式第3号及び第4号作成用）'!$CB$4:$CB$500 &gt;= ROWS($D$5:D1060), 0) -1
            )
          ),
          0
        ))
      ),
      非表示_資格正式名称!$B$3:$C$500,
      2,
      FALSE
    ),
    ""
  ),
  ""
)</f>
        <v/>
      </c>
      <c r="E1060" s="109"/>
    </row>
    <row r="1061" spans="2:5" x14ac:dyDescent="0.4">
      <c r="B1061" s="3" t="str" cm="1">
        <f t="array" ref="B1061">IF(
  ROWS($B$5:B1061)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ROWS($B$5:B1061), 0)
    )
    &amp; IF(
      INDEX(
        '入力ｼｰﾄ①_従事者情報（様式第3号及び第4号作成用）'!$BX$4:$BX$1000,
        MATCH(TRUE, '入力ｼｰﾄ①_従事者情報（様式第3号及び第4号作成用）'!$CB$4:$CB$1000 &gt;= ROWS($B$5:B1061), 0)
      )=1,
      "",
      "-" &amp; (
        ROWS($B$5:B1061)
        - IFERROR(
          IF(
            MATCH(TRUE, '入力ｼｰﾄ①_従事者情報（様式第3号及び第4号作成用）'!$CB$4:$CB$1000 &gt;= ROWS($B$5:B1061), 0) = 1,
            0,
            INDEX(
              '入力ｼｰﾄ①_従事者情報（様式第3号及び第4号作成用）'!$CB$4:$CB$1000,
              MATCH(TRUE, '入力ｼｰﾄ①_従事者情報（様式第3号及び第4号作成用）'!$CB$4:$CB$1000 &gt;= ROWS($B$5:B1061), 0) -1
            )
          ),
          0
        )
      )
    ),
    ""
  ),
  ""
)</f>
        <v/>
      </c>
      <c r="C1061" s="9" t="str" cm="1">
        <f t="array" ref="C1061">IF(
  ROWS($C$5:C1061) &lt;= MAX('入力ｼｰﾄ①_従事者情報（様式第3号及び第4号作成用）'!$CB$4:$CB$1000),
  IF(
    ISNUMBER(MATCH(TRUE,'入力ｼｰﾄ①_従事者情報（様式第3号及び第4号作成用）'!$CB$4:$CB$1000&gt;=ROWS($C$5:C1061),0)),
    INDEX(
      (
        INDEX('入力ｼｰﾄ①_従事者情報（様式第3号及び第4号作成用）'!$C$4:$C$1000,MATCH(TRUE,'入力ｼｰﾄ①_従事者情報（様式第3号及び第4号作成用）'!$CB$4:$CB$1000&gt;=ROWS($C$5:C1061),0))
        &amp; " " &amp;
        INDEX('入力ｼｰﾄ①_従事者情報（様式第3号及び第4号作成用）'!$D$4:$D$1000,MATCH(TRUE,'入力ｼｰﾄ①_従事者情報（様式第3号及び第4号作成用）'!$CB$4:$CB$1000&gt;=ROWS($C$5:C1061),0))
      ),
      1,1
    ),
    ""
  ),
  ""
)</f>
        <v/>
      </c>
      <c r="D1061" s="9" t="str" cm="1">
        <f t="array" ref="D1061">IF(
  ROWS($D$5:D1061)&lt;=MAX('入力ｼｰﾄ①_従事者情報（様式第3号及び第4号作成用）'!$CB$4:$CB$500),
  IF(
    ISNUMBER(MATCH(TRUE,'入力ｼｰﾄ①_従事者情報（様式第3号及び第4号作成用）'!$CB$4:$CB$500&gt;=ROWS($D$5:D1061),0)),
    VLOOKUP(
      INDEX(
        '入力ｼｰﾄ①_従事者情報（様式第3号及び第4号作成用）'!$CD$4:$CEZ$500,
        MATCH(TRUE,'入力ｼｰﾄ①_従事者情報（様式第3号及び第4号作成用）'!$CB$4:$CB$500&gt;=ROWS($D$5:D1061),0),
        (ROWS($D$5:D1061)-IFERROR(
          IF(
            MATCH(TRUE, '入力ｼｰﾄ①_従事者情報（様式第3号及び第4号作成用）'!$CB$4:$CB$500 &gt;= ROWS($D$5:D1061), 0) = 1,
            0,
            INDEX(
              '入力ｼｰﾄ①_従事者情報（様式第3号及び第4号作成用）'!$CB$4:$CB$500,
              MATCH(TRUE, '入力ｼｰﾄ①_従事者情報（様式第3号及び第4号作成用）'!$CB$4:$CB$500 &gt;= ROWS($D$5:D1061), 0) -1
            )
          ),
          0
        ))
      ),
      非表示_資格正式名称!$B$3:$C$500,
      2,
      FALSE
    ),
    ""
  ),
  ""
)</f>
        <v/>
      </c>
      <c r="E1061" s="109"/>
    </row>
    <row r="1062" spans="2:5" x14ac:dyDescent="0.4">
      <c r="B1062" s="3" t="str" cm="1">
        <f t="array" ref="B1062">IF(
  ROWS($B$5:B1062)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ROWS($B$5:B1062), 0)
    )
    &amp; IF(
      INDEX(
        '入力ｼｰﾄ①_従事者情報（様式第3号及び第4号作成用）'!$BX$4:$BX$1000,
        MATCH(TRUE, '入力ｼｰﾄ①_従事者情報（様式第3号及び第4号作成用）'!$CB$4:$CB$1000 &gt;= ROWS($B$5:B1062), 0)
      )=1,
      "",
      "-" &amp; (
        ROWS($B$5:B1062)
        - IFERROR(
          IF(
            MATCH(TRUE, '入力ｼｰﾄ①_従事者情報（様式第3号及び第4号作成用）'!$CB$4:$CB$1000 &gt;= ROWS($B$5:B1062), 0) = 1,
            0,
            INDEX(
              '入力ｼｰﾄ①_従事者情報（様式第3号及び第4号作成用）'!$CB$4:$CB$1000,
              MATCH(TRUE, '入力ｼｰﾄ①_従事者情報（様式第3号及び第4号作成用）'!$CB$4:$CB$1000 &gt;= ROWS($B$5:B1062), 0) -1
            )
          ),
          0
        )
      )
    ),
    ""
  ),
  ""
)</f>
        <v/>
      </c>
      <c r="C1062" s="9" t="str" cm="1">
        <f t="array" ref="C1062">IF(
  ROWS($C$5:C1062) &lt;= MAX('入力ｼｰﾄ①_従事者情報（様式第3号及び第4号作成用）'!$CB$4:$CB$1000),
  IF(
    ISNUMBER(MATCH(TRUE,'入力ｼｰﾄ①_従事者情報（様式第3号及び第4号作成用）'!$CB$4:$CB$1000&gt;=ROWS($C$5:C1062),0)),
    INDEX(
      (
        INDEX('入力ｼｰﾄ①_従事者情報（様式第3号及び第4号作成用）'!$C$4:$C$1000,MATCH(TRUE,'入力ｼｰﾄ①_従事者情報（様式第3号及び第4号作成用）'!$CB$4:$CB$1000&gt;=ROWS($C$5:C1062),0))
        &amp; " " &amp;
        INDEX('入力ｼｰﾄ①_従事者情報（様式第3号及び第4号作成用）'!$D$4:$D$1000,MATCH(TRUE,'入力ｼｰﾄ①_従事者情報（様式第3号及び第4号作成用）'!$CB$4:$CB$1000&gt;=ROWS($C$5:C1062),0))
      ),
      1,1
    ),
    ""
  ),
  ""
)</f>
        <v/>
      </c>
      <c r="D1062" s="9" t="str" cm="1">
        <f t="array" ref="D1062">IF(
  ROWS($D$5:D1062)&lt;=MAX('入力ｼｰﾄ①_従事者情報（様式第3号及び第4号作成用）'!$CB$4:$CB$500),
  IF(
    ISNUMBER(MATCH(TRUE,'入力ｼｰﾄ①_従事者情報（様式第3号及び第4号作成用）'!$CB$4:$CB$500&gt;=ROWS($D$5:D1062),0)),
    VLOOKUP(
      INDEX(
        '入力ｼｰﾄ①_従事者情報（様式第3号及び第4号作成用）'!$CD$4:$CEZ$500,
        MATCH(TRUE,'入力ｼｰﾄ①_従事者情報（様式第3号及び第4号作成用）'!$CB$4:$CB$500&gt;=ROWS($D$5:D1062),0),
        (ROWS($D$5:D1062)-IFERROR(
          IF(
            MATCH(TRUE, '入力ｼｰﾄ①_従事者情報（様式第3号及び第4号作成用）'!$CB$4:$CB$500 &gt;= ROWS($D$5:D1062), 0) = 1,
            0,
            INDEX(
              '入力ｼｰﾄ①_従事者情報（様式第3号及び第4号作成用）'!$CB$4:$CB$500,
              MATCH(TRUE, '入力ｼｰﾄ①_従事者情報（様式第3号及び第4号作成用）'!$CB$4:$CB$500 &gt;= ROWS($D$5:D1062), 0) -1
            )
          ),
          0
        ))
      ),
      非表示_資格正式名称!$B$3:$C$500,
      2,
      FALSE
    ),
    ""
  ),
  ""
)</f>
        <v/>
      </c>
      <c r="E1062" s="109"/>
    </row>
    <row r="1063" spans="2:5" x14ac:dyDescent="0.4">
      <c r="B1063" s="3" t="str" cm="1">
        <f t="array" ref="B1063">IF(
  ROWS($B$5:B1063)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ROWS($B$5:B1063), 0)
    )
    &amp; IF(
      INDEX(
        '入力ｼｰﾄ①_従事者情報（様式第3号及び第4号作成用）'!$BX$4:$BX$1000,
        MATCH(TRUE, '入力ｼｰﾄ①_従事者情報（様式第3号及び第4号作成用）'!$CB$4:$CB$1000 &gt;= ROWS($B$5:B1063), 0)
      )=1,
      "",
      "-" &amp; (
        ROWS($B$5:B1063)
        - IFERROR(
          IF(
            MATCH(TRUE, '入力ｼｰﾄ①_従事者情報（様式第3号及び第4号作成用）'!$CB$4:$CB$1000 &gt;= ROWS($B$5:B1063), 0) = 1,
            0,
            INDEX(
              '入力ｼｰﾄ①_従事者情報（様式第3号及び第4号作成用）'!$CB$4:$CB$1000,
              MATCH(TRUE, '入力ｼｰﾄ①_従事者情報（様式第3号及び第4号作成用）'!$CB$4:$CB$1000 &gt;= ROWS($B$5:B1063), 0) -1
            )
          ),
          0
        )
      )
    ),
    ""
  ),
  ""
)</f>
        <v/>
      </c>
      <c r="C1063" s="9" t="str" cm="1">
        <f t="array" ref="C1063">IF(
  ROWS($C$5:C1063) &lt;= MAX('入力ｼｰﾄ①_従事者情報（様式第3号及び第4号作成用）'!$CB$4:$CB$1000),
  IF(
    ISNUMBER(MATCH(TRUE,'入力ｼｰﾄ①_従事者情報（様式第3号及び第4号作成用）'!$CB$4:$CB$1000&gt;=ROWS($C$5:C1063),0)),
    INDEX(
      (
        INDEX('入力ｼｰﾄ①_従事者情報（様式第3号及び第4号作成用）'!$C$4:$C$1000,MATCH(TRUE,'入力ｼｰﾄ①_従事者情報（様式第3号及び第4号作成用）'!$CB$4:$CB$1000&gt;=ROWS($C$5:C1063),0))
        &amp; " " &amp;
        INDEX('入力ｼｰﾄ①_従事者情報（様式第3号及び第4号作成用）'!$D$4:$D$1000,MATCH(TRUE,'入力ｼｰﾄ①_従事者情報（様式第3号及び第4号作成用）'!$CB$4:$CB$1000&gt;=ROWS($C$5:C1063),0))
      ),
      1,1
    ),
    ""
  ),
  ""
)</f>
        <v/>
      </c>
      <c r="D1063" s="9" t="str" cm="1">
        <f t="array" ref="D1063">IF(
  ROWS($D$5:D1063)&lt;=MAX('入力ｼｰﾄ①_従事者情報（様式第3号及び第4号作成用）'!$CB$4:$CB$500),
  IF(
    ISNUMBER(MATCH(TRUE,'入力ｼｰﾄ①_従事者情報（様式第3号及び第4号作成用）'!$CB$4:$CB$500&gt;=ROWS($D$5:D1063),0)),
    VLOOKUP(
      INDEX(
        '入力ｼｰﾄ①_従事者情報（様式第3号及び第4号作成用）'!$CD$4:$CEZ$500,
        MATCH(TRUE,'入力ｼｰﾄ①_従事者情報（様式第3号及び第4号作成用）'!$CB$4:$CB$500&gt;=ROWS($D$5:D1063),0),
        (ROWS($D$5:D1063)-IFERROR(
          IF(
            MATCH(TRUE, '入力ｼｰﾄ①_従事者情報（様式第3号及び第4号作成用）'!$CB$4:$CB$500 &gt;= ROWS($D$5:D1063), 0) = 1,
            0,
            INDEX(
              '入力ｼｰﾄ①_従事者情報（様式第3号及び第4号作成用）'!$CB$4:$CB$500,
              MATCH(TRUE, '入力ｼｰﾄ①_従事者情報（様式第3号及び第4号作成用）'!$CB$4:$CB$500 &gt;= ROWS($D$5:D1063), 0) -1
            )
          ),
          0
        ))
      ),
      非表示_資格正式名称!$B$3:$C$500,
      2,
      FALSE
    ),
    ""
  ),
  ""
)</f>
        <v/>
      </c>
      <c r="E1063" s="109"/>
    </row>
    <row r="1064" spans="2:5" x14ac:dyDescent="0.4">
      <c r="B1064" s="3" t="str" cm="1">
        <f t="array" ref="B1064">IF(
  ROWS($B$5:B1064)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ROWS($B$5:B1064), 0)
    )
    &amp; IF(
      INDEX(
        '入力ｼｰﾄ①_従事者情報（様式第3号及び第4号作成用）'!$BX$4:$BX$1000,
        MATCH(TRUE, '入力ｼｰﾄ①_従事者情報（様式第3号及び第4号作成用）'!$CB$4:$CB$1000 &gt;= ROWS($B$5:B1064), 0)
      )=1,
      "",
      "-" &amp; (
        ROWS($B$5:B1064)
        - IFERROR(
          IF(
            MATCH(TRUE, '入力ｼｰﾄ①_従事者情報（様式第3号及び第4号作成用）'!$CB$4:$CB$1000 &gt;= ROWS($B$5:B1064), 0) = 1,
            0,
            INDEX(
              '入力ｼｰﾄ①_従事者情報（様式第3号及び第4号作成用）'!$CB$4:$CB$1000,
              MATCH(TRUE, '入力ｼｰﾄ①_従事者情報（様式第3号及び第4号作成用）'!$CB$4:$CB$1000 &gt;= ROWS($B$5:B1064), 0) -1
            )
          ),
          0
        )
      )
    ),
    ""
  ),
  ""
)</f>
        <v/>
      </c>
      <c r="C1064" s="9" t="str" cm="1">
        <f t="array" ref="C1064">IF(
  ROWS($C$5:C1064) &lt;= MAX('入力ｼｰﾄ①_従事者情報（様式第3号及び第4号作成用）'!$CB$4:$CB$1000),
  IF(
    ISNUMBER(MATCH(TRUE,'入力ｼｰﾄ①_従事者情報（様式第3号及び第4号作成用）'!$CB$4:$CB$1000&gt;=ROWS($C$5:C1064),0)),
    INDEX(
      (
        INDEX('入力ｼｰﾄ①_従事者情報（様式第3号及び第4号作成用）'!$C$4:$C$1000,MATCH(TRUE,'入力ｼｰﾄ①_従事者情報（様式第3号及び第4号作成用）'!$CB$4:$CB$1000&gt;=ROWS($C$5:C1064),0))
        &amp; " " &amp;
        INDEX('入力ｼｰﾄ①_従事者情報（様式第3号及び第4号作成用）'!$D$4:$D$1000,MATCH(TRUE,'入力ｼｰﾄ①_従事者情報（様式第3号及び第4号作成用）'!$CB$4:$CB$1000&gt;=ROWS($C$5:C1064),0))
      ),
      1,1
    ),
    ""
  ),
  ""
)</f>
        <v/>
      </c>
      <c r="D1064" s="9" t="str" cm="1">
        <f t="array" ref="D1064">IF(
  ROWS($D$5:D1064)&lt;=MAX('入力ｼｰﾄ①_従事者情報（様式第3号及び第4号作成用）'!$CB$4:$CB$500),
  IF(
    ISNUMBER(MATCH(TRUE,'入力ｼｰﾄ①_従事者情報（様式第3号及び第4号作成用）'!$CB$4:$CB$500&gt;=ROWS($D$5:D1064),0)),
    VLOOKUP(
      INDEX(
        '入力ｼｰﾄ①_従事者情報（様式第3号及び第4号作成用）'!$CD$4:$CEZ$500,
        MATCH(TRUE,'入力ｼｰﾄ①_従事者情報（様式第3号及び第4号作成用）'!$CB$4:$CB$500&gt;=ROWS($D$5:D1064),0),
        (ROWS($D$5:D1064)-IFERROR(
          IF(
            MATCH(TRUE, '入力ｼｰﾄ①_従事者情報（様式第3号及び第4号作成用）'!$CB$4:$CB$500 &gt;= ROWS($D$5:D1064), 0) = 1,
            0,
            INDEX(
              '入力ｼｰﾄ①_従事者情報（様式第3号及び第4号作成用）'!$CB$4:$CB$500,
              MATCH(TRUE, '入力ｼｰﾄ①_従事者情報（様式第3号及び第4号作成用）'!$CB$4:$CB$500 &gt;= ROWS($D$5:D1064), 0) -1
            )
          ),
          0
        ))
      ),
      非表示_資格正式名称!$B$3:$C$500,
      2,
      FALSE
    ),
    ""
  ),
  ""
)</f>
        <v/>
      </c>
      <c r="E1064" s="109"/>
    </row>
    <row r="1065" spans="2:5" x14ac:dyDescent="0.4">
      <c r="B1065" s="3" t="str" cm="1">
        <f t="array" ref="B1065">IF(
  ROWS($B$5:B1065)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ROWS($B$5:B1065), 0)
    )
    &amp; IF(
      INDEX(
        '入力ｼｰﾄ①_従事者情報（様式第3号及び第4号作成用）'!$BX$4:$BX$1000,
        MATCH(TRUE, '入力ｼｰﾄ①_従事者情報（様式第3号及び第4号作成用）'!$CB$4:$CB$1000 &gt;= ROWS($B$5:B1065), 0)
      )=1,
      "",
      "-" &amp; (
        ROWS($B$5:B1065)
        - IFERROR(
          IF(
            MATCH(TRUE, '入力ｼｰﾄ①_従事者情報（様式第3号及び第4号作成用）'!$CB$4:$CB$1000 &gt;= ROWS($B$5:B1065), 0) = 1,
            0,
            INDEX(
              '入力ｼｰﾄ①_従事者情報（様式第3号及び第4号作成用）'!$CB$4:$CB$1000,
              MATCH(TRUE, '入力ｼｰﾄ①_従事者情報（様式第3号及び第4号作成用）'!$CB$4:$CB$1000 &gt;= ROWS($B$5:B1065), 0) -1
            )
          ),
          0
        )
      )
    ),
    ""
  ),
  ""
)</f>
        <v/>
      </c>
      <c r="C1065" s="9" t="str" cm="1">
        <f t="array" ref="C1065">IF(
  ROWS($C$5:C1065) &lt;= MAX('入力ｼｰﾄ①_従事者情報（様式第3号及び第4号作成用）'!$CB$4:$CB$1000),
  IF(
    ISNUMBER(MATCH(TRUE,'入力ｼｰﾄ①_従事者情報（様式第3号及び第4号作成用）'!$CB$4:$CB$1000&gt;=ROWS($C$5:C1065),0)),
    INDEX(
      (
        INDEX('入力ｼｰﾄ①_従事者情報（様式第3号及び第4号作成用）'!$C$4:$C$1000,MATCH(TRUE,'入力ｼｰﾄ①_従事者情報（様式第3号及び第4号作成用）'!$CB$4:$CB$1000&gt;=ROWS($C$5:C1065),0))
        &amp; " " &amp;
        INDEX('入力ｼｰﾄ①_従事者情報（様式第3号及び第4号作成用）'!$D$4:$D$1000,MATCH(TRUE,'入力ｼｰﾄ①_従事者情報（様式第3号及び第4号作成用）'!$CB$4:$CB$1000&gt;=ROWS($C$5:C1065),0))
      ),
      1,1
    ),
    ""
  ),
  ""
)</f>
        <v/>
      </c>
      <c r="D1065" s="9" t="str" cm="1">
        <f t="array" ref="D1065">IF(
  ROWS($D$5:D1065)&lt;=MAX('入力ｼｰﾄ①_従事者情報（様式第3号及び第4号作成用）'!$CB$4:$CB$500),
  IF(
    ISNUMBER(MATCH(TRUE,'入力ｼｰﾄ①_従事者情報（様式第3号及び第4号作成用）'!$CB$4:$CB$500&gt;=ROWS($D$5:D1065),0)),
    VLOOKUP(
      INDEX(
        '入力ｼｰﾄ①_従事者情報（様式第3号及び第4号作成用）'!$CD$4:$CEZ$500,
        MATCH(TRUE,'入力ｼｰﾄ①_従事者情報（様式第3号及び第4号作成用）'!$CB$4:$CB$500&gt;=ROWS($D$5:D1065),0),
        (ROWS($D$5:D1065)-IFERROR(
          IF(
            MATCH(TRUE, '入力ｼｰﾄ①_従事者情報（様式第3号及び第4号作成用）'!$CB$4:$CB$500 &gt;= ROWS($D$5:D1065), 0) = 1,
            0,
            INDEX(
              '入力ｼｰﾄ①_従事者情報（様式第3号及び第4号作成用）'!$CB$4:$CB$500,
              MATCH(TRUE, '入力ｼｰﾄ①_従事者情報（様式第3号及び第4号作成用）'!$CB$4:$CB$500 &gt;= ROWS($D$5:D1065), 0) -1
            )
          ),
          0
        ))
      ),
      非表示_資格正式名称!$B$3:$C$500,
      2,
      FALSE
    ),
    ""
  ),
  ""
)</f>
        <v/>
      </c>
      <c r="E1065" s="109"/>
    </row>
    <row r="1066" spans="2:5" x14ac:dyDescent="0.4">
      <c r="B1066" s="3" t="str" cm="1">
        <f t="array" ref="B1066">IF(
  ROWS($B$5:B1066)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ROWS($B$5:B1066), 0)
    )
    &amp; IF(
      INDEX(
        '入力ｼｰﾄ①_従事者情報（様式第3号及び第4号作成用）'!$BX$4:$BX$1000,
        MATCH(TRUE, '入力ｼｰﾄ①_従事者情報（様式第3号及び第4号作成用）'!$CB$4:$CB$1000 &gt;= ROWS($B$5:B1066), 0)
      )=1,
      "",
      "-" &amp; (
        ROWS($B$5:B1066)
        - IFERROR(
          IF(
            MATCH(TRUE, '入力ｼｰﾄ①_従事者情報（様式第3号及び第4号作成用）'!$CB$4:$CB$1000 &gt;= ROWS($B$5:B1066), 0) = 1,
            0,
            INDEX(
              '入力ｼｰﾄ①_従事者情報（様式第3号及び第4号作成用）'!$CB$4:$CB$1000,
              MATCH(TRUE, '入力ｼｰﾄ①_従事者情報（様式第3号及び第4号作成用）'!$CB$4:$CB$1000 &gt;= ROWS($B$5:B1066), 0) -1
            )
          ),
          0
        )
      )
    ),
    ""
  ),
  ""
)</f>
        <v/>
      </c>
      <c r="C1066" s="9" t="str" cm="1">
        <f t="array" ref="C1066">IF(
  ROWS($C$5:C1066) &lt;= MAX('入力ｼｰﾄ①_従事者情報（様式第3号及び第4号作成用）'!$CB$4:$CB$1000),
  IF(
    ISNUMBER(MATCH(TRUE,'入力ｼｰﾄ①_従事者情報（様式第3号及び第4号作成用）'!$CB$4:$CB$1000&gt;=ROWS($C$5:C1066),0)),
    INDEX(
      (
        INDEX('入力ｼｰﾄ①_従事者情報（様式第3号及び第4号作成用）'!$C$4:$C$1000,MATCH(TRUE,'入力ｼｰﾄ①_従事者情報（様式第3号及び第4号作成用）'!$CB$4:$CB$1000&gt;=ROWS($C$5:C1066),0))
        &amp; " " &amp;
        INDEX('入力ｼｰﾄ①_従事者情報（様式第3号及び第4号作成用）'!$D$4:$D$1000,MATCH(TRUE,'入力ｼｰﾄ①_従事者情報（様式第3号及び第4号作成用）'!$CB$4:$CB$1000&gt;=ROWS($C$5:C1066),0))
      ),
      1,1
    ),
    ""
  ),
  ""
)</f>
        <v/>
      </c>
      <c r="D1066" s="9" t="str" cm="1">
        <f t="array" ref="D1066">IF(
  ROWS($D$5:D1066)&lt;=MAX('入力ｼｰﾄ①_従事者情報（様式第3号及び第4号作成用）'!$CB$4:$CB$500),
  IF(
    ISNUMBER(MATCH(TRUE,'入力ｼｰﾄ①_従事者情報（様式第3号及び第4号作成用）'!$CB$4:$CB$500&gt;=ROWS($D$5:D1066),0)),
    VLOOKUP(
      INDEX(
        '入力ｼｰﾄ①_従事者情報（様式第3号及び第4号作成用）'!$CD$4:$CEZ$500,
        MATCH(TRUE,'入力ｼｰﾄ①_従事者情報（様式第3号及び第4号作成用）'!$CB$4:$CB$500&gt;=ROWS($D$5:D1066),0),
        (ROWS($D$5:D1066)-IFERROR(
          IF(
            MATCH(TRUE, '入力ｼｰﾄ①_従事者情報（様式第3号及び第4号作成用）'!$CB$4:$CB$500 &gt;= ROWS($D$5:D1066), 0) = 1,
            0,
            INDEX(
              '入力ｼｰﾄ①_従事者情報（様式第3号及び第4号作成用）'!$CB$4:$CB$500,
              MATCH(TRUE, '入力ｼｰﾄ①_従事者情報（様式第3号及び第4号作成用）'!$CB$4:$CB$500 &gt;= ROWS($D$5:D1066), 0) -1
            )
          ),
          0
        ))
      ),
      非表示_資格正式名称!$B$3:$C$500,
      2,
      FALSE
    ),
    ""
  ),
  ""
)</f>
        <v/>
      </c>
      <c r="E1066" s="109"/>
    </row>
    <row r="1067" spans="2:5" x14ac:dyDescent="0.4">
      <c r="B1067" s="3" t="str" cm="1">
        <f t="array" ref="B1067">IF(
  ROWS($B$5:B1067)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ROWS($B$5:B1067), 0)
    )
    &amp; IF(
      INDEX(
        '入力ｼｰﾄ①_従事者情報（様式第3号及び第4号作成用）'!$BX$4:$BX$1000,
        MATCH(TRUE, '入力ｼｰﾄ①_従事者情報（様式第3号及び第4号作成用）'!$CB$4:$CB$1000 &gt;= ROWS($B$5:B1067), 0)
      )=1,
      "",
      "-" &amp; (
        ROWS($B$5:B1067)
        - IFERROR(
          IF(
            MATCH(TRUE, '入力ｼｰﾄ①_従事者情報（様式第3号及び第4号作成用）'!$CB$4:$CB$1000 &gt;= ROWS($B$5:B1067), 0) = 1,
            0,
            INDEX(
              '入力ｼｰﾄ①_従事者情報（様式第3号及び第4号作成用）'!$CB$4:$CB$1000,
              MATCH(TRUE, '入力ｼｰﾄ①_従事者情報（様式第3号及び第4号作成用）'!$CB$4:$CB$1000 &gt;= ROWS($B$5:B1067), 0) -1
            )
          ),
          0
        )
      )
    ),
    ""
  ),
  ""
)</f>
        <v/>
      </c>
      <c r="C1067" s="9" t="str" cm="1">
        <f t="array" ref="C1067">IF(
  ROWS($C$5:C1067) &lt;= MAX('入力ｼｰﾄ①_従事者情報（様式第3号及び第4号作成用）'!$CB$4:$CB$1000),
  IF(
    ISNUMBER(MATCH(TRUE,'入力ｼｰﾄ①_従事者情報（様式第3号及び第4号作成用）'!$CB$4:$CB$1000&gt;=ROWS($C$5:C1067),0)),
    INDEX(
      (
        INDEX('入力ｼｰﾄ①_従事者情報（様式第3号及び第4号作成用）'!$C$4:$C$1000,MATCH(TRUE,'入力ｼｰﾄ①_従事者情報（様式第3号及び第4号作成用）'!$CB$4:$CB$1000&gt;=ROWS($C$5:C1067),0))
        &amp; " " &amp;
        INDEX('入力ｼｰﾄ①_従事者情報（様式第3号及び第4号作成用）'!$D$4:$D$1000,MATCH(TRUE,'入力ｼｰﾄ①_従事者情報（様式第3号及び第4号作成用）'!$CB$4:$CB$1000&gt;=ROWS($C$5:C1067),0))
      ),
      1,1
    ),
    ""
  ),
  ""
)</f>
        <v/>
      </c>
      <c r="D1067" s="9" t="str" cm="1">
        <f t="array" ref="D1067">IF(
  ROWS($D$5:D1067)&lt;=MAX('入力ｼｰﾄ①_従事者情報（様式第3号及び第4号作成用）'!$CB$4:$CB$500),
  IF(
    ISNUMBER(MATCH(TRUE,'入力ｼｰﾄ①_従事者情報（様式第3号及び第4号作成用）'!$CB$4:$CB$500&gt;=ROWS($D$5:D1067),0)),
    VLOOKUP(
      INDEX(
        '入力ｼｰﾄ①_従事者情報（様式第3号及び第4号作成用）'!$CD$4:$CEZ$500,
        MATCH(TRUE,'入力ｼｰﾄ①_従事者情報（様式第3号及び第4号作成用）'!$CB$4:$CB$500&gt;=ROWS($D$5:D1067),0),
        (ROWS($D$5:D1067)-IFERROR(
          IF(
            MATCH(TRUE, '入力ｼｰﾄ①_従事者情報（様式第3号及び第4号作成用）'!$CB$4:$CB$500 &gt;= ROWS($D$5:D1067), 0) = 1,
            0,
            INDEX(
              '入力ｼｰﾄ①_従事者情報（様式第3号及び第4号作成用）'!$CB$4:$CB$500,
              MATCH(TRUE, '入力ｼｰﾄ①_従事者情報（様式第3号及び第4号作成用）'!$CB$4:$CB$500 &gt;= ROWS($D$5:D1067), 0) -1
            )
          ),
          0
        ))
      ),
      非表示_資格正式名称!$B$3:$C$500,
      2,
      FALSE
    ),
    ""
  ),
  ""
)</f>
        <v/>
      </c>
      <c r="E1067" s="109"/>
    </row>
    <row r="1068" spans="2:5" x14ac:dyDescent="0.4">
      <c r="B1068" s="3" t="str" cm="1">
        <f t="array" ref="B1068">IF(
  ROWS($B$5:B1068)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ROWS($B$5:B1068), 0)
    )
    &amp; IF(
      INDEX(
        '入力ｼｰﾄ①_従事者情報（様式第3号及び第4号作成用）'!$BX$4:$BX$1000,
        MATCH(TRUE, '入力ｼｰﾄ①_従事者情報（様式第3号及び第4号作成用）'!$CB$4:$CB$1000 &gt;= ROWS($B$5:B1068), 0)
      )=1,
      "",
      "-" &amp; (
        ROWS($B$5:B1068)
        - IFERROR(
          IF(
            MATCH(TRUE, '入力ｼｰﾄ①_従事者情報（様式第3号及び第4号作成用）'!$CB$4:$CB$1000 &gt;= ROWS($B$5:B1068), 0) = 1,
            0,
            INDEX(
              '入力ｼｰﾄ①_従事者情報（様式第3号及び第4号作成用）'!$CB$4:$CB$1000,
              MATCH(TRUE, '入力ｼｰﾄ①_従事者情報（様式第3号及び第4号作成用）'!$CB$4:$CB$1000 &gt;= ROWS($B$5:B1068), 0) -1
            )
          ),
          0
        )
      )
    ),
    ""
  ),
  ""
)</f>
        <v/>
      </c>
      <c r="C1068" s="9" t="str" cm="1">
        <f t="array" ref="C1068">IF(
  ROWS($C$5:C1068) &lt;= MAX('入力ｼｰﾄ①_従事者情報（様式第3号及び第4号作成用）'!$CB$4:$CB$1000),
  IF(
    ISNUMBER(MATCH(TRUE,'入力ｼｰﾄ①_従事者情報（様式第3号及び第4号作成用）'!$CB$4:$CB$1000&gt;=ROWS($C$5:C1068),0)),
    INDEX(
      (
        INDEX('入力ｼｰﾄ①_従事者情報（様式第3号及び第4号作成用）'!$C$4:$C$1000,MATCH(TRUE,'入力ｼｰﾄ①_従事者情報（様式第3号及び第4号作成用）'!$CB$4:$CB$1000&gt;=ROWS($C$5:C1068),0))
        &amp; " " &amp;
        INDEX('入力ｼｰﾄ①_従事者情報（様式第3号及び第4号作成用）'!$D$4:$D$1000,MATCH(TRUE,'入力ｼｰﾄ①_従事者情報（様式第3号及び第4号作成用）'!$CB$4:$CB$1000&gt;=ROWS($C$5:C1068),0))
      ),
      1,1
    ),
    ""
  ),
  ""
)</f>
        <v/>
      </c>
      <c r="D1068" s="9" t="str" cm="1">
        <f t="array" ref="D1068">IF(
  ROWS($D$5:D1068)&lt;=MAX('入力ｼｰﾄ①_従事者情報（様式第3号及び第4号作成用）'!$CB$4:$CB$500),
  IF(
    ISNUMBER(MATCH(TRUE,'入力ｼｰﾄ①_従事者情報（様式第3号及び第4号作成用）'!$CB$4:$CB$500&gt;=ROWS($D$5:D1068),0)),
    VLOOKUP(
      INDEX(
        '入力ｼｰﾄ①_従事者情報（様式第3号及び第4号作成用）'!$CD$4:$CEZ$500,
        MATCH(TRUE,'入力ｼｰﾄ①_従事者情報（様式第3号及び第4号作成用）'!$CB$4:$CB$500&gt;=ROWS($D$5:D1068),0),
        (ROWS($D$5:D1068)-IFERROR(
          IF(
            MATCH(TRUE, '入力ｼｰﾄ①_従事者情報（様式第3号及び第4号作成用）'!$CB$4:$CB$500 &gt;= ROWS($D$5:D1068), 0) = 1,
            0,
            INDEX(
              '入力ｼｰﾄ①_従事者情報（様式第3号及び第4号作成用）'!$CB$4:$CB$500,
              MATCH(TRUE, '入力ｼｰﾄ①_従事者情報（様式第3号及び第4号作成用）'!$CB$4:$CB$500 &gt;= ROWS($D$5:D1068), 0) -1
            )
          ),
          0
        ))
      ),
      非表示_資格正式名称!$B$3:$C$500,
      2,
      FALSE
    ),
    ""
  ),
  ""
)</f>
        <v/>
      </c>
      <c r="E1068" s="109"/>
    </row>
    <row r="1069" spans="2:5" x14ac:dyDescent="0.4">
      <c r="B1069" s="3" t="str" cm="1">
        <f t="array" ref="B1069">IF(
  ROWS($B$5:B1069)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ROWS($B$5:B1069), 0)
    )
    &amp; IF(
      INDEX(
        '入力ｼｰﾄ①_従事者情報（様式第3号及び第4号作成用）'!$BX$4:$BX$1000,
        MATCH(TRUE, '入力ｼｰﾄ①_従事者情報（様式第3号及び第4号作成用）'!$CB$4:$CB$1000 &gt;= ROWS($B$5:B1069), 0)
      )=1,
      "",
      "-" &amp; (
        ROWS($B$5:B1069)
        - IFERROR(
          IF(
            MATCH(TRUE, '入力ｼｰﾄ①_従事者情報（様式第3号及び第4号作成用）'!$CB$4:$CB$1000 &gt;= ROWS($B$5:B1069), 0) = 1,
            0,
            INDEX(
              '入力ｼｰﾄ①_従事者情報（様式第3号及び第4号作成用）'!$CB$4:$CB$1000,
              MATCH(TRUE, '入力ｼｰﾄ①_従事者情報（様式第3号及び第4号作成用）'!$CB$4:$CB$1000 &gt;= ROWS($B$5:B1069), 0) -1
            )
          ),
          0
        )
      )
    ),
    ""
  ),
  ""
)</f>
        <v/>
      </c>
      <c r="C1069" s="9" t="str" cm="1">
        <f t="array" ref="C1069">IF(
  ROWS($C$5:C1069) &lt;= MAX('入力ｼｰﾄ①_従事者情報（様式第3号及び第4号作成用）'!$CB$4:$CB$1000),
  IF(
    ISNUMBER(MATCH(TRUE,'入力ｼｰﾄ①_従事者情報（様式第3号及び第4号作成用）'!$CB$4:$CB$1000&gt;=ROWS($C$5:C1069),0)),
    INDEX(
      (
        INDEX('入力ｼｰﾄ①_従事者情報（様式第3号及び第4号作成用）'!$C$4:$C$1000,MATCH(TRUE,'入力ｼｰﾄ①_従事者情報（様式第3号及び第4号作成用）'!$CB$4:$CB$1000&gt;=ROWS($C$5:C1069),0))
        &amp; " " &amp;
        INDEX('入力ｼｰﾄ①_従事者情報（様式第3号及び第4号作成用）'!$D$4:$D$1000,MATCH(TRUE,'入力ｼｰﾄ①_従事者情報（様式第3号及び第4号作成用）'!$CB$4:$CB$1000&gt;=ROWS($C$5:C1069),0))
      ),
      1,1
    ),
    ""
  ),
  ""
)</f>
        <v/>
      </c>
      <c r="D1069" s="9" t="str" cm="1">
        <f t="array" ref="D1069">IF(
  ROWS($D$5:D1069)&lt;=MAX('入力ｼｰﾄ①_従事者情報（様式第3号及び第4号作成用）'!$CB$4:$CB$500),
  IF(
    ISNUMBER(MATCH(TRUE,'入力ｼｰﾄ①_従事者情報（様式第3号及び第4号作成用）'!$CB$4:$CB$500&gt;=ROWS($D$5:D1069),0)),
    VLOOKUP(
      INDEX(
        '入力ｼｰﾄ①_従事者情報（様式第3号及び第4号作成用）'!$CD$4:$CEZ$500,
        MATCH(TRUE,'入力ｼｰﾄ①_従事者情報（様式第3号及び第4号作成用）'!$CB$4:$CB$500&gt;=ROWS($D$5:D1069),0),
        (ROWS($D$5:D1069)-IFERROR(
          IF(
            MATCH(TRUE, '入力ｼｰﾄ①_従事者情報（様式第3号及び第4号作成用）'!$CB$4:$CB$500 &gt;= ROWS($D$5:D1069), 0) = 1,
            0,
            INDEX(
              '入力ｼｰﾄ①_従事者情報（様式第3号及び第4号作成用）'!$CB$4:$CB$500,
              MATCH(TRUE, '入力ｼｰﾄ①_従事者情報（様式第3号及び第4号作成用）'!$CB$4:$CB$500 &gt;= ROWS($D$5:D1069), 0) -1
            )
          ),
          0
        ))
      ),
      非表示_資格正式名称!$B$3:$C$500,
      2,
      FALSE
    ),
    ""
  ),
  ""
)</f>
        <v/>
      </c>
      <c r="E1069" s="109"/>
    </row>
    <row r="1070" spans="2:5" x14ac:dyDescent="0.4">
      <c r="B1070" s="3" t="str" cm="1">
        <f t="array" ref="B1070">IF(
  ROWS($B$5:B1070)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ROWS($B$5:B1070), 0)
    )
    &amp; IF(
      INDEX(
        '入力ｼｰﾄ①_従事者情報（様式第3号及び第4号作成用）'!$BX$4:$BX$1000,
        MATCH(TRUE, '入力ｼｰﾄ①_従事者情報（様式第3号及び第4号作成用）'!$CB$4:$CB$1000 &gt;= ROWS($B$5:B1070), 0)
      )=1,
      "",
      "-" &amp; (
        ROWS($B$5:B1070)
        - IFERROR(
          IF(
            MATCH(TRUE, '入力ｼｰﾄ①_従事者情報（様式第3号及び第4号作成用）'!$CB$4:$CB$1000 &gt;= ROWS($B$5:B1070), 0) = 1,
            0,
            INDEX(
              '入力ｼｰﾄ①_従事者情報（様式第3号及び第4号作成用）'!$CB$4:$CB$1000,
              MATCH(TRUE, '入力ｼｰﾄ①_従事者情報（様式第3号及び第4号作成用）'!$CB$4:$CB$1000 &gt;= ROWS($B$5:B1070), 0) -1
            )
          ),
          0
        )
      )
    ),
    ""
  ),
  ""
)</f>
        <v/>
      </c>
      <c r="C1070" s="9" t="str" cm="1">
        <f t="array" ref="C1070">IF(
  ROWS($C$5:C1070) &lt;= MAX('入力ｼｰﾄ①_従事者情報（様式第3号及び第4号作成用）'!$CB$4:$CB$1000),
  IF(
    ISNUMBER(MATCH(TRUE,'入力ｼｰﾄ①_従事者情報（様式第3号及び第4号作成用）'!$CB$4:$CB$1000&gt;=ROWS($C$5:C1070),0)),
    INDEX(
      (
        INDEX('入力ｼｰﾄ①_従事者情報（様式第3号及び第4号作成用）'!$C$4:$C$1000,MATCH(TRUE,'入力ｼｰﾄ①_従事者情報（様式第3号及び第4号作成用）'!$CB$4:$CB$1000&gt;=ROWS($C$5:C1070),0))
        &amp; " " &amp;
        INDEX('入力ｼｰﾄ①_従事者情報（様式第3号及び第4号作成用）'!$D$4:$D$1000,MATCH(TRUE,'入力ｼｰﾄ①_従事者情報（様式第3号及び第4号作成用）'!$CB$4:$CB$1000&gt;=ROWS($C$5:C1070),0))
      ),
      1,1
    ),
    ""
  ),
  ""
)</f>
        <v/>
      </c>
      <c r="D1070" s="9" t="str" cm="1">
        <f t="array" ref="D1070">IF(
  ROWS($D$5:D1070)&lt;=MAX('入力ｼｰﾄ①_従事者情報（様式第3号及び第4号作成用）'!$CB$4:$CB$500),
  IF(
    ISNUMBER(MATCH(TRUE,'入力ｼｰﾄ①_従事者情報（様式第3号及び第4号作成用）'!$CB$4:$CB$500&gt;=ROWS($D$5:D1070),0)),
    VLOOKUP(
      INDEX(
        '入力ｼｰﾄ①_従事者情報（様式第3号及び第4号作成用）'!$CD$4:$CEZ$500,
        MATCH(TRUE,'入力ｼｰﾄ①_従事者情報（様式第3号及び第4号作成用）'!$CB$4:$CB$500&gt;=ROWS($D$5:D1070),0),
        (ROWS($D$5:D1070)-IFERROR(
          IF(
            MATCH(TRUE, '入力ｼｰﾄ①_従事者情報（様式第3号及び第4号作成用）'!$CB$4:$CB$500 &gt;= ROWS($D$5:D1070), 0) = 1,
            0,
            INDEX(
              '入力ｼｰﾄ①_従事者情報（様式第3号及び第4号作成用）'!$CB$4:$CB$500,
              MATCH(TRUE, '入力ｼｰﾄ①_従事者情報（様式第3号及び第4号作成用）'!$CB$4:$CB$500 &gt;= ROWS($D$5:D1070), 0) -1
            )
          ),
          0
        ))
      ),
      非表示_資格正式名称!$B$3:$C$500,
      2,
      FALSE
    ),
    ""
  ),
  ""
)</f>
        <v/>
      </c>
      <c r="E1070" s="109"/>
    </row>
    <row r="1071" spans="2:5" x14ac:dyDescent="0.4">
      <c r="B1071" s="3" t="str" cm="1">
        <f t="array" ref="B1071">IF(
  ROWS($B$5:B1071)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ROWS($B$5:B1071), 0)
    )
    &amp; IF(
      INDEX(
        '入力ｼｰﾄ①_従事者情報（様式第3号及び第4号作成用）'!$BX$4:$BX$1000,
        MATCH(TRUE, '入力ｼｰﾄ①_従事者情報（様式第3号及び第4号作成用）'!$CB$4:$CB$1000 &gt;= ROWS($B$5:B1071), 0)
      )=1,
      "",
      "-" &amp; (
        ROWS($B$5:B1071)
        - IFERROR(
          IF(
            MATCH(TRUE, '入力ｼｰﾄ①_従事者情報（様式第3号及び第4号作成用）'!$CB$4:$CB$1000 &gt;= ROWS($B$5:B1071), 0) = 1,
            0,
            INDEX(
              '入力ｼｰﾄ①_従事者情報（様式第3号及び第4号作成用）'!$CB$4:$CB$1000,
              MATCH(TRUE, '入力ｼｰﾄ①_従事者情報（様式第3号及び第4号作成用）'!$CB$4:$CB$1000 &gt;= ROWS($B$5:B1071), 0) -1
            )
          ),
          0
        )
      )
    ),
    ""
  ),
  ""
)</f>
        <v/>
      </c>
      <c r="C1071" s="9" t="str" cm="1">
        <f t="array" ref="C1071">IF(
  ROWS($C$5:C1071) &lt;= MAX('入力ｼｰﾄ①_従事者情報（様式第3号及び第4号作成用）'!$CB$4:$CB$1000),
  IF(
    ISNUMBER(MATCH(TRUE,'入力ｼｰﾄ①_従事者情報（様式第3号及び第4号作成用）'!$CB$4:$CB$1000&gt;=ROWS($C$5:C1071),0)),
    INDEX(
      (
        INDEX('入力ｼｰﾄ①_従事者情報（様式第3号及び第4号作成用）'!$C$4:$C$1000,MATCH(TRUE,'入力ｼｰﾄ①_従事者情報（様式第3号及び第4号作成用）'!$CB$4:$CB$1000&gt;=ROWS($C$5:C1071),0))
        &amp; " " &amp;
        INDEX('入力ｼｰﾄ①_従事者情報（様式第3号及び第4号作成用）'!$D$4:$D$1000,MATCH(TRUE,'入力ｼｰﾄ①_従事者情報（様式第3号及び第4号作成用）'!$CB$4:$CB$1000&gt;=ROWS($C$5:C1071),0))
      ),
      1,1
    ),
    ""
  ),
  ""
)</f>
        <v/>
      </c>
      <c r="D1071" s="9" t="str" cm="1">
        <f t="array" ref="D1071">IF(
  ROWS($D$5:D1071)&lt;=MAX('入力ｼｰﾄ①_従事者情報（様式第3号及び第4号作成用）'!$CB$4:$CB$500),
  IF(
    ISNUMBER(MATCH(TRUE,'入力ｼｰﾄ①_従事者情報（様式第3号及び第4号作成用）'!$CB$4:$CB$500&gt;=ROWS($D$5:D1071),0)),
    VLOOKUP(
      INDEX(
        '入力ｼｰﾄ①_従事者情報（様式第3号及び第4号作成用）'!$CD$4:$CEZ$500,
        MATCH(TRUE,'入力ｼｰﾄ①_従事者情報（様式第3号及び第4号作成用）'!$CB$4:$CB$500&gt;=ROWS($D$5:D1071),0),
        (ROWS($D$5:D1071)-IFERROR(
          IF(
            MATCH(TRUE, '入力ｼｰﾄ①_従事者情報（様式第3号及び第4号作成用）'!$CB$4:$CB$500 &gt;= ROWS($D$5:D1071), 0) = 1,
            0,
            INDEX(
              '入力ｼｰﾄ①_従事者情報（様式第3号及び第4号作成用）'!$CB$4:$CB$500,
              MATCH(TRUE, '入力ｼｰﾄ①_従事者情報（様式第3号及び第4号作成用）'!$CB$4:$CB$500 &gt;= ROWS($D$5:D1071), 0) -1
            )
          ),
          0
        ))
      ),
      非表示_資格正式名称!$B$3:$C$500,
      2,
      FALSE
    ),
    ""
  ),
  ""
)</f>
        <v/>
      </c>
      <c r="E1071" s="109"/>
    </row>
    <row r="1072" spans="2:5" x14ac:dyDescent="0.4">
      <c r="B1072" s="3" t="str" cm="1">
        <f t="array" ref="B1072">IF(
  ROWS($B$5:B1072)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ROWS($B$5:B1072), 0)
    )
    &amp; IF(
      INDEX(
        '入力ｼｰﾄ①_従事者情報（様式第3号及び第4号作成用）'!$BX$4:$BX$1000,
        MATCH(TRUE, '入力ｼｰﾄ①_従事者情報（様式第3号及び第4号作成用）'!$CB$4:$CB$1000 &gt;= ROWS($B$5:B1072), 0)
      )=1,
      "",
      "-" &amp; (
        ROWS($B$5:B1072)
        - IFERROR(
          IF(
            MATCH(TRUE, '入力ｼｰﾄ①_従事者情報（様式第3号及び第4号作成用）'!$CB$4:$CB$1000 &gt;= ROWS($B$5:B1072), 0) = 1,
            0,
            INDEX(
              '入力ｼｰﾄ①_従事者情報（様式第3号及び第4号作成用）'!$CB$4:$CB$1000,
              MATCH(TRUE, '入力ｼｰﾄ①_従事者情報（様式第3号及び第4号作成用）'!$CB$4:$CB$1000 &gt;= ROWS($B$5:B1072), 0) -1
            )
          ),
          0
        )
      )
    ),
    ""
  ),
  ""
)</f>
        <v/>
      </c>
      <c r="C1072" s="9" t="str" cm="1">
        <f t="array" ref="C1072">IF(
  ROWS($C$5:C1072) &lt;= MAX('入力ｼｰﾄ①_従事者情報（様式第3号及び第4号作成用）'!$CB$4:$CB$1000),
  IF(
    ISNUMBER(MATCH(TRUE,'入力ｼｰﾄ①_従事者情報（様式第3号及び第4号作成用）'!$CB$4:$CB$1000&gt;=ROWS($C$5:C1072),0)),
    INDEX(
      (
        INDEX('入力ｼｰﾄ①_従事者情報（様式第3号及び第4号作成用）'!$C$4:$C$1000,MATCH(TRUE,'入力ｼｰﾄ①_従事者情報（様式第3号及び第4号作成用）'!$CB$4:$CB$1000&gt;=ROWS($C$5:C1072),0))
        &amp; " " &amp;
        INDEX('入力ｼｰﾄ①_従事者情報（様式第3号及び第4号作成用）'!$D$4:$D$1000,MATCH(TRUE,'入力ｼｰﾄ①_従事者情報（様式第3号及び第4号作成用）'!$CB$4:$CB$1000&gt;=ROWS($C$5:C1072),0))
      ),
      1,1
    ),
    ""
  ),
  ""
)</f>
        <v/>
      </c>
      <c r="D1072" s="9" t="str" cm="1">
        <f t="array" ref="D1072">IF(
  ROWS($D$5:D1072)&lt;=MAX('入力ｼｰﾄ①_従事者情報（様式第3号及び第4号作成用）'!$CB$4:$CB$500),
  IF(
    ISNUMBER(MATCH(TRUE,'入力ｼｰﾄ①_従事者情報（様式第3号及び第4号作成用）'!$CB$4:$CB$500&gt;=ROWS($D$5:D1072),0)),
    VLOOKUP(
      INDEX(
        '入力ｼｰﾄ①_従事者情報（様式第3号及び第4号作成用）'!$CD$4:$CEZ$500,
        MATCH(TRUE,'入力ｼｰﾄ①_従事者情報（様式第3号及び第4号作成用）'!$CB$4:$CB$500&gt;=ROWS($D$5:D1072),0),
        (ROWS($D$5:D1072)-IFERROR(
          IF(
            MATCH(TRUE, '入力ｼｰﾄ①_従事者情報（様式第3号及び第4号作成用）'!$CB$4:$CB$500 &gt;= ROWS($D$5:D1072), 0) = 1,
            0,
            INDEX(
              '入力ｼｰﾄ①_従事者情報（様式第3号及び第4号作成用）'!$CB$4:$CB$500,
              MATCH(TRUE, '入力ｼｰﾄ①_従事者情報（様式第3号及び第4号作成用）'!$CB$4:$CB$500 &gt;= ROWS($D$5:D1072), 0) -1
            )
          ),
          0
        ))
      ),
      非表示_資格正式名称!$B$3:$C$500,
      2,
      FALSE
    ),
    ""
  ),
  ""
)</f>
        <v/>
      </c>
      <c r="E1072" s="109"/>
    </row>
    <row r="1073" spans="2:5" x14ac:dyDescent="0.4">
      <c r="B1073" s="3" t="str" cm="1">
        <f t="array" ref="B1073">IF(
  ROWS($B$5:B1073)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ROWS($B$5:B1073), 0)
    )
    &amp; IF(
      INDEX(
        '入力ｼｰﾄ①_従事者情報（様式第3号及び第4号作成用）'!$BX$4:$BX$1000,
        MATCH(TRUE, '入力ｼｰﾄ①_従事者情報（様式第3号及び第4号作成用）'!$CB$4:$CB$1000 &gt;= ROWS($B$5:B1073), 0)
      )=1,
      "",
      "-" &amp; (
        ROWS($B$5:B1073)
        - IFERROR(
          IF(
            MATCH(TRUE, '入力ｼｰﾄ①_従事者情報（様式第3号及び第4号作成用）'!$CB$4:$CB$1000 &gt;= ROWS($B$5:B1073), 0) = 1,
            0,
            INDEX(
              '入力ｼｰﾄ①_従事者情報（様式第3号及び第4号作成用）'!$CB$4:$CB$1000,
              MATCH(TRUE, '入力ｼｰﾄ①_従事者情報（様式第3号及び第4号作成用）'!$CB$4:$CB$1000 &gt;= ROWS($B$5:B1073), 0) -1
            )
          ),
          0
        )
      )
    ),
    ""
  ),
  ""
)</f>
        <v/>
      </c>
      <c r="C1073" s="9" t="str" cm="1">
        <f t="array" ref="C1073">IF(
  ROWS($C$5:C1073) &lt;= MAX('入力ｼｰﾄ①_従事者情報（様式第3号及び第4号作成用）'!$CB$4:$CB$1000),
  IF(
    ISNUMBER(MATCH(TRUE,'入力ｼｰﾄ①_従事者情報（様式第3号及び第4号作成用）'!$CB$4:$CB$1000&gt;=ROWS($C$5:C1073),0)),
    INDEX(
      (
        INDEX('入力ｼｰﾄ①_従事者情報（様式第3号及び第4号作成用）'!$C$4:$C$1000,MATCH(TRUE,'入力ｼｰﾄ①_従事者情報（様式第3号及び第4号作成用）'!$CB$4:$CB$1000&gt;=ROWS($C$5:C1073),0))
        &amp; " " &amp;
        INDEX('入力ｼｰﾄ①_従事者情報（様式第3号及び第4号作成用）'!$D$4:$D$1000,MATCH(TRUE,'入力ｼｰﾄ①_従事者情報（様式第3号及び第4号作成用）'!$CB$4:$CB$1000&gt;=ROWS($C$5:C1073),0))
      ),
      1,1
    ),
    ""
  ),
  ""
)</f>
        <v/>
      </c>
      <c r="D1073" s="9" t="str" cm="1">
        <f t="array" ref="D1073">IF(
  ROWS($D$5:D1073)&lt;=MAX('入力ｼｰﾄ①_従事者情報（様式第3号及び第4号作成用）'!$CB$4:$CB$500),
  IF(
    ISNUMBER(MATCH(TRUE,'入力ｼｰﾄ①_従事者情報（様式第3号及び第4号作成用）'!$CB$4:$CB$500&gt;=ROWS($D$5:D1073),0)),
    VLOOKUP(
      INDEX(
        '入力ｼｰﾄ①_従事者情報（様式第3号及び第4号作成用）'!$CD$4:$CEZ$500,
        MATCH(TRUE,'入力ｼｰﾄ①_従事者情報（様式第3号及び第4号作成用）'!$CB$4:$CB$500&gt;=ROWS($D$5:D1073),0),
        (ROWS($D$5:D1073)-IFERROR(
          IF(
            MATCH(TRUE, '入力ｼｰﾄ①_従事者情報（様式第3号及び第4号作成用）'!$CB$4:$CB$500 &gt;= ROWS($D$5:D1073), 0) = 1,
            0,
            INDEX(
              '入力ｼｰﾄ①_従事者情報（様式第3号及び第4号作成用）'!$CB$4:$CB$500,
              MATCH(TRUE, '入力ｼｰﾄ①_従事者情報（様式第3号及び第4号作成用）'!$CB$4:$CB$500 &gt;= ROWS($D$5:D1073), 0) -1
            )
          ),
          0
        ))
      ),
      非表示_資格正式名称!$B$3:$C$500,
      2,
      FALSE
    ),
    ""
  ),
  ""
)</f>
        <v/>
      </c>
      <c r="E1073" s="109"/>
    </row>
    <row r="1074" spans="2:5" x14ac:dyDescent="0.4">
      <c r="B1074" s="3" t="str" cm="1">
        <f t="array" ref="B1074">IF(
  ROWS($B$5:B1074)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ROWS($B$5:B1074), 0)
    )
    &amp; IF(
      INDEX(
        '入力ｼｰﾄ①_従事者情報（様式第3号及び第4号作成用）'!$BX$4:$BX$1000,
        MATCH(TRUE, '入力ｼｰﾄ①_従事者情報（様式第3号及び第4号作成用）'!$CB$4:$CB$1000 &gt;= ROWS($B$5:B1074), 0)
      )=1,
      "",
      "-" &amp; (
        ROWS($B$5:B1074)
        - IFERROR(
          IF(
            MATCH(TRUE, '入力ｼｰﾄ①_従事者情報（様式第3号及び第4号作成用）'!$CB$4:$CB$1000 &gt;= ROWS($B$5:B1074), 0) = 1,
            0,
            INDEX(
              '入力ｼｰﾄ①_従事者情報（様式第3号及び第4号作成用）'!$CB$4:$CB$1000,
              MATCH(TRUE, '入力ｼｰﾄ①_従事者情報（様式第3号及び第4号作成用）'!$CB$4:$CB$1000 &gt;= ROWS($B$5:B1074), 0) -1
            )
          ),
          0
        )
      )
    ),
    ""
  ),
  ""
)</f>
        <v/>
      </c>
      <c r="C1074" s="9" t="str" cm="1">
        <f t="array" ref="C1074">IF(
  ROWS($C$5:C1074) &lt;= MAX('入力ｼｰﾄ①_従事者情報（様式第3号及び第4号作成用）'!$CB$4:$CB$1000),
  IF(
    ISNUMBER(MATCH(TRUE,'入力ｼｰﾄ①_従事者情報（様式第3号及び第4号作成用）'!$CB$4:$CB$1000&gt;=ROWS($C$5:C1074),0)),
    INDEX(
      (
        INDEX('入力ｼｰﾄ①_従事者情報（様式第3号及び第4号作成用）'!$C$4:$C$1000,MATCH(TRUE,'入力ｼｰﾄ①_従事者情報（様式第3号及び第4号作成用）'!$CB$4:$CB$1000&gt;=ROWS($C$5:C1074),0))
        &amp; " " &amp;
        INDEX('入力ｼｰﾄ①_従事者情報（様式第3号及び第4号作成用）'!$D$4:$D$1000,MATCH(TRUE,'入力ｼｰﾄ①_従事者情報（様式第3号及び第4号作成用）'!$CB$4:$CB$1000&gt;=ROWS($C$5:C1074),0))
      ),
      1,1
    ),
    ""
  ),
  ""
)</f>
        <v/>
      </c>
      <c r="D1074" s="9" t="str" cm="1">
        <f t="array" ref="D1074">IF(
  ROWS($D$5:D1074)&lt;=MAX('入力ｼｰﾄ①_従事者情報（様式第3号及び第4号作成用）'!$CB$4:$CB$500),
  IF(
    ISNUMBER(MATCH(TRUE,'入力ｼｰﾄ①_従事者情報（様式第3号及び第4号作成用）'!$CB$4:$CB$500&gt;=ROWS($D$5:D1074),0)),
    VLOOKUP(
      INDEX(
        '入力ｼｰﾄ①_従事者情報（様式第3号及び第4号作成用）'!$CD$4:$CEZ$500,
        MATCH(TRUE,'入力ｼｰﾄ①_従事者情報（様式第3号及び第4号作成用）'!$CB$4:$CB$500&gt;=ROWS($D$5:D1074),0),
        (ROWS($D$5:D1074)-IFERROR(
          IF(
            MATCH(TRUE, '入力ｼｰﾄ①_従事者情報（様式第3号及び第4号作成用）'!$CB$4:$CB$500 &gt;= ROWS($D$5:D1074), 0) = 1,
            0,
            INDEX(
              '入力ｼｰﾄ①_従事者情報（様式第3号及び第4号作成用）'!$CB$4:$CB$500,
              MATCH(TRUE, '入力ｼｰﾄ①_従事者情報（様式第3号及び第4号作成用）'!$CB$4:$CB$500 &gt;= ROWS($D$5:D1074), 0) -1
            )
          ),
          0
        ))
      ),
      非表示_資格正式名称!$B$3:$C$500,
      2,
      FALSE
    ),
    ""
  ),
  ""
)</f>
        <v/>
      </c>
      <c r="E1074" s="109"/>
    </row>
    <row r="1075" spans="2:5" x14ac:dyDescent="0.4">
      <c r="B1075" s="3" t="str" cm="1">
        <f t="array" ref="B1075">IF(
  ROWS($B$5:B1075)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ROWS($B$5:B1075), 0)
    )
    &amp; IF(
      INDEX(
        '入力ｼｰﾄ①_従事者情報（様式第3号及び第4号作成用）'!$BX$4:$BX$1000,
        MATCH(TRUE, '入力ｼｰﾄ①_従事者情報（様式第3号及び第4号作成用）'!$CB$4:$CB$1000 &gt;= ROWS($B$5:B1075), 0)
      )=1,
      "",
      "-" &amp; (
        ROWS($B$5:B1075)
        - IFERROR(
          IF(
            MATCH(TRUE, '入力ｼｰﾄ①_従事者情報（様式第3号及び第4号作成用）'!$CB$4:$CB$1000 &gt;= ROWS($B$5:B1075), 0) = 1,
            0,
            INDEX(
              '入力ｼｰﾄ①_従事者情報（様式第3号及び第4号作成用）'!$CB$4:$CB$1000,
              MATCH(TRUE, '入力ｼｰﾄ①_従事者情報（様式第3号及び第4号作成用）'!$CB$4:$CB$1000 &gt;= ROWS($B$5:B1075), 0) -1
            )
          ),
          0
        )
      )
    ),
    ""
  ),
  ""
)</f>
        <v/>
      </c>
      <c r="C1075" s="9" t="str" cm="1">
        <f t="array" ref="C1075">IF(
  ROWS($C$5:C1075) &lt;= MAX('入力ｼｰﾄ①_従事者情報（様式第3号及び第4号作成用）'!$CB$4:$CB$1000),
  IF(
    ISNUMBER(MATCH(TRUE,'入力ｼｰﾄ①_従事者情報（様式第3号及び第4号作成用）'!$CB$4:$CB$1000&gt;=ROWS($C$5:C1075),0)),
    INDEX(
      (
        INDEX('入力ｼｰﾄ①_従事者情報（様式第3号及び第4号作成用）'!$C$4:$C$1000,MATCH(TRUE,'入力ｼｰﾄ①_従事者情報（様式第3号及び第4号作成用）'!$CB$4:$CB$1000&gt;=ROWS($C$5:C1075),0))
        &amp; " " &amp;
        INDEX('入力ｼｰﾄ①_従事者情報（様式第3号及び第4号作成用）'!$D$4:$D$1000,MATCH(TRUE,'入力ｼｰﾄ①_従事者情報（様式第3号及び第4号作成用）'!$CB$4:$CB$1000&gt;=ROWS($C$5:C1075),0))
      ),
      1,1
    ),
    ""
  ),
  ""
)</f>
        <v/>
      </c>
      <c r="D1075" s="9" t="str" cm="1">
        <f t="array" ref="D1075">IF(
  ROWS($D$5:D1075)&lt;=MAX('入力ｼｰﾄ①_従事者情報（様式第3号及び第4号作成用）'!$CB$4:$CB$500),
  IF(
    ISNUMBER(MATCH(TRUE,'入力ｼｰﾄ①_従事者情報（様式第3号及び第4号作成用）'!$CB$4:$CB$500&gt;=ROWS($D$5:D1075),0)),
    VLOOKUP(
      INDEX(
        '入力ｼｰﾄ①_従事者情報（様式第3号及び第4号作成用）'!$CD$4:$CEZ$500,
        MATCH(TRUE,'入力ｼｰﾄ①_従事者情報（様式第3号及び第4号作成用）'!$CB$4:$CB$500&gt;=ROWS($D$5:D1075),0),
        (ROWS($D$5:D1075)-IFERROR(
          IF(
            MATCH(TRUE, '入力ｼｰﾄ①_従事者情報（様式第3号及び第4号作成用）'!$CB$4:$CB$500 &gt;= ROWS($D$5:D1075), 0) = 1,
            0,
            INDEX(
              '入力ｼｰﾄ①_従事者情報（様式第3号及び第4号作成用）'!$CB$4:$CB$500,
              MATCH(TRUE, '入力ｼｰﾄ①_従事者情報（様式第3号及び第4号作成用）'!$CB$4:$CB$500 &gt;= ROWS($D$5:D1075), 0) -1
            )
          ),
          0
        ))
      ),
      非表示_資格正式名称!$B$3:$C$500,
      2,
      FALSE
    ),
    ""
  ),
  ""
)</f>
        <v/>
      </c>
      <c r="E1075" s="109"/>
    </row>
    <row r="1076" spans="2:5" x14ac:dyDescent="0.4">
      <c r="B1076" s="3" t="str" cm="1">
        <f t="array" ref="B1076">IF(
  ROWS($B$5:B1076)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ROWS($B$5:B1076), 0)
    )
    &amp; IF(
      INDEX(
        '入力ｼｰﾄ①_従事者情報（様式第3号及び第4号作成用）'!$BX$4:$BX$1000,
        MATCH(TRUE, '入力ｼｰﾄ①_従事者情報（様式第3号及び第4号作成用）'!$CB$4:$CB$1000 &gt;= ROWS($B$5:B1076), 0)
      )=1,
      "",
      "-" &amp; (
        ROWS($B$5:B1076)
        - IFERROR(
          IF(
            MATCH(TRUE, '入力ｼｰﾄ①_従事者情報（様式第3号及び第4号作成用）'!$CB$4:$CB$1000 &gt;= ROWS($B$5:B1076), 0) = 1,
            0,
            INDEX(
              '入力ｼｰﾄ①_従事者情報（様式第3号及び第4号作成用）'!$CB$4:$CB$1000,
              MATCH(TRUE, '入力ｼｰﾄ①_従事者情報（様式第3号及び第4号作成用）'!$CB$4:$CB$1000 &gt;= ROWS($B$5:B1076), 0) -1
            )
          ),
          0
        )
      )
    ),
    ""
  ),
  ""
)</f>
        <v/>
      </c>
      <c r="C1076" s="9" t="str" cm="1">
        <f t="array" ref="C1076">IF(
  ROWS($C$5:C1076) &lt;= MAX('入力ｼｰﾄ①_従事者情報（様式第3号及び第4号作成用）'!$CB$4:$CB$1000),
  IF(
    ISNUMBER(MATCH(TRUE,'入力ｼｰﾄ①_従事者情報（様式第3号及び第4号作成用）'!$CB$4:$CB$1000&gt;=ROWS($C$5:C1076),0)),
    INDEX(
      (
        INDEX('入力ｼｰﾄ①_従事者情報（様式第3号及び第4号作成用）'!$C$4:$C$1000,MATCH(TRUE,'入力ｼｰﾄ①_従事者情報（様式第3号及び第4号作成用）'!$CB$4:$CB$1000&gt;=ROWS($C$5:C1076),0))
        &amp; " " &amp;
        INDEX('入力ｼｰﾄ①_従事者情報（様式第3号及び第4号作成用）'!$D$4:$D$1000,MATCH(TRUE,'入力ｼｰﾄ①_従事者情報（様式第3号及び第4号作成用）'!$CB$4:$CB$1000&gt;=ROWS($C$5:C1076),0))
      ),
      1,1
    ),
    ""
  ),
  ""
)</f>
        <v/>
      </c>
      <c r="D1076" s="9" t="str" cm="1">
        <f t="array" ref="D1076">IF(
  ROWS($D$5:D1076)&lt;=MAX('入力ｼｰﾄ①_従事者情報（様式第3号及び第4号作成用）'!$CB$4:$CB$500),
  IF(
    ISNUMBER(MATCH(TRUE,'入力ｼｰﾄ①_従事者情報（様式第3号及び第4号作成用）'!$CB$4:$CB$500&gt;=ROWS($D$5:D1076),0)),
    VLOOKUP(
      INDEX(
        '入力ｼｰﾄ①_従事者情報（様式第3号及び第4号作成用）'!$CD$4:$CEZ$500,
        MATCH(TRUE,'入力ｼｰﾄ①_従事者情報（様式第3号及び第4号作成用）'!$CB$4:$CB$500&gt;=ROWS($D$5:D1076),0),
        (ROWS($D$5:D1076)-IFERROR(
          IF(
            MATCH(TRUE, '入力ｼｰﾄ①_従事者情報（様式第3号及び第4号作成用）'!$CB$4:$CB$500 &gt;= ROWS($D$5:D1076), 0) = 1,
            0,
            INDEX(
              '入力ｼｰﾄ①_従事者情報（様式第3号及び第4号作成用）'!$CB$4:$CB$500,
              MATCH(TRUE, '入力ｼｰﾄ①_従事者情報（様式第3号及び第4号作成用）'!$CB$4:$CB$500 &gt;= ROWS($D$5:D1076), 0) -1
            )
          ),
          0
        ))
      ),
      非表示_資格正式名称!$B$3:$C$500,
      2,
      FALSE
    ),
    ""
  ),
  ""
)</f>
        <v/>
      </c>
      <c r="E1076" s="109"/>
    </row>
    <row r="1077" spans="2:5" x14ac:dyDescent="0.4">
      <c r="B1077" s="3" t="str" cm="1">
        <f t="array" ref="B1077">IF(
  ROWS($B$5:B1077)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ROWS($B$5:B1077), 0)
    )
    &amp; IF(
      INDEX(
        '入力ｼｰﾄ①_従事者情報（様式第3号及び第4号作成用）'!$BX$4:$BX$1000,
        MATCH(TRUE, '入力ｼｰﾄ①_従事者情報（様式第3号及び第4号作成用）'!$CB$4:$CB$1000 &gt;= ROWS($B$5:B1077), 0)
      )=1,
      "",
      "-" &amp; (
        ROWS($B$5:B1077)
        - IFERROR(
          IF(
            MATCH(TRUE, '入力ｼｰﾄ①_従事者情報（様式第3号及び第4号作成用）'!$CB$4:$CB$1000 &gt;= ROWS($B$5:B1077), 0) = 1,
            0,
            INDEX(
              '入力ｼｰﾄ①_従事者情報（様式第3号及び第4号作成用）'!$CB$4:$CB$1000,
              MATCH(TRUE, '入力ｼｰﾄ①_従事者情報（様式第3号及び第4号作成用）'!$CB$4:$CB$1000 &gt;= ROWS($B$5:B1077), 0) -1
            )
          ),
          0
        )
      )
    ),
    ""
  ),
  ""
)</f>
        <v/>
      </c>
      <c r="C1077" s="9" t="str" cm="1">
        <f t="array" ref="C1077">IF(
  ROWS($C$5:C1077) &lt;= MAX('入力ｼｰﾄ①_従事者情報（様式第3号及び第4号作成用）'!$CB$4:$CB$1000),
  IF(
    ISNUMBER(MATCH(TRUE,'入力ｼｰﾄ①_従事者情報（様式第3号及び第4号作成用）'!$CB$4:$CB$1000&gt;=ROWS($C$5:C1077),0)),
    INDEX(
      (
        INDEX('入力ｼｰﾄ①_従事者情報（様式第3号及び第4号作成用）'!$C$4:$C$1000,MATCH(TRUE,'入力ｼｰﾄ①_従事者情報（様式第3号及び第4号作成用）'!$CB$4:$CB$1000&gt;=ROWS($C$5:C1077),0))
        &amp; " " &amp;
        INDEX('入力ｼｰﾄ①_従事者情報（様式第3号及び第4号作成用）'!$D$4:$D$1000,MATCH(TRUE,'入力ｼｰﾄ①_従事者情報（様式第3号及び第4号作成用）'!$CB$4:$CB$1000&gt;=ROWS($C$5:C1077),0))
      ),
      1,1
    ),
    ""
  ),
  ""
)</f>
        <v/>
      </c>
      <c r="D1077" s="9" t="str" cm="1">
        <f t="array" ref="D1077">IF(
  ROWS($D$5:D1077)&lt;=MAX('入力ｼｰﾄ①_従事者情報（様式第3号及び第4号作成用）'!$CB$4:$CB$500),
  IF(
    ISNUMBER(MATCH(TRUE,'入力ｼｰﾄ①_従事者情報（様式第3号及び第4号作成用）'!$CB$4:$CB$500&gt;=ROWS($D$5:D1077),0)),
    VLOOKUP(
      INDEX(
        '入力ｼｰﾄ①_従事者情報（様式第3号及び第4号作成用）'!$CD$4:$CEZ$500,
        MATCH(TRUE,'入力ｼｰﾄ①_従事者情報（様式第3号及び第4号作成用）'!$CB$4:$CB$500&gt;=ROWS($D$5:D1077),0),
        (ROWS($D$5:D1077)-IFERROR(
          IF(
            MATCH(TRUE, '入力ｼｰﾄ①_従事者情報（様式第3号及び第4号作成用）'!$CB$4:$CB$500 &gt;= ROWS($D$5:D1077), 0) = 1,
            0,
            INDEX(
              '入力ｼｰﾄ①_従事者情報（様式第3号及び第4号作成用）'!$CB$4:$CB$500,
              MATCH(TRUE, '入力ｼｰﾄ①_従事者情報（様式第3号及び第4号作成用）'!$CB$4:$CB$500 &gt;= ROWS($D$5:D1077), 0) -1
            )
          ),
          0
        ))
      ),
      非表示_資格正式名称!$B$3:$C$500,
      2,
      FALSE
    ),
    ""
  ),
  ""
)</f>
        <v/>
      </c>
      <c r="E1077" s="109"/>
    </row>
    <row r="1078" spans="2:5" x14ac:dyDescent="0.4">
      <c r="B1078" s="3" t="str" cm="1">
        <f t="array" ref="B1078">IF(
  ROWS($B$5:B1078)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ROWS($B$5:B1078), 0)
    )
    &amp; IF(
      INDEX(
        '入力ｼｰﾄ①_従事者情報（様式第3号及び第4号作成用）'!$BX$4:$BX$1000,
        MATCH(TRUE, '入力ｼｰﾄ①_従事者情報（様式第3号及び第4号作成用）'!$CB$4:$CB$1000 &gt;= ROWS($B$5:B1078), 0)
      )=1,
      "",
      "-" &amp; (
        ROWS($B$5:B1078)
        - IFERROR(
          IF(
            MATCH(TRUE, '入力ｼｰﾄ①_従事者情報（様式第3号及び第4号作成用）'!$CB$4:$CB$1000 &gt;= ROWS($B$5:B1078), 0) = 1,
            0,
            INDEX(
              '入力ｼｰﾄ①_従事者情報（様式第3号及び第4号作成用）'!$CB$4:$CB$1000,
              MATCH(TRUE, '入力ｼｰﾄ①_従事者情報（様式第3号及び第4号作成用）'!$CB$4:$CB$1000 &gt;= ROWS($B$5:B1078), 0) -1
            )
          ),
          0
        )
      )
    ),
    ""
  ),
  ""
)</f>
        <v/>
      </c>
      <c r="C1078" s="9" t="str" cm="1">
        <f t="array" ref="C1078">IF(
  ROWS($C$5:C1078) &lt;= MAX('入力ｼｰﾄ①_従事者情報（様式第3号及び第4号作成用）'!$CB$4:$CB$1000),
  IF(
    ISNUMBER(MATCH(TRUE,'入力ｼｰﾄ①_従事者情報（様式第3号及び第4号作成用）'!$CB$4:$CB$1000&gt;=ROWS($C$5:C1078),0)),
    INDEX(
      (
        INDEX('入力ｼｰﾄ①_従事者情報（様式第3号及び第4号作成用）'!$C$4:$C$1000,MATCH(TRUE,'入力ｼｰﾄ①_従事者情報（様式第3号及び第4号作成用）'!$CB$4:$CB$1000&gt;=ROWS($C$5:C1078),0))
        &amp; " " &amp;
        INDEX('入力ｼｰﾄ①_従事者情報（様式第3号及び第4号作成用）'!$D$4:$D$1000,MATCH(TRUE,'入力ｼｰﾄ①_従事者情報（様式第3号及び第4号作成用）'!$CB$4:$CB$1000&gt;=ROWS($C$5:C1078),0))
      ),
      1,1
    ),
    ""
  ),
  ""
)</f>
        <v/>
      </c>
      <c r="D1078" s="9" t="str" cm="1">
        <f t="array" ref="D1078">IF(
  ROWS($D$5:D1078)&lt;=MAX('入力ｼｰﾄ①_従事者情報（様式第3号及び第4号作成用）'!$CB$4:$CB$500),
  IF(
    ISNUMBER(MATCH(TRUE,'入力ｼｰﾄ①_従事者情報（様式第3号及び第4号作成用）'!$CB$4:$CB$500&gt;=ROWS($D$5:D1078),0)),
    VLOOKUP(
      INDEX(
        '入力ｼｰﾄ①_従事者情報（様式第3号及び第4号作成用）'!$CD$4:$CEZ$500,
        MATCH(TRUE,'入力ｼｰﾄ①_従事者情報（様式第3号及び第4号作成用）'!$CB$4:$CB$500&gt;=ROWS($D$5:D1078),0),
        (ROWS($D$5:D1078)-IFERROR(
          IF(
            MATCH(TRUE, '入力ｼｰﾄ①_従事者情報（様式第3号及び第4号作成用）'!$CB$4:$CB$500 &gt;= ROWS($D$5:D1078), 0) = 1,
            0,
            INDEX(
              '入力ｼｰﾄ①_従事者情報（様式第3号及び第4号作成用）'!$CB$4:$CB$500,
              MATCH(TRUE, '入力ｼｰﾄ①_従事者情報（様式第3号及び第4号作成用）'!$CB$4:$CB$500 &gt;= ROWS($D$5:D1078), 0) -1
            )
          ),
          0
        ))
      ),
      非表示_資格正式名称!$B$3:$C$500,
      2,
      FALSE
    ),
    ""
  ),
  ""
)</f>
        <v/>
      </c>
      <c r="E1078" s="109"/>
    </row>
    <row r="1079" spans="2:5" x14ac:dyDescent="0.4">
      <c r="B1079" s="3" t="str" cm="1">
        <f t="array" ref="B1079">IF(
  ROWS($B$5:B1079)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ROWS($B$5:B1079), 0)
    )
    &amp; IF(
      INDEX(
        '入力ｼｰﾄ①_従事者情報（様式第3号及び第4号作成用）'!$BX$4:$BX$1000,
        MATCH(TRUE, '入力ｼｰﾄ①_従事者情報（様式第3号及び第4号作成用）'!$CB$4:$CB$1000 &gt;= ROWS($B$5:B1079), 0)
      )=1,
      "",
      "-" &amp; (
        ROWS($B$5:B1079)
        - IFERROR(
          IF(
            MATCH(TRUE, '入力ｼｰﾄ①_従事者情報（様式第3号及び第4号作成用）'!$CB$4:$CB$1000 &gt;= ROWS($B$5:B1079), 0) = 1,
            0,
            INDEX(
              '入力ｼｰﾄ①_従事者情報（様式第3号及び第4号作成用）'!$CB$4:$CB$1000,
              MATCH(TRUE, '入力ｼｰﾄ①_従事者情報（様式第3号及び第4号作成用）'!$CB$4:$CB$1000 &gt;= ROWS($B$5:B1079), 0) -1
            )
          ),
          0
        )
      )
    ),
    ""
  ),
  ""
)</f>
        <v/>
      </c>
      <c r="C1079" s="9" t="str" cm="1">
        <f t="array" ref="C1079">IF(
  ROWS($C$5:C1079) &lt;= MAX('入力ｼｰﾄ①_従事者情報（様式第3号及び第4号作成用）'!$CB$4:$CB$1000),
  IF(
    ISNUMBER(MATCH(TRUE,'入力ｼｰﾄ①_従事者情報（様式第3号及び第4号作成用）'!$CB$4:$CB$1000&gt;=ROWS($C$5:C1079),0)),
    INDEX(
      (
        INDEX('入力ｼｰﾄ①_従事者情報（様式第3号及び第4号作成用）'!$C$4:$C$1000,MATCH(TRUE,'入力ｼｰﾄ①_従事者情報（様式第3号及び第4号作成用）'!$CB$4:$CB$1000&gt;=ROWS($C$5:C1079),0))
        &amp; " " &amp;
        INDEX('入力ｼｰﾄ①_従事者情報（様式第3号及び第4号作成用）'!$D$4:$D$1000,MATCH(TRUE,'入力ｼｰﾄ①_従事者情報（様式第3号及び第4号作成用）'!$CB$4:$CB$1000&gt;=ROWS($C$5:C1079),0))
      ),
      1,1
    ),
    ""
  ),
  ""
)</f>
        <v/>
      </c>
      <c r="D1079" s="9" t="str" cm="1">
        <f t="array" ref="D1079">IF(
  ROWS($D$5:D1079)&lt;=MAX('入力ｼｰﾄ①_従事者情報（様式第3号及び第4号作成用）'!$CB$4:$CB$500),
  IF(
    ISNUMBER(MATCH(TRUE,'入力ｼｰﾄ①_従事者情報（様式第3号及び第4号作成用）'!$CB$4:$CB$500&gt;=ROWS($D$5:D1079),0)),
    VLOOKUP(
      INDEX(
        '入力ｼｰﾄ①_従事者情報（様式第3号及び第4号作成用）'!$CD$4:$CEZ$500,
        MATCH(TRUE,'入力ｼｰﾄ①_従事者情報（様式第3号及び第4号作成用）'!$CB$4:$CB$500&gt;=ROWS($D$5:D1079),0),
        (ROWS($D$5:D1079)-IFERROR(
          IF(
            MATCH(TRUE, '入力ｼｰﾄ①_従事者情報（様式第3号及び第4号作成用）'!$CB$4:$CB$500 &gt;= ROWS($D$5:D1079), 0) = 1,
            0,
            INDEX(
              '入力ｼｰﾄ①_従事者情報（様式第3号及び第4号作成用）'!$CB$4:$CB$500,
              MATCH(TRUE, '入力ｼｰﾄ①_従事者情報（様式第3号及び第4号作成用）'!$CB$4:$CB$500 &gt;= ROWS($D$5:D1079), 0) -1
            )
          ),
          0
        ))
      ),
      非表示_資格正式名称!$B$3:$C$500,
      2,
      FALSE
    ),
    ""
  ),
  ""
)</f>
        <v/>
      </c>
      <c r="E1079" s="109"/>
    </row>
    <row r="1080" spans="2:5" x14ac:dyDescent="0.4">
      <c r="B1080" s="3" t="str" cm="1">
        <f t="array" ref="B1080">IF(
  ROWS($B$5:B1080)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ROWS($B$5:B1080), 0)
    )
    &amp; IF(
      INDEX(
        '入力ｼｰﾄ①_従事者情報（様式第3号及び第4号作成用）'!$BX$4:$BX$1000,
        MATCH(TRUE, '入力ｼｰﾄ①_従事者情報（様式第3号及び第4号作成用）'!$CB$4:$CB$1000 &gt;= ROWS($B$5:B1080), 0)
      )=1,
      "",
      "-" &amp; (
        ROWS($B$5:B1080)
        - IFERROR(
          IF(
            MATCH(TRUE, '入力ｼｰﾄ①_従事者情報（様式第3号及び第4号作成用）'!$CB$4:$CB$1000 &gt;= ROWS($B$5:B1080), 0) = 1,
            0,
            INDEX(
              '入力ｼｰﾄ①_従事者情報（様式第3号及び第4号作成用）'!$CB$4:$CB$1000,
              MATCH(TRUE, '入力ｼｰﾄ①_従事者情報（様式第3号及び第4号作成用）'!$CB$4:$CB$1000 &gt;= ROWS($B$5:B1080), 0) -1
            )
          ),
          0
        )
      )
    ),
    ""
  ),
  ""
)</f>
        <v/>
      </c>
      <c r="C1080" s="9" t="str" cm="1">
        <f t="array" ref="C1080">IF(
  ROWS($C$5:C1080) &lt;= MAX('入力ｼｰﾄ①_従事者情報（様式第3号及び第4号作成用）'!$CB$4:$CB$1000),
  IF(
    ISNUMBER(MATCH(TRUE,'入力ｼｰﾄ①_従事者情報（様式第3号及び第4号作成用）'!$CB$4:$CB$1000&gt;=ROWS($C$5:C1080),0)),
    INDEX(
      (
        INDEX('入力ｼｰﾄ①_従事者情報（様式第3号及び第4号作成用）'!$C$4:$C$1000,MATCH(TRUE,'入力ｼｰﾄ①_従事者情報（様式第3号及び第4号作成用）'!$CB$4:$CB$1000&gt;=ROWS($C$5:C1080),0))
        &amp; " " &amp;
        INDEX('入力ｼｰﾄ①_従事者情報（様式第3号及び第4号作成用）'!$D$4:$D$1000,MATCH(TRUE,'入力ｼｰﾄ①_従事者情報（様式第3号及び第4号作成用）'!$CB$4:$CB$1000&gt;=ROWS($C$5:C1080),0))
      ),
      1,1
    ),
    ""
  ),
  ""
)</f>
        <v/>
      </c>
      <c r="D1080" s="9" t="str" cm="1">
        <f t="array" ref="D1080">IF(
  ROWS($D$5:D1080)&lt;=MAX('入力ｼｰﾄ①_従事者情報（様式第3号及び第4号作成用）'!$CB$4:$CB$500),
  IF(
    ISNUMBER(MATCH(TRUE,'入力ｼｰﾄ①_従事者情報（様式第3号及び第4号作成用）'!$CB$4:$CB$500&gt;=ROWS($D$5:D1080),0)),
    VLOOKUP(
      INDEX(
        '入力ｼｰﾄ①_従事者情報（様式第3号及び第4号作成用）'!$CD$4:$CEZ$500,
        MATCH(TRUE,'入力ｼｰﾄ①_従事者情報（様式第3号及び第4号作成用）'!$CB$4:$CB$500&gt;=ROWS($D$5:D1080),0),
        (ROWS($D$5:D1080)-IFERROR(
          IF(
            MATCH(TRUE, '入力ｼｰﾄ①_従事者情報（様式第3号及び第4号作成用）'!$CB$4:$CB$500 &gt;= ROWS($D$5:D1080), 0) = 1,
            0,
            INDEX(
              '入力ｼｰﾄ①_従事者情報（様式第3号及び第4号作成用）'!$CB$4:$CB$500,
              MATCH(TRUE, '入力ｼｰﾄ①_従事者情報（様式第3号及び第4号作成用）'!$CB$4:$CB$500 &gt;= ROWS($D$5:D1080), 0) -1
            )
          ),
          0
        ))
      ),
      非表示_資格正式名称!$B$3:$C$500,
      2,
      FALSE
    ),
    ""
  ),
  ""
)</f>
        <v/>
      </c>
      <c r="E1080" s="109"/>
    </row>
    <row r="1081" spans="2:5" x14ac:dyDescent="0.4">
      <c r="B1081" s="3" t="str" cm="1">
        <f t="array" ref="B1081">IF(
  ROWS($B$5:B1081)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ROWS($B$5:B1081), 0)
    )
    &amp; IF(
      INDEX(
        '入力ｼｰﾄ①_従事者情報（様式第3号及び第4号作成用）'!$BX$4:$BX$1000,
        MATCH(TRUE, '入力ｼｰﾄ①_従事者情報（様式第3号及び第4号作成用）'!$CB$4:$CB$1000 &gt;= ROWS($B$5:B1081), 0)
      )=1,
      "",
      "-" &amp; (
        ROWS($B$5:B1081)
        - IFERROR(
          IF(
            MATCH(TRUE, '入力ｼｰﾄ①_従事者情報（様式第3号及び第4号作成用）'!$CB$4:$CB$1000 &gt;= ROWS($B$5:B1081), 0) = 1,
            0,
            INDEX(
              '入力ｼｰﾄ①_従事者情報（様式第3号及び第4号作成用）'!$CB$4:$CB$1000,
              MATCH(TRUE, '入力ｼｰﾄ①_従事者情報（様式第3号及び第4号作成用）'!$CB$4:$CB$1000 &gt;= ROWS($B$5:B1081), 0) -1
            )
          ),
          0
        )
      )
    ),
    ""
  ),
  ""
)</f>
        <v/>
      </c>
      <c r="C1081" s="9" t="str" cm="1">
        <f t="array" ref="C1081">IF(
  ROWS($C$5:C1081) &lt;= MAX('入力ｼｰﾄ①_従事者情報（様式第3号及び第4号作成用）'!$CB$4:$CB$1000),
  IF(
    ISNUMBER(MATCH(TRUE,'入力ｼｰﾄ①_従事者情報（様式第3号及び第4号作成用）'!$CB$4:$CB$1000&gt;=ROWS($C$5:C1081),0)),
    INDEX(
      (
        INDEX('入力ｼｰﾄ①_従事者情報（様式第3号及び第4号作成用）'!$C$4:$C$1000,MATCH(TRUE,'入力ｼｰﾄ①_従事者情報（様式第3号及び第4号作成用）'!$CB$4:$CB$1000&gt;=ROWS($C$5:C1081),0))
        &amp; " " &amp;
        INDEX('入力ｼｰﾄ①_従事者情報（様式第3号及び第4号作成用）'!$D$4:$D$1000,MATCH(TRUE,'入力ｼｰﾄ①_従事者情報（様式第3号及び第4号作成用）'!$CB$4:$CB$1000&gt;=ROWS($C$5:C1081),0))
      ),
      1,1
    ),
    ""
  ),
  ""
)</f>
        <v/>
      </c>
      <c r="D1081" s="9" t="str" cm="1">
        <f t="array" ref="D1081">IF(
  ROWS($D$5:D1081)&lt;=MAX('入力ｼｰﾄ①_従事者情報（様式第3号及び第4号作成用）'!$CB$4:$CB$500),
  IF(
    ISNUMBER(MATCH(TRUE,'入力ｼｰﾄ①_従事者情報（様式第3号及び第4号作成用）'!$CB$4:$CB$500&gt;=ROWS($D$5:D1081),0)),
    VLOOKUP(
      INDEX(
        '入力ｼｰﾄ①_従事者情報（様式第3号及び第4号作成用）'!$CD$4:$CEZ$500,
        MATCH(TRUE,'入力ｼｰﾄ①_従事者情報（様式第3号及び第4号作成用）'!$CB$4:$CB$500&gt;=ROWS($D$5:D1081),0),
        (ROWS($D$5:D1081)-IFERROR(
          IF(
            MATCH(TRUE, '入力ｼｰﾄ①_従事者情報（様式第3号及び第4号作成用）'!$CB$4:$CB$500 &gt;= ROWS($D$5:D1081), 0) = 1,
            0,
            INDEX(
              '入力ｼｰﾄ①_従事者情報（様式第3号及び第4号作成用）'!$CB$4:$CB$500,
              MATCH(TRUE, '入力ｼｰﾄ①_従事者情報（様式第3号及び第4号作成用）'!$CB$4:$CB$500 &gt;= ROWS($D$5:D1081), 0) -1
            )
          ),
          0
        ))
      ),
      非表示_資格正式名称!$B$3:$C$500,
      2,
      FALSE
    ),
    ""
  ),
  ""
)</f>
        <v/>
      </c>
      <c r="E1081" s="109"/>
    </row>
    <row r="1082" spans="2:5" x14ac:dyDescent="0.4">
      <c r="B1082" s="3" t="str" cm="1">
        <f t="array" ref="B1082">IF(
  ROWS($B$5:B1082)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ROWS($B$5:B1082), 0)
    )
    &amp; IF(
      INDEX(
        '入力ｼｰﾄ①_従事者情報（様式第3号及び第4号作成用）'!$BX$4:$BX$1000,
        MATCH(TRUE, '入力ｼｰﾄ①_従事者情報（様式第3号及び第4号作成用）'!$CB$4:$CB$1000 &gt;= ROWS($B$5:B1082), 0)
      )=1,
      "",
      "-" &amp; (
        ROWS($B$5:B1082)
        - IFERROR(
          IF(
            MATCH(TRUE, '入力ｼｰﾄ①_従事者情報（様式第3号及び第4号作成用）'!$CB$4:$CB$1000 &gt;= ROWS($B$5:B1082), 0) = 1,
            0,
            INDEX(
              '入力ｼｰﾄ①_従事者情報（様式第3号及び第4号作成用）'!$CB$4:$CB$1000,
              MATCH(TRUE, '入力ｼｰﾄ①_従事者情報（様式第3号及び第4号作成用）'!$CB$4:$CB$1000 &gt;= ROWS($B$5:B1082), 0) -1
            )
          ),
          0
        )
      )
    ),
    ""
  ),
  ""
)</f>
        <v/>
      </c>
      <c r="C1082" s="9" t="str" cm="1">
        <f t="array" ref="C1082">IF(
  ROWS($C$5:C1082) &lt;= MAX('入力ｼｰﾄ①_従事者情報（様式第3号及び第4号作成用）'!$CB$4:$CB$1000),
  IF(
    ISNUMBER(MATCH(TRUE,'入力ｼｰﾄ①_従事者情報（様式第3号及び第4号作成用）'!$CB$4:$CB$1000&gt;=ROWS($C$5:C1082),0)),
    INDEX(
      (
        INDEX('入力ｼｰﾄ①_従事者情報（様式第3号及び第4号作成用）'!$C$4:$C$1000,MATCH(TRUE,'入力ｼｰﾄ①_従事者情報（様式第3号及び第4号作成用）'!$CB$4:$CB$1000&gt;=ROWS($C$5:C1082),0))
        &amp; " " &amp;
        INDEX('入力ｼｰﾄ①_従事者情報（様式第3号及び第4号作成用）'!$D$4:$D$1000,MATCH(TRUE,'入力ｼｰﾄ①_従事者情報（様式第3号及び第4号作成用）'!$CB$4:$CB$1000&gt;=ROWS($C$5:C1082),0))
      ),
      1,1
    ),
    ""
  ),
  ""
)</f>
        <v/>
      </c>
      <c r="D1082" s="9" t="str" cm="1">
        <f t="array" ref="D1082">IF(
  ROWS($D$5:D1082)&lt;=MAX('入力ｼｰﾄ①_従事者情報（様式第3号及び第4号作成用）'!$CB$4:$CB$500),
  IF(
    ISNUMBER(MATCH(TRUE,'入力ｼｰﾄ①_従事者情報（様式第3号及び第4号作成用）'!$CB$4:$CB$500&gt;=ROWS($D$5:D1082),0)),
    VLOOKUP(
      INDEX(
        '入力ｼｰﾄ①_従事者情報（様式第3号及び第4号作成用）'!$CD$4:$CEZ$500,
        MATCH(TRUE,'入力ｼｰﾄ①_従事者情報（様式第3号及び第4号作成用）'!$CB$4:$CB$500&gt;=ROWS($D$5:D1082),0),
        (ROWS($D$5:D1082)-IFERROR(
          IF(
            MATCH(TRUE, '入力ｼｰﾄ①_従事者情報（様式第3号及び第4号作成用）'!$CB$4:$CB$500 &gt;= ROWS($D$5:D1082), 0) = 1,
            0,
            INDEX(
              '入力ｼｰﾄ①_従事者情報（様式第3号及び第4号作成用）'!$CB$4:$CB$500,
              MATCH(TRUE, '入力ｼｰﾄ①_従事者情報（様式第3号及び第4号作成用）'!$CB$4:$CB$500 &gt;= ROWS($D$5:D1082), 0) -1
            )
          ),
          0
        ))
      ),
      非表示_資格正式名称!$B$3:$C$500,
      2,
      FALSE
    ),
    ""
  ),
  ""
)</f>
        <v/>
      </c>
      <c r="E1082" s="109"/>
    </row>
    <row r="1083" spans="2:5" x14ac:dyDescent="0.4">
      <c r="B1083" s="3" t="str" cm="1">
        <f t="array" ref="B1083">IF(
  ROWS($B$5:B1083)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ROWS($B$5:B1083), 0)
    )
    &amp; IF(
      INDEX(
        '入力ｼｰﾄ①_従事者情報（様式第3号及び第4号作成用）'!$BX$4:$BX$1000,
        MATCH(TRUE, '入力ｼｰﾄ①_従事者情報（様式第3号及び第4号作成用）'!$CB$4:$CB$1000 &gt;= ROWS($B$5:B1083), 0)
      )=1,
      "",
      "-" &amp; (
        ROWS($B$5:B1083)
        - IFERROR(
          IF(
            MATCH(TRUE, '入力ｼｰﾄ①_従事者情報（様式第3号及び第4号作成用）'!$CB$4:$CB$1000 &gt;= ROWS($B$5:B1083), 0) = 1,
            0,
            INDEX(
              '入力ｼｰﾄ①_従事者情報（様式第3号及び第4号作成用）'!$CB$4:$CB$1000,
              MATCH(TRUE, '入力ｼｰﾄ①_従事者情報（様式第3号及び第4号作成用）'!$CB$4:$CB$1000 &gt;= ROWS($B$5:B1083), 0) -1
            )
          ),
          0
        )
      )
    ),
    ""
  ),
  ""
)</f>
        <v/>
      </c>
      <c r="C1083" s="9" t="str" cm="1">
        <f t="array" ref="C1083">IF(
  ROWS($C$5:C1083) &lt;= MAX('入力ｼｰﾄ①_従事者情報（様式第3号及び第4号作成用）'!$CB$4:$CB$1000),
  IF(
    ISNUMBER(MATCH(TRUE,'入力ｼｰﾄ①_従事者情報（様式第3号及び第4号作成用）'!$CB$4:$CB$1000&gt;=ROWS($C$5:C1083),0)),
    INDEX(
      (
        INDEX('入力ｼｰﾄ①_従事者情報（様式第3号及び第4号作成用）'!$C$4:$C$1000,MATCH(TRUE,'入力ｼｰﾄ①_従事者情報（様式第3号及び第4号作成用）'!$CB$4:$CB$1000&gt;=ROWS($C$5:C1083),0))
        &amp; " " &amp;
        INDEX('入力ｼｰﾄ①_従事者情報（様式第3号及び第4号作成用）'!$D$4:$D$1000,MATCH(TRUE,'入力ｼｰﾄ①_従事者情報（様式第3号及び第4号作成用）'!$CB$4:$CB$1000&gt;=ROWS($C$5:C1083),0))
      ),
      1,1
    ),
    ""
  ),
  ""
)</f>
        <v/>
      </c>
      <c r="D1083" s="9" t="str" cm="1">
        <f t="array" ref="D1083">IF(
  ROWS($D$5:D1083)&lt;=MAX('入力ｼｰﾄ①_従事者情報（様式第3号及び第4号作成用）'!$CB$4:$CB$500),
  IF(
    ISNUMBER(MATCH(TRUE,'入力ｼｰﾄ①_従事者情報（様式第3号及び第4号作成用）'!$CB$4:$CB$500&gt;=ROWS($D$5:D1083),0)),
    VLOOKUP(
      INDEX(
        '入力ｼｰﾄ①_従事者情報（様式第3号及び第4号作成用）'!$CD$4:$CEZ$500,
        MATCH(TRUE,'入力ｼｰﾄ①_従事者情報（様式第3号及び第4号作成用）'!$CB$4:$CB$500&gt;=ROWS($D$5:D1083),0),
        (ROWS($D$5:D1083)-IFERROR(
          IF(
            MATCH(TRUE, '入力ｼｰﾄ①_従事者情報（様式第3号及び第4号作成用）'!$CB$4:$CB$500 &gt;= ROWS($D$5:D1083), 0) = 1,
            0,
            INDEX(
              '入力ｼｰﾄ①_従事者情報（様式第3号及び第4号作成用）'!$CB$4:$CB$500,
              MATCH(TRUE, '入力ｼｰﾄ①_従事者情報（様式第3号及び第4号作成用）'!$CB$4:$CB$500 &gt;= ROWS($D$5:D1083), 0) -1
            )
          ),
          0
        ))
      ),
      非表示_資格正式名称!$B$3:$C$500,
      2,
      FALSE
    ),
    ""
  ),
  ""
)</f>
        <v/>
      </c>
      <c r="E1083" s="109"/>
    </row>
    <row r="1084" spans="2:5" x14ac:dyDescent="0.4">
      <c r="B1084" s="3" t="str" cm="1">
        <f t="array" ref="B1084">IF(
  ROWS($B$5:B1084)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ROWS($B$5:B1084), 0)
    )
    &amp; IF(
      INDEX(
        '入力ｼｰﾄ①_従事者情報（様式第3号及び第4号作成用）'!$BX$4:$BX$1000,
        MATCH(TRUE, '入力ｼｰﾄ①_従事者情報（様式第3号及び第4号作成用）'!$CB$4:$CB$1000 &gt;= ROWS($B$5:B1084), 0)
      )=1,
      "",
      "-" &amp; (
        ROWS($B$5:B1084)
        - IFERROR(
          IF(
            MATCH(TRUE, '入力ｼｰﾄ①_従事者情報（様式第3号及び第4号作成用）'!$CB$4:$CB$1000 &gt;= ROWS($B$5:B1084), 0) = 1,
            0,
            INDEX(
              '入力ｼｰﾄ①_従事者情報（様式第3号及び第4号作成用）'!$CB$4:$CB$1000,
              MATCH(TRUE, '入力ｼｰﾄ①_従事者情報（様式第3号及び第4号作成用）'!$CB$4:$CB$1000 &gt;= ROWS($B$5:B1084), 0) -1
            )
          ),
          0
        )
      )
    ),
    ""
  ),
  ""
)</f>
        <v/>
      </c>
      <c r="C1084" s="9" t="str" cm="1">
        <f t="array" ref="C1084">IF(
  ROWS($C$5:C1084) &lt;= MAX('入力ｼｰﾄ①_従事者情報（様式第3号及び第4号作成用）'!$CB$4:$CB$1000),
  IF(
    ISNUMBER(MATCH(TRUE,'入力ｼｰﾄ①_従事者情報（様式第3号及び第4号作成用）'!$CB$4:$CB$1000&gt;=ROWS($C$5:C1084),0)),
    INDEX(
      (
        INDEX('入力ｼｰﾄ①_従事者情報（様式第3号及び第4号作成用）'!$C$4:$C$1000,MATCH(TRUE,'入力ｼｰﾄ①_従事者情報（様式第3号及び第4号作成用）'!$CB$4:$CB$1000&gt;=ROWS($C$5:C1084),0))
        &amp; " " &amp;
        INDEX('入力ｼｰﾄ①_従事者情報（様式第3号及び第4号作成用）'!$D$4:$D$1000,MATCH(TRUE,'入力ｼｰﾄ①_従事者情報（様式第3号及び第4号作成用）'!$CB$4:$CB$1000&gt;=ROWS($C$5:C1084),0))
      ),
      1,1
    ),
    ""
  ),
  ""
)</f>
        <v/>
      </c>
      <c r="D1084" s="9" t="str" cm="1">
        <f t="array" ref="D1084">IF(
  ROWS($D$5:D1084)&lt;=MAX('入力ｼｰﾄ①_従事者情報（様式第3号及び第4号作成用）'!$CB$4:$CB$500),
  IF(
    ISNUMBER(MATCH(TRUE,'入力ｼｰﾄ①_従事者情報（様式第3号及び第4号作成用）'!$CB$4:$CB$500&gt;=ROWS($D$5:D1084),0)),
    VLOOKUP(
      INDEX(
        '入力ｼｰﾄ①_従事者情報（様式第3号及び第4号作成用）'!$CD$4:$CEZ$500,
        MATCH(TRUE,'入力ｼｰﾄ①_従事者情報（様式第3号及び第4号作成用）'!$CB$4:$CB$500&gt;=ROWS($D$5:D1084),0),
        (ROWS($D$5:D1084)-IFERROR(
          IF(
            MATCH(TRUE, '入力ｼｰﾄ①_従事者情報（様式第3号及び第4号作成用）'!$CB$4:$CB$500 &gt;= ROWS($D$5:D1084), 0) = 1,
            0,
            INDEX(
              '入力ｼｰﾄ①_従事者情報（様式第3号及び第4号作成用）'!$CB$4:$CB$500,
              MATCH(TRUE, '入力ｼｰﾄ①_従事者情報（様式第3号及び第4号作成用）'!$CB$4:$CB$500 &gt;= ROWS($D$5:D1084), 0) -1
            )
          ),
          0
        ))
      ),
      非表示_資格正式名称!$B$3:$C$500,
      2,
      FALSE
    ),
    ""
  ),
  ""
)</f>
        <v/>
      </c>
      <c r="E1084" s="109"/>
    </row>
    <row r="1085" spans="2:5" x14ac:dyDescent="0.4">
      <c r="B1085" s="3" t="str" cm="1">
        <f t="array" ref="B1085">IF(
  ROWS($B$5:B1085)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ROWS($B$5:B1085), 0)
    )
    &amp; IF(
      INDEX(
        '入力ｼｰﾄ①_従事者情報（様式第3号及び第4号作成用）'!$BX$4:$BX$1000,
        MATCH(TRUE, '入力ｼｰﾄ①_従事者情報（様式第3号及び第4号作成用）'!$CB$4:$CB$1000 &gt;= ROWS($B$5:B1085), 0)
      )=1,
      "",
      "-" &amp; (
        ROWS($B$5:B1085)
        - IFERROR(
          IF(
            MATCH(TRUE, '入力ｼｰﾄ①_従事者情報（様式第3号及び第4号作成用）'!$CB$4:$CB$1000 &gt;= ROWS($B$5:B1085), 0) = 1,
            0,
            INDEX(
              '入力ｼｰﾄ①_従事者情報（様式第3号及び第4号作成用）'!$CB$4:$CB$1000,
              MATCH(TRUE, '入力ｼｰﾄ①_従事者情報（様式第3号及び第4号作成用）'!$CB$4:$CB$1000 &gt;= ROWS($B$5:B1085), 0) -1
            )
          ),
          0
        )
      )
    ),
    ""
  ),
  ""
)</f>
        <v/>
      </c>
      <c r="C1085" s="9" t="str" cm="1">
        <f t="array" ref="C1085">IF(
  ROWS($C$5:C1085) &lt;= MAX('入力ｼｰﾄ①_従事者情報（様式第3号及び第4号作成用）'!$CB$4:$CB$1000),
  IF(
    ISNUMBER(MATCH(TRUE,'入力ｼｰﾄ①_従事者情報（様式第3号及び第4号作成用）'!$CB$4:$CB$1000&gt;=ROWS($C$5:C1085),0)),
    INDEX(
      (
        INDEX('入力ｼｰﾄ①_従事者情報（様式第3号及び第4号作成用）'!$C$4:$C$1000,MATCH(TRUE,'入力ｼｰﾄ①_従事者情報（様式第3号及び第4号作成用）'!$CB$4:$CB$1000&gt;=ROWS($C$5:C1085),0))
        &amp; " " &amp;
        INDEX('入力ｼｰﾄ①_従事者情報（様式第3号及び第4号作成用）'!$D$4:$D$1000,MATCH(TRUE,'入力ｼｰﾄ①_従事者情報（様式第3号及び第4号作成用）'!$CB$4:$CB$1000&gt;=ROWS($C$5:C1085),0))
      ),
      1,1
    ),
    ""
  ),
  ""
)</f>
        <v/>
      </c>
      <c r="D1085" s="9" t="str" cm="1">
        <f t="array" ref="D1085">IF(
  ROWS($D$5:D1085)&lt;=MAX('入力ｼｰﾄ①_従事者情報（様式第3号及び第4号作成用）'!$CB$4:$CB$500),
  IF(
    ISNUMBER(MATCH(TRUE,'入力ｼｰﾄ①_従事者情報（様式第3号及び第4号作成用）'!$CB$4:$CB$500&gt;=ROWS($D$5:D1085),0)),
    VLOOKUP(
      INDEX(
        '入力ｼｰﾄ①_従事者情報（様式第3号及び第4号作成用）'!$CD$4:$CEZ$500,
        MATCH(TRUE,'入力ｼｰﾄ①_従事者情報（様式第3号及び第4号作成用）'!$CB$4:$CB$500&gt;=ROWS($D$5:D1085),0),
        (ROWS($D$5:D1085)-IFERROR(
          IF(
            MATCH(TRUE, '入力ｼｰﾄ①_従事者情報（様式第3号及び第4号作成用）'!$CB$4:$CB$500 &gt;= ROWS($D$5:D1085), 0) = 1,
            0,
            INDEX(
              '入力ｼｰﾄ①_従事者情報（様式第3号及び第4号作成用）'!$CB$4:$CB$500,
              MATCH(TRUE, '入力ｼｰﾄ①_従事者情報（様式第3号及び第4号作成用）'!$CB$4:$CB$500 &gt;= ROWS($D$5:D1085), 0) -1
            )
          ),
          0
        ))
      ),
      非表示_資格正式名称!$B$3:$C$500,
      2,
      FALSE
    ),
    ""
  ),
  ""
)</f>
        <v/>
      </c>
      <c r="E1085" s="109"/>
    </row>
    <row r="1086" spans="2:5" x14ac:dyDescent="0.4">
      <c r="B1086" s="3" t="str" cm="1">
        <f t="array" ref="B1086">IF(
  ROWS($B$5:B1086)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ROWS($B$5:B1086), 0)
    )
    &amp; IF(
      INDEX(
        '入力ｼｰﾄ①_従事者情報（様式第3号及び第4号作成用）'!$BX$4:$BX$1000,
        MATCH(TRUE, '入力ｼｰﾄ①_従事者情報（様式第3号及び第4号作成用）'!$CB$4:$CB$1000 &gt;= ROWS($B$5:B1086), 0)
      )=1,
      "",
      "-" &amp; (
        ROWS($B$5:B1086)
        - IFERROR(
          IF(
            MATCH(TRUE, '入力ｼｰﾄ①_従事者情報（様式第3号及び第4号作成用）'!$CB$4:$CB$1000 &gt;= ROWS($B$5:B1086), 0) = 1,
            0,
            INDEX(
              '入力ｼｰﾄ①_従事者情報（様式第3号及び第4号作成用）'!$CB$4:$CB$1000,
              MATCH(TRUE, '入力ｼｰﾄ①_従事者情報（様式第3号及び第4号作成用）'!$CB$4:$CB$1000 &gt;= ROWS($B$5:B1086), 0) -1
            )
          ),
          0
        )
      )
    ),
    ""
  ),
  ""
)</f>
        <v/>
      </c>
      <c r="C1086" s="9" t="str" cm="1">
        <f t="array" ref="C1086">IF(
  ROWS($C$5:C1086) &lt;= MAX('入力ｼｰﾄ①_従事者情報（様式第3号及び第4号作成用）'!$CB$4:$CB$1000),
  IF(
    ISNUMBER(MATCH(TRUE,'入力ｼｰﾄ①_従事者情報（様式第3号及び第4号作成用）'!$CB$4:$CB$1000&gt;=ROWS($C$5:C1086),0)),
    INDEX(
      (
        INDEX('入力ｼｰﾄ①_従事者情報（様式第3号及び第4号作成用）'!$C$4:$C$1000,MATCH(TRUE,'入力ｼｰﾄ①_従事者情報（様式第3号及び第4号作成用）'!$CB$4:$CB$1000&gt;=ROWS($C$5:C1086),0))
        &amp; " " &amp;
        INDEX('入力ｼｰﾄ①_従事者情報（様式第3号及び第4号作成用）'!$D$4:$D$1000,MATCH(TRUE,'入力ｼｰﾄ①_従事者情報（様式第3号及び第4号作成用）'!$CB$4:$CB$1000&gt;=ROWS($C$5:C1086),0))
      ),
      1,1
    ),
    ""
  ),
  ""
)</f>
        <v/>
      </c>
      <c r="D1086" s="9" t="str" cm="1">
        <f t="array" ref="D1086">IF(
  ROWS($D$5:D1086)&lt;=MAX('入力ｼｰﾄ①_従事者情報（様式第3号及び第4号作成用）'!$CB$4:$CB$500),
  IF(
    ISNUMBER(MATCH(TRUE,'入力ｼｰﾄ①_従事者情報（様式第3号及び第4号作成用）'!$CB$4:$CB$500&gt;=ROWS($D$5:D1086),0)),
    VLOOKUP(
      INDEX(
        '入力ｼｰﾄ①_従事者情報（様式第3号及び第4号作成用）'!$CD$4:$CEZ$500,
        MATCH(TRUE,'入力ｼｰﾄ①_従事者情報（様式第3号及び第4号作成用）'!$CB$4:$CB$500&gt;=ROWS($D$5:D1086),0),
        (ROWS($D$5:D1086)-IFERROR(
          IF(
            MATCH(TRUE, '入力ｼｰﾄ①_従事者情報（様式第3号及び第4号作成用）'!$CB$4:$CB$500 &gt;= ROWS($D$5:D1086), 0) = 1,
            0,
            INDEX(
              '入力ｼｰﾄ①_従事者情報（様式第3号及び第4号作成用）'!$CB$4:$CB$500,
              MATCH(TRUE, '入力ｼｰﾄ①_従事者情報（様式第3号及び第4号作成用）'!$CB$4:$CB$500 &gt;= ROWS($D$5:D1086), 0) -1
            )
          ),
          0
        ))
      ),
      非表示_資格正式名称!$B$3:$C$500,
      2,
      FALSE
    ),
    ""
  ),
  ""
)</f>
        <v/>
      </c>
      <c r="E1086" s="109"/>
    </row>
    <row r="1087" spans="2:5" x14ac:dyDescent="0.4">
      <c r="B1087" s="3" t="str" cm="1">
        <f t="array" ref="B1087">IF(
  ROWS($B$5:B1087)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ROWS($B$5:B1087), 0)
    )
    &amp; IF(
      INDEX(
        '入力ｼｰﾄ①_従事者情報（様式第3号及び第4号作成用）'!$BX$4:$BX$1000,
        MATCH(TRUE, '入力ｼｰﾄ①_従事者情報（様式第3号及び第4号作成用）'!$CB$4:$CB$1000 &gt;= ROWS($B$5:B1087), 0)
      )=1,
      "",
      "-" &amp; (
        ROWS($B$5:B1087)
        - IFERROR(
          IF(
            MATCH(TRUE, '入力ｼｰﾄ①_従事者情報（様式第3号及び第4号作成用）'!$CB$4:$CB$1000 &gt;= ROWS($B$5:B1087), 0) = 1,
            0,
            INDEX(
              '入力ｼｰﾄ①_従事者情報（様式第3号及び第4号作成用）'!$CB$4:$CB$1000,
              MATCH(TRUE, '入力ｼｰﾄ①_従事者情報（様式第3号及び第4号作成用）'!$CB$4:$CB$1000 &gt;= ROWS($B$5:B1087), 0) -1
            )
          ),
          0
        )
      )
    ),
    ""
  ),
  ""
)</f>
        <v/>
      </c>
      <c r="C1087" s="9" t="str" cm="1">
        <f t="array" ref="C1087">IF(
  ROWS($C$5:C1087) &lt;= MAX('入力ｼｰﾄ①_従事者情報（様式第3号及び第4号作成用）'!$CB$4:$CB$1000),
  IF(
    ISNUMBER(MATCH(TRUE,'入力ｼｰﾄ①_従事者情報（様式第3号及び第4号作成用）'!$CB$4:$CB$1000&gt;=ROWS($C$5:C1087),0)),
    INDEX(
      (
        INDEX('入力ｼｰﾄ①_従事者情報（様式第3号及び第4号作成用）'!$C$4:$C$1000,MATCH(TRUE,'入力ｼｰﾄ①_従事者情報（様式第3号及び第4号作成用）'!$CB$4:$CB$1000&gt;=ROWS($C$5:C1087),0))
        &amp; " " &amp;
        INDEX('入力ｼｰﾄ①_従事者情報（様式第3号及び第4号作成用）'!$D$4:$D$1000,MATCH(TRUE,'入力ｼｰﾄ①_従事者情報（様式第3号及び第4号作成用）'!$CB$4:$CB$1000&gt;=ROWS($C$5:C1087),0))
      ),
      1,1
    ),
    ""
  ),
  ""
)</f>
        <v/>
      </c>
      <c r="D1087" s="9" t="str" cm="1">
        <f t="array" ref="D1087">IF(
  ROWS($D$5:D1087)&lt;=MAX('入力ｼｰﾄ①_従事者情報（様式第3号及び第4号作成用）'!$CB$4:$CB$500),
  IF(
    ISNUMBER(MATCH(TRUE,'入力ｼｰﾄ①_従事者情報（様式第3号及び第4号作成用）'!$CB$4:$CB$500&gt;=ROWS($D$5:D1087),0)),
    VLOOKUP(
      INDEX(
        '入力ｼｰﾄ①_従事者情報（様式第3号及び第4号作成用）'!$CD$4:$CEZ$500,
        MATCH(TRUE,'入力ｼｰﾄ①_従事者情報（様式第3号及び第4号作成用）'!$CB$4:$CB$500&gt;=ROWS($D$5:D1087),0),
        (ROWS($D$5:D1087)-IFERROR(
          IF(
            MATCH(TRUE, '入力ｼｰﾄ①_従事者情報（様式第3号及び第4号作成用）'!$CB$4:$CB$500 &gt;= ROWS($D$5:D1087), 0) = 1,
            0,
            INDEX(
              '入力ｼｰﾄ①_従事者情報（様式第3号及び第4号作成用）'!$CB$4:$CB$500,
              MATCH(TRUE, '入力ｼｰﾄ①_従事者情報（様式第3号及び第4号作成用）'!$CB$4:$CB$500 &gt;= ROWS($D$5:D1087), 0) -1
            )
          ),
          0
        ))
      ),
      非表示_資格正式名称!$B$3:$C$500,
      2,
      FALSE
    ),
    ""
  ),
  ""
)</f>
        <v/>
      </c>
      <c r="E1087" s="109"/>
    </row>
    <row r="1088" spans="2:5" x14ac:dyDescent="0.4">
      <c r="B1088" s="3" t="str" cm="1">
        <f t="array" ref="B1088">IF(
  ROWS($B$5:B1088)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ROWS($B$5:B1088), 0)
    )
    &amp; IF(
      INDEX(
        '入力ｼｰﾄ①_従事者情報（様式第3号及び第4号作成用）'!$BX$4:$BX$1000,
        MATCH(TRUE, '入力ｼｰﾄ①_従事者情報（様式第3号及び第4号作成用）'!$CB$4:$CB$1000 &gt;= ROWS($B$5:B1088), 0)
      )=1,
      "",
      "-" &amp; (
        ROWS($B$5:B1088)
        - IFERROR(
          IF(
            MATCH(TRUE, '入力ｼｰﾄ①_従事者情報（様式第3号及び第4号作成用）'!$CB$4:$CB$1000 &gt;= ROWS($B$5:B1088), 0) = 1,
            0,
            INDEX(
              '入力ｼｰﾄ①_従事者情報（様式第3号及び第4号作成用）'!$CB$4:$CB$1000,
              MATCH(TRUE, '入力ｼｰﾄ①_従事者情報（様式第3号及び第4号作成用）'!$CB$4:$CB$1000 &gt;= ROWS($B$5:B1088), 0) -1
            )
          ),
          0
        )
      )
    ),
    ""
  ),
  ""
)</f>
        <v/>
      </c>
      <c r="C1088" s="9" t="str" cm="1">
        <f t="array" ref="C1088">IF(
  ROWS($C$5:C1088) &lt;= MAX('入力ｼｰﾄ①_従事者情報（様式第3号及び第4号作成用）'!$CB$4:$CB$1000),
  IF(
    ISNUMBER(MATCH(TRUE,'入力ｼｰﾄ①_従事者情報（様式第3号及び第4号作成用）'!$CB$4:$CB$1000&gt;=ROWS($C$5:C1088),0)),
    INDEX(
      (
        INDEX('入力ｼｰﾄ①_従事者情報（様式第3号及び第4号作成用）'!$C$4:$C$1000,MATCH(TRUE,'入力ｼｰﾄ①_従事者情報（様式第3号及び第4号作成用）'!$CB$4:$CB$1000&gt;=ROWS($C$5:C1088),0))
        &amp; " " &amp;
        INDEX('入力ｼｰﾄ①_従事者情報（様式第3号及び第4号作成用）'!$D$4:$D$1000,MATCH(TRUE,'入力ｼｰﾄ①_従事者情報（様式第3号及び第4号作成用）'!$CB$4:$CB$1000&gt;=ROWS($C$5:C1088),0))
      ),
      1,1
    ),
    ""
  ),
  ""
)</f>
        <v/>
      </c>
      <c r="D1088" s="9" t="str" cm="1">
        <f t="array" ref="D1088">IF(
  ROWS($D$5:D1088)&lt;=MAX('入力ｼｰﾄ①_従事者情報（様式第3号及び第4号作成用）'!$CB$4:$CB$500),
  IF(
    ISNUMBER(MATCH(TRUE,'入力ｼｰﾄ①_従事者情報（様式第3号及び第4号作成用）'!$CB$4:$CB$500&gt;=ROWS($D$5:D1088),0)),
    VLOOKUP(
      INDEX(
        '入力ｼｰﾄ①_従事者情報（様式第3号及び第4号作成用）'!$CD$4:$CEZ$500,
        MATCH(TRUE,'入力ｼｰﾄ①_従事者情報（様式第3号及び第4号作成用）'!$CB$4:$CB$500&gt;=ROWS($D$5:D1088),0),
        (ROWS($D$5:D1088)-IFERROR(
          IF(
            MATCH(TRUE, '入力ｼｰﾄ①_従事者情報（様式第3号及び第4号作成用）'!$CB$4:$CB$500 &gt;= ROWS($D$5:D1088), 0) = 1,
            0,
            INDEX(
              '入力ｼｰﾄ①_従事者情報（様式第3号及び第4号作成用）'!$CB$4:$CB$500,
              MATCH(TRUE, '入力ｼｰﾄ①_従事者情報（様式第3号及び第4号作成用）'!$CB$4:$CB$500 &gt;= ROWS($D$5:D1088), 0) -1
            )
          ),
          0
        ))
      ),
      非表示_資格正式名称!$B$3:$C$500,
      2,
      FALSE
    ),
    ""
  ),
  ""
)</f>
        <v/>
      </c>
      <c r="E1088" s="109"/>
    </row>
    <row r="1089" spans="2:5" x14ac:dyDescent="0.4">
      <c r="B1089" s="3" t="str" cm="1">
        <f t="array" ref="B1089">IF(
  ROWS($B$5:B1089)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ROWS($B$5:B1089), 0)
    )
    &amp; IF(
      INDEX(
        '入力ｼｰﾄ①_従事者情報（様式第3号及び第4号作成用）'!$BX$4:$BX$1000,
        MATCH(TRUE, '入力ｼｰﾄ①_従事者情報（様式第3号及び第4号作成用）'!$CB$4:$CB$1000 &gt;= ROWS($B$5:B1089), 0)
      )=1,
      "",
      "-" &amp; (
        ROWS($B$5:B1089)
        - IFERROR(
          IF(
            MATCH(TRUE, '入力ｼｰﾄ①_従事者情報（様式第3号及び第4号作成用）'!$CB$4:$CB$1000 &gt;= ROWS($B$5:B1089), 0) = 1,
            0,
            INDEX(
              '入力ｼｰﾄ①_従事者情報（様式第3号及び第4号作成用）'!$CB$4:$CB$1000,
              MATCH(TRUE, '入力ｼｰﾄ①_従事者情報（様式第3号及び第4号作成用）'!$CB$4:$CB$1000 &gt;= ROWS($B$5:B1089), 0) -1
            )
          ),
          0
        )
      )
    ),
    ""
  ),
  ""
)</f>
        <v/>
      </c>
      <c r="C1089" s="9" t="str" cm="1">
        <f t="array" ref="C1089">IF(
  ROWS($C$5:C1089) &lt;= MAX('入力ｼｰﾄ①_従事者情報（様式第3号及び第4号作成用）'!$CB$4:$CB$1000),
  IF(
    ISNUMBER(MATCH(TRUE,'入力ｼｰﾄ①_従事者情報（様式第3号及び第4号作成用）'!$CB$4:$CB$1000&gt;=ROWS($C$5:C1089),0)),
    INDEX(
      (
        INDEX('入力ｼｰﾄ①_従事者情報（様式第3号及び第4号作成用）'!$C$4:$C$1000,MATCH(TRUE,'入力ｼｰﾄ①_従事者情報（様式第3号及び第4号作成用）'!$CB$4:$CB$1000&gt;=ROWS($C$5:C1089),0))
        &amp; " " &amp;
        INDEX('入力ｼｰﾄ①_従事者情報（様式第3号及び第4号作成用）'!$D$4:$D$1000,MATCH(TRUE,'入力ｼｰﾄ①_従事者情報（様式第3号及び第4号作成用）'!$CB$4:$CB$1000&gt;=ROWS($C$5:C1089),0))
      ),
      1,1
    ),
    ""
  ),
  ""
)</f>
        <v/>
      </c>
      <c r="D1089" s="9" t="str" cm="1">
        <f t="array" ref="D1089">IF(
  ROWS($D$5:D1089)&lt;=MAX('入力ｼｰﾄ①_従事者情報（様式第3号及び第4号作成用）'!$CB$4:$CB$500),
  IF(
    ISNUMBER(MATCH(TRUE,'入力ｼｰﾄ①_従事者情報（様式第3号及び第4号作成用）'!$CB$4:$CB$500&gt;=ROWS($D$5:D1089),0)),
    VLOOKUP(
      INDEX(
        '入力ｼｰﾄ①_従事者情報（様式第3号及び第4号作成用）'!$CD$4:$CEZ$500,
        MATCH(TRUE,'入力ｼｰﾄ①_従事者情報（様式第3号及び第4号作成用）'!$CB$4:$CB$500&gt;=ROWS($D$5:D1089),0),
        (ROWS($D$5:D1089)-IFERROR(
          IF(
            MATCH(TRUE, '入力ｼｰﾄ①_従事者情報（様式第3号及び第4号作成用）'!$CB$4:$CB$500 &gt;= ROWS($D$5:D1089), 0) = 1,
            0,
            INDEX(
              '入力ｼｰﾄ①_従事者情報（様式第3号及び第4号作成用）'!$CB$4:$CB$500,
              MATCH(TRUE, '入力ｼｰﾄ①_従事者情報（様式第3号及び第4号作成用）'!$CB$4:$CB$500 &gt;= ROWS($D$5:D1089), 0) -1
            )
          ),
          0
        ))
      ),
      非表示_資格正式名称!$B$3:$C$500,
      2,
      FALSE
    ),
    ""
  ),
  ""
)</f>
        <v/>
      </c>
      <c r="E1089" s="109"/>
    </row>
    <row r="1090" spans="2:5" x14ac:dyDescent="0.4">
      <c r="B1090" s="3" t="str" cm="1">
        <f t="array" ref="B1090">IF(
  ROWS($B$5:B1090)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ROWS($B$5:B1090), 0)
    )
    &amp; IF(
      INDEX(
        '入力ｼｰﾄ①_従事者情報（様式第3号及び第4号作成用）'!$BX$4:$BX$1000,
        MATCH(TRUE, '入力ｼｰﾄ①_従事者情報（様式第3号及び第4号作成用）'!$CB$4:$CB$1000 &gt;= ROWS($B$5:B1090), 0)
      )=1,
      "",
      "-" &amp; (
        ROWS($B$5:B1090)
        - IFERROR(
          IF(
            MATCH(TRUE, '入力ｼｰﾄ①_従事者情報（様式第3号及び第4号作成用）'!$CB$4:$CB$1000 &gt;= ROWS($B$5:B1090), 0) = 1,
            0,
            INDEX(
              '入力ｼｰﾄ①_従事者情報（様式第3号及び第4号作成用）'!$CB$4:$CB$1000,
              MATCH(TRUE, '入力ｼｰﾄ①_従事者情報（様式第3号及び第4号作成用）'!$CB$4:$CB$1000 &gt;= ROWS($B$5:B1090), 0) -1
            )
          ),
          0
        )
      )
    ),
    ""
  ),
  ""
)</f>
        <v/>
      </c>
      <c r="C1090" s="9" t="str" cm="1">
        <f t="array" ref="C1090">IF(
  ROWS($C$5:C1090) &lt;= MAX('入力ｼｰﾄ①_従事者情報（様式第3号及び第4号作成用）'!$CB$4:$CB$1000),
  IF(
    ISNUMBER(MATCH(TRUE,'入力ｼｰﾄ①_従事者情報（様式第3号及び第4号作成用）'!$CB$4:$CB$1000&gt;=ROWS($C$5:C1090),0)),
    INDEX(
      (
        INDEX('入力ｼｰﾄ①_従事者情報（様式第3号及び第4号作成用）'!$C$4:$C$1000,MATCH(TRUE,'入力ｼｰﾄ①_従事者情報（様式第3号及び第4号作成用）'!$CB$4:$CB$1000&gt;=ROWS($C$5:C1090),0))
        &amp; " " &amp;
        INDEX('入力ｼｰﾄ①_従事者情報（様式第3号及び第4号作成用）'!$D$4:$D$1000,MATCH(TRUE,'入力ｼｰﾄ①_従事者情報（様式第3号及び第4号作成用）'!$CB$4:$CB$1000&gt;=ROWS($C$5:C1090),0))
      ),
      1,1
    ),
    ""
  ),
  ""
)</f>
        <v/>
      </c>
      <c r="D1090" s="9" t="str" cm="1">
        <f t="array" ref="D1090">IF(
  ROWS($D$5:D1090)&lt;=MAX('入力ｼｰﾄ①_従事者情報（様式第3号及び第4号作成用）'!$CB$4:$CB$500),
  IF(
    ISNUMBER(MATCH(TRUE,'入力ｼｰﾄ①_従事者情報（様式第3号及び第4号作成用）'!$CB$4:$CB$500&gt;=ROWS($D$5:D1090),0)),
    VLOOKUP(
      INDEX(
        '入力ｼｰﾄ①_従事者情報（様式第3号及び第4号作成用）'!$CD$4:$CEZ$500,
        MATCH(TRUE,'入力ｼｰﾄ①_従事者情報（様式第3号及び第4号作成用）'!$CB$4:$CB$500&gt;=ROWS($D$5:D1090),0),
        (ROWS($D$5:D1090)-IFERROR(
          IF(
            MATCH(TRUE, '入力ｼｰﾄ①_従事者情報（様式第3号及び第4号作成用）'!$CB$4:$CB$500 &gt;= ROWS($D$5:D1090), 0) = 1,
            0,
            INDEX(
              '入力ｼｰﾄ①_従事者情報（様式第3号及び第4号作成用）'!$CB$4:$CB$500,
              MATCH(TRUE, '入力ｼｰﾄ①_従事者情報（様式第3号及び第4号作成用）'!$CB$4:$CB$500 &gt;= ROWS($D$5:D1090), 0) -1
            )
          ),
          0
        ))
      ),
      非表示_資格正式名称!$B$3:$C$500,
      2,
      FALSE
    ),
    ""
  ),
  ""
)</f>
        <v/>
      </c>
      <c r="E1090" s="109"/>
    </row>
    <row r="1091" spans="2:5" x14ac:dyDescent="0.4">
      <c r="B1091" s="3" t="str" cm="1">
        <f t="array" ref="B1091">IF(
  ROWS($B$5:B1091)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ROWS($B$5:B1091), 0)
    )
    &amp; IF(
      INDEX(
        '入力ｼｰﾄ①_従事者情報（様式第3号及び第4号作成用）'!$BX$4:$BX$1000,
        MATCH(TRUE, '入力ｼｰﾄ①_従事者情報（様式第3号及び第4号作成用）'!$CB$4:$CB$1000 &gt;= ROWS($B$5:B1091), 0)
      )=1,
      "",
      "-" &amp; (
        ROWS($B$5:B1091)
        - IFERROR(
          IF(
            MATCH(TRUE, '入力ｼｰﾄ①_従事者情報（様式第3号及び第4号作成用）'!$CB$4:$CB$1000 &gt;= ROWS($B$5:B1091), 0) = 1,
            0,
            INDEX(
              '入力ｼｰﾄ①_従事者情報（様式第3号及び第4号作成用）'!$CB$4:$CB$1000,
              MATCH(TRUE, '入力ｼｰﾄ①_従事者情報（様式第3号及び第4号作成用）'!$CB$4:$CB$1000 &gt;= ROWS($B$5:B1091), 0) -1
            )
          ),
          0
        )
      )
    ),
    ""
  ),
  ""
)</f>
        <v/>
      </c>
      <c r="C1091" s="9" t="str" cm="1">
        <f t="array" ref="C1091">IF(
  ROWS($C$5:C1091) &lt;= MAX('入力ｼｰﾄ①_従事者情報（様式第3号及び第4号作成用）'!$CB$4:$CB$1000),
  IF(
    ISNUMBER(MATCH(TRUE,'入力ｼｰﾄ①_従事者情報（様式第3号及び第4号作成用）'!$CB$4:$CB$1000&gt;=ROWS($C$5:C1091),0)),
    INDEX(
      (
        INDEX('入力ｼｰﾄ①_従事者情報（様式第3号及び第4号作成用）'!$C$4:$C$1000,MATCH(TRUE,'入力ｼｰﾄ①_従事者情報（様式第3号及び第4号作成用）'!$CB$4:$CB$1000&gt;=ROWS($C$5:C1091),0))
        &amp; " " &amp;
        INDEX('入力ｼｰﾄ①_従事者情報（様式第3号及び第4号作成用）'!$D$4:$D$1000,MATCH(TRUE,'入力ｼｰﾄ①_従事者情報（様式第3号及び第4号作成用）'!$CB$4:$CB$1000&gt;=ROWS($C$5:C1091),0))
      ),
      1,1
    ),
    ""
  ),
  ""
)</f>
        <v/>
      </c>
      <c r="D1091" s="9" t="str" cm="1">
        <f t="array" ref="D1091">IF(
  ROWS($D$5:D1091)&lt;=MAX('入力ｼｰﾄ①_従事者情報（様式第3号及び第4号作成用）'!$CB$4:$CB$500),
  IF(
    ISNUMBER(MATCH(TRUE,'入力ｼｰﾄ①_従事者情報（様式第3号及び第4号作成用）'!$CB$4:$CB$500&gt;=ROWS($D$5:D1091),0)),
    VLOOKUP(
      INDEX(
        '入力ｼｰﾄ①_従事者情報（様式第3号及び第4号作成用）'!$CD$4:$CEZ$500,
        MATCH(TRUE,'入力ｼｰﾄ①_従事者情報（様式第3号及び第4号作成用）'!$CB$4:$CB$500&gt;=ROWS($D$5:D1091),0),
        (ROWS($D$5:D1091)-IFERROR(
          IF(
            MATCH(TRUE, '入力ｼｰﾄ①_従事者情報（様式第3号及び第4号作成用）'!$CB$4:$CB$500 &gt;= ROWS($D$5:D1091), 0) = 1,
            0,
            INDEX(
              '入力ｼｰﾄ①_従事者情報（様式第3号及び第4号作成用）'!$CB$4:$CB$500,
              MATCH(TRUE, '入力ｼｰﾄ①_従事者情報（様式第3号及び第4号作成用）'!$CB$4:$CB$500 &gt;= ROWS($D$5:D1091), 0) -1
            )
          ),
          0
        ))
      ),
      非表示_資格正式名称!$B$3:$C$500,
      2,
      FALSE
    ),
    ""
  ),
  ""
)</f>
        <v/>
      </c>
      <c r="E1091" s="109"/>
    </row>
    <row r="1092" spans="2:5" x14ac:dyDescent="0.4">
      <c r="B1092" s="3" t="str" cm="1">
        <f t="array" ref="B1092">IF(
  ROWS($B$5:B1092)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ROWS($B$5:B1092), 0)
    )
    &amp; IF(
      INDEX(
        '入力ｼｰﾄ①_従事者情報（様式第3号及び第4号作成用）'!$BX$4:$BX$1000,
        MATCH(TRUE, '入力ｼｰﾄ①_従事者情報（様式第3号及び第4号作成用）'!$CB$4:$CB$1000 &gt;= ROWS($B$5:B1092), 0)
      )=1,
      "",
      "-" &amp; (
        ROWS($B$5:B1092)
        - IFERROR(
          IF(
            MATCH(TRUE, '入力ｼｰﾄ①_従事者情報（様式第3号及び第4号作成用）'!$CB$4:$CB$1000 &gt;= ROWS($B$5:B1092), 0) = 1,
            0,
            INDEX(
              '入力ｼｰﾄ①_従事者情報（様式第3号及び第4号作成用）'!$CB$4:$CB$1000,
              MATCH(TRUE, '入力ｼｰﾄ①_従事者情報（様式第3号及び第4号作成用）'!$CB$4:$CB$1000 &gt;= ROWS($B$5:B1092), 0) -1
            )
          ),
          0
        )
      )
    ),
    ""
  ),
  ""
)</f>
        <v/>
      </c>
      <c r="C1092" s="9" t="str" cm="1">
        <f t="array" ref="C1092">IF(
  ROWS($C$5:C1092) &lt;= MAX('入力ｼｰﾄ①_従事者情報（様式第3号及び第4号作成用）'!$CB$4:$CB$1000),
  IF(
    ISNUMBER(MATCH(TRUE,'入力ｼｰﾄ①_従事者情報（様式第3号及び第4号作成用）'!$CB$4:$CB$1000&gt;=ROWS($C$5:C1092),0)),
    INDEX(
      (
        INDEX('入力ｼｰﾄ①_従事者情報（様式第3号及び第4号作成用）'!$C$4:$C$1000,MATCH(TRUE,'入力ｼｰﾄ①_従事者情報（様式第3号及び第4号作成用）'!$CB$4:$CB$1000&gt;=ROWS($C$5:C1092),0))
        &amp; " " &amp;
        INDEX('入力ｼｰﾄ①_従事者情報（様式第3号及び第4号作成用）'!$D$4:$D$1000,MATCH(TRUE,'入力ｼｰﾄ①_従事者情報（様式第3号及び第4号作成用）'!$CB$4:$CB$1000&gt;=ROWS($C$5:C1092),0))
      ),
      1,1
    ),
    ""
  ),
  ""
)</f>
        <v/>
      </c>
      <c r="D1092" s="9" t="str" cm="1">
        <f t="array" ref="D1092">IF(
  ROWS($D$5:D1092)&lt;=MAX('入力ｼｰﾄ①_従事者情報（様式第3号及び第4号作成用）'!$CB$4:$CB$500),
  IF(
    ISNUMBER(MATCH(TRUE,'入力ｼｰﾄ①_従事者情報（様式第3号及び第4号作成用）'!$CB$4:$CB$500&gt;=ROWS($D$5:D1092),0)),
    VLOOKUP(
      INDEX(
        '入力ｼｰﾄ①_従事者情報（様式第3号及び第4号作成用）'!$CD$4:$CEZ$500,
        MATCH(TRUE,'入力ｼｰﾄ①_従事者情報（様式第3号及び第4号作成用）'!$CB$4:$CB$500&gt;=ROWS($D$5:D1092),0),
        (ROWS($D$5:D1092)-IFERROR(
          IF(
            MATCH(TRUE, '入力ｼｰﾄ①_従事者情報（様式第3号及び第4号作成用）'!$CB$4:$CB$500 &gt;= ROWS($D$5:D1092), 0) = 1,
            0,
            INDEX(
              '入力ｼｰﾄ①_従事者情報（様式第3号及び第4号作成用）'!$CB$4:$CB$500,
              MATCH(TRUE, '入力ｼｰﾄ①_従事者情報（様式第3号及び第4号作成用）'!$CB$4:$CB$500 &gt;= ROWS($D$5:D1092), 0) -1
            )
          ),
          0
        ))
      ),
      非表示_資格正式名称!$B$3:$C$500,
      2,
      FALSE
    ),
    ""
  ),
  ""
)</f>
        <v/>
      </c>
      <c r="E1092" s="109"/>
    </row>
    <row r="1093" spans="2:5" x14ac:dyDescent="0.4">
      <c r="B1093" s="3" t="str" cm="1">
        <f t="array" ref="B1093">IF(
  ROWS($B$5:B1093)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ROWS($B$5:B1093), 0)
    )
    &amp; IF(
      INDEX(
        '入力ｼｰﾄ①_従事者情報（様式第3号及び第4号作成用）'!$BX$4:$BX$1000,
        MATCH(TRUE, '入力ｼｰﾄ①_従事者情報（様式第3号及び第4号作成用）'!$CB$4:$CB$1000 &gt;= ROWS($B$5:B1093), 0)
      )=1,
      "",
      "-" &amp; (
        ROWS($B$5:B1093)
        - IFERROR(
          IF(
            MATCH(TRUE, '入力ｼｰﾄ①_従事者情報（様式第3号及び第4号作成用）'!$CB$4:$CB$1000 &gt;= ROWS($B$5:B1093), 0) = 1,
            0,
            INDEX(
              '入力ｼｰﾄ①_従事者情報（様式第3号及び第4号作成用）'!$CB$4:$CB$1000,
              MATCH(TRUE, '入力ｼｰﾄ①_従事者情報（様式第3号及び第4号作成用）'!$CB$4:$CB$1000 &gt;= ROWS($B$5:B1093), 0) -1
            )
          ),
          0
        )
      )
    ),
    ""
  ),
  ""
)</f>
        <v/>
      </c>
      <c r="C1093" s="9" t="str" cm="1">
        <f t="array" ref="C1093">IF(
  ROWS($C$5:C1093) &lt;= MAX('入力ｼｰﾄ①_従事者情報（様式第3号及び第4号作成用）'!$CB$4:$CB$1000),
  IF(
    ISNUMBER(MATCH(TRUE,'入力ｼｰﾄ①_従事者情報（様式第3号及び第4号作成用）'!$CB$4:$CB$1000&gt;=ROWS($C$5:C1093),0)),
    INDEX(
      (
        INDEX('入力ｼｰﾄ①_従事者情報（様式第3号及び第4号作成用）'!$C$4:$C$1000,MATCH(TRUE,'入力ｼｰﾄ①_従事者情報（様式第3号及び第4号作成用）'!$CB$4:$CB$1000&gt;=ROWS($C$5:C1093),0))
        &amp; " " &amp;
        INDEX('入力ｼｰﾄ①_従事者情報（様式第3号及び第4号作成用）'!$D$4:$D$1000,MATCH(TRUE,'入力ｼｰﾄ①_従事者情報（様式第3号及び第4号作成用）'!$CB$4:$CB$1000&gt;=ROWS($C$5:C1093),0))
      ),
      1,1
    ),
    ""
  ),
  ""
)</f>
        <v/>
      </c>
      <c r="D1093" s="9" t="str" cm="1">
        <f t="array" ref="D1093">IF(
  ROWS($D$5:D1093)&lt;=MAX('入力ｼｰﾄ①_従事者情報（様式第3号及び第4号作成用）'!$CB$4:$CB$500),
  IF(
    ISNUMBER(MATCH(TRUE,'入力ｼｰﾄ①_従事者情報（様式第3号及び第4号作成用）'!$CB$4:$CB$500&gt;=ROWS($D$5:D1093),0)),
    VLOOKUP(
      INDEX(
        '入力ｼｰﾄ①_従事者情報（様式第3号及び第4号作成用）'!$CD$4:$CEZ$500,
        MATCH(TRUE,'入力ｼｰﾄ①_従事者情報（様式第3号及び第4号作成用）'!$CB$4:$CB$500&gt;=ROWS($D$5:D1093),0),
        (ROWS($D$5:D1093)-IFERROR(
          IF(
            MATCH(TRUE, '入力ｼｰﾄ①_従事者情報（様式第3号及び第4号作成用）'!$CB$4:$CB$500 &gt;= ROWS($D$5:D1093), 0) = 1,
            0,
            INDEX(
              '入力ｼｰﾄ①_従事者情報（様式第3号及び第4号作成用）'!$CB$4:$CB$500,
              MATCH(TRUE, '入力ｼｰﾄ①_従事者情報（様式第3号及び第4号作成用）'!$CB$4:$CB$500 &gt;= ROWS($D$5:D1093), 0) -1
            )
          ),
          0
        ))
      ),
      非表示_資格正式名称!$B$3:$C$500,
      2,
      FALSE
    ),
    ""
  ),
  ""
)</f>
        <v/>
      </c>
      <c r="E1093" s="109"/>
    </row>
    <row r="1094" spans="2:5" x14ac:dyDescent="0.4">
      <c r="B1094" s="3" t="str" cm="1">
        <f t="array" ref="B1094">IF(
  ROWS($B$5:B1094)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ROWS($B$5:B1094), 0)
    )
    &amp; IF(
      INDEX(
        '入力ｼｰﾄ①_従事者情報（様式第3号及び第4号作成用）'!$BX$4:$BX$1000,
        MATCH(TRUE, '入力ｼｰﾄ①_従事者情報（様式第3号及び第4号作成用）'!$CB$4:$CB$1000 &gt;= ROWS($B$5:B1094), 0)
      )=1,
      "",
      "-" &amp; (
        ROWS($B$5:B1094)
        - IFERROR(
          IF(
            MATCH(TRUE, '入力ｼｰﾄ①_従事者情報（様式第3号及び第4号作成用）'!$CB$4:$CB$1000 &gt;= ROWS($B$5:B1094), 0) = 1,
            0,
            INDEX(
              '入力ｼｰﾄ①_従事者情報（様式第3号及び第4号作成用）'!$CB$4:$CB$1000,
              MATCH(TRUE, '入力ｼｰﾄ①_従事者情報（様式第3号及び第4号作成用）'!$CB$4:$CB$1000 &gt;= ROWS($B$5:B1094), 0) -1
            )
          ),
          0
        )
      )
    ),
    ""
  ),
  ""
)</f>
        <v/>
      </c>
      <c r="C1094" s="9" t="str" cm="1">
        <f t="array" ref="C1094">IF(
  ROWS($C$5:C1094) &lt;= MAX('入力ｼｰﾄ①_従事者情報（様式第3号及び第4号作成用）'!$CB$4:$CB$1000),
  IF(
    ISNUMBER(MATCH(TRUE,'入力ｼｰﾄ①_従事者情報（様式第3号及び第4号作成用）'!$CB$4:$CB$1000&gt;=ROWS($C$5:C1094),0)),
    INDEX(
      (
        INDEX('入力ｼｰﾄ①_従事者情報（様式第3号及び第4号作成用）'!$C$4:$C$1000,MATCH(TRUE,'入力ｼｰﾄ①_従事者情報（様式第3号及び第4号作成用）'!$CB$4:$CB$1000&gt;=ROWS($C$5:C1094),0))
        &amp; " " &amp;
        INDEX('入力ｼｰﾄ①_従事者情報（様式第3号及び第4号作成用）'!$D$4:$D$1000,MATCH(TRUE,'入力ｼｰﾄ①_従事者情報（様式第3号及び第4号作成用）'!$CB$4:$CB$1000&gt;=ROWS($C$5:C1094),0))
      ),
      1,1
    ),
    ""
  ),
  ""
)</f>
        <v/>
      </c>
      <c r="D1094" s="9" t="str" cm="1">
        <f t="array" ref="D1094">IF(
  ROWS($D$5:D1094)&lt;=MAX('入力ｼｰﾄ①_従事者情報（様式第3号及び第4号作成用）'!$CB$4:$CB$500),
  IF(
    ISNUMBER(MATCH(TRUE,'入力ｼｰﾄ①_従事者情報（様式第3号及び第4号作成用）'!$CB$4:$CB$500&gt;=ROWS($D$5:D1094),0)),
    VLOOKUP(
      INDEX(
        '入力ｼｰﾄ①_従事者情報（様式第3号及び第4号作成用）'!$CD$4:$CEZ$500,
        MATCH(TRUE,'入力ｼｰﾄ①_従事者情報（様式第3号及び第4号作成用）'!$CB$4:$CB$500&gt;=ROWS($D$5:D1094),0),
        (ROWS($D$5:D1094)-IFERROR(
          IF(
            MATCH(TRUE, '入力ｼｰﾄ①_従事者情報（様式第3号及び第4号作成用）'!$CB$4:$CB$500 &gt;= ROWS($D$5:D1094), 0) = 1,
            0,
            INDEX(
              '入力ｼｰﾄ①_従事者情報（様式第3号及び第4号作成用）'!$CB$4:$CB$500,
              MATCH(TRUE, '入力ｼｰﾄ①_従事者情報（様式第3号及び第4号作成用）'!$CB$4:$CB$500 &gt;= ROWS($D$5:D1094), 0) -1
            )
          ),
          0
        ))
      ),
      非表示_資格正式名称!$B$3:$C$500,
      2,
      FALSE
    ),
    ""
  ),
  ""
)</f>
        <v/>
      </c>
      <c r="E1094" s="109"/>
    </row>
    <row r="1095" spans="2:5" x14ac:dyDescent="0.4">
      <c r="B1095" s="3" t="str" cm="1">
        <f t="array" ref="B1095">IF(
  ROWS($B$5:B1095)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ROWS($B$5:B1095), 0)
    )
    &amp; IF(
      INDEX(
        '入力ｼｰﾄ①_従事者情報（様式第3号及び第4号作成用）'!$BX$4:$BX$1000,
        MATCH(TRUE, '入力ｼｰﾄ①_従事者情報（様式第3号及び第4号作成用）'!$CB$4:$CB$1000 &gt;= ROWS($B$5:B1095), 0)
      )=1,
      "",
      "-" &amp; (
        ROWS($B$5:B1095)
        - IFERROR(
          IF(
            MATCH(TRUE, '入力ｼｰﾄ①_従事者情報（様式第3号及び第4号作成用）'!$CB$4:$CB$1000 &gt;= ROWS($B$5:B1095), 0) = 1,
            0,
            INDEX(
              '入力ｼｰﾄ①_従事者情報（様式第3号及び第4号作成用）'!$CB$4:$CB$1000,
              MATCH(TRUE, '入力ｼｰﾄ①_従事者情報（様式第3号及び第4号作成用）'!$CB$4:$CB$1000 &gt;= ROWS($B$5:B1095), 0) -1
            )
          ),
          0
        )
      )
    ),
    ""
  ),
  ""
)</f>
        <v/>
      </c>
      <c r="C1095" s="9" t="str" cm="1">
        <f t="array" ref="C1095">IF(
  ROWS($C$5:C1095) &lt;= MAX('入力ｼｰﾄ①_従事者情報（様式第3号及び第4号作成用）'!$CB$4:$CB$1000),
  IF(
    ISNUMBER(MATCH(TRUE,'入力ｼｰﾄ①_従事者情報（様式第3号及び第4号作成用）'!$CB$4:$CB$1000&gt;=ROWS($C$5:C1095),0)),
    INDEX(
      (
        INDEX('入力ｼｰﾄ①_従事者情報（様式第3号及び第4号作成用）'!$C$4:$C$1000,MATCH(TRUE,'入力ｼｰﾄ①_従事者情報（様式第3号及び第4号作成用）'!$CB$4:$CB$1000&gt;=ROWS($C$5:C1095),0))
        &amp; " " &amp;
        INDEX('入力ｼｰﾄ①_従事者情報（様式第3号及び第4号作成用）'!$D$4:$D$1000,MATCH(TRUE,'入力ｼｰﾄ①_従事者情報（様式第3号及び第4号作成用）'!$CB$4:$CB$1000&gt;=ROWS($C$5:C1095),0))
      ),
      1,1
    ),
    ""
  ),
  ""
)</f>
        <v/>
      </c>
      <c r="D1095" s="9" t="str" cm="1">
        <f t="array" ref="D1095">IF(
  ROWS($D$5:D1095)&lt;=MAX('入力ｼｰﾄ①_従事者情報（様式第3号及び第4号作成用）'!$CB$4:$CB$500),
  IF(
    ISNUMBER(MATCH(TRUE,'入力ｼｰﾄ①_従事者情報（様式第3号及び第4号作成用）'!$CB$4:$CB$500&gt;=ROWS($D$5:D1095),0)),
    VLOOKUP(
      INDEX(
        '入力ｼｰﾄ①_従事者情報（様式第3号及び第4号作成用）'!$CD$4:$CEZ$500,
        MATCH(TRUE,'入力ｼｰﾄ①_従事者情報（様式第3号及び第4号作成用）'!$CB$4:$CB$500&gt;=ROWS($D$5:D1095),0),
        (ROWS($D$5:D1095)-IFERROR(
          IF(
            MATCH(TRUE, '入力ｼｰﾄ①_従事者情報（様式第3号及び第4号作成用）'!$CB$4:$CB$500 &gt;= ROWS($D$5:D1095), 0) = 1,
            0,
            INDEX(
              '入力ｼｰﾄ①_従事者情報（様式第3号及び第4号作成用）'!$CB$4:$CB$500,
              MATCH(TRUE, '入力ｼｰﾄ①_従事者情報（様式第3号及び第4号作成用）'!$CB$4:$CB$500 &gt;= ROWS($D$5:D1095), 0) -1
            )
          ),
          0
        ))
      ),
      非表示_資格正式名称!$B$3:$C$500,
      2,
      FALSE
    ),
    ""
  ),
  ""
)</f>
        <v/>
      </c>
      <c r="E1095" s="109"/>
    </row>
    <row r="1096" spans="2:5" x14ac:dyDescent="0.4">
      <c r="B1096" s="3" t="str" cm="1">
        <f t="array" ref="B1096">IF(
  ROWS($B$5:B1096)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ROWS($B$5:B1096), 0)
    )
    &amp; IF(
      INDEX(
        '入力ｼｰﾄ①_従事者情報（様式第3号及び第4号作成用）'!$BX$4:$BX$1000,
        MATCH(TRUE, '入力ｼｰﾄ①_従事者情報（様式第3号及び第4号作成用）'!$CB$4:$CB$1000 &gt;= ROWS($B$5:B1096), 0)
      )=1,
      "",
      "-" &amp; (
        ROWS($B$5:B1096)
        - IFERROR(
          IF(
            MATCH(TRUE, '入力ｼｰﾄ①_従事者情報（様式第3号及び第4号作成用）'!$CB$4:$CB$1000 &gt;= ROWS($B$5:B1096), 0) = 1,
            0,
            INDEX(
              '入力ｼｰﾄ①_従事者情報（様式第3号及び第4号作成用）'!$CB$4:$CB$1000,
              MATCH(TRUE, '入力ｼｰﾄ①_従事者情報（様式第3号及び第4号作成用）'!$CB$4:$CB$1000 &gt;= ROWS($B$5:B1096), 0) -1
            )
          ),
          0
        )
      )
    ),
    ""
  ),
  ""
)</f>
        <v/>
      </c>
      <c r="C1096" s="9" t="str" cm="1">
        <f t="array" ref="C1096">IF(
  ROWS($C$5:C1096) &lt;= MAX('入力ｼｰﾄ①_従事者情報（様式第3号及び第4号作成用）'!$CB$4:$CB$1000),
  IF(
    ISNUMBER(MATCH(TRUE,'入力ｼｰﾄ①_従事者情報（様式第3号及び第4号作成用）'!$CB$4:$CB$1000&gt;=ROWS($C$5:C1096),0)),
    INDEX(
      (
        INDEX('入力ｼｰﾄ①_従事者情報（様式第3号及び第4号作成用）'!$C$4:$C$1000,MATCH(TRUE,'入力ｼｰﾄ①_従事者情報（様式第3号及び第4号作成用）'!$CB$4:$CB$1000&gt;=ROWS($C$5:C1096),0))
        &amp; " " &amp;
        INDEX('入力ｼｰﾄ①_従事者情報（様式第3号及び第4号作成用）'!$D$4:$D$1000,MATCH(TRUE,'入力ｼｰﾄ①_従事者情報（様式第3号及び第4号作成用）'!$CB$4:$CB$1000&gt;=ROWS($C$5:C1096),0))
      ),
      1,1
    ),
    ""
  ),
  ""
)</f>
        <v/>
      </c>
      <c r="D1096" s="9" t="str" cm="1">
        <f t="array" ref="D1096">IF(
  ROWS($D$5:D1096)&lt;=MAX('入力ｼｰﾄ①_従事者情報（様式第3号及び第4号作成用）'!$CB$4:$CB$500),
  IF(
    ISNUMBER(MATCH(TRUE,'入力ｼｰﾄ①_従事者情報（様式第3号及び第4号作成用）'!$CB$4:$CB$500&gt;=ROWS($D$5:D1096),0)),
    VLOOKUP(
      INDEX(
        '入力ｼｰﾄ①_従事者情報（様式第3号及び第4号作成用）'!$CD$4:$CEZ$500,
        MATCH(TRUE,'入力ｼｰﾄ①_従事者情報（様式第3号及び第4号作成用）'!$CB$4:$CB$500&gt;=ROWS($D$5:D1096),0),
        (ROWS($D$5:D1096)-IFERROR(
          IF(
            MATCH(TRUE, '入力ｼｰﾄ①_従事者情報（様式第3号及び第4号作成用）'!$CB$4:$CB$500 &gt;= ROWS($D$5:D1096), 0) = 1,
            0,
            INDEX(
              '入力ｼｰﾄ①_従事者情報（様式第3号及び第4号作成用）'!$CB$4:$CB$500,
              MATCH(TRUE, '入力ｼｰﾄ①_従事者情報（様式第3号及び第4号作成用）'!$CB$4:$CB$500 &gt;= ROWS($D$5:D1096), 0) -1
            )
          ),
          0
        ))
      ),
      非表示_資格正式名称!$B$3:$C$500,
      2,
      FALSE
    ),
    ""
  ),
  ""
)</f>
        <v/>
      </c>
      <c r="E1096" s="109"/>
    </row>
    <row r="1097" spans="2:5" x14ac:dyDescent="0.4">
      <c r="B1097" s="3" t="str" cm="1">
        <f t="array" ref="B1097">IF(
  ROWS($B$5:B1097)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ROWS($B$5:B1097), 0)
    )
    &amp; IF(
      INDEX(
        '入力ｼｰﾄ①_従事者情報（様式第3号及び第4号作成用）'!$BX$4:$BX$1000,
        MATCH(TRUE, '入力ｼｰﾄ①_従事者情報（様式第3号及び第4号作成用）'!$CB$4:$CB$1000 &gt;= ROWS($B$5:B1097), 0)
      )=1,
      "",
      "-" &amp; (
        ROWS($B$5:B1097)
        - IFERROR(
          IF(
            MATCH(TRUE, '入力ｼｰﾄ①_従事者情報（様式第3号及び第4号作成用）'!$CB$4:$CB$1000 &gt;= ROWS($B$5:B1097), 0) = 1,
            0,
            INDEX(
              '入力ｼｰﾄ①_従事者情報（様式第3号及び第4号作成用）'!$CB$4:$CB$1000,
              MATCH(TRUE, '入力ｼｰﾄ①_従事者情報（様式第3号及び第4号作成用）'!$CB$4:$CB$1000 &gt;= ROWS($B$5:B1097), 0) -1
            )
          ),
          0
        )
      )
    ),
    ""
  ),
  ""
)</f>
        <v/>
      </c>
      <c r="C1097" s="9" t="str" cm="1">
        <f t="array" ref="C1097">IF(
  ROWS($C$5:C1097) &lt;= MAX('入力ｼｰﾄ①_従事者情報（様式第3号及び第4号作成用）'!$CB$4:$CB$1000),
  IF(
    ISNUMBER(MATCH(TRUE,'入力ｼｰﾄ①_従事者情報（様式第3号及び第4号作成用）'!$CB$4:$CB$1000&gt;=ROWS($C$5:C1097),0)),
    INDEX(
      (
        INDEX('入力ｼｰﾄ①_従事者情報（様式第3号及び第4号作成用）'!$C$4:$C$1000,MATCH(TRUE,'入力ｼｰﾄ①_従事者情報（様式第3号及び第4号作成用）'!$CB$4:$CB$1000&gt;=ROWS($C$5:C1097),0))
        &amp; " " &amp;
        INDEX('入力ｼｰﾄ①_従事者情報（様式第3号及び第4号作成用）'!$D$4:$D$1000,MATCH(TRUE,'入力ｼｰﾄ①_従事者情報（様式第3号及び第4号作成用）'!$CB$4:$CB$1000&gt;=ROWS($C$5:C1097),0))
      ),
      1,1
    ),
    ""
  ),
  ""
)</f>
        <v/>
      </c>
      <c r="D1097" s="9" t="str" cm="1">
        <f t="array" ref="D1097">IF(
  ROWS($D$5:D1097)&lt;=MAX('入力ｼｰﾄ①_従事者情報（様式第3号及び第4号作成用）'!$CB$4:$CB$500),
  IF(
    ISNUMBER(MATCH(TRUE,'入力ｼｰﾄ①_従事者情報（様式第3号及び第4号作成用）'!$CB$4:$CB$500&gt;=ROWS($D$5:D1097),0)),
    VLOOKUP(
      INDEX(
        '入力ｼｰﾄ①_従事者情報（様式第3号及び第4号作成用）'!$CD$4:$CEZ$500,
        MATCH(TRUE,'入力ｼｰﾄ①_従事者情報（様式第3号及び第4号作成用）'!$CB$4:$CB$500&gt;=ROWS($D$5:D1097),0),
        (ROWS($D$5:D1097)-IFERROR(
          IF(
            MATCH(TRUE, '入力ｼｰﾄ①_従事者情報（様式第3号及び第4号作成用）'!$CB$4:$CB$500 &gt;= ROWS($D$5:D1097), 0) = 1,
            0,
            INDEX(
              '入力ｼｰﾄ①_従事者情報（様式第3号及び第4号作成用）'!$CB$4:$CB$500,
              MATCH(TRUE, '入力ｼｰﾄ①_従事者情報（様式第3号及び第4号作成用）'!$CB$4:$CB$500 &gt;= ROWS($D$5:D1097), 0) -1
            )
          ),
          0
        ))
      ),
      非表示_資格正式名称!$B$3:$C$500,
      2,
      FALSE
    ),
    ""
  ),
  ""
)</f>
        <v/>
      </c>
      <c r="E1097" s="109"/>
    </row>
    <row r="1098" spans="2:5" x14ac:dyDescent="0.4">
      <c r="B1098" s="3" t="str" cm="1">
        <f t="array" ref="B1098">IF(
  ROWS($B$5:B1098)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ROWS($B$5:B1098), 0)
    )
    &amp; IF(
      INDEX(
        '入力ｼｰﾄ①_従事者情報（様式第3号及び第4号作成用）'!$BX$4:$BX$1000,
        MATCH(TRUE, '入力ｼｰﾄ①_従事者情報（様式第3号及び第4号作成用）'!$CB$4:$CB$1000 &gt;= ROWS($B$5:B1098), 0)
      )=1,
      "",
      "-" &amp; (
        ROWS($B$5:B1098)
        - IFERROR(
          IF(
            MATCH(TRUE, '入力ｼｰﾄ①_従事者情報（様式第3号及び第4号作成用）'!$CB$4:$CB$1000 &gt;= ROWS($B$5:B1098), 0) = 1,
            0,
            INDEX(
              '入力ｼｰﾄ①_従事者情報（様式第3号及び第4号作成用）'!$CB$4:$CB$1000,
              MATCH(TRUE, '入力ｼｰﾄ①_従事者情報（様式第3号及び第4号作成用）'!$CB$4:$CB$1000 &gt;= ROWS($B$5:B1098), 0) -1
            )
          ),
          0
        )
      )
    ),
    ""
  ),
  ""
)</f>
        <v/>
      </c>
      <c r="C1098" s="9" t="str" cm="1">
        <f t="array" ref="C1098">IF(
  ROWS($C$5:C1098) &lt;= MAX('入力ｼｰﾄ①_従事者情報（様式第3号及び第4号作成用）'!$CB$4:$CB$1000),
  IF(
    ISNUMBER(MATCH(TRUE,'入力ｼｰﾄ①_従事者情報（様式第3号及び第4号作成用）'!$CB$4:$CB$1000&gt;=ROWS($C$5:C1098),0)),
    INDEX(
      (
        INDEX('入力ｼｰﾄ①_従事者情報（様式第3号及び第4号作成用）'!$C$4:$C$1000,MATCH(TRUE,'入力ｼｰﾄ①_従事者情報（様式第3号及び第4号作成用）'!$CB$4:$CB$1000&gt;=ROWS($C$5:C1098),0))
        &amp; " " &amp;
        INDEX('入力ｼｰﾄ①_従事者情報（様式第3号及び第4号作成用）'!$D$4:$D$1000,MATCH(TRUE,'入力ｼｰﾄ①_従事者情報（様式第3号及び第4号作成用）'!$CB$4:$CB$1000&gt;=ROWS($C$5:C1098),0))
      ),
      1,1
    ),
    ""
  ),
  ""
)</f>
        <v/>
      </c>
      <c r="D1098" s="9" t="str" cm="1">
        <f t="array" ref="D1098">IF(
  ROWS($D$5:D1098)&lt;=MAX('入力ｼｰﾄ①_従事者情報（様式第3号及び第4号作成用）'!$CB$4:$CB$500),
  IF(
    ISNUMBER(MATCH(TRUE,'入力ｼｰﾄ①_従事者情報（様式第3号及び第4号作成用）'!$CB$4:$CB$500&gt;=ROWS($D$5:D1098),0)),
    VLOOKUP(
      INDEX(
        '入力ｼｰﾄ①_従事者情報（様式第3号及び第4号作成用）'!$CD$4:$CEZ$500,
        MATCH(TRUE,'入力ｼｰﾄ①_従事者情報（様式第3号及び第4号作成用）'!$CB$4:$CB$500&gt;=ROWS($D$5:D1098),0),
        (ROWS($D$5:D1098)-IFERROR(
          IF(
            MATCH(TRUE, '入力ｼｰﾄ①_従事者情報（様式第3号及び第4号作成用）'!$CB$4:$CB$500 &gt;= ROWS($D$5:D1098), 0) = 1,
            0,
            INDEX(
              '入力ｼｰﾄ①_従事者情報（様式第3号及び第4号作成用）'!$CB$4:$CB$500,
              MATCH(TRUE, '入力ｼｰﾄ①_従事者情報（様式第3号及び第4号作成用）'!$CB$4:$CB$500 &gt;= ROWS($D$5:D1098), 0) -1
            )
          ),
          0
        ))
      ),
      非表示_資格正式名称!$B$3:$C$500,
      2,
      FALSE
    ),
    ""
  ),
  ""
)</f>
        <v/>
      </c>
      <c r="E1098" s="109"/>
    </row>
    <row r="1099" spans="2:5" x14ac:dyDescent="0.4">
      <c r="B1099" s="3" t="str" cm="1">
        <f t="array" ref="B1099">IF(
  ROWS($B$5:B1099)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ROWS($B$5:B1099), 0)
    )
    &amp; IF(
      INDEX(
        '入力ｼｰﾄ①_従事者情報（様式第3号及び第4号作成用）'!$BX$4:$BX$1000,
        MATCH(TRUE, '入力ｼｰﾄ①_従事者情報（様式第3号及び第4号作成用）'!$CB$4:$CB$1000 &gt;= ROWS($B$5:B1099), 0)
      )=1,
      "",
      "-" &amp; (
        ROWS($B$5:B1099)
        - IFERROR(
          IF(
            MATCH(TRUE, '入力ｼｰﾄ①_従事者情報（様式第3号及び第4号作成用）'!$CB$4:$CB$1000 &gt;= ROWS($B$5:B1099), 0) = 1,
            0,
            INDEX(
              '入力ｼｰﾄ①_従事者情報（様式第3号及び第4号作成用）'!$CB$4:$CB$1000,
              MATCH(TRUE, '入力ｼｰﾄ①_従事者情報（様式第3号及び第4号作成用）'!$CB$4:$CB$1000 &gt;= ROWS($B$5:B1099), 0) -1
            )
          ),
          0
        )
      )
    ),
    ""
  ),
  ""
)</f>
        <v/>
      </c>
      <c r="C1099" s="9" t="str" cm="1">
        <f t="array" ref="C1099">IF(
  ROWS($C$5:C1099) &lt;= MAX('入力ｼｰﾄ①_従事者情報（様式第3号及び第4号作成用）'!$CB$4:$CB$1000),
  IF(
    ISNUMBER(MATCH(TRUE,'入力ｼｰﾄ①_従事者情報（様式第3号及び第4号作成用）'!$CB$4:$CB$1000&gt;=ROWS($C$5:C1099),0)),
    INDEX(
      (
        INDEX('入力ｼｰﾄ①_従事者情報（様式第3号及び第4号作成用）'!$C$4:$C$1000,MATCH(TRUE,'入力ｼｰﾄ①_従事者情報（様式第3号及び第4号作成用）'!$CB$4:$CB$1000&gt;=ROWS($C$5:C1099),0))
        &amp; " " &amp;
        INDEX('入力ｼｰﾄ①_従事者情報（様式第3号及び第4号作成用）'!$D$4:$D$1000,MATCH(TRUE,'入力ｼｰﾄ①_従事者情報（様式第3号及び第4号作成用）'!$CB$4:$CB$1000&gt;=ROWS($C$5:C1099),0))
      ),
      1,1
    ),
    ""
  ),
  ""
)</f>
        <v/>
      </c>
      <c r="D1099" s="9" t="str" cm="1">
        <f t="array" ref="D1099">IF(
  ROWS($D$5:D1099)&lt;=MAX('入力ｼｰﾄ①_従事者情報（様式第3号及び第4号作成用）'!$CB$4:$CB$500),
  IF(
    ISNUMBER(MATCH(TRUE,'入力ｼｰﾄ①_従事者情報（様式第3号及び第4号作成用）'!$CB$4:$CB$500&gt;=ROWS($D$5:D1099),0)),
    VLOOKUP(
      INDEX(
        '入力ｼｰﾄ①_従事者情報（様式第3号及び第4号作成用）'!$CD$4:$CEZ$500,
        MATCH(TRUE,'入力ｼｰﾄ①_従事者情報（様式第3号及び第4号作成用）'!$CB$4:$CB$500&gt;=ROWS($D$5:D1099),0),
        (ROWS($D$5:D1099)-IFERROR(
          IF(
            MATCH(TRUE, '入力ｼｰﾄ①_従事者情報（様式第3号及び第4号作成用）'!$CB$4:$CB$500 &gt;= ROWS($D$5:D1099), 0) = 1,
            0,
            INDEX(
              '入力ｼｰﾄ①_従事者情報（様式第3号及び第4号作成用）'!$CB$4:$CB$500,
              MATCH(TRUE, '入力ｼｰﾄ①_従事者情報（様式第3号及び第4号作成用）'!$CB$4:$CB$500 &gt;= ROWS($D$5:D1099), 0) -1
            )
          ),
          0
        ))
      ),
      非表示_資格正式名称!$B$3:$C$500,
      2,
      FALSE
    ),
    ""
  ),
  ""
)</f>
        <v/>
      </c>
      <c r="E1099" s="109"/>
    </row>
    <row r="1100" spans="2:5" x14ac:dyDescent="0.4">
      <c r="B1100" s="3" t="str" cm="1">
        <f t="array" ref="B1100">IF(
  ROWS($B$5:B1100)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ROWS($B$5:B1100), 0)
    )
    &amp; IF(
      INDEX(
        '入力ｼｰﾄ①_従事者情報（様式第3号及び第4号作成用）'!$BX$4:$BX$1000,
        MATCH(TRUE, '入力ｼｰﾄ①_従事者情報（様式第3号及び第4号作成用）'!$CB$4:$CB$1000 &gt;= ROWS($B$5:B1100), 0)
      )=1,
      "",
      "-" &amp; (
        ROWS($B$5:B1100)
        - IFERROR(
          IF(
            MATCH(TRUE, '入力ｼｰﾄ①_従事者情報（様式第3号及び第4号作成用）'!$CB$4:$CB$1000 &gt;= ROWS($B$5:B1100), 0) = 1,
            0,
            INDEX(
              '入力ｼｰﾄ①_従事者情報（様式第3号及び第4号作成用）'!$CB$4:$CB$1000,
              MATCH(TRUE, '入力ｼｰﾄ①_従事者情報（様式第3号及び第4号作成用）'!$CB$4:$CB$1000 &gt;= ROWS($B$5:B1100), 0) -1
            )
          ),
          0
        )
      )
    ),
    ""
  ),
  ""
)</f>
        <v/>
      </c>
      <c r="C1100" s="9" t="str" cm="1">
        <f t="array" ref="C1100">IF(
  ROWS($C$5:C1100) &lt;= MAX('入力ｼｰﾄ①_従事者情報（様式第3号及び第4号作成用）'!$CB$4:$CB$1000),
  IF(
    ISNUMBER(MATCH(TRUE,'入力ｼｰﾄ①_従事者情報（様式第3号及び第4号作成用）'!$CB$4:$CB$1000&gt;=ROWS($C$5:C1100),0)),
    INDEX(
      (
        INDEX('入力ｼｰﾄ①_従事者情報（様式第3号及び第4号作成用）'!$C$4:$C$1000,MATCH(TRUE,'入力ｼｰﾄ①_従事者情報（様式第3号及び第4号作成用）'!$CB$4:$CB$1000&gt;=ROWS($C$5:C1100),0))
        &amp; " " &amp;
        INDEX('入力ｼｰﾄ①_従事者情報（様式第3号及び第4号作成用）'!$D$4:$D$1000,MATCH(TRUE,'入力ｼｰﾄ①_従事者情報（様式第3号及び第4号作成用）'!$CB$4:$CB$1000&gt;=ROWS($C$5:C1100),0))
      ),
      1,1
    ),
    ""
  ),
  ""
)</f>
        <v/>
      </c>
      <c r="D1100" s="9" t="str" cm="1">
        <f t="array" ref="D1100">IF(
  ROWS($D$5:D1100)&lt;=MAX('入力ｼｰﾄ①_従事者情報（様式第3号及び第4号作成用）'!$CB$4:$CB$500),
  IF(
    ISNUMBER(MATCH(TRUE,'入力ｼｰﾄ①_従事者情報（様式第3号及び第4号作成用）'!$CB$4:$CB$500&gt;=ROWS($D$5:D1100),0)),
    VLOOKUP(
      INDEX(
        '入力ｼｰﾄ①_従事者情報（様式第3号及び第4号作成用）'!$CD$4:$CEZ$500,
        MATCH(TRUE,'入力ｼｰﾄ①_従事者情報（様式第3号及び第4号作成用）'!$CB$4:$CB$500&gt;=ROWS($D$5:D1100),0),
        (ROWS($D$5:D1100)-IFERROR(
          IF(
            MATCH(TRUE, '入力ｼｰﾄ①_従事者情報（様式第3号及び第4号作成用）'!$CB$4:$CB$500 &gt;= ROWS($D$5:D1100), 0) = 1,
            0,
            INDEX(
              '入力ｼｰﾄ①_従事者情報（様式第3号及び第4号作成用）'!$CB$4:$CB$500,
              MATCH(TRUE, '入力ｼｰﾄ①_従事者情報（様式第3号及び第4号作成用）'!$CB$4:$CB$500 &gt;= ROWS($D$5:D1100), 0) -1
            )
          ),
          0
        ))
      ),
      非表示_資格正式名称!$B$3:$C$500,
      2,
      FALSE
    ),
    ""
  ),
  ""
)</f>
        <v/>
      </c>
      <c r="E1100" s="109"/>
    </row>
    <row r="1101" spans="2:5" x14ac:dyDescent="0.4">
      <c r="B1101" s="3" t="str" cm="1">
        <f t="array" ref="B1101">IF(
  ROWS($B$5:B1101)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ROWS($B$5:B1101), 0)
    )
    &amp; IF(
      INDEX(
        '入力ｼｰﾄ①_従事者情報（様式第3号及び第4号作成用）'!$BX$4:$BX$1000,
        MATCH(TRUE, '入力ｼｰﾄ①_従事者情報（様式第3号及び第4号作成用）'!$CB$4:$CB$1000 &gt;= ROWS($B$5:B1101), 0)
      )=1,
      "",
      "-" &amp; (
        ROWS($B$5:B1101)
        - IFERROR(
          IF(
            MATCH(TRUE, '入力ｼｰﾄ①_従事者情報（様式第3号及び第4号作成用）'!$CB$4:$CB$1000 &gt;= ROWS($B$5:B1101), 0) = 1,
            0,
            INDEX(
              '入力ｼｰﾄ①_従事者情報（様式第3号及び第4号作成用）'!$CB$4:$CB$1000,
              MATCH(TRUE, '入力ｼｰﾄ①_従事者情報（様式第3号及び第4号作成用）'!$CB$4:$CB$1000 &gt;= ROWS($B$5:B1101), 0) -1
            )
          ),
          0
        )
      )
    ),
    ""
  ),
  ""
)</f>
        <v/>
      </c>
      <c r="C1101" s="9" t="str" cm="1">
        <f t="array" ref="C1101">IF(
  ROWS($C$5:C1101) &lt;= MAX('入力ｼｰﾄ①_従事者情報（様式第3号及び第4号作成用）'!$CB$4:$CB$1000),
  IF(
    ISNUMBER(MATCH(TRUE,'入力ｼｰﾄ①_従事者情報（様式第3号及び第4号作成用）'!$CB$4:$CB$1000&gt;=ROWS($C$5:C1101),0)),
    INDEX(
      (
        INDEX('入力ｼｰﾄ①_従事者情報（様式第3号及び第4号作成用）'!$C$4:$C$1000,MATCH(TRUE,'入力ｼｰﾄ①_従事者情報（様式第3号及び第4号作成用）'!$CB$4:$CB$1000&gt;=ROWS($C$5:C1101),0))
        &amp; " " &amp;
        INDEX('入力ｼｰﾄ①_従事者情報（様式第3号及び第4号作成用）'!$D$4:$D$1000,MATCH(TRUE,'入力ｼｰﾄ①_従事者情報（様式第3号及び第4号作成用）'!$CB$4:$CB$1000&gt;=ROWS($C$5:C1101),0))
      ),
      1,1
    ),
    ""
  ),
  ""
)</f>
        <v/>
      </c>
      <c r="D1101" s="9" t="str" cm="1">
        <f t="array" ref="D1101">IF(
  ROWS($D$5:D1101)&lt;=MAX('入力ｼｰﾄ①_従事者情報（様式第3号及び第4号作成用）'!$CB$4:$CB$500),
  IF(
    ISNUMBER(MATCH(TRUE,'入力ｼｰﾄ①_従事者情報（様式第3号及び第4号作成用）'!$CB$4:$CB$500&gt;=ROWS($D$5:D1101),0)),
    VLOOKUP(
      INDEX(
        '入力ｼｰﾄ①_従事者情報（様式第3号及び第4号作成用）'!$CD$4:$CEZ$500,
        MATCH(TRUE,'入力ｼｰﾄ①_従事者情報（様式第3号及び第4号作成用）'!$CB$4:$CB$500&gt;=ROWS($D$5:D1101),0),
        (ROWS($D$5:D1101)-IFERROR(
          IF(
            MATCH(TRUE, '入力ｼｰﾄ①_従事者情報（様式第3号及び第4号作成用）'!$CB$4:$CB$500 &gt;= ROWS($D$5:D1101), 0) = 1,
            0,
            INDEX(
              '入力ｼｰﾄ①_従事者情報（様式第3号及び第4号作成用）'!$CB$4:$CB$500,
              MATCH(TRUE, '入力ｼｰﾄ①_従事者情報（様式第3号及び第4号作成用）'!$CB$4:$CB$500 &gt;= ROWS($D$5:D1101), 0) -1
            )
          ),
          0
        ))
      ),
      非表示_資格正式名称!$B$3:$C$500,
      2,
      FALSE
    ),
    ""
  ),
  ""
)</f>
        <v/>
      </c>
      <c r="E1101" s="109"/>
    </row>
    <row r="1102" spans="2:5" x14ac:dyDescent="0.4">
      <c r="B1102" s="3" t="str" cm="1">
        <f t="array" ref="B1102">IF(
  ROWS($B$5:B1102)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ROWS($B$5:B1102), 0)
    )
    &amp; IF(
      INDEX(
        '入力ｼｰﾄ①_従事者情報（様式第3号及び第4号作成用）'!$BX$4:$BX$1000,
        MATCH(TRUE, '入力ｼｰﾄ①_従事者情報（様式第3号及び第4号作成用）'!$CB$4:$CB$1000 &gt;= ROWS($B$5:B1102), 0)
      )=1,
      "",
      "-" &amp; (
        ROWS($B$5:B1102)
        - IFERROR(
          IF(
            MATCH(TRUE, '入力ｼｰﾄ①_従事者情報（様式第3号及び第4号作成用）'!$CB$4:$CB$1000 &gt;= ROWS($B$5:B1102), 0) = 1,
            0,
            INDEX(
              '入力ｼｰﾄ①_従事者情報（様式第3号及び第4号作成用）'!$CB$4:$CB$1000,
              MATCH(TRUE, '入力ｼｰﾄ①_従事者情報（様式第3号及び第4号作成用）'!$CB$4:$CB$1000 &gt;= ROWS($B$5:B1102), 0) -1
            )
          ),
          0
        )
      )
    ),
    ""
  ),
  ""
)</f>
        <v/>
      </c>
      <c r="C1102" s="9" t="str" cm="1">
        <f t="array" ref="C1102">IF(
  ROWS($C$5:C1102) &lt;= MAX('入力ｼｰﾄ①_従事者情報（様式第3号及び第4号作成用）'!$CB$4:$CB$1000),
  IF(
    ISNUMBER(MATCH(TRUE,'入力ｼｰﾄ①_従事者情報（様式第3号及び第4号作成用）'!$CB$4:$CB$1000&gt;=ROWS($C$5:C1102),0)),
    INDEX(
      (
        INDEX('入力ｼｰﾄ①_従事者情報（様式第3号及び第4号作成用）'!$C$4:$C$1000,MATCH(TRUE,'入力ｼｰﾄ①_従事者情報（様式第3号及び第4号作成用）'!$CB$4:$CB$1000&gt;=ROWS($C$5:C1102),0))
        &amp; " " &amp;
        INDEX('入力ｼｰﾄ①_従事者情報（様式第3号及び第4号作成用）'!$D$4:$D$1000,MATCH(TRUE,'入力ｼｰﾄ①_従事者情報（様式第3号及び第4号作成用）'!$CB$4:$CB$1000&gt;=ROWS($C$5:C1102),0))
      ),
      1,1
    ),
    ""
  ),
  ""
)</f>
        <v/>
      </c>
      <c r="D1102" s="9" t="str" cm="1">
        <f t="array" ref="D1102">IF(
  ROWS($D$5:D1102)&lt;=MAX('入力ｼｰﾄ①_従事者情報（様式第3号及び第4号作成用）'!$CB$4:$CB$500),
  IF(
    ISNUMBER(MATCH(TRUE,'入力ｼｰﾄ①_従事者情報（様式第3号及び第4号作成用）'!$CB$4:$CB$500&gt;=ROWS($D$5:D1102),0)),
    VLOOKUP(
      INDEX(
        '入力ｼｰﾄ①_従事者情報（様式第3号及び第4号作成用）'!$CD$4:$CEZ$500,
        MATCH(TRUE,'入力ｼｰﾄ①_従事者情報（様式第3号及び第4号作成用）'!$CB$4:$CB$500&gt;=ROWS($D$5:D1102),0),
        (ROWS($D$5:D1102)-IFERROR(
          IF(
            MATCH(TRUE, '入力ｼｰﾄ①_従事者情報（様式第3号及び第4号作成用）'!$CB$4:$CB$500 &gt;= ROWS($D$5:D1102), 0) = 1,
            0,
            INDEX(
              '入力ｼｰﾄ①_従事者情報（様式第3号及び第4号作成用）'!$CB$4:$CB$500,
              MATCH(TRUE, '入力ｼｰﾄ①_従事者情報（様式第3号及び第4号作成用）'!$CB$4:$CB$500 &gt;= ROWS($D$5:D1102), 0) -1
            )
          ),
          0
        ))
      ),
      非表示_資格正式名称!$B$3:$C$500,
      2,
      FALSE
    ),
    ""
  ),
  ""
)</f>
        <v/>
      </c>
      <c r="E1102" s="109"/>
    </row>
    <row r="1103" spans="2:5" x14ac:dyDescent="0.4">
      <c r="B1103" s="3" t="str" cm="1">
        <f t="array" ref="B1103">IF(
  ROWS($B$5:B1103)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ROWS($B$5:B1103), 0)
    )
    &amp; IF(
      INDEX(
        '入力ｼｰﾄ①_従事者情報（様式第3号及び第4号作成用）'!$BX$4:$BX$1000,
        MATCH(TRUE, '入力ｼｰﾄ①_従事者情報（様式第3号及び第4号作成用）'!$CB$4:$CB$1000 &gt;= ROWS($B$5:B1103), 0)
      )=1,
      "",
      "-" &amp; (
        ROWS($B$5:B1103)
        - IFERROR(
          IF(
            MATCH(TRUE, '入力ｼｰﾄ①_従事者情報（様式第3号及び第4号作成用）'!$CB$4:$CB$1000 &gt;= ROWS($B$5:B1103), 0) = 1,
            0,
            INDEX(
              '入力ｼｰﾄ①_従事者情報（様式第3号及び第4号作成用）'!$CB$4:$CB$1000,
              MATCH(TRUE, '入力ｼｰﾄ①_従事者情報（様式第3号及び第4号作成用）'!$CB$4:$CB$1000 &gt;= ROWS($B$5:B1103), 0) -1
            )
          ),
          0
        )
      )
    ),
    ""
  ),
  ""
)</f>
        <v/>
      </c>
      <c r="C1103" s="9" t="str" cm="1">
        <f t="array" ref="C1103">IF(
  ROWS($C$5:C1103) &lt;= MAX('入力ｼｰﾄ①_従事者情報（様式第3号及び第4号作成用）'!$CB$4:$CB$1000),
  IF(
    ISNUMBER(MATCH(TRUE,'入力ｼｰﾄ①_従事者情報（様式第3号及び第4号作成用）'!$CB$4:$CB$1000&gt;=ROWS($C$5:C1103),0)),
    INDEX(
      (
        INDEX('入力ｼｰﾄ①_従事者情報（様式第3号及び第4号作成用）'!$C$4:$C$1000,MATCH(TRUE,'入力ｼｰﾄ①_従事者情報（様式第3号及び第4号作成用）'!$CB$4:$CB$1000&gt;=ROWS($C$5:C1103),0))
        &amp; " " &amp;
        INDEX('入力ｼｰﾄ①_従事者情報（様式第3号及び第4号作成用）'!$D$4:$D$1000,MATCH(TRUE,'入力ｼｰﾄ①_従事者情報（様式第3号及び第4号作成用）'!$CB$4:$CB$1000&gt;=ROWS($C$5:C1103),0))
      ),
      1,1
    ),
    ""
  ),
  ""
)</f>
        <v/>
      </c>
      <c r="D1103" s="9" t="str" cm="1">
        <f t="array" ref="D1103">IF(
  ROWS($D$5:D1103)&lt;=MAX('入力ｼｰﾄ①_従事者情報（様式第3号及び第4号作成用）'!$CB$4:$CB$500),
  IF(
    ISNUMBER(MATCH(TRUE,'入力ｼｰﾄ①_従事者情報（様式第3号及び第4号作成用）'!$CB$4:$CB$500&gt;=ROWS($D$5:D1103),0)),
    VLOOKUP(
      INDEX(
        '入力ｼｰﾄ①_従事者情報（様式第3号及び第4号作成用）'!$CD$4:$CEZ$500,
        MATCH(TRUE,'入力ｼｰﾄ①_従事者情報（様式第3号及び第4号作成用）'!$CB$4:$CB$500&gt;=ROWS($D$5:D1103),0),
        (ROWS($D$5:D1103)-IFERROR(
          IF(
            MATCH(TRUE, '入力ｼｰﾄ①_従事者情報（様式第3号及び第4号作成用）'!$CB$4:$CB$500 &gt;= ROWS($D$5:D1103), 0) = 1,
            0,
            INDEX(
              '入力ｼｰﾄ①_従事者情報（様式第3号及び第4号作成用）'!$CB$4:$CB$500,
              MATCH(TRUE, '入力ｼｰﾄ①_従事者情報（様式第3号及び第4号作成用）'!$CB$4:$CB$500 &gt;= ROWS($D$5:D1103), 0) -1
            )
          ),
          0
        ))
      ),
      非表示_資格正式名称!$B$3:$C$500,
      2,
      FALSE
    ),
    ""
  ),
  ""
)</f>
        <v/>
      </c>
      <c r="E1103" s="109"/>
    </row>
    <row r="1104" spans="2:5" x14ac:dyDescent="0.4">
      <c r="B1104" s="3" t="str" cm="1">
        <f t="array" ref="B1104">IF(
  ROWS($B$5:B1104)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ROWS($B$5:B1104), 0)
    )
    &amp; IF(
      INDEX(
        '入力ｼｰﾄ①_従事者情報（様式第3号及び第4号作成用）'!$BX$4:$BX$1000,
        MATCH(TRUE, '入力ｼｰﾄ①_従事者情報（様式第3号及び第4号作成用）'!$CB$4:$CB$1000 &gt;= ROWS($B$5:B1104), 0)
      )=1,
      "",
      "-" &amp; (
        ROWS($B$5:B1104)
        - IFERROR(
          IF(
            MATCH(TRUE, '入力ｼｰﾄ①_従事者情報（様式第3号及び第4号作成用）'!$CB$4:$CB$1000 &gt;= ROWS($B$5:B1104), 0) = 1,
            0,
            INDEX(
              '入力ｼｰﾄ①_従事者情報（様式第3号及び第4号作成用）'!$CB$4:$CB$1000,
              MATCH(TRUE, '入力ｼｰﾄ①_従事者情報（様式第3号及び第4号作成用）'!$CB$4:$CB$1000 &gt;= ROWS($B$5:B1104), 0) -1
            )
          ),
          0
        )
      )
    ),
    ""
  ),
  ""
)</f>
        <v/>
      </c>
      <c r="C1104" s="9" t="str" cm="1">
        <f t="array" ref="C1104">IF(
  ROWS($C$5:C1104) &lt;= MAX('入力ｼｰﾄ①_従事者情報（様式第3号及び第4号作成用）'!$CB$4:$CB$1000),
  IF(
    ISNUMBER(MATCH(TRUE,'入力ｼｰﾄ①_従事者情報（様式第3号及び第4号作成用）'!$CB$4:$CB$1000&gt;=ROWS($C$5:C1104),0)),
    INDEX(
      (
        INDEX('入力ｼｰﾄ①_従事者情報（様式第3号及び第4号作成用）'!$C$4:$C$1000,MATCH(TRUE,'入力ｼｰﾄ①_従事者情報（様式第3号及び第4号作成用）'!$CB$4:$CB$1000&gt;=ROWS($C$5:C1104),0))
        &amp; " " &amp;
        INDEX('入力ｼｰﾄ①_従事者情報（様式第3号及び第4号作成用）'!$D$4:$D$1000,MATCH(TRUE,'入力ｼｰﾄ①_従事者情報（様式第3号及び第4号作成用）'!$CB$4:$CB$1000&gt;=ROWS($C$5:C1104),0))
      ),
      1,1
    ),
    ""
  ),
  ""
)</f>
        <v/>
      </c>
      <c r="D1104" s="9" t="str" cm="1">
        <f t="array" ref="D1104">IF(
  ROWS($D$5:D1104)&lt;=MAX('入力ｼｰﾄ①_従事者情報（様式第3号及び第4号作成用）'!$CB$4:$CB$500),
  IF(
    ISNUMBER(MATCH(TRUE,'入力ｼｰﾄ①_従事者情報（様式第3号及び第4号作成用）'!$CB$4:$CB$500&gt;=ROWS($D$5:D1104),0)),
    VLOOKUP(
      INDEX(
        '入力ｼｰﾄ①_従事者情報（様式第3号及び第4号作成用）'!$CD$4:$CEZ$500,
        MATCH(TRUE,'入力ｼｰﾄ①_従事者情報（様式第3号及び第4号作成用）'!$CB$4:$CB$500&gt;=ROWS($D$5:D1104),0),
        (ROWS($D$5:D1104)-IFERROR(
          IF(
            MATCH(TRUE, '入力ｼｰﾄ①_従事者情報（様式第3号及び第4号作成用）'!$CB$4:$CB$500 &gt;= ROWS($D$5:D1104), 0) = 1,
            0,
            INDEX(
              '入力ｼｰﾄ①_従事者情報（様式第3号及び第4号作成用）'!$CB$4:$CB$500,
              MATCH(TRUE, '入力ｼｰﾄ①_従事者情報（様式第3号及び第4号作成用）'!$CB$4:$CB$500 &gt;= ROWS($D$5:D1104), 0) -1
            )
          ),
          0
        ))
      ),
      非表示_資格正式名称!$B$3:$C$500,
      2,
      FALSE
    ),
    ""
  ),
  ""
)</f>
        <v/>
      </c>
      <c r="E1104" s="109"/>
    </row>
    <row r="1105" spans="2:5" x14ac:dyDescent="0.4">
      <c r="B1105" s="3" t="str" cm="1">
        <f t="array" ref="B1105">IF(
  ROWS($B$5:B1105)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ROWS($B$5:B1105), 0)
    )
    &amp; IF(
      INDEX(
        '入力ｼｰﾄ①_従事者情報（様式第3号及び第4号作成用）'!$BX$4:$BX$1000,
        MATCH(TRUE, '入力ｼｰﾄ①_従事者情報（様式第3号及び第4号作成用）'!$CB$4:$CB$1000 &gt;= ROWS($B$5:B1105), 0)
      )=1,
      "",
      "-" &amp; (
        ROWS($B$5:B1105)
        - IFERROR(
          IF(
            MATCH(TRUE, '入力ｼｰﾄ①_従事者情報（様式第3号及び第4号作成用）'!$CB$4:$CB$1000 &gt;= ROWS($B$5:B1105), 0) = 1,
            0,
            INDEX(
              '入力ｼｰﾄ①_従事者情報（様式第3号及び第4号作成用）'!$CB$4:$CB$1000,
              MATCH(TRUE, '入力ｼｰﾄ①_従事者情報（様式第3号及び第4号作成用）'!$CB$4:$CB$1000 &gt;= ROWS($B$5:B1105), 0) -1
            )
          ),
          0
        )
      )
    ),
    ""
  ),
  ""
)</f>
        <v/>
      </c>
      <c r="C1105" s="9" t="str" cm="1">
        <f t="array" ref="C1105">IF(
  ROWS($C$5:C1105) &lt;= MAX('入力ｼｰﾄ①_従事者情報（様式第3号及び第4号作成用）'!$CB$4:$CB$1000),
  IF(
    ISNUMBER(MATCH(TRUE,'入力ｼｰﾄ①_従事者情報（様式第3号及び第4号作成用）'!$CB$4:$CB$1000&gt;=ROWS($C$5:C1105),0)),
    INDEX(
      (
        INDEX('入力ｼｰﾄ①_従事者情報（様式第3号及び第4号作成用）'!$C$4:$C$1000,MATCH(TRUE,'入力ｼｰﾄ①_従事者情報（様式第3号及び第4号作成用）'!$CB$4:$CB$1000&gt;=ROWS($C$5:C1105),0))
        &amp; " " &amp;
        INDEX('入力ｼｰﾄ①_従事者情報（様式第3号及び第4号作成用）'!$D$4:$D$1000,MATCH(TRUE,'入力ｼｰﾄ①_従事者情報（様式第3号及び第4号作成用）'!$CB$4:$CB$1000&gt;=ROWS($C$5:C1105),0))
      ),
      1,1
    ),
    ""
  ),
  ""
)</f>
        <v/>
      </c>
      <c r="D1105" s="9" t="str" cm="1">
        <f t="array" ref="D1105">IF(
  ROWS($D$5:D1105)&lt;=MAX('入力ｼｰﾄ①_従事者情報（様式第3号及び第4号作成用）'!$CB$4:$CB$500),
  IF(
    ISNUMBER(MATCH(TRUE,'入力ｼｰﾄ①_従事者情報（様式第3号及び第4号作成用）'!$CB$4:$CB$500&gt;=ROWS($D$5:D1105),0)),
    VLOOKUP(
      INDEX(
        '入力ｼｰﾄ①_従事者情報（様式第3号及び第4号作成用）'!$CD$4:$CEZ$500,
        MATCH(TRUE,'入力ｼｰﾄ①_従事者情報（様式第3号及び第4号作成用）'!$CB$4:$CB$500&gt;=ROWS($D$5:D1105),0),
        (ROWS($D$5:D1105)-IFERROR(
          IF(
            MATCH(TRUE, '入力ｼｰﾄ①_従事者情報（様式第3号及び第4号作成用）'!$CB$4:$CB$500 &gt;= ROWS($D$5:D1105), 0) = 1,
            0,
            INDEX(
              '入力ｼｰﾄ①_従事者情報（様式第3号及び第4号作成用）'!$CB$4:$CB$500,
              MATCH(TRUE, '入力ｼｰﾄ①_従事者情報（様式第3号及び第4号作成用）'!$CB$4:$CB$500 &gt;= ROWS($D$5:D1105), 0) -1
            )
          ),
          0
        ))
      ),
      非表示_資格正式名称!$B$3:$C$500,
      2,
      FALSE
    ),
    ""
  ),
  ""
)</f>
        <v/>
      </c>
      <c r="E1105" s="109"/>
    </row>
    <row r="1106" spans="2:5" x14ac:dyDescent="0.4">
      <c r="B1106" s="3" t="str" cm="1">
        <f t="array" ref="B1106">IF(
  ROWS($B$5:B1106)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ROWS($B$5:B1106), 0)
    )
    &amp; IF(
      INDEX(
        '入力ｼｰﾄ①_従事者情報（様式第3号及び第4号作成用）'!$BX$4:$BX$1000,
        MATCH(TRUE, '入力ｼｰﾄ①_従事者情報（様式第3号及び第4号作成用）'!$CB$4:$CB$1000 &gt;= ROWS($B$5:B1106), 0)
      )=1,
      "",
      "-" &amp; (
        ROWS($B$5:B1106)
        - IFERROR(
          IF(
            MATCH(TRUE, '入力ｼｰﾄ①_従事者情報（様式第3号及び第4号作成用）'!$CB$4:$CB$1000 &gt;= ROWS($B$5:B1106), 0) = 1,
            0,
            INDEX(
              '入力ｼｰﾄ①_従事者情報（様式第3号及び第4号作成用）'!$CB$4:$CB$1000,
              MATCH(TRUE, '入力ｼｰﾄ①_従事者情報（様式第3号及び第4号作成用）'!$CB$4:$CB$1000 &gt;= ROWS($B$5:B1106), 0) -1
            )
          ),
          0
        )
      )
    ),
    ""
  ),
  ""
)</f>
        <v/>
      </c>
      <c r="C1106" s="9" t="str" cm="1">
        <f t="array" ref="C1106">IF(
  ROWS($C$5:C1106) &lt;= MAX('入力ｼｰﾄ①_従事者情報（様式第3号及び第4号作成用）'!$CB$4:$CB$1000),
  IF(
    ISNUMBER(MATCH(TRUE,'入力ｼｰﾄ①_従事者情報（様式第3号及び第4号作成用）'!$CB$4:$CB$1000&gt;=ROWS($C$5:C1106),0)),
    INDEX(
      (
        INDEX('入力ｼｰﾄ①_従事者情報（様式第3号及び第4号作成用）'!$C$4:$C$1000,MATCH(TRUE,'入力ｼｰﾄ①_従事者情報（様式第3号及び第4号作成用）'!$CB$4:$CB$1000&gt;=ROWS($C$5:C1106),0))
        &amp; " " &amp;
        INDEX('入力ｼｰﾄ①_従事者情報（様式第3号及び第4号作成用）'!$D$4:$D$1000,MATCH(TRUE,'入力ｼｰﾄ①_従事者情報（様式第3号及び第4号作成用）'!$CB$4:$CB$1000&gt;=ROWS($C$5:C1106),0))
      ),
      1,1
    ),
    ""
  ),
  ""
)</f>
        <v/>
      </c>
      <c r="D1106" s="9" t="str" cm="1">
        <f t="array" ref="D1106">IF(
  ROWS($D$5:D1106)&lt;=MAX('入力ｼｰﾄ①_従事者情報（様式第3号及び第4号作成用）'!$CB$4:$CB$500),
  IF(
    ISNUMBER(MATCH(TRUE,'入力ｼｰﾄ①_従事者情報（様式第3号及び第4号作成用）'!$CB$4:$CB$500&gt;=ROWS($D$5:D1106),0)),
    VLOOKUP(
      INDEX(
        '入力ｼｰﾄ①_従事者情報（様式第3号及び第4号作成用）'!$CD$4:$CEZ$500,
        MATCH(TRUE,'入力ｼｰﾄ①_従事者情報（様式第3号及び第4号作成用）'!$CB$4:$CB$500&gt;=ROWS($D$5:D1106),0),
        (ROWS($D$5:D1106)-IFERROR(
          IF(
            MATCH(TRUE, '入力ｼｰﾄ①_従事者情報（様式第3号及び第4号作成用）'!$CB$4:$CB$500 &gt;= ROWS($D$5:D1106), 0) = 1,
            0,
            INDEX(
              '入力ｼｰﾄ①_従事者情報（様式第3号及び第4号作成用）'!$CB$4:$CB$500,
              MATCH(TRUE, '入力ｼｰﾄ①_従事者情報（様式第3号及び第4号作成用）'!$CB$4:$CB$500 &gt;= ROWS($D$5:D1106), 0) -1
            )
          ),
          0
        ))
      ),
      非表示_資格正式名称!$B$3:$C$500,
      2,
      FALSE
    ),
    ""
  ),
  ""
)</f>
        <v/>
      </c>
      <c r="E1106" s="109"/>
    </row>
    <row r="1107" spans="2:5" x14ac:dyDescent="0.4">
      <c r="B1107" s="3" t="str" cm="1">
        <f t="array" ref="B1107">IF(
  ROWS($B$5:B1107)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ROWS($B$5:B1107), 0)
    )
    &amp; IF(
      INDEX(
        '入力ｼｰﾄ①_従事者情報（様式第3号及び第4号作成用）'!$BX$4:$BX$1000,
        MATCH(TRUE, '入力ｼｰﾄ①_従事者情報（様式第3号及び第4号作成用）'!$CB$4:$CB$1000 &gt;= ROWS($B$5:B1107), 0)
      )=1,
      "",
      "-" &amp; (
        ROWS($B$5:B1107)
        - IFERROR(
          IF(
            MATCH(TRUE, '入力ｼｰﾄ①_従事者情報（様式第3号及び第4号作成用）'!$CB$4:$CB$1000 &gt;= ROWS($B$5:B1107), 0) = 1,
            0,
            INDEX(
              '入力ｼｰﾄ①_従事者情報（様式第3号及び第4号作成用）'!$CB$4:$CB$1000,
              MATCH(TRUE, '入力ｼｰﾄ①_従事者情報（様式第3号及び第4号作成用）'!$CB$4:$CB$1000 &gt;= ROWS($B$5:B1107), 0) -1
            )
          ),
          0
        )
      )
    ),
    ""
  ),
  ""
)</f>
        <v/>
      </c>
      <c r="C1107" s="9" t="str" cm="1">
        <f t="array" ref="C1107">IF(
  ROWS($C$5:C1107) &lt;= MAX('入力ｼｰﾄ①_従事者情報（様式第3号及び第4号作成用）'!$CB$4:$CB$1000),
  IF(
    ISNUMBER(MATCH(TRUE,'入力ｼｰﾄ①_従事者情報（様式第3号及び第4号作成用）'!$CB$4:$CB$1000&gt;=ROWS($C$5:C1107),0)),
    INDEX(
      (
        INDEX('入力ｼｰﾄ①_従事者情報（様式第3号及び第4号作成用）'!$C$4:$C$1000,MATCH(TRUE,'入力ｼｰﾄ①_従事者情報（様式第3号及び第4号作成用）'!$CB$4:$CB$1000&gt;=ROWS($C$5:C1107),0))
        &amp; " " &amp;
        INDEX('入力ｼｰﾄ①_従事者情報（様式第3号及び第4号作成用）'!$D$4:$D$1000,MATCH(TRUE,'入力ｼｰﾄ①_従事者情報（様式第3号及び第4号作成用）'!$CB$4:$CB$1000&gt;=ROWS($C$5:C1107),0))
      ),
      1,1
    ),
    ""
  ),
  ""
)</f>
        <v/>
      </c>
      <c r="D1107" s="9" t="str" cm="1">
        <f t="array" ref="D1107">IF(
  ROWS($D$5:D1107)&lt;=MAX('入力ｼｰﾄ①_従事者情報（様式第3号及び第4号作成用）'!$CB$4:$CB$500),
  IF(
    ISNUMBER(MATCH(TRUE,'入力ｼｰﾄ①_従事者情報（様式第3号及び第4号作成用）'!$CB$4:$CB$500&gt;=ROWS($D$5:D1107),0)),
    VLOOKUP(
      INDEX(
        '入力ｼｰﾄ①_従事者情報（様式第3号及び第4号作成用）'!$CD$4:$CEZ$500,
        MATCH(TRUE,'入力ｼｰﾄ①_従事者情報（様式第3号及び第4号作成用）'!$CB$4:$CB$500&gt;=ROWS($D$5:D1107),0),
        (ROWS($D$5:D1107)-IFERROR(
          IF(
            MATCH(TRUE, '入力ｼｰﾄ①_従事者情報（様式第3号及び第4号作成用）'!$CB$4:$CB$500 &gt;= ROWS($D$5:D1107), 0) = 1,
            0,
            INDEX(
              '入力ｼｰﾄ①_従事者情報（様式第3号及び第4号作成用）'!$CB$4:$CB$500,
              MATCH(TRUE, '入力ｼｰﾄ①_従事者情報（様式第3号及び第4号作成用）'!$CB$4:$CB$500 &gt;= ROWS($D$5:D1107), 0) -1
            )
          ),
          0
        ))
      ),
      非表示_資格正式名称!$B$3:$C$500,
      2,
      FALSE
    ),
    ""
  ),
  ""
)</f>
        <v/>
      </c>
      <c r="E1107" s="109"/>
    </row>
    <row r="1108" spans="2:5" x14ac:dyDescent="0.4">
      <c r="B1108" s="3" t="str" cm="1">
        <f t="array" ref="B1108">IF(
  ROWS($B$5:B1108)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ROWS($B$5:B1108), 0)
    )
    &amp; IF(
      INDEX(
        '入力ｼｰﾄ①_従事者情報（様式第3号及び第4号作成用）'!$BX$4:$BX$1000,
        MATCH(TRUE, '入力ｼｰﾄ①_従事者情報（様式第3号及び第4号作成用）'!$CB$4:$CB$1000 &gt;= ROWS($B$5:B1108), 0)
      )=1,
      "",
      "-" &amp; (
        ROWS($B$5:B1108)
        - IFERROR(
          IF(
            MATCH(TRUE, '入力ｼｰﾄ①_従事者情報（様式第3号及び第4号作成用）'!$CB$4:$CB$1000 &gt;= ROWS($B$5:B1108), 0) = 1,
            0,
            INDEX(
              '入力ｼｰﾄ①_従事者情報（様式第3号及び第4号作成用）'!$CB$4:$CB$1000,
              MATCH(TRUE, '入力ｼｰﾄ①_従事者情報（様式第3号及び第4号作成用）'!$CB$4:$CB$1000 &gt;= ROWS($B$5:B1108), 0) -1
            )
          ),
          0
        )
      )
    ),
    ""
  ),
  ""
)</f>
        <v/>
      </c>
      <c r="C1108" s="9" t="str" cm="1">
        <f t="array" ref="C1108">IF(
  ROWS($C$5:C1108) &lt;= MAX('入力ｼｰﾄ①_従事者情報（様式第3号及び第4号作成用）'!$CB$4:$CB$1000),
  IF(
    ISNUMBER(MATCH(TRUE,'入力ｼｰﾄ①_従事者情報（様式第3号及び第4号作成用）'!$CB$4:$CB$1000&gt;=ROWS($C$5:C1108),0)),
    INDEX(
      (
        INDEX('入力ｼｰﾄ①_従事者情報（様式第3号及び第4号作成用）'!$C$4:$C$1000,MATCH(TRUE,'入力ｼｰﾄ①_従事者情報（様式第3号及び第4号作成用）'!$CB$4:$CB$1000&gt;=ROWS($C$5:C1108),0))
        &amp; " " &amp;
        INDEX('入力ｼｰﾄ①_従事者情報（様式第3号及び第4号作成用）'!$D$4:$D$1000,MATCH(TRUE,'入力ｼｰﾄ①_従事者情報（様式第3号及び第4号作成用）'!$CB$4:$CB$1000&gt;=ROWS($C$5:C1108),0))
      ),
      1,1
    ),
    ""
  ),
  ""
)</f>
        <v/>
      </c>
      <c r="D1108" s="9" t="str" cm="1">
        <f t="array" ref="D1108">IF(
  ROWS($D$5:D1108)&lt;=MAX('入力ｼｰﾄ①_従事者情報（様式第3号及び第4号作成用）'!$CB$4:$CB$500),
  IF(
    ISNUMBER(MATCH(TRUE,'入力ｼｰﾄ①_従事者情報（様式第3号及び第4号作成用）'!$CB$4:$CB$500&gt;=ROWS($D$5:D1108),0)),
    VLOOKUP(
      INDEX(
        '入力ｼｰﾄ①_従事者情報（様式第3号及び第4号作成用）'!$CD$4:$CEZ$500,
        MATCH(TRUE,'入力ｼｰﾄ①_従事者情報（様式第3号及び第4号作成用）'!$CB$4:$CB$500&gt;=ROWS($D$5:D1108),0),
        (ROWS($D$5:D1108)-IFERROR(
          IF(
            MATCH(TRUE, '入力ｼｰﾄ①_従事者情報（様式第3号及び第4号作成用）'!$CB$4:$CB$500 &gt;= ROWS($D$5:D1108), 0) = 1,
            0,
            INDEX(
              '入力ｼｰﾄ①_従事者情報（様式第3号及び第4号作成用）'!$CB$4:$CB$500,
              MATCH(TRUE, '入力ｼｰﾄ①_従事者情報（様式第3号及び第4号作成用）'!$CB$4:$CB$500 &gt;= ROWS($D$5:D1108), 0) -1
            )
          ),
          0
        ))
      ),
      非表示_資格正式名称!$B$3:$C$500,
      2,
      FALSE
    ),
    ""
  ),
  ""
)</f>
        <v/>
      </c>
      <c r="E1108" s="109"/>
    </row>
    <row r="1109" spans="2:5" x14ac:dyDescent="0.4">
      <c r="B1109" s="3" t="str" cm="1">
        <f t="array" ref="B1109">IF(
  ROWS($B$5:B1109)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ROWS($B$5:B1109), 0)
    )
    &amp; IF(
      INDEX(
        '入力ｼｰﾄ①_従事者情報（様式第3号及び第4号作成用）'!$BX$4:$BX$1000,
        MATCH(TRUE, '入力ｼｰﾄ①_従事者情報（様式第3号及び第4号作成用）'!$CB$4:$CB$1000 &gt;= ROWS($B$5:B1109), 0)
      )=1,
      "",
      "-" &amp; (
        ROWS($B$5:B1109)
        - IFERROR(
          IF(
            MATCH(TRUE, '入力ｼｰﾄ①_従事者情報（様式第3号及び第4号作成用）'!$CB$4:$CB$1000 &gt;= ROWS($B$5:B1109), 0) = 1,
            0,
            INDEX(
              '入力ｼｰﾄ①_従事者情報（様式第3号及び第4号作成用）'!$CB$4:$CB$1000,
              MATCH(TRUE, '入力ｼｰﾄ①_従事者情報（様式第3号及び第4号作成用）'!$CB$4:$CB$1000 &gt;= ROWS($B$5:B1109), 0) -1
            )
          ),
          0
        )
      )
    ),
    ""
  ),
  ""
)</f>
        <v/>
      </c>
      <c r="C1109" s="9" t="str" cm="1">
        <f t="array" ref="C1109">IF(
  ROWS($C$5:C1109) &lt;= MAX('入力ｼｰﾄ①_従事者情報（様式第3号及び第4号作成用）'!$CB$4:$CB$1000),
  IF(
    ISNUMBER(MATCH(TRUE,'入力ｼｰﾄ①_従事者情報（様式第3号及び第4号作成用）'!$CB$4:$CB$1000&gt;=ROWS($C$5:C1109),0)),
    INDEX(
      (
        INDEX('入力ｼｰﾄ①_従事者情報（様式第3号及び第4号作成用）'!$C$4:$C$1000,MATCH(TRUE,'入力ｼｰﾄ①_従事者情報（様式第3号及び第4号作成用）'!$CB$4:$CB$1000&gt;=ROWS($C$5:C1109),0))
        &amp; " " &amp;
        INDEX('入力ｼｰﾄ①_従事者情報（様式第3号及び第4号作成用）'!$D$4:$D$1000,MATCH(TRUE,'入力ｼｰﾄ①_従事者情報（様式第3号及び第4号作成用）'!$CB$4:$CB$1000&gt;=ROWS($C$5:C1109),0))
      ),
      1,1
    ),
    ""
  ),
  ""
)</f>
        <v/>
      </c>
      <c r="D1109" s="9" t="str" cm="1">
        <f t="array" ref="D1109">IF(
  ROWS($D$5:D1109)&lt;=MAX('入力ｼｰﾄ①_従事者情報（様式第3号及び第4号作成用）'!$CB$4:$CB$500),
  IF(
    ISNUMBER(MATCH(TRUE,'入力ｼｰﾄ①_従事者情報（様式第3号及び第4号作成用）'!$CB$4:$CB$500&gt;=ROWS($D$5:D1109),0)),
    VLOOKUP(
      INDEX(
        '入力ｼｰﾄ①_従事者情報（様式第3号及び第4号作成用）'!$CD$4:$CEZ$500,
        MATCH(TRUE,'入力ｼｰﾄ①_従事者情報（様式第3号及び第4号作成用）'!$CB$4:$CB$500&gt;=ROWS($D$5:D1109),0),
        (ROWS($D$5:D1109)-IFERROR(
          IF(
            MATCH(TRUE, '入力ｼｰﾄ①_従事者情報（様式第3号及び第4号作成用）'!$CB$4:$CB$500 &gt;= ROWS($D$5:D1109), 0) = 1,
            0,
            INDEX(
              '入力ｼｰﾄ①_従事者情報（様式第3号及び第4号作成用）'!$CB$4:$CB$500,
              MATCH(TRUE, '入力ｼｰﾄ①_従事者情報（様式第3号及び第4号作成用）'!$CB$4:$CB$500 &gt;= ROWS($D$5:D1109), 0) -1
            )
          ),
          0
        ))
      ),
      非表示_資格正式名称!$B$3:$C$500,
      2,
      FALSE
    ),
    ""
  ),
  ""
)</f>
        <v/>
      </c>
      <c r="E1109" s="109"/>
    </row>
    <row r="1110" spans="2:5" x14ac:dyDescent="0.4">
      <c r="B1110" s="3" t="str" cm="1">
        <f t="array" ref="B1110">IF(
  ROWS($B$5:B1110)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ROWS($B$5:B1110), 0)
    )
    &amp; IF(
      INDEX(
        '入力ｼｰﾄ①_従事者情報（様式第3号及び第4号作成用）'!$BX$4:$BX$1000,
        MATCH(TRUE, '入力ｼｰﾄ①_従事者情報（様式第3号及び第4号作成用）'!$CB$4:$CB$1000 &gt;= ROWS($B$5:B1110), 0)
      )=1,
      "",
      "-" &amp; (
        ROWS($B$5:B1110)
        - IFERROR(
          IF(
            MATCH(TRUE, '入力ｼｰﾄ①_従事者情報（様式第3号及び第4号作成用）'!$CB$4:$CB$1000 &gt;= ROWS($B$5:B1110), 0) = 1,
            0,
            INDEX(
              '入力ｼｰﾄ①_従事者情報（様式第3号及び第4号作成用）'!$CB$4:$CB$1000,
              MATCH(TRUE, '入力ｼｰﾄ①_従事者情報（様式第3号及び第4号作成用）'!$CB$4:$CB$1000 &gt;= ROWS($B$5:B1110), 0) -1
            )
          ),
          0
        )
      )
    ),
    ""
  ),
  ""
)</f>
        <v/>
      </c>
      <c r="C1110" s="9" t="str" cm="1">
        <f t="array" ref="C1110">IF(
  ROWS($C$5:C1110) &lt;= MAX('入力ｼｰﾄ①_従事者情報（様式第3号及び第4号作成用）'!$CB$4:$CB$1000),
  IF(
    ISNUMBER(MATCH(TRUE,'入力ｼｰﾄ①_従事者情報（様式第3号及び第4号作成用）'!$CB$4:$CB$1000&gt;=ROWS($C$5:C1110),0)),
    INDEX(
      (
        INDEX('入力ｼｰﾄ①_従事者情報（様式第3号及び第4号作成用）'!$C$4:$C$1000,MATCH(TRUE,'入力ｼｰﾄ①_従事者情報（様式第3号及び第4号作成用）'!$CB$4:$CB$1000&gt;=ROWS($C$5:C1110),0))
        &amp; " " &amp;
        INDEX('入力ｼｰﾄ①_従事者情報（様式第3号及び第4号作成用）'!$D$4:$D$1000,MATCH(TRUE,'入力ｼｰﾄ①_従事者情報（様式第3号及び第4号作成用）'!$CB$4:$CB$1000&gt;=ROWS($C$5:C1110),0))
      ),
      1,1
    ),
    ""
  ),
  ""
)</f>
        <v/>
      </c>
      <c r="D1110" s="9" t="str" cm="1">
        <f t="array" ref="D1110">IF(
  ROWS($D$5:D1110)&lt;=MAX('入力ｼｰﾄ①_従事者情報（様式第3号及び第4号作成用）'!$CB$4:$CB$500),
  IF(
    ISNUMBER(MATCH(TRUE,'入力ｼｰﾄ①_従事者情報（様式第3号及び第4号作成用）'!$CB$4:$CB$500&gt;=ROWS($D$5:D1110),0)),
    VLOOKUP(
      INDEX(
        '入力ｼｰﾄ①_従事者情報（様式第3号及び第4号作成用）'!$CD$4:$CEZ$500,
        MATCH(TRUE,'入力ｼｰﾄ①_従事者情報（様式第3号及び第4号作成用）'!$CB$4:$CB$500&gt;=ROWS($D$5:D1110),0),
        (ROWS($D$5:D1110)-IFERROR(
          IF(
            MATCH(TRUE, '入力ｼｰﾄ①_従事者情報（様式第3号及び第4号作成用）'!$CB$4:$CB$500 &gt;= ROWS($D$5:D1110), 0) = 1,
            0,
            INDEX(
              '入力ｼｰﾄ①_従事者情報（様式第3号及び第4号作成用）'!$CB$4:$CB$500,
              MATCH(TRUE, '入力ｼｰﾄ①_従事者情報（様式第3号及び第4号作成用）'!$CB$4:$CB$500 &gt;= ROWS($D$5:D1110), 0) -1
            )
          ),
          0
        ))
      ),
      非表示_資格正式名称!$B$3:$C$500,
      2,
      FALSE
    ),
    ""
  ),
  ""
)</f>
        <v/>
      </c>
      <c r="E1110" s="109"/>
    </row>
    <row r="1111" spans="2:5" x14ac:dyDescent="0.4">
      <c r="B1111" s="3" t="str" cm="1">
        <f t="array" ref="B1111">IF(
  ROWS($B$5:B1111)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ROWS($B$5:B1111), 0)
    )
    &amp; IF(
      INDEX(
        '入力ｼｰﾄ①_従事者情報（様式第3号及び第4号作成用）'!$BX$4:$BX$1000,
        MATCH(TRUE, '入力ｼｰﾄ①_従事者情報（様式第3号及び第4号作成用）'!$CB$4:$CB$1000 &gt;= ROWS($B$5:B1111), 0)
      )=1,
      "",
      "-" &amp; (
        ROWS($B$5:B1111)
        - IFERROR(
          IF(
            MATCH(TRUE, '入力ｼｰﾄ①_従事者情報（様式第3号及び第4号作成用）'!$CB$4:$CB$1000 &gt;= ROWS($B$5:B1111), 0) = 1,
            0,
            INDEX(
              '入力ｼｰﾄ①_従事者情報（様式第3号及び第4号作成用）'!$CB$4:$CB$1000,
              MATCH(TRUE, '入力ｼｰﾄ①_従事者情報（様式第3号及び第4号作成用）'!$CB$4:$CB$1000 &gt;= ROWS($B$5:B1111), 0) -1
            )
          ),
          0
        )
      )
    ),
    ""
  ),
  ""
)</f>
        <v/>
      </c>
      <c r="C1111" s="9" t="str" cm="1">
        <f t="array" ref="C1111">IF(
  ROWS($C$5:C1111) &lt;= MAX('入力ｼｰﾄ①_従事者情報（様式第3号及び第4号作成用）'!$CB$4:$CB$1000),
  IF(
    ISNUMBER(MATCH(TRUE,'入力ｼｰﾄ①_従事者情報（様式第3号及び第4号作成用）'!$CB$4:$CB$1000&gt;=ROWS($C$5:C1111),0)),
    INDEX(
      (
        INDEX('入力ｼｰﾄ①_従事者情報（様式第3号及び第4号作成用）'!$C$4:$C$1000,MATCH(TRUE,'入力ｼｰﾄ①_従事者情報（様式第3号及び第4号作成用）'!$CB$4:$CB$1000&gt;=ROWS($C$5:C1111),0))
        &amp; " " &amp;
        INDEX('入力ｼｰﾄ①_従事者情報（様式第3号及び第4号作成用）'!$D$4:$D$1000,MATCH(TRUE,'入力ｼｰﾄ①_従事者情報（様式第3号及び第4号作成用）'!$CB$4:$CB$1000&gt;=ROWS($C$5:C1111),0))
      ),
      1,1
    ),
    ""
  ),
  ""
)</f>
        <v/>
      </c>
      <c r="D1111" s="9" t="str" cm="1">
        <f t="array" ref="D1111">IF(
  ROWS($D$5:D1111)&lt;=MAX('入力ｼｰﾄ①_従事者情報（様式第3号及び第4号作成用）'!$CB$4:$CB$500),
  IF(
    ISNUMBER(MATCH(TRUE,'入力ｼｰﾄ①_従事者情報（様式第3号及び第4号作成用）'!$CB$4:$CB$500&gt;=ROWS($D$5:D1111),0)),
    VLOOKUP(
      INDEX(
        '入力ｼｰﾄ①_従事者情報（様式第3号及び第4号作成用）'!$CD$4:$CEZ$500,
        MATCH(TRUE,'入力ｼｰﾄ①_従事者情報（様式第3号及び第4号作成用）'!$CB$4:$CB$500&gt;=ROWS($D$5:D1111),0),
        (ROWS($D$5:D1111)-IFERROR(
          IF(
            MATCH(TRUE, '入力ｼｰﾄ①_従事者情報（様式第3号及び第4号作成用）'!$CB$4:$CB$500 &gt;= ROWS($D$5:D1111), 0) = 1,
            0,
            INDEX(
              '入力ｼｰﾄ①_従事者情報（様式第3号及び第4号作成用）'!$CB$4:$CB$500,
              MATCH(TRUE, '入力ｼｰﾄ①_従事者情報（様式第3号及び第4号作成用）'!$CB$4:$CB$500 &gt;= ROWS($D$5:D1111), 0) -1
            )
          ),
          0
        ))
      ),
      非表示_資格正式名称!$B$3:$C$500,
      2,
      FALSE
    ),
    ""
  ),
  ""
)</f>
        <v/>
      </c>
      <c r="E1111" s="109"/>
    </row>
    <row r="1112" spans="2:5" x14ac:dyDescent="0.4">
      <c r="B1112" s="3" t="str" cm="1">
        <f t="array" ref="B1112">IF(
  ROWS($B$5:B1112)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ROWS($B$5:B1112), 0)
    )
    &amp; IF(
      INDEX(
        '入力ｼｰﾄ①_従事者情報（様式第3号及び第4号作成用）'!$BX$4:$BX$1000,
        MATCH(TRUE, '入力ｼｰﾄ①_従事者情報（様式第3号及び第4号作成用）'!$CB$4:$CB$1000 &gt;= ROWS($B$5:B1112), 0)
      )=1,
      "",
      "-" &amp; (
        ROWS($B$5:B1112)
        - IFERROR(
          IF(
            MATCH(TRUE, '入力ｼｰﾄ①_従事者情報（様式第3号及び第4号作成用）'!$CB$4:$CB$1000 &gt;= ROWS($B$5:B1112), 0) = 1,
            0,
            INDEX(
              '入力ｼｰﾄ①_従事者情報（様式第3号及び第4号作成用）'!$CB$4:$CB$1000,
              MATCH(TRUE, '入力ｼｰﾄ①_従事者情報（様式第3号及び第4号作成用）'!$CB$4:$CB$1000 &gt;= ROWS($B$5:B1112), 0) -1
            )
          ),
          0
        )
      )
    ),
    ""
  ),
  ""
)</f>
        <v/>
      </c>
      <c r="C1112" s="9" t="str" cm="1">
        <f t="array" ref="C1112">IF(
  ROWS($C$5:C1112) &lt;= MAX('入力ｼｰﾄ①_従事者情報（様式第3号及び第4号作成用）'!$CB$4:$CB$1000),
  IF(
    ISNUMBER(MATCH(TRUE,'入力ｼｰﾄ①_従事者情報（様式第3号及び第4号作成用）'!$CB$4:$CB$1000&gt;=ROWS($C$5:C1112),0)),
    INDEX(
      (
        INDEX('入力ｼｰﾄ①_従事者情報（様式第3号及び第4号作成用）'!$C$4:$C$1000,MATCH(TRUE,'入力ｼｰﾄ①_従事者情報（様式第3号及び第4号作成用）'!$CB$4:$CB$1000&gt;=ROWS($C$5:C1112),0))
        &amp; " " &amp;
        INDEX('入力ｼｰﾄ①_従事者情報（様式第3号及び第4号作成用）'!$D$4:$D$1000,MATCH(TRUE,'入力ｼｰﾄ①_従事者情報（様式第3号及び第4号作成用）'!$CB$4:$CB$1000&gt;=ROWS($C$5:C1112),0))
      ),
      1,1
    ),
    ""
  ),
  ""
)</f>
        <v/>
      </c>
      <c r="D1112" s="9" t="str" cm="1">
        <f t="array" ref="D1112">IF(
  ROWS($D$5:D1112)&lt;=MAX('入力ｼｰﾄ①_従事者情報（様式第3号及び第4号作成用）'!$CB$4:$CB$500),
  IF(
    ISNUMBER(MATCH(TRUE,'入力ｼｰﾄ①_従事者情報（様式第3号及び第4号作成用）'!$CB$4:$CB$500&gt;=ROWS($D$5:D1112),0)),
    VLOOKUP(
      INDEX(
        '入力ｼｰﾄ①_従事者情報（様式第3号及び第4号作成用）'!$CD$4:$CEZ$500,
        MATCH(TRUE,'入力ｼｰﾄ①_従事者情報（様式第3号及び第4号作成用）'!$CB$4:$CB$500&gt;=ROWS($D$5:D1112),0),
        (ROWS($D$5:D1112)-IFERROR(
          IF(
            MATCH(TRUE, '入力ｼｰﾄ①_従事者情報（様式第3号及び第4号作成用）'!$CB$4:$CB$500 &gt;= ROWS($D$5:D1112), 0) = 1,
            0,
            INDEX(
              '入力ｼｰﾄ①_従事者情報（様式第3号及び第4号作成用）'!$CB$4:$CB$500,
              MATCH(TRUE, '入力ｼｰﾄ①_従事者情報（様式第3号及び第4号作成用）'!$CB$4:$CB$500 &gt;= ROWS($D$5:D1112), 0) -1
            )
          ),
          0
        ))
      ),
      非表示_資格正式名称!$B$3:$C$500,
      2,
      FALSE
    ),
    ""
  ),
  ""
)</f>
        <v/>
      </c>
      <c r="E1112" s="109"/>
    </row>
    <row r="1113" spans="2:5" x14ac:dyDescent="0.4">
      <c r="B1113" s="3" t="str" cm="1">
        <f t="array" ref="B1113">IF(
  ROWS($B$5:B1113)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ROWS($B$5:B1113), 0)
    )
    &amp; IF(
      INDEX(
        '入力ｼｰﾄ①_従事者情報（様式第3号及び第4号作成用）'!$BX$4:$BX$1000,
        MATCH(TRUE, '入力ｼｰﾄ①_従事者情報（様式第3号及び第4号作成用）'!$CB$4:$CB$1000 &gt;= ROWS($B$5:B1113), 0)
      )=1,
      "",
      "-" &amp; (
        ROWS($B$5:B1113)
        - IFERROR(
          IF(
            MATCH(TRUE, '入力ｼｰﾄ①_従事者情報（様式第3号及び第4号作成用）'!$CB$4:$CB$1000 &gt;= ROWS($B$5:B1113), 0) = 1,
            0,
            INDEX(
              '入力ｼｰﾄ①_従事者情報（様式第3号及び第4号作成用）'!$CB$4:$CB$1000,
              MATCH(TRUE, '入力ｼｰﾄ①_従事者情報（様式第3号及び第4号作成用）'!$CB$4:$CB$1000 &gt;= ROWS($B$5:B1113), 0) -1
            )
          ),
          0
        )
      )
    ),
    ""
  ),
  ""
)</f>
        <v/>
      </c>
      <c r="C1113" s="9" t="str" cm="1">
        <f t="array" ref="C1113">IF(
  ROWS($C$5:C1113) &lt;= MAX('入力ｼｰﾄ①_従事者情報（様式第3号及び第4号作成用）'!$CB$4:$CB$1000),
  IF(
    ISNUMBER(MATCH(TRUE,'入力ｼｰﾄ①_従事者情報（様式第3号及び第4号作成用）'!$CB$4:$CB$1000&gt;=ROWS($C$5:C1113),0)),
    INDEX(
      (
        INDEX('入力ｼｰﾄ①_従事者情報（様式第3号及び第4号作成用）'!$C$4:$C$1000,MATCH(TRUE,'入力ｼｰﾄ①_従事者情報（様式第3号及び第4号作成用）'!$CB$4:$CB$1000&gt;=ROWS($C$5:C1113),0))
        &amp; " " &amp;
        INDEX('入力ｼｰﾄ①_従事者情報（様式第3号及び第4号作成用）'!$D$4:$D$1000,MATCH(TRUE,'入力ｼｰﾄ①_従事者情報（様式第3号及び第4号作成用）'!$CB$4:$CB$1000&gt;=ROWS($C$5:C1113),0))
      ),
      1,1
    ),
    ""
  ),
  ""
)</f>
        <v/>
      </c>
      <c r="D1113" s="9" t="str" cm="1">
        <f t="array" ref="D1113">IF(
  ROWS($D$5:D1113)&lt;=MAX('入力ｼｰﾄ①_従事者情報（様式第3号及び第4号作成用）'!$CB$4:$CB$500),
  IF(
    ISNUMBER(MATCH(TRUE,'入力ｼｰﾄ①_従事者情報（様式第3号及び第4号作成用）'!$CB$4:$CB$500&gt;=ROWS($D$5:D1113),0)),
    VLOOKUP(
      INDEX(
        '入力ｼｰﾄ①_従事者情報（様式第3号及び第4号作成用）'!$CD$4:$CEZ$500,
        MATCH(TRUE,'入力ｼｰﾄ①_従事者情報（様式第3号及び第4号作成用）'!$CB$4:$CB$500&gt;=ROWS($D$5:D1113),0),
        (ROWS($D$5:D1113)-IFERROR(
          IF(
            MATCH(TRUE, '入力ｼｰﾄ①_従事者情報（様式第3号及び第4号作成用）'!$CB$4:$CB$500 &gt;= ROWS($D$5:D1113), 0) = 1,
            0,
            INDEX(
              '入力ｼｰﾄ①_従事者情報（様式第3号及び第4号作成用）'!$CB$4:$CB$500,
              MATCH(TRUE, '入力ｼｰﾄ①_従事者情報（様式第3号及び第4号作成用）'!$CB$4:$CB$500 &gt;= ROWS($D$5:D1113), 0) -1
            )
          ),
          0
        ))
      ),
      非表示_資格正式名称!$B$3:$C$500,
      2,
      FALSE
    ),
    ""
  ),
  ""
)</f>
        <v/>
      </c>
      <c r="E1113" s="109"/>
    </row>
    <row r="1114" spans="2:5" x14ac:dyDescent="0.4">
      <c r="B1114" s="3" t="str" cm="1">
        <f t="array" ref="B1114">IF(
  ROWS($B$5:B1114)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ROWS($B$5:B1114), 0)
    )
    &amp; IF(
      INDEX(
        '入力ｼｰﾄ①_従事者情報（様式第3号及び第4号作成用）'!$BX$4:$BX$1000,
        MATCH(TRUE, '入力ｼｰﾄ①_従事者情報（様式第3号及び第4号作成用）'!$CB$4:$CB$1000 &gt;= ROWS($B$5:B1114), 0)
      )=1,
      "",
      "-" &amp; (
        ROWS($B$5:B1114)
        - IFERROR(
          IF(
            MATCH(TRUE, '入力ｼｰﾄ①_従事者情報（様式第3号及び第4号作成用）'!$CB$4:$CB$1000 &gt;= ROWS($B$5:B1114), 0) = 1,
            0,
            INDEX(
              '入力ｼｰﾄ①_従事者情報（様式第3号及び第4号作成用）'!$CB$4:$CB$1000,
              MATCH(TRUE, '入力ｼｰﾄ①_従事者情報（様式第3号及び第4号作成用）'!$CB$4:$CB$1000 &gt;= ROWS($B$5:B1114), 0) -1
            )
          ),
          0
        )
      )
    ),
    ""
  ),
  ""
)</f>
        <v/>
      </c>
      <c r="C1114" s="9" t="str" cm="1">
        <f t="array" ref="C1114">IF(
  ROWS($C$5:C1114) &lt;= MAX('入力ｼｰﾄ①_従事者情報（様式第3号及び第4号作成用）'!$CB$4:$CB$1000),
  IF(
    ISNUMBER(MATCH(TRUE,'入力ｼｰﾄ①_従事者情報（様式第3号及び第4号作成用）'!$CB$4:$CB$1000&gt;=ROWS($C$5:C1114),0)),
    INDEX(
      (
        INDEX('入力ｼｰﾄ①_従事者情報（様式第3号及び第4号作成用）'!$C$4:$C$1000,MATCH(TRUE,'入力ｼｰﾄ①_従事者情報（様式第3号及び第4号作成用）'!$CB$4:$CB$1000&gt;=ROWS($C$5:C1114),0))
        &amp; " " &amp;
        INDEX('入力ｼｰﾄ①_従事者情報（様式第3号及び第4号作成用）'!$D$4:$D$1000,MATCH(TRUE,'入力ｼｰﾄ①_従事者情報（様式第3号及び第4号作成用）'!$CB$4:$CB$1000&gt;=ROWS($C$5:C1114),0))
      ),
      1,1
    ),
    ""
  ),
  ""
)</f>
        <v/>
      </c>
      <c r="D1114" s="9" t="str" cm="1">
        <f t="array" ref="D1114">IF(
  ROWS($D$5:D1114)&lt;=MAX('入力ｼｰﾄ①_従事者情報（様式第3号及び第4号作成用）'!$CB$4:$CB$500),
  IF(
    ISNUMBER(MATCH(TRUE,'入力ｼｰﾄ①_従事者情報（様式第3号及び第4号作成用）'!$CB$4:$CB$500&gt;=ROWS($D$5:D1114),0)),
    VLOOKUP(
      INDEX(
        '入力ｼｰﾄ①_従事者情報（様式第3号及び第4号作成用）'!$CD$4:$CEZ$500,
        MATCH(TRUE,'入力ｼｰﾄ①_従事者情報（様式第3号及び第4号作成用）'!$CB$4:$CB$500&gt;=ROWS($D$5:D1114),0),
        (ROWS($D$5:D1114)-IFERROR(
          IF(
            MATCH(TRUE, '入力ｼｰﾄ①_従事者情報（様式第3号及び第4号作成用）'!$CB$4:$CB$500 &gt;= ROWS($D$5:D1114), 0) = 1,
            0,
            INDEX(
              '入力ｼｰﾄ①_従事者情報（様式第3号及び第4号作成用）'!$CB$4:$CB$500,
              MATCH(TRUE, '入力ｼｰﾄ①_従事者情報（様式第3号及び第4号作成用）'!$CB$4:$CB$500 &gt;= ROWS($D$5:D1114), 0) -1
            )
          ),
          0
        ))
      ),
      非表示_資格正式名称!$B$3:$C$500,
      2,
      FALSE
    ),
    ""
  ),
  ""
)</f>
        <v/>
      </c>
      <c r="E1114" s="109"/>
    </row>
    <row r="1115" spans="2:5" x14ac:dyDescent="0.4">
      <c r="B1115" s="3" t="str" cm="1">
        <f t="array" ref="B1115">IF(
  ROWS($B$5:B1115)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ROWS($B$5:B1115), 0)
    )
    &amp; IF(
      INDEX(
        '入力ｼｰﾄ①_従事者情報（様式第3号及び第4号作成用）'!$BX$4:$BX$1000,
        MATCH(TRUE, '入力ｼｰﾄ①_従事者情報（様式第3号及び第4号作成用）'!$CB$4:$CB$1000 &gt;= ROWS($B$5:B1115), 0)
      )=1,
      "",
      "-" &amp; (
        ROWS($B$5:B1115)
        - IFERROR(
          IF(
            MATCH(TRUE, '入力ｼｰﾄ①_従事者情報（様式第3号及び第4号作成用）'!$CB$4:$CB$1000 &gt;= ROWS($B$5:B1115), 0) = 1,
            0,
            INDEX(
              '入力ｼｰﾄ①_従事者情報（様式第3号及び第4号作成用）'!$CB$4:$CB$1000,
              MATCH(TRUE, '入力ｼｰﾄ①_従事者情報（様式第3号及び第4号作成用）'!$CB$4:$CB$1000 &gt;= ROWS($B$5:B1115), 0) -1
            )
          ),
          0
        )
      )
    ),
    ""
  ),
  ""
)</f>
        <v/>
      </c>
      <c r="C1115" s="9" t="str" cm="1">
        <f t="array" ref="C1115">IF(
  ROWS($C$5:C1115) &lt;= MAX('入力ｼｰﾄ①_従事者情報（様式第3号及び第4号作成用）'!$CB$4:$CB$1000),
  IF(
    ISNUMBER(MATCH(TRUE,'入力ｼｰﾄ①_従事者情報（様式第3号及び第4号作成用）'!$CB$4:$CB$1000&gt;=ROWS($C$5:C1115),0)),
    INDEX(
      (
        INDEX('入力ｼｰﾄ①_従事者情報（様式第3号及び第4号作成用）'!$C$4:$C$1000,MATCH(TRUE,'入力ｼｰﾄ①_従事者情報（様式第3号及び第4号作成用）'!$CB$4:$CB$1000&gt;=ROWS($C$5:C1115),0))
        &amp; " " &amp;
        INDEX('入力ｼｰﾄ①_従事者情報（様式第3号及び第4号作成用）'!$D$4:$D$1000,MATCH(TRUE,'入力ｼｰﾄ①_従事者情報（様式第3号及び第4号作成用）'!$CB$4:$CB$1000&gt;=ROWS($C$5:C1115),0))
      ),
      1,1
    ),
    ""
  ),
  ""
)</f>
        <v/>
      </c>
      <c r="D1115" s="9" t="str" cm="1">
        <f t="array" ref="D1115">IF(
  ROWS($D$5:D1115)&lt;=MAX('入力ｼｰﾄ①_従事者情報（様式第3号及び第4号作成用）'!$CB$4:$CB$500),
  IF(
    ISNUMBER(MATCH(TRUE,'入力ｼｰﾄ①_従事者情報（様式第3号及び第4号作成用）'!$CB$4:$CB$500&gt;=ROWS($D$5:D1115),0)),
    VLOOKUP(
      INDEX(
        '入力ｼｰﾄ①_従事者情報（様式第3号及び第4号作成用）'!$CD$4:$CEZ$500,
        MATCH(TRUE,'入力ｼｰﾄ①_従事者情報（様式第3号及び第4号作成用）'!$CB$4:$CB$500&gt;=ROWS($D$5:D1115),0),
        (ROWS($D$5:D1115)-IFERROR(
          IF(
            MATCH(TRUE, '入力ｼｰﾄ①_従事者情報（様式第3号及び第4号作成用）'!$CB$4:$CB$500 &gt;= ROWS($D$5:D1115), 0) = 1,
            0,
            INDEX(
              '入力ｼｰﾄ①_従事者情報（様式第3号及び第4号作成用）'!$CB$4:$CB$500,
              MATCH(TRUE, '入力ｼｰﾄ①_従事者情報（様式第3号及び第4号作成用）'!$CB$4:$CB$500 &gt;= ROWS($D$5:D1115), 0) -1
            )
          ),
          0
        ))
      ),
      非表示_資格正式名称!$B$3:$C$500,
      2,
      FALSE
    ),
    ""
  ),
  ""
)</f>
        <v/>
      </c>
      <c r="E1115" s="109"/>
    </row>
    <row r="1116" spans="2:5" x14ac:dyDescent="0.4">
      <c r="B1116" s="3" t="str" cm="1">
        <f t="array" ref="B1116">IF(
  ROWS($B$5:B1116)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ROWS($B$5:B1116), 0)
    )
    &amp; IF(
      INDEX(
        '入力ｼｰﾄ①_従事者情報（様式第3号及び第4号作成用）'!$BX$4:$BX$1000,
        MATCH(TRUE, '入力ｼｰﾄ①_従事者情報（様式第3号及び第4号作成用）'!$CB$4:$CB$1000 &gt;= ROWS($B$5:B1116), 0)
      )=1,
      "",
      "-" &amp; (
        ROWS($B$5:B1116)
        - IFERROR(
          IF(
            MATCH(TRUE, '入力ｼｰﾄ①_従事者情報（様式第3号及び第4号作成用）'!$CB$4:$CB$1000 &gt;= ROWS($B$5:B1116), 0) = 1,
            0,
            INDEX(
              '入力ｼｰﾄ①_従事者情報（様式第3号及び第4号作成用）'!$CB$4:$CB$1000,
              MATCH(TRUE, '入力ｼｰﾄ①_従事者情報（様式第3号及び第4号作成用）'!$CB$4:$CB$1000 &gt;= ROWS($B$5:B1116), 0) -1
            )
          ),
          0
        )
      )
    ),
    ""
  ),
  ""
)</f>
        <v/>
      </c>
      <c r="C1116" s="9" t="str" cm="1">
        <f t="array" ref="C1116">IF(
  ROWS($C$5:C1116) &lt;= MAX('入力ｼｰﾄ①_従事者情報（様式第3号及び第4号作成用）'!$CB$4:$CB$1000),
  IF(
    ISNUMBER(MATCH(TRUE,'入力ｼｰﾄ①_従事者情報（様式第3号及び第4号作成用）'!$CB$4:$CB$1000&gt;=ROWS($C$5:C1116),0)),
    INDEX(
      (
        INDEX('入力ｼｰﾄ①_従事者情報（様式第3号及び第4号作成用）'!$C$4:$C$1000,MATCH(TRUE,'入力ｼｰﾄ①_従事者情報（様式第3号及び第4号作成用）'!$CB$4:$CB$1000&gt;=ROWS($C$5:C1116),0))
        &amp; " " &amp;
        INDEX('入力ｼｰﾄ①_従事者情報（様式第3号及び第4号作成用）'!$D$4:$D$1000,MATCH(TRUE,'入力ｼｰﾄ①_従事者情報（様式第3号及び第4号作成用）'!$CB$4:$CB$1000&gt;=ROWS($C$5:C1116),0))
      ),
      1,1
    ),
    ""
  ),
  ""
)</f>
        <v/>
      </c>
      <c r="D1116" s="9" t="str" cm="1">
        <f t="array" ref="D1116">IF(
  ROWS($D$5:D1116)&lt;=MAX('入力ｼｰﾄ①_従事者情報（様式第3号及び第4号作成用）'!$CB$4:$CB$500),
  IF(
    ISNUMBER(MATCH(TRUE,'入力ｼｰﾄ①_従事者情報（様式第3号及び第4号作成用）'!$CB$4:$CB$500&gt;=ROWS($D$5:D1116),0)),
    VLOOKUP(
      INDEX(
        '入力ｼｰﾄ①_従事者情報（様式第3号及び第4号作成用）'!$CD$4:$CEZ$500,
        MATCH(TRUE,'入力ｼｰﾄ①_従事者情報（様式第3号及び第4号作成用）'!$CB$4:$CB$500&gt;=ROWS($D$5:D1116),0),
        (ROWS($D$5:D1116)-IFERROR(
          IF(
            MATCH(TRUE, '入力ｼｰﾄ①_従事者情報（様式第3号及び第4号作成用）'!$CB$4:$CB$500 &gt;= ROWS($D$5:D1116), 0) = 1,
            0,
            INDEX(
              '入力ｼｰﾄ①_従事者情報（様式第3号及び第4号作成用）'!$CB$4:$CB$500,
              MATCH(TRUE, '入力ｼｰﾄ①_従事者情報（様式第3号及び第4号作成用）'!$CB$4:$CB$500 &gt;= ROWS($D$5:D1116), 0) -1
            )
          ),
          0
        ))
      ),
      非表示_資格正式名称!$B$3:$C$500,
      2,
      FALSE
    ),
    ""
  ),
  ""
)</f>
        <v/>
      </c>
      <c r="E1116" s="109"/>
    </row>
    <row r="1117" spans="2:5" x14ac:dyDescent="0.4">
      <c r="B1117" s="3" t="str" cm="1">
        <f t="array" ref="B1117">IF(
  ROWS($B$5:B1117)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ROWS($B$5:B1117), 0)
    )
    &amp; IF(
      INDEX(
        '入力ｼｰﾄ①_従事者情報（様式第3号及び第4号作成用）'!$BX$4:$BX$1000,
        MATCH(TRUE, '入力ｼｰﾄ①_従事者情報（様式第3号及び第4号作成用）'!$CB$4:$CB$1000 &gt;= ROWS($B$5:B1117), 0)
      )=1,
      "",
      "-" &amp; (
        ROWS($B$5:B1117)
        - IFERROR(
          IF(
            MATCH(TRUE, '入力ｼｰﾄ①_従事者情報（様式第3号及び第4号作成用）'!$CB$4:$CB$1000 &gt;= ROWS($B$5:B1117), 0) = 1,
            0,
            INDEX(
              '入力ｼｰﾄ①_従事者情報（様式第3号及び第4号作成用）'!$CB$4:$CB$1000,
              MATCH(TRUE, '入力ｼｰﾄ①_従事者情報（様式第3号及び第4号作成用）'!$CB$4:$CB$1000 &gt;= ROWS($B$5:B1117), 0) -1
            )
          ),
          0
        )
      )
    ),
    ""
  ),
  ""
)</f>
        <v/>
      </c>
      <c r="C1117" s="9" t="str" cm="1">
        <f t="array" ref="C1117">IF(
  ROWS($C$5:C1117) &lt;= MAX('入力ｼｰﾄ①_従事者情報（様式第3号及び第4号作成用）'!$CB$4:$CB$1000),
  IF(
    ISNUMBER(MATCH(TRUE,'入力ｼｰﾄ①_従事者情報（様式第3号及び第4号作成用）'!$CB$4:$CB$1000&gt;=ROWS($C$5:C1117),0)),
    INDEX(
      (
        INDEX('入力ｼｰﾄ①_従事者情報（様式第3号及び第4号作成用）'!$C$4:$C$1000,MATCH(TRUE,'入力ｼｰﾄ①_従事者情報（様式第3号及び第4号作成用）'!$CB$4:$CB$1000&gt;=ROWS($C$5:C1117),0))
        &amp; " " &amp;
        INDEX('入力ｼｰﾄ①_従事者情報（様式第3号及び第4号作成用）'!$D$4:$D$1000,MATCH(TRUE,'入力ｼｰﾄ①_従事者情報（様式第3号及び第4号作成用）'!$CB$4:$CB$1000&gt;=ROWS($C$5:C1117),0))
      ),
      1,1
    ),
    ""
  ),
  ""
)</f>
        <v/>
      </c>
      <c r="D1117" s="9" t="str" cm="1">
        <f t="array" ref="D1117">IF(
  ROWS($D$5:D1117)&lt;=MAX('入力ｼｰﾄ①_従事者情報（様式第3号及び第4号作成用）'!$CB$4:$CB$500),
  IF(
    ISNUMBER(MATCH(TRUE,'入力ｼｰﾄ①_従事者情報（様式第3号及び第4号作成用）'!$CB$4:$CB$500&gt;=ROWS($D$5:D1117),0)),
    VLOOKUP(
      INDEX(
        '入力ｼｰﾄ①_従事者情報（様式第3号及び第4号作成用）'!$CD$4:$CEZ$500,
        MATCH(TRUE,'入力ｼｰﾄ①_従事者情報（様式第3号及び第4号作成用）'!$CB$4:$CB$500&gt;=ROWS($D$5:D1117),0),
        (ROWS($D$5:D1117)-IFERROR(
          IF(
            MATCH(TRUE, '入力ｼｰﾄ①_従事者情報（様式第3号及び第4号作成用）'!$CB$4:$CB$500 &gt;= ROWS($D$5:D1117), 0) = 1,
            0,
            INDEX(
              '入力ｼｰﾄ①_従事者情報（様式第3号及び第4号作成用）'!$CB$4:$CB$500,
              MATCH(TRUE, '入力ｼｰﾄ①_従事者情報（様式第3号及び第4号作成用）'!$CB$4:$CB$500 &gt;= ROWS($D$5:D1117), 0) -1
            )
          ),
          0
        ))
      ),
      非表示_資格正式名称!$B$3:$C$500,
      2,
      FALSE
    ),
    ""
  ),
  ""
)</f>
        <v/>
      </c>
      <c r="E1117" s="109"/>
    </row>
    <row r="1118" spans="2:5" x14ac:dyDescent="0.4">
      <c r="B1118" s="3" t="str" cm="1">
        <f t="array" ref="B1118">IF(
  ROWS($B$5:B1118)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ROWS($B$5:B1118), 0)
    )
    &amp; IF(
      INDEX(
        '入力ｼｰﾄ①_従事者情報（様式第3号及び第4号作成用）'!$BX$4:$BX$1000,
        MATCH(TRUE, '入力ｼｰﾄ①_従事者情報（様式第3号及び第4号作成用）'!$CB$4:$CB$1000 &gt;= ROWS($B$5:B1118), 0)
      )=1,
      "",
      "-" &amp; (
        ROWS($B$5:B1118)
        - IFERROR(
          IF(
            MATCH(TRUE, '入力ｼｰﾄ①_従事者情報（様式第3号及び第4号作成用）'!$CB$4:$CB$1000 &gt;= ROWS($B$5:B1118), 0) = 1,
            0,
            INDEX(
              '入力ｼｰﾄ①_従事者情報（様式第3号及び第4号作成用）'!$CB$4:$CB$1000,
              MATCH(TRUE, '入力ｼｰﾄ①_従事者情報（様式第3号及び第4号作成用）'!$CB$4:$CB$1000 &gt;= ROWS($B$5:B1118), 0) -1
            )
          ),
          0
        )
      )
    ),
    ""
  ),
  ""
)</f>
        <v/>
      </c>
      <c r="C1118" s="9" t="str" cm="1">
        <f t="array" ref="C1118">IF(
  ROWS($C$5:C1118) &lt;= MAX('入力ｼｰﾄ①_従事者情報（様式第3号及び第4号作成用）'!$CB$4:$CB$1000),
  IF(
    ISNUMBER(MATCH(TRUE,'入力ｼｰﾄ①_従事者情報（様式第3号及び第4号作成用）'!$CB$4:$CB$1000&gt;=ROWS($C$5:C1118),0)),
    INDEX(
      (
        INDEX('入力ｼｰﾄ①_従事者情報（様式第3号及び第4号作成用）'!$C$4:$C$1000,MATCH(TRUE,'入力ｼｰﾄ①_従事者情報（様式第3号及び第4号作成用）'!$CB$4:$CB$1000&gt;=ROWS($C$5:C1118),0))
        &amp; " " &amp;
        INDEX('入力ｼｰﾄ①_従事者情報（様式第3号及び第4号作成用）'!$D$4:$D$1000,MATCH(TRUE,'入力ｼｰﾄ①_従事者情報（様式第3号及び第4号作成用）'!$CB$4:$CB$1000&gt;=ROWS($C$5:C1118),0))
      ),
      1,1
    ),
    ""
  ),
  ""
)</f>
        <v/>
      </c>
      <c r="D1118" s="9" t="str" cm="1">
        <f t="array" ref="D1118">IF(
  ROWS($D$5:D1118)&lt;=MAX('入力ｼｰﾄ①_従事者情報（様式第3号及び第4号作成用）'!$CB$4:$CB$500),
  IF(
    ISNUMBER(MATCH(TRUE,'入力ｼｰﾄ①_従事者情報（様式第3号及び第4号作成用）'!$CB$4:$CB$500&gt;=ROWS($D$5:D1118),0)),
    VLOOKUP(
      INDEX(
        '入力ｼｰﾄ①_従事者情報（様式第3号及び第4号作成用）'!$CD$4:$CEZ$500,
        MATCH(TRUE,'入力ｼｰﾄ①_従事者情報（様式第3号及び第4号作成用）'!$CB$4:$CB$500&gt;=ROWS($D$5:D1118),0),
        (ROWS($D$5:D1118)-IFERROR(
          IF(
            MATCH(TRUE, '入力ｼｰﾄ①_従事者情報（様式第3号及び第4号作成用）'!$CB$4:$CB$500 &gt;= ROWS($D$5:D1118), 0) = 1,
            0,
            INDEX(
              '入力ｼｰﾄ①_従事者情報（様式第3号及び第4号作成用）'!$CB$4:$CB$500,
              MATCH(TRUE, '入力ｼｰﾄ①_従事者情報（様式第3号及び第4号作成用）'!$CB$4:$CB$500 &gt;= ROWS($D$5:D1118), 0) -1
            )
          ),
          0
        ))
      ),
      非表示_資格正式名称!$B$3:$C$500,
      2,
      FALSE
    ),
    ""
  ),
  ""
)</f>
        <v/>
      </c>
      <c r="E1118" s="109"/>
    </row>
    <row r="1119" spans="2:5" x14ac:dyDescent="0.4">
      <c r="B1119" s="3" t="str" cm="1">
        <f t="array" ref="B1119">IF(
  ROWS($B$5:B1119)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ROWS($B$5:B1119), 0)
    )
    &amp; IF(
      INDEX(
        '入力ｼｰﾄ①_従事者情報（様式第3号及び第4号作成用）'!$BX$4:$BX$1000,
        MATCH(TRUE, '入力ｼｰﾄ①_従事者情報（様式第3号及び第4号作成用）'!$CB$4:$CB$1000 &gt;= ROWS($B$5:B1119), 0)
      )=1,
      "",
      "-" &amp; (
        ROWS($B$5:B1119)
        - IFERROR(
          IF(
            MATCH(TRUE, '入力ｼｰﾄ①_従事者情報（様式第3号及び第4号作成用）'!$CB$4:$CB$1000 &gt;= ROWS($B$5:B1119), 0) = 1,
            0,
            INDEX(
              '入力ｼｰﾄ①_従事者情報（様式第3号及び第4号作成用）'!$CB$4:$CB$1000,
              MATCH(TRUE, '入力ｼｰﾄ①_従事者情報（様式第3号及び第4号作成用）'!$CB$4:$CB$1000 &gt;= ROWS($B$5:B1119), 0) -1
            )
          ),
          0
        )
      )
    ),
    ""
  ),
  ""
)</f>
        <v/>
      </c>
      <c r="C1119" s="9" t="str" cm="1">
        <f t="array" ref="C1119">IF(
  ROWS($C$5:C1119) &lt;= MAX('入力ｼｰﾄ①_従事者情報（様式第3号及び第4号作成用）'!$CB$4:$CB$1000),
  IF(
    ISNUMBER(MATCH(TRUE,'入力ｼｰﾄ①_従事者情報（様式第3号及び第4号作成用）'!$CB$4:$CB$1000&gt;=ROWS($C$5:C1119),0)),
    INDEX(
      (
        INDEX('入力ｼｰﾄ①_従事者情報（様式第3号及び第4号作成用）'!$C$4:$C$1000,MATCH(TRUE,'入力ｼｰﾄ①_従事者情報（様式第3号及び第4号作成用）'!$CB$4:$CB$1000&gt;=ROWS($C$5:C1119),0))
        &amp; " " &amp;
        INDEX('入力ｼｰﾄ①_従事者情報（様式第3号及び第4号作成用）'!$D$4:$D$1000,MATCH(TRUE,'入力ｼｰﾄ①_従事者情報（様式第3号及び第4号作成用）'!$CB$4:$CB$1000&gt;=ROWS($C$5:C1119),0))
      ),
      1,1
    ),
    ""
  ),
  ""
)</f>
        <v/>
      </c>
      <c r="D1119" s="9" t="str" cm="1">
        <f t="array" ref="D1119">IF(
  ROWS($D$5:D1119)&lt;=MAX('入力ｼｰﾄ①_従事者情報（様式第3号及び第4号作成用）'!$CB$4:$CB$500),
  IF(
    ISNUMBER(MATCH(TRUE,'入力ｼｰﾄ①_従事者情報（様式第3号及び第4号作成用）'!$CB$4:$CB$500&gt;=ROWS($D$5:D1119),0)),
    VLOOKUP(
      INDEX(
        '入力ｼｰﾄ①_従事者情報（様式第3号及び第4号作成用）'!$CD$4:$CEZ$500,
        MATCH(TRUE,'入力ｼｰﾄ①_従事者情報（様式第3号及び第4号作成用）'!$CB$4:$CB$500&gt;=ROWS($D$5:D1119),0),
        (ROWS($D$5:D1119)-IFERROR(
          IF(
            MATCH(TRUE, '入力ｼｰﾄ①_従事者情報（様式第3号及び第4号作成用）'!$CB$4:$CB$500 &gt;= ROWS($D$5:D1119), 0) = 1,
            0,
            INDEX(
              '入力ｼｰﾄ①_従事者情報（様式第3号及び第4号作成用）'!$CB$4:$CB$500,
              MATCH(TRUE, '入力ｼｰﾄ①_従事者情報（様式第3号及び第4号作成用）'!$CB$4:$CB$500 &gt;= ROWS($D$5:D1119), 0) -1
            )
          ),
          0
        ))
      ),
      非表示_資格正式名称!$B$3:$C$500,
      2,
      FALSE
    ),
    ""
  ),
  ""
)</f>
        <v/>
      </c>
      <c r="E1119" s="109"/>
    </row>
    <row r="1120" spans="2:5" x14ac:dyDescent="0.4">
      <c r="B1120" s="3" t="str" cm="1">
        <f t="array" ref="B1120">IF(
  ROWS($B$5:B1120)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ROWS($B$5:B1120), 0)
    )
    &amp; IF(
      INDEX(
        '入力ｼｰﾄ①_従事者情報（様式第3号及び第4号作成用）'!$BX$4:$BX$1000,
        MATCH(TRUE, '入力ｼｰﾄ①_従事者情報（様式第3号及び第4号作成用）'!$CB$4:$CB$1000 &gt;= ROWS($B$5:B1120), 0)
      )=1,
      "",
      "-" &amp; (
        ROWS($B$5:B1120)
        - IFERROR(
          IF(
            MATCH(TRUE, '入力ｼｰﾄ①_従事者情報（様式第3号及び第4号作成用）'!$CB$4:$CB$1000 &gt;= ROWS($B$5:B1120), 0) = 1,
            0,
            INDEX(
              '入力ｼｰﾄ①_従事者情報（様式第3号及び第4号作成用）'!$CB$4:$CB$1000,
              MATCH(TRUE, '入力ｼｰﾄ①_従事者情報（様式第3号及び第4号作成用）'!$CB$4:$CB$1000 &gt;= ROWS($B$5:B1120), 0) -1
            )
          ),
          0
        )
      )
    ),
    ""
  ),
  ""
)</f>
        <v/>
      </c>
      <c r="C1120" s="9" t="str" cm="1">
        <f t="array" ref="C1120">IF(
  ROWS($C$5:C1120) &lt;= MAX('入力ｼｰﾄ①_従事者情報（様式第3号及び第4号作成用）'!$CB$4:$CB$1000),
  IF(
    ISNUMBER(MATCH(TRUE,'入力ｼｰﾄ①_従事者情報（様式第3号及び第4号作成用）'!$CB$4:$CB$1000&gt;=ROWS($C$5:C1120),0)),
    INDEX(
      (
        INDEX('入力ｼｰﾄ①_従事者情報（様式第3号及び第4号作成用）'!$C$4:$C$1000,MATCH(TRUE,'入力ｼｰﾄ①_従事者情報（様式第3号及び第4号作成用）'!$CB$4:$CB$1000&gt;=ROWS($C$5:C1120),0))
        &amp; " " &amp;
        INDEX('入力ｼｰﾄ①_従事者情報（様式第3号及び第4号作成用）'!$D$4:$D$1000,MATCH(TRUE,'入力ｼｰﾄ①_従事者情報（様式第3号及び第4号作成用）'!$CB$4:$CB$1000&gt;=ROWS($C$5:C1120),0))
      ),
      1,1
    ),
    ""
  ),
  ""
)</f>
        <v/>
      </c>
      <c r="D1120" s="9" t="str" cm="1">
        <f t="array" ref="D1120">IF(
  ROWS($D$5:D1120)&lt;=MAX('入力ｼｰﾄ①_従事者情報（様式第3号及び第4号作成用）'!$CB$4:$CB$500),
  IF(
    ISNUMBER(MATCH(TRUE,'入力ｼｰﾄ①_従事者情報（様式第3号及び第4号作成用）'!$CB$4:$CB$500&gt;=ROWS($D$5:D1120),0)),
    VLOOKUP(
      INDEX(
        '入力ｼｰﾄ①_従事者情報（様式第3号及び第4号作成用）'!$CD$4:$CEZ$500,
        MATCH(TRUE,'入力ｼｰﾄ①_従事者情報（様式第3号及び第4号作成用）'!$CB$4:$CB$500&gt;=ROWS($D$5:D1120),0),
        (ROWS($D$5:D1120)-IFERROR(
          IF(
            MATCH(TRUE, '入力ｼｰﾄ①_従事者情報（様式第3号及び第4号作成用）'!$CB$4:$CB$500 &gt;= ROWS($D$5:D1120), 0) = 1,
            0,
            INDEX(
              '入力ｼｰﾄ①_従事者情報（様式第3号及び第4号作成用）'!$CB$4:$CB$500,
              MATCH(TRUE, '入力ｼｰﾄ①_従事者情報（様式第3号及び第4号作成用）'!$CB$4:$CB$500 &gt;= ROWS($D$5:D1120), 0) -1
            )
          ),
          0
        ))
      ),
      非表示_資格正式名称!$B$3:$C$500,
      2,
      FALSE
    ),
    ""
  ),
  ""
)</f>
        <v/>
      </c>
      <c r="E1120" s="109"/>
    </row>
    <row r="1121" spans="2:5" x14ac:dyDescent="0.4">
      <c r="B1121" s="3" t="str" cm="1">
        <f t="array" ref="B1121">IF(
  ROWS($B$5:B1121)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ROWS($B$5:B1121), 0)
    )
    &amp; IF(
      INDEX(
        '入力ｼｰﾄ①_従事者情報（様式第3号及び第4号作成用）'!$BX$4:$BX$1000,
        MATCH(TRUE, '入力ｼｰﾄ①_従事者情報（様式第3号及び第4号作成用）'!$CB$4:$CB$1000 &gt;= ROWS($B$5:B1121), 0)
      )=1,
      "",
      "-" &amp; (
        ROWS($B$5:B1121)
        - IFERROR(
          IF(
            MATCH(TRUE, '入力ｼｰﾄ①_従事者情報（様式第3号及び第4号作成用）'!$CB$4:$CB$1000 &gt;= ROWS($B$5:B1121), 0) = 1,
            0,
            INDEX(
              '入力ｼｰﾄ①_従事者情報（様式第3号及び第4号作成用）'!$CB$4:$CB$1000,
              MATCH(TRUE, '入力ｼｰﾄ①_従事者情報（様式第3号及び第4号作成用）'!$CB$4:$CB$1000 &gt;= ROWS($B$5:B1121), 0) -1
            )
          ),
          0
        )
      )
    ),
    ""
  ),
  ""
)</f>
        <v/>
      </c>
      <c r="C1121" s="9" t="str" cm="1">
        <f t="array" ref="C1121">IF(
  ROWS($C$5:C1121) &lt;= MAX('入力ｼｰﾄ①_従事者情報（様式第3号及び第4号作成用）'!$CB$4:$CB$1000),
  IF(
    ISNUMBER(MATCH(TRUE,'入力ｼｰﾄ①_従事者情報（様式第3号及び第4号作成用）'!$CB$4:$CB$1000&gt;=ROWS($C$5:C1121),0)),
    INDEX(
      (
        INDEX('入力ｼｰﾄ①_従事者情報（様式第3号及び第4号作成用）'!$C$4:$C$1000,MATCH(TRUE,'入力ｼｰﾄ①_従事者情報（様式第3号及び第4号作成用）'!$CB$4:$CB$1000&gt;=ROWS($C$5:C1121),0))
        &amp; " " &amp;
        INDEX('入力ｼｰﾄ①_従事者情報（様式第3号及び第4号作成用）'!$D$4:$D$1000,MATCH(TRUE,'入力ｼｰﾄ①_従事者情報（様式第3号及び第4号作成用）'!$CB$4:$CB$1000&gt;=ROWS($C$5:C1121),0))
      ),
      1,1
    ),
    ""
  ),
  ""
)</f>
        <v/>
      </c>
      <c r="D1121" s="9" t="str" cm="1">
        <f t="array" ref="D1121">IF(
  ROWS($D$5:D1121)&lt;=MAX('入力ｼｰﾄ①_従事者情報（様式第3号及び第4号作成用）'!$CB$4:$CB$500),
  IF(
    ISNUMBER(MATCH(TRUE,'入力ｼｰﾄ①_従事者情報（様式第3号及び第4号作成用）'!$CB$4:$CB$500&gt;=ROWS($D$5:D1121),0)),
    VLOOKUP(
      INDEX(
        '入力ｼｰﾄ①_従事者情報（様式第3号及び第4号作成用）'!$CD$4:$CEZ$500,
        MATCH(TRUE,'入力ｼｰﾄ①_従事者情報（様式第3号及び第4号作成用）'!$CB$4:$CB$500&gt;=ROWS($D$5:D1121),0),
        (ROWS($D$5:D1121)-IFERROR(
          IF(
            MATCH(TRUE, '入力ｼｰﾄ①_従事者情報（様式第3号及び第4号作成用）'!$CB$4:$CB$500 &gt;= ROWS($D$5:D1121), 0) = 1,
            0,
            INDEX(
              '入力ｼｰﾄ①_従事者情報（様式第3号及び第4号作成用）'!$CB$4:$CB$500,
              MATCH(TRUE, '入力ｼｰﾄ①_従事者情報（様式第3号及び第4号作成用）'!$CB$4:$CB$500 &gt;= ROWS($D$5:D1121), 0) -1
            )
          ),
          0
        ))
      ),
      非表示_資格正式名称!$B$3:$C$500,
      2,
      FALSE
    ),
    ""
  ),
  ""
)</f>
        <v/>
      </c>
      <c r="E1121" s="109"/>
    </row>
    <row r="1122" spans="2:5" x14ac:dyDescent="0.4">
      <c r="B1122" s="3" t="str" cm="1">
        <f t="array" ref="B1122">IF(
  ROWS($B$5:B1122)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ROWS($B$5:B1122), 0)
    )
    &amp; IF(
      INDEX(
        '入力ｼｰﾄ①_従事者情報（様式第3号及び第4号作成用）'!$BX$4:$BX$1000,
        MATCH(TRUE, '入力ｼｰﾄ①_従事者情報（様式第3号及び第4号作成用）'!$CB$4:$CB$1000 &gt;= ROWS($B$5:B1122), 0)
      )=1,
      "",
      "-" &amp; (
        ROWS($B$5:B1122)
        - IFERROR(
          IF(
            MATCH(TRUE, '入力ｼｰﾄ①_従事者情報（様式第3号及び第4号作成用）'!$CB$4:$CB$1000 &gt;= ROWS($B$5:B1122), 0) = 1,
            0,
            INDEX(
              '入力ｼｰﾄ①_従事者情報（様式第3号及び第4号作成用）'!$CB$4:$CB$1000,
              MATCH(TRUE, '入力ｼｰﾄ①_従事者情報（様式第3号及び第4号作成用）'!$CB$4:$CB$1000 &gt;= ROWS($B$5:B1122), 0) -1
            )
          ),
          0
        )
      )
    ),
    ""
  ),
  ""
)</f>
        <v/>
      </c>
      <c r="C1122" s="9" t="str" cm="1">
        <f t="array" ref="C1122">IF(
  ROWS($C$5:C1122) &lt;= MAX('入力ｼｰﾄ①_従事者情報（様式第3号及び第4号作成用）'!$CB$4:$CB$1000),
  IF(
    ISNUMBER(MATCH(TRUE,'入力ｼｰﾄ①_従事者情報（様式第3号及び第4号作成用）'!$CB$4:$CB$1000&gt;=ROWS($C$5:C1122),0)),
    INDEX(
      (
        INDEX('入力ｼｰﾄ①_従事者情報（様式第3号及び第4号作成用）'!$C$4:$C$1000,MATCH(TRUE,'入力ｼｰﾄ①_従事者情報（様式第3号及び第4号作成用）'!$CB$4:$CB$1000&gt;=ROWS($C$5:C1122),0))
        &amp; " " &amp;
        INDEX('入力ｼｰﾄ①_従事者情報（様式第3号及び第4号作成用）'!$D$4:$D$1000,MATCH(TRUE,'入力ｼｰﾄ①_従事者情報（様式第3号及び第4号作成用）'!$CB$4:$CB$1000&gt;=ROWS($C$5:C1122),0))
      ),
      1,1
    ),
    ""
  ),
  ""
)</f>
        <v/>
      </c>
      <c r="D1122" s="9" t="str" cm="1">
        <f t="array" ref="D1122">IF(
  ROWS($D$5:D1122)&lt;=MAX('入力ｼｰﾄ①_従事者情報（様式第3号及び第4号作成用）'!$CB$4:$CB$500),
  IF(
    ISNUMBER(MATCH(TRUE,'入力ｼｰﾄ①_従事者情報（様式第3号及び第4号作成用）'!$CB$4:$CB$500&gt;=ROWS($D$5:D1122),0)),
    VLOOKUP(
      INDEX(
        '入力ｼｰﾄ①_従事者情報（様式第3号及び第4号作成用）'!$CD$4:$CEZ$500,
        MATCH(TRUE,'入力ｼｰﾄ①_従事者情報（様式第3号及び第4号作成用）'!$CB$4:$CB$500&gt;=ROWS($D$5:D1122),0),
        (ROWS($D$5:D1122)-IFERROR(
          IF(
            MATCH(TRUE, '入力ｼｰﾄ①_従事者情報（様式第3号及び第4号作成用）'!$CB$4:$CB$500 &gt;= ROWS($D$5:D1122), 0) = 1,
            0,
            INDEX(
              '入力ｼｰﾄ①_従事者情報（様式第3号及び第4号作成用）'!$CB$4:$CB$500,
              MATCH(TRUE, '入力ｼｰﾄ①_従事者情報（様式第3号及び第4号作成用）'!$CB$4:$CB$500 &gt;= ROWS($D$5:D1122), 0) -1
            )
          ),
          0
        ))
      ),
      非表示_資格正式名称!$B$3:$C$500,
      2,
      FALSE
    ),
    ""
  ),
  ""
)</f>
        <v/>
      </c>
      <c r="E1122" s="109"/>
    </row>
    <row r="1123" spans="2:5" x14ac:dyDescent="0.4">
      <c r="B1123" s="3" t="str" cm="1">
        <f t="array" ref="B1123">IF(
  ROWS($B$5:B1123)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ROWS($B$5:B1123), 0)
    )
    &amp; IF(
      INDEX(
        '入力ｼｰﾄ①_従事者情報（様式第3号及び第4号作成用）'!$BX$4:$BX$1000,
        MATCH(TRUE, '入力ｼｰﾄ①_従事者情報（様式第3号及び第4号作成用）'!$CB$4:$CB$1000 &gt;= ROWS($B$5:B1123), 0)
      )=1,
      "",
      "-" &amp; (
        ROWS($B$5:B1123)
        - IFERROR(
          IF(
            MATCH(TRUE, '入力ｼｰﾄ①_従事者情報（様式第3号及び第4号作成用）'!$CB$4:$CB$1000 &gt;= ROWS($B$5:B1123), 0) = 1,
            0,
            INDEX(
              '入力ｼｰﾄ①_従事者情報（様式第3号及び第4号作成用）'!$CB$4:$CB$1000,
              MATCH(TRUE, '入力ｼｰﾄ①_従事者情報（様式第3号及び第4号作成用）'!$CB$4:$CB$1000 &gt;= ROWS($B$5:B1123), 0) -1
            )
          ),
          0
        )
      )
    ),
    ""
  ),
  ""
)</f>
        <v/>
      </c>
      <c r="C1123" s="9" t="str" cm="1">
        <f t="array" ref="C1123">IF(
  ROWS($C$5:C1123) &lt;= MAX('入力ｼｰﾄ①_従事者情報（様式第3号及び第4号作成用）'!$CB$4:$CB$1000),
  IF(
    ISNUMBER(MATCH(TRUE,'入力ｼｰﾄ①_従事者情報（様式第3号及び第4号作成用）'!$CB$4:$CB$1000&gt;=ROWS($C$5:C1123),0)),
    INDEX(
      (
        INDEX('入力ｼｰﾄ①_従事者情報（様式第3号及び第4号作成用）'!$C$4:$C$1000,MATCH(TRUE,'入力ｼｰﾄ①_従事者情報（様式第3号及び第4号作成用）'!$CB$4:$CB$1000&gt;=ROWS($C$5:C1123),0))
        &amp; " " &amp;
        INDEX('入力ｼｰﾄ①_従事者情報（様式第3号及び第4号作成用）'!$D$4:$D$1000,MATCH(TRUE,'入力ｼｰﾄ①_従事者情報（様式第3号及び第4号作成用）'!$CB$4:$CB$1000&gt;=ROWS($C$5:C1123),0))
      ),
      1,1
    ),
    ""
  ),
  ""
)</f>
        <v/>
      </c>
      <c r="D1123" s="9" t="str" cm="1">
        <f t="array" ref="D1123">IF(
  ROWS($D$5:D1123)&lt;=MAX('入力ｼｰﾄ①_従事者情報（様式第3号及び第4号作成用）'!$CB$4:$CB$500),
  IF(
    ISNUMBER(MATCH(TRUE,'入力ｼｰﾄ①_従事者情報（様式第3号及び第4号作成用）'!$CB$4:$CB$500&gt;=ROWS($D$5:D1123),0)),
    VLOOKUP(
      INDEX(
        '入力ｼｰﾄ①_従事者情報（様式第3号及び第4号作成用）'!$CD$4:$CEZ$500,
        MATCH(TRUE,'入力ｼｰﾄ①_従事者情報（様式第3号及び第4号作成用）'!$CB$4:$CB$500&gt;=ROWS($D$5:D1123),0),
        (ROWS($D$5:D1123)-IFERROR(
          IF(
            MATCH(TRUE, '入力ｼｰﾄ①_従事者情報（様式第3号及び第4号作成用）'!$CB$4:$CB$500 &gt;= ROWS($D$5:D1123), 0) = 1,
            0,
            INDEX(
              '入力ｼｰﾄ①_従事者情報（様式第3号及び第4号作成用）'!$CB$4:$CB$500,
              MATCH(TRUE, '入力ｼｰﾄ①_従事者情報（様式第3号及び第4号作成用）'!$CB$4:$CB$500 &gt;= ROWS($D$5:D1123), 0) -1
            )
          ),
          0
        ))
      ),
      非表示_資格正式名称!$B$3:$C$500,
      2,
      FALSE
    ),
    ""
  ),
  ""
)</f>
        <v/>
      </c>
      <c r="E1123" s="109"/>
    </row>
    <row r="1124" spans="2:5" x14ac:dyDescent="0.4">
      <c r="B1124" s="3" t="str" cm="1">
        <f t="array" ref="B1124">IF(
  ROWS($B$5:B1124)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ROWS($B$5:B1124), 0)
    )
    &amp; IF(
      INDEX(
        '入力ｼｰﾄ①_従事者情報（様式第3号及び第4号作成用）'!$BX$4:$BX$1000,
        MATCH(TRUE, '入力ｼｰﾄ①_従事者情報（様式第3号及び第4号作成用）'!$CB$4:$CB$1000 &gt;= ROWS($B$5:B1124), 0)
      )=1,
      "",
      "-" &amp; (
        ROWS($B$5:B1124)
        - IFERROR(
          IF(
            MATCH(TRUE, '入力ｼｰﾄ①_従事者情報（様式第3号及び第4号作成用）'!$CB$4:$CB$1000 &gt;= ROWS($B$5:B1124), 0) = 1,
            0,
            INDEX(
              '入力ｼｰﾄ①_従事者情報（様式第3号及び第4号作成用）'!$CB$4:$CB$1000,
              MATCH(TRUE, '入力ｼｰﾄ①_従事者情報（様式第3号及び第4号作成用）'!$CB$4:$CB$1000 &gt;= ROWS($B$5:B1124), 0) -1
            )
          ),
          0
        )
      )
    ),
    ""
  ),
  ""
)</f>
        <v/>
      </c>
      <c r="C1124" s="9" t="str" cm="1">
        <f t="array" ref="C1124">IF(
  ROWS($C$5:C1124) &lt;= MAX('入力ｼｰﾄ①_従事者情報（様式第3号及び第4号作成用）'!$CB$4:$CB$1000),
  IF(
    ISNUMBER(MATCH(TRUE,'入力ｼｰﾄ①_従事者情報（様式第3号及び第4号作成用）'!$CB$4:$CB$1000&gt;=ROWS($C$5:C1124),0)),
    INDEX(
      (
        INDEX('入力ｼｰﾄ①_従事者情報（様式第3号及び第4号作成用）'!$C$4:$C$1000,MATCH(TRUE,'入力ｼｰﾄ①_従事者情報（様式第3号及び第4号作成用）'!$CB$4:$CB$1000&gt;=ROWS($C$5:C1124),0))
        &amp; " " &amp;
        INDEX('入力ｼｰﾄ①_従事者情報（様式第3号及び第4号作成用）'!$D$4:$D$1000,MATCH(TRUE,'入力ｼｰﾄ①_従事者情報（様式第3号及び第4号作成用）'!$CB$4:$CB$1000&gt;=ROWS($C$5:C1124),0))
      ),
      1,1
    ),
    ""
  ),
  ""
)</f>
        <v/>
      </c>
      <c r="D1124" s="9" t="str" cm="1">
        <f t="array" ref="D1124">IF(
  ROWS($D$5:D1124)&lt;=MAX('入力ｼｰﾄ①_従事者情報（様式第3号及び第4号作成用）'!$CB$4:$CB$500),
  IF(
    ISNUMBER(MATCH(TRUE,'入力ｼｰﾄ①_従事者情報（様式第3号及び第4号作成用）'!$CB$4:$CB$500&gt;=ROWS($D$5:D1124),0)),
    VLOOKUP(
      INDEX(
        '入力ｼｰﾄ①_従事者情報（様式第3号及び第4号作成用）'!$CD$4:$CEZ$500,
        MATCH(TRUE,'入力ｼｰﾄ①_従事者情報（様式第3号及び第4号作成用）'!$CB$4:$CB$500&gt;=ROWS($D$5:D1124),0),
        (ROWS($D$5:D1124)-IFERROR(
          IF(
            MATCH(TRUE, '入力ｼｰﾄ①_従事者情報（様式第3号及び第4号作成用）'!$CB$4:$CB$500 &gt;= ROWS($D$5:D1124), 0) = 1,
            0,
            INDEX(
              '入力ｼｰﾄ①_従事者情報（様式第3号及び第4号作成用）'!$CB$4:$CB$500,
              MATCH(TRUE, '入力ｼｰﾄ①_従事者情報（様式第3号及び第4号作成用）'!$CB$4:$CB$500 &gt;= ROWS($D$5:D1124), 0) -1
            )
          ),
          0
        ))
      ),
      非表示_資格正式名称!$B$3:$C$500,
      2,
      FALSE
    ),
    ""
  ),
  ""
)</f>
        <v/>
      </c>
      <c r="E1124" s="109"/>
    </row>
    <row r="1125" spans="2:5" x14ac:dyDescent="0.4">
      <c r="B1125" s="3" t="str" cm="1">
        <f t="array" ref="B1125">IF(
  ROWS($B$5:B1125)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ROWS($B$5:B1125), 0)
    )
    &amp; IF(
      INDEX(
        '入力ｼｰﾄ①_従事者情報（様式第3号及び第4号作成用）'!$BX$4:$BX$1000,
        MATCH(TRUE, '入力ｼｰﾄ①_従事者情報（様式第3号及び第4号作成用）'!$CB$4:$CB$1000 &gt;= ROWS($B$5:B1125), 0)
      )=1,
      "",
      "-" &amp; (
        ROWS($B$5:B1125)
        - IFERROR(
          IF(
            MATCH(TRUE, '入力ｼｰﾄ①_従事者情報（様式第3号及び第4号作成用）'!$CB$4:$CB$1000 &gt;= ROWS($B$5:B1125), 0) = 1,
            0,
            INDEX(
              '入力ｼｰﾄ①_従事者情報（様式第3号及び第4号作成用）'!$CB$4:$CB$1000,
              MATCH(TRUE, '入力ｼｰﾄ①_従事者情報（様式第3号及び第4号作成用）'!$CB$4:$CB$1000 &gt;= ROWS($B$5:B1125), 0) -1
            )
          ),
          0
        )
      )
    ),
    ""
  ),
  ""
)</f>
        <v/>
      </c>
      <c r="C1125" s="9" t="str" cm="1">
        <f t="array" ref="C1125">IF(
  ROWS($C$5:C1125) &lt;= MAX('入力ｼｰﾄ①_従事者情報（様式第3号及び第4号作成用）'!$CB$4:$CB$1000),
  IF(
    ISNUMBER(MATCH(TRUE,'入力ｼｰﾄ①_従事者情報（様式第3号及び第4号作成用）'!$CB$4:$CB$1000&gt;=ROWS($C$5:C1125),0)),
    INDEX(
      (
        INDEX('入力ｼｰﾄ①_従事者情報（様式第3号及び第4号作成用）'!$C$4:$C$1000,MATCH(TRUE,'入力ｼｰﾄ①_従事者情報（様式第3号及び第4号作成用）'!$CB$4:$CB$1000&gt;=ROWS($C$5:C1125),0))
        &amp; " " &amp;
        INDEX('入力ｼｰﾄ①_従事者情報（様式第3号及び第4号作成用）'!$D$4:$D$1000,MATCH(TRUE,'入力ｼｰﾄ①_従事者情報（様式第3号及び第4号作成用）'!$CB$4:$CB$1000&gt;=ROWS($C$5:C1125),0))
      ),
      1,1
    ),
    ""
  ),
  ""
)</f>
        <v/>
      </c>
      <c r="D1125" s="9" t="str" cm="1">
        <f t="array" ref="D1125">IF(
  ROWS($D$5:D1125)&lt;=MAX('入力ｼｰﾄ①_従事者情報（様式第3号及び第4号作成用）'!$CB$4:$CB$500),
  IF(
    ISNUMBER(MATCH(TRUE,'入力ｼｰﾄ①_従事者情報（様式第3号及び第4号作成用）'!$CB$4:$CB$500&gt;=ROWS($D$5:D1125),0)),
    VLOOKUP(
      INDEX(
        '入力ｼｰﾄ①_従事者情報（様式第3号及び第4号作成用）'!$CD$4:$CEZ$500,
        MATCH(TRUE,'入力ｼｰﾄ①_従事者情報（様式第3号及び第4号作成用）'!$CB$4:$CB$500&gt;=ROWS($D$5:D1125),0),
        (ROWS($D$5:D1125)-IFERROR(
          IF(
            MATCH(TRUE, '入力ｼｰﾄ①_従事者情報（様式第3号及び第4号作成用）'!$CB$4:$CB$500 &gt;= ROWS($D$5:D1125), 0) = 1,
            0,
            INDEX(
              '入力ｼｰﾄ①_従事者情報（様式第3号及び第4号作成用）'!$CB$4:$CB$500,
              MATCH(TRUE, '入力ｼｰﾄ①_従事者情報（様式第3号及び第4号作成用）'!$CB$4:$CB$500 &gt;= ROWS($D$5:D1125), 0) -1
            )
          ),
          0
        ))
      ),
      非表示_資格正式名称!$B$3:$C$500,
      2,
      FALSE
    ),
    ""
  ),
  ""
)</f>
        <v/>
      </c>
      <c r="E1125" s="109"/>
    </row>
    <row r="1126" spans="2:5" x14ac:dyDescent="0.4">
      <c r="B1126" s="3" t="str" cm="1">
        <f t="array" ref="B1126">IF(
  ROWS($B$5:B1126)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ROWS($B$5:B1126), 0)
    )
    &amp; IF(
      INDEX(
        '入力ｼｰﾄ①_従事者情報（様式第3号及び第4号作成用）'!$BX$4:$BX$1000,
        MATCH(TRUE, '入力ｼｰﾄ①_従事者情報（様式第3号及び第4号作成用）'!$CB$4:$CB$1000 &gt;= ROWS($B$5:B1126), 0)
      )=1,
      "",
      "-" &amp; (
        ROWS($B$5:B1126)
        - IFERROR(
          IF(
            MATCH(TRUE, '入力ｼｰﾄ①_従事者情報（様式第3号及び第4号作成用）'!$CB$4:$CB$1000 &gt;= ROWS($B$5:B1126), 0) = 1,
            0,
            INDEX(
              '入力ｼｰﾄ①_従事者情報（様式第3号及び第4号作成用）'!$CB$4:$CB$1000,
              MATCH(TRUE, '入力ｼｰﾄ①_従事者情報（様式第3号及び第4号作成用）'!$CB$4:$CB$1000 &gt;= ROWS($B$5:B1126), 0) -1
            )
          ),
          0
        )
      )
    ),
    ""
  ),
  ""
)</f>
        <v/>
      </c>
      <c r="C1126" s="9" t="str" cm="1">
        <f t="array" ref="C1126">IF(
  ROWS($C$5:C1126) &lt;= MAX('入力ｼｰﾄ①_従事者情報（様式第3号及び第4号作成用）'!$CB$4:$CB$1000),
  IF(
    ISNUMBER(MATCH(TRUE,'入力ｼｰﾄ①_従事者情報（様式第3号及び第4号作成用）'!$CB$4:$CB$1000&gt;=ROWS($C$5:C1126),0)),
    INDEX(
      (
        INDEX('入力ｼｰﾄ①_従事者情報（様式第3号及び第4号作成用）'!$C$4:$C$1000,MATCH(TRUE,'入力ｼｰﾄ①_従事者情報（様式第3号及び第4号作成用）'!$CB$4:$CB$1000&gt;=ROWS($C$5:C1126),0))
        &amp; " " &amp;
        INDEX('入力ｼｰﾄ①_従事者情報（様式第3号及び第4号作成用）'!$D$4:$D$1000,MATCH(TRUE,'入力ｼｰﾄ①_従事者情報（様式第3号及び第4号作成用）'!$CB$4:$CB$1000&gt;=ROWS($C$5:C1126),0))
      ),
      1,1
    ),
    ""
  ),
  ""
)</f>
        <v/>
      </c>
      <c r="D1126" s="9" t="str" cm="1">
        <f t="array" ref="D1126">IF(
  ROWS($D$5:D1126)&lt;=MAX('入力ｼｰﾄ①_従事者情報（様式第3号及び第4号作成用）'!$CB$4:$CB$500),
  IF(
    ISNUMBER(MATCH(TRUE,'入力ｼｰﾄ①_従事者情報（様式第3号及び第4号作成用）'!$CB$4:$CB$500&gt;=ROWS($D$5:D1126),0)),
    VLOOKUP(
      INDEX(
        '入力ｼｰﾄ①_従事者情報（様式第3号及び第4号作成用）'!$CD$4:$CEZ$500,
        MATCH(TRUE,'入力ｼｰﾄ①_従事者情報（様式第3号及び第4号作成用）'!$CB$4:$CB$500&gt;=ROWS($D$5:D1126),0),
        (ROWS($D$5:D1126)-IFERROR(
          IF(
            MATCH(TRUE, '入力ｼｰﾄ①_従事者情報（様式第3号及び第4号作成用）'!$CB$4:$CB$500 &gt;= ROWS($D$5:D1126), 0) = 1,
            0,
            INDEX(
              '入力ｼｰﾄ①_従事者情報（様式第3号及び第4号作成用）'!$CB$4:$CB$500,
              MATCH(TRUE, '入力ｼｰﾄ①_従事者情報（様式第3号及び第4号作成用）'!$CB$4:$CB$500 &gt;= ROWS($D$5:D1126), 0) -1
            )
          ),
          0
        ))
      ),
      非表示_資格正式名称!$B$3:$C$500,
      2,
      FALSE
    ),
    ""
  ),
  ""
)</f>
        <v/>
      </c>
      <c r="E1126" s="109"/>
    </row>
    <row r="1127" spans="2:5" x14ac:dyDescent="0.4">
      <c r="B1127" s="3" t="str" cm="1">
        <f t="array" ref="B1127">IF(
  ROWS($B$5:B1127)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ROWS($B$5:B1127), 0)
    )
    &amp; IF(
      INDEX(
        '入力ｼｰﾄ①_従事者情報（様式第3号及び第4号作成用）'!$BX$4:$BX$1000,
        MATCH(TRUE, '入力ｼｰﾄ①_従事者情報（様式第3号及び第4号作成用）'!$CB$4:$CB$1000 &gt;= ROWS($B$5:B1127), 0)
      )=1,
      "",
      "-" &amp; (
        ROWS($B$5:B1127)
        - IFERROR(
          IF(
            MATCH(TRUE, '入力ｼｰﾄ①_従事者情報（様式第3号及び第4号作成用）'!$CB$4:$CB$1000 &gt;= ROWS($B$5:B1127), 0) = 1,
            0,
            INDEX(
              '入力ｼｰﾄ①_従事者情報（様式第3号及び第4号作成用）'!$CB$4:$CB$1000,
              MATCH(TRUE, '入力ｼｰﾄ①_従事者情報（様式第3号及び第4号作成用）'!$CB$4:$CB$1000 &gt;= ROWS($B$5:B1127), 0) -1
            )
          ),
          0
        )
      )
    ),
    ""
  ),
  ""
)</f>
        <v/>
      </c>
      <c r="C1127" s="9" t="str" cm="1">
        <f t="array" ref="C1127">IF(
  ROWS($C$5:C1127) &lt;= MAX('入力ｼｰﾄ①_従事者情報（様式第3号及び第4号作成用）'!$CB$4:$CB$1000),
  IF(
    ISNUMBER(MATCH(TRUE,'入力ｼｰﾄ①_従事者情報（様式第3号及び第4号作成用）'!$CB$4:$CB$1000&gt;=ROWS($C$5:C1127),0)),
    INDEX(
      (
        INDEX('入力ｼｰﾄ①_従事者情報（様式第3号及び第4号作成用）'!$C$4:$C$1000,MATCH(TRUE,'入力ｼｰﾄ①_従事者情報（様式第3号及び第4号作成用）'!$CB$4:$CB$1000&gt;=ROWS($C$5:C1127),0))
        &amp; " " &amp;
        INDEX('入力ｼｰﾄ①_従事者情報（様式第3号及び第4号作成用）'!$D$4:$D$1000,MATCH(TRUE,'入力ｼｰﾄ①_従事者情報（様式第3号及び第4号作成用）'!$CB$4:$CB$1000&gt;=ROWS($C$5:C1127),0))
      ),
      1,1
    ),
    ""
  ),
  ""
)</f>
        <v/>
      </c>
      <c r="D1127" s="9" t="str" cm="1">
        <f t="array" ref="D1127">IF(
  ROWS($D$5:D1127)&lt;=MAX('入力ｼｰﾄ①_従事者情報（様式第3号及び第4号作成用）'!$CB$4:$CB$500),
  IF(
    ISNUMBER(MATCH(TRUE,'入力ｼｰﾄ①_従事者情報（様式第3号及び第4号作成用）'!$CB$4:$CB$500&gt;=ROWS($D$5:D1127),0)),
    VLOOKUP(
      INDEX(
        '入力ｼｰﾄ①_従事者情報（様式第3号及び第4号作成用）'!$CD$4:$CEZ$500,
        MATCH(TRUE,'入力ｼｰﾄ①_従事者情報（様式第3号及び第4号作成用）'!$CB$4:$CB$500&gt;=ROWS($D$5:D1127),0),
        (ROWS($D$5:D1127)-IFERROR(
          IF(
            MATCH(TRUE, '入力ｼｰﾄ①_従事者情報（様式第3号及び第4号作成用）'!$CB$4:$CB$500 &gt;= ROWS($D$5:D1127), 0) = 1,
            0,
            INDEX(
              '入力ｼｰﾄ①_従事者情報（様式第3号及び第4号作成用）'!$CB$4:$CB$500,
              MATCH(TRUE, '入力ｼｰﾄ①_従事者情報（様式第3号及び第4号作成用）'!$CB$4:$CB$500 &gt;= ROWS($D$5:D1127), 0) -1
            )
          ),
          0
        ))
      ),
      非表示_資格正式名称!$B$3:$C$500,
      2,
      FALSE
    ),
    ""
  ),
  ""
)</f>
        <v/>
      </c>
      <c r="E1127" s="109"/>
    </row>
    <row r="1128" spans="2:5" x14ac:dyDescent="0.4">
      <c r="B1128" s="3" t="str" cm="1">
        <f t="array" ref="B1128">IF(
  ROWS($B$5:B1128)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ROWS($B$5:B1128), 0)
    )
    &amp; IF(
      INDEX(
        '入力ｼｰﾄ①_従事者情報（様式第3号及び第4号作成用）'!$BX$4:$BX$1000,
        MATCH(TRUE, '入力ｼｰﾄ①_従事者情報（様式第3号及び第4号作成用）'!$CB$4:$CB$1000 &gt;= ROWS($B$5:B1128), 0)
      )=1,
      "",
      "-" &amp; (
        ROWS($B$5:B1128)
        - IFERROR(
          IF(
            MATCH(TRUE, '入力ｼｰﾄ①_従事者情報（様式第3号及び第4号作成用）'!$CB$4:$CB$1000 &gt;= ROWS($B$5:B1128), 0) = 1,
            0,
            INDEX(
              '入力ｼｰﾄ①_従事者情報（様式第3号及び第4号作成用）'!$CB$4:$CB$1000,
              MATCH(TRUE, '入力ｼｰﾄ①_従事者情報（様式第3号及び第4号作成用）'!$CB$4:$CB$1000 &gt;= ROWS($B$5:B1128), 0) -1
            )
          ),
          0
        )
      )
    ),
    ""
  ),
  ""
)</f>
        <v/>
      </c>
      <c r="C1128" s="9" t="str" cm="1">
        <f t="array" ref="C1128">IF(
  ROWS($C$5:C1128) &lt;= MAX('入力ｼｰﾄ①_従事者情報（様式第3号及び第4号作成用）'!$CB$4:$CB$1000),
  IF(
    ISNUMBER(MATCH(TRUE,'入力ｼｰﾄ①_従事者情報（様式第3号及び第4号作成用）'!$CB$4:$CB$1000&gt;=ROWS($C$5:C1128),0)),
    INDEX(
      (
        INDEX('入力ｼｰﾄ①_従事者情報（様式第3号及び第4号作成用）'!$C$4:$C$1000,MATCH(TRUE,'入力ｼｰﾄ①_従事者情報（様式第3号及び第4号作成用）'!$CB$4:$CB$1000&gt;=ROWS($C$5:C1128),0))
        &amp; " " &amp;
        INDEX('入力ｼｰﾄ①_従事者情報（様式第3号及び第4号作成用）'!$D$4:$D$1000,MATCH(TRUE,'入力ｼｰﾄ①_従事者情報（様式第3号及び第4号作成用）'!$CB$4:$CB$1000&gt;=ROWS($C$5:C1128),0))
      ),
      1,1
    ),
    ""
  ),
  ""
)</f>
        <v/>
      </c>
      <c r="D1128" s="9" t="str" cm="1">
        <f t="array" ref="D1128">IF(
  ROWS($D$5:D1128)&lt;=MAX('入力ｼｰﾄ①_従事者情報（様式第3号及び第4号作成用）'!$CB$4:$CB$500),
  IF(
    ISNUMBER(MATCH(TRUE,'入力ｼｰﾄ①_従事者情報（様式第3号及び第4号作成用）'!$CB$4:$CB$500&gt;=ROWS($D$5:D1128),0)),
    VLOOKUP(
      INDEX(
        '入力ｼｰﾄ①_従事者情報（様式第3号及び第4号作成用）'!$CD$4:$CEZ$500,
        MATCH(TRUE,'入力ｼｰﾄ①_従事者情報（様式第3号及び第4号作成用）'!$CB$4:$CB$500&gt;=ROWS($D$5:D1128),0),
        (ROWS($D$5:D1128)-IFERROR(
          IF(
            MATCH(TRUE, '入力ｼｰﾄ①_従事者情報（様式第3号及び第4号作成用）'!$CB$4:$CB$500 &gt;= ROWS($D$5:D1128), 0) = 1,
            0,
            INDEX(
              '入力ｼｰﾄ①_従事者情報（様式第3号及び第4号作成用）'!$CB$4:$CB$500,
              MATCH(TRUE, '入力ｼｰﾄ①_従事者情報（様式第3号及び第4号作成用）'!$CB$4:$CB$500 &gt;= ROWS($D$5:D1128), 0) -1
            )
          ),
          0
        ))
      ),
      非表示_資格正式名称!$B$3:$C$500,
      2,
      FALSE
    ),
    ""
  ),
  ""
)</f>
        <v/>
      </c>
      <c r="E1128" s="109"/>
    </row>
    <row r="1129" spans="2:5" x14ac:dyDescent="0.4">
      <c r="B1129" s="3" t="str" cm="1">
        <f t="array" ref="B1129">IF(
  ROWS($B$5:B1129)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ROWS($B$5:B1129), 0)
    )
    &amp; IF(
      INDEX(
        '入力ｼｰﾄ①_従事者情報（様式第3号及び第4号作成用）'!$BX$4:$BX$1000,
        MATCH(TRUE, '入力ｼｰﾄ①_従事者情報（様式第3号及び第4号作成用）'!$CB$4:$CB$1000 &gt;= ROWS($B$5:B1129), 0)
      )=1,
      "",
      "-" &amp; (
        ROWS($B$5:B1129)
        - IFERROR(
          IF(
            MATCH(TRUE, '入力ｼｰﾄ①_従事者情報（様式第3号及び第4号作成用）'!$CB$4:$CB$1000 &gt;= ROWS($B$5:B1129), 0) = 1,
            0,
            INDEX(
              '入力ｼｰﾄ①_従事者情報（様式第3号及び第4号作成用）'!$CB$4:$CB$1000,
              MATCH(TRUE, '入力ｼｰﾄ①_従事者情報（様式第3号及び第4号作成用）'!$CB$4:$CB$1000 &gt;= ROWS($B$5:B1129), 0) -1
            )
          ),
          0
        )
      )
    ),
    ""
  ),
  ""
)</f>
        <v/>
      </c>
      <c r="C1129" s="9" t="str" cm="1">
        <f t="array" ref="C1129">IF(
  ROWS($C$5:C1129) &lt;= MAX('入力ｼｰﾄ①_従事者情報（様式第3号及び第4号作成用）'!$CB$4:$CB$1000),
  IF(
    ISNUMBER(MATCH(TRUE,'入力ｼｰﾄ①_従事者情報（様式第3号及び第4号作成用）'!$CB$4:$CB$1000&gt;=ROWS($C$5:C1129),0)),
    INDEX(
      (
        INDEX('入力ｼｰﾄ①_従事者情報（様式第3号及び第4号作成用）'!$C$4:$C$1000,MATCH(TRUE,'入力ｼｰﾄ①_従事者情報（様式第3号及び第4号作成用）'!$CB$4:$CB$1000&gt;=ROWS($C$5:C1129),0))
        &amp; " " &amp;
        INDEX('入力ｼｰﾄ①_従事者情報（様式第3号及び第4号作成用）'!$D$4:$D$1000,MATCH(TRUE,'入力ｼｰﾄ①_従事者情報（様式第3号及び第4号作成用）'!$CB$4:$CB$1000&gt;=ROWS($C$5:C1129),0))
      ),
      1,1
    ),
    ""
  ),
  ""
)</f>
        <v/>
      </c>
      <c r="D1129" s="9" t="str" cm="1">
        <f t="array" ref="D1129">IF(
  ROWS($D$5:D1129)&lt;=MAX('入力ｼｰﾄ①_従事者情報（様式第3号及び第4号作成用）'!$CB$4:$CB$500),
  IF(
    ISNUMBER(MATCH(TRUE,'入力ｼｰﾄ①_従事者情報（様式第3号及び第4号作成用）'!$CB$4:$CB$500&gt;=ROWS($D$5:D1129),0)),
    VLOOKUP(
      INDEX(
        '入力ｼｰﾄ①_従事者情報（様式第3号及び第4号作成用）'!$CD$4:$CEZ$500,
        MATCH(TRUE,'入力ｼｰﾄ①_従事者情報（様式第3号及び第4号作成用）'!$CB$4:$CB$500&gt;=ROWS($D$5:D1129),0),
        (ROWS($D$5:D1129)-IFERROR(
          IF(
            MATCH(TRUE, '入力ｼｰﾄ①_従事者情報（様式第3号及び第4号作成用）'!$CB$4:$CB$500 &gt;= ROWS($D$5:D1129), 0) = 1,
            0,
            INDEX(
              '入力ｼｰﾄ①_従事者情報（様式第3号及び第4号作成用）'!$CB$4:$CB$500,
              MATCH(TRUE, '入力ｼｰﾄ①_従事者情報（様式第3号及び第4号作成用）'!$CB$4:$CB$500 &gt;= ROWS($D$5:D1129), 0) -1
            )
          ),
          0
        ))
      ),
      非表示_資格正式名称!$B$3:$C$500,
      2,
      FALSE
    ),
    ""
  ),
  ""
)</f>
        <v/>
      </c>
      <c r="E1129" s="109"/>
    </row>
    <row r="1130" spans="2:5" x14ac:dyDescent="0.4">
      <c r="B1130" s="3" t="str" cm="1">
        <f t="array" ref="B1130">IF(
  ROWS($B$5:B1130)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ROWS($B$5:B1130), 0)
    )
    &amp; IF(
      INDEX(
        '入力ｼｰﾄ①_従事者情報（様式第3号及び第4号作成用）'!$BX$4:$BX$1000,
        MATCH(TRUE, '入力ｼｰﾄ①_従事者情報（様式第3号及び第4号作成用）'!$CB$4:$CB$1000 &gt;= ROWS($B$5:B1130), 0)
      )=1,
      "",
      "-" &amp; (
        ROWS($B$5:B1130)
        - IFERROR(
          IF(
            MATCH(TRUE, '入力ｼｰﾄ①_従事者情報（様式第3号及び第4号作成用）'!$CB$4:$CB$1000 &gt;= ROWS($B$5:B1130), 0) = 1,
            0,
            INDEX(
              '入力ｼｰﾄ①_従事者情報（様式第3号及び第4号作成用）'!$CB$4:$CB$1000,
              MATCH(TRUE, '入力ｼｰﾄ①_従事者情報（様式第3号及び第4号作成用）'!$CB$4:$CB$1000 &gt;= ROWS($B$5:B1130), 0) -1
            )
          ),
          0
        )
      )
    ),
    ""
  ),
  ""
)</f>
        <v/>
      </c>
      <c r="C1130" s="9" t="str" cm="1">
        <f t="array" ref="C1130">IF(
  ROWS($C$5:C1130) &lt;= MAX('入力ｼｰﾄ①_従事者情報（様式第3号及び第4号作成用）'!$CB$4:$CB$1000),
  IF(
    ISNUMBER(MATCH(TRUE,'入力ｼｰﾄ①_従事者情報（様式第3号及び第4号作成用）'!$CB$4:$CB$1000&gt;=ROWS($C$5:C1130),0)),
    INDEX(
      (
        INDEX('入力ｼｰﾄ①_従事者情報（様式第3号及び第4号作成用）'!$C$4:$C$1000,MATCH(TRUE,'入力ｼｰﾄ①_従事者情報（様式第3号及び第4号作成用）'!$CB$4:$CB$1000&gt;=ROWS($C$5:C1130),0))
        &amp; " " &amp;
        INDEX('入力ｼｰﾄ①_従事者情報（様式第3号及び第4号作成用）'!$D$4:$D$1000,MATCH(TRUE,'入力ｼｰﾄ①_従事者情報（様式第3号及び第4号作成用）'!$CB$4:$CB$1000&gt;=ROWS($C$5:C1130),0))
      ),
      1,1
    ),
    ""
  ),
  ""
)</f>
        <v/>
      </c>
      <c r="D1130" s="9" t="str" cm="1">
        <f t="array" ref="D1130">IF(
  ROWS($D$5:D1130)&lt;=MAX('入力ｼｰﾄ①_従事者情報（様式第3号及び第4号作成用）'!$CB$4:$CB$500),
  IF(
    ISNUMBER(MATCH(TRUE,'入力ｼｰﾄ①_従事者情報（様式第3号及び第4号作成用）'!$CB$4:$CB$500&gt;=ROWS($D$5:D1130),0)),
    VLOOKUP(
      INDEX(
        '入力ｼｰﾄ①_従事者情報（様式第3号及び第4号作成用）'!$CD$4:$CEZ$500,
        MATCH(TRUE,'入力ｼｰﾄ①_従事者情報（様式第3号及び第4号作成用）'!$CB$4:$CB$500&gt;=ROWS($D$5:D1130),0),
        (ROWS($D$5:D1130)-IFERROR(
          IF(
            MATCH(TRUE, '入力ｼｰﾄ①_従事者情報（様式第3号及び第4号作成用）'!$CB$4:$CB$500 &gt;= ROWS($D$5:D1130), 0) = 1,
            0,
            INDEX(
              '入力ｼｰﾄ①_従事者情報（様式第3号及び第4号作成用）'!$CB$4:$CB$500,
              MATCH(TRUE, '入力ｼｰﾄ①_従事者情報（様式第3号及び第4号作成用）'!$CB$4:$CB$500 &gt;= ROWS($D$5:D1130), 0) -1
            )
          ),
          0
        ))
      ),
      非表示_資格正式名称!$B$3:$C$500,
      2,
      FALSE
    ),
    ""
  ),
  ""
)</f>
        <v/>
      </c>
      <c r="E1130" s="109"/>
    </row>
    <row r="1131" spans="2:5" x14ac:dyDescent="0.4">
      <c r="B1131" s="3" t="str" cm="1">
        <f t="array" ref="B1131">IF(
  ROWS($B$5:B1131)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ROWS($B$5:B1131), 0)
    )
    &amp; IF(
      INDEX(
        '入力ｼｰﾄ①_従事者情報（様式第3号及び第4号作成用）'!$BX$4:$BX$1000,
        MATCH(TRUE, '入力ｼｰﾄ①_従事者情報（様式第3号及び第4号作成用）'!$CB$4:$CB$1000 &gt;= ROWS($B$5:B1131), 0)
      )=1,
      "",
      "-" &amp; (
        ROWS($B$5:B1131)
        - IFERROR(
          IF(
            MATCH(TRUE, '入力ｼｰﾄ①_従事者情報（様式第3号及び第4号作成用）'!$CB$4:$CB$1000 &gt;= ROWS($B$5:B1131), 0) = 1,
            0,
            INDEX(
              '入力ｼｰﾄ①_従事者情報（様式第3号及び第4号作成用）'!$CB$4:$CB$1000,
              MATCH(TRUE, '入力ｼｰﾄ①_従事者情報（様式第3号及び第4号作成用）'!$CB$4:$CB$1000 &gt;= ROWS($B$5:B1131), 0) -1
            )
          ),
          0
        )
      )
    ),
    ""
  ),
  ""
)</f>
        <v/>
      </c>
      <c r="C1131" s="9" t="str" cm="1">
        <f t="array" ref="C1131">IF(
  ROWS($C$5:C1131) &lt;= MAX('入力ｼｰﾄ①_従事者情報（様式第3号及び第4号作成用）'!$CB$4:$CB$1000),
  IF(
    ISNUMBER(MATCH(TRUE,'入力ｼｰﾄ①_従事者情報（様式第3号及び第4号作成用）'!$CB$4:$CB$1000&gt;=ROWS($C$5:C1131),0)),
    INDEX(
      (
        INDEX('入力ｼｰﾄ①_従事者情報（様式第3号及び第4号作成用）'!$C$4:$C$1000,MATCH(TRUE,'入力ｼｰﾄ①_従事者情報（様式第3号及び第4号作成用）'!$CB$4:$CB$1000&gt;=ROWS($C$5:C1131),0))
        &amp; " " &amp;
        INDEX('入力ｼｰﾄ①_従事者情報（様式第3号及び第4号作成用）'!$D$4:$D$1000,MATCH(TRUE,'入力ｼｰﾄ①_従事者情報（様式第3号及び第4号作成用）'!$CB$4:$CB$1000&gt;=ROWS($C$5:C1131),0))
      ),
      1,1
    ),
    ""
  ),
  ""
)</f>
        <v/>
      </c>
      <c r="D1131" s="9" t="str" cm="1">
        <f t="array" ref="D1131">IF(
  ROWS($D$5:D1131)&lt;=MAX('入力ｼｰﾄ①_従事者情報（様式第3号及び第4号作成用）'!$CB$4:$CB$500),
  IF(
    ISNUMBER(MATCH(TRUE,'入力ｼｰﾄ①_従事者情報（様式第3号及び第4号作成用）'!$CB$4:$CB$500&gt;=ROWS($D$5:D1131),0)),
    VLOOKUP(
      INDEX(
        '入力ｼｰﾄ①_従事者情報（様式第3号及び第4号作成用）'!$CD$4:$CEZ$500,
        MATCH(TRUE,'入力ｼｰﾄ①_従事者情報（様式第3号及び第4号作成用）'!$CB$4:$CB$500&gt;=ROWS($D$5:D1131),0),
        (ROWS($D$5:D1131)-IFERROR(
          IF(
            MATCH(TRUE, '入力ｼｰﾄ①_従事者情報（様式第3号及び第4号作成用）'!$CB$4:$CB$500 &gt;= ROWS($D$5:D1131), 0) = 1,
            0,
            INDEX(
              '入力ｼｰﾄ①_従事者情報（様式第3号及び第4号作成用）'!$CB$4:$CB$500,
              MATCH(TRUE, '入力ｼｰﾄ①_従事者情報（様式第3号及び第4号作成用）'!$CB$4:$CB$500 &gt;= ROWS($D$5:D1131), 0) -1
            )
          ),
          0
        ))
      ),
      非表示_資格正式名称!$B$3:$C$500,
      2,
      FALSE
    ),
    ""
  ),
  ""
)</f>
        <v/>
      </c>
      <c r="E1131" s="109"/>
    </row>
    <row r="1132" spans="2:5" x14ac:dyDescent="0.4">
      <c r="B1132" s="3" t="str" cm="1">
        <f t="array" ref="B1132">IF(
  ROWS($B$5:B1132)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ROWS($B$5:B1132), 0)
    )
    &amp; IF(
      INDEX(
        '入力ｼｰﾄ①_従事者情報（様式第3号及び第4号作成用）'!$BX$4:$BX$1000,
        MATCH(TRUE, '入力ｼｰﾄ①_従事者情報（様式第3号及び第4号作成用）'!$CB$4:$CB$1000 &gt;= ROWS($B$5:B1132), 0)
      )=1,
      "",
      "-" &amp; (
        ROWS($B$5:B1132)
        - IFERROR(
          IF(
            MATCH(TRUE, '入力ｼｰﾄ①_従事者情報（様式第3号及び第4号作成用）'!$CB$4:$CB$1000 &gt;= ROWS($B$5:B1132), 0) = 1,
            0,
            INDEX(
              '入力ｼｰﾄ①_従事者情報（様式第3号及び第4号作成用）'!$CB$4:$CB$1000,
              MATCH(TRUE, '入力ｼｰﾄ①_従事者情報（様式第3号及び第4号作成用）'!$CB$4:$CB$1000 &gt;= ROWS($B$5:B1132), 0) -1
            )
          ),
          0
        )
      )
    ),
    ""
  ),
  ""
)</f>
        <v/>
      </c>
      <c r="C1132" s="9" t="str" cm="1">
        <f t="array" ref="C1132">IF(
  ROWS($C$5:C1132) &lt;= MAX('入力ｼｰﾄ①_従事者情報（様式第3号及び第4号作成用）'!$CB$4:$CB$1000),
  IF(
    ISNUMBER(MATCH(TRUE,'入力ｼｰﾄ①_従事者情報（様式第3号及び第4号作成用）'!$CB$4:$CB$1000&gt;=ROWS($C$5:C1132),0)),
    INDEX(
      (
        INDEX('入力ｼｰﾄ①_従事者情報（様式第3号及び第4号作成用）'!$C$4:$C$1000,MATCH(TRUE,'入力ｼｰﾄ①_従事者情報（様式第3号及び第4号作成用）'!$CB$4:$CB$1000&gt;=ROWS($C$5:C1132),0))
        &amp; " " &amp;
        INDEX('入力ｼｰﾄ①_従事者情報（様式第3号及び第4号作成用）'!$D$4:$D$1000,MATCH(TRUE,'入力ｼｰﾄ①_従事者情報（様式第3号及び第4号作成用）'!$CB$4:$CB$1000&gt;=ROWS($C$5:C1132),0))
      ),
      1,1
    ),
    ""
  ),
  ""
)</f>
        <v/>
      </c>
      <c r="D1132" s="9" t="str" cm="1">
        <f t="array" ref="D1132">IF(
  ROWS($D$5:D1132)&lt;=MAX('入力ｼｰﾄ①_従事者情報（様式第3号及び第4号作成用）'!$CB$4:$CB$500),
  IF(
    ISNUMBER(MATCH(TRUE,'入力ｼｰﾄ①_従事者情報（様式第3号及び第4号作成用）'!$CB$4:$CB$500&gt;=ROWS($D$5:D1132),0)),
    VLOOKUP(
      INDEX(
        '入力ｼｰﾄ①_従事者情報（様式第3号及び第4号作成用）'!$CD$4:$CEZ$500,
        MATCH(TRUE,'入力ｼｰﾄ①_従事者情報（様式第3号及び第4号作成用）'!$CB$4:$CB$500&gt;=ROWS($D$5:D1132),0),
        (ROWS($D$5:D1132)-IFERROR(
          IF(
            MATCH(TRUE, '入力ｼｰﾄ①_従事者情報（様式第3号及び第4号作成用）'!$CB$4:$CB$500 &gt;= ROWS($D$5:D1132), 0) = 1,
            0,
            INDEX(
              '入力ｼｰﾄ①_従事者情報（様式第3号及び第4号作成用）'!$CB$4:$CB$500,
              MATCH(TRUE, '入力ｼｰﾄ①_従事者情報（様式第3号及び第4号作成用）'!$CB$4:$CB$500 &gt;= ROWS($D$5:D1132), 0) -1
            )
          ),
          0
        ))
      ),
      非表示_資格正式名称!$B$3:$C$500,
      2,
      FALSE
    ),
    ""
  ),
  ""
)</f>
        <v/>
      </c>
      <c r="E1132" s="109"/>
    </row>
    <row r="1133" spans="2:5" x14ac:dyDescent="0.4">
      <c r="B1133" s="3" t="str" cm="1">
        <f t="array" ref="B1133">IF(
  ROWS($B$5:B1133)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ROWS($B$5:B1133), 0)
    )
    &amp; IF(
      INDEX(
        '入力ｼｰﾄ①_従事者情報（様式第3号及び第4号作成用）'!$BX$4:$BX$1000,
        MATCH(TRUE, '入力ｼｰﾄ①_従事者情報（様式第3号及び第4号作成用）'!$CB$4:$CB$1000 &gt;= ROWS($B$5:B1133), 0)
      )=1,
      "",
      "-" &amp; (
        ROWS($B$5:B1133)
        - IFERROR(
          IF(
            MATCH(TRUE, '入力ｼｰﾄ①_従事者情報（様式第3号及び第4号作成用）'!$CB$4:$CB$1000 &gt;= ROWS($B$5:B1133), 0) = 1,
            0,
            INDEX(
              '入力ｼｰﾄ①_従事者情報（様式第3号及び第4号作成用）'!$CB$4:$CB$1000,
              MATCH(TRUE, '入力ｼｰﾄ①_従事者情報（様式第3号及び第4号作成用）'!$CB$4:$CB$1000 &gt;= ROWS($B$5:B1133), 0) -1
            )
          ),
          0
        )
      )
    ),
    ""
  ),
  ""
)</f>
        <v/>
      </c>
      <c r="C1133" s="9" t="str" cm="1">
        <f t="array" ref="C1133">IF(
  ROWS($C$5:C1133) &lt;= MAX('入力ｼｰﾄ①_従事者情報（様式第3号及び第4号作成用）'!$CB$4:$CB$1000),
  IF(
    ISNUMBER(MATCH(TRUE,'入力ｼｰﾄ①_従事者情報（様式第3号及び第4号作成用）'!$CB$4:$CB$1000&gt;=ROWS($C$5:C1133),0)),
    INDEX(
      (
        INDEX('入力ｼｰﾄ①_従事者情報（様式第3号及び第4号作成用）'!$C$4:$C$1000,MATCH(TRUE,'入力ｼｰﾄ①_従事者情報（様式第3号及び第4号作成用）'!$CB$4:$CB$1000&gt;=ROWS($C$5:C1133),0))
        &amp; " " &amp;
        INDEX('入力ｼｰﾄ①_従事者情報（様式第3号及び第4号作成用）'!$D$4:$D$1000,MATCH(TRUE,'入力ｼｰﾄ①_従事者情報（様式第3号及び第4号作成用）'!$CB$4:$CB$1000&gt;=ROWS($C$5:C1133),0))
      ),
      1,1
    ),
    ""
  ),
  ""
)</f>
        <v/>
      </c>
      <c r="D1133" s="9" t="str" cm="1">
        <f t="array" ref="D1133">IF(
  ROWS($D$5:D1133)&lt;=MAX('入力ｼｰﾄ①_従事者情報（様式第3号及び第4号作成用）'!$CB$4:$CB$500),
  IF(
    ISNUMBER(MATCH(TRUE,'入力ｼｰﾄ①_従事者情報（様式第3号及び第4号作成用）'!$CB$4:$CB$500&gt;=ROWS($D$5:D1133),0)),
    VLOOKUP(
      INDEX(
        '入力ｼｰﾄ①_従事者情報（様式第3号及び第4号作成用）'!$CD$4:$CEZ$500,
        MATCH(TRUE,'入力ｼｰﾄ①_従事者情報（様式第3号及び第4号作成用）'!$CB$4:$CB$500&gt;=ROWS($D$5:D1133),0),
        (ROWS($D$5:D1133)-IFERROR(
          IF(
            MATCH(TRUE, '入力ｼｰﾄ①_従事者情報（様式第3号及び第4号作成用）'!$CB$4:$CB$500 &gt;= ROWS($D$5:D1133), 0) = 1,
            0,
            INDEX(
              '入力ｼｰﾄ①_従事者情報（様式第3号及び第4号作成用）'!$CB$4:$CB$500,
              MATCH(TRUE, '入力ｼｰﾄ①_従事者情報（様式第3号及び第4号作成用）'!$CB$4:$CB$500 &gt;= ROWS($D$5:D1133), 0) -1
            )
          ),
          0
        ))
      ),
      非表示_資格正式名称!$B$3:$C$500,
      2,
      FALSE
    ),
    ""
  ),
  ""
)</f>
        <v/>
      </c>
      <c r="E1133" s="109"/>
    </row>
    <row r="1134" spans="2:5" x14ac:dyDescent="0.4">
      <c r="B1134" s="3" t="str" cm="1">
        <f t="array" ref="B1134">IF(
  ROWS($B$5:B1134)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ROWS($B$5:B1134), 0)
    )
    &amp; IF(
      INDEX(
        '入力ｼｰﾄ①_従事者情報（様式第3号及び第4号作成用）'!$BX$4:$BX$1000,
        MATCH(TRUE, '入力ｼｰﾄ①_従事者情報（様式第3号及び第4号作成用）'!$CB$4:$CB$1000 &gt;= ROWS($B$5:B1134), 0)
      )=1,
      "",
      "-" &amp; (
        ROWS($B$5:B1134)
        - IFERROR(
          IF(
            MATCH(TRUE, '入力ｼｰﾄ①_従事者情報（様式第3号及び第4号作成用）'!$CB$4:$CB$1000 &gt;= ROWS($B$5:B1134), 0) = 1,
            0,
            INDEX(
              '入力ｼｰﾄ①_従事者情報（様式第3号及び第4号作成用）'!$CB$4:$CB$1000,
              MATCH(TRUE, '入力ｼｰﾄ①_従事者情報（様式第3号及び第4号作成用）'!$CB$4:$CB$1000 &gt;= ROWS($B$5:B1134), 0) -1
            )
          ),
          0
        )
      )
    ),
    ""
  ),
  ""
)</f>
        <v/>
      </c>
      <c r="C1134" s="9" t="str" cm="1">
        <f t="array" ref="C1134">IF(
  ROWS($C$5:C1134) &lt;= MAX('入力ｼｰﾄ①_従事者情報（様式第3号及び第4号作成用）'!$CB$4:$CB$1000),
  IF(
    ISNUMBER(MATCH(TRUE,'入力ｼｰﾄ①_従事者情報（様式第3号及び第4号作成用）'!$CB$4:$CB$1000&gt;=ROWS($C$5:C1134),0)),
    INDEX(
      (
        INDEX('入力ｼｰﾄ①_従事者情報（様式第3号及び第4号作成用）'!$C$4:$C$1000,MATCH(TRUE,'入力ｼｰﾄ①_従事者情報（様式第3号及び第4号作成用）'!$CB$4:$CB$1000&gt;=ROWS($C$5:C1134),0))
        &amp; " " &amp;
        INDEX('入力ｼｰﾄ①_従事者情報（様式第3号及び第4号作成用）'!$D$4:$D$1000,MATCH(TRUE,'入力ｼｰﾄ①_従事者情報（様式第3号及び第4号作成用）'!$CB$4:$CB$1000&gt;=ROWS($C$5:C1134),0))
      ),
      1,1
    ),
    ""
  ),
  ""
)</f>
        <v/>
      </c>
      <c r="D1134" s="9" t="str" cm="1">
        <f t="array" ref="D1134">IF(
  ROWS($D$5:D1134)&lt;=MAX('入力ｼｰﾄ①_従事者情報（様式第3号及び第4号作成用）'!$CB$4:$CB$500),
  IF(
    ISNUMBER(MATCH(TRUE,'入力ｼｰﾄ①_従事者情報（様式第3号及び第4号作成用）'!$CB$4:$CB$500&gt;=ROWS($D$5:D1134),0)),
    VLOOKUP(
      INDEX(
        '入力ｼｰﾄ①_従事者情報（様式第3号及び第4号作成用）'!$CD$4:$CEZ$500,
        MATCH(TRUE,'入力ｼｰﾄ①_従事者情報（様式第3号及び第4号作成用）'!$CB$4:$CB$500&gt;=ROWS($D$5:D1134),0),
        (ROWS($D$5:D1134)-IFERROR(
          IF(
            MATCH(TRUE, '入力ｼｰﾄ①_従事者情報（様式第3号及び第4号作成用）'!$CB$4:$CB$500 &gt;= ROWS($D$5:D1134), 0) = 1,
            0,
            INDEX(
              '入力ｼｰﾄ①_従事者情報（様式第3号及び第4号作成用）'!$CB$4:$CB$500,
              MATCH(TRUE, '入力ｼｰﾄ①_従事者情報（様式第3号及び第4号作成用）'!$CB$4:$CB$500 &gt;= ROWS($D$5:D1134), 0) -1
            )
          ),
          0
        ))
      ),
      非表示_資格正式名称!$B$3:$C$500,
      2,
      FALSE
    ),
    ""
  ),
  ""
)</f>
        <v/>
      </c>
      <c r="E1134" s="109"/>
    </row>
    <row r="1135" spans="2:5" x14ac:dyDescent="0.4">
      <c r="B1135" s="3" t="str" cm="1">
        <f t="array" ref="B1135">IF(
  ROWS($B$5:B1135)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ROWS($B$5:B1135), 0)
    )
    &amp; IF(
      INDEX(
        '入力ｼｰﾄ①_従事者情報（様式第3号及び第4号作成用）'!$BX$4:$BX$1000,
        MATCH(TRUE, '入力ｼｰﾄ①_従事者情報（様式第3号及び第4号作成用）'!$CB$4:$CB$1000 &gt;= ROWS($B$5:B1135), 0)
      )=1,
      "",
      "-" &amp; (
        ROWS($B$5:B1135)
        - IFERROR(
          IF(
            MATCH(TRUE, '入力ｼｰﾄ①_従事者情報（様式第3号及び第4号作成用）'!$CB$4:$CB$1000 &gt;= ROWS($B$5:B1135), 0) = 1,
            0,
            INDEX(
              '入力ｼｰﾄ①_従事者情報（様式第3号及び第4号作成用）'!$CB$4:$CB$1000,
              MATCH(TRUE, '入力ｼｰﾄ①_従事者情報（様式第3号及び第4号作成用）'!$CB$4:$CB$1000 &gt;= ROWS($B$5:B1135), 0) -1
            )
          ),
          0
        )
      )
    ),
    ""
  ),
  ""
)</f>
        <v/>
      </c>
      <c r="C1135" s="9" t="str" cm="1">
        <f t="array" ref="C1135">IF(
  ROWS($C$5:C1135) &lt;= MAX('入力ｼｰﾄ①_従事者情報（様式第3号及び第4号作成用）'!$CB$4:$CB$1000),
  IF(
    ISNUMBER(MATCH(TRUE,'入力ｼｰﾄ①_従事者情報（様式第3号及び第4号作成用）'!$CB$4:$CB$1000&gt;=ROWS($C$5:C1135),0)),
    INDEX(
      (
        INDEX('入力ｼｰﾄ①_従事者情報（様式第3号及び第4号作成用）'!$C$4:$C$1000,MATCH(TRUE,'入力ｼｰﾄ①_従事者情報（様式第3号及び第4号作成用）'!$CB$4:$CB$1000&gt;=ROWS($C$5:C1135),0))
        &amp; " " &amp;
        INDEX('入力ｼｰﾄ①_従事者情報（様式第3号及び第4号作成用）'!$D$4:$D$1000,MATCH(TRUE,'入力ｼｰﾄ①_従事者情報（様式第3号及び第4号作成用）'!$CB$4:$CB$1000&gt;=ROWS($C$5:C1135),0))
      ),
      1,1
    ),
    ""
  ),
  ""
)</f>
        <v/>
      </c>
      <c r="D1135" s="9" t="str" cm="1">
        <f t="array" ref="D1135">IF(
  ROWS($D$5:D1135)&lt;=MAX('入力ｼｰﾄ①_従事者情報（様式第3号及び第4号作成用）'!$CB$4:$CB$500),
  IF(
    ISNUMBER(MATCH(TRUE,'入力ｼｰﾄ①_従事者情報（様式第3号及び第4号作成用）'!$CB$4:$CB$500&gt;=ROWS($D$5:D1135),0)),
    VLOOKUP(
      INDEX(
        '入力ｼｰﾄ①_従事者情報（様式第3号及び第4号作成用）'!$CD$4:$CEZ$500,
        MATCH(TRUE,'入力ｼｰﾄ①_従事者情報（様式第3号及び第4号作成用）'!$CB$4:$CB$500&gt;=ROWS($D$5:D1135),0),
        (ROWS($D$5:D1135)-IFERROR(
          IF(
            MATCH(TRUE, '入力ｼｰﾄ①_従事者情報（様式第3号及び第4号作成用）'!$CB$4:$CB$500 &gt;= ROWS($D$5:D1135), 0) = 1,
            0,
            INDEX(
              '入力ｼｰﾄ①_従事者情報（様式第3号及び第4号作成用）'!$CB$4:$CB$500,
              MATCH(TRUE, '入力ｼｰﾄ①_従事者情報（様式第3号及び第4号作成用）'!$CB$4:$CB$500 &gt;= ROWS($D$5:D1135), 0) -1
            )
          ),
          0
        ))
      ),
      非表示_資格正式名称!$B$3:$C$500,
      2,
      FALSE
    ),
    ""
  ),
  ""
)</f>
        <v/>
      </c>
      <c r="E1135" s="109"/>
    </row>
    <row r="1136" spans="2:5" x14ac:dyDescent="0.4">
      <c r="B1136" s="3" t="str" cm="1">
        <f t="array" ref="B1136">IF(
  ROWS($B$5:B1136)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ROWS($B$5:B1136), 0)
    )
    &amp; IF(
      INDEX(
        '入力ｼｰﾄ①_従事者情報（様式第3号及び第4号作成用）'!$BX$4:$BX$1000,
        MATCH(TRUE, '入力ｼｰﾄ①_従事者情報（様式第3号及び第4号作成用）'!$CB$4:$CB$1000 &gt;= ROWS($B$5:B1136), 0)
      )=1,
      "",
      "-" &amp; (
        ROWS($B$5:B1136)
        - IFERROR(
          IF(
            MATCH(TRUE, '入力ｼｰﾄ①_従事者情報（様式第3号及び第4号作成用）'!$CB$4:$CB$1000 &gt;= ROWS($B$5:B1136), 0) = 1,
            0,
            INDEX(
              '入力ｼｰﾄ①_従事者情報（様式第3号及び第4号作成用）'!$CB$4:$CB$1000,
              MATCH(TRUE, '入力ｼｰﾄ①_従事者情報（様式第3号及び第4号作成用）'!$CB$4:$CB$1000 &gt;= ROWS($B$5:B1136), 0) -1
            )
          ),
          0
        )
      )
    ),
    ""
  ),
  ""
)</f>
        <v/>
      </c>
      <c r="C1136" s="9" t="str" cm="1">
        <f t="array" ref="C1136">IF(
  ROWS($C$5:C1136) &lt;= MAX('入力ｼｰﾄ①_従事者情報（様式第3号及び第4号作成用）'!$CB$4:$CB$1000),
  IF(
    ISNUMBER(MATCH(TRUE,'入力ｼｰﾄ①_従事者情報（様式第3号及び第4号作成用）'!$CB$4:$CB$1000&gt;=ROWS($C$5:C1136),0)),
    INDEX(
      (
        INDEX('入力ｼｰﾄ①_従事者情報（様式第3号及び第4号作成用）'!$C$4:$C$1000,MATCH(TRUE,'入力ｼｰﾄ①_従事者情報（様式第3号及び第4号作成用）'!$CB$4:$CB$1000&gt;=ROWS($C$5:C1136),0))
        &amp; " " &amp;
        INDEX('入力ｼｰﾄ①_従事者情報（様式第3号及び第4号作成用）'!$D$4:$D$1000,MATCH(TRUE,'入力ｼｰﾄ①_従事者情報（様式第3号及び第4号作成用）'!$CB$4:$CB$1000&gt;=ROWS($C$5:C1136),0))
      ),
      1,1
    ),
    ""
  ),
  ""
)</f>
        <v/>
      </c>
      <c r="D1136" s="9" t="str" cm="1">
        <f t="array" ref="D1136">IF(
  ROWS($D$5:D1136)&lt;=MAX('入力ｼｰﾄ①_従事者情報（様式第3号及び第4号作成用）'!$CB$4:$CB$500),
  IF(
    ISNUMBER(MATCH(TRUE,'入力ｼｰﾄ①_従事者情報（様式第3号及び第4号作成用）'!$CB$4:$CB$500&gt;=ROWS($D$5:D1136),0)),
    VLOOKUP(
      INDEX(
        '入力ｼｰﾄ①_従事者情報（様式第3号及び第4号作成用）'!$CD$4:$CEZ$500,
        MATCH(TRUE,'入力ｼｰﾄ①_従事者情報（様式第3号及び第4号作成用）'!$CB$4:$CB$500&gt;=ROWS($D$5:D1136),0),
        (ROWS($D$5:D1136)-IFERROR(
          IF(
            MATCH(TRUE, '入力ｼｰﾄ①_従事者情報（様式第3号及び第4号作成用）'!$CB$4:$CB$500 &gt;= ROWS($D$5:D1136), 0) = 1,
            0,
            INDEX(
              '入力ｼｰﾄ①_従事者情報（様式第3号及び第4号作成用）'!$CB$4:$CB$500,
              MATCH(TRUE, '入力ｼｰﾄ①_従事者情報（様式第3号及び第4号作成用）'!$CB$4:$CB$500 &gt;= ROWS($D$5:D1136), 0) -1
            )
          ),
          0
        ))
      ),
      非表示_資格正式名称!$B$3:$C$500,
      2,
      FALSE
    ),
    ""
  ),
  ""
)</f>
        <v/>
      </c>
      <c r="E1136" s="109"/>
    </row>
    <row r="1137" spans="2:5" x14ac:dyDescent="0.4">
      <c r="B1137" s="3" t="str" cm="1">
        <f t="array" ref="B1137">IF(
  ROWS($B$5:B1137)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ROWS($B$5:B1137), 0)
    )
    &amp; IF(
      INDEX(
        '入力ｼｰﾄ①_従事者情報（様式第3号及び第4号作成用）'!$BX$4:$BX$1000,
        MATCH(TRUE, '入力ｼｰﾄ①_従事者情報（様式第3号及び第4号作成用）'!$CB$4:$CB$1000 &gt;= ROWS($B$5:B1137), 0)
      )=1,
      "",
      "-" &amp; (
        ROWS($B$5:B1137)
        - IFERROR(
          IF(
            MATCH(TRUE, '入力ｼｰﾄ①_従事者情報（様式第3号及び第4号作成用）'!$CB$4:$CB$1000 &gt;= ROWS($B$5:B1137), 0) = 1,
            0,
            INDEX(
              '入力ｼｰﾄ①_従事者情報（様式第3号及び第4号作成用）'!$CB$4:$CB$1000,
              MATCH(TRUE, '入力ｼｰﾄ①_従事者情報（様式第3号及び第4号作成用）'!$CB$4:$CB$1000 &gt;= ROWS($B$5:B1137), 0) -1
            )
          ),
          0
        )
      )
    ),
    ""
  ),
  ""
)</f>
        <v/>
      </c>
      <c r="C1137" s="9" t="str" cm="1">
        <f t="array" ref="C1137">IF(
  ROWS($C$5:C1137) &lt;= MAX('入力ｼｰﾄ①_従事者情報（様式第3号及び第4号作成用）'!$CB$4:$CB$1000),
  IF(
    ISNUMBER(MATCH(TRUE,'入力ｼｰﾄ①_従事者情報（様式第3号及び第4号作成用）'!$CB$4:$CB$1000&gt;=ROWS($C$5:C1137),0)),
    INDEX(
      (
        INDEX('入力ｼｰﾄ①_従事者情報（様式第3号及び第4号作成用）'!$C$4:$C$1000,MATCH(TRUE,'入力ｼｰﾄ①_従事者情報（様式第3号及び第4号作成用）'!$CB$4:$CB$1000&gt;=ROWS($C$5:C1137),0))
        &amp; " " &amp;
        INDEX('入力ｼｰﾄ①_従事者情報（様式第3号及び第4号作成用）'!$D$4:$D$1000,MATCH(TRUE,'入力ｼｰﾄ①_従事者情報（様式第3号及び第4号作成用）'!$CB$4:$CB$1000&gt;=ROWS($C$5:C1137),0))
      ),
      1,1
    ),
    ""
  ),
  ""
)</f>
        <v/>
      </c>
      <c r="D1137" s="9" t="str" cm="1">
        <f t="array" ref="D1137">IF(
  ROWS($D$5:D1137)&lt;=MAX('入力ｼｰﾄ①_従事者情報（様式第3号及び第4号作成用）'!$CB$4:$CB$500),
  IF(
    ISNUMBER(MATCH(TRUE,'入力ｼｰﾄ①_従事者情報（様式第3号及び第4号作成用）'!$CB$4:$CB$500&gt;=ROWS($D$5:D1137),0)),
    VLOOKUP(
      INDEX(
        '入力ｼｰﾄ①_従事者情報（様式第3号及び第4号作成用）'!$CD$4:$CEZ$500,
        MATCH(TRUE,'入力ｼｰﾄ①_従事者情報（様式第3号及び第4号作成用）'!$CB$4:$CB$500&gt;=ROWS($D$5:D1137),0),
        (ROWS($D$5:D1137)-IFERROR(
          IF(
            MATCH(TRUE, '入力ｼｰﾄ①_従事者情報（様式第3号及び第4号作成用）'!$CB$4:$CB$500 &gt;= ROWS($D$5:D1137), 0) = 1,
            0,
            INDEX(
              '入力ｼｰﾄ①_従事者情報（様式第3号及び第4号作成用）'!$CB$4:$CB$500,
              MATCH(TRUE, '入力ｼｰﾄ①_従事者情報（様式第3号及び第4号作成用）'!$CB$4:$CB$500 &gt;= ROWS($D$5:D1137), 0) -1
            )
          ),
          0
        ))
      ),
      非表示_資格正式名称!$B$3:$C$500,
      2,
      FALSE
    ),
    ""
  ),
  ""
)</f>
        <v/>
      </c>
      <c r="E1137" s="109"/>
    </row>
    <row r="1138" spans="2:5" x14ac:dyDescent="0.4">
      <c r="B1138" s="3" t="str" cm="1">
        <f t="array" ref="B1138">IF(
  ROWS($B$5:B1138)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ROWS($B$5:B1138), 0)
    )
    &amp; IF(
      INDEX(
        '入力ｼｰﾄ①_従事者情報（様式第3号及び第4号作成用）'!$BX$4:$BX$1000,
        MATCH(TRUE, '入力ｼｰﾄ①_従事者情報（様式第3号及び第4号作成用）'!$CB$4:$CB$1000 &gt;= ROWS($B$5:B1138), 0)
      )=1,
      "",
      "-" &amp; (
        ROWS($B$5:B1138)
        - IFERROR(
          IF(
            MATCH(TRUE, '入力ｼｰﾄ①_従事者情報（様式第3号及び第4号作成用）'!$CB$4:$CB$1000 &gt;= ROWS($B$5:B1138), 0) = 1,
            0,
            INDEX(
              '入力ｼｰﾄ①_従事者情報（様式第3号及び第4号作成用）'!$CB$4:$CB$1000,
              MATCH(TRUE, '入力ｼｰﾄ①_従事者情報（様式第3号及び第4号作成用）'!$CB$4:$CB$1000 &gt;= ROWS($B$5:B1138), 0) -1
            )
          ),
          0
        )
      )
    ),
    ""
  ),
  ""
)</f>
        <v/>
      </c>
      <c r="C1138" s="9" t="str" cm="1">
        <f t="array" ref="C1138">IF(
  ROWS($C$5:C1138) &lt;= MAX('入力ｼｰﾄ①_従事者情報（様式第3号及び第4号作成用）'!$CB$4:$CB$1000),
  IF(
    ISNUMBER(MATCH(TRUE,'入力ｼｰﾄ①_従事者情報（様式第3号及び第4号作成用）'!$CB$4:$CB$1000&gt;=ROWS($C$5:C1138),0)),
    INDEX(
      (
        INDEX('入力ｼｰﾄ①_従事者情報（様式第3号及び第4号作成用）'!$C$4:$C$1000,MATCH(TRUE,'入力ｼｰﾄ①_従事者情報（様式第3号及び第4号作成用）'!$CB$4:$CB$1000&gt;=ROWS($C$5:C1138),0))
        &amp; " " &amp;
        INDEX('入力ｼｰﾄ①_従事者情報（様式第3号及び第4号作成用）'!$D$4:$D$1000,MATCH(TRUE,'入力ｼｰﾄ①_従事者情報（様式第3号及び第4号作成用）'!$CB$4:$CB$1000&gt;=ROWS($C$5:C1138),0))
      ),
      1,1
    ),
    ""
  ),
  ""
)</f>
        <v/>
      </c>
      <c r="D1138" s="9" t="str" cm="1">
        <f t="array" ref="D1138">IF(
  ROWS($D$5:D1138)&lt;=MAX('入力ｼｰﾄ①_従事者情報（様式第3号及び第4号作成用）'!$CB$4:$CB$500),
  IF(
    ISNUMBER(MATCH(TRUE,'入力ｼｰﾄ①_従事者情報（様式第3号及び第4号作成用）'!$CB$4:$CB$500&gt;=ROWS($D$5:D1138),0)),
    VLOOKUP(
      INDEX(
        '入力ｼｰﾄ①_従事者情報（様式第3号及び第4号作成用）'!$CD$4:$CEZ$500,
        MATCH(TRUE,'入力ｼｰﾄ①_従事者情報（様式第3号及び第4号作成用）'!$CB$4:$CB$500&gt;=ROWS($D$5:D1138),0),
        (ROWS($D$5:D1138)-IFERROR(
          IF(
            MATCH(TRUE, '入力ｼｰﾄ①_従事者情報（様式第3号及び第4号作成用）'!$CB$4:$CB$500 &gt;= ROWS($D$5:D1138), 0) = 1,
            0,
            INDEX(
              '入力ｼｰﾄ①_従事者情報（様式第3号及び第4号作成用）'!$CB$4:$CB$500,
              MATCH(TRUE, '入力ｼｰﾄ①_従事者情報（様式第3号及び第4号作成用）'!$CB$4:$CB$500 &gt;= ROWS($D$5:D1138), 0) -1
            )
          ),
          0
        ))
      ),
      非表示_資格正式名称!$B$3:$C$500,
      2,
      FALSE
    ),
    ""
  ),
  ""
)</f>
        <v/>
      </c>
      <c r="E1138" s="109"/>
    </row>
    <row r="1139" spans="2:5" x14ac:dyDescent="0.4">
      <c r="B1139" s="3" t="str" cm="1">
        <f t="array" ref="B1139">IF(
  ROWS($B$5:B1139)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ROWS($B$5:B1139), 0)
    )
    &amp; IF(
      INDEX(
        '入力ｼｰﾄ①_従事者情報（様式第3号及び第4号作成用）'!$BX$4:$BX$1000,
        MATCH(TRUE, '入力ｼｰﾄ①_従事者情報（様式第3号及び第4号作成用）'!$CB$4:$CB$1000 &gt;= ROWS($B$5:B1139), 0)
      )=1,
      "",
      "-" &amp; (
        ROWS($B$5:B1139)
        - IFERROR(
          IF(
            MATCH(TRUE, '入力ｼｰﾄ①_従事者情報（様式第3号及び第4号作成用）'!$CB$4:$CB$1000 &gt;= ROWS($B$5:B1139), 0) = 1,
            0,
            INDEX(
              '入力ｼｰﾄ①_従事者情報（様式第3号及び第4号作成用）'!$CB$4:$CB$1000,
              MATCH(TRUE, '入力ｼｰﾄ①_従事者情報（様式第3号及び第4号作成用）'!$CB$4:$CB$1000 &gt;= ROWS($B$5:B1139), 0) -1
            )
          ),
          0
        )
      )
    ),
    ""
  ),
  ""
)</f>
        <v/>
      </c>
      <c r="C1139" s="9" t="str" cm="1">
        <f t="array" ref="C1139">IF(
  ROWS($C$5:C1139) &lt;= MAX('入力ｼｰﾄ①_従事者情報（様式第3号及び第4号作成用）'!$CB$4:$CB$1000),
  IF(
    ISNUMBER(MATCH(TRUE,'入力ｼｰﾄ①_従事者情報（様式第3号及び第4号作成用）'!$CB$4:$CB$1000&gt;=ROWS($C$5:C1139),0)),
    INDEX(
      (
        INDEX('入力ｼｰﾄ①_従事者情報（様式第3号及び第4号作成用）'!$C$4:$C$1000,MATCH(TRUE,'入力ｼｰﾄ①_従事者情報（様式第3号及び第4号作成用）'!$CB$4:$CB$1000&gt;=ROWS($C$5:C1139),0))
        &amp; " " &amp;
        INDEX('入力ｼｰﾄ①_従事者情報（様式第3号及び第4号作成用）'!$D$4:$D$1000,MATCH(TRUE,'入力ｼｰﾄ①_従事者情報（様式第3号及び第4号作成用）'!$CB$4:$CB$1000&gt;=ROWS($C$5:C1139),0))
      ),
      1,1
    ),
    ""
  ),
  ""
)</f>
        <v/>
      </c>
      <c r="D1139" s="9" t="str" cm="1">
        <f t="array" ref="D1139">IF(
  ROWS($D$5:D1139)&lt;=MAX('入力ｼｰﾄ①_従事者情報（様式第3号及び第4号作成用）'!$CB$4:$CB$500),
  IF(
    ISNUMBER(MATCH(TRUE,'入力ｼｰﾄ①_従事者情報（様式第3号及び第4号作成用）'!$CB$4:$CB$500&gt;=ROWS($D$5:D1139),0)),
    VLOOKUP(
      INDEX(
        '入力ｼｰﾄ①_従事者情報（様式第3号及び第4号作成用）'!$CD$4:$CEZ$500,
        MATCH(TRUE,'入力ｼｰﾄ①_従事者情報（様式第3号及び第4号作成用）'!$CB$4:$CB$500&gt;=ROWS($D$5:D1139),0),
        (ROWS($D$5:D1139)-IFERROR(
          IF(
            MATCH(TRUE, '入力ｼｰﾄ①_従事者情報（様式第3号及び第4号作成用）'!$CB$4:$CB$500 &gt;= ROWS($D$5:D1139), 0) = 1,
            0,
            INDEX(
              '入力ｼｰﾄ①_従事者情報（様式第3号及び第4号作成用）'!$CB$4:$CB$500,
              MATCH(TRUE, '入力ｼｰﾄ①_従事者情報（様式第3号及び第4号作成用）'!$CB$4:$CB$500 &gt;= ROWS($D$5:D1139), 0) -1
            )
          ),
          0
        ))
      ),
      非表示_資格正式名称!$B$3:$C$500,
      2,
      FALSE
    ),
    ""
  ),
  ""
)</f>
        <v/>
      </c>
      <c r="E1139" s="109"/>
    </row>
    <row r="1140" spans="2:5" x14ac:dyDescent="0.4">
      <c r="B1140" s="3" t="str" cm="1">
        <f t="array" ref="B1140">IF(
  ROWS($B$5:B1140)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ROWS($B$5:B1140), 0)
    )
    &amp; IF(
      INDEX(
        '入力ｼｰﾄ①_従事者情報（様式第3号及び第4号作成用）'!$BX$4:$BX$1000,
        MATCH(TRUE, '入力ｼｰﾄ①_従事者情報（様式第3号及び第4号作成用）'!$CB$4:$CB$1000 &gt;= ROWS($B$5:B1140), 0)
      )=1,
      "",
      "-" &amp; (
        ROWS($B$5:B1140)
        - IFERROR(
          IF(
            MATCH(TRUE, '入力ｼｰﾄ①_従事者情報（様式第3号及び第4号作成用）'!$CB$4:$CB$1000 &gt;= ROWS($B$5:B1140), 0) = 1,
            0,
            INDEX(
              '入力ｼｰﾄ①_従事者情報（様式第3号及び第4号作成用）'!$CB$4:$CB$1000,
              MATCH(TRUE, '入力ｼｰﾄ①_従事者情報（様式第3号及び第4号作成用）'!$CB$4:$CB$1000 &gt;= ROWS($B$5:B1140), 0) -1
            )
          ),
          0
        )
      )
    ),
    ""
  ),
  ""
)</f>
        <v/>
      </c>
      <c r="C1140" s="9" t="str" cm="1">
        <f t="array" ref="C1140">IF(
  ROWS($C$5:C1140) &lt;= MAX('入力ｼｰﾄ①_従事者情報（様式第3号及び第4号作成用）'!$CB$4:$CB$1000),
  IF(
    ISNUMBER(MATCH(TRUE,'入力ｼｰﾄ①_従事者情報（様式第3号及び第4号作成用）'!$CB$4:$CB$1000&gt;=ROWS($C$5:C1140),0)),
    INDEX(
      (
        INDEX('入力ｼｰﾄ①_従事者情報（様式第3号及び第4号作成用）'!$C$4:$C$1000,MATCH(TRUE,'入力ｼｰﾄ①_従事者情報（様式第3号及び第4号作成用）'!$CB$4:$CB$1000&gt;=ROWS($C$5:C1140),0))
        &amp; " " &amp;
        INDEX('入力ｼｰﾄ①_従事者情報（様式第3号及び第4号作成用）'!$D$4:$D$1000,MATCH(TRUE,'入力ｼｰﾄ①_従事者情報（様式第3号及び第4号作成用）'!$CB$4:$CB$1000&gt;=ROWS($C$5:C1140),0))
      ),
      1,1
    ),
    ""
  ),
  ""
)</f>
        <v/>
      </c>
      <c r="D1140" s="9" t="str" cm="1">
        <f t="array" ref="D1140">IF(
  ROWS($D$5:D1140)&lt;=MAX('入力ｼｰﾄ①_従事者情報（様式第3号及び第4号作成用）'!$CB$4:$CB$500),
  IF(
    ISNUMBER(MATCH(TRUE,'入力ｼｰﾄ①_従事者情報（様式第3号及び第4号作成用）'!$CB$4:$CB$500&gt;=ROWS($D$5:D1140),0)),
    VLOOKUP(
      INDEX(
        '入力ｼｰﾄ①_従事者情報（様式第3号及び第4号作成用）'!$CD$4:$CEZ$500,
        MATCH(TRUE,'入力ｼｰﾄ①_従事者情報（様式第3号及び第4号作成用）'!$CB$4:$CB$500&gt;=ROWS($D$5:D1140),0),
        (ROWS($D$5:D1140)-IFERROR(
          IF(
            MATCH(TRUE, '入力ｼｰﾄ①_従事者情報（様式第3号及び第4号作成用）'!$CB$4:$CB$500 &gt;= ROWS($D$5:D1140), 0) = 1,
            0,
            INDEX(
              '入力ｼｰﾄ①_従事者情報（様式第3号及び第4号作成用）'!$CB$4:$CB$500,
              MATCH(TRUE, '入力ｼｰﾄ①_従事者情報（様式第3号及び第4号作成用）'!$CB$4:$CB$500 &gt;= ROWS($D$5:D1140), 0) -1
            )
          ),
          0
        ))
      ),
      非表示_資格正式名称!$B$3:$C$500,
      2,
      FALSE
    ),
    ""
  ),
  ""
)</f>
        <v/>
      </c>
      <c r="E1140" s="109"/>
    </row>
    <row r="1141" spans="2:5" x14ac:dyDescent="0.4">
      <c r="B1141" s="3" t="str" cm="1">
        <f t="array" ref="B1141">IF(
  ROWS($B$5:B1141)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ROWS($B$5:B1141), 0)
    )
    &amp; IF(
      INDEX(
        '入力ｼｰﾄ①_従事者情報（様式第3号及び第4号作成用）'!$BX$4:$BX$1000,
        MATCH(TRUE, '入力ｼｰﾄ①_従事者情報（様式第3号及び第4号作成用）'!$CB$4:$CB$1000 &gt;= ROWS($B$5:B1141), 0)
      )=1,
      "",
      "-" &amp; (
        ROWS($B$5:B1141)
        - IFERROR(
          IF(
            MATCH(TRUE, '入力ｼｰﾄ①_従事者情報（様式第3号及び第4号作成用）'!$CB$4:$CB$1000 &gt;= ROWS($B$5:B1141), 0) = 1,
            0,
            INDEX(
              '入力ｼｰﾄ①_従事者情報（様式第3号及び第4号作成用）'!$CB$4:$CB$1000,
              MATCH(TRUE, '入力ｼｰﾄ①_従事者情報（様式第3号及び第4号作成用）'!$CB$4:$CB$1000 &gt;= ROWS($B$5:B1141), 0) -1
            )
          ),
          0
        )
      )
    ),
    ""
  ),
  ""
)</f>
        <v/>
      </c>
      <c r="C1141" s="9" t="str" cm="1">
        <f t="array" ref="C1141">IF(
  ROWS($C$5:C1141) &lt;= MAX('入力ｼｰﾄ①_従事者情報（様式第3号及び第4号作成用）'!$CB$4:$CB$1000),
  IF(
    ISNUMBER(MATCH(TRUE,'入力ｼｰﾄ①_従事者情報（様式第3号及び第4号作成用）'!$CB$4:$CB$1000&gt;=ROWS($C$5:C1141),0)),
    INDEX(
      (
        INDEX('入力ｼｰﾄ①_従事者情報（様式第3号及び第4号作成用）'!$C$4:$C$1000,MATCH(TRUE,'入力ｼｰﾄ①_従事者情報（様式第3号及び第4号作成用）'!$CB$4:$CB$1000&gt;=ROWS($C$5:C1141),0))
        &amp; " " &amp;
        INDEX('入力ｼｰﾄ①_従事者情報（様式第3号及び第4号作成用）'!$D$4:$D$1000,MATCH(TRUE,'入力ｼｰﾄ①_従事者情報（様式第3号及び第4号作成用）'!$CB$4:$CB$1000&gt;=ROWS($C$5:C1141),0))
      ),
      1,1
    ),
    ""
  ),
  ""
)</f>
        <v/>
      </c>
      <c r="D1141" s="9" t="str" cm="1">
        <f t="array" ref="D1141">IF(
  ROWS($D$5:D1141)&lt;=MAX('入力ｼｰﾄ①_従事者情報（様式第3号及び第4号作成用）'!$CB$4:$CB$500),
  IF(
    ISNUMBER(MATCH(TRUE,'入力ｼｰﾄ①_従事者情報（様式第3号及び第4号作成用）'!$CB$4:$CB$500&gt;=ROWS($D$5:D1141),0)),
    VLOOKUP(
      INDEX(
        '入力ｼｰﾄ①_従事者情報（様式第3号及び第4号作成用）'!$CD$4:$CEZ$500,
        MATCH(TRUE,'入力ｼｰﾄ①_従事者情報（様式第3号及び第4号作成用）'!$CB$4:$CB$500&gt;=ROWS($D$5:D1141),0),
        (ROWS($D$5:D1141)-IFERROR(
          IF(
            MATCH(TRUE, '入力ｼｰﾄ①_従事者情報（様式第3号及び第4号作成用）'!$CB$4:$CB$500 &gt;= ROWS($D$5:D1141), 0) = 1,
            0,
            INDEX(
              '入力ｼｰﾄ①_従事者情報（様式第3号及び第4号作成用）'!$CB$4:$CB$500,
              MATCH(TRUE, '入力ｼｰﾄ①_従事者情報（様式第3号及び第4号作成用）'!$CB$4:$CB$500 &gt;= ROWS($D$5:D1141), 0) -1
            )
          ),
          0
        ))
      ),
      非表示_資格正式名称!$B$3:$C$500,
      2,
      FALSE
    ),
    ""
  ),
  ""
)</f>
        <v/>
      </c>
      <c r="E1141" s="109"/>
    </row>
    <row r="1142" spans="2:5" x14ac:dyDescent="0.4">
      <c r="B1142" s="3" t="str" cm="1">
        <f t="array" ref="B1142">IF(
  ROWS($B$5:B1142)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ROWS($B$5:B1142), 0)
    )
    &amp; IF(
      INDEX(
        '入力ｼｰﾄ①_従事者情報（様式第3号及び第4号作成用）'!$BX$4:$BX$1000,
        MATCH(TRUE, '入力ｼｰﾄ①_従事者情報（様式第3号及び第4号作成用）'!$CB$4:$CB$1000 &gt;= ROWS($B$5:B1142), 0)
      )=1,
      "",
      "-" &amp; (
        ROWS($B$5:B1142)
        - IFERROR(
          IF(
            MATCH(TRUE, '入力ｼｰﾄ①_従事者情報（様式第3号及び第4号作成用）'!$CB$4:$CB$1000 &gt;= ROWS($B$5:B1142), 0) = 1,
            0,
            INDEX(
              '入力ｼｰﾄ①_従事者情報（様式第3号及び第4号作成用）'!$CB$4:$CB$1000,
              MATCH(TRUE, '入力ｼｰﾄ①_従事者情報（様式第3号及び第4号作成用）'!$CB$4:$CB$1000 &gt;= ROWS($B$5:B1142), 0) -1
            )
          ),
          0
        )
      )
    ),
    ""
  ),
  ""
)</f>
        <v/>
      </c>
      <c r="C1142" s="9" t="str" cm="1">
        <f t="array" ref="C1142">IF(
  ROWS($C$5:C1142) &lt;= MAX('入力ｼｰﾄ①_従事者情報（様式第3号及び第4号作成用）'!$CB$4:$CB$1000),
  IF(
    ISNUMBER(MATCH(TRUE,'入力ｼｰﾄ①_従事者情報（様式第3号及び第4号作成用）'!$CB$4:$CB$1000&gt;=ROWS($C$5:C1142),0)),
    INDEX(
      (
        INDEX('入力ｼｰﾄ①_従事者情報（様式第3号及び第4号作成用）'!$C$4:$C$1000,MATCH(TRUE,'入力ｼｰﾄ①_従事者情報（様式第3号及び第4号作成用）'!$CB$4:$CB$1000&gt;=ROWS($C$5:C1142),0))
        &amp; " " &amp;
        INDEX('入力ｼｰﾄ①_従事者情報（様式第3号及び第4号作成用）'!$D$4:$D$1000,MATCH(TRUE,'入力ｼｰﾄ①_従事者情報（様式第3号及び第4号作成用）'!$CB$4:$CB$1000&gt;=ROWS($C$5:C1142),0))
      ),
      1,1
    ),
    ""
  ),
  ""
)</f>
        <v/>
      </c>
      <c r="D1142" s="9" t="str" cm="1">
        <f t="array" ref="D1142">IF(
  ROWS($D$5:D1142)&lt;=MAX('入力ｼｰﾄ①_従事者情報（様式第3号及び第4号作成用）'!$CB$4:$CB$500),
  IF(
    ISNUMBER(MATCH(TRUE,'入力ｼｰﾄ①_従事者情報（様式第3号及び第4号作成用）'!$CB$4:$CB$500&gt;=ROWS($D$5:D1142),0)),
    VLOOKUP(
      INDEX(
        '入力ｼｰﾄ①_従事者情報（様式第3号及び第4号作成用）'!$CD$4:$CEZ$500,
        MATCH(TRUE,'入力ｼｰﾄ①_従事者情報（様式第3号及び第4号作成用）'!$CB$4:$CB$500&gt;=ROWS($D$5:D1142),0),
        (ROWS($D$5:D1142)-IFERROR(
          IF(
            MATCH(TRUE, '入力ｼｰﾄ①_従事者情報（様式第3号及び第4号作成用）'!$CB$4:$CB$500 &gt;= ROWS($D$5:D1142), 0) = 1,
            0,
            INDEX(
              '入力ｼｰﾄ①_従事者情報（様式第3号及び第4号作成用）'!$CB$4:$CB$500,
              MATCH(TRUE, '入力ｼｰﾄ①_従事者情報（様式第3号及び第4号作成用）'!$CB$4:$CB$500 &gt;= ROWS($D$5:D1142), 0) -1
            )
          ),
          0
        ))
      ),
      非表示_資格正式名称!$B$3:$C$500,
      2,
      FALSE
    ),
    ""
  ),
  ""
)</f>
        <v/>
      </c>
      <c r="E1142" s="109"/>
    </row>
    <row r="1143" spans="2:5" x14ac:dyDescent="0.4">
      <c r="B1143" s="3" t="str" cm="1">
        <f t="array" ref="B1143">IF(
  ROWS($B$5:B1143)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ROWS($B$5:B1143), 0)
    )
    &amp; IF(
      INDEX(
        '入力ｼｰﾄ①_従事者情報（様式第3号及び第4号作成用）'!$BX$4:$BX$1000,
        MATCH(TRUE, '入力ｼｰﾄ①_従事者情報（様式第3号及び第4号作成用）'!$CB$4:$CB$1000 &gt;= ROWS($B$5:B1143), 0)
      )=1,
      "",
      "-" &amp; (
        ROWS($B$5:B1143)
        - IFERROR(
          IF(
            MATCH(TRUE, '入力ｼｰﾄ①_従事者情報（様式第3号及び第4号作成用）'!$CB$4:$CB$1000 &gt;= ROWS($B$5:B1143), 0) = 1,
            0,
            INDEX(
              '入力ｼｰﾄ①_従事者情報（様式第3号及び第4号作成用）'!$CB$4:$CB$1000,
              MATCH(TRUE, '入力ｼｰﾄ①_従事者情報（様式第3号及び第4号作成用）'!$CB$4:$CB$1000 &gt;= ROWS($B$5:B1143), 0) -1
            )
          ),
          0
        )
      )
    ),
    ""
  ),
  ""
)</f>
        <v/>
      </c>
      <c r="C1143" s="9" t="str" cm="1">
        <f t="array" ref="C1143">IF(
  ROWS($C$5:C1143) &lt;= MAX('入力ｼｰﾄ①_従事者情報（様式第3号及び第4号作成用）'!$CB$4:$CB$1000),
  IF(
    ISNUMBER(MATCH(TRUE,'入力ｼｰﾄ①_従事者情報（様式第3号及び第4号作成用）'!$CB$4:$CB$1000&gt;=ROWS($C$5:C1143),0)),
    INDEX(
      (
        INDEX('入力ｼｰﾄ①_従事者情報（様式第3号及び第4号作成用）'!$C$4:$C$1000,MATCH(TRUE,'入力ｼｰﾄ①_従事者情報（様式第3号及び第4号作成用）'!$CB$4:$CB$1000&gt;=ROWS($C$5:C1143),0))
        &amp; " " &amp;
        INDEX('入力ｼｰﾄ①_従事者情報（様式第3号及び第4号作成用）'!$D$4:$D$1000,MATCH(TRUE,'入力ｼｰﾄ①_従事者情報（様式第3号及び第4号作成用）'!$CB$4:$CB$1000&gt;=ROWS($C$5:C1143),0))
      ),
      1,1
    ),
    ""
  ),
  ""
)</f>
        <v/>
      </c>
      <c r="D1143" s="9" t="str" cm="1">
        <f t="array" ref="D1143">IF(
  ROWS($D$5:D1143)&lt;=MAX('入力ｼｰﾄ①_従事者情報（様式第3号及び第4号作成用）'!$CB$4:$CB$500),
  IF(
    ISNUMBER(MATCH(TRUE,'入力ｼｰﾄ①_従事者情報（様式第3号及び第4号作成用）'!$CB$4:$CB$500&gt;=ROWS($D$5:D1143),0)),
    VLOOKUP(
      INDEX(
        '入力ｼｰﾄ①_従事者情報（様式第3号及び第4号作成用）'!$CD$4:$CEZ$500,
        MATCH(TRUE,'入力ｼｰﾄ①_従事者情報（様式第3号及び第4号作成用）'!$CB$4:$CB$500&gt;=ROWS($D$5:D1143),0),
        (ROWS($D$5:D1143)-IFERROR(
          IF(
            MATCH(TRUE, '入力ｼｰﾄ①_従事者情報（様式第3号及び第4号作成用）'!$CB$4:$CB$500 &gt;= ROWS($D$5:D1143), 0) = 1,
            0,
            INDEX(
              '入力ｼｰﾄ①_従事者情報（様式第3号及び第4号作成用）'!$CB$4:$CB$500,
              MATCH(TRUE, '入力ｼｰﾄ①_従事者情報（様式第3号及び第4号作成用）'!$CB$4:$CB$500 &gt;= ROWS($D$5:D1143), 0) -1
            )
          ),
          0
        ))
      ),
      非表示_資格正式名称!$B$3:$C$500,
      2,
      FALSE
    ),
    ""
  ),
  ""
)</f>
        <v/>
      </c>
      <c r="E1143" s="109"/>
    </row>
    <row r="1144" spans="2:5" x14ac:dyDescent="0.4">
      <c r="B1144" s="3" t="str" cm="1">
        <f t="array" ref="B1144">IF(
  ROWS($B$5:B1144)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ROWS($B$5:B1144), 0)
    )
    &amp; IF(
      INDEX(
        '入力ｼｰﾄ①_従事者情報（様式第3号及び第4号作成用）'!$BX$4:$BX$1000,
        MATCH(TRUE, '入力ｼｰﾄ①_従事者情報（様式第3号及び第4号作成用）'!$CB$4:$CB$1000 &gt;= ROWS($B$5:B1144), 0)
      )=1,
      "",
      "-" &amp; (
        ROWS($B$5:B1144)
        - IFERROR(
          IF(
            MATCH(TRUE, '入力ｼｰﾄ①_従事者情報（様式第3号及び第4号作成用）'!$CB$4:$CB$1000 &gt;= ROWS($B$5:B1144), 0) = 1,
            0,
            INDEX(
              '入力ｼｰﾄ①_従事者情報（様式第3号及び第4号作成用）'!$CB$4:$CB$1000,
              MATCH(TRUE, '入力ｼｰﾄ①_従事者情報（様式第3号及び第4号作成用）'!$CB$4:$CB$1000 &gt;= ROWS($B$5:B1144), 0) -1
            )
          ),
          0
        )
      )
    ),
    ""
  ),
  ""
)</f>
        <v/>
      </c>
      <c r="C1144" s="9" t="str" cm="1">
        <f t="array" ref="C1144">IF(
  ROWS($C$5:C1144) &lt;= MAX('入力ｼｰﾄ①_従事者情報（様式第3号及び第4号作成用）'!$CB$4:$CB$1000),
  IF(
    ISNUMBER(MATCH(TRUE,'入力ｼｰﾄ①_従事者情報（様式第3号及び第4号作成用）'!$CB$4:$CB$1000&gt;=ROWS($C$5:C1144),0)),
    INDEX(
      (
        INDEX('入力ｼｰﾄ①_従事者情報（様式第3号及び第4号作成用）'!$C$4:$C$1000,MATCH(TRUE,'入力ｼｰﾄ①_従事者情報（様式第3号及び第4号作成用）'!$CB$4:$CB$1000&gt;=ROWS($C$5:C1144),0))
        &amp; " " &amp;
        INDEX('入力ｼｰﾄ①_従事者情報（様式第3号及び第4号作成用）'!$D$4:$D$1000,MATCH(TRUE,'入力ｼｰﾄ①_従事者情報（様式第3号及び第4号作成用）'!$CB$4:$CB$1000&gt;=ROWS($C$5:C1144),0))
      ),
      1,1
    ),
    ""
  ),
  ""
)</f>
        <v/>
      </c>
      <c r="D1144" s="9" t="str" cm="1">
        <f t="array" ref="D1144">IF(
  ROWS($D$5:D1144)&lt;=MAX('入力ｼｰﾄ①_従事者情報（様式第3号及び第4号作成用）'!$CB$4:$CB$500),
  IF(
    ISNUMBER(MATCH(TRUE,'入力ｼｰﾄ①_従事者情報（様式第3号及び第4号作成用）'!$CB$4:$CB$500&gt;=ROWS($D$5:D1144),0)),
    VLOOKUP(
      INDEX(
        '入力ｼｰﾄ①_従事者情報（様式第3号及び第4号作成用）'!$CD$4:$CEZ$500,
        MATCH(TRUE,'入力ｼｰﾄ①_従事者情報（様式第3号及び第4号作成用）'!$CB$4:$CB$500&gt;=ROWS($D$5:D1144),0),
        (ROWS($D$5:D1144)-IFERROR(
          IF(
            MATCH(TRUE, '入力ｼｰﾄ①_従事者情報（様式第3号及び第4号作成用）'!$CB$4:$CB$500 &gt;= ROWS($D$5:D1144), 0) = 1,
            0,
            INDEX(
              '入力ｼｰﾄ①_従事者情報（様式第3号及び第4号作成用）'!$CB$4:$CB$500,
              MATCH(TRUE, '入力ｼｰﾄ①_従事者情報（様式第3号及び第4号作成用）'!$CB$4:$CB$500 &gt;= ROWS($D$5:D1144), 0) -1
            )
          ),
          0
        ))
      ),
      非表示_資格正式名称!$B$3:$C$500,
      2,
      FALSE
    ),
    ""
  ),
  ""
)</f>
        <v/>
      </c>
      <c r="E1144" s="109"/>
    </row>
    <row r="1145" spans="2:5" x14ac:dyDescent="0.4">
      <c r="B1145" s="3" t="str" cm="1">
        <f t="array" ref="B1145">IF(
  ROWS($B$5:B1145)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ROWS($B$5:B1145), 0)
    )
    &amp; IF(
      INDEX(
        '入力ｼｰﾄ①_従事者情報（様式第3号及び第4号作成用）'!$BX$4:$BX$1000,
        MATCH(TRUE, '入力ｼｰﾄ①_従事者情報（様式第3号及び第4号作成用）'!$CB$4:$CB$1000 &gt;= ROWS($B$5:B1145), 0)
      )=1,
      "",
      "-" &amp; (
        ROWS($B$5:B1145)
        - IFERROR(
          IF(
            MATCH(TRUE, '入力ｼｰﾄ①_従事者情報（様式第3号及び第4号作成用）'!$CB$4:$CB$1000 &gt;= ROWS($B$5:B1145), 0) = 1,
            0,
            INDEX(
              '入力ｼｰﾄ①_従事者情報（様式第3号及び第4号作成用）'!$CB$4:$CB$1000,
              MATCH(TRUE, '入力ｼｰﾄ①_従事者情報（様式第3号及び第4号作成用）'!$CB$4:$CB$1000 &gt;= ROWS($B$5:B1145), 0) -1
            )
          ),
          0
        )
      )
    ),
    ""
  ),
  ""
)</f>
        <v/>
      </c>
      <c r="C1145" s="9" t="str" cm="1">
        <f t="array" ref="C1145">IF(
  ROWS($C$5:C1145) &lt;= MAX('入力ｼｰﾄ①_従事者情報（様式第3号及び第4号作成用）'!$CB$4:$CB$1000),
  IF(
    ISNUMBER(MATCH(TRUE,'入力ｼｰﾄ①_従事者情報（様式第3号及び第4号作成用）'!$CB$4:$CB$1000&gt;=ROWS($C$5:C1145),0)),
    INDEX(
      (
        INDEX('入力ｼｰﾄ①_従事者情報（様式第3号及び第4号作成用）'!$C$4:$C$1000,MATCH(TRUE,'入力ｼｰﾄ①_従事者情報（様式第3号及び第4号作成用）'!$CB$4:$CB$1000&gt;=ROWS($C$5:C1145),0))
        &amp; " " &amp;
        INDEX('入力ｼｰﾄ①_従事者情報（様式第3号及び第4号作成用）'!$D$4:$D$1000,MATCH(TRUE,'入力ｼｰﾄ①_従事者情報（様式第3号及び第4号作成用）'!$CB$4:$CB$1000&gt;=ROWS($C$5:C1145),0))
      ),
      1,1
    ),
    ""
  ),
  ""
)</f>
        <v/>
      </c>
      <c r="D1145" s="9" t="str" cm="1">
        <f t="array" ref="D1145">IF(
  ROWS($D$5:D1145)&lt;=MAX('入力ｼｰﾄ①_従事者情報（様式第3号及び第4号作成用）'!$CB$4:$CB$500),
  IF(
    ISNUMBER(MATCH(TRUE,'入力ｼｰﾄ①_従事者情報（様式第3号及び第4号作成用）'!$CB$4:$CB$500&gt;=ROWS($D$5:D1145),0)),
    VLOOKUP(
      INDEX(
        '入力ｼｰﾄ①_従事者情報（様式第3号及び第4号作成用）'!$CD$4:$CEZ$500,
        MATCH(TRUE,'入力ｼｰﾄ①_従事者情報（様式第3号及び第4号作成用）'!$CB$4:$CB$500&gt;=ROWS($D$5:D1145),0),
        (ROWS($D$5:D1145)-IFERROR(
          IF(
            MATCH(TRUE, '入力ｼｰﾄ①_従事者情報（様式第3号及び第4号作成用）'!$CB$4:$CB$500 &gt;= ROWS($D$5:D1145), 0) = 1,
            0,
            INDEX(
              '入力ｼｰﾄ①_従事者情報（様式第3号及び第4号作成用）'!$CB$4:$CB$500,
              MATCH(TRUE, '入力ｼｰﾄ①_従事者情報（様式第3号及び第4号作成用）'!$CB$4:$CB$500 &gt;= ROWS($D$5:D1145), 0) -1
            )
          ),
          0
        ))
      ),
      非表示_資格正式名称!$B$3:$C$500,
      2,
      FALSE
    ),
    ""
  ),
  ""
)</f>
        <v/>
      </c>
      <c r="E1145" s="109"/>
    </row>
    <row r="1146" spans="2:5" x14ac:dyDescent="0.4">
      <c r="B1146" s="3" t="str" cm="1">
        <f t="array" ref="B1146">IF(
  ROWS($B$5:B1146)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ROWS($B$5:B1146), 0)
    )
    &amp; IF(
      INDEX(
        '入力ｼｰﾄ①_従事者情報（様式第3号及び第4号作成用）'!$BX$4:$BX$1000,
        MATCH(TRUE, '入力ｼｰﾄ①_従事者情報（様式第3号及び第4号作成用）'!$CB$4:$CB$1000 &gt;= ROWS($B$5:B1146), 0)
      )=1,
      "",
      "-" &amp; (
        ROWS($B$5:B1146)
        - IFERROR(
          IF(
            MATCH(TRUE, '入力ｼｰﾄ①_従事者情報（様式第3号及び第4号作成用）'!$CB$4:$CB$1000 &gt;= ROWS($B$5:B1146), 0) = 1,
            0,
            INDEX(
              '入力ｼｰﾄ①_従事者情報（様式第3号及び第4号作成用）'!$CB$4:$CB$1000,
              MATCH(TRUE, '入力ｼｰﾄ①_従事者情報（様式第3号及び第4号作成用）'!$CB$4:$CB$1000 &gt;= ROWS($B$5:B1146), 0) -1
            )
          ),
          0
        )
      )
    ),
    ""
  ),
  ""
)</f>
        <v/>
      </c>
      <c r="C1146" s="9" t="str" cm="1">
        <f t="array" ref="C1146">IF(
  ROWS($C$5:C1146) &lt;= MAX('入力ｼｰﾄ①_従事者情報（様式第3号及び第4号作成用）'!$CB$4:$CB$1000),
  IF(
    ISNUMBER(MATCH(TRUE,'入力ｼｰﾄ①_従事者情報（様式第3号及び第4号作成用）'!$CB$4:$CB$1000&gt;=ROWS($C$5:C1146),0)),
    INDEX(
      (
        INDEX('入力ｼｰﾄ①_従事者情報（様式第3号及び第4号作成用）'!$C$4:$C$1000,MATCH(TRUE,'入力ｼｰﾄ①_従事者情報（様式第3号及び第4号作成用）'!$CB$4:$CB$1000&gt;=ROWS($C$5:C1146),0))
        &amp; " " &amp;
        INDEX('入力ｼｰﾄ①_従事者情報（様式第3号及び第4号作成用）'!$D$4:$D$1000,MATCH(TRUE,'入力ｼｰﾄ①_従事者情報（様式第3号及び第4号作成用）'!$CB$4:$CB$1000&gt;=ROWS($C$5:C1146),0))
      ),
      1,1
    ),
    ""
  ),
  ""
)</f>
        <v/>
      </c>
      <c r="D1146" s="9" t="str" cm="1">
        <f t="array" ref="D1146">IF(
  ROWS($D$5:D1146)&lt;=MAX('入力ｼｰﾄ①_従事者情報（様式第3号及び第4号作成用）'!$CB$4:$CB$500),
  IF(
    ISNUMBER(MATCH(TRUE,'入力ｼｰﾄ①_従事者情報（様式第3号及び第4号作成用）'!$CB$4:$CB$500&gt;=ROWS($D$5:D1146),0)),
    VLOOKUP(
      INDEX(
        '入力ｼｰﾄ①_従事者情報（様式第3号及び第4号作成用）'!$CD$4:$CEZ$500,
        MATCH(TRUE,'入力ｼｰﾄ①_従事者情報（様式第3号及び第4号作成用）'!$CB$4:$CB$500&gt;=ROWS($D$5:D1146),0),
        (ROWS($D$5:D1146)-IFERROR(
          IF(
            MATCH(TRUE, '入力ｼｰﾄ①_従事者情報（様式第3号及び第4号作成用）'!$CB$4:$CB$500 &gt;= ROWS($D$5:D1146), 0) = 1,
            0,
            INDEX(
              '入力ｼｰﾄ①_従事者情報（様式第3号及び第4号作成用）'!$CB$4:$CB$500,
              MATCH(TRUE, '入力ｼｰﾄ①_従事者情報（様式第3号及び第4号作成用）'!$CB$4:$CB$500 &gt;= ROWS($D$5:D1146), 0) -1
            )
          ),
          0
        ))
      ),
      非表示_資格正式名称!$B$3:$C$500,
      2,
      FALSE
    ),
    ""
  ),
  ""
)</f>
        <v/>
      </c>
      <c r="E1146" s="109"/>
    </row>
    <row r="1147" spans="2:5" x14ac:dyDescent="0.4">
      <c r="B1147" s="3" t="str" cm="1">
        <f t="array" ref="B1147">IF(
  ROWS($B$5:B1147)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ROWS($B$5:B1147), 0)
    )
    &amp; IF(
      INDEX(
        '入力ｼｰﾄ①_従事者情報（様式第3号及び第4号作成用）'!$BX$4:$BX$1000,
        MATCH(TRUE, '入力ｼｰﾄ①_従事者情報（様式第3号及び第4号作成用）'!$CB$4:$CB$1000 &gt;= ROWS($B$5:B1147), 0)
      )=1,
      "",
      "-" &amp; (
        ROWS($B$5:B1147)
        - IFERROR(
          IF(
            MATCH(TRUE, '入力ｼｰﾄ①_従事者情報（様式第3号及び第4号作成用）'!$CB$4:$CB$1000 &gt;= ROWS($B$5:B1147), 0) = 1,
            0,
            INDEX(
              '入力ｼｰﾄ①_従事者情報（様式第3号及び第4号作成用）'!$CB$4:$CB$1000,
              MATCH(TRUE, '入力ｼｰﾄ①_従事者情報（様式第3号及び第4号作成用）'!$CB$4:$CB$1000 &gt;= ROWS($B$5:B1147), 0) -1
            )
          ),
          0
        )
      )
    ),
    ""
  ),
  ""
)</f>
        <v/>
      </c>
      <c r="C1147" s="9" t="str" cm="1">
        <f t="array" ref="C1147">IF(
  ROWS($C$5:C1147) &lt;= MAX('入力ｼｰﾄ①_従事者情報（様式第3号及び第4号作成用）'!$CB$4:$CB$1000),
  IF(
    ISNUMBER(MATCH(TRUE,'入力ｼｰﾄ①_従事者情報（様式第3号及び第4号作成用）'!$CB$4:$CB$1000&gt;=ROWS($C$5:C1147),0)),
    INDEX(
      (
        INDEX('入力ｼｰﾄ①_従事者情報（様式第3号及び第4号作成用）'!$C$4:$C$1000,MATCH(TRUE,'入力ｼｰﾄ①_従事者情報（様式第3号及び第4号作成用）'!$CB$4:$CB$1000&gt;=ROWS($C$5:C1147),0))
        &amp; " " &amp;
        INDEX('入力ｼｰﾄ①_従事者情報（様式第3号及び第4号作成用）'!$D$4:$D$1000,MATCH(TRUE,'入力ｼｰﾄ①_従事者情報（様式第3号及び第4号作成用）'!$CB$4:$CB$1000&gt;=ROWS($C$5:C1147),0))
      ),
      1,1
    ),
    ""
  ),
  ""
)</f>
        <v/>
      </c>
      <c r="D1147" s="9" t="str" cm="1">
        <f t="array" ref="D1147">IF(
  ROWS($D$5:D1147)&lt;=MAX('入力ｼｰﾄ①_従事者情報（様式第3号及び第4号作成用）'!$CB$4:$CB$500),
  IF(
    ISNUMBER(MATCH(TRUE,'入力ｼｰﾄ①_従事者情報（様式第3号及び第4号作成用）'!$CB$4:$CB$500&gt;=ROWS($D$5:D1147),0)),
    VLOOKUP(
      INDEX(
        '入力ｼｰﾄ①_従事者情報（様式第3号及び第4号作成用）'!$CD$4:$CEZ$500,
        MATCH(TRUE,'入力ｼｰﾄ①_従事者情報（様式第3号及び第4号作成用）'!$CB$4:$CB$500&gt;=ROWS($D$5:D1147),0),
        (ROWS($D$5:D1147)-IFERROR(
          IF(
            MATCH(TRUE, '入力ｼｰﾄ①_従事者情報（様式第3号及び第4号作成用）'!$CB$4:$CB$500 &gt;= ROWS($D$5:D1147), 0) = 1,
            0,
            INDEX(
              '入力ｼｰﾄ①_従事者情報（様式第3号及び第4号作成用）'!$CB$4:$CB$500,
              MATCH(TRUE, '入力ｼｰﾄ①_従事者情報（様式第3号及び第4号作成用）'!$CB$4:$CB$500 &gt;= ROWS($D$5:D1147), 0) -1
            )
          ),
          0
        ))
      ),
      非表示_資格正式名称!$B$3:$C$500,
      2,
      FALSE
    ),
    ""
  ),
  ""
)</f>
        <v/>
      </c>
      <c r="E1147" s="109"/>
    </row>
    <row r="1148" spans="2:5" x14ac:dyDescent="0.4">
      <c r="B1148" s="3" t="str" cm="1">
        <f t="array" ref="B1148">IF(
  ROWS($B$5:B1148)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ROWS($B$5:B1148), 0)
    )
    &amp; IF(
      INDEX(
        '入力ｼｰﾄ①_従事者情報（様式第3号及び第4号作成用）'!$BX$4:$BX$1000,
        MATCH(TRUE, '入力ｼｰﾄ①_従事者情報（様式第3号及び第4号作成用）'!$CB$4:$CB$1000 &gt;= ROWS($B$5:B1148), 0)
      )=1,
      "",
      "-" &amp; (
        ROWS($B$5:B1148)
        - IFERROR(
          IF(
            MATCH(TRUE, '入力ｼｰﾄ①_従事者情報（様式第3号及び第4号作成用）'!$CB$4:$CB$1000 &gt;= ROWS($B$5:B1148), 0) = 1,
            0,
            INDEX(
              '入力ｼｰﾄ①_従事者情報（様式第3号及び第4号作成用）'!$CB$4:$CB$1000,
              MATCH(TRUE, '入力ｼｰﾄ①_従事者情報（様式第3号及び第4号作成用）'!$CB$4:$CB$1000 &gt;= ROWS($B$5:B1148), 0) -1
            )
          ),
          0
        )
      )
    ),
    ""
  ),
  ""
)</f>
        <v/>
      </c>
      <c r="C1148" s="9" t="str" cm="1">
        <f t="array" ref="C1148">IF(
  ROWS($C$5:C1148) &lt;= MAX('入力ｼｰﾄ①_従事者情報（様式第3号及び第4号作成用）'!$CB$4:$CB$1000),
  IF(
    ISNUMBER(MATCH(TRUE,'入力ｼｰﾄ①_従事者情報（様式第3号及び第4号作成用）'!$CB$4:$CB$1000&gt;=ROWS($C$5:C1148),0)),
    INDEX(
      (
        INDEX('入力ｼｰﾄ①_従事者情報（様式第3号及び第4号作成用）'!$C$4:$C$1000,MATCH(TRUE,'入力ｼｰﾄ①_従事者情報（様式第3号及び第4号作成用）'!$CB$4:$CB$1000&gt;=ROWS($C$5:C1148),0))
        &amp; " " &amp;
        INDEX('入力ｼｰﾄ①_従事者情報（様式第3号及び第4号作成用）'!$D$4:$D$1000,MATCH(TRUE,'入力ｼｰﾄ①_従事者情報（様式第3号及び第4号作成用）'!$CB$4:$CB$1000&gt;=ROWS($C$5:C1148),0))
      ),
      1,1
    ),
    ""
  ),
  ""
)</f>
        <v/>
      </c>
      <c r="D1148" s="9" t="str" cm="1">
        <f t="array" ref="D1148">IF(
  ROWS($D$5:D1148)&lt;=MAX('入力ｼｰﾄ①_従事者情報（様式第3号及び第4号作成用）'!$CB$4:$CB$500),
  IF(
    ISNUMBER(MATCH(TRUE,'入力ｼｰﾄ①_従事者情報（様式第3号及び第4号作成用）'!$CB$4:$CB$500&gt;=ROWS($D$5:D1148),0)),
    VLOOKUP(
      INDEX(
        '入力ｼｰﾄ①_従事者情報（様式第3号及び第4号作成用）'!$CD$4:$CEZ$500,
        MATCH(TRUE,'入力ｼｰﾄ①_従事者情報（様式第3号及び第4号作成用）'!$CB$4:$CB$500&gt;=ROWS($D$5:D1148),0),
        (ROWS($D$5:D1148)-IFERROR(
          IF(
            MATCH(TRUE, '入力ｼｰﾄ①_従事者情報（様式第3号及び第4号作成用）'!$CB$4:$CB$500 &gt;= ROWS($D$5:D1148), 0) = 1,
            0,
            INDEX(
              '入力ｼｰﾄ①_従事者情報（様式第3号及び第4号作成用）'!$CB$4:$CB$500,
              MATCH(TRUE, '入力ｼｰﾄ①_従事者情報（様式第3号及び第4号作成用）'!$CB$4:$CB$500 &gt;= ROWS($D$5:D1148), 0) -1
            )
          ),
          0
        ))
      ),
      非表示_資格正式名称!$B$3:$C$500,
      2,
      FALSE
    ),
    ""
  ),
  ""
)</f>
        <v/>
      </c>
      <c r="E1148" s="109"/>
    </row>
    <row r="1149" spans="2:5" x14ac:dyDescent="0.4">
      <c r="B1149" s="3" t="str" cm="1">
        <f t="array" ref="B1149">IF(
  ROWS($B$5:B1149)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ROWS($B$5:B1149), 0)
    )
    &amp; IF(
      INDEX(
        '入力ｼｰﾄ①_従事者情報（様式第3号及び第4号作成用）'!$BX$4:$BX$1000,
        MATCH(TRUE, '入力ｼｰﾄ①_従事者情報（様式第3号及び第4号作成用）'!$CB$4:$CB$1000 &gt;= ROWS($B$5:B1149), 0)
      )=1,
      "",
      "-" &amp; (
        ROWS($B$5:B1149)
        - IFERROR(
          IF(
            MATCH(TRUE, '入力ｼｰﾄ①_従事者情報（様式第3号及び第4号作成用）'!$CB$4:$CB$1000 &gt;= ROWS($B$5:B1149), 0) = 1,
            0,
            INDEX(
              '入力ｼｰﾄ①_従事者情報（様式第3号及び第4号作成用）'!$CB$4:$CB$1000,
              MATCH(TRUE, '入力ｼｰﾄ①_従事者情報（様式第3号及び第4号作成用）'!$CB$4:$CB$1000 &gt;= ROWS($B$5:B1149), 0) -1
            )
          ),
          0
        )
      )
    ),
    ""
  ),
  ""
)</f>
        <v/>
      </c>
      <c r="C1149" s="9" t="str" cm="1">
        <f t="array" ref="C1149">IF(
  ROWS($C$5:C1149) &lt;= MAX('入力ｼｰﾄ①_従事者情報（様式第3号及び第4号作成用）'!$CB$4:$CB$1000),
  IF(
    ISNUMBER(MATCH(TRUE,'入力ｼｰﾄ①_従事者情報（様式第3号及び第4号作成用）'!$CB$4:$CB$1000&gt;=ROWS($C$5:C1149),0)),
    INDEX(
      (
        INDEX('入力ｼｰﾄ①_従事者情報（様式第3号及び第4号作成用）'!$C$4:$C$1000,MATCH(TRUE,'入力ｼｰﾄ①_従事者情報（様式第3号及び第4号作成用）'!$CB$4:$CB$1000&gt;=ROWS($C$5:C1149),0))
        &amp; " " &amp;
        INDEX('入力ｼｰﾄ①_従事者情報（様式第3号及び第4号作成用）'!$D$4:$D$1000,MATCH(TRUE,'入力ｼｰﾄ①_従事者情報（様式第3号及び第4号作成用）'!$CB$4:$CB$1000&gt;=ROWS($C$5:C1149),0))
      ),
      1,1
    ),
    ""
  ),
  ""
)</f>
        <v/>
      </c>
      <c r="D1149" s="9" t="str" cm="1">
        <f t="array" ref="D1149">IF(
  ROWS($D$5:D1149)&lt;=MAX('入力ｼｰﾄ①_従事者情報（様式第3号及び第4号作成用）'!$CB$4:$CB$500),
  IF(
    ISNUMBER(MATCH(TRUE,'入力ｼｰﾄ①_従事者情報（様式第3号及び第4号作成用）'!$CB$4:$CB$500&gt;=ROWS($D$5:D1149),0)),
    VLOOKUP(
      INDEX(
        '入力ｼｰﾄ①_従事者情報（様式第3号及び第4号作成用）'!$CD$4:$CEZ$500,
        MATCH(TRUE,'入力ｼｰﾄ①_従事者情報（様式第3号及び第4号作成用）'!$CB$4:$CB$500&gt;=ROWS($D$5:D1149),0),
        (ROWS($D$5:D1149)-IFERROR(
          IF(
            MATCH(TRUE, '入力ｼｰﾄ①_従事者情報（様式第3号及び第4号作成用）'!$CB$4:$CB$500 &gt;= ROWS($D$5:D1149), 0) = 1,
            0,
            INDEX(
              '入力ｼｰﾄ①_従事者情報（様式第3号及び第4号作成用）'!$CB$4:$CB$500,
              MATCH(TRUE, '入力ｼｰﾄ①_従事者情報（様式第3号及び第4号作成用）'!$CB$4:$CB$500 &gt;= ROWS($D$5:D1149), 0) -1
            )
          ),
          0
        ))
      ),
      非表示_資格正式名称!$B$3:$C$500,
      2,
      FALSE
    ),
    ""
  ),
  ""
)</f>
        <v/>
      </c>
      <c r="E1149" s="109"/>
    </row>
    <row r="1150" spans="2:5" x14ac:dyDescent="0.4">
      <c r="B1150" s="3" t="str" cm="1">
        <f t="array" ref="B1150">IF(
  ROWS($B$5:B1150)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ROWS($B$5:B1150), 0)
    )
    &amp; IF(
      INDEX(
        '入力ｼｰﾄ①_従事者情報（様式第3号及び第4号作成用）'!$BX$4:$BX$1000,
        MATCH(TRUE, '入力ｼｰﾄ①_従事者情報（様式第3号及び第4号作成用）'!$CB$4:$CB$1000 &gt;= ROWS($B$5:B1150), 0)
      )=1,
      "",
      "-" &amp; (
        ROWS($B$5:B1150)
        - IFERROR(
          IF(
            MATCH(TRUE, '入力ｼｰﾄ①_従事者情報（様式第3号及び第4号作成用）'!$CB$4:$CB$1000 &gt;= ROWS($B$5:B1150), 0) = 1,
            0,
            INDEX(
              '入力ｼｰﾄ①_従事者情報（様式第3号及び第4号作成用）'!$CB$4:$CB$1000,
              MATCH(TRUE, '入力ｼｰﾄ①_従事者情報（様式第3号及び第4号作成用）'!$CB$4:$CB$1000 &gt;= ROWS($B$5:B1150), 0) -1
            )
          ),
          0
        )
      )
    ),
    ""
  ),
  ""
)</f>
        <v/>
      </c>
      <c r="C1150" s="9" t="str" cm="1">
        <f t="array" ref="C1150">IF(
  ROWS($C$5:C1150) &lt;= MAX('入力ｼｰﾄ①_従事者情報（様式第3号及び第4号作成用）'!$CB$4:$CB$1000),
  IF(
    ISNUMBER(MATCH(TRUE,'入力ｼｰﾄ①_従事者情報（様式第3号及び第4号作成用）'!$CB$4:$CB$1000&gt;=ROWS($C$5:C1150),0)),
    INDEX(
      (
        INDEX('入力ｼｰﾄ①_従事者情報（様式第3号及び第4号作成用）'!$C$4:$C$1000,MATCH(TRUE,'入力ｼｰﾄ①_従事者情報（様式第3号及び第4号作成用）'!$CB$4:$CB$1000&gt;=ROWS($C$5:C1150),0))
        &amp; " " &amp;
        INDEX('入力ｼｰﾄ①_従事者情報（様式第3号及び第4号作成用）'!$D$4:$D$1000,MATCH(TRUE,'入力ｼｰﾄ①_従事者情報（様式第3号及び第4号作成用）'!$CB$4:$CB$1000&gt;=ROWS($C$5:C1150),0))
      ),
      1,1
    ),
    ""
  ),
  ""
)</f>
        <v/>
      </c>
      <c r="D1150" s="9" t="str" cm="1">
        <f t="array" ref="D1150">IF(
  ROWS($D$5:D1150)&lt;=MAX('入力ｼｰﾄ①_従事者情報（様式第3号及び第4号作成用）'!$CB$4:$CB$500),
  IF(
    ISNUMBER(MATCH(TRUE,'入力ｼｰﾄ①_従事者情報（様式第3号及び第4号作成用）'!$CB$4:$CB$500&gt;=ROWS($D$5:D1150),0)),
    VLOOKUP(
      INDEX(
        '入力ｼｰﾄ①_従事者情報（様式第3号及び第4号作成用）'!$CD$4:$CEZ$500,
        MATCH(TRUE,'入力ｼｰﾄ①_従事者情報（様式第3号及び第4号作成用）'!$CB$4:$CB$500&gt;=ROWS($D$5:D1150),0),
        (ROWS($D$5:D1150)-IFERROR(
          IF(
            MATCH(TRUE, '入力ｼｰﾄ①_従事者情報（様式第3号及び第4号作成用）'!$CB$4:$CB$500 &gt;= ROWS($D$5:D1150), 0) = 1,
            0,
            INDEX(
              '入力ｼｰﾄ①_従事者情報（様式第3号及び第4号作成用）'!$CB$4:$CB$500,
              MATCH(TRUE, '入力ｼｰﾄ①_従事者情報（様式第3号及び第4号作成用）'!$CB$4:$CB$500 &gt;= ROWS($D$5:D1150), 0) -1
            )
          ),
          0
        ))
      ),
      非表示_資格正式名称!$B$3:$C$500,
      2,
      FALSE
    ),
    ""
  ),
  ""
)</f>
        <v/>
      </c>
      <c r="E1150" s="109"/>
    </row>
    <row r="1151" spans="2:5" x14ac:dyDescent="0.4">
      <c r="B1151" s="3" t="str" cm="1">
        <f t="array" ref="B1151">IF(
  ROWS($B$5:B1151)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ROWS($B$5:B1151), 0)
    )
    &amp; IF(
      INDEX(
        '入力ｼｰﾄ①_従事者情報（様式第3号及び第4号作成用）'!$BX$4:$BX$1000,
        MATCH(TRUE, '入力ｼｰﾄ①_従事者情報（様式第3号及び第4号作成用）'!$CB$4:$CB$1000 &gt;= ROWS($B$5:B1151), 0)
      )=1,
      "",
      "-" &amp; (
        ROWS($B$5:B1151)
        - IFERROR(
          IF(
            MATCH(TRUE, '入力ｼｰﾄ①_従事者情報（様式第3号及び第4号作成用）'!$CB$4:$CB$1000 &gt;= ROWS($B$5:B1151), 0) = 1,
            0,
            INDEX(
              '入力ｼｰﾄ①_従事者情報（様式第3号及び第4号作成用）'!$CB$4:$CB$1000,
              MATCH(TRUE, '入力ｼｰﾄ①_従事者情報（様式第3号及び第4号作成用）'!$CB$4:$CB$1000 &gt;= ROWS($B$5:B1151), 0) -1
            )
          ),
          0
        )
      )
    ),
    ""
  ),
  ""
)</f>
        <v/>
      </c>
      <c r="C1151" s="9" t="str" cm="1">
        <f t="array" ref="C1151">IF(
  ROWS($C$5:C1151) &lt;= MAX('入力ｼｰﾄ①_従事者情報（様式第3号及び第4号作成用）'!$CB$4:$CB$1000),
  IF(
    ISNUMBER(MATCH(TRUE,'入力ｼｰﾄ①_従事者情報（様式第3号及び第4号作成用）'!$CB$4:$CB$1000&gt;=ROWS($C$5:C1151),0)),
    INDEX(
      (
        INDEX('入力ｼｰﾄ①_従事者情報（様式第3号及び第4号作成用）'!$C$4:$C$1000,MATCH(TRUE,'入力ｼｰﾄ①_従事者情報（様式第3号及び第4号作成用）'!$CB$4:$CB$1000&gt;=ROWS($C$5:C1151),0))
        &amp; " " &amp;
        INDEX('入力ｼｰﾄ①_従事者情報（様式第3号及び第4号作成用）'!$D$4:$D$1000,MATCH(TRUE,'入力ｼｰﾄ①_従事者情報（様式第3号及び第4号作成用）'!$CB$4:$CB$1000&gt;=ROWS($C$5:C1151),0))
      ),
      1,1
    ),
    ""
  ),
  ""
)</f>
        <v/>
      </c>
      <c r="D1151" s="9" t="str" cm="1">
        <f t="array" ref="D1151">IF(
  ROWS($D$5:D1151)&lt;=MAX('入力ｼｰﾄ①_従事者情報（様式第3号及び第4号作成用）'!$CB$4:$CB$500),
  IF(
    ISNUMBER(MATCH(TRUE,'入力ｼｰﾄ①_従事者情報（様式第3号及び第4号作成用）'!$CB$4:$CB$500&gt;=ROWS($D$5:D1151),0)),
    VLOOKUP(
      INDEX(
        '入力ｼｰﾄ①_従事者情報（様式第3号及び第4号作成用）'!$CD$4:$CEZ$500,
        MATCH(TRUE,'入力ｼｰﾄ①_従事者情報（様式第3号及び第4号作成用）'!$CB$4:$CB$500&gt;=ROWS($D$5:D1151),0),
        (ROWS($D$5:D1151)-IFERROR(
          IF(
            MATCH(TRUE, '入力ｼｰﾄ①_従事者情報（様式第3号及び第4号作成用）'!$CB$4:$CB$500 &gt;= ROWS($D$5:D1151), 0) = 1,
            0,
            INDEX(
              '入力ｼｰﾄ①_従事者情報（様式第3号及び第4号作成用）'!$CB$4:$CB$500,
              MATCH(TRUE, '入力ｼｰﾄ①_従事者情報（様式第3号及び第4号作成用）'!$CB$4:$CB$500 &gt;= ROWS($D$5:D1151), 0) -1
            )
          ),
          0
        ))
      ),
      非表示_資格正式名称!$B$3:$C$500,
      2,
      FALSE
    ),
    ""
  ),
  ""
)</f>
        <v/>
      </c>
      <c r="E1151" s="109"/>
    </row>
    <row r="1152" spans="2:5" x14ac:dyDescent="0.4">
      <c r="B1152" s="3" t="str" cm="1">
        <f t="array" ref="B1152">IF(
  ROWS($B$5:B1152)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ROWS($B$5:B1152), 0)
    )
    &amp; IF(
      INDEX(
        '入力ｼｰﾄ①_従事者情報（様式第3号及び第4号作成用）'!$BX$4:$BX$1000,
        MATCH(TRUE, '入力ｼｰﾄ①_従事者情報（様式第3号及び第4号作成用）'!$CB$4:$CB$1000 &gt;= ROWS($B$5:B1152), 0)
      )=1,
      "",
      "-" &amp; (
        ROWS($B$5:B1152)
        - IFERROR(
          IF(
            MATCH(TRUE, '入力ｼｰﾄ①_従事者情報（様式第3号及び第4号作成用）'!$CB$4:$CB$1000 &gt;= ROWS($B$5:B1152), 0) = 1,
            0,
            INDEX(
              '入力ｼｰﾄ①_従事者情報（様式第3号及び第4号作成用）'!$CB$4:$CB$1000,
              MATCH(TRUE, '入力ｼｰﾄ①_従事者情報（様式第3号及び第4号作成用）'!$CB$4:$CB$1000 &gt;= ROWS($B$5:B1152), 0) -1
            )
          ),
          0
        )
      )
    ),
    ""
  ),
  ""
)</f>
        <v/>
      </c>
      <c r="C1152" s="9" t="str" cm="1">
        <f t="array" ref="C1152">IF(
  ROWS($C$5:C1152) &lt;= MAX('入力ｼｰﾄ①_従事者情報（様式第3号及び第4号作成用）'!$CB$4:$CB$1000),
  IF(
    ISNUMBER(MATCH(TRUE,'入力ｼｰﾄ①_従事者情報（様式第3号及び第4号作成用）'!$CB$4:$CB$1000&gt;=ROWS($C$5:C1152),0)),
    INDEX(
      (
        INDEX('入力ｼｰﾄ①_従事者情報（様式第3号及び第4号作成用）'!$C$4:$C$1000,MATCH(TRUE,'入力ｼｰﾄ①_従事者情報（様式第3号及び第4号作成用）'!$CB$4:$CB$1000&gt;=ROWS($C$5:C1152),0))
        &amp; " " &amp;
        INDEX('入力ｼｰﾄ①_従事者情報（様式第3号及び第4号作成用）'!$D$4:$D$1000,MATCH(TRUE,'入力ｼｰﾄ①_従事者情報（様式第3号及び第4号作成用）'!$CB$4:$CB$1000&gt;=ROWS($C$5:C1152),0))
      ),
      1,1
    ),
    ""
  ),
  ""
)</f>
        <v/>
      </c>
      <c r="D1152" s="9" t="str" cm="1">
        <f t="array" ref="D1152">IF(
  ROWS($D$5:D1152)&lt;=MAX('入力ｼｰﾄ①_従事者情報（様式第3号及び第4号作成用）'!$CB$4:$CB$500),
  IF(
    ISNUMBER(MATCH(TRUE,'入力ｼｰﾄ①_従事者情報（様式第3号及び第4号作成用）'!$CB$4:$CB$500&gt;=ROWS($D$5:D1152),0)),
    VLOOKUP(
      INDEX(
        '入力ｼｰﾄ①_従事者情報（様式第3号及び第4号作成用）'!$CD$4:$CEZ$500,
        MATCH(TRUE,'入力ｼｰﾄ①_従事者情報（様式第3号及び第4号作成用）'!$CB$4:$CB$500&gt;=ROWS($D$5:D1152),0),
        (ROWS($D$5:D1152)-IFERROR(
          IF(
            MATCH(TRUE, '入力ｼｰﾄ①_従事者情報（様式第3号及び第4号作成用）'!$CB$4:$CB$500 &gt;= ROWS($D$5:D1152), 0) = 1,
            0,
            INDEX(
              '入力ｼｰﾄ①_従事者情報（様式第3号及び第4号作成用）'!$CB$4:$CB$500,
              MATCH(TRUE, '入力ｼｰﾄ①_従事者情報（様式第3号及び第4号作成用）'!$CB$4:$CB$500 &gt;= ROWS($D$5:D1152), 0) -1
            )
          ),
          0
        ))
      ),
      非表示_資格正式名称!$B$3:$C$500,
      2,
      FALSE
    ),
    ""
  ),
  ""
)</f>
        <v/>
      </c>
      <c r="E1152" s="109"/>
    </row>
    <row r="1153" spans="2:5" x14ac:dyDescent="0.4">
      <c r="B1153" s="3" t="str" cm="1">
        <f t="array" ref="B1153">IF(
  ROWS($B$5:B1153)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ROWS($B$5:B1153), 0)
    )
    &amp; IF(
      INDEX(
        '入力ｼｰﾄ①_従事者情報（様式第3号及び第4号作成用）'!$BX$4:$BX$1000,
        MATCH(TRUE, '入力ｼｰﾄ①_従事者情報（様式第3号及び第4号作成用）'!$CB$4:$CB$1000 &gt;= ROWS($B$5:B1153), 0)
      )=1,
      "",
      "-" &amp; (
        ROWS($B$5:B1153)
        - IFERROR(
          IF(
            MATCH(TRUE, '入力ｼｰﾄ①_従事者情報（様式第3号及び第4号作成用）'!$CB$4:$CB$1000 &gt;= ROWS($B$5:B1153), 0) = 1,
            0,
            INDEX(
              '入力ｼｰﾄ①_従事者情報（様式第3号及び第4号作成用）'!$CB$4:$CB$1000,
              MATCH(TRUE, '入力ｼｰﾄ①_従事者情報（様式第3号及び第4号作成用）'!$CB$4:$CB$1000 &gt;= ROWS($B$5:B1153), 0) -1
            )
          ),
          0
        )
      )
    ),
    ""
  ),
  ""
)</f>
        <v/>
      </c>
      <c r="C1153" s="9" t="str" cm="1">
        <f t="array" ref="C1153">IF(
  ROWS($C$5:C1153) &lt;= MAX('入力ｼｰﾄ①_従事者情報（様式第3号及び第4号作成用）'!$CB$4:$CB$1000),
  IF(
    ISNUMBER(MATCH(TRUE,'入力ｼｰﾄ①_従事者情報（様式第3号及び第4号作成用）'!$CB$4:$CB$1000&gt;=ROWS($C$5:C1153),0)),
    INDEX(
      (
        INDEX('入力ｼｰﾄ①_従事者情報（様式第3号及び第4号作成用）'!$C$4:$C$1000,MATCH(TRUE,'入力ｼｰﾄ①_従事者情報（様式第3号及び第4号作成用）'!$CB$4:$CB$1000&gt;=ROWS($C$5:C1153),0))
        &amp; " " &amp;
        INDEX('入力ｼｰﾄ①_従事者情報（様式第3号及び第4号作成用）'!$D$4:$D$1000,MATCH(TRUE,'入力ｼｰﾄ①_従事者情報（様式第3号及び第4号作成用）'!$CB$4:$CB$1000&gt;=ROWS($C$5:C1153),0))
      ),
      1,1
    ),
    ""
  ),
  ""
)</f>
        <v/>
      </c>
      <c r="D1153" s="9" t="str" cm="1">
        <f t="array" ref="D1153">IF(
  ROWS($D$5:D1153)&lt;=MAX('入力ｼｰﾄ①_従事者情報（様式第3号及び第4号作成用）'!$CB$4:$CB$500),
  IF(
    ISNUMBER(MATCH(TRUE,'入力ｼｰﾄ①_従事者情報（様式第3号及び第4号作成用）'!$CB$4:$CB$500&gt;=ROWS($D$5:D1153),0)),
    VLOOKUP(
      INDEX(
        '入力ｼｰﾄ①_従事者情報（様式第3号及び第4号作成用）'!$CD$4:$CEZ$500,
        MATCH(TRUE,'入力ｼｰﾄ①_従事者情報（様式第3号及び第4号作成用）'!$CB$4:$CB$500&gt;=ROWS($D$5:D1153),0),
        (ROWS($D$5:D1153)-IFERROR(
          IF(
            MATCH(TRUE, '入力ｼｰﾄ①_従事者情報（様式第3号及び第4号作成用）'!$CB$4:$CB$500 &gt;= ROWS($D$5:D1153), 0) = 1,
            0,
            INDEX(
              '入力ｼｰﾄ①_従事者情報（様式第3号及び第4号作成用）'!$CB$4:$CB$500,
              MATCH(TRUE, '入力ｼｰﾄ①_従事者情報（様式第3号及び第4号作成用）'!$CB$4:$CB$500 &gt;= ROWS($D$5:D1153), 0) -1
            )
          ),
          0
        ))
      ),
      非表示_資格正式名称!$B$3:$C$500,
      2,
      FALSE
    ),
    ""
  ),
  ""
)</f>
        <v/>
      </c>
      <c r="E1153" s="109"/>
    </row>
    <row r="1154" spans="2:5" x14ac:dyDescent="0.4">
      <c r="B1154" s="3" t="str" cm="1">
        <f t="array" ref="B1154">IF(
  ROWS($B$5:B1154)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ROWS($B$5:B1154), 0)
    )
    &amp; IF(
      INDEX(
        '入力ｼｰﾄ①_従事者情報（様式第3号及び第4号作成用）'!$BX$4:$BX$1000,
        MATCH(TRUE, '入力ｼｰﾄ①_従事者情報（様式第3号及び第4号作成用）'!$CB$4:$CB$1000 &gt;= ROWS($B$5:B1154), 0)
      )=1,
      "",
      "-" &amp; (
        ROWS($B$5:B1154)
        - IFERROR(
          IF(
            MATCH(TRUE, '入力ｼｰﾄ①_従事者情報（様式第3号及び第4号作成用）'!$CB$4:$CB$1000 &gt;= ROWS($B$5:B1154), 0) = 1,
            0,
            INDEX(
              '入力ｼｰﾄ①_従事者情報（様式第3号及び第4号作成用）'!$CB$4:$CB$1000,
              MATCH(TRUE, '入力ｼｰﾄ①_従事者情報（様式第3号及び第4号作成用）'!$CB$4:$CB$1000 &gt;= ROWS($B$5:B1154), 0) -1
            )
          ),
          0
        )
      )
    ),
    ""
  ),
  ""
)</f>
        <v/>
      </c>
      <c r="C1154" s="9" t="str" cm="1">
        <f t="array" ref="C1154">IF(
  ROWS($C$5:C1154) &lt;= MAX('入力ｼｰﾄ①_従事者情報（様式第3号及び第4号作成用）'!$CB$4:$CB$1000),
  IF(
    ISNUMBER(MATCH(TRUE,'入力ｼｰﾄ①_従事者情報（様式第3号及び第4号作成用）'!$CB$4:$CB$1000&gt;=ROWS($C$5:C1154),0)),
    INDEX(
      (
        INDEX('入力ｼｰﾄ①_従事者情報（様式第3号及び第4号作成用）'!$C$4:$C$1000,MATCH(TRUE,'入力ｼｰﾄ①_従事者情報（様式第3号及び第4号作成用）'!$CB$4:$CB$1000&gt;=ROWS($C$5:C1154),0))
        &amp; " " &amp;
        INDEX('入力ｼｰﾄ①_従事者情報（様式第3号及び第4号作成用）'!$D$4:$D$1000,MATCH(TRUE,'入力ｼｰﾄ①_従事者情報（様式第3号及び第4号作成用）'!$CB$4:$CB$1000&gt;=ROWS($C$5:C1154),0))
      ),
      1,1
    ),
    ""
  ),
  ""
)</f>
        <v/>
      </c>
      <c r="D1154" s="9" t="str" cm="1">
        <f t="array" ref="D1154">IF(
  ROWS($D$5:D1154)&lt;=MAX('入力ｼｰﾄ①_従事者情報（様式第3号及び第4号作成用）'!$CB$4:$CB$500),
  IF(
    ISNUMBER(MATCH(TRUE,'入力ｼｰﾄ①_従事者情報（様式第3号及び第4号作成用）'!$CB$4:$CB$500&gt;=ROWS($D$5:D1154),0)),
    VLOOKUP(
      INDEX(
        '入力ｼｰﾄ①_従事者情報（様式第3号及び第4号作成用）'!$CD$4:$CEZ$500,
        MATCH(TRUE,'入力ｼｰﾄ①_従事者情報（様式第3号及び第4号作成用）'!$CB$4:$CB$500&gt;=ROWS($D$5:D1154),0),
        (ROWS($D$5:D1154)-IFERROR(
          IF(
            MATCH(TRUE, '入力ｼｰﾄ①_従事者情報（様式第3号及び第4号作成用）'!$CB$4:$CB$500 &gt;= ROWS($D$5:D1154), 0) = 1,
            0,
            INDEX(
              '入力ｼｰﾄ①_従事者情報（様式第3号及び第4号作成用）'!$CB$4:$CB$500,
              MATCH(TRUE, '入力ｼｰﾄ①_従事者情報（様式第3号及び第4号作成用）'!$CB$4:$CB$500 &gt;= ROWS($D$5:D1154), 0) -1
            )
          ),
          0
        ))
      ),
      非表示_資格正式名称!$B$3:$C$500,
      2,
      FALSE
    ),
    ""
  ),
  ""
)</f>
        <v/>
      </c>
      <c r="E1154" s="109"/>
    </row>
    <row r="1155" spans="2:5" x14ac:dyDescent="0.4">
      <c r="B1155" s="3" t="str" cm="1">
        <f t="array" ref="B1155">IF(
  ROWS($B$5:B1155)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ROWS($B$5:B1155), 0)
    )
    &amp; IF(
      INDEX(
        '入力ｼｰﾄ①_従事者情報（様式第3号及び第4号作成用）'!$BX$4:$BX$1000,
        MATCH(TRUE, '入力ｼｰﾄ①_従事者情報（様式第3号及び第4号作成用）'!$CB$4:$CB$1000 &gt;= ROWS($B$5:B1155), 0)
      )=1,
      "",
      "-" &amp; (
        ROWS($B$5:B1155)
        - IFERROR(
          IF(
            MATCH(TRUE, '入力ｼｰﾄ①_従事者情報（様式第3号及び第4号作成用）'!$CB$4:$CB$1000 &gt;= ROWS($B$5:B1155), 0) = 1,
            0,
            INDEX(
              '入力ｼｰﾄ①_従事者情報（様式第3号及び第4号作成用）'!$CB$4:$CB$1000,
              MATCH(TRUE, '入力ｼｰﾄ①_従事者情報（様式第3号及び第4号作成用）'!$CB$4:$CB$1000 &gt;= ROWS($B$5:B1155), 0) -1
            )
          ),
          0
        )
      )
    ),
    ""
  ),
  ""
)</f>
        <v/>
      </c>
      <c r="C1155" s="9" t="str" cm="1">
        <f t="array" ref="C1155">IF(
  ROWS($C$5:C1155) &lt;= MAX('入力ｼｰﾄ①_従事者情報（様式第3号及び第4号作成用）'!$CB$4:$CB$1000),
  IF(
    ISNUMBER(MATCH(TRUE,'入力ｼｰﾄ①_従事者情報（様式第3号及び第4号作成用）'!$CB$4:$CB$1000&gt;=ROWS($C$5:C1155),0)),
    INDEX(
      (
        INDEX('入力ｼｰﾄ①_従事者情報（様式第3号及び第4号作成用）'!$C$4:$C$1000,MATCH(TRUE,'入力ｼｰﾄ①_従事者情報（様式第3号及び第4号作成用）'!$CB$4:$CB$1000&gt;=ROWS($C$5:C1155),0))
        &amp; " " &amp;
        INDEX('入力ｼｰﾄ①_従事者情報（様式第3号及び第4号作成用）'!$D$4:$D$1000,MATCH(TRUE,'入力ｼｰﾄ①_従事者情報（様式第3号及び第4号作成用）'!$CB$4:$CB$1000&gt;=ROWS($C$5:C1155),0))
      ),
      1,1
    ),
    ""
  ),
  ""
)</f>
        <v/>
      </c>
      <c r="D1155" s="9" t="str" cm="1">
        <f t="array" ref="D1155">IF(
  ROWS($D$5:D1155)&lt;=MAX('入力ｼｰﾄ①_従事者情報（様式第3号及び第4号作成用）'!$CB$4:$CB$500),
  IF(
    ISNUMBER(MATCH(TRUE,'入力ｼｰﾄ①_従事者情報（様式第3号及び第4号作成用）'!$CB$4:$CB$500&gt;=ROWS($D$5:D1155),0)),
    VLOOKUP(
      INDEX(
        '入力ｼｰﾄ①_従事者情報（様式第3号及び第4号作成用）'!$CD$4:$CEZ$500,
        MATCH(TRUE,'入力ｼｰﾄ①_従事者情報（様式第3号及び第4号作成用）'!$CB$4:$CB$500&gt;=ROWS($D$5:D1155),0),
        (ROWS($D$5:D1155)-IFERROR(
          IF(
            MATCH(TRUE, '入力ｼｰﾄ①_従事者情報（様式第3号及び第4号作成用）'!$CB$4:$CB$500 &gt;= ROWS($D$5:D1155), 0) = 1,
            0,
            INDEX(
              '入力ｼｰﾄ①_従事者情報（様式第3号及び第4号作成用）'!$CB$4:$CB$500,
              MATCH(TRUE, '入力ｼｰﾄ①_従事者情報（様式第3号及び第4号作成用）'!$CB$4:$CB$500 &gt;= ROWS($D$5:D1155), 0) -1
            )
          ),
          0
        ))
      ),
      非表示_資格正式名称!$B$3:$C$500,
      2,
      FALSE
    ),
    ""
  ),
  ""
)</f>
        <v/>
      </c>
      <c r="E1155" s="109"/>
    </row>
    <row r="1156" spans="2:5" x14ac:dyDescent="0.4">
      <c r="B1156" s="3" t="str" cm="1">
        <f t="array" ref="B1156">IF(
  ROWS($B$5:B1156)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ROWS($B$5:B1156), 0)
    )
    &amp; IF(
      INDEX(
        '入力ｼｰﾄ①_従事者情報（様式第3号及び第4号作成用）'!$BX$4:$BX$1000,
        MATCH(TRUE, '入力ｼｰﾄ①_従事者情報（様式第3号及び第4号作成用）'!$CB$4:$CB$1000 &gt;= ROWS($B$5:B1156), 0)
      )=1,
      "",
      "-" &amp; (
        ROWS($B$5:B1156)
        - IFERROR(
          IF(
            MATCH(TRUE, '入力ｼｰﾄ①_従事者情報（様式第3号及び第4号作成用）'!$CB$4:$CB$1000 &gt;= ROWS($B$5:B1156), 0) = 1,
            0,
            INDEX(
              '入力ｼｰﾄ①_従事者情報（様式第3号及び第4号作成用）'!$CB$4:$CB$1000,
              MATCH(TRUE, '入力ｼｰﾄ①_従事者情報（様式第3号及び第4号作成用）'!$CB$4:$CB$1000 &gt;= ROWS($B$5:B1156), 0) -1
            )
          ),
          0
        )
      )
    ),
    ""
  ),
  ""
)</f>
        <v/>
      </c>
      <c r="C1156" s="9" t="str" cm="1">
        <f t="array" ref="C1156">IF(
  ROWS($C$5:C1156) &lt;= MAX('入力ｼｰﾄ①_従事者情報（様式第3号及び第4号作成用）'!$CB$4:$CB$1000),
  IF(
    ISNUMBER(MATCH(TRUE,'入力ｼｰﾄ①_従事者情報（様式第3号及び第4号作成用）'!$CB$4:$CB$1000&gt;=ROWS($C$5:C1156),0)),
    INDEX(
      (
        INDEX('入力ｼｰﾄ①_従事者情報（様式第3号及び第4号作成用）'!$C$4:$C$1000,MATCH(TRUE,'入力ｼｰﾄ①_従事者情報（様式第3号及び第4号作成用）'!$CB$4:$CB$1000&gt;=ROWS($C$5:C1156),0))
        &amp; " " &amp;
        INDEX('入力ｼｰﾄ①_従事者情報（様式第3号及び第4号作成用）'!$D$4:$D$1000,MATCH(TRUE,'入力ｼｰﾄ①_従事者情報（様式第3号及び第4号作成用）'!$CB$4:$CB$1000&gt;=ROWS($C$5:C1156),0))
      ),
      1,1
    ),
    ""
  ),
  ""
)</f>
        <v/>
      </c>
      <c r="D1156" s="9" t="str" cm="1">
        <f t="array" ref="D1156">IF(
  ROWS($D$5:D1156)&lt;=MAX('入力ｼｰﾄ①_従事者情報（様式第3号及び第4号作成用）'!$CB$4:$CB$500),
  IF(
    ISNUMBER(MATCH(TRUE,'入力ｼｰﾄ①_従事者情報（様式第3号及び第4号作成用）'!$CB$4:$CB$500&gt;=ROWS($D$5:D1156),0)),
    VLOOKUP(
      INDEX(
        '入力ｼｰﾄ①_従事者情報（様式第3号及び第4号作成用）'!$CD$4:$CEZ$500,
        MATCH(TRUE,'入力ｼｰﾄ①_従事者情報（様式第3号及び第4号作成用）'!$CB$4:$CB$500&gt;=ROWS($D$5:D1156),0),
        (ROWS($D$5:D1156)-IFERROR(
          IF(
            MATCH(TRUE, '入力ｼｰﾄ①_従事者情報（様式第3号及び第4号作成用）'!$CB$4:$CB$500 &gt;= ROWS($D$5:D1156), 0) = 1,
            0,
            INDEX(
              '入力ｼｰﾄ①_従事者情報（様式第3号及び第4号作成用）'!$CB$4:$CB$500,
              MATCH(TRUE, '入力ｼｰﾄ①_従事者情報（様式第3号及び第4号作成用）'!$CB$4:$CB$500 &gt;= ROWS($D$5:D1156), 0) -1
            )
          ),
          0
        ))
      ),
      非表示_資格正式名称!$B$3:$C$500,
      2,
      FALSE
    ),
    ""
  ),
  ""
)</f>
        <v/>
      </c>
      <c r="E1156" s="109"/>
    </row>
    <row r="1157" spans="2:5" x14ac:dyDescent="0.4">
      <c r="B1157" s="3" t="str" cm="1">
        <f t="array" ref="B1157">IF(
  ROWS($B$5:B1157)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ROWS($B$5:B1157), 0)
    )
    &amp; IF(
      INDEX(
        '入力ｼｰﾄ①_従事者情報（様式第3号及び第4号作成用）'!$BX$4:$BX$1000,
        MATCH(TRUE, '入力ｼｰﾄ①_従事者情報（様式第3号及び第4号作成用）'!$CB$4:$CB$1000 &gt;= ROWS($B$5:B1157), 0)
      )=1,
      "",
      "-" &amp; (
        ROWS($B$5:B1157)
        - IFERROR(
          IF(
            MATCH(TRUE, '入力ｼｰﾄ①_従事者情報（様式第3号及び第4号作成用）'!$CB$4:$CB$1000 &gt;= ROWS($B$5:B1157), 0) = 1,
            0,
            INDEX(
              '入力ｼｰﾄ①_従事者情報（様式第3号及び第4号作成用）'!$CB$4:$CB$1000,
              MATCH(TRUE, '入力ｼｰﾄ①_従事者情報（様式第3号及び第4号作成用）'!$CB$4:$CB$1000 &gt;= ROWS($B$5:B1157), 0) -1
            )
          ),
          0
        )
      )
    ),
    ""
  ),
  ""
)</f>
        <v/>
      </c>
      <c r="C1157" s="9" t="str" cm="1">
        <f t="array" ref="C1157">IF(
  ROWS($C$5:C1157) &lt;= MAX('入力ｼｰﾄ①_従事者情報（様式第3号及び第4号作成用）'!$CB$4:$CB$1000),
  IF(
    ISNUMBER(MATCH(TRUE,'入力ｼｰﾄ①_従事者情報（様式第3号及び第4号作成用）'!$CB$4:$CB$1000&gt;=ROWS($C$5:C1157),0)),
    INDEX(
      (
        INDEX('入力ｼｰﾄ①_従事者情報（様式第3号及び第4号作成用）'!$C$4:$C$1000,MATCH(TRUE,'入力ｼｰﾄ①_従事者情報（様式第3号及び第4号作成用）'!$CB$4:$CB$1000&gt;=ROWS($C$5:C1157),0))
        &amp; " " &amp;
        INDEX('入力ｼｰﾄ①_従事者情報（様式第3号及び第4号作成用）'!$D$4:$D$1000,MATCH(TRUE,'入力ｼｰﾄ①_従事者情報（様式第3号及び第4号作成用）'!$CB$4:$CB$1000&gt;=ROWS($C$5:C1157),0))
      ),
      1,1
    ),
    ""
  ),
  ""
)</f>
        <v/>
      </c>
      <c r="D1157" s="9" t="str" cm="1">
        <f t="array" ref="D1157">IF(
  ROWS($D$5:D1157)&lt;=MAX('入力ｼｰﾄ①_従事者情報（様式第3号及び第4号作成用）'!$CB$4:$CB$500),
  IF(
    ISNUMBER(MATCH(TRUE,'入力ｼｰﾄ①_従事者情報（様式第3号及び第4号作成用）'!$CB$4:$CB$500&gt;=ROWS($D$5:D1157),0)),
    VLOOKUP(
      INDEX(
        '入力ｼｰﾄ①_従事者情報（様式第3号及び第4号作成用）'!$CD$4:$CEZ$500,
        MATCH(TRUE,'入力ｼｰﾄ①_従事者情報（様式第3号及び第4号作成用）'!$CB$4:$CB$500&gt;=ROWS($D$5:D1157),0),
        (ROWS($D$5:D1157)-IFERROR(
          IF(
            MATCH(TRUE, '入力ｼｰﾄ①_従事者情報（様式第3号及び第4号作成用）'!$CB$4:$CB$500 &gt;= ROWS($D$5:D1157), 0) = 1,
            0,
            INDEX(
              '入力ｼｰﾄ①_従事者情報（様式第3号及び第4号作成用）'!$CB$4:$CB$500,
              MATCH(TRUE, '入力ｼｰﾄ①_従事者情報（様式第3号及び第4号作成用）'!$CB$4:$CB$500 &gt;= ROWS($D$5:D1157), 0) -1
            )
          ),
          0
        ))
      ),
      非表示_資格正式名称!$B$3:$C$500,
      2,
      FALSE
    ),
    ""
  ),
  ""
)</f>
        <v/>
      </c>
      <c r="E1157" s="109"/>
    </row>
    <row r="1158" spans="2:5" x14ac:dyDescent="0.4">
      <c r="B1158" s="3" t="str" cm="1">
        <f t="array" ref="B1158">IF(
  ROWS($B$5:B1158)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ROWS($B$5:B1158), 0)
    )
    &amp; IF(
      INDEX(
        '入力ｼｰﾄ①_従事者情報（様式第3号及び第4号作成用）'!$BX$4:$BX$1000,
        MATCH(TRUE, '入力ｼｰﾄ①_従事者情報（様式第3号及び第4号作成用）'!$CB$4:$CB$1000 &gt;= ROWS($B$5:B1158), 0)
      )=1,
      "",
      "-" &amp; (
        ROWS($B$5:B1158)
        - IFERROR(
          IF(
            MATCH(TRUE, '入力ｼｰﾄ①_従事者情報（様式第3号及び第4号作成用）'!$CB$4:$CB$1000 &gt;= ROWS($B$5:B1158), 0) = 1,
            0,
            INDEX(
              '入力ｼｰﾄ①_従事者情報（様式第3号及び第4号作成用）'!$CB$4:$CB$1000,
              MATCH(TRUE, '入力ｼｰﾄ①_従事者情報（様式第3号及び第4号作成用）'!$CB$4:$CB$1000 &gt;= ROWS($B$5:B1158), 0) -1
            )
          ),
          0
        )
      )
    ),
    ""
  ),
  ""
)</f>
        <v/>
      </c>
      <c r="C1158" s="9" t="str" cm="1">
        <f t="array" ref="C1158">IF(
  ROWS($C$5:C1158) &lt;= MAX('入力ｼｰﾄ①_従事者情報（様式第3号及び第4号作成用）'!$CB$4:$CB$1000),
  IF(
    ISNUMBER(MATCH(TRUE,'入力ｼｰﾄ①_従事者情報（様式第3号及び第4号作成用）'!$CB$4:$CB$1000&gt;=ROWS($C$5:C1158),0)),
    INDEX(
      (
        INDEX('入力ｼｰﾄ①_従事者情報（様式第3号及び第4号作成用）'!$C$4:$C$1000,MATCH(TRUE,'入力ｼｰﾄ①_従事者情報（様式第3号及び第4号作成用）'!$CB$4:$CB$1000&gt;=ROWS($C$5:C1158),0))
        &amp; " " &amp;
        INDEX('入力ｼｰﾄ①_従事者情報（様式第3号及び第4号作成用）'!$D$4:$D$1000,MATCH(TRUE,'入力ｼｰﾄ①_従事者情報（様式第3号及び第4号作成用）'!$CB$4:$CB$1000&gt;=ROWS($C$5:C1158),0))
      ),
      1,1
    ),
    ""
  ),
  ""
)</f>
        <v/>
      </c>
      <c r="D1158" s="9" t="str" cm="1">
        <f t="array" ref="D1158">IF(
  ROWS($D$5:D1158)&lt;=MAX('入力ｼｰﾄ①_従事者情報（様式第3号及び第4号作成用）'!$CB$4:$CB$500),
  IF(
    ISNUMBER(MATCH(TRUE,'入力ｼｰﾄ①_従事者情報（様式第3号及び第4号作成用）'!$CB$4:$CB$500&gt;=ROWS($D$5:D1158),0)),
    VLOOKUP(
      INDEX(
        '入力ｼｰﾄ①_従事者情報（様式第3号及び第4号作成用）'!$CD$4:$CEZ$500,
        MATCH(TRUE,'入力ｼｰﾄ①_従事者情報（様式第3号及び第4号作成用）'!$CB$4:$CB$500&gt;=ROWS($D$5:D1158),0),
        (ROWS($D$5:D1158)-IFERROR(
          IF(
            MATCH(TRUE, '入力ｼｰﾄ①_従事者情報（様式第3号及び第4号作成用）'!$CB$4:$CB$500 &gt;= ROWS($D$5:D1158), 0) = 1,
            0,
            INDEX(
              '入力ｼｰﾄ①_従事者情報（様式第3号及び第4号作成用）'!$CB$4:$CB$500,
              MATCH(TRUE, '入力ｼｰﾄ①_従事者情報（様式第3号及び第4号作成用）'!$CB$4:$CB$500 &gt;= ROWS($D$5:D1158), 0) -1
            )
          ),
          0
        ))
      ),
      非表示_資格正式名称!$B$3:$C$500,
      2,
      FALSE
    ),
    ""
  ),
  ""
)</f>
        <v/>
      </c>
      <c r="E1158" s="109"/>
    </row>
    <row r="1159" spans="2:5" x14ac:dyDescent="0.4">
      <c r="B1159" s="3" t="str" cm="1">
        <f t="array" ref="B1159">IF(
  ROWS($B$5:B1159)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ROWS($B$5:B1159), 0)
    )
    &amp; IF(
      INDEX(
        '入力ｼｰﾄ①_従事者情報（様式第3号及び第4号作成用）'!$BX$4:$BX$1000,
        MATCH(TRUE, '入力ｼｰﾄ①_従事者情報（様式第3号及び第4号作成用）'!$CB$4:$CB$1000 &gt;= ROWS($B$5:B1159), 0)
      )=1,
      "",
      "-" &amp; (
        ROWS($B$5:B1159)
        - IFERROR(
          IF(
            MATCH(TRUE, '入力ｼｰﾄ①_従事者情報（様式第3号及び第4号作成用）'!$CB$4:$CB$1000 &gt;= ROWS($B$5:B1159), 0) = 1,
            0,
            INDEX(
              '入力ｼｰﾄ①_従事者情報（様式第3号及び第4号作成用）'!$CB$4:$CB$1000,
              MATCH(TRUE, '入力ｼｰﾄ①_従事者情報（様式第3号及び第4号作成用）'!$CB$4:$CB$1000 &gt;= ROWS($B$5:B1159), 0) -1
            )
          ),
          0
        )
      )
    ),
    ""
  ),
  ""
)</f>
        <v/>
      </c>
      <c r="C1159" s="9" t="str" cm="1">
        <f t="array" ref="C1159">IF(
  ROWS($C$5:C1159) &lt;= MAX('入力ｼｰﾄ①_従事者情報（様式第3号及び第4号作成用）'!$CB$4:$CB$1000),
  IF(
    ISNUMBER(MATCH(TRUE,'入力ｼｰﾄ①_従事者情報（様式第3号及び第4号作成用）'!$CB$4:$CB$1000&gt;=ROWS($C$5:C1159),0)),
    INDEX(
      (
        INDEX('入力ｼｰﾄ①_従事者情報（様式第3号及び第4号作成用）'!$C$4:$C$1000,MATCH(TRUE,'入力ｼｰﾄ①_従事者情報（様式第3号及び第4号作成用）'!$CB$4:$CB$1000&gt;=ROWS($C$5:C1159),0))
        &amp; " " &amp;
        INDEX('入力ｼｰﾄ①_従事者情報（様式第3号及び第4号作成用）'!$D$4:$D$1000,MATCH(TRUE,'入力ｼｰﾄ①_従事者情報（様式第3号及び第4号作成用）'!$CB$4:$CB$1000&gt;=ROWS($C$5:C1159),0))
      ),
      1,1
    ),
    ""
  ),
  ""
)</f>
        <v/>
      </c>
      <c r="D1159" s="9" t="str" cm="1">
        <f t="array" ref="D1159">IF(
  ROWS($D$5:D1159)&lt;=MAX('入力ｼｰﾄ①_従事者情報（様式第3号及び第4号作成用）'!$CB$4:$CB$500),
  IF(
    ISNUMBER(MATCH(TRUE,'入力ｼｰﾄ①_従事者情報（様式第3号及び第4号作成用）'!$CB$4:$CB$500&gt;=ROWS($D$5:D1159),0)),
    VLOOKUP(
      INDEX(
        '入力ｼｰﾄ①_従事者情報（様式第3号及び第4号作成用）'!$CD$4:$CEZ$500,
        MATCH(TRUE,'入力ｼｰﾄ①_従事者情報（様式第3号及び第4号作成用）'!$CB$4:$CB$500&gt;=ROWS($D$5:D1159),0),
        (ROWS($D$5:D1159)-IFERROR(
          IF(
            MATCH(TRUE, '入力ｼｰﾄ①_従事者情報（様式第3号及び第4号作成用）'!$CB$4:$CB$500 &gt;= ROWS($D$5:D1159), 0) = 1,
            0,
            INDEX(
              '入力ｼｰﾄ①_従事者情報（様式第3号及び第4号作成用）'!$CB$4:$CB$500,
              MATCH(TRUE, '入力ｼｰﾄ①_従事者情報（様式第3号及び第4号作成用）'!$CB$4:$CB$500 &gt;= ROWS($D$5:D1159), 0) -1
            )
          ),
          0
        ))
      ),
      非表示_資格正式名称!$B$3:$C$500,
      2,
      FALSE
    ),
    ""
  ),
  ""
)</f>
        <v/>
      </c>
      <c r="E1159" s="109"/>
    </row>
    <row r="1160" spans="2:5" x14ac:dyDescent="0.4">
      <c r="B1160" s="3" t="str" cm="1">
        <f t="array" ref="B1160">IF(
  ROWS($B$5:B1160)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ROWS($B$5:B1160), 0)
    )
    &amp; IF(
      INDEX(
        '入力ｼｰﾄ①_従事者情報（様式第3号及び第4号作成用）'!$BX$4:$BX$1000,
        MATCH(TRUE, '入力ｼｰﾄ①_従事者情報（様式第3号及び第4号作成用）'!$CB$4:$CB$1000 &gt;= ROWS($B$5:B1160), 0)
      )=1,
      "",
      "-" &amp; (
        ROWS($B$5:B1160)
        - IFERROR(
          IF(
            MATCH(TRUE, '入力ｼｰﾄ①_従事者情報（様式第3号及び第4号作成用）'!$CB$4:$CB$1000 &gt;= ROWS($B$5:B1160), 0) = 1,
            0,
            INDEX(
              '入力ｼｰﾄ①_従事者情報（様式第3号及び第4号作成用）'!$CB$4:$CB$1000,
              MATCH(TRUE, '入力ｼｰﾄ①_従事者情報（様式第3号及び第4号作成用）'!$CB$4:$CB$1000 &gt;= ROWS($B$5:B1160), 0) -1
            )
          ),
          0
        )
      )
    ),
    ""
  ),
  ""
)</f>
        <v/>
      </c>
      <c r="C1160" s="9" t="str" cm="1">
        <f t="array" ref="C1160">IF(
  ROWS($C$5:C1160) &lt;= MAX('入力ｼｰﾄ①_従事者情報（様式第3号及び第4号作成用）'!$CB$4:$CB$1000),
  IF(
    ISNUMBER(MATCH(TRUE,'入力ｼｰﾄ①_従事者情報（様式第3号及び第4号作成用）'!$CB$4:$CB$1000&gt;=ROWS($C$5:C1160),0)),
    INDEX(
      (
        INDEX('入力ｼｰﾄ①_従事者情報（様式第3号及び第4号作成用）'!$C$4:$C$1000,MATCH(TRUE,'入力ｼｰﾄ①_従事者情報（様式第3号及び第4号作成用）'!$CB$4:$CB$1000&gt;=ROWS($C$5:C1160),0))
        &amp; " " &amp;
        INDEX('入力ｼｰﾄ①_従事者情報（様式第3号及び第4号作成用）'!$D$4:$D$1000,MATCH(TRUE,'入力ｼｰﾄ①_従事者情報（様式第3号及び第4号作成用）'!$CB$4:$CB$1000&gt;=ROWS($C$5:C1160),0))
      ),
      1,1
    ),
    ""
  ),
  ""
)</f>
        <v/>
      </c>
      <c r="D1160" s="9" t="str" cm="1">
        <f t="array" ref="D1160">IF(
  ROWS($D$5:D1160)&lt;=MAX('入力ｼｰﾄ①_従事者情報（様式第3号及び第4号作成用）'!$CB$4:$CB$500),
  IF(
    ISNUMBER(MATCH(TRUE,'入力ｼｰﾄ①_従事者情報（様式第3号及び第4号作成用）'!$CB$4:$CB$500&gt;=ROWS($D$5:D1160),0)),
    VLOOKUP(
      INDEX(
        '入力ｼｰﾄ①_従事者情報（様式第3号及び第4号作成用）'!$CD$4:$CEZ$500,
        MATCH(TRUE,'入力ｼｰﾄ①_従事者情報（様式第3号及び第4号作成用）'!$CB$4:$CB$500&gt;=ROWS($D$5:D1160),0),
        (ROWS($D$5:D1160)-IFERROR(
          IF(
            MATCH(TRUE, '入力ｼｰﾄ①_従事者情報（様式第3号及び第4号作成用）'!$CB$4:$CB$500 &gt;= ROWS($D$5:D1160), 0) = 1,
            0,
            INDEX(
              '入力ｼｰﾄ①_従事者情報（様式第3号及び第4号作成用）'!$CB$4:$CB$500,
              MATCH(TRUE, '入力ｼｰﾄ①_従事者情報（様式第3号及び第4号作成用）'!$CB$4:$CB$500 &gt;= ROWS($D$5:D1160), 0) -1
            )
          ),
          0
        ))
      ),
      非表示_資格正式名称!$B$3:$C$500,
      2,
      FALSE
    ),
    ""
  ),
  ""
)</f>
        <v/>
      </c>
      <c r="E1160" s="109"/>
    </row>
    <row r="1161" spans="2:5" x14ac:dyDescent="0.4">
      <c r="B1161" s="3" t="str" cm="1">
        <f t="array" ref="B1161">IF(
  ROWS($B$5:B1161)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ROWS($B$5:B1161), 0)
    )
    &amp; IF(
      INDEX(
        '入力ｼｰﾄ①_従事者情報（様式第3号及び第4号作成用）'!$BX$4:$BX$1000,
        MATCH(TRUE, '入力ｼｰﾄ①_従事者情報（様式第3号及び第4号作成用）'!$CB$4:$CB$1000 &gt;= ROWS($B$5:B1161), 0)
      )=1,
      "",
      "-" &amp; (
        ROWS($B$5:B1161)
        - IFERROR(
          IF(
            MATCH(TRUE, '入力ｼｰﾄ①_従事者情報（様式第3号及び第4号作成用）'!$CB$4:$CB$1000 &gt;= ROWS($B$5:B1161), 0) = 1,
            0,
            INDEX(
              '入力ｼｰﾄ①_従事者情報（様式第3号及び第4号作成用）'!$CB$4:$CB$1000,
              MATCH(TRUE, '入力ｼｰﾄ①_従事者情報（様式第3号及び第4号作成用）'!$CB$4:$CB$1000 &gt;= ROWS($B$5:B1161), 0) -1
            )
          ),
          0
        )
      )
    ),
    ""
  ),
  ""
)</f>
        <v/>
      </c>
      <c r="C1161" s="9" t="str" cm="1">
        <f t="array" ref="C1161">IF(
  ROWS($C$5:C1161) &lt;= MAX('入力ｼｰﾄ①_従事者情報（様式第3号及び第4号作成用）'!$CB$4:$CB$1000),
  IF(
    ISNUMBER(MATCH(TRUE,'入力ｼｰﾄ①_従事者情報（様式第3号及び第4号作成用）'!$CB$4:$CB$1000&gt;=ROWS($C$5:C1161),0)),
    INDEX(
      (
        INDEX('入力ｼｰﾄ①_従事者情報（様式第3号及び第4号作成用）'!$C$4:$C$1000,MATCH(TRUE,'入力ｼｰﾄ①_従事者情報（様式第3号及び第4号作成用）'!$CB$4:$CB$1000&gt;=ROWS($C$5:C1161),0))
        &amp; " " &amp;
        INDEX('入力ｼｰﾄ①_従事者情報（様式第3号及び第4号作成用）'!$D$4:$D$1000,MATCH(TRUE,'入力ｼｰﾄ①_従事者情報（様式第3号及び第4号作成用）'!$CB$4:$CB$1000&gt;=ROWS($C$5:C1161),0))
      ),
      1,1
    ),
    ""
  ),
  ""
)</f>
        <v/>
      </c>
      <c r="D1161" s="9" t="str" cm="1">
        <f t="array" ref="D1161">IF(
  ROWS($D$5:D1161)&lt;=MAX('入力ｼｰﾄ①_従事者情報（様式第3号及び第4号作成用）'!$CB$4:$CB$500),
  IF(
    ISNUMBER(MATCH(TRUE,'入力ｼｰﾄ①_従事者情報（様式第3号及び第4号作成用）'!$CB$4:$CB$500&gt;=ROWS($D$5:D1161),0)),
    VLOOKUP(
      INDEX(
        '入力ｼｰﾄ①_従事者情報（様式第3号及び第4号作成用）'!$CD$4:$CEZ$500,
        MATCH(TRUE,'入力ｼｰﾄ①_従事者情報（様式第3号及び第4号作成用）'!$CB$4:$CB$500&gt;=ROWS($D$5:D1161),0),
        (ROWS($D$5:D1161)-IFERROR(
          IF(
            MATCH(TRUE, '入力ｼｰﾄ①_従事者情報（様式第3号及び第4号作成用）'!$CB$4:$CB$500 &gt;= ROWS($D$5:D1161), 0) = 1,
            0,
            INDEX(
              '入力ｼｰﾄ①_従事者情報（様式第3号及び第4号作成用）'!$CB$4:$CB$500,
              MATCH(TRUE, '入力ｼｰﾄ①_従事者情報（様式第3号及び第4号作成用）'!$CB$4:$CB$500 &gt;= ROWS($D$5:D1161), 0) -1
            )
          ),
          0
        ))
      ),
      非表示_資格正式名称!$B$3:$C$500,
      2,
      FALSE
    ),
    ""
  ),
  ""
)</f>
        <v/>
      </c>
      <c r="E1161" s="109"/>
    </row>
    <row r="1162" spans="2:5" x14ac:dyDescent="0.4">
      <c r="B1162" s="3" t="str" cm="1">
        <f t="array" ref="B1162">IF(
  ROWS($B$5:B1162)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ROWS($B$5:B1162), 0)
    )
    &amp; IF(
      INDEX(
        '入力ｼｰﾄ①_従事者情報（様式第3号及び第4号作成用）'!$BX$4:$BX$1000,
        MATCH(TRUE, '入力ｼｰﾄ①_従事者情報（様式第3号及び第4号作成用）'!$CB$4:$CB$1000 &gt;= ROWS($B$5:B1162), 0)
      )=1,
      "",
      "-" &amp; (
        ROWS($B$5:B1162)
        - IFERROR(
          IF(
            MATCH(TRUE, '入力ｼｰﾄ①_従事者情報（様式第3号及び第4号作成用）'!$CB$4:$CB$1000 &gt;= ROWS($B$5:B1162), 0) = 1,
            0,
            INDEX(
              '入力ｼｰﾄ①_従事者情報（様式第3号及び第4号作成用）'!$CB$4:$CB$1000,
              MATCH(TRUE, '入力ｼｰﾄ①_従事者情報（様式第3号及び第4号作成用）'!$CB$4:$CB$1000 &gt;= ROWS($B$5:B1162), 0) -1
            )
          ),
          0
        )
      )
    ),
    ""
  ),
  ""
)</f>
        <v/>
      </c>
      <c r="C1162" s="9" t="str" cm="1">
        <f t="array" ref="C1162">IF(
  ROWS($C$5:C1162) &lt;= MAX('入力ｼｰﾄ①_従事者情報（様式第3号及び第4号作成用）'!$CB$4:$CB$1000),
  IF(
    ISNUMBER(MATCH(TRUE,'入力ｼｰﾄ①_従事者情報（様式第3号及び第4号作成用）'!$CB$4:$CB$1000&gt;=ROWS($C$5:C1162),0)),
    INDEX(
      (
        INDEX('入力ｼｰﾄ①_従事者情報（様式第3号及び第4号作成用）'!$C$4:$C$1000,MATCH(TRUE,'入力ｼｰﾄ①_従事者情報（様式第3号及び第4号作成用）'!$CB$4:$CB$1000&gt;=ROWS($C$5:C1162),0))
        &amp; " " &amp;
        INDEX('入力ｼｰﾄ①_従事者情報（様式第3号及び第4号作成用）'!$D$4:$D$1000,MATCH(TRUE,'入力ｼｰﾄ①_従事者情報（様式第3号及び第4号作成用）'!$CB$4:$CB$1000&gt;=ROWS($C$5:C1162),0))
      ),
      1,1
    ),
    ""
  ),
  ""
)</f>
        <v/>
      </c>
      <c r="D1162" s="9" t="str" cm="1">
        <f t="array" ref="D1162">IF(
  ROWS($D$5:D1162)&lt;=MAX('入力ｼｰﾄ①_従事者情報（様式第3号及び第4号作成用）'!$CB$4:$CB$500),
  IF(
    ISNUMBER(MATCH(TRUE,'入力ｼｰﾄ①_従事者情報（様式第3号及び第4号作成用）'!$CB$4:$CB$500&gt;=ROWS($D$5:D1162),0)),
    VLOOKUP(
      INDEX(
        '入力ｼｰﾄ①_従事者情報（様式第3号及び第4号作成用）'!$CD$4:$CEZ$500,
        MATCH(TRUE,'入力ｼｰﾄ①_従事者情報（様式第3号及び第4号作成用）'!$CB$4:$CB$500&gt;=ROWS($D$5:D1162),0),
        (ROWS($D$5:D1162)-IFERROR(
          IF(
            MATCH(TRUE, '入力ｼｰﾄ①_従事者情報（様式第3号及び第4号作成用）'!$CB$4:$CB$500 &gt;= ROWS($D$5:D1162), 0) = 1,
            0,
            INDEX(
              '入力ｼｰﾄ①_従事者情報（様式第3号及び第4号作成用）'!$CB$4:$CB$500,
              MATCH(TRUE, '入力ｼｰﾄ①_従事者情報（様式第3号及び第4号作成用）'!$CB$4:$CB$500 &gt;= ROWS($D$5:D1162), 0) -1
            )
          ),
          0
        ))
      ),
      非表示_資格正式名称!$B$3:$C$500,
      2,
      FALSE
    ),
    ""
  ),
  ""
)</f>
        <v/>
      </c>
      <c r="E1162" s="109"/>
    </row>
    <row r="1163" spans="2:5" x14ac:dyDescent="0.4">
      <c r="B1163" s="3" t="str" cm="1">
        <f t="array" ref="B1163">IF(
  ROWS($B$5:B1163)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ROWS($B$5:B1163), 0)
    )
    &amp; IF(
      INDEX(
        '入力ｼｰﾄ①_従事者情報（様式第3号及び第4号作成用）'!$BX$4:$BX$1000,
        MATCH(TRUE, '入力ｼｰﾄ①_従事者情報（様式第3号及び第4号作成用）'!$CB$4:$CB$1000 &gt;= ROWS($B$5:B1163), 0)
      )=1,
      "",
      "-" &amp; (
        ROWS($B$5:B1163)
        - IFERROR(
          IF(
            MATCH(TRUE, '入力ｼｰﾄ①_従事者情報（様式第3号及び第4号作成用）'!$CB$4:$CB$1000 &gt;= ROWS($B$5:B1163), 0) = 1,
            0,
            INDEX(
              '入力ｼｰﾄ①_従事者情報（様式第3号及び第4号作成用）'!$CB$4:$CB$1000,
              MATCH(TRUE, '入力ｼｰﾄ①_従事者情報（様式第3号及び第4号作成用）'!$CB$4:$CB$1000 &gt;= ROWS($B$5:B1163), 0) -1
            )
          ),
          0
        )
      )
    ),
    ""
  ),
  ""
)</f>
        <v/>
      </c>
      <c r="C1163" s="9" t="str" cm="1">
        <f t="array" ref="C1163">IF(
  ROWS($C$5:C1163) &lt;= MAX('入力ｼｰﾄ①_従事者情報（様式第3号及び第4号作成用）'!$CB$4:$CB$1000),
  IF(
    ISNUMBER(MATCH(TRUE,'入力ｼｰﾄ①_従事者情報（様式第3号及び第4号作成用）'!$CB$4:$CB$1000&gt;=ROWS($C$5:C1163),0)),
    INDEX(
      (
        INDEX('入力ｼｰﾄ①_従事者情報（様式第3号及び第4号作成用）'!$C$4:$C$1000,MATCH(TRUE,'入力ｼｰﾄ①_従事者情報（様式第3号及び第4号作成用）'!$CB$4:$CB$1000&gt;=ROWS($C$5:C1163),0))
        &amp; " " &amp;
        INDEX('入力ｼｰﾄ①_従事者情報（様式第3号及び第4号作成用）'!$D$4:$D$1000,MATCH(TRUE,'入力ｼｰﾄ①_従事者情報（様式第3号及び第4号作成用）'!$CB$4:$CB$1000&gt;=ROWS($C$5:C1163),0))
      ),
      1,1
    ),
    ""
  ),
  ""
)</f>
        <v/>
      </c>
      <c r="D1163" s="9" t="str" cm="1">
        <f t="array" ref="D1163">IF(
  ROWS($D$5:D1163)&lt;=MAX('入力ｼｰﾄ①_従事者情報（様式第3号及び第4号作成用）'!$CB$4:$CB$500),
  IF(
    ISNUMBER(MATCH(TRUE,'入力ｼｰﾄ①_従事者情報（様式第3号及び第4号作成用）'!$CB$4:$CB$500&gt;=ROWS($D$5:D1163),0)),
    VLOOKUP(
      INDEX(
        '入力ｼｰﾄ①_従事者情報（様式第3号及び第4号作成用）'!$CD$4:$CEZ$500,
        MATCH(TRUE,'入力ｼｰﾄ①_従事者情報（様式第3号及び第4号作成用）'!$CB$4:$CB$500&gt;=ROWS($D$5:D1163),0),
        (ROWS($D$5:D1163)-IFERROR(
          IF(
            MATCH(TRUE, '入力ｼｰﾄ①_従事者情報（様式第3号及び第4号作成用）'!$CB$4:$CB$500 &gt;= ROWS($D$5:D1163), 0) = 1,
            0,
            INDEX(
              '入力ｼｰﾄ①_従事者情報（様式第3号及び第4号作成用）'!$CB$4:$CB$500,
              MATCH(TRUE, '入力ｼｰﾄ①_従事者情報（様式第3号及び第4号作成用）'!$CB$4:$CB$500 &gt;= ROWS($D$5:D1163), 0) -1
            )
          ),
          0
        ))
      ),
      非表示_資格正式名称!$B$3:$C$500,
      2,
      FALSE
    ),
    ""
  ),
  ""
)</f>
        <v/>
      </c>
      <c r="E1163" s="109"/>
    </row>
    <row r="1164" spans="2:5" x14ac:dyDescent="0.4">
      <c r="B1164" s="3" t="str" cm="1">
        <f t="array" ref="B1164">IF(
  ROWS($B$5:B1164)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ROWS($B$5:B1164), 0)
    )
    &amp; IF(
      INDEX(
        '入力ｼｰﾄ①_従事者情報（様式第3号及び第4号作成用）'!$BX$4:$BX$1000,
        MATCH(TRUE, '入力ｼｰﾄ①_従事者情報（様式第3号及び第4号作成用）'!$CB$4:$CB$1000 &gt;= ROWS($B$5:B1164), 0)
      )=1,
      "",
      "-" &amp; (
        ROWS($B$5:B1164)
        - IFERROR(
          IF(
            MATCH(TRUE, '入力ｼｰﾄ①_従事者情報（様式第3号及び第4号作成用）'!$CB$4:$CB$1000 &gt;= ROWS($B$5:B1164), 0) = 1,
            0,
            INDEX(
              '入力ｼｰﾄ①_従事者情報（様式第3号及び第4号作成用）'!$CB$4:$CB$1000,
              MATCH(TRUE, '入力ｼｰﾄ①_従事者情報（様式第3号及び第4号作成用）'!$CB$4:$CB$1000 &gt;= ROWS($B$5:B1164), 0) -1
            )
          ),
          0
        )
      )
    ),
    ""
  ),
  ""
)</f>
        <v/>
      </c>
      <c r="C1164" s="9" t="str" cm="1">
        <f t="array" ref="C1164">IF(
  ROWS($C$5:C1164) &lt;= MAX('入力ｼｰﾄ①_従事者情報（様式第3号及び第4号作成用）'!$CB$4:$CB$1000),
  IF(
    ISNUMBER(MATCH(TRUE,'入力ｼｰﾄ①_従事者情報（様式第3号及び第4号作成用）'!$CB$4:$CB$1000&gt;=ROWS($C$5:C1164),0)),
    INDEX(
      (
        INDEX('入力ｼｰﾄ①_従事者情報（様式第3号及び第4号作成用）'!$C$4:$C$1000,MATCH(TRUE,'入力ｼｰﾄ①_従事者情報（様式第3号及び第4号作成用）'!$CB$4:$CB$1000&gt;=ROWS($C$5:C1164),0))
        &amp; " " &amp;
        INDEX('入力ｼｰﾄ①_従事者情報（様式第3号及び第4号作成用）'!$D$4:$D$1000,MATCH(TRUE,'入力ｼｰﾄ①_従事者情報（様式第3号及び第4号作成用）'!$CB$4:$CB$1000&gt;=ROWS($C$5:C1164),0))
      ),
      1,1
    ),
    ""
  ),
  ""
)</f>
        <v/>
      </c>
      <c r="D1164" s="9" t="str" cm="1">
        <f t="array" ref="D1164">IF(
  ROWS($D$5:D1164)&lt;=MAX('入力ｼｰﾄ①_従事者情報（様式第3号及び第4号作成用）'!$CB$4:$CB$500),
  IF(
    ISNUMBER(MATCH(TRUE,'入力ｼｰﾄ①_従事者情報（様式第3号及び第4号作成用）'!$CB$4:$CB$500&gt;=ROWS($D$5:D1164),0)),
    VLOOKUP(
      INDEX(
        '入力ｼｰﾄ①_従事者情報（様式第3号及び第4号作成用）'!$CD$4:$CEZ$500,
        MATCH(TRUE,'入力ｼｰﾄ①_従事者情報（様式第3号及び第4号作成用）'!$CB$4:$CB$500&gt;=ROWS($D$5:D1164),0),
        (ROWS($D$5:D1164)-IFERROR(
          IF(
            MATCH(TRUE, '入力ｼｰﾄ①_従事者情報（様式第3号及び第4号作成用）'!$CB$4:$CB$500 &gt;= ROWS($D$5:D1164), 0) = 1,
            0,
            INDEX(
              '入力ｼｰﾄ①_従事者情報（様式第3号及び第4号作成用）'!$CB$4:$CB$500,
              MATCH(TRUE, '入力ｼｰﾄ①_従事者情報（様式第3号及び第4号作成用）'!$CB$4:$CB$500 &gt;= ROWS($D$5:D1164), 0) -1
            )
          ),
          0
        ))
      ),
      非表示_資格正式名称!$B$3:$C$500,
      2,
      FALSE
    ),
    ""
  ),
  ""
)</f>
        <v/>
      </c>
      <c r="E1164" s="109"/>
    </row>
    <row r="1165" spans="2:5" x14ac:dyDescent="0.4">
      <c r="B1165" s="3" t="str" cm="1">
        <f t="array" ref="B1165">IF(
  ROWS($B$5:B1165)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ROWS($B$5:B1165), 0)
    )
    &amp; IF(
      INDEX(
        '入力ｼｰﾄ①_従事者情報（様式第3号及び第4号作成用）'!$BX$4:$BX$1000,
        MATCH(TRUE, '入力ｼｰﾄ①_従事者情報（様式第3号及び第4号作成用）'!$CB$4:$CB$1000 &gt;= ROWS($B$5:B1165), 0)
      )=1,
      "",
      "-" &amp; (
        ROWS($B$5:B1165)
        - IFERROR(
          IF(
            MATCH(TRUE, '入力ｼｰﾄ①_従事者情報（様式第3号及び第4号作成用）'!$CB$4:$CB$1000 &gt;= ROWS($B$5:B1165), 0) = 1,
            0,
            INDEX(
              '入力ｼｰﾄ①_従事者情報（様式第3号及び第4号作成用）'!$CB$4:$CB$1000,
              MATCH(TRUE, '入力ｼｰﾄ①_従事者情報（様式第3号及び第4号作成用）'!$CB$4:$CB$1000 &gt;= ROWS($B$5:B1165), 0) -1
            )
          ),
          0
        )
      )
    ),
    ""
  ),
  ""
)</f>
        <v/>
      </c>
      <c r="C1165" s="9" t="str" cm="1">
        <f t="array" ref="C1165">IF(
  ROWS($C$5:C1165) &lt;= MAX('入力ｼｰﾄ①_従事者情報（様式第3号及び第4号作成用）'!$CB$4:$CB$1000),
  IF(
    ISNUMBER(MATCH(TRUE,'入力ｼｰﾄ①_従事者情報（様式第3号及び第4号作成用）'!$CB$4:$CB$1000&gt;=ROWS($C$5:C1165),0)),
    INDEX(
      (
        INDEX('入力ｼｰﾄ①_従事者情報（様式第3号及び第4号作成用）'!$C$4:$C$1000,MATCH(TRUE,'入力ｼｰﾄ①_従事者情報（様式第3号及び第4号作成用）'!$CB$4:$CB$1000&gt;=ROWS($C$5:C1165),0))
        &amp; " " &amp;
        INDEX('入力ｼｰﾄ①_従事者情報（様式第3号及び第4号作成用）'!$D$4:$D$1000,MATCH(TRUE,'入力ｼｰﾄ①_従事者情報（様式第3号及び第4号作成用）'!$CB$4:$CB$1000&gt;=ROWS($C$5:C1165),0))
      ),
      1,1
    ),
    ""
  ),
  ""
)</f>
        <v/>
      </c>
      <c r="D1165" s="9" t="str" cm="1">
        <f t="array" ref="D1165">IF(
  ROWS($D$5:D1165)&lt;=MAX('入力ｼｰﾄ①_従事者情報（様式第3号及び第4号作成用）'!$CB$4:$CB$500),
  IF(
    ISNUMBER(MATCH(TRUE,'入力ｼｰﾄ①_従事者情報（様式第3号及び第4号作成用）'!$CB$4:$CB$500&gt;=ROWS($D$5:D1165),0)),
    VLOOKUP(
      INDEX(
        '入力ｼｰﾄ①_従事者情報（様式第3号及び第4号作成用）'!$CD$4:$CEZ$500,
        MATCH(TRUE,'入力ｼｰﾄ①_従事者情報（様式第3号及び第4号作成用）'!$CB$4:$CB$500&gt;=ROWS($D$5:D1165),0),
        (ROWS($D$5:D1165)-IFERROR(
          IF(
            MATCH(TRUE, '入力ｼｰﾄ①_従事者情報（様式第3号及び第4号作成用）'!$CB$4:$CB$500 &gt;= ROWS($D$5:D1165), 0) = 1,
            0,
            INDEX(
              '入力ｼｰﾄ①_従事者情報（様式第3号及び第4号作成用）'!$CB$4:$CB$500,
              MATCH(TRUE, '入力ｼｰﾄ①_従事者情報（様式第3号及び第4号作成用）'!$CB$4:$CB$500 &gt;= ROWS($D$5:D1165), 0) -1
            )
          ),
          0
        ))
      ),
      非表示_資格正式名称!$B$3:$C$500,
      2,
      FALSE
    ),
    ""
  ),
  ""
)</f>
        <v/>
      </c>
      <c r="E1165" s="109"/>
    </row>
    <row r="1166" spans="2:5" x14ac:dyDescent="0.4">
      <c r="B1166" s="3" t="str" cm="1">
        <f t="array" ref="B1166">IF(
  ROWS($B$5:B1166)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ROWS($B$5:B1166), 0)
    )
    &amp; IF(
      INDEX(
        '入力ｼｰﾄ①_従事者情報（様式第3号及び第4号作成用）'!$BX$4:$BX$1000,
        MATCH(TRUE, '入力ｼｰﾄ①_従事者情報（様式第3号及び第4号作成用）'!$CB$4:$CB$1000 &gt;= ROWS($B$5:B1166), 0)
      )=1,
      "",
      "-" &amp; (
        ROWS($B$5:B1166)
        - IFERROR(
          IF(
            MATCH(TRUE, '入力ｼｰﾄ①_従事者情報（様式第3号及び第4号作成用）'!$CB$4:$CB$1000 &gt;= ROWS($B$5:B1166), 0) = 1,
            0,
            INDEX(
              '入力ｼｰﾄ①_従事者情報（様式第3号及び第4号作成用）'!$CB$4:$CB$1000,
              MATCH(TRUE, '入力ｼｰﾄ①_従事者情報（様式第3号及び第4号作成用）'!$CB$4:$CB$1000 &gt;= ROWS($B$5:B1166), 0) -1
            )
          ),
          0
        )
      )
    ),
    ""
  ),
  ""
)</f>
        <v/>
      </c>
      <c r="C1166" s="9" t="str" cm="1">
        <f t="array" ref="C1166">IF(
  ROWS($C$5:C1166) &lt;= MAX('入力ｼｰﾄ①_従事者情報（様式第3号及び第4号作成用）'!$CB$4:$CB$1000),
  IF(
    ISNUMBER(MATCH(TRUE,'入力ｼｰﾄ①_従事者情報（様式第3号及び第4号作成用）'!$CB$4:$CB$1000&gt;=ROWS($C$5:C1166),0)),
    INDEX(
      (
        INDEX('入力ｼｰﾄ①_従事者情報（様式第3号及び第4号作成用）'!$C$4:$C$1000,MATCH(TRUE,'入力ｼｰﾄ①_従事者情報（様式第3号及び第4号作成用）'!$CB$4:$CB$1000&gt;=ROWS($C$5:C1166),0))
        &amp; " " &amp;
        INDEX('入力ｼｰﾄ①_従事者情報（様式第3号及び第4号作成用）'!$D$4:$D$1000,MATCH(TRUE,'入力ｼｰﾄ①_従事者情報（様式第3号及び第4号作成用）'!$CB$4:$CB$1000&gt;=ROWS($C$5:C1166),0))
      ),
      1,1
    ),
    ""
  ),
  ""
)</f>
        <v/>
      </c>
      <c r="D1166" s="9" t="str" cm="1">
        <f t="array" ref="D1166">IF(
  ROWS($D$5:D1166)&lt;=MAX('入力ｼｰﾄ①_従事者情報（様式第3号及び第4号作成用）'!$CB$4:$CB$500),
  IF(
    ISNUMBER(MATCH(TRUE,'入力ｼｰﾄ①_従事者情報（様式第3号及び第4号作成用）'!$CB$4:$CB$500&gt;=ROWS($D$5:D1166),0)),
    VLOOKUP(
      INDEX(
        '入力ｼｰﾄ①_従事者情報（様式第3号及び第4号作成用）'!$CD$4:$CEZ$500,
        MATCH(TRUE,'入力ｼｰﾄ①_従事者情報（様式第3号及び第4号作成用）'!$CB$4:$CB$500&gt;=ROWS($D$5:D1166),0),
        (ROWS($D$5:D1166)-IFERROR(
          IF(
            MATCH(TRUE, '入力ｼｰﾄ①_従事者情報（様式第3号及び第4号作成用）'!$CB$4:$CB$500 &gt;= ROWS($D$5:D1166), 0) = 1,
            0,
            INDEX(
              '入力ｼｰﾄ①_従事者情報（様式第3号及び第4号作成用）'!$CB$4:$CB$500,
              MATCH(TRUE, '入力ｼｰﾄ①_従事者情報（様式第3号及び第4号作成用）'!$CB$4:$CB$500 &gt;= ROWS($D$5:D1166), 0) -1
            )
          ),
          0
        ))
      ),
      非表示_資格正式名称!$B$3:$C$500,
      2,
      FALSE
    ),
    ""
  ),
  ""
)</f>
        <v/>
      </c>
      <c r="E1166" s="109"/>
    </row>
    <row r="1167" spans="2:5" x14ac:dyDescent="0.4">
      <c r="B1167" s="3" t="str" cm="1">
        <f t="array" ref="B1167">IF(
  ROWS($B$5:B1167)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ROWS($B$5:B1167), 0)
    )
    &amp; IF(
      INDEX(
        '入力ｼｰﾄ①_従事者情報（様式第3号及び第4号作成用）'!$BX$4:$BX$1000,
        MATCH(TRUE, '入力ｼｰﾄ①_従事者情報（様式第3号及び第4号作成用）'!$CB$4:$CB$1000 &gt;= ROWS($B$5:B1167), 0)
      )=1,
      "",
      "-" &amp; (
        ROWS($B$5:B1167)
        - IFERROR(
          IF(
            MATCH(TRUE, '入力ｼｰﾄ①_従事者情報（様式第3号及び第4号作成用）'!$CB$4:$CB$1000 &gt;= ROWS($B$5:B1167), 0) = 1,
            0,
            INDEX(
              '入力ｼｰﾄ①_従事者情報（様式第3号及び第4号作成用）'!$CB$4:$CB$1000,
              MATCH(TRUE, '入力ｼｰﾄ①_従事者情報（様式第3号及び第4号作成用）'!$CB$4:$CB$1000 &gt;= ROWS($B$5:B1167), 0) -1
            )
          ),
          0
        )
      )
    ),
    ""
  ),
  ""
)</f>
        <v/>
      </c>
      <c r="C1167" s="9" t="str" cm="1">
        <f t="array" ref="C1167">IF(
  ROWS($C$5:C1167) &lt;= MAX('入力ｼｰﾄ①_従事者情報（様式第3号及び第4号作成用）'!$CB$4:$CB$1000),
  IF(
    ISNUMBER(MATCH(TRUE,'入力ｼｰﾄ①_従事者情報（様式第3号及び第4号作成用）'!$CB$4:$CB$1000&gt;=ROWS($C$5:C1167),0)),
    INDEX(
      (
        INDEX('入力ｼｰﾄ①_従事者情報（様式第3号及び第4号作成用）'!$C$4:$C$1000,MATCH(TRUE,'入力ｼｰﾄ①_従事者情報（様式第3号及び第4号作成用）'!$CB$4:$CB$1000&gt;=ROWS($C$5:C1167),0))
        &amp; " " &amp;
        INDEX('入力ｼｰﾄ①_従事者情報（様式第3号及び第4号作成用）'!$D$4:$D$1000,MATCH(TRUE,'入力ｼｰﾄ①_従事者情報（様式第3号及び第4号作成用）'!$CB$4:$CB$1000&gt;=ROWS($C$5:C1167),0))
      ),
      1,1
    ),
    ""
  ),
  ""
)</f>
        <v/>
      </c>
      <c r="D1167" s="9" t="str" cm="1">
        <f t="array" ref="D1167">IF(
  ROWS($D$5:D1167)&lt;=MAX('入力ｼｰﾄ①_従事者情報（様式第3号及び第4号作成用）'!$CB$4:$CB$500),
  IF(
    ISNUMBER(MATCH(TRUE,'入力ｼｰﾄ①_従事者情報（様式第3号及び第4号作成用）'!$CB$4:$CB$500&gt;=ROWS($D$5:D1167),0)),
    VLOOKUP(
      INDEX(
        '入力ｼｰﾄ①_従事者情報（様式第3号及び第4号作成用）'!$CD$4:$CEZ$500,
        MATCH(TRUE,'入力ｼｰﾄ①_従事者情報（様式第3号及び第4号作成用）'!$CB$4:$CB$500&gt;=ROWS($D$5:D1167),0),
        (ROWS($D$5:D1167)-IFERROR(
          IF(
            MATCH(TRUE, '入力ｼｰﾄ①_従事者情報（様式第3号及び第4号作成用）'!$CB$4:$CB$500 &gt;= ROWS($D$5:D1167), 0) = 1,
            0,
            INDEX(
              '入力ｼｰﾄ①_従事者情報（様式第3号及び第4号作成用）'!$CB$4:$CB$500,
              MATCH(TRUE, '入力ｼｰﾄ①_従事者情報（様式第3号及び第4号作成用）'!$CB$4:$CB$500 &gt;= ROWS($D$5:D1167), 0) -1
            )
          ),
          0
        ))
      ),
      非表示_資格正式名称!$B$3:$C$500,
      2,
      FALSE
    ),
    ""
  ),
  ""
)</f>
        <v/>
      </c>
      <c r="E1167" s="109"/>
    </row>
    <row r="1168" spans="2:5" x14ac:dyDescent="0.4">
      <c r="B1168" s="3" t="str" cm="1">
        <f t="array" ref="B1168">IF(
  ROWS($B$5:B1168)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ROWS($B$5:B1168), 0)
    )
    &amp; IF(
      INDEX(
        '入力ｼｰﾄ①_従事者情報（様式第3号及び第4号作成用）'!$BX$4:$BX$1000,
        MATCH(TRUE, '入力ｼｰﾄ①_従事者情報（様式第3号及び第4号作成用）'!$CB$4:$CB$1000 &gt;= ROWS($B$5:B1168), 0)
      )=1,
      "",
      "-" &amp; (
        ROWS($B$5:B1168)
        - IFERROR(
          IF(
            MATCH(TRUE, '入力ｼｰﾄ①_従事者情報（様式第3号及び第4号作成用）'!$CB$4:$CB$1000 &gt;= ROWS($B$5:B1168), 0) = 1,
            0,
            INDEX(
              '入力ｼｰﾄ①_従事者情報（様式第3号及び第4号作成用）'!$CB$4:$CB$1000,
              MATCH(TRUE, '入力ｼｰﾄ①_従事者情報（様式第3号及び第4号作成用）'!$CB$4:$CB$1000 &gt;= ROWS($B$5:B1168), 0) -1
            )
          ),
          0
        )
      )
    ),
    ""
  ),
  ""
)</f>
        <v/>
      </c>
      <c r="C1168" s="9" t="str" cm="1">
        <f t="array" ref="C1168">IF(
  ROWS($C$5:C1168) &lt;= MAX('入力ｼｰﾄ①_従事者情報（様式第3号及び第4号作成用）'!$CB$4:$CB$1000),
  IF(
    ISNUMBER(MATCH(TRUE,'入力ｼｰﾄ①_従事者情報（様式第3号及び第4号作成用）'!$CB$4:$CB$1000&gt;=ROWS($C$5:C1168),0)),
    INDEX(
      (
        INDEX('入力ｼｰﾄ①_従事者情報（様式第3号及び第4号作成用）'!$C$4:$C$1000,MATCH(TRUE,'入力ｼｰﾄ①_従事者情報（様式第3号及び第4号作成用）'!$CB$4:$CB$1000&gt;=ROWS($C$5:C1168),0))
        &amp; " " &amp;
        INDEX('入力ｼｰﾄ①_従事者情報（様式第3号及び第4号作成用）'!$D$4:$D$1000,MATCH(TRUE,'入力ｼｰﾄ①_従事者情報（様式第3号及び第4号作成用）'!$CB$4:$CB$1000&gt;=ROWS($C$5:C1168),0))
      ),
      1,1
    ),
    ""
  ),
  ""
)</f>
        <v/>
      </c>
      <c r="D1168" s="9" t="str" cm="1">
        <f t="array" ref="D1168">IF(
  ROWS($D$5:D1168)&lt;=MAX('入力ｼｰﾄ①_従事者情報（様式第3号及び第4号作成用）'!$CB$4:$CB$500),
  IF(
    ISNUMBER(MATCH(TRUE,'入力ｼｰﾄ①_従事者情報（様式第3号及び第4号作成用）'!$CB$4:$CB$500&gt;=ROWS($D$5:D1168),0)),
    VLOOKUP(
      INDEX(
        '入力ｼｰﾄ①_従事者情報（様式第3号及び第4号作成用）'!$CD$4:$CEZ$500,
        MATCH(TRUE,'入力ｼｰﾄ①_従事者情報（様式第3号及び第4号作成用）'!$CB$4:$CB$500&gt;=ROWS($D$5:D1168),0),
        (ROWS($D$5:D1168)-IFERROR(
          IF(
            MATCH(TRUE, '入力ｼｰﾄ①_従事者情報（様式第3号及び第4号作成用）'!$CB$4:$CB$500 &gt;= ROWS($D$5:D1168), 0) = 1,
            0,
            INDEX(
              '入力ｼｰﾄ①_従事者情報（様式第3号及び第4号作成用）'!$CB$4:$CB$500,
              MATCH(TRUE, '入力ｼｰﾄ①_従事者情報（様式第3号及び第4号作成用）'!$CB$4:$CB$500 &gt;= ROWS($D$5:D1168), 0) -1
            )
          ),
          0
        ))
      ),
      非表示_資格正式名称!$B$3:$C$500,
      2,
      FALSE
    ),
    ""
  ),
  ""
)</f>
        <v/>
      </c>
      <c r="E1168" s="109"/>
    </row>
    <row r="1169" spans="2:5" x14ac:dyDescent="0.4">
      <c r="B1169" s="3" t="str" cm="1">
        <f t="array" ref="B1169">IF(
  ROWS($B$5:B1169)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ROWS($B$5:B1169), 0)
    )
    &amp; IF(
      INDEX(
        '入力ｼｰﾄ①_従事者情報（様式第3号及び第4号作成用）'!$BX$4:$BX$1000,
        MATCH(TRUE, '入力ｼｰﾄ①_従事者情報（様式第3号及び第4号作成用）'!$CB$4:$CB$1000 &gt;= ROWS($B$5:B1169), 0)
      )=1,
      "",
      "-" &amp; (
        ROWS($B$5:B1169)
        - IFERROR(
          IF(
            MATCH(TRUE, '入力ｼｰﾄ①_従事者情報（様式第3号及び第4号作成用）'!$CB$4:$CB$1000 &gt;= ROWS($B$5:B1169), 0) = 1,
            0,
            INDEX(
              '入力ｼｰﾄ①_従事者情報（様式第3号及び第4号作成用）'!$CB$4:$CB$1000,
              MATCH(TRUE, '入力ｼｰﾄ①_従事者情報（様式第3号及び第4号作成用）'!$CB$4:$CB$1000 &gt;= ROWS($B$5:B1169), 0) -1
            )
          ),
          0
        )
      )
    ),
    ""
  ),
  ""
)</f>
        <v/>
      </c>
      <c r="C1169" s="9" t="str" cm="1">
        <f t="array" ref="C1169">IF(
  ROWS($C$5:C1169) &lt;= MAX('入力ｼｰﾄ①_従事者情報（様式第3号及び第4号作成用）'!$CB$4:$CB$1000),
  IF(
    ISNUMBER(MATCH(TRUE,'入力ｼｰﾄ①_従事者情報（様式第3号及び第4号作成用）'!$CB$4:$CB$1000&gt;=ROWS($C$5:C1169),0)),
    INDEX(
      (
        INDEX('入力ｼｰﾄ①_従事者情報（様式第3号及び第4号作成用）'!$C$4:$C$1000,MATCH(TRUE,'入力ｼｰﾄ①_従事者情報（様式第3号及び第4号作成用）'!$CB$4:$CB$1000&gt;=ROWS($C$5:C1169),0))
        &amp; " " &amp;
        INDEX('入力ｼｰﾄ①_従事者情報（様式第3号及び第4号作成用）'!$D$4:$D$1000,MATCH(TRUE,'入力ｼｰﾄ①_従事者情報（様式第3号及び第4号作成用）'!$CB$4:$CB$1000&gt;=ROWS($C$5:C1169),0))
      ),
      1,1
    ),
    ""
  ),
  ""
)</f>
        <v/>
      </c>
      <c r="D1169" s="9" t="str" cm="1">
        <f t="array" ref="D1169">IF(
  ROWS($D$5:D1169)&lt;=MAX('入力ｼｰﾄ①_従事者情報（様式第3号及び第4号作成用）'!$CB$4:$CB$500),
  IF(
    ISNUMBER(MATCH(TRUE,'入力ｼｰﾄ①_従事者情報（様式第3号及び第4号作成用）'!$CB$4:$CB$500&gt;=ROWS($D$5:D1169),0)),
    VLOOKUP(
      INDEX(
        '入力ｼｰﾄ①_従事者情報（様式第3号及び第4号作成用）'!$CD$4:$CEZ$500,
        MATCH(TRUE,'入力ｼｰﾄ①_従事者情報（様式第3号及び第4号作成用）'!$CB$4:$CB$500&gt;=ROWS($D$5:D1169),0),
        (ROWS($D$5:D1169)-IFERROR(
          IF(
            MATCH(TRUE, '入力ｼｰﾄ①_従事者情報（様式第3号及び第4号作成用）'!$CB$4:$CB$500 &gt;= ROWS($D$5:D1169), 0) = 1,
            0,
            INDEX(
              '入力ｼｰﾄ①_従事者情報（様式第3号及び第4号作成用）'!$CB$4:$CB$500,
              MATCH(TRUE, '入力ｼｰﾄ①_従事者情報（様式第3号及び第4号作成用）'!$CB$4:$CB$500 &gt;= ROWS($D$5:D1169), 0) -1
            )
          ),
          0
        ))
      ),
      非表示_資格正式名称!$B$3:$C$500,
      2,
      FALSE
    ),
    ""
  ),
  ""
)</f>
        <v/>
      </c>
      <c r="E1169" s="109"/>
    </row>
    <row r="1170" spans="2:5" x14ac:dyDescent="0.4">
      <c r="B1170" s="3" t="str" cm="1">
        <f t="array" ref="B1170">IF(
  ROWS($B$5:B1170)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ROWS($B$5:B1170), 0)
    )
    &amp; IF(
      INDEX(
        '入力ｼｰﾄ①_従事者情報（様式第3号及び第4号作成用）'!$BX$4:$BX$1000,
        MATCH(TRUE, '入力ｼｰﾄ①_従事者情報（様式第3号及び第4号作成用）'!$CB$4:$CB$1000 &gt;= ROWS($B$5:B1170), 0)
      )=1,
      "",
      "-" &amp; (
        ROWS($B$5:B1170)
        - IFERROR(
          IF(
            MATCH(TRUE, '入力ｼｰﾄ①_従事者情報（様式第3号及び第4号作成用）'!$CB$4:$CB$1000 &gt;= ROWS($B$5:B1170), 0) = 1,
            0,
            INDEX(
              '入力ｼｰﾄ①_従事者情報（様式第3号及び第4号作成用）'!$CB$4:$CB$1000,
              MATCH(TRUE, '入力ｼｰﾄ①_従事者情報（様式第3号及び第4号作成用）'!$CB$4:$CB$1000 &gt;= ROWS($B$5:B1170), 0) -1
            )
          ),
          0
        )
      )
    ),
    ""
  ),
  ""
)</f>
        <v/>
      </c>
      <c r="C1170" s="9" t="str" cm="1">
        <f t="array" ref="C1170">IF(
  ROWS($C$5:C1170) &lt;= MAX('入力ｼｰﾄ①_従事者情報（様式第3号及び第4号作成用）'!$CB$4:$CB$1000),
  IF(
    ISNUMBER(MATCH(TRUE,'入力ｼｰﾄ①_従事者情報（様式第3号及び第4号作成用）'!$CB$4:$CB$1000&gt;=ROWS($C$5:C1170),0)),
    INDEX(
      (
        INDEX('入力ｼｰﾄ①_従事者情報（様式第3号及び第4号作成用）'!$C$4:$C$1000,MATCH(TRUE,'入力ｼｰﾄ①_従事者情報（様式第3号及び第4号作成用）'!$CB$4:$CB$1000&gt;=ROWS($C$5:C1170),0))
        &amp; " " &amp;
        INDEX('入力ｼｰﾄ①_従事者情報（様式第3号及び第4号作成用）'!$D$4:$D$1000,MATCH(TRUE,'入力ｼｰﾄ①_従事者情報（様式第3号及び第4号作成用）'!$CB$4:$CB$1000&gt;=ROWS($C$5:C1170),0))
      ),
      1,1
    ),
    ""
  ),
  ""
)</f>
        <v/>
      </c>
      <c r="D1170" s="9" t="str" cm="1">
        <f t="array" ref="D1170">IF(
  ROWS($D$5:D1170)&lt;=MAX('入力ｼｰﾄ①_従事者情報（様式第3号及び第4号作成用）'!$CB$4:$CB$500),
  IF(
    ISNUMBER(MATCH(TRUE,'入力ｼｰﾄ①_従事者情報（様式第3号及び第4号作成用）'!$CB$4:$CB$500&gt;=ROWS($D$5:D1170),0)),
    VLOOKUP(
      INDEX(
        '入力ｼｰﾄ①_従事者情報（様式第3号及び第4号作成用）'!$CD$4:$CEZ$500,
        MATCH(TRUE,'入力ｼｰﾄ①_従事者情報（様式第3号及び第4号作成用）'!$CB$4:$CB$500&gt;=ROWS($D$5:D1170),0),
        (ROWS($D$5:D1170)-IFERROR(
          IF(
            MATCH(TRUE, '入力ｼｰﾄ①_従事者情報（様式第3号及び第4号作成用）'!$CB$4:$CB$500 &gt;= ROWS($D$5:D1170), 0) = 1,
            0,
            INDEX(
              '入力ｼｰﾄ①_従事者情報（様式第3号及び第4号作成用）'!$CB$4:$CB$500,
              MATCH(TRUE, '入力ｼｰﾄ①_従事者情報（様式第3号及び第4号作成用）'!$CB$4:$CB$500 &gt;= ROWS($D$5:D1170), 0) -1
            )
          ),
          0
        ))
      ),
      非表示_資格正式名称!$B$3:$C$500,
      2,
      FALSE
    ),
    ""
  ),
  ""
)</f>
        <v/>
      </c>
      <c r="E1170" s="109"/>
    </row>
    <row r="1171" spans="2:5" x14ac:dyDescent="0.4">
      <c r="B1171" s="3" t="str" cm="1">
        <f t="array" ref="B1171">IF(
  ROWS($B$5:B1171)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ROWS($B$5:B1171), 0)
    )
    &amp; IF(
      INDEX(
        '入力ｼｰﾄ①_従事者情報（様式第3号及び第4号作成用）'!$BX$4:$BX$1000,
        MATCH(TRUE, '入力ｼｰﾄ①_従事者情報（様式第3号及び第4号作成用）'!$CB$4:$CB$1000 &gt;= ROWS($B$5:B1171), 0)
      )=1,
      "",
      "-" &amp; (
        ROWS($B$5:B1171)
        - IFERROR(
          IF(
            MATCH(TRUE, '入力ｼｰﾄ①_従事者情報（様式第3号及び第4号作成用）'!$CB$4:$CB$1000 &gt;= ROWS($B$5:B1171), 0) = 1,
            0,
            INDEX(
              '入力ｼｰﾄ①_従事者情報（様式第3号及び第4号作成用）'!$CB$4:$CB$1000,
              MATCH(TRUE, '入力ｼｰﾄ①_従事者情報（様式第3号及び第4号作成用）'!$CB$4:$CB$1000 &gt;= ROWS($B$5:B1171), 0) -1
            )
          ),
          0
        )
      )
    ),
    ""
  ),
  ""
)</f>
        <v/>
      </c>
      <c r="C1171" s="9" t="str" cm="1">
        <f t="array" ref="C1171">IF(
  ROWS($C$5:C1171) &lt;= MAX('入力ｼｰﾄ①_従事者情報（様式第3号及び第4号作成用）'!$CB$4:$CB$1000),
  IF(
    ISNUMBER(MATCH(TRUE,'入力ｼｰﾄ①_従事者情報（様式第3号及び第4号作成用）'!$CB$4:$CB$1000&gt;=ROWS($C$5:C1171),0)),
    INDEX(
      (
        INDEX('入力ｼｰﾄ①_従事者情報（様式第3号及び第4号作成用）'!$C$4:$C$1000,MATCH(TRUE,'入力ｼｰﾄ①_従事者情報（様式第3号及び第4号作成用）'!$CB$4:$CB$1000&gt;=ROWS($C$5:C1171),0))
        &amp; " " &amp;
        INDEX('入力ｼｰﾄ①_従事者情報（様式第3号及び第4号作成用）'!$D$4:$D$1000,MATCH(TRUE,'入力ｼｰﾄ①_従事者情報（様式第3号及び第4号作成用）'!$CB$4:$CB$1000&gt;=ROWS($C$5:C1171),0))
      ),
      1,1
    ),
    ""
  ),
  ""
)</f>
        <v/>
      </c>
      <c r="D1171" s="9" t="str" cm="1">
        <f t="array" ref="D1171">IF(
  ROWS($D$5:D1171)&lt;=MAX('入力ｼｰﾄ①_従事者情報（様式第3号及び第4号作成用）'!$CB$4:$CB$500),
  IF(
    ISNUMBER(MATCH(TRUE,'入力ｼｰﾄ①_従事者情報（様式第3号及び第4号作成用）'!$CB$4:$CB$500&gt;=ROWS($D$5:D1171),0)),
    VLOOKUP(
      INDEX(
        '入力ｼｰﾄ①_従事者情報（様式第3号及び第4号作成用）'!$CD$4:$CEZ$500,
        MATCH(TRUE,'入力ｼｰﾄ①_従事者情報（様式第3号及び第4号作成用）'!$CB$4:$CB$500&gt;=ROWS($D$5:D1171),0),
        (ROWS($D$5:D1171)-IFERROR(
          IF(
            MATCH(TRUE, '入力ｼｰﾄ①_従事者情報（様式第3号及び第4号作成用）'!$CB$4:$CB$500 &gt;= ROWS($D$5:D1171), 0) = 1,
            0,
            INDEX(
              '入力ｼｰﾄ①_従事者情報（様式第3号及び第4号作成用）'!$CB$4:$CB$500,
              MATCH(TRUE, '入力ｼｰﾄ①_従事者情報（様式第3号及び第4号作成用）'!$CB$4:$CB$500 &gt;= ROWS($D$5:D1171), 0) -1
            )
          ),
          0
        ))
      ),
      非表示_資格正式名称!$B$3:$C$500,
      2,
      FALSE
    ),
    ""
  ),
  ""
)</f>
        <v/>
      </c>
      <c r="E1171" s="109"/>
    </row>
    <row r="1172" spans="2:5" x14ac:dyDescent="0.4">
      <c r="B1172" s="3" t="str" cm="1">
        <f t="array" ref="B1172">IF(
  ROWS($B$5:B1172)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ROWS($B$5:B1172), 0)
    )
    &amp; IF(
      INDEX(
        '入力ｼｰﾄ①_従事者情報（様式第3号及び第4号作成用）'!$BX$4:$BX$1000,
        MATCH(TRUE, '入力ｼｰﾄ①_従事者情報（様式第3号及び第4号作成用）'!$CB$4:$CB$1000 &gt;= ROWS($B$5:B1172), 0)
      )=1,
      "",
      "-" &amp; (
        ROWS($B$5:B1172)
        - IFERROR(
          IF(
            MATCH(TRUE, '入力ｼｰﾄ①_従事者情報（様式第3号及び第4号作成用）'!$CB$4:$CB$1000 &gt;= ROWS($B$5:B1172), 0) = 1,
            0,
            INDEX(
              '入力ｼｰﾄ①_従事者情報（様式第3号及び第4号作成用）'!$CB$4:$CB$1000,
              MATCH(TRUE, '入力ｼｰﾄ①_従事者情報（様式第3号及び第4号作成用）'!$CB$4:$CB$1000 &gt;= ROWS($B$5:B1172), 0) -1
            )
          ),
          0
        )
      )
    ),
    ""
  ),
  ""
)</f>
        <v/>
      </c>
      <c r="C1172" s="9" t="str" cm="1">
        <f t="array" ref="C1172">IF(
  ROWS($C$5:C1172) &lt;= MAX('入力ｼｰﾄ①_従事者情報（様式第3号及び第4号作成用）'!$CB$4:$CB$1000),
  IF(
    ISNUMBER(MATCH(TRUE,'入力ｼｰﾄ①_従事者情報（様式第3号及び第4号作成用）'!$CB$4:$CB$1000&gt;=ROWS($C$5:C1172),0)),
    INDEX(
      (
        INDEX('入力ｼｰﾄ①_従事者情報（様式第3号及び第4号作成用）'!$C$4:$C$1000,MATCH(TRUE,'入力ｼｰﾄ①_従事者情報（様式第3号及び第4号作成用）'!$CB$4:$CB$1000&gt;=ROWS($C$5:C1172),0))
        &amp; " " &amp;
        INDEX('入力ｼｰﾄ①_従事者情報（様式第3号及び第4号作成用）'!$D$4:$D$1000,MATCH(TRUE,'入力ｼｰﾄ①_従事者情報（様式第3号及び第4号作成用）'!$CB$4:$CB$1000&gt;=ROWS($C$5:C1172),0))
      ),
      1,1
    ),
    ""
  ),
  ""
)</f>
        <v/>
      </c>
      <c r="D1172" s="9" t="str" cm="1">
        <f t="array" ref="D1172">IF(
  ROWS($D$5:D1172)&lt;=MAX('入力ｼｰﾄ①_従事者情報（様式第3号及び第4号作成用）'!$CB$4:$CB$500),
  IF(
    ISNUMBER(MATCH(TRUE,'入力ｼｰﾄ①_従事者情報（様式第3号及び第4号作成用）'!$CB$4:$CB$500&gt;=ROWS($D$5:D1172),0)),
    VLOOKUP(
      INDEX(
        '入力ｼｰﾄ①_従事者情報（様式第3号及び第4号作成用）'!$CD$4:$CEZ$500,
        MATCH(TRUE,'入力ｼｰﾄ①_従事者情報（様式第3号及び第4号作成用）'!$CB$4:$CB$500&gt;=ROWS($D$5:D1172),0),
        (ROWS($D$5:D1172)-IFERROR(
          IF(
            MATCH(TRUE, '入力ｼｰﾄ①_従事者情報（様式第3号及び第4号作成用）'!$CB$4:$CB$500 &gt;= ROWS($D$5:D1172), 0) = 1,
            0,
            INDEX(
              '入力ｼｰﾄ①_従事者情報（様式第3号及び第4号作成用）'!$CB$4:$CB$500,
              MATCH(TRUE, '入力ｼｰﾄ①_従事者情報（様式第3号及び第4号作成用）'!$CB$4:$CB$500 &gt;= ROWS($D$5:D1172), 0) -1
            )
          ),
          0
        ))
      ),
      非表示_資格正式名称!$B$3:$C$500,
      2,
      FALSE
    ),
    ""
  ),
  ""
)</f>
        <v/>
      </c>
      <c r="E1172" s="109"/>
    </row>
    <row r="1173" spans="2:5" x14ac:dyDescent="0.4">
      <c r="B1173" s="3" t="str" cm="1">
        <f t="array" ref="B1173">IF(
  ROWS($B$5:B1173)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ROWS($B$5:B1173), 0)
    )
    &amp; IF(
      INDEX(
        '入力ｼｰﾄ①_従事者情報（様式第3号及び第4号作成用）'!$BX$4:$BX$1000,
        MATCH(TRUE, '入力ｼｰﾄ①_従事者情報（様式第3号及び第4号作成用）'!$CB$4:$CB$1000 &gt;= ROWS($B$5:B1173), 0)
      )=1,
      "",
      "-" &amp; (
        ROWS($B$5:B1173)
        - IFERROR(
          IF(
            MATCH(TRUE, '入力ｼｰﾄ①_従事者情報（様式第3号及び第4号作成用）'!$CB$4:$CB$1000 &gt;= ROWS($B$5:B1173), 0) = 1,
            0,
            INDEX(
              '入力ｼｰﾄ①_従事者情報（様式第3号及び第4号作成用）'!$CB$4:$CB$1000,
              MATCH(TRUE, '入力ｼｰﾄ①_従事者情報（様式第3号及び第4号作成用）'!$CB$4:$CB$1000 &gt;= ROWS($B$5:B1173), 0) -1
            )
          ),
          0
        )
      )
    ),
    ""
  ),
  ""
)</f>
        <v/>
      </c>
      <c r="C1173" s="9" t="str" cm="1">
        <f t="array" ref="C1173">IF(
  ROWS($C$5:C1173) &lt;= MAX('入力ｼｰﾄ①_従事者情報（様式第3号及び第4号作成用）'!$CB$4:$CB$1000),
  IF(
    ISNUMBER(MATCH(TRUE,'入力ｼｰﾄ①_従事者情報（様式第3号及び第4号作成用）'!$CB$4:$CB$1000&gt;=ROWS($C$5:C1173),0)),
    INDEX(
      (
        INDEX('入力ｼｰﾄ①_従事者情報（様式第3号及び第4号作成用）'!$C$4:$C$1000,MATCH(TRUE,'入力ｼｰﾄ①_従事者情報（様式第3号及び第4号作成用）'!$CB$4:$CB$1000&gt;=ROWS($C$5:C1173),0))
        &amp; " " &amp;
        INDEX('入力ｼｰﾄ①_従事者情報（様式第3号及び第4号作成用）'!$D$4:$D$1000,MATCH(TRUE,'入力ｼｰﾄ①_従事者情報（様式第3号及び第4号作成用）'!$CB$4:$CB$1000&gt;=ROWS($C$5:C1173),0))
      ),
      1,1
    ),
    ""
  ),
  ""
)</f>
        <v/>
      </c>
      <c r="D1173" s="9" t="str" cm="1">
        <f t="array" ref="D1173">IF(
  ROWS($D$5:D1173)&lt;=MAX('入力ｼｰﾄ①_従事者情報（様式第3号及び第4号作成用）'!$CB$4:$CB$500),
  IF(
    ISNUMBER(MATCH(TRUE,'入力ｼｰﾄ①_従事者情報（様式第3号及び第4号作成用）'!$CB$4:$CB$500&gt;=ROWS($D$5:D1173),0)),
    VLOOKUP(
      INDEX(
        '入力ｼｰﾄ①_従事者情報（様式第3号及び第4号作成用）'!$CD$4:$CEZ$500,
        MATCH(TRUE,'入力ｼｰﾄ①_従事者情報（様式第3号及び第4号作成用）'!$CB$4:$CB$500&gt;=ROWS($D$5:D1173),0),
        (ROWS($D$5:D1173)-IFERROR(
          IF(
            MATCH(TRUE, '入力ｼｰﾄ①_従事者情報（様式第3号及び第4号作成用）'!$CB$4:$CB$500 &gt;= ROWS($D$5:D1173), 0) = 1,
            0,
            INDEX(
              '入力ｼｰﾄ①_従事者情報（様式第3号及び第4号作成用）'!$CB$4:$CB$500,
              MATCH(TRUE, '入力ｼｰﾄ①_従事者情報（様式第3号及び第4号作成用）'!$CB$4:$CB$500 &gt;= ROWS($D$5:D1173), 0) -1
            )
          ),
          0
        ))
      ),
      非表示_資格正式名称!$B$3:$C$500,
      2,
      FALSE
    ),
    ""
  ),
  ""
)</f>
        <v/>
      </c>
      <c r="E1173" s="109"/>
    </row>
    <row r="1174" spans="2:5" x14ac:dyDescent="0.4">
      <c r="B1174" s="3" t="str" cm="1">
        <f t="array" ref="B1174">IF(
  ROWS($B$5:B1174)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ROWS($B$5:B1174), 0)
    )
    &amp; IF(
      INDEX(
        '入力ｼｰﾄ①_従事者情報（様式第3号及び第4号作成用）'!$BX$4:$BX$1000,
        MATCH(TRUE, '入力ｼｰﾄ①_従事者情報（様式第3号及び第4号作成用）'!$CB$4:$CB$1000 &gt;= ROWS($B$5:B1174), 0)
      )=1,
      "",
      "-" &amp; (
        ROWS($B$5:B1174)
        - IFERROR(
          IF(
            MATCH(TRUE, '入力ｼｰﾄ①_従事者情報（様式第3号及び第4号作成用）'!$CB$4:$CB$1000 &gt;= ROWS($B$5:B1174), 0) = 1,
            0,
            INDEX(
              '入力ｼｰﾄ①_従事者情報（様式第3号及び第4号作成用）'!$CB$4:$CB$1000,
              MATCH(TRUE, '入力ｼｰﾄ①_従事者情報（様式第3号及び第4号作成用）'!$CB$4:$CB$1000 &gt;= ROWS($B$5:B1174), 0) -1
            )
          ),
          0
        )
      )
    ),
    ""
  ),
  ""
)</f>
        <v/>
      </c>
      <c r="C1174" s="9" t="str" cm="1">
        <f t="array" ref="C1174">IF(
  ROWS($C$5:C1174) &lt;= MAX('入力ｼｰﾄ①_従事者情報（様式第3号及び第4号作成用）'!$CB$4:$CB$1000),
  IF(
    ISNUMBER(MATCH(TRUE,'入力ｼｰﾄ①_従事者情報（様式第3号及び第4号作成用）'!$CB$4:$CB$1000&gt;=ROWS($C$5:C1174),0)),
    INDEX(
      (
        INDEX('入力ｼｰﾄ①_従事者情報（様式第3号及び第4号作成用）'!$C$4:$C$1000,MATCH(TRUE,'入力ｼｰﾄ①_従事者情報（様式第3号及び第4号作成用）'!$CB$4:$CB$1000&gt;=ROWS($C$5:C1174),0))
        &amp; " " &amp;
        INDEX('入力ｼｰﾄ①_従事者情報（様式第3号及び第4号作成用）'!$D$4:$D$1000,MATCH(TRUE,'入力ｼｰﾄ①_従事者情報（様式第3号及び第4号作成用）'!$CB$4:$CB$1000&gt;=ROWS($C$5:C1174),0))
      ),
      1,1
    ),
    ""
  ),
  ""
)</f>
        <v/>
      </c>
      <c r="D1174" s="9" t="str" cm="1">
        <f t="array" ref="D1174">IF(
  ROWS($D$5:D1174)&lt;=MAX('入力ｼｰﾄ①_従事者情報（様式第3号及び第4号作成用）'!$CB$4:$CB$500),
  IF(
    ISNUMBER(MATCH(TRUE,'入力ｼｰﾄ①_従事者情報（様式第3号及び第4号作成用）'!$CB$4:$CB$500&gt;=ROWS($D$5:D1174),0)),
    VLOOKUP(
      INDEX(
        '入力ｼｰﾄ①_従事者情報（様式第3号及び第4号作成用）'!$CD$4:$CEZ$500,
        MATCH(TRUE,'入力ｼｰﾄ①_従事者情報（様式第3号及び第4号作成用）'!$CB$4:$CB$500&gt;=ROWS($D$5:D1174),0),
        (ROWS($D$5:D1174)-IFERROR(
          IF(
            MATCH(TRUE, '入力ｼｰﾄ①_従事者情報（様式第3号及び第4号作成用）'!$CB$4:$CB$500 &gt;= ROWS($D$5:D1174), 0) = 1,
            0,
            INDEX(
              '入力ｼｰﾄ①_従事者情報（様式第3号及び第4号作成用）'!$CB$4:$CB$500,
              MATCH(TRUE, '入力ｼｰﾄ①_従事者情報（様式第3号及び第4号作成用）'!$CB$4:$CB$500 &gt;= ROWS($D$5:D1174), 0) -1
            )
          ),
          0
        ))
      ),
      非表示_資格正式名称!$B$3:$C$500,
      2,
      FALSE
    ),
    ""
  ),
  ""
)</f>
        <v/>
      </c>
      <c r="E1174" s="109"/>
    </row>
    <row r="1175" spans="2:5" x14ac:dyDescent="0.4">
      <c r="B1175" s="3" t="str" cm="1">
        <f t="array" ref="B1175">IF(
  ROWS($B$5:B1175)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ROWS($B$5:B1175), 0)
    )
    &amp; IF(
      INDEX(
        '入力ｼｰﾄ①_従事者情報（様式第3号及び第4号作成用）'!$BX$4:$BX$1000,
        MATCH(TRUE, '入力ｼｰﾄ①_従事者情報（様式第3号及び第4号作成用）'!$CB$4:$CB$1000 &gt;= ROWS($B$5:B1175), 0)
      )=1,
      "",
      "-" &amp; (
        ROWS($B$5:B1175)
        - IFERROR(
          IF(
            MATCH(TRUE, '入力ｼｰﾄ①_従事者情報（様式第3号及び第4号作成用）'!$CB$4:$CB$1000 &gt;= ROWS($B$5:B1175), 0) = 1,
            0,
            INDEX(
              '入力ｼｰﾄ①_従事者情報（様式第3号及び第4号作成用）'!$CB$4:$CB$1000,
              MATCH(TRUE, '入力ｼｰﾄ①_従事者情報（様式第3号及び第4号作成用）'!$CB$4:$CB$1000 &gt;= ROWS($B$5:B1175), 0) -1
            )
          ),
          0
        )
      )
    ),
    ""
  ),
  ""
)</f>
        <v/>
      </c>
      <c r="C1175" s="9" t="str" cm="1">
        <f t="array" ref="C1175">IF(
  ROWS($C$5:C1175) &lt;= MAX('入力ｼｰﾄ①_従事者情報（様式第3号及び第4号作成用）'!$CB$4:$CB$1000),
  IF(
    ISNUMBER(MATCH(TRUE,'入力ｼｰﾄ①_従事者情報（様式第3号及び第4号作成用）'!$CB$4:$CB$1000&gt;=ROWS($C$5:C1175),0)),
    INDEX(
      (
        INDEX('入力ｼｰﾄ①_従事者情報（様式第3号及び第4号作成用）'!$C$4:$C$1000,MATCH(TRUE,'入力ｼｰﾄ①_従事者情報（様式第3号及び第4号作成用）'!$CB$4:$CB$1000&gt;=ROWS($C$5:C1175),0))
        &amp; " " &amp;
        INDEX('入力ｼｰﾄ①_従事者情報（様式第3号及び第4号作成用）'!$D$4:$D$1000,MATCH(TRUE,'入力ｼｰﾄ①_従事者情報（様式第3号及び第4号作成用）'!$CB$4:$CB$1000&gt;=ROWS($C$5:C1175),0))
      ),
      1,1
    ),
    ""
  ),
  ""
)</f>
        <v/>
      </c>
      <c r="D1175" s="9" t="str" cm="1">
        <f t="array" ref="D1175">IF(
  ROWS($D$5:D1175)&lt;=MAX('入力ｼｰﾄ①_従事者情報（様式第3号及び第4号作成用）'!$CB$4:$CB$500),
  IF(
    ISNUMBER(MATCH(TRUE,'入力ｼｰﾄ①_従事者情報（様式第3号及び第4号作成用）'!$CB$4:$CB$500&gt;=ROWS($D$5:D1175),0)),
    VLOOKUP(
      INDEX(
        '入力ｼｰﾄ①_従事者情報（様式第3号及び第4号作成用）'!$CD$4:$CEZ$500,
        MATCH(TRUE,'入力ｼｰﾄ①_従事者情報（様式第3号及び第4号作成用）'!$CB$4:$CB$500&gt;=ROWS($D$5:D1175),0),
        (ROWS($D$5:D1175)-IFERROR(
          IF(
            MATCH(TRUE, '入力ｼｰﾄ①_従事者情報（様式第3号及び第4号作成用）'!$CB$4:$CB$500 &gt;= ROWS($D$5:D1175), 0) = 1,
            0,
            INDEX(
              '入力ｼｰﾄ①_従事者情報（様式第3号及び第4号作成用）'!$CB$4:$CB$500,
              MATCH(TRUE, '入力ｼｰﾄ①_従事者情報（様式第3号及び第4号作成用）'!$CB$4:$CB$500 &gt;= ROWS($D$5:D1175), 0) -1
            )
          ),
          0
        ))
      ),
      非表示_資格正式名称!$B$3:$C$500,
      2,
      FALSE
    ),
    ""
  ),
  ""
)</f>
        <v/>
      </c>
      <c r="E1175" s="109"/>
    </row>
    <row r="1176" spans="2:5" x14ac:dyDescent="0.4">
      <c r="B1176" s="3" t="str" cm="1">
        <f t="array" ref="B1176">IF(
  ROWS($B$5:B1176)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ROWS($B$5:B1176), 0)
    )
    &amp; IF(
      INDEX(
        '入力ｼｰﾄ①_従事者情報（様式第3号及び第4号作成用）'!$BX$4:$BX$1000,
        MATCH(TRUE, '入力ｼｰﾄ①_従事者情報（様式第3号及び第4号作成用）'!$CB$4:$CB$1000 &gt;= ROWS($B$5:B1176), 0)
      )=1,
      "",
      "-" &amp; (
        ROWS($B$5:B1176)
        - IFERROR(
          IF(
            MATCH(TRUE, '入力ｼｰﾄ①_従事者情報（様式第3号及び第4号作成用）'!$CB$4:$CB$1000 &gt;= ROWS($B$5:B1176), 0) = 1,
            0,
            INDEX(
              '入力ｼｰﾄ①_従事者情報（様式第3号及び第4号作成用）'!$CB$4:$CB$1000,
              MATCH(TRUE, '入力ｼｰﾄ①_従事者情報（様式第3号及び第4号作成用）'!$CB$4:$CB$1000 &gt;= ROWS($B$5:B1176), 0) -1
            )
          ),
          0
        )
      )
    ),
    ""
  ),
  ""
)</f>
        <v/>
      </c>
      <c r="C1176" s="9" t="str" cm="1">
        <f t="array" ref="C1176">IF(
  ROWS($C$5:C1176) &lt;= MAX('入力ｼｰﾄ①_従事者情報（様式第3号及び第4号作成用）'!$CB$4:$CB$1000),
  IF(
    ISNUMBER(MATCH(TRUE,'入力ｼｰﾄ①_従事者情報（様式第3号及び第4号作成用）'!$CB$4:$CB$1000&gt;=ROWS($C$5:C1176),0)),
    INDEX(
      (
        INDEX('入力ｼｰﾄ①_従事者情報（様式第3号及び第4号作成用）'!$C$4:$C$1000,MATCH(TRUE,'入力ｼｰﾄ①_従事者情報（様式第3号及び第4号作成用）'!$CB$4:$CB$1000&gt;=ROWS($C$5:C1176),0))
        &amp; " " &amp;
        INDEX('入力ｼｰﾄ①_従事者情報（様式第3号及び第4号作成用）'!$D$4:$D$1000,MATCH(TRUE,'入力ｼｰﾄ①_従事者情報（様式第3号及び第4号作成用）'!$CB$4:$CB$1000&gt;=ROWS($C$5:C1176),0))
      ),
      1,1
    ),
    ""
  ),
  ""
)</f>
        <v/>
      </c>
      <c r="D1176" s="9" t="str" cm="1">
        <f t="array" ref="D1176">IF(
  ROWS($D$5:D1176)&lt;=MAX('入力ｼｰﾄ①_従事者情報（様式第3号及び第4号作成用）'!$CB$4:$CB$500),
  IF(
    ISNUMBER(MATCH(TRUE,'入力ｼｰﾄ①_従事者情報（様式第3号及び第4号作成用）'!$CB$4:$CB$500&gt;=ROWS($D$5:D1176),0)),
    VLOOKUP(
      INDEX(
        '入力ｼｰﾄ①_従事者情報（様式第3号及び第4号作成用）'!$CD$4:$CEZ$500,
        MATCH(TRUE,'入力ｼｰﾄ①_従事者情報（様式第3号及び第4号作成用）'!$CB$4:$CB$500&gt;=ROWS($D$5:D1176),0),
        (ROWS($D$5:D1176)-IFERROR(
          IF(
            MATCH(TRUE, '入力ｼｰﾄ①_従事者情報（様式第3号及び第4号作成用）'!$CB$4:$CB$500 &gt;= ROWS($D$5:D1176), 0) = 1,
            0,
            INDEX(
              '入力ｼｰﾄ①_従事者情報（様式第3号及び第4号作成用）'!$CB$4:$CB$500,
              MATCH(TRUE, '入力ｼｰﾄ①_従事者情報（様式第3号及び第4号作成用）'!$CB$4:$CB$500 &gt;= ROWS($D$5:D1176), 0) -1
            )
          ),
          0
        ))
      ),
      非表示_資格正式名称!$B$3:$C$500,
      2,
      FALSE
    ),
    ""
  ),
  ""
)</f>
        <v/>
      </c>
      <c r="E1176" s="109"/>
    </row>
    <row r="1177" spans="2:5" x14ac:dyDescent="0.4">
      <c r="B1177" s="3" t="str" cm="1">
        <f t="array" ref="B1177">IF(
  ROWS($B$5:B1177)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ROWS($B$5:B1177), 0)
    )
    &amp; IF(
      INDEX(
        '入力ｼｰﾄ①_従事者情報（様式第3号及び第4号作成用）'!$BX$4:$BX$1000,
        MATCH(TRUE, '入力ｼｰﾄ①_従事者情報（様式第3号及び第4号作成用）'!$CB$4:$CB$1000 &gt;= ROWS($B$5:B1177), 0)
      )=1,
      "",
      "-" &amp; (
        ROWS($B$5:B1177)
        - IFERROR(
          IF(
            MATCH(TRUE, '入力ｼｰﾄ①_従事者情報（様式第3号及び第4号作成用）'!$CB$4:$CB$1000 &gt;= ROWS($B$5:B1177), 0) = 1,
            0,
            INDEX(
              '入力ｼｰﾄ①_従事者情報（様式第3号及び第4号作成用）'!$CB$4:$CB$1000,
              MATCH(TRUE, '入力ｼｰﾄ①_従事者情報（様式第3号及び第4号作成用）'!$CB$4:$CB$1000 &gt;= ROWS($B$5:B1177), 0) -1
            )
          ),
          0
        )
      )
    ),
    ""
  ),
  ""
)</f>
        <v/>
      </c>
      <c r="C1177" s="9" t="str" cm="1">
        <f t="array" ref="C1177">IF(
  ROWS($C$5:C1177) &lt;= MAX('入力ｼｰﾄ①_従事者情報（様式第3号及び第4号作成用）'!$CB$4:$CB$1000),
  IF(
    ISNUMBER(MATCH(TRUE,'入力ｼｰﾄ①_従事者情報（様式第3号及び第4号作成用）'!$CB$4:$CB$1000&gt;=ROWS($C$5:C1177),0)),
    INDEX(
      (
        INDEX('入力ｼｰﾄ①_従事者情報（様式第3号及び第4号作成用）'!$C$4:$C$1000,MATCH(TRUE,'入力ｼｰﾄ①_従事者情報（様式第3号及び第4号作成用）'!$CB$4:$CB$1000&gt;=ROWS($C$5:C1177),0))
        &amp; " " &amp;
        INDEX('入力ｼｰﾄ①_従事者情報（様式第3号及び第4号作成用）'!$D$4:$D$1000,MATCH(TRUE,'入力ｼｰﾄ①_従事者情報（様式第3号及び第4号作成用）'!$CB$4:$CB$1000&gt;=ROWS($C$5:C1177),0))
      ),
      1,1
    ),
    ""
  ),
  ""
)</f>
        <v/>
      </c>
      <c r="D1177" s="9" t="str" cm="1">
        <f t="array" ref="D1177">IF(
  ROWS($D$5:D1177)&lt;=MAX('入力ｼｰﾄ①_従事者情報（様式第3号及び第4号作成用）'!$CB$4:$CB$500),
  IF(
    ISNUMBER(MATCH(TRUE,'入力ｼｰﾄ①_従事者情報（様式第3号及び第4号作成用）'!$CB$4:$CB$500&gt;=ROWS($D$5:D1177),0)),
    VLOOKUP(
      INDEX(
        '入力ｼｰﾄ①_従事者情報（様式第3号及び第4号作成用）'!$CD$4:$CEZ$500,
        MATCH(TRUE,'入力ｼｰﾄ①_従事者情報（様式第3号及び第4号作成用）'!$CB$4:$CB$500&gt;=ROWS($D$5:D1177),0),
        (ROWS($D$5:D1177)-IFERROR(
          IF(
            MATCH(TRUE, '入力ｼｰﾄ①_従事者情報（様式第3号及び第4号作成用）'!$CB$4:$CB$500 &gt;= ROWS($D$5:D1177), 0) = 1,
            0,
            INDEX(
              '入力ｼｰﾄ①_従事者情報（様式第3号及び第4号作成用）'!$CB$4:$CB$500,
              MATCH(TRUE, '入力ｼｰﾄ①_従事者情報（様式第3号及び第4号作成用）'!$CB$4:$CB$500 &gt;= ROWS($D$5:D1177), 0) -1
            )
          ),
          0
        ))
      ),
      非表示_資格正式名称!$B$3:$C$500,
      2,
      FALSE
    ),
    ""
  ),
  ""
)</f>
        <v/>
      </c>
      <c r="E1177" s="109"/>
    </row>
    <row r="1178" spans="2:5" x14ac:dyDescent="0.4">
      <c r="B1178" s="3" t="str" cm="1">
        <f t="array" ref="B1178">IF(
  ROWS($B$5:B1178)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ROWS($B$5:B1178), 0)
    )
    &amp; IF(
      INDEX(
        '入力ｼｰﾄ①_従事者情報（様式第3号及び第4号作成用）'!$BX$4:$BX$1000,
        MATCH(TRUE, '入力ｼｰﾄ①_従事者情報（様式第3号及び第4号作成用）'!$CB$4:$CB$1000 &gt;= ROWS($B$5:B1178), 0)
      )=1,
      "",
      "-" &amp; (
        ROWS($B$5:B1178)
        - IFERROR(
          IF(
            MATCH(TRUE, '入力ｼｰﾄ①_従事者情報（様式第3号及び第4号作成用）'!$CB$4:$CB$1000 &gt;= ROWS($B$5:B1178), 0) = 1,
            0,
            INDEX(
              '入力ｼｰﾄ①_従事者情報（様式第3号及び第4号作成用）'!$CB$4:$CB$1000,
              MATCH(TRUE, '入力ｼｰﾄ①_従事者情報（様式第3号及び第4号作成用）'!$CB$4:$CB$1000 &gt;= ROWS($B$5:B1178), 0) -1
            )
          ),
          0
        )
      )
    ),
    ""
  ),
  ""
)</f>
        <v/>
      </c>
      <c r="C1178" s="9" t="str" cm="1">
        <f t="array" ref="C1178">IF(
  ROWS($C$5:C1178) &lt;= MAX('入力ｼｰﾄ①_従事者情報（様式第3号及び第4号作成用）'!$CB$4:$CB$1000),
  IF(
    ISNUMBER(MATCH(TRUE,'入力ｼｰﾄ①_従事者情報（様式第3号及び第4号作成用）'!$CB$4:$CB$1000&gt;=ROWS($C$5:C1178),0)),
    INDEX(
      (
        INDEX('入力ｼｰﾄ①_従事者情報（様式第3号及び第4号作成用）'!$C$4:$C$1000,MATCH(TRUE,'入力ｼｰﾄ①_従事者情報（様式第3号及び第4号作成用）'!$CB$4:$CB$1000&gt;=ROWS($C$5:C1178),0))
        &amp; " " &amp;
        INDEX('入力ｼｰﾄ①_従事者情報（様式第3号及び第4号作成用）'!$D$4:$D$1000,MATCH(TRUE,'入力ｼｰﾄ①_従事者情報（様式第3号及び第4号作成用）'!$CB$4:$CB$1000&gt;=ROWS($C$5:C1178),0))
      ),
      1,1
    ),
    ""
  ),
  ""
)</f>
        <v/>
      </c>
      <c r="D1178" s="9" t="str" cm="1">
        <f t="array" ref="D1178">IF(
  ROWS($D$5:D1178)&lt;=MAX('入力ｼｰﾄ①_従事者情報（様式第3号及び第4号作成用）'!$CB$4:$CB$500),
  IF(
    ISNUMBER(MATCH(TRUE,'入力ｼｰﾄ①_従事者情報（様式第3号及び第4号作成用）'!$CB$4:$CB$500&gt;=ROWS($D$5:D1178),0)),
    VLOOKUP(
      INDEX(
        '入力ｼｰﾄ①_従事者情報（様式第3号及び第4号作成用）'!$CD$4:$CEZ$500,
        MATCH(TRUE,'入力ｼｰﾄ①_従事者情報（様式第3号及び第4号作成用）'!$CB$4:$CB$500&gt;=ROWS($D$5:D1178),0),
        (ROWS($D$5:D1178)-IFERROR(
          IF(
            MATCH(TRUE, '入力ｼｰﾄ①_従事者情報（様式第3号及び第4号作成用）'!$CB$4:$CB$500 &gt;= ROWS($D$5:D1178), 0) = 1,
            0,
            INDEX(
              '入力ｼｰﾄ①_従事者情報（様式第3号及び第4号作成用）'!$CB$4:$CB$500,
              MATCH(TRUE, '入力ｼｰﾄ①_従事者情報（様式第3号及び第4号作成用）'!$CB$4:$CB$500 &gt;= ROWS($D$5:D1178), 0) -1
            )
          ),
          0
        ))
      ),
      非表示_資格正式名称!$B$3:$C$500,
      2,
      FALSE
    ),
    ""
  ),
  ""
)</f>
        <v/>
      </c>
      <c r="E1178" s="109"/>
    </row>
    <row r="1179" spans="2:5" x14ac:dyDescent="0.4">
      <c r="B1179" s="3" t="str" cm="1">
        <f t="array" ref="B1179">IF(
  ROWS($B$5:B1179)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ROWS($B$5:B1179), 0)
    )
    &amp; IF(
      INDEX(
        '入力ｼｰﾄ①_従事者情報（様式第3号及び第4号作成用）'!$BX$4:$BX$1000,
        MATCH(TRUE, '入力ｼｰﾄ①_従事者情報（様式第3号及び第4号作成用）'!$CB$4:$CB$1000 &gt;= ROWS($B$5:B1179), 0)
      )=1,
      "",
      "-" &amp; (
        ROWS($B$5:B1179)
        - IFERROR(
          IF(
            MATCH(TRUE, '入力ｼｰﾄ①_従事者情報（様式第3号及び第4号作成用）'!$CB$4:$CB$1000 &gt;= ROWS($B$5:B1179), 0) = 1,
            0,
            INDEX(
              '入力ｼｰﾄ①_従事者情報（様式第3号及び第4号作成用）'!$CB$4:$CB$1000,
              MATCH(TRUE, '入力ｼｰﾄ①_従事者情報（様式第3号及び第4号作成用）'!$CB$4:$CB$1000 &gt;= ROWS($B$5:B1179), 0) -1
            )
          ),
          0
        )
      )
    ),
    ""
  ),
  ""
)</f>
        <v/>
      </c>
      <c r="C1179" s="9" t="str" cm="1">
        <f t="array" ref="C1179">IF(
  ROWS($C$5:C1179) &lt;= MAX('入力ｼｰﾄ①_従事者情報（様式第3号及び第4号作成用）'!$CB$4:$CB$1000),
  IF(
    ISNUMBER(MATCH(TRUE,'入力ｼｰﾄ①_従事者情報（様式第3号及び第4号作成用）'!$CB$4:$CB$1000&gt;=ROWS($C$5:C1179),0)),
    INDEX(
      (
        INDEX('入力ｼｰﾄ①_従事者情報（様式第3号及び第4号作成用）'!$C$4:$C$1000,MATCH(TRUE,'入力ｼｰﾄ①_従事者情報（様式第3号及び第4号作成用）'!$CB$4:$CB$1000&gt;=ROWS($C$5:C1179),0))
        &amp; " " &amp;
        INDEX('入力ｼｰﾄ①_従事者情報（様式第3号及び第4号作成用）'!$D$4:$D$1000,MATCH(TRUE,'入力ｼｰﾄ①_従事者情報（様式第3号及び第4号作成用）'!$CB$4:$CB$1000&gt;=ROWS($C$5:C1179),0))
      ),
      1,1
    ),
    ""
  ),
  ""
)</f>
        <v/>
      </c>
      <c r="D1179" s="9" t="str" cm="1">
        <f t="array" ref="D1179">IF(
  ROWS($D$5:D1179)&lt;=MAX('入力ｼｰﾄ①_従事者情報（様式第3号及び第4号作成用）'!$CB$4:$CB$500),
  IF(
    ISNUMBER(MATCH(TRUE,'入力ｼｰﾄ①_従事者情報（様式第3号及び第4号作成用）'!$CB$4:$CB$500&gt;=ROWS($D$5:D1179),0)),
    VLOOKUP(
      INDEX(
        '入力ｼｰﾄ①_従事者情報（様式第3号及び第4号作成用）'!$CD$4:$CEZ$500,
        MATCH(TRUE,'入力ｼｰﾄ①_従事者情報（様式第3号及び第4号作成用）'!$CB$4:$CB$500&gt;=ROWS($D$5:D1179),0),
        (ROWS($D$5:D1179)-IFERROR(
          IF(
            MATCH(TRUE, '入力ｼｰﾄ①_従事者情報（様式第3号及び第4号作成用）'!$CB$4:$CB$500 &gt;= ROWS($D$5:D1179), 0) = 1,
            0,
            INDEX(
              '入力ｼｰﾄ①_従事者情報（様式第3号及び第4号作成用）'!$CB$4:$CB$500,
              MATCH(TRUE, '入力ｼｰﾄ①_従事者情報（様式第3号及び第4号作成用）'!$CB$4:$CB$500 &gt;= ROWS($D$5:D1179), 0) -1
            )
          ),
          0
        ))
      ),
      非表示_資格正式名称!$B$3:$C$500,
      2,
      FALSE
    ),
    ""
  ),
  ""
)</f>
        <v/>
      </c>
      <c r="E1179" s="109"/>
    </row>
    <row r="1180" spans="2:5" x14ac:dyDescent="0.4">
      <c r="B1180" s="3" t="str" cm="1">
        <f t="array" ref="B1180">IF(
  ROWS($B$5:B1180)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ROWS($B$5:B1180), 0)
    )
    &amp; IF(
      INDEX(
        '入力ｼｰﾄ①_従事者情報（様式第3号及び第4号作成用）'!$BX$4:$BX$1000,
        MATCH(TRUE, '入力ｼｰﾄ①_従事者情報（様式第3号及び第4号作成用）'!$CB$4:$CB$1000 &gt;= ROWS($B$5:B1180), 0)
      )=1,
      "",
      "-" &amp; (
        ROWS($B$5:B1180)
        - IFERROR(
          IF(
            MATCH(TRUE, '入力ｼｰﾄ①_従事者情報（様式第3号及び第4号作成用）'!$CB$4:$CB$1000 &gt;= ROWS($B$5:B1180), 0) = 1,
            0,
            INDEX(
              '入力ｼｰﾄ①_従事者情報（様式第3号及び第4号作成用）'!$CB$4:$CB$1000,
              MATCH(TRUE, '入力ｼｰﾄ①_従事者情報（様式第3号及び第4号作成用）'!$CB$4:$CB$1000 &gt;= ROWS($B$5:B1180), 0) -1
            )
          ),
          0
        )
      )
    ),
    ""
  ),
  ""
)</f>
        <v/>
      </c>
      <c r="C1180" s="9" t="str" cm="1">
        <f t="array" ref="C1180">IF(
  ROWS($C$5:C1180) &lt;= MAX('入力ｼｰﾄ①_従事者情報（様式第3号及び第4号作成用）'!$CB$4:$CB$1000),
  IF(
    ISNUMBER(MATCH(TRUE,'入力ｼｰﾄ①_従事者情報（様式第3号及び第4号作成用）'!$CB$4:$CB$1000&gt;=ROWS($C$5:C1180),0)),
    INDEX(
      (
        INDEX('入力ｼｰﾄ①_従事者情報（様式第3号及び第4号作成用）'!$C$4:$C$1000,MATCH(TRUE,'入力ｼｰﾄ①_従事者情報（様式第3号及び第4号作成用）'!$CB$4:$CB$1000&gt;=ROWS($C$5:C1180),0))
        &amp; " " &amp;
        INDEX('入力ｼｰﾄ①_従事者情報（様式第3号及び第4号作成用）'!$D$4:$D$1000,MATCH(TRUE,'入力ｼｰﾄ①_従事者情報（様式第3号及び第4号作成用）'!$CB$4:$CB$1000&gt;=ROWS($C$5:C1180),0))
      ),
      1,1
    ),
    ""
  ),
  ""
)</f>
        <v/>
      </c>
      <c r="D1180" s="9" t="str" cm="1">
        <f t="array" ref="D1180">IF(
  ROWS($D$5:D1180)&lt;=MAX('入力ｼｰﾄ①_従事者情報（様式第3号及び第4号作成用）'!$CB$4:$CB$500),
  IF(
    ISNUMBER(MATCH(TRUE,'入力ｼｰﾄ①_従事者情報（様式第3号及び第4号作成用）'!$CB$4:$CB$500&gt;=ROWS($D$5:D1180),0)),
    VLOOKUP(
      INDEX(
        '入力ｼｰﾄ①_従事者情報（様式第3号及び第4号作成用）'!$CD$4:$CEZ$500,
        MATCH(TRUE,'入力ｼｰﾄ①_従事者情報（様式第3号及び第4号作成用）'!$CB$4:$CB$500&gt;=ROWS($D$5:D1180),0),
        (ROWS($D$5:D1180)-IFERROR(
          IF(
            MATCH(TRUE, '入力ｼｰﾄ①_従事者情報（様式第3号及び第4号作成用）'!$CB$4:$CB$500 &gt;= ROWS($D$5:D1180), 0) = 1,
            0,
            INDEX(
              '入力ｼｰﾄ①_従事者情報（様式第3号及び第4号作成用）'!$CB$4:$CB$500,
              MATCH(TRUE, '入力ｼｰﾄ①_従事者情報（様式第3号及び第4号作成用）'!$CB$4:$CB$500 &gt;= ROWS($D$5:D1180), 0) -1
            )
          ),
          0
        ))
      ),
      非表示_資格正式名称!$B$3:$C$500,
      2,
      FALSE
    ),
    ""
  ),
  ""
)</f>
        <v/>
      </c>
      <c r="E1180" s="109"/>
    </row>
    <row r="1181" spans="2:5" x14ac:dyDescent="0.4">
      <c r="B1181" s="3" t="str" cm="1">
        <f t="array" ref="B1181">IF(
  ROWS($B$5:B1181)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ROWS($B$5:B1181), 0)
    )
    &amp; IF(
      INDEX(
        '入力ｼｰﾄ①_従事者情報（様式第3号及び第4号作成用）'!$BX$4:$BX$1000,
        MATCH(TRUE, '入力ｼｰﾄ①_従事者情報（様式第3号及び第4号作成用）'!$CB$4:$CB$1000 &gt;= ROWS($B$5:B1181), 0)
      )=1,
      "",
      "-" &amp; (
        ROWS($B$5:B1181)
        - IFERROR(
          IF(
            MATCH(TRUE, '入力ｼｰﾄ①_従事者情報（様式第3号及び第4号作成用）'!$CB$4:$CB$1000 &gt;= ROWS($B$5:B1181), 0) = 1,
            0,
            INDEX(
              '入力ｼｰﾄ①_従事者情報（様式第3号及び第4号作成用）'!$CB$4:$CB$1000,
              MATCH(TRUE, '入力ｼｰﾄ①_従事者情報（様式第3号及び第4号作成用）'!$CB$4:$CB$1000 &gt;= ROWS($B$5:B1181), 0) -1
            )
          ),
          0
        )
      )
    ),
    ""
  ),
  ""
)</f>
        <v/>
      </c>
      <c r="C1181" s="9" t="str" cm="1">
        <f t="array" ref="C1181">IF(
  ROWS($C$5:C1181) &lt;= MAX('入力ｼｰﾄ①_従事者情報（様式第3号及び第4号作成用）'!$CB$4:$CB$1000),
  IF(
    ISNUMBER(MATCH(TRUE,'入力ｼｰﾄ①_従事者情報（様式第3号及び第4号作成用）'!$CB$4:$CB$1000&gt;=ROWS($C$5:C1181),0)),
    INDEX(
      (
        INDEX('入力ｼｰﾄ①_従事者情報（様式第3号及び第4号作成用）'!$C$4:$C$1000,MATCH(TRUE,'入力ｼｰﾄ①_従事者情報（様式第3号及び第4号作成用）'!$CB$4:$CB$1000&gt;=ROWS($C$5:C1181),0))
        &amp; " " &amp;
        INDEX('入力ｼｰﾄ①_従事者情報（様式第3号及び第4号作成用）'!$D$4:$D$1000,MATCH(TRUE,'入力ｼｰﾄ①_従事者情報（様式第3号及び第4号作成用）'!$CB$4:$CB$1000&gt;=ROWS($C$5:C1181),0))
      ),
      1,1
    ),
    ""
  ),
  ""
)</f>
        <v/>
      </c>
      <c r="D1181" s="9" t="str" cm="1">
        <f t="array" ref="D1181">IF(
  ROWS($D$5:D1181)&lt;=MAX('入力ｼｰﾄ①_従事者情報（様式第3号及び第4号作成用）'!$CB$4:$CB$500),
  IF(
    ISNUMBER(MATCH(TRUE,'入力ｼｰﾄ①_従事者情報（様式第3号及び第4号作成用）'!$CB$4:$CB$500&gt;=ROWS($D$5:D1181),0)),
    VLOOKUP(
      INDEX(
        '入力ｼｰﾄ①_従事者情報（様式第3号及び第4号作成用）'!$CD$4:$CEZ$500,
        MATCH(TRUE,'入力ｼｰﾄ①_従事者情報（様式第3号及び第4号作成用）'!$CB$4:$CB$500&gt;=ROWS($D$5:D1181),0),
        (ROWS($D$5:D1181)-IFERROR(
          IF(
            MATCH(TRUE, '入力ｼｰﾄ①_従事者情報（様式第3号及び第4号作成用）'!$CB$4:$CB$500 &gt;= ROWS($D$5:D1181), 0) = 1,
            0,
            INDEX(
              '入力ｼｰﾄ①_従事者情報（様式第3号及び第4号作成用）'!$CB$4:$CB$500,
              MATCH(TRUE, '入力ｼｰﾄ①_従事者情報（様式第3号及び第4号作成用）'!$CB$4:$CB$500 &gt;= ROWS($D$5:D1181), 0) -1
            )
          ),
          0
        ))
      ),
      非表示_資格正式名称!$B$3:$C$500,
      2,
      FALSE
    ),
    ""
  ),
  ""
)</f>
        <v/>
      </c>
      <c r="E1181" s="109"/>
    </row>
    <row r="1182" spans="2:5" x14ac:dyDescent="0.4">
      <c r="B1182" s="3" t="str" cm="1">
        <f t="array" ref="B1182">IF(
  ROWS($B$5:B1182)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ROWS($B$5:B1182), 0)
    )
    &amp; IF(
      INDEX(
        '入力ｼｰﾄ①_従事者情報（様式第3号及び第4号作成用）'!$BX$4:$BX$1000,
        MATCH(TRUE, '入力ｼｰﾄ①_従事者情報（様式第3号及び第4号作成用）'!$CB$4:$CB$1000 &gt;= ROWS($B$5:B1182), 0)
      )=1,
      "",
      "-" &amp; (
        ROWS($B$5:B1182)
        - IFERROR(
          IF(
            MATCH(TRUE, '入力ｼｰﾄ①_従事者情報（様式第3号及び第4号作成用）'!$CB$4:$CB$1000 &gt;= ROWS($B$5:B1182), 0) = 1,
            0,
            INDEX(
              '入力ｼｰﾄ①_従事者情報（様式第3号及び第4号作成用）'!$CB$4:$CB$1000,
              MATCH(TRUE, '入力ｼｰﾄ①_従事者情報（様式第3号及び第4号作成用）'!$CB$4:$CB$1000 &gt;= ROWS($B$5:B1182), 0) -1
            )
          ),
          0
        )
      )
    ),
    ""
  ),
  ""
)</f>
        <v/>
      </c>
      <c r="C1182" s="9" t="str" cm="1">
        <f t="array" ref="C1182">IF(
  ROWS($C$5:C1182) &lt;= MAX('入力ｼｰﾄ①_従事者情報（様式第3号及び第4号作成用）'!$CB$4:$CB$1000),
  IF(
    ISNUMBER(MATCH(TRUE,'入力ｼｰﾄ①_従事者情報（様式第3号及び第4号作成用）'!$CB$4:$CB$1000&gt;=ROWS($C$5:C1182),0)),
    INDEX(
      (
        INDEX('入力ｼｰﾄ①_従事者情報（様式第3号及び第4号作成用）'!$C$4:$C$1000,MATCH(TRUE,'入力ｼｰﾄ①_従事者情報（様式第3号及び第4号作成用）'!$CB$4:$CB$1000&gt;=ROWS($C$5:C1182),0))
        &amp; " " &amp;
        INDEX('入力ｼｰﾄ①_従事者情報（様式第3号及び第4号作成用）'!$D$4:$D$1000,MATCH(TRUE,'入力ｼｰﾄ①_従事者情報（様式第3号及び第4号作成用）'!$CB$4:$CB$1000&gt;=ROWS($C$5:C1182),0))
      ),
      1,1
    ),
    ""
  ),
  ""
)</f>
        <v/>
      </c>
      <c r="D1182" s="9" t="str" cm="1">
        <f t="array" ref="D1182">IF(
  ROWS($D$5:D1182)&lt;=MAX('入力ｼｰﾄ①_従事者情報（様式第3号及び第4号作成用）'!$CB$4:$CB$500),
  IF(
    ISNUMBER(MATCH(TRUE,'入力ｼｰﾄ①_従事者情報（様式第3号及び第4号作成用）'!$CB$4:$CB$500&gt;=ROWS($D$5:D1182),0)),
    VLOOKUP(
      INDEX(
        '入力ｼｰﾄ①_従事者情報（様式第3号及び第4号作成用）'!$CD$4:$CEZ$500,
        MATCH(TRUE,'入力ｼｰﾄ①_従事者情報（様式第3号及び第4号作成用）'!$CB$4:$CB$500&gt;=ROWS($D$5:D1182),0),
        (ROWS($D$5:D1182)-IFERROR(
          IF(
            MATCH(TRUE, '入力ｼｰﾄ①_従事者情報（様式第3号及び第4号作成用）'!$CB$4:$CB$500 &gt;= ROWS($D$5:D1182), 0) = 1,
            0,
            INDEX(
              '入力ｼｰﾄ①_従事者情報（様式第3号及び第4号作成用）'!$CB$4:$CB$500,
              MATCH(TRUE, '入力ｼｰﾄ①_従事者情報（様式第3号及び第4号作成用）'!$CB$4:$CB$500 &gt;= ROWS($D$5:D1182), 0) -1
            )
          ),
          0
        ))
      ),
      非表示_資格正式名称!$B$3:$C$500,
      2,
      FALSE
    ),
    ""
  ),
  ""
)</f>
        <v/>
      </c>
      <c r="E1182" s="109"/>
    </row>
    <row r="1183" spans="2:5" x14ac:dyDescent="0.4">
      <c r="B1183" s="3" t="str" cm="1">
        <f t="array" ref="B1183">IF(
  ROWS($B$5:B1183)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ROWS($B$5:B1183), 0)
    )
    &amp; IF(
      INDEX(
        '入力ｼｰﾄ①_従事者情報（様式第3号及び第4号作成用）'!$BX$4:$BX$1000,
        MATCH(TRUE, '入力ｼｰﾄ①_従事者情報（様式第3号及び第4号作成用）'!$CB$4:$CB$1000 &gt;= ROWS($B$5:B1183), 0)
      )=1,
      "",
      "-" &amp; (
        ROWS($B$5:B1183)
        - IFERROR(
          IF(
            MATCH(TRUE, '入力ｼｰﾄ①_従事者情報（様式第3号及び第4号作成用）'!$CB$4:$CB$1000 &gt;= ROWS($B$5:B1183), 0) = 1,
            0,
            INDEX(
              '入力ｼｰﾄ①_従事者情報（様式第3号及び第4号作成用）'!$CB$4:$CB$1000,
              MATCH(TRUE, '入力ｼｰﾄ①_従事者情報（様式第3号及び第4号作成用）'!$CB$4:$CB$1000 &gt;= ROWS($B$5:B1183), 0) -1
            )
          ),
          0
        )
      )
    ),
    ""
  ),
  ""
)</f>
        <v/>
      </c>
      <c r="C1183" s="9" t="str" cm="1">
        <f t="array" ref="C1183">IF(
  ROWS($C$5:C1183) &lt;= MAX('入力ｼｰﾄ①_従事者情報（様式第3号及び第4号作成用）'!$CB$4:$CB$1000),
  IF(
    ISNUMBER(MATCH(TRUE,'入力ｼｰﾄ①_従事者情報（様式第3号及び第4号作成用）'!$CB$4:$CB$1000&gt;=ROWS($C$5:C1183),0)),
    INDEX(
      (
        INDEX('入力ｼｰﾄ①_従事者情報（様式第3号及び第4号作成用）'!$C$4:$C$1000,MATCH(TRUE,'入力ｼｰﾄ①_従事者情報（様式第3号及び第4号作成用）'!$CB$4:$CB$1000&gt;=ROWS($C$5:C1183),0))
        &amp; " " &amp;
        INDEX('入力ｼｰﾄ①_従事者情報（様式第3号及び第4号作成用）'!$D$4:$D$1000,MATCH(TRUE,'入力ｼｰﾄ①_従事者情報（様式第3号及び第4号作成用）'!$CB$4:$CB$1000&gt;=ROWS($C$5:C1183),0))
      ),
      1,1
    ),
    ""
  ),
  ""
)</f>
        <v/>
      </c>
      <c r="D1183" s="9" t="str" cm="1">
        <f t="array" ref="D1183">IF(
  ROWS($D$5:D1183)&lt;=MAX('入力ｼｰﾄ①_従事者情報（様式第3号及び第4号作成用）'!$CB$4:$CB$500),
  IF(
    ISNUMBER(MATCH(TRUE,'入力ｼｰﾄ①_従事者情報（様式第3号及び第4号作成用）'!$CB$4:$CB$500&gt;=ROWS($D$5:D1183),0)),
    VLOOKUP(
      INDEX(
        '入力ｼｰﾄ①_従事者情報（様式第3号及び第4号作成用）'!$CD$4:$CEZ$500,
        MATCH(TRUE,'入力ｼｰﾄ①_従事者情報（様式第3号及び第4号作成用）'!$CB$4:$CB$500&gt;=ROWS($D$5:D1183),0),
        (ROWS($D$5:D1183)-IFERROR(
          IF(
            MATCH(TRUE, '入力ｼｰﾄ①_従事者情報（様式第3号及び第4号作成用）'!$CB$4:$CB$500 &gt;= ROWS($D$5:D1183), 0) = 1,
            0,
            INDEX(
              '入力ｼｰﾄ①_従事者情報（様式第3号及び第4号作成用）'!$CB$4:$CB$500,
              MATCH(TRUE, '入力ｼｰﾄ①_従事者情報（様式第3号及び第4号作成用）'!$CB$4:$CB$500 &gt;= ROWS($D$5:D1183), 0) -1
            )
          ),
          0
        ))
      ),
      非表示_資格正式名称!$B$3:$C$500,
      2,
      FALSE
    ),
    ""
  ),
  ""
)</f>
        <v/>
      </c>
      <c r="E1183" s="109"/>
    </row>
    <row r="1184" spans="2:5" x14ac:dyDescent="0.4">
      <c r="B1184" s="3" t="str" cm="1">
        <f t="array" ref="B1184">IF(
  ROWS($B$5:B1184)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ROWS($B$5:B1184), 0)
    )
    &amp; IF(
      INDEX(
        '入力ｼｰﾄ①_従事者情報（様式第3号及び第4号作成用）'!$BX$4:$BX$1000,
        MATCH(TRUE, '入力ｼｰﾄ①_従事者情報（様式第3号及び第4号作成用）'!$CB$4:$CB$1000 &gt;= ROWS($B$5:B1184), 0)
      )=1,
      "",
      "-" &amp; (
        ROWS($B$5:B1184)
        - IFERROR(
          IF(
            MATCH(TRUE, '入力ｼｰﾄ①_従事者情報（様式第3号及び第4号作成用）'!$CB$4:$CB$1000 &gt;= ROWS($B$5:B1184), 0) = 1,
            0,
            INDEX(
              '入力ｼｰﾄ①_従事者情報（様式第3号及び第4号作成用）'!$CB$4:$CB$1000,
              MATCH(TRUE, '入力ｼｰﾄ①_従事者情報（様式第3号及び第4号作成用）'!$CB$4:$CB$1000 &gt;= ROWS($B$5:B1184), 0) -1
            )
          ),
          0
        )
      )
    ),
    ""
  ),
  ""
)</f>
        <v/>
      </c>
      <c r="C1184" s="9" t="str" cm="1">
        <f t="array" ref="C1184">IF(
  ROWS($C$5:C1184) &lt;= MAX('入力ｼｰﾄ①_従事者情報（様式第3号及び第4号作成用）'!$CB$4:$CB$1000),
  IF(
    ISNUMBER(MATCH(TRUE,'入力ｼｰﾄ①_従事者情報（様式第3号及び第4号作成用）'!$CB$4:$CB$1000&gt;=ROWS($C$5:C1184),0)),
    INDEX(
      (
        INDEX('入力ｼｰﾄ①_従事者情報（様式第3号及び第4号作成用）'!$C$4:$C$1000,MATCH(TRUE,'入力ｼｰﾄ①_従事者情報（様式第3号及び第4号作成用）'!$CB$4:$CB$1000&gt;=ROWS($C$5:C1184),0))
        &amp; " " &amp;
        INDEX('入力ｼｰﾄ①_従事者情報（様式第3号及び第4号作成用）'!$D$4:$D$1000,MATCH(TRUE,'入力ｼｰﾄ①_従事者情報（様式第3号及び第4号作成用）'!$CB$4:$CB$1000&gt;=ROWS($C$5:C1184),0))
      ),
      1,1
    ),
    ""
  ),
  ""
)</f>
        <v/>
      </c>
      <c r="D1184" s="9" t="str" cm="1">
        <f t="array" ref="D1184">IF(
  ROWS($D$5:D1184)&lt;=MAX('入力ｼｰﾄ①_従事者情報（様式第3号及び第4号作成用）'!$CB$4:$CB$500),
  IF(
    ISNUMBER(MATCH(TRUE,'入力ｼｰﾄ①_従事者情報（様式第3号及び第4号作成用）'!$CB$4:$CB$500&gt;=ROWS($D$5:D1184),0)),
    VLOOKUP(
      INDEX(
        '入力ｼｰﾄ①_従事者情報（様式第3号及び第4号作成用）'!$CD$4:$CEZ$500,
        MATCH(TRUE,'入力ｼｰﾄ①_従事者情報（様式第3号及び第4号作成用）'!$CB$4:$CB$500&gt;=ROWS($D$5:D1184),0),
        (ROWS($D$5:D1184)-IFERROR(
          IF(
            MATCH(TRUE, '入力ｼｰﾄ①_従事者情報（様式第3号及び第4号作成用）'!$CB$4:$CB$500 &gt;= ROWS($D$5:D1184), 0) = 1,
            0,
            INDEX(
              '入力ｼｰﾄ①_従事者情報（様式第3号及び第4号作成用）'!$CB$4:$CB$500,
              MATCH(TRUE, '入力ｼｰﾄ①_従事者情報（様式第3号及び第4号作成用）'!$CB$4:$CB$500 &gt;= ROWS($D$5:D1184), 0) -1
            )
          ),
          0
        ))
      ),
      非表示_資格正式名称!$B$3:$C$500,
      2,
      FALSE
    ),
    ""
  ),
  ""
)</f>
        <v/>
      </c>
      <c r="E1184" s="109"/>
    </row>
    <row r="1185" spans="2:5" x14ac:dyDescent="0.4">
      <c r="B1185" s="3" t="str" cm="1">
        <f t="array" ref="B1185">IF(
  ROWS($B$5:B1185)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ROWS($B$5:B1185), 0)
    )
    &amp; IF(
      INDEX(
        '入力ｼｰﾄ①_従事者情報（様式第3号及び第4号作成用）'!$BX$4:$BX$1000,
        MATCH(TRUE, '入力ｼｰﾄ①_従事者情報（様式第3号及び第4号作成用）'!$CB$4:$CB$1000 &gt;= ROWS($B$5:B1185), 0)
      )=1,
      "",
      "-" &amp; (
        ROWS($B$5:B1185)
        - IFERROR(
          IF(
            MATCH(TRUE, '入力ｼｰﾄ①_従事者情報（様式第3号及び第4号作成用）'!$CB$4:$CB$1000 &gt;= ROWS($B$5:B1185), 0) = 1,
            0,
            INDEX(
              '入力ｼｰﾄ①_従事者情報（様式第3号及び第4号作成用）'!$CB$4:$CB$1000,
              MATCH(TRUE, '入力ｼｰﾄ①_従事者情報（様式第3号及び第4号作成用）'!$CB$4:$CB$1000 &gt;= ROWS($B$5:B1185), 0) -1
            )
          ),
          0
        )
      )
    ),
    ""
  ),
  ""
)</f>
        <v/>
      </c>
      <c r="C1185" s="9" t="str" cm="1">
        <f t="array" ref="C1185">IF(
  ROWS($C$5:C1185) &lt;= MAX('入力ｼｰﾄ①_従事者情報（様式第3号及び第4号作成用）'!$CB$4:$CB$1000),
  IF(
    ISNUMBER(MATCH(TRUE,'入力ｼｰﾄ①_従事者情報（様式第3号及び第4号作成用）'!$CB$4:$CB$1000&gt;=ROWS($C$5:C1185),0)),
    INDEX(
      (
        INDEX('入力ｼｰﾄ①_従事者情報（様式第3号及び第4号作成用）'!$C$4:$C$1000,MATCH(TRUE,'入力ｼｰﾄ①_従事者情報（様式第3号及び第4号作成用）'!$CB$4:$CB$1000&gt;=ROWS($C$5:C1185),0))
        &amp; " " &amp;
        INDEX('入力ｼｰﾄ①_従事者情報（様式第3号及び第4号作成用）'!$D$4:$D$1000,MATCH(TRUE,'入力ｼｰﾄ①_従事者情報（様式第3号及び第4号作成用）'!$CB$4:$CB$1000&gt;=ROWS($C$5:C1185),0))
      ),
      1,1
    ),
    ""
  ),
  ""
)</f>
        <v/>
      </c>
      <c r="D1185" s="9" t="str" cm="1">
        <f t="array" ref="D1185">IF(
  ROWS($D$5:D1185)&lt;=MAX('入力ｼｰﾄ①_従事者情報（様式第3号及び第4号作成用）'!$CB$4:$CB$500),
  IF(
    ISNUMBER(MATCH(TRUE,'入力ｼｰﾄ①_従事者情報（様式第3号及び第4号作成用）'!$CB$4:$CB$500&gt;=ROWS($D$5:D1185),0)),
    VLOOKUP(
      INDEX(
        '入力ｼｰﾄ①_従事者情報（様式第3号及び第4号作成用）'!$CD$4:$CEZ$500,
        MATCH(TRUE,'入力ｼｰﾄ①_従事者情報（様式第3号及び第4号作成用）'!$CB$4:$CB$500&gt;=ROWS($D$5:D1185),0),
        (ROWS($D$5:D1185)-IFERROR(
          IF(
            MATCH(TRUE, '入力ｼｰﾄ①_従事者情報（様式第3号及び第4号作成用）'!$CB$4:$CB$500 &gt;= ROWS($D$5:D1185), 0) = 1,
            0,
            INDEX(
              '入力ｼｰﾄ①_従事者情報（様式第3号及び第4号作成用）'!$CB$4:$CB$500,
              MATCH(TRUE, '入力ｼｰﾄ①_従事者情報（様式第3号及び第4号作成用）'!$CB$4:$CB$500 &gt;= ROWS($D$5:D1185), 0) -1
            )
          ),
          0
        ))
      ),
      非表示_資格正式名称!$B$3:$C$500,
      2,
      FALSE
    ),
    ""
  ),
  ""
)</f>
        <v/>
      </c>
      <c r="E1185" s="109"/>
    </row>
    <row r="1186" spans="2:5" x14ac:dyDescent="0.4">
      <c r="B1186" s="3" t="str" cm="1">
        <f t="array" ref="B1186">IF(
  ROWS($B$5:B1186)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ROWS($B$5:B1186), 0)
    )
    &amp; IF(
      INDEX(
        '入力ｼｰﾄ①_従事者情報（様式第3号及び第4号作成用）'!$BX$4:$BX$1000,
        MATCH(TRUE, '入力ｼｰﾄ①_従事者情報（様式第3号及び第4号作成用）'!$CB$4:$CB$1000 &gt;= ROWS($B$5:B1186), 0)
      )=1,
      "",
      "-" &amp; (
        ROWS($B$5:B1186)
        - IFERROR(
          IF(
            MATCH(TRUE, '入力ｼｰﾄ①_従事者情報（様式第3号及び第4号作成用）'!$CB$4:$CB$1000 &gt;= ROWS($B$5:B1186), 0) = 1,
            0,
            INDEX(
              '入力ｼｰﾄ①_従事者情報（様式第3号及び第4号作成用）'!$CB$4:$CB$1000,
              MATCH(TRUE, '入力ｼｰﾄ①_従事者情報（様式第3号及び第4号作成用）'!$CB$4:$CB$1000 &gt;= ROWS($B$5:B1186), 0) -1
            )
          ),
          0
        )
      )
    ),
    ""
  ),
  ""
)</f>
        <v/>
      </c>
      <c r="C1186" s="9" t="str" cm="1">
        <f t="array" ref="C1186">IF(
  ROWS($C$5:C1186) &lt;= MAX('入力ｼｰﾄ①_従事者情報（様式第3号及び第4号作成用）'!$CB$4:$CB$1000),
  IF(
    ISNUMBER(MATCH(TRUE,'入力ｼｰﾄ①_従事者情報（様式第3号及び第4号作成用）'!$CB$4:$CB$1000&gt;=ROWS($C$5:C1186),0)),
    INDEX(
      (
        INDEX('入力ｼｰﾄ①_従事者情報（様式第3号及び第4号作成用）'!$C$4:$C$1000,MATCH(TRUE,'入力ｼｰﾄ①_従事者情報（様式第3号及び第4号作成用）'!$CB$4:$CB$1000&gt;=ROWS($C$5:C1186),0))
        &amp; " " &amp;
        INDEX('入力ｼｰﾄ①_従事者情報（様式第3号及び第4号作成用）'!$D$4:$D$1000,MATCH(TRUE,'入力ｼｰﾄ①_従事者情報（様式第3号及び第4号作成用）'!$CB$4:$CB$1000&gt;=ROWS($C$5:C1186),0))
      ),
      1,1
    ),
    ""
  ),
  ""
)</f>
        <v/>
      </c>
      <c r="D1186" s="9" t="str" cm="1">
        <f t="array" ref="D1186">IF(
  ROWS($D$5:D1186)&lt;=MAX('入力ｼｰﾄ①_従事者情報（様式第3号及び第4号作成用）'!$CB$4:$CB$500),
  IF(
    ISNUMBER(MATCH(TRUE,'入力ｼｰﾄ①_従事者情報（様式第3号及び第4号作成用）'!$CB$4:$CB$500&gt;=ROWS($D$5:D1186),0)),
    VLOOKUP(
      INDEX(
        '入力ｼｰﾄ①_従事者情報（様式第3号及び第4号作成用）'!$CD$4:$CEZ$500,
        MATCH(TRUE,'入力ｼｰﾄ①_従事者情報（様式第3号及び第4号作成用）'!$CB$4:$CB$500&gt;=ROWS($D$5:D1186),0),
        (ROWS($D$5:D1186)-IFERROR(
          IF(
            MATCH(TRUE, '入力ｼｰﾄ①_従事者情報（様式第3号及び第4号作成用）'!$CB$4:$CB$500 &gt;= ROWS($D$5:D1186), 0) = 1,
            0,
            INDEX(
              '入力ｼｰﾄ①_従事者情報（様式第3号及び第4号作成用）'!$CB$4:$CB$500,
              MATCH(TRUE, '入力ｼｰﾄ①_従事者情報（様式第3号及び第4号作成用）'!$CB$4:$CB$500 &gt;= ROWS($D$5:D1186), 0) -1
            )
          ),
          0
        ))
      ),
      非表示_資格正式名称!$B$3:$C$500,
      2,
      FALSE
    ),
    ""
  ),
  ""
)</f>
        <v/>
      </c>
      <c r="E1186" s="109"/>
    </row>
    <row r="1187" spans="2:5" x14ac:dyDescent="0.4">
      <c r="B1187" s="3" t="str" cm="1">
        <f t="array" ref="B1187">IF(
  ROWS($B$5:B1187)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ROWS($B$5:B1187), 0)
    )
    &amp; IF(
      INDEX(
        '入力ｼｰﾄ①_従事者情報（様式第3号及び第4号作成用）'!$BX$4:$BX$1000,
        MATCH(TRUE, '入力ｼｰﾄ①_従事者情報（様式第3号及び第4号作成用）'!$CB$4:$CB$1000 &gt;= ROWS($B$5:B1187), 0)
      )=1,
      "",
      "-" &amp; (
        ROWS($B$5:B1187)
        - IFERROR(
          IF(
            MATCH(TRUE, '入力ｼｰﾄ①_従事者情報（様式第3号及び第4号作成用）'!$CB$4:$CB$1000 &gt;= ROWS($B$5:B1187), 0) = 1,
            0,
            INDEX(
              '入力ｼｰﾄ①_従事者情報（様式第3号及び第4号作成用）'!$CB$4:$CB$1000,
              MATCH(TRUE, '入力ｼｰﾄ①_従事者情報（様式第3号及び第4号作成用）'!$CB$4:$CB$1000 &gt;= ROWS($B$5:B1187), 0) -1
            )
          ),
          0
        )
      )
    ),
    ""
  ),
  ""
)</f>
        <v/>
      </c>
      <c r="C1187" s="9" t="str" cm="1">
        <f t="array" ref="C1187">IF(
  ROWS($C$5:C1187) &lt;= MAX('入力ｼｰﾄ①_従事者情報（様式第3号及び第4号作成用）'!$CB$4:$CB$1000),
  IF(
    ISNUMBER(MATCH(TRUE,'入力ｼｰﾄ①_従事者情報（様式第3号及び第4号作成用）'!$CB$4:$CB$1000&gt;=ROWS($C$5:C1187),0)),
    INDEX(
      (
        INDEX('入力ｼｰﾄ①_従事者情報（様式第3号及び第4号作成用）'!$C$4:$C$1000,MATCH(TRUE,'入力ｼｰﾄ①_従事者情報（様式第3号及び第4号作成用）'!$CB$4:$CB$1000&gt;=ROWS($C$5:C1187),0))
        &amp; " " &amp;
        INDEX('入力ｼｰﾄ①_従事者情報（様式第3号及び第4号作成用）'!$D$4:$D$1000,MATCH(TRUE,'入力ｼｰﾄ①_従事者情報（様式第3号及び第4号作成用）'!$CB$4:$CB$1000&gt;=ROWS($C$5:C1187),0))
      ),
      1,1
    ),
    ""
  ),
  ""
)</f>
        <v/>
      </c>
      <c r="D1187" s="9" t="str" cm="1">
        <f t="array" ref="D1187">IF(
  ROWS($D$5:D1187)&lt;=MAX('入力ｼｰﾄ①_従事者情報（様式第3号及び第4号作成用）'!$CB$4:$CB$500),
  IF(
    ISNUMBER(MATCH(TRUE,'入力ｼｰﾄ①_従事者情報（様式第3号及び第4号作成用）'!$CB$4:$CB$500&gt;=ROWS($D$5:D1187),0)),
    VLOOKUP(
      INDEX(
        '入力ｼｰﾄ①_従事者情報（様式第3号及び第4号作成用）'!$CD$4:$CEZ$500,
        MATCH(TRUE,'入力ｼｰﾄ①_従事者情報（様式第3号及び第4号作成用）'!$CB$4:$CB$500&gt;=ROWS($D$5:D1187),0),
        (ROWS($D$5:D1187)-IFERROR(
          IF(
            MATCH(TRUE, '入力ｼｰﾄ①_従事者情報（様式第3号及び第4号作成用）'!$CB$4:$CB$500 &gt;= ROWS($D$5:D1187), 0) = 1,
            0,
            INDEX(
              '入力ｼｰﾄ①_従事者情報（様式第3号及び第4号作成用）'!$CB$4:$CB$500,
              MATCH(TRUE, '入力ｼｰﾄ①_従事者情報（様式第3号及び第4号作成用）'!$CB$4:$CB$500 &gt;= ROWS($D$5:D1187), 0) -1
            )
          ),
          0
        ))
      ),
      非表示_資格正式名称!$B$3:$C$500,
      2,
      FALSE
    ),
    ""
  ),
  ""
)</f>
        <v/>
      </c>
      <c r="E1187" s="109"/>
    </row>
    <row r="1188" spans="2:5" x14ac:dyDescent="0.4">
      <c r="B1188" s="3" t="str" cm="1">
        <f t="array" ref="B1188">IF(
  ROWS($B$5:B1188)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ROWS($B$5:B1188), 0)
    )
    &amp; IF(
      INDEX(
        '入力ｼｰﾄ①_従事者情報（様式第3号及び第4号作成用）'!$BX$4:$BX$1000,
        MATCH(TRUE, '入力ｼｰﾄ①_従事者情報（様式第3号及び第4号作成用）'!$CB$4:$CB$1000 &gt;= ROWS($B$5:B1188), 0)
      )=1,
      "",
      "-" &amp; (
        ROWS($B$5:B1188)
        - IFERROR(
          IF(
            MATCH(TRUE, '入力ｼｰﾄ①_従事者情報（様式第3号及び第4号作成用）'!$CB$4:$CB$1000 &gt;= ROWS($B$5:B1188), 0) = 1,
            0,
            INDEX(
              '入力ｼｰﾄ①_従事者情報（様式第3号及び第4号作成用）'!$CB$4:$CB$1000,
              MATCH(TRUE, '入力ｼｰﾄ①_従事者情報（様式第3号及び第4号作成用）'!$CB$4:$CB$1000 &gt;= ROWS($B$5:B1188), 0) -1
            )
          ),
          0
        )
      )
    ),
    ""
  ),
  ""
)</f>
        <v/>
      </c>
      <c r="C1188" s="9" t="str" cm="1">
        <f t="array" ref="C1188">IF(
  ROWS($C$5:C1188) &lt;= MAX('入力ｼｰﾄ①_従事者情報（様式第3号及び第4号作成用）'!$CB$4:$CB$1000),
  IF(
    ISNUMBER(MATCH(TRUE,'入力ｼｰﾄ①_従事者情報（様式第3号及び第4号作成用）'!$CB$4:$CB$1000&gt;=ROWS($C$5:C1188),0)),
    INDEX(
      (
        INDEX('入力ｼｰﾄ①_従事者情報（様式第3号及び第4号作成用）'!$C$4:$C$1000,MATCH(TRUE,'入力ｼｰﾄ①_従事者情報（様式第3号及び第4号作成用）'!$CB$4:$CB$1000&gt;=ROWS($C$5:C1188),0))
        &amp; " " &amp;
        INDEX('入力ｼｰﾄ①_従事者情報（様式第3号及び第4号作成用）'!$D$4:$D$1000,MATCH(TRUE,'入力ｼｰﾄ①_従事者情報（様式第3号及び第4号作成用）'!$CB$4:$CB$1000&gt;=ROWS($C$5:C1188),0))
      ),
      1,1
    ),
    ""
  ),
  ""
)</f>
        <v/>
      </c>
      <c r="D1188" s="9" t="str" cm="1">
        <f t="array" ref="D1188">IF(
  ROWS($D$5:D1188)&lt;=MAX('入力ｼｰﾄ①_従事者情報（様式第3号及び第4号作成用）'!$CB$4:$CB$500),
  IF(
    ISNUMBER(MATCH(TRUE,'入力ｼｰﾄ①_従事者情報（様式第3号及び第4号作成用）'!$CB$4:$CB$500&gt;=ROWS($D$5:D1188),0)),
    VLOOKUP(
      INDEX(
        '入力ｼｰﾄ①_従事者情報（様式第3号及び第4号作成用）'!$CD$4:$CEZ$500,
        MATCH(TRUE,'入力ｼｰﾄ①_従事者情報（様式第3号及び第4号作成用）'!$CB$4:$CB$500&gt;=ROWS($D$5:D1188),0),
        (ROWS($D$5:D1188)-IFERROR(
          IF(
            MATCH(TRUE, '入力ｼｰﾄ①_従事者情報（様式第3号及び第4号作成用）'!$CB$4:$CB$500 &gt;= ROWS($D$5:D1188), 0) = 1,
            0,
            INDEX(
              '入力ｼｰﾄ①_従事者情報（様式第3号及び第4号作成用）'!$CB$4:$CB$500,
              MATCH(TRUE, '入力ｼｰﾄ①_従事者情報（様式第3号及び第4号作成用）'!$CB$4:$CB$500 &gt;= ROWS($D$5:D1188), 0) -1
            )
          ),
          0
        ))
      ),
      非表示_資格正式名称!$B$3:$C$500,
      2,
      FALSE
    ),
    ""
  ),
  ""
)</f>
        <v/>
      </c>
      <c r="E1188" s="109"/>
    </row>
    <row r="1189" spans="2:5" x14ac:dyDescent="0.4">
      <c r="B1189" s="3" t="str" cm="1">
        <f t="array" ref="B1189">IF(
  ROWS($B$5:B1189)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ROWS($B$5:B1189), 0)
    )
    &amp; IF(
      INDEX(
        '入力ｼｰﾄ①_従事者情報（様式第3号及び第4号作成用）'!$BX$4:$BX$1000,
        MATCH(TRUE, '入力ｼｰﾄ①_従事者情報（様式第3号及び第4号作成用）'!$CB$4:$CB$1000 &gt;= ROWS($B$5:B1189), 0)
      )=1,
      "",
      "-" &amp; (
        ROWS($B$5:B1189)
        - IFERROR(
          IF(
            MATCH(TRUE, '入力ｼｰﾄ①_従事者情報（様式第3号及び第4号作成用）'!$CB$4:$CB$1000 &gt;= ROWS($B$5:B1189), 0) = 1,
            0,
            INDEX(
              '入力ｼｰﾄ①_従事者情報（様式第3号及び第4号作成用）'!$CB$4:$CB$1000,
              MATCH(TRUE, '入力ｼｰﾄ①_従事者情報（様式第3号及び第4号作成用）'!$CB$4:$CB$1000 &gt;= ROWS($B$5:B1189), 0) -1
            )
          ),
          0
        )
      )
    ),
    ""
  ),
  ""
)</f>
        <v/>
      </c>
      <c r="C1189" s="9" t="str" cm="1">
        <f t="array" ref="C1189">IF(
  ROWS($C$5:C1189) &lt;= MAX('入力ｼｰﾄ①_従事者情報（様式第3号及び第4号作成用）'!$CB$4:$CB$1000),
  IF(
    ISNUMBER(MATCH(TRUE,'入力ｼｰﾄ①_従事者情報（様式第3号及び第4号作成用）'!$CB$4:$CB$1000&gt;=ROWS($C$5:C1189),0)),
    INDEX(
      (
        INDEX('入力ｼｰﾄ①_従事者情報（様式第3号及び第4号作成用）'!$C$4:$C$1000,MATCH(TRUE,'入力ｼｰﾄ①_従事者情報（様式第3号及び第4号作成用）'!$CB$4:$CB$1000&gt;=ROWS($C$5:C1189),0))
        &amp; " " &amp;
        INDEX('入力ｼｰﾄ①_従事者情報（様式第3号及び第4号作成用）'!$D$4:$D$1000,MATCH(TRUE,'入力ｼｰﾄ①_従事者情報（様式第3号及び第4号作成用）'!$CB$4:$CB$1000&gt;=ROWS($C$5:C1189),0))
      ),
      1,1
    ),
    ""
  ),
  ""
)</f>
        <v/>
      </c>
      <c r="D1189" s="9" t="str" cm="1">
        <f t="array" ref="D1189">IF(
  ROWS($D$5:D1189)&lt;=MAX('入力ｼｰﾄ①_従事者情報（様式第3号及び第4号作成用）'!$CB$4:$CB$500),
  IF(
    ISNUMBER(MATCH(TRUE,'入力ｼｰﾄ①_従事者情報（様式第3号及び第4号作成用）'!$CB$4:$CB$500&gt;=ROWS($D$5:D1189),0)),
    VLOOKUP(
      INDEX(
        '入力ｼｰﾄ①_従事者情報（様式第3号及び第4号作成用）'!$CD$4:$CEZ$500,
        MATCH(TRUE,'入力ｼｰﾄ①_従事者情報（様式第3号及び第4号作成用）'!$CB$4:$CB$500&gt;=ROWS($D$5:D1189),0),
        (ROWS($D$5:D1189)-IFERROR(
          IF(
            MATCH(TRUE, '入力ｼｰﾄ①_従事者情報（様式第3号及び第4号作成用）'!$CB$4:$CB$500 &gt;= ROWS($D$5:D1189), 0) = 1,
            0,
            INDEX(
              '入力ｼｰﾄ①_従事者情報（様式第3号及び第4号作成用）'!$CB$4:$CB$500,
              MATCH(TRUE, '入力ｼｰﾄ①_従事者情報（様式第3号及び第4号作成用）'!$CB$4:$CB$500 &gt;= ROWS($D$5:D1189), 0) -1
            )
          ),
          0
        ))
      ),
      非表示_資格正式名称!$B$3:$C$500,
      2,
      FALSE
    ),
    ""
  ),
  ""
)</f>
        <v/>
      </c>
      <c r="E1189" s="109"/>
    </row>
    <row r="1190" spans="2:5" x14ac:dyDescent="0.4">
      <c r="B1190" s="3" t="str" cm="1">
        <f t="array" ref="B1190">IF(
  ROWS($B$5:B1190)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ROWS($B$5:B1190), 0)
    )
    &amp; IF(
      INDEX(
        '入力ｼｰﾄ①_従事者情報（様式第3号及び第4号作成用）'!$BX$4:$BX$1000,
        MATCH(TRUE, '入力ｼｰﾄ①_従事者情報（様式第3号及び第4号作成用）'!$CB$4:$CB$1000 &gt;= ROWS($B$5:B1190), 0)
      )=1,
      "",
      "-" &amp; (
        ROWS($B$5:B1190)
        - IFERROR(
          IF(
            MATCH(TRUE, '入力ｼｰﾄ①_従事者情報（様式第3号及び第4号作成用）'!$CB$4:$CB$1000 &gt;= ROWS($B$5:B1190), 0) = 1,
            0,
            INDEX(
              '入力ｼｰﾄ①_従事者情報（様式第3号及び第4号作成用）'!$CB$4:$CB$1000,
              MATCH(TRUE, '入力ｼｰﾄ①_従事者情報（様式第3号及び第4号作成用）'!$CB$4:$CB$1000 &gt;= ROWS($B$5:B1190), 0) -1
            )
          ),
          0
        )
      )
    ),
    ""
  ),
  ""
)</f>
        <v/>
      </c>
      <c r="C1190" s="9" t="str" cm="1">
        <f t="array" ref="C1190">IF(
  ROWS($C$5:C1190) &lt;= MAX('入力ｼｰﾄ①_従事者情報（様式第3号及び第4号作成用）'!$CB$4:$CB$1000),
  IF(
    ISNUMBER(MATCH(TRUE,'入力ｼｰﾄ①_従事者情報（様式第3号及び第4号作成用）'!$CB$4:$CB$1000&gt;=ROWS($C$5:C1190),0)),
    INDEX(
      (
        INDEX('入力ｼｰﾄ①_従事者情報（様式第3号及び第4号作成用）'!$C$4:$C$1000,MATCH(TRUE,'入力ｼｰﾄ①_従事者情報（様式第3号及び第4号作成用）'!$CB$4:$CB$1000&gt;=ROWS($C$5:C1190),0))
        &amp; " " &amp;
        INDEX('入力ｼｰﾄ①_従事者情報（様式第3号及び第4号作成用）'!$D$4:$D$1000,MATCH(TRUE,'入力ｼｰﾄ①_従事者情報（様式第3号及び第4号作成用）'!$CB$4:$CB$1000&gt;=ROWS($C$5:C1190),0))
      ),
      1,1
    ),
    ""
  ),
  ""
)</f>
        <v/>
      </c>
      <c r="D1190" s="9" t="str" cm="1">
        <f t="array" ref="D1190">IF(
  ROWS($D$5:D1190)&lt;=MAX('入力ｼｰﾄ①_従事者情報（様式第3号及び第4号作成用）'!$CB$4:$CB$500),
  IF(
    ISNUMBER(MATCH(TRUE,'入力ｼｰﾄ①_従事者情報（様式第3号及び第4号作成用）'!$CB$4:$CB$500&gt;=ROWS($D$5:D1190),0)),
    VLOOKUP(
      INDEX(
        '入力ｼｰﾄ①_従事者情報（様式第3号及び第4号作成用）'!$CD$4:$CEZ$500,
        MATCH(TRUE,'入力ｼｰﾄ①_従事者情報（様式第3号及び第4号作成用）'!$CB$4:$CB$500&gt;=ROWS($D$5:D1190),0),
        (ROWS($D$5:D1190)-IFERROR(
          IF(
            MATCH(TRUE, '入力ｼｰﾄ①_従事者情報（様式第3号及び第4号作成用）'!$CB$4:$CB$500 &gt;= ROWS($D$5:D1190), 0) = 1,
            0,
            INDEX(
              '入力ｼｰﾄ①_従事者情報（様式第3号及び第4号作成用）'!$CB$4:$CB$500,
              MATCH(TRUE, '入力ｼｰﾄ①_従事者情報（様式第3号及び第4号作成用）'!$CB$4:$CB$500 &gt;= ROWS($D$5:D1190), 0) -1
            )
          ),
          0
        ))
      ),
      非表示_資格正式名称!$B$3:$C$500,
      2,
      FALSE
    ),
    ""
  ),
  ""
)</f>
        <v/>
      </c>
      <c r="E1190" s="109"/>
    </row>
    <row r="1191" spans="2:5" x14ac:dyDescent="0.4">
      <c r="B1191" s="3" t="str" cm="1">
        <f t="array" ref="B1191">IF(
  ROWS($B$5:B1191)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ROWS($B$5:B1191), 0)
    )
    &amp; IF(
      INDEX(
        '入力ｼｰﾄ①_従事者情報（様式第3号及び第4号作成用）'!$BX$4:$BX$1000,
        MATCH(TRUE, '入力ｼｰﾄ①_従事者情報（様式第3号及び第4号作成用）'!$CB$4:$CB$1000 &gt;= ROWS($B$5:B1191), 0)
      )=1,
      "",
      "-" &amp; (
        ROWS($B$5:B1191)
        - IFERROR(
          IF(
            MATCH(TRUE, '入力ｼｰﾄ①_従事者情報（様式第3号及び第4号作成用）'!$CB$4:$CB$1000 &gt;= ROWS($B$5:B1191), 0) = 1,
            0,
            INDEX(
              '入力ｼｰﾄ①_従事者情報（様式第3号及び第4号作成用）'!$CB$4:$CB$1000,
              MATCH(TRUE, '入力ｼｰﾄ①_従事者情報（様式第3号及び第4号作成用）'!$CB$4:$CB$1000 &gt;= ROWS($B$5:B1191), 0) -1
            )
          ),
          0
        )
      )
    ),
    ""
  ),
  ""
)</f>
        <v/>
      </c>
      <c r="C1191" s="9" t="str" cm="1">
        <f t="array" ref="C1191">IF(
  ROWS($C$5:C1191) &lt;= MAX('入力ｼｰﾄ①_従事者情報（様式第3号及び第4号作成用）'!$CB$4:$CB$1000),
  IF(
    ISNUMBER(MATCH(TRUE,'入力ｼｰﾄ①_従事者情報（様式第3号及び第4号作成用）'!$CB$4:$CB$1000&gt;=ROWS($C$5:C1191),0)),
    INDEX(
      (
        INDEX('入力ｼｰﾄ①_従事者情報（様式第3号及び第4号作成用）'!$C$4:$C$1000,MATCH(TRUE,'入力ｼｰﾄ①_従事者情報（様式第3号及び第4号作成用）'!$CB$4:$CB$1000&gt;=ROWS($C$5:C1191),0))
        &amp; " " &amp;
        INDEX('入力ｼｰﾄ①_従事者情報（様式第3号及び第4号作成用）'!$D$4:$D$1000,MATCH(TRUE,'入力ｼｰﾄ①_従事者情報（様式第3号及び第4号作成用）'!$CB$4:$CB$1000&gt;=ROWS($C$5:C1191),0))
      ),
      1,1
    ),
    ""
  ),
  ""
)</f>
        <v/>
      </c>
      <c r="D1191" s="9" t="str" cm="1">
        <f t="array" ref="D1191">IF(
  ROWS($D$5:D1191)&lt;=MAX('入力ｼｰﾄ①_従事者情報（様式第3号及び第4号作成用）'!$CB$4:$CB$500),
  IF(
    ISNUMBER(MATCH(TRUE,'入力ｼｰﾄ①_従事者情報（様式第3号及び第4号作成用）'!$CB$4:$CB$500&gt;=ROWS($D$5:D1191),0)),
    VLOOKUP(
      INDEX(
        '入力ｼｰﾄ①_従事者情報（様式第3号及び第4号作成用）'!$CD$4:$CEZ$500,
        MATCH(TRUE,'入力ｼｰﾄ①_従事者情報（様式第3号及び第4号作成用）'!$CB$4:$CB$500&gt;=ROWS($D$5:D1191),0),
        (ROWS($D$5:D1191)-IFERROR(
          IF(
            MATCH(TRUE, '入力ｼｰﾄ①_従事者情報（様式第3号及び第4号作成用）'!$CB$4:$CB$500 &gt;= ROWS($D$5:D1191), 0) = 1,
            0,
            INDEX(
              '入力ｼｰﾄ①_従事者情報（様式第3号及び第4号作成用）'!$CB$4:$CB$500,
              MATCH(TRUE, '入力ｼｰﾄ①_従事者情報（様式第3号及び第4号作成用）'!$CB$4:$CB$500 &gt;= ROWS($D$5:D1191), 0) -1
            )
          ),
          0
        ))
      ),
      非表示_資格正式名称!$B$3:$C$500,
      2,
      FALSE
    ),
    ""
  ),
  ""
)</f>
        <v/>
      </c>
      <c r="E1191" s="109"/>
    </row>
    <row r="1192" spans="2:5" x14ac:dyDescent="0.4">
      <c r="B1192" s="3" t="str" cm="1">
        <f t="array" ref="B1192">IF(
  ROWS($B$5:B1192)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ROWS($B$5:B1192), 0)
    )
    &amp; IF(
      INDEX(
        '入力ｼｰﾄ①_従事者情報（様式第3号及び第4号作成用）'!$BX$4:$BX$1000,
        MATCH(TRUE, '入力ｼｰﾄ①_従事者情報（様式第3号及び第4号作成用）'!$CB$4:$CB$1000 &gt;= ROWS($B$5:B1192), 0)
      )=1,
      "",
      "-" &amp; (
        ROWS($B$5:B1192)
        - IFERROR(
          IF(
            MATCH(TRUE, '入力ｼｰﾄ①_従事者情報（様式第3号及び第4号作成用）'!$CB$4:$CB$1000 &gt;= ROWS($B$5:B1192), 0) = 1,
            0,
            INDEX(
              '入力ｼｰﾄ①_従事者情報（様式第3号及び第4号作成用）'!$CB$4:$CB$1000,
              MATCH(TRUE, '入力ｼｰﾄ①_従事者情報（様式第3号及び第4号作成用）'!$CB$4:$CB$1000 &gt;= ROWS($B$5:B1192), 0) -1
            )
          ),
          0
        )
      )
    ),
    ""
  ),
  ""
)</f>
        <v/>
      </c>
      <c r="C1192" s="9" t="str" cm="1">
        <f t="array" ref="C1192">IF(
  ROWS($C$5:C1192) &lt;= MAX('入力ｼｰﾄ①_従事者情報（様式第3号及び第4号作成用）'!$CB$4:$CB$1000),
  IF(
    ISNUMBER(MATCH(TRUE,'入力ｼｰﾄ①_従事者情報（様式第3号及び第4号作成用）'!$CB$4:$CB$1000&gt;=ROWS($C$5:C1192),0)),
    INDEX(
      (
        INDEX('入力ｼｰﾄ①_従事者情報（様式第3号及び第4号作成用）'!$C$4:$C$1000,MATCH(TRUE,'入力ｼｰﾄ①_従事者情報（様式第3号及び第4号作成用）'!$CB$4:$CB$1000&gt;=ROWS($C$5:C1192),0))
        &amp; " " &amp;
        INDEX('入力ｼｰﾄ①_従事者情報（様式第3号及び第4号作成用）'!$D$4:$D$1000,MATCH(TRUE,'入力ｼｰﾄ①_従事者情報（様式第3号及び第4号作成用）'!$CB$4:$CB$1000&gt;=ROWS($C$5:C1192),0))
      ),
      1,1
    ),
    ""
  ),
  ""
)</f>
        <v/>
      </c>
      <c r="D1192" s="9" t="str" cm="1">
        <f t="array" ref="D1192">IF(
  ROWS($D$5:D1192)&lt;=MAX('入力ｼｰﾄ①_従事者情報（様式第3号及び第4号作成用）'!$CB$4:$CB$500),
  IF(
    ISNUMBER(MATCH(TRUE,'入力ｼｰﾄ①_従事者情報（様式第3号及び第4号作成用）'!$CB$4:$CB$500&gt;=ROWS($D$5:D1192),0)),
    VLOOKUP(
      INDEX(
        '入力ｼｰﾄ①_従事者情報（様式第3号及び第4号作成用）'!$CD$4:$CEZ$500,
        MATCH(TRUE,'入力ｼｰﾄ①_従事者情報（様式第3号及び第4号作成用）'!$CB$4:$CB$500&gt;=ROWS($D$5:D1192),0),
        (ROWS($D$5:D1192)-IFERROR(
          IF(
            MATCH(TRUE, '入力ｼｰﾄ①_従事者情報（様式第3号及び第4号作成用）'!$CB$4:$CB$500 &gt;= ROWS($D$5:D1192), 0) = 1,
            0,
            INDEX(
              '入力ｼｰﾄ①_従事者情報（様式第3号及び第4号作成用）'!$CB$4:$CB$500,
              MATCH(TRUE, '入力ｼｰﾄ①_従事者情報（様式第3号及び第4号作成用）'!$CB$4:$CB$500 &gt;= ROWS($D$5:D1192), 0) -1
            )
          ),
          0
        ))
      ),
      非表示_資格正式名称!$B$3:$C$500,
      2,
      FALSE
    ),
    ""
  ),
  ""
)</f>
        <v/>
      </c>
      <c r="E1192" s="109"/>
    </row>
    <row r="1193" spans="2:5" x14ac:dyDescent="0.4">
      <c r="B1193" s="3" t="str" cm="1">
        <f t="array" ref="B1193">IF(
  ROWS($B$5:B1193)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ROWS($B$5:B1193), 0)
    )
    &amp; IF(
      INDEX(
        '入力ｼｰﾄ①_従事者情報（様式第3号及び第4号作成用）'!$BX$4:$BX$1000,
        MATCH(TRUE, '入力ｼｰﾄ①_従事者情報（様式第3号及び第4号作成用）'!$CB$4:$CB$1000 &gt;= ROWS($B$5:B1193), 0)
      )=1,
      "",
      "-" &amp; (
        ROWS($B$5:B1193)
        - IFERROR(
          IF(
            MATCH(TRUE, '入力ｼｰﾄ①_従事者情報（様式第3号及び第4号作成用）'!$CB$4:$CB$1000 &gt;= ROWS($B$5:B1193), 0) = 1,
            0,
            INDEX(
              '入力ｼｰﾄ①_従事者情報（様式第3号及び第4号作成用）'!$CB$4:$CB$1000,
              MATCH(TRUE, '入力ｼｰﾄ①_従事者情報（様式第3号及び第4号作成用）'!$CB$4:$CB$1000 &gt;= ROWS($B$5:B1193), 0) -1
            )
          ),
          0
        )
      )
    ),
    ""
  ),
  ""
)</f>
        <v/>
      </c>
      <c r="C1193" s="9" t="str" cm="1">
        <f t="array" ref="C1193">IF(
  ROWS($C$5:C1193) &lt;= MAX('入力ｼｰﾄ①_従事者情報（様式第3号及び第4号作成用）'!$CB$4:$CB$1000),
  IF(
    ISNUMBER(MATCH(TRUE,'入力ｼｰﾄ①_従事者情報（様式第3号及び第4号作成用）'!$CB$4:$CB$1000&gt;=ROWS($C$5:C1193),0)),
    INDEX(
      (
        INDEX('入力ｼｰﾄ①_従事者情報（様式第3号及び第4号作成用）'!$C$4:$C$1000,MATCH(TRUE,'入力ｼｰﾄ①_従事者情報（様式第3号及び第4号作成用）'!$CB$4:$CB$1000&gt;=ROWS($C$5:C1193),0))
        &amp; " " &amp;
        INDEX('入力ｼｰﾄ①_従事者情報（様式第3号及び第4号作成用）'!$D$4:$D$1000,MATCH(TRUE,'入力ｼｰﾄ①_従事者情報（様式第3号及び第4号作成用）'!$CB$4:$CB$1000&gt;=ROWS($C$5:C1193),0))
      ),
      1,1
    ),
    ""
  ),
  ""
)</f>
        <v/>
      </c>
      <c r="D1193" s="9" t="str" cm="1">
        <f t="array" ref="D1193">IF(
  ROWS($D$5:D1193)&lt;=MAX('入力ｼｰﾄ①_従事者情報（様式第3号及び第4号作成用）'!$CB$4:$CB$500),
  IF(
    ISNUMBER(MATCH(TRUE,'入力ｼｰﾄ①_従事者情報（様式第3号及び第4号作成用）'!$CB$4:$CB$500&gt;=ROWS($D$5:D1193),0)),
    VLOOKUP(
      INDEX(
        '入力ｼｰﾄ①_従事者情報（様式第3号及び第4号作成用）'!$CD$4:$CEZ$500,
        MATCH(TRUE,'入力ｼｰﾄ①_従事者情報（様式第3号及び第4号作成用）'!$CB$4:$CB$500&gt;=ROWS($D$5:D1193),0),
        (ROWS($D$5:D1193)-IFERROR(
          IF(
            MATCH(TRUE, '入力ｼｰﾄ①_従事者情報（様式第3号及び第4号作成用）'!$CB$4:$CB$500 &gt;= ROWS($D$5:D1193), 0) = 1,
            0,
            INDEX(
              '入力ｼｰﾄ①_従事者情報（様式第3号及び第4号作成用）'!$CB$4:$CB$500,
              MATCH(TRUE, '入力ｼｰﾄ①_従事者情報（様式第3号及び第4号作成用）'!$CB$4:$CB$500 &gt;= ROWS($D$5:D1193), 0) -1
            )
          ),
          0
        ))
      ),
      非表示_資格正式名称!$B$3:$C$500,
      2,
      FALSE
    ),
    ""
  ),
  ""
)</f>
        <v/>
      </c>
      <c r="E1193" s="109"/>
    </row>
    <row r="1194" spans="2:5" x14ac:dyDescent="0.4">
      <c r="B1194" s="3" t="str" cm="1">
        <f t="array" ref="B1194">IF(
  ROWS($B$5:B1194)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ROWS($B$5:B1194), 0)
    )
    &amp; IF(
      INDEX(
        '入力ｼｰﾄ①_従事者情報（様式第3号及び第4号作成用）'!$BX$4:$BX$1000,
        MATCH(TRUE, '入力ｼｰﾄ①_従事者情報（様式第3号及び第4号作成用）'!$CB$4:$CB$1000 &gt;= ROWS($B$5:B1194), 0)
      )=1,
      "",
      "-" &amp; (
        ROWS($B$5:B1194)
        - IFERROR(
          IF(
            MATCH(TRUE, '入力ｼｰﾄ①_従事者情報（様式第3号及び第4号作成用）'!$CB$4:$CB$1000 &gt;= ROWS($B$5:B1194), 0) = 1,
            0,
            INDEX(
              '入力ｼｰﾄ①_従事者情報（様式第3号及び第4号作成用）'!$CB$4:$CB$1000,
              MATCH(TRUE, '入力ｼｰﾄ①_従事者情報（様式第3号及び第4号作成用）'!$CB$4:$CB$1000 &gt;= ROWS($B$5:B1194), 0) -1
            )
          ),
          0
        )
      )
    ),
    ""
  ),
  ""
)</f>
        <v/>
      </c>
      <c r="C1194" s="9" t="str" cm="1">
        <f t="array" ref="C1194">IF(
  ROWS($C$5:C1194) &lt;= MAX('入力ｼｰﾄ①_従事者情報（様式第3号及び第4号作成用）'!$CB$4:$CB$1000),
  IF(
    ISNUMBER(MATCH(TRUE,'入力ｼｰﾄ①_従事者情報（様式第3号及び第4号作成用）'!$CB$4:$CB$1000&gt;=ROWS($C$5:C1194),0)),
    INDEX(
      (
        INDEX('入力ｼｰﾄ①_従事者情報（様式第3号及び第4号作成用）'!$C$4:$C$1000,MATCH(TRUE,'入力ｼｰﾄ①_従事者情報（様式第3号及び第4号作成用）'!$CB$4:$CB$1000&gt;=ROWS($C$5:C1194),0))
        &amp; " " &amp;
        INDEX('入力ｼｰﾄ①_従事者情報（様式第3号及び第4号作成用）'!$D$4:$D$1000,MATCH(TRUE,'入力ｼｰﾄ①_従事者情報（様式第3号及び第4号作成用）'!$CB$4:$CB$1000&gt;=ROWS($C$5:C1194),0))
      ),
      1,1
    ),
    ""
  ),
  ""
)</f>
        <v/>
      </c>
      <c r="D1194" s="9" t="str" cm="1">
        <f t="array" ref="D1194">IF(
  ROWS($D$5:D1194)&lt;=MAX('入力ｼｰﾄ①_従事者情報（様式第3号及び第4号作成用）'!$CB$4:$CB$500),
  IF(
    ISNUMBER(MATCH(TRUE,'入力ｼｰﾄ①_従事者情報（様式第3号及び第4号作成用）'!$CB$4:$CB$500&gt;=ROWS($D$5:D1194),0)),
    VLOOKUP(
      INDEX(
        '入力ｼｰﾄ①_従事者情報（様式第3号及び第4号作成用）'!$CD$4:$CEZ$500,
        MATCH(TRUE,'入力ｼｰﾄ①_従事者情報（様式第3号及び第4号作成用）'!$CB$4:$CB$500&gt;=ROWS($D$5:D1194),0),
        (ROWS($D$5:D1194)-IFERROR(
          IF(
            MATCH(TRUE, '入力ｼｰﾄ①_従事者情報（様式第3号及び第4号作成用）'!$CB$4:$CB$500 &gt;= ROWS($D$5:D1194), 0) = 1,
            0,
            INDEX(
              '入力ｼｰﾄ①_従事者情報（様式第3号及び第4号作成用）'!$CB$4:$CB$500,
              MATCH(TRUE, '入力ｼｰﾄ①_従事者情報（様式第3号及び第4号作成用）'!$CB$4:$CB$500 &gt;= ROWS($D$5:D1194), 0) -1
            )
          ),
          0
        ))
      ),
      非表示_資格正式名称!$B$3:$C$500,
      2,
      FALSE
    ),
    ""
  ),
  ""
)</f>
        <v/>
      </c>
      <c r="E1194" s="109"/>
    </row>
    <row r="1195" spans="2:5" x14ac:dyDescent="0.4">
      <c r="B1195" s="3" t="str" cm="1">
        <f t="array" ref="B1195">IF(
  ROWS($B$5:B1195)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ROWS($B$5:B1195), 0)
    )
    &amp; IF(
      INDEX(
        '入力ｼｰﾄ①_従事者情報（様式第3号及び第4号作成用）'!$BX$4:$BX$1000,
        MATCH(TRUE, '入力ｼｰﾄ①_従事者情報（様式第3号及び第4号作成用）'!$CB$4:$CB$1000 &gt;= ROWS($B$5:B1195), 0)
      )=1,
      "",
      "-" &amp; (
        ROWS($B$5:B1195)
        - IFERROR(
          IF(
            MATCH(TRUE, '入力ｼｰﾄ①_従事者情報（様式第3号及び第4号作成用）'!$CB$4:$CB$1000 &gt;= ROWS($B$5:B1195), 0) = 1,
            0,
            INDEX(
              '入力ｼｰﾄ①_従事者情報（様式第3号及び第4号作成用）'!$CB$4:$CB$1000,
              MATCH(TRUE, '入力ｼｰﾄ①_従事者情報（様式第3号及び第4号作成用）'!$CB$4:$CB$1000 &gt;= ROWS($B$5:B1195), 0) -1
            )
          ),
          0
        )
      )
    ),
    ""
  ),
  ""
)</f>
        <v/>
      </c>
      <c r="C1195" s="9" t="str" cm="1">
        <f t="array" ref="C1195">IF(
  ROWS($C$5:C1195) &lt;= MAX('入力ｼｰﾄ①_従事者情報（様式第3号及び第4号作成用）'!$CB$4:$CB$1000),
  IF(
    ISNUMBER(MATCH(TRUE,'入力ｼｰﾄ①_従事者情報（様式第3号及び第4号作成用）'!$CB$4:$CB$1000&gt;=ROWS($C$5:C1195),0)),
    INDEX(
      (
        INDEX('入力ｼｰﾄ①_従事者情報（様式第3号及び第4号作成用）'!$C$4:$C$1000,MATCH(TRUE,'入力ｼｰﾄ①_従事者情報（様式第3号及び第4号作成用）'!$CB$4:$CB$1000&gt;=ROWS($C$5:C1195),0))
        &amp; " " &amp;
        INDEX('入力ｼｰﾄ①_従事者情報（様式第3号及び第4号作成用）'!$D$4:$D$1000,MATCH(TRUE,'入力ｼｰﾄ①_従事者情報（様式第3号及び第4号作成用）'!$CB$4:$CB$1000&gt;=ROWS($C$5:C1195),0))
      ),
      1,1
    ),
    ""
  ),
  ""
)</f>
        <v/>
      </c>
      <c r="D1195" s="9" t="str" cm="1">
        <f t="array" ref="D1195">IF(
  ROWS($D$5:D1195)&lt;=MAX('入力ｼｰﾄ①_従事者情報（様式第3号及び第4号作成用）'!$CB$4:$CB$500),
  IF(
    ISNUMBER(MATCH(TRUE,'入力ｼｰﾄ①_従事者情報（様式第3号及び第4号作成用）'!$CB$4:$CB$500&gt;=ROWS($D$5:D1195),0)),
    VLOOKUP(
      INDEX(
        '入力ｼｰﾄ①_従事者情報（様式第3号及び第4号作成用）'!$CD$4:$CEZ$500,
        MATCH(TRUE,'入力ｼｰﾄ①_従事者情報（様式第3号及び第4号作成用）'!$CB$4:$CB$500&gt;=ROWS($D$5:D1195),0),
        (ROWS($D$5:D1195)-IFERROR(
          IF(
            MATCH(TRUE, '入力ｼｰﾄ①_従事者情報（様式第3号及び第4号作成用）'!$CB$4:$CB$500 &gt;= ROWS($D$5:D1195), 0) = 1,
            0,
            INDEX(
              '入力ｼｰﾄ①_従事者情報（様式第3号及び第4号作成用）'!$CB$4:$CB$500,
              MATCH(TRUE, '入力ｼｰﾄ①_従事者情報（様式第3号及び第4号作成用）'!$CB$4:$CB$500 &gt;= ROWS($D$5:D1195), 0) -1
            )
          ),
          0
        ))
      ),
      非表示_資格正式名称!$B$3:$C$500,
      2,
      FALSE
    ),
    ""
  ),
  ""
)</f>
        <v/>
      </c>
      <c r="E1195" s="109"/>
    </row>
    <row r="1196" spans="2:5" x14ac:dyDescent="0.4">
      <c r="B1196" s="3" t="str" cm="1">
        <f t="array" ref="B1196">IF(
  ROWS($B$5:B1196)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ROWS($B$5:B1196), 0)
    )
    &amp; IF(
      INDEX(
        '入力ｼｰﾄ①_従事者情報（様式第3号及び第4号作成用）'!$BX$4:$BX$1000,
        MATCH(TRUE, '入力ｼｰﾄ①_従事者情報（様式第3号及び第4号作成用）'!$CB$4:$CB$1000 &gt;= ROWS($B$5:B1196), 0)
      )=1,
      "",
      "-" &amp; (
        ROWS($B$5:B1196)
        - IFERROR(
          IF(
            MATCH(TRUE, '入力ｼｰﾄ①_従事者情報（様式第3号及び第4号作成用）'!$CB$4:$CB$1000 &gt;= ROWS($B$5:B1196), 0) = 1,
            0,
            INDEX(
              '入力ｼｰﾄ①_従事者情報（様式第3号及び第4号作成用）'!$CB$4:$CB$1000,
              MATCH(TRUE, '入力ｼｰﾄ①_従事者情報（様式第3号及び第4号作成用）'!$CB$4:$CB$1000 &gt;= ROWS($B$5:B1196), 0) -1
            )
          ),
          0
        )
      )
    ),
    ""
  ),
  ""
)</f>
        <v/>
      </c>
      <c r="C1196" s="9" t="str" cm="1">
        <f t="array" ref="C1196">IF(
  ROWS($C$5:C1196) &lt;= MAX('入力ｼｰﾄ①_従事者情報（様式第3号及び第4号作成用）'!$CB$4:$CB$1000),
  IF(
    ISNUMBER(MATCH(TRUE,'入力ｼｰﾄ①_従事者情報（様式第3号及び第4号作成用）'!$CB$4:$CB$1000&gt;=ROWS($C$5:C1196),0)),
    INDEX(
      (
        INDEX('入力ｼｰﾄ①_従事者情報（様式第3号及び第4号作成用）'!$C$4:$C$1000,MATCH(TRUE,'入力ｼｰﾄ①_従事者情報（様式第3号及び第4号作成用）'!$CB$4:$CB$1000&gt;=ROWS($C$5:C1196),0))
        &amp; " " &amp;
        INDEX('入力ｼｰﾄ①_従事者情報（様式第3号及び第4号作成用）'!$D$4:$D$1000,MATCH(TRUE,'入力ｼｰﾄ①_従事者情報（様式第3号及び第4号作成用）'!$CB$4:$CB$1000&gt;=ROWS($C$5:C1196),0))
      ),
      1,1
    ),
    ""
  ),
  ""
)</f>
        <v/>
      </c>
      <c r="D1196" s="9" t="str" cm="1">
        <f t="array" ref="D1196">IF(
  ROWS($D$5:D1196)&lt;=MAX('入力ｼｰﾄ①_従事者情報（様式第3号及び第4号作成用）'!$CB$4:$CB$500),
  IF(
    ISNUMBER(MATCH(TRUE,'入力ｼｰﾄ①_従事者情報（様式第3号及び第4号作成用）'!$CB$4:$CB$500&gt;=ROWS($D$5:D1196),0)),
    VLOOKUP(
      INDEX(
        '入力ｼｰﾄ①_従事者情報（様式第3号及び第4号作成用）'!$CD$4:$CEZ$500,
        MATCH(TRUE,'入力ｼｰﾄ①_従事者情報（様式第3号及び第4号作成用）'!$CB$4:$CB$500&gt;=ROWS($D$5:D1196),0),
        (ROWS($D$5:D1196)-IFERROR(
          IF(
            MATCH(TRUE, '入力ｼｰﾄ①_従事者情報（様式第3号及び第4号作成用）'!$CB$4:$CB$500 &gt;= ROWS($D$5:D1196), 0) = 1,
            0,
            INDEX(
              '入力ｼｰﾄ①_従事者情報（様式第3号及び第4号作成用）'!$CB$4:$CB$500,
              MATCH(TRUE, '入力ｼｰﾄ①_従事者情報（様式第3号及び第4号作成用）'!$CB$4:$CB$500 &gt;= ROWS($D$5:D1196), 0) -1
            )
          ),
          0
        ))
      ),
      非表示_資格正式名称!$B$3:$C$500,
      2,
      FALSE
    ),
    ""
  ),
  ""
)</f>
        <v/>
      </c>
      <c r="E1196" s="109"/>
    </row>
    <row r="1197" spans="2:5" x14ac:dyDescent="0.4">
      <c r="B1197" s="3" t="str" cm="1">
        <f t="array" ref="B1197">IF(
  ROWS($B$5:B1197)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ROWS($B$5:B1197), 0)
    )
    &amp; IF(
      INDEX(
        '入力ｼｰﾄ①_従事者情報（様式第3号及び第4号作成用）'!$BX$4:$BX$1000,
        MATCH(TRUE, '入力ｼｰﾄ①_従事者情報（様式第3号及び第4号作成用）'!$CB$4:$CB$1000 &gt;= ROWS($B$5:B1197), 0)
      )=1,
      "",
      "-" &amp; (
        ROWS($B$5:B1197)
        - IFERROR(
          IF(
            MATCH(TRUE, '入力ｼｰﾄ①_従事者情報（様式第3号及び第4号作成用）'!$CB$4:$CB$1000 &gt;= ROWS($B$5:B1197), 0) = 1,
            0,
            INDEX(
              '入力ｼｰﾄ①_従事者情報（様式第3号及び第4号作成用）'!$CB$4:$CB$1000,
              MATCH(TRUE, '入力ｼｰﾄ①_従事者情報（様式第3号及び第4号作成用）'!$CB$4:$CB$1000 &gt;= ROWS($B$5:B1197), 0) -1
            )
          ),
          0
        )
      )
    ),
    ""
  ),
  ""
)</f>
        <v/>
      </c>
      <c r="C1197" s="9" t="str" cm="1">
        <f t="array" ref="C1197">IF(
  ROWS($C$5:C1197) &lt;= MAX('入力ｼｰﾄ①_従事者情報（様式第3号及び第4号作成用）'!$CB$4:$CB$1000),
  IF(
    ISNUMBER(MATCH(TRUE,'入力ｼｰﾄ①_従事者情報（様式第3号及び第4号作成用）'!$CB$4:$CB$1000&gt;=ROWS($C$5:C1197),0)),
    INDEX(
      (
        INDEX('入力ｼｰﾄ①_従事者情報（様式第3号及び第4号作成用）'!$C$4:$C$1000,MATCH(TRUE,'入力ｼｰﾄ①_従事者情報（様式第3号及び第4号作成用）'!$CB$4:$CB$1000&gt;=ROWS($C$5:C1197),0))
        &amp; " " &amp;
        INDEX('入力ｼｰﾄ①_従事者情報（様式第3号及び第4号作成用）'!$D$4:$D$1000,MATCH(TRUE,'入力ｼｰﾄ①_従事者情報（様式第3号及び第4号作成用）'!$CB$4:$CB$1000&gt;=ROWS($C$5:C1197),0))
      ),
      1,1
    ),
    ""
  ),
  ""
)</f>
        <v/>
      </c>
      <c r="D1197" s="9" t="str" cm="1">
        <f t="array" ref="D1197">IF(
  ROWS($D$5:D1197)&lt;=MAX('入力ｼｰﾄ①_従事者情報（様式第3号及び第4号作成用）'!$CB$4:$CB$500),
  IF(
    ISNUMBER(MATCH(TRUE,'入力ｼｰﾄ①_従事者情報（様式第3号及び第4号作成用）'!$CB$4:$CB$500&gt;=ROWS($D$5:D1197),0)),
    VLOOKUP(
      INDEX(
        '入力ｼｰﾄ①_従事者情報（様式第3号及び第4号作成用）'!$CD$4:$CEZ$500,
        MATCH(TRUE,'入力ｼｰﾄ①_従事者情報（様式第3号及び第4号作成用）'!$CB$4:$CB$500&gt;=ROWS($D$5:D1197),0),
        (ROWS($D$5:D1197)-IFERROR(
          IF(
            MATCH(TRUE, '入力ｼｰﾄ①_従事者情報（様式第3号及び第4号作成用）'!$CB$4:$CB$500 &gt;= ROWS($D$5:D1197), 0) = 1,
            0,
            INDEX(
              '入力ｼｰﾄ①_従事者情報（様式第3号及び第4号作成用）'!$CB$4:$CB$500,
              MATCH(TRUE, '入力ｼｰﾄ①_従事者情報（様式第3号及び第4号作成用）'!$CB$4:$CB$500 &gt;= ROWS($D$5:D1197), 0) -1
            )
          ),
          0
        ))
      ),
      非表示_資格正式名称!$B$3:$C$500,
      2,
      FALSE
    ),
    ""
  ),
  ""
)</f>
        <v/>
      </c>
      <c r="E1197" s="109"/>
    </row>
    <row r="1198" spans="2:5" x14ac:dyDescent="0.4">
      <c r="B1198" s="3" t="str" cm="1">
        <f t="array" ref="B1198">IF(
  ROWS($B$5:B1198)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ROWS($B$5:B1198), 0)
    )
    &amp; IF(
      INDEX(
        '入力ｼｰﾄ①_従事者情報（様式第3号及び第4号作成用）'!$BX$4:$BX$1000,
        MATCH(TRUE, '入力ｼｰﾄ①_従事者情報（様式第3号及び第4号作成用）'!$CB$4:$CB$1000 &gt;= ROWS($B$5:B1198), 0)
      )=1,
      "",
      "-" &amp; (
        ROWS($B$5:B1198)
        - IFERROR(
          IF(
            MATCH(TRUE, '入力ｼｰﾄ①_従事者情報（様式第3号及び第4号作成用）'!$CB$4:$CB$1000 &gt;= ROWS($B$5:B1198), 0) = 1,
            0,
            INDEX(
              '入力ｼｰﾄ①_従事者情報（様式第3号及び第4号作成用）'!$CB$4:$CB$1000,
              MATCH(TRUE, '入力ｼｰﾄ①_従事者情報（様式第3号及び第4号作成用）'!$CB$4:$CB$1000 &gt;= ROWS($B$5:B1198), 0) -1
            )
          ),
          0
        )
      )
    ),
    ""
  ),
  ""
)</f>
        <v/>
      </c>
      <c r="C1198" s="9" t="str" cm="1">
        <f t="array" ref="C1198">IF(
  ROWS($C$5:C1198) &lt;= MAX('入力ｼｰﾄ①_従事者情報（様式第3号及び第4号作成用）'!$CB$4:$CB$1000),
  IF(
    ISNUMBER(MATCH(TRUE,'入力ｼｰﾄ①_従事者情報（様式第3号及び第4号作成用）'!$CB$4:$CB$1000&gt;=ROWS($C$5:C1198),0)),
    INDEX(
      (
        INDEX('入力ｼｰﾄ①_従事者情報（様式第3号及び第4号作成用）'!$C$4:$C$1000,MATCH(TRUE,'入力ｼｰﾄ①_従事者情報（様式第3号及び第4号作成用）'!$CB$4:$CB$1000&gt;=ROWS($C$5:C1198),0))
        &amp; " " &amp;
        INDEX('入力ｼｰﾄ①_従事者情報（様式第3号及び第4号作成用）'!$D$4:$D$1000,MATCH(TRUE,'入力ｼｰﾄ①_従事者情報（様式第3号及び第4号作成用）'!$CB$4:$CB$1000&gt;=ROWS($C$5:C1198),0))
      ),
      1,1
    ),
    ""
  ),
  ""
)</f>
        <v/>
      </c>
      <c r="D1198" s="9" t="str" cm="1">
        <f t="array" ref="D1198">IF(
  ROWS($D$5:D1198)&lt;=MAX('入力ｼｰﾄ①_従事者情報（様式第3号及び第4号作成用）'!$CB$4:$CB$500),
  IF(
    ISNUMBER(MATCH(TRUE,'入力ｼｰﾄ①_従事者情報（様式第3号及び第4号作成用）'!$CB$4:$CB$500&gt;=ROWS($D$5:D1198),0)),
    VLOOKUP(
      INDEX(
        '入力ｼｰﾄ①_従事者情報（様式第3号及び第4号作成用）'!$CD$4:$CEZ$500,
        MATCH(TRUE,'入力ｼｰﾄ①_従事者情報（様式第3号及び第4号作成用）'!$CB$4:$CB$500&gt;=ROWS($D$5:D1198),0),
        (ROWS($D$5:D1198)-IFERROR(
          IF(
            MATCH(TRUE, '入力ｼｰﾄ①_従事者情報（様式第3号及び第4号作成用）'!$CB$4:$CB$500 &gt;= ROWS($D$5:D1198), 0) = 1,
            0,
            INDEX(
              '入力ｼｰﾄ①_従事者情報（様式第3号及び第4号作成用）'!$CB$4:$CB$500,
              MATCH(TRUE, '入力ｼｰﾄ①_従事者情報（様式第3号及び第4号作成用）'!$CB$4:$CB$500 &gt;= ROWS($D$5:D1198), 0) -1
            )
          ),
          0
        ))
      ),
      非表示_資格正式名称!$B$3:$C$500,
      2,
      FALSE
    ),
    ""
  ),
  ""
)</f>
        <v/>
      </c>
      <c r="E1198" s="109"/>
    </row>
    <row r="1199" spans="2:5" x14ac:dyDescent="0.4">
      <c r="B1199" s="3" t="str" cm="1">
        <f t="array" ref="B1199">IF(
  ROWS($B$5:B1199)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ROWS($B$5:B1199), 0)
    )
    &amp; IF(
      INDEX(
        '入力ｼｰﾄ①_従事者情報（様式第3号及び第4号作成用）'!$BX$4:$BX$1000,
        MATCH(TRUE, '入力ｼｰﾄ①_従事者情報（様式第3号及び第4号作成用）'!$CB$4:$CB$1000 &gt;= ROWS($B$5:B1199), 0)
      )=1,
      "",
      "-" &amp; (
        ROWS($B$5:B1199)
        - IFERROR(
          IF(
            MATCH(TRUE, '入力ｼｰﾄ①_従事者情報（様式第3号及び第4号作成用）'!$CB$4:$CB$1000 &gt;= ROWS($B$5:B1199), 0) = 1,
            0,
            INDEX(
              '入力ｼｰﾄ①_従事者情報（様式第3号及び第4号作成用）'!$CB$4:$CB$1000,
              MATCH(TRUE, '入力ｼｰﾄ①_従事者情報（様式第3号及び第4号作成用）'!$CB$4:$CB$1000 &gt;= ROWS($B$5:B1199), 0) -1
            )
          ),
          0
        )
      )
    ),
    ""
  ),
  ""
)</f>
        <v/>
      </c>
      <c r="C1199" s="9" t="str" cm="1">
        <f t="array" ref="C1199">IF(
  ROWS($C$5:C1199) &lt;= MAX('入力ｼｰﾄ①_従事者情報（様式第3号及び第4号作成用）'!$CB$4:$CB$1000),
  IF(
    ISNUMBER(MATCH(TRUE,'入力ｼｰﾄ①_従事者情報（様式第3号及び第4号作成用）'!$CB$4:$CB$1000&gt;=ROWS($C$5:C1199),0)),
    INDEX(
      (
        INDEX('入力ｼｰﾄ①_従事者情報（様式第3号及び第4号作成用）'!$C$4:$C$1000,MATCH(TRUE,'入力ｼｰﾄ①_従事者情報（様式第3号及び第4号作成用）'!$CB$4:$CB$1000&gt;=ROWS($C$5:C1199),0))
        &amp; " " &amp;
        INDEX('入力ｼｰﾄ①_従事者情報（様式第3号及び第4号作成用）'!$D$4:$D$1000,MATCH(TRUE,'入力ｼｰﾄ①_従事者情報（様式第3号及び第4号作成用）'!$CB$4:$CB$1000&gt;=ROWS($C$5:C1199),0))
      ),
      1,1
    ),
    ""
  ),
  ""
)</f>
        <v/>
      </c>
      <c r="D1199" s="9" t="str" cm="1">
        <f t="array" ref="D1199">IF(
  ROWS($D$5:D1199)&lt;=MAX('入力ｼｰﾄ①_従事者情報（様式第3号及び第4号作成用）'!$CB$4:$CB$500),
  IF(
    ISNUMBER(MATCH(TRUE,'入力ｼｰﾄ①_従事者情報（様式第3号及び第4号作成用）'!$CB$4:$CB$500&gt;=ROWS($D$5:D1199),0)),
    VLOOKUP(
      INDEX(
        '入力ｼｰﾄ①_従事者情報（様式第3号及び第4号作成用）'!$CD$4:$CEZ$500,
        MATCH(TRUE,'入力ｼｰﾄ①_従事者情報（様式第3号及び第4号作成用）'!$CB$4:$CB$500&gt;=ROWS($D$5:D1199),0),
        (ROWS($D$5:D1199)-IFERROR(
          IF(
            MATCH(TRUE, '入力ｼｰﾄ①_従事者情報（様式第3号及び第4号作成用）'!$CB$4:$CB$500 &gt;= ROWS($D$5:D1199), 0) = 1,
            0,
            INDEX(
              '入力ｼｰﾄ①_従事者情報（様式第3号及び第4号作成用）'!$CB$4:$CB$500,
              MATCH(TRUE, '入力ｼｰﾄ①_従事者情報（様式第3号及び第4号作成用）'!$CB$4:$CB$500 &gt;= ROWS($D$5:D1199), 0) -1
            )
          ),
          0
        ))
      ),
      非表示_資格正式名称!$B$3:$C$500,
      2,
      FALSE
    ),
    ""
  ),
  ""
)</f>
        <v/>
      </c>
      <c r="E1199" s="109"/>
    </row>
    <row r="1200" spans="2:5" x14ac:dyDescent="0.4">
      <c r="B1200" s="3" t="str" cm="1">
        <f t="array" ref="B1200">IF(
  ROWS($B$5:B1200)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ROWS($B$5:B1200), 0)
    )
    &amp; IF(
      INDEX(
        '入力ｼｰﾄ①_従事者情報（様式第3号及び第4号作成用）'!$BX$4:$BX$1000,
        MATCH(TRUE, '入力ｼｰﾄ①_従事者情報（様式第3号及び第4号作成用）'!$CB$4:$CB$1000 &gt;= ROWS($B$5:B1200), 0)
      )=1,
      "",
      "-" &amp; (
        ROWS($B$5:B1200)
        - IFERROR(
          IF(
            MATCH(TRUE, '入力ｼｰﾄ①_従事者情報（様式第3号及び第4号作成用）'!$CB$4:$CB$1000 &gt;= ROWS($B$5:B1200), 0) = 1,
            0,
            INDEX(
              '入力ｼｰﾄ①_従事者情報（様式第3号及び第4号作成用）'!$CB$4:$CB$1000,
              MATCH(TRUE, '入力ｼｰﾄ①_従事者情報（様式第3号及び第4号作成用）'!$CB$4:$CB$1000 &gt;= ROWS($B$5:B1200), 0) -1
            )
          ),
          0
        )
      )
    ),
    ""
  ),
  ""
)</f>
        <v/>
      </c>
      <c r="C1200" s="9" t="str" cm="1">
        <f t="array" ref="C1200">IF(
  ROWS($C$5:C1200) &lt;= MAX('入力ｼｰﾄ①_従事者情報（様式第3号及び第4号作成用）'!$CB$4:$CB$1000),
  IF(
    ISNUMBER(MATCH(TRUE,'入力ｼｰﾄ①_従事者情報（様式第3号及び第4号作成用）'!$CB$4:$CB$1000&gt;=ROWS($C$5:C1200),0)),
    INDEX(
      (
        INDEX('入力ｼｰﾄ①_従事者情報（様式第3号及び第4号作成用）'!$C$4:$C$1000,MATCH(TRUE,'入力ｼｰﾄ①_従事者情報（様式第3号及び第4号作成用）'!$CB$4:$CB$1000&gt;=ROWS($C$5:C1200),0))
        &amp; " " &amp;
        INDEX('入力ｼｰﾄ①_従事者情報（様式第3号及び第4号作成用）'!$D$4:$D$1000,MATCH(TRUE,'入力ｼｰﾄ①_従事者情報（様式第3号及び第4号作成用）'!$CB$4:$CB$1000&gt;=ROWS($C$5:C1200),0))
      ),
      1,1
    ),
    ""
  ),
  ""
)</f>
        <v/>
      </c>
      <c r="D1200" s="9" t="str" cm="1">
        <f t="array" ref="D1200">IF(
  ROWS($D$5:D1200)&lt;=MAX('入力ｼｰﾄ①_従事者情報（様式第3号及び第4号作成用）'!$CB$4:$CB$500),
  IF(
    ISNUMBER(MATCH(TRUE,'入力ｼｰﾄ①_従事者情報（様式第3号及び第4号作成用）'!$CB$4:$CB$500&gt;=ROWS($D$5:D1200),0)),
    VLOOKUP(
      INDEX(
        '入力ｼｰﾄ①_従事者情報（様式第3号及び第4号作成用）'!$CD$4:$CEZ$500,
        MATCH(TRUE,'入力ｼｰﾄ①_従事者情報（様式第3号及び第4号作成用）'!$CB$4:$CB$500&gt;=ROWS($D$5:D1200),0),
        (ROWS($D$5:D1200)-IFERROR(
          IF(
            MATCH(TRUE, '入力ｼｰﾄ①_従事者情報（様式第3号及び第4号作成用）'!$CB$4:$CB$500 &gt;= ROWS($D$5:D1200), 0) = 1,
            0,
            INDEX(
              '入力ｼｰﾄ①_従事者情報（様式第3号及び第4号作成用）'!$CB$4:$CB$500,
              MATCH(TRUE, '入力ｼｰﾄ①_従事者情報（様式第3号及び第4号作成用）'!$CB$4:$CB$500 &gt;= ROWS($D$5:D1200), 0) -1
            )
          ),
          0
        ))
      ),
      非表示_資格正式名称!$B$3:$C$500,
      2,
      FALSE
    ),
    ""
  ),
  ""
)</f>
        <v/>
      </c>
      <c r="E1200" s="109"/>
    </row>
    <row r="1201" spans="2:5" x14ac:dyDescent="0.4">
      <c r="B1201" s="3" t="str" cm="1">
        <f t="array" ref="B1201">IF(
  ROWS($B$5:B1201)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ROWS($B$5:B1201), 0)
    )
    &amp; IF(
      INDEX(
        '入力ｼｰﾄ①_従事者情報（様式第3号及び第4号作成用）'!$BX$4:$BX$1000,
        MATCH(TRUE, '入力ｼｰﾄ①_従事者情報（様式第3号及び第4号作成用）'!$CB$4:$CB$1000 &gt;= ROWS($B$5:B1201), 0)
      )=1,
      "",
      "-" &amp; (
        ROWS($B$5:B1201)
        - IFERROR(
          IF(
            MATCH(TRUE, '入力ｼｰﾄ①_従事者情報（様式第3号及び第4号作成用）'!$CB$4:$CB$1000 &gt;= ROWS($B$5:B1201), 0) = 1,
            0,
            INDEX(
              '入力ｼｰﾄ①_従事者情報（様式第3号及び第4号作成用）'!$CB$4:$CB$1000,
              MATCH(TRUE, '入力ｼｰﾄ①_従事者情報（様式第3号及び第4号作成用）'!$CB$4:$CB$1000 &gt;= ROWS($B$5:B1201), 0) -1
            )
          ),
          0
        )
      )
    ),
    ""
  ),
  ""
)</f>
        <v/>
      </c>
      <c r="C1201" s="9" t="str" cm="1">
        <f t="array" ref="C1201">IF(
  ROWS($C$5:C1201) &lt;= MAX('入力ｼｰﾄ①_従事者情報（様式第3号及び第4号作成用）'!$CB$4:$CB$1000),
  IF(
    ISNUMBER(MATCH(TRUE,'入力ｼｰﾄ①_従事者情報（様式第3号及び第4号作成用）'!$CB$4:$CB$1000&gt;=ROWS($C$5:C1201),0)),
    INDEX(
      (
        INDEX('入力ｼｰﾄ①_従事者情報（様式第3号及び第4号作成用）'!$C$4:$C$1000,MATCH(TRUE,'入力ｼｰﾄ①_従事者情報（様式第3号及び第4号作成用）'!$CB$4:$CB$1000&gt;=ROWS($C$5:C1201),0))
        &amp; " " &amp;
        INDEX('入力ｼｰﾄ①_従事者情報（様式第3号及び第4号作成用）'!$D$4:$D$1000,MATCH(TRUE,'入力ｼｰﾄ①_従事者情報（様式第3号及び第4号作成用）'!$CB$4:$CB$1000&gt;=ROWS($C$5:C1201),0))
      ),
      1,1
    ),
    ""
  ),
  ""
)</f>
        <v/>
      </c>
      <c r="D1201" s="9" t="str" cm="1">
        <f t="array" ref="D1201">IF(
  ROWS($D$5:D1201)&lt;=MAX('入力ｼｰﾄ①_従事者情報（様式第3号及び第4号作成用）'!$CB$4:$CB$500),
  IF(
    ISNUMBER(MATCH(TRUE,'入力ｼｰﾄ①_従事者情報（様式第3号及び第4号作成用）'!$CB$4:$CB$500&gt;=ROWS($D$5:D1201),0)),
    VLOOKUP(
      INDEX(
        '入力ｼｰﾄ①_従事者情報（様式第3号及び第4号作成用）'!$CD$4:$CEZ$500,
        MATCH(TRUE,'入力ｼｰﾄ①_従事者情報（様式第3号及び第4号作成用）'!$CB$4:$CB$500&gt;=ROWS($D$5:D1201),0),
        (ROWS($D$5:D1201)-IFERROR(
          IF(
            MATCH(TRUE, '入力ｼｰﾄ①_従事者情報（様式第3号及び第4号作成用）'!$CB$4:$CB$500 &gt;= ROWS($D$5:D1201), 0) = 1,
            0,
            INDEX(
              '入力ｼｰﾄ①_従事者情報（様式第3号及び第4号作成用）'!$CB$4:$CB$500,
              MATCH(TRUE, '入力ｼｰﾄ①_従事者情報（様式第3号及び第4号作成用）'!$CB$4:$CB$500 &gt;= ROWS($D$5:D1201), 0) -1
            )
          ),
          0
        ))
      ),
      非表示_資格正式名称!$B$3:$C$500,
      2,
      FALSE
    ),
    ""
  ),
  ""
)</f>
        <v/>
      </c>
      <c r="E1201" s="109"/>
    </row>
    <row r="1202" spans="2:5" x14ac:dyDescent="0.4">
      <c r="B1202" s="3" t="str" cm="1">
        <f t="array" ref="B1202">IF(
  ROWS($B$5:B1202)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ROWS($B$5:B1202), 0)
    )
    &amp; IF(
      INDEX(
        '入力ｼｰﾄ①_従事者情報（様式第3号及び第4号作成用）'!$BX$4:$BX$1000,
        MATCH(TRUE, '入力ｼｰﾄ①_従事者情報（様式第3号及び第4号作成用）'!$CB$4:$CB$1000 &gt;= ROWS($B$5:B1202), 0)
      )=1,
      "",
      "-" &amp; (
        ROWS($B$5:B1202)
        - IFERROR(
          IF(
            MATCH(TRUE, '入力ｼｰﾄ①_従事者情報（様式第3号及び第4号作成用）'!$CB$4:$CB$1000 &gt;= ROWS($B$5:B1202), 0) = 1,
            0,
            INDEX(
              '入力ｼｰﾄ①_従事者情報（様式第3号及び第4号作成用）'!$CB$4:$CB$1000,
              MATCH(TRUE, '入力ｼｰﾄ①_従事者情報（様式第3号及び第4号作成用）'!$CB$4:$CB$1000 &gt;= ROWS($B$5:B1202), 0) -1
            )
          ),
          0
        )
      )
    ),
    ""
  ),
  ""
)</f>
        <v/>
      </c>
      <c r="C1202" s="9" t="str" cm="1">
        <f t="array" ref="C1202">IF(
  ROWS($C$5:C1202) &lt;= MAX('入力ｼｰﾄ①_従事者情報（様式第3号及び第4号作成用）'!$CB$4:$CB$1000),
  IF(
    ISNUMBER(MATCH(TRUE,'入力ｼｰﾄ①_従事者情報（様式第3号及び第4号作成用）'!$CB$4:$CB$1000&gt;=ROWS($C$5:C1202),0)),
    INDEX(
      (
        INDEX('入力ｼｰﾄ①_従事者情報（様式第3号及び第4号作成用）'!$C$4:$C$1000,MATCH(TRUE,'入力ｼｰﾄ①_従事者情報（様式第3号及び第4号作成用）'!$CB$4:$CB$1000&gt;=ROWS($C$5:C1202),0))
        &amp; " " &amp;
        INDEX('入力ｼｰﾄ①_従事者情報（様式第3号及び第4号作成用）'!$D$4:$D$1000,MATCH(TRUE,'入力ｼｰﾄ①_従事者情報（様式第3号及び第4号作成用）'!$CB$4:$CB$1000&gt;=ROWS($C$5:C1202),0))
      ),
      1,1
    ),
    ""
  ),
  ""
)</f>
        <v/>
      </c>
      <c r="D1202" s="9" t="str" cm="1">
        <f t="array" ref="D1202">IF(
  ROWS($D$5:D1202)&lt;=MAX('入力ｼｰﾄ①_従事者情報（様式第3号及び第4号作成用）'!$CB$4:$CB$500),
  IF(
    ISNUMBER(MATCH(TRUE,'入力ｼｰﾄ①_従事者情報（様式第3号及び第4号作成用）'!$CB$4:$CB$500&gt;=ROWS($D$5:D1202),0)),
    VLOOKUP(
      INDEX(
        '入力ｼｰﾄ①_従事者情報（様式第3号及び第4号作成用）'!$CD$4:$CEZ$500,
        MATCH(TRUE,'入力ｼｰﾄ①_従事者情報（様式第3号及び第4号作成用）'!$CB$4:$CB$500&gt;=ROWS($D$5:D1202),0),
        (ROWS($D$5:D1202)-IFERROR(
          IF(
            MATCH(TRUE, '入力ｼｰﾄ①_従事者情報（様式第3号及び第4号作成用）'!$CB$4:$CB$500 &gt;= ROWS($D$5:D1202), 0) = 1,
            0,
            INDEX(
              '入力ｼｰﾄ①_従事者情報（様式第3号及び第4号作成用）'!$CB$4:$CB$500,
              MATCH(TRUE, '入力ｼｰﾄ①_従事者情報（様式第3号及び第4号作成用）'!$CB$4:$CB$500 &gt;= ROWS($D$5:D1202), 0) -1
            )
          ),
          0
        ))
      ),
      非表示_資格正式名称!$B$3:$C$500,
      2,
      FALSE
    ),
    ""
  ),
  ""
)</f>
        <v/>
      </c>
      <c r="E1202" s="109"/>
    </row>
    <row r="1203" spans="2:5" x14ac:dyDescent="0.4">
      <c r="B1203" s="3" t="str" cm="1">
        <f t="array" ref="B1203">IF(
  ROWS($B$5:B1203)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ROWS($B$5:B1203), 0)
    )
    &amp; IF(
      INDEX(
        '入力ｼｰﾄ①_従事者情報（様式第3号及び第4号作成用）'!$BX$4:$BX$1000,
        MATCH(TRUE, '入力ｼｰﾄ①_従事者情報（様式第3号及び第4号作成用）'!$CB$4:$CB$1000 &gt;= ROWS($B$5:B1203), 0)
      )=1,
      "",
      "-" &amp; (
        ROWS($B$5:B1203)
        - IFERROR(
          IF(
            MATCH(TRUE, '入力ｼｰﾄ①_従事者情報（様式第3号及び第4号作成用）'!$CB$4:$CB$1000 &gt;= ROWS($B$5:B1203), 0) = 1,
            0,
            INDEX(
              '入力ｼｰﾄ①_従事者情報（様式第3号及び第4号作成用）'!$CB$4:$CB$1000,
              MATCH(TRUE, '入力ｼｰﾄ①_従事者情報（様式第3号及び第4号作成用）'!$CB$4:$CB$1000 &gt;= ROWS($B$5:B1203), 0) -1
            )
          ),
          0
        )
      )
    ),
    ""
  ),
  ""
)</f>
        <v/>
      </c>
      <c r="C1203" s="9" t="str" cm="1">
        <f t="array" ref="C1203">IF(
  ROWS($C$5:C1203) &lt;= MAX('入力ｼｰﾄ①_従事者情報（様式第3号及び第4号作成用）'!$CB$4:$CB$1000),
  IF(
    ISNUMBER(MATCH(TRUE,'入力ｼｰﾄ①_従事者情報（様式第3号及び第4号作成用）'!$CB$4:$CB$1000&gt;=ROWS($C$5:C1203),0)),
    INDEX(
      (
        INDEX('入力ｼｰﾄ①_従事者情報（様式第3号及び第4号作成用）'!$C$4:$C$1000,MATCH(TRUE,'入力ｼｰﾄ①_従事者情報（様式第3号及び第4号作成用）'!$CB$4:$CB$1000&gt;=ROWS($C$5:C1203),0))
        &amp; " " &amp;
        INDEX('入力ｼｰﾄ①_従事者情報（様式第3号及び第4号作成用）'!$D$4:$D$1000,MATCH(TRUE,'入力ｼｰﾄ①_従事者情報（様式第3号及び第4号作成用）'!$CB$4:$CB$1000&gt;=ROWS($C$5:C1203),0))
      ),
      1,1
    ),
    ""
  ),
  ""
)</f>
        <v/>
      </c>
      <c r="D1203" s="9" t="str" cm="1">
        <f t="array" ref="D1203">IF(
  ROWS($D$5:D1203)&lt;=MAX('入力ｼｰﾄ①_従事者情報（様式第3号及び第4号作成用）'!$CB$4:$CB$500),
  IF(
    ISNUMBER(MATCH(TRUE,'入力ｼｰﾄ①_従事者情報（様式第3号及び第4号作成用）'!$CB$4:$CB$500&gt;=ROWS($D$5:D1203),0)),
    VLOOKUP(
      INDEX(
        '入力ｼｰﾄ①_従事者情報（様式第3号及び第4号作成用）'!$CD$4:$CEZ$500,
        MATCH(TRUE,'入力ｼｰﾄ①_従事者情報（様式第3号及び第4号作成用）'!$CB$4:$CB$500&gt;=ROWS($D$5:D1203),0),
        (ROWS($D$5:D1203)-IFERROR(
          IF(
            MATCH(TRUE, '入力ｼｰﾄ①_従事者情報（様式第3号及び第4号作成用）'!$CB$4:$CB$500 &gt;= ROWS($D$5:D1203), 0) = 1,
            0,
            INDEX(
              '入力ｼｰﾄ①_従事者情報（様式第3号及び第4号作成用）'!$CB$4:$CB$500,
              MATCH(TRUE, '入力ｼｰﾄ①_従事者情報（様式第3号及び第4号作成用）'!$CB$4:$CB$500 &gt;= ROWS($D$5:D1203), 0) -1
            )
          ),
          0
        ))
      ),
      非表示_資格正式名称!$B$3:$C$500,
      2,
      FALSE
    ),
    ""
  ),
  ""
)</f>
        <v/>
      </c>
      <c r="E1203" s="109"/>
    </row>
    <row r="1204" spans="2:5" x14ac:dyDescent="0.4">
      <c r="B1204" s="3" t="str" cm="1">
        <f t="array" ref="B1204">IF(
  ROWS($B$5:B1204)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ROWS($B$5:B1204), 0)
    )
    &amp; IF(
      INDEX(
        '入力ｼｰﾄ①_従事者情報（様式第3号及び第4号作成用）'!$BX$4:$BX$1000,
        MATCH(TRUE, '入力ｼｰﾄ①_従事者情報（様式第3号及び第4号作成用）'!$CB$4:$CB$1000 &gt;= ROWS($B$5:B1204), 0)
      )=1,
      "",
      "-" &amp; (
        ROWS($B$5:B1204)
        - IFERROR(
          IF(
            MATCH(TRUE, '入力ｼｰﾄ①_従事者情報（様式第3号及び第4号作成用）'!$CB$4:$CB$1000 &gt;= ROWS($B$5:B1204), 0) = 1,
            0,
            INDEX(
              '入力ｼｰﾄ①_従事者情報（様式第3号及び第4号作成用）'!$CB$4:$CB$1000,
              MATCH(TRUE, '入力ｼｰﾄ①_従事者情報（様式第3号及び第4号作成用）'!$CB$4:$CB$1000 &gt;= ROWS($B$5:B1204), 0) -1
            )
          ),
          0
        )
      )
    ),
    ""
  ),
  ""
)</f>
        <v/>
      </c>
      <c r="C1204" s="9" t="str" cm="1">
        <f t="array" ref="C1204">IF(
  ROWS($C$5:C1204) &lt;= MAX('入力ｼｰﾄ①_従事者情報（様式第3号及び第4号作成用）'!$CB$4:$CB$1000),
  IF(
    ISNUMBER(MATCH(TRUE,'入力ｼｰﾄ①_従事者情報（様式第3号及び第4号作成用）'!$CB$4:$CB$1000&gt;=ROWS($C$5:C1204),0)),
    INDEX(
      (
        INDEX('入力ｼｰﾄ①_従事者情報（様式第3号及び第4号作成用）'!$C$4:$C$1000,MATCH(TRUE,'入力ｼｰﾄ①_従事者情報（様式第3号及び第4号作成用）'!$CB$4:$CB$1000&gt;=ROWS($C$5:C1204),0))
        &amp; " " &amp;
        INDEX('入力ｼｰﾄ①_従事者情報（様式第3号及び第4号作成用）'!$D$4:$D$1000,MATCH(TRUE,'入力ｼｰﾄ①_従事者情報（様式第3号及び第4号作成用）'!$CB$4:$CB$1000&gt;=ROWS($C$5:C1204),0))
      ),
      1,1
    ),
    ""
  ),
  ""
)</f>
        <v/>
      </c>
      <c r="D1204" s="9" t="str" cm="1">
        <f t="array" ref="D1204">IF(
  ROWS($D$5:D1204)&lt;=MAX('入力ｼｰﾄ①_従事者情報（様式第3号及び第4号作成用）'!$CB$4:$CB$500),
  IF(
    ISNUMBER(MATCH(TRUE,'入力ｼｰﾄ①_従事者情報（様式第3号及び第4号作成用）'!$CB$4:$CB$500&gt;=ROWS($D$5:D1204),0)),
    VLOOKUP(
      INDEX(
        '入力ｼｰﾄ①_従事者情報（様式第3号及び第4号作成用）'!$CD$4:$CEZ$500,
        MATCH(TRUE,'入力ｼｰﾄ①_従事者情報（様式第3号及び第4号作成用）'!$CB$4:$CB$500&gt;=ROWS($D$5:D1204),0),
        (ROWS($D$5:D1204)-IFERROR(
          IF(
            MATCH(TRUE, '入力ｼｰﾄ①_従事者情報（様式第3号及び第4号作成用）'!$CB$4:$CB$500 &gt;= ROWS($D$5:D1204), 0) = 1,
            0,
            INDEX(
              '入力ｼｰﾄ①_従事者情報（様式第3号及び第4号作成用）'!$CB$4:$CB$500,
              MATCH(TRUE, '入力ｼｰﾄ①_従事者情報（様式第3号及び第4号作成用）'!$CB$4:$CB$500 &gt;= ROWS($D$5:D1204), 0) -1
            )
          ),
          0
        ))
      ),
      非表示_資格正式名称!$B$3:$C$500,
      2,
      FALSE
    ),
    ""
  ),
  ""
)</f>
        <v/>
      </c>
      <c r="E1204" s="109"/>
    </row>
    <row r="1205" spans="2:5" x14ac:dyDescent="0.4">
      <c r="B1205" s="3" t="str" cm="1">
        <f t="array" ref="B1205">IF(
  ROWS($B$5:B1205)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ROWS($B$5:B1205), 0)
    )
    &amp; IF(
      INDEX(
        '入力ｼｰﾄ①_従事者情報（様式第3号及び第4号作成用）'!$BX$4:$BX$1000,
        MATCH(TRUE, '入力ｼｰﾄ①_従事者情報（様式第3号及び第4号作成用）'!$CB$4:$CB$1000 &gt;= ROWS($B$5:B1205), 0)
      )=1,
      "",
      "-" &amp; (
        ROWS($B$5:B1205)
        - IFERROR(
          IF(
            MATCH(TRUE, '入力ｼｰﾄ①_従事者情報（様式第3号及び第4号作成用）'!$CB$4:$CB$1000 &gt;= ROWS($B$5:B1205), 0) = 1,
            0,
            INDEX(
              '入力ｼｰﾄ①_従事者情報（様式第3号及び第4号作成用）'!$CB$4:$CB$1000,
              MATCH(TRUE, '入力ｼｰﾄ①_従事者情報（様式第3号及び第4号作成用）'!$CB$4:$CB$1000 &gt;= ROWS($B$5:B1205), 0) -1
            )
          ),
          0
        )
      )
    ),
    ""
  ),
  ""
)</f>
        <v/>
      </c>
      <c r="C1205" s="9" t="str" cm="1">
        <f t="array" ref="C1205">IF(
  ROWS($C$5:C1205) &lt;= MAX('入力ｼｰﾄ①_従事者情報（様式第3号及び第4号作成用）'!$CB$4:$CB$1000),
  IF(
    ISNUMBER(MATCH(TRUE,'入力ｼｰﾄ①_従事者情報（様式第3号及び第4号作成用）'!$CB$4:$CB$1000&gt;=ROWS($C$5:C1205),0)),
    INDEX(
      (
        INDEX('入力ｼｰﾄ①_従事者情報（様式第3号及び第4号作成用）'!$C$4:$C$1000,MATCH(TRUE,'入力ｼｰﾄ①_従事者情報（様式第3号及び第4号作成用）'!$CB$4:$CB$1000&gt;=ROWS($C$5:C1205),0))
        &amp; " " &amp;
        INDEX('入力ｼｰﾄ①_従事者情報（様式第3号及び第4号作成用）'!$D$4:$D$1000,MATCH(TRUE,'入力ｼｰﾄ①_従事者情報（様式第3号及び第4号作成用）'!$CB$4:$CB$1000&gt;=ROWS($C$5:C1205),0))
      ),
      1,1
    ),
    ""
  ),
  ""
)</f>
        <v/>
      </c>
      <c r="D1205" s="9" t="str" cm="1">
        <f t="array" ref="D1205">IF(
  ROWS($D$5:D1205)&lt;=MAX('入力ｼｰﾄ①_従事者情報（様式第3号及び第4号作成用）'!$CB$4:$CB$500),
  IF(
    ISNUMBER(MATCH(TRUE,'入力ｼｰﾄ①_従事者情報（様式第3号及び第4号作成用）'!$CB$4:$CB$500&gt;=ROWS($D$5:D1205),0)),
    VLOOKUP(
      INDEX(
        '入力ｼｰﾄ①_従事者情報（様式第3号及び第4号作成用）'!$CD$4:$CEZ$500,
        MATCH(TRUE,'入力ｼｰﾄ①_従事者情報（様式第3号及び第4号作成用）'!$CB$4:$CB$500&gt;=ROWS($D$5:D1205),0),
        (ROWS($D$5:D1205)-IFERROR(
          IF(
            MATCH(TRUE, '入力ｼｰﾄ①_従事者情報（様式第3号及び第4号作成用）'!$CB$4:$CB$500 &gt;= ROWS($D$5:D1205), 0) = 1,
            0,
            INDEX(
              '入力ｼｰﾄ①_従事者情報（様式第3号及び第4号作成用）'!$CB$4:$CB$500,
              MATCH(TRUE, '入力ｼｰﾄ①_従事者情報（様式第3号及び第4号作成用）'!$CB$4:$CB$500 &gt;= ROWS($D$5:D1205), 0) -1
            )
          ),
          0
        ))
      ),
      非表示_資格正式名称!$B$3:$C$500,
      2,
      FALSE
    ),
    ""
  ),
  ""
)</f>
        <v/>
      </c>
      <c r="E1205" s="109"/>
    </row>
    <row r="1206" spans="2:5" x14ac:dyDescent="0.4">
      <c r="B1206" s="3" t="str" cm="1">
        <f t="array" ref="B1206">IF(
  ROWS($B$5:B1206)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ROWS($B$5:B1206), 0)
    )
    &amp; IF(
      INDEX(
        '入力ｼｰﾄ①_従事者情報（様式第3号及び第4号作成用）'!$BX$4:$BX$1000,
        MATCH(TRUE, '入力ｼｰﾄ①_従事者情報（様式第3号及び第4号作成用）'!$CB$4:$CB$1000 &gt;= ROWS($B$5:B1206), 0)
      )=1,
      "",
      "-" &amp; (
        ROWS($B$5:B1206)
        - IFERROR(
          IF(
            MATCH(TRUE, '入力ｼｰﾄ①_従事者情報（様式第3号及び第4号作成用）'!$CB$4:$CB$1000 &gt;= ROWS($B$5:B1206), 0) = 1,
            0,
            INDEX(
              '入力ｼｰﾄ①_従事者情報（様式第3号及び第4号作成用）'!$CB$4:$CB$1000,
              MATCH(TRUE, '入力ｼｰﾄ①_従事者情報（様式第3号及び第4号作成用）'!$CB$4:$CB$1000 &gt;= ROWS($B$5:B1206), 0) -1
            )
          ),
          0
        )
      )
    ),
    ""
  ),
  ""
)</f>
        <v/>
      </c>
      <c r="C1206" s="9" t="str" cm="1">
        <f t="array" ref="C1206">IF(
  ROWS($C$5:C1206) &lt;= MAX('入力ｼｰﾄ①_従事者情報（様式第3号及び第4号作成用）'!$CB$4:$CB$1000),
  IF(
    ISNUMBER(MATCH(TRUE,'入力ｼｰﾄ①_従事者情報（様式第3号及び第4号作成用）'!$CB$4:$CB$1000&gt;=ROWS($C$5:C1206),0)),
    INDEX(
      (
        INDEX('入力ｼｰﾄ①_従事者情報（様式第3号及び第4号作成用）'!$C$4:$C$1000,MATCH(TRUE,'入力ｼｰﾄ①_従事者情報（様式第3号及び第4号作成用）'!$CB$4:$CB$1000&gt;=ROWS($C$5:C1206),0))
        &amp; " " &amp;
        INDEX('入力ｼｰﾄ①_従事者情報（様式第3号及び第4号作成用）'!$D$4:$D$1000,MATCH(TRUE,'入力ｼｰﾄ①_従事者情報（様式第3号及び第4号作成用）'!$CB$4:$CB$1000&gt;=ROWS($C$5:C1206),0))
      ),
      1,1
    ),
    ""
  ),
  ""
)</f>
        <v/>
      </c>
      <c r="D1206" s="9" t="str" cm="1">
        <f t="array" ref="D1206">IF(
  ROWS($D$5:D1206)&lt;=MAX('入力ｼｰﾄ①_従事者情報（様式第3号及び第4号作成用）'!$CB$4:$CB$500),
  IF(
    ISNUMBER(MATCH(TRUE,'入力ｼｰﾄ①_従事者情報（様式第3号及び第4号作成用）'!$CB$4:$CB$500&gt;=ROWS($D$5:D1206),0)),
    VLOOKUP(
      INDEX(
        '入力ｼｰﾄ①_従事者情報（様式第3号及び第4号作成用）'!$CD$4:$CEZ$500,
        MATCH(TRUE,'入力ｼｰﾄ①_従事者情報（様式第3号及び第4号作成用）'!$CB$4:$CB$500&gt;=ROWS($D$5:D1206),0),
        (ROWS($D$5:D1206)-IFERROR(
          IF(
            MATCH(TRUE, '入力ｼｰﾄ①_従事者情報（様式第3号及び第4号作成用）'!$CB$4:$CB$500 &gt;= ROWS($D$5:D1206), 0) = 1,
            0,
            INDEX(
              '入力ｼｰﾄ①_従事者情報（様式第3号及び第4号作成用）'!$CB$4:$CB$500,
              MATCH(TRUE, '入力ｼｰﾄ①_従事者情報（様式第3号及び第4号作成用）'!$CB$4:$CB$500 &gt;= ROWS($D$5:D1206), 0) -1
            )
          ),
          0
        ))
      ),
      非表示_資格正式名称!$B$3:$C$500,
      2,
      FALSE
    ),
    ""
  ),
  ""
)</f>
        <v/>
      </c>
      <c r="E1206" s="109"/>
    </row>
    <row r="1207" spans="2:5" x14ac:dyDescent="0.4">
      <c r="B1207" s="3" t="str" cm="1">
        <f t="array" ref="B1207">IF(
  ROWS($B$5:B1207)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ROWS($B$5:B1207), 0)
    )
    &amp; IF(
      INDEX(
        '入力ｼｰﾄ①_従事者情報（様式第3号及び第4号作成用）'!$BX$4:$BX$1000,
        MATCH(TRUE, '入力ｼｰﾄ①_従事者情報（様式第3号及び第4号作成用）'!$CB$4:$CB$1000 &gt;= ROWS($B$5:B1207), 0)
      )=1,
      "",
      "-" &amp; (
        ROWS($B$5:B1207)
        - IFERROR(
          IF(
            MATCH(TRUE, '入力ｼｰﾄ①_従事者情報（様式第3号及び第4号作成用）'!$CB$4:$CB$1000 &gt;= ROWS($B$5:B1207), 0) = 1,
            0,
            INDEX(
              '入力ｼｰﾄ①_従事者情報（様式第3号及び第4号作成用）'!$CB$4:$CB$1000,
              MATCH(TRUE, '入力ｼｰﾄ①_従事者情報（様式第3号及び第4号作成用）'!$CB$4:$CB$1000 &gt;= ROWS($B$5:B1207), 0) -1
            )
          ),
          0
        )
      )
    ),
    ""
  ),
  ""
)</f>
        <v/>
      </c>
      <c r="C1207" s="9" t="str" cm="1">
        <f t="array" ref="C1207">IF(
  ROWS($C$5:C1207) &lt;= MAX('入力ｼｰﾄ①_従事者情報（様式第3号及び第4号作成用）'!$CB$4:$CB$1000),
  IF(
    ISNUMBER(MATCH(TRUE,'入力ｼｰﾄ①_従事者情報（様式第3号及び第4号作成用）'!$CB$4:$CB$1000&gt;=ROWS($C$5:C1207),0)),
    INDEX(
      (
        INDEX('入力ｼｰﾄ①_従事者情報（様式第3号及び第4号作成用）'!$C$4:$C$1000,MATCH(TRUE,'入力ｼｰﾄ①_従事者情報（様式第3号及び第4号作成用）'!$CB$4:$CB$1000&gt;=ROWS($C$5:C1207),0))
        &amp; " " &amp;
        INDEX('入力ｼｰﾄ①_従事者情報（様式第3号及び第4号作成用）'!$D$4:$D$1000,MATCH(TRUE,'入力ｼｰﾄ①_従事者情報（様式第3号及び第4号作成用）'!$CB$4:$CB$1000&gt;=ROWS($C$5:C1207),0))
      ),
      1,1
    ),
    ""
  ),
  ""
)</f>
        <v/>
      </c>
      <c r="D1207" s="9" t="str" cm="1">
        <f t="array" ref="D1207">IF(
  ROWS($D$5:D1207)&lt;=MAX('入力ｼｰﾄ①_従事者情報（様式第3号及び第4号作成用）'!$CB$4:$CB$500),
  IF(
    ISNUMBER(MATCH(TRUE,'入力ｼｰﾄ①_従事者情報（様式第3号及び第4号作成用）'!$CB$4:$CB$500&gt;=ROWS($D$5:D1207),0)),
    VLOOKUP(
      INDEX(
        '入力ｼｰﾄ①_従事者情報（様式第3号及び第4号作成用）'!$CD$4:$CEZ$500,
        MATCH(TRUE,'入力ｼｰﾄ①_従事者情報（様式第3号及び第4号作成用）'!$CB$4:$CB$500&gt;=ROWS($D$5:D1207),0),
        (ROWS($D$5:D1207)-IFERROR(
          IF(
            MATCH(TRUE, '入力ｼｰﾄ①_従事者情報（様式第3号及び第4号作成用）'!$CB$4:$CB$500 &gt;= ROWS($D$5:D1207), 0) = 1,
            0,
            INDEX(
              '入力ｼｰﾄ①_従事者情報（様式第3号及び第4号作成用）'!$CB$4:$CB$500,
              MATCH(TRUE, '入力ｼｰﾄ①_従事者情報（様式第3号及び第4号作成用）'!$CB$4:$CB$500 &gt;= ROWS($D$5:D1207), 0) -1
            )
          ),
          0
        ))
      ),
      非表示_資格正式名称!$B$3:$C$500,
      2,
      FALSE
    ),
    ""
  ),
  ""
)</f>
        <v/>
      </c>
      <c r="E1207" s="109"/>
    </row>
    <row r="1208" spans="2:5" x14ac:dyDescent="0.4">
      <c r="B1208" s="3" t="str" cm="1">
        <f t="array" ref="B1208">IF(
  ROWS($B$5:B1208)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ROWS($B$5:B1208), 0)
    )
    &amp; IF(
      INDEX(
        '入力ｼｰﾄ①_従事者情報（様式第3号及び第4号作成用）'!$BX$4:$BX$1000,
        MATCH(TRUE, '入力ｼｰﾄ①_従事者情報（様式第3号及び第4号作成用）'!$CB$4:$CB$1000 &gt;= ROWS($B$5:B1208), 0)
      )=1,
      "",
      "-" &amp; (
        ROWS($B$5:B1208)
        - IFERROR(
          IF(
            MATCH(TRUE, '入力ｼｰﾄ①_従事者情報（様式第3号及び第4号作成用）'!$CB$4:$CB$1000 &gt;= ROWS($B$5:B1208), 0) = 1,
            0,
            INDEX(
              '入力ｼｰﾄ①_従事者情報（様式第3号及び第4号作成用）'!$CB$4:$CB$1000,
              MATCH(TRUE, '入力ｼｰﾄ①_従事者情報（様式第3号及び第4号作成用）'!$CB$4:$CB$1000 &gt;= ROWS($B$5:B1208), 0) -1
            )
          ),
          0
        )
      )
    ),
    ""
  ),
  ""
)</f>
        <v/>
      </c>
      <c r="C1208" s="9" t="str" cm="1">
        <f t="array" ref="C1208">IF(
  ROWS($C$5:C1208) &lt;= MAX('入力ｼｰﾄ①_従事者情報（様式第3号及び第4号作成用）'!$CB$4:$CB$1000),
  IF(
    ISNUMBER(MATCH(TRUE,'入力ｼｰﾄ①_従事者情報（様式第3号及び第4号作成用）'!$CB$4:$CB$1000&gt;=ROWS($C$5:C1208),0)),
    INDEX(
      (
        INDEX('入力ｼｰﾄ①_従事者情報（様式第3号及び第4号作成用）'!$C$4:$C$1000,MATCH(TRUE,'入力ｼｰﾄ①_従事者情報（様式第3号及び第4号作成用）'!$CB$4:$CB$1000&gt;=ROWS($C$5:C1208),0))
        &amp; " " &amp;
        INDEX('入力ｼｰﾄ①_従事者情報（様式第3号及び第4号作成用）'!$D$4:$D$1000,MATCH(TRUE,'入力ｼｰﾄ①_従事者情報（様式第3号及び第4号作成用）'!$CB$4:$CB$1000&gt;=ROWS($C$5:C1208),0))
      ),
      1,1
    ),
    ""
  ),
  ""
)</f>
        <v/>
      </c>
      <c r="D1208" s="9" t="str" cm="1">
        <f t="array" ref="D1208">IF(
  ROWS($D$5:D1208)&lt;=MAX('入力ｼｰﾄ①_従事者情報（様式第3号及び第4号作成用）'!$CB$4:$CB$500),
  IF(
    ISNUMBER(MATCH(TRUE,'入力ｼｰﾄ①_従事者情報（様式第3号及び第4号作成用）'!$CB$4:$CB$500&gt;=ROWS($D$5:D1208),0)),
    VLOOKUP(
      INDEX(
        '入力ｼｰﾄ①_従事者情報（様式第3号及び第4号作成用）'!$CD$4:$CEZ$500,
        MATCH(TRUE,'入力ｼｰﾄ①_従事者情報（様式第3号及び第4号作成用）'!$CB$4:$CB$500&gt;=ROWS($D$5:D1208),0),
        (ROWS($D$5:D1208)-IFERROR(
          IF(
            MATCH(TRUE, '入力ｼｰﾄ①_従事者情報（様式第3号及び第4号作成用）'!$CB$4:$CB$500 &gt;= ROWS($D$5:D1208), 0) = 1,
            0,
            INDEX(
              '入力ｼｰﾄ①_従事者情報（様式第3号及び第4号作成用）'!$CB$4:$CB$500,
              MATCH(TRUE, '入力ｼｰﾄ①_従事者情報（様式第3号及び第4号作成用）'!$CB$4:$CB$500 &gt;= ROWS($D$5:D1208), 0) -1
            )
          ),
          0
        ))
      ),
      非表示_資格正式名称!$B$3:$C$500,
      2,
      FALSE
    ),
    ""
  ),
  ""
)</f>
        <v/>
      </c>
      <c r="E1208" s="109"/>
    </row>
    <row r="1209" spans="2:5" x14ac:dyDescent="0.4">
      <c r="B1209" s="3" t="str" cm="1">
        <f t="array" ref="B1209">IF(
  ROWS($B$5:B1209)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ROWS($B$5:B1209), 0)
    )
    &amp; IF(
      INDEX(
        '入力ｼｰﾄ①_従事者情報（様式第3号及び第4号作成用）'!$BX$4:$BX$1000,
        MATCH(TRUE, '入力ｼｰﾄ①_従事者情報（様式第3号及び第4号作成用）'!$CB$4:$CB$1000 &gt;= ROWS($B$5:B1209), 0)
      )=1,
      "",
      "-" &amp; (
        ROWS($B$5:B1209)
        - IFERROR(
          IF(
            MATCH(TRUE, '入力ｼｰﾄ①_従事者情報（様式第3号及び第4号作成用）'!$CB$4:$CB$1000 &gt;= ROWS($B$5:B1209), 0) = 1,
            0,
            INDEX(
              '入力ｼｰﾄ①_従事者情報（様式第3号及び第4号作成用）'!$CB$4:$CB$1000,
              MATCH(TRUE, '入力ｼｰﾄ①_従事者情報（様式第3号及び第4号作成用）'!$CB$4:$CB$1000 &gt;= ROWS($B$5:B1209), 0) -1
            )
          ),
          0
        )
      )
    ),
    ""
  ),
  ""
)</f>
        <v/>
      </c>
      <c r="C1209" s="9" t="str" cm="1">
        <f t="array" ref="C1209">IF(
  ROWS($C$5:C1209) &lt;= MAX('入力ｼｰﾄ①_従事者情報（様式第3号及び第4号作成用）'!$CB$4:$CB$1000),
  IF(
    ISNUMBER(MATCH(TRUE,'入力ｼｰﾄ①_従事者情報（様式第3号及び第4号作成用）'!$CB$4:$CB$1000&gt;=ROWS($C$5:C1209),0)),
    INDEX(
      (
        INDEX('入力ｼｰﾄ①_従事者情報（様式第3号及び第4号作成用）'!$C$4:$C$1000,MATCH(TRUE,'入力ｼｰﾄ①_従事者情報（様式第3号及び第4号作成用）'!$CB$4:$CB$1000&gt;=ROWS($C$5:C1209),0))
        &amp; " " &amp;
        INDEX('入力ｼｰﾄ①_従事者情報（様式第3号及び第4号作成用）'!$D$4:$D$1000,MATCH(TRUE,'入力ｼｰﾄ①_従事者情報（様式第3号及び第4号作成用）'!$CB$4:$CB$1000&gt;=ROWS($C$5:C1209),0))
      ),
      1,1
    ),
    ""
  ),
  ""
)</f>
        <v/>
      </c>
      <c r="D1209" s="9" t="str" cm="1">
        <f t="array" ref="D1209">IF(
  ROWS($D$5:D1209)&lt;=MAX('入力ｼｰﾄ①_従事者情報（様式第3号及び第4号作成用）'!$CB$4:$CB$500),
  IF(
    ISNUMBER(MATCH(TRUE,'入力ｼｰﾄ①_従事者情報（様式第3号及び第4号作成用）'!$CB$4:$CB$500&gt;=ROWS($D$5:D1209),0)),
    VLOOKUP(
      INDEX(
        '入力ｼｰﾄ①_従事者情報（様式第3号及び第4号作成用）'!$CD$4:$CEZ$500,
        MATCH(TRUE,'入力ｼｰﾄ①_従事者情報（様式第3号及び第4号作成用）'!$CB$4:$CB$500&gt;=ROWS($D$5:D1209),0),
        (ROWS($D$5:D1209)-IFERROR(
          IF(
            MATCH(TRUE, '入力ｼｰﾄ①_従事者情報（様式第3号及び第4号作成用）'!$CB$4:$CB$500 &gt;= ROWS($D$5:D1209), 0) = 1,
            0,
            INDEX(
              '入力ｼｰﾄ①_従事者情報（様式第3号及び第4号作成用）'!$CB$4:$CB$500,
              MATCH(TRUE, '入力ｼｰﾄ①_従事者情報（様式第3号及び第4号作成用）'!$CB$4:$CB$500 &gt;= ROWS($D$5:D1209), 0) -1
            )
          ),
          0
        ))
      ),
      非表示_資格正式名称!$B$3:$C$500,
      2,
      FALSE
    ),
    ""
  ),
  ""
)</f>
        <v/>
      </c>
      <c r="E1209" s="109"/>
    </row>
    <row r="1210" spans="2:5" x14ac:dyDescent="0.4">
      <c r="B1210" s="3" t="str" cm="1">
        <f t="array" ref="B1210">IF(
  ROWS($B$5:B1210)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ROWS($B$5:B1210), 0)
    )
    &amp; IF(
      INDEX(
        '入力ｼｰﾄ①_従事者情報（様式第3号及び第4号作成用）'!$BX$4:$BX$1000,
        MATCH(TRUE, '入力ｼｰﾄ①_従事者情報（様式第3号及び第4号作成用）'!$CB$4:$CB$1000 &gt;= ROWS($B$5:B1210), 0)
      )=1,
      "",
      "-" &amp; (
        ROWS($B$5:B1210)
        - IFERROR(
          IF(
            MATCH(TRUE, '入力ｼｰﾄ①_従事者情報（様式第3号及び第4号作成用）'!$CB$4:$CB$1000 &gt;= ROWS($B$5:B1210), 0) = 1,
            0,
            INDEX(
              '入力ｼｰﾄ①_従事者情報（様式第3号及び第4号作成用）'!$CB$4:$CB$1000,
              MATCH(TRUE, '入力ｼｰﾄ①_従事者情報（様式第3号及び第4号作成用）'!$CB$4:$CB$1000 &gt;= ROWS($B$5:B1210), 0) -1
            )
          ),
          0
        )
      )
    ),
    ""
  ),
  ""
)</f>
        <v/>
      </c>
      <c r="C1210" s="9" t="str" cm="1">
        <f t="array" ref="C1210">IF(
  ROWS($C$5:C1210) &lt;= MAX('入力ｼｰﾄ①_従事者情報（様式第3号及び第4号作成用）'!$CB$4:$CB$1000),
  IF(
    ISNUMBER(MATCH(TRUE,'入力ｼｰﾄ①_従事者情報（様式第3号及び第4号作成用）'!$CB$4:$CB$1000&gt;=ROWS($C$5:C1210),0)),
    INDEX(
      (
        INDEX('入力ｼｰﾄ①_従事者情報（様式第3号及び第4号作成用）'!$C$4:$C$1000,MATCH(TRUE,'入力ｼｰﾄ①_従事者情報（様式第3号及び第4号作成用）'!$CB$4:$CB$1000&gt;=ROWS($C$5:C1210),0))
        &amp; " " &amp;
        INDEX('入力ｼｰﾄ①_従事者情報（様式第3号及び第4号作成用）'!$D$4:$D$1000,MATCH(TRUE,'入力ｼｰﾄ①_従事者情報（様式第3号及び第4号作成用）'!$CB$4:$CB$1000&gt;=ROWS($C$5:C1210),0))
      ),
      1,1
    ),
    ""
  ),
  ""
)</f>
        <v/>
      </c>
      <c r="D1210" s="9" t="str" cm="1">
        <f t="array" ref="D1210">IF(
  ROWS($D$5:D1210)&lt;=MAX('入力ｼｰﾄ①_従事者情報（様式第3号及び第4号作成用）'!$CB$4:$CB$500),
  IF(
    ISNUMBER(MATCH(TRUE,'入力ｼｰﾄ①_従事者情報（様式第3号及び第4号作成用）'!$CB$4:$CB$500&gt;=ROWS($D$5:D1210),0)),
    VLOOKUP(
      INDEX(
        '入力ｼｰﾄ①_従事者情報（様式第3号及び第4号作成用）'!$CD$4:$CEZ$500,
        MATCH(TRUE,'入力ｼｰﾄ①_従事者情報（様式第3号及び第4号作成用）'!$CB$4:$CB$500&gt;=ROWS($D$5:D1210),0),
        (ROWS($D$5:D1210)-IFERROR(
          IF(
            MATCH(TRUE, '入力ｼｰﾄ①_従事者情報（様式第3号及び第4号作成用）'!$CB$4:$CB$500 &gt;= ROWS($D$5:D1210), 0) = 1,
            0,
            INDEX(
              '入力ｼｰﾄ①_従事者情報（様式第3号及び第4号作成用）'!$CB$4:$CB$500,
              MATCH(TRUE, '入力ｼｰﾄ①_従事者情報（様式第3号及び第4号作成用）'!$CB$4:$CB$500 &gt;= ROWS($D$5:D1210), 0) -1
            )
          ),
          0
        ))
      ),
      非表示_資格正式名称!$B$3:$C$500,
      2,
      FALSE
    ),
    ""
  ),
  ""
)</f>
        <v/>
      </c>
      <c r="E1210" s="109"/>
    </row>
    <row r="1211" spans="2:5" x14ac:dyDescent="0.4">
      <c r="B1211" s="3" t="str" cm="1">
        <f t="array" ref="B1211">IF(
  ROWS($B$5:B1211)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ROWS($B$5:B1211), 0)
    )
    &amp; IF(
      INDEX(
        '入力ｼｰﾄ①_従事者情報（様式第3号及び第4号作成用）'!$BX$4:$BX$1000,
        MATCH(TRUE, '入力ｼｰﾄ①_従事者情報（様式第3号及び第4号作成用）'!$CB$4:$CB$1000 &gt;= ROWS($B$5:B1211), 0)
      )=1,
      "",
      "-" &amp; (
        ROWS($B$5:B1211)
        - IFERROR(
          IF(
            MATCH(TRUE, '入力ｼｰﾄ①_従事者情報（様式第3号及び第4号作成用）'!$CB$4:$CB$1000 &gt;= ROWS($B$5:B1211), 0) = 1,
            0,
            INDEX(
              '入力ｼｰﾄ①_従事者情報（様式第3号及び第4号作成用）'!$CB$4:$CB$1000,
              MATCH(TRUE, '入力ｼｰﾄ①_従事者情報（様式第3号及び第4号作成用）'!$CB$4:$CB$1000 &gt;= ROWS($B$5:B1211), 0) -1
            )
          ),
          0
        )
      )
    ),
    ""
  ),
  ""
)</f>
        <v/>
      </c>
      <c r="C1211" s="9" t="str" cm="1">
        <f t="array" ref="C1211">IF(
  ROWS($C$5:C1211) &lt;= MAX('入力ｼｰﾄ①_従事者情報（様式第3号及び第4号作成用）'!$CB$4:$CB$1000),
  IF(
    ISNUMBER(MATCH(TRUE,'入力ｼｰﾄ①_従事者情報（様式第3号及び第4号作成用）'!$CB$4:$CB$1000&gt;=ROWS($C$5:C1211),0)),
    INDEX(
      (
        INDEX('入力ｼｰﾄ①_従事者情報（様式第3号及び第4号作成用）'!$C$4:$C$1000,MATCH(TRUE,'入力ｼｰﾄ①_従事者情報（様式第3号及び第4号作成用）'!$CB$4:$CB$1000&gt;=ROWS($C$5:C1211),0))
        &amp; " " &amp;
        INDEX('入力ｼｰﾄ①_従事者情報（様式第3号及び第4号作成用）'!$D$4:$D$1000,MATCH(TRUE,'入力ｼｰﾄ①_従事者情報（様式第3号及び第4号作成用）'!$CB$4:$CB$1000&gt;=ROWS($C$5:C1211),0))
      ),
      1,1
    ),
    ""
  ),
  ""
)</f>
        <v/>
      </c>
      <c r="D1211" s="9" t="str" cm="1">
        <f t="array" ref="D1211">IF(
  ROWS($D$5:D1211)&lt;=MAX('入力ｼｰﾄ①_従事者情報（様式第3号及び第4号作成用）'!$CB$4:$CB$500),
  IF(
    ISNUMBER(MATCH(TRUE,'入力ｼｰﾄ①_従事者情報（様式第3号及び第4号作成用）'!$CB$4:$CB$500&gt;=ROWS($D$5:D1211),0)),
    VLOOKUP(
      INDEX(
        '入力ｼｰﾄ①_従事者情報（様式第3号及び第4号作成用）'!$CD$4:$CEZ$500,
        MATCH(TRUE,'入力ｼｰﾄ①_従事者情報（様式第3号及び第4号作成用）'!$CB$4:$CB$500&gt;=ROWS($D$5:D1211),0),
        (ROWS($D$5:D1211)-IFERROR(
          IF(
            MATCH(TRUE, '入力ｼｰﾄ①_従事者情報（様式第3号及び第4号作成用）'!$CB$4:$CB$500 &gt;= ROWS($D$5:D1211), 0) = 1,
            0,
            INDEX(
              '入力ｼｰﾄ①_従事者情報（様式第3号及び第4号作成用）'!$CB$4:$CB$500,
              MATCH(TRUE, '入力ｼｰﾄ①_従事者情報（様式第3号及び第4号作成用）'!$CB$4:$CB$500 &gt;= ROWS($D$5:D1211), 0) -1
            )
          ),
          0
        ))
      ),
      非表示_資格正式名称!$B$3:$C$500,
      2,
      FALSE
    ),
    ""
  ),
  ""
)</f>
        <v/>
      </c>
      <c r="E1211" s="109"/>
    </row>
    <row r="1212" spans="2:5" x14ac:dyDescent="0.4">
      <c r="B1212" s="3" t="str" cm="1">
        <f t="array" ref="B1212">IF(
  ROWS($B$5:B1212)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ROWS($B$5:B1212), 0)
    )
    &amp; IF(
      INDEX(
        '入力ｼｰﾄ①_従事者情報（様式第3号及び第4号作成用）'!$BX$4:$BX$1000,
        MATCH(TRUE, '入力ｼｰﾄ①_従事者情報（様式第3号及び第4号作成用）'!$CB$4:$CB$1000 &gt;= ROWS($B$5:B1212), 0)
      )=1,
      "",
      "-" &amp; (
        ROWS($B$5:B1212)
        - IFERROR(
          IF(
            MATCH(TRUE, '入力ｼｰﾄ①_従事者情報（様式第3号及び第4号作成用）'!$CB$4:$CB$1000 &gt;= ROWS($B$5:B1212), 0) = 1,
            0,
            INDEX(
              '入力ｼｰﾄ①_従事者情報（様式第3号及び第4号作成用）'!$CB$4:$CB$1000,
              MATCH(TRUE, '入力ｼｰﾄ①_従事者情報（様式第3号及び第4号作成用）'!$CB$4:$CB$1000 &gt;= ROWS($B$5:B1212), 0) -1
            )
          ),
          0
        )
      )
    ),
    ""
  ),
  ""
)</f>
        <v/>
      </c>
      <c r="C1212" s="9" t="str" cm="1">
        <f t="array" ref="C1212">IF(
  ROWS($C$5:C1212) &lt;= MAX('入力ｼｰﾄ①_従事者情報（様式第3号及び第4号作成用）'!$CB$4:$CB$1000),
  IF(
    ISNUMBER(MATCH(TRUE,'入力ｼｰﾄ①_従事者情報（様式第3号及び第4号作成用）'!$CB$4:$CB$1000&gt;=ROWS($C$5:C1212),0)),
    INDEX(
      (
        INDEX('入力ｼｰﾄ①_従事者情報（様式第3号及び第4号作成用）'!$C$4:$C$1000,MATCH(TRUE,'入力ｼｰﾄ①_従事者情報（様式第3号及び第4号作成用）'!$CB$4:$CB$1000&gt;=ROWS($C$5:C1212),0))
        &amp; " " &amp;
        INDEX('入力ｼｰﾄ①_従事者情報（様式第3号及び第4号作成用）'!$D$4:$D$1000,MATCH(TRUE,'入力ｼｰﾄ①_従事者情報（様式第3号及び第4号作成用）'!$CB$4:$CB$1000&gt;=ROWS($C$5:C1212),0))
      ),
      1,1
    ),
    ""
  ),
  ""
)</f>
        <v/>
      </c>
      <c r="D1212" s="9" t="str" cm="1">
        <f t="array" ref="D1212">IF(
  ROWS($D$5:D1212)&lt;=MAX('入力ｼｰﾄ①_従事者情報（様式第3号及び第4号作成用）'!$CB$4:$CB$500),
  IF(
    ISNUMBER(MATCH(TRUE,'入力ｼｰﾄ①_従事者情報（様式第3号及び第4号作成用）'!$CB$4:$CB$500&gt;=ROWS($D$5:D1212),0)),
    VLOOKUP(
      INDEX(
        '入力ｼｰﾄ①_従事者情報（様式第3号及び第4号作成用）'!$CD$4:$CEZ$500,
        MATCH(TRUE,'入力ｼｰﾄ①_従事者情報（様式第3号及び第4号作成用）'!$CB$4:$CB$500&gt;=ROWS($D$5:D1212),0),
        (ROWS($D$5:D1212)-IFERROR(
          IF(
            MATCH(TRUE, '入力ｼｰﾄ①_従事者情報（様式第3号及び第4号作成用）'!$CB$4:$CB$500 &gt;= ROWS($D$5:D1212), 0) = 1,
            0,
            INDEX(
              '入力ｼｰﾄ①_従事者情報（様式第3号及び第4号作成用）'!$CB$4:$CB$500,
              MATCH(TRUE, '入力ｼｰﾄ①_従事者情報（様式第3号及び第4号作成用）'!$CB$4:$CB$500 &gt;= ROWS($D$5:D1212), 0) -1
            )
          ),
          0
        ))
      ),
      非表示_資格正式名称!$B$3:$C$500,
      2,
      FALSE
    ),
    ""
  ),
  ""
)</f>
        <v/>
      </c>
      <c r="E1212" s="109"/>
    </row>
    <row r="1213" spans="2:5" x14ac:dyDescent="0.4">
      <c r="B1213" s="3" t="str" cm="1">
        <f t="array" ref="B1213">IF(
  ROWS($B$5:B1213)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ROWS($B$5:B1213), 0)
    )
    &amp; IF(
      INDEX(
        '入力ｼｰﾄ①_従事者情報（様式第3号及び第4号作成用）'!$BX$4:$BX$1000,
        MATCH(TRUE, '入力ｼｰﾄ①_従事者情報（様式第3号及び第4号作成用）'!$CB$4:$CB$1000 &gt;= ROWS($B$5:B1213), 0)
      )=1,
      "",
      "-" &amp; (
        ROWS($B$5:B1213)
        - IFERROR(
          IF(
            MATCH(TRUE, '入力ｼｰﾄ①_従事者情報（様式第3号及び第4号作成用）'!$CB$4:$CB$1000 &gt;= ROWS($B$5:B1213), 0) = 1,
            0,
            INDEX(
              '入力ｼｰﾄ①_従事者情報（様式第3号及び第4号作成用）'!$CB$4:$CB$1000,
              MATCH(TRUE, '入力ｼｰﾄ①_従事者情報（様式第3号及び第4号作成用）'!$CB$4:$CB$1000 &gt;= ROWS($B$5:B1213), 0) -1
            )
          ),
          0
        )
      )
    ),
    ""
  ),
  ""
)</f>
        <v/>
      </c>
      <c r="C1213" s="9" t="str" cm="1">
        <f t="array" ref="C1213">IF(
  ROWS($C$5:C1213) &lt;= MAX('入力ｼｰﾄ①_従事者情報（様式第3号及び第4号作成用）'!$CB$4:$CB$1000),
  IF(
    ISNUMBER(MATCH(TRUE,'入力ｼｰﾄ①_従事者情報（様式第3号及び第4号作成用）'!$CB$4:$CB$1000&gt;=ROWS($C$5:C1213),0)),
    INDEX(
      (
        INDEX('入力ｼｰﾄ①_従事者情報（様式第3号及び第4号作成用）'!$C$4:$C$1000,MATCH(TRUE,'入力ｼｰﾄ①_従事者情報（様式第3号及び第4号作成用）'!$CB$4:$CB$1000&gt;=ROWS($C$5:C1213),0))
        &amp; " " &amp;
        INDEX('入力ｼｰﾄ①_従事者情報（様式第3号及び第4号作成用）'!$D$4:$D$1000,MATCH(TRUE,'入力ｼｰﾄ①_従事者情報（様式第3号及び第4号作成用）'!$CB$4:$CB$1000&gt;=ROWS($C$5:C1213),0))
      ),
      1,1
    ),
    ""
  ),
  ""
)</f>
        <v/>
      </c>
      <c r="D1213" s="9" t="str" cm="1">
        <f t="array" ref="D1213">IF(
  ROWS($D$5:D1213)&lt;=MAX('入力ｼｰﾄ①_従事者情報（様式第3号及び第4号作成用）'!$CB$4:$CB$500),
  IF(
    ISNUMBER(MATCH(TRUE,'入力ｼｰﾄ①_従事者情報（様式第3号及び第4号作成用）'!$CB$4:$CB$500&gt;=ROWS($D$5:D1213),0)),
    VLOOKUP(
      INDEX(
        '入力ｼｰﾄ①_従事者情報（様式第3号及び第4号作成用）'!$CD$4:$CEZ$500,
        MATCH(TRUE,'入力ｼｰﾄ①_従事者情報（様式第3号及び第4号作成用）'!$CB$4:$CB$500&gt;=ROWS($D$5:D1213),0),
        (ROWS($D$5:D1213)-IFERROR(
          IF(
            MATCH(TRUE, '入力ｼｰﾄ①_従事者情報（様式第3号及び第4号作成用）'!$CB$4:$CB$500 &gt;= ROWS($D$5:D1213), 0) = 1,
            0,
            INDEX(
              '入力ｼｰﾄ①_従事者情報（様式第3号及び第4号作成用）'!$CB$4:$CB$500,
              MATCH(TRUE, '入力ｼｰﾄ①_従事者情報（様式第3号及び第4号作成用）'!$CB$4:$CB$500 &gt;= ROWS($D$5:D1213), 0) -1
            )
          ),
          0
        ))
      ),
      非表示_資格正式名称!$B$3:$C$500,
      2,
      FALSE
    ),
    ""
  ),
  ""
)</f>
        <v/>
      </c>
      <c r="E1213" s="109"/>
    </row>
    <row r="1214" spans="2:5" x14ac:dyDescent="0.4">
      <c r="B1214" s="3" t="str" cm="1">
        <f t="array" ref="B1214">IF(
  ROWS($B$5:B1214)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ROWS($B$5:B1214), 0)
    )
    &amp; IF(
      INDEX(
        '入力ｼｰﾄ①_従事者情報（様式第3号及び第4号作成用）'!$BX$4:$BX$1000,
        MATCH(TRUE, '入力ｼｰﾄ①_従事者情報（様式第3号及び第4号作成用）'!$CB$4:$CB$1000 &gt;= ROWS($B$5:B1214), 0)
      )=1,
      "",
      "-" &amp; (
        ROWS($B$5:B1214)
        - IFERROR(
          IF(
            MATCH(TRUE, '入力ｼｰﾄ①_従事者情報（様式第3号及び第4号作成用）'!$CB$4:$CB$1000 &gt;= ROWS($B$5:B1214), 0) = 1,
            0,
            INDEX(
              '入力ｼｰﾄ①_従事者情報（様式第3号及び第4号作成用）'!$CB$4:$CB$1000,
              MATCH(TRUE, '入力ｼｰﾄ①_従事者情報（様式第3号及び第4号作成用）'!$CB$4:$CB$1000 &gt;= ROWS($B$5:B1214), 0) -1
            )
          ),
          0
        )
      )
    ),
    ""
  ),
  ""
)</f>
        <v/>
      </c>
      <c r="C1214" s="9" t="str" cm="1">
        <f t="array" ref="C1214">IF(
  ROWS($C$5:C1214) &lt;= MAX('入力ｼｰﾄ①_従事者情報（様式第3号及び第4号作成用）'!$CB$4:$CB$1000),
  IF(
    ISNUMBER(MATCH(TRUE,'入力ｼｰﾄ①_従事者情報（様式第3号及び第4号作成用）'!$CB$4:$CB$1000&gt;=ROWS($C$5:C1214),0)),
    INDEX(
      (
        INDEX('入力ｼｰﾄ①_従事者情報（様式第3号及び第4号作成用）'!$C$4:$C$1000,MATCH(TRUE,'入力ｼｰﾄ①_従事者情報（様式第3号及び第4号作成用）'!$CB$4:$CB$1000&gt;=ROWS($C$5:C1214),0))
        &amp; " " &amp;
        INDEX('入力ｼｰﾄ①_従事者情報（様式第3号及び第4号作成用）'!$D$4:$D$1000,MATCH(TRUE,'入力ｼｰﾄ①_従事者情報（様式第3号及び第4号作成用）'!$CB$4:$CB$1000&gt;=ROWS($C$5:C1214),0))
      ),
      1,1
    ),
    ""
  ),
  ""
)</f>
        <v/>
      </c>
      <c r="D1214" s="9" t="str" cm="1">
        <f t="array" ref="D1214">IF(
  ROWS($D$5:D1214)&lt;=MAX('入力ｼｰﾄ①_従事者情報（様式第3号及び第4号作成用）'!$CB$4:$CB$500),
  IF(
    ISNUMBER(MATCH(TRUE,'入力ｼｰﾄ①_従事者情報（様式第3号及び第4号作成用）'!$CB$4:$CB$500&gt;=ROWS($D$5:D1214),0)),
    VLOOKUP(
      INDEX(
        '入力ｼｰﾄ①_従事者情報（様式第3号及び第4号作成用）'!$CD$4:$CEZ$500,
        MATCH(TRUE,'入力ｼｰﾄ①_従事者情報（様式第3号及び第4号作成用）'!$CB$4:$CB$500&gt;=ROWS($D$5:D1214),0),
        (ROWS($D$5:D1214)-IFERROR(
          IF(
            MATCH(TRUE, '入力ｼｰﾄ①_従事者情報（様式第3号及び第4号作成用）'!$CB$4:$CB$500 &gt;= ROWS($D$5:D1214), 0) = 1,
            0,
            INDEX(
              '入力ｼｰﾄ①_従事者情報（様式第3号及び第4号作成用）'!$CB$4:$CB$500,
              MATCH(TRUE, '入力ｼｰﾄ①_従事者情報（様式第3号及び第4号作成用）'!$CB$4:$CB$500 &gt;= ROWS($D$5:D1214), 0) -1
            )
          ),
          0
        ))
      ),
      非表示_資格正式名称!$B$3:$C$500,
      2,
      FALSE
    ),
    ""
  ),
  ""
)</f>
        <v/>
      </c>
      <c r="E1214" s="109"/>
    </row>
    <row r="1215" spans="2:5" x14ac:dyDescent="0.4">
      <c r="B1215" s="3" t="str" cm="1">
        <f t="array" ref="B1215">IF(
  ROWS($B$5:B1215)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ROWS($B$5:B1215), 0)
    )
    &amp; IF(
      INDEX(
        '入力ｼｰﾄ①_従事者情報（様式第3号及び第4号作成用）'!$BX$4:$BX$1000,
        MATCH(TRUE, '入力ｼｰﾄ①_従事者情報（様式第3号及び第4号作成用）'!$CB$4:$CB$1000 &gt;= ROWS($B$5:B1215), 0)
      )=1,
      "",
      "-" &amp; (
        ROWS($B$5:B1215)
        - IFERROR(
          IF(
            MATCH(TRUE, '入力ｼｰﾄ①_従事者情報（様式第3号及び第4号作成用）'!$CB$4:$CB$1000 &gt;= ROWS($B$5:B1215), 0) = 1,
            0,
            INDEX(
              '入力ｼｰﾄ①_従事者情報（様式第3号及び第4号作成用）'!$CB$4:$CB$1000,
              MATCH(TRUE, '入力ｼｰﾄ①_従事者情報（様式第3号及び第4号作成用）'!$CB$4:$CB$1000 &gt;= ROWS($B$5:B1215), 0) -1
            )
          ),
          0
        )
      )
    ),
    ""
  ),
  ""
)</f>
        <v/>
      </c>
      <c r="C1215" s="9" t="str" cm="1">
        <f t="array" ref="C1215">IF(
  ROWS($C$5:C1215) &lt;= MAX('入力ｼｰﾄ①_従事者情報（様式第3号及び第4号作成用）'!$CB$4:$CB$1000),
  IF(
    ISNUMBER(MATCH(TRUE,'入力ｼｰﾄ①_従事者情報（様式第3号及び第4号作成用）'!$CB$4:$CB$1000&gt;=ROWS($C$5:C1215),0)),
    INDEX(
      (
        INDEX('入力ｼｰﾄ①_従事者情報（様式第3号及び第4号作成用）'!$C$4:$C$1000,MATCH(TRUE,'入力ｼｰﾄ①_従事者情報（様式第3号及び第4号作成用）'!$CB$4:$CB$1000&gt;=ROWS($C$5:C1215),0))
        &amp; " " &amp;
        INDEX('入力ｼｰﾄ①_従事者情報（様式第3号及び第4号作成用）'!$D$4:$D$1000,MATCH(TRUE,'入力ｼｰﾄ①_従事者情報（様式第3号及び第4号作成用）'!$CB$4:$CB$1000&gt;=ROWS($C$5:C1215),0))
      ),
      1,1
    ),
    ""
  ),
  ""
)</f>
        <v/>
      </c>
      <c r="D1215" s="9" t="str" cm="1">
        <f t="array" ref="D1215">IF(
  ROWS($D$5:D1215)&lt;=MAX('入力ｼｰﾄ①_従事者情報（様式第3号及び第4号作成用）'!$CB$4:$CB$500),
  IF(
    ISNUMBER(MATCH(TRUE,'入力ｼｰﾄ①_従事者情報（様式第3号及び第4号作成用）'!$CB$4:$CB$500&gt;=ROWS($D$5:D1215),0)),
    VLOOKUP(
      INDEX(
        '入力ｼｰﾄ①_従事者情報（様式第3号及び第4号作成用）'!$CD$4:$CEZ$500,
        MATCH(TRUE,'入力ｼｰﾄ①_従事者情報（様式第3号及び第4号作成用）'!$CB$4:$CB$500&gt;=ROWS($D$5:D1215),0),
        (ROWS($D$5:D1215)-IFERROR(
          IF(
            MATCH(TRUE, '入力ｼｰﾄ①_従事者情報（様式第3号及び第4号作成用）'!$CB$4:$CB$500 &gt;= ROWS($D$5:D1215), 0) = 1,
            0,
            INDEX(
              '入力ｼｰﾄ①_従事者情報（様式第3号及び第4号作成用）'!$CB$4:$CB$500,
              MATCH(TRUE, '入力ｼｰﾄ①_従事者情報（様式第3号及び第4号作成用）'!$CB$4:$CB$500 &gt;= ROWS($D$5:D1215), 0) -1
            )
          ),
          0
        ))
      ),
      非表示_資格正式名称!$B$3:$C$500,
      2,
      FALSE
    ),
    ""
  ),
  ""
)</f>
        <v/>
      </c>
      <c r="E1215" s="109"/>
    </row>
    <row r="1216" spans="2:5" x14ac:dyDescent="0.4">
      <c r="B1216" s="3" t="str" cm="1">
        <f t="array" ref="B1216">IF(
  ROWS($B$5:B1216)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ROWS($B$5:B1216), 0)
    )
    &amp; IF(
      INDEX(
        '入力ｼｰﾄ①_従事者情報（様式第3号及び第4号作成用）'!$BX$4:$BX$1000,
        MATCH(TRUE, '入力ｼｰﾄ①_従事者情報（様式第3号及び第4号作成用）'!$CB$4:$CB$1000 &gt;= ROWS($B$5:B1216), 0)
      )=1,
      "",
      "-" &amp; (
        ROWS($B$5:B1216)
        - IFERROR(
          IF(
            MATCH(TRUE, '入力ｼｰﾄ①_従事者情報（様式第3号及び第4号作成用）'!$CB$4:$CB$1000 &gt;= ROWS($B$5:B1216), 0) = 1,
            0,
            INDEX(
              '入力ｼｰﾄ①_従事者情報（様式第3号及び第4号作成用）'!$CB$4:$CB$1000,
              MATCH(TRUE, '入力ｼｰﾄ①_従事者情報（様式第3号及び第4号作成用）'!$CB$4:$CB$1000 &gt;= ROWS($B$5:B1216), 0) -1
            )
          ),
          0
        )
      )
    ),
    ""
  ),
  ""
)</f>
        <v/>
      </c>
      <c r="C1216" s="9" t="str" cm="1">
        <f t="array" ref="C1216">IF(
  ROWS($C$5:C1216) &lt;= MAX('入力ｼｰﾄ①_従事者情報（様式第3号及び第4号作成用）'!$CB$4:$CB$1000),
  IF(
    ISNUMBER(MATCH(TRUE,'入力ｼｰﾄ①_従事者情報（様式第3号及び第4号作成用）'!$CB$4:$CB$1000&gt;=ROWS($C$5:C1216),0)),
    INDEX(
      (
        INDEX('入力ｼｰﾄ①_従事者情報（様式第3号及び第4号作成用）'!$C$4:$C$1000,MATCH(TRUE,'入力ｼｰﾄ①_従事者情報（様式第3号及び第4号作成用）'!$CB$4:$CB$1000&gt;=ROWS($C$5:C1216),0))
        &amp; " " &amp;
        INDEX('入力ｼｰﾄ①_従事者情報（様式第3号及び第4号作成用）'!$D$4:$D$1000,MATCH(TRUE,'入力ｼｰﾄ①_従事者情報（様式第3号及び第4号作成用）'!$CB$4:$CB$1000&gt;=ROWS($C$5:C1216),0))
      ),
      1,1
    ),
    ""
  ),
  ""
)</f>
        <v/>
      </c>
      <c r="D1216" s="9" t="str" cm="1">
        <f t="array" ref="D1216">IF(
  ROWS($D$5:D1216)&lt;=MAX('入力ｼｰﾄ①_従事者情報（様式第3号及び第4号作成用）'!$CB$4:$CB$500),
  IF(
    ISNUMBER(MATCH(TRUE,'入力ｼｰﾄ①_従事者情報（様式第3号及び第4号作成用）'!$CB$4:$CB$500&gt;=ROWS($D$5:D1216),0)),
    VLOOKUP(
      INDEX(
        '入力ｼｰﾄ①_従事者情報（様式第3号及び第4号作成用）'!$CD$4:$CEZ$500,
        MATCH(TRUE,'入力ｼｰﾄ①_従事者情報（様式第3号及び第4号作成用）'!$CB$4:$CB$500&gt;=ROWS($D$5:D1216),0),
        (ROWS($D$5:D1216)-IFERROR(
          IF(
            MATCH(TRUE, '入力ｼｰﾄ①_従事者情報（様式第3号及び第4号作成用）'!$CB$4:$CB$500 &gt;= ROWS($D$5:D1216), 0) = 1,
            0,
            INDEX(
              '入力ｼｰﾄ①_従事者情報（様式第3号及び第4号作成用）'!$CB$4:$CB$500,
              MATCH(TRUE, '入力ｼｰﾄ①_従事者情報（様式第3号及び第4号作成用）'!$CB$4:$CB$500 &gt;= ROWS($D$5:D1216), 0) -1
            )
          ),
          0
        ))
      ),
      非表示_資格正式名称!$B$3:$C$500,
      2,
      FALSE
    ),
    ""
  ),
  ""
)</f>
        <v/>
      </c>
      <c r="E1216" s="109"/>
    </row>
    <row r="1217" spans="2:5" x14ac:dyDescent="0.4">
      <c r="B1217" s="3" t="str" cm="1">
        <f t="array" ref="B1217">IF(
  ROWS($B$5:B1217)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ROWS($B$5:B1217), 0)
    )
    &amp; IF(
      INDEX(
        '入力ｼｰﾄ①_従事者情報（様式第3号及び第4号作成用）'!$BX$4:$BX$1000,
        MATCH(TRUE, '入力ｼｰﾄ①_従事者情報（様式第3号及び第4号作成用）'!$CB$4:$CB$1000 &gt;= ROWS($B$5:B1217), 0)
      )=1,
      "",
      "-" &amp; (
        ROWS($B$5:B1217)
        - IFERROR(
          IF(
            MATCH(TRUE, '入力ｼｰﾄ①_従事者情報（様式第3号及び第4号作成用）'!$CB$4:$CB$1000 &gt;= ROWS($B$5:B1217), 0) = 1,
            0,
            INDEX(
              '入力ｼｰﾄ①_従事者情報（様式第3号及び第4号作成用）'!$CB$4:$CB$1000,
              MATCH(TRUE, '入力ｼｰﾄ①_従事者情報（様式第3号及び第4号作成用）'!$CB$4:$CB$1000 &gt;= ROWS($B$5:B1217), 0) -1
            )
          ),
          0
        )
      )
    ),
    ""
  ),
  ""
)</f>
        <v/>
      </c>
      <c r="C1217" s="9" t="str" cm="1">
        <f t="array" ref="C1217">IF(
  ROWS($C$5:C1217) &lt;= MAX('入力ｼｰﾄ①_従事者情報（様式第3号及び第4号作成用）'!$CB$4:$CB$1000),
  IF(
    ISNUMBER(MATCH(TRUE,'入力ｼｰﾄ①_従事者情報（様式第3号及び第4号作成用）'!$CB$4:$CB$1000&gt;=ROWS($C$5:C1217),0)),
    INDEX(
      (
        INDEX('入力ｼｰﾄ①_従事者情報（様式第3号及び第4号作成用）'!$C$4:$C$1000,MATCH(TRUE,'入力ｼｰﾄ①_従事者情報（様式第3号及び第4号作成用）'!$CB$4:$CB$1000&gt;=ROWS($C$5:C1217),0))
        &amp; " " &amp;
        INDEX('入力ｼｰﾄ①_従事者情報（様式第3号及び第4号作成用）'!$D$4:$D$1000,MATCH(TRUE,'入力ｼｰﾄ①_従事者情報（様式第3号及び第4号作成用）'!$CB$4:$CB$1000&gt;=ROWS($C$5:C1217),0))
      ),
      1,1
    ),
    ""
  ),
  ""
)</f>
        <v/>
      </c>
      <c r="D1217" s="9" t="str" cm="1">
        <f t="array" ref="D1217">IF(
  ROWS($D$5:D1217)&lt;=MAX('入力ｼｰﾄ①_従事者情報（様式第3号及び第4号作成用）'!$CB$4:$CB$500),
  IF(
    ISNUMBER(MATCH(TRUE,'入力ｼｰﾄ①_従事者情報（様式第3号及び第4号作成用）'!$CB$4:$CB$500&gt;=ROWS($D$5:D1217),0)),
    VLOOKUP(
      INDEX(
        '入力ｼｰﾄ①_従事者情報（様式第3号及び第4号作成用）'!$CD$4:$CEZ$500,
        MATCH(TRUE,'入力ｼｰﾄ①_従事者情報（様式第3号及び第4号作成用）'!$CB$4:$CB$500&gt;=ROWS($D$5:D1217),0),
        (ROWS($D$5:D1217)-IFERROR(
          IF(
            MATCH(TRUE, '入力ｼｰﾄ①_従事者情報（様式第3号及び第4号作成用）'!$CB$4:$CB$500 &gt;= ROWS($D$5:D1217), 0) = 1,
            0,
            INDEX(
              '入力ｼｰﾄ①_従事者情報（様式第3号及び第4号作成用）'!$CB$4:$CB$500,
              MATCH(TRUE, '入力ｼｰﾄ①_従事者情報（様式第3号及び第4号作成用）'!$CB$4:$CB$500 &gt;= ROWS($D$5:D1217), 0) -1
            )
          ),
          0
        ))
      ),
      非表示_資格正式名称!$B$3:$C$500,
      2,
      FALSE
    ),
    ""
  ),
  ""
)</f>
        <v/>
      </c>
      <c r="E1217" s="109"/>
    </row>
    <row r="1218" spans="2:5" x14ac:dyDescent="0.4">
      <c r="B1218" s="3" t="str" cm="1">
        <f t="array" ref="B1218">IF(
  ROWS($B$5:B1218)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ROWS($B$5:B1218), 0)
    )
    &amp; IF(
      INDEX(
        '入力ｼｰﾄ①_従事者情報（様式第3号及び第4号作成用）'!$BX$4:$BX$1000,
        MATCH(TRUE, '入力ｼｰﾄ①_従事者情報（様式第3号及び第4号作成用）'!$CB$4:$CB$1000 &gt;= ROWS($B$5:B1218), 0)
      )=1,
      "",
      "-" &amp; (
        ROWS($B$5:B1218)
        - IFERROR(
          IF(
            MATCH(TRUE, '入力ｼｰﾄ①_従事者情報（様式第3号及び第4号作成用）'!$CB$4:$CB$1000 &gt;= ROWS($B$5:B1218), 0) = 1,
            0,
            INDEX(
              '入力ｼｰﾄ①_従事者情報（様式第3号及び第4号作成用）'!$CB$4:$CB$1000,
              MATCH(TRUE, '入力ｼｰﾄ①_従事者情報（様式第3号及び第4号作成用）'!$CB$4:$CB$1000 &gt;= ROWS($B$5:B1218), 0) -1
            )
          ),
          0
        )
      )
    ),
    ""
  ),
  ""
)</f>
        <v/>
      </c>
      <c r="C1218" s="9" t="str" cm="1">
        <f t="array" ref="C1218">IF(
  ROWS($C$5:C1218) &lt;= MAX('入力ｼｰﾄ①_従事者情報（様式第3号及び第4号作成用）'!$CB$4:$CB$1000),
  IF(
    ISNUMBER(MATCH(TRUE,'入力ｼｰﾄ①_従事者情報（様式第3号及び第4号作成用）'!$CB$4:$CB$1000&gt;=ROWS($C$5:C1218),0)),
    INDEX(
      (
        INDEX('入力ｼｰﾄ①_従事者情報（様式第3号及び第4号作成用）'!$C$4:$C$1000,MATCH(TRUE,'入力ｼｰﾄ①_従事者情報（様式第3号及び第4号作成用）'!$CB$4:$CB$1000&gt;=ROWS($C$5:C1218),0))
        &amp; " " &amp;
        INDEX('入力ｼｰﾄ①_従事者情報（様式第3号及び第4号作成用）'!$D$4:$D$1000,MATCH(TRUE,'入力ｼｰﾄ①_従事者情報（様式第3号及び第4号作成用）'!$CB$4:$CB$1000&gt;=ROWS($C$5:C1218),0))
      ),
      1,1
    ),
    ""
  ),
  ""
)</f>
        <v/>
      </c>
      <c r="D1218" s="9" t="str" cm="1">
        <f t="array" ref="D1218">IF(
  ROWS($D$5:D1218)&lt;=MAX('入力ｼｰﾄ①_従事者情報（様式第3号及び第4号作成用）'!$CB$4:$CB$500),
  IF(
    ISNUMBER(MATCH(TRUE,'入力ｼｰﾄ①_従事者情報（様式第3号及び第4号作成用）'!$CB$4:$CB$500&gt;=ROWS($D$5:D1218),0)),
    VLOOKUP(
      INDEX(
        '入力ｼｰﾄ①_従事者情報（様式第3号及び第4号作成用）'!$CD$4:$CEZ$500,
        MATCH(TRUE,'入力ｼｰﾄ①_従事者情報（様式第3号及び第4号作成用）'!$CB$4:$CB$500&gt;=ROWS($D$5:D1218),0),
        (ROWS($D$5:D1218)-IFERROR(
          IF(
            MATCH(TRUE, '入力ｼｰﾄ①_従事者情報（様式第3号及び第4号作成用）'!$CB$4:$CB$500 &gt;= ROWS($D$5:D1218), 0) = 1,
            0,
            INDEX(
              '入力ｼｰﾄ①_従事者情報（様式第3号及び第4号作成用）'!$CB$4:$CB$500,
              MATCH(TRUE, '入力ｼｰﾄ①_従事者情報（様式第3号及び第4号作成用）'!$CB$4:$CB$500 &gt;= ROWS($D$5:D1218), 0) -1
            )
          ),
          0
        ))
      ),
      非表示_資格正式名称!$B$3:$C$500,
      2,
      FALSE
    ),
    ""
  ),
  ""
)</f>
        <v/>
      </c>
      <c r="E1218" s="109"/>
    </row>
    <row r="1219" spans="2:5" x14ac:dyDescent="0.4">
      <c r="B1219" s="3" t="str" cm="1">
        <f t="array" ref="B1219">IF(
  ROWS($B$5:B1219)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ROWS($B$5:B1219), 0)
    )
    &amp; IF(
      INDEX(
        '入力ｼｰﾄ①_従事者情報（様式第3号及び第4号作成用）'!$BX$4:$BX$1000,
        MATCH(TRUE, '入力ｼｰﾄ①_従事者情報（様式第3号及び第4号作成用）'!$CB$4:$CB$1000 &gt;= ROWS($B$5:B1219), 0)
      )=1,
      "",
      "-" &amp; (
        ROWS($B$5:B1219)
        - IFERROR(
          IF(
            MATCH(TRUE, '入力ｼｰﾄ①_従事者情報（様式第3号及び第4号作成用）'!$CB$4:$CB$1000 &gt;= ROWS($B$5:B1219), 0) = 1,
            0,
            INDEX(
              '入力ｼｰﾄ①_従事者情報（様式第3号及び第4号作成用）'!$CB$4:$CB$1000,
              MATCH(TRUE, '入力ｼｰﾄ①_従事者情報（様式第3号及び第4号作成用）'!$CB$4:$CB$1000 &gt;= ROWS($B$5:B1219), 0) -1
            )
          ),
          0
        )
      )
    ),
    ""
  ),
  ""
)</f>
        <v/>
      </c>
      <c r="C1219" s="9" t="str" cm="1">
        <f t="array" ref="C1219">IF(
  ROWS($C$5:C1219) &lt;= MAX('入力ｼｰﾄ①_従事者情報（様式第3号及び第4号作成用）'!$CB$4:$CB$1000),
  IF(
    ISNUMBER(MATCH(TRUE,'入力ｼｰﾄ①_従事者情報（様式第3号及び第4号作成用）'!$CB$4:$CB$1000&gt;=ROWS($C$5:C1219),0)),
    INDEX(
      (
        INDEX('入力ｼｰﾄ①_従事者情報（様式第3号及び第4号作成用）'!$C$4:$C$1000,MATCH(TRUE,'入力ｼｰﾄ①_従事者情報（様式第3号及び第4号作成用）'!$CB$4:$CB$1000&gt;=ROWS($C$5:C1219),0))
        &amp; " " &amp;
        INDEX('入力ｼｰﾄ①_従事者情報（様式第3号及び第4号作成用）'!$D$4:$D$1000,MATCH(TRUE,'入力ｼｰﾄ①_従事者情報（様式第3号及び第4号作成用）'!$CB$4:$CB$1000&gt;=ROWS($C$5:C1219),0))
      ),
      1,1
    ),
    ""
  ),
  ""
)</f>
        <v/>
      </c>
      <c r="D1219" s="9" t="str" cm="1">
        <f t="array" ref="D1219">IF(
  ROWS($D$5:D1219)&lt;=MAX('入力ｼｰﾄ①_従事者情報（様式第3号及び第4号作成用）'!$CB$4:$CB$500),
  IF(
    ISNUMBER(MATCH(TRUE,'入力ｼｰﾄ①_従事者情報（様式第3号及び第4号作成用）'!$CB$4:$CB$500&gt;=ROWS($D$5:D1219),0)),
    VLOOKUP(
      INDEX(
        '入力ｼｰﾄ①_従事者情報（様式第3号及び第4号作成用）'!$CD$4:$CEZ$500,
        MATCH(TRUE,'入力ｼｰﾄ①_従事者情報（様式第3号及び第4号作成用）'!$CB$4:$CB$500&gt;=ROWS($D$5:D1219),0),
        (ROWS($D$5:D1219)-IFERROR(
          IF(
            MATCH(TRUE, '入力ｼｰﾄ①_従事者情報（様式第3号及び第4号作成用）'!$CB$4:$CB$500 &gt;= ROWS($D$5:D1219), 0) = 1,
            0,
            INDEX(
              '入力ｼｰﾄ①_従事者情報（様式第3号及び第4号作成用）'!$CB$4:$CB$500,
              MATCH(TRUE, '入力ｼｰﾄ①_従事者情報（様式第3号及び第4号作成用）'!$CB$4:$CB$500 &gt;= ROWS($D$5:D1219), 0) -1
            )
          ),
          0
        ))
      ),
      非表示_資格正式名称!$B$3:$C$500,
      2,
      FALSE
    ),
    ""
  ),
  ""
)</f>
        <v/>
      </c>
      <c r="E1219" s="109"/>
    </row>
    <row r="1220" spans="2:5" x14ac:dyDescent="0.4">
      <c r="B1220" s="3" t="str" cm="1">
        <f t="array" ref="B1220">IF(
  ROWS($B$5:B1220)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ROWS($B$5:B1220), 0)
    )
    &amp; IF(
      INDEX(
        '入力ｼｰﾄ①_従事者情報（様式第3号及び第4号作成用）'!$BX$4:$BX$1000,
        MATCH(TRUE, '入力ｼｰﾄ①_従事者情報（様式第3号及び第4号作成用）'!$CB$4:$CB$1000 &gt;= ROWS($B$5:B1220), 0)
      )=1,
      "",
      "-" &amp; (
        ROWS($B$5:B1220)
        - IFERROR(
          IF(
            MATCH(TRUE, '入力ｼｰﾄ①_従事者情報（様式第3号及び第4号作成用）'!$CB$4:$CB$1000 &gt;= ROWS($B$5:B1220), 0) = 1,
            0,
            INDEX(
              '入力ｼｰﾄ①_従事者情報（様式第3号及び第4号作成用）'!$CB$4:$CB$1000,
              MATCH(TRUE, '入力ｼｰﾄ①_従事者情報（様式第3号及び第4号作成用）'!$CB$4:$CB$1000 &gt;= ROWS($B$5:B1220), 0) -1
            )
          ),
          0
        )
      )
    ),
    ""
  ),
  ""
)</f>
        <v/>
      </c>
      <c r="C1220" s="9" t="str" cm="1">
        <f t="array" ref="C1220">IF(
  ROWS($C$5:C1220) &lt;= MAX('入力ｼｰﾄ①_従事者情報（様式第3号及び第4号作成用）'!$CB$4:$CB$1000),
  IF(
    ISNUMBER(MATCH(TRUE,'入力ｼｰﾄ①_従事者情報（様式第3号及び第4号作成用）'!$CB$4:$CB$1000&gt;=ROWS($C$5:C1220),0)),
    INDEX(
      (
        INDEX('入力ｼｰﾄ①_従事者情報（様式第3号及び第4号作成用）'!$C$4:$C$1000,MATCH(TRUE,'入力ｼｰﾄ①_従事者情報（様式第3号及び第4号作成用）'!$CB$4:$CB$1000&gt;=ROWS($C$5:C1220),0))
        &amp; " " &amp;
        INDEX('入力ｼｰﾄ①_従事者情報（様式第3号及び第4号作成用）'!$D$4:$D$1000,MATCH(TRUE,'入力ｼｰﾄ①_従事者情報（様式第3号及び第4号作成用）'!$CB$4:$CB$1000&gt;=ROWS($C$5:C1220),0))
      ),
      1,1
    ),
    ""
  ),
  ""
)</f>
        <v/>
      </c>
      <c r="D1220" s="9" t="str" cm="1">
        <f t="array" ref="D1220">IF(
  ROWS($D$5:D1220)&lt;=MAX('入力ｼｰﾄ①_従事者情報（様式第3号及び第4号作成用）'!$CB$4:$CB$500),
  IF(
    ISNUMBER(MATCH(TRUE,'入力ｼｰﾄ①_従事者情報（様式第3号及び第4号作成用）'!$CB$4:$CB$500&gt;=ROWS($D$5:D1220),0)),
    VLOOKUP(
      INDEX(
        '入力ｼｰﾄ①_従事者情報（様式第3号及び第4号作成用）'!$CD$4:$CEZ$500,
        MATCH(TRUE,'入力ｼｰﾄ①_従事者情報（様式第3号及び第4号作成用）'!$CB$4:$CB$500&gt;=ROWS($D$5:D1220),0),
        (ROWS($D$5:D1220)-IFERROR(
          IF(
            MATCH(TRUE, '入力ｼｰﾄ①_従事者情報（様式第3号及び第4号作成用）'!$CB$4:$CB$500 &gt;= ROWS($D$5:D1220), 0) = 1,
            0,
            INDEX(
              '入力ｼｰﾄ①_従事者情報（様式第3号及び第4号作成用）'!$CB$4:$CB$500,
              MATCH(TRUE, '入力ｼｰﾄ①_従事者情報（様式第3号及び第4号作成用）'!$CB$4:$CB$500 &gt;= ROWS($D$5:D1220), 0) -1
            )
          ),
          0
        ))
      ),
      非表示_資格正式名称!$B$3:$C$500,
      2,
      FALSE
    ),
    ""
  ),
  ""
)</f>
        <v/>
      </c>
      <c r="E1220" s="109"/>
    </row>
    <row r="1221" spans="2:5" x14ac:dyDescent="0.4">
      <c r="B1221" s="3" t="str" cm="1">
        <f t="array" ref="B1221">IF(
  ROWS($B$5:B1221)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ROWS($B$5:B1221), 0)
    )
    &amp; IF(
      INDEX(
        '入力ｼｰﾄ①_従事者情報（様式第3号及び第4号作成用）'!$BX$4:$BX$1000,
        MATCH(TRUE, '入力ｼｰﾄ①_従事者情報（様式第3号及び第4号作成用）'!$CB$4:$CB$1000 &gt;= ROWS($B$5:B1221), 0)
      )=1,
      "",
      "-" &amp; (
        ROWS($B$5:B1221)
        - IFERROR(
          IF(
            MATCH(TRUE, '入力ｼｰﾄ①_従事者情報（様式第3号及び第4号作成用）'!$CB$4:$CB$1000 &gt;= ROWS($B$5:B1221), 0) = 1,
            0,
            INDEX(
              '入力ｼｰﾄ①_従事者情報（様式第3号及び第4号作成用）'!$CB$4:$CB$1000,
              MATCH(TRUE, '入力ｼｰﾄ①_従事者情報（様式第3号及び第4号作成用）'!$CB$4:$CB$1000 &gt;= ROWS($B$5:B1221), 0) -1
            )
          ),
          0
        )
      )
    ),
    ""
  ),
  ""
)</f>
        <v/>
      </c>
      <c r="C1221" s="9" t="str" cm="1">
        <f t="array" ref="C1221">IF(
  ROWS($C$5:C1221) &lt;= MAX('入力ｼｰﾄ①_従事者情報（様式第3号及び第4号作成用）'!$CB$4:$CB$1000),
  IF(
    ISNUMBER(MATCH(TRUE,'入力ｼｰﾄ①_従事者情報（様式第3号及び第4号作成用）'!$CB$4:$CB$1000&gt;=ROWS($C$5:C1221),0)),
    INDEX(
      (
        INDEX('入力ｼｰﾄ①_従事者情報（様式第3号及び第4号作成用）'!$C$4:$C$1000,MATCH(TRUE,'入力ｼｰﾄ①_従事者情報（様式第3号及び第4号作成用）'!$CB$4:$CB$1000&gt;=ROWS($C$5:C1221),0))
        &amp; " " &amp;
        INDEX('入力ｼｰﾄ①_従事者情報（様式第3号及び第4号作成用）'!$D$4:$D$1000,MATCH(TRUE,'入力ｼｰﾄ①_従事者情報（様式第3号及び第4号作成用）'!$CB$4:$CB$1000&gt;=ROWS($C$5:C1221),0))
      ),
      1,1
    ),
    ""
  ),
  ""
)</f>
        <v/>
      </c>
      <c r="D1221" s="9" t="str" cm="1">
        <f t="array" ref="D1221">IF(
  ROWS($D$5:D1221)&lt;=MAX('入力ｼｰﾄ①_従事者情報（様式第3号及び第4号作成用）'!$CB$4:$CB$500),
  IF(
    ISNUMBER(MATCH(TRUE,'入力ｼｰﾄ①_従事者情報（様式第3号及び第4号作成用）'!$CB$4:$CB$500&gt;=ROWS($D$5:D1221),0)),
    VLOOKUP(
      INDEX(
        '入力ｼｰﾄ①_従事者情報（様式第3号及び第4号作成用）'!$CD$4:$CEZ$500,
        MATCH(TRUE,'入力ｼｰﾄ①_従事者情報（様式第3号及び第4号作成用）'!$CB$4:$CB$500&gt;=ROWS($D$5:D1221),0),
        (ROWS($D$5:D1221)-IFERROR(
          IF(
            MATCH(TRUE, '入力ｼｰﾄ①_従事者情報（様式第3号及び第4号作成用）'!$CB$4:$CB$500 &gt;= ROWS($D$5:D1221), 0) = 1,
            0,
            INDEX(
              '入力ｼｰﾄ①_従事者情報（様式第3号及び第4号作成用）'!$CB$4:$CB$500,
              MATCH(TRUE, '入力ｼｰﾄ①_従事者情報（様式第3号及び第4号作成用）'!$CB$4:$CB$500 &gt;= ROWS($D$5:D1221), 0) -1
            )
          ),
          0
        ))
      ),
      非表示_資格正式名称!$B$3:$C$500,
      2,
      FALSE
    ),
    ""
  ),
  ""
)</f>
        <v/>
      </c>
      <c r="E1221" s="109"/>
    </row>
    <row r="1222" spans="2:5" x14ac:dyDescent="0.4">
      <c r="B1222" s="3" t="str" cm="1">
        <f t="array" ref="B1222">IF(
  ROWS($B$5:B1222)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ROWS($B$5:B1222), 0)
    )
    &amp; IF(
      INDEX(
        '入力ｼｰﾄ①_従事者情報（様式第3号及び第4号作成用）'!$BX$4:$BX$1000,
        MATCH(TRUE, '入力ｼｰﾄ①_従事者情報（様式第3号及び第4号作成用）'!$CB$4:$CB$1000 &gt;= ROWS($B$5:B1222), 0)
      )=1,
      "",
      "-" &amp; (
        ROWS($B$5:B1222)
        - IFERROR(
          IF(
            MATCH(TRUE, '入力ｼｰﾄ①_従事者情報（様式第3号及び第4号作成用）'!$CB$4:$CB$1000 &gt;= ROWS($B$5:B1222), 0) = 1,
            0,
            INDEX(
              '入力ｼｰﾄ①_従事者情報（様式第3号及び第4号作成用）'!$CB$4:$CB$1000,
              MATCH(TRUE, '入力ｼｰﾄ①_従事者情報（様式第3号及び第4号作成用）'!$CB$4:$CB$1000 &gt;= ROWS($B$5:B1222), 0) -1
            )
          ),
          0
        )
      )
    ),
    ""
  ),
  ""
)</f>
        <v/>
      </c>
      <c r="C1222" s="9" t="str" cm="1">
        <f t="array" ref="C1222">IF(
  ROWS($C$5:C1222) &lt;= MAX('入力ｼｰﾄ①_従事者情報（様式第3号及び第4号作成用）'!$CB$4:$CB$1000),
  IF(
    ISNUMBER(MATCH(TRUE,'入力ｼｰﾄ①_従事者情報（様式第3号及び第4号作成用）'!$CB$4:$CB$1000&gt;=ROWS($C$5:C1222),0)),
    INDEX(
      (
        INDEX('入力ｼｰﾄ①_従事者情報（様式第3号及び第4号作成用）'!$C$4:$C$1000,MATCH(TRUE,'入力ｼｰﾄ①_従事者情報（様式第3号及び第4号作成用）'!$CB$4:$CB$1000&gt;=ROWS($C$5:C1222),0))
        &amp; " " &amp;
        INDEX('入力ｼｰﾄ①_従事者情報（様式第3号及び第4号作成用）'!$D$4:$D$1000,MATCH(TRUE,'入力ｼｰﾄ①_従事者情報（様式第3号及び第4号作成用）'!$CB$4:$CB$1000&gt;=ROWS($C$5:C1222),0))
      ),
      1,1
    ),
    ""
  ),
  ""
)</f>
        <v/>
      </c>
      <c r="D1222" s="9" t="str" cm="1">
        <f t="array" ref="D1222">IF(
  ROWS($D$5:D1222)&lt;=MAX('入力ｼｰﾄ①_従事者情報（様式第3号及び第4号作成用）'!$CB$4:$CB$500),
  IF(
    ISNUMBER(MATCH(TRUE,'入力ｼｰﾄ①_従事者情報（様式第3号及び第4号作成用）'!$CB$4:$CB$500&gt;=ROWS($D$5:D1222),0)),
    VLOOKUP(
      INDEX(
        '入力ｼｰﾄ①_従事者情報（様式第3号及び第4号作成用）'!$CD$4:$CEZ$500,
        MATCH(TRUE,'入力ｼｰﾄ①_従事者情報（様式第3号及び第4号作成用）'!$CB$4:$CB$500&gt;=ROWS($D$5:D1222),0),
        (ROWS($D$5:D1222)-IFERROR(
          IF(
            MATCH(TRUE, '入力ｼｰﾄ①_従事者情報（様式第3号及び第4号作成用）'!$CB$4:$CB$500 &gt;= ROWS($D$5:D1222), 0) = 1,
            0,
            INDEX(
              '入力ｼｰﾄ①_従事者情報（様式第3号及び第4号作成用）'!$CB$4:$CB$500,
              MATCH(TRUE, '入力ｼｰﾄ①_従事者情報（様式第3号及び第4号作成用）'!$CB$4:$CB$500 &gt;= ROWS($D$5:D1222), 0) -1
            )
          ),
          0
        ))
      ),
      非表示_資格正式名称!$B$3:$C$500,
      2,
      FALSE
    ),
    ""
  ),
  ""
)</f>
        <v/>
      </c>
      <c r="E1222" s="109"/>
    </row>
    <row r="1223" spans="2:5" x14ac:dyDescent="0.4">
      <c r="B1223" s="3" t="str" cm="1">
        <f t="array" ref="B1223">IF(
  ROWS($B$5:B1223)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ROWS($B$5:B1223), 0)
    )
    &amp; IF(
      INDEX(
        '入力ｼｰﾄ①_従事者情報（様式第3号及び第4号作成用）'!$BX$4:$BX$1000,
        MATCH(TRUE, '入力ｼｰﾄ①_従事者情報（様式第3号及び第4号作成用）'!$CB$4:$CB$1000 &gt;= ROWS($B$5:B1223), 0)
      )=1,
      "",
      "-" &amp; (
        ROWS($B$5:B1223)
        - IFERROR(
          IF(
            MATCH(TRUE, '入力ｼｰﾄ①_従事者情報（様式第3号及び第4号作成用）'!$CB$4:$CB$1000 &gt;= ROWS($B$5:B1223), 0) = 1,
            0,
            INDEX(
              '入力ｼｰﾄ①_従事者情報（様式第3号及び第4号作成用）'!$CB$4:$CB$1000,
              MATCH(TRUE, '入力ｼｰﾄ①_従事者情報（様式第3号及び第4号作成用）'!$CB$4:$CB$1000 &gt;= ROWS($B$5:B1223), 0) -1
            )
          ),
          0
        )
      )
    ),
    ""
  ),
  ""
)</f>
        <v/>
      </c>
      <c r="C1223" s="9" t="str" cm="1">
        <f t="array" ref="C1223">IF(
  ROWS($C$5:C1223) &lt;= MAX('入力ｼｰﾄ①_従事者情報（様式第3号及び第4号作成用）'!$CB$4:$CB$1000),
  IF(
    ISNUMBER(MATCH(TRUE,'入力ｼｰﾄ①_従事者情報（様式第3号及び第4号作成用）'!$CB$4:$CB$1000&gt;=ROWS($C$5:C1223),0)),
    INDEX(
      (
        INDEX('入力ｼｰﾄ①_従事者情報（様式第3号及び第4号作成用）'!$C$4:$C$1000,MATCH(TRUE,'入力ｼｰﾄ①_従事者情報（様式第3号及び第4号作成用）'!$CB$4:$CB$1000&gt;=ROWS($C$5:C1223),0))
        &amp; " " &amp;
        INDEX('入力ｼｰﾄ①_従事者情報（様式第3号及び第4号作成用）'!$D$4:$D$1000,MATCH(TRUE,'入力ｼｰﾄ①_従事者情報（様式第3号及び第4号作成用）'!$CB$4:$CB$1000&gt;=ROWS($C$5:C1223),0))
      ),
      1,1
    ),
    ""
  ),
  ""
)</f>
        <v/>
      </c>
      <c r="D1223" s="9" t="str" cm="1">
        <f t="array" ref="D1223">IF(
  ROWS($D$5:D1223)&lt;=MAX('入力ｼｰﾄ①_従事者情報（様式第3号及び第4号作成用）'!$CB$4:$CB$500),
  IF(
    ISNUMBER(MATCH(TRUE,'入力ｼｰﾄ①_従事者情報（様式第3号及び第4号作成用）'!$CB$4:$CB$500&gt;=ROWS($D$5:D1223),0)),
    VLOOKUP(
      INDEX(
        '入力ｼｰﾄ①_従事者情報（様式第3号及び第4号作成用）'!$CD$4:$CEZ$500,
        MATCH(TRUE,'入力ｼｰﾄ①_従事者情報（様式第3号及び第4号作成用）'!$CB$4:$CB$500&gt;=ROWS($D$5:D1223),0),
        (ROWS($D$5:D1223)-IFERROR(
          IF(
            MATCH(TRUE, '入力ｼｰﾄ①_従事者情報（様式第3号及び第4号作成用）'!$CB$4:$CB$500 &gt;= ROWS($D$5:D1223), 0) = 1,
            0,
            INDEX(
              '入力ｼｰﾄ①_従事者情報（様式第3号及び第4号作成用）'!$CB$4:$CB$500,
              MATCH(TRUE, '入力ｼｰﾄ①_従事者情報（様式第3号及び第4号作成用）'!$CB$4:$CB$500 &gt;= ROWS($D$5:D1223), 0) -1
            )
          ),
          0
        ))
      ),
      非表示_資格正式名称!$B$3:$C$500,
      2,
      FALSE
    ),
    ""
  ),
  ""
)</f>
        <v/>
      </c>
      <c r="E1223" s="109"/>
    </row>
    <row r="1224" spans="2:5" x14ac:dyDescent="0.4">
      <c r="B1224" s="3" t="str" cm="1">
        <f t="array" ref="B1224">IF(
  ROWS($B$5:B1224)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ROWS($B$5:B1224), 0)
    )
    &amp; IF(
      INDEX(
        '入力ｼｰﾄ①_従事者情報（様式第3号及び第4号作成用）'!$BX$4:$BX$1000,
        MATCH(TRUE, '入力ｼｰﾄ①_従事者情報（様式第3号及び第4号作成用）'!$CB$4:$CB$1000 &gt;= ROWS($B$5:B1224), 0)
      )=1,
      "",
      "-" &amp; (
        ROWS($B$5:B1224)
        - IFERROR(
          IF(
            MATCH(TRUE, '入力ｼｰﾄ①_従事者情報（様式第3号及び第4号作成用）'!$CB$4:$CB$1000 &gt;= ROWS($B$5:B1224), 0) = 1,
            0,
            INDEX(
              '入力ｼｰﾄ①_従事者情報（様式第3号及び第4号作成用）'!$CB$4:$CB$1000,
              MATCH(TRUE, '入力ｼｰﾄ①_従事者情報（様式第3号及び第4号作成用）'!$CB$4:$CB$1000 &gt;= ROWS($B$5:B1224), 0) -1
            )
          ),
          0
        )
      )
    ),
    ""
  ),
  ""
)</f>
        <v/>
      </c>
      <c r="C1224" s="9" t="str" cm="1">
        <f t="array" ref="C1224">IF(
  ROWS($C$5:C1224) &lt;= MAX('入力ｼｰﾄ①_従事者情報（様式第3号及び第4号作成用）'!$CB$4:$CB$1000),
  IF(
    ISNUMBER(MATCH(TRUE,'入力ｼｰﾄ①_従事者情報（様式第3号及び第4号作成用）'!$CB$4:$CB$1000&gt;=ROWS($C$5:C1224),0)),
    INDEX(
      (
        INDEX('入力ｼｰﾄ①_従事者情報（様式第3号及び第4号作成用）'!$C$4:$C$1000,MATCH(TRUE,'入力ｼｰﾄ①_従事者情報（様式第3号及び第4号作成用）'!$CB$4:$CB$1000&gt;=ROWS($C$5:C1224),0))
        &amp; " " &amp;
        INDEX('入力ｼｰﾄ①_従事者情報（様式第3号及び第4号作成用）'!$D$4:$D$1000,MATCH(TRUE,'入力ｼｰﾄ①_従事者情報（様式第3号及び第4号作成用）'!$CB$4:$CB$1000&gt;=ROWS($C$5:C1224),0))
      ),
      1,1
    ),
    ""
  ),
  ""
)</f>
        <v/>
      </c>
      <c r="D1224" s="9" t="str" cm="1">
        <f t="array" ref="D1224">IF(
  ROWS($D$5:D1224)&lt;=MAX('入力ｼｰﾄ①_従事者情報（様式第3号及び第4号作成用）'!$CB$4:$CB$500),
  IF(
    ISNUMBER(MATCH(TRUE,'入力ｼｰﾄ①_従事者情報（様式第3号及び第4号作成用）'!$CB$4:$CB$500&gt;=ROWS($D$5:D1224),0)),
    VLOOKUP(
      INDEX(
        '入力ｼｰﾄ①_従事者情報（様式第3号及び第4号作成用）'!$CD$4:$CEZ$500,
        MATCH(TRUE,'入力ｼｰﾄ①_従事者情報（様式第3号及び第4号作成用）'!$CB$4:$CB$500&gt;=ROWS($D$5:D1224),0),
        (ROWS($D$5:D1224)-IFERROR(
          IF(
            MATCH(TRUE, '入力ｼｰﾄ①_従事者情報（様式第3号及び第4号作成用）'!$CB$4:$CB$500 &gt;= ROWS($D$5:D1224), 0) = 1,
            0,
            INDEX(
              '入力ｼｰﾄ①_従事者情報（様式第3号及び第4号作成用）'!$CB$4:$CB$500,
              MATCH(TRUE, '入力ｼｰﾄ①_従事者情報（様式第3号及び第4号作成用）'!$CB$4:$CB$500 &gt;= ROWS($D$5:D1224), 0) -1
            )
          ),
          0
        ))
      ),
      非表示_資格正式名称!$B$3:$C$500,
      2,
      FALSE
    ),
    ""
  ),
  ""
)</f>
        <v/>
      </c>
      <c r="E1224" s="109"/>
    </row>
    <row r="1225" spans="2:5" x14ac:dyDescent="0.4">
      <c r="B1225" s="3" t="str" cm="1">
        <f t="array" ref="B1225">IF(
  ROWS($B$5:B1225)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ROWS($B$5:B1225), 0)
    )
    &amp; IF(
      INDEX(
        '入力ｼｰﾄ①_従事者情報（様式第3号及び第4号作成用）'!$BX$4:$BX$1000,
        MATCH(TRUE, '入力ｼｰﾄ①_従事者情報（様式第3号及び第4号作成用）'!$CB$4:$CB$1000 &gt;= ROWS($B$5:B1225), 0)
      )=1,
      "",
      "-" &amp; (
        ROWS($B$5:B1225)
        - IFERROR(
          IF(
            MATCH(TRUE, '入力ｼｰﾄ①_従事者情報（様式第3号及び第4号作成用）'!$CB$4:$CB$1000 &gt;= ROWS($B$5:B1225), 0) = 1,
            0,
            INDEX(
              '入力ｼｰﾄ①_従事者情報（様式第3号及び第4号作成用）'!$CB$4:$CB$1000,
              MATCH(TRUE, '入力ｼｰﾄ①_従事者情報（様式第3号及び第4号作成用）'!$CB$4:$CB$1000 &gt;= ROWS($B$5:B1225), 0) -1
            )
          ),
          0
        )
      )
    ),
    ""
  ),
  ""
)</f>
        <v/>
      </c>
      <c r="C1225" s="9" t="str" cm="1">
        <f t="array" ref="C1225">IF(
  ROWS($C$5:C1225) &lt;= MAX('入力ｼｰﾄ①_従事者情報（様式第3号及び第4号作成用）'!$CB$4:$CB$1000),
  IF(
    ISNUMBER(MATCH(TRUE,'入力ｼｰﾄ①_従事者情報（様式第3号及び第4号作成用）'!$CB$4:$CB$1000&gt;=ROWS($C$5:C1225),0)),
    INDEX(
      (
        INDEX('入力ｼｰﾄ①_従事者情報（様式第3号及び第4号作成用）'!$C$4:$C$1000,MATCH(TRUE,'入力ｼｰﾄ①_従事者情報（様式第3号及び第4号作成用）'!$CB$4:$CB$1000&gt;=ROWS($C$5:C1225),0))
        &amp; " " &amp;
        INDEX('入力ｼｰﾄ①_従事者情報（様式第3号及び第4号作成用）'!$D$4:$D$1000,MATCH(TRUE,'入力ｼｰﾄ①_従事者情報（様式第3号及び第4号作成用）'!$CB$4:$CB$1000&gt;=ROWS($C$5:C1225),0))
      ),
      1,1
    ),
    ""
  ),
  ""
)</f>
        <v/>
      </c>
      <c r="D1225" s="9" t="str" cm="1">
        <f t="array" ref="D1225">IF(
  ROWS($D$5:D1225)&lt;=MAX('入力ｼｰﾄ①_従事者情報（様式第3号及び第4号作成用）'!$CB$4:$CB$500),
  IF(
    ISNUMBER(MATCH(TRUE,'入力ｼｰﾄ①_従事者情報（様式第3号及び第4号作成用）'!$CB$4:$CB$500&gt;=ROWS($D$5:D1225),0)),
    VLOOKUP(
      INDEX(
        '入力ｼｰﾄ①_従事者情報（様式第3号及び第4号作成用）'!$CD$4:$CEZ$500,
        MATCH(TRUE,'入力ｼｰﾄ①_従事者情報（様式第3号及び第4号作成用）'!$CB$4:$CB$500&gt;=ROWS($D$5:D1225),0),
        (ROWS($D$5:D1225)-IFERROR(
          IF(
            MATCH(TRUE, '入力ｼｰﾄ①_従事者情報（様式第3号及び第4号作成用）'!$CB$4:$CB$500 &gt;= ROWS($D$5:D1225), 0) = 1,
            0,
            INDEX(
              '入力ｼｰﾄ①_従事者情報（様式第3号及び第4号作成用）'!$CB$4:$CB$500,
              MATCH(TRUE, '入力ｼｰﾄ①_従事者情報（様式第3号及び第4号作成用）'!$CB$4:$CB$500 &gt;= ROWS($D$5:D1225), 0) -1
            )
          ),
          0
        ))
      ),
      非表示_資格正式名称!$B$3:$C$500,
      2,
      FALSE
    ),
    ""
  ),
  ""
)</f>
        <v/>
      </c>
      <c r="E1225" s="109"/>
    </row>
    <row r="1226" spans="2:5" x14ac:dyDescent="0.4">
      <c r="B1226" s="3" t="str" cm="1">
        <f t="array" ref="B1226">IF(
  ROWS($B$5:B1226)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ROWS($B$5:B1226), 0)
    )
    &amp; IF(
      INDEX(
        '入力ｼｰﾄ①_従事者情報（様式第3号及び第4号作成用）'!$BX$4:$BX$1000,
        MATCH(TRUE, '入力ｼｰﾄ①_従事者情報（様式第3号及び第4号作成用）'!$CB$4:$CB$1000 &gt;= ROWS($B$5:B1226), 0)
      )=1,
      "",
      "-" &amp; (
        ROWS($B$5:B1226)
        - IFERROR(
          IF(
            MATCH(TRUE, '入力ｼｰﾄ①_従事者情報（様式第3号及び第4号作成用）'!$CB$4:$CB$1000 &gt;= ROWS($B$5:B1226), 0) = 1,
            0,
            INDEX(
              '入力ｼｰﾄ①_従事者情報（様式第3号及び第4号作成用）'!$CB$4:$CB$1000,
              MATCH(TRUE, '入力ｼｰﾄ①_従事者情報（様式第3号及び第4号作成用）'!$CB$4:$CB$1000 &gt;= ROWS($B$5:B1226), 0) -1
            )
          ),
          0
        )
      )
    ),
    ""
  ),
  ""
)</f>
        <v/>
      </c>
      <c r="C1226" s="9" t="str" cm="1">
        <f t="array" ref="C1226">IF(
  ROWS($C$5:C1226) &lt;= MAX('入力ｼｰﾄ①_従事者情報（様式第3号及び第4号作成用）'!$CB$4:$CB$1000),
  IF(
    ISNUMBER(MATCH(TRUE,'入力ｼｰﾄ①_従事者情報（様式第3号及び第4号作成用）'!$CB$4:$CB$1000&gt;=ROWS($C$5:C1226),0)),
    INDEX(
      (
        INDEX('入力ｼｰﾄ①_従事者情報（様式第3号及び第4号作成用）'!$C$4:$C$1000,MATCH(TRUE,'入力ｼｰﾄ①_従事者情報（様式第3号及び第4号作成用）'!$CB$4:$CB$1000&gt;=ROWS($C$5:C1226),0))
        &amp; " " &amp;
        INDEX('入力ｼｰﾄ①_従事者情報（様式第3号及び第4号作成用）'!$D$4:$D$1000,MATCH(TRUE,'入力ｼｰﾄ①_従事者情報（様式第3号及び第4号作成用）'!$CB$4:$CB$1000&gt;=ROWS($C$5:C1226),0))
      ),
      1,1
    ),
    ""
  ),
  ""
)</f>
        <v/>
      </c>
      <c r="D1226" s="9" t="str" cm="1">
        <f t="array" ref="D1226">IF(
  ROWS($D$5:D1226)&lt;=MAX('入力ｼｰﾄ①_従事者情報（様式第3号及び第4号作成用）'!$CB$4:$CB$500),
  IF(
    ISNUMBER(MATCH(TRUE,'入力ｼｰﾄ①_従事者情報（様式第3号及び第4号作成用）'!$CB$4:$CB$500&gt;=ROWS($D$5:D1226),0)),
    VLOOKUP(
      INDEX(
        '入力ｼｰﾄ①_従事者情報（様式第3号及び第4号作成用）'!$CD$4:$CEZ$500,
        MATCH(TRUE,'入力ｼｰﾄ①_従事者情報（様式第3号及び第4号作成用）'!$CB$4:$CB$500&gt;=ROWS($D$5:D1226),0),
        (ROWS($D$5:D1226)-IFERROR(
          IF(
            MATCH(TRUE, '入力ｼｰﾄ①_従事者情報（様式第3号及び第4号作成用）'!$CB$4:$CB$500 &gt;= ROWS($D$5:D1226), 0) = 1,
            0,
            INDEX(
              '入力ｼｰﾄ①_従事者情報（様式第3号及び第4号作成用）'!$CB$4:$CB$500,
              MATCH(TRUE, '入力ｼｰﾄ①_従事者情報（様式第3号及び第4号作成用）'!$CB$4:$CB$500 &gt;= ROWS($D$5:D1226), 0) -1
            )
          ),
          0
        ))
      ),
      非表示_資格正式名称!$B$3:$C$500,
      2,
      FALSE
    ),
    ""
  ),
  ""
)</f>
        <v/>
      </c>
      <c r="E1226" s="109"/>
    </row>
    <row r="1227" spans="2:5" x14ac:dyDescent="0.4">
      <c r="B1227" s="3" t="str" cm="1">
        <f t="array" ref="B1227">IF(
  ROWS($B$5:B1227)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ROWS($B$5:B1227), 0)
    )
    &amp; IF(
      INDEX(
        '入力ｼｰﾄ①_従事者情報（様式第3号及び第4号作成用）'!$BX$4:$BX$1000,
        MATCH(TRUE, '入力ｼｰﾄ①_従事者情報（様式第3号及び第4号作成用）'!$CB$4:$CB$1000 &gt;= ROWS($B$5:B1227), 0)
      )=1,
      "",
      "-" &amp; (
        ROWS($B$5:B1227)
        - IFERROR(
          IF(
            MATCH(TRUE, '入力ｼｰﾄ①_従事者情報（様式第3号及び第4号作成用）'!$CB$4:$CB$1000 &gt;= ROWS($B$5:B1227), 0) = 1,
            0,
            INDEX(
              '入力ｼｰﾄ①_従事者情報（様式第3号及び第4号作成用）'!$CB$4:$CB$1000,
              MATCH(TRUE, '入力ｼｰﾄ①_従事者情報（様式第3号及び第4号作成用）'!$CB$4:$CB$1000 &gt;= ROWS($B$5:B1227), 0) -1
            )
          ),
          0
        )
      )
    ),
    ""
  ),
  ""
)</f>
        <v/>
      </c>
      <c r="C1227" s="9" t="str" cm="1">
        <f t="array" ref="C1227">IF(
  ROWS($C$5:C1227) &lt;= MAX('入力ｼｰﾄ①_従事者情報（様式第3号及び第4号作成用）'!$CB$4:$CB$1000),
  IF(
    ISNUMBER(MATCH(TRUE,'入力ｼｰﾄ①_従事者情報（様式第3号及び第4号作成用）'!$CB$4:$CB$1000&gt;=ROWS($C$5:C1227),0)),
    INDEX(
      (
        INDEX('入力ｼｰﾄ①_従事者情報（様式第3号及び第4号作成用）'!$C$4:$C$1000,MATCH(TRUE,'入力ｼｰﾄ①_従事者情報（様式第3号及び第4号作成用）'!$CB$4:$CB$1000&gt;=ROWS($C$5:C1227),0))
        &amp; " " &amp;
        INDEX('入力ｼｰﾄ①_従事者情報（様式第3号及び第4号作成用）'!$D$4:$D$1000,MATCH(TRUE,'入力ｼｰﾄ①_従事者情報（様式第3号及び第4号作成用）'!$CB$4:$CB$1000&gt;=ROWS($C$5:C1227),0))
      ),
      1,1
    ),
    ""
  ),
  ""
)</f>
        <v/>
      </c>
      <c r="D1227" s="9" t="str" cm="1">
        <f t="array" ref="D1227">IF(
  ROWS($D$5:D1227)&lt;=MAX('入力ｼｰﾄ①_従事者情報（様式第3号及び第4号作成用）'!$CB$4:$CB$500),
  IF(
    ISNUMBER(MATCH(TRUE,'入力ｼｰﾄ①_従事者情報（様式第3号及び第4号作成用）'!$CB$4:$CB$500&gt;=ROWS($D$5:D1227),0)),
    VLOOKUP(
      INDEX(
        '入力ｼｰﾄ①_従事者情報（様式第3号及び第4号作成用）'!$CD$4:$CEZ$500,
        MATCH(TRUE,'入力ｼｰﾄ①_従事者情報（様式第3号及び第4号作成用）'!$CB$4:$CB$500&gt;=ROWS($D$5:D1227),0),
        (ROWS($D$5:D1227)-IFERROR(
          IF(
            MATCH(TRUE, '入力ｼｰﾄ①_従事者情報（様式第3号及び第4号作成用）'!$CB$4:$CB$500 &gt;= ROWS($D$5:D1227), 0) = 1,
            0,
            INDEX(
              '入力ｼｰﾄ①_従事者情報（様式第3号及び第4号作成用）'!$CB$4:$CB$500,
              MATCH(TRUE, '入力ｼｰﾄ①_従事者情報（様式第3号及び第4号作成用）'!$CB$4:$CB$500 &gt;= ROWS($D$5:D1227), 0) -1
            )
          ),
          0
        ))
      ),
      非表示_資格正式名称!$B$3:$C$500,
      2,
      FALSE
    ),
    ""
  ),
  ""
)</f>
        <v/>
      </c>
      <c r="E1227" s="109"/>
    </row>
    <row r="1228" spans="2:5" x14ac:dyDescent="0.4">
      <c r="B1228" s="3" t="str" cm="1">
        <f t="array" ref="B1228">IF(
  ROWS($B$5:B1228)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ROWS($B$5:B1228), 0)
    )
    &amp; IF(
      INDEX(
        '入力ｼｰﾄ①_従事者情報（様式第3号及び第4号作成用）'!$BX$4:$BX$1000,
        MATCH(TRUE, '入力ｼｰﾄ①_従事者情報（様式第3号及び第4号作成用）'!$CB$4:$CB$1000 &gt;= ROWS($B$5:B1228), 0)
      )=1,
      "",
      "-" &amp; (
        ROWS($B$5:B1228)
        - IFERROR(
          IF(
            MATCH(TRUE, '入力ｼｰﾄ①_従事者情報（様式第3号及び第4号作成用）'!$CB$4:$CB$1000 &gt;= ROWS($B$5:B1228), 0) = 1,
            0,
            INDEX(
              '入力ｼｰﾄ①_従事者情報（様式第3号及び第4号作成用）'!$CB$4:$CB$1000,
              MATCH(TRUE, '入力ｼｰﾄ①_従事者情報（様式第3号及び第4号作成用）'!$CB$4:$CB$1000 &gt;= ROWS($B$5:B1228), 0) -1
            )
          ),
          0
        )
      )
    ),
    ""
  ),
  ""
)</f>
        <v/>
      </c>
      <c r="C1228" s="9" t="str" cm="1">
        <f t="array" ref="C1228">IF(
  ROWS($C$5:C1228) &lt;= MAX('入力ｼｰﾄ①_従事者情報（様式第3号及び第4号作成用）'!$CB$4:$CB$1000),
  IF(
    ISNUMBER(MATCH(TRUE,'入力ｼｰﾄ①_従事者情報（様式第3号及び第4号作成用）'!$CB$4:$CB$1000&gt;=ROWS($C$5:C1228),0)),
    INDEX(
      (
        INDEX('入力ｼｰﾄ①_従事者情報（様式第3号及び第4号作成用）'!$C$4:$C$1000,MATCH(TRUE,'入力ｼｰﾄ①_従事者情報（様式第3号及び第4号作成用）'!$CB$4:$CB$1000&gt;=ROWS($C$5:C1228),0))
        &amp; " " &amp;
        INDEX('入力ｼｰﾄ①_従事者情報（様式第3号及び第4号作成用）'!$D$4:$D$1000,MATCH(TRUE,'入力ｼｰﾄ①_従事者情報（様式第3号及び第4号作成用）'!$CB$4:$CB$1000&gt;=ROWS($C$5:C1228),0))
      ),
      1,1
    ),
    ""
  ),
  ""
)</f>
        <v/>
      </c>
      <c r="D1228" s="9" t="str" cm="1">
        <f t="array" ref="D1228">IF(
  ROWS($D$5:D1228)&lt;=MAX('入力ｼｰﾄ①_従事者情報（様式第3号及び第4号作成用）'!$CB$4:$CB$500),
  IF(
    ISNUMBER(MATCH(TRUE,'入力ｼｰﾄ①_従事者情報（様式第3号及び第4号作成用）'!$CB$4:$CB$500&gt;=ROWS($D$5:D1228),0)),
    VLOOKUP(
      INDEX(
        '入力ｼｰﾄ①_従事者情報（様式第3号及び第4号作成用）'!$CD$4:$CEZ$500,
        MATCH(TRUE,'入力ｼｰﾄ①_従事者情報（様式第3号及び第4号作成用）'!$CB$4:$CB$500&gt;=ROWS($D$5:D1228),0),
        (ROWS($D$5:D1228)-IFERROR(
          IF(
            MATCH(TRUE, '入力ｼｰﾄ①_従事者情報（様式第3号及び第4号作成用）'!$CB$4:$CB$500 &gt;= ROWS($D$5:D1228), 0) = 1,
            0,
            INDEX(
              '入力ｼｰﾄ①_従事者情報（様式第3号及び第4号作成用）'!$CB$4:$CB$500,
              MATCH(TRUE, '入力ｼｰﾄ①_従事者情報（様式第3号及び第4号作成用）'!$CB$4:$CB$500 &gt;= ROWS($D$5:D1228), 0) -1
            )
          ),
          0
        ))
      ),
      非表示_資格正式名称!$B$3:$C$500,
      2,
      FALSE
    ),
    ""
  ),
  ""
)</f>
        <v/>
      </c>
      <c r="E1228" s="109"/>
    </row>
    <row r="1229" spans="2:5" x14ac:dyDescent="0.4">
      <c r="B1229" s="3" t="str" cm="1">
        <f t="array" ref="B1229">IF(
  ROWS($B$5:B1229)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ROWS($B$5:B1229), 0)
    )
    &amp; IF(
      INDEX(
        '入力ｼｰﾄ①_従事者情報（様式第3号及び第4号作成用）'!$BX$4:$BX$1000,
        MATCH(TRUE, '入力ｼｰﾄ①_従事者情報（様式第3号及び第4号作成用）'!$CB$4:$CB$1000 &gt;= ROWS($B$5:B1229), 0)
      )=1,
      "",
      "-" &amp; (
        ROWS($B$5:B1229)
        - IFERROR(
          IF(
            MATCH(TRUE, '入力ｼｰﾄ①_従事者情報（様式第3号及び第4号作成用）'!$CB$4:$CB$1000 &gt;= ROWS($B$5:B1229), 0) = 1,
            0,
            INDEX(
              '入力ｼｰﾄ①_従事者情報（様式第3号及び第4号作成用）'!$CB$4:$CB$1000,
              MATCH(TRUE, '入力ｼｰﾄ①_従事者情報（様式第3号及び第4号作成用）'!$CB$4:$CB$1000 &gt;= ROWS($B$5:B1229), 0) -1
            )
          ),
          0
        )
      )
    ),
    ""
  ),
  ""
)</f>
        <v/>
      </c>
      <c r="C1229" s="9" t="str" cm="1">
        <f t="array" ref="C1229">IF(
  ROWS($C$5:C1229) &lt;= MAX('入力ｼｰﾄ①_従事者情報（様式第3号及び第4号作成用）'!$CB$4:$CB$1000),
  IF(
    ISNUMBER(MATCH(TRUE,'入力ｼｰﾄ①_従事者情報（様式第3号及び第4号作成用）'!$CB$4:$CB$1000&gt;=ROWS($C$5:C1229),0)),
    INDEX(
      (
        INDEX('入力ｼｰﾄ①_従事者情報（様式第3号及び第4号作成用）'!$C$4:$C$1000,MATCH(TRUE,'入力ｼｰﾄ①_従事者情報（様式第3号及び第4号作成用）'!$CB$4:$CB$1000&gt;=ROWS($C$5:C1229),0))
        &amp; " " &amp;
        INDEX('入力ｼｰﾄ①_従事者情報（様式第3号及び第4号作成用）'!$D$4:$D$1000,MATCH(TRUE,'入力ｼｰﾄ①_従事者情報（様式第3号及び第4号作成用）'!$CB$4:$CB$1000&gt;=ROWS($C$5:C1229),0))
      ),
      1,1
    ),
    ""
  ),
  ""
)</f>
        <v/>
      </c>
      <c r="D1229" s="9" t="str" cm="1">
        <f t="array" ref="D1229">IF(
  ROWS($D$5:D1229)&lt;=MAX('入力ｼｰﾄ①_従事者情報（様式第3号及び第4号作成用）'!$CB$4:$CB$500),
  IF(
    ISNUMBER(MATCH(TRUE,'入力ｼｰﾄ①_従事者情報（様式第3号及び第4号作成用）'!$CB$4:$CB$500&gt;=ROWS($D$5:D1229),0)),
    VLOOKUP(
      INDEX(
        '入力ｼｰﾄ①_従事者情報（様式第3号及び第4号作成用）'!$CD$4:$CEZ$500,
        MATCH(TRUE,'入力ｼｰﾄ①_従事者情報（様式第3号及び第4号作成用）'!$CB$4:$CB$500&gt;=ROWS($D$5:D1229),0),
        (ROWS($D$5:D1229)-IFERROR(
          IF(
            MATCH(TRUE, '入力ｼｰﾄ①_従事者情報（様式第3号及び第4号作成用）'!$CB$4:$CB$500 &gt;= ROWS($D$5:D1229), 0) = 1,
            0,
            INDEX(
              '入力ｼｰﾄ①_従事者情報（様式第3号及び第4号作成用）'!$CB$4:$CB$500,
              MATCH(TRUE, '入力ｼｰﾄ①_従事者情報（様式第3号及び第4号作成用）'!$CB$4:$CB$500 &gt;= ROWS($D$5:D1229), 0) -1
            )
          ),
          0
        ))
      ),
      非表示_資格正式名称!$B$3:$C$500,
      2,
      FALSE
    ),
    ""
  ),
  ""
)</f>
        <v/>
      </c>
      <c r="E1229" s="109"/>
    </row>
    <row r="1230" spans="2:5" x14ac:dyDescent="0.4">
      <c r="B1230" s="3" t="str" cm="1">
        <f t="array" ref="B1230">IF(
  ROWS($B$5:B1230)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ROWS($B$5:B1230), 0)
    )
    &amp; IF(
      INDEX(
        '入力ｼｰﾄ①_従事者情報（様式第3号及び第4号作成用）'!$BX$4:$BX$1000,
        MATCH(TRUE, '入力ｼｰﾄ①_従事者情報（様式第3号及び第4号作成用）'!$CB$4:$CB$1000 &gt;= ROWS($B$5:B1230), 0)
      )=1,
      "",
      "-" &amp; (
        ROWS($B$5:B1230)
        - IFERROR(
          IF(
            MATCH(TRUE, '入力ｼｰﾄ①_従事者情報（様式第3号及び第4号作成用）'!$CB$4:$CB$1000 &gt;= ROWS($B$5:B1230), 0) = 1,
            0,
            INDEX(
              '入力ｼｰﾄ①_従事者情報（様式第3号及び第4号作成用）'!$CB$4:$CB$1000,
              MATCH(TRUE, '入力ｼｰﾄ①_従事者情報（様式第3号及び第4号作成用）'!$CB$4:$CB$1000 &gt;= ROWS($B$5:B1230), 0) -1
            )
          ),
          0
        )
      )
    ),
    ""
  ),
  ""
)</f>
        <v/>
      </c>
      <c r="C1230" s="9" t="str" cm="1">
        <f t="array" ref="C1230">IF(
  ROWS($C$5:C1230) &lt;= MAX('入力ｼｰﾄ①_従事者情報（様式第3号及び第4号作成用）'!$CB$4:$CB$1000),
  IF(
    ISNUMBER(MATCH(TRUE,'入力ｼｰﾄ①_従事者情報（様式第3号及び第4号作成用）'!$CB$4:$CB$1000&gt;=ROWS($C$5:C1230),0)),
    INDEX(
      (
        INDEX('入力ｼｰﾄ①_従事者情報（様式第3号及び第4号作成用）'!$C$4:$C$1000,MATCH(TRUE,'入力ｼｰﾄ①_従事者情報（様式第3号及び第4号作成用）'!$CB$4:$CB$1000&gt;=ROWS($C$5:C1230),0))
        &amp; " " &amp;
        INDEX('入力ｼｰﾄ①_従事者情報（様式第3号及び第4号作成用）'!$D$4:$D$1000,MATCH(TRUE,'入力ｼｰﾄ①_従事者情報（様式第3号及び第4号作成用）'!$CB$4:$CB$1000&gt;=ROWS($C$5:C1230),0))
      ),
      1,1
    ),
    ""
  ),
  ""
)</f>
        <v/>
      </c>
      <c r="D1230" s="9" t="str" cm="1">
        <f t="array" ref="D1230">IF(
  ROWS($D$5:D1230)&lt;=MAX('入力ｼｰﾄ①_従事者情報（様式第3号及び第4号作成用）'!$CB$4:$CB$500),
  IF(
    ISNUMBER(MATCH(TRUE,'入力ｼｰﾄ①_従事者情報（様式第3号及び第4号作成用）'!$CB$4:$CB$500&gt;=ROWS($D$5:D1230),0)),
    VLOOKUP(
      INDEX(
        '入力ｼｰﾄ①_従事者情報（様式第3号及び第4号作成用）'!$CD$4:$CEZ$500,
        MATCH(TRUE,'入力ｼｰﾄ①_従事者情報（様式第3号及び第4号作成用）'!$CB$4:$CB$500&gt;=ROWS($D$5:D1230),0),
        (ROWS($D$5:D1230)-IFERROR(
          IF(
            MATCH(TRUE, '入力ｼｰﾄ①_従事者情報（様式第3号及び第4号作成用）'!$CB$4:$CB$500 &gt;= ROWS($D$5:D1230), 0) = 1,
            0,
            INDEX(
              '入力ｼｰﾄ①_従事者情報（様式第3号及び第4号作成用）'!$CB$4:$CB$500,
              MATCH(TRUE, '入力ｼｰﾄ①_従事者情報（様式第3号及び第4号作成用）'!$CB$4:$CB$500 &gt;= ROWS($D$5:D1230), 0) -1
            )
          ),
          0
        ))
      ),
      非表示_資格正式名称!$B$3:$C$500,
      2,
      FALSE
    ),
    ""
  ),
  ""
)</f>
        <v/>
      </c>
      <c r="E1230" s="109"/>
    </row>
    <row r="1231" spans="2:5" x14ac:dyDescent="0.4">
      <c r="B1231" s="3" t="str" cm="1">
        <f t="array" ref="B1231">IF(
  ROWS($B$5:B1231)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ROWS($B$5:B1231), 0)
    )
    &amp; IF(
      INDEX(
        '入力ｼｰﾄ①_従事者情報（様式第3号及び第4号作成用）'!$BX$4:$BX$1000,
        MATCH(TRUE, '入力ｼｰﾄ①_従事者情報（様式第3号及び第4号作成用）'!$CB$4:$CB$1000 &gt;= ROWS($B$5:B1231), 0)
      )=1,
      "",
      "-" &amp; (
        ROWS($B$5:B1231)
        - IFERROR(
          IF(
            MATCH(TRUE, '入力ｼｰﾄ①_従事者情報（様式第3号及び第4号作成用）'!$CB$4:$CB$1000 &gt;= ROWS($B$5:B1231), 0) = 1,
            0,
            INDEX(
              '入力ｼｰﾄ①_従事者情報（様式第3号及び第4号作成用）'!$CB$4:$CB$1000,
              MATCH(TRUE, '入力ｼｰﾄ①_従事者情報（様式第3号及び第4号作成用）'!$CB$4:$CB$1000 &gt;= ROWS($B$5:B1231), 0) -1
            )
          ),
          0
        )
      )
    ),
    ""
  ),
  ""
)</f>
        <v/>
      </c>
      <c r="C1231" s="9" t="str" cm="1">
        <f t="array" ref="C1231">IF(
  ROWS($C$5:C1231) &lt;= MAX('入力ｼｰﾄ①_従事者情報（様式第3号及び第4号作成用）'!$CB$4:$CB$1000),
  IF(
    ISNUMBER(MATCH(TRUE,'入力ｼｰﾄ①_従事者情報（様式第3号及び第4号作成用）'!$CB$4:$CB$1000&gt;=ROWS($C$5:C1231),0)),
    INDEX(
      (
        INDEX('入力ｼｰﾄ①_従事者情報（様式第3号及び第4号作成用）'!$C$4:$C$1000,MATCH(TRUE,'入力ｼｰﾄ①_従事者情報（様式第3号及び第4号作成用）'!$CB$4:$CB$1000&gt;=ROWS($C$5:C1231),0))
        &amp; " " &amp;
        INDEX('入力ｼｰﾄ①_従事者情報（様式第3号及び第4号作成用）'!$D$4:$D$1000,MATCH(TRUE,'入力ｼｰﾄ①_従事者情報（様式第3号及び第4号作成用）'!$CB$4:$CB$1000&gt;=ROWS($C$5:C1231),0))
      ),
      1,1
    ),
    ""
  ),
  ""
)</f>
        <v/>
      </c>
      <c r="D1231" s="9" t="str" cm="1">
        <f t="array" ref="D1231">IF(
  ROWS($D$5:D1231)&lt;=MAX('入力ｼｰﾄ①_従事者情報（様式第3号及び第4号作成用）'!$CB$4:$CB$500),
  IF(
    ISNUMBER(MATCH(TRUE,'入力ｼｰﾄ①_従事者情報（様式第3号及び第4号作成用）'!$CB$4:$CB$500&gt;=ROWS($D$5:D1231),0)),
    VLOOKUP(
      INDEX(
        '入力ｼｰﾄ①_従事者情報（様式第3号及び第4号作成用）'!$CD$4:$CEZ$500,
        MATCH(TRUE,'入力ｼｰﾄ①_従事者情報（様式第3号及び第4号作成用）'!$CB$4:$CB$500&gt;=ROWS($D$5:D1231),0),
        (ROWS($D$5:D1231)-IFERROR(
          IF(
            MATCH(TRUE, '入力ｼｰﾄ①_従事者情報（様式第3号及び第4号作成用）'!$CB$4:$CB$500 &gt;= ROWS($D$5:D1231), 0) = 1,
            0,
            INDEX(
              '入力ｼｰﾄ①_従事者情報（様式第3号及び第4号作成用）'!$CB$4:$CB$500,
              MATCH(TRUE, '入力ｼｰﾄ①_従事者情報（様式第3号及び第4号作成用）'!$CB$4:$CB$500 &gt;= ROWS($D$5:D1231), 0) -1
            )
          ),
          0
        ))
      ),
      非表示_資格正式名称!$B$3:$C$500,
      2,
      FALSE
    ),
    ""
  ),
  ""
)</f>
        <v/>
      </c>
      <c r="E1231" s="109"/>
    </row>
    <row r="1232" spans="2:5" x14ac:dyDescent="0.4">
      <c r="B1232" s="3" t="str" cm="1">
        <f t="array" ref="B1232">IF(
  ROWS($B$5:B1232)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ROWS($B$5:B1232), 0)
    )
    &amp; IF(
      INDEX(
        '入力ｼｰﾄ①_従事者情報（様式第3号及び第4号作成用）'!$BX$4:$BX$1000,
        MATCH(TRUE, '入力ｼｰﾄ①_従事者情報（様式第3号及び第4号作成用）'!$CB$4:$CB$1000 &gt;= ROWS($B$5:B1232), 0)
      )=1,
      "",
      "-" &amp; (
        ROWS($B$5:B1232)
        - IFERROR(
          IF(
            MATCH(TRUE, '入力ｼｰﾄ①_従事者情報（様式第3号及び第4号作成用）'!$CB$4:$CB$1000 &gt;= ROWS($B$5:B1232), 0) = 1,
            0,
            INDEX(
              '入力ｼｰﾄ①_従事者情報（様式第3号及び第4号作成用）'!$CB$4:$CB$1000,
              MATCH(TRUE, '入力ｼｰﾄ①_従事者情報（様式第3号及び第4号作成用）'!$CB$4:$CB$1000 &gt;= ROWS($B$5:B1232), 0) -1
            )
          ),
          0
        )
      )
    ),
    ""
  ),
  ""
)</f>
        <v/>
      </c>
      <c r="C1232" s="9" t="str" cm="1">
        <f t="array" ref="C1232">IF(
  ROWS($C$5:C1232) &lt;= MAX('入力ｼｰﾄ①_従事者情報（様式第3号及び第4号作成用）'!$CB$4:$CB$1000),
  IF(
    ISNUMBER(MATCH(TRUE,'入力ｼｰﾄ①_従事者情報（様式第3号及び第4号作成用）'!$CB$4:$CB$1000&gt;=ROWS($C$5:C1232),0)),
    INDEX(
      (
        INDEX('入力ｼｰﾄ①_従事者情報（様式第3号及び第4号作成用）'!$C$4:$C$1000,MATCH(TRUE,'入力ｼｰﾄ①_従事者情報（様式第3号及び第4号作成用）'!$CB$4:$CB$1000&gt;=ROWS($C$5:C1232),0))
        &amp; " " &amp;
        INDEX('入力ｼｰﾄ①_従事者情報（様式第3号及び第4号作成用）'!$D$4:$D$1000,MATCH(TRUE,'入力ｼｰﾄ①_従事者情報（様式第3号及び第4号作成用）'!$CB$4:$CB$1000&gt;=ROWS($C$5:C1232),0))
      ),
      1,1
    ),
    ""
  ),
  ""
)</f>
        <v/>
      </c>
      <c r="D1232" s="9" t="str" cm="1">
        <f t="array" ref="D1232">IF(
  ROWS($D$5:D1232)&lt;=MAX('入力ｼｰﾄ①_従事者情報（様式第3号及び第4号作成用）'!$CB$4:$CB$500),
  IF(
    ISNUMBER(MATCH(TRUE,'入力ｼｰﾄ①_従事者情報（様式第3号及び第4号作成用）'!$CB$4:$CB$500&gt;=ROWS($D$5:D1232),0)),
    VLOOKUP(
      INDEX(
        '入力ｼｰﾄ①_従事者情報（様式第3号及び第4号作成用）'!$CD$4:$CEZ$500,
        MATCH(TRUE,'入力ｼｰﾄ①_従事者情報（様式第3号及び第4号作成用）'!$CB$4:$CB$500&gt;=ROWS($D$5:D1232),0),
        (ROWS($D$5:D1232)-IFERROR(
          IF(
            MATCH(TRUE, '入力ｼｰﾄ①_従事者情報（様式第3号及び第4号作成用）'!$CB$4:$CB$500 &gt;= ROWS($D$5:D1232), 0) = 1,
            0,
            INDEX(
              '入力ｼｰﾄ①_従事者情報（様式第3号及び第4号作成用）'!$CB$4:$CB$500,
              MATCH(TRUE, '入力ｼｰﾄ①_従事者情報（様式第3号及び第4号作成用）'!$CB$4:$CB$500 &gt;= ROWS($D$5:D1232), 0) -1
            )
          ),
          0
        ))
      ),
      非表示_資格正式名称!$B$3:$C$500,
      2,
      FALSE
    ),
    ""
  ),
  ""
)</f>
        <v/>
      </c>
      <c r="E1232" s="109"/>
    </row>
    <row r="1233" spans="2:5" x14ac:dyDescent="0.4">
      <c r="B1233" s="3" t="str" cm="1">
        <f t="array" ref="B1233">IF(
  ROWS($B$5:B1233)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ROWS($B$5:B1233), 0)
    )
    &amp; IF(
      INDEX(
        '入力ｼｰﾄ①_従事者情報（様式第3号及び第4号作成用）'!$BX$4:$BX$1000,
        MATCH(TRUE, '入力ｼｰﾄ①_従事者情報（様式第3号及び第4号作成用）'!$CB$4:$CB$1000 &gt;= ROWS($B$5:B1233), 0)
      )=1,
      "",
      "-" &amp; (
        ROWS($B$5:B1233)
        - IFERROR(
          IF(
            MATCH(TRUE, '入力ｼｰﾄ①_従事者情報（様式第3号及び第4号作成用）'!$CB$4:$CB$1000 &gt;= ROWS($B$5:B1233), 0) = 1,
            0,
            INDEX(
              '入力ｼｰﾄ①_従事者情報（様式第3号及び第4号作成用）'!$CB$4:$CB$1000,
              MATCH(TRUE, '入力ｼｰﾄ①_従事者情報（様式第3号及び第4号作成用）'!$CB$4:$CB$1000 &gt;= ROWS($B$5:B1233), 0) -1
            )
          ),
          0
        )
      )
    ),
    ""
  ),
  ""
)</f>
        <v/>
      </c>
      <c r="C1233" s="9" t="str" cm="1">
        <f t="array" ref="C1233">IF(
  ROWS($C$5:C1233) &lt;= MAX('入力ｼｰﾄ①_従事者情報（様式第3号及び第4号作成用）'!$CB$4:$CB$1000),
  IF(
    ISNUMBER(MATCH(TRUE,'入力ｼｰﾄ①_従事者情報（様式第3号及び第4号作成用）'!$CB$4:$CB$1000&gt;=ROWS($C$5:C1233),0)),
    INDEX(
      (
        INDEX('入力ｼｰﾄ①_従事者情報（様式第3号及び第4号作成用）'!$C$4:$C$1000,MATCH(TRUE,'入力ｼｰﾄ①_従事者情報（様式第3号及び第4号作成用）'!$CB$4:$CB$1000&gt;=ROWS($C$5:C1233),0))
        &amp; " " &amp;
        INDEX('入力ｼｰﾄ①_従事者情報（様式第3号及び第4号作成用）'!$D$4:$D$1000,MATCH(TRUE,'入力ｼｰﾄ①_従事者情報（様式第3号及び第4号作成用）'!$CB$4:$CB$1000&gt;=ROWS($C$5:C1233),0))
      ),
      1,1
    ),
    ""
  ),
  ""
)</f>
        <v/>
      </c>
      <c r="D1233" s="9" t="str" cm="1">
        <f t="array" ref="D1233">IF(
  ROWS($D$5:D1233)&lt;=MAX('入力ｼｰﾄ①_従事者情報（様式第3号及び第4号作成用）'!$CB$4:$CB$500),
  IF(
    ISNUMBER(MATCH(TRUE,'入力ｼｰﾄ①_従事者情報（様式第3号及び第4号作成用）'!$CB$4:$CB$500&gt;=ROWS($D$5:D1233),0)),
    VLOOKUP(
      INDEX(
        '入力ｼｰﾄ①_従事者情報（様式第3号及び第4号作成用）'!$CD$4:$CEZ$500,
        MATCH(TRUE,'入力ｼｰﾄ①_従事者情報（様式第3号及び第4号作成用）'!$CB$4:$CB$500&gt;=ROWS($D$5:D1233),0),
        (ROWS($D$5:D1233)-IFERROR(
          IF(
            MATCH(TRUE, '入力ｼｰﾄ①_従事者情報（様式第3号及び第4号作成用）'!$CB$4:$CB$500 &gt;= ROWS($D$5:D1233), 0) = 1,
            0,
            INDEX(
              '入力ｼｰﾄ①_従事者情報（様式第3号及び第4号作成用）'!$CB$4:$CB$500,
              MATCH(TRUE, '入力ｼｰﾄ①_従事者情報（様式第3号及び第4号作成用）'!$CB$4:$CB$500 &gt;= ROWS($D$5:D1233), 0) -1
            )
          ),
          0
        ))
      ),
      非表示_資格正式名称!$B$3:$C$500,
      2,
      FALSE
    ),
    ""
  ),
  ""
)</f>
        <v/>
      </c>
      <c r="E1233" s="109"/>
    </row>
    <row r="1234" spans="2:5" x14ac:dyDescent="0.4">
      <c r="B1234" s="3" t="str" cm="1">
        <f t="array" ref="B1234">IF(
  ROWS($B$5:B1234)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ROWS($B$5:B1234), 0)
    )
    &amp; IF(
      INDEX(
        '入力ｼｰﾄ①_従事者情報（様式第3号及び第4号作成用）'!$BX$4:$BX$1000,
        MATCH(TRUE, '入力ｼｰﾄ①_従事者情報（様式第3号及び第4号作成用）'!$CB$4:$CB$1000 &gt;= ROWS($B$5:B1234), 0)
      )=1,
      "",
      "-" &amp; (
        ROWS($B$5:B1234)
        - IFERROR(
          IF(
            MATCH(TRUE, '入力ｼｰﾄ①_従事者情報（様式第3号及び第4号作成用）'!$CB$4:$CB$1000 &gt;= ROWS($B$5:B1234), 0) = 1,
            0,
            INDEX(
              '入力ｼｰﾄ①_従事者情報（様式第3号及び第4号作成用）'!$CB$4:$CB$1000,
              MATCH(TRUE, '入力ｼｰﾄ①_従事者情報（様式第3号及び第4号作成用）'!$CB$4:$CB$1000 &gt;= ROWS($B$5:B1234), 0) -1
            )
          ),
          0
        )
      )
    ),
    ""
  ),
  ""
)</f>
        <v/>
      </c>
      <c r="C1234" s="9" t="str" cm="1">
        <f t="array" ref="C1234">IF(
  ROWS($C$5:C1234) &lt;= MAX('入力ｼｰﾄ①_従事者情報（様式第3号及び第4号作成用）'!$CB$4:$CB$1000),
  IF(
    ISNUMBER(MATCH(TRUE,'入力ｼｰﾄ①_従事者情報（様式第3号及び第4号作成用）'!$CB$4:$CB$1000&gt;=ROWS($C$5:C1234),0)),
    INDEX(
      (
        INDEX('入力ｼｰﾄ①_従事者情報（様式第3号及び第4号作成用）'!$C$4:$C$1000,MATCH(TRUE,'入力ｼｰﾄ①_従事者情報（様式第3号及び第4号作成用）'!$CB$4:$CB$1000&gt;=ROWS($C$5:C1234),0))
        &amp; " " &amp;
        INDEX('入力ｼｰﾄ①_従事者情報（様式第3号及び第4号作成用）'!$D$4:$D$1000,MATCH(TRUE,'入力ｼｰﾄ①_従事者情報（様式第3号及び第4号作成用）'!$CB$4:$CB$1000&gt;=ROWS($C$5:C1234),0))
      ),
      1,1
    ),
    ""
  ),
  ""
)</f>
        <v/>
      </c>
      <c r="D1234" s="9" t="str" cm="1">
        <f t="array" ref="D1234">IF(
  ROWS($D$5:D1234)&lt;=MAX('入力ｼｰﾄ①_従事者情報（様式第3号及び第4号作成用）'!$CB$4:$CB$500),
  IF(
    ISNUMBER(MATCH(TRUE,'入力ｼｰﾄ①_従事者情報（様式第3号及び第4号作成用）'!$CB$4:$CB$500&gt;=ROWS($D$5:D1234),0)),
    VLOOKUP(
      INDEX(
        '入力ｼｰﾄ①_従事者情報（様式第3号及び第4号作成用）'!$CD$4:$CEZ$500,
        MATCH(TRUE,'入力ｼｰﾄ①_従事者情報（様式第3号及び第4号作成用）'!$CB$4:$CB$500&gt;=ROWS($D$5:D1234),0),
        (ROWS($D$5:D1234)-IFERROR(
          IF(
            MATCH(TRUE, '入力ｼｰﾄ①_従事者情報（様式第3号及び第4号作成用）'!$CB$4:$CB$500 &gt;= ROWS($D$5:D1234), 0) = 1,
            0,
            INDEX(
              '入力ｼｰﾄ①_従事者情報（様式第3号及び第4号作成用）'!$CB$4:$CB$500,
              MATCH(TRUE, '入力ｼｰﾄ①_従事者情報（様式第3号及び第4号作成用）'!$CB$4:$CB$500 &gt;= ROWS($D$5:D1234), 0) -1
            )
          ),
          0
        ))
      ),
      非表示_資格正式名称!$B$3:$C$500,
      2,
      FALSE
    ),
    ""
  ),
  ""
)</f>
        <v/>
      </c>
      <c r="E1234" s="109"/>
    </row>
    <row r="1235" spans="2:5" x14ac:dyDescent="0.4">
      <c r="B1235" s="3" t="str" cm="1">
        <f t="array" ref="B1235">IF(
  ROWS($B$5:B1235)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ROWS($B$5:B1235), 0)
    )
    &amp; IF(
      INDEX(
        '入力ｼｰﾄ①_従事者情報（様式第3号及び第4号作成用）'!$BX$4:$BX$1000,
        MATCH(TRUE, '入力ｼｰﾄ①_従事者情報（様式第3号及び第4号作成用）'!$CB$4:$CB$1000 &gt;= ROWS($B$5:B1235), 0)
      )=1,
      "",
      "-" &amp; (
        ROWS($B$5:B1235)
        - IFERROR(
          IF(
            MATCH(TRUE, '入力ｼｰﾄ①_従事者情報（様式第3号及び第4号作成用）'!$CB$4:$CB$1000 &gt;= ROWS($B$5:B1235), 0) = 1,
            0,
            INDEX(
              '入力ｼｰﾄ①_従事者情報（様式第3号及び第4号作成用）'!$CB$4:$CB$1000,
              MATCH(TRUE, '入力ｼｰﾄ①_従事者情報（様式第3号及び第4号作成用）'!$CB$4:$CB$1000 &gt;= ROWS($B$5:B1235), 0) -1
            )
          ),
          0
        )
      )
    ),
    ""
  ),
  ""
)</f>
        <v/>
      </c>
      <c r="C1235" s="9" t="str" cm="1">
        <f t="array" ref="C1235">IF(
  ROWS($C$5:C1235) &lt;= MAX('入力ｼｰﾄ①_従事者情報（様式第3号及び第4号作成用）'!$CB$4:$CB$1000),
  IF(
    ISNUMBER(MATCH(TRUE,'入力ｼｰﾄ①_従事者情報（様式第3号及び第4号作成用）'!$CB$4:$CB$1000&gt;=ROWS($C$5:C1235),0)),
    INDEX(
      (
        INDEX('入力ｼｰﾄ①_従事者情報（様式第3号及び第4号作成用）'!$C$4:$C$1000,MATCH(TRUE,'入力ｼｰﾄ①_従事者情報（様式第3号及び第4号作成用）'!$CB$4:$CB$1000&gt;=ROWS($C$5:C1235),0))
        &amp; " " &amp;
        INDEX('入力ｼｰﾄ①_従事者情報（様式第3号及び第4号作成用）'!$D$4:$D$1000,MATCH(TRUE,'入力ｼｰﾄ①_従事者情報（様式第3号及び第4号作成用）'!$CB$4:$CB$1000&gt;=ROWS($C$5:C1235),0))
      ),
      1,1
    ),
    ""
  ),
  ""
)</f>
        <v/>
      </c>
      <c r="D1235" s="9" t="str" cm="1">
        <f t="array" ref="D1235">IF(
  ROWS($D$5:D1235)&lt;=MAX('入力ｼｰﾄ①_従事者情報（様式第3号及び第4号作成用）'!$CB$4:$CB$500),
  IF(
    ISNUMBER(MATCH(TRUE,'入力ｼｰﾄ①_従事者情報（様式第3号及び第4号作成用）'!$CB$4:$CB$500&gt;=ROWS($D$5:D1235),0)),
    VLOOKUP(
      INDEX(
        '入力ｼｰﾄ①_従事者情報（様式第3号及び第4号作成用）'!$CD$4:$CEZ$500,
        MATCH(TRUE,'入力ｼｰﾄ①_従事者情報（様式第3号及び第4号作成用）'!$CB$4:$CB$500&gt;=ROWS($D$5:D1235),0),
        (ROWS($D$5:D1235)-IFERROR(
          IF(
            MATCH(TRUE, '入力ｼｰﾄ①_従事者情報（様式第3号及び第4号作成用）'!$CB$4:$CB$500 &gt;= ROWS($D$5:D1235), 0) = 1,
            0,
            INDEX(
              '入力ｼｰﾄ①_従事者情報（様式第3号及び第4号作成用）'!$CB$4:$CB$500,
              MATCH(TRUE, '入力ｼｰﾄ①_従事者情報（様式第3号及び第4号作成用）'!$CB$4:$CB$500 &gt;= ROWS($D$5:D1235), 0) -1
            )
          ),
          0
        ))
      ),
      非表示_資格正式名称!$B$3:$C$500,
      2,
      FALSE
    ),
    ""
  ),
  ""
)</f>
        <v/>
      </c>
      <c r="E1235" s="109"/>
    </row>
    <row r="1236" spans="2:5" x14ac:dyDescent="0.4">
      <c r="B1236" s="3" t="str" cm="1">
        <f t="array" ref="B1236">IF(
  ROWS($B$5:B1236)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ROWS($B$5:B1236), 0)
    )
    &amp; IF(
      INDEX(
        '入力ｼｰﾄ①_従事者情報（様式第3号及び第4号作成用）'!$BX$4:$BX$1000,
        MATCH(TRUE, '入力ｼｰﾄ①_従事者情報（様式第3号及び第4号作成用）'!$CB$4:$CB$1000 &gt;= ROWS($B$5:B1236), 0)
      )=1,
      "",
      "-" &amp; (
        ROWS($B$5:B1236)
        - IFERROR(
          IF(
            MATCH(TRUE, '入力ｼｰﾄ①_従事者情報（様式第3号及び第4号作成用）'!$CB$4:$CB$1000 &gt;= ROWS($B$5:B1236), 0) = 1,
            0,
            INDEX(
              '入力ｼｰﾄ①_従事者情報（様式第3号及び第4号作成用）'!$CB$4:$CB$1000,
              MATCH(TRUE, '入力ｼｰﾄ①_従事者情報（様式第3号及び第4号作成用）'!$CB$4:$CB$1000 &gt;= ROWS($B$5:B1236), 0) -1
            )
          ),
          0
        )
      )
    ),
    ""
  ),
  ""
)</f>
        <v/>
      </c>
      <c r="C1236" s="9" t="str" cm="1">
        <f t="array" ref="C1236">IF(
  ROWS($C$5:C1236) &lt;= MAX('入力ｼｰﾄ①_従事者情報（様式第3号及び第4号作成用）'!$CB$4:$CB$1000),
  IF(
    ISNUMBER(MATCH(TRUE,'入力ｼｰﾄ①_従事者情報（様式第3号及び第4号作成用）'!$CB$4:$CB$1000&gt;=ROWS($C$5:C1236),0)),
    INDEX(
      (
        INDEX('入力ｼｰﾄ①_従事者情報（様式第3号及び第4号作成用）'!$C$4:$C$1000,MATCH(TRUE,'入力ｼｰﾄ①_従事者情報（様式第3号及び第4号作成用）'!$CB$4:$CB$1000&gt;=ROWS($C$5:C1236),0))
        &amp; " " &amp;
        INDEX('入力ｼｰﾄ①_従事者情報（様式第3号及び第4号作成用）'!$D$4:$D$1000,MATCH(TRUE,'入力ｼｰﾄ①_従事者情報（様式第3号及び第4号作成用）'!$CB$4:$CB$1000&gt;=ROWS($C$5:C1236),0))
      ),
      1,1
    ),
    ""
  ),
  ""
)</f>
        <v/>
      </c>
      <c r="D1236" s="9" t="str" cm="1">
        <f t="array" ref="D1236">IF(
  ROWS($D$5:D1236)&lt;=MAX('入力ｼｰﾄ①_従事者情報（様式第3号及び第4号作成用）'!$CB$4:$CB$500),
  IF(
    ISNUMBER(MATCH(TRUE,'入力ｼｰﾄ①_従事者情報（様式第3号及び第4号作成用）'!$CB$4:$CB$500&gt;=ROWS($D$5:D1236),0)),
    VLOOKUP(
      INDEX(
        '入力ｼｰﾄ①_従事者情報（様式第3号及び第4号作成用）'!$CD$4:$CEZ$500,
        MATCH(TRUE,'入力ｼｰﾄ①_従事者情報（様式第3号及び第4号作成用）'!$CB$4:$CB$500&gt;=ROWS($D$5:D1236),0),
        (ROWS($D$5:D1236)-IFERROR(
          IF(
            MATCH(TRUE, '入力ｼｰﾄ①_従事者情報（様式第3号及び第4号作成用）'!$CB$4:$CB$500 &gt;= ROWS($D$5:D1236), 0) = 1,
            0,
            INDEX(
              '入力ｼｰﾄ①_従事者情報（様式第3号及び第4号作成用）'!$CB$4:$CB$500,
              MATCH(TRUE, '入力ｼｰﾄ①_従事者情報（様式第3号及び第4号作成用）'!$CB$4:$CB$500 &gt;= ROWS($D$5:D1236), 0) -1
            )
          ),
          0
        ))
      ),
      非表示_資格正式名称!$B$3:$C$500,
      2,
      FALSE
    ),
    ""
  ),
  ""
)</f>
        <v/>
      </c>
      <c r="E1236" s="109"/>
    </row>
    <row r="1237" spans="2:5" x14ac:dyDescent="0.4">
      <c r="B1237" s="3" t="str" cm="1">
        <f t="array" ref="B1237">IF(
  ROWS($B$5:B1237)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ROWS($B$5:B1237), 0)
    )
    &amp; IF(
      INDEX(
        '入力ｼｰﾄ①_従事者情報（様式第3号及び第4号作成用）'!$BX$4:$BX$1000,
        MATCH(TRUE, '入力ｼｰﾄ①_従事者情報（様式第3号及び第4号作成用）'!$CB$4:$CB$1000 &gt;= ROWS($B$5:B1237), 0)
      )=1,
      "",
      "-" &amp; (
        ROWS($B$5:B1237)
        - IFERROR(
          IF(
            MATCH(TRUE, '入力ｼｰﾄ①_従事者情報（様式第3号及び第4号作成用）'!$CB$4:$CB$1000 &gt;= ROWS($B$5:B1237), 0) = 1,
            0,
            INDEX(
              '入力ｼｰﾄ①_従事者情報（様式第3号及び第4号作成用）'!$CB$4:$CB$1000,
              MATCH(TRUE, '入力ｼｰﾄ①_従事者情報（様式第3号及び第4号作成用）'!$CB$4:$CB$1000 &gt;= ROWS($B$5:B1237), 0) -1
            )
          ),
          0
        )
      )
    ),
    ""
  ),
  ""
)</f>
        <v/>
      </c>
      <c r="C1237" s="9" t="str" cm="1">
        <f t="array" ref="C1237">IF(
  ROWS($C$5:C1237) &lt;= MAX('入力ｼｰﾄ①_従事者情報（様式第3号及び第4号作成用）'!$CB$4:$CB$1000),
  IF(
    ISNUMBER(MATCH(TRUE,'入力ｼｰﾄ①_従事者情報（様式第3号及び第4号作成用）'!$CB$4:$CB$1000&gt;=ROWS($C$5:C1237),0)),
    INDEX(
      (
        INDEX('入力ｼｰﾄ①_従事者情報（様式第3号及び第4号作成用）'!$C$4:$C$1000,MATCH(TRUE,'入力ｼｰﾄ①_従事者情報（様式第3号及び第4号作成用）'!$CB$4:$CB$1000&gt;=ROWS($C$5:C1237),0))
        &amp; " " &amp;
        INDEX('入力ｼｰﾄ①_従事者情報（様式第3号及び第4号作成用）'!$D$4:$D$1000,MATCH(TRUE,'入力ｼｰﾄ①_従事者情報（様式第3号及び第4号作成用）'!$CB$4:$CB$1000&gt;=ROWS($C$5:C1237),0))
      ),
      1,1
    ),
    ""
  ),
  ""
)</f>
        <v/>
      </c>
      <c r="D1237" s="9" t="str" cm="1">
        <f t="array" ref="D1237">IF(
  ROWS($D$5:D1237)&lt;=MAX('入力ｼｰﾄ①_従事者情報（様式第3号及び第4号作成用）'!$CB$4:$CB$500),
  IF(
    ISNUMBER(MATCH(TRUE,'入力ｼｰﾄ①_従事者情報（様式第3号及び第4号作成用）'!$CB$4:$CB$500&gt;=ROWS($D$5:D1237),0)),
    VLOOKUP(
      INDEX(
        '入力ｼｰﾄ①_従事者情報（様式第3号及び第4号作成用）'!$CD$4:$CEZ$500,
        MATCH(TRUE,'入力ｼｰﾄ①_従事者情報（様式第3号及び第4号作成用）'!$CB$4:$CB$500&gt;=ROWS($D$5:D1237),0),
        (ROWS($D$5:D1237)-IFERROR(
          IF(
            MATCH(TRUE, '入力ｼｰﾄ①_従事者情報（様式第3号及び第4号作成用）'!$CB$4:$CB$500 &gt;= ROWS($D$5:D1237), 0) = 1,
            0,
            INDEX(
              '入力ｼｰﾄ①_従事者情報（様式第3号及び第4号作成用）'!$CB$4:$CB$500,
              MATCH(TRUE, '入力ｼｰﾄ①_従事者情報（様式第3号及び第4号作成用）'!$CB$4:$CB$500 &gt;= ROWS($D$5:D1237), 0) -1
            )
          ),
          0
        ))
      ),
      非表示_資格正式名称!$B$3:$C$500,
      2,
      FALSE
    ),
    ""
  ),
  ""
)</f>
        <v/>
      </c>
      <c r="E1237" s="109"/>
    </row>
    <row r="1238" spans="2:5" x14ac:dyDescent="0.4">
      <c r="B1238" s="3" t="str" cm="1">
        <f t="array" ref="B1238">IF(
  ROWS($B$5:B1238)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ROWS($B$5:B1238), 0)
    )
    &amp; IF(
      INDEX(
        '入力ｼｰﾄ①_従事者情報（様式第3号及び第4号作成用）'!$BX$4:$BX$1000,
        MATCH(TRUE, '入力ｼｰﾄ①_従事者情報（様式第3号及び第4号作成用）'!$CB$4:$CB$1000 &gt;= ROWS($B$5:B1238), 0)
      )=1,
      "",
      "-" &amp; (
        ROWS($B$5:B1238)
        - IFERROR(
          IF(
            MATCH(TRUE, '入力ｼｰﾄ①_従事者情報（様式第3号及び第4号作成用）'!$CB$4:$CB$1000 &gt;= ROWS($B$5:B1238), 0) = 1,
            0,
            INDEX(
              '入力ｼｰﾄ①_従事者情報（様式第3号及び第4号作成用）'!$CB$4:$CB$1000,
              MATCH(TRUE, '入力ｼｰﾄ①_従事者情報（様式第3号及び第4号作成用）'!$CB$4:$CB$1000 &gt;= ROWS($B$5:B1238), 0) -1
            )
          ),
          0
        )
      )
    ),
    ""
  ),
  ""
)</f>
        <v/>
      </c>
      <c r="C1238" s="9" t="str" cm="1">
        <f t="array" ref="C1238">IF(
  ROWS($C$5:C1238) &lt;= MAX('入力ｼｰﾄ①_従事者情報（様式第3号及び第4号作成用）'!$CB$4:$CB$1000),
  IF(
    ISNUMBER(MATCH(TRUE,'入力ｼｰﾄ①_従事者情報（様式第3号及び第4号作成用）'!$CB$4:$CB$1000&gt;=ROWS($C$5:C1238),0)),
    INDEX(
      (
        INDEX('入力ｼｰﾄ①_従事者情報（様式第3号及び第4号作成用）'!$C$4:$C$1000,MATCH(TRUE,'入力ｼｰﾄ①_従事者情報（様式第3号及び第4号作成用）'!$CB$4:$CB$1000&gt;=ROWS($C$5:C1238),0))
        &amp; " " &amp;
        INDEX('入力ｼｰﾄ①_従事者情報（様式第3号及び第4号作成用）'!$D$4:$D$1000,MATCH(TRUE,'入力ｼｰﾄ①_従事者情報（様式第3号及び第4号作成用）'!$CB$4:$CB$1000&gt;=ROWS($C$5:C1238),0))
      ),
      1,1
    ),
    ""
  ),
  ""
)</f>
        <v/>
      </c>
      <c r="D1238" s="9" t="str" cm="1">
        <f t="array" ref="D1238">IF(
  ROWS($D$5:D1238)&lt;=MAX('入力ｼｰﾄ①_従事者情報（様式第3号及び第4号作成用）'!$CB$4:$CB$500),
  IF(
    ISNUMBER(MATCH(TRUE,'入力ｼｰﾄ①_従事者情報（様式第3号及び第4号作成用）'!$CB$4:$CB$500&gt;=ROWS($D$5:D1238),0)),
    VLOOKUP(
      INDEX(
        '入力ｼｰﾄ①_従事者情報（様式第3号及び第4号作成用）'!$CD$4:$CEZ$500,
        MATCH(TRUE,'入力ｼｰﾄ①_従事者情報（様式第3号及び第4号作成用）'!$CB$4:$CB$500&gt;=ROWS($D$5:D1238),0),
        (ROWS($D$5:D1238)-IFERROR(
          IF(
            MATCH(TRUE, '入力ｼｰﾄ①_従事者情報（様式第3号及び第4号作成用）'!$CB$4:$CB$500 &gt;= ROWS($D$5:D1238), 0) = 1,
            0,
            INDEX(
              '入力ｼｰﾄ①_従事者情報（様式第3号及び第4号作成用）'!$CB$4:$CB$500,
              MATCH(TRUE, '入力ｼｰﾄ①_従事者情報（様式第3号及び第4号作成用）'!$CB$4:$CB$500 &gt;= ROWS($D$5:D1238), 0) -1
            )
          ),
          0
        ))
      ),
      非表示_資格正式名称!$B$3:$C$500,
      2,
      FALSE
    ),
    ""
  ),
  ""
)</f>
        <v/>
      </c>
      <c r="E1238" s="109"/>
    </row>
    <row r="1239" spans="2:5" x14ac:dyDescent="0.4">
      <c r="B1239" s="3" t="str" cm="1">
        <f t="array" ref="B1239">IF(
  ROWS($B$5:B1239)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ROWS($B$5:B1239), 0)
    )
    &amp; IF(
      INDEX(
        '入力ｼｰﾄ①_従事者情報（様式第3号及び第4号作成用）'!$BX$4:$BX$1000,
        MATCH(TRUE, '入力ｼｰﾄ①_従事者情報（様式第3号及び第4号作成用）'!$CB$4:$CB$1000 &gt;= ROWS($B$5:B1239), 0)
      )=1,
      "",
      "-" &amp; (
        ROWS($B$5:B1239)
        - IFERROR(
          IF(
            MATCH(TRUE, '入力ｼｰﾄ①_従事者情報（様式第3号及び第4号作成用）'!$CB$4:$CB$1000 &gt;= ROWS($B$5:B1239), 0) = 1,
            0,
            INDEX(
              '入力ｼｰﾄ①_従事者情報（様式第3号及び第4号作成用）'!$CB$4:$CB$1000,
              MATCH(TRUE, '入力ｼｰﾄ①_従事者情報（様式第3号及び第4号作成用）'!$CB$4:$CB$1000 &gt;= ROWS($B$5:B1239), 0) -1
            )
          ),
          0
        )
      )
    ),
    ""
  ),
  ""
)</f>
        <v/>
      </c>
      <c r="C1239" s="9" t="str" cm="1">
        <f t="array" ref="C1239">IF(
  ROWS($C$5:C1239) &lt;= MAX('入力ｼｰﾄ①_従事者情報（様式第3号及び第4号作成用）'!$CB$4:$CB$1000),
  IF(
    ISNUMBER(MATCH(TRUE,'入力ｼｰﾄ①_従事者情報（様式第3号及び第4号作成用）'!$CB$4:$CB$1000&gt;=ROWS($C$5:C1239),0)),
    INDEX(
      (
        INDEX('入力ｼｰﾄ①_従事者情報（様式第3号及び第4号作成用）'!$C$4:$C$1000,MATCH(TRUE,'入力ｼｰﾄ①_従事者情報（様式第3号及び第4号作成用）'!$CB$4:$CB$1000&gt;=ROWS($C$5:C1239),0))
        &amp; " " &amp;
        INDEX('入力ｼｰﾄ①_従事者情報（様式第3号及び第4号作成用）'!$D$4:$D$1000,MATCH(TRUE,'入力ｼｰﾄ①_従事者情報（様式第3号及び第4号作成用）'!$CB$4:$CB$1000&gt;=ROWS($C$5:C1239),0))
      ),
      1,1
    ),
    ""
  ),
  ""
)</f>
        <v/>
      </c>
      <c r="D1239" s="9" t="str" cm="1">
        <f t="array" ref="D1239">IF(
  ROWS($D$5:D1239)&lt;=MAX('入力ｼｰﾄ①_従事者情報（様式第3号及び第4号作成用）'!$CB$4:$CB$500),
  IF(
    ISNUMBER(MATCH(TRUE,'入力ｼｰﾄ①_従事者情報（様式第3号及び第4号作成用）'!$CB$4:$CB$500&gt;=ROWS($D$5:D1239),0)),
    VLOOKUP(
      INDEX(
        '入力ｼｰﾄ①_従事者情報（様式第3号及び第4号作成用）'!$CD$4:$CEZ$500,
        MATCH(TRUE,'入力ｼｰﾄ①_従事者情報（様式第3号及び第4号作成用）'!$CB$4:$CB$500&gt;=ROWS($D$5:D1239),0),
        (ROWS($D$5:D1239)-IFERROR(
          IF(
            MATCH(TRUE, '入力ｼｰﾄ①_従事者情報（様式第3号及び第4号作成用）'!$CB$4:$CB$500 &gt;= ROWS($D$5:D1239), 0) = 1,
            0,
            INDEX(
              '入力ｼｰﾄ①_従事者情報（様式第3号及び第4号作成用）'!$CB$4:$CB$500,
              MATCH(TRUE, '入力ｼｰﾄ①_従事者情報（様式第3号及び第4号作成用）'!$CB$4:$CB$500 &gt;= ROWS($D$5:D1239), 0) -1
            )
          ),
          0
        ))
      ),
      非表示_資格正式名称!$B$3:$C$500,
      2,
      FALSE
    ),
    ""
  ),
  ""
)</f>
        <v/>
      </c>
      <c r="E1239" s="109"/>
    </row>
    <row r="1240" spans="2:5" x14ac:dyDescent="0.4">
      <c r="B1240" s="3" t="str" cm="1">
        <f t="array" ref="B1240">IF(
  ROWS($B$5:B1240)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ROWS($B$5:B1240), 0)
    )
    &amp; IF(
      INDEX(
        '入力ｼｰﾄ①_従事者情報（様式第3号及び第4号作成用）'!$BX$4:$BX$1000,
        MATCH(TRUE, '入力ｼｰﾄ①_従事者情報（様式第3号及び第4号作成用）'!$CB$4:$CB$1000 &gt;= ROWS($B$5:B1240), 0)
      )=1,
      "",
      "-" &amp; (
        ROWS($B$5:B1240)
        - IFERROR(
          IF(
            MATCH(TRUE, '入力ｼｰﾄ①_従事者情報（様式第3号及び第4号作成用）'!$CB$4:$CB$1000 &gt;= ROWS($B$5:B1240), 0) = 1,
            0,
            INDEX(
              '入力ｼｰﾄ①_従事者情報（様式第3号及び第4号作成用）'!$CB$4:$CB$1000,
              MATCH(TRUE, '入力ｼｰﾄ①_従事者情報（様式第3号及び第4号作成用）'!$CB$4:$CB$1000 &gt;= ROWS($B$5:B1240), 0) -1
            )
          ),
          0
        )
      )
    ),
    ""
  ),
  ""
)</f>
        <v/>
      </c>
      <c r="C1240" s="9" t="str" cm="1">
        <f t="array" ref="C1240">IF(
  ROWS($C$5:C1240) &lt;= MAX('入力ｼｰﾄ①_従事者情報（様式第3号及び第4号作成用）'!$CB$4:$CB$1000),
  IF(
    ISNUMBER(MATCH(TRUE,'入力ｼｰﾄ①_従事者情報（様式第3号及び第4号作成用）'!$CB$4:$CB$1000&gt;=ROWS($C$5:C1240),0)),
    INDEX(
      (
        INDEX('入力ｼｰﾄ①_従事者情報（様式第3号及び第4号作成用）'!$C$4:$C$1000,MATCH(TRUE,'入力ｼｰﾄ①_従事者情報（様式第3号及び第4号作成用）'!$CB$4:$CB$1000&gt;=ROWS($C$5:C1240),0))
        &amp; " " &amp;
        INDEX('入力ｼｰﾄ①_従事者情報（様式第3号及び第4号作成用）'!$D$4:$D$1000,MATCH(TRUE,'入力ｼｰﾄ①_従事者情報（様式第3号及び第4号作成用）'!$CB$4:$CB$1000&gt;=ROWS($C$5:C1240),0))
      ),
      1,1
    ),
    ""
  ),
  ""
)</f>
        <v/>
      </c>
      <c r="D1240" s="9" t="str" cm="1">
        <f t="array" ref="D1240">IF(
  ROWS($D$5:D1240)&lt;=MAX('入力ｼｰﾄ①_従事者情報（様式第3号及び第4号作成用）'!$CB$4:$CB$500),
  IF(
    ISNUMBER(MATCH(TRUE,'入力ｼｰﾄ①_従事者情報（様式第3号及び第4号作成用）'!$CB$4:$CB$500&gt;=ROWS($D$5:D1240),0)),
    VLOOKUP(
      INDEX(
        '入力ｼｰﾄ①_従事者情報（様式第3号及び第4号作成用）'!$CD$4:$CEZ$500,
        MATCH(TRUE,'入力ｼｰﾄ①_従事者情報（様式第3号及び第4号作成用）'!$CB$4:$CB$500&gt;=ROWS($D$5:D1240),0),
        (ROWS($D$5:D1240)-IFERROR(
          IF(
            MATCH(TRUE, '入力ｼｰﾄ①_従事者情報（様式第3号及び第4号作成用）'!$CB$4:$CB$500 &gt;= ROWS($D$5:D1240), 0) = 1,
            0,
            INDEX(
              '入力ｼｰﾄ①_従事者情報（様式第3号及び第4号作成用）'!$CB$4:$CB$500,
              MATCH(TRUE, '入力ｼｰﾄ①_従事者情報（様式第3号及び第4号作成用）'!$CB$4:$CB$500 &gt;= ROWS($D$5:D1240), 0) -1
            )
          ),
          0
        ))
      ),
      非表示_資格正式名称!$B$3:$C$500,
      2,
      FALSE
    ),
    ""
  ),
  ""
)</f>
        <v/>
      </c>
      <c r="E1240" s="109"/>
    </row>
    <row r="1241" spans="2:5" x14ac:dyDescent="0.4">
      <c r="B1241" s="3" t="str" cm="1">
        <f t="array" ref="B1241">IF(
  ROWS($B$5:B1241)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ROWS($B$5:B1241), 0)
    )
    &amp; IF(
      INDEX(
        '入力ｼｰﾄ①_従事者情報（様式第3号及び第4号作成用）'!$BX$4:$BX$1000,
        MATCH(TRUE, '入力ｼｰﾄ①_従事者情報（様式第3号及び第4号作成用）'!$CB$4:$CB$1000 &gt;= ROWS($B$5:B1241), 0)
      )=1,
      "",
      "-" &amp; (
        ROWS($B$5:B1241)
        - IFERROR(
          IF(
            MATCH(TRUE, '入力ｼｰﾄ①_従事者情報（様式第3号及び第4号作成用）'!$CB$4:$CB$1000 &gt;= ROWS($B$5:B1241), 0) = 1,
            0,
            INDEX(
              '入力ｼｰﾄ①_従事者情報（様式第3号及び第4号作成用）'!$CB$4:$CB$1000,
              MATCH(TRUE, '入力ｼｰﾄ①_従事者情報（様式第3号及び第4号作成用）'!$CB$4:$CB$1000 &gt;= ROWS($B$5:B1241), 0) -1
            )
          ),
          0
        )
      )
    ),
    ""
  ),
  ""
)</f>
        <v/>
      </c>
      <c r="C1241" s="9" t="str" cm="1">
        <f t="array" ref="C1241">IF(
  ROWS($C$5:C1241) &lt;= MAX('入力ｼｰﾄ①_従事者情報（様式第3号及び第4号作成用）'!$CB$4:$CB$1000),
  IF(
    ISNUMBER(MATCH(TRUE,'入力ｼｰﾄ①_従事者情報（様式第3号及び第4号作成用）'!$CB$4:$CB$1000&gt;=ROWS($C$5:C1241),0)),
    INDEX(
      (
        INDEX('入力ｼｰﾄ①_従事者情報（様式第3号及び第4号作成用）'!$C$4:$C$1000,MATCH(TRUE,'入力ｼｰﾄ①_従事者情報（様式第3号及び第4号作成用）'!$CB$4:$CB$1000&gt;=ROWS($C$5:C1241),0))
        &amp; " " &amp;
        INDEX('入力ｼｰﾄ①_従事者情報（様式第3号及び第4号作成用）'!$D$4:$D$1000,MATCH(TRUE,'入力ｼｰﾄ①_従事者情報（様式第3号及び第4号作成用）'!$CB$4:$CB$1000&gt;=ROWS($C$5:C1241),0))
      ),
      1,1
    ),
    ""
  ),
  ""
)</f>
        <v/>
      </c>
      <c r="D1241" s="9" t="str" cm="1">
        <f t="array" ref="D1241">IF(
  ROWS($D$5:D1241)&lt;=MAX('入力ｼｰﾄ①_従事者情報（様式第3号及び第4号作成用）'!$CB$4:$CB$500),
  IF(
    ISNUMBER(MATCH(TRUE,'入力ｼｰﾄ①_従事者情報（様式第3号及び第4号作成用）'!$CB$4:$CB$500&gt;=ROWS($D$5:D1241),0)),
    VLOOKUP(
      INDEX(
        '入力ｼｰﾄ①_従事者情報（様式第3号及び第4号作成用）'!$CD$4:$CEZ$500,
        MATCH(TRUE,'入力ｼｰﾄ①_従事者情報（様式第3号及び第4号作成用）'!$CB$4:$CB$500&gt;=ROWS($D$5:D1241),0),
        (ROWS($D$5:D1241)-IFERROR(
          IF(
            MATCH(TRUE, '入力ｼｰﾄ①_従事者情報（様式第3号及び第4号作成用）'!$CB$4:$CB$500 &gt;= ROWS($D$5:D1241), 0) = 1,
            0,
            INDEX(
              '入力ｼｰﾄ①_従事者情報（様式第3号及び第4号作成用）'!$CB$4:$CB$500,
              MATCH(TRUE, '入力ｼｰﾄ①_従事者情報（様式第3号及び第4号作成用）'!$CB$4:$CB$500 &gt;= ROWS($D$5:D1241), 0) -1
            )
          ),
          0
        ))
      ),
      非表示_資格正式名称!$B$3:$C$500,
      2,
      FALSE
    ),
    ""
  ),
  ""
)</f>
        <v/>
      </c>
      <c r="E1241" s="109"/>
    </row>
    <row r="1242" spans="2:5" x14ac:dyDescent="0.4">
      <c r="B1242" s="3" t="str" cm="1">
        <f t="array" ref="B1242">IF(
  ROWS($B$5:B1242)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ROWS($B$5:B1242), 0)
    )
    &amp; IF(
      INDEX(
        '入力ｼｰﾄ①_従事者情報（様式第3号及び第4号作成用）'!$BX$4:$BX$1000,
        MATCH(TRUE, '入力ｼｰﾄ①_従事者情報（様式第3号及び第4号作成用）'!$CB$4:$CB$1000 &gt;= ROWS($B$5:B1242), 0)
      )=1,
      "",
      "-" &amp; (
        ROWS($B$5:B1242)
        - IFERROR(
          IF(
            MATCH(TRUE, '入力ｼｰﾄ①_従事者情報（様式第3号及び第4号作成用）'!$CB$4:$CB$1000 &gt;= ROWS($B$5:B1242), 0) = 1,
            0,
            INDEX(
              '入力ｼｰﾄ①_従事者情報（様式第3号及び第4号作成用）'!$CB$4:$CB$1000,
              MATCH(TRUE, '入力ｼｰﾄ①_従事者情報（様式第3号及び第4号作成用）'!$CB$4:$CB$1000 &gt;= ROWS($B$5:B1242), 0) -1
            )
          ),
          0
        )
      )
    ),
    ""
  ),
  ""
)</f>
        <v/>
      </c>
      <c r="C1242" s="9" t="str" cm="1">
        <f t="array" ref="C1242">IF(
  ROWS($C$5:C1242) &lt;= MAX('入力ｼｰﾄ①_従事者情報（様式第3号及び第4号作成用）'!$CB$4:$CB$1000),
  IF(
    ISNUMBER(MATCH(TRUE,'入力ｼｰﾄ①_従事者情報（様式第3号及び第4号作成用）'!$CB$4:$CB$1000&gt;=ROWS($C$5:C1242),0)),
    INDEX(
      (
        INDEX('入力ｼｰﾄ①_従事者情報（様式第3号及び第4号作成用）'!$C$4:$C$1000,MATCH(TRUE,'入力ｼｰﾄ①_従事者情報（様式第3号及び第4号作成用）'!$CB$4:$CB$1000&gt;=ROWS($C$5:C1242),0))
        &amp; " " &amp;
        INDEX('入力ｼｰﾄ①_従事者情報（様式第3号及び第4号作成用）'!$D$4:$D$1000,MATCH(TRUE,'入力ｼｰﾄ①_従事者情報（様式第3号及び第4号作成用）'!$CB$4:$CB$1000&gt;=ROWS($C$5:C1242),0))
      ),
      1,1
    ),
    ""
  ),
  ""
)</f>
        <v/>
      </c>
      <c r="D1242" s="9" t="str" cm="1">
        <f t="array" ref="D1242">IF(
  ROWS($D$5:D1242)&lt;=MAX('入力ｼｰﾄ①_従事者情報（様式第3号及び第4号作成用）'!$CB$4:$CB$500),
  IF(
    ISNUMBER(MATCH(TRUE,'入力ｼｰﾄ①_従事者情報（様式第3号及び第4号作成用）'!$CB$4:$CB$500&gt;=ROWS($D$5:D1242),0)),
    VLOOKUP(
      INDEX(
        '入力ｼｰﾄ①_従事者情報（様式第3号及び第4号作成用）'!$CD$4:$CEZ$500,
        MATCH(TRUE,'入力ｼｰﾄ①_従事者情報（様式第3号及び第4号作成用）'!$CB$4:$CB$500&gt;=ROWS($D$5:D1242),0),
        (ROWS($D$5:D1242)-IFERROR(
          IF(
            MATCH(TRUE, '入力ｼｰﾄ①_従事者情報（様式第3号及び第4号作成用）'!$CB$4:$CB$500 &gt;= ROWS($D$5:D1242), 0) = 1,
            0,
            INDEX(
              '入力ｼｰﾄ①_従事者情報（様式第3号及び第4号作成用）'!$CB$4:$CB$500,
              MATCH(TRUE, '入力ｼｰﾄ①_従事者情報（様式第3号及び第4号作成用）'!$CB$4:$CB$500 &gt;= ROWS($D$5:D1242), 0) -1
            )
          ),
          0
        ))
      ),
      非表示_資格正式名称!$B$3:$C$500,
      2,
      FALSE
    ),
    ""
  ),
  ""
)</f>
        <v/>
      </c>
      <c r="E1242" s="109"/>
    </row>
    <row r="1243" spans="2:5" x14ac:dyDescent="0.4">
      <c r="B1243" s="3" t="str" cm="1">
        <f t="array" ref="B1243">IF(
  ROWS($B$5:B1243)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ROWS($B$5:B1243), 0)
    )
    &amp; IF(
      INDEX(
        '入力ｼｰﾄ①_従事者情報（様式第3号及び第4号作成用）'!$BX$4:$BX$1000,
        MATCH(TRUE, '入力ｼｰﾄ①_従事者情報（様式第3号及び第4号作成用）'!$CB$4:$CB$1000 &gt;= ROWS($B$5:B1243), 0)
      )=1,
      "",
      "-" &amp; (
        ROWS($B$5:B1243)
        - IFERROR(
          IF(
            MATCH(TRUE, '入力ｼｰﾄ①_従事者情報（様式第3号及び第4号作成用）'!$CB$4:$CB$1000 &gt;= ROWS($B$5:B1243), 0) = 1,
            0,
            INDEX(
              '入力ｼｰﾄ①_従事者情報（様式第3号及び第4号作成用）'!$CB$4:$CB$1000,
              MATCH(TRUE, '入力ｼｰﾄ①_従事者情報（様式第3号及び第4号作成用）'!$CB$4:$CB$1000 &gt;= ROWS($B$5:B1243), 0) -1
            )
          ),
          0
        )
      )
    ),
    ""
  ),
  ""
)</f>
        <v/>
      </c>
      <c r="C1243" s="9" t="str" cm="1">
        <f t="array" ref="C1243">IF(
  ROWS($C$5:C1243) &lt;= MAX('入力ｼｰﾄ①_従事者情報（様式第3号及び第4号作成用）'!$CB$4:$CB$1000),
  IF(
    ISNUMBER(MATCH(TRUE,'入力ｼｰﾄ①_従事者情報（様式第3号及び第4号作成用）'!$CB$4:$CB$1000&gt;=ROWS($C$5:C1243),0)),
    INDEX(
      (
        INDEX('入力ｼｰﾄ①_従事者情報（様式第3号及び第4号作成用）'!$C$4:$C$1000,MATCH(TRUE,'入力ｼｰﾄ①_従事者情報（様式第3号及び第4号作成用）'!$CB$4:$CB$1000&gt;=ROWS($C$5:C1243),0))
        &amp; " " &amp;
        INDEX('入力ｼｰﾄ①_従事者情報（様式第3号及び第4号作成用）'!$D$4:$D$1000,MATCH(TRUE,'入力ｼｰﾄ①_従事者情報（様式第3号及び第4号作成用）'!$CB$4:$CB$1000&gt;=ROWS($C$5:C1243),0))
      ),
      1,1
    ),
    ""
  ),
  ""
)</f>
        <v/>
      </c>
      <c r="D1243" s="9" t="str" cm="1">
        <f t="array" ref="D1243">IF(
  ROWS($D$5:D1243)&lt;=MAX('入力ｼｰﾄ①_従事者情報（様式第3号及び第4号作成用）'!$CB$4:$CB$500),
  IF(
    ISNUMBER(MATCH(TRUE,'入力ｼｰﾄ①_従事者情報（様式第3号及び第4号作成用）'!$CB$4:$CB$500&gt;=ROWS($D$5:D1243),0)),
    VLOOKUP(
      INDEX(
        '入力ｼｰﾄ①_従事者情報（様式第3号及び第4号作成用）'!$CD$4:$CEZ$500,
        MATCH(TRUE,'入力ｼｰﾄ①_従事者情報（様式第3号及び第4号作成用）'!$CB$4:$CB$500&gt;=ROWS($D$5:D1243),0),
        (ROWS($D$5:D1243)-IFERROR(
          IF(
            MATCH(TRUE, '入力ｼｰﾄ①_従事者情報（様式第3号及び第4号作成用）'!$CB$4:$CB$500 &gt;= ROWS($D$5:D1243), 0) = 1,
            0,
            INDEX(
              '入力ｼｰﾄ①_従事者情報（様式第3号及び第4号作成用）'!$CB$4:$CB$500,
              MATCH(TRUE, '入力ｼｰﾄ①_従事者情報（様式第3号及び第4号作成用）'!$CB$4:$CB$500 &gt;= ROWS($D$5:D1243), 0) -1
            )
          ),
          0
        ))
      ),
      非表示_資格正式名称!$B$3:$C$500,
      2,
      FALSE
    ),
    ""
  ),
  ""
)</f>
        <v/>
      </c>
      <c r="E1243" s="109"/>
    </row>
    <row r="1244" spans="2:5" x14ac:dyDescent="0.4">
      <c r="B1244" s="3" t="str" cm="1">
        <f t="array" ref="B1244">IF(
  ROWS($B$5:B1244)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ROWS($B$5:B1244), 0)
    )
    &amp; IF(
      INDEX(
        '入力ｼｰﾄ①_従事者情報（様式第3号及び第4号作成用）'!$BX$4:$BX$1000,
        MATCH(TRUE, '入力ｼｰﾄ①_従事者情報（様式第3号及び第4号作成用）'!$CB$4:$CB$1000 &gt;= ROWS($B$5:B1244), 0)
      )=1,
      "",
      "-" &amp; (
        ROWS($B$5:B1244)
        - IFERROR(
          IF(
            MATCH(TRUE, '入力ｼｰﾄ①_従事者情報（様式第3号及び第4号作成用）'!$CB$4:$CB$1000 &gt;= ROWS($B$5:B1244), 0) = 1,
            0,
            INDEX(
              '入力ｼｰﾄ①_従事者情報（様式第3号及び第4号作成用）'!$CB$4:$CB$1000,
              MATCH(TRUE, '入力ｼｰﾄ①_従事者情報（様式第3号及び第4号作成用）'!$CB$4:$CB$1000 &gt;= ROWS($B$5:B1244), 0) -1
            )
          ),
          0
        )
      )
    ),
    ""
  ),
  ""
)</f>
        <v/>
      </c>
      <c r="C1244" s="9" t="str" cm="1">
        <f t="array" ref="C1244">IF(
  ROWS($C$5:C1244) &lt;= MAX('入力ｼｰﾄ①_従事者情報（様式第3号及び第4号作成用）'!$CB$4:$CB$1000),
  IF(
    ISNUMBER(MATCH(TRUE,'入力ｼｰﾄ①_従事者情報（様式第3号及び第4号作成用）'!$CB$4:$CB$1000&gt;=ROWS($C$5:C1244),0)),
    INDEX(
      (
        INDEX('入力ｼｰﾄ①_従事者情報（様式第3号及び第4号作成用）'!$C$4:$C$1000,MATCH(TRUE,'入力ｼｰﾄ①_従事者情報（様式第3号及び第4号作成用）'!$CB$4:$CB$1000&gt;=ROWS($C$5:C1244),0))
        &amp; " " &amp;
        INDEX('入力ｼｰﾄ①_従事者情報（様式第3号及び第4号作成用）'!$D$4:$D$1000,MATCH(TRUE,'入力ｼｰﾄ①_従事者情報（様式第3号及び第4号作成用）'!$CB$4:$CB$1000&gt;=ROWS($C$5:C1244),0))
      ),
      1,1
    ),
    ""
  ),
  ""
)</f>
        <v/>
      </c>
      <c r="D1244" s="9" t="str" cm="1">
        <f t="array" ref="D1244">IF(
  ROWS($D$5:D1244)&lt;=MAX('入力ｼｰﾄ①_従事者情報（様式第3号及び第4号作成用）'!$CB$4:$CB$500),
  IF(
    ISNUMBER(MATCH(TRUE,'入力ｼｰﾄ①_従事者情報（様式第3号及び第4号作成用）'!$CB$4:$CB$500&gt;=ROWS($D$5:D1244),0)),
    VLOOKUP(
      INDEX(
        '入力ｼｰﾄ①_従事者情報（様式第3号及び第4号作成用）'!$CD$4:$CEZ$500,
        MATCH(TRUE,'入力ｼｰﾄ①_従事者情報（様式第3号及び第4号作成用）'!$CB$4:$CB$500&gt;=ROWS($D$5:D1244),0),
        (ROWS($D$5:D1244)-IFERROR(
          IF(
            MATCH(TRUE, '入力ｼｰﾄ①_従事者情報（様式第3号及び第4号作成用）'!$CB$4:$CB$500 &gt;= ROWS($D$5:D1244), 0) = 1,
            0,
            INDEX(
              '入力ｼｰﾄ①_従事者情報（様式第3号及び第4号作成用）'!$CB$4:$CB$500,
              MATCH(TRUE, '入力ｼｰﾄ①_従事者情報（様式第3号及び第4号作成用）'!$CB$4:$CB$500 &gt;= ROWS($D$5:D1244), 0) -1
            )
          ),
          0
        ))
      ),
      非表示_資格正式名称!$B$3:$C$500,
      2,
      FALSE
    ),
    ""
  ),
  ""
)</f>
        <v/>
      </c>
      <c r="E1244" s="109"/>
    </row>
    <row r="1245" spans="2:5" x14ac:dyDescent="0.4">
      <c r="B1245" s="3" t="str" cm="1">
        <f t="array" ref="B1245">IF(
  ROWS($B$5:B1245)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ROWS($B$5:B1245), 0)
    )
    &amp; IF(
      INDEX(
        '入力ｼｰﾄ①_従事者情報（様式第3号及び第4号作成用）'!$BX$4:$BX$1000,
        MATCH(TRUE, '入力ｼｰﾄ①_従事者情報（様式第3号及び第4号作成用）'!$CB$4:$CB$1000 &gt;= ROWS($B$5:B1245), 0)
      )=1,
      "",
      "-" &amp; (
        ROWS($B$5:B1245)
        - IFERROR(
          IF(
            MATCH(TRUE, '入力ｼｰﾄ①_従事者情報（様式第3号及び第4号作成用）'!$CB$4:$CB$1000 &gt;= ROWS($B$5:B1245), 0) = 1,
            0,
            INDEX(
              '入力ｼｰﾄ①_従事者情報（様式第3号及び第4号作成用）'!$CB$4:$CB$1000,
              MATCH(TRUE, '入力ｼｰﾄ①_従事者情報（様式第3号及び第4号作成用）'!$CB$4:$CB$1000 &gt;= ROWS($B$5:B1245), 0) -1
            )
          ),
          0
        )
      )
    ),
    ""
  ),
  ""
)</f>
        <v/>
      </c>
      <c r="C1245" s="9" t="str" cm="1">
        <f t="array" ref="C1245">IF(
  ROWS($C$5:C1245) &lt;= MAX('入力ｼｰﾄ①_従事者情報（様式第3号及び第4号作成用）'!$CB$4:$CB$1000),
  IF(
    ISNUMBER(MATCH(TRUE,'入力ｼｰﾄ①_従事者情報（様式第3号及び第4号作成用）'!$CB$4:$CB$1000&gt;=ROWS($C$5:C1245),0)),
    INDEX(
      (
        INDEX('入力ｼｰﾄ①_従事者情報（様式第3号及び第4号作成用）'!$C$4:$C$1000,MATCH(TRUE,'入力ｼｰﾄ①_従事者情報（様式第3号及び第4号作成用）'!$CB$4:$CB$1000&gt;=ROWS($C$5:C1245),0))
        &amp; " " &amp;
        INDEX('入力ｼｰﾄ①_従事者情報（様式第3号及び第4号作成用）'!$D$4:$D$1000,MATCH(TRUE,'入力ｼｰﾄ①_従事者情報（様式第3号及び第4号作成用）'!$CB$4:$CB$1000&gt;=ROWS($C$5:C1245),0))
      ),
      1,1
    ),
    ""
  ),
  ""
)</f>
        <v/>
      </c>
      <c r="D1245" s="9" t="str" cm="1">
        <f t="array" ref="D1245">IF(
  ROWS($D$5:D1245)&lt;=MAX('入力ｼｰﾄ①_従事者情報（様式第3号及び第4号作成用）'!$CB$4:$CB$500),
  IF(
    ISNUMBER(MATCH(TRUE,'入力ｼｰﾄ①_従事者情報（様式第3号及び第4号作成用）'!$CB$4:$CB$500&gt;=ROWS($D$5:D1245),0)),
    VLOOKUP(
      INDEX(
        '入力ｼｰﾄ①_従事者情報（様式第3号及び第4号作成用）'!$CD$4:$CEZ$500,
        MATCH(TRUE,'入力ｼｰﾄ①_従事者情報（様式第3号及び第4号作成用）'!$CB$4:$CB$500&gt;=ROWS($D$5:D1245),0),
        (ROWS($D$5:D1245)-IFERROR(
          IF(
            MATCH(TRUE, '入力ｼｰﾄ①_従事者情報（様式第3号及び第4号作成用）'!$CB$4:$CB$500 &gt;= ROWS($D$5:D1245), 0) = 1,
            0,
            INDEX(
              '入力ｼｰﾄ①_従事者情報（様式第3号及び第4号作成用）'!$CB$4:$CB$500,
              MATCH(TRUE, '入力ｼｰﾄ①_従事者情報（様式第3号及び第4号作成用）'!$CB$4:$CB$500 &gt;= ROWS($D$5:D1245), 0) -1
            )
          ),
          0
        ))
      ),
      非表示_資格正式名称!$B$3:$C$500,
      2,
      FALSE
    ),
    ""
  ),
  ""
)</f>
        <v/>
      </c>
      <c r="E1245" s="109"/>
    </row>
    <row r="1246" spans="2:5" x14ac:dyDescent="0.4">
      <c r="B1246" s="3" t="str" cm="1">
        <f t="array" ref="B1246">IF(
  ROWS($B$5:B1246)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ROWS($B$5:B1246), 0)
    )
    &amp; IF(
      INDEX(
        '入力ｼｰﾄ①_従事者情報（様式第3号及び第4号作成用）'!$BX$4:$BX$1000,
        MATCH(TRUE, '入力ｼｰﾄ①_従事者情報（様式第3号及び第4号作成用）'!$CB$4:$CB$1000 &gt;= ROWS($B$5:B1246), 0)
      )=1,
      "",
      "-" &amp; (
        ROWS($B$5:B1246)
        - IFERROR(
          IF(
            MATCH(TRUE, '入力ｼｰﾄ①_従事者情報（様式第3号及び第4号作成用）'!$CB$4:$CB$1000 &gt;= ROWS($B$5:B1246), 0) = 1,
            0,
            INDEX(
              '入力ｼｰﾄ①_従事者情報（様式第3号及び第4号作成用）'!$CB$4:$CB$1000,
              MATCH(TRUE, '入力ｼｰﾄ①_従事者情報（様式第3号及び第4号作成用）'!$CB$4:$CB$1000 &gt;= ROWS($B$5:B1246), 0) -1
            )
          ),
          0
        )
      )
    ),
    ""
  ),
  ""
)</f>
        <v/>
      </c>
      <c r="C1246" s="9" t="str" cm="1">
        <f t="array" ref="C1246">IF(
  ROWS($C$5:C1246) &lt;= MAX('入力ｼｰﾄ①_従事者情報（様式第3号及び第4号作成用）'!$CB$4:$CB$1000),
  IF(
    ISNUMBER(MATCH(TRUE,'入力ｼｰﾄ①_従事者情報（様式第3号及び第4号作成用）'!$CB$4:$CB$1000&gt;=ROWS($C$5:C1246),0)),
    INDEX(
      (
        INDEX('入力ｼｰﾄ①_従事者情報（様式第3号及び第4号作成用）'!$C$4:$C$1000,MATCH(TRUE,'入力ｼｰﾄ①_従事者情報（様式第3号及び第4号作成用）'!$CB$4:$CB$1000&gt;=ROWS($C$5:C1246),0))
        &amp; " " &amp;
        INDEX('入力ｼｰﾄ①_従事者情報（様式第3号及び第4号作成用）'!$D$4:$D$1000,MATCH(TRUE,'入力ｼｰﾄ①_従事者情報（様式第3号及び第4号作成用）'!$CB$4:$CB$1000&gt;=ROWS($C$5:C1246),0))
      ),
      1,1
    ),
    ""
  ),
  ""
)</f>
        <v/>
      </c>
      <c r="D1246" s="9" t="str" cm="1">
        <f t="array" ref="D1246">IF(
  ROWS($D$5:D1246)&lt;=MAX('入力ｼｰﾄ①_従事者情報（様式第3号及び第4号作成用）'!$CB$4:$CB$500),
  IF(
    ISNUMBER(MATCH(TRUE,'入力ｼｰﾄ①_従事者情報（様式第3号及び第4号作成用）'!$CB$4:$CB$500&gt;=ROWS($D$5:D1246),0)),
    VLOOKUP(
      INDEX(
        '入力ｼｰﾄ①_従事者情報（様式第3号及び第4号作成用）'!$CD$4:$CEZ$500,
        MATCH(TRUE,'入力ｼｰﾄ①_従事者情報（様式第3号及び第4号作成用）'!$CB$4:$CB$500&gt;=ROWS($D$5:D1246),0),
        (ROWS($D$5:D1246)-IFERROR(
          IF(
            MATCH(TRUE, '入力ｼｰﾄ①_従事者情報（様式第3号及び第4号作成用）'!$CB$4:$CB$500 &gt;= ROWS($D$5:D1246), 0) = 1,
            0,
            INDEX(
              '入力ｼｰﾄ①_従事者情報（様式第3号及び第4号作成用）'!$CB$4:$CB$500,
              MATCH(TRUE, '入力ｼｰﾄ①_従事者情報（様式第3号及び第4号作成用）'!$CB$4:$CB$500 &gt;= ROWS($D$5:D1246), 0) -1
            )
          ),
          0
        ))
      ),
      非表示_資格正式名称!$B$3:$C$500,
      2,
      FALSE
    ),
    ""
  ),
  ""
)</f>
        <v/>
      </c>
      <c r="E1246" s="109"/>
    </row>
    <row r="1247" spans="2:5" x14ac:dyDescent="0.4">
      <c r="B1247" s="3" t="str" cm="1">
        <f t="array" ref="B1247">IF(
  ROWS($B$5:B1247)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ROWS($B$5:B1247), 0)
    )
    &amp; IF(
      INDEX(
        '入力ｼｰﾄ①_従事者情報（様式第3号及び第4号作成用）'!$BX$4:$BX$1000,
        MATCH(TRUE, '入力ｼｰﾄ①_従事者情報（様式第3号及び第4号作成用）'!$CB$4:$CB$1000 &gt;= ROWS($B$5:B1247), 0)
      )=1,
      "",
      "-" &amp; (
        ROWS($B$5:B1247)
        - IFERROR(
          IF(
            MATCH(TRUE, '入力ｼｰﾄ①_従事者情報（様式第3号及び第4号作成用）'!$CB$4:$CB$1000 &gt;= ROWS($B$5:B1247), 0) = 1,
            0,
            INDEX(
              '入力ｼｰﾄ①_従事者情報（様式第3号及び第4号作成用）'!$CB$4:$CB$1000,
              MATCH(TRUE, '入力ｼｰﾄ①_従事者情報（様式第3号及び第4号作成用）'!$CB$4:$CB$1000 &gt;= ROWS($B$5:B1247), 0) -1
            )
          ),
          0
        )
      )
    ),
    ""
  ),
  ""
)</f>
        <v/>
      </c>
      <c r="C1247" s="9" t="str" cm="1">
        <f t="array" ref="C1247">IF(
  ROWS($C$5:C1247) &lt;= MAX('入力ｼｰﾄ①_従事者情報（様式第3号及び第4号作成用）'!$CB$4:$CB$1000),
  IF(
    ISNUMBER(MATCH(TRUE,'入力ｼｰﾄ①_従事者情報（様式第3号及び第4号作成用）'!$CB$4:$CB$1000&gt;=ROWS($C$5:C1247),0)),
    INDEX(
      (
        INDEX('入力ｼｰﾄ①_従事者情報（様式第3号及び第4号作成用）'!$C$4:$C$1000,MATCH(TRUE,'入力ｼｰﾄ①_従事者情報（様式第3号及び第4号作成用）'!$CB$4:$CB$1000&gt;=ROWS($C$5:C1247),0))
        &amp; " " &amp;
        INDEX('入力ｼｰﾄ①_従事者情報（様式第3号及び第4号作成用）'!$D$4:$D$1000,MATCH(TRUE,'入力ｼｰﾄ①_従事者情報（様式第3号及び第4号作成用）'!$CB$4:$CB$1000&gt;=ROWS($C$5:C1247),0))
      ),
      1,1
    ),
    ""
  ),
  ""
)</f>
        <v/>
      </c>
      <c r="D1247" s="9" t="str" cm="1">
        <f t="array" ref="D1247">IF(
  ROWS($D$5:D1247)&lt;=MAX('入力ｼｰﾄ①_従事者情報（様式第3号及び第4号作成用）'!$CB$4:$CB$500),
  IF(
    ISNUMBER(MATCH(TRUE,'入力ｼｰﾄ①_従事者情報（様式第3号及び第4号作成用）'!$CB$4:$CB$500&gt;=ROWS($D$5:D1247),0)),
    VLOOKUP(
      INDEX(
        '入力ｼｰﾄ①_従事者情報（様式第3号及び第4号作成用）'!$CD$4:$CEZ$500,
        MATCH(TRUE,'入力ｼｰﾄ①_従事者情報（様式第3号及び第4号作成用）'!$CB$4:$CB$500&gt;=ROWS($D$5:D1247),0),
        (ROWS($D$5:D1247)-IFERROR(
          IF(
            MATCH(TRUE, '入力ｼｰﾄ①_従事者情報（様式第3号及び第4号作成用）'!$CB$4:$CB$500 &gt;= ROWS($D$5:D1247), 0) = 1,
            0,
            INDEX(
              '入力ｼｰﾄ①_従事者情報（様式第3号及び第4号作成用）'!$CB$4:$CB$500,
              MATCH(TRUE, '入力ｼｰﾄ①_従事者情報（様式第3号及び第4号作成用）'!$CB$4:$CB$500 &gt;= ROWS($D$5:D1247), 0) -1
            )
          ),
          0
        ))
      ),
      非表示_資格正式名称!$B$3:$C$500,
      2,
      FALSE
    ),
    ""
  ),
  ""
)</f>
        <v/>
      </c>
      <c r="E1247" s="109"/>
    </row>
    <row r="1248" spans="2:5" x14ac:dyDescent="0.4">
      <c r="B1248" s="3" t="str" cm="1">
        <f t="array" ref="B1248">IF(
  ROWS($B$5:B1248)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ROWS($B$5:B1248), 0)
    )
    &amp; IF(
      INDEX(
        '入力ｼｰﾄ①_従事者情報（様式第3号及び第4号作成用）'!$BX$4:$BX$1000,
        MATCH(TRUE, '入力ｼｰﾄ①_従事者情報（様式第3号及び第4号作成用）'!$CB$4:$CB$1000 &gt;= ROWS($B$5:B1248), 0)
      )=1,
      "",
      "-" &amp; (
        ROWS($B$5:B1248)
        - IFERROR(
          IF(
            MATCH(TRUE, '入力ｼｰﾄ①_従事者情報（様式第3号及び第4号作成用）'!$CB$4:$CB$1000 &gt;= ROWS($B$5:B1248), 0) = 1,
            0,
            INDEX(
              '入力ｼｰﾄ①_従事者情報（様式第3号及び第4号作成用）'!$CB$4:$CB$1000,
              MATCH(TRUE, '入力ｼｰﾄ①_従事者情報（様式第3号及び第4号作成用）'!$CB$4:$CB$1000 &gt;= ROWS($B$5:B1248), 0) -1
            )
          ),
          0
        )
      )
    ),
    ""
  ),
  ""
)</f>
        <v/>
      </c>
      <c r="C1248" s="9" t="str" cm="1">
        <f t="array" ref="C1248">IF(
  ROWS($C$5:C1248) &lt;= MAX('入力ｼｰﾄ①_従事者情報（様式第3号及び第4号作成用）'!$CB$4:$CB$1000),
  IF(
    ISNUMBER(MATCH(TRUE,'入力ｼｰﾄ①_従事者情報（様式第3号及び第4号作成用）'!$CB$4:$CB$1000&gt;=ROWS($C$5:C1248),0)),
    INDEX(
      (
        INDEX('入力ｼｰﾄ①_従事者情報（様式第3号及び第4号作成用）'!$C$4:$C$1000,MATCH(TRUE,'入力ｼｰﾄ①_従事者情報（様式第3号及び第4号作成用）'!$CB$4:$CB$1000&gt;=ROWS($C$5:C1248),0))
        &amp; " " &amp;
        INDEX('入力ｼｰﾄ①_従事者情報（様式第3号及び第4号作成用）'!$D$4:$D$1000,MATCH(TRUE,'入力ｼｰﾄ①_従事者情報（様式第3号及び第4号作成用）'!$CB$4:$CB$1000&gt;=ROWS($C$5:C1248),0))
      ),
      1,1
    ),
    ""
  ),
  ""
)</f>
        <v/>
      </c>
      <c r="D1248" s="9" t="str" cm="1">
        <f t="array" ref="D1248">IF(
  ROWS($D$5:D1248)&lt;=MAX('入力ｼｰﾄ①_従事者情報（様式第3号及び第4号作成用）'!$CB$4:$CB$500),
  IF(
    ISNUMBER(MATCH(TRUE,'入力ｼｰﾄ①_従事者情報（様式第3号及び第4号作成用）'!$CB$4:$CB$500&gt;=ROWS($D$5:D1248),0)),
    VLOOKUP(
      INDEX(
        '入力ｼｰﾄ①_従事者情報（様式第3号及び第4号作成用）'!$CD$4:$CEZ$500,
        MATCH(TRUE,'入力ｼｰﾄ①_従事者情報（様式第3号及び第4号作成用）'!$CB$4:$CB$500&gt;=ROWS($D$5:D1248),0),
        (ROWS($D$5:D1248)-IFERROR(
          IF(
            MATCH(TRUE, '入力ｼｰﾄ①_従事者情報（様式第3号及び第4号作成用）'!$CB$4:$CB$500 &gt;= ROWS($D$5:D1248), 0) = 1,
            0,
            INDEX(
              '入力ｼｰﾄ①_従事者情報（様式第3号及び第4号作成用）'!$CB$4:$CB$500,
              MATCH(TRUE, '入力ｼｰﾄ①_従事者情報（様式第3号及び第4号作成用）'!$CB$4:$CB$500 &gt;= ROWS($D$5:D1248), 0) -1
            )
          ),
          0
        ))
      ),
      非表示_資格正式名称!$B$3:$C$500,
      2,
      FALSE
    ),
    ""
  ),
  ""
)</f>
        <v/>
      </c>
      <c r="E1248" s="109"/>
    </row>
    <row r="1249" spans="2:5" x14ac:dyDescent="0.4">
      <c r="B1249" s="3" t="str" cm="1">
        <f t="array" ref="B1249">IF(
  ROWS($B$5:B1249)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ROWS($B$5:B1249), 0)
    )
    &amp; IF(
      INDEX(
        '入力ｼｰﾄ①_従事者情報（様式第3号及び第4号作成用）'!$BX$4:$BX$1000,
        MATCH(TRUE, '入力ｼｰﾄ①_従事者情報（様式第3号及び第4号作成用）'!$CB$4:$CB$1000 &gt;= ROWS($B$5:B1249), 0)
      )=1,
      "",
      "-" &amp; (
        ROWS($B$5:B1249)
        - IFERROR(
          IF(
            MATCH(TRUE, '入力ｼｰﾄ①_従事者情報（様式第3号及び第4号作成用）'!$CB$4:$CB$1000 &gt;= ROWS($B$5:B1249), 0) = 1,
            0,
            INDEX(
              '入力ｼｰﾄ①_従事者情報（様式第3号及び第4号作成用）'!$CB$4:$CB$1000,
              MATCH(TRUE, '入力ｼｰﾄ①_従事者情報（様式第3号及び第4号作成用）'!$CB$4:$CB$1000 &gt;= ROWS($B$5:B1249), 0) -1
            )
          ),
          0
        )
      )
    ),
    ""
  ),
  ""
)</f>
        <v/>
      </c>
      <c r="C1249" s="9" t="str" cm="1">
        <f t="array" ref="C1249">IF(
  ROWS($C$5:C1249) &lt;= MAX('入力ｼｰﾄ①_従事者情報（様式第3号及び第4号作成用）'!$CB$4:$CB$1000),
  IF(
    ISNUMBER(MATCH(TRUE,'入力ｼｰﾄ①_従事者情報（様式第3号及び第4号作成用）'!$CB$4:$CB$1000&gt;=ROWS($C$5:C1249),0)),
    INDEX(
      (
        INDEX('入力ｼｰﾄ①_従事者情報（様式第3号及び第4号作成用）'!$C$4:$C$1000,MATCH(TRUE,'入力ｼｰﾄ①_従事者情報（様式第3号及び第4号作成用）'!$CB$4:$CB$1000&gt;=ROWS($C$5:C1249),0))
        &amp; " " &amp;
        INDEX('入力ｼｰﾄ①_従事者情報（様式第3号及び第4号作成用）'!$D$4:$D$1000,MATCH(TRUE,'入力ｼｰﾄ①_従事者情報（様式第3号及び第4号作成用）'!$CB$4:$CB$1000&gt;=ROWS($C$5:C1249),0))
      ),
      1,1
    ),
    ""
  ),
  ""
)</f>
        <v/>
      </c>
      <c r="D1249" s="9" t="str" cm="1">
        <f t="array" ref="D1249">IF(
  ROWS($D$5:D1249)&lt;=MAX('入力ｼｰﾄ①_従事者情報（様式第3号及び第4号作成用）'!$CB$4:$CB$500),
  IF(
    ISNUMBER(MATCH(TRUE,'入力ｼｰﾄ①_従事者情報（様式第3号及び第4号作成用）'!$CB$4:$CB$500&gt;=ROWS($D$5:D1249),0)),
    VLOOKUP(
      INDEX(
        '入力ｼｰﾄ①_従事者情報（様式第3号及び第4号作成用）'!$CD$4:$CEZ$500,
        MATCH(TRUE,'入力ｼｰﾄ①_従事者情報（様式第3号及び第4号作成用）'!$CB$4:$CB$500&gt;=ROWS($D$5:D1249),0),
        (ROWS($D$5:D1249)-IFERROR(
          IF(
            MATCH(TRUE, '入力ｼｰﾄ①_従事者情報（様式第3号及び第4号作成用）'!$CB$4:$CB$500 &gt;= ROWS($D$5:D1249), 0) = 1,
            0,
            INDEX(
              '入力ｼｰﾄ①_従事者情報（様式第3号及び第4号作成用）'!$CB$4:$CB$500,
              MATCH(TRUE, '入力ｼｰﾄ①_従事者情報（様式第3号及び第4号作成用）'!$CB$4:$CB$500 &gt;= ROWS($D$5:D1249), 0) -1
            )
          ),
          0
        ))
      ),
      非表示_資格正式名称!$B$3:$C$500,
      2,
      FALSE
    ),
    ""
  ),
  ""
)</f>
        <v/>
      </c>
      <c r="E1249" s="109"/>
    </row>
    <row r="1250" spans="2:5" x14ac:dyDescent="0.4">
      <c r="B1250" s="3" t="str" cm="1">
        <f t="array" ref="B1250">IF(
  ROWS($B$5:B1250)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ROWS($B$5:B1250), 0)
    )
    &amp; IF(
      INDEX(
        '入力ｼｰﾄ①_従事者情報（様式第3号及び第4号作成用）'!$BX$4:$BX$1000,
        MATCH(TRUE, '入力ｼｰﾄ①_従事者情報（様式第3号及び第4号作成用）'!$CB$4:$CB$1000 &gt;= ROWS($B$5:B1250), 0)
      )=1,
      "",
      "-" &amp; (
        ROWS($B$5:B1250)
        - IFERROR(
          IF(
            MATCH(TRUE, '入力ｼｰﾄ①_従事者情報（様式第3号及び第4号作成用）'!$CB$4:$CB$1000 &gt;= ROWS($B$5:B1250), 0) = 1,
            0,
            INDEX(
              '入力ｼｰﾄ①_従事者情報（様式第3号及び第4号作成用）'!$CB$4:$CB$1000,
              MATCH(TRUE, '入力ｼｰﾄ①_従事者情報（様式第3号及び第4号作成用）'!$CB$4:$CB$1000 &gt;= ROWS($B$5:B1250), 0) -1
            )
          ),
          0
        )
      )
    ),
    ""
  ),
  ""
)</f>
        <v/>
      </c>
      <c r="C1250" s="9" t="str" cm="1">
        <f t="array" ref="C1250">IF(
  ROWS($C$5:C1250) &lt;= MAX('入力ｼｰﾄ①_従事者情報（様式第3号及び第4号作成用）'!$CB$4:$CB$1000),
  IF(
    ISNUMBER(MATCH(TRUE,'入力ｼｰﾄ①_従事者情報（様式第3号及び第4号作成用）'!$CB$4:$CB$1000&gt;=ROWS($C$5:C1250),0)),
    INDEX(
      (
        INDEX('入力ｼｰﾄ①_従事者情報（様式第3号及び第4号作成用）'!$C$4:$C$1000,MATCH(TRUE,'入力ｼｰﾄ①_従事者情報（様式第3号及び第4号作成用）'!$CB$4:$CB$1000&gt;=ROWS($C$5:C1250),0))
        &amp; " " &amp;
        INDEX('入力ｼｰﾄ①_従事者情報（様式第3号及び第4号作成用）'!$D$4:$D$1000,MATCH(TRUE,'入力ｼｰﾄ①_従事者情報（様式第3号及び第4号作成用）'!$CB$4:$CB$1000&gt;=ROWS($C$5:C1250),0))
      ),
      1,1
    ),
    ""
  ),
  ""
)</f>
        <v/>
      </c>
      <c r="D1250" s="9" t="str" cm="1">
        <f t="array" ref="D1250">IF(
  ROWS($D$5:D1250)&lt;=MAX('入力ｼｰﾄ①_従事者情報（様式第3号及び第4号作成用）'!$CB$4:$CB$500),
  IF(
    ISNUMBER(MATCH(TRUE,'入力ｼｰﾄ①_従事者情報（様式第3号及び第4号作成用）'!$CB$4:$CB$500&gt;=ROWS($D$5:D1250),0)),
    VLOOKUP(
      INDEX(
        '入力ｼｰﾄ①_従事者情報（様式第3号及び第4号作成用）'!$CD$4:$CEZ$500,
        MATCH(TRUE,'入力ｼｰﾄ①_従事者情報（様式第3号及び第4号作成用）'!$CB$4:$CB$500&gt;=ROWS($D$5:D1250),0),
        (ROWS($D$5:D1250)-IFERROR(
          IF(
            MATCH(TRUE, '入力ｼｰﾄ①_従事者情報（様式第3号及び第4号作成用）'!$CB$4:$CB$500 &gt;= ROWS($D$5:D1250), 0) = 1,
            0,
            INDEX(
              '入力ｼｰﾄ①_従事者情報（様式第3号及び第4号作成用）'!$CB$4:$CB$500,
              MATCH(TRUE, '入力ｼｰﾄ①_従事者情報（様式第3号及び第4号作成用）'!$CB$4:$CB$500 &gt;= ROWS($D$5:D1250), 0) -1
            )
          ),
          0
        ))
      ),
      非表示_資格正式名称!$B$3:$C$500,
      2,
      FALSE
    ),
    ""
  ),
  ""
)</f>
        <v/>
      </c>
      <c r="E1250" s="109"/>
    </row>
    <row r="1251" spans="2:5" x14ac:dyDescent="0.4">
      <c r="B1251" s="3" t="str" cm="1">
        <f t="array" ref="B1251">IF(
  ROWS($B$5:B1251)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ROWS($B$5:B1251), 0)
    )
    &amp; IF(
      INDEX(
        '入力ｼｰﾄ①_従事者情報（様式第3号及び第4号作成用）'!$BX$4:$BX$1000,
        MATCH(TRUE, '入力ｼｰﾄ①_従事者情報（様式第3号及び第4号作成用）'!$CB$4:$CB$1000 &gt;= ROWS($B$5:B1251), 0)
      )=1,
      "",
      "-" &amp; (
        ROWS($B$5:B1251)
        - IFERROR(
          IF(
            MATCH(TRUE, '入力ｼｰﾄ①_従事者情報（様式第3号及び第4号作成用）'!$CB$4:$CB$1000 &gt;= ROWS($B$5:B1251), 0) = 1,
            0,
            INDEX(
              '入力ｼｰﾄ①_従事者情報（様式第3号及び第4号作成用）'!$CB$4:$CB$1000,
              MATCH(TRUE, '入力ｼｰﾄ①_従事者情報（様式第3号及び第4号作成用）'!$CB$4:$CB$1000 &gt;= ROWS($B$5:B1251), 0) -1
            )
          ),
          0
        )
      )
    ),
    ""
  ),
  ""
)</f>
        <v/>
      </c>
      <c r="C1251" s="9" t="str" cm="1">
        <f t="array" ref="C1251">IF(
  ROWS($C$5:C1251) &lt;= MAX('入力ｼｰﾄ①_従事者情報（様式第3号及び第4号作成用）'!$CB$4:$CB$1000),
  IF(
    ISNUMBER(MATCH(TRUE,'入力ｼｰﾄ①_従事者情報（様式第3号及び第4号作成用）'!$CB$4:$CB$1000&gt;=ROWS($C$5:C1251),0)),
    INDEX(
      (
        INDEX('入力ｼｰﾄ①_従事者情報（様式第3号及び第4号作成用）'!$C$4:$C$1000,MATCH(TRUE,'入力ｼｰﾄ①_従事者情報（様式第3号及び第4号作成用）'!$CB$4:$CB$1000&gt;=ROWS($C$5:C1251),0))
        &amp; " " &amp;
        INDEX('入力ｼｰﾄ①_従事者情報（様式第3号及び第4号作成用）'!$D$4:$D$1000,MATCH(TRUE,'入力ｼｰﾄ①_従事者情報（様式第3号及び第4号作成用）'!$CB$4:$CB$1000&gt;=ROWS($C$5:C1251),0))
      ),
      1,1
    ),
    ""
  ),
  ""
)</f>
        <v/>
      </c>
      <c r="D1251" s="9" t="str" cm="1">
        <f t="array" ref="D1251">IF(
  ROWS($D$5:D1251)&lt;=MAX('入力ｼｰﾄ①_従事者情報（様式第3号及び第4号作成用）'!$CB$4:$CB$500),
  IF(
    ISNUMBER(MATCH(TRUE,'入力ｼｰﾄ①_従事者情報（様式第3号及び第4号作成用）'!$CB$4:$CB$500&gt;=ROWS($D$5:D1251),0)),
    VLOOKUP(
      INDEX(
        '入力ｼｰﾄ①_従事者情報（様式第3号及び第4号作成用）'!$CD$4:$CEZ$500,
        MATCH(TRUE,'入力ｼｰﾄ①_従事者情報（様式第3号及び第4号作成用）'!$CB$4:$CB$500&gt;=ROWS($D$5:D1251),0),
        (ROWS($D$5:D1251)-IFERROR(
          IF(
            MATCH(TRUE, '入力ｼｰﾄ①_従事者情報（様式第3号及び第4号作成用）'!$CB$4:$CB$500 &gt;= ROWS($D$5:D1251), 0) = 1,
            0,
            INDEX(
              '入力ｼｰﾄ①_従事者情報（様式第3号及び第4号作成用）'!$CB$4:$CB$500,
              MATCH(TRUE, '入力ｼｰﾄ①_従事者情報（様式第3号及び第4号作成用）'!$CB$4:$CB$500 &gt;= ROWS($D$5:D1251), 0) -1
            )
          ),
          0
        ))
      ),
      非表示_資格正式名称!$B$3:$C$500,
      2,
      FALSE
    ),
    ""
  ),
  ""
)</f>
        <v/>
      </c>
      <c r="E1251" s="109"/>
    </row>
    <row r="1252" spans="2:5" x14ac:dyDescent="0.4">
      <c r="B1252" s="3" t="str" cm="1">
        <f t="array" ref="B1252">IF(
  ROWS($B$5:B1252)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ROWS($B$5:B1252), 0)
    )
    &amp; IF(
      INDEX(
        '入力ｼｰﾄ①_従事者情報（様式第3号及び第4号作成用）'!$BX$4:$BX$1000,
        MATCH(TRUE, '入力ｼｰﾄ①_従事者情報（様式第3号及び第4号作成用）'!$CB$4:$CB$1000 &gt;= ROWS($B$5:B1252), 0)
      )=1,
      "",
      "-" &amp; (
        ROWS($B$5:B1252)
        - IFERROR(
          IF(
            MATCH(TRUE, '入力ｼｰﾄ①_従事者情報（様式第3号及び第4号作成用）'!$CB$4:$CB$1000 &gt;= ROWS($B$5:B1252), 0) = 1,
            0,
            INDEX(
              '入力ｼｰﾄ①_従事者情報（様式第3号及び第4号作成用）'!$CB$4:$CB$1000,
              MATCH(TRUE, '入力ｼｰﾄ①_従事者情報（様式第3号及び第4号作成用）'!$CB$4:$CB$1000 &gt;= ROWS($B$5:B1252), 0) -1
            )
          ),
          0
        )
      )
    ),
    ""
  ),
  ""
)</f>
        <v/>
      </c>
      <c r="C1252" s="9" t="str" cm="1">
        <f t="array" ref="C1252">IF(
  ROWS($C$5:C1252) &lt;= MAX('入力ｼｰﾄ①_従事者情報（様式第3号及び第4号作成用）'!$CB$4:$CB$1000),
  IF(
    ISNUMBER(MATCH(TRUE,'入力ｼｰﾄ①_従事者情報（様式第3号及び第4号作成用）'!$CB$4:$CB$1000&gt;=ROWS($C$5:C1252),0)),
    INDEX(
      (
        INDEX('入力ｼｰﾄ①_従事者情報（様式第3号及び第4号作成用）'!$C$4:$C$1000,MATCH(TRUE,'入力ｼｰﾄ①_従事者情報（様式第3号及び第4号作成用）'!$CB$4:$CB$1000&gt;=ROWS($C$5:C1252),0))
        &amp; " " &amp;
        INDEX('入力ｼｰﾄ①_従事者情報（様式第3号及び第4号作成用）'!$D$4:$D$1000,MATCH(TRUE,'入力ｼｰﾄ①_従事者情報（様式第3号及び第4号作成用）'!$CB$4:$CB$1000&gt;=ROWS($C$5:C1252),0))
      ),
      1,1
    ),
    ""
  ),
  ""
)</f>
        <v/>
      </c>
      <c r="D1252" s="9" t="str" cm="1">
        <f t="array" ref="D1252">IF(
  ROWS($D$5:D1252)&lt;=MAX('入力ｼｰﾄ①_従事者情報（様式第3号及び第4号作成用）'!$CB$4:$CB$500),
  IF(
    ISNUMBER(MATCH(TRUE,'入力ｼｰﾄ①_従事者情報（様式第3号及び第4号作成用）'!$CB$4:$CB$500&gt;=ROWS($D$5:D1252),0)),
    VLOOKUP(
      INDEX(
        '入力ｼｰﾄ①_従事者情報（様式第3号及び第4号作成用）'!$CD$4:$CEZ$500,
        MATCH(TRUE,'入力ｼｰﾄ①_従事者情報（様式第3号及び第4号作成用）'!$CB$4:$CB$500&gt;=ROWS($D$5:D1252),0),
        (ROWS($D$5:D1252)-IFERROR(
          IF(
            MATCH(TRUE, '入力ｼｰﾄ①_従事者情報（様式第3号及び第4号作成用）'!$CB$4:$CB$500 &gt;= ROWS($D$5:D1252), 0) = 1,
            0,
            INDEX(
              '入力ｼｰﾄ①_従事者情報（様式第3号及び第4号作成用）'!$CB$4:$CB$500,
              MATCH(TRUE, '入力ｼｰﾄ①_従事者情報（様式第3号及び第4号作成用）'!$CB$4:$CB$500 &gt;= ROWS($D$5:D1252), 0) -1
            )
          ),
          0
        ))
      ),
      非表示_資格正式名称!$B$3:$C$500,
      2,
      FALSE
    ),
    ""
  ),
  ""
)</f>
        <v/>
      </c>
      <c r="E1252" s="109"/>
    </row>
    <row r="1253" spans="2:5" x14ac:dyDescent="0.4">
      <c r="B1253" s="3" t="str" cm="1">
        <f t="array" ref="B1253">IF(
  ROWS($B$5:B1253)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ROWS($B$5:B1253), 0)
    )
    &amp; IF(
      INDEX(
        '入力ｼｰﾄ①_従事者情報（様式第3号及び第4号作成用）'!$BX$4:$BX$1000,
        MATCH(TRUE, '入力ｼｰﾄ①_従事者情報（様式第3号及び第4号作成用）'!$CB$4:$CB$1000 &gt;= ROWS($B$5:B1253), 0)
      )=1,
      "",
      "-" &amp; (
        ROWS($B$5:B1253)
        - IFERROR(
          IF(
            MATCH(TRUE, '入力ｼｰﾄ①_従事者情報（様式第3号及び第4号作成用）'!$CB$4:$CB$1000 &gt;= ROWS($B$5:B1253), 0) = 1,
            0,
            INDEX(
              '入力ｼｰﾄ①_従事者情報（様式第3号及び第4号作成用）'!$CB$4:$CB$1000,
              MATCH(TRUE, '入力ｼｰﾄ①_従事者情報（様式第3号及び第4号作成用）'!$CB$4:$CB$1000 &gt;= ROWS($B$5:B1253), 0) -1
            )
          ),
          0
        )
      )
    ),
    ""
  ),
  ""
)</f>
        <v/>
      </c>
      <c r="C1253" s="9" t="str" cm="1">
        <f t="array" ref="C1253">IF(
  ROWS($C$5:C1253) &lt;= MAX('入力ｼｰﾄ①_従事者情報（様式第3号及び第4号作成用）'!$CB$4:$CB$1000),
  IF(
    ISNUMBER(MATCH(TRUE,'入力ｼｰﾄ①_従事者情報（様式第3号及び第4号作成用）'!$CB$4:$CB$1000&gt;=ROWS($C$5:C1253),0)),
    INDEX(
      (
        INDEX('入力ｼｰﾄ①_従事者情報（様式第3号及び第4号作成用）'!$C$4:$C$1000,MATCH(TRUE,'入力ｼｰﾄ①_従事者情報（様式第3号及び第4号作成用）'!$CB$4:$CB$1000&gt;=ROWS($C$5:C1253),0))
        &amp; " " &amp;
        INDEX('入力ｼｰﾄ①_従事者情報（様式第3号及び第4号作成用）'!$D$4:$D$1000,MATCH(TRUE,'入力ｼｰﾄ①_従事者情報（様式第3号及び第4号作成用）'!$CB$4:$CB$1000&gt;=ROWS($C$5:C1253),0))
      ),
      1,1
    ),
    ""
  ),
  ""
)</f>
        <v/>
      </c>
      <c r="D1253" s="9" t="str" cm="1">
        <f t="array" ref="D1253">IF(
  ROWS($D$5:D1253)&lt;=MAX('入力ｼｰﾄ①_従事者情報（様式第3号及び第4号作成用）'!$CB$4:$CB$500),
  IF(
    ISNUMBER(MATCH(TRUE,'入力ｼｰﾄ①_従事者情報（様式第3号及び第4号作成用）'!$CB$4:$CB$500&gt;=ROWS($D$5:D1253),0)),
    VLOOKUP(
      INDEX(
        '入力ｼｰﾄ①_従事者情報（様式第3号及び第4号作成用）'!$CD$4:$CEZ$500,
        MATCH(TRUE,'入力ｼｰﾄ①_従事者情報（様式第3号及び第4号作成用）'!$CB$4:$CB$500&gt;=ROWS($D$5:D1253),0),
        (ROWS($D$5:D1253)-IFERROR(
          IF(
            MATCH(TRUE, '入力ｼｰﾄ①_従事者情報（様式第3号及び第4号作成用）'!$CB$4:$CB$500 &gt;= ROWS($D$5:D1253), 0) = 1,
            0,
            INDEX(
              '入力ｼｰﾄ①_従事者情報（様式第3号及び第4号作成用）'!$CB$4:$CB$500,
              MATCH(TRUE, '入力ｼｰﾄ①_従事者情報（様式第3号及び第4号作成用）'!$CB$4:$CB$500 &gt;= ROWS($D$5:D1253), 0) -1
            )
          ),
          0
        ))
      ),
      非表示_資格正式名称!$B$3:$C$500,
      2,
      FALSE
    ),
    ""
  ),
  ""
)</f>
        <v/>
      </c>
      <c r="E1253" s="109"/>
    </row>
    <row r="1254" spans="2:5" x14ac:dyDescent="0.4">
      <c r="B1254" s="3" t="str" cm="1">
        <f t="array" ref="B1254">IF(
  ROWS($B$5:B1254)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ROWS($B$5:B1254), 0)
    )
    &amp; IF(
      INDEX(
        '入力ｼｰﾄ①_従事者情報（様式第3号及び第4号作成用）'!$BX$4:$BX$1000,
        MATCH(TRUE, '入力ｼｰﾄ①_従事者情報（様式第3号及び第4号作成用）'!$CB$4:$CB$1000 &gt;= ROWS($B$5:B1254), 0)
      )=1,
      "",
      "-" &amp; (
        ROWS($B$5:B1254)
        - IFERROR(
          IF(
            MATCH(TRUE, '入力ｼｰﾄ①_従事者情報（様式第3号及び第4号作成用）'!$CB$4:$CB$1000 &gt;= ROWS($B$5:B1254), 0) = 1,
            0,
            INDEX(
              '入力ｼｰﾄ①_従事者情報（様式第3号及び第4号作成用）'!$CB$4:$CB$1000,
              MATCH(TRUE, '入力ｼｰﾄ①_従事者情報（様式第3号及び第4号作成用）'!$CB$4:$CB$1000 &gt;= ROWS($B$5:B1254), 0) -1
            )
          ),
          0
        )
      )
    ),
    ""
  ),
  ""
)</f>
        <v/>
      </c>
      <c r="C1254" s="9" t="str" cm="1">
        <f t="array" ref="C1254">IF(
  ROWS($C$5:C1254) &lt;= MAX('入力ｼｰﾄ①_従事者情報（様式第3号及び第4号作成用）'!$CB$4:$CB$1000),
  IF(
    ISNUMBER(MATCH(TRUE,'入力ｼｰﾄ①_従事者情報（様式第3号及び第4号作成用）'!$CB$4:$CB$1000&gt;=ROWS($C$5:C1254),0)),
    INDEX(
      (
        INDEX('入力ｼｰﾄ①_従事者情報（様式第3号及び第4号作成用）'!$C$4:$C$1000,MATCH(TRUE,'入力ｼｰﾄ①_従事者情報（様式第3号及び第4号作成用）'!$CB$4:$CB$1000&gt;=ROWS($C$5:C1254),0))
        &amp; " " &amp;
        INDEX('入力ｼｰﾄ①_従事者情報（様式第3号及び第4号作成用）'!$D$4:$D$1000,MATCH(TRUE,'入力ｼｰﾄ①_従事者情報（様式第3号及び第4号作成用）'!$CB$4:$CB$1000&gt;=ROWS($C$5:C1254),0))
      ),
      1,1
    ),
    ""
  ),
  ""
)</f>
        <v/>
      </c>
      <c r="D1254" s="9" t="str" cm="1">
        <f t="array" ref="D1254">IF(
  ROWS($D$5:D1254)&lt;=MAX('入力ｼｰﾄ①_従事者情報（様式第3号及び第4号作成用）'!$CB$4:$CB$500),
  IF(
    ISNUMBER(MATCH(TRUE,'入力ｼｰﾄ①_従事者情報（様式第3号及び第4号作成用）'!$CB$4:$CB$500&gt;=ROWS($D$5:D1254),0)),
    VLOOKUP(
      INDEX(
        '入力ｼｰﾄ①_従事者情報（様式第3号及び第4号作成用）'!$CD$4:$CEZ$500,
        MATCH(TRUE,'入力ｼｰﾄ①_従事者情報（様式第3号及び第4号作成用）'!$CB$4:$CB$500&gt;=ROWS($D$5:D1254),0),
        (ROWS($D$5:D1254)-IFERROR(
          IF(
            MATCH(TRUE, '入力ｼｰﾄ①_従事者情報（様式第3号及び第4号作成用）'!$CB$4:$CB$500 &gt;= ROWS($D$5:D1254), 0) = 1,
            0,
            INDEX(
              '入力ｼｰﾄ①_従事者情報（様式第3号及び第4号作成用）'!$CB$4:$CB$500,
              MATCH(TRUE, '入力ｼｰﾄ①_従事者情報（様式第3号及び第4号作成用）'!$CB$4:$CB$500 &gt;= ROWS($D$5:D1254), 0) -1
            )
          ),
          0
        ))
      ),
      非表示_資格正式名称!$B$3:$C$500,
      2,
      FALSE
    ),
    ""
  ),
  ""
)</f>
        <v/>
      </c>
      <c r="E1254" s="109"/>
    </row>
    <row r="1255" spans="2:5" x14ac:dyDescent="0.4">
      <c r="B1255" s="3" t="str" cm="1">
        <f t="array" ref="B1255">IF(
  ROWS($B$5:B1255)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ROWS($B$5:B1255), 0)
    )
    &amp; IF(
      INDEX(
        '入力ｼｰﾄ①_従事者情報（様式第3号及び第4号作成用）'!$BX$4:$BX$1000,
        MATCH(TRUE, '入力ｼｰﾄ①_従事者情報（様式第3号及び第4号作成用）'!$CB$4:$CB$1000 &gt;= ROWS($B$5:B1255), 0)
      )=1,
      "",
      "-" &amp; (
        ROWS($B$5:B1255)
        - IFERROR(
          IF(
            MATCH(TRUE, '入力ｼｰﾄ①_従事者情報（様式第3号及び第4号作成用）'!$CB$4:$CB$1000 &gt;= ROWS($B$5:B1255), 0) = 1,
            0,
            INDEX(
              '入力ｼｰﾄ①_従事者情報（様式第3号及び第4号作成用）'!$CB$4:$CB$1000,
              MATCH(TRUE, '入力ｼｰﾄ①_従事者情報（様式第3号及び第4号作成用）'!$CB$4:$CB$1000 &gt;= ROWS($B$5:B1255), 0) -1
            )
          ),
          0
        )
      )
    ),
    ""
  ),
  ""
)</f>
        <v/>
      </c>
      <c r="C1255" s="9" t="str" cm="1">
        <f t="array" ref="C1255">IF(
  ROWS($C$5:C1255) &lt;= MAX('入力ｼｰﾄ①_従事者情報（様式第3号及び第4号作成用）'!$CB$4:$CB$1000),
  IF(
    ISNUMBER(MATCH(TRUE,'入力ｼｰﾄ①_従事者情報（様式第3号及び第4号作成用）'!$CB$4:$CB$1000&gt;=ROWS($C$5:C1255),0)),
    INDEX(
      (
        INDEX('入力ｼｰﾄ①_従事者情報（様式第3号及び第4号作成用）'!$C$4:$C$1000,MATCH(TRUE,'入力ｼｰﾄ①_従事者情報（様式第3号及び第4号作成用）'!$CB$4:$CB$1000&gt;=ROWS($C$5:C1255),0))
        &amp; " " &amp;
        INDEX('入力ｼｰﾄ①_従事者情報（様式第3号及び第4号作成用）'!$D$4:$D$1000,MATCH(TRUE,'入力ｼｰﾄ①_従事者情報（様式第3号及び第4号作成用）'!$CB$4:$CB$1000&gt;=ROWS($C$5:C1255),0))
      ),
      1,1
    ),
    ""
  ),
  ""
)</f>
        <v/>
      </c>
      <c r="D1255" s="9" t="str" cm="1">
        <f t="array" ref="D1255">IF(
  ROWS($D$5:D1255)&lt;=MAX('入力ｼｰﾄ①_従事者情報（様式第3号及び第4号作成用）'!$CB$4:$CB$500),
  IF(
    ISNUMBER(MATCH(TRUE,'入力ｼｰﾄ①_従事者情報（様式第3号及び第4号作成用）'!$CB$4:$CB$500&gt;=ROWS($D$5:D1255),0)),
    VLOOKUP(
      INDEX(
        '入力ｼｰﾄ①_従事者情報（様式第3号及び第4号作成用）'!$CD$4:$CEZ$500,
        MATCH(TRUE,'入力ｼｰﾄ①_従事者情報（様式第3号及び第4号作成用）'!$CB$4:$CB$500&gt;=ROWS($D$5:D1255),0),
        (ROWS($D$5:D1255)-IFERROR(
          IF(
            MATCH(TRUE, '入力ｼｰﾄ①_従事者情報（様式第3号及び第4号作成用）'!$CB$4:$CB$500 &gt;= ROWS($D$5:D1255), 0) = 1,
            0,
            INDEX(
              '入力ｼｰﾄ①_従事者情報（様式第3号及び第4号作成用）'!$CB$4:$CB$500,
              MATCH(TRUE, '入力ｼｰﾄ①_従事者情報（様式第3号及び第4号作成用）'!$CB$4:$CB$500 &gt;= ROWS($D$5:D1255), 0) -1
            )
          ),
          0
        ))
      ),
      非表示_資格正式名称!$B$3:$C$500,
      2,
      FALSE
    ),
    ""
  ),
  ""
)</f>
        <v/>
      </c>
      <c r="E1255" s="109"/>
    </row>
    <row r="1256" spans="2:5" x14ac:dyDescent="0.4">
      <c r="B1256" s="3" t="str" cm="1">
        <f t="array" ref="B1256">IF(
  ROWS($B$5:B1256)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ROWS($B$5:B1256), 0)
    )
    &amp; IF(
      INDEX(
        '入力ｼｰﾄ①_従事者情報（様式第3号及び第4号作成用）'!$BX$4:$BX$1000,
        MATCH(TRUE, '入力ｼｰﾄ①_従事者情報（様式第3号及び第4号作成用）'!$CB$4:$CB$1000 &gt;= ROWS($B$5:B1256), 0)
      )=1,
      "",
      "-" &amp; (
        ROWS($B$5:B1256)
        - IFERROR(
          IF(
            MATCH(TRUE, '入力ｼｰﾄ①_従事者情報（様式第3号及び第4号作成用）'!$CB$4:$CB$1000 &gt;= ROWS($B$5:B1256), 0) = 1,
            0,
            INDEX(
              '入力ｼｰﾄ①_従事者情報（様式第3号及び第4号作成用）'!$CB$4:$CB$1000,
              MATCH(TRUE, '入力ｼｰﾄ①_従事者情報（様式第3号及び第4号作成用）'!$CB$4:$CB$1000 &gt;= ROWS($B$5:B1256), 0) -1
            )
          ),
          0
        )
      )
    ),
    ""
  ),
  ""
)</f>
        <v/>
      </c>
      <c r="C1256" s="9" t="str" cm="1">
        <f t="array" ref="C1256">IF(
  ROWS($C$5:C1256) &lt;= MAX('入力ｼｰﾄ①_従事者情報（様式第3号及び第4号作成用）'!$CB$4:$CB$1000),
  IF(
    ISNUMBER(MATCH(TRUE,'入力ｼｰﾄ①_従事者情報（様式第3号及び第4号作成用）'!$CB$4:$CB$1000&gt;=ROWS($C$5:C1256),0)),
    INDEX(
      (
        INDEX('入力ｼｰﾄ①_従事者情報（様式第3号及び第4号作成用）'!$C$4:$C$1000,MATCH(TRUE,'入力ｼｰﾄ①_従事者情報（様式第3号及び第4号作成用）'!$CB$4:$CB$1000&gt;=ROWS($C$5:C1256),0))
        &amp; " " &amp;
        INDEX('入力ｼｰﾄ①_従事者情報（様式第3号及び第4号作成用）'!$D$4:$D$1000,MATCH(TRUE,'入力ｼｰﾄ①_従事者情報（様式第3号及び第4号作成用）'!$CB$4:$CB$1000&gt;=ROWS($C$5:C1256),0))
      ),
      1,1
    ),
    ""
  ),
  ""
)</f>
        <v/>
      </c>
      <c r="D1256" s="9" t="str" cm="1">
        <f t="array" ref="D1256">IF(
  ROWS($D$5:D1256)&lt;=MAX('入力ｼｰﾄ①_従事者情報（様式第3号及び第4号作成用）'!$CB$4:$CB$500),
  IF(
    ISNUMBER(MATCH(TRUE,'入力ｼｰﾄ①_従事者情報（様式第3号及び第4号作成用）'!$CB$4:$CB$500&gt;=ROWS($D$5:D1256),0)),
    VLOOKUP(
      INDEX(
        '入力ｼｰﾄ①_従事者情報（様式第3号及び第4号作成用）'!$CD$4:$CEZ$500,
        MATCH(TRUE,'入力ｼｰﾄ①_従事者情報（様式第3号及び第4号作成用）'!$CB$4:$CB$500&gt;=ROWS($D$5:D1256),0),
        (ROWS($D$5:D1256)-IFERROR(
          IF(
            MATCH(TRUE, '入力ｼｰﾄ①_従事者情報（様式第3号及び第4号作成用）'!$CB$4:$CB$500 &gt;= ROWS($D$5:D1256), 0) = 1,
            0,
            INDEX(
              '入力ｼｰﾄ①_従事者情報（様式第3号及び第4号作成用）'!$CB$4:$CB$500,
              MATCH(TRUE, '入力ｼｰﾄ①_従事者情報（様式第3号及び第4号作成用）'!$CB$4:$CB$500 &gt;= ROWS($D$5:D1256), 0) -1
            )
          ),
          0
        ))
      ),
      非表示_資格正式名称!$B$3:$C$500,
      2,
      FALSE
    ),
    ""
  ),
  ""
)</f>
        <v/>
      </c>
      <c r="E1256" s="109"/>
    </row>
    <row r="1257" spans="2:5" x14ac:dyDescent="0.4">
      <c r="B1257" s="3" t="str" cm="1">
        <f t="array" ref="B1257">IF(
  ROWS($B$5:B1257)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ROWS($B$5:B1257), 0)
    )
    &amp; IF(
      INDEX(
        '入力ｼｰﾄ①_従事者情報（様式第3号及び第4号作成用）'!$BX$4:$BX$1000,
        MATCH(TRUE, '入力ｼｰﾄ①_従事者情報（様式第3号及び第4号作成用）'!$CB$4:$CB$1000 &gt;= ROWS($B$5:B1257), 0)
      )=1,
      "",
      "-" &amp; (
        ROWS($B$5:B1257)
        - IFERROR(
          IF(
            MATCH(TRUE, '入力ｼｰﾄ①_従事者情報（様式第3号及び第4号作成用）'!$CB$4:$CB$1000 &gt;= ROWS($B$5:B1257), 0) = 1,
            0,
            INDEX(
              '入力ｼｰﾄ①_従事者情報（様式第3号及び第4号作成用）'!$CB$4:$CB$1000,
              MATCH(TRUE, '入力ｼｰﾄ①_従事者情報（様式第3号及び第4号作成用）'!$CB$4:$CB$1000 &gt;= ROWS($B$5:B1257), 0) -1
            )
          ),
          0
        )
      )
    ),
    ""
  ),
  ""
)</f>
        <v/>
      </c>
      <c r="C1257" s="9" t="str" cm="1">
        <f t="array" ref="C1257">IF(
  ROWS($C$5:C1257) &lt;= MAX('入力ｼｰﾄ①_従事者情報（様式第3号及び第4号作成用）'!$CB$4:$CB$1000),
  IF(
    ISNUMBER(MATCH(TRUE,'入力ｼｰﾄ①_従事者情報（様式第3号及び第4号作成用）'!$CB$4:$CB$1000&gt;=ROWS($C$5:C1257),0)),
    INDEX(
      (
        INDEX('入力ｼｰﾄ①_従事者情報（様式第3号及び第4号作成用）'!$C$4:$C$1000,MATCH(TRUE,'入力ｼｰﾄ①_従事者情報（様式第3号及び第4号作成用）'!$CB$4:$CB$1000&gt;=ROWS($C$5:C1257),0))
        &amp; " " &amp;
        INDEX('入力ｼｰﾄ①_従事者情報（様式第3号及び第4号作成用）'!$D$4:$D$1000,MATCH(TRUE,'入力ｼｰﾄ①_従事者情報（様式第3号及び第4号作成用）'!$CB$4:$CB$1000&gt;=ROWS($C$5:C1257),0))
      ),
      1,1
    ),
    ""
  ),
  ""
)</f>
        <v/>
      </c>
      <c r="D1257" s="9" t="str" cm="1">
        <f t="array" ref="D1257">IF(
  ROWS($D$5:D1257)&lt;=MAX('入力ｼｰﾄ①_従事者情報（様式第3号及び第4号作成用）'!$CB$4:$CB$500),
  IF(
    ISNUMBER(MATCH(TRUE,'入力ｼｰﾄ①_従事者情報（様式第3号及び第4号作成用）'!$CB$4:$CB$500&gt;=ROWS($D$5:D1257),0)),
    VLOOKUP(
      INDEX(
        '入力ｼｰﾄ①_従事者情報（様式第3号及び第4号作成用）'!$CD$4:$CEZ$500,
        MATCH(TRUE,'入力ｼｰﾄ①_従事者情報（様式第3号及び第4号作成用）'!$CB$4:$CB$500&gt;=ROWS($D$5:D1257),0),
        (ROWS($D$5:D1257)-IFERROR(
          IF(
            MATCH(TRUE, '入力ｼｰﾄ①_従事者情報（様式第3号及び第4号作成用）'!$CB$4:$CB$500 &gt;= ROWS($D$5:D1257), 0) = 1,
            0,
            INDEX(
              '入力ｼｰﾄ①_従事者情報（様式第3号及び第4号作成用）'!$CB$4:$CB$500,
              MATCH(TRUE, '入力ｼｰﾄ①_従事者情報（様式第3号及び第4号作成用）'!$CB$4:$CB$500 &gt;= ROWS($D$5:D1257), 0) -1
            )
          ),
          0
        ))
      ),
      非表示_資格正式名称!$B$3:$C$500,
      2,
      FALSE
    ),
    ""
  ),
  ""
)</f>
        <v/>
      </c>
      <c r="E1257" s="109"/>
    </row>
    <row r="1258" spans="2:5" x14ac:dyDescent="0.4">
      <c r="B1258" s="3" t="str" cm="1">
        <f t="array" ref="B1258">IF(
  ROWS($B$5:B1258)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ROWS($B$5:B1258), 0)
    )
    &amp; IF(
      INDEX(
        '入力ｼｰﾄ①_従事者情報（様式第3号及び第4号作成用）'!$BX$4:$BX$1000,
        MATCH(TRUE, '入力ｼｰﾄ①_従事者情報（様式第3号及び第4号作成用）'!$CB$4:$CB$1000 &gt;= ROWS($B$5:B1258), 0)
      )=1,
      "",
      "-" &amp; (
        ROWS($B$5:B1258)
        - IFERROR(
          IF(
            MATCH(TRUE, '入力ｼｰﾄ①_従事者情報（様式第3号及び第4号作成用）'!$CB$4:$CB$1000 &gt;= ROWS($B$5:B1258), 0) = 1,
            0,
            INDEX(
              '入力ｼｰﾄ①_従事者情報（様式第3号及び第4号作成用）'!$CB$4:$CB$1000,
              MATCH(TRUE, '入力ｼｰﾄ①_従事者情報（様式第3号及び第4号作成用）'!$CB$4:$CB$1000 &gt;= ROWS($B$5:B1258), 0) -1
            )
          ),
          0
        )
      )
    ),
    ""
  ),
  ""
)</f>
        <v/>
      </c>
      <c r="C1258" s="9" t="str" cm="1">
        <f t="array" ref="C1258">IF(
  ROWS($C$5:C1258) &lt;= MAX('入力ｼｰﾄ①_従事者情報（様式第3号及び第4号作成用）'!$CB$4:$CB$1000),
  IF(
    ISNUMBER(MATCH(TRUE,'入力ｼｰﾄ①_従事者情報（様式第3号及び第4号作成用）'!$CB$4:$CB$1000&gt;=ROWS($C$5:C1258),0)),
    INDEX(
      (
        INDEX('入力ｼｰﾄ①_従事者情報（様式第3号及び第4号作成用）'!$C$4:$C$1000,MATCH(TRUE,'入力ｼｰﾄ①_従事者情報（様式第3号及び第4号作成用）'!$CB$4:$CB$1000&gt;=ROWS($C$5:C1258),0))
        &amp; " " &amp;
        INDEX('入力ｼｰﾄ①_従事者情報（様式第3号及び第4号作成用）'!$D$4:$D$1000,MATCH(TRUE,'入力ｼｰﾄ①_従事者情報（様式第3号及び第4号作成用）'!$CB$4:$CB$1000&gt;=ROWS($C$5:C1258),0))
      ),
      1,1
    ),
    ""
  ),
  ""
)</f>
        <v/>
      </c>
      <c r="D1258" s="9" t="str" cm="1">
        <f t="array" ref="D1258">IF(
  ROWS($D$5:D1258)&lt;=MAX('入力ｼｰﾄ①_従事者情報（様式第3号及び第4号作成用）'!$CB$4:$CB$500),
  IF(
    ISNUMBER(MATCH(TRUE,'入力ｼｰﾄ①_従事者情報（様式第3号及び第4号作成用）'!$CB$4:$CB$500&gt;=ROWS($D$5:D1258),0)),
    VLOOKUP(
      INDEX(
        '入力ｼｰﾄ①_従事者情報（様式第3号及び第4号作成用）'!$CD$4:$CEZ$500,
        MATCH(TRUE,'入力ｼｰﾄ①_従事者情報（様式第3号及び第4号作成用）'!$CB$4:$CB$500&gt;=ROWS($D$5:D1258),0),
        (ROWS($D$5:D1258)-IFERROR(
          IF(
            MATCH(TRUE, '入力ｼｰﾄ①_従事者情報（様式第3号及び第4号作成用）'!$CB$4:$CB$500 &gt;= ROWS($D$5:D1258), 0) = 1,
            0,
            INDEX(
              '入力ｼｰﾄ①_従事者情報（様式第3号及び第4号作成用）'!$CB$4:$CB$500,
              MATCH(TRUE, '入力ｼｰﾄ①_従事者情報（様式第3号及び第4号作成用）'!$CB$4:$CB$500 &gt;= ROWS($D$5:D1258), 0) -1
            )
          ),
          0
        ))
      ),
      非表示_資格正式名称!$B$3:$C$500,
      2,
      FALSE
    ),
    ""
  ),
  ""
)</f>
        <v/>
      </c>
      <c r="E1258" s="109"/>
    </row>
    <row r="1259" spans="2:5" x14ac:dyDescent="0.4">
      <c r="B1259" s="3" t="str" cm="1">
        <f t="array" ref="B1259">IF(
  ROWS($B$5:B1259)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ROWS($B$5:B1259), 0)
    )
    &amp; IF(
      INDEX(
        '入力ｼｰﾄ①_従事者情報（様式第3号及び第4号作成用）'!$BX$4:$BX$1000,
        MATCH(TRUE, '入力ｼｰﾄ①_従事者情報（様式第3号及び第4号作成用）'!$CB$4:$CB$1000 &gt;= ROWS($B$5:B1259), 0)
      )=1,
      "",
      "-" &amp; (
        ROWS($B$5:B1259)
        - IFERROR(
          IF(
            MATCH(TRUE, '入力ｼｰﾄ①_従事者情報（様式第3号及び第4号作成用）'!$CB$4:$CB$1000 &gt;= ROWS($B$5:B1259), 0) = 1,
            0,
            INDEX(
              '入力ｼｰﾄ①_従事者情報（様式第3号及び第4号作成用）'!$CB$4:$CB$1000,
              MATCH(TRUE, '入力ｼｰﾄ①_従事者情報（様式第3号及び第4号作成用）'!$CB$4:$CB$1000 &gt;= ROWS($B$5:B1259), 0) -1
            )
          ),
          0
        )
      )
    ),
    ""
  ),
  ""
)</f>
        <v/>
      </c>
      <c r="C1259" s="9" t="str" cm="1">
        <f t="array" ref="C1259">IF(
  ROWS($C$5:C1259) &lt;= MAX('入力ｼｰﾄ①_従事者情報（様式第3号及び第4号作成用）'!$CB$4:$CB$1000),
  IF(
    ISNUMBER(MATCH(TRUE,'入力ｼｰﾄ①_従事者情報（様式第3号及び第4号作成用）'!$CB$4:$CB$1000&gt;=ROWS($C$5:C1259),0)),
    INDEX(
      (
        INDEX('入力ｼｰﾄ①_従事者情報（様式第3号及び第4号作成用）'!$C$4:$C$1000,MATCH(TRUE,'入力ｼｰﾄ①_従事者情報（様式第3号及び第4号作成用）'!$CB$4:$CB$1000&gt;=ROWS($C$5:C1259),0))
        &amp; " " &amp;
        INDEX('入力ｼｰﾄ①_従事者情報（様式第3号及び第4号作成用）'!$D$4:$D$1000,MATCH(TRUE,'入力ｼｰﾄ①_従事者情報（様式第3号及び第4号作成用）'!$CB$4:$CB$1000&gt;=ROWS($C$5:C1259),0))
      ),
      1,1
    ),
    ""
  ),
  ""
)</f>
        <v/>
      </c>
      <c r="D1259" s="9" t="str" cm="1">
        <f t="array" ref="D1259">IF(
  ROWS($D$5:D1259)&lt;=MAX('入力ｼｰﾄ①_従事者情報（様式第3号及び第4号作成用）'!$CB$4:$CB$500),
  IF(
    ISNUMBER(MATCH(TRUE,'入力ｼｰﾄ①_従事者情報（様式第3号及び第4号作成用）'!$CB$4:$CB$500&gt;=ROWS($D$5:D1259),0)),
    VLOOKUP(
      INDEX(
        '入力ｼｰﾄ①_従事者情報（様式第3号及び第4号作成用）'!$CD$4:$CEZ$500,
        MATCH(TRUE,'入力ｼｰﾄ①_従事者情報（様式第3号及び第4号作成用）'!$CB$4:$CB$500&gt;=ROWS($D$5:D1259),0),
        (ROWS($D$5:D1259)-IFERROR(
          IF(
            MATCH(TRUE, '入力ｼｰﾄ①_従事者情報（様式第3号及び第4号作成用）'!$CB$4:$CB$500 &gt;= ROWS($D$5:D1259), 0) = 1,
            0,
            INDEX(
              '入力ｼｰﾄ①_従事者情報（様式第3号及び第4号作成用）'!$CB$4:$CB$500,
              MATCH(TRUE, '入力ｼｰﾄ①_従事者情報（様式第3号及び第4号作成用）'!$CB$4:$CB$500 &gt;= ROWS($D$5:D1259), 0) -1
            )
          ),
          0
        ))
      ),
      非表示_資格正式名称!$B$3:$C$500,
      2,
      FALSE
    ),
    ""
  ),
  ""
)</f>
        <v/>
      </c>
      <c r="E1259" s="109"/>
    </row>
    <row r="1260" spans="2:5" x14ac:dyDescent="0.4">
      <c r="B1260" s="3" t="str" cm="1">
        <f t="array" ref="B1260">IF(
  ROWS($B$5:B1260)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ROWS($B$5:B1260), 0)
    )
    &amp; IF(
      INDEX(
        '入力ｼｰﾄ①_従事者情報（様式第3号及び第4号作成用）'!$BX$4:$BX$1000,
        MATCH(TRUE, '入力ｼｰﾄ①_従事者情報（様式第3号及び第4号作成用）'!$CB$4:$CB$1000 &gt;= ROWS($B$5:B1260), 0)
      )=1,
      "",
      "-" &amp; (
        ROWS($B$5:B1260)
        - IFERROR(
          IF(
            MATCH(TRUE, '入力ｼｰﾄ①_従事者情報（様式第3号及び第4号作成用）'!$CB$4:$CB$1000 &gt;= ROWS($B$5:B1260), 0) = 1,
            0,
            INDEX(
              '入力ｼｰﾄ①_従事者情報（様式第3号及び第4号作成用）'!$CB$4:$CB$1000,
              MATCH(TRUE, '入力ｼｰﾄ①_従事者情報（様式第3号及び第4号作成用）'!$CB$4:$CB$1000 &gt;= ROWS($B$5:B1260), 0) -1
            )
          ),
          0
        )
      )
    ),
    ""
  ),
  ""
)</f>
        <v/>
      </c>
      <c r="C1260" s="9" t="str" cm="1">
        <f t="array" ref="C1260">IF(
  ROWS($C$5:C1260) &lt;= MAX('入力ｼｰﾄ①_従事者情報（様式第3号及び第4号作成用）'!$CB$4:$CB$1000),
  IF(
    ISNUMBER(MATCH(TRUE,'入力ｼｰﾄ①_従事者情報（様式第3号及び第4号作成用）'!$CB$4:$CB$1000&gt;=ROWS($C$5:C1260),0)),
    INDEX(
      (
        INDEX('入力ｼｰﾄ①_従事者情報（様式第3号及び第4号作成用）'!$C$4:$C$1000,MATCH(TRUE,'入力ｼｰﾄ①_従事者情報（様式第3号及び第4号作成用）'!$CB$4:$CB$1000&gt;=ROWS($C$5:C1260),0))
        &amp; " " &amp;
        INDEX('入力ｼｰﾄ①_従事者情報（様式第3号及び第4号作成用）'!$D$4:$D$1000,MATCH(TRUE,'入力ｼｰﾄ①_従事者情報（様式第3号及び第4号作成用）'!$CB$4:$CB$1000&gt;=ROWS($C$5:C1260),0))
      ),
      1,1
    ),
    ""
  ),
  ""
)</f>
        <v/>
      </c>
      <c r="D1260" s="9" t="str" cm="1">
        <f t="array" ref="D1260">IF(
  ROWS($D$5:D1260)&lt;=MAX('入力ｼｰﾄ①_従事者情報（様式第3号及び第4号作成用）'!$CB$4:$CB$500),
  IF(
    ISNUMBER(MATCH(TRUE,'入力ｼｰﾄ①_従事者情報（様式第3号及び第4号作成用）'!$CB$4:$CB$500&gt;=ROWS($D$5:D1260),0)),
    VLOOKUP(
      INDEX(
        '入力ｼｰﾄ①_従事者情報（様式第3号及び第4号作成用）'!$CD$4:$CEZ$500,
        MATCH(TRUE,'入力ｼｰﾄ①_従事者情報（様式第3号及び第4号作成用）'!$CB$4:$CB$500&gt;=ROWS($D$5:D1260),0),
        (ROWS($D$5:D1260)-IFERROR(
          IF(
            MATCH(TRUE, '入力ｼｰﾄ①_従事者情報（様式第3号及び第4号作成用）'!$CB$4:$CB$500 &gt;= ROWS($D$5:D1260), 0) = 1,
            0,
            INDEX(
              '入力ｼｰﾄ①_従事者情報（様式第3号及び第4号作成用）'!$CB$4:$CB$500,
              MATCH(TRUE, '入力ｼｰﾄ①_従事者情報（様式第3号及び第4号作成用）'!$CB$4:$CB$500 &gt;= ROWS($D$5:D1260), 0) -1
            )
          ),
          0
        ))
      ),
      非表示_資格正式名称!$B$3:$C$500,
      2,
      FALSE
    ),
    ""
  ),
  ""
)</f>
        <v/>
      </c>
      <c r="E1260" s="109"/>
    </row>
    <row r="1261" spans="2:5" x14ac:dyDescent="0.4">
      <c r="B1261" s="3" t="str" cm="1">
        <f t="array" ref="B1261">IF(
  ROWS($B$5:B1261)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ROWS($B$5:B1261), 0)
    )
    &amp; IF(
      INDEX(
        '入力ｼｰﾄ①_従事者情報（様式第3号及び第4号作成用）'!$BX$4:$BX$1000,
        MATCH(TRUE, '入力ｼｰﾄ①_従事者情報（様式第3号及び第4号作成用）'!$CB$4:$CB$1000 &gt;= ROWS($B$5:B1261), 0)
      )=1,
      "",
      "-" &amp; (
        ROWS($B$5:B1261)
        - IFERROR(
          IF(
            MATCH(TRUE, '入力ｼｰﾄ①_従事者情報（様式第3号及び第4号作成用）'!$CB$4:$CB$1000 &gt;= ROWS($B$5:B1261), 0) = 1,
            0,
            INDEX(
              '入力ｼｰﾄ①_従事者情報（様式第3号及び第4号作成用）'!$CB$4:$CB$1000,
              MATCH(TRUE, '入力ｼｰﾄ①_従事者情報（様式第3号及び第4号作成用）'!$CB$4:$CB$1000 &gt;= ROWS($B$5:B1261), 0) -1
            )
          ),
          0
        )
      )
    ),
    ""
  ),
  ""
)</f>
        <v/>
      </c>
      <c r="C1261" s="9" t="str" cm="1">
        <f t="array" ref="C1261">IF(
  ROWS($C$5:C1261) &lt;= MAX('入力ｼｰﾄ①_従事者情報（様式第3号及び第4号作成用）'!$CB$4:$CB$1000),
  IF(
    ISNUMBER(MATCH(TRUE,'入力ｼｰﾄ①_従事者情報（様式第3号及び第4号作成用）'!$CB$4:$CB$1000&gt;=ROWS($C$5:C1261),0)),
    INDEX(
      (
        INDEX('入力ｼｰﾄ①_従事者情報（様式第3号及び第4号作成用）'!$C$4:$C$1000,MATCH(TRUE,'入力ｼｰﾄ①_従事者情報（様式第3号及び第4号作成用）'!$CB$4:$CB$1000&gt;=ROWS($C$5:C1261),0))
        &amp; " " &amp;
        INDEX('入力ｼｰﾄ①_従事者情報（様式第3号及び第4号作成用）'!$D$4:$D$1000,MATCH(TRUE,'入力ｼｰﾄ①_従事者情報（様式第3号及び第4号作成用）'!$CB$4:$CB$1000&gt;=ROWS($C$5:C1261),0))
      ),
      1,1
    ),
    ""
  ),
  ""
)</f>
        <v/>
      </c>
      <c r="D1261" s="9" t="str" cm="1">
        <f t="array" ref="D1261">IF(
  ROWS($D$5:D1261)&lt;=MAX('入力ｼｰﾄ①_従事者情報（様式第3号及び第4号作成用）'!$CB$4:$CB$500),
  IF(
    ISNUMBER(MATCH(TRUE,'入力ｼｰﾄ①_従事者情報（様式第3号及び第4号作成用）'!$CB$4:$CB$500&gt;=ROWS($D$5:D1261),0)),
    VLOOKUP(
      INDEX(
        '入力ｼｰﾄ①_従事者情報（様式第3号及び第4号作成用）'!$CD$4:$CEZ$500,
        MATCH(TRUE,'入力ｼｰﾄ①_従事者情報（様式第3号及び第4号作成用）'!$CB$4:$CB$500&gt;=ROWS($D$5:D1261),0),
        (ROWS($D$5:D1261)-IFERROR(
          IF(
            MATCH(TRUE, '入力ｼｰﾄ①_従事者情報（様式第3号及び第4号作成用）'!$CB$4:$CB$500 &gt;= ROWS($D$5:D1261), 0) = 1,
            0,
            INDEX(
              '入力ｼｰﾄ①_従事者情報（様式第3号及び第4号作成用）'!$CB$4:$CB$500,
              MATCH(TRUE, '入力ｼｰﾄ①_従事者情報（様式第3号及び第4号作成用）'!$CB$4:$CB$500 &gt;= ROWS($D$5:D1261), 0) -1
            )
          ),
          0
        ))
      ),
      非表示_資格正式名称!$B$3:$C$500,
      2,
      FALSE
    ),
    ""
  ),
  ""
)</f>
        <v/>
      </c>
      <c r="E1261" s="109"/>
    </row>
    <row r="1262" spans="2:5" x14ac:dyDescent="0.4">
      <c r="B1262" s="3" t="str" cm="1">
        <f t="array" ref="B1262">IF(
  ROWS($B$5:B1262)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ROWS($B$5:B1262), 0)
    )
    &amp; IF(
      INDEX(
        '入力ｼｰﾄ①_従事者情報（様式第3号及び第4号作成用）'!$BX$4:$BX$1000,
        MATCH(TRUE, '入力ｼｰﾄ①_従事者情報（様式第3号及び第4号作成用）'!$CB$4:$CB$1000 &gt;= ROWS($B$5:B1262), 0)
      )=1,
      "",
      "-" &amp; (
        ROWS($B$5:B1262)
        - IFERROR(
          IF(
            MATCH(TRUE, '入力ｼｰﾄ①_従事者情報（様式第3号及び第4号作成用）'!$CB$4:$CB$1000 &gt;= ROWS($B$5:B1262), 0) = 1,
            0,
            INDEX(
              '入力ｼｰﾄ①_従事者情報（様式第3号及び第4号作成用）'!$CB$4:$CB$1000,
              MATCH(TRUE, '入力ｼｰﾄ①_従事者情報（様式第3号及び第4号作成用）'!$CB$4:$CB$1000 &gt;= ROWS($B$5:B1262), 0) -1
            )
          ),
          0
        )
      )
    ),
    ""
  ),
  ""
)</f>
        <v/>
      </c>
      <c r="C1262" s="9" t="str" cm="1">
        <f t="array" ref="C1262">IF(
  ROWS($C$5:C1262) &lt;= MAX('入力ｼｰﾄ①_従事者情報（様式第3号及び第4号作成用）'!$CB$4:$CB$1000),
  IF(
    ISNUMBER(MATCH(TRUE,'入力ｼｰﾄ①_従事者情報（様式第3号及び第4号作成用）'!$CB$4:$CB$1000&gt;=ROWS($C$5:C1262),0)),
    INDEX(
      (
        INDEX('入力ｼｰﾄ①_従事者情報（様式第3号及び第4号作成用）'!$C$4:$C$1000,MATCH(TRUE,'入力ｼｰﾄ①_従事者情報（様式第3号及び第4号作成用）'!$CB$4:$CB$1000&gt;=ROWS($C$5:C1262),0))
        &amp; " " &amp;
        INDEX('入力ｼｰﾄ①_従事者情報（様式第3号及び第4号作成用）'!$D$4:$D$1000,MATCH(TRUE,'入力ｼｰﾄ①_従事者情報（様式第3号及び第4号作成用）'!$CB$4:$CB$1000&gt;=ROWS($C$5:C1262),0))
      ),
      1,1
    ),
    ""
  ),
  ""
)</f>
        <v/>
      </c>
      <c r="D1262" s="9" t="str" cm="1">
        <f t="array" ref="D1262">IF(
  ROWS($D$5:D1262)&lt;=MAX('入力ｼｰﾄ①_従事者情報（様式第3号及び第4号作成用）'!$CB$4:$CB$500),
  IF(
    ISNUMBER(MATCH(TRUE,'入力ｼｰﾄ①_従事者情報（様式第3号及び第4号作成用）'!$CB$4:$CB$500&gt;=ROWS($D$5:D1262),0)),
    VLOOKUP(
      INDEX(
        '入力ｼｰﾄ①_従事者情報（様式第3号及び第4号作成用）'!$CD$4:$CEZ$500,
        MATCH(TRUE,'入力ｼｰﾄ①_従事者情報（様式第3号及び第4号作成用）'!$CB$4:$CB$500&gt;=ROWS($D$5:D1262),0),
        (ROWS($D$5:D1262)-IFERROR(
          IF(
            MATCH(TRUE, '入力ｼｰﾄ①_従事者情報（様式第3号及び第4号作成用）'!$CB$4:$CB$500 &gt;= ROWS($D$5:D1262), 0) = 1,
            0,
            INDEX(
              '入力ｼｰﾄ①_従事者情報（様式第3号及び第4号作成用）'!$CB$4:$CB$500,
              MATCH(TRUE, '入力ｼｰﾄ①_従事者情報（様式第3号及び第4号作成用）'!$CB$4:$CB$500 &gt;= ROWS($D$5:D1262), 0) -1
            )
          ),
          0
        ))
      ),
      非表示_資格正式名称!$B$3:$C$500,
      2,
      FALSE
    ),
    ""
  ),
  ""
)</f>
        <v/>
      </c>
      <c r="E1262" s="109"/>
    </row>
    <row r="1263" spans="2:5" x14ac:dyDescent="0.4">
      <c r="B1263" s="3" t="str" cm="1">
        <f t="array" ref="B1263">IF(
  ROWS($B$5:B1263)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ROWS($B$5:B1263), 0)
    )
    &amp; IF(
      INDEX(
        '入力ｼｰﾄ①_従事者情報（様式第3号及び第4号作成用）'!$BX$4:$BX$1000,
        MATCH(TRUE, '入力ｼｰﾄ①_従事者情報（様式第3号及び第4号作成用）'!$CB$4:$CB$1000 &gt;= ROWS($B$5:B1263), 0)
      )=1,
      "",
      "-" &amp; (
        ROWS($B$5:B1263)
        - IFERROR(
          IF(
            MATCH(TRUE, '入力ｼｰﾄ①_従事者情報（様式第3号及び第4号作成用）'!$CB$4:$CB$1000 &gt;= ROWS($B$5:B1263), 0) = 1,
            0,
            INDEX(
              '入力ｼｰﾄ①_従事者情報（様式第3号及び第4号作成用）'!$CB$4:$CB$1000,
              MATCH(TRUE, '入力ｼｰﾄ①_従事者情報（様式第3号及び第4号作成用）'!$CB$4:$CB$1000 &gt;= ROWS($B$5:B1263), 0) -1
            )
          ),
          0
        )
      )
    ),
    ""
  ),
  ""
)</f>
        <v/>
      </c>
      <c r="C1263" s="9" t="str" cm="1">
        <f t="array" ref="C1263">IF(
  ROWS($C$5:C1263) &lt;= MAX('入力ｼｰﾄ①_従事者情報（様式第3号及び第4号作成用）'!$CB$4:$CB$1000),
  IF(
    ISNUMBER(MATCH(TRUE,'入力ｼｰﾄ①_従事者情報（様式第3号及び第4号作成用）'!$CB$4:$CB$1000&gt;=ROWS($C$5:C1263),0)),
    INDEX(
      (
        INDEX('入力ｼｰﾄ①_従事者情報（様式第3号及び第4号作成用）'!$C$4:$C$1000,MATCH(TRUE,'入力ｼｰﾄ①_従事者情報（様式第3号及び第4号作成用）'!$CB$4:$CB$1000&gt;=ROWS($C$5:C1263),0))
        &amp; " " &amp;
        INDEX('入力ｼｰﾄ①_従事者情報（様式第3号及び第4号作成用）'!$D$4:$D$1000,MATCH(TRUE,'入力ｼｰﾄ①_従事者情報（様式第3号及び第4号作成用）'!$CB$4:$CB$1000&gt;=ROWS($C$5:C1263),0))
      ),
      1,1
    ),
    ""
  ),
  ""
)</f>
        <v/>
      </c>
      <c r="D1263" s="9" t="str" cm="1">
        <f t="array" ref="D1263">IF(
  ROWS($D$5:D1263)&lt;=MAX('入力ｼｰﾄ①_従事者情報（様式第3号及び第4号作成用）'!$CB$4:$CB$500),
  IF(
    ISNUMBER(MATCH(TRUE,'入力ｼｰﾄ①_従事者情報（様式第3号及び第4号作成用）'!$CB$4:$CB$500&gt;=ROWS($D$5:D1263),0)),
    VLOOKUP(
      INDEX(
        '入力ｼｰﾄ①_従事者情報（様式第3号及び第4号作成用）'!$CD$4:$CEZ$500,
        MATCH(TRUE,'入力ｼｰﾄ①_従事者情報（様式第3号及び第4号作成用）'!$CB$4:$CB$500&gt;=ROWS($D$5:D1263),0),
        (ROWS($D$5:D1263)-IFERROR(
          IF(
            MATCH(TRUE, '入力ｼｰﾄ①_従事者情報（様式第3号及び第4号作成用）'!$CB$4:$CB$500 &gt;= ROWS($D$5:D1263), 0) = 1,
            0,
            INDEX(
              '入力ｼｰﾄ①_従事者情報（様式第3号及び第4号作成用）'!$CB$4:$CB$500,
              MATCH(TRUE, '入力ｼｰﾄ①_従事者情報（様式第3号及び第4号作成用）'!$CB$4:$CB$500 &gt;= ROWS($D$5:D1263), 0) -1
            )
          ),
          0
        ))
      ),
      非表示_資格正式名称!$B$3:$C$500,
      2,
      FALSE
    ),
    ""
  ),
  ""
)</f>
        <v/>
      </c>
      <c r="E1263" s="109"/>
    </row>
    <row r="1264" spans="2:5" x14ac:dyDescent="0.4">
      <c r="B1264" s="3" t="str" cm="1">
        <f t="array" ref="B1264">IF(
  ROWS($B$5:B1264)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ROWS($B$5:B1264), 0)
    )
    &amp; IF(
      INDEX(
        '入力ｼｰﾄ①_従事者情報（様式第3号及び第4号作成用）'!$BX$4:$BX$1000,
        MATCH(TRUE, '入力ｼｰﾄ①_従事者情報（様式第3号及び第4号作成用）'!$CB$4:$CB$1000 &gt;= ROWS($B$5:B1264), 0)
      )=1,
      "",
      "-" &amp; (
        ROWS($B$5:B1264)
        - IFERROR(
          IF(
            MATCH(TRUE, '入力ｼｰﾄ①_従事者情報（様式第3号及び第4号作成用）'!$CB$4:$CB$1000 &gt;= ROWS($B$5:B1264), 0) = 1,
            0,
            INDEX(
              '入力ｼｰﾄ①_従事者情報（様式第3号及び第4号作成用）'!$CB$4:$CB$1000,
              MATCH(TRUE, '入力ｼｰﾄ①_従事者情報（様式第3号及び第4号作成用）'!$CB$4:$CB$1000 &gt;= ROWS($B$5:B1264), 0) -1
            )
          ),
          0
        )
      )
    ),
    ""
  ),
  ""
)</f>
        <v/>
      </c>
      <c r="C1264" s="9" t="str" cm="1">
        <f t="array" ref="C1264">IF(
  ROWS($C$5:C1264) &lt;= MAX('入力ｼｰﾄ①_従事者情報（様式第3号及び第4号作成用）'!$CB$4:$CB$1000),
  IF(
    ISNUMBER(MATCH(TRUE,'入力ｼｰﾄ①_従事者情報（様式第3号及び第4号作成用）'!$CB$4:$CB$1000&gt;=ROWS($C$5:C1264),0)),
    INDEX(
      (
        INDEX('入力ｼｰﾄ①_従事者情報（様式第3号及び第4号作成用）'!$C$4:$C$1000,MATCH(TRUE,'入力ｼｰﾄ①_従事者情報（様式第3号及び第4号作成用）'!$CB$4:$CB$1000&gt;=ROWS($C$5:C1264),0))
        &amp; " " &amp;
        INDEX('入力ｼｰﾄ①_従事者情報（様式第3号及び第4号作成用）'!$D$4:$D$1000,MATCH(TRUE,'入力ｼｰﾄ①_従事者情報（様式第3号及び第4号作成用）'!$CB$4:$CB$1000&gt;=ROWS($C$5:C1264),0))
      ),
      1,1
    ),
    ""
  ),
  ""
)</f>
        <v/>
      </c>
      <c r="D1264" s="9" t="str" cm="1">
        <f t="array" ref="D1264">IF(
  ROWS($D$5:D1264)&lt;=MAX('入力ｼｰﾄ①_従事者情報（様式第3号及び第4号作成用）'!$CB$4:$CB$500),
  IF(
    ISNUMBER(MATCH(TRUE,'入力ｼｰﾄ①_従事者情報（様式第3号及び第4号作成用）'!$CB$4:$CB$500&gt;=ROWS($D$5:D1264),0)),
    VLOOKUP(
      INDEX(
        '入力ｼｰﾄ①_従事者情報（様式第3号及び第4号作成用）'!$CD$4:$CEZ$500,
        MATCH(TRUE,'入力ｼｰﾄ①_従事者情報（様式第3号及び第4号作成用）'!$CB$4:$CB$500&gt;=ROWS($D$5:D1264),0),
        (ROWS($D$5:D1264)-IFERROR(
          IF(
            MATCH(TRUE, '入力ｼｰﾄ①_従事者情報（様式第3号及び第4号作成用）'!$CB$4:$CB$500 &gt;= ROWS($D$5:D1264), 0) = 1,
            0,
            INDEX(
              '入力ｼｰﾄ①_従事者情報（様式第3号及び第4号作成用）'!$CB$4:$CB$500,
              MATCH(TRUE, '入力ｼｰﾄ①_従事者情報（様式第3号及び第4号作成用）'!$CB$4:$CB$500 &gt;= ROWS($D$5:D1264), 0) -1
            )
          ),
          0
        ))
      ),
      非表示_資格正式名称!$B$3:$C$500,
      2,
      FALSE
    ),
    ""
  ),
  ""
)</f>
        <v/>
      </c>
      <c r="E1264" s="109"/>
    </row>
    <row r="1265" spans="2:5" x14ac:dyDescent="0.4">
      <c r="B1265" s="3" t="str" cm="1">
        <f t="array" ref="B1265">IF(
  ROWS($B$5:B1265)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ROWS($B$5:B1265), 0)
    )
    &amp; IF(
      INDEX(
        '入力ｼｰﾄ①_従事者情報（様式第3号及び第4号作成用）'!$BX$4:$BX$1000,
        MATCH(TRUE, '入力ｼｰﾄ①_従事者情報（様式第3号及び第4号作成用）'!$CB$4:$CB$1000 &gt;= ROWS($B$5:B1265), 0)
      )=1,
      "",
      "-" &amp; (
        ROWS($B$5:B1265)
        - IFERROR(
          IF(
            MATCH(TRUE, '入力ｼｰﾄ①_従事者情報（様式第3号及び第4号作成用）'!$CB$4:$CB$1000 &gt;= ROWS($B$5:B1265), 0) = 1,
            0,
            INDEX(
              '入力ｼｰﾄ①_従事者情報（様式第3号及び第4号作成用）'!$CB$4:$CB$1000,
              MATCH(TRUE, '入力ｼｰﾄ①_従事者情報（様式第3号及び第4号作成用）'!$CB$4:$CB$1000 &gt;= ROWS($B$5:B1265), 0) -1
            )
          ),
          0
        )
      )
    ),
    ""
  ),
  ""
)</f>
        <v/>
      </c>
      <c r="C1265" s="9" t="str" cm="1">
        <f t="array" ref="C1265">IF(
  ROWS($C$5:C1265) &lt;= MAX('入力ｼｰﾄ①_従事者情報（様式第3号及び第4号作成用）'!$CB$4:$CB$1000),
  IF(
    ISNUMBER(MATCH(TRUE,'入力ｼｰﾄ①_従事者情報（様式第3号及び第4号作成用）'!$CB$4:$CB$1000&gt;=ROWS($C$5:C1265),0)),
    INDEX(
      (
        INDEX('入力ｼｰﾄ①_従事者情報（様式第3号及び第4号作成用）'!$C$4:$C$1000,MATCH(TRUE,'入力ｼｰﾄ①_従事者情報（様式第3号及び第4号作成用）'!$CB$4:$CB$1000&gt;=ROWS($C$5:C1265),0))
        &amp; " " &amp;
        INDEX('入力ｼｰﾄ①_従事者情報（様式第3号及び第4号作成用）'!$D$4:$D$1000,MATCH(TRUE,'入力ｼｰﾄ①_従事者情報（様式第3号及び第4号作成用）'!$CB$4:$CB$1000&gt;=ROWS($C$5:C1265),0))
      ),
      1,1
    ),
    ""
  ),
  ""
)</f>
        <v/>
      </c>
      <c r="D1265" s="9" t="str" cm="1">
        <f t="array" ref="D1265">IF(
  ROWS($D$5:D1265)&lt;=MAX('入力ｼｰﾄ①_従事者情報（様式第3号及び第4号作成用）'!$CB$4:$CB$500),
  IF(
    ISNUMBER(MATCH(TRUE,'入力ｼｰﾄ①_従事者情報（様式第3号及び第4号作成用）'!$CB$4:$CB$500&gt;=ROWS($D$5:D1265),0)),
    VLOOKUP(
      INDEX(
        '入力ｼｰﾄ①_従事者情報（様式第3号及び第4号作成用）'!$CD$4:$CEZ$500,
        MATCH(TRUE,'入力ｼｰﾄ①_従事者情報（様式第3号及び第4号作成用）'!$CB$4:$CB$500&gt;=ROWS($D$5:D1265),0),
        (ROWS($D$5:D1265)-IFERROR(
          IF(
            MATCH(TRUE, '入力ｼｰﾄ①_従事者情報（様式第3号及び第4号作成用）'!$CB$4:$CB$500 &gt;= ROWS($D$5:D1265), 0) = 1,
            0,
            INDEX(
              '入力ｼｰﾄ①_従事者情報（様式第3号及び第4号作成用）'!$CB$4:$CB$500,
              MATCH(TRUE, '入力ｼｰﾄ①_従事者情報（様式第3号及び第4号作成用）'!$CB$4:$CB$500 &gt;= ROWS($D$5:D1265), 0) -1
            )
          ),
          0
        ))
      ),
      非表示_資格正式名称!$B$3:$C$500,
      2,
      FALSE
    ),
    ""
  ),
  ""
)</f>
        <v/>
      </c>
      <c r="E1265" s="109"/>
    </row>
    <row r="1266" spans="2:5" x14ac:dyDescent="0.4">
      <c r="B1266" s="3" t="str" cm="1">
        <f t="array" ref="B1266">IF(
  ROWS($B$5:B1266)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ROWS($B$5:B1266), 0)
    )
    &amp; IF(
      INDEX(
        '入力ｼｰﾄ①_従事者情報（様式第3号及び第4号作成用）'!$BX$4:$BX$1000,
        MATCH(TRUE, '入力ｼｰﾄ①_従事者情報（様式第3号及び第4号作成用）'!$CB$4:$CB$1000 &gt;= ROWS($B$5:B1266), 0)
      )=1,
      "",
      "-" &amp; (
        ROWS($B$5:B1266)
        - IFERROR(
          IF(
            MATCH(TRUE, '入力ｼｰﾄ①_従事者情報（様式第3号及び第4号作成用）'!$CB$4:$CB$1000 &gt;= ROWS($B$5:B1266), 0) = 1,
            0,
            INDEX(
              '入力ｼｰﾄ①_従事者情報（様式第3号及び第4号作成用）'!$CB$4:$CB$1000,
              MATCH(TRUE, '入力ｼｰﾄ①_従事者情報（様式第3号及び第4号作成用）'!$CB$4:$CB$1000 &gt;= ROWS($B$5:B1266), 0) -1
            )
          ),
          0
        )
      )
    ),
    ""
  ),
  ""
)</f>
        <v/>
      </c>
      <c r="C1266" s="9" t="str" cm="1">
        <f t="array" ref="C1266">IF(
  ROWS($C$5:C1266) &lt;= MAX('入力ｼｰﾄ①_従事者情報（様式第3号及び第4号作成用）'!$CB$4:$CB$1000),
  IF(
    ISNUMBER(MATCH(TRUE,'入力ｼｰﾄ①_従事者情報（様式第3号及び第4号作成用）'!$CB$4:$CB$1000&gt;=ROWS($C$5:C1266),0)),
    INDEX(
      (
        INDEX('入力ｼｰﾄ①_従事者情報（様式第3号及び第4号作成用）'!$C$4:$C$1000,MATCH(TRUE,'入力ｼｰﾄ①_従事者情報（様式第3号及び第4号作成用）'!$CB$4:$CB$1000&gt;=ROWS($C$5:C1266),0))
        &amp; " " &amp;
        INDEX('入力ｼｰﾄ①_従事者情報（様式第3号及び第4号作成用）'!$D$4:$D$1000,MATCH(TRUE,'入力ｼｰﾄ①_従事者情報（様式第3号及び第4号作成用）'!$CB$4:$CB$1000&gt;=ROWS($C$5:C1266),0))
      ),
      1,1
    ),
    ""
  ),
  ""
)</f>
        <v/>
      </c>
      <c r="D1266" s="9" t="str" cm="1">
        <f t="array" ref="D1266">IF(
  ROWS($D$5:D1266)&lt;=MAX('入力ｼｰﾄ①_従事者情報（様式第3号及び第4号作成用）'!$CB$4:$CB$500),
  IF(
    ISNUMBER(MATCH(TRUE,'入力ｼｰﾄ①_従事者情報（様式第3号及び第4号作成用）'!$CB$4:$CB$500&gt;=ROWS($D$5:D1266),0)),
    VLOOKUP(
      INDEX(
        '入力ｼｰﾄ①_従事者情報（様式第3号及び第4号作成用）'!$CD$4:$CEZ$500,
        MATCH(TRUE,'入力ｼｰﾄ①_従事者情報（様式第3号及び第4号作成用）'!$CB$4:$CB$500&gt;=ROWS($D$5:D1266),0),
        (ROWS($D$5:D1266)-IFERROR(
          IF(
            MATCH(TRUE, '入力ｼｰﾄ①_従事者情報（様式第3号及び第4号作成用）'!$CB$4:$CB$500 &gt;= ROWS($D$5:D1266), 0) = 1,
            0,
            INDEX(
              '入力ｼｰﾄ①_従事者情報（様式第3号及び第4号作成用）'!$CB$4:$CB$500,
              MATCH(TRUE, '入力ｼｰﾄ①_従事者情報（様式第3号及び第4号作成用）'!$CB$4:$CB$500 &gt;= ROWS($D$5:D1266), 0) -1
            )
          ),
          0
        ))
      ),
      非表示_資格正式名称!$B$3:$C$500,
      2,
      FALSE
    ),
    ""
  ),
  ""
)</f>
        <v/>
      </c>
      <c r="E1266" s="109"/>
    </row>
    <row r="1267" spans="2:5" x14ac:dyDescent="0.4">
      <c r="B1267" s="3" t="str" cm="1">
        <f t="array" ref="B1267">IF(
  ROWS($B$5:B1267)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ROWS($B$5:B1267), 0)
    )
    &amp; IF(
      INDEX(
        '入力ｼｰﾄ①_従事者情報（様式第3号及び第4号作成用）'!$BX$4:$BX$1000,
        MATCH(TRUE, '入力ｼｰﾄ①_従事者情報（様式第3号及び第4号作成用）'!$CB$4:$CB$1000 &gt;= ROWS($B$5:B1267), 0)
      )=1,
      "",
      "-" &amp; (
        ROWS($B$5:B1267)
        - IFERROR(
          IF(
            MATCH(TRUE, '入力ｼｰﾄ①_従事者情報（様式第3号及び第4号作成用）'!$CB$4:$CB$1000 &gt;= ROWS($B$5:B1267), 0) = 1,
            0,
            INDEX(
              '入力ｼｰﾄ①_従事者情報（様式第3号及び第4号作成用）'!$CB$4:$CB$1000,
              MATCH(TRUE, '入力ｼｰﾄ①_従事者情報（様式第3号及び第4号作成用）'!$CB$4:$CB$1000 &gt;= ROWS($B$5:B1267), 0) -1
            )
          ),
          0
        )
      )
    ),
    ""
  ),
  ""
)</f>
        <v/>
      </c>
      <c r="C1267" s="9" t="str" cm="1">
        <f t="array" ref="C1267">IF(
  ROWS($C$5:C1267) &lt;= MAX('入力ｼｰﾄ①_従事者情報（様式第3号及び第4号作成用）'!$CB$4:$CB$1000),
  IF(
    ISNUMBER(MATCH(TRUE,'入力ｼｰﾄ①_従事者情報（様式第3号及び第4号作成用）'!$CB$4:$CB$1000&gt;=ROWS($C$5:C1267),0)),
    INDEX(
      (
        INDEX('入力ｼｰﾄ①_従事者情報（様式第3号及び第4号作成用）'!$C$4:$C$1000,MATCH(TRUE,'入力ｼｰﾄ①_従事者情報（様式第3号及び第4号作成用）'!$CB$4:$CB$1000&gt;=ROWS($C$5:C1267),0))
        &amp; " " &amp;
        INDEX('入力ｼｰﾄ①_従事者情報（様式第3号及び第4号作成用）'!$D$4:$D$1000,MATCH(TRUE,'入力ｼｰﾄ①_従事者情報（様式第3号及び第4号作成用）'!$CB$4:$CB$1000&gt;=ROWS($C$5:C1267),0))
      ),
      1,1
    ),
    ""
  ),
  ""
)</f>
        <v/>
      </c>
      <c r="D1267" s="9" t="str" cm="1">
        <f t="array" ref="D1267">IF(
  ROWS($D$5:D1267)&lt;=MAX('入力ｼｰﾄ①_従事者情報（様式第3号及び第4号作成用）'!$CB$4:$CB$500),
  IF(
    ISNUMBER(MATCH(TRUE,'入力ｼｰﾄ①_従事者情報（様式第3号及び第4号作成用）'!$CB$4:$CB$500&gt;=ROWS($D$5:D1267),0)),
    VLOOKUP(
      INDEX(
        '入力ｼｰﾄ①_従事者情報（様式第3号及び第4号作成用）'!$CD$4:$CEZ$500,
        MATCH(TRUE,'入力ｼｰﾄ①_従事者情報（様式第3号及び第4号作成用）'!$CB$4:$CB$500&gt;=ROWS($D$5:D1267),0),
        (ROWS($D$5:D1267)-IFERROR(
          IF(
            MATCH(TRUE, '入力ｼｰﾄ①_従事者情報（様式第3号及び第4号作成用）'!$CB$4:$CB$500 &gt;= ROWS($D$5:D1267), 0) = 1,
            0,
            INDEX(
              '入力ｼｰﾄ①_従事者情報（様式第3号及び第4号作成用）'!$CB$4:$CB$500,
              MATCH(TRUE, '入力ｼｰﾄ①_従事者情報（様式第3号及び第4号作成用）'!$CB$4:$CB$500 &gt;= ROWS($D$5:D1267), 0) -1
            )
          ),
          0
        ))
      ),
      非表示_資格正式名称!$B$3:$C$500,
      2,
      FALSE
    ),
    ""
  ),
  ""
)</f>
        <v/>
      </c>
      <c r="E1267" s="109"/>
    </row>
    <row r="1268" spans="2:5" x14ac:dyDescent="0.4">
      <c r="B1268" s="3" t="str" cm="1">
        <f t="array" ref="B1268">IF(
  ROWS($B$5:B1268)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ROWS($B$5:B1268), 0)
    )
    &amp; IF(
      INDEX(
        '入力ｼｰﾄ①_従事者情報（様式第3号及び第4号作成用）'!$BX$4:$BX$1000,
        MATCH(TRUE, '入力ｼｰﾄ①_従事者情報（様式第3号及び第4号作成用）'!$CB$4:$CB$1000 &gt;= ROWS($B$5:B1268), 0)
      )=1,
      "",
      "-" &amp; (
        ROWS($B$5:B1268)
        - IFERROR(
          IF(
            MATCH(TRUE, '入力ｼｰﾄ①_従事者情報（様式第3号及び第4号作成用）'!$CB$4:$CB$1000 &gt;= ROWS($B$5:B1268), 0) = 1,
            0,
            INDEX(
              '入力ｼｰﾄ①_従事者情報（様式第3号及び第4号作成用）'!$CB$4:$CB$1000,
              MATCH(TRUE, '入力ｼｰﾄ①_従事者情報（様式第3号及び第4号作成用）'!$CB$4:$CB$1000 &gt;= ROWS($B$5:B1268), 0) -1
            )
          ),
          0
        )
      )
    ),
    ""
  ),
  ""
)</f>
        <v/>
      </c>
      <c r="C1268" s="9" t="str" cm="1">
        <f t="array" ref="C1268">IF(
  ROWS($C$5:C1268) &lt;= MAX('入力ｼｰﾄ①_従事者情報（様式第3号及び第4号作成用）'!$CB$4:$CB$1000),
  IF(
    ISNUMBER(MATCH(TRUE,'入力ｼｰﾄ①_従事者情報（様式第3号及び第4号作成用）'!$CB$4:$CB$1000&gt;=ROWS($C$5:C1268),0)),
    INDEX(
      (
        INDEX('入力ｼｰﾄ①_従事者情報（様式第3号及び第4号作成用）'!$C$4:$C$1000,MATCH(TRUE,'入力ｼｰﾄ①_従事者情報（様式第3号及び第4号作成用）'!$CB$4:$CB$1000&gt;=ROWS($C$5:C1268),0))
        &amp; " " &amp;
        INDEX('入力ｼｰﾄ①_従事者情報（様式第3号及び第4号作成用）'!$D$4:$D$1000,MATCH(TRUE,'入力ｼｰﾄ①_従事者情報（様式第3号及び第4号作成用）'!$CB$4:$CB$1000&gt;=ROWS($C$5:C1268),0))
      ),
      1,1
    ),
    ""
  ),
  ""
)</f>
        <v/>
      </c>
      <c r="D1268" s="9" t="str" cm="1">
        <f t="array" ref="D1268">IF(
  ROWS($D$5:D1268)&lt;=MAX('入力ｼｰﾄ①_従事者情報（様式第3号及び第4号作成用）'!$CB$4:$CB$500),
  IF(
    ISNUMBER(MATCH(TRUE,'入力ｼｰﾄ①_従事者情報（様式第3号及び第4号作成用）'!$CB$4:$CB$500&gt;=ROWS($D$5:D1268),0)),
    VLOOKUP(
      INDEX(
        '入力ｼｰﾄ①_従事者情報（様式第3号及び第4号作成用）'!$CD$4:$CEZ$500,
        MATCH(TRUE,'入力ｼｰﾄ①_従事者情報（様式第3号及び第4号作成用）'!$CB$4:$CB$500&gt;=ROWS($D$5:D1268),0),
        (ROWS($D$5:D1268)-IFERROR(
          IF(
            MATCH(TRUE, '入力ｼｰﾄ①_従事者情報（様式第3号及び第4号作成用）'!$CB$4:$CB$500 &gt;= ROWS($D$5:D1268), 0) = 1,
            0,
            INDEX(
              '入力ｼｰﾄ①_従事者情報（様式第3号及び第4号作成用）'!$CB$4:$CB$500,
              MATCH(TRUE, '入力ｼｰﾄ①_従事者情報（様式第3号及び第4号作成用）'!$CB$4:$CB$500 &gt;= ROWS($D$5:D1268), 0) -1
            )
          ),
          0
        ))
      ),
      非表示_資格正式名称!$B$3:$C$500,
      2,
      FALSE
    ),
    ""
  ),
  ""
)</f>
        <v/>
      </c>
      <c r="E1268" s="109"/>
    </row>
    <row r="1269" spans="2:5" x14ac:dyDescent="0.4">
      <c r="B1269" s="3" t="str" cm="1">
        <f t="array" ref="B1269">IF(
  ROWS($B$5:B1269)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ROWS($B$5:B1269), 0)
    )
    &amp; IF(
      INDEX(
        '入力ｼｰﾄ①_従事者情報（様式第3号及び第4号作成用）'!$BX$4:$BX$1000,
        MATCH(TRUE, '入力ｼｰﾄ①_従事者情報（様式第3号及び第4号作成用）'!$CB$4:$CB$1000 &gt;= ROWS($B$5:B1269), 0)
      )=1,
      "",
      "-" &amp; (
        ROWS($B$5:B1269)
        - IFERROR(
          IF(
            MATCH(TRUE, '入力ｼｰﾄ①_従事者情報（様式第3号及び第4号作成用）'!$CB$4:$CB$1000 &gt;= ROWS($B$5:B1269), 0) = 1,
            0,
            INDEX(
              '入力ｼｰﾄ①_従事者情報（様式第3号及び第4号作成用）'!$CB$4:$CB$1000,
              MATCH(TRUE, '入力ｼｰﾄ①_従事者情報（様式第3号及び第4号作成用）'!$CB$4:$CB$1000 &gt;= ROWS($B$5:B1269), 0) -1
            )
          ),
          0
        )
      )
    ),
    ""
  ),
  ""
)</f>
        <v/>
      </c>
      <c r="C1269" s="9" t="str" cm="1">
        <f t="array" ref="C1269">IF(
  ROWS($C$5:C1269) &lt;= MAX('入力ｼｰﾄ①_従事者情報（様式第3号及び第4号作成用）'!$CB$4:$CB$1000),
  IF(
    ISNUMBER(MATCH(TRUE,'入力ｼｰﾄ①_従事者情報（様式第3号及び第4号作成用）'!$CB$4:$CB$1000&gt;=ROWS($C$5:C1269),0)),
    INDEX(
      (
        INDEX('入力ｼｰﾄ①_従事者情報（様式第3号及び第4号作成用）'!$C$4:$C$1000,MATCH(TRUE,'入力ｼｰﾄ①_従事者情報（様式第3号及び第4号作成用）'!$CB$4:$CB$1000&gt;=ROWS($C$5:C1269),0))
        &amp; " " &amp;
        INDEX('入力ｼｰﾄ①_従事者情報（様式第3号及び第4号作成用）'!$D$4:$D$1000,MATCH(TRUE,'入力ｼｰﾄ①_従事者情報（様式第3号及び第4号作成用）'!$CB$4:$CB$1000&gt;=ROWS($C$5:C1269),0))
      ),
      1,1
    ),
    ""
  ),
  ""
)</f>
        <v/>
      </c>
      <c r="D1269" s="9" t="str" cm="1">
        <f t="array" ref="D1269">IF(
  ROWS($D$5:D1269)&lt;=MAX('入力ｼｰﾄ①_従事者情報（様式第3号及び第4号作成用）'!$CB$4:$CB$500),
  IF(
    ISNUMBER(MATCH(TRUE,'入力ｼｰﾄ①_従事者情報（様式第3号及び第4号作成用）'!$CB$4:$CB$500&gt;=ROWS($D$5:D1269),0)),
    VLOOKUP(
      INDEX(
        '入力ｼｰﾄ①_従事者情報（様式第3号及び第4号作成用）'!$CD$4:$CEZ$500,
        MATCH(TRUE,'入力ｼｰﾄ①_従事者情報（様式第3号及び第4号作成用）'!$CB$4:$CB$500&gt;=ROWS($D$5:D1269),0),
        (ROWS($D$5:D1269)-IFERROR(
          IF(
            MATCH(TRUE, '入力ｼｰﾄ①_従事者情報（様式第3号及び第4号作成用）'!$CB$4:$CB$500 &gt;= ROWS($D$5:D1269), 0) = 1,
            0,
            INDEX(
              '入力ｼｰﾄ①_従事者情報（様式第3号及び第4号作成用）'!$CB$4:$CB$500,
              MATCH(TRUE, '入力ｼｰﾄ①_従事者情報（様式第3号及び第4号作成用）'!$CB$4:$CB$500 &gt;= ROWS($D$5:D1269), 0) -1
            )
          ),
          0
        ))
      ),
      非表示_資格正式名称!$B$3:$C$500,
      2,
      FALSE
    ),
    ""
  ),
  ""
)</f>
        <v/>
      </c>
      <c r="E1269" s="109"/>
    </row>
    <row r="1270" spans="2:5" x14ac:dyDescent="0.4">
      <c r="B1270" s="3" t="str" cm="1">
        <f t="array" ref="B1270">IF(
  ROWS($B$5:B1270)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ROWS($B$5:B1270), 0)
    )
    &amp; IF(
      INDEX(
        '入力ｼｰﾄ①_従事者情報（様式第3号及び第4号作成用）'!$BX$4:$BX$1000,
        MATCH(TRUE, '入力ｼｰﾄ①_従事者情報（様式第3号及び第4号作成用）'!$CB$4:$CB$1000 &gt;= ROWS($B$5:B1270), 0)
      )=1,
      "",
      "-" &amp; (
        ROWS($B$5:B1270)
        - IFERROR(
          IF(
            MATCH(TRUE, '入力ｼｰﾄ①_従事者情報（様式第3号及び第4号作成用）'!$CB$4:$CB$1000 &gt;= ROWS($B$5:B1270), 0) = 1,
            0,
            INDEX(
              '入力ｼｰﾄ①_従事者情報（様式第3号及び第4号作成用）'!$CB$4:$CB$1000,
              MATCH(TRUE, '入力ｼｰﾄ①_従事者情報（様式第3号及び第4号作成用）'!$CB$4:$CB$1000 &gt;= ROWS($B$5:B1270), 0) -1
            )
          ),
          0
        )
      )
    ),
    ""
  ),
  ""
)</f>
        <v/>
      </c>
      <c r="C1270" s="9" t="str" cm="1">
        <f t="array" ref="C1270">IF(
  ROWS($C$5:C1270) &lt;= MAX('入力ｼｰﾄ①_従事者情報（様式第3号及び第4号作成用）'!$CB$4:$CB$1000),
  IF(
    ISNUMBER(MATCH(TRUE,'入力ｼｰﾄ①_従事者情報（様式第3号及び第4号作成用）'!$CB$4:$CB$1000&gt;=ROWS($C$5:C1270),0)),
    INDEX(
      (
        INDEX('入力ｼｰﾄ①_従事者情報（様式第3号及び第4号作成用）'!$C$4:$C$1000,MATCH(TRUE,'入力ｼｰﾄ①_従事者情報（様式第3号及び第4号作成用）'!$CB$4:$CB$1000&gt;=ROWS($C$5:C1270),0))
        &amp; " " &amp;
        INDEX('入力ｼｰﾄ①_従事者情報（様式第3号及び第4号作成用）'!$D$4:$D$1000,MATCH(TRUE,'入力ｼｰﾄ①_従事者情報（様式第3号及び第4号作成用）'!$CB$4:$CB$1000&gt;=ROWS($C$5:C1270),0))
      ),
      1,1
    ),
    ""
  ),
  ""
)</f>
        <v/>
      </c>
      <c r="D1270" s="9" t="str" cm="1">
        <f t="array" ref="D1270">IF(
  ROWS($D$5:D1270)&lt;=MAX('入力ｼｰﾄ①_従事者情報（様式第3号及び第4号作成用）'!$CB$4:$CB$500),
  IF(
    ISNUMBER(MATCH(TRUE,'入力ｼｰﾄ①_従事者情報（様式第3号及び第4号作成用）'!$CB$4:$CB$500&gt;=ROWS($D$5:D1270),0)),
    VLOOKUP(
      INDEX(
        '入力ｼｰﾄ①_従事者情報（様式第3号及び第4号作成用）'!$CD$4:$CEZ$500,
        MATCH(TRUE,'入力ｼｰﾄ①_従事者情報（様式第3号及び第4号作成用）'!$CB$4:$CB$500&gt;=ROWS($D$5:D1270),0),
        (ROWS($D$5:D1270)-IFERROR(
          IF(
            MATCH(TRUE, '入力ｼｰﾄ①_従事者情報（様式第3号及び第4号作成用）'!$CB$4:$CB$500 &gt;= ROWS($D$5:D1270), 0) = 1,
            0,
            INDEX(
              '入力ｼｰﾄ①_従事者情報（様式第3号及び第4号作成用）'!$CB$4:$CB$500,
              MATCH(TRUE, '入力ｼｰﾄ①_従事者情報（様式第3号及び第4号作成用）'!$CB$4:$CB$500 &gt;= ROWS($D$5:D1270), 0) -1
            )
          ),
          0
        ))
      ),
      非表示_資格正式名称!$B$3:$C$500,
      2,
      FALSE
    ),
    ""
  ),
  ""
)</f>
        <v/>
      </c>
      <c r="E1270" s="109"/>
    </row>
    <row r="1271" spans="2:5" x14ac:dyDescent="0.4">
      <c r="B1271" s="3" t="str" cm="1">
        <f t="array" ref="B1271">IF(
  ROWS($B$5:B1271)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ROWS($B$5:B1271), 0)
    )
    &amp; IF(
      INDEX(
        '入力ｼｰﾄ①_従事者情報（様式第3号及び第4号作成用）'!$BX$4:$BX$1000,
        MATCH(TRUE, '入力ｼｰﾄ①_従事者情報（様式第3号及び第4号作成用）'!$CB$4:$CB$1000 &gt;= ROWS($B$5:B1271), 0)
      )=1,
      "",
      "-" &amp; (
        ROWS($B$5:B1271)
        - IFERROR(
          IF(
            MATCH(TRUE, '入力ｼｰﾄ①_従事者情報（様式第3号及び第4号作成用）'!$CB$4:$CB$1000 &gt;= ROWS($B$5:B1271), 0) = 1,
            0,
            INDEX(
              '入力ｼｰﾄ①_従事者情報（様式第3号及び第4号作成用）'!$CB$4:$CB$1000,
              MATCH(TRUE, '入力ｼｰﾄ①_従事者情報（様式第3号及び第4号作成用）'!$CB$4:$CB$1000 &gt;= ROWS($B$5:B1271), 0) -1
            )
          ),
          0
        )
      )
    ),
    ""
  ),
  ""
)</f>
        <v/>
      </c>
      <c r="C1271" s="9" t="str" cm="1">
        <f t="array" ref="C1271">IF(
  ROWS($C$5:C1271) &lt;= MAX('入力ｼｰﾄ①_従事者情報（様式第3号及び第4号作成用）'!$CB$4:$CB$1000),
  IF(
    ISNUMBER(MATCH(TRUE,'入力ｼｰﾄ①_従事者情報（様式第3号及び第4号作成用）'!$CB$4:$CB$1000&gt;=ROWS($C$5:C1271),0)),
    INDEX(
      (
        INDEX('入力ｼｰﾄ①_従事者情報（様式第3号及び第4号作成用）'!$C$4:$C$1000,MATCH(TRUE,'入力ｼｰﾄ①_従事者情報（様式第3号及び第4号作成用）'!$CB$4:$CB$1000&gt;=ROWS($C$5:C1271),0))
        &amp; " " &amp;
        INDEX('入力ｼｰﾄ①_従事者情報（様式第3号及び第4号作成用）'!$D$4:$D$1000,MATCH(TRUE,'入力ｼｰﾄ①_従事者情報（様式第3号及び第4号作成用）'!$CB$4:$CB$1000&gt;=ROWS($C$5:C1271),0))
      ),
      1,1
    ),
    ""
  ),
  ""
)</f>
        <v/>
      </c>
      <c r="D1271" s="9" t="str" cm="1">
        <f t="array" ref="D1271">IF(
  ROWS($D$5:D1271)&lt;=MAX('入力ｼｰﾄ①_従事者情報（様式第3号及び第4号作成用）'!$CB$4:$CB$500),
  IF(
    ISNUMBER(MATCH(TRUE,'入力ｼｰﾄ①_従事者情報（様式第3号及び第4号作成用）'!$CB$4:$CB$500&gt;=ROWS($D$5:D1271),0)),
    VLOOKUP(
      INDEX(
        '入力ｼｰﾄ①_従事者情報（様式第3号及び第4号作成用）'!$CD$4:$CEZ$500,
        MATCH(TRUE,'入力ｼｰﾄ①_従事者情報（様式第3号及び第4号作成用）'!$CB$4:$CB$500&gt;=ROWS($D$5:D1271),0),
        (ROWS($D$5:D1271)-IFERROR(
          IF(
            MATCH(TRUE, '入力ｼｰﾄ①_従事者情報（様式第3号及び第4号作成用）'!$CB$4:$CB$500 &gt;= ROWS($D$5:D1271), 0) = 1,
            0,
            INDEX(
              '入力ｼｰﾄ①_従事者情報（様式第3号及び第4号作成用）'!$CB$4:$CB$500,
              MATCH(TRUE, '入力ｼｰﾄ①_従事者情報（様式第3号及び第4号作成用）'!$CB$4:$CB$500 &gt;= ROWS($D$5:D1271), 0) -1
            )
          ),
          0
        ))
      ),
      非表示_資格正式名称!$B$3:$C$500,
      2,
      FALSE
    ),
    ""
  ),
  ""
)</f>
        <v/>
      </c>
      <c r="E1271" s="109"/>
    </row>
    <row r="1272" spans="2:5" x14ac:dyDescent="0.4">
      <c r="B1272" s="3" t="str" cm="1">
        <f t="array" ref="B1272">IF(
  ROWS($B$5:B1272)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ROWS($B$5:B1272), 0)
    )
    &amp; IF(
      INDEX(
        '入力ｼｰﾄ①_従事者情報（様式第3号及び第4号作成用）'!$BX$4:$BX$1000,
        MATCH(TRUE, '入力ｼｰﾄ①_従事者情報（様式第3号及び第4号作成用）'!$CB$4:$CB$1000 &gt;= ROWS($B$5:B1272), 0)
      )=1,
      "",
      "-" &amp; (
        ROWS($B$5:B1272)
        - IFERROR(
          IF(
            MATCH(TRUE, '入力ｼｰﾄ①_従事者情報（様式第3号及び第4号作成用）'!$CB$4:$CB$1000 &gt;= ROWS($B$5:B1272), 0) = 1,
            0,
            INDEX(
              '入力ｼｰﾄ①_従事者情報（様式第3号及び第4号作成用）'!$CB$4:$CB$1000,
              MATCH(TRUE, '入力ｼｰﾄ①_従事者情報（様式第3号及び第4号作成用）'!$CB$4:$CB$1000 &gt;= ROWS($B$5:B1272), 0) -1
            )
          ),
          0
        )
      )
    ),
    ""
  ),
  ""
)</f>
        <v/>
      </c>
      <c r="C1272" s="9" t="str" cm="1">
        <f t="array" ref="C1272">IF(
  ROWS($C$5:C1272) &lt;= MAX('入力ｼｰﾄ①_従事者情報（様式第3号及び第4号作成用）'!$CB$4:$CB$1000),
  IF(
    ISNUMBER(MATCH(TRUE,'入力ｼｰﾄ①_従事者情報（様式第3号及び第4号作成用）'!$CB$4:$CB$1000&gt;=ROWS($C$5:C1272),0)),
    INDEX(
      (
        INDEX('入力ｼｰﾄ①_従事者情報（様式第3号及び第4号作成用）'!$C$4:$C$1000,MATCH(TRUE,'入力ｼｰﾄ①_従事者情報（様式第3号及び第4号作成用）'!$CB$4:$CB$1000&gt;=ROWS($C$5:C1272),0))
        &amp; " " &amp;
        INDEX('入力ｼｰﾄ①_従事者情報（様式第3号及び第4号作成用）'!$D$4:$D$1000,MATCH(TRUE,'入力ｼｰﾄ①_従事者情報（様式第3号及び第4号作成用）'!$CB$4:$CB$1000&gt;=ROWS($C$5:C1272),0))
      ),
      1,1
    ),
    ""
  ),
  ""
)</f>
        <v/>
      </c>
      <c r="D1272" s="9" t="str" cm="1">
        <f t="array" ref="D1272">IF(
  ROWS($D$5:D1272)&lt;=MAX('入力ｼｰﾄ①_従事者情報（様式第3号及び第4号作成用）'!$CB$4:$CB$500),
  IF(
    ISNUMBER(MATCH(TRUE,'入力ｼｰﾄ①_従事者情報（様式第3号及び第4号作成用）'!$CB$4:$CB$500&gt;=ROWS($D$5:D1272),0)),
    VLOOKUP(
      INDEX(
        '入力ｼｰﾄ①_従事者情報（様式第3号及び第4号作成用）'!$CD$4:$CEZ$500,
        MATCH(TRUE,'入力ｼｰﾄ①_従事者情報（様式第3号及び第4号作成用）'!$CB$4:$CB$500&gt;=ROWS($D$5:D1272),0),
        (ROWS($D$5:D1272)-IFERROR(
          IF(
            MATCH(TRUE, '入力ｼｰﾄ①_従事者情報（様式第3号及び第4号作成用）'!$CB$4:$CB$500 &gt;= ROWS($D$5:D1272), 0) = 1,
            0,
            INDEX(
              '入力ｼｰﾄ①_従事者情報（様式第3号及び第4号作成用）'!$CB$4:$CB$500,
              MATCH(TRUE, '入力ｼｰﾄ①_従事者情報（様式第3号及び第4号作成用）'!$CB$4:$CB$500 &gt;= ROWS($D$5:D1272), 0) -1
            )
          ),
          0
        ))
      ),
      非表示_資格正式名称!$B$3:$C$500,
      2,
      FALSE
    ),
    ""
  ),
  ""
)</f>
        <v/>
      </c>
      <c r="E1272" s="109"/>
    </row>
    <row r="1273" spans="2:5" x14ac:dyDescent="0.4">
      <c r="B1273" s="3" t="str" cm="1">
        <f t="array" ref="B1273">IF(
  ROWS($B$5:B1273)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ROWS($B$5:B1273), 0)
    )
    &amp; IF(
      INDEX(
        '入力ｼｰﾄ①_従事者情報（様式第3号及び第4号作成用）'!$BX$4:$BX$1000,
        MATCH(TRUE, '入力ｼｰﾄ①_従事者情報（様式第3号及び第4号作成用）'!$CB$4:$CB$1000 &gt;= ROWS($B$5:B1273), 0)
      )=1,
      "",
      "-" &amp; (
        ROWS($B$5:B1273)
        - IFERROR(
          IF(
            MATCH(TRUE, '入力ｼｰﾄ①_従事者情報（様式第3号及び第4号作成用）'!$CB$4:$CB$1000 &gt;= ROWS($B$5:B1273), 0) = 1,
            0,
            INDEX(
              '入力ｼｰﾄ①_従事者情報（様式第3号及び第4号作成用）'!$CB$4:$CB$1000,
              MATCH(TRUE, '入力ｼｰﾄ①_従事者情報（様式第3号及び第4号作成用）'!$CB$4:$CB$1000 &gt;= ROWS($B$5:B1273), 0) -1
            )
          ),
          0
        )
      )
    ),
    ""
  ),
  ""
)</f>
        <v/>
      </c>
      <c r="C1273" s="9" t="str" cm="1">
        <f t="array" ref="C1273">IF(
  ROWS($C$5:C1273) &lt;= MAX('入力ｼｰﾄ①_従事者情報（様式第3号及び第4号作成用）'!$CB$4:$CB$1000),
  IF(
    ISNUMBER(MATCH(TRUE,'入力ｼｰﾄ①_従事者情報（様式第3号及び第4号作成用）'!$CB$4:$CB$1000&gt;=ROWS($C$5:C1273),0)),
    INDEX(
      (
        INDEX('入力ｼｰﾄ①_従事者情報（様式第3号及び第4号作成用）'!$C$4:$C$1000,MATCH(TRUE,'入力ｼｰﾄ①_従事者情報（様式第3号及び第4号作成用）'!$CB$4:$CB$1000&gt;=ROWS($C$5:C1273),0))
        &amp; " " &amp;
        INDEX('入力ｼｰﾄ①_従事者情報（様式第3号及び第4号作成用）'!$D$4:$D$1000,MATCH(TRUE,'入力ｼｰﾄ①_従事者情報（様式第3号及び第4号作成用）'!$CB$4:$CB$1000&gt;=ROWS($C$5:C1273),0))
      ),
      1,1
    ),
    ""
  ),
  ""
)</f>
        <v/>
      </c>
      <c r="D1273" s="9" t="str" cm="1">
        <f t="array" ref="D1273">IF(
  ROWS($D$5:D1273)&lt;=MAX('入力ｼｰﾄ①_従事者情報（様式第3号及び第4号作成用）'!$CB$4:$CB$500),
  IF(
    ISNUMBER(MATCH(TRUE,'入力ｼｰﾄ①_従事者情報（様式第3号及び第4号作成用）'!$CB$4:$CB$500&gt;=ROWS($D$5:D1273),0)),
    VLOOKUP(
      INDEX(
        '入力ｼｰﾄ①_従事者情報（様式第3号及び第4号作成用）'!$CD$4:$CEZ$500,
        MATCH(TRUE,'入力ｼｰﾄ①_従事者情報（様式第3号及び第4号作成用）'!$CB$4:$CB$500&gt;=ROWS($D$5:D1273),0),
        (ROWS($D$5:D1273)-IFERROR(
          IF(
            MATCH(TRUE, '入力ｼｰﾄ①_従事者情報（様式第3号及び第4号作成用）'!$CB$4:$CB$500 &gt;= ROWS($D$5:D1273), 0) = 1,
            0,
            INDEX(
              '入力ｼｰﾄ①_従事者情報（様式第3号及び第4号作成用）'!$CB$4:$CB$500,
              MATCH(TRUE, '入力ｼｰﾄ①_従事者情報（様式第3号及び第4号作成用）'!$CB$4:$CB$500 &gt;= ROWS($D$5:D1273), 0) -1
            )
          ),
          0
        ))
      ),
      非表示_資格正式名称!$B$3:$C$500,
      2,
      FALSE
    ),
    ""
  ),
  ""
)</f>
        <v/>
      </c>
      <c r="E1273" s="109"/>
    </row>
    <row r="1274" spans="2:5" x14ac:dyDescent="0.4">
      <c r="B1274" s="3" t="str" cm="1">
        <f t="array" ref="B1274">IF(
  ROWS($B$5:B1274)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ROWS($B$5:B1274), 0)
    )
    &amp; IF(
      INDEX(
        '入力ｼｰﾄ①_従事者情報（様式第3号及び第4号作成用）'!$BX$4:$BX$1000,
        MATCH(TRUE, '入力ｼｰﾄ①_従事者情報（様式第3号及び第4号作成用）'!$CB$4:$CB$1000 &gt;= ROWS($B$5:B1274), 0)
      )=1,
      "",
      "-" &amp; (
        ROWS($B$5:B1274)
        - IFERROR(
          IF(
            MATCH(TRUE, '入力ｼｰﾄ①_従事者情報（様式第3号及び第4号作成用）'!$CB$4:$CB$1000 &gt;= ROWS($B$5:B1274), 0) = 1,
            0,
            INDEX(
              '入力ｼｰﾄ①_従事者情報（様式第3号及び第4号作成用）'!$CB$4:$CB$1000,
              MATCH(TRUE, '入力ｼｰﾄ①_従事者情報（様式第3号及び第4号作成用）'!$CB$4:$CB$1000 &gt;= ROWS($B$5:B1274), 0) -1
            )
          ),
          0
        )
      )
    ),
    ""
  ),
  ""
)</f>
        <v/>
      </c>
      <c r="C1274" s="9" t="str" cm="1">
        <f t="array" ref="C1274">IF(
  ROWS($C$5:C1274) &lt;= MAX('入力ｼｰﾄ①_従事者情報（様式第3号及び第4号作成用）'!$CB$4:$CB$1000),
  IF(
    ISNUMBER(MATCH(TRUE,'入力ｼｰﾄ①_従事者情報（様式第3号及び第4号作成用）'!$CB$4:$CB$1000&gt;=ROWS($C$5:C1274),0)),
    INDEX(
      (
        INDEX('入力ｼｰﾄ①_従事者情報（様式第3号及び第4号作成用）'!$C$4:$C$1000,MATCH(TRUE,'入力ｼｰﾄ①_従事者情報（様式第3号及び第4号作成用）'!$CB$4:$CB$1000&gt;=ROWS($C$5:C1274),0))
        &amp; " " &amp;
        INDEX('入力ｼｰﾄ①_従事者情報（様式第3号及び第4号作成用）'!$D$4:$D$1000,MATCH(TRUE,'入力ｼｰﾄ①_従事者情報（様式第3号及び第4号作成用）'!$CB$4:$CB$1000&gt;=ROWS($C$5:C1274),0))
      ),
      1,1
    ),
    ""
  ),
  ""
)</f>
        <v/>
      </c>
      <c r="D1274" s="9" t="str" cm="1">
        <f t="array" ref="D1274">IF(
  ROWS($D$5:D1274)&lt;=MAX('入力ｼｰﾄ①_従事者情報（様式第3号及び第4号作成用）'!$CB$4:$CB$500),
  IF(
    ISNUMBER(MATCH(TRUE,'入力ｼｰﾄ①_従事者情報（様式第3号及び第4号作成用）'!$CB$4:$CB$500&gt;=ROWS($D$5:D1274),0)),
    VLOOKUP(
      INDEX(
        '入力ｼｰﾄ①_従事者情報（様式第3号及び第4号作成用）'!$CD$4:$CEZ$500,
        MATCH(TRUE,'入力ｼｰﾄ①_従事者情報（様式第3号及び第4号作成用）'!$CB$4:$CB$500&gt;=ROWS($D$5:D1274),0),
        (ROWS($D$5:D1274)-IFERROR(
          IF(
            MATCH(TRUE, '入力ｼｰﾄ①_従事者情報（様式第3号及び第4号作成用）'!$CB$4:$CB$500 &gt;= ROWS($D$5:D1274), 0) = 1,
            0,
            INDEX(
              '入力ｼｰﾄ①_従事者情報（様式第3号及び第4号作成用）'!$CB$4:$CB$500,
              MATCH(TRUE, '入力ｼｰﾄ①_従事者情報（様式第3号及び第4号作成用）'!$CB$4:$CB$500 &gt;= ROWS($D$5:D1274), 0) -1
            )
          ),
          0
        ))
      ),
      非表示_資格正式名称!$B$3:$C$500,
      2,
      FALSE
    ),
    ""
  ),
  ""
)</f>
        <v/>
      </c>
      <c r="E1274" s="109"/>
    </row>
    <row r="1275" spans="2:5" x14ac:dyDescent="0.4">
      <c r="B1275" s="3" t="str" cm="1">
        <f t="array" ref="B1275">IF(
  ROWS($B$5:B1275)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ROWS($B$5:B1275), 0)
    )
    &amp; IF(
      INDEX(
        '入力ｼｰﾄ①_従事者情報（様式第3号及び第4号作成用）'!$BX$4:$BX$1000,
        MATCH(TRUE, '入力ｼｰﾄ①_従事者情報（様式第3号及び第4号作成用）'!$CB$4:$CB$1000 &gt;= ROWS($B$5:B1275), 0)
      )=1,
      "",
      "-" &amp; (
        ROWS($B$5:B1275)
        - IFERROR(
          IF(
            MATCH(TRUE, '入力ｼｰﾄ①_従事者情報（様式第3号及び第4号作成用）'!$CB$4:$CB$1000 &gt;= ROWS($B$5:B1275), 0) = 1,
            0,
            INDEX(
              '入力ｼｰﾄ①_従事者情報（様式第3号及び第4号作成用）'!$CB$4:$CB$1000,
              MATCH(TRUE, '入力ｼｰﾄ①_従事者情報（様式第3号及び第4号作成用）'!$CB$4:$CB$1000 &gt;= ROWS($B$5:B1275), 0) -1
            )
          ),
          0
        )
      )
    ),
    ""
  ),
  ""
)</f>
        <v/>
      </c>
      <c r="C1275" s="9" t="str" cm="1">
        <f t="array" ref="C1275">IF(
  ROWS($C$5:C1275) &lt;= MAX('入力ｼｰﾄ①_従事者情報（様式第3号及び第4号作成用）'!$CB$4:$CB$1000),
  IF(
    ISNUMBER(MATCH(TRUE,'入力ｼｰﾄ①_従事者情報（様式第3号及び第4号作成用）'!$CB$4:$CB$1000&gt;=ROWS($C$5:C1275),0)),
    INDEX(
      (
        INDEX('入力ｼｰﾄ①_従事者情報（様式第3号及び第4号作成用）'!$C$4:$C$1000,MATCH(TRUE,'入力ｼｰﾄ①_従事者情報（様式第3号及び第4号作成用）'!$CB$4:$CB$1000&gt;=ROWS($C$5:C1275),0))
        &amp; " " &amp;
        INDEX('入力ｼｰﾄ①_従事者情報（様式第3号及び第4号作成用）'!$D$4:$D$1000,MATCH(TRUE,'入力ｼｰﾄ①_従事者情報（様式第3号及び第4号作成用）'!$CB$4:$CB$1000&gt;=ROWS($C$5:C1275),0))
      ),
      1,1
    ),
    ""
  ),
  ""
)</f>
        <v/>
      </c>
      <c r="D1275" s="9" t="str" cm="1">
        <f t="array" ref="D1275">IF(
  ROWS($D$5:D1275)&lt;=MAX('入力ｼｰﾄ①_従事者情報（様式第3号及び第4号作成用）'!$CB$4:$CB$500),
  IF(
    ISNUMBER(MATCH(TRUE,'入力ｼｰﾄ①_従事者情報（様式第3号及び第4号作成用）'!$CB$4:$CB$500&gt;=ROWS($D$5:D1275),0)),
    VLOOKUP(
      INDEX(
        '入力ｼｰﾄ①_従事者情報（様式第3号及び第4号作成用）'!$CD$4:$CEZ$500,
        MATCH(TRUE,'入力ｼｰﾄ①_従事者情報（様式第3号及び第4号作成用）'!$CB$4:$CB$500&gt;=ROWS($D$5:D1275),0),
        (ROWS($D$5:D1275)-IFERROR(
          IF(
            MATCH(TRUE, '入力ｼｰﾄ①_従事者情報（様式第3号及び第4号作成用）'!$CB$4:$CB$500 &gt;= ROWS($D$5:D1275), 0) = 1,
            0,
            INDEX(
              '入力ｼｰﾄ①_従事者情報（様式第3号及び第4号作成用）'!$CB$4:$CB$500,
              MATCH(TRUE, '入力ｼｰﾄ①_従事者情報（様式第3号及び第4号作成用）'!$CB$4:$CB$500 &gt;= ROWS($D$5:D1275), 0) -1
            )
          ),
          0
        ))
      ),
      非表示_資格正式名称!$B$3:$C$500,
      2,
      FALSE
    ),
    ""
  ),
  ""
)</f>
        <v/>
      </c>
      <c r="E1275" s="109"/>
    </row>
    <row r="1276" spans="2:5" x14ac:dyDescent="0.4">
      <c r="B1276" s="3" t="str" cm="1">
        <f t="array" ref="B1276">IF(
  ROWS($B$5:B1276)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ROWS($B$5:B1276), 0)
    )
    &amp; IF(
      INDEX(
        '入力ｼｰﾄ①_従事者情報（様式第3号及び第4号作成用）'!$BX$4:$BX$1000,
        MATCH(TRUE, '入力ｼｰﾄ①_従事者情報（様式第3号及び第4号作成用）'!$CB$4:$CB$1000 &gt;= ROWS($B$5:B1276), 0)
      )=1,
      "",
      "-" &amp; (
        ROWS($B$5:B1276)
        - IFERROR(
          IF(
            MATCH(TRUE, '入力ｼｰﾄ①_従事者情報（様式第3号及び第4号作成用）'!$CB$4:$CB$1000 &gt;= ROWS($B$5:B1276), 0) = 1,
            0,
            INDEX(
              '入力ｼｰﾄ①_従事者情報（様式第3号及び第4号作成用）'!$CB$4:$CB$1000,
              MATCH(TRUE, '入力ｼｰﾄ①_従事者情報（様式第3号及び第4号作成用）'!$CB$4:$CB$1000 &gt;= ROWS($B$5:B1276), 0) -1
            )
          ),
          0
        )
      )
    ),
    ""
  ),
  ""
)</f>
        <v/>
      </c>
      <c r="C1276" s="9" t="str" cm="1">
        <f t="array" ref="C1276">IF(
  ROWS($C$5:C1276) &lt;= MAX('入力ｼｰﾄ①_従事者情報（様式第3号及び第4号作成用）'!$CB$4:$CB$1000),
  IF(
    ISNUMBER(MATCH(TRUE,'入力ｼｰﾄ①_従事者情報（様式第3号及び第4号作成用）'!$CB$4:$CB$1000&gt;=ROWS($C$5:C1276),0)),
    INDEX(
      (
        INDEX('入力ｼｰﾄ①_従事者情報（様式第3号及び第4号作成用）'!$C$4:$C$1000,MATCH(TRUE,'入力ｼｰﾄ①_従事者情報（様式第3号及び第4号作成用）'!$CB$4:$CB$1000&gt;=ROWS($C$5:C1276),0))
        &amp; " " &amp;
        INDEX('入力ｼｰﾄ①_従事者情報（様式第3号及び第4号作成用）'!$D$4:$D$1000,MATCH(TRUE,'入力ｼｰﾄ①_従事者情報（様式第3号及び第4号作成用）'!$CB$4:$CB$1000&gt;=ROWS($C$5:C1276),0))
      ),
      1,1
    ),
    ""
  ),
  ""
)</f>
        <v/>
      </c>
      <c r="D1276" s="9" t="str" cm="1">
        <f t="array" ref="D1276">IF(
  ROWS($D$5:D1276)&lt;=MAX('入力ｼｰﾄ①_従事者情報（様式第3号及び第4号作成用）'!$CB$4:$CB$500),
  IF(
    ISNUMBER(MATCH(TRUE,'入力ｼｰﾄ①_従事者情報（様式第3号及び第4号作成用）'!$CB$4:$CB$500&gt;=ROWS($D$5:D1276),0)),
    VLOOKUP(
      INDEX(
        '入力ｼｰﾄ①_従事者情報（様式第3号及び第4号作成用）'!$CD$4:$CEZ$500,
        MATCH(TRUE,'入力ｼｰﾄ①_従事者情報（様式第3号及び第4号作成用）'!$CB$4:$CB$500&gt;=ROWS($D$5:D1276),0),
        (ROWS($D$5:D1276)-IFERROR(
          IF(
            MATCH(TRUE, '入力ｼｰﾄ①_従事者情報（様式第3号及び第4号作成用）'!$CB$4:$CB$500 &gt;= ROWS($D$5:D1276), 0) = 1,
            0,
            INDEX(
              '入力ｼｰﾄ①_従事者情報（様式第3号及び第4号作成用）'!$CB$4:$CB$500,
              MATCH(TRUE, '入力ｼｰﾄ①_従事者情報（様式第3号及び第4号作成用）'!$CB$4:$CB$500 &gt;= ROWS($D$5:D1276), 0) -1
            )
          ),
          0
        ))
      ),
      非表示_資格正式名称!$B$3:$C$500,
      2,
      FALSE
    ),
    ""
  ),
  ""
)</f>
        <v/>
      </c>
      <c r="E1276" s="109"/>
    </row>
    <row r="1277" spans="2:5" x14ac:dyDescent="0.4">
      <c r="B1277" s="3" t="str" cm="1">
        <f t="array" ref="B1277">IF(
  ROWS($B$5:B1277)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ROWS($B$5:B1277), 0)
    )
    &amp; IF(
      INDEX(
        '入力ｼｰﾄ①_従事者情報（様式第3号及び第4号作成用）'!$BX$4:$BX$1000,
        MATCH(TRUE, '入力ｼｰﾄ①_従事者情報（様式第3号及び第4号作成用）'!$CB$4:$CB$1000 &gt;= ROWS($B$5:B1277), 0)
      )=1,
      "",
      "-" &amp; (
        ROWS($B$5:B1277)
        - IFERROR(
          IF(
            MATCH(TRUE, '入力ｼｰﾄ①_従事者情報（様式第3号及び第4号作成用）'!$CB$4:$CB$1000 &gt;= ROWS($B$5:B1277), 0) = 1,
            0,
            INDEX(
              '入力ｼｰﾄ①_従事者情報（様式第3号及び第4号作成用）'!$CB$4:$CB$1000,
              MATCH(TRUE, '入力ｼｰﾄ①_従事者情報（様式第3号及び第4号作成用）'!$CB$4:$CB$1000 &gt;= ROWS($B$5:B1277), 0) -1
            )
          ),
          0
        )
      )
    ),
    ""
  ),
  ""
)</f>
        <v/>
      </c>
      <c r="C1277" s="9" t="str" cm="1">
        <f t="array" ref="C1277">IF(
  ROWS($C$5:C1277) &lt;= MAX('入力ｼｰﾄ①_従事者情報（様式第3号及び第4号作成用）'!$CB$4:$CB$1000),
  IF(
    ISNUMBER(MATCH(TRUE,'入力ｼｰﾄ①_従事者情報（様式第3号及び第4号作成用）'!$CB$4:$CB$1000&gt;=ROWS($C$5:C1277),0)),
    INDEX(
      (
        INDEX('入力ｼｰﾄ①_従事者情報（様式第3号及び第4号作成用）'!$C$4:$C$1000,MATCH(TRUE,'入力ｼｰﾄ①_従事者情報（様式第3号及び第4号作成用）'!$CB$4:$CB$1000&gt;=ROWS($C$5:C1277),0))
        &amp; " " &amp;
        INDEX('入力ｼｰﾄ①_従事者情報（様式第3号及び第4号作成用）'!$D$4:$D$1000,MATCH(TRUE,'入力ｼｰﾄ①_従事者情報（様式第3号及び第4号作成用）'!$CB$4:$CB$1000&gt;=ROWS($C$5:C1277),0))
      ),
      1,1
    ),
    ""
  ),
  ""
)</f>
        <v/>
      </c>
      <c r="D1277" s="9" t="str" cm="1">
        <f t="array" ref="D1277">IF(
  ROWS($D$5:D1277)&lt;=MAX('入力ｼｰﾄ①_従事者情報（様式第3号及び第4号作成用）'!$CB$4:$CB$500),
  IF(
    ISNUMBER(MATCH(TRUE,'入力ｼｰﾄ①_従事者情報（様式第3号及び第4号作成用）'!$CB$4:$CB$500&gt;=ROWS($D$5:D1277),0)),
    VLOOKUP(
      INDEX(
        '入力ｼｰﾄ①_従事者情報（様式第3号及び第4号作成用）'!$CD$4:$CEZ$500,
        MATCH(TRUE,'入力ｼｰﾄ①_従事者情報（様式第3号及び第4号作成用）'!$CB$4:$CB$500&gt;=ROWS($D$5:D1277),0),
        (ROWS($D$5:D1277)-IFERROR(
          IF(
            MATCH(TRUE, '入力ｼｰﾄ①_従事者情報（様式第3号及び第4号作成用）'!$CB$4:$CB$500 &gt;= ROWS($D$5:D1277), 0) = 1,
            0,
            INDEX(
              '入力ｼｰﾄ①_従事者情報（様式第3号及び第4号作成用）'!$CB$4:$CB$500,
              MATCH(TRUE, '入力ｼｰﾄ①_従事者情報（様式第3号及び第4号作成用）'!$CB$4:$CB$500 &gt;= ROWS($D$5:D1277), 0) -1
            )
          ),
          0
        ))
      ),
      非表示_資格正式名称!$B$3:$C$500,
      2,
      FALSE
    ),
    ""
  ),
  ""
)</f>
        <v/>
      </c>
      <c r="E1277" s="109"/>
    </row>
    <row r="1278" spans="2:5" x14ac:dyDescent="0.4">
      <c r="B1278" s="3" t="str" cm="1">
        <f t="array" ref="B1278">IF(
  ROWS($B$5:B1278)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ROWS($B$5:B1278), 0)
    )
    &amp; IF(
      INDEX(
        '入力ｼｰﾄ①_従事者情報（様式第3号及び第4号作成用）'!$BX$4:$BX$1000,
        MATCH(TRUE, '入力ｼｰﾄ①_従事者情報（様式第3号及び第4号作成用）'!$CB$4:$CB$1000 &gt;= ROWS($B$5:B1278), 0)
      )=1,
      "",
      "-" &amp; (
        ROWS($B$5:B1278)
        - IFERROR(
          IF(
            MATCH(TRUE, '入力ｼｰﾄ①_従事者情報（様式第3号及び第4号作成用）'!$CB$4:$CB$1000 &gt;= ROWS($B$5:B1278), 0) = 1,
            0,
            INDEX(
              '入力ｼｰﾄ①_従事者情報（様式第3号及び第4号作成用）'!$CB$4:$CB$1000,
              MATCH(TRUE, '入力ｼｰﾄ①_従事者情報（様式第3号及び第4号作成用）'!$CB$4:$CB$1000 &gt;= ROWS($B$5:B1278), 0) -1
            )
          ),
          0
        )
      )
    ),
    ""
  ),
  ""
)</f>
        <v/>
      </c>
      <c r="C1278" s="9" t="str" cm="1">
        <f t="array" ref="C1278">IF(
  ROWS($C$5:C1278) &lt;= MAX('入力ｼｰﾄ①_従事者情報（様式第3号及び第4号作成用）'!$CB$4:$CB$1000),
  IF(
    ISNUMBER(MATCH(TRUE,'入力ｼｰﾄ①_従事者情報（様式第3号及び第4号作成用）'!$CB$4:$CB$1000&gt;=ROWS($C$5:C1278),0)),
    INDEX(
      (
        INDEX('入力ｼｰﾄ①_従事者情報（様式第3号及び第4号作成用）'!$C$4:$C$1000,MATCH(TRUE,'入力ｼｰﾄ①_従事者情報（様式第3号及び第4号作成用）'!$CB$4:$CB$1000&gt;=ROWS($C$5:C1278),0))
        &amp; " " &amp;
        INDEX('入力ｼｰﾄ①_従事者情報（様式第3号及び第4号作成用）'!$D$4:$D$1000,MATCH(TRUE,'入力ｼｰﾄ①_従事者情報（様式第3号及び第4号作成用）'!$CB$4:$CB$1000&gt;=ROWS($C$5:C1278),0))
      ),
      1,1
    ),
    ""
  ),
  ""
)</f>
        <v/>
      </c>
      <c r="D1278" s="9" t="str" cm="1">
        <f t="array" ref="D1278">IF(
  ROWS($D$5:D1278)&lt;=MAX('入力ｼｰﾄ①_従事者情報（様式第3号及び第4号作成用）'!$CB$4:$CB$500),
  IF(
    ISNUMBER(MATCH(TRUE,'入力ｼｰﾄ①_従事者情報（様式第3号及び第4号作成用）'!$CB$4:$CB$500&gt;=ROWS($D$5:D1278),0)),
    VLOOKUP(
      INDEX(
        '入力ｼｰﾄ①_従事者情報（様式第3号及び第4号作成用）'!$CD$4:$CEZ$500,
        MATCH(TRUE,'入力ｼｰﾄ①_従事者情報（様式第3号及び第4号作成用）'!$CB$4:$CB$500&gt;=ROWS($D$5:D1278),0),
        (ROWS($D$5:D1278)-IFERROR(
          IF(
            MATCH(TRUE, '入力ｼｰﾄ①_従事者情報（様式第3号及び第4号作成用）'!$CB$4:$CB$500 &gt;= ROWS($D$5:D1278), 0) = 1,
            0,
            INDEX(
              '入力ｼｰﾄ①_従事者情報（様式第3号及び第4号作成用）'!$CB$4:$CB$500,
              MATCH(TRUE, '入力ｼｰﾄ①_従事者情報（様式第3号及び第4号作成用）'!$CB$4:$CB$500 &gt;= ROWS($D$5:D1278), 0) -1
            )
          ),
          0
        ))
      ),
      非表示_資格正式名称!$B$3:$C$500,
      2,
      FALSE
    ),
    ""
  ),
  ""
)</f>
        <v/>
      </c>
      <c r="E1278" s="109"/>
    </row>
    <row r="1279" spans="2:5" x14ac:dyDescent="0.4">
      <c r="B1279" s="3" t="str" cm="1">
        <f t="array" ref="B1279">IF(
  ROWS($B$5:B1279)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ROWS($B$5:B1279), 0)
    )
    &amp; IF(
      INDEX(
        '入力ｼｰﾄ①_従事者情報（様式第3号及び第4号作成用）'!$BX$4:$BX$1000,
        MATCH(TRUE, '入力ｼｰﾄ①_従事者情報（様式第3号及び第4号作成用）'!$CB$4:$CB$1000 &gt;= ROWS($B$5:B1279), 0)
      )=1,
      "",
      "-" &amp; (
        ROWS($B$5:B1279)
        - IFERROR(
          IF(
            MATCH(TRUE, '入力ｼｰﾄ①_従事者情報（様式第3号及び第4号作成用）'!$CB$4:$CB$1000 &gt;= ROWS($B$5:B1279), 0) = 1,
            0,
            INDEX(
              '入力ｼｰﾄ①_従事者情報（様式第3号及び第4号作成用）'!$CB$4:$CB$1000,
              MATCH(TRUE, '入力ｼｰﾄ①_従事者情報（様式第3号及び第4号作成用）'!$CB$4:$CB$1000 &gt;= ROWS($B$5:B1279), 0) -1
            )
          ),
          0
        )
      )
    ),
    ""
  ),
  ""
)</f>
        <v/>
      </c>
      <c r="C1279" s="9" t="str" cm="1">
        <f t="array" ref="C1279">IF(
  ROWS($C$5:C1279) &lt;= MAX('入力ｼｰﾄ①_従事者情報（様式第3号及び第4号作成用）'!$CB$4:$CB$1000),
  IF(
    ISNUMBER(MATCH(TRUE,'入力ｼｰﾄ①_従事者情報（様式第3号及び第4号作成用）'!$CB$4:$CB$1000&gt;=ROWS($C$5:C1279),0)),
    INDEX(
      (
        INDEX('入力ｼｰﾄ①_従事者情報（様式第3号及び第4号作成用）'!$C$4:$C$1000,MATCH(TRUE,'入力ｼｰﾄ①_従事者情報（様式第3号及び第4号作成用）'!$CB$4:$CB$1000&gt;=ROWS($C$5:C1279),0))
        &amp; " " &amp;
        INDEX('入力ｼｰﾄ①_従事者情報（様式第3号及び第4号作成用）'!$D$4:$D$1000,MATCH(TRUE,'入力ｼｰﾄ①_従事者情報（様式第3号及び第4号作成用）'!$CB$4:$CB$1000&gt;=ROWS($C$5:C1279),0))
      ),
      1,1
    ),
    ""
  ),
  ""
)</f>
        <v/>
      </c>
      <c r="D1279" s="9" t="str" cm="1">
        <f t="array" ref="D1279">IF(
  ROWS($D$5:D1279)&lt;=MAX('入力ｼｰﾄ①_従事者情報（様式第3号及び第4号作成用）'!$CB$4:$CB$500),
  IF(
    ISNUMBER(MATCH(TRUE,'入力ｼｰﾄ①_従事者情報（様式第3号及び第4号作成用）'!$CB$4:$CB$500&gt;=ROWS($D$5:D1279),0)),
    VLOOKUP(
      INDEX(
        '入力ｼｰﾄ①_従事者情報（様式第3号及び第4号作成用）'!$CD$4:$CEZ$500,
        MATCH(TRUE,'入力ｼｰﾄ①_従事者情報（様式第3号及び第4号作成用）'!$CB$4:$CB$500&gt;=ROWS($D$5:D1279),0),
        (ROWS($D$5:D1279)-IFERROR(
          IF(
            MATCH(TRUE, '入力ｼｰﾄ①_従事者情報（様式第3号及び第4号作成用）'!$CB$4:$CB$500 &gt;= ROWS($D$5:D1279), 0) = 1,
            0,
            INDEX(
              '入力ｼｰﾄ①_従事者情報（様式第3号及び第4号作成用）'!$CB$4:$CB$500,
              MATCH(TRUE, '入力ｼｰﾄ①_従事者情報（様式第3号及び第4号作成用）'!$CB$4:$CB$500 &gt;= ROWS($D$5:D1279), 0) -1
            )
          ),
          0
        ))
      ),
      非表示_資格正式名称!$B$3:$C$500,
      2,
      FALSE
    ),
    ""
  ),
  ""
)</f>
        <v/>
      </c>
      <c r="E1279" s="109"/>
    </row>
    <row r="1280" spans="2:5" x14ac:dyDescent="0.4">
      <c r="B1280" s="3" t="str" cm="1">
        <f t="array" ref="B1280">IF(
  ROWS($B$5:B1280)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ROWS($B$5:B1280), 0)
    )
    &amp; IF(
      INDEX(
        '入力ｼｰﾄ①_従事者情報（様式第3号及び第4号作成用）'!$BX$4:$BX$1000,
        MATCH(TRUE, '入力ｼｰﾄ①_従事者情報（様式第3号及び第4号作成用）'!$CB$4:$CB$1000 &gt;= ROWS($B$5:B1280), 0)
      )=1,
      "",
      "-" &amp; (
        ROWS($B$5:B1280)
        - IFERROR(
          IF(
            MATCH(TRUE, '入力ｼｰﾄ①_従事者情報（様式第3号及び第4号作成用）'!$CB$4:$CB$1000 &gt;= ROWS($B$5:B1280), 0) = 1,
            0,
            INDEX(
              '入力ｼｰﾄ①_従事者情報（様式第3号及び第4号作成用）'!$CB$4:$CB$1000,
              MATCH(TRUE, '入力ｼｰﾄ①_従事者情報（様式第3号及び第4号作成用）'!$CB$4:$CB$1000 &gt;= ROWS($B$5:B1280), 0) -1
            )
          ),
          0
        )
      )
    ),
    ""
  ),
  ""
)</f>
        <v/>
      </c>
      <c r="C1280" s="9" t="str" cm="1">
        <f t="array" ref="C1280">IF(
  ROWS($C$5:C1280) &lt;= MAX('入力ｼｰﾄ①_従事者情報（様式第3号及び第4号作成用）'!$CB$4:$CB$1000),
  IF(
    ISNUMBER(MATCH(TRUE,'入力ｼｰﾄ①_従事者情報（様式第3号及び第4号作成用）'!$CB$4:$CB$1000&gt;=ROWS($C$5:C1280),0)),
    INDEX(
      (
        INDEX('入力ｼｰﾄ①_従事者情報（様式第3号及び第4号作成用）'!$C$4:$C$1000,MATCH(TRUE,'入力ｼｰﾄ①_従事者情報（様式第3号及び第4号作成用）'!$CB$4:$CB$1000&gt;=ROWS($C$5:C1280),0))
        &amp; " " &amp;
        INDEX('入力ｼｰﾄ①_従事者情報（様式第3号及び第4号作成用）'!$D$4:$D$1000,MATCH(TRUE,'入力ｼｰﾄ①_従事者情報（様式第3号及び第4号作成用）'!$CB$4:$CB$1000&gt;=ROWS($C$5:C1280),0))
      ),
      1,1
    ),
    ""
  ),
  ""
)</f>
        <v/>
      </c>
      <c r="D1280" s="9" t="str" cm="1">
        <f t="array" ref="D1280">IF(
  ROWS($D$5:D1280)&lt;=MAX('入力ｼｰﾄ①_従事者情報（様式第3号及び第4号作成用）'!$CB$4:$CB$500),
  IF(
    ISNUMBER(MATCH(TRUE,'入力ｼｰﾄ①_従事者情報（様式第3号及び第4号作成用）'!$CB$4:$CB$500&gt;=ROWS($D$5:D1280),0)),
    VLOOKUP(
      INDEX(
        '入力ｼｰﾄ①_従事者情報（様式第3号及び第4号作成用）'!$CD$4:$CEZ$500,
        MATCH(TRUE,'入力ｼｰﾄ①_従事者情報（様式第3号及び第4号作成用）'!$CB$4:$CB$500&gt;=ROWS($D$5:D1280),0),
        (ROWS($D$5:D1280)-IFERROR(
          IF(
            MATCH(TRUE, '入力ｼｰﾄ①_従事者情報（様式第3号及び第4号作成用）'!$CB$4:$CB$500 &gt;= ROWS($D$5:D1280), 0) = 1,
            0,
            INDEX(
              '入力ｼｰﾄ①_従事者情報（様式第3号及び第4号作成用）'!$CB$4:$CB$500,
              MATCH(TRUE, '入力ｼｰﾄ①_従事者情報（様式第3号及び第4号作成用）'!$CB$4:$CB$500 &gt;= ROWS($D$5:D1280), 0) -1
            )
          ),
          0
        ))
      ),
      非表示_資格正式名称!$B$3:$C$500,
      2,
      FALSE
    ),
    ""
  ),
  ""
)</f>
        <v/>
      </c>
      <c r="E1280" s="109"/>
    </row>
    <row r="1281" spans="2:5" x14ac:dyDescent="0.4">
      <c r="B1281" s="3" t="str" cm="1">
        <f t="array" ref="B1281">IF(
  ROWS($B$5:B1281)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ROWS($B$5:B1281), 0)
    )
    &amp; IF(
      INDEX(
        '入力ｼｰﾄ①_従事者情報（様式第3号及び第4号作成用）'!$BX$4:$BX$1000,
        MATCH(TRUE, '入力ｼｰﾄ①_従事者情報（様式第3号及び第4号作成用）'!$CB$4:$CB$1000 &gt;= ROWS($B$5:B1281), 0)
      )=1,
      "",
      "-" &amp; (
        ROWS($B$5:B1281)
        - IFERROR(
          IF(
            MATCH(TRUE, '入力ｼｰﾄ①_従事者情報（様式第3号及び第4号作成用）'!$CB$4:$CB$1000 &gt;= ROWS($B$5:B1281), 0) = 1,
            0,
            INDEX(
              '入力ｼｰﾄ①_従事者情報（様式第3号及び第4号作成用）'!$CB$4:$CB$1000,
              MATCH(TRUE, '入力ｼｰﾄ①_従事者情報（様式第3号及び第4号作成用）'!$CB$4:$CB$1000 &gt;= ROWS($B$5:B1281), 0) -1
            )
          ),
          0
        )
      )
    ),
    ""
  ),
  ""
)</f>
        <v/>
      </c>
      <c r="C1281" s="9" t="str" cm="1">
        <f t="array" ref="C1281">IF(
  ROWS($C$5:C1281) &lt;= MAX('入力ｼｰﾄ①_従事者情報（様式第3号及び第4号作成用）'!$CB$4:$CB$1000),
  IF(
    ISNUMBER(MATCH(TRUE,'入力ｼｰﾄ①_従事者情報（様式第3号及び第4号作成用）'!$CB$4:$CB$1000&gt;=ROWS($C$5:C1281),0)),
    INDEX(
      (
        INDEX('入力ｼｰﾄ①_従事者情報（様式第3号及び第4号作成用）'!$C$4:$C$1000,MATCH(TRUE,'入力ｼｰﾄ①_従事者情報（様式第3号及び第4号作成用）'!$CB$4:$CB$1000&gt;=ROWS($C$5:C1281),0))
        &amp; " " &amp;
        INDEX('入力ｼｰﾄ①_従事者情報（様式第3号及び第4号作成用）'!$D$4:$D$1000,MATCH(TRUE,'入力ｼｰﾄ①_従事者情報（様式第3号及び第4号作成用）'!$CB$4:$CB$1000&gt;=ROWS($C$5:C1281),0))
      ),
      1,1
    ),
    ""
  ),
  ""
)</f>
        <v/>
      </c>
      <c r="D1281" s="9" t="str" cm="1">
        <f t="array" ref="D1281">IF(
  ROWS($D$5:D1281)&lt;=MAX('入力ｼｰﾄ①_従事者情報（様式第3号及び第4号作成用）'!$CB$4:$CB$500),
  IF(
    ISNUMBER(MATCH(TRUE,'入力ｼｰﾄ①_従事者情報（様式第3号及び第4号作成用）'!$CB$4:$CB$500&gt;=ROWS($D$5:D1281),0)),
    VLOOKUP(
      INDEX(
        '入力ｼｰﾄ①_従事者情報（様式第3号及び第4号作成用）'!$CD$4:$CEZ$500,
        MATCH(TRUE,'入力ｼｰﾄ①_従事者情報（様式第3号及び第4号作成用）'!$CB$4:$CB$500&gt;=ROWS($D$5:D1281),0),
        (ROWS($D$5:D1281)-IFERROR(
          IF(
            MATCH(TRUE, '入力ｼｰﾄ①_従事者情報（様式第3号及び第4号作成用）'!$CB$4:$CB$500 &gt;= ROWS($D$5:D1281), 0) = 1,
            0,
            INDEX(
              '入力ｼｰﾄ①_従事者情報（様式第3号及び第4号作成用）'!$CB$4:$CB$500,
              MATCH(TRUE, '入力ｼｰﾄ①_従事者情報（様式第3号及び第4号作成用）'!$CB$4:$CB$500 &gt;= ROWS($D$5:D1281), 0) -1
            )
          ),
          0
        ))
      ),
      非表示_資格正式名称!$B$3:$C$500,
      2,
      FALSE
    ),
    ""
  ),
  ""
)</f>
        <v/>
      </c>
      <c r="E1281" s="109"/>
    </row>
    <row r="1282" spans="2:5" x14ac:dyDescent="0.4">
      <c r="B1282" s="3" t="str" cm="1">
        <f t="array" ref="B1282">IF(
  ROWS($B$5:B1282)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ROWS($B$5:B1282), 0)
    )
    &amp; IF(
      INDEX(
        '入力ｼｰﾄ①_従事者情報（様式第3号及び第4号作成用）'!$BX$4:$BX$1000,
        MATCH(TRUE, '入力ｼｰﾄ①_従事者情報（様式第3号及び第4号作成用）'!$CB$4:$CB$1000 &gt;= ROWS($B$5:B1282), 0)
      )=1,
      "",
      "-" &amp; (
        ROWS($B$5:B1282)
        - IFERROR(
          IF(
            MATCH(TRUE, '入力ｼｰﾄ①_従事者情報（様式第3号及び第4号作成用）'!$CB$4:$CB$1000 &gt;= ROWS($B$5:B1282), 0) = 1,
            0,
            INDEX(
              '入力ｼｰﾄ①_従事者情報（様式第3号及び第4号作成用）'!$CB$4:$CB$1000,
              MATCH(TRUE, '入力ｼｰﾄ①_従事者情報（様式第3号及び第4号作成用）'!$CB$4:$CB$1000 &gt;= ROWS($B$5:B1282), 0) -1
            )
          ),
          0
        )
      )
    ),
    ""
  ),
  ""
)</f>
        <v/>
      </c>
      <c r="C1282" s="9" t="str" cm="1">
        <f t="array" ref="C1282">IF(
  ROWS($C$5:C1282) &lt;= MAX('入力ｼｰﾄ①_従事者情報（様式第3号及び第4号作成用）'!$CB$4:$CB$1000),
  IF(
    ISNUMBER(MATCH(TRUE,'入力ｼｰﾄ①_従事者情報（様式第3号及び第4号作成用）'!$CB$4:$CB$1000&gt;=ROWS($C$5:C1282),0)),
    INDEX(
      (
        INDEX('入力ｼｰﾄ①_従事者情報（様式第3号及び第4号作成用）'!$C$4:$C$1000,MATCH(TRUE,'入力ｼｰﾄ①_従事者情報（様式第3号及び第4号作成用）'!$CB$4:$CB$1000&gt;=ROWS($C$5:C1282),0))
        &amp; " " &amp;
        INDEX('入力ｼｰﾄ①_従事者情報（様式第3号及び第4号作成用）'!$D$4:$D$1000,MATCH(TRUE,'入力ｼｰﾄ①_従事者情報（様式第3号及び第4号作成用）'!$CB$4:$CB$1000&gt;=ROWS($C$5:C1282),0))
      ),
      1,1
    ),
    ""
  ),
  ""
)</f>
        <v/>
      </c>
      <c r="D1282" s="9" t="str" cm="1">
        <f t="array" ref="D1282">IF(
  ROWS($D$5:D1282)&lt;=MAX('入力ｼｰﾄ①_従事者情報（様式第3号及び第4号作成用）'!$CB$4:$CB$500),
  IF(
    ISNUMBER(MATCH(TRUE,'入力ｼｰﾄ①_従事者情報（様式第3号及び第4号作成用）'!$CB$4:$CB$500&gt;=ROWS($D$5:D1282),0)),
    VLOOKUP(
      INDEX(
        '入力ｼｰﾄ①_従事者情報（様式第3号及び第4号作成用）'!$CD$4:$CEZ$500,
        MATCH(TRUE,'入力ｼｰﾄ①_従事者情報（様式第3号及び第4号作成用）'!$CB$4:$CB$500&gt;=ROWS($D$5:D1282),0),
        (ROWS($D$5:D1282)-IFERROR(
          IF(
            MATCH(TRUE, '入力ｼｰﾄ①_従事者情報（様式第3号及び第4号作成用）'!$CB$4:$CB$500 &gt;= ROWS($D$5:D1282), 0) = 1,
            0,
            INDEX(
              '入力ｼｰﾄ①_従事者情報（様式第3号及び第4号作成用）'!$CB$4:$CB$500,
              MATCH(TRUE, '入力ｼｰﾄ①_従事者情報（様式第3号及び第4号作成用）'!$CB$4:$CB$500 &gt;= ROWS($D$5:D1282), 0) -1
            )
          ),
          0
        ))
      ),
      非表示_資格正式名称!$B$3:$C$500,
      2,
      FALSE
    ),
    ""
  ),
  ""
)</f>
        <v/>
      </c>
      <c r="E1282" s="109"/>
    </row>
    <row r="1283" spans="2:5" x14ac:dyDescent="0.4">
      <c r="B1283" s="3" t="str" cm="1">
        <f t="array" ref="B1283">IF(
  ROWS($B$5:B1283)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ROWS($B$5:B1283), 0)
    )
    &amp; IF(
      INDEX(
        '入力ｼｰﾄ①_従事者情報（様式第3号及び第4号作成用）'!$BX$4:$BX$1000,
        MATCH(TRUE, '入力ｼｰﾄ①_従事者情報（様式第3号及び第4号作成用）'!$CB$4:$CB$1000 &gt;= ROWS($B$5:B1283), 0)
      )=1,
      "",
      "-" &amp; (
        ROWS($B$5:B1283)
        - IFERROR(
          IF(
            MATCH(TRUE, '入力ｼｰﾄ①_従事者情報（様式第3号及び第4号作成用）'!$CB$4:$CB$1000 &gt;= ROWS($B$5:B1283), 0) = 1,
            0,
            INDEX(
              '入力ｼｰﾄ①_従事者情報（様式第3号及び第4号作成用）'!$CB$4:$CB$1000,
              MATCH(TRUE, '入力ｼｰﾄ①_従事者情報（様式第3号及び第4号作成用）'!$CB$4:$CB$1000 &gt;= ROWS($B$5:B1283), 0) -1
            )
          ),
          0
        )
      )
    ),
    ""
  ),
  ""
)</f>
        <v/>
      </c>
      <c r="C1283" s="9" t="str" cm="1">
        <f t="array" ref="C1283">IF(
  ROWS($C$5:C1283) &lt;= MAX('入力ｼｰﾄ①_従事者情報（様式第3号及び第4号作成用）'!$CB$4:$CB$1000),
  IF(
    ISNUMBER(MATCH(TRUE,'入力ｼｰﾄ①_従事者情報（様式第3号及び第4号作成用）'!$CB$4:$CB$1000&gt;=ROWS($C$5:C1283),0)),
    INDEX(
      (
        INDEX('入力ｼｰﾄ①_従事者情報（様式第3号及び第4号作成用）'!$C$4:$C$1000,MATCH(TRUE,'入力ｼｰﾄ①_従事者情報（様式第3号及び第4号作成用）'!$CB$4:$CB$1000&gt;=ROWS($C$5:C1283),0))
        &amp; " " &amp;
        INDEX('入力ｼｰﾄ①_従事者情報（様式第3号及び第4号作成用）'!$D$4:$D$1000,MATCH(TRUE,'入力ｼｰﾄ①_従事者情報（様式第3号及び第4号作成用）'!$CB$4:$CB$1000&gt;=ROWS($C$5:C1283),0))
      ),
      1,1
    ),
    ""
  ),
  ""
)</f>
        <v/>
      </c>
      <c r="D1283" s="9" t="str" cm="1">
        <f t="array" ref="D1283">IF(
  ROWS($D$5:D1283)&lt;=MAX('入力ｼｰﾄ①_従事者情報（様式第3号及び第4号作成用）'!$CB$4:$CB$500),
  IF(
    ISNUMBER(MATCH(TRUE,'入力ｼｰﾄ①_従事者情報（様式第3号及び第4号作成用）'!$CB$4:$CB$500&gt;=ROWS($D$5:D1283),0)),
    VLOOKUP(
      INDEX(
        '入力ｼｰﾄ①_従事者情報（様式第3号及び第4号作成用）'!$CD$4:$CEZ$500,
        MATCH(TRUE,'入力ｼｰﾄ①_従事者情報（様式第3号及び第4号作成用）'!$CB$4:$CB$500&gt;=ROWS($D$5:D1283),0),
        (ROWS($D$5:D1283)-IFERROR(
          IF(
            MATCH(TRUE, '入力ｼｰﾄ①_従事者情報（様式第3号及び第4号作成用）'!$CB$4:$CB$500 &gt;= ROWS($D$5:D1283), 0) = 1,
            0,
            INDEX(
              '入力ｼｰﾄ①_従事者情報（様式第3号及び第4号作成用）'!$CB$4:$CB$500,
              MATCH(TRUE, '入力ｼｰﾄ①_従事者情報（様式第3号及び第4号作成用）'!$CB$4:$CB$500 &gt;= ROWS($D$5:D1283), 0) -1
            )
          ),
          0
        ))
      ),
      非表示_資格正式名称!$B$3:$C$500,
      2,
      FALSE
    ),
    ""
  ),
  ""
)</f>
        <v/>
      </c>
      <c r="E1283" s="109"/>
    </row>
    <row r="1284" spans="2:5" x14ac:dyDescent="0.4">
      <c r="B1284" s="3" t="str" cm="1">
        <f t="array" ref="B1284">IF(
  ROWS($B$5:B1284)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ROWS($B$5:B1284), 0)
    )
    &amp; IF(
      INDEX(
        '入力ｼｰﾄ①_従事者情報（様式第3号及び第4号作成用）'!$BX$4:$BX$1000,
        MATCH(TRUE, '入力ｼｰﾄ①_従事者情報（様式第3号及び第4号作成用）'!$CB$4:$CB$1000 &gt;= ROWS($B$5:B1284), 0)
      )=1,
      "",
      "-" &amp; (
        ROWS($B$5:B1284)
        - IFERROR(
          IF(
            MATCH(TRUE, '入力ｼｰﾄ①_従事者情報（様式第3号及び第4号作成用）'!$CB$4:$CB$1000 &gt;= ROWS($B$5:B1284), 0) = 1,
            0,
            INDEX(
              '入力ｼｰﾄ①_従事者情報（様式第3号及び第4号作成用）'!$CB$4:$CB$1000,
              MATCH(TRUE, '入力ｼｰﾄ①_従事者情報（様式第3号及び第4号作成用）'!$CB$4:$CB$1000 &gt;= ROWS($B$5:B1284), 0) -1
            )
          ),
          0
        )
      )
    ),
    ""
  ),
  ""
)</f>
        <v/>
      </c>
      <c r="C1284" s="9" t="str" cm="1">
        <f t="array" ref="C1284">IF(
  ROWS($C$5:C1284) &lt;= MAX('入力ｼｰﾄ①_従事者情報（様式第3号及び第4号作成用）'!$CB$4:$CB$1000),
  IF(
    ISNUMBER(MATCH(TRUE,'入力ｼｰﾄ①_従事者情報（様式第3号及び第4号作成用）'!$CB$4:$CB$1000&gt;=ROWS($C$5:C1284),0)),
    INDEX(
      (
        INDEX('入力ｼｰﾄ①_従事者情報（様式第3号及び第4号作成用）'!$C$4:$C$1000,MATCH(TRUE,'入力ｼｰﾄ①_従事者情報（様式第3号及び第4号作成用）'!$CB$4:$CB$1000&gt;=ROWS($C$5:C1284),0))
        &amp; " " &amp;
        INDEX('入力ｼｰﾄ①_従事者情報（様式第3号及び第4号作成用）'!$D$4:$D$1000,MATCH(TRUE,'入力ｼｰﾄ①_従事者情報（様式第3号及び第4号作成用）'!$CB$4:$CB$1000&gt;=ROWS($C$5:C1284),0))
      ),
      1,1
    ),
    ""
  ),
  ""
)</f>
        <v/>
      </c>
      <c r="D1284" s="9" t="str" cm="1">
        <f t="array" ref="D1284">IF(
  ROWS($D$5:D1284)&lt;=MAX('入力ｼｰﾄ①_従事者情報（様式第3号及び第4号作成用）'!$CB$4:$CB$500),
  IF(
    ISNUMBER(MATCH(TRUE,'入力ｼｰﾄ①_従事者情報（様式第3号及び第4号作成用）'!$CB$4:$CB$500&gt;=ROWS($D$5:D1284),0)),
    VLOOKUP(
      INDEX(
        '入力ｼｰﾄ①_従事者情報（様式第3号及び第4号作成用）'!$CD$4:$CEZ$500,
        MATCH(TRUE,'入力ｼｰﾄ①_従事者情報（様式第3号及び第4号作成用）'!$CB$4:$CB$500&gt;=ROWS($D$5:D1284),0),
        (ROWS($D$5:D1284)-IFERROR(
          IF(
            MATCH(TRUE, '入力ｼｰﾄ①_従事者情報（様式第3号及び第4号作成用）'!$CB$4:$CB$500 &gt;= ROWS($D$5:D1284), 0) = 1,
            0,
            INDEX(
              '入力ｼｰﾄ①_従事者情報（様式第3号及び第4号作成用）'!$CB$4:$CB$500,
              MATCH(TRUE, '入力ｼｰﾄ①_従事者情報（様式第3号及び第4号作成用）'!$CB$4:$CB$500 &gt;= ROWS($D$5:D1284), 0) -1
            )
          ),
          0
        ))
      ),
      非表示_資格正式名称!$B$3:$C$500,
      2,
      FALSE
    ),
    ""
  ),
  ""
)</f>
        <v/>
      </c>
      <c r="E1284" s="109"/>
    </row>
    <row r="1285" spans="2:5" x14ac:dyDescent="0.4">
      <c r="B1285" s="3" t="str" cm="1">
        <f t="array" ref="B1285">IF(
  ROWS($B$5:B1285)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ROWS($B$5:B1285), 0)
    )
    &amp; IF(
      INDEX(
        '入力ｼｰﾄ①_従事者情報（様式第3号及び第4号作成用）'!$BX$4:$BX$1000,
        MATCH(TRUE, '入力ｼｰﾄ①_従事者情報（様式第3号及び第4号作成用）'!$CB$4:$CB$1000 &gt;= ROWS($B$5:B1285), 0)
      )=1,
      "",
      "-" &amp; (
        ROWS($B$5:B1285)
        - IFERROR(
          IF(
            MATCH(TRUE, '入力ｼｰﾄ①_従事者情報（様式第3号及び第4号作成用）'!$CB$4:$CB$1000 &gt;= ROWS($B$5:B1285), 0) = 1,
            0,
            INDEX(
              '入力ｼｰﾄ①_従事者情報（様式第3号及び第4号作成用）'!$CB$4:$CB$1000,
              MATCH(TRUE, '入力ｼｰﾄ①_従事者情報（様式第3号及び第4号作成用）'!$CB$4:$CB$1000 &gt;= ROWS($B$5:B1285), 0) -1
            )
          ),
          0
        )
      )
    ),
    ""
  ),
  ""
)</f>
        <v/>
      </c>
      <c r="C1285" s="9" t="str" cm="1">
        <f t="array" ref="C1285">IF(
  ROWS($C$5:C1285) &lt;= MAX('入力ｼｰﾄ①_従事者情報（様式第3号及び第4号作成用）'!$CB$4:$CB$1000),
  IF(
    ISNUMBER(MATCH(TRUE,'入力ｼｰﾄ①_従事者情報（様式第3号及び第4号作成用）'!$CB$4:$CB$1000&gt;=ROWS($C$5:C1285),0)),
    INDEX(
      (
        INDEX('入力ｼｰﾄ①_従事者情報（様式第3号及び第4号作成用）'!$C$4:$C$1000,MATCH(TRUE,'入力ｼｰﾄ①_従事者情報（様式第3号及び第4号作成用）'!$CB$4:$CB$1000&gt;=ROWS($C$5:C1285),0))
        &amp; " " &amp;
        INDEX('入力ｼｰﾄ①_従事者情報（様式第3号及び第4号作成用）'!$D$4:$D$1000,MATCH(TRUE,'入力ｼｰﾄ①_従事者情報（様式第3号及び第4号作成用）'!$CB$4:$CB$1000&gt;=ROWS($C$5:C1285),0))
      ),
      1,1
    ),
    ""
  ),
  ""
)</f>
        <v/>
      </c>
      <c r="D1285" s="9" t="str" cm="1">
        <f t="array" ref="D1285">IF(
  ROWS($D$5:D1285)&lt;=MAX('入力ｼｰﾄ①_従事者情報（様式第3号及び第4号作成用）'!$CB$4:$CB$500),
  IF(
    ISNUMBER(MATCH(TRUE,'入力ｼｰﾄ①_従事者情報（様式第3号及び第4号作成用）'!$CB$4:$CB$500&gt;=ROWS($D$5:D1285),0)),
    VLOOKUP(
      INDEX(
        '入力ｼｰﾄ①_従事者情報（様式第3号及び第4号作成用）'!$CD$4:$CEZ$500,
        MATCH(TRUE,'入力ｼｰﾄ①_従事者情報（様式第3号及び第4号作成用）'!$CB$4:$CB$500&gt;=ROWS($D$5:D1285),0),
        (ROWS($D$5:D1285)-IFERROR(
          IF(
            MATCH(TRUE, '入力ｼｰﾄ①_従事者情報（様式第3号及び第4号作成用）'!$CB$4:$CB$500 &gt;= ROWS($D$5:D1285), 0) = 1,
            0,
            INDEX(
              '入力ｼｰﾄ①_従事者情報（様式第3号及び第4号作成用）'!$CB$4:$CB$500,
              MATCH(TRUE, '入力ｼｰﾄ①_従事者情報（様式第3号及び第4号作成用）'!$CB$4:$CB$500 &gt;= ROWS($D$5:D1285), 0) -1
            )
          ),
          0
        ))
      ),
      非表示_資格正式名称!$B$3:$C$500,
      2,
      FALSE
    ),
    ""
  ),
  ""
)</f>
        <v/>
      </c>
      <c r="E1285" s="109"/>
    </row>
    <row r="1286" spans="2:5" x14ac:dyDescent="0.4">
      <c r="B1286" s="3" t="str" cm="1">
        <f t="array" ref="B1286">IF(
  ROWS($B$5:B1286)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ROWS($B$5:B1286), 0)
    )
    &amp; IF(
      INDEX(
        '入力ｼｰﾄ①_従事者情報（様式第3号及び第4号作成用）'!$BX$4:$BX$1000,
        MATCH(TRUE, '入力ｼｰﾄ①_従事者情報（様式第3号及び第4号作成用）'!$CB$4:$CB$1000 &gt;= ROWS($B$5:B1286), 0)
      )=1,
      "",
      "-" &amp; (
        ROWS($B$5:B1286)
        - IFERROR(
          IF(
            MATCH(TRUE, '入力ｼｰﾄ①_従事者情報（様式第3号及び第4号作成用）'!$CB$4:$CB$1000 &gt;= ROWS($B$5:B1286), 0) = 1,
            0,
            INDEX(
              '入力ｼｰﾄ①_従事者情報（様式第3号及び第4号作成用）'!$CB$4:$CB$1000,
              MATCH(TRUE, '入力ｼｰﾄ①_従事者情報（様式第3号及び第4号作成用）'!$CB$4:$CB$1000 &gt;= ROWS($B$5:B1286), 0) -1
            )
          ),
          0
        )
      )
    ),
    ""
  ),
  ""
)</f>
        <v/>
      </c>
      <c r="C1286" s="9" t="str" cm="1">
        <f t="array" ref="C1286">IF(
  ROWS($C$5:C1286) &lt;= MAX('入力ｼｰﾄ①_従事者情報（様式第3号及び第4号作成用）'!$CB$4:$CB$1000),
  IF(
    ISNUMBER(MATCH(TRUE,'入力ｼｰﾄ①_従事者情報（様式第3号及び第4号作成用）'!$CB$4:$CB$1000&gt;=ROWS($C$5:C1286),0)),
    INDEX(
      (
        INDEX('入力ｼｰﾄ①_従事者情報（様式第3号及び第4号作成用）'!$C$4:$C$1000,MATCH(TRUE,'入力ｼｰﾄ①_従事者情報（様式第3号及び第4号作成用）'!$CB$4:$CB$1000&gt;=ROWS($C$5:C1286),0))
        &amp; " " &amp;
        INDEX('入力ｼｰﾄ①_従事者情報（様式第3号及び第4号作成用）'!$D$4:$D$1000,MATCH(TRUE,'入力ｼｰﾄ①_従事者情報（様式第3号及び第4号作成用）'!$CB$4:$CB$1000&gt;=ROWS($C$5:C1286),0))
      ),
      1,1
    ),
    ""
  ),
  ""
)</f>
        <v/>
      </c>
      <c r="D1286" s="9" t="str" cm="1">
        <f t="array" ref="D1286">IF(
  ROWS($D$5:D1286)&lt;=MAX('入力ｼｰﾄ①_従事者情報（様式第3号及び第4号作成用）'!$CB$4:$CB$500),
  IF(
    ISNUMBER(MATCH(TRUE,'入力ｼｰﾄ①_従事者情報（様式第3号及び第4号作成用）'!$CB$4:$CB$500&gt;=ROWS($D$5:D1286),0)),
    VLOOKUP(
      INDEX(
        '入力ｼｰﾄ①_従事者情報（様式第3号及び第4号作成用）'!$CD$4:$CEZ$500,
        MATCH(TRUE,'入力ｼｰﾄ①_従事者情報（様式第3号及び第4号作成用）'!$CB$4:$CB$500&gt;=ROWS($D$5:D1286),0),
        (ROWS($D$5:D1286)-IFERROR(
          IF(
            MATCH(TRUE, '入力ｼｰﾄ①_従事者情報（様式第3号及び第4号作成用）'!$CB$4:$CB$500 &gt;= ROWS($D$5:D1286), 0) = 1,
            0,
            INDEX(
              '入力ｼｰﾄ①_従事者情報（様式第3号及び第4号作成用）'!$CB$4:$CB$500,
              MATCH(TRUE, '入力ｼｰﾄ①_従事者情報（様式第3号及び第4号作成用）'!$CB$4:$CB$500 &gt;= ROWS($D$5:D1286), 0) -1
            )
          ),
          0
        ))
      ),
      非表示_資格正式名称!$B$3:$C$500,
      2,
      FALSE
    ),
    ""
  ),
  ""
)</f>
        <v/>
      </c>
      <c r="E1286" s="109"/>
    </row>
    <row r="1287" spans="2:5" x14ac:dyDescent="0.4">
      <c r="B1287" s="3" t="str" cm="1">
        <f t="array" ref="B1287">IF(
  ROWS($B$5:B1287)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ROWS($B$5:B1287), 0)
    )
    &amp; IF(
      INDEX(
        '入力ｼｰﾄ①_従事者情報（様式第3号及び第4号作成用）'!$BX$4:$BX$1000,
        MATCH(TRUE, '入力ｼｰﾄ①_従事者情報（様式第3号及び第4号作成用）'!$CB$4:$CB$1000 &gt;= ROWS($B$5:B1287), 0)
      )=1,
      "",
      "-" &amp; (
        ROWS($B$5:B1287)
        - IFERROR(
          IF(
            MATCH(TRUE, '入力ｼｰﾄ①_従事者情報（様式第3号及び第4号作成用）'!$CB$4:$CB$1000 &gt;= ROWS($B$5:B1287), 0) = 1,
            0,
            INDEX(
              '入力ｼｰﾄ①_従事者情報（様式第3号及び第4号作成用）'!$CB$4:$CB$1000,
              MATCH(TRUE, '入力ｼｰﾄ①_従事者情報（様式第3号及び第4号作成用）'!$CB$4:$CB$1000 &gt;= ROWS($B$5:B1287), 0) -1
            )
          ),
          0
        )
      )
    ),
    ""
  ),
  ""
)</f>
        <v/>
      </c>
      <c r="C1287" s="9" t="str" cm="1">
        <f t="array" ref="C1287">IF(
  ROWS($C$5:C1287) &lt;= MAX('入力ｼｰﾄ①_従事者情報（様式第3号及び第4号作成用）'!$CB$4:$CB$1000),
  IF(
    ISNUMBER(MATCH(TRUE,'入力ｼｰﾄ①_従事者情報（様式第3号及び第4号作成用）'!$CB$4:$CB$1000&gt;=ROWS($C$5:C1287),0)),
    INDEX(
      (
        INDEX('入力ｼｰﾄ①_従事者情報（様式第3号及び第4号作成用）'!$C$4:$C$1000,MATCH(TRUE,'入力ｼｰﾄ①_従事者情報（様式第3号及び第4号作成用）'!$CB$4:$CB$1000&gt;=ROWS($C$5:C1287),0))
        &amp; " " &amp;
        INDEX('入力ｼｰﾄ①_従事者情報（様式第3号及び第4号作成用）'!$D$4:$D$1000,MATCH(TRUE,'入力ｼｰﾄ①_従事者情報（様式第3号及び第4号作成用）'!$CB$4:$CB$1000&gt;=ROWS($C$5:C1287),0))
      ),
      1,1
    ),
    ""
  ),
  ""
)</f>
        <v/>
      </c>
      <c r="D1287" s="9" t="str" cm="1">
        <f t="array" ref="D1287">IF(
  ROWS($D$5:D1287)&lt;=MAX('入力ｼｰﾄ①_従事者情報（様式第3号及び第4号作成用）'!$CB$4:$CB$500),
  IF(
    ISNUMBER(MATCH(TRUE,'入力ｼｰﾄ①_従事者情報（様式第3号及び第4号作成用）'!$CB$4:$CB$500&gt;=ROWS($D$5:D1287),0)),
    VLOOKUP(
      INDEX(
        '入力ｼｰﾄ①_従事者情報（様式第3号及び第4号作成用）'!$CD$4:$CEZ$500,
        MATCH(TRUE,'入力ｼｰﾄ①_従事者情報（様式第3号及び第4号作成用）'!$CB$4:$CB$500&gt;=ROWS($D$5:D1287),0),
        (ROWS($D$5:D1287)-IFERROR(
          IF(
            MATCH(TRUE, '入力ｼｰﾄ①_従事者情報（様式第3号及び第4号作成用）'!$CB$4:$CB$500 &gt;= ROWS($D$5:D1287), 0) = 1,
            0,
            INDEX(
              '入力ｼｰﾄ①_従事者情報（様式第3号及び第4号作成用）'!$CB$4:$CB$500,
              MATCH(TRUE, '入力ｼｰﾄ①_従事者情報（様式第3号及び第4号作成用）'!$CB$4:$CB$500 &gt;= ROWS($D$5:D1287), 0) -1
            )
          ),
          0
        ))
      ),
      非表示_資格正式名称!$B$3:$C$500,
      2,
      FALSE
    ),
    ""
  ),
  ""
)</f>
        <v/>
      </c>
      <c r="E1287" s="109"/>
    </row>
    <row r="1288" spans="2:5" x14ac:dyDescent="0.4">
      <c r="B1288" s="3" t="str" cm="1">
        <f t="array" ref="B1288">IF(
  ROWS($B$5:B1288)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ROWS($B$5:B1288), 0)
    )
    &amp; IF(
      INDEX(
        '入力ｼｰﾄ①_従事者情報（様式第3号及び第4号作成用）'!$BX$4:$BX$1000,
        MATCH(TRUE, '入力ｼｰﾄ①_従事者情報（様式第3号及び第4号作成用）'!$CB$4:$CB$1000 &gt;= ROWS($B$5:B1288), 0)
      )=1,
      "",
      "-" &amp; (
        ROWS($B$5:B1288)
        - IFERROR(
          IF(
            MATCH(TRUE, '入力ｼｰﾄ①_従事者情報（様式第3号及び第4号作成用）'!$CB$4:$CB$1000 &gt;= ROWS($B$5:B1288), 0) = 1,
            0,
            INDEX(
              '入力ｼｰﾄ①_従事者情報（様式第3号及び第4号作成用）'!$CB$4:$CB$1000,
              MATCH(TRUE, '入力ｼｰﾄ①_従事者情報（様式第3号及び第4号作成用）'!$CB$4:$CB$1000 &gt;= ROWS($B$5:B1288), 0) -1
            )
          ),
          0
        )
      )
    ),
    ""
  ),
  ""
)</f>
        <v/>
      </c>
      <c r="C1288" s="9" t="str" cm="1">
        <f t="array" ref="C1288">IF(
  ROWS($C$5:C1288) &lt;= MAX('入力ｼｰﾄ①_従事者情報（様式第3号及び第4号作成用）'!$CB$4:$CB$1000),
  IF(
    ISNUMBER(MATCH(TRUE,'入力ｼｰﾄ①_従事者情報（様式第3号及び第4号作成用）'!$CB$4:$CB$1000&gt;=ROWS($C$5:C1288),0)),
    INDEX(
      (
        INDEX('入力ｼｰﾄ①_従事者情報（様式第3号及び第4号作成用）'!$C$4:$C$1000,MATCH(TRUE,'入力ｼｰﾄ①_従事者情報（様式第3号及び第4号作成用）'!$CB$4:$CB$1000&gt;=ROWS($C$5:C1288),0))
        &amp; " " &amp;
        INDEX('入力ｼｰﾄ①_従事者情報（様式第3号及び第4号作成用）'!$D$4:$D$1000,MATCH(TRUE,'入力ｼｰﾄ①_従事者情報（様式第3号及び第4号作成用）'!$CB$4:$CB$1000&gt;=ROWS($C$5:C1288),0))
      ),
      1,1
    ),
    ""
  ),
  ""
)</f>
        <v/>
      </c>
      <c r="D1288" s="9" t="str" cm="1">
        <f t="array" ref="D1288">IF(
  ROWS($D$5:D1288)&lt;=MAX('入力ｼｰﾄ①_従事者情報（様式第3号及び第4号作成用）'!$CB$4:$CB$500),
  IF(
    ISNUMBER(MATCH(TRUE,'入力ｼｰﾄ①_従事者情報（様式第3号及び第4号作成用）'!$CB$4:$CB$500&gt;=ROWS($D$5:D1288),0)),
    VLOOKUP(
      INDEX(
        '入力ｼｰﾄ①_従事者情報（様式第3号及び第4号作成用）'!$CD$4:$CEZ$500,
        MATCH(TRUE,'入力ｼｰﾄ①_従事者情報（様式第3号及び第4号作成用）'!$CB$4:$CB$500&gt;=ROWS($D$5:D1288),0),
        (ROWS($D$5:D1288)-IFERROR(
          IF(
            MATCH(TRUE, '入力ｼｰﾄ①_従事者情報（様式第3号及び第4号作成用）'!$CB$4:$CB$500 &gt;= ROWS($D$5:D1288), 0) = 1,
            0,
            INDEX(
              '入力ｼｰﾄ①_従事者情報（様式第3号及び第4号作成用）'!$CB$4:$CB$500,
              MATCH(TRUE, '入力ｼｰﾄ①_従事者情報（様式第3号及び第4号作成用）'!$CB$4:$CB$500 &gt;= ROWS($D$5:D1288), 0) -1
            )
          ),
          0
        ))
      ),
      非表示_資格正式名称!$B$3:$C$500,
      2,
      FALSE
    ),
    ""
  ),
  ""
)</f>
        <v/>
      </c>
      <c r="E1288" s="109"/>
    </row>
    <row r="1289" spans="2:5" x14ac:dyDescent="0.4">
      <c r="B1289" s="3" t="str" cm="1">
        <f t="array" ref="B1289">IF(
  ROWS($B$5:B1289)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ROWS($B$5:B1289), 0)
    )
    &amp; IF(
      INDEX(
        '入力ｼｰﾄ①_従事者情報（様式第3号及び第4号作成用）'!$BX$4:$BX$1000,
        MATCH(TRUE, '入力ｼｰﾄ①_従事者情報（様式第3号及び第4号作成用）'!$CB$4:$CB$1000 &gt;= ROWS($B$5:B1289), 0)
      )=1,
      "",
      "-" &amp; (
        ROWS($B$5:B1289)
        - IFERROR(
          IF(
            MATCH(TRUE, '入力ｼｰﾄ①_従事者情報（様式第3号及び第4号作成用）'!$CB$4:$CB$1000 &gt;= ROWS($B$5:B1289), 0) = 1,
            0,
            INDEX(
              '入力ｼｰﾄ①_従事者情報（様式第3号及び第4号作成用）'!$CB$4:$CB$1000,
              MATCH(TRUE, '入力ｼｰﾄ①_従事者情報（様式第3号及び第4号作成用）'!$CB$4:$CB$1000 &gt;= ROWS($B$5:B1289), 0) -1
            )
          ),
          0
        )
      )
    ),
    ""
  ),
  ""
)</f>
        <v/>
      </c>
      <c r="C1289" s="9" t="str" cm="1">
        <f t="array" ref="C1289">IF(
  ROWS($C$5:C1289) &lt;= MAX('入力ｼｰﾄ①_従事者情報（様式第3号及び第4号作成用）'!$CB$4:$CB$1000),
  IF(
    ISNUMBER(MATCH(TRUE,'入力ｼｰﾄ①_従事者情報（様式第3号及び第4号作成用）'!$CB$4:$CB$1000&gt;=ROWS($C$5:C1289),0)),
    INDEX(
      (
        INDEX('入力ｼｰﾄ①_従事者情報（様式第3号及び第4号作成用）'!$C$4:$C$1000,MATCH(TRUE,'入力ｼｰﾄ①_従事者情報（様式第3号及び第4号作成用）'!$CB$4:$CB$1000&gt;=ROWS($C$5:C1289),0))
        &amp; " " &amp;
        INDEX('入力ｼｰﾄ①_従事者情報（様式第3号及び第4号作成用）'!$D$4:$D$1000,MATCH(TRUE,'入力ｼｰﾄ①_従事者情報（様式第3号及び第4号作成用）'!$CB$4:$CB$1000&gt;=ROWS($C$5:C1289),0))
      ),
      1,1
    ),
    ""
  ),
  ""
)</f>
        <v/>
      </c>
      <c r="D1289" s="9" t="str" cm="1">
        <f t="array" ref="D1289">IF(
  ROWS($D$5:D1289)&lt;=MAX('入力ｼｰﾄ①_従事者情報（様式第3号及び第4号作成用）'!$CB$4:$CB$500),
  IF(
    ISNUMBER(MATCH(TRUE,'入力ｼｰﾄ①_従事者情報（様式第3号及び第4号作成用）'!$CB$4:$CB$500&gt;=ROWS($D$5:D1289),0)),
    VLOOKUP(
      INDEX(
        '入力ｼｰﾄ①_従事者情報（様式第3号及び第4号作成用）'!$CD$4:$CEZ$500,
        MATCH(TRUE,'入力ｼｰﾄ①_従事者情報（様式第3号及び第4号作成用）'!$CB$4:$CB$500&gt;=ROWS($D$5:D1289),0),
        (ROWS($D$5:D1289)-IFERROR(
          IF(
            MATCH(TRUE, '入力ｼｰﾄ①_従事者情報（様式第3号及び第4号作成用）'!$CB$4:$CB$500 &gt;= ROWS($D$5:D1289), 0) = 1,
            0,
            INDEX(
              '入力ｼｰﾄ①_従事者情報（様式第3号及び第4号作成用）'!$CB$4:$CB$500,
              MATCH(TRUE, '入力ｼｰﾄ①_従事者情報（様式第3号及び第4号作成用）'!$CB$4:$CB$500 &gt;= ROWS($D$5:D1289), 0) -1
            )
          ),
          0
        ))
      ),
      非表示_資格正式名称!$B$3:$C$500,
      2,
      FALSE
    ),
    ""
  ),
  ""
)</f>
        <v/>
      </c>
      <c r="E1289" s="109"/>
    </row>
    <row r="1290" spans="2:5" x14ac:dyDescent="0.4">
      <c r="B1290" s="3" t="str" cm="1">
        <f t="array" ref="B1290">IF(
  ROWS($B$5:B1290)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ROWS($B$5:B1290), 0)
    )
    &amp; IF(
      INDEX(
        '入力ｼｰﾄ①_従事者情報（様式第3号及び第4号作成用）'!$BX$4:$BX$1000,
        MATCH(TRUE, '入力ｼｰﾄ①_従事者情報（様式第3号及び第4号作成用）'!$CB$4:$CB$1000 &gt;= ROWS($B$5:B1290), 0)
      )=1,
      "",
      "-" &amp; (
        ROWS($B$5:B1290)
        - IFERROR(
          IF(
            MATCH(TRUE, '入力ｼｰﾄ①_従事者情報（様式第3号及び第4号作成用）'!$CB$4:$CB$1000 &gt;= ROWS($B$5:B1290), 0) = 1,
            0,
            INDEX(
              '入力ｼｰﾄ①_従事者情報（様式第3号及び第4号作成用）'!$CB$4:$CB$1000,
              MATCH(TRUE, '入力ｼｰﾄ①_従事者情報（様式第3号及び第4号作成用）'!$CB$4:$CB$1000 &gt;= ROWS($B$5:B1290), 0) -1
            )
          ),
          0
        )
      )
    ),
    ""
  ),
  ""
)</f>
        <v/>
      </c>
      <c r="C1290" s="9" t="str" cm="1">
        <f t="array" ref="C1290">IF(
  ROWS($C$5:C1290) &lt;= MAX('入力ｼｰﾄ①_従事者情報（様式第3号及び第4号作成用）'!$CB$4:$CB$1000),
  IF(
    ISNUMBER(MATCH(TRUE,'入力ｼｰﾄ①_従事者情報（様式第3号及び第4号作成用）'!$CB$4:$CB$1000&gt;=ROWS($C$5:C1290),0)),
    INDEX(
      (
        INDEX('入力ｼｰﾄ①_従事者情報（様式第3号及び第4号作成用）'!$C$4:$C$1000,MATCH(TRUE,'入力ｼｰﾄ①_従事者情報（様式第3号及び第4号作成用）'!$CB$4:$CB$1000&gt;=ROWS($C$5:C1290),0))
        &amp; " " &amp;
        INDEX('入力ｼｰﾄ①_従事者情報（様式第3号及び第4号作成用）'!$D$4:$D$1000,MATCH(TRUE,'入力ｼｰﾄ①_従事者情報（様式第3号及び第4号作成用）'!$CB$4:$CB$1000&gt;=ROWS($C$5:C1290),0))
      ),
      1,1
    ),
    ""
  ),
  ""
)</f>
        <v/>
      </c>
      <c r="D1290" s="9" t="str" cm="1">
        <f t="array" ref="D1290">IF(
  ROWS($D$5:D1290)&lt;=MAX('入力ｼｰﾄ①_従事者情報（様式第3号及び第4号作成用）'!$CB$4:$CB$500),
  IF(
    ISNUMBER(MATCH(TRUE,'入力ｼｰﾄ①_従事者情報（様式第3号及び第4号作成用）'!$CB$4:$CB$500&gt;=ROWS($D$5:D1290),0)),
    VLOOKUP(
      INDEX(
        '入力ｼｰﾄ①_従事者情報（様式第3号及び第4号作成用）'!$CD$4:$CEZ$500,
        MATCH(TRUE,'入力ｼｰﾄ①_従事者情報（様式第3号及び第4号作成用）'!$CB$4:$CB$500&gt;=ROWS($D$5:D1290),0),
        (ROWS($D$5:D1290)-IFERROR(
          IF(
            MATCH(TRUE, '入力ｼｰﾄ①_従事者情報（様式第3号及び第4号作成用）'!$CB$4:$CB$500 &gt;= ROWS($D$5:D1290), 0) = 1,
            0,
            INDEX(
              '入力ｼｰﾄ①_従事者情報（様式第3号及び第4号作成用）'!$CB$4:$CB$500,
              MATCH(TRUE, '入力ｼｰﾄ①_従事者情報（様式第3号及び第4号作成用）'!$CB$4:$CB$500 &gt;= ROWS($D$5:D1290), 0) -1
            )
          ),
          0
        ))
      ),
      非表示_資格正式名称!$B$3:$C$500,
      2,
      FALSE
    ),
    ""
  ),
  ""
)</f>
        <v/>
      </c>
      <c r="E1290" s="109"/>
    </row>
    <row r="1291" spans="2:5" x14ac:dyDescent="0.4">
      <c r="B1291" s="3" t="str" cm="1">
        <f t="array" ref="B1291">IF(
  ROWS($B$5:B1291)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ROWS($B$5:B1291), 0)
    )
    &amp; IF(
      INDEX(
        '入力ｼｰﾄ①_従事者情報（様式第3号及び第4号作成用）'!$BX$4:$BX$1000,
        MATCH(TRUE, '入力ｼｰﾄ①_従事者情報（様式第3号及び第4号作成用）'!$CB$4:$CB$1000 &gt;= ROWS($B$5:B1291), 0)
      )=1,
      "",
      "-" &amp; (
        ROWS($B$5:B1291)
        - IFERROR(
          IF(
            MATCH(TRUE, '入力ｼｰﾄ①_従事者情報（様式第3号及び第4号作成用）'!$CB$4:$CB$1000 &gt;= ROWS($B$5:B1291), 0) = 1,
            0,
            INDEX(
              '入力ｼｰﾄ①_従事者情報（様式第3号及び第4号作成用）'!$CB$4:$CB$1000,
              MATCH(TRUE, '入力ｼｰﾄ①_従事者情報（様式第3号及び第4号作成用）'!$CB$4:$CB$1000 &gt;= ROWS($B$5:B1291), 0) -1
            )
          ),
          0
        )
      )
    ),
    ""
  ),
  ""
)</f>
        <v/>
      </c>
      <c r="C1291" s="9" t="str" cm="1">
        <f t="array" ref="C1291">IF(
  ROWS($C$5:C1291) &lt;= MAX('入力ｼｰﾄ①_従事者情報（様式第3号及び第4号作成用）'!$CB$4:$CB$1000),
  IF(
    ISNUMBER(MATCH(TRUE,'入力ｼｰﾄ①_従事者情報（様式第3号及び第4号作成用）'!$CB$4:$CB$1000&gt;=ROWS($C$5:C1291),0)),
    INDEX(
      (
        INDEX('入力ｼｰﾄ①_従事者情報（様式第3号及び第4号作成用）'!$C$4:$C$1000,MATCH(TRUE,'入力ｼｰﾄ①_従事者情報（様式第3号及び第4号作成用）'!$CB$4:$CB$1000&gt;=ROWS($C$5:C1291),0))
        &amp; " " &amp;
        INDEX('入力ｼｰﾄ①_従事者情報（様式第3号及び第4号作成用）'!$D$4:$D$1000,MATCH(TRUE,'入力ｼｰﾄ①_従事者情報（様式第3号及び第4号作成用）'!$CB$4:$CB$1000&gt;=ROWS($C$5:C1291),0))
      ),
      1,1
    ),
    ""
  ),
  ""
)</f>
        <v/>
      </c>
      <c r="D1291" s="9" t="str" cm="1">
        <f t="array" ref="D1291">IF(
  ROWS($D$5:D1291)&lt;=MAX('入力ｼｰﾄ①_従事者情報（様式第3号及び第4号作成用）'!$CB$4:$CB$500),
  IF(
    ISNUMBER(MATCH(TRUE,'入力ｼｰﾄ①_従事者情報（様式第3号及び第4号作成用）'!$CB$4:$CB$500&gt;=ROWS($D$5:D1291),0)),
    VLOOKUP(
      INDEX(
        '入力ｼｰﾄ①_従事者情報（様式第3号及び第4号作成用）'!$CD$4:$CEZ$500,
        MATCH(TRUE,'入力ｼｰﾄ①_従事者情報（様式第3号及び第4号作成用）'!$CB$4:$CB$500&gt;=ROWS($D$5:D1291),0),
        (ROWS($D$5:D1291)-IFERROR(
          IF(
            MATCH(TRUE, '入力ｼｰﾄ①_従事者情報（様式第3号及び第4号作成用）'!$CB$4:$CB$500 &gt;= ROWS($D$5:D1291), 0) = 1,
            0,
            INDEX(
              '入力ｼｰﾄ①_従事者情報（様式第3号及び第4号作成用）'!$CB$4:$CB$500,
              MATCH(TRUE, '入力ｼｰﾄ①_従事者情報（様式第3号及び第4号作成用）'!$CB$4:$CB$500 &gt;= ROWS($D$5:D1291), 0) -1
            )
          ),
          0
        ))
      ),
      非表示_資格正式名称!$B$3:$C$500,
      2,
      FALSE
    ),
    ""
  ),
  ""
)</f>
        <v/>
      </c>
      <c r="E1291" s="109"/>
    </row>
    <row r="1292" spans="2:5" x14ac:dyDescent="0.4">
      <c r="B1292" s="3" t="str" cm="1">
        <f t="array" ref="B1292">IF(
  ROWS($B$5:B1292)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ROWS($B$5:B1292), 0)
    )
    &amp; IF(
      INDEX(
        '入力ｼｰﾄ①_従事者情報（様式第3号及び第4号作成用）'!$BX$4:$BX$1000,
        MATCH(TRUE, '入力ｼｰﾄ①_従事者情報（様式第3号及び第4号作成用）'!$CB$4:$CB$1000 &gt;= ROWS($B$5:B1292), 0)
      )=1,
      "",
      "-" &amp; (
        ROWS($B$5:B1292)
        - IFERROR(
          IF(
            MATCH(TRUE, '入力ｼｰﾄ①_従事者情報（様式第3号及び第4号作成用）'!$CB$4:$CB$1000 &gt;= ROWS($B$5:B1292), 0) = 1,
            0,
            INDEX(
              '入力ｼｰﾄ①_従事者情報（様式第3号及び第4号作成用）'!$CB$4:$CB$1000,
              MATCH(TRUE, '入力ｼｰﾄ①_従事者情報（様式第3号及び第4号作成用）'!$CB$4:$CB$1000 &gt;= ROWS($B$5:B1292), 0) -1
            )
          ),
          0
        )
      )
    ),
    ""
  ),
  ""
)</f>
        <v/>
      </c>
      <c r="C1292" s="9" t="str" cm="1">
        <f t="array" ref="C1292">IF(
  ROWS($C$5:C1292) &lt;= MAX('入力ｼｰﾄ①_従事者情報（様式第3号及び第4号作成用）'!$CB$4:$CB$1000),
  IF(
    ISNUMBER(MATCH(TRUE,'入力ｼｰﾄ①_従事者情報（様式第3号及び第4号作成用）'!$CB$4:$CB$1000&gt;=ROWS($C$5:C1292),0)),
    INDEX(
      (
        INDEX('入力ｼｰﾄ①_従事者情報（様式第3号及び第4号作成用）'!$C$4:$C$1000,MATCH(TRUE,'入力ｼｰﾄ①_従事者情報（様式第3号及び第4号作成用）'!$CB$4:$CB$1000&gt;=ROWS($C$5:C1292),0))
        &amp; " " &amp;
        INDEX('入力ｼｰﾄ①_従事者情報（様式第3号及び第4号作成用）'!$D$4:$D$1000,MATCH(TRUE,'入力ｼｰﾄ①_従事者情報（様式第3号及び第4号作成用）'!$CB$4:$CB$1000&gt;=ROWS($C$5:C1292),0))
      ),
      1,1
    ),
    ""
  ),
  ""
)</f>
        <v/>
      </c>
      <c r="D1292" s="9" t="str" cm="1">
        <f t="array" ref="D1292">IF(
  ROWS($D$5:D1292)&lt;=MAX('入力ｼｰﾄ①_従事者情報（様式第3号及び第4号作成用）'!$CB$4:$CB$500),
  IF(
    ISNUMBER(MATCH(TRUE,'入力ｼｰﾄ①_従事者情報（様式第3号及び第4号作成用）'!$CB$4:$CB$500&gt;=ROWS($D$5:D1292),0)),
    VLOOKUP(
      INDEX(
        '入力ｼｰﾄ①_従事者情報（様式第3号及び第4号作成用）'!$CD$4:$CEZ$500,
        MATCH(TRUE,'入力ｼｰﾄ①_従事者情報（様式第3号及び第4号作成用）'!$CB$4:$CB$500&gt;=ROWS($D$5:D1292),0),
        (ROWS($D$5:D1292)-IFERROR(
          IF(
            MATCH(TRUE, '入力ｼｰﾄ①_従事者情報（様式第3号及び第4号作成用）'!$CB$4:$CB$500 &gt;= ROWS($D$5:D1292), 0) = 1,
            0,
            INDEX(
              '入力ｼｰﾄ①_従事者情報（様式第3号及び第4号作成用）'!$CB$4:$CB$500,
              MATCH(TRUE, '入力ｼｰﾄ①_従事者情報（様式第3号及び第4号作成用）'!$CB$4:$CB$500 &gt;= ROWS($D$5:D1292), 0) -1
            )
          ),
          0
        ))
      ),
      非表示_資格正式名称!$B$3:$C$500,
      2,
      FALSE
    ),
    ""
  ),
  ""
)</f>
        <v/>
      </c>
      <c r="E1292" s="109"/>
    </row>
    <row r="1293" spans="2:5" x14ac:dyDescent="0.4">
      <c r="B1293" s="3" t="str" cm="1">
        <f t="array" ref="B1293">IF(
  ROWS($B$5:B1293)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ROWS($B$5:B1293), 0)
    )
    &amp; IF(
      INDEX(
        '入力ｼｰﾄ①_従事者情報（様式第3号及び第4号作成用）'!$BX$4:$BX$1000,
        MATCH(TRUE, '入力ｼｰﾄ①_従事者情報（様式第3号及び第4号作成用）'!$CB$4:$CB$1000 &gt;= ROWS($B$5:B1293), 0)
      )=1,
      "",
      "-" &amp; (
        ROWS($B$5:B1293)
        - IFERROR(
          IF(
            MATCH(TRUE, '入力ｼｰﾄ①_従事者情報（様式第3号及び第4号作成用）'!$CB$4:$CB$1000 &gt;= ROWS($B$5:B1293), 0) = 1,
            0,
            INDEX(
              '入力ｼｰﾄ①_従事者情報（様式第3号及び第4号作成用）'!$CB$4:$CB$1000,
              MATCH(TRUE, '入力ｼｰﾄ①_従事者情報（様式第3号及び第4号作成用）'!$CB$4:$CB$1000 &gt;= ROWS($B$5:B1293), 0) -1
            )
          ),
          0
        )
      )
    ),
    ""
  ),
  ""
)</f>
        <v/>
      </c>
      <c r="C1293" s="9" t="str" cm="1">
        <f t="array" ref="C1293">IF(
  ROWS($C$5:C1293) &lt;= MAX('入力ｼｰﾄ①_従事者情報（様式第3号及び第4号作成用）'!$CB$4:$CB$1000),
  IF(
    ISNUMBER(MATCH(TRUE,'入力ｼｰﾄ①_従事者情報（様式第3号及び第4号作成用）'!$CB$4:$CB$1000&gt;=ROWS($C$5:C1293),0)),
    INDEX(
      (
        INDEX('入力ｼｰﾄ①_従事者情報（様式第3号及び第4号作成用）'!$C$4:$C$1000,MATCH(TRUE,'入力ｼｰﾄ①_従事者情報（様式第3号及び第4号作成用）'!$CB$4:$CB$1000&gt;=ROWS($C$5:C1293),0))
        &amp; " " &amp;
        INDEX('入力ｼｰﾄ①_従事者情報（様式第3号及び第4号作成用）'!$D$4:$D$1000,MATCH(TRUE,'入力ｼｰﾄ①_従事者情報（様式第3号及び第4号作成用）'!$CB$4:$CB$1000&gt;=ROWS($C$5:C1293),0))
      ),
      1,1
    ),
    ""
  ),
  ""
)</f>
        <v/>
      </c>
      <c r="D1293" s="9" t="str" cm="1">
        <f t="array" ref="D1293">IF(
  ROWS($D$5:D1293)&lt;=MAX('入力ｼｰﾄ①_従事者情報（様式第3号及び第4号作成用）'!$CB$4:$CB$500),
  IF(
    ISNUMBER(MATCH(TRUE,'入力ｼｰﾄ①_従事者情報（様式第3号及び第4号作成用）'!$CB$4:$CB$500&gt;=ROWS($D$5:D1293),0)),
    VLOOKUP(
      INDEX(
        '入力ｼｰﾄ①_従事者情報（様式第3号及び第4号作成用）'!$CD$4:$CEZ$500,
        MATCH(TRUE,'入力ｼｰﾄ①_従事者情報（様式第3号及び第4号作成用）'!$CB$4:$CB$500&gt;=ROWS($D$5:D1293),0),
        (ROWS($D$5:D1293)-IFERROR(
          IF(
            MATCH(TRUE, '入力ｼｰﾄ①_従事者情報（様式第3号及び第4号作成用）'!$CB$4:$CB$500 &gt;= ROWS($D$5:D1293), 0) = 1,
            0,
            INDEX(
              '入力ｼｰﾄ①_従事者情報（様式第3号及び第4号作成用）'!$CB$4:$CB$500,
              MATCH(TRUE, '入力ｼｰﾄ①_従事者情報（様式第3号及び第4号作成用）'!$CB$4:$CB$500 &gt;= ROWS($D$5:D1293), 0) -1
            )
          ),
          0
        ))
      ),
      非表示_資格正式名称!$B$3:$C$500,
      2,
      FALSE
    ),
    ""
  ),
  ""
)</f>
        <v/>
      </c>
      <c r="E1293" s="109"/>
    </row>
    <row r="1294" spans="2:5" x14ac:dyDescent="0.4">
      <c r="B1294" s="3" t="str" cm="1">
        <f t="array" ref="B1294">IF(
  ROWS($B$5:B1294)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ROWS($B$5:B1294), 0)
    )
    &amp; IF(
      INDEX(
        '入力ｼｰﾄ①_従事者情報（様式第3号及び第4号作成用）'!$BX$4:$BX$1000,
        MATCH(TRUE, '入力ｼｰﾄ①_従事者情報（様式第3号及び第4号作成用）'!$CB$4:$CB$1000 &gt;= ROWS($B$5:B1294), 0)
      )=1,
      "",
      "-" &amp; (
        ROWS($B$5:B1294)
        - IFERROR(
          IF(
            MATCH(TRUE, '入力ｼｰﾄ①_従事者情報（様式第3号及び第4号作成用）'!$CB$4:$CB$1000 &gt;= ROWS($B$5:B1294), 0) = 1,
            0,
            INDEX(
              '入力ｼｰﾄ①_従事者情報（様式第3号及び第4号作成用）'!$CB$4:$CB$1000,
              MATCH(TRUE, '入力ｼｰﾄ①_従事者情報（様式第3号及び第4号作成用）'!$CB$4:$CB$1000 &gt;= ROWS($B$5:B1294), 0) -1
            )
          ),
          0
        )
      )
    ),
    ""
  ),
  ""
)</f>
        <v/>
      </c>
      <c r="C1294" s="9" t="str" cm="1">
        <f t="array" ref="C1294">IF(
  ROWS($C$5:C1294) &lt;= MAX('入力ｼｰﾄ①_従事者情報（様式第3号及び第4号作成用）'!$CB$4:$CB$1000),
  IF(
    ISNUMBER(MATCH(TRUE,'入力ｼｰﾄ①_従事者情報（様式第3号及び第4号作成用）'!$CB$4:$CB$1000&gt;=ROWS($C$5:C1294),0)),
    INDEX(
      (
        INDEX('入力ｼｰﾄ①_従事者情報（様式第3号及び第4号作成用）'!$C$4:$C$1000,MATCH(TRUE,'入力ｼｰﾄ①_従事者情報（様式第3号及び第4号作成用）'!$CB$4:$CB$1000&gt;=ROWS($C$5:C1294),0))
        &amp; " " &amp;
        INDEX('入力ｼｰﾄ①_従事者情報（様式第3号及び第4号作成用）'!$D$4:$D$1000,MATCH(TRUE,'入力ｼｰﾄ①_従事者情報（様式第3号及び第4号作成用）'!$CB$4:$CB$1000&gt;=ROWS($C$5:C1294),0))
      ),
      1,1
    ),
    ""
  ),
  ""
)</f>
        <v/>
      </c>
      <c r="D1294" s="9" t="str" cm="1">
        <f t="array" ref="D1294">IF(
  ROWS($D$5:D1294)&lt;=MAX('入力ｼｰﾄ①_従事者情報（様式第3号及び第4号作成用）'!$CB$4:$CB$500),
  IF(
    ISNUMBER(MATCH(TRUE,'入力ｼｰﾄ①_従事者情報（様式第3号及び第4号作成用）'!$CB$4:$CB$500&gt;=ROWS($D$5:D1294),0)),
    VLOOKUP(
      INDEX(
        '入力ｼｰﾄ①_従事者情報（様式第3号及び第4号作成用）'!$CD$4:$CEZ$500,
        MATCH(TRUE,'入力ｼｰﾄ①_従事者情報（様式第3号及び第4号作成用）'!$CB$4:$CB$500&gt;=ROWS($D$5:D1294),0),
        (ROWS($D$5:D1294)-IFERROR(
          IF(
            MATCH(TRUE, '入力ｼｰﾄ①_従事者情報（様式第3号及び第4号作成用）'!$CB$4:$CB$500 &gt;= ROWS($D$5:D1294), 0) = 1,
            0,
            INDEX(
              '入力ｼｰﾄ①_従事者情報（様式第3号及び第4号作成用）'!$CB$4:$CB$500,
              MATCH(TRUE, '入力ｼｰﾄ①_従事者情報（様式第3号及び第4号作成用）'!$CB$4:$CB$500 &gt;= ROWS($D$5:D1294), 0) -1
            )
          ),
          0
        ))
      ),
      非表示_資格正式名称!$B$3:$C$500,
      2,
      FALSE
    ),
    ""
  ),
  ""
)</f>
        <v/>
      </c>
      <c r="E1294" s="109"/>
    </row>
    <row r="1295" spans="2:5" x14ac:dyDescent="0.4">
      <c r="B1295" s="3" t="str" cm="1">
        <f t="array" ref="B1295">IF(
  ROWS($B$5:B1295)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ROWS($B$5:B1295), 0)
    )
    &amp; IF(
      INDEX(
        '入力ｼｰﾄ①_従事者情報（様式第3号及び第4号作成用）'!$BX$4:$BX$1000,
        MATCH(TRUE, '入力ｼｰﾄ①_従事者情報（様式第3号及び第4号作成用）'!$CB$4:$CB$1000 &gt;= ROWS($B$5:B1295), 0)
      )=1,
      "",
      "-" &amp; (
        ROWS($B$5:B1295)
        - IFERROR(
          IF(
            MATCH(TRUE, '入力ｼｰﾄ①_従事者情報（様式第3号及び第4号作成用）'!$CB$4:$CB$1000 &gt;= ROWS($B$5:B1295), 0) = 1,
            0,
            INDEX(
              '入力ｼｰﾄ①_従事者情報（様式第3号及び第4号作成用）'!$CB$4:$CB$1000,
              MATCH(TRUE, '入力ｼｰﾄ①_従事者情報（様式第3号及び第4号作成用）'!$CB$4:$CB$1000 &gt;= ROWS($B$5:B1295), 0) -1
            )
          ),
          0
        )
      )
    ),
    ""
  ),
  ""
)</f>
        <v/>
      </c>
      <c r="C1295" s="9" t="str" cm="1">
        <f t="array" ref="C1295">IF(
  ROWS($C$5:C1295) &lt;= MAX('入力ｼｰﾄ①_従事者情報（様式第3号及び第4号作成用）'!$CB$4:$CB$1000),
  IF(
    ISNUMBER(MATCH(TRUE,'入力ｼｰﾄ①_従事者情報（様式第3号及び第4号作成用）'!$CB$4:$CB$1000&gt;=ROWS($C$5:C1295),0)),
    INDEX(
      (
        INDEX('入力ｼｰﾄ①_従事者情報（様式第3号及び第4号作成用）'!$C$4:$C$1000,MATCH(TRUE,'入力ｼｰﾄ①_従事者情報（様式第3号及び第4号作成用）'!$CB$4:$CB$1000&gt;=ROWS($C$5:C1295),0))
        &amp; " " &amp;
        INDEX('入力ｼｰﾄ①_従事者情報（様式第3号及び第4号作成用）'!$D$4:$D$1000,MATCH(TRUE,'入力ｼｰﾄ①_従事者情報（様式第3号及び第4号作成用）'!$CB$4:$CB$1000&gt;=ROWS($C$5:C1295),0))
      ),
      1,1
    ),
    ""
  ),
  ""
)</f>
        <v/>
      </c>
      <c r="D1295" s="9" t="str" cm="1">
        <f t="array" ref="D1295">IF(
  ROWS($D$5:D1295)&lt;=MAX('入力ｼｰﾄ①_従事者情報（様式第3号及び第4号作成用）'!$CB$4:$CB$500),
  IF(
    ISNUMBER(MATCH(TRUE,'入力ｼｰﾄ①_従事者情報（様式第3号及び第4号作成用）'!$CB$4:$CB$500&gt;=ROWS($D$5:D1295),0)),
    VLOOKUP(
      INDEX(
        '入力ｼｰﾄ①_従事者情報（様式第3号及び第4号作成用）'!$CD$4:$CEZ$500,
        MATCH(TRUE,'入力ｼｰﾄ①_従事者情報（様式第3号及び第4号作成用）'!$CB$4:$CB$500&gt;=ROWS($D$5:D1295),0),
        (ROWS($D$5:D1295)-IFERROR(
          IF(
            MATCH(TRUE, '入力ｼｰﾄ①_従事者情報（様式第3号及び第4号作成用）'!$CB$4:$CB$500 &gt;= ROWS($D$5:D1295), 0) = 1,
            0,
            INDEX(
              '入力ｼｰﾄ①_従事者情報（様式第3号及び第4号作成用）'!$CB$4:$CB$500,
              MATCH(TRUE, '入力ｼｰﾄ①_従事者情報（様式第3号及び第4号作成用）'!$CB$4:$CB$500 &gt;= ROWS($D$5:D1295), 0) -1
            )
          ),
          0
        ))
      ),
      非表示_資格正式名称!$B$3:$C$500,
      2,
      FALSE
    ),
    ""
  ),
  ""
)</f>
        <v/>
      </c>
      <c r="E1295" s="109"/>
    </row>
    <row r="1296" spans="2:5" x14ac:dyDescent="0.4">
      <c r="B1296" s="3" t="str" cm="1">
        <f t="array" ref="B1296">IF(
  ROWS($B$5:B1296)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ROWS($B$5:B1296), 0)
    )
    &amp; IF(
      INDEX(
        '入力ｼｰﾄ①_従事者情報（様式第3号及び第4号作成用）'!$BX$4:$BX$1000,
        MATCH(TRUE, '入力ｼｰﾄ①_従事者情報（様式第3号及び第4号作成用）'!$CB$4:$CB$1000 &gt;= ROWS($B$5:B1296), 0)
      )=1,
      "",
      "-" &amp; (
        ROWS($B$5:B1296)
        - IFERROR(
          IF(
            MATCH(TRUE, '入力ｼｰﾄ①_従事者情報（様式第3号及び第4号作成用）'!$CB$4:$CB$1000 &gt;= ROWS($B$5:B1296), 0) = 1,
            0,
            INDEX(
              '入力ｼｰﾄ①_従事者情報（様式第3号及び第4号作成用）'!$CB$4:$CB$1000,
              MATCH(TRUE, '入力ｼｰﾄ①_従事者情報（様式第3号及び第4号作成用）'!$CB$4:$CB$1000 &gt;= ROWS($B$5:B1296), 0) -1
            )
          ),
          0
        )
      )
    ),
    ""
  ),
  ""
)</f>
        <v/>
      </c>
      <c r="C1296" s="9" t="str" cm="1">
        <f t="array" ref="C1296">IF(
  ROWS($C$5:C1296) &lt;= MAX('入力ｼｰﾄ①_従事者情報（様式第3号及び第4号作成用）'!$CB$4:$CB$1000),
  IF(
    ISNUMBER(MATCH(TRUE,'入力ｼｰﾄ①_従事者情報（様式第3号及び第4号作成用）'!$CB$4:$CB$1000&gt;=ROWS($C$5:C1296),0)),
    INDEX(
      (
        INDEX('入力ｼｰﾄ①_従事者情報（様式第3号及び第4号作成用）'!$C$4:$C$1000,MATCH(TRUE,'入力ｼｰﾄ①_従事者情報（様式第3号及び第4号作成用）'!$CB$4:$CB$1000&gt;=ROWS($C$5:C1296),0))
        &amp; " " &amp;
        INDEX('入力ｼｰﾄ①_従事者情報（様式第3号及び第4号作成用）'!$D$4:$D$1000,MATCH(TRUE,'入力ｼｰﾄ①_従事者情報（様式第3号及び第4号作成用）'!$CB$4:$CB$1000&gt;=ROWS($C$5:C1296),0))
      ),
      1,1
    ),
    ""
  ),
  ""
)</f>
        <v/>
      </c>
      <c r="D1296" s="9" t="str" cm="1">
        <f t="array" ref="D1296">IF(
  ROWS($D$5:D1296)&lt;=MAX('入力ｼｰﾄ①_従事者情報（様式第3号及び第4号作成用）'!$CB$4:$CB$500),
  IF(
    ISNUMBER(MATCH(TRUE,'入力ｼｰﾄ①_従事者情報（様式第3号及び第4号作成用）'!$CB$4:$CB$500&gt;=ROWS($D$5:D1296),0)),
    VLOOKUP(
      INDEX(
        '入力ｼｰﾄ①_従事者情報（様式第3号及び第4号作成用）'!$CD$4:$CEZ$500,
        MATCH(TRUE,'入力ｼｰﾄ①_従事者情報（様式第3号及び第4号作成用）'!$CB$4:$CB$500&gt;=ROWS($D$5:D1296),0),
        (ROWS($D$5:D1296)-IFERROR(
          IF(
            MATCH(TRUE, '入力ｼｰﾄ①_従事者情報（様式第3号及び第4号作成用）'!$CB$4:$CB$500 &gt;= ROWS($D$5:D1296), 0) = 1,
            0,
            INDEX(
              '入力ｼｰﾄ①_従事者情報（様式第3号及び第4号作成用）'!$CB$4:$CB$500,
              MATCH(TRUE, '入力ｼｰﾄ①_従事者情報（様式第3号及び第4号作成用）'!$CB$4:$CB$500 &gt;= ROWS($D$5:D1296), 0) -1
            )
          ),
          0
        ))
      ),
      非表示_資格正式名称!$B$3:$C$500,
      2,
      FALSE
    ),
    ""
  ),
  ""
)</f>
        <v/>
      </c>
      <c r="E1296" s="109"/>
    </row>
    <row r="1297" spans="2:5" x14ac:dyDescent="0.4">
      <c r="B1297" s="3" t="str" cm="1">
        <f t="array" ref="B1297">IF(
  ROWS($B$5:B1297)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ROWS($B$5:B1297), 0)
    )
    &amp; IF(
      INDEX(
        '入力ｼｰﾄ①_従事者情報（様式第3号及び第4号作成用）'!$BX$4:$BX$1000,
        MATCH(TRUE, '入力ｼｰﾄ①_従事者情報（様式第3号及び第4号作成用）'!$CB$4:$CB$1000 &gt;= ROWS($B$5:B1297), 0)
      )=1,
      "",
      "-" &amp; (
        ROWS($B$5:B1297)
        - IFERROR(
          IF(
            MATCH(TRUE, '入力ｼｰﾄ①_従事者情報（様式第3号及び第4号作成用）'!$CB$4:$CB$1000 &gt;= ROWS($B$5:B1297), 0) = 1,
            0,
            INDEX(
              '入力ｼｰﾄ①_従事者情報（様式第3号及び第4号作成用）'!$CB$4:$CB$1000,
              MATCH(TRUE, '入力ｼｰﾄ①_従事者情報（様式第3号及び第4号作成用）'!$CB$4:$CB$1000 &gt;= ROWS($B$5:B1297), 0) -1
            )
          ),
          0
        )
      )
    ),
    ""
  ),
  ""
)</f>
        <v/>
      </c>
      <c r="C1297" s="9" t="str" cm="1">
        <f t="array" ref="C1297">IF(
  ROWS($C$5:C1297) &lt;= MAX('入力ｼｰﾄ①_従事者情報（様式第3号及び第4号作成用）'!$CB$4:$CB$1000),
  IF(
    ISNUMBER(MATCH(TRUE,'入力ｼｰﾄ①_従事者情報（様式第3号及び第4号作成用）'!$CB$4:$CB$1000&gt;=ROWS($C$5:C1297),0)),
    INDEX(
      (
        INDEX('入力ｼｰﾄ①_従事者情報（様式第3号及び第4号作成用）'!$C$4:$C$1000,MATCH(TRUE,'入力ｼｰﾄ①_従事者情報（様式第3号及び第4号作成用）'!$CB$4:$CB$1000&gt;=ROWS($C$5:C1297),0))
        &amp; " " &amp;
        INDEX('入力ｼｰﾄ①_従事者情報（様式第3号及び第4号作成用）'!$D$4:$D$1000,MATCH(TRUE,'入力ｼｰﾄ①_従事者情報（様式第3号及び第4号作成用）'!$CB$4:$CB$1000&gt;=ROWS($C$5:C1297),0))
      ),
      1,1
    ),
    ""
  ),
  ""
)</f>
        <v/>
      </c>
      <c r="D1297" s="9" t="str" cm="1">
        <f t="array" ref="D1297">IF(
  ROWS($D$5:D1297)&lt;=MAX('入力ｼｰﾄ①_従事者情報（様式第3号及び第4号作成用）'!$CB$4:$CB$500),
  IF(
    ISNUMBER(MATCH(TRUE,'入力ｼｰﾄ①_従事者情報（様式第3号及び第4号作成用）'!$CB$4:$CB$500&gt;=ROWS($D$5:D1297),0)),
    VLOOKUP(
      INDEX(
        '入力ｼｰﾄ①_従事者情報（様式第3号及び第4号作成用）'!$CD$4:$CEZ$500,
        MATCH(TRUE,'入力ｼｰﾄ①_従事者情報（様式第3号及び第4号作成用）'!$CB$4:$CB$500&gt;=ROWS($D$5:D1297),0),
        (ROWS($D$5:D1297)-IFERROR(
          IF(
            MATCH(TRUE, '入力ｼｰﾄ①_従事者情報（様式第3号及び第4号作成用）'!$CB$4:$CB$500 &gt;= ROWS($D$5:D1297), 0) = 1,
            0,
            INDEX(
              '入力ｼｰﾄ①_従事者情報（様式第3号及び第4号作成用）'!$CB$4:$CB$500,
              MATCH(TRUE, '入力ｼｰﾄ①_従事者情報（様式第3号及び第4号作成用）'!$CB$4:$CB$500 &gt;= ROWS($D$5:D1297), 0) -1
            )
          ),
          0
        ))
      ),
      非表示_資格正式名称!$B$3:$C$500,
      2,
      FALSE
    ),
    ""
  ),
  ""
)</f>
        <v/>
      </c>
      <c r="E1297" s="109"/>
    </row>
    <row r="1298" spans="2:5" x14ac:dyDescent="0.4">
      <c r="B1298" s="3" t="str" cm="1">
        <f t="array" ref="B1298">IF(
  ROWS($B$5:B1298)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ROWS($B$5:B1298), 0)
    )
    &amp; IF(
      INDEX(
        '入力ｼｰﾄ①_従事者情報（様式第3号及び第4号作成用）'!$BX$4:$BX$1000,
        MATCH(TRUE, '入力ｼｰﾄ①_従事者情報（様式第3号及び第4号作成用）'!$CB$4:$CB$1000 &gt;= ROWS($B$5:B1298), 0)
      )=1,
      "",
      "-" &amp; (
        ROWS($B$5:B1298)
        - IFERROR(
          IF(
            MATCH(TRUE, '入力ｼｰﾄ①_従事者情報（様式第3号及び第4号作成用）'!$CB$4:$CB$1000 &gt;= ROWS($B$5:B1298), 0) = 1,
            0,
            INDEX(
              '入力ｼｰﾄ①_従事者情報（様式第3号及び第4号作成用）'!$CB$4:$CB$1000,
              MATCH(TRUE, '入力ｼｰﾄ①_従事者情報（様式第3号及び第4号作成用）'!$CB$4:$CB$1000 &gt;= ROWS($B$5:B1298), 0) -1
            )
          ),
          0
        )
      )
    ),
    ""
  ),
  ""
)</f>
        <v/>
      </c>
      <c r="C1298" s="9" t="str" cm="1">
        <f t="array" ref="C1298">IF(
  ROWS($C$5:C1298) &lt;= MAX('入力ｼｰﾄ①_従事者情報（様式第3号及び第4号作成用）'!$CB$4:$CB$1000),
  IF(
    ISNUMBER(MATCH(TRUE,'入力ｼｰﾄ①_従事者情報（様式第3号及び第4号作成用）'!$CB$4:$CB$1000&gt;=ROWS($C$5:C1298),0)),
    INDEX(
      (
        INDEX('入力ｼｰﾄ①_従事者情報（様式第3号及び第4号作成用）'!$C$4:$C$1000,MATCH(TRUE,'入力ｼｰﾄ①_従事者情報（様式第3号及び第4号作成用）'!$CB$4:$CB$1000&gt;=ROWS($C$5:C1298),0))
        &amp; " " &amp;
        INDEX('入力ｼｰﾄ①_従事者情報（様式第3号及び第4号作成用）'!$D$4:$D$1000,MATCH(TRUE,'入力ｼｰﾄ①_従事者情報（様式第3号及び第4号作成用）'!$CB$4:$CB$1000&gt;=ROWS($C$5:C1298),0))
      ),
      1,1
    ),
    ""
  ),
  ""
)</f>
        <v/>
      </c>
      <c r="D1298" s="9" t="str" cm="1">
        <f t="array" ref="D1298">IF(
  ROWS($D$5:D1298)&lt;=MAX('入力ｼｰﾄ①_従事者情報（様式第3号及び第4号作成用）'!$CB$4:$CB$500),
  IF(
    ISNUMBER(MATCH(TRUE,'入力ｼｰﾄ①_従事者情報（様式第3号及び第4号作成用）'!$CB$4:$CB$500&gt;=ROWS($D$5:D1298),0)),
    VLOOKUP(
      INDEX(
        '入力ｼｰﾄ①_従事者情報（様式第3号及び第4号作成用）'!$CD$4:$CEZ$500,
        MATCH(TRUE,'入力ｼｰﾄ①_従事者情報（様式第3号及び第4号作成用）'!$CB$4:$CB$500&gt;=ROWS($D$5:D1298),0),
        (ROWS($D$5:D1298)-IFERROR(
          IF(
            MATCH(TRUE, '入力ｼｰﾄ①_従事者情報（様式第3号及び第4号作成用）'!$CB$4:$CB$500 &gt;= ROWS($D$5:D1298), 0) = 1,
            0,
            INDEX(
              '入力ｼｰﾄ①_従事者情報（様式第3号及び第4号作成用）'!$CB$4:$CB$500,
              MATCH(TRUE, '入力ｼｰﾄ①_従事者情報（様式第3号及び第4号作成用）'!$CB$4:$CB$500 &gt;= ROWS($D$5:D1298), 0) -1
            )
          ),
          0
        ))
      ),
      非表示_資格正式名称!$B$3:$C$500,
      2,
      FALSE
    ),
    ""
  ),
  ""
)</f>
        <v/>
      </c>
      <c r="E1298" s="109"/>
    </row>
    <row r="1299" spans="2:5" x14ac:dyDescent="0.4">
      <c r="B1299" s="3" t="str" cm="1">
        <f t="array" ref="B1299">IF(
  ROWS($B$5:B1299)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ROWS($B$5:B1299), 0)
    )
    &amp; IF(
      INDEX(
        '入力ｼｰﾄ①_従事者情報（様式第3号及び第4号作成用）'!$BX$4:$BX$1000,
        MATCH(TRUE, '入力ｼｰﾄ①_従事者情報（様式第3号及び第4号作成用）'!$CB$4:$CB$1000 &gt;= ROWS($B$5:B1299), 0)
      )=1,
      "",
      "-" &amp; (
        ROWS($B$5:B1299)
        - IFERROR(
          IF(
            MATCH(TRUE, '入力ｼｰﾄ①_従事者情報（様式第3号及び第4号作成用）'!$CB$4:$CB$1000 &gt;= ROWS($B$5:B1299), 0) = 1,
            0,
            INDEX(
              '入力ｼｰﾄ①_従事者情報（様式第3号及び第4号作成用）'!$CB$4:$CB$1000,
              MATCH(TRUE, '入力ｼｰﾄ①_従事者情報（様式第3号及び第4号作成用）'!$CB$4:$CB$1000 &gt;= ROWS($B$5:B1299), 0) -1
            )
          ),
          0
        )
      )
    ),
    ""
  ),
  ""
)</f>
        <v/>
      </c>
      <c r="C1299" s="9" t="str" cm="1">
        <f t="array" ref="C1299">IF(
  ROWS($C$5:C1299) &lt;= MAX('入力ｼｰﾄ①_従事者情報（様式第3号及び第4号作成用）'!$CB$4:$CB$1000),
  IF(
    ISNUMBER(MATCH(TRUE,'入力ｼｰﾄ①_従事者情報（様式第3号及び第4号作成用）'!$CB$4:$CB$1000&gt;=ROWS($C$5:C1299),0)),
    INDEX(
      (
        INDEX('入力ｼｰﾄ①_従事者情報（様式第3号及び第4号作成用）'!$C$4:$C$1000,MATCH(TRUE,'入力ｼｰﾄ①_従事者情報（様式第3号及び第4号作成用）'!$CB$4:$CB$1000&gt;=ROWS($C$5:C1299),0))
        &amp; " " &amp;
        INDEX('入力ｼｰﾄ①_従事者情報（様式第3号及び第4号作成用）'!$D$4:$D$1000,MATCH(TRUE,'入力ｼｰﾄ①_従事者情報（様式第3号及び第4号作成用）'!$CB$4:$CB$1000&gt;=ROWS($C$5:C1299),0))
      ),
      1,1
    ),
    ""
  ),
  ""
)</f>
        <v/>
      </c>
      <c r="D1299" s="9" t="str" cm="1">
        <f t="array" ref="D1299">IF(
  ROWS($D$5:D1299)&lt;=MAX('入力ｼｰﾄ①_従事者情報（様式第3号及び第4号作成用）'!$CB$4:$CB$500),
  IF(
    ISNUMBER(MATCH(TRUE,'入力ｼｰﾄ①_従事者情報（様式第3号及び第4号作成用）'!$CB$4:$CB$500&gt;=ROWS($D$5:D1299),0)),
    VLOOKUP(
      INDEX(
        '入力ｼｰﾄ①_従事者情報（様式第3号及び第4号作成用）'!$CD$4:$CEZ$500,
        MATCH(TRUE,'入力ｼｰﾄ①_従事者情報（様式第3号及び第4号作成用）'!$CB$4:$CB$500&gt;=ROWS($D$5:D1299),0),
        (ROWS($D$5:D1299)-IFERROR(
          IF(
            MATCH(TRUE, '入力ｼｰﾄ①_従事者情報（様式第3号及び第4号作成用）'!$CB$4:$CB$500 &gt;= ROWS($D$5:D1299), 0) = 1,
            0,
            INDEX(
              '入力ｼｰﾄ①_従事者情報（様式第3号及び第4号作成用）'!$CB$4:$CB$500,
              MATCH(TRUE, '入力ｼｰﾄ①_従事者情報（様式第3号及び第4号作成用）'!$CB$4:$CB$500 &gt;= ROWS($D$5:D1299), 0) -1
            )
          ),
          0
        ))
      ),
      非表示_資格正式名称!$B$3:$C$500,
      2,
      FALSE
    ),
    ""
  ),
  ""
)</f>
        <v/>
      </c>
      <c r="E1299" s="109"/>
    </row>
    <row r="1300" spans="2:5" x14ac:dyDescent="0.4">
      <c r="B1300" s="3" t="str" cm="1">
        <f t="array" ref="B1300">IF(
  ROWS($B$5:B1300)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ROWS($B$5:B1300), 0)
    )
    &amp; IF(
      INDEX(
        '入力ｼｰﾄ①_従事者情報（様式第3号及び第4号作成用）'!$BX$4:$BX$1000,
        MATCH(TRUE, '入力ｼｰﾄ①_従事者情報（様式第3号及び第4号作成用）'!$CB$4:$CB$1000 &gt;= ROWS($B$5:B1300), 0)
      )=1,
      "",
      "-" &amp; (
        ROWS($B$5:B1300)
        - IFERROR(
          IF(
            MATCH(TRUE, '入力ｼｰﾄ①_従事者情報（様式第3号及び第4号作成用）'!$CB$4:$CB$1000 &gt;= ROWS($B$5:B1300), 0) = 1,
            0,
            INDEX(
              '入力ｼｰﾄ①_従事者情報（様式第3号及び第4号作成用）'!$CB$4:$CB$1000,
              MATCH(TRUE, '入力ｼｰﾄ①_従事者情報（様式第3号及び第4号作成用）'!$CB$4:$CB$1000 &gt;= ROWS($B$5:B1300), 0) -1
            )
          ),
          0
        )
      )
    ),
    ""
  ),
  ""
)</f>
        <v/>
      </c>
      <c r="C1300" s="9" t="str" cm="1">
        <f t="array" ref="C1300">IF(
  ROWS($C$5:C1300) &lt;= MAX('入力ｼｰﾄ①_従事者情報（様式第3号及び第4号作成用）'!$CB$4:$CB$1000),
  IF(
    ISNUMBER(MATCH(TRUE,'入力ｼｰﾄ①_従事者情報（様式第3号及び第4号作成用）'!$CB$4:$CB$1000&gt;=ROWS($C$5:C1300),0)),
    INDEX(
      (
        INDEX('入力ｼｰﾄ①_従事者情報（様式第3号及び第4号作成用）'!$C$4:$C$1000,MATCH(TRUE,'入力ｼｰﾄ①_従事者情報（様式第3号及び第4号作成用）'!$CB$4:$CB$1000&gt;=ROWS($C$5:C1300),0))
        &amp; " " &amp;
        INDEX('入力ｼｰﾄ①_従事者情報（様式第3号及び第4号作成用）'!$D$4:$D$1000,MATCH(TRUE,'入力ｼｰﾄ①_従事者情報（様式第3号及び第4号作成用）'!$CB$4:$CB$1000&gt;=ROWS($C$5:C1300),0))
      ),
      1,1
    ),
    ""
  ),
  ""
)</f>
        <v/>
      </c>
      <c r="D1300" s="9" t="str" cm="1">
        <f t="array" ref="D1300">IF(
  ROWS($D$5:D1300)&lt;=MAX('入力ｼｰﾄ①_従事者情報（様式第3号及び第4号作成用）'!$CB$4:$CB$500),
  IF(
    ISNUMBER(MATCH(TRUE,'入力ｼｰﾄ①_従事者情報（様式第3号及び第4号作成用）'!$CB$4:$CB$500&gt;=ROWS($D$5:D1300),0)),
    VLOOKUP(
      INDEX(
        '入力ｼｰﾄ①_従事者情報（様式第3号及び第4号作成用）'!$CD$4:$CEZ$500,
        MATCH(TRUE,'入力ｼｰﾄ①_従事者情報（様式第3号及び第4号作成用）'!$CB$4:$CB$500&gt;=ROWS($D$5:D1300),0),
        (ROWS($D$5:D1300)-IFERROR(
          IF(
            MATCH(TRUE, '入力ｼｰﾄ①_従事者情報（様式第3号及び第4号作成用）'!$CB$4:$CB$500 &gt;= ROWS($D$5:D1300), 0) = 1,
            0,
            INDEX(
              '入力ｼｰﾄ①_従事者情報（様式第3号及び第4号作成用）'!$CB$4:$CB$500,
              MATCH(TRUE, '入力ｼｰﾄ①_従事者情報（様式第3号及び第4号作成用）'!$CB$4:$CB$500 &gt;= ROWS($D$5:D1300), 0) -1
            )
          ),
          0
        ))
      ),
      非表示_資格正式名称!$B$3:$C$500,
      2,
      FALSE
    ),
    ""
  ),
  ""
)</f>
        <v/>
      </c>
      <c r="E1300" s="109"/>
    </row>
    <row r="1301" spans="2:5" x14ac:dyDescent="0.4">
      <c r="B1301" s="3" t="str" cm="1">
        <f t="array" ref="B1301">IF(
  ROWS($B$5:B1301)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ROWS($B$5:B1301), 0)
    )
    &amp; IF(
      INDEX(
        '入力ｼｰﾄ①_従事者情報（様式第3号及び第4号作成用）'!$BX$4:$BX$1000,
        MATCH(TRUE, '入力ｼｰﾄ①_従事者情報（様式第3号及び第4号作成用）'!$CB$4:$CB$1000 &gt;= ROWS($B$5:B1301), 0)
      )=1,
      "",
      "-" &amp; (
        ROWS($B$5:B1301)
        - IFERROR(
          IF(
            MATCH(TRUE, '入力ｼｰﾄ①_従事者情報（様式第3号及び第4号作成用）'!$CB$4:$CB$1000 &gt;= ROWS($B$5:B1301), 0) = 1,
            0,
            INDEX(
              '入力ｼｰﾄ①_従事者情報（様式第3号及び第4号作成用）'!$CB$4:$CB$1000,
              MATCH(TRUE, '入力ｼｰﾄ①_従事者情報（様式第3号及び第4号作成用）'!$CB$4:$CB$1000 &gt;= ROWS($B$5:B1301), 0) -1
            )
          ),
          0
        )
      )
    ),
    ""
  ),
  ""
)</f>
        <v/>
      </c>
      <c r="C1301" s="9" t="str" cm="1">
        <f t="array" ref="C1301">IF(
  ROWS($C$5:C1301) &lt;= MAX('入力ｼｰﾄ①_従事者情報（様式第3号及び第4号作成用）'!$CB$4:$CB$1000),
  IF(
    ISNUMBER(MATCH(TRUE,'入力ｼｰﾄ①_従事者情報（様式第3号及び第4号作成用）'!$CB$4:$CB$1000&gt;=ROWS($C$5:C1301),0)),
    INDEX(
      (
        INDEX('入力ｼｰﾄ①_従事者情報（様式第3号及び第4号作成用）'!$C$4:$C$1000,MATCH(TRUE,'入力ｼｰﾄ①_従事者情報（様式第3号及び第4号作成用）'!$CB$4:$CB$1000&gt;=ROWS($C$5:C1301),0))
        &amp; " " &amp;
        INDEX('入力ｼｰﾄ①_従事者情報（様式第3号及び第4号作成用）'!$D$4:$D$1000,MATCH(TRUE,'入力ｼｰﾄ①_従事者情報（様式第3号及び第4号作成用）'!$CB$4:$CB$1000&gt;=ROWS($C$5:C1301),0))
      ),
      1,1
    ),
    ""
  ),
  ""
)</f>
        <v/>
      </c>
      <c r="D1301" s="9" t="str" cm="1">
        <f t="array" ref="D1301">IF(
  ROWS($D$5:D1301)&lt;=MAX('入力ｼｰﾄ①_従事者情報（様式第3号及び第4号作成用）'!$CB$4:$CB$500),
  IF(
    ISNUMBER(MATCH(TRUE,'入力ｼｰﾄ①_従事者情報（様式第3号及び第4号作成用）'!$CB$4:$CB$500&gt;=ROWS($D$5:D1301),0)),
    VLOOKUP(
      INDEX(
        '入力ｼｰﾄ①_従事者情報（様式第3号及び第4号作成用）'!$CD$4:$CEZ$500,
        MATCH(TRUE,'入力ｼｰﾄ①_従事者情報（様式第3号及び第4号作成用）'!$CB$4:$CB$500&gt;=ROWS($D$5:D1301),0),
        (ROWS($D$5:D1301)-IFERROR(
          IF(
            MATCH(TRUE, '入力ｼｰﾄ①_従事者情報（様式第3号及び第4号作成用）'!$CB$4:$CB$500 &gt;= ROWS($D$5:D1301), 0) = 1,
            0,
            INDEX(
              '入力ｼｰﾄ①_従事者情報（様式第3号及び第4号作成用）'!$CB$4:$CB$500,
              MATCH(TRUE, '入力ｼｰﾄ①_従事者情報（様式第3号及び第4号作成用）'!$CB$4:$CB$500 &gt;= ROWS($D$5:D1301), 0) -1
            )
          ),
          0
        ))
      ),
      非表示_資格正式名称!$B$3:$C$500,
      2,
      FALSE
    ),
    ""
  ),
  ""
)</f>
        <v/>
      </c>
      <c r="E1301" s="109"/>
    </row>
    <row r="1302" spans="2:5" x14ac:dyDescent="0.4">
      <c r="B1302" s="3" t="str" cm="1">
        <f t="array" ref="B1302">IF(
  ROWS($B$5:B1302)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ROWS($B$5:B1302), 0)
    )
    &amp; IF(
      INDEX(
        '入力ｼｰﾄ①_従事者情報（様式第3号及び第4号作成用）'!$BX$4:$BX$1000,
        MATCH(TRUE, '入力ｼｰﾄ①_従事者情報（様式第3号及び第4号作成用）'!$CB$4:$CB$1000 &gt;= ROWS($B$5:B1302), 0)
      )=1,
      "",
      "-" &amp; (
        ROWS($B$5:B1302)
        - IFERROR(
          IF(
            MATCH(TRUE, '入力ｼｰﾄ①_従事者情報（様式第3号及び第4号作成用）'!$CB$4:$CB$1000 &gt;= ROWS($B$5:B1302), 0) = 1,
            0,
            INDEX(
              '入力ｼｰﾄ①_従事者情報（様式第3号及び第4号作成用）'!$CB$4:$CB$1000,
              MATCH(TRUE, '入力ｼｰﾄ①_従事者情報（様式第3号及び第4号作成用）'!$CB$4:$CB$1000 &gt;= ROWS($B$5:B1302), 0) -1
            )
          ),
          0
        )
      )
    ),
    ""
  ),
  ""
)</f>
        <v/>
      </c>
      <c r="C1302" s="9" t="str" cm="1">
        <f t="array" ref="C1302">IF(
  ROWS($C$5:C1302) &lt;= MAX('入力ｼｰﾄ①_従事者情報（様式第3号及び第4号作成用）'!$CB$4:$CB$1000),
  IF(
    ISNUMBER(MATCH(TRUE,'入力ｼｰﾄ①_従事者情報（様式第3号及び第4号作成用）'!$CB$4:$CB$1000&gt;=ROWS($C$5:C1302),0)),
    INDEX(
      (
        INDEX('入力ｼｰﾄ①_従事者情報（様式第3号及び第4号作成用）'!$C$4:$C$1000,MATCH(TRUE,'入力ｼｰﾄ①_従事者情報（様式第3号及び第4号作成用）'!$CB$4:$CB$1000&gt;=ROWS($C$5:C1302),0))
        &amp; " " &amp;
        INDEX('入力ｼｰﾄ①_従事者情報（様式第3号及び第4号作成用）'!$D$4:$D$1000,MATCH(TRUE,'入力ｼｰﾄ①_従事者情報（様式第3号及び第4号作成用）'!$CB$4:$CB$1000&gt;=ROWS($C$5:C1302),0))
      ),
      1,1
    ),
    ""
  ),
  ""
)</f>
        <v/>
      </c>
      <c r="D1302" s="9" t="str" cm="1">
        <f t="array" ref="D1302">IF(
  ROWS($D$5:D1302)&lt;=MAX('入力ｼｰﾄ①_従事者情報（様式第3号及び第4号作成用）'!$CB$4:$CB$500),
  IF(
    ISNUMBER(MATCH(TRUE,'入力ｼｰﾄ①_従事者情報（様式第3号及び第4号作成用）'!$CB$4:$CB$500&gt;=ROWS($D$5:D1302),0)),
    VLOOKUP(
      INDEX(
        '入力ｼｰﾄ①_従事者情報（様式第3号及び第4号作成用）'!$CD$4:$CEZ$500,
        MATCH(TRUE,'入力ｼｰﾄ①_従事者情報（様式第3号及び第4号作成用）'!$CB$4:$CB$500&gt;=ROWS($D$5:D1302),0),
        (ROWS($D$5:D1302)-IFERROR(
          IF(
            MATCH(TRUE, '入力ｼｰﾄ①_従事者情報（様式第3号及び第4号作成用）'!$CB$4:$CB$500 &gt;= ROWS($D$5:D1302), 0) = 1,
            0,
            INDEX(
              '入力ｼｰﾄ①_従事者情報（様式第3号及び第4号作成用）'!$CB$4:$CB$500,
              MATCH(TRUE, '入力ｼｰﾄ①_従事者情報（様式第3号及び第4号作成用）'!$CB$4:$CB$500 &gt;= ROWS($D$5:D1302), 0) -1
            )
          ),
          0
        ))
      ),
      非表示_資格正式名称!$B$3:$C$500,
      2,
      FALSE
    ),
    ""
  ),
  ""
)</f>
        <v/>
      </c>
      <c r="E1302" s="109"/>
    </row>
    <row r="1303" spans="2:5" x14ac:dyDescent="0.4">
      <c r="B1303" s="3" t="str" cm="1">
        <f t="array" ref="B1303">IF(
  ROWS($B$5:B1303)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ROWS($B$5:B1303), 0)
    )
    &amp; IF(
      INDEX(
        '入力ｼｰﾄ①_従事者情報（様式第3号及び第4号作成用）'!$BX$4:$BX$1000,
        MATCH(TRUE, '入力ｼｰﾄ①_従事者情報（様式第3号及び第4号作成用）'!$CB$4:$CB$1000 &gt;= ROWS($B$5:B1303), 0)
      )=1,
      "",
      "-" &amp; (
        ROWS($B$5:B1303)
        - IFERROR(
          IF(
            MATCH(TRUE, '入力ｼｰﾄ①_従事者情報（様式第3号及び第4号作成用）'!$CB$4:$CB$1000 &gt;= ROWS($B$5:B1303), 0) = 1,
            0,
            INDEX(
              '入力ｼｰﾄ①_従事者情報（様式第3号及び第4号作成用）'!$CB$4:$CB$1000,
              MATCH(TRUE, '入力ｼｰﾄ①_従事者情報（様式第3号及び第4号作成用）'!$CB$4:$CB$1000 &gt;= ROWS($B$5:B1303), 0) -1
            )
          ),
          0
        )
      )
    ),
    ""
  ),
  ""
)</f>
        <v/>
      </c>
      <c r="C1303" s="9" t="str" cm="1">
        <f t="array" ref="C1303">IF(
  ROWS($C$5:C1303) &lt;= MAX('入力ｼｰﾄ①_従事者情報（様式第3号及び第4号作成用）'!$CB$4:$CB$1000),
  IF(
    ISNUMBER(MATCH(TRUE,'入力ｼｰﾄ①_従事者情報（様式第3号及び第4号作成用）'!$CB$4:$CB$1000&gt;=ROWS($C$5:C1303),0)),
    INDEX(
      (
        INDEX('入力ｼｰﾄ①_従事者情報（様式第3号及び第4号作成用）'!$C$4:$C$1000,MATCH(TRUE,'入力ｼｰﾄ①_従事者情報（様式第3号及び第4号作成用）'!$CB$4:$CB$1000&gt;=ROWS($C$5:C1303),0))
        &amp; " " &amp;
        INDEX('入力ｼｰﾄ①_従事者情報（様式第3号及び第4号作成用）'!$D$4:$D$1000,MATCH(TRUE,'入力ｼｰﾄ①_従事者情報（様式第3号及び第4号作成用）'!$CB$4:$CB$1000&gt;=ROWS($C$5:C1303),0))
      ),
      1,1
    ),
    ""
  ),
  ""
)</f>
        <v/>
      </c>
      <c r="D1303" s="9" t="str" cm="1">
        <f t="array" ref="D1303">IF(
  ROWS($D$5:D1303)&lt;=MAX('入力ｼｰﾄ①_従事者情報（様式第3号及び第4号作成用）'!$CB$4:$CB$500),
  IF(
    ISNUMBER(MATCH(TRUE,'入力ｼｰﾄ①_従事者情報（様式第3号及び第4号作成用）'!$CB$4:$CB$500&gt;=ROWS($D$5:D1303),0)),
    VLOOKUP(
      INDEX(
        '入力ｼｰﾄ①_従事者情報（様式第3号及び第4号作成用）'!$CD$4:$CEZ$500,
        MATCH(TRUE,'入力ｼｰﾄ①_従事者情報（様式第3号及び第4号作成用）'!$CB$4:$CB$500&gt;=ROWS($D$5:D1303),0),
        (ROWS($D$5:D1303)-IFERROR(
          IF(
            MATCH(TRUE, '入力ｼｰﾄ①_従事者情報（様式第3号及び第4号作成用）'!$CB$4:$CB$500 &gt;= ROWS($D$5:D1303), 0) = 1,
            0,
            INDEX(
              '入力ｼｰﾄ①_従事者情報（様式第3号及び第4号作成用）'!$CB$4:$CB$500,
              MATCH(TRUE, '入力ｼｰﾄ①_従事者情報（様式第3号及び第4号作成用）'!$CB$4:$CB$500 &gt;= ROWS($D$5:D1303), 0) -1
            )
          ),
          0
        ))
      ),
      非表示_資格正式名称!$B$3:$C$500,
      2,
      FALSE
    ),
    ""
  ),
  ""
)</f>
        <v/>
      </c>
      <c r="E1303" s="109"/>
    </row>
    <row r="1304" spans="2:5" x14ac:dyDescent="0.4">
      <c r="B1304" s="3" t="str" cm="1">
        <f t="array" ref="B1304">IF(
  ROWS($B$5:B1304)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ROWS($B$5:B1304), 0)
    )
    &amp; IF(
      INDEX(
        '入力ｼｰﾄ①_従事者情報（様式第3号及び第4号作成用）'!$BX$4:$BX$1000,
        MATCH(TRUE, '入力ｼｰﾄ①_従事者情報（様式第3号及び第4号作成用）'!$CB$4:$CB$1000 &gt;= ROWS($B$5:B1304), 0)
      )=1,
      "",
      "-" &amp; (
        ROWS($B$5:B1304)
        - IFERROR(
          IF(
            MATCH(TRUE, '入力ｼｰﾄ①_従事者情報（様式第3号及び第4号作成用）'!$CB$4:$CB$1000 &gt;= ROWS($B$5:B1304), 0) = 1,
            0,
            INDEX(
              '入力ｼｰﾄ①_従事者情報（様式第3号及び第4号作成用）'!$CB$4:$CB$1000,
              MATCH(TRUE, '入力ｼｰﾄ①_従事者情報（様式第3号及び第4号作成用）'!$CB$4:$CB$1000 &gt;= ROWS($B$5:B1304), 0) -1
            )
          ),
          0
        )
      )
    ),
    ""
  ),
  ""
)</f>
        <v/>
      </c>
      <c r="C1304" s="9" t="str" cm="1">
        <f t="array" ref="C1304">IF(
  ROWS($C$5:C1304) &lt;= MAX('入力ｼｰﾄ①_従事者情報（様式第3号及び第4号作成用）'!$CB$4:$CB$1000),
  IF(
    ISNUMBER(MATCH(TRUE,'入力ｼｰﾄ①_従事者情報（様式第3号及び第4号作成用）'!$CB$4:$CB$1000&gt;=ROWS($C$5:C1304),0)),
    INDEX(
      (
        INDEX('入力ｼｰﾄ①_従事者情報（様式第3号及び第4号作成用）'!$C$4:$C$1000,MATCH(TRUE,'入力ｼｰﾄ①_従事者情報（様式第3号及び第4号作成用）'!$CB$4:$CB$1000&gt;=ROWS($C$5:C1304),0))
        &amp; " " &amp;
        INDEX('入力ｼｰﾄ①_従事者情報（様式第3号及び第4号作成用）'!$D$4:$D$1000,MATCH(TRUE,'入力ｼｰﾄ①_従事者情報（様式第3号及び第4号作成用）'!$CB$4:$CB$1000&gt;=ROWS($C$5:C1304),0))
      ),
      1,1
    ),
    ""
  ),
  ""
)</f>
        <v/>
      </c>
      <c r="D1304" s="9" t="str" cm="1">
        <f t="array" ref="D1304">IF(
  ROWS($D$5:D1304)&lt;=MAX('入力ｼｰﾄ①_従事者情報（様式第3号及び第4号作成用）'!$CB$4:$CB$500),
  IF(
    ISNUMBER(MATCH(TRUE,'入力ｼｰﾄ①_従事者情報（様式第3号及び第4号作成用）'!$CB$4:$CB$500&gt;=ROWS($D$5:D1304),0)),
    VLOOKUP(
      INDEX(
        '入力ｼｰﾄ①_従事者情報（様式第3号及び第4号作成用）'!$CD$4:$CEZ$500,
        MATCH(TRUE,'入力ｼｰﾄ①_従事者情報（様式第3号及び第4号作成用）'!$CB$4:$CB$500&gt;=ROWS($D$5:D1304),0),
        (ROWS($D$5:D1304)-IFERROR(
          IF(
            MATCH(TRUE, '入力ｼｰﾄ①_従事者情報（様式第3号及び第4号作成用）'!$CB$4:$CB$500 &gt;= ROWS($D$5:D1304), 0) = 1,
            0,
            INDEX(
              '入力ｼｰﾄ①_従事者情報（様式第3号及び第4号作成用）'!$CB$4:$CB$500,
              MATCH(TRUE, '入力ｼｰﾄ①_従事者情報（様式第3号及び第4号作成用）'!$CB$4:$CB$500 &gt;= ROWS($D$5:D1304), 0) -1
            )
          ),
          0
        ))
      ),
      非表示_資格正式名称!$B$3:$C$500,
      2,
      FALSE
    ),
    ""
  ),
  ""
)</f>
        <v/>
      </c>
      <c r="E1304" s="109"/>
    </row>
    <row r="1305" spans="2:5" x14ac:dyDescent="0.4">
      <c r="B1305" s="3" t="str" cm="1">
        <f t="array" ref="B1305">IF(
  ROWS($B$5:B1305)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ROWS($B$5:B1305), 0)
    )
    &amp; IF(
      INDEX(
        '入力ｼｰﾄ①_従事者情報（様式第3号及び第4号作成用）'!$BX$4:$BX$1000,
        MATCH(TRUE, '入力ｼｰﾄ①_従事者情報（様式第3号及び第4号作成用）'!$CB$4:$CB$1000 &gt;= ROWS($B$5:B1305), 0)
      )=1,
      "",
      "-" &amp; (
        ROWS($B$5:B1305)
        - IFERROR(
          IF(
            MATCH(TRUE, '入力ｼｰﾄ①_従事者情報（様式第3号及び第4号作成用）'!$CB$4:$CB$1000 &gt;= ROWS($B$5:B1305), 0) = 1,
            0,
            INDEX(
              '入力ｼｰﾄ①_従事者情報（様式第3号及び第4号作成用）'!$CB$4:$CB$1000,
              MATCH(TRUE, '入力ｼｰﾄ①_従事者情報（様式第3号及び第4号作成用）'!$CB$4:$CB$1000 &gt;= ROWS($B$5:B1305), 0) -1
            )
          ),
          0
        )
      )
    ),
    ""
  ),
  ""
)</f>
        <v/>
      </c>
      <c r="C1305" s="9" t="str" cm="1">
        <f t="array" ref="C1305">IF(
  ROWS($C$5:C1305) &lt;= MAX('入力ｼｰﾄ①_従事者情報（様式第3号及び第4号作成用）'!$CB$4:$CB$1000),
  IF(
    ISNUMBER(MATCH(TRUE,'入力ｼｰﾄ①_従事者情報（様式第3号及び第4号作成用）'!$CB$4:$CB$1000&gt;=ROWS($C$5:C1305),0)),
    INDEX(
      (
        INDEX('入力ｼｰﾄ①_従事者情報（様式第3号及び第4号作成用）'!$C$4:$C$1000,MATCH(TRUE,'入力ｼｰﾄ①_従事者情報（様式第3号及び第4号作成用）'!$CB$4:$CB$1000&gt;=ROWS($C$5:C1305),0))
        &amp; " " &amp;
        INDEX('入力ｼｰﾄ①_従事者情報（様式第3号及び第4号作成用）'!$D$4:$D$1000,MATCH(TRUE,'入力ｼｰﾄ①_従事者情報（様式第3号及び第4号作成用）'!$CB$4:$CB$1000&gt;=ROWS($C$5:C1305),0))
      ),
      1,1
    ),
    ""
  ),
  ""
)</f>
        <v/>
      </c>
      <c r="D1305" s="9" t="str" cm="1">
        <f t="array" ref="D1305">IF(
  ROWS($D$5:D1305)&lt;=MAX('入力ｼｰﾄ①_従事者情報（様式第3号及び第4号作成用）'!$CB$4:$CB$500),
  IF(
    ISNUMBER(MATCH(TRUE,'入力ｼｰﾄ①_従事者情報（様式第3号及び第4号作成用）'!$CB$4:$CB$500&gt;=ROWS($D$5:D1305),0)),
    VLOOKUP(
      INDEX(
        '入力ｼｰﾄ①_従事者情報（様式第3号及び第4号作成用）'!$CD$4:$CEZ$500,
        MATCH(TRUE,'入力ｼｰﾄ①_従事者情報（様式第3号及び第4号作成用）'!$CB$4:$CB$500&gt;=ROWS($D$5:D1305),0),
        (ROWS($D$5:D1305)-IFERROR(
          IF(
            MATCH(TRUE, '入力ｼｰﾄ①_従事者情報（様式第3号及び第4号作成用）'!$CB$4:$CB$500 &gt;= ROWS($D$5:D1305), 0) = 1,
            0,
            INDEX(
              '入力ｼｰﾄ①_従事者情報（様式第3号及び第4号作成用）'!$CB$4:$CB$500,
              MATCH(TRUE, '入力ｼｰﾄ①_従事者情報（様式第3号及び第4号作成用）'!$CB$4:$CB$500 &gt;= ROWS($D$5:D1305), 0) -1
            )
          ),
          0
        ))
      ),
      非表示_資格正式名称!$B$3:$C$500,
      2,
      FALSE
    ),
    ""
  ),
  ""
)</f>
        <v/>
      </c>
      <c r="E1305" s="109"/>
    </row>
    <row r="1306" spans="2:5" x14ac:dyDescent="0.4">
      <c r="B1306" s="3" t="str" cm="1">
        <f t="array" ref="B1306">IF(
  ROWS($B$5:B1306)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ROWS($B$5:B1306), 0)
    )
    &amp; IF(
      INDEX(
        '入力ｼｰﾄ①_従事者情報（様式第3号及び第4号作成用）'!$BX$4:$BX$1000,
        MATCH(TRUE, '入力ｼｰﾄ①_従事者情報（様式第3号及び第4号作成用）'!$CB$4:$CB$1000 &gt;= ROWS($B$5:B1306), 0)
      )=1,
      "",
      "-" &amp; (
        ROWS($B$5:B1306)
        - IFERROR(
          IF(
            MATCH(TRUE, '入力ｼｰﾄ①_従事者情報（様式第3号及び第4号作成用）'!$CB$4:$CB$1000 &gt;= ROWS($B$5:B1306), 0) = 1,
            0,
            INDEX(
              '入力ｼｰﾄ①_従事者情報（様式第3号及び第4号作成用）'!$CB$4:$CB$1000,
              MATCH(TRUE, '入力ｼｰﾄ①_従事者情報（様式第3号及び第4号作成用）'!$CB$4:$CB$1000 &gt;= ROWS($B$5:B1306), 0) -1
            )
          ),
          0
        )
      )
    ),
    ""
  ),
  ""
)</f>
        <v/>
      </c>
      <c r="C1306" s="9" t="str" cm="1">
        <f t="array" ref="C1306">IF(
  ROWS($C$5:C1306) &lt;= MAX('入力ｼｰﾄ①_従事者情報（様式第3号及び第4号作成用）'!$CB$4:$CB$1000),
  IF(
    ISNUMBER(MATCH(TRUE,'入力ｼｰﾄ①_従事者情報（様式第3号及び第4号作成用）'!$CB$4:$CB$1000&gt;=ROWS($C$5:C1306),0)),
    INDEX(
      (
        INDEX('入力ｼｰﾄ①_従事者情報（様式第3号及び第4号作成用）'!$C$4:$C$1000,MATCH(TRUE,'入力ｼｰﾄ①_従事者情報（様式第3号及び第4号作成用）'!$CB$4:$CB$1000&gt;=ROWS($C$5:C1306),0))
        &amp; " " &amp;
        INDEX('入力ｼｰﾄ①_従事者情報（様式第3号及び第4号作成用）'!$D$4:$D$1000,MATCH(TRUE,'入力ｼｰﾄ①_従事者情報（様式第3号及び第4号作成用）'!$CB$4:$CB$1000&gt;=ROWS($C$5:C1306),0))
      ),
      1,1
    ),
    ""
  ),
  ""
)</f>
        <v/>
      </c>
      <c r="D1306" s="9" t="str" cm="1">
        <f t="array" ref="D1306">IF(
  ROWS($D$5:D1306)&lt;=MAX('入力ｼｰﾄ①_従事者情報（様式第3号及び第4号作成用）'!$CB$4:$CB$500),
  IF(
    ISNUMBER(MATCH(TRUE,'入力ｼｰﾄ①_従事者情報（様式第3号及び第4号作成用）'!$CB$4:$CB$500&gt;=ROWS($D$5:D1306),0)),
    VLOOKUP(
      INDEX(
        '入力ｼｰﾄ①_従事者情報（様式第3号及び第4号作成用）'!$CD$4:$CEZ$500,
        MATCH(TRUE,'入力ｼｰﾄ①_従事者情報（様式第3号及び第4号作成用）'!$CB$4:$CB$500&gt;=ROWS($D$5:D1306),0),
        (ROWS($D$5:D1306)-IFERROR(
          IF(
            MATCH(TRUE, '入力ｼｰﾄ①_従事者情報（様式第3号及び第4号作成用）'!$CB$4:$CB$500 &gt;= ROWS($D$5:D1306), 0) = 1,
            0,
            INDEX(
              '入力ｼｰﾄ①_従事者情報（様式第3号及び第4号作成用）'!$CB$4:$CB$500,
              MATCH(TRUE, '入力ｼｰﾄ①_従事者情報（様式第3号及び第4号作成用）'!$CB$4:$CB$500 &gt;= ROWS($D$5:D1306), 0) -1
            )
          ),
          0
        ))
      ),
      非表示_資格正式名称!$B$3:$C$500,
      2,
      FALSE
    ),
    ""
  ),
  ""
)</f>
        <v/>
      </c>
      <c r="E1306" s="109"/>
    </row>
    <row r="1307" spans="2:5" x14ac:dyDescent="0.4">
      <c r="B1307" s="3" t="str" cm="1">
        <f t="array" ref="B1307">IF(
  ROWS($B$5:B1307)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ROWS($B$5:B1307), 0)
    )
    &amp; IF(
      INDEX(
        '入力ｼｰﾄ①_従事者情報（様式第3号及び第4号作成用）'!$BX$4:$BX$1000,
        MATCH(TRUE, '入力ｼｰﾄ①_従事者情報（様式第3号及び第4号作成用）'!$CB$4:$CB$1000 &gt;= ROWS($B$5:B1307), 0)
      )=1,
      "",
      "-" &amp; (
        ROWS($B$5:B1307)
        - IFERROR(
          IF(
            MATCH(TRUE, '入力ｼｰﾄ①_従事者情報（様式第3号及び第4号作成用）'!$CB$4:$CB$1000 &gt;= ROWS($B$5:B1307), 0) = 1,
            0,
            INDEX(
              '入力ｼｰﾄ①_従事者情報（様式第3号及び第4号作成用）'!$CB$4:$CB$1000,
              MATCH(TRUE, '入力ｼｰﾄ①_従事者情報（様式第3号及び第4号作成用）'!$CB$4:$CB$1000 &gt;= ROWS($B$5:B1307), 0) -1
            )
          ),
          0
        )
      )
    ),
    ""
  ),
  ""
)</f>
        <v/>
      </c>
      <c r="C1307" s="9" t="str" cm="1">
        <f t="array" ref="C1307">IF(
  ROWS($C$5:C1307) &lt;= MAX('入力ｼｰﾄ①_従事者情報（様式第3号及び第4号作成用）'!$CB$4:$CB$1000),
  IF(
    ISNUMBER(MATCH(TRUE,'入力ｼｰﾄ①_従事者情報（様式第3号及び第4号作成用）'!$CB$4:$CB$1000&gt;=ROWS($C$5:C1307),0)),
    INDEX(
      (
        INDEX('入力ｼｰﾄ①_従事者情報（様式第3号及び第4号作成用）'!$C$4:$C$1000,MATCH(TRUE,'入力ｼｰﾄ①_従事者情報（様式第3号及び第4号作成用）'!$CB$4:$CB$1000&gt;=ROWS($C$5:C1307),0))
        &amp; " " &amp;
        INDEX('入力ｼｰﾄ①_従事者情報（様式第3号及び第4号作成用）'!$D$4:$D$1000,MATCH(TRUE,'入力ｼｰﾄ①_従事者情報（様式第3号及び第4号作成用）'!$CB$4:$CB$1000&gt;=ROWS($C$5:C1307),0))
      ),
      1,1
    ),
    ""
  ),
  ""
)</f>
        <v/>
      </c>
      <c r="D1307" s="9" t="str" cm="1">
        <f t="array" ref="D1307">IF(
  ROWS($D$5:D1307)&lt;=MAX('入力ｼｰﾄ①_従事者情報（様式第3号及び第4号作成用）'!$CB$4:$CB$500),
  IF(
    ISNUMBER(MATCH(TRUE,'入力ｼｰﾄ①_従事者情報（様式第3号及び第4号作成用）'!$CB$4:$CB$500&gt;=ROWS($D$5:D1307),0)),
    VLOOKUP(
      INDEX(
        '入力ｼｰﾄ①_従事者情報（様式第3号及び第4号作成用）'!$CD$4:$CEZ$500,
        MATCH(TRUE,'入力ｼｰﾄ①_従事者情報（様式第3号及び第4号作成用）'!$CB$4:$CB$500&gt;=ROWS($D$5:D1307),0),
        (ROWS($D$5:D1307)-IFERROR(
          IF(
            MATCH(TRUE, '入力ｼｰﾄ①_従事者情報（様式第3号及び第4号作成用）'!$CB$4:$CB$500 &gt;= ROWS($D$5:D1307), 0) = 1,
            0,
            INDEX(
              '入力ｼｰﾄ①_従事者情報（様式第3号及び第4号作成用）'!$CB$4:$CB$500,
              MATCH(TRUE, '入力ｼｰﾄ①_従事者情報（様式第3号及び第4号作成用）'!$CB$4:$CB$500 &gt;= ROWS($D$5:D1307), 0) -1
            )
          ),
          0
        ))
      ),
      非表示_資格正式名称!$B$3:$C$500,
      2,
      FALSE
    ),
    ""
  ),
  ""
)</f>
        <v/>
      </c>
      <c r="E1307" s="109"/>
    </row>
    <row r="1308" spans="2:5" x14ac:dyDescent="0.4">
      <c r="B1308" s="3" t="str" cm="1">
        <f t="array" ref="B1308">IF(
  ROWS($B$5:B1308)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ROWS($B$5:B1308), 0)
    )
    &amp; IF(
      INDEX(
        '入力ｼｰﾄ①_従事者情報（様式第3号及び第4号作成用）'!$BX$4:$BX$1000,
        MATCH(TRUE, '入力ｼｰﾄ①_従事者情報（様式第3号及び第4号作成用）'!$CB$4:$CB$1000 &gt;= ROWS($B$5:B1308), 0)
      )=1,
      "",
      "-" &amp; (
        ROWS($B$5:B1308)
        - IFERROR(
          IF(
            MATCH(TRUE, '入力ｼｰﾄ①_従事者情報（様式第3号及び第4号作成用）'!$CB$4:$CB$1000 &gt;= ROWS($B$5:B1308), 0) = 1,
            0,
            INDEX(
              '入力ｼｰﾄ①_従事者情報（様式第3号及び第4号作成用）'!$CB$4:$CB$1000,
              MATCH(TRUE, '入力ｼｰﾄ①_従事者情報（様式第3号及び第4号作成用）'!$CB$4:$CB$1000 &gt;= ROWS($B$5:B1308), 0) -1
            )
          ),
          0
        )
      )
    ),
    ""
  ),
  ""
)</f>
        <v/>
      </c>
      <c r="C1308" s="9" t="str" cm="1">
        <f t="array" ref="C1308">IF(
  ROWS($C$5:C1308) &lt;= MAX('入力ｼｰﾄ①_従事者情報（様式第3号及び第4号作成用）'!$CB$4:$CB$1000),
  IF(
    ISNUMBER(MATCH(TRUE,'入力ｼｰﾄ①_従事者情報（様式第3号及び第4号作成用）'!$CB$4:$CB$1000&gt;=ROWS($C$5:C1308),0)),
    INDEX(
      (
        INDEX('入力ｼｰﾄ①_従事者情報（様式第3号及び第4号作成用）'!$C$4:$C$1000,MATCH(TRUE,'入力ｼｰﾄ①_従事者情報（様式第3号及び第4号作成用）'!$CB$4:$CB$1000&gt;=ROWS($C$5:C1308),0))
        &amp; " " &amp;
        INDEX('入力ｼｰﾄ①_従事者情報（様式第3号及び第4号作成用）'!$D$4:$D$1000,MATCH(TRUE,'入力ｼｰﾄ①_従事者情報（様式第3号及び第4号作成用）'!$CB$4:$CB$1000&gt;=ROWS($C$5:C1308),0))
      ),
      1,1
    ),
    ""
  ),
  ""
)</f>
        <v/>
      </c>
      <c r="D1308" s="9" t="str" cm="1">
        <f t="array" ref="D1308">IF(
  ROWS($D$5:D1308)&lt;=MAX('入力ｼｰﾄ①_従事者情報（様式第3号及び第4号作成用）'!$CB$4:$CB$500),
  IF(
    ISNUMBER(MATCH(TRUE,'入力ｼｰﾄ①_従事者情報（様式第3号及び第4号作成用）'!$CB$4:$CB$500&gt;=ROWS($D$5:D1308),0)),
    VLOOKUP(
      INDEX(
        '入力ｼｰﾄ①_従事者情報（様式第3号及び第4号作成用）'!$CD$4:$CEZ$500,
        MATCH(TRUE,'入力ｼｰﾄ①_従事者情報（様式第3号及び第4号作成用）'!$CB$4:$CB$500&gt;=ROWS($D$5:D1308),0),
        (ROWS($D$5:D1308)-IFERROR(
          IF(
            MATCH(TRUE, '入力ｼｰﾄ①_従事者情報（様式第3号及び第4号作成用）'!$CB$4:$CB$500 &gt;= ROWS($D$5:D1308), 0) = 1,
            0,
            INDEX(
              '入力ｼｰﾄ①_従事者情報（様式第3号及び第4号作成用）'!$CB$4:$CB$500,
              MATCH(TRUE, '入力ｼｰﾄ①_従事者情報（様式第3号及び第4号作成用）'!$CB$4:$CB$500 &gt;= ROWS($D$5:D1308), 0) -1
            )
          ),
          0
        ))
      ),
      非表示_資格正式名称!$B$3:$C$500,
      2,
      FALSE
    ),
    ""
  ),
  ""
)</f>
        <v/>
      </c>
      <c r="E1308" s="109"/>
    </row>
    <row r="1309" spans="2:5" x14ac:dyDescent="0.4">
      <c r="B1309" s="3" t="str" cm="1">
        <f t="array" ref="B1309">IF(
  ROWS($B$5:B1309)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ROWS($B$5:B1309), 0)
    )
    &amp; IF(
      INDEX(
        '入力ｼｰﾄ①_従事者情報（様式第3号及び第4号作成用）'!$BX$4:$BX$1000,
        MATCH(TRUE, '入力ｼｰﾄ①_従事者情報（様式第3号及び第4号作成用）'!$CB$4:$CB$1000 &gt;= ROWS($B$5:B1309), 0)
      )=1,
      "",
      "-" &amp; (
        ROWS($B$5:B1309)
        - IFERROR(
          IF(
            MATCH(TRUE, '入力ｼｰﾄ①_従事者情報（様式第3号及び第4号作成用）'!$CB$4:$CB$1000 &gt;= ROWS($B$5:B1309), 0) = 1,
            0,
            INDEX(
              '入力ｼｰﾄ①_従事者情報（様式第3号及び第4号作成用）'!$CB$4:$CB$1000,
              MATCH(TRUE, '入力ｼｰﾄ①_従事者情報（様式第3号及び第4号作成用）'!$CB$4:$CB$1000 &gt;= ROWS($B$5:B1309), 0) -1
            )
          ),
          0
        )
      )
    ),
    ""
  ),
  ""
)</f>
        <v/>
      </c>
      <c r="C1309" s="9" t="str" cm="1">
        <f t="array" ref="C1309">IF(
  ROWS($C$5:C1309) &lt;= MAX('入力ｼｰﾄ①_従事者情報（様式第3号及び第4号作成用）'!$CB$4:$CB$1000),
  IF(
    ISNUMBER(MATCH(TRUE,'入力ｼｰﾄ①_従事者情報（様式第3号及び第4号作成用）'!$CB$4:$CB$1000&gt;=ROWS($C$5:C1309),0)),
    INDEX(
      (
        INDEX('入力ｼｰﾄ①_従事者情報（様式第3号及び第4号作成用）'!$C$4:$C$1000,MATCH(TRUE,'入力ｼｰﾄ①_従事者情報（様式第3号及び第4号作成用）'!$CB$4:$CB$1000&gt;=ROWS($C$5:C1309),0))
        &amp; " " &amp;
        INDEX('入力ｼｰﾄ①_従事者情報（様式第3号及び第4号作成用）'!$D$4:$D$1000,MATCH(TRUE,'入力ｼｰﾄ①_従事者情報（様式第3号及び第4号作成用）'!$CB$4:$CB$1000&gt;=ROWS($C$5:C1309),0))
      ),
      1,1
    ),
    ""
  ),
  ""
)</f>
        <v/>
      </c>
      <c r="D1309" s="9" t="str" cm="1">
        <f t="array" ref="D1309">IF(
  ROWS($D$5:D1309)&lt;=MAX('入力ｼｰﾄ①_従事者情報（様式第3号及び第4号作成用）'!$CB$4:$CB$500),
  IF(
    ISNUMBER(MATCH(TRUE,'入力ｼｰﾄ①_従事者情報（様式第3号及び第4号作成用）'!$CB$4:$CB$500&gt;=ROWS($D$5:D1309),0)),
    VLOOKUP(
      INDEX(
        '入力ｼｰﾄ①_従事者情報（様式第3号及び第4号作成用）'!$CD$4:$CEZ$500,
        MATCH(TRUE,'入力ｼｰﾄ①_従事者情報（様式第3号及び第4号作成用）'!$CB$4:$CB$500&gt;=ROWS($D$5:D1309),0),
        (ROWS($D$5:D1309)-IFERROR(
          IF(
            MATCH(TRUE, '入力ｼｰﾄ①_従事者情報（様式第3号及び第4号作成用）'!$CB$4:$CB$500 &gt;= ROWS($D$5:D1309), 0) = 1,
            0,
            INDEX(
              '入力ｼｰﾄ①_従事者情報（様式第3号及び第4号作成用）'!$CB$4:$CB$500,
              MATCH(TRUE, '入力ｼｰﾄ①_従事者情報（様式第3号及び第4号作成用）'!$CB$4:$CB$500 &gt;= ROWS($D$5:D1309), 0) -1
            )
          ),
          0
        ))
      ),
      非表示_資格正式名称!$B$3:$C$500,
      2,
      FALSE
    ),
    ""
  ),
  ""
)</f>
        <v/>
      </c>
      <c r="E1309" s="109"/>
    </row>
    <row r="1310" spans="2:5" x14ac:dyDescent="0.4">
      <c r="B1310" s="3" t="str" cm="1">
        <f t="array" ref="B1310">IF(
  ROWS($B$5:B1310)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ROWS($B$5:B1310), 0)
    )
    &amp; IF(
      INDEX(
        '入力ｼｰﾄ①_従事者情報（様式第3号及び第4号作成用）'!$BX$4:$BX$1000,
        MATCH(TRUE, '入力ｼｰﾄ①_従事者情報（様式第3号及び第4号作成用）'!$CB$4:$CB$1000 &gt;= ROWS($B$5:B1310), 0)
      )=1,
      "",
      "-" &amp; (
        ROWS($B$5:B1310)
        - IFERROR(
          IF(
            MATCH(TRUE, '入力ｼｰﾄ①_従事者情報（様式第3号及び第4号作成用）'!$CB$4:$CB$1000 &gt;= ROWS($B$5:B1310), 0) = 1,
            0,
            INDEX(
              '入力ｼｰﾄ①_従事者情報（様式第3号及び第4号作成用）'!$CB$4:$CB$1000,
              MATCH(TRUE, '入力ｼｰﾄ①_従事者情報（様式第3号及び第4号作成用）'!$CB$4:$CB$1000 &gt;= ROWS($B$5:B1310), 0) -1
            )
          ),
          0
        )
      )
    ),
    ""
  ),
  ""
)</f>
        <v/>
      </c>
      <c r="C1310" s="9" t="str" cm="1">
        <f t="array" ref="C1310">IF(
  ROWS($C$5:C1310) &lt;= MAX('入力ｼｰﾄ①_従事者情報（様式第3号及び第4号作成用）'!$CB$4:$CB$1000),
  IF(
    ISNUMBER(MATCH(TRUE,'入力ｼｰﾄ①_従事者情報（様式第3号及び第4号作成用）'!$CB$4:$CB$1000&gt;=ROWS($C$5:C1310),0)),
    INDEX(
      (
        INDEX('入力ｼｰﾄ①_従事者情報（様式第3号及び第4号作成用）'!$C$4:$C$1000,MATCH(TRUE,'入力ｼｰﾄ①_従事者情報（様式第3号及び第4号作成用）'!$CB$4:$CB$1000&gt;=ROWS($C$5:C1310),0))
        &amp; " " &amp;
        INDEX('入力ｼｰﾄ①_従事者情報（様式第3号及び第4号作成用）'!$D$4:$D$1000,MATCH(TRUE,'入力ｼｰﾄ①_従事者情報（様式第3号及び第4号作成用）'!$CB$4:$CB$1000&gt;=ROWS($C$5:C1310),0))
      ),
      1,1
    ),
    ""
  ),
  ""
)</f>
        <v/>
      </c>
      <c r="D1310" s="9" t="str" cm="1">
        <f t="array" ref="D1310">IF(
  ROWS($D$5:D1310)&lt;=MAX('入力ｼｰﾄ①_従事者情報（様式第3号及び第4号作成用）'!$CB$4:$CB$500),
  IF(
    ISNUMBER(MATCH(TRUE,'入力ｼｰﾄ①_従事者情報（様式第3号及び第4号作成用）'!$CB$4:$CB$500&gt;=ROWS($D$5:D1310),0)),
    VLOOKUP(
      INDEX(
        '入力ｼｰﾄ①_従事者情報（様式第3号及び第4号作成用）'!$CD$4:$CEZ$500,
        MATCH(TRUE,'入力ｼｰﾄ①_従事者情報（様式第3号及び第4号作成用）'!$CB$4:$CB$500&gt;=ROWS($D$5:D1310),0),
        (ROWS($D$5:D1310)-IFERROR(
          IF(
            MATCH(TRUE, '入力ｼｰﾄ①_従事者情報（様式第3号及び第4号作成用）'!$CB$4:$CB$500 &gt;= ROWS($D$5:D1310), 0) = 1,
            0,
            INDEX(
              '入力ｼｰﾄ①_従事者情報（様式第3号及び第4号作成用）'!$CB$4:$CB$500,
              MATCH(TRUE, '入力ｼｰﾄ①_従事者情報（様式第3号及び第4号作成用）'!$CB$4:$CB$500 &gt;= ROWS($D$5:D1310), 0) -1
            )
          ),
          0
        ))
      ),
      非表示_資格正式名称!$B$3:$C$500,
      2,
      FALSE
    ),
    ""
  ),
  ""
)</f>
        <v/>
      </c>
      <c r="E1310" s="109"/>
    </row>
    <row r="1311" spans="2:5" x14ac:dyDescent="0.4">
      <c r="B1311" s="3" t="str" cm="1">
        <f t="array" ref="B1311">IF(
  ROWS($B$5:B1311)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ROWS($B$5:B1311), 0)
    )
    &amp; IF(
      INDEX(
        '入力ｼｰﾄ①_従事者情報（様式第3号及び第4号作成用）'!$BX$4:$BX$1000,
        MATCH(TRUE, '入力ｼｰﾄ①_従事者情報（様式第3号及び第4号作成用）'!$CB$4:$CB$1000 &gt;= ROWS($B$5:B1311), 0)
      )=1,
      "",
      "-" &amp; (
        ROWS($B$5:B1311)
        - IFERROR(
          IF(
            MATCH(TRUE, '入力ｼｰﾄ①_従事者情報（様式第3号及び第4号作成用）'!$CB$4:$CB$1000 &gt;= ROWS($B$5:B1311), 0) = 1,
            0,
            INDEX(
              '入力ｼｰﾄ①_従事者情報（様式第3号及び第4号作成用）'!$CB$4:$CB$1000,
              MATCH(TRUE, '入力ｼｰﾄ①_従事者情報（様式第3号及び第4号作成用）'!$CB$4:$CB$1000 &gt;= ROWS($B$5:B1311), 0) -1
            )
          ),
          0
        )
      )
    ),
    ""
  ),
  ""
)</f>
        <v/>
      </c>
      <c r="C1311" s="9" t="str" cm="1">
        <f t="array" ref="C1311">IF(
  ROWS($C$5:C1311) &lt;= MAX('入力ｼｰﾄ①_従事者情報（様式第3号及び第4号作成用）'!$CB$4:$CB$1000),
  IF(
    ISNUMBER(MATCH(TRUE,'入力ｼｰﾄ①_従事者情報（様式第3号及び第4号作成用）'!$CB$4:$CB$1000&gt;=ROWS($C$5:C1311),0)),
    INDEX(
      (
        INDEX('入力ｼｰﾄ①_従事者情報（様式第3号及び第4号作成用）'!$C$4:$C$1000,MATCH(TRUE,'入力ｼｰﾄ①_従事者情報（様式第3号及び第4号作成用）'!$CB$4:$CB$1000&gt;=ROWS($C$5:C1311),0))
        &amp; " " &amp;
        INDEX('入力ｼｰﾄ①_従事者情報（様式第3号及び第4号作成用）'!$D$4:$D$1000,MATCH(TRUE,'入力ｼｰﾄ①_従事者情報（様式第3号及び第4号作成用）'!$CB$4:$CB$1000&gt;=ROWS($C$5:C1311),0))
      ),
      1,1
    ),
    ""
  ),
  ""
)</f>
        <v/>
      </c>
      <c r="D1311" s="9" t="str" cm="1">
        <f t="array" ref="D1311">IF(
  ROWS($D$5:D1311)&lt;=MAX('入力ｼｰﾄ①_従事者情報（様式第3号及び第4号作成用）'!$CB$4:$CB$500),
  IF(
    ISNUMBER(MATCH(TRUE,'入力ｼｰﾄ①_従事者情報（様式第3号及び第4号作成用）'!$CB$4:$CB$500&gt;=ROWS($D$5:D1311),0)),
    VLOOKUP(
      INDEX(
        '入力ｼｰﾄ①_従事者情報（様式第3号及び第4号作成用）'!$CD$4:$CEZ$500,
        MATCH(TRUE,'入力ｼｰﾄ①_従事者情報（様式第3号及び第4号作成用）'!$CB$4:$CB$500&gt;=ROWS($D$5:D1311),0),
        (ROWS($D$5:D1311)-IFERROR(
          IF(
            MATCH(TRUE, '入力ｼｰﾄ①_従事者情報（様式第3号及び第4号作成用）'!$CB$4:$CB$500 &gt;= ROWS($D$5:D1311), 0) = 1,
            0,
            INDEX(
              '入力ｼｰﾄ①_従事者情報（様式第3号及び第4号作成用）'!$CB$4:$CB$500,
              MATCH(TRUE, '入力ｼｰﾄ①_従事者情報（様式第3号及び第4号作成用）'!$CB$4:$CB$500 &gt;= ROWS($D$5:D1311), 0) -1
            )
          ),
          0
        ))
      ),
      非表示_資格正式名称!$B$3:$C$500,
      2,
      FALSE
    ),
    ""
  ),
  ""
)</f>
        <v/>
      </c>
      <c r="E1311" s="109"/>
    </row>
    <row r="1312" spans="2:5" x14ac:dyDescent="0.4">
      <c r="B1312" s="3" t="str" cm="1">
        <f t="array" ref="B1312">IF(
  ROWS($B$5:B1312)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ROWS($B$5:B1312), 0)
    )
    &amp; IF(
      INDEX(
        '入力ｼｰﾄ①_従事者情報（様式第3号及び第4号作成用）'!$BX$4:$BX$1000,
        MATCH(TRUE, '入力ｼｰﾄ①_従事者情報（様式第3号及び第4号作成用）'!$CB$4:$CB$1000 &gt;= ROWS($B$5:B1312), 0)
      )=1,
      "",
      "-" &amp; (
        ROWS($B$5:B1312)
        - IFERROR(
          IF(
            MATCH(TRUE, '入力ｼｰﾄ①_従事者情報（様式第3号及び第4号作成用）'!$CB$4:$CB$1000 &gt;= ROWS($B$5:B1312), 0) = 1,
            0,
            INDEX(
              '入力ｼｰﾄ①_従事者情報（様式第3号及び第4号作成用）'!$CB$4:$CB$1000,
              MATCH(TRUE, '入力ｼｰﾄ①_従事者情報（様式第3号及び第4号作成用）'!$CB$4:$CB$1000 &gt;= ROWS($B$5:B1312), 0) -1
            )
          ),
          0
        )
      )
    ),
    ""
  ),
  ""
)</f>
        <v/>
      </c>
      <c r="C1312" s="9" t="str" cm="1">
        <f t="array" ref="C1312">IF(
  ROWS($C$5:C1312) &lt;= MAX('入力ｼｰﾄ①_従事者情報（様式第3号及び第4号作成用）'!$CB$4:$CB$1000),
  IF(
    ISNUMBER(MATCH(TRUE,'入力ｼｰﾄ①_従事者情報（様式第3号及び第4号作成用）'!$CB$4:$CB$1000&gt;=ROWS($C$5:C1312),0)),
    INDEX(
      (
        INDEX('入力ｼｰﾄ①_従事者情報（様式第3号及び第4号作成用）'!$C$4:$C$1000,MATCH(TRUE,'入力ｼｰﾄ①_従事者情報（様式第3号及び第4号作成用）'!$CB$4:$CB$1000&gt;=ROWS($C$5:C1312),0))
        &amp; " " &amp;
        INDEX('入力ｼｰﾄ①_従事者情報（様式第3号及び第4号作成用）'!$D$4:$D$1000,MATCH(TRUE,'入力ｼｰﾄ①_従事者情報（様式第3号及び第4号作成用）'!$CB$4:$CB$1000&gt;=ROWS($C$5:C1312),0))
      ),
      1,1
    ),
    ""
  ),
  ""
)</f>
        <v/>
      </c>
      <c r="D1312" s="9" t="str" cm="1">
        <f t="array" ref="D1312">IF(
  ROWS($D$5:D1312)&lt;=MAX('入力ｼｰﾄ①_従事者情報（様式第3号及び第4号作成用）'!$CB$4:$CB$500),
  IF(
    ISNUMBER(MATCH(TRUE,'入力ｼｰﾄ①_従事者情報（様式第3号及び第4号作成用）'!$CB$4:$CB$500&gt;=ROWS($D$5:D1312),0)),
    VLOOKUP(
      INDEX(
        '入力ｼｰﾄ①_従事者情報（様式第3号及び第4号作成用）'!$CD$4:$CEZ$500,
        MATCH(TRUE,'入力ｼｰﾄ①_従事者情報（様式第3号及び第4号作成用）'!$CB$4:$CB$500&gt;=ROWS($D$5:D1312),0),
        (ROWS($D$5:D1312)-IFERROR(
          IF(
            MATCH(TRUE, '入力ｼｰﾄ①_従事者情報（様式第3号及び第4号作成用）'!$CB$4:$CB$500 &gt;= ROWS($D$5:D1312), 0) = 1,
            0,
            INDEX(
              '入力ｼｰﾄ①_従事者情報（様式第3号及び第4号作成用）'!$CB$4:$CB$500,
              MATCH(TRUE, '入力ｼｰﾄ①_従事者情報（様式第3号及び第4号作成用）'!$CB$4:$CB$500 &gt;= ROWS($D$5:D1312), 0) -1
            )
          ),
          0
        ))
      ),
      非表示_資格正式名称!$B$3:$C$500,
      2,
      FALSE
    ),
    ""
  ),
  ""
)</f>
        <v/>
      </c>
      <c r="E1312" s="109"/>
    </row>
    <row r="1313" spans="2:5" x14ac:dyDescent="0.4">
      <c r="B1313" s="3" t="str" cm="1">
        <f t="array" ref="B1313">IF(
  ROWS($B$5:B1313)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ROWS($B$5:B1313), 0)
    )
    &amp; IF(
      INDEX(
        '入力ｼｰﾄ①_従事者情報（様式第3号及び第4号作成用）'!$BX$4:$BX$1000,
        MATCH(TRUE, '入力ｼｰﾄ①_従事者情報（様式第3号及び第4号作成用）'!$CB$4:$CB$1000 &gt;= ROWS($B$5:B1313), 0)
      )=1,
      "",
      "-" &amp; (
        ROWS($B$5:B1313)
        - IFERROR(
          IF(
            MATCH(TRUE, '入力ｼｰﾄ①_従事者情報（様式第3号及び第4号作成用）'!$CB$4:$CB$1000 &gt;= ROWS($B$5:B1313), 0) = 1,
            0,
            INDEX(
              '入力ｼｰﾄ①_従事者情報（様式第3号及び第4号作成用）'!$CB$4:$CB$1000,
              MATCH(TRUE, '入力ｼｰﾄ①_従事者情報（様式第3号及び第4号作成用）'!$CB$4:$CB$1000 &gt;= ROWS($B$5:B1313), 0) -1
            )
          ),
          0
        )
      )
    ),
    ""
  ),
  ""
)</f>
        <v/>
      </c>
      <c r="C1313" s="9" t="str" cm="1">
        <f t="array" ref="C1313">IF(
  ROWS($C$5:C1313) &lt;= MAX('入力ｼｰﾄ①_従事者情報（様式第3号及び第4号作成用）'!$CB$4:$CB$1000),
  IF(
    ISNUMBER(MATCH(TRUE,'入力ｼｰﾄ①_従事者情報（様式第3号及び第4号作成用）'!$CB$4:$CB$1000&gt;=ROWS($C$5:C1313),0)),
    INDEX(
      (
        INDEX('入力ｼｰﾄ①_従事者情報（様式第3号及び第4号作成用）'!$C$4:$C$1000,MATCH(TRUE,'入力ｼｰﾄ①_従事者情報（様式第3号及び第4号作成用）'!$CB$4:$CB$1000&gt;=ROWS($C$5:C1313),0))
        &amp; " " &amp;
        INDEX('入力ｼｰﾄ①_従事者情報（様式第3号及び第4号作成用）'!$D$4:$D$1000,MATCH(TRUE,'入力ｼｰﾄ①_従事者情報（様式第3号及び第4号作成用）'!$CB$4:$CB$1000&gt;=ROWS($C$5:C1313),0))
      ),
      1,1
    ),
    ""
  ),
  ""
)</f>
        <v/>
      </c>
      <c r="D1313" s="9" t="str" cm="1">
        <f t="array" ref="D1313">IF(
  ROWS($D$5:D1313)&lt;=MAX('入力ｼｰﾄ①_従事者情報（様式第3号及び第4号作成用）'!$CB$4:$CB$500),
  IF(
    ISNUMBER(MATCH(TRUE,'入力ｼｰﾄ①_従事者情報（様式第3号及び第4号作成用）'!$CB$4:$CB$500&gt;=ROWS($D$5:D1313),0)),
    VLOOKUP(
      INDEX(
        '入力ｼｰﾄ①_従事者情報（様式第3号及び第4号作成用）'!$CD$4:$CEZ$500,
        MATCH(TRUE,'入力ｼｰﾄ①_従事者情報（様式第3号及び第4号作成用）'!$CB$4:$CB$500&gt;=ROWS($D$5:D1313),0),
        (ROWS($D$5:D1313)-IFERROR(
          IF(
            MATCH(TRUE, '入力ｼｰﾄ①_従事者情報（様式第3号及び第4号作成用）'!$CB$4:$CB$500 &gt;= ROWS($D$5:D1313), 0) = 1,
            0,
            INDEX(
              '入力ｼｰﾄ①_従事者情報（様式第3号及び第4号作成用）'!$CB$4:$CB$500,
              MATCH(TRUE, '入力ｼｰﾄ①_従事者情報（様式第3号及び第4号作成用）'!$CB$4:$CB$500 &gt;= ROWS($D$5:D1313), 0) -1
            )
          ),
          0
        ))
      ),
      非表示_資格正式名称!$B$3:$C$500,
      2,
      FALSE
    ),
    ""
  ),
  ""
)</f>
        <v/>
      </c>
      <c r="E1313" s="109"/>
    </row>
    <row r="1314" spans="2:5" x14ac:dyDescent="0.4">
      <c r="B1314" s="3" t="str" cm="1">
        <f t="array" ref="B1314">IF(
  ROWS($B$5:B1314)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ROWS($B$5:B1314), 0)
    )
    &amp; IF(
      INDEX(
        '入力ｼｰﾄ①_従事者情報（様式第3号及び第4号作成用）'!$BX$4:$BX$1000,
        MATCH(TRUE, '入力ｼｰﾄ①_従事者情報（様式第3号及び第4号作成用）'!$CB$4:$CB$1000 &gt;= ROWS($B$5:B1314), 0)
      )=1,
      "",
      "-" &amp; (
        ROWS($B$5:B1314)
        - IFERROR(
          IF(
            MATCH(TRUE, '入力ｼｰﾄ①_従事者情報（様式第3号及び第4号作成用）'!$CB$4:$CB$1000 &gt;= ROWS($B$5:B1314), 0) = 1,
            0,
            INDEX(
              '入力ｼｰﾄ①_従事者情報（様式第3号及び第4号作成用）'!$CB$4:$CB$1000,
              MATCH(TRUE, '入力ｼｰﾄ①_従事者情報（様式第3号及び第4号作成用）'!$CB$4:$CB$1000 &gt;= ROWS($B$5:B1314), 0) -1
            )
          ),
          0
        )
      )
    ),
    ""
  ),
  ""
)</f>
        <v/>
      </c>
      <c r="C1314" s="9" t="str" cm="1">
        <f t="array" ref="C1314">IF(
  ROWS($C$5:C1314) &lt;= MAX('入力ｼｰﾄ①_従事者情報（様式第3号及び第4号作成用）'!$CB$4:$CB$1000),
  IF(
    ISNUMBER(MATCH(TRUE,'入力ｼｰﾄ①_従事者情報（様式第3号及び第4号作成用）'!$CB$4:$CB$1000&gt;=ROWS($C$5:C1314),0)),
    INDEX(
      (
        INDEX('入力ｼｰﾄ①_従事者情報（様式第3号及び第4号作成用）'!$C$4:$C$1000,MATCH(TRUE,'入力ｼｰﾄ①_従事者情報（様式第3号及び第4号作成用）'!$CB$4:$CB$1000&gt;=ROWS($C$5:C1314),0))
        &amp; " " &amp;
        INDEX('入力ｼｰﾄ①_従事者情報（様式第3号及び第4号作成用）'!$D$4:$D$1000,MATCH(TRUE,'入力ｼｰﾄ①_従事者情報（様式第3号及び第4号作成用）'!$CB$4:$CB$1000&gt;=ROWS($C$5:C1314),0))
      ),
      1,1
    ),
    ""
  ),
  ""
)</f>
        <v/>
      </c>
      <c r="D1314" s="9" t="str" cm="1">
        <f t="array" ref="D1314">IF(
  ROWS($D$5:D1314)&lt;=MAX('入力ｼｰﾄ①_従事者情報（様式第3号及び第4号作成用）'!$CB$4:$CB$500),
  IF(
    ISNUMBER(MATCH(TRUE,'入力ｼｰﾄ①_従事者情報（様式第3号及び第4号作成用）'!$CB$4:$CB$500&gt;=ROWS($D$5:D1314),0)),
    VLOOKUP(
      INDEX(
        '入力ｼｰﾄ①_従事者情報（様式第3号及び第4号作成用）'!$CD$4:$CEZ$500,
        MATCH(TRUE,'入力ｼｰﾄ①_従事者情報（様式第3号及び第4号作成用）'!$CB$4:$CB$500&gt;=ROWS($D$5:D1314),0),
        (ROWS($D$5:D1314)-IFERROR(
          IF(
            MATCH(TRUE, '入力ｼｰﾄ①_従事者情報（様式第3号及び第4号作成用）'!$CB$4:$CB$500 &gt;= ROWS($D$5:D1314), 0) = 1,
            0,
            INDEX(
              '入力ｼｰﾄ①_従事者情報（様式第3号及び第4号作成用）'!$CB$4:$CB$500,
              MATCH(TRUE, '入力ｼｰﾄ①_従事者情報（様式第3号及び第4号作成用）'!$CB$4:$CB$500 &gt;= ROWS($D$5:D1314), 0) -1
            )
          ),
          0
        ))
      ),
      非表示_資格正式名称!$B$3:$C$500,
      2,
      FALSE
    ),
    ""
  ),
  ""
)</f>
        <v/>
      </c>
      <c r="E1314" s="109"/>
    </row>
    <row r="1315" spans="2:5" x14ac:dyDescent="0.4">
      <c r="B1315" s="3" t="str" cm="1">
        <f t="array" ref="B1315">IF(
  ROWS($B$5:B1315)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ROWS($B$5:B1315), 0)
    )
    &amp; IF(
      INDEX(
        '入力ｼｰﾄ①_従事者情報（様式第3号及び第4号作成用）'!$BX$4:$BX$1000,
        MATCH(TRUE, '入力ｼｰﾄ①_従事者情報（様式第3号及び第4号作成用）'!$CB$4:$CB$1000 &gt;= ROWS($B$5:B1315), 0)
      )=1,
      "",
      "-" &amp; (
        ROWS($B$5:B1315)
        - IFERROR(
          IF(
            MATCH(TRUE, '入力ｼｰﾄ①_従事者情報（様式第3号及び第4号作成用）'!$CB$4:$CB$1000 &gt;= ROWS($B$5:B1315), 0) = 1,
            0,
            INDEX(
              '入力ｼｰﾄ①_従事者情報（様式第3号及び第4号作成用）'!$CB$4:$CB$1000,
              MATCH(TRUE, '入力ｼｰﾄ①_従事者情報（様式第3号及び第4号作成用）'!$CB$4:$CB$1000 &gt;= ROWS($B$5:B1315), 0) -1
            )
          ),
          0
        )
      )
    ),
    ""
  ),
  ""
)</f>
        <v/>
      </c>
      <c r="C1315" s="9" t="str" cm="1">
        <f t="array" ref="C1315">IF(
  ROWS($C$5:C1315) &lt;= MAX('入力ｼｰﾄ①_従事者情報（様式第3号及び第4号作成用）'!$CB$4:$CB$1000),
  IF(
    ISNUMBER(MATCH(TRUE,'入力ｼｰﾄ①_従事者情報（様式第3号及び第4号作成用）'!$CB$4:$CB$1000&gt;=ROWS($C$5:C1315),0)),
    INDEX(
      (
        INDEX('入力ｼｰﾄ①_従事者情報（様式第3号及び第4号作成用）'!$C$4:$C$1000,MATCH(TRUE,'入力ｼｰﾄ①_従事者情報（様式第3号及び第4号作成用）'!$CB$4:$CB$1000&gt;=ROWS($C$5:C1315),0))
        &amp; " " &amp;
        INDEX('入力ｼｰﾄ①_従事者情報（様式第3号及び第4号作成用）'!$D$4:$D$1000,MATCH(TRUE,'入力ｼｰﾄ①_従事者情報（様式第3号及び第4号作成用）'!$CB$4:$CB$1000&gt;=ROWS($C$5:C1315),0))
      ),
      1,1
    ),
    ""
  ),
  ""
)</f>
        <v/>
      </c>
      <c r="D1315" s="9" t="str" cm="1">
        <f t="array" ref="D1315">IF(
  ROWS($D$5:D1315)&lt;=MAX('入力ｼｰﾄ①_従事者情報（様式第3号及び第4号作成用）'!$CB$4:$CB$500),
  IF(
    ISNUMBER(MATCH(TRUE,'入力ｼｰﾄ①_従事者情報（様式第3号及び第4号作成用）'!$CB$4:$CB$500&gt;=ROWS($D$5:D1315),0)),
    VLOOKUP(
      INDEX(
        '入力ｼｰﾄ①_従事者情報（様式第3号及び第4号作成用）'!$CD$4:$CEZ$500,
        MATCH(TRUE,'入力ｼｰﾄ①_従事者情報（様式第3号及び第4号作成用）'!$CB$4:$CB$500&gt;=ROWS($D$5:D1315),0),
        (ROWS($D$5:D1315)-IFERROR(
          IF(
            MATCH(TRUE, '入力ｼｰﾄ①_従事者情報（様式第3号及び第4号作成用）'!$CB$4:$CB$500 &gt;= ROWS($D$5:D1315), 0) = 1,
            0,
            INDEX(
              '入力ｼｰﾄ①_従事者情報（様式第3号及び第4号作成用）'!$CB$4:$CB$500,
              MATCH(TRUE, '入力ｼｰﾄ①_従事者情報（様式第3号及び第4号作成用）'!$CB$4:$CB$500 &gt;= ROWS($D$5:D1315), 0) -1
            )
          ),
          0
        ))
      ),
      非表示_資格正式名称!$B$3:$C$500,
      2,
      FALSE
    ),
    ""
  ),
  ""
)</f>
        <v/>
      </c>
      <c r="E1315" s="109"/>
    </row>
    <row r="1316" spans="2:5" x14ac:dyDescent="0.4">
      <c r="B1316" s="3" t="str" cm="1">
        <f t="array" ref="B1316">IF(
  ROWS($B$5:B1316)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ROWS($B$5:B1316), 0)
    )
    &amp; IF(
      INDEX(
        '入力ｼｰﾄ①_従事者情報（様式第3号及び第4号作成用）'!$BX$4:$BX$1000,
        MATCH(TRUE, '入力ｼｰﾄ①_従事者情報（様式第3号及び第4号作成用）'!$CB$4:$CB$1000 &gt;= ROWS($B$5:B1316), 0)
      )=1,
      "",
      "-" &amp; (
        ROWS($B$5:B1316)
        - IFERROR(
          IF(
            MATCH(TRUE, '入力ｼｰﾄ①_従事者情報（様式第3号及び第4号作成用）'!$CB$4:$CB$1000 &gt;= ROWS($B$5:B1316), 0) = 1,
            0,
            INDEX(
              '入力ｼｰﾄ①_従事者情報（様式第3号及び第4号作成用）'!$CB$4:$CB$1000,
              MATCH(TRUE, '入力ｼｰﾄ①_従事者情報（様式第3号及び第4号作成用）'!$CB$4:$CB$1000 &gt;= ROWS($B$5:B1316), 0) -1
            )
          ),
          0
        )
      )
    ),
    ""
  ),
  ""
)</f>
        <v/>
      </c>
      <c r="C1316" s="9" t="str" cm="1">
        <f t="array" ref="C1316">IF(
  ROWS($C$5:C1316) &lt;= MAX('入力ｼｰﾄ①_従事者情報（様式第3号及び第4号作成用）'!$CB$4:$CB$1000),
  IF(
    ISNUMBER(MATCH(TRUE,'入力ｼｰﾄ①_従事者情報（様式第3号及び第4号作成用）'!$CB$4:$CB$1000&gt;=ROWS($C$5:C1316),0)),
    INDEX(
      (
        INDEX('入力ｼｰﾄ①_従事者情報（様式第3号及び第4号作成用）'!$C$4:$C$1000,MATCH(TRUE,'入力ｼｰﾄ①_従事者情報（様式第3号及び第4号作成用）'!$CB$4:$CB$1000&gt;=ROWS($C$5:C1316),0))
        &amp; " " &amp;
        INDEX('入力ｼｰﾄ①_従事者情報（様式第3号及び第4号作成用）'!$D$4:$D$1000,MATCH(TRUE,'入力ｼｰﾄ①_従事者情報（様式第3号及び第4号作成用）'!$CB$4:$CB$1000&gt;=ROWS($C$5:C1316),0))
      ),
      1,1
    ),
    ""
  ),
  ""
)</f>
        <v/>
      </c>
      <c r="D1316" s="9" t="str" cm="1">
        <f t="array" ref="D1316">IF(
  ROWS($D$5:D1316)&lt;=MAX('入力ｼｰﾄ①_従事者情報（様式第3号及び第4号作成用）'!$CB$4:$CB$500),
  IF(
    ISNUMBER(MATCH(TRUE,'入力ｼｰﾄ①_従事者情報（様式第3号及び第4号作成用）'!$CB$4:$CB$500&gt;=ROWS($D$5:D1316),0)),
    VLOOKUP(
      INDEX(
        '入力ｼｰﾄ①_従事者情報（様式第3号及び第4号作成用）'!$CD$4:$CEZ$500,
        MATCH(TRUE,'入力ｼｰﾄ①_従事者情報（様式第3号及び第4号作成用）'!$CB$4:$CB$500&gt;=ROWS($D$5:D1316),0),
        (ROWS($D$5:D1316)-IFERROR(
          IF(
            MATCH(TRUE, '入力ｼｰﾄ①_従事者情報（様式第3号及び第4号作成用）'!$CB$4:$CB$500 &gt;= ROWS($D$5:D1316), 0) = 1,
            0,
            INDEX(
              '入力ｼｰﾄ①_従事者情報（様式第3号及び第4号作成用）'!$CB$4:$CB$500,
              MATCH(TRUE, '入力ｼｰﾄ①_従事者情報（様式第3号及び第4号作成用）'!$CB$4:$CB$500 &gt;= ROWS($D$5:D1316), 0) -1
            )
          ),
          0
        ))
      ),
      非表示_資格正式名称!$B$3:$C$500,
      2,
      FALSE
    ),
    ""
  ),
  ""
)</f>
        <v/>
      </c>
      <c r="E1316" s="109"/>
    </row>
    <row r="1317" spans="2:5" x14ac:dyDescent="0.4">
      <c r="B1317" s="3" t="str" cm="1">
        <f t="array" ref="B1317">IF(
  ROWS($B$5:B1317)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ROWS($B$5:B1317), 0)
    )
    &amp; IF(
      INDEX(
        '入力ｼｰﾄ①_従事者情報（様式第3号及び第4号作成用）'!$BX$4:$BX$1000,
        MATCH(TRUE, '入力ｼｰﾄ①_従事者情報（様式第3号及び第4号作成用）'!$CB$4:$CB$1000 &gt;= ROWS($B$5:B1317), 0)
      )=1,
      "",
      "-" &amp; (
        ROWS($B$5:B1317)
        - IFERROR(
          IF(
            MATCH(TRUE, '入力ｼｰﾄ①_従事者情報（様式第3号及び第4号作成用）'!$CB$4:$CB$1000 &gt;= ROWS($B$5:B1317), 0) = 1,
            0,
            INDEX(
              '入力ｼｰﾄ①_従事者情報（様式第3号及び第4号作成用）'!$CB$4:$CB$1000,
              MATCH(TRUE, '入力ｼｰﾄ①_従事者情報（様式第3号及び第4号作成用）'!$CB$4:$CB$1000 &gt;= ROWS($B$5:B1317), 0) -1
            )
          ),
          0
        )
      )
    ),
    ""
  ),
  ""
)</f>
        <v/>
      </c>
      <c r="C1317" s="9" t="str" cm="1">
        <f t="array" ref="C1317">IF(
  ROWS($C$5:C1317) &lt;= MAX('入力ｼｰﾄ①_従事者情報（様式第3号及び第4号作成用）'!$CB$4:$CB$1000),
  IF(
    ISNUMBER(MATCH(TRUE,'入力ｼｰﾄ①_従事者情報（様式第3号及び第4号作成用）'!$CB$4:$CB$1000&gt;=ROWS($C$5:C1317),0)),
    INDEX(
      (
        INDEX('入力ｼｰﾄ①_従事者情報（様式第3号及び第4号作成用）'!$C$4:$C$1000,MATCH(TRUE,'入力ｼｰﾄ①_従事者情報（様式第3号及び第4号作成用）'!$CB$4:$CB$1000&gt;=ROWS($C$5:C1317),0))
        &amp; " " &amp;
        INDEX('入力ｼｰﾄ①_従事者情報（様式第3号及び第4号作成用）'!$D$4:$D$1000,MATCH(TRUE,'入力ｼｰﾄ①_従事者情報（様式第3号及び第4号作成用）'!$CB$4:$CB$1000&gt;=ROWS($C$5:C1317),0))
      ),
      1,1
    ),
    ""
  ),
  ""
)</f>
        <v/>
      </c>
      <c r="D1317" s="9" t="str" cm="1">
        <f t="array" ref="D1317">IF(
  ROWS($D$5:D1317)&lt;=MAX('入力ｼｰﾄ①_従事者情報（様式第3号及び第4号作成用）'!$CB$4:$CB$500),
  IF(
    ISNUMBER(MATCH(TRUE,'入力ｼｰﾄ①_従事者情報（様式第3号及び第4号作成用）'!$CB$4:$CB$500&gt;=ROWS($D$5:D1317),0)),
    VLOOKUP(
      INDEX(
        '入力ｼｰﾄ①_従事者情報（様式第3号及び第4号作成用）'!$CD$4:$CEZ$500,
        MATCH(TRUE,'入力ｼｰﾄ①_従事者情報（様式第3号及び第4号作成用）'!$CB$4:$CB$500&gt;=ROWS($D$5:D1317),0),
        (ROWS($D$5:D1317)-IFERROR(
          IF(
            MATCH(TRUE, '入力ｼｰﾄ①_従事者情報（様式第3号及び第4号作成用）'!$CB$4:$CB$500 &gt;= ROWS($D$5:D1317), 0) = 1,
            0,
            INDEX(
              '入力ｼｰﾄ①_従事者情報（様式第3号及び第4号作成用）'!$CB$4:$CB$500,
              MATCH(TRUE, '入力ｼｰﾄ①_従事者情報（様式第3号及び第4号作成用）'!$CB$4:$CB$500 &gt;= ROWS($D$5:D1317), 0) -1
            )
          ),
          0
        ))
      ),
      非表示_資格正式名称!$B$3:$C$500,
      2,
      FALSE
    ),
    ""
  ),
  ""
)</f>
        <v/>
      </c>
      <c r="E1317" s="109"/>
    </row>
    <row r="1318" spans="2:5" x14ac:dyDescent="0.4">
      <c r="B1318" s="3" t="str" cm="1">
        <f t="array" ref="B1318">IF(
  ROWS($B$5:B1318)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ROWS($B$5:B1318), 0)
    )
    &amp; IF(
      INDEX(
        '入力ｼｰﾄ①_従事者情報（様式第3号及び第4号作成用）'!$BX$4:$BX$1000,
        MATCH(TRUE, '入力ｼｰﾄ①_従事者情報（様式第3号及び第4号作成用）'!$CB$4:$CB$1000 &gt;= ROWS($B$5:B1318), 0)
      )=1,
      "",
      "-" &amp; (
        ROWS($B$5:B1318)
        - IFERROR(
          IF(
            MATCH(TRUE, '入力ｼｰﾄ①_従事者情報（様式第3号及び第4号作成用）'!$CB$4:$CB$1000 &gt;= ROWS($B$5:B1318), 0) = 1,
            0,
            INDEX(
              '入力ｼｰﾄ①_従事者情報（様式第3号及び第4号作成用）'!$CB$4:$CB$1000,
              MATCH(TRUE, '入力ｼｰﾄ①_従事者情報（様式第3号及び第4号作成用）'!$CB$4:$CB$1000 &gt;= ROWS($B$5:B1318), 0) -1
            )
          ),
          0
        )
      )
    ),
    ""
  ),
  ""
)</f>
        <v/>
      </c>
      <c r="C1318" s="9" t="str" cm="1">
        <f t="array" ref="C1318">IF(
  ROWS($C$5:C1318) &lt;= MAX('入力ｼｰﾄ①_従事者情報（様式第3号及び第4号作成用）'!$CB$4:$CB$1000),
  IF(
    ISNUMBER(MATCH(TRUE,'入力ｼｰﾄ①_従事者情報（様式第3号及び第4号作成用）'!$CB$4:$CB$1000&gt;=ROWS($C$5:C1318),0)),
    INDEX(
      (
        INDEX('入力ｼｰﾄ①_従事者情報（様式第3号及び第4号作成用）'!$C$4:$C$1000,MATCH(TRUE,'入力ｼｰﾄ①_従事者情報（様式第3号及び第4号作成用）'!$CB$4:$CB$1000&gt;=ROWS($C$5:C1318),0))
        &amp; " " &amp;
        INDEX('入力ｼｰﾄ①_従事者情報（様式第3号及び第4号作成用）'!$D$4:$D$1000,MATCH(TRUE,'入力ｼｰﾄ①_従事者情報（様式第3号及び第4号作成用）'!$CB$4:$CB$1000&gt;=ROWS($C$5:C1318),0))
      ),
      1,1
    ),
    ""
  ),
  ""
)</f>
        <v/>
      </c>
      <c r="D1318" s="9" t="str" cm="1">
        <f t="array" ref="D1318">IF(
  ROWS($D$5:D1318)&lt;=MAX('入力ｼｰﾄ①_従事者情報（様式第3号及び第4号作成用）'!$CB$4:$CB$500),
  IF(
    ISNUMBER(MATCH(TRUE,'入力ｼｰﾄ①_従事者情報（様式第3号及び第4号作成用）'!$CB$4:$CB$500&gt;=ROWS($D$5:D1318),0)),
    VLOOKUP(
      INDEX(
        '入力ｼｰﾄ①_従事者情報（様式第3号及び第4号作成用）'!$CD$4:$CEZ$500,
        MATCH(TRUE,'入力ｼｰﾄ①_従事者情報（様式第3号及び第4号作成用）'!$CB$4:$CB$500&gt;=ROWS($D$5:D1318),0),
        (ROWS($D$5:D1318)-IFERROR(
          IF(
            MATCH(TRUE, '入力ｼｰﾄ①_従事者情報（様式第3号及び第4号作成用）'!$CB$4:$CB$500 &gt;= ROWS($D$5:D1318), 0) = 1,
            0,
            INDEX(
              '入力ｼｰﾄ①_従事者情報（様式第3号及び第4号作成用）'!$CB$4:$CB$500,
              MATCH(TRUE, '入力ｼｰﾄ①_従事者情報（様式第3号及び第4号作成用）'!$CB$4:$CB$500 &gt;= ROWS($D$5:D1318), 0) -1
            )
          ),
          0
        ))
      ),
      非表示_資格正式名称!$B$3:$C$500,
      2,
      FALSE
    ),
    ""
  ),
  ""
)</f>
        <v/>
      </c>
      <c r="E1318" s="109"/>
    </row>
    <row r="1319" spans="2:5" x14ac:dyDescent="0.4">
      <c r="B1319" s="3" t="str" cm="1">
        <f t="array" ref="B1319">IF(
  ROWS($B$5:B1319)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ROWS($B$5:B1319), 0)
    )
    &amp; IF(
      INDEX(
        '入力ｼｰﾄ①_従事者情報（様式第3号及び第4号作成用）'!$BX$4:$BX$1000,
        MATCH(TRUE, '入力ｼｰﾄ①_従事者情報（様式第3号及び第4号作成用）'!$CB$4:$CB$1000 &gt;= ROWS($B$5:B1319), 0)
      )=1,
      "",
      "-" &amp; (
        ROWS($B$5:B1319)
        - IFERROR(
          IF(
            MATCH(TRUE, '入力ｼｰﾄ①_従事者情報（様式第3号及び第4号作成用）'!$CB$4:$CB$1000 &gt;= ROWS($B$5:B1319), 0) = 1,
            0,
            INDEX(
              '入力ｼｰﾄ①_従事者情報（様式第3号及び第4号作成用）'!$CB$4:$CB$1000,
              MATCH(TRUE, '入力ｼｰﾄ①_従事者情報（様式第3号及び第4号作成用）'!$CB$4:$CB$1000 &gt;= ROWS($B$5:B1319), 0) -1
            )
          ),
          0
        )
      )
    ),
    ""
  ),
  ""
)</f>
        <v/>
      </c>
      <c r="C1319" s="9" t="str" cm="1">
        <f t="array" ref="C1319">IF(
  ROWS($C$5:C1319) &lt;= MAX('入力ｼｰﾄ①_従事者情報（様式第3号及び第4号作成用）'!$CB$4:$CB$1000),
  IF(
    ISNUMBER(MATCH(TRUE,'入力ｼｰﾄ①_従事者情報（様式第3号及び第4号作成用）'!$CB$4:$CB$1000&gt;=ROWS($C$5:C1319),0)),
    INDEX(
      (
        INDEX('入力ｼｰﾄ①_従事者情報（様式第3号及び第4号作成用）'!$C$4:$C$1000,MATCH(TRUE,'入力ｼｰﾄ①_従事者情報（様式第3号及び第4号作成用）'!$CB$4:$CB$1000&gt;=ROWS($C$5:C1319),0))
        &amp; " " &amp;
        INDEX('入力ｼｰﾄ①_従事者情報（様式第3号及び第4号作成用）'!$D$4:$D$1000,MATCH(TRUE,'入力ｼｰﾄ①_従事者情報（様式第3号及び第4号作成用）'!$CB$4:$CB$1000&gt;=ROWS($C$5:C1319),0))
      ),
      1,1
    ),
    ""
  ),
  ""
)</f>
        <v/>
      </c>
      <c r="D1319" s="9" t="str" cm="1">
        <f t="array" ref="D1319">IF(
  ROWS($D$5:D1319)&lt;=MAX('入力ｼｰﾄ①_従事者情報（様式第3号及び第4号作成用）'!$CB$4:$CB$500),
  IF(
    ISNUMBER(MATCH(TRUE,'入力ｼｰﾄ①_従事者情報（様式第3号及び第4号作成用）'!$CB$4:$CB$500&gt;=ROWS($D$5:D1319),0)),
    VLOOKUP(
      INDEX(
        '入力ｼｰﾄ①_従事者情報（様式第3号及び第4号作成用）'!$CD$4:$CEZ$500,
        MATCH(TRUE,'入力ｼｰﾄ①_従事者情報（様式第3号及び第4号作成用）'!$CB$4:$CB$500&gt;=ROWS($D$5:D1319),0),
        (ROWS($D$5:D1319)-IFERROR(
          IF(
            MATCH(TRUE, '入力ｼｰﾄ①_従事者情報（様式第3号及び第4号作成用）'!$CB$4:$CB$500 &gt;= ROWS($D$5:D1319), 0) = 1,
            0,
            INDEX(
              '入力ｼｰﾄ①_従事者情報（様式第3号及び第4号作成用）'!$CB$4:$CB$500,
              MATCH(TRUE, '入力ｼｰﾄ①_従事者情報（様式第3号及び第4号作成用）'!$CB$4:$CB$500 &gt;= ROWS($D$5:D1319), 0) -1
            )
          ),
          0
        ))
      ),
      非表示_資格正式名称!$B$3:$C$500,
      2,
      FALSE
    ),
    ""
  ),
  ""
)</f>
        <v/>
      </c>
      <c r="E1319" s="109"/>
    </row>
    <row r="1320" spans="2:5" x14ac:dyDescent="0.4">
      <c r="B1320" s="3" t="str" cm="1">
        <f t="array" ref="B1320">IF(
  ROWS($B$5:B1320)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ROWS($B$5:B1320), 0)
    )
    &amp; IF(
      INDEX(
        '入力ｼｰﾄ①_従事者情報（様式第3号及び第4号作成用）'!$BX$4:$BX$1000,
        MATCH(TRUE, '入力ｼｰﾄ①_従事者情報（様式第3号及び第4号作成用）'!$CB$4:$CB$1000 &gt;= ROWS($B$5:B1320), 0)
      )=1,
      "",
      "-" &amp; (
        ROWS($B$5:B1320)
        - IFERROR(
          IF(
            MATCH(TRUE, '入力ｼｰﾄ①_従事者情報（様式第3号及び第4号作成用）'!$CB$4:$CB$1000 &gt;= ROWS($B$5:B1320), 0) = 1,
            0,
            INDEX(
              '入力ｼｰﾄ①_従事者情報（様式第3号及び第4号作成用）'!$CB$4:$CB$1000,
              MATCH(TRUE, '入力ｼｰﾄ①_従事者情報（様式第3号及び第4号作成用）'!$CB$4:$CB$1000 &gt;= ROWS($B$5:B1320), 0) -1
            )
          ),
          0
        )
      )
    ),
    ""
  ),
  ""
)</f>
        <v/>
      </c>
      <c r="C1320" s="9" t="str" cm="1">
        <f t="array" ref="C1320">IF(
  ROWS($C$5:C1320) &lt;= MAX('入力ｼｰﾄ①_従事者情報（様式第3号及び第4号作成用）'!$CB$4:$CB$1000),
  IF(
    ISNUMBER(MATCH(TRUE,'入力ｼｰﾄ①_従事者情報（様式第3号及び第4号作成用）'!$CB$4:$CB$1000&gt;=ROWS($C$5:C1320),0)),
    INDEX(
      (
        INDEX('入力ｼｰﾄ①_従事者情報（様式第3号及び第4号作成用）'!$C$4:$C$1000,MATCH(TRUE,'入力ｼｰﾄ①_従事者情報（様式第3号及び第4号作成用）'!$CB$4:$CB$1000&gt;=ROWS($C$5:C1320),0))
        &amp; " " &amp;
        INDEX('入力ｼｰﾄ①_従事者情報（様式第3号及び第4号作成用）'!$D$4:$D$1000,MATCH(TRUE,'入力ｼｰﾄ①_従事者情報（様式第3号及び第4号作成用）'!$CB$4:$CB$1000&gt;=ROWS($C$5:C1320),0))
      ),
      1,1
    ),
    ""
  ),
  ""
)</f>
        <v/>
      </c>
      <c r="D1320" s="9" t="str" cm="1">
        <f t="array" ref="D1320">IF(
  ROWS($D$5:D1320)&lt;=MAX('入力ｼｰﾄ①_従事者情報（様式第3号及び第4号作成用）'!$CB$4:$CB$500),
  IF(
    ISNUMBER(MATCH(TRUE,'入力ｼｰﾄ①_従事者情報（様式第3号及び第4号作成用）'!$CB$4:$CB$500&gt;=ROWS($D$5:D1320),0)),
    VLOOKUP(
      INDEX(
        '入力ｼｰﾄ①_従事者情報（様式第3号及び第4号作成用）'!$CD$4:$CEZ$500,
        MATCH(TRUE,'入力ｼｰﾄ①_従事者情報（様式第3号及び第4号作成用）'!$CB$4:$CB$500&gt;=ROWS($D$5:D1320),0),
        (ROWS($D$5:D1320)-IFERROR(
          IF(
            MATCH(TRUE, '入力ｼｰﾄ①_従事者情報（様式第3号及び第4号作成用）'!$CB$4:$CB$500 &gt;= ROWS($D$5:D1320), 0) = 1,
            0,
            INDEX(
              '入力ｼｰﾄ①_従事者情報（様式第3号及び第4号作成用）'!$CB$4:$CB$500,
              MATCH(TRUE, '入力ｼｰﾄ①_従事者情報（様式第3号及び第4号作成用）'!$CB$4:$CB$500 &gt;= ROWS($D$5:D1320), 0) -1
            )
          ),
          0
        ))
      ),
      非表示_資格正式名称!$B$3:$C$500,
      2,
      FALSE
    ),
    ""
  ),
  ""
)</f>
        <v/>
      </c>
      <c r="E1320" s="109"/>
    </row>
    <row r="1321" spans="2:5" x14ac:dyDescent="0.4">
      <c r="B1321" s="3" t="str" cm="1">
        <f t="array" ref="B1321">IF(
  ROWS($B$5:B1321)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ROWS($B$5:B1321), 0)
    )
    &amp; IF(
      INDEX(
        '入力ｼｰﾄ①_従事者情報（様式第3号及び第4号作成用）'!$BX$4:$BX$1000,
        MATCH(TRUE, '入力ｼｰﾄ①_従事者情報（様式第3号及び第4号作成用）'!$CB$4:$CB$1000 &gt;= ROWS($B$5:B1321), 0)
      )=1,
      "",
      "-" &amp; (
        ROWS($B$5:B1321)
        - IFERROR(
          IF(
            MATCH(TRUE, '入力ｼｰﾄ①_従事者情報（様式第3号及び第4号作成用）'!$CB$4:$CB$1000 &gt;= ROWS($B$5:B1321), 0) = 1,
            0,
            INDEX(
              '入力ｼｰﾄ①_従事者情報（様式第3号及び第4号作成用）'!$CB$4:$CB$1000,
              MATCH(TRUE, '入力ｼｰﾄ①_従事者情報（様式第3号及び第4号作成用）'!$CB$4:$CB$1000 &gt;= ROWS($B$5:B1321), 0) -1
            )
          ),
          0
        )
      )
    ),
    ""
  ),
  ""
)</f>
        <v/>
      </c>
      <c r="C1321" s="9" t="str" cm="1">
        <f t="array" ref="C1321">IF(
  ROWS($C$5:C1321) &lt;= MAX('入力ｼｰﾄ①_従事者情報（様式第3号及び第4号作成用）'!$CB$4:$CB$1000),
  IF(
    ISNUMBER(MATCH(TRUE,'入力ｼｰﾄ①_従事者情報（様式第3号及び第4号作成用）'!$CB$4:$CB$1000&gt;=ROWS($C$5:C1321),0)),
    INDEX(
      (
        INDEX('入力ｼｰﾄ①_従事者情報（様式第3号及び第4号作成用）'!$C$4:$C$1000,MATCH(TRUE,'入力ｼｰﾄ①_従事者情報（様式第3号及び第4号作成用）'!$CB$4:$CB$1000&gt;=ROWS($C$5:C1321),0))
        &amp; " " &amp;
        INDEX('入力ｼｰﾄ①_従事者情報（様式第3号及び第4号作成用）'!$D$4:$D$1000,MATCH(TRUE,'入力ｼｰﾄ①_従事者情報（様式第3号及び第4号作成用）'!$CB$4:$CB$1000&gt;=ROWS($C$5:C1321),0))
      ),
      1,1
    ),
    ""
  ),
  ""
)</f>
        <v/>
      </c>
      <c r="D1321" s="9" t="str" cm="1">
        <f t="array" ref="D1321">IF(
  ROWS($D$5:D1321)&lt;=MAX('入力ｼｰﾄ①_従事者情報（様式第3号及び第4号作成用）'!$CB$4:$CB$500),
  IF(
    ISNUMBER(MATCH(TRUE,'入力ｼｰﾄ①_従事者情報（様式第3号及び第4号作成用）'!$CB$4:$CB$500&gt;=ROWS($D$5:D1321),0)),
    VLOOKUP(
      INDEX(
        '入力ｼｰﾄ①_従事者情報（様式第3号及び第4号作成用）'!$CD$4:$CEZ$500,
        MATCH(TRUE,'入力ｼｰﾄ①_従事者情報（様式第3号及び第4号作成用）'!$CB$4:$CB$500&gt;=ROWS($D$5:D1321),0),
        (ROWS($D$5:D1321)-IFERROR(
          IF(
            MATCH(TRUE, '入力ｼｰﾄ①_従事者情報（様式第3号及び第4号作成用）'!$CB$4:$CB$500 &gt;= ROWS($D$5:D1321), 0) = 1,
            0,
            INDEX(
              '入力ｼｰﾄ①_従事者情報（様式第3号及び第4号作成用）'!$CB$4:$CB$500,
              MATCH(TRUE, '入力ｼｰﾄ①_従事者情報（様式第3号及び第4号作成用）'!$CB$4:$CB$500 &gt;= ROWS($D$5:D1321), 0) -1
            )
          ),
          0
        ))
      ),
      非表示_資格正式名称!$B$3:$C$500,
      2,
      FALSE
    ),
    ""
  ),
  ""
)</f>
        <v/>
      </c>
      <c r="E1321" s="109"/>
    </row>
    <row r="1322" spans="2:5" x14ac:dyDescent="0.4">
      <c r="B1322" s="3" t="str" cm="1">
        <f t="array" ref="B1322">IF(
  ROWS($B$5:B1322)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ROWS($B$5:B1322), 0)
    )
    &amp; IF(
      INDEX(
        '入力ｼｰﾄ①_従事者情報（様式第3号及び第4号作成用）'!$BX$4:$BX$1000,
        MATCH(TRUE, '入力ｼｰﾄ①_従事者情報（様式第3号及び第4号作成用）'!$CB$4:$CB$1000 &gt;= ROWS($B$5:B1322), 0)
      )=1,
      "",
      "-" &amp; (
        ROWS($B$5:B1322)
        - IFERROR(
          IF(
            MATCH(TRUE, '入力ｼｰﾄ①_従事者情報（様式第3号及び第4号作成用）'!$CB$4:$CB$1000 &gt;= ROWS($B$5:B1322), 0) = 1,
            0,
            INDEX(
              '入力ｼｰﾄ①_従事者情報（様式第3号及び第4号作成用）'!$CB$4:$CB$1000,
              MATCH(TRUE, '入力ｼｰﾄ①_従事者情報（様式第3号及び第4号作成用）'!$CB$4:$CB$1000 &gt;= ROWS($B$5:B1322), 0) -1
            )
          ),
          0
        )
      )
    ),
    ""
  ),
  ""
)</f>
        <v/>
      </c>
      <c r="C1322" s="9" t="str" cm="1">
        <f t="array" ref="C1322">IF(
  ROWS($C$5:C1322) &lt;= MAX('入力ｼｰﾄ①_従事者情報（様式第3号及び第4号作成用）'!$CB$4:$CB$1000),
  IF(
    ISNUMBER(MATCH(TRUE,'入力ｼｰﾄ①_従事者情報（様式第3号及び第4号作成用）'!$CB$4:$CB$1000&gt;=ROWS($C$5:C1322),0)),
    INDEX(
      (
        INDEX('入力ｼｰﾄ①_従事者情報（様式第3号及び第4号作成用）'!$C$4:$C$1000,MATCH(TRUE,'入力ｼｰﾄ①_従事者情報（様式第3号及び第4号作成用）'!$CB$4:$CB$1000&gt;=ROWS($C$5:C1322),0))
        &amp; " " &amp;
        INDEX('入力ｼｰﾄ①_従事者情報（様式第3号及び第4号作成用）'!$D$4:$D$1000,MATCH(TRUE,'入力ｼｰﾄ①_従事者情報（様式第3号及び第4号作成用）'!$CB$4:$CB$1000&gt;=ROWS($C$5:C1322),0))
      ),
      1,1
    ),
    ""
  ),
  ""
)</f>
        <v/>
      </c>
      <c r="D1322" s="9" t="str" cm="1">
        <f t="array" ref="D1322">IF(
  ROWS($D$5:D1322)&lt;=MAX('入力ｼｰﾄ①_従事者情報（様式第3号及び第4号作成用）'!$CB$4:$CB$500),
  IF(
    ISNUMBER(MATCH(TRUE,'入力ｼｰﾄ①_従事者情報（様式第3号及び第4号作成用）'!$CB$4:$CB$500&gt;=ROWS($D$5:D1322),0)),
    VLOOKUP(
      INDEX(
        '入力ｼｰﾄ①_従事者情報（様式第3号及び第4号作成用）'!$CD$4:$CEZ$500,
        MATCH(TRUE,'入力ｼｰﾄ①_従事者情報（様式第3号及び第4号作成用）'!$CB$4:$CB$500&gt;=ROWS($D$5:D1322),0),
        (ROWS($D$5:D1322)-IFERROR(
          IF(
            MATCH(TRUE, '入力ｼｰﾄ①_従事者情報（様式第3号及び第4号作成用）'!$CB$4:$CB$500 &gt;= ROWS($D$5:D1322), 0) = 1,
            0,
            INDEX(
              '入力ｼｰﾄ①_従事者情報（様式第3号及び第4号作成用）'!$CB$4:$CB$500,
              MATCH(TRUE, '入力ｼｰﾄ①_従事者情報（様式第3号及び第4号作成用）'!$CB$4:$CB$500 &gt;= ROWS($D$5:D1322), 0) -1
            )
          ),
          0
        ))
      ),
      非表示_資格正式名称!$B$3:$C$500,
      2,
      FALSE
    ),
    ""
  ),
  ""
)</f>
        <v/>
      </c>
      <c r="E1322" s="109"/>
    </row>
    <row r="1323" spans="2:5" x14ac:dyDescent="0.4">
      <c r="B1323" s="3" t="str" cm="1">
        <f t="array" ref="B1323">IF(
  ROWS($B$5:B1323)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ROWS($B$5:B1323), 0)
    )
    &amp; IF(
      INDEX(
        '入力ｼｰﾄ①_従事者情報（様式第3号及び第4号作成用）'!$BX$4:$BX$1000,
        MATCH(TRUE, '入力ｼｰﾄ①_従事者情報（様式第3号及び第4号作成用）'!$CB$4:$CB$1000 &gt;= ROWS($B$5:B1323), 0)
      )=1,
      "",
      "-" &amp; (
        ROWS($B$5:B1323)
        - IFERROR(
          IF(
            MATCH(TRUE, '入力ｼｰﾄ①_従事者情報（様式第3号及び第4号作成用）'!$CB$4:$CB$1000 &gt;= ROWS($B$5:B1323), 0) = 1,
            0,
            INDEX(
              '入力ｼｰﾄ①_従事者情報（様式第3号及び第4号作成用）'!$CB$4:$CB$1000,
              MATCH(TRUE, '入力ｼｰﾄ①_従事者情報（様式第3号及び第4号作成用）'!$CB$4:$CB$1000 &gt;= ROWS($B$5:B1323), 0) -1
            )
          ),
          0
        )
      )
    ),
    ""
  ),
  ""
)</f>
        <v/>
      </c>
      <c r="C1323" s="9" t="str" cm="1">
        <f t="array" ref="C1323">IF(
  ROWS($C$5:C1323) &lt;= MAX('入力ｼｰﾄ①_従事者情報（様式第3号及び第4号作成用）'!$CB$4:$CB$1000),
  IF(
    ISNUMBER(MATCH(TRUE,'入力ｼｰﾄ①_従事者情報（様式第3号及び第4号作成用）'!$CB$4:$CB$1000&gt;=ROWS($C$5:C1323),0)),
    INDEX(
      (
        INDEX('入力ｼｰﾄ①_従事者情報（様式第3号及び第4号作成用）'!$C$4:$C$1000,MATCH(TRUE,'入力ｼｰﾄ①_従事者情報（様式第3号及び第4号作成用）'!$CB$4:$CB$1000&gt;=ROWS($C$5:C1323),0))
        &amp; " " &amp;
        INDEX('入力ｼｰﾄ①_従事者情報（様式第3号及び第4号作成用）'!$D$4:$D$1000,MATCH(TRUE,'入力ｼｰﾄ①_従事者情報（様式第3号及び第4号作成用）'!$CB$4:$CB$1000&gt;=ROWS($C$5:C1323),0))
      ),
      1,1
    ),
    ""
  ),
  ""
)</f>
        <v/>
      </c>
      <c r="D1323" s="9" t="str" cm="1">
        <f t="array" ref="D1323">IF(
  ROWS($D$5:D1323)&lt;=MAX('入力ｼｰﾄ①_従事者情報（様式第3号及び第4号作成用）'!$CB$4:$CB$500),
  IF(
    ISNUMBER(MATCH(TRUE,'入力ｼｰﾄ①_従事者情報（様式第3号及び第4号作成用）'!$CB$4:$CB$500&gt;=ROWS($D$5:D1323),0)),
    VLOOKUP(
      INDEX(
        '入力ｼｰﾄ①_従事者情報（様式第3号及び第4号作成用）'!$CD$4:$CEZ$500,
        MATCH(TRUE,'入力ｼｰﾄ①_従事者情報（様式第3号及び第4号作成用）'!$CB$4:$CB$500&gt;=ROWS($D$5:D1323),0),
        (ROWS($D$5:D1323)-IFERROR(
          IF(
            MATCH(TRUE, '入力ｼｰﾄ①_従事者情報（様式第3号及び第4号作成用）'!$CB$4:$CB$500 &gt;= ROWS($D$5:D1323), 0) = 1,
            0,
            INDEX(
              '入力ｼｰﾄ①_従事者情報（様式第3号及び第4号作成用）'!$CB$4:$CB$500,
              MATCH(TRUE, '入力ｼｰﾄ①_従事者情報（様式第3号及び第4号作成用）'!$CB$4:$CB$500 &gt;= ROWS($D$5:D1323), 0) -1
            )
          ),
          0
        ))
      ),
      非表示_資格正式名称!$B$3:$C$500,
      2,
      FALSE
    ),
    ""
  ),
  ""
)</f>
        <v/>
      </c>
      <c r="E1323" s="109"/>
    </row>
    <row r="1324" spans="2:5" x14ac:dyDescent="0.4">
      <c r="B1324" s="3" t="str" cm="1">
        <f t="array" ref="B1324">IF(
  ROWS($B$5:B1324)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ROWS($B$5:B1324), 0)
    )
    &amp; IF(
      INDEX(
        '入力ｼｰﾄ①_従事者情報（様式第3号及び第4号作成用）'!$BX$4:$BX$1000,
        MATCH(TRUE, '入力ｼｰﾄ①_従事者情報（様式第3号及び第4号作成用）'!$CB$4:$CB$1000 &gt;= ROWS($B$5:B1324), 0)
      )=1,
      "",
      "-" &amp; (
        ROWS($B$5:B1324)
        - IFERROR(
          IF(
            MATCH(TRUE, '入力ｼｰﾄ①_従事者情報（様式第3号及び第4号作成用）'!$CB$4:$CB$1000 &gt;= ROWS($B$5:B1324), 0) = 1,
            0,
            INDEX(
              '入力ｼｰﾄ①_従事者情報（様式第3号及び第4号作成用）'!$CB$4:$CB$1000,
              MATCH(TRUE, '入力ｼｰﾄ①_従事者情報（様式第3号及び第4号作成用）'!$CB$4:$CB$1000 &gt;= ROWS($B$5:B1324), 0) -1
            )
          ),
          0
        )
      )
    ),
    ""
  ),
  ""
)</f>
        <v/>
      </c>
      <c r="C1324" s="9" t="str" cm="1">
        <f t="array" ref="C1324">IF(
  ROWS($C$5:C1324) &lt;= MAX('入力ｼｰﾄ①_従事者情報（様式第3号及び第4号作成用）'!$CB$4:$CB$1000),
  IF(
    ISNUMBER(MATCH(TRUE,'入力ｼｰﾄ①_従事者情報（様式第3号及び第4号作成用）'!$CB$4:$CB$1000&gt;=ROWS($C$5:C1324),0)),
    INDEX(
      (
        INDEX('入力ｼｰﾄ①_従事者情報（様式第3号及び第4号作成用）'!$C$4:$C$1000,MATCH(TRUE,'入力ｼｰﾄ①_従事者情報（様式第3号及び第4号作成用）'!$CB$4:$CB$1000&gt;=ROWS($C$5:C1324),0))
        &amp; " " &amp;
        INDEX('入力ｼｰﾄ①_従事者情報（様式第3号及び第4号作成用）'!$D$4:$D$1000,MATCH(TRUE,'入力ｼｰﾄ①_従事者情報（様式第3号及び第4号作成用）'!$CB$4:$CB$1000&gt;=ROWS($C$5:C1324),0))
      ),
      1,1
    ),
    ""
  ),
  ""
)</f>
        <v/>
      </c>
      <c r="D1324" s="9" t="str" cm="1">
        <f t="array" ref="D1324">IF(
  ROWS($D$5:D1324)&lt;=MAX('入力ｼｰﾄ①_従事者情報（様式第3号及び第4号作成用）'!$CB$4:$CB$500),
  IF(
    ISNUMBER(MATCH(TRUE,'入力ｼｰﾄ①_従事者情報（様式第3号及び第4号作成用）'!$CB$4:$CB$500&gt;=ROWS($D$5:D1324),0)),
    VLOOKUP(
      INDEX(
        '入力ｼｰﾄ①_従事者情報（様式第3号及び第4号作成用）'!$CD$4:$CEZ$500,
        MATCH(TRUE,'入力ｼｰﾄ①_従事者情報（様式第3号及び第4号作成用）'!$CB$4:$CB$500&gt;=ROWS($D$5:D1324),0),
        (ROWS($D$5:D1324)-IFERROR(
          IF(
            MATCH(TRUE, '入力ｼｰﾄ①_従事者情報（様式第3号及び第4号作成用）'!$CB$4:$CB$500 &gt;= ROWS($D$5:D1324), 0) = 1,
            0,
            INDEX(
              '入力ｼｰﾄ①_従事者情報（様式第3号及び第4号作成用）'!$CB$4:$CB$500,
              MATCH(TRUE, '入力ｼｰﾄ①_従事者情報（様式第3号及び第4号作成用）'!$CB$4:$CB$500 &gt;= ROWS($D$5:D1324), 0) -1
            )
          ),
          0
        ))
      ),
      非表示_資格正式名称!$B$3:$C$500,
      2,
      FALSE
    ),
    ""
  ),
  ""
)</f>
        <v/>
      </c>
      <c r="E1324" s="109"/>
    </row>
    <row r="1325" spans="2:5" x14ac:dyDescent="0.4">
      <c r="B1325" s="3" t="str" cm="1">
        <f t="array" ref="B1325">IF(
  ROWS($B$5:B1325)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ROWS($B$5:B1325), 0)
    )
    &amp; IF(
      INDEX(
        '入力ｼｰﾄ①_従事者情報（様式第3号及び第4号作成用）'!$BX$4:$BX$1000,
        MATCH(TRUE, '入力ｼｰﾄ①_従事者情報（様式第3号及び第4号作成用）'!$CB$4:$CB$1000 &gt;= ROWS($B$5:B1325), 0)
      )=1,
      "",
      "-" &amp; (
        ROWS($B$5:B1325)
        - IFERROR(
          IF(
            MATCH(TRUE, '入力ｼｰﾄ①_従事者情報（様式第3号及び第4号作成用）'!$CB$4:$CB$1000 &gt;= ROWS($B$5:B1325), 0) = 1,
            0,
            INDEX(
              '入力ｼｰﾄ①_従事者情報（様式第3号及び第4号作成用）'!$CB$4:$CB$1000,
              MATCH(TRUE, '入力ｼｰﾄ①_従事者情報（様式第3号及び第4号作成用）'!$CB$4:$CB$1000 &gt;= ROWS($B$5:B1325), 0) -1
            )
          ),
          0
        )
      )
    ),
    ""
  ),
  ""
)</f>
        <v/>
      </c>
      <c r="C1325" s="9" t="str" cm="1">
        <f t="array" ref="C1325">IF(
  ROWS($C$5:C1325) &lt;= MAX('入力ｼｰﾄ①_従事者情報（様式第3号及び第4号作成用）'!$CB$4:$CB$1000),
  IF(
    ISNUMBER(MATCH(TRUE,'入力ｼｰﾄ①_従事者情報（様式第3号及び第4号作成用）'!$CB$4:$CB$1000&gt;=ROWS($C$5:C1325),0)),
    INDEX(
      (
        INDEX('入力ｼｰﾄ①_従事者情報（様式第3号及び第4号作成用）'!$C$4:$C$1000,MATCH(TRUE,'入力ｼｰﾄ①_従事者情報（様式第3号及び第4号作成用）'!$CB$4:$CB$1000&gt;=ROWS($C$5:C1325),0))
        &amp; " " &amp;
        INDEX('入力ｼｰﾄ①_従事者情報（様式第3号及び第4号作成用）'!$D$4:$D$1000,MATCH(TRUE,'入力ｼｰﾄ①_従事者情報（様式第3号及び第4号作成用）'!$CB$4:$CB$1000&gt;=ROWS($C$5:C1325),0))
      ),
      1,1
    ),
    ""
  ),
  ""
)</f>
        <v/>
      </c>
      <c r="D1325" s="9" t="str" cm="1">
        <f t="array" ref="D1325">IF(
  ROWS($D$5:D1325)&lt;=MAX('入力ｼｰﾄ①_従事者情報（様式第3号及び第4号作成用）'!$CB$4:$CB$500),
  IF(
    ISNUMBER(MATCH(TRUE,'入力ｼｰﾄ①_従事者情報（様式第3号及び第4号作成用）'!$CB$4:$CB$500&gt;=ROWS($D$5:D1325),0)),
    VLOOKUP(
      INDEX(
        '入力ｼｰﾄ①_従事者情報（様式第3号及び第4号作成用）'!$CD$4:$CEZ$500,
        MATCH(TRUE,'入力ｼｰﾄ①_従事者情報（様式第3号及び第4号作成用）'!$CB$4:$CB$500&gt;=ROWS($D$5:D1325),0),
        (ROWS($D$5:D1325)-IFERROR(
          IF(
            MATCH(TRUE, '入力ｼｰﾄ①_従事者情報（様式第3号及び第4号作成用）'!$CB$4:$CB$500 &gt;= ROWS($D$5:D1325), 0) = 1,
            0,
            INDEX(
              '入力ｼｰﾄ①_従事者情報（様式第3号及び第4号作成用）'!$CB$4:$CB$500,
              MATCH(TRUE, '入力ｼｰﾄ①_従事者情報（様式第3号及び第4号作成用）'!$CB$4:$CB$500 &gt;= ROWS($D$5:D1325), 0) -1
            )
          ),
          0
        ))
      ),
      非表示_資格正式名称!$B$3:$C$500,
      2,
      FALSE
    ),
    ""
  ),
  ""
)</f>
        <v/>
      </c>
      <c r="E1325" s="109"/>
    </row>
    <row r="1326" spans="2:5" x14ac:dyDescent="0.4">
      <c r="B1326" s="3" t="str" cm="1">
        <f t="array" ref="B1326">IF(
  ROWS($B$5:B1326)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ROWS($B$5:B1326), 0)
    )
    &amp; IF(
      INDEX(
        '入力ｼｰﾄ①_従事者情報（様式第3号及び第4号作成用）'!$BX$4:$BX$1000,
        MATCH(TRUE, '入力ｼｰﾄ①_従事者情報（様式第3号及び第4号作成用）'!$CB$4:$CB$1000 &gt;= ROWS($B$5:B1326), 0)
      )=1,
      "",
      "-" &amp; (
        ROWS($B$5:B1326)
        - IFERROR(
          IF(
            MATCH(TRUE, '入力ｼｰﾄ①_従事者情報（様式第3号及び第4号作成用）'!$CB$4:$CB$1000 &gt;= ROWS($B$5:B1326), 0) = 1,
            0,
            INDEX(
              '入力ｼｰﾄ①_従事者情報（様式第3号及び第4号作成用）'!$CB$4:$CB$1000,
              MATCH(TRUE, '入力ｼｰﾄ①_従事者情報（様式第3号及び第4号作成用）'!$CB$4:$CB$1000 &gt;= ROWS($B$5:B1326), 0) -1
            )
          ),
          0
        )
      )
    ),
    ""
  ),
  ""
)</f>
        <v/>
      </c>
      <c r="C1326" s="9" t="str" cm="1">
        <f t="array" ref="C1326">IF(
  ROWS($C$5:C1326) &lt;= MAX('入力ｼｰﾄ①_従事者情報（様式第3号及び第4号作成用）'!$CB$4:$CB$1000),
  IF(
    ISNUMBER(MATCH(TRUE,'入力ｼｰﾄ①_従事者情報（様式第3号及び第4号作成用）'!$CB$4:$CB$1000&gt;=ROWS($C$5:C1326),0)),
    INDEX(
      (
        INDEX('入力ｼｰﾄ①_従事者情報（様式第3号及び第4号作成用）'!$C$4:$C$1000,MATCH(TRUE,'入力ｼｰﾄ①_従事者情報（様式第3号及び第4号作成用）'!$CB$4:$CB$1000&gt;=ROWS($C$5:C1326),0))
        &amp; " " &amp;
        INDEX('入力ｼｰﾄ①_従事者情報（様式第3号及び第4号作成用）'!$D$4:$D$1000,MATCH(TRUE,'入力ｼｰﾄ①_従事者情報（様式第3号及び第4号作成用）'!$CB$4:$CB$1000&gt;=ROWS($C$5:C1326),0))
      ),
      1,1
    ),
    ""
  ),
  ""
)</f>
        <v/>
      </c>
      <c r="D1326" s="9" t="str" cm="1">
        <f t="array" ref="D1326">IF(
  ROWS($D$5:D1326)&lt;=MAX('入力ｼｰﾄ①_従事者情報（様式第3号及び第4号作成用）'!$CB$4:$CB$500),
  IF(
    ISNUMBER(MATCH(TRUE,'入力ｼｰﾄ①_従事者情報（様式第3号及び第4号作成用）'!$CB$4:$CB$500&gt;=ROWS($D$5:D1326),0)),
    VLOOKUP(
      INDEX(
        '入力ｼｰﾄ①_従事者情報（様式第3号及び第4号作成用）'!$CD$4:$CEZ$500,
        MATCH(TRUE,'入力ｼｰﾄ①_従事者情報（様式第3号及び第4号作成用）'!$CB$4:$CB$500&gt;=ROWS($D$5:D1326),0),
        (ROWS($D$5:D1326)-IFERROR(
          IF(
            MATCH(TRUE, '入力ｼｰﾄ①_従事者情報（様式第3号及び第4号作成用）'!$CB$4:$CB$500 &gt;= ROWS($D$5:D1326), 0) = 1,
            0,
            INDEX(
              '入力ｼｰﾄ①_従事者情報（様式第3号及び第4号作成用）'!$CB$4:$CB$500,
              MATCH(TRUE, '入力ｼｰﾄ①_従事者情報（様式第3号及び第4号作成用）'!$CB$4:$CB$500 &gt;= ROWS($D$5:D1326), 0) -1
            )
          ),
          0
        ))
      ),
      非表示_資格正式名称!$B$3:$C$500,
      2,
      FALSE
    ),
    ""
  ),
  ""
)</f>
        <v/>
      </c>
      <c r="E1326" s="109"/>
    </row>
    <row r="1327" spans="2:5" x14ac:dyDescent="0.4">
      <c r="B1327" s="3" t="str" cm="1">
        <f t="array" ref="B1327">IF(
  ROWS($B$5:B1327)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ROWS($B$5:B1327), 0)
    )
    &amp; IF(
      INDEX(
        '入力ｼｰﾄ①_従事者情報（様式第3号及び第4号作成用）'!$BX$4:$BX$1000,
        MATCH(TRUE, '入力ｼｰﾄ①_従事者情報（様式第3号及び第4号作成用）'!$CB$4:$CB$1000 &gt;= ROWS($B$5:B1327), 0)
      )=1,
      "",
      "-" &amp; (
        ROWS($B$5:B1327)
        - IFERROR(
          IF(
            MATCH(TRUE, '入力ｼｰﾄ①_従事者情報（様式第3号及び第4号作成用）'!$CB$4:$CB$1000 &gt;= ROWS($B$5:B1327), 0) = 1,
            0,
            INDEX(
              '入力ｼｰﾄ①_従事者情報（様式第3号及び第4号作成用）'!$CB$4:$CB$1000,
              MATCH(TRUE, '入力ｼｰﾄ①_従事者情報（様式第3号及び第4号作成用）'!$CB$4:$CB$1000 &gt;= ROWS($B$5:B1327), 0) -1
            )
          ),
          0
        )
      )
    ),
    ""
  ),
  ""
)</f>
        <v/>
      </c>
      <c r="C1327" s="9" t="str" cm="1">
        <f t="array" ref="C1327">IF(
  ROWS($C$5:C1327) &lt;= MAX('入力ｼｰﾄ①_従事者情報（様式第3号及び第4号作成用）'!$CB$4:$CB$1000),
  IF(
    ISNUMBER(MATCH(TRUE,'入力ｼｰﾄ①_従事者情報（様式第3号及び第4号作成用）'!$CB$4:$CB$1000&gt;=ROWS($C$5:C1327),0)),
    INDEX(
      (
        INDEX('入力ｼｰﾄ①_従事者情報（様式第3号及び第4号作成用）'!$C$4:$C$1000,MATCH(TRUE,'入力ｼｰﾄ①_従事者情報（様式第3号及び第4号作成用）'!$CB$4:$CB$1000&gt;=ROWS($C$5:C1327),0))
        &amp; " " &amp;
        INDEX('入力ｼｰﾄ①_従事者情報（様式第3号及び第4号作成用）'!$D$4:$D$1000,MATCH(TRUE,'入力ｼｰﾄ①_従事者情報（様式第3号及び第4号作成用）'!$CB$4:$CB$1000&gt;=ROWS($C$5:C1327),0))
      ),
      1,1
    ),
    ""
  ),
  ""
)</f>
        <v/>
      </c>
      <c r="D1327" s="9" t="str" cm="1">
        <f t="array" ref="D1327">IF(
  ROWS($D$5:D1327)&lt;=MAX('入力ｼｰﾄ①_従事者情報（様式第3号及び第4号作成用）'!$CB$4:$CB$500),
  IF(
    ISNUMBER(MATCH(TRUE,'入力ｼｰﾄ①_従事者情報（様式第3号及び第4号作成用）'!$CB$4:$CB$500&gt;=ROWS($D$5:D1327),0)),
    VLOOKUP(
      INDEX(
        '入力ｼｰﾄ①_従事者情報（様式第3号及び第4号作成用）'!$CD$4:$CEZ$500,
        MATCH(TRUE,'入力ｼｰﾄ①_従事者情報（様式第3号及び第4号作成用）'!$CB$4:$CB$500&gt;=ROWS($D$5:D1327),0),
        (ROWS($D$5:D1327)-IFERROR(
          IF(
            MATCH(TRUE, '入力ｼｰﾄ①_従事者情報（様式第3号及び第4号作成用）'!$CB$4:$CB$500 &gt;= ROWS($D$5:D1327), 0) = 1,
            0,
            INDEX(
              '入力ｼｰﾄ①_従事者情報（様式第3号及び第4号作成用）'!$CB$4:$CB$500,
              MATCH(TRUE, '入力ｼｰﾄ①_従事者情報（様式第3号及び第4号作成用）'!$CB$4:$CB$500 &gt;= ROWS($D$5:D1327), 0) -1
            )
          ),
          0
        ))
      ),
      非表示_資格正式名称!$B$3:$C$500,
      2,
      FALSE
    ),
    ""
  ),
  ""
)</f>
        <v/>
      </c>
      <c r="E1327" s="109"/>
    </row>
    <row r="1328" spans="2:5" x14ac:dyDescent="0.4">
      <c r="B1328" s="3" t="str" cm="1">
        <f t="array" ref="B1328">IF(
  ROWS($B$5:B1328)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ROWS($B$5:B1328), 0)
    )
    &amp; IF(
      INDEX(
        '入力ｼｰﾄ①_従事者情報（様式第3号及び第4号作成用）'!$BX$4:$BX$1000,
        MATCH(TRUE, '入力ｼｰﾄ①_従事者情報（様式第3号及び第4号作成用）'!$CB$4:$CB$1000 &gt;= ROWS($B$5:B1328), 0)
      )=1,
      "",
      "-" &amp; (
        ROWS($B$5:B1328)
        - IFERROR(
          IF(
            MATCH(TRUE, '入力ｼｰﾄ①_従事者情報（様式第3号及び第4号作成用）'!$CB$4:$CB$1000 &gt;= ROWS($B$5:B1328), 0) = 1,
            0,
            INDEX(
              '入力ｼｰﾄ①_従事者情報（様式第3号及び第4号作成用）'!$CB$4:$CB$1000,
              MATCH(TRUE, '入力ｼｰﾄ①_従事者情報（様式第3号及び第4号作成用）'!$CB$4:$CB$1000 &gt;= ROWS($B$5:B1328), 0) -1
            )
          ),
          0
        )
      )
    ),
    ""
  ),
  ""
)</f>
        <v/>
      </c>
      <c r="C1328" s="9" t="str" cm="1">
        <f t="array" ref="C1328">IF(
  ROWS($C$5:C1328) &lt;= MAX('入力ｼｰﾄ①_従事者情報（様式第3号及び第4号作成用）'!$CB$4:$CB$1000),
  IF(
    ISNUMBER(MATCH(TRUE,'入力ｼｰﾄ①_従事者情報（様式第3号及び第4号作成用）'!$CB$4:$CB$1000&gt;=ROWS($C$5:C1328),0)),
    INDEX(
      (
        INDEX('入力ｼｰﾄ①_従事者情報（様式第3号及び第4号作成用）'!$C$4:$C$1000,MATCH(TRUE,'入力ｼｰﾄ①_従事者情報（様式第3号及び第4号作成用）'!$CB$4:$CB$1000&gt;=ROWS($C$5:C1328),0))
        &amp; " " &amp;
        INDEX('入力ｼｰﾄ①_従事者情報（様式第3号及び第4号作成用）'!$D$4:$D$1000,MATCH(TRUE,'入力ｼｰﾄ①_従事者情報（様式第3号及び第4号作成用）'!$CB$4:$CB$1000&gt;=ROWS($C$5:C1328),0))
      ),
      1,1
    ),
    ""
  ),
  ""
)</f>
        <v/>
      </c>
      <c r="D1328" s="9" t="str" cm="1">
        <f t="array" ref="D1328">IF(
  ROWS($D$5:D1328)&lt;=MAX('入力ｼｰﾄ①_従事者情報（様式第3号及び第4号作成用）'!$CB$4:$CB$500),
  IF(
    ISNUMBER(MATCH(TRUE,'入力ｼｰﾄ①_従事者情報（様式第3号及び第4号作成用）'!$CB$4:$CB$500&gt;=ROWS($D$5:D1328),0)),
    VLOOKUP(
      INDEX(
        '入力ｼｰﾄ①_従事者情報（様式第3号及び第4号作成用）'!$CD$4:$CEZ$500,
        MATCH(TRUE,'入力ｼｰﾄ①_従事者情報（様式第3号及び第4号作成用）'!$CB$4:$CB$500&gt;=ROWS($D$5:D1328),0),
        (ROWS($D$5:D1328)-IFERROR(
          IF(
            MATCH(TRUE, '入力ｼｰﾄ①_従事者情報（様式第3号及び第4号作成用）'!$CB$4:$CB$500 &gt;= ROWS($D$5:D1328), 0) = 1,
            0,
            INDEX(
              '入力ｼｰﾄ①_従事者情報（様式第3号及び第4号作成用）'!$CB$4:$CB$500,
              MATCH(TRUE, '入力ｼｰﾄ①_従事者情報（様式第3号及び第4号作成用）'!$CB$4:$CB$500 &gt;= ROWS($D$5:D1328), 0) -1
            )
          ),
          0
        ))
      ),
      非表示_資格正式名称!$B$3:$C$500,
      2,
      FALSE
    ),
    ""
  ),
  ""
)</f>
        <v/>
      </c>
      <c r="E1328" s="109"/>
    </row>
    <row r="1329" spans="2:5" x14ac:dyDescent="0.4">
      <c r="B1329" s="3" t="str" cm="1">
        <f t="array" ref="B1329">IF(
  ROWS($B$5:B1329)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ROWS($B$5:B1329), 0)
    )
    &amp; IF(
      INDEX(
        '入力ｼｰﾄ①_従事者情報（様式第3号及び第4号作成用）'!$BX$4:$BX$1000,
        MATCH(TRUE, '入力ｼｰﾄ①_従事者情報（様式第3号及び第4号作成用）'!$CB$4:$CB$1000 &gt;= ROWS($B$5:B1329), 0)
      )=1,
      "",
      "-" &amp; (
        ROWS($B$5:B1329)
        - IFERROR(
          IF(
            MATCH(TRUE, '入力ｼｰﾄ①_従事者情報（様式第3号及び第4号作成用）'!$CB$4:$CB$1000 &gt;= ROWS($B$5:B1329), 0) = 1,
            0,
            INDEX(
              '入力ｼｰﾄ①_従事者情報（様式第3号及び第4号作成用）'!$CB$4:$CB$1000,
              MATCH(TRUE, '入力ｼｰﾄ①_従事者情報（様式第3号及び第4号作成用）'!$CB$4:$CB$1000 &gt;= ROWS($B$5:B1329), 0) -1
            )
          ),
          0
        )
      )
    ),
    ""
  ),
  ""
)</f>
        <v/>
      </c>
      <c r="C1329" s="9" t="str" cm="1">
        <f t="array" ref="C1329">IF(
  ROWS($C$5:C1329) &lt;= MAX('入力ｼｰﾄ①_従事者情報（様式第3号及び第4号作成用）'!$CB$4:$CB$1000),
  IF(
    ISNUMBER(MATCH(TRUE,'入力ｼｰﾄ①_従事者情報（様式第3号及び第4号作成用）'!$CB$4:$CB$1000&gt;=ROWS($C$5:C1329),0)),
    INDEX(
      (
        INDEX('入力ｼｰﾄ①_従事者情報（様式第3号及び第4号作成用）'!$C$4:$C$1000,MATCH(TRUE,'入力ｼｰﾄ①_従事者情報（様式第3号及び第4号作成用）'!$CB$4:$CB$1000&gt;=ROWS($C$5:C1329),0))
        &amp; " " &amp;
        INDEX('入力ｼｰﾄ①_従事者情報（様式第3号及び第4号作成用）'!$D$4:$D$1000,MATCH(TRUE,'入力ｼｰﾄ①_従事者情報（様式第3号及び第4号作成用）'!$CB$4:$CB$1000&gt;=ROWS($C$5:C1329),0))
      ),
      1,1
    ),
    ""
  ),
  ""
)</f>
        <v/>
      </c>
      <c r="D1329" s="9" t="str" cm="1">
        <f t="array" ref="D1329">IF(
  ROWS($D$5:D1329)&lt;=MAX('入力ｼｰﾄ①_従事者情報（様式第3号及び第4号作成用）'!$CB$4:$CB$500),
  IF(
    ISNUMBER(MATCH(TRUE,'入力ｼｰﾄ①_従事者情報（様式第3号及び第4号作成用）'!$CB$4:$CB$500&gt;=ROWS($D$5:D1329),0)),
    VLOOKUP(
      INDEX(
        '入力ｼｰﾄ①_従事者情報（様式第3号及び第4号作成用）'!$CD$4:$CEZ$500,
        MATCH(TRUE,'入力ｼｰﾄ①_従事者情報（様式第3号及び第4号作成用）'!$CB$4:$CB$500&gt;=ROWS($D$5:D1329),0),
        (ROWS($D$5:D1329)-IFERROR(
          IF(
            MATCH(TRUE, '入力ｼｰﾄ①_従事者情報（様式第3号及び第4号作成用）'!$CB$4:$CB$500 &gt;= ROWS($D$5:D1329), 0) = 1,
            0,
            INDEX(
              '入力ｼｰﾄ①_従事者情報（様式第3号及び第4号作成用）'!$CB$4:$CB$500,
              MATCH(TRUE, '入力ｼｰﾄ①_従事者情報（様式第3号及び第4号作成用）'!$CB$4:$CB$500 &gt;= ROWS($D$5:D1329), 0) -1
            )
          ),
          0
        ))
      ),
      非表示_資格正式名称!$B$3:$C$500,
      2,
      FALSE
    ),
    ""
  ),
  ""
)</f>
        <v/>
      </c>
      <c r="E1329" s="109"/>
    </row>
    <row r="1330" spans="2:5" x14ac:dyDescent="0.4">
      <c r="B1330" s="3" t="str" cm="1">
        <f t="array" ref="B1330">IF(
  ROWS($B$5:B1330)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ROWS($B$5:B1330), 0)
    )
    &amp; IF(
      INDEX(
        '入力ｼｰﾄ①_従事者情報（様式第3号及び第4号作成用）'!$BX$4:$BX$1000,
        MATCH(TRUE, '入力ｼｰﾄ①_従事者情報（様式第3号及び第4号作成用）'!$CB$4:$CB$1000 &gt;= ROWS($B$5:B1330), 0)
      )=1,
      "",
      "-" &amp; (
        ROWS($B$5:B1330)
        - IFERROR(
          IF(
            MATCH(TRUE, '入力ｼｰﾄ①_従事者情報（様式第3号及び第4号作成用）'!$CB$4:$CB$1000 &gt;= ROWS($B$5:B1330), 0) = 1,
            0,
            INDEX(
              '入力ｼｰﾄ①_従事者情報（様式第3号及び第4号作成用）'!$CB$4:$CB$1000,
              MATCH(TRUE, '入力ｼｰﾄ①_従事者情報（様式第3号及び第4号作成用）'!$CB$4:$CB$1000 &gt;= ROWS($B$5:B1330), 0) -1
            )
          ),
          0
        )
      )
    ),
    ""
  ),
  ""
)</f>
        <v/>
      </c>
      <c r="C1330" s="9" t="str" cm="1">
        <f t="array" ref="C1330">IF(
  ROWS($C$5:C1330) &lt;= MAX('入力ｼｰﾄ①_従事者情報（様式第3号及び第4号作成用）'!$CB$4:$CB$1000),
  IF(
    ISNUMBER(MATCH(TRUE,'入力ｼｰﾄ①_従事者情報（様式第3号及び第4号作成用）'!$CB$4:$CB$1000&gt;=ROWS($C$5:C1330),0)),
    INDEX(
      (
        INDEX('入力ｼｰﾄ①_従事者情報（様式第3号及び第4号作成用）'!$C$4:$C$1000,MATCH(TRUE,'入力ｼｰﾄ①_従事者情報（様式第3号及び第4号作成用）'!$CB$4:$CB$1000&gt;=ROWS($C$5:C1330),0))
        &amp; " " &amp;
        INDEX('入力ｼｰﾄ①_従事者情報（様式第3号及び第4号作成用）'!$D$4:$D$1000,MATCH(TRUE,'入力ｼｰﾄ①_従事者情報（様式第3号及び第4号作成用）'!$CB$4:$CB$1000&gt;=ROWS($C$5:C1330),0))
      ),
      1,1
    ),
    ""
  ),
  ""
)</f>
        <v/>
      </c>
      <c r="D1330" s="9" t="str" cm="1">
        <f t="array" ref="D1330">IF(
  ROWS($D$5:D1330)&lt;=MAX('入力ｼｰﾄ①_従事者情報（様式第3号及び第4号作成用）'!$CB$4:$CB$500),
  IF(
    ISNUMBER(MATCH(TRUE,'入力ｼｰﾄ①_従事者情報（様式第3号及び第4号作成用）'!$CB$4:$CB$500&gt;=ROWS($D$5:D1330),0)),
    VLOOKUP(
      INDEX(
        '入力ｼｰﾄ①_従事者情報（様式第3号及び第4号作成用）'!$CD$4:$CEZ$500,
        MATCH(TRUE,'入力ｼｰﾄ①_従事者情報（様式第3号及び第4号作成用）'!$CB$4:$CB$500&gt;=ROWS($D$5:D1330),0),
        (ROWS($D$5:D1330)-IFERROR(
          IF(
            MATCH(TRUE, '入力ｼｰﾄ①_従事者情報（様式第3号及び第4号作成用）'!$CB$4:$CB$500 &gt;= ROWS($D$5:D1330), 0) = 1,
            0,
            INDEX(
              '入力ｼｰﾄ①_従事者情報（様式第3号及び第4号作成用）'!$CB$4:$CB$500,
              MATCH(TRUE, '入力ｼｰﾄ①_従事者情報（様式第3号及び第4号作成用）'!$CB$4:$CB$500 &gt;= ROWS($D$5:D1330), 0) -1
            )
          ),
          0
        ))
      ),
      非表示_資格正式名称!$B$3:$C$500,
      2,
      FALSE
    ),
    ""
  ),
  ""
)</f>
        <v/>
      </c>
      <c r="E1330" s="109"/>
    </row>
    <row r="1331" spans="2:5" x14ac:dyDescent="0.4">
      <c r="B1331" s="3" t="str" cm="1">
        <f t="array" ref="B1331">IF(
  ROWS($B$5:B1331)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ROWS($B$5:B1331), 0)
    )
    &amp; IF(
      INDEX(
        '入力ｼｰﾄ①_従事者情報（様式第3号及び第4号作成用）'!$BX$4:$BX$1000,
        MATCH(TRUE, '入力ｼｰﾄ①_従事者情報（様式第3号及び第4号作成用）'!$CB$4:$CB$1000 &gt;= ROWS($B$5:B1331), 0)
      )=1,
      "",
      "-" &amp; (
        ROWS($B$5:B1331)
        - IFERROR(
          IF(
            MATCH(TRUE, '入力ｼｰﾄ①_従事者情報（様式第3号及び第4号作成用）'!$CB$4:$CB$1000 &gt;= ROWS($B$5:B1331), 0) = 1,
            0,
            INDEX(
              '入力ｼｰﾄ①_従事者情報（様式第3号及び第4号作成用）'!$CB$4:$CB$1000,
              MATCH(TRUE, '入力ｼｰﾄ①_従事者情報（様式第3号及び第4号作成用）'!$CB$4:$CB$1000 &gt;= ROWS($B$5:B1331), 0) -1
            )
          ),
          0
        )
      )
    ),
    ""
  ),
  ""
)</f>
        <v/>
      </c>
      <c r="C1331" s="9" t="str" cm="1">
        <f t="array" ref="C1331">IF(
  ROWS($C$5:C1331) &lt;= MAX('入力ｼｰﾄ①_従事者情報（様式第3号及び第4号作成用）'!$CB$4:$CB$1000),
  IF(
    ISNUMBER(MATCH(TRUE,'入力ｼｰﾄ①_従事者情報（様式第3号及び第4号作成用）'!$CB$4:$CB$1000&gt;=ROWS($C$5:C1331),0)),
    INDEX(
      (
        INDEX('入力ｼｰﾄ①_従事者情報（様式第3号及び第4号作成用）'!$C$4:$C$1000,MATCH(TRUE,'入力ｼｰﾄ①_従事者情報（様式第3号及び第4号作成用）'!$CB$4:$CB$1000&gt;=ROWS($C$5:C1331),0))
        &amp; " " &amp;
        INDEX('入力ｼｰﾄ①_従事者情報（様式第3号及び第4号作成用）'!$D$4:$D$1000,MATCH(TRUE,'入力ｼｰﾄ①_従事者情報（様式第3号及び第4号作成用）'!$CB$4:$CB$1000&gt;=ROWS($C$5:C1331),0))
      ),
      1,1
    ),
    ""
  ),
  ""
)</f>
        <v/>
      </c>
      <c r="D1331" s="9" t="str" cm="1">
        <f t="array" ref="D1331">IF(
  ROWS($D$5:D1331)&lt;=MAX('入力ｼｰﾄ①_従事者情報（様式第3号及び第4号作成用）'!$CB$4:$CB$500),
  IF(
    ISNUMBER(MATCH(TRUE,'入力ｼｰﾄ①_従事者情報（様式第3号及び第4号作成用）'!$CB$4:$CB$500&gt;=ROWS($D$5:D1331),0)),
    VLOOKUP(
      INDEX(
        '入力ｼｰﾄ①_従事者情報（様式第3号及び第4号作成用）'!$CD$4:$CEZ$500,
        MATCH(TRUE,'入力ｼｰﾄ①_従事者情報（様式第3号及び第4号作成用）'!$CB$4:$CB$500&gt;=ROWS($D$5:D1331),0),
        (ROWS($D$5:D1331)-IFERROR(
          IF(
            MATCH(TRUE, '入力ｼｰﾄ①_従事者情報（様式第3号及び第4号作成用）'!$CB$4:$CB$500 &gt;= ROWS($D$5:D1331), 0) = 1,
            0,
            INDEX(
              '入力ｼｰﾄ①_従事者情報（様式第3号及び第4号作成用）'!$CB$4:$CB$500,
              MATCH(TRUE, '入力ｼｰﾄ①_従事者情報（様式第3号及び第4号作成用）'!$CB$4:$CB$500 &gt;= ROWS($D$5:D1331), 0) -1
            )
          ),
          0
        ))
      ),
      非表示_資格正式名称!$B$3:$C$500,
      2,
      FALSE
    ),
    ""
  ),
  ""
)</f>
        <v/>
      </c>
      <c r="E1331" s="109"/>
    </row>
    <row r="1332" spans="2:5" x14ac:dyDescent="0.4">
      <c r="B1332" s="3" t="str" cm="1">
        <f t="array" ref="B1332">IF(
  ROWS($B$5:B1332)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ROWS($B$5:B1332), 0)
    )
    &amp; IF(
      INDEX(
        '入力ｼｰﾄ①_従事者情報（様式第3号及び第4号作成用）'!$BX$4:$BX$1000,
        MATCH(TRUE, '入力ｼｰﾄ①_従事者情報（様式第3号及び第4号作成用）'!$CB$4:$CB$1000 &gt;= ROWS($B$5:B1332), 0)
      )=1,
      "",
      "-" &amp; (
        ROWS($B$5:B1332)
        - IFERROR(
          IF(
            MATCH(TRUE, '入力ｼｰﾄ①_従事者情報（様式第3号及び第4号作成用）'!$CB$4:$CB$1000 &gt;= ROWS($B$5:B1332), 0) = 1,
            0,
            INDEX(
              '入力ｼｰﾄ①_従事者情報（様式第3号及び第4号作成用）'!$CB$4:$CB$1000,
              MATCH(TRUE, '入力ｼｰﾄ①_従事者情報（様式第3号及び第4号作成用）'!$CB$4:$CB$1000 &gt;= ROWS($B$5:B1332), 0) -1
            )
          ),
          0
        )
      )
    ),
    ""
  ),
  ""
)</f>
        <v/>
      </c>
      <c r="C1332" s="9" t="str" cm="1">
        <f t="array" ref="C1332">IF(
  ROWS($C$5:C1332) &lt;= MAX('入力ｼｰﾄ①_従事者情報（様式第3号及び第4号作成用）'!$CB$4:$CB$1000),
  IF(
    ISNUMBER(MATCH(TRUE,'入力ｼｰﾄ①_従事者情報（様式第3号及び第4号作成用）'!$CB$4:$CB$1000&gt;=ROWS($C$5:C1332),0)),
    INDEX(
      (
        INDEX('入力ｼｰﾄ①_従事者情報（様式第3号及び第4号作成用）'!$C$4:$C$1000,MATCH(TRUE,'入力ｼｰﾄ①_従事者情報（様式第3号及び第4号作成用）'!$CB$4:$CB$1000&gt;=ROWS($C$5:C1332),0))
        &amp; " " &amp;
        INDEX('入力ｼｰﾄ①_従事者情報（様式第3号及び第4号作成用）'!$D$4:$D$1000,MATCH(TRUE,'入力ｼｰﾄ①_従事者情報（様式第3号及び第4号作成用）'!$CB$4:$CB$1000&gt;=ROWS($C$5:C1332),0))
      ),
      1,1
    ),
    ""
  ),
  ""
)</f>
        <v/>
      </c>
      <c r="D1332" s="9" t="str" cm="1">
        <f t="array" ref="D1332">IF(
  ROWS($D$5:D1332)&lt;=MAX('入力ｼｰﾄ①_従事者情報（様式第3号及び第4号作成用）'!$CB$4:$CB$500),
  IF(
    ISNUMBER(MATCH(TRUE,'入力ｼｰﾄ①_従事者情報（様式第3号及び第4号作成用）'!$CB$4:$CB$500&gt;=ROWS($D$5:D1332),0)),
    VLOOKUP(
      INDEX(
        '入力ｼｰﾄ①_従事者情報（様式第3号及び第4号作成用）'!$CD$4:$CEZ$500,
        MATCH(TRUE,'入力ｼｰﾄ①_従事者情報（様式第3号及び第4号作成用）'!$CB$4:$CB$500&gt;=ROWS($D$5:D1332),0),
        (ROWS($D$5:D1332)-IFERROR(
          IF(
            MATCH(TRUE, '入力ｼｰﾄ①_従事者情報（様式第3号及び第4号作成用）'!$CB$4:$CB$500 &gt;= ROWS($D$5:D1332), 0) = 1,
            0,
            INDEX(
              '入力ｼｰﾄ①_従事者情報（様式第3号及び第4号作成用）'!$CB$4:$CB$500,
              MATCH(TRUE, '入力ｼｰﾄ①_従事者情報（様式第3号及び第4号作成用）'!$CB$4:$CB$500 &gt;= ROWS($D$5:D1332), 0) -1
            )
          ),
          0
        ))
      ),
      非表示_資格正式名称!$B$3:$C$500,
      2,
      FALSE
    ),
    ""
  ),
  ""
)</f>
        <v/>
      </c>
      <c r="E1332" s="109"/>
    </row>
    <row r="1333" spans="2:5" x14ac:dyDescent="0.4">
      <c r="B1333" s="3" t="str" cm="1">
        <f t="array" ref="B1333">IF(
  ROWS($B$5:B1333)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ROWS($B$5:B1333), 0)
    )
    &amp; IF(
      INDEX(
        '入力ｼｰﾄ①_従事者情報（様式第3号及び第4号作成用）'!$BX$4:$BX$1000,
        MATCH(TRUE, '入力ｼｰﾄ①_従事者情報（様式第3号及び第4号作成用）'!$CB$4:$CB$1000 &gt;= ROWS($B$5:B1333), 0)
      )=1,
      "",
      "-" &amp; (
        ROWS($B$5:B1333)
        - IFERROR(
          IF(
            MATCH(TRUE, '入力ｼｰﾄ①_従事者情報（様式第3号及び第4号作成用）'!$CB$4:$CB$1000 &gt;= ROWS($B$5:B1333), 0) = 1,
            0,
            INDEX(
              '入力ｼｰﾄ①_従事者情報（様式第3号及び第4号作成用）'!$CB$4:$CB$1000,
              MATCH(TRUE, '入力ｼｰﾄ①_従事者情報（様式第3号及び第4号作成用）'!$CB$4:$CB$1000 &gt;= ROWS($B$5:B1333), 0) -1
            )
          ),
          0
        )
      )
    ),
    ""
  ),
  ""
)</f>
        <v/>
      </c>
      <c r="C1333" s="9" t="str" cm="1">
        <f t="array" ref="C1333">IF(
  ROWS($C$5:C1333) &lt;= MAX('入力ｼｰﾄ①_従事者情報（様式第3号及び第4号作成用）'!$CB$4:$CB$1000),
  IF(
    ISNUMBER(MATCH(TRUE,'入力ｼｰﾄ①_従事者情報（様式第3号及び第4号作成用）'!$CB$4:$CB$1000&gt;=ROWS($C$5:C1333),0)),
    INDEX(
      (
        INDEX('入力ｼｰﾄ①_従事者情報（様式第3号及び第4号作成用）'!$C$4:$C$1000,MATCH(TRUE,'入力ｼｰﾄ①_従事者情報（様式第3号及び第4号作成用）'!$CB$4:$CB$1000&gt;=ROWS($C$5:C1333),0))
        &amp; " " &amp;
        INDEX('入力ｼｰﾄ①_従事者情報（様式第3号及び第4号作成用）'!$D$4:$D$1000,MATCH(TRUE,'入力ｼｰﾄ①_従事者情報（様式第3号及び第4号作成用）'!$CB$4:$CB$1000&gt;=ROWS($C$5:C1333),0))
      ),
      1,1
    ),
    ""
  ),
  ""
)</f>
        <v/>
      </c>
      <c r="D1333" s="9" t="str" cm="1">
        <f t="array" ref="D1333">IF(
  ROWS($D$5:D1333)&lt;=MAX('入力ｼｰﾄ①_従事者情報（様式第3号及び第4号作成用）'!$CB$4:$CB$500),
  IF(
    ISNUMBER(MATCH(TRUE,'入力ｼｰﾄ①_従事者情報（様式第3号及び第4号作成用）'!$CB$4:$CB$500&gt;=ROWS($D$5:D1333),0)),
    VLOOKUP(
      INDEX(
        '入力ｼｰﾄ①_従事者情報（様式第3号及び第4号作成用）'!$CD$4:$CEZ$500,
        MATCH(TRUE,'入力ｼｰﾄ①_従事者情報（様式第3号及び第4号作成用）'!$CB$4:$CB$500&gt;=ROWS($D$5:D1333),0),
        (ROWS($D$5:D1333)-IFERROR(
          IF(
            MATCH(TRUE, '入力ｼｰﾄ①_従事者情報（様式第3号及び第4号作成用）'!$CB$4:$CB$500 &gt;= ROWS($D$5:D1333), 0) = 1,
            0,
            INDEX(
              '入力ｼｰﾄ①_従事者情報（様式第3号及び第4号作成用）'!$CB$4:$CB$500,
              MATCH(TRUE, '入力ｼｰﾄ①_従事者情報（様式第3号及び第4号作成用）'!$CB$4:$CB$500 &gt;= ROWS($D$5:D1333), 0) -1
            )
          ),
          0
        ))
      ),
      非表示_資格正式名称!$B$3:$C$500,
      2,
      FALSE
    ),
    ""
  ),
  ""
)</f>
        <v/>
      </c>
      <c r="E1333" s="109"/>
    </row>
    <row r="1334" spans="2:5" x14ac:dyDescent="0.4">
      <c r="B1334" s="3" t="str" cm="1">
        <f t="array" ref="B1334">IF(
  ROWS($B$5:B1334)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ROWS($B$5:B1334), 0)
    )
    &amp; IF(
      INDEX(
        '入力ｼｰﾄ①_従事者情報（様式第3号及び第4号作成用）'!$BX$4:$BX$1000,
        MATCH(TRUE, '入力ｼｰﾄ①_従事者情報（様式第3号及び第4号作成用）'!$CB$4:$CB$1000 &gt;= ROWS($B$5:B1334), 0)
      )=1,
      "",
      "-" &amp; (
        ROWS($B$5:B1334)
        - IFERROR(
          IF(
            MATCH(TRUE, '入力ｼｰﾄ①_従事者情報（様式第3号及び第4号作成用）'!$CB$4:$CB$1000 &gt;= ROWS($B$5:B1334), 0) = 1,
            0,
            INDEX(
              '入力ｼｰﾄ①_従事者情報（様式第3号及び第4号作成用）'!$CB$4:$CB$1000,
              MATCH(TRUE, '入力ｼｰﾄ①_従事者情報（様式第3号及び第4号作成用）'!$CB$4:$CB$1000 &gt;= ROWS($B$5:B1334), 0) -1
            )
          ),
          0
        )
      )
    ),
    ""
  ),
  ""
)</f>
        <v/>
      </c>
      <c r="C1334" s="9" t="str" cm="1">
        <f t="array" ref="C1334">IF(
  ROWS($C$5:C1334) &lt;= MAX('入力ｼｰﾄ①_従事者情報（様式第3号及び第4号作成用）'!$CB$4:$CB$1000),
  IF(
    ISNUMBER(MATCH(TRUE,'入力ｼｰﾄ①_従事者情報（様式第3号及び第4号作成用）'!$CB$4:$CB$1000&gt;=ROWS($C$5:C1334),0)),
    INDEX(
      (
        INDEX('入力ｼｰﾄ①_従事者情報（様式第3号及び第4号作成用）'!$C$4:$C$1000,MATCH(TRUE,'入力ｼｰﾄ①_従事者情報（様式第3号及び第4号作成用）'!$CB$4:$CB$1000&gt;=ROWS($C$5:C1334),0))
        &amp; " " &amp;
        INDEX('入力ｼｰﾄ①_従事者情報（様式第3号及び第4号作成用）'!$D$4:$D$1000,MATCH(TRUE,'入力ｼｰﾄ①_従事者情報（様式第3号及び第4号作成用）'!$CB$4:$CB$1000&gt;=ROWS($C$5:C1334),0))
      ),
      1,1
    ),
    ""
  ),
  ""
)</f>
        <v/>
      </c>
      <c r="D1334" s="9" t="str" cm="1">
        <f t="array" ref="D1334">IF(
  ROWS($D$5:D1334)&lt;=MAX('入力ｼｰﾄ①_従事者情報（様式第3号及び第4号作成用）'!$CB$4:$CB$500),
  IF(
    ISNUMBER(MATCH(TRUE,'入力ｼｰﾄ①_従事者情報（様式第3号及び第4号作成用）'!$CB$4:$CB$500&gt;=ROWS($D$5:D1334),0)),
    VLOOKUP(
      INDEX(
        '入力ｼｰﾄ①_従事者情報（様式第3号及び第4号作成用）'!$CD$4:$CEZ$500,
        MATCH(TRUE,'入力ｼｰﾄ①_従事者情報（様式第3号及び第4号作成用）'!$CB$4:$CB$500&gt;=ROWS($D$5:D1334),0),
        (ROWS($D$5:D1334)-IFERROR(
          IF(
            MATCH(TRUE, '入力ｼｰﾄ①_従事者情報（様式第3号及び第4号作成用）'!$CB$4:$CB$500 &gt;= ROWS($D$5:D1334), 0) = 1,
            0,
            INDEX(
              '入力ｼｰﾄ①_従事者情報（様式第3号及び第4号作成用）'!$CB$4:$CB$500,
              MATCH(TRUE, '入力ｼｰﾄ①_従事者情報（様式第3号及び第4号作成用）'!$CB$4:$CB$500 &gt;= ROWS($D$5:D1334), 0) -1
            )
          ),
          0
        ))
      ),
      非表示_資格正式名称!$B$3:$C$500,
      2,
      FALSE
    ),
    ""
  ),
  ""
)</f>
        <v/>
      </c>
      <c r="E1334" s="109"/>
    </row>
    <row r="1335" spans="2:5" x14ac:dyDescent="0.4">
      <c r="B1335" s="3" t="str" cm="1">
        <f t="array" ref="B1335">IF(
  ROWS($B$5:B1335)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ROWS($B$5:B1335), 0)
    )
    &amp; IF(
      INDEX(
        '入力ｼｰﾄ①_従事者情報（様式第3号及び第4号作成用）'!$BX$4:$BX$1000,
        MATCH(TRUE, '入力ｼｰﾄ①_従事者情報（様式第3号及び第4号作成用）'!$CB$4:$CB$1000 &gt;= ROWS($B$5:B1335), 0)
      )=1,
      "",
      "-" &amp; (
        ROWS($B$5:B1335)
        - IFERROR(
          IF(
            MATCH(TRUE, '入力ｼｰﾄ①_従事者情報（様式第3号及び第4号作成用）'!$CB$4:$CB$1000 &gt;= ROWS($B$5:B1335), 0) = 1,
            0,
            INDEX(
              '入力ｼｰﾄ①_従事者情報（様式第3号及び第4号作成用）'!$CB$4:$CB$1000,
              MATCH(TRUE, '入力ｼｰﾄ①_従事者情報（様式第3号及び第4号作成用）'!$CB$4:$CB$1000 &gt;= ROWS($B$5:B1335), 0) -1
            )
          ),
          0
        )
      )
    ),
    ""
  ),
  ""
)</f>
        <v/>
      </c>
      <c r="C1335" s="9" t="str" cm="1">
        <f t="array" ref="C1335">IF(
  ROWS($C$5:C1335) &lt;= MAX('入力ｼｰﾄ①_従事者情報（様式第3号及び第4号作成用）'!$CB$4:$CB$1000),
  IF(
    ISNUMBER(MATCH(TRUE,'入力ｼｰﾄ①_従事者情報（様式第3号及び第4号作成用）'!$CB$4:$CB$1000&gt;=ROWS($C$5:C1335),0)),
    INDEX(
      (
        INDEX('入力ｼｰﾄ①_従事者情報（様式第3号及び第4号作成用）'!$C$4:$C$1000,MATCH(TRUE,'入力ｼｰﾄ①_従事者情報（様式第3号及び第4号作成用）'!$CB$4:$CB$1000&gt;=ROWS($C$5:C1335),0))
        &amp; " " &amp;
        INDEX('入力ｼｰﾄ①_従事者情報（様式第3号及び第4号作成用）'!$D$4:$D$1000,MATCH(TRUE,'入力ｼｰﾄ①_従事者情報（様式第3号及び第4号作成用）'!$CB$4:$CB$1000&gt;=ROWS($C$5:C1335),0))
      ),
      1,1
    ),
    ""
  ),
  ""
)</f>
        <v/>
      </c>
      <c r="D1335" s="9" t="str" cm="1">
        <f t="array" ref="D1335">IF(
  ROWS($D$5:D1335)&lt;=MAX('入力ｼｰﾄ①_従事者情報（様式第3号及び第4号作成用）'!$CB$4:$CB$500),
  IF(
    ISNUMBER(MATCH(TRUE,'入力ｼｰﾄ①_従事者情報（様式第3号及び第4号作成用）'!$CB$4:$CB$500&gt;=ROWS($D$5:D1335),0)),
    VLOOKUP(
      INDEX(
        '入力ｼｰﾄ①_従事者情報（様式第3号及び第4号作成用）'!$CD$4:$CEZ$500,
        MATCH(TRUE,'入力ｼｰﾄ①_従事者情報（様式第3号及び第4号作成用）'!$CB$4:$CB$500&gt;=ROWS($D$5:D1335),0),
        (ROWS($D$5:D1335)-IFERROR(
          IF(
            MATCH(TRUE, '入力ｼｰﾄ①_従事者情報（様式第3号及び第4号作成用）'!$CB$4:$CB$500 &gt;= ROWS($D$5:D1335), 0) = 1,
            0,
            INDEX(
              '入力ｼｰﾄ①_従事者情報（様式第3号及び第4号作成用）'!$CB$4:$CB$500,
              MATCH(TRUE, '入力ｼｰﾄ①_従事者情報（様式第3号及び第4号作成用）'!$CB$4:$CB$500 &gt;= ROWS($D$5:D1335), 0) -1
            )
          ),
          0
        ))
      ),
      非表示_資格正式名称!$B$3:$C$500,
      2,
      FALSE
    ),
    ""
  ),
  ""
)</f>
        <v/>
      </c>
      <c r="E1335" s="109"/>
    </row>
    <row r="1336" spans="2:5" x14ac:dyDescent="0.4">
      <c r="B1336" s="3" t="str" cm="1">
        <f t="array" ref="B1336">IF(
  ROWS($B$5:B1336)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ROWS($B$5:B1336), 0)
    )
    &amp; IF(
      INDEX(
        '入力ｼｰﾄ①_従事者情報（様式第3号及び第4号作成用）'!$BX$4:$BX$1000,
        MATCH(TRUE, '入力ｼｰﾄ①_従事者情報（様式第3号及び第4号作成用）'!$CB$4:$CB$1000 &gt;= ROWS($B$5:B1336), 0)
      )=1,
      "",
      "-" &amp; (
        ROWS($B$5:B1336)
        - IFERROR(
          IF(
            MATCH(TRUE, '入力ｼｰﾄ①_従事者情報（様式第3号及び第4号作成用）'!$CB$4:$CB$1000 &gt;= ROWS($B$5:B1336), 0) = 1,
            0,
            INDEX(
              '入力ｼｰﾄ①_従事者情報（様式第3号及び第4号作成用）'!$CB$4:$CB$1000,
              MATCH(TRUE, '入力ｼｰﾄ①_従事者情報（様式第3号及び第4号作成用）'!$CB$4:$CB$1000 &gt;= ROWS($B$5:B1336), 0) -1
            )
          ),
          0
        )
      )
    ),
    ""
  ),
  ""
)</f>
        <v/>
      </c>
      <c r="C1336" s="9" t="str" cm="1">
        <f t="array" ref="C1336">IF(
  ROWS($C$5:C1336) &lt;= MAX('入力ｼｰﾄ①_従事者情報（様式第3号及び第4号作成用）'!$CB$4:$CB$1000),
  IF(
    ISNUMBER(MATCH(TRUE,'入力ｼｰﾄ①_従事者情報（様式第3号及び第4号作成用）'!$CB$4:$CB$1000&gt;=ROWS($C$5:C1336),0)),
    INDEX(
      (
        INDEX('入力ｼｰﾄ①_従事者情報（様式第3号及び第4号作成用）'!$C$4:$C$1000,MATCH(TRUE,'入力ｼｰﾄ①_従事者情報（様式第3号及び第4号作成用）'!$CB$4:$CB$1000&gt;=ROWS($C$5:C1336),0))
        &amp; " " &amp;
        INDEX('入力ｼｰﾄ①_従事者情報（様式第3号及び第4号作成用）'!$D$4:$D$1000,MATCH(TRUE,'入力ｼｰﾄ①_従事者情報（様式第3号及び第4号作成用）'!$CB$4:$CB$1000&gt;=ROWS($C$5:C1336),0))
      ),
      1,1
    ),
    ""
  ),
  ""
)</f>
        <v/>
      </c>
      <c r="D1336" s="9" t="str" cm="1">
        <f t="array" ref="D1336">IF(
  ROWS($D$5:D1336)&lt;=MAX('入力ｼｰﾄ①_従事者情報（様式第3号及び第4号作成用）'!$CB$4:$CB$500),
  IF(
    ISNUMBER(MATCH(TRUE,'入力ｼｰﾄ①_従事者情報（様式第3号及び第4号作成用）'!$CB$4:$CB$500&gt;=ROWS($D$5:D1336),0)),
    VLOOKUP(
      INDEX(
        '入力ｼｰﾄ①_従事者情報（様式第3号及び第4号作成用）'!$CD$4:$CEZ$500,
        MATCH(TRUE,'入力ｼｰﾄ①_従事者情報（様式第3号及び第4号作成用）'!$CB$4:$CB$500&gt;=ROWS($D$5:D1336),0),
        (ROWS($D$5:D1336)-IFERROR(
          IF(
            MATCH(TRUE, '入力ｼｰﾄ①_従事者情報（様式第3号及び第4号作成用）'!$CB$4:$CB$500 &gt;= ROWS($D$5:D1336), 0) = 1,
            0,
            INDEX(
              '入力ｼｰﾄ①_従事者情報（様式第3号及び第4号作成用）'!$CB$4:$CB$500,
              MATCH(TRUE, '入力ｼｰﾄ①_従事者情報（様式第3号及び第4号作成用）'!$CB$4:$CB$500 &gt;= ROWS($D$5:D1336), 0) -1
            )
          ),
          0
        ))
      ),
      非表示_資格正式名称!$B$3:$C$500,
      2,
      FALSE
    ),
    ""
  ),
  ""
)</f>
        <v/>
      </c>
      <c r="E1336" s="109"/>
    </row>
    <row r="1337" spans="2:5" x14ac:dyDescent="0.4">
      <c r="B1337" s="3" t="str" cm="1">
        <f t="array" ref="B1337">IF(
  ROWS($B$5:B1337)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ROWS($B$5:B1337), 0)
    )
    &amp; IF(
      INDEX(
        '入力ｼｰﾄ①_従事者情報（様式第3号及び第4号作成用）'!$BX$4:$BX$1000,
        MATCH(TRUE, '入力ｼｰﾄ①_従事者情報（様式第3号及び第4号作成用）'!$CB$4:$CB$1000 &gt;= ROWS($B$5:B1337), 0)
      )=1,
      "",
      "-" &amp; (
        ROWS($B$5:B1337)
        - IFERROR(
          IF(
            MATCH(TRUE, '入力ｼｰﾄ①_従事者情報（様式第3号及び第4号作成用）'!$CB$4:$CB$1000 &gt;= ROWS($B$5:B1337), 0) = 1,
            0,
            INDEX(
              '入力ｼｰﾄ①_従事者情報（様式第3号及び第4号作成用）'!$CB$4:$CB$1000,
              MATCH(TRUE, '入力ｼｰﾄ①_従事者情報（様式第3号及び第4号作成用）'!$CB$4:$CB$1000 &gt;= ROWS($B$5:B1337), 0) -1
            )
          ),
          0
        )
      )
    ),
    ""
  ),
  ""
)</f>
        <v/>
      </c>
      <c r="C1337" s="9" t="str" cm="1">
        <f t="array" ref="C1337">IF(
  ROWS($C$5:C1337) &lt;= MAX('入力ｼｰﾄ①_従事者情報（様式第3号及び第4号作成用）'!$CB$4:$CB$1000),
  IF(
    ISNUMBER(MATCH(TRUE,'入力ｼｰﾄ①_従事者情報（様式第3号及び第4号作成用）'!$CB$4:$CB$1000&gt;=ROWS($C$5:C1337),0)),
    INDEX(
      (
        INDEX('入力ｼｰﾄ①_従事者情報（様式第3号及び第4号作成用）'!$C$4:$C$1000,MATCH(TRUE,'入力ｼｰﾄ①_従事者情報（様式第3号及び第4号作成用）'!$CB$4:$CB$1000&gt;=ROWS($C$5:C1337),0))
        &amp; " " &amp;
        INDEX('入力ｼｰﾄ①_従事者情報（様式第3号及び第4号作成用）'!$D$4:$D$1000,MATCH(TRUE,'入力ｼｰﾄ①_従事者情報（様式第3号及び第4号作成用）'!$CB$4:$CB$1000&gt;=ROWS($C$5:C1337),0))
      ),
      1,1
    ),
    ""
  ),
  ""
)</f>
        <v/>
      </c>
      <c r="D1337" s="9" t="str" cm="1">
        <f t="array" ref="D1337">IF(
  ROWS($D$5:D1337)&lt;=MAX('入力ｼｰﾄ①_従事者情報（様式第3号及び第4号作成用）'!$CB$4:$CB$500),
  IF(
    ISNUMBER(MATCH(TRUE,'入力ｼｰﾄ①_従事者情報（様式第3号及び第4号作成用）'!$CB$4:$CB$500&gt;=ROWS($D$5:D1337),0)),
    VLOOKUP(
      INDEX(
        '入力ｼｰﾄ①_従事者情報（様式第3号及び第4号作成用）'!$CD$4:$CEZ$500,
        MATCH(TRUE,'入力ｼｰﾄ①_従事者情報（様式第3号及び第4号作成用）'!$CB$4:$CB$500&gt;=ROWS($D$5:D1337),0),
        (ROWS($D$5:D1337)-IFERROR(
          IF(
            MATCH(TRUE, '入力ｼｰﾄ①_従事者情報（様式第3号及び第4号作成用）'!$CB$4:$CB$500 &gt;= ROWS($D$5:D1337), 0) = 1,
            0,
            INDEX(
              '入力ｼｰﾄ①_従事者情報（様式第3号及び第4号作成用）'!$CB$4:$CB$500,
              MATCH(TRUE, '入力ｼｰﾄ①_従事者情報（様式第3号及び第4号作成用）'!$CB$4:$CB$500 &gt;= ROWS($D$5:D1337), 0) -1
            )
          ),
          0
        ))
      ),
      非表示_資格正式名称!$B$3:$C$500,
      2,
      FALSE
    ),
    ""
  ),
  ""
)</f>
        <v/>
      </c>
      <c r="E1337" s="109"/>
    </row>
    <row r="1338" spans="2:5" x14ac:dyDescent="0.4">
      <c r="B1338" s="3" t="str" cm="1">
        <f t="array" ref="B1338">IF(
  ROWS($B$5:B1338)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ROWS($B$5:B1338), 0)
    )
    &amp; IF(
      INDEX(
        '入力ｼｰﾄ①_従事者情報（様式第3号及び第4号作成用）'!$BX$4:$BX$1000,
        MATCH(TRUE, '入力ｼｰﾄ①_従事者情報（様式第3号及び第4号作成用）'!$CB$4:$CB$1000 &gt;= ROWS($B$5:B1338), 0)
      )=1,
      "",
      "-" &amp; (
        ROWS($B$5:B1338)
        - IFERROR(
          IF(
            MATCH(TRUE, '入力ｼｰﾄ①_従事者情報（様式第3号及び第4号作成用）'!$CB$4:$CB$1000 &gt;= ROWS($B$5:B1338), 0) = 1,
            0,
            INDEX(
              '入力ｼｰﾄ①_従事者情報（様式第3号及び第4号作成用）'!$CB$4:$CB$1000,
              MATCH(TRUE, '入力ｼｰﾄ①_従事者情報（様式第3号及び第4号作成用）'!$CB$4:$CB$1000 &gt;= ROWS($B$5:B1338), 0) -1
            )
          ),
          0
        )
      )
    ),
    ""
  ),
  ""
)</f>
        <v/>
      </c>
      <c r="C1338" s="9" t="str" cm="1">
        <f t="array" ref="C1338">IF(
  ROWS($C$5:C1338) &lt;= MAX('入力ｼｰﾄ①_従事者情報（様式第3号及び第4号作成用）'!$CB$4:$CB$1000),
  IF(
    ISNUMBER(MATCH(TRUE,'入力ｼｰﾄ①_従事者情報（様式第3号及び第4号作成用）'!$CB$4:$CB$1000&gt;=ROWS($C$5:C1338),0)),
    INDEX(
      (
        INDEX('入力ｼｰﾄ①_従事者情報（様式第3号及び第4号作成用）'!$C$4:$C$1000,MATCH(TRUE,'入力ｼｰﾄ①_従事者情報（様式第3号及び第4号作成用）'!$CB$4:$CB$1000&gt;=ROWS($C$5:C1338),0))
        &amp; " " &amp;
        INDEX('入力ｼｰﾄ①_従事者情報（様式第3号及び第4号作成用）'!$D$4:$D$1000,MATCH(TRUE,'入力ｼｰﾄ①_従事者情報（様式第3号及び第4号作成用）'!$CB$4:$CB$1000&gt;=ROWS($C$5:C1338),0))
      ),
      1,1
    ),
    ""
  ),
  ""
)</f>
        <v/>
      </c>
      <c r="D1338" s="9" t="str" cm="1">
        <f t="array" ref="D1338">IF(
  ROWS($D$5:D1338)&lt;=MAX('入力ｼｰﾄ①_従事者情報（様式第3号及び第4号作成用）'!$CB$4:$CB$500),
  IF(
    ISNUMBER(MATCH(TRUE,'入力ｼｰﾄ①_従事者情報（様式第3号及び第4号作成用）'!$CB$4:$CB$500&gt;=ROWS($D$5:D1338),0)),
    VLOOKUP(
      INDEX(
        '入力ｼｰﾄ①_従事者情報（様式第3号及び第4号作成用）'!$CD$4:$CEZ$500,
        MATCH(TRUE,'入力ｼｰﾄ①_従事者情報（様式第3号及び第4号作成用）'!$CB$4:$CB$500&gt;=ROWS($D$5:D1338),0),
        (ROWS($D$5:D1338)-IFERROR(
          IF(
            MATCH(TRUE, '入力ｼｰﾄ①_従事者情報（様式第3号及び第4号作成用）'!$CB$4:$CB$500 &gt;= ROWS($D$5:D1338), 0) = 1,
            0,
            INDEX(
              '入力ｼｰﾄ①_従事者情報（様式第3号及び第4号作成用）'!$CB$4:$CB$500,
              MATCH(TRUE, '入力ｼｰﾄ①_従事者情報（様式第3号及び第4号作成用）'!$CB$4:$CB$500 &gt;= ROWS($D$5:D1338), 0) -1
            )
          ),
          0
        ))
      ),
      非表示_資格正式名称!$B$3:$C$500,
      2,
      FALSE
    ),
    ""
  ),
  ""
)</f>
        <v/>
      </c>
      <c r="E1338" s="109"/>
    </row>
    <row r="1339" spans="2:5" x14ac:dyDescent="0.4">
      <c r="B1339" s="3" t="str" cm="1">
        <f t="array" ref="B1339">IF(
  ROWS($B$5:B1339)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ROWS($B$5:B1339), 0)
    )
    &amp; IF(
      INDEX(
        '入力ｼｰﾄ①_従事者情報（様式第3号及び第4号作成用）'!$BX$4:$BX$1000,
        MATCH(TRUE, '入力ｼｰﾄ①_従事者情報（様式第3号及び第4号作成用）'!$CB$4:$CB$1000 &gt;= ROWS($B$5:B1339), 0)
      )=1,
      "",
      "-" &amp; (
        ROWS($B$5:B1339)
        - IFERROR(
          IF(
            MATCH(TRUE, '入力ｼｰﾄ①_従事者情報（様式第3号及び第4号作成用）'!$CB$4:$CB$1000 &gt;= ROWS($B$5:B1339), 0) = 1,
            0,
            INDEX(
              '入力ｼｰﾄ①_従事者情報（様式第3号及び第4号作成用）'!$CB$4:$CB$1000,
              MATCH(TRUE, '入力ｼｰﾄ①_従事者情報（様式第3号及び第4号作成用）'!$CB$4:$CB$1000 &gt;= ROWS($B$5:B1339), 0) -1
            )
          ),
          0
        )
      )
    ),
    ""
  ),
  ""
)</f>
        <v/>
      </c>
      <c r="C1339" s="9" t="str" cm="1">
        <f t="array" ref="C1339">IF(
  ROWS($C$5:C1339) &lt;= MAX('入力ｼｰﾄ①_従事者情報（様式第3号及び第4号作成用）'!$CB$4:$CB$1000),
  IF(
    ISNUMBER(MATCH(TRUE,'入力ｼｰﾄ①_従事者情報（様式第3号及び第4号作成用）'!$CB$4:$CB$1000&gt;=ROWS($C$5:C1339),0)),
    INDEX(
      (
        INDEX('入力ｼｰﾄ①_従事者情報（様式第3号及び第4号作成用）'!$C$4:$C$1000,MATCH(TRUE,'入力ｼｰﾄ①_従事者情報（様式第3号及び第4号作成用）'!$CB$4:$CB$1000&gt;=ROWS($C$5:C1339),0))
        &amp; " " &amp;
        INDEX('入力ｼｰﾄ①_従事者情報（様式第3号及び第4号作成用）'!$D$4:$D$1000,MATCH(TRUE,'入力ｼｰﾄ①_従事者情報（様式第3号及び第4号作成用）'!$CB$4:$CB$1000&gt;=ROWS($C$5:C1339),0))
      ),
      1,1
    ),
    ""
  ),
  ""
)</f>
        <v/>
      </c>
      <c r="D1339" s="9" t="str" cm="1">
        <f t="array" ref="D1339">IF(
  ROWS($D$5:D1339)&lt;=MAX('入力ｼｰﾄ①_従事者情報（様式第3号及び第4号作成用）'!$CB$4:$CB$500),
  IF(
    ISNUMBER(MATCH(TRUE,'入力ｼｰﾄ①_従事者情報（様式第3号及び第4号作成用）'!$CB$4:$CB$500&gt;=ROWS($D$5:D1339),0)),
    VLOOKUP(
      INDEX(
        '入力ｼｰﾄ①_従事者情報（様式第3号及び第4号作成用）'!$CD$4:$CEZ$500,
        MATCH(TRUE,'入力ｼｰﾄ①_従事者情報（様式第3号及び第4号作成用）'!$CB$4:$CB$500&gt;=ROWS($D$5:D1339),0),
        (ROWS($D$5:D1339)-IFERROR(
          IF(
            MATCH(TRUE, '入力ｼｰﾄ①_従事者情報（様式第3号及び第4号作成用）'!$CB$4:$CB$500 &gt;= ROWS($D$5:D1339), 0) = 1,
            0,
            INDEX(
              '入力ｼｰﾄ①_従事者情報（様式第3号及び第4号作成用）'!$CB$4:$CB$500,
              MATCH(TRUE, '入力ｼｰﾄ①_従事者情報（様式第3号及び第4号作成用）'!$CB$4:$CB$500 &gt;= ROWS($D$5:D1339), 0) -1
            )
          ),
          0
        ))
      ),
      非表示_資格正式名称!$B$3:$C$500,
      2,
      FALSE
    ),
    ""
  ),
  ""
)</f>
        <v/>
      </c>
      <c r="E1339" s="109"/>
    </row>
    <row r="1340" spans="2:5" x14ac:dyDescent="0.4">
      <c r="B1340" s="3" t="str" cm="1">
        <f t="array" ref="B1340">IF(
  ROWS($B$5:B1340)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ROWS($B$5:B1340), 0)
    )
    &amp; IF(
      INDEX(
        '入力ｼｰﾄ①_従事者情報（様式第3号及び第4号作成用）'!$BX$4:$BX$1000,
        MATCH(TRUE, '入力ｼｰﾄ①_従事者情報（様式第3号及び第4号作成用）'!$CB$4:$CB$1000 &gt;= ROWS($B$5:B1340), 0)
      )=1,
      "",
      "-" &amp; (
        ROWS($B$5:B1340)
        - IFERROR(
          IF(
            MATCH(TRUE, '入力ｼｰﾄ①_従事者情報（様式第3号及び第4号作成用）'!$CB$4:$CB$1000 &gt;= ROWS($B$5:B1340), 0) = 1,
            0,
            INDEX(
              '入力ｼｰﾄ①_従事者情報（様式第3号及び第4号作成用）'!$CB$4:$CB$1000,
              MATCH(TRUE, '入力ｼｰﾄ①_従事者情報（様式第3号及び第4号作成用）'!$CB$4:$CB$1000 &gt;= ROWS($B$5:B1340), 0) -1
            )
          ),
          0
        )
      )
    ),
    ""
  ),
  ""
)</f>
        <v/>
      </c>
      <c r="C1340" s="9" t="str" cm="1">
        <f t="array" ref="C1340">IF(
  ROWS($C$5:C1340) &lt;= MAX('入力ｼｰﾄ①_従事者情報（様式第3号及び第4号作成用）'!$CB$4:$CB$1000),
  IF(
    ISNUMBER(MATCH(TRUE,'入力ｼｰﾄ①_従事者情報（様式第3号及び第4号作成用）'!$CB$4:$CB$1000&gt;=ROWS($C$5:C1340),0)),
    INDEX(
      (
        INDEX('入力ｼｰﾄ①_従事者情報（様式第3号及び第4号作成用）'!$C$4:$C$1000,MATCH(TRUE,'入力ｼｰﾄ①_従事者情報（様式第3号及び第4号作成用）'!$CB$4:$CB$1000&gt;=ROWS($C$5:C1340),0))
        &amp; " " &amp;
        INDEX('入力ｼｰﾄ①_従事者情報（様式第3号及び第4号作成用）'!$D$4:$D$1000,MATCH(TRUE,'入力ｼｰﾄ①_従事者情報（様式第3号及び第4号作成用）'!$CB$4:$CB$1000&gt;=ROWS($C$5:C1340),0))
      ),
      1,1
    ),
    ""
  ),
  ""
)</f>
        <v/>
      </c>
      <c r="D1340" s="9" t="str" cm="1">
        <f t="array" ref="D1340">IF(
  ROWS($D$5:D1340)&lt;=MAX('入力ｼｰﾄ①_従事者情報（様式第3号及び第4号作成用）'!$CB$4:$CB$500),
  IF(
    ISNUMBER(MATCH(TRUE,'入力ｼｰﾄ①_従事者情報（様式第3号及び第4号作成用）'!$CB$4:$CB$500&gt;=ROWS($D$5:D1340),0)),
    VLOOKUP(
      INDEX(
        '入力ｼｰﾄ①_従事者情報（様式第3号及び第4号作成用）'!$CD$4:$CEZ$500,
        MATCH(TRUE,'入力ｼｰﾄ①_従事者情報（様式第3号及び第4号作成用）'!$CB$4:$CB$500&gt;=ROWS($D$5:D1340),0),
        (ROWS($D$5:D1340)-IFERROR(
          IF(
            MATCH(TRUE, '入力ｼｰﾄ①_従事者情報（様式第3号及び第4号作成用）'!$CB$4:$CB$500 &gt;= ROWS($D$5:D1340), 0) = 1,
            0,
            INDEX(
              '入力ｼｰﾄ①_従事者情報（様式第3号及び第4号作成用）'!$CB$4:$CB$500,
              MATCH(TRUE, '入力ｼｰﾄ①_従事者情報（様式第3号及び第4号作成用）'!$CB$4:$CB$500 &gt;= ROWS($D$5:D1340), 0) -1
            )
          ),
          0
        ))
      ),
      非表示_資格正式名称!$B$3:$C$500,
      2,
      FALSE
    ),
    ""
  ),
  ""
)</f>
        <v/>
      </c>
      <c r="E1340" s="109"/>
    </row>
    <row r="1341" spans="2:5" x14ac:dyDescent="0.4">
      <c r="B1341" s="3" t="str" cm="1">
        <f t="array" ref="B1341">IF(
  ROWS($B$5:B1341)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ROWS($B$5:B1341), 0)
    )
    &amp; IF(
      INDEX(
        '入力ｼｰﾄ①_従事者情報（様式第3号及び第4号作成用）'!$BX$4:$BX$1000,
        MATCH(TRUE, '入力ｼｰﾄ①_従事者情報（様式第3号及び第4号作成用）'!$CB$4:$CB$1000 &gt;= ROWS($B$5:B1341), 0)
      )=1,
      "",
      "-" &amp; (
        ROWS($B$5:B1341)
        - IFERROR(
          IF(
            MATCH(TRUE, '入力ｼｰﾄ①_従事者情報（様式第3号及び第4号作成用）'!$CB$4:$CB$1000 &gt;= ROWS($B$5:B1341), 0) = 1,
            0,
            INDEX(
              '入力ｼｰﾄ①_従事者情報（様式第3号及び第4号作成用）'!$CB$4:$CB$1000,
              MATCH(TRUE, '入力ｼｰﾄ①_従事者情報（様式第3号及び第4号作成用）'!$CB$4:$CB$1000 &gt;= ROWS($B$5:B1341), 0) -1
            )
          ),
          0
        )
      )
    ),
    ""
  ),
  ""
)</f>
        <v/>
      </c>
      <c r="C1341" s="9" t="str" cm="1">
        <f t="array" ref="C1341">IF(
  ROWS($C$5:C1341) &lt;= MAX('入力ｼｰﾄ①_従事者情報（様式第3号及び第4号作成用）'!$CB$4:$CB$1000),
  IF(
    ISNUMBER(MATCH(TRUE,'入力ｼｰﾄ①_従事者情報（様式第3号及び第4号作成用）'!$CB$4:$CB$1000&gt;=ROWS($C$5:C1341),0)),
    INDEX(
      (
        INDEX('入力ｼｰﾄ①_従事者情報（様式第3号及び第4号作成用）'!$C$4:$C$1000,MATCH(TRUE,'入力ｼｰﾄ①_従事者情報（様式第3号及び第4号作成用）'!$CB$4:$CB$1000&gt;=ROWS($C$5:C1341),0))
        &amp; " " &amp;
        INDEX('入力ｼｰﾄ①_従事者情報（様式第3号及び第4号作成用）'!$D$4:$D$1000,MATCH(TRUE,'入力ｼｰﾄ①_従事者情報（様式第3号及び第4号作成用）'!$CB$4:$CB$1000&gt;=ROWS($C$5:C1341),0))
      ),
      1,1
    ),
    ""
  ),
  ""
)</f>
        <v/>
      </c>
      <c r="D1341" s="9" t="str" cm="1">
        <f t="array" ref="D1341">IF(
  ROWS($D$5:D1341)&lt;=MAX('入力ｼｰﾄ①_従事者情報（様式第3号及び第4号作成用）'!$CB$4:$CB$500),
  IF(
    ISNUMBER(MATCH(TRUE,'入力ｼｰﾄ①_従事者情報（様式第3号及び第4号作成用）'!$CB$4:$CB$500&gt;=ROWS($D$5:D1341),0)),
    VLOOKUP(
      INDEX(
        '入力ｼｰﾄ①_従事者情報（様式第3号及び第4号作成用）'!$CD$4:$CEZ$500,
        MATCH(TRUE,'入力ｼｰﾄ①_従事者情報（様式第3号及び第4号作成用）'!$CB$4:$CB$500&gt;=ROWS($D$5:D1341),0),
        (ROWS($D$5:D1341)-IFERROR(
          IF(
            MATCH(TRUE, '入力ｼｰﾄ①_従事者情報（様式第3号及び第4号作成用）'!$CB$4:$CB$500 &gt;= ROWS($D$5:D1341), 0) = 1,
            0,
            INDEX(
              '入力ｼｰﾄ①_従事者情報（様式第3号及び第4号作成用）'!$CB$4:$CB$500,
              MATCH(TRUE, '入力ｼｰﾄ①_従事者情報（様式第3号及び第4号作成用）'!$CB$4:$CB$500 &gt;= ROWS($D$5:D1341), 0) -1
            )
          ),
          0
        ))
      ),
      非表示_資格正式名称!$B$3:$C$500,
      2,
      FALSE
    ),
    ""
  ),
  ""
)</f>
        <v/>
      </c>
      <c r="E1341" s="109"/>
    </row>
    <row r="1342" spans="2:5" x14ac:dyDescent="0.4">
      <c r="B1342" s="3" t="str" cm="1">
        <f t="array" ref="B1342">IF(
  ROWS($B$5:B1342)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ROWS($B$5:B1342), 0)
    )
    &amp; IF(
      INDEX(
        '入力ｼｰﾄ①_従事者情報（様式第3号及び第4号作成用）'!$BX$4:$BX$1000,
        MATCH(TRUE, '入力ｼｰﾄ①_従事者情報（様式第3号及び第4号作成用）'!$CB$4:$CB$1000 &gt;= ROWS($B$5:B1342), 0)
      )=1,
      "",
      "-" &amp; (
        ROWS($B$5:B1342)
        - IFERROR(
          IF(
            MATCH(TRUE, '入力ｼｰﾄ①_従事者情報（様式第3号及び第4号作成用）'!$CB$4:$CB$1000 &gt;= ROWS($B$5:B1342), 0) = 1,
            0,
            INDEX(
              '入力ｼｰﾄ①_従事者情報（様式第3号及び第4号作成用）'!$CB$4:$CB$1000,
              MATCH(TRUE, '入力ｼｰﾄ①_従事者情報（様式第3号及び第4号作成用）'!$CB$4:$CB$1000 &gt;= ROWS($B$5:B1342), 0) -1
            )
          ),
          0
        )
      )
    ),
    ""
  ),
  ""
)</f>
        <v/>
      </c>
      <c r="C1342" s="9" t="str" cm="1">
        <f t="array" ref="C1342">IF(
  ROWS($C$5:C1342) &lt;= MAX('入力ｼｰﾄ①_従事者情報（様式第3号及び第4号作成用）'!$CB$4:$CB$1000),
  IF(
    ISNUMBER(MATCH(TRUE,'入力ｼｰﾄ①_従事者情報（様式第3号及び第4号作成用）'!$CB$4:$CB$1000&gt;=ROWS($C$5:C1342),0)),
    INDEX(
      (
        INDEX('入力ｼｰﾄ①_従事者情報（様式第3号及び第4号作成用）'!$C$4:$C$1000,MATCH(TRUE,'入力ｼｰﾄ①_従事者情報（様式第3号及び第4号作成用）'!$CB$4:$CB$1000&gt;=ROWS($C$5:C1342),0))
        &amp; " " &amp;
        INDEX('入力ｼｰﾄ①_従事者情報（様式第3号及び第4号作成用）'!$D$4:$D$1000,MATCH(TRUE,'入力ｼｰﾄ①_従事者情報（様式第3号及び第4号作成用）'!$CB$4:$CB$1000&gt;=ROWS($C$5:C1342),0))
      ),
      1,1
    ),
    ""
  ),
  ""
)</f>
        <v/>
      </c>
      <c r="D1342" s="9" t="str" cm="1">
        <f t="array" ref="D1342">IF(
  ROWS($D$5:D1342)&lt;=MAX('入力ｼｰﾄ①_従事者情報（様式第3号及び第4号作成用）'!$CB$4:$CB$500),
  IF(
    ISNUMBER(MATCH(TRUE,'入力ｼｰﾄ①_従事者情報（様式第3号及び第4号作成用）'!$CB$4:$CB$500&gt;=ROWS($D$5:D1342),0)),
    VLOOKUP(
      INDEX(
        '入力ｼｰﾄ①_従事者情報（様式第3号及び第4号作成用）'!$CD$4:$CEZ$500,
        MATCH(TRUE,'入力ｼｰﾄ①_従事者情報（様式第3号及び第4号作成用）'!$CB$4:$CB$500&gt;=ROWS($D$5:D1342),0),
        (ROWS($D$5:D1342)-IFERROR(
          IF(
            MATCH(TRUE, '入力ｼｰﾄ①_従事者情報（様式第3号及び第4号作成用）'!$CB$4:$CB$500 &gt;= ROWS($D$5:D1342), 0) = 1,
            0,
            INDEX(
              '入力ｼｰﾄ①_従事者情報（様式第3号及び第4号作成用）'!$CB$4:$CB$500,
              MATCH(TRUE, '入力ｼｰﾄ①_従事者情報（様式第3号及び第4号作成用）'!$CB$4:$CB$500 &gt;= ROWS($D$5:D1342), 0) -1
            )
          ),
          0
        ))
      ),
      非表示_資格正式名称!$B$3:$C$500,
      2,
      FALSE
    ),
    ""
  ),
  ""
)</f>
        <v/>
      </c>
      <c r="E1342" s="109"/>
    </row>
    <row r="1343" spans="2:5" x14ac:dyDescent="0.4">
      <c r="B1343" s="3" t="str" cm="1">
        <f t="array" ref="B1343">IF(
  ROWS($B$5:B1343)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ROWS($B$5:B1343), 0)
    )
    &amp; IF(
      INDEX(
        '入力ｼｰﾄ①_従事者情報（様式第3号及び第4号作成用）'!$BX$4:$BX$1000,
        MATCH(TRUE, '入力ｼｰﾄ①_従事者情報（様式第3号及び第4号作成用）'!$CB$4:$CB$1000 &gt;= ROWS($B$5:B1343), 0)
      )=1,
      "",
      "-" &amp; (
        ROWS($B$5:B1343)
        - IFERROR(
          IF(
            MATCH(TRUE, '入力ｼｰﾄ①_従事者情報（様式第3号及び第4号作成用）'!$CB$4:$CB$1000 &gt;= ROWS($B$5:B1343), 0) = 1,
            0,
            INDEX(
              '入力ｼｰﾄ①_従事者情報（様式第3号及び第4号作成用）'!$CB$4:$CB$1000,
              MATCH(TRUE, '入力ｼｰﾄ①_従事者情報（様式第3号及び第4号作成用）'!$CB$4:$CB$1000 &gt;= ROWS($B$5:B1343), 0) -1
            )
          ),
          0
        )
      )
    ),
    ""
  ),
  ""
)</f>
        <v/>
      </c>
      <c r="C1343" s="9" t="str" cm="1">
        <f t="array" ref="C1343">IF(
  ROWS($C$5:C1343) &lt;= MAX('入力ｼｰﾄ①_従事者情報（様式第3号及び第4号作成用）'!$CB$4:$CB$1000),
  IF(
    ISNUMBER(MATCH(TRUE,'入力ｼｰﾄ①_従事者情報（様式第3号及び第4号作成用）'!$CB$4:$CB$1000&gt;=ROWS($C$5:C1343),0)),
    INDEX(
      (
        INDEX('入力ｼｰﾄ①_従事者情報（様式第3号及び第4号作成用）'!$C$4:$C$1000,MATCH(TRUE,'入力ｼｰﾄ①_従事者情報（様式第3号及び第4号作成用）'!$CB$4:$CB$1000&gt;=ROWS($C$5:C1343),0))
        &amp; " " &amp;
        INDEX('入力ｼｰﾄ①_従事者情報（様式第3号及び第4号作成用）'!$D$4:$D$1000,MATCH(TRUE,'入力ｼｰﾄ①_従事者情報（様式第3号及び第4号作成用）'!$CB$4:$CB$1000&gt;=ROWS($C$5:C1343),0))
      ),
      1,1
    ),
    ""
  ),
  ""
)</f>
        <v/>
      </c>
      <c r="D1343" s="9" t="str" cm="1">
        <f t="array" ref="D1343">IF(
  ROWS($D$5:D1343)&lt;=MAX('入力ｼｰﾄ①_従事者情報（様式第3号及び第4号作成用）'!$CB$4:$CB$500),
  IF(
    ISNUMBER(MATCH(TRUE,'入力ｼｰﾄ①_従事者情報（様式第3号及び第4号作成用）'!$CB$4:$CB$500&gt;=ROWS($D$5:D1343),0)),
    VLOOKUP(
      INDEX(
        '入力ｼｰﾄ①_従事者情報（様式第3号及び第4号作成用）'!$CD$4:$CEZ$500,
        MATCH(TRUE,'入力ｼｰﾄ①_従事者情報（様式第3号及び第4号作成用）'!$CB$4:$CB$500&gt;=ROWS($D$5:D1343),0),
        (ROWS($D$5:D1343)-IFERROR(
          IF(
            MATCH(TRUE, '入力ｼｰﾄ①_従事者情報（様式第3号及び第4号作成用）'!$CB$4:$CB$500 &gt;= ROWS($D$5:D1343), 0) = 1,
            0,
            INDEX(
              '入力ｼｰﾄ①_従事者情報（様式第3号及び第4号作成用）'!$CB$4:$CB$500,
              MATCH(TRUE, '入力ｼｰﾄ①_従事者情報（様式第3号及び第4号作成用）'!$CB$4:$CB$500 &gt;= ROWS($D$5:D1343), 0) -1
            )
          ),
          0
        ))
      ),
      非表示_資格正式名称!$B$3:$C$500,
      2,
      FALSE
    ),
    ""
  ),
  ""
)</f>
        <v/>
      </c>
      <c r="E1343" s="109"/>
    </row>
    <row r="1344" spans="2:5" x14ac:dyDescent="0.4">
      <c r="B1344" s="3" t="str" cm="1">
        <f t="array" ref="B1344">IF(
  ROWS($B$5:B1344)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ROWS($B$5:B1344), 0)
    )
    &amp; IF(
      INDEX(
        '入力ｼｰﾄ①_従事者情報（様式第3号及び第4号作成用）'!$BX$4:$BX$1000,
        MATCH(TRUE, '入力ｼｰﾄ①_従事者情報（様式第3号及び第4号作成用）'!$CB$4:$CB$1000 &gt;= ROWS($B$5:B1344), 0)
      )=1,
      "",
      "-" &amp; (
        ROWS($B$5:B1344)
        - IFERROR(
          IF(
            MATCH(TRUE, '入力ｼｰﾄ①_従事者情報（様式第3号及び第4号作成用）'!$CB$4:$CB$1000 &gt;= ROWS($B$5:B1344), 0) = 1,
            0,
            INDEX(
              '入力ｼｰﾄ①_従事者情報（様式第3号及び第4号作成用）'!$CB$4:$CB$1000,
              MATCH(TRUE, '入力ｼｰﾄ①_従事者情報（様式第3号及び第4号作成用）'!$CB$4:$CB$1000 &gt;= ROWS($B$5:B1344), 0) -1
            )
          ),
          0
        )
      )
    ),
    ""
  ),
  ""
)</f>
        <v/>
      </c>
      <c r="C1344" s="9" t="str" cm="1">
        <f t="array" ref="C1344">IF(
  ROWS($C$5:C1344) &lt;= MAX('入力ｼｰﾄ①_従事者情報（様式第3号及び第4号作成用）'!$CB$4:$CB$1000),
  IF(
    ISNUMBER(MATCH(TRUE,'入力ｼｰﾄ①_従事者情報（様式第3号及び第4号作成用）'!$CB$4:$CB$1000&gt;=ROWS($C$5:C1344),0)),
    INDEX(
      (
        INDEX('入力ｼｰﾄ①_従事者情報（様式第3号及び第4号作成用）'!$C$4:$C$1000,MATCH(TRUE,'入力ｼｰﾄ①_従事者情報（様式第3号及び第4号作成用）'!$CB$4:$CB$1000&gt;=ROWS($C$5:C1344),0))
        &amp; " " &amp;
        INDEX('入力ｼｰﾄ①_従事者情報（様式第3号及び第4号作成用）'!$D$4:$D$1000,MATCH(TRUE,'入力ｼｰﾄ①_従事者情報（様式第3号及び第4号作成用）'!$CB$4:$CB$1000&gt;=ROWS($C$5:C1344),0))
      ),
      1,1
    ),
    ""
  ),
  ""
)</f>
        <v/>
      </c>
      <c r="D1344" s="9" t="str" cm="1">
        <f t="array" ref="D1344">IF(
  ROWS($D$5:D1344)&lt;=MAX('入力ｼｰﾄ①_従事者情報（様式第3号及び第4号作成用）'!$CB$4:$CB$500),
  IF(
    ISNUMBER(MATCH(TRUE,'入力ｼｰﾄ①_従事者情報（様式第3号及び第4号作成用）'!$CB$4:$CB$500&gt;=ROWS($D$5:D1344),0)),
    VLOOKUP(
      INDEX(
        '入力ｼｰﾄ①_従事者情報（様式第3号及び第4号作成用）'!$CD$4:$CEZ$500,
        MATCH(TRUE,'入力ｼｰﾄ①_従事者情報（様式第3号及び第4号作成用）'!$CB$4:$CB$500&gt;=ROWS($D$5:D1344),0),
        (ROWS($D$5:D1344)-IFERROR(
          IF(
            MATCH(TRUE, '入力ｼｰﾄ①_従事者情報（様式第3号及び第4号作成用）'!$CB$4:$CB$500 &gt;= ROWS($D$5:D1344), 0) = 1,
            0,
            INDEX(
              '入力ｼｰﾄ①_従事者情報（様式第3号及び第4号作成用）'!$CB$4:$CB$500,
              MATCH(TRUE, '入力ｼｰﾄ①_従事者情報（様式第3号及び第4号作成用）'!$CB$4:$CB$500 &gt;= ROWS($D$5:D1344), 0) -1
            )
          ),
          0
        ))
      ),
      非表示_資格正式名称!$B$3:$C$500,
      2,
      FALSE
    ),
    ""
  ),
  ""
)</f>
        <v/>
      </c>
      <c r="E1344" s="109"/>
    </row>
    <row r="1345" spans="2:5" x14ac:dyDescent="0.4">
      <c r="B1345" s="3" t="str" cm="1">
        <f t="array" ref="B1345">IF(
  ROWS($B$5:B1345)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ROWS($B$5:B1345), 0)
    )
    &amp; IF(
      INDEX(
        '入力ｼｰﾄ①_従事者情報（様式第3号及び第4号作成用）'!$BX$4:$BX$1000,
        MATCH(TRUE, '入力ｼｰﾄ①_従事者情報（様式第3号及び第4号作成用）'!$CB$4:$CB$1000 &gt;= ROWS($B$5:B1345), 0)
      )=1,
      "",
      "-" &amp; (
        ROWS($B$5:B1345)
        - IFERROR(
          IF(
            MATCH(TRUE, '入力ｼｰﾄ①_従事者情報（様式第3号及び第4号作成用）'!$CB$4:$CB$1000 &gt;= ROWS($B$5:B1345), 0) = 1,
            0,
            INDEX(
              '入力ｼｰﾄ①_従事者情報（様式第3号及び第4号作成用）'!$CB$4:$CB$1000,
              MATCH(TRUE, '入力ｼｰﾄ①_従事者情報（様式第3号及び第4号作成用）'!$CB$4:$CB$1000 &gt;= ROWS($B$5:B1345), 0) -1
            )
          ),
          0
        )
      )
    ),
    ""
  ),
  ""
)</f>
        <v/>
      </c>
      <c r="C1345" s="9" t="str" cm="1">
        <f t="array" ref="C1345">IF(
  ROWS($C$5:C1345) &lt;= MAX('入力ｼｰﾄ①_従事者情報（様式第3号及び第4号作成用）'!$CB$4:$CB$1000),
  IF(
    ISNUMBER(MATCH(TRUE,'入力ｼｰﾄ①_従事者情報（様式第3号及び第4号作成用）'!$CB$4:$CB$1000&gt;=ROWS($C$5:C1345),0)),
    INDEX(
      (
        INDEX('入力ｼｰﾄ①_従事者情報（様式第3号及び第4号作成用）'!$C$4:$C$1000,MATCH(TRUE,'入力ｼｰﾄ①_従事者情報（様式第3号及び第4号作成用）'!$CB$4:$CB$1000&gt;=ROWS($C$5:C1345),0))
        &amp; " " &amp;
        INDEX('入力ｼｰﾄ①_従事者情報（様式第3号及び第4号作成用）'!$D$4:$D$1000,MATCH(TRUE,'入力ｼｰﾄ①_従事者情報（様式第3号及び第4号作成用）'!$CB$4:$CB$1000&gt;=ROWS($C$5:C1345),0))
      ),
      1,1
    ),
    ""
  ),
  ""
)</f>
        <v/>
      </c>
      <c r="D1345" s="9" t="str" cm="1">
        <f t="array" ref="D1345">IF(
  ROWS($D$5:D1345)&lt;=MAX('入力ｼｰﾄ①_従事者情報（様式第3号及び第4号作成用）'!$CB$4:$CB$500),
  IF(
    ISNUMBER(MATCH(TRUE,'入力ｼｰﾄ①_従事者情報（様式第3号及び第4号作成用）'!$CB$4:$CB$500&gt;=ROWS($D$5:D1345),0)),
    VLOOKUP(
      INDEX(
        '入力ｼｰﾄ①_従事者情報（様式第3号及び第4号作成用）'!$CD$4:$CEZ$500,
        MATCH(TRUE,'入力ｼｰﾄ①_従事者情報（様式第3号及び第4号作成用）'!$CB$4:$CB$500&gt;=ROWS($D$5:D1345),0),
        (ROWS($D$5:D1345)-IFERROR(
          IF(
            MATCH(TRUE, '入力ｼｰﾄ①_従事者情報（様式第3号及び第4号作成用）'!$CB$4:$CB$500 &gt;= ROWS($D$5:D1345), 0) = 1,
            0,
            INDEX(
              '入力ｼｰﾄ①_従事者情報（様式第3号及び第4号作成用）'!$CB$4:$CB$500,
              MATCH(TRUE, '入力ｼｰﾄ①_従事者情報（様式第3号及び第4号作成用）'!$CB$4:$CB$500 &gt;= ROWS($D$5:D1345), 0) -1
            )
          ),
          0
        ))
      ),
      非表示_資格正式名称!$B$3:$C$500,
      2,
      FALSE
    ),
    ""
  ),
  ""
)</f>
        <v/>
      </c>
      <c r="E1345" s="109"/>
    </row>
    <row r="1346" spans="2:5" x14ac:dyDescent="0.4">
      <c r="B1346" s="3" t="str" cm="1">
        <f t="array" ref="B1346">IF(
  ROWS($B$5:B1346)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ROWS($B$5:B1346), 0)
    )
    &amp; IF(
      INDEX(
        '入力ｼｰﾄ①_従事者情報（様式第3号及び第4号作成用）'!$BX$4:$BX$1000,
        MATCH(TRUE, '入力ｼｰﾄ①_従事者情報（様式第3号及び第4号作成用）'!$CB$4:$CB$1000 &gt;= ROWS($B$5:B1346), 0)
      )=1,
      "",
      "-" &amp; (
        ROWS($B$5:B1346)
        - IFERROR(
          IF(
            MATCH(TRUE, '入力ｼｰﾄ①_従事者情報（様式第3号及び第4号作成用）'!$CB$4:$CB$1000 &gt;= ROWS($B$5:B1346), 0) = 1,
            0,
            INDEX(
              '入力ｼｰﾄ①_従事者情報（様式第3号及び第4号作成用）'!$CB$4:$CB$1000,
              MATCH(TRUE, '入力ｼｰﾄ①_従事者情報（様式第3号及び第4号作成用）'!$CB$4:$CB$1000 &gt;= ROWS($B$5:B1346), 0) -1
            )
          ),
          0
        )
      )
    ),
    ""
  ),
  ""
)</f>
        <v/>
      </c>
      <c r="C1346" s="9" t="str" cm="1">
        <f t="array" ref="C1346">IF(
  ROWS($C$5:C1346) &lt;= MAX('入力ｼｰﾄ①_従事者情報（様式第3号及び第4号作成用）'!$CB$4:$CB$1000),
  IF(
    ISNUMBER(MATCH(TRUE,'入力ｼｰﾄ①_従事者情報（様式第3号及び第4号作成用）'!$CB$4:$CB$1000&gt;=ROWS($C$5:C1346),0)),
    INDEX(
      (
        INDEX('入力ｼｰﾄ①_従事者情報（様式第3号及び第4号作成用）'!$C$4:$C$1000,MATCH(TRUE,'入力ｼｰﾄ①_従事者情報（様式第3号及び第4号作成用）'!$CB$4:$CB$1000&gt;=ROWS($C$5:C1346),0))
        &amp; " " &amp;
        INDEX('入力ｼｰﾄ①_従事者情報（様式第3号及び第4号作成用）'!$D$4:$D$1000,MATCH(TRUE,'入力ｼｰﾄ①_従事者情報（様式第3号及び第4号作成用）'!$CB$4:$CB$1000&gt;=ROWS($C$5:C1346),0))
      ),
      1,1
    ),
    ""
  ),
  ""
)</f>
        <v/>
      </c>
      <c r="D1346" s="9" t="str" cm="1">
        <f t="array" ref="D1346">IF(
  ROWS($D$5:D1346)&lt;=MAX('入力ｼｰﾄ①_従事者情報（様式第3号及び第4号作成用）'!$CB$4:$CB$500),
  IF(
    ISNUMBER(MATCH(TRUE,'入力ｼｰﾄ①_従事者情報（様式第3号及び第4号作成用）'!$CB$4:$CB$500&gt;=ROWS($D$5:D1346),0)),
    VLOOKUP(
      INDEX(
        '入力ｼｰﾄ①_従事者情報（様式第3号及び第4号作成用）'!$CD$4:$CEZ$500,
        MATCH(TRUE,'入力ｼｰﾄ①_従事者情報（様式第3号及び第4号作成用）'!$CB$4:$CB$500&gt;=ROWS($D$5:D1346),0),
        (ROWS($D$5:D1346)-IFERROR(
          IF(
            MATCH(TRUE, '入力ｼｰﾄ①_従事者情報（様式第3号及び第4号作成用）'!$CB$4:$CB$500 &gt;= ROWS($D$5:D1346), 0) = 1,
            0,
            INDEX(
              '入力ｼｰﾄ①_従事者情報（様式第3号及び第4号作成用）'!$CB$4:$CB$500,
              MATCH(TRUE, '入力ｼｰﾄ①_従事者情報（様式第3号及び第4号作成用）'!$CB$4:$CB$500 &gt;= ROWS($D$5:D1346), 0) -1
            )
          ),
          0
        ))
      ),
      非表示_資格正式名称!$B$3:$C$500,
      2,
      FALSE
    ),
    ""
  ),
  ""
)</f>
        <v/>
      </c>
      <c r="E1346" s="109"/>
    </row>
    <row r="1347" spans="2:5" x14ac:dyDescent="0.4">
      <c r="B1347" s="3" t="str" cm="1">
        <f t="array" ref="B1347">IF(
  ROWS($B$5:B1347)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ROWS($B$5:B1347), 0)
    )
    &amp; IF(
      INDEX(
        '入力ｼｰﾄ①_従事者情報（様式第3号及び第4号作成用）'!$BX$4:$BX$1000,
        MATCH(TRUE, '入力ｼｰﾄ①_従事者情報（様式第3号及び第4号作成用）'!$CB$4:$CB$1000 &gt;= ROWS($B$5:B1347), 0)
      )=1,
      "",
      "-" &amp; (
        ROWS($B$5:B1347)
        - IFERROR(
          IF(
            MATCH(TRUE, '入力ｼｰﾄ①_従事者情報（様式第3号及び第4号作成用）'!$CB$4:$CB$1000 &gt;= ROWS($B$5:B1347), 0) = 1,
            0,
            INDEX(
              '入力ｼｰﾄ①_従事者情報（様式第3号及び第4号作成用）'!$CB$4:$CB$1000,
              MATCH(TRUE, '入力ｼｰﾄ①_従事者情報（様式第3号及び第4号作成用）'!$CB$4:$CB$1000 &gt;= ROWS($B$5:B1347), 0) -1
            )
          ),
          0
        )
      )
    ),
    ""
  ),
  ""
)</f>
        <v/>
      </c>
      <c r="C1347" s="9" t="str" cm="1">
        <f t="array" ref="C1347">IF(
  ROWS($C$5:C1347) &lt;= MAX('入力ｼｰﾄ①_従事者情報（様式第3号及び第4号作成用）'!$CB$4:$CB$1000),
  IF(
    ISNUMBER(MATCH(TRUE,'入力ｼｰﾄ①_従事者情報（様式第3号及び第4号作成用）'!$CB$4:$CB$1000&gt;=ROWS($C$5:C1347),0)),
    INDEX(
      (
        INDEX('入力ｼｰﾄ①_従事者情報（様式第3号及び第4号作成用）'!$C$4:$C$1000,MATCH(TRUE,'入力ｼｰﾄ①_従事者情報（様式第3号及び第4号作成用）'!$CB$4:$CB$1000&gt;=ROWS($C$5:C1347),0))
        &amp; " " &amp;
        INDEX('入力ｼｰﾄ①_従事者情報（様式第3号及び第4号作成用）'!$D$4:$D$1000,MATCH(TRUE,'入力ｼｰﾄ①_従事者情報（様式第3号及び第4号作成用）'!$CB$4:$CB$1000&gt;=ROWS($C$5:C1347),0))
      ),
      1,1
    ),
    ""
  ),
  ""
)</f>
        <v/>
      </c>
      <c r="D1347" s="9" t="str" cm="1">
        <f t="array" ref="D1347">IF(
  ROWS($D$5:D1347)&lt;=MAX('入力ｼｰﾄ①_従事者情報（様式第3号及び第4号作成用）'!$CB$4:$CB$500),
  IF(
    ISNUMBER(MATCH(TRUE,'入力ｼｰﾄ①_従事者情報（様式第3号及び第4号作成用）'!$CB$4:$CB$500&gt;=ROWS($D$5:D1347),0)),
    VLOOKUP(
      INDEX(
        '入力ｼｰﾄ①_従事者情報（様式第3号及び第4号作成用）'!$CD$4:$CEZ$500,
        MATCH(TRUE,'入力ｼｰﾄ①_従事者情報（様式第3号及び第4号作成用）'!$CB$4:$CB$500&gt;=ROWS($D$5:D1347),0),
        (ROWS($D$5:D1347)-IFERROR(
          IF(
            MATCH(TRUE, '入力ｼｰﾄ①_従事者情報（様式第3号及び第4号作成用）'!$CB$4:$CB$500 &gt;= ROWS($D$5:D1347), 0) = 1,
            0,
            INDEX(
              '入力ｼｰﾄ①_従事者情報（様式第3号及び第4号作成用）'!$CB$4:$CB$500,
              MATCH(TRUE, '入力ｼｰﾄ①_従事者情報（様式第3号及び第4号作成用）'!$CB$4:$CB$500 &gt;= ROWS($D$5:D1347), 0) -1
            )
          ),
          0
        ))
      ),
      非表示_資格正式名称!$B$3:$C$500,
      2,
      FALSE
    ),
    ""
  ),
  ""
)</f>
        <v/>
      </c>
      <c r="E1347" s="109"/>
    </row>
    <row r="1348" spans="2:5" x14ac:dyDescent="0.4">
      <c r="B1348" s="3" t="str" cm="1">
        <f t="array" ref="B1348">IF(
  ROWS($B$5:B1348)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ROWS($B$5:B1348), 0)
    )
    &amp; IF(
      INDEX(
        '入力ｼｰﾄ①_従事者情報（様式第3号及び第4号作成用）'!$BX$4:$BX$1000,
        MATCH(TRUE, '入力ｼｰﾄ①_従事者情報（様式第3号及び第4号作成用）'!$CB$4:$CB$1000 &gt;= ROWS($B$5:B1348), 0)
      )=1,
      "",
      "-" &amp; (
        ROWS($B$5:B1348)
        - IFERROR(
          IF(
            MATCH(TRUE, '入力ｼｰﾄ①_従事者情報（様式第3号及び第4号作成用）'!$CB$4:$CB$1000 &gt;= ROWS($B$5:B1348), 0) = 1,
            0,
            INDEX(
              '入力ｼｰﾄ①_従事者情報（様式第3号及び第4号作成用）'!$CB$4:$CB$1000,
              MATCH(TRUE, '入力ｼｰﾄ①_従事者情報（様式第3号及び第4号作成用）'!$CB$4:$CB$1000 &gt;= ROWS($B$5:B1348), 0) -1
            )
          ),
          0
        )
      )
    ),
    ""
  ),
  ""
)</f>
        <v/>
      </c>
      <c r="C1348" s="9" t="str" cm="1">
        <f t="array" ref="C1348">IF(
  ROWS($C$5:C1348) &lt;= MAX('入力ｼｰﾄ①_従事者情報（様式第3号及び第4号作成用）'!$CB$4:$CB$1000),
  IF(
    ISNUMBER(MATCH(TRUE,'入力ｼｰﾄ①_従事者情報（様式第3号及び第4号作成用）'!$CB$4:$CB$1000&gt;=ROWS($C$5:C1348),0)),
    INDEX(
      (
        INDEX('入力ｼｰﾄ①_従事者情報（様式第3号及び第4号作成用）'!$C$4:$C$1000,MATCH(TRUE,'入力ｼｰﾄ①_従事者情報（様式第3号及び第4号作成用）'!$CB$4:$CB$1000&gt;=ROWS($C$5:C1348),0))
        &amp; " " &amp;
        INDEX('入力ｼｰﾄ①_従事者情報（様式第3号及び第4号作成用）'!$D$4:$D$1000,MATCH(TRUE,'入力ｼｰﾄ①_従事者情報（様式第3号及び第4号作成用）'!$CB$4:$CB$1000&gt;=ROWS($C$5:C1348),0))
      ),
      1,1
    ),
    ""
  ),
  ""
)</f>
        <v/>
      </c>
      <c r="D1348" s="9" t="str" cm="1">
        <f t="array" ref="D1348">IF(
  ROWS($D$5:D1348)&lt;=MAX('入力ｼｰﾄ①_従事者情報（様式第3号及び第4号作成用）'!$CB$4:$CB$500),
  IF(
    ISNUMBER(MATCH(TRUE,'入力ｼｰﾄ①_従事者情報（様式第3号及び第4号作成用）'!$CB$4:$CB$500&gt;=ROWS($D$5:D1348),0)),
    VLOOKUP(
      INDEX(
        '入力ｼｰﾄ①_従事者情報（様式第3号及び第4号作成用）'!$CD$4:$CEZ$500,
        MATCH(TRUE,'入力ｼｰﾄ①_従事者情報（様式第3号及び第4号作成用）'!$CB$4:$CB$500&gt;=ROWS($D$5:D1348),0),
        (ROWS($D$5:D1348)-IFERROR(
          IF(
            MATCH(TRUE, '入力ｼｰﾄ①_従事者情報（様式第3号及び第4号作成用）'!$CB$4:$CB$500 &gt;= ROWS($D$5:D1348), 0) = 1,
            0,
            INDEX(
              '入力ｼｰﾄ①_従事者情報（様式第3号及び第4号作成用）'!$CB$4:$CB$500,
              MATCH(TRUE, '入力ｼｰﾄ①_従事者情報（様式第3号及び第4号作成用）'!$CB$4:$CB$500 &gt;= ROWS($D$5:D1348), 0) -1
            )
          ),
          0
        ))
      ),
      非表示_資格正式名称!$B$3:$C$500,
      2,
      FALSE
    ),
    ""
  ),
  ""
)</f>
        <v/>
      </c>
      <c r="E1348" s="109"/>
    </row>
    <row r="1349" spans="2:5" x14ac:dyDescent="0.4">
      <c r="B1349" s="3" t="str" cm="1">
        <f t="array" ref="B1349">IF(
  ROWS($B$5:B1349)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ROWS($B$5:B1349), 0)
    )
    &amp; IF(
      INDEX(
        '入力ｼｰﾄ①_従事者情報（様式第3号及び第4号作成用）'!$BX$4:$BX$1000,
        MATCH(TRUE, '入力ｼｰﾄ①_従事者情報（様式第3号及び第4号作成用）'!$CB$4:$CB$1000 &gt;= ROWS($B$5:B1349), 0)
      )=1,
      "",
      "-" &amp; (
        ROWS($B$5:B1349)
        - IFERROR(
          IF(
            MATCH(TRUE, '入力ｼｰﾄ①_従事者情報（様式第3号及び第4号作成用）'!$CB$4:$CB$1000 &gt;= ROWS($B$5:B1349), 0) = 1,
            0,
            INDEX(
              '入力ｼｰﾄ①_従事者情報（様式第3号及び第4号作成用）'!$CB$4:$CB$1000,
              MATCH(TRUE, '入力ｼｰﾄ①_従事者情報（様式第3号及び第4号作成用）'!$CB$4:$CB$1000 &gt;= ROWS($B$5:B1349), 0) -1
            )
          ),
          0
        )
      )
    ),
    ""
  ),
  ""
)</f>
        <v/>
      </c>
      <c r="C1349" s="9" t="str" cm="1">
        <f t="array" ref="C1349">IF(
  ROWS($C$5:C1349) &lt;= MAX('入力ｼｰﾄ①_従事者情報（様式第3号及び第4号作成用）'!$CB$4:$CB$1000),
  IF(
    ISNUMBER(MATCH(TRUE,'入力ｼｰﾄ①_従事者情報（様式第3号及び第4号作成用）'!$CB$4:$CB$1000&gt;=ROWS($C$5:C1349),0)),
    INDEX(
      (
        INDEX('入力ｼｰﾄ①_従事者情報（様式第3号及び第4号作成用）'!$C$4:$C$1000,MATCH(TRUE,'入力ｼｰﾄ①_従事者情報（様式第3号及び第4号作成用）'!$CB$4:$CB$1000&gt;=ROWS($C$5:C1349),0))
        &amp; " " &amp;
        INDEX('入力ｼｰﾄ①_従事者情報（様式第3号及び第4号作成用）'!$D$4:$D$1000,MATCH(TRUE,'入力ｼｰﾄ①_従事者情報（様式第3号及び第4号作成用）'!$CB$4:$CB$1000&gt;=ROWS($C$5:C1349),0))
      ),
      1,1
    ),
    ""
  ),
  ""
)</f>
        <v/>
      </c>
      <c r="D1349" s="9" t="str" cm="1">
        <f t="array" ref="D1349">IF(
  ROWS($D$5:D1349)&lt;=MAX('入力ｼｰﾄ①_従事者情報（様式第3号及び第4号作成用）'!$CB$4:$CB$500),
  IF(
    ISNUMBER(MATCH(TRUE,'入力ｼｰﾄ①_従事者情報（様式第3号及び第4号作成用）'!$CB$4:$CB$500&gt;=ROWS($D$5:D1349),0)),
    VLOOKUP(
      INDEX(
        '入力ｼｰﾄ①_従事者情報（様式第3号及び第4号作成用）'!$CD$4:$CEZ$500,
        MATCH(TRUE,'入力ｼｰﾄ①_従事者情報（様式第3号及び第4号作成用）'!$CB$4:$CB$500&gt;=ROWS($D$5:D1349),0),
        (ROWS($D$5:D1349)-IFERROR(
          IF(
            MATCH(TRUE, '入力ｼｰﾄ①_従事者情報（様式第3号及び第4号作成用）'!$CB$4:$CB$500 &gt;= ROWS($D$5:D1349), 0) = 1,
            0,
            INDEX(
              '入力ｼｰﾄ①_従事者情報（様式第3号及び第4号作成用）'!$CB$4:$CB$500,
              MATCH(TRUE, '入力ｼｰﾄ①_従事者情報（様式第3号及び第4号作成用）'!$CB$4:$CB$500 &gt;= ROWS($D$5:D1349), 0) -1
            )
          ),
          0
        ))
      ),
      非表示_資格正式名称!$B$3:$C$500,
      2,
      FALSE
    ),
    ""
  ),
  ""
)</f>
        <v/>
      </c>
      <c r="E1349" s="109"/>
    </row>
    <row r="1350" spans="2:5" x14ac:dyDescent="0.4">
      <c r="B1350" s="3" t="str" cm="1">
        <f t="array" ref="B1350">IF(
  ROWS($B$5:B1350)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ROWS($B$5:B1350), 0)
    )
    &amp; IF(
      INDEX(
        '入力ｼｰﾄ①_従事者情報（様式第3号及び第4号作成用）'!$BX$4:$BX$1000,
        MATCH(TRUE, '入力ｼｰﾄ①_従事者情報（様式第3号及び第4号作成用）'!$CB$4:$CB$1000 &gt;= ROWS($B$5:B1350), 0)
      )=1,
      "",
      "-" &amp; (
        ROWS($B$5:B1350)
        - IFERROR(
          IF(
            MATCH(TRUE, '入力ｼｰﾄ①_従事者情報（様式第3号及び第4号作成用）'!$CB$4:$CB$1000 &gt;= ROWS($B$5:B1350), 0) = 1,
            0,
            INDEX(
              '入力ｼｰﾄ①_従事者情報（様式第3号及び第4号作成用）'!$CB$4:$CB$1000,
              MATCH(TRUE, '入力ｼｰﾄ①_従事者情報（様式第3号及び第4号作成用）'!$CB$4:$CB$1000 &gt;= ROWS($B$5:B1350), 0) -1
            )
          ),
          0
        )
      )
    ),
    ""
  ),
  ""
)</f>
        <v/>
      </c>
      <c r="C1350" s="9" t="str" cm="1">
        <f t="array" ref="C1350">IF(
  ROWS($C$5:C1350) &lt;= MAX('入力ｼｰﾄ①_従事者情報（様式第3号及び第4号作成用）'!$CB$4:$CB$1000),
  IF(
    ISNUMBER(MATCH(TRUE,'入力ｼｰﾄ①_従事者情報（様式第3号及び第4号作成用）'!$CB$4:$CB$1000&gt;=ROWS($C$5:C1350),0)),
    INDEX(
      (
        INDEX('入力ｼｰﾄ①_従事者情報（様式第3号及び第4号作成用）'!$C$4:$C$1000,MATCH(TRUE,'入力ｼｰﾄ①_従事者情報（様式第3号及び第4号作成用）'!$CB$4:$CB$1000&gt;=ROWS($C$5:C1350),0))
        &amp; " " &amp;
        INDEX('入力ｼｰﾄ①_従事者情報（様式第3号及び第4号作成用）'!$D$4:$D$1000,MATCH(TRUE,'入力ｼｰﾄ①_従事者情報（様式第3号及び第4号作成用）'!$CB$4:$CB$1000&gt;=ROWS($C$5:C1350),0))
      ),
      1,1
    ),
    ""
  ),
  ""
)</f>
        <v/>
      </c>
      <c r="D1350" s="9" t="str" cm="1">
        <f t="array" ref="D1350">IF(
  ROWS($D$5:D1350)&lt;=MAX('入力ｼｰﾄ①_従事者情報（様式第3号及び第4号作成用）'!$CB$4:$CB$500),
  IF(
    ISNUMBER(MATCH(TRUE,'入力ｼｰﾄ①_従事者情報（様式第3号及び第4号作成用）'!$CB$4:$CB$500&gt;=ROWS($D$5:D1350),0)),
    VLOOKUP(
      INDEX(
        '入力ｼｰﾄ①_従事者情報（様式第3号及び第4号作成用）'!$CD$4:$CEZ$500,
        MATCH(TRUE,'入力ｼｰﾄ①_従事者情報（様式第3号及び第4号作成用）'!$CB$4:$CB$500&gt;=ROWS($D$5:D1350),0),
        (ROWS($D$5:D1350)-IFERROR(
          IF(
            MATCH(TRUE, '入力ｼｰﾄ①_従事者情報（様式第3号及び第4号作成用）'!$CB$4:$CB$500 &gt;= ROWS($D$5:D1350), 0) = 1,
            0,
            INDEX(
              '入力ｼｰﾄ①_従事者情報（様式第3号及び第4号作成用）'!$CB$4:$CB$500,
              MATCH(TRUE, '入力ｼｰﾄ①_従事者情報（様式第3号及び第4号作成用）'!$CB$4:$CB$500 &gt;= ROWS($D$5:D1350), 0) -1
            )
          ),
          0
        ))
      ),
      非表示_資格正式名称!$B$3:$C$500,
      2,
      FALSE
    ),
    ""
  ),
  ""
)</f>
        <v/>
      </c>
      <c r="E1350" s="109"/>
    </row>
    <row r="1351" spans="2:5" x14ac:dyDescent="0.4">
      <c r="B1351" s="3" t="str" cm="1">
        <f t="array" ref="B1351">IF(
  ROWS($B$5:B1351)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ROWS($B$5:B1351), 0)
    )
    &amp; IF(
      INDEX(
        '入力ｼｰﾄ①_従事者情報（様式第3号及び第4号作成用）'!$BX$4:$BX$1000,
        MATCH(TRUE, '入力ｼｰﾄ①_従事者情報（様式第3号及び第4号作成用）'!$CB$4:$CB$1000 &gt;= ROWS($B$5:B1351), 0)
      )=1,
      "",
      "-" &amp; (
        ROWS($B$5:B1351)
        - IFERROR(
          IF(
            MATCH(TRUE, '入力ｼｰﾄ①_従事者情報（様式第3号及び第4号作成用）'!$CB$4:$CB$1000 &gt;= ROWS($B$5:B1351), 0) = 1,
            0,
            INDEX(
              '入力ｼｰﾄ①_従事者情報（様式第3号及び第4号作成用）'!$CB$4:$CB$1000,
              MATCH(TRUE, '入力ｼｰﾄ①_従事者情報（様式第3号及び第4号作成用）'!$CB$4:$CB$1000 &gt;= ROWS($B$5:B1351), 0) -1
            )
          ),
          0
        )
      )
    ),
    ""
  ),
  ""
)</f>
        <v/>
      </c>
      <c r="C1351" s="9" t="str" cm="1">
        <f t="array" ref="C1351">IF(
  ROWS($C$5:C1351) &lt;= MAX('入力ｼｰﾄ①_従事者情報（様式第3号及び第4号作成用）'!$CB$4:$CB$1000),
  IF(
    ISNUMBER(MATCH(TRUE,'入力ｼｰﾄ①_従事者情報（様式第3号及び第4号作成用）'!$CB$4:$CB$1000&gt;=ROWS($C$5:C1351),0)),
    INDEX(
      (
        INDEX('入力ｼｰﾄ①_従事者情報（様式第3号及び第4号作成用）'!$C$4:$C$1000,MATCH(TRUE,'入力ｼｰﾄ①_従事者情報（様式第3号及び第4号作成用）'!$CB$4:$CB$1000&gt;=ROWS($C$5:C1351),0))
        &amp; " " &amp;
        INDEX('入力ｼｰﾄ①_従事者情報（様式第3号及び第4号作成用）'!$D$4:$D$1000,MATCH(TRUE,'入力ｼｰﾄ①_従事者情報（様式第3号及び第4号作成用）'!$CB$4:$CB$1000&gt;=ROWS($C$5:C1351),0))
      ),
      1,1
    ),
    ""
  ),
  ""
)</f>
        <v/>
      </c>
      <c r="D1351" s="9" t="str" cm="1">
        <f t="array" ref="D1351">IF(
  ROWS($D$5:D1351)&lt;=MAX('入力ｼｰﾄ①_従事者情報（様式第3号及び第4号作成用）'!$CB$4:$CB$500),
  IF(
    ISNUMBER(MATCH(TRUE,'入力ｼｰﾄ①_従事者情報（様式第3号及び第4号作成用）'!$CB$4:$CB$500&gt;=ROWS($D$5:D1351),0)),
    VLOOKUP(
      INDEX(
        '入力ｼｰﾄ①_従事者情報（様式第3号及び第4号作成用）'!$CD$4:$CEZ$500,
        MATCH(TRUE,'入力ｼｰﾄ①_従事者情報（様式第3号及び第4号作成用）'!$CB$4:$CB$500&gt;=ROWS($D$5:D1351),0),
        (ROWS($D$5:D1351)-IFERROR(
          IF(
            MATCH(TRUE, '入力ｼｰﾄ①_従事者情報（様式第3号及び第4号作成用）'!$CB$4:$CB$500 &gt;= ROWS($D$5:D1351), 0) = 1,
            0,
            INDEX(
              '入力ｼｰﾄ①_従事者情報（様式第3号及び第4号作成用）'!$CB$4:$CB$500,
              MATCH(TRUE, '入力ｼｰﾄ①_従事者情報（様式第3号及び第4号作成用）'!$CB$4:$CB$500 &gt;= ROWS($D$5:D1351), 0) -1
            )
          ),
          0
        ))
      ),
      非表示_資格正式名称!$B$3:$C$500,
      2,
      FALSE
    ),
    ""
  ),
  ""
)</f>
        <v/>
      </c>
      <c r="E1351" s="109"/>
    </row>
    <row r="1352" spans="2:5" x14ac:dyDescent="0.4">
      <c r="B1352" s="3" t="str" cm="1">
        <f t="array" ref="B1352">IF(
  ROWS($B$5:B1352)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ROWS($B$5:B1352), 0)
    )
    &amp; IF(
      INDEX(
        '入力ｼｰﾄ①_従事者情報（様式第3号及び第4号作成用）'!$BX$4:$BX$1000,
        MATCH(TRUE, '入力ｼｰﾄ①_従事者情報（様式第3号及び第4号作成用）'!$CB$4:$CB$1000 &gt;= ROWS($B$5:B1352), 0)
      )=1,
      "",
      "-" &amp; (
        ROWS($B$5:B1352)
        - IFERROR(
          IF(
            MATCH(TRUE, '入力ｼｰﾄ①_従事者情報（様式第3号及び第4号作成用）'!$CB$4:$CB$1000 &gt;= ROWS($B$5:B1352), 0) = 1,
            0,
            INDEX(
              '入力ｼｰﾄ①_従事者情報（様式第3号及び第4号作成用）'!$CB$4:$CB$1000,
              MATCH(TRUE, '入力ｼｰﾄ①_従事者情報（様式第3号及び第4号作成用）'!$CB$4:$CB$1000 &gt;= ROWS($B$5:B1352), 0) -1
            )
          ),
          0
        )
      )
    ),
    ""
  ),
  ""
)</f>
        <v/>
      </c>
      <c r="C1352" s="9" t="str" cm="1">
        <f t="array" ref="C1352">IF(
  ROWS($C$5:C1352) &lt;= MAX('入力ｼｰﾄ①_従事者情報（様式第3号及び第4号作成用）'!$CB$4:$CB$1000),
  IF(
    ISNUMBER(MATCH(TRUE,'入力ｼｰﾄ①_従事者情報（様式第3号及び第4号作成用）'!$CB$4:$CB$1000&gt;=ROWS($C$5:C1352),0)),
    INDEX(
      (
        INDEX('入力ｼｰﾄ①_従事者情報（様式第3号及び第4号作成用）'!$C$4:$C$1000,MATCH(TRUE,'入力ｼｰﾄ①_従事者情報（様式第3号及び第4号作成用）'!$CB$4:$CB$1000&gt;=ROWS($C$5:C1352),0))
        &amp; " " &amp;
        INDEX('入力ｼｰﾄ①_従事者情報（様式第3号及び第4号作成用）'!$D$4:$D$1000,MATCH(TRUE,'入力ｼｰﾄ①_従事者情報（様式第3号及び第4号作成用）'!$CB$4:$CB$1000&gt;=ROWS($C$5:C1352),0))
      ),
      1,1
    ),
    ""
  ),
  ""
)</f>
        <v/>
      </c>
      <c r="D1352" s="9" t="str" cm="1">
        <f t="array" ref="D1352">IF(
  ROWS($D$5:D1352)&lt;=MAX('入力ｼｰﾄ①_従事者情報（様式第3号及び第4号作成用）'!$CB$4:$CB$500),
  IF(
    ISNUMBER(MATCH(TRUE,'入力ｼｰﾄ①_従事者情報（様式第3号及び第4号作成用）'!$CB$4:$CB$500&gt;=ROWS($D$5:D1352),0)),
    VLOOKUP(
      INDEX(
        '入力ｼｰﾄ①_従事者情報（様式第3号及び第4号作成用）'!$CD$4:$CEZ$500,
        MATCH(TRUE,'入力ｼｰﾄ①_従事者情報（様式第3号及び第4号作成用）'!$CB$4:$CB$500&gt;=ROWS($D$5:D1352),0),
        (ROWS($D$5:D1352)-IFERROR(
          IF(
            MATCH(TRUE, '入力ｼｰﾄ①_従事者情報（様式第3号及び第4号作成用）'!$CB$4:$CB$500 &gt;= ROWS($D$5:D1352), 0) = 1,
            0,
            INDEX(
              '入力ｼｰﾄ①_従事者情報（様式第3号及び第4号作成用）'!$CB$4:$CB$500,
              MATCH(TRUE, '入力ｼｰﾄ①_従事者情報（様式第3号及び第4号作成用）'!$CB$4:$CB$500 &gt;= ROWS($D$5:D1352), 0) -1
            )
          ),
          0
        ))
      ),
      非表示_資格正式名称!$B$3:$C$500,
      2,
      FALSE
    ),
    ""
  ),
  ""
)</f>
        <v/>
      </c>
      <c r="E1352" s="109"/>
    </row>
    <row r="1353" spans="2:5" x14ac:dyDescent="0.4">
      <c r="B1353" s="3" t="str" cm="1">
        <f t="array" ref="B1353">IF(
  ROWS($B$5:B1353)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ROWS($B$5:B1353), 0)
    )
    &amp; IF(
      INDEX(
        '入力ｼｰﾄ①_従事者情報（様式第3号及び第4号作成用）'!$BX$4:$BX$1000,
        MATCH(TRUE, '入力ｼｰﾄ①_従事者情報（様式第3号及び第4号作成用）'!$CB$4:$CB$1000 &gt;= ROWS($B$5:B1353), 0)
      )=1,
      "",
      "-" &amp; (
        ROWS($B$5:B1353)
        - IFERROR(
          IF(
            MATCH(TRUE, '入力ｼｰﾄ①_従事者情報（様式第3号及び第4号作成用）'!$CB$4:$CB$1000 &gt;= ROWS($B$5:B1353), 0) = 1,
            0,
            INDEX(
              '入力ｼｰﾄ①_従事者情報（様式第3号及び第4号作成用）'!$CB$4:$CB$1000,
              MATCH(TRUE, '入力ｼｰﾄ①_従事者情報（様式第3号及び第4号作成用）'!$CB$4:$CB$1000 &gt;= ROWS($B$5:B1353), 0) -1
            )
          ),
          0
        )
      )
    ),
    ""
  ),
  ""
)</f>
        <v/>
      </c>
      <c r="C1353" s="9" t="str" cm="1">
        <f t="array" ref="C1353">IF(
  ROWS($C$5:C1353) &lt;= MAX('入力ｼｰﾄ①_従事者情報（様式第3号及び第4号作成用）'!$CB$4:$CB$1000),
  IF(
    ISNUMBER(MATCH(TRUE,'入力ｼｰﾄ①_従事者情報（様式第3号及び第4号作成用）'!$CB$4:$CB$1000&gt;=ROWS($C$5:C1353),0)),
    INDEX(
      (
        INDEX('入力ｼｰﾄ①_従事者情報（様式第3号及び第4号作成用）'!$C$4:$C$1000,MATCH(TRUE,'入力ｼｰﾄ①_従事者情報（様式第3号及び第4号作成用）'!$CB$4:$CB$1000&gt;=ROWS($C$5:C1353),0))
        &amp; " " &amp;
        INDEX('入力ｼｰﾄ①_従事者情報（様式第3号及び第4号作成用）'!$D$4:$D$1000,MATCH(TRUE,'入力ｼｰﾄ①_従事者情報（様式第3号及び第4号作成用）'!$CB$4:$CB$1000&gt;=ROWS($C$5:C1353),0))
      ),
      1,1
    ),
    ""
  ),
  ""
)</f>
        <v/>
      </c>
      <c r="D1353" s="9" t="str" cm="1">
        <f t="array" ref="D1353">IF(
  ROWS($D$5:D1353)&lt;=MAX('入力ｼｰﾄ①_従事者情報（様式第3号及び第4号作成用）'!$CB$4:$CB$500),
  IF(
    ISNUMBER(MATCH(TRUE,'入力ｼｰﾄ①_従事者情報（様式第3号及び第4号作成用）'!$CB$4:$CB$500&gt;=ROWS($D$5:D1353),0)),
    VLOOKUP(
      INDEX(
        '入力ｼｰﾄ①_従事者情報（様式第3号及び第4号作成用）'!$CD$4:$CEZ$500,
        MATCH(TRUE,'入力ｼｰﾄ①_従事者情報（様式第3号及び第4号作成用）'!$CB$4:$CB$500&gt;=ROWS($D$5:D1353),0),
        (ROWS($D$5:D1353)-IFERROR(
          IF(
            MATCH(TRUE, '入力ｼｰﾄ①_従事者情報（様式第3号及び第4号作成用）'!$CB$4:$CB$500 &gt;= ROWS($D$5:D1353), 0) = 1,
            0,
            INDEX(
              '入力ｼｰﾄ①_従事者情報（様式第3号及び第4号作成用）'!$CB$4:$CB$500,
              MATCH(TRUE, '入力ｼｰﾄ①_従事者情報（様式第3号及び第4号作成用）'!$CB$4:$CB$500 &gt;= ROWS($D$5:D1353), 0) -1
            )
          ),
          0
        ))
      ),
      非表示_資格正式名称!$B$3:$C$500,
      2,
      FALSE
    ),
    ""
  ),
  ""
)</f>
        <v/>
      </c>
      <c r="E1353" s="109"/>
    </row>
    <row r="1354" spans="2:5" x14ac:dyDescent="0.4">
      <c r="B1354" s="3" t="str" cm="1">
        <f t="array" ref="B1354">IF(
  ROWS($B$5:B1354)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ROWS($B$5:B1354), 0)
    )
    &amp; IF(
      INDEX(
        '入力ｼｰﾄ①_従事者情報（様式第3号及び第4号作成用）'!$BX$4:$BX$1000,
        MATCH(TRUE, '入力ｼｰﾄ①_従事者情報（様式第3号及び第4号作成用）'!$CB$4:$CB$1000 &gt;= ROWS($B$5:B1354), 0)
      )=1,
      "",
      "-" &amp; (
        ROWS($B$5:B1354)
        - IFERROR(
          IF(
            MATCH(TRUE, '入力ｼｰﾄ①_従事者情報（様式第3号及び第4号作成用）'!$CB$4:$CB$1000 &gt;= ROWS($B$5:B1354), 0) = 1,
            0,
            INDEX(
              '入力ｼｰﾄ①_従事者情報（様式第3号及び第4号作成用）'!$CB$4:$CB$1000,
              MATCH(TRUE, '入力ｼｰﾄ①_従事者情報（様式第3号及び第4号作成用）'!$CB$4:$CB$1000 &gt;= ROWS($B$5:B1354), 0) -1
            )
          ),
          0
        )
      )
    ),
    ""
  ),
  ""
)</f>
        <v/>
      </c>
      <c r="C1354" s="9" t="str" cm="1">
        <f t="array" ref="C1354">IF(
  ROWS($C$5:C1354) &lt;= MAX('入力ｼｰﾄ①_従事者情報（様式第3号及び第4号作成用）'!$CB$4:$CB$1000),
  IF(
    ISNUMBER(MATCH(TRUE,'入力ｼｰﾄ①_従事者情報（様式第3号及び第4号作成用）'!$CB$4:$CB$1000&gt;=ROWS($C$5:C1354),0)),
    INDEX(
      (
        INDEX('入力ｼｰﾄ①_従事者情報（様式第3号及び第4号作成用）'!$C$4:$C$1000,MATCH(TRUE,'入力ｼｰﾄ①_従事者情報（様式第3号及び第4号作成用）'!$CB$4:$CB$1000&gt;=ROWS($C$5:C1354),0))
        &amp; " " &amp;
        INDEX('入力ｼｰﾄ①_従事者情報（様式第3号及び第4号作成用）'!$D$4:$D$1000,MATCH(TRUE,'入力ｼｰﾄ①_従事者情報（様式第3号及び第4号作成用）'!$CB$4:$CB$1000&gt;=ROWS($C$5:C1354),0))
      ),
      1,1
    ),
    ""
  ),
  ""
)</f>
        <v/>
      </c>
      <c r="D1354" s="9" t="str" cm="1">
        <f t="array" ref="D1354">IF(
  ROWS($D$5:D1354)&lt;=MAX('入力ｼｰﾄ①_従事者情報（様式第3号及び第4号作成用）'!$CB$4:$CB$500),
  IF(
    ISNUMBER(MATCH(TRUE,'入力ｼｰﾄ①_従事者情報（様式第3号及び第4号作成用）'!$CB$4:$CB$500&gt;=ROWS($D$5:D1354),0)),
    VLOOKUP(
      INDEX(
        '入力ｼｰﾄ①_従事者情報（様式第3号及び第4号作成用）'!$CD$4:$CEZ$500,
        MATCH(TRUE,'入力ｼｰﾄ①_従事者情報（様式第3号及び第4号作成用）'!$CB$4:$CB$500&gt;=ROWS($D$5:D1354),0),
        (ROWS($D$5:D1354)-IFERROR(
          IF(
            MATCH(TRUE, '入力ｼｰﾄ①_従事者情報（様式第3号及び第4号作成用）'!$CB$4:$CB$500 &gt;= ROWS($D$5:D1354), 0) = 1,
            0,
            INDEX(
              '入力ｼｰﾄ①_従事者情報（様式第3号及び第4号作成用）'!$CB$4:$CB$500,
              MATCH(TRUE, '入力ｼｰﾄ①_従事者情報（様式第3号及び第4号作成用）'!$CB$4:$CB$500 &gt;= ROWS($D$5:D1354), 0) -1
            )
          ),
          0
        ))
      ),
      非表示_資格正式名称!$B$3:$C$500,
      2,
      FALSE
    ),
    ""
  ),
  ""
)</f>
        <v/>
      </c>
      <c r="E1354" s="109"/>
    </row>
    <row r="1355" spans="2:5" x14ac:dyDescent="0.4">
      <c r="B1355" s="3" t="str" cm="1">
        <f t="array" ref="B1355">IF(
  ROWS($B$5:B1355)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ROWS($B$5:B1355), 0)
    )
    &amp; IF(
      INDEX(
        '入力ｼｰﾄ①_従事者情報（様式第3号及び第4号作成用）'!$BX$4:$BX$1000,
        MATCH(TRUE, '入力ｼｰﾄ①_従事者情報（様式第3号及び第4号作成用）'!$CB$4:$CB$1000 &gt;= ROWS($B$5:B1355), 0)
      )=1,
      "",
      "-" &amp; (
        ROWS($B$5:B1355)
        - IFERROR(
          IF(
            MATCH(TRUE, '入力ｼｰﾄ①_従事者情報（様式第3号及び第4号作成用）'!$CB$4:$CB$1000 &gt;= ROWS($B$5:B1355), 0) = 1,
            0,
            INDEX(
              '入力ｼｰﾄ①_従事者情報（様式第3号及び第4号作成用）'!$CB$4:$CB$1000,
              MATCH(TRUE, '入力ｼｰﾄ①_従事者情報（様式第3号及び第4号作成用）'!$CB$4:$CB$1000 &gt;= ROWS($B$5:B1355), 0) -1
            )
          ),
          0
        )
      )
    ),
    ""
  ),
  ""
)</f>
        <v/>
      </c>
      <c r="C1355" s="9" t="str" cm="1">
        <f t="array" ref="C1355">IF(
  ROWS($C$5:C1355) &lt;= MAX('入力ｼｰﾄ①_従事者情報（様式第3号及び第4号作成用）'!$CB$4:$CB$1000),
  IF(
    ISNUMBER(MATCH(TRUE,'入力ｼｰﾄ①_従事者情報（様式第3号及び第4号作成用）'!$CB$4:$CB$1000&gt;=ROWS($C$5:C1355),0)),
    INDEX(
      (
        INDEX('入力ｼｰﾄ①_従事者情報（様式第3号及び第4号作成用）'!$C$4:$C$1000,MATCH(TRUE,'入力ｼｰﾄ①_従事者情報（様式第3号及び第4号作成用）'!$CB$4:$CB$1000&gt;=ROWS($C$5:C1355),0))
        &amp; " " &amp;
        INDEX('入力ｼｰﾄ①_従事者情報（様式第3号及び第4号作成用）'!$D$4:$D$1000,MATCH(TRUE,'入力ｼｰﾄ①_従事者情報（様式第3号及び第4号作成用）'!$CB$4:$CB$1000&gt;=ROWS($C$5:C1355),0))
      ),
      1,1
    ),
    ""
  ),
  ""
)</f>
        <v/>
      </c>
      <c r="D1355" s="9" t="str" cm="1">
        <f t="array" ref="D1355">IF(
  ROWS($D$5:D1355)&lt;=MAX('入力ｼｰﾄ①_従事者情報（様式第3号及び第4号作成用）'!$CB$4:$CB$500),
  IF(
    ISNUMBER(MATCH(TRUE,'入力ｼｰﾄ①_従事者情報（様式第3号及び第4号作成用）'!$CB$4:$CB$500&gt;=ROWS($D$5:D1355),0)),
    VLOOKUP(
      INDEX(
        '入力ｼｰﾄ①_従事者情報（様式第3号及び第4号作成用）'!$CD$4:$CEZ$500,
        MATCH(TRUE,'入力ｼｰﾄ①_従事者情報（様式第3号及び第4号作成用）'!$CB$4:$CB$500&gt;=ROWS($D$5:D1355),0),
        (ROWS($D$5:D1355)-IFERROR(
          IF(
            MATCH(TRUE, '入力ｼｰﾄ①_従事者情報（様式第3号及び第4号作成用）'!$CB$4:$CB$500 &gt;= ROWS($D$5:D1355), 0) = 1,
            0,
            INDEX(
              '入力ｼｰﾄ①_従事者情報（様式第3号及び第4号作成用）'!$CB$4:$CB$500,
              MATCH(TRUE, '入力ｼｰﾄ①_従事者情報（様式第3号及び第4号作成用）'!$CB$4:$CB$500 &gt;= ROWS($D$5:D1355), 0) -1
            )
          ),
          0
        ))
      ),
      非表示_資格正式名称!$B$3:$C$500,
      2,
      FALSE
    ),
    ""
  ),
  ""
)</f>
        <v/>
      </c>
      <c r="E1355" s="109"/>
    </row>
    <row r="1356" spans="2:5" x14ac:dyDescent="0.4">
      <c r="B1356" s="3" t="str" cm="1">
        <f t="array" ref="B1356">IF(
  ROWS($B$5:B1356)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ROWS($B$5:B1356), 0)
    )
    &amp; IF(
      INDEX(
        '入力ｼｰﾄ①_従事者情報（様式第3号及び第4号作成用）'!$BX$4:$BX$1000,
        MATCH(TRUE, '入力ｼｰﾄ①_従事者情報（様式第3号及び第4号作成用）'!$CB$4:$CB$1000 &gt;= ROWS($B$5:B1356), 0)
      )=1,
      "",
      "-" &amp; (
        ROWS($B$5:B1356)
        - IFERROR(
          IF(
            MATCH(TRUE, '入力ｼｰﾄ①_従事者情報（様式第3号及び第4号作成用）'!$CB$4:$CB$1000 &gt;= ROWS($B$5:B1356), 0) = 1,
            0,
            INDEX(
              '入力ｼｰﾄ①_従事者情報（様式第3号及び第4号作成用）'!$CB$4:$CB$1000,
              MATCH(TRUE, '入力ｼｰﾄ①_従事者情報（様式第3号及び第4号作成用）'!$CB$4:$CB$1000 &gt;= ROWS($B$5:B1356), 0) -1
            )
          ),
          0
        )
      )
    ),
    ""
  ),
  ""
)</f>
        <v/>
      </c>
      <c r="C1356" s="9" t="str" cm="1">
        <f t="array" ref="C1356">IF(
  ROWS($C$5:C1356) &lt;= MAX('入力ｼｰﾄ①_従事者情報（様式第3号及び第4号作成用）'!$CB$4:$CB$1000),
  IF(
    ISNUMBER(MATCH(TRUE,'入力ｼｰﾄ①_従事者情報（様式第3号及び第4号作成用）'!$CB$4:$CB$1000&gt;=ROWS($C$5:C1356),0)),
    INDEX(
      (
        INDEX('入力ｼｰﾄ①_従事者情報（様式第3号及び第4号作成用）'!$C$4:$C$1000,MATCH(TRUE,'入力ｼｰﾄ①_従事者情報（様式第3号及び第4号作成用）'!$CB$4:$CB$1000&gt;=ROWS($C$5:C1356),0))
        &amp; " " &amp;
        INDEX('入力ｼｰﾄ①_従事者情報（様式第3号及び第4号作成用）'!$D$4:$D$1000,MATCH(TRUE,'入力ｼｰﾄ①_従事者情報（様式第3号及び第4号作成用）'!$CB$4:$CB$1000&gt;=ROWS($C$5:C1356),0))
      ),
      1,1
    ),
    ""
  ),
  ""
)</f>
        <v/>
      </c>
      <c r="D1356" s="9" t="str" cm="1">
        <f t="array" ref="D1356">IF(
  ROWS($D$5:D1356)&lt;=MAX('入力ｼｰﾄ①_従事者情報（様式第3号及び第4号作成用）'!$CB$4:$CB$500),
  IF(
    ISNUMBER(MATCH(TRUE,'入力ｼｰﾄ①_従事者情報（様式第3号及び第4号作成用）'!$CB$4:$CB$500&gt;=ROWS($D$5:D1356),0)),
    VLOOKUP(
      INDEX(
        '入力ｼｰﾄ①_従事者情報（様式第3号及び第4号作成用）'!$CD$4:$CEZ$500,
        MATCH(TRUE,'入力ｼｰﾄ①_従事者情報（様式第3号及び第4号作成用）'!$CB$4:$CB$500&gt;=ROWS($D$5:D1356),0),
        (ROWS($D$5:D1356)-IFERROR(
          IF(
            MATCH(TRUE, '入力ｼｰﾄ①_従事者情報（様式第3号及び第4号作成用）'!$CB$4:$CB$500 &gt;= ROWS($D$5:D1356), 0) = 1,
            0,
            INDEX(
              '入力ｼｰﾄ①_従事者情報（様式第3号及び第4号作成用）'!$CB$4:$CB$500,
              MATCH(TRUE, '入力ｼｰﾄ①_従事者情報（様式第3号及び第4号作成用）'!$CB$4:$CB$500 &gt;= ROWS($D$5:D1356), 0) -1
            )
          ),
          0
        ))
      ),
      非表示_資格正式名称!$B$3:$C$500,
      2,
      FALSE
    ),
    ""
  ),
  ""
)</f>
        <v/>
      </c>
      <c r="E1356" s="109"/>
    </row>
    <row r="1357" spans="2:5" x14ac:dyDescent="0.4">
      <c r="B1357" s="3" t="str" cm="1">
        <f t="array" ref="B1357">IF(
  ROWS($B$5:B1357)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ROWS($B$5:B1357), 0)
    )
    &amp; IF(
      INDEX(
        '入力ｼｰﾄ①_従事者情報（様式第3号及び第4号作成用）'!$BX$4:$BX$1000,
        MATCH(TRUE, '入力ｼｰﾄ①_従事者情報（様式第3号及び第4号作成用）'!$CB$4:$CB$1000 &gt;= ROWS($B$5:B1357), 0)
      )=1,
      "",
      "-" &amp; (
        ROWS($B$5:B1357)
        - IFERROR(
          IF(
            MATCH(TRUE, '入力ｼｰﾄ①_従事者情報（様式第3号及び第4号作成用）'!$CB$4:$CB$1000 &gt;= ROWS($B$5:B1357), 0) = 1,
            0,
            INDEX(
              '入力ｼｰﾄ①_従事者情報（様式第3号及び第4号作成用）'!$CB$4:$CB$1000,
              MATCH(TRUE, '入力ｼｰﾄ①_従事者情報（様式第3号及び第4号作成用）'!$CB$4:$CB$1000 &gt;= ROWS($B$5:B1357), 0) -1
            )
          ),
          0
        )
      )
    ),
    ""
  ),
  ""
)</f>
        <v/>
      </c>
      <c r="C1357" s="9" t="str" cm="1">
        <f t="array" ref="C1357">IF(
  ROWS($C$5:C1357) &lt;= MAX('入力ｼｰﾄ①_従事者情報（様式第3号及び第4号作成用）'!$CB$4:$CB$1000),
  IF(
    ISNUMBER(MATCH(TRUE,'入力ｼｰﾄ①_従事者情報（様式第3号及び第4号作成用）'!$CB$4:$CB$1000&gt;=ROWS($C$5:C1357),0)),
    INDEX(
      (
        INDEX('入力ｼｰﾄ①_従事者情報（様式第3号及び第4号作成用）'!$C$4:$C$1000,MATCH(TRUE,'入力ｼｰﾄ①_従事者情報（様式第3号及び第4号作成用）'!$CB$4:$CB$1000&gt;=ROWS($C$5:C1357),0))
        &amp; " " &amp;
        INDEX('入力ｼｰﾄ①_従事者情報（様式第3号及び第4号作成用）'!$D$4:$D$1000,MATCH(TRUE,'入力ｼｰﾄ①_従事者情報（様式第3号及び第4号作成用）'!$CB$4:$CB$1000&gt;=ROWS($C$5:C1357),0))
      ),
      1,1
    ),
    ""
  ),
  ""
)</f>
        <v/>
      </c>
      <c r="D1357" s="9" t="str" cm="1">
        <f t="array" ref="D1357">IF(
  ROWS($D$5:D1357)&lt;=MAX('入力ｼｰﾄ①_従事者情報（様式第3号及び第4号作成用）'!$CB$4:$CB$500),
  IF(
    ISNUMBER(MATCH(TRUE,'入力ｼｰﾄ①_従事者情報（様式第3号及び第4号作成用）'!$CB$4:$CB$500&gt;=ROWS($D$5:D1357),0)),
    VLOOKUP(
      INDEX(
        '入力ｼｰﾄ①_従事者情報（様式第3号及び第4号作成用）'!$CD$4:$CEZ$500,
        MATCH(TRUE,'入力ｼｰﾄ①_従事者情報（様式第3号及び第4号作成用）'!$CB$4:$CB$500&gt;=ROWS($D$5:D1357),0),
        (ROWS($D$5:D1357)-IFERROR(
          IF(
            MATCH(TRUE, '入力ｼｰﾄ①_従事者情報（様式第3号及び第4号作成用）'!$CB$4:$CB$500 &gt;= ROWS($D$5:D1357), 0) = 1,
            0,
            INDEX(
              '入力ｼｰﾄ①_従事者情報（様式第3号及び第4号作成用）'!$CB$4:$CB$500,
              MATCH(TRUE, '入力ｼｰﾄ①_従事者情報（様式第3号及び第4号作成用）'!$CB$4:$CB$500 &gt;= ROWS($D$5:D1357), 0) -1
            )
          ),
          0
        ))
      ),
      非表示_資格正式名称!$B$3:$C$500,
      2,
      FALSE
    ),
    ""
  ),
  ""
)</f>
        <v/>
      </c>
      <c r="E1357" s="109"/>
    </row>
    <row r="1358" spans="2:5" x14ac:dyDescent="0.4">
      <c r="B1358" s="3" t="str" cm="1">
        <f t="array" ref="B1358">IF(
  ROWS($B$5:B1358)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ROWS($B$5:B1358), 0)
    )
    &amp; IF(
      INDEX(
        '入力ｼｰﾄ①_従事者情報（様式第3号及び第4号作成用）'!$BX$4:$BX$1000,
        MATCH(TRUE, '入力ｼｰﾄ①_従事者情報（様式第3号及び第4号作成用）'!$CB$4:$CB$1000 &gt;= ROWS($B$5:B1358), 0)
      )=1,
      "",
      "-" &amp; (
        ROWS($B$5:B1358)
        - IFERROR(
          IF(
            MATCH(TRUE, '入力ｼｰﾄ①_従事者情報（様式第3号及び第4号作成用）'!$CB$4:$CB$1000 &gt;= ROWS($B$5:B1358), 0) = 1,
            0,
            INDEX(
              '入力ｼｰﾄ①_従事者情報（様式第3号及び第4号作成用）'!$CB$4:$CB$1000,
              MATCH(TRUE, '入力ｼｰﾄ①_従事者情報（様式第3号及び第4号作成用）'!$CB$4:$CB$1000 &gt;= ROWS($B$5:B1358), 0) -1
            )
          ),
          0
        )
      )
    ),
    ""
  ),
  ""
)</f>
        <v/>
      </c>
      <c r="C1358" s="9" t="str" cm="1">
        <f t="array" ref="C1358">IF(
  ROWS($C$5:C1358) &lt;= MAX('入力ｼｰﾄ①_従事者情報（様式第3号及び第4号作成用）'!$CB$4:$CB$1000),
  IF(
    ISNUMBER(MATCH(TRUE,'入力ｼｰﾄ①_従事者情報（様式第3号及び第4号作成用）'!$CB$4:$CB$1000&gt;=ROWS($C$5:C1358),0)),
    INDEX(
      (
        INDEX('入力ｼｰﾄ①_従事者情報（様式第3号及び第4号作成用）'!$C$4:$C$1000,MATCH(TRUE,'入力ｼｰﾄ①_従事者情報（様式第3号及び第4号作成用）'!$CB$4:$CB$1000&gt;=ROWS($C$5:C1358),0))
        &amp; " " &amp;
        INDEX('入力ｼｰﾄ①_従事者情報（様式第3号及び第4号作成用）'!$D$4:$D$1000,MATCH(TRUE,'入力ｼｰﾄ①_従事者情報（様式第3号及び第4号作成用）'!$CB$4:$CB$1000&gt;=ROWS($C$5:C1358),0))
      ),
      1,1
    ),
    ""
  ),
  ""
)</f>
        <v/>
      </c>
      <c r="D1358" s="9" t="str" cm="1">
        <f t="array" ref="D1358">IF(
  ROWS($D$5:D1358)&lt;=MAX('入力ｼｰﾄ①_従事者情報（様式第3号及び第4号作成用）'!$CB$4:$CB$500),
  IF(
    ISNUMBER(MATCH(TRUE,'入力ｼｰﾄ①_従事者情報（様式第3号及び第4号作成用）'!$CB$4:$CB$500&gt;=ROWS($D$5:D1358),0)),
    VLOOKUP(
      INDEX(
        '入力ｼｰﾄ①_従事者情報（様式第3号及び第4号作成用）'!$CD$4:$CEZ$500,
        MATCH(TRUE,'入力ｼｰﾄ①_従事者情報（様式第3号及び第4号作成用）'!$CB$4:$CB$500&gt;=ROWS($D$5:D1358),0),
        (ROWS($D$5:D1358)-IFERROR(
          IF(
            MATCH(TRUE, '入力ｼｰﾄ①_従事者情報（様式第3号及び第4号作成用）'!$CB$4:$CB$500 &gt;= ROWS($D$5:D1358), 0) = 1,
            0,
            INDEX(
              '入力ｼｰﾄ①_従事者情報（様式第3号及び第4号作成用）'!$CB$4:$CB$500,
              MATCH(TRUE, '入力ｼｰﾄ①_従事者情報（様式第3号及び第4号作成用）'!$CB$4:$CB$500 &gt;= ROWS($D$5:D1358), 0) -1
            )
          ),
          0
        ))
      ),
      非表示_資格正式名称!$B$3:$C$500,
      2,
      FALSE
    ),
    ""
  ),
  ""
)</f>
        <v/>
      </c>
      <c r="E1358" s="109"/>
    </row>
    <row r="1359" spans="2:5" x14ac:dyDescent="0.4">
      <c r="B1359" s="3" t="str" cm="1">
        <f t="array" ref="B1359">IF(
  ROWS($B$5:B1359)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ROWS($B$5:B1359), 0)
    )
    &amp; IF(
      INDEX(
        '入力ｼｰﾄ①_従事者情報（様式第3号及び第4号作成用）'!$BX$4:$BX$1000,
        MATCH(TRUE, '入力ｼｰﾄ①_従事者情報（様式第3号及び第4号作成用）'!$CB$4:$CB$1000 &gt;= ROWS($B$5:B1359), 0)
      )=1,
      "",
      "-" &amp; (
        ROWS($B$5:B1359)
        - IFERROR(
          IF(
            MATCH(TRUE, '入力ｼｰﾄ①_従事者情報（様式第3号及び第4号作成用）'!$CB$4:$CB$1000 &gt;= ROWS($B$5:B1359), 0) = 1,
            0,
            INDEX(
              '入力ｼｰﾄ①_従事者情報（様式第3号及び第4号作成用）'!$CB$4:$CB$1000,
              MATCH(TRUE, '入力ｼｰﾄ①_従事者情報（様式第3号及び第4号作成用）'!$CB$4:$CB$1000 &gt;= ROWS($B$5:B1359), 0) -1
            )
          ),
          0
        )
      )
    ),
    ""
  ),
  ""
)</f>
        <v/>
      </c>
      <c r="C1359" s="9" t="str" cm="1">
        <f t="array" ref="C1359">IF(
  ROWS($C$5:C1359) &lt;= MAX('入力ｼｰﾄ①_従事者情報（様式第3号及び第4号作成用）'!$CB$4:$CB$1000),
  IF(
    ISNUMBER(MATCH(TRUE,'入力ｼｰﾄ①_従事者情報（様式第3号及び第4号作成用）'!$CB$4:$CB$1000&gt;=ROWS($C$5:C1359),0)),
    INDEX(
      (
        INDEX('入力ｼｰﾄ①_従事者情報（様式第3号及び第4号作成用）'!$C$4:$C$1000,MATCH(TRUE,'入力ｼｰﾄ①_従事者情報（様式第3号及び第4号作成用）'!$CB$4:$CB$1000&gt;=ROWS($C$5:C1359),0))
        &amp; " " &amp;
        INDEX('入力ｼｰﾄ①_従事者情報（様式第3号及び第4号作成用）'!$D$4:$D$1000,MATCH(TRUE,'入力ｼｰﾄ①_従事者情報（様式第3号及び第4号作成用）'!$CB$4:$CB$1000&gt;=ROWS($C$5:C1359),0))
      ),
      1,1
    ),
    ""
  ),
  ""
)</f>
        <v/>
      </c>
      <c r="D1359" s="9" t="str" cm="1">
        <f t="array" ref="D1359">IF(
  ROWS($D$5:D1359)&lt;=MAX('入力ｼｰﾄ①_従事者情報（様式第3号及び第4号作成用）'!$CB$4:$CB$500),
  IF(
    ISNUMBER(MATCH(TRUE,'入力ｼｰﾄ①_従事者情報（様式第3号及び第4号作成用）'!$CB$4:$CB$500&gt;=ROWS($D$5:D1359),0)),
    VLOOKUP(
      INDEX(
        '入力ｼｰﾄ①_従事者情報（様式第3号及び第4号作成用）'!$CD$4:$CEZ$500,
        MATCH(TRUE,'入力ｼｰﾄ①_従事者情報（様式第3号及び第4号作成用）'!$CB$4:$CB$500&gt;=ROWS($D$5:D1359),0),
        (ROWS($D$5:D1359)-IFERROR(
          IF(
            MATCH(TRUE, '入力ｼｰﾄ①_従事者情報（様式第3号及び第4号作成用）'!$CB$4:$CB$500 &gt;= ROWS($D$5:D1359), 0) = 1,
            0,
            INDEX(
              '入力ｼｰﾄ①_従事者情報（様式第3号及び第4号作成用）'!$CB$4:$CB$500,
              MATCH(TRUE, '入力ｼｰﾄ①_従事者情報（様式第3号及び第4号作成用）'!$CB$4:$CB$500 &gt;= ROWS($D$5:D1359), 0) -1
            )
          ),
          0
        ))
      ),
      非表示_資格正式名称!$B$3:$C$500,
      2,
      FALSE
    ),
    ""
  ),
  ""
)</f>
        <v/>
      </c>
      <c r="E1359" s="109"/>
    </row>
    <row r="1360" spans="2:5" x14ac:dyDescent="0.4">
      <c r="B1360" s="3" t="str" cm="1">
        <f t="array" ref="B1360">IF(
  ROWS($B$5:B1360)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ROWS($B$5:B1360), 0)
    )
    &amp; IF(
      INDEX(
        '入力ｼｰﾄ①_従事者情報（様式第3号及び第4号作成用）'!$BX$4:$BX$1000,
        MATCH(TRUE, '入力ｼｰﾄ①_従事者情報（様式第3号及び第4号作成用）'!$CB$4:$CB$1000 &gt;= ROWS($B$5:B1360), 0)
      )=1,
      "",
      "-" &amp; (
        ROWS($B$5:B1360)
        - IFERROR(
          IF(
            MATCH(TRUE, '入力ｼｰﾄ①_従事者情報（様式第3号及び第4号作成用）'!$CB$4:$CB$1000 &gt;= ROWS($B$5:B1360), 0) = 1,
            0,
            INDEX(
              '入力ｼｰﾄ①_従事者情報（様式第3号及び第4号作成用）'!$CB$4:$CB$1000,
              MATCH(TRUE, '入力ｼｰﾄ①_従事者情報（様式第3号及び第4号作成用）'!$CB$4:$CB$1000 &gt;= ROWS($B$5:B1360), 0) -1
            )
          ),
          0
        )
      )
    ),
    ""
  ),
  ""
)</f>
        <v/>
      </c>
      <c r="C1360" s="9" t="str" cm="1">
        <f t="array" ref="C1360">IF(
  ROWS($C$5:C1360) &lt;= MAX('入力ｼｰﾄ①_従事者情報（様式第3号及び第4号作成用）'!$CB$4:$CB$1000),
  IF(
    ISNUMBER(MATCH(TRUE,'入力ｼｰﾄ①_従事者情報（様式第3号及び第4号作成用）'!$CB$4:$CB$1000&gt;=ROWS($C$5:C1360),0)),
    INDEX(
      (
        INDEX('入力ｼｰﾄ①_従事者情報（様式第3号及び第4号作成用）'!$C$4:$C$1000,MATCH(TRUE,'入力ｼｰﾄ①_従事者情報（様式第3号及び第4号作成用）'!$CB$4:$CB$1000&gt;=ROWS($C$5:C1360),0))
        &amp; " " &amp;
        INDEX('入力ｼｰﾄ①_従事者情報（様式第3号及び第4号作成用）'!$D$4:$D$1000,MATCH(TRUE,'入力ｼｰﾄ①_従事者情報（様式第3号及び第4号作成用）'!$CB$4:$CB$1000&gt;=ROWS($C$5:C1360),0))
      ),
      1,1
    ),
    ""
  ),
  ""
)</f>
        <v/>
      </c>
      <c r="D1360" s="9" t="str" cm="1">
        <f t="array" ref="D1360">IF(
  ROWS($D$5:D1360)&lt;=MAX('入力ｼｰﾄ①_従事者情報（様式第3号及び第4号作成用）'!$CB$4:$CB$500),
  IF(
    ISNUMBER(MATCH(TRUE,'入力ｼｰﾄ①_従事者情報（様式第3号及び第4号作成用）'!$CB$4:$CB$500&gt;=ROWS($D$5:D1360),0)),
    VLOOKUP(
      INDEX(
        '入力ｼｰﾄ①_従事者情報（様式第3号及び第4号作成用）'!$CD$4:$CEZ$500,
        MATCH(TRUE,'入力ｼｰﾄ①_従事者情報（様式第3号及び第4号作成用）'!$CB$4:$CB$500&gt;=ROWS($D$5:D1360),0),
        (ROWS($D$5:D1360)-IFERROR(
          IF(
            MATCH(TRUE, '入力ｼｰﾄ①_従事者情報（様式第3号及び第4号作成用）'!$CB$4:$CB$500 &gt;= ROWS($D$5:D1360), 0) = 1,
            0,
            INDEX(
              '入力ｼｰﾄ①_従事者情報（様式第3号及び第4号作成用）'!$CB$4:$CB$500,
              MATCH(TRUE, '入力ｼｰﾄ①_従事者情報（様式第3号及び第4号作成用）'!$CB$4:$CB$500 &gt;= ROWS($D$5:D1360), 0) -1
            )
          ),
          0
        ))
      ),
      非表示_資格正式名称!$B$3:$C$500,
      2,
      FALSE
    ),
    ""
  ),
  ""
)</f>
        <v/>
      </c>
      <c r="E1360" s="109"/>
    </row>
    <row r="1361" spans="2:5" x14ac:dyDescent="0.4">
      <c r="B1361" s="3" t="str" cm="1">
        <f t="array" ref="B1361">IF(
  ROWS($B$5:B1361)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ROWS($B$5:B1361), 0)
    )
    &amp; IF(
      INDEX(
        '入力ｼｰﾄ①_従事者情報（様式第3号及び第4号作成用）'!$BX$4:$BX$1000,
        MATCH(TRUE, '入力ｼｰﾄ①_従事者情報（様式第3号及び第4号作成用）'!$CB$4:$CB$1000 &gt;= ROWS($B$5:B1361), 0)
      )=1,
      "",
      "-" &amp; (
        ROWS($B$5:B1361)
        - IFERROR(
          IF(
            MATCH(TRUE, '入力ｼｰﾄ①_従事者情報（様式第3号及び第4号作成用）'!$CB$4:$CB$1000 &gt;= ROWS($B$5:B1361), 0) = 1,
            0,
            INDEX(
              '入力ｼｰﾄ①_従事者情報（様式第3号及び第4号作成用）'!$CB$4:$CB$1000,
              MATCH(TRUE, '入力ｼｰﾄ①_従事者情報（様式第3号及び第4号作成用）'!$CB$4:$CB$1000 &gt;= ROWS($B$5:B1361), 0) -1
            )
          ),
          0
        )
      )
    ),
    ""
  ),
  ""
)</f>
        <v/>
      </c>
      <c r="C1361" s="9" t="str" cm="1">
        <f t="array" ref="C1361">IF(
  ROWS($C$5:C1361) &lt;= MAX('入力ｼｰﾄ①_従事者情報（様式第3号及び第4号作成用）'!$CB$4:$CB$1000),
  IF(
    ISNUMBER(MATCH(TRUE,'入力ｼｰﾄ①_従事者情報（様式第3号及び第4号作成用）'!$CB$4:$CB$1000&gt;=ROWS($C$5:C1361),0)),
    INDEX(
      (
        INDEX('入力ｼｰﾄ①_従事者情報（様式第3号及び第4号作成用）'!$C$4:$C$1000,MATCH(TRUE,'入力ｼｰﾄ①_従事者情報（様式第3号及び第4号作成用）'!$CB$4:$CB$1000&gt;=ROWS($C$5:C1361),0))
        &amp; " " &amp;
        INDEX('入力ｼｰﾄ①_従事者情報（様式第3号及び第4号作成用）'!$D$4:$D$1000,MATCH(TRUE,'入力ｼｰﾄ①_従事者情報（様式第3号及び第4号作成用）'!$CB$4:$CB$1000&gt;=ROWS($C$5:C1361),0))
      ),
      1,1
    ),
    ""
  ),
  ""
)</f>
        <v/>
      </c>
      <c r="D1361" s="9" t="str" cm="1">
        <f t="array" ref="D1361">IF(
  ROWS($D$5:D1361)&lt;=MAX('入力ｼｰﾄ①_従事者情報（様式第3号及び第4号作成用）'!$CB$4:$CB$500),
  IF(
    ISNUMBER(MATCH(TRUE,'入力ｼｰﾄ①_従事者情報（様式第3号及び第4号作成用）'!$CB$4:$CB$500&gt;=ROWS($D$5:D1361),0)),
    VLOOKUP(
      INDEX(
        '入力ｼｰﾄ①_従事者情報（様式第3号及び第4号作成用）'!$CD$4:$CEZ$500,
        MATCH(TRUE,'入力ｼｰﾄ①_従事者情報（様式第3号及び第4号作成用）'!$CB$4:$CB$500&gt;=ROWS($D$5:D1361),0),
        (ROWS($D$5:D1361)-IFERROR(
          IF(
            MATCH(TRUE, '入力ｼｰﾄ①_従事者情報（様式第3号及び第4号作成用）'!$CB$4:$CB$500 &gt;= ROWS($D$5:D1361), 0) = 1,
            0,
            INDEX(
              '入力ｼｰﾄ①_従事者情報（様式第3号及び第4号作成用）'!$CB$4:$CB$500,
              MATCH(TRUE, '入力ｼｰﾄ①_従事者情報（様式第3号及び第4号作成用）'!$CB$4:$CB$500 &gt;= ROWS($D$5:D1361), 0) -1
            )
          ),
          0
        ))
      ),
      非表示_資格正式名称!$B$3:$C$500,
      2,
      FALSE
    ),
    ""
  ),
  ""
)</f>
        <v/>
      </c>
      <c r="E1361" s="109"/>
    </row>
    <row r="1362" spans="2:5" x14ac:dyDescent="0.4">
      <c r="B1362" s="3" t="str" cm="1">
        <f t="array" ref="B1362">IF(
  ROWS($B$5:B1362)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ROWS($B$5:B1362), 0)
    )
    &amp; IF(
      INDEX(
        '入力ｼｰﾄ①_従事者情報（様式第3号及び第4号作成用）'!$BX$4:$BX$1000,
        MATCH(TRUE, '入力ｼｰﾄ①_従事者情報（様式第3号及び第4号作成用）'!$CB$4:$CB$1000 &gt;= ROWS($B$5:B1362), 0)
      )=1,
      "",
      "-" &amp; (
        ROWS($B$5:B1362)
        - IFERROR(
          IF(
            MATCH(TRUE, '入力ｼｰﾄ①_従事者情報（様式第3号及び第4号作成用）'!$CB$4:$CB$1000 &gt;= ROWS($B$5:B1362), 0) = 1,
            0,
            INDEX(
              '入力ｼｰﾄ①_従事者情報（様式第3号及び第4号作成用）'!$CB$4:$CB$1000,
              MATCH(TRUE, '入力ｼｰﾄ①_従事者情報（様式第3号及び第4号作成用）'!$CB$4:$CB$1000 &gt;= ROWS($B$5:B1362), 0) -1
            )
          ),
          0
        )
      )
    ),
    ""
  ),
  ""
)</f>
        <v/>
      </c>
      <c r="C1362" s="9" t="str" cm="1">
        <f t="array" ref="C1362">IF(
  ROWS($C$5:C1362) &lt;= MAX('入力ｼｰﾄ①_従事者情報（様式第3号及び第4号作成用）'!$CB$4:$CB$1000),
  IF(
    ISNUMBER(MATCH(TRUE,'入力ｼｰﾄ①_従事者情報（様式第3号及び第4号作成用）'!$CB$4:$CB$1000&gt;=ROWS($C$5:C1362),0)),
    INDEX(
      (
        INDEX('入力ｼｰﾄ①_従事者情報（様式第3号及び第4号作成用）'!$C$4:$C$1000,MATCH(TRUE,'入力ｼｰﾄ①_従事者情報（様式第3号及び第4号作成用）'!$CB$4:$CB$1000&gt;=ROWS($C$5:C1362),0))
        &amp; " " &amp;
        INDEX('入力ｼｰﾄ①_従事者情報（様式第3号及び第4号作成用）'!$D$4:$D$1000,MATCH(TRUE,'入力ｼｰﾄ①_従事者情報（様式第3号及び第4号作成用）'!$CB$4:$CB$1000&gt;=ROWS($C$5:C1362),0))
      ),
      1,1
    ),
    ""
  ),
  ""
)</f>
        <v/>
      </c>
      <c r="D1362" s="9" t="str" cm="1">
        <f t="array" ref="D1362">IF(
  ROWS($D$5:D1362)&lt;=MAX('入力ｼｰﾄ①_従事者情報（様式第3号及び第4号作成用）'!$CB$4:$CB$500),
  IF(
    ISNUMBER(MATCH(TRUE,'入力ｼｰﾄ①_従事者情報（様式第3号及び第4号作成用）'!$CB$4:$CB$500&gt;=ROWS($D$5:D1362),0)),
    VLOOKUP(
      INDEX(
        '入力ｼｰﾄ①_従事者情報（様式第3号及び第4号作成用）'!$CD$4:$CEZ$500,
        MATCH(TRUE,'入力ｼｰﾄ①_従事者情報（様式第3号及び第4号作成用）'!$CB$4:$CB$500&gt;=ROWS($D$5:D1362),0),
        (ROWS($D$5:D1362)-IFERROR(
          IF(
            MATCH(TRUE, '入力ｼｰﾄ①_従事者情報（様式第3号及び第4号作成用）'!$CB$4:$CB$500 &gt;= ROWS($D$5:D1362), 0) = 1,
            0,
            INDEX(
              '入力ｼｰﾄ①_従事者情報（様式第3号及び第4号作成用）'!$CB$4:$CB$500,
              MATCH(TRUE, '入力ｼｰﾄ①_従事者情報（様式第3号及び第4号作成用）'!$CB$4:$CB$500 &gt;= ROWS($D$5:D1362), 0) -1
            )
          ),
          0
        ))
      ),
      非表示_資格正式名称!$B$3:$C$500,
      2,
      FALSE
    ),
    ""
  ),
  ""
)</f>
        <v/>
      </c>
      <c r="E1362" s="109"/>
    </row>
    <row r="1363" spans="2:5" x14ac:dyDescent="0.4">
      <c r="B1363" s="3" t="str" cm="1">
        <f t="array" ref="B1363">IF(
  ROWS($B$5:B1363)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ROWS($B$5:B1363), 0)
    )
    &amp; IF(
      INDEX(
        '入力ｼｰﾄ①_従事者情報（様式第3号及び第4号作成用）'!$BX$4:$BX$1000,
        MATCH(TRUE, '入力ｼｰﾄ①_従事者情報（様式第3号及び第4号作成用）'!$CB$4:$CB$1000 &gt;= ROWS($B$5:B1363), 0)
      )=1,
      "",
      "-" &amp; (
        ROWS($B$5:B1363)
        - IFERROR(
          IF(
            MATCH(TRUE, '入力ｼｰﾄ①_従事者情報（様式第3号及び第4号作成用）'!$CB$4:$CB$1000 &gt;= ROWS($B$5:B1363), 0) = 1,
            0,
            INDEX(
              '入力ｼｰﾄ①_従事者情報（様式第3号及び第4号作成用）'!$CB$4:$CB$1000,
              MATCH(TRUE, '入力ｼｰﾄ①_従事者情報（様式第3号及び第4号作成用）'!$CB$4:$CB$1000 &gt;= ROWS($B$5:B1363), 0) -1
            )
          ),
          0
        )
      )
    ),
    ""
  ),
  ""
)</f>
        <v/>
      </c>
      <c r="C1363" s="9" t="str" cm="1">
        <f t="array" ref="C1363">IF(
  ROWS($C$5:C1363) &lt;= MAX('入力ｼｰﾄ①_従事者情報（様式第3号及び第4号作成用）'!$CB$4:$CB$1000),
  IF(
    ISNUMBER(MATCH(TRUE,'入力ｼｰﾄ①_従事者情報（様式第3号及び第4号作成用）'!$CB$4:$CB$1000&gt;=ROWS($C$5:C1363),0)),
    INDEX(
      (
        INDEX('入力ｼｰﾄ①_従事者情報（様式第3号及び第4号作成用）'!$C$4:$C$1000,MATCH(TRUE,'入力ｼｰﾄ①_従事者情報（様式第3号及び第4号作成用）'!$CB$4:$CB$1000&gt;=ROWS($C$5:C1363),0))
        &amp; " " &amp;
        INDEX('入力ｼｰﾄ①_従事者情報（様式第3号及び第4号作成用）'!$D$4:$D$1000,MATCH(TRUE,'入力ｼｰﾄ①_従事者情報（様式第3号及び第4号作成用）'!$CB$4:$CB$1000&gt;=ROWS($C$5:C1363),0))
      ),
      1,1
    ),
    ""
  ),
  ""
)</f>
        <v/>
      </c>
      <c r="D1363" s="9" t="str" cm="1">
        <f t="array" ref="D1363">IF(
  ROWS($D$5:D1363)&lt;=MAX('入力ｼｰﾄ①_従事者情報（様式第3号及び第4号作成用）'!$CB$4:$CB$500),
  IF(
    ISNUMBER(MATCH(TRUE,'入力ｼｰﾄ①_従事者情報（様式第3号及び第4号作成用）'!$CB$4:$CB$500&gt;=ROWS($D$5:D1363),0)),
    VLOOKUP(
      INDEX(
        '入力ｼｰﾄ①_従事者情報（様式第3号及び第4号作成用）'!$CD$4:$CEZ$500,
        MATCH(TRUE,'入力ｼｰﾄ①_従事者情報（様式第3号及び第4号作成用）'!$CB$4:$CB$500&gt;=ROWS($D$5:D1363),0),
        (ROWS($D$5:D1363)-IFERROR(
          IF(
            MATCH(TRUE, '入力ｼｰﾄ①_従事者情報（様式第3号及び第4号作成用）'!$CB$4:$CB$500 &gt;= ROWS($D$5:D1363), 0) = 1,
            0,
            INDEX(
              '入力ｼｰﾄ①_従事者情報（様式第3号及び第4号作成用）'!$CB$4:$CB$500,
              MATCH(TRUE, '入力ｼｰﾄ①_従事者情報（様式第3号及び第4号作成用）'!$CB$4:$CB$500 &gt;= ROWS($D$5:D1363), 0) -1
            )
          ),
          0
        ))
      ),
      非表示_資格正式名称!$B$3:$C$500,
      2,
      FALSE
    ),
    ""
  ),
  ""
)</f>
        <v/>
      </c>
      <c r="E1363" s="109"/>
    </row>
    <row r="1364" spans="2:5" x14ac:dyDescent="0.4">
      <c r="B1364" s="3" t="str" cm="1">
        <f t="array" ref="B1364">IF(
  ROWS($B$5:B1364)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ROWS($B$5:B1364), 0)
    )
    &amp; IF(
      INDEX(
        '入力ｼｰﾄ①_従事者情報（様式第3号及び第4号作成用）'!$BX$4:$BX$1000,
        MATCH(TRUE, '入力ｼｰﾄ①_従事者情報（様式第3号及び第4号作成用）'!$CB$4:$CB$1000 &gt;= ROWS($B$5:B1364), 0)
      )=1,
      "",
      "-" &amp; (
        ROWS($B$5:B1364)
        - IFERROR(
          IF(
            MATCH(TRUE, '入力ｼｰﾄ①_従事者情報（様式第3号及び第4号作成用）'!$CB$4:$CB$1000 &gt;= ROWS($B$5:B1364), 0) = 1,
            0,
            INDEX(
              '入力ｼｰﾄ①_従事者情報（様式第3号及び第4号作成用）'!$CB$4:$CB$1000,
              MATCH(TRUE, '入力ｼｰﾄ①_従事者情報（様式第3号及び第4号作成用）'!$CB$4:$CB$1000 &gt;= ROWS($B$5:B1364), 0) -1
            )
          ),
          0
        )
      )
    ),
    ""
  ),
  ""
)</f>
        <v/>
      </c>
      <c r="C1364" s="9" t="str" cm="1">
        <f t="array" ref="C1364">IF(
  ROWS($C$5:C1364) &lt;= MAX('入力ｼｰﾄ①_従事者情報（様式第3号及び第4号作成用）'!$CB$4:$CB$1000),
  IF(
    ISNUMBER(MATCH(TRUE,'入力ｼｰﾄ①_従事者情報（様式第3号及び第4号作成用）'!$CB$4:$CB$1000&gt;=ROWS($C$5:C1364),0)),
    INDEX(
      (
        INDEX('入力ｼｰﾄ①_従事者情報（様式第3号及び第4号作成用）'!$C$4:$C$1000,MATCH(TRUE,'入力ｼｰﾄ①_従事者情報（様式第3号及び第4号作成用）'!$CB$4:$CB$1000&gt;=ROWS($C$5:C1364),0))
        &amp; " " &amp;
        INDEX('入力ｼｰﾄ①_従事者情報（様式第3号及び第4号作成用）'!$D$4:$D$1000,MATCH(TRUE,'入力ｼｰﾄ①_従事者情報（様式第3号及び第4号作成用）'!$CB$4:$CB$1000&gt;=ROWS($C$5:C1364),0))
      ),
      1,1
    ),
    ""
  ),
  ""
)</f>
        <v/>
      </c>
      <c r="D1364" s="9" t="str" cm="1">
        <f t="array" ref="D1364">IF(
  ROWS($D$5:D1364)&lt;=MAX('入力ｼｰﾄ①_従事者情報（様式第3号及び第4号作成用）'!$CB$4:$CB$500),
  IF(
    ISNUMBER(MATCH(TRUE,'入力ｼｰﾄ①_従事者情報（様式第3号及び第4号作成用）'!$CB$4:$CB$500&gt;=ROWS($D$5:D1364),0)),
    VLOOKUP(
      INDEX(
        '入力ｼｰﾄ①_従事者情報（様式第3号及び第4号作成用）'!$CD$4:$CEZ$500,
        MATCH(TRUE,'入力ｼｰﾄ①_従事者情報（様式第3号及び第4号作成用）'!$CB$4:$CB$500&gt;=ROWS($D$5:D1364),0),
        (ROWS($D$5:D1364)-IFERROR(
          IF(
            MATCH(TRUE, '入力ｼｰﾄ①_従事者情報（様式第3号及び第4号作成用）'!$CB$4:$CB$500 &gt;= ROWS($D$5:D1364), 0) = 1,
            0,
            INDEX(
              '入力ｼｰﾄ①_従事者情報（様式第3号及び第4号作成用）'!$CB$4:$CB$500,
              MATCH(TRUE, '入力ｼｰﾄ①_従事者情報（様式第3号及び第4号作成用）'!$CB$4:$CB$500 &gt;= ROWS($D$5:D1364), 0) -1
            )
          ),
          0
        ))
      ),
      非表示_資格正式名称!$B$3:$C$500,
      2,
      FALSE
    ),
    ""
  ),
  ""
)</f>
        <v/>
      </c>
      <c r="E1364" s="109"/>
    </row>
    <row r="1365" spans="2:5" x14ac:dyDescent="0.4">
      <c r="B1365" s="3" t="str" cm="1">
        <f t="array" ref="B1365">IF(
  ROWS($B$5:B1365)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ROWS($B$5:B1365), 0)
    )
    &amp; IF(
      INDEX(
        '入力ｼｰﾄ①_従事者情報（様式第3号及び第4号作成用）'!$BX$4:$BX$1000,
        MATCH(TRUE, '入力ｼｰﾄ①_従事者情報（様式第3号及び第4号作成用）'!$CB$4:$CB$1000 &gt;= ROWS($B$5:B1365), 0)
      )=1,
      "",
      "-" &amp; (
        ROWS($B$5:B1365)
        - IFERROR(
          IF(
            MATCH(TRUE, '入力ｼｰﾄ①_従事者情報（様式第3号及び第4号作成用）'!$CB$4:$CB$1000 &gt;= ROWS($B$5:B1365), 0) = 1,
            0,
            INDEX(
              '入力ｼｰﾄ①_従事者情報（様式第3号及び第4号作成用）'!$CB$4:$CB$1000,
              MATCH(TRUE, '入力ｼｰﾄ①_従事者情報（様式第3号及び第4号作成用）'!$CB$4:$CB$1000 &gt;= ROWS($B$5:B1365), 0) -1
            )
          ),
          0
        )
      )
    ),
    ""
  ),
  ""
)</f>
        <v/>
      </c>
      <c r="C1365" s="9" t="str" cm="1">
        <f t="array" ref="C1365">IF(
  ROWS($C$5:C1365) &lt;= MAX('入力ｼｰﾄ①_従事者情報（様式第3号及び第4号作成用）'!$CB$4:$CB$1000),
  IF(
    ISNUMBER(MATCH(TRUE,'入力ｼｰﾄ①_従事者情報（様式第3号及び第4号作成用）'!$CB$4:$CB$1000&gt;=ROWS($C$5:C1365),0)),
    INDEX(
      (
        INDEX('入力ｼｰﾄ①_従事者情報（様式第3号及び第4号作成用）'!$C$4:$C$1000,MATCH(TRUE,'入力ｼｰﾄ①_従事者情報（様式第3号及び第4号作成用）'!$CB$4:$CB$1000&gt;=ROWS($C$5:C1365),0))
        &amp; " " &amp;
        INDEX('入力ｼｰﾄ①_従事者情報（様式第3号及び第4号作成用）'!$D$4:$D$1000,MATCH(TRUE,'入力ｼｰﾄ①_従事者情報（様式第3号及び第4号作成用）'!$CB$4:$CB$1000&gt;=ROWS($C$5:C1365),0))
      ),
      1,1
    ),
    ""
  ),
  ""
)</f>
        <v/>
      </c>
      <c r="D1365" s="9" t="str" cm="1">
        <f t="array" ref="D1365">IF(
  ROWS($D$5:D1365)&lt;=MAX('入力ｼｰﾄ①_従事者情報（様式第3号及び第4号作成用）'!$CB$4:$CB$500),
  IF(
    ISNUMBER(MATCH(TRUE,'入力ｼｰﾄ①_従事者情報（様式第3号及び第4号作成用）'!$CB$4:$CB$500&gt;=ROWS($D$5:D1365),0)),
    VLOOKUP(
      INDEX(
        '入力ｼｰﾄ①_従事者情報（様式第3号及び第4号作成用）'!$CD$4:$CEZ$500,
        MATCH(TRUE,'入力ｼｰﾄ①_従事者情報（様式第3号及び第4号作成用）'!$CB$4:$CB$500&gt;=ROWS($D$5:D1365),0),
        (ROWS($D$5:D1365)-IFERROR(
          IF(
            MATCH(TRUE, '入力ｼｰﾄ①_従事者情報（様式第3号及び第4号作成用）'!$CB$4:$CB$500 &gt;= ROWS($D$5:D1365), 0) = 1,
            0,
            INDEX(
              '入力ｼｰﾄ①_従事者情報（様式第3号及び第4号作成用）'!$CB$4:$CB$500,
              MATCH(TRUE, '入力ｼｰﾄ①_従事者情報（様式第3号及び第4号作成用）'!$CB$4:$CB$500 &gt;= ROWS($D$5:D1365), 0) -1
            )
          ),
          0
        ))
      ),
      非表示_資格正式名称!$B$3:$C$500,
      2,
      FALSE
    ),
    ""
  ),
  ""
)</f>
        <v/>
      </c>
      <c r="E1365" s="109"/>
    </row>
    <row r="1366" spans="2:5" x14ac:dyDescent="0.4">
      <c r="B1366" s="3" t="str" cm="1">
        <f t="array" ref="B1366">IF(
  ROWS($B$5:B1366)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ROWS($B$5:B1366), 0)
    )
    &amp; IF(
      INDEX(
        '入力ｼｰﾄ①_従事者情報（様式第3号及び第4号作成用）'!$BX$4:$BX$1000,
        MATCH(TRUE, '入力ｼｰﾄ①_従事者情報（様式第3号及び第4号作成用）'!$CB$4:$CB$1000 &gt;= ROWS($B$5:B1366), 0)
      )=1,
      "",
      "-" &amp; (
        ROWS($B$5:B1366)
        - IFERROR(
          IF(
            MATCH(TRUE, '入力ｼｰﾄ①_従事者情報（様式第3号及び第4号作成用）'!$CB$4:$CB$1000 &gt;= ROWS($B$5:B1366), 0) = 1,
            0,
            INDEX(
              '入力ｼｰﾄ①_従事者情報（様式第3号及び第4号作成用）'!$CB$4:$CB$1000,
              MATCH(TRUE, '入力ｼｰﾄ①_従事者情報（様式第3号及び第4号作成用）'!$CB$4:$CB$1000 &gt;= ROWS($B$5:B1366), 0) -1
            )
          ),
          0
        )
      )
    ),
    ""
  ),
  ""
)</f>
        <v/>
      </c>
      <c r="C1366" s="9" t="str" cm="1">
        <f t="array" ref="C1366">IF(
  ROWS($C$5:C1366) &lt;= MAX('入力ｼｰﾄ①_従事者情報（様式第3号及び第4号作成用）'!$CB$4:$CB$1000),
  IF(
    ISNUMBER(MATCH(TRUE,'入力ｼｰﾄ①_従事者情報（様式第3号及び第4号作成用）'!$CB$4:$CB$1000&gt;=ROWS($C$5:C1366),0)),
    INDEX(
      (
        INDEX('入力ｼｰﾄ①_従事者情報（様式第3号及び第4号作成用）'!$C$4:$C$1000,MATCH(TRUE,'入力ｼｰﾄ①_従事者情報（様式第3号及び第4号作成用）'!$CB$4:$CB$1000&gt;=ROWS($C$5:C1366),0))
        &amp; " " &amp;
        INDEX('入力ｼｰﾄ①_従事者情報（様式第3号及び第4号作成用）'!$D$4:$D$1000,MATCH(TRUE,'入力ｼｰﾄ①_従事者情報（様式第3号及び第4号作成用）'!$CB$4:$CB$1000&gt;=ROWS($C$5:C1366),0))
      ),
      1,1
    ),
    ""
  ),
  ""
)</f>
        <v/>
      </c>
      <c r="D1366" s="9" t="str" cm="1">
        <f t="array" ref="D1366">IF(
  ROWS($D$5:D1366)&lt;=MAX('入力ｼｰﾄ①_従事者情報（様式第3号及び第4号作成用）'!$CB$4:$CB$500),
  IF(
    ISNUMBER(MATCH(TRUE,'入力ｼｰﾄ①_従事者情報（様式第3号及び第4号作成用）'!$CB$4:$CB$500&gt;=ROWS($D$5:D1366),0)),
    VLOOKUP(
      INDEX(
        '入力ｼｰﾄ①_従事者情報（様式第3号及び第4号作成用）'!$CD$4:$CEZ$500,
        MATCH(TRUE,'入力ｼｰﾄ①_従事者情報（様式第3号及び第4号作成用）'!$CB$4:$CB$500&gt;=ROWS($D$5:D1366),0),
        (ROWS($D$5:D1366)-IFERROR(
          IF(
            MATCH(TRUE, '入力ｼｰﾄ①_従事者情報（様式第3号及び第4号作成用）'!$CB$4:$CB$500 &gt;= ROWS($D$5:D1366), 0) = 1,
            0,
            INDEX(
              '入力ｼｰﾄ①_従事者情報（様式第3号及び第4号作成用）'!$CB$4:$CB$500,
              MATCH(TRUE, '入力ｼｰﾄ①_従事者情報（様式第3号及び第4号作成用）'!$CB$4:$CB$500 &gt;= ROWS($D$5:D1366), 0) -1
            )
          ),
          0
        ))
      ),
      非表示_資格正式名称!$B$3:$C$500,
      2,
      FALSE
    ),
    ""
  ),
  ""
)</f>
        <v/>
      </c>
      <c r="E1366" s="109"/>
    </row>
    <row r="1367" spans="2:5" x14ac:dyDescent="0.4">
      <c r="B1367" s="3" t="str" cm="1">
        <f t="array" ref="B1367">IF(
  ROWS($B$5:B1367)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ROWS($B$5:B1367), 0)
    )
    &amp; IF(
      INDEX(
        '入力ｼｰﾄ①_従事者情報（様式第3号及び第4号作成用）'!$BX$4:$BX$1000,
        MATCH(TRUE, '入力ｼｰﾄ①_従事者情報（様式第3号及び第4号作成用）'!$CB$4:$CB$1000 &gt;= ROWS($B$5:B1367), 0)
      )=1,
      "",
      "-" &amp; (
        ROWS($B$5:B1367)
        - IFERROR(
          IF(
            MATCH(TRUE, '入力ｼｰﾄ①_従事者情報（様式第3号及び第4号作成用）'!$CB$4:$CB$1000 &gt;= ROWS($B$5:B1367), 0) = 1,
            0,
            INDEX(
              '入力ｼｰﾄ①_従事者情報（様式第3号及び第4号作成用）'!$CB$4:$CB$1000,
              MATCH(TRUE, '入力ｼｰﾄ①_従事者情報（様式第3号及び第4号作成用）'!$CB$4:$CB$1000 &gt;= ROWS($B$5:B1367), 0) -1
            )
          ),
          0
        )
      )
    ),
    ""
  ),
  ""
)</f>
        <v/>
      </c>
      <c r="C1367" s="9" t="str" cm="1">
        <f t="array" ref="C1367">IF(
  ROWS($C$5:C1367) &lt;= MAX('入力ｼｰﾄ①_従事者情報（様式第3号及び第4号作成用）'!$CB$4:$CB$1000),
  IF(
    ISNUMBER(MATCH(TRUE,'入力ｼｰﾄ①_従事者情報（様式第3号及び第4号作成用）'!$CB$4:$CB$1000&gt;=ROWS($C$5:C1367),0)),
    INDEX(
      (
        INDEX('入力ｼｰﾄ①_従事者情報（様式第3号及び第4号作成用）'!$C$4:$C$1000,MATCH(TRUE,'入力ｼｰﾄ①_従事者情報（様式第3号及び第4号作成用）'!$CB$4:$CB$1000&gt;=ROWS($C$5:C1367),0))
        &amp; " " &amp;
        INDEX('入力ｼｰﾄ①_従事者情報（様式第3号及び第4号作成用）'!$D$4:$D$1000,MATCH(TRUE,'入力ｼｰﾄ①_従事者情報（様式第3号及び第4号作成用）'!$CB$4:$CB$1000&gt;=ROWS($C$5:C1367),0))
      ),
      1,1
    ),
    ""
  ),
  ""
)</f>
        <v/>
      </c>
      <c r="D1367" s="9" t="str" cm="1">
        <f t="array" ref="D1367">IF(
  ROWS($D$5:D1367)&lt;=MAX('入力ｼｰﾄ①_従事者情報（様式第3号及び第4号作成用）'!$CB$4:$CB$500),
  IF(
    ISNUMBER(MATCH(TRUE,'入力ｼｰﾄ①_従事者情報（様式第3号及び第4号作成用）'!$CB$4:$CB$500&gt;=ROWS($D$5:D1367),0)),
    VLOOKUP(
      INDEX(
        '入力ｼｰﾄ①_従事者情報（様式第3号及び第4号作成用）'!$CD$4:$CEZ$500,
        MATCH(TRUE,'入力ｼｰﾄ①_従事者情報（様式第3号及び第4号作成用）'!$CB$4:$CB$500&gt;=ROWS($D$5:D1367),0),
        (ROWS($D$5:D1367)-IFERROR(
          IF(
            MATCH(TRUE, '入力ｼｰﾄ①_従事者情報（様式第3号及び第4号作成用）'!$CB$4:$CB$500 &gt;= ROWS($D$5:D1367), 0) = 1,
            0,
            INDEX(
              '入力ｼｰﾄ①_従事者情報（様式第3号及び第4号作成用）'!$CB$4:$CB$500,
              MATCH(TRUE, '入力ｼｰﾄ①_従事者情報（様式第3号及び第4号作成用）'!$CB$4:$CB$500 &gt;= ROWS($D$5:D1367), 0) -1
            )
          ),
          0
        ))
      ),
      非表示_資格正式名称!$B$3:$C$500,
      2,
      FALSE
    ),
    ""
  ),
  ""
)</f>
        <v/>
      </c>
      <c r="E1367" s="109"/>
    </row>
    <row r="1368" spans="2:5" x14ac:dyDescent="0.4">
      <c r="B1368" s="3" t="str" cm="1">
        <f t="array" ref="B1368">IF(
  ROWS($B$5:B1368)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ROWS($B$5:B1368), 0)
    )
    &amp; IF(
      INDEX(
        '入力ｼｰﾄ①_従事者情報（様式第3号及び第4号作成用）'!$BX$4:$BX$1000,
        MATCH(TRUE, '入力ｼｰﾄ①_従事者情報（様式第3号及び第4号作成用）'!$CB$4:$CB$1000 &gt;= ROWS($B$5:B1368), 0)
      )=1,
      "",
      "-" &amp; (
        ROWS($B$5:B1368)
        - IFERROR(
          IF(
            MATCH(TRUE, '入力ｼｰﾄ①_従事者情報（様式第3号及び第4号作成用）'!$CB$4:$CB$1000 &gt;= ROWS($B$5:B1368), 0) = 1,
            0,
            INDEX(
              '入力ｼｰﾄ①_従事者情報（様式第3号及び第4号作成用）'!$CB$4:$CB$1000,
              MATCH(TRUE, '入力ｼｰﾄ①_従事者情報（様式第3号及び第4号作成用）'!$CB$4:$CB$1000 &gt;= ROWS($B$5:B1368), 0) -1
            )
          ),
          0
        )
      )
    ),
    ""
  ),
  ""
)</f>
        <v/>
      </c>
      <c r="C1368" s="9" t="str" cm="1">
        <f t="array" ref="C1368">IF(
  ROWS($C$5:C1368) &lt;= MAX('入力ｼｰﾄ①_従事者情報（様式第3号及び第4号作成用）'!$CB$4:$CB$1000),
  IF(
    ISNUMBER(MATCH(TRUE,'入力ｼｰﾄ①_従事者情報（様式第3号及び第4号作成用）'!$CB$4:$CB$1000&gt;=ROWS($C$5:C1368),0)),
    INDEX(
      (
        INDEX('入力ｼｰﾄ①_従事者情報（様式第3号及び第4号作成用）'!$C$4:$C$1000,MATCH(TRUE,'入力ｼｰﾄ①_従事者情報（様式第3号及び第4号作成用）'!$CB$4:$CB$1000&gt;=ROWS($C$5:C1368),0))
        &amp; " " &amp;
        INDEX('入力ｼｰﾄ①_従事者情報（様式第3号及び第4号作成用）'!$D$4:$D$1000,MATCH(TRUE,'入力ｼｰﾄ①_従事者情報（様式第3号及び第4号作成用）'!$CB$4:$CB$1000&gt;=ROWS($C$5:C1368),0))
      ),
      1,1
    ),
    ""
  ),
  ""
)</f>
        <v/>
      </c>
      <c r="D1368" s="9" t="str" cm="1">
        <f t="array" ref="D1368">IF(
  ROWS($D$5:D1368)&lt;=MAX('入力ｼｰﾄ①_従事者情報（様式第3号及び第4号作成用）'!$CB$4:$CB$500),
  IF(
    ISNUMBER(MATCH(TRUE,'入力ｼｰﾄ①_従事者情報（様式第3号及び第4号作成用）'!$CB$4:$CB$500&gt;=ROWS($D$5:D1368),0)),
    VLOOKUP(
      INDEX(
        '入力ｼｰﾄ①_従事者情報（様式第3号及び第4号作成用）'!$CD$4:$CEZ$500,
        MATCH(TRUE,'入力ｼｰﾄ①_従事者情報（様式第3号及び第4号作成用）'!$CB$4:$CB$500&gt;=ROWS($D$5:D1368),0),
        (ROWS($D$5:D1368)-IFERROR(
          IF(
            MATCH(TRUE, '入力ｼｰﾄ①_従事者情報（様式第3号及び第4号作成用）'!$CB$4:$CB$500 &gt;= ROWS($D$5:D1368), 0) = 1,
            0,
            INDEX(
              '入力ｼｰﾄ①_従事者情報（様式第3号及び第4号作成用）'!$CB$4:$CB$500,
              MATCH(TRUE, '入力ｼｰﾄ①_従事者情報（様式第3号及び第4号作成用）'!$CB$4:$CB$500 &gt;= ROWS($D$5:D1368), 0) -1
            )
          ),
          0
        ))
      ),
      非表示_資格正式名称!$B$3:$C$500,
      2,
      FALSE
    ),
    ""
  ),
  ""
)</f>
        <v/>
      </c>
      <c r="E1368" s="109"/>
    </row>
    <row r="1369" spans="2:5" x14ac:dyDescent="0.4">
      <c r="B1369" s="3" t="str" cm="1">
        <f t="array" ref="B1369">IF(
  ROWS($B$5:B1369)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ROWS($B$5:B1369), 0)
    )
    &amp; IF(
      INDEX(
        '入力ｼｰﾄ①_従事者情報（様式第3号及び第4号作成用）'!$BX$4:$BX$1000,
        MATCH(TRUE, '入力ｼｰﾄ①_従事者情報（様式第3号及び第4号作成用）'!$CB$4:$CB$1000 &gt;= ROWS($B$5:B1369), 0)
      )=1,
      "",
      "-" &amp; (
        ROWS($B$5:B1369)
        - IFERROR(
          IF(
            MATCH(TRUE, '入力ｼｰﾄ①_従事者情報（様式第3号及び第4号作成用）'!$CB$4:$CB$1000 &gt;= ROWS($B$5:B1369), 0) = 1,
            0,
            INDEX(
              '入力ｼｰﾄ①_従事者情報（様式第3号及び第4号作成用）'!$CB$4:$CB$1000,
              MATCH(TRUE, '入力ｼｰﾄ①_従事者情報（様式第3号及び第4号作成用）'!$CB$4:$CB$1000 &gt;= ROWS($B$5:B1369), 0) -1
            )
          ),
          0
        )
      )
    ),
    ""
  ),
  ""
)</f>
        <v/>
      </c>
      <c r="C1369" s="9" t="str" cm="1">
        <f t="array" ref="C1369">IF(
  ROWS($C$5:C1369) &lt;= MAX('入力ｼｰﾄ①_従事者情報（様式第3号及び第4号作成用）'!$CB$4:$CB$1000),
  IF(
    ISNUMBER(MATCH(TRUE,'入力ｼｰﾄ①_従事者情報（様式第3号及び第4号作成用）'!$CB$4:$CB$1000&gt;=ROWS($C$5:C1369),0)),
    INDEX(
      (
        INDEX('入力ｼｰﾄ①_従事者情報（様式第3号及び第4号作成用）'!$C$4:$C$1000,MATCH(TRUE,'入力ｼｰﾄ①_従事者情報（様式第3号及び第4号作成用）'!$CB$4:$CB$1000&gt;=ROWS($C$5:C1369),0))
        &amp; " " &amp;
        INDEX('入力ｼｰﾄ①_従事者情報（様式第3号及び第4号作成用）'!$D$4:$D$1000,MATCH(TRUE,'入力ｼｰﾄ①_従事者情報（様式第3号及び第4号作成用）'!$CB$4:$CB$1000&gt;=ROWS($C$5:C1369),0))
      ),
      1,1
    ),
    ""
  ),
  ""
)</f>
        <v/>
      </c>
      <c r="D1369" s="9" t="str" cm="1">
        <f t="array" ref="D1369">IF(
  ROWS($D$5:D1369)&lt;=MAX('入力ｼｰﾄ①_従事者情報（様式第3号及び第4号作成用）'!$CB$4:$CB$500),
  IF(
    ISNUMBER(MATCH(TRUE,'入力ｼｰﾄ①_従事者情報（様式第3号及び第4号作成用）'!$CB$4:$CB$500&gt;=ROWS($D$5:D1369),0)),
    VLOOKUP(
      INDEX(
        '入力ｼｰﾄ①_従事者情報（様式第3号及び第4号作成用）'!$CD$4:$CEZ$500,
        MATCH(TRUE,'入力ｼｰﾄ①_従事者情報（様式第3号及び第4号作成用）'!$CB$4:$CB$500&gt;=ROWS($D$5:D1369),0),
        (ROWS($D$5:D1369)-IFERROR(
          IF(
            MATCH(TRUE, '入力ｼｰﾄ①_従事者情報（様式第3号及び第4号作成用）'!$CB$4:$CB$500 &gt;= ROWS($D$5:D1369), 0) = 1,
            0,
            INDEX(
              '入力ｼｰﾄ①_従事者情報（様式第3号及び第4号作成用）'!$CB$4:$CB$500,
              MATCH(TRUE, '入力ｼｰﾄ①_従事者情報（様式第3号及び第4号作成用）'!$CB$4:$CB$500 &gt;= ROWS($D$5:D1369), 0) -1
            )
          ),
          0
        ))
      ),
      非表示_資格正式名称!$B$3:$C$500,
      2,
      FALSE
    ),
    ""
  ),
  ""
)</f>
        <v/>
      </c>
      <c r="E1369" s="109"/>
    </row>
    <row r="1370" spans="2:5" x14ac:dyDescent="0.4">
      <c r="B1370" s="3" t="str" cm="1">
        <f t="array" ref="B1370">IF(
  ROWS($B$5:B1370)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ROWS($B$5:B1370), 0)
    )
    &amp; IF(
      INDEX(
        '入力ｼｰﾄ①_従事者情報（様式第3号及び第4号作成用）'!$BX$4:$BX$1000,
        MATCH(TRUE, '入力ｼｰﾄ①_従事者情報（様式第3号及び第4号作成用）'!$CB$4:$CB$1000 &gt;= ROWS($B$5:B1370), 0)
      )=1,
      "",
      "-" &amp; (
        ROWS($B$5:B1370)
        - IFERROR(
          IF(
            MATCH(TRUE, '入力ｼｰﾄ①_従事者情報（様式第3号及び第4号作成用）'!$CB$4:$CB$1000 &gt;= ROWS($B$5:B1370), 0) = 1,
            0,
            INDEX(
              '入力ｼｰﾄ①_従事者情報（様式第3号及び第4号作成用）'!$CB$4:$CB$1000,
              MATCH(TRUE, '入力ｼｰﾄ①_従事者情報（様式第3号及び第4号作成用）'!$CB$4:$CB$1000 &gt;= ROWS($B$5:B1370), 0) -1
            )
          ),
          0
        )
      )
    ),
    ""
  ),
  ""
)</f>
        <v/>
      </c>
      <c r="C1370" s="9" t="str" cm="1">
        <f t="array" ref="C1370">IF(
  ROWS($C$5:C1370) &lt;= MAX('入力ｼｰﾄ①_従事者情報（様式第3号及び第4号作成用）'!$CB$4:$CB$1000),
  IF(
    ISNUMBER(MATCH(TRUE,'入力ｼｰﾄ①_従事者情報（様式第3号及び第4号作成用）'!$CB$4:$CB$1000&gt;=ROWS($C$5:C1370),0)),
    INDEX(
      (
        INDEX('入力ｼｰﾄ①_従事者情報（様式第3号及び第4号作成用）'!$C$4:$C$1000,MATCH(TRUE,'入力ｼｰﾄ①_従事者情報（様式第3号及び第4号作成用）'!$CB$4:$CB$1000&gt;=ROWS($C$5:C1370),0))
        &amp; " " &amp;
        INDEX('入力ｼｰﾄ①_従事者情報（様式第3号及び第4号作成用）'!$D$4:$D$1000,MATCH(TRUE,'入力ｼｰﾄ①_従事者情報（様式第3号及び第4号作成用）'!$CB$4:$CB$1000&gt;=ROWS($C$5:C1370),0))
      ),
      1,1
    ),
    ""
  ),
  ""
)</f>
        <v/>
      </c>
      <c r="D1370" s="9" t="str" cm="1">
        <f t="array" ref="D1370">IF(
  ROWS($D$5:D1370)&lt;=MAX('入力ｼｰﾄ①_従事者情報（様式第3号及び第4号作成用）'!$CB$4:$CB$500),
  IF(
    ISNUMBER(MATCH(TRUE,'入力ｼｰﾄ①_従事者情報（様式第3号及び第4号作成用）'!$CB$4:$CB$500&gt;=ROWS($D$5:D1370),0)),
    VLOOKUP(
      INDEX(
        '入力ｼｰﾄ①_従事者情報（様式第3号及び第4号作成用）'!$CD$4:$CEZ$500,
        MATCH(TRUE,'入力ｼｰﾄ①_従事者情報（様式第3号及び第4号作成用）'!$CB$4:$CB$500&gt;=ROWS($D$5:D1370),0),
        (ROWS($D$5:D1370)-IFERROR(
          IF(
            MATCH(TRUE, '入力ｼｰﾄ①_従事者情報（様式第3号及び第4号作成用）'!$CB$4:$CB$500 &gt;= ROWS($D$5:D1370), 0) = 1,
            0,
            INDEX(
              '入力ｼｰﾄ①_従事者情報（様式第3号及び第4号作成用）'!$CB$4:$CB$500,
              MATCH(TRUE, '入力ｼｰﾄ①_従事者情報（様式第3号及び第4号作成用）'!$CB$4:$CB$500 &gt;= ROWS($D$5:D1370), 0) -1
            )
          ),
          0
        ))
      ),
      非表示_資格正式名称!$B$3:$C$500,
      2,
      FALSE
    ),
    ""
  ),
  ""
)</f>
        <v/>
      </c>
      <c r="E1370" s="109"/>
    </row>
    <row r="1371" spans="2:5" x14ac:dyDescent="0.4">
      <c r="B1371" s="3" t="str" cm="1">
        <f t="array" ref="B1371">IF(
  ROWS($B$5:B1371)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ROWS($B$5:B1371), 0)
    )
    &amp; IF(
      INDEX(
        '入力ｼｰﾄ①_従事者情報（様式第3号及び第4号作成用）'!$BX$4:$BX$1000,
        MATCH(TRUE, '入力ｼｰﾄ①_従事者情報（様式第3号及び第4号作成用）'!$CB$4:$CB$1000 &gt;= ROWS($B$5:B1371), 0)
      )=1,
      "",
      "-" &amp; (
        ROWS($B$5:B1371)
        - IFERROR(
          IF(
            MATCH(TRUE, '入力ｼｰﾄ①_従事者情報（様式第3号及び第4号作成用）'!$CB$4:$CB$1000 &gt;= ROWS($B$5:B1371), 0) = 1,
            0,
            INDEX(
              '入力ｼｰﾄ①_従事者情報（様式第3号及び第4号作成用）'!$CB$4:$CB$1000,
              MATCH(TRUE, '入力ｼｰﾄ①_従事者情報（様式第3号及び第4号作成用）'!$CB$4:$CB$1000 &gt;= ROWS($B$5:B1371), 0) -1
            )
          ),
          0
        )
      )
    ),
    ""
  ),
  ""
)</f>
        <v/>
      </c>
      <c r="C1371" s="9" t="str" cm="1">
        <f t="array" ref="C1371">IF(
  ROWS($C$5:C1371) &lt;= MAX('入力ｼｰﾄ①_従事者情報（様式第3号及び第4号作成用）'!$CB$4:$CB$1000),
  IF(
    ISNUMBER(MATCH(TRUE,'入力ｼｰﾄ①_従事者情報（様式第3号及び第4号作成用）'!$CB$4:$CB$1000&gt;=ROWS($C$5:C1371),0)),
    INDEX(
      (
        INDEX('入力ｼｰﾄ①_従事者情報（様式第3号及び第4号作成用）'!$C$4:$C$1000,MATCH(TRUE,'入力ｼｰﾄ①_従事者情報（様式第3号及び第4号作成用）'!$CB$4:$CB$1000&gt;=ROWS($C$5:C1371),0))
        &amp; " " &amp;
        INDEX('入力ｼｰﾄ①_従事者情報（様式第3号及び第4号作成用）'!$D$4:$D$1000,MATCH(TRUE,'入力ｼｰﾄ①_従事者情報（様式第3号及び第4号作成用）'!$CB$4:$CB$1000&gt;=ROWS($C$5:C1371),0))
      ),
      1,1
    ),
    ""
  ),
  ""
)</f>
        <v/>
      </c>
      <c r="D1371" s="9" t="str" cm="1">
        <f t="array" ref="D1371">IF(
  ROWS($D$5:D1371)&lt;=MAX('入力ｼｰﾄ①_従事者情報（様式第3号及び第4号作成用）'!$CB$4:$CB$500),
  IF(
    ISNUMBER(MATCH(TRUE,'入力ｼｰﾄ①_従事者情報（様式第3号及び第4号作成用）'!$CB$4:$CB$500&gt;=ROWS($D$5:D1371),0)),
    VLOOKUP(
      INDEX(
        '入力ｼｰﾄ①_従事者情報（様式第3号及び第4号作成用）'!$CD$4:$CEZ$500,
        MATCH(TRUE,'入力ｼｰﾄ①_従事者情報（様式第3号及び第4号作成用）'!$CB$4:$CB$500&gt;=ROWS($D$5:D1371),0),
        (ROWS($D$5:D1371)-IFERROR(
          IF(
            MATCH(TRUE, '入力ｼｰﾄ①_従事者情報（様式第3号及び第4号作成用）'!$CB$4:$CB$500 &gt;= ROWS($D$5:D1371), 0) = 1,
            0,
            INDEX(
              '入力ｼｰﾄ①_従事者情報（様式第3号及び第4号作成用）'!$CB$4:$CB$500,
              MATCH(TRUE, '入力ｼｰﾄ①_従事者情報（様式第3号及び第4号作成用）'!$CB$4:$CB$500 &gt;= ROWS($D$5:D1371), 0) -1
            )
          ),
          0
        ))
      ),
      非表示_資格正式名称!$B$3:$C$500,
      2,
      FALSE
    ),
    ""
  ),
  ""
)</f>
        <v/>
      </c>
      <c r="E1371" s="109"/>
    </row>
    <row r="1372" spans="2:5" x14ac:dyDescent="0.4">
      <c r="B1372" s="3" t="str" cm="1">
        <f t="array" ref="B1372">IF(
  ROWS($B$5:B1372)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ROWS($B$5:B1372), 0)
    )
    &amp; IF(
      INDEX(
        '入力ｼｰﾄ①_従事者情報（様式第3号及び第4号作成用）'!$BX$4:$BX$1000,
        MATCH(TRUE, '入力ｼｰﾄ①_従事者情報（様式第3号及び第4号作成用）'!$CB$4:$CB$1000 &gt;= ROWS($B$5:B1372), 0)
      )=1,
      "",
      "-" &amp; (
        ROWS($B$5:B1372)
        - IFERROR(
          IF(
            MATCH(TRUE, '入力ｼｰﾄ①_従事者情報（様式第3号及び第4号作成用）'!$CB$4:$CB$1000 &gt;= ROWS($B$5:B1372), 0) = 1,
            0,
            INDEX(
              '入力ｼｰﾄ①_従事者情報（様式第3号及び第4号作成用）'!$CB$4:$CB$1000,
              MATCH(TRUE, '入力ｼｰﾄ①_従事者情報（様式第3号及び第4号作成用）'!$CB$4:$CB$1000 &gt;= ROWS($B$5:B1372), 0) -1
            )
          ),
          0
        )
      )
    ),
    ""
  ),
  ""
)</f>
        <v/>
      </c>
      <c r="C1372" s="9" t="str" cm="1">
        <f t="array" ref="C1372">IF(
  ROWS($C$5:C1372) &lt;= MAX('入力ｼｰﾄ①_従事者情報（様式第3号及び第4号作成用）'!$CB$4:$CB$1000),
  IF(
    ISNUMBER(MATCH(TRUE,'入力ｼｰﾄ①_従事者情報（様式第3号及び第4号作成用）'!$CB$4:$CB$1000&gt;=ROWS($C$5:C1372),0)),
    INDEX(
      (
        INDEX('入力ｼｰﾄ①_従事者情報（様式第3号及び第4号作成用）'!$C$4:$C$1000,MATCH(TRUE,'入力ｼｰﾄ①_従事者情報（様式第3号及び第4号作成用）'!$CB$4:$CB$1000&gt;=ROWS($C$5:C1372),0))
        &amp; " " &amp;
        INDEX('入力ｼｰﾄ①_従事者情報（様式第3号及び第4号作成用）'!$D$4:$D$1000,MATCH(TRUE,'入力ｼｰﾄ①_従事者情報（様式第3号及び第4号作成用）'!$CB$4:$CB$1000&gt;=ROWS($C$5:C1372),0))
      ),
      1,1
    ),
    ""
  ),
  ""
)</f>
        <v/>
      </c>
      <c r="D1372" s="9" t="str" cm="1">
        <f t="array" ref="D1372">IF(
  ROWS($D$5:D1372)&lt;=MAX('入力ｼｰﾄ①_従事者情報（様式第3号及び第4号作成用）'!$CB$4:$CB$500),
  IF(
    ISNUMBER(MATCH(TRUE,'入力ｼｰﾄ①_従事者情報（様式第3号及び第4号作成用）'!$CB$4:$CB$500&gt;=ROWS($D$5:D1372),0)),
    VLOOKUP(
      INDEX(
        '入力ｼｰﾄ①_従事者情報（様式第3号及び第4号作成用）'!$CD$4:$CEZ$500,
        MATCH(TRUE,'入力ｼｰﾄ①_従事者情報（様式第3号及び第4号作成用）'!$CB$4:$CB$500&gt;=ROWS($D$5:D1372),0),
        (ROWS($D$5:D1372)-IFERROR(
          IF(
            MATCH(TRUE, '入力ｼｰﾄ①_従事者情報（様式第3号及び第4号作成用）'!$CB$4:$CB$500 &gt;= ROWS($D$5:D1372), 0) = 1,
            0,
            INDEX(
              '入力ｼｰﾄ①_従事者情報（様式第3号及び第4号作成用）'!$CB$4:$CB$500,
              MATCH(TRUE, '入力ｼｰﾄ①_従事者情報（様式第3号及び第4号作成用）'!$CB$4:$CB$500 &gt;= ROWS($D$5:D1372), 0) -1
            )
          ),
          0
        ))
      ),
      非表示_資格正式名称!$B$3:$C$500,
      2,
      FALSE
    ),
    ""
  ),
  ""
)</f>
        <v/>
      </c>
      <c r="E1372" s="109"/>
    </row>
    <row r="1373" spans="2:5" x14ac:dyDescent="0.4">
      <c r="B1373" s="3" t="str" cm="1">
        <f t="array" ref="B1373">IF(
  ROWS($B$5:B1373)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ROWS($B$5:B1373), 0)
    )
    &amp; IF(
      INDEX(
        '入力ｼｰﾄ①_従事者情報（様式第3号及び第4号作成用）'!$BX$4:$BX$1000,
        MATCH(TRUE, '入力ｼｰﾄ①_従事者情報（様式第3号及び第4号作成用）'!$CB$4:$CB$1000 &gt;= ROWS($B$5:B1373), 0)
      )=1,
      "",
      "-" &amp; (
        ROWS($B$5:B1373)
        - IFERROR(
          IF(
            MATCH(TRUE, '入力ｼｰﾄ①_従事者情報（様式第3号及び第4号作成用）'!$CB$4:$CB$1000 &gt;= ROWS($B$5:B1373), 0) = 1,
            0,
            INDEX(
              '入力ｼｰﾄ①_従事者情報（様式第3号及び第4号作成用）'!$CB$4:$CB$1000,
              MATCH(TRUE, '入力ｼｰﾄ①_従事者情報（様式第3号及び第4号作成用）'!$CB$4:$CB$1000 &gt;= ROWS($B$5:B1373), 0) -1
            )
          ),
          0
        )
      )
    ),
    ""
  ),
  ""
)</f>
        <v/>
      </c>
      <c r="C1373" s="9" t="str" cm="1">
        <f t="array" ref="C1373">IF(
  ROWS($C$5:C1373) &lt;= MAX('入力ｼｰﾄ①_従事者情報（様式第3号及び第4号作成用）'!$CB$4:$CB$1000),
  IF(
    ISNUMBER(MATCH(TRUE,'入力ｼｰﾄ①_従事者情報（様式第3号及び第4号作成用）'!$CB$4:$CB$1000&gt;=ROWS($C$5:C1373),0)),
    INDEX(
      (
        INDEX('入力ｼｰﾄ①_従事者情報（様式第3号及び第4号作成用）'!$C$4:$C$1000,MATCH(TRUE,'入力ｼｰﾄ①_従事者情報（様式第3号及び第4号作成用）'!$CB$4:$CB$1000&gt;=ROWS($C$5:C1373),0))
        &amp; " " &amp;
        INDEX('入力ｼｰﾄ①_従事者情報（様式第3号及び第4号作成用）'!$D$4:$D$1000,MATCH(TRUE,'入力ｼｰﾄ①_従事者情報（様式第3号及び第4号作成用）'!$CB$4:$CB$1000&gt;=ROWS($C$5:C1373),0))
      ),
      1,1
    ),
    ""
  ),
  ""
)</f>
        <v/>
      </c>
      <c r="D1373" s="9" t="str" cm="1">
        <f t="array" ref="D1373">IF(
  ROWS($D$5:D1373)&lt;=MAX('入力ｼｰﾄ①_従事者情報（様式第3号及び第4号作成用）'!$CB$4:$CB$500),
  IF(
    ISNUMBER(MATCH(TRUE,'入力ｼｰﾄ①_従事者情報（様式第3号及び第4号作成用）'!$CB$4:$CB$500&gt;=ROWS($D$5:D1373),0)),
    VLOOKUP(
      INDEX(
        '入力ｼｰﾄ①_従事者情報（様式第3号及び第4号作成用）'!$CD$4:$CEZ$500,
        MATCH(TRUE,'入力ｼｰﾄ①_従事者情報（様式第3号及び第4号作成用）'!$CB$4:$CB$500&gt;=ROWS($D$5:D1373),0),
        (ROWS($D$5:D1373)-IFERROR(
          IF(
            MATCH(TRUE, '入力ｼｰﾄ①_従事者情報（様式第3号及び第4号作成用）'!$CB$4:$CB$500 &gt;= ROWS($D$5:D1373), 0) = 1,
            0,
            INDEX(
              '入力ｼｰﾄ①_従事者情報（様式第3号及び第4号作成用）'!$CB$4:$CB$500,
              MATCH(TRUE, '入力ｼｰﾄ①_従事者情報（様式第3号及び第4号作成用）'!$CB$4:$CB$500 &gt;= ROWS($D$5:D1373), 0) -1
            )
          ),
          0
        ))
      ),
      非表示_資格正式名称!$B$3:$C$500,
      2,
      FALSE
    ),
    ""
  ),
  ""
)</f>
        <v/>
      </c>
      <c r="E1373" s="109"/>
    </row>
    <row r="1374" spans="2:5" x14ac:dyDescent="0.4">
      <c r="B1374" s="3" t="str" cm="1">
        <f t="array" ref="B1374">IF(
  ROWS($B$5:B1374)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ROWS($B$5:B1374), 0)
    )
    &amp; IF(
      INDEX(
        '入力ｼｰﾄ①_従事者情報（様式第3号及び第4号作成用）'!$BX$4:$BX$1000,
        MATCH(TRUE, '入力ｼｰﾄ①_従事者情報（様式第3号及び第4号作成用）'!$CB$4:$CB$1000 &gt;= ROWS($B$5:B1374), 0)
      )=1,
      "",
      "-" &amp; (
        ROWS($B$5:B1374)
        - IFERROR(
          IF(
            MATCH(TRUE, '入力ｼｰﾄ①_従事者情報（様式第3号及び第4号作成用）'!$CB$4:$CB$1000 &gt;= ROWS($B$5:B1374), 0) = 1,
            0,
            INDEX(
              '入力ｼｰﾄ①_従事者情報（様式第3号及び第4号作成用）'!$CB$4:$CB$1000,
              MATCH(TRUE, '入力ｼｰﾄ①_従事者情報（様式第3号及び第4号作成用）'!$CB$4:$CB$1000 &gt;= ROWS($B$5:B1374), 0) -1
            )
          ),
          0
        )
      )
    ),
    ""
  ),
  ""
)</f>
        <v/>
      </c>
      <c r="C1374" s="9" t="str" cm="1">
        <f t="array" ref="C1374">IF(
  ROWS($C$5:C1374) &lt;= MAX('入力ｼｰﾄ①_従事者情報（様式第3号及び第4号作成用）'!$CB$4:$CB$1000),
  IF(
    ISNUMBER(MATCH(TRUE,'入力ｼｰﾄ①_従事者情報（様式第3号及び第4号作成用）'!$CB$4:$CB$1000&gt;=ROWS($C$5:C1374),0)),
    INDEX(
      (
        INDEX('入力ｼｰﾄ①_従事者情報（様式第3号及び第4号作成用）'!$C$4:$C$1000,MATCH(TRUE,'入力ｼｰﾄ①_従事者情報（様式第3号及び第4号作成用）'!$CB$4:$CB$1000&gt;=ROWS($C$5:C1374),0))
        &amp; " " &amp;
        INDEX('入力ｼｰﾄ①_従事者情報（様式第3号及び第4号作成用）'!$D$4:$D$1000,MATCH(TRUE,'入力ｼｰﾄ①_従事者情報（様式第3号及び第4号作成用）'!$CB$4:$CB$1000&gt;=ROWS($C$5:C1374),0))
      ),
      1,1
    ),
    ""
  ),
  ""
)</f>
        <v/>
      </c>
      <c r="D1374" s="9" t="str" cm="1">
        <f t="array" ref="D1374">IF(
  ROWS($D$5:D1374)&lt;=MAX('入力ｼｰﾄ①_従事者情報（様式第3号及び第4号作成用）'!$CB$4:$CB$500),
  IF(
    ISNUMBER(MATCH(TRUE,'入力ｼｰﾄ①_従事者情報（様式第3号及び第4号作成用）'!$CB$4:$CB$500&gt;=ROWS($D$5:D1374),0)),
    VLOOKUP(
      INDEX(
        '入力ｼｰﾄ①_従事者情報（様式第3号及び第4号作成用）'!$CD$4:$CEZ$500,
        MATCH(TRUE,'入力ｼｰﾄ①_従事者情報（様式第3号及び第4号作成用）'!$CB$4:$CB$500&gt;=ROWS($D$5:D1374),0),
        (ROWS($D$5:D1374)-IFERROR(
          IF(
            MATCH(TRUE, '入力ｼｰﾄ①_従事者情報（様式第3号及び第4号作成用）'!$CB$4:$CB$500 &gt;= ROWS($D$5:D1374), 0) = 1,
            0,
            INDEX(
              '入力ｼｰﾄ①_従事者情報（様式第3号及び第4号作成用）'!$CB$4:$CB$500,
              MATCH(TRUE, '入力ｼｰﾄ①_従事者情報（様式第3号及び第4号作成用）'!$CB$4:$CB$500 &gt;= ROWS($D$5:D1374), 0) -1
            )
          ),
          0
        ))
      ),
      非表示_資格正式名称!$B$3:$C$500,
      2,
      FALSE
    ),
    ""
  ),
  ""
)</f>
        <v/>
      </c>
      <c r="E1374" s="109"/>
    </row>
    <row r="1375" spans="2:5" x14ac:dyDescent="0.4">
      <c r="B1375" s="3" t="str" cm="1">
        <f t="array" ref="B1375">IF(
  ROWS($B$5:B1375)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ROWS($B$5:B1375), 0)
    )
    &amp; IF(
      INDEX(
        '入力ｼｰﾄ①_従事者情報（様式第3号及び第4号作成用）'!$BX$4:$BX$1000,
        MATCH(TRUE, '入力ｼｰﾄ①_従事者情報（様式第3号及び第4号作成用）'!$CB$4:$CB$1000 &gt;= ROWS($B$5:B1375), 0)
      )=1,
      "",
      "-" &amp; (
        ROWS($B$5:B1375)
        - IFERROR(
          IF(
            MATCH(TRUE, '入力ｼｰﾄ①_従事者情報（様式第3号及び第4号作成用）'!$CB$4:$CB$1000 &gt;= ROWS($B$5:B1375), 0) = 1,
            0,
            INDEX(
              '入力ｼｰﾄ①_従事者情報（様式第3号及び第4号作成用）'!$CB$4:$CB$1000,
              MATCH(TRUE, '入力ｼｰﾄ①_従事者情報（様式第3号及び第4号作成用）'!$CB$4:$CB$1000 &gt;= ROWS($B$5:B1375), 0) -1
            )
          ),
          0
        )
      )
    ),
    ""
  ),
  ""
)</f>
        <v/>
      </c>
      <c r="C1375" s="9" t="str" cm="1">
        <f t="array" ref="C1375">IF(
  ROWS($C$5:C1375) &lt;= MAX('入力ｼｰﾄ①_従事者情報（様式第3号及び第4号作成用）'!$CB$4:$CB$1000),
  IF(
    ISNUMBER(MATCH(TRUE,'入力ｼｰﾄ①_従事者情報（様式第3号及び第4号作成用）'!$CB$4:$CB$1000&gt;=ROWS($C$5:C1375),0)),
    INDEX(
      (
        INDEX('入力ｼｰﾄ①_従事者情報（様式第3号及び第4号作成用）'!$C$4:$C$1000,MATCH(TRUE,'入力ｼｰﾄ①_従事者情報（様式第3号及び第4号作成用）'!$CB$4:$CB$1000&gt;=ROWS($C$5:C1375),0))
        &amp; " " &amp;
        INDEX('入力ｼｰﾄ①_従事者情報（様式第3号及び第4号作成用）'!$D$4:$D$1000,MATCH(TRUE,'入力ｼｰﾄ①_従事者情報（様式第3号及び第4号作成用）'!$CB$4:$CB$1000&gt;=ROWS($C$5:C1375),0))
      ),
      1,1
    ),
    ""
  ),
  ""
)</f>
        <v/>
      </c>
      <c r="D1375" s="9" t="str" cm="1">
        <f t="array" ref="D1375">IF(
  ROWS($D$5:D1375)&lt;=MAX('入力ｼｰﾄ①_従事者情報（様式第3号及び第4号作成用）'!$CB$4:$CB$500),
  IF(
    ISNUMBER(MATCH(TRUE,'入力ｼｰﾄ①_従事者情報（様式第3号及び第4号作成用）'!$CB$4:$CB$500&gt;=ROWS($D$5:D1375),0)),
    VLOOKUP(
      INDEX(
        '入力ｼｰﾄ①_従事者情報（様式第3号及び第4号作成用）'!$CD$4:$CEZ$500,
        MATCH(TRUE,'入力ｼｰﾄ①_従事者情報（様式第3号及び第4号作成用）'!$CB$4:$CB$500&gt;=ROWS($D$5:D1375),0),
        (ROWS($D$5:D1375)-IFERROR(
          IF(
            MATCH(TRUE, '入力ｼｰﾄ①_従事者情報（様式第3号及び第4号作成用）'!$CB$4:$CB$500 &gt;= ROWS($D$5:D1375), 0) = 1,
            0,
            INDEX(
              '入力ｼｰﾄ①_従事者情報（様式第3号及び第4号作成用）'!$CB$4:$CB$500,
              MATCH(TRUE, '入力ｼｰﾄ①_従事者情報（様式第3号及び第4号作成用）'!$CB$4:$CB$500 &gt;= ROWS($D$5:D1375), 0) -1
            )
          ),
          0
        ))
      ),
      非表示_資格正式名称!$B$3:$C$500,
      2,
      FALSE
    ),
    ""
  ),
  ""
)</f>
        <v/>
      </c>
      <c r="E1375" s="109"/>
    </row>
    <row r="1376" spans="2:5" x14ac:dyDescent="0.4">
      <c r="B1376" s="3" t="str" cm="1">
        <f t="array" ref="B1376">IF(
  ROWS($B$5:B1376)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ROWS($B$5:B1376), 0)
    )
    &amp; IF(
      INDEX(
        '入力ｼｰﾄ①_従事者情報（様式第3号及び第4号作成用）'!$BX$4:$BX$1000,
        MATCH(TRUE, '入力ｼｰﾄ①_従事者情報（様式第3号及び第4号作成用）'!$CB$4:$CB$1000 &gt;= ROWS($B$5:B1376), 0)
      )=1,
      "",
      "-" &amp; (
        ROWS($B$5:B1376)
        - IFERROR(
          IF(
            MATCH(TRUE, '入力ｼｰﾄ①_従事者情報（様式第3号及び第4号作成用）'!$CB$4:$CB$1000 &gt;= ROWS($B$5:B1376), 0) = 1,
            0,
            INDEX(
              '入力ｼｰﾄ①_従事者情報（様式第3号及び第4号作成用）'!$CB$4:$CB$1000,
              MATCH(TRUE, '入力ｼｰﾄ①_従事者情報（様式第3号及び第4号作成用）'!$CB$4:$CB$1000 &gt;= ROWS($B$5:B1376), 0) -1
            )
          ),
          0
        )
      )
    ),
    ""
  ),
  ""
)</f>
        <v/>
      </c>
      <c r="C1376" s="9" t="str" cm="1">
        <f t="array" ref="C1376">IF(
  ROWS($C$5:C1376) &lt;= MAX('入力ｼｰﾄ①_従事者情報（様式第3号及び第4号作成用）'!$CB$4:$CB$1000),
  IF(
    ISNUMBER(MATCH(TRUE,'入力ｼｰﾄ①_従事者情報（様式第3号及び第4号作成用）'!$CB$4:$CB$1000&gt;=ROWS($C$5:C1376),0)),
    INDEX(
      (
        INDEX('入力ｼｰﾄ①_従事者情報（様式第3号及び第4号作成用）'!$C$4:$C$1000,MATCH(TRUE,'入力ｼｰﾄ①_従事者情報（様式第3号及び第4号作成用）'!$CB$4:$CB$1000&gt;=ROWS($C$5:C1376),0))
        &amp; " " &amp;
        INDEX('入力ｼｰﾄ①_従事者情報（様式第3号及び第4号作成用）'!$D$4:$D$1000,MATCH(TRUE,'入力ｼｰﾄ①_従事者情報（様式第3号及び第4号作成用）'!$CB$4:$CB$1000&gt;=ROWS($C$5:C1376),0))
      ),
      1,1
    ),
    ""
  ),
  ""
)</f>
        <v/>
      </c>
      <c r="D1376" s="9" t="str" cm="1">
        <f t="array" ref="D1376">IF(
  ROWS($D$5:D1376)&lt;=MAX('入力ｼｰﾄ①_従事者情報（様式第3号及び第4号作成用）'!$CB$4:$CB$500),
  IF(
    ISNUMBER(MATCH(TRUE,'入力ｼｰﾄ①_従事者情報（様式第3号及び第4号作成用）'!$CB$4:$CB$500&gt;=ROWS($D$5:D1376),0)),
    VLOOKUP(
      INDEX(
        '入力ｼｰﾄ①_従事者情報（様式第3号及び第4号作成用）'!$CD$4:$CEZ$500,
        MATCH(TRUE,'入力ｼｰﾄ①_従事者情報（様式第3号及び第4号作成用）'!$CB$4:$CB$500&gt;=ROWS($D$5:D1376),0),
        (ROWS($D$5:D1376)-IFERROR(
          IF(
            MATCH(TRUE, '入力ｼｰﾄ①_従事者情報（様式第3号及び第4号作成用）'!$CB$4:$CB$500 &gt;= ROWS($D$5:D1376), 0) = 1,
            0,
            INDEX(
              '入力ｼｰﾄ①_従事者情報（様式第3号及び第4号作成用）'!$CB$4:$CB$500,
              MATCH(TRUE, '入力ｼｰﾄ①_従事者情報（様式第3号及び第4号作成用）'!$CB$4:$CB$500 &gt;= ROWS($D$5:D1376), 0) -1
            )
          ),
          0
        ))
      ),
      非表示_資格正式名称!$B$3:$C$500,
      2,
      FALSE
    ),
    ""
  ),
  ""
)</f>
        <v/>
      </c>
      <c r="E1376" s="109"/>
    </row>
    <row r="1377" spans="2:5" x14ac:dyDescent="0.4">
      <c r="B1377" s="3" t="str" cm="1">
        <f t="array" ref="B1377">IF(
  ROWS($B$5:B1377)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ROWS($B$5:B1377), 0)
    )
    &amp; IF(
      INDEX(
        '入力ｼｰﾄ①_従事者情報（様式第3号及び第4号作成用）'!$BX$4:$BX$1000,
        MATCH(TRUE, '入力ｼｰﾄ①_従事者情報（様式第3号及び第4号作成用）'!$CB$4:$CB$1000 &gt;= ROWS($B$5:B1377), 0)
      )=1,
      "",
      "-" &amp; (
        ROWS($B$5:B1377)
        - IFERROR(
          IF(
            MATCH(TRUE, '入力ｼｰﾄ①_従事者情報（様式第3号及び第4号作成用）'!$CB$4:$CB$1000 &gt;= ROWS($B$5:B1377), 0) = 1,
            0,
            INDEX(
              '入力ｼｰﾄ①_従事者情報（様式第3号及び第4号作成用）'!$CB$4:$CB$1000,
              MATCH(TRUE, '入力ｼｰﾄ①_従事者情報（様式第3号及び第4号作成用）'!$CB$4:$CB$1000 &gt;= ROWS($B$5:B1377), 0) -1
            )
          ),
          0
        )
      )
    ),
    ""
  ),
  ""
)</f>
        <v/>
      </c>
      <c r="C1377" s="9" t="str" cm="1">
        <f t="array" ref="C1377">IF(
  ROWS($C$5:C1377) &lt;= MAX('入力ｼｰﾄ①_従事者情報（様式第3号及び第4号作成用）'!$CB$4:$CB$1000),
  IF(
    ISNUMBER(MATCH(TRUE,'入力ｼｰﾄ①_従事者情報（様式第3号及び第4号作成用）'!$CB$4:$CB$1000&gt;=ROWS($C$5:C1377),0)),
    INDEX(
      (
        INDEX('入力ｼｰﾄ①_従事者情報（様式第3号及び第4号作成用）'!$C$4:$C$1000,MATCH(TRUE,'入力ｼｰﾄ①_従事者情報（様式第3号及び第4号作成用）'!$CB$4:$CB$1000&gt;=ROWS($C$5:C1377),0))
        &amp; " " &amp;
        INDEX('入力ｼｰﾄ①_従事者情報（様式第3号及び第4号作成用）'!$D$4:$D$1000,MATCH(TRUE,'入力ｼｰﾄ①_従事者情報（様式第3号及び第4号作成用）'!$CB$4:$CB$1000&gt;=ROWS($C$5:C1377),0))
      ),
      1,1
    ),
    ""
  ),
  ""
)</f>
        <v/>
      </c>
      <c r="D1377" s="9" t="str" cm="1">
        <f t="array" ref="D1377">IF(
  ROWS($D$5:D1377)&lt;=MAX('入力ｼｰﾄ①_従事者情報（様式第3号及び第4号作成用）'!$CB$4:$CB$500),
  IF(
    ISNUMBER(MATCH(TRUE,'入力ｼｰﾄ①_従事者情報（様式第3号及び第4号作成用）'!$CB$4:$CB$500&gt;=ROWS($D$5:D1377),0)),
    VLOOKUP(
      INDEX(
        '入力ｼｰﾄ①_従事者情報（様式第3号及び第4号作成用）'!$CD$4:$CEZ$500,
        MATCH(TRUE,'入力ｼｰﾄ①_従事者情報（様式第3号及び第4号作成用）'!$CB$4:$CB$500&gt;=ROWS($D$5:D1377),0),
        (ROWS($D$5:D1377)-IFERROR(
          IF(
            MATCH(TRUE, '入力ｼｰﾄ①_従事者情報（様式第3号及び第4号作成用）'!$CB$4:$CB$500 &gt;= ROWS($D$5:D1377), 0) = 1,
            0,
            INDEX(
              '入力ｼｰﾄ①_従事者情報（様式第3号及び第4号作成用）'!$CB$4:$CB$500,
              MATCH(TRUE, '入力ｼｰﾄ①_従事者情報（様式第3号及び第4号作成用）'!$CB$4:$CB$500 &gt;= ROWS($D$5:D1377), 0) -1
            )
          ),
          0
        ))
      ),
      非表示_資格正式名称!$B$3:$C$500,
      2,
      FALSE
    ),
    ""
  ),
  ""
)</f>
        <v/>
      </c>
      <c r="E1377" s="109"/>
    </row>
    <row r="1378" spans="2:5" x14ac:dyDescent="0.4">
      <c r="B1378" s="3" t="str" cm="1">
        <f t="array" ref="B1378">IF(
  ROWS($B$5:B1378)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ROWS($B$5:B1378), 0)
    )
    &amp; IF(
      INDEX(
        '入力ｼｰﾄ①_従事者情報（様式第3号及び第4号作成用）'!$BX$4:$BX$1000,
        MATCH(TRUE, '入力ｼｰﾄ①_従事者情報（様式第3号及び第4号作成用）'!$CB$4:$CB$1000 &gt;= ROWS($B$5:B1378), 0)
      )=1,
      "",
      "-" &amp; (
        ROWS($B$5:B1378)
        - IFERROR(
          IF(
            MATCH(TRUE, '入力ｼｰﾄ①_従事者情報（様式第3号及び第4号作成用）'!$CB$4:$CB$1000 &gt;= ROWS($B$5:B1378), 0) = 1,
            0,
            INDEX(
              '入力ｼｰﾄ①_従事者情報（様式第3号及び第4号作成用）'!$CB$4:$CB$1000,
              MATCH(TRUE, '入力ｼｰﾄ①_従事者情報（様式第3号及び第4号作成用）'!$CB$4:$CB$1000 &gt;= ROWS($B$5:B1378), 0) -1
            )
          ),
          0
        )
      )
    ),
    ""
  ),
  ""
)</f>
        <v/>
      </c>
      <c r="C1378" s="9" t="str" cm="1">
        <f t="array" ref="C1378">IF(
  ROWS($C$5:C1378) &lt;= MAX('入力ｼｰﾄ①_従事者情報（様式第3号及び第4号作成用）'!$CB$4:$CB$1000),
  IF(
    ISNUMBER(MATCH(TRUE,'入力ｼｰﾄ①_従事者情報（様式第3号及び第4号作成用）'!$CB$4:$CB$1000&gt;=ROWS($C$5:C1378),0)),
    INDEX(
      (
        INDEX('入力ｼｰﾄ①_従事者情報（様式第3号及び第4号作成用）'!$C$4:$C$1000,MATCH(TRUE,'入力ｼｰﾄ①_従事者情報（様式第3号及び第4号作成用）'!$CB$4:$CB$1000&gt;=ROWS($C$5:C1378),0))
        &amp; " " &amp;
        INDEX('入力ｼｰﾄ①_従事者情報（様式第3号及び第4号作成用）'!$D$4:$D$1000,MATCH(TRUE,'入力ｼｰﾄ①_従事者情報（様式第3号及び第4号作成用）'!$CB$4:$CB$1000&gt;=ROWS($C$5:C1378),0))
      ),
      1,1
    ),
    ""
  ),
  ""
)</f>
        <v/>
      </c>
      <c r="D1378" s="9" t="str" cm="1">
        <f t="array" ref="D1378">IF(
  ROWS($D$5:D1378)&lt;=MAX('入力ｼｰﾄ①_従事者情報（様式第3号及び第4号作成用）'!$CB$4:$CB$500),
  IF(
    ISNUMBER(MATCH(TRUE,'入力ｼｰﾄ①_従事者情報（様式第3号及び第4号作成用）'!$CB$4:$CB$500&gt;=ROWS($D$5:D1378),0)),
    VLOOKUP(
      INDEX(
        '入力ｼｰﾄ①_従事者情報（様式第3号及び第4号作成用）'!$CD$4:$CEZ$500,
        MATCH(TRUE,'入力ｼｰﾄ①_従事者情報（様式第3号及び第4号作成用）'!$CB$4:$CB$500&gt;=ROWS($D$5:D1378),0),
        (ROWS($D$5:D1378)-IFERROR(
          IF(
            MATCH(TRUE, '入力ｼｰﾄ①_従事者情報（様式第3号及び第4号作成用）'!$CB$4:$CB$500 &gt;= ROWS($D$5:D1378), 0) = 1,
            0,
            INDEX(
              '入力ｼｰﾄ①_従事者情報（様式第3号及び第4号作成用）'!$CB$4:$CB$500,
              MATCH(TRUE, '入力ｼｰﾄ①_従事者情報（様式第3号及び第4号作成用）'!$CB$4:$CB$500 &gt;= ROWS($D$5:D1378), 0) -1
            )
          ),
          0
        ))
      ),
      非表示_資格正式名称!$B$3:$C$500,
      2,
      FALSE
    ),
    ""
  ),
  ""
)</f>
        <v/>
      </c>
      <c r="E1378" s="109"/>
    </row>
    <row r="1379" spans="2:5" x14ac:dyDescent="0.4">
      <c r="B1379" s="3" t="str" cm="1">
        <f t="array" ref="B1379">IF(
  ROWS($B$5:B1379)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ROWS($B$5:B1379), 0)
    )
    &amp; IF(
      INDEX(
        '入力ｼｰﾄ①_従事者情報（様式第3号及び第4号作成用）'!$BX$4:$BX$1000,
        MATCH(TRUE, '入力ｼｰﾄ①_従事者情報（様式第3号及び第4号作成用）'!$CB$4:$CB$1000 &gt;= ROWS($B$5:B1379), 0)
      )=1,
      "",
      "-" &amp; (
        ROWS($B$5:B1379)
        - IFERROR(
          IF(
            MATCH(TRUE, '入力ｼｰﾄ①_従事者情報（様式第3号及び第4号作成用）'!$CB$4:$CB$1000 &gt;= ROWS($B$5:B1379), 0) = 1,
            0,
            INDEX(
              '入力ｼｰﾄ①_従事者情報（様式第3号及び第4号作成用）'!$CB$4:$CB$1000,
              MATCH(TRUE, '入力ｼｰﾄ①_従事者情報（様式第3号及び第4号作成用）'!$CB$4:$CB$1000 &gt;= ROWS($B$5:B1379), 0) -1
            )
          ),
          0
        )
      )
    ),
    ""
  ),
  ""
)</f>
        <v/>
      </c>
      <c r="C1379" s="9" t="str" cm="1">
        <f t="array" ref="C1379">IF(
  ROWS($C$5:C1379) &lt;= MAX('入力ｼｰﾄ①_従事者情報（様式第3号及び第4号作成用）'!$CB$4:$CB$1000),
  IF(
    ISNUMBER(MATCH(TRUE,'入力ｼｰﾄ①_従事者情報（様式第3号及び第4号作成用）'!$CB$4:$CB$1000&gt;=ROWS($C$5:C1379),0)),
    INDEX(
      (
        INDEX('入力ｼｰﾄ①_従事者情報（様式第3号及び第4号作成用）'!$C$4:$C$1000,MATCH(TRUE,'入力ｼｰﾄ①_従事者情報（様式第3号及び第4号作成用）'!$CB$4:$CB$1000&gt;=ROWS($C$5:C1379),0))
        &amp; " " &amp;
        INDEX('入力ｼｰﾄ①_従事者情報（様式第3号及び第4号作成用）'!$D$4:$D$1000,MATCH(TRUE,'入力ｼｰﾄ①_従事者情報（様式第3号及び第4号作成用）'!$CB$4:$CB$1000&gt;=ROWS($C$5:C1379),0))
      ),
      1,1
    ),
    ""
  ),
  ""
)</f>
        <v/>
      </c>
      <c r="D1379" s="9" t="str" cm="1">
        <f t="array" ref="D1379">IF(
  ROWS($D$5:D1379)&lt;=MAX('入力ｼｰﾄ①_従事者情報（様式第3号及び第4号作成用）'!$CB$4:$CB$500),
  IF(
    ISNUMBER(MATCH(TRUE,'入力ｼｰﾄ①_従事者情報（様式第3号及び第4号作成用）'!$CB$4:$CB$500&gt;=ROWS($D$5:D1379),0)),
    VLOOKUP(
      INDEX(
        '入力ｼｰﾄ①_従事者情報（様式第3号及び第4号作成用）'!$CD$4:$CEZ$500,
        MATCH(TRUE,'入力ｼｰﾄ①_従事者情報（様式第3号及び第4号作成用）'!$CB$4:$CB$500&gt;=ROWS($D$5:D1379),0),
        (ROWS($D$5:D1379)-IFERROR(
          IF(
            MATCH(TRUE, '入力ｼｰﾄ①_従事者情報（様式第3号及び第4号作成用）'!$CB$4:$CB$500 &gt;= ROWS($D$5:D1379), 0) = 1,
            0,
            INDEX(
              '入力ｼｰﾄ①_従事者情報（様式第3号及び第4号作成用）'!$CB$4:$CB$500,
              MATCH(TRUE, '入力ｼｰﾄ①_従事者情報（様式第3号及び第4号作成用）'!$CB$4:$CB$500 &gt;= ROWS($D$5:D1379), 0) -1
            )
          ),
          0
        ))
      ),
      非表示_資格正式名称!$B$3:$C$500,
      2,
      FALSE
    ),
    ""
  ),
  ""
)</f>
        <v/>
      </c>
      <c r="E1379" s="109"/>
    </row>
    <row r="1380" spans="2:5" x14ac:dyDescent="0.4">
      <c r="B1380" s="3" t="str" cm="1">
        <f t="array" ref="B1380">IF(
  ROWS($B$5:B1380)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ROWS($B$5:B1380), 0)
    )
    &amp; IF(
      INDEX(
        '入力ｼｰﾄ①_従事者情報（様式第3号及び第4号作成用）'!$BX$4:$BX$1000,
        MATCH(TRUE, '入力ｼｰﾄ①_従事者情報（様式第3号及び第4号作成用）'!$CB$4:$CB$1000 &gt;= ROWS($B$5:B1380), 0)
      )=1,
      "",
      "-" &amp; (
        ROWS($B$5:B1380)
        - IFERROR(
          IF(
            MATCH(TRUE, '入力ｼｰﾄ①_従事者情報（様式第3号及び第4号作成用）'!$CB$4:$CB$1000 &gt;= ROWS($B$5:B1380), 0) = 1,
            0,
            INDEX(
              '入力ｼｰﾄ①_従事者情報（様式第3号及び第4号作成用）'!$CB$4:$CB$1000,
              MATCH(TRUE, '入力ｼｰﾄ①_従事者情報（様式第3号及び第4号作成用）'!$CB$4:$CB$1000 &gt;= ROWS($B$5:B1380), 0) -1
            )
          ),
          0
        )
      )
    ),
    ""
  ),
  ""
)</f>
        <v/>
      </c>
      <c r="C1380" s="9" t="str" cm="1">
        <f t="array" ref="C1380">IF(
  ROWS($C$5:C1380) &lt;= MAX('入力ｼｰﾄ①_従事者情報（様式第3号及び第4号作成用）'!$CB$4:$CB$1000),
  IF(
    ISNUMBER(MATCH(TRUE,'入力ｼｰﾄ①_従事者情報（様式第3号及び第4号作成用）'!$CB$4:$CB$1000&gt;=ROWS($C$5:C1380),0)),
    INDEX(
      (
        INDEX('入力ｼｰﾄ①_従事者情報（様式第3号及び第4号作成用）'!$C$4:$C$1000,MATCH(TRUE,'入力ｼｰﾄ①_従事者情報（様式第3号及び第4号作成用）'!$CB$4:$CB$1000&gt;=ROWS($C$5:C1380),0))
        &amp; " " &amp;
        INDEX('入力ｼｰﾄ①_従事者情報（様式第3号及び第4号作成用）'!$D$4:$D$1000,MATCH(TRUE,'入力ｼｰﾄ①_従事者情報（様式第3号及び第4号作成用）'!$CB$4:$CB$1000&gt;=ROWS($C$5:C1380),0))
      ),
      1,1
    ),
    ""
  ),
  ""
)</f>
        <v/>
      </c>
      <c r="D1380" s="9" t="str" cm="1">
        <f t="array" ref="D1380">IF(
  ROWS($D$5:D1380)&lt;=MAX('入力ｼｰﾄ①_従事者情報（様式第3号及び第4号作成用）'!$CB$4:$CB$500),
  IF(
    ISNUMBER(MATCH(TRUE,'入力ｼｰﾄ①_従事者情報（様式第3号及び第4号作成用）'!$CB$4:$CB$500&gt;=ROWS($D$5:D1380),0)),
    VLOOKUP(
      INDEX(
        '入力ｼｰﾄ①_従事者情報（様式第3号及び第4号作成用）'!$CD$4:$CEZ$500,
        MATCH(TRUE,'入力ｼｰﾄ①_従事者情報（様式第3号及び第4号作成用）'!$CB$4:$CB$500&gt;=ROWS($D$5:D1380),0),
        (ROWS($D$5:D1380)-IFERROR(
          IF(
            MATCH(TRUE, '入力ｼｰﾄ①_従事者情報（様式第3号及び第4号作成用）'!$CB$4:$CB$500 &gt;= ROWS($D$5:D1380), 0) = 1,
            0,
            INDEX(
              '入力ｼｰﾄ①_従事者情報（様式第3号及び第4号作成用）'!$CB$4:$CB$500,
              MATCH(TRUE, '入力ｼｰﾄ①_従事者情報（様式第3号及び第4号作成用）'!$CB$4:$CB$500 &gt;= ROWS($D$5:D1380), 0) -1
            )
          ),
          0
        ))
      ),
      非表示_資格正式名称!$B$3:$C$500,
      2,
      FALSE
    ),
    ""
  ),
  ""
)</f>
        <v/>
      </c>
      <c r="E1380" s="109"/>
    </row>
    <row r="1381" spans="2:5" x14ac:dyDescent="0.4">
      <c r="B1381" s="3" t="str" cm="1">
        <f t="array" ref="B1381">IF(
  ROWS($B$5:B1381)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ROWS($B$5:B1381), 0)
    )
    &amp; IF(
      INDEX(
        '入力ｼｰﾄ①_従事者情報（様式第3号及び第4号作成用）'!$BX$4:$BX$1000,
        MATCH(TRUE, '入力ｼｰﾄ①_従事者情報（様式第3号及び第4号作成用）'!$CB$4:$CB$1000 &gt;= ROWS($B$5:B1381), 0)
      )=1,
      "",
      "-" &amp; (
        ROWS($B$5:B1381)
        - IFERROR(
          IF(
            MATCH(TRUE, '入力ｼｰﾄ①_従事者情報（様式第3号及び第4号作成用）'!$CB$4:$CB$1000 &gt;= ROWS($B$5:B1381), 0) = 1,
            0,
            INDEX(
              '入力ｼｰﾄ①_従事者情報（様式第3号及び第4号作成用）'!$CB$4:$CB$1000,
              MATCH(TRUE, '入力ｼｰﾄ①_従事者情報（様式第3号及び第4号作成用）'!$CB$4:$CB$1000 &gt;= ROWS($B$5:B1381), 0) -1
            )
          ),
          0
        )
      )
    ),
    ""
  ),
  ""
)</f>
        <v/>
      </c>
      <c r="C1381" s="9" t="str" cm="1">
        <f t="array" ref="C1381">IF(
  ROWS($C$5:C1381) &lt;= MAX('入力ｼｰﾄ①_従事者情報（様式第3号及び第4号作成用）'!$CB$4:$CB$1000),
  IF(
    ISNUMBER(MATCH(TRUE,'入力ｼｰﾄ①_従事者情報（様式第3号及び第4号作成用）'!$CB$4:$CB$1000&gt;=ROWS($C$5:C1381),0)),
    INDEX(
      (
        INDEX('入力ｼｰﾄ①_従事者情報（様式第3号及び第4号作成用）'!$C$4:$C$1000,MATCH(TRUE,'入力ｼｰﾄ①_従事者情報（様式第3号及び第4号作成用）'!$CB$4:$CB$1000&gt;=ROWS($C$5:C1381),0))
        &amp; " " &amp;
        INDEX('入力ｼｰﾄ①_従事者情報（様式第3号及び第4号作成用）'!$D$4:$D$1000,MATCH(TRUE,'入力ｼｰﾄ①_従事者情報（様式第3号及び第4号作成用）'!$CB$4:$CB$1000&gt;=ROWS($C$5:C1381),0))
      ),
      1,1
    ),
    ""
  ),
  ""
)</f>
        <v/>
      </c>
      <c r="D1381" s="9" t="str" cm="1">
        <f t="array" ref="D1381">IF(
  ROWS($D$5:D1381)&lt;=MAX('入力ｼｰﾄ①_従事者情報（様式第3号及び第4号作成用）'!$CB$4:$CB$500),
  IF(
    ISNUMBER(MATCH(TRUE,'入力ｼｰﾄ①_従事者情報（様式第3号及び第4号作成用）'!$CB$4:$CB$500&gt;=ROWS($D$5:D1381),0)),
    VLOOKUP(
      INDEX(
        '入力ｼｰﾄ①_従事者情報（様式第3号及び第4号作成用）'!$CD$4:$CEZ$500,
        MATCH(TRUE,'入力ｼｰﾄ①_従事者情報（様式第3号及び第4号作成用）'!$CB$4:$CB$500&gt;=ROWS($D$5:D1381),0),
        (ROWS($D$5:D1381)-IFERROR(
          IF(
            MATCH(TRUE, '入力ｼｰﾄ①_従事者情報（様式第3号及び第4号作成用）'!$CB$4:$CB$500 &gt;= ROWS($D$5:D1381), 0) = 1,
            0,
            INDEX(
              '入力ｼｰﾄ①_従事者情報（様式第3号及び第4号作成用）'!$CB$4:$CB$500,
              MATCH(TRUE, '入力ｼｰﾄ①_従事者情報（様式第3号及び第4号作成用）'!$CB$4:$CB$500 &gt;= ROWS($D$5:D1381), 0) -1
            )
          ),
          0
        ))
      ),
      非表示_資格正式名称!$B$3:$C$500,
      2,
      FALSE
    ),
    ""
  ),
  ""
)</f>
        <v/>
      </c>
      <c r="E1381" s="109"/>
    </row>
    <row r="1382" spans="2:5" x14ac:dyDescent="0.4">
      <c r="B1382" s="3" t="str" cm="1">
        <f t="array" ref="B1382">IF(
  ROWS($B$5:B1382)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ROWS($B$5:B1382), 0)
    )
    &amp; IF(
      INDEX(
        '入力ｼｰﾄ①_従事者情報（様式第3号及び第4号作成用）'!$BX$4:$BX$1000,
        MATCH(TRUE, '入力ｼｰﾄ①_従事者情報（様式第3号及び第4号作成用）'!$CB$4:$CB$1000 &gt;= ROWS($B$5:B1382), 0)
      )=1,
      "",
      "-" &amp; (
        ROWS($B$5:B1382)
        - IFERROR(
          IF(
            MATCH(TRUE, '入力ｼｰﾄ①_従事者情報（様式第3号及び第4号作成用）'!$CB$4:$CB$1000 &gt;= ROWS($B$5:B1382), 0) = 1,
            0,
            INDEX(
              '入力ｼｰﾄ①_従事者情報（様式第3号及び第4号作成用）'!$CB$4:$CB$1000,
              MATCH(TRUE, '入力ｼｰﾄ①_従事者情報（様式第3号及び第4号作成用）'!$CB$4:$CB$1000 &gt;= ROWS($B$5:B1382), 0) -1
            )
          ),
          0
        )
      )
    ),
    ""
  ),
  ""
)</f>
        <v/>
      </c>
      <c r="C1382" s="9" t="str" cm="1">
        <f t="array" ref="C1382">IF(
  ROWS($C$5:C1382) &lt;= MAX('入力ｼｰﾄ①_従事者情報（様式第3号及び第4号作成用）'!$CB$4:$CB$1000),
  IF(
    ISNUMBER(MATCH(TRUE,'入力ｼｰﾄ①_従事者情報（様式第3号及び第4号作成用）'!$CB$4:$CB$1000&gt;=ROWS($C$5:C1382),0)),
    INDEX(
      (
        INDEX('入力ｼｰﾄ①_従事者情報（様式第3号及び第4号作成用）'!$C$4:$C$1000,MATCH(TRUE,'入力ｼｰﾄ①_従事者情報（様式第3号及び第4号作成用）'!$CB$4:$CB$1000&gt;=ROWS($C$5:C1382),0))
        &amp; " " &amp;
        INDEX('入力ｼｰﾄ①_従事者情報（様式第3号及び第4号作成用）'!$D$4:$D$1000,MATCH(TRUE,'入力ｼｰﾄ①_従事者情報（様式第3号及び第4号作成用）'!$CB$4:$CB$1000&gt;=ROWS($C$5:C1382),0))
      ),
      1,1
    ),
    ""
  ),
  ""
)</f>
        <v/>
      </c>
      <c r="D1382" s="9" t="str" cm="1">
        <f t="array" ref="D1382">IF(
  ROWS($D$5:D1382)&lt;=MAX('入力ｼｰﾄ①_従事者情報（様式第3号及び第4号作成用）'!$CB$4:$CB$500),
  IF(
    ISNUMBER(MATCH(TRUE,'入力ｼｰﾄ①_従事者情報（様式第3号及び第4号作成用）'!$CB$4:$CB$500&gt;=ROWS($D$5:D1382),0)),
    VLOOKUP(
      INDEX(
        '入力ｼｰﾄ①_従事者情報（様式第3号及び第4号作成用）'!$CD$4:$CEZ$500,
        MATCH(TRUE,'入力ｼｰﾄ①_従事者情報（様式第3号及び第4号作成用）'!$CB$4:$CB$500&gt;=ROWS($D$5:D1382),0),
        (ROWS($D$5:D1382)-IFERROR(
          IF(
            MATCH(TRUE, '入力ｼｰﾄ①_従事者情報（様式第3号及び第4号作成用）'!$CB$4:$CB$500 &gt;= ROWS($D$5:D1382), 0) = 1,
            0,
            INDEX(
              '入力ｼｰﾄ①_従事者情報（様式第3号及び第4号作成用）'!$CB$4:$CB$500,
              MATCH(TRUE, '入力ｼｰﾄ①_従事者情報（様式第3号及び第4号作成用）'!$CB$4:$CB$500 &gt;= ROWS($D$5:D1382), 0) -1
            )
          ),
          0
        ))
      ),
      非表示_資格正式名称!$B$3:$C$500,
      2,
      FALSE
    ),
    ""
  ),
  ""
)</f>
        <v/>
      </c>
      <c r="E1382" s="109"/>
    </row>
    <row r="1383" spans="2:5" x14ac:dyDescent="0.4">
      <c r="B1383" s="3" t="str" cm="1">
        <f t="array" ref="B1383">IF(
  ROWS($B$5:B1383)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ROWS($B$5:B1383), 0)
    )
    &amp; IF(
      INDEX(
        '入力ｼｰﾄ①_従事者情報（様式第3号及び第4号作成用）'!$BX$4:$BX$1000,
        MATCH(TRUE, '入力ｼｰﾄ①_従事者情報（様式第3号及び第4号作成用）'!$CB$4:$CB$1000 &gt;= ROWS($B$5:B1383), 0)
      )=1,
      "",
      "-" &amp; (
        ROWS($B$5:B1383)
        - IFERROR(
          IF(
            MATCH(TRUE, '入力ｼｰﾄ①_従事者情報（様式第3号及び第4号作成用）'!$CB$4:$CB$1000 &gt;= ROWS($B$5:B1383), 0) = 1,
            0,
            INDEX(
              '入力ｼｰﾄ①_従事者情報（様式第3号及び第4号作成用）'!$CB$4:$CB$1000,
              MATCH(TRUE, '入力ｼｰﾄ①_従事者情報（様式第3号及び第4号作成用）'!$CB$4:$CB$1000 &gt;= ROWS($B$5:B1383), 0) -1
            )
          ),
          0
        )
      )
    ),
    ""
  ),
  ""
)</f>
        <v/>
      </c>
      <c r="C1383" s="9" t="str" cm="1">
        <f t="array" ref="C1383">IF(
  ROWS($C$5:C1383) &lt;= MAX('入力ｼｰﾄ①_従事者情報（様式第3号及び第4号作成用）'!$CB$4:$CB$1000),
  IF(
    ISNUMBER(MATCH(TRUE,'入力ｼｰﾄ①_従事者情報（様式第3号及び第4号作成用）'!$CB$4:$CB$1000&gt;=ROWS($C$5:C1383),0)),
    INDEX(
      (
        INDEX('入力ｼｰﾄ①_従事者情報（様式第3号及び第4号作成用）'!$C$4:$C$1000,MATCH(TRUE,'入力ｼｰﾄ①_従事者情報（様式第3号及び第4号作成用）'!$CB$4:$CB$1000&gt;=ROWS($C$5:C1383),0))
        &amp; " " &amp;
        INDEX('入力ｼｰﾄ①_従事者情報（様式第3号及び第4号作成用）'!$D$4:$D$1000,MATCH(TRUE,'入力ｼｰﾄ①_従事者情報（様式第3号及び第4号作成用）'!$CB$4:$CB$1000&gt;=ROWS($C$5:C1383),0))
      ),
      1,1
    ),
    ""
  ),
  ""
)</f>
        <v/>
      </c>
      <c r="D1383" s="9" t="str" cm="1">
        <f t="array" ref="D1383">IF(
  ROWS($D$5:D1383)&lt;=MAX('入力ｼｰﾄ①_従事者情報（様式第3号及び第4号作成用）'!$CB$4:$CB$500),
  IF(
    ISNUMBER(MATCH(TRUE,'入力ｼｰﾄ①_従事者情報（様式第3号及び第4号作成用）'!$CB$4:$CB$500&gt;=ROWS($D$5:D1383),0)),
    VLOOKUP(
      INDEX(
        '入力ｼｰﾄ①_従事者情報（様式第3号及び第4号作成用）'!$CD$4:$CEZ$500,
        MATCH(TRUE,'入力ｼｰﾄ①_従事者情報（様式第3号及び第4号作成用）'!$CB$4:$CB$500&gt;=ROWS($D$5:D1383),0),
        (ROWS($D$5:D1383)-IFERROR(
          IF(
            MATCH(TRUE, '入力ｼｰﾄ①_従事者情報（様式第3号及び第4号作成用）'!$CB$4:$CB$500 &gt;= ROWS($D$5:D1383), 0) = 1,
            0,
            INDEX(
              '入力ｼｰﾄ①_従事者情報（様式第3号及び第4号作成用）'!$CB$4:$CB$500,
              MATCH(TRUE, '入力ｼｰﾄ①_従事者情報（様式第3号及び第4号作成用）'!$CB$4:$CB$500 &gt;= ROWS($D$5:D1383), 0) -1
            )
          ),
          0
        ))
      ),
      非表示_資格正式名称!$B$3:$C$500,
      2,
      FALSE
    ),
    ""
  ),
  ""
)</f>
        <v/>
      </c>
      <c r="E1383" s="109"/>
    </row>
    <row r="1384" spans="2:5" x14ac:dyDescent="0.4">
      <c r="B1384" s="3" t="str" cm="1">
        <f t="array" ref="B1384">IF(
  ROWS($B$5:B1384)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ROWS($B$5:B1384), 0)
    )
    &amp; IF(
      INDEX(
        '入力ｼｰﾄ①_従事者情報（様式第3号及び第4号作成用）'!$BX$4:$BX$1000,
        MATCH(TRUE, '入力ｼｰﾄ①_従事者情報（様式第3号及び第4号作成用）'!$CB$4:$CB$1000 &gt;= ROWS($B$5:B1384), 0)
      )=1,
      "",
      "-" &amp; (
        ROWS($B$5:B1384)
        - IFERROR(
          IF(
            MATCH(TRUE, '入力ｼｰﾄ①_従事者情報（様式第3号及び第4号作成用）'!$CB$4:$CB$1000 &gt;= ROWS($B$5:B1384), 0) = 1,
            0,
            INDEX(
              '入力ｼｰﾄ①_従事者情報（様式第3号及び第4号作成用）'!$CB$4:$CB$1000,
              MATCH(TRUE, '入力ｼｰﾄ①_従事者情報（様式第3号及び第4号作成用）'!$CB$4:$CB$1000 &gt;= ROWS($B$5:B1384), 0) -1
            )
          ),
          0
        )
      )
    ),
    ""
  ),
  ""
)</f>
        <v/>
      </c>
      <c r="C1384" s="9" t="str" cm="1">
        <f t="array" ref="C1384">IF(
  ROWS($C$5:C1384) &lt;= MAX('入力ｼｰﾄ①_従事者情報（様式第3号及び第4号作成用）'!$CB$4:$CB$1000),
  IF(
    ISNUMBER(MATCH(TRUE,'入力ｼｰﾄ①_従事者情報（様式第3号及び第4号作成用）'!$CB$4:$CB$1000&gt;=ROWS($C$5:C1384),0)),
    INDEX(
      (
        INDEX('入力ｼｰﾄ①_従事者情報（様式第3号及び第4号作成用）'!$C$4:$C$1000,MATCH(TRUE,'入力ｼｰﾄ①_従事者情報（様式第3号及び第4号作成用）'!$CB$4:$CB$1000&gt;=ROWS($C$5:C1384),0))
        &amp; " " &amp;
        INDEX('入力ｼｰﾄ①_従事者情報（様式第3号及び第4号作成用）'!$D$4:$D$1000,MATCH(TRUE,'入力ｼｰﾄ①_従事者情報（様式第3号及び第4号作成用）'!$CB$4:$CB$1000&gt;=ROWS($C$5:C1384),0))
      ),
      1,1
    ),
    ""
  ),
  ""
)</f>
        <v/>
      </c>
      <c r="D1384" s="9" t="str" cm="1">
        <f t="array" ref="D1384">IF(
  ROWS($D$5:D1384)&lt;=MAX('入力ｼｰﾄ①_従事者情報（様式第3号及び第4号作成用）'!$CB$4:$CB$500),
  IF(
    ISNUMBER(MATCH(TRUE,'入力ｼｰﾄ①_従事者情報（様式第3号及び第4号作成用）'!$CB$4:$CB$500&gt;=ROWS($D$5:D1384),0)),
    VLOOKUP(
      INDEX(
        '入力ｼｰﾄ①_従事者情報（様式第3号及び第4号作成用）'!$CD$4:$CEZ$500,
        MATCH(TRUE,'入力ｼｰﾄ①_従事者情報（様式第3号及び第4号作成用）'!$CB$4:$CB$500&gt;=ROWS($D$5:D1384),0),
        (ROWS($D$5:D1384)-IFERROR(
          IF(
            MATCH(TRUE, '入力ｼｰﾄ①_従事者情報（様式第3号及び第4号作成用）'!$CB$4:$CB$500 &gt;= ROWS($D$5:D1384), 0) = 1,
            0,
            INDEX(
              '入力ｼｰﾄ①_従事者情報（様式第3号及び第4号作成用）'!$CB$4:$CB$500,
              MATCH(TRUE, '入力ｼｰﾄ①_従事者情報（様式第3号及び第4号作成用）'!$CB$4:$CB$500 &gt;= ROWS($D$5:D1384), 0) -1
            )
          ),
          0
        ))
      ),
      非表示_資格正式名称!$B$3:$C$500,
      2,
      FALSE
    ),
    ""
  ),
  ""
)</f>
        <v/>
      </c>
      <c r="E1384" s="109"/>
    </row>
    <row r="1385" spans="2:5" x14ac:dyDescent="0.4">
      <c r="B1385" s="3" t="str" cm="1">
        <f t="array" ref="B1385">IF(
  ROWS($B$5:B1385)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ROWS($B$5:B1385), 0)
    )
    &amp; IF(
      INDEX(
        '入力ｼｰﾄ①_従事者情報（様式第3号及び第4号作成用）'!$BX$4:$BX$1000,
        MATCH(TRUE, '入力ｼｰﾄ①_従事者情報（様式第3号及び第4号作成用）'!$CB$4:$CB$1000 &gt;= ROWS($B$5:B1385), 0)
      )=1,
      "",
      "-" &amp; (
        ROWS($B$5:B1385)
        - IFERROR(
          IF(
            MATCH(TRUE, '入力ｼｰﾄ①_従事者情報（様式第3号及び第4号作成用）'!$CB$4:$CB$1000 &gt;= ROWS($B$5:B1385), 0) = 1,
            0,
            INDEX(
              '入力ｼｰﾄ①_従事者情報（様式第3号及び第4号作成用）'!$CB$4:$CB$1000,
              MATCH(TRUE, '入力ｼｰﾄ①_従事者情報（様式第3号及び第4号作成用）'!$CB$4:$CB$1000 &gt;= ROWS($B$5:B1385), 0) -1
            )
          ),
          0
        )
      )
    ),
    ""
  ),
  ""
)</f>
        <v/>
      </c>
      <c r="C1385" s="9" t="str" cm="1">
        <f t="array" ref="C1385">IF(
  ROWS($C$5:C1385) &lt;= MAX('入力ｼｰﾄ①_従事者情報（様式第3号及び第4号作成用）'!$CB$4:$CB$1000),
  IF(
    ISNUMBER(MATCH(TRUE,'入力ｼｰﾄ①_従事者情報（様式第3号及び第4号作成用）'!$CB$4:$CB$1000&gt;=ROWS($C$5:C1385),0)),
    INDEX(
      (
        INDEX('入力ｼｰﾄ①_従事者情報（様式第3号及び第4号作成用）'!$C$4:$C$1000,MATCH(TRUE,'入力ｼｰﾄ①_従事者情報（様式第3号及び第4号作成用）'!$CB$4:$CB$1000&gt;=ROWS($C$5:C1385),0))
        &amp; " " &amp;
        INDEX('入力ｼｰﾄ①_従事者情報（様式第3号及び第4号作成用）'!$D$4:$D$1000,MATCH(TRUE,'入力ｼｰﾄ①_従事者情報（様式第3号及び第4号作成用）'!$CB$4:$CB$1000&gt;=ROWS($C$5:C1385),0))
      ),
      1,1
    ),
    ""
  ),
  ""
)</f>
        <v/>
      </c>
      <c r="D1385" s="9" t="str" cm="1">
        <f t="array" ref="D1385">IF(
  ROWS($D$5:D1385)&lt;=MAX('入力ｼｰﾄ①_従事者情報（様式第3号及び第4号作成用）'!$CB$4:$CB$500),
  IF(
    ISNUMBER(MATCH(TRUE,'入力ｼｰﾄ①_従事者情報（様式第3号及び第4号作成用）'!$CB$4:$CB$500&gt;=ROWS($D$5:D1385),0)),
    VLOOKUP(
      INDEX(
        '入力ｼｰﾄ①_従事者情報（様式第3号及び第4号作成用）'!$CD$4:$CEZ$500,
        MATCH(TRUE,'入力ｼｰﾄ①_従事者情報（様式第3号及び第4号作成用）'!$CB$4:$CB$500&gt;=ROWS($D$5:D1385),0),
        (ROWS($D$5:D1385)-IFERROR(
          IF(
            MATCH(TRUE, '入力ｼｰﾄ①_従事者情報（様式第3号及び第4号作成用）'!$CB$4:$CB$500 &gt;= ROWS($D$5:D1385), 0) = 1,
            0,
            INDEX(
              '入力ｼｰﾄ①_従事者情報（様式第3号及び第4号作成用）'!$CB$4:$CB$500,
              MATCH(TRUE, '入力ｼｰﾄ①_従事者情報（様式第3号及び第4号作成用）'!$CB$4:$CB$500 &gt;= ROWS($D$5:D1385), 0) -1
            )
          ),
          0
        ))
      ),
      非表示_資格正式名称!$B$3:$C$500,
      2,
      FALSE
    ),
    ""
  ),
  ""
)</f>
        <v/>
      </c>
      <c r="E1385" s="109"/>
    </row>
    <row r="1386" spans="2:5" x14ac:dyDescent="0.4">
      <c r="B1386" s="3" t="str" cm="1">
        <f t="array" ref="B1386">IF(
  ROWS($B$5:B1386)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ROWS($B$5:B1386), 0)
    )
    &amp; IF(
      INDEX(
        '入力ｼｰﾄ①_従事者情報（様式第3号及び第4号作成用）'!$BX$4:$BX$1000,
        MATCH(TRUE, '入力ｼｰﾄ①_従事者情報（様式第3号及び第4号作成用）'!$CB$4:$CB$1000 &gt;= ROWS($B$5:B1386), 0)
      )=1,
      "",
      "-" &amp; (
        ROWS($B$5:B1386)
        - IFERROR(
          IF(
            MATCH(TRUE, '入力ｼｰﾄ①_従事者情報（様式第3号及び第4号作成用）'!$CB$4:$CB$1000 &gt;= ROWS($B$5:B1386), 0) = 1,
            0,
            INDEX(
              '入力ｼｰﾄ①_従事者情報（様式第3号及び第4号作成用）'!$CB$4:$CB$1000,
              MATCH(TRUE, '入力ｼｰﾄ①_従事者情報（様式第3号及び第4号作成用）'!$CB$4:$CB$1000 &gt;= ROWS($B$5:B1386), 0) -1
            )
          ),
          0
        )
      )
    ),
    ""
  ),
  ""
)</f>
        <v/>
      </c>
      <c r="C1386" s="9" t="str" cm="1">
        <f t="array" ref="C1386">IF(
  ROWS($C$5:C1386) &lt;= MAX('入力ｼｰﾄ①_従事者情報（様式第3号及び第4号作成用）'!$CB$4:$CB$1000),
  IF(
    ISNUMBER(MATCH(TRUE,'入力ｼｰﾄ①_従事者情報（様式第3号及び第4号作成用）'!$CB$4:$CB$1000&gt;=ROWS($C$5:C1386),0)),
    INDEX(
      (
        INDEX('入力ｼｰﾄ①_従事者情報（様式第3号及び第4号作成用）'!$C$4:$C$1000,MATCH(TRUE,'入力ｼｰﾄ①_従事者情報（様式第3号及び第4号作成用）'!$CB$4:$CB$1000&gt;=ROWS($C$5:C1386),0))
        &amp; " " &amp;
        INDEX('入力ｼｰﾄ①_従事者情報（様式第3号及び第4号作成用）'!$D$4:$D$1000,MATCH(TRUE,'入力ｼｰﾄ①_従事者情報（様式第3号及び第4号作成用）'!$CB$4:$CB$1000&gt;=ROWS($C$5:C1386),0))
      ),
      1,1
    ),
    ""
  ),
  ""
)</f>
        <v/>
      </c>
      <c r="D1386" s="9" t="str" cm="1">
        <f t="array" ref="D1386">IF(
  ROWS($D$5:D1386)&lt;=MAX('入力ｼｰﾄ①_従事者情報（様式第3号及び第4号作成用）'!$CB$4:$CB$500),
  IF(
    ISNUMBER(MATCH(TRUE,'入力ｼｰﾄ①_従事者情報（様式第3号及び第4号作成用）'!$CB$4:$CB$500&gt;=ROWS($D$5:D1386),0)),
    VLOOKUP(
      INDEX(
        '入力ｼｰﾄ①_従事者情報（様式第3号及び第4号作成用）'!$CD$4:$CEZ$500,
        MATCH(TRUE,'入力ｼｰﾄ①_従事者情報（様式第3号及び第4号作成用）'!$CB$4:$CB$500&gt;=ROWS($D$5:D1386),0),
        (ROWS($D$5:D1386)-IFERROR(
          IF(
            MATCH(TRUE, '入力ｼｰﾄ①_従事者情報（様式第3号及び第4号作成用）'!$CB$4:$CB$500 &gt;= ROWS($D$5:D1386), 0) = 1,
            0,
            INDEX(
              '入力ｼｰﾄ①_従事者情報（様式第3号及び第4号作成用）'!$CB$4:$CB$500,
              MATCH(TRUE, '入力ｼｰﾄ①_従事者情報（様式第3号及び第4号作成用）'!$CB$4:$CB$500 &gt;= ROWS($D$5:D1386), 0) -1
            )
          ),
          0
        ))
      ),
      非表示_資格正式名称!$B$3:$C$500,
      2,
      FALSE
    ),
    ""
  ),
  ""
)</f>
        <v/>
      </c>
      <c r="E1386" s="109"/>
    </row>
    <row r="1387" spans="2:5" x14ac:dyDescent="0.4">
      <c r="B1387" s="3" t="str" cm="1">
        <f t="array" ref="B1387">IF(
  ROWS($B$5:B1387)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ROWS($B$5:B1387), 0)
    )
    &amp; IF(
      INDEX(
        '入力ｼｰﾄ①_従事者情報（様式第3号及び第4号作成用）'!$BX$4:$BX$1000,
        MATCH(TRUE, '入力ｼｰﾄ①_従事者情報（様式第3号及び第4号作成用）'!$CB$4:$CB$1000 &gt;= ROWS($B$5:B1387), 0)
      )=1,
      "",
      "-" &amp; (
        ROWS($B$5:B1387)
        - IFERROR(
          IF(
            MATCH(TRUE, '入力ｼｰﾄ①_従事者情報（様式第3号及び第4号作成用）'!$CB$4:$CB$1000 &gt;= ROWS($B$5:B1387), 0) = 1,
            0,
            INDEX(
              '入力ｼｰﾄ①_従事者情報（様式第3号及び第4号作成用）'!$CB$4:$CB$1000,
              MATCH(TRUE, '入力ｼｰﾄ①_従事者情報（様式第3号及び第4号作成用）'!$CB$4:$CB$1000 &gt;= ROWS($B$5:B1387), 0) -1
            )
          ),
          0
        )
      )
    ),
    ""
  ),
  ""
)</f>
        <v/>
      </c>
      <c r="C1387" s="9" t="str" cm="1">
        <f t="array" ref="C1387">IF(
  ROWS($C$5:C1387) &lt;= MAX('入力ｼｰﾄ①_従事者情報（様式第3号及び第4号作成用）'!$CB$4:$CB$1000),
  IF(
    ISNUMBER(MATCH(TRUE,'入力ｼｰﾄ①_従事者情報（様式第3号及び第4号作成用）'!$CB$4:$CB$1000&gt;=ROWS($C$5:C1387),0)),
    INDEX(
      (
        INDEX('入力ｼｰﾄ①_従事者情報（様式第3号及び第4号作成用）'!$C$4:$C$1000,MATCH(TRUE,'入力ｼｰﾄ①_従事者情報（様式第3号及び第4号作成用）'!$CB$4:$CB$1000&gt;=ROWS($C$5:C1387),0))
        &amp; " " &amp;
        INDEX('入力ｼｰﾄ①_従事者情報（様式第3号及び第4号作成用）'!$D$4:$D$1000,MATCH(TRUE,'入力ｼｰﾄ①_従事者情報（様式第3号及び第4号作成用）'!$CB$4:$CB$1000&gt;=ROWS($C$5:C1387),0))
      ),
      1,1
    ),
    ""
  ),
  ""
)</f>
        <v/>
      </c>
      <c r="D1387" s="9" t="str" cm="1">
        <f t="array" ref="D1387">IF(
  ROWS($D$5:D1387)&lt;=MAX('入力ｼｰﾄ①_従事者情報（様式第3号及び第4号作成用）'!$CB$4:$CB$500),
  IF(
    ISNUMBER(MATCH(TRUE,'入力ｼｰﾄ①_従事者情報（様式第3号及び第4号作成用）'!$CB$4:$CB$500&gt;=ROWS($D$5:D1387),0)),
    VLOOKUP(
      INDEX(
        '入力ｼｰﾄ①_従事者情報（様式第3号及び第4号作成用）'!$CD$4:$CEZ$500,
        MATCH(TRUE,'入力ｼｰﾄ①_従事者情報（様式第3号及び第4号作成用）'!$CB$4:$CB$500&gt;=ROWS($D$5:D1387),0),
        (ROWS($D$5:D1387)-IFERROR(
          IF(
            MATCH(TRUE, '入力ｼｰﾄ①_従事者情報（様式第3号及び第4号作成用）'!$CB$4:$CB$500 &gt;= ROWS($D$5:D1387), 0) = 1,
            0,
            INDEX(
              '入力ｼｰﾄ①_従事者情報（様式第3号及び第4号作成用）'!$CB$4:$CB$500,
              MATCH(TRUE, '入力ｼｰﾄ①_従事者情報（様式第3号及び第4号作成用）'!$CB$4:$CB$500 &gt;= ROWS($D$5:D1387), 0) -1
            )
          ),
          0
        ))
      ),
      非表示_資格正式名称!$B$3:$C$500,
      2,
      FALSE
    ),
    ""
  ),
  ""
)</f>
        <v/>
      </c>
      <c r="E1387" s="109"/>
    </row>
    <row r="1388" spans="2:5" x14ac:dyDescent="0.4">
      <c r="B1388" s="3" t="str" cm="1">
        <f t="array" ref="B1388">IF(
  ROWS($B$5:B1388)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ROWS($B$5:B1388), 0)
    )
    &amp; IF(
      INDEX(
        '入力ｼｰﾄ①_従事者情報（様式第3号及び第4号作成用）'!$BX$4:$BX$1000,
        MATCH(TRUE, '入力ｼｰﾄ①_従事者情報（様式第3号及び第4号作成用）'!$CB$4:$CB$1000 &gt;= ROWS($B$5:B1388), 0)
      )=1,
      "",
      "-" &amp; (
        ROWS($B$5:B1388)
        - IFERROR(
          IF(
            MATCH(TRUE, '入力ｼｰﾄ①_従事者情報（様式第3号及び第4号作成用）'!$CB$4:$CB$1000 &gt;= ROWS($B$5:B1388), 0) = 1,
            0,
            INDEX(
              '入力ｼｰﾄ①_従事者情報（様式第3号及び第4号作成用）'!$CB$4:$CB$1000,
              MATCH(TRUE, '入力ｼｰﾄ①_従事者情報（様式第3号及び第4号作成用）'!$CB$4:$CB$1000 &gt;= ROWS($B$5:B1388), 0) -1
            )
          ),
          0
        )
      )
    ),
    ""
  ),
  ""
)</f>
        <v/>
      </c>
      <c r="C1388" s="9" t="str" cm="1">
        <f t="array" ref="C1388">IF(
  ROWS($C$5:C1388) &lt;= MAX('入力ｼｰﾄ①_従事者情報（様式第3号及び第4号作成用）'!$CB$4:$CB$1000),
  IF(
    ISNUMBER(MATCH(TRUE,'入力ｼｰﾄ①_従事者情報（様式第3号及び第4号作成用）'!$CB$4:$CB$1000&gt;=ROWS($C$5:C1388),0)),
    INDEX(
      (
        INDEX('入力ｼｰﾄ①_従事者情報（様式第3号及び第4号作成用）'!$C$4:$C$1000,MATCH(TRUE,'入力ｼｰﾄ①_従事者情報（様式第3号及び第4号作成用）'!$CB$4:$CB$1000&gt;=ROWS($C$5:C1388),0))
        &amp; " " &amp;
        INDEX('入力ｼｰﾄ①_従事者情報（様式第3号及び第4号作成用）'!$D$4:$D$1000,MATCH(TRUE,'入力ｼｰﾄ①_従事者情報（様式第3号及び第4号作成用）'!$CB$4:$CB$1000&gt;=ROWS($C$5:C1388),0))
      ),
      1,1
    ),
    ""
  ),
  ""
)</f>
        <v/>
      </c>
      <c r="D1388" s="9" t="str" cm="1">
        <f t="array" ref="D1388">IF(
  ROWS($D$5:D1388)&lt;=MAX('入力ｼｰﾄ①_従事者情報（様式第3号及び第4号作成用）'!$CB$4:$CB$500),
  IF(
    ISNUMBER(MATCH(TRUE,'入力ｼｰﾄ①_従事者情報（様式第3号及び第4号作成用）'!$CB$4:$CB$500&gt;=ROWS($D$5:D1388),0)),
    VLOOKUP(
      INDEX(
        '入力ｼｰﾄ①_従事者情報（様式第3号及び第4号作成用）'!$CD$4:$CEZ$500,
        MATCH(TRUE,'入力ｼｰﾄ①_従事者情報（様式第3号及び第4号作成用）'!$CB$4:$CB$500&gt;=ROWS($D$5:D1388),0),
        (ROWS($D$5:D1388)-IFERROR(
          IF(
            MATCH(TRUE, '入力ｼｰﾄ①_従事者情報（様式第3号及び第4号作成用）'!$CB$4:$CB$500 &gt;= ROWS($D$5:D1388), 0) = 1,
            0,
            INDEX(
              '入力ｼｰﾄ①_従事者情報（様式第3号及び第4号作成用）'!$CB$4:$CB$500,
              MATCH(TRUE, '入力ｼｰﾄ①_従事者情報（様式第3号及び第4号作成用）'!$CB$4:$CB$500 &gt;= ROWS($D$5:D1388), 0) -1
            )
          ),
          0
        ))
      ),
      非表示_資格正式名称!$B$3:$C$500,
      2,
      FALSE
    ),
    ""
  ),
  ""
)</f>
        <v/>
      </c>
      <c r="E1388" s="109"/>
    </row>
    <row r="1389" spans="2:5" x14ac:dyDescent="0.4">
      <c r="B1389" s="3" t="str" cm="1">
        <f t="array" ref="B1389">IF(
  ROWS($B$5:B1389)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ROWS($B$5:B1389), 0)
    )
    &amp; IF(
      INDEX(
        '入力ｼｰﾄ①_従事者情報（様式第3号及び第4号作成用）'!$BX$4:$BX$1000,
        MATCH(TRUE, '入力ｼｰﾄ①_従事者情報（様式第3号及び第4号作成用）'!$CB$4:$CB$1000 &gt;= ROWS($B$5:B1389), 0)
      )=1,
      "",
      "-" &amp; (
        ROWS($B$5:B1389)
        - IFERROR(
          IF(
            MATCH(TRUE, '入力ｼｰﾄ①_従事者情報（様式第3号及び第4号作成用）'!$CB$4:$CB$1000 &gt;= ROWS($B$5:B1389), 0) = 1,
            0,
            INDEX(
              '入力ｼｰﾄ①_従事者情報（様式第3号及び第4号作成用）'!$CB$4:$CB$1000,
              MATCH(TRUE, '入力ｼｰﾄ①_従事者情報（様式第3号及び第4号作成用）'!$CB$4:$CB$1000 &gt;= ROWS($B$5:B1389), 0) -1
            )
          ),
          0
        )
      )
    ),
    ""
  ),
  ""
)</f>
        <v/>
      </c>
      <c r="C1389" s="9" t="str" cm="1">
        <f t="array" ref="C1389">IF(
  ROWS($C$5:C1389) &lt;= MAX('入力ｼｰﾄ①_従事者情報（様式第3号及び第4号作成用）'!$CB$4:$CB$1000),
  IF(
    ISNUMBER(MATCH(TRUE,'入力ｼｰﾄ①_従事者情報（様式第3号及び第4号作成用）'!$CB$4:$CB$1000&gt;=ROWS($C$5:C1389),0)),
    INDEX(
      (
        INDEX('入力ｼｰﾄ①_従事者情報（様式第3号及び第4号作成用）'!$C$4:$C$1000,MATCH(TRUE,'入力ｼｰﾄ①_従事者情報（様式第3号及び第4号作成用）'!$CB$4:$CB$1000&gt;=ROWS($C$5:C1389),0))
        &amp; " " &amp;
        INDEX('入力ｼｰﾄ①_従事者情報（様式第3号及び第4号作成用）'!$D$4:$D$1000,MATCH(TRUE,'入力ｼｰﾄ①_従事者情報（様式第3号及び第4号作成用）'!$CB$4:$CB$1000&gt;=ROWS($C$5:C1389),0))
      ),
      1,1
    ),
    ""
  ),
  ""
)</f>
        <v/>
      </c>
      <c r="D1389" s="9" t="str" cm="1">
        <f t="array" ref="D1389">IF(
  ROWS($D$5:D1389)&lt;=MAX('入力ｼｰﾄ①_従事者情報（様式第3号及び第4号作成用）'!$CB$4:$CB$500),
  IF(
    ISNUMBER(MATCH(TRUE,'入力ｼｰﾄ①_従事者情報（様式第3号及び第4号作成用）'!$CB$4:$CB$500&gt;=ROWS($D$5:D1389),0)),
    VLOOKUP(
      INDEX(
        '入力ｼｰﾄ①_従事者情報（様式第3号及び第4号作成用）'!$CD$4:$CEZ$500,
        MATCH(TRUE,'入力ｼｰﾄ①_従事者情報（様式第3号及び第4号作成用）'!$CB$4:$CB$500&gt;=ROWS($D$5:D1389),0),
        (ROWS($D$5:D1389)-IFERROR(
          IF(
            MATCH(TRUE, '入力ｼｰﾄ①_従事者情報（様式第3号及び第4号作成用）'!$CB$4:$CB$500 &gt;= ROWS($D$5:D1389), 0) = 1,
            0,
            INDEX(
              '入力ｼｰﾄ①_従事者情報（様式第3号及び第4号作成用）'!$CB$4:$CB$500,
              MATCH(TRUE, '入力ｼｰﾄ①_従事者情報（様式第3号及び第4号作成用）'!$CB$4:$CB$500 &gt;= ROWS($D$5:D1389), 0) -1
            )
          ),
          0
        ))
      ),
      非表示_資格正式名称!$B$3:$C$500,
      2,
      FALSE
    ),
    ""
  ),
  ""
)</f>
        <v/>
      </c>
      <c r="E1389" s="109"/>
    </row>
    <row r="1390" spans="2:5" x14ac:dyDescent="0.4">
      <c r="B1390" s="3" t="str" cm="1">
        <f t="array" ref="B1390">IF(
  ROWS($B$5:B1390)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ROWS($B$5:B1390), 0)
    )
    &amp; IF(
      INDEX(
        '入力ｼｰﾄ①_従事者情報（様式第3号及び第4号作成用）'!$BX$4:$BX$1000,
        MATCH(TRUE, '入力ｼｰﾄ①_従事者情報（様式第3号及び第4号作成用）'!$CB$4:$CB$1000 &gt;= ROWS($B$5:B1390), 0)
      )=1,
      "",
      "-" &amp; (
        ROWS($B$5:B1390)
        - IFERROR(
          IF(
            MATCH(TRUE, '入力ｼｰﾄ①_従事者情報（様式第3号及び第4号作成用）'!$CB$4:$CB$1000 &gt;= ROWS($B$5:B1390), 0) = 1,
            0,
            INDEX(
              '入力ｼｰﾄ①_従事者情報（様式第3号及び第4号作成用）'!$CB$4:$CB$1000,
              MATCH(TRUE, '入力ｼｰﾄ①_従事者情報（様式第3号及び第4号作成用）'!$CB$4:$CB$1000 &gt;= ROWS($B$5:B1390), 0) -1
            )
          ),
          0
        )
      )
    ),
    ""
  ),
  ""
)</f>
        <v/>
      </c>
      <c r="C1390" s="9" t="str" cm="1">
        <f t="array" ref="C1390">IF(
  ROWS($C$5:C1390) &lt;= MAX('入力ｼｰﾄ①_従事者情報（様式第3号及び第4号作成用）'!$CB$4:$CB$1000),
  IF(
    ISNUMBER(MATCH(TRUE,'入力ｼｰﾄ①_従事者情報（様式第3号及び第4号作成用）'!$CB$4:$CB$1000&gt;=ROWS($C$5:C1390),0)),
    INDEX(
      (
        INDEX('入力ｼｰﾄ①_従事者情報（様式第3号及び第4号作成用）'!$C$4:$C$1000,MATCH(TRUE,'入力ｼｰﾄ①_従事者情報（様式第3号及び第4号作成用）'!$CB$4:$CB$1000&gt;=ROWS($C$5:C1390),0))
        &amp; " " &amp;
        INDEX('入力ｼｰﾄ①_従事者情報（様式第3号及び第4号作成用）'!$D$4:$D$1000,MATCH(TRUE,'入力ｼｰﾄ①_従事者情報（様式第3号及び第4号作成用）'!$CB$4:$CB$1000&gt;=ROWS($C$5:C1390),0))
      ),
      1,1
    ),
    ""
  ),
  ""
)</f>
        <v/>
      </c>
      <c r="D1390" s="9" t="str" cm="1">
        <f t="array" ref="D1390">IF(
  ROWS($D$5:D1390)&lt;=MAX('入力ｼｰﾄ①_従事者情報（様式第3号及び第4号作成用）'!$CB$4:$CB$500),
  IF(
    ISNUMBER(MATCH(TRUE,'入力ｼｰﾄ①_従事者情報（様式第3号及び第4号作成用）'!$CB$4:$CB$500&gt;=ROWS($D$5:D1390),0)),
    VLOOKUP(
      INDEX(
        '入力ｼｰﾄ①_従事者情報（様式第3号及び第4号作成用）'!$CD$4:$CEZ$500,
        MATCH(TRUE,'入力ｼｰﾄ①_従事者情報（様式第3号及び第4号作成用）'!$CB$4:$CB$500&gt;=ROWS($D$5:D1390),0),
        (ROWS($D$5:D1390)-IFERROR(
          IF(
            MATCH(TRUE, '入力ｼｰﾄ①_従事者情報（様式第3号及び第4号作成用）'!$CB$4:$CB$500 &gt;= ROWS($D$5:D1390), 0) = 1,
            0,
            INDEX(
              '入力ｼｰﾄ①_従事者情報（様式第3号及び第4号作成用）'!$CB$4:$CB$500,
              MATCH(TRUE, '入力ｼｰﾄ①_従事者情報（様式第3号及び第4号作成用）'!$CB$4:$CB$500 &gt;= ROWS($D$5:D1390), 0) -1
            )
          ),
          0
        ))
      ),
      非表示_資格正式名称!$B$3:$C$500,
      2,
      FALSE
    ),
    ""
  ),
  ""
)</f>
        <v/>
      </c>
      <c r="E1390" s="109"/>
    </row>
    <row r="1391" spans="2:5" x14ac:dyDescent="0.4">
      <c r="B1391" s="3" t="str" cm="1">
        <f t="array" ref="B1391">IF(
  ROWS($B$5:B1391)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ROWS($B$5:B1391), 0)
    )
    &amp; IF(
      INDEX(
        '入力ｼｰﾄ①_従事者情報（様式第3号及び第4号作成用）'!$BX$4:$BX$1000,
        MATCH(TRUE, '入力ｼｰﾄ①_従事者情報（様式第3号及び第4号作成用）'!$CB$4:$CB$1000 &gt;= ROWS($B$5:B1391), 0)
      )=1,
      "",
      "-" &amp; (
        ROWS($B$5:B1391)
        - IFERROR(
          IF(
            MATCH(TRUE, '入力ｼｰﾄ①_従事者情報（様式第3号及び第4号作成用）'!$CB$4:$CB$1000 &gt;= ROWS($B$5:B1391), 0) = 1,
            0,
            INDEX(
              '入力ｼｰﾄ①_従事者情報（様式第3号及び第4号作成用）'!$CB$4:$CB$1000,
              MATCH(TRUE, '入力ｼｰﾄ①_従事者情報（様式第3号及び第4号作成用）'!$CB$4:$CB$1000 &gt;= ROWS($B$5:B1391), 0) -1
            )
          ),
          0
        )
      )
    ),
    ""
  ),
  ""
)</f>
        <v/>
      </c>
      <c r="C1391" s="9" t="str" cm="1">
        <f t="array" ref="C1391">IF(
  ROWS($C$5:C1391) &lt;= MAX('入力ｼｰﾄ①_従事者情報（様式第3号及び第4号作成用）'!$CB$4:$CB$1000),
  IF(
    ISNUMBER(MATCH(TRUE,'入力ｼｰﾄ①_従事者情報（様式第3号及び第4号作成用）'!$CB$4:$CB$1000&gt;=ROWS($C$5:C1391),0)),
    INDEX(
      (
        INDEX('入力ｼｰﾄ①_従事者情報（様式第3号及び第4号作成用）'!$C$4:$C$1000,MATCH(TRUE,'入力ｼｰﾄ①_従事者情報（様式第3号及び第4号作成用）'!$CB$4:$CB$1000&gt;=ROWS($C$5:C1391),0))
        &amp; " " &amp;
        INDEX('入力ｼｰﾄ①_従事者情報（様式第3号及び第4号作成用）'!$D$4:$D$1000,MATCH(TRUE,'入力ｼｰﾄ①_従事者情報（様式第3号及び第4号作成用）'!$CB$4:$CB$1000&gt;=ROWS($C$5:C1391),0))
      ),
      1,1
    ),
    ""
  ),
  ""
)</f>
        <v/>
      </c>
      <c r="D1391" s="9" t="str" cm="1">
        <f t="array" ref="D1391">IF(
  ROWS($D$5:D1391)&lt;=MAX('入力ｼｰﾄ①_従事者情報（様式第3号及び第4号作成用）'!$CB$4:$CB$500),
  IF(
    ISNUMBER(MATCH(TRUE,'入力ｼｰﾄ①_従事者情報（様式第3号及び第4号作成用）'!$CB$4:$CB$500&gt;=ROWS($D$5:D1391),0)),
    VLOOKUP(
      INDEX(
        '入力ｼｰﾄ①_従事者情報（様式第3号及び第4号作成用）'!$CD$4:$CEZ$500,
        MATCH(TRUE,'入力ｼｰﾄ①_従事者情報（様式第3号及び第4号作成用）'!$CB$4:$CB$500&gt;=ROWS($D$5:D1391),0),
        (ROWS($D$5:D1391)-IFERROR(
          IF(
            MATCH(TRUE, '入力ｼｰﾄ①_従事者情報（様式第3号及び第4号作成用）'!$CB$4:$CB$500 &gt;= ROWS($D$5:D1391), 0) = 1,
            0,
            INDEX(
              '入力ｼｰﾄ①_従事者情報（様式第3号及び第4号作成用）'!$CB$4:$CB$500,
              MATCH(TRUE, '入力ｼｰﾄ①_従事者情報（様式第3号及び第4号作成用）'!$CB$4:$CB$500 &gt;= ROWS($D$5:D1391), 0) -1
            )
          ),
          0
        ))
      ),
      非表示_資格正式名称!$B$3:$C$500,
      2,
      FALSE
    ),
    ""
  ),
  ""
)</f>
        <v/>
      </c>
      <c r="E1391" s="109"/>
    </row>
    <row r="1392" spans="2:5" x14ac:dyDescent="0.4">
      <c r="B1392" s="3" t="str" cm="1">
        <f t="array" ref="B1392">IF(
  ROWS($B$5:B1392)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ROWS($B$5:B1392), 0)
    )
    &amp; IF(
      INDEX(
        '入力ｼｰﾄ①_従事者情報（様式第3号及び第4号作成用）'!$BX$4:$BX$1000,
        MATCH(TRUE, '入力ｼｰﾄ①_従事者情報（様式第3号及び第4号作成用）'!$CB$4:$CB$1000 &gt;= ROWS($B$5:B1392), 0)
      )=1,
      "",
      "-" &amp; (
        ROWS($B$5:B1392)
        - IFERROR(
          IF(
            MATCH(TRUE, '入力ｼｰﾄ①_従事者情報（様式第3号及び第4号作成用）'!$CB$4:$CB$1000 &gt;= ROWS($B$5:B1392), 0) = 1,
            0,
            INDEX(
              '入力ｼｰﾄ①_従事者情報（様式第3号及び第4号作成用）'!$CB$4:$CB$1000,
              MATCH(TRUE, '入力ｼｰﾄ①_従事者情報（様式第3号及び第4号作成用）'!$CB$4:$CB$1000 &gt;= ROWS($B$5:B1392), 0) -1
            )
          ),
          0
        )
      )
    ),
    ""
  ),
  ""
)</f>
        <v/>
      </c>
      <c r="C1392" s="9" t="str" cm="1">
        <f t="array" ref="C1392">IF(
  ROWS($C$5:C1392) &lt;= MAX('入力ｼｰﾄ①_従事者情報（様式第3号及び第4号作成用）'!$CB$4:$CB$1000),
  IF(
    ISNUMBER(MATCH(TRUE,'入力ｼｰﾄ①_従事者情報（様式第3号及び第4号作成用）'!$CB$4:$CB$1000&gt;=ROWS($C$5:C1392),0)),
    INDEX(
      (
        INDEX('入力ｼｰﾄ①_従事者情報（様式第3号及び第4号作成用）'!$C$4:$C$1000,MATCH(TRUE,'入力ｼｰﾄ①_従事者情報（様式第3号及び第4号作成用）'!$CB$4:$CB$1000&gt;=ROWS($C$5:C1392),0))
        &amp; " " &amp;
        INDEX('入力ｼｰﾄ①_従事者情報（様式第3号及び第4号作成用）'!$D$4:$D$1000,MATCH(TRUE,'入力ｼｰﾄ①_従事者情報（様式第3号及び第4号作成用）'!$CB$4:$CB$1000&gt;=ROWS($C$5:C1392),0))
      ),
      1,1
    ),
    ""
  ),
  ""
)</f>
        <v/>
      </c>
      <c r="D1392" s="9" t="str" cm="1">
        <f t="array" ref="D1392">IF(
  ROWS($D$5:D1392)&lt;=MAX('入力ｼｰﾄ①_従事者情報（様式第3号及び第4号作成用）'!$CB$4:$CB$500),
  IF(
    ISNUMBER(MATCH(TRUE,'入力ｼｰﾄ①_従事者情報（様式第3号及び第4号作成用）'!$CB$4:$CB$500&gt;=ROWS($D$5:D1392),0)),
    VLOOKUP(
      INDEX(
        '入力ｼｰﾄ①_従事者情報（様式第3号及び第4号作成用）'!$CD$4:$CEZ$500,
        MATCH(TRUE,'入力ｼｰﾄ①_従事者情報（様式第3号及び第4号作成用）'!$CB$4:$CB$500&gt;=ROWS($D$5:D1392),0),
        (ROWS($D$5:D1392)-IFERROR(
          IF(
            MATCH(TRUE, '入力ｼｰﾄ①_従事者情報（様式第3号及び第4号作成用）'!$CB$4:$CB$500 &gt;= ROWS($D$5:D1392), 0) = 1,
            0,
            INDEX(
              '入力ｼｰﾄ①_従事者情報（様式第3号及び第4号作成用）'!$CB$4:$CB$500,
              MATCH(TRUE, '入力ｼｰﾄ①_従事者情報（様式第3号及び第4号作成用）'!$CB$4:$CB$500 &gt;= ROWS($D$5:D1392), 0) -1
            )
          ),
          0
        ))
      ),
      非表示_資格正式名称!$B$3:$C$500,
      2,
      FALSE
    ),
    ""
  ),
  ""
)</f>
        <v/>
      </c>
      <c r="E1392" s="109"/>
    </row>
    <row r="1393" spans="2:5" x14ac:dyDescent="0.4">
      <c r="B1393" s="3" t="str" cm="1">
        <f t="array" ref="B1393">IF(
  ROWS($B$5:B1393)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ROWS($B$5:B1393), 0)
    )
    &amp; IF(
      INDEX(
        '入力ｼｰﾄ①_従事者情報（様式第3号及び第4号作成用）'!$BX$4:$BX$1000,
        MATCH(TRUE, '入力ｼｰﾄ①_従事者情報（様式第3号及び第4号作成用）'!$CB$4:$CB$1000 &gt;= ROWS($B$5:B1393), 0)
      )=1,
      "",
      "-" &amp; (
        ROWS($B$5:B1393)
        - IFERROR(
          IF(
            MATCH(TRUE, '入力ｼｰﾄ①_従事者情報（様式第3号及び第4号作成用）'!$CB$4:$CB$1000 &gt;= ROWS($B$5:B1393), 0) = 1,
            0,
            INDEX(
              '入力ｼｰﾄ①_従事者情報（様式第3号及び第4号作成用）'!$CB$4:$CB$1000,
              MATCH(TRUE, '入力ｼｰﾄ①_従事者情報（様式第3号及び第4号作成用）'!$CB$4:$CB$1000 &gt;= ROWS($B$5:B1393), 0) -1
            )
          ),
          0
        )
      )
    ),
    ""
  ),
  ""
)</f>
        <v/>
      </c>
      <c r="C1393" s="9" t="str" cm="1">
        <f t="array" ref="C1393">IF(
  ROWS($C$5:C1393) &lt;= MAX('入力ｼｰﾄ①_従事者情報（様式第3号及び第4号作成用）'!$CB$4:$CB$1000),
  IF(
    ISNUMBER(MATCH(TRUE,'入力ｼｰﾄ①_従事者情報（様式第3号及び第4号作成用）'!$CB$4:$CB$1000&gt;=ROWS($C$5:C1393),0)),
    INDEX(
      (
        INDEX('入力ｼｰﾄ①_従事者情報（様式第3号及び第4号作成用）'!$C$4:$C$1000,MATCH(TRUE,'入力ｼｰﾄ①_従事者情報（様式第3号及び第4号作成用）'!$CB$4:$CB$1000&gt;=ROWS($C$5:C1393),0))
        &amp; " " &amp;
        INDEX('入力ｼｰﾄ①_従事者情報（様式第3号及び第4号作成用）'!$D$4:$D$1000,MATCH(TRUE,'入力ｼｰﾄ①_従事者情報（様式第3号及び第4号作成用）'!$CB$4:$CB$1000&gt;=ROWS($C$5:C1393),0))
      ),
      1,1
    ),
    ""
  ),
  ""
)</f>
        <v/>
      </c>
      <c r="D1393" s="9" t="str" cm="1">
        <f t="array" ref="D1393">IF(
  ROWS($D$5:D1393)&lt;=MAX('入力ｼｰﾄ①_従事者情報（様式第3号及び第4号作成用）'!$CB$4:$CB$500),
  IF(
    ISNUMBER(MATCH(TRUE,'入力ｼｰﾄ①_従事者情報（様式第3号及び第4号作成用）'!$CB$4:$CB$500&gt;=ROWS($D$5:D1393),0)),
    VLOOKUP(
      INDEX(
        '入力ｼｰﾄ①_従事者情報（様式第3号及び第4号作成用）'!$CD$4:$CEZ$500,
        MATCH(TRUE,'入力ｼｰﾄ①_従事者情報（様式第3号及び第4号作成用）'!$CB$4:$CB$500&gt;=ROWS($D$5:D1393),0),
        (ROWS($D$5:D1393)-IFERROR(
          IF(
            MATCH(TRUE, '入力ｼｰﾄ①_従事者情報（様式第3号及び第4号作成用）'!$CB$4:$CB$500 &gt;= ROWS($D$5:D1393), 0) = 1,
            0,
            INDEX(
              '入力ｼｰﾄ①_従事者情報（様式第3号及び第4号作成用）'!$CB$4:$CB$500,
              MATCH(TRUE, '入力ｼｰﾄ①_従事者情報（様式第3号及び第4号作成用）'!$CB$4:$CB$500 &gt;= ROWS($D$5:D1393), 0) -1
            )
          ),
          0
        ))
      ),
      非表示_資格正式名称!$B$3:$C$500,
      2,
      FALSE
    ),
    ""
  ),
  ""
)</f>
        <v/>
      </c>
      <c r="E1393" s="109"/>
    </row>
    <row r="1394" spans="2:5" x14ac:dyDescent="0.4">
      <c r="B1394" s="3" t="str" cm="1">
        <f t="array" ref="B1394">IF(
  ROWS($B$5:B1394)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ROWS($B$5:B1394), 0)
    )
    &amp; IF(
      INDEX(
        '入力ｼｰﾄ①_従事者情報（様式第3号及び第4号作成用）'!$BX$4:$BX$1000,
        MATCH(TRUE, '入力ｼｰﾄ①_従事者情報（様式第3号及び第4号作成用）'!$CB$4:$CB$1000 &gt;= ROWS($B$5:B1394), 0)
      )=1,
      "",
      "-" &amp; (
        ROWS($B$5:B1394)
        - IFERROR(
          IF(
            MATCH(TRUE, '入力ｼｰﾄ①_従事者情報（様式第3号及び第4号作成用）'!$CB$4:$CB$1000 &gt;= ROWS($B$5:B1394), 0) = 1,
            0,
            INDEX(
              '入力ｼｰﾄ①_従事者情報（様式第3号及び第4号作成用）'!$CB$4:$CB$1000,
              MATCH(TRUE, '入力ｼｰﾄ①_従事者情報（様式第3号及び第4号作成用）'!$CB$4:$CB$1000 &gt;= ROWS($B$5:B1394), 0) -1
            )
          ),
          0
        )
      )
    ),
    ""
  ),
  ""
)</f>
        <v/>
      </c>
      <c r="C1394" s="9" t="str" cm="1">
        <f t="array" ref="C1394">IF(
  ROWS($C$5:C1394) &lt;= MAX('入力ｼｰﾄ①_従事者情報（様式第3号及び第4号作成用）'!$CB$4:$CB$1000),
  IF(
    ISNUMBER(MATCH(TRUE,'入力ｼｰﾄ①_従事者情報（様式第3号及び第4号作成用）'!$CB$4:$CB$1000&gt;=ROWS($C$5:C1394),0)),
    INDEX(
      (
        INDEX('入力ｼｰﾄ①_従事者情報（様式第3号及び第4号作成用）'!$C$4:$C$1000,MATCH(TRUE,'入力ｼｰﾄ①_従事者情報（様式第3号及び第4号作成用）'!$CB$4:$CB$1000&gt;=ROWS($C$5:C1394),0))
        &amp; " " &amp;
        INDEX('入力ｼｰﾄ①_従事者情報（様式第3号及び第4号作成用）'!$D$4:$D$1000,MATCH(TRUE,'入力ｼｰﾄ①_従事者情報（様式第3号及び第4号作成用）'!$CB$4:$CB$1000&gt;=ROWS($C$5:C1394),0))
      ),
      1,1
    ),
    ""
  ),
  ""
)</f>
        <v/>
      </c>
      <c r="D1394" s="9" t="str" cm="1">
        <f t="array" ref="D1394">IF(
  ROWS($D$5:D1394)&lt;=MAX('入力ｼｰﾄ①_従事者情報（様式第3号及び第4号作成用）'!$CB$4:$CB$500),
  IF(
    ISNUMBER(MATCH(TRUE,'入力ｼｰﾄ①_従事者情報（様式第3号及び第4号作成用）'!$CB$4:$CB$500&gt;=ROWS($D$5:D1394),0)),
    VLOOKUP(
      INDEX(
        '入力ｼｰﾄ①_従事者情報（様式第3号及び第4号作成用）'!$CD$4:$CEZ$500,
        MATCH(TRUE,'入力ｼｰﾄ①_従事者情報（様式第3号及び第4号作成用）'!$CB$4:$CB$500&gt;=ROWS($D$5:D1394),0),
        (ROWS($D$5:D1394)-IFERROR(
          IF(
            MATCH(TRUE, '入力ｼｰﾄ①_従事者情報（様式第3号及び第4号作成用）'!$CB$4:$CB$500 &gt;= ROWS($D$5:D1394), 0) = 1,
            0,
            INDEX(
              '入力ｼｰﾄ①_従事者情報（様式第3号及び第4号作成用）'!$CB$4:$CB$500,
              MATCH(TRUE, '入力ｼｰﾄ①_従事者情報（様式第3号及び第4号作成用）'!$CB$4:$CB$500 &gt;= ROWS($D$5:D1394), 0) -1
            )
          ),
          0
        ))
      ),
      非表示_資格正式名称!$B$3:$C$500,
      2,
      FALSE
    ),
    ""
  ),
  ""
)</f>
        <v/>
      </c>
      <c r="E1394" s="109"/>
    </row>
    <row r="1395" spans="2:5" x14ac:dyDescent="0.4">
      <c r="B1395" s="3" t="str" cm="1">
        <f t="array" ref="B1395">IF(
  ROWS($B$5:B1395)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ROWS($B$5:B1395), 0)
    )
    &amp; IF(
      INDEX(
        '入力ｼｰﾄ①_従事者情報（様式第3号及び第4号作成用）'!$BX$4:$BX$1000,
        MATCH(TRUE, '入力ｼｰﾄ①_従事者情報（様式第3号及び第4号作成用）'!$CB$4:$CB$1000 &gt;= ROWS($B$5:B1395), 0)
      )=1,
      "",
      "-" &amp; (
        ROWS($B$5:B1395)
        - IFERROR(
          IF(
            MATCH(TRUE, '入力ｼｰﾄ①_従事者情報（様式第3号及び第4号作成用）'!$CB$4:$CB$1000 &gt;= ROWS($B$5:B1395), 0) = 1,
            0,
            INDEX(
              '入力ｼｰﾄ①_従事者情報（様式第3号及び第4号作成用）'!$CB$4:$CB$1000,
              MATCH(TRUE, '入力ｼｰﾄ①_従事者情報（様式第3号及び第4号作成用）'!$CB$4:$CB$1000 &gt;= ROWS($B$5:B1395), 0) -1
            )
          ),
          0
        )
      )
    ),
    ""
  ),
  ""
)</f>
        <v/>
      </c>
      <c r="C1395" s="9" t="str" cm="1">
        <f t="array" ref="C1395">IF(
  ROWS($C$5:C1395) &lt;= MAX('入力ｼｰﾄ①_従事者情報（様式第3号及び第4号作成用）'!$CB$4:$CB$1000),
  IF(
    ISNUMBER(MATCH(TRUE,'入力ｼｰﾄ①_従事者情報（様式第3号及び第4号作成用）'!$CB$4:$CB$1000&gt;=ROWS($C$5:C1395),0)),
    INDEX(
      (
        INDEX('入力ｼｰﾄ①_従事者情報（様式第3号及び第4号作成用）'!$C$4:$C$1000,MATCH(TRUE,'入力ｼｰﾄ①_従事者情報（様式第3号及び第4号作成用）'!$CB$4:$CB$1000&gt;=ROWS($C$5:C1395),0))
        &amp; " " &amp;
        INDEX('入力ｼｰﾄ①_従事者情報（様式第3号及び第4号作成用）'!$D$4:$D$1000,MATCH(TRUE,'入力ｼｰﾄ①_従事者情報（様式第3号及び第4号作成用）'!$CB$4:$CB$1000&gt;=ROWS($C$5:C1395),0))
      ),
      1,1
    ),
    ""
  ),
  ""
)</f>
        <v/>
      </c>
      <c r="D1395" s="9" t="str" cm="1">
        <f t="array" ref="D1395">IF(
  ROWS($D$5:D1395)&lt;=MAX('入力ｼｰﾄ①_従事者情報（様式第3号及び第4号作成用）'!$CB$4:$CB$500),
  IF(
    ISNUMBER(MATCH(TRUE,'入力ｼｰﾄ①_従事者情報（様式第3号及び第4号作成用）'!$CB$4:$CB$500&gt;=ROWS($D$5:D1395),0)),
    VLOOKUP(
      INDEX(
        '入力ｼｰﾄ①_従事者情報（様式第3号及び第4号作成用）'!$CD$4:$CEZ$500,
        MATCH(TRUE,'入力ｼｰﾄ①_従事者情報（様式第3号及び第4号作成用）'!$CB$4:$CB$500&gt;=ROWS($D$5:D1395),0),
        (ROWS($D$5:D1395)-IFERROR(
          IF(
            MATCH(TRUE, '入力ｼｰﾄ①_従事者情報（様式第3号及び第4号作成用）'!$CB$4:$CB$500 &gt;= ROWS($D$5:D1395), 0) = 1,
            0,
            INDEX(
              '入力ｼｰﾄ①_従事者情報（様式第3号及び第4号作成用）'!$CB$4:$CB$500,
              MATCH(TRUE, '入力ｼｰﾄ①_従事者情報（様式第3号及び第4号作成用）'!$CB$4:$CB$500 &gt;= ROWS($D$5:D1395), 0) -1
            )
          ),
          0
        ))
      ),
      非表示_資格正式名称!$B$3:$C$500,
      2,
      FALSE
    ),
    ""
  ),
  ""
)</f>
        <v/>
      </c>
      <c r="E1395" s="109"/>
    </row>
    <row r="1396" spans="2:5" x14ac:dyDescent="0.4">
      <c r="B1396" s="3" t="str" cm="1">
        <f t="array" ref="B1396">IF(
  ROWS($B$5:B1396)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ROWS($B$5:B1396), 0)
    )
    &amp; IF(
      INDEX(
        '入力ｼｰﾄ①_従事者情報（様式第3号及び第4号作成用）'!$BX$4:$BX$1000,
        MATCH(TRUE, '入力ｼｰﾄ①_従事者情報（様式第3号及び第4号作成用）'!$CB$4:$CB$1000 &gt;= ROWS($B$5:B1396), 0)
      )=1,
      "",
      "-" &amp; (
        ROWS($B$5:B1396)
        - IFERROR(
          IF(
            MATCH(TRUE, '入力ｼｰﾄ①_従事者情報（様式第3号及び第4号作成用）'!$CB$4:$CB$1000 &gt;= ROWS($B$5:B1396), 0) = 1,
            0,
            INDEX(
              '入力ｼｰﾄ①_従事者情報（様式第3号及び第4号作成用）'!$CB$4:$CB$1000,
              MATCH(TRUE, '入力ｼｰﾄ①_従事者情報（様式第3号及び第4号作成用）'!$CB$4:$CB$1000 &gt;= ROWS($B$5:B1396), 0) -1
            )
          ),
          0
        )
      )
    ),
    ""
  ),
  ""
)</f>
        <v/>
      </c>
      <c r="C1396" s="9" t="str" cm="1">
        <f t="array" ref="C1396">IF(
  ROWS($C$5:C1396) &lt;= MAX('入力ｼｰﾄ①_従事者情報（様式第3号及び第4号作成用）'!$CB$4:$CB$1000),
  IF(
    ISNUMBER(MATCH(TRUE,'入力ｼｰﾄ①_従事者情報（様式第3号及び第4号作成用）'!$CB$4:$CB$1000&gt;=ROWS($C$5:C1396),0)),
    INDEX(
      (
        INDEX('入力ｼｰﾄ①_従事者情報（様式第3号及び第4号作成用）'!$C$4:$C$1000,MATCH(TRUE,'入力ｼｰﾄ①_従事者情報（様式第3号及び第4号作成用）'!$CB$4:$CB$1000&gt;=ROWS($C$5:C1396),0))
        &amp; " " &amp;
        INDEX('入力ｼｰﾄ①_従事者情報（様式第3号及び第4号作成用）'!$D$4:$D$1000,MATCH(TRUE,'入力ｼｰﾄ①_従事者情報（様式第3号及び第4号作成用）'!$CB$4:$CB$1000&gt;=ROWS($C$5:C1396),0))
      ),
      1,1
    ),
    ""
  ),
  ""
)</f>
        <v/>
      </c>
      <c r="D1396" s="9" t="str" cm="1">
        <f t="array" ref="D1396">IF(
  ROWS($D$5:D1396)&lt;=MAX('入力ｼｰﾄ①_従事者情報（様式第3号及び第4号作成用）'!$CB$4:$CB$500),
  IF(
    ISNUMBER(MATCH(TRUE,'入力ｼｰﾄ①_従事者情報（様式第3号及び第4号作成用）'!$CB$4:$CB$500&gt;=ROWS($D$5:D1396),0)),
    VLOOKUP(
      INDEX(
        '入力ｼｰﾄ①_従事者情報（様式第3号及び第4号作成用）'!$CD$4:$CEZ$500,
        MATCH(TRUE,'入力ｼｰﾄ①_従事者情報（様式第3号及び第4号作成用）'!$CB$4:$CB$500&gt;=ROWS($D$5:D1396),0),
        (ROWS($D$5:D1396)-IFERROR(
          IF(
            MATCH(TRUE, '入力ｼｰﾄ①_従事者情報（様式第3号及び第4号作成用）'!$CB$4:$CB$500 &gt;= ROWS($D$5:D1396), 0) = 1,
            0,
            INDEX(
              '入力ｼｰﾄ①_従事者情報（様式第3号及び第4号作成用）'!$CB$4:$CB$500,
              MATCH(TRUE, '入力ｼｰﾄ①_従事者情報（様式第3号及び第4号作成用）'!$CB$4:$CB$500 &gt;= ROWS($D$5:D1396), 0) -1
            )
          ),
          0
        ))
      ),
      非表示_資格正式名称!$B$3:$C$500,
      2,
      FALSE
    ),
    ""
  ),
  ""
)</f>
        <v/>
      </c>
      <c r="E1396" s="109"/>
    </row>
    <row r="1397" spans="2:5" x14ac:dyDescent="0.4">
      <c r="B1397" s="3" t="str" cm="1">
        <f t="array" ref="B1397">IF(
  ROWS($B$5:B1397)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ROWS($B$5:B1397), 0)
    )
    &amp; IF(
      INDEX(
        '入力ｼｰﾄ①_従事者情報（様式第3号及び第4号作成用）'!$BX$4:$BX$1000,
        MATCH(TRUE, '入力ｼｰﾄ①_従事者情報（様式第3号及び第4号作成用）'!$CB$4:$CB$1000 &gt;= ROWS($B$5:B1397), 0)
      )=1,
      "",
      "-" &amp; (
        ROWS($B$5:B1397)
        - IFERROR(
          IF(
            MATCH(TRUE, '入力ｼｰﾄ①_従事者情報（様式第3号及び第4号作成用）'!$CB$4:$CB$1000 &gt;= ROWS($B$5:B1397), 0) = 1,
            0,
            INDEX(
              '入力ｼｰﾄ①_従事者情報（様式第3号及び第4号作成用）'!$CB$4:$CB$1000,
              MATCH(TRUE, '入力ｼｰﾄ①_従事者情報（様式第3号及び第4号作成用）'!$CB$4:$CB$1000 &gt;= ROWS($B$5:B1397), 0) -1
            )
          ),
          0
        )
      )
    ),
    ""
  ),
  ""
)</f>
        <v/>
      </c>
      <c r="C1397" s="9" t="str" cm="1">
        <f t="array" ref="C1397">IF(
  ROWS($C$5:C1397) &lt;= MAX('入力ｼｰﾄ①_従事者情報（様式第3号及び第4号作成用）'!$CB$4:$CB$1000),
  IF(
    ISNUMBER(MATCH(TRUE,'入力ｼｰﾄ①_従事者情報（様式第3号及び第4号作成用）'!$CB$4:$CB$1000&gt;=ROWS($C$5:C1397),0)),
    INDEX(
      (
        INDEX('入力ｼｰﾄ①_従事者情報（様式第3号及び第4号作成用）'!$C$4:$C$1000,MATCH(TRUE,'入力ｼｰﾄ①_従事者情報（様式第3号及び第4号作成用）'!$CB$4:$CB$1000&gt;=ROWS($C$5:C1397),0))
        &amp; " " &amp;
        INDEX('入力ｼｰﾄ①_従事者情報（様式第3号及び第4号作成用）'!$D$4:$D$1000,MATCH(TRUE,'入力ｼｰﾄ①_従事者情報（様式第3号及び第4号作成用）'!$CB$4:$CB$1000&gt;=ROWS($C$5:C1397),0))
      ),
      1,1
    ),
    ""
  ),
  ""
)</f>
        <v/>
      </c>
      <c r="D1397" s="9" t="str" cm="1">
        <f t="array" ref="D1397">IF(
  ROWS($D$5:D1397)&lt;=MAX('入力ｼｰﾄ①_従事者情報（様式第3号及び第4号作成用）'!$CB$4:$CB$500),
  IF(
    ISNUMBER(MATCH(TRUE,'入力ｼｰﾄ①_従事者情報（様式第3号及び第4号作成用）'!$CB$4:$CB$500&gt;=ROWS($D$5:D1397),0)),
    VLOOKUP(
      INDEX(
        '入力ｼｰﾄ①_従事者情報（様式第3号及び第4号作成用）'!$CD$4:$CEZ$500,
        MATCH(TRUE,'入力ｼｰﾄ①_従事者情報（様式第3号及び第4号作成用）'!$CB$4:$CB$500&gt;=ROWS($D$5:D1397),0),
        (ROWS($D$5:D1397)-IFERROR(
          IF(
            MATCH(TRUE, '入力ｼｰﾄ①_従事者情報（様式第3号及び第4号作成用）'!$CB$4:$CB$500 &gt;= ROWS($D$5:D1397), 0) = 1,
            0,
            INDEX(
              '入力ｼｰﾄ①_従事者情報（様式第3号及び第4号作成用）'!$CB$4:$CB$500,
              MATCH(TRUE, '入力ｼｰﾄ①_従事者情報（様式第3号及び第4号作成用）'!$CB$4:$CB$500 &gt;= ROWS($D$5:D1397), 0) -1
            )
          ),
          0
        ))
      ),
      非表示_資格正式名称!$B$3:$C$500,
      2,
      FALSE
    ),
    ""
  ),
  ""
)</f>
        <v/>
      </c>
      <c r="E1397" s="109"/>
    </row>
    <row r="1398" spans="2:5" x14ac:dyDescent="0.4">
      <c r="B1398" s="3" t="str" cm="1">
        <f t="array" ref="B1398">IF(
  ROWS($B$5:B1398)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ROWS($B$5:B1398), 0)
    )
    &amp; IF(
      INDEX(
        '入力ｼｰﾄ①_従事者情報（様式第3号及び第4号作成用）'!$BX$4:$BX$1000,
        MATCH(TRUE, '入力ｼｰﾄ①_従事者情報（様式第3号及び第4号作成用）'!$CB$4:$CB$1000 &gt;= ROWS($B$5:B1398), 0)
      )=1,
      "",
      "-" &amp; (
        ROWS($B$5:B1398)
        - IFERROR(
          IF(
            MATCH(TRUE, '入力ｼｰﾄ①_従事者情報（様式第3号及び第4号作成用）'!$CB$4:$CB$1000 &gt;= ROWS($B$5:B1398), 0) = 1,
            0,
            INDEX(
              '入力ｼｰﾄ①_従事者情報（様式第3号及び第4号作成用）'!$CB$4:$CB$1000,
              MATCH(TRUE, '入力ｼｰﾄ①_従事者情報（様式第3号及び第4号作成用）'!$CB$4:$CB$1000 &gt;= ROWS($B$5:B1398), 0) -1
            )
          ),
          0
        )
      )
    ),
    ""
  ),
  ""
)</f>
        <v/>
      </c>
      <c r="C1398" s="9" t="str" cm="1">
        <f t="array" ref="C1398">IF(
  ROWS($C$5:C1398) &lt;= MAX('入力ｼｰﾄ①_従事者情報（様式第3号及び第4号作成用）'!$CB$4:$CB$1000),
  IF(
    ISNUMBER(MATCH(TRUE,'入力ｼｰﾄ①_従事者情報（様式第3号及び第4号作成用）'!$CB$4:$CB$1000&gt;=ROWS($C$5:C1398),0)),
    INDEX(
      (
        INDEX('入力ｼｰﾄ①_従事者情報（様式第3号及び第4号作成用）'!$C$4:$C$1000,MATCH(TRUE,'入力ｼｰﾄ①_従事者情報（様式第3号及び第4号作成用）'!$CB$4:$CB$1000&gt;=ROWS($C$5:C1398),0))
        &amp; " " &amp;
        INDEX('入力ｼｰﾄ①_従事者情報（様式第3号及び第4号作成用）'!$D$4:$D$1000,MATCH(TRUE,'入力ｼｰﾄ①_従事者情報（様式第3号及び第4号作成用）'!$CB$4:$CB$1000&gt;=ROWS($C$5:C1398),0))
      ),
      1,1
    ),
    ""
  ),
  ""
)</f>
        <v/>
      </c>
      <c r="D1398" s="9" t="str" cm="1">
        <f t="array" ref="D1398">IF(
  ROWS($D$5:D1398)&lt;=MAX('入力ｼｰﾄ①_従事者情報（様式第3号及び第4号作成用）'!$CB$4:$CB$500),
  IF(
    ISNUMBER(MATCH(TRUE,'入力ｼｰﾄ①_従事者情報（様式第3号及び第4号作成用）'!$CB$4:$CB$500&gt;=ROWS($D$5:D1398),0)),
    VLOOKUP(
      INDEX(
        '入力ｼｰﾄ①_従事者情報（様式第3号及び第4号作成用）'!$CD$4:$CEZ$500,
        MATCH(TRUE,'入力ｼｰﾄ①_従事者情報（様式第3号及び第4号作成用）'!$CB$4:$CB$500&gt;=ROWS($D$5:D1398),0),
        (ROWS($D$5:D1398)-IFERROR(
          IF(
            MATCH(TRUE, '入力ｼｰﾄ①_従事者情報（様式第3号及び第4号作成用）'!$CB$4:$CB$500 &gt;= ROWS($D$5:D1398), 0) = 1,
            0,
            INDEX(
              '入力ｼｰﾄ①_従事者情報（様式第3号及び第4号作成用）'!$CB$4:$CB$500,
              MATCH(TRUE, '入力ｼｰﾄ①_従事者情報（様式第3号及び第4号作成用）'!$CB$4:$CB$500 &gt;= ROWS($D$5:D1398), 0) -1
            )
          ),
          0
        ))
      ),
      非表示_資格正式名称!$B$3:$C$500,
      2,
      FALSE
    ),
    ""
  ),
  ""
)</f>
        <v/>
      </c>
      <c r="E1398" s="109"/>
    </row>
    <row r="1399" spans="2:5" x14ac:dyDescent="0.4">
      <c r="B1399" s="3" t="str" cm="1">
        <f t="array" ref="B1399">IF(
  ROWS($B$5:B1399)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ROWS($B$5:B1399), 0)
    )
    &amp; IF(
      INDEX(
        '入力ｼｰﾄ①_従事者情報（様式第3号及び第4号作成用）'!$BX$4:$BX$1000,
        MATCH(TRUE, '入力ｼｰﾄ①_従事者情報（様式第3号及び第4号作成用）'!$CB$4:$CB$1000 &gt;= ROWS($B$5:B1399), 0)
      )=1,
      "",
      "-" &amp; (
        ROWS($B$5:B1399)
        - IFERROR(
          IF(
            MATCH(TRUE, '入力ｼｰﾄ①_従事者情報（様式第3号及び第4号作成用）'!$CB$4:$CB$1000 &gt;= ROWS($B$5:B1399), 0) = 1,
            0,
            INDEX(
              '入力ｼｰﾄ①_従事者情報（様式第3号及び第4号作成用）'!$CB$4:$CB$1000,
              MATCH(TRUE, '入力ｼｰﾄ①_従事者情報（様式第3号及び第4号作成用）'!$CB$4:$CB$1000 &gt;= ROWS($B$5:B1399), 0) -1
            )
          ),
          0
        )
      )
    ),
    ""
  ),
  ""
)</f>
        <v/>
      </c>
      <c r="C1399" s="9" t="str" cm="1">
        <f t="array" ref="C1399">IF(
  ROWS($C$5:C1399) &lt;= MAX('入力ｼｰﾄ①_従事者情報（様式第3号及び第4号作成用）'!$CB$4:$CB$1000),
  IF(
    ISNUMBER(MATCH(TRUE,'入力ｼｰﾄ①_従事者情報（様式第3号及び第4号作成用）'!$CB$4:$CB$1000&gt;=ROWS($C$5:C1399),0)),
    INDEX(
      (
        INDEX('入力ｼｰﾄ①_従事者情報（様式第3号及び第4号作成用）'!$C$4:$C$1000,MATCH(TRUE,'入力ｼｰﾄ①_従事者情報（様式第3号及び第4号作成用）'!$CB$4:$CB$1000&gt;=ROWS($C$5:C1399),0))
        &amp; " " &amp;
        INDEX('入力ｼｰﾄ①_従事者情報（様式第3号及び第4号作成用）'!$D$4:$D$1000,MATCH(TRUE,'入力ｼｰﾄ①_従事者情報（様式第3号及び第4号作成用）'!$CB$4:$CB$1000&gt;=ROWS($C$5:C1399),0))
      ),
      1,1
    ),
    ""
  ),
  ""
)</f>
        <v/>
      </c>
      <c r="D1399" s="9" t="str" cm="1">
        <f t="array" ref="D1399">IF(
  ROWS($D$5:D1399)&lt;=MAX('入力ｼｰﾄ①_従事者情報（様式第3号及び第4号作成用）'!$CB$4:$CB$500),
  IF(
    ISNUMBER(MATCH(TRUE,'入力ｼｰﾄ①_従事者情報（様式第3号及び第4号作成用）'!$CB$4:$CB$500&gt;=ROWS($D$5:D1399),0)),
    VLOOKUP(
      INDEX(
        '入力ｼｰﾄ①_従事者情報（様式第3号及び第4号作成用）'!$CD$4:$CEZ$500,
        MATCH(TRUE,'入力ｼｰﾄ①_従事者情報（様式第3号及び第4号作成用）'!$CB$4:$CB$500&gt;=ROWS($D$5:D1399),0),
        (ROWS($D$5:D1399)-IFERROR(
          IF(
            MATCH(TRUE, '入力ｼｰﾄ①_従事者情報（様式第3号及び第4号作成用）'!$CB$4:$CB$500 &gt;= ROWS($D$5:D1399), 0) = 1,
            0,
            INDEX(
              '入力ｼｰﾄ①_従事者情報（様式第3号及び第4号作成用）'!$CB$4:$CB$500,
              MATCH(TRUE, '入力ｼｰﾄ①_従事者情報（様式第3号及び第4号作成用）'!$CB$4:$CB$500 &gt;= ROWS($D$5:D1399), 0) -1
            )
          ),
          0
        ))
      ),
      非表示_資格正式名称!$B$3:$C$500,
      2,
      FALSE
    ),
    ""
  ),
  ""
)</f>
        <v/>
      </c>
      <c r="E1399" s="109"/>
    </row>
    <row r="1400" spans="2:5" x14ac:dyDescent="0.4">
      <c r="B1400" s="3" t="str" cm="1">
        <f t="array" ref="B1400">IF(
  ROWS($B$5:B1400)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ROWS($B$5:B1400), 0)
    )
    &amp; IF(
      INDEX(
        '入力ｼｰﾄ①_従事者情報（様式第3号及び第4号作成用）'!$BX$4:$BX$1000,
        MATCH(TRUE, '入力ｼｰﾄ①_従事者情報（様式第3号及び第4号作成用）'!$CB$4:$CB$1000 &gt;= ROWS($B$5:B1400), 0)
      )=1,
      "",
      "-" &amp; (
        ROWS($B$5:B1400)
        - IFERROR(
          IF(
            MATCH(TRUE, '入力ｼｰﾄ①_従事者情報（様式第3号及び第4号作成用）'!$CB$4:$CB$1000 &gt;= ROWS($B$5:B1400), 0) = 1,
            0,
            INDEX(
              '入力ｼｰﾄ①_従事者情報（様式第3号及び第4号作成用）'!$CB$4:$CB$1000,
              MATCH(TRUE, '入力ｼｰﾄ①_従事者情報（様式第3号及び第4号作成用）'!$CB$4:$CB$1000 &gt;= ROWS($B$5:B1400), 0) -1
            )
          ),
          0
        )
      )
    ),
    ""
  ),
  ""
)</f>
        <v/>
      </c>
      <c r="C1400" s="9" t="str" cm="1">
        <f t="array" ref="C1400">IF(
  ROWS($C$5:C1400) &lt;= MAX('入力ｼｰﾄ①_従事者情報（様式第3号及び第4号作成用）'!$CB$4:$CB$1000),
  IF(
    ISNUMBER(MATCH(TRUE,'入力ｼｰﾄ①_従事者情報（様式第3号及び第4号作成用）'!$CB$4:$CB$1000&gt;=ROWS($C$5:C1400),0)),
    INDEX(
      (
        INDEX('入力ｼｰﾄ①_従事者情報（様式第3号及び第4号作成用）'!$C$4:$C$1000,MATCH(TRUE,'入力ｼｰﾄ①_従事者情報（様式第3号及び第4号作成用）'!$CB$4:$CB$1000&gt;=ROWS($C$5:C1400),0))
        &amp; " " &amp;
        INDEX('入力ｼｰﾄ①_従事者情報（様式第3号及び第4号作成用）'!$D$4:$D$1000,MATCH(TRUE,'入力ｼｰﾄ①_従事者情報（様式第3号及び第4号作成用）'!$CB$4:$CB$1000&gt;=ROWS($C$5:C1400),0))
      ),
      1,1
    ),
    ""
  ),
  ""
)</f>
        <v/>
      </c>
      <c r="D1400" s="9" t="str" cm="1">
        <f t="array" ref="D1400">IF(
  ROWS($D$5:D1400)&lt;=MAX('入力ｼｰﾄ①_従事者情報（様式第3号及び第4号作成用）'!$CB$4:$CB$500),
  IF(
    ISNUMBER(MATCH(TRUE,'入力ｼｰﾄ①_従事者情報（様式第3号及び第4号作成用）'!$CB$4:$CB$500&gt;=ROWS($D$5:D1400),0)),
    VLOOKUP(
      INDEX(
        '入力ｼｰﾄ①_従事者情報（様式第3号及び第4号作成用）'!$CD$4:$CEZ$500,
        MATCH(TRUE,'入力ｼｰﾄ①_従事者情報（様式第3号及び第4号作成用）'!$CB$4:$CB$500&gt;=ROWS($D$5:D1400),0),
        (ROWS($D$5:D1400)-IFERROR(
          IF(
            MATCH(TRUE, '入力ｼｰﾄ①_従事者情報（様式第3号及び第4号作成用）'!$CB$4:$CB$500 &gt;= ROWS($D$5:D1400), 0) = 1,
            0,
            INDEX(
              '入力ｼｰﾄ①_従事者情報（様式第3号及び第4号作成用）'!$CB$4:$CB$500,
              MATCH(TRUE, '入力ｼｰﾄ①_従事者情報（様式第3号及び第4号作成用）'!$CB$4:$CB$500 &gt;= ROWS($D$5:D1400), 0) -1
            )
          ),
          0
        ))
      ),
      非表示_資格正式名称!$B$3:$C$500,
      2,
      FALSE
    ),
    ""
  ),
  ""
)</f>
        <v/>
      </c>
      <c r="E1400" s="109"/>
    </row>
    <row r="1401" spans="2:5" x14ac:dyDescent="0.4">
      <c r="B1401" s="3" t="str" cm="1">
        <f t="array" ref="B1401">IF(
  ROWS($B$5:B1401)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ROWS($B$5:B1401), 0)
    )
    &amp; IF(
      INDEX(
        '入力ｼｰﾄ①_従事者情報（様式第3号及び第4号作成用）'!$BX$4:$BX$1000,
        MATCH(TRUE, '入力ｼｰﾄ①_従事者情報（様式第3号及び第4号作成用）'!$CB$4:$CB$1000 &gt;= ROWS($B$5:B1401), 0)
      )=1,
      "",
      "-" &amp; (
        ROWS($B$5:B1401)
        - IFERROR(
          IF(
            MATCH(TRUE, '入力ｼｰﾄ①_従事者情報（様式第3号及び第4号作成用）'!$CB$4:$CB$1000 &gt;= ROWS($B$5:B1401), 0) = 1,
            0,
            INDEX(
              '入力ｼｰﾄ①_従事者情報（様式第3号及び第4号作成用）'!$CB$4:$CB$1000,
              MATCH(TRUE, '入力ｼｰﾄ①_従事者情報（様式第3号及び第4号作成用）'!$CB$4:$CB$1000 &gt;= ROWS($B$5:B1401), 0) -1
            )
          ),
          0
        )
      )
    ),
    ""
  ),
  ""
)</f>
        <v/>
      </c>
      <c r="C1401" s="9" t="str" cm="1">
        <f t="array" ref="C1401">IF(
  ROWS($C$5:C1401) &lt;= MAX('入力ｼｰﾄ①_従事者情報（様式第3号及び第4号作成用）'!$CB$4:$CB$1000),
  IF(
    ISNUMBER(MATCH(TRUE,'入力ｼｰﾄ①_従事者情報（様式第3号及び第4号作成用）'!$CB$4:$CB$1000&gt;=ROWS($C$5:C1401),0)),
    INDEX(
      (
        INDEX('入力ｼｰﾄ①_従事者情報（様式第3号及び第4号作成用）'!$C$4:$C$1000,MATCH(TRUE,'入力ｼｰﾄ①_従事者情報（様式第3号及び第4号作成用）'!$CB$4:$CB$1000&gt;=ROWS($C$5:C1401),0))
        &amp; " " &amp;
        INDEX('入力ｼｰﾄ①_従事者情報（様式第3号及び第4号作成用）'!$D$4:$D$1000,MATCH(TRUE,'入力ｼｰﾄ①_従事者情報（様式第3号及び第4号作成用）'!$CB$4:$CB$1000&gt;=ROWS($C$5:C1401),0))
      ),
      1,1
    ),
    ""
  ),
  ""
)</f>
        <v/>
      </c>
      <c r="D1401" s="9" t="str" cm="1">
        <f t="array" ref="D1401">IF(
  ROWS($D$5:D1401)&lt;=MAX('入力ｼｰﾄ①_従事者情報（様式第3号及び第4号作成用）'!$CB$4:$CB$500),
  IF(
    ISNUMBER(MATCH(TRUE,'入力ｼｰﾄ①_従事者情報（様式第3号及び第4号作成用）'!$CB$4:$CB$500&gt;=ROWS($D$5:D1401),0)),
    VLOOKUP(
      INDEX(
        '入力ｼｰﾄ①_従事者情報（様式第3号及び第4号作成用）'!$CD$4:$CEZ$500,
        MATCH(TRUE,'入力ｼｰﾄ①_従事者情報（様式第3号及び第4号作成用）'!$CB$4:$CB$500&gt;=ROWS($D$5:D1401),0),
        (ROWS($D$5:D1401)-IFERROR(
          IF(
            MATCH(TRUE, '入力ｼｰﾄ①_従事者情報（様式第3号及び第4号作成用）'!$CB$4:$CB$500 &gt;= ROWS($D$5:D1401), 0) = 1,
            0,
            INDEX(
              '入力ｼｰﾄ①_従事者情報（様式第3号及び第4号作成用）'!$CB$4:$CB$500,
              MATCH(TRUE, '入力ｼｰﾄ①_従事者情報（様式第3号及び第4号作成用）'!$CB$4:$CB$500 &gt;= ROWS($D$5:D1401), 0) -1
            )
          ),
          0
        ))
      ),
      非表示_資格正式名称!$B$3:$C$500,
      2,
      FALSE
    ),
    ""
  ),
  ""
)</f>
        <v/>
      </c>
      <c r="E1401" s="109"/>
    </row>
    <row r="1402" spans="2:5" x14ac:dyDescent="0.4">
      <c r="B1402" s="3" t="str" cm="1">
        <f t="array" ref="B1402">IF(
  ROWS($B$5:B1402)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ROWS($B$5:B1402), 0)
    )
    &amp; IF(
      INDEX(
        '入力ｼｰﾄ①_従事者情報（様式第3号及び第4号作成用）'!$BX$4:$BX$1000,
        MATCH(TRUE, '入力ｼｰﾄ①_従事者情報（様式第3号及び第4号作成用）'!$CB$4:$CB$1000 &gt;= ROWS($B$5:B1402), 0)
      )=1,
      "",
      "-" &amp; (
        ROWS($B$5:B1402)
        - IFERROR(
          IF(
            MATCH(TRUE, '入力ｼｰﾄ①_従事者情報（様式第3号及び第4号作成用）'!$CB$4:$CB$1000 &gt;= ROWS($B$5:B1402), 0) = 1,
            0,
            INDEX(
              '入力ｼｰﾄ①_従事者情報（様式第3号及び第4号作成用）'!$CB$4:$CB$1000,
              MATCH(TRUE, '入力ｼｰﾄ①_従事者情報（様式第3号及び第4号作成用）'!$CB$4:$CB$1000 &gt;= ROWS($B$5:B1402), 0) -1
            )
          ),
          0
        )
      )
    ),
    ""
  ),
  ""
)</f>
        <v/>
      </c>
      <c r="C1402" s="9" t="str" cm="1">
        <f t="array" ref="C1402">IF(
  ROWS($C$5:C1402) &lt;= MAX('入力ｼｰﾄ①_従事者情報（様式第3号及び第4号作成用）'!$CB$4:$CB$1000),
  IF(
    ISNUMBER(MATCH(TRUE,'入力ｼｰﾄ①_従事者情報（様式第3号及び第4号作成用）'!$CB$4:$CB$1000&gt;=ROWS($C$5:C1402),0)),
    INDEX(
      (
        INDEX('入力ｼｰﾄ①_従事者情報（様式第3号及び第4号作成用）'!$C$4:$C$1000,MATCH(TRUE,'入力ｼｰﾄ①_従事者情報（様式第3号及び第4号作成用）'!$CB$4:$CB$1000&gt;=ROWS($C$5:C1402),0))
        &amp; " " &amp;
        INDEX('入力ｼｰﾄ①_従事者情報（様式第3号及び第4号作成用）'!$D$4:$D$1000,MATCH(TRUE,'入力ｼｰﾄ①_従事者情報（様式第3号及び第4号作成用）'!$CB$4:$CB$1000&gt;=ROWS($C$5:C1402),0))
      ),
      1,1
    ),
    ""
  ),
  ""
)</f>
        <v/>
      </c>
      <c r="D1402" s="9" t="str" cm="1">
        <f t="array" ref="D1402">IF(
  ROWS($D$5:D1402)&lt;=MAX('入力ｼｰﾄ①_従事者情報（様式第3号及び第4号作成用）'!$CB$4:$CB$500),
  IF(
    ISNUMBER(MATCH(TRUE,'入力ｼｰﾄ①_従事者情報（様式第3号及び第4号作成用）'!$CB$4:$CB$500&gt;=ROWS($D$5:D1402),0)),
    VLOOKUP(
      INDEX(
        '入力ｼｰﾄ①_従事者情報（様式第3号及び第4号作成用）'!$CD$4:$CEZ$500,
        MATCH(TRUE,'入力ｼｰﾄ①_従事者情報（様式第3号及び第4号作成用）'!$CB$4:$CB$500&gt;=ROWS($D$5:D1402),0),
        (ROWS($D$5:D1402)-IFERROR(
          IF(
            MATCH(TRUE, '入力ｼｰﾄ①_従事者情報（様式第3号及び第4号作成用）'!$CB$4:$CB$500 &gt;= ROWS($D$5:D1402), 0) = 1,
            0,
            INDEX(
              '入力ｼｰﾄ①_従事者情報（様式第3号及び第4号作成用）'!$CB$4:$CB$500,
              MATCH(TRUE, '入力ｼｰﾄ①_従事者情報（様式第3号及び第4号作成用）'!$CB$4:$CB$500 &gt;= ROWS($D$5:D1402), 0) -1
            )
          ),
          0
        ))
      ),
      非表示_資格正式名称!$B$3:$C$500,
      2,
      FALSE
    ),
    ""
  ),
  ""
)</f>
        <v/>
      </c>
      <c r="E1402" s="109"/>
    </row>
    <row r="1403" spans="2:5" x14ac:dyDescent="0.4">
      <c r="B1403" s="3" t="str" cm="1">
        <f t="array" ref="B1403">IF(
  ROWS($B$5:B1403)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ROWS($B$5:B1403), 0)
    )
    &amp; IF(
      INDEX(
        '入力ｼｰﾄ①_従事者情報（様式第3号及び第4号作成用）'!$BX$4:$BX$1000,
        MATCH(TRUE, '入力ｼｰﾄ①_従事者情報（様式第3号及び第4号作成用）'!$CB$4:$CB$1000 &gt;= ROWS($B$5:B1403), 0)
      )=1,
      "",
      "-" &amp; (
        ROWS($B$5:B1403)
        - IFERROR(
          IF(
            MATCH(TRUE, '入力ｼｰﾄ①_従事者情報（様式第3号及び第4号作成用）'!$CB$4:$CB$1000 &gt;= ROWS($B$5:B1403), 0) = 1,
            0,
            INDEX(
              '入力ｼｰﾄ①_従事者情報（様式第3号及び第4号作成用）'!$CB$4:$CB$1000,
              MATCH(TRUE, '入力ｼｰﾄ①_従事者情報（様式第3号及び第4号作成用）'!$CB$4:$CB$1000 &gt;= ROWS($B$5:B1403), 0) -1
            )
          ),
          0
        )
      )
    ),
    ""
  ),
  ""
)</f>
        <v/>
      </c>
      <c r="C1403" s="9" t="str" cm="1">
        <f t="array" ref="C1403">IF(
  ROWS($C$5:C1403) &lt;= MAX('入力ｼｰﾄ①_従事者情報（様式第3号及び第4号作成用）'!$CB$4:$CB$1000),
  IF(
    ISNUMBER(MATCH(TRUE,'入力ｼｰﾄ①_従事者情報（様式第3号及び第4号作成用）'!$CB$4:$CB$1000&gt;=ROWS($C$5:C1403),0)),
    INDEX(
      (
        INDEX('入力ｼｰﾄ①_従事者情報（様式第3号及び第4号作成用）'!$C$4:$C$1000,MATCH(TRUE,'入力ｼｰﾄ①_従事者情報（様式第3号及び第4号作成用）'!$CB$4:$CB$1000&gt;=ROWS($C$5:C1403),0))
        &amp; " " &amp;
        INDEX('入力ｼｰﾄ①_従事者情報（様式第3号及び第4号作成用）'!$D$4:$D$1000,MATCH(TRUE,'入力ｼｰﾄ①_従事者情報（様式第3号及び第4号作成用）'!$CB$4:$CB$1000&gt;=ROWS($C$5:C1403),0))
      ),
      1,1
    ),
    ""
  ),
  ""
)</f>
        <v/>
      </c>
      <c r="D1403" s="9" t="str" cm="1">
        <f t="array" ref="D1403">IF(
  ROWS($D$5:D1403)&lt;=MAX('入力ｼｰﾄ①_従事者情報（様式第3号及び第4号作成用）'!$CB$4:$CB$500),
  IF(
    ISNUMBER(MATCH(TRUE,'入力ｼｰﾄ①_従事者情報（様式第3号及び第4号作成用）'!$CB$4:$CB$500&gt;=ROWS($D$5:D1403),0)),
    VLOOKUP(
      INDEX(
        '入力ｼｰﾄ①_従事者情報（様式第3号及び第4号作成用）'!$CD$4:$CEZ$500,
        MATCH(TRUE,'入力ｼｰﾄ①_従事者情報（様式第3号及び第4号作成用）'!$CB$4:$CB$500&gt;=ROWS($D$5:D1403),0),
        (ROWS($D$5:D1403)-IFERROR(
          IF(
            MATCH(TRUE, '入力ｼｰﾄ①_従事者情報（様式第3号及び第4号作成用）'!$CB$4:$CB$500 &gt;= ROWS($D$5:D1403), 0) = 1,
            0,
            INDEX(
              '入力ｼｰﾄ①_従事者情報（様式第3号及び第4号作成用）'!$CB$4:$CB$500,
              MATCH(TRUE, '入力ｼｰﾄ①_従事者情報（様式第3号及び第4号作成用）'!$CB$4:$CB$500 &gt;= ROWS($D$5:D1403), 0) -1
            )
          ),
          0
        ))
      ),
      非表示_資格正式名称!$B$3:$C$500,
      2,
      FALSE
    ),
    ""
  ),
  ""
)</f>
        <v/>
      </c>
      <c r="E1403" s="109"/>
    </row>
    <row r="1404" spans="2:5" x14ac:dyDescent="0.4">
      <c r="B1404" s="3" t="str" cm="1">
        <f t="array" ref="B1404">IF(
  ROWS($B$5:B1404)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ROWS($B$5:B1404), 0)
    )
    &amp; IF(
      INDEX(
        '入力ｼｰﾄ①_従事者情報（様式第3号及び第4号作成用）'!$BX$4:$BX$1000,
        MATCH(TRUE, '入力ｼｰﾄ①_従事者情報（様式第3号及び第4号作成用）'!$CB$4:$CB$1000 &gt;= ROWS($B$5:B1404), 0)
      )=1,
      "",
      "-" &amp; (
        ROWS($B$5:B1404)
        - IFERROR(
          IF(
            MATCH(TRUE, '入力ｼｰﾄ①_従事者情報（様式第3号及び第4号作成用）'!$CB$4:$CB$1000 &gt;= ROWS($B$5:B1404), 0) = 1,
            0,
            INDEX(
              '入力ｼｰﾄ①_従事者情報（様式第3号及び第4号作成用）'!$CB$4:$CB$1000,
              MATCH(TRUE, '入力ｼｰﾄ①_従事者情報（様式第3号及び第4号作成用）'!$CB$4:$CB$1000 &gt;= ROWS($B$5:B1404), 0) -1
            )
          ),
          0
        )
      )
    ),
    ""
  ),
  ""
)</f>
        <v/>
      </c>
      <c r="C1404" s="9" t="str" cm="1">
        <f t="array" ref="C1404">IF(
  ROWS($C$5:C1404) &lt;= MAX('入力ｼｰﾄ①_従事者情報（様式第3号及び第4号作成用）'!$CB$4:$CB$1000),
  IF(
    ISNUMBER(MATCH(TRUE,'入力ｼｰﾄ①_従事者情報（様式第3号及び第4号作成用）'!$CB$4:$CB$1000&gt;=ROWS($C$5:C1404),0)),
    INDEX(
      (
        INDEX('入力ｼｰﾄ①_従事者情報（様式第3号及び第4号作成用）'!$C$4:$C$1000,MATCH(TRUE,'入力ｼｰﾄ①_従事者情報（様式第3号及び第4号作成用）'!$CB$4:$CB$1000&gt;=ROWS($C$5:C1404),0))
        &amp; " " &amp;
        INDEX('入力ｼｰﾄ①_従事者情報（様式第3号及び第4号作成用）'!$D$4:$D$1000,MATCH(TRUE,'入力ｼｰﾄ①_従事者情報（様式第3号及び第4号作成用）'!$CB$4:$CB$1000&gt;=ROWS($C$5:C1404),0))
      ),
      1,1
    ),
    ""
  ),
  ""
)</f>
        <v/>
      </c>
      <c r="D1404" s="9" t="str" cm="1">
        <f t="array" ref="D1404">IF(
  ROWS($D$5:D1404)&lt;=MAX('入力ｼｰﾄ①_従事者情報（様式第3号及び第4号作成用）'!$CB$4:$CB$500),
  IF(
    ISNUMBER(MATCH(TRUE,'入力ｼｰﾄ①_従事者情報（様式第3号及び第4号作成用）'!$CB$4:$CB$500&gt;=ROWS($D$5:D1404),0)),
    VLOOKUP(
      INDEX(
        '入力ｼｰﾄ①_従事者情報（様式第3号及び第4号作成用）'!$CD$4:$CEZ$500,
        MATCH(TRUE,'入力ｼｰﾄ①_従事者情報（様式第3号及び第4号作成用）'!$CB$4:$CB$500&gt;=ROWS($D$5:D1404),0),
        (ROWS($D$5:D1404)-IFERROR(
          IF(
            MATCH(TRUE, '入力ｼｰﾄ①_従事者情報（様式第3号及び第4号作成用）'!$CB$4:$CB$500 &gt;= ROWS($D$5:D1404), 0) = 1,
            0,
            INDEX(
              '入力ｼｰﾄ①_従事者情報（様式第3号及び第4号作成用）'!$CB$4:$CB$500,
              MATCH(TRUE, '入力ｼｰﾄ①_従事者情報（様式第3号及び第4号作成用）'!$CB$4:$CB$500 &gt;= ROWS($D$5:D1404), 0) -1
            )
          ),
          0
        ))
      ),
      非表示_資格正式名称!$B$3:$C$500,
      2,
      FALSE
    ),
    ""
  ),
  ""
)</f>
        <v/>
      </c>
      <c r="E1404" s="109"/>
    </row>
    <row r="1405" spans="2:5" x14ac:dyDescent="0.4">
      <c r="B1405" s="3" t="str" cm="1">
        <f t="array" ref="B1405">IF(
  ROWS($B$5:B1405)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ROWS($B$5:B1405), 0)
    )
    &amp; IF(
      INDEX(
        '入力ｼｰﾄ①_従事者情報（様式第3号及び第4号作成用）'!$BX$4:$BX$1000,
        MATCH(TRUE, '入力ｼｰﾄ①_従事者情報（様式第3号及び第4号作成用）'!$CB$4:$CB$1000 &gt;= ROWS($B$5:B1405), 0)
      )=1,
      "",
      "-" &amp; (
        ROWS($B$5:B1405)
        - IFERROR(
          IF(
            MATCH(TRUE, '入力ｼｰﾄ①_従事者情報（様式第3号及び第4号作成用）'!$CB$4:$CB$1000 &gt;= ROWS($B$5:B1405), 0) = 1,
            0,
            INDEX(
              '入力ｼｰﾄ①_従事者情報（様式第3号及び第4号作成用）'!$CB$4:$CB$1000,
              MATCH(TRUE, '入力ｼｰﾄ①_従事者情報（様式第3号及び第4号作成用）'!$CB$4:$CB$1000 &gt;= ROWS($B$5:B1405), 0) -1
            )
          ),
          0
        )
      )
    ),
    ""
  ),
  ""
)</f>
        <v/>
      </c>
      <c r="C1405" s="9" t="str" cm="1">
        <f t="array" ref="C1405">IF(
  ROWS($C$5:C1405) &lt;= MAX('入力ｼｰﾄ①_従事者情報（様式第3号及び第4号作成用）'!$CB$4:$CB$1000),
  IF(
    ISNUMBER(MATCH(TRUE,'入力ｼｰﾄ①_従事者情報（様式第3号及び第4号作成用）'!$CB$4:$CB$1000&gt;=ROWS($C$5:C1405),0)),
    INDEX(
      (
        INDEX('入力ｼｰﾄ①_従事者情報（様式第3号及び第4号作成用）'!$C$4:$C$1000,MATCH(TRUE,'入力ｼｰﾄ①_従事者情報（様式第3号及び第4号作成用）'!$CB$4:$CB$1000&gt;=ROWS($C$5:C1405),0))
        &amp; " " &amp;
        INDEX('入力ｼｰﾄ①_従事者情報（様式第3号及び第4号作成用）'!$D$4:$D$1000,MATCH(TRUE,'入力ｼｰﾄ①_従事者情報（様式第3号及び第4号作成用）'!$CB$4:$CB$1000&gt;=ROWS($C$5:C1405),0))
      ),
      1,1
    ),
    ""
  ),
  ""
)</f>
        <v/>
      </c>
      <c r="D1405" s="9" t="str" cm="1">
        <f t="array" ref="D1405">IF(
  ROWS($D$5:D1405)&lt;=MAX('入力ｼｰﾄ①_従事者情報（様式第3号及び第4号作成用）'!$CB$4:$CB$500),
  IF(
    ISNUMBER(MATCH(TRUE,'入力ｼｰﾄ①_従事者情報（様式第3号及び第4号作成用）'!$CB$4:$CB$500&gt;=ROWS($D$5:D1405),0)),
    VLOOKUP(
      INDEX(
        '入力ｼｰﾄ①_従事者情報（様式第3号及び第4号作成用）'!$CD$4:$CEZ$500,
        MATCH(TRUE,'入力ｼｰﾄ①_従事者情報（様式第3号及び第4号作成用）'!$CB$4:$CB$500&gt;=ROWS($D$5:D1405),0),
        (ROWS($D$5:D1405)-IFERROR(
          IF(
            MATCH(TRUE, '入力ｼｰﾄ①_従事者情報（様式第3号及び第4号作成用）'!$CB$4:$CB$500 &gt;= ROWS($D$5:D1405), 0) = 1,
            0,
            INDEX(
              '入力ｼｰﾄ①_従事者情報（様式第3号及び第4号作成用）'!$CB$4:$CB$500,
              MATCH(TRUE, '入力ｼｰﾄ①_従事者情報（様式第3号及び第4号作成用）'!$CB$4:$CB$500 &gt;= ROWS($D$5:D1405), 0) -1
            )
          ),
          0
        ))
      ),
      非表示_資格正式名称!$B$3:$C$500,
      2,
      FALSE
    ),
    ""
  ),
  ""
)</f>
        <v/>
      </c>
      <c r="E1405" s="109"/>
    </row>
    <row r="1406" spans="2:5" x14ac:dyDescent="0.4">
      <c r="B1406" s="3" t="str" cm="1">
        <f t="array" ref="B1406">IF(
  ROWS($B$5:B1406)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ROWS($B$5:B1406), 0)
    )
    &amp; IF(
      INDEX(
        '入力ｼｰﾄ①_従事者情報（様式第3号及び第4号作成用）'!$BX$4:$BX$1000,
        MATCH(TRUE, '入力ｼｰﾄ①_従事者情報（様式第3号及び第4号作成用）'!$CB$4:$CB$1000 &gt;= ROWS($B$5:B1406), 0)
      )=1,
      "",
      "-" &amp; (
        ROWS($B$5:B1406)
        - IFERROR(
          IF(
            MATCH(TRUE, '入力ｼｰﾄ①_従事者情報（様式第3号及び第4号作成用）'!$CB$4:$CB$1000 &gt;= ROWS($B$5:B1406), 0) = 1,
            0,
            INDEX(
              '入力ｼｰﾄ①_従事者情報（様式第3号及び第4号作成用）'!$CB$4:$CB$1000,
              MATCH(TRUE, '入力ｼｰﾄ①_従事者情報（様式第3号及び第4号作成用）'!$CB$4:$CB$1000 &gt;= ROWS($B$5:B1406), 0) -1
            )
          ),
          0
        )
      )
    ),
    ""
  ),
  ""
)</f>
        <v/>
      </c>
      <c r="C1406" s="9" t="str" cm="1">
        <f t="array" ref="C1406">IF(
  ROWS($C$5:C1406) &lt;= MAX('入力ｼｰﾄ①_従事者情報（様式第3号及び第4号作成用）'!$CB$4:$CB$1000),
  IF(
    ISNUMBER(MATCH(TRUE,'入力ｼｰﾄ①_従事者情報（様式第3号及び第4号作成用）'!$CB$4:$CB$1000&gt;=ROWS($C$5:C1406),0)),
    INDEX(
      (
        INDEX('入力ｼｰﾄ①_従事者情報（様式第3号及び第4号作成用）'!$C$4:$C$1000,MATCH(TRUE,'入力ｼｰﾄ①_従事者情報（様式第3号及び第4号作成用）'!$CB$4:$CB$1000&gt;=ROWS($C$5:C1406),0))
        &amp; " " &amp;
        INDEX('入力ｼｰﾄ①_従事者情報（様式第3号及び第4号作成用）'!$D$4:$D$1000,MATCH(TRUE,'入力ｼｰﾄ①_従事者情報（様式第3号及び第4号作成用）'!$CB$4:$CB$1000&gt;=ROWS($C$5:C1406),0))
      ),
      1,1
    ),
    ""
  ),
  ""
)</f>
        <v/>
      </c>
      <c r="D1406" s="9" t="str" cm="1">
        <f t="array" ref="D1406">IF(
  ROWS($D$5:D1406)&lt;=MAX('入力ｼｰﾄ①_従事者情報（様式第3号及び第4号作成用）'!$CB$4:$CB$500),
  IF(
    ISNUMBER(MATCH(TRUE,'入力ｼｰﾄ①_従事者情報（様式第3号及び第4号作成用）'!$CB$4:$CB$500&gt;=ROWS($D$5:D1406),0)),
    VLOOKUP(
      INDEX(
        '入力ｼｰﾄ①_従事者情報（様式第3号及び第4号作成用）'!$CD$4:$CEZ$500,
        MATCH(TRUE,'入力ｼｰﾄ①_従事者情報（様式第3号及び第4号作成用）'!$CB$4:$CB$500&gt;=ROWS($D$5:D1406),0),
        (ROWS($D$5:D1406)-IFERROR(
          IF(
            MATCH(TRUE, '入力ｼｰﾄ①_従事者情報（様式第3号及び第4号作成用）'!$CB$4:$CB$500 &gt;= ROWS($D$5:D1406), 0) = 1,
            0,
            INDEX(
              '入力ｼｰﾄ①_従事者情報（様式第3号及び第4号作成用）'!$CB$4:$CB$500,
              MATCH(TRUE, '入力ｼｰﾄ①_従事者情報（様式第3号及び第4号作成用）'!$CB$4:$CB$500 &gt;= ROWS($D$5:D1406), 0) -1
            )
          ),
          0
        ))
      ),
      非表示_資格正式名称!$B$3:$C$500,
      2,
      FALSE
    ),
    ""
  ),
  ""
)</f>
        <v/>
      </c>
      <c r="E1406" s="109"/>
    </row>
    <row r="1407" spans="2:5" x14ac:dyDescent="0.4">
      <c r="B1407" s="3" t="str" cm="1">
        <f t="array" ref="B1407">IF(
  ROWS($B$5:B1407)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ROWS($B$5:B1407), 0)
    )
    &amp; IF(
      INDEX(
        '入力ｼｰﾄ①_従事者情報（様式第3号及び第4号作成用）'!$BX$4:$BX$1000,
        MATCH(TRUE, '入力ｼｰﾄ①_従事者情報（様式第3号及び第4号作成用）'!$CB$4:$CB$1000 &gt;= ROWS($B$5:B1407), 0)
      )=1,
      "",
      "-" &amp; (
        ROWS($B$5:B1407)
        - IFERROR(
          IF(
            MATCH(TRUE, '入力ｼｰﾄ①_従事者情報（様式第3号及び第4号作成用）'!$CB$4:$CB$1000 &gt;= ROWS($B$5:B1407), 0) = 1,
            0,
            INDEX(
              '入力ｼｰﾄ①_従事者情報（様式第3号及び第4号作成用）'!$CB$4:$CB$1000,
              MATCH(TRUE, '入力ｼｰﾄ①_従事者情報（様式第3号及び第4号作成用）'!$CB$4:$CB$1000 &gt;= ROWS($B$5:B1407), 0) -1
            )
          ),
          0
        )
      )
    ),
    ""
  ),
  ""
)</f>
        <v/>
      </c>
      <c r="C1407" s="9" t="str" cm="1">
        <f t="array" ref="C1407">IF(
  ROWS($C$5:C1407) &lt;= MAX('入力ｼｰﾄ①_従事者情報（様式第3号及び第4号作成用）'!$CB$4:$CB$1000),
  IF(
    ISNUMBER(MATCH(TRUE,'入力ｼｰﾄ①_従事者情報（様式第3号及び第4号作成用）'!$CB$4:$CB$1000&gt;=ROWS($C$5:C1407),0)),
    INDEX(
      (
        INDEX('入力ｼｰﾄ①_従事者情報（様式第3号及び第4号作成用）'!$C$4:$C$1000,MATCH(TRUE,'入力ｼｰﾄ①_従事者情報（様式第3号及び第4号作成用）'!$CB$4:$CB$1000&gt;=ROWS($C$5:C1407),0))
        &amp; " " &amp;
        INDEX('入力ｼｰﾄ①_従事者情報（様式第3号及び第4号作成用）'!$D$4:$D$1000,MATCH(TRUE,'入力ｼｰﾄ①_従事者情報（様式第3号及び第4号作成用）'!$CB$4:$CB$1000&gt;=ROWS($C$5:C1407),0))
      ),
      1,1
    ),
    ""
  ),
  ""
)</f>
        <v/>
      </c>
      <c r="D1407" s="9" t="str" cm="1">
        <f t="array" ref="D1407">IF(
  ROWS($D$5:D1407)&lt;=MAX('入力ｼｰﾄ①_従事者情報（様式第3号及び第4号作成用）'!$CB$4:$CB$500),
  IF(
    ISNUMBER(MATCH(TRUE,'入力ｼｰﾄ①_従事者情報（様式第3号及び第4号作成用）'!$CB$4:$CB$500&gt;=ROWS($D$5:D1407),0)),
    VLOOKUP(
      INDEX(
        '入力ｼｰﾄ①_従事者情報（様式第3号及び第4号作成用）'!$CD$4:$CEZ$500,
        MATCH(TRUE,'入力ｼｰﾄ①_従事者情報（様式第3号及び第4号作成用）'!$CB$4:$CB$500&gt;=ROWS($D$5:D1407),0),
        (ROWS($D$5:D1407)-IFERROR(
          IF(
            MATCH(TRUE, '入力ｼｰﾄ①_従事者情報（様式第3号及び第4号作成用）'!$CB$4:$CB$500 &gt;= ROWS($D$5:D1407), 0) = 1,
            0,
            INDEX(
              '入力ｼｰﾄ①_従事者情報（様式第3号及び第4号作成用）'!$CB$4:$CB$500,
              MATCH(TRUE, '入力ｼｰﾄ①_従事者情報（様式第3号及び第4号作成用）'!$CB$4:$CB$500 &gt;= ROWS($D$5:D1407), 0) -1
            )
          ),
          0
        ))
      ),
      非表示_資格正式名称!$B$3:$C$500,
      2,
      FALSE
    ),
    ""
  ),
  ""
)</f>
        <v/>
      </c>
      <c r="E1407" s="109"/>
    </row>
    <row r="1408" spans="2:5" x14ac:dyDescent="0.4">
      <c r="B1408" s="3" t="str" cm="1">
        <f t="array" ref="B1408">IF(
  ROWS($B$5:B1408)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ROWS($B$5:B1408), 0)
    )
    &amp; IF(
      INDEX(
        '入力ｼｰﾄ①_従事者情報（様式第3号及び第4号作成用）'!$BX$4:$BX$1000,
        MATCH(TRUE, '入力ｼｰﾄ①_従事者情報（様式第3号及び第4号作成用）'!$CB$4:$CB$1000 &gt;= ROWS($B$5:B1408), 0)
      )=1,
      "",
      "-" &amp; (
        ROWS($B$5:B1408)
        - IFERROR(
          IF(
            MATCH(TRUE, '入力ｼｰﾄ①_従事者情報（様式第3号及び第4号作成用）'!$CB$4:$CB$1000 &gt;= ROWS($B$5:B1408), 0) = 1,
            0,
            INDEX(
              '入力ｼｰﾄ①_従事者情報（様式第3号及び第4号作成用）'!$CB$4:$CB$1000,
              MATCH(TRUE, '入力ｼｰﾄ①_従事者情報（様式第3号及び第4号作成用）'!$CB$4:$CB$1000 &gt;= ROWS($B$5:B1408), 0) -1
            )
          ),
          0
        )
      )
    ),
    ""
  ),
  ""
)</f>
        <v/>
      </c>
      <c r="C1408" s="9" t="str" cm="1">
        <f t="array" ref="C1408">IF(
  ROWS($C$5:C1408) &lt;= MAX('入力ｼｰﾄ①_従事者情報（様式第3号及び第4号作成用）'!$CB$4:$CB$1000),
  IF(
    ISNUMBER(MATCH(TRUE,'入力ｼｰﾄ①_従事者情報（様式第3号及び第4号作成用）'!$CB$4:$CB$1000&gt;=ROWS($C$5:C1408),0)),
    INDEX(
      (
        INDEX('入力ｼｰﾄ①_従事者情報（様式第3号及び第4号作成用）'!$C$4:$C$1000,MATCH(TRUE,'入力ｼｰﾄ①_従事者情報（様式第3号及び第4号作成用）'!$CB$4:$CB$1000&gt;=ROWS($C$5:C1408),0))
        &amp; " " &amp;
        INDEX('入力ｼｰﾄ①_従事者情報（様式第3号及び第4号作成用）'!$D$4:$D$1000,MATCH(TRUE,'入力ｼｰﾄ①_従事者情報（様式第3号及び第4号作成用）'!$CB$4:$CB$1000&gt;=ROWS($C$5:C1408),0))
      ),
      1,1
    ),
    ""
  ),
  ""
)</f>
        <v/>
      </c>
      <c r="D1408" s="9" t="str" cm="1">
        <f t="array" ref="D1408">IF(
  ROWS($D$5:D1408)&lt;=MAX('入力ｼｰﾄ①_従事者情報（様式第3号及び第4号作成用）'!$CB$4:$CB$500),
  IF(
    ISNUMBER(MATCH(TRUE,'入力ｼｰﾄ①_従事者情報（様式第3号及び第4号作成用）'!$CB$4:$CB$500&gt;=ROWS($D$5:D1408),0)),
    VLOOKUP(
      INDEX(
        '入力ｼｰﾄ①_従事者情報（様式第3号及び第4号作成用）'!$CD$4:$CEZ$500,
        MATCH(TRUE,'入力ｼｰﾄ①_従事者情報（様式第3号及び第4号作成用）'!$CB$4:$CB$500&gt;=ROWS($D$5:D1408),0),
        (ROWS($D$5:D1408)-IFERROR(
          IF(
            MATCH(TRUE, '入力ｼｰﾄ①_従事者情報（様式第3号及び第4号作成用）'!$CB$4:$CB$500 &gt;= ROWS($D$5:D1408), 0) = 1,
            0,
            INDEX(
              '入力ｼｰﾄ①_従事者情報（様式第3号及び第4号作成用）'!$CB$4:$CB$500,
              MATCH(TRUE, '入力ｼｰﾄ①_従事者情報（様式第3号及び第4号作成用）'!$CB$4:$CB$500 &gt;= ROWS($D$5:D1408), 0) -1
            )
          ),
          0
        ))
      ),
      非表示_資格正式名称!$B$3:$C$500,
      2,
      FALSE
    ),
    ""
  ),
  ""
)</f>
        <v/>
      </c>
      <c r="E1408" s="109"/>
    </row>
    <row r="1409" spans="2:5" x14ac:dyDescent="0.4">
      <c r="B1409" s="3" t="str" cm="1">
        <f t="array" ref="B1409">IF(
  ROWS($B$5:B1409)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ROWS($B$5:B1409), 0)
    )
    &amp; IF(
      INDEX(
        '入力ｼｰﾄ①_従事者情報（様式第3号及び第4号作成用）'!$BX$4:$BX$1000,
        MATCH(TRUE, '入力ｼｰﾄ①_従事者情報（様式第3号及び第4号作成用）'!$CB$4:$CB$1000 &gt;= ROWS($B$5:B1409), 0)
      )=1,
      "",
      "-" &amp; (
        ROWS($B$5:B1409)
        - IFERROR(
          IF(
            MATCH(TRUE, '入力ｼｰﾄ①_従事者情報（様式第3号及び第4号作成用）'!$CB$4:$CB$1000 &gt;= ROWS($B$5:B1409), 0) = 1,
            0,
            INDEX(
              '入力ｼｰﾄ①_従事者情報（様式第3号及び第4号作成用）'!$CB$4:$CB$1000,
              MATCH(TRUE, '入力ｼｰﾄ①_従事者情報（様式第3号及び第4号作成用）'!$CB$4:$CB$1000 &gt;= ROWS($B$5:B1409), 0) -1
            )
          ),
          0
        )
      )
    ),
    ""
  ),
  ""
)</f>
        <v/>
      </c>
      <c r="C1409" s="9" t="str" cm="1">
        <f t="array" ref="C1409">IF(
  ROWS($C$5:C1409) &lt;= MAX('入力ｼｰﾄ①_従事者情報（様式第3号及び第4号作成用）'!$CB$4:$CB$1000),
  IF(
    ISNUMBER(MATCH(TRUE,'入力ｼｰﾄ①_従事者情報（様式第3号及び第4号作成用）'!$CB$4:$CB$1000&gt;=ROWS($C$5:C1409),0)),
    INDEX(
      (
        INDEX('入力ｼｰﾄ①_従事者情報（様式第3号及び第4号作成用）'!$C$4:$C$1000,MATCH(TRUE,'入力ｼｰﾄ①_従事者情報（様式第3号及び第4号作成用）'!$CB$4:$CB$1000&gt;=ROWS($C$5:C1409),0))
        &amp; " " &amp;
        INDEX('入力ｼｰﾄ①_従事者情報（様式第3号及び第4号作成用）'!$D$4:$D$1000,MATCH(TRUE,'入力ｼｰﾄ①_従事者情報（様式第3号及び第4号作成用）'!$CB$4:$CB$1000&gt;=ROWS($C$5:C1409),0))
      ),
      1,1
    ),
    ""
  ),
  ""
)</f>
        <v/>
      </c>
      <c r="D1409" s="9" t="str" cm="1">
        <f t="array" ref="D1409">IF(
  ROWS($D$5:D1409)&lt;=MAX('入力ｼｰﾄ①_従事者情報（様式第3号及び第4号作成用）'!$CB$4:$CB$500),
  IF(
    ISNUMBER(MATCH(TRUE,'入力ｼｰﾄ①_従事者情報（様式第3号及び第4号作成用）'!$CB$4:$CB$500&gt;=ROWS($D$5:D1409),0)),
    VLOOKUP(
      INDEX(
        '入力ｼｰﾄ①_従事者情報（様式第3号及び第4号作成用）'!$CD$4:$CEZ$500,
        MATCH(TRUE,'入力ｼｰﾄ①_従事者情報（様式第3号及び第4号作成用）'!$CB$4:$CB$500&gt;=ROWS($D$5:D1409),0),
        (ROWS($D$5:D1409)-IFERROR(
          IF(
            MATCH(TRUE, '入力ｼｰﾄ①_従事者情報（様式第3号及び第4号作成用）'!$CB$4:$CB$500 &gt;= ROWS($D$5:D1409), 0) = 1,
            0,
            INDEX(
              '入力ｼｰﾄ①_従事者情報（様式第3号及び第4号作成用）'!$CB$4:$CB$500,
              MATCH(TRUE, '入力ｼｰﾄ①_従事者情報（様式第3号及び第4号作成用）'!$CB$4:$CB$500 &gt;= ROWS($D$5:D1409), 0) -1
            )
          ),
          0
        ))
      ),
      非表示_資格正式名称!$B$3:$C$500,
      2,
      FALSE
    ),
    ""
  ),
  ""
)</f>
        <v/>
      </c>
      <c r="E1409" s="109"/>
    </row>
    <row r="1410" spans="2:5" x14ac:dyDescent="0.4">
      <c r="B1410" s="3" t="str" cm="1">
        <f t="array" ref="B1410">IF(
  ROWS($B$5:B1410)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ROWS($B$5:B1410), 0)
    )
    &amp; IF(
      INDEX(
        '入力ｼｰﾄ①_従事者情報（様式第3号及び第4号作成用）'!$BX$4:$BX$1000,
        MATCH(TRUE, '入力ｼｰﾄ①_従事者情報（様式第3号及び第4号作成用）'!$CB$4:$CB$1000 &gt;= ROWS($B$5:B1410), 0)
      )=1,
      "",
      "-" &amp; (
        ROWS($B$5:B1410)
        - IFERROR(
          IF(
            MATCH(TRUE, '入力ｼｰﾄ①_従事者情報（様式第3号及び第4号作成用）'!$CB$4:$CB$1000 &gt;= ROWS($B$5:B1410), 0) = 1,
            0,
            INDEX(
              '入力ｼｰﾄ①_従事者情報（様式第3号及び第4号作成用）'!$CB$4:$CB$1000,
              MATCH(TRUE, '入力ｼｰﾄ①_従事者情報（様式第3号及び第4号作成用）'!$CB$4:$CB$1000 &gt;= ROWS($B$5:B1410), 0) -1
            )
          ),
          0
        )
      )
    ),
    ""
  ),
  ""
)</f>
        <v/>
      </c>
      <c r="C1410" s="9" t="str" cm="1">
        <f t="array" ref="C1410">IF(
  ROWS($C$5:C1410) &lt;= MAX('入力ｼｰﾄ①_従事者情報（様式第3号及び第4号作成用）'!$CB$4:$CB$1000),
  IF(
    ISNUMBER(MATCH(TRUE,'入力ｼｰﾄ①_従事者情報（様式第3号及び第4号作成用）'!$CB$4:$CB$1000&gt;=ROWS($C$5:C1410),0)),
    INDEX(
      (
        INDEX('入力ｼｰﾄ①_従事者情報（様式第3号及び第4号作成用）'!$C$4:$C$1000,MATCH(TRUE,'入力ｼｰﾄ①_従事者情報（様式第3号及び第4号作成用）'!$CB$4:$CB$1000&gt;=ROWS($C$5:C1410),0))
        &amp; " " &amp;
        INDEX('入力ｼｰﾄ①_従事者情報（様式第3号及び第4号作成用）'!$D$4:$D$1000,MATCH(TRUE,'入力ｼｰﾄ①_従事者情報（様式第3号及び第4号作成用）'!$CB$4:$CB$1000&gt;=ROWS($C$5:C1410),0))
      ),
      1,1
    ),
    ""
  ),
  ""
)</f>
        <v/>
      </c>
      <c r="D1410" s="9" t="str" cm="1">
        <f t="array" ref="D1410">IF(
  ROWS($D$5:D1410)&lt;=MAX('入力ｼｰﾄ①_従事者情報（様式第3号及び第4号作成用）'!$CB$4:$CB$500),
  IF(
    ISNUMBER(MATCH(TRUE,'入力ｼｰﾄ①_従事者情報（様式第3号及び第4号作成用）'!$CB$4:$CB$500&gt;=ROWS($D$5:D1410),0)),
    VLOOKUP(
      INDEX(
        '入力ｼｰﾄ①_従事者情報（様式第3号及び第4号作成用）'!$CD$4:$CEZ$500,
        MATCH(TRUE,'入力ｼｰﾄ①_従事者情報（様式第3号及び第4号作成用）'!$CB$4:$CB$500&gt;=ROWS($D$5:D1410),0),
        (ROWS($D$5:D1410)-IFERROR(
          IF(
            MATCH(TRUE, '入力ｼｰﾄ①_従事者情報（様式第3号及び第4号作成用）'!$CB$4:$CB$500 &gt;= ROWS($D$5:D1410), 0) = 1,
            0,
            INDEX(
              '入力ｼｰﾄ①_従事者情報（様式第3号及び第4号作成用）'!$CB$4:$CB$500,
              MATCH(TRUE, '入力ｼｰﾄ①_従事者情報（様式第3号及び第4号作成用）'!$CB$4:$CB$500 &gt;= ROWS($D$5:D1410), 0) -1
            )
          ),
          0
        ))
      ),
      非表示_資格正式名称!$B$3:$C$500,
      2,
      FALSE
    ),
    ""
  ),
  ""
)</f>
        <v/>
      </c>
      <c r="E1410" s="109"/>
    </row>
    <row r="1411" spans="2:5" x14ac:dyDescent="0.4">
      <c r="B1411" s="3" t="str" cm="1">
        <f t="array" ref="B1411">IF(
  ROWS($B$5:B1411)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ROWS($B$5:B1411), 0)
    )
    &amp; IF(
      INDEX(
        '入力ｼｰﾄ①_従事者情報（様式第3号及び第4号作成用）'!$BX$4:$BX$1000,
        MATCH(TRUE, '入力ｼｰﾄ①_従事者情報（様式第3号及び第4号作成用）'!$CB$4:$CB$1000 &gt;= ROWS($B$5:B1411), 0)
      )=1,
      "",
      "-" &amp; (
        ROWS($B$5:B1411)
        - IFERROR(
          IF(
            MATCH(TRUE, '入力ｼｰﾄ①_従事者情報（様式第3号及び第4号作成用）'!$CB$4:$CB$1000 &gt;= ROWS($B$5:B1411), 0) = 1,
            0,
            INDEX(
              '入力ｼｰﾄ①_従事者情報（様式第3号及び第4号作成用）'!$CB$4:$CB$1000,
              MATCH(TRUE, '入力ｼｰﾄ①_従事者情報（様式第3号及び第4号作成用）'!$CB$4:$CB$1000 &gt;= ROWS($B$5:B1411), 0) -1
            )
          ),
          0
        )
      )
    ),
    ""
  ),
  ""
)</f>
        <v/>
      </c>
      <c r="C1411" s="9" t="str" cm="1">
        <f t="array" ref="C1411">IF(
  ROWS($C$5:C1411) &lt;= MAX('入力ｼｰﾄ①_従事者情報（様式第3号及び第4号作成用）'!$CB$4:$CB$1000),
  IF(
    ISNUMBER(MATCH(TRUE,'入力ｼｰﾄ①_従事者情報（様式第3号及び第4号作成用）'!$CB$4:$CB$1000&gt;=ROWS($C$5:C1411),0)),
    INDEX(
      (
        INDEX('入力ｼｰﾄ①_従事者情報（様式第3号及び第4号作成用）'!$C$4:$C$1000,MATCH(TRUE,'入力ｼｰﾄ①_従事者情報（様式第3号及び第4号作成用）'!$CB$4:$CB$1000&gt;=ROWS($C$5:C1411),0))
        &amp; " " &amp;
        INDEX('入力ｼｰﾄ①_従事者情報（様式第3号及び第4号作成用）'!$D$4:$D$1000,MATCH(TRUE,'入力ｼｰﾄ①_従事者情報（様式第3号及び第4号作成用）'!$CB$4:$CB$1000&gt;=ROWS($C$5:C1411),0))
      ),
      1,1
    ),
    ""
  ),
  ""
)</f>
        <v/>
      </c>
      <c r="D1411" s="9" t="str" cm="1">
        <f t="array" ref="D1411">IF(
  ROWS($D$5:D1411)&lt;=MAX('入力ｼｰﾄ①_従事者情報（様式第3号及び第4号作成用）'!$CB$4:$CB$500),
  IF(
    ISNUMBER(MATCH(TRUE,'入力ｼｰﾄ①_従事者情報（様式第3号及び第4号作成用）'!$CB$4:$CB$500&gt;=ROWS($D$5:D1411),0)),
    VLOOKUP(
      INDEX(
        '入力ｼｰﾄ①_従事者情報（様式第3号及び第4号作成用）'!$CD$4:$CEZ$500,
        MATCH(TRUE,'入力ｼｰﾄ①_従事者情報（様式第3号及び第4号作成用）'!$CB$4:$CB$500&gt;=ROWS($D$5:D1411),0),
        (ROWS($D$5:D1411)-IFERROR(
          IF(
            MATCH(TRUE, '入力ｼｰﾄ①_従事者情報（様式第3号及び第4号作成用）'!$CB$4:$CB$500 &gt;= ROWS($D$5:D1411), 0) = 1,
            0,
            INDEX(
              '入力ｼｰﾄ①_従事者情報（様式第3号及び第4号作成用）'!$CB$4:$CB$500,
              MATCH(TRUE, '入力ｼｰﾄ①_従事者情報（様式第3号及び第4号作成用）'!$CB$4:$CB$500 &gt;= ROWS($D$5:D1411), 0) -1
            )
          ),
          0
        ))
      ),
      非表示_資格正式名称!$B$3:$C$500,
      2,
      FALSE
    ),
    ""
  ),
  ""
)</f>
        <v/>
      </c>
      <c r="E1411" s="109"/>
    </row>
    <row r="1412" spans="2:5" x14ac:dyDescent="0.4">
      <c r="B1412" s="3" t="str" cm="1">
        <f t="array" ref="B1412">IF(
  ROWS($B$5:B1412)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ROWS($B$5:B1412), 0)
    )
    &amp; IF(
      INDEX(
        '入力ｼｰﾄ①_従事者情報（様式第3号及び第4号作成用）'!$BX$4:$BX$1000,
        MATCH(TRUE, '入力ｼｰﾄ①_従事者情報（様式第3号及び第4号作成用）'!$CB$4:$CB$1000 &gt;= ROWS($B$5:B1412), 0)
      )=1,
      "",
      "-" &amp; (
        ROWS($B$5:B1412)
        - IFERROR(
          IF(
            MATCH(TRUE, '入力ｼｰﾄ①_従事者情報（様式第3号及び第4号作成用）'!$CB$4:$CB$1000 &gt;= ROWS($B$5:B1412), 0) = 1,
            0,
            INDEX(
              '入力ｼｰﾄ①_従事者情報（様式第3号及び第4号作成用）'!$CB$4:$CB$1000,
              MATCH(TRUE, '入力ｼｰﾄ①_従事者情報（様式第3号及び第4号作成用）'!$CB$4:$CB$1000 &gt;= ROWS($B$5:B1412), 0) -1
            )
          ),
          0
        )
      )
    ),
    ""
  ),
  ""
)</f>
        <v/>
      </c>
      <c r="C1412" s="9" t="str" cm="1">
        <f t="array" ref="C1412">IF(
  ROWS($C$5:C1412) &lt;= MAX('入力ｼｰﾄ①_従事者情報（様式第3号及び第4号作成用）'!$CB$4:$CB$1000),
  IF(
    ISNUMBER(MATCH(TRUE,'入力ｼｰﾄ①_従事者情報（様式第3号及び第4号作成用）'!$CB$4:$CB$1000&gt;=ROWS($C$5:C1412),0)),
    INDEX(
      (
        INDEX('入力ｼｰﾄ①_従事者情報（様式第3号及び第4号作成用）'!$C$4:$C$1000,MATCH(TRUE,'入力ｼｰﾄ①_従事者情報（様式第3号及び第4号作成用）'!$CB$4:$CB$1000&gt;=ROWS($C$5:C1412),0))
        &amp; " " &amp;
        INDEX('入力ｼｰﾄ①_従事者情報（様式第3号及び第4号作成用）'!$D$4:$D$1000,MATCH(TRUE,'入力ｼｰﾄ①_従事者情報（様式第3号及び第4号作成用）'!$CB$4:$CB$1000&gt;=ROWS($C$5:C1412),0))
      ),
      1,1
    ),
    ""
  ),
  ""
)</f>
        <v/>
      </c>
      <c r="D1412" s="9" t="str" cm="1">
        <f t="array" ref="D1412">IF(
  ROWS($D$5:D1412)&lt;=MAX('入力ｼｰﾄ①_従事者情報（様式第3号及び第4号作成用）'!$CB$4:$CB$500),
  IF(
    ISNUMBER(MATCH(TRUE,'入力ｼｰﾄ①_従事者情報（様式第3号及び第4号作成用）'!$CB$4:$CB$500&gt;=ROWS($D$5:D1412),0)),
    VLOOKUP(
      INDEX(
        '入力ｼｰﾄ①_従事者情報（様式第3号及び第4号作成用）'!$CD$4:$CEZ$500,
        MATCH(TRUE,'入力ｼｰﾄ①_従事者情報（様式第3号及び第4号作成用）'!$CB$4:$CB$500&gt;=ROWS($D$5:D1412),0),
        (ROWS($D$5:D1412)-IFERROR(
          IF(
            MATCH(TRUE, '入力ｼｰﾄ①_従事者情報（様式第3号及び第4号作成用）'!$CB$4:$CB$500 &gt;= ROWS($D$5:D1412), 0) = 1,
            0,
            INDEX(
              '入力ｼｰﾄ①_従事者情報（様式第3号及び第4号作成用）'!$CB$4:$CB$500,
              MATCH(TRUE, '入力ｼｰﾄ①_従事者情報（様式第3号及び第4号作成用）'!$CB$4:$CB$500 &gt;= ROWS($D$5:D1412), 0) -1
            )
          ),
          0
        ))
      ),
      非表示_資格正式名称!$B$3:$C$500,
      2,
      FALSE
    ),
    ""
  ),
  ""
)</f>
        <v/>
      </c>
      <c r="E1412" s="109"/>
    </row>
    <row r="1413" spans="2:5" x14ac:dyDescent="0.4">
      <c r="B1413" s="3" t="str" cm="1">
        <f t="array" ref="B1413">IF(
  ROWS($B$5:B1413)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ROWS($B$5:B1413), 0)
    )
    &amp; IF(
      INDEX(
        '入力ｼｰﾄ①_従事者情報（様式第3号及び第4号作成用）'!$BX$4:$BX$1000,
        MATCH(TRUE, '入力ｼｰﾄ①_従事者情報（様式第3号及び第4号作成用）'!$CB$4:$CB$1000 &gt;= ROWS($B$5:B1413), 0)
      )=1,
      "",
      "-" &amp; (
        ROWS($B$5:B1413)
        - IFERROR(
          IF(
            MATCH(TRUE, '入力ｼｰﾄ①_従事者情報（様式第3号及び第4号作成用）'!$CB$4:$CB$1000 &gt;= ROWS($B$5:B1413), 0) = 1,
            0,
            INDEX(
              '入力ｼｰﾄ①_従事者情報（様式第3号及び第4号作成用）'!$CB$4:$CB$1000,
              MATCH(TRUE, '入力ｼｰﾄ①_従事者情報（様式第3号及び第4号作成用）'!$CB$4:$CB$1000 &gt;= ROWS($B$5:B1413), 0) -1
            )
          ),
          0
        )
      )
    ),
    ""
  ),
  ""
)</f>
        <v/>
      </c>
      <c r="C1413" s="9" t="str" cm="1">
        <f t="array" ref="C1413">IF(
  ROWS($C$5:C1413) &lt;= MAX('入力ｼｰﾄ①_従事者情報（様式第3号及び第4号作成用）'!$CB$4:$CB$1000),
  IF(
    ISNUMBER(MATCH(TRUE,'入力ｼｰﾄ①_従事者情報（様式第3号及び第4号作成用）'!$CB$4:$CB$1000&gt;=ROWS($C$5:C1413),0)),
    INDEX(
      (
        INDEX('入力ｼｰﾄ①_従事者情報（様式第3号及び第4号作成用）'!$C$4:$C$1000,MATCH(TRUE,'入力ｼｰﾄ①_従事者情報（様式第3号及び第4号作成用）'!$CB$4:$CB$1000&gt;=ROWS($C$5:C1413),0))
        &amp; " " &amp;
        INDEX('入力ｼｰﾄ①_従事者情報（様式第3号及び第4号作成用）'!$D$4:$D$1000,MATCH(TRUE,'入力ｼｰﾄ①_従事者情報（様式第3号及び第4号作成用）'!$CB$4:$CB$1000&gt;=ROWS($C$5:C1413),0))
      ),
      1,1
    ),
    ""
  ),
  ""
)</f>
        <v/>
      </c>
      <c r="D1413" s="9" t="str" cm="1">
        <f t="array" ref="D1413">IF(
  ROWS($D$5:D1413)&lt;=MAX('入力ｼｰﾄ①_従事者情報（様式第3号及び第4号作成用）'!$CB$4:$CB$500),
  IF(
    ISNUMBER(MATCH(TRUE,'入力ｼｰﾄ①_従事者情報（様式第3号及び第4号作成用）'!$CB$4:$CB$500&gt;=ROWS($D$5:D1413),0)),
    VLOOKUP(
      INDEX(
        '入力ｼｰﾄ①_従事者情報（様式第3号及び第4号作成用）'!$CD$4:$CEZ$500,
        MATCH(TRUE,'入力ｼｰﾄ①_従事者情報（様式第3号及び第4号作成用）'!$CB$4:$CB$500&gt;=ROWS($D$5:D1413),0),
        (ROWS($D$5:D1413)-IFERROR(
          IF(
            MATCH(TRUE, '入力ｼｰﾄ①_従事者情報（様式第3号及び第4号作成用）'!$CB$4:$CB$500 &gt;= ROWS($D$5:D1413), 0) = 1,
            0,
            INDEX(
              '入力ｼｰﾄ①_従事者情報（様式第3号及び第4号作成用）'!$CB$4:$CB$500,
              MATCH(TRUE, '入力ｼｰﾄ①_従事者情報（様式第3号及び第4号作成用）'!$CB$4:$CB$500 &gt;= ROWS($D$5:D1413), 0) -1
            )
          ),
          0
        ))
      ),
      非表示_資格正式名称!$B$3:$C$500,
      2,
      FALSE
    ),
    ""
  ),
  ""
)</f>
        <v/>
      </c>
      <c r="E1413" s="109"/>
    </row>
    <row r="1414" spans="2:5" x14ac:dyDescent="0.4">
      <c r="B1414" s="3" t="str" cm="1">
        <f t="array" ref="B1414">IF(
  ROWS($B$5:B1414)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ROWS($B$5:B1414), 0)
    )
    &amp; IF(
      INDEX(
        '入力ｼｰﾄ①_従事者情報（様式第3号及び第4号作成用）'!$BX$4:$BX$1000,
        MATCH(TRUE, '入力ｼｰﾄ①_従事者情報（様式第3号及び第4号作成用）'!$CB$4:$CB$1000 &gt;= ROWS($B$5:B1414), 0)
      )=1,
      "",
      "-" &amp; (
        ROWS($B$5:B1414)
        - IFERROR(
          IF(
            MATCH(TRUE, '入力ｼｰﾄ①_従事者情報（様式第3号及び第4号作成用）'!$CB$4:$CB$1000 &gt;= ROWS($B$5:B1414), 0) = 1,
            0,
            INDEX(
              '入力ｼｰﾄ①_従事者情報（様式第3号及び第4号作成用）'!$CB$4:$CB$1000,
              MATCH(TRUE, '入力ｼｰﾄ①_従事者情報（様式第3号及び第4号作成用）'!$CB$4:$CB$1000 &gt;= ROWS($B$5:B1414), 0) -1
            )
          ),
          0
        )
      )
    ),
    ""
  ),
  ""
)</f>
        <v/>
      </c>
      <c r="C1414" s="9" t="str" cm="1">
        <f t="array" ref="C1414">IF(
  ROWS($C$5:C1414) &lt;= MAX('入力ｼｰﾄ①_従事者情報（様式第3号及び第4号作成用）'!$CB$4:$CB$1000),
  IF(
    ISNUMBER(MATCH(TRUE,'入力ｼｰﾄ①_従事者情報（様式第3号及び第4号作成用）'!$CB$4:$CB$1000&gt;=ROWS($C$5:C1414),0)),
    INDEX(
      (
        INDEX('入力ｼｰﾄ①_従事者情報（様式第3号及び第4号作成用）'!$C$4:$C$1000,MATCH(TRUE,'入力ｼｰﾄ①_従事者情報（様式第3号及び第4号作成用）'!$CB$4:$CB$1000&gt;=ROWS($C$5:C1414),0))
        &amp; " " &amp;
        INDEX('入力ｼｰﾄ①_従事者情報（様式第3号及び第4号作成用）'!$D$4:$D$1000,MATCH(TRUE,'入力ｼｰﾄ①_従事者情報（様式第3号及び第4号作成用）'!$CB$4:$CB$1000&gt;=ROWS($C$5:C1414),0))
      ),
      1,1
    ),
    ""
  ),
  ""
)</f>
        <v/>
      </c>
      <c r="D1414" s="9" t="str" cm="1">
        <f t="array" ref="D1414">IF(
  ROWS($D$5:D1414)&lt;=MAX('入力ｼｰﾄ①_従事者情報（様式第3号及び第4号作成用）'!$CB$4:$CB$500),
  IF(
    ISNUMBER(MATCH(TRUE,'入力ｼｰﾄ①_従事者情報（様式第3号及び第4号作成用）'!$CB$4:$CB$500&gt;=ROWS($D$5:D1414),0)),
    VLOOKUP(
      INDEX(
        '入力ｼｰﾄ①_従事者情報（様式第3号及び第4号作成用）'!$CD$4:$CEZ$500,
        MATCH(TRUE,'入力ｼｰﾄ①_従事者情報（様式第3号及び第4号作成用）'!$CB$4:$CB$500&gt;=ROWS($D$5:D1414),0),
        (ROWS($D$5:D1414)-IFERROR(
          IF(
            MATCH(TRUE, '入力ｼｰﾄ①_従事者情報（様式第3号及び第4号作成用）'!$CB$4:$CB$500 &gt;= ROWS($D$5:D1414), 0) = 1,
            0,
            INDEX(
              '入力ｼｰﾄ①_従事者情報（様式第3号及び第4号作成用）'!$CB$4:$CB$500,
              MATCH(TRUE, '入力ｼｰﾄ①_従事者情報（様式第3号及び第4号作成用）'!$CB$4:$CB$500 &gt;= ROWS($D$5:D1414), 0) -1
            )
          ),
          0
        ))
      ),
      非表示_資格正式名称!$B$3:$C$500,
      2,
      FALSE
    ),
    ""
  ),
  ""
)</f>
        <v/>
      </c>
      <c r="E1414" s="109"/>
    </row>
    <row r="1415" spans="2:5" x14ac:dyDescent="0.4">
      <c r="B1415" s="3" t="str" cm="1">
        <f t="array" ref="B1415">IF(
  ROWS($B$5:B1415)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ROWS($B$5:B1415), 0)
    )
    &amp; IF(
      INDEX(
        '入力ｼｰﾄ①_従事者情報（様式第3号及び第4号作成用）'!$BX$4:$BX$1000,
        MATCH(TRUE, '入力ｼｰﾄ①_従事者情報（様式第3号及び第4号作成用）'!$CB$4:$CB$1000 &gt;= ROWS($B$5:B1415), 0)
      )=1,
      "",
      "-" &amp; (
        ROWS($B$5:B1415)
        - IFERROR(
          IF(
            MATCH(TRUE, '入力ｼｰﾄ①_従事者情報（様式第3号及び第4号作成用）'!$CB$4:$CB$1000 &gt;= ROWS($B$5:B1415), 0) = 1,
            0,
            INDEX(
              '入力ｼｰﾄ①_従事者情報（様式第3号及び第4号作成用）'!$CB$4:$CB$1000,
              MATCH(TRUE, '入力ｼｰﾄ①_従事者情報（様式第3号及び第4号作成用）'!$CB$4:$CB$1000 &gt;= ROWS($B$5:B1415), 0) -1
            )
          ),
          0
        )
      )
    ),
    ""
  ),
  ""
)</f>
        <v/>
      </c>
      <c r="C1415" s="9" t="str" cm="1">
        <f t="array" ref="C1415">IF(
  ROWS($C$5:C1415) &lt;= MAX('入力ｼｰﾄ①_従事者情報（様式第3号及び第4号作成用）'!$CB$4:$CB$1000),
  IF(
    ISNUMBER(MATCH(TRUE,'入力ｼｰﾄ①_従事者情報（様式第3号及び第4号作成用）'!$CB$4:$CB$1000&gt;=ROWS($C$5:C1415),0)),
    INDEX(
      (
        INDEX('入力ｼｰﾄ①_従事者情報（様式第3号及び第4号作成用）'!$C$4:$C$1000,MATCH(TRUE,'入力ｼｰﾄ①_従事者情報（様式第3号及び第4号作成用）'!$CB$4:$CB$1000&gt;=ROWS($C$5:C1415),0))
        &amp; " " &amp;
        INDEX('入力ｼｰﾄ①_従事者情報（様式第3号及び第4号作成用）'!$D$4:$D$1000,MATCH(TRUE,'入力ｼｰﾄ①_従事者情報（様式第3号及び第4号作成用）'!$CB$4:$CB$1000&gt;=ROWS($C$5:C1415),0))
      ),
      1,1
    ),
    ""
  ),
  ""
)</f>
        <v/>
      </c>
      <c r="D1415" s="9" t="str" cm="1">
        <f t="array" ref="D1415">IF(
  ROWS($D$5:D1415)&lt;=MAX('入力ｼｰﾄ①_従事者情報（様式第3号及び第4号作成用）'!$CB$4:$CB$500),
  IF(
    ISNUMBER(MATCH(TRUE,'入力ｼｰﾄ①_従事者情報（様式第3号及び第4号作成用）'!$CB$4:$CB$500&gt;=ROWS($D$5:D1415),0)),
    VLOOKUP(
      INDEX(
        '入力ｼｰﾄ①_従事者情報（様式第3号及び第4号作成用）'!$CD$4:$CEZ$500,
        MATCH(TRUE,'入力ｼｰﾄ①_従事者情報（様式第3号及び第4号作成用）'!$CB$4:$CB$500&gt;=ROWS($D$5:D1415),0),
        (ROWS($D$5:D1415)-IFERROR(
          IF(
            MATCH(TRUE, '入力ｼｰﾄ①_従事者情報（様式第3号及び第4号作成用）'!$CB$4:$CB$500 &gt;= ROWS($D$5:D1415), 0) = 1,
            0,
            INDEX(
              '入力ｼｰﾄ①_従事者情報（様式第3号及び第4号作成用）'!$CB$4:$CB$500,
              MATCH(TRUE, '入力ｼｰﾄ①_従事者情報（様式第3号及び第4号作成用）'!$CB$4:$CB$500 &gt;= ROWS($D$5:D1415), 0) -1
            )
          ),
          0
        ))
      ),
      非表示_資格正式名称!$B$3:$C$500,
      2,
      FALSE
    ),
    ""
  ),
  ""
)</f>
        <v/>
      </c>
      <c r="E1415" s="109"/>
    </row>
    <row r="1416" spans="2:5" x14ac:dyDescent="0.4">
      <c r="B1416" s="3" t="str" cm="1">
        <f t="array" ref="B1416">IF(
  ROWS($B$5:B1416)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ROWS($B$5:B1416), 0)
    )
    &amp; IF(
      INDEX(
        '入力ｼｰﾄ①_従事者情報（様式第3号及び第4号作成用）'!$BX$4:$BX$1000,
        MATCH(TRUE, '入力ｼｰﾄ①_従事者情報（様式第3号及び第4号作成用）'!$CB$4:$CB$1000 &gt;= ROWS($B$5:B1416), 0)
      )=1,
      "",
      "-" &amp; (
        ROWS($B$5:B1416)
        - IFERROR(
          IF(
            MATCH(TRUE, '入力ｼｰﾄ①_従事者情報（様式第3号及び第4号作成用）'!$CB$4:$CB$1000 &gt;= ROWS($B$5:B1416), 0) = 1,
            0,
            INDEX(
              '入力ｼｰﾄ①_従事者情報（様式第3号及び第4号作成用）'!$CB$4:$CB$1000,
              MATCH(TRUE, '入力ｼｰﾄ①_従事者情報（様式第3号及び第4号作成用）'!$CB$4:$CB$1000 &gt;= ROWS($B$5:B1416), 0) -1
            )
          ),
          0
        )
      )
    ),
    ""
  ),
  ""
)</f>
        <v/>
      </c>
      <c r="C1416" s="9" t="str" cm="1">
        <f t="array" ref="C1416">IF(
  ROWS($C$5:C1416) &lt;= MAX('入力ｼｰﾄ①_従事者情報（様式第3号及び第4号作成用）'!$CB$4:$CB$1000),
  IF(
    ISNUMBER(MATCH(TRUE,'入力ｼｰﾄ①_従事者情報（様式第3号及び第4号作成用）'!$CB$4:$CB$1000&gt;=ROWS($C$5:C1416),0)),
    INDEX(
      (
        INDEX('入力ｼｰﾄ①_従事者情報（様式第3号及び第4号作成用）'!$C$4:$C$1000,MATCH(TRUE,'入力ｼｰﾄ①_従事者情報（様式第3号及び第4号作成用）'!$CB$4:$CB$1000&gt;=ROWS($C$5:C1416),0))
        &amp; " " &amp;
        INDEX('入力ｼｰﾄ①_従事者情報（様式第3号及び第4号作成用）'!$D$4:$D$1000,MATCH(TRUE,'入力ｼｰﾄ①_従事者情報（様式第3号及び第4号作成用）'!$CB$4:$CB$1000&gt;=ROWS($C$5:C1416),0))
      ),
      1,1
    ),
    ""
  ),
  ""
)</f>
        <v/>
      </c>
      <c r="D1416" s="9" t="str" cm="1">
        <f t="array" ref="D1416">IF(
  ROWS($D$5:D1416)&lt;=MAX('入力ｼｰﾄ①_従事者情報（様式第3号及び第4号作成用）'!$CB$4:$CB$500),
  IF(
    ISNUMBER(MATCH(TRUE,'入力ｼｰﾄ①_従事者情報（様式第3号及び第4号作成用）'!$CB$4:$CB$500&gt;=ROWS($D$5:D1416),0)),
    VLOOKUP(
      INDEX(
        '入力ｼｰﾄ①_従事者情報（様式第3号及び第4号作成用）'!$CD$4:$CEZ$500,
        MATCH(TRUE,'入力ｼｰﾄ①_従事者情報（様式第3号及び第4号作成用）'!$CB$4:$CB$500&gt;=ROWS($D$5:D1416),0),
        (ROWS($D$5:D1416)-IFERROR(
          IF(
            MATCH(TRUE, '入力ｼｰﾄ①_従事者情報（様式第3号及び第4号作成用）'!$CB$4:$CB$500 &gt;= ROWS($D$5:D1416), 0) = 1,
            0,
            INDEX(
              '入力ｼｰﾄ①_従事者情報（様式第3号及び第4号作成用）'!$CB$4:$CB$500,
              MATCH(TRUE, '入力ｼｰﾄ①_従事者情報（様式第3号及び第4号作成用）'!$CB$4:$CB$500 &gt;= ROWS($D$5:D1416), 0) -1
            )
          ),
          0
        ))
      ),
      非表示_資格正式名称!$B$3:$C$500,
      2,
      FALSE
    ),
    ""
  ),
  ""
)</f>
        <v/>
      </c>
      <c r="E1416" s="109"/>
    </row>
    <row r="1417" spans="2:5" x14ac:dyDescent="0.4">
      <c r="B1417" s="3" t="str" cm="1">
        <f t="array" ref="B1417">IF(
  ROWS($B$5:B1417)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ROWS($B$5:B1417), 0)
    )
    &amp; IF(
      INDEX(
        '入力ｼｰﾄ①_従事者情報（様式第3号及び第4号作成用）'!$BX$4:$BX$1000,
        MATCH(TRUE, '入力ｼｰﾄ①_従事者情報（様式第3号及び第4号作成用）'!$CB$4:$CB$1000 &gt;= ROWS($B$5:B1417), 0)
      )=1,
      "",
      "-" &amp; (
        ROWS($B$5:B1417)
        - IFERROR(
          IF(
            MATCH(TRUE, '入力ｼｰﾄ①_従事者情報（様式第3号及び第4号作成用）'!$CB$4:$CB$1000 &gt;= ROWS($B$5:B1417), 0) = 1,
            0,
            INDEX(
              '入力ｼｰﾄ①_従事者情報（様式第3号及び第4号作成用）'!$CB$4:$CB$1000,
              MATCH(TRUE, '入力ｼｰﾄ①_従事者情報（様式第3号及び第4号作成用）'!$CB$4:$CB$1000 &gt;= ROWS($B$5:B1417), 0) -1
            )
          ),
          0
        )
      )
    ),
    ""
  ),
  ""
)</f>
        <v/>
      </c>
      <c r="C1417" s="9" t="str" cm="1">
        <f t="array" ref="C1417">IF(
  ROWS($C$5:C1417) &lt;= MAX('入力ｼｰﾄ①_従事者情報（様式第3号及び第4号作成用）'!$CB$4:$CB$1000),
  IF(
    ISNUMBER(MATCH(TRUE,'入力ｼｰﾄ①_従事者情報（様式第3号及び第4号作成用）'!$CB$4:$CB$1000&gt;=ROWS($C$5:C1417),0)),
    INDEX(
      (
        INDEX('入力ｼｰﾄ①_従事者情報（様式第3号及び第4号作成用）'!$C$4:$C$1000,MATCH(TRUE,'入力ｼｰﾄ①_従事者情報（様式第3号及び第4号作成用）'!$CB$4:$CB$1000&gt;=ROWS($C$5:C1417),0))
        &amp; " " &amp;
        INDEX('入力ｼｰﾄ①_従事者情報（様式第3号及び第4号作成用）'!$D$4:$D$1000,MATCH(TRUE,'入力ｼｰﾄ①_従事者情報（様式第3号及び第4号作成用）'!$CB$4:$CB$1000&gt;=ROWS($C$5:C1417),0))
      ),
      1,1
    ),
    ""
  ),
  ""
)</f>
        <v/>
      </c>
      <c r="D1417" s="9" t="str" cm="1">
        <f t="array" ref="D1417">IF(
  ROWS($D$5:D1417)&lt;=MAX('入力ｼｰﾄ①_従事者情報（様式第3号及び第4号作成用）'!$CB$4:$CB$500),
  IF(
    ISNUMBER(MATCH(TRUE,'入力ｼｰﾄ①_従事者情報（様式第3号及び第4号作成用）'!$CB$4:$CB$500&gt;=ROWS($D$5:D1417),0)),
    VLOOKUP(
      INDEX(
        '入力ｼｰﾄ①_従事者情報（様式第3号及び第4号作成用）'!$CD$4:$CEZ$500,
        MATCH(TRUE,'入力ｼｰﾄ①_従事者情報（様式第3号及び第4号作成用）'!$CB$4:$CB$500&gt;=ROWS($D$5:D1417),0),
        (ROWS($D$5:D1417)-IFERROR(
          IF(
            MATCH(TRUE, '入力ｼｰﾄ①_従事者情報（様式第3号及び第4号作成用）'!$CB$4:$CB$500 &gt;= ROWS($D$5:D1417), 0) = 1,
            0,
            INDEX(
              '入力ｼｰﾄ①_従事者情報（様式第3号及び第4号作成用）'!$CB$4:$CB$500,
              MATCH(TRUE, '入力ｼｰﾄ①_従事者情報（様式第3号及び第4号作成用）'!$CB$4:$CB$500 &gt;= ROWS($D$5:D1417), 0) -1
            )
          ),
          0
        ))
      ),
      非表示_資格正式名称!$B$3:$C$500,
      2,
      FALSE
    ),
    ""
  ),
  ""
)</f>
        <v/>
      </c>
      <c r="E1417" s="109"/>
    </row>
    <row r="1418" spans="2:5" x14ac:dyDescent="0.4">
      <c r="B1418" s="3" t="str" cm="1">
        <f t="array" ref="B1418">IF(
  ROWS($B$5:B1418)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ROWS($B$5:B1418), 0)
    )
    &amp; IF(
      INDEX(
        '入力ｼｰﾄ①_従事者情報（様式第3号及び第4号作成用）'!$BX$4:$BX$1000,
        MATCH(TRUE, '入力ｼｰﾄ①_従事者情報（様式第3号及び第4号作成用）'!$CB$4:$CB$1000 &gt;= ROWS($B$5:B1418), 0)
      )=1,
      "",
      "-" &amp; (
        ROWS($B$5:B1418)
        - IFERROR(
          IF(
            MATCH(TRUE, '入力ｼｰﾄ①_従事者情報（様式第3号及び第4号作成用）'!$CB$4:$CB$1000 &gt;= ROWS($B$5:B1418), 0) = 1,
            0,
            INDEX(
              '入力ｼｰﾄ①_従事者情報（様式第3号及び第4号作成用）'!$CB$4:$CB$1000,
              MATCH(TRUE, '入力ｼｰﾄ①_従事者情報（様式第3号及び第4号作成用）'!$CB$4:$CB$1000 &gt;= ROWS($B$5:B1418), 0) -1
            )
          ),
          0
        )
      )
    ),
    ""
  ),
  ""
)</f>
        <v/>
      </c>
      <c r="C1418" s="9" t="str" cm="1">
        <f t="array" ref="C1418">IF(
  ROWS($C$5:C1418) &lt;= MAX('入力ｼｰﾄ①_従事者情報（様式第3号及び第4号作成用）'!$CB$4:$CB$1000),
  IF(
    ISNUMBER(MATCH(TRUE,'入力ｼｰﾄ①_従事者情報（様式第3号及び第4号作成用）'!$CB$4:$CB$1000&gt;=ROWS($C$5:C1418),0)),
    INDEX(
      (
        INDEX('入力ｼｰﾄ①_従事者情報（様式第3号及び第4号作成用）'!$C$4:$C$1000,MATCH(TRUE,'入力ｼｰﾄ①_従事者情報（様式第3号及び第4号作成用）'!$CB$4:$CB$1000&gt;=ROWS($C$5:C1418),0))
        &amp; " " &amp;
        INDEX('入力ｼｰﾄ①_従事者情報（様式第3号及び第4号作成用）'!$D$4:$D$1000,MATCH(TRUE,'入力ｼｰﾄ①_従事者情報（様式第3号及び第4号作成用）'!$CB$4:$CB$1000&gt;=ROWS($C$5:C1418),0))
      ),
      1,1
    ),
    ""
  ),
  ""
)</f>
        <v/>
      </c>
      <c r="D1418" s="9" t="str" cm="1">
        <f t="array" ref="D1418">IF(
  ROWS($D$5:D1418)&lt;=MAX('入力ｼｰﾄ①_従事者情報（様式第3号及び第4号作成用）'!$CB$4:$CB$500),
  IF(
    ISNUMBER(MATCH(TRUE,'入力ｼｰﾄ①_従事者情報（様式第3号及び第4号作成用）'!$CB$4:$CB$500&gt;=ROWS($D$5:D1418),0)),
    VLOOKUP(
      INDEX(
        '入力ｼｰﾄ①_従事者情報（様式第3号及び第4号作成用）'!$CD$4:$CEZ$500,
        MATCH(TRUE,'入力ｼｰﾄ①_従事者情報（様式第3号及び第4号作成用）'!$CB$4:$CB$500&gt;=ROWS($D$5:D1418),0),
        (ROWS($D$5:D1418)-IFERROR(
          IF(
            MATCH(TRUE, '入力ｼｰﾄ①_従事者情報（様式第3号及び第4号作成用）'!$CB$4:$CB$500 &gt;= ROWS($D$5:D1418), 0) = 1,
            0,
            INDEX(
              '入力ｼｰﾄ①_従事者情報（様式第3号及び第4号作成用）'!$CB$4:$CB$500,
              MATCH(TRUE, '入力ｼｰﾄ①_従事者情報（様式第3号及び第4号作成用）'!$CB$4:$CB$500 &gt;= ROWS($D$5:D1418), 0) -1
            )
          ),
          0
        ))
      ),
      非表示_資格正式名称!$B$3:$C$500,
      2,
      FALSE
    ),
    ""
  ),
  ""
)</f>
        <v/>
      </c>
      <c r="E1418" s="109"/>
    </row>
    <row r="1419" spans="2:5" x14ac:dyDescent="0.4">
      <c r="B1419" s="3" t="str" cm="1">
        <f t="array" ref="B1419">IF(
  ROWS($B$5:B1419)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ROWS($B$5:B1419), 0)
    )
    &amp; IF(
      INDEX(
        '入力ｼｰﾄ①_従事者情報（様式第3号及び第4号作成用）'!$BX$4:$BX$1000,
        MATCH(TRUE, '入力ｼｰﾄ①_従事者情報（様式第3号及び第4号作成用）'!$CB$4:$CB$1000 &gt;= ROWS($B$5:B1419), 0)
      )=1,
      "",
      "-" &amp; (
        ROWS($B$5:B1419)
        - IFERROR(
          IF(
            MATCH(TRUE, '入力ｼｰﾄ①_従事者情報（様式第3号及び第4号作成用）'!$CB$4:$CB$1000 &gt;= ROWS($B$5:B1419), 0) = 1,
            0,
            INDEX(
              '入力ｼｰﾄ①_従事者情報（様式第3号及び第4号作成用）'!$CB$4:$CB$1000,
              MATCH(TRUE, '入力ｼｰﾄ①_従事者情報（様式第3号及び第4号作成用）'!$CB$4:$CB$1000 &gt;= ROWS($B$5:B1419), 0) -1
            )
          ),
          0
        )
      )
    ),
    ""
  ),
  ""
)</f>
        <v/>
      </c>
      <c r="C1419" s="9" t="str" cm="1">
        <f t="array" ref="C1419">IF(
  ROWS($C$5:C1419) &lt;= MAX('入力ｼｰﾄ①_従事者情報（様式第3号及び第4号作成用）'!$CB$4:$CB$1000),
  IF(
    ISNUMBER(MATCH(TRUE,'入力ｼｰﾄ①_従事者情報（様式第3号及び第4号作成用）'!$CB$4:$CB$1000&gt;=ROWS($C$5:C1419),0)),
    INDEX(
      (
        INDEX('入力ｼｰﾄ①_従事者情報（様式第3号及び第4号作成用）'!$C$4:$C$1000,MATCH(TRUE,'入力ｼｰﾄ①_従事者情報（様式第3号及び第4号作成用）'!$CB$4:$CB$1000&gt;=ROWS($C$5:C1419),0))
        &amp; " " &amp;
        INDEX('入力ｼｰﾄ①_従事者情報（様式第3号及び第4号作成用）'!$D$4:$D$1000,MATCH(TRUE,'入力ｼｰﾄ①_従事者情報（様式第3号及び第4号作成用）'!$CB$4:$CB$1000&gt;=ROWS($C$5:C1419),0))
      ),
      1,1
    ),
    ""
  ),
  ""
)</f>
        <v/>
      </c>
      <c r="D1419" s="9" t="str" cm="1">
        <f t="array" ref="D1419">IF(
  ROWS($D$5:D1419)&lt;=MAX('入力ｼｰﾄ①_従事者情報（様式第3号及び第4号作成用）'!$CB$4:$CB$500),
  IF(
    ISNUMBER(MATCH(TRUE,'入力ｼｰﾄ①_従事者情報（様式第3号及び第4号作成用）'!$CB$4:$CB$500&gt;=ROWS($D$5:D1419),0)),
    VLOOKUP(
      INDEX(
        '入力ｼｰﾄ①_従事者情報（様式第3号及び第4号作成用）'!$CD$4:$CEZ$500,
        MATCH(TRUE,'入力ｼｰﾄ①_従事者情報（様式第3号及び第4号作成用）'!$CB$4:$CB$500&gt;=ROWS($D$5:D1419),0),
        (ROWS($D$5:D1419)-IFERROR(
          IF(
            MATCH(TRUE, '入力ｼｰﾄ①_従事者情報（様式第3号及び第4号作成用）'!$CB$4:$CB$500 &gt;= ROWS($D$5:D1419), 0) = 1,
            0,
            INDEX(
              '入力ｼｰﾄ①_従事者情報（様式第3号及び第4号作成用）'!$CB$4:$CB$500,
              MATCH(TRUE, '入力ｼｰﾄ①_従事者情報（様式第3号及び第4号作成用）'!$CB$4:$CB$500 &gt;= ROWS($D$5:D1419), 0) -1
            )
          ),
          0
        ))
      ),
      非表示_資格正式名称!$B$3:$C$500,
      2,
      FALSE
    ),
    ""
  ),
  ""
)</f>
        <v/>
      </c>
      <c r="E1419" s="109"/>
    </row>
    <row r="1420" spans="2:5" x14ac:dyDescent="0.4">
      <c r="B1420" s="3" t="str" cm="1">
        <f t="array" ref="B1420">IF(
  ROWS($B$5:B1420)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ROWS($B$5:B1420), 0)
    )
    &amp; IF(
      INDEX(
        '入力ｼｰﾄ①_従事者情報（様式第3号及び第4号作成用）'!$BX$4:$BX$1000,
        MATCH(TRUE, '入力ｼｰﾄ①_従事者情報（様式第3号及び第4号作成用）'!$CB$4:$CB$1000 &gt;= ROWS($B$5:B1420), 0)
      )=1,
      "",
      "-" &amp; (
        ROWS($B$5:B1420)
        - IFERROR(
          IF(
            MATCH(TRUE, '入力ｼｰﾄ①_従事者情報（様式第3号及び第4号作成用）'!$CB$4:$CB$1000 &gt;= ROWS($B$5:B1420), 0) = 1,
            0,
            INDEX(
              '入力ｼｰﾄ①_従事者情報（様式第3号及び第4号作成用）'!$CB$4:$CB$1000,
              MATCH(TRUE, '入力ｼｰﾄ①_従事者情報（様式第3号及び第4号作成用）'!$CB$4:$CB$1000 &gt;= ROWS($B$5:B1420), 0) -1
            )
          ),
          0
        )
      )
    ),
    ""
  ),
  ""
)</f>
        <v/>
      </c>
      <c r="C1420" s="9" t="str" cm="1">
        <f t="array" ref="C1420">IF(
  ROWS($C$5:C1420) &lt;= MAX('入力ｼｰﾄ①_従事者情報（様式第3号及び第4号作成用）'!$CB$4:$CB$1000),
  IF(
    ISNUMBER(MATCH(TRUE,'入力ｼｰﾄ①_従事者情報（様式第3号及び第4号作成用）'!$CB$4:$CB$1000&gt;=ROWS($C$5:C1420),0)),
    INDEX(
      (
        INDEX('入力ｼｰﾄ①_従事者情報（様式第3号及び第4号作成用）'!$C$4:$C$1000,MATCH(TRUE,'入力ｼｰﾄ①_従事者情報（様式第3号及び第4号作成用）'!$CB$4:$CB$1000&gt;=ROWS($C$5:C1420),0))
        &amp; " " &amp;
        INDEX('入力ｼｰﾄ①_従事者情報（様式第3号及び第4号作成用）'!$D$4:$D$1000,MATCH(TRUE,'入力ｼｰﾄ①_従事者情報（様式第3号及び第4号作成用）'!$CB$4:$CB$1000&gt;=ROWS($C$5:C1420),0))
      ),
      1,1
    ),
    ""
  ),
  ""
)</f>
        <v/>
      </c>
      <c r="D1420" s="9" t="str" cm="1">
        <f t="array" ref="D1420">IF(
  ROWS($D$5:D1420)&lt;=MAX('入力ｼｰﾄ①_従事者情報（様式第3号及び第4号作成用）'!$CB$4:$CB$500),
  IF(
    ISNUMBER(MATCH(TRUE,'入力ｼｰﾄ①_従事者情報（様式第3号及び第4号作成用）'!$CB$4:$CB$500&gt;=ROWS($D$5:D1420),0)),
    VLOOKUP(
      INDEX(
        '入力ｼｰﾄ①_従事者情報（様式第3号及び第4号作成用）'!$CD$4:$CEZ$500,
        MATCH(TRUE,'入力ｼｰﾄ①_従事者情報（様式第3号及び第4号作成用）'!$CB$4:$CB$500&gt;=ROWS($D$5:D1420),0),
        (ROWS($D$5:D1420)-IFERROR(
          IF(
            MATCH(TRUE, '入力ｼｰﾄ①_従事者情報（様式第3号及び第4号作成用）'!$CB$4:$CB$500 &gt;= ROWS($D$5:D1420), 0) = 1,
            0,
            INDEX(
              '入力ｼｰﾄ①_従事者情報（様式第3号及び第4号作成用）'!$CB$4:$CB$500,
              MATCH(TRUE, '入力ｼｰﾄ①_従事者情報（様式第3号及び第4号作成用）'!$CB$4:$CB$500 &gt;= ROWS($D$5:D1420), 0) -1
            )
          ),
          0
        ))
      ),
      非表示_資格正式名称!$B$3:$C$500,
      2,
      FALSE
    ),
    ""
  ),
  ""
)</f>
        <v/>
      </c>
      <c r="E1420" s="109"/>
    </row>
    <row r="1421" spans="2:5" x14ac:dyDescent="0.4">
      <c r="B1421" s="3" t="str" cm="1">
        <f t="array" ref="B1421">IF(
  ROWS($B$5:B1421)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ROWS($B$5:B1421), 0)
    )
    &amp; IF(
      INDEX(
        '入力ｼｰﾄ①_従事者情報（様式第3号及び第4号作成用）'!$BX$4:$BX$1000,
        MATCH(TRUE, '入力ｼｰﾄ①_従事者情報（様式第3号及び第4号作成用）'!$CB$4:$CB$1000 &gt;= ROWS($B$5:B1421), 0)
      )=1,
      "",
      "-" &amp; (
        ROWS($B$5:B1421)
        - IFERROR(
          IF(
            MATCH(TRUE, '入力ｼｰﾄ①_従事者情報（様式第3号及び第4号作成用）'!$CB$4:$CB$1000 &gt;= ROWS($B$5:B1421), 0) = 1,
            0,
            INDEX(
              '入力ｼｰﾄ①_従事者情報（様式第3号及び第4号作成用）'!$CB$4:$CB$1000,
              MATCH(TRUE, '入力ｼｰﾄ①_従事者情報（様式第3号及び第4号作成用）'!$CB$4:$CB$1000 &gt;= ROWS($B$5:B1421), 0) -1
            )
          ),
          0
        )
      )
    ),
    ""
  ),
  ""
)</f>
        <v/>
      </c>
      <c r="C1421" s="9" t="str" cm="1">
        <f t="array" ref="C1421">IF(
  ROWS($C$5:C1421) &lt;= MAX('入力ｼｰﾄ①_従事者情報（様式第3号及び第4号作成用）'!$CB$4:$CB$1000),
  IF(
    ISNUMBER(MATCH(TRUE,'入力ｼｰﾄ①_従事者情報（様式第3号及び第4号作成用）'!$CB$4:$CB$1000&gt;=ROWS($C$5:C1421),0)),
    INDEX(
      (
        INDEX('入力ｼｰﾄ①_従事者情報（様式第3号及び第4号作成用）'!$C$4:$C$1000,MATCH(TRUE,'入力ｼｰﾄ①_従事者情報（様式第3号及び第4号作成用）'!$CB$4:$CB$1000&gt;=ROWS($C$5:C1421),0))
        &amp; " " &amp;
        INDEX('入力ｼｰﾄ①_従事者情報（様式第3号及び第4号作成用）'!$D$4:$D$1000,MATCH(TRUE,'入力ｼｰﾄ①_従事者情報（様式第3号及び第4号作成用）'!$CB$4:$CB$1000&gt;=ROWS($C$5:C1421),0))
      ),
      1,1
    ),
    ""
  ),
  ""
)</f>
        <v/>
      </c>
      <c r="D1421" s="9" t="str" cm="1">
        <f t="array" ref="D1421">IF(
  ROWS($D$5:D1421)&lt;=MAX('入力ｼｰﾄ①_従事者情報（様式第3号及び第4号作成用）'!$CB$4:$CB$500),
  IF(
    ISNUMBER(MATCH(TRUE,'入力ｼｰﾄ①_従事者情報（様式第3号及び第4号作成用）'!$CB$4:$CB$500&gt;=ROWS($D$5:D1421),0)),
    VLOOKUP(
      INDEX(
        '入力ｼｰﾄ①_従事者情報（様式第3号及び第4号作成用）'!$CD$4:$CEZ$500,
        MATCH(TRUE,'入力ｼｰﾄ①_従事者情報（様式第3号及び第4号作成用）'!$CB$4:$CB$500&gt;=ROWS($D$5:D1421),0),
        (ROWS($D$5:D1421)-IFERROR(
          IF(
            MATCH(TRUE, '入力ｼｰﾄ①_従事者情報（様式第3号及び第4号作成用）'!$CB$4:$CB$500 &gt;= ROWS($D$5:D1421), 0) = 1,
            0,
            INDEX(
              '入力ｼｰﾄ①_従事者情報（様式第3号及び第4号作成用）'!$CB$4:$CB$500,
              MATCH(TRUE, '入力ｼｰﾄ①_従事者情報（様式第3号及び第4号作成用）'!$CB$4:$CB$500 &gt;= ROWS($D$5:D1421), 0) -1
            )
          ),
          0
        ))
      ),
      非表示_資格正式名称!$B$3:$C$500,
      2,
      FALSE
    ),
    ""
  ),
  ""
)</f>
        <v/>
      </c>
      <c r="E1421" s="109"/>
    </row>
    <row r="1422" spans="2:5" x14ac:dyDescent="0.4">
      <c r="B1422" s="3" t="str" cm="1">
        <f t="array" ref="B1422">IF(
  ROWS($B$5:B1422)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ROWS($B$5:B1422), 0)
    )
    &amp; IF(
      INDEX(
        '入力ｼｰﾄ①_従事者情報（様式第3号及び第4号作成用）'!$BX$4:$BX$1000,
        MATCH(TRUE, '入力ｼｰﾄ①_従事者情報（様式第3号及び第4号作成用）'!$CB$4:$CB$1000 &gt;= ROWS($B$5:B1422), 0)
      )=1,
      "",
      "-" &amp; (
        ROWS($B$5:B1422)
        - IFERROR(
          IF(
            MATCH(TRUE, '入力ｼｰﾄ①_従事者情報（様式第3号及び第4号作成用）'!$CB$4:$CB$1000 &gt;= ROWS($B$5:B1422), 0) = 1,
            0,
            INDEX(
              '入力ｼｰﾄ①_従事者情報（様式第3号及び第4号作成用）'!$CB$4:$CB$1000,
              MATCH(TRUE, '入力ｼｰﾄ①_従事者情報（様式第3号及び第4号作成用）'!$CB$4:$CB$1000 &gt;= ROWS($B$5:B1422), 0) -1
            )
          ),
          0
        )
      )
    ),
    ""
  ),
  ""
)</f>
        <v/>
      </c>
      <c r="C1422" s="9" t="str" cm="1">
        <f t="array" ref="C1422">IF(
  ROWS($C$5:C1422) &lt;= MAX('入力ｼｰﾄ①_従事者情報（様式第3号及び第4号作成用）'!$CB$4:$CB$1000),
  IF(
    ISNUMBER(MATCH(TRUE,'入力ｼｰﾄ①_従事者情報（様式第3号及び第4号作成用）'!$CB$4:$CB$1000&gt;=ROWS($C$5:C1422),0)),
    INDEX(
      (
        INDEX('入力ｼｰﾄ①_従事者情報（様式第3号及び第4号作成用）'!$C$4:$C$1000,MATCH(TRUE,'入力ｼｰﾄ①_従事者情報（様式第3号及び第4号作成用）'!$CB$4:$CB$1000&gt;=ROWS($C$5:C1422),0))
        &amp; " " &amp;
        INDEX('入力ｼｰﾄ①_従事者情報（様式第3号及び第4号作成用）'!$D$4:$D$1000,MATCH(TRUE,'入力ｼｰﾄ①_従事者情報（様式第3号及び第4号作成用）'!$CB$4:$CB$1000&gt;=ROWS($C$5:C1422),0))
      ),
      1,1
    ),
    ""
  ),
  ""
)</f>
        <v/>
      </c>
      <c r="D1422" s="9" t="str" cm="1">
        <f t="array" ref="D1422">IF(
  ROWS($D$5:D1422)&lt;=MAX('入力ｼｰﾄ①_従事者情報（様式第3号及び第4号作成用）'!$CB$4:$CB$500),
  IF(
    ISNUMBER(MATCH(TRUE,'入力ｼｰﾄ①_従事者情報（様式第3号及び第4号作成用）'!$CB$4:$CB$500&gt;=ROWS($D$5:D1422),0)),
    VLOOKUP(
      INDEX(
        '入力ｼｰﾄ①_従事者情報（様式第3号及び第4号作成用）'!$CD$4:$CEZ$500,
        MATCH(TRUE,'入力ｼｰﾄ①_従事者情報（様式第3号及び第4号作成用）'!$CB$4:$CB$500&gt;=ROWS($D$5:D1422),0),
        (ROWS($D$5:D1422)-IFERROR(
          IF(
            MATCH(TRUE, '入力ｼｰﾄ①_従事者情報（様式第3号及び第4号作成用）'!$CB$4:$CB$500 &gt;= ROWS($D$5:D1422), 0) = 1,
            0,
            INDEX(
              '入力ｼｰﾄ①_従事者情報（様式第3号及び第4号作成用）'!$CB$4:$CB$500,
              MATCH(TRUE, '入力ｼｰﾄ①_従事者情報（様式第3号及び第4号作成用）'!$CB$4:$CB$500 &gt;= ROWS($D$5:D1422), 0) -1
            )
          ),
          0
        ))
      ),
      非表示_資格正式名称!$B$3:$C$500,
      2,
      FALSE
    ),
    ""
  ),
  ""
)</f>
        <v/>
      </c>
      <c r="E1422" s="109"/>
    </row>
    <row r="1423" spans="2:5" x14ac:dyDescent="0.4">
      <c r="B1423" s="3" t="str" cm="1">
        <f t="array" ref="B1423">IF(
  ROWS($B$5:B1423)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ROWS($B$5:B1423), 0)
    )
    &amp; IF(
      INDEX(
        '入力ｼｰﾄ①_従事者情報（様式第3号及び第4号作成用）'!$BX$4:$BX$1000,
        MATCH(TRUE, '入力ｼｰﾄ①_従事者情報（様式第3号及び第4号作成用）'!$CB$4:$CB$1000 &gt;= ROWS($B$5:B1423), 0)
      )=1,
      "",
      "-" &amp; (
        ROWS($B$5:B1423)
        - IFERROR(
          IF(
            MATCH(TRUE, '入力ｼｰﾄ①_従事者情報（様式第3号及び第4号作成用）'!$CB$4:$CB$1000 &gt;= ROWS($B$5:B1423), 0) = 1,
            0,
            INDEX(
              '入力ｼｰﾄ①_従事者情報（様式第3号及び第4号作成用）'!$CB$4:$CB$1000,
              MATCH(TRUE, '入力ｼｰﾄ①_従事者情報（様式第3号及び第4号作成用）'!$CB$4:$CB$1000 &gt;= ROWS($B$5:B1423), 0) -1
            )
          ),
          0
        )
      )
    ),
    ""
  ),
  ""
)</f>
        <v/>
      </c>
      <c r="C1423" s="9" t="str" cm="1">
        <f t="array" ref="C1423">IF(
  ROWS($C$5:C1423) &lt;= MAX('入力ｼｰﾄ①_従事者情報（様式第3号及び第4号作成用）'!$CB$4:$CB$1000),
  IF(
    ISNUMBER(MATCH(TRUE,'入力ｼｰﾄ①_従事者情報（様式第3号及び第4号作成用）'!$CB$4:$CB$1000&gt;=ROWS($C$5:C1423),0)),
    INDEX(
      (
        INDEX('入力ｼｰﾄ①_従事者情報（様式第3号及び第4号作成用）'!$C$4:$C$1000,MATCH(TRUE,'入力ｼｰﾄ①_従事者情報（様式第3号及び第4号作成用）'!$CB$4:$CB$1000&gt;=ROWS($C$5:C1423),0))
        &amp; " " &amp;
        INDEX('入力ｼｰﾄ①_従事者情報（様式第3号及び第4号作成用）'!$D$4:$D$1000,MATCH(TRUE,'入力ｼｰﾄ①_従事者情報（様式第3号及び第4号作成用）'!$CB$4:$CB$1000&gt;=ROWS($C$5:C1423),0))
      ),
      1,1
    ),
    ""
  ),
  ""
)</f>
        <v/>
      </c>
      <c r="D1423" s="9" t="str" cm="1">
        <f t="array" ref="D1423">IF(
  ROWS($D$5:D1423)&lt;=MAX('入力ｼｰﾄ①_従事者情報（様式第3号及び第4号作成用）'!$CB$4:$CB$500),
  IF(
    ISNUMBER(MATCH(TRUE,'入力ｼｰﾄ①_従事者情報（様式第3号及び第4号作成用）'!$CB$4:$CB$500&gt;=ROWS($D$5:D1423),0)),
    VLOOKUP(
      INDEX(
        '入力ｼｰﾄ①_従事者情報（様式第3号及び第4号作成用）'!$CD$4:$CEZ$500,
        MATCH(TRUE,'入力ｼｰﾄ①_従事者情報（様式第3号及び第4号作成用）'!$CB$4:$CB$500&gt;=ROWS($D$5:D1423),0),
        (ROWS($D$5:D1423)-IFERROR(
          IF(
            MATCH(TRUE, '入力ｼｰﾄ①_従事者情報（様式第3号及び第4号作成用）'!$CB$4:$CB$500 &gt;= ROWS($D$5:D1423), 0) = 1,
            0,
            INDEX(
              '入力ｼｰﾄ①_従事者情報（様式第3号及び第4号作成用）'!$CB$4:$CB$500,
              MATCH(TRUE, '入力ｼｰﾄ①_従事者情報（様式第3号及び第4号作成用）'!$CB$4:$CB$500 &gt;= ROWS($D$5:D1423), 0) -1
            )
          ),
          0
        ))
      ),
      非表示_資格正式名称!$B$3:$C$500,
      2,
      FALSE
    ),
    ""
  ),
  ""
)</f>
        <v/>
      </c>
      <c r="E1423" s="109"/>
    </row>
    <row r="1424" spans="2:5" x14ac:dyDescent="0.4">
      <c r="B1424" s="3" t="str" cm="1">
        <f t="array" ref="B1424">IF(
  ROWS($B$5:B1424)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ROWS($B$5:B1424), 0)
    )
    &amp; IF(
      INDEX(
        '入力ｼｰﾄ①_従事者情報（様式第3号及び第4号作成用）'!$BX$4:$BX$1000,
        MATCH(TRUE, '入力ｼｰﾄ①_従事者情報（様式第3号及び第4号作成用）'!$CB$4:$CB$1000 &gt;= ROWS($B$5:B1424), 0)
      )=1,
      "",
      "-" &amp; (
        ROWS($B$5:B1424)
        - IFERROR(
          IF(
            MATCH(TRUE, '入力ｼｰﾄ①_従事者情報（様式第3号及び第4号作成用）'!$CB$4:$CB$1000 &gt;= ROWS($B$5:B1424), 0) = 1,
            0,
            INDEX(
              '入力ｼｰﾄ①_従事者情報（様式第3号及び第4号作成用）'!$CB$4:$CB$1000,
              MATCH(TRUE, '入力ｼｰﾄ①_従事者情報（様式第3号及び第4号作成用）'!$CB$4:$CB$1000 &gt;= ROWS($B$5:B1424), 0) -1
            )
          ),
          0
        )
      )
    ),
    ""
  ),
  ""
)</f>
        <v/>
      </c>
      <c r="C1424" s="9" t="str" cm="1">
        <f t="array" ref="C1424">IF(
  ROWS($C$5:C1424) &lt;= MAX('入力ｼｰﾄ①_従事者情報（様式第3号及び第4号作成用）'!$CB$4:$CB$1000),
  IF(
    ISNUMBER(MATCH(TRUE,'入力ｼｰﾄ①_従事者情報（様式第3号及び第4号作成用）'!$CB$4:$CB$1000&gt;=ROWS($C$5:C1424),0)),
    INDEX(
      (
        INDEX('入力ｼｰﾄ①_従事者情報（様式第3号及び第4号作成用）'!$C$4:$C$1000,MATCH(TRUE,'入力ｼｰﾄ①_従事者情報（様式第3号及び第4号作成用）'!$CB$4:$CB$1000&gt;=ROWS($C$5:C1424),0))
        &amp; " " &amp;
        INDEX('入力ｼｰﾄ①_従事者情報（様式第3号及び第4号作成用）'!$D$4:$D$1000,MATCH(TRUE,'入力ｼｰﾄ①_従事者情報（様式第3号及び第4号作成用）'!$CB$4:$CB$1000&gt;=ROWS($C$5:C1424),0))
      ),
      1,1
    ),
    ""
  ),
  ""
)</f>
        <v/>
      </c>
      <c r="D1424" s="9" t="str" cm="1">
        <f t="array" ref="D1424">IF(
  ROWS($D$5:D1424)&lt;=MAX('入力ｼｰﾄ①_従事者情報（様式第3号及び第4号作成用）'!$CB$4:$CB$500),
  IF(
    ISNUMBER(MATCH(TRUE,'入力ｼｰﾄ①_従事者情報（様式第3号及び第4号作成用）'!$CB$4:$CB$500&gt;=ROWS($D$5:D1424),0)),
    VLOOKUP(
      INDEX(
        '入力ｼｰﾄ①_従事者情報（様式第3号及び第4号作成用）'!$CD$4:$CEZ$500,
        MATCH(TRUE,'入力ｼｰﾄ①_従事者情報（様式第3号及び第4号作成用）'!$CB$4:$CB$500&gt;=ROWS($D$5:D1424),0),
        (ROWS($D$5:D1424)-IFERROR(
          IF(
            MATCH(TRUE, '入力ｼｰﾄ①_従事者情報（様式第3号及び第4号作成用）'!$CB$4:$CB$500 &gt;= ROWS($D$5:D1424), 0) = 1,
            0,
            INDEX(
              '入力ｼｰﾄ①_従事者情報（様式第3号及び第4号作成用）'!$CB$4:$CB$500,
              MATCH(TRUE, '入力ｼｰﾄ①_従事者情報（様式第3号及び第4号作成用）'!$CB$4:$CB$500 &gt;= ROWS($D$5:D1424), 0) -1
            )
          ),
          0
        ))
      ),
      非表示_資格正式名称!$B$3:$C$500,
      2,
      FALSE
    ),
    ""
  ),
  ""
)</f>
        <v/>
      </c>
      <c r="E1424" s="109"/>
    </row>
    <row r="1425" spans="2:5" x14ac:dyDescent="0.4">
      <c r="B1425" s="3" t="str" cm="1">
        <f t="array" ref="B1425">IF(
  ROWS($B$5:B1425)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ROWS($B$5:B1425), 0)
    )
    &amp; IF(
      INDEX(
        '入力ｼｰﾄ①_従事者情報（様式第3号及び第4号作成用）'!$BX$4:$BX$1000,
        MATCH(TRUE, '入力ｼｰﾄ①_従事者情報（様式第3号及び第4号作成用）'!$CB$4:$CB$1000 &gt;= ROWS($B$5:B1425), 0)
      )=1,
      "",
      "-" &amp; (
        ROWS($B$5:B1425)
        - IFERROR(
          IF(
            MATCH(TRUE, '入力ｼｰﾄ①_従事者情報（様式第3号及び第4号作成用）'!$CB$4:$CB$1000 &gt;= ROWS($B$5:B1425), 0) = 1,
            0,
            INDEX(
              '入力ｼｰﾄ①_従事者情報（様式第3号及び第4号作成用）'!$CB$4:$CB$1000,
              MATCH(TRUE, '入力ｼｰﾄ①_従事者情報（様式第3号及び第4号作成用）'!$CB$4:$CB$1000 &gt;= ROWS($B$5:B1425), 0) -1
            )
          ),
          0
        )
      )
    ),
    ""
  ),
  ""
)</f>
        <v/>
      </c>
      <c r="C1425" s="9" t="str" cm="1">
        <f t="array" ref="C1425">IF(
  ROWS($C$5:C1425) &lt;= MAX('入力ｼｰﾄ①_従事者情報（様式第3号及び第4号作成用）'!$CB$4:$CB$1000),
  IF(
    ISNUMBER(MATCH(TRUE,'入力ｼｰﾄ①_従事者情報（様式第3号及び第4号作成用）'!$CB$4:$CB$1000&gt;=ROWS($C$5:C1425),0)),
    INDEX(
      (
        INDEX('入力ｼｰﾄ①_従事者情報（様式第3号及び第4号作成用）'!$C$4:$C$1000,MATCH(TRUE,'入力ｼｰﾄ①_従事者情報（様式第3号及び第4号作成用）'!$CB$4:$CB$1000&gt;=ROWS($C$5:C1425),0))
        &amp; " " &amp;
        INDEX('入力ｼｰﾄ①_従事者情報（様式第3号及び第4号作成用）'!$D$4:$D$1000,MATCH(TRUE,'入力ｼｰﾄ①_従事者情報（様式第3号及び第4号作成用）'!$CB$4:$CB$1000&gt;=ROWS($C$5:C1425),0))
      ),
      1,1
    ),
    ""
  ),
  ""
)</f>
        <v/>
      </c>
      <c r="D1425" s="9" t="str" cm="1">
        <f t="array" ref="D1425">IF(
  ROWS($D$5:D1425)&lt;=MAX('入力ｼｰﾄ①_従事者情報（様式第3号及び第4号作成用）'!$CB$4:$CB$500),
  IF(
    ISNUMBER(MATCH(TRUE,'入力ｼｰﾄ①_従事者情報（様式第3号及び第4号作成用）'!$CB$4:$CB$500&gt;=ROWS($D$5:D1425),0)),
    VLOOKUP(
      INDEX(
        '入力ｼｰﾄ①_従事者情報（様式第3号及び第4号作成用）'!$CD$4:$CEZ$500,
        MATCH(TRUE,'入力ｼｰﾄ①_従事者情報（様式第3号及び第4号作成用）'!$CB$4:$CB$500&gt;=ROWS($D$5:D1425),0),
        (ROWS($D$5:D1425)-IFERROR(
          IF(
            MATCH(TRUE, '入力ｼｰﾄ①_従事者情報（様式第3号及び第4号作成用）'!$CB$4:$CB$500 &gt;= ROWS($D$5:D1425), 0) = 1,
            0,
            INDEX(
              '入力ｼｰﾄ①_従事者情報（様式第3号及び第4号作成用）'!$CB$4:$CB$500,
              MATCH(TRUE, '入力ｼｰﾄ①_従事者情報（様式第3号及び第4号作成用）'!$CB$4:$CB$500 &gt;= ROWS($D$5:D1425), 0) -1
            )
          ),
          0
        ))
      ),
      非表示_資格正式名称!$B$3:$C$500,
      2,
      FALSE
    ),
    ""
  ),
  ""
)</f>
        <v/>
      </c>
      <c r="E1425" s="109"/>
    </row>
    <row r="1426" spans="2:5" x14ac:dyDescent="0.4">
      <c r="B1426" s="3" t="str" cm="1">
        <f t="array" ref="B1426">IF(
  ROWS($B$5:B1426)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ROWS($B$5:B1426), 0)
    )
    &amp; IF(
      INDEX(
        '入力ｼｰﾄ①_従事者情報（様式第3号及び第4号作成用）'!$BX$4:$BX$1000,
        MATCH(TRUE, '入力ｼｰﾄ①_従事者情報（様式第3号及び第4号作成用）'!$CB$4:$CB$1000 &gt;= ROWS($B$5:B1426), 0)
      )=1,
      "",
      "-" &amp; (
        ROWS($B$5:B1426)
        - IFERROR(
          IF(
            MATCH(TRUE, '入力ｼｰﾄ①_従事者情報（様式第3号及び第4号作成用）'!$CB$4:$CB$1000 &gt;= ROWS($B$5:B1426), 0) = 1,
            0,
            INDEX(
              '入力ｼｰﾄ①_従事者情報（様式第3号及び第4号作成用）'!$CB$4:$CB$1000,
              MATCH(TRUE, '入力ｼｰﾄ①_従事者情報（様式第3号及び第4号作成用）'!$CB$4:$CB$1000 &gt;= ROWS($B$5:B1426), 0) -1
            )
          ),
          0
        )
      )
    ),
    ""
  ),
  ""
)</f>
        <v/>
      </c>
      <c r="C1426" s="9" t="str" cm="1">
        <f t="array" ref="C1426">IF(
  ROWS($C$5:C1426) &lt;= MAX('入力ｼｰﾄ①_従事者情報（様式第3号及び第4号作成用）'!$CB$4:$CB$1000),
  IF(
    ISNUMBER(MATCH(TRUE,'入力ｼｰﾄ①_従事者情報（様式第3号及び第4号作成用）'!$CB$4:$CB$1000&gt;=ROWS($C$5:C1426),0)),
    INDEX(
      (
        INDEX('入力ｼｰﾄ①_従事者情報（様式第3号及び第4号作成用）'!$C$4:$C$1000,MATCH(TRUE,'入力ｼｰﾄ①_従事者情報（様式第3号及び第4号作成用）'!$CB$4:$CB$1000&gt;=ROWS($C$5:C1426),0))
        &amp; " " &amp;
        INDEX('入力ｼｰﾄ①_従事者情報（様式第3号及び第4号作成用）'!$D$4:$D$1000,MATCH(TRUE,'入力ｼｰﾄ①_従事者情報（様式第3号及び第4号作成用）'!$CB$4:$CB$1000&gt;=ROWS($C$5:C1426),0))
      ),
      1,1
    ),
    ""
  ),
  ""
)</f>
        <v/>
      </c>
      <c r="D1426" s="9" t="str" cm="1">
        <f t="array" ref="D1426">IF(
  ROWS($D$5:D1426)&lt;=MAX('入力ｼｰﾄ①_従事者情報（様式第3号及び第4号作成用）'!$CB$4:$CB$500),
  IF(
    ISNUMBER(MATCH(TRUE,'入力ｼｰﾄ①_従事者情報（様式第3号及び第4号作成用）'!$CB$4:$CB$500&gt;=ROWS($D$5:D1426),0)),
    VLOOKUP(
      INDEX(
        '入力ｼｰﾄ①_従事者情報（様式第3号及び第4号作成用）'!$CD$4:$CEZ$500,
        MATCH(TRUE,'入力ｼｰﾄ①_従事者情報（様式第3号及び第4号作成用）'!$CB$4:$CB$500&gt;=ROWS($D$5:D1426),0),
        (ROWS($D$5:D1426)-IFERROR(
          IF(
            MATCH(TRUE, '入力ｼｰﾄ①_従事者情報（様式第3号及び第4号作成用）'!$CB$4:$CB$500 &gt;= ROWS($D$5:D1426), 0) = 1,
            0,
            INDEX(
              '入力ｼｰﾄ①_従事者情報（様式第3号及び第4号作成用）'!$CB$4:$CB$500,
              MATCH(TRUE, '入力ｼｰﾄ①_従事者情報（様式第3号及び第4号作成用）'!$CB$4:$CB$500 &gt;= ROWS($D$5:D1426), 0) -1
            )
          ),
          0
        ))
      ),
      非表示_資格正式名称!$B$3:$C$500,
      2,
      FALSE
    ),
    ""
  ),
  ""
)</f>
        <v/>
      </c>
      <c r="E1426" s="109"/>
    </row>
    <row r="1427" spans="2:5" x14ac:dyDescent="0.4">
      <c r="B1427" s="3" t="str" cm="1">
        <f t="array" ref="B1427">IF(
  ROWS($B$5:B1427)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ROWS($B$5:B1427), 0)
    )
    &amp; IF(
      INDEX(
        '入力ｼｰﾄ①_従事者情報（様式第3号及び第4号作成用）'!$BX$4:$BX$1000,
        MATCH(TRUE, '入力ｼｰﾄ①_従事者情報（様式第3号及び第4号作成用）'!$CB$4:$CB$1000 &gt;= ROWS($B$5:B1427), 0)
      )=1,
      "",
      "-" &amp; (
        ROWS($B$5:B1427)
        - IFERROR(
          IF(
            MATCH(TRUE, '入力ｼｰﾄ①_従事者情報（様式第3号及び第4号作成用）'!$CB$4:$CB$1000 &gt;= ROWS($B$5:B1427), 0) = 1,
            0,
            INDEX(
              '入力ｼｰﾄ①_従事者情報（様式第3号及び第4号作成用）'!$CB$4:$CB$1000,
              MATCH(TRUE, '入力ｼｰﾄ①_従事者情報（様式第3号及び第4号作成用）'!$CB$4:$CB$1000 &gt;= ROWS($B$5:B1427), 0) -1
            )
          ),
          0
        )
      )
    ),
    ""
  ),
  ""
)</f>
        <v/>
      </c>
      <c r="C1427" s="9" t="str" cm="1">
        <f t="array" ref="C1427">IF(
  ROWS($C$5:C1427) &lt;= MAX('入力ｼｰﾄ①_従事者情報（様式第3号及び第4号作成用）'!$CB$4:$CB$1000),
  IF(
    ISNUMBER(MATCH(TRUE,'入力ｼｰﾄ①_従事者情報（様式第3号及び第4号作成用）'!$CB$4:$CB$1000&gt;=ROWS($C$5:C1427),0)),
    INDEX(
      (
        INDEX('入力ｼｰﾄ①_従事者情報（様式第3号及び第4号作成用）'!$C$4:$C$1000,MATCH(TRUE,'入力ｼｰﾄ①_従事者情報（様式第3号及び第4号作成用）'!$CB$4:$CB$1000&gt;=ROWS($C$5:C1427),0))
        &amp; " " &amp;
        INDEX('入力ｼｰﾄ①_従事者情報（様式第3号及び第4号作成用）'!$D$4:$D$1000,MATCH(TRUE,'入力ｼｰﾄ①_従事者情報（様式第3号及び第4号作成用）'!$CB$4:$CB$1000&gt;=ROWS($C$5:C1427),0))
      ),
      1,1
    ),
    ""
  ),
  ""
)</f>
        <v/>
      </c>
      <c r="D1427" s="9" t="str" cm="1">
        <f t="array" ref="D1427">IF(
  ROWS($D$5:D1427)&lt;=MAX('入力ｼｰﾄ①_従事者情報（様式第3号及び第4号作成用）'!$CB$4:$CB$500),
  IF(
    ISNUMBER(MATCH(TRUE,'入力ｼｰﾄ①_従事者情報（様式第3号及び第4号作成用）'!$CB$4:$CB$500&gt;=ROWS($D$5:D1427),0)),
    VLOOKUP(
      INDEX(
        '入力ｼｰﾄ①_従事者情報（様式第3号及び第4号作成用）'!$CD$4:$CEZ$500,
        MATCH(TRUE,'入力ｼｰﾄ①_従事者情報（様式第3号及び第4号作成用）'!$CB$4:$CB$500&gt;=ROWS($D$5:D1427),0),
        (ROWS($D$5:D1427)-IFERROR(
          IF(
            MATCH(TRUE, '入力ｼｰﾄ①_従事者情報（様式第3号及び第4号作成用）'!$CB$4:$CB$500 &gt;= ROWS($D$5:D1427), 0) = 1,
            0,
            INDEX(
              '入力ｼｰﾄ①_従事者情報（様式第3号及び第4号作成用）'!$CB$4:$CB$500,
              MATCH(TRUE, '入力ｼｰﾄ①_従事者情報（様式第3号及び第4号作成用）'!$CB$4:$CB$500 &gt;= ROWS($D$5:D1427), 0) -1
            )
          ),
          0
        ))
      ),
      非表示_資格正式名称!$B$3:$C$500,
      2,
      FALSE
    ),
    ""
  ),
  ""
)</f>
        <v/>
      </c>
      <c r="E1427" s="109"/>
    </row>
    <row r="1428" spans="2:5" x14ac:dyDescent="0.4">
      <c r="B1428" s="3" t="str" cm="1">
        <f t="array" ref="B1428">IF(
  ROWS($B$5:B1428)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ROWS($B$5:B1428), 0)
    )
    &amp; IF(
      INDEX(
        '入力ｼｰﾄ①_従事者情報（様式第3号及び第4号作成用）'!$BX$4:$BX$1000,
        MATCH(TRUE, '入力ｼｰﾄ①_従事者情報（様式第3号及び第4号作成用）'!$CB$4:$CB$1000 &gt;= ROWS($B$5:B1428), 0)
      )=1,
      "",
      "-" &amp; (
        ROWS($B$5:B1428)
        - IFERROR(
          IF(
            MATCH(TRUE, '入力ｼｰﾄ①_従事者情報（様式第3号及び第4号作成用）'!$CB$4:$CB$1000 &gt;= ROWS($B$5:B1428), 0) = 1,
            0,
            INDEX(
              '入力ｼｰﾄ①_従事者情報（様式第3号及び第4号作成用）'!$CB$4:$CB$1000,
              MATCH(TRUE, '入力ｼｰﾄ①_従事者情報（様式第3号及び第4号作成用）'!$CB$4:$CB$1000 &gt;= ROWS($B$5:B1428), 0) -1
            )
          ),
          0
        )
      )
    ),
    ""
  ),
  ""
)</f>
        <v/>
      </c>
      <c r="C1428" s="9" t="str" cm="1">
        <f t="array" ref="C1428">IF(
  ROWS($C$5:C1428) &lt;= MAX('入力ｼｰﾄ①_従事者情報（様式第3号及び第4号作成用）'!$CB$4:$CB$1000),
  IF(
    ISNUMBER(MATCH(TRUE,'入力ｼｰﾄ①_従事者情報（様式第3号及び第4号作成用）'!$CB$4:$CB$1000&gt;=ROWS($C$5:C1428),0)),
    INDEX(
      (
        INDEX('入力ｼｰﾄ①_従事者情報（様式第3号及び第4号作成用）'!$C$4:$C$1000,MATCH(TRUE,'入力ｼｰﾄ①_従事者情報（様式第3号及び第4号作成用）'!$CB$4:$CB$1000&gt;=ROWS($C$5:C1428),0))
        &amp; " " &amp;
        INDEX('入力ｼｰﾄ①_従事者情報（様式第3号及び第4号作成用）'!$D$4:$D$1000,MATCH(TRUE,'入力ｼｰﾄ①_従事者情報（様式第3号及び第4号作成用）'!$CB$4:$CB$1000&gt;=ROWS($C$5:C1428),0))
      ),
      1,1
    ),
    ""
  ),
  ""
)</f>
        <v/>
      </c>
      <c r="D1428" s="9" t="str" cm="1">
        <f t="array" ref="D1428">IF(
  ROWS($D$5:D1428)&lt;=MAX('入力ｼｰﾄ①_従事者情報（様式第3号及び第4号作成用）'!$CB$4:$CB$500),
  IF(
    ISNUMBER(MATCH(TRUE,'入力ｼｰﾄ①_従事者情報（様式第3号及び第4号作成用）'!$CB$4:$CB$500&gt;=ROWS($D$5:D1428),0)),
    VLOOKUP(
      INDEX(
        '入力ｼｰﾄ①_従事者情報（様式第3号及び第4号作成用）'!$CD$4:$CEZ$500,
        MATCH(TRUE,'入力ｼｰﾄ①_従事者情報（様式第3号及び第4号作成用）'!$CB$4:$CB$500&gt;=ROWS($D$5:D1428),0),
        (ROWS($D$5:D1428)-IFERROR(
          IF(
            MATCH(TRUE, '入力ｼｰﾄ①_従事者情報（様式第3号及び第4号作成用）'!$CB$4:$CB$500 &gt;= ROWS($D$5:D1428), 0) = 1,
            0,
            INDEX(
              '入力ｼｰﾄ①_従事者情報（様式第3号及び第4号作成用）'!$CB$4:$CB$500,
              MATCH(TRUE, '入力ｼｰﾄ①_従事者情報（様式第3号及び第4号作成用）'!$CB$4:$CB$500 &gt;= ROWS($D$5:D1428), 0) -1
            )
          ),
          0
        ))
      ),
      非表示_資格正式名称!$B$3:$C$500,
      2,
      FALSE
    ),
    ""
  ),
  ""
)</f>
        <v/>
      </c>
      <c r="E1428" s="109"/>
    </row>
    <row r="1429" spans="2:5" x14ac:dyDescent="0.4">
      <c r="B1429" s="3" t="str" cm="1">
        <f t="array" ref="B1429">IF(
  ROWS($B$5:B1429)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ROWS($B$5:B1429), 0)
    )
    &amp; IF(
      INDEX(
        '入力ｼｰﾄ①_従事者情報（様式第3号及び第4号作成用）'!$BX$4:$BX$1000,
        MATCH(TRUE, '入力ｼｰﾄ①_従事者情報（様式第3号及び第4号作成用）'!$CB$4:$CB$1000 &gt;= ROWS($B$5:B1429), 0)
      )=1,
      "",
      "-" &amp; (
        ROWS($B$5:B1429)
        - IFERROR(
          IF(
            MATCH(TRUE, '入力ｼｰﾄ①_従事者情報（様式第3号及び第4号作成用）'!$CB$4:$CB$1000 &gt;= ROWS($B$5:B1429), 0) = 1,
            0,
            INDEX(
              '入力ｼｰﾄ①_従事者情報（様式第3号及び第4号作成用）'!$CB$4:$CB$1000,
              MATCH(TRUE, '入力ｼｰﾄ①_従事者情報（様式第3号及び第4号作成用）'!$CB$4:$CB$1000 &gt;= ROWS($B$5:B1429), 0) -1
            )
          ),
          0
        )
      )
    ),
    ""
  ),
  ""
)</f>
        <v/>
      </c>
      <c r="C1429" s="9" t="str" cm="1">
        <f t="array" ref="C1429">IF(
  ROWS($C$5:C1429) &lt;= MAX('入力ｼｰﾄ①_従事者情報（様式第3号及び第4号作成用）'!$CB$4:$CB$1000),
  IF(
    ISNUMBER(MATCH(TRUE,'入力ｼｰﾄ①_従事者情報（様式第3号及び第4号作成用）'!$CB$4:$CB$1000&gt;=ROWS($C$5:C1429),0)),
    INDEX(
      (
        INDEX('入力ｼｰﾄ①_従事者情報（様式第3号及び第4号作成用）'!$C$4:$C$1000,MATCH(TRUE,'入力ｼｰﾄ①_従事者情報（様式第3号及び第4号作成用）'!$CB$4:$CB$1000&gt;=ROWS($C$5:C1429),0))
        &amp; " " &amp;
        INDEX('入力ｼｰﾄ①_従事者情報（様式第3号及び第4号作成用）'!$D$4:$D$1000,MATCH(TRUE,'入力ｼｰﾄ①_従事者情報（様式第3号及び第4号作成用）'!$CB$4:$CB$1000&gt;=ROWS($C$5:C1429),0))
      ),
      1,1
    ),
    ""
  ),
  ""
)</f>
        <v/>
      </c>
      <c r="D1429" s="9" t="str" cm="1">
        <f t="array" ref="D1429">IF(
  ROWS($D$5:D1429)&lt;=MAX('入力ｼｰﾄ①_従事者情報（様式第3号及び第4号作成用）'!$CB$4:$CB$500),
  IF(
    ISNUMBER(MATCH(TRUE,'入力ｼｰﾄ①_従事者情報（様式第3号及び第4号作成用）'!$CB$4:$CB$500&gt;=ROWS($D$5:D1429),0)),
    VLOOKUP(
      INDEX(
        '入力ｼｰﾄ①_従事者情報（様式第3号及び第4号作成用）'!$CD$4:$CEZ$500,
        MATCH(TRUE,'入力ｼｰﾄ①_従事者情報（様式第3号及び第4号作成用）'!$CB$4:$CB$500&gt;=ROWS($D$5:D1429),0),
        (ROWS($D$5:D1429)-IFERROR(
          IF(
            MATCH(TRUE, '入力ｼｰﾄ①_従事者情報（様式第3号及び第4号作成用）'!$CB$4:$CB$500 &gt;= ROWS($D$5:D1429), 0) = 1,
            0,
            INDEX(
              '入力ｼｰﾄ①_従事者情報（様式第3号及び第4号作成用）'!$CB$4:$CB$500,
              MATCH(TRUE, '入力ｼｰﾄ①_従事者情報（様式第3号及び第4号作成用）'!$CB$4:$CB$500 &gt;= ROWS($D$5:D1429), 0) -1
            )
          ),
          0
        ))
      ),
      非表示_資格正式名称!$B$3:$C$500,
      2,
      FALSE
    ),
    ""
  ),
  ""
)</f>
        <v/>
      </c>
      <c r="E1429" s="109"/>
    </row>
    <row r="1430" spans="2:5" x14ac:dyDescent="0.4">
      <c r="B1430" s="3" t="str" cm="1">
        <f t="array" ref="B1430">IF(
  ROWS($B$5:B1430)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ROWS($B$5:B1430), 0)
    )
    &amp; IF(
      INDEX(
        '入力ｼｰﾄ①_従事者情報（様式第3号及び第4号作成用）'!$BX$4:$BX$1000,
        MATCH(TRUE, '入力ｼｰﾄ①_従事者情報（様式第3号及び第4号作成用）'!$CB$4:$CB$1000 &gt;= ROWS($B$5:B1430), 0)
      )=1,
      "",
      "-" &amp; (
        ROWS($B$5:B1430)
        - IFERROR(
          IF(
            MATCH(TRUE, '入力ｼｰﾄ①_従事者情報（様式第3号及び第4号作成用）'!$CB$4:$CB$1000 &gt;= ROWS($B$5:B1430), 0) = 1,
            0,
            INDEX(
              '入力ｼｰﾄ①_従事者情報（様式第3号及び第4号作成用）'!$CB$4:$CB$1000,
              MATCH(TRUE, '入力ｼｰﾄ①_従事者情報（様式第3号及び第4号作成用）'!$CB$4:$CB$1000 &gt;= ROWS($B$5:B1430), 0) -1
            )
          ),
          0
        )
      )
    ),
    ""
  ),
  ""
)</f>
        <v/>
      </c>
      <c r="C1430" s="9" t="str" cm="1">
        <f t="array" ref="C1430">IF(
  ROWS($C$5:C1430) &lt;= MAX('入力ｼｰﾄ①_従事者情報（様式第3号及び第4号作成用）'!$CB$4:$CB$1000),
  IF(
    ISNUMBER(MATCH(TRUE,'入力ｼｰﾄ①_従事者情報（様式第3号及び第4号作成用）'!$CB$4:$CB$1000&gt;=ROWS($C$5:C1430),0)),
    INDEX(
      (
        INDEX('入力ｼｰﾄ①_従事者情報（様式第3号及び第4号作成用）'!$C$4:$C$1000,MATCH(TRUE,'入力ｼｰﾄ①_従事者情報（様式第3号及び第4号作成用）'!$CB$4:$CB$1000&gt;=ROWS($C$5:C1430),0))
        &amp; " " &amp;
        INDEX('入力ｼｰﾄ①_従事者情報（様式第3号及び第4号作成用）'!$D$4:$D$1000,MATCH(TRUE,'入力ｼｰﾄ①_従事者情報（様式第3号及び第4号作成用）'!$CB$4:$CB$1000&gt;=ROWS($C$5:C1430),0))
      ),
      1,1
    ),
    ""
  ),
  ""
)</f>
        <v/>
      </c>
      <c r="D1430" s="9" t="str" cm="1">
        <f t="array" ref="D1430">IF(
  ROWS($D$5:D1430)&lt;=MAX('入力ｼｰﾄ①_従事者情報（様式第3号及び第4号作成用）'!$CB$4:$CB$500),
  IF(
    ISNUMBER(MATCH(TRUE,'入力ｼｰﾄ①_従事者情報（様式第3号及び第4号作成用）'!$CB$4:$CB$500&gt;=ROWS($D$5:D1430),0)),
    VLOOKUP(
      INDEX(
        '入力ｼｰﾄ①_従事者情報（様式第3号及び第4号作成用）'!$CD$4:$CEZ$500,
        MATCH(TRUE,'入力ｼｰﾄ①_従事者情報（様式第3号及び第4号作成用）'!$CB$4:$CB$500&gt;=ROWS($D$5:D1430),0),
        (ROWS($D$5:D1430)-IFERROR(
          IF(
            MATCH(TRUE, '入力ｼｰﾄ①_従事者情報（様式第3号及び第4号作成用）'!$CB$4:$CB$500 &gt;= ROWS($D$5:D1430), 0) = 1,
            0,
            INDEX(
              '入力ｼｰﾄ①_従事者情報（様式第3号及び第4号作成用）'!$CB$4:$CB$500,
              MATCH(TRUE, '入力ｼｰﾄ①_従事者情報（様式第3号及び第4号作成用）'!$CB$4:$CB$500 &gt;= ROWS($D$5:D1430), 0) -1
            )
          ),
          0
        ))
      ),
      非表示_資格正式名称!$B$3:$C$500,
      2,
      FALSE
    ),
    ""
  ),
  ""
)</f>
        <v/>
      </c>
      <c r="E1430" s="109"/>
    </row>
    <row r="1431" spans="2:5" x14ac:dyDescent="0.4">
      <c r="B1431" s="3" t="str" cm="1">
        <f t="array" ref="B1431">IF(
  ROWS($B$5:B1431)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ROWS($B$5:B1431), 0)
    )
    &amp; IF(
      INDEX(
        '入力ｼｰﾄ①_従事者情報（様式第3号及び第4号作成用）'!$BX$4:$BX$1000,
        MATCH(TRUE, '入力ｼｰﾄ①_従事者情報（様式第3号及び第4号作成用）'!$CB$4:$CB$1000 &gt;= ROWS($B$5:B1431), 0)
      )=1,
      "",
      "-" &amp; (
        ROWS($B$5:B1431)
        - IFERROR(
          IF(
            MATCH(TRUE, '入力ｼｰﾄ①_従事者情報（様式第3号及び第4号作成用）'!$CB$4:$CB$1000 &gt;= ROWS($B$5:B1431), 0) = 1,
            0,
            INDEX(
              '入力ｼｰﾄ①_従事者情報（様式第3号及び第4号作成用）'!$CB$4:$CB$1000,
              MATCH(TRUE, '入力ｼｰﾄ①_従事者情報（様式第3号及び第4号作成用）'!$CB$4:$CB$1000 &gt;= ROWS($B$5:B1431), 0) -1
            )
          ),
          0
        )
      )
    ),
    ""
  ),
  ""
)</f>
        <v/>
      </c>
      <c r="C1431" s="9" t="str" cm="1">
        <f t="array" ref="C1431">IF(
  ROWS($C$5:C1431) &lt;= MAX('入力ｼｰﾄ①_従事者情報（様式第3号及び第4号作成用）'!$CB$4:$CB$1000),
  IF(
    ISNUMBER(MATCH(TRUE,'入力ｼｰﾄ①_従事者情報（様式第3号及び第4号作成用）'!$CB$4:$CB$1000&gt;=ROWS($C$5:C1431),0)),
    INDEX(
      (
        INDEX('入力ｼｰﾄ①_従事者情報（様式第3号及び第4号作成用）'!$C$4:$C$1000,MATCH(TRUE,'入力ｼｰﾄ①_従事者情報（様式第3号及び第4号作成用）'!$CB$4:$CB$1000&gt;=ROWS($C$5:C1431),0))
        &amp; " " &amp;
        INDEX('入力ｼｰﾄ①_従事者情報（様式第3号及び第4号作成用）'!$D$4:$D$1000,MATCH(TRUE,'入力ｼｰﾄ①_従事者情報（様式第3号及び第4号作成用）'!$CB$4:$CB$1000&gt;=ROWS($C$5:C1431),0))
      ),
      1,1
    ),
    ""
  ),
  ""
)</f>
        <v/>
      </c>
      <c r="D1431" s="9" t="str" cm="1">
        <f t="array" ref="D1431">IF(
  ROWS($D$5:D1431)&lt;=MAX('入力ｼｰﾄ①_従事者情報（様式第3号及び第4号作成用）'!$CB$4:$CB$500),
  IF(
    ISNUMBER(MATCH(TRUE,'入力ｼｰﾄ①_従事者情報（様式第3号及び第4号作成用）'!$CB$4:$CB$500&gt;=ROWS($D$5:D1431),0)),
    VLOOKUP(
      INDEX(
        '入力ｼｰﾄ①_従事者情報（様式第3号及び第4号作成用）'!$CD$4:$CEZ$500,
        MATCH(TRUE,'入力ｼｰﾄ①_従事者情報（様式第3号及び第4号作成用）'!$CB$4:$CB$500&gt;=ROWS($D$5:D1431),0),
        (ROWS($D$5:D1431)-IFERROR(
          IF(
            MATCH(TRUE, '入力ｼｰﾄ①_従事者情報（様式第3号及び第4号作成用）'!$CB$4:$CB$500 &gt;= ROWS($D$5:D1431), 0) = 1,
            0,
            INDEX(
              '入力ｼｰﾄ①_従事者情報（様式第3号及び第4号作成用）'!$CB$4:$CB$500,
              MATCH(TRUE, '入力ｼｰﾄ①_従事者情報（様式第3号及び第4号作成用）'!$CB$4:$CB$500 &gt;= ROWS($D$5:D1431), 0) -1
            )
          ),
          0
        ))
      ),
      非表示_資格正式名称!$B$3:$C$500,
      2,
      FALSE
    ),
    ""
  ),
  ""
)</f>
        <v/>
      </c>
      <c r="E1431" s="109"/>
    </row>
    <row r="1432" spans="2:5" x14ac:dyDescent="0.4">
      <c r="B1432" s="3" t="str" cm="1">
        <f t="array" ref="B1432">IF(
  ROWS($B$5:B1432)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ROWS($B$5:B1432), 0)
    )
    &amp; IF(
      INDEX(
        '入力ｼｰﾄ①_従事者情報（様式第3号及び第4号作成用）'!$BX$4:$BX$1000,
        MATCH(TRUE, '入力ｼｰﾄ①_従事者情報（様式第3号及び第4号作成用）'!$CB$4:$CB$1000 &gt;= ROWS($B$5:B1432), 0)
      )=1,
      "",
      "-" &amp; (
        ROWS($B$5:B1432)
        - IFERROR(
          IF(
            MATCH(TRUE, '入力ｼｰﾄ①_従事者情報（様式第3号及び第4号作成用）'!$CB$4:$CB$1000 &gt;= ROWS($B$5:B1432), 0) = 1,
            0,
            INDEX(
              '入力ｼｰﾄ①_従事者情報（様式第3号及び第4号作成用）'!$CB$4:$CB$1000,
              MATCH(TRUE, '入力ｼｰﾄ①_従事者情報（様式第3号及び第4号作成用）'!$CB$4:$CB$1000 &gt;= ROWS($B$5:B1432), 0) -1
            )
          ),
          0
        )
      )
    ),
    ""
  ),
  ""
)</f>
        <v/>
      </c>
      <c r="C1432" s="9" t="str" cm="1">
        <f t="array" ref="C1432">IF(
  ROWS($C$5:C1432) &lt;= MAX('入力ｼｰﾄ①_従事者情報（様式第3号及び第4号作成用）'!$CB$4:$CB$1000),
  IF(
    ISNUMBER(MATCH(TRUE,'入力ｼｰﾄ①_従事者情報（様式第3号及び第4号作成用）'!$CB$4:$CB$1000&gt;=ROWS($C$5:C1432),0)),
    INDEX(
      (
        INDEX('入力ｼｰﾄ①_従事者情報（様式第3号及び第4号作成用）'!$C$4:$C$1000,MATCH(TRUE,'入力ｼｰﾄ①_従事者情報（様式第3号及び第4号作成用）'!$CB$4:$CB$1000&gt;=ROWS($C$5:C1432),0))
        &amp; " " &amp;
        INDEX('入力ｼｰﾄ①_従事者情報（様式第3号及び第4号作成用）'!$D$4:$D$1000,MATCH(TRUE,'入力ｼｰﾄ①_従事者情報（様式第3号及び第4号作成用）'!$CB$4:$CB$1000&gt;=ROWS($C$5:C1432),0))
      ),
      1,1
    ),
    ""
  ),
  ""
)</f>
        <v/>
      </c>
      <c r="D1432" s="9" t="str" cm="1">
        <f t="array" ref="D1432">IF(
  ROWS($D$5:D1432)&lt;=MAX('入力ｼｰﾄ①_従事者情報（様式第3号及び第4号作成用）'!$CB$4:$CB$500),
  IF(
    ISNUMBER(MATCH(TRUE,'入力ｼｰﾄ①_従事者情報（様式第3号及び第4号作成用）'!$CB$4:$CB$500&gt;=ROWS($D$5:D1432),0)),
    VLOOKUP(
      INDEX(
        '入力ｼｰﾄ①_従事者情報（様式第3号及び第4号作成用）'!$CD$4:$CEZ$500,
        MATCH(TRUE,'入力ｼｰﾄ①_従事者情報（様式第3号及び第4号作成用）'!$CB$4:$CB$500&gt;=ROWS($D$5:D1432),0),
        (ROWS($D$5:D1432)-IFERROR(
          IF(
            MATCH(TRUE, '入力ｼｰﾄ①_従事者情報（様式第3号及び第4号作成用）'!$CB$4:$CB$500 &gt;= ROWS($D$5:D1432), 0) = 1,
            0,
            INDEX(
              '入力ｼｰﾄ①_従事者情報（様式第3号及び第4号作成用）'!$CB$4:$CB$500,
              MATCH(TRUE, '入力ｼｰﾄ①_従事者情報（様式第3号及び第4号作成用）'!$CB$4:$CB$500 &gt;= ROWS($D$5:D1432), 0) -1
            )
          ),
          0
        ))
      ),
      非表示_資格正式名称!$B$3:$C$500,
      2,
      FALSE
    ),
    ""
  ),
  ""
)</f>
        <v/>
      </c>
      <c r="E1432" s="109"/>
    </row>
    <row r="1433" spans="2:5" x14ac:dyDescent="0.4">
      <c r="B1433" s="3" t="str" cm="1">
        <f t="array" ref="B1433">IF(
  ROWS($B$5:B1433)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ROWS($B$5:B1433), 0)
    )
    &amp; IF(
      INDEX(
        '入力ｼｰﾄ①_従事者情報（様式第3号及び第4号作成用）'!$BX$4:$BX$1000,
        MATCH(TRUE, '入力ｼｰﾄ①_従事者情報（様式第3号及び第4号作成用）'!$CB$4:$CB$1000 &gt;= ROWS($B$5:B1433), 0)
      )=1,
      "",
      "-" &amp; (
        ROWS($B$5:B1433)
        - IFERROR(
          IF(
            MATCH(TRUE, '入力ｼｰﾄ①_従事者情報（様式第3号及び第4号作成用）'!$CB$4:$CB$1000 &gt;= ROWS($B$5:B1433), 0) = 1,
            0,
            INDEX(
              '入力ｼｰﾄ①_従事者情報（様式第3号及び第4号作成用）'!$CB$4:$CB$1000,
              MATCH(TRUE, '入力ｼｰﾄ①_従事者情報（様式第3号及び第4号作成用）'!$CB$4:$CB$1000 &gt;= ROWS($B$5:B1433), 0) -1
            )
          ),
          0
        )
      )
    ),
    ""
  ),
  ""
)</f>
        <v/>
      </c>
      <c r="C1433" s="9" t="str" cm="1">
        <f t="array" ref="C1433">IF(
  ROWS($C$5:C1433) &lt;= MAX('入力ｼｰﾄ①_従事者情報（様式第3号及び第4号作成用）'!$CB$4:$CB$1000),
  IF(
    ISNUMBER(MATCH(TRUE,'入力ｼｰﾄ①_従事者情報（様式第3号及び第4号作成用）'!$CB$4:$CB$1000&gt;=ROWS($C$5:C1433),0)),
    INDEX(
      (
        INDEX('入力ｼｰﾄ①_従事者情報（様式第3号及び第4号作成用）'!$C$4:$C$1000,MATCH(TRUE,'入力ｼｰﾄ①_従事者情報（様式第3号及び第4号作成用）'!$CB$4:$CB$1000&gt;=ROWS($C$5:C1433),0))
        &amp; " " &amp;
        INDEX('入力ｼｰﾄ①_従事者情報（様式第3号及び第4号作成用）'!$D$4:$D$1000,MATCH(TRUE,'入力ｼｰﾄ①_従事者情報（様式第3号及び第4号作成用）'!$CB$4:$CB$1000&gt;=ROWS($C$5:C1433),0))
      ),
      1,1
    ),
    ""
  ),
  ""
)</f>
        <v/>
      </c>
      <c r="D1433" s="9" t="str" cm="1">
        <f t="array" ref="D1433">IF(
  ROWS($D$5:D1433)&lt;=MAX('入力ｼｰﾄ①_従事者情報（様式第3号及び第4号作成用）'!$CB$4:$CB$500),
  IF(
    ISNUMBER(MATCH(TRUE,'入力ｼｰﾄ①_従事者情報（様式第3号及び第4号作成用）'!$CB$4:$CB$500&gt;=ROWS($D$5:D1433),0)),
    VLOOKUP(
      INDEX(
        '入力ｼｰﾄ①_従事者情報（様式第3号及び第4号作成用）'!$CD$4:$CEZ$500,
        MATCH(TRUE,'入力ｼｰﾄ①_従事者情報（様式第3号及び第4号作成用）'!$CB$4:$CB$500&gt;=ROWS($D$5:D1433),0),
        (ROWS($D$5:D1433)-IFERROR(
          IF(
            MATCH(TRUE, '入力ｼｰﾄ①_従事者情報（様式第3号及び第4号作成用）'!$CB$4:$CB$500 &gt;= ROWS($D$5:D1433), 0) = 1,
            0,
            INDEX(
              '入力ｼｰﾄ①_従事者情報（様式第3号及び第4号作成用）'!$CB$4:$CB$500,
              MATCH(TRUE, '入力ｼｰﾄ①_従事者情報（様式第3号及び第4号作成用）'!$CB$4:$CB$500 &gt;= ROWS($D$5:D1433), 0) -1
            )
          ),
          0
        ))
      ),
      非表示_資格正式名称!$B$3:$C$500,
      2,
      FALSE
    ),
    ""
  ),
  ""
)</f>
        <v/>
      </c>
      <c r="E1433" s="109"/>
    </row>
    <row r="1434" spans="2:5" x14ac:dyDescent="0.4">
      <c r="B1434" s="3" t="str" cm="1">
        <f t="array" ref="B1434">IF(
  ROWS($B$5:B1434)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ROWS($B$5:B1434), 0)
    )
    &amp; IF(
      INDEX(
        '入力ｼｰﾄ①_従事者情報（様式第3号及び第4号作成用）'!$BX$4:$BX$1000,
        MATCH(TRUE, '入力ｼｰﾄ①_従事者情報（様式第3号及び第4号作成用）'!$CB$4:$CB$1000 &gt;= ROWS($B$5:B1434), 0)
      )=1,
      "",
      "-" &amp; (
        ROWS($B$5:B1434)
        - IFERROR(
          IF(
            MATCH(TRUE, '入力ｼｰﾄ①_従事者情報（様式第3号及び第4号作成用）'!$CB$4:$CB$1000 &gt;= ROWS($B$5:B1434), 0) = 1,
            0,
            INDEX(
              '入力ｼｰﾄ①_従事者情報（様式第3号及び第4号作成用）'!$CB$4:$CB$1000,
              MATCH(TRUE, '入力ｼｰﾄ①_従事者情報（様式第3号及び第4号作成用）'!$CB$4:$CB$1000 &gt;= ROWS($B$5:B1434), 0) -1
            )
          ),
          0
        )
      )
    ),
    ""
  ),
  ""
)</f>
        <v/>
      </c>
      <c r="C1434" s="9" t="str" cm="1">
        <f t="array" ref="C1434">IF(
  ROWS($C$5:C1434) &lt;= MAX('入力ｼｰﾄ①_従事者情報（様式第3号及び第4号作成用）'!$CB$4:$CB$1000),
  IF(
    ISNUMBER(MATCH(TRUE,'入力ｼｰﾄ①_従事者情報（様式第3号及び第4号作成用）'!$CB$4:$CB$1000&gt;=ROWS($C$5:C1434),0)),
    INDEX(
      (
        INDEX('入力ｼｰﾄ①_従事者情報（様式第3号及び第4号作成用）'!$C$4:$C$1000,MATCH(TRUE,'入力ｼｰﾄ①_従事者情報（様式第3号及び第4号作成用）'!$CB$4:$CB$1000&gt;=ROWS($C$5:C1434),0))
        &amp; " " &amp;
        INDEX('入力ｼｰﾄ①_従事者情報（様式第3号及び第4号作成用）'!$D$4:$D$1000,MATCH(TRUE,'入力ｼｰﾄ①_従事者情報（様式第3号及び第4号作成用）'!$CB$4:$CB$1000&gt;=ROWS($C$5:C1434),0))
      ),
      1,1
    ),
    ""
  ),
  ""
)</f>
        <v/>
      </c>
      <c r="D1434" s="9" t="str" cm="1">
        <f t="array" ref="D1434">IF(
  ROWS($D$5:D1434)&lt;=MAX('入力ｼｰﾄ①_従事者情報（様式第3号及び第4号作成用）'!$CB$4:$CB$500),
  IF(
    ISNUMBER(MATCH(TRUE,'入力ｼｰﾄ①_従事者情報（様式第3号及び第4号作成用）'!$CB$4:$CB$500&gt;=ROWS($D$5:D1434),0)),
    VLOOKUP(
      INDEX(
        '入力ｼｰﾄ①_従事者情報（様式第3号及び第4号作成用）'!$CD$4:$CEZ$500,
        MATCH(TRUE,'入力ｼｰﾄ①_従事者情報（様式第3号及び第4号作成用）'!$CB$4:$CB$500&gt;=ROWS($D$5:D1434),0),
        (ROWS($D$5:D1434)-IFERROR(
          IF(
            MATCH(TRUE, '入力ｼｰﾄ①_従事者情報（様式第3号及び第4号作成用）'!$CB$4:$CB$500 &gt;= ROWS($D$5:D1434), 0) = 1,
            0,
            INDEX(
              '入力ｼｰﾄ①_従事者情報（様式第3号及び第4号作成用）'!$CB$4:$CB$500,
              MATCH(TRUE, '入力ｼｰﾄ①_従事者情報（様式第3号及び第4号作成用）'!$CB$4:$CB$500 &gt;= ROWS($D$5:D1434), 0) -1
            )
          ),
          0
        ))
      ),
      非表示_資格正式名称!$B$3:$C$500,
      2,
      FALSE
    ),
    ""
  ),
  ""
)</f>
        <v/>
      </c>
      <c r="E1434" s="109"/>
    </row>
    <row r="1435" spans="2:5" x14ac:dyDescent="0.4">
      <c r="B1435" s="3" t="str" cm="1">
        <f t="array" ref="B1435">IF(
  ROWS($B$5:B1435)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ROWS($B$5:B1435), 0)
    )
    &amp; IF(
      INDEX(
        '入力ｼｰﾄ①_従事者情報（様式第3号及び第4号作成用）'!$BX$4:$BX$1000,
        MATCH(TRUE, '入力ｼｰﾄ①_従事者情報（様式第3号及び第4号作成用）'!$CB$4:$CB$1000 &gt;= ROWS($B$5:B1435), 0)
      )=1,
      "",
      "-" &amp; (
        ROWS($B$5:B1435)
        - IFERROR(
          IF(
            MATCH(TRUE, '入力ｼｰﾄ①_従事者情報（様式第3号及び第4号作成用）'!$CB$4:$CB$1000 &gt;= ROWS($B$5:B1435), 0) = 1,
            0,
            INDEX(
              '入力ｼｰﾄ①_従事者情報（様式第3号及び第4号作成用）'!$CB$4:$CB$1000,
              MATCH(TRUE, '入力ｼｰﾄ①_従事者情報（様式第3号及び第4号作成用）'!$CB$4:$CB$1000 &gt;= ROWS($B$5:B1435), 0) -1
            )
          ),
          0
        )
      )
    ),
    ""
  ),
  ""
)</f>
        <v/>
      </c>
      <c r="C1435" s="9" t="str" cm="1">
        <f t="array" ref="C1435">IF(
  ROWS($C$5:C1435) &lt;= MAX('入力ｼｰﾄ①_従事者情報（様式第3号及び第4号作成用）'!$CB$4:$CB$1000),
  IF(
    ISNUMBER(MATCH(TRUE,'入力ｼｰﾄ①_従事者情報（様式第3号及び第4号作成用）'!$CB$4:$CB$1000&gt;=ROWS($C$5:C1435),0)),
    INDEX(
      (
        INDEX('入力ｼｰﾄ①_従事者情報（様式第3号及び第4号作成用）'!$C$4:$C$1000,MATCH(TRUE,'入力ｼｰﾄ①_従事者情報（様式第3号及び第4号作成用）'!$CB$4:$CB$1000&gt;=ROWS($C$5:C1435),0))
        &amp; " " &amp;
        INDEX('入力ｼｰﾄ①_従事者情報（様式第3号及び第4号作成用）'!$D$4:$D$1000,MATCH(TRUE,'入力ｼｰﾄ①_従事者情報（様式第3号及び第4号作成用）'!$CB$4:$CB$1000&gt;=ROWS($C$5:C1435),0))
      ),
      1,1
    ),
    ""
  ),
  ""
)</f>
        <v/>
      </c>
      <c r="D1435" s="9" t="str" cm="1">
        <f t="array" ref="D1435">IF(
  ROWS($D$5:D1435)&lt;=MAX('入力ｼｰﾄ①_従事者情報（様式第3号及び第4号作成用）'!$CB$4:$CB$500),
  IF(
    ISNUMBER(MATCH(TRUE,'入力ｼｰﾄ①_従事者情報（様式第3号及び第4号作成用）'!$CB$4:$CB$500&gt;=ROWS($D$5:D1435),0)),
    VLOOKUP(
      INDEX(
        '入力ｼｰﾄ①_従事者情報（様式第3号及び第4号作成用）'!$CD$4:$CEZ$500,
        MATCH(TRUE,'入力ｼｰﾄ①_従事者情報（様式第3号及び第4号作成用）'!$CB$4:$CB$500&gt;=ROWS($D$5:D1435),0),
        (ROWS($D$5:D1435)-IFERROR(
          IF(
            MATCH(TRUE, '入力ｼｰﾄ①_従事者情報（様式第3号及び第4号作成用）'!$CB$4:$CB$500 &gt;= ROWS($D$5:D1435), 0) = 1,
            0,
            INDEX(
              '入力ｼｰﾄ①_従事者情報（様式第3号及び第4号作成用）'!$CB$4:$CB$500,
              MATCH(TRUE, '入力ｼｰﾄ①_従事者情報（様式第3号及び第4号作成用）'!$CB$4:$CB$500 &gt;= ROWS($D$5:D1435), 0) -1
            )
          ),
          0
        ))
      ),
      非表示_資格正式名称!$B$3:$C$500,
      2,
      FALSE
    ),
    ""
  ),
  ""
)</f>
        <v/>
      </c>
      <c r="E1435" s="109"/>
    </row>
    <row r="1436" spans="2:5" x14ac:dyDescent="0.4">
      <c r="B1436" s="3" t="str" cm="1">
        <f t="array" ref="B1436">IF(
  ROWS($B$5:B1436)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ROWS($B$5:B1436), 0)
    )
    &amp; IF(
      INDEX(
        '入力ｼｰﾄ①_従事者情報（様式第3号及び第4号作成用）'!$BX$4:$BX$1000,
        MATCH(TRUE, '入力ｼｰﾄ①_従事者情報（様式第3号及び第4号作成用）'!$CB$4:$CB$1000 &gt;= ROWS($B$5:B1436), 0)
      )=1,
      "",
      "-" &amp; (
        ROWS($B$5:B1436)
        - IFERROR(
          IF(
            MATCH(TRUE, '入力ｼｰﾄ①_従事者情報（様式第3号及び第4号作成用）'!$CB$4:$CB$1000 &gt;= ROWS($B$5:B1436), 0) = 1,
            0,
            INDEX(
              '入力ｼｰﾄ①_従事者情報（様式第3号及び第4号作成用）'!$CB$4:$CB$1000,
              MATCH(TRUE, '入力ｼｰﾄ①_従事者情報（様式第3号及び第4号作成用）'!$CB$4:$CB$1000 &gt;= ROWS($B$5:B1436), 0) -1
            )
          ),
          0
        )
      )
    ),
    ""
  ),
  ""
)</f>
        <v/>
      </c>
      <c r="C1436" s="9" t="str" cm="1">
        <f t="array" ref="C1436">IF(
  ROWS($C$5:C1436) &lt;= MAX('入力ｼｰﾄ①_従事者情報（様式第3号及び第4号作成用）'!$CB$4:$CB$1000),
  IF(
    ISNUMBER(MATCH(TRUE,'入力ｼｰﾄ①_従事者情報（様式第3号及び第4号作成用）'!$CB$4:$CB$1000&gt;=ROWS($C$5:C1436),0)),
    INDEX(
      (
        INDEX('入力ｼｰﾄ①_従事者情報（様式第3号及び第4号作成用）'!$C$4:$C$1000,MATCH(TRUE,'入力ｼｰﾄ①_従事者情報（様式第3号及び第4号作成用）'!$CB$4:$CB$1000&gt;=ROWS($C$5:C1436),0))
        &amp; " " &amp;
        INDEX('入力ｼｰﾄ①_従事者情報（様式第3号及び第4号作成用）'!$D$4:$D$1000,MATCH(TRUE,'入力ｼｰﾄ①_従事者情報（様式第3号及び第4号作成用）'!$CB$4:$CB$1000&gt;=ROWS($C$5:C1436),0))
      ),
      1,1
    ),
    ""
  ),
  ""
)</f>
        <v/>
      </c>
      <c r="D1436" s="9" t="str" cm="1">
        <f t="array" ref="D1436">IF(
  ROWS($D$5:D1436)&lt;=MAX('入力ｼｰﾄ①_従事者情報（様式第3号及び第4号作成用）'!$CB$4:$CB$500),
  IF(
    ISNUMBER(MATCH(TRUE,'入力ｼｰﾄ①_従事者情報（様式第3号及び第4号作成用）'!$CB$4:$CB$500&gt;=ROWS($D$5:D1436),0)),
    VLOOKUP(
      INDEX(
        '入力ｼｰﾄ①_従事者情報（様式第3号及び第4号作成用）'!$CD$4:$CEZ$500,
        MATCH(TRUE,'入力ｼｰﾄ①_従事者情報（様式第3号及び第4号作成用）'!$CB$4:$CB$500&gt;=ROWS($D$5:D1436),0),
        (ROWS($D$5:D1436)-IFERROR(
          IF(
            MATCH(TRUE, '入力ｼｰﾄ①_従事者情報（様式第3号及び第4号作成用）'!$CB$4:$CB$500 &gt;= ROWS($D$5:D1436), 0) = 1,
            0,
            INDEX(
              '入力ｼｰﾄ①_従事者情報（様式第3号及び第4号作成用）'!$CB$4:$CB$500,
              MATCH(TRUE, '入力ｼｰﾄ①_従事者情報（様式第3号及び第4号作成用）'!$CB$4:$CB$500 &gt;= ROWS($D$5:D1436), 0) -1
            )
          ),
          0
        ))
      ),
      非表示_資格正式名称!$B$3:$C$500,
      2,
      FALSE
    ),
    ""
  ),
  ""
)</f>
        <v/>
      </c>
      <c r="E1436" s="109"/>
    </row>
    <row r="1437" spans="2:5" x14ac:dyDescent="0.4">
      <c r="B1437" s="3" t="str" cm="1">
        <f t="array" ref="B1437">IF(
  ROWS($B$5:B1437)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ROWS($B$5:B1437), 0)
    )
    &amp; IF(
      INDEX(
        '入力ｼｰﾄ①_従事者情報（様式第3号及び第4号作成用）'!$BX$4:$BX$1000,
        MATCH(TRUE, '入力ｼｰﾄ①_従事者情報（様式第3号及び第4号作成用）'!$CB$4:$CB$1000 &gt;= ROWS($B$5:B1437), 0)
      )=1,
      "",
      "-" &amp; (
        ROWS($B$5:B1437)
        - IFERROR(
          IF(
            MATCH(TRUE, '入力ｼｰﾄ①_従事者情報（様式第3号及び第4号作成用）'!$CB$4:$CB$1000 &gt;= ROWS($B$5:B1437), 0) = 1,
            0,
            INDEX(
              '入力ｼｰﾄ①_従事者情報（様式第3号及び第4号作成用）'!$CB$4:$CB$1000,
              MATCH(TRUE, '入力ｼｰﾄ①_従事者情報（様式第3号及び第4号作成用）'!$CB$4:$CB$1000 &gt;= ROWS($B$5:B1437), 0) -1
            )
          ),
          0
        )
      )
    ),
    ""
  ),
  ""
)</f>
        <v/>
      </c>
      <c r="C1437" s="9" t="str" cm="1">
        <f t="array" ref="C1437">IF(
  ROWS($C$5:C1437) &lt;= MAX('入力ｼｰﾄ①_従事者情報（様式第3号及び第4号作成用）'!$CB$4:$CB$1000),
  IF(
    ISNUMBER(MATCH(TRUE,'入力ｼｰﾄ①_従事者情報（様式第3号及び第4号作成用）'!$CB$4:$CB$1000&gt;=ROWS($C$5:C1437),0)),
    INDEX(
      (
        INDEX('入力ｼｰﾄ①_従事者情報（様式第3号及び第4号作成用）'!$C$4:$C$1000,MATCH(TRUE,'入力ｼｰﾄ①_従事者情報（様式第3号及び第4号作成用）'!$CB$4:$CB$1000&gt;=ROWS($C$5:C1437),0))
        &amp; " " &amp;
        INDEX('入力ｼｰﾄ①_従事者情報（様式第3号及び第4号作成用）'!$D$4:$D$1000,MATCH(TRUE,'入力ｼｰﾄ①_従事者情報（様式第3号及び第4号作成用）'!$CB$4:$CB$1000&gt;=ROWS($C$5:C1437),0))
      ),
      1,1
    ),
    ""
  ),
  ""
)</f>
        <v/>
      </c>
      <c r="D1437" s="9" t="str" cm="1">
        <f t="array" ref="D1437">IF(
  ROWS($D$5:D1437)&lt;=MAX('入力ｼｰﾄ①_従事者情報（様式第3号及び第4号作成用）'!$CB$4:$CB$500),
  IF(
    ISNUMBER(MATCH(TRUE,'入力ｼｰﾄ①_従事者情報（様式第3号及び第4号作成用）'!$CB$4:$CB$500&gt;=ROWS($D$5:D1437),0)),
    VLOOKUP(
      INDEX(
        '入力ｼｰﾄ①_従事者情報（様式第3号及び第4号作成用）'!$CD$4:$CEZ$500,
        MATCH(TRUE,'入力ｼｰﾄ①_従事者情報（様式第3号及び第4号作成用）'!$CB$4:$CB$500&gt;=ROWS($D$5:D1437),0),
        (ROWS($D$5:D1437)-IFERROR(
          IF(
            MATCH(TRUE, '入力ｼｰﾄ①_従事者情報（様式第3号及び第4号作成用）'!$CB$4:$CB$500 &gt;= ROWS($D$5:D1437), 0) = 1,
            0,
            INDEX(
              '入力ｼｰﾄ①_従事者情報（様式第3号及び第4号作成用）'!$CB$4:$CB$500,
              MATCH(TRUE, '入力ｼｰﾄ①_従事者情報（様式第3号及び第4号作成用）'!$CB$4:$CB$500 &gt;= ROWS($D$5:D1437), 0) -1
            )
          ),
          0
        ))
      ),
      非表示_資格正式名称!$B$3:$C$500,
      2,
      FALSE
    ),
    ""
  ),
  ""
)</f>
        <v/>
      </c>
      <c r="E1437" s="109"/>
    </row>
    <row r="1438" spans="2:5" x14ac:dyDescent="0.4">
      <c r="B1438" s="3" t="str" cm="1">
        <f t="array" ref="B1438">IF(
  ROWS($B$5:B1438)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ROWS($B$5:B1438), 0)
    )
    &amp; IF(
      INDEX(
        '入力ｼｰﾄ①_従事者情報（様式第3号及び第4号作成用）'!$BX$4:$BX$1000,
        MATCH(TRUE, '入力ｼｰﾄ①_従事者情報（様式第3号及び第4号作成用）'!$CB$4:$CB$1000 &gt;= ROWS($B$5:B1438), 0)
      )=1,
      "",
      "-" &amp; (
        ROWS($B$5:B1438)
        - IFERROR(
          IF(
            MATCH(TRUE, '入力ｼｰﾄ①_従事者情報（様式第3号及び第4号作成用）'!$CB$4:$CB$1000 &gt;= ROWS($B$5:B1438), 0) = 1,
            0,
            INDEX(
              '入力ｼｰﾄ①_従事者情報（様式第3号及び第4号作成用）'!$CB$4:$CB$1000,
              MATCH(TRUE, '入力ｼｰﾄ①_従事者情報（様式第3号及び第4号作成用）'!$CB$4:$CB$1000 &gt;= ROWS($B$5:B1438), 0) -1
            )
          ),
          0
        )
      )
    ),
    ""
  ),
  ""
)</f>
        <v/>
      </c>
      <c r="C1438" s="9" t="str" cm="1">
        <f t="array" ref="C1438">IF(
  ROWS($C$5:C1438) &lt;= MAX('入力ｼｰﾄ①_従事者情報（様式第3号及び第4号作成用）'!$CB$4:$CB$1000),
  IF(
    ISNUMBER(MATCH(TRUE,'入力ｼｰﾄ①_従事者情報（様式第3号及び第4号作成用）'!$CB$4:$CB$1000&gt;=ROWS($C$5:C1438),0)),
    INDEX(
      (
        INDEX('入力ｼｰﾄ①_従事者情報（様式第3号及び第4号作成用）'!$C$4:$C$1000,MATCH(TRUE,'入力ｼｰﾄ①_従事者情報（様式第3号及び第4号作成用）'!$CB$4:$CB$1000&gt;=ROWS($C$5:C1438),0))
        &amp; " " &amp;
        INDEX('入力ｼｰﾄ①_従事者情報（様式第3号及び第4号作成用）'!$D$4:$D$1000,MATCH(TRUE,'入力ｼｰﾄ①_従事者情報（様式第3号及び第4号作成用）'!$CB$4:$CB$1000&gt;=ROWS($C$5:C1438),0))
      ),
      1,1
    ),
    ""
  ),
  ""
)</f>
        <v/>
      </c>
      <c r="D1438" s="9" t="str" cm="1">
        <f t="array" ref="D1438">IF(
  ROWS($D$5:D1438)&lt;=MAX('入力ｼｰﾄ①_従事者情報（様式第3号及び第4号作成用）'!$CB$4:$CB$500),
  IF(
    ISNUMBER(MATCH(TRUE,'入力ｼｰﾄ①_従事者情報（様式第3号及び第4号作成用）'!$CB$4:$CB$500&gt;=ROWS($D$5:D1438),0)),
    VLOOKUP(
      INDEX(
        '入力ｼｰﾄ①_従事者情報（様式第3号及び第4号作成用）'!$CD$4:$CEZ$500,
        MATCH(TRUE,'入力ｼｰﾄ①_従事者情報（様式第3号及び第4号作成用）'!$CB$4:$CB$500&gt;=ROWS($D$5:D1438),0),
        (ROWS($D$5:D1438)-IFERROR(
          IF(
            MATCH(TRUE, '入力ｼｰﾄ①_従事者情報（様式第3号及び第4号作成用）'!$CB$4:$CB$500 &gt;= ROWS($D$5:D1438), 0) = 1,
            0,
            INDEX(
              '入力ｼｰﾄ①_従事者情報（様式第3号及び第4号作成用）'!$CB$4:$CB$500,
              MATCH(TRUE, '入力ｼｰﾄ①_従事者情報（様式第3号及び第4号作成用）'!$CB$4:$CB$500 &gt;= ROWS($D$5:D1438), 0) -1
            )
          ),
          0
        ))
      ),
      非表示_資格正式名称!$B$3:$C$500,
      2,
      FALSE
    ),
    ""
  ),
  ""
)</f>
        <v/>
      </c>
      <c r="E1438" s="109"/>
    </row>
    <row r="1439" spans="2:5" x14ac:dyDescent="0.4">
      <c r="B1439" s="3" t="str" cm="1">
        <f t="array" ref="B1439">IF(
  ROWS($B$5:B1439)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ROWS($B$5:B1439), 0)
    )
    &amp; IF(
      INDEX(
        '入力ｼｰﾄ①_従事者情報（様式第3号及び第4号作成用）'!$BX$4:$BX$1000,
        MATCH(TRUE, '入力ｼｰﾄ①_従事者情報（様式第3号及び第4号作成用）'!$CB$4:$CB$1000 &gt;= ROWS($B$5:B1439), 0)
      )=1,
      "",
      "-" &amp; (
        ROWS($B$5:B1439)
        - IFERROR(
          IF(
            MATCH(TRUE, '入力ｼｰﾄ①_従事者情報（様式第3号及び第4号作成用）'!$CB$4:$CB$1000 &gt;= ROWS($B$5:B1439), 0) = 1,
            0,
            INDEX(
              '入力ｼｰﾄ①_従事者情報（様式第3号及び第4号作成用）'!$CB$4:$CB$1000,
              MATCH(TRUE, '入力ｼｰﾄ①_従事者情報（様式第3号及び第4号作成用）'!$CB$4:$CB$1000 &gt;= ROWS($B$5:B1439), 0) -1
            )
          ),
          0
        )
      )
    ),
    ""
  ),
  ""
)</f>
        <v/>
      </c>
      <c r="C1439" s="9" t="str" cm="1">
        <f t="array" ref="C1439">IF(
  ROWS($C$5:C1439) &lt;= MAX('入力ｼｰﾄ①_従事者情報（様式第3号及び第4号作成用）'!$CB$4:$CB$1000),
  IF(
    ISNUMBER(MATCH(TRUE,'入力ｼｰﾄ①_従事者情報（様式第3号及び第4号作成用）'!$CB$4:$CB$1000&gt;=ROWS($C$5:C1439),0)),
    INDEX(
      (
        INDEX('入力ｼｰﾄ①_従事者情報（様式第3号及び第4号作成用）'!$C$4:$C$1000,MATCH(TRUE,'入力ｼｰﾄ①_従事者情報（様式第3号及び第4号作成用）'!$CB$4:$CB$1000&gt;=ROWS($C$5:C1439),0))
        &amp; " " &amp;
        INDEX('入力ｼｰﾄ①_従事者情報（様式第3号及び第4号作成用）'!$D$4:$D$1000,MATCH(TRUE,'入力ｼｰﾄ①_従事者情報（様式第3号及び第4号作成用）'!$CB$4:$CB$1000&gt;=ROWS($C$5:C1439),0))
      ),
      1,1
    ),
    ""
  ),
  ""
)</f>
        <v/>
      </c>
      <c r="D1439" s="9" t="str" cm="1">
        <f t="array" ref="D1439">IF(
  ROWS($D$5:D1439)&lt;=MAX('入力ｼｰﾄ①_従事者情報（様式第3号及び第4号作成用）'!$CB$4:$CB$500),
  IF(
    ISNUMBER(MATCH(TRUE,'入力ｼｰﾄ①_従事者情報（様式第3号及び第4号作成用）'!$CB$4:$CB$500&gt;=ROWS($D$5:D1439),0)),
    VLOOKUP(
      INDEX(
        '入力ｼｰﾄ①_従事者情報（様式第3号及び第4号作成用）'!$CD$4:$CEZ$500,
        MATCH(TRUE,'入力ｼｰﾄ①_従事者情報（様式第3号及び第4号作成用）'!$CB$4:$CB$500&gt;=ROWS($D$5:D1439),0),
        (ROWS($D$5:D1439)-IFERROR(
          IF(
            MATCH(TRUE, '入力ｼｰﾄ①_従事者情報（様式第3号及び第4号作成用）'!$CB$4:$CB$500 &gt;= ROWS($D$5:D1439), 0) = 1,
            0,
            INDEX(
              '入力ｼｰﾄ①_従事者情報（様式第3号及び第4号作成用）'!$CB$4:$CB$500,
              MATCH(TRUE, '入力ｼｰﾄ①_従事者情報（様式第3号及び第4号作成用）'!$CB$4:$CB$500 &gt;= ROWS($D$5:D1439), 0) -1
            )
          ),
          0
        ))
      ),
      非表示_資格正式名称!$B$3:$C$500,
      2,
      FALSE
    ),
    ""
  ),
  ""
)</f>
        <v/>
      </c>
      <c r="E1439" s="109"/>
    </row>
    <row r="1440" spans="2:5" x14ac:dyDescent="0.4">
      <c r="B1440" s="3" t="str" cm="1">
        <f t="array" ref="B1440">IF(
  ROWS($B$5:B1440)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ROWS($B$5:B1440), 0)
    )
    &amp; IF(
      INDEX(
        '入力ｼｰﾄ①_従事者情報（様式第3号及び第4号作成用）'!$BX$4:$BX$1000,
        MATCH(TRUE, '入力ｼｰﾄ①_従事者情報（様式第3号及び第4号作成用）'!$CB$4:$CB$1000 &gt;= ROWS($B$5:B1440), 0)
      )=1,
      "",
      "-" &amp; (
        ROWS($B$5:B1440)
        - IFERROR(
          IF(
            MATCH(TRUE, '入力ｼｰﾄ①_従事者情報（様式第3号及び第4号作成用）'!$CB$4:$CB$1000 &gt;= ROWS($B$5:B1440), 0) = 1,
            0,
            INDEX(
              '入力ｼｰﾄ①_従事者情報（様式第3号及び第4号作成用）'!$CB$4:$CB$1000,
              MATCH(TRUE, '入力ｼｰﾄ①_従事者情報（様式第3号及び第4号作成用）'!$CB$4:$CB$1000 &gt;= ROWS($B$5:B1440), 0) -1
            )
          ),
          0
        )
      )
    ),
    ""
  ),
  ""
)</f>
        <v/>
      </c>
      <c r="C1440" s="9" t="str" cm="1">
        <f t="array" ref="C1440">IF(
  ROWS($C$5:C1440) &lt;= MAX('入力ｼｰﾄ①_従事者情報（様式第3号及び第4号作成用）'!$CB$4:$CB$1000),
  IF(
    ISNUMBER(MATCH(TRUE,'入力ｼｰﾄ①_従事者情報（様式第3号及び第4号作成用）'!$CB$4:$CB$1000&gt;=ROWS($C$5:C1440),0)),
    INDEX(
      (
        INDEX('入力ｼｰﾄ①_従事者情報（様式第3号及び第4号作成用）'!$C$4:$C$1000,MATCH(TRUE,'入力ｼｰﾄ①_従事者情報（様式第3号及び第4号作成用）'!$CB$4:$CB$1000&gt;=ROWS($C$5:C1440),0))
        &amp; " " &amp;
        INDEX('入力ｼｰﾄ①_従事者情報（様式第3号及び第4号作成用）'!$D$4:$D$1000,MATCH(TRUE,'入力ｼｰﾄ①_従事者情報（様式第3号及び第4号作成用）'!$CB$4:$CB$1000&gt;=ROWS($C$5:C1440),0))
      ),
      1,1
    ),
    ""
  ),
  ""
)</f>
        <v/>
      </c>
      <c r="D1440" s="9" t="str" cm="1">
        <f t="array" ref="D1440">IF(
  ROWS($D$5:D1440)&lt;=MAX('入力ｼｰﾄ①_従事者情報（様式第3号及び第4号作成用）'!$CB$4:$CB$500),
  IF(
    ISNUMBER(MATCH(TRUE,'入力ｼｰﾄ①_従事者情報（様式第3号及び第4号作成用）'!$CB$4:$CB$500&gt;=ROWS($D$5:D1440),0)),
    VLOOKUP(
      INDEX(
        '入力ｼｰﾄ①_従事者情報（様式第3号及び第4号作成用）'!$CD$4:$CEZ$500,
        MATCH(TRUE,'入力ｼｰﾄ①_従事者情報（様式第3号及び第4号作成用）'!$CB$4:$CB$500&gt;=ROWS($D$5:D1440),0),
        (ROWS($D$5:D1440)-IFERROR(
          IF(
            MATCH(TRUE, '入力ｼｰﾄ①_従事者情報（様式第3号及び第4号作成用）'!$CB$4:$CB$500 &gt;= ROWS($D$5:D1440), 0) = 1,
            0,
            INDEX(
              '入力ｼｰﾄ①_従事者情報（様式第3号及び第4号作成用）'!$CB$4:$CB$500,
              MATCH(TRUE, '入力ｼｰﾄ①_従事者情報（様式第3号及び第4号作成用）'!$CB$4:$CB$500 &gt;= ROWS($D$5:D1440), 0) -1
            )
          ),
          0
        ))
      ),
      非表示_資格正式名称!$B$3:$C$500,
      2,
      FALSE
    ),
    ""
  ),
  ""
)</f>
        <v/>
      </c>
      <c r="E1440" s="109"/>
    </row>
    <row r="1441" spans="2:5" x14ac:dyDescent="0.4">
      <c r="B1441" s="3" t="str" cm="1">
        <f t="array" ref="B1441">IF(
  ROWS($B$5:B1441)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ROWS($B$5:B1441), 0)
    )
    &amp; IF(
      INDEX(
        '入力ｼｰﾄ①_従事者情報（様式第3号及び第4号作成用）'!$BX$4:$BX$1000,
        MATCH(TRUE, '入力ｼｰﾄ①_従事者情報（様式第3号及び第4号作成用）'!$CB$4:$CB$1000 &gt;= ROWS($B$5:B1441), 0)
      )=1,
      "",
      "-" &amp; (
        ROWS($B$5:B1441)
        - IFERROR(
          IF(
            MATCH(TRUE, '入力ｼｰﾄ①_従事者情報（様式第3号及び第4号作成用）'!$CB$4:$CB$1000 &gt;= ROWS($B$5:B1441), 0) = 1,
            0,
            INDEX(
              '入力ｼｰﾄ①_従事者情報（様式第3号及び第4号作成用）'!$CB$4:$CB$1000,
              MATCH(TRUE, '入力ｼｰﾄ①_従事者情報（様式第3号及び第4号作成用）'!$CB$4:$CB$1000 &gt;= ROWS($B$5:B1441), 0) -1
            )
          ),
          0
        )
      )
    ),
    ""
  ),
  ""
)</f>
        <v/>
      </c>
      <c r="C1441" s="9" t="str" cm="1">
        <f t="array" ref="C1441">IF(
  ROWS($C$5:C1441) &lt;= MAX('入力ｼｰﾄ①_従事者情報（様式第3号及び第4号作成用）'!$CB$4:$CB$1000),
  IF(
    ISNUMBER(MATCH(TRUE,'入力ｼｰﾄ①_従事者情報（様式第3号及び第4号作成用）'!$CB$4:$CB$1000&gt;=ROWS($C$5:C1441),0)),
    INDEX(
      (
        INDEX('入力ｼｰﾄ①_従事者情報（様式第3号及び第4号作成用）'!$C$4:$C$1000,MATCH(TRUE,'入力ｼｰﾄ①_従事者情報（様式第3号及び第4号作成用）'!$CB$4:$CB$1000&gt;=ROWS($C$5:C1441),0))
        &amp; " " &amp;
        INDEX('入力ｼｰﾄ①_従事者情報（様式第3号及び第4号作成用）'!$D$4:$D$1000,MATCH(TRUE,'入力ｼｰﾄ①_従事者情報（様式第3号及び第4号作成用）'!$CB$4:$CB$1000&gt;=ROWS($C$5:C1441),0))
      ),
      1,1
    ),
    ""
  ),
  ""
)</f>
        <v/>
      </c>
      <c r="D1441" s="9" t="str" cm="1">
        <f t="array" ref="D1441">IF(
  ROWS($D$5:D1441)&lt;=MAX('入力ｼｰﾄ①_従事者情報（様式第3号及び第4号作成用）'!$CB$4:$CB$500),
  IF(
    ISNUMBER(MATCH(TRUE,'入力ｼｰﾄ①_従事者情報（様式第3号及び第4号作成用）'!$CB$4:$CB$500&gt;=ROWS($D$5:D1441),0)),
    VLOOKUP(
      INDEX(
        '入力ｼｰﾄ①_従事者情報（様式第3号及び第4号作成用）'!$CD$4:$CEZ$500,
        MATCH(TRUE,'入力ｼｰﾄ①_従事者情報（様式第3号及び第4号作成用）'!$CB$4:$CB$500&gt;=ROWS($D$5:D1441),0),
        (ROWS($D$5:D1441)-IFERROR(
          IF(
            MATCH(TRUE, '入力ｼｰﾄ①_従事者情報（様式第3号及び第4号作成用）'!$CB$4:$CB$500 &gt;= ROWS($D$5:D1441), 0) = 1,
            0,
            INDEX(
              '入力ｼｰﾄ①_従事者情報（様式第3号及び第4号作成用）'!$CB$4:$CB$500,
              MATCH(TRUE, '入力ｼｰﾄ①_従事者情報（様式第3号及び第4号作成用）'!$CB$4:$CB$500 &gt;= ROWS($D$5:D1441), 0) -1
            )
          ),
          0
        ))
      ),
      非表示_資格正式名称!$B$3:$C$500,
      2,
      FALSE
    ),
    ""
  ),
  ""
)</f>
        <v/>
      </c>
      <c r="E1441" s="109"/>
    </row>
    <row r="1442" spans="2:5" x14ac:dyDescent="0.4">
      <c r="B1442" s="3" t="str" cm="1">
        <f t="array" ref="B1442">IF(
  ROWS($B$5:B1442)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ROWS($B$5:B1442), 0)
    )
    &amp; IF(
      INDEX(
        '入力ｼｰﾄ①_従事者情報（様式第3号及び第4号作成用）'!$BX$4:$BX$1000,
        MATCH(TRUE, '入力ｼｰﾄ①_従事者情報（様式第3号及び第4号作成用）'!$CB$4:$CB$1000 &gt;= ROWS($B$5:B1442), 0)
      )=1,
      "",
      "-" &amp; (
        ROWS($B$5:B1442)
        - IFERROR(
          IF(
            MATCH(TRUE, '入力ｼｰﾄ①_従事者情報（様式第3号及び第4号作成用）'!$CB$4:$CB$1000 &gt;= ROWS($B$5:B1442), 0) = 1,
            0,
            INDEX(
              '入力ｼｰﾄ①_従事者情報（様式第3号及び第4号作成用）'!$CB$4:$CB$1000,
              MATCH(TRUE, '入力ｼｰﾄ①_従事者情報（様式第3号及び第4号作成用）'!$CB$4:$CB$1000 &gt;= ROWS($B$5:B1442), 0) -1
            )
          ),
          0
        )
      )
    ),
    ""
  ),
  ""
)</f>
        <v/>
      </c>
      <c r="C1442" s="9" t="str" cm="1">
        <f t="array" ref="C1442">IF(
  ROWS($C$5:C1442) &lt;= MAX('入力ｼｰﾄ①_従事者情報（様式第3号及び第4号作成用）'!$CB$4:$CB$1000),
  IF(
    ISNUMBER(MATCH(TRUE,'入力ｼｰﾄ①_従事者情報（様式第3号及び第4号作成用）'!$CB$4:$CB$1000&gt;=ROWS($C$5:C1442),0)),
    INDEX(
      (
        INDEX('入力ｼｰﾄ①_従事者情報（様式第3号及び第4号作成用）'!$C$4:$C$1000,MATCH(TRUE,'入力ｼｰﾄ①_従事者情報（様式第3号及び第4号作成用）'!$CB$4:$CB$1000&gt;=ROWS($C$5:C1442),0))
        &amp; " " &amp;
        INDEX('入力ｼｰﾄ①_従事者情報（様式第3号及び第4号作成用）'!$D$4:$D$1000,MATCH(TRUE,'入力ｼｰﾄ①_従事者情報（様式第3号及び第4号作成用）'!$CB$4:$CB$1000&gt;=ROWS($C$5:C1442),0))
      ),
      1,1
    ),
    ""
  ),
  ""
)</f>
        <v/>
      </c>
      <c r="D1442" s="9" t="str" cm="1">
        <f t="array" ref="D1442">IF(
  ROWS($D$5:D1442)&lt;=MAX('入力ｼｰﾄ①_従事者情報（様式第3号及び第4号作成用）'!$CB$4:$CB$500),
  IF(
    ISNUMBER(MATCH(TRUE,'入力ｼｰﾄ①_従事者情報（様式第3号及び第4号作成用）'!$CB$4:$CB$500&gt;=ROWS($D$5:D1442),0)),
    VLOOKUP(
      INDEX(
        '入力ｼｰﾄ①_従事者情報（様式第3号及び第4号作成用）'!$CD$4:$CEZ$500,
        MATCH(TRUE,'入力ｼｰﾄ①_従事者情報（様式第3号及び第4号作成用）'!$CB$4:$CB$500&gt;=ROWS($D$5:D1442),0),
        (ROWS($D$5:D1442)-IFERROR(
          IF(
            MATCH(TRUE, '入力ｼｰﾄ①_従事者情報（様式第3号及び第4号作成用）'!$CB$4:$CB$500 &gt;= ROWS($D$5:D1442), 0) = 1,
            0,
            INDEX(
              '入力ｼｰﾄ①_従事者情報（様式第3号及び第4号作成用）'!$CB$4:$CB$500,
              MATCH(TRUE, '入力ｼｰﾄ①_従事者情報（様式第3号及び第4号作成用）'!$CB$4:$CB$500 &gt;= ROWS($D$5:D1442), 0) -1
            )
          ),
          0
        ))
      ),
      非表示_資格正式名称!$B$3:$C$500,
      2,
      FALSE
    ),
    ""
  ),
  ""
)</f>
        <v/>
      </c>
      <c r="E1442" s="109"/>
    </row>
    <row r="1443" spans="2:5" x14ac:dyDescent="0.4">
      <c r="B1443" s="3" t="str" cm="1">
        <f t="array" ref="B1443">IF(
  ROWS($B$5:B1443)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ROWS($B$5:B1443), 0)
    )
    &amp; IF(
      INDEX(
        '入力ｼｰﾄ①_従事者情報（様式第3号及び第4号作成用）'!$BX$4:$BX$1000,
        MATCH(TRUE, '入力ｼｰﾄ①_従事者情報（様式第3号及び第4号作成用）'!$CB$4:$CB$1000 &gt;= ROWS($B$5:B1443), 0)
      )=1,
      "",
      "-" &amp; (
        ROWS($B$5:B1443)
        - IFERROR(
          IF(
            MATCH(TRUE, '入力ｼｰﾄ①_従事者情報（様式第3号及び第4号作成用）'!$CB$4:$CB$1000 &gt;= ROWS($B$5:B1443), 0) = 1,
            0,
            INDEX(
              '入力ｼｰﾄ①_従事者情報（様式第3号及び第4号作成用）'!$CB$4:$CB$1000,
              MATCH(TRUE, '入力ｼｰﾄ①_従事者情報（様式第3号及び第4号作成用）'!$CB$4:$CB$1000 &gt;= ROWS($B$5:B1443), 0) -1
            )
          ),
          0
        )
      )
    ),
    ""
  ),
  ""
)</f>
        <v/>
      </c>
      <c r="C1443" s="9" t="str" cm="1">
        <f t="array" ref="C1443">IF(
  ROWS($C$5:C1443) &lt;= MAX('入力ｼｰﾄ①_従事者情報（様式第3号及び第4号作成用）'!$CB$4:$CB$1000),
  IF(
    ISNUMBER(MATCH(TRUE,'入力ｼｰﾄ①_従事者情報（様式第3号及び第4号作成用）'!$CB$4:$CB$1000&gt;=ROWS($C$5:C1443),0)),
    INDEX(
      (
        INDEX('入力ｼｰﾄ①_従事者情報（様式第3号及び第4号作成用）'!$C$4:$C$1000,MATCH(TRUE,'入力ｼｰﾄ①_従事者情報（様式第3号及び第4号作成用）'!$CB$4:$CB$1000&gt;=ROWS($C$5:C1443),0))
        &amp; " " &amp;
        INDEX('入力ｼｰﾄ①_従事者情報（様式第3号及び第4号作成用）'!$D$4:$D$1000,MATCH(TRUE,'入力ｼｰﾄ①_従事者情報（様式第3号及び第4号作成用）'!$CB$4:$CB$1000&gt;=ROWS($C$5:C1443),0))
      ),
      1,1
    ),
    ""
  ),
  ""
)</f>
        <v/>
      </c>
      <c r="D1443" s="9" t="str" cm="1">
        <f t="array" ref="D1443">IF(
  ROWS($D$5:D1443)&lt;=MAX('入力ｼｰﾄ①_従事者情報（様式第3号及び第4号作成用）'!$CB$4:$CB$500),
  IF(
    ISNUMBER(MATCH(TRUE,'入力ｼｰﾄ①_従事者情報（様式第3号及び第4号作成用）'!$CB$4:$CB$500&gt;=ROWS($D$5:D1443),0)),
    VLOOKUP(
      INDEX(
        '入力ｼｰﾄ①_従事者情報（様式第3号及び第4号作成用）'!$CD$4:$CEZ$500,
        MATCH(TRUE,'入力ｼｰﾄ①_従事者情報（様式第3号及び第4号作成用）'!$CB$4:$CB$500&gt;=ROWS($D$5:D1443),0),
        (ROWS($D$5:D1443)-IFERROR(
          IF(
            MATCH(TRUE, '入力ｼｰﾄ①_従事者情報（様式第3号及び第4号作成用）'!$CB$4:$CB$500 &gt;= ROWS($D$5:D1443), 0) = 1,
            0,
            INDEX(
              '入力ｼｰﾄ①_従事者情報（様式第3号及び第4号作成用）'!$CB$4:$CB$500,
              MATCH(TRUE, '入力ｼｰﾄ①_従事者情報（様式第3号及び第4号作成用）'!$CB$4:$CB$500 &gt;= ROWS($D$5:D1443), 0) -1
            )
          ),
          0
        ))
      ),
      非表示_資格正式名称!$B$3:$C$500,
      2,
      FALSE
    ),
    ""
  ),
  ""
)</f>
        <v/>
      </c>
      <c r="E1443" s="109"/>
    </row>
    <row r="1444" spans="2:5" x14ac:dyDescent="0.4">
      <c r="B1444" s="3" t="str" cm="1">
        <f t="array" ref="B1444">IF(
  ROWS($B$5:B1444)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ROWS($B$5:B1444), 0)
    )
    &amp; IF(
      INDEX(
        '入力ｼｰﾄ①_従事者情報（様式第3号及び第4号作成用）'!$BX$4:$BX$1000,
        MATCH(TRUE, '入力ｼｰﾄ①_従事者情報（様式第3号及び第4号作成用）'!$CB$4:$CB$1000 &gt;= ROWS($B$5:B1444), 0)
      )=1,
      "",
      "-" &amp; (
        ROWS($B$5:B1444)
        - IFERROR(
          IF(
            MATCH(TRUE, '入力ｼｰﾄ①_従事者情報（様式第3号及び第4号作成用）'!$CB$4:$CB$1000 &gt;= ROWS($B$5:B1444), 0) = 1,
            0,
            INDEX(
              '入力ｼｰﾄ①_従事者情報（様式第3号及び第4号作成用）'!$CB$4:$CB$1000,
              MATCH(TRUE, '入力ｼｰﾄ①_従事者情報（様式第3号及び第4号作成用）'!$CB$4:$CB$1000 &gt;= ROWS($B$5:B1444), 0) -1
            )
          ),
          0
        )
      )
    ),
    ""
  ),
  ""
)</f>
        <v/>
      </c>
      <c r="C1444" s="9" t="str" cm="1">
        <f t="array" ref="C1444">IF(
  ROWS($C$5:C1444) &lt;= MAX('入力ｼｰﾄ①_従事者情報（様式第3号及び第4号作成用）'!$CB$4:$CB$1000),
  IF(
    ISNUMBER(MATCH(TRUE,'入力ｼｰﾄ①_従事者情報（様式第3号及び第4号作成用）'!$CB$4:$CB$1000&gt;=ROWS($C$5:C1444),0)),
    INDEX(
      (
        INDEX('入力ｼｰﾄ①_従事者情報（様式第3号及び第4号作成用）'!$C$4:$C$1000,MATCH(TRUE,'入力ｼｰﾄ①_従事者情報（様式第3号及び第4号作成用）'!$CB$4:$CB$1000&gt;=ROWS($C$5:C1444),0))
        &amp; " " &amp;
        INDEX('入力ｼｰﾄ①_従事者情報（様式第3号及び第4号作成用）'!$D$4:$D$1000,MATCH(TRUE,'入力ｼｰﾄ①_従事者情報（様式第3号及び第4号作成用）'!$CB$4:$CB$1000&gt;=ROWS($C$5:C1444),0))
      ),
      1,1
    ),
    ""
  ),
  ""
)</f>
        <v/>
      </c>
      <c r="D1444" s="9" t="str" cm="1">
        <f t="array" ref="D1444">IF(
  ROWS($D$5:D1444)&lt;=MAX('入力ｼｰﾄ①_従事者情報（様式第3号及び第4号作成用）'!$CB$4:$CB$500),
  IF(
    ISNUMBER(MATCH(TRUE,'入力ｼｰﾄ①_従事者情報（様式第3号及び第4号作成用）'!$CB$4:$CB$500&gt;=ROWS($D$5:D1444),0)),
    VLOOKUP(
      INDEX(
        '入力ｼｰﾄ①_従事者情報（様式第3号及び第4号作成用）'!$CD$4:$CEZ$500,
        MATCH(TRUE,'入力ｼｰﾄ①_従事者情報（様式第3号及び第4号作成用）'!$CB$4:$CB$500&gt;=ROWS($D$5:D1444),0),
        (ROWS($D$5:D1444)-IFERROR(
          IF(
            MATCH(TRUE, '入力ｼｰﾄ①_従事者情報（様式第3号及び第4号作成用）'!$CB$4:$CB$500 &gt;= ROWS($D$5:D1444), 0) = 1,
            0,
            INDEX(
              '入力ｼｰﾄ①_従事者情報（様式第3号及び第4号作成用）'!$CB$4:$CB$500,
              MATCH(TRUE, '入力ｼｰﾄ①_従事者情報（様式第3号及び第4号作成用）'!$CB$4:$CB$500 &gt;= ROWS($D$5:D1444), 0) -1
            )
          ),
          0
        ))
      ),
      非表示_資格正式名称!$B$3:$C$500,
      2,
      FALSE
    ),
    ""
  ),
  ""
)</f>
        <v/>
      </c>
      <c r="E1444" s="109"/>
    </row>
    <row r="1445" spans="2:5" x14ac:dyDescent="0.4">
      <c r="B1445" s="3" t="str" cm="1">
        <f t="array" ref="B1445">IF(
  ROWS($B$5:B1445)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ROWS($B$5:B1445), 0)
    )
    &amp; IF(
      INDEX(
        '入力ｼｰﾄ①_従事者情報（様式第3号及び第4号作成用）'!$BX$4:$BX$1000,
        MATCH(TRUE, '入力ｼｰﾄ①_従事者情報（様式第3号及び第4号作成用）'!$CB$4:$CB$1000 &gt;= ROWS($B$5:B1445), 0)
      )=1,
      "",
      "-" &amp; (
        ROWS($B$5:B1445)
        - IFERROR(
          IF(
            MATCH(TRUE, '入力ｼｰﾄ①_従事者情報（様式第3号及び第4号作成用）'!$CB$4:$CB$1000 &gt;= ROWS($B$5:B1445), 0) = 1,
            0,
            INDEX(
              '入力ｼｰﾄ①_従事者情報（様式第3号及び第4号作成用）'!$CB$4:$CB$1000,
              MATCH(TRUE, '入力ｼｰﾄ①_従事者情報（様式第3号及び第4号作成用）'!$CB$4:$CB$1000 &gt;= ROWS($B$5:B1445), 0) -1
            )
          ),
          0
        )
      )
    ),
    ""
  ),
  ""
)</f>
        <v/>
      </c>
      <c r="C1445" s="9" t="str" cm="1">
        <f t="array" ref="C1445">IF(
  ROWS($C$5:C1445) &lt;= MAX('入力ｼｰﾄ①_従事者情報（様式第3号及び第4号作成用）'!$CB$4:$CB$1000),
  IF(
    ISNUMBER(MATCH(TRUE,'入力ｼｰﾄ①_従事者情報（様式第3号及び第4号作成用）'!$CB$4:$CB$1000&gt;=ROWS($C$5:C1445),0)),
    INDEX(
      (
        INDEX('入力ｼｰﾄ①_従事者情報（様式第3号及び第4号作成用）'!$C$4:$C$1000,MATCH(TRUE,'入力ｼｰﾄ①_従事者情報（様式第3号及び第4号作成用）'!$CB$4:$CB$1000&gt;=ROWS($C$5:C1445),0))
        &amp; " " &amp;
        INDEX('入力ｼｰﾄ①_従事者情報（様式第3号及び第4号作成用）'!$D$4:$D$1000,MATCH(TRUE,'入力ｼｰﾄ①_従事者情報（様式第3号及び第4号作成用）'!$CB$4:$CB$1000&gt;=ROWS($C$5:C1445),0))
      ),
      1,1
    ),
    ""
  ),
  ""
)</f>
        <v/>
      </c>
      <c r="D1445" s="9" t="str" cm="1">
        <f t="array" ref="D1445">IF(
  ROWS($D$5:D1445)&lt;=MAX('入力ｼｰﾄ①_従事者情報（様式第3号及び第4号作成用）'!$CB$4:$CB$500),
  IF(
    ISNUMBER(MATCH(TRUE,'入力ｼｰﾄ①_従事者情報（様式第3号及び第4号作成用）'!$CB$4:$CB$500&gt;=ROWS($D$5:D1445),0)),
    VLOOKUP(
      INDEX(
        '入力ｼｰﾄ①_従事者情報（様式第3号及び第4号作成用）'!$CD$4:$CEZ$500,
        MATCH(TRUE,'入力ｼｰﾄ①_従事者情報（様式第3号及び第4号作成用）'!$CB$4:$CB$500&gt;=ROWS($D$5:D1445),0),
        (ROWS($D$5:D1445)-IFERROR(
          IF(
            MATCH(TRUE, '入力ｼｰﾄ①_従事者情報（様式第3号及び第4号作成用）'!$CB$4:$CB$500 &gt;= ROWS($D$5:D1445), 0) = 1,
            0,
            INDEX(
              '入力ｼｰﾄ①_従事者情報（様式第3号及び第4号作成用）'!$CB$4:$CB$500,
              MATCH(TRUE, '入力ｼｰﾄ①_従事者情報（様式第3号及び第4号作成用）'!$CB$4:$CB$500 &gt;= ROWS($D$5:D1445), 0) -1
            )
          ),
          0
        ))
      ),
      非表示_資格正式名称!$B$3:$C$500,
      2,
      FALSE
    ),
    ""
  ),
  ""
)</f>
        <v/>
      </c>
      <c r="E1445" s="109"/>
    </row>
    <row r="1446" spans="2:5" x14ac:dyDescent="0.4">
      <c r="B1446" s="3" t="str" cm="1">
        <f t="array" ref="B1446">IF(
  ROWS($B$5:B1446)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ROWS($B$5:B1446), 0)
    )
    &amp; IF(
      INDEX(
        '入力ｼｰﾄ①_従事者情報（様式第3号及び第4号作成用）'!$BX$4:$BX$1000,
        MATCH(TRUE, '入力ｼｰﾄ①_従事者情報（様式第3号及び第4号作成用）'!$CB$4:$CB$1000 &gt;= ROWS($B$5:B1446), 0)
      )=1,
      "",
      "-" &amp; (
        ROWS($B$5:B1446)
        - IFERROR(
          IF(
            MATCH(TRUE, '入力ｼｰﾄ①_従事者情報（様式第3号及び第4号作成用）'!$CB$4:$CB$1000 &gt;= ROWS($B$5:B1446), 0) = 1,
            0,
            INDEX(
              '入力ｼｰﾄ①_従事者情報（様式第3号及び第4号作成用）'!$CB$4:$CB$1000,
              MATCH(TRUE, '入力ｼｰﾄ①_従事者情報（様式第3号及び第4号作成用）'!$CB$4:$CB$1000 &gt;= ROWS($B$5:B1446), 0) -1
            )
          ),
          0
        )
      )
    ),
    ""
  ),
  ""
)</f>
        <v/>
      </c>
      <c r="C1446" s="9" t="str" cm="1">
        <f t="array" ref="C1446">IF(
  ROWS($C$5:C1446) &lt;= MAX('入力ｼｰﾄ①_従事者情報（様式第3号及び第4号作成用）'!$CB$4:$CB$1000),
  IF(
    ISNUMBER(MATCH(TRUE,'入力ｼｰﾄ①_従事者情報（様式第3号及び第4号作成用）'!$CB$4:$CB$1000&gt;=ROWS($C$5:C1446),0)),
    INDEX(
      (
        INDEX('入力ｼｰﾄ①_従事者情報（様式第3号及び第4号作成用）'!$C$4:$C$1000,MATCH(TRUE,'入力ｼｰﾄ①_従事者情報（様式第3号及び第4号作成用）'!$CB$4:$CB$1000&gt;=ROWS($C$5:C1446),0))
        &amp; " " &amp;
        INDEX('入力ｼｰﾄ①_従事者情報（様式第3号及び第4号作成用）'!$D$4:$D$1000,MATCH(TRUE,'入力ｼｰﾄ①_従事者情報（様式第3号及び第4号作成用）'!$CB$4:$CB$1000&gt;=ROWS($C$5:C1446),0))
      ),
      1,1
    ),
    ""
  ),
  ""
)</f>
        <v/>
      </c>
      <c r="D1446" s="9" t="str" cm="1">
        <f t="array" ref="D1446">IF(
  ROWS($D$5:D1446)&lt;=MAX('入力ｼｰﾄ①_従事者情報（様式第3号及び第4号作成用）'!$CB$4:$CB$500),
  IF(
    ISNUMBER(MATCH(TRUE,'入力ｼｰﾄ①_従事者情報（様式第3号及び第4号作成用）'!$CB$4:$CB$500&gt;=ROWS($D$5:D1446),0)),
    VLOOKUP(
      INDEX(
        '入力ｼｰﾄ①_従事者情報（様式第3号及び第4号作成用）'!$CD$4:$CEZ$500,
        MATCH(TRUE,'入力ｼｰﾄ①_従事者情報（様式第3号及び第4号作成用）'!$CB$4:$CB$500&gt;=ROWS($D$5:D1446),0),
        (ROWS($D$5:D1446)-IFERROR(
          IF(
            MATCH(TRUE, '入力ｼｰﾄ①_従事者情報（様式第3号及び第4号作成用）'!$CB$4:$CB$500 &gt;= ROWS($D$5:D1446), 0) = 1,
            0,
            INDEX(
              '入力ｼｰﾄ①_従事者情報（様式第3号及び第4号作成用）'!$CB$4:$CB$500,
              MATCH(TRUE, '入力ｼｰﾄ①_従事者情報（様式第3号及び第4号作成用）'!$CB$4:$CB$500 &gt;= ROWS($D$5:D1446), 0) -1
            )
          ),
          0
        ))
      ),
      非表示_資格正式名称!$B$3:$C$500,
      2,
      FALSE
    ),
    ""
  ),
  ""
)</f>
        <v/>
      </c>
      <c r="E1446" s="109"/>
    </row>
    <row r="1447" spans="2:5" x14ac:dyDescent="0.4">
      <c r="B1447" s="3" t="str" cm="1">
        <f t="array" ref="B1447">IF(
  ROWS($B$5:B1447)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ROWS($B$5:B1447), 0)
    )
    &amp; IF(
      INDEX(
        '入力ｼｰﾄ①_従事者情報（様式第3号及び第4号作成用）'!$BX$4:$BX$1000,
        MATCH(TRUE, '入力ｼｰﾄ①_従事者情報（様式第3号及び第4号作成用）'!$CB$4:$CB$1000 &gt;= ROWS($B$5:B1447), 0)
      )=1,
      "",
      "-" &amp; (
        ROWS($B$5:B1447)
        - IFERROR(
          IF(
            MATCH(TRUE, '入力ｼｰﾄ①_従事者情報（様式第3号及び第4号作成用）'!$CB$4:$CB$1000 &gt;= ROWS($B$5:B1447), 0) = 1,
            0,
            INDEX(
              '入力ｼｰﾄ①_従事者情報（様式第3号及び第4号作成用）'!$CB$4:$CB$1000,
              MATCH(TRUE, '入力ｼｰﾄ①_従事者情報（様式第3号及び第4号作成用）'!$CB$4:$CB$1000 &gt;= ROWS($B$5:B1447), 0) -1
            )
          ),
          0
        )
      )
    ),
    ""
  ),
  ""
)</f>
        <v/>
      </c>
      <c r="C1447" s="9" t="str" cm="1">
        <f t="array" ref="C1447">IF(
  ROWS($C$5:C1447) &lt;= MAX('入力ｼｰﾄ①_従事者情報（様式第3号及び第4号作成用）'!$CB$4:$CB$1000),
  IF(
    ISNUMBER(MATCH(TRUE,'入力ｼｰﾄ①_従事者情報（様式第3号及び第4号作成用）'!$CB$4:$CB$1000&gt;=ROWS($C$5:C1447),0)),
    INDEX(
      (
        INDEX('入力ｼｰﾄ①_従事者情報（様式第3号及び第4号作成用）'!$C$4:$C$1000,MATCH(TRUE,'入力ｼｰﾄ①_従事者情報（様式第3号及び第4号作成用）'!$CB$4:$CB$1000&gt;=ROWS($C$5:C1447),0))
        &amp; " " &amp;
        INDEX('入力ｼｰﾄ①_従事者情報（様式第3号及び第4号作成用）'!$D$4:$D$1000,MATCH(TRUE,'入力ｼｰﾄ①_従事者情報（様式第3号及び第4号作成用）'!$CB$4:$CB$1000&gt;=ROWS($C$5:C1447),0))
      ),
      1,1
    ),
    ""
  ),
  ""
)</f>
        <v/>
      </c>
      <c r="D1447" s="9" t="str" cm="1">
        <f t="array" ref="D1447">IF(
  ROWS($D$5:D1447)&lt;=MAX('入力ｼｰﾄ①_従事者情報（様式第3号及び第4号作成用）'!$CB$4:$CB$500),
  IF(
    ISNUMBER(MATCH(TRUE,'入力ｼｰﾄ①_従事者情報（様式第3号及び第4号作成用）'!$CB$4:$CB$500&gt;=ROWS($D$5:D1447),0)),
    VLOOKUP(
      INDEX(
        '入力ｼｰﾄ①_従事者情報（様式第3号及び第4号作成用）'!$CD$4:$CEZ$500,
        MATCH(TRUE,'入力ｼｰﾄ①_従事者情報（様式第3号及び第4号作成用）'!$CB$4:$CB$500&gt;=ROWS($D$5:D1447),0),
        (ROWS($D$5:D1447)-IFERROR(
          IF(
            MATCH(TRUE, '入力ｼｰﾄ①_従事者情報（様式第3号及び第4号作成用）'!$CB$4:$CB$500 &gt;= ROWS($D$5:D1447), 0) = 1,
            0,
            INDEX(
              '入力ｼｰﾄ①_従事者情報（様式第3号及び第4号作成用）'!$CB$4:$CB$500,
              MATCH(TRUE, '入力ｼｰﾄ①_従事者情報（様式第3号及び第4号作成用）'!$CB$4:$CB$500 &gt;= ROWS($D$5:D1447), 0) -1
            )
          ),
          0
        ))
      ),
      非表示_資格正式名称!$B$3:$C$500,
      2,
      FALSE
    ),
    ""
  ),
  ""
)</f>
        <v/>
      </c>
      <c r="E1447" s="109"/>
    </row>
    <row r="1448" spans="2:5" x14ac:dyDescent="0.4">
      <c r="B1448" s="3" t="str" cm="1">
        <f t="array" ref="B1448">IF(
  ROWS($B$5:B1448)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ROWS($B$5:B1448), 0)
    )
    &amp; IF(
      INDEX(
        '入力ｼｰﾄ①_従事者情報（様式第3号及び第4号作成用）'!$BX$4:$BX$1000,
        MATCH(TRUE, '入力ｼｰﾄ①_従事者情報（様式第3号及び第4号作成用）'!$CB$4:$CB$1000 &gt;= ROWS($B$5:B1448), 0)
      )=1,
      "",
      "-" &amp; (
        ROWS($B$5:B1448)
        - IFERROR(
          IF(
            MATCH(TRUE, '入力ｼｰﾄ①_従事者情報（様式第3号及び第4号作成用）'!$CB$4:$CB$1000 &gt;= ROWS($B$5:B1448), 0) = 1,
            0,
            INDEX(
              '入力ｼｰﾄ①_従事者情報（様式第3号及び第4号作成用）'!$CB$4:$CB$1000,
              MATCH(TRUE, '入力ｼｰﾄ①_従事者情報（様式第3号及び第4号作成用）'!$CB$4:$CB$1000 &gt;= ROWS($B$5:B1448), 0) -1
            )
          ),
          0
        )
      )
    ),
    ""
  ),
  ""
)</f>
        <v/>
      </c>
      <c r="C1448" s="9" t="str" cm="1">
        <f t="array" ref="C1448">IF(
  ROWS($C$5:C1448) &lt;= MAX('入力ｼｰﾄ①_従事者情報（様式第3号及び第4号作成用）'!$CB$4:$CB$1000),
  IF(
    ISNUMBER(MATCH(TRUE,'入力ｼｰﾄ①_従事者情報（様式第3号及び第4号作成用）'!$CB$4:$CB$1000&gt;=ROWS($C$5:C1448),0)),
    INDEX(
      (
        INDEX('入力ｼｰﾄ①_従事者情報（様式第3号及び第4号作成用）'!$C$4:$C$1000,MATCH(TRUE,'入力ｼｰﾄ①_従事者情報（様式第3号及び第4号作成用）'!$CB$4:$CB$1000&gt;=ROWS($C$5:C1448),0))
        &amp; " " &amp;
        INDEX('入力ｼｰﾄ①_従事者情報（様式第3号及び第4号作成用）'!$D$4:$D$1000,MATCH(TRUE,'入力ｼｰﾄ①_従事者情報（様式第3号及び第4号作成用）'!$CB$4:$CB$1000&gt;=ROWS($C$5:C1448),0))
      ),
      1,1
    ),
    ""
  ),
  ""
)</f>
        <v/>
      </c>
      <c r="D1448" s="9" t="str" cm="1">
        <f t="array" ref="D1448">IF(
  ROWS($D$5:D1448)&lt;=MAX('入力ｼｰﾄ①_従事者情報（様式第3号及び第4号作成用）'!$CB$4:$CB$500),
  IF(
    ISNUMBER(MATCH(TRUE,'入力ｼｰﾄ①_従事者情報（様式第3号及び第4号作成用）'!$CB$4:$CB$500&gt;=ROWS($D$5:D1448),0)),
    VLOOKUP(
      INDEX(
        '入力ｼｰﾄ①_従事者情報（様式第3号及び第4号作成用）'!$CD$4:$CEZ$500,
        MATCH(TRUE,'入力ｼｰﾄ①_従事者情報（様式第3号及び第4号作成用）'!$CB$4:$CB$500&gt;=ROWS($D$5:D1448),0),
        (ROWS($D$5:D1448)-IFERROR(
          IF(
            MATCH(TRUE, '入力ｼｰﾄ①_従事者情報（様式第3号及び第4号作成用）'!$CB$4:$CB$500 &gt;= ROWS($D$5:D1448), 0) = 1,
            0,
            INDEX(
              '入力ｼｰﾄ①_従事者情報（様式第3号及び第4号作成用）'!$CB$4:$CB$500,
              MATCH(TRUE, '入力ｼｰﾄ①_従事者情報（様式第3号及び第4号作成用）'!$CB$4:$CB$500 &gt;= ROWS($D$5:D1448), 0) -1
            )
          ),
          0
        ))
      ),
      非表示_資格正式名称!$B$3:$C$500,
      2,
      FALSE
    ),
    ""
  ),
  ""
)</f>
        <v/>
      </c>
      <c r="E1448" s="109"/>
    </row>
    <row r="1449" spans="2:5" x14ac:dyDescent="0.4">
      <c r="B1449" s="3" t="str" cm="1">
        <f t="array" ref="B1449">IF(
  ROWS($B$5:B1449)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ROWS($B$5:B1449), 0)
    )
    &amp; IF(
      INDEX(
        '入力ｼｰﾄ①_従事者情報（様式第3号及び第4号作成用）'!$BX$4:$BX$1000,
        MATCH(TRUE, '入力ｼｰﾄ①_従事者情報（様式第3号及び第4号作成用）'!$CB$4:$CB$1000 &gt;= ROWS($B$5:B1449), 0)
      )=1,
      "",
      "-" &amp; (
        ROWS($B$5:B1449)
        - IFERROR(
          IF(
            MATCH(TRUE, '入力ｼｰﾄ①_従事者情報（様式第3号及び第4号作成用）'!$CB$4:$CB$1000 &gt;= ROWS($B$5:B1449), 0) = 1,
            0,
            INDEX(
              '入力ｼｰﾄ①_従事者情報（様式第3号及び第4号作成用）'!$CB$4:$CB$1000,
              MATCH(TRUE, '入力ｼｰﾄ①_従事者情報（様式第3号及び第4号作成用）'!$CB$4:$CB$1000 &gt;= ROWS($B$5:B1449), 0) -1
            )
          ),
          0
        )
      )
    ),
    ""
  ),
  ""
)</f>
        <v/>
      </c>
      <c r="C1449" s="9" t="str" cm="1">
        <f t="array" ref="C1449">IF(
  ROWS($C$5:C1449) &lt;= MAX('入力ｼｰﾄ①_従事者情報（様式第3号及び第4号作成用）'!$CB$4:$CB$1000),
  IF(
    ISNUMBER(MATCH(TRUE,'入力ｼｰﾄ①_従事者情報（様式第3号及び第4号作成用）'!$CB$4:$CB$1000&gt;=ROWS($C$5:C1449),0)),
    INDEX(
      (
        INDEX('入力ｼｰﾄ①_従事者情報（様式第3号及び第4号作成用）'!$C$4:$C$1000,MATCH(TRUE,'入力ｼｰﾄ①_従事者情報（様式第3号及び第4号作成用）'!$CB$4:$CB$1000&gt;=ROWS($C$5:C1449),0))
        &amp; " " &amp;
        INDEX('入力ｼｰﾄ①_従事者情報（様式第3号及び第4号作成用）'!$D$4:$D$1000,MATCH(TRUE,'入力ｼｰﾄ①_従事者情報（様式第3号及び第4号作成用）'!$CB$4:$CB$1000&gt;=ROWS($C$5:C1449),0))
      ),
      1,1
    ),
    ""
  ),
  ""
)</f>
        <v/>
      </c>
      <c r="D1449" s="9" t="str" cm="1">
        <f t="array" ref="D1449">IF(
  ROWS($D$5:D1449)&lt;=MAX('入力ｼｰﾄ①_従事者情報（様式第3号及び第4号作成用）'!$CB$4:$CB$500),
  IF(
    ISNUMBER(MATCH(TRUE,'入力ｼｰﾄ①_従事者情報（様式第3号及び第4号作成用）'!$CB$4:$CB$500&gt;=ROWS($D$5:D1449),0)),
    VLOOKUP(
      INDEX(
        '入力ｼｰﾄ①_従事者情報（様式第3号及び第4号作成用）'!$CD$4:$CEZ$500,
        MATCH(TRUE,'入力ｼｰﾄ①_従事者情報（様式第3号及び第4号作成用）'!$CB$4:$CB$500&gt;=ROWS($D$5:D1449),0),
        (ROWS($D$5:D1449)-IFERROR(
          IF(
            MATCH(TRUE, '入力ｼｰﾄ①_従事者情報（様式第3号及び第4号作成用）'!$CB$4:$CB$500 &gt;= ROWS($D$5:D1449), 0) = 1,
            0,
            INDEX(
              '入力ｼｰﾄ①_従事者情報（様式第3号及び第4号作成用）'!$CB$4:$CB$500,
              MATCH(TRUE, '入力ｼｰﾄ①_従事者情報（様式第3号及び第4号作成用）'!$CB$4:$CB$500 &gt;= ROWS($D$5:D1449), 0) -1
            )
          ),
          0
        ))
      ),
      非表示_資格正式名称!$B$3:$C$500,
      2,
      FALSE
    ),
    ""
  ),
  ""
)</f>
        <v/>
      </c>
      <c r="E1449" s="109"/>
    </row>
    <row r="1450" spans="2:5" x14ac:dyDescent="0.4">
      <c r="B1450" s="3" t="str" cm="1">
        <f t="array" ref="B1450">IF(
  ROWS($B$5:B1450)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ROWS($B$5:B1450), 0)
    )
    &amp; IF(
      INDEX(
        '入力ｼｰﾄ①_従事者情報（様式第3号及び第4号作成用）'!$BX$4:$BX$1000,
        MATCH(TRUE, '入力ｼｰﾄ①_従事者情報（様式第3号及び第4号作成用）'!$CB$4:$CB$1000 &gt;= ROWS($B$5:B1450), 0)
      )=1,
      "",
      "-" &amp; (
        ROWS($B$5:B1450)
        - IFERROR(
          IF(
            MATCH(TRUE, '入力ｼｰﾄ①_従事者情報（様式第3号及び第4号作成用）'!$CB$4:$CB$1000 &gt;= ROWS($B$5:B1450), 0) = 1,
            0,
            INDEX(
              '入力ｼｰﾄ①_従事者情報（様式第3号及び第4号作成用）'!$CB$4:$CB$1000,
              MATCH(TRUE, '入力ｼｰﾄ①_従事者情報（様式第3号及び第4号作成用）'!$CB$4:$CB$1000 &gt;= ROWS($B$5:B1450), 0) -1
            )
          ),
          0
        )
      )
    ),
    ""
  ),
  ""
)</f>
        <v/>
      </c>
      <c r="C1450" s="9" t="str" cm="1">
        <f t="array" ref="C1450">IF(
  ROWS($C$5:C1450) &lt;= MAX('入力ｼｰﾄ①_従事者情報（様式第3号及び第4号作成用）'!$CB$4:$CB$1000),
  IF(
    ISNUMBER(MATCH(TRUE,'入力ｼｰﾄ①_従事者情報（様式第3号及び第4号作成用）'!$CB$4:$CB$1000&gt;=ROWS($C$5:C1450),0)),
    INDEX(
      (
        INDEX('入力ｼｰﾄ①_従事者情報（様式第3号及び第4号作成用）'!$C$4:$C$1000,MATCH(TRUE,'入力ｼｰﾄ①_従事者情報（様式第3号及び第4号作成用）'!$CB$4:$CB$1000&gt;=ROWS($C$5:C1450),0))
        &amp; " " &amp;
        INDEX('入力ｼｰﾄ①_従事者情報（様式第3号及び第4号作成用）'!$D$4:$D$1000,MATCH(TRUE,'入力ｼｰﾄ①_従事者情報（様式第3号及び第4号作成用）'!$CB$4:$CB$1000&gt;=ROWS($C$5:C1450),0))
      ),
      1,1
    ),
    ""
  ),
  ""
)</f>
        <v/>
      </c>
      <c r="D1450" s="9" t="str" cm="1">
        <f t="array" ref="D1450">IF(
  ROWS($D$5:D1450)&lt;=MAX('入力ｼｰﾄ①_従事者情報（様式第3号及び第4号作成用）'!$CB$4:$CB$500),
  IF(
    ISNUMBER(MATCH(TRUE,'入力ｼｰﾄ①_従事者情報（様式第3号及び第4号作成用）'!$CB$4:$CB$500&gt;=ROWS($D$5:D1450),0)),
    VLOOKUP(
      INDEX(
        '入力ｼｰﾄ①_従事者情報（様式第3号及び第4号作成用）'!$CD$4:$CEZ$500,
        MATCH(TRUE,'入力ｼｰﾄ①_従事者情報（様式第3号及び第4号作成用）'!$CB$4:$CB$500&gt;=ROWS($D$5:D1450),0),
        (ROWS($D$5:D1450)-IFERROR(
          IF(
            MATCH(TRUE, '入力ｼｰﾄ①_従事者情報（様式第3号及び第4号作成用）'!$CB$4:$CB$500 &gt;= ROWS($D$5:D1450), 0) = 1,
            0,
            INDEX(
              '入力ｼｰﾄ①_従事者情報（様式第3号及び第4号作成用）'!$CB$4:$CB$500,
              MATCH(TRUE, '入力ｼｰﾄ①_従事者情報（様式第3号及び第4号作成用）'!$CB$4:$CB$500 &gt;= ROWS($D$5:D1450), 0) -1
            )
          ),
          0
        ))
      ),
      非表示_資格正式名称!$B$3:$C$500,
      2,
      FALSE
    ),
    ""
  ),
  ""
)</f>
        <v/>
      </c>
      <c r="E1450" s="109"/>
    </row>
    <row r="1451" spans="2:5" x14ac:dyDescent="0.4">
      <c r="B1451" s="3" t="str" cm="1">
        <f t="array" ref="B1451">IF(
  ROWS($B$5:B1451)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ROWS($B$5:B1451), 0)
    )
    &amp; IF(
      INDEX(
        '入力ｼｰﾄ①_従事者情報（様式第3号及び第4号作成用）'!$BX$4:$BX$1000,
        MATCH(TRUE, '入力ｼｰﾄ①_従事者情報（様式第3号及び第4号作成用）'!$CB$4:$CB$1000 &gt;= ROWS($B$5:B1451), 0)
      )=1,
      "",
      "-" &amp; (
        ROWS($B$5:B1451)
        - IFERROR(
          IF(
            MATCH(TRUE, '入力ｼｰﾄ①_従事者情報（様式第3号及び第4号作成用）'!$CB$4:$CB$1000 &gt;= ROWS($B$5:B1451), 0) = 1,
            0,
            INDEX(
              '入力ｼｰﾄ①_従事者情報（様式第3号及び第4号作成用）'!$CB$4:$CB$1000,
              MATCH(TRUE, '入力ｼｰﾄ①_従事者情報（様式第3号及び第4号作成用）'!$CB$4:$CB$1000 &gt;= ROWS($B$5:B1451), 0) -1
            )
          ),
          0
        )
      )
    ),
    ""
  ),
  ""
)</f>
        <v/>
      </c>
      <c r="C1451" s="9" t="str" cm="1">
        <f t="array" ref="C1451">IF(
  ROWS($C$5:C1451) &lt;= MAX('入力ｼｰﾄ①_従事者情報（様式第3号及び第4号作成用）'!$CB$4:$CB$1000),
  IF(
    ISNUMBER(MATCH(TRUE,'入力ｼｰﾄ①_従事者情報（様式第3号及び第4号作成用）'!$CB$4:$CB$1000&gt;=ROWS($C$5:C1451),0)),
    INDEX(
      (
        INDEX('入力ｼｰﾄ①_従事者情報（様式第3号及び第4号作成用）'!$C$4:$C$1000,MATCH(TRUE,'入力ｼｰﾄ①_従事者情報（様式第3号及び第4号作成用）'!$CB$4:$CB$1000&gt;=ROWS($C$5:C1451),0))
        &amp; " " &amp;
        INDEX('入力ｼｰﾄ①_従事者情報（様式第3号及び第4号作成用）'!$D$4:$D$1000,MATCH(TRUE,'入力ｼｰﾄ①_従事者情報（様式第3号及び第4号作成用）'!$CB$4:$CB$1000&gt;=ROWS($C$5:C1451),0))
      ),
      1,1
    ),
    ""
  ),
  ""
)</f>
        <v/>
      </c>
      <c r="D1451" s="9" t="str" cm="1">
        <f t="array" ref="D1451">IF(
  ROWS($D$5:D1451)&lt;=MAX('入力ｼｰﾄ①_従事者情報（様式第3号及び第4号作成用）'!$CB$4:$CB$500),
  IF(
    ISNUMBER(MATCH(TRUE,'入力ｼｰﾄ①_従事者情報（様式第3号及び第4号作成用）'!$CB$4:$CB$500&gt;=ROWS($D$5:D1451),0)),
    VLOOKUP(
      INDEX(
        '入力ｼｰﾄ①_従事者情報（様式第3号及び第4号作成用）'!$CD$4:$CEZ$500,
        MATCH(TRUE,'入力ｼｰﾄ①_従事者情報（様式第3号及び第4号作成用）'!$CB$4:$CB$500&gt;=ROWS($D$5:D1451),0),
        (ROWS($D$5:D1451)-IFERROR(
          IF(
            MATCH(TRUE, '入力ｼｰﾄ①_従事者情報（様式第3号及び第4号作成用）'!$CB$4:$CB$500 &gt;= ROWS($D$5:D1451), 0) = 1,
            0,
            INDEX(
              '入力ｼｰﾄ①_従事者情報（様式第3号及び第4号作成用）'!$CB$4:$CB$500,
              MATCH(TRUE, '入力ｼｰﾄ①_従事者情報（様式第3号及び第4号作成用）'!$CB$4:$CB$500 &gt;= ROWS($D$5:D1451), 0) -1
            )
          ),
          0
        ))
      ),
      非表示_資格正式名称!$B$3:$C$500,
      2,
      FALSE
    ),
    ""
  ),
  ""
)</f>
        <v/>
      </c>
      <c r="E1451" s="109"/>
    </row>
    <row r="1452" spans="2:5" x14ac:dyDescent="0.4">
      <c r="B1452" s="3" t="str" cm="1">
        <f t="array" ref="B1452">IF(
  ROWS($B$5:B1452)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ROWS($B$5:B1452), 0)
    )
    &amp; IF(
      INDEX(
        '入力ｼｰﾄ①_従事者情報（様式第3号及び第4号作成用）'!$BX$4:$BX$1000,
        MATCH(TRUE, '入力ｼｰﾄ①_従事者情報（様式第3号及び第4号作成用）'!$CB$4:$CB$1000 &gt;= ROWS($B$5:B1452), 0)
      )=1,
      "",
      "-" &amp; (
        ROWS($B$5:B1452)
        - IFERROR(
          IF(
            MATCH(TRUE, '入力ｼｰﾄ①_従事者情報（様式第3号及び第4号作成用）'!$CB$4:$CB$1000 &gt;= ROWS($B$5:B1452), 0) = 1,
            0,
            INDEX(
              '入力ｼｰﾄ①_従事者情報（様式第3号及び第4号作成用）'!$CB$4:$CB$1000,
              MATCH(TRUE, '入力ｼｰﾄ①_従事者情報（様式第3号及び第4号作成用）'!$CB$4:$CB$1000 &gt;= ROWS($B$5:B1452), 0) -1
            )
          ),
          0
        )
      )
    ),
    ""
  ),
  ""
)</f>
        <v/>
      </c>
      <c r="C1452" s="9" t="str" cm="1">
        <f t="array" ref="C1452">IF(
  ROWS($C$5:C1452) &lt;= MAX('入力ｼｰﾄ①_従事者情報（様式第3号及び第4号作成用）'!$CB$4:$CB$1000),
  IF(
    ISNUMBER(MATCH(TRUE,'入力ｼｰﾄ①_従事者情報（様式第3号及び第4号作成用）'!$CB$4:$CB$1000&gt;=ROWS($C$5:C1452),0)),
    INDEX(
      (
        INDEX('入力ｼｰﾄ①_従事者情報（様式第3号及び第4号作成用）'!$C$4:$C$1000,MATCH(TRUE,'入力ｼｰﾄ①_従事者情報（様式第3号及び第4号作成用）'!$CB$4:$CB$1000&gt;=ROWS($C$5:C1452),0))
        &amp; " " &amp;
        INDEX('入力ｼｰﾄ①_従事者情報（様式第3号及び第4号作成用）'!$D$4:$D$1000,MATCH(TRUE,'入力ｼｰﾄ①_従事者情報（様式第3号及び第4号作成用）'!$CB$4:$CB$1000&gt;=ROWS($C$5:C1452),0))
      ),
      1,1
    ),
    ""
  ),
  ""
)</f>
        <v/>
      </c>
      <c r="D1452" s="9" t="str" cm="1">
        <f t="array" ref="D1452">IF(
  ROWS($D$5:D1452)&lt;=MAX('入力ｼｰﾄ①_従事者情報（様式第3号及び第4号作成用）'!$CB$4:$CB$500),
  IF(
    ISNUMBER(MATCH(TRUE,'入力ｼｰﾄ①_従事者情報（様式第3号及び第4号作成用）'!$CB$4:$CB$500&gt;=ROWS($D$5:D1452),0)),
    VLOOKUP(
      INDEX(
        '入力ｼｰﾄ①_従事者情報（様式第3号及び第4号作成用）'!$CD$4:$CEZ$500,
        MATCH(TRUE,'入力ｼｰﾄ①_従事者情報（様式第3号及び第4号作成用）'!$CB$4:$CB$500&gt;=ROWS($D$5:D1452),0),
        (ROWS($D$5:D1452)-IFERROR(
          IF(
            MATCH(TRUE, '入力ｼｰﾄ①_従事者情報（様式第3号及び第4号作成用）'!$CB$4:$CB$500 &gt;= ROWS($D$5:D1452), 0) = 1,
            0,
            INDEX(
              '入力ｼｰﾄ①_従事者情報（様式第3号及び第4号作成用）'!$CB$4:$CB$500,
              MATCH(TRUE, '入力ｼｰﾄ①_従事者情報（様式第3号及び第4号作成用）'!$CB$4:$CB$500 &gt;= ROWS($D$5:D1452), 0) -1
            )
          ),
          0
        ))
      ),
      非表示_資格正式名称!$B$3:$C$500,
      2,
      FALSE
    ),
    ""
  ),
  ""
)</f>
        <v/>
      </c>
      <c r="E1452" s="109"/>
    </row>
    <row r="1453" spans="2:5" x14ac:dyDescent="0.4">
      <c r="B1453" s="3" t="str" cm="1">
        <f t="array" ref="B1453">IF(
  ROWS($B$5:B1453)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ROWS($B$5:B1453), 0)
    )
    &amp; IF(
      INDEX(
        '入力ｼｰﾄ①_従事者情報（様式第3号及び第4号作成用）'!$BX$4:$BX$1000,
        MATCH(TRUE, '入力ｼｰﾄ①_従事者情報（様式第3号及び第4号作成用）'!$CB$4:$CB$1000 &gt;= ROWS($B$5:B1453), 0)
      )=1,
      "",
      "-" &amp; (
        ROWS($B$5:B1453)
        - IFERROR(
          IF(
            MATCH(TRUE, '入力ｼｰﾄ①_従事者情報（様式第3号及び第4号作成用）'!$CB$4:$CB$1000 &gt;= ROWS($B$5:B1453), 0) = 1,
            0,
            INDEX(
              '入力ｼｰﾄ①_従事者情報（様式第3号及び第4号作成用）'!$CB$4:$CB$1000,
              MATCH(TRUE, '入力ｼｰﾄ①_従事者情報（様式第3号及び第4号作成用）'!$CB$4:$CB$1000 &gt;= ROWS($B$5:B1453), 0) -1
            )
          ),
          0
        )
      )
    ),
    ""
  ),
  ""
)</f>
        <v/>
      </c>
      <c r="C1453" s="9" t="str" cm="1">
        <f t="array" ref="C1453">IF(
  ROWS($C$5:C1453) &lt;= MAX('入力ｼｰﾄ①_従事者情報（様式第3号及び第4号作成用）'!$CB$4:$CB$1000),
  IF(
    ISNUMBER(MATCH(TRUE,'入力ｼｰﾄ①_従事者情報（様式第3号及び第4号作成用）'!$CB$4:$CB$1000&gt;=ROWS($C$5:C1453),0)),
    INDEX(
      (
        INDEX('入力ｼｰﾄ①_従事者情報（様式第3号及び第4号作成用）'!$C$4:$C$1000,MATCH(TRUE,'入力ｼｰﾄ①_従事者情報（様式第3号及び第4号作成用）'!$CB$4:$CB$1000&gt;=ROWS($C$5:C1453),0))
        &amp; " " &amp;
        INDEX('入力ｼｰﾄ①_従事者情報（様式第3号及び第4号作成用）'!$D$4:$D$1000,MATCH(TRUE,'入力ｼｰﾄ①_従事者情報（様式第3号及び第4号作成用）'!$CB$4:$CB$1000&gt;=ROWS($C$5:C1453),0))
      ),
      1,1
    ),
    ""
  ),
  ""
)</f>
        <v/>
      </c>
      <c r="D1453" s="9" t="str" cm="1">
        <f t="array" ref="D1453">IF(
  ROWS($D$5:D1453)&lt;=MAX('入力ｼｰﾄ①_従事者情報（様式第3号及び第4号作成用）'!$CB$4:$CB$500),
  IF(
    ISNUMBER(MATCH(TRUE,'入力ｼｰﾄ①_従事者情報（様式第3号及び第4号作成用）'!$CB$4:$CB$500&gt;=ROWS($D$5:D1453),0)),
    VLOOKUP(
      INDEX(
        '入力ｼｰﾄ①_従事者情報（様式第3号及び第4号作成用）'!$CD$4:$CEZ$500,
        MATCH(TRUE,'入力ｼｰﾄ①_従事者情報（様式第3号及び第4号作成用）'!$CB$4:$CB$500&gt;=ROWS($D$5:D1453),0),
        (ROWS($D$5:D1453)-IFERROR(
          IF(
            MATCH(TRUE, '入力ｼｰﾄ①_従事者情報（様式第3号及び第4号作成用）'!$CB$4:$CB$500 &gt;= ROWS($D$5:D1453), 0) = 1,
            0,
            INDEX(
              '入力ｼｰﾄ①_従事者情報（様式第3号及び第4号作成用）'!$CB$4:$CB$500,
              MATCH(TRUE, '入力ｼｰﾄ①_従事者情報（様式第3号及び第4号作成用）'!$CB$4:$CB$500 &gt;= ROWS($D$5:D1453), 0) -1
            )
          ),
          0
        ))
      ),
      非表示_資格正式名称!$B$3:$C$500,
      2,
      FALSE
    ),
    ""
  ),
  ""
)</f>
        <v/>
      </c>
      <c r="E1453" s="109"/>
    </row>
    <row r="1454" spans="2:5" x14ac:dyDescent="0.4">
      <c r="B1454" s="3" t="str" cm="1">
        <f t="array" ref="B1454">IF(
  ROWS($B$5:B1454)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ROWS($B$5:B1454), 0)
    )
    &amp; IF(
      INDEX(
        '入力ｼｰﾄ①_従事者情報（様式第3号及び第4号作成用）'!$BX$4:$BX$1000,
        MATCH(TRUE, '入力ｼｰﾄ①_従事者情報（様式第3号及び第4号作成用）'!$CB$4:$CB$1000 &gt;= ROWS($B$5:B1454), 0)
      )=1,
      "",
      "-" &amp; (
        ROWS($B$5:B1454)
        - IFERROR(
          IF(
            MATCH(TRUE, '入力ｼｰﾄ①_従事者情報（様式第3号及び第4号作成用）'!$CB$4:$CB$1000 &gt;= ROWS($B$5:B1454), 0) = 1,
            0,
            INDEX(
              '入力ｼｰﾄ①_従事者情報（様式第3号及び第4号作成用）'!$CB$4:$CB$1000,
              MATCH(TRUE, '入力ｼｰﾄ①_従事者情報（様式第3号及び第4号作成用）'!$CB$4:$CB$1000 &gt;= ROWS($B$5:B1454), 0) -1
            )
          ),
          0
        )
      )
    ),
    ""
  ),
  ""
)</f>
        <v/>
      </c>
      <c r="C1454" s="9" t="str" cm="1">
        <f t="array" ref="C1454">IF(
  ROWS($C$5:C1454) &lt;= MAX('入力ｼｰﾄ①_従事者情報（様式第3号及び第4号作成用）'!$CB$4:$CB$1000),
  IF(
    ISNUMBER(MATCH(TRUE,'入力ｼｰﾄ①_従事者情報（様式第3号及び第4号作成用）'!$CB$4:$CB$1000&gt;=ROWS($C$5:C1454),0)),
    INDEX(
      (
        INDEX('入力ｼｰﾄ①_従事者情報（様式第3号及び第4号作成用）'!$C$4:$C$1000,MATCH(TRUE,'入力ｼｰﾄ①_従事者情報（様式第3号及び第4号作成用）'!$CB$4:$CB$1000&gt;=ROWS($C$5:C1454),0))
        &amp; " " &amp;
        INDEX('入力ｼｰﾄ①_従事者情報（様式第3号及び第4号作成用）'!$D$4:$D$1000,MATCH(TRUE,'入力ｼｰﾄ①_従事者情報（様式第3号及び第4号作成用）'!$CB$4:$CB$1000&gt;=ROWS($C$5:C1454),0))
      ),
      1,1
    ),
    ""
  ),
  ""
)</f>
        <v/>
      </c>
      <c r="D1454" s="9" t="str" cm="1">
        <f t="array" ref="D1454">IF(
  ROWS($D$5:D1454)&lt;=MAX('入力ｼｰﾄ①_従事者情報（様式第3号及び第4号作成用）'!$CB$4:$CB$500),
  IF(
    ISNUMBER(MATCH(TRUE,'入力ｼｰﾄ①_従事者情報（様式第3号及び第4号作成用）'!$CB$4:$CB$500&gt;=ROWS($D$5:D1454),0)),
    VLOOKUP(
      INDEX(
        '入力ｼｰﾄ①_従事者情報（様式第3号及び第4号作成用）'!$CD$4:$CEZ$500,
        MATCH(TRUE,'入力ｼｰﾄ①_従事者情報（様式第3号及び第4号作成用）'!$CB$4:$CB$500&gt;=ROWS($D$5:D1454),0),
        (ROWS($D$5:D1454)-IFERROR(
          IF(
            MATCH(TRUE, '入力ｼｰﾄ①_従事者情報（様式第3号及び第4号作成用）'!$CB$4:$CB$500 &gt;= ROWS($D$5:D1454), 0) = 1,
            0,
            INDEX(
              '入力ｼｰﾄ①_従事者情報（様式第3号及び第4号作成用）'!$CB$4:$CB$500,
              MATCH(TRUE, '入力ｼｰﾄ①_従事者情報（様式第3号及び第4号作成用）'!$CB$4:$CB$500 &gt;= ROWS($D$5:D1454), 0) -1
            )
          ),
          0
        ))
      ),
      非表示_資格正式名称!$B$3:$C$500,
      2,
      FALSE
    ),
    ""
  ),
  ""
)</f>
        <v/>
      </c>
      <c r="E1454" s="109"/>
    </row>
    <row r="1455" spans="2:5" x14ac:dyDescent="0.4">
      <c r="B1455" s="3" t="str" cm="1">
        <f t="array" ref="B1455">IF(
  ROWS($B$5:B1455)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ROWS($B$5:B1455), 0)
    )
    &amp; IF(
      INDEX(
        '入力ｼｰﾄ①_従事者情報（様式第3号及び第4号作成用）'!$BX$4:$BX$1000,
        MATCH(TRUE, '入力ｼｰﾄ①_従事者情報（様式第3号及び第4号作成用）'!$CB$4:$CB$1000 &gt;= ROWS($B$5:B1455), 0)
      )=1,
      "",
      "-" &amp; (
        ROWS($B$5:B1455)
        - IFERROR(
          IF(
            MATCH(TRUE, '入力ｼｰﾄ①_従事者情報（様式第3号及び第4号作成用）'!$CB$4:$CB$1000 &gt;= ROWS($B$5:B1455), 0) = 1,
            0,
            INDEX(
              '入力ｼｰﾄ①_従事者情報（様式第3号及び第4号作成用）'!$CB$4:$CB$1000,
              MATCH(TRUE, '入力ｼｰﾄ①_従事者情報（様式第3号及び第4号作成用）'!$CB$4:$CB$1000 &gt;= ROWS($B$5:B1455), 0) -1
            )
          ),
          0
        )
      )
    ),
    ""
  ),
  ""
)</f>
        <v/>
      </c>
      <c r="C1455" s="9" t="str" cm="1">
        <f t="array" ref="C1455">IF(
  ROWS($C$5:C1455) &lt;= MAX('入力ｼｰﾄ①_従事者情報（様式第3号及び第4号作成用）'!$CB$4:$CB$1000),
  IF(
    ISNUMBER(MATCH(TRUE,'入力ｼｰﾄ①_従事者情報（様式第3号及び第4号作成用）'!$CB$4:$CB$1000&gt;=ROWS($C$5:C1455),0)),
    INDEX(
      (
        INDEX('入力ｼｰﾄ①_従事者情報（様式第3号及び第4号作成用）'!$C$4:$C$1000,MATCH(TRUE,'入力ｼｰﾄ①_従事者情報（様式第3号及び第4号作成用）'!$CB$4:$CB$1000&gt;=ROWS($C$5:C1455),0))
        &amp; " " &amp;
        INDEX('入力ｼｰﾄ①_従事者情報（様式第3号及び第4号作成用）'!$D$4:$D$1000,MATCH(TRUE,'入力ｼｰﾄ①_従事者情報（様式第3号及び第4号作成用）'!$CB$4:$CB$1000&gt;=ROWS($C$5:C1455),0))
      ),
      1,1
    ),
    ""
  ),
  ""
)</f>
        <v/>
      </c>
      <c r="D1455" s="9" t="str" cm="1">
        <f t="array" ref="D1455">IF(
  ROWS($D$5:D1455)&lt;=MAX('入力ｼｰﾄ①_従事者情報（様式第3号及び第4号作成用）'!$CB$4:$CB$500),
  IF(
    ISNUMBER(MATCH(TRUE,'入力ｼｰﾄ①_従事者情報（様式第3号及び第4号作成用）'!$CB$4:$CB$500&gt;=ROWS($D$5:D1455),0)),
    VLOOKUP(
      INDEX(
        '入力ｼｰﾄ①_従事者情報（様式第3号及び第4号作成用）'!$CD$4:$CEZ$500,
        MATCH(TRUE,'入力ｼｰﾄ①_従事者情報（様式第3号及び第4号作成用）'!$CB$4:$CB$500&gt;=ROWS($D$5:D1455),0),
        (ROWS($D$5:D1455)-IFERROR(
          IF(
            MATCH(TRUE, '入力ｼｰﾄ①_従事者情報（様式第3号及び第4号作成用）'!$CB$4:$CB$500 &gt;= ROWS($D$5:D1455), 0) = 1,
            0,
            INDEX(
              '入力ｼｰﾄ①_従事者情報（様式第3号及び第4号作成用）'!$CB$4:$CB$500,
              MATCH(TRUE, '入力ｼｰﾄ①_従事者情報（様式第3号及び第4号作成用）'!$CB$4:$CB$500 &gt;= ROWS($D$5:D1455), 0) -1
            )
          ),
          0
        ))
      ),
      非表示_資格正式名称!$B$3:$C$500,
      2,
      FALSE
    ),
    ""
  ),
  ""
)</f>
        <v/>
      </c>
      <c r="E1455" s="109"/>
    </row>
    <row r="1456" spans="2:5" x14ac:dyDescent="0.4">
      <c r="B1456" s="3" t="str" cm="1">
        <f t="array" ref="B1456">IF(
  ROWS($B$5:B1456)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ROWS($B$5:B1456), 0)
    )
    &amp; IF(
      INDEX(
        '入力ｼｰﾄ①_従事者情報（様式第3号及び第4号作成用）'!$BX$4:$BX$1000,
        MATCH(TRUE, '入力ｼｰﾄ①_従事者情報（様式第3号及び第4号作成用）'!$CB$4:$CB$1000 &gt;= ROWS($B$5:B1456), 0)
      )=1,
      "",
      "-" &amp; (
        ROWS($B$5:B1456)
        - IFERROR(
          IF(
            MATCH(TRUE, '入力ｼｰﾄ①_従事者情報（様式第3号及び第4号作成用）'!$CB$4:$CB$1000 &gt;= ROWS($B$5:B1456), 0) = 1,
            0,
            INDEX(
              '入力ｼｰﾄ①_従事者情報（様式第3号及び第4号作成用）'!$CB$4:$CB$1000,
              MATCH(TRUE, '入力ｼｰﾄ①_従事者情報（様式第3号及び第4号作成用）'!$CB$4:$CB$1000 &gt;= ROWS($B$5:B1456), 0) -1
            )
          ),
          0
        )
      )
    ),
    ""
  ),
  ""
)</f>
        <v/>
      </c>
      <c r="C1456" s="9" t="str" cm="1">
        <f t="array" ref="C1456">IF(
  ROWS($C$5:C1456) &lt;= MAX('入力ｼｰﾄ①_従事者情報（様式第3号及び第4号作成用）'!$CB$4:$CB$1000),
  IF(
    ISNUMBER(MATCH(TRUE,'入力ｼｰﾄ①_従事者情報（様式第3号及び第4号作成用）'!$CB$4:$CB$1000&gt;=ROWS($C$5:C1456),0)),
    INDEX(
      (
        INDEX('入力ｼｰﾄ①_従事者情報（様式第3号及び第4号作成用）'!$C$4:$C$1000,MATCH(TRUE,'入力ｼｰﾄ①_従事者情報（様式第3号及び第4号作成用）'!$CB$4:$CB$1000&gt;=ROWS($C$5:C1456),0))
        &amp; " " &amp;
        INDEX('入力ｼｰﾄ①_従事者情報（様式第3号及び第4号作成用）'!$D$4:$D$1000,MATCH(TRUE,'入力ｼｰﾄ①_従事者情報（様式第3号及び第4号作成用）'!$CB$4:$CB$1000&gt;=ROWS($C$5:C1456),0))
      ),
      1,1
    ),
    ""
  ),
  ""
)</f>
        <v/>
      </c>
      <c r="D1456" s="9" t="str" cm="1">
        <f t="array" ref="D1456">IF(
  ROWS($D$5:D1456)&lt;=MAX('入力ｼｰﾄ①_従事者情報（様式第3号及び第4号作成用）'!$CB$4:$CB$500),
  IF(
    ISNUMBER(MATCH(TRUE,'入力ｼｰﾄ①_従事者情報（様式第3号及び第4号作成用）'!$CB$4:$CB$500&gt;=ROWS($D$5:D1456),0)),
    VLOOKUP(
      INDEX(
        '入力ｼｰﾄ①_従事者情報（様式第3号及び第4号作成用）'!$CD$4:$CEZ$500,
        MATCH(TRUE,'入力ｼｰﾄ①_従事者情報（様式第3号及び第4号作成用）'!$CB$4:$CB$500&gt;=ROWS($D$5:D1456),0),
        (ROWS($D$5:D1456)-IFERROR(
          IF(
            MATCH(TRUE, '入力ｼｰﾄ①_従事者情報（様式第3号及び第4号作成用）'!$CB$4:$CB$500 &gt;= ROWS($D$5:D1456), 0) = 1,
            0,
            INDEX(
              '入力ｼｰﾄ①_従事者情報（様式第3号及び第4号作成用）'!$CB$4:$CB$500,
              MATCH(TRUE, '入力ｼｰﾄ①_従事者情報（様式第3号及び第4号作成用）'!$CB$4:$CB$500 &gt;= ROWS($D$5:D1456), 0) -1
            )
          ),
          0
        ))
      ),
      非表示_資格正式名称!$B$3:$C$500,
      2,
      FALSE
    ),
    ""
  ),
  ""
)</f>
        <v/>
      </c>
      <c r="E1456" s="109"/>
    </row>
    <row r="1457" spans="2:5" x14ac:dyDescent="0.4">
      <c r="B1457" s="3" t="str" cm="1">
        <f t="array" ref="B1457">IF(
  ROWS($B$5:B1457)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ROWS($B$5:B1457), 0)
    )
    &amp; IF(
      INDEX(
        '入力ｼｰﾄ①_従事者情報（様式第3号及び第4号作成用）'!$BX$4:$BX$1000,
        MATCH(TRUE, '入力ｼｰﾄ①_従事者情報（様式第3号及び第4号作成用）'!$CB$4:$CB$1000 &gt;= ROWS($B$5:B1457), 0)
      )=1,
      "",
      "-" &amp; (
        ROWS($B$5:B1457)
        - IFERROR(
          IF(
            MATCH(TRUE, '入力ｼｰﾄ①_従事者情報（様式第3号及び第4号作成用）'!$CB$4:$CB$1000 &gt;= ROWS($B$5:B1457), 0) = 1,
            0,
            INDEX(
              '入力ｼｰﾄ①_従事者情報（様式第3号及び第4号作成用）'!$CB$4:$CB$1000,
              MATCH(TRUE, '入力ｼｰﾄ①_従事者情報（様式第3号及び第4号作成用）'!$CB$4:$CB$1000 &gt;= ROWS($B$5:B1457), 0) -1
            )
          ),
          0
        )
      )
    ),
    ""
  ),
  ""
)</f>
        <v/>
      </c>
      <c r="C1457" s="9" t="str" cm="1">
        <f t="array" ref="C1457">IF(
  ROWS($C$5:C1457) &lt;= MAX('入力ｼｰﾄ①_従事者情報（様式第3号及び第4号作成用）'!$CB$4:$CB$1000),
  IF(
    ISNUMBER(MATCH(TRUE,'入力ｼｰﾄ①_従事者情報（様式第3号及び第4号作成用）'!$CB$4:$CB$1000&gt;=ROWS($C$5:C1457),0)),
    INDEX(
      (
        INDEX('入力ｼｰﾄ①_従事者情報（様式第3号及び第4号作成用）'!$C$4:$C$1000,MATCH(TRUE,'入力ｼｰﾄ①_従事者情報（様式第3号及び第4号作成用）'!$CB$4:$CB$1000&gt;=ROWS($C$5:C1457),0))
        &amp; " " &amp;
        INDEX('入力ｼｰﾄ①_従事者情報（様式第3号及び第4号作成用）'!$D$4:$D$1000,MATCH(TRUE,'入力ｼｰﾄ①_従事者情報（様式第3号及び第4号作成用）'!$CB$4:$CB$1000&gt;=ROWS($C$5:C1457),0))
      ),
      1,1
    ),
    ""
  ),
  ""
)</f>
        <v/>
      </c>
      <c r="D1457" s="9" t="str" cm="1">
        <f t="array" ref="D1457">IF(
  ROWS($D$5:D1457)&lt;=MAX('入力ｼｰﾄ①_従事者情報（様式第3号及び第4号作成用）'!$CB$4:$CB$500),
  IF(
    ISNUMBER(MATCH(TRUE,'入力ｼｰﾄ①_従事者情報（様式第3号及び第4号作成用）'!$CB$4:$CB$500&gt;=ROWS($D$5:D1457),0)),
    VLOOKUP(
      INDEX(
        '入力ｼｰﾄ①_従事者情報（様式第3号及び第4号作成用）'!$CD$4:$CEZ$500,
        MATCH(TRUE,'入力ｼｰﾄ①_従事者情報（様式第3号及び第4号作成用）'!$CB$4:$CB$500&gt;=ROWS($D$5:D1457),0),
        (ROWS($D$5:D1457)-IFERROR(
          IF(
            MATCH(TRUE, '入力ｼｰﾄ①_従事者情報（様式第3号及び第4号作成用）'!$CB$4:$CB$500 &gt;= ROWS($D$5:D1457), 0) = 1,
            0,
            INDEX(
              '入力ｼｰﾄ①_従事者情報（様式第3号及び第4号作成用）'!$CB$4:$CB$500,
              MATCH(TRUE, '入力ｼｰﾄ①_従事者情報（様式第3号及び第4号作成用）'!$CB$4:$CB$500 &gt;= ROWS($D$5:D1457), 0) -1
            )
          ),
          0
        ))
      ),
      非表示_資格正式名称!$B$3:$C$500,
      2,
      FALSE
    ),
    ""
  ),
  ""
)</f>
        <v/>
      </c>
      <c r="E1457" s="109"/>
    </row>
    <row r="1458" spans="2:5" x14ac:dyDescent="0.4">
      <c r="B1458" s="3" t="str" cm="1">
        <f t="array" ref="B1458">IF(
  ROWS($B$5:B1458)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ROWS($B$5:B1458), 0)
    )
    &amp; IF(
      INDEX(
        '入力ｼｰﾄ①_従事者情報（様式第3号及び第4号作成用）'!$BX$4:$BX$1000,
        MATCH(TRUE, '入力ｼｰﾄ①_従事者情報（様式第3号及び第4号作成用）'!$CB$4:$CB$1000 &gt;= ROWS($B$5:B1458), 0)
      )=1,
      "",
      "-" &amp; (
        ROWS($B$5:B1458)
        - IFERROR(
          IF(
            MATCH(TRUE, '入力ｼｰﾄ①_従事者情報（様式第3号及び第4号作成用）'!$CB$4:$CB$1000 &gt;= ROWS($B$5:B1458), 0) = 1,
            0,
            INDEX(
              '入力ｼｰﾄ①_従事者情報（様式第3号及び第4号作成用）'!$CB$4:$CB$1000,
              MATCH(TRUE, '入力ｼｰﾄ①_従事者情報（様式第3号及び第4号作成用）'!$CB$4:$CB$1000 &gt;= ROWS($B$5:B1458), 0) -1
            )
          ),
          0
        )
      )
    ),
    ""
  ),
  ""
)</f>
        <v/>
      </c>
      <c r="C1458" s="9" t="str" cm="1">
        <f t="array" ref="C1458">IF(
  ROWS($C$5:C1458) &lt;= MAX('入力ｼｰﾄ①_従事者情報（様式第3号及び第4号作成用）'!$CB$4:$CB$1000),
  IF(
    ISNUMBER(MATCH(TRUE,'入力ｼｰﾄ①_従事者情報（様式第3号及び第4号作成用）'!$CB$4:$CB$1000&gt;=ROWS($C$5:C1458),0)),
    INDEX(
      (
        INDEX('入力ｼｰﾄ①_従事者情報（様式第3号及び第4号作成用）'!$C$4:$C$1000,MATCH(TRUE,'入力ｼｰﾄ①_従事者情報（様式第3号及び第4号作成用）'!$CB$4:$CB$1000&gt;=ROWS($C$5:C1458),0))
        &amp; " " &amp;
        INDEX('入力ｼｰﾄ①_従事者情報（様式第3号及び第4号作成用）'!$D$4:$D$1000,MATCH(TRUE,'入力ｼｰﾄ①_従事者情報（様式第3号及び第4号作成用）'!$CB$4:$CB$1000&gt;=ROWS($C$5:C1458),0))
      ),
      1,1
    ),
    ""
  ),
  ""
)</f>
        <v/>
      </c>
      <c r="D1458" s="9" t="str" cm="1">
        <f t="array" ref="D1458">IF(
  ROWS($D$5:D1458)&lt;=MAX('入力ｼｰﾄ①_従事者情報（様式第3号及び第4号作成用）'!$CB$4:$CB$500),
  IF(
    ISNUMBER(MATCH(TRUE,'入力ｼｰﾄ①_従事者情報（様式第3号及び第4号作成用）'!$CB$4:$CB$500&gt;=ROWS($D$5:D1458),0)),
    VLOOKUP(
      INDEX(
        '入力ｼｰﾄ①_従事者情報（様式第3号及び第4号作成用）'!$CD$4:$CEZ$500,
        MATCH(TRUE,'入力ｼｰﾄ①_従事者情報（様式第3号及び第4号作成用）'!$CB$4:$CB$500&gt;=ROWS($D$5:D1458),0),
        (ROWS($D$5:D1458)-IFERROR(
          IF(
            MATCH(TRUE, '入力ｼｰﾄ①_従事者情報（様式第3号及び第4号作成用）'!$CB$4:$CB$500 &gt;= ROWS($D$5:D1458), 0) = 1,
            0,
            INDEX(
              '入力ｼｰﾄ①_従事者情報（様式第3号及び第4号作成用）'!$CB$4:$CB$500,
              MATCH(TRUE, '入力ｼｰﾄ①_従事者情報（様式第3号及び第4号作成用）'!$CB$4:$CB$500 &gt;= ROWS($D$5:D1458), 0) -1
            )
          ),
          0
        ))
      ),
      非表示_資格正式名称!$B$3:$C$500,
      2,
      FALSE
    ),
    ""
  ),
  ""
)</f>
        <v/>
      </c>
      <c r="E1458" s="109"/>
    </row>
    <row r="1459" spans="2:5" x14ac:dyDescent="0.4">
      <c r="B1459" s="3" t="str" cm="1">
        <f t="array" ref="B1459">IF(
  ROWS($B$5:B1459)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ROWS($B$5:B1459), 0)
    )
    &amp; IF(
      INDEX(
        '入力ｼｰﾄ①_従事者情報（様式第3号及び第4号作成用）'!$BX$4:$BX$1000,
        MATCH(TRUE, '入力ｼｰﾄ①_従事者情報（様式第3号及び第4号作成用）'!$CB$4:$CB$1000 &gt;= ROWS($B$5:B1459), 0)
      )=1,
      "",
      "-" &amp; (
        ROWS($B$5:B1459)
        - IFERROR(
          IF(
            MATCH(TRUE, '入力ｼｰﾄ①_従事者情報（様式第3号及び第4号作成用）'!$CB$4:$CB$1000 &gt;= ROWS($B$5:B1459), 0) = 1,
            0,
            INDEX(
              '入力ｼｰﾄ①_従事者情報（様式第3号及び第4号作成用）'!$CB$4:$CB$1000,
              MATCH(TRUE, '入力ｼｰﾄ①_従事者情報（様式第3号及び第4号作成用）'!$CB$4:$CB$1000 &gt;= ROWS($B$5:B1459), 0) -1
            )
          ),
          0
        )
      )
    ),
    ""
  ),
  ""
)</f>
        <v/>
      </c>
      <c r="C1459" s="9" t="str" cm="1">
        <f t="array" ref="C1459">IF(
  ROWS($C$5:C1459) &lt;= MAX('入力ｼｰﾄ①_従事者情報（様式第3号及び第4号作成用）'!$CB$4:$CB$1000),
  IF(
    ISNUMBER(MATCH(TRUE,'入力ｼｰﾄ①_従事者情報（様式第3号及び第4号作成用）'!$CB$4:$CB$1000&gt;=ROWS($C$5:C1459),0)),
    INDEX(
      (
        INDEX('入力ｼｰﾄ①_従事者情報（様式第3号及び第4号作成用）'!$C$4:$C$1000,MATCH(TRUE,'入力ｼｰﾄ①_従事者情報（様式第3号及び第4号作成用）'!$CB$4:$CB$1000&gt;=ROWS($C$5:C1459),0))
        &amp; " " &amp;
        INDEX('入力ｼｰﾄ①_従事者情報（様式第3号及び第4号作成用）'!$D$4:$D$1000,MATCH(TRUE,'入力ｼｰﾄ①_従事者情報（様式第3号及び第4号作成用）'!$CB$4:$CB$1000&gt;=ROWS($C$5:C1459),0))
      ),
      1,1
    ),
    ""
  ),
  ""
)</f>
        <v/>
      </c>
      <c r="D1459" s="9" t="str" cm="1">
        <f t="array" ref="D1459">IF(
  ROWS($D$5:D1459)&lt;=MAX('入力ｼｰﾄ①_従事者情報（様式第3号及び第4号作成用）'!$CB$4:$CB$500),
  IF(
    ISNUMBER(MATCH(TRUE,'入力ｼｰﾄ①_従事者情報（様式第3号及び第4号作成用）'!$CB$4:$CB$500&gt;=ROWS($D$5:D1459),0)),
    VLOOKUP(
      INDEX(
        '入力ｼｰﾄ①_従事者情報（様式第3号及び第4号作成用）'!$CD$4:$CEZ$500,
        MATCH(TRUE,'入力ｼｰﾄ①_従事者情報（様式第3号及び第4号作成用）'!$CB$4:$CB$500&gt;=ROWS($D$5:D1459),0),
        (ROWS($D$5:D1459)-IFERROR(
          IF(
            MATCH(TRUE, '入力ｼｰﾄ①_従事者情報（様式第3号及び第4号作成用）'!$CB$4:$CB$500 &gt;= ROWS($D$5:D1459), 0) = 1,
            0,
            INDEX(
              '入力ｼｰﾄ①_従事者情報（様式第3号及び第4号作成用）'!$CB$4:$CB$500,
              MATCH(TRUE, '入力ｼｰﾄ①_従事者情報（様式第3号及び第4号作成用）'!$CB$4:$CB$500 &gt;= ROWS($D$5:D1459), 0) -1
            )
          ),
          0
        ))
      ),
      非表示_資格正式名称!$B$3:$C$500,
      2,
      FALSE
    ),
    ""
  ),
  ""
)</f>
        <v/>
      </c>
      <c r="E1459" s="109"/>
    </row>
    <row r="1460" spans="2:5" x14ac:dyDescent="0.4">
      <c r="B1460" s="3" t="str" cm="1">
        <f t="array" ref="B1460">IF(
  ROWS($B$5:B1460)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ROWS($B$5:B1460), 0)
    )
    &amp; IF(
      INDEX(
        '入力ｼｰﾄ①_従事者情報（様式第3号及び第4号作成用）'!$BX$4:$BX$1000,
        MATCH(TRUE, '入力ｼｰﾄ①_従事者情報（様式第3号及び第4号作成用）'!$CB$4:$CB$1000 &gt;= ROWS($B$5:B1460), 0)
      )=1,
      "",
      "-" &amp; (
        ROWS($B$5:B1460)
        - IFERROR(
          IF(
            MATCH(TRUE, '入力ｼｰﾄ①_従事者情報（様式第3号及び第4号作成用）'!$CB$4:$CB$1000 &gt;= ROWS($B$5:B1460), 0) = 1,
            0,
            INDEX(
              '入力ｼｰﾄ①_従事者情報（様式第3号及び第4号作成用）'!$CB$4:$CB$1000,
              MATCH(TRUE, '入力ｼｰﾄ①_従事者情報（様式第3号及び第4号作成用）'!$CB$4:$CB$1000 &gt;= ROWS($B$5:B1460), 0) -1
            )
          ),
          0
        )
      )
    ),
    ""
  ),
  ""
)</f>
        <v/>
      </c>
      <c r="C1460" s="9" t="str" cm="1">
        <f t="array" ref="C1460">IF(
  ROWS($C$5:C1460) &lt;= MAX('入力ｼｰﾄ①_従事者情報（様式第3号及び第4号作成用）'!$CB$4:$CB$1000),
  IF(
    ISNUMBER(MATCH(TRUE,'入力ｼｰﾄ①_従事者情報（様式第3号及び第4号作成用）'!$CB$4:$CB$1000&gt;=ROWS($C$5:C1460),0)),
    INDEX(
      (
        INDEX('入力ｼｰﾄ①_従事者情報（様式第3号及び第4号作成用）'!$C$4:$C$1000,MATCH(TRUE,'入力ｼｰﾄ①_従事者情報（様式第3号及び第4号作成用）'!$CB$4:$CB$1000&gt;=ROWS($C$5:C1460),0))
        &amp; " " &amp;
        INDEX('入力ｼｰﾄ①_従事者情報（様式第3号及び第4号作成用）'!$D$4:$D$1000,MATCH(TRUE,'入力ｼｰﾄ①_従事者情報（様式第3号及び第4号作成用）'!$CB$4:$CB$1000&gt;=ROWS($C$5:C1460),0))
      ),
      1,1
    ),
    ""
  ),
  ""
)</f>
        <v/>
      </c>
      <c r="D1460" s="9" t="str" cm="1">
        <f t="array" ref="D1460">IF(
  ROWS($D$5:D1460)&lt;=MAX('入力ｼｰﾄ①_従事者情報（様式第3号及び第4号作成用）'!$CB$4:$CB$500),
  IF(
    ISNUMBER(MATCH(TRUE,'入力ｼｰﾄ①_従事者情報（様式第3号及び第4号作成用）'!$CB$4:$CB$500&gt;=ROWS($D$5:D1460),0)),
    VLOOKUP(
      INDEX(
        '入力ｼｰﾄ①_従事者情報（様式第3号及び第4号作成用）'!$CD$4:$CEZ$500,
        MATCH(TRUE,'入力ｼｰﾄ①_従事者情報（様式第3号及び第4号作成用）'!$CB$4:$CB$500&gt;=ROWS($D$5:D1460),0),
        (ROWS($D$5:D1460)-IFERROR(
          IF(
            MATCH(TRUE, '入力ｼｰﾄ①_従事者情報（様式第3号及び第4号作成用）'!$CB$4:$CB$500 &gt;= ROWS($D$5:D1460), 0) = 1,
            0,
            INDEX(
              '入力ｼｰﾄ①_従事者情報（様式第3号及び第4号作成用）'!$CB$4:$CB$500,
              MATCH(TRUE, '入力ｼｰﾄ①_従事者情報（様式第3号及び第4号作成用）'!$CB$4:$CB$500 &gt;= ROWS($D$5:D1460), 0) -1
            )
          ),
          0
        ))
      ),
      非表示_資格正式名称!$B$3:$C$500,
      2,
      FALSE
    ),
    ""
  ),
  ""
)</f>
        <v/>
      </c>
      <c r="E1460" s="109"/>
    </row>
    <row r="1461" spans="2:5" x14ac:dyDescent="0.4">
      <c r="B1461" s="3" t="str" cm="1">
        <f t="array" ref="B1461">IF(
  ROWS($B$5:B1461)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ROWS($B$5:B1461), 0)
    )
    &amp; IF(
      INDEX(
        '入力ｼｰﾄ①_従事者情報（様式第3号及び第4号作成用）'!$BX$4:$BX$1000,
        MATCH(TRUE, '入力ｼｰﾄ①_従事者情報（様式第3号及び第4号作成用）'!$CB$4:$CB$1000 &gt;= ROWS($B$5:B1461), 0)
      )=1,
      "",
      "-" &amp; (
        ROWS($B$5:B1461)
        - IFERROR(
          IF(
            MATCH(TRUE, '入力ｼｰﾄ①_従事者情報（様式第3号及び第4号作成用）'!$CB$4:$CB$1000 &gt;= ROWS($B$5:B1461), 0) = 1,
            0,
            INDEX(
              '入力ｼｰﾄ①_従事者情報（様式第3号及び第4号作成用）'!$CB$4:$CB$1000,
              MATCH(TRUE, '入力ｼｰﾄ①_従事者情報（様式第3号及び第4号作成用）'!$CB$4:$CB$1000 &gt;= ROWS($B$5:B1461), 0) -1
            )
          ),
          0
        )
      )
    ),
    ""
  ),
  ""
)</f>
        <v/>
      </c>
      <c r="C1461" s="9" t="str" cm="1">
        <f t="array" ref="C1461">IF(
  ROWS($C$5:C1461) &lt;= MAX('入力ｼｰﾄ①_従事者情報（様式第3号及び第4号作成用）'!$CB$4:$CB$1000),
  IF(
    ISNUMBER(MATCH(TRUE,'入力ｼｰﾄ①_従事者情報（様式第3号及び第4号作成用）'!$CB$4:$CB$1000&gt;=ROWS($C$5:C1461),0)),
    INDEX(
      (
        INDEX('入力ｼｰﾄ①_従事者情報（様式第3号及び第4号作成用）'!$C$4:$C$1000,MATCH(TRUE,'入力ｼｰﾄ①_従事者情報（様式第3号及び第4号作成用）'!$CB$4:$CB$1000&gt;=ROWS($C$5:C1461),0))
        &amp; " " &amp;
        INDEX('入力ｼｰﾄ①_従事者情報（様式第3号及び第4号作成用）'!$D$4:$D$1000,MATCH(TRUE,'入力ｼｰﾄ①_従事者情報（様式第3号及び第4号作成用）'!$CB$4:$CB$1000&gt;=ROWS($C$5:C1461),0))
      ),
      1,1
    ),
    ""
  ),
  ""
)</f>
        <v/>
      </c>
      <c r="D1461" s="9" t="str" cm="1">
        <f t="array" ref="D1461">IF(
  ROWS($D$5:D1461)&lt;=MAX('入力ｼｰﾄ①_従事者情報（様式第3号及び第4号作成用）'!$CB$4:$CB$500),
  IF(
    ISNUMBER(MATCH(TRUE,'入力ｼｰﾄ①_従事者情報（様式第3号及び第4号作成用）'!$CB$4:$CB$500&gt;=ROWS($D$5:D1461),0)),
    VLOOKUP(
      INDEX(
        '入力ｼｰﾄ①_従事者情報（様式第3号及び第4号作成用）'!$CD$4:$CEZ$500,
        MATCH(TRUE,'入力ｼｰﾄ①_従事者情報（様式第3号及び第4号作成用）'!$CB$4:$CB$500&gt;=ROWS($D$5:D1461),0),
        (ROWS($D$5:D1461)-IFERROR(
          IF(
            MATCH(TRUE, '入力ｼｰﾄ①_従事者情報（様式第3号及び第4号作成用）'!$CB$4:$CB$500 &gt;= ROWS($D$5:D1461), 0) = 1,
            0,
            INDEX(
              '入力ｼｰﾄ①_従事者情報（様式第3号及び第4号作成用）'!$CB$4:$CB$500,
              MATCH(TRUE, '入力ｼｰﾄ①_従事者情報（様式第3号及び第4号作成用）'!$CB$4:$CB$500 &gt;= ROWS($D$5:D1461), 0) -1
            )
          ),
          0
        ))
      ),
      非表示_資格正式名称!$B$3:$C$500,
      2,
      FALSE
    ),
    ""
  ),
  ""
)</f>
        <v/>
      </c>
      <c r="E1461" s="109"/>
    </row>
    <row r="1462" spans="2:5" x14ac:dyDescent="0.4">
      <c r="B1462" s="3" t="str" cm="1">
        <f t="array" ref="B1462">IF(
  ROWS($B$5:B1462)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ROWS($B$5:B1462), 0)
    )
    &amp; IF(
      INDEX(
        '入力ｼｰﾄ①_従事者情報（様式第3号及び第4号作成用）'!$BX$4:$BX$1000,
        MATCH(TRUE, '入力ｼｰﾄ①_従事者情報（様式第3号及び第4号作成用）'!$CB$4:$CB$1000 &gt;= ROWS($B$5:B1462), 0)
      )=1,
      "",
      "-" &amp; (
        ROWS($B$5:B1462)
        - IFERROR(
          IF(
            MATCH(TRUE, '入力ｼｰﾄ①_従事者情報（様式第3号及び第4号作成用）'!$CB$4:$CB$1000 &gt;= ROWS($B$5:B1462), 0) = 1,
            0,
            INDEX(
              '入力ｼｰﾄ①_従事者情報（様式第3号及び第4号作成用）'!$CB$4:$CB$1000,
              MATCH(TRUE, '入力ｼｰﾄ①_従事者情報（様式第3号及び第4号作成用）'!$CB$4:$CB$1000 &gt;= ROWS($B$5:B1462), 0) -1
            )
          ),
          0
        )
      )
    ),
    ""
  ),
  ""
)</f>
        <v/>
      </c>
      <c r="C1462" s="9" t="str" cm="1">
        <f t="array" ref="C1462">IF(
  ROWS($C$5:C1462) &lt;= MAX('入力ｼｰﾄ①_従事者情報（様式第3号及び第4号作成用）'!$CB$4:$CB$1000),
  IF(
    ISNUMBER(MATCH(TRUE,'入力ｼｰﾄ①_従事者情報（様式第3号及び第4号作成用）'!$CB$4:$CB$1000&gt;=ROWS($C$5:C1462),0)),
    INDEX(
      (
        INDEX('入力ｼｰﾄ①_従事者情報（様式第3号及び第4号作成用）'!$C$4:$C$1000,MATCH(TRUE,'入力ｼｰﾄ①_従事者情報（様式第3号及び第4号作成用）'!$CB$4:$CB$1000&gt;=ROWS($C$5:C1462),0))
        &amp; " " &amp;
        INDEX('入力ｼｰﾄ①_従事者情報（様式第3号及び第4号作成用）'!$D$4:$D$1000,MATCH(TRUE,'入力ｼｰﾄ①_従事者情報（様式第3号及び第4号作成用）'!$CB$4:$CB$1000&gt;=ROWS($C$5:C1462),0))
      ),
      1,1
    ),
    ""
  ),
  ""
)</f>
        <v/>
      </c>
      <c r="D1462" s="9" t="str" cm="1">
        <f t="array" ref="D1462">IF(
  ROWS($D$5:D1462)&lt;=MAX('入力ｼｰﾄ①_従事者情報（様式第3号及び第4号作成用）'!$CB$4:$CB$500),
  IF(
    ISNUMBER(MATCH(TRUE,'入力ｼｰﾄ①_従事者情報（様式第3号及び第4号作成用）'!$CB$4:$CB$500&gt;=ROWS($D$5:D1462),0)),
    VLOOKUP(
      INDEX(
        '入力ｼｰﾄ①_従事者情報（様式第3号及び第4号作成用）'!$CD$4:$CEZ$500,
        MATCH(TRUE,'入力ｼｰﾄ①_従事者情報（様式第3号及び第4号作成用）'!$CB$4:$CB$500&gt;=ROWS($D$5:D1462),0),
        (ROWS($D$5:D1462)-IFERROR(
          IF(
            MATCH(TRUE, '入力ｼｰﾄ①_従事者情報（様式第3号及び第4号作成用）'!$CB$4:$CB$500 &gt;= ROWS($D$5:D1462), 0) = 1,
            0,
            INDEX(
              '入力ｼｰﾄ①_従事者情報（様式第3号及び第4号作成用）'!$CB$4:$CB$500,
              MATCH(TRUE, '入力ｼｰﾄ①_従事者情報（様式第3号及び第4号作成用）'!$CB$4:$CB$500 &gt;= ROWS($D$5:D1462), 0) -1
            )
          ),
          0
        ))
      ),
      非表示_資格正式名称!$B$3:$C$500,
      2,
      FALSE
    ),
    ""
  ),
  ""
)</f>
        <v/>
      </c>
      <c r="E1462" s="109"/>
    </row>
    <row r="1463" spans="2:5" x14ac:dyDescent="0.4">
      <c r="B1463" s="3" t="str" cm="1">
        <f t="array" ref="B1463">IF(
  ROWS($B$5:B1463)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ROWS($B$5:B1463), 0)
    )
    &amp; IF(
      INDEX(
        '入力ｼｰﾄ①_従事者情報（様式第3号及び第4号作成用）'!$BX$4:$BX$1000,
        MATCH(TRUE, '入力ｼｰﾄ①_従事者情報（様式第3号及び第4号作成用）'!$CB$4:$CB$1000 &gt;= ROWS($B$5:B1463), 0)
      )=1,
      "",
      "-" &amp; (
        ROWS($B$5:B1463)
        - IFERROR(
          IF(
            MATCH(TRUE, '入力ｼｰﾄ①_従事者情報（様式第3号及び第4号作成用）'!$CB$4:$CB$1000 &gt;= ROWS($B$5:B1463), 0) = 1,
            0,
            INDEX(
              '入力ｼｰﾄ①_従事者情報（様式第3号及び第4号作成用）'!$CB$4:$CB$1000,
              MATCH(TRUE, '入力ｼｰﾄ①_従事者情報（様式第3号及び第4号作成用）'!$CB$4:$CB$1000 &gt;= ROWS($B$5:B1463), 0) -1
            )
          ),
          0
        )
      )
    ),
    ""
  ),
  ""
)</f>
        <v/>
      </c>
      <c r="C1463" s="9" t="str" cm="1">
        <f t="array" ref="C1463">IF(
  ROWS($C$5:C1463) &lt;= MAX('入力ｼｰﾄ①_従事者情報（様式第3号及び第4号作成用）'!$CB$4:$CB$1000),
  IF(
    ISNUMBER(MATCH(TRUE,'入力ｼｰﾄ①_従事者情報（様式第3号及び第4号作成用）'!$CB$4:$CB$1000&gt;=ROWS($C$5:C1463),0)),
    INDEX(
      (
        INDEX('入力ｼｰﾄ①_従事者情報（様式第3号及び第4号作成用）'!$C$4:$C$1000,MATCH(TRUE,'入力ｼｰﾄ①_従事者情報（様式第3号及び第4号作成用）'!$CB$4:$CB$1000&gt;=ROWS($C$5:C1463),0))
        &amp; " " &amp;
        INDEX('入力ｼｰﾄ①_従事者情報（様式第3号及び第4号作成用）'!$D$4:$D$1000,MATCH(TRUE,'入力ｼｰﾄ①_従事者情報（様式第3号及び第4号作成用）'!$CB$4:$CB$1000&gt;=ROWS($C$5:C1463),0))
      ),
      1,1
    ),
    ""
  ),
  ""
)</f>
        <v/>
      </c>
      <c r="D1463" s="9" t="str" cm="1">
        <f t="array" ref="D1463">IF(
  ROWS($D$5:D1463)&lt;=MAX('入力ｼｰﾄ①_従事者情報（様式第3号及び第4号作成用）'!$CB$4:$CB$500),
  IF(
    ISNUMBER(MATCH(TRUE,'入力ｼｰﾄ①_従事者情報（様式第3号及び第4号作成用）'!$CB$4:$CB$500&gt;=ROWS($D$5:D1463),0)),
    VLOOKUP(
      INDEX(
        '入力ｼｰﾄ①_従事者情報（様式第3号及び第4号作成用）'!$CD$4:$CEZ$500,
        MATCH(TRUE,'入力ｼｰﾄ①_従事者情報（様式第3号及び第4号作成用）'!$CB$4:$CB$500&gt;=ROWS($D$5:D1463),0),
        (ROWS($D$5:D1463)-IFERROR(
          IF(
            MATCH(TRUE, '入力ｼｰﾄ①_従事者情報（様式第3号及び第4号作成用）'!$CB$4:$CB$500 &gt;= ROWS($D$5:D1463), 0) = 1,
            0,
            INDEX(
              '入力ｼｰﾄ①_従事者情報（様式第3号及び第4号作成用）'!$CB$4:$CB$500,
              MATCH(TRUE, '入力ｼｰﾄ①_従事者情報（様式第3号及び第4号作成用）'!$CB$4:$CB$500 &gt;= ROWS($D$5:D1463), 0) -1
            )
          ),
          0
        ))
      ),
      非表示_資格正式名称!$B$3:$C$500,
      2,
      FALSE
    ),
    ""
  ),
  ""
)</f>
        <v/>
      </c>
      <c r="E1463" s="109"/>
    </row>
    <row r="1464" spans="2:5" x14ac:dyDescent="0.4">
      <c r="B1464" s="3" t="str" cm="1">
        <f t="array" ref="B1464">IF(
  ROWS($B$5:B1464)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ROWS($B$5:B1464), 0)
    )
    &amp; IF(
      INDEX(
        '入力ｼｰﾄ①_従事者情報（様式第3号及び第4号作成用）'!$BX$4:$BX$1000,
        MATCH(TRUE, '入力ｼｰﾄ①_従事者情報（様式第3号及び第4号作成用）'!$CB$4:$CB$1000 &gt;= ROWS($B$5:B1464), 0)
      )=1,
      "",
      "-" &amp; (
        ROWS($B$5:B1464)
        - IFERROR(
          IF(
            MATCH(TRUE, '入力ｼｰﾄ①_従事者情報（様式第3号及び第4号作成用）'!$CB$4:$CB$1000 &gt;= ROWS($B$5:B1464), 0) = 1,
            0,
            INDEX(
              '入力ｼｰﾄ①_従事者情報（様式第3号及び第4号作成用）'!$CB$4:$CB$1000,
              MATCH(TRUE, '入力ｼｰﾄ①_従事者情報（様式第3号及び第4号作成用）'!$CB$4:$CB$1000 &gt;= ROWS($B$5:B1464), 0) -1
            )
          ),
          0
        )
      )
    ),
    ""
  ),
  ""
)</f>
        <v/>
      </c>
      <c r="C1464" s="9" t="str" cm="1">
        <f t="array" ref="C1464">IF(
  ROWS($C$5:C1464) &lt;= MAX('入力ｼｰﾄ①_従事者情報（様式第3号及び第4号作成用）'!$CB$4:$CB$1000),
  IF(
    ISNUMBER(MATCH(TRUE,'入力ｼｰﾄ①_従事者情報（様式第3号及び第4号作成用）'!$CB$4:$CB$1000&gt;=ROWS($C$5:C1464),0)),
    INDEX(
      (
        INDEX('入力ｼｰﾄ①_従事者情報（様式第3号及び第4号作成用）'!$C$4:$C$1000,MATCH(TRUE,'入力ｼｰﾄ①_従事者情報（様式第3号及び第4号作成用）'!$CB$4:$CB$1000&gt;=ROWS($C$5:C1464),0))
        &amp; " " &amp;
        INDEX('入力ｼｰﾄ①_従事者情報（様式第3号及び第4号作成用）'!$D$4:$D$1000,MATCH(TRUE,'入力ｼｰﾄ①_従事者情報（様式第3号及び第4号作成用）'!$CB$4:$CB$1000&gt;=ROWS($C$5:C1464),0))
      ),
      1,1
    ),
    ""
  ),
  ""
)</f>
        <v/>
      </c>
      <c r="D1464" s="9" t="str" cm="1">
        <f t="array" ref="D1464">IF(
  ROWS($D$5:D1464)&lt;=MAX('入力ｼｰﾄ①_従事者情報（様式第3号及び第4号作成用）'!$CB$4:$CB$500),
  IF(
    ISNUMBER(MATCH(TRUE,'入力ｼｰﾄ①_従事者情報（様式第3号及び第4号作成用）'!$CB$4:$CB$500&gt;=ROWS($D$5:D1464),0)),
    VLOOKUP(
      INDEX(
        '入力ｼｰﾄ①_従事者情報（様式第3号及び第4号作成用）'!$CD$4:$CEZ$500,
        MATCH(TRUE,'入力ｼｰﾄ①_従事者情報（様式第3号及び第4号作成用）'!$CB$4:$CB$500&gt;=ROWS($D$5:D1464),0),
        (ROWS($D$5:D1464)-IFERROR(
          IF(
            MATCH(TRUE, '入力ｼｰﾄ①_従事者情報（様式第3号及び第4号作成用）'!$CB$4:$CB$500 &gt;= ROWS($D$5:D1464), 0) = 1,
            0,
            INDEX(
              '入力ｼｰﾄ①_従事者情報（様式第3号及び第4号作成用）'!$CB$4:$CB$500,
              MATCH(TRUE, '入力ｼｰﾄ①_従事者情報（様式第3号及び第4号作成用）'!$CB$4:$CB$500 &gt;= ROWS($D$5:D1464), 0) -1
            )
          ),
          0
        ))
      ),
      非表示_資格正式名称!$B$3:$C$500,
      2,
      FALSE
    ),
    ""
  ),
  ""
)</f>
        <v/>
      </c>
      <c r="E1464" s="109"/>
    </row>
    <row r="1465" spans="2:5" x14ac:dyDescent="0.4">
      <c r="B1465" s="3" t="str" cm="1">
        <f t="array" ref="B1465">IF(
  ROWS($B$5:B1465)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ROWS($B$5:B1465), 0)
    )
    &amp; IF(
      INDEX(
        '入力ｼｰﾄ①_従事者情報（様式第3号及び第4号作成用）'!$BX$4:$BX$1000,
        MATCH(TRUE, '入力ｼｰﾄ①_従事者情報（様式第3号及び第4号作成用）'!$CB$4:$CB$1000 &gt;= ROWS($B$5:B1465), 0)
      )=1,
      "",
      "-" &amp; (
        ROWS($B$5:B1465)
        - IFERROR(
          IF(
            MATCH(TRUE, '入力ｼｰﾄ①_従事者情報（様式第3号及び第4号作成用）'!$CB$4:$CB$1000 &gt;= ROWS($B$5:B1465), 0) = 1,
            0,
            INDEX(
              '入力ｼｰﾄ①_従事者情報（様式第3号及び第4号作成用）'!$CB$4:$CB$1000,
              MATCH(TRUE, '入力ｼｰﾄ①_従事者情報（様式第3号及び第4号作成用）'!$CB$4:$CB$1000 &gt;= ROWS($B$5:B1465), 0) -1
            )
          ),
          0
        )
      )
    ),
    ""
  ),
  ""
)</f>
        <v/>
      </c>
      <c r="C1465" s="9" t="str" cm="1">
        <f t="array" ref="C1465">IF(
  ROWS($C$5:C1465) &lt;= MAX('入力ｼｰﾄ①_従事者情報（様式第3号及び第4号作成用）'!$CB$4:$CB$1000),
  IF(
    ISNUMBER(MATCH(TRUE,'入力ｼｰﾄ①_従事者情報（様式第3号及び第4号作成用）'!$CB$4:$CB$1000&gt;=ROWS($C$5:C1465),0)),
    INDEX(
      (
        INDEX('入力ｼｰﾄ①_従事者情報（様式第3号及び第4号作成用）'!$C$4:$C$1000,MATCH(TRUE,'入力ｼｰﾄ①_従事者情報（様式第3号及び第4号作成用）'!$CB$4:$CB$1000&gt;=ROWS($C$5:C1465),0))
        &amp; " " &amp;
        INDEX('入力ｼｰﾄ①_従事者情報（様式第3号及び第4号作成用）'!$D$4:$D$1000,MATCH(TRUE,'入力ｼｰﾄ①_従事者情報（様式第3号及び第4号作成用）'!$CB$4:$CB$1000&gt;=ROWS($C$5:C1465),0))
      ),
      1,1
    ),
    ""
  ),
  ""
)</f>
        <v/>
      </c>
      <c r="D1465" s="9" t="str" cm="1">
        <f t="array" ref="D1465">IF(
  ROWS($D$5:D1465)&lt;=MAX('入力ｼｰﾄ①_従事者情報（様式第3号及び第4号作成用）'!$CB$4:$CB$500),
  IF(
    ISNUMBER(MATCH(TRUE,'入力ｼｰﾄ①_従事者情報（様式第3号及び第4号作成用）'!$CB$4:$CB$500&gt;=ROWS($D$5:D1465),0)),
    VLOOKUP(
      INDEX(
        '入力ｼｰﾄ①_従事者情報（様式第3号及び第4号作成用）'!$CD$4:$CEZ$500,
        MATCH(TRUE,'入力ｼｰﾄ①_従事者情報（様式第3号及び第4号作成用）'!$CB$4:$CB$500&gt;=ROWS($D$5:D1465),0),
        (ROWS($D$5:D1465)-IFERROR(
          IF(
            MATCH(TRUE, '入力ｼｰﾄ①_従事者情報（様式第3号及び第4号作成用）'!$CB$4:$CB$500 &gt;= ROWS($D$5:D1465), 0) = 1,
            0,
            INDEX(
              '入力ｼｰﾄ①_従事者情報（様式第3号及び第4号作成用）'!$CB$4:$CB$500,
              MATCH(TRUE, '入力ｼｰﾄ①_従事者情報（様式第3号及び第4号作成用）'!$CB$4:$CB$500 &gt;= ROWS($D$5:D1465), 0) -1
            )
          ),
          0
        ))
      ),
      非表示_資格正式名称!$B$3:$C$500,
      2,
      FALSE
    ),
    ""
  ),
  ""
)</f>
        <v/>
      </c>
      <c r="E1465" s="109"/>
    </row>
    <row r="1466" spans="2:5" x14ac:dyDescent="0.4">
      <c r="B1466" s="3" t="str" cm="1">
        <f t="array" ref="B1466">IF(
  ROWS($B$5:B1466)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ROWS($B$5:B1466), 0)
    )
    &amp; IF(
      INDEX(
        '入力ｼｰﾄ①_従事者情報（様式第3号及び第4号作成用）'!$BX$4:$BX$1000,
        MATCH(TRUE, '入力ｼｰﾄ①_従事者情報（様式第3号及び第4号作成用）'!$CB$4:$CB$1000 &gt;= ROWS($B$5:B1466), 0)
      )=1,
      "",
      "-" &amp; (
        ROWS($B$5:B1466)
        - IFERROR(
          IF(
            MATCH(TRUE, '入力ｼｰﾄ①_従事者情報（様式第3号及び第4号作成用）'!$CB$4:$CB$1000 &gt;= ROWS($B$5:B1466), 0) = 1,
            0,
            INDEX(
              '入力ｼｰﾄ①_従事者情報（様式第3号及び第4号作成用）'!$CB$4:$CB$1000,
              MATCH(TRUE, '入力ｼｰﾄ①_従事者情報（様式第3号及び第4号作成用）'!$CB$4:$CB$1000 &gt;= ROWS($B$5:B1466), 0) -1
            )
          ),
          0
        )
      )
    ),
    ""
  ),
  ""
)</f>
        <v/>
      </c>
      <c r="C1466" s="9" t="str" cm="1">
        <f t="array" ref="C1466">IF(
  ROWS($C$5:C1466) &lt;= MAX('入力ｼｰﾄ①_従事者情報（様式第3号及び第4号作成用）'!$CB$4:$CB$1000),
  IF(
    ISNUMBER(MATCH(TRUE,'入力ｼｰﾄ①_従事者情報（様式第3号及び第4号作成用）'!$CB$4:$CB$1000&gt;=ROWS($C$5:C1466),0)),
    INDEX(
      (
        INDEX('入力ｼｰﾄ①_従事者情報（様式第3号及び第4号作成用）'!$C$4:$C$1000,MATCH(TRUE,'入力ｼｰﾄ①_従事者情報（様式第3号及び第4号作成用）'!$CB$4:$CB$1000&gt;=ROWS($C$5:C1466),0))
        &amp; " " &amp;
        INDEX('入力ｼｰﾄ①_従事者情報（様式第3号及び第4号作成用）'!$D$4:$D$1000,MATCH(TRUE,'入力ｼｰﾄ①_従事者情報（様式第3号及び第4号作成用）'!$CB$4:$CB$1000&gt;=ROWS($C$5:C1466),0))
      ),
      1,1
    ),
    ""
  ),
  ""
)</f>
        <v/>
      </c>
      <c r="D1466" s="9" t="str" cm="1">
        <f t="array" ref="D1466">IF(
  ROWS($D$5:D1466)&lt;=MAX('入力ｼｰﾄ①_従事者情報（様式第3号及び第4号作成用）'!$CB$4:$CB$500),
  IF(
    ISNUMBER(MATCH(TRUE,'入力ｼｰﾄ①_従事者情報（様式第3号及び第4号作成用）'!$CB$4:$CB$500&gt;=ROWS($D$5:D1466),0)),
    VLOOKUP(
      INDEX(
        '入力ｼｰﾄ①_従事者情報（様式第3号及び第4号作成用）'!$CD$4:$CEZ$500,
        MATCH(TRUE,'入力ｼｰﾄ①_従事者情報（様式第3号及び第4号作成用）'!$CB$4:$CB$500&gt;=ROWS($D$5:D1466),0),
        (ROWS($D$5:D1466)-IFERROR(
          IF(
            MATCH(TRUE, '入力ｼｰﾄ①_従事者情報（様式第3号及び第4号作成用）'!$CB$4:$CB$500 &gt;= ROWS($D$5:D1466), 0) = 1,
            0,
            INDEX(
              '入力ｼｰﾄ①_従事者情報（様式第3号及び第4号作成用）'!$CB$4:$CB$500,
              MATCH(TRUE, '入力ｼｰﾄ①_従事者情報（様式第3号及び第4号作成用）'!$CB$4:$CB$500 &gt;= ROWS($D$5:D1466), 0) -1
            )
          ),
          0
        ))
      ),
      非表示_資格正式名称!$B$3:$C$500,
      2,
      FALSE
    ),
    ""
  ),
  ""
)</f>
        <v/>
      </c>
      <c r="E1466" s="109"/>
    </row>
    <row r="1467" spans="2:5" x14ac:dyDescent="0.4">
      <c r="B1467" s="3" t="str" cm="1">
        <f t="array" ref="B1467">IF(
  ROWS($B$5:B1467)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ROWS($B$5:B1467), 0)
    )
    &amp; IF(
      INDEX(
        '入力ｼｰﾄ①_従事者情報（様式第3号及び第4号作成用）'!$BX$4:$BX$1000,
        MATCH(TRUE, '入力ｼｰﾄ①_従事者情報（様式第3号及び第4号作成用）'!$CB$4:$CB$1000 &gt;= ROWS($B$5:B1467), 0)
      )=1,
      "",
      "-" &amp; (
        ROWS($B$5:B1467)
        - IFERROR(
          IF(
            MATCH(TRUE, '入力ｼｰﾄ①_従事者情報（様式第3号及び第4号作成用）'!$CB$4:$CB$1000 &gt;= ROWS($B$5:B1467), 0) = 1,
            0,
            INDEX(
              '入力ｼｰﾄ①_従事者情報（様式第3号及び第4号作成用）'!$CB$4:$CB$1000,
              MATCH(TRUE, '入力ｼｰﾄ①_従事者情報（様式第3号及び第4号作成用）'!$CB$4:$CB$1000 &gt;= ROWS($B$5:B1467), 0) -1
            )
          ),
          0
        )
      )
    ),
    ""
  ),
  ""
)</f>
        <v/>
      </c>
      <c r="C1467" s="9" t="str" cm="1">
        <f t="array" ref="C1467">IF(
  ROWS($C$5:C1467) &lt;= MAX('入力ｼｰﾄ①_従事者情報（様式第3号及び第4号作成用）'!$CB$4:$CB$1000),
  IF(
    ISNUMBER(MATCH(TRUE,'入力ｼｰﾄ①_従事者情報（様式第3号及び第4号作成用）'!$CB$4:$CB$1000&gt;=ROWS($C$5:C1467),0)),
    INDEX(
      (
        INDEX('入力ｼｰﾄ①_従事者情報（様式第3号及び第4号作成用）'!$C$4:$C$1000,MATCH(TRUE,'入力ｼｰﾄ①_従事者情報（様式第3号及び第4号作成用）'!$CB$4:$CB$1000&gt;=ROWS($C$5:C1467),0))
        &amp; " " &amp;
        INDEX('入力ｼｰﾄ①_従事者情報（様式第3号及び第4号作成用）'!$D$4:$D$1000,MATCH(TRUE,'入力ｼｰﾄ①_従事者情報（様式第3号及び第4号作成用）'!$CB$4:$CB$1000&gt;=ROWS($C$5:C1467),0))
      ),
      1,1
    ),
    ""
  ),
  ""
)</f>
        <v/>
      </c>
      <c r="D1467" s="9" t="str" cm="1">
        <f t="array" ref="D1467">IF(
  ROWS($D$5:D1467)&lt;=MAX('入力ｼｰﾄ①_従事者情報（様式第3号及び第4号作成用）'!$CB$4:$CB$500),
  IF(
    ISNUMBER(MATCH(TRUE,'入力ｼｰﾄ①_従事者情報（様式第3号及び第4号作成用）'!$CB$4:$CB$500&gt;=ROWS($D$5:D1467),0)),
    VLOOKUP(
      INDEX(
        '入力ｼｰﾄ①_従事者情報（様式第3号及び第4号作成用）'!$CD$4:$CEZ$500,
        MATCH(TRUE,'入力ｼｰﾄ①_従事者情報（様式第3号及び第4号作成用）'!$CB$4:$CB$500&gt;=ROWS($D$5:D1467),0),
        (ROWS($D$5:D1467)-IFERROR(
          IF(
            MATCH(TRUE, '入力ｼｰﾄ①_従事者情報（様式第3号及び第4号作成用）'!$CB$4:$CB$500 &gt;= ROWS($D$5:D1467), 0) = 1,
            0,
            INDEX(
              '入力ｼｰﾄ①_従事者情報（様式第3号及び第4号作成用）'!$CB$4:$CB$500,
              MATCH(TRUE, '入力ｼｰﾄ①_従事者情報（様式第3号及び第4号作成用）'!$CB$4:$CB$500 &gt;= ROWS($D$5:D1467), 0) -1
            )
          ),
          0
        ))
      ),
      非表示_資格正式名称!$B$3:$C$500,
      2,
      FALSE
    ),
    ""
  ),
  ""
)</f>
        <v/>
      </c>
      <c r="E1467" s="109"/>
    </row>
    <row r="1468" spans="2:5" x14ac:dyDescent="0.4">
      <c r="B1468" s="3" t="str" cm="1">
        <f t="array" ref="B1468">IF(
  ROWS($B$5:B1468)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ROWS($B$5:B1468), 0)
    )
    &amp; IF(
      INDEX(
        '入力ｼｰﾄ①_従事者情報（様式第3号及び第4号作成用）'!$BX$4:$BX$1000,
        MATCH(TRUE, '入力ｼｰﾄ①_従事者情報（様式第3号及び第4号作成用）'!$CB$4:$CB$1000 &gt;= ROWS($B$5:B1468), 0)
      )=1,
      "",
      "-" &amp; (
        ROWS($B$5:B1468)
        - IFERROR(
          IF(
            MATCH(TRUE, '入力ｼｰﾄ①_従事者情報（様式第3号及び第4号作成用）'!$CB$4:$CB$1000 &gt;= ROWS($B$5:B1468), 0) = 1,
            0,
            INDEX(
              '入力ｼｰﾄ①_従事者情報（様式第3号及び第4号作成用）'!$CB$4:$CB$1000,
              MATCH(TRUE, '入力ｼｰﾄ①_従事者情報（様式第3号及び第4号作成用）'!$CB$4:$CB$1000 &gt;= ROWS($B$5:B1468), 0) -1
            )
          ),
          0
        )
      )
    ),
    ""
  ),
  ""
)</f>
        <v/>
      </c>
      <c r="C1468" s="9" t="str" cm="1">
        <f t="array" ref="C1468">IF(
  ROWS($C$5:C1468) &lt;= MAX('入力ｼｰﾄ①_従事者情報（様式第3号及び第4号作成用）'!$CB$4:$CB$1000),
  IF(
    ISNUMBER(MATCH(TRUE,'入力ｼｰﾄ①_従事者情報（様式第3号及び第4号作成用）'!$CB$4:$CB$1000&gt;=ROWS($C$5:C1468),0)),
    INDEX(
      (
        INDEX('入力ｼｰﾄ①_従事者情報（様式第3号及び第4号作成用）'!$C$4:$C$1000,MATCH(TRUE,'入力ｼｰﾄ①_従事者情報（様式第3号及び第4号作成用）'!$CB$4:$CB$1000&gt;=ROWS($C$5:C1468),0))
        &amp; " " &amp;
        INDEX('入力ｼｰﾄ①_従事者情報（様式第3号及び第4号作成用）'!$D$4:$D$1000,MATCH(TRUE,'入力ｼｰﾄ①_従事者情報（様式第3号及び第4号作成用）'!$CB$4:$CB$1000&gt;=ROWS($C$5:C1468),0))
      ),
      1,1
    ),
    ""
  ),
  ""
)</f>
        <v/>
      </c>
      <c r="D1468" s="9" t="str" cm="1">
        <f t="array" ref="D1468">IF(
  ROWS($D$5:D1468)&lt;=MAX('入力ｼｰﾄ①_従事者情報（様式第3号及び第4号作成用）'!$CB$4:$CB$500),
  IF(
    ISNUMBER(MATCH(TRUE,'入力ｼｰﾄ①_従事者情報（様式第3号及び第4号作成用）'!$CB$4:$CB$500&gt;=ROWS($D$5:D1468),0)),
    VLOOKUP(
      INDEX(
        '入力ｼｰﾄ①_従事者情報（様式第3号及び第4号作成用）'!$CD$4:$CEZ$500,
        MATCH(TRUE,'入力ｼｰﾄ①_従事者情報（様式第3号及び第4号作成用）'!$CB$4:$CB$500&gt;=ROWS($D$5:D1468),0),
        (ROWS($D$5:D1468)-IFERROR(
          IF(
            MATCH(TRUE, '入力ｼｰﾄ①_従事者情報（様式第3号及び第4号作成用）'!$CB$4:$CB$500 &gt;= ROWS($D$5:D1468), 0) = 1,
            0,
            INDEX(
              '入力ｼｰﾄ①_従事者情報（様式第3号及び第4号作成用）'!$CB$4:$CB$500,
              MATCH(TRUE, '入力ｼｰﾄ①_従事者情報（様式第3号及び第4号作成用）'!$CB$4:$CB$500 &gt;= ROWS($D$5:D1468), 0) -1
            )
          ),
          0
        ))
      ),
      非表示_資格正式名称!$B$3:$C$500,
      2,
      FALSE
    ),
    ""
  ),
  ""
)</f>
        <v/>
      </c>
      <c r="E1468" s="109"/>
    </row>
    <row r="1469" spans="2:5" x14ac:dyDescent="0.4">
      <c r="B1469" s="3" t="str" cm="1">
        <f t="array" ref="B1469">IF(
  ROWS($B$5:B1469)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ROWS($B$5:B1469), 0)
    )
    &amp; IF(
      INDEX(
        '入力ｼｰﾄ①_従事者情報（様式第3号及び第4号作成用）'!$BX$4:$BX$1000,
        MATCH(TRUE, '入力ｼｰﾄ①_従事者情報（様式第3号及び第4号作成用）'!$CB$4:$CB$1000 &gt;= ROWS($B$5:B1469), 0)
      )=1,
      "",
      "-" &amp; (
        ROWS($B$5:B1469)
        - IFERROR(
          IF(
            MATCH(TRUE, '入力ｼｰﾄ①_従事者情報（様式第3号及び第4号作成用）'!$CB$4:$CB$1000 &gt;= ROWS($B$5:B1469), 0) = 1,
            0,
            INDEX(
              '入力ｼｰﾄ①_従事者情報（様式第3号及び第4号作成用）'!$CB$4:$CB$1000,
              MATCH(TRUE, '入力ｼｰﾄ①_従事者情報（様式第3号及び第4号作成用）'!$CB$4:$CB$1000 &gt;= ROWS($B$5:B1469), 0) -1
            )
          ),
          0
        )
      )
    ),
    ""
  ),
  ""
)</f>
        <v/>
      </c>
      <c r="C1469" s="9" t="str" cm="1">
        <f t="array" ref="C1469">IF(
  ROWS($C$5:C1469) &lt;= MAX('入力ｼｰﾄ①_従事者情報（様式第3号及び第4号作成用）'!$CB$4:$CB$1000),
  IF(
    ISNUMBER(MATCH(TRUE,'入力ｼｰﾄ①_従事者情報（様式第3号及び第4号作成用）'!$CB$4:$CB$1000&gt;=ROWS($C$5:C1469),0)),
    INDEX(
      (
        INDEX('入力ｼｰﾄ①_従事者情報（様式第3号及び第4号作成用）'!$C$4:$C$1000,MATCH(TRUE,'入力ｼｰﾄ①_従事者情報（様式第3号及び第4号作成用）'!$CB$4:$CB$1000&gt;=ROWS($C$5:C1469),0))
        &amp; " " &amp;
        INDEX('入力ｼｰﾄ①_従事者情報（様式第3号及び第4号作成用）'!$D$4:$D$1000,MATCH(TRUE,'入力ｼｰﾄ①_従事者情報（様式第3号及び第4号作成用）'!$CB$4:$CB$1000&gt;=ROWS($C$5:C1469),0))
      ),
      1,1
    ),
    ""
  ),
  ""
)</f>
        <v/>
      </c>
      <c r="D1469" s="9" t="str" cm="1">
        <f t="array" ref="D1469">IF(
  ROWS($D$5:D1469)&lt;=MAX('入力ｼｰﾄ①_従事者情報（様式第3号及び第4号作成用）'!$CB$4:$CB$500),
  IF(
    ISNUMBER(MATCH(TRUE,'入力ｼｰﾄ①_従事者情報（様式第3号及び第4号作成用）'!$CB$4:$CB$500&gt;=ROWS($D$5:D1469),0)),
    VLOOKUP(
      INDEX(
        '入力ｼｰﾄ①_従事者情報（様式第3号及び第4号作成用）'!$CD$4:$CEZ$500,
        MATCH(TRUE,'入力ｼｰﾄ①_従事者情報（様式第3号及び第4号作成用）'!$CB$4:$CB$500&gt;=ROWS($D$5:D1469),0),
        (ROWS($D$5:D1469)-IFERROR(
          IF(
            MATCH(TRUE, '入力ｼｰﾄ①_従事者情報（様式第3号及び第4号作成用）'!$CB$4:$CB$500 &gt;= ROWS($D$5:D1469), 0) = 1,
            0,
            INDEX(
              '入力ｼｰﾄ①_従事者情報（様式第3号及び第4号作成用）'!$CB$4:$CB$500,
              MATCH(TRUE, '入力ｼｰﾄ①_従事者情報（様式第3号及び第4号作成用）'!$CB$4:$CB$500 &gt;= ROWS($D$5:D1469), 0) -1
            )
          ),
          0
        ))
      ),
      非表示_資格正式名称!$B$3:$C$500,
      2,
      FALSE
    ),
    ""
  ),
  ""
)</f>
        <v/>
      </c>
      <c r="E1469" s="109"/>
    </row>
    <row r="1470" spans="2:5" x14ac:dyDescent="0.4">
      <c r="B1470" s="3" t="str" cm="1">
        <f t="array" ref="B1470">IF(
  ROWS($B$5:B1470)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ROWS($B$5:B1470), 0)
    )
    &amp; IF(
      INDEX(
        '入力ｼｰﾄ①_従事者情報（様式第3号及び第4号作成用）'!$BX$4:$BX$1000,
        MATCH(TRUE, '入力ｼｰﾄ①_従事者情報（様式第3号及び第4号作成用）'!$CB$4:$CB$1000 &gt;= ROWS($B$5:B1470), 0)
      )=1,
      "",
      "-" &amp; (
        ROWS($B$5:B1470)
        - IFERROR(
          IF(
            MATCH(TRUE, '入力ｼｰﾄ①_従事者情報（様式第3号及び第4号作成用）'!$CB$4:$CB$1000 &gt;= ROWS($B$5:B1470), 0) = 1,
            0,
            INDEX(
              '入力ｼｰﾄ①_従事者情報（様式第3号及び第4号作成用）'!$CB$4:$CB$1000,
              MATCH(TRUE, '入力ｼｰﾄ①_従事者情報（様式第3号及び第4号作成用）'!$CB$4:$CB$1000 &gt;= ROWS($B$5:B1470), 0) -1
            )
          ),
          0
        )
      )
    ),
    ""
  ),
  ""
)</f>
        <v/>
      </c>
      <c r="C1470" s="9" t="str" cm="1">
        <f t="array" ref="C1470">IF(
  ROWS($C$5:C1470) &lt;= MAX('入力ｼｰﾄ①_従事者情報（様式第3号及び第4号作成用）'!$CB$4:$CB$1000),
  IF(
    ISNUMBER(MATCH(TRUE,'入力ｼｰﾄ①_従事者情報（様式第3号及び第4号作成用）'!$CB$4:$CB$1000&gt;=ROWS($C$5:C1470),0)),
    INDEX(
      (
        INDEX('入力ｼｰﾄ①_従事者情報（様式第3号及び第4号作成用）'!$C$4:$C$1000,MATCH(TRUE,'入力ｼｰﾄ①_従事者情報（様式第3号及び第4号作成用）'!$CB$4:$CB$1000&gt;=ROWS($C$5:C1470),0))
        &amp; " " &amp;
        INDEX('入力ｼｰﾄ①_従事者情報（様式第3号及び第4号作成用）'!$D$4:$D$1000,MATCH(TRUE,'入力ｼｰﾄ①_従事者情報（様式第3号及び第4号作成用）'!$CB$4:$CB$1000&gt;=ROWS($C$5:C1470),0))
      ),
      1,1
    ),
    ""
  ),
  ""
)</f>
        <v/>
      </c>
      <c r="D1470" s="9" t="str" cm="1">
        <f t="array" ref="D1470">IF(
  ROWS($D$5:D1470)&lt;=MAX('入力ｼｰﾄ①_従事者情報（様式第3号及び第4号作成用）'!$CB$4:$CB$500),
  IF(
    ISNUMBER(MATCH(TRUE,'入力ｼｰﾄ①_従事者情報（様式第3号及び第4号作成用）'!$CB$4:$CB$500&gt;=ROWS($D$5:D1470),0)),
    VLOOKUP(
      INDEX(
        '入力ｼｰﾄ①_従事者情報（様式第3号及び第4号作成用）'!$CD$4:$CEZ$500,
        MATCH(TRUE,'入力ｼｰﾄ①_従事者情報（様式第3号及び第4号作成用）'!$CB$4:$CB$500&gt;=ROWS($D$5:D1470),0),
        (ROWS($D$5:D1470)-IFERROR(
          IF(
            MATCH(TRUE, '入力ｼｰﾄ①_従事者情報（様式第3号及び第4号作成用）'!$CB$4:$CB$500 &gt;= ROWS($D$5:D1470), 0) = 1,
            0,
            INDEX(
              '入力ｼｰﾄ①_従事者情報（様式第3号及び第4号作成用）'!$CB$4:$CB$500,
              MATCH(TRUE, '入力ｼｰﾄ①_従事者情報（様式第3号及び第4号作成用）'!$CB$4:$CB$500 &gt;= ROWS($D$5:D1470), 0) -1
            )
          ),
          0
        ))
      ),
      非表示_資格正式名称!$B$3:$C$500,
      2,
      FALSE
    ),
    ""
  ),
  ""
)</f>
        <v/>
      </c>
      <c r="E1470" s="109"/>
    </row>
    <row r="1471" spans="2:5" x14ac:dyDescent="0.4">
      <c r="B1471" s="3" t="str" cm="1">
        <f t="array" ref="B1471">IF(
  ROWS($B$5:B1471)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ROWS($B$5:B1471), 0)
    )
    &amp; IF(
      INDEX(
        '入力ｼｰﾄ①_従事者情報（様式第3号及び第4号作成用）'!$BX$4:$BX$1000,
        MATCH(TRUE, '入力ｼｰﾄ①_従事者情報（様式第3号及び第4号作成用）'!$CB$4:$CB$1000 &gt;= ROWS($B$5:B1471), 0)
      )=1,
      "",
      "-" &amp; (
        ROWS($B$5:B1471)
        - IFERROR(
          IF(
            MATCH(TRUE, '入力ｼｰﾄ①_従事者情報（様式第3号及び第4号作成用）'!$CB$4:$CB$1000 &gt;= ROWS($B$5:B1471), 0) = 1,
            0,
            INDEX(
              '入力ｼｰﾄ①_従事者情報（様式第3号及び第4号作成用）'!$CB$4:$CB$1000,
              MATCH(TRUE, '入力ｼｰﾄ①_従事者情報（様式第3号及び第4号作成用）'!$CB$4:$CB$1000 &gt;= ROWS($B$5:B1471), 0) -1
            )
          ),
          0
        )
      )
    ),
    ""
  ),
  ""
)</f>
        <v/>
      </c>
      <c r="C1471" s="9" t="str" cm="1">
        <f t="array" ref="C1471">IF(
  ROWS($C$5:C1471) &lt;= MAX('入力ｼｰﾄ①_従事者情報（様式第3号及び第4号作成用）'!$CB$4:$CB$1000),
  IF(
    ISNUMBER(MATCH(TRUE,'入力ｼｰﾄ①_従事者情報（様式第3号及び第4号作成用）'!$CB$4:$CB$1000&gt;=ROWS($C$5:C1471),0)),
    INDEX(
      (
        INDEX('入力ｼｰﾄ①_従事者情報（様式第3号及び第4号作成用）'!$C$4:$C$1000,MATCH(TRUE,'入力ｼｰﾄ①_従事者情報（様式第3号及び第4号作成用）'!$CB$4:$CB$1000&gt;=ROWS($C$5:C1471),0))
        &amp; " " &amp;
        INDEX('入力ｼｰﾄ①_従事者情報（様式第3号及び第4号作成用）'!$D$4:$D$1000,MATCH(TRUE,'入力ｼｰﾄ①_従事者情報（様式第3号及び第4号作成用）'!$CB$4:$CB$1000&gt;=ROWS($C$5:C1471),0))
      ),
      1,1
    ),
    ""
  ),
  ""
)</f>
        <v/>
      </c>
      <c r="D1471" s="9" t="str" cm="1">
        <f t="array" ref="D1471">IF(
  ROWS($D$5:D1471)&lt;=MAX('入力ｼｰﾄ①_従事者情報（様式第3号及び第4号作成用）'!$CB$4:$CB$500),
  IF(
    ISNUMBER(MATCH(TRUE,'入力ｼｰﾄ①_従事者情報（様式第3号及び第4号作成用）'!$CB$4:$CB$500&gt;=ROWS($D$5:D1471),0)),
    VLOOKUP(
      INDEX(
        '入力ｼｰﾄ①_従事者情報（様式第3号及び第4号作成用）'!$CD$4:$CEZ$500,
        MATCH(TRUE,'入力ｼｰﾄ①_従事者情報（様式第3号及び第4号作成用）'!$CB$4:$CB$500&gt;=ROWS($D$5:D1471),0),
        (ROWS($D$5:D1471)-IFERROR(
          IF(
            MATCH(TRUE, '入力ｼｰﾄ①_従事者情報（様式第3号及び第4号作成用）'!$CB$4:$CB$500 &gt;= ROWS($D$5:D1471), 0) = 1,
            0,
            INDEX(
              '入力ｼｰﾄ①_従事者情報（様式第3号及び第4号作成用）'!$CB$4:$CB$500,
              MATCH(TRUE, '入力ｼｰﾄ①_従事者情報（様式第3号及び第4号作成用）'!$CB$4:$CB$500 &gt;= ROWS($D$5:D1471), 0) -1
            )
          ),
          0
        ))
      ),
      非表示_資格正式名称!$B$3:$C$500,
      2,
      FALSE
    ),
    ""
  ),
  ""
)</f>
        <v/>
      </c>
      <c r="E1471" s="109"/>
    </row>
    <row r="1472" spans="2:5" x14ac:dyDescent="0.4">
      <c r="B1472" s="3" t="str" cm="1">
        <f t="array" ref="B1472">IF(
  ROWS($B$5:B1472)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ROWS($B$5:B1472), 0)
    )
    &amp; IF(
      INDEX(
        '入力ｼｰﾄ①_従事者情報（様式第3号及び第4号作成用）'!$BX$4:$BX$1000,
        MATCH(TRUE, '入力ｼｰﾄ①_従事者情報（様式第3号及び第4号作成用）'!$CB$4:$CB$1000 &gt;= ROWS($B$5:B1472), 0)
      )=1,
      "",
      "-" &amp; (
        ROWS($B$5:B1472)
        - IFERROR(
          IF(
            MATCH(TRUE, '入力ｼｰﾄ①_従事者情報（様式第3号及び第4号作成用）'!$CB$4:$CB$1000 &gt;= ROWS($B$5:B1472), 0) = 1,
            0,
            INDEX(
              '入力ｼｰﾄ①_従事者情報（様式第3号及び第4号作成用）'!$CB$4:$CB$1000,
              MATCH(TRUE, '入力ｼｰﾄ①_従事者情報（様式第3号及び第4号作成用）'!$CB$4:$CB$1000 &gt;= ROWS($B$5:B1472), 0) -1
            )
          ),
          0
        )
      )
    ),
    ""
  ),
  ""
)</f>
        <v/>
      </c>
      <c r="C1472" s="9" t="str" cm="1">
        <f t="array" ref="C1472">IF(
  ROWS($C$5:C1472) &lt;= MAX('入力ｼｰﾄ①_従事者情報（様式第3号及び第4号作成用）'!$CB$4:$CB$1000),
  IF(
    ISNUMBER(MATCH(TRUE,'入力ｼｰﾄ①_従事者情報（様式第3号及び第4号作成用）'!$CB$4:$CB$1000&gt;=ROWS($C$5:C1472),0)),
    INDEX(
      (
        INDEX('入力ｼｰﾄ①_従事者情報（様式第3号及び第4号作成用）'!$C$4:$C$1000,MATCH(TRUE,'入力ｼｰﾄ①_従事者情報（様式第3号及び第4号作成用）'!$CB$4:$CB$1000&gt;=ROWS($C$5:C1472),0))
        &amp; " " &amp;
        INDEX('入力ｼｰﾄ①_従事者情報（様式第3号及び第4号作成用）'!$D$4:$D$1000,MATCH(TRUE,'入力ｼｰﾄ①_従事者情報（様式第3号及び第4号作成用）'!$CB$4:$CB$1000&gt;=ROWS($C$5:C1472),0))
      ),
      1,1
    ),
    ""
  ),
  ""
)</f>
        <v/>
      </c>
      <c r="D1472" s="9" t="str" cm="1">
        <f t="array" ref="D1472">IF(
  ROWS($D$5:D1472)&lt;=MAX('入力ｼｰﾄ①_従事者情報（様式第3号及び第4号作成用）'!$CB$4:$CB$500),
  IF(
    ISNUMBER(MATCH(TRUE,'入力ｼｰﾄ①_従事者情報（様式第3号及び第4号作成用）'!$CB$4:$CB$500&gt;=ROWS($D$5:D1472),0)),
    VLOOKUP(
      INDEX(
        '入力ｼｰﾄ①_従事者情報（様式第3号及び第4号作成用）'!$CD$4:$CEZ$500,
        MATCH(TRUE,'入力ｼｰﾄ①_従事者情報（様式第3号及び第4号作成用）'!$CB$4:$CB$500&gt;=ROWS($D$5:D1472),0),
        (ROWS($D$5:D1472)-IFERROR(
          IF(
            MATCH(TRUE, '入力ｼｰﾄ①_従事者情報（様式第3号及び第4号作成用）'!$CB$4:$CB$500 &gt;= ROWS($D$5:D1472), 0) = 1,
            0,
            INDEX(
              '入力ｼｰﾄ①_従事者情報（様式第3号及び第4号作成用）'!$CB$4:$CB$500,
              MATCH(TRUE, '入力ｼｰﾄ①_従事者情報（様式第3号及び第4号作成用）'!$CB$4:$CB$500 &gt;= ROWS($D$5:D1472), 0) -1
            )
          ),
          0
        ))
      ),
      非表示_資格正式名称!$B$3:$C$500,
      2,
      FALSE
    ),
    ""
  ),
  ""
)</f>
        <v/>
      </c>
      <c r="E1472" s="109"/>
    </row>
    <row r="1473" spans="2:5" x14ac:dyDescent="0.4">
      <c r="B1473" s="3" t="str" cm="1">
        <f t="array" ref="B1473">IF(
  ROWS($B$5:B1473)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ROWS($B$5:B1473), 0)
    )
    &amp; IF(
      INDEX(
        '入力ｼｰﾄ①_従事者情報（様式第3号及び第4号作成用）'!$BX$4:$BX$1000,
        MATCH(TRUE, '入力ｼｰﾄ①_従事者情報（様式第3号及び第4号作成用）'!$CB$4:$CB$1000 &gt;= ROWS($B$5:B1473), 0)
      )=1,
      "",
      "-" &amp; (
        ROWS($B$5:B1473)
        - IFERROR(
          IF(
            MATCH(TRUE, '入力ｼｰﾄ①_従事者情報（様式第3号及び第4号作成用）'!$CB$4:$CB$1000 &gt;= ROWS($B$5:B1473), 0) = 1,
            0,
            INDEX(
              '入力ｼｰﾄ①_従事者情報（様式第3号及び第4号作成用）'!$CB$4:$CB$1000,
              MATCH(TRUE, '入力ｼｰﾄ①_従事者情報（様式第3号及び第4号作成用）'!$CB$4:$CB$1000 &gt;= ROWS($B$5:B1473), 0) -1
            )
          ),
          0
        )
      )
    ),
    ""
  ),
  ""
)</f>
        <v/>
      </c>
      <c r="C1473" s="9" t="str" cm="1">
        <f t="array" ref="C1473">IF(
  ROWS($C$5:C1473) &lt;= MAX('入力ｼｰﾄ①_従事者情報（様式第3号及び第4号作成用）'!$CB$4:$CB$1000),
  IF(
    ISNUMBER(MATCH(TRUE,'入力ｼｰﾄ①_従事者情報（様式第3号及び第4号作成用）'!$CB$4:$CB$1000&gt;=ROWS($C$5:C1473),0)),
    INDEX(
      (
        INDEX('入力ｼｰﾄ①_従事者情報（様式第3号及び第4号作成用）'!$C$4:$C$1000,MATCH(TRUE,'入力ｼｰﾄ①_従事者情報（様式第3号及び第4号作成用）'!$CB$4:$CB$1000&gt;=ROWS($C$5:C1473),0))
        &amp; " " &amp;
        INDEX('入力ｼｰﾄ①_従事者情報（様式第3号及び第4号作成用）'!$D$4:$D$1000,MATCH(TRUE,'入力ｼｰﾄ①_従事者情報（様式第3号及び第4号作成用）'!$CB$4:$CB$1000&gt;=ROWS($C$5:C1473),0))
      ),
      1,1
    ),
    ""
  ),
  ""
)</f>
        <v/>
      </c>
      <c r="D1473" s="9" t="str" cm="1">
        <f t="array" ref="D1473">IF(
  ROWS($D$5:D1473)&lt;=MAX('入力ｼｰﾄ①_従事者情報（様式第3号及び第4号作成用）'!$CB$4:$CB$500),
  IF(
    ISNUMBER(MATCH(TRUE,'入力ｼｰﾄ①_従事者情報（様式第3号及び第4号作成用）'!$CB$4:$CB$500&gt;=ROWS($D$5:D1473),0)),
    VLOOKUP(
      INDEX(
        '入力ｼｰﾄ①_従事者情報（様式第3号及び第4号作成用）'!$CD$4:$CEZ$500,
        MATCH(TRUE,'入力ｼｰﾄ①_従事者情報（様式第3号及び第4号作成用）'!$CB$4:$CB$500&gt;=ROWS($D$5:D1473),0),
        (ROWS($D$5:D1473)-IFERROR(
          IF(
            MATCH(TRUE, '入力ｼｰﾄ①_従事者情報（様式第3号及び第4号作成用）'!$CB$4:$CB$500 &gt;= ROWS($D$5:D1473), 0) = 1,
            0,
            INDEX(
              '入力ｼｰﾄ①_従事者情報（様式第3号及び第4号作成用）'!$CB$4:$CB$500,
              MATCH(TRUE, '入力ｼｰﾄ①_従事者情報（様式第3号及び第4号作成用）'!$CB$4:$CB$500 &gt;= ROWS($D$5:D1473), 0) -1
            )
          ),
          0
        ))
      ),
      非表示_資格正式名称!$B$3:$C$500,
      2,
      FALSE
    ),
    ""
  ),
  ""
)</f>
        <v/>
      </c>
      <c r="E1473" s="109"/>
    </row>
    <row r="1474" spans="2:5" x14ac:dyDescent="0.4">
      <c r="B1474" s="3" t="str" cm="1">
        <f t="array" ref="B1474">IF(
  ROWS($B$5:B1474)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ROWS($B$5:B1474), 0)
    )
    &amp; IF(
      INDEX(
        '入力ｼｰﾄ①_従事者情報（様式第3号及び第4号作成用）'!$BX$4:$BX$1000,
        MATCH(TRUE, '入力ｼｰﾄ①_従事者情報（様式第3号及び第4号作成用）'!$CB$4:$CB$1000 &gt;= ROWS($B$5:B1474), 0)
      )=1,
      "",
      "-" &amp; (
        ROWS($B$5:B1474)
        - IFERROR(
          IF(
            MATCH(TRUE, '入力ｼｰﾄ①_従事者情報（様式第3号及び第4号作成用）'!$CB$4:$CB$1000 &gt;= ROWS($B$5:B1474), 0) = 1,
            0,
            INDEX(
              '入力ｼｰﾄ①_従事者情報（様式第3号及び第4号作成用）'!$CB$4:$CB$1000,
              MATCH(TRUE, '入力ｼｰﾄ①_従事者情報（様式第3号及び第4号作成用）'!$CB$4:$CB$1000 &gt;= ROWS($B$5:B1474), 0) -1
            )
          ),
          0
        )
      )
    ),
    ""
  ),
  ""
)</f>
        <v/>
      </c>
      <c r="C1474" s="9" t="str" cm="1">
        <f t="array" ref="C1474">IF(
  ROWS($C$5:C1474) &lt;= MAX('入力ｼｰﾄ①_従事者情報（様式第3号及び第4号作成用）'!$CB$4:$CB$1000),
  IF(
    ISNUMBER(MATCH(TRUE,'入力ｼｰﾄ①_従事者情報（様式第3号及び第4号作成用）'!$CB$4:$CB$1000&gt;=ROWS($C$5:C1474),0)),
    INDEX(
      (
        INDEX('入力ｼｰﾄ①_従事者情報（様式第3号及び第4号作成用）'!$C$4:$C$1000,MATCH(TRUE,'入力ｼｰﾄ①_従事者情報（様式第3号及び第4号作成用）'!$CB$4:$CB$1000&gt;=ROWS($C$5:C1474),0))
        &amp; " " &amp;
        INDEX('入力ｼｰﾄ①_従事者情報（様式第3号及び第4号作成用）'!$D$4:$D$1000,MATCH(TRUE,'入力ｼｰﾄ①_従事者情報（様式第3号及び第4号作成用）'!$CB$4:$CB$1000&gt;=ROWS($C$5:C1474),0))
      ),
      1,1
    ),
    ""
  ),
  ""
)</f>
        <v/>
      </c>
      <c r="D1474" s="9" t="str" cm="1">
        <f t="array" ref="D1474">IF(
  ROWS($D$5:D1474)&lt;=MAX('入力ｼｰﾄ①_従事者情報（様式第3号及び第4号作成用）'!$CB$4:$CB$500),
  IF(
    ISNUMBER(MATCH(TRUE,'入力ｼｰﾄ①_従事者情報（様式第3号及び第4号作成用）'!$CB$4:$CB$500&gt;=ROWS($D$5:D1474),0)),
    VLOOKUP(
      INDEX(
        '入力ｼｰﾄ①_従事者情報（様式第3号及び第4号作成用）'!$CD$4:$CEZ$500,
        MATCH(TRUE,'入力ｼｰﾄ①_従事者情報（様式第3号及び第4号作成用）'!$CB$4:$CB$500&gt;=ROWS($D$5:D1474),0),
        (ROWS($D$5:D1474)-IFERROR(
          IF(
            MATCH(TRUE, '入力ｼｰﾄ①_従事者情報（様式第3号及び第4号作成用）'!$CB$4:$CB$500 &gt;= ROWS($D$5:D1474), 0) = 1,
            0,
            INDEX(
              '入力ｼｰﾄ①_従事者情報（様式第3号及び第4号作成用）'!$CB$4:$CB$500,
              MATCH(TRUE, '入力ｼｰﾄ①_従事者情報（様式第3号及び第4号作成用）'!$CB$4:$CB$500 &gt;= ROWS($D$5:D1474), 0) -1
            )
          ),
          0
        ))
      ),
      非表示_資格正式名称!$B$3:$C$500,
      2,
      FALSE
    ),
    ""
  ),
  ""
)</f>
        <v/>
      </c>
      <c r="E1474" s="109"/>
    </row>
    <row r="1475" spans="2:5" x14ac:dyDescent="0.4">
      <c r="B1475" s="3" t="str" cm="1">
        <f t="array" ref="B1475">IF(
  ROWS($B$5:B1475)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ROWS($B$5:B1475), 0)
    )
    &amp; IF(
      INDEX(
        '入力ｼｰﾄ①_従事者情報（様式第3号及び第4号作成用）'!$BX$4:$BX$1000,
        MATCH(TRUE, '入力ｼｰﾄ①_従事者情報（様式第3号及び第4号作成用）'!$CB$4:$CB$1000 &gt;= ROWS($B$5:B1475), 0)
      )=1,
      "",
      "-" &amp; (
        ROWS($B$5:B1475)
        - IFERROR(
          IF(
            MATCH(TRUE, '入力ｼｰﾄ①_従事者情報（様式第3号及び第4号作成用）'!$CB$4:$CB$1000 &gt;= ROWS($B$5:B1475), 0) = 1,
            0,
            INDEX(
              '入力ｼｰﾄ①_従事者情報（様式第3号及び第4号作成用）'!$CB$4:$CB$1000,
              MATCH(TRUE, '入力ｼｰﾄ①_従事者情報（様式第3号及び第4号作成用）'!$CB$4:$CB$1000 &gt;= ROWS($B$5:B1475), 0) -1
            )
          ),
          0
        )
      )
    ),
    ""
  ),
  ""
)</f>
        <v/>
      </c>
      <c r="C1475" s="9" t="str" cm="1">
        <f t="array" ref="C1475">IF(
  ROWS($C$5:C1475) &lt;= MAX('入力ｼｰﾄ①_従事者情報（様式第3号及び第4号作成用）'!$CB$4:$CB$1000),
  IF(
    ISNUMBER(MATCH(TRUE,'入力ｼｰﾄ①_従事者情報（様式第3号及び第4号作成用）'!$CB$4:$CB$1000&gt;=ROWS($C$5:C1475),0)),
    INDEX(
      (
        INDEX('入力ｼｰﾄ①_従事者情報（様式第3号及び第4号作成用）'!$C$4:$C$1000,MATCH(TRUE,'入力ｼｰﾄ①_従事者情報（様式第3号及び第4号作成用）'!$CB$4:$CB$1000&gt;=ROWS($C$5:C1475),0))
        &amp; " " &amp;
        INDEX('入力ｼｰﾄ①_従事者情報（様式第3号及び第4号作成用）'!$D$4:$D$1000,MATCH(TRUE,'入力ｼｰﾄ①_従事者情報（様式第3号及び第4号作成用）'!$CB$4:$CB$1000&gt;=ROWS($C$5:C1475),0))
      ),
      1,1
    ),
    ""
  ),
  ""
)</f>
        <v/>
      </c>
      <c r="D1475" s="9" t="str" cm="1">
        <f t="array" ref="D1475">IF(
  ROWS($D$5:D1475)&lt;=MAX('入力ｼｰﾄ①_従事者情報（様式第3号及び第4号作成用）'!$CB$4:$CB$500),
  IF(
    ISNUMBER(MATCH(TRUE,'入力ｼｰﾄ①_従事者情報（様式第3号及び第4号作成用）'!$CB$4:$CB$500&gt;=ROWS($D$5:D1475),0)),
    VLOOKUP(
      INDEX(
        '入力ｼｰﾄ①_従事者情報（様式第3号及び第4号作成用）'!$CD$4:$CEZ$500,
        MATCH(TRUE,'入力ｼｰﾄ①_従事者情報（様式第3号及び第4号作成用）'!$CB$4:$CB$500&gt;=ROWS($D$5:D1475),0),
        (ROWS($D$5:D1475)-IFERROR(
          IF(
            MATCH(TRUE, '入力ｼｰﾄ①_従事者情報（様式第3号及び第4号作成用）'!$CB$4:$CB$500 &gt;= ROWS($D$5:D1475), 0) = 1,
            0,
            INDEX(
              '入力ｼｰﾄ①_従事者情報（様式第3号及び第4号作成用）'!$CB$4:$CB$500,
              MATCH(TRUE, '入力ｼｰﾄ①_従事者情報（様式第3号及び第4号作成用）'!$CB$4:$CB$500 &gt;= ROWS($D$5:D1475), 0) -1
            )
          ),
          0
        ))
      ),
      非表示_資格正式名称!$B$3:$C$500,
      2,
      FALSE
    ),
    ""
  ),
  ""
)</f>
        <v/>
      </c>
      <c r="E1475" s="109"/>
    </row>
    <row r="1476" spans="2:5" x14ac:dyDescent="0.4">
      <c r="B1476" s="3" t="str" cm="1">
        <f t="array" ref="B1476">IF(
  ROWS($B$5:B1476)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ROWS($B$5:B1476), 0)
    )
    &amp; IF(
      INDEX(
        '入力ｼｰﾄ①_従事者情報（様式第3号及び第4号作成用）'!$BX$4:$BX$1000,
        MATCH(TRUE, '入力ｼｰﾄ①_従事者情報（様式第3号及び第4号作成用）'!$CB$4:$CB$1000 &gt;= ROWS($B$5:B1476), 0)
      )=1,
      "",
      "-" &amp; (
        ROWS($B$5:B1476)
        - IFERROR(
          IF(
            MATCH(TRUE, '入力ｼｰﾄ①_従事者情報（様式第3号及び第4号作成用）'!$CB$4:$CB$1000 &gt;= ROWS($B$5:B1476), 0) = 1,
            0,
            INDEX(
              '入力ｼｰﾄ①_従事者情報（様式第3号及び第4号作成用）'!$CB$4:$CB$1000,
              MATCH(TRUE, '入力ｼｰﾄ①_従事者情報（様式第3号及び第4号作成用）'!$CB$4:$CB$1000 &gt;= ROWS($B$5:B1476), 0) -1
            )
          ),
          0
        )
      )
    ),
    ""
  ),
  ""
)</f>
        <v/>
      </c>
      <c r="C1476" s="9" t="str" cm="1">
        <f t="array" ref="C1476">IF(
  ROWS($C$5:C1476) &lt;= MAX('入力ｼｰﾄ①_従事者情報（様式第3号及び第4号作成用）'!$CB$4:$CB$1000),
  IF(
    ISNUMBER(MATCH(TRUE,'入力ｼｰﾄ①_従事者情報（様式第3号及び第4号作成用）'!$CB$4:$CB$1000&gt;=ROWS($C$5:C1476),0)),
    INDEX(
      (
        INDEX('入力ｼｰﾄ①_従事者情報（様式第3号及び第4号作成用）'!$C$4:$C$1000,MATCH(TRUE,'入力ｼｰﾄ①_従事者情報（様式第3号及び第4号作成用）'!$CB$4:$CB$1000&gt;=ROWS($C$5:C1476),0))
        &amp; " " &amp;
        INDEX('入力ｼｰﾄ①_従事者情報（様式第3号及び第4号作成用）'!$D$4:$D$1000,MATCH(TRUE,'入力ｼｰﾄ①_従事者情報（様式第3号及び第4号作成用）'!$CB$4:$CB$1000&gt;=ROWS($C$5:C1476),0))
      ),
      1,1
    ),
    ""
  ),
  ""
)</f>
        <v/>
      </c>
      <c r="D1476" s="9" t="str" cm="1">
        <f t="array" ref="D1476">IF(
  ROWS($D$5:D1476)&lt;=MAX('入力ｼｰﾄ①_従事者情報（様式第3号及び第4号作成用）'!$CB$4:$CB$500),
  IF(
    ISNUMBER(MATCH(TRUE,'入力ｼｰﾄ①_従事者情報（様式第3号及び第4号作成用）'!$CB$4:$CB$500&gt;=ROWS($D$5:D1476),0)),
    VLOOKUP(
      INDEX(
        '入力ｼｰﾄ①_従事者情報（様式第3号及び第4号作成用）'!$CD$4:$CEZ$500,
        MATCH(TRUE,'入力ｼｰﾄ①_従事者情報（様式第3号及び第4号作成用）'!$CB$4:$CB$500&gt;=ROWS($D$5:D1476),0),
        (ROWS($D$5:D1476)-IFERROR(
          IF(
            MATCH(TRUE, '入力ｼｰﾄ①_従事者情報（様式第3号及び第4号作成用）'!$CB$4:$CB$500 &gt;= ROWS($D$5:D1476), 0) = 1,
            0,
            INDEX(
              '入力ｼｰﾄ①_従事者情報（様式第3号及び第4号作成用）'!$CB$4:$CB$500,
              MATCH(TRUE, '入力ｼｰﾄ①_従事者情報（様式第3号及び第4号作成用）'!$CB$4:$CB$500 &gt;= ROWS($D$5:D1476), 0) -1
            )
          ),
          0
        ))
      ),
      非表示_資格正式名称!$B$3:$C$500,
      2,
      FALSE
    ),
    ""
  ),
  ""
)</f>
        <v/>
      </c>
      <c r="E1476" s="109"/>
    </row>
    <row r="1477" spans="2:5" x14ac:dyDescent="0.4">
      <c r="B1477" s="3" t="str" cm="1">
        <f t="array" ref="B1477">IF(
  ROWS($B$5:B1477)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ROWS($B$5:B1477), 0)
    )
    &amp; IF(
      INDEX(
        '入力ｼｰﾄ①_従事者情報（様式第3号及び第4号作成用）'!$BX$4:$BX$1000,
        MATCH(TRUE, '入力ｼｰﾄ①_従事者情報（様式第3号及び第4号作成用）'!$CB$4:$CB$1000 &gt;= ROWS($B$5:B1477), 0)
      )=1,
      "",
      "-" &amp; (
        ROWS($B$5:B1477)
        - IFERROR(
          IF(
            MATCH(TRUE, '入力ｼｰﾄ①_従事者情報（様式第3号及び第4号作成用）'!$CB$4:$CB$1000 &gt;= ROWS($B$5:B1477), 0) = 1,
            0,
            INDEX(
              '入力ｼｰﾄ①_従事者情報（様式第3号及び第4号作成用）'!$CB$4:$CB$1000,
              MATCH(TRUE, '入力ｼｰﾄ①_従事者情報（様式第3号及び第4号作成用）'!$CB$4:$CB$1000 &gt;= ROWS($B$5:B1477), 0) -1
            )
          ),
          0
        )
      )
    ),
    ""
  ),
  ""
)</f>
        <v/>
      </c>
      <c r="C1477" s="9" t="str" cm="1">
        <f t="array" ref="C1477">IF(
  ROWS($C$5:C1477) &lt;= MAX('入力ｼｰﾄ①_従事者情報（様式第3号及び第4号作成用）'!$CB$4:$CB$1000),
  IF(
    ISNUMBER(MATCH(TRUE,'入力ｼｰﾄ①_従事者情報（様式第3号及び第4号作成用）'!$CB$4:$CB$1000&gt;=ROWS($C$5:C1477),0)),
    INDEX(
      (
        INDEX('入力ｼｰﾄ①_従事者情報（様式第3号及び第4号作成用）'!$C$4:$C$1000,MATCH(TRUE,'入力ｼｰﾄ①_従事者情報（様式第3号及び第4号作成用）'!$CB$4:$CB$1000&gt;=ROWS($C$5:C1477),0))
        &amp; " " &amp;
        INDEX('入力ｼｰﾄ①_従事者情報（様式第3号及び第4号作成用）'!$D$4:$D$1000,MATCH(TRUE,'入力ｼｰﾄ①_従事者情報（様式第3号及び第4号作成用）'!$CB$4:$CB$1000&gt;=ROWS($C$5:C1477),0))
      ),
      1,1
    ),
    ""
  ),
  ""
)</f>
        <v/>
      </c>
      <c r="D1477" s="9" t="str" cm="1">
        <f t="array" ref="D1477">IF(
  ROWS($D$5:D1477)&lt;=MAX('入力ｼｰﾄ①_従事者情報（様式第3号及び第4号作成用）'!$CB$4:$CB$500),
  IF(
    ISNUMBER(MATCH(TRUE,'入力ｼｰﾄ①_従事者情報（様式第3号及び第4号作成用）'!$CB$4:$CB$500&gt;=ROWS($D$5:D1477),0)),
    VLOOKUP(
      INDEX(
        '入力ｼｰﾄ①_従事者情報（様式第3号及び第4号作成用）'!$CD$4:$CEZ$500,
        MATCH(TRUE,'入力ｼｰﾄ①_従事者情報（様式第3号及び第4号作成用）'!$CB$4:$CB$500&gt;=ROWS($D$5:D1477),0),
        (ROWS($D$5:D1477)-IFERROR(
          IF(
            MATCH(TRUE, '入力ｼｰﾄ①_従事者情報（様式第3号及び第4号作成用）'!$CB$4:$CB$500 &gt;= ROWS($D$5:D1477), 0) = 1,
            0,
            INDEX(
              '入力ｼｰﾄ①_従事者情報（様式第3号及び第4号作成用）'!$CB$4:$CB$500,
              MATCH(TRUE, '入力ｼｰﾄ①_従事者情報（様式第3号及び第4号作成用）'!$CB$4:$CB$500 &gt;= ROWS($D$5:D1477), 0) -1
            )
          ),
          0
        ))
      ),
      非表示_資格正式名称!$B$3:$C$500,
      2,
      FALSE
    ),
    ""
  ),
  ""
)</f>
        <v/>
      </c>
      <c r="E1477" s="109"/>
    </row>
    <row r="1478" spans="2:5" x14ac:dyDescent="0.4">
      <c r="B1478" s="3" t="str" cm="1">
        <f t="array" ref="B1478">IF(
  ROWS($B$5:B1478)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ROWS($B$5:B1478), 0)
    )
    &amp; IF(
      INDEX(
        '入力ｼｰﾄ①_従事者情報（様式第3号及び第4号作成用）'!$BX$4:$BX$1000,
        MATCH(TRUE, '入力ｼｰﾄ①_従事者情報（様式第3号及び第4号作成用）'!$CB$4:$CB$1000 &gt;= ROWS($B$5:B1478), 0)
      )=1,
      "",
      "-" &amp; (
        ROWS($B$5:B1478)
        - IFERROR(
          IF(
            MATCH(TRUE, '入力ｼｰﾄ①_従事者情報（様式第3号及び第4号作成用）'!$CB$4:$CB$1000 &gt;= ROWS($B$5:B1478), 0) = 1,
            0,
            INDEX(
              '入力ｼｰﾄ①_従事者情報（様式第3号及び第4号作成用）'!$CB$4:$CB$1000,
              MATCH(TRUE, '入力ｼｰﾄ①_従事者情報（様式第3号及び第4号作成用）'!$CB$4:$CB$1000 &gt;= ROWS($B$5:B1478), 0) -1
            )
          ),
          0
        )
      )
    ),
    ""
  ),
  ""
)</f>
        <v/>
      </c>
      <c r="C1478" s="9" t="str" cm="1">
        <f t="array" ref="C1478">IF(
  ROWS($C$5:C1478) &lt;= MAX('入力ｼｰﾄ①_従事者情報（様式第3号及び第4号作成用）'!$CB$4:$CB$1000),
  IF(
    ISNUMBER(MATCH(TRUE,'入力ｼｰﾄ①_従事者情報（様式第3号及び第4号作成用）'!$CB$4:$CB$1000&gt;=ROWS($C$5:C1478),0)),
    INDEX(
      (
        INDEX('入力ｼｰﾄ①_従事者情報（様式第3号及び第4号作成用）'!$C$4:$C$1000,MATCH(TRUE,'入力ｼｰﾄ①_従事者情報（様式第3号及び第4号作成用）'!$CB$4:$CB$1000&gt;=ROWS($C$5:C1478),0))
        &amp; " " &amp;
        INDEX('入力ｼｰﾄ①_従事者情報（様式第3号及び第4号作成用）'!$D$4:$D$1000,MATCH(TRUE,'入力ｼｰﾄ①_従事者情報（様式第3号及び第4号作成用）'!$CB$4:$CB$1000&gt;=ROWS($C$5:C1478),0))
      ),
      1,1
    ),
    ""
  ),
  ""
)</f>
        <v/>
      </c>
      <c r="D1478" s="9" t="str" cm="1">
        <f t="array" ref="D1478">IF(
  ROWS($D$5:D1478)&lt;=MAX('入力ｼｰﾄ①_従事者情報（様式第3号及び第4号作成用）'!$CB$4:$CB$500),
  IF(
    ISNUMBER(MATCH(TRUE,'入力ｼｰﾄ①_従事者情報（様式第3号及び第4号作成用）'!$CB$4:$CB$500&gt;=ROWS($D$5:D1478),0)),
    VLOOKUP(
      INDEX(
        '入力ｼｰﾄ①_従事者情報（様式第3号及び第4号作成用）'!$CD$4:$CEZ$500,
        MATCH(TRUE,'入力ｼｰﾄ①_従事者情報（様式第3号及び第4号作成用）'!$CB$4:$CB$500&gt;=ROWS($D$5:D1478),0),
        (ROWS($D$5:D1478)-IFERROR(
          IF(
            MATCH(TRUE, '入力ｼｰﾄ①_従事者情報（様式第3号及び第4号作成用）'!$CB$4:$CB$500 &gt;= ROWS($D$5:D1478), 0) = 1,
            0,
            INDEX(
              '入力ｼｰﾄ①_従事者情報（様式第3号及び第4号作成用）'!$CB$4:$CB$500,
              MATCH(TRUE, '入力ｼｰﾄ①_従事者情報（様式第3号及び第4号作成用）'!$CB$4:$CB$500 &gt;= ROWS($D$5:D1478), 0) -1
            )
          ),
          0
        ))
      ),
      非表示_資格正式名称!$B$3:$C$500,
      2,
      FALSE
    ),
    ""
  ),
  ""
)</f>
        <v/>
      </c>
      <c r="E1478" s="109"/>
    </row>
    <row r="1479" spans="2:5" x14ac:dyDescent="0.4">
      <c r="B1479" s="3" t="str" cm="1">
        <f t="array" ref="B1479">IF(
  ROWS($B$5:B1479)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ROWS($B$5:B1479), 0)
    )
    &amp; IF(
      INDEX(
        '入力ｼｰﾄ①_従事者情報（様式第3号及び第4号作成用）'!$BX$4:$BX$1000,
        MATCH(TRUE, '入力ｼｰﾄ①_従事者情報（様式第3号及び第4号作成用）'!$CB$4:$CB$1000 &gt;= ROWS($B$5:B1479), 0)
      )=1,
      "",
      "-" &amp; (
        ROWS($B$5:B1479)
        - IFERROR(
          IF(
            MATCH(TRUE, '入力ｼｰﾄ①_従事者情報（様式第3号及び第4号作成用）'!$CB$4:$CB$1000 &gt;= ROWS($B$5:B1479), 0) = 1,
            0,
            INDEX(
              '入力ｼｰﾄ①_従事者情報（様式第3号及び第4号作成用）'!$CB$4:$CB$1000,
              MATCH(TRUE, '入力ｼｰﾄ①_従事者情報（様式第3号及び第4号作成用）'!$CB$4:$CB$1000 &gt;= ROWS($B$5:B1479), 0) -1
            )
          ),
          0
        )
      )
    ),
    ""
  ),
  ""
)</f>
        <v/>
      </c>
      <c r="C1479" s="9" t="str" cm="1">
        <f t="array" ref="C1479">IF(
  ROWS($C$5:C1479) &lt;= MAX('入力ｼｰﾄ①_従事者情報（様式第3号及び第4号作成用）'!$CB$4:$CB$1000),
  IF(
    ISNUMBER(MATCH(TRUE,'入力ｼｰﾄ①_従事者情報（様式第3号及び第4号作成用）'!$CB$4:$CB$1000&gt;=ROWS($C$5:C1479),0)),
    INDEX(
      (
        INDEX('入力ｼｰﾄ①_従事者情報（様式第3号及び第4号作成用）'!$C$4:$C$1000,MATCH(TRUE,'入力ｼｰﾄ①_従事者情報（様式第3号及び第4号作成用）'!$CB$4:$CB$1000&gt;=ROWS($C$5:C1479),0))
        &amp; " " &amp;
        INDEX('入力ｼｰﾄ①_従事者情報（様式第3号及び第4号作成用）'!$D$4:$D$1000,MATCH(TRUE,'入力ｼｰﾄ①_従事者情報（様式第3号及び第4号作成用）'!$CB$4:$CB$1000&gt;=ROWS($C$5:C1479),0))
      ),
      1,1
    ),
    ""
  ),
  ""
)</f>
        <v/>
      </c>
      <c r="D1479" s="9" t="str" cm="1">
        <f t="array" ref="D1479">IF(
  ROWS($D$5:D1479)&lt;=MAX('入力ｼｰﾄ①_従事者情報（様式第3号及び第4号作成用）'!$CB$4:$CB$500),
  IF(
    ISNUMBER(MATCH(TRUE,'入力ｼｰﾄ①_従事者情報（様式第3号及び第4号作成用）'!$CB$4:$CB$500&gt;=ROWS($D$5:D1479),0)),
    VLOOKUP(
      INDEX(
        '入力ｼｰﾄ①_従事者情報（様式第3号及び第4号作成用）'!$CD$4:$CEZ$500,
        MATCH(TRUE,'入力ｼｰﾄ①_従事者情報（様式第3号及び第4号作成用）'!$CB$4:$CB$500&gt;=ROWS($D$5:D1479),0),
        (ROWS($D$5:D1479)-IFERROR(
          IF(
            MATCH(TRUE, '入力ｼｰﾄ①_従事者情報（様式第3号及び第4号作成用）'!$CB$4:$CB$500 &gt;= ROWS($D$5:D1479), 0) = 1,
            0,
            INDEX(
              '入力ｼｰﾄ①_従事者情報（様式第3号及び第4号作成用）'!$CB$4:$CB$500,
              MATCH(TRUE, '入力ｼｰﾄ①_従事者情報（様式第3号及び第4号作成用）'!$CB$4:$CB$500 &gt;= ROWS($D$5:D1479), 0) -1
            )
          ),
          0
        ))
      ),
      非表示_資格正式名称!$B$3:$C$500,
      2,
      FALSE
    ),
    ""
  ),
  ""
)</f>
        <v/>
      </c>
      <c r="E1479" s="109"/>
    </row>
    <row r="1480" spans="2:5" x14ac:dyDescent="0.4">
      <c r="B1480" s="3" t="str" cm="1">
        <f t="array" ref="B1480">IF(
  ROWS($B$5:B1480)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ROWS($B$5:B1480), 0)
    )
    &amp; IF(
      INDEX(
        '入力ｼｰﾄ①_従事者情報（様式第3号及び第4号作成用）'!$BX$4:$BX$1000,
        MATCH(TRUE, '入力ｼｰﾄ①_従事者情報（様式第3号及び第4号作成用）'!$CB$4:$CB$1000 &gt;= ROWS($B$5:B1480), 0)
      )=1,
      "",
      "-" &amp; (
        ROWS($B$5:B1480)
        - IFERROR(
          IF(
            MATCH(TRUE, '入力ｼｰﾄ①_従事者情報（様式第3号及び第4号作成用）'!$CB$4:$CB$1000 &gt;= ROWS($B$5:B1480), 0) = 1,
            0,
            INDEX(
              '入力ｼｰﾄ①_従事者情報（様式第3号及び第4号作成用）'!$CB$4:$CB$1000,
              MATCH(TRUE, '入力ｼｰﾄ①_従事者情報（様式第3号及び第4号作成用）'!$CB$4:$CB$1000 &gt;= ROWS($B$5:B1480), 0) -1
            )
          ),
          0
        )
      )
    ),
    ""
  ),
  ""
)</f>
        <v/>
      </c>
      <c r="C1480" s="9" t="str" cm="1">
        <f t="array" ref="C1480">IF(
  ROWS($C$5:C1480) &lt;= MAX('入力ｼｰﾄ①_従事者情報（様式第3号及び第4号作成用）'!$CB$4:$CB$1000),
  IF(
    ISNUMBER(MATCH(TRUE,'入力ｼｰﾄ①_従事者情報（様式第3号及び第4号作成用）'!$CB$4:$CB$1000&gt;=ROWS($C$5:C1480),0)),
    INDEX(
      (
        INDEX('入力ｼｰﾄ①_従事者情報（様式第3号及び第4号作成用）'!$C$4:$C$1000,MATCH(TRUE,'入力ｼｰﾄ①_従事者情報（様式第3号及び第4号作成用）'!$CB$4:$CB$1000&gt;=ROWS($C$5:C1480),0))
        &amp; " " &amp;
        INDEX('入力ｼｰﾄ①_従事者情報（様式第3号及び第4号作成用）'!$D$4:$D$1000,MATCH(TRUE,'入力ｼｰﾄ①_従事者情報（様式第3号及び第4号作成用）'!$CB$4:$CB$1000&gt;=ROWS($C$5:C1480),0))
      ),
      1,1
    ),
    ""
  ),
  ""
)</f>
        <v/>
      </c>
      <c r="D1480" s="9" t="str" cm="1">
        <f t="array" ref="D1480">IF(
  ROWS($D$5:D1480)&lt;=MAX('入力ｼｰﾄ①_従事者情報（様式第3号及び第4号作成用）'!$CB$4:$CB$500),
  IF(
    ISNUMBER(MATCH(TRUE,'入力ｼｰﾄ①_従事者情報（様式第3号及び第4号作成用）'!$CB$4:$CB$500&gt;=ROWS($D$5:D1480),0)),
    VLOOKUP(
      INDEX(
        '入力ｼｰﾄ①_従事者情報（様式第3号及び第4号作成用）'!$CD$4:$CEZ$500,
        MATCH(TRUE,'入力ｼｰﾄ①_従事者情報（様式第3号及び第4号作成用）'!$CB$4:$CB$500&gt;=ROWS($D$5:D1480),0),
        (ROWS($D$5:D1480)-IFERROR(
          IF(
            MATCH(TRUE, '入力ｼｰﾄ①_従事者情報（様式第3号及び第4号作成用）'!$CB$4:$CB$500 &gt;= ROWS($D$5:D1480), 0) = 1,
            0,
            INDEX(
              '入力ｼｰﾄ①_従事者情報（様式第3号及び第4号作成用）'!$CB$4:$CB$500,
              MATCH(TRUE, '入力ｼｰﾄ①_従事者情報（様式第3号及び第4号作成用）'!$CB$4:$CB$500 &gt;= ROWS($D$5:D1480), 0) -1
            )
          ),
          0
        ))
      ),
      非表示_資格正式名称!$B$3:$C$500,
      2,
      FALSE
    ),
    ""
  ),
  ""
)</f>
        <v/>
      </c>
      <c r="E1480" s="109"/>
    </row>
    <row r="1481" spans="2:5" x14ac:dyDescent="0.4">
      <c r="B1481" s="3" t="str" cm="1">
        <f t="array" ref="B1481">IF(
  ROWS($B$5:B1481)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ROWS($B$5:B1481), 0)
    )
    &amp; IF(
      INDEX(
        '入力ｼｰﾄ①_従事者情報（様式第3号及び第4号作成用）'!$BX$4:$BX$1000,
        MATCH(TRUE, '入力ｼｰﾄ①_従事者情報（様式第3号及び第4号作成用）'!$CB$4:$CB$1000 &gt;= ROWS($B$5:B1481), 0)
      )=1,
      "",
      "-" &amp; (
        ROWS($B$5:B1481)
        - IFERROR(
          IF(
            MATCH(TRUE, '入力ｼｰﾄ①_従事者情報（様式第3号及び第4号作成用）'!$CB$4:$CB$1000 &gt;= ROWS($B$5:B1481), 0) = 1,
            0,
            INDEX(
              '入力ｼｰﾄ①_従事者情報（様式第3号及び第4号作成用）'!$CB$4:$CB$1000,
              MATCH(TRUE, '入力ｼｰﾄ①_従事者情報（様式第3号及び第4号作成用）'!$CB$4:$CB$1000 &gt;= ROWS($B$5:B1481), 0) -1
            )
          ),
          0
        )
      )
    ),
    ""
  ),
  ""
)</f>
        <v/>
      </c>
      <c r="C1481" s="9" t="str" cm="1">
        <f t="array" ref="C1481">IF(
  ROWS($C$5:C1481) &lt;= MAX('入力ｼｰﾄ①_従事者情報（様式第3号及び第4号作成用）'!$CB$4:$CB$1000),
  IF(
    ISNUMBER(MATCH(TRUE,'入力ｼｰﾄ①_従事者情報（様式第3号及び第4号作成用）'!$CB$4:$CB$1000&gt;=ROWS($C$5:C1481),0)),
    INDEX(
      (
        INDEX('入力ｼｰﾄ①_従事者情報（様式第3号及び第4号作成用）'!$C$4:$C$1000,MATCH(TRUE,'入力ｼｰﾄ①_従事者情報（様式第3号及び第4号作成用）'!$CB$4:$CB$1000&gt;=ROWS($C$5:C1481),0))
        &amp; " " &amp;
        INDEX('入力ｼｰﾄ①_従事者情報（様式第3号及び第4号作成用）'!$D$4:$D$1000,MATCH(TRUE,'入力ｼｰﾄ①_従事者情報（様式第3号及び第4号作成用）'!$CB$4:$CB$1000&gt;=ROWS($C$5:C1481),0))
      ),
      1,1
    ),
    ""
  ),
  ""
)</f>
        <v/>
      </c>
      <c r="D1481" s="9" t="str" cm="1">
        <f t="array" ref="D1481">IF(
  ROWS($D$5:D1481)&lt;=MAX('入力ｼｰﾄ①_従事者情報（様式第3号及び第4号作成用）'!$CB$4:$CB$500),
  IF(
    ISNUMBER(MATCH(TRUE,'入力ｼｰﾄ①_従事者情報（様式第3号及び第4号作成用）'!$CB$4:$CB$500&gt;=ROWS($D$5:D1481),0)),
    VLOOKUP(
      INDEX(
        '入力ｼｰﾄ①_従事者情報（様式第3号及び第4号作成用）'!$CD$4:$CEZ$500,
        MATCH(TRUE,'入力ｼｰﾄ①_従事者情報（様式第3号及び第4号作成用）'!$CB$4:$CB$500&gt;=ROWS($D$5:D1481),0),
        (ROWS($D$5:D1481)-IFERROR(
          IF(
            MATCH(TRUE, '入力ｼｰﾄ①_従事者情報（様式第3号及び第4号作成用）'!$CB$4:$CB$500 &gt;= ROWS($D$5:D1481), 0) = 1,
            0,
            INDEX(
              '入力ｼｰﾄ①_従事者情報（様式第3号及び第4号作成用）'!$CB$4:$CB$500,
              MATCH(TRUE, '入力ｼｰﾄ①_従事者情報（様式第3号及び第4号作成用）'!$CB$4:$CB$500 &gt;= ROWS($D$5:D1481), 0) -1
            )
          ),
          0
        ))
      ),
      非表示_資格正式名称!$B$3:$C$500,
      2,
      FALSE
    ),
    ""
  ),
  ""
)</f>
        <v/>
      </c>
      <c r="E1481" s="109"/>
    </row>
    <row r="1482" spans="2:5" x14ac:dyDescent="0.4">
      <c r="B1482" s="3" t="str" cm="1">
        <f t="array" ref="B1482">IF(
  ROWS($B$5:B1482)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ROWS($B$5:B1482), 0)
    )
    &amp; IF(
      INDEX(
        '入力ｼｰﾄ①_従事者情報（様式第3号及び第4号作成用）'!$BX$4:$BX$1000,
        MATCH(TRUE, '入力ｼｰﾄ①_従事者情報（様式第3号及び第4号作成用）'!$CB$4:$CB$1000 &gt;= ROWS($B$5:B1482), 0)
      )=1,
      "",
      "-" &amp; (
        ROWS($B$5:B1482)
        - IFERROR(
          IF(
            MATCH(TRUE, '入力ｼｰﾄ①_従事者情報（様式第3号及び第4号作成用）'!$CB$4:$CB$1000 &gt;= ROWS($B$5:B1482), 0) = 1,
            0,
            INDEX(
              '入力ｼｰﾄ①_従事者情報（様式第3号及び第4号作成用）'!$CB$4:$CB$1000,
              MATCH(TRUE, '入力ｼｰﾄ①_従事者情報（様式第3号及び第4号作成用）'!$CB$4:$CB$1000 &gt;= ROWS($B$5:B1482), 0) -1
            )
          ),
          0
        )
      )
    ),
    ""
  ),
  ""
)</f>
        <v/>
      </c>
      <c r="C1482" s="9" t="str" cm="1">
        <f t="array" ref="C1482">IF(
  ROWS($C$5:C1482) &lt;= MAX('入力ｼｰﾄ①_従事者情報（様式第3号及び第4号作成用）'!$CB$4:$CB$1000),
  IF(
    ISNUMBER(MATCH(TRUE,'入力ｼｰﾄ①_従事者情報（様式第3号及び第4号作成用）'!$CB$4:$CB$1000&gt;=ROWS($C$5:C1482),0)),
    INDEX(
      (
        INDEX('入力ｼｰﾄ①_従事者情報（様式第3号及び第4号作成用）'!$C$4:$C$1000,MATCH(TRUE,'入力ｼｰﾄ①_従事者情報（様式第3号及び第4号作成用）'!$CB$4:$CB$1000&gt;=ROWS($C$5:C1482),0))
        &amp; " " &amp;
        INDEX('入力ｼｰﾄ①_従事者情報（様式第3号及び第4号作成用）'!$D$4:$D$1000,MATCH(TRUE,'入力ｼｰﾄ①_従事者情報（様式第3号及び第4号作成用）'!$CB$4:$CB$1000&gt;=ROWS($C$5:C1482),0))
      ),
      1,1
    ),
    ""
  ),
  ""
)</f>
        <v/>
      </c>
      <c r="D1482" s="9" t="str" cm="1">
        <f t="array" ref="D1482">IF(
  ROWS($D$5:D1482)&lt;=MAX('入力ｼｰﾄ①_従事者情報（様式第3号及び第4号作成用）'!$CB$4:$CB$500),
  IF(
    ISNUMBER(MATCH(TRUE,'入力ｼｰﾄ①_従事者情報（様式第3号及び第4号作成用）'!$CB$4:$CB$500&gt;=ROWS($D$5:D1482),0)),
    VLOOKUP(
      INDEX(
        '入力ｼｰﾄ①_従事者情報（様式第3号及び第4号作成用）'!$CD$4:$CEZ$500,
        MATCH(TRUE,'入力ｼｰﾄ①_従事者情報（様式第3号及び第4号作成用）'!$CB$4:$CB$500&gt;=ROWS($D$5:D1482),0),
        (ROWS($D$5:D1482)-IFERROR(
          IF(
            MATCH(TRUE, '入力ｼｰﾄ①_従事者情報（様式第3号及び第4号作成用）'!$CB$4:$CB$500 &gt;= ROWS($D$5:D1482), 0) = 1,
            0,
            INDEX(
              '入力ｼｰﾄ①_従事者情報（様式第3号及び第4号作成用）'!$CB$4:$CB$500,
              MATCH(TRUE, '入力ｼｰﾄ①_従事者情報（様式第3号及び第4号作成用）'!$CB$4:$CB$500 &gt;= ROWS($D$5:D1482), 0) -1
            )
          ),
          0
        ))
      ),
      非表示_資格正式名称!$B$3:$C$500,
      2,
      FALSE
    ),
    ""
  ),
  ""
)</f>
        <v/>
      </c>
      <c r="E1482" s="109"/>
    </row>
    <row r="1483" spans="2:5" x14ac:dyDescent="0.4">
      <c r="B1483" s="3" t="str" cm="1">
        <f t="array" ref="B1483">IF(
  ROWS($B$5:B1483)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ROWS($B$5:B1483), 0)
    )
    &amp; IF(
      INDEX(
        '入力ｼｰﾄ①_従事者情報（様式第3号及び第4号作成用）'!$BX$4:$BX$1000,
        MATCH(TRUE, '入力ｼｰﾄ①_従事者情報（様式第3号及び第4号作成用）'!$CB$4:$CB$1000 &gt;= ROWS($B$5:B1483), 0)
      )=1,
      "",
      "-" &amp; (
        ROWS($B$5:B1483)
        - IFERROR(
          IF(
            MATCH(TRUE, '入力ｼｰﾄ①_従事者情報（様式第3号及び第4号作成用）'!$CB$4:$CB$1000 &gt;= ROWS($B$5:B1483), 0) = 1,
            0,
            INDEX(
              '入力ｼｰﾄ①_従事者情報（様式第3号及び第4号作成用）'!$CB$4:$CB$1000,
              MATCH(TRUE, '入力ｼｰﾄ①_従事者情報（様式第3号及び第4号作成用）'!$CB$4:$CB$1000 &gt;= ROWS($B$5:B1483), 0) -1
            )
          ),
          0
        )
      )
    ),
    ""
  ),
  ""
)</f>
        <v/>
      </c>
      <c r="C1483" s="9" t="str" cm="1">
        <f t="array" ref="C1483">IF(
  ROWS($C$5:C1483) &lt;= MAX('入力ｼｰﾄ①_従事者情報（様式第3号及び第4号作成用）'!$CB$4:$CB$1000),
  IF(
    ISNUMBER(MATCH(TRUE,'入力ｼｰﾄ①_従事者情報（様式第3号及び第4号作成用）'!$CB$4:$CB$1000&gt;=ROWS($C$5:C1483),0)),
    INDEX(
      (
        INDEX('入力ｼｰﾄ①_従事者情報（様式第3号及び第4号作成用）'!$C$4:$C$1000,MATCH(TRUE,'入力ｼｰﾄ①_従事者情報（様式第3号及び第4号作成用）'!$CB$4:$CB$1000&gt;=ROWS($C$5:C1483),0))
        &amp; " " &amp;
        INDEX('入力ｼｰﾄ①_従事者情報（様式第3号及び第4号作成用）'!$D$4:$D$1000,MATCH(TRUE,'入力ｼｰﾄ①_従事者情報（様式第3号及び第4号作成用）'!$CB$4:$CB$1000&gt;=ROWS($C$5:C1483),0))
      ),
      1,1
    ),
    ""
  ),
  ""
)</f>
        <v/>
      </c>
      <c r="D1483" s="9" t="str" cm="1">
        <f t="array" ref="D1483">IF(
  ROWS($D$5:D1483)&lt;=MAX('入力ｼｰﾄ①_従事者情報（様式第3号及び第4号作成用）'!$CB$4:$CB$500),
  IF(
    ISNUMBER(MATCH(TRUE,'入力ｼｰﾄ①_従事者情報（様式第3号及び第4号作成用）'!$CB$4:$CB$500&gt;=ROWS($D$5:D1483),0)),
    VLOOKUP(
      INDEX(
        '入力ｼｰﾄ①_従事者情報（様式第3号及び第4号作成用）'!$CD$4:$CEZ$500,
        MATCH(TRUE,'入力ｼｰﾄ①_従事者情報（様式第3号及び第4号作成用）'!$CB$4:$CB$500&gt;=ROWS($D$5:D1483),0),
        (ROWS($D$5:D1483)-IFERROR(
          IF(
            MATCH(TRUE, '入力ｼｰﾄ①_従事者情報（様式第3号及び第4号作成用）'!$CB$4:$CB$500 &gt;= ROWS($D$5:D1483), 0) = 1,
            0,
            INDEX(
              '入力ｼｰﾄ①_従事者情報（様式第3号及び第4号作成用）'!$CB$4:$CB$500,
              MATCH(TRUE, '入力ｼｰﾄ①_従事者情報（様式第3号及び第4号作成用）'!$CB$4:$CB$500 &gt;= ROWS($D$5:D1483), 0) -1
            )
          ),
          0
        ))
      ),
      非表示_資格正式名称!$B$3:$C$500,
      2,
      FALSE
    ),
    ""
  ),
  ""
)</f>
        <v/>
      </c>
      <c r="E1483" s="109"/>
    </row>
    <row r="1484" spans="2:5" x14ac:dyDescent="0.4">
      <c r="B1484" s="3" t="str" cm="1">
        <f t="array" ref="B1484">IF(
  ROWS($B$5:B1484)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ROWS($B$5:B1484), 0)
    )
    &amp; IF(
      INDEX(
        '入力ｼｰﾄ①_従事者情報（様式第3号及び第4号作成用）'!$BX$4:$BX$1000,
        MATCH(TRUE, '入力ｼｰﾄ①_従事者情報（様式第3号及び第4号作成用）'!$CB$4:$CB$1000 &gt;= ROWS($B$5:B1484), 0)
      )=1,
      "",
      "-" &amp; (
        ROWS($B$5:B1484)
        - IFERROR(
          IF(
            MATCH(TRUE, '入力ｼｰﾄ①_従事者情報（様式第3号及び第4号作成用）'!$CB$4:$CB$1000 &gt;= ROWS($B$5:B1484), 0) = 1,
            0,
            INDEX(
              '入力ｼｰﾄ①_従事者情報（様式第3号及び第4号作成用）'!$CB$4:$CB$1000,
              MATCH(TRUE, '入力ｼｰﾄ①_従事者情報（様式第3号及び第4号作成用）'!$CB$4:$CB$1000 &gt;= ROWS($B$5:B1484), 0) -1
            )
          ),
          0
        )
      )
    ),
    ""
  ),
  ""
)</f>
        <v/>
      </c>
      <c r="C1484" s="9" t="str" cm="1">
        <f t="array" ref="C1484">IF(
  ROWS($C$5:C1484) &lt;= MAX('入力ｼｰﾄ①_従事者情報（様式第3号及び第4号作成用）'!$CB$4:$CB$1000),
  IF(
    ISNUMBER(MATCH(TRUE,'入力ｼｰﾄ①_従事者情報（様式第3号及び第4号作成用）'!$CB$4:$CB$1000&gt;=ROWS($C$5:C1484),0)),
    INDEX(
      (
        INDEX('入力ｼｰﾄ①_従事者情報（様式第3号及び第4号作成用）'!$C$4:$C$1000,MATCH(TRUE,'入力ｼｰﾄ①_従事者情報（様式第3号及び第4号作成用）'!$CB$4:$CB$1000&gt;=ROWS($C$5:C1484),0))
        &amp; " " &amp;
        INDEX('入力ｼｰﾄ①_従事者情報（様式第3号及び第4号作成用）'!$D$4:$D$1000,MATCH(TRUE,'入力ｼｰﾄ①_従事者情報（様式第3号及び第4号作成用）'!$CB$4:$CB$1000&gt;=ROWS($C$5:C1484),0))
      ),
      1,1
    ),
    ""
  ),
  ""
)</f>
        <v/>
      </c>
      <c r="D1484" s="9" t="str" cm="1">
        <f t="array" ref="D1484">IF(
  ROWS($D$5:D1484)&lt;=MAX('入力ｼｰﾄ①_従事者情報（様式第3号及び第4号作成用）'!$CB$4:$CB$500),
  IF(
    ISNUMBER(MATCH(TRUE,'入力ｼｰﾄ①_従事者情報（様式第3号及び第4号作成用）'!$CB$4:$CB$500&gt;=ROWS($D$5:D1484),0)),
    VLOOKUP(
      INDEX(
        '入力ｼｰﾄ①_従事者情報（様式第3号及び第4号作成用）'!$CD$4:$CEZ$500,
        MATCH(TRUE,'入力ｼｰﾄ①_従事者情報（様式第3号及び第4号作成用）'!$CB$4:$CB$500&gt;=ROWS($D$5:D1484),0),
        (ROWS($D$5:D1484)-IFERROR(
          IF(
            MATCH(TRUE, '入力ｼｰﾄ①_従事者情報（様式第3号及び第4号作成用）'!$CB$4:$CB$500 &gt;= ROWS($D$5:D1484), 0) = 1,
            0,
            INDEX(
              '入力ｼｰﾄ①_従事者情報（様式第3号及び第4号作成用）'!$CB$4:$CB$500,
              MATCH(TRUE, '入力ｼｰﾄ①_従事者情報（様式第3号及び第4号作成用）'!$CB$4:$CB$500 &gt;= ROWS($D$5:D1484), 0) -1
            )
          ),
          0
        ))
      ),
      非表示_資格正式名称!$B$3:$C$500,
      2,
      FALSE
    ),
    ""
  ),
  ""
)</f>
        <v/>
      </c>
      <c r="E1484" s="109"/>
    </row>
    <row r="1485" spans="2:5" x14ac:dyDescent="0.4">
      <c r="B1485" s="3" t="str" cm="1">
        <f t="array" ref="B1485">IF(
  ROWS($B$5:B1485)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ROWS($B$5:B1485), 0)
    )
    &amp; IF(
      INDEX(
        '入力ｼｰﾄ①_従事者情報（様式第3号及び第4号作成用）'!$BX$4:$BX$1000,
        MATCH(TRUE, '入力ｼｰﾄ①_従事者情報（様式第3号及び第4号作成用）'!$CB$4:$CB$1000 &gt;= ROWS($B$5:B1485), 0)
      )=1,
      "",
      "-" &amp; (
        ROWS($B$5:B1485)
        - IFERROR(
          IF(
            MATCH(TRUE, '入力ｼｰﾄ①_従事者情報（様式第3号及び第4号作成用）'!$CB$4:$CB$1000 &gt;= ROWS($B$5:B1485), 0) = 1,
            0,
            INDEX(
              '入力ｼｰﾄ①_従事者情報（様式第3号及び第4号作成用）'!$CB$4:$CB$1000,
              MATCH(TRUE, '入力ｼｰﾄ①_従事者情報（様式第3号及び第4号作成用）'!$CB$4:$CB$1000 &gt;= ROWS($B$5:B1485), 0) -1
            )
          ),
          0
        )
      )
    ),
    ""
  ),
  ""
)</f>
        <v/>
      </c>
      <c r="C1485" s="9" t="str" cm="1">
        <f t="array" ref="C1485">IF(
  ROWS($C$5:C1485) &lt;= MAX('入力ｼｰﾄ①_従事者情報（様式第3号及び第4号作成用）'!$CB$4:$CB$1000),
  IF(
    ISNUMBER(MATCH(TRUE,'入力ｼｰﾄ①_従事者情報（様式第3号及び第4号作成用）'!$CB$4:$CB$1000&gt;=ROWS($C$5:C1485),0)),
    INDEX(
      (
        INDEX('入力ｼｰﾄ①_従事者情報（様式第3号及び第4号作成用）'!$C$4:$C$1000,MATCH(TRUE,'入力ｼｰﾄ①_従事者情報（様式第3号及び第4号作成用）'!$CB$4:$CB$1000&gt;=ROWS($C$5:C1485),0))
        &amp; " " &amp;
        INDEX('入力ｼｰﾄ①_従事者情報（様式第3号及び第4号作成用）'!$D$4:$D$1000,MATCH(TRUE,'入力ｼｰﾄ①_従事者情報（様式第3号及び第4号作成用）'!$CB$4:$CB$1000&gt;=ROWS($C$5:C1485),0))
      ),
      1,1
    ),
    ""
  ),
  ""
)</f>
        <v/>
      </c>
      <c r="D1485" s="9" t="str" cm="1">
        <f t="array" ref="D1485">IF(
  ROWS($D$5:D1485)&lt;=MAX('入力ｼｰﾄ①_従事者情報（様式第3号及び第4号作成用）'!$CB$4:$CB$500),
  IF(
    ISNUMBER(MATCH(TRUE,'入力ｼｰﾄ①_従事者情報（様式第3号及び第4号作成用）'!$CB$4:$CB$500&gt;=ROWS($D$5:D1485),0)),
    VLOOKUP(
      INDEX(
        '入力ｼｰﾄ①_従事者情報（様式第3号及び第4号作成用）'!$CD$4:$CEZ$500,
        MATCH(TRUE,'入力ｼｰﾄ①_従事者情報（様式第3号及び第4号作成用）'!$CB$4:$CB$500&gt;=ROWS($D$5:D1485),0),
        (ROWS($D$5:D1485)-IFERROR(
          IF(
            MATCH(TRUE, '入力ｼｰﾄ①_従事者情報（様式第3号及び第4号作成用）'!$CB$4:$CB$500 &gt;= ROWS($D$5:D1485), 0) = 1,
            0,
            INDEX(
              '入力ｼｰﾄ①_従事者情報（様式第3号及び第4号作成用）'!$CB$4:$CB$500,
              MATCH(TRUE, '入力ｼｰﾄ①_従事者情報（様式第3号及び第4号作成用）'!$CB$4:$CB$500 &gt;= ROWS($D$5:D1485), 0) -1
            )
          ),
          0
        ))
      ),
      非表示_資格正式名称!$B$3:$C$500,
      2,
      FALSE
    ),
    ""
  ),
  ""
)</f>
        <v/>
      </c>
      <c r="E1485" s="109"/>
    </row>
    <row r="1486" spans="2:5" x14ac:dyDescent="0.4">
      <c r="B1486" s="3" t="str" cm="1">
        <f t="array" ref="B1486">IF(
  ROWS($B$5:B1486)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ROWS($B$5:B1486), 0)
    )
    &amp; IF(
      INDEX(
        '入力ｼｰﾄ①_従事者情報（様式第3号及び第4号作成用）'!$BX$4:$BX$1000,
        MATCH(TRUE, '入力ｼｰﾄ①_従事者情報（様式第3号及び第4号作成用）'!$CB$4:$CB$1000 &gt;= ROWS($B$5:B1486), 0)
      )=1,
      "",
      "-" &amp; (
        ROWS($B$5:B1486)
        - IFERROR(
          IF(
            MATCH(TRUE, '入力ｼｰﾄ①_従事者情報（様式第3号及び第4号作成用）'!$CB$4:$CB$1000 &gt;= ROWS($B$5:B1486), 0) = 1,
            0,
            INDEX(
              '入力ｼｰﾄ①_従事者情報（様式第3号及び第4号作成用）'!$CB$4:$CB$1000,
              MATCH(TRUE, '入力ｼｰﾄ①_従事者情報（様式第3号及び第4号作成用）'!$CB$4:$CB$1000 &gt;= ROWS($B$5:B1486), 0) -1
            )
          ),
          0
        )
      )
    ),
    ""
  ),
  ""
)</f>
        <v/>
      </c>
      <c r="C1486" s="9" t="str" cm="1">
        <f t="array" ref="C1486">IF(
  ROWS($C$5:C1486) &lt;= MAX('入力ｼｰﾄ①_従事者情報（様式第3号及び第4号作成用）'!$CB$4:$CB$1000),
  IF(
    ISNUMBER(MATCH(TRUE,'入力ｼｰﾄ①_従事者情報（様式第3号及び第4号作成用）'!$CB$4:$CB$1000&gt;=ROWS($C$5:C1486),0)),
    INDEX(
      (
        INDEX('入力ｼｰﾄ①_従事者情報（様式第3号及び第4号作成用）'!$C$4:$C$1000,MATCH(TRUE,'入力ｼｰﾄ①_従事者情報（様式第3号及び第4号作成用）'!$CB$4:$CB$1000&gt;=ROWS($C$5:C1486),0))
        &amp; " " &amp;
        INDEX('入力ｼｰﾄ①_従事者情報（様式第3号及び第4号作成用）'!$D$4:$D$1000,MATCH(TRUE,'入力ｼｰﾄ①_従事者情報（様式第3号及び第4号作成用）'!$CB$4:$CB$1000&gt;=ROWS($C$5:C1486),0))
      ),
      1,1
    ),
    ""
  ),
  ""
)</f>
        <v/>
      </c>
      <c r="D1486" s="9" t="str" cm="1">
        <f t="array" ref="D1486">IF(
  ROWS($D$5:D1486)&lt;=MAX('入力ｼｰﾄ①_従事者情報（様式第3号及び第4号作成用）'!$CB$4:$CB$500),
  IF(
    ISNUMBER(MATCH(TRUE,'入力ｼｰﾄ①_従事者情報（様式第3号及び第4号作成用）'!$CB$4:$CB$500&gt;=ROWS($D$5:D1486),0)),
    VLOOKUP(
      INDEX(
        '入力ｼｰﾄ①_従事者情報（様式第3号及び第4号作成用）'!$CD$4:$CEZ$500,
        MATCH(TRUE,'入力ｼｰﾄ①_従事者情報（様式第3号及び第4号作成用）'!$CB$4:$CB$500&gt;=ROWS($D$5:D1486),0),
        (ROWS($D$5:D1486)-IFERROR(
          IF(
            MATCH(TRUE, '入力ｼｰﾄ①_従事者情報（様式第3号及び第4号作成用）'!$CB$4:$CB$500 &gt;= ROWS($D$5:D1486), 0) = 1,
            0,
            INDEX(
              '入力ｼｰﾄ①_従事者情報（様式第3号及び第4号作成用）'!$CB$4:$CB$500,
              MATCH(TRUE, '入力ｼｰﾄ①_従事者情報（様式第3号及び第4号作成用）'!$CB$4:$CB$500 &gt;= ROWS($D$5:D1486), 0) -1
            )
          ),
          0
        ))
      ),
      非表示_資格正式名称!$B$3:$C$500,
      2,
      FALSE
    ),
    ""
  ),
  ""
)</f>
        <v/>
      </c>
      <c r="E1486" s="109"/>
    </row>
    <row r="1487" spans="2:5" x14ac:dyDescent="0.4">
      <c r="B1487" s="3" t="str" cm="1">
        <f t="array" ref="B1487">IF(
  ROWS($B$5:B1487)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ROWS($B$5:B1487), 0)
    )
    &amp; IF(
      INDEX(
        '入力ｼｰﾄ①_従事者情報（様式第3号及び第4号作成用）'!$BX$4:$BX$1000,
        MATCH(TRUE, '入力ｼｰﾄ①_従事者情報（様式第3号及び第4号作成用）'!$CB$4:$CB$1000 &gt;= ROWS($B$5:B1487), 0)
      )=1,
      "",
      "-" &amp; (
        ROWS($B$5:B1487)
        - IFERROR(
          IF(
            MATCH(TRUE, '入力ｼｰﾄ①_従事者情報（様式第3号及び第4号作成用）'!$CB$4:$CB$1000 &gt;= ROWS($B$5:B1487), 0) = 1,
            0,
            INDEX(
              '入力ｼｰﾄ①_従事者情報（様式第3号及び第4号作成用）'!$CB$4:$CB$1000,
              MATCH(TRUE, '入力ｼｰﾄ①_従事者情報（様式第3号及び第4号作成用）'!$CB$4:$CB$1000 &gt;= ROWS($B$5:B1487), 0) -1
            )
          ),
          0
        )
      )
    ),
    ""
  ),
  ""
)</f>
        <v/>
      </c>
      <c r="C1487" s="9" t="str" cm="1">
        <f t="array" ref="C1487">IF(
  ROWS($C$5:C1487) &lt;= MAX('入力ｼｰﾄ①_従事者情報（様式第3号及び第4号作成用）'!$CB$4:$CB$1000),
  IF(
    ISNUMBER(MATCH(TRUE,'入力ｼｰﾄ①_従事者情報（様式第3号及び第4号作成用）'!$CB$4:$CB$1000&gt;=ROWS($C$5:C1487),0)),
    INDEX(
      (
        INDEX('入力ｼｰﾄ①_従事者情報（様式第3号及び第4号作成用）'!$C$4:$C$1000,MATCH(TRUE,'入力ｼｰﾄ①_従事者情報（様式第3号及び第4号作成用）'!$CB$4:$CB$1000&gt;=ROWS($C$5:C1487),0))
        &amp; " " &amp;
        INDEX('入力ｼｰﾄ①_従事者情報（様式第3号及び第4号作成用）'!$D$4:$D$1000,MATCH(TRUE,'入力ｼｰﾄ①_従事者情報（様式第3号及び第4号作成用）'!$CB$4:$CB$1000&gt;=ROWS($C$5:C1487),0))
      ),
      1,1
    ),
    ""
  ),
  ""
)</f>
        <v/>
      </c>
      <c r="D1487" s="9" t="str" cm="1">
        <f t="array" ref="D1487">IF(
  ROWS($D$5:D1487)&lt;=MAX('入力ｼｰﾄ①_従事者情報（様式第3号及び第4号作成用）'!$CB$4:$CB$500),
  IF(
    ISNUMBER(MATCH(TRUE,'入力ｼｰﾄ①_従事者情報（様式第3号及び第4号作成用）'!$CB$4:$CB$500&gt;=ROWS($D$5:D1487),0)),
    VLOOKUP(
      INDEX(
        '入力ｼｰﾄ①_従事者情報（様式第3号及び第4号作成用）'!$CD$4:$CEZ$500,
        MATCH(TRUE,'入力ｼｰﾄ①_従事者情報（様式第3号及び第4号作成用）'!$CB$4:$CB$500&gt;=ROWS($D$5:D1487),0),
        (ROWS($D$5:D1487)-IFERROR(
          IF(
            MATCH(TRUE, '入力ｼｰﾄ①_従事者情報（様式第3号及び第4号作成用）'!$CB$4:$CB$500 &gt;= ROWS($D$5:D1487), 0) = 1,
            0,
            INDEX(
              '入力ｼｰﾄ①_従事者情報（様式第3号及び第4号作成用）'!$CB$4:$CB$500,
              MATCH(TRUE, '入力ｼｰﾄ①_従事者情報（様式第3号及び第4号作成用）'!$CB$4:$CB$500 &gt;= ROWS($D$5:D1487), 0) -1
            )
          ),
          0
        ))
      ),
      非表示_資格正式名称!$B$3:$C$500,
      2,
      FALSE
    ),
    ""
  ),
  ""
)</f>
        <v/>
      </c>
      <c r="E1487" s="109"/>
    </row>
    <row r="1488" spans="2:5" x14ac:dyDescent="0.4">
      <c r="B1488" s="3" t="str" cm="1">
        <f t="array" ref="B1488">IF(
  ROWS($B$5:B1488)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ROWS($B$5:B1488), 0)
    )
    &amp; IF(
      INDEX(
        '入力ｼｰﾄ①_従事者情報（様式第3号及び第4号作成用）'!$BX$4:$BX$1000,
        MATCH(TRUE, '入力ｼｰﾄ①_従事者情報（様式第3号及び第4号作成用）'!$CB$4:$CB$1000 &gt;= ROWS($B$5:B1488), 0)
      )=1,
      "",
      "-" &amp; (
        ROWS($B$5:B1488)
        - IFERROR(
          IF(
            MATCH(TRUE, '入力ｼｰﾄ①_従事者情報（様式第3号及び第4号作成用）'!$CB$4:$CB$1000 &gt;= ROWS($B$5:B1488), 0) = 1,
            0,
            INDEX(
              '入力ｼｰﾄ①_従事者情報（様式第3号及び第4号作成用）'!$CB$4:$CB$1000,
              MATCH(TRUE, '入力ｼｰﾄ①_従事者情報（様式第3号及び第4号作成用）'!$CB$4:$CB$1000 &gt;= ROWS($B$5:B1488), 0) -1
            )
          ),
          0
        )
      )
    ),
    ""
  ),
  ""
)</f>
        <v/>
      </c>
      <c r="C1488" s="9" t="str" cm="1">
        <f t="array" ref="C1488">IF(
  ROWS($C$5:C1488) &lt;= MAX('入力ｼｰﾄ①_従事者情報（様式第3号及び第4号作成用）'!$CB$4:$CB$1000),
  IF(
    ISNUMBER(MATCH(TRUE,'入力ｼｰﾄ①_従事者情報（様式第3号及び第4号作成用）'!$CB$4:$CB$1000&gt;=ROWS($C$5:C1488),0)),
    INDEX(
      (
        INDEX('入力ｼｰﾄ①_従事者情報（様式第3号及び第4号作成用）'!$C$4:$C$1000,MATCH(TRUE,'入力ｼｰﾄ①_従事者情報（様式第3号及び第4号作成用）'!$CB$4:$CB$1000&gt;=ROWS($C$5:C1488),0))
        &amp; " " &amp;
        INDEX('入力ｼｰﾄ①_従事者情報（様式第3号及び第4号作成用）'!$D$4:$D$1000,MATCH(TRUE,'入力ｼｰﾄ①_従事者情報（様式第3号及び第4号作成用）'!$CB$4:$CB$1000&gt;=ROWS($C$5:C1488),0))
      ),
      1,1
    ),
    ""
  ),
  ""
)</f>
        <v/>
      </c>
      <c r="D1488" s="9" t="str" cm="1">
        <f t="array" ref="D1488">IF(
  ROWS($D$5:D1488)&lt;=MAX('入力ｼｰﾄ①_従事者情報（様式第3号及び第4号作成用）'!$CB$4:$CB$500),
  IF(
    ISNUMBER(MATCH(TRUE,'入力ｼｰﾄ①_従事者情報（様式第3号及び第4号作成用）'!$CB$4:$CB$500&gt;=ROWS($D$5:D1488),0)),
    VLOOKUP(
      INDEX(
        '入力ｼｰﾄ①_従事者情報（様式第3号及び第4号作成用）'!$CD$4:$CEZ$500,
        MATCH(TRUE,'入力ｼｰﾄ①_従事者情報（様式第3号及び第4号作成用）'!$CB$4:$CB$500&gt;=ROWS($D$5:D1488),0),
        (ROWS($D$5:D1488)-IFERROR(
          IF(
            MATCH(TRUE, '入力ｼｰﾄ①_従事者情報（様式第3号及び第4号作成用）'!$CB$4:$CB$500 &gt;= ROWS($D$5:D1488), 0) = 1,
            0,
            INDEX(
              '入力ｼｰﾄ①_従事者情報（様式第3号及び第4号作成用）'!$CB$4:$CB$500,
              MATCH(TRUE, '入力ｼｰﾄ①_従事者情報（様式第3号及び第4号作成用）'!$CB$4:$CB$500 &gt;= ROWS($D$5:D1488), 0) -1
            )
          ),
          0
        ))
      ),
      非表示_資格正式名称!$B$3:$C$500,
      2,
      FALSE
    ),
    ""
  ),
  ""
)</f>
        <v/>
      </c>
      <c r="E1488" s="109"/>
    </row>
    <row r="1489" spans="2:5" x14ac:dyDescent="0.4">
      <c r="B1489" s="3" t="str" cm="1">
        <f t="array" ref="B1489">IF(
  ROWS($B$5:B1489)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ROWS($B$5:B1489), 0)
    )
    &amp; IF(
      INDEX(
        '入力ｼｰﾄ①_従事者情報（様式第3号及び第4号作成用）'!$BX$4:$BX$1000,
        MATCH(TRUE, '入力ｼｰﾄ①_従事者情報（様式第3号及び第4号作成用）'!$CB$4:$CB$1000 &gt;= ROWS($B$5:B1489), 0)
      )=1,
      "",
      "-" &amp; (
        ROWS($B$5:B1489)
        - IFERROR(
          IF(
            MATCH(TRUE, '入力ｼｰﾄ①_従事者情報（様式第3号及び第4号作成用）'!$CB$4:$CB$1000 &gt;= ROWS($B$5:B1489), 0) = 1,
            0,
            INDEX(
              '入力ｼｰﾄ①_従事者情報（様式第3号及び第4号作成用）'!$CB$4:$CB$1000,
              MATCH(TRUE, '入力ｼｰﾄ①_従事者情報（様式第3号及び第4号作成用）'!$CB$4:$CB$1000 &gt;= ROWS($B$5:B1489), 0) -1
            )
          ),
          0
        )
      )
    ),
    ""
  ),
  ""
)</f>
        <v/>
      </c>
      <c r="C1489" s="9" t="str" cm="1">
        <f t="array" ref="C1489">IF(
  ROWS($C$5:C1489) &lt;= MAX('入力ｼｰﾄ①_従事者情報（様式第3号及び第4号作成用）'!$CB$4:$CB$1000),
  IF(
    ISNUMBER(MATCH(TRUE,'入力ｼｰﾄ①_従事者情報（様式第3号及び第4号作成用）'!$CB$4:$CB$1000&gt;=ROWS($C$5:C1489),0)),
    INDEX(
      (
        INDEX('入力ｼｰﾄ①_従事者情報（様式第3号及び第4号作成用）'!$C$4:$C$1000,MATCH(TRUE,'入力ｼｰﾄ①_従事者情報（様式第3号及び第4号作成用）'!$CB$4:$CB$1000&gt;=ROWS($C$5:C1489),0))
        &amp; " " &amp;
        INDEX('入力ｼｰﾄ①_従事者情報（様式第3号及び第4号作成用）'!$D$4:$D$1000,MATCH(TRUE,'入力ｼｰﾄ①_従事者情報（様式第3号及び第4号作成用）'!$CB$4:$CB$1000&gt;=ROWS($C$5:C1489),0))
      ),
      1,1
    ),
    ""
  ),
  ""
)</f>
        <v/>
      </c>
      <c r="D1489" s="9" t="str" cm="1">
        <f t="array" ref="D1489">IF(
  ROWS($D$5:D1489)&lt;=MAX('入力ｼｰﾄ①_従事者情報（様式第3号及び第4号作成用）'!$CB$4:$CB$500),
  IF(
    ISNUMBER(MATCH(TRUE,'入力ｼｰﾄ①_従事者情報（様式第3号及び第4号作成用）'!$CB$4:$CB$500&gt;=ROWS($D$5:D1489),0)),
    VLOOKUP(
      INDEX(
        '入力ｼｰﾄ①_従事者情報（様式第3号及び第4号作成用）'!$CD$4:$CEZ$500,
        MATCH(TRUE,'入力ｼｰﾄ①_従事者情報（様式第3号及び第4号作成用）'!$CB$4:$CB$500&gt;=ROWS($D$5:D1489),0),
        (ROWS($D$5:D1489)-IFERROR(
          IF(
            MATCH(TRUE, '入力ｼｰﾄ①_従事者情報（様式第3号及び第4号作成用）'!$CB$4:$CB$500 &gt;= ROWS($D$5:D1489), 0) = 1,
            0,
            INDEX(
              '入力ｼｰﾄ①_従事者情報（様式第3号及び第4号作成用）'!$CB$4:$CB$500,
              MATCH(TRUE, '入力ｼｰﾄ①_従事者情報（様式第3号及び第4号作成用）'!$CB$4:$CB$500 &gt;= ROWS($D$5:D1489), 0) -1
            )
          ),
          0
        ))
      ),
      非表示_資格正式名称!$B$3:$C$500,
      2,
      FALSE
    ),
    ""
  ),
  ""
)</f>
        <v/>
      </c>
      <c r="E1489" s="109"/>
    </row>
    <row r="1490" spans="2:5" x14ac:dyDescent="0.4">
      <c r="B1490" s="3" t="str" cm="1">
        <f t="array" ref="B1490">IF(
  ROWS($B$5:B1490)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ROWS($B$5:B1490), 0)
    )
    &amp; IF(
      INDEX(
        '入力ｼｰﾄ①_従事者情報（様式第3号及び第4号作成用）'!$BX$4:$BX$1000,
        MATCH(TRUE, '入力ｼｰﾄ①_従事者情報（様式第3号及び第4号作成用）'!$CB$4:$CB$1000 &gt;= ROWS($B$5:B1490), 0)
      )=1,
      "",
      "-" &amp; (
        ROWS($B$5:B1490)
        - IFERROR(
          IF(
            MATCH(TRUE, '入力ｼｰﾄ①_従事者情報（様式第3号及び第4号作成用）'!$CB$4:$CB$1000 &gt;= ROWS($B$5:B1490), 0) = 1,
            0,
            INDEX(
              '入力ｼｰﾄ①_従事者情報（様式第3号及び第4号作成用）'!$CB$4:$CB$1000,
              MATCH(TRUE, '入力ｼｰﾄ①_従事者情報（様式第3号及び第4号作成用）'!$CB$4:$CB$1000 &gt;= ROWS($B$5:B1490), 0) -1
            )
          ),
          0
        )
      )
    ),
    ""
  ),
  ""
)</f>
        <v/>
      </c>
      <c r="C1490" s="9" t="str" cm="1">
        <f t="array" ref="C1490">IF(
  ROWS($C$5:C1490) &lt;= MAX('入力ｼｰﾄ①_従事者情報（様式第3号及び第4号作成用）'!$CB$4:$CB$1000),
  IF(
    ISNUMBER(MATCH(TRUE,'入力ｼｰﾄ①_従事者情報（様式第3号及び第4号作成用）'!$CB$4:$CB$1000&gt;=ROWS($C$5:C1490),0)),
    INDEX(
      (
        INDEX('入力ｼｰﾄ①_従事者情報（様式第3号及び第4号作成用）'!$C$4:$C$1000,MATCH(TRUE,'入力ｼｰﾄ①_従事者情報（様式第3号及び第4号作成用）'!$CB$4:$CB$1000&gt;=ROWS($C$5:C1490),0))
        &amp; " " &amp;
        INDEX('入力ｼｰﾄ①_従事者情報（様式第3号及び第4号作成用）'!$D$4:$D$1000,MATCH(TRUE,'入力ｼｰﾄ①_従事者情報（様式第3号及び第4号作成用）'!$CB$4:$CB$1000&gt;=ROWS($C$5:C1490),0))
      ),
      1,1
    ),
    ""
  ),
  ""
)</f>
        <v/>
      </c>
      <c r="D1490" s="9" t="str" cm="1">
        <f t="array" ref="D1490">IF(
  ROWS($D$5:D1490)&lt;=MAX('入力ｼｰﾄ①_従事者情報（様式第3号及び第4号作成用）'!$CB$4:$CB$500),
  IF(
    ISNUMBER(MATCH(TRUE,'入力ｼｰﾄ①_従事者情報（様式第3号及び第4号作成用）'!$CB$4:$CB$500&gt;=ROWS($D$5:D1490),0)),
    VLOOKUP(
      INDEX(
        '入力ｼｰﾄ①_従事者情報（様式第3号及び第4号作成用）'!$CD$4:$CEZ$500,
        MATCH(TRUE,'入力ｼｰﾄ①_従事者情報（様式第3号及び第4号作成用）'!$CB$4:$CB$500&gt;=ROWS($D$5:D1490),0),
        (ROWS($D$5:D1490)-IFERROR(
          IF(
            MATCH(TRUE, '入力ｼｰﾄ①_従事者情報（様式第3号及び第4号作成用）'!$CB$4:$CB$500 &gt;= ROWS($D$5:D1490), 0) = 1,
            0,
            INDEX(
              '入力ｼｰﾄ①_従事者情報（様式第3号及び第4号作成用）'!$CB$4:$CB$500,
              MATCH(TRUE, '入力ｼｰﾄ①_従事者情報（様式第3号及び第4号作成用）'!$CB$4:$CB$500 &gt;= ROWS($D$5:D1490), 0) -1
            )
          ),
          0
        ))
      ),
      非表示_資格正式名称!$B$3:$C$500,
      2,
      FALSE
    ),
    ""
  ),
  ""
)</f>
        <v/>
      </c>
      <c r="E1490" s="109"/>
    </row>
    <row r="1491" spans="2:5" x14ac:dyDescent="0.4">
      <c r="B1491" s="3" t="str" cm="1">
        <f t="array" ref="B1491">IF(
  ROWS($B$5:B1491)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ROWS($B$5:B1491), 0)
    )
    &amp; IF(
      INDEX(
        '入力ｼｰﾄ①_従事者情報（様式第3号及び第4号作成用）'!$BX$4:$BX$1000,
        MATCH(TRUE, '入力ｼｰﾄ①_従事者情報（様式第3号及び第4号作成用）'!$CB$4:$CB$1000 &gt;= ROWS($B$5:B1491), 0)
      )=1,
      "",
      "-" &amp; (
        ROWS($B$5:B1491)
        - IFERROR(
          IF(
            MATCH(TRUE, '入力ｼｰﾄ①_従事者情報（様式第3号及び第4号作成用）'!$CB$4:$CB$1000 &gt;= ROWS($B$5:B1491), 0) = 1,
            0,
            INDEX(
              '入力ｼｰﾄ①_従事者情報（様式第3号及び第4号作成用）'!$CB$4:$CB$1000,
              MATCH(TRUE, '入力ｼｰﾄ①_従事者情報（様式第3号及び第4号作成用）'!$CB$4:$CB$1000 &gt;= ROWS($B$5:B1491), 0) -1
            )
          ),
          0
        )
      )
    ),
    ""
  ),
  ""
)</f>
        <v/>
      </c>
      <c r="C1491" s="9" t="str" cm="1">
        <f t="array" ref="C1491">IF(
  ROWS($C$5:C1491) &lt;= MAX('入力ｼｰﾄ①_従事者情報（様式第3号及び第4号作成用）'!$CB$4:$CB$1000),
  IF(
    ISNUMBER(MATCH(TRUE,'入力ｼｰﾄ①_従事者情報（様式第3号及び第4号作成用）'!$CB$4:$CB$1000&gt;=ROWS($C$5:C1491),0)),
    INDEX(
      (
        INDEX('入力ｼｰﾄ①_従事者情報（様式第3号及び第4号作成用）'!$C$4:$C$1000,MATCH(TRUE,'入力ｼｰﾄ①_従事者情報（様式第3号及び第4号作成用）'!$CB$4:$CB$1000&gt;=ROWS($C$5:C1491),0))
        &amp; " " &amp;
        INDEX('入力ｼｰﾄ①_従事者情報（様式第3号及び第4号作成用）'!$D$4:$D$1000,MATCH(TRUE,'入力ｼｰﾄ①_従事者情報（様式第3号及び第4号作成用）'!$CB$4:$CB$1000&gt;=ROWS($C$5:C1491),0))
      ),
      1,1
    ),
    ""
  ),
  ""
)</f>
        <v/>
      </c>
      <c r="D1491" s="9" t="str" cm="1">
        <f t="array" ref="D1491">IF(
  ROWS($D$5:D1491)&lt;=MAX('入力ｼｰﾄ①_従事者情報（様式第3号及び第4号作成用）'!$CB$4:$CB$500),
  IF(
    ISNUMBER(MATCH(TRUE,'入力ｼｰﾄ①_従事者情報（様式第3号及び第4号作成用）'!$CB$4:$CB$500&gt;=ROWS($D$5:D1491),0)),
    VLOOKUP(
      INDEX(
        '入力ｼｰﾄ①_従事者情報（様式第3号及び第4号作成用）'!$CD$4:$CEZ$500,
        MATCH(TRUE,'入力ｼｰﾄ①_従事者情報（様式第3号及び第4号作成用）'!$CB$4:$CB$500&gt;=ROWS($D$5:D1491),0),
        (ROWS($D$5:D1491)-IFERROR(
          IF(
            MATCH(TRUE, '入力ｼｰﾄ①_従事者情報（様式第3号及び第4号作成用）'!$CB$4:$CB$500 &gt;= ROWS($D$5:D1491), 0) = 1,
            0,
            INDEX(
              '入力ｼｰﾄ①_従事者情報（様式第3号及び第4号作成用）'!$CB$4:$CB$500,
              MATCH(TRUE, '入力ｼｰﾄ①_従事者情報（様式第3号及び第4号作成用）'!$CB$4:$CB$500 &gt;= ROWS($D$5:D1491), 0) -1
            )
          ),
          0
        ))
      ),
      非表示_資格正式名称!$B$3:$C$500,
      2,
      FALSE
    ),
    ""
  ),
  ""
)</f>
        <v/>
      </c>
      <c r="E1491" s="109"/>
    </row>
    <row r="1492" spans="2:5" x14ac:dyDescent="0.4">
      <c r="B1492" s="3" t="str" cm="1">
        <f t="array" ref="B1492">IF(
  ROWS($B$5:B1492)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ROWS($B$5:B1492), 0)
    )
    &amp; IF(
      INDEX(
        '入力ｼｰﾄ①_従事者情報（様式第3号及び第4号作成用）'!$BX$4:$BX$1000,
        MATCH(TRUE, '入力ｼｰﾄ①_従事者情報（様式第3号及び第4号作成用）'!$CB$4:$CB$1000 &gt;= ROWS($B$5:B1492), 0)
      )=1,
      "",
      "-" &amp; (
        ROWS($B$5:B1492)
        - IFERROR(
          IF(
            MATCH(TRUE, '入力ｼｰﾄ①_従事者情報（様式第3号及び第4号作成用）'!$CB$4:$CB$1000 &gt;= ROWS($B$5:B1492), 0) = 1,
            0,
            INDEX(
              '入力ｼｰﾄ①_従事者情報（様式第3号及び第4号作成用）'!$CB$4:$CB$1000,
              MATCH(TRUE, '入力ｼｰﾄ①_従事者情報（様式第3号及び第4号作成用）'!$CB$4:$CB$1000 &gt;= ROWS($B$5:B1492), 0) -1
            )
          ),
          0
        )
      )
    ),
    ""
  ),
  ""
)</f>
        <v/>
      </c>
      <c r="C1492" s="9" t="str" cm="1">
        <f t="array" ref="C1492">IF(
  ROWS($C$5:C1492) &lt;= MAX('入力ｼｰﾄ①_従事者情報（様式第3号及び第4号作成用）'!$CB$4:$CB$1000),
  IF(
    ISNUMBER(MATCH(TRUE,'入力ｼｰﾄ①_従事者情報（様式第3号及び第4号作成用）'!$CB$4:$CB$1000&gt;=ROWS($C$5:C1492),0)),
    INDEX(
      (
        INDEX('入力ｼｰﾄ①_従事者情報（様式第3号及び第4号作成用）'!$C$4:$C$1000,MATCH(TRUE,'入力ｼｰﾄ①_従事者情報（様式第3号及び第4号作成用）'!$CB$4:$CB$1000&gt;=ROWS($C$5:C1492),0))
        &amp; " " &amp;
        INDEX('入力ｼｰﾄ①_従事者情報（様式第3号及び第4号作成用）'!$D$4:$D$1000,MATCH(TRUE,'入力ｼｰﾄ①_従事者情報（様式第3号及び第4号作成用）'!$CB$4:$CB$1000&gt;=ROWS($C$5:C1492),0))
      ),
      1,1
    ),
    ""
  ),
  ""
)</f>
        <v/>
      </c>
      <c r="D1492" s="9" t="str" cm="1">
        <f t="array" ref="D1492">IF(
  ROWS($D$5:D1492)&lt;=MAX('入力ｼｰﾄ①_従事者情報（様式第3号及び第4号作成用）'!$CB$4:$CB$500),
  IF(
    ISNUMBER(MATCH(TRUE,'入力ｼｰﾄ①_従事者情報（様式第3号及び第4号作成用）'!$CB$4:$CB$500&gt;=ROWS($D$5:D1492),0)),
    VLOOKUP(
      INDEX(
        '入力ｼｰﾄ①_従事者情報（様式第3号及び第4号作成用）'!$CD$4:$CEZ$500,
        MATCH(TRUE,'入力ｼｰﾄ①_従事者情報（様式第3号及び第4号作成用）'!$CB$4:$CB$500&gt;=ROWS($D$5:D1492),0),
        (ROWS($D$5:D1492)-IFERROR(
          IF(
            MATCH(TRUE, '入力ｼｰﾄ①_従事者情報（様式第3号及び第4号作成用）'!$CB$4:$CB$500 &gt;= ROWS($D$5:D1492), 0) = 1,
            0,
            INDEX(
              '入力ｼｰﾄ①_従事者情報（様式第3号及び第4号作成用）'!$CB$4:$CB$500,
              MATCH(TRUE, '入力ｼｰﾄ①_従事者情報（様式第3号及び第4号作成用）'!$CB$4:$CB$500 &gt;= ROWS($D$5:D1492), 0) -1
            )
          ),
          0
        ))
      ),
      非表示_資格正式名称!$B$3:$C$500,
      2,
      FALSE
    ),
    ""
  ),
  ""
)</f>
        <v/>
      </c>
      <c r="E1492" s="109"/>
    </row>
    <row r="1493" spans="2:5" x14ac:dyDescent="0.4">
      <c r="B1493" s="3" t="str" cm="1">
        <f t="array" ref="B1493">IF(
  ROWS($B$5:B1493)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ROWS($B$5:B1493), 0)
    )
    &amp; IF(
      INDEX(
        '入力ｼｰﾄ①_従事者情報（様式第3号及び第4号作成用）'!$BX$4:$BX$1000,
        MATCH(TRUE, '入力ｼｰﾄ①_従事者情報（様式第3号及び第4号作成用）'!$CB$4:$CB$1000 &gt;= ROWS($B$5:B1493), 0)
      )=1,
      "",
      "-" &amp; (
        ROWS($B$5:B1493)
        - IFERROR(
          IF(
            MATCH(TRUE, '入力ｼｰﾄ①_従事者情報（様式第3号及び第4号作成用）'!$CB$4:$CB$1000 &gt;= ROWS($B$5:B1493), 0) = 1,
            0,
            INDEX(
              '入力ｼｰﾄ①_従事者情報（様式第3号及び第4号作成用）'!$CB$4:$CB$1000,
              MATCH(TRUE, '入力ｼｰﾄ①_従事者情報（様式第3号及び第4号作成用）'!$CB$4:$CB$1000 &gt;= ROWS($B$5:B1493), 0) -1
            )
          ),
          0
        )
      )
    ),
    ""
  ),
  ""
)</f>
        <v/>
      </c>
      <c r="C1493" s="9" t="str" cm="1">
        <f t="array" ref="C1493">IF(
  ROWS($C$5:C1493) &lt;= MAX('入力ｼｰﾄ①_従事者情報（様式第3号及び第4号作成用）'!$CB$4:$CB$1000),
  IF(
    ISNUMBER(MATCH(TRUE,'入力ｼｰﾄ①_従事者情報（様式第3号及び第4号作成用）'!$CB$4:$CB$1000&gt;=ROWS($C$5:C1493),0)),
    INDEX(
      (
        INDEX('入力ｼｰﾄ①_従事者情報（様式第3号及び第4号作成用）'!$C$4:$C$1000,MATCH(TRUE,'入力ｼｰﾄ①_従事者情報（様式第3号及び第4号作成用）'!$CB$4:$CB$1000&gt;=ROWS($C$5:C1493),0))
        &amp; " " &amp;
        INDEX('入力ｼｰﾄ①_従事者情報（様式第3号及び第4号作成用）'!$D$4:$D$1000,MATCH(TRUE,'入力ｼｰﾄ①_従事者情報（様式第3号及び第4号作成用）'!$CB$4:$CB$1000&gt;=ROWS($C$5:C1493),0))
      ),
      1,1
    ),
    ""
  ),
  ""
)</f>
        <v/>
      </c>
      <c r="D1493" s="9" t="str" cm="1">
        <f t="array" ref="D1493">IF(
  ROWS($D$5:D1493)&lt;=MAX('入力ｼｰﾄ①_従事者情報（様式第3号及び第4号作成用）'!$CB$4:$CB$500),
  IF(
    ISNUMBER(MATCH(TRUE,'入力ｼｰﾄ①_従事者情報（様式第3号及び第4号作成用）'!$CB$4:$CB$500&gt;=ROWS($D$5:D1493),0)),
    VLOOKUP(
      INDEX(
        '入力ｼｰﾄ①_従事者情報（様式第3号及び第4号作成用）'!$CD$4:$CEZ$500,
        MATCH(TRUE,'入力ｼｰﾄ①_従事者情報（様式第3号及び第4号作成用）'!$CB$4:$CB$500&gt;=ROWS($D$5:D1493),0),
        (ROWS($D$5:D1493)-IFERROR(
          IF(
            MATCH(TRUE, '入力ｼｰﾄ①_従事者情報（様式第3号及び第4号作成用）'!$CB$4:$CB$500 &gt;= ROWS($D$5:D1493), 0) = 1,
            0,
            INDEX(
              '入力ｼｰﾄ①_従事者情報（様式第3号及び第4号作成用）'!$CB$4:$CB$500,
              MATCH(TRUE, '入力ｼｰﾄ①_従事者情報（様式第3号及び第4号作成用）'!$CB$4:$CB$500 &gt;= ROWS($D$5:D1493), 0) -1
            )
          ),
          0
        ))
      ),
      非表示_資格正式名称!$B$3:$C$500,
      2,
      FALSE
    ),
    ""
  ),
  ""
)</f>
        <v/>
      </c>
      <c r="E1493" s="109"/>
    </row>
    <row r="1494" spans="2:5" x14ac:dyDescent="0.4">
      <c r="B1494" s="3" t="str" cm="1">
        <f t="array" ref="B1494">IF(
  ROWS($B$5:B1494)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ROWS($B$5:B1494), 0)
    )
    &amp; IF(
      INDEX(
        '入力ｼｰﾄ①_従事者情報（様式第3号及び第4号作成用）'!$BX$4:$BX$1000,
        MATCH(TRUE, '入力ｼｰﾄ①_従事者情報（様式第3号及び第4号作成用）'!$CB$4:$CB$1000 &gt;= ROWS($B$5:B1494), 0)
      )=1,
      "",
      "-" &amp; (
        ROWS($B$5:B1494)
        - IFERROR(
          IF(
            MATCH(TRUE, '入力ｼｰﾄ①_従事者情報（様式第3号及び第4号作成用）'!$CB$4:$CB$1000 &gt;= ROWS($B$5:B1494), 0) = 1,
            0,
            INDEX(
              '入力ｼｰﾄ①_従事者情報（様式第3号及び第4号作成用）'!$CB$4:$CB$1000,
              MATCH(TRUE, '入力ｼｰﾄ①_従事者情報（様式第3号及び第4号作成用）'!$CB$4:$CB$1000 &gt;= ROWS($B$5:B1494), 0) -1
            )
          ),
          0
        )
      )
    ),
    ""
  ),
  ""
)</f>
        <v/>
      </c>
      <c r="C1494" s="9" t="str" cm="1">
        <f t="array" ref="C1494">IF(
  ROWS($C$5:C1494) &lt;= MAX('入力ｼｰﾄ①_従事者情報（様式第3号及び第4号作成用）'!$CB$4:$CB$1000),
  IF(
    ISNUMBER(MATCH(TRUE,'入力ｼｰﾄ①_従事者情報（様式第3号及び第4号作成用）'!$CB$4:$CB$1000&gt;=ROWS($C$5:C1494),0)),
    INDEX(
      (
        INDEX('入力ｼｰﾄ①_従事者情報（様式第3号及び第4号作成用）'!$C$4:$C$1000,MATCH(TRUE,'入力ｼｰﾄ①_従事者情報（様式第3号及び第4号作成用）'!$CB$4:$CB$1000&gt;=ROWS($C$5:C1494),0))
        &amp; " " &amp;
        INDEX('入力ｼｰﾄ①_従事者情報（様式第3号及び第4号作成用）'!$D$4:$D$1000,MATCH(TRUE,'入力ｼｰﾄ①_従事者情報（様式第3号及び第4号作成用）'!$CB$4:$CB$1000&gt;=ROWS($C$5:C1494),0))
      ),
      1,1
    ),
    ""
  ),
  ""
)</f>
        <v/>
      </c>
      <c r="D1494" s="9" t="str" cm="1">
        <f t="array" ref="D1494">IF(
  ROWS($D$5:D1494)&lt;=MAX('入力ｼｰﾄ①_従事者情報（様式第3号及び第4号作成用）'!$CB$4:$CB$500),
  IF(
    ISNUMBER(MATCH(TRUE,'入力ｼｰﾄ①_従事者情報（様式第3号及び第4号作成用）'!$CB$4:$CB$500&gt;=ROWS($D$5:D1494),0)),
    VLOOKUP(
      INDEX(
        '入力ｼｰﾄ①_従事者情報（様式第3号及び第4号作成用）'!$CD$4:$CEZ$500,
        MATCH(TRUE,'入力ｼｰﾄ①_従事者情報（様式第3号及び第4号作成用）'!$CB$4:$CB$500&gt;=ROWS($D$5:D1494),0),
        (ROWS($D$5:D1494)-IFERROR(
          IF(
            MATCH(TRUE, '入力ｼｰﾄ①_従事者情報（様式第3号及び第4号作成用）'!$CB$4:$CB$500 &gt;= ROWS($D$5:D1494), 0) = 1,
            0,
            INDEX(
              '入力ｼｰﾄ①_従事者情報（様式第3号及び第4号作成用）'!$CB$4:$CB$500,
              MATCH(TRUE, '入力ｼｰﾄ①_従事者情報（様式第3号及び第4号作成用）'!$CB$4:$CB$500 &gt;= ROWS($D$5:D1494), 0) -1
            )
          ),
          0
        ))
      ),
      非表示_資格正式名称!$B$3:$C$500,
      2,
      FALSE
    ),
    ""
  ),
  ""
)</f>
        <v/>
      </c>
      <c r="E1494" s="109"/>
    </row>
    <row r="1495" spans="2:5" x14ac:dyDescent="0.4">
      <c r="B1495" s="3" t="str" cm="1">
        <f t="array" ref="B1495">IF(
  ROWS($B$5:B1495)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ROWS($B$5:B1495), 0)
    )
    &amp; IF(
      INDEX(
        '入力ｼｰﾄ①_従事者情報（様式第3号及び第4号作成用）'!$BX$4:$BX$1000,
        MATCH(TRUE, '入力ｼｰﾄ①_従事者情報（様式第3号及び第4号作成用）'!$CB$4:$CB$1000 &gt;= ROWS($B$5:B1495), 0)
      )=1,
      "",
      "-" &amp; (
        ROWS($B$5:B1495)
        - IFERROR(
          IF(
            MATCH(TRUE, '入力ｼｰﾄ①_従事者情報（様式第3号及び第4号作成用）'!$CB$4:$CB$1000 &gt;= ROWS($B$5:B1495), 0) = 1,
            0,
            INDEX(
              '入力ｼｰﾄ①_従事者情報（様式第3号及び第4号作成用）'!$CB$4:$CB$1000,
              MATCH(TRUE, '入力ｼｰﾄ①_従事者情報（様式第3号及び第4号作成用）'!$CB$4:$CB$1000 &gt;= ROWS($B$5:B1495), 0) -1
            )
          ),
          0
        )
      )
    ),
    ""
  ),
  ""
)</f>
        <v/>
      </c>
      <c r="C1495" s="9" t="str" cm="1">
        <f t="array" ref="C1495">IF(
  ROWS($C$5:C1495) &lt;= MAX('入力ｼｰﾄ①_従事者情報（様式第3号及び第4号作成用）'!$CB$4:$CB$1000),
  IF(
    ISNUMBER(MATCH(TRUE,'入力ｼｰﾄ①_従事者情報（様式第3号及び第4号作成用）'!$CB$4:$CB$1000&gt;=ROWS($C$5:C1495),0)),
    INDEX(
      (
        INDEX('入力ｼｰﾄ①_従事者情報（様式第3号及び第4号作成用）'!$C$4:$C$1000,MATCH(TRUE,'入力ｼｰﾄ①_従事者情報（様式第3号及び第4号作成用）'!$CB$4:$CB$1000&gt;=ROWS($C$5:C1495),0))
        &amp; " " &amp;
        INDEX('入力ｼｰﾄ①_従事者情報（様式第3号及び第4号作成用）'!$D$4:$D$1000,MATCH(TRUE,'入力ｼｰﾄ①_従事者情報（様式第3号及び第4号作成用）'!$CB$4:$CB$1000&gt;=ROWS($C$5:C1495),0))
      ),
      1,1
    ),
    ""
  ),
  ""
)</f>
        <v/>
      </c>
      <c r="D1495" s="9" t="str" cm="1">
        <f t="array" ref="D1495">IF(
  ROWS($D$5:D1495)&lt;=MAX('入力ｼｰﾄ①_従事者情報（様式第3号及び第4号作成用）'!$CB$4:$CB$500),
  IF(
    ISNUMBER(MATCH(TRUE,'入力ｼｰﾄ①_従事者情報（様式第3号及び第4号作成用）'!$CB$4:$CB$500&gt;=ROWS($D$5:D1495),0)),
    VLOOKUP(
      INDEX(
        '入力ｼｰﾄ①_従事者情報（様式第3号及び第4号作成用）'!$CD$4:$CEZ$500,
        MATCH(TRUE,'入力ｼｰﾄ①_従事者情報（様式第3号及び第4号作成用）'!$CB$4:$CB$500&gt;=ROWS($D$5:D1495),0),
        (ROWS($D$5:D1495)-IFERROR(
          IF(
            MATCH(TRUE, '入力ｼｰﾄ①_従事者情報（様式第3号及び第4号作成用）'!$CB$4:$CB$500 &gt;= ROWS($D$5:D1495), 0) = 1,
            0,
            INDEX(
              '入力ｼｰﾄ①_従事者情報（様式第3号及び第4号作成用）'!$CB$4:$CB$500,
              MATCH(TRUE, '入力ｼｰﾄ①_従事者情報（様式第3号及び第4号作成用）'!$CB$4:$CB$500 &gt;= ROWS($D$5:D1495), 0) -1
            )
          ),
          0
        ))
      ),
      非表示_資格正式名称!$B$3:$C$500,
      2,
      FALSE
    ),
    ""
  ),
  ""
)</f>
        <v/>
      </c>
      <c r="E1495" s="109"/>
    </row>
    <row r="1496" spans="2:5" x14ac:dyDescent="0.4">
      <c r="B1496" s="3" t="str" cm="1">
        <f t="array" ref="B1496">IF(
  ROWS($B$5:B1496)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ROWS($B$5:B1496), 0)
    )
    &amp; IF(
      INDEX(
        '入力ｼｰﾄ①_従事者情報（様式第3号及び第4号作成用）'!$BX$4:$BX$1000,
        MATCH(TRUE, '入力ｼｰﾄ①_従事者情報（様式第3号及び第4号作成用）'!$CB$4:$CB$1000 &gt;= ROWS($B$5:B1496), 0)
      )=1,
      "",
      "-" &amp; (
        ROWS($B$5:B1496)
        - IFERROR(
          IF(
            MATCH(TRUE, '入力ｼｰﾄ①_従事者情報（様式第3号及び第4号作成用）'!$CB$4:$CB$1000 &gt;= ROWS($B$5:B1496), 0) = 1,
            0,
            INDEX(
              '入力ｼｰﾄ①_従事者情報（様式第3号及び第4号作成用）'!$CB$4:$CB$1000,
              MATCH(TRUE, '入力ｼｰﾄ①_従事者情報（様式第3号及び第4号作成用）'!$CB$4:$CB$1000 &gt;= ROWS($B$5:B1496), 0) -1
            )
          ),
          0
        )
      )
    ),
    ""
  ),
  ""
)</f>
        <v/>
      </c>
      <c r="C1496" s="9" t="str" cm="1">
        <f t="array" ref="C1496">IF(
  ROWS($C$5:C1496) &lt;= MAX('入力ｼｰﾄ①_従事者情報（様式第3号及び第4号作成用）'!$CB$4:$CB$1000),
  IF(
    ISNUMBER(MATCH(TRUE,'入力ｼｰﾄ①_従事者情報（様式第3号及び第4号作成用）'!$CB$4:$CB$1000&gt;=ROWS($C$5:C1496),0)),
    INDEX(
      (
        INDEX('入力ｼｰﾄ①_従事者情報（様式第3号及び第4号作成用）'!$C$4:$C$1000,MATCH(TRUE,'入力ｼｰﾄ①_従事者情報（様式第3号及び第4号作成用）'!$CB$4:$CB$1000&gt;=ROWS($C$5:C1496),0))
        &amp; " " &amp;
        INDEX('入力ｼｰﾄ①_従事者情報（様式第3号及び第4号作成用）'!$D$4:$D$1000,MATCH(TRUE,'入力ｼｰﾄ①_従事者情報（様式第3号及び第4号作成用）'!$CB$4:$CB$1000&gt;=ROWS($C$5:C1496),0))
      ),
      1,1
    ),
    ""
  ),
  ""
)</f>
        <v/>
      </c>
      <c r="D1496" s="9" t="str" cm="1">
        <f t="array" ref="D1496">IF(
  ROWS($D$5:D1496)&lt;=MAX('入力ｼｰﾄ①_従事者情報（様式第3号及び第4号作成用）'!$CB$4:$CB$500),
  IF(
    ISNUMBER(MATCH(TRUE,'入力ｼｰﾄ①_従事者情報（様式第3号及び第4号作成用）'!$CB$4:$CB$500&gt;=ROWS($D$5:D1496),0)),
    VLOOKUP(
      INDEX(
        '入力ｼｰﾄ①_従事者情報（様式第3号及び第4号作成用）'!$CD$4:$CEZ$500,
        MATCH(TRUE,'入力ｼｰﾄ①_従事者情報（様式第3号及び第4号作成用）'!$CB$4:$CB$500&gt;=ROWS($D$5:D1496),0),
        (ROWS($D$5:D1496)-IFERROR(
          IF(
            MATCH(TRUE, '入力ｼｰﾄ①_従事者情報（様式第3号及び第4号作成用）'!$CB$4:$CB$500 &gt;= ROWS($D$5:D1496), 0) = 1,
            0,
            INDEX(
              '入力ｼｰﾄ①_従事者情報（様式第3号及び第4号作成用）'!$CB$4:$CB$500,
              MATCH(TRUE, '入力ｼｰﾄ①_従事者情報（様式第3号及び第4号作成用）'!$CB$4:$CB$500 &gt;= ROWS($D$5:D1496), 0) -1
            )
          ),
          0
        ))
      ),
      非表示_資格正式名称!$B$3:$C$500,
      2,
      FALSE
    ),
    ""
  ),
  ""
)</f>
        <v/>
      </c>
      <c r="E1496" s="109"/>
    </row>
    <row r="1497" spans="2:5" x14ac:dyDescent="0.4">
      <c r="B1497" s="3" t="str" cm="1">
        <f t="array" ref="B1497">IF(
  ROWS($B$5:B1497)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ROWS($B$5:B1497), 0)
    )
    &amp; IF(
      INDEX(
        '入力ｼｰﾄ①_従事者情報（様式第3号及び第4号作成用）'!$BX$4:$BX$1000,
        MATCH(TRUE, '入力ｼｰﾄ①_従事者情報（様式第3号及び第4号作成用）'!$CB$4:$CB$1000 &gt;= ROWS($B$5:B1497), 0)
      )=1,
      "",
      "-" &amp; (
        ROWS($B$5:B1497)
        - IFERROR(
          IF(
            MATCH(TRUE, '入力ｼｰﾄ①_従事者情報（様式第3号及び第4号作成用）'!$CB$4:$CB$1000 &gt;= ROWS($B$5:B1497), 0) = 1,
            0,
            INDEX(
              '入力ｼｰﾄ①_従事者情報（様式第3号及び第4号作成用）'!$CB$4:$CB$1000,
              MATCH(TRUE, '入力ｼｰﾄ①_従事者情報（様式第3号及び第4号作成用）'!$CB$4:$CB$1000 &gt;= ROWS($B$5:B1497), 0) -1
            )
          ),
          0
        )
      )
    ),
    ""
  ),
  ""
)</f>
        <v/>
      </c>
      <c r="C1497" s="9" t="str" cm="1">
        <f t="array" ref="C1497">IF(
  ROWS($C$5:C1497) &lt;= MAX('入力ｼｰﾄ①_従事者情報（様式第3号及び第4号作成用）'!$CB$4:$CB$1000),
  IF(
    ISNUMBER(MATCH(TRUE,'入力ｼｰﾄ①_従事者情報（様式第3号及び第4号作成用）'!$CB$4:$CB$1000&gt;=ROWS($C$5:C1497),0)),
    INDEX(
      (
        INDEX('入力ｼｰﾄ①_従事者情報（様式第3号及び第4号作成用）'!$C$4:$C$1000,MATCH(TRUE,'入力ｼｰﾄ①_従事者情報（様式第3号及び第4号作成用）'!$CB$4:$CB$1000&gt;=ROWS($C$5:C1497),0))
        &amp; " " &amp;
        INDEX('入力ｼｰﾄ①_従事者情報（様式第3号及び第4号作成用）'!$D$4:$D$1000,MATCH(TRUE,'入力ｼｰﾄ①_従事者情報（様式第3号及び第4号作成用）'!$CB$4:$CB$1000&gt;=ROWS($C$5:C1497),0))
      ),
      1,1
    ),
    ""
  ),
  ""
)</f>
        <v/>
      </c>
      <c r="D1497" s="9" t="str" cm="1">
        <f t="array" ref="D1497">IF(
  ROWS($D$5:D1497)&lt;=MAX('入力ｼｰﾄ①_従事者情報（様式第3号及び第4号作成用）'!$CB$4:$CB$500),
  IF(
    ISNUMBER(MATCH(TRUE,'入力ｼｰﾄ①_従事者情報（様式第3号及び第4号作成用）'!$CB$4:$CB$500&gt;=ROWS($D$5:D1497),0)),
    VLOOKUP(
      INDEX(
        '入力ｼｰﾄ①_従事者情報（様式第3号及び第4号作成用）'!$CD$4:$CEZ$500,
        MATCH(TRUE,'入力ｼｰﾄ①_従事者情報（様式第3号及び第4号作成用）'!$CB$4:$CB$500&gt;=ROWS($D$5:D1497),0),
        (ROWS($D$5:D1497)-IFERROR(
          IF(
            MATCH(TRUE, '入力ｼｰﾄ①_従事者情報（様式第3号及び第4号作成用）'!$CB$4:$CB$500 &gt;= ROWS($D$5:D1497), 0) = 1,
            0,
            INDEX(
              '入力ｼｰﾄ①_従事者情報（様式第3号及び第4号作成用）'!$CB$4:$CB$500,
              MATCH(TRUE, '入力ｼｰﾄ①_従事者情報（様式第3号及び第4号作成用）'!$CB$4:$CB$500 &gt;= ROWS($D$5:D1497), 0) -1
            )
          ),
          0
        ))
      ),
      非表示_資格正式名称!$B$3:$C$500,
      2,
      FALSE
    ),
    ""
  ),
  ""
)</f>
        <v/>
      </c>
      <c r="E1497" s="109"/>
    </row>
    <row r="1498" spans="2:5" x14ac:dyDescent="0.4">
      <c r="B1498" s="3" t="str" cm="1">
        <f t="array" ref="B1498">IF(
  ROWS($B$5:B1498)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ROWS($B$5:B1498), 0)
    )
    &amp; IF(
      INDEX(
        '入力ｼｰﾄ①_従事者情報（様式第3号及び第4号作成用）'!$BX$4:$BX$1000,
        MATCH(TRUE, '入力ｼｰﾄ①_従事者情報（様式第3号及び第4号作成用）'!$CB$4:$CB$1000 &gt;= ROWS($B$5:B1498), 0)
      )=1,
      "",
      "-" &amp; (
        ROWS($B$5:B1498)
        - IFERROR(
          IF(
            MATCH(TRUE, '入力ｼｰﾄ①_従事者情報（様式第3号及び第4号作成用）'!$CB$4:$CB$1000 &gt;= ROWS($B$5:B1498), 0) = 1,
            0,
            INDEX(
              '入力ｼｰﾄ①_従事者情報（様式第3号及び第4号作成用）'!$CB$4:$CB$1000,
              MATCH(TRUE, '入力ｼｰﾄ①_従事者情報（様式第3号及び第4号作成用）'!$CB$4:$CB$1000 &gt;= ROWS($B$5:B1498), 0) -1
            )
          ),
          0
        )
      )
    ),
    ""
  ),
  ""
)</f>
        <v/>
      </c>
      <c r="C1498" s="9" t="str" cm="1">
        <f t="array" ref="C1498">IF(
  ROWS($C$5:C1498) &lt;= MAX('入力ｼｰﾄ①_従事者情報（様式第3号及び第4号作成用）'!$CB$4:$CB$1000),
  IF(
    ISNUMBER(MATCH(TRUE,'入力ｼｰﾄ①_従事者情報（様式第3号及び第4号作成用）'!$CB$4:$CB$1000&gt;=ROWS($C$5:C1498),0)),
    INDEX(
      (
        INDEX('入力ｼｰﾄ①_従事者情報（様式第3号及び第4号作成用）'!$C$4:$C$1000,MATCH(TRUE,'入力ｼｰﾄ①_従事者情報（様式第3号及び第4号作成用）'!$CB$4:$CB$1000&gt;=ROWS($C$5:C1498),0))
        &amp; " " &amp;
        INDEX('入力ｼｰﾄ①_従事者情報（様式第3号及び第4号作成用）'!$D$4:$D$1000,MATCH(TRUE,'入力ｼｰﾄ①_従事者情報（様式第3号及び第4号作成用）'!$CB$4:$CB$1000&gt;=ROWS($C$5:C1498),0))
      ),
      1,1
    ),
    ""
  ),
  ""
)</f>
        <v/>
      </c>
      <c r="D1498" s="9" t="str" cm="1">
        <f t="array" ref="D1498">IF(
  ROWS($D$5:D1498)&lt;=MAX('入力ｼｰﾄ①_従事者情報（様式第3号及び第4号作成用）'!$CB$4:$CB$500),
  IF(
    ISNUMBER(MATCH(TRUE,'入力ｼｰﾄ①_従事者情報（様式第3号及び第4号作成用）'!$CB$4:$CB$500&gt;=ROWS($D$5:D1498),0)),
    VLOOKUP(
      INDEX(
        '入力ｼｰﾄ①_従事者情報（様式第3号及び第4号作成用）'!$CD$4:$CEZ$500,
        MATCH(TRUE,'入力ｼｰﾄ①_従事者情報（様式第3号及び第4号作成用）'!$CB$4:$CB$500&gt;=ROWS($D$5:D1498),0),
        (ROWS($D$5:D1498)-IFERROR(
          IF(
            MATCH(TRUE, '入力ｼｰﾄ①_従事者情報（様式第3号及び第4号作成用）'!$CB$4:$CB$500 &gt;= ROWS($D$5:D1498), 0) = 1,
            0,
            INDEX(
              '入力ｼｰﾄ①_従事者情報（様式第3号及び第4号作成用）'!$CB$4:$CB$500,
              MATCH(TRUE, '入力ｼｰﾄ①_従事者情報（様式第3号及び第4号作成用）'!$CB$4:$CB$500 &gt;= ROWS($D$5:D1498), 0) -1
            )
          ),
          0
        ))
      ),
      非表示_資格正式名称!$B$3:$C$500,
      2,
      FALSE
    ),
    ""
  ),
  ""
)</f>
        <v/>
      </c>
      <c r="E1498" s="109"/>
    </row>
    <row r="1499" spans="2:5" x14ac:dyDescent="0.4">
      <c r="B1499" s="3" t="str" cm="1">
        <f t="array" ref="B1499">IF(
  ROWS($B$5:B1499)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ROWS($B$5:B1499), 0)
    )
    &amp; IF(
      INDEX(
        '入力ｼｰﾄ①_従事者情報（様式第3号及び第4号作成用）'!$BX$4:$BX$1000,
        MATCH(TRUE, '入力ｼｰﾄ①_従事者情報（様式第3号及び第4号作成用）'!$CB$4:$CB$1000 &gt;= ROWS($B$5:B1499), 0)
      )=1,
      "",
      "-" &amp; (
        ROWS($B$5:B1499)
        - IFERROR(
          IF(
            MATCH(TRUE, '入力ｼｰﾄ①_従事者情報（様式第3号及び第4号作成用）'!$CB$4:$CB$1000 &gt;= ROWS($B$5:B1499), 0) = 1,
            0,
            INDEX(
              '入力ｼｰﾄ①_従事者情報（様式第3号及び第4号作成用）'!$CB$4:$CB$1000,
              MATCH(TRUE, '入力ｼｰﾄ①_従事者情報（様式第3号及び第4号作成用）'!$CB$4:$CB$1000 &gt;= ROWS($B$5:B1499), 0) -1
            )
          ),
          0
        )
      )
    ),
    ""
  ),
  ""
)</f>
        <v/>
      </c>
      <c r="C1499" s="9" t="str" cm="1">
        <f t="array" ref="C1499">IF(
  ROWS($C$5:C1499) &lt;= MAX('入力ｼｰﾄ①_従事者情報（様式第3号及び第4号作成用）'!$CB$4:$CB$1000),
  IF(
    ISNUMBER(MATCH(TRUE,'入力ｼｰﾄ①_従事者情報（様式第3号及び第4号作成用）'!$CB$4:$CB$1000&gt;=ROWS($C$5:C1499),0)),
    INDEX(
      (
        INDEX('入力ｼｰﾄ①_従事者情報（様式第3号及び第4号作成用）'!$C$4:$C$1000,MATCH(TRUE,'入力ｼｰﾄ①_従事者情報（様式第3号及び第4号作成用）'!$CB$4:$CB$1000&gt;=ROWS($C$5:C1499),0))
        &amp; " " &amp;
        INDEX('入力ｼｰﾄ①_従事者情報（様式第3号及び第4号作成用）'!$D$4:$D$1000,MATCH(TRUE,'入力ｼｰﾄ①_従事者情報（様式第3号及び第4号作成用）'!$CB$4:$CB$1000&gt;=ROWS($C$5:C1499),0))
      ),
      1,1
    ),
    ""
  ),
  ""
)</f>
        <v/>
      </c>
      <c r="D1499" s="9" t="str" cm="1">
        <f t="array" ref="D1499">IF(
  ROWS($D$5:D1499)&lt;=MAX('入力ｼｰﾄ①_従事者情報（様式第3号及び第4号作成用）'!$CB$4:$CB$500),
  IF(
    ISNUMBER(MATCH(TRUE,'入力ｼｰﾄ①_従事者情報（様式第3号及び第4号作成用）'!$CB$4:$CB$500&gt;=ROWS($D$5:D1499),0)),
    VLOOKUP(
      INDEX(
        '入力ｼｰﾄ①_従事者情報（様式第3号及び第4号作成用）'!$CD$4:$CEZ$500,
        MATCH(TRUE,'入力ｼｰﾄ①_従事者情報（様式第3号及び第4号作成用）'!$CB$4:$CB$500&gt;=ROWS($D$5:D1499),0),
        (ROWS($D$5:D1499)-IFERROR(
          IF(
            MATCH(TRUE, '入力ｼｰﾄ①_従事者情報（様式第3号及び第4号作成用）'!$CB$4:$CB$500 &gt;= ROWS($D$5:D1499), 0) = 1,
            0,
            INDEX(
              '入力ｼｰﾄ①_従事者情報（様式第3号及び第4号作成用）'!$CB$4:$CB$500,
              MATCH(TRUE, '入力ｼｰﾄ①_従事者情報（様式第3号及び第4号作成用）'!$CB$4:$CB$500 &gt;= ROWS($D$5:D1499), 0) -1
            )
          ),
          0
        ))
      ),
      非表示_資格正式名称!$B$3:$C$500,
      2,
      FALSE
    ),
    ""
  ),
  ""
)</f>
        <v/>
      </c>
      <c r="E1499" s="109"/>
    </row>
    <row r="1500" spans="2:5" x14ac:dyDescent="0.4">
      <c r="B1500" s="3" t="str" cm="1">
        <f t="array" ref="B1500">IF(
  ROWS($B$5:B1500)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ROWS($B$5:B1500), 0)
    )
    &amp; IF(
      INDEX(
        '入力ｼｰﾄ①_従事者情報（様式第3号及び第4号作成用）'!$BX$4:$BX$1000,
        MATCH(TRUE, '入力ｼｰﾄ①_従事者情報（様式第3号及び第4号作成用）'!$CB$4:$CB$1000 &gt;= ROWS($B$5:B1500), 0)
      )=1,
      "",
      "-" &amp; (
        ROWS($B$5:B1500)
        - IFERROR(
          IF(
            MATCH(TRUE, '入力ｼｰﾄ①_従事者情報（様式第3号及び第4号作成用）'!$CB$4:$CB$1000 &gt;= ROWS($B$5:B1500), 0) = 1,
            0,
            INDEX(
              '入力ｼｰﾄ①_従事者情報（様式第3号及び第4号作成用）'!$CB$4:$CB$1000,
              MATCH(TRUE, '入力ｼｰﾄ①_従事者情報（様式第3号及び第4号作成用）'!$CB$4:$CB$1000 &gt;= ROWS($B$5:B1500), 0) -1
            )
          ),
          0
        )
      )
    ),
    ""
  ),
  ""
)</f>
        <v/>
      </c>
      <c r="C1500" s="9" t="str" cm="1">
        <f t="array" ref="C1500">IF(
  ROWS($C$5:C1500) &lt;= MAX('入力ｼｰﾄ①_従事者情報（様式第3号及び第4号作成用）'!$CB$4:$CB$1000),
  IF(
    ISNUMBER(MATCH(TRUE,'入力ｼｰﾄ①_従事者情報（様式第3号及び第4号作成用）'!$CB$4:$CB$1000&gt;=ROWS($C$5:C1500),0)),
    INDEX(
      (
        INDEX('入力ｼｰﾄ①_従事者情報（様式第3号及び第4号作成用）'!$C$4:$C$1000,MATCH(TRUE,'入力ｼｰﾄ①_従事者情報（様式第3号及び第4号作成用）'!$CB$4:$CB$1000&gt;=ROWS($C$5:C1500),0))
        &amp; " " &amp;
        INDEX('入力ｼｰﾄ①_従事者情報（様式第3号及び第4号作成用）'!$D$4:$D$1000,MATCH(TRUE,'入力ｼｰﾄ①_従事者情報（様式第3号及び第4号作成用）'!$CB$4:$CB$1000&gt;=ROWS($C$5:C1500),0))
      ),
      1,1
    ),
    ""
  ),
  ""
)</f>
        <v/>
      </c>
      <c r="D1500" s="9" t="str" cm="1">
        <f t="array" ref="D1500">IF(
  ROWS($D$5:D1500)&lt;=MAX('入力ｼｰﾄ①_従事者情報（様式第3号及び第4号作成用）'!$CB$4:$CB$500),
  IF(
    ISNUMBER(MATCH(TRUE,'入力ｼｰﾄ①_従事者情報（様式第3号及び第4号作成用）'!$CB$4:$CB$500&gt;=ROWS($D$5:D1500),0)),
    VLOOKUP(
      INDEX(
        '入力ｼｰﾄ①_従事者情報（様式第3号及び第4号作成用）'!$CD$4:$CEZ$500,
        MATCH(TRUE,'入力ｼｰﾄ①_従事者情報（様式第3号及び第4号作成用）'!$CB$4:$CB$500&gt;=ROWS($D$5:D1500),0),
        (ROWS($D$5:D1500)-IFERROR(
          IF(
            MATCH(TRUE, '入力ｼｰﾄ①_従事者情報（様式第3号及び第4号作成用）'!$CB$4:$CB$500 &gt;= ROWS($D$5:D1500), 0) = 1,
            0,
            INDEX(
              '入力ｼｰﾄ①_従事者情報（様式第3号及び第4号作成用）'!$CB$4:$CB$500,
              MATCH(TRUE, '入力ｼｰﾄ①_従事者情報（様式第3号及び第4号作成用）'!$CB$4:$CB$500 &gt;= ROWS($D$5:D1500), 0) -1
            )
          ),
          0
        ))
      ),
      非表示_資格正式名称!$B$3:$C$500,
      2,
      FALSE
    ),
    ""
  ),
  ""
)</f>
        <v/>
      </c>
      <c r="E1500" s="109"/>
    </row>
    <row r="1501" spans="2:5" x14ac:dyDescent="0.4">
      <c r="B1501" s="3" t="str" cm="1">
        <f t="array" ref="B1501">IF(
  ROWS($B$5:B1501)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ROWS($B$5:B1501), 0)
    )
    &amp; IF(
      INDEX(
        '入力ｼｰﾄ①_従事者情報（様式第3号及び第4号作成用）'!$BX$4:$BX$1000,
        MATCH(TRUE, '入力ｼｰﾄ①_従事者情報（様式第3号及び第4号作成用）'!$CB$4:$CB$1000 &gt;= ROWS($B$5:B1501), 0)
      )=1,
      "",
      "-" &amp; (
        ROWS($B$5:B1501)
        - IFERROR(
          IF(
            MATCH(TRUE, '入力ｼｰﾄ①_従事者情報（様式第3号及び第4号作成用）'!$CB$4:$CB$1000 &gt;= ROWS($B$5:B1501), 0) = 1,
            0,
            INDEX(
              '入力ｼｰﾄ①_従事者情報（様式第3号及び第4号作成用）'!$CB$4:$CB$1000,
              MATCH(TRUE, '入力ｼｰﾄ①_従事者情報（様式第3号及び第4号作成用）'!$CB$4:$CB$1000 &gt;= ROWS($B$5:B1501), 0) -1
            )
          ),
          0
        )
      )
    ),
    ""
  ),
  ""
)</f>
        <v/>
      </c>
      <c r="C1501" s="9" t="str" cm="1">
        <f t="array" ref="C1501">IF(
  ROWS($C$5:C1501) &lt;= MAX('入力ｼｰﾄ①_従事者情報（様式第3号及び第4号作成用）'!$CB$4:$CB$1000),
  IF(
    ISNUMBER(MATCH(TRUE,'入力ｼｰﾄ①_従事者情報（様式第3号及び第4号作成用）'!$CB$4:$CB$1000&gt;=ROWS($C$5:C1501),0)),
    INDEX(
      (
        INDEX('入力ｼｰﾄ①_従事者情報（様式第3号及び第4号作成用）'!$C$4:$C$1000,MATCH(TRUE,'入力ｼｰﾄ①_従事者情報（様式第3号及び第4号作成用）'!$CB$4:$CB$1000&gt;=ROWS($C$5:C1501),0))
        &amp; " " &amp;
        INDEX('入力ｼｰﾄ①_従事者情報（様式第3号及び第4号作成用）'!$D$4:$D$1000,MATCH(TRUE,'入力ｼｰﾄ①_従事者情報（様式第3号及び第4号作成用）'!$CB$4:$CB$1000&gt;=ROWS($C$5:C1501),0))
      ),
      1,1
    ),
    ""
  ),
  ""
)</f>
        <v/>
      </c>
      <c r="D1501" s="9" t="str" cm="1">
        <f t="array" ref="D1501">IF(
  ROWS($D$5:D1501)&lt;=MAX('入力ｼｰﾄ①_従事者情報（様式第3号及び第4号作成用）'!$CB$4:$CB$500),
  IF(
    ISNUMBER(MATCH(TRUE,'入力ｼｰﾄ①_従事者情報（様式第3号及び第4号作成用）'!$CB$4:$CB$500&gt;=ROWS($D$5:D1501),0)),
    VLOOKUP(
      INDEX(
        '入力ｼｰﾄ①_従事者情報（様式第3号及び第4号作成用）'!$CD$4:$CEZ$500,
        MATCH(TRUE,'入力ｼｰﾄ①_従事者情報（様式第3号及び第4号作成用）'!$CB$4:$CB$500&gt;=ROWS($D$5:D1501),0),
        (ROWS($D$5:D1501)-IFERROR(
          IF(
            MATCH(TRUE, '入力ｼｰﾄ①_従事者情報（様式第3号及び第4号作成用）'!$CB$4:$CB$500 &gt;= ROWS($D$5:D1501), 0) = 1,
            0,
            INDEX(
              '入力ｼｰﾄ①_従事者情報（様式第3号及び第4号作成用）'!$CB$4:$CB$500,
              MATCH(TRUE, '入力ｼｰﾄ①_従事者情報（様式第3号及び第4号作成用）'!$CB$4:$CB$500 &gt;= ROWS($D$5:D1501), 0) -1
            )
          ),
          0
        ))
      ),
      非表示_資格正式名称!$B$3:$C$500,
      2,
      FALSE
    ),
    ""
  ),
  ""
)</f>
        <v/>
      </c>
      <c r="E1501" s="109"/>
    </row>
    <row r="1502" spans="2:5" x14ac:dyDescent="0.4">
      <c r="B1502" s="3" t="str" cm="1">
        <f t="array" ref="B1502">IF(
  ROWS($B$5:B1502)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ROWS($B$5:B1502), 0)
    )
    &amp; IF(
      INDEX(
        '入力ｼｰﾄ①_従事者情報（様式第3号及び第4号作成用）'!$BX$4:$BX$1000,
        MATCH(TRUE, '入力ｼｰﾄ①_従事者情報（様式第3号及び第4号作成用）'!$CB$4:$CB$1000 &gt;= ROWS($B$5:B1502), 0)
      )=1,
      "",
      "-" &amp; (
        ROWS($B$5:B1502)
        - IFERROR(
          IF(
            MATCH(TRUE, '入力ｼｰﾄ①_従事者情報（様式第3号及び第4号作成用）'!$CB$4:$CB$1000 &gt;= ROWS($B$5:B1502), 0) = 1,
            0,
            INDEX(
              '入力ｼｰﾄ①_従事者情報（様式第3号及び第4号作成用）'!$CB$4:$CB$1000,
              MATCH(TRUE, '入力ｼｰﾄ①_従事者情報（様式第3号及び第4号作成用）'!$CB$4:$CB$1000 &gt;= ROWS($B$5:B1502), 0) -1
            )
          ),
          0
        )
      )
    ),
    ""
  ),
  ""
)</f>
        <v/>
      </c>
      <c r="C1502" s="9" t="str" cm="1">
        <f t="array" ref="C1502">IF(
  ROWS($C$5:C1502) &lt;= MAX('入力ｼｰﾄ①_従事者情報（様式第3号及び第4号作成用）'!$CB$4:$CB$1000),
  IF(
    ISNUMBER(MATCH(TRUE,'入力ｼｰﾄ①_従事者情報（様式第3号及び第4号作成用）'!$CB$4:$CB$1000&gt;=ROWS($C$5:C1502),0)),
    INDEX(
      (
        INDEX('入力ｼｰﾄ①_従事者情報（様式第3号及び第4号作成用）'!$C$4:$C$1000,MATCH(TRUE,'入力ｼｰﾄ①_従事者情報（様式第3号及び第4号作成用）'!$CB$4:$CB$1000&gt;=ROWS($C$5:C1502),0))
        &amp; " " &amp;
        INDEX('入力ｼｰﾄ①_従事者情報（様式第3号及び第4号作成用）'!$D$4:$D$1000,MATCH(TRUE,'入力ｼｰﾄ①_従事者情報（様式第3号及び第4号作成用）'!$CB$4:$CB$1000&gt;=ROWS($C$5:C1502),0))
      ),
      1,1
    ),
    ""
  ),
  ""
)</f>
        <v/>
      </c>
      <c r="D1502" s="9" t="str" cm="1">
        <f t="array" ref="D1502">IF(
  ROWS($D$5:D1502)&lt;=MAX('入力ｼｰﾄ①_従事者情報（様式第3号及び第4号作成用）'!$CB$4:$CB$500),
  IF(
    ISNUMBER(MATCH(TRUE,'入力ｼｰﾄ①_従事者情報（様式第3号及び第4号作成用）'!$CB$4:$CB$500&gt;=ROWS($D$5:D1502),0)),
    VLOOKUP(
      INDEX(
        '入力ｼｰﾄ①_従事者情報（様式第3号及び第4号作成用）'!$CD$4:$CEZ$500,
        MATCH(TRUE,'入力ｼｰﾄ①_従事者情報（様式第3号及び第4号作成用）'!$CB$4:$CB$500&gt;=ROWS($D$5:D1502),0),
        (ROWS($D$5:D1502)-IFERROR(
          IF(
            MATCH(TRUE, '入力ｼｰﾄ①_従事者情報（様式第3号及び第4号作成用）'!$CB$4:$CB$500 &gt;= ROWS($D$5:D1502), 0) = 1,
            0,
            INDEX(
              '入力ｼｰﾄ①_従事者情報（様式第3号及び第4号作成用）'!$CB$4:$CB$500,
              MATCH(TRUE, '入力ｼｰﾄ①_従事者情報（様式第3号及び第4号作成用）'!$CB$4:$CB$500 &gt;= ROWS($D$5:D1502), 0) -1
            )
          ),
          0
        ))
      ),
      非表示_資格正式名称!$B$3:$C$500,
      2,
      FALSE
    ),
    ""
  ),
  ""
)</f>
        <v/>
      </c>
      <c r="E1502" s="109"/>
    </row>
    <row r="1503" spans="2:5" x14ac:dyDescent="0.4">
      <c r="B1503" s="3" t="str" cm="1">
        <f t="array" ref="B1503">IF(
  ROWS($B$5:B1503)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ROWS($B$5:B1503), 0)
    )
    &amp; IF(
      INDEX(
        '入力ｼｰﾄ①_従事者情報（様式第3号及び第4号作成用）'!$BX$4:$BX$1000,
        MATCH(TRUE, '入力ｼｰﾄ①_従事者情報（様式第3号及び第4号作成用）'!$CB$4:$CB$1000 &gt;= ROWS($B$5:B1503), 0)
      )=1,
      "",
      "-" &amp; (
        ROWS($B$5:B1503)
        - IFERROR(
          IF(
            MATCH(TRUE, '入力ｼｰﾄ①_従事者情報（様式第3号及び第4号作成用）'!$CB$4:$CB$1000 &gt;= ROWS($B$5:B1503), 0) = 1,
            0,
            INDEX(
              '入力ｼｰﾄ①_従事者情報（様式第3号及び第4号作成用）'!$CB$4:$CB$1000,
              MATCH(TRUE, '入力ｼｰﾄ①_従事者情報（様式第3号及び第4号作成用）'!$CB$4:$CB$1000 &gt;= ROWS($B$5:B1503), 0) -1
            )
          ),
          0
        )
      )
    ),
    ""
  ),
  ""
)</f>
        <v/>
      </c>
      <c r="C1503" s="9" t="str" cm="1">
        <f t="array" ref="C1503">IF(
  ROWS($C$5:C1503) &lt;= MAX('入力ｼｰﾄ①_従事者情報（様式第3号及び第4号作成用）'!$CB$4:$CB$1000),
  IF(
    ISNUMBER(MATCH(TRUE,'入力ｼｰﾄ①_従事者情報（様式第3号及び第4号作成用）'!$CB$4:$CB$1000&gt;=ROWS($C$5:C1503),0)),
    INDEX(
      (
        INDEX('入力ｼｰﾄ①_従事者情報（様式第3号及び第4号作成用）'!$C$4:$C$1000,MATCH(TRUE,'入力ｼｰﾄ①_従事者情報（様式第3号及び第4号作成用）'!$CB$4:$CB$1000&gt;=ROWS($C$5:C1503),0))
        &amp; " " &amp;
        INDEX('入力ｼｰﾄ①_従事者情報（様式第3号及び第4号作成用）'!$D$4:$D$1000,MATCH(TRUE,'入力ｼｰﾄ①_従事者情報（様式第3号及び第4号作成用）'!$CB$4:$CB$1000&gt;=ROWS($C$5:C1503),0))
      ),
      1,1
    ),
    ""
  ),
  ""
)</f>
        <v/>
      </c>
      <c r="D1503" s="9" t="str" cm="1">
        <f t="array" ref="D1503">IF(
  ROWS($D$5:D1503)&lt;=MAX('入力ｼｰﾄ①_従事者情報（様式第3号及び第4号作成用）'!$CB$4:$CB$500),
  IF(
    ISNUMBER(MATCH(TRUE,'入力ｼｰﾄ①_従事者情報（様式第3号及び第4号作成用）'!$CB$4:$CB$500&gt;=ROWS($D$5:D1503),0)),
    VLOOKUP(
      INDEX(
        '入力ｼｰﾄ①_従事者情報（様式第3号及び第4号作成用）'!$CD$4:$CEZ$500,
        MATCH(TRUE,'入力ｼｰﾄ①_従事者情報（様式第3号及び第4号作成用）'!$CB$4:$CB$500&gt;=ROWS($D$5:D1503),0),
        (ROWS($D$5:D1503)-IFERROR(
          IF(
            MATCH(TRUE, '入力ｼｰﾄ①_従事者情報（様式第3号及び第4号作成用）'!$CB$4:$CB$500 &gt;= ROWS($D$5:D1503), 0) = 1,
            0,
            INDEX(
              '入力ｼｰﾄ①_従事者情報（様式第3号及び第4号作成用）'!$CB$4:$CB$500,
              MATCH(TRUE, '入力ｼｰﾄ①_従事者情報（様式第3号及び第4号作成用）'!$CB$4:$CB$500 &gt;= ROWS($D$5:D1503), 0) -1
            )
          ),
          0
        ))
      ),
      非表示_資格正式名称!$B$3:$C$500,
      2,
      FALSE
    ),
    ""
  ),
  ""
)</f>
        <v/>
      </c>
      <c r="E1503" s="109"/>
    </row>
    <row r="1504" spans="2:5" x14ac:dyDescent="0.4">
      <c r="B1504" s="3" t="str" cm="1">
        <f t="array" ref="B1504">IF(
  ROWS($B$5:B1504)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ROWS($B$5:B1504), 0)
    )
    &amp; IF(
      INDEX(
        '入力ｼｰﾄ①_従事者情報（様式第3号及び第4号作成用）'!$BX$4:$BX$1000,
        MATCH(TRUE, '入力ｼｰﾄ①_従事者情報（様式第3号及び第4号作成用）'!$CB$4:$CB$1000 &gt;= ROWS($B$5:B1504), 0)
      )=1,
      "",
      "-" &amp; (
        ROWS($B$5:B1504)
        - IFERROR(
          IF(
            MATCH(TRUE, '入力ｼｰﾄ①_従事者情報（様式第3号及び第4号作成用）'!$CB$4:$CB$1000 &gt;= ROWS($B$5:B1504), 0) = 1,
            0,
            INDEX(
              '入力ｼｰﾄ①_従事者情報（様式第3号及び第4号作成用）'!$CB$4:$CB$1000,
              MATCH(TRUE, '入力ｼｰﾄ①_従事者情報（様式第3号及び第4号作成用）'!$CB$4:$CB$1000 &gt;= ROWS($B$5:B1504), 0) -1
            )
          ),
          0
        )
      )
    ),
    ""
  ),
  ""
)</f>
        <v/>
      </c>
      <c r="C1504" s="9" t="str" cm="1">
        <f t="array" ref="C1504">IF(
  ROWS($C$5:C1504) &lt;= MAX('入力ｼｰﾄ①_従事者情報（様式第3号及び第4号作成用）'!$CB$4:$CB$1000),
  IF(
    ISNUMBER(MATCH(TRUE,'入力ｼｰﾄ①_従事者情報（様式第3号及び第4号作成用）'!$CB$4:$CB$1000&gt;=ROWS($C$5:C1504),0)),
    INDEX(
      (
        INDEX('入力ｼｰﾄ①_従事者情報（様式第3号及び第4号作成用）'!$C$4:$C$1000,MATCH(TRUE,'入力ｼｰﾄ①_従事者情報（様式第3号及び第4号作成用）'!$CB$4:$CB$1000&gt;=ROWS($C$5:C1504),0))
        &amp; " " &amp;
        INDEX('入力ｼｰﾄ①_従事者情報（様式第3号及び第4号作成用）'!$D$4:$D$1000,MATCH(TRUE,'入力ｼｰﾄ①_従事者情報（様式第3号及び第4号作成用）'!$CB$4:$CB$1000&gt;=ROWS($C$5:C1504),0))
      ),
      1,1
    ),
    ""
  ),
  ""
)</f>
        <v/>
      </c>
      <c r="D1504" s="9" t="str" cm="1">
        <f t="array" ref="D1504">IF(
  ROWS($D$5:D1504)&lt;=MAX('入力ｼｰﾄ①_従事者情報（様式第3号及び第4号作成用）'!$CB$4:$CB$500),
  IF(
    ISNUMBER(MATCH(TRUE,'入力ｼｰﾄ①_従事者情報（様式第3号及び第4号作成用）'!$CB$4:$CB$500&gt;=ROWS($D$5:D1504),0)),
    VLOOKUP(
      INDEX(
        '入力ｼｰﾄ①_従事者情報（様式第3号及び第4号作成用）'!$CD$4:$CEZ$500,
        MATCH(TRUE,'入力ｼｰﾄ①_従事者情報（様式第3号及び第4号作成用）'!$CB$4:$CB$500&gt;=ROWS($D$5:D1504),0),
        (ROWS($D$5:D1504)-IFERROR(
          IF(
            MATCH(TRUE, '入力ｼｰﾄ①_従事者情報（様式第3号及び第4号作成用）'!$CB$4:$CB$500 &gt;= ROWS($D$5:D1504), 0) = 1,
            0,
            INDEX(
              '入力ｼｰﾄ①_従事者情報（様式第3号及び第4号作成用）'!$CB$4:$CB$500,
              MATCH(TRUE, '入力ｼｰﾄ①_従事者情報（様式第3号及び第4号作成用）'!$CB$4:$CB$500 &gt;= ROWS($D$5:D1504), 0) -1
            )
          ),
          0
        ))
      ),
      非表示_資格正式名称!$B$3:$C$500,
      2,
      FALSE
    ),
    ""
  ),
  ""
)</f>
        <v/>
      </c>
      <c r="E1504" s="109"/>
    </row>
    <row r="1505" spans="2:5" x14ac:dyDescent="0.4">
      <c r="B1505" s="3" t="str" cm="1">
        <f t="array" ref="B1505">IF(
  ROWS($B$5:B1505)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ROWS($B$5:B1505), 0)
    )
    &amp; IF(
      INDEX(
        '入力ｼｰﾄ①_従事者情報（様式第3号及び第4号作成用）'!$BX$4:$BX$1000,
        MATCH(TRUE, '入力ｼｰﾄ①_従事者情報（様式第3号及び第4号作成用）'!$CB$4:$CB$1000 &gt;= ROWS($B$5:B1505), 0)
      )=1,
      "",
      "-" &amp; (
        ROWS($B$5:B1505)
        - IFERROR(
          IF(
            MATCH(TRUE, '入力ｼｰﾄ①_従事者情報（様式第3号及び第4号作成用）'!$CB$4:$CB$1000 &gt;= ROWS($B$5:B1505), 0) = 1,
            0,
            INDEX(
              '入力ｼｰﾄ①_従事者情報（様式第3号及び第4号作成用）'!$CB$4:$CB$1000,
              MATCH(TRUE, '入力ｼｰﾄ①_従事者情報（様式第3号及び第4号作成用）'!$CB$4:$CB$1000 &gt;= ROWS($B$5:B1505), 0) -1
            )
          ),
          0
        )
      )
    ),
    ""
  ),
  ""
)</f>
        <v/>
      </c>
      <c r="C1505" s="9" t="str" cm="1">
        <f t="array" ref="C1505">IF(
  ROWS($C$5:C1505) &lt;= MAX('入力ｼｰﾄ①_従事者情報（様式第3号及び第4号作成用）'!$CB$4:$CB$1000),
  IF(
    ISNUMBER(MATCH(TRUE,'入力ｼｰﾄ①_従事者情報（様式第3号及び第4号作成用）'!$CB$4:$CB$1000&gt;=ROWS($C$5:C1505),0)),
    INDEX(
      (
        INDEX('入力ｼｰﾄ①_従事者情報（様式第3号及び第4号作成用）'!$C$4:$C$1000,MATCH(TRUE,'入力ｼｰﾄ①_従事者情報（様式第3号及び第4号作成用）'!$CB$4:$CB$1000&gt;=ROWS($C$5:C1505),0))
        &amp; " " &amp;
        INDEX('入力ｼｰﾄ①_従事者情報（様式第3号及び第4号作成用）'!$D$4:$D$1000,MATCH(TRUE,'入力ｼｰﾄ①_従事者情報（様式第3号及び第4号作成用）'!$CB$4:$CB$1000&gt;=ROWS($C$5:C1505),0))
      ),
      1,1
    ),
    ""
  ),
  ""
)</f>
        <v/>
      </c>
      <c r="D1505" s="9" t="str" cm="1">
        <f t="array" ref="D1505">IF(
  ROWS($D$5:D1505)&lt;=MAX('入力ｼｰﾄ①_従事者情報（様式第3号及び第4号作成用）'!$CB$4:$CB$500),
  IF(
    ISNUMBER(MATCH(TRUE,'入力ｼｰﾄ①_従事者情報（様式第3号及び第4号作成用）'!$CB$4:$CB$500&gt;=ROWS($D$5:D1505),0)),
    VLOOKUP(
      INDEX(
        '入力ｼｰﾄ①_従事者情報（様式第3号及び第4号作成用）'!$CD$4:$CEZ$500,
        MATCH(TRUE,'入力ｼｰﾄ①_従事者情報（様式第3号及び第4号作成用）'!$CB$4:$CB$500&gt;=ROWS($D$5:D1505),0),
        (ROWS($D$5:D1505)-IFERROR(
          IF(
            MATCH(TRUE, '入力ｼｰﾄ①_従事者情報（様式第3号及び第4号作成用）'!$CB$4:$CB$500 &gt;= ROWS($D$5:D1505), 0) = 1,
            0,
            INDEX(
              '入力ｼｰﾄ①_従事者情報（様式第3号及び第4号作成用）'!$CB$4:$CB$500,
              MATCH(TRUE, '入力ｼｰﾄ①_従事者情報（様式第3号及び第4号作成用）'!$CB$4:$CB$500 &gt;= ROWS($D$5:D1505), 0) -1
            )
          ),
          0
        ))
      ),
      非表示_資格正式名称!$B$3:$C$500,
      2,
      FALSE
    ),
    ""
  ),
  ""
)</f>
        <v/>
      </c>
      <c r="E1505" s="109"/>
    </row>
    <row r="1506" spans="2:5" x14ac:dyDescent="0.4">
      <c r="B1506" s="3" t="str" cm="1">
        <f t="array" ref="B1506">IF(
  ROWS($B$5:B1506)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ROWS($B$5:B1506), 0)
    )
    &amp; IF(
      INDEX(
        '入力ｼｰﾄ①_従事者情報（様式第3号及び第4号作成用）'!$BX$4:$BX$1000,
        MATCH(TRUE, '入力ｼｰﾄ①_従事者情報（様式第3号及び第4号作成用）'!$CB$4:$CB$1000 &gt;= ROWS($B$5:B1506), 0)
      )=1,
      "",
      "-" &amp; (
        ROWS($B$5:B1506)
        - IFERROR(
          IF(
            MATCH(TRUE, '入力ｼｰﾄ①_従事者情報（様式第3号及び第4号作成用）'!$CB$4:$CB$1000 &gt;= ROWS($B$5:B1506), 0) = 1,
            0,
            INDEX(
              '入力ｼｰﾄ①_従事者情報（様式第3号及び第4号作成用）'!$CB$4:$CB$1000,
              MATCH(TRUE, '入力ｼｰﾄ①_従事者情報（様式第3号及び第4号作成用）'!$CB$4:$CB$1000 &gt;= ROWS($B$5:B1506), 0) -1
            )
          ),
          0
        )
      )
    ),
    ""
  ),
  ""
)</f>
        <v/>
      </c>
      <c r="C1506" s="9" t="str" cm="1">
        <f t="array" ref="C1506">IF(
  ROWS($C$5:C1506) &lt;= MAX('入力ｼｰﾄ①_従事者情報（様式第3号及び第4号作成用）'!$CB$4:$CB$1000),
  IF(
    ISNUMBER(MATCH(TRUE,'入力ｼｰﾄ①_従事者情報（様式第3号及び第4号作成用）'!$CB$4:$CB$1000&gt;=ROWS($C$5:C1506),0)),
    INDEX(
      (
        INDEX('入力ｼｰﾄ①_従事者情報（様式第3号及び第4号作成用）'!$C$4:$C$1000,MATCH(TRUE,'入力ｼｰﾄ①_従事者情報（様式第3号及び第4号作成用）'!$CB$4:$CB$1000&gt;=ROWS($C$5:C1506),0))
        &amp; " " &amp;
        INDEX('入力ｼｰﾄ①_従事者情報（様式第3号及び第4号作成用）'!$D$4:$D$1000,MATCH(TRUE,'入力ｼｰﾄ①_従事者情報（様式第3号及び第4号作成用）'!$CB$4:$CB$1000&gt;=ROWS($C$5:C1506),0))
      ),
      1,1
    ),
    ""
  ),
  ""
)</f>
        <v/>
      </c>
      <c r="D1506" s="9" t="str" cm="1">
        <f t="array" ref="D1506">IF(
  ROWS($D$5:D1506)&lt;=MAX('入力ｼｰﾄ①_従事者情報（様式第3号及び第4号作成用）'!$CB$4:$CB$500),
  IF(
    ISNUMBER(MATCH(TRUE,'入力ｼｰﾄ①_従事者情報（様式第3号及び第4号作成用）'!$CB$4:$CB$500&gt;=ROWS($D$5:D1506),0)),
    VLOOKUP(
      INDEX(
        '入力ｼｰﾄ①_従事者情報（様式第3号及び第4号作成用）'!$CD$4:$CEZ$500,
        MATCH(TRUE,'入力ｼｰﾄ①_従事者情報（様式第3号及び第4号作成用）'!$CB$4:$CB$500&gt;=ROWS($D$5:D1506),0),
        (ROWS($D$5:D1506)-IFERROR(
          IF(
            MATCH(TRUE, '入力ｼｰﾄ①_従事者情報（様式第3号及び第4号作成用）'!$CB$4:$CB$500 &gt;= ROWS($D$5:D1506), 0) = 1,
            0,
            INDEX(
              '入力ｼｰﾄ①_従事者情報（様式第3号及び第4号作成用）'!$CB$4:$CB$500,
              MATCH(TRUE, '入力ｼｰﾄ①_従事者情報（様式第3号及び第4号作成用）'!$CB$4:$CB$500 &gt;= ROWS($D$5:D1506), 0) -1
            )
          ),
          0
        ))
      ),
      非表示_資格正式名称!$B$3:$C$500,
      2,
      FALSE
    ),
    ""
  ),
  ""
)</f>
        <v/>
      </c>
      <c r="E1506" s="109"/>
    </row>
    <row r="1507" spans="2:5" x14ac:dyDescent="0.4">
      <c r="B1507" s="3" t="str" cm="1">
        <f t="array" ref="B1507">IF(
  ROWS($B$5:B1507)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ROWS($B$5:B1507), 0)
    )
    &amp; IF(
      INDEX(
        '入力ｼｰﾄ①_従事者情報（様式第3号及び第4号作成用）'!$BX$4:$BX$1000,
        MATCH(TRUE, '入力ｼｰﾄ①_従事者情報（様式第3号及び第4号作成用）'!$CB$4:$CB$1000 &gt;= ROWS($B$5:B1507), 0)
      )=1,
      "",
      "-" &amp; (
        ROWS($B$5:B1507)
        - IFERROR(
          IF(
            MATCH(TRUE, '入力ｼｰﾄ①_従事者情報（様式第3号及び第4号作成用）'!$CB$4:$CB$1000 &gt;= ROWS($B$5:B1507), 0) = 1,
            0,
            INDEX(
              '入力ｼｰﾄ①_従事者情報（様式第3号及び第4号作成用）'!$CB$4:$CB$1000,
              MATCH(TRUE, '入力ｼｰﾄ①_従事者情報（様式第3号及び第4号作成用）'!$CB$4:$CB$1000 &gt;= ROWS($B$5:B1507), 0) -1
            )
          ),
          0
        )
      )
    ),
    ""
  ),
  ""
)</f>
        <v/>
      </c>
      <c r="C1507" s="9" t="str" cm="1">
        <f t="array" ref="C1507">IF(
  ROWS($C$5:C1507) &lt;= MAX('入力ｼｰﾄ①_従事者情報（様式第3号及び第4号作成用）'!$CB$4:$CB$1000),
  IF(
    ISNUMBER(MATCH(TRUE,'入力ｼｰﾄ①_従事者情報（様式第3号及び第4号作成用）'!$CB$4:$CB$1000&gt;=ROWS($C$5:C1507),0)),
    INDEX(
      (
        INDEX('入力ｼｰﾄ①_従事者情報（様式第3号及び第4号作成用）'!$C$4:$C$1000,MATCH(TRUE,'入力ｼｰﾄ①_従事者情報（様式第3号及び第4号作成用）'!$CB$4:$CB$1000&gt;=ROWS($C$5:C1507),0))
        &amp; " " &amp;
        INDEX('入力ｼｰﾄ①_従事者情報（様式第3号及び第4号作成用）'!$D$4:$D$1000,MATCH(TRUE,'入力ｼｰﾄ①_従事者情報（様式第3号及び第4号作成用）'!$CB$4:$CB$1000&gt;=ROWS($C$5:C1507),0))
      ),
      1,1
    ),
    ""
  ),
  ""
)</f>
        <v/>
      </c>
      <c r="D1507" s="9" t="str" cm="1">
        <f t="array" ref="D1507">IF(
  ROWS($D$5:D1507)&lt;=MAX('入力ｼｰﾄ①_従事者情報（様式第3号及び第4号作成用）'!$CB$4:$CB$500),
  IF(
    ISNUMBER(MATCH(TRUE,'入力ｼｰﾄ①_従事者情報（様式第3号及び第4号作成用）'!$CB$4:$CB$500&gt;=ROWS($D$5:D1507),0)),
    VLOOKUP(
      INDEX(
        '入力ｼｰﾄ①_従事者情報（様式第3号及び第4号作成用）'!$CD$4:$CEZ$500,
        MATCH(TRUE,'入力ｼｰﾄ①_従事者情報（様式第3号及び第4号作成用）'!$CB$4:$CB$500&gt;=ROWS($D$5:D1507),0),
        (ROWS($D$5:D1507)-IFERROR(
          IF(
            MATCH(TRUE, '入力ｼｰﾄ①_従事者情報（様式第3号及び第4号作成用）'!$CB$4:$CB$500 &gt;= ROWS($D$5:D1507), 0) = 1,
            0,
            INDEX(
              '入力ｼｰﾄ①_従事者情報（様式第3号及び第4号作成用）'!$CB$4:$CB$500,
              MATCH(TRUE, '入力ｼｰﾄ①_従事者情報（様式第3号及び第4号作成用）'!$CB$4:$CB$500 &gt;= ROWS($D$5:D1507), 0) -1
            )
          ),
          0
        ))
      ),
      非表示_資格正式名称!$B$3:$C$500,
      2,
      FALSE
    ),
    ""
  ),
  ""
)</f>
        <v/>
      </c>
      <c r="E1507" s="109"/>
    </row>
    <row r="1508" spans="2:5" x14ac:dyDescent="0.4">
      <c r="B1508" s="3" t="str" cm="1">
        <f t="array" ref="B1508">IF(
  ROWS($B$5:B1508)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ROWS($B$5:B1508), 0)
    )
    &amp; IF(
      INDEX(
        '入力ｼｰﾄ①_従事者情報（様式第3号及び第4号作成用）'!$BX$4:$BX$1000,
        MATCH(TRUE, '入力ｼｰﾄ①_従事者情報（様式第3号及び第4号作成用）'!$CB$4:$CB$1000 &gt;= ROWS($B$5:B1508), 0)
      )=1,
      "",
      "-" &amp; (
        ROWS($B$5:B1508)
        - IFERROR(
          IF(
            MATCH(TRUE, '入力ｼｰﾄ①_従事者情報（様式第3号及び第4号作成用）'!$CB$4:$CB$1000 &gt;= ROWS($B$5:B1508), 0) = 1,
            0,
            INDEX(
              '入力ｼｰﾄ①_従事者情報（様式第3号及び第4号作成用）'!$CB$4:$CB$1000,
              MATCH(TRUE, '入力ｼｰﾄ①_従事者情報（様式第3号及び第4号作成用）'!$CB$4:$CB$1000 &gt;= ROWS($B$5:B1508), 0) -1
            )
          ),
          0
        )
      )
    ),
    ""
  ),
  ""
)</f>
        <v/>
      </c>
      <c r="C1508" s="9" t="str" cm="1">
        <f t="array" ref="C1508">IF(
  ROWS($C$5:C1508) &lt;= MAX('入力ｼｰﾄ①_従事者情報（様式第3号及び第4号作成用）'!$CB$4:$CB$1000),
  IF(
    ISNUMBER(MATCH(TRUE,'入力ｼｰﾄ①_従事者情報（様式第3号及び第4号作成用）'!$CB$4:$CB$1000&gt;=ROWS($C$5:C1508),0)),
    INDEX(
      (
        INDEX('入力ｼｰﾄ①_従事者情報（様式第3号及び第4号作成用）'!$C$4:$C$1000,MATCH(TRUE,'入力ｼｰﾄ①_従事者情報（様式第3号及び第4号作成用）'!$CB$4:$CB$1000&gt;=ROWS($C$5:C1508),0))
        &amp; " " &amp;
        INDEX('入力ｼｰﾄ①_従事者情報（様式第3号及び第4号作成用）'!$D$4:$D$1000,MATCH(TRUE,'入力ｼｰﾄ①_従事者情報（様式第3号及び第4号作成用）'!$CB$4:$CB$1000&gt;=ROWS($C$5:C1508),0))
      ),
      1,1
    ),
    ""
  ),
  ""
)</f>
        <v/>
      </c>
      <c r="D1508" s="9" t="str" cm="1">
        <f t="array" ref="D1508">IF(
  ROWS($D$5:D1508)&lt;=MAX('入力ｼｰﾄ①_従事者情報（様式第3号及び第4号作成用）'!$CB$4:$CB$500),
  IF(
    ISNUMBER(MATCH(TRUE,'入力ｼｰﾄ①_従事者情報（様式第3号及び第4号作成用）'!$CB$4:$CB$500&gt;=ROWS($D$5:D1508),0)),
    VLOOKUP(
      INDEX(
        '入力ｼｰﾄ①_従事者情報（様式第3号及び第4号作成用）'!$CD$4:$CEZ$500,
        MATCH(TRUE,'入力ｼｰﾄ①_従事者情報（様式第3号及び第4号作成用）'!$CB$4:$CB$500&gt;=ROWS($D$5:D1508),0),
        (ROWS($D$5:D1508)-IFERROR(
          IF(
            MATCH(TRUE, '入力ｼｰﾄ①_従事者情報（様式第3号及び第4号作成用）'!$CB$4:$CB$500 &gt;= ROWS($D$5:D1508), 0) = 1,
            0,
            INDEX(
              '入力ｼｰﾄ①_従事者情報（様式第3号及び第4号作成用）'!$CB$4:$CB$500,
              MATCH(TRUE, '入力ｼｰﾄ①_従事者情報（様式第3号及び第4号作成用）'!$CB$4:$CB$500 &gt;= ROWS($D$5:D1508), 0) -1
            )
          ),
          0
        ))
      ),
      非表示_資格正式名称!$B$3:$C$500,
      2,
      FALSE
    ),
    ""
  ),
  ""
)</f>
        <v/>
      </c>
      <c r="E1508" s="109"/>
    </row>
    <row r="1509" spans="2:5" x14ac:dyDescent="0.4">
      <c r="B1509" s="3" t="str" cm="1">
        <f t="array" ref="B1509">IF(
  ROWS($B$5:B1509)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ROWS($B$5:B1509), 0)
    )
    &amp; IF(
      INDEX(
        '入力ｼｰﾄ①_従事者情報（様式第3号及び第4号作成用）'!$BX$4:$BX$1000,
        MATCH(TRUE, '入力ｼｰﾄ①_従事者情報（様式第3号及び第4号作成用）'!$CB$4:$CB$1000 &gt;= ROWS($B$5:B1509), 0)
      )=1,
      "",
      "-" &amp; (
        ROWS($B$5:B1509)
        - IFERROR(
          IF(
            MATCH(TRUE, '入力ｼｰﾄ①_従事者情報（様式第3号及び第4号作成用）'!$CB$4:$CB$1000 &gt;= ROWS($B$5:B1509), 0) = 1,
            0,
            INDEX(
              '入力ｼｰﾄ①_従事者情報（様式第3号及び第4号作成用）'!$CB$4:$CB$1000,
              MATCH(TRUE, '入力ｼｰﾄ①_従事者情報（様式第3号及び第4号作成用）'!$CB$4:$CB$1000 &gt;= ROWS($B$5:B1509), 0) -1
            )
          ),
          0
        )
      )
    ),
    ""
  ),
  ""
)</f>
        <v/>
      </c>
      <c r="C1509" s="9" t="str" cm="1">
        <f t="array" ref="C1509">IF(
  ROWS($C$5:C1509) &lt;= MAX('入力ｼｰﾄ①_従事者情報（様式第3号及び第4号作成用）'!$CB$4:$CB$1000),
  IF(
    ISNUMBER(MATCH(TRUE,'入力ｼｰﾄ①_従事者情報（様式第3号及び第4号作成用）'!$CB$4:$CB$1000&gt;=ROWS($C$5:C1509),0)),
    INDEX(
      (
        INDEX('入力ｼｰﾄ①_従事者情報（様式第3号及び第4号作成用）'!$C$4:$C$1000,MATCH(TRUE,'入力ｼｰﾄ①_従事者情報（様式第3号及び第4号作成用）'!$CB$4:$CB$1000&gt;=ROWS($C$5:C1509),0))
        &amp; " " &amp;
        INDEX('入力ｼｰﾄ①_従事者情報（様式第3号及び第4号作成用）'!$D$4:$D$1000,MATCH(TRUE,'入力ｼｰﾄ①_従事者情報（様式第3号及び第4号作成用）'!$CB$4:$CB$1000&gt;=ROWS($C$5:C1509),0))
      ),
      1,1
    ),
    ""
  ),
  ""
)</f>
        <v/>
      </c>
      <c r="D1509" s="9" t="str" cm="1">
        <f t="array" ref="D1509">IF(
  ROWS($D$5:D1509)&lt;=MAX('入力ｼｰﾄ①_従事者情報（様式第3号及び第4号作成用）'!$CB$4:$CB$500),
  IF(
    ISNUMBER(MATCH(TRUE,'入力ｼｰﾄ①_従事者情報（様式第3号及び第4号作成用）'!$CB$4:$CB$500&gt;=ROWS($D$5:D1509),0)),
    VLOOKUP(
      INDEX(
        '入力ｼｰﾄ①_従事者情報（様式第3号及び第4号作成用）'!$CD$4:$CEZ$500,
        MATCH(TRUE,'入力ｼｰﾄ①_従事者情報（様式第3号及び第4号作成用）'!$CB$4:$CB$500&gt;=ROWS($D$5:D1509),0),
        (ROWS($D$5:D1509)-IFERROR(
          IF(
            MATCH(TRUE, '入力ｼｰﾄ①_従事者情報（様式第3号及び第4号作成用）'!$CB$4:$CB$500 &gt;= ROWS($D$5:D1509), 0) = 1,
            0,
            INDEX(
              '入力ｼｰﾄ①_従事者情報（様式第3号及び第4号作成用）'!$CB$4:$CB$500,
              MATCH(TRUE, '入力ｼｰﾄ①_従事者情報（様式第3号及び第4号作成用）'!$CB$4:$CB$500 &gt;= ROWS($D$5:D1509), 0) -1
            )
          ),
          0
        ))
      ),
      非表示_資格正式名称!$B$3:$C$500,
      2,
      FALSE
    ),
    ""
  ),
  ""
)</f>
        <v/>
      </c>
      <c r="E1509" s="109"/>
    </row>
    <row r="1510" spans="2:5" x14ac:dyDescent="0.4">
      <c r="B1510" s="3" t="str" cm="1">
        <f t="array" ref="B1510">IF(
  ROWS($B$5:B1510)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ROWS($B$5:B1510), 0)
    )
    &amp; IF(
      INDEX(
        '入力ｼｰﾄ①_従事者情報（様式第3号及び第4号作成用）'!$BX$4:$BX$1000,
        MATCH(TRUE, '入力ｼｰﾄ①_従事者情報（様式第3号及び第4号作成用）'!$CB$4:$CB$1000 &gt;= ROWS($B$5:B1510), 0)
      )=1,
      "",
      "-" &amp; (
        ROWS($B$5:B1510)
        - IFERROR(
          IF(
            MATCH(TRUE, '入力ｼｰﾄ①_従事者情報（様式第3号及び第4号作成用）'!$CB$4:$CB$1000 &gt;= ROWS($B$5:B1510), 0) = 1,
            0,
            INDEX(
              '入力ｼｰﾄ①_従事者情報（様式第3号及び第4号作成用）'!$CB$4:$CB$1000,
              MATCH(TRUE, '入力ｼｰﾄ①_従事者情報（様式第3号及び第4号作成用）'!$CB$4:$CB$1000 &gt;= ROWS($B$5:B1510), 0) -1
            )
          ),
          0
        )
      )
    ),
    ""
  ),
  ""
)</f>
        <v/>
      </c>
      <c r="C1510" s="9" t="str" cm="1">
        <f t="array" ref="C1510">IF(
  ROWS($C$5:C1510) &lt;= MAX('入力ｼｰﾄ①_従事者情報（様式第3号及び第4号作成用）'!$CB$4:$CB$1000),
  IF(
    ISNUMBER(MATCH(TRUE,'入力ｼｰﾄ①_従事者情報（様式第3号及び第4号作成用）'!$CB$4:$CB$1000&gt;=ROWS($C$5:C1510),0)),
    INDEX(
      (
        INDEX('入力ｼｰﾄ①_従事者情報（様式第3号及び第4号作成用）'!$C$4:$C$1000,MATCH(TRUE,'入力ｼｰﾄ①_従事者情報（様式第3号及び第4号作成用）'!$CB$4:$CB$1000&gt;=ROWS($C$5:C1510),0))
        &amp; " " &amp;
        INDEX('入力ｼｰﾄ①_従事者情報（様式第3号及び第4号作成用）'!$D$4:$D$1000,MATCH(TRUE,'入力ｼｰﾄ①_従事者情報（様式第3号及び第4号作成用）'!$CB$4:$CB$1000&gt;=ROWS($C$5:C1510),0))
      ),
      1,1
    ),
    ""
  ),
  ""
)</f>
        <v/>
      </c>
      <c r="D1510" s="9" t="str" cm="1">
        <f t="array" ref="D1510">IF(
  ROWS($D$5:D1510)&lt;=MAX('入力ｼｰﾄ①_従事者情報（様式第3号及び第4号作成用）'!$CB$4:$CB$500),
  IF(
    ISNUMBER(MATCH(TRUE,'入力ｼｰﾄ①_従事者情報（様式第3号及び第4号作成用）'!$CB$4:$CB$500&gt;=ROWS($D$5:D1510),0)),
    VLOOKUP(
      INDEX(
        '入力ｼｰﾄ①_従事者情報（様式第3号及び第4号作成用）'!$CD$4:$CEZ$500,
        MATCH(TRUE,'入力ｼｰﾄ①_従事者情報（様式第3号及び第4号作成用）'!$CB$4:$CB$500&gt;=ROWS($D$5:D1510),0),
        (ROWS($D$5:D1510)-IFERROR(
          IF(
            MATCH(TRUE, '入力ｼｰﾄ①_従事者情報（様式第3号及び第4号作成用）'!$CB$4:$CB$500 &gt;= ROWS($D$5:D1510), 0) = 1,
            0,
            INDEX(
              '入力ｼｰﾄ①_従事者情報（様式第3号及び第4号作成用）'!$CB$4:$CB$500,
              MATCH(TRUE, '入力ｼｰﾄ①_従事者情報（様式第3号及び第4号作成用）'!$CB$4:$CB$500 &gt;= ROWS($D$5:D1510), 0) -1
            )
          ),
          0
        ))
      ),
      非表示_資格正式名称!$B$3:$C$500,
      2,
      FALSE
    ),
    ""
  ),
  ""
)</f>
        <v/>
      </c>
      <c r="E1510" s="109"/>
    </row>
    <row r="1511" spans="2:5" x14ac:dyDescent="0.4">
      <c r="B1511" s="3" t="str" cm="1">
        <f t="array" ref="B1511">IF(
  ROWS($B$5:B1511)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ROWS($B$5:B1511), 0)
    )
    &amp; IF(
      INDEX(
        '入力ｼｰﾄ①_従事者情報（様式第3号及び第4号作成用）'!$BX$4:$BX$1000,
        MATCH(TRUE, '入力ｼｰﾄ①_従事者情報（様式第3号及び第4号作成用）'!$CB$4:$CB$1000 &gt;= ROWS($B$5:B1511), 0)
      )=1,
      "",
      "-" &amp; (
        ROWS($B$5:B1511)
        - IFERROR(
          IF(
            MATCH(TRUE, '入力ｼｰﾄ①_従事者情報（様式第3号及び第4号作成用）'!$CB$4:$CB$1000 &gt;= ROWS($B$5:B1511), 0) = 1,
            0,
            INDEX(
              '入力ｼｰﾄ①_従事者情報（様式第3号及び第4号作成用）'!$CB$4:$CB$1000,
              MATCH(TRUE, '入力ｼｰﾄ①_従事者情報（様式第3号及び第4号作成用）'!$CB$4:$CB$1000 &gt;= ROWS($B$5:B1511), 0) -1
            )
          ),
          0
        )
      )
    ),
    ""
  ),
  ""
)</f>
        <v/>
      </c>
      <c r="C1511" s="9" t="str" cm="1">
        <f t="array" ref="C1511">IF(
  ROWS($C$5:C1511) &lt;= MAX('入力ｼｰﾄ①_従事者情報（様式第3号及び第4号作成用）'!$CB$4:$CB$1000),
  IF(
    ISNUMBER(MATCH(TRUE,'入力ｼｰﾄ①_従事者情報（様式第3号及び第4号作成用）'!$CB$4:$CB$1000&gt;=ROWS($C$5:C1511),0)),
    INDEX(
      (
        INDEX('入力ｼｰﾄ①_従事者情報（様式第3号及び第4号作成用）'!$C$4:$C$1000,MATCH(TRUE,'入力ｼｰﾄ①_従事者情報（様式第3号及び第4号作成用）'!$CB$4:$CB$1000&gt;=ROWS($C$5:C1511),0))
        &amp; " " &amp;
        INDEX('入力ｼｰﾄ①_従事者情報（様式第3号及び第4号作成用）'!$D$4:$D$1000,MATCH(TRUE,'入力ｼｰﾄ①_従事者情報（様式第3号及び第4号作成用）'!$CB$4:$CB$1000&gt;=ROWS($C$5:C1511),0))
      ),
      1,1
    ),
    ""
  ),
  ""
)</f>
        <v/>
      </c>
      <c r="D1511" s="9" t="str" cm="1">
        <f t="array" ref="D1511">IF(
  ROWS($D$5:D1511)&lt;=MAX('入力ｼｰﾄ①_従事者情報（様式第3号及び第4号作成用）'!$CB$4:$CB$500),
  IF(
    ISNUMBER(MATCH(TRUE,'入力ｼｰﾄ①_従事者情報（様式第3号及び第4号作成用）'!$CB$4:$CB$500&gt;=ROWS($D$5:D1511),0)),
    VLOOKUP(
      INDEX(
        '入力ｼｰﾄ①_従事者情報（様式第3号及び第4号作成用）'!$CD$4:$CEZ$500,
        MATCH(TRUE,'入力ｼｰﾄ①_従事者情報（様式第3号及び第4号作成用）'!$CB$4:$CB$500&gt;=ROWS($D$5:D1511),0),
        (ROWS($D$5:D1511)-IFERROR(
          IF(
            MATCH(TRUE, '入力ｼｰﾄ①_従事者情報（様式第3号及び第4号作成用）'!$CB$4:$CB$500 &gt;= ROWS($D$5:D1511), 0) = 1,
            0,
            INDEX(
              '入力ｼｰﾄ①_従事者情報（様式第3号及び第4号作成用）'!$CB$4:$CB$500,
              MATCH(TRUE, '入力ｼｰﾄ①_従事者情報（様式第3号及び第4号作成用）'!$CB$4:$CB$500 &gt;= ROWS($D$5:D1511), 0) -1
            )
          ),
          0
        ))
      ),
      非表示_資格正式名称!$B$3:$C$500,
      2,
      FALSE
    ),
    ""
  ),
  ""
)</f>
        <v/>
      </c>
      <c r="E1511" s="109"/>
    </row>
    <row r="1512" spans="2:5" x14ac:dyDescent="0.4">
      <c r="B1512" s="3" t="str" cm="1">
        <f t="array" ref="B1512">IF(
  ROWS($B$5:B1512)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ROWS($B$5:B1512), 0)
    )
    &amp; IF(
      INDEX(
        '入力ｼｰﾄ①_従事者情報（様式第3号及び第4号作成用）'!$BX$4:$BX$1000,
        MATCH(TRUE, '入力ｼｰﾄ①_従事者情報（様式第3号及び第4号作成用）'!$CB$4:$CB$1000 &gt;= ROWS($B$5:B1512), 0)
      )=1,
      "",
      "-" &amp; (
        ROWS($B$5:B1512)
        - IFERROR(
          IF(
            MATCH(TRUE, '入力ｼｰﾄ①_従事者情報（様式第3号及び第4号作成用）'!$CB$4:$CB$1000 &gt;= ROWS($B$5:B1512), 0) = 1,
            0,
            INDEX(
              '入力ｼｰﾄ①_従事者情報（様式第3号及び第4号作成用）'!$CB$4:$CB$1000,
              MATCH(TRUE, '入力ｼｰﾄ①_従事者情報（様式第3号及び第4号作成用）'!$CB$4:$CB$1000 &gt;= ROWS($B$5:B1512), 0) -1
            )
          ),
          0
        )
      )
    ),
    ""
  ),
  ""
)</f>
        <v/>
      </c>
      <c r="C1512" s="9" t="str" cm="1">
        <f t="array" ref="C1512">IF(
  ROWS($C$5:C1512) &lt;= MAX('入力ｼｰﾄ①_従事者情報（様式第3号及び第4号作成用）'!$CB$4:$CB$1000),
  IF(
    ISNUMBER(MATCH(TRUE,'入力ｼｰﾄ①_従事者情報（様式第3号及び第4号作成用）'!$CB$4:$CB$1000&gt;=ROWS($C$5:C1512),0)),
    INDEX(
      (
        INDEX('入力ｼｰﾄ①_従事者情報（様式第3号及び第4号作成用）'!$C$4:$C$1000,MATCH(TRUE,'入力ｼｰﾄ①_従事者情報（様式第3号及び第4号作成用）'!$CB$4:$CB$1000&gt;=ROWS($C$5:C1512),0))
        &amp; " " &amp;
        INDEX('入力ｼｰﾄ①_従事者情報（様式第3号及び第4号作成用）'!$D$4:$D$1000,MATCH(TRUE,'入力ｼｰﾄ①_従事者情報（様式第3号及び第4号作成用）'!$CB$4:$CB$1000&gt;=ROWS($C$5:C1512),0))
      ),
      1,1
    ),
    ""
  ),
  ""
)</f>
        <v/>
      </c>
      <c r="D1512" s="9" t="str" cm="1">
        <f t="array" ref="D1512">IF(
  ROWS($D$5:D1512)&lt;=MAX('入力ｼｰﾄ①_従事者情報（様式第3号及び第4号作成用）'!$CB$4:$CB$500),
  IF(
    ISNUMBER(MATCH(TRUE,'入力ｼｰﾄ①_従事者情報（様式第3号及び第4号作成用）'!$CB$4:$CB$500&gt;=ROWS($D$5:D1512),0)),
    VLOOKUP(
      INDEX(
        '入力ｼｰﾄ①_従事者情報（様式第3号及び第4号作成用）'!$CD$4:$CEZ$500,
        MATCH(TRUE,'入力ｼｰﾄ①_従事者情報（様式第3号及び第4号作成用）'!$CB$4:$CB$500&gt;=ROWS($D$5:D1512),0),
        (ROWS($D$5:D1512)-IFERROR(
          IF(
            MATCH(TRUE, '入力ｼｰﾄ①_従事者情報（様式第3号及び第4号作成用）'!$CB$4:$CB$500 &gt;= ROWS($D$5:D1512), 0) = 1,
            0,
            INDEX(
              '入力ｼｰﾄ①_従事者情報（様式第3号及び第4号作成用）'!$CB$4:$CB$500,
              MATCH(TRUE, '入力ｼｰﾄ①_従事者情報（様式第3号及び第4号作成用）'!$CB$4:$CB$500 &gt;= ROWS($D$5:D1512), 0) -1
            )
          ),
          0
        ))
      ),
      非表示_資格正式名称!$B$3:$C$500,
      2,
      FALSE
    ),
    ""
  ),
  ""
)</f>
        <v/>
      </c>
      <c r="E1512" s="109"/>
    </row>
    <row r="1513" spans="2:5" x14ac:dyDescent="0.4">
      <c r="B1513" s="3" t="str" cm="1">
        <f t="array" ref="B1513">IF(
  ROWS($B$5:B1513)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ROWS($B$5:B1513), 0)
    )
    &amp; IF(
      INDEX(
        '入力ｼｰﾄ①_従事者情報（様式第3号及び第4号作成用）'!$BX$4:$BX$1000,
        MATCH(TRUE, '入力ｼｰﾄ①_従事者情報（様式第3号及び第4号作成用）'!$CB$4:$CB$1000 &gt;= ROWS($B$5:B1513), 0)
      )=1,
      "",
      "-" &amp; (
        ROWS($B$5:B1513)
        - IFERROR(
          IF(
            MATCH(TRUE, '入力ｼｰﾄ①_従事者情報（様式第3号及び第4号作成用）'!$CB$4:$CB$1000 &gt;= ROWS($B$5:B1513), 0) = 1,
            0,
            INDEX(
              '入力ｼｰﾄ①_従事者情報（様式第3号及び第4号作成用）'!$CB$4:$CB$1000,
              MATCH(TRUE, '入力ｼｰﾄ①_従事者情報（様式第3号及び第4号作成用）'!$CB$4:$CB$1000 &gt;= ROWS($B$5:B1513), 0) -1
            )
          ),
          0
        )
      )
    ),
    ""
  ),
  ""
)</f>
        <v/>
      </c>
      <c r="C1513" s="9" t="str" cm="1">
        <f t="array" ref="C1513">IF(
  ROWS($C$5:C1513) &lt;= MAX('入力ｼｰﾄ①_従事者情報（様式第3号及び第4号作成用）'!$CB$4:$CB$1000),
  IF(
    ISNUMBER(MATCH(TRUE,'入力ｼｰﾄ①_従事者情報（様式第3号及び第4号作成用）'!$CB$4:$CB$1000&gt;=ROWS($C$5:C1513),0)),
    INDEX(
      (
        INDEX('入力ｼｰﾄ①_従事者情報（様式第3号及び第4号作成用）'!$C$4:$C$1000,MATCH(TRUE,'入力ｼｰﾄ①_従事者情報（様式第3号及び第4号作成用）'!$CB$4:$CB$1000&gt;=ROWS($C$5:C1513),0))
        &amp; " " &amp;
        INDEX('入力ｼｰﾄ①_従事者情報（様式第3号及び第4号作成用）'!$D$4:$D$1000,MATCH(TRUE,'入力ｼｰﾄ①_従事者情報（様式第3号及び第4号作成用）'!$CB$4:$CB$1000&gt;=ROWS($C$5:C1513),0))
      ),
      1,1
    ),
    ""
  ),
  ""
)</f>
        <v/>
      </c>
      <c r="D1513" s="9" t="str" cm="1">
        <f t="array" ref="D1513">IF(
  ROWS($D$5:D1513)&lt;=MAX('入力ｼｰﾄ①_従事者情報（様式第3号及び第4号作成用）'!$CB$4:$CB$500),
  IF(
    ISNUMBER(MATCH(TRUE,'入力ｼｰﾄ①_従事者情報（様式第3号及び第4号作成用）'!$CB$4:$CB$500&gt;=ROWS($D$5:D1513),0)),
    VLOOKUP(
      INDEX(
        '入力ｼｰﾄ①_従事者情報（様式第3号及び第4号作成用）'!$CD$4:$CEZ$500,
        MATCH(TRUE,'入力ｼｰﾄ①_従事者情報（様式第3号及び第4号作成用）'!$CB$4:$CB$500&gt;=ROWS($D$5:D1513),0),
        (ROWS($D$5:D1513)-IFERROR(
          IF(
            MATCH(TRUE, '入力ｼｰﾄ①_従事者情報（様式第3号及び第4号作成用）'!$CB$4:$CB$500 &gt;= ROWS($D$5:D1513), 0) = 1,
            0,
            INDEX(
              '入力ｼｰﾄ①_従事者情報（様式第3号及び第4号作成用）'!$CB$4:$CB$500,
              MATCH(TRUE, '入力ｼｰﾄ①_従事者情報（様式第3号及び第4号作成用）'!$CB$4:$CB$500 &gt;= ROWS($D$5:D1513), 0) -1
            )
          ),
          0
        ))
      ),
      非表示_資格正式名称!$B$3:$C$500,
      2,
      FALSE
    ),
    ""
  ),
  ""
)</f>
        <v/>
      </c>
      <c r="E1513" s="109"/>
    </row>
    <row r="1514" spans="2:5" x14ac:dyDescent="0.4">
      <c r="B1514" s="3" t="str" cm="1">
        <f t="array" ref="B1514">IF(
  ROWS($B$5:B1514)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ROWS($B$5:B1514), 0)
    )
    &amp; IF(
      INDEX(
        '入力ｼｰﾄ①_従事者情報（様式第3号及び第4号作成用）'!$BX$4:$BX$1000,
        MATCH(TRUE, '入力ｼｰﾄ①_従事者情報（様式第3号及び第4号作成用）'!$CB$4:$CB$1000 &gt;= ROWS($B$5:B1514), 0)
      )=1,
      "",
      "-" &amp; (
        ROWS($B$5:B1514)
        - IFERROR(
          IF(
            MATCH(TRUE, '入力ｼｰﾄ①_従事者情報（様式第3号及び第4号作成用）'!$CB$4:$CB$1000 &gt;= ROWS($B$5:B1514), 0) = 1,
            0,
            INDEX(
              '入力ｼｰﾄ①_従事者情報（様式第3号及び第4号作成用）'!$CB$4:$CB$1000,
              MATCH(TRUE, '入力ｼｰﾄ①_従事者情報（様式第3号及び第4号作成用）'!$CB$4:$CB$1000 &gt;= ROWS($B$5:B1514), 0) -1
            )
          ),
          0
        )
      )
    ),
    ""
  ),
  ""
)</f>
        <v/>
      </c>
      <c r="C1514" s="9" t="str" cm="1">
        <f t="array" ref="C1514">IF(
  ROWS($C$5:C1514) &lt;= MAX('入力ｼｰﾄ①_従事者情報（様式第3号及び第4号作成用）'!$CB$4:$CB$1000),
  IF(
    ISNUMBER(MATCH(TRUE,'入力ｼｰﾄ①_従事者情報（様式第3号及び第4号作成用）'!$CB$4:$CB$1000&gt;=ROWS($C$5:C1514),0)),
    INDEX(
      (
        INDEX('入力ｼｰﾄ①_従事者情報（様式第3号及び第4号作成用）'!$C$4:$C$1000,MATCH(TRUE,'入力ｼｰﾄ①_従事者情報（様式第3号及び第4号作成用）'!$CB$4:$CB$1000&gt;=ROWS($C$5:C1514),0))
        &amp; " " &amp;
        INDEX('入力ｼｰﾄ①_従事者情報（様式第3号及び第4号作成用）'!$D$4:$D$1000,MATCH(TRUE,'入力ｼｰﾄ①_従事者情報（様式第3号及び第4号作成用）'!$CB$4:$CB$1000&gt;=ROWS($C$5:C1514),0))
      ),
      1,1
    ),
    ""
  ),
  ""
)</f>
        <v/>
      </c>
      <c r="D1514" s="9" t="str" cm="1">
        <f t="array" ref="D1514">IF(
  ROWS($D$5:D1514)&lt;=MAX('入力ｼｰﾄ①_従事者情報（様式第3号及び第4号作成用）'!$CB$4:$CB$500),
  IF(
    ISNUMBER(MATCH(TRUE,'入力ｼｰﾄ①_従事者情報（様式第3号及び第4号作成用）'!$CB$4:$CB$500&gt;=ROWS($D$5:D1514),0)),
    VLOOKUP(
      INDEX(
        '入力ｼｰﾄ①_従事者情報（様式第3号及び第4号作成用）'!$CD$4:$CEZ$500,
        MATCH(TRUE,'入力ｼｰﾄ①_従事者情報（様式第3号及び第4号作成用）'!$CB$4:$CB$500&gt;=ROWS($D$5:D1514),0),
        (ROWS($D$5:D1514)-IFERROR(
          IF(
            MATCH(TRUE, '入力ｼｰﾄ①_従事者情報（様式第3号及び第4号作成用）'!$CB$4:$CB$500 &gt;= ROWS($D$5:D1514), 0) = 1,
            0,
            INDEX(
              '入力ｼｰﾄ①_従事者情報（様式第3号及び第4号作成用）'!$CB$4:$CB$500,
              MATCH(TRUE, '入力ｼｰﾄ①_従事者情報（様式第3号及び第4号作成用）'!$CB$4:$CB$500 &gt;= ROWS($D$5:D1514), 0) -1
            )
          ),
          0
        ))
      ),
      非表示_資格正式名称!$B$3:$C$500,
      2,
      FALSE
    ),
    ""
  ),
  ""
)</f>
        <v/>
      </c>
      <c r="E1514" s="109"/>
    </row>
    <row r="1515" spans="2:5" x14ac:dyDescent="0.4">
      <c r="B1515" s="3" t="str" cm="1">
        <f t="array" ref="B1515">IF(
  ROWS($B$5:B1515)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ROWS($B$5:B1515), 0)
    )
    &amp; IF(
      INDEX(
        '入力ｼｰﾄ①_従事者情報（様式第3号及び第4号作成用）'!$BX$4:$BX$1000,
        MATCH(TRUE, '入力ｼｰﾄ①_従事者情報（様式第3号及び第4号作成用）'!$CB$4:$CB$1000 &gt;= ROWS($B$5:B1515), 0)
      )=1,
      "",
      "-" &amp; (
        ROWS($B$5:B1515)
        - IFERROR(
          IF(
            MATCH(TRUE, '入力ｼｰﾄ①_従事者情報（様式第3号及び第4号作成用）'!$CB$4:$CB$1000 &gt;= ROWS($B$5:B1515), 0) = 1,
            0,
            INDEX(
              '入力ｼｰﾄ①_従事者情報（様式第3号及び第4号作成用）'!$CB$4:$CB$1000,
              MATCH(TRUE, '入力ｼｰﾄ①_従事者情報（様式第3号及び第4号作成用）'!$CB$4:$CB$1000 &gt;= ROWS($B$5:B1515), 0) -1
            )
          ),
          0
        )
      )
    ),
    ""
  ),
  ""
)</f>
        <v/>
      </c>
      <c r="C1515" s="9" t="str" cm="1">
        <f t="array" ref="C1515">IF(
  ROWS($C$5:C1515) &lt;= MAX('入力ｼｰﾄ①_従事者情報（様式第3号及び第4号作成用）'!$CB$4:$CB$1000),
  IF(
    ISNUMBER(MATCH(TRUE,'入力ｼｰﾄ①_従事者情報（様式第3号及び第4号作成用）'!$CB$4:$CB$1000&gt;=ROWS($C$5:C1515),0)),
    INDEX(
      (
        INDEX('入力ｼｰﾄ①_従事者情報（様式第3号及び第4号作成用）'!$C$4:$C$1000,MATCH(TRUE,'入力ｼｰﾄ①_従事者情報（様式第3号及び第4号作成用）'!$CB$4:$CB$1000&gt;=ROWS($C$5:C1515),0))
        &amp; " " &amp;
        INDEX('入力ｼｰﾄ①_従事者情報（様式第3号及び第4号作成用）'!$D$4:$D$1000,MATCH(TRUE,'入力ｼｰﾄ①_従事者情報（様式第3号及び第4号作成用）'!$CB$4:$CB$1000&gt;=ROWS($C$5:C1515),0))
      ),
      1,1
    ),
    ""
  ),
  ""
)</f>
        <v/>
      </c>
      <c r="D1515" s="9" t="str" cm="1">
        <f t="array" ref="D1515">IF(
  ROWS($D$5:D1515)&lt;=MAX('入力ｼｰﾄ①_従事者情報（様式第3号及び第4号作成用）'!$CB$4:$CB$500),
  IF(
    ISNUMBER(MATCH(TRUE,'入力ｼｰﾄ①_従事者情報（様式第3号及び第4号作成用）'!$CB$4:$CB$500&gt;=ROWS($D$5:D1515),0)),
    VLOOKUP(
      INDEX(
        '入力ｼｰﾄ①_従事者情報（様式第3号及び第4号作成用）'!$CD$4:$CEZ$500,
        MATCH(TRUE,'入力ｼｰﾄ①_従事者情報（様式第3号及び第4号作成用）'!$CB$4:$CB$500&gt;=ROWS($D$5:D1515),0),
        (ROWS($D$5:D1515)-IFERROR(
          IF(
            MATCH(TRUE, '入力ｼｰﾄ①_従事者情報（様式第3号及び第4号作成用）'!$CB$4:$CB$500 &gt;= ROWS($D$5:D1515), 0) = 1,
            0,
            INDEX(
              '入力ｼｰﾄ①_従事者情報（様式第3号及び第4号作成用）'!$CB$4:$CB$500,
              MATCH(TRUE, '入力ｼｰﾄ①_従事者情報（様式第3号及び第4号作成用）'!$CB$4:$CB$500 &gt;= ROWS($D$5:D1515), 0) -1
            )
          ),
          0
        ))
      ),
      非表示_資格正式名称!$B$3:$C$500,
      2,
      FALSE
    ),
    ""
  ),
  ""
)</f>
        <v/>
      </c>
      <c r="E1515" s="109"/>
    </row>
    <row r="1516" spans="2:5" x14ac:dyDescent="0.4">
      <c r="B1516" s="3" t="str" cm="1">
        <f t="array" ref="B1516">IF(
  ROWS($B$5:B1516)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ROWS($B$5:B1516), 0)
    )
    &amp; IF(
      INDEX(
        '入力ｼｰﾄ①_従事者情報（様式第3号及び第4号作成用）'!$BX$4:$BX$1000,
        MATCH(TRUE, '入力ｼｰﾄ①_従事者情報（様式第3号及び第4号作成用）'!$CB$4:$CB$1000 &gt;= ROWS($B$5:B1516), 0)
      )=1,
      "",
      "-" &amp; (
        ROWS($B$5:B1516)
        - IFERROR(
          IF(
            MATCH(TRUE, '入力ｼｰﾄ①_従事者情報（様式第3号及び第4号作成用）'!$CB$4:$CB$1000 &gt;= ROWS($B$5:B1516), 0) = 1,
            0,
            INDEX(
              '入力ｼｰﾄ①_従事者情報（様式第3号及び第4号作成用）'!$CB$4:$CB$1000,
              MATCH(TRUE, '入力ｼｰﾄ①_従事者情報（様式第3号及び第4号作成用）'!$CB$4:$CB$1000 &gt;= ROWS($B$5:B1516), 0) -1
            )
          ),
          0
        )
      )
    ),
    ""
  ),
  ""
)</f>
        <v/>
      </c>
      <c r="C1516" s="9" t="str" cm="1">
        <f t="array" ref="C1516">IF(
  ROWS($C$5:C1516) &lt;= MAX('入力ｼｰﾄ①_従事者情報（様式第3号及び第4号作成用）'!$CB$4:$CB$1000),
  IF(
    ISNUMBER(MATCH(TRUE,'入力ｼｰﾄ①_従事者情報（様式第3号及び第4号作成用）'!$CB$4:$CB$1000&gt;=ROWS($C$5:C1516),0)),
    INDEX(
      (
        INDEX('入力ｼｰﾄ①_従事者情報（様式第3号及び第4号作成用）'!$C$4:$C$1000,MATCH(TRUE,'入力ｼｰﾄ①_従事者情報（様式第3号及び第4号作成用）'!$CB$4:$CB$1000&gt;=ROWS($C$5:C1516),0))
        &amp; " " &amp;
        INDEX('入力ｼｰﾄ①_従事者情報（様式第3号及び第4号作成用）'!$D$4:$D$1000,MATCH(TRUE,'入力ｼｰﾄ①_従事者情報（様式第3号及び第4号作成用）'!$CB$4:$CB$1000&gt;=ROWS($C$5:C1516),0))
      ),
      1,1
    ),
    ""
  ),
  ""
)</f>
        <v/>
      </c>
      <c r="D1516" s="9" t="str" cm="1">
        <f t="array" ref="D1516">IF(
  ROWS($D$5:D1516)&lt;=MAX('入力ｼｰﾄ①_従事者情報（様式第3号及び第4号作成用）'!$CB$4:$CB$500),
  IF(
    ISNUMBER(MATCH(TRUE,'入力ｼｰﾄ①_従事者情報（様式第3号及び第4号作成用）'!$CB$4:$CB$500&gt;=ROWS($D$5:D1516),0)),
    VLOOKUP(
      INDEX(
        '入力ｼｰﾄ①_従事者情報（様式第3号及び第4号作成用）'!$CD$4:$CEZ$500,
        MATCH(TRUE,'入力ｼｰﾄ①_従事者情報（様式第3号及び第4号作成用）'!$CB$4:$CB$500&gt;=ROWS($D$5:D1516),0),
        (ROWS($D$5:D1516)-IFERROR(
          IF(
            MATCH(TRUE, '入力ｼｰﾄ①_従事者情報（様式第3号及び第4号作成用）'!$CB$4:$CB$500 &gt;= ROWS($D$5:D1516), 0) = 1,
            0,
            INDEX(
              '入力ｼｰﾄ①_従事者情報（様式第3号及び第4号作成用）'!$CB$4:$CB$500,
              MATCH(TRUE, '入力ｼｰﾄ①_従事者情報（様式第3号及び第4号作成用）'!$CB$4:$CB$500 &gt;= ROWS($D$5:D1516), 0) -1
            )
          ),
          0
        ))
      ),
      非表示_資格正式名称!$B$3:$C$500,
      2,
      FALSE
    ),
    ""
  ),
  ""
)</f>
        <v/>
      </c>
      <c r="E1516" s="109"/>
    </row>
    <row r="1517" spans="2:5" x14ac:dyDescent="0.4">
      <c r="B1517" s="3" t="str" cm="1">
        <f t="array" ref="B1517">IF(
  ROWS($B$5:B1517)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ROWS($B$5:B1517), 0)
    )
    &amp; IF(
      INDEX(
        '入力ｼｰﾄ①_従事者情報（様式第3号及び第4号作成用）'!$BX$4:$BX$1000,
        MATCH(TRUE, '入力ｼｰﾄ①_従事者情報（様式第3号及び第4号作成用）'!$CB$4:$CB$1000 &gt;= ROWS($B$5:B1517), 0)
      )=1,
      "",
      "-" &amp; (
        ROWS($B$5:B1517)
        - IFERROR(
          IF(
            MATCH(TRUE, '入力ｼｰﾄ①_従事者情報（様式第3号及び第4号作成用）'!$CB$4:$CB$1000 &gt;= ROWS($B$5:B1517), 0) = 1,
            0,
            INDEX(
              '入力ｼｰﾄ①_従事者情報（様式第3号及び第4号作成用）'!$CB$4:$CB$1000,
              MATCH(TRUE, '入力ｼｰﾄ①_従事者情報（様式第3号及び第4号作成用）'!$CB$4:$CB$1000 &gt;= ROWS($B$5:B1517), 0) -1
            )
          ),
          0
        )
      )
    ),
    ""
  ),
  ""
)</f>
        <v/>
      </c>
      <c r="C1517" s="9" t="str" cm="1">
        <f t="array" ref="C1517">IF(
  ROWS($C$5:C1517) &lt;= MAX('入力ｼｰﾄ①_従事者情報（様式第3号及び第4号作成用）'!$CB$4:$CB$1000),
  IF(
    ISNUMBER(MATCH(TRUE,'入力ｼｰﾄ①_従事者情報（様式第3号及び第4号作成用）'!$CB$4:$CB$1000&gt;=ROWS($C$5:C1517),0)),
    INDEX(
      (
        INDEX('入力ｼｰﾄ①_従事者情報（様式第3号及び第4号作成用）'!$C$4:$C$1000,MATCH(TRUE,'入力ｼｰﾄ①_従事者情報（様式第3号及び第4号作成用）'!$CB$4:$CB$1000&gt;=ROWS($C$5:C1517),0))
        &amp; " " &amp;
        INDEX('入力ｼｰﾄ①_従事者情報（様式第3号及び第4号作成用）'!$D$4:$D$1000,MATCH(TRUE,'入力ｼｰﾄ①_従事者情報（様式第3号及び第4号作成用）'!$CB$4:$CB$1000&gt;=ROWS($C$5:C1517),0))
      ),
      1,1
    ),
    ""
  ),
  ""
)</f>
        <v/>
      </c>
      <c r="D1517" s="9" t="str" cm="1">
        <f t="array" ref="D1517">IF(
  ROWS($D$5:D1517)&lt;=MAX('入力ｼｰﾄ①_従事者情報（様式第3号及び第4号作成用）'!$CB$4:$CB$500),
  IF(
    ISNUMBER(MATCH(TRUE,'入力ｼｰﾄ①_従事者情報（様式第3号及び第4号作成用）'!$CB$4:$CB$500&gt;=ROWS($D$5:D1517),0)),
    VLOOKUP(
      INDEX(
        '入力ｼｰﾄ①_従事者情報（様式第3号及び第4号作成用）'!$CD$4:$CEZ$500,
        MATCH(TRUE,'入力ｼｰﾄ①_従事者情報（様式第3号及び第4号作成用）'!$CB$4:$CB$500&gt;=ROWS($D$5:D1517),0),
        (ROWS($D$5:D1517)-IFERROR(
          IF(
            MATCH(TRUE, '入力ｼｰﾄ①_従事者情報（様式第3号及び第4号作成用）'!$CB$4:$CB$500 &gt;= ROWS($D$5:D1517), 0) = 1,
            0,
            INDEX(
              '入力ｼｰﾄ①_従事者情報（様式第3号及び第4号作成用）'!$CB$4:$CB$500,
              MATCH(TRUE, '入力ｼｰﾄ①_従事者情報（様式第3号及び第4号作成用）'!$CB$4:$CB$500 &gt;= ROWS($D$5:D1517), 0) -1
            )
          ),
          0
        ))
      ),
      非表示_資格正式名称!$B$3:$C$500,
      2,
      FALSE
    ),
    ""
  ),
  ""
)</f>
        <v/>
      </c>
      <c r="E1517" s="109"/>
    </row>
    <row r="1518" spans="2:5" x14ac:dyDescent="0.4">
      <c r="B1518" s="3" t="str" cm="1">
        <f t="array" ref="B1518">IF(
  ROWS($B$5:B1518)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ROWS($B$5:B1518), 0)
    )
    &amp; IF(
      INDEX(
        '入力ｼｰﾄ①_従事者情報（様式第3号及び第4号作成用）'!$BX$4:$BX$1000,
        MATCH(TRUE, '入力ｼｰﾄ①_従事者情報（様式第3号及び第4号作成用）'!$CB$4:$CB$1000 &gt;= ROWS($B$5:B1518), 0)
      )=1,
      "",
      "-" &amp; (
        ROWS($B$5:B1518)
        - IFERROR(
          IF(
            MATCH(TRUE, '入力ｼｰﾄ①_従事者情報（様式第3号及び第4号作成用）'!$CB$4:$CB$1000 &gt;= ROWS($B$5:B1518), 0) = 1,
            0,
            INDEX(
              '入力ｼｰﾄ①_従事者情報（様式第3号及び第4号作成用）'!$CB$4:$CB$1000,
              MATCH(TRUE, '入力ｼｰﾄ①_従事者情報（様式第3号及び第4号作成用）'!$CB$4:$CB$1000 &gt;= ROWS($B$5:B1518), 0) -1
            )
          ),
          0
        )
      )
    ),
    ""
  ),
  ""
)</f>
        <v/>
      </c>
      <c r="C1518" s="9" t="str" cm="1">
        <f t="array" ref="C1518">IF(
  ROWS($C$5:C1518) &lt;= MAX('入力ｼｰﾄ①_従事者情報（様式第3号及び第4号作成用）'!$CB$4:$CB$1000),
  IF(
    ISNUMBER(MATCH(TRUE,'入力ｼｰﾄ①_従事者情報（様式第3号及び第4号作成用）'!$CB$4:$CB$1000&gt;=ROWS($C$5:C1518),0)),
    INDEX(
      (
        INDEX('入力ｼｰﾄ①_従事者情報（様式第3号及び第4号作成用）'!$C$4:$C$1000,MATCH(TRUE,'入力ｼｰﾄ①_従事者情報（様式第3号及び第4号作成用）'!$CB$4:$CB$1000&gt;=ROWS($C$5:C1518),0))
        &amp; " " &amp;
        INDEX('入力ｼｰﾄ①_従事者情報（様式第3号及び第4号作成用）'!$D$4:$D$1000,MATCH(TRUE,'入力ｼｰﾄ①_従事者情報（様式第3号及び第4号作成用）'!$CB$4:$CB$1000&gt;=ROWS($C$5:C1518),0))
      ),
      1,1
    ),
    ""
  ),
  ""
)</f>
        <v/>
      </c>
      <c r="D1518" s="9" t="str" cm="1">
        <f t="array" ref="D1518">IF(
  ROWS($D$5:D1518)&lt;=MAX('入力ｼｰﾄ①_従事者情報（様式第3号及び第4号作成用）'!$CB$4:$CB$500),
  IF(
    ISNUMBER(MATCH(TRUE,'入力ｼｰﾄ①_従事者情報（様式第3号及び第4号作成用）'!$CB$4:$CB$500&gt;=ROWS($D$5:D1518),0)),
    VLOOKUP(
      INDEX(
        '入力ｼｰﾄ①_従事者情報（様式第3号及び第4号作成用）'!$CD$4:$CEZ$500,
        MATCH(TRUE,'入力ｼｰﾄ①_従事者情報（様式第3号及び第4号作成用）'!$CB$4:$CB$500&gt;=ROWS($D$5:D1518),0),
        (ROWS($D$5:D1518)-IFERROR(
          IF(
            MATCH(TRUE, '入力ｼｰﾄ①_従事者情報（様式第3号及び第4号作成用）'!$CB$4:$CB$500 &gt;= ROWS($D$5:D1518), 0) = 1,
            0,
            INDEX(
              '入力ｼｰﾄ①_従事者情報（様式第3号及び第4号作成用）'!$CB$4:$CB$500,
              MATCH(TRUE, '入力ｼｰﾄ①_従事者情報（様式第3号及び第4号作成用）'!$CB$4:$CB$500 &gt;= ROWS($D$5:D1518), 0) -1
            )
          ),
          0
        ))
      ),
      非表示_資格正式名称!$B$3:$C$500,
      2,
      FALSE
    ),
    ""
  ),
  ""
)</f>
        <v/>
      </c>
      <c r="E1518" s="109"/>
    </row>
    <row r="1519" spans="2:5" x14ac:dyDescent="0.4">
      <c r="B1519" s="3" t="str" cm="1">
        <f t="array" ref="B1519">IF(
  ROWS($B$5:B1519)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ROWS($B$5:B1519), 0)
    )
    &amp; IF(
      INDEX(
        '入力ｼｰﾄ①_従事者情報（様式第3号及び第4号作成用）'!$BX$4:$BX$1000,
        MATCH(TRUE, '入力ｼｰﾄ①_従事者情報（様式第3号及び第4号作成用）'!$CB$4:$CB$1000 &gt;= ROWS($B$5:B1519), 0)
      )=1,
      "",
      "-" &amp; (
        ROWS($B$5:B1519)
        - IFERROR(
          IF(
            MATCH(TRUE, '入力ｼｰﾄ①_従事者情報（様式第3号及び第4号作成用）'!$CB$4:$CB$1000 &gt;= ROWS($B$5:B1519), 0) = 1,
            0,
            INDEX(
              '入力ｼｰﾄ①_従事者情報（様式第3号及び第4号作成用）'!$CB$4:$CB$1000,
              MATCH(TRUE, '入力ｼｰﾄ①_従事者情報（様式第3号及び第4号作成用）'!$CB$4:$CB$1000 &gt;= ROWS($B$5:B1519), 0) -1
            )
          ),
          0
        )
      )
    ),
    ""
  ),
  ""
)</f>
        <v/>
      </c>
      <c r="C1519" s="9" t="str" cm="1">
        <f t="array" ref="C1519">IF(
  ROWS($C$5:C1519) &lt;= MAX('入力ｼｰﾄ①_従事者情報（様式第3号及び第4号作成用）'!$CB$4:$CB$1000),
  IF(
    ISNUMBER(MATCH(TRUE,'入力ｼｰﾄ①_従事者情報（様式第3号及び第4号作成用）'!$CB$4:$CB$1000&gt;=ROWS($C$5:C1519),0)),
    INDEX(
      (
        INDEX('入力ｼｰﾄ①_従事者情報（様式第3号及び第4号作成用）'!$C$4:$C$1000,MATCH(TRUE,'入力ｼｰﾄ①_従事者情報（様式第3号及び第4号作成用）'!$CB$4:$CB$1000&gt;=ROWS($C$5:C1519),0))
        &amp; " " &amp;
        INDEX('入力ｼｰﾄ①_従事者情報（様式第3号及び第4号作成用）'!$D$4:$D$1000,MATCH(TRUE,'入力ｼｰﾄ①_従事者情報（様式第3号及び第4号作成用）'!$CB$4:$CB$1000&gt;=ROWS($C$5:C1519),0))
      ),
      1,1
    ),
    ""
  ),
  ""
)</f>
        <v/>
      </c>
      <c r="D1519" s="9" t="str" cm="1">
        <f t="array" ref="D1519">IF(
  ROWS($D$5:D1519)&lt;=MAX('入力ｼｰﾄ①_従事者情報（様式第3号及び第4号作成用）'!$CB$4:$CB$500),
  IF(
    ISNUMBER(MATCH(TRUE,'入力ｼｰﾄ①_従事者情報（様式第3号及び第4号作成用）'!$CB$4:$CB$500&gt;=ROWS($D$5:D1519),0)),
    VLOOKUP(
      INDEX(
        '入力ｼｰﾄ①_従事者情報（様式第3号及び第4号作成用）'!$CD$4:$CEZ$500,
        MATCH(TRUE,'入力ｼｰﾄ①_従事者情報（様式第3号及び第4号作成用）'!$CB$4:$CB$500&gt;=ROWS($D$5:D1519),0),
        (ROWS($D$5:D1519)-IFERROR(
          IF(
            MATCH(TRUE, '入力ｼｰﾄ①_従事者情報（様式第3号及び第4号作成用）'!$CB$4:$CB$500 &gt;= ROWS($D$5:D1519), 0) = 1,
            0,
            INDEX(
              '入力ｼｰﾄ①_従事者情報（様式第3号及び第4号作成用）'!$CB$4:$CB$500,
              MATCH(TRUE, '入力ｼｰﾄ①_従事者情報（様式第3号及び第4号作成用）'!$CB$4:$CB$500 &gt;= ROWS($D$5:D1519), 0) -1
            )
          ),
          0
        ))
      ),
      非表示_資格正式名称!$B$3:$C$500,
      2,
      FALSE
    ),
    ""
  ),
  ""
)</f>
        <v/>
      </c>
      <c r="E1519" s="109"/>
    </row>
    <row r="1520" spans="2:5" x14ac:dyDescent="0.4">
      <c r="B1520" s="3" t="str" cm="1">
        <f t="array" ref="B1520">IF(
  ROWS($B$5:B1520)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ROWS($B$5:B1520), 0)
    )
    &amp; IF(
      INDEX(
        '入力ｼｰﾄ①_従事者情報（様式第3号及び第4号作成用）'!$BX$4:$BX$1000,
        MATCH(TRUE, '入力ｼｰﾄ①_従事者情報（様式第3号及び第4号作成用）'!$CB$4:$CB$1000 &gt;= ROWS($B$5:B1520), 0)
      )=1,
      "",
      "-" &amp; (
        ROWS($B$5:B1520)
        - IFERROR(
          IF(
            MATCH(TRUE, '入力ｼｰﾄ①_従事者情報（様式第3号及び第4号作成用）'!$CB$4:$CB$1000 &gt;= ROWS($B$5:B1520), 0) = 1,
            0,
            INDEX(
              '入力ｼｰﾄ①_従事者情報（様式第3号及び第4号作成用）'!$CB$4:$CB$1000,
              MATCH(TRUE, '入力ｼｰﾄ①_従事者情報（様式第3号及び第4号作成用）'!$CB$4:$CB$1000 &gt;= ROWS($B$5:B1520), 0) -1
            )
          ),
          0
        )
      )
    ),
    ""
  ),
  ""
)</f>
        <v/>
      </c>
      <c r="C1520" s="9" t="str" cm="1">
        <f t="array" ref="C1520">IF(
  ROWS($C$5:C1520) &lt;= MAX('入力ｼｰﾄ①_従事者情報（様式第3号及び第4号作成用）'!$CB$4:$CB$1000),
  IF(
    ISNUMBER(MATCH(TRUE,'入力ｼｰﾄ①_従事者情報（様式第3号及び第4号作成用）'!$CB$4:$CB$1000&gt;=ROWS($C$5:C1520),0)),
    INDEX(
      (
        INDEX('入力ｼｰﾄ①_従事者情報（様式第3号及び第4号作成用）'!$C$4:$C$1000,MATCH(TRUE,'入力ｼｰﾄ①_従事者情報（様式第3号及び第4号作成用）'!$CB$4:$CB$1000&gt;=ROWS($C$5:C1520),0))
        &amp; " " &amp;
        INDEX('入力ｼｰﾄ①_従事者情報（様式第3号及び第4号作成用）'!$D$4:$D$1000,MATCH(TRUE,'入力ｼｰﾄ①_従事者情報（様式第3号及び第4号作成用）'!$CB$4:$CB$1000&gt;=ROWS($C$5:C1520),0))
      ),
      1,1
    ),
    ""
  ),
  ""
)</f>
        <v/>
      </c>
      <c r="D1520" s="9" t="str" cm="1">
        <f t="array" ref="D1520">IF(
  ROWS($D$5:D1520)&lt;=MAX('入力ｼｰﾄ①_従事者情報（様式第3号及び第4号作成用）'!$CB$4:$CB$500),
  IF(
    ISNUMBER(MATCH(TRUE,'入力ｼｰﾄ①_従事者情報（様式第3号及び第4号作成用）'!$CB$4:$CB$500&gt;=ROWS($D$5:D1520),0)),
    VLOOKUP(
      INDEX(
        '入力ｼｰﾄ①_従事者情報（様式第3号及び第4号作成用）'!$CD$4:$CEZ$500,
        MATCH(TRUE,'入力ｼｰﾄ①_従事者情報（様式第3号及び第4号作成用）'!$CB$4:$CB$500&gt;=ROWS($D$5:D1520),0),
        (ROWS($D$5:D1520)-IFERROR(
          IF(
            MATCH(TRUE, '入力ｼｰﾄ①_従事者情報（様式第3号及び第4号作成用）'!$CB$4:$CB$500 &gt;= ROWS($D$5:D1520), 0) = 1,
            0,
            INDEX(
              '入力ｼｰﾄ①_従事者情報（様式第3号及び第4号作成用）'!$CB$4:$CB$500,
              MATCH(TRUE, '入力ｼｰﾄ①_従事者情報（様式第3号及び第4号作成用）'!$CB$4:$CB$500 &gt;= ROWS($D$5:D1520), 0) -1
            )
          ),
          0
        ))
      ),
      非表示_資格正式名称!$B$3:$C$500,
      2,
      FALSE
    ),
    ""
  ),
  ""
)</f>
        <v/>
      </c>
      <c r="E1520" s="109"/>
    </row>
    <row r="1521" spans="2:5" x14ac:dyDescent="0.4">
      <c r="B1521" s="3" t="str" cm="1">
        <f t="array" ref="B1521">IF(
  ROWS($B$5:B1521)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ROWS($B$5:B1521), 0)
    )
    &amp; IF(
      INDEX(
        '入力ｼｰﾄ①_従事者情報（様式第3号及び第4号作成用）'!$BX$4:$BX$1000,
        MATCH(TRUE, '入力ｼｰﾄ①_従事者情報（様式第3号及び第4号作成用）'!$CB$4:$CB$1000 &gt;= ROWS($B$5:B1521), 0)
      )=1,
      "",
      "-" &amp; (
        ROWS($B$5:B1521)
        - IFERROR(
          IF(
            MATCH(TRUE, '入力ｼｰﾄ①_従事者情報（様式第3号及び第4号作成用）'!$CB$4:$CB$1000 &gt;= ROWS($B$5:B1521), 0) = 1,
            0,
            INDEX(
              '入力ｼｰﾄ①_従事者情報（様式第3号及び第4号作成用）'!$CB$4:$CB$1000,
              MATCH(TRUE, '入力ｼｰﾄ①_従事者情報（様式第3号及び第4号作成用）'!$CB$4:$CB$1000 &gt;= ROWS($B$5:B1521), 0) -1
            )
          ),
          0
        )
      )
    ),
    ""
  ),
  ""
)</f>
        <v/>
      </c>
      <c r="C1521" s="9" t="str" cm="1">
        <f t="array" ref="C1521">IF(
  ROWS($C$5:C1521) &lt;= MAX('入力ｼｰﾄ①_従事者情報（様式第3号及び第4号作成用）'!$CB$4:$CB$1000),
  IF(
    ISNUMBER(MATCH(TRUE,'入力ｼｰﾄ①_従事者情報（様式第3号及び第4号作成用）'!$CB$4:$CB$1000&gt;=ROWS($C$5:C1521),0)),
    INDEX(
      (
        INDEX('入力ｼｰﾄ①_従事者情報（様式第3号及び第4号作成用）'!$C$4:$C$1000,MATCH(TRUE,'入力ｼｰﾄ①_従事者情報（様式第3号及び第4号作成用）'!$CB$4:$CB$1000&gt;=ROWS($C$5:C1521),0))
        &amp; " " &amp;
        INDEX('入力ｼｰﾄ①_従事者情報（様式第3号及び第4号作成用）'!$D$4:$D$1000,MATCH(TRUE,'入力ｼｰﾄ①_従事者情報（様式第3号及び第4号作成用）'!$CB$4:$CB$1000&gt;=ROWS($C$5:C1521),0))
      ),
      1,1
    ),
    ""
  ),
  ""
)</f>
        <v/>
      </c>
      <c r="D1521" s="9" t="str" cm="1">
        <f t="array" ref="D1521">IF(
  ROWS($D$5:D1521)&lt;=MAX('入力ｼｰﾄ①_従事者情報（様式第3号及び第4号作成用）'!$CB$4:$CB$500),
  IF(
    ISNUMBER(MATCH(TRUE,'入力ｼｰﾄ①_従事者情報（様式第3号及び第4号作成用）'!$CB$4:$CB$500&gt;=ROWS($D$5:D1521),0)),
    VLOOKUP(
      INDEX(
        '入力ｼｰﾄ①_従事者情報（様式第3号及び第4号作成用）'!$CD$4:$CEZ$500,
        MATCH(TRUE,'入力ｼｰﾄ①_従事者情報（様式第3号及び第4号作成用）'!$CB$4:$CB$500&gt;=ROWS($D$5:D1521),0),
        (ROWS($D$5:D1521)-IFERROR(
          IF(
            MATCH(TRUE, '入力ｼｰﾄ①_従事者情報（様式第3号及び第4号作成用）'!$CB$4:$CB$500 &gt;= ROWS($D$5:D1521), 0) = 1,
            0,
            INDEX(
              '入力ｼｰﾄ①_従事者情報（様式第3号及び第4号作成用）'!$CB$4:$CB$500,
              MATCH(TRUE, '入力ｼｰﾄ①_従事者情報（様式第3号及び第4号作成用）'!$CB$4:$CB$500 &gt;= ROWS($D$5:D1521), 0) -1
            )
          ),
          0
        ))
      ),
      非表示_資格正式名称!$B$3:$C$500,
      2,
      FALSE
    ),
    ""
  ),
  ""
)</f>
        <v/>
      </c>
      <c r="E1521" s="109"/>
    </row>
    <row r="1522" spans="2:5" x14ac:dyDescent="0.4">
      <c r="B1522" s="3" t="str" cm="1">
        <f t="array" ref="B1522">IF(
  ROWS($B$5:B1522)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ROWS($B$5:B1522), 0)
    )
    &amp; IF(
      INDEX(
        '入力ｼｰﾄ①_従事者情報（様式第3号及び第4号作成用）'!$BX$4:$BX$1000,
        MATCH(TRUE, '入力ｼｰﾄ①_従事者情報（様式第3号及び第4号作成用）'!$CB$4:$CB$1000 &gt;= ROWS($B$5:B1522), 0)
      )=1,
      "",
      "-" &amp; (
        ROWS($B$5:B1522)
        - IFERROR(
          IF(
            MATCH(TRUE, '入力ｼｰﾄ①_従事者情報（様式第3号及び第4号作成用）'!$CB$4:$CB$1000 &gt;= ROWS($B$5:B1522), 0) = 1,
            0,
            INDEX(
              '入力ｼｰﾄ①_従事者情報（様式第3号及び第4号作成用）'!$CB$4:$CB$1000,
              MATCH(TRUE, '入力ｼｰﾄ①_従事者情報（様式第3号及び第4号作成用）'!$CB$4:$CB$1000 &gt;= ROWS($B$5:B1522), 0) -1
            )
          ),
          0
        )
      )
    ),
    ""
  ),
  ""
)</f>
        <v/>
      </c>
      <c r="C1522" s="9" t="str" cm="1">
        <f t="array" ref="C1522">IF(
  ROWS($C$5:C1522) &lt;= MAX('入力ｼｰﾄ①_従事者情報（様式第3号及び第4号作成用）'!$CB$4:$CB$1000),
  IF(
    ISNUMBER(MATCH(TRUE,'入力ｼｰﾄ①_従事者情報（様式第3号及び第4号作成用）'!$CB$4:$CB$1000&gt;=ROWS($C$5:C1522),0)),
    INDEX(
      (
        INDEX('入力ｼｰﾄ①_従事者情報（様式第3号及び第4号作成用）'!$C$4:$C$1000,MATCH(TRUE,'入力ｼｰﾄ①_従事者情報（様式第3号及び第4号作成用）'!$CB$4:$CB$1000&gt;=ROWS($C$5:C1522),0))
        &amp; " " &amp;
        INDEX('入力ｼｰﾄ①_従事者情報（様式第3号及び第4号作成用）'!$D$4:$D$1000,MATCH(TRUE,'入力ｼｰﾄ①_従事者情報（様式第3号及び第4号作成用）'!$CB$4:$CB$1000&gt;=ROWS($C$5:C1522),0))
      ),
      1,1
    ),
    ""
  ),
  ""
)</f>
        <v/>
      </c>
      <c r="D1522" s="9" t="str" cm="1">
        <f t="array" ref="D1522">IF(
  ROWS($D$5:D1522)&lt;=MAX('入力ｼｰﾄ①_従事者情報（様式第3号及び第4号作成用）'!$CB$4:$CB$500),
  IF(
    ISNUMBER(MATCH(TRUE,'入力ｼｰﾄ①_従事者情報（様式第3号及び第4号作成用）'!$CB$4:$CB$500&gt;=ROWS($D$5:D1522),0)),
    VLOOKUP(
      INDEX(
        '入力ｼｰﾄ①_従事者情報（様式第3号及び第4号作成用）'!$CD$4:$CEZ$500,
        MATCH(TRUE,'入力ｼｰﾄ①_従事者情報（様式第3号及び第4号作成用）'!$CB$4:$CB$500&gt;=ROWS($D$5:D1522),0),
        (ROWS($D$5:D1522)-IFERROR(
          IF(
            MATCH(TRUE, '入力ｼｰﾄ①_従事者情報（様式第3号及び第4号作成用）'!$CB$4:$CB$500 &gt;= ROWS($D$5:D1522), 0) = 1,
            0,
            INDEX(
              '入力ｼｰﾄ①_従事者情報（様式第3号及び第4号作成用）'!$CB$4:$CB$500,
              MATCH(TRUE, '入力ｼｰﾄ①_従事者情報（様式第3号及び第4号作成用）'!$CB$4:$CB$500 &gt;= ROWS($D$5:D1522), 0) -1
            )
          ),
          0
        ))
      ),
      非表示_資格正式名称!$B$3:$C$500,
      2,
      FALSE
    ),
    ""
  ),
  ""
)</f>
        <v/>
      </c>
      <c r="E1522" s="109"/>
    </row>
    <row r="1523" spans="2:5" x14ac:dyDescent="0.4">
      <c r="B1523" s="3" t="str" cm="1">
        <f t="array" ref="B1523">IF(
  ROWS($B$5:B1523)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ROWS($B$5:B1523), 0)
    )
    &amp; IF(
      INDEX(
        '入力ｼｰﾄ①_従事者情報（様式第3号及び第4号作成用）'!$BX$4:$BX$1000,
        MATCH(TRUE, '入力ｼｰﾄ①_従事者情報（様式第3号及び第4号作成用）'!$CB$4:$CB$1000 &gt;= ROWS($B$5:B1523), 0)
      )=1,
      "",
      "-" &amp; (
        ROWS($B$5:B1523)
        - IFERROR(
          IF(
            MATCH(TRUE, '入力ｼｰﾄ①_従事者情報（様式第3号及び第4号作成用）'!$CB$4:$CB$1000 &gt;= ROWS($B$5:B1523), 0) = 1,
            0,
            INDEX(
              '入力ｼｰﾄ①_従事者情報（様式第3号及び第4号作成用）'!$CB$4:$CB$1000,
              MATCH(TRUE, '入力ｼｰﾄ①_従事者情報（様式第3号及び第4号作成用）'!$CB$4:$CB$1000 &gt;= ROWS($B$5:B1523), 0) -1
            )
          ),
          0
        )
      )
    ),
    ""
  ),
  ""
)</f>
        <v/>
      </c>
      <c r="C1523" s="9" t="str" cm="1">
        <f t="array" ref="C1523">IF(
  ROWS($C$5:C1523) &lt;= MAX('入力ｼｰﾄ①_従事者情報（様式第3号及び第4号作成用）'!$CB$4:$CB$1000),
  IF(
    ISNUMBER(MATCH(TRUE,'入力ｼｰﾄ①_従事者情報（様式第3号及び第4号作成用）'!$CB$4:$CB$1000&gt;=ROWS($C$5:C1523),0)),
    INDEX(
      (
        INDEX('入力ｼｰﾄ①_従事者情報（様式第3号及び第4号作成用）'!$C$4:$C$1000,MATCH(TRUE,'入力ｼｰﾄ①_従事者情報（様式第3号及び第4号作成用）'!$CB$4:$CB$1000&gt;=ROWS($C$5:C1523),0))
        &amp; " " &amp;
        INDEX('入力ｼｰﾄ①_従事者情報（様式第3号及び第4号作成用）'!$D$4:$D$1000,MATCH(TRUE,'入力ｼｰﾄ①_従事者情報（様式第3号及び第4号作成用）'!$CB$4:$CB$1000&gt;=ROWS($C$5:C1523),0))
      ),
      1,1
    ),
    ""
  ),
  ""
)</f>
        <v/>
      </c>
      <c r="D1523" s="9" t="str" cm="1">
        <f t="array" ref="D1523">IF(
  ROWS($D$5:D1523)&lt;=MAX('入力ｼｰﾄ①_従事者情報（様式第3号及び第4号作成用）'!$CB$4:$CB$500),
  IF(
    ISNUMBER(MATCH(TRUE,'入力ｼｰﾄ①_従事者情報（様式第3号及び第4号作成用）'!$CB$4:$CB$500&gt;=ROWS($D$5:D1523),0)),
    VLOOKUP(
      INDEX(
        '入力ｼｰﾄ①_従事者情報（様式第3号及び第4号作成用）'!$CD$4:$CEZ$500,
        MATCH(TRUE,'入力ｼｰﾄ①_従事者情報（様式第3号及び第4号作成用）'!$CB$4:$CB$500&gt;=ROWS($D$5:D1523),0),
        (ROWS($D$5:D1523)-IFERROR(
          IF(
            MATCH(TRUE, '入力ｼｰﾄ①_従事者情報（様式第3号及び第4号作成用）'!$CB$4:$CB$500 &gt;= ROWS($D$5:D1523), 0) = 1,
            0,
            INDEX(
              '入力ｼｰﾄ①_従事者情報（様式第3号及び第4号作成用）'!$CB$4:$CB$500,
              MATCH(TRUE, '入力ｼｰﾄ①_従事者情報（様式第3号及び第4号作成用）'!$CB$4:$CB$500 &gt;= ROWS($D$5:D1523), 0) -1
            )
          ),
          0
        ))
      ),
      非表示_資格正式名称!$B$3:$C$500,
      2,
      FALSE
    ),
    ""
  ),
  ""
)</f>
        <v/>
      </c>
      <c r="E1523" s="109"/>
    </row>
    <row r="1524" spans="2:5" x14ac:dyDescent="0.4">
      <c r="B1524" s="3" t="str" cm="1">
        <f t="array" ref="B1524">IF(
  ROWS($B$5:B1524)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ROWS($B$5:B1524), 0)
    )
    &amp; IF(
      INDEX(
        '入力ｼｰﾄ①_従事者情報（様式第3号及び第4号作成用）'!$BX$4:$BX$1000,
        MATCH(TRUE, '入力ｼｰﾄ①_従事者情報（様式第3号及び第4号作成用）'!$CB$4:$CB$1000 &gt;= ROWS($B$5:B1524), 0)
      )=1,
      "",
      "-" &amp; (
        ROWS($B$5:B1524)
        - IFERROR(
          IF(
            MATCH(TRUE, '入力ｼｰﾄ①_従事者情報（様式第3号及び第4号作成用）'!$CB$4:$CB$1000 &gt;= ROWS($B$5:B1524), 0) = 1,
            0,
            INDEX(
              '入力ｼｰﾄ①_従事者情報（様式第3号及び第4号作成用）'!$CB$4:$CB$1000,
              MATCH(TRUE, '入力ｼｰﾄ①_従事者情報（様式第3号及び第4号作成用）'!$CB$4:$CB$1000 &gt;= ROWS($B$5:B1524), 0) -1
            )
          ),
          0
        )
      )
    ),
    ""
  ),
  ""
)</f>
        <v/>
      </c>
      <c r="C1524" s="9" t="str" cm="1">
        <f t="array" ref="C1524">IF(
  ROWS($C$5:C1524) &lt;= MAX('入力ｼｰﾄ①_従事者情報（様式第3号及び第4号作成用）'!$CB$4:$CB$1000),
  IF(
    ISNUMBER(MATCH(TRUE,'入力ｼｰﾄ①_従事者情報（様式第3号及び第4号作成用）'!$CB$4:$CB$1000&gt;=ROWS($C$5:C1524),0)),
    INDEX(
      (
        INDEX('入力ｼｰﾄ①_従事者情報（様式第3号及び第4号作成用）'!$C$4:$C$1000,MATCH(TRUE,'入力ｼｰﾄ①_従事者情報（様式第3号及び第4号作成用）'!$CB$4:$CB$1000&gt;=ROWS($C$5:C1524),0))
        &amp; " " &amp;
        INDEX('入力ｼｰﾄ①_従事者情報（様式第3号及び第4号作成用）'!$D$4:$D$1000,MATCH(TRUE,'入力ｼｰﾄ①_従事者情報（様式第3号及び第4号作成用）'!$CB$4:$CB$1000&gt;=ROWS($C$5:C1524),0))
      ),
      1,1
    ),
    ""
  ),
  ""
)</f>
        <v/>
      </c>
      <c r="D1524" s="9" t="str" cm="1">
        <f t="array" ref="D1524">IF(
  ROWS($D$5:D1524)&lt;=MAX('入力ｼｰﾄ①_従事者情報（様式第3号及び第4号作成用）'!$CB$4:$CB$500),
  IF(
    ISNUMBER(MATCH(TRUE,'入力ｼｰﾄ①_従事者情報（様式第3号及び第4号作成用）'!$CB$4:$CB$500&gt;=ROWS($D$5:D1524),0)),
    VLOOKUP(
      INDEX(
        '入力ｼｰﾄ①_従事者情報（様式第3号及び第4号作成用）'!$CD$4:$CEZ$500,
        MATCH(TRUE,'入力ｼｰﾄ①_従事者情報（様式第3号及び第4号作成用）'!$CB$4:$CB$500&gt;=ROWS($D$5:D1524),0),
        (ROWS($D$5:D1524)-IFERROR(
          IF(
            MATCH(TRUE, '入力ｼｰﾄ①_従事者情報（様式第3号及び第4号作成用）'!$CB$4:$CB$500 &gt;= ROWS($D$5:D1524), 0) = 1,
            0,
            INDEX(
              '入力ｼｰﾄ①_従事者情報（様式第3号及び第4号作成用）'!$CB$4:$CB$500,
              MATCH(TRUE, '入力ｼｰﾄ①_従事者情報（様式第3号及び第4号作成用）'!$CB$4:$CB$500 &gt;= ROWS($D$5:D1524), 0) -1
            )
          ),
          0
        ))
      ),
      非表示_資格正式名称!$B$3:$C$500,
      2,
      FALSE
    ),
    ""
  ),
  ""
)</f>
        <v/>
      </c>
      <c r="E1524" s="109"/>
    </row>
    <row r="1525" spans="2:5" x14ac:dyDescent="0.4">
      <c r="B1525" s="3" t="str" cm="1">
        <f t="array" ref="B1525">IF(
  ROWS($B$5:B1525)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ROWS($B$5:B1525), 0)
    )
    &amp; IF(
      INDEX(
        '入力ｼｰﾄ①_従事者情報（様式第3号及び第4号作成用）'!$BX$4:$BX$1000,
        MATCH(TRUE, '入力ｼｰﾄ①_従事者情報（様式第3号及び第4号作成用）'!$CB$4:$CB$1000 &gt;= ROWS($B$5:B1525), 0)
      )=1,
      "",
      "-" &amp; (
        ROWS($B$5:B1525)
        - IFERROR(
          IF(
            MATCH(TRUE, '入力ｼｰﾄ①_従事者情報（様式第3号及び第4号作成用）'!$CB$4:$CB$1000 &gt;= ROWS($B$5:B1525), 0) = 1,
            0,
            INDEX(
              '入力ｼｰﾄ①_従事者情報（様式第3号及び第4号作成用）'!$CB$4:$CB$1000,
              MATCH(TRUE, '入力ｼｰﾄ①_従事者情報（様式第3号及び第4号作成用）'!$CB$4:$CB$1000 &gt;= ROWS($B$5:B1525), 0) -1
            )
          ),
          0
        )
      )
    ),
    ""
  ),
  ""
)</f>
        <v/>
      </c>
      <c r="C1525" s="9" t="str" cm="1">
        <f t="array" ref="C1525">IF(
  ROWS($C$5:C1525) &lt;= MAX('入力ｼｰﾄ①_従事者情報（様式第3号及び第4号作成用）'!$CB$4:$CB$1000),
  IF(
    ISNUMBER(MATCH(TRUE,'入力ｼｰﾄ①_従事者情報（様式第3号及び第4号作成用）'!$CB$4:$CB$1000&gt;=ROWS($C$5:C1525),0)),
    INDEX(
      (
        INDEX('入力ｼｰﾄ①_従事者情報（様式第3号及び第4号作成用）'!$C$4:$C$1000,MATCH(TRUE,'入力ｼｰﾄ①_従事者情報（様式第3号及び第4号作成用）'!$CB$4:$CB$1000&gt;=ROWS($C$5:C1525),0))
        &amp; " " &amp;
        INDEX('入力ｼｰﾄ①_従事者情報（様式第3号及び第4号作成用）'!$D$4:$D$1000,MATCH(TRUE,'入力ｼｰﾄ①_従事者情報（様式第3号及び第4号作成用）'!$CB$4:$CB$1000&gt;=ROWS($C$5:C1525),0))
      ),
      1,1
    ),
    ""
  ),
  ""
)</f>
        <v/>
      </c>
      <c r="D1525" s="9" t="str" cm="1">
        <f t="array" ref="D1525">IF(
  ROWS($D$5:D1525)&lt;=MAX('入力ｼｰﾄ①_従事者情報（様式第3号及び第4号作成用）'!$CB$4:$CB$500),
  IF(
    ISNUMBER(MATCH(TRUE,'入力ｼｰﾄ①_従事者情報（様式第3号及び第4号作成用）'!$CB$4:$CB$500&gt;=ROWS($D$5:D1525),0)),
    VLOOKUP(
      INDEX(
        '入力ｼｰﾄ①_従事者情報（様式第3号及び第4号作成用）'!$CD$4:$CEZ$500,
        MATCH(TRUE,'入力ｼｰﾄ①_従事者情報（様式第3号及び第4号作成用）'!$CB$4:$CB$500&gt;=ROWS($D$5:D1525),0),
        (ROWS($D$5:D1525)-IFERROR(
          IF(
            MATCH(TRUE, '入力ｼｰﾄ①_従事者情報（様式第3号及び第4号作成用）'!$CB$4:$CB$500 &gt;= ROWS($D$5:D1525), 0) = 1,
            0,
            INDEX(
              '入力ｼｰﾄ①_従事者情報（様式第3号及び第4号作成用）'!$CB$4:$CB$500,
              MATCH(TRUE, '入力ｼｰﾄ①_従事者情報（様式第3号及び第4号作成用）'!$CB$4:$CB$500 &gt;= ROWS($D$5:D1525), 0) -1
            )
          ),
          0
        ))
      ),
      非表示_資格正式名称!$B$3:$C$500,
      2,
      FALSE
    ),
    ""
  ),
  ""
)</f>
        <v/>
      </c>
      <c r="E1525" s="109"/>
    </row>
    <row r="1526" spans="2:5" x14ac:dyDescent="0.4">
      <c r="B1526" s="3" t="str" cm="1">
        <f t="array" ref="B1526">IF(
  ROWS($B$5:B1526)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ROWS($B$5:B1526), 0)
    )
    &amp; IF(
      INDEX(
        '入力ｼｰﾄ①_従事者情報（様式第3号及び第4号作成用）'!$BX$4:$BX$1000,
        MATCH(TRUE, '入力ｼｰﾄ①_従事者情報（様式第3号及び第4号作成用）'!$CB$4:$CB$1000 &gt;= ROWS($B$5:B1526), 0)
      )=1,
      "",
      "-" &amp; (
        ROWS($B$5:B1526)
        - IFERROR(
          IF(
            MATCH(TRUE, '入力ｼｰﾄ①_従事者情報（様式第3号及び第4号作成用）'!$CB$4:$CB$1000 &gt;= ROWS($B$5:B1526), 0) = 1,
            0,
            INDEX(
              '入力ｼｰﾄ①_従事者情報（様式第3号及び第4号作成用）'!$CB$4:$CB$1000,
              MATCH(TRUE, '入力ｼｰﾄ①_従事者情報（様式第3号及び第4号作成用）'!$CB$4:$CB$1000 &gt;= ROWS($B$5:B1526), 0) -1
            )
          ),
          0
        )
      )
    ),
    ""
  ),
  ""
)</f>
        <v/>
      </c>
      <c r="C1526" s="9" t="str" cm="1">
        <f t="array" ref="C1526">IF(
  ROWS($C$5:C1526) &lt;= MAX('入力ｼｰﾄ①_従事者情報（様式第3号及び第4号作成用）'!$CB$4:$CB$1000),
  IF(
    ISNUMBER(MATCH(TRUE,'入力ｼｰﾄ①_従事者情報（様式第3号及び第4号作成用）'!$CB$4:$CB$1000&gt;=ROWS($C$5:C1526),0)),
    INDEX(
      (
        INDEX('入力ｼｰﾄ①_従事者情報（様式第3号及び第4号作成用）'!$C$4:$C$1000,MATCH(TRUE,'入力ｼｰﾄ①_従事者情報（様式第3号及び第4号作成用）'!$CB$4:$CB$1000&gt;=ROWS($C$5:C1526),0))
        &amp; " " &amp;
        INDEX('入力ｼｰﾄ①_従事者情報（様式第3号及び第4号作成用）'!$D$4:$D$1000,MATCH(TRUE,'入力ｼｰﾄ①_従事者情報（様式第3号及び第4号作成用）'!$CB$4:$CB$1000&gt;=ROWS($C$5:C1526),0))
      ),
      1,1
    ),
    ""
  ),
  ""
)</f>
        <v/>
      </c>
      <c r="D1526" s="9" t="str" cm="1">
        <f t="array" ref="D1526">IF(
  ROWS($D$5:D1526)&lt;=MAX('入力ｼｰﾄ①_従事者情報（様式第3号及び第4号作成用）'!$CB$4:$CB$500),
  IF(
    ISNUMBER(MATCH(TRUE,'入力ｼｰﾄ①_従事者情報（様式第3号及び第4号作成用）'!$CB$4:$CB$500&gt;=ROWS($D$5:D1526),0)),
    VLOOKUP(
      INDEX(
        '入力ｼｰﾄ①_従事者情報（様式第3号及び第4号作成用）'!$CD$4:$CEZ$500,
        MATCH(TRUE,'入力ｼｰﾄ①_従事者情報（様式第3号及び第4号作成用）'!$CB$4:$CB$500&gt;=ROWS($D$5:D1526),0),
        (ROWS($D$5:D1526)-IFERROR(
          IF(
            MATCH(TRUE, '入力ｼｰﾄ①_従事者情報（様式第3号及び第4号作成用）'!$CB$4:$CB$500 &gt;= ROWS($D$5:D1526), 0) = 1,
            0,
            INDEX(
              '入力ｼｰﾄ①_従事者情報（様式第3号及び第4号作成用）'!$CB$4:$CB$500,
              MATCH(TRUE, '入力ｼｰﾄ①_従事者情報（様式第3号及び第4号作成用）'!$CB$4:$CB$500 &gt;= ROWS($D$5:D1526), 0) -1
            )
          ),
          0
        ))
      ),
      非表示_資格正式名称!$B$3:$C$500,
      2,
      FALSE
    ),
    ""
  ),
  ""
)</f>
        <v/>
      </c>
      <c r="E1526" s="109"/>
    </row>
    <row r="1527" spans="2:5" x14ac:dyDescent="0.4">
      <c r="B1527" s="3" t="str" cm="1">
        <f t="array" ref="B1527">IF(
  ROWS($B$5:B1527)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ROWS($B$5:B1527), 0)
    )
    &amp; IF(
      INDEX(
        '入力ｼｰﾄ①_従事者情報（様式第3号及び第4号作成用）'!$BX$4:$BX$1000,
        MATCH(TRUE, '入力ｼｰﾄ①_従事者情報（様式第3号及び第4号作成用）'!$CB$4:$CB$1000 &gt;= ROWS($B$5:B1527), 0)
      )=1,
      "",
      "-" &amp; (
        ROWS($B$5:B1527)
        - IFERROR(
          IF(
            MATCH(TRUE, '入力ｼｰﾄ①_従事者情報（様式第3号及び第4号作成用）'!$CB$4:$CB$1000 &gt;= ROWS($B$5:B1527), 0) = 1,
            0,
            INDEX(
              '入力ｼｰﾄ①_従事者情報（様式第3号及び第4号作成用）'!$CB$4:$CB$1000,
              MATCH(TRUE, '入力ｼｰﾄ①_従事者情報（様式第3号及び第4号作成用）'!$CB$4:$CB$1000 &gt;= ROWS($B$5:B1527), 0) -1
            )
          ),
          0
        )
      )
    ),
    ""
  ),
  ""
)</f>
        <v/>
      </c>
      <c r="C1527" s="9" t="str" cm="1">
        <f t="array" ref="C1527">IF(
  ROWS($C$5:C1527) &lt;= MAX('入力ｼｰﾄ①_従事者情報（様式第3号及び第4号作成用）'!$CB$4:$CB$1000),
  IF(
    ISNUMBER(MATCH(TRUE,'入力ｼｰﾄ①_従事者情報（様式第3号及び第4号作成用）'!$CB$4:$CB$1000&gt;=ROWS($C$5:C1527),0)),
    INDEX(
      (
        INDEX('入力ｼｰﾄ①_従事者情報（様式第3号及び第4号作成用）'!$C$4:$C$1000,MATCH(TRUE,'入力ｼｰﾄ①_従事者情報（様式第3号及び第4号作成用）'!$CB$4:$CB$1000&gt;=ROWS($C$5:C1527),0))
        &amp; " " &amp;
        INDEX('入力ｼｰﾄ①_従事者情報（様式第3号及び第4号作成用）'!$D$4:$D$1000,MATCH(TRUE,'入力ｼｰﾄ①_従事者情報（様式第3号及び第4号作成用）'!$CB$4:$CB$1000&gt;=ROWS($C$5:C1527),0))
      ),
      1,1
    ),
    ""
  ),
  ""
)</f>
        <v/>
      </c>
      <c r="D1527" s="9" t="str" cm="1">
        <f t="array" ref="D1527">IF(
  ROWS($D$5:D1527)&lt;=MAX('入力ｼｰﾄ①_従事者情報（様式第3号及び第4号作成用）'!$CB$4:$CB$500),
  IF(
    ISNUMBER(MATCH(TRUE,'入力ｼｰﾄ①_従事者情報（様式第3号及び第4号作成用）'!$CB$4:$CB$500&gt;=ROWS($D$5:D1527),0)),
    VLOOKUP(
      INDEX(
        '入力ｼｰﾄ①_従事者情報（様式第3号及び第4号作成用）'!$CD$4:$CEZ$500,
        MATCH(TRUE,'入力ｼｰﾄ①_従事者情報（様式第3号及び第4号作成用）'!$CB$4:$CB$500&gt;=ROWS($D$5:D1527),0),
        (ROWS($D$5:D1527)-IFERROR(
          IF(
            MATCH(TRUE, '入力ｼｰﾄ①_従事者情報（様式第3号及び第4号作成用）'!$CB$4:$CB$500 &gt;= ROWS($D$5:D1527), 0) = 1,
            0,
            INDEX(
              '入力ｼｰﾄ①_従事者情報（様式第3号及び第4号作成用）'!$CB$4:$CB$500,
              MATCH(TRUE, '入力ｼｰﾄ①_従事者情報（様式第3号及び第4号作成用）'!$CB$4:$CB$500 &gt;= ROWS($D$5:D1527), 0) -1
            )
          ),
          0
        ))
      ),
      非表示_資格正式名称!$B$3:$C$500,
      2,
      FALSE
    ),
    ""
  ),
  ""
)</f>
        <v/>
      </c>
      <c r="E1527" s="109"/>
    </row>
    <row r="1528" spans="2:5" x14ac:dyDescent="0.4">
      <c r="B1528" s="3" t="str" cm="1">
        <f t="array" ref="B1528">IF(
  ROWS($B$5:B1528)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ROWS($B$5:B1528), 0)
    )
    &amp; IF(
      INDEX(
        '入力ｼｰﾄ①_従事者情報（様式第3号及び第4号作成用）'!$BX$4:$BX$1000,
        MATCH(TRUE, '入力ｼｰﾄ①_従事者情報（様式第3号及び第4号作成用）'!$CB$4:$CB$1000 &gt;= ROWS($B$5:B1528), 0)
      )=1,
      "",
      "-" &amp; (
        ROWS($B$5:B1528)
        - IFERROR(
          IF(
            MATCH(TRUE, '入力ｼｰﾄ①_従事者情報（様式第3号及び第4号作成用）'!$CB$4:$CB$1000 &gt;= ROWS($B$5:B1528), 0) = 1,
            0,
            INDEX(
              '入力ｼｰﾄ①_従事者情報（様式第3号及び第4号作成用）'!$CB$4:$CB$1000,
              MATCH(TRUE, '入力ｼｰﾄ①_従事者情報（様式第3号及び第4号作成用）'!$CB$4:$CB$1000 &gt;= ROWS($B$5:B1528), 0) -1
            )
          ),
          0
        )
      )
    ),
    ""
  ),
  ""
)</f>
        <v/>
      </c>
      <c r="C1528" s="9" t="str" cm="1">
        <f t="array" ref="C1528">IF(
  ROWS($C$5:C1528) &lt;= MAX('入力ｼｰﾄ①_従事者情報（様式第3号及び第4号作成用）'!$CB$4:$CB$1000),
  IF(
    ISNUMBER(MATCH(TRUE,'入力ｼｰﾄ①_従事者情報（様式第3号及び第4号作成用）'!$CB$4:$CB$1000&gt;=ROWS($C$5:C1528),0)),
    INDEX(
      (
        INDEX('入力ｼｰﾄ①_従事者情報（様式第3号及び第4号作成用）'!$C$4:$C$1000,MATCH(TRUE,'入力ｼｰﾄ①_従事者情報（様式第3号及び第4号作成用）'!$CB$4:$CB$1000&gt;=ROWS($C$5:C1528),0))
        &amp; " " &amp;
        INDEX('入力ｼｰﾄ①_従事者情報（様式第3号及び第4号作成用）'!$D$4:$D$1000,MATCH(TRUE,'入力ｼｰﾄ①_従事者情報（様式第3号及び第4号作成用）'!$CB$4:$CB$1000&gt;=ROWS($C$5:C1528),0))
      ),
      1,1
    ),
    ""
  ),
  ""
)</f>
        <v/>
      </c>
      <c r="D1528" s="9" t="str" cm="1">
        <f t="array" ref="D1528">IF(
  ROWS($D$5:D1528)&lt;=MAX('入力ｼｰﾄ①_従事者情報（様式第3号及び第4号作成用）'!$CB$4:$CB$500),
  IF(
    ISNUMBER(MATCH(TRUE,'入力ｼｰﾄ①_従事者情報（様式第3号及び第4号作成用）'!$CB$4:$CB$500&gt;=ROWS($D$5:D1528),0)),
    VLOOKUP(
      INDEX(
        '入力ｼｰﾄ①_従事者情報（様式第3号及び第4号作成用）'!$CD$4:$CEZ$500,
        MATCH(TRUE,'入力ｼｰﾄ①_従事者情報（様式第3号及び第4号作成用）'!$CB$4:$CB$500&gt;=ROWS($D$5:D1528),0),
        (ROWS($D$5:D1528)-IFERROR(
          IF(
            MATCH(TRUE, '入力ｼｰﾄ①_従事者情報（様式第3号及び第4号作成用）'!$CB$4:$CB$500 &gt;= ROWS($D$5:D1528), 0) = 1,
            0,
            INDEX(
              '入力ｼｰﾄ①_従事者情報（様式第3号及び第4号作成用）'!$CB$4:$CB$500,
              MATCH(TRUE, '入力ｼｰﾄ①_従事者情報（様式第3号及び第4号作成用）'!$CB$4:$CB$500 &gt;= ROWS($D$5:D1528), 0) -1
            )
          ),
          0
        ))
      ),
      非表示_資格正式名称!$B$3:$C$500,
      2,
      FALSE
    ),
    ""
  ),
  ""
)</f>
        <v/>
      </c>
      <c r="E1528" s="109"/>
    </row>
    <row r="1529" spans="2:5" x14ac:dyDescent="0.4">
      <c r="B1529" s="3" t="str" cm="1">
        <f t="array" ref="B1529">IF(
  ROWS($B$5:B1529)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ROWS($B$5:B1529), 0)
    )
    &amp; IF(
      INDEX(
        '入力ｼｰﾄ①_従事者情報（様式第3号及び第4号作成用）'!$BX$4:$BX$1000,
        MATCH(TRUE, '入力ｼｰﾄ①_従事者情報（様式第3号及び第4号作成用）'!$CB$4:$CB$1000 &gt;= ROWS($B$5:B1529), 0)
      )=1,
      "",
      "-" &amp; (
        ROWS($B$5:B1529)
        - IFERROR(
          IF(
            MATCH(TRUE, '入力ｼｰﾄ①_従事者情報（様式第3号及び第4号作成用）'!$CB$4:$CB$1000 &gt;= ROWS($B$5:B1529), 0) = 1,
            0,
            INDEX(
              '入力ｼｰﾄ①_従事者情報（様式第3号及び第4号作成用）'!$CB$4:$CB$1000,
              MATCH(TRUE, '入力ｼｰﾄ①_従事者情報（様式第3号及び第4号作成用）'!$CB$4:$CB$1000 &gt;= ROWS($B$5:B1529), 0) -1
            )
          ),
          0
        )
      )
    ),
    ""
  ),
  ""
)</f>
        <v/>
      </c>
      <c r="C1529" s="9" t="str" cm="1">
        <f t="array" ref="C1529">IF(
  ROWS($C$5:C1529) &lt;= MAX('入力ｼｰﾄ①_従事者情報（様式第3号及び第4号作成用）'!$CB$4:$CB$1000),
  IF(
    ISNUMBER(MATCH(TRUE,'入力ｼｰﾄ①_従事者情報（様式第3号及び第4号作成用）'!$CB$4:$CB$1000&gt;=ROWS($C$5:C1529),0)),
    INDEX(
      (
        INDEX('入力ｼｰﾄ①_従事者情報（様式第3号及び第4号作成用）'!$C$4:$C$1000,MATCH(TRUE,'入力ｼｰﾄ①_従事者情報（様式第3号及び第4号作成用）'!$CB$4:$CB$1000&gt;=ROWS($C$5:C1529),0))
        &amp; " " &amp;
        INDEX('入力ｼｰﾄ①_従事者情報（様式第3号及び第4号作成用）'!$D$4:$D$1000,MATCH(TRUE,'入力ｼｰﾄ①_従事者情報（様式第3号及び第4号作成用）'!$CB$4:$CB$1000&gt;=ROWS($C$5:C1529),0))
      ),
      1,1
    ),
    ""
  ),
  ""
)</f>
        <v/>
      </c>
      <c r="D1529" s="9" t="str" cm="1">
        <f t="array" ref="D1529">IF(
  ROWS($D$5:D1529)&lt;=MAX('入力ｼｰﾄ①_従事者情報（様式第3号及び第4号作成用）'!$CB$4:$CB$500),
  IF(
    ISNUMBER(MATCH(TRUE,'入力ｼｰﾄ①_従事者情報（様式第3号及び第4号作成用）'!$CB$4:$CB$500&gt;=ROWS($D$5:D1529),0)),
    VLOOKUP(
      INDEX(
        '入力ｼｰﾄ①_従事者情報（様式第3号及び第4号作成用）'!$CD$4:$CEZ$500,
        MATCH(TRUE,'入力ｼｰﾄ①_従事者情報（様式第3号及び第4号作成用）'!$CB$4:$CB$500&gt;=ROWS($D$5:D1529),0),
        (ROWS($D$5:D1529)-IFERROR(
          IF(
            MATCH(TRUE, '入力ｼｰﾄ①_従事者情報（様式第3号及び第4号作成用）'!$CB$4:$CB$500 &gt;= ROWS($D$5:D1529), 0) = 1,
            0,
            INDEX(
              '入力ｼｰﾄ①_従事者情報（様式第3号及び第4号作成用）'!$CB$4:$CB$500,
              MATCH(TRUE, '入力ｼｰﾄ①_従事者情報（様式第3号及び第4号作成用）'!$CB$4:$CB$500 &gt;= ROWS($D$5:D1529), 0) -1
            )
          ),
          0
        ))
      ),
      非表示_資格正式名称!$B$3:$C$500,
      2,
      FALSE
    ),
    ""
  ),
  ""
)</f>
        <v/>
      </c>
      <c r="E1529" s="109"/>
    </row>
    <row r="1530" spans="2:5" x14ac:dyDescent="0.4">
      <c r="B1530" s="3" t="str" cm="1">
        <f t="array" ref="B1530">IF(
  ROWS($B$5:B1530)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ROWS($B$5:B1530), 0)
    )
    &amp; IF(
      INDEX(
        '入力ｼｰﾄ①_従事者情報（様式第3号及び第4号作成用）'!$BX$4:$BX$1000,
        MATCH(TRUE, '入力ｼｰﾄ①_従事者情報（様式第3号及び第4号作成用）'!$CB$4:$CB$1000 &gt;= ROWS($B$5:B1530), 0)
      )=1,
      "",
      "-" &amp; (
        ROWS($B$5:B1530)
        - IFERROR(
          IF(
            MATCH(TRUE, '入力ｼｰﾄ①_従事者情報（様式第3号及び第4号作成用）'!$CB$4:$CB$1000 &gt;= ROWS($B$5:B1530), 0) = 1,
            0,
            INDEX(
              '入力ｼｰﾄ①_従事者情報（様式第3号及び第4号作成用）'!$CB$4:$CB$1000,
              MATCH(TRUE, '入力ｼｰﾄ①_従事者情報（様式第3号及び第4号作成用）'!$CB$4:$CB$1000 &gt;= ROWS($B$5:B1530), 0) -1
            )
          ),
          0
        )
      )
    ),
    ""
  ),
  ""
)</f>
        <v/>
      </c>
      <c r="C1530" s="9" t="str" cm="1">
        <f t="array" ref="C1530">IF(
  ROWS($C$5:C1530) &lt;= MAX('入力ｼｰﾄ①_従事者情報（様式第3号及び第4号作成用）'!$CB$4:$CB$1000),
  IF(
    ISNUMBER(MATCH(TRUE,'入力ｼｰﾄ①_従事者情報（様式第3号及び第4号作成用）'!$CB$4:$CB$1000&gt;=ROWS($C$5:C1530),0)),
    INDEX(
      (
        INDEX('入力ｼｰﾄ①_従事者情報（様式第3号及び第4号作成用）'!$C$4:$C$1000,MATCH(TRUE,'入力ｼｰﾄ①_従事者情報（様式第3号及び第4号作成用）'!$CB$4:$CB$1000&gt;=ROWS($C$5:C1530),0))
        &amp; " " &amp;
        INDEX('入力ｼｰﾄ①_従事者情報（様式第3号及び第4号作成用）'!$D$4:$D$1000,MATCH(TRUE,'入力ｼｰﾄ①_従事者情報（様式第3号及び第4号作成用）'!$CB$4:$CB$1000&gt;=ROWS($C$5:C1530),0))
      ),
      1,1
    ),
    ""
  ),
  ""
)</f>
        <v/>
      </c>
      <c r="D1530" s="9" t="str" cm="1">
        <f t="array" ref="D1530">IF(
  ROWS($D$5:D1530)&lt;=MAX('入力ｼｰﾄ①_従事者情報（様式第3号及び第4号作成用）'!$CB$4:$CB$500),
  IF(
    ISNUMBER(MATCH(TRUE,'入力ｼｰﾄ①_従事者情報（様式第3号及び第4号作成用）'!$CB$4:$CB$500&gt;=ROWS($D$5:D1530),0)),
    VLOOKUP(
      INDEX(
        '入力ｼｰﾄ①_従事者情報（様式第3号及び第4号作成用）'!$CD$4:$CEZ$500,
        MATCH(TRUE,'入力ｼｰﾄ①_従事者情報（様式第3号及び第4号作成用）'!$CB$4:$CB$500&gt;=ROWS($D$5:D1530),0),
        (ROWS($D$5:D1530)-IFERROR(
          IF(
            MATCH(TRUE, '入力ｼｰﾄ①_従事者情報（様式第3号及び第4号作成用）'!$CB$4:$CB$500 &gt;= ROWS($D$5:D1530), 0) = 1,
            0,
            INDEX(
              '入力ｼｰﾄ①_従事者情報（様式第3号及び第4号作成用）'!$CB$4:$CB$500,
              MATCH(TRUE, '入力ｼｰﾄ①_従事者情報（様式第3号及び第4号作成用）'!$CB$4:$CB$500 &gt;= ROWS($D$5:D1530), 0) -1
            )
          ),
          0
        ))
      ),
      非表示_資格正式名称!$B$3:$C$500,
      2,
      FALSE
    ),
    ""
  ),
  ""
)</f>
        <v/>
      </c>
      <c r="E1530" s="109"/>
    </row>
    <row r="1531" spans="2:5" x14ac:dyDescent="0.4">
      <c r="B1531" s="3" t="str" cm="1">
        <f t="array" ref="B1531">IF(
  ROWS($B$5:B1531)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ROWS($B$5:B1531), 0)
    )
    &amp; IF(
      INDEX(
        '入力ｼｰﾄ①_従事者情報（様式第3号及び第4号作成用）'!$BX$4:$BX$1000,
        MATCH(TRUE, '入力ｼｰﾄ①_従事者情報（様式第3号及び第4号作成用）'!$CB$4:$CB$1000 &gt;= ROWS($B$5:B1531), 0)
      )=1,
      "",
      "-" &amp; (
        ROWS($B$5:B1531)
        - IFERROR(
          IF(
            MATCH(TRUE, '入力ｼｰﾄ①_従事者情報（様式第3号及び第4号作成用）'!$CB$4:$CB$1000 &gt;= ROWS($B$5:B1531), 0) = 1,
            0,
            INDEX(
              '入力ｼｰﾄ①_従事者情報（様式第3号及び第4号作成用）'!$CB$4:$CB$1000,
              MATCH(TRUE, '入力ｼｰﾄ①_従事者情報（様式第3号及び第4号作成用）'!$CB$4:$CB$1000 &gt;= ROWS($B$5:B1531), 0) -1
            )
          ),
          0
        )
      )
    ),
    ""
  ),
  ""
)</f>
        <v/>
      </c>
      <c r="C1531" s="9" t="str" cm="1">
        <f t="array" ref="C1531">IF(
  ROWS($C$5:C1531) &lt;= MAX('入力ｼｰﾄ①_従事者情報（様式第3号及び第4号作成用）'!$CB$4:$CB$1000),
  IF(
    ISNUMBER(MATCH(TRUE,'入力ｼｰﾄ①_従事者情報（様式第3号及び第4号作成用）'!$CB$4:$CB$1000&gt;=ROWS($C$5:C1531),0)),
    INDEX(
      (
        INDEX('入力ｼｰﾄ①_従事者情報（様式第3号及び第4号作成用）'!$C$4:$C$1000,MATCH(TRUE,'入力ｼｰﾄ①_従事者情報（様式第3号及び第4号作成用）'!$CB$4:$CB$1000&gt;=ROWS($C$5:C1531),0))
        &amp; " " &amp;
        INDEX('入力ｼｰﾄ①_従事者情報（様式第3号及び第4号作成用）'!$D$4:$D$1000,MATCH(TRUE,'入力ｼｰﾄ①_従事者情報（様式第3号及び第4号作成用）'!$CB$4:$CB$1000&gt;=ROWS($C$5:C1531),0))
      ),
      1,1
    ),
    ""
  ),
  ""
)</f>
        <v/>
      </c>
      <c r="D1531" s="9" t="str" cm="1">
        <f t="array" ref="D1531">IF(
  ROWS($D$5:D1531)&lt;=MAX('入力ｼｰﾄ①_従事者情報（様式第3号及び第4号作成用）'!$CB$4:$CB$500),
  IF(
    ISNUMBER(MATCH(TRUE,'入力ｼｰﾄ①_従事者情報（様式第3号及び第4号作成用）'!$CB$4:$CB$500&gt;=ROWS($D$5:D1531),0)),
    VLOOKUP(
      INDEX(
        '入力ｼｰﾄ①_従事者情報（様式第3号及び第4号作成用）'!$CD$4:$CEZ$500,
        MATCH(TRUE,'入力ｼｰﾄ①_従事者情報（様式第3号及び第4号作成用）'!$CB$4:$CB$500&gt;=ROWS($D$5:D1531),0),
        (ROWS($D$5:D1531)-IFERROR(
          IF(
            MATCH(TRUE, '入力ｼｰﾄ①_従事者情報（様式第3号及び第4号作成用）'!$CB$4:$CB$500 &gt;= ROWS($D$5:D1531), 0) = 1,
            0,
            INDEX(
              '入力ｼｰﾄ①_従事者情報（様式第3号及び第4号作成用）'!$CB$4:$CB$500,
              MATCH(TRUE, '入力ｼｰﾄ①_従事者情報（様式第3号及び第4号作成用）'!$CB$4:$CB$500 &gt;= ROWS($D$5:D1531), 0) -1
            )
          ),
          0
        ))
      ),
      非表示_資格正式名称!$B$3:$C$500,
      2,
      FALSE
    ),
    ""
  ),
  ""
)</f>
        <v/>
      </c>
      <c r="E1531" s="109"/>
    </row>
    <row r="1532" spans="2:5" x14ac:dyDescent="0.4">
      <c r="B1532" s="3" t="str" cm="1">
        <f t="array" ref="B1532">IF(
  ROWS($B$5:B1532)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ROWS($B$5:B1532), 0)
    )
    &amp; IF(
      INDEX(
        '入力ｼｰﾄ①_従事者情報（様式第3号及び第4号作成用）'!$BX$4:$BX$1000,
        MATCH(TRUE, '入力ｼｰﾄ①_従事者情報（様式第3号及び第4号作成用）'!$CB$4:$CB$1000 &gt;= ROWS($B$5:B1532), 0)
      )=1,
      "",
      "-" &amp; (
        ROWS($B$5:B1532)
        - IFERROR(
          IF(
            MATCH(TRUE, '入力ｼｰﾄ①_従事者情報（様式第3号及び第4号作成用）'!$CB$4:$CB$1000 &gt;= ROWS($B$5:B1532), 0) = 1,
            0,
            INDEX(
              '入力ｼｰﾄ①_従事者情報（様式第3号及び第4号作成用）'!$CB$4:$CB$1000,
              MATCH(TRUE, '入力ｼｰﾄ①_従事者情報（様式第3号及び第4号作成用）'!$CB$4:$CB$1000 &gt;= ROWS($B$5:B1532), 0) -1
            )
          ),
          0
        )
      )
    ),
    ""
  ),
  ""
)</f>
        <v/>
      </c>
      <c r="C1532" s="9" t="str" cm="1">
        <f t="array" ref="C1532">IF(
  ROWS($C$5:C1532) &lt;= MAX('入力ｼｰﾄ①_従事者情報（様式第3号及び第4号作成用）'!$CB$4:$CB$1000),
  IF(
    ISNUMBER(MATCH(TRUE,'入力ｼｰﾄ①_従事者情報（様式第3号及び第4号作成用）'!$CB$4:$CB$1000&gt;=ROWS($C$5:C1532),0)),
    INDEX(
      (
        INDEX('入力ｼｰﾄ①_従事者情報（様式第3号及び第4号作成用）'!$C$4:$C$1000,MATCH(TRUE,'入力ｼｰﾄ①_従事者情報（様式第3号及び第4号作成用）'!$CB$4:$CB$1000&gt;=ROWS($C$5:C1532),0))
        &amp; " " &amp;
        INDEX('入力ｼｰﾄ①_従事者情報（様式第3号及び第4号作成用）'!$D$4:$D$1000,MATCH(TRUE,'入力ｼｰﾄ①_従事者情報（様式第3号及び第4号作成用）'!$CB$4:$CB$1000&gt;=ROWS($C$5:C1532),0))
      ),
      1,1
    ),
    ""
  ),
  ""
)</f>
        <v/>
      </c>
      <c r="D1532" s="9" t="str" cm="1">
        <f t="array" ref="D1532">IF(
  ROWS($D$5:D1532)&lt;=MAX('入力ｼｰﾄ①_従事者情報（様式第3号及び第4号作成用）'!$CB$4:$CB$500),
  IF(
    ISNUMBER(MATCH(TRUE,'入力ｼｰﾄ①_従事者情報（様式第3号及び第4号作成用）'!$CB$4:$CB$500&gt;=ROWS($D$5:D1532),0)),
    VLOOKUP(
      INDEX(
        '入力ｼｰﾄ①_従事者情報（様式第3号及び第4号作成用）'!$CD$4:$CEZ$500,
        MATCH(TRUE,'入力ｼｰﾄ①_従事者情報（様式第3号及び第4号作成用）'!$CB$4:$CB$500&gt;=ROWS($D$5:D1532),0),
        (ROWS($D$5:D1532)-IFERROR(
          IF(
            MATCH(TRUE, '入力ｼｰﾄ①_従事者情報（様式第3号及び第4号作成用）'!$CB$4:$CB$500 &gt;= ROWS($D$5:D1532), 0) = 1,
            0,
            INDEX(
              '入力ｼｰﾄ①_従事者情報（様式第3号及び第4号作成用）'!$CB$4:$CB$500,
              MATCH(TRUE, '入力ｼｰﾄ①_従事者情報（様式第3号及び第4号作成用）'!$CB$4:$CB$500 &gt;= ROWS($D$5:D1532), 0) -1
            )
          ),
          0
        ))
      ),
      非表示_資格正式名称!$B$3:$C$500,
      2,
      FALSE
    ),
    ""
  ),
  ""
)</f>
        <v/>
      </c>
      <c r="E1532" s="109"/>
    </row>
    <row r="1533" spans="2:5" x14ac:dyDescent="0.4">
      <c r="B1533" s="3" t="str" cm="1">
        <f t="array" ref="B1533">IF(
  ROWS($B$5:B1533)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ROWS($B$5:B1533), 0)
    )
    &amp; IF(
      INDEX(
        '入力ｼｰﾄ①_従事者情報（様式第3号及び第4号作成用）'!$BX$4:$BX$1000,
        MATCH(TRUE, '入力ｼｰﾄ①_従事者情報（様式第3号及び第4号作成用）'!$CB$4:$CB$1000 &gt;= ROWS($B$5:B1533), 0)
      )=1,
      "",
      "-" &amp; (
        ROWS($B$5:B1533)
        - IFERROR(
          IF(
            MATCH(TRUE, '入力ｼｰﾄ①_従事者情報（様式第3号及び第4号作成用）'!$CB$4:$CB$1000 &gt;= ROWS($B$5:B1533), 0) = 1,
            0,
            INDEX(
              '入力ｼｰﾄ①_従事者情報（様式第3号及び第4号作成用）'!$CB$4:$CB$1000,
              MATCH(TRUE, '入力ｼｰﾄ①_従事者情報（様式第3号及び第4号作成用）'!$CB$4:$CB$1000 &gt;= ROWS($B$5:B1533), 0) -1
            )
          ),
          0
        )
      )
    ),
    ""
  ),
  ""
)</f>
        <v/>
      </c>
      <c r="C1533" s="9" t="str" cm="1">
        <f t="array" ref="C1533">IF(
  ROWS($C$5:C1533) &lt;= MAX('入力ｼｰﾄ①_従事者情報（様式第3号及び第4号作成用）'!$CB$4:$CB$1000),
  IF(
    ISNUMBER(MATCH(TRUE,'入力ｼｰﾄ①_従事者情報（様式第3号及び第4号作成用）'!$CB$4:$CB$1000&gt;=ROWS($C$5:C1533),0)),
    INDEX(
      (
        INDEX('入力ｼｰﾄ①_従事者情報（様式第3号及び第4号作成用）'!$C$4:$C$1000,MATCH(TRUE,'入力ｼｰﾄ①_従事者情報（様式第3号及び第4号作成用）'!$CB$4:$CB$1000&gt;=ROWS($C$5:C1533),0))
        &amp; " " &amp;
        INDEX('入力ｼｰﾄ①_従事者情報（様式第3号及び第4号作成用）'!$D$4:$D$1000,MATCH(TRUE,'入力ｼｰﾄ①_従事者情報（様式第3号及び第4号作成用）'!$CB$4:$CB$1000&gt;=ROWS($C$5:C1533),0))
      ),
      1,1
    ),
    ""
  ),
  ""
)</f>
        <v/>
      </c>
      <c r="D1533" s="9" t="str" cm="1">
        <f t="array" ref="D1533">IF(
  ROWS($D$5:D1533)&lt;=MAX('入力ｼｰﾄ①_従事者情報（様式第3号及び第4号作成用）'!$CB$4:$CB$500),
  IF(
    ISNUMBER(MATCH(TRUE,'入力ｼｰﾄ①_従事者情報（様式第3号及び第4号作成用）'!$CB$4:$CB$500&gt;=ROWS($D$5:D1533),0)),
    VLOOKUP(
      INDEX(
        '入力ｼｰﾄ①_従事者情報（様式第3号及び第4号作成用）'!$CD$4:$CEZ$500,
        MATCH(TRUE,'入力ｼｰﾄ①_従事者情報（様式第3号及び第4号作成用）'!$CB$4:$CB$500&gt;=ROWS($D$5:D1533),0),
        (ROWS($D$5:D1533)-IFERROR(
          IF(
            MATCH(TRUE, '入力ｼｰﾄ①_従事者情報（様式第3号及び第4号作成用）'!$CB$4:$CB$500 &gt;= ROWS($D$5:D1533), 0) = 1,
            0,
            INDEX(
              '入力ｼｰﾄ①_従事者情報（様式第3号及び第4号作成用）'!$CB$4:$CB$500,
              MATCH(TRUE, '入力ｼｰﾄ①_従事者情報（様式第3号及び第4号作成用）'!$CB$4:$CB$500 &gt;= ROWS($D$5:D1533), 0) -1
            )
          ),
          0
        ))
      ),
      非表示_資格正式名称!$B$3:$C$500,
      2,
      FALSE
    ),
    ""
  ),
  ""
)</f>
        <v/>
      </c>
      <c r="E1533" s="109"/>
    </row>
    <row r="1534" spans="2:5" x14ac:dyDescent="0.4">
      <c r="B1534" s="3" t="str" cm="1">
        <f t="array" ref="B1534">IF(
  ROWS($B$5:B1534)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ROWS($B$5:B1534), 0)
    )
    &amp; IF(
      INDEX(
        '入力ｼｰﾄ①_従事者情報（様式第3号及び第4号作成用）'!$BX$4:$BX$1000,
        MATCH(TRUE, '入力ｼｰﾄ①_従事者情報（様式第3号及び第4号作成用）'!$CB$4:$CB$1000 &gt;= ROWS($B$5:B1534), 0)
      )=1,
      "",
      "-" &amp; (
        ROWS($B$5:B1534)
        - IFERROR(
          IF(
            MATCH(TRUE, '入力ｼｰﾄ①_従事者情報（様式第3号及び第4号作成用）'!$CB$4:$CB$1000 &gt;= ROWS($B$5:B1534), 0) = 1,
            0,
            INDEX(
              '入力ｼｰﾄ①_従事者情報（様式第3号及び第4号作成用）'!$CB$4:$CB$1000,
              MATCH(TRUE, '入力ｼｰﾄ①_従事者情報（様式第3号及び第4号作成用）'!$CB$4:$CB$1000 &gt;= ROWS($B$5:B1534), 0) -1
            )
          ),
          0
        )
      )
    ),
    ""
  ),
  ""
)</f>
        <v/>
      </c>
      <c r="C1534" s="9" t="str" cm="1">
        <f t="array" ref="C1534">IF(
  ROWS($C$5:C1534) &lt;= MAX('入力ｼｰﾄ①_従事者情報（様式第3号及び第4号作成用）'!$CB$4:$CB$1000),
  IF(
    ISNUMBER(MATCH(TRUE,'入力ｼｰﾄ①_従事者情報（様式第3号及び第4号作成用）'!$CB$4:$CB$1000&gt;=ROWS($C$5:C1534),0)),
    INDEX(
      (
        INDEX('入力ｼｰﾄ①_従事者情報（様式第3号及び第4号作成用）'!$C$4:$C$1000,MATCH(TRUE,'入力ｼｰﾄ①_従事者情報（様式第3号及び第4号作成用）'!$CB$4:$CB$1000&gt;=ROWS($C$5:C1534),0))
        &amp; " " &amp;
        INDEX('入力ｼｰﾄ①_従事者情報（様式第3号及び第4号作成用）'!$D$4:$D$1000,MATCH(TRUE,'入力ｼｰﾄ①_従事者情報（様式第3号及び第4号作成用）'!$CB$4:$CB$1000&gt;=ROWS($C$5:C1534),0))
      ),
      1,1
    ),
    ""
  ),
  ""
)</f>
        <v/>
      </c>
      <c r="D1534" s="9" t="str" cm="1">
        <f t="array" ref="D1534">IF(
  ROWS($D$5:D1534)&lt;=MAX('入力ｼｰﾄ①_従事者情報（様式第3号及び第4号作成用）'!$CB$4:$CB$500),
  IF(
    ISNUMBER(MATCH(TRUE,'入力ｼｰﾄ①_従事者情報（様式第3号及び第4号作成用）'!$CB$4:$CB$500&gt;=ROWS($D$5:D1534),0)),
    VLOOKUP(
      INDEX(
        '入力ｼｰﾄ①_従事者情報（様式第3号及び第4号作成用）'!$CD$4:$CEZ$500,
        MATCH(TRUE,'入力ｼｰﾄ①_従事者情報（様式第3号及び第4号作成用）'!$CB$4:$CB$500&gt;=ROWS($D$5:D1534),0),
        (ROWS($D$5:D1534)-IFERROR(
          IF(
            MATCH(TRUE, '入力ｼｰﾄ①_従事者情報（様式第3号及び第4号作成用）'!$CB$4:$CB$500 &gt;= ROWS($D$5:D1534), 0) = 1,
            0,
            INDEX(
              '入力ｼｰﾄ①_従事者情報（様式第3号及び第4号作成用）'!$CB$4:$CB$500,
              MATCH(TRUE, '入力ｼｰﾄ①_従事者情報（様式第3号及び第4号作成用）'!$CB$4:$CB$500 &gt;= ROWS($D$5:D1534), 0) -1
            )
          ),
          0
        ))
      ),
      非表示_資格正式名称!$B$3:$C$500,
      2,
      FALSE
    ),
    ""
  ),
  ""
)</f>
        <v/>
      </c>
      <c r="E1534" s="109"/>
    </row>
    <row r="1535" spans="2:5" x14ac:dyDescent="0.4">
      <c r="B1535" s="3" t="str" cm="1">
        <f t="array" ref="B1535">IF(
  ROWS($B$5:B1535)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ROWS($B$5:B1535), 0)
    )
    &amp; IF(
      INDEX(
        '入力ｼｰﾄ①_従事者情報（様式第3号及び第4号作成用）'!$BX$4:$BX$1000,
        MATCH(TRUE, '入力ｼｰﾄ①_従事者情報（様式第3号及び第4号作成用）'!$CB$4:$CB$1000 &gt;= ROWS($B$5:B1535), 0)
      )=1,
      "",
      "-" &amp; (
        ROWS($B$5:B1535)
        - IFERROR(
          IF(
            MATCH(TRUE, '入力ｼｰﾄ①_従事者情報（様式第3号及び第4号作成用）'!$CB$4:$CB$1000 &gt;= ROWS($B$5:B1535), 0) = 1,
            0,
            INDEX(
              '入力ｼｰﾄ①_従事者情報（様式第3号及び第4号作成用）'!$CB$4:$CB$1000,
              MATCH(TRUE, '入力ｼｰﾄ①_従事者情報（様式第3号及び第4号作成用）'!$CB$4:$CB$1000 &gt;= ROWS($B$5:B1535), 0) -1
            )
          ),
          0
        )
      )
    ),
    ""
  ),
  ""
)</f>
        <v/>
      </c>
      <c r="C1535" s="9" t="str" cm="1">
        <f t="array" ref="C1535">IF(
  ROWS($C$5:C1535) &lt;= MAX('入力ｼｰﾄ①_従事者情報（様式第3号及び第4号作成用）'!$CB$4:$CB$1000),
  IF(
    ISNUMBER(MATCH(TRUE,'入力ｼｰﾄ①_従事者情報（様式第3号及び第4号作成用）'!$CB$4:$CB$1000&gt;=ROWS($C$5:C1535),0)),
    INDEX(
      (
        INDEX('入力ｼｰﾄ①_従事者情報（様式第3号及び第4号作成用）'!$C$4:$C$1000,MATCH(TRUE,'入力ｼｰﾄ①_従事者情報（様式第3号及び第4号作成用）'!$CB$4:$CB$1000&gt;=ROWS($C$5:C1535),0))
        &amp; " " &amp;
        INDEX('入力ｼｰﾄ①_従事者情報（様式第3号及び第4号作成用）'!$D$4:$D$1000,MATCH(TRUE,'入力ｼｰﾄ①_従事者情報（様式第3号及び第4号作成用）'!$CB$4:$CB$1000&gt;=ROWS($C$5:C1535),0))
      ),
      1,1
    ),
    ""
  ),
  ""
)</f>
        <v/>
      </c>
      <c r="D1535" s="9" t="str" cm="1">
        <f t="array" ref="D1535">IF(
  ROWS($D$5:D1535)&lt;=MAX('入力ｼｰﾄ①_従事者情報（様式第3号及び第4号作成用）'!$CB$4:$CB$500),
  IF(
    ISNUMBER(MATCH(TRUE,'入力ｼｰﾄ①_従事者情報（様式第3号及び第4号作成用）'!$CB$4:$CB$500&gt;=ROWS($D$5:D1535),0)),
    VLOOKUP(
      INDEX(
        '入力ｼｰﾄ①_従事者情報（様式第3号及び第4号作成用）'!$CD$4:$CEZ$500,
        MATCH(TRUE,'入力ｼｰﾄ①_従事者情報（様式第3号及び第4号作成用）'!$CB$4:$CB$500&gt;=ROWS($D$5:D1535),0),
        (ROWS($D$5:D1535)-IFERROR(
          IF(
            MATCH(TRUE, '入力ｼｰﾄ①_従事者情報（様式第3号及び第4号作成用）'!$CB$4:$CB$500 &gt;= ROWS($D$5:D1535), 0) = 1,
            0,
            INDEX(
              '入力ｼｰﾄ①_従事者情報（様式第3号及び第4号作成用）'!$CB$4:$CB$500,
              MATCH(TRUE, '入力ｼｰﾄ①_従事者情報（様式第3号及び第4号作成用）'!$CB$4:$CB$500 &gt;= ROWS($D$5:D1535), 0) -1
            )
          ),
          0
        ))
      ),
      非表示_資格正式名称!$B$3:$C$500,
      2,
      FALSE
    ),
    ""
  ),
  ""
)</f>
        <v/>
      </c>
      <c r="E1535" s="109"/>
    </row>
    <row r="1536" spans="2:5" x14ac:dyDescent="0.4">
      <c r="B1536" s="3" t="str" cm="1">
        <f t="array" ref="B1536">IF(
  ROWS($B$5:B1536)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ROWS($B$5:B1536), 0)
    )
    &amp; IF(
      INDEX(
        '入力ｼｰﾄ①_従事者情報（様式第3号及び第4号作成用）'!$BX$4:$BX$1000,
        MATCH(TRUE, '入力ｼｰﾄ①_従事者情報（様式第3号及び第4号作成用）'!$CB$4:$CB$1000 &gt;= ROWS($B$5:B1536), 0)
      )=1,
      "",
      "-" &amp; (
        ROWS($B$5:B1536)
        - IFERROR(
          IF(
            MATCH(TRUE, '入力ｼｰﾄ①_従事者情報（様式第3号及び第4号作成用）'!$CB$4:$CB$1000 &gt;= ROWS($B$5:B1536), 0) = 1,
            0,
            INDEX(
              '入力ｼｰﾄ①_従事者情報（様式第3号及び第4号作成用）'!$CB$4:$CB$1000,
              MATCH(TRUE, '入力ｼｰﾄ①_従事者情報（様式第3号及び第4号作成用）'!$CB$4:$CB$1000 &gt;= ROWS($B$5:B1536), 0) -1
            )
          ),
          0
        )
      )
    ),
    ""
  ),
  ""
)</f>
        <v/>
      </c>
      <c r="C1536" s="9" t="str" cm="1">
        <f t="array" ref="C1536">IF(
  ROWS($C$5:C1536) &lt;= MAX('入力ｼｰﾄ①_従事者情報（様式第3号及び第4号作成用）'!$CB$4:$CB$1000),
  IF(
    ISNUMBER(MATCH(TRUE,'入力ｼｰﾄ①_従事者情報（様式第3号及び第4号作成用）'!$CB$4:$CB$1000&gt;=ROWS($C$5:C1536),0)),
    INDEX(
      (
        INDEX('入力ｼｰﾄ①_従事者情報（様式第3号及び第4号作成用）'!$C$4:$C$1000,MATCH(TRUE,'入力ｼｰﾄ①_従事者情報（様式第3号及び第4号作成用）'!$CB$4:$CB$1000&gt;=ROWS($C$5:C1536),0))
        &amp; " " &amp;
        INDEX('入力ｼｰﾄ①_従事者情報（様式第3号及び第4号作成用）'!$D$4:$D$1000,MATCH(TRUE,'入力ｼｰﾄ①_従事者情報（様式第3号及び第4号作成用）'!$CB$4:$CB$1000&gt;=ROWS($C$5:C1536),0))
      ),
      1,1
    ),
    ""
  ),
  ""
)</f>
        <v/>
      </c>
      <c r="D1536" s="9" t="str" cm="1">
        <f t="array" ref="D1536">IF(
  ROWS($D$5:D1536)&lt;=MAX('入力ｼｰﾄ①_従事者情報（様式第3号及び第4号作成用）'!$CB$4:$CB$500),
  IF(
    ISNUMBER(MATCH(TRUE,'入力ｼｰﾄ①_従事者情報（様式第3号及び第4号作成用）'!$CB$4:$CB$500&gt;=ROWS($D$5:D1536),0)),
    VLOOKUP(
      INDEX(
        '入力ｼｰﾄ①_従事者情報（様式第3号及び第4号作成用）'!$CD$4:$CEZ$500,
        MATCH(TRUE,'入力ｼｰﾄ①_従事者情報（様式第3号及び第4号作成用）'!$CB$4:$CB$500&gt;=ROWS($D$5:D1536),0),
        (ROWS($D$5:D1536)-IFERROR(
          IF(
            MATCH(TRUE, '入力ｼｰﾄ①_従事者情報（様式第3号及び第4号作成用）'!$CB$4:$CB$500 &gt;= ROWS($D$5:D1536), 0) = 1,
            0,
            INDEX(
              '入力ｼｰﾄ①_従事者情報（様式第3号及び第4号作成用）'!$CB$4:$CB$500,
              MATCH(TRUE, '入力ｼｰﾄ①_従事者情報（様式第3号及び第4号作成用）'!$CB$4:$CB$500 &gt;= ROWS($D$5:D1536), 0) -1
            )
          ),
          0
        ))
      ),
      非表示_資格正式名称!$B$3:$C$500,
      2,
      FALSE
    ),
    ""
  ),
  ""
)</f>
        <v/>
      </c>
      <c r="E1536" s="109"/>
    </row>
    <row r="1537" spans="2:5" x14ac:dyDescent="0.4">
      <c r="B1537" s="3" t="str" cm="1">
        <f t="array" ref="B1537">IF(
  ROWS($B$5:B1537)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ROWS($B$5:B1537), 0)
    )
    &amp; IF(
      INDEX(
        '入力ｼｰﾄ①_従事者情報（様式第3号及び第4号作成用）'!$BX$4:$BX$1000,
        MATCH(TRUE, '入力ｼｰﾄ①_従事者情報（様式第3号及び第4号作成用）'!$CB$4:$CB$1000 &gt;= ROWS($B$5:B1537), 0)
      )=1,
      "",
      "-" &amp; (
        ROWS($B$5:B1537)
        - IFERROR(
          IF(
            MATCH(TRUE, '入力ｼｰﾄ①_従事者情報（様式第3号及び第4号作成用）'!$CB$4:$CB$1000 &gt;= ROWS($B$5:B1537), 0) = 1,
            0,
            INDEX(
              '入力ｼｰﾄ①_従事者情報（様式第3号及び第4号作成用）'!$CB$4:$CB$1000,
              MATCH(TRUE, '入力ｼｰﾄ①_従事者情報（様式第3号及び第4号作成用）'!$CB$4:$CB$1000 &gt;= ROWS($B$5:B1537), 0) -1
            )
          ),
          0
        )
      )
    ),
    ""
  ),
  ""
)</f>
        <v/>
      </c>
      <c r="C1537" s="9" t="str" cm="1">
        <f t="array" ref="C1537">IF(
  ROWS($C$5:C1537) &lt;= MAX('入力ｼｰﾄ①_従事者情報（様式第3号及び第4号作成用）'!$CB$4:$CB$1000),
  IF(
    ISNUMBER(MATCH(TRUE,'入力ｼｰﾄ①_従事者情報（様式第3号及び第4号作成用）'!$CB$4:$CB$1000&gt;=ROWS($C$5:C1537),0)),
    INDEX(
      (
        INDEX('入力ｼｰﾄ①_従事者情報（様式第3号及び第4号作成用）'!$C$4:$C$1000,MATCH(TRUE,'入力ｼｰﾄ①_従事者情報（様式第3号及び第4号作成用）'!$CB$4:$CB$1000&gt;=ROWS($C$5:C1537),0))
        &amp; " " &amp;
        INDEX('入力ｼｰﾄ①_従事者情報（様式第3号及び第4号作成用）'!$D$4:$D$1000,MATCH(TRUE,'入力ｼｰﾄ①_従事者情報（様式第3号及び第4号作成用）'!$CB$4:$CB$1000&gt;=ROWS($C$5:C1537),0))
      ),
      1,1
    ),
    ""
  ),
  ""
)</f>
        <v/>
      </c>
      <c r="D1537" s="9" t="str" cm="1">
        <f t="array" ref="D1537">IF(
  ROWS($D$5:D1537)&lt;=MAX('入力ｼｰﾄ①_従事者情報（様式第3号及び第4号作成用）'!$CB$4:$CB$500),
  IF(
    ISNUMBER(MATCH(TRUE,'入力ｼｰﾄ①_従事者情報（様式第3号及び第4号作成用）'!$CB$4:$CB$500&gt;=ROWS($D$5:D1537),0)),
    VLOOKUP(
      INDEX(
        '入力ｼｰﾄ①_従事者情報（様式第3号及び第4号作成用）'!$CD$4:$CEZ$500,
        MATCH(TRUE,'入力ｼｰﾄ①_従事者情報（様式第3号及び第4号作成用）'!$CB$4:$CB$500&gt;=ROWS($D$5:D1537),0),
        (ROWS($D$5:D1537)-IFERROR(
          IF(
            MATCH(TRUE, '入力ｼｰﾄ①_従事者情報（様式第3号及び第4号作成用）'!$CB$4:$CB$500 &gt;= ROWS($D$5:D1537), 0) = 1,
            0,
            INDEX(
              '入力ｼｰﾄ①_従事者情報（様式第3号及び第4号作成用）'!$CB$4:$CB$500,
              MATCH(TRUE, '入力ｼｰﾄ①_従事者情報（様式第3号及び第4号作成用）'!$CB$4:$CB$500 &gt;= ROWS($D$5:D1537), 0) -1
            )
          ),
          0
        ))
      ),
      非表示_資格正式名称!$B$3:$C$500,
      2,
      FALSE
    ),
    ""
  ),
  ""
)</f>
        <v/>
      </c>
      <c r="E1537" s="109"/>
    </row>
    <row r="1538" spans="2:5" x14ac:dyDescent="0.4">
      <c r="B1538" s="3" t="str" cm="1">
        <f t="array" ref="B1538">IF(
  ROWS($B$5:B1538)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ROWS($B$5:B1538), 0)
    )
    &amp; IF(
      INDEX(
        '入力ｼｰﾄ①_従事者情報（様式第3号及び第4号作成用）'!$BX$4:$BX$1000,
        MATCH(TRUE, '入力ｼｰﾄ①_従事者情報（様式第3号及び第4号作成用）'!$CB$4:$CB$1000 &gt;= ROWS($B$5:B1538), 0)
      )=1,
      "",
      "-" &amp; (
        ROWS($B$5:B1538)
        - IFERROR(
          IF(
            MATCH(TRUE, '入力ｼｰﾄ①_従事者情報（様式第3号及び第4号作成用）'!$CB$4:$CB$1000 &gt;= ROWS($B$5:B1538), 0) = 1,
            0,
            INDEX(
              '入力ｼｰﾄ①_従事者情報（様式第3号及び第4号作成用）'!$CB$4:$CB$1000,
              MATCH(TRUE, '入力ｼｰﾄ①_従事者情報（様式第3号及び第4号作成用）'!$CB$4:$CB$1000 &gt;= ROWS($B$5:B1538), 0) -1
            )
          ),
          0
        )
      )
    ),
    ""
  ),
  ""
)</f>
        <v/>
      </c>
      <c r="C1538" s="9" t="str" cm="1">
        <f t="array" ref="C1538">IF(
  ROWS($C$5:C1538) &lt;= MAX('入力ｼｰﾄ①_従事者情報（様式第3号及び第4号作成用）'!$CB$4:$CB$1000),
  IF(
    ISNUMBER(MATCH(TRUE,'入力ｼｰﾄ①_従事者情報（様式第3号及び第4号作成用）'!$CB$4:$CB$1000&gt;=ROWS($C$5:C1538),0)),
    INDEX(
      (
        INDEX('入力ｼｰﾄ①_従事者情報（様式第3号及び第4号作成用）'!$C$4:$C$1000,MATCH(TRUE,'入力ｼｰﾄ①_従事者情報（様式第3号及び第4号作成用）'!$CB$4:$CB$1000&gt;=ROWS($C$5:C1538),0))
        &amp; " " &amp;
        INDEX('入力ｼｰﾄ①_従事者情報（様式第3号及び第4号作成用）'!$D$4:$D$1000,MATCH(TRUE,'入力ｼｰﾄ①_従事者情報（様式第3号及び第4号作成用）'!$CB$4:$CB$1000&gt;=ROWS($C$5:C1538),0))
      ),
      1,1
    ),
    ""
  ),
  ""
)</f>
        <v/>
      </c>
      <c r="D1538" s="9" t="str" cm="1">
        <f t="array" ref="D1538">IF(
  ROWS($D$5:D1538)&lt;=MAX('入力ｼｰﾄ①_従事者情報（様式第3号及び第4号作成用）'!$CB$4:$CB$500),
  IF(
    ISNUMBER(MATCH(TRUE,'入力ｼｰﾄ①_従事者情報（様式第3号及び第4号作成用）'!$CB$4:$CB$500&gt;=ROWS($D$5:D1538),0)),
    VLOOKUP(
      INDEX(
        '入力ｼｰﾄ①_従事者情報（様式第3号及び第4号作成用）'!$CD$4:$CEZ$500,
        MATCH(TRUE,'入力ｼｰﾄ①_従事者情報（様式第3号及び第4号作成用）'!$CB$4:$CB$500&gt;=ROWS($D$5:D1538),0),
        (ROWS($D$5:D1538)-IFERROR(
          IF(
            MATCH(TRUE, '入力ｼｰﾄ①_従事者情報（様式第3号及び第4号作成用）'!$CB$4:$CB$500 &gt;= ROWS($D$5:D1538), 0) = 1,
            0,
            INDEX(
              '入力ｼｰﾄ①_従事者情報（様式第3号及び第4号作成用）'!$CB$4:$CB$500,
              MATCH(TRUE, '入力ｼｰﾄ①_従事者情報（様式第3号及び第4号作成用）'!$CB$4:$CB$500 &gt;= ROWS($D$5:D1538), 0) -1
            )
          ),
          0
        ))
      ),
      非表示_資格正式名称!$B$3:$C$500,
      2,
      FALSE
    ),
    ""
  ),
  ""
)</f>
        <v/>
      </c>
      <c r="E1538" s="109"/>
    </row>
    <row r="1539" spans="2:5" x14ac:dyDescent="0.4">
      <c r="B1539" s="3" t="str" cm="1">
        <f t="array" ref="B1539">IF(
  ROWS($B$5:B1539)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ROWS($B$5:B1539), 0)
    )
    &amp; IF(
      INDEX(
        '入力ｼｰﾄ①_従事者情報（様式第3号及び第4号作成用）'!$BX$4:$BX$1000,
        MATCH(TRUE, '入力ｼｰﾄ①_従事者情報（様式第3号及び第4号作成用）'!$CB$4:$CB$1000 &gt;= ROWS($B$5:B1539), 0)
      )=1,
      "",
      "-" &amp; (
        ROWS($B$5:B1539)
        - IFERROR(
          IF(
            MATCH(TRUE, '入力ｼｰﾄ①_従事者情報（様式第3号及び第4号作成用）'!$CB$4:$CB$1000 &gt;= ROWS($B$5:B1539), 0) = 1,
            0,
            INDEX(
              '入力ｼｰﾄ①_従事者情報（様式第3号及び第4号作成用）'!$CB$4:$CB$1000,
              MATCH(TRUE, '入力ｼｰﾄ①_従事者情報（様式第3号及び第4号作成用）'!$CB$4:$CB$1000 &gt;= ROWS($B$5:B1539), 0) -1
            )
          ),
          0
        )
      )
    ),
    ""
  ),
  ""
)</f>
        <v/>
      </c>
      <c r="C1539" s="9" t="str" cm="1">
        <f t="array" ref="C1539">IF(
  ROWS($C$5:C1539) &lt;= MAX('入力ｼｰﾄ①_従事者情報（様式第3号及び第4号作成用）'!$CB$4:$CB$1000),
  IF(
    ISNUMBER(MATCH(TRUE,'入力ｼｰﾄ①_従事者情報（様式第3号及び第4号作成用）'!$CB$4:$CB$1000&gt;=ROWS($C$5:C1539),0)),
    INDEX(
      (
        INDEX('入力ｼｰﾄ①_従事者情報（様式第3号及び第4号作成用）'!$C$4:$C$1000,MATCH(TRUE,'入力ｼｰﾄ①_従事者情報（様式第3号及び第4号作成用）'!$CB$4:$CB$1000&gt;=ROWS($C$5:C1539),0))
        &amp; " " &amp;
        INDEX('入力ｼｰﾄ①_従事者情報（様式第3号及び第4号作成用）'!$D$4:$D$1000,MATCH(TRUE,'入力ｼｰﾄ①_従事者情報（様式第3号及び第4号作成用）'!$CB$4:$CB$1000&gt;=ROWS($C$5:C1539),0))
      ),
      1,1
    ),
    ""
  ),
  ""
)</f>
        <v/>
      </c>
      <c r="D1539" s="9" t="str" cm="1">
        <f t="array" ref="D1539">IF(
  ROWS($D$5:D1539)&lt;=MAX('入力ｼｰﾄ①_従事者情報（様式第3号及び第4号作成用）'!$CB$4:$CB$500),
  IF(
    ISNUMBER(MATCH(TRUE,'入力ｼｰﾄ①_従事者情報（様式第3号及び第4号作成用）'!$CB$4:$CB$500&gt;=ROWS($D$5:D1539),0)),
    VLOOKUP(
      INDEX(
        '入力ｼｰﾄ①_従事者情報（様式第3号及び第4号作成用）'!$CD$4:$CEZ$500,
        MATCH(TRUE,'入力ｼｰﾄ①_従事者情報（様式第3号及び第4号作成用）'!$CB$4:$CB$500&gt;=ROWS($D$5:D1539),0),
        (ROWS($D$5:D1539)-IFERROR(
          IF(
            MATCH(TRUE, '入力ｼｰﾄ①_従事者情報（様式第3号及び第4号作成用）'!$CB$4:$CB$500 &gt;= ROWS($D$5:D1539), 0) = 1,
            0,
            INDEX(
              '入力ｼｰﾄ①_従事者情報（様式第3号及び第4号作成用）'!$CB$4:$CB$500,
              MATCH(TRUE, '入力ｼｰﾄ①_従事者情報（様式第3号及び第4号作成用）'!$CB$4:$CB$500 &gt;= ROWS($D$5:D1539), 0) -1
            )
          ),
          0
        ))
      ),
      非表示_資格正式名称!$B$3:$C$500,
      2,
      FALSE
    ),
    ""
  ),
  ""
)</f>
        <v/>
      </c>
      <c r="E1539" s="109"/>
    </row>
    <row r="1540" spans="2:5" x14ac:dyDescent="0.4">
      <c r="B1540" s="3" t="str" cm="1">
        <f t="array" ref="B1540">IF(
  ROWS($B$5:B1540)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ROWS($B$5:B1540), 0)
    )
    &amp; IF(
      INDEX(
        '入力ｼｰﾄ①_従事者情報（様式第3号及び第4号作成用）'!$BX$4:$BX$1000,
        MATCH(TRUE, '入力ｼｰﾄ①_従事者情報（様式第3号及び第4号作成用）'!$CB$4:$CB$1000 &gt;= ROWS($B$5:B1540), 0)
      )=1,
      "",
      "-" &amp; (
        ROWS($B$5:B1540)
        - IFERROR(
          IF(
            MATCH(TRUE, '入力ｼｰﾄ①_従事者情報（様式第3号及び第4号作成用）'!$CB$4:$CB$1000 &gt;= ROWS($B$5:B1540), 0) = 1,
            0,
            INDEX(
              '入力ｼｰﾄ①_従事者情報（様式第3号及び第4号作成用）'!$CB$4:$CB$1000,
              MATCH(TRUE, '入力ｼｰﾄ①_従事者情報（様式第3号及び第4号作成用）'!$CB$4:$CB$1000 &gt;= ROWS($B$5:B1540), 0) -1
            )
          ),
          0
        )
      )
    ),
    ""
  ),
  ""
)</f>
        <v/>
      </c>
      <c r="C1540" s="9" t="str" cm="1">
        <f t="array" ref="C1540">IF(
  ROWS($C$5:C1540) &lt;= MAX('入力ｼｰﾄ①_従事者情報（様式第3号及び第4号作成用）'!$CB$4:$CB$1000),
  IF(
    ISNUMBER(MATCH(TRUE,'入力ｼｰﾄ①_従事者情報（様式第3号及び第4号作成用）'!$CB$4:$CB$1000&gt;=ROWS($C$5:C1540),0)),
    INDEX(
      (
        INDEX('入力ｼｰﾄ①_従事者情報（様式第3号及び第4号作成用）'!$C$4:$C$1000,MATCH(TRUE,'入力ｼｰﾄ①_従事者情報（様式第3号及び第4号作成用）'!$CB$4:$CB$1000&gt;=ROWS($C$5:C1540),0))
        &amp; " " &amp;
        INDEX('入力ｼｰﾄ①_従事者情報（様式第3号及び第4号作成用）'!$D$4:$D$1000,MATCH(TRUE,'入力ｼｰﾄ①_従事者情報（様式第3号及び第4号作成用）'!$CB$4:$CB$1000&gt;=ROWS($C$5:C1540),0))
      ),
      1,1
    ),
    ""
  ),
  ""
)</f>
        <v/>
      </c>
      <c r="D1540" s="9" t="str" cm="1">
        <f t="array" ref="D1540">IF(
  ROWS($D$5:D1540)&lt;=MAX('入力ｼｰﾄ①_従事者情報（様式第3号及び第4号作成用）'!$CB$4:$CB$500),
  IF(
    ISNUMBER(MATCH(TRUE,'入力ｼｰﾄ①_従事者情報（様式第3号及び第4号作成用）'!$CB$4:$CB$500&gt;=ROWS($D$5:D1540),0)),
    VLOOKUP(
      INDEX(
        '入力ｼｰﾄ①_従事者情報（様式第3号及び第4号作成用）'!$CD$4:$CEZ$500,
        MATCH(TRUE,'入力ｼｰﾄ①_従事者情報（様式第3号及び第4号作成用）'!$CB$4:$CB$500&gt;=ROWS($D$5:D1540),0),
        (ROWS($D$5:D1540)-IFERROR(
          IF(
            MATCH(TRUE, '入力ｼｰﾄ①_従事者情報（様式第3号及び第4号作成用）'!$CB$4:$CB$500 &gt;= ROWS($D$5:D1540), 0) = 1,
            0,
            INDEX(
              '入力ｼｰﾄ①_従事者情報（様式第3号及び第4号作成用）'!$CB$4:$CB$500,
              MATCH(TRUE, '入力ｼｰﾄ①_従事者情報（様式第3号及び第4号作成用）'!$CB$4:$CB$500 &gt;= ROWS($D$5:D1540), 0) -1
            )
          ),
          0
        ))
      ),
      非表示_資格正式名称!$B$3:$C$500,
      2,
      FALSE
    ),
    ""
  ),
  ""
)</f>
        <v/>
      </c>
      <c r="E1540" s="109"/>
    </row>
    <row r="1541" spans="2:5" x14ac:dyDescent="0.4">
      <c r="B1541" s="3" t="str" cm="1">
        <f t="array" ref="B1541">IF(
  ROWS($B$5:B1541)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ROWS($B$5:B1541), 0)
    )
    &amp; IF(
      INDEX(
        '入力ｼｰﾄ①_従事者情報（様式第3号及び第4号作成用）'!$BX$4:$BX$1000,
        MATCH(TRUE, '入力ｼｰﾄ①_従事者情報（様式第3号及び第4号作成用）'!$CB$4:$CB$1000 &gt;= ROWS($B$5:B1541), 0)
      )=1,
      "",
      "-" &amp; (
        ROWS($B$5:B1541)
        - IFERROR(
          IF(
            MATCH(TRUE, '入力ｼｰﾄ①_従事者情報（様式第3号及び第4号作成用）'!$CB$4:$CB$1000 &gt;= ROWS($B$5:B1541), 0) = 1,
            0,
            INDEX(
              '入力ｼｰﾄ①_従事者情報（様式第3号及び第4号作成用）'!$CB$4:$CB$1000,
              MATCH(TRUE, '入力ｼｰﾄ①_従事者情報（様式第3号及び第4号作成用）'!$CB$4:$CB$1000 &gt;= ROWS($B$5:B1541), 0) -1
            )
          ),
          0
        )
      )
    ),
    ""
  ),
  ""
)</f>
        <v/>
      </c>
      <c r="C1541" s="9" t="str" cm="1">
        <f t="array" ref="C1541">IF(
  ROWS($C$5:C1541) &lt;= MAX('入力ｼｰﾄ①_従事者情報（様式第3号及び第4号作成用）'!$CB$4:$CB$1000),
  IF(
    ISNUMBER(MATCH(TRUE,'入力ｼｰﾄ①_従事者情報（様式第3号及び第4号作成用）'!$CB$4:$CB$1000&gt;=ROWS($C$5:C1541),0)),
    INDEX(
      (
        INDEX('入力ｼｰﾄ①_従事者情報（様式第3号及び第4号作成用）'!$C$4:$C$1000,MATCH(TRUE,'入力ｼｰﾄ①_従事者情報（様式第3号及び第4号作成用）'!$CB$4:$CB$1000&gt;=ROWS($C$5:C1541),0))
        &amp; " " &amp;
        INDEX('入力ｼｰﾄ①_従事者情報（様式第3号及び第4号作成用）'!$D$4:$D$1000,MATCH(TRUE,'入力ｼｰﾄ①_従事者情報（様式第3号及び第4号作成用）'!$CB$4:$CB$1000&gt;=ROWS($C$5:C1541),0))
      ),
      1,1
    ),
    ""
  ),
  ""
)</f>
        <v/>
      </c>
      <c r="D1541" s="9" t="str" cm="1">
        <f t="array" ref="D1541">IF(
  ROWS($D$5:D1541)&lt;=MAX('入力ｼｰﾄ①_従事者情報（様式第3号及び第4号作成用）'!$CB$4:$CB$500),
  IF(
    ISNUMBER(MATCH(TRUE,'入力ｼｰﾄ①_従事者情報（様式第3号及び第4号作成用）'!$CB$4:$CB$500&gt;=ROWS($D$5:D1541),0)),
    VLOOKUP(
      INDEX(
        '入力ｼｰﾄ①_従事者情報（様式第3号及び第4号作成用）'!$CD$4:$CEZ$500,
        MATCH(TRUE,'入力ｼｰﾄ①_従事者情報（様式第3号及び第4号作成用）'!$CB$4:$CB$500&gt;=ROWS($D$5:D1541),0),
        (ROWS($D$5:D1541)-IFERROR(
          IF(
            MATCH(TRUE, '入力ｼｰﾄ①_従事者情報（様式第3号及び第4号作成用）'!$CB$4:$CB$500 &gt;= ROWS($D$5:D1541), 0) = 1,
            0,
            INDEX(
              '入力ｼｰﾄ①_従事者情報（様式第3号及び第4号作成用）'!$CB$4:$CB$500,
              MATCH(TRUE, '入力ｼｰﾄ①_従事者情報（様式第3号及び第4号作成用）'!$CB$4:$CB$500 &gt;= ROWS($D$5:D1541), 0) -1
            )
          ),
          0
        ))
      ),
      非表示_資格正式名称!$B$3:$C$500,
      2,
      FALSE
    ),
    ""
  ),
  ""
)</f>
        <v/>
      </c>
      <c r="E1541" s="109"/>
    </row>
    <row r="1542" spans="2:5" x14ac:dyDescent="0.4">
      <c r="B1542" s="3" t="str" cm="1">
        <f t="array" ref="B1542">IF(
  ROWS($B$5:B1542)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ROWS($B$5:B1542), 0)
    )
    &amp; IF(
      INDEX(
        '入力ｼｰﾄ①_従事者情報（様式第3号及び第4号作成用）'!$BX$4:$BX$1000,
        MATCH(TRUE, '入力ｼｰﾄ①_従事者情報（様式第3号及び第4号作成用）'!$CB$4:$CB$1000 &gt;= ROWS($B$5:B1542), 0)
      )=1,
      "",
      "-" &amp; (
        ROWS($B$5:B1542)
        - IFERROR(
          IF(
            MATCH(TRUE, '入力ｼｰﾄ①_従事者情報（様式第3号及び第4号作成用）'!$CB$4:$CB$1000 &gt;= ROWS($B$5:B1542), 0) = 1,
            0,
            INDEX(
              '入力ｼｰﾄ①_従事者情報（様式第3号及び第4号作成用）'!$CB$4:$CB$1000,
              MATCH(TRUE, '入力ｼｰﾄ①_従事者情報（様式第3号及び第4号作成用）'!$CB$4:$CB$1000 &gt;= ROWS($B$5:B1542), 0) -1
            )
          ),
          0
        )
      )
    ),
    ""
  ),
  ""
)</f>
        <v/>
      </c>
      <c r="C1542" s="9" t="str" cm="1">
        <f t="array" ref="C1542">IF(
  ROWS($C$5:C1542) &lt;= MAX('入力ｼｰﾄ①_従事者情報（様式第3号及び第4号作成用）'!$CB$4:$CB$1000),
  IF(
    ISNUMBER(MATCH(TRUE,'入力ｼｰﾄ①_従事者情報（様式第3号及び第4号作成用）'!$CB$4:$CB$1000&gt;=ROWS($C$5:C1542),0)),
    INDEX(
      (
        INDEX('入力ｼｰﾄ①_従事者情報（様式第3号及び第4号作成用）'!$C$4:$C$1000,MATCH(TRUE,'入力ｼｰﾄ①_従事者情報（様式第3号及び第4号作成用）'!$CB$4:$CB$1000&gt;=ROWS($C$5:C1542),0))
        &amp; " " &amp;
        INDEX('入力ｼｰﾄ①_従事者情報（様式第3号及び第4号作成用）'!$D$4:$D$1000,MATCH(TRUE,'入力ｼｰﾄ①_従事者情報（様式第3号及び第4号作成用）'!$CB$4:$CB$1000&gt;=ROWS($C$5:C1542),0))
      ),
      1,1
    ),
    ""
  ),
  ""
)</f>
        <v/>
      </c>
      <c r="D1542" s="9" t="str" cm="1">
        <f t="array" ref="D1542">IF(
  ROWS($D$5:D1542)&lt;=MAX('入力ｼｰﾄ①_従事者情報（様式第3号及び第4号作成用）'!$CB$4:$CB$500),
  IF(
    ISNUMBER(MATCH(TRUE,'入力ｼｰﾄ①_従事者情報（様式第3号及び第4号作成用）'!$CB$4:$CB$500&gt;=ROWS($D$5:D1542),0)),
    VLOOKUP(
      INDEX(
        '入力ｼｰﾄ①_従事者情報（様式第3号及び第4号作成用）'!$CD$4:$CEZ$500,
        MATCH(TRUE,'入力ｼｰﾄ①_従事者情報（様式第3号及び第4号作成用）'!$CB$4:$CB$500&gt;=ROWS($D$5:D1542),0),
        (ROWS($D$5:D1542)-IFERROR(
          IF(
            MATCH(TRUE, '入力ｼｰﾄ①_従事者情報（様式第3号及び第4号作成用）'!$CB$4:$CB$500 &gt;= ROWS($D$5:D1542), 0) = 1,
            0,
            INDEX(
              '入力ｼｰﾄ①_従事者情報（様式第3号及び第4号作成用）'!$CB$4:$CB$500,
              MATCH(TRUE, '入力ｼｰﾄ①_従事者情報（様式第3号及び第4号作成用）'!$CB$4:$CB$500 &gt;= ROWS($D$5:D1542), 0) -1
            )
          ),
          0
        ))
      ),
      非表示_資格正式名称!$B$3:$C$500,
      2,
      FALSE
    ),
    ""
  ),
  ""
)</f>
        <v/>
      </c>
      <c r="E1542" s="109"/>
    </row>
    <row r="1543" spans="2:5" x14ac:dyDescent="0.4">
      <c r="B1543" s="3" t="str" cm="1">
        <f t="array" ref="B1543">IF(
  ROWS($B$5:B1543)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ROWS($B$5:B1543), 0)
    )
    &amp; IF(
      INDEX(
        '入力ｼｰﾄ①_従事者情報（様式第3号及び第4号作成用）'!$BX$4:$BX$1000,
        MATCH(TRUE, '入力ｼｰﾄ①_従事者情報（様式第3号及び第4号作成用）'!$CB$4:$CB$1000 &gt;= ROWS($B$5:B1543), 0)
      )=1,
      "",
      "-" &amp; (
        ROWS($B$5:B1543)
        - IFERROR(
          IF(
            MATCH(TRUE, '入力ｼｰﾄ①_従事者情報（様式第3号及び第4号作成用）'!$CB$4:$CB$1000 &gt;= ROWS($B$5:B1543), 0) = 1,
            0,
            INDEX(
              '入力ｼｰﾄ①_従事者情報（様式第3号及び第4号作成用）'!$CB$4:$CB$1000,
              MATCH(TRUE, '入力ｼｰﾄ①_従事者情報（様式第3号及び第4号作成用）'!$CB$4:$CB$1000 &gt;= ROWS($B$5:B1543), 0) -1
            )
          ),
          0
        )
      )
    ),
    ""
  ),
  ""
)</f>
        <v/>
      </c>
      <c r="C1543" s="9" t="str" cm="1">
        <f t="array" ref="C1543">IF(
  ROWS($C$5:C1543) &lt;= MAX('入力ｼｰﾄ①_従事者情報（様式第3号及び第4号作成用）'!$CB$4:$CB$1000),
  IF(
    ISNUMBER(MATCH(TRUE,'入力ｼｰﾄ①_従事者情報（様式第3号及び第4号作成用）'!$CB$4:$CB$1000&gt;=ROWS($C$5:C1543),0)),
    INDEX(
      (
        INDEX('入力ｼｰﾄ①_従事者情報（様式第3号及び第4号作成用）'!$C$4:$C$1000,MATCH(TRUE,'入力ｼｰﾄ①_従事者情報（様式第3号及び第4号作成用）'!$CB$4:$CB$1000&gt;=ROWS($C$5:C1543),0))
        &amp; " " &amp;
        INDEX('入力ｼｰﾄ①_従事者情報（様式第3号及び第4号作成用）'!$D$4:$D$1000,MATCH(TRUE,'入力ｼｰﾄ①_従事者情報（様式第3号及び第4号作成用）'!$CB$4:$CB$1000&gt;=ROWS($C$5:C1543),0))
      ),
      1,1
    ),
    ""
  ),
  ""
)</f>
        <v/>
      </c>
      <c r="D1543" s="9" t="str" cm="1">
        <f t="array" ref="D1543">IF(
  ROWS($D$5:D1543)&lt;=MAX('入力ｼｰﾄ①_従事者情報（様式第3号及び第4号作成用）'!$CB$4:$CB$500),
  IF(
    ISNUMBER(MATCH(TRUE,'入力ｼｰﾄ①_従事者情報（様式第3号及び第4号作成用）'!$CB$4:$CB$500&gt;=ROWS($D$5:D1543),0)),
    VLOOKUP(
      INDEX(
        '入力ｼｰﾄ①_従事者情報（様式第3号及び第4号作成用）'!$CD$4:$CEZ$500,
        MATCH(TRUE,'入力ｼｰﾄ①_従事者情報（様式第3号及び第4号作成用）'!$CB$4:$CB$500&gt;=ROWS($D$5:D1543),0),
        (ROWS($D$5:D1543)-IFERROR(
          IF(
            MATCH(TRUE, '入力ｼｰﾄ①_従事者情報（様式第3号及び第4号作成用）'!$CB$4:$CB$500 &gt;= ROWS($D$5:D1543), 0) = 1,
            0,
            INDEX(
              '入力ｼｰﾄ①_従事者情報（様式第3号及び第4号作成用）'!$CB$4:$CB$500,
              MATCH(TRUE, '入力ｼｰﾄ①_従事者情報（様式第3号及び第4号作成用）'!$CB$4:$CB$500 &gt;= ROWS($D$5:D1543), 0) -1
            )
          ),
          0
        ))
      ),
      非表示_資格正式名称!$B$3:$C$500,
      2,
      FALSE
    ),
    ""
  ),
  ""
)</f>
        <v/>
      </c>
      <c r="E1543" s="109"/>
    </row>
    <row r="1544" spans="2:5" x14ac:dyDescent="0.4">
      <c r="B1544" s="3" t="str" cm="1">
        <f t="array" ref="B1544">IF(
  ROWS($B$5:B1544)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ROWS($B$5:B1544), 0)
    )
    &amp; IF(
      INDEX(
        '入力ｼｰﾄ①_従事者情報（様式第3号及び第4号作成用）'!$BX$4:$BX$1000,
        MATCH(TRUE, '入力ｼｰﾄ①_従事者情報（様式第3号及び第4号作成用）'!$CB$4:$CB$1000 &gt;= ROWS($B$5:B1544), 0)
      )=1,
      "",
      "-" &amp; (
        ROWS($B$5:B1544)
        - IFERROR(
          IF(
            MATCH(TRUE, '入力ｼｰﾄ①_従事者情報（様式第3号及び第4号作成用）'!$CB$4:$CB$1000 &gt;= ROWS($B$5:B1544), 0) = 1,
            0,
            INDEX(
              '入力ｼｰﾄ①_従事者情報（様式第3号及び第4号作成用）'!$CB$4:$CB$1000,
              MATCH(TRUE, '入力ｼｰﾄ①_従事者情報（様式第3号及び第4号作成用）'!$CB$4:$CB$1000 &gt;= ROWS($B$5:B1544), 0) -1
            )
          ),
          0
        )
      )
    ),
    ""
  ),
  ""
)</f>
        <v/>
      </c>
      <c r="C1544" s="9" t="str" cm="1">
        <f t="array" ref="C1544">IF(
  ROWS($C$5:C1544) &lt;= MAX('入力ｼｰﾄ①_従事者情報（様式第3号及び第4号作成用）'!$CB$4:$CB$1000),
  IF(
    ISNUMBER(MATCH(TRUE,'入力ｼｰﾄ①_従事者情報（様式第3号及び第4号作成用）'!$CB$4:$CB$1000&gt;=ROWS($C$5:C1544),0)),
    INDEX(
      (
        INDEX('入力ｼｰﾄ①_従事者情報（様式第3号及び第4号作成用）'!$C$4:$C$1000,MATCH(TRUE,'入力ｼｰﾄ①_従事者情報（様式第3号及び第4号作成用）'!$CB$4:$CB$1000&gt;=ROWS($C$5:C1544),0))
        &amp; " " &amp;
        INDEX('入力ｼｰﾄ①_従事者情報（様式第3号及び第4号作成用）'!$D$4:$D$1000,MATCH(TRUE,'入力ｼｰﾄ①_従事者情報（様式第3号及び第4号作成用）'!$CB$4:$CB$1000&gt;=ROWS($C$5:C1544),0))
      ),
      1,1
    ),
    ""
  ),
  ""
)</f>
        <v/>
      </c>
      <c r="D1544" s="9" t="str" cm="1">
        <f t="array" ref="D1544">IF(
  ROWS($D$5:D1544)&lt;=MAX('入力ｼｰﾄ①_従事者情報（様式第3号及び第4号作成用）'!$CB$4:$CB$500),
  IF(
    ISNUMBER(MATCH(TRUE,'入力ｼｰﾄ①_従事者情報（様式第3号及び第4号作成用）'!$CB$4:$CB$500&gt;=ROWS($D$5:D1544),0)),
    VLOOKUP(
      INDEX(
        '入力ｼｰﾄ①_従事者情報（様式第3号及び第4号作成用）'!$CD$4:$CEZ$500,
        MATCH(TRUE,'入力ｼｰﾄ①_従事者情報（様式第3号及び第4号作成用）'!$CB$4:$CB$500&gt;=ROWS($D$5:D1544),0),
        (ROWS($D$5:D1544)-IFERROR(
          IF(
            MATCH(TRUE, '入力ｼｰﾄ①_従事者情報（様式第3号及び第4号作成用）'!$CB$4:$CB$500 &gt;= ROWS($D$5:D1544), 0) = 1,
            0,
            INDEX(
              '入力ｼｰﾄ①_従事者情報（様式第3号及び第4号作成用）'!$CB$4:$CB$500,
              MATCH(TRUE, '入力ｼｰﾄ①_従事者情報（様式第3号及び第4号作成用）'!$CB$4:$CB$500 &gt;= ROWS($D$5:D1544), 0) -1
            )
          ),
          0
        ))
      ),
      非表示_資格正式名称!$B$3:$C$500,
      2,
      FALSE
    ),
    ""
  ),
  ""
)</f>
        <v/>
      </c>
      <c r="E1544" s="109"/>
    </row>
    <row r="1545" spans="2:5" x14ac:dyDescent="0.4">
      <c r="B1545" s="3" t="str" cm="1">
        <f t="array" ref="B1545">IF(
  ROWS($B$5:B1545)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ROWS($B$5:B1545), 0)
    )
    &amp; IF(
      INDEX(
        '入力ｼｰﾄ①_従事者情報（様式第3号及び第4号作成用）'!$BX$4:$BX$1000,
        MATCH(TRUE, '入力ｼｰﾄ①_従事者情報（様式第3号及び第4号作成用）'!$CB$4:$CB$1000 &gt;= ROWS($B$5:B1545), 0)
      )=1,
      "",
      "-" &amp; (
        ROWS($B$5:B1545)
        - IFERROR(
          IF(
            MATCH(TRUE, '入力ｼｰﾄ①_従事者情報（様式第3号及び第4号作成用）'!$CB$4:$CB$1000 &gt;= ROWS($B$5:B1545), 0) = 1,
            0,
            INDEX(
              '入力ｼｰﾄ①_従事者情報（様式第3号及び第4号作成用）'!$CB$4:$CB$1000,
              MATCH(TRUE, '入力ｼｰﾄ①_従事者情報（様式第3号及び第4号作成用）'!$CB$4:$CB$1000 &gt;= ROWS($B$5:B1545), 0) -1
            )
          ),
          0
        )
      )
    ),
    ""
  ),
  ""
)</f>
        <v/>
      </c>
      <c r="C1545" s="9" t="str" cm="1">
        <f t="array" ref="C1545">IF(
  ROWS($C$5:C1545) &lt;= MAX('入力ｼｰﾄ①_従事者情報（様式第3号及び第4号作成用）'!$CB$4:$CB$1000),
  IF(
    ISNUMBER(MATCH(TRUE,'入力ｼｰﾄ①_従事者情報（様式第3号及び第4号作成用）'!$CB$4:$CB$1000&gt;=ROWS($C$5:C1545),0)),
    INDEX(
      (
        INDEX('入力ｼｰﾄ①_従事者情報（様式第3号及び第4号作成用）'!$C$4:$C$1000,MATCH(TRUE,'入力ｼｰﾄ①_従事者情報（様式第3号及び第4号作成用）'!$CB$4:$CB$1000&gt;=ROWS($C$5:C1545),0))
        &amp; " " &amp;
        INDEX('入力ｼｰﾄ①_従事者情報（様式第3号及び第4号作成用）'!$D$4:$D$1000,MATCH(TRUE,'入力ｼｰﾄ①_従事者情報（様式第3号及び第4号作成用）'!$CB$4:$CB$1000&gt;=ROWS($C$5:C1545),0))
      ),
      1,1
    ),
    ""
  ),
  ""
)</f>
        <v/>
      </c>
      <c r="D1545" s="9" t="str" cm="1">
        <f t="array" ref="D1545">IF(
  ROWS($D$5:D1545)&lt;=MAX('入力ｼｰﾄ①_従事者情報（様式第3号及び第4号作成用）'!$CB$4:$CB$500),
  IF(
    ISNUMBER(MATCH(TRUE,'入力ｼｰﾄ①_従事者情報（様式第3号及び第4号作成用）'!$CB$4:$CB$500&gt;=ROWS($D$5:D1545),0)),
    VLOOKUP(
      INDEX(
        '入力ｼｰﾄ①_従事者情報（様式第3号及び第4号作成用）'!$CD$4:$CEZ$500,
        MATCH(TRUE,'入力ｼｰﾄ①_従事者情報（様式第3号及び第4号作成用）'!$CB$4:$CB$500&gt;=ROWS($D$5:D1545),0),
        (ROWS($D$5:D1545)-IFERROR(
          IF(
            MATCH(TRUE, '入力ｼｰﾄ①_従事者情報（様式第3号及び第4号作成用）'!$CB$4:$CB$500 &gt;= ROWS($D$5:D1545), 0) = 1,
            0,
            INDEX(
              '入力ｼｰﾄ①_従事者情報（様式第3号及び第4号作成用）'!$CB$4:$CB$500,
              MATCH(TRUE, '入力ｼｰﾄ①_従事者情報（様式第3号及び第4号作成用）'!$CB$4:$CB$500 &gt;= ROWS($D$5:D1545), 0) -1
            )
          ),
          0
        ))
      ),
      非表示_資格正式名称!$B$3:$C$500,
      2,
      FALSE
    ),
    ""
  ),
  ""
)</f>
        <v/>
      </c>
      <c r="E1545" s="109"/>
    </row>
    <row r="1546" spans="2:5" x14ac:dyDescent="0.4">
      <c r="B1546" s="3" t="str" cm="1">
        <f t="array" ref="B1546">IF(
  ROWS($B$5:B1546)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ROWS($B$5:B1546), 0)
    )
    &amp; IF(
      INDEX(
        '入力ｼｰﾄ①_従事者情報（様式第3号及び第4号作成用）'!$BX$4:$BX$1000,
        MATCH(TRUE, '入力ｼｰﾄ①_従事者情報（様式第3号及び第4号作成用）'!$CB$4:$CB$1000 &gt;= ROWS($B$5:B1546), 0)
      )=1,
      "",
      "-" &amp; (
        ROWS($B$5:B1546)
        - IFERROR(
          IF(
            MATCH(TRUE, '入力ｼｰﾄ①_従事者情報（様式第3号及び第4号作成用）'!$CB$4:$CB$1000 &gt;= ROWS($B$5:B1546), 0) = 1,
            0,
            INDEX(
              '入力ｼｰﾄ①_従事者情報（様式第3号及び第4号作成用）'!$CB$4:$CB$1000,
              MATCH(TRUE, '入力ｼｰﾄ①_従事者情報（様式第3号及び第4号作成用）'!$CB$4:$CB$1000 &gt;= ROWS($B$5:B1546), 0) -1
            )
          ),
          0
        )
      )
    ),
    ""
  ),
  ""
)</f>
        <v/>
      </c>
      <c r="C1546" s="9" t="str" cm="1">
        <f t="array" ref="C1546">IF(
  ROWS($C$5:C1546) &lt;= MAX('入力ｼｰﾄ①_従事者情報（様式第3号及び第4号作成用）'!$CB$4:$CB$1000),
  IF(
    ISNUMBER(MATCH(TRUE,'入力ｼｰﾄ①_従事者情報（様式第3号及び第4号作成用）'!$CB$4:$CB$1000&gt;=ROWS($C$5:C1546),0)),
    INDEX(
      (
        INDEX('入力ｼｰﾄ①_従事者情報（様式第3号及び第4号作成用）'!$C$4:$C$1000,MATCH(TRUE,'入力ｼｰﾄ①_従事者情報（様式第3号及び第4号作成用）'!$CB$4:$CB$1000&gt;=ROWS($C$5:C1546),0))
        &amp; " " &amp;
        INDEX('入力ｼｰﾄ①_従事者情報（様式第3号及び第4号作成用）'!$D$4:$D$1000,MATCH(TRUE,'入力ｼｰﾄ①_従事者情報（様式第3号及び第4号作成用）'!$CB$4:$CB$1000&gt;=ROWS($C$5:C1546),0))
      ),
      1,1
    ),
    ""
  ),
  ""
)</f>
        <v/>
      </c>
      <c r="D1546" s="9" t="str" cm="1">
        <f t="array" ref="D1546">IF(
  ROWS($D$5:D1546)&lt;=MAX('入力ｼｰﾄ①_従事者情報（様式第3号及び第4号作成用）'!$CB$4:$CB$500),
  IF(
    ISNUMBER(MATCH(TRUE,'入力ｼｰﾄ①_従事者情報（様式第3号及び第4号作成用）'!$CB$4:$CB$500&gt;=ROWS($D$5:D1546),0)),
    VLOOKUP(
      INDEX(
        '入力ｼｰﾄ①_従事者情報（様式第3号及び第4号作成用）'!$CD$4:$CEZ$500,
        MATCH(TRUE,'入力ｼｰﾄ①_従事者情報（様式第3号及び第4号作成用）'!$CB$4:$CB$500&gt;=ROWS($D$5:D1546),0),
        (ROWS($D$5:D1546)-IFERROR(
          IF(
            MATCH(TRUE, '入力ｼｰﾄ①_従事者情報（様式第3号及び第4号作成用）'!$CB$4:$CB$500 &gt;= ROWS($D$5:D1546), 0) = 1,
            0,
            INDEX(
              '入力ｼｰﾄ①_従事者情報（様式第3号及び第4号作成用）'!$CB$4:$CB$500,
              MATCH(TRUE, '入力ｼｰﾄ①_従事者情報（様式第3号及び第4号作成用）'!$CB$4:$CB$500 &gt;= ROWS($D$5:D1546), 0) -1
            )
          ),
          0
        ))
      ),
      非表示_資格正式名称!$B$3:$C$500,
      2,
      FALSE
    ),
    ""
  ),
  ""
)</f>
        <v/>
      </c>
      <c r="E1546" s="109"/>
    </row>
    <row r="1547" spans="2:5" x14ac:dyDescent="0.4">
      <c r="B1547" s="3" t="str" cm="1">
        <f t="array" ref="B1547">IF(
  ROWS($B$5:B1547)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ROWS($B$5:B1547), 0)
    )
    &amp; IF(
      INDEX(
        '入力ｼｰﾄ①_従事者情報（様式第3号及び第4号作成用）'!$BX$4:$BX$1000,
        MATCH(TRUE, '入力ｼｰﾄ①_従事者情報（様式第3号及び第4号作成用）'!$CB$4:$CB$1000 &gt;= ROWS($B$5:B1547), 0)
      )=1,
      "",
      "-" &amp; (
        ROWS($B$5:B1547)
        - IFERROR(
          IF(
            MATCH(TRUE, '入力ｼｰﾄ①_従事者情報（様式第3号及び第4号作成用）'!$CB$4:$CB$1000 &gt;= ROWS($B$5:B1547), 0) = 1,
            0,
            INDEX(
              '入力ｼｰﾄ①_従事者情報（様式第3号及び第4号作成用）'!$CB$4:$CB$1000,
              MATCH(TRUE, '入力ｼｰﾄ①_従事者情報（様式第3号及び第4号作成用）'!$CB$4:$CB$1000 &gt;= ROWS($B$5:B1547), 0) -1
            )
          ),
          0
        )
      )
    ),
    ""
  ),
  ""
)</f>
        <v/>
      </c>
      <c r="C1547" s="9" t="str" cm="1">
        <f t="array" ref="C1547">IF(
  ROWS($C$5:C1547) &lt;= MAX('入力ｼｰﾄ①_従事者情報（様式第3号及び第4号作成用）'!$CB$4:$CB$1000),
  IF(
    ISNUMBER(MATCH(TRUE,'入力ｼｰﾄ①_従事者情報（様式第3号及び第4号作成用）'!$CB$4:$CB$1000&gt;=ROWS($C$5:C1547),0)),
    INDEX(
      (
        INDEX('入力ｼｰﾄ①_従事者情報（様式第3号及び第4号作成用）'!$C$4:$C$1000,MATCH(TRUE,'入力ｼｰﾄ①_従事者情報（様式第3号及び第4号作成用）'!$CB$4:$CB$1000&gt;=ROWS($C$5:C1547),0))
        &amp; " " &amp;
        INDEX('入力ｼｰﾄ①_従事者情報（様式第3号及び第4号作成用）'!$D$4:$D$1000,MATCH(TRUE,'入力ｼｰﾄ①_従事者情報（様式第3号及び第4号作成用）'!$CB$4:$CB$1000&gt;=ROWS($C$5:C1547),0))
      ),
      1,1
    ),
    ""
  ),
  ""
)</f>
        <v/>
      </c>
      <c r="D1547" s="9" t="str" cm="1">
        <f t="array" ref="D1547">IF(
  ROWS($D$5:D1547)&lt;=MAX('入力ｼｰﾄ①_従事者情報（様式第3号及び第4号作成用）'!$CB$4:$CB$500),
  IF(
    ISNUMBER(MATCH(TRUE,'入力ｼｰﾄ①_従事者情報（様式第3号及び第4号作成用）'!$CB$4:$CB$500&gt;=ROWS($D$5:D1547),0)),
    VLOOKUP(
      INDEX(
        '入力ｼｰﾄ①_従事者情報（様式第3号及び第4号作成用）'!$CD$4:$CEZ$500,
        MATCH(TRUE,'入力ｼｰﾄ①_従事者情報（様式第3号及び第4号作成用）'!$CB$4:$CB$500&gt;=ROWS($D$5:D1547),0),
        (ROWS($D$5:D1547)-IFERROR(
          IF(
            MATCH(TRUE, '入力ｼｰﾄ①_従事者情報（様式第3号及び第4号作成用）'!$CB$4:$CB$500 &gt;= ROWS($D$5:D1547), 0) = 1,
            0,
            INDEX(
              '入力ｼｰﾄ①_従事者情報（様式第3号及び第4号作成用）'!$CB$4:$CB$500,
              MATCH(TRUE, '入力ｼｰﾄ①_従事者情報（様式第3号及び第4号作成用）'!$CB$4:$CB$500 &gt;= ROWS($D$5:D1547), 0) -1
            )
          ),
          0
        ))
      ),
      非表示_資格正式名称!$B$3:$C$500,
      2,
      FALSE
    ),
    ""
  ),
  ""
)</f>
        <v/>
      </c>
      <c r="E1547" s="109"/>
    </row>
    <row r="1548" spans="2:5" x14ac:dyDescent="0.4">
      <c r="B1548" s="3" t="str" cm="1">
        <f t="array" ref="B1548">IF(
  ROWS($B$5:B1548)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ROWS($B$5:B1548), 0)
    )
    &amp; IF(
      INDEX(
        '入力ｼｰﾄ①_従事者情報（様式第3号及び第4号作成用）'!$BX$4:$BX$1000,
        MATCH(TRUE, '入力ｼｰﾄ①_従事者情報（様式第3号及び第4号作成用）'!$CB$4:$CB$1000 &gt;= ROWS($B$5:B1548), 0)
      )=1,
      "",
      "-" &amp; (
        ROWS($B$5:B1548)
        - IFERROR(
          IF(
            MATCH(TRUE, '入力ｼｰﾄ①_従事者情報（様式第3号及び第4号作成用）'!$CB$4:$CB$1000 &gt;= ROWS($B$5:B1548), 0) = 1,
            0,
            INDEX(
              '入力ｼｰﾄ①_従事者情報（様式第3号及び第4号作成用）'!$CB$4:$CB$1000,
              MATCH(TRUE, '入力ｼｰﾄ①_従事者情報（様式第3号及び第4号作成用）'!$CB$4:$CB$1000 &gt;= ROWS($B$5:B1548), 0) -1
            )
          ),
          0
        )
      )
    ),
    ""
  ),
  ""
)</f>
        <v/>
      </c>
      <c r="C1548" s="9" t="str" cm="1">
        <f t="array" ref="C1548">IF(
  ROWS($C$5:C1548) &lt;= MAX('入力ｼｰﾄ①_従事者情報（様式第3号及び第4号作成用）'!$CB$4:$CB$1000),
  IF(
    ISNUMBER(MATCH(TRUE,'入力ｼｰﾄ①_従事者情報（様式第3号及び第4号作成用）'!$CB$4:$CB$1000&gt;=ROWS($C$5:C1548),0)),
    INDEX(
      (
        INDEX('入力ｼｰﾄ①_従事者情報（様式第3号及び第4号作成用）'!$C$4:$C$1000,MATCH(TRUE,'入力ｼｰﾄ①_従事者情報（様式第3号及び第4号作成用）'!$CB$4:$CB$1000&gt;=ROWS($C$5:C1548),0))
        &amp; " " &amp;
        INDEX('入力ｼｰﾄ①_従事者情報（様式第3号及び第4号作成用）'!$D$4:$D$1000,MATCH(TRUE,'入力ｼｰﾄ①_従事者情報（様式第3号及び第4号作成用）'!$CB$4:$CB$1000&gt;=ROWS($C$5:C1548),0))
      ),
      1,1
    ),
    ""
  ),
  ""
)</f>
        <v/>
      </c>
      <c r="D1548" s="9" t="str" cm="1">
        <f t="array" ref="D1548">IF(
  ROWS($D$5:D1548)&lt;=MAX('入力ｼｰﾄ①_従事者情報（様式第3号及び第4号作成用）'!$CB$4:$CB$500),
  IF(
    ISNUMBER(MATCH(TRUE,'入力ｼｰﾄ①_従事者情報（様式第3号及び第4号作成用）'!$CB$4:$CB$500&gt;=ROWS($D$5:D1548),0)),
    VLOOKUP(
      INDEX(
        '入力ｼｰﾄ①_従事者情報（様式第3号及び第4号作成用）'!$CD$4:$CEZ$500,
        MATCH(TRUE,'入力ｼｰﾄ①_従事者情報（様式第3号及び第4号作成用）'!$CB$4:$CB$500&gt;=ROWS($D$5:D1548),0),
        (ROWS($D$5:D1548)-IFERROR(
          IF(
            MATCH(TRUE, '入力ｼｰﾄ①_従事者情報（様式第3号及び第4号作成用）'!$CB$4:$CB$500 &gt;= ROWS($D$5:D1548), 0) = 1,
            0,
            INDEX(
              '入力ｼｰﾄ①_従事者情報（様式第3号及び第4号作成用）'!$CB$4:$CB$500,
              MATCH(TRUE, '入力ｼｰﾄ①_従事者情報（様式第3号及び第4号作成用）'!$CB$4:$CB$500 &gt;= ROWS($D$5:D1548), 0) -1
            )
          ),
          0
        ))
      ),
      非表示_資格正式名称!$B$3:$C$500,
      2,
      FALSE
    ),
    ""
  ),
  ""
)</f>
        <v/>
      </c>
      <c r="E1548" s="109"/>
    </row>
    <row r="1549" spans="2:5" x14ac:dyDescent="0.4">
      <c r="B1549" s="3" t="str" cm="1">
        <f t="array" ref="B1549">IF(
  ROWS($B$5:B1549)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ROWS($B$5:B1549), 0)
    )
    &amp; IF(
      INDEX(
        '入力ｼｰﾄ①_従事者情報（様式第3号及び第4号作成用）'!$BX$4:$BX$1000,
        MATCH(TRUE, '入力ｼｰﾄ①_従事者情報（様式第3号及び第4号作成用）'!$CB$4:$CB$1000 &gt;= ROWS($B$5:B1549), 0)
      )=1,
      "",
      "-" &amp; (
        ROWS($B$5:B1549)
        - IFERROR(
          IF(
            MATCH(TRUE, '入力ｼｰﾄ①_従事者情報（様式第3号及び第4号作成用）'!$CB$4:$CB$1000 &gt;= ROWS($B$5:B1549), 0) = 1,
            0,
            INDEX(
              '入力ｼｰﾄ①_従事者情報（様式第3号及び第4号作成用）'!$CB$4:$CB$1000,
              MATCH(TRUE, '入力ｼｰﾄ①_従事者情報（様式第3号及び第4号作成用）'!$CB$4:$CB$1000 &gt;= ROWS($B$5:B1549), 0) -1
            )
          ),
          0
        )
      )
    ),
    ""
  ),
  ""
)</f>
        <v/>
      </c>
      <c r="C1549" s="9" t="str" cm="1">
        <f t="array" ref="C1549">IF(
  ROWS($C$5:C1549) &lt;= MAX('入力ｼｰﾄ①_従事者情報（様式第3号及び第4号作成用）'!$CB$4:$CB$1000),
  IF(
    ISNUMBER(MATCH(TRUE,'入力ｼｰﾄ①_従事者情報（様式第3号及び第4号作成用）'!$CB$4:$CB$1000&gt;=ROWS($C$5:C1549),0)),
    INDEX(
      (
        INDEX('入力ｼｰﾄ①_従事者情報（様式第3号及び第4号作成用）'!$C$4:$C$1000,MATCH(TRUE,'入力ｼｰﾄ①_従事者情報（様式第3号及び第4号作成用）'!$CB$4:$CB$1000&gt;=ROWS($C$5:C1549),0))
        &amp; " " &amp;
        INDEX('入力ｼｰﾄ①_従事者情報（様式第3号及び第4号作成用）'!$D$4:$D$1000,MATCH(TRUE,'入力ｼｰﾄ①_従事者情報（様式第3号及び第4号作成用）'!$CB$4:$CB$1000&gt;=ROWS($C$5:C1549),0))
      ),
      1,1
    ),
    ""
  ),
  ""
)</f>
        <v/>
      </c>
      <c r="D1549" s="9" t="str" cm="1">
        <f t="array" ref="D1549">IF(
  ROWS($D$5:D1549)&lt;=MAX('入力ｼｰﾄ①_従事者情報（様式第3号及び第4号作成用）'!$CB$4:$CB$500),
  IF(
    ISNUMBER(MATCH(TRUE,'入力ｼｰﾄ①_従事者情報（様式第3号及び第4号作成用）'!$CB$4:$CB$500&gt;=ROWS($D$5:D1549),0)),
    VLOOKUP(
      INDEX(
        '入力ｼｰﾄ①_従事者情報（様式第3号及び第4号作成用）'!$CD$4:$CEZ$500,
        MATCH(TRUE,'入力ｼｰﾄ①_従事者情報（様式第3号及び第4号作成用）'!$CB$4:$CB$500&gt;=ROWS($D$5:D1549),0),
        (ROWS($D$5:D1549)-IFERROR(
          IF(
            MATCH(TRUE, '入力ｼｰﾄ①_従事者情報（様式第3号及び第4号作成用）'!$CB$4:$CB$500 &gt;= ROWS($D$5:D1549), 0) = 1,
            0,
            INDEX(
              '入力ｼｰﾄ①_従事者情報（様式第3号及び第4号作成用）'!$CB$4:$CB$500,
              MATCH(TRUE, '入力ｼｰﾄ①_従事者情報（様式第3号及び第4号作成用）'!$CB$4:$CB$500 &gt;= ROWS($D$5:D1549), 0) -1
            )
          ),
          0
        ))
      ),
      非表示_資格正式名称!$B$3:$C$500,
      2,
      FALSE
    ),
    ""
  ),
  ""
)</f>
        <v/>
      </c>
      <c r="E1549" s="109"/>
    </row>
    <row r="1550" spans="2:5" x14ac:dyDescent="0.4">
      <c r="B1550" s="3" t="str" cm="1">
        <f t="array" ref="B1550">IF(
  ROWS($B$5:B1550)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ROWS($B$5:B1550), 0)
    )
    &amp; IF(
      INDEX(
        '入力ｼｰﾄ①_従事者情報（様式第3号及び第4号作成用）'!$BX$4:$BX$1000,
        MATCH(TRUE, '入力ｼｰﾄ①_従事者情報（様式第3号及び第4号作成用）'!$CB$4:$CB$1000 &gt;= ROWS($B$5:B1550), 0)
      )=1,
      "",
      "-" &amp; (
        ROWS($B$5:B1550)
        - IFERROR(
          IF(
            MATCH(TRUE, '入力ｼｰﾄ①_従事者情報（様式第3号及び第4号作成用）'!$CB$4:$CB$1000 &gt;= ROWS($B$5:B1550), 0) = 1,
            0,
            INDEX(
              '入力ｼｰﾄ①_従事者情報（様式第3号及び第4号作成用）'!$CB$4:$CB$1000,
              MATCH(TRUE, '入力ｼｰﾄ①_従事者情報（様式第3号及び第4号作成用）'!$CB$4:$CB$1000 &gt;= ROWS($B$5:B1550), 0) -1
            )
          ),
          0
        )
      )
    ),
    ""
  ),
  ""
)</f>
        <v/>
      </c>
      <c r="C1550" s="9" t="str" cm="1">
        <f t="array" ref="C1550">IF(
  ROWS($C$5:C1550) &lt;= MAX('入力ｼｰﾄ①_従事者情報（様式第3号及び第4号作成用）'!$CB$4:$CB$1000),
  IF(
    ISNUMBER(MATCH(TRUE,'入力ｼｰﾄ①_従事者情報（様式第3号及び第4号作成用）'!$CB$4:$CB$1000&gt;=ROWS($C$5:C1550),0)),
    INDEX(
      (
        INDEX('入力ｼｰﾄ①_従事者情報（様式第3号及び第4号作成用）'!$C$4:$C$1000,MATCH(TRUE,'入力ｼｰﾄ①_従事者情報（様式第3号及び第4号作成用）'!$CB$4:$CB$1000&gt;=ROWS($C$5:C1550),0))
        &amp; " " &amp;
        INDEX('入力ｼｰﾄ①_従事者情報（様式第3号及び第4号作成用）'!$D$4:$D$1000,MATCH(TRUE,'入力ｼｰﾄ①_従事者情報（様式第3号及び第4号作成用）'!$CB$4:$CB$1000&gt;=ROWS($C$5:C1550),0))
      ),
      1,1
    ),
    ""
  ),
  ""
)</f>
        <v/>
      </c>
      <c r="D1550" s="9" t="str" cm="1">
        <f t="array" ref="D1550">IF(
  ROWS($D$5:D1550)&lt;=MAX('入力ｼｰﾄ①_従事者情報（様式第3号及び第4号作成用）'!$CB$4:$CB$500),
  IF(
    ISNUMBER(MATCH(TRUE,'入力ｼｰﾄ①_従事者情報（様式第3号及び第4号作成用）'!$CB$4:$CB$500&gt;=ROWS($D$5:D1550),0)),
    VLOOKUP(
      INDEX(
        '入力ｼｰﾄ①_従事者情報（様式第3号及び第4号作成用）'!$CD$4:$CEZ$500,
        MATCH(TRUE,'入力ｼｰﾄ①_従事者情報（様式第3号及び第4号作成用）'!$CB$4:$CB$500&gt;=ROWS($D$5:D1550),0),
        (ROWS($D$5:D1550)-IFERROR(
          IF(
            MATCH(TRUE, '入力ｼｰﾄ①_従事者情報（様式第3号及び第4号作成用）'!$CB$4:$CB$500 &gt;= ROWS($D$5:D1550), 0) = 1,
            0,
            INDEX(
              '入力ｼｰﾄ①_従事者情報（様式第3号及び第4号作成用）'!$CB$4:$CB$500,
              MATCH(TRUE, '入力ｼｰﾄ①_従事者情報（様式第3号及び第4号作成用）'!$CB$4:$CB$500 &gt;= ROWS($D$5:D1550), 0) -1
            )
          ),
          0
        ))
      ),
      非表示_資格正式名称!$B$3:$C$500,
      2,
      FALSE
    ),
    ""
  ),
  ""
)</f>
        <v/>
      </c>
      <c r="E1550" s="109"/>
    </row>
    <row r="1551" spans="2:5" x14ac:dyDescent="0.4">
      <c r="B1551" s="3" t="str" cm="1">
        <f t="array" ref="B1551">IF(
  ROWS($B$5:B1551)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ROWS($B$5:B1551), 0)
    )
    &amp; IF(
      INDEX(
        '入力ｼｰﾄ①_従事者情報（様式第3号及び第4号作成用）'!$BX$4:$BX$1000,
        MATCH(TRUE, '入力ｼｰﾄ①_従事者情報（様式第3号及び第4号作成用）'!$CB$4:$CB$1000 &gt;= ROWS($B$5:B1551), 0)
      )=1,
      "",
      "-" &amp; (
        ROWS($B$5:B1551)
        - IFERROR(
          IF(
            MATCH(TRUE, '入力ｼｰﾄ①_従事者情報（様式第3号及び第4号作成用）'!$CB$4:$CB$1000 &gt;= ROWS($B$5:B1551), 0) = 1,
            0,
            INDEX(
              '入力ｼｰﾄ①_従事者情報（様式第3号及び第4号作成用）'!$CB$4:$CB$1000,
              MATCH(TRUE, '入力ｼｰﾄ①_従事者情報（様式第3号及び第4号作成用）'!$CB$4:$CB$1000 &gt;= ROWS($B$5:B1551), 0) -1
            )
          ),
          0
        )
      )
    ),
    ""
  ),
  ""
)</f>
        <v/>
      </c>
      <c r="C1551" s="9" t="str" cm="1">
        <f t="array" ref="C1551">IF(
  ROWS($C$5:C1551) &lt;= MAX('入力ｼｰﾄ①_従事者情報（様式第3号及び第4号作成用）'!$CB$4:$CB$1000),
  IF(
    ISNUMBER(MATCH(TRUE,'入力ｼｰﾄ①_従事者情報（様式第3号及び第4号作成用）'!$CB$4:$CB$1000&gt;=ROWS($C$5:C1551),0)),
    INDEX(
      (
        INDEX('入力ｼｰﾄ①_従事者情報（様式第3号及び第4号作成用）'!$C$4:$C$1000,MATCH(TRUE,'入力ｼｰﾄ①_従事者情報（様式第3号及び第4号作成用）'!$CB$4:$CB$1000&gt;=ROWS($C$5:C1551),0))
        &amp; " " &amp;
        INDEX('入力ｼｰﾄ①_従事者情報（様式第3号及び第4号作成用）'!$D$4:$D$1000,MATCH(TRUE,'入力ｼｰﾄ①_従事者情報（様式第3号及び第4号作成用）'!$CB$4:$CB$1000&gt;=ROWS($C$5:C1551),0))
      ),
      1,1
    ),
    ""
  ),
  ""
)</f>
        <v/>
      </c>
      <c r="D1551" s="9" t="str" cm="1">
        <f t="array" ref="D1551">IF(
  ROWS($D$5:D1551)&lt;=MAX('入力ｼｰﾄ①_従事者情報（様式第3号及び第4号作成用）'!$CB$4:$CB$500),
  IF(
    ISNUMBER(MATCH(TRUE,'入力ｼｰﾄ①_従事者情報（様式第3号及び第4号作成用）'!$CB$4:$CB$500&gt;=ROWS($D$5:D1551),0)),
    VLOOKUP(
      INDEX(
        '入力ｼｰﾄ①_従事者情報（様式第3号及び第4号作成用）'!$CD$4:$CEZ$500,
        MATCH(TRUE,'入力ｼｰﾄ①_従事者情報（様式第3号及び第4号作成用）'!$CB$4:$CB$500&gt;=ROWS($D$5:D1551),0),
        (ROWS($D$5:D1551)-IFERROR(
          IF(
            MATCH(TRUE, '入力ｼｰﾄ①_従事者情報（様式第3号及び第4号作成用）'!$CB$4:$CB$500 &gt;= ROWS($D$5:D1551), 0) = 1,
            0,
            INDEX(
              '入力ｼｰﾄ①_従事者情報（様式第3号及び第4号作成用）'!$CB$4:$CB$500,
              MATCH(TRUE, '入力ｼｰﾄ①_従事者情報（様式第3号及び第4号作成用）'!$CB$4:$CB$500 &gt;= ROWS($D$5:D1551), 0) -1
            )
          ),
          0
        ))
      ),
      非表示_資格正式名称!$B$3:$C$500,
      2,
      FALSE
    ),
    ""
  ),
  ""
)</f>
        <v/>
      </c>
      <c r="E1551" s="109"/>
    </row>
    <row r="1552" spans="2:5" x14ac:dyDescent="0.4">
      <c r="B1552" s="3" t="str" cm="1">
        <f t="array" ref="B1552">IF(
  ROWS($B$5:B1552)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ROWS($B$5:B1552), 0)
    )
    &amp; IF(
      INDEX(
        '入力ｼｰﾄ①_従事者情報（様式第3号及び第4号作成用）'!$BX$4:$BX$1000,
        MATCH(TRUE, '入力ｼｰﾄ①_従事者情報（様式第3号及び第4号作成用）'!$CB$4:$CB$1000 &gt;= ROWS($B$5:B1552), 0)
      )=1,
      "",
      "-" &amp; (
        ROWS($B$5:B1552)
        - IFERROR(
          IF(
            MATCH(TRUE, '入力ｼｰﾄ①_従事者情報（様式第3号及び第4号作成用）'!$CB$4:$CB$1000 &gt;= ROWS($B$5:B1552), 0) = 1,
            0,
            INDEX(
              '入力ｼｰﾄ①_従事者情報（様式第3号及び第4号作成用）'!$CB$4:$CB$1000,
              MATCH(TRUE, '入力ｼｰﾄ①_従事者情報（様式第3号及び第4号作成用）'!$CB$4:$CB$1000 &gt;= ROWS($B$5:B1552), 0) -1
            )
          ),
          0
        )
      )
    ),
    ""
  ),
  ""
)</f>
        <v/>
      </c>
      <c r="C1552" s="9" t="str" cm="1">
        <f t="array" ref="C1552">IF(
  ROWS($C$5:C1552) &lt;= MAX('入力ｼｰﾄ①_従事者情報（様式第3号及び第4号作成用）'!$CB$4:$CB$1000),
  IF(
    ISNUMBER(MATCH(TRUE,'入力ｼｰﾄ①_従事者情報（様式第3号及び第4号作成用）'!$CB$4:$CB$1000&gt;=ROWS($C$5:C1552),0)),
    INDEX(
      (
        INDEX('入力ｼｰﾄ①_従事者情報（様式第3号及び第4号作成用）'!$C$4:$C$1000,MATCH(TRUE,'入力ｼｰﾄ①_従事者情報（様式第3号及び第4号作成用）'!$CB$4:$CB$1000&gt;=ROWS($C$5:C1552),0))
        &amp; " " &amp;
        INDEX('入力ｼｰﾄ①_従事者情報（様式第3号及び第4号作成用）'!$D$4:$D$1000,MATCH(TRUE,'入力ｼｰﾄ①_従事者情報（様式第3号及び第4号作成用）'!$CB$4:$CB$1000&gt;=ROWS($C$5:C1552),0))
      ),
      1,1
    ),
    ""
  ),
  ""
)</f>
        <v/>
      </c>
      <c r="D1552" s="9" t="str" cm="1">
        <f t="array" ref="D1552">IF(
  ROWS($D$5:D1552)&lt;=MAX('入力ｼｰﾄ①_従事者情報（様式第3号及び第4号作成用）'!$CB$4:$CB$500),
  IF(
    ISNUMBER(MATCH(TRUE,'入力ｼｰﾄ①_従事者情報（様式第3号及び第4号作成用）'!$CB$4:$CB$500&gt;=ROWS($D$5:D1552),0)),
    VLOOKUP(
      INDEX(
        '入力ｼｰﾄ①_従事者情報（様式第3号及び第4号作成用）'!$CD$4:$CEZ$500,
        MATCH(TRUE,'入力ｼｰﾄ①_従事者情報（様式第3号及び第4号作成用）'!$CB$4:$CB$500&gt;=ROWS($D$5:D1552),0),
        (ROWS($D$5:D1552)-IFERROR(
          IF(
            MATCH(TRUE, '入力ｼｰﾄ①_従事者情報（様式第3号及び第4号作成用）'!$CB$4:$CB$500 &gt;= ROWS($D$5:D1552), 0) = 1,
            0,
            INDEX(
              '入力ｼｰﾄ①_従事者情報（様式第3号及び第4号作成用）'!$CB$4:$CB$500,
              MATCH(TRUE, '入力ｼｰﾄ①_従事者情報（様式第3号及び第4号作成用）'!$CB$4:$CB$500 &gt;= ROWS($D$5:D1552), 0) -1
            )
          ),
          0
        ))
      ),
      非表示_資格正式名称!$B$3:$C$500,
      2,
      FALSE
    ),
    ""
  ),
  ""
)</f>
        <v/>
      </c>
      <c r="E1552" s="109"/>
    </row>
    <row r="1553" spans="2:5" x14ac:dyDescent="0.4">
      <c r="B1553" s="3" t="str" cm="1">
        <f t="array" ref="B1553">IF(
  ROWS($B$5:B1553)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ROWS($B$5:B1553), 0)
    )
    &amp; IF(
      INDEX(
        '入力ｼｰﾄ①_従事者情報（様式第3号及び第4号作成用）'!$BX$4:$BX$1000,
        MATCH(TRUE, '入力ｼｰﾄ①_従事者情報（様式第3号及び第4号作成用）'!$CB$4:$CB$1000 &gt;= ROWS($B$5:B1553), 0)
      )=1,
      "",
      "-" &amp; (
        ROWS($B$5:B1553)
        - IFERROR(
          IF(
            MATCH(TRUE, '入力ｼｰﾄ①_従事者情報（様式第3号及び第4号作成用）'!$CB$4:$CB$1000 &gt;= ROWS($B$5:B1553), 0) = 1,
            0,
            INDEX(
              '入力ｼｰﾄ①_従事者情報（様式第3号及び第4号作成用）'!$CB$4:$CB$1000,
              MATCH(TRUE, '入力ｼｰﾄ①_従事者情報（様式第3号及び第4号作成用）'!$CB$4:$CB$1000 &gt;= ROWS($B$5:B1553), 0) -1
            )
          ),
          0
        )
      )
    ),
    ""
  ),
  ""
)</f>
        <v/>
      </c>
      <c r="C1553" s="9" t="str" cm="1">
        <f t="array" ref="C1553">IF(
  ROWS($C$5:C1553) &lt;= MAX('入力ｼｰﾄ①_従事者情報（様式第3号及び第4号作成用）'!$CB$4:$CB$1000),
  IF(
    ISNUMBER(MATCH(TRUE,'入力ｼｰﾄ①_従事者情報（様式第3号及び第4号作成用）'!$CB$4:$CB$1000&gt;=ROWS($C$5:C1553),0)),
    INDEX(
      (
        INDEX('入力ｼｰﾄ①_従事者情報（様式第3号及び第4号作成用）'!$C$4:$C$1000,MATCH(TRUE,'入力ｼｰﾄ①_従事者情報（様式第3号及び第4号作成用）'!$CB$4:$CB$1000&gt;=ROWS($C$5:C1553),0))
        &amp; " " &amp;
        INDEX('入力ｼｰﾄ①_従事者情報（様式第3号及び第4号作成用）'!$D$4:$D$1000,MATCH(TRUE,'入力ｼｰﾄ①_従事者情報（様式第3号及び第4号作成用）'!$CB$4:$CB$1000&gt;=ROWS($C$5:C1553),0))
      ),
      1,1
    ),
    ""
  ),
  ""
)</f>
        <v/>
      </c>
      <c r="D1553" s="9" t="str" cm="1">
        <f t="array" ref="D1553">IF(
  ROWS($D$5:D1553)&lt;=MAX('入力ｼｰﾄ①_従事者情報（様式第3号及び第4号作成用）'!$CB$4:$CB$500),
  IF(
    ISNUMBER(MATCH(TRUE,'入力ｼｰﾄ①_従事者情報（様式第3号及び第4号作成用）'!$CB$4:$CB$500&gt;=ROWS($D$5:D1553),0)),
    VLOOKUP(
      INDEX(
        '入力ｼｰﾄ①_従事者情報（様式第3号及び第4号作成用）'!$CD$4:$CEZ$500,
        MATCH(TRUE,'入力ｼｰﾄ①_従事者情報（様式第3号及び第4号作成用）'!$CB$4:$CB$500&gt;=ROWS($D$5:D1553),0),
        (ROWS($D$5:D1553)-IFERROR(
          IF(
            MATCH(TRUE, '入力ｼｰﾄ①_従事者情報（様式第3号及び第4号作成用）'!$CB$4:$CB$500 &gt;= ROWS($D$5:D1553), 0) = 1,
            0,
            INDEX(
              '入力ｼｰﾄ①_従事者情報（様式第3号及び第4号作成用）'!$CB$4:$CB$500,
              MATCH(TRUE, '入力ｼｰﾄ①_従事者情報（様式第3号及び第4号作成用）'!$CB$4:$CB$500 &gt;= ROWS($D$5:D1553), 0) -1
            )
          ),
          0
        ))
      ),
      非表示_資格正式名称!$B$3:$C$500,
      2,
      FALSE
    ),
    ""
  ),
  ""
)</f>
        <v/>
      </c>
      <c r="E1553" s="109"/>
    </row>
    <row r="1554" spans="2:5" x14ac:dyDescent="0.4">
      <c r="B1554" s="3" t="str" cm="1">
        <f t="array" ref="B1554">IF(
  ROWS($B$5:B1554)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ROWS($B$5:B1554), 0)
    )
    &amp; IF(
      INDEX(
        '入力ｼｰﾄ①_従事者情報（様式第3号及び第4号作成用）'!$BX$4:$BX$1000,
        MATCH(TRUE, '入力ｼｰﾄ①_従事者情報（様式第3号及び第4号作成用）'!$CB$4:$CB$1000 &gt;= ROWS($B$5:B1554), 0)
      )=1,
      "",
      "-" &amp; (
        ROWS($B$5:B1554)
        - IFERROR(
          IF(
            MATCH(TRUE, '入力ｼｰﾄ①_従事者情報（様式第3号及び第4号作成用）'!$CB$4:$CB$1000 &gt;= ROWS($B$5:B1554), 0) = 1,
            0,
            INDEX(
              '入力ｼｰﾄ①_従事者情報（様式第3号及び第4号作成用）'!$CB$4:$CB$1000,
              MATCH(TRUE, '入力ｼｰﾄ①_従事者情報（様式第3号及び第4号作成用）'!$CB$4:$CB$1000 &gt;= ROWS($B$5:B1554), 0) -1
            )
          ),
          0
        )
      )
    ),
    ""
  ),
  ""
)</f>
        <v/>
      </c>
      <c r="C1554" s="9" t="str" cm="1">
        <f t="array" ref="C1554">IF(
  ROWS($C$5:C1554) &lt;= MAX('入力ｼｰﾄ①_従事者情報（様式第3号及び第4号作成用）'!$CB$4:$CB$1000),
  IF(
    ISNUMBER(MATCH(TRUE,'入力ｼｰﾄ①_従事者情報（様式第3号及び第4号作成用）'!$CB$4:$CB$1000&gt;=ROWS($C$5:C1554),0)),
    INDEX(
      (
        INDEX('入力ｼｰﾄ①_従事者情報（様式第3号及び第4号作成用）'!$C$4:$C$1000,MATCH(TRUE,'入力ｼｰﾄ①_従事者情報（様式第3号及び第4号作成用）'!$CB$4:$CB$1000&gt;=ROWS($C$5:C1554),0))
        &amp; " " &amp;
        INDEX('入力ｼｰﾄ①_従事者情報（様式第3号及び第4号作成用）'!$D$4:$D$1000,MATCH(TRUE,'入力ｼｰﾄ①_従事者情報（様式第3号及び第4号作成用）'!$CB$4:$CB$1000&gt;=ROWS($C$5:C1554),0))
      ),
      1,1
    ),
    ""
  ),
  ""
)</f>
        <v/>
      </c>
      <c r="D1554" s="9" t="str" cm="1">
        <f t="array" ref="D1554">IF(
  ROWS($D$5:D1554)&lt;=MAX('入力ｼｰﾄ①_従事者情報（様式第3号及び第4号作成用）'!$CB$4:$CB$500),
  IF(
    ISNUMBER(MATCH(TRUE,'入力ｼｰﾄ①_従事者情報（様式第3号及び第4号作成用）'!$CB$4:$CB$500&gt;=ROWS($D$5:D1554),0)),
    VLOOKUP(
      INDEX(
        '入力ｼｰﾄ①_従事者情報（様式第3号及び第4号作成用）'!$CD$4:$CEZ$500,
        MATCH(TRUE,'入力ｼｰﾄ①_従事者情報（様式第3号及び第4号作成用）'!$CB$4:$CB$500&gt;=ROWS($D$5:D1554),0),
        (ROWS($D$5:D1554)-IFERROR(
          IF(
            MATCH(TRUE, '入力ｼｰﾄ①_従事者情報（様式第3号及び第4号作成用）'!$CB$4:$CB$500 &gt;= ROWS($D$5:D1554), 0) = 1,
            0,
            INDEX(
              '入力ｼｰﾄ①_従事者情報（様式第3号及び第4号作成用）'!$CB$4:$CB$500,
              MATCH(TRUE, '入力ｼｰﾄ①_従事者情報（様式第3号及び第4号作成用）'!$CB$4:$CB$500 &gt;= ROWS($D$5:D1554), 0) -1
            )
          ),
          0
        ))
      ),
      非表示_資格正式名称!$B$3:$C$500,
      2,
      FALSE
    ),
    ""
  ),
  ""
)</f>
        <v/>
      </c>
      <c r="E1554" s="109"/>
    </row>
    <row r="1555" spans="2:5" x14ac:dyDescent="0.4">
      <c r="B1555" s="3" t="str" cm="1">
        <f t="array" ref="B1555">IF(
  ROWS($B$5:B1555)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ROWS($B$5:B1555), 0)
    )
    &amp; IF(
      INDEX(
        '入力ｼｰﾄ①_従事者情報（様式第3号及び第4号作成用）'!$BX$4:$BX$1000,
        MATCH(TRUE, '入力ｼｰﾄ①_従事者情報（様式第3号及び第4号作成用）'!$CB$4:$CB$1000 &gt;= ROWS($B$5:B1555), 0)
      )=1,
      "",
      "-" &amp; (
        ROWS($B$5:B1555)
        - IFERROR(
          IF(
            MATCH(TRUE, '入力ｼｰﾄ①_従事者情報（様式第3号及び第4号作成用）'!$CB$4:$CB$1000 &gt;= ROWS($B$5:B1555), 0) = 1,
            0,
            INDEX(
              '入力ｼｰﾄ①_従事者情報（様式第3号及び第4号作成用）'!$CB$4:$CB$1000,
              MATCH(TRUE, '入力ｼｰﾄ①_従事者情報（様式第3号及び第4号作成用）'!$CB$4:$CB$1000 &gt;= ROWS($B$5:B1555), 0) -1
            )
          ),
          0
        )
      )
    ),
    ""
  ),
  ""
)</f>
        <v/>
      </c>
      <c r="C1555" s="9" t="str" cm="1">
        <f t="array" ref="C1555">IF(
  ROWS($C$5:C1555) &lt;= MAX('入力ｼｰﾄ①_従事者情報（様式第3号及び第4号作成用）'!$CB$4:$CB$1000),
  IF(
    ISNUMBER(MATCH(TRUE,'入力ｼｰﾄ①_従事者情報（様式第3号及び第4号作成用）'!$CB$4:$CB$1000&gt;=ROWS($C$5:C1555),0)),
    INDEX(
      (
        INDEX('入力ｼｰﾄ①_従事者情報（様式第3号及び第4号作成用）'!$C$4:$C$1000,MATCH(TRUE,'入力ｼｰﾄ①_従事者情報（様式第3号及び第4号作成用）'!$CB$4:$CB$1000&gt;=ROWS($C$5:C1555),0))
        &amp; " " &amp;
        INDEX('入力ｼｰﾄ①_従事者情報（様式第3号及び第4号作成用）'!$D$4:$D$1000,MATCH(TRUE,'入力ｼｰﾄ①_従事者情報（様式第3号及び第4号作成用）'!$CB$4:$CB$1000&gt;=ROWS($C$5:C1555),0))
      ),
      1,1
    ),
    ""
  ),
  ""
)</f>
        <v/>
      </c>
      <c r="D1555" s="9" t="str" cm="1">
        <f t="array" ref="D1555">IF(
  ROWS($D$5:D1555)&lt;=MAX('入力ｼｰﾄ①_従事者情報（様式第3号及び第4号作成用）'!$CB$4:$CB$500),
  IF(
    ISNUMBER(MATCH(TRUE,'入力ｼｰﾄ①_従事者情報（様式第3号及び第4号作成用）'!$CB$4:$CB$500&gt;=ROWS($D$5:D1555),0)),
    VLOOKUP(
      INDEX(
        '入力ｼｰﾄ①_従事者情報（様式第3号及び第4号作成用）'!$CD$4:$CEZ$500,
        MATCH(TRUE,'入力ｼｰﾄ①_従事者情報（様式第3号及び第4号作成用）'!$CB$4:$CB$500&gt;=ROWS($D$5:D1555),0),
        (ROWS($D$5:D1555)-IFERROR(
          IF(
            MATCH(TRUE, '入力ｼｰﾄ①_従事者情報（様式第3号及び第4号作成用）'!$CB$4:$CB$500 &gt;= ROWS($D$5:D1555), 0) = 1,
            0,
            INDEX(
              '入力ｼｰﾄ①_従事者情報（様式第3号及び第4号作成用）'!$CB$4:$CB$500,
              MATCH(TRUE, '入力ｼｰﾄ①_従事者情報（様式第3号及び第4号作成用）'!$CB$4:$CB$500 &gt;= ROWS($D$5:D1555), 0) -1
            )
          ),
          0
        ))
      ),
      非表示_資格正式名称!$B$3:$C$500,
      2,
      FALSE
    ),
    ""
  ),
  ""
)</f>
        <v/>
      </c>
      <c r="E1555" s="109"/>
    </row>
    <row r="1556" spans="2:5" x14ac:dyDescent="0.4">
      <c r="B1556" s="3" t="str" cm="1">
        <f t="array" ref="B1556">IF(
  ROWS($B$5:B1556)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ROWS($B$5:B1556), 0)
    )
    &amp; IF(
      INDEX(
        '入力ｼｰﾄ①_従事者情報（様式第3号及び第4号作成用）'!$BX$4:$BX$1000,
        MATCH(TRUE, '入力ｼｰﾄ①_従事者情報（様式第3号及び第4号作成用）'!$CB$4:$CB$1000 &gt;= ROWS($B$5:B1556), 0)
      )=1,
      "",
      "-" &amp; (
        ROWS($B$5:B1556)
        - IFERROR(
          IF(
            MATCH(TRUE, '入力ｼｰﾄ①_従事者情報（様式第3号及び第4号作成用）'!$CB$4:$CB$1000 &gt;= ROWS($B$5:B1556), 0) = 1,
            0,
            INDEX(
              '入力ｼｰﾄ①_従事者情報（様式第3号及び第4号作成用）'!$CB$4:$CB$1000,
              MATCH(TRUE, '入力ｼｰﾄ①_従事者情報（様式第3号及び第4号作成用）'!$CB$4:$CB$1000 &gt;= ROWS($B$5:B1556), 0) -1
            )
          ),
          0
        )
      )
    ),
    ""
  ),
  ""
)</f>
        <v/>
      </c>
      <c r="C1556" s="9" t="str" cm="1">
        <f t="array" ref="C1556">IF(
  ROWS($C$5:C1556) &lt;= MAX('入力ｼｰﾄ①_従事者情報（様式第3号及び第4号作成用）'!$CB$4:$CB$1000),
  IF(
    ISNUMBER(MATCH(TRUE,'入力ｼｰﾄ①_従事者情報（様式第3号及び第4号作成用）'!$CB$4:$CB$1000&gt;=ROWS($C$5:C1556),0)),
    INDEX(
      (
        INDEX('入力ｼｰﾄ①_従事者情報（様式第3号及び第4号作成用）'!$C$4:$C$1000,MATCH(TRUE,'入力ｼｰﾄ①_従事者情報（様式第3号及び第4号作成用）'!$CB$4:$CB$1000&gt;=ROWS($C$5:C1556),0))
        &amp; " " &amp;
        INDEX('入力ｼｰﾄ①_従事者情報（様式第3号及び第4号作成用）'!$D$4:$D$1000,MATCH(TRUE,'入力ｼｰﾄ①_従事者情報（様式第3号及び第4号作成用）'!$CB$4:$CB$1000&gt;=ROWS($C$5:C1556),0))
      ),
      1,1
    ),
    ""
  ),
  ""
)</f>
        <v/>
      </c>
      <c r="D1556" s="9" t="str" cm="1">
        <f t="array" ref="D1556">IF(
  ROWS($D$5:D1556)&lt;=MAX('入力ｼｰﾄ①_従事者情報（様式第3号及び第4号作成用）'!$CB$4:$CB$500),
  IF(
    ISNUMBER(MATCH(TRUE,'入力ｼｰﾄ①_従事者情報（様式第3号及び第4号作成用）'!$CB$4:$CB$500&gt;=ROWS($D$5:D1556),0)),
    VLOOKUP(
      INDEX(
        '入力ｼｰﾄ①_従事者情報（様式第3号及び第4号作成用）'!$CD$4:$CEZ$500,
        MATCH(TRUE,'入力ｼｰﾄ①_従事者情報（様式第3号及び第4号作成用）'!$CB$4:$CB$500&gt;=ROWS($D$5:D1556),0),
        (ROWS($D$5:D1556)-IFERROR(
          IF(
            MATCH(TRUE, '入力ｼｰﾄ①_従事者情報（様式第3号及び第4号作成用）'!$CB$4:$CB$500 &gt;= ROWS($D$5:D1556), 0) = 1,
            0,
            INDEX(
              '入力ｼｰﾄ①_従事者情報（様式第3号及び第4号作成用）'!$CB$4:$CB$500,
              MATCH(TRUE, '入力ｼｰﾄ①_従事者情報（様式第3号及び第4号作成用）'!$CB$4:$CB$500 &gt;= ROWS($D$5:D1556), 0) -1
            )
          ),
          0
        ))
      ),
      非表示_資格正式名称!$B$3:$C$500,
      2,
      FALSE
    ),
    ""
  ),
  ""
)</f>
        <v/>
      </c>
      <c r="E1556" s="109"/>
    </row>
    <row r="1557" spans="2:5" x14ac:dyDescent="0.4">
      <c r="B1557" s="3" t="str" cm="1">
        <f t="array" ref="B1557">IF(
  ROWS($B$5:B1557)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ROWS($B$5:B1557), 0)
    )
    &amp; IF(
      INDEX(
        '入力ｼｰﾄ①_従事者情報（様式第3号及び第4号作成用）'!$BX$4:$BX$1000,
        MATCH(TRUE, '入力ｼｰﾄ①_従事者情報（様式第3号及び第4号作成用）'!$CB$4:$CB$1000 &gt;= ROWS($B$5:B1557), 0)
      )=1,
      "",
      "-" &amp; (
        ROWS($B$5:B1557)
        - IFERROR(
          IF(
            MATCH(TRUE, '入力ｼｰﾄ①_従事者情報（様式第3号及び第4号作成用）'!$CB$4:$CB$1000 &gt;= ROWS($B$5:B1557), 0) = 1,
            0,
            INDEX(
              '入力ｼｰﾄ①_従事者情報（様式第3号及び第4号作成用）'!$CB$4:$CB$1000,
              MATCH(TRUE, '入力ｼｰﾄ①_従事者情報（様式第3号及び第4号作成用）'!$CB$4:$CB$1000 &gt;= ROWS($B$5:B1557), 0) -1
            )
          ),
          0
        )
      )
    ),
    ""
  ),
  ""
)</f>
        <v/>
      </c>
      <c r="C1557" s="9" t="str" cm="1">
        <f t="array" ref="C1557">IF(
  ROWS($C$5:C1557) &lt;= MAX('入力ｼｰﾄ①_従事者情報（様式第3号及び第4号作成用）'!$CB$4:$CB$1000),
  IF(
    ISNUMBER(MATCH(TRUE,'入力ｼｰﾄ①_従事者情報（様式第3号及び第4号作成用）'!$CB$4:$CB$1000&gt;=ROWS($C$5:C1557),0)),
    INDEX(
      (
        INDEX('入力ｼｰﾄ①_従事者情報（様式第3号及び第4号作成用）'!$C$4:$C$1000,MATCH(TRUE,'入力ｼｰﾄ①_従事者情報（様式第3号及び第4号作成用）'!$CB$4:$CB$1000&gt;=ROWS($C$5:C1557),0))
        &amp; " " &amp;
        INDEX('入力ｼｰﾄ①_従事者情報（様式第3号及び第4号作成用）'!$D$4:$D$1000,MATCH(TRUE,'入力ｼｰﾄ①_従事者情報（様式第3号及び第4号作成用）'!$CB$4:$CB$1000&gt;=ROWS($C$5:C1557),0))
      ),
      1,1
    ),
    ""
  ),
  ""
)</f>
        <v/>
      </c>
      <c r="D1557" s="9" t="str" cm="1">
        <f t="array" ref="D1557">IF(
  ROWS($D$5:D1557)&lt;=MAX('入力ｼｰﾄ①_従事者情報（様式第3号及び第4号作成用）'!$CB$4:$CB$500),
  IF(
    ISNUMBER(MATCH(TRUE,'入力ｼｰﾄ①_従事者情報（様式第3号及び第4号作成用）'!$CB$4:$CB$500&gt;=ROWS($D$5:D1557),0)),
    VLOOKUP(
      INDEX(
        '入力ｼｰﾄ①_従事者情報（様式第3号及び第4号作成用）'!$CD$4:$CEZ$500,
        MATCH(TRUE,'入力ｼｰﾄ①_従事者情報（様式第3号及び第4号作成用）'!$CB$4:$CB$500&gt;=ROWS($D$5:D1557),0),
        (ROWS($D$5:D1557)-IFERROR(
          IF(
            MATCH(TRUE, '入力ｼｰﾄ①_従事者情報（様式第3号及び第4号作成用）'!$CB$4:$CB$500 &gt;= ROWS($D$5:D1557), 0) = 1,
            0,
            INDEX(
              '入力ｼｰﾄ①_従事者情報（様式第3号及び第4号作成用）'!$CB$4:$CB$500,
              MATCH(TRUE, '入力ｼｰﾄ①_従事者情報（様式第3号及び第4号作成用）'!$CB$4:$CB$500 &gt;= ROWS($D$5:D1557), 0) -1
            )
          ),
          0
        ))
      ),
      非表示_資格正式名称!$B$3:$C$500,
      2,
      FALSE
    ),
    ""
  ),
  ""
)</f>
        <v/>
      </c>
      <c r="E1557" s="109"/>
    </row>
    <row r="1558" spans="2:5" x14ac:dyDescent="0.4">
      <c r="B1558" s="3" t="str" cm="1">
        <f t="array" ref="B1558">IF(
  ROWS($B$5:B1558)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ROWS($B$5:B1558), 0)
    )
    &amp; IF(
      INDEX(
        '入力ｼｰﾄ①_従事者情報（様式第3号及び第4号作成用）'!$BX$4:$BX$1000,
        MATCH(TRUE, '入力ｼｰﾄ①_従事者情報（様式第3号及び第4号作成用）'!$CB$4:$CB$1000 &gt;= ROWS($B$5:B1558), 0)
      )=1,
      "",
      "-" &amp; (
        ROWS($B$5:B1558)
        - IFERROR(
          IF(
            MATCH(TRUE, '入力ｼｰﾄ①_従事者情報（様式第3号及び第4号作成用）'!$CB$4:$CB$1000 &gt;= ROWS($B$5:B1558), 0) = 1,
            0,
            INDEX(
              '入力ｼｰﾄ①_従事者情報（様式第3号及び第4号作成用）'!$CB$4:$CB$1000,
              MATCH(TRUE, '入力ｼｰﾄ①_従事者情報（様式第3号及び第4号作成用）'!$CB$4:$CB$1000 &gt;= ROWS($B$5:B1558), 0) -1
            )
          ),
          0
        )
      )
    ),
    ""
  ),
  ""
)</f>
        <v/>
      </c>
      <c r="C1558" s="9" t="str" cm="1">
        <f t="array" ref="C1558">IF(
  ROWS($C$5:C1558) &lt;= MAX('入力ｼｰﾄ①_従事者情報（様式第3号及び第4号作成用）'!$CB$4:$CB$1000),
  IF(
    ISNUMBER(MATCH(TRUE,'入力ｼｰﾄ①_従事者情報（様式第3号及び第4号作成用）'!$CB$4:$CB$1000&gt;=ROWS($C$5:C1558),0)),
    INDEX(
      (
        INDEX('入力ｼｰﾄ①_従事者情報（様式第3号及び第4号作成用）'!$C$4:$C$1000,MATCH(TRUE,'入力ｼｰﾄ①_従事者情報（様式第3号及び第4号作成用）'!$CB$4:$CB$1000&gt;=ROWS($C$5:C1558),0))
        &amp; " " &amp;
        INDEX('入力ｼｰﾄ①_従事者情報（様式第3号及び第4号作成用）'!$D$4:$D$1000,MATCH(TRUE,'入力ｼｰﾄ①_従事者情報（様式第3号及び第4号作成用）'!$CB$4:$CB$1000&gt;=ROWS($C$5:C1558),0))
      ),
      1,1
    ),
    ""
  ),
  ""
)</f>
        <v/>
      </c>
      <c r="D1558" s="9" t="str" cm="1">
        <f t="array" ref="D1558">IF(
  ROWS($D$5:D1558)&lt;=MAX('入力ｼｰﾄ①_従事者情報（様式第3号及び第4号作成用）'!$CB$4:$CB$500),
  IF(
    ISNUMBER(MATCH(TRUE,'入力ｼｰﾄ①_従事者情報（様式第3号及び第4号作成用）'!$CB$4:$CB$500&gt;=ROWS($D$5:D1558),0)),
    VLOOKUP(
      INDEX(
        '入力ｼｰﾄ①_従事者情報（様式第3号及び第4号作成用）'!$CD$4:$CEZ$500,
        MATCH(TRUE,'入力ｼｰﾄ①_従事者情報（様式第3号及び第4号作成用）'!$CB$4:$CB$500&gt;=ROWS($D$5:D1558),0),
        (ROWS($D$5:D1558)-IFERROR(
          IF(
            MATCH(TRUE, '入力ｼｰﾄ①_従事者情報（様式第3号及び第4号作成用）'!$CB$4:$CB$500 &gt;= ROWS($D$5:D1558), 0) = 1,
            0,
            INDEX(
              '入力ｼｰﾄ①_従事者情報（様式第3号及び第4号作成用）'!$CB$4:$CB$500,
              MATCH(TRUE, '入力ｼｰﾄ①_従事者情報（様式第3号及び第4号作成用）'!$CB$4:$CB$500 &gt;= ROWS($D$5:D1558), 0) -1
            )
          ),
          0
        ))
      ),
      非表示_資格正式名称!$B$3:$C$500,
      2,
      FALSE
    ),
    ""
  ),
  ""
)</f>
        <v/>
      </c>
      <c r="E1558" s="109"/>
    </row>
    <row r="1559" spans="2:5" x14ac:dyDescent="0.4">
      <c r="B1559" s="3" t="str" cm="1">
        <f t="array" ref="B1559">IF(
  ROWS($B$5:B1559)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ROWS($B$5:B1559), 0)
    )
    &amp; IF(
      INDEX(
        '入力ｼｰﾄ①_従事者情報（様式第3号及び第4号作成用）'!$BX$4:$BX$1000,
        MATCH(TRUE, '入力ｼｰﾄ①_従事者情報（様式第3号及び第4号作成用）'!$CB$4:$CB$1000 &gt;= ROWS($B$5:B1559), 0)
      )=1,
      "",
      "-" &amp; (
        ROWS($B$5:B1559)
        - IFERROR(
          IF(
            MATCH(TRUE, '入力ｼｰﾄ①_従事者情報（様式第3号及び第4号作成用）'!$CB$4:$CB$1000 &gt;= ROWS($B$5:B1559), 0) = 1,
            0,
            INDEX(
              '入力ｼｰﾄ①_従事者情報（様式第3号及び第4号作成用）'!$CB$4:$CB$1000,
              MATCH(TRUE, '入力ｼｰﾄ①_従事者情報（様式第3号及び第4号作成用）'!$CB$4:$CB$1000 &gt;= ROWS($B$5:B1559), 0) -1
            )
          ),
          0
        )
      )
    ),
    ""
  ),
  ""
)</f>
        <v/>
      </c>
      <c r="C1559" s="9" t="str" cm="1">
        <f t="array" ref="C1559">IF(
  ROWS($C$5:C1559) &lt;= MAX('入力ｼｰﾄ①_従事者情報（様式第3号及び第4号作成用）'!$CB$4:$CB$1000),
  IF(
    ISNUMBER(MATCH(TRUE,'入力ｼｰﾄ①_従事者情報（様式第3号及び第4号作成用）'!$CB$4:$CB$1000&gt;=ROWS($C$5:C1559),0)),
    INDEX(
      (
        INDEX('入力ｼｰﾄ①_従事者情報（様式第3号及び第4号作成用）'!$C$4:$C$1000,MATCH(TRUE,'入力ｼｰﾄ①_従事者情報（様式第3号及び第4号作成用）'!$CB$4:$CB$1000&gt;=ROWS($C$5:C1559),0))
        &amp; " " &amp;
        INDEX('入力ｼｰﾄ①_従事者情報（様式第3号及び第4号作成用）'!$D$4:$D$1000,MATCH(TRUE,'入力ｼｰﾄ①_従事者情報（様式第3号及び第4号作成用）'!$CB$4:$CB$1000&gt;=ROWS($C$5:C1559),0))
      ),
      1,1
    ),
    ""
  ),
  ""
)</f>
        <v/>
      </c>
      <c r="D1559" s="9" t="str" cm="1">
        <f t="array" ref="D1559">IF(
  ROWS($D$5:D1559)&lt;=MAX('入力ｼｰﾄ①_従事者情報（様式第3号及び第4号作成用）'!$CB$4:$CB$500),
  IF(
    ISNUMBER(MATCH(TRUE,'入力ｼｰﾄ①_従事者情報（様式第3号及び第4号作成用）'!$CB$4:$CB$500&gt;=ROWS($D$5:D1559),0)),
    VLOOKUP(
      INDEX(
        '入力ｼｰﾄ①_従事者情報（様式第3号及び第4号作成用）'!$CD$4:$CEZ$500,
        MATCH(TRUE,'入力ｼｰﾄ①_従事者情報（様式第3号及び第4号作成用）'!$CB$4:$CB$500&gt;=ROWS($D$5:D1559),0),
        (ROWS($D$5:D1559)-IFERROR(
          IF(
            MATCH(TRUE, '入力ｼｰﾄ①_従事者情報（様式第3号及び第4号作成用）'!$CB$4:$CB$500 &gt;= ROWS($D$5:D1559), 0) = 1,
            0,
            INDEX(
              '入力ｼｰﾄ①_従事者情報（様式第3号及び第4号作成用）'!$CB$4:$CB$500,
              MATCH(TRUE, '入力ｼｰﾄ①_従事者情報（様式第3号及び第4号作成用）'!$CB$4:$CB$500 &gt;= ROWS($D$5:D1559), 0) -1
            )
          ),
          0
        ))
      ),
      非表示_資格正式名称!$B$3:$C$500,
      2,
      FALSE
    ),
    ""
  ),
  ""
)</f>
        <v/>
      </c>
      <c r="E1559" s="109"/>
    </row>
    <row r="1560" spans="2:5" x14ac:dyDescent="0.4">
      <c r="B1560" s="3" t="str" cm="1">
        <f t="array" ref="B1560">IF(
  ROWS($B$5:B1560)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ROWS($B$5:B1560), 0)
    )
    &amp; IF(
      INDEX(
        '入力ｼｰﾄ①_従事者情報（様式第3号及び第4号作成用）'!$BX$4:$BX$1000,
        MATCH(TRUE, '入力ｼｰﾄ①_従事者情報（様式第3号及び第4号作成用）'!$CB$4:$CB$1000 &gt;= ROWS($B$5:B1560), 0)
      )=1,
      "",
      "-" &amp; (
        ROWS($B$5:B1560)
        - IFERROR(
          IF(
            MATCH(TRUE, '入力ｼｰﾄ①_従事者情報（様式第3号及び第4号作成用）'!$CB$4:$CB$1000 &gt;= ROWS($B$5:B1560), 0) = 1,
            0,
            INDEX(
              '入力ｼｰﾄ①_従事者情報（様式第3号及び第4号作成用）'!$CB$4:$CB$1000,
              MATCH(TRUE, '入力ｼｰﾄ①_従事者情報（様式第3号及び第4号作成用）'!$CB$4:$CB$1000 &gt;= ROWS($B$5:B1560), 0) -1
            )
          ),
          0
        )
      )
    ),
    ""
  ),
  ""
)</f>
        <v/>
      </c>
      <c r="C1560" s="9" t="str" cm="1">
        <f t="array" ref="C1560">IF(
  ROWS($C$5:C1560) &lt;= MAX('入力ｼｰﾄ①_従事者情報（様式第3号及び第4号作成用）'!$CB$4:$CB$1000),
  IF(
    ISNUMBER(MATCH(TRUE,'入力ｼｰﾄ①_従事者情報（様式第3号及び第4号作成用）'!$CB$4:$CB$1000&gt;=ROWS($C$5:C1560),0)),
    INDEX(
      (
        INDEX('入力ｼｰﾄ①_従事者情報（様式第3号及び第4号作成用）'!$C$4:$C$1000,MATCH(TRUE,'入力ｼｰﾄ①_従事者情報（様式第3号及び第4号作成用）'!$CB$4:$CB$1000&gt;=ROWS($C$5:C1560),0))
        &amp; " " &amp;
        INDEX('入力ｼｰﾄ①_従事者情報（様式第3号及び第4号作成用）'!$D$4:$D$1000,MATCH(TRUE,'入力ｼｰﾄ①_従事者情報（様式第3号及び第4号作成用）'!$CB$4:$CB$1000&gt;=ROWS($C$5:C1560),0))
      ),
      1,1
    ),
    ""
  ),
  ""
)</f>
        <v/>
      </c>
      <c r="D1560" s="9" t="str" cm="1">
        <f t="array" ref="D1560">IF(
  ROWS($D$5:D1560)&lt;=MAX('入力ｼｰﾄ①_従事者情報（様式第3号及び第4号作成用）'!$CB$4:$CB$500),
  IF(
    ISNUMBER(MATCH(TRUE,'入力ｼｰﾄ①_従事者情報（様式第3号及び第4号作成用）'!$CB$4:$CB$500&gt;=ROWS($D$5:D1560),0)),
    VLOOKUP(
      INDEX(
        '入力ｼｰﾄ①_従事者情報（様式第3号及び第4号作成用）'!$CD$4:$CEZ$500,
        MATCH(TRUE,'入力ｼｰﾄ①_従事者情報（様式第3号及び第4号作成用）'!$CB$4:$CB$500&gt;=ROWS($D$5:D1560),0),
        (ROWS($D$5:D1560)-IFERROR(
          IF(
            MATCH(TRUE, '入力ｼｰﾄ①_従事者情報（様式第3号及び第4号作成用）'!$CB$4:$CB$500 &gt;= ROWS($D$5:D1560), 0) = 1,
            0,
            INDEX(
              '入力ｼｰﾄ①_従事者情報（様式第3号及び第4号作成用）'!$CB$4:$CB$500,
              MATCH(TRUE, '入力ｼｰﾄ①_従事者情報（様式第3号及び第4号作成用）'!$CB$4:$CB$500 &gt;= ROWS($D$5:D1560), 0) -1
            )
          ),
          0
        ))
      ),
      非表示_資格正式名称!$B$3:$C$500,
      2,
      FALSE
    ),
    ""
  ),
  ""
)</f>
        <v/>
      </c>
      <c r="E1560" s="109"/>
    </row>
    <row r="1561" spans="2:5" x14ac:dyDescent="0.4">
      <c r="B1561" s="3" t="str" cm="1">
        <f t="array" ref="B1561">IF(
  ROWS($B$5:B1561)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ROWS($B$5:B1561), 0)
    )
    &amp; IF(
      INDEX(
        '入力ｼｰﾄ①_従事者情報（様式第3号及び第4号作成用）'!$BX$4:$BX$1000,
        MATCH(TRUE, '入力ｼｰﾄ①_従事者情報（様式第3号及び第4号作成用）'!$CB$4:$CB$1000 &gt;= ROWS($B$5:B1561), 0)
      )=1,
      "",
      "-" &amp; (
        ROWS($B$5:B1561)
        - IFERROR(
          IF(
            MATCH(TRUE, '入力ｼｰﾄ①_従事者情報（様式第3号及び第4号作成用）'!$CB$4:$CB$1000 &gt;= ROWS($B$5:B1561), 0) = 1,
            0,
            INDEX(
              '入力ｼｰﾄ①_従事者情報（様式第3号及び第4号作成用）'!$CB$4:$CB$1000,
              MATCH(TRUE, '入力ｼｰﾄ①_従事者情報（様式第3号及び第4号作成用）'!$CB$4:$CB$1000 &gt;= ROWS($B$5:B1561), 0) -1
            )
          ),
          0
        )
      )
    ),
    ""
  ),
  ""
)</f>
        <v/>
      </c>
      <c r="C1561" s="9" t="str" cm="1">
        <f t="array" ref="C1561">IF(
  ROWS($C$5:C1561) &lt;= MAX('入力ｼｰﾄ①_従事者情報（様式第3号及び第4号作成用）'!$CB$4:$CB$1000),
  IF(
    ISNUMBER(MATCH(TRUE,'入力ｼｰﾄ①_従事者情報（様式第3号及び第4号作成用）'!$CB$4:$CB$1000&gt;=ROWS($C$5:C1561),0)),
    INDEX(
      (
        INDEX('入力ｼｰﾄ①_従事者情報（様式第3号及び第4号作成用）'!$C$4:$C$1000,MATCH(TRUE,'入力ｼｰﾄ①_従事者情報（様式第3号及び第4号作成用）'!$CB$4:$CB$1000&gt;=ROWS($C$5:C1561),0))
        &amp; " " &amp;
        INDEX('入力ｼｰﾄ①_従事者情報（様式第3号及び第4号作成用）'!$D$4:$D$1000,MATCH(TRUE,'入力ｼｰﾄ①_従事者情報（様式第3号及び第4号作成用）'!$CB$4:$CB$1000&gt;=ROWS($C$5:C1561),0))
      ),
      1,1
    ),
    ""
  ),
  ""
)</f>
        <v/>
      </c>
      <c r="D1561" s="9" t="str" cm="1">
        <f t="array" ref="D1561">IF(
  ROWS($D$5:D1561)&lt;=MAX('入力ｼｰﾄ①_従事者情報（様式第3号及び第4号作成用）'!$CB$4:$CB$500),
  IF(
    ISNUMBER(MATCH(TRUE,'入力ｼｰﾄ①_従事者情報（様式第3号及び第4号作成用）'!$CB$4:$CB$500&gt;=ROWS($D$5:D1561),0)),
    VLOOKUP(
      INDEX(
        '入力ｼｰﾄ①_従事者情報（様式第3号及び第4号作成用）'!$CD$4:$CEZ$500,
        MATCH(TRUE,'入力ｼｰﾄ①_従事者情報（様式第3号及び第4号作成用）'!$CB$4:$CB$500&gt;=ROWS($D$5:D1561),0),
        (ROWS($D$5:D1561)-IFERROR(
          IF(
            MATCH(TRUE, '入力ｼｰﾄ①_従事者情報（様式第3号及び第4号作成用）'!$CB$4:$CB$500 &gt;= ROWS($D$5:D1561), 0) = 1,
            0,
            INDEX(
              '入力ｼｰﾄ①_従事者情報（様式第3号及び第4号作成用）'!$CB$4:$CB$500,
              MATCH(TRUE, '入力ｼｰﾄ①_従事者情報（様式第3号及び第4号作成用）'!$CB$4:$CB$500 &gt;= ROWS($D$5:D1561), 0) -1
            )
          ),
          0
        ))
      ),
      非表示_資格正式名称!$B$3:$C$500,
      2,
      FALSE
    ),
    ""
  ),
  ""
)</f>
        <v/>
      </c>
      <c r="E1561" s="109"/>
    </row>
    <row r="1562" spans="2:5" x14ac:dyDescent="0.4">
      <c r="B1562" s="3" t="str" cm="1">
        <f t="array" ref="B1562">IF(
  ROWS($B$5:B1562)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ROWS($B$5:B1562), 0)
    )
    &amp; IF(
      INDEX(
        '入力ｼｰﾄ①_従事者情報（様式第3号及び第4号作成用）'!$BX$4:$BX$1000,
        MATCH(TRUE, '入力ｼｰﾄ①_従事者情報（様式第3号及び第4号作成用）'!$CB$4:$CB$1000 &gt;= ROWS($B$5:B1562), 0)
      )=1,
      "",
      "-" &amp; (
        ROWS($B$5:B1562)
        - IFERROR(
          IF(
            MATCH(TRUE, '入力ｼｰﾄ①_従事者情報（様式第3号及び第4号作成用）'!$CB$4:$CB$1000 &gt;= ROWS($B$5:B1562), 0) = 1,
            0,
            INDEX(
              '入力ｼｰﾄ①_従事者情報（様式第3号及び第4号作成用）'!$CB$4:$CB$1000,
              MATCH(TRUE, '入力ｼｰﾄ①_従事者情報（様式第3号及び第4号作成用）'!$CB$4:$CB$1000 &gt;= ROWS($B$5:B1562), 0) -1
            )
          ),
          0
        )
      )
    ),
    ""
  ),
  ""
)</f>
        <v/>
      </c>
      <c r="C1562" s="9" t="str" cm="1">
        <f t="array" ref="C1562">IF(
  ROWS($C$5:C1562) &lt;= MAX('入力ｼｰﾄ①_従事者情報（様式第3号及び第4号作成用）'!$CB$4:$CB$1000),
  IF(
    ISNUMBER(MATCH(TRUE,'入力ｼｰﾄ①_従事者情報（様式第3号及び第4号作成用）'!$CB$4:$CB$1000&gt;=ROWS($C$5:C1562),0)),
    INDEX(
      (
        INDEX('入力ｼｰﾄ①_従事者情報（様式第3号及び第4号作成用）'!$C$4:$C$1000,MATCH(TRUE,'入力ｼｰﾄ①_従事者情報（様式第3号及び第4号作成用）'!$CB$4:$CB$1000&gt;=ROWS($C$5:C1562),0))
        &amp; " " &amp;
        INDEX('入力ｼｰﾄ①_従事者情報（様式第3号及び第4号作成用）'!$D$4:$D$1000,MATCH(TRUE,'入力ｼｰﾄ①_従事者情報（様式第3号及び第4号作成用）'!$CB$4:$CB$1000&gt;=ROWS($C$5:C1562),0))
      ),
      1,1
    ),
    ""
  ),
  ""
)</f>
        <v/>
      </c>
      <c r="D1562" s="9" t="str" cm="1">
        <f t="array" ref="D1562">IF(
  ROWS($D$5:D1562)&lt;=MAX('入力ｼｰﾄ①_従事者情報（様式第3号及び第4号作成用）'!$CB$4:$CB$500),
  IF(
    ISNUMBER(MATCH(TRUE,'入力ｼｰﾄ①_従事者情報（様式第3号及び第4号作成用）'!$CB$4:$CB$500&gt;=ROWS($D$5:D1562),0)),
    VLOOKUP(
      INDEX(
        '入力ｼｰﾄ①_従事者情報（様式第3号及び第4号作成用）'!$CD$4:$CEZ$500,
        MATCH(TRUE,'入力ｼｰﾄ①_従事者情報（様式第3号及び第4号作成用）'!$CB$4:$CB$500&gt;=ROWS($D$5:D1562),0),
        (ROWS($D$5:D1562)-IFERROR(
          IF(
            MATCH(TRUE, '入力ｼｰﾄ①_従事者情報（様式第3号及び第4号作成用）'!$CB$4:$CB$500 &gt;= ROWS($D$5:D1562), 0) = 1,
            0,
            INDEX(
              '入力ｼｰﾄ①_従事者情報（様式第3号及び第4号作成用）'!$CB$4:$CB$500,
              MATCH(TRUE, '入力ｼｰﾄ①_従事者情報（様式第3号及び第4号作成用）'!$CB$4:$CB$500 &gt;= ROWS($D$5:D1562), 0) -1
            )
          ),
          0
        ))
      ),
      非表示_資格正式名称!$B$3:$C$500,
      2,
      FALSE
    ),
    ""
  ),
  ""
)</f>
        <v/>
      </c>
      <c r="E1562" s="109"/>
    </row>
    <row r="1563" spans="2:5" x14ac:dyDescent="0.4">
      <c r="B1563" s="3" t="str" cm="1">
        <f t="array" ref="B1563">IF(
  ROWS($B$5:B1563)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ROWS($B$5:B1563), 0)
    )
    &amp; IF(
      INDEX(
        '入力ｼｰﾄ①_従事者情報（様式第3号及び第4号作成用）'!$BX$4:$BX$1000,
        MATCH(TRUE, '入力ｼｰﾄ①_従事者情報（様式第3号及び第4号作成用）'!$CB$4:$CB$1000 &gt;= ROWS($B$5:B1563), 0)
      )=1,
      "",
      "-" &amp; (
        ROWS($B$5:B1563)
        - IFERROR(
          IF(
            MATCH(TRUE, '入力ｼｰﾄ①_従事者情報（様式第3号及び第4号作成用）'!$CB$4:$CB$1000 &gt;= ROWS($B$5:B1563), 0) = 1,
            0,
            INDEX(
              '入力ｼｰﾄ①_従事者情報（様式第3号及び第4号作成用）'!$CB$4:$CB$1000,
              MATCH(TRUE, '入力ｼｰﾄ①_従事者情報（様式第3号及び第4号作成用）'!$CB$4:$CB$1000 &gt;= ROWS($B$5:B1563), 0) -1
            )
          ),
          0
        )
      )
    ),
    ""
  ),
  ""
)</f>
        <v/>
      </c>
      <c r="C1563" s="9" t="str" cm="1">
        <f t="array" ref="C1563">IF(
  ROWS($C$5:C1563) &lt;= MAX('入力ｼｰﾄ①_従事者情報（様式第3号及び第4号作成用）'!$CB$4:$CB$1000),
  IF(
    ISNUMBER(MATCH(TRUE,'入力ｼｰﾄ①_従事者情報（様式第3号及び第4号作成用）'!$CB$4:$CB$1000&gt;=ROWS($C$5:C1563),0)),
    INDEX(
      (
        INDEX('入力ｼｰﾄ①_従事者情報（様式第3号及び第4号作成用）'!$C$4:$C$1000,MATCH(TRUE,'入力ｼｰﾄ①_従事者情報（様式第3号及び第4号作成用）'!$CB$4:$CB$1000&gt;=ROWS($C$5:C1563),0))
        &amp; " " &amp;
        INDEX('入力ｼｰﾄ①_従事者情報（様式第3号及び第4号作成用）'!$D$4:$D$1000,MATCH(TRUE,'入力ｼｰﾄ①_従事者情報（様式第3号及び第4号作成用）'!$CB$4:$CB$1000&gt;=ROWS($C$5:C1563),0))
      ),
      1,1
    ),
    ""
  ),
  ""
)</f>
        <v/>
      </c>
      <c r="D1563" s="9" t="str" cm="1">
        <f t="array" ref="D1563">IF(
  ROWS($D$5:D1563)&lt;=MAX('入力ｼｰﾄ①_従事者情報（様式第3号及び第4号作成用）'!$CB$4:$CB$500),
  IF(
    ISNUMBER(MATCH(TRUE,'入力ｼｰﾄ①_従事者情報（様式第3号及び第4号作成用）'!$CB$4:$CB$500&gt;=ROWS($D$5:D1563),0)),
    VLOOKUP(
      INDEX(
        '入力ｼｰﾄ①_従事者情報（様式第3号及び第4号作成用）'!$CD$4:$CEZ$500,
        MATCH(TRUE,'入力ｼｰﾄ①_従事者情報（様式第3号及び第4号作成用）'!$CB$4:$CB$500&gt;=ROWS($D$5:D1563),0),
        (ROWS($D$5:D1563)-IFERROR(
          IF(
            MATCH(TRUE, '入力ｼｰﾄ①_従事者情報（様式第3号及び第4号作成用）'!$CB$4:$CB$500 &gt;= ROWS($D$5:D1563), 0) = 1,
            0,
            INDEX(
              '入力ｼｰﾄ①_従事者情報（様式第3号及び第4号作成用）'!$CB$4:$CB$500,
              MATCH(TRUE, '入力ｼｰﾄ①_従事者情報（様式第3号及び第4号作成用）'!$CB$4:$CB$500 &gt;= ROWS($D$5:D1563), 0) -1
            )
          ),
          0
        ))
      ),
      非表示_資格正式名称!$B$3:$C$500,
      2,
      FALSE
    ),
    ""
  ),
  ""
)</f>
        <v/>
      </c>
      <c r="E1563" s="109"/>
    </row>
    <row r="1564" spans="2:5" x14ac:dyDescent="0.4">
      <c r="B1564" s="3" t="str" cm="1">
        <f t="array" ref="B1564">IF(
  ROWS($B$5:B1564)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ROWS($B$5:B1564), 0)
    )
    &amp; IF(
      INDEX(
        '入力ｼｰﾄ①_従事者情報（様式第3号及び第4号作成用）'!$BX$4:$BX$1000,
        MATCH(TRUE, '入力ｼｰﾄ①_従事者情報（様式第3号及び第4号作成用）'!$CB$4:$CB$1000 &gt;= ROWS($B$5:B1564), 0)
      )=1,
      "",
      "-" &amp; (
        ROWS($B$5:B1564)
        - IFERROR(
          IF(
            MATCH(TRUE, '入力ｼｰﾄ①_従事者情報（様式第3号及び第4号作成用）'!$CB$4:$CB$1000 &gt;= ROWS($B$5:B1564), 0) = 1,
            0,
            INDEX(
              '入力ｼｰﾄ①_従事者情報（様式第3号及び第4号作成用）'!$CB$4:$CB$1000,
              MATCH(TRUE, '入力ｼｰﾄ①_従事者情報（様式第3号及び第4号作成用）'!$CB$4:$CB$1000 &gt;= ROWS($B$5:B1564), 0) -1
            )
          ),
          0
        )
      )
    ),
    ""
  ),
  ""
)</f>
        <v/>
      </c>
      <c r="C1564" s="9" t="str" cm="1">
        <f t="array" ref="C1564">IF(
  ROWS($C$5:C1564) &lt;= MAX('入力ｼｰﾄ①_従事者情報（様式第3号及び第4号作成用）'!$CB$4:$CB$1000),
  IF(
    ISNUMBER(MATCH(TRUE,'入力ｼｰﾄ①_従事者情報（様式第3号及び第4号作成用）'!$CB$4:$CB$1000&gt;=ROWS($C$5:C1564),0)),
    INDEX(
      (
        INDEX('入力ｼｰﾄ①_従事者情報（様式第3号及び第4号作成用）'!$C$4:$C$1000,MATCH(TRUE,'入力ｼｰﾄ①_従事者情報（様式第3号及び第4号作成用）'!$CB$4:$CB$1000&gt;=ROWS($C$5:C1564),0))
        &amp; " " &amp;
        INDEX('入力ｼｰﾄ①_従事者情報（様式第3号及び第4号作成用）'!$D$4:$D$1000,MATCH(TRUE,'入力ｼｰﾄ①_従事者情報（様式第3号及び第4号作成用）'!$CB$4:$CB$1000&gt;=ROWS($C$5:C1564),0))
      ),
      1,1
    ),
    ""
  ),
  ""
)</f>
        <v/>
      </c>
      <c r="D1564" s="9" t="str" cm="1">
        <f t="array" ref="D1564">IF(
  ROWS($D$5:D1564)&lt;=MAX('入力ｼｰﾄ①_従事者情報（様式第3号及び第4号作成用）'!$CB$4:$CB$500),
  IF(
    ISNUMBER(MATCH(TRUE,'入力ｼｰﾄ①_従事者情報（様式第3号及び第4号作成用）'!$CB$4:$CB$500&gt;=ROWS($D$5:D1564),0)),
    VLOOKUP(
      INDEX(
        '入力ｼｰﾄ①_従事者情報（様式第3号及び第4号作成用）'!$CD$4:$CEZ$500,
        MATCH(TRUE,'入力ｼｰﾄ①_従事者情報（様式第3号及び第4号作成用）'!$CB$4:$CB$500&gt;=ROWS($D$5:D1564),0),
        (ROWS($D$5:D1564)-IFERROR(
          IF(
            MATCH(TRUE, '入力ｼｰﾄ①_従事者情報（様式第3号及び第4号作成用）'!$CB$4:$CB$500 &gt;= ROWS($D$5:D1564), 0) = 1,
            0,
            INDEX(
              '入力ｼｰﾄ①_従事者情報（様式第3号及び第4号作成用）'!$CB$4:$CB$500,
              MATCH(TRUE, '入力ｼｰﾄ①_従事者情報（様式第3号及び第4号作成用）'!$CB$4:$CB$500 &gt;= ROWS($D$5:D1564), 0) -1
            )
          ),
          0
        ))
      ),
      非表示_資格正式名称!$B$3:$C$500,
      2,
      FALSE
    ),
    ""
  ),
  ""
)</f>
        <v/>
      </c>
      <c r="E1564" s="109"/>
    </row>
    <row r="1565" spans="2:5" x14ac:dyDescent="0.4">
      <c r="B1565" s="3" t="str" cm="1">
        <f t="array" ref="B1565">IF(
  ROWS($B$5:B1565)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ROWS($B$5:B1565), 0)
    )
    &amp; IF(
      INDEX(
        '入力ｼｰﾄ①_従事者情報（様式第3号及び第4号作成用）'!$BX$4:$BX$1000,
        MATCH(TRUE, '入力ｼｰﾄ①_従事者情報（様式第3号及び第4号作成用）'!$CB$4:$CB$1000 &gt;= ROWS($B$5:B1565), 0)
      )=1,
      "",
      "-" &amp; (
        ROWS($B$5:B1565)
        - IFERROR(
          IF(
            MATCH(TRUE, '入力ｼｰﾄ①_従事者情報（様式第3号及び第4号作成用）'!$CB$4:$CB$1000 &gt;= ROWS($B$5:B1565), 0) = 1,
            0,
            INDEX(
              '入力ｼｰﾄ①_従事者情報（様式第3号及び第4号作成用）'!$CB$4:$CB$1000,
              MATCH(TRUE, '入力ｼｰﾄ①_従事者情報（様式第3号及び第4号作成用）'!$CB$4:$CB$1000 &gt;= ROWS($B$5:B1565), 0) -1
            )
          ),
          0
        )
      )
    ),
    ""
  ),
  ""
)</f>
        <v/>
      </c>
      <c r="C1565" s="9" t="str" cm="1">
        <f t="array" ref="C1565">IF(
  ROWS($C$5:C1565) &lt;= MAX('入力ｼｰﾄ①_従事者情報（様式第3号及び第4号作成用）'!$CB$4:$CB$1000),
  IF(
    ISNUMBER(MATCH(TRUE,'入力ｼｰﾄ①_従事者情報（様式第3号及び第4号作成用）'!$CB$4:$CB$1000&gt;=ROWS($C$5:C1565),0)),
    INDEX(
      (
        INDEX('入力ｼｰﾄ①_従事者情報（様式第3号及び第4号作成用）'!$C$4:$C$1000,MATCH(TRUE,'入力ｼｰﾄ①_従事者情報（様式第3号及び第4号作成用）'!$CB$4:$CB$1000&gt;=ROWS($C$5:C1565),0))
        &amp; " " &amp;
        INDEX('入力ｼｰﾄ①_従事者情報（様式第3号及び第4号作成用）'!$D$4:$D$1000,MATCH(TRUE,'入力ｼｰﾄ①_従事者情報（様式第3号及び第4号作成用）'!$CB$4:$CB$1000&gt;=ROWS($C$5:C1565),0))
      ),
      1,1
    ),
    ""
  ),
  ""
)</f>
        <v/>
      </c>
      <c r="D1565" s="9" t="str" cm="1">
        <f t="array" ref="D1565">IF(
  ROWS($D$5:D1565)&lt;=MAX('入力ｼｰﾄ①_従事者情報（様式第3号及び第4号作成用）'!$CB$4:$CB$500),
  IF(
    ISNUMBER(MATCH(TRUE,'入力ｼｰﾄ①_従事者情報（様式第3号及び第4号作成用）'!$CB$4:$CB$500&gt;=ROWS($D$5:D1565),0)),
    VLOOKUP(
      INDEX(
        '入力ｼｰﾄ①_従事者情報（様式第3号及び第4号作成用）'!$CD$4:$CEZ$500,
        MATCH(TRUE,'入力ｼｰﾄ①_従事者情報（様式第3号及び第4号作成用）'!$CB$4:$CB$500&gt;=ROWS($D$5:D1565),0),
        (ROWS($D$5:D1565)-IFERROR(
          IF(
            MATCH(TRUE, '入力ｼｰﾄ①_従事者情報（様式第3号及び第4号作成用）'!$CB$4:$CB$500 &gt;= ROWS($D$5:D1565), 0) = 1,
            0,
            INDEX(
              '入力ｼｰﾄ①_従事者情報（様式第3号及び第4号作成用）'!$CB$4:$CB$500,
              MATCH(TRUE, '入力ｼｰﾄ①_従事者情報（様式第3号及び第4号作成用）'!$CB$4:$CB$500 &gt;= ROWS($D$5:D1565), 0) -1
            )
          ),
          0
        ))
      ),
      非表示_資格正式名称!$B$3:$C$500,
      2,
      FALSE
    ),
    ""
  ),
  ""
)</f>
        <v/>
      </c>
      <c r="E1565" s="109"/>
    </row>
    <row r="1566" spans="2:5" x14ac:dyDescent="0.4">
      <c r="B1566" s="3" t="str" cm="1">
        <f t="array" ref="B1566">IF(
  ROWS($B$5:B1566)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ROWS($B$5:B1566), 0)
    )
    &amp; IF(
      INDEX(
        '入力ｼｰﾄ①_従事者情報（様式第3号及び第4号作成用）'!$BX$4:$BX$1000,
        MATCH(TRUE, '入力ｼｰﾄ①_従事者情報（様式第3号及び第4号作成用）'!$CB$4:$CB$1000 &gt;= ROWS($B$5:B1566), 0)
      )=1,
      "",
      "-" &amp; (
        ROWS($B$5:B1566)
        - IFERROR(
          IF(
            MATCH(TRUE, '入力ｼｰﾄ①_従事者情報（様式第3号及び第4号作成用）'!$CB$4:$CB$1000 &gt;= ROWS($B$5:B1566), 0) = 1,
            0,
            INDEX(
              '入力ｼｰﾄ①_従事者情報（様式第3号及び第4号作成用）'!$CB$4:$CB$1000,
              MATCH(TRUE, '入力ｼｰﾄ①_従事者情報（様式第3号及び第4号作成用）'!$CB$4:$CB$1000 &gt;= ROWS($B$5:B1566), 0) -1
            )
          ),
          0
        )
      )
    ),
    ""
  ),
  ""
)</f>
        <v/>
      </c>
      <c r="C1566" s="9" t="str" cm="1">
        <f t="array" ref="C1566">IF(
  ROWS($C$5:C1566) &lt;= MAX('入力ｼｰﾄ①_従事者情報（様式第3号及び第4号作成用）'!$CB$4:$CB$1000),
  IF(
    ISNUMBER(MATCH(TRUE,'入力ｼｰﾄ①_従事者情報（様式第3号及び第4号作成用）'!$CB$4:$CB$1000&gt;=ROWS($C$5:C1566),0)),
    INDEX(
      (
        INDEX('入力ｼｰﾄ①_従事者情報（様式第3号及び第4号作成用）'!$C$4:$C$1000,MATCH(TRUE,'入力ｼｰﾄ①_従事者情報（様式第3号及び第4号作成用）'!$CB$4:$CB$1000&gt;=ROWS($C$5:C1566),0))
        &amp; " " &amp;
        INDEX('入力ｼｰﾄ①_従事者情報（様式第3号及び第4号作成用）'!$D$4:$D$1000,MATCH(TRUE,'入力ｼｰﾄ①_従事者情報（様式第3号及び第4号作成用）'!$CB$4:$CB$1000&gt;=ROWS($C$5:C1566),0))
      ),
      1,1
    ),
    ""
  ),
  ""
)</f>
        <v/>
      </c>
      <c r="D1566" s="9" t="str" cm="1">
        <f t="array" ref="D1566">IF(
  ROWS($D$5:D1566)&lt;=MAX('入力ｼｰﾄ①_従事者情報（様式第3号及び第4号作成用）'!$CB$4:$CB$500),
  IF(
    ISNUMBER(MATCH(TRUE,'入力ｼｰﾄ①_従事者情報（様式第3号及び第4号作成用）'!$CB$4:$CB$500&gt;=ROWS($D$5:D1566),0)),
    VLOOKUP(
      INDEX(
        '入力ｼｰﾄ①_従事者情報（様式第3号及び第4号作成用）'!$CD$4:$CEZ$500,
        MATCH(TRUE,'入力ｼｰﾄ①_従事者情報（様式第3号及び第4号作成用）'!$CB$4:$CB$500&gt;=ROWS($D$5:D1566),0),
        (ROWS($D$5:D1566)-IFERROR(
          IF(
            MATCH(TRUE, '入力ｼｰﾄ①_従事者情報（様式第3号及び第4号作成用）'!$CB$4:$CB$500 &gt;= ROWS($D$5:D1566), 0) = 1,
            0,
            INDEX(
              '入力ｼｰﾄ①_従事者情報（様式第3号及び第4号作成用）'!$CB$4:$CB$500,
              MATCH(TRUE, '入力ｼｰﾄ①_従事者情報（様式第3号及び第4号作成用）'!$CB$4:$CB$500 &gt;= ROWS($D$5:D1566), 0) -1
            )
          ),
          0
        ))
      ),
      非表示_資格正式名称!$B$3:$C$500,
      2,
      FALSE
    ),
    ""
  ),
  ""
)</f>
        <v/>
      </c>
      <c r="E1566" s="109"/>
    </row>
    <row r="1567" spans="2:5" x14ac:dyDescent="0.4">
      <c r="B1567" s="3" t="str" cm="1">
        <f t="array" ref="B1567">IF(
  ROWS($B$5:B1567)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ROWS($B$5:B1567), 0)
    )
    &amp; IF(
      INDEX(
        '入力ｼｰﾄ①_従事者情報（様式第3号及び第4号作成用）'!$BX$4:$BX$1000,
        MATCH(TRUE, '入力ｼｰﾄ①_従事者情報（様式第3号及び第4号作成用）'!$CB$4:$CB$1000 &gt;= ROWS($B$5:B1567), 0)
      )=1,
      "",
      "-" &amp; (
        ROWS($B$5:B1567)
        - IFERROR(
          IF(
            MATCH(TRUE, '入力ｼｰﾄ①_従事者情報（様式第3号及び第4号作成用）'!$CB$4:$CB$1000 &gt;= ROWS($B$5:B1567), 0) = 1,
            0,
            INDEX(
              '入力ｼｰﾄ①_従事者情報（様式第3号及び第4号作成用）'!$CB$4:$CB$1000,
              MATCH(TRUE, '入力ｼｰﾄ①_従事者情報（様式第3号及び第4号作成用）'!$CB$4:$CB$1000 &gt;= ROWS($B$5:B1567), 0) -1
            )
          ),
          0
        )
      )
    ),
    ""
  ),
  ""
)</f>
        <v/>
      </c>
      <c r="C1567" s="9" t="str" cm="1">
        <f t="array" ref="C1567">IF(
  ROWS($C$5:C1567) &lt;= MAX('入力ｼｰﾄ①_従事者情報（様式第3号及び第4号作成用）'!$CB$4:$CB$1000),
  IF(
    ISNUMBER(MATCH(TRUE,'入力ｼｰﾄ①_従事者情報（様式第3号及び第4号作成用）'!$CB$4:$CB$1000&gt;=ROWS($C$5:C1567),0)),
    INDEX(
      (
        INDEX('入力ｼｰﾄ①_従事者情報（様式第3号及び第4号作成用）'!$C$4:$C$1000,MATCH(TRUE,'入力ｼｰﾄ①_従事者情報（様式第3号及び第4号作成用）'!$CB$4:$CB$1000&gt;=ROWS($C$5:C1567),0))
        &amp; " " &amp;
        INDEX('入力ｼｰﾄ①_従事者情報（様式第3号及び第4号作成用）'!$D$4:$D$1000,MATCH(TRUE,'入力ｼｰﾄ①_従事者情報（様式第3号及び第4号作成用）'!$CB$4:$CB$1000&gt;=ROWS($C$5:C1567),0))
      ),
      1,1
    ),
    ""
  ),
  ""
)</f>
        <v/>
      </c>
      <c r="D1567" s="9" t="str" cm="1">
        <f t="array" ref="D1567">IF(
  ROWS($D$5:D1567)&lt;=MAX('入力ｼｰﾄ①_従事者情報（様式第3号及び第4号作成用）'!$CB$4:$CB$500),
  IF(
    ISNUMBER(MATCH(TRUE,'入力ｼｰﾄ①_従事者情報（様式第3号及び第4号作成用）'!$CB$4:$CB$500&gt;=ROWS($D$5:D1567),0)),
    VLOOKUP(
      INDEX(
        '入力ｼｰﾄ①_従事者情報（様式第3号及び第4号作成用）'!$CD$4:$CEZ$500,
        MATCH(TRUE,'入力ｼｰﾄ①_従事者情報（様式第3号及び第4号作成用）'!$CB$4:$CB$500&gt;=ROWS($D$5:D1567),0),
        (ROWS($D$5:D1567)-IFERROR(
          IF(
            MATCH(TRUE, '入力ｼｰﾄ①_従事者情報（様式第3号及び第4号作成用）'!$CB$4:$CB$500 &gt;= ROWS($D$5:D1567), 0) = 1,
            0,
            INDEX(
              '入力ｼｰﾄ①_従事者情報（様式第3号及び第4号作成用）'!$CB$4:$CB$500,
              MATCH(TRUE, '入力ｼｰﾄ①_従事者情報（様式第3号及び第4号作成用）'!$CB$4:$CB$500 &gt;= ROWS($D$5:D1567), 0) -1
            )
          ),
          0
        ))
      ),
      非表示_資格正式名称!$B$3:$C$500,
      2,
      FALSE
    ),
    ""
  ),
  ""
)</f>
        <v/>
      </c>
      <c r="E1567" s="109"/>
    </row>
    <row r="1568" spans="2:5" x14ac:dyDescent="0.4">
      <c r="B1568" s="3" t="str" cm="1">
        <f t="array" ref="B1568">IF(
  ROWS($B$5:B1568)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ROWS($B$5:B1568), 0)
    )
    &amp; IF(
      INDEX(
        '入力ｼｰﾄ①_従事者情報（様式第3号及び第4号作成用）'!$BX$4:$BX$1000,
        MATCH(TRUE, '入力ｼｰﾄ①_従事者情報（様式第3号及び第4号作成用）'!$CB$4:$CB$1000 &gt;= ROWS($B$5:B1568), 0)
      )=1,
      "",
      "-" &amp; (
        ROWS($B$5:B1568)
        - IFERROR(
          IF(
            MATCH(TRUE, '入力ｼｰﾄ①_従事者情報（様式第3号及び第4号作成用）'!$CB$4:$CB$1000 &gt;= ROWS($B$5:B1568), 0) = 1,
            0,
            INDEX(
              '入力ｼｰﾄ①_従事者情報（様式第3号及び第4号作成用）'!$CB$4:$CB$1000,
              MATCH(TRUE, '入力ｼｰﾄ①_従事者情報（様式第3号及び第4号作成用）'!$CB$4:$CB$1000 &gt;= ROWS($B$5:B1568), 0) -1
            )
          ),
          0
        )
      )
    ),
    ""
  ),
  ""
)</f>
        <v/>
      </c>
      <c r="C1568" s="9" t="str" cm="1">
        <f t="array" ref="C1568">IF(
  ROWS($C$5:C1568) &lt;= MAX('入力ｼｰﾄ①_従事者情報（様式第3号及び第4号作成用）'!$CB$4:$CB$1000),
  IF(
    ISNUMBER(MATCH(TRUE,'入力ｼｰﾄ①_従事者情報（様式第3号及び第4号作成用）'!$CB$4:$CB$1000&gt;=ROWS($C$5:C1568),0)),
    INDEX(
      (
        INDEX('入力ｼｰﾄ①_従事者情報（様式第3号及び第4号作成用）'!$C$4:$C$1000,MATCH(TRUE,'入力ｼｰﾄ①_従事者情報（様式第3号及び第4号作成用）'!$CB$4:$CB$1000&gt;=ROWS($C$5:C1568),0))
        &amp; " " &amp;
        INDEX('入力ｼｰﾄ①_従事者情報（様式第3号及び第4号作成用）'!$D$4:$D$1000,MATCH(TRUE,'入力ｼｰﾄ①_従事者情報（様式第3号及び第4号作成用）'!$CB$4:$CB$1000&gt;=ROWS($C$5:C1568),0))
      ),
      1,1
    ),
    ""
  ),
  ""
)</f>
        <v/>
      </c>
      <c r="D1568" s="9" t="str" cm="1">
        <f t="array" ref="D1568">IF(
  ROWS($D$5:D1568)&lt;=MAX('入力ｼｰﾄ①_従事者情報（様式第3号及び第4号作成用）'!$CB$4:$CB$500),
  IF(
    ISNUMBER(MATCH(TRUE,'入力ｼｰﾄ①_従事者情報（様式第3号及び第4号作成用）'!$CB$4:$CB$500&gt;=ROWS($D$5:D1568),0)),
    VLOOKUP(
      INDEX(
        '入力ｼｰﾄ①_従事者情報（様式第3号及び第4号作成用）'!$CD$4:$CEZ$500,
        MATCH(TRUE,'入力ｼｰﾄ①_従事者情報（様式第3号及び第4号作成用）'!$CB$4:$CB$500&gt;=ROWS($D$5:D1568),0),
        (ROWS($D$5:D1568)-IFERROR(
          IF(
            MATCH(TRUE, '入力ｼｰﾄ①_従事者情報（様式第3号及び第4号作成用）'!$CB$4:$CB$500 &gt;= ROWS($D$5:D1568), 0) = 1,
            0,
            INDEX(
              '入力ｼｰﾄ①_従事者情報（様式第3号及び第4号作成用）'!$CB$4:$CB$500,
              MATCH(TRUE, '入力ｼｰﾄ①_従事者情報（様式第3号及び第4号作成用）'!$CB$4:$CB$500 &gt;= ROWS($D$5:D1568), 0) -1
            )
          ),
          0
        ))
      ),
      非表示_資格正式名称!$B$3:$C$500,
      2,
      FALSE
    ),
    ""
  ),
  ""
)</f>
        <v/>
      </c>
      <c r="E1568" s="109"/>
    </row>
    <row r="1569" spans="2:5" x14ac:dyDescent="0.4">
      <c r="B1569" s="3" t="str" cm="1">
        <f t="array" ref="B1569">IF(
  ROWS($B$5:B1569)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ROWS($B$5:B1569), 0)
    )
    &amp; IF(
      INDEX(
        '入力ｼｰﾄ①_従事者情報（様式第3号及び第4号作成用）'!$BX$4:$BX$1000,
        MATCH(TRUE, '入力ｼｰﾄ①_従事者情報（様式第3号及び第4号作成用）'!$CB$4:$CB$1000 &gt;= ROWS($B$5:B1569), 0)
      )=1,
      "",
      "-" &amp; (
        ROWS($B$5:B1569)
        - IFERROR(
          IF(
            MATCH(TRUE, '入力ｼｰﾄ①_従事者情報（様式第3号及び第4号作成用）'!$CB$4:$CB$1000 &gt;= ROWS($B$5:B1569), 0) = 1,
            0,
            INDEX(
              '入力ｼｰﾄ①_従事者情報（様式第3号及び第4号作成用）'!$CB$4:$CB$1000,
              MATCH(TRUE, '入力ｼｰﾄ①_従事者情報（様式第3号及び第4号作成用）'!$CB$4:$CB$1000 &gt;= ROWS($B$5:B1569), 0) -1
            )
          ),
          0
        )
      )
    ),
    ""
  ),
  ""
)</f>
        <v/>
      </c>
      <c r="C1569" s="9" t="str" cm="1">
        <f t="array" ref="C1569">IF(
  ROWS($C$5:C1569) &lt;= MAX('入力ｼｰﾄ①_従事者情報（様式第3号及び第4号作成用）'!$CB$4:$CB$1000),
  IF(
    ISNUMBER(MATCH(TRUE,'入力ｼｰﾄ①_従事者情報（様式第3号及び第4号作成用）'!$CB$4:$CB$1000&gt;=ROWS($C$5:C1569),0)),
    INDEX(
      (
        INDEX('入力ｼｰﾄ①_従事者情報（様式第3号及び第4号作成用）'!$C$4:$C$1000,MATCH(TRUE,'入力ｼｰﾄ①_従事者情報（様式第3号及び第4号作成用）'!$CB$4:$CB$1000&gt;=ROWS($C$5:C1569),0))
        &amp; " " &amp;
        INDEX('入力ｼｰﾄ①_従事者情報（様式第3号及び第4号作成用）'!$D$4:$D$1000,MATCH(TRUE,'入力ｼｰﾄ①_従事者情報（様式第3号及び第4号作成用）'!$CB$4:$CB$1000&gt;=ROWS($C$5:C1569),0))
      ),
      1,1
    ),
    ""
  ),
  ""
)</f>
        <v/>
      </c>
      <c r="D1569" s="9" t="str" cm="1">
        <f t="array" ref="D1569">IF(
  ROWS($D$5:D1569)&lt;=MAX('入力ｼｰﾄ①_従事者情報（様式第3号及び第4号作成用）'!$CB$4:$CB$500),
  IF(
    ISNUMBER(MATCH(TRUE,'入力ｼｰﾄ①_従事者情報（様式第3号及び第4号作成用）'!$CB$4:$CB$500&gt;=ROWS($D$5:D1569),0)),
    VLOOKUP(
      INDEX(
        '入力ｼｰﾄ①_従事者情報（様式第3号及び第4号作成用）'!$CD$4:$CEZ$500,
        MATCH(TRUE,'入力ｼｰﾄ①_従事者情報（様式第3号及び第4号作成用）'!$CB$4:$CB$500&gt;=ROWS($D$5:D1569),0),
        (ROWS($D$5:D1569)-IFERROR(
          IF(
            MATCH(TRUE, '入力ｼｰﾄ①_従事者情報（様式第3号及び第4号作成用）'!$CB$4:$CB$500 &gt;= ROWS($D$5:D1569), 0) = 1,
            0,
            INDEX(
              '入力ｼｰﾄ①_従事者情報（様式第3号及び第4号作成用）'!$CB$4:$CB$500,
              MATCH(TRUE, '入力ｼｰﾄ①_従事者情報（様式第3号及び第4号作成用）'!$CB$4:$CB$500 &gt;= ROWS($D$5:D1569), 0) -1
            )
          ),
          0
        ))
      ),
      非表示_資格正式名称!$B$3:$C$500,
      2,
      FALSE
    ),
    ""
  ),
  ""
)</f>
        <v/>
      </c>
      <c r="E1569" s="109"/>
    </row>
    <row r="1570" spans="2:5" x14ac:dyDescent="0.4">
      <c r="B1570" s="3" t="str" cm="1">
        <f t="array" ref="B1570">IF(
  ROWS($B$5:B1570)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ROWS($B$5:B1570), 0)
    )
    &amp; IF(
      INDEX(
        '入力ｼｰﾄ①_従事者情報（様式第3号及び第4号作成用）'!$BX$4:$BX$1000,
        MATCH(TRUE, '入力ｼｰﾄ①_従事者情報（様式第3号及び第4号作成用）'!$CB$4:$CB$1000 &gt;= ROWS($B$5:B1570), 0)
      )=1,
      "",
      "-" &amp; (
        ROWS($B$5:B1570)
        - IFERROR(
          IF(
            MATCH(TRUE, '入力ｼｰﾄ①_従事者情報（様式第3号及び第4号作成用）'!$CB$4:$CB$1000 &gt;= ROWS($B$5:B1570), 0) = 1,
            0,
            INDEX(
              '入力ｼｰﾄ①_従事者情報（様式第3号及び第4号作成用）'!$CB$4:$CB$1000,
              MATCH(TRUE, '入力ｼｰﾄ①_従事者情報（様式第3号及び第4号作成用）'!$CB$4:$CB$1000 &gt;= ROWS($B$5:B1570), 0) -1
            )
          ),
          0
        )
      )
    ),
    ""
  ),
  ""
)</f>
        <v/>
      </c>
      <c r="C1570" s="9" t="str" cm="1">
        <f t="array" ref="C1570">IF(
  ROWS($C$5:C1570) &lt;= MAX('入力ｼｰﾄ①_従事者情報（様式第3号及び第4号作成用）'!$CB$4:$CB$1000),
  IF(
    ISNUMBER(MATCH(TRUE,'入力ｼｰﾄ①_従事者情報（様式第3号及び第4号作成用）'!$CB$4:$CB$1000&gt;=ROWS($C$5:C1570),0)),
    INDEX(
      (
        INDEX('入力ｼｰﾄ①_従事者情報（様式第3号及び第4号作成用）'!$C$4:$C$1000,MATCH(TRUE,'入力ｼｰﾄ①_従事者情報（様式第3号及び第4号作成用）'!$CB$4:$CB$1000&gt;=ROWS($C$5:C1570),0))
        &amp; " " &amp;
        INDEX('入力ｼｰﾄ①_従事者情報（様式第3号及び第4号作成用）'!$D$4:$D$1000,MATCH(TRUE,'入力ｼｰﾄ①_従事者情報（様式第3号及び第4号作成用）'!$CB$4:$CB$1000&gt;=ROWS($C$5:C1570),0))
      ),
      1,1
    ),
    ""
  ),
  ""
)</f>
        <v/>
      </c>
      <c r="D1570" s="9" t="str" cm="1">
        <f t="array" ref="D1570">IF(
  ROWS($D$5:D1570)&lt;=MAX('入力ｼｰﾄ①_従事者情報（様式第3号及び第4号作成用）'!$CB$4:$CB$500),
  IF(
    ISNUMBER(MATCH(TRUE,'入力ｼｰﾄ①_従事者情報（様式第3号及び第4号作成用）'!$CB$4:$CB$500&gt;=ROWS($D$5:D1570),0)),
    VLOOKUP(
      INDEX(
        '入力ｼｰﾄ①_従事者情報（様式第3号及び第4号作成用）'!$CD$4:$CEZ$500,
        MATCH(TRUE,'入力ｼｰﾄ①_従事者情報（様式第3号及び第4号作成用）'!$CB$4:$CB$500&gt;=ROWS($D$5:D1570),0),
        (ROWS($D$5:D1570)-IFERROR(
          IF(
            MATCH(TRUE, '入力ｼｰﾄ①_従事者情報（様式第3号及び第4号作成用）'!$CB$4:$CB$500 &gt;= ROWS($D$5:D1570), 0) = 1,
            0,
            INDEX(
              '入力ｼｰﾄ①_従事者情報（様式第3号及び第4号作成用）'!$CB$4:$CB$500,
              MATCH(TRUE, '入力ｼｰﾄ①_従事者情報（様式第3号及び第4号作成用）'!$CB$4:$CB$500 &gt;= ROWS($D$5:D1570), 0) -1
            )
          ),
          0
        ))
      ),
      非表示_資格正式名称!$B$3:$C$500,
      2,
      FALSE
    ),
    ""
  ),
  ""
)</f>
        <v/>
      </c>
      <c r="E1570" s="109"/>
    </row>
    <row r="1571" spans="2:5" x14ac:dyDescent="0.4">
      <c r="B1571" s="3" t="str" cm="1">
        <f t="array" ref="B1571">IF(
  ROWS($B$5:B1571)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ROWS($B$5:B1571), 0)
    )
    &amp; IF(
      INDEX(
        '入力ｼｰﾄ①_従事者情報（様式第3号及び第4号作成用）'!$BX$4:$BX$1000,
        MATCH(TRUE, '入力ｼｰﾄ①_従事者情報（様式第3号及び第4号作成用）'!$CB$4:$CB$1000 &gt;= ROWS($B$5:B1571), 0)
      )=1,
      "",
      "-" &amp; (
        ROWS($B$5:B1571)
        - IFERROR(
          IF(
            MATCH(TRUE, '入力ｼｰﾄ①_従事者情報（様式第3号及び第4号作成用）'!$CB$4:$CB$1000 &gt;= ROWS($B$5:B1571), 0) = 1,
            0,
            INDEX(
              '入力ｼｰﾄ①_従事者情報（様式第3号及び第4号作成用）'!$CB$4:$CB$1000,
              MATCH(TRUE, '入力ｼｰﾄ①_従事者情報（様式第3号及び第4号作成用）'!$CB$4:$CB$1000 &gt;= ROWS($B$5:B1571), 0) -1
            )
          ),
          0
        )
      )
    ),
    ""
  ),
  ""
)</f>
        <v/>
      </c>
      <c r="C1571" s="9" t="str" cm="1">
        <f t="array" ref="C1571">IF(
  ROWS($C$5:C1571) &lt;= MAX('入力ｼｰﾄ①_従事者情報（様式第3号及び第4号作成用）'!$CB$4:$CB$1000),
  IF(
    ISNUMBER(MATCH(TRUE,'入力ｼｰﾄ①_従事者情報（様式第3号及び第4号作成用）'!$CB$4:$CB$1000&gt;=ROWS($C$5:C1571),0)),
    INDEX(
      (
        INDEX('入力ｼｰﾄ①_従事者情報（様式第3号及び第4号作成用）'!$C$4:$C$1000,MATCH(TRUE,'入力ｼｰﾄ①_従事者情報（様式第3号及び第4号作成用）'!$CB$4:$CB$1000&gt;=ROWS($C$5:C1571),0))
        &amp; " " &amp;
        INDEX('入力ｼｰﾄ①_従事者情報（様式第3号及び第4号作成用）'!$D$4:$D$1000,MATCH(TRUE,'入力ｼｰﾄ①_従事者情報（様式第3号及び第4号作成用）'!$CB$4:$CB$1000&gt;=ROWS($C$5:C1571),0))
      ),
      1,1
    ),
    ""
  ),
  ""
)</f>
        <v/>
      </c>
      <c r="D1571" s="9" t="str" cm="1">
        <f t="array" ref="D1571">IF(
  ROWS($D$5:D1571)&lt;=MAX('入力ｼｰﾄ①_従事者情報（様式第3号及び第4号作成用）'!$CB$4:$CB$500),
  IF(
    ISNUMBER(MATCH(TRUE,'入力ｼｰﾄ①_従事者情報（様式第3号及び第4号作成用）'!$CB$4:$CB$500&gt;=ROWS($D$5:D1571),0)),
    VLOOKUP(
      INDEX(
        '入力ｼｰﾄ①_従事者情報（様式第3号及び第4号作成用）'!$CD$4:$CEZ$500,
        MATCH(TRUE,'入力ｼｰﾄ①_従事者情報（様式第3号及び第4号作成用）'!$CB$4:$CB$500&gt;=ROWS($D$5:D1571),0),
        (ROWS($D$5:D1571)-IFERROR(
          IF(
            MATCH(TRUE, '入力ｼｰﾄ①_従事者情報（様式第3号及び第4号作成用）'!$CB$4:$CB$500 &gt;= ROWS($D$5:D1571), 0) = 1,
            0,
            INDEX(
              '入力ｼｰﾄ①_従事者情報（様式第3号及び第4号作成用）'!$CB$4:$CB$500,
              MATCH(TRUE, '入力ｼｰﾄ①_従事者情報（様式第3号及び第4号作成用）'!$CB$4:$CB$500 &gt;= ROWS($D$5:D1571), 0) -1
            )
          ),
          0
        ))
      ),
      非表示_資格正式名称!$B$3:$C$500,
      2,
      FALSE
    ),
    ""
  ),
  ""
)</f>
        <v/>
      </c>
      <c r="E1571" s="109"/>
    </row>
    <row r="1572" spans="2:5" x14ac:dyDescent="0.4">
      <c r="B1572" s="3" t="str" cm="1">
        <f t="array" ref="B1572">IF(
  ROWS($B$5:B1572)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ROWS($B$5:B1572), 0)
    )
    &amp; IF(
      INDEX(
        '入力ｼｰﾄ①_従事者情報（様式第3号及び第4号作成用）'!$BX$4:$BX$1000,
        MATCH(TRUE, '入力ｼｰﾄ①_従事者情報（様式第3号及び第4号作成用）'!$CB$4:$CB$1000 &gt;= ROWS($B$5:B1572), 0)
      )=1,
      "",
      "-" &amp; (
        ROWS($B$5:B1572)
        - IFERROR(
          IF(
            MATCH(TRUE, '入力ｼｰﾄ①_従事者情報（様式第3号及び第4号作成用）'!$CB$4:$CB$1000 &gt;= ROWS($B$5:B1572), 0) = 1,
            0,
            INDEX(
              '入力ｼｰﾄ①_従事者情報（様式第3号及び第4号作成用）'!$CB$4:$CB$1000,
              MATCH(TRUE, '入力ｼｰﾄ①_従事者情報（様式第3号及び第4号作成用）'!$CB$4:$CB$1000 &gt;= ROWS($B$5:B1572), 0) -1
            )
          ),
          0
        )
      )
    ),
    ""
  ),
  ""
)</f>
        <v/>
      </c>
      <c r="C1572" s="9" t="str" cm="1">
        <f t="array" ref="C1572">IF(
  ROWS($C$5:C1572) &lt;= MAX('入力ｼｰﾄ①_従事者情報（様式第3号及び第4号作成用）'!$CB$4:$CB$1000),
  IF(
    ISNUMBER(MATCH(TRUE,'入力ｼｰﾄ①_従事者情報（様式第3号及び第4号作成用）'!$CB$4:$CB$1000&gt;=ROWS($C$5:C1572),0)),
    INDEX(
      (
        INDEX('入力ｼｰﾄ①_従事者情報（様式第3号及び第4号作成用）'!$C$4:$C$1000,MATCH(TRUE,'入力ｼｰﾄ①_従事者情報（様式第3号及び第4号作成用）'!$CB$4:$CB$1000&gt;=ROWS($C$5:C1572),0))
        &amp; " " &amp;
        INDEX('入力ｼｰﾄ①_従事者情報（様式第3号及び第4号作成用）'!$D$4:$D$1000,MATCH(TRUE,'入力ｼｰﾄ①_従事者情報（様式第3号及び第4号作成用）'!$CB$4:$CB$1000&gt;=ROWS($C$5:C1572),0))
      ),
      1,1
    ),
    ""
  ),
  ""
)</f>
        <v/>
      </c>
      <c r="D1572" s="9" t="str" cm="1">
        <f t="array" ref="D1572">IF(
  ROWS($D$5:D1572)&lt;=MAX('入力ｼｰﾄ①_従事者情報（様式第3号及び第4号作成用）'!$CB$4:$CB$500),
  IF(
    ISNUMBER(MATCH(TRUE,'入力ｼｰﾄ①_従事者情報（様式第3号及び第4号作成用）'!$CB$4:$CB$500&gt;=ROWS($D$5:D1572),0)),
    VLOOKUP(
      INDEX(
        '入力ｼｰﾄ①_従事者情報（様式第3号及び第4号作成用）'!$CD$4:$CEZ$500,
        MATCH(TRUE,'入力ｼｰﾄ①_従事者情報（様式第3号及び第4号作成用）'!$CB$4:$CB$500&gt;=ROWS($D$5:D1572),0),
        (ROWS($D$5:D1572)-IFERROR(
          IF(
            MATCH(TRUE, '入力ｼｰﾄ①_従事者情報（様式第3号及び第4号作成用）'!$CB$4:$CB$500 &gt;= ROWS($D$5:D1572), 0) = 1,
            0,
            INDEX(
              '入力ｼｰﾄ①_従事者情報（様式第3号及び第4号作成用）'!$CB$4:$CB$500,
              MATCH(TRUE, '入力ｼｰﾄ①_従事者情報（様式第3号及び第4号作成用）'!$CB$4:$CB$500 &gt;= ROWS($D$5:D1572), 0) -1
            )
          ),
          0
        ))
      ),
      非表示_資格正式名称!$B$3:$C$500,
      2,
      FALSE
    ),
    ""
  ),
  ""
)</f>
        <v/>
      </c>
      <c r="E1572" s="109"/>
    </row>
    <row r="1573" spans="2:5" x14ac:dyDescent="0.4">
      <c r="B1573" s="3" t="str" cm="1">
        <f t="array" ref="B1573">IF(
  ROWS($B$5:B1573)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ROWS($B$5:B1573), 0)
    )
    &amp; IF(
      INDEX(
        '入力ｼｰﾄ①_従事者情報（様式第3号及び第4号作成用）'!$BX$4:$BX$1000,
        MATCH(TRUE, '入力ｼｰﾄ①_従事者情報（様式第3号及び第4号作成用）'!$CB$4:$CB$1000 &gt;= ROWS($B$5:B1573), 0)
      )=1,
      "",
      "-" &amp; (
        ROWS($B$5:B1573)
        - IFERROR(
          IF(
            MATCH(TRUE, '入力ｼｰﾄ①_従事者情報（様式第3号及び第4号作成用）'!$CB$4:$CB$1000 &gt;= ROWS($B$5:B1573), 0) = 1,
            0,
            INDEX(
              '入力ｼｰﾄ①_従事者情報（様式第3号及び第4号作成用）'!$CB$4:$CB$1000,
              MATCH(TRUE, '入力ｼｰﾄ①_従事者情報（様式第3号及び第4号作成用）'!$CB$4:$CB$1000 &gt;= ROWS($B$5:B1573), 0) -1
            )
          ),
          0
        )
      )
    ),
    ""
  ),
  ""
)</f>
        <v/>
      </c>
      <c r="C1573" s="9" t="str" cm="1">
        <f t="array" ref="C1573">IF(
  ROWS($C$5:C1573) &lt;= MAX('入力ｼｰﾄ①_従事者情報（様式第3号及び第4号作成用）'!$CB$4:$CB$1000),
  IF(
    ISNUMBER(MATCH(TRUE,'入力ｼｰﾄ①_従事者情報（様式第3号及び第4号作成用）'!$CB$4:$CB$1000&gt;=ROWS($C$5:C1573),0)),
    INDEX(
      (
        INDEX('入力ｼｰﾄ①_従事者情報（様式第3号及び第4号作成用）'!$C$4:$C$1000,MATCH(TRUE,'入力ｼｰﾄ①_従事者情報（様式第3号及び第4号作成用）'!$CB$4:$CB$1000&gt;=ROWS($C$5:C1573),0))
        &amp; " " &amp;
        INDEX('入力ｼｰﾄ①_従事者情報（様式第3号及び第4号作成用）'!$D$4:$D$1000,MATCH(TRUE,'入力ｼｰﾄ①_従事者情報（様式第3号及び第4号作成用）'!$CB$4:$CB$1000&gt;=ROWS($C$5:C1573),0))
      ),
      1,1
    ),
    ""
  ),
  ""
)</f>
        <v/>
      </c>
      <c r="D1573" s="9" t="str" cm="1">
        <f t="array" ref="D1573">IF(
  ROWS($D$5:D1573)&lt;=MAX('入力ｼｰﾄ①_従事者情報（様式第3号及び第4号作成用）'!$CB$4:$CB$500),
  IF(
    ISNUMBER(MATCH(TRUE,'入力ｼｰﾄ①_従事者情報（様式第3号及び第4号作成用）'!$CB$4:$CB$500&gt;=ROWS($D$5:D1573),0)),
    VLOOKUP(
      INDEX(
        '入力ｼｰﾄ①_従事者情報（様式第3号及び第4号作成用）'!$CD$4:$CEZ$500,
        MATCH(TRUE,'入力ｼｰﾄ①_従事者情報（様式第3号及び第4号作成用）'!$CB$4:$CB$500&gt;=ROWS($D$5:D1573),0),
        (ROWS($D$5:D1573)-IFERROR(
          IF(
            MATCH(TRUE, '入力ｼｰﾄ①_従事者情報（様式第3号及び第4号作成用）'!$CB$4:$CB$500 &gt;= ROWS($D$5:D1573), 0) = 1,
            0,
            INDEX(
              '入力ｼｰﾄ①_従事者情報（様式第3号及び第4号作成用）'!$CB$4:$CB$500,
              MATCH(TRUE, '入力ｼｰﾄ①_従事者情報（様式第3号及び第4号作成用）'!$CB$4:$CB$500 &gt;= ROWS($D$5:D1573), 0) -1
            )
          ),
          0
        ))
      ),
      非表示_資格正式名称!$B$3:$C$500,
      2,
      FALSE
    ),
    ""
  ),
  ""
)</f>
        <v/>
      </c>
      <c r="E1573" s="109"/>
    </row>
    <row r="1574" spans="2:5" x14ac:dyDescent="0.4">
      <c r="B1574" s="3" t="str" cm="1">
        <f t="array" ref="B1574">IF(
  ROWS($B$5:B1574)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ROWS($B$5:B1574), 0)
    )
    &amp; IF(
      INDEX(
        '入力ｼｰﾄ①_従事者情報（様式第3号及び第4号作成用）'!$BX$4:$BX$1000,
        MATCH(TRUE, '入力ｼｰﾄ①_従事者情報（様式第3号及び第4号作成用）'!$CB$4:$CB$1000 &gt;= ROWS($B$5:B1574), 0)
      )=1,
      "",
      "-" &amp; (
        ROWS($B$5:B1574)
        - IFERROR(
          IF(
            MATCH(TRUE, '入力ｼｰﾄ①_従事者情報（様式第3号及び第4号作成用）'!$CB$4:$CB$1000 &gt;= ROWS($B$5:B1574), 0) = 1,
            0,
            INDEX(
              '入力ｼｰﾄ①_従事者情報（様式第3号及び第4号作成用）'!$CB$4:$CB$1000,
              MATCH(TRUE, '入力ｼｰﾄ①_従事者情報（様式第3号及び第4号作成用）'!$CB$4:$CB$1000 &gt;= ROWS($B$5:B1574), 0) -1
            )
          ),
          0
        )
      )
    ),
    ""
  ),
  ""
)</f>
        <v/>
      </c>
      <c r="C1574" s="9" t="str" cm="1">
        <f t="array" ref="C1574">IF(
  ROWS($C$5:C1574) &lt;= MAX('入力ｼｰﾄ①_従事者情報（様式第3号及び第4号作成用）'!$CB$4:$CB$1000),
  IF(
    ISNUMBER(MATCH(TRUE,'入力ｼｰﾄ①_従事者情報（様式第3号及び第4号作成用）'!$CB$4:$CB$1000&gt;=ROWS($C$5:C1574),0)),
    INDEX(
      (
        INDEX('入力ｼｰﾄ①_従事者情報（様式第3号及び第4号作成用）'!$C$4:$C$1000,MATCH(TRUE,'入力ｼｰﾄ①_従事者情報（様式第3号及び第4号作成用）'!$CB$4:$CB$1000&gt;=ROWS($C$5:C1574),0))
        &amp; " " &amp;
        INDEX('入力ｼｰﾄ①_従事者情報（様式第3号及び第4号作成用）'!$D$4:$D$1000,MATCH(TRUE,'入力ｼｰﾄ①_従事者情報（様式第3号及び第4号作成用）'!$CB$4:$CB$1000&gt;=ROWS($C$5:C1574),0))
      ),
      1,1
    ),
    ""
  ),
  ""
)</f>
        <v/>
      </c>
      <c r="D1574" s="9" t="str" cm="1">
        <f t="array" ref="D1574">IF(
  ROWS($D$5:D1574)&lt;=MAX('入力ｼｰﾄ①_従事者情報（様式第3号及び第4号作成用）'!$CB$4:$CB$500),
  IF(
    ISNUMBER(MATCH(TRUE,'入力ｼｰﾄ①_従事者情報（様式第3号及び第4号作成用）'!$CB$4:$CB$500&gt;=ROWS($D$5:D1574),0)),
    VLOOKUP(
      INDEX(
        '入力ｼｰﾄ①_従事者情報（様式第3号及び第4号作成用）'!$CD$4:$CEZ$500,
        MATCH(TRUE,'入力ｼｰﾄ①_従事者情報（様式第3号及び第4号作成用）'!$CB$4:$CB$500&gt;=ROWS($D$5:D1574),0),
        (ROWS($D$5:D1574)-IFERROR(
          IF(
            MATCH(TRUE, '入力ｼｰﾄ①_従事者情報（様式第3号及び第4号作成用）'!$CB$4:$CB$500 &gt;= ROWS($D$5:D1574), 0) = 1,
            0,
            INDEX(
              '入力ｼｰﾄ①_従事者情報（様式第3号及び第4号作成用）'!$CB$4:$CB$500,
              MATCH(TRUE, '入力ｼｰﾄ①_従事者情報（様式第3号及び第4号作成用）'!$CB$4:$CB$500 &gt;= ROWS($D$5:D1574), 0) -1
            )
          ),
          0
        ))
      ),
      非表示_資格正式名称!$B$3:$C$500,
      2,
      FALSE
    ),
    ""
  ),
  ""
)</f>
        <v/>
      </c>
      <c r="E1574" s="109"/>
    </row>
    <row r="1575" spans="2:5" x14ac:dyDescent="0.4">
      <c r="B1575" s="3" t="str" cm="1">
        <f t="array" ref="B1575">IF(
  ROWS($B$5:B1575)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ROWS($B$5:B1575), 0)
    )
    &amp; IF(
      INDEX(
        '入力ｼｰﾄ①_従事者情報（様式第3号及び第4号作成用）'!$BX$4:$BX$1000,
        MATCH(TRUE, '入力ｼｰﾄ①_従事者情報（様式第3号及び第4号作成用）'!$CB$4:$CB$1000 &gt;= ROWS($B$5:B1575), 0)
      )=1,
      "",
      "-" &amp; (
        ROWS($B$5:B1575)
        - IFERROR(
          IF(
            MATCH(TRUE, '入力ｼｰﾄ①_従事者情報（様式第3号及び第4号作成用）'!$CB$4:$CB$1000 &gt;= ROWS($B$5:B1575), 0) = 1,
            0,
            INDEX(
              '入力ｼｰﾄ①_従事者情報（様式第3号及び第4号作成用）'!$CB$4:$CB$1000,
              MATCH(TRUE, '入力ｼｰﾄ①_従事者情報（様式第3号及び第4号作成用）'!$CB$4:$CB$1000 &gt;= ROWS($B$5:B1575), 0) -1
            )
          ),
          0
        )
      )
    ),
    ""
  ),
  ""
)</f>
        <v/>
      </c>
      <c r="C1575" s="9" t="str" cm="1">
        <f t="array" ref="C1575">IF(
  ROWS($C$5:C1575) &lt;= MAX('入力ｼｰﾄ①_従事者情報（様式第3号及び第4号作成用）'!$CB$4:$CB$1000),
  IF(
    ISNUMBER(MATCH(TRUE,'入力ｼｰﾄ①_従事者情報（様式第3号及び第4号作成用）'!$CB$4:$CB$1000&gt;=ROWS($C$5:C1575),0)),
    INDEX(
      (
        INDEX('入力ｼｰﾄ①_従事者情報（様式第3号及び第4号作成用）'!$C$4:$C$1000,MATCH(TRUE,'入力ｼｰﾄ①_従事者情報（様式第3号及び第4号作成用）'!$CB$4:$CB$1000&gt;=ROWS($C$5:C1575),0))
        &amp; " " &amp;
        INDEX('入力ｼｰﾄ①_従事者情報（様式第3号及び第4号作成用）'!$D$4:$D$1000,MATCH(TRUE,'入力ｼｰﾄ①_従事者情報（様式第3号及び第4号作成用）'!$CB$4:$CB$1000&gt;=ROWS($C$5:C1575),0))
      ),
      1,1
    ),
    ""
  ),
  ""
)</f>
        <v/>
      </c>
      <c r="D1575" s="9" t="str" cm="1">
        <f t="array" ref="D1575">IF(
  ROWS($D$5:D1575)&lt;=MAX('入力ｼｰﾄ①_従事者情報（様式第3号及び第4号作成用）'!$CB$4:$CB$500),
  IF(
    ISNUMBER(MATCH(TRUE,'入力ｼｰﾄ①_従事者情報（様式第3号及び第4号作成用）'!$CB$4:$CB$500&gt;=ROWS($D$5:D1575),0)),
    VLOOKUP(
      INDEX(
        '入力ｼｰﾄ①_従事者情報（様式第3号及び第4号作成用）'!$CD$4:$CEZ$500,
        MATCH(TRUE,'入力ｼｰﾄ①_従事者情報（様式第3号及び第4号作成用）'!$CB$4:$CB$500&gt;=ROWS($D$5:D1575),0),
        (ROWS($D$5:D1575)-IFERROR(
          IF(
            MATCH(TRUE, '入力ｼｰﾄ①_従事者情報（様式第3号及び第4号作成用）'!$CB$4:$CB$500 &gt;= ROWS($D$5:D1575), 0) = 1,
            0,
            INDEX(
              '入力ｼｰﾄ①_従事者情報（様式第3号及び第4号作成用）'!$CB$4:$CB$500,
              MATCH(TRUE, '入力ｼｰﾄ①_従事者情報（様式第3号及び第4号作成用）'!$CB$4:$CB$500 &gt;= ROWS($D$5:D1575), 0) -1
            )
          ),
          0
        ))
      ),
      非表示_資格正式名称!$B$3:$C$500,
      2,
      FALSE
    ),
    ""
  ),
  ""
)</f>
        <v/>
      </c>
      <c r="E1575" s="109"/>
    </row>
    <row r="1576" spans="2:5" x14ac:dyDescent="0.4">
      <c r="B1576" s="3" t="str" cm="1">
        <f t="array" ref="B1576">IF(
  ROWS($B$5:B1576)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ROWS($B$5:B1576), 0)
    )
    &amp; IF(
      INDEX(
        '入力ｼｰﾄ①_従事者情報（様式第3号及び第4号作成用）'!$BX$4:$BX$1000,
        MATCH(TRUE, '入力ｼｰﾄ①_従事者情報（様式第3号及び第4号作成用）'!$CB$4:$CB$1000 &gt;= ROWS($B$5:B1576), 0)
      )=1,
      "",
      "-" &amp; (
        ROWS($B$5:B1576)
        - IFERROR(
          IF(
            MATCH(TRUE, '入力ｼｰﾄ①_従事者情報（様式第3号及び第4号作成用）'!$CB$4:$CB$1000 &gt;= ROWS($B$5:B1576), 0) = 1,
            0,
            INDEX(
              '入力ｼｰﾄ①_従事者情報（様式第3号及び第4号作成用）'!$CB$4:$CB$1000,
              MATCH(TRUE, '入力ｼｰﾄ①_従事者情報（様式第3号及び第4号作成用）'!$CB$4:$CB$1000 &gt;= ROWS($B$5:B1576), 0) -1
            )
          ),
          0
        )
      )
    ),
    ""
  ),
  ""
)</f>
        <v/>
      </c>
      <c r="C1576" s="9" t="str" cm="1">
        <f t="array" ref="C1576">IF(
  ROWS($C$5:C1576) &lt;= MAX('入力ｼｰﾄ①_従事者情報（様式第3号及び第4号作成用）'!$CB$4:$CB$1000),
  IF(
    ISNUMBER(MATCH(TRUE,'入力ｼｰﾄ①_従事者情報（様式第3号及び第4号作成用）'!$CB$4:$CB$1000&gt;=ROWS($C$5:C1576),0)),
    INDEX(
      (
        INDEX('入力ｼｰﾄ①_従事者情報（様式第3号及び第4号作成用）'!$C$4:$C$1000,MATCH(TRUE,'入力ｼｰﾄ①_従事者情報（様式第3号及び第4号作成用）'!$CB$4:$CB$1000&gt;=ROWS($C$5:C1576),0))
        &amp; " " &amp;
        INDEX('入力ｼｰﾄ①_従事者情報（様式第3号及び第4号作成用）'!$D$4:$D$1000,MATCH(TRUE,'入力ｼｰﾄ①_従事者情報（様式第3号及び第4号作成用）'!$CB$4:$CB$1000&gt;=ROWS($C$5:C1576),0))
      ),
      1,1
    ),
    ""
  ),
  ""
)</f>
        <v/>
      </c>
      <c r="D1576" s="9" t="str" cm="1">
        <f t="array" ref="D1576">IF(
  ROWS($D$5:D1576)&lt;=MAX('入力ｼｰﾄ①_従事者情報（様式第3号及び第4号作成用）'!$CB$4:$CB$500),
  IF(
    ISNUMBER(MATCH(TRUE,'入力ｼｰﾄ①_従事者情報（様式第3号及び第4号作成用）'!$CB$4:$CB$500&gt;=ROWS($D$5:D1576),0)),
    VLOOKUP(
      INDEX(
        '入力ｼｰﾄ①_従事者情報（様式第3号及び第4号作成用）'!$CD$4:$CEZ$500,
        MATCH(TRUE,'入力ｼｰﾄ①_従事者情報（様式第3号及び第4号作成用）'!$CB$4:$CB$500&gt;=ROWS($D$5:D1576),0),
        (ROWS($D$5:D1576)-IFERROR(
          IF(
            MATCH(TRUE, '入力ｼｰﾄ①_従事者情報（様式第3号及び第4号作成用）'!$CB$4:$CB$500 &gt;= ROWS($D$5:D1576), 0) = 1,
            0,
            INDEX(
              '入力ｼｰﾄ①_従事者情報（様式第3号及び第4号作成用）'!$CB$4:$CB$500,
              MATCH(TRUE, '入力ｼｰﾄ①_従事者情報（様式第3号及び第4号作成用）'!$CB$4:$CB$500 &gt;= ROWS($D$5:D1576), 0) -1
            )
          ),
          0
        ))
      ),
      非表示_資格正式名称!$B$3:$C$500,
      2,
      FALSE
    ),
    ""
  ),
  ""
)</f>
        <v/>
      </c>
      <c r="E1576" s="109"/>
    </row>
    <row r="1577" spans="2:5" x14ac:dyDescent="0.4">
      <c r="B1577" s="3" t="str" cm="1">
        <f t="array" ref="B1577">IF(
  ROWS($B$5:B1577)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ROWS($B$5:B1577), 0)
    )
    &amp; IF(
      INDEX(
        '入力ｼｰﾄ①_従事者情報（様式第3号及び第4号作成用）'!$BX$4:$BX$1000,
        MATCH(TRUE, '入力ｼｰﾄ①_従事者情報（様式第3号及び第4号作成用）'!$CB$4:$CB$1000 &gt;= ROWS($B$5:B1577), 0)
      )=1,
      "",
      "-" &amp; (
        ROWS($B$5:B1577)
        - IFERROR(
          IF(
            MATCH(TRUE, '入力ｼｰﾄ①_従事者情報（様式第3号及び第4号作成用）'!$CB$4:$CB$1000 &gt;= ROWS($B$5:B1577), 0) = 1,
            0,
            INDEX(
              '入力ｼｰﾄ①_従事者情報（様式第3号及び第4号作成用）'!$CB$4:$CB$1000,
              MATCH(TRUE, '入力ｼｰﾄ①_従事者情報（様式第3号及び第4号作成用）'!$CB$4:$CB$1000 &gt;= ROWS($B$5:B1577), 0) -1
            )
          ),
          0
        )
      )
    ),
    ""
  ),
  ""
)</f>
        <v/>
      </c>
      <c r="C1577" s="9" t="str" cm="1">
        <f t="array" ref="C1577">IF(
  ROWS($C$5:C1577) &lt;= MAX('入力ｼｰﾄ①_従事者情報（様式第3号及び第4号作成用）'!$CB$4:$CB$1000),
  IF(
    ISNUMBER(MATCH(TRUE,'入力ｼｰﾄ①_従事者情報（様式第3号及び第4号作成用）'!$CB$4:$CB$1000&gt;=ROWS($C$5:C1577),0)),
    INDEX(
      (
        INDEX('入力ｼｰﾄ①_従事者情報（様式第3号及び第4号作成用）'!$C$4:$C$1000,MATCH(TRUE,'入力ｼｰﾄ①_従事者情報（様式第3号及び第4号作成用）'!$CB$4:$CB$1000&gt;=ROWS($C$5:C1577),0))
        &amp; " " &amp;
        INDEX('入力ｼｰﾄ①_従事者情報（様式第3号及び第4号作成用）'!$D$4:$D$1000,MATCH(TRUE,'入力ｼｰﾄ①_従事者情報（様式第3号及び第4号作成用）'!$CB$4:$CB$1000&gt;=ROWS($C$5:C1577),0))
      ),
      1,1
    ),
    ""
  ),
  ""
)</f>
        <v/>
      </c>
      <c r="D1577" s="9" t="str" cm="1">
        <f t="array" ref="D1577">IF(
  ROWS($D$5:D1577)&lt;=MAX('入力ｼｰﾄ①_従事者情報（様式第3号及び第4号作成用）'!$CB$4:$CB$500),
  IF(
    ISNUMBER(MATCH(TRUE,'入力ｼｰﾄ①_従事者情報（様式第3号及び第4号作成用）'!$CB$4:$CB$500&gt;=ROWS($D$5:D1577),0)),
    VLOOKUP(
      INDEX(
        '入力ｼｰﾄ①_従事者情報（様式第3号及び第4号作成用）'!$CD$4:$CEZ$500,
        MATCH(TRUE,'入力ｼｰﾄ①_従事者情報（様式第3号及び第4号作成用）'!$CB$4:$CB$500&gt;=ROWS($D$5:D1577),0),
        (ROWS($D$5:D1577)-IFERROR(
          IF(
            MATCH(TRUE, '入力ｼｰﾄ①_従事者情報（様式第3号及び第4号作成用）'!$CB$4:$CB$500 &gt;= ROWS($D$5:D1577), 0) = 1,
            0,
            INDEX(
              '入力ｼｰﾄ①_従事者情報（様式第3号及び第4号作成用）'!$CB$4:$CB$500,
              MATCH(TRUE, '入力ｼｰﾄ①_従事者情報（様式第3号及び第4号作成用）'!$CB$4:$CB$500 &gt;= ROWS($D$5:D1577), 0) -1
            )
          ),
          0
        ))
      ),
      非表示_資格正式名称!$B$3:$C$500,
      2,
      FALSE
    ),
    ""
  ),
  ""
)</f>
        <v/>
      </c>
      <c r="E1577" s="109"/>
    </row>
    <row r="1578" spans="2:5" x14ac:dyDescent="0.4">
      <c r="B1578" s="3" t="str" cm="1">
        <f t="array" ref="B1578">IF(
  ROWS($B$5:B1578)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ROWS($B$5:B1578), 0)
    )
    &amp; IF(
      INDEX(
        '入力ｼｰﾄ①_従事者情報（様式第3号及び第4号作成用）'!$BX$4:$BX$1000,
        MATCH(TRUE, '入力ｼｰﾄ①_従事者情報（様式第3号及び第4号作成用）'!$CB$4:$CB$1000 &gt;= ROWS($B$5:B1578), 0)
      )=1,
      "",
      "-" &amp; (
        ROWS($B$5:B1578)
        - IFERROR(
          IF(
            MATCH(TRUE, '入力ｼｰﾄ①_従事者情報（様式第3号及び第4号作成用）'!$CB$4:$CB$1000 &gt;= ROWS($B$5:B1578), 0) = 1,
            0,
            INDEX(
              '入力ｼｰﾄ①_従事者情報（様式第3号及び第4号作成用）'!$CB$4:$CB$1000,
              MATCH(TRUE, '入力ｼｰﾄ①_従事者情報（様式第3号及び第4号作成用）'!$CB$4:$CB$1000 &gt;= ROWS($B$5:B1578), 0) -1
            )
          ),
          0
        )
      )
    ),
    ""
  ),
  ""
)</f>
        <v/>
      </c>
      <c r="C1578" s="9" t="str" cm="1">
        <f t="array" ref="C1578">IF(
  ROWS($C$5:C1578) &lt;= MAX('入力ｼｰﾄ①_従事者情報（様式第3号及び第4号作成用）'!$CB$4:$CB$1000),
  IF(
    ISNUMBER(MATCH(TRUE,'入力ｼｰﾄ①_従事者情報（様式第3号及び第4号作成用）'!$CB$4:$CB$1000&gt;=ROWS($C$5:C1578),0)),
    INDEX(
      (
        INDEX('入力ｼｰﾄ①_従事者情報（様式第3号及び第4号作成用）'!$C$4:$C$1000,MATCH(TRUE,'入力ｼｰﾄ①_従事者情報（様式第3号及び第4号作成用）'!$CB$4:$CB$1000&gt;=ROWS($C$5:C1578),0))
        &amp; " " &amp;
        INDEX('入力ｼｰﾄ①_従事者情報（様式第3号及び第4号作成用）'!$D$4:$D$1000,MATCH(TRUE,'入力ｼｰﾄ①_従事者情報（様式第3号及び第4号作成用）'!$CB$4:$CB$1000&gt;=ROWS($C$5:C1578),0))
      ),
      1,1
    ),
    ""
  ),
  ""
)</f>
        <v/>
      </c>
      <c r="D1578" s="9" t="str" cm="1">
        <f t="array" ref="D1578">IF(
  ROWS($D$5:D1578)&lt;=MAX('入力ｼｰﾄ①_従事者情報（様式第3号及び第4号作成用）'!$CB$4:$CB$500),
  IF(
    ISNUMBER(MATCH(TRUE,'入力ｼｰﾄ①_従事者情報（様式第3号及び第4号作成用）'!$CB$4:$CB$500&gt;=ROWS($D$5:D1578),0)),
    VLOOKUP(
      INDEX(
        '入力ｼｰﾄ①_従事者情報（様式第3号及び第4号作成用）'!$CD$4:$CEZ$500,
        MATCH(TRUE,'入力ｼｰﾄ①_従事者情報（様式第3号及び第4号作成用）'!$CB$4:$CB$500&gt;=ROWS($D$5:D1578),0),
        (ROWS($D$5:D1578)-IFERROR(
          IF(
            MATCH(TRUE, '入力ｼｰﾄ①_従事者情報（様式第3号及び第4号作成用）'!$CB$4:$CB$500 &gt;= ROWS($D$5:D1578), 0) = 1,
            0,
            INDEX(
              '入力ｼｰﾄ①_従事者情報（様式第3号及び第4号作成用）'!$CB$4:$CB$500,
              MATCH(TRUE, '入力ｼｰﾄ①_従事者情報（様式第3号及び第4号作成用）'!$CB$4:$CB$500 &gt;= ROWS($D$5:D1578), 0) -1
            )
          ),
          0
        ))
      ),
      非表示_資格正式名称!$B$3:$C$500,
      2,
      FALSE
    ),
    ""
  ),
  ""
)</f>
        <v/>
      </c>
      <c r="E1578" s="109"/>
    </row>
    <row r="1579" spans="2:5" x14ac:dyDescent="0.4">
      <c r="B1579" s="3" t="str" cm="1">
        <f t="array" ref="B1579">IF(
  ROWS($B$5:B1579)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ROWS($B$5:B1579), 0)
    )
    &amp; IF(
      INDEX(
        '入力ｼｰﾄ①_従事者情報（様式第3号及び第4号作成用）'!$BX$4:$BX$1000,
        MATCH(TRUE, '入力ｼｰﾄ①_従事者情報（様式第3号及び第4号作成用）'!$CB$4:$CB$1000 &gt;= ROWS($B$5:B1579), 0)
      )=1,
      "",
      "-" &amp; (
        ROWS($B$5:B1579)
        - IFERROR(
          IF(
            MATCH(TRUE, '入力ｼｰﾄ①_従事者情報（様式第3号及び第4号作成用）'!$CB$4:$CB$1000 &gt;= ROWS($B$5:B1579), 0) = 1,
            0,
            INDEX(
              '入力ｼｰﾄ①_従事者情報（様式第3号及び第4号作成用）'!$CB$4:$CB$1000,
              MATCH(TRUE, '入力ｼｰﾄ①_従事者情報（様式第3号及び第4号作成用）'!$CB$4:$CB$1000 &gt;= ROWS($B$5:B1579), 0) -1
            )
          ),
          0
        )
      )
    ),
    ""
  ),
  ""
)</f>
        <v/>
      </c>
      <c r="C1579" s="9" t="str" cm="1">
        <f t="array" ref="C1579">IF(
  ROWS($C$5:C1579) &lt;= MAX('入力ｼｰﾄ①_従事者情報（様式第3号及び第4号作成用）'!$CB$4:$CB$1000),
  IF(
    ISNUMBER(MATCH(TRUE,'入力ｼｰﾄ①_従事者情報（様式第3号及び第4号作成用）'!$CB$4:$CB$1000&gt;=ROWS($C$5:C1579),0)),
    INDEX(
      (
        INDEX('入力ｼｰﾄ①_従事者情報（様式第3号及び第4号作成用）'!$C$4:$C$1000,MATCH(TRUE,'入力ｼｰﾄ①_従事者情報（様式第3号及び第4号作成用）'!$CB$4:$CB$1000&gt;=ROWS($C$5:C1579),0))
        &amp; " " &amp;
        INDEX('入力ｼｰﾄ①_従事者情報（様式第3号及び第4号作成用）'!$D$4:$D$1000,MATCH(TRUE,'入力ｼｰﾄ①_従事者情報（様式第3号及び第4号作成用）'!$CB$4:$CB$1000&gt;=ROWS($C$5:C1579),0))
      ),
      1,1
    ),
    ""
  ),
  ""
)</f>
        <v/>
      </c>
      <c r="D1579" s="9" t="str" cm="1">
        <f t="array" ref="D1579">IF(
  ROWS($D$5:D1579)&lt;=MAX('入力ｼｰﾄ①_従事者情報（様式第3号及び第4号作成用）'!$CB$4:$CB$500),
  IF(
    ISNUMBER(MATCH(TRUE,'入力ｼｰﾄ①_従事者情報（様式第3号及び第4号作成用）'!$CB$4:$CB$500&gt;=ROWS($D$5:D1579),0)),
    VLOOKUP(
      INDEX(
        '入力ｼｰﾄ①_従事者情報（様式第3号及び第4号作成用）'!$CD$4:$CEZ$500,
        MATCH(TRUE,'入力ｼｰﾄ①_従事者情報（様式第3号及び第4号作成用）'!$CB$4:$CB$500&gt;=ROWS($D$5:D1579),0),
        (ROWS($D$5:D1579)-IFERROR(
          IF(
            MATCH(TRUE, '入力ｼｰﾄ①_従事者情報（様式第3号及び第4号作成用）'!$CB$4:$CB$500 &gt;= ROWS($D$5:D1579), 0) = 1,
            0,
            INDEX(
              '入力ｼｰﾄ①_従事者情報（様式第3号及び第4号作成用）'!$CB$4:$CB$500,
              MATCH(TRUE, '入力ｼｰﾄ①_従事者情報（様式第3号及び第4号作成用）'!$CB$4:$CB$500 &gt;= ROWS($D$5:D1579), 0) -1
            )
          ),
          0
        ))
      ),
      非表示_資格正式名称!$B$3:$C$500,
      2,
      FALSE
    ),
    ""
  ),
  ""
)</f>
        <v/>
      </c>
      <c r="E1579" s="109"/>
    </row>
    <row r="1580" spans="2:5" x14ac:dyDescent="0.4">
      <c r="B1580" s="3" t="str" cm="1">
        <f t="array" ref="B1580">IF(
  ROWS($B$5:B1580)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ROWS($B$5:B1580), 0)
    )
    &amp; IF(
      INDEX(
        '入力ｼｰﾄ①_従事者情報（様式第3号及び第4号作成用）'!$BX$4:$BX$1000,
        MATCH(TRUE, '入力ｼｰﾄ①_従事者情報（様式第3号及び第4号作成用）'!$CB$4:$CB$1000 &gt;= ROWS($B$5:B1580), 0)
      )=1,
      "",
      "-" &amp; (
        ROWS($B$5:B1580)
        - IFERROR(
          IF(
            MATCH(TRUE, '入力ｼｰﾄ①_従事者情報（様式第3号及び第4号作成用）'!$CB$4:$CB$1000 &gt;= ROWS($B$5:B1580), 0) = 1,
            0,
            INDEX(
              '入力ｼｰﾄ①_従事者情報（様式第3号及び第4号作成用）'!$CB$4:$CB$1000,
              MATCH(TRUE, '入力ｼｰﾄ①_従事者情報（様式第3号及び第4号作成用）'!$CB$4:$CB$1000 &gt;= ROWS($B$5:B1580), 0) -1
            )
          ),
          0
        )
      )
    ),
    ""
  ),
  ""
)</f>
        <v/>
      </c>
      <c r="C1580" s="9" t="str" cm="1">
        <f t="array" ref="C1580">IF(
  ROWS($C$5:C1580) &lt;= MAX('入力ｼｰﾄ①_従事者情報（様式第3号及び第4号作成用）'!$CB$4:$CB$1000),
  IF(
    ISNUMBER(MATCH(TRUE,'入力ｼｰﾄ①_従事者情報（様式第3号及び第4号作成用）'!$CB$4:$CB$1000&gt;=ROWS($C$5:C1580),0)),
    INDEX(
      (
        INDEX('入力ｼｰﾄ①_従事者情報（様式第3号及び第4号作成用）'!$C$4:$C$1000,MATCH(TRUE,'入力ｼｰﾄ①_従事者情報（様式第3号及び第4号作成用）'!$CB$4:$CB$1000&gt;=ROWS($C$5:C1580),0))
        &amp; " " &amp;
        INDEX('入力ｼｰﾄ①_従事者情報（様式第3号及び第4号作成用）'!$D$4:$D$1000,MATCH(TRUE,'入力ｼｰﾄ①_従事者情報（様式第3号及び第4号作成用）'!$CB$4:$CB$1000&gt;=ROWS($C$5:C1580),0))
      ),
      1,1
    ),
    ""
  ),
  ""
)</f>
        <v/>
      </c>
      <c r="D1580" s="9" t="str" cm="1">
        <f t="array" ref="D1580">IF(
  ROWS($D$5:D1580)&lt;=MAX('入力ｼｰﾄ①_従事者情報（様式第3号及び第4号作成用）'!$CB$4:$CB$500),
  IF(
    ISNUMBER(MATCH(TRUE,'入力ｼｰﾄ①_従事者情報（様式第3号及び第4号作成用）'!$CB$4:$CB$500&gt;=ROWS($D$5:D1580),0)),
    VLOOKUP(
      INDEX(
        '入力ｼｰﾄ①_従事者情報（様式第3号及び第4号作成用）'!$CD$4:$CEZ$500,
        MATCH(TRUE,'入力ｼｰﾄ①_従事者情報（様式第3号及び第4号作成用）'!$CB$4:$CB$500&gt;=ROWS($D$5:D1580),0),
        (ROWS($D$5:D1580)-IFERROR(
          IF(
            MATCH(TRUE, '入力ｼｰﾄ①_従事者情報（様式第3号及び第4号作成用）'!$CB$4:$CB$500 &gt;= ROWS($D$5:D1580), 0) = 1,
            0,
            INDEX(
              '入力ｼｰﾄ①_従事者情報（様式第3号及び第4号作成用）'!$CB$4:$CB$500,
              MATCH(TRUE, '入力ｼｰﾄ①_従事者情報（様式第3号及び第4号作成用）'!$CB$4:$CB$500 &gt;= ROWS($D$5:D1580), 0) -1
            )
          ),
          0
        ))
      ),
      非表示_資格正式名称!$B$3:$C$500,
      2,
      FALSE
    ),
    ""
  ),
  ""
)</f>
        <v/>
      </c>
      <c r="E1580" s="109"/>
    </row>
    <row r="1581" spans="2:5" x14ac:dyDescent="0.4">
      <c r="B1581" s="3" t="str" cm="1">
        <f t="array" ref="B1581">IF(
  ROWS($B$5:B1581)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ROWS($B$5:B1581), 0)
    )
    &amp; IF(
      INDEX(
        '入力ｼｰﾄ①_従事者情報（様式第3号及び第4号作成用）'!$BX$4:$BX$1000,
        MATCH(TRUE, '入力ｼｰﾄ①_従事者情報（様式第3号及び第4号作成用）'!$CB$4:$CB$1000 &gt;= ROWS($B$5:B1581), 0)
      )=1,
      "",
      "-" &amp; (
        ROWS($B$5:B1581)
        - IFERROR(
          IF(
            MATCH(TRUE, '入力ｼｰﾄ①_従事者情報（様式第3号及び第4号作成用）'!$CB$4:$CB$1000 &gt;= ROWS($B$5:B1581), 0) = 1,
            0,
            INDEX(
              '入力ｼｰﾄ①_従事者情報（様式第3号及び第4号作成用）'!$CB$4:$CB$1000,
              MATCH(TRUE, '入力ｼｰﾄ①_従事者情報（様式第3号及び第4号作成用）'!$CB$4:$CB$1000 &gt;= ROWS($B$5:B1581), 0) -1
            )
          ),
          0
        )
      )
    ),
    ""
  ),
  ""
)</f>
        <v/>
      </c>
      <c r="C1581" s="9" t="str" cm="1">
        <f t="array" ref="C1581">IF(
  ROWS($C$5:C1581) &lt;= MAX('入力ｼｰﾄ①_従事者情報（様式第3号及び第4号作成用）'!$CB$4:$CB$1000),
  IF(
    ISNUMBER(MATCH(TRUE,'入力ｼｰﾄ①_従事者情報（様式第3号及び第4号作成用）'!$CB$4:$CB$1000&gt;=ROWS($C$5:C1581),0)),
    INDEX(
      (
        INDEX('入力ｼｰﾄ①_従事者情報（様式第3号及び第4号作成用）'!$C$4:$C$1000,MATCH(TRUE,'入力ｼｰﾄ①_従事者情報（様式第3号及び第4号作成用）'!$CB$4:$CB$1000&gt;=ROWS($C$5:C1581),0))
        &amp; " " &amp;
        INDEX('入力ｼｰﾄ①_従事者情報（様式第3号及び第4号作成用）'!$D$4:$D$1000,MATCH(TRUE,'入力ｼｰﾄ①_従事者情報（様式第3号及び第4号作成用）'!$CB$4:$CB$1000&gt;=ROWS($C$5:C1581),0))
      ),
      1,1
    ),
    ""
  ),
  ""
)</f>
        <v/>
      </c>
      <c r="D1581" s="9" t="str" cm="1">
        <f t="array" ref="D1581">IF(
  ROWS($D$5:D1581)&lt;=MAX('入力ｼｰﾄ①_従事者情報（様式第3号及び第4号作成用）'!$CB$4:$CB$500),
  IF(
    ISNUMBER(MATCH(TRUE,'入力ｼｰﾄ①_従事者情報（様式第3号及び第4号作成用）'!$CB$4:$CB$500&gt;=ROWS($D$5:D1581),0)),
    VLOOKUP(
      INDEX(
        '入力ｼｰﾄ①_従事者情報（様式第3号及び第4号作成用）'!$CD$4:$CEZ$500,
        MATCH(TRUE,'入力ｼｰﾄ①_従事者情報（様式第3号及び第4号作成用）'!$CB$4:$CB$500&gt;=ROWS($D$5:D1581),0),
        (ROWS($D$5:D1581)-IFERROR(
          IF(
            MATCH(TRUE, '入力ｼｰﾄ①_従事者情報（様式第3号及び第4号作成用）'!$CB$4:$CB$500 &gt;= ROWS($D$5:D1581), 0) = 1,
            0,
            INDEX(
              '入力ｼｰﾄ①_従事者情報（様式第3号及び第4号作成用）'!$CB$4:$CB$500,
              MATCH(TRUE, '入力ｼｰﾄ①_従事者情報（様式第3号及び第4号作成用）'!$CB$4:$CB$500 &gt;= ROWS($D$5:D1581), 0) -1
            )
          ),
          0
        ))
      ),
      非表示_資格正式名称!$B$3:$C$500,
      2,
      FALSE
    ),
    ""
  ),
  ""
)</f>
        <v/>
      </c>
      <c r="E1581" s="109"/>
    </row>
    <row r="1582" spans="2:5" x14ac:dyDescent="0.4">
      <c r="B1582" s="3" t="str" cm="1">
        <f t="array" ref="B1582">IF(
  ROWS($B$5:B1582)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ROWS($B$5:B1582), 0)
    )
    &amp; IF(
      INDEX(
        '入力ｼｰﾄ①_従事者情報（様式第3号及び第4号作成用）'!$BX$4:$BX$1000,
        MATCH(TRUE, '入力ｼｰﾄ①_従事者情報（様式第3号及び第4号作成用）'!$CB$4:$CB$1000 &gt;= ROWS($B$5:B1582), 0)
      )=1,
      "",
      "-" &amp; (
        ROWS($B$5:B1582)
        - IFERROR(
          IF(
            MATCH(TRUE, '入力ｼｰﾄ①_従事者情報（様式第3号及び第4号作成用）'!$CB$4:$CB$1000 &gt;= ROWS($B$5:B1582), 0) = 1,
            0,
            INDEX(
              '入力ｼｰﾄ①_従事者情報（様式第3号及び第4号作成用）'!$CB$4:$CB$1000,
              MATCH(TRUE, '入力ｼｰﾄ①_従事者情報（様式第3号及び第4号作成用）'!$CB$4:$CB$1000 &gt;= ROWS($B$5:B1582), 0) -1
            )
          ),
          0
        )
      )
    ),
    ""
  ),
  ""
)</f>
        <v/>
      </c>
      <c r="C1582" s="9" t="str" cm="1">
        <f t="array" ref="C1582">IF(
  ROWS($C$5:C1582) &lt;= MAX('入力ｼｰﾄ①_従事者情報（様式第3号及び第4号作成用）'!$CB$4:$CB$1000),
  IF(
    ISNUMBER(MATCH(TRUE,'入力ｼｰﾄ①_従事者情報（様式第3号及び第4号作成用）'!$CB$4:$CB$1000&gt;=ROWS($C$5:C1582),0)),
    INDEX(
      (
        INDEX('入力ｼｰﾄ①_従事者情報（様式第3号及び第4号作成用）'!$C$4:$C$1000,MATCH(TRUE,'入力ｼｰﾄ①_従事者情報（様式第3号及び第4号作成用）'!$CB$4:$CB$1000&gt;=ROWS($C$5:C1582),0))
        &amp; " " &amp;
        INDEX('入力ｼｰﾄ①_従事者情報（様式第3号及び第4号作成用）'!$D$4:$D$1000,MATCH(TRUE,'入力ｼｰﾄ①_従事者情報（様式第3号及び第4号作成用）'!$CB$4:$CB$1000&gt;=ROWS($C$5:C1582),0))
      ),
      1,1
    ),
    ""
  ),
  ""
)</f>
        <v/>
      </c>
      <c r="D1582" s="9" t="str" cm="1">
        <f t="array" ref="D1582">IF(
  ROWS($D$5:D1582)&lt;=MAX('入力ｼｰﾄ①_従事者情報（様式第3号及び第4号作成用）'!$CB$4:$CB$500),
  IF(
    ISNUMBER(MATCH(TRUE,'入力ｼｰﾄ①_従事者情報（様式第3号及び第4号作成用）'!$CB$4:$CB$500&gt;=ROWS($D$5:D1582),0)),
    VLOOKUP(
      INDEX(
        '入力ｼｰﾄ①_従事者情報（様式第3号及び第4号作成用）'!$CD$4:$CEZ$500,
        MATCH(TRUE,'入力ｼｰﾄ①_従事者情報（様式第3号及び第4号作成用）'!$CB$4:$CB$500&gt;=ROWS($D$5:D1582),0),
        (ROWS($D$5:D1582)-IFERROR(
          IF(
            MATCH(TRUE, '入力ｼｰﾄ①_従事者情報（様式第3号及び第4号作成用）'!$CB$4:$CB$500 &gt;= ROWS($D$5:D1582), 0) = 1,
            0,
            INDEX(
              '入力ｼｰﾄ①_従事者情報（様式第3号及び第4号作成用）'!$CB$4:$CB$500,
              MATCH(TRUE, '入力ｼｰﾄ①_従事者情報（様式第3号及び第4号作成用）'!$CB$4:$CB$500 &gt;= ROWS($D$5:D1582), 0) -1
            )
          ),
          0
        ))
      ),
      非表示_資格正式名称!$B$3:$C$500,
      2,
      FALSE
    ),
    ""
  ),
  ""
)</f>
        <v/>
      </c>
      <c r="E1582" s="109"/>
    </row>
    <row r="1583" spans="2:5" x14ac:dyDescent="0.4">
      <c r="B1583" s="3" t="str" cm="1">
        <f t="array" ref="B1583">IF(
  ROWS($B$5:B1583)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ROWS($B$5:B1583), 0)
    )
    &amp; IF(
      INDEX(
        '入力ｼｰﾄ①_従事者情報（様式第3号及び第4号作成用）'!$BX$4:$BX$1000,
        MATCH(TRUE, '入力ｼｰﾄ①_従事者情報（様式第3号及び第4号作成用）'!$CB$4:$CB$1000 &gt;= ROWS($B$5:B1583), 0)
      )=1,
      "",
      "-" &amp; (
        ROWS($B$5:B1583)
        - IFERROR(
          IF(
            MATCH(TRUE, '入力ｼｰﾄ①_従事者情報（様式第3号及び第4号作成用）'!$CB$4:$CB$1000 &gt;= ROWS($B$5:B1583), 0) = 1,
            0,
            INDEX(
              '入力ｼｰﾄ①_従事者情報（様式第3号及び第4号作成用）'!$CB$4:$CB$1000,
              MATCH(TRUE, '入力ｼｰﾄ①_従事者情報（様式第3号及び第4号作成用）'!$CB$4:$CB$1000 &gt;= ROWS($B$5:B1583), 0) -1
            )
          ),
          0
        )
      )
    ),
    ""
  ),
  ""
)</f>
        <v/>
      </c>
      <c r="C1583" s="9" t="str" cm="1">
        <f t="array" ref="C1583">IF(
  ROWS($C$5:C1583) &lt;= MAX('入力ｼｰﾄ①_従事者情報（様式第3号及び第4号作成用）'!$CB$4:$CB$1000),
  IF(
    ISNUMBER(MATCH(TRUE,'入力ｼｰﾄ①_従事者情報（様式第3号及び第4号作成用）'!$CB$4:$CB$1000&gt;=ROWS($C$5:C1583),0)),
    INDEX(
      (
        INDEX('入力ｼｰﾄ①_従事者情報（様式第3号及び第4号作成用）'!$C$4:$C$1000,MATCH(TRUE,'入力ｼｰﾄ①_従事者情報（様式第3号及び第4号作成用）'!$CB$4:$CB$1000&gt;=ROWS($C$5:C1583),0))
        &amp; " " &amp;
        INDEX('入力ｼｰﾄ①_従事者情報（様式第3号及び第4号作成用）'!$D$4:$D$1000,MATCH(TRUE,'入力ｼｰﾄ①_従事者情報（様式第3号及び第4号作成用）'!$CB$4:$CB$1000&gt;=ROWS($C$5:C1583),0))
      ),
      1,1
    ),
    ""
  ),
  ""
)</f>
        <v/>
      </c>
      <c r="D1583" s="9" t="str" cm="1">
        <f t="array" ref="D1583">IF(
  ROWS($D$5:D1583)&lt;=MAX('入力ｼｰﾄ①_従事者情報（様式第3号及び第4号作成用）'!$CB$4:$CB$500),
  IF(
    ISNUMBER(MATCH(TRUE,'入力ｼｰﾄ①_従事者情報（様式第3号及び第4号作成用）'!$CB$4:$CB$500&gt;=ROWS($D$5:D1583),0)),
    VLOOKUP(
      INDEX(
        '入力ｼｰﾄ①_従事者情報（様式第3号及び第4号作成用）'!$CD$4:$CEZ$500,
        MATCH(TRUE,'入力ｼｰﾄ①_従事者情報（様式第3号及び第4号作成用）'!$CB$4:$CB$500&gt;=ROWS($D$5:D1583),0),
        (ROWS($D$5:D1583)-IFERROR(
          IF(
            MATCH(TRUE, '入力ｼｰﾄ①_従事者情報（様式第3号及び第4号作成用）'!$CB$4:$CB$500 &gt;= ROWS($D$5:D1583), 0) = 1,
            0,
            INDEX(
              '入力ｼｰﾄ①_従事者情報（様式第3号及び第4号作成用）'!$CB$4:$CB$500,
              MATCH(TRUE, '入力ｼｰﾄ①_従事者情報（様式第3号及び第4号作成用）'!$CB$4:$CB$500 &gt;= ROWS($D$5:D1583), 0) -1
            )
          ),
          0
        ))
      ),
      非表示_資格正式名称!$B$3:$C$500,
      2,
      FALSE
    ),
    ""
  ),
  ""
)</f>
        <v/>
      </c>
      <c r="E1583" s="109"/>
    </row>
    <row r="1584" spans="2:5" x14ac:dyDescent="0.4">
      <c r="B1584" s="3" t="str" cm="1">
        <f t="array" ref="B1584">IF(
  ROWS($B$5:B1584)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ROWS($B$5:B1584), 0)
    )
    &amp; IF(
      INDEX(
        '入力ｼｰﾄ①_従事者情報（様式第3号及び第4号作成用）'!$BX$4:$BX$1000,
        MATCH(TRUE, '入力ｼｰﾄ①_従事者情報（様式第3号及び第4号作成用）'!$CB$4:$CB$1000 &gt;= ROWS($B$5:B1584), 0)
      )=1,
      "",
      "-" &amp; (
        ROWS($B$5:B1584)
        - IFERROR(
          IF(
            MATCH(TRUE, '入力ｼｰﾄ①_従事者情報（様式第3号及び第4号作成用）'!$CB$4:$CB$1000 &gt;= ROWS($B$5:B1584), 0) = 1,
            0,
            INDEX(
              '入力ｼｰﾄ①_従事者情報（様式第3号及び第4号作成用）'!$CB$4:$CB$1000,
              MATCH(TRUE, '入力ｼｰﾄ①_従事者情報（様式第3号及び第4号作成用）'!$CB$4:$CB$1000 &gt;= ROWS($B$5:B1584), 0) -1
            )
          ),
          0
        )
      )
    ),
    ""
  ),
  ""
)</f>
        <v/>
      </c>
      <c r="C1584" s="9" t="str" cm="1">
        <f t="array" ref="C1584">IF(
  ROWS($C$5:C1584) &lt;= MAX('入力ｼｰﾄ①_従事者情報（様式第3号及び第4号作成用）'!$CB$4:$CB$1000),
  IF(
    ISNUMBER(MATCH(TRUE,'入力ｼｰﾄ①_従事者情報（様式第3号及び第4号作成用）'!$CB$4:$CB$1000&gt;=ROWS($C$5:C1584),0)),
    INDEX(
      (
        INDEX('入力ｼｰﾄ①_従事者情報（様式第3号及び第4号作成用）'!$C$4:$C$1000,MATCH(TRUE,'入力ｼｰﾄ①_従事者情報（様式第3号及び第4号作成用）'!$CB$4:$CB$1000&gt;=ROWS($C$5:C1584),0))
        &amp; " " &amp;
        INDEX('入力ｼｰﾄ①_従事者情報（様式第3号及び第4号作成用）'!$D$4:$D$1000,MATCH(TRUE,'入力ｼｰﾄ①_従事者情報（様式第3号及び第4号作成用）'!$CB$4:$CB$1000&gt;=ROWS($C$5:C1584),0))
      ),
      1,1
    ),
    ""
  ),
  ""
)</f>
        <v/>
      </c>
      <c r="D1584" s="9" t="str" cm="1">
        <f t="array" ref="D1584">IF(
  ROWS($D$5:D1584)&lt;=MAX('入力ｼｰﾄ①_従事者情報（様式第3号及び第4号作成用）'!$CB$4:$CB$500),
  IF(
    ISNUMBER(MATCH(TRUE,'入力ｼｰﾄ①_従事者情報（様式第3号及び第4号作成用）'!$CB$4:$CB$500&gt;=ROWS($D$5:D1584),0)),
    VLOOKUP(
      INDEX(
        '入力ｼｰﾄ①_従事者情報（様式第3号及び第4号作成用）'!$CD$4:$CEZ$500,
        MATCH(TRUE,'入力ｼｰﾄ①_従事者情報（様式第3号及び第4号作成用）'!$CB$4:$CB$500&gt;=ROWS($D$5:D1584),0),
        (ROWS($D$5:D1584)-IFERROR(
          IF(
            MATCH(TRUE, '入力ｼｰﾄ①_従事者情報（様式第3号及び第4号作成用）'!$CB$4:$CB$500 &gt;= ROWS($D$5:D1584), 0) = 1,
            0,
            INDEX(
              '入力ｼｰﾄ①_従事者情報（様式第3号及び第4号作成用）'!$CB$4:$CB$500,
              MATCH(TRUE, '入力ｼｰﾄ①_従事者情報（様式第3号及び第4号作成用）'!$CB$4:$CB$500 &gt;= ROWS($D$5:D1584), 0) -1
            )
          ),
          0
        ))
      ),
      非表示_資格正式名称!$B$3:$C$500,
      2,
      FALSE
    ),
    ""
  ),
  ""
)</f>
        <v/>
      </c>
      <c r="E1584" s="109"/>
    </row>
    <row r="1585" spans="2:5" x14ac:dyDescent="0.4">
      <c r="B1585" s="3" t="str" cm="1">
        <f t="array" ref="B1585">IF(
  ROWS($B$5:B1585)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ROWS($B$5:B1585), 0)
    )
    &amp; IF(
      INDEX(
        '入力ｼｰﾄ①_従事者情報（様式第3号及び第4号作成用）'!$BX$4:$BX$1000,
        MATCH(TRUE, '入力ｼｰﾄ①_従事者情報（様式第3号及び第4号作成用）'!$CB$4:$CB$1000 &gt;= ROWS($B$5:B1585), 0)
      )=1,
      "",
      "-" &amp; (
        ROWS($B$5:B1585)
        - IFERROR(
          IF(
            MATCH(TRUE, '入力ｼｰﾄ①_従事者情報（様式第3号及び第4号作成用）'!$CB$4:$CB$1000 &gt;= ROWS($B$5:B1585), 0) = 1,
            0,
            INDEX(
              '入力ｼｰﾄ①_従事者情報（様式第3号及び第4号作成用）'!$CB$4:$CB$1000,
              MATCH(TRUE, '入力ｼｰﾄ①_従事者情報（様式第3号及び第4号作成用）'!$CB$4:$CB$1000 &gt;= ROWS($B$5:B1585), 0) -1
            )
          ),
          0
        )
      )
    ),
    ""
  ),
  ""
)</f>
        <v/>
      </c>
      <c r="C1585" s="9" t="str" cm="1">
        <f t="array" ref="C1585">IF(
  ROWS($C$5:C1585) &lt;= MAX('入力ｼｰﾄ①_従事者情報（様式第3号及び第4号作成用）'!$CB$4:$CB$1000),
  IF(
    ISNUMBER(MATCH(TRUE,'入力ｼｰﾄ①_従事者情報（様式第3号及び第4号作成用）'!$CB$4:$CB$1000&gt;=ROWS($C$5:C1585),0)),
    INDEX(
      (
        INDEX('入力ｼｰﾄ①_従事者情報（様式第3号及び第4号作成用）'!$C$4:$C$1000,MATCH(TRUE,'入力ｼｰﾄ①_従事者情報（様式第3号及び第4号作成用）'!$CB$4:$CB$1000&gt;=ROWS($C$5:C1585),0))
        &amp; " " &amp;
        INDEX('入力ｼｰﾄ①_従事者情報（様式第3号及び第4号作成用）'!$D$4:$D$1000,MATCH(TRUE,'入力ｼｰﾄ①_従事者情報（様式第3号及び第4号作成用）'!$CB$4:$CB$1000&gt;=ROWS($C$5:C1585),0))
      ),
      1,1
    ),
    ""
  ),
  ""
)</f>
        <v/>
      </c>
      <c r="D1585" s="9" t="str" cm="1">
        <f t="array" ref="D1585">IF(
  ROWS($D$5:D1585)&lt;=MAX('入力ｼｰﾄ①_従事者情報（様式第3号及び第4号作成用）'!$CB$4:$CB$500),
  IF(
    ISNUMBER(MATCH(TRUE,'入力ｼｰﾄ①_従事者情報（様式第3号及び第4号作成用）'!$CB$4:$CB$500&gt;=ROWS($D$5:D1585),0)),
    VLOOKUP(
      INDEX(
        '入力ｼｰﾄ①_従事者情報（様式第3号及び第4号作成用）'!$CD$4:$CEZ$500,
        MATCH(TRUE,'入力ｼｰﾄ①_従事者情報（様式第3号及び第4号作成用）'!$CB$4:$CB$500&gt;=ROWS($D$5:D1585),0),
        (ROWS($D$5:D1585)-IFERROR(
          IF(
            MATCH(TRUE, '入力ｼｰﾄ①_従事者情報（様式第3号及び第4号作成用）'!$CB$4:$CB$500 &gt;= ROWS($D$5:D1585), 0) = 1,
            0,
            INDEX(
              '入力ｼｰﾄ①_従事者情報（様式第3号及び第4号作成用）'!$CB$4:$CB$500,
              MATCH(TRUE, '入力ｼｰﾄ①_従事者情報（様式第3号及び第4号作成用）'!$CB$4:$CB$500 &gt;= ROWS($D$5:D1585), 0) -1
            )
          ),
          0
        ))
      ),
      非表示_資格正式名称!$B$3:$C$500,
      2,
      FALSE
    ),
    ""
  ),
  ""
)</f>
        <v/>
      </c>
      <c r="E1585" s="109"/>
    </row>
    <row r="1586" spans="2:5" x14ac:dyDescent="0.4">
      <c r="B1586" s="3" t="str" cm="1">
        <f t="array" ref="B1586">IF(
  ROWS($B$5:B1586)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ROWS($B$5:B1586), 0)
    )
    &amp; IF(
      INDEX(
        '入力ｼｰﾄ①_従事者情報（様式第3号及び第4号作成用）'!$BX$4:$BX$1000,
        MATCH(TRUE, '入力ｼｰﾄ①_従事者情報（様式第3号及び第4号作成用）'!$CB$4:$CB$1000 &gt;= ROWS($B$5:B1586), 0)
      )=1,
      "",
      "-" &amp; (
        ROWS($B$5:B1586)
        - IFERROR(
          IF(
            MATCH(TRUE, '入力ｼｰﾄ①_従事者情報（様式第3号及び第4号作成用）'!$CB$4:$CB$1000 &gt;= ROWS($B$5:B1586), 0) = 1,
            0,
            INDEX(
              '入力ｼｰﾄ①_従事者情報（様式第3号及び第4号作成用）'!$CB$4:$CB$1000,
              MATCH(TRUE, '入力ｼｰﾄ①_従事者情報（様式第3号及び第4号作成用）'!$CB$4:$CB$1000 &gt;= ROWS($B$5:B1586), 0) -1
            )
          ),
          0
        )
      )
    ),
    ""
  ),
  ""
)</f>
        <v/>
      </c>
      <c r="C1586" s="9" t="str" cm="1">
        <f t="array" ref="C1586">IF(
  ROWS($C$5:C1586) &lt;= MAX('入力ｼｰﾄ①_従事者情報（様式第3号及び第4号作成用）'!$CB$4:$CB$1000),
  IF(
    ISNUMBER(MATCH(TRUE,'入力ｼｰﾄ①_従事者情報（様式第3号及び第4号作成用）'!$CB$4:$CB$1000&gt;=ROWS($C$5:C1586),0)),
    INDEX(
      (
        INDEX('入力ｼｰﾄ①_従事者情報（様式第3号及び第4号作成用）'!$C$4:$C$1000,MATCH(TRUE,'入力ｼｰﾄ①_従事者情報（様式第3号及び第4号作成用）'!$CB$4:$CB$1000&gt;=ROWS($C$5:C1586),0))
        &amp; " " &amp;
        INDEX('入力ｼｰﾄ①_従事者情報（様式第3号及び第4号作成用）'!$D$4:$D$1000,MATCH(TRUE,'入力ｼｰﾄ①_従事者情報（様式第3号及び第4号作成用）'!$CB$4:$CB$1000&gt;=ROWS($C$5:C1586),0))
      ),
      1,1
    ),
    ""
  ),
  ""
)</f>
        <v/>
      </c>
      <c r="D1586" s="9" t="str" cm="1">
        <f t="array" ref="D1586">IF(
  ROWS($D$5:D1586)&lt;=MAX('入力ｼｰﾄ①_従事者情報（様式第3号及び第4号作成用）'!$CB$4:$CB$500),
  IF(
    ISNUMBER(MATCH(TRUE,'入力ｼｰﾄ①_従事者情報（様式第3号及び第4号作成用）'!$CB$4:$CB$500&gt;=ROWS($D$5:D1586),0)),
    VLOOKUP(
      INDEX(
        '入力ｼｰﾄ①_従事者情報（様式第3号及び第4号作成用）'!$CD$4:$CEZ$500,
        MATCH(TRUE,'入力ｼｰﾄ①_従事者情報（様式第3号及び第4号作成用）'!$CB$4:$CB$500&gt;=ROWS($D$5:D1586),0),
        (ROWS($D$5:D1586)-IFERROR(
          IF(
            MATCH(TRUE, '入力ｼｰﾄ①_従事者情報（様式第3号及び第4号作成用）'!$CB$4:$CB$500 &gt;= ROWS($D$5:D1586), 0) = 1,
            0,
            INDEX(
              '入力ｼｰﾄ①_従事者情報（様式第3号及び第4号作成用）'!$CB$4:$CB$500,
              MATCH(TRUE, '入力ｼｰﾄ①_従事者情報（様式第3号及び第4号作成用）'!$CB$4:$CB$500 &gt;= ROWS($D$5:D1586), 0) -1
            )
          ),
          0
        ))
      ),
      非表示_資格正式名称!$B$3:$C$500,
      2,
      FALSE
    ),
    ""
  ),
  ""
)</f>
        <v/>
      </c>
      <c r="E1586" s="109"/>
    </row>
    <row r="1587" spans="2:5" x14ac:dyDescent="0.4">
      <c r="B1587" s="3" t="str" cm="1">
        <f t="array" ref="B1587">IF(
  ROWS($B$5:B1587)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ROWS($B$5:B1587), 0)
    )
    &amp; IF(
      INDEX(
        '入力ｼｰﾄ①_従事者情報（様式第3号及び第4号作成用）'!$BX$4:$BX$1000,
        MATCH(TRUE, '入力ｼｰﾄ①_従事者情報（様式第3号及び第4号作成用）'!$CB$4:$CB$1000 &gt;= ROWS($B$5:B1587), 0)
      )=1,
      "",
      "-" &amp; (
        ROWS($B$5:B1587)
        - IFERROR(
          IF(
            MATCH(TRUE, '入力ｼｰﾄ①_従事者情報（様式第3号及び第4号作成用）'!$CB$4:$CB$1000 &gt;= ROWS($B$5:B1587), 0) = 1,
            0,
            INDEX(
              '入力ｼｰﾄ①_従事者情報（様式第3号及び第4号作成用）'!$CB$4:$CB$1000,
              MATCH(TRUE, '入力ｼｰﾄ①_従事者情報（様式第3号及び第4号作成用）'!$CB$4:$CB$1000 &gt;= ROWS($B$5:B1587), 0) -1
            )
          ),
          0
        )
      )
    ),
    ""
  ),
  ""
)</f>
        <v/>
      </c>
      <c r="C1587" s="9" t="str" cm="1">
        <f t="array" ref="C1587">IF(
  ROWS($C$5:C1587) &lt;= MAX('入力ｼｰﾄ①_従事者情報（様式第3号及び第4号作成用）'!$CB$4:$CB$1000),
  IF(
    ISNUMBER(MATCH(TRUE,'入力ｼｰﾄ①_従事者情報（様式第3号及び第4号作成用）'!$CB$4:$CB$1000&gt;=ROWS($C$5:C1587),0)),
    INDEX(
      (
        INDEX('入力ｼｰﾄ①_従事者情報（様式第3号及び第4号作成用）'!$C$4:$C$1000,MATCH(TRUE,'入力ｼｰﾄ①_従事者情報（様式第3号及び第4号作成用）'!$CB$4:$CB$1000&gt;=ROWS($C$5:C1587),0))
        &amp; " " &amp;
        INDEX('入力ｼｰﾄ①_従事者情報（様式第3号及び第4号作成用）'!$D$4:$D$1000,MATCH(TRUE,'入力ｼｰﾄ①_従事者情報（様式第3号及び第4号作成用）'!$CB$4:$CB$1000&gt;=ROWS($C$5:C1587),0))
      ),
      1,1
    ),
    ""
  ),
  ""
)</f>
        <v/>
      </c>
      <c r="D1587" s="9" t="str" cm="1">
        <f t="array" ref="D1587">IF(
  ROWS($D$5:D1587)&lt;=MAX('入力ｼｰﾄ①_従事者情報（様式第3号及び第4号作成用）'!$CB$4:$CB$500),
  IF(
    ISNUMBER(MATCH(TRUE,'入力ｼｰﾄ①_従事者情報（様式第3号及び第4号作成用）'!$CB$4:$CB$500&gt;=ROWS($D$5:D1587),0)),
    VLOOKUP(
      INDEX(
        '入力ｼｰﾄ①_従事者情報（様式第3号及び第4号作成用）'!$CD$4:$CEZ$500,
        MATCH(TRUE,'入力ｼｰﾄ①_従事者情報（様式第3号及び第4号作成用）'!$CB$4:$CB$500&gt;=ROWS($D$5:D1587),0),
        (ROWS($D$5:D1587)-IFERROR(
          IF(
            MATCH(TRUE, '入力ｼｰﾄ①_従事者情報（様式第3号及び第4号作成用）'!$CB$4:$CB$500 &gt;= ROWS($D$5:D1587), 0) = 1,
            0,
            INDEX(
              '入力ｼｰﾄ①_従事者情報（様式第3号及び第4号作成用）'!$CB$4:$CB$500,
              MATCH(TRUE, '入力ｼｰﾄ①_従事者情報（様式第3号及び第4号作成用）'!$CB$4:$CB$500 &gt;= ROWS($D$5:D1587), 0) -1
            )
          ),
          0
        ))
      ),
      非表示_資格正式名称!$B$3:$C$500,
      2,
      FALSE
    ),
    ""
  ),
  ""
)</f>
        <v/>
      </c>
      <c r="E1587" s="109"/>
    </row>
    <row r="1588" spans="2:5" x14ac:dyDescent="0.4">
      <c r="B1588" s="3" t="str" cm="1">
        <f t="array" ref="B1588">IF(
  ROWS($B$5:B1588)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ROWS($B$5:B1588), 0)
    )
    &amp; IF(
      INDEX(
        '入力ｼｰﾄ①_従事者情報（様式第3号及び第4号作成用）'!$BX$4:$BX$1000,
        MATCH(TRUE, '入力ｼｰﾄ①_従事者情報（様式第3号及び第4号作成用）'!$CB$4:$CB$1000 &gt;= ROWS($B$5:B1588), 0)
      )=1,
      "",
      "-" &amp; (
        ROWS($B$5:B1588)
        - IFERROR(
          IF(
            MATCH(TRUE, '入力ｼｰﾄ①_従事者情報（様式第3号及び第4号作成用）'!$CB$4:$CB$1000 &gt;= ROWS($B$5:B1588), 0) = 1,
            0,
            INDEX(
              '入力ｼｰﾄ①_従事者情報（様式第3号及び第4号作成用）'!$CB$4:$CB$1000,
              MATCH(TRUE, '入力ｼｰﾄ①_従事者情報（様式第3号及び第4号作成用）'!$CB$4:$CB$1000 &gt;= ROWS($B$5:B1588), 0) -1
            )
          ),
          0
        )
      )
    ),
    ""
  ),
  ""
)</f>
        <v/>
      </c>
      <c r="C1588" s="9" t="str" cm="1">
        <f t="array" ref="C1588">IF(
  ROWS($C$5:C1588) &lt;= MAX('入力ｼｰﾄ①_従事者情報（様式第3号及び第4号作成用）'!$CB$4:$CB$1000),
  IF(
    ISNUMBER(MATCH(TRUE,'入力ｼｰﾄ①_従事者情報（様式第3号及び第4号作成用）'!$CB$4:$CB$1000&gt;=ROWS($C$5:C1588),0)),
    INDEX(
      (
        INDEX('入力ｼｰﾄ①_従事者情報（様式第3号及び第4号作成用）'!$C$4:$C$1000,MATCH(TRUE,'入力ｼｰﾄ①_従事者情報（様式第3号及び第4号作成用）'!$CB$4:$CB$1000&gt;=ROWS($C$5:C1588),0))
        &amp; " " &amp;
        INDEX('入力ｼｰﾄ①_従事者情報（様式第3号及び第4号作成用）'!$D$4:$D$1000,MATCH(TRUE,'入力ｼｰﾄ①_従事者情報（様式第3号及び第4号作成用）'!$CB$4:$CB$1000&gt;=ROWS($C$5:C1588),0))
      ),
      1,1
    ),
    ""
  ),
  ""
)</f>
        <v/>
      </c>
      <c r="D1588" s="9" t="str" cm="1">
        <f t="array" ref="D1588">IF(
  ROWS($D$5:D1588)&lt;=MAX('入力ｼｰﾄ①_従事者情報（様式第3号及び第4号作成用）'!$CB$4:$CB$500),
  IF(
    ISNUMBER(MATCH(TRUE,'入力ｼｰﾄ①_従事者情報（様式第3号及び第4号作成用）'!$CB$4:$CB$500&gt;=ROWS($D$5:D1588),0)),
    VLOOKUP(
      INDEX(
        '入力ｼｰﾄ①_従事者情報（様式第3号及び第4号作成用）'!$CD$4:$CEZ$500,
        MATCH(TRUE,'入力ｼｰﾄ①_従事者情報（様式第3号及び第4号作成用）'!$CB$4:$CB$500&gt;=ROWS($D$5:D1588),0),
        (ROWS($D$5:D1588)-IFERROR(
          IF(
            MATCH(TRUE, '入力ｼｰﾄ①_従事者情報（様式第3号及び第4号作成用）'!$CB$4:$CB$500 &gt;= ROWS($D$5:D1588), 0) = 1,
            0,
            INDEX(
              '入力ｼｰﾄ①_従事者情報（様式第3号及び第4号作成用）'!$CB$4:$CB$500,
              MATCH(TRUE, '入力ｼｰﾄ①_従事者情報（様式第3号及び第4号作成用）'!$CB$4:$CB$500 &gt;= ROWS($D$5:D1588), 0) -1
            )
          ),
          0
        ))
      ),
      非表示_資格正式名称!$B$3:$C$500,
      2,
      FALSE
    ),
    ""
  ),
  ""
)</f>
        <v/>
      </c>
      <c r="E1588" s="109"/>
    </row>
    <row r="1589" spans="2:5" x14ac:dyDescent="0.4">
      <c r="B1589" s="3" t="str" cm="1">
        <f t="array" ref="B1589">IF(
  ROWS($B$5:B1589)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ROWS($B$5:B1589), 0)
    )
    &amp; IF(
      INDEX(
        '入力ｼｰﾄ①_従事者情報（様式第3号及び第4号作成用）'!$BX$4:$BX$1000,
        MATCH(TRUE, '入力ｼｰﾄ①_従事者情報（様式第3号及び第4号作成用）'!$CB$4:$CB$1000 &gt;= ROWS($B$5:B1589), 0)
      )=1,
      "",
      "-" &amp; (
        ROWS($B$5:B1589)
        - IFERROR(
          IF(
            MATCH(TRUE, '入力ｼｰﾄ①_従事者情報（様式第3号及び第4号作成用）'!$CB$4:$CB$1000 &gt;= ROWS($B$5:B1589), 0) = 1,
            0,
            INDEX(
              '入力ｼｰﾄ①_従事者情報（様式第3号及び第4号作成用）'!$CB$4:$CB$1000,
              MATCH(TRUE, '入力ｼｰﾄ①_従事者情報（様式第3号及び第4号作成用）'!$CB$4:$CB$1000 &gt;= ROWS($B$5:B1589), 0) -1
            )
          ),
          0
        )
      )
    ),
    ""
  ),
  ""
)</f>
        <v/>
      </c>
      <c r="C1589" s="9" t="str" cm="1">
        <f t="array" ref="C1589">IF(
  ROWS($C$5:C1589) &lt;= MAX('入力ｼｰﾄ①_従事者情報（様式第3号及び第4号作成用）'!$CB$4:$CB$1000),
  IF(
    ISNUMBER(MATCH(TRUE,'入力ｼｰﾄ①_従事者情報（様式第3号及び第4号作成用）'!$CB$4:$CB$1000&gt;=ROWS($C$5:C1589),0)),
    INDEX(
      (
        INDEX('入力ｼｰﾄ①_従事者情報（様式第3号及び第4号作成用）'!$C$4:$C$1000,MATCH(TRUE,'入力ｼｰﾄ①_従事者情報（様式第3号及び第4号作成用）'!$CB$4:$CB$1000&gt;=ROWS($C$5:C1589),0))
        &amp; " " &amp;
        INDEX('入力ｼｰﾄ①_従事者情報（様式第3号及び第4号作成用）'!$D$4:$D$1000,MATCH(TRUE,'入力ｼｰﾄ①_従事者情報（様式第3号及び第4号作成用）'!$CB$4:$CB$1000&gt;=ROWS($C$5:C1589),0))
      ),
      1,1
    ),
    ""
  ),
  ""
)</f>
        <v/>
      </c>
      <c r="D1589" s="9" t="str" cm="1">
        <f t="array" ref="D1589">IF(
  ROWS($D$5:D1589)&lt;=MAX('入力ｼｰﾄ①_従事者情報（様式第3号及び第4号作成用）'!$CB$4:$CB$500),
  IF(
    ISNUMBER(MATCH(TRUE,'入力ｼｰﾄ①_従事者情報（様式第3号及び第4号作成用）'!$CB$4:$CB$500&gt;=ROWS($D$5:D1589),0)),
    VLOOKUP(
      INDEX(
        '入力ｼｰﾄ①_従事者情報（様式第3号及び第4号作成用）'!$CD$4:$CEZ$500,
        MATCH(TRUE,'入力ｼｰﾄ①_従事者情報（様式第3号及び第4号作成用）'!$CB$4:$CB$500&gt;=ROWS($D$5:D1589),0),
        (ROWS($D$5:D1589)-IFERROR(
          IF(
            MATCH(TRUE, '入力ｼｰﾄ①_従事者情報（様式第3号及び第4号作成用）'!$CB$4:$CB$500 &gt;= ROWS($D$5:D1589), 0) = 1,
            0,
            INDEX(
              '入力ｼｰﾄ①_従事者情報（様式第3号及び第4号作成用）'!$CB$4:$CB$500,
              MATCH(TRUE, '入力ｼｰﾄ①_従事者情報（様式第3号及び第4号作成用）'!$CB$4:$CB$500 &gt;= ROWS($D$5:D1589), 0) -1
            )
          ),
          0
        ))
      ),
      非表示_資格正式名称!$B$3:$C$500,
      2,
      FALSE
    ),
    ""
  ),
  ""
)</f>
        <v/>
      </c>
      <c r="E1589" s="109"/>
    </row>
    <row r="1590" spans="2:5" x14ac:dyDescent="0.4">
      <c r="B1590" s="3" t="str" cm="1">
        <f t="array" ref="B1590">IF(
  ROWS($B$5:B1590)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ROWS($B$5:B1590), 0)
    )
    &amp; IF(
      INDEX(
        '入力ｼｰﾄ①_従事者情報（様式第3号及び第4号作成用）'!$BX$4:$BX$1000,
        MATCH(TRUE, '入力ｼｰﾄ①_従事者情報（様式第3号及び第4号作成用）'!$CB$4:$CB$1000 &gt;= ROWS($B$5:B1590), 0)
      )=1,
      "",
      "-" &amp; (
        ROWS($B$5:B1590)
        - IFERROR(
          IF(
            MATCH(TRUE, '入力ｼｰﾄ①_従事者情報（様式第3号及び第4号作成用）'!$CB$4:$CB$1000 &gt;= ROWS($B$5:B1590), 0) = 1,
            0,
            INDEX(
              '入力ｼｰﾄ①_従事者情報（様式第3号及び第4号作成用）'!$CB$4:$CB$1000,
              MATCH(TRUE, '入力ｼｰﾄ①_従事者情報（様式第3号及び第4号作成用）'!$CB$4:$CB$1000 &gt;= ROWS($B$5:B1590), 0) -1
            )
          ),
          0
        )
      )
    ),
    ""
  ),
  ""
)</f>
        <v/>
      </c>
      <c r="C1590" s="9" t="str" cm="1">
        <f t="array" ref="C1590">IF(
  ROWS($C$5:C1590) &lt;= MAX('入力ｼｰﾄ①_従事者情報（様式第3号及び第4号作成用）'!$CB$4:$CB$1000),
  IF(
    ISNUMBER(MATCH(TRUE,'入力ｼｰﾄ①_従事者情報（様式第3号及び第4号作成用）'!$CB$4:$CB$1000&gt;=ROWS($C$5:C1590),0)),
    INDEX(
      (
        INDEX('入力ｼｰﾄ①_従事者情報（様式第3号及び第4号作成用）'!$C$4:$C$1000,MATCH(TRUE,'入力ｼｰﾄ①_従事者情報（様式第3号及び第4号作成用）'!$CB$4:$CB$1000&gt;=ROWS($C$5:C1590),0))
        &amp; " " &amp;
        INDEX('入力ｼｰﾄ①_従事者情報（様式第3号及び第4号作成用）'!$D$4:$D$1000,MATCH(TRUE,'入力ｼｰﾄ①_従事者情報（様式第3号及び第4号作成用）'!$CB$4:$CB$1000&gt;=ROWS($C$5:C1590),0))
      ),
      1,1
    ),
    ""
  ),
  ""
)</f>
        <v/>
      </c>
      <c r="D1590" s="9" t="str" cm="1">
        <f t="array" ref="D1590">IF(
  ROWS($D$5:D1590)&lt;=MAX('入力ｼｰﾄ①_従事者情報（様式第3号及び第4号作成用）'!$CB$4:$CB$500),
  IF(
    ISNUMBER(MATCH(TRUE,'入力ｼｰﾄ①_従事者情報（様式第3号及び第4号作成用）'!$CB$4:$CB$500&gt;=ROWS($D$5:D1590),0)),
    VLOOKUP(
      INDEX(
        '入力ｼｰﾄ①_従事者情報（様式第3号及び第4号作成用）'!$CD$4:$CEZ$500,
        MATCH(TRUE,'入力ｼｰﾄ①_従事者情報（様式第3号及び第4号作成用）'!$CB$4:$CB$500&gt;=ROWS($D$5:D1590),0),
        (ROWS($D$5:D1590)-IFERROR(
          IF(
            MATCH(TRUE, '入力ｼｰﾄ①_従事者情報（様式第3号及び第4号作成用）'!$CB$4:$CB$500 &gt;= ROWS($D$5:D1590), 0) = 1,
            0,
            INDEX(
              '入力ｼｰﾄ①_従事者情報（様式第3号及び第4号作成用）'!$CB$4:$CB$500,
              MATCH(TRUE, '入力ｼｰﾄ①_従事者情報（様式第3号及び第4号作成用）'!$CB$4:$CB$500 &gt;= ROWS($D$5:D1590), 0) -1
            )
          ),
          0
        ))
      ),
      非表示_資格正式名称!$B$3:$C$500,
      2,
      FALSE
    ),
    ""
  ),
  ""
)</f>
        <v/>
      </c>
      <c r="E1590" s="109"/>
    </row>
    <row r="1591" spans="2:5" x14ac:dyDescent="0.4">
      <c r="B1591" s="3" t="str" cm="1">
        <f t="array" ref="B1591">IF(
  ROWS($B$5:B1591)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ROWS($B$5:B1591), 0)
    )
    &amp; IF(
      INDEX(
        '入力ｼｰﾄ①_従事者情報（様式第3号及び第4号作成用）'!$BX$4:$BX$1000,
        MATCH(TRUE, '入力ｼｰﾄ①_従事者情報（様式第3号及び第4号作成用）'!$CB$4:$CB$1000 &gt;= ROWS($B$5:B1591), 0)
      )=1,
      "",
      "-" &amp; (
        ROWS($B$5:B1591)
        - IFERROR(
          IF(
            MATCH(TRUE, '入力ｼｰﾄ①_従事者情報（様式第3号及び第4号作成用）'!$CB$4:$CB$1000 &gt;= ROWS($B$5:B1591), 0) = 1,
            0,
            INDEX(
              '入力ｼｰﾄ①_従事者情報（様式第3号及び第4号作成用）'!$CB$4:$CB$1000,
              MATCH(TRUE, '入力ｼｰﾄ①_従事者情報（様式第3号及び第4号作成用）'!$CB$4:$CB$1000 &gt;= ROWS($B$5:B1591), 0) -1
            )
          ),
          0
        )
      )
    ),
    ""
  ),
  ""
)</f>
        <v/>
      </c>
      <c r="C1591" s="9" t="str" cm="1">
        <f t="array" ref="C1591">IF(
  ROWS($C$5:C1591) &lt;= MAX('入力ｼｰﾄ①_従事者情報（様式第3号及び第4号作成用）'!$CB$4:$CB$1000),
  IF(
    ISNUMBER(MATCH(TRUE,'入力ｼｰﾄ①_従事者情報（様式第3号及び第4号作成用）'!$CB$4:$CB$1000&gt;=ROWS($C$5:C1591),0)),
    INDEX(
      (
        INDEX('入力ｼｰﾄ①_従事者情報（様式第3号及び第4号作成用）'!$C$4:$C$1000,MATCH(TRUE,'入力ｼｰﾄ①_従事者情報（様式第3号及び第4号作成用）'!$CB$4:$CB$1000&gt;=ROWS($C$5:C1591),0))
        &amp; " " &amp;
        INDEX('入力ｼｰﾄ①_従事者情報（様式第3号及び第4号作成用）'!$D$4:$D$1000,MATCH(TRUE,'入力ｼｰﾄ①_従事者情報（様式第3号及び第4号作成用）'!$CB$4:$CB$1000&gt;=ROWS($C$5:C1591),0))
      ),
      1,1
    ),
    ""
  ),
  ""
)</f>
        <v/>
      </c>
      <c r="D1591" s="9" t="str" cm="1">
        <f t="array" ref="D1591">IF(
  ROWS($D$5:D1591)&lt;=MAX('入力ｼｰﾄ①_従事者情報（様式第3号及び第4号作成用）'!$CB$4:$CB$500),
  IF(
    ISNUMBER(MATCH(TRUE,'入力ｼｰﾄ①_従事者情報（様式第3号及び第4号作成用）'!$CB$4:$CB$500&gt;=ROWS($D$5:D1591),0)),
    VLOOKUP(
      INDEX(
        '入力ｼｰﾄ①_従事者情報（様式第3号及び第4号作成用）'!$CD$4:$CEZ$500,
        MATCH(TRUE,'入力ｼｰﾄ①_従事者情報（様式第3号及び第4号作成用）'!$CB$4:$CB$500&gt;=ROWS($D$5:D1591),0),
        (ROWS($D$5:D1591)-IFERROR(
          IF(
            MATCH(TRUE, '入力ｼｰﾄ①_従事者情報（様式第3号及び第4号作成用）'!$CB$4:$CB$500 &gt;= ROWS($D$5:D1591), 0) = 1,
            0,
            INDEX(
              '入力ｼｰﾄ①_従事者情報（様式第3号及び第4号作成用）'!$CB$4:$CB$500,
              MATCH(TRUE, '入力ｼｰﾄ①_従事者情報（様式第3号及び第4号作成用）'!$CB$4:$CB$500 &gt;= ROWS($D$5:D1591), 0) -1
            )
          ),
          0
        ))
      ),
      非表示_資格正式名称!$B$3:$C$500,
      2,
      FALSE
    ),
    ""
  ),
  ""
)</f>
        <v/>
      </c>
      <c r="E1591" s="109"/>
    </row>
    <row r="1592" spans="2:5" x14ac:dyDescent="0.4">
      <c r="B1592" s="3" t="str" cm="1">
        <f t="array" ref="B1592">IF(
  ROWS($B$5:B1592)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ROWS($B$5:B1592), 0)
    )
    &amp; IF(
      INDEX(
        '入力ｼｰﾄ①_従事者情報（様式第3号及び第4号作成用）'!$BX$4:$BX$1000,
        MATCH(TRUE, '入力ｼｰﾄ①_従事者情報（様式第3号及び第4号作成用）'!$CB$4:$CB$1000 &gt;= ROWS($B$5:B1592), 0)
      )=1,
      "",
      "-" &amp; (
        ROWS($B$5:B1592)
        - IFERROR(
          IF(
            MATCH(TRUE, '入力ｼｰﾄ①_従事者情報（様式第3号及び第4号作成用）'!$CB$4:$CB$1000 &gt;= ROWS($B$5:B1592), 0) = 1,
            0,
            INDEX(
              '入力ｼｰﾄ①_従事者情報（様式第3号及び第4号作成用）'!$CB$4:$CB$1000,
              MATCH(TRUE, '入力ｼｰﾄ①_従事者情報（様式第3号及び第4号作成用）'!$CB$4:$CB$1000 &gt;= ROWS($B$5:B1592), 0) -1
            )
          ),
          0
        )
      )
    ),
    ""
  ),
  ""
)</f>
        <v/>
      </c>
      <c r="C1592" s="9" t="str" cm="1">
        <f t="array" ref="C1592">IF(
  ROWS($C$5:C1592) &lt;= MAX('入力ｼｰﾄ①_従事者情報（様式第3号及び第4号作成用）'!$CB$4:$CB$1000),
  IF(
    ISNUMBER(MATCH(TRUE,'入力ｼｰﾄ①_従事者情報（様式第3号及び第4号作成用）'!$CB$4:$CB$1000&gt;=ROWS($C$5:C1592),0)),
    INDEX(
      (
        INDEX('入力ｼｰﾄ①_従事者情報（様式第3号及び第4号作成用）'!$C$4:$C$1000,MATCH(TRUE,'入力ｼｰﾄ①_従事者情報（様式第3号及び第4号作成用）'!$CB$4:$CB$1000&gt;=ROWS($C$5:C1592),0))
        &amp; " " &amp;
        INDEX('入力ｼｰﾄ①_従事者情報（様式第3号及び第4号作成用）'!$D$4:$D$1000,MATCH(TRUE,'入力ｼｰﾄ①_従事者情報（様式第3号及び第4号作成用）'!$CB$4:$CB$1000&gt;=ROWS($C$5:C1592),0))
      ),
      1,1
    ),
    ""
  ),
  ""
)</f>
        <v/>
      </c>
      <c r="D1592" s="9" t="str" cm="1">
        <f t="array" ref="D1592">IF(
  ROWS($D$5:D1592)&lt;=MAX('入力ｼｰﾄ①_従事者情報（様式第3号及び第4号作成用）'!$CB$4:$CB$500),
  IF(
    ISNUMBER(MATCH(TRUE,'入力ｼｰﾄ①_従事者情報（様式第3号及び第4号作成用）'!$CB$4:$CB$500&gt;=ROWS($D$5:D1592),0)),
    VLOOKUP(
      INDEX(
        '入力ｼｰﾄ①_従事者情報（様式第3号及び第4号作成用）'!$CD$4:$CEZ$500,
        MATCH(TRUE,'入力ｼｰﾄ①_従事者情報（様式第3号及び第4号作成用）'!$CB$4:$CB$500&gt;=ROWS($D$5:D1592),0),
        (ROWS($D$5:D1592)-IFERROR(
          IF(
            MATCH(TRUE, '入力ｼｰﾄ①_従事者情報（様式第3号及び第4号作成用）'!$CB$4:$CB$500 &gt;= ROWS($D$5:D1592), 0) = 1,
            0,
            INDEX(
              '入力ｼｰﾄ①_従事者情報（様式第3号及び第4号作成用）'!$CB$4:$CB$500,
              MATCH(TRUE, '入力ｼｰﾄ①_従事者情報（様式第3号及び第4号作成用）'!$CB$4:$CB$500 &gt;= ROWS($D$5:D1592), 0) -1
            )
          ),
          0
        ))
      ),
      非表示_資格正式名称!$B$3:$C$500,
      2,
      FALSE
    ),
    ""
  ),
  ""
)</f>
        <v/>
      </c>
      <c r="E1592" s="109"/>
    </row>
    <row r="1593" spans="2:5" x14ac:dyDescent="0.4">
      <c r="B1593" s="3" t="str" cm="1">
        <f t="array" ref="B1593">IF(
  ROWS($B$5:B1593)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ROWS($B$5:B1593), 0)
    )
    &amp; IF(
      INDEX(
        '入力ｼｰﾄ①_従事者情報（様式第3号及び第4号作成用）'!$BX$4:$BX$1000,
        MATCH(TRUE, '入力ｼｰﾄ①_従事者情報（様式第3号及び第4号作成用）'!$CB$4:$CB$1000 &gt;= ROWS($B$5:B1593), 0)
      )=1,
      "",
      "-" &amp; (
        ROWS($B$5:B1593)
        - IFERROR(
          IF(
            MATCH(TRUE, '入力ｼｰﾄ①_従事者情報（様式第3号及び第4号作成用）'!$CB$4:$CB$1000 &gt;= ROWS($B$5:B1593), 0) = 1,
            0,
            INDEX(
              '入力ｼｰﾄ①_従事者情報（様式第3号及び第4号作成用）'!$CB$4:$CB$1000,
              MATCH(TRUE, '入力ｼｰﾄ①_従事者情報（様式第3号及び第4号作成用）'!$CB$4:$CB$1000 &gt;= ROWS($B$5:B1593), 0) -1
            )
          ),
          0
        )
      )
    ),
    ""
  ),
  ""
)</f>
        <v/>
      </c>
      <c r="C1593" s="9" t="str" cm="1">
        <f t="array" ref="C1593">IF(
  ROWS($C$5:C1593) &lt;= MAX('入力ｼｰﾄ①_従事者情報（様式第3号及び第4号作成用）'!$CB$4:$CB$1000),
  IF(
    ISNUMBER(MATCH(TRUE,'入力ｼｰﾄ①_従事者情報（様式第3号及び第4号作成用）'!$CB$4:$CB$1000&gt;=ROWS($C$5:C1593),0)),
    INDEX(
      (
        INDEX('入力ｼｰﾄ①_従事者情報（様式第3号及び第4号作成用）'!$C$4:$C$1000,MATCH(TRUE,'入力ｼｰﾄ①_従事者情報（様式第3号及び第4号作成用）'!$CB$4:$CB$1000&gt;=ROWS($C$5:C1593),0))
        &amp; " " &amp;
        INDEX('入力ｼｰﾄ①_従事者情報（様式第3号及び第4号作成用）'!$D$4:$D$1000,MATCH(TRUE,'入力ｼｰﾄ①_従事者情報（様式第3号及び第4号作成用）'!$CB$4:$CB$1000&gt;=ROWS($C$5:C1593),0))
      ),
      1,1
    ),
    ""
  ),
  ""
)</f>
        <v/>
      </c>
      <c r="D1593" s="9" t="str" cm="1">
        <f t="array" ref="D1593">IF(
  ROWS($D$5:D1593)&lt;=MAX('入力ｼｰﾄ①_従事者情報（様式第3号及び第4号作成用）'!$CB$4:$CB$500),
  IF(
    ISNUMBER(MATCH(TRUE,'入力ｼｰﾄ①_従事者情報（様式第3号及び第4号作成用）'!$CB$4:$CB$500&gt;=ROWS($D$5:D1593),0)),
    VLOOKUP(
      INDEX(
        '入力ｼｰﾄ①_従事者情報（様式第3号及び第4号作成用）'!$CD$4:$CEZ$500,
        MATCH(TRUE,'入力ｼｰﾄ①_従事者情報（様式第3号及び第4号作成用）'!$CB$4:$CB$500&gt;=ROWS($D$5:D1593),0),
        (ROWS($D$5:D1593)-IFERROR(
          IF(
            MATCH(TRUE, '入力ｼｰﾄ①_従事者情報（様式第3号及び第4号作成用）'!$CB$4:$CB$500 &gt;= ROWS($D$5:D1593), 0) = 1,
            0,
            INDEX(
              '入力ｼｰﾄ①_従事者情報（様式第3号及び第4号作成用）'!$CB$4:$CB$500,
              MATCH(TRUE, '入力ｼｰﾄ①_従事者情報（様式第3号及び第4号作成用）'!$CB$4:$CB$500 &gt;= ROWS($D$5:D1593), 0) -1
            )
          ),
          0
        ))
      ),
      非表示_資格正式名称!$B$3:$C$500,
      2,
      FALSE
    ),
    ""
  ),
  ""
)</f>
        <v/>
      </c>
      <c r="E1593" s="109"/>
    </row>
    <row r="1594" spans="2:5" x14ac:dyDescent="0.4">
      <c r="B1594" s="3" t="str" cm="1">
        <f t="array" ref="B1594">IF(
  ROWS($B$5:B1594)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ROWS($B$5:B1594), 0)
    )
    &amp; IF(
      INDEX(
        '入力ｼｰﾄ①_従事者情報（様式第3号及び第4号作成用）'!$BX$4:$BX$1000,
        MATCH(TRUE, '入力ｼｰﾄ①_従事者情報（様式第3号及び第4号作成用）'!$CB$4:$CB$1000 &gt;= ROWS($B$5:B1594), 0)
      )=1,
      "",
      "-" &amp; (
        ROWS($B$5:B1594)
        - IFERROR(
          IF(
            MATCH(TRUE, '入力ｼｰﾄ①_従事者情報（様式第3号及び第4号作成用）'!$CB$4:$CB$1000 &gt;= ROWS($B$5:B1594), 0) = 1,
            0,
            INDEX(
              '入力ｼｰﾄ①_従事者情報（様式第3号及び第4号作成用）'!$CB$4:$CB$1000,
              MATCH(TRUE, '入力ｼｰﾄ①_従事者情報（様式第3号及び第4号作成用）'!$CB$4:$CB$1000 &gt;= ROWS($B$5:B1594), 0) -1
            )
          ),
          0
        )
      )
    ),
    ""
  ),
  ""
)</f>
        <v/>
      </c>
      <c r="C1594" s="9" t="str" cm="1">
        <f t="array" ref="C1594">IF(
  ROWS($C$5:C1594) &lt;= MAX('入力ｼｰﾄ①_従事者情報（様式第3号及び第4号作成用）'!$CB$4:$CB$1000),
  IF(
    ISNUMBER(MATCH(TRUE,'入力ｼｰﾄ①_従事者情報（様式第3号及び第4号作成用）'!$CB$4:$CB$1000&gt;=ROWS($C$5:C1594),0)),
    INDEX(
      (
        INDEX('入力ｼｰﾄ①_従事者情報（様式第3号及び第4号作成用）'!$C$4:$C$1000,MATCH(TRUE,'入力ｼｰﾄ①_従事者情報（様式第3号及び第4号作成用）'!$CB$4:$CB$1000&gt;=ROWS($C$5:C1594),0))
        &amp; " " &amp;
        INDEX('入力ｼｰﾄ①_従事者情報（様式第3号及び第4号作成用）'!$D$4:$D$1000,MATCH(TRUE,'入力ｼｰﾄ①_従事者情報（様式第3号及び第4号作成用）'!$CB$4:$CB$1000&gt;=ROWS($C$5:C1594),0))
      ),
      1,1
    ),
    ""
  ),
  ""
)</f>
        <v/>
      </c>
      <c r="D1594" s="9" t="str" cm="1">
        <f t="array" ref="D1594">IF(
  ROWS($D$5:D1594)&lt;=MAX('入力ｼｰﾄ①_従事者情報（様式第3号及び第4号作成用）'!$CB$4:$CB$500),
  IF(
    ISNUMBER(MATCH(TRUE,'入力ｼｰﾄ①_従事者情報（様式第3号及び第4号作成用）'!$CB$4:$CB$500&gt;=ROWS($D$5:D1594),0)),
    VLOOKUP(
      INDEX(
        '入力ｼｰﾄ①_従事者情報（様式第3号及び第4号作成用）'!$CD$4:$CEZ$500,
        MATCH(TRUE,'入力ｼｰﾄ①_従事者情報（様式第3号及び第4号作成用）'!$CB$4:$CB$500&gt;=ROWS($D$5:D1594),0),
        (ROWS($D$5:D1594)-IFERROR(
          IF(
            MATCH(TRUE, '入力ｼｰﾄ①_従事者情報（様式第3号及び第4号作成用）'!$CB$4:$CB$500 &gt;= ROWS($D$5:D1594), 0) = 1,
            0,
            INDEX(
              '入力ｼｰﾄ①_従事者情報（様式第3号及び第4号作成用）'!$CB$4:$CB$500,
              MATCH(TRUE, '入力ｼｰﾄ①_従事者情報（様式第3号及び第4号作成用）'!$CB$4:$CB$500 &gt;= ROWS($D$5:D1594), 0) -1
            )
          ),
          0
        ))
      ),
      非表示_資格正式名称!$B$3:$C$500,
      2,
      FALSE
    ),
    ""
  ),
  ""
)</f>
        <v/>
      </c>
      <c r="E1594" s="109"/>
    </row>
    <row r="1595" spans="2:5" x14ac:dyDescent="0.4">
      <c r="B1595" s="3" t="str" cm="1">
        <f t="array" ref="B1595">IF(
  ROWS($B$5:B1595)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ROWS($B$5:B1595), 0)
    )
    &amp; IF(
      INDEX(
        '入力ｼｰﾄ①_従事者情報（様式第3号及び第4号作成用）'!$BX$4:$BX$1000,
        MATCH(TRUE, '入力ｼｰﾄ①_従事者情報（様式第3号及び第4号作成用）'!$CB$4:$CB$1000 &gt;= ROWS($B$5:B1595), 0)
      )=1,
      "",
      "-" &amp; (
        ROWS($B$5:B1595)
        - IFERROR(
          IF(
            MATCH(TRUE, '入力ｼｰﾄ①_従事者情報（様式第3号及び第4号作成用）'!$CB$4:$CB$1000 &gt;= ROWS($B$5:B1595), 0) = 1,
            0,
            INDEX(
              '入力ｼｰﾄ①_従事者情報（様式第3号及び第4号作成用）'!$CB$4:$CB$1000,
              MATCH(TRUE, '入力ｼｰﾄ①_従事者情報（様式第3号及び第4号作成用）'!$CB$4:$CB$1000 &gt;= ROWS($B$5:B1595), 0) -1
            )
          ),
          0
        )
      )
    ),
    ""
  ),
  ""
)</f>
        <v/>
      </c>
      <c r="C1595" s="9" t="str" cm="1">
        <f t="array" ref="C1595">IF(
  ROWS($C$5:C1595) &lt;= MAX('入力ｼｰﾄ①_従事者情報（様式第3号及び第4号作成用）'!$CB$4:$CB$1000),
  IF(
    ISNUMBER(MATCH(TRUE,'入力ｼｰﾄ①_従事者情報（様式第3号及び第4号作成用）'!$CB$4:$CB$1000&gt;=ROWS($C$5:C1595),0)),
    INDEX(
      (
        INDEX('入力ｼｰﾄ①_従事者情報（様式第3号及び第4号作成用）'!$C$4:$C$1000,MATCH(TRUE,'入力ｼｰﾄ①_従事者情報（様式第3号及び第4号作成用）'!$CB$4:$CB$1000&gt;=ROWS($C$5:C1595),0))
        &amp; " " &amp;
        INDEX('入力ｼｰﾄ①_従事者情報（様式第3号及び第4号作成用）'!$D$4:$D$1000,MATCH(TRUE,'入力ｼｰﾄ①_従事者情報（様式第3号及び第4号作成用）'!$CB$4:$CB$1000&gt;=ROWS($C$5:C1595),0))
      ),
      1,1
    ),
    ""
  ),
  ""
)</f>
        <v/>
      </c>
      <c r="D1595" s="9" t="str" cm="1">
        <f t="array" ref="D1595">IF(
  ROWS($D$5:D1595)&lt;=MAX('入力ｼｰﾄ①_従事者情報（様式第3号及び第4号作成用）'!$CB$4:$CB$500),
  IF(
    ISNUMBER(MATCH(TRUE,'入力ｼｰﾄ①_従事者情報（様式第3号及び第4号作成用）'!$CB$4:$CB$500&gt;=ROWS($D$5:D1595),0)),
    VLOOKUP(
      INDEX(
        '入力ｼｰﾄ①_従事者情報（様式第3号及び第4号作成用）'!$CD$4:$CEZ$500,
        MATCH(TRUE,'入力ｼｰﾄ①_従事者情報（様式第3号及び第4号作成用）'!$CB$4:$CB$500&gt;=ROWS($D$5:D1595),0),
        (ROWS($D$5:D1595)-IFERROR(
          IF(
            MATCH(TRUE, '入力ｼｰﾄ①_従事者情報（様式第3号及び第4号作成用）'!$CB$4:$CB$500 &gt;= ROWS($D$5:D1595), 0) = 1,
            0,
            INDEX(
              '入力ｼｰﾄ①_従事者情報（様式第3号及び第4号作成用）'!$CB$4:$CB$500,
              MATCH(TRUE, '入力ｼｰﾄ①_従事者情報（様式第3号及び第4号作成用）'!$CB$4:$CB$500 &gt;= ROWS($D$5:D1595), 0) -1
            )
          ),
          0
        ))
      ),
      非表示_資格正式名称!$B$3:$C$500,
      2,
      FALSE
    ),
    ""
  ),
  ""
)</f>
        <v/>
      </c>
      <c r="E1595" s="109"/>
    </row>
    <row r="1596" spans="2:5" x14ac:dyDescent="0.4">
      <c r="B1596" s="3" t="str" cm="1">
        <f t="array" ref="B1596">IF(
  ROWS($B$5:B1596)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ROWS($B$5:B1596), 0)
    )
    &amp; IF(
      INDEX(
        '入力ｼｰﾄ①_従事者情報（様式第3号及び第4号作成用）'!$BX$4:$BX$1000,
        MATCH(TRUE, '入力ｼｰﾄ①_従事者情報（様式第3号及び第4号作成用）'!$CB$4:$CB$1000 &gt;= ROWS($B$5:B1596), 0)
      )=1,
      "",
      "-" &amp; (
        ROWS($B$5:B1596)
        - IFERROR(
          IF(
            MATCH(TRUE, '入力ｼｰﾄ①_従事者情報（様式第3号及び第4号作成用）'!$CB$4:$CB$1000 &gt;= ROWS($B$5:B1596), 0) = 1,
            0,
            INDEX(
              '入力ｼｰﾄ①_従事者情報（様式第3号及び第4号作成用）'!$CB$4:$CB$1000,
              MATCH(TRUE, '入力ｼｰﾄ①_従事者情報（様式第3号及び第4号作成用）'!$CB$4:$CB$1000 &gt;= ROWS($B$5:B1596), 0) -1
            )
          ),
          0
        )
      )
    ),
    ""
  ),
  ""
)</f>
        <v/>
      </c>
      <c r="C1596" s="9" t="str" cm="1">
        <f t="array" ref="C1596">IF(
  ROWS($C$5:C1596) &lt;= MAX('入力ｼｰﾄ①_従事者情報（様式第3号及び第4号作成用）'!$CB$4:$CB$1000),
  IF(
    ISNUMBER(MATCH(TRUE,'入力ｼｰﾄ①_従事者情報（様式第3号及び第4号作成用）'!$CB$4:$CB$1000&gt;=ROWS($C$5:C1596),0)),
    INDEX(
      (
        INDEX('入力ｼｰﾄ①_従事者情報（様式第3号及び第4号作成用）'!$C$4:$C$1000,MATCH(TRUE,'入力ｼｰﾄ①_従事者情報（様式第3号及び第4号作成用）'!$CB$4:$CB$1000&gt;=ROWS($C$5:C1596),0))
        &amp; " " &amp;
        INDEX('入力ｼｰﾄ①_従事者情報（様式第3号及び第4号作成用）'!$D$4:$D$1000,MATCH(TRUE,'入力ｼｰﾄ①_従事者情報（様式第3号及び第4号作成用）'!$CB$4:$CB$1000&gt;=ROWS($C$5:C1596),0))
      ),
      1,1
    ),
    ""
  ),
  ""
)</f>
        <v/>
      </c>
      <c r="D1596" s="9" t="str" cm="1">
        <f t="array" ref="D1596">IF(
  ROWS($D$5:D1596)&lt;=MAX('入力ｼｰﾄ①_従事者情報（様式第3号及び第4号作成用）'!$CB$4:$CB$500),
  IF(
    ISNUMBER(MATCH(TRUE,'入力ｼｰﾄ①_従事者情報（様式第3号及び第4号作成用）'!$CB$4:$CB$500&gt;=ROWS($D$5:D1596),0)),
    VLOOKUP(
      INDEX(
        '入力ｼｰﾄ①_従事者情報（様式第3号及び第4号作成用）'!$CD$4:$CEZ$500,
        MATCH(TRUE,'入力ｼｰﾄ①_従事者情報（様式第3号及び第4号作成用）'!$CB$4:$CB$500&gt;=ROWS($D$5:D1596),0),
        (ROWS($D$5:D1596)-IFERROR(
          IF(
            MATCH(TRUE, '入力ｼｰﾄ①_従事者情報（様式第3号及び第4号作成用）'!$CB$4:$CB$500 &gt;= ROWS($D$5:D1596), 0) = 1,
            0,
            INDEX(
              '入力ｼｰﾄ①_従事者情報（様式第3号及び第4号作成用）'!$CB$4:$CB$500,
              MATCH(TRUE, '入力ｼｰﾄ①_従事者情報（様式第3号及び第4号作成用）'!$CB$4:$CB$500 &gt;= ROWS($D$5:D1596), 0) -1
            )
          ),
          0
        ))
      ),
      非表示_資格正式名称!$B$3:$C$500,
      2,
      FALSE
    ),
    ""
  ),
  ""
)</f>
        <v/>
      </c>
      <c r="E1596" s="109"/>
    </row>
    <row r="1597" spans="2:5" x14ac:dyDescent="0.4">
      <c r="B1597" s="3" t="str" cm="1">
        <f t="array" ref="B1597">IF(
  ROWS($B$5:B1597)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ROWS($B$5:B1597), 0)
    )
    &amp; IF(
      INDEX(
        '入力ｼｰﾄ①_従事者情報（様式第3号及び第4号作成用）'!$BX$4:$BX$1000,
        MATCH(TRUE, '入力ｼｰﾄ①_従事者情報（様式第3号及び第4号作成用）'!$CB$4:$CB$1000 &gt;= ROWS($B$5:B1597), 0)
      )=1,
      "",
      "-" &amp; (
        ROWS($B$5:B1597)
        - IFERROR(
          IF(
            MATCH(TRUE, '入力ｼｰﾄ①_従事者情報（様式第3号及び第4号作成用）'!$CB$4:$CB$1000 &gt;= ROWS($B$5:B1597), 0) = 1,
            0,
            INDEX(
              '入力ｼｰﾄ①_従事者情報（様式第3号及び第4号作成用）'!$CB$4:$CB$1000,
              MATCH(TRUE, '入力ｼｰﾄ①_従事者情報（様式第3号及び第4号作成用）'!$CB$4:$CB$1000 &gt;= ROWS($B$5:B1597), 0) -1
            )
          ),
          0
        )
      )
    ),
    ""
  ),
  ""
)</f>
        <v/>
      </c>
      <c r="C1597" s="9" t="str" cm="1">
        <f t="array" ref="C1597">IF(
  ROWS($C$5:C1597) &lt;= MAX('入力ｼｰﾄ①_従事者情報（様式第3号及び第4号作成用）'!$CB$4:$CB$1000),
  IF(
    ISNUMBER(MATCH(TRUE,'入力ｼｰﾄ①_従事者情報（様式第3号及び第4号作成用）'!$CB$4:$CB$1000&gt;=ROWS($C$5:C1597),0)),
    INDEX(
      (
        INDEX('入力ｼｰﾄ①_従事者情報（様式第3号及び第4号作成用）'!$C$4:$C$1000,MATCH(TRUE,'入力ｼｰﾄ①_従事者情報（様式第3号及び第4号作成用）'!$CB$4:$CB$1000&gt;=ROWS($C$5:C1597),0))
        &amp; " " &amp;
        INDEX('入力ｼｰﾄ①_従事者情報（様式第3号及び第4号作成用）'!$D$4:$D$1000,MATCH(TRUE,'入力ｼｰﾄ①_従事者情報（様式第3号及び第4号作成用）'!$CB$4:$CB$1000&gt;=ROWS($C$5:C1597),0))
      ),
      1,1
    ),
    ""
  ),
  ""
)</f>
        <v/>
      </c>
      <c r="D1597" s="9" t="str" cm="1">
        <f t="array" ref="D1597">IF(
  ROWS($D$5:D1597)&lt;=MAX('入力ｼｰﾄ①_従事者情報（様式第3号及び第4号作成用）'!$CB$4:$CB$500),
  IF(
    ISNUMBER(MATCH(TRUE,'入力ｼｰﾄ①_従事者情報（様式第3号及び第4号作成用）'!$CB$4:$CB$500&gt;=ROWS($D$5:D1597),0)),
    VLOOKUP(
      INDEX(
        '入力ｼｰﾄ①_従事者情報（様式第3号及び第4号作成用）'!$CD$4:$CEZ$500,
        MATCH(TRUE,'入力ｼｰﾄ①_従事者情報（様式第3号及び第4号作成用）'!$CB$4:$CB$500&gt;=ROWS($D$5:D1597),0),
        (ROWS($D$5:D1597)-IFERROR(
          IF(
            MATCH(TRUE, '入力ｼｰﾄ①_従事者情報（様式第3号及び第4号作成用）'!$CB$4:$CB$500 &gt;= ROWS($D$5:D1597), 0) = 1,
            0,
            INDEX(
              '入力ｼｰﾄ①_従事者情報（様式第3号及び第4号作成用）'!$CB$4:$CB$500,
              MATCH(TRUE, '入力ｼｰﾄ①_従事者情報（様式第3号及び第4号作成用）'!$CB$4:$CB$500 &gt;= ROWS($D$5:D1597), 0) -1
            )
          ),
          0
        ))
      ),
      非表示_資格正式名称!$B$3:$C$500,
      2,
      FALSE
    ),
    ""
  ),
  ""
)</f>
        <v/>
      </c>
      <c r="E1597" s="109"/>
    </row>
    <row r="1598" spans="2:5" x14ac:dyDescent="0.4">
      <c r="B1598" s="3" t="str" cm="1">
        <f t="array" ref="B1598">IF(
  ROWS($B$5:B1598)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ROWS($B$5:B1598), 0)
    )
    &amp; IF(
      INDEX(
        '入力ｼｰﾄ①_従事者情報（様式第3号及び第4号作成用）'!$BX$4:$BX$1000,
        MATCH(TRUE, '入力ｼｰﾄ①_従事者情報（様式第3号及び第4号作成用）'!$CB$4:$CB$1000 &gt;= ROWS($B$5:B1598), 0)
      )=1,
      "",
      "-" &amp; (
        ROWS($B$5:B1598)
        - IFERROR(
          IF(
            MATCH(TRUE, '入力ｼｰﾄ①_従事者情報（様式第3号及び第4号作成用）'!$CB$4:$CB$1000 &gt;= ROWS($B$5:B1598), 0) = 1,
            0,
            INDEX(
              '入力ｼｰﾄ①_従事者情報（様式第3号及び第4号作成用）'!$CB$4:$CB$1000,
              MATCH(TRUE, '入力ｼｰﾄ①_従事者情報（様式第3号及び第4号作成用）'!$CB$4:$CB$1000 &gt;= ROWS($B$5:B1598), 0) -1
            )
          ),
          0
        )
      )
    ),
    ""
  ),
  ""
)</f>
        <v/>
      </c>
      <c r="C1598" s="9" t="str" cm="1">
        <f t="array" ref="C1598">IF(
  ROWS($C$5:C1598) &lt;= MAX('入力ｼｰﾄ①_従事者情報（様式第3号及び第4号作成用）'!$CB$4:$CB$1000),
  IF(
    ISNUMBER(MATCH(TRUE,'入力ｼｰﾄ①_従事者情報（様式第3号及び第4号作成用）'!$CB$4:$CB$1000&gt;=ROWS($C$5:C1598),0)),
    INDEX(
      (
        INDEX('入力ｼｰﾄ①_従事者情報（様式第3号及び第4号作成用）'!$C$4:$C$1000,MATCH(TRUE,'入力ｼｰﾄ①_従事者情報（様式第3号及び第4号作成用）'!$CB$4:$CB$1000&gt;=ROWS($C$5:C1598),0))
        &amp; " " &amp;
        INDEX('入力ｼｰﾄ①_従事者情報（様式第3号及び第4号作成用）'!$D$4:$D$1000,MATCH(TRUE,'入力ｼｰﾄ①_従事者情報（様式第3号及び第4号作成用）'!$CB$4:$CB$1000&gt;=ROWS($C$5:C1598),0))
      ),
      1,1
    ),
    ""
  ),
  ""
)</f>
        <v/>
      </c>
      <c r="D1598" s="9" t="str" cm="1">
        <f t="array" ref="D1598">IF(
  ROWS($D$5:D1598)&lt;=MAX('入力ｼｰﾄ①_従事者情報（様式第3号及び第4号作成用）'!$CB$4:$CB$500),
  IF(
    ISNUMBER(MATCH(TRUE,'入力ｼｰﾄ①_従事者情報（様式第3号及び第4号作成用）'!$CB$4:$CB$500&gt;=ROWS($D$5:D1598),0)),
    VLOOKUP(
      INDEX(
        '入力ｼｰﾄ①_従事者情報（様式第3号及び第4号作成用）'!$CD$4:$CEZ$500,
        MATCH(TRUE,'入力ｼｰﾄ①_従事者情報（様式第3号及び第4号作成用）'!$CB$4:$CB$500&gt;=ROWS($D$5:D1598),0),
        (ROWS($D$5:D1598)-IFERROR(
          IF(
            MATCH(TRUE, '入力ｼｰﾄ①_従事者情報（様式第3号及び第4号作成用）'!$CB$4:$CB$500 &gt;= ROWS($D$5:D1598), 0) = 1,
            0,
            INDEX(
              '入力ｼｰﾄ①_従事者情報（様式第3号及び第4号作成用）'!$CB$4:$CB$500,
              MATCH(TRUE, '入力ｼｰﾄ①_従事者情報（様式第3号及び第4号作成用）'!$CB$4:$CB$500 &gt;= ROWS($D$5:D1598), 0) -1
            )
          ),
          0
        ))
      ),
      非表示_資格正式名称!$B$3:$C$500,
      2,
      FALSE
    ),
    ""
  ),
  ""
)</f>
        <v/>
      </c>
      <c r="E1598" s="109"/>
    </row>
    <row r="1599" spans="2:5" x14ac:dyDescent="0.4">
      <c r="B1599" s="3" t="str" cm="1">
        <f t="array" ref="B1599">IF(
  ROWS($B$5:B1599)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ROWS($B$5:B1599), 0)
    )
    &amp; IF(
      INDEX(
        '入力ｼｰﾄ①_従事者情報（様式第3号及び第4号作成用）'!$BX$4:$BX$1000,
        MATCH(TRUE, '入力ｼｰﾄ①_従事者情報（様式第3号及び第4号作成用）'!$CB$4:$CB$1000 &gt;= ROWS($B$5:B1599), 0)
      )=1,
      "",
      "-" &amp; (
        ROWS($B$5:B1599)
        - IFERROR(
          IF(
            MATCH(TRUE, '入力ｼｰﾄ①_従事者情報（様式第3号及び第4号作成用）'!$CB$4:$CB$1000 &gt;= ROWS($B$5:B1599), 0) = 1,
            0,
            INDEX(
              '入力ｼｰﾄ①_従事者情報（様式第3号及び第4号作成用）'!$CB$4:$CB$1000,
              MATCH(TRUE, '入力ｼｰﾄ①_従事者情報（様式第3号及び第4号作成用）'!$CB$4:$CB$1000 &gt;= ROWS($B$5:B1599), 0) -1
            )
          ),
          0
        )
      )
    ),
    ""
  ),
  ""
)</f>
        <v/>
      </c>
      <c r="C1599" s="9" t="str" cm="1">
        <f t="array" ref="C1599">IF(
  ROWS($C$5:C1599) &lt;= MAX('入力ｼｰﾄ①_従事者情報（様式第3号及び第4号作成用）'!$CB$4:$CB$1000),
  IF(
    ISNUMBER(MATCH(TRUE,'入力ｼｰﾄ①_従事者情報（様式第3号及び第4号作成用）'!$CB$4:$CB$1000&gt;=ROWS($C$5:C1599),0)),
    INDEX(
      (
        INDEX('入力ｼｰﾄ①_従事者情報（様式第3号及び第4号作成用）'!$C$4:$C$1000,MATCH(TRUE,'入力ｼｰﾄ①_従事者情報（様式第3号及び第4号作成用）'!$CB$4:$CB$1000&gt;=ROWS($C$5:C1599),0))
        &amp; " " &amp;
        INDEX('入力ｼｰﾄ①_従事者情報（様式第3号及び第4号作成用）'!$D$4:$D$1000,MATCH(TRUE,'入力ｼｰﾄ①_従事者情報（様式第3号及び第4号作成用）'!$CB$4:$CB$1000&gt;=ROWS($C$5:C1599),0))
      ),
      1,1
    ),
    ""
  ),
  ""
)</f>
        <v/>
      </c>
      <c r="D1599" s="9" t="str" cm="1">
        <f t="array" ref="D1599">IF(
  ROWS($D$5:D1599)&lt;=MAX('入力ｼｰﾄ①_従事者情報（様式第3号及び第4号作成用）'!$CB$4:$CB$500),
  IF(
    ISNUMBER(MATCH(TRUE,'入力ｼｰﾄ①_従事者情報（様式第3号及び第4号作成用）'!$CB$4:$CB$500&gt;=ROWS($D$5:D1599),0)),
    VLOOKUP(
      INDEX(
        '入力ｼｰﾄ①_従事者情報（様式第3号及び第4号作成用）'!$CD$4:$CEZ$500,
        MATCH(TRUE,'入力ｼｰﾄ①_従事者情報（様式第3号及び第4号作成用）'!$CB$4:$CB$500&gt;=ROWS($D$5:D1599),0),
        (ROWS($D$5:D1599)-IFERROR(
          IF(
            MATCH(TRUE, '入力ｼｰﾄ①_従事者情報（様式第3号及び第4号作成用）'!$CB$4:$CB$500 &gt;= ROWS($D$5:D1599), 0) = 1,
            0,
            INDEX(
              '入力ｼｰﾄ①_従事者情報（様式第3号及び第4号作成用）'!$CB$4:$CB$500,
              MATCH(TRUE, '入力ｼｰﾄ①_従事者情報（様式第3号及び第4号作成用）'!$CB$4:$CB$500 &gt;= ROWS($D$5:D1599), 0) -1
            )
          ),
          0
        ))
      ),
      非表示_資格正式名称!$B$3:$C$500,
      2,
      FALSE
    ),
    ""
  ),
  ""
)</f>
        <v/>
      </c>
      <c r="E1599" s="109"/>
    </row>
    <row r="1600" spans="2:5" x14ac:dyDescent="0.4">
      <c r="B1600" s="3" t="str" cm="1">
        <f t="array" ref="B1600">IF(
  ROWS($B$5:B1600)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ROWS($B$5:B1600), 0)
    )
    &amp; IF(
      INDEX(
        '入力ｼｰﾄ①_従事者情報（様式第3号及び第4号作成用）'!$BX$4:$BX$1000,
        MATCH(TRUE, '入力ｼｰﾄ①_従事者情報（様式第3号及び第4号作成用）'!$CB$4:$CB$1000 &gt;= ROWS($B$5:B1600), 0)
      )=1,
      "",
      "-" &amp; (
        ROWS($B$5:B1600)
        - IFERROR(
          IF(
            MATCH(TRUE, '入力ｼｰﾄ①_従事者情報（様式第3号及び第4号作成用）'!$CB$4:$CB$1000 &gt;= ROWS($B$5:B1600), 0) = 1,
            0,
            INDEX(
              '入力ｼｰﾄ①_従事者情報（様式第3号及び第4号作成用）'!$CB$4:$CB$1000,
              MATCH(TRUE, '入力ｼｰﾄ①_従事者情報（様式第3号及び第4号作成用）'!$CB$4:$CB$1000 &gt;= ROWS($B$5:B1600), 0) -1
            )
          ),
          0
        )
      )
    ),
    ""
  ),
  ""
)</f>
        <v/>
      </c>
      <c r="C1600" s="9" t="str" cm="1">
        <f t="array" ref="C1600">IF(
  ROWS($C$5:C1600) &lt;= MAX('入力ｼｰﾄ①_従事者情報（様式第3号及び第4号作成用）'!$CB$4:$CB$1000),
  IF(
    ISNUMBER(MATCH(TRUE,'入力ｼｰﾄ①_従事者情報（様式第3号及び第4号作成用）'!$CB$4:$CB$1000&gt;=ROWS($C$5:C1600),0)),
    INDEX(
      (
        INDEX('入力ｼｰﾄ①_従事者情報（様式第3号及び第4号作成用）'!$C$4:$C$1000,MATCH(TRUE,'入力ｼｰﾄ①_従事者情報（様式第3号及び第4号作成用）'!$CB$4:$CB$1000&gt;=ROWS($C$5:C1600),0))
        &amp; " " &amp;
        INDEX('入力ｼｰﾄ①_従事者情報（様式第3号及び第4号作成用）'!$D$4:$D$1000,MATCH(TRUE,'入力ｼｰﾄ①_従事者情報（様式第3号及び第4号作成用）'!$CB$4:$CB$1000&gt;=ROWS($C$5:C1600),0))
      ),
      1,1
    ),
    ""
  ),
  ""
)</f>
        <v/>
      </c>
      <c r="D1600" s="9" t="str" cm="1">
        <f t="array" ref="D1600">IF(
  ROWS($D$5:D1600)&lt;=MAX('入力ｼｰﾄ①_従事者情報（様式第3号及び第4号作成用）'!$CB$4:$CB$500),
  IF(
    ISNUMBER(MATCH(TRUE,'入力ｼｰﾄ①_従事者情報（様式第3号及び第4号作成用）'!$CB$4:$CB$500&gt;=ROWS($D$5:D1600),0)),
    VLOOKUP(
      INDEX(
        '入力ｼｰﾄ①_従事者情報（様式第3号及び第4号作成用）'!$CD$4:$CEZ$500,
        MATCH(TRUE,'入力ｼｰﾄ①_従事者情報（様式第3号及び第4号作成用）'!$CB$4:$CB$500&gt;=ROWS($D$5:D1600),0),
        (ROWS($D$5:D1600)-IFERROR(
          IF(
            MATCH(TRUE, '入力ｼｰﾄ①_従事者情報（様式第3号及び第4号作成用）'!$CB$4:$CB$500 &gt;= ROWS($D$5:D1600), 0) = 1,
            0,
            INDEX(
              '入力ｼｰﾄ①_従事者情報（様式第3号及び第4号作成用）'!$CB$4:$CB$500,
              MATCH(TRUE, '入力ｼｰﾄ①_従事者情報（様式第3号及び第4号作成用）'!$CB$4:$CB$500 &gt;= ROWS($D$5:D1600), 0) -1
            )
          ),
          0
        ))
      ),
      非表示_資格正式名称!$B$3:$C$500,
      2,
      FALSE
    ),
    ""
  ),
  ""
)</f>
        <v/>
      </c>
      <c r="E1600" s="109"/>
    </row>
    <row r="1601" spans="2:5" x14ac:dyDescent="0.4">
      <c r="B1601" s="3" t="str" cm="1">
        <f t="array" ref="B1601">IF(
  ROWS($B$5:B1601)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ROWS($B$5:B1601), 0)
    )
    &amp; IF(
      INDEX(
        '入力ｼｰﾄ①_従事者情報（様式第3号及び第4号作成用）'!$BX$4:$BX$1000,
        MATCH(TRUE, '入力ｼｰﾄ①_従事者情報（様式第3号及び第4号作成用）'!$CB$4:$CB$1000 &gt;= ROWS($B$5:B1601), 0)
      )=1,
      "",
      "-" &amp; (
        ROWS($B$5:B1601)
        - IFERROR(
          IF(
            MATCH(TRUE, '入力ｼｰﾄ①_従事者情報（様式第3号及び第4号作成用）'!$CB$4:$CB$1000 &gt;= ROWS($B$5:B1601), 0) = 1,
            0,
            INDEX(
              '入力ｼｰﾄ①_従事者情報（様式第3号及び第4号作成用）'!$CB$4:$CB$1000,
              MATCH(TRUE, '入力ｼｰﾄ①_従事者情報（様式第3号及び第4号作成用）'!$CB$4:$CB$1000 &gt;= ROWS($B$5:B1601), 0) -1
            )
          ),
          0
        )
      )
    ),
    ""
  ),
  ""
)</f>
        <v/>
      </c>
      <c r="C1601" s="9" t="str" cm="1">
        <f t="array" ref="C1601">IF(
  ROWS($C$5:C1601) &lt;= MAX('入力ｼｰﾄ①_従事者情報（様式第3号及び第4号作成用）'!$CB$4:$CB$1000),
  IF(
    ISNUMBER(MATCH(TRUE,'入力ｼｰﾄ①_従事者情報（様式第3号及び第4号作成用）'!$CB$4:$CB$1000&gt;=ROWS($C$5:C1601),0)),
    INDEX(
      (
        INDEX('入力ｼｰﾄ①_従事者情報（様式第3号及び第4号作成用）'!$C$4:$C$1000,MATCH(TRUE,'入力ｼｰﾄ①_従事者情報（様式第3号及び第4号作成用）'!$CB$4:$CB$1000&gt;=ROWS($C$5:C1601),0))
        &amp; " " &amp;
        INDEX('入力ｼｰﾄ①_従事者情報（様式第3号及び第4号作成用）'!$D$4:$D$1000,MATCH(TRUE,'入力ｼｰﾄ①_従事者情報（様式第3号及び第4号作成用）'!$CB$4:$CB$1000&gt;=ROWS($C$5:C1601),0))
      ),
      1,1
    ),
    ""
  ),
  ""
)</f>
        <v/>
      </c>
      <c r="D1601" s="9" t="str" cm="1">
        <f t="array" ref="D1601">IF(
  ROWS($D$5:D1601)&lt;=MAX('入力ｼｰﾄ①_従事者情報（様式第3号及び第4号作成用）'!$CB$4:$CB$500),
  IF(
    ISNUMBER(MATCH(TRUE,'入力ｼｰﾄ①_従事者情報（様式第3号及び第4号作成用）'!$CB$4:$CB$500&gt;=ROWS($D$5:D1601),0)),
    VLOOKUP(
      INDEX(
        '入力ｼｰﾄ①_従事者情報（様式第3号及び第4号作成用）'!$CD$4:$CEZ$500,
        MATCH(TRUE,'入力ｼｰﾄ①_従事者情報（様式第3号及び第4号作成用）'!$CB$4:$CB$500&gt;=ROWS($D$5:D1601),0),
        (ROWS($D$5:D1601)-IFERROR(
          IF(
            MATCH(TRUE, '入力ｼｰﾄ①_従事者情報（様式第3号及び第4号作成用）'!$CB$4:$CB$500 &gt;= ROWS($D$5:D1601), 0) = 1,
            0,
            INDEX(
              '入力ｼｰﾄ①_従事者情報（様式第3号及び第4号作成用）'!$CB$4:$CB$500,
              MATCH(TRUE, '入力ｼｰﾄ①_従事者情報（様式第3号及び第4号作成用）'!$CB$4:$CB$500 &gt;= ROWS($D$5:D1601), 0) -1
            )
          ),
          0
        ))
      ),
      非表示_資格正式名称!$B$3:$C$500,
      2,
      FALSE
    ),
    ""
  ),
  ""
)</f>
        <v/>
      </c>
      <c r="E1601" s="109"/>
    </row>
    <row r="1602" spans="2:5" x14ac:dyDescent="0.4">
      <c r="B1602" s="3" t="str" cm="1">
        <f t="array" ref="B1602">IF(
  ROWS($B$5:B1602)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ROWS($B$5:B1602), 0)
    )
    &amp; IF(
      INDEX(
        '入力ｼｰﾄ①_従事者情報（様式第3号及び第4号作成用）'!$BX$4:$BX$1000,
        MATCH(TRUE, '入力ｼｰﾄ①_従事者情報（様式第3号及び第4号作成用）'!$CB$4:$CB$1000 &gt;= ROWS($B$5:B1602), 0)
      )=1,
      "",
      "-" &amp; (
        ROWS($B$5:B1602)
        - IFERROR(
          IF(
            MATCH(TRUE, '入力ｼｰﾄ①_従事者情報（様式第3号及び第4号作成用）'!$CB$4:$CB$1000 &gt;= ROWS($B$5:B1602), 0) = 1,
            0,
            INDEX(
              '入力ｼｰﾄ①_従事者情報（様式第3号及び第4号作成用）'!$CB$4:$CB$1000,
              MATCH(TRUE, '入力ｼｰﾄ①_従事者情報（様式第3号及び第4号作成用）'!$CB$4:$CB$1000 &gt;= ROWS($B$5:B1602), 0) -1
            )
          ),
          0
        )
      )
    ),
    ""
  ),
  ""
)</f>
        <v/>
      </c>
      <c r="C1602" s="9" t="str" cm="1">
        <f t="array" ref="C1602">IF(
  ROWS($C$5:C1602) &lt;= MAX('入力ｼｰﾄ①_従事者情報（様式第3号及び第4号作成用）'!$CB$4:$CB$1000),
  IF(
    ISNUMBER(MATCH(TRUE,'入力ｼｰﾄ①_従事者情報（様式第3号及び第4号作成用）'!$CB$4:$CB$1000&gt;=ROWS($C$5:C1602),0)),
    INDEX(
      (
        INDEX('入力ｼｰﾄ①_従事者情報（様式第3号及び第4号作成用）'!$C$4:$C$1000,MATCH(TRUE,'入力ｼｰﾄ①_従事者情報（様式第3号及び第4号作成用）'!$CB$4:$CB$1000&gt;=ROWS($C$5:C1602),0))
        &amp; " " &amp;
        INDEX('入力ｼｰﾄ①_従事者情報（様式第3号及び第4号作成用）'!$D$4:$D$1000,MATCH(TRUE,'入力ｼｰﾄ①_従事者情報（様式第3号及び第4号作成用）'!$CB$4:$CB$1000&gt;=ROWS($C$5:C1602),0))
      ),
      1,1
    ),
    ""
  ),
  ""
)</f>
        <v/>
      </c>
      <c r="D1602" s="9" t="str" cm="1">
        <f t="array" ref="D1602">IF(
  ROWS($D$5:D1602)&lt;=MAX('入力ｼｰﾄ①_従事者情報（様式第3号及び第4号作成用）'!$CB$4:$CB$500),
  IF(
    ISNUMBER(MATCH(TRUE,'入力ｼｰﾄ①_従事者情報（様式第3号及び第4号作成用）'!$CB$4:$CB$500&gt;=ROWS($D$5:D1602),0)),
    VLOOKUP(
      INDEX(
        '入力ｼｰﾄ①_従事者情報（様式第3号及び第4号作成用）'!$CD$4:$CEZ$500,
        MATCH(TRUE,'入力ｼｰﾄ①_従事者情報（様式第3号及び第4号作成用）'!$CB$4:$CB$500&gt;=ROWS($D$5:D1602),0),
        (ROWS($D$5:D1602)-IFERROR(
          IF(
            MATCH(TRUE, '入力ｼｰﾄ①_従事者情報（様式第3号及び第4号作成用）'!$CB$4:$CB$500 &gt;= ROWS($D$5:D1602), 0) = 1,
            0,
            INDEX(
              '入力ｼｰﾄ①_従事者情報（様式第3号及び第4号作成用）'!$CB$4:$CB$500,
              MATCH(TRUE, '入力ｼｰﾄ①_従事者情報（様式第3号及び第4号作成用）'!$CB$4:$CB$500 &gt;= ROWS($D$5:D1602), 0) -1
            )
          ),
          0
        ))
      ),
      非表示_資格正式名称!$B$3:$C$500,
      2,
      FALSE
    ),
    ""
  ),
  ""
)</f>
        <v/>
      </c>
      <c r="E1602" s="109"/>
    </row>
    <row r="1603" spans="2:5" x14ac:dyDescent="0.4">
      <c r="B1603" s="3" t="str" cm="1">
        <f t="array" ref="B1603">IF(
  ROWS($B$5:B1603)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ROWS($B$5:B1603), 0)
    )
    &amp; IF(
      INDEX(
        '入力ｼｰﾄ①_従事者情報（様式第3号及び第4号作成用）'!$BX$4:$BX$1000,
        MATCH(TRUE, '入力ｼｰﾄ①_従事者情報（様式第3号及び第4号作成用）'!$CB$4:$CB$1000 &gt;= ROWS($B$5:B1603), 0)
      )=1,
      "",
      "-" &amp; (
        ROWS($B$5:B1603)
        - IFERROR(
          IF(
            MATCH(TRUE, '入力ｼｰﾄ①_従事者情報（様式第3号及び第4号作成用）'!$CB$4:$CB$1000 &gt;= ROWS($B$5:B1603), 0) = 1,
            0,
            INDEX(
              '入力ｼｰﾄ①_従事者情報（様式第3号及び第4号作成用）'!$CB$4:$CB$1000,
              MATCH(TRUE, '入力ｼｰﾄ①_従事者情報（様式第3号及び第4号作成用）'!$CB$4:$CB$1000 &gt;= ROWS($B$5:B1603), 0) -1
            )
          ),
          0
        )
      )
    ),
    ""
  ),
  ""
)</f>
        <v/>
      </c>
      <c r="C1603" s="9" t="str" cm="1">
        <f t="array" ref="C1603">IF(
  ROWS($C$5:C1603) &lt;= MAX('入力ｼｰﾄ①_従事者情報（様式第3号及び第4号作成用）'!$CB$4:$CB$1000),
  IF(
    ISNUMBER(MATCH(TRUE,'入力ｼｰﾄ①_従事者情報（様式第3号及び第4号作成用）'!$CB$4:$CB$1000&gt;=ROWS($C$5:C1603),0)),
    INDEX(
      (
        INDEX('入力ｼｰﾄ①_従事者情報（様式第3号及び第4号作成用）'!$C$4:$C$1000,MATCH(TRUE,'入力ｼｰﾄ①_従事者情報（様式第3号及び第4号作成用）'!$CB$4:$CB$1000&gt;=ROWS($C$5:C1603),0))
        &amp; " " &amp;
        INDEX('入力ｼｰﾄ①_従事者情報（様式第3号及び第4号作成用）'!$D$4:$D$1000,MATCH(TRUE,'入力ｼｰﾄ①_従事者情報（様式第3号及び第4号作成用）'!$CB$4:$CB$1000&gt;=ROWS($C$5:C1603),0))
      ),
      1,1
    ),
    ""
  ),
  ""
)</f>
        <v/>
      </c>
      <c r="D1603" s="9" t="str" cm="1">
        <f t="array" ref="D1603">IF(
  ROWS($D$5:D1603)&lt;=MAX('入力ｼｰﾄ①_従事者情報（様式第3号及び第4号作成用）'!$CB$4:$CB$500),
  IF(
    ISNUMBER(MATCH(TRUE,'入力ｼｰﾄ①_従事者情報（様式第3号及び第4号作成用）'!$CB$4:$CB$500&gt;=ROWS($D$5:D1603),0)),
    VLOOKUP(
      INDEX(
        '入力ｼｰﾄ①_従事者情報（様式第3号及び第4号作成用）'!$CD$4:$CEZ$500,
        MATCH(TRUE,'入力ｼｰﾄ①_従事者情報（様式第3号及び第4号作成用）'!$CB$4:$CB$500&gt;=ROWS($D$5:D1603),0),
        (ROWS($D$5:D1603)-IFERROR(
          IF(
            MATCH(TRUE, '入力ｼｰﾄ①_従事者情報（様式第3号及び第4号作成用）'!$CB$4:$CB$500 &gt;= ROWS($D$5:D1603), 0) = 1,
            0,
            INDEX(
              '入力ｼｰﾄ①_従事者情報（様式第3号及び第4号作成用）'!$CB$4:$CB$500,
              MATCH(TRUE, '入力ｼｰﾄ①_従事者情報（様式第3号及び第4号作成用）'!$CB$4:$CB$500 &gt;= ROWS($D$5:D1603), 0) -1
            )
          ),
          0
        ))
      ),
      非表示_資格正式名称!$B$3:$C$500,
      2,
      FALSE
    ),
    ""
  ),
  ""
)</f>
        <v/>
      </c>
      <c r="E1603" s="109"/>
    </row>
    <row r="1604" spans="2:5" x14ac:dyDescent="0.4">
      <c r="B1604" s="3" t="str" cm="1">
        <f t="array" ref="B1604">IF(
  ROWS($B$5:B1604)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ROWS($B$5:B1604), 0)
    )
    &amp; IF(
      INDEX(
        '入力ｼｰﾄ①_従事者情報（様式第3号及び第4号作成用）'!$BX$4:$BX$1000,
        MATCH(TRUE, '入力ｼｰﾄ①_従事者情報（様式第3号及び第4号作成用）'!$CB$4:$CB$1000 &gt;= ROWS($B$5:B1604), 0)
      )=1,
      "",
      "-" &amp; (
        ROWS($B$5:B1604)
        - IFERROR(
          IF(
            MATCH(TRUE, '入力ｼｰﾄ①_従事者情報（様式第3号及び第4号作成用）'!$CB$4:$CB$1000 &gt;= ROWS($B$5:B1604), 0) = 1,
            0,
            INDEX(
              '入力ｼｰﾄ①_従事者情報（様式第3号及び第4号作成用）'!$CB$4:$CB$1000,
              MATCH(TRUE, '入力ｼｰﾄ①_従事者情報（様式第3号及び第4号作成用）'!$CB$4:$CB$1000 &gt;= ROWS($B$5:B1604), 0) -1
            )
          ),
          0
        )
      )
    ),
    ""
  ),
  ""
)</f>
        <v/>
      </c>
      <c r="C1604" s="9" t="str" cm="1">
        <f t="array" ref="C1604">IF(
  ROWS($C$5:C1604) &lt;= MAX('入力ｼｰﾄ①_従事者情報（様式第3号及び第4号作成用）'!$CB$4:$CB$1000),
  IF(
    ISNUMBER(MATCH(TRUE,'入力ｼｰﾄ①_従事者情報（様式第3号及び第4号作成用）'!$CB$4:$CB$1000&gt;=ROWS($C$5:C1604),0)),
    INDEX(
      (
        INDEX('入力ｼｰﾄ①_従事者情報（様式第3号及び第4号作成用）'!$C$4:$C$1000,MATCH(TRUE,'入力ｼｰﾄ①_従事者情報（様式第3号及び第4号作成用）'!$CB$4:$CB$1000&gt;=ROWS($C$5:C1604),0))
        &amp; " " &amp;
        INDEX('入力ｼｰﾄ①_従事者情報（様式第3号及び第4号作成用）'!$D$4:$D$1000,MATCH(TRUE,'入力ｼｰﾄ①_従事者情報（様式第3号及び第4号作成用）'!$CB$4:$CB$1000&gt;=ROWS($C$5:C1604),0))
      ),
      1,1
    ),
    ""
  ),
  ""
)</f>
        <v/>
      </c>
      <c r="D1604" s="9" t="str" cm="1">
        <f t="array" ref="D1604">IF(
  ROWS($D$5:D1604)&lt;=MAX('入力ｼｰﾄ①_従事者情報（様式第3号及び第4号作成用）'!$CB$4:$CB$500),
  IF(
    ISNUMBER(MATCH(TRUE,'入力ｼｰﾄ①_従事者情報（様式第3号及び第4号作成用）'!$CB$4:$CB$500&gt;=ROWS($D$5:D1604),0)),
    VLOOKUP(
      INDEX(
        '入力ｼｰﾄ①_従事者情報（様式第3号及び第4号作成用）'!$CD$4:$CEZ$500,
        MATCH(TRUE,'入力ｼｰﾄ①_従事者情報（様式第3号及び第4号作成用）'!$CB$4:$CB$500&gt;=ROWS($D$5:D1604),0),
        (ROWS($D$5:D1604)-IFERROR(
          IF(
            MATCH(TRUE, '入力ｼｰﾄ①_従事者情報（様式第3号及び第4号作成用）'!$CB$4:$CB$500 &gt;= ROWS($D$5:D1604), 0) = 1,
            0,
            INDEX(
              '入力ｼｰﾄ①_従事者情報（様式第3号及び第4号作成用）'!$CB$4:$CB$500,
              MATCH(TRUE, '入力ｼｰﾄ①_従事者情報（様式第3号及び第4号作成用）'!$CB$4:$CB$500 &gt;= ROWS($D$5:D1604), 0) -1
            )
          ),
          0
        ))
      ),
      非表示_資格正式名称!$B$3:$C$500,
      2,
      FALSE
    ),
    ""
  ),
  ""
)</f>
        <v/>
      </c>
      <c r="E1604" s="109"/>
    </row>
    <row r="1605" spans="2:5" x14ac:dyDescent="0.4">
      <c r="B1605" s="3" t="str" cm="1">
        <f t="array" ref="B1605">IF(
  ROWS($B$5:B1605)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ROWS($B$5:B1605), 0)
    )
    &amp; IF(
      INDEX(
        '入力ｼｰﾄ①_従事者情報（様式第3号及び第4号作成用）'!$BX$4:$BX$1000,
        MATCH(TRUE, '入力ｼｰﾄ①_従事者情報（様式第3号及び第4号作成用）'!$CB$4:$CB$1000 &gt;= ROWS($B$5:B1605), 0)
      )=1,
      "",
      "-" &amp; (
        ROWS($B$5:B1605)
        - IFERROR(
          IF(
            MATCH(TRUE, '入力ｼｰﾄ①_従事者情報（様式第3号及び第4号作成用）'!$CB$4:$CB$1000 &gt;= ROWS($B$5:B1605), 0) = 1,
            0,
            INDEX(
              '入力ｼｰﾄ①_従事者情報（様式第3号及び第4号作成用）'!$CB$4:$CB$1000,
              MATCH(TRUE, '入力ｼｰﾄ①_従事者情報（様式第3号及び第4号作成用）'!$CB$4:$CB$1000 &gt;= ROWS($B$5:B1605), 0) -1
            )
          ),
          0
        )
      )
    ),
    ""
  ),
  ""
)</f>
        <v/>
      </c>
      <c r="C1605" s="9" t="str" cm="1">
        <f t="array" ref="C1605">IF(
  ROWS($C$5:C1605) &lt;= MAX('入力ｼｰﾄ①_従事者情報（様式第3号及び第4号作成用）'!$CB$4:$CB$1000),
  IF(
    ISNUMBER(MATCH(TRUE,'入力ｼｰﾄ①_従事者情報（様式第3号及び第4号作成用）'!$CB$4:$CB$1000&gt;=ROWS($C$5:C1605),0)),
    INDEX(
      (
        INDEX('入力ｼｰﾄ①_従事者情報（様式第3号及び第4号作成用）'!$C$4:$C$1000,MATCH(TRUE,'入力ｼｰﾄ①_従事者情報（様式第3号及び第4号作成用）'!$CB$4:$CB$1000&gt;=ROWS($C$5:C1605),0))
        &amp; " " &amp;
        INDEX('入力ｼｰﾄ①_従事者情報（様式第3号及び第4号作成用）'!$D$4:$D$1000,MATCH(TRUE,'入力ｼｰﾄ①_従事者情報（様式第3号及び第4号作成用）'!$CB$4:$CB$1000&gt;=ROWS($C$5:C1605),0))
      ),
      1,1
    ),
    ""
  ),
  ""
)</f>
        <v/>
      </c>
      <c r="D1605" s="9" t="str" cm="1">
        <f t="array" ref="D1605">IF(
  ROWS($D$5:D1605)&lt;=MAX('入力ｼｰﾄ①_従事者情報（様式第3号及び第4号作成用）'!$CB$4:$CB$500),
  IF(
    ISNUMBER(MATCH(TRUE,'入力ｼｰﾄ①_従事者情報（様式第3号及び第4号作成用）'!$CB$4:$CB$500&gt;=ROWS($D$5:D1605),0)),
    VLOOKUP(
      INDEX(
        '入力ｼｰﾄ①_従事者情報（様式第3号及び第4号作成用）'!$CD$4:$CEZ$500,
        MATCH(TRUE,'入力ｼｰﾄ①_従事者情報（様式第3号及び第4号作成用）'!$CB$4:$CB$500&gt;=ROWS($D$5:D1605),0),
        (ROWS($D$5:D1605)-IFERROR(
          IF(
            MATCH(TRUE, '入力ｼｰﾄ①_従事者情報（様式第3号及び第4号作成用）'!$CB$4:$CB$500 &gt;= ROWS($D$5:D1605), 0) = 1,
            0,
            INDEX(
              '入力ｼｰﾄ①_従事者情報（様式第3号及び第4号作成用）'!$CB$4:$CB$500,
              MATCH(TRUE, '入力ｼｰﾄ①_従事者情報（様式第3号及び第4号作成用）'!$CB$4:$CB$500 &gt;= ROWS($D$5:D1605), 0) -1
            )
          ),
          0
        ))
      ),
      非表示_資格正式名称!$B$3:$C$500,
      2,
      FALSE
    ),
    ""
  ),
  ""
)</f>
        <v/>
      </c>
      <c r="E1605" s="109"/>
    </row>
    <row r="1606" spans="2:5" x14ac:dyDescent="0.4">
      <c r="B1606" s="3" t="str" cm="1">
        <f t="array" ref="B1606">IF(
  ROWS($B$5:B1606)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ROWS($B$5:B1606), 0)
    )
    &amp; IF(
      INDEX(
        '入力ｼｰﾄ①_従事者情報（様式第3号及び第4号作成用）'!$BX$4:$BX$1000,
        MATCH(TRUE, '入力ｼｰﾄ①_従事者情報（様式第3号及び第4号作成用）'!$CB$4:$CB$1000 &gt;= ROWS($B$5:B1606), 0)
      )=1,
      "",
      "-" &amp; (
        ROWS($B$5:B1606)
        - IFERROR(
          IF(
            MATCH(TRUE, '入力ｼｰﾄ①_従事者情報（様式第3号及び第4号作成用）'!$CB$4:$CB$1000 &gt;= ROWS($B$5:B1606), 0) = 1,
            0,
            INDEX(
              '入力ｼｰﾄ①_従事者情報（様式第3号及び第4号作成用）'!$CB$4:$CB$1000,
              MATCH(TRUE, '入力ｼｰﾄ①_従事者情報（様式第3号及び第4号作成用）'!$CB$4:$CB$1000 &gt;= ROWS($B$5:B1606), 0) -1
            )
          ),
          0
        )
      )
    ),
    ""
  ),
  ""
)</f>
        <v/>
      </c>
      <c r="C1606" s="9" t="str" cm="1">
        <f t="array" ref="C1606">IF(
  ROWS($C$5:C1606) &lt;= MAX('入力ｼｰﾄ①_従事者情報（様式第3号及び第4号作成用）'!$CB$4:$CB$1000),
  IF(
    ISNUMBER(MATCH(TRUE,'入力ｼｰﾄ①_従事者情報（様式第3号及び第4号作成用）'!$CB$4:$CB$1000&gt;=ROWS($C$5:C1606),0)),
    INDEX(
      (
        INDEX('入力ｼｰﾄ①_従事者情報（様式第3号及び第4号作成用）'!$C$4:$C$1000,MATCH(TRUE,'入力ｼｰﾄ①_従事者情報（様式第3号及び第4号作成用）'!$CB$4:$CB$1000&gt;=ROWS($C$5:C1606),0))
        &amp; " " &amp;
        INDEX('入力ｼｰﾄ①_従事者情報（様式第3号及び第4号作成用）'!$D$4:$D$1000,MATCH(TRUE,'入力ｼｰﾄ①_従事者情報（様式第3号及び第4号作成用）'!$CB$4:$CB$1000&gt;=ROWS($C$5:C1606),0))
      ),
      1,1
    ),
    ""
  ),
  ""
)</f>
        <v/>
      </c>
      <c r="D1606" s="9" t="str" cm="1">
        <f t="array" ref="D1606">IF(
  ROWS($D$5:D1606)&lt;=MAX('入力ｼｰﾄ①_従事者情報（様式第3号及び第4号作成用）'!$CB$4:$CB$500),
  IF(
    ISNUMBER(MATCH(TRUE,'入力ｼｰﾄ①_従事者情報（様式第3号及び第4号作成用）'!$CB$4:$CB$500&gt;=ROWS($D$5:D1606),0)),
    VLOOKUP(
      INDEX(
        '入力ｼｰﾄ①_従事者情報（様式第3号及び第4号作成用）'!$CD$4:$CEZ$500,
        MATCH(TRUE,'入力ｼｰﾄ①_従事者情報（様式第3号及び第4号作成用）'!$CB$4:$CB$500&gt;=ROWS($D$5:D1606),0),
        (ROWS($D$5:D1606)-IFERROR(
          IF(
            MATCH(TRUE, '入力ｼｰﾄ①_従事者情報（様式第3号及び第4号作成用）'!$CB$4:$CB$500 &gt;= ROWS($D$5:D1606), 0) = 1,
            0,
            INDEX(
              '入力ｼｰﾄ①_従事者情報（様式第3号及び第4号作成用）'!$CB$4:$CB$500,
              MATCH(TRUE, '入力ｼｰﾄ①_従事者情報（様式第3号及び第4号作成用）'!$CB$4:$CB$500 &gt;= ROWS($D$5:D1606), 0) -1
            )
          ),
          0
        ))
      ),
      非表示_資格正式名称!$B$3:$C$500,
      2,
      FALSE
    ),
    ""
  ),
  ""
)</f>
        <v/>
      </c>
      <c r="E1606" s="109"/>
    </row>
    <row r="1607" spans="2:5" x14ac:dyDescent="0.4">
      <c r="B1607" s="3" t="str" cm="1">
        <f t="array" ref="B1607">IF(
  ROWS($B$5:B1607)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ROWS($B$5:B1607), 0)
    )
    &amp; IF(
      INDEX(
        '入力ｼｰﾄ①_従事者情報（様式第3号及び第4号作成用）'!$BX$4:$BX$1000,
        MATCH(TRUE, '入力ｼｰﾄ①_従事者情報（様式第3号及び第4号作成用）'!$CB$4:$CB$1000 &gt;= ROWS($B$5:B1607), 0)
      )=1,
      "",
      "-" &amp; (
        ROWS($B$5:B1607)
        - IFERROR(
          IF(
            MATCH(TRUE, '入力ｼｰﾄ①_従事者情報（様式第3号及び第4号作成用）'!$CB$4:$CB$1000 &gt;= ROWS($B$5:B1607), 0) = 1,
            0,
            INDEX(
              '入力ｼｰﾄ①_従事者情報（様式第3号及び第4号作成用）'!$CB$4:$CB$1000,
              MATCH(TRUE, '入力ｼｰﾄ①_従事者情報（様式第3号及び第4号作成用）'!$CB$4:$CB$1000 &gt;= ROWS($B$5:B1607), 0) -1
            )
          ),
          0
        )
      )
    ),
    ""
  ),
  ""
)</f>
        <v/>
      </c>
      <c r="C1607" s="9" t="str" cm="1">
        <f t="array" ref="C1607">IF(
  ROWS($C$5:C1607) &lt;= MAX('入力ｼｰﾄ①_従事者情報（様式第3号及び第4号作成用）'!$CB$4:$CB$1000),
  IF(
    ISNUMBER(MATCH(TRUE,'入力ｼｰﾄ①_従事者情報（様式第3号及び第4号作成用）'!$CB$4:$CB$1000&gt;=ROWS($C$5:C1607),0)),
    INDEX(
      (
        INDEX('入力ｼｰﾄ①_従事者情報（様式第3号及び第4号作成用）'!$C$4:$C$1000,MATCH(TRUE,'入力ｼｰﾄ①_従事者情報（様式第3号及び第4号作成用）'!$CB$4:$CB$1000&gt;=ROWS($C$5:C1607),0))
        &amp; " " &amp;
        INDEX('入力ｼｰﾄ①_従事者情報（様式第3号及び第4号作成用）'!$D$4:$D$1000,MATCH(TRUE,'入力ｼｰﾄ①_従事者情報（様式第3号及び第4号作成用）'!$CB$4:$CB$1000&gt;=ROWS($C$5:C1607),0))
      ),
      1,1
    ),
    ""
  ),
  ""
)</f>
        <v/>
      </c>
      <c r="D1607" s="9" t="str" cm="1">
        <f t="array" ref="D1607">IF(
  ROWS($D$5:D1607)&lt;=MAX('入力ｼｰﾄ①_従事者情報（様式第3号及び第4号作成用）'!$CB$4:$CB$500),
  IF(
    ISNUMBER(MATCH(TRUE,'入力ｼｰﾄ①_従事者情報（様式第3号及び第4号作成用）'!$CB$4:$CB$500&gt;=ROWS($D$5:D1607),0)),
    VLOOKUP(
      INDEX(
        '入力ｼｰﾄ①_従事者情報（様式第3号及び第4号作成用）'!$CD$4:$CEZ$500,
        MATCH(TRUE,'入力ｼｰﾄ①_従事者情報（様式第3号及び第4号作成用）'!$CB$4:$CB$500&gt;=ROWS($D$5:D1607),0),
        (ROWS($D$5:D1607)-IFERROR(
          IF(
            MATCH(TRUE, '入力ｼｰﾄ①_従事者情報（様式第3号及び第4号作成用）'!$CB$4:$CB$500 &gt;= ROWS($D$5:D1607), 0) = 1,
            0,
            INDEX(
              '入力ｼｰﾄ①_従事者情報（様式第3号及び第4号作成用）'!$CB$4:$CB$500,
              MATCH(TRUE, '入力ｼｰﾄ①_従事者情報（様式第3号及び第4号作成用）'!$CB$4:$CB$500 &gt;= ROWS($D$5:D1607), 0) -1
            )
          ),
          0
        ))
      ),
      非表示_資格正式名称!$B$3:$C$500,
      2,
      FALSE
    ),
    ""
  ),
  ""
)</f>
        <v/>
      </c>
      <c r="E1607" s="109"/>
    </row>
    <row r="1608" spans="2:5" x14ac:dyDescent="0.4">
      <c r="B1608" s="3" t="str" cm="1">
        <f t="array" ref="B1608">IF(
  ROWS($B$5:B1608)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ROWS($B$5:B1608), 0)
    )
    &amp; IF(
      INDEX(
        '入力ｼｰﾄ①_従事者情報（様式第3号及び第4号作成用）'!$BX$4:$BX$1000,
        MATCH(TRUE, '入力ｼｰﾄ①_従事者情報（様式第3号及び第4号作成用）'!$CB$4:$CB$1000 &gt;= ROWS($B$5:B1608), 0)
      )=1,
      "",
      "-" &amp; (
        ROWS($B$5:B1608)
        - IFERROR(
          IF(
            MATCH(TRUE, '入力ｼｰﾄ①_従事者情報（様式第3号及び第4号作成用）'!$CB$4:$CB$1000 &gt;= ROWS($B$5:B1608), 0) = 1,
            0,
            INDEX(
              '入力ｼｰﾄ①_従事者情報（様式第3号及び第4号作成用）'!$CB$4:$CB$1000,
              MATCH(TRUE, '入力ｼｰﾄ①_従事者情報（様式第3号及び第4号作成用）'!$CB$4:$CB$1000 &gt;= ROWS($B$5:B1608), 0) -1
            )
          ),
          0
        )
      )
    ),
    ""
  ),
  ""
)</f>
        <v/>
      </c>
      <c r="C1608" s="9" t="str" cm="1">
        <f t="array" ref="C1608">IF(
  ROWS($C$5:C1608) &lt;= MAX('入力ｼｰﾄ①_従事者情報（様式第3号及び第4号作成用）'!$CB$4:$CB$1000),
  IF(
    ISNUMBER(MATCH(TRUE,'入力ｼｰﾄ①_従事者情報（様式第3号及び第4号作成用）'!$CB$4:$CB$1000&gt;=ROWS($C$5:C1608),0)),
    INDEX(
      (
        INDEX('入力ｼｰﾄ①_従事者情報（様式第3号及び第4号作成用）'!$C$4:$C$1000,MATCH(TRUE,'入力ｼｰﾄ①_従事者情報（様式第3号及び第4号作成用）'!$CB$4:$CB$1000&gt;=ROWS($C$5:C1608),0))
        &amp; " " &amp;
        INDEX('入力ｼｰﾄ①_従事者情報（様式第3号及び第4号作成用）'!$D$4:$D$1000,MATCH(TRUE,'入力ｼｰﾄ①_従事者情報（様式第3号及び第4号作成用）'!$CB$4:$CB$1000&gt;=ROWS($C$5:C1608),0))
      ),
      1,1
    ),
    ""
  ),
  ""
)</f>
        <v/>
      </c>
      <c r="D1608" s="9" t="str" cm="1">
        <f t="array" ref="D1608">IF(
  ROWS($D$5:D1608)&lt;=MAX('入力ｼｰﾄ①_従事者情報（様式第3号及び第4号作成用）'!$CB$4:$CB$500),
  IF(
    ISNUMBER(MATCH(TRUE,'入力ｼｰﾄ①_従事者情報（様式第3号及び第4号作成用）'!$CB$4:$CB$500&gt;=ROWS($D$5:D1608),0)),
    VLOOKUP(
      INDEX(
        '入力ｼｰﾄ①_従事者情報（様式第3号及び第4号作成用）'!$CD$4:$CEZ$500,
        MATCH(TRUE,'入力ｼｰﾄ①_従事者情報（様式第3号及び第4号作成用）'!$CB$4:$CB$500&gt;=ROWS($D$5:D1608),0),
        (ROWS($D$5:D1608)-IFERROR(
          IF(
            MATCH(TRUE, '入力ｼｰﾄ①_従事者情報（様式第3号及び第4号作成用）'!$CB$4:$CB$500 &gt;= ROWS($D$5:D1608), 0) = 1,
            0,
            INDEX(
              '入力ｼｰﾄ①_従事者情報（様式第3号及び第4号作成用）'!$CB$4:$CB$500,
              MATCH(TRUE, '入力ｼｰﾄ①_従事者情報（様式第3号及び第4号作成用）'!$CB$4:$CB$500 &gt;= ROWS($D$5:D1608), 0) -1
            )
          ),
          0
        ))
      ),
      非表示_資格正式名称!$B$3:$C$500,
      2,
      FALSE
    ),
    ""
  ),
  ""
)</f>
        <v/>
      </c>
      <c r="E1608" s="109"/>
    </row>
    <row r="1609" spans="2:5" x14ac:dyDescent="0.4">
      <c r="B1609" s="3" t="str" cm="1">
        <f t="array" ref="B1609">IF(
  ROWS($B$5:B1609)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ROWS($B$5:B1609), 0)
    )
    &amp; IF(
      INDEX(
        '入力ｼｰﾄ①_従事者情報（様式第3号及び第4号作成用）'!$BX$4:$BX$1000,
        MATCH(TRUE, '入力ｼｰﾄ①_従事者情報（様式第3号及び第4号作成用）'!$CB$4:$CB$1000 &gt;= ROWS($B$5:B1609), 0)
      )=1,
      "",
      "-" &amp; (
        ROWS($B$5:B1609)
        - IFERROR(
          IF(
            MATCH(TRUE, '入力ｼｰﾄ①_従事者情報（様式第3号及び第4号作成用）'!$CB$4:$CB$1000 &gt;= ROWS($B$5:B1609), 0) = 1,
            0,
            INDEX(
              '入力ｼｰﾄ①_従事者情報（様式第3号及び第4号作成用）'!$CB$4:$CB$1000,
              MATCH(TRUE, '入力ｼｰﾄ①_従事者情報（様式第3号及び第4号作成用）'!$CB$4:$CB$1000 &gt;= ROWS($B$5:B1609), 0) -1
            )
          ),
          0
        )
      )
    ),
    ""
  ),
  ""
)</f>
        <v/>
      </c>
      <c r="C1609" s="9" t="str" cm="1">
        <f t="array" ref="C1609">IF(
  ROWS($C$5:C1609) &lt;= MAX('入力ｼｰﾄ①_従事者情報（様式第3号及び第4号作成用）'!$CB$4:$CB$1000),
  IF(
    ISNUMBER(MATCH(TRUE,'入力ｼｰﾄ①_従事者情報（様式第3号及び第4号作成用）'!$CB$4:$CB$1000&gt;=ROWS($C$5:C1609),0)),
    INDEX(
      (
        INDEX('入力ｼｰﾄ①_従事者情報（様式第3号及び第4号作成用）'!$C$4:$C$1000,MATCH(TRUE,'入力ｼｰﾄ①_従事者情報（様式第3号及び第4号作成用）'!$CB$4:$CB$1000&gt;=ROWS($C$5:C1609),0))
        &amp; " " &amp;
        INDEX('入力ｼｰﾄ①_従事者情報（様式第3号及び第4号作成用）'!$D$4:$D$1000,MATCH(TRUE,'入力ｼｰﾄ①_従事者情報（様式第3号及び第4号作成用）'!$CB$4:$CB$1000&gt;=ROWS($C$5:C1609),0))
      ),
      1,1
    ),
    ""
  ),
  ""
)</f>
        <v/>
      </c>
      <c r="D1609" s="9" t="str" cm="1">
        <f t="array" ref="D1609">IF(
  ROWS($D$5:D1609)&lt;=MAX('入力ｼｰﾄ①_従事者情報（様式第3号及び第4号作成用）'!$CB$4:$CB$500),
  IF(
    ISNUMBER(MATCH(TRUE,'入力ｼｰﾄ①_従事者情報（様式第3号及び第4号作成用）'!$CB$4:$CB$500&gt;=ROWS($D$5:D1609),0)),
    VLOOKUP(
      INDEX(
        '入力ｼｰﾄ①_従事者情報（様式第3号及び第4号作成用）'!$CD$4:$CEZ$500,
        MATCH(TRUE,'入力ｼｰﾄ①_従事者情報（様式第3号及び第4号作成用）'!$CB$4:$CB$500&gt;=ROWS($D$5:D1609),0),
        (ROWS($D$5:D1609)-IFERROR(
          IF(
            MATCH(TRUE, '入力ｼｰﾄ①_従事者情報（様式第3号及び第4号作成用）'!$CB$4:$CB$500 &gt;= ROWS($D$5:D1609), 0) = 1,
            0,
            INDEX(
              '入力ｼｰﾄ①_従事者情報（様式第3号及び第4号作成用）'!$CB$4:$CB$500,
              MATCH(TRUE, '入力ｼｰﾄ①_従事者情報（様式第3号及び第4号作成用）'!$CB$4:$CB$500 &gt;= ROWS($D$5:D1609), 0) -1
            )
          ),
          0
        ))
      ),
      非表示_資格正式名称!$B$3:$C$500,
      2,
      FALSE
    ),
    ""
  ),
  ""
)</f>
        <v/>
      </c>
      <c r="E1609" s="109"/>
    </row>
    <row r="1610" spans="2:5" x14ac:dyDescent="0.4">
      <c r="B1610" s="3" t="str" cm="1">
        <f t="array" ref="B1610">IF(
  ROWS($B$5:B1610)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ROWS($B$5:B1610), 0)
    )
    &amp; IF(
      INDEX(
        '入力ｼｰﾄ①_従事者情報（様式第3号及び第4号作成用）'!$BX$4:$BX$1000,
        MATCH(TRUE, '入力ｼｰﾄ①_従事者情報（様式第3号及び第4号作成用）'!$CB$4:$CB$1000 &gt;= ROWS($B$5:B1610), 0)
      )=1,
      "",
      "-" &amp; (
        ROWS($B$5:B1610)
        - IFERROR(
          IF(
            MATCH(TRUE, '入力ｼｰﾄ①_従事者情報（様式第3号及び第4号作成用）'!$CB$4:$CB$1000 &gt;= ROWS($B$5:B1610), 0) = 1,
            0,
            INDEX(
              '入力ｼｰﾄ①_従事者情報（様式第3号及び第4号作成用）'!$CB$4:$CB$1000,
              MATCH(TRUE, '入力ｼｰﾄ①_従事者情報（様式第3号及び第4号作成用）'!$CB$4:$CB$1000 &gt;= ROWS($B$5:B1610), 0) -1
            )
          ),
          0
        )
      )
    ),
    ""
  ),
  ""
)</f>
        <v/>
      </c>
      <c r="C1610" s="9" t="str" cm="1">
        <f t="array" ref="C1610">IF(
  ROWS($C$5:C1610) &lt;= MAX('入力ｼｰﾄ①_従事者情報（様式第3号及び第4号作成用）'!$CB$4:$CB$1000),
  IF(
    ISNUMBER(MATCH(TRUE,'入力ｼｰﾄ①_従事者情報（様式第3号及び第4号作成用）'!$CB$4:$CB$1000&gt;=ROWS($C$5:C1610),0)),
    INDEX(
      (
        INDEX('入力ｼｰﾄ①_従事者情報（様式第3号及び第4号作成用）'!$C$4:$C$1000,MATCH(TRUE,'入力ｼｰﾄ①_従事者情報（様式第3号及び第4号作成用）'!$CB$4:$CB$1000&gt;=ROWS($C$5:C1610),0))
        &amp; " " &amp;
        INDEX('入力ｼｰﾄ①_従事者情報（様式第3号及び第4号作成用）'!$D$4:$D$1000,MATCH(TRUE,'入力ｼｰﾄ①_従事者情報（様式第3号及び第4号作成用）'!$CB$4:$CB$1000&gt;=ROWS($C$5:C1610),0))
      ),
      1,1
    ),
    ""
  ),
  ""
)</f>
        <v/>
      </c>
      <c r="D1610" s="9" t="str" cm="1">
        <f t="array" ref="D1610">IF(
  ROWS($D$5:D1610)&lt;=MAX('入力ｼｰﾄ①_従事者情報（様式第3号及び第4号作成用）'!$CB$4:$CB$500),
  IF(
    ISNUMBER(MATCH(TRUE,'入力ｼｰﾄ①_従事者情報（様式第3号及び第4号作成用）'!$CB$4:$CB$500&gt;=ROWS($D$5:D1610),0)),
    VLOOKUP(
      INDEX(
        '入力ｼｰﾄ①_従事者情報（様式第3号及び第4号作成用）'!$CD$4:$CEZ$500,
        MATCH(TRUE,'入力ｼｰﾄ①_従事者情報（様式第3号及び第4号作成用）'!$CB$4:$CB$500&gt;=ROWS($D$5:D1610),0),
        (ROWS($D$5:D1610)-IFERROR(
          IF(
            MATCH(TRUE, '入力ｼｰﾄ①_従事者情報（様式第3号及び第4号作成用）'!$CB$4:$CB$500 &gt;= ROWS($D$5:D1610), 0) = 1,
            0,
            INDEX(
              '入力ｼｰﾄ①_従事者情報（様式第3号及び第4号作成用）'!$CB$4:$CB$500,
              MATCH(TRUE, '入力ｼｰﾄ①_従事者情報（様式第3号及び第4号作成用）'!$CB$4:$CB$500 &gt;= ROWS($D$5:D1610), 0) -1
            )
          ),
          0
        ))
      ),
      非表示_資格正式名称!$B$3:$C$500,
      2,
      FALSE
    ),
    ""
  ),
  ""
)</f>
        <v/>
      </c>
      <c r="E1610" s="109"/>
    </row>
    <row r="1611" spans="2:5" x14ac:dyDescent="0.4">
      <c r="B1611" s="3" t="str" cm="1">
        <f t="array" ref="B1611">IF(
  ROWS($B$5:B1611)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ROWS($B$5:B1611), 0)
    )
    &amp; IF(
      INDEX(
        '入力ｼｰﾄ①_従事者情報（様式第3号及び第4号作成用）'!$BX$4:$BX$1000,
        MATCH(TRUE, '入力ｼｰﾄ①_従事者情報（様式第3号及び第4号作成用）'!$CB$4:$CB$1000 &gt;= ROWS($B$5:B1611), 0)
      )=1,
      "",
      "-" &amp; (
        ROWS($B$5:B1611)
        - IFERROR(
          IF(
            MATCH(TRUE, '入力ｼｰﾄ①_従事者情報（様式第3号及び第4号作成用）'!$CB$4:$CB$1000 &gt;= ROWS($B$5:B1611), 0) = 1,
            0,
            INDEX(
              '入力ｼｰﾄ①_従事者情報（様式第3号及び第4号作成用）'!$CB$4:$CB$1000,
              MATCH(TRUE, '入力ｼｰﾄ①_従事者情報（様式第3号及び第4号作成用）'!$CB$4:$CB$1000 &gt;= ROWS($B$5:B1611), 0) -1
            )
          ),
          0
        )
      )
    ),
    ""
  ),
  ""
)</f>
        <v/>
      </c>
      <c r="C1611" s="9" t="str" cm="1">
        <f t="array" ref="C1611">IF(
  ROWS($C$5:C1611) &lt;= MAX('入力ｼｰﾄ①_従事者情報（様式第3号及び第4号作成用）'!$CB$4:$CB$1000),
  IF(
    ISNUMBER(MATCH(TRUE,'入力ｼｰﾄ①_従事者情報（様式第3号及び第4号作成用）'!$CB$4:$CB$1000&gt;=ROWS($C$5:C1611),0)),
    INDEX(
      (
        INDEX('入力ｼｰﾄ①_従事者情報（様式第3号及び第4号作成用）'!$C$4:$C$1000,MATCH(TRUE,'入力ｼｰﾄ①_従事者情報（様式第3号及び第4号作成用）'!$CB$4:$CB$1000&gt;=ROWS($C$5:C1611),0))
        &amp; " " &amp;
        INDEX('入力ｼｰﾄ①_従事者情報（様式第3号及び第4号作成用）'!$D$4:$D$1000,MATCH(TRUE,'入力ｼｰﾄ①_従事者情報（様式第3号及び第4号作成用）'!$CB$4:$CB$1000&gt;=ROWS($C$5:C1611),0))
      ),
      1,1
    ),
    ""
  ),
  ""
)</f>
        <v/>
      </c>
      <c r="D1611" s="9" t="str" cm="1">
        <f t="array" ref="D1611">IF(
  ROWS($D$5:D1611)&lt;=MAX('入力ｼｰﾄ①_従事者情報（様式第3号及び第4号作成用）'!$CB$4:$CB$500),
  IF(
    ISNUMBER(MATCH(TRUE,'入力ｼｰﾄ①_従事者情報（様式第3号及び第4号作成用）'!$CB$4:$CB$500&gt;=ROWS($D$5:D1611),0)),
    VLOOKUP(
      INDEX(
        '入力ｼｰﾄ①_従事者情報（様式第3号及び第4号作成用）'!$CD$4:$CEZ$500,
        MATCH(TRUE,'入力ｼｰﾄ①_従事者情報（様式第3号及び第4号作成用）'!$CB$4:$CB$500&gt;=ROWS($D$5:D1611),0),
        (ROWS($D$5:D1611)-IFERROR(
          IF(
            MATCH(TRUE, '入力ｼｰﾄ①_従事者情報（様式第3号及び第4号作成用）'!$CB$4:$CB$500 &gt;= ROWS($D$5:D1611), 0) = 1,
            0,
            INDEX(
              '入力ｼｰﾄ①_従事者情報（様式第3号及び第4号作成用）'!$CB$4:$CB$500,
              MATCH(TRUE, '入力ｼｰﾄ①_従事者情報（様式第3号及び第4号作成用）'!$CB$4:$CB$500 &gt;= ROWS($D$5:D1611), 0) -1
            )
          ),
          0
        ))
      ),
      非表示_資格正式名称!$B$3:$C$500,
      2,
      FALSE
    ),
    ""
  ),
  ""
)</f>
        <v/>
      </c>
      <c r="E1611" s="109"/>
    </row>
    <row r="1612" spans="2:5" x14ac:dyDescent="0.4">
      <c r="B1612" s="3" t="str" cm="1">
        <f t="array" ref="B1612">IF(
  ROWS($B$5:B1612)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ROWS($B$5:B1612), 0)
    )
    &amp; IF(
      INDEX(
        '入力ｼｰﾄ①_従事者情報（様式第3号及び第4号作成用）'!$BX$4:$BX$1000,
        MATCH(TRUE, '入力ｼｰﾄ①_従事者情報（様式第3号及び第4号作成用）'!$CB$4:$CB$1000 &gt;= ROWS($B$5:B1612), 0)
      )=1,
      "",
      "-" &amp; (
        ROWS($B$5:B1612)
        - IFERROR(
          IF(
            MATCH(TRUE, '入力ｼｰﾄ①_従事者情報（様式第3号及び第4号作成用）'!$CB$4:$CB$1000 &gt;= ROWS($B$5:B1612), 0) = 1,
            0,
            INDEX(
              '入力ｼｰﾄ①_従事者情報（様式第3号及び第4号作成用）'!$CB$4:$CB$1000,
              MATCH(TRUE, '入力ｼｰﾄ①_従事者情報（様式第3号及び第4号作成用）'!$CB$4:$CB$1000 &gt;= ROWS($B$5:B1612), 0) -1
            )
          ),
          0
        )
      )
    ),
    ""
  ),
  ""
)</f>
        <v/>
      </c>
      <c r="C1612" s="9" t="str" cm="1">
        <f t="array" ref="C1612">IF(
  ROWS($C$5:C1612) &lt;= MAX('入力ｼｰﾄ①_従事者情報（様式第3号及び第4号作成用）'!$CB$4:$CB$1000),
  IF(
    ISNUMBER(MATCH(TRUE,'入力ｼｰﾄ①_従事者情報（様式第3号及び第4号作成用）'!$CB$4:$CB$1000&gt;=ROWS($C$5:C1612),0)),
    INDEX(
      (
        INDEX('入力ｼｰﾄ①_従事者情報（様式第3号及び第4号作成用）'!$C$4:$C$1000,MATCH(TRUE,'入力ｼｰﾄ①_従事者情報（様式第3号及び第4号作成用）'!$CB$4:$CB$1000&gt;=ROWS($C$5:C1612),0))
        &amp; " " &amp;
        INDEX('入力ｼｰﾄ①_従事者情報（様式第3号及び第4号作成用）'!$D$4:$D$1000,MATCH(TRUE,'入力ｼｰﾄ①_従事者情報（様式第3号及び第4号作成用）'!$CB$4:$CB$1000&gt;=ROWS($C$5:C1612),0))
      ),
      1,1
    ),
    ""
  ),
  ""
)</f>
        <v/>
      </c>
      <c r="D1612" s="9" t="str" cm="1">
        <f t="array" ref="D1612">IF(
  ROWS($D$5:D1612)&lt;=MAX('入力ｼｰﾄ①_従事者情報（様式第3号及び第4号作成用）'!$CB$4:$CB$500),
  IF(
    ISNUMBER(MATCH(TRUE,'入力ｼｰﾄ①_従事者情報（様式第3号及び第4号作成用）'!$CB$4:$CB$500&gt;=ROWS($D$5:D1612),0)),
    VLOOKUP(
      INDEX(
        '入力ｼｰﾄ①_従事者情報（様式第3号及び第4号作成用）'!$CD$4:$CEZ$500,
        MATCH(TRUE,'入力ｼｰﾄ①_従事者情報（様式第3号及び第4号作成用）'!$CB$4:$CB$500&gt;=ROWS($D$5:D1612),0),
        (ROWS($D$5:D1612)-IFERROR(
          IF(
            MATCH(TRUE, '入力ｼｰﾄ①_従事者情報（様式第3号及び第4号作成用）'!$CB$4:$CB$500 &gt;= ROWS($D$5:D1612), 0) = 1,
            0,
            INDEX(
              '入力ｼｰﾄ①_従事者情報（様式第3号及び第4号作成用）'!$CB$4:$CB$500,
              MATCH(TRUE, '入力ｼｰﾄ①_従事者情報（様式第3号及び第4号作成用）'!$CB$4:$CB$500 &gt;= ROWS($D$5:D1612), 0) -1
            )
          ),
          0
        ))
      ),
      非表示_資格正式名称!$B$3:$C$500,
      2,
      FALSE
    ),
    ""
  ),
  ""
)</f>
        <v/>
      </c>
      <c r="E1612" s="109"/>
    </row>
    <row r="1613" spans="2:5" x14ac:dyDescent="0.4">
      <c r="B1613" s="3" t="str" cm="1">
        <f t="array" ref="B1613">IF(
  ROWS($B$5:B1613)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ROWS($B$5:B1613), 0)
    )
    &amp; IF(
      INDEX(
        '入力ｼｰﾄ①_従事者情報（様式第3号及び第4号作成用）'!$BX$4:$BX$1000,
        MATCH(TRUE, '入力ｼｰﾄ①_従事者情報（様式第3号及び第4号作成用）'!$CB$4:$CB$1000 &gt;= ROWS($B$5:B1613), 0)
      )=1,
      "",
      "-" &amp; (
        ROWS($B$5:B1613)
        - IFERROR(
          IF(
            MATCH(TRUE, '入力ｼｰﾄ①_従事者情報（様式第3号及び第4号作成用）'!$CB$4:$CB$1000 &gt;= ROWS($B$5:B1613), 0) = 1,
            0,
            INDEX(
              '入力ｼｰﾄ①_従事者情報（様式第3号及び第4号作成用）'!$CB$4:$CB$1000,
              MATCH(TRUE, '入力ｼｰﾄ①_従事者情報（様式第3号及び第4号作成用）'!$CB$4:$CB$1000 &gt;= ROWS($B$5:B1613), 0) -1
            )
          ),
          0
        )
      )
    ),
    ""
  ),
  ""
)</f>
        <v/>
      </c>
      <c r="C1613" s="9" t="str" cm="1">
        <f t="array" ref="C1613">IF(
  ROWS($C$5:C1613) &lt;= MAX('入力ｼｰﾄ①_従事者情報（様式第3号及び第4号作成用）'!$CB$4:$CB$1000),
  IF(
    ISNUMBER(MATCH(TRUE,'入力ｼｰﾄ①_従事者情報（様式第3号及び第4号作成用）'!$CB$4:$CB$1000&gt;=ROWS($C$5:C1613),0)),
    INDEX(
      (
        INDEX('入力ｼｰﾄ①_従事者情報（様式第3号及び第4号作成用）'!$C$4:$C$1000,MATCH(TRUE,'入力ｼｰﾄ①_従事者情報（様式第3号及び第4号作成用）'!$CB$4:$CB$1000&gt;=ROWS($C$5:C1613),0))
        &amp; " " &amp;
        INDEX('入力ｼｰﾄ①_従事者情報（様式第3号及び第4号作成用）'!$D$4:$D$1000,MATCH(TRUE,'入力ｼｰﾄ①_従事者情報（様式第3号及び第4号作成用）'!$CB$4:$CB$1000&gt;=ROWS($C$5:C1613),0))
      ),
      1,1
    ),
    ""
  ),
  ""
)</f>
        <v/>
      </c>
      <c r="D1613" s="9" t="str" cm="1">
        <f t="array" ref="D1613">IF(
  ROWS($D$5:D1613)&lt;=MAX('入力ｼｰﾄ①_従事者情報（様式第3号及び第4号作成用）'!$CB$4:$CB$500),
  IF(
    ISNUMBER(MATCH(TRUE,'入力ｼｰﾄ①_従事者情報（様式第3号及び第4号作成用）'!$CB$4:$CB$500&gt;=ROWS($D$5:D1613),0)),
    VLOOKUP(
      INDEX(
        '入力ｼｰﾄ①_従事者情報（様式第3号及び第4号作成用）'!$CD$4:$CEZ$500,
        MATCH(TRUE,'入力ｼｰﾄ①_従事者情報（様式第3号及び第4号作成用）'!$CB$4:$CB$500&gt;=ROWS($D$5:D1613),0),
        (ROWS($D$5:D1613)-IFERROR(
          IF(
            MATCH(TRUE, '入力ｼｰﾄ①_従事者情報（様式第3号及び第4号作成用）'!$CB$4:$CB$500 &gt;= ROWS($D$5:D1613), 0) = 1,
            0,
            INDEX(
              '入力ｼｰﾄ①_従事者情報（様式第3号及び第4号作成用）'!$CB$4:$CB$500,
              MATCH(TRUE, '入力ｼｰﾄ①_従事者情報（様式第3号及び第4号作成用）'!$CB$4:$CB$500 &gt;= ROWS($D$5:D1613), 0) -1
            )
          ),
          0
        ))
      ),
      非表示_資格正式名称!$B$3:$C$500,
      2,
      FALSE
    ),
    ""
  ),
  ""
)</f>
        <v/>
      </c>
      <c r="E1613" s="109"/>
    </row>
    <row r="1614" spans="2:5" x14ac:dyDescent="0.4">
      <c r="B1614" s="3" t="str" cm="1">
        <f t="array" ref="B1614">IF(
  ROWS($B$5:B1614)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ROWS($B$5:B1614), 0)
    )
    &amp; IF(
      INDEX(
        '入力ｼｰﾄ①_従事者情報（様式第3号及び第4号作成用）'!$BX$4:$BX$1000,
        MATCH(TRUE, '入力ｼｰﾄ①_従事者情報（様式第3号及び第4号作成用）'!$CB$4:$CB$1000 &gt;= ROWS($B$5:B1614), 0)
      )=1,
      "",
      "-" &amp; (
        ROWS($B$5:B1614)
        - IFERROR(
          IF(
            MATCH(TRUE, '入力ｼｰﾄ①_従事者情報（様式第3号及び第4号作成用）'!$CB$4:$CB$1000 &gt;= ROWS($B$5:B1614), 0) = 1,
            0,
            INDEX(
              '入力ｼｰﾄ①_従事者情報（様式第3号及び第4号作成用）'!$CB$4:$CB$1000,
              MATCH(TRUE, '入力ｼｰﾄ①_従事者情報（様式第3号及び第4号作成用）'!$CB$4:$CB$1000 &gt;= ROWS($B$5:B1614), 0) -1
            )
          ),
          0
        )
      )
    ),
    ""
  ),
  ""
)</f>
        <v/>
      </c>
      <c r="C1614" s="9" t="str" cm="1">
        <f t="array" ref="C1614">IF(
  ROWS($C$5:C1614) &lt;= MAX('入力ｼｰﾄ①_従事者情報（様式第3号及び第4号作成用）'!$CB$4:$CB$1000),
  IF(
    ISNUMBER(MATCH(TRUE,'入力ｼｰﾄ①_従事者情報（様式第3号及び第4号作成用）'!$CB$4:$CB$1000&gt;=ROWS($C$5:C1614),0)),
    INDEX(
      (
        INDEX('入力ｼｰﾄ①_従事者情報（様式第3号及び第4号作成用）'!$C$4:$C$1000,MATCH(TRUE,'入力ｼｰﾄ①_従事者情報（様式第3号及び第4号作成用）'!$CB$4:$CB$1000&gt;=ROWS($C$5:C1614),0))
        &amp; " " &amp;
        INDEX('入力ｼｰﾄ①_従事者情報（様式第3号及び第4号作成用）'!$D$4:$D$1000,MATCH(TRUE,'入力ｼｰﾄ①_従事者情報（様式第3号及び第4号作成用）'!$CB$4:$CB$1000&gt;=ROWS($C$5:C1614),0))
      ),
      1,1
    ),
    ""
  ),
  ""
)</f>
        <v/>
      </c>
      <c r="D1614" s="9" t="str" cm="1">
        <f t="array" ref="D1614">IF(
  ROWS($D$5:D1614)&lt;=MAX('入力ｼｰﾄ①_従事者情報（様式第3号及び第4号作成用）'!$CB$4:$CB$500),
  IF(
    ISNUMBER(MATCH(TRUE,'入力ｼｰﾄ①_従事者情報（様式第3号及び第4号作成用）'!$CB$4:$CB$500&gt;=ROWS($D$5:D1614),0)),
    VLOOKUP(
      INDEX(
        '入力ｼｰﾄ①_従事者情報（様式第3号及び第4号作成用）'!$CD$4:$CEZ$500,
        MATCH(TRUE,'入力ｼｰﾄ①_従事者情報（様式第3号及び第4号作成用）'!$CB$4:$CB$500&gt;=ROWS($D$5:D1614),0),
        (ROWS($D$5:D1614)-IFERROR(
          IF(
            MATCH(TRUE, '入力ｼｰﾄ①_従事者情報（様式第3号及び第4号作成用）'!$CB$4:$CB$500 &gt;= ROWS($D$5:D1614), 0) = 1,
            0,
            INDEX(
              '入力ｼｰﾄ①_従事者情報（様式第3号及び第4号作成用）'!$CB$4:$CB$500,
              MATCH(TRUE, '入力ｼｰﾄ①_従事者情報（様式第3号及び第4号作成用）'!$CB$4:$CB$500 &gt;= ROWS($D$5:D1614), 0) -1
            )
          ),
          0
        ))
      ),
      非表示_資格正式名称!$B$3:$C$500,
      2,
      FALSE
    ),
    ""
  ),
  ""
)</f>
        <v/>
      </c>
      <c r="E1614" s="109"/>
    </row>
    <row r="1615" spans="2:5" x14ac:dyDescent="0.4">
      <c r="B1615" s="3" t="str" cm="1">
        <f t="array" ref="B1615">IF(
  ROWS($B$5:B1615)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ROWS($B$5:B1615), 0)
    )
    &amp; IF(
      INDEX(
        '入力ｼｰﾄ①_従事者情報（様式第3号及び第4号作成用）'!$BX$4:$BX$1000,
        MATCH(TRUE, '入力ｼｰﾄ①_従事者情報（様式第3号及び第4号作成用）'!$CB$4:$CB$1000 &gt;= ROWS($B$5:B1615), 0)
      )=1,
      "",
      "-" &amp; (
        ROWS($B$5:B1615)
        - IFERROR(
          IF(
            MATCH(TRUE, '入力ｼｰﾄ①_従事者情報（様式第3号及び第4号作成用）'!$CB$4:$CB$1000 &gt;= ROWS($B$5:B1615), 0) = 1,
            0,
            INDEX(
              '入力ｼｰﾄ①_従事者情報（様式第3号及び第4号作成用）'!$CB$4:$CB$1000,
              MATCH(TRUE, '入力ｼｰﾄ①_従事者情報（様式第3号及び第4号作成用）'!$CB$4:$CB$1000 &gt;= ROWS($B$5:B1615), 0) -1
            )
          ),
          0
        )
      )
    ),
    ""
  ),
  ""
)</f>
        <v/>
      </c>
      <c r="C1615" s="9" t="str" cm="1">
        <f t="array" ref="C1615">IF(
  ROWS($C$5:C1615) &lt;= MAX('入力ｼｰﾄ①_従事者情報（様式第3号及び第4号作成用）'!$CB$4:$CB$1000),
  IF(
    ISNUMBER(MATCH(TRUE,'入力ｼｰﾄ①_従事者情報（様式第3号及び第4号作成用）'!$CB$4:$CB$1000&gt;=ROWS($C$5:C1615),0)),
    INDEX(
      (
        INDEX('入力ｼｰﾄ①_従事者情報（様式第3号及び第4号作成用）'!$C$4:$C$1000,MATCH(TRUE,'入力ｼｰﾄ①_従事者情報（様式第3号及び第4号作成用）'!$CB$4:$CB$1000&gt;=ROWS($C$5:C1615),0))
        &amp; " " &amp;
        INDEX('入力ｼｰﾄ①_従事者情報（様式第3号及び第4号作成用）'!$D$4:$D$1000,MATCH(TRUE,'入力ｼｰﾄ①_従事者情報（様式第3号及び第4号作成用）'!$CB$4:$CB$1000&gt;=ROWS($C$5:C1615),0))
      ),
      1,1
    ),
    ""
  ),
  ""
)</f>
        <v/>
      </c>
      <c r="D1615" s="9" t="str" cm="1">
        <f t="array" ref="D1615">IF(
  ROWS($D$5:D1615)&lt;=MAX('入力ｼｰﾄ①_従事者情報（様式第3号及び第4号作成用）'!$CB$4:$CB$500),
  IF(
    ISNUMBER(MATCH(TRUE,'入力ｼｰﾄ①_従事者情報（様式第3号及び第4号作成用）'!$CB$4:$CB$500&gt;=ROWS($D$5:D1615),0)),
    VLOOKUP(
      INDEX(
        '入力ｼｰﾄ①_従事者情報（様式第3号及び第4号作成用）'!$CD$4:$CEZ$500,
        MATCH(TRUE,'入力ｼｰﾄ①_従事者情報（様式第3号及び第4号作成用）'!$CB$4:$CB$500&gt;=ROWS($D$5:D1615),0),
        (ROWS($D$5:D1615)-IFERROR(
          IF(
            MATCH(TRUE, '入力ｼｰﾄ①_従事者情報（様式第3号及び第4号作成用）'!$CB$4:$CB$500 &gt;= ROWS($D$5:D1615), 0) = 1,
            0,
            INDEX(
              '入力ｼｰﾄ①_従事者情報（様式第3号及び第4号作成用）'!$CB$4:$CB$500,
              MATCH(TRUE, '入力ｼｰﾄ①_従事者情報（様式第3号及び第4号作成用）'!$CB$4:$CB$500 &gt;= ROWS($D$5:D1615), 0) -1
            )
          ),
          0
        ))
      ),
      非表示_資格正式名称!$B$3:$C$500,
      2,
      FALSE
    ),
    ""
  ),
  ""
)</f>
        <v/>
      </c>
      <c r="E1615" s="109"/>
    </row>
    <row r="1616" spans="2:5" x14ac:dyDescent="0.4">
      <c r="B1616" s="3" t="str" cm="1">
        <f t="array" ref="B1616">IF(
  ROWS($B$5:B1616)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ROWS($B$5:B1616), 0)
    )
    &amp; IF(
      INDEX(
        '入力ｼｰﾄ①_従事者情報（様式第3号及び第4号作成用）'!$BX$4:$BX$1000,
        MATCH(TRUE, '入力ｼｰﾄ①_従事者情報（様式第3号及び第4号作成用）'!$CB$4:$CB$1000 &gt;= ROWS($B$5:B1616), 0)
      )=1,
      "",
      "-" &amp; (
        ROWS($B$5:B1616)
        - IFERROR(
          IF(
            MATCH(TRUE, '入力ｼｰﾄ①_従事者情報（様式第3号及び第4号作成用）'!$CB$4:$CB$1000 &gt;= ROWS($B$5:B1616), 0) = 1,
            0,
            INDEX(
              '入力ｼｰﾄ①_従事者情報（様式第3号及び第4号作成用）'!$CB$4:$CB$1000,
              MATCH(TRUE, '入力ｼｰﾄ①_従事者情報（様式第3号及び第4号作成用）'!$CB$4:$CB$1000 &gt;= ROWS($B$5:B1616), 0) -1
            )
          ),
          0
        )
      )
    ),
    ""
  ),
  ""
)</f>
        <v/>
      </c>
      <c r="C1616" s="9" t="str" cm="1">
        <f t="array" ref="C1616">IF(
  ROWS($C$5:C1616) &lt;= MAX('入力ｼｰﾄ①_従事者情報（様式第3号及び第4号作成用）'!$CB$4:$CB$1000),
  IF(
    ISNUMBER(MATCH(TRUE,'入力ｼｰﾄ①_従事者情報（様式第3号及び第4号作成用）'!$CB$4:$CB$1000&gt;=ROWS($C$5:C1616),0)),
    INDEX(
      (
        INDEX('入力ｼｰﾄ①_従事者情報（様式第3号及び第4号作成用）'!$C$4:$C$1000,MATCH(TRUE,'入力ｼｰﾄ①_従事者情報（様式第3号及び第4号作成用）'!$CB$4:$CB$1000&gt;=ROWS($C$5:C1616),0))
        &amp; " " &amp;
        INDEX('入力ｼｰﾄ①_従事者情報（様式第3号及び第4号作成用）'!$D$4:$D$1000,MATCH(TRUE,'入力ｼｰﾄ①_従事者情報（様式第3号及び第4号作成用）'!$CB$4:$CB$1000&gt;=ROWS($C$5:C1616),0))
      ),
      1,1
    ),
    ""
  ),
  ""
)</f>
        <v/>
      </c>
      <c r="D1616" s="9" t="str" cm="1">
        <f t="array" ref="D1616">IF(
  ROWS($D$5:D1616)&lt;=MAX('入力ｼｰﾄ①_従事者情報（様式第3号及び第4号作成用）'!$CB$4:$CB$500),
  IF(
    ISNUMBER(MATCH(TRUE,'入力ｼｰﾄ①_従事者情報（様式第3号及び第4号作成用）'!$CB$4:$CB$500&gt;=ROWS($D$5:D1616),0)),
    VLOOKUP(
      INDEX(
        '入力ｼｰﾄ①_従事者情報（様式第3号及び第4号作成用）'!$CD$4:$CEZ$500,
        MATCH(TRUE,'入力ｼｰﾄ①_従事者情報（様式第3号及び第4号作成用）'!$CB$4:$CB$500&gt;=ROWS($D$5:D1616),0),
        (ROWS($D$5:D1616)-IFERROR(
          IF(
            MATCH(TRUE, '入力ｼｰﾄ①_従事者情報（様式第3号及び第4号作成用）'!$CB$4:$CB$500 &gt;= ROWS($D$5:D1616), 0) = 1,
            0,
            INDEX(
              '入力ｼｰﾄ①_従事者情報（様式第3号及び第4号作成用）'!$CB$4:$CB$500,
              MATCH(TRUE, '入力ｼｰﾄ①_従事者情報（様式第3号及び第4号作成用）'!$CB$4:$CB$500 &gt;= ROWS($D$5:D1616), 0) -1
            )
          ),
          0
        ))
      ),
      非表示_資格正式名称!$B$3:$C$500,
      2,
      FALSE
    ),
    ""
  ),
  ""
)</f>
        <v/>
      </c>
      <c r="E1616" s="109"/>
    </row>
    <row r="1617" spans="2:5" x14ac:dyDescent="0.4">
      <c r="B1617" s="3" t="str" cm="1">
        <f t="array" ref="B1617">IF(
  ROWS($B$5:B1617)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ROWS($B$5:B1617), 0)
    )
    &amp; IF(
      INDEX(
        '入力ｼｰﾄ①_従事者情報（様式第3号及び第4号作成用）'!$BX$4:$BX$1000,
        MATCH(TRUE, '入力ｼｰﾄ①_従事者情報（様式第3号及び第4号作成用）'!$CB$4:$CB$1000 &gt;= ROWS($B$5:B1617), 0)
      )=1,
      "",
      "-" &amp; (
        ROWS($B$5:B1617)
        - IFERROR(
          IF(
            MATCH(TRUE, '入力ｼｰﾄ①_従事者情報（様式第3号及び第4号作成用）'!$CB$4:$CB$1000 &gt;= ROWS($B$5:B1617), 0) = 1,
            0,
            INDEX(
              '入力ｼｰﾄ①_従事者情報（様式第3号及び第4号作成用）'!$CB$4:$CB$1000,
              MATCH(TRUE, '入力ｼｰﾄ①_従事者情報（様式第3号及び第4号作成用）'!$CB$4:$CB$1000 &gt;= ROWS($B$5:B1617), 0) -1
            )
          ),
          0
        )
      )
    ),
    ""
  ),
  ""
)</f>
        <v/>
      </c>
      <c r="C1617" s="9" t="str" cm="1">
        <f t="array" ref="C1617">IF(
  ROWS($C$5:C1617) &lt;= MAX('入力ｼｰﾄ①_従事者情報（様式第3号及び第4号作成用）'!$CB$4:$CB$1000),
  IF(
    ISNUMBER(MATCH(TRUE,'入力ｼｰﾄ①_従事者情報（様式第3号及び第4号作成用）'!$CB$4:$CB$1000&gt;=ROWS($C$5:C1617),0)),
    INDEX(
      (
        INDEX('入力ｼｰﾄ①_従事者情報（様式第3号及び第4号作成用）'!$C$4:$C$1000,MATCH(TRUE,'入力ｼｰﾄ①_従事者情報（様式第3号及び第4号作成用）'!$CB$4:$CB$1000&gt;=ROWS($C$5:C1617),0))
        &amp; " " &amp;
        INDEX('入力ｼｰﾄ①_従事者情報（様式第3号及び第4号作成用）'!$D$4:$D$1000,MATCH(TRUE,'入力ｼｰﾄ①_従事者情報（様式第3号及び第4号作成用）'!$CB$4:$CB$1000&gt;=ROWS($C$5:C1617),0))
      ),
      1,1
    ),
    ""
  ),
  ""
)</f>
        <v/>
      </c>
      <c r="D1617" s="9" t="str" cm="1">
        <f t="array" ref="D1617">IF(
  ROWS($D$5:D1617)&lt;=MAX('入力ｼｰﾄ①_従事者情報（様式第3号及び第4号作成用）'!$CB$4:$CB$500),
  IF(
    ISNUMBER(MATCH(TRUE,'入力ｼｰﾄ①_従事者情報（様式第3号及び第4号作成用）'!$CB$4:$CB$500&gt;=ROWS($D$5:D1617),0)),
    VLOOKUP(
      INDEX(
        '入力ｼｰﾄ①_従事者情報（様式第3号及び第4号作成用）'!$CD$4:$CEZ$500,
        MATCH(TRUE,'入力ｼｰﾄ①_従事者情報（様式第3号及び第4号作成用）'!$CB$4:$CB$500&gt;=ROWS($D$5:D1617),0),
        (ROWS($D$5:D1617)-IFERROR(
          IF(
            MATCH(TRUE, '入力ｼｰﾄ①_従事者情報（様式第3号及び第4号作成用）'!$CB$4:$CB$500 &gt;= ROWS($D$5:D1617), 0) = 1,
            0,
            INDEX(
              '入力ｼｰﾄ①_従事者情報（様式第3号及び第4号作成用）'!$CB$4:$CB$500,
              MATCH(TRUE, '入力ｼｰﾄ①_従事者情報（様式第3号及び第4号作成用）'!$CB$4:$CB$500 &gt;= ROWS($D$5:D1617), 0) -1
            )
          ),
          0
        ))
      ),
      非表示_資格正式名称!$B$3:$C$500,
      2,
      FALSE
    ),
    ""
  ),
  ""
)</f>
        <v/>
      </c>
      <c r="E1617" s="109"/>
    </row>
    <row r="1618" spans="2:5" x14ac:dyDescent="0.4">
      <c r="B1618" s="3" t="str" cm="1">
        <f t="array" ref="B1618">IF(
  ROWS($B$5:B1618)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ROWS($B$5:B1618), 0)
    )
    &amp; IF(
      INDEX(
        '入力ｼｰﾄ①_従事者情報（様式第3号及び第4号作成用）'!$BX$4:$BX$1000,
        MATCH(TRUE, '入力ｼｰﾄ①_従事者情報（様式第3号及び第4号作成用）'!$CB$4:$CB$1000 &gt;= ROWS($B$5:B1618), 0)
      )=1,
      "",
      "-" &amp; (
        ROWS($B$5:B1618)
        - IFERROR(
          IF(
            MATCH(TRUE, '入力ｼｰﾄ①_従事者情報（様式第3号及び第4号作成用）'!$CB$4:$CB$1000 &gt;= ROWS($B$5:B1618), 0) = 1,
            0,
            INDEX(
              '入力ｼｰﾄ①_従事者情報（様式第3号及び第4号作成用）'!$CB$4:$CB$1000,
              MATCH(TRUE, '入力ｼｰﾄ①_従事者情報（様式第3号及び第4号作成用）'!$CB$4:$CB$1000 &gt;= ROWS($B$5:B1618), 0) -1
            )
          ),
          0
        )
      )
    ),
    ""
  ),
  ""
)</f>
        <v/>
      </c>
      <c r="C1618" s="9" t="str" cm="1">
        <f t="array" ref="C1618">IF(
  ROWS($C$5:C1618) &lt;= MAX('入力ｼｰﾄ①_従事者情報（様式第3号及び第4号作成用）'!$CB$4:$CB$1000),
  IF(
    ISNUMBER(MATCH(TRUE,'入力ｼｰﾄ①_従事者情報（様式第3号及び第4号作成用）'!$CB$4:$CB$1000&gt;=ROWS($C$5:C1618),0)),
    INDEX(
      (
        INDEX('入力ｼｰﾄ①_従事者情報（様式第3号及び第4号作成用）'!$C$4:$C$1000,MATCH(TRUE,'入力ｼｰﾄ①_従事者情報（様式第3号及び第4号作成用）'!$CB$4:$CB$1000&gt;=ROWS($C$5:C1618),0))
        &amp; " " &amp;
        INDEX('入力ｼｰﾄ①_従事者情報（様式第3号及び第4号作成用）'!$D$4:$D$1000,MATCH(TRUE,'入力ｼｰﾄ①_従事者情報（様式第3号及び第4号作成用）'!$CB$4:$CB$1000&gt;=ROWS($C$5:C1618),0))
      ),
      1,1
    ),
    ""
  ),
  ""
)</f>
        <v/>
      </c>
      <c r="D1618" s="9" t="str" cm="1">
        <f t="array" ref="D1618">IF(
  ROWS($D$5:D1618)&lt;=MAX('入力ｼｰﾄ①_従事者情報（様式第3号及び第4号作成用）'!$CB$4:$CB$500),
  IF(
    ISNUMBER(MATCH(TRUE,'入力ｼｰﾄ①_従事者情報（様式第3号及び第4号作成用）'!$CB$4:$CB$500&gt;=ROWS($D$5:D1618),0)),
    VLOOKUP(
      INDEX(
        '入力ｼｰﾄ①_従事者情報（様式第3号及び第4号作成用）'!$CD$4:$CEZ$500,
        MATCH(TRUE,'入力ｼｰﾄ①_従事者情報（様式第3号及び第4号作成用）'!$CB$4:$CB$500&gt;=ROWS($D$5:D1618),0),
        (ROWS($D$5:D1618)-IFERROR(
          IF(
            MATCH(TRUE, '入力ｼｰﾄ①_従事者情報（様式第3号及び第4号作成用）'!$CB$4:$CB$500 &gt;= ROWS($D$5:D1618), 0) = 1,
            0,
            INDEX(
              '入力ｼｰﾄ①_従事者情報（様式第3号及び第4号作成用）'!$CB$4:$CB$500,
              MATCH(TRUE, '入力ｼｰﾄ①_従事者情報（様式第3号及び第4号作成用）'!$CB$4:$CB$500 &gt;= ROWS($D$5:D1618), 0) -1
            )
          ),
          0
        ))
      ),
      非表示_資格正式名称!$B$3:$C$500,
      2,
      FALSE
    ),
    ""
  ),
  ""
)</f>
        <v/>
      </c>
      <c r="E1618" s="109"/>
    </row>
    <row r="1619" spans="2:5" x14ac:dyDescent="0.4">
      <c r="B1619" s="3" t="str" cm="1">
        <f t="array" ref="B1619">IF(
  ROWS($B$5:B1619)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ROWS($B$5:B1619), 0)
    )
    &amp; IF(
      INDEX(
        '入力ｼｰﾄ①_従事者情報（様式第3号及び第4号作成用）'!$BX$4:$BX$1000,
        MATCH(TRUE, '入力ｼｰﾄ①_従事者情報（様式第3号及び第4号作成用）'!$CB$4:$CB$1000 &gt;= ROWS($B$5:B1619), 0)
      )=1,
      "",
      "-" &amp; (
        ROWS($B$5:B1619)
        - IFERROR(
          IF(
            MATCH(TRUE, '入力ｼｰﾄ①_従事者情報（様式第3号及び第4号作成用）'!$CB$4:$CB$1000 &gt;= ROWS($B$5:B1619), 0) = 1,
            0,
            INDEX(
              '入力ｼｰﾄ①_従事者情報（様式第3号及び第4号作成用）'!$CB$4:$CB$1000,
              MATCH(TRUE, '入力ｼｰﾄ①_従事者情報（様式第3号及び第4号作成用）'!$CB$4:$CB$1000 &gt;= ROWS($B$5:B1619), 0) -1
            )
          ),
          0
        )
      )
    ),
    ""
  ),
  ""
)</f>
        <v/>
      </c>
      <c r="C1619" s="9" t="str" cm="1">
        <f t="array" ref="C1619">IF(
  ROWS($C$5:C1619) &lt;= MAX('入力ｼｰﾄ①_従事者情報（様式第3号及び第4号作成用）'!$CB$4:$CB$1000),
  IF(
    ISNUMBER(MATCH(TRUE,'入力ｼｰﾄ①_従事者情報（様式第3号及び第4号作成用）'!$CB$4:$CB$1000&gt;=ROWS($C$5:C1619),0)),
    INDEX(
      (
        INDEX('入力ｼｰﾄ①_従事者情報（様式第3号及び第4号作成用）'!$C$4:$C$1000,MATCH(TRUE,'入力ｼｰﾄ①_従事者情報（様式第3号及び第4号作成用）'!$CB$4:$CB$1000&gt;=ROWS($C$5:C1619),0))
        &amp; " " &amp;
        INDEX('入力ｼｰﾄ①_従事者情報（様式第3号及び第4号作成用）'!$D$4:$D$1000,MATCH(TRUE,'入力ｼｰﾄ①_従事者情報（様式第3号及び第4号作成用）'!$CB$4:$CB$1000&gt;=ROWS($C$5:C1619),0))
      ),
      1,1
    ),
    ""
  ),
  ""
)</f>
        <v/>
      </c>
      <c r="D1619" s="9" t="str" cm="1">
        <f t="array" ref="D1619">IF(
  ROWS($D$5:D1619)&lt;=MAX('入力ｼｰﾄ①_従事者情報（様式第3号及び第4号作成用）'!$CB$4:$CB$500),
  IF(
    ISNUMBER(MATCH(TRUE,'入力ｼｰﾄ①_従事者情報（様式第3号及び第4号作成用）'!$CB$4:$CB$500&gt;=ROWS($D$5:D1619),0)),
    VLOOKUP(
      INDEX(
        '入力ｼｰﾄ①_従事者情報（様式第3号及び第4号作成用）'!$CD$4:$CEZ$500,
        MATCH(TRUE,'入力ｼｰﾄ①_従事者情報（様式第3号及び第4号作成用）'!$CB$4:$CB$500&gt;=ROWS($D$5:D1619),0),
        (ROWS($D$5:D1619)-IFERROR(
          IF(
            MATCH(TRUE, '入力ｼｰﾄ①_従事者情報（様式第3号及び第4号作成用）'!$CB$4:$CB$500 &gt;= ROWS($D$5:D1619), 0) = 1,
            0,
            INDEX(
              '入力ｼｰﾄ①_従事者情報（様式第3号及び第4号作成用）'!$CB$4:$CB$500,
              MATCH(TRUE, '入力ｼｰﾄ①_従事者情報（様式第3号及び第4号作成用）'!$CB$4:$CB$500 &gt;= ROWS($D$5:D1619), 0) -1
            )
          ),
          0
        ))
      ),
      非表示_資格正式名称!$B$3:$C$500,
      2,
      FALSE
    ),
    ""
  ),
  ""
)</f>
        <v/>
      </c>
      <c r="E1619" s="109"/>
    </row>
    <row r="1620" spans="2:5" x14ac:dyDescent="0.4">
      <c r="B1620" s="3" t="str" cm="1">
        <f t="array" ref="B1620">IF(
  ROWS($B$5:B1620)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ROWS($B$5:B1620), 0)
    )
    &amp; IF(
      INDEX(
        '入力ｼｰﾄ①_従事者情報（様式第3号及び第4号作成用）'!$BX$4:$BX$1000,
        MATCH(TRUE, '入力ｼｰﾄ①_従事者情報（様式第3号及び第4号作成用）'!$CB$4:$CB$1000 &gt;= ROWS($B$5:B1620), 0)
      )=1,
      "",
      "-" &amp; (
        ROWS($B$5:B1620)
        - IFERROR(
          IF(
            MATCH(TRUE, '入力ｼｰﾄ①_従事者情報（様式第3号及び第4号作成用）'!$CB$4:$CB$1000 &gt;= ROWS($B$5:B1620), 0) = 1,
            0,
            INDEX(
              '入力ｼｰﾄ①_従事者情報（様式第3号及び第4号作成用）'!$CB$4:$CB$1000,
              MATCH(TRUE, '入力ｼｰﾄ①_従事者情報（様式第3号及び第4号作成用）'!$CB$4:$CB$1000 &gt;= ROWS($B$5:B1620), 0) -1
            )
          ),
          0
        )
      )
    ),
    ""
  ),
  ""
)</f>
        <v/>
      </c>
      <c r="C1620" s="9" t="str" cm="1">
        <f t="array" ref="C1620">IF(
  ROWS($C$5:C1620) &lt;= MAX('入力ｼｰﾄ①_従事者情報（様式第3号及び第4号作成用）'!$CB$4:$CB$1000),
  IF(
    ISNUMBER(MATCH(TRUE,'入力ｼｰﾄ①_従事者情報（様式第3号及び第4号作成用）'!$CB$4:$CB$1000&gt;=ROWS($C$5:C1620),0)),
    INDEX(
      (
        INDEX('入力ｼｰﾄ①_従事者情報（様式第3号及び第4号作成用）'!$C$4:$C$1000,MATCH(TRUE,'入力ｼｰﾄ①_従事者情報（様式第3号及び第4号作成用）'!$CB$4:$CB$1000&gt;=ROWS($C$5:C1620),0))
        &amp; " " &amp;
        INDEX('入力ｼｰﾄ①_従事者情報（様式第3号及び第4号作成用）'!$D$4:$D$1000,MATCH(TRUE,'入力ｼｰﾄ①_従事者情報（様式第3号及び第4号作成用）'!$CB$4:$CB$1000&gt;=ROWS($C$5:C1620),0))
      ),
      1,1
    ),
    ""
  ),
  ""
)</f>
        <v/>
      </c>
      <c r="D1620" s="9" t="str" cm="1">
        <f t="array" ref="D1620">IF(
  ROWS($D$5:D1620)&lt;=MAX('入力ｼｰﾄ①_従事者情報（様式第3号及び第4号作成用）'!$CB$4:$CB$500),
  IF(
    ISNUMBER(MATCH(TRUE,'入力ｼｰﾄ①_従事者情報（様式第3号及び第4号作成用）'!$CB$4:$CB$500&gt;=ROWS($D$5:D1620),0)),
    VLOOKUP(
      INDEX(
        '入力ｼｰﾄ①_従事者情報（様式第3号及び第4号作成用）'!$CD$4:$CEZ$500,
        MATCH(TRUE,'入力ｼｰﾄ①_従事者情報（様式第3号及び第4号作成用）'!$CB$4:$CB$500&gt;=ROWS($D$5:D1620),0),
        (ROWS($D$5:D1620)-IFERROR(
          IF(
            MATCH(TRUE, '入力ｼｰﾄ①_従事者情報（様式第3号及び第4号作成用）'!$CB$4:$CB$500 &gt;= ROWS($D$5:D1620), 0) = 1,
            0,
            INDEX(
              '入力ｼｰﾄ①_従事者情報（様式第3号及び第4号作成用）'!$CB$4:$CB$500,
              MATCH(TRUE, '入力ｼｰﾄ①_従事者情報（様式第3号及び第4号作成用）'!$CB$4:$CB$500 &gt;= ROWS($D$5:D1620), 0) -1
            )
          ),
          0
        ))
      ),
      非表示_資格正式名称!$B$3:$C$500,
      2,
      FALSE
    ),
    ""
  ),
  ""
)</f>
        <v/>
      </c>
      <c r="E1620" s="109"/>
    </row>
    <row r="1621" spans="2:5" x14ac:dyDescent="0.4">
      <c r="B1621" s="3" t="str" cm="1">
        <f t="array" ref="B1621">IF(
  ROWS($B$5:B1621)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ROWS($B$5:B1621), 0)
    )
    &amp; IF(
      INDEX(
        '入力ｼｰﾄ①_従事者情報（様式第3号及び第4号作成用）'!$BX$4:$BX$1000,
        MATCH(TRUE, '入力ｼｰﾄ①_従事者情報（様式第3号及び第4号作成用）'!$CB$4:$CB$1000 &gt;= ROWS($B$5:B1621), 0)
      )=1,
      "",
      "-" &amp; (
        ROWS($B$5:B1621)
        - IFERROR(
          IF(
            MATCH(TRUE, '入力ｼｰﾄ①_従事者情報（様式第3号及び第4号作成用）'!$CB$4:$CB$1000 &gt;= ROWS($B$5:B1621), 0) = 1,
            0,
            INDEX(
              '入力ｼｰﾄ①_従事者情報（様式第3号及び第4号作成用）'!$CB$4:$CB$1000,
              MATCH(TRUE, '入力ｼｰﾄ①_従事者情報（様式第3号及び第4号作成用）'!$CB$4:$CB$1000 &gt;= ROWS($B$5:B1621), 0) -1
            )
          ),
          0
        )
      )
    ),
    ""
  ),
  ""
)</f>
        <v/>
      </c>
      <c r="C1621" s="9" t="str" cm="1">
        <f t="array" ref="C1621">IF(
  ROWS($C$5:C1621) &lt;= MAX('入力ｼｰﾄ①_従事者情報（様式第3号及び第4号作成用）'!$CB$4:$CB$1000),
  IF(
    ISNUMBER(MATCH(TRUE,'入力ｼｰﾄ①_従事者情報（様式第3号及び第4号作成用）'!$CB$4:$CB$1000&gt;=ROWS($C$5:C1621),0)),
    INDEX(
      (
        INDEX('入力ｼｰﾄ①_従事者情報（様式第3号及び第4号作成用）'!$C$4:$C$1000,MATCH(TRUE,'入力ｼｰﾄ①_従事者情報（様式第3号及び第4号作成用）'!$CB$4:$CB$1000&gt;=ROWS($C$5:C1621),0))
        &amp; " " &amp;
        INDEX('入力ｼｰﾄ①_従事者情報（様式第3号及び第4号作成用）'!$D$4:$D$1000,MATCH(TRUE,'入力ｼｰﾄ①_従事者情報（様式第3号及び第4号作成用）'!$CB$4:$CB$1000&gt;=ROWS($C$5:C1621),0))
      ),
      1,1
    ),
    ""
  ),
  ""
)</f>
        <v/>
      </c>
      <c r="D1621" s="9" t="str" cm="1">
        <f t="array" ref="D1621">IF(
  ROWS($D$5:D1621)&lt;=MAX('入力ｼｰﾄ①_従事者情報（様式第3号及び第4号作成用）'!$CB$4:$CB$500),
  IF(
    ISNUMBER(MATCH(TRUE,'入力ｼｰﾄ①_従事者情報（様式第3号及び第4号作成用）'!$CB$4:$CB$500&gt;=ROWS($D$5:D1621),0)),
    VLOOKUP(
      INDEX(
        '入力ｼｰﾄ①_従事者情報（様式第3号及び第4号作成用）'!$CD$4:$CEZ$500,
        MATCH(TRUE,'入力ｼｰﾄ①_従事者情報（様式第3号及び第4号作成用）'!$CB$4:$CB$500&gt;=ROWS($D$5:D1621),0),
        (ROWS($D$5:D1621)-IFERROR(
          IF(
            MATCH(TRUE, '入力ｼｰﾄ①_従事者情報（様式第3号及び第4号作成用）'!$CB$4:$CB$500 &gt;= ROWS($D$5:D1621), 0) = 1,
            0,
            INDEX(
              '入力ｼｰﾄ①_従事者情報（様式第3号及び第4号作成用）'!$CB$4:$CB$500,
              MATCH(TRUE, '入力ｼｰﾄ①_従事者情報（様式第3号及び第4号作成用）'!$CB$4:$CB$500 &gt;= ROWS($D$5:D1621), 0) -1
            )
          ),
          0
        ))
      ),
      非表示_資格正式名称!$B$3:$C$500,
      2,
      FALSE
    ),
    ""
  ),
  ""
)</f>
        <v/>
      </c>
      <c r="E1621" s="109"/>
    </row>
    <row r="1622" spans="2:5" x14ac:dyDescent="0.4">
      <c r="B1622" s="3" t="str" cm="1">
        <f t="array" ref="B1622">IF(
  ROWS($B$5:B1622)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ROWS($B$5:B1622), 0)
    )
    &amp; IF(
      INDEX(
        '入力ｼｰﾄ①_従事者情報（様式第3号及び第4号作成用）'!$BX$4:$BX$1000,
        MATCH(TRUE, '入力ｼｰﾄ①_従事者情報（様式第3号及び第4号作成用）'!$CB$4:$CB$1000 &gt;= ROWS($B$5:B1622), 0)
      )=1,
      "",
      "-" &amp; (
        ROWS($B$5:B1622)
        - IFERROR(
          IF(
            MATCH(TRUE, '入力ｼｰﾄ①_従事者情報（様式第3号及び第4号作成用）'!$CB$4:$CB$1000 &gt;= ROWS($B$5:B1622), 0) = 1,
            0,
            INDEX(
              '入力ｼｰﾄ①_従事者情報（様式第3号及び第4号作成用）'!$CB$4:$CB$1000,
              MATCH(TRUE, '入力ｼｰﾄ①_従事者情報（様式第3号及び第4号作成用）'!$CB$4:$CB$1000 &gt;= ROWS($B$5:B1622), 0) -1
            )
          ),
          0
        )
      )
    ),
    ""
  ),
  ""
)</f>
        <v/>
      </c>
      <c r="C1622" s="9" t="str" cm="1">
        <f t="array" ref="C1622">IF(
  ROWS($C$5:C1622) &lt;= MAX('入力ｼｰﾄ①_従事者情報（様式第3号及び第4号作成用）'!$CB$4:$CB$1000),
  IF(
    ISNUMBER(MATCH(TRUE,'入力ｼｰﾄ①_従事者情報（様式第3号及び第4号作成用）'!$CB$4:$CB$1000&gt;=ROWS($C$5:C1622),0)),
    INDEX(
      (
        INDEX('入力ｼｰﾄ①_従事者情報（様式第3号及び第4号作成用）'!$C$4:$C$1000,MATCH(TRUE,'入力ｼｰﾄ①_従事者情報（様式第3号及び第4号作成用）'!$CB$4:$CB$1000&gt;=ROWS($C$5:C1622),0))
        &amp; " " &amp;
        INDEX('入力ｼｰﾄ①_従事者情報（様式第3号及び第4号作成用）'!$D$4:$D$1000,MATCH(TRUE,'入力ｼｰﾄ①_従事者情報（様式第3号及び第4号作成用）'!$CB$4:$CB$1000&gt;=ROWS($C$5:C1622),0))
      ),
      1,1
    ),
    ""
  ),
  ""
)</f>
        <v/>
      </c>
      <c r="D1622" s="9" t="str" cm="1">
        <f t="array" ref="D1622">IF(
  ROWS($D$5:D1622)&lt;=MAX('入力ｼｰﾄ①_従事者情報（様式第3号及び第4号作成用）'!$CB$4:$CB$500),
  IF(
    ISNUMBER(MATCH(TRUE,'入力ｼｰﾄ①_従事者情報（様式第3号及び第4号作成用）'!$CB$4:$CB$500&gt;=ROWS($D$5:D1622),0)),
    VLOOKUP(
      INDEX(
        '入力ｼｰﾄ①_従事者情報（様式第3号及び第4号作成用）'!$CD$4:$CEZ$500,
        MATCH(TRUE,'入力ｼｰﾄ①_従事者情報（様式第3号及び第4号作成用）'!$CB$4:$CB$500&gt;=ROWS($D$5:D1622),0),
        (ROWS($D$5:D1622)-IFERROR(
          IF(
            MATCH(TRUE, '入力ｼｰﾄ①_従事者情報（様式第3号及び第4号作成用）'!$CB$4:$CB$500 &gt;= ROWS($D$5:D1622), 0) = 1,
            0,
            INDEX(
              '入力ｼｰﾄ①_従事者情報（様式第3号及び第4号作成用）'!$CB$4:$CB$500,
              MATCH(TRUE, '入力ｼｰﾄ①_従事者情報（様式第3号及び第4号作成用）'!$CB$4:$CB$500 &gt;= ROWS($D$5:D1622), 0) -1
            )
          ),
          0
        ))
      ),
      非表示_資格正式名称!$B$3:$C$500,
      2,
      FALSE
    ),
    ""
  ),
  ""
)</f>
        <v/>
      </c>
      <c r="E1622" s="109"/>
    </row>
    <row r="1623" spans="2:5" x14ac:dyDescent="0.4">
      <c r="B1623" s="3" t="str" cm="1">
        <f t="array" ref="B1623">IF(
  ROWS($B$5:B1623)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ROWS($B$5:B1623), 0)
    )
    &amp; IF(
      INDEX(
        '入力ｼｰﾄ①_従事者情報（様式第3号及び第4号作成用）'!$BX$4:$BX$1000,
        MATCH(TRUE, '入力ｼｰﾄ①_従事者情報（様式第3号及び第4号作成用）'!$CB$4:$CB$1000 &gt;= ROWS($B$5:B1623), 0)
      )=1,
      "",
      "-" &amp; (
        ROWS($B$5:B1623)
        - IFERROR(
          IF(
            MATCH(TRUE, '入力ｼｰﾄ①_従事者情報（様式第3号及び第4号作成用）'!$CB$4:$CB$1000 &gt;= ROWS($B$5:B1623), 0) = 1,
            0,
            INDEX(
              '入力ｼｰﾄ①_従事者情報（様式第3号及び第4号作成用）'!$CB$4:$CB$1000,
              MATCH(TRUE, '入力ｼｰﾄ①_従事者情報（様式第3号及び第4号作成用）'!$CB$4:$CB$1000 &gt;= ROWS($B$5:B1623), 0) -1
            )
          ),
          0
        )
      )
    ),
    ""
  ),
  ""
)</f>
        <v/>
      </c>
      <c r="C1623" s="9" t="str" cm="1">
        <f t="array" ref="C1623">IF(
  ROWS($C$5:C1623) &lt;= MAX('入力ｼｰﾄ①_従事者情報（様式第3号及び第4号作成用）'!$CB$4:$CB$1000),
  IF(
    ISNUMBER(MATCH(TRUE,'入力ｼｰﾄ①_従事者情報（様式第3号及び第4号作成用）'!$CB$4:$CB$1000&gt;=ROWS($C$5:C1623),0)),
    INDEX(
      (
        INDEX('入力ｼｰﾄ①_従事者情報（様式第3号及び第4号作成用）'!$C$4:$C$1000,MATCH(TRUE,'入力ｼｰﾄ①_従事者情報（様式第3号及び第4号作成用）'!$CB$4:$CB$1000&gt;=ROWS($C$5:C1623),0))
        &amp; " " &amp;
        INDEX('入力ｼｰﾄ①_従事者情報（様式第3号及び第4号作成用）'!$D$4:$D$1000,MATCH(TRUE,'入力ｼｰﾄ①_従事者情報（様式第3号及び第4号作成用）'!$CB$4:$CB$1000&gt;=ROWS($C$5:C1623),0))
      ),
      1,1
    ),
    ""
  ),
  ""
)</f>
        <v/>
      </c>
      <c r="D1623" s="9" t="str" cm="1">
        <f t="array" ref="D1623">IF(
  ROWS($D$5:D1623)&lt;=MAX('入力ｼｰﾄ①_従事者情報（様式第3号及び第4号作成用）'!$CB$4:$CB$500),
  IF(
    ISNUMBER(MATCH(TRUE,'入力ｼｰﾄ①_従事者情報（様式第3号及び第4号作成用）'!$CB$4:$CB$500&gt;=ROWS($D$5:D1623),0)),
    VLOOKUP(
      INDEX(
        '入力ｼｰﾄ①_従事者情報（様式第3号及び第4号作成用）'!$CD$4:$CEZ$500,
        MATCH(TRUE,'入力ｼｰﾄ①_従事者情報（様式第3号及び第4号作成用）'!$CB$4:$CB$500&gt;=ROWS($D$5:D1623),0),
        (ROWS($D$5:D1623)-IFERROR(
          IF(
            MATCH(TRUE, '入力ｼｰﾄ①_従事者情報（様式第3号及び第4号作成用）'!$CB$4:$CB$500 &gt;= ROWS($D$5:D1623), 0) = 1,
            0,
            INDEX(
              '入力ｼｰﾄ①_従事者情報（様式第3号及び第4号作成用）'!$CB$4:$CB$500,
              MATCH(TRUE, '入力ｼｰﾄ①_従事者情報（様式第3号及び第4号作成用）'!$CB$4:$CB$500 &gt;= ROWS($D$5:D1623), 0) -1
            )
          ),
          0
        ))
      ),
      非表示_資格正式名称!$B$3:$C$500,
      2,
      FALSE
    ),
    ""
  ),
  ""
)</f>
        <v/>
      </c>
      <c r="E1623" s="109"/>
    </row>
    <row r="1624" spans="2:5" x14ac:dyDescent="0.4">
      <c r="B1624" s="3" t="str" cm="1">
        <f t="array" ref="B1624">IF(
  ROWS($B$5:B1624)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ROWS($B$5:B1624), 0)
    )
    &amp; IF(
      INDEX(
        '入力ｼｰﾄ①_従事者情報（様式第3号及び第4号作成用）'!$BX$4:$BX$1000,
        MATCH(TRUE, '入力ｼｰﾄ①_従事者情報（様式第3号及び第4号作成用）'!$CB$4:$CB$1000 &gt;= ROWS($B$5:B1624), 0)
      )=1,
      "",
      "-" &amp; (
        ROWS($B$5:B1624)
        - IFERROR(
          IF(
            MATCH(TRUE, '入力ｼｰﾄ①_従事者情報（様式第3号及び第4号作成用）'!$CB$4:$CB$1000 &gt;= ROWS($B$5:B1624), 0) = 1,
            0,
            INDEX(
              '入力ｼｰﾄ①_従事者情報（様式第3号及び第4号作成用）'!$CB$4:$CB$1000,
              MATCH(TRUE, '入力ｼｰﾄ①_従事者情報（様式第3号及び第4号作成用）'!$CB$4:$CB$1000 &gt;= ROWS($B$5:B1624), 0) -1
            )
          ),
          0
        )
      )
    ),
    ""
  ),
  ""
)</f>
        <v/>
      </c>
      <c r="C1624" s="9" t="str" cm="1">
        <f t="array" ref="C1624">IF(
  ROWS($C$5:C1624) &lt;= MAX('入力ｼｰﾄ①_従事者情報（様式第3号及び第4号作成用）'!$CB$4:$CB$1000),
  IF(
    ISNUMBER(MATCH(TRUE,'入力ｼｰﾄ①_従事者情報（様式第3号及び第4号作成用）'!$CB$4:$CB$1000&gt;=ROWS($C$5:C1624),0)),
    INDEX(
      (
        INDEX('入力ｼｰﾄ①_従事者情報（様式第3号及び第4号作成用）'!$C$4:$C$1000,MATCH(TRUE,'入力ｼｰﾄ①_従事者情報（様式第3号及び第4号作成用）'!$CB$4:$CB$1000&gt;=ROWS($C$5:C1624),0))
        &amp; " " &amp;
        INDEX('入力ｼｰﾄ①_従事者情報（様式第3号及び第4号作成用）'!$D$4:$D$1000,MATCH(TRUE,'入力ｼｰﾄ①_従事者情報（様式第3号及び第4号作成用）'!$CB$4:$CB$1000&gt;=ROWS($C$5:C1624),0))
      ),
      1,1
    ),
    ""
  ),
  ""
)</f>
        <v/>
      </c>
      <c r="D1624" s="9" t="str" cm="1">
        <f t="array" ref="D1624">IF(
  ROWS($D$5:D1624)&lt;=MAX('入力ｼｰﾄ①_従事者情報（様式第3号及び第4号作成用）'!$CB$4:$CB$500),
  IF(
    ISNUMBER(MATCH(TRUE,'入力ｼｰﾄ①_従事者情報（様式第3号及び第4号作成用）'!$CB$4:$CB$500&gt;=ROWS($D$5:D1624),0)),
    VLOOKUP(
      INDEX(
        '入力ｼｰﾄ①_従事者情報（様式第3号及び第4号作成用）'!$CD$4:$CEZ$500,
        MATCH(TRUE,'入力ｼｰﾄ①_従事者情報（様式第3号及び第4号作成用）'!$CB$4:$CB$500&gt;=ROWS($D$5:D1624),0),
        (ROWS($D$5:D1624)-IFERROR(
          IF(
            MATCH(TRUE, '入力ｼｰﾄ①_従事者情報（様式第3号及び第4号作成用）'!$CB$4:$CB$500 &gt;= ROWS($D$5:D1624), 0) = 1,
            0,
            INDEX(
              '入力ｼｰﾄ①_従事者情報（様式第3号及び第4号作成用）'!$CB$4:$CB$500,
              MATCH(TRUE, '入力ｼｰﾄ①_従事者情報（様式第3号及び第4号作成用）'!$CB$4:$CB$500 &gt;= ROWS($D$5:D1624), 0) -1
            )
          ),
          0
        ))
      ),
      非表示_資格正式名称!$B$3:$C$500,
      2,
      FALSE
    ),
    ""
  ),
  ""
)</f>
        <v/>
      </c>
      <c r="E1624" s="109"/>
    </row>
    <row r="1625" spans="2:5" x14ac:dyDescent="0.4">
      <c r="B1625" s="3" t="str" cm="1">
        <f t="array" ref="B1625">IF(
  ROWS($B$5:B1625)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ROWS($B$5:B1625), 0)
    )
    &amp; IF(
      INDEX(
        '入力ｼｰﾄ①_従事者情報（様式第3号及び第4号作成用）'!$BX$4:$BX$1000,
        MATCH(TRUE, '入力ｼｰﾄ①_従事者情報（様式第3号及び第4号作成用）'!$CB$4:$CB$1000 &gt;= ROWS($B$5:B1625), 0)
      )=1,
      "",
      "-" &amp; (
        ROWS($B$5:B1625)
        - IFERROR(
          IF(
            MATCH(TRUE, '入力ｼｰﾄ①_従事者情報（様式第3号及び第4号作成用）'!$CB$4:$CB$1000 &gt;= ROWS($B$5:B1625), 0) = 1,
            0,
            INDEX(
              '入力ｼｰﾄ①_従事者情報（様式第3号及び第4号作成用）'!$CB$4:$CB$1000,
              MATCH(TRUE, '入力ｼｰﾄ①_従事者情報（様式第3号及び第4号作成用）'!$CB$4:$CB$1000 &gt;= ROWS($B$5:B1625), 0) -1
            )
          ),
          0
        )
      )
    ),
    ""
  ),
  ""
)</f>
        <v/>
      </c>
      <c r="C1625" s="9" t="str" cm="1">
        <f t="array" ref="C1625">IF(
  ROWS($C$5:C1625) &lt;= MAX('入力ｼｰﾄ①_従事者情報（様式第3号及び第4号作成用）'!$CB$4:$CB$1000),
  IF(
    ISNUMBER(MATCH(TRUE,'入力ｼｰﾄ①_従事者情報（様式第3号及び第4号作成用）'!$CB$4:$CB$1000&gt;=ROWS($C$5:C1625),0)),
    INDEX(
      (
        INDEX('入力ｼｰﾄ①_従事者情報（様式第3号及び第4号作成用）'!$C$4:$C$1000,MATCH(TRUE,'入力ｼｰﾄ①_従事者情報（様式第3号及び第4号作成用）'!$CB$4:$CB$1000&gt;=ROWS($C$5:C1625),0))
        &amp; " " &amp;
        INDEX('入力ｼｰﾄ①_従事者情報（様式第3号及び第4号作成用）'!$D$4:$D$1000,MATCH(TRUE,'入力ｼｰﾄ①_従事者情報（様式第3号及び第4号作成用）'!$CB$4:$CB$1000&gt;=ROWS($C$5:C1625),0))
      ),
      1,1
    ),
    ""
  ),
  ""
)</f>
        <v/>
      </c>
      <c r="D1625" s="9" t="str" cm="1">
        <f t="array" ref="D1625">IF(
  ROWS($D$5:D1625)&lt;=MAX('入力ｼｰﾄ①_従事者情報（様式第3号及び第4号作成用）'!$CB$4:$CB$500),
  IF(
    ISNUMBER(MATCH(TRUE,'入力ｼｰﾄ①_従事者情報（様式第3号及び第4号作成用）'!$CB$4:$CB$500&gt;=ROWS($D$5:D1625),0)),
    VLOOKUP(
      INDEX(
        '入力ｼｰﾄ①_従事者情報（様式第3号及び第4号作成用）'!$CD$4:$CEZ$500,
        MATCH(TRUE,'入力ｼｰﾄ①_従事者情報（様式第3号及び第4号作成用）'!$CB$4:$CB$500&gt;=ROWS($D$5:D1625),0),
        (ROWS($D$5:D1625)-IFERROR(
          IF(
            MATCH(TRUE, '入力ｼｰﾄ①_従事者情報（様式第3号及び第4号作成用）'!$CB$4:$CB$500 &gt;= ROWS($D$5:D1625), 0) = 1,
            0,
            INDEX(
              '入力ｼｰﾄ①_従事者情報（様式第3号及び第4号作成用）'!$CB$4:$CB$500,
              MATCH(TRUE, '入力ｼｰﾄ①_従事者情報（様式第3号及び第4号作成用）'!$CB$4:$CB$500 &gt;= ROWS($D$5:D1625), 0) -1
            )
          ),
          0
        ))
      ),
      非表示_資格正式名称!$B$3:$C$500,
      2,
      FALSE
    ),
    ""
  ),
  ""
)</f>
        <v/>
      </c>
      <c r="E1625" s="109"/>
    </row>
    <row r="1626" spans="2:5" x14ac:dyDescent="0.4">
      <c r="B1626" s="3" t="str" cm="1">
        <f t="array" ref="B1626">IF(
  ROWS($B$5:B1626)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ROWS($B$5:B1626), 0)
    )
    &amp; IF(
      INDEX(
        '入力ｼｰﾄ①_従事者情報（様式第3号及び第4号作成用）'!$BX$4:$BX$1000,
        MATCH(TRUE, '入力ｼｰﾄ①_従事者情報（様式第3号及び第4号作成用）'!$CB$4:$CB$1000 &gt;= ROWS($B$5:B1626), 0)
      )=1,
      "",
      "-" &amp; (
        ROWS($B$5:B1626)
        - IFERROR(
          IF(
            MATCH(TRUE, '入力ｼｰﾄ①_従事者情報（様式第3号及び第4号作成用）'!$CB$4:$CB$1000 &gt;= ROWS($B$5:B1626), 0) = 1,
            0,
            INDEX(
              '入力ｼｰﾄ①_従事者情報（様式第3号及び第4号作成用）'!$CB$4:$CB$1000,
              MATCH(TRUE, '入力ｼｰﾄ①_従事者情報（様式第3号及び第4号作成用）'!$CB$4:$CB$1000 &gt;= ROWS($B$5:B1626), 0) -1
            )
          ),
          0
        )
      )
    ),
    ""
  ),
  ""
)</f>
        <v/>
      </c>
      <c r="C1626" s="9" t="str" cm="1">
        <f t="array" ref="C1626">IF(
  ROWS($C$5:C1626) &lt;= MAX('入力ｼｰﾄ①_従事者情報（様式第3号及び第4号作成用）'!$CB$4:$CB$1000),
  IF(
    ISNUMBER(MATCH(TRUE,'入力ｼｰﾄ①_従事者情報（様式第3号及び第4号作成用）'!$CB$4:$CB$1000&gt;=ROWS($C$5:C1626),0)),
    INDEX(
      (
        INDEX('入力ｼｰﾄ①_従事者情報（様式第3号及び第4号作成用）'!$C$4:$C$1000,MATCH(TRUE,'入力ｼｰﾄ①_従事者情報（様式第3号及び第4号作成用）'!$CB$4:$CB$1000&gt;=ROWS($C$5:C1626),0))
        &amp; " " &amp;
        INDEX('入力ｼｰﾄ①_従事者情報（様式第3号及び第4号作成用）'!$D$4:$D$1000,MATCH(TRUE,'入力ｼｰﾄ①_従事者情報（様式第3号及び第4号作成用）'!$CB$4:$CB$1000&gt;=ROWS($C$5:C1626),0))
      ),
      1,1
    ),
    ""
  ),
  ""
)</f>
        <v/>
      </c>
      <c r="D1626" s="9" t="str" cm="1">
        <f t="array" ref="D1626">IF(
  ROWS($D$5:D1626)&lt;=MAX('入力ｼｰﾄ①_従事者情報（様式第3号及び第4号作成用）'!$CB$4:$CB$500),
  IF(
    ISNUMBER(MATCH(TRUE,'入力ｼｰﾄ①_従事者情報（様式第3号及び第4号作成用）'!$CB$4:$CB$500&gt;=ROWS($D$5:D1626),0)),
    VLOOKUP(
      INDEX(
        '入力ｼｰﾄ①_従事者情報（様式第3号及び第4号作成用）'!$CD$4:$CEZ$500,
        MATCH(TRUE,'入力ｼｰﾄ①_従事者情報（様式第3号及び第4号作成用）'!$CB$4:$CB$500&gt;=ROWS($D$5:D1626),0),
        (ROWS($D$5:D1626)-IFERROR(
          IF(
            MATCH(TRUE, '入力ｼｰﾄ①_従事者情報（様式第3号及び第4号作成用）'!$CB$4:$CB$500 &gt;= ROWS($D$5:D1626), 0) = 1,
            0,
            INDEX(
              '入力ｼｰﾄ①_従事者情報（様式第3号及び第4号作成用）'!$CB$4:$CB$500,
              MATCH(TRUE, '入力ｼｰﾄ①_従事者情報（様式第3号及び第4号作成用）'!$CB$4:$CB$500 &gt;= ROWS($D$5:D1626), 0) -1
            )
          ),
          0
        ))
      ),
      非表示_資格正式名称!$B$3:$C$500,
      2,
      FALSE
    ),
    ""
  ),
  ""
)</f>
        <v/>
      </c>
      <c r="E1626" s="109"/>
    </row>
    <row r="1627" spans="2:5" x14ac:dyDescent="0.4">
      <c r="B1627" s="3" t="str" cm="1">
        <f t="array" ref="B1627">IF(
  ROWS($B$5:B1627)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ROWS($B$5:B1627), 0)
    )
    &amp; IF(
      INDEX(
        '入力ｼｰﾄ①_従事者情報（様式第3号及び第4号作成用）'!$BX$4:$BX$1000,
        MATCH(TRUE, '入力ｼｰﾄ①_従事者情報（様式第3号及び第4号作成用）'!$CB$4:$CB$1000 &gt;= ROWS($B$5:B1627), 0)
      )=1,
      "",
      "-" &amp; (
        ROWS($B$5:B1627)
        - IFERROR(
          IF(
            MATCH(TRUE, '入力ｼｰﾄ①_従事者情報（様式第3号及び第4号作成用）'!$CB$4:$CB$1000 &gt;= ROWS($B$5:B1627), 0) = 1,
            0,
            INDEX(
              '入力ｼｰﾄ①_従事者情報（様式第3号及び第4号作成用）'!$CB$4:$CB$1000,
              MATCH(TRUE, '入力ｼｰﾄ①_従事者情報（様式第3号及び第4号作成用）'!$CB$4:$CB$1000 &gt;= ROWS($B$5:B1627), 0) -1
            )
          ),
          0
        )
      )
    ),
    ""
  ),
  ""
)</f>
        <v/>
      </c>
      <c r="C1627" s="9" t="str" cm="1">
        <f t="array" ref="C1627">IF(
  ROWS($C$5:C1627) &lt;= MAX('入力ｼｰﾄ①_従事者情報（様式第3号及び第4号作成用）'!$CB$4:$CB$1000),
  IF(
    ISNUMBER(MATCH(TRUE,'入力ｼｰﾄ①_従事者情報（様式第3号及び第4号作成用）'!$CB$4:$CB$1000&gt;=ROWS($C$5:C1627),0)),
    INDEX(
      (
        INDEX('入力ｼｰﾄ①_従事者情報（様式第3号及び第4号作成用）'!$C$4:$C$1000,MATCH(TRUE,'入力ｼｰﾄ①_従事者情報（様式第3号及び第4号作成用）'!$CB$4:$CB$1000&gt;=ROWS($C$5:C1627),0))
        &amp; " " &amp;
        INDEX('入力ｼｰﾄ①_従事者情報（様式第3号及び第4号作成用）'!$D$4:$D$1000,MATCH(TRUE,'入力ｼｰﾄ①_従事者情報（様式第3号及び第4号作成用）'!$CB$4:$CB$1000&gt;=ROWS($C$5:C1627),0))
      ),
      1,1
    ),
    ""
  ),
  ""
)</f>
        <v/>
      </c>
      <c r="D1627" s="9" t="str" cm="1">
        <f t="array" ref="D1627">IF(
  ROWS($D$5:D1627)&lt;=MAX('入力ｼｰﾄ①_従事者情報（様式第3号及び第4号作成用）'!$CB$4:$CB$500),
  IF(
    ISNUMBER(MATCH(TRUE,'入力ｼｰﾄ①_従事者情報（様式第3号及び第4号作成用）'!$CB$4:$CB$500&gt;=ROWS($D$5:D1627),0)),
    VLOOKUP(
      INDEX(
        '入力ｼｰﾄ①_従事者情報（様式第3号及び第4号作成用）'!$CD$4:$CEZ$500,
        MATCH(TRUE,'入力ｼｰﾄ①_従事者情報（様式第3号及び第4号作成用）'!$CB$4:$CB$500&gt;=ROWS($D$5:D1627),0),
        (ROWS($D$5:D1627)-IFERROR(
          IF(
            MATCH(TRUE, '入力ｼｰﾄ①_従事者情報（様式第3号及び第4号作成用）'!$CB$4:$CB$500 &gt;= ROWS($D$5:D1627), 0) = 1,
            0,
            INDEX(
              '入力ｼｰﾄ①_従事者情報（様式第3号及び第4号作成用）'!$CB$4:$CB$500,
              MATCH(TRUE, '入力ｼｰﾄ①_従事者情報（様式第3号及び第4号作成用）'!$CB$4:$CB$500 &gt;= ROWS($D$5:D1627), 0) -1
            )
          ),
          0
        ))
      ),
      非表示_資格正式名称!$B$3:$C$500,
      2,
      FALSE
    ),
    ""
  ),
  ""
)</f>
        <v/>
      </c>
      <c r="E1627" s="109"/>
    </row>
    <row r="1628" spans="2:5" x14ac:dyDescent="0.4">
      <c r="B1628" s="3" t="str" cm="1">
        <f t="array" ref="B1628">IF(
  ROWS($B$5:B1628)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ROWS($B$5:B1628), 0)
    )
    &amp; IF(
      INDEX(
        '入力ｼｰﾄ①_従事者情報（様式第3号及び第4号作成用）'!$BX$4:$BX$1000,
        MATCH(TRUE, '入力ｼｰﾄ①_従事者情報（様式第3号及び第4号作成用）'!$CB$4:$CB$1000 &gt;= ROWS($B$5:B1628), 0)
      )=1,
      "",
      "-" &amp; (
        ROWS($B$5:B1628)
        - IFERROR(
          IF(
            MATCH(TRUE, '入力ｼｰﾄ①_従事者情報（様式第3号及び第4号作成用）'!$CB$4:$CB$1000 &gt;= ROWS($B$5:B1628), 0) = 1,
            0,
            INDEX(
              '入力ｼｰﾄ①_従事者情報（様式第3号及び第4号作成用）'!$CB$4:$CB$1000,
              MATCH(TRUE, '入力ｼｰﾄ①_従事者情報（様式第3号及び第4号作成用）'!$CB$4:$CB$1000 &gt;= ROWS($B$5:B1628), 0) -1
            )
          ),
          0
        )
      )
    ),
    ""
  ),
  ""
)</f>
        <v/>
      </c>
      <c r="C1628" s="9" t="str" cm="1">
        <f t="array" ref="C1628">IF(
  ROWS($C$5:C1628) &lt;= MAX('入力ｼｰﾄ①_従事者情報（様式第3号及び第4号作成用）'!$CB$4:$CB$1000),
  IF(
    ISNUMBER(MATCH(TRUE,'入力ｼｰﾄ①_従事者情報（様式第3号及び第4号作成用）'!$CB$4:$CB$1000&gt;=ROWS($C$5:C1628),0)),
    INDEX(
      (
        INDEX('入力ｼｰﾄ①_従事者情報（様式第3号及び第4号作成用）'!$C$4:$C$1000,MATCH(TRUE,'入力ｼｰﾄ①_従事者情報（様式第3号及び第4号作成用）'!$CB$4:$CB$1000&gt;=ROWS($C$5:C1628),0))
        &amp; " " &amp;
        INDEX('入力ｼｰﾄ①_従事者情報（様式第3号及び第4号作成用）'!$D$4:$D$1000,MATCH(TRUE,'入力ｼｰﾄ①_従事者情報（様式第3号及び第4号作成用）'!$CB$4:$CB$1000&gt;=ROWS($C$5:C1628),0))
      ),
      1,1
    ),
    ""
  ),
  ""
)</f>
        <v/>
      </c>
      <c r="D1628" s="9" t="str" cm="1">
        <f t="array" ref="D1628">IF(
  ROWS($D$5:D1628)&lt;=MAX('入力ｼｰﾄ①_従事者情報（様式第3号及び第4号作成用）'!$CB$4:$CB$500),
  IF(
    ISNUMBER(MATCH(TRUE,'入力ｼｰﾄ①_従事者情報（様式第3号及び第4号作成用）'!$CB$4:$CB$500&gt;=ROWS($D$5:D1628),0)),
    VLOOKUP(
      INDEX(
        '入力ｼｰﾄ①_従事者情報（様式第3号及び第4号作成用）'!$CD$4:$CEZ$500,
        MATCH(TRUE,'入力ｼｰﾄ①_従事者情報（様式第3号及び第4号作成用）'!$CB$4:$CB$500&gt;=ROWS($D$5:D1628),0),
        (ROWS($D$5:D1628)-IFERROR(
          IF(
            MATCH(TRUE, '入力ｼｰﾄ①_従事者情報（様式第3号及び第4号作成用）'!$CB$4:$CB$500 &gt;= ROWS($D$5:D1628), 0) = 1,
            0,
            INDEX(
              '入力ｼｰﾄ①_従事者情報（様式第3号及び第4号作成用）'!$CB$4:$CB$500,
              MATCH(TRUE, '入力ｼｰﾄ①_従事者情報（様式第3号及び第4号作成用）'!$CB$4:$CB$500 &gt;= ROWS($D$5:D1628), 0) -1
            )
          ),
          0
        ))
      ),
      非表示_資格正式名称!$B$3:$C$500,
      2,
      FALSE
    ),
    ""
  ),
  ""
)</f>
        <v/>
      </c>
      <c r="E1628" s="109"/>
    </row>
    <row r="1629" spans="2:5" x14ac:dyDescent="0.4">
      <c r="B1629" s="3" t="str" cm="1">
        <f t="array" ref="B1629">IF(
  ROWS($B$5:B1629)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ROWS($B$5:B1629), 0)
    )
    &amp; IF(
      INDEX(
        '入力ｼｰﾄ①_従事者情報（様式第3号及び第4号作成用）'!$BX$4:$BX$1000,
        MATCH(TRUE, '入力ｼｰﾄ①_従事者情報（様式第3号及び第4号作成用）'!$CB$4:$CB$1000 &gt;= ROWS($B$5:B1629), 0)
      )=1,
      "",
      "-" &amp; (
        ROWS($B$5:B1629)
        - IFERROR(
          IF(
            MATCH(TRUE, '入力ｼｰﾄ①_従事者情報（様式第3号及び第4号作成用）'!$CB$4:$CB$1000 &gt;= ROWS($B$5:B1629), 0) = 1,
            0,
            INDEX(
              '入力ｼｰﾄ①_従事者情報（様式第3号及び第4号作成用）'!$CB$4:$CB$1000,
              MATCH(TRUE, '入力ｼｰﾄ①_従事者情報（様式第3号及び第4号作成用）'!$CB$4:$CB$1000 &gt;= ROWS($B$5:B1629), 0) -1
            )
          ),
          0
        )
      )
    ),
    ""
  ),
  ""
)</f>
        <v/>
      </c>
      <c r="C1629" s="9" t="str" cm="1">
        <f t="array" ref="C1629">IF(
  ROWS($C$5:C1629) &lt;= MAX('入力ｼｰﾄ①_従事者情報（様式第3号及び第4号作成用）'!$CB$4:$CB$1000),
  IF(
    ISNUMBER(MATCH(TRUE,'入力ｼｰﾄ①_従事者情報（様式第3号及び第4号作成用）'!$CB$4:$CB$1000&gt;=ROWS($C$5:C1629),0)),
    INDEX(
      (
        INDEX('入力ｼｰﾄ①_従事者情報（様式第3号及び第4号作成用）'!$C$4:$C$1000,MATCH(TRUE,'入力ｼｰﾄ①_従事者情報（様式第3号及び第4号作成用）'!$CB$4:$CB$1000&gt;=ROWS($C$5:C1629),0))
        &amp; " " &amp;
        INDEX('入力ｼｰﾄ①_従事者情報（様式第3号及び第4号作成用）'!$D$4:$D$1000,MATCH(TRUE,'入力ｼｰﾄ①_従事者情報（様式第3号及び第4号作成用）'!$CB$4:$CB$1000&gt;=ROWS($C$5:C1629),0))
      ),
      1,1
    ),
    ""
  ),
  ""
)</f>
        <v/>
      </c>
      <c r="D1629" s="9" t="str" cm="1">
        <f t="array" ref="D1629">IF(
  ROWS($D$5:D1629)&lt;=MAX('入力ｼｰﾄ①_従事者情報（様式第3号及び第4号作成用）'!$CB$4:$CB$500),
  IF(
    ISNUMBER(MATCH(TRUE,'入力ｼｰﾄ①_従事者情報（様式第3号及び第4号作成用）'!$CB$4:$CB$500&gt;=ROWS($D$5:D1629),0)),
    VLOOKUP(
      INDEX(
        '入力ｼｰﾄ①_従事者情報（様式第3号及び第4号作成用）'!$CD$4:$CEZ$500,
        MATCH(TRUE,'入力ｼｰﾄ①_従事者情報（様式第3号及び第4号作成用）'!$CB$4:$CB$500&gt;=ROWS($D$5:D1629),0),
        (ROWS($D$5:D1629)-IFERROR(
          IF(
            MATCH(TRUE, '入力ｼｰﾄ①_従事者情報（様式第3号及び第4号作成用）'!$CB$4:$CB$500 &gt;= ROWS($D$5:D1629), 0) = 1,
            0,
            INDEX(
              '入力ｼｰﾄ①_従事者情報（様式第3号及び第4号作成用）'!$CB$4:$CB$500,
              MATCH(TRUE, '入力ｼｰﾄ①_従事者情報（様式第3号及び第4号作成用）'!$CB$4:$CB$500 &gt;= ROWS($D$5:D1629), 0) -1
            )
          ),
          0
        ))
      ),
      非表示_資格正式名称!$B$3:$C$500,
      2,
      FALSE
    ),
    ""
  ),
  ""
)</f>
        <v/>
      </c>
      <c r="E1629" s="109"/>
    </row>
    <row r="1630" spans="2:5" x14ac:dyDescent="0.4">
      <c r="B1630" s="3" t="str" cm="1">
        <f t="array" ref="B1630">IF(
  ROWS($B$5:B1630)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ROWS($B$5:B1630), 0)
    )
    &amp; IF(
      INDEX(
        '入力ｼｰﾄ①_従事者情報（様式第3号及び第4号作成用）'!$BX$4:$BX$1000,
        MATCH(TRUE, '入力ｼｰﾄ①_従事者情報（様式第3号及び第4号作成用）'!$CB$4:$CB$1000 &gt;= ROWS($B$5:B1630), 0)
      )=1,
      "",
      "-" &amp; (
        ROWS($B$5:B1630)
        - IFERROR(
          IF(
            MATCH(TRUE, '入力ｼｰﾄ①_従事者情報（様式第3号及び第4号作成用）'!$CB$4:$CB$1000 &gt;= ROWS($B$5:B1630), 0) = 1,
            0,
            INDEX(
              '入力ｼｰﾄ①_従事者情報（様式第3号及び第4号作成用）'!$CB$4:$CB$1000,
              MATCH(TRUE, '入力ｼｰﾄ①_従事者情報（様式第3号及び第4号作成用）'!$CB$4:$CB$1000 &gt;= ROWS($B$5:B1630), 0) -1
            )
          ),
          0
        )
      )
    ),
    ""
  ),
  ""
)</f>
        <v/>
      </c>
      <c r="C1630" s="9" t="str" cm="1">
        <f t="array" ref="C1630">IF(
  ROWS($C$5:C1630) &lt;= MAX('入力ｼｰﾄ①_従事者情報（様式第3号及び第4号作成用）'!$CB$4:$CB$1000),
  IF(
    ISNUMBER(MATCH(TRUE,'入力ｼｰﾄ①_従事者情報（様式第3号及び第4号作成用）'!$CB$4:$CB$1000&gt;=ROWS($C$5:C1630),0)),
    INDEX(
      (
        INDEX('入力ｼｰﾄ①_従事者情報（様式第3号及び第4号作成用）'!$C$4:$C$1000,MATCH(TRUE,'入力ｼｰﾄ①_従事者情報（様式第3号及び第4号作成用）'!$CB$4:$CB$1000&gt;=ROWS($C$5:C1630),0))
        &amp; " " &amp;
        INDEX('入力ｼｰﾄ①_従事者情報（様式第3号及び第4号作成用）'!$D$4:$D$1000,MATCH(TRUE,'入力ｼｰﾄ①_従事者情報（様式第3号及び第4号作成用）'!$CB$4:$CB$1000&gt;=ROWS($C$5:C1630),0))
      ),
      1,1
    ),
    ""
  ),
  ""
)</f>
        <v/>
      </c>
      <c r="D1630" s="9" t="str" cm="1">
        <f t="array" ref="D1630">IF(
  ROWS($D$5:D1630)&lt;=MAX('入力ｼｰﾄ①_従事者情報（様式第3号及び第4号作成用）'!$CB$4:$CB$500),
  IF(
    ISNUMBER(MATCH(TRUE,'入力ｼｰﾄ①_従事者情報（様式第3号及び第4号作成用）'!$CB$4:$CB$500&gt;=ROWS($D$5:D1630),0)),
    VLOOKUP(
      INDEX(
        '入力ｼｰﾄ①_従事者情報（様式第3号及び第4号作成用）'!$CD$4:$CEZ$500,
        MATCH(TRUE,'入力ｼｰﾄ①_従事者情報（様式第3号及び第4号作成用）'!$CB$4:$CB$500&gt;=ROWS($D$5:D1630),0),
        (ROWS($D$5:D1630)-IFERROR(
          IF(
            MATCH(TRUE, '入力ｼｰﾄ①_従事者情報（様式第3号及び第4号作成用）'!$CB$4:$CB$500 &gt;= ROWS($D$5:D1630), 0) = 1,
            0,
            INDEX(
              '入力ｼｰﾄ①_従事者情報（様式第3号及び第4号作成用）'!$CB$4:$CB$500,
              MATCH(TRUE, '入力ｼｰﾄ①_従事者情報（様式第3号及び第4号作成用）'!$CB$4:$CB$500 &gt;= ROWS($D$5:D1630), 0) -1
            )
          ),
          0
        ))
      ),
      非表示_資格正式名称!$B$3:$C$500,
      2,
      FALSE
    ),
    ""
  ),
  ""
)</f>
        <v/>
      </c>
      <c r="E1630" s="109"/>
    </row>
    <row r="1631" spans="2:5" x14ac:dyDescent="0.4">
      <c r="B1631" s="3" t="str" cm="1">
        <f t="array" ref="B1631">IF(
  ROWS($B$5:B1631)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ROWS($B$5:B1631), 0)
    )
    &amp; IF(
      INDEX(
        '入力ｼｰﾄ①_従事者情報（様式第3号及び第4号作成用）'!$BX$4:$BX$1000,
        MATCH(TRUE, '入力ｼｰﾄ①_従事者情報（様式第3号及び第4号作成用）'!$CB$4:$CB$1000 &gt;= ROWS($B$5:B1631), 0)
      )=1,
      "",
      "-" &amp; (
        ROWS($B$5:B1631)
        - IFERROR(
          IF(
            MATCH(TRUE, '入力ｼｰﾄ①_従事者情報（様式第3号及び第4号作成用）'!$CB$4:$CB$1000 &gt;= ROWS($B$5:B1631), 0) = 1,
            0,
            INDEX(
              '入力ｼｰﾄ①_従事者情報（様式第3号及び第4号作成用）'!$CB$4:$CB$1000,
              MATCH(TRUE, '入力ｼｰﾄ①_従事者情報（様式第3号及び第4号作成用）'!$CB$4:$CB$1000 &gt;= ROWS($B$5:B1631), 0) -1
            )
          ),
          0
        )
      )
    ),
    ""
  ),
  ""
)</f>
        <v/>
      </c>
      <c r="C1631" s="9" t="str" cm="1">
        <f t="array" ref="C1631">IF(
  ROWS($C$5:C1631) &lt;= MAX('入力ｼｰﾄ①_従事者情報（様式第3号及び第4号作成用）'!$CB$4:$CB$1000),
  IF(
    ISNUMBER(MATCH(TRUE,'入力ｼｰﾄ①_従事者情報（様式第3号及び第4号作成用）'!$CB$4:$CB$1000&gt;=ROWS($C$5:C1631),0)),
    INDEX(
      (
        INDEX('入力ｼｰﾄ①_従事者情報（様式第3号及び第4号作成用）'!$C$4:$C$1000,MATCH(TRUE,'入力ｼｰﾄ①_従事者情報（様式第3号及び第4号作成用）'!$CB$4:$CB$1000&gt;=ROWS($C$5:C1631),0))
        &amp; " " &amp;
        INDEX('入力ｼｰﾄ①_従事者情報（様式第3号及び第4号作成用）'!$D$4:$D$1000,MATCH(TRUE,'入力ｼｰﾄ①_従事者情報（様式第3号及び第4号作成用）'!$CB$4:$CB$1000&gt;=ROWS($C$5:C1631),0))
      ),
      1,1
    ),
    ""
  ),
  ""
)</f>
        <v/>
      </c>
      <c r="D1631" s="9" t="str" cm="1">
        <f t="array" ref="D1631">IF(
  ROWS($D$5:D1631)&lt;=MAX('入力ｼｰﾄ①_従事者情報（様式第3号及び第4号作成用）'!$CB$4:$CB$500),
  IF(
    ISNUMBER(MATCH(TRUE,'入力ｼｰﾄ①_従事者情報（様式第3号及び第4号作成用）'!$CB$4:$CB$500&gt;=ROWS($D$5:D1631),0)),
    VLOOKUP(
      INDEX(
        '入力ｼｰﾄ①_従事者情報（様式第3号及び第4号作成用）'!$CD$4:$CEZ$500,
        MATCH(TRUE,'入力ｼｰﾄ①_従事者情報（様式第3号及び第4号作成用）'!$CB$4:$CB$500&gt;=ROWS($D$5:D1631),0),
        (ROWS($D$5:D1631)-IFERROR(
          IF(
            MATCH(TRUE, '入力ｼｰﾄ①_従事者情報（様式第3号及び第4号作成用）'!$CB$4:$CB$500 &gt;= ROWS($D$5:D1631), 0) = 1,
            0,
            INDEX(
              '入力ｼｰﾄ①_従事者情報（様式第3号及び第4号作成用）'!$CB$4:$CB$500,
              MATCH(TRUE, '入力ｼｰﾄ①_従事者情報（様式第3号及び第4号作成用）'!$CB$4:$CB$500 &gt;= ROWS($D$5:D1631), 0) -1
            )
          ),
          0
        ))
      ),
      非表示_資格正式名称!$B$3:$C$500,
      2,
      FALSE
    ),
    ""
  ),
  ""
)</f>
        <v/>
      </c>
      <c r="E1631" s="109"/>
    </row>
    <row r="1632" spans="2:5" x14ac:dyDescent="0.4">
      <c r="B1632" s="3" t="str" cm="1">
        <f t="array" ref="B1632">IF(
  ROWS($B$5:B1632)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ROWS($B$5:B1632), 0)
    )
    &amp; IF(
      INDEX(
        '入力ｼｰﾄ①_従事者情報（様式第3号及び第4号作成用）'!$BX$4:$BX$1000,
        MATCH(TRUE, '入力ｼｰﾄ①_従事者情報（様式第3号及び第4号作成用）'!$CB$4:$CB$1000 &gt;= ROWS($B$5:B1632), 0)
      )=1,
      "",
      "-" &amp; (
        ROWS($B$5:B1632)
        - IFERROR(
          IF(
            MATCH(TRUE, '入力ｼｰﾄ①_従事者情報（様式第3号及び第4号作成用）'!$CB$4:$CB$1000 &gt;= ROWS($B$5:B1632), 0) = 1,
            0,
            INDEX(
              '入力ｼｰﾄ①_従事者情報（様式第3号及び第4号作成用）'!$CB$4:$CB$1000,
              MATCH(TRUE, '入力ｼｰﾄ①_従事者情報（様式第3号及び第4号作成用）'!$CB$4:$CB$1000 &gt;= ROWS($B$5:B1632), 0) -1
            )
          ),
          0
        )
      )
    ),
    ""
  ),
  ""
)</f>
        <v/>
      </c>
      <c r="C1632" s="9" t="str" cm="1">
        <f t="array" ref="C1632">IF(
  ROWS($C$5:C1632) &lt;= MAX('入力ｼｰﾄ①_従事者情報（様式第3号及び第4号作成用）'!$CB$4:$CB$1000),
  IF(
    ISNUMBER(MATCH(TRUE,'入力ｼｰﾄ①_従事者情報（様式第3号及び第4号作成用）'!$CB$4:$CB$1000&gt;=ROWS($C$5:C1632),0)),
    INDEX(
      (
        INDEX('入力ｼｰﾄ①_従事者情報（様式第3号及び第4号作成用）'!$C$4:$C$1000,MATCH(TRUE,'入力ｼｰﾄ①_従事者情報（様式第3号及び第4号作成用）'!$CB$4:$CB$1000&gt;=ROWS($C$5:C1632),0))
        &amp; " " &amp;
        INDEX('入力ｼｰﾄ①_従事者情報（様式第3号及び第4号作成用）'!$D$4:$D$1000,MATCH(TRUE,'入力ｼｰﾄ①_従事者情報（様式第3号及び第4号作成用）'!$CB$4:$CB$1000&gt;=ROWS($C$5:C1632),0))
      ),
      1,1
    ),
    ""
  ),
  ""
)</f>
        <v/>
      </c>
      <c r="D1632" s="9" t="str" cm="1">
        <f t="array" ref="D1632">IF(
  ROWS($D$5:D1632)&lt;=MAX('入力ｼｰﾄ①_従事者情報（様式第3号及び第4号作成用）'!$CB$4:$CB$500),
  IF(
    ISNUMBER(MATCH(TRUE,'入力ｼｰﾄ①_従事者情報（様式第3号及び第4号作成用）'!$CB$4:$CB$500&gt;=ROWS($D$5:D1632),0)),
    VLOOKUP(
      INDEX(
        '入力ｼｰﾄ①_従事者情報（様式第3号及び第4号作成用）'!$CD$4:$CEZ$500,
        MATCH(TRUE,'入力ｼｰﾄ①_従事者情報（様式第3号及び第4号作成用）'!$CB$4:$CB$500&gt;=ROWS($D$5:D1632),0),
        (ROWS($D$5:D1632)-IFERROR(
          IF(
            MATCH(TRUE, '入力ｼｰﾄ①_従事者情報（様式第3号及び第4号作成用）'!$CB$4:$CB$500 &gt;= ROWS($D$5:D1632), 0) = 1,
            0,
            INDEX(
              '入力ｼｰﾄ①_従事者情報（様式第3号及び第4号作成用）'!$CB$4:$CB$500,
              MATCH(TRUE, '入力ｼｰﾄ①_従事者情報（様式第3号及び第4号作成用）'!$CB$4:$CB$500 &gt;= ROWS($D$5:D1632), 0) -1
            )
          ),
          0
        ))
      ),
      非表示_資格正式名称!$B$3:$C$500,
      2,
      FALSE
    ),
    ""
  ),
  ""
)</f>
        <v/>
      </c>
      <c r="E1632" s="109"/>
    </row>
    <row r="1633" spans="2:5" x14ac:dyDescent="0.4">
      <c r="B1633" s="3" t="str" cm="1">
        <f t="array" ref="B1633">IF(
  ROWS($B$5:B1633)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ROWS($B$5:B1633), 0)
    )
    &amp; IF(
      INDEX(
        '入力ｼｰﾄ①_従事者情報（様式第3号及び第4号作成用）'!$BX$4:$BX$1000,
        MATCH(TRUE, '入力ｼｰﾄ①_従事者情報（様式第3号及び第4号作成用）'!$CB$4:$CB$1000 &gt;= ROWS($B$5:B1633), 0)
      )=1,
      "",
      "-" &amp; (
        ROWS($B$5:B1633)
        - IFERROR(
          IF(
            MATCH(TRUE, '入力ｼｰﾄ①_従事者情報（様式第3号及び第4号作成用）'!$CB$4:$CB$1000 &gt;= ROWS($B$5:B1633), 0) = 1,
            0,
            INDEX(
              '入力ｼｰﾄ①_従事者情報（様式第3号及び第4号作成用）'!$CB$4:$CB$1000,
              MATCH(TRUE, '入力ｼｰﾄ①_従事者情報（様式第3号及び第4号作成用）'!$CB$4:$CB$1000 &gt;= ROWS($B$5:B1633), 0) -1
            )
          ),
          0
        )
      )
    ),
    ""
  ),
  ""
)</f>
        <v/>
      </c>
      <c r="C1633" s="9" t="str" cm="1">
        <f t="array" ref="C1633">IF(
  ROWS($C$5:C1633) &lt;= MAX('入力ｼｰﾄ①_従事者情報（様式第3号及び第4号作成用）'!$CB$4:$CB$1000),
  IF(
    ISNUMBER(MATCH(TRUE,'入力ｼｰﾄ①_従事者情報（様式第3号及び第4号作成用）'!$CB$4:$CB$1000&gt;=ROWS($C$5:C1633),0)),
    INDEX(
      (
        INDEX('入力ｼｰﾄ①_従事者情報（様式第3号及び第4号作成用）'!$C$4:$C$1000,MATCH(TRUE,'入力ｼｰﾄ①_従事者情報（様式第3号及び第4号作成用）'!$CB$4:$CB$1000&gt;=ROWS($C$5:C1633),0))
        &amp; " " &amp;
        INDEX('入力ｼｰﾄ①_従事者情報（様式第3号及び第4号作成用）'!$D$4:$D$1000,MATCH(TRUE,'入力ｼｰﾄ①_従事者情報（様式第3号及び第4号作成用）'!$CB$4:$CB$1000&gt;=ROWS($C$5:C1633),0))
      ),
      1,1
    ),
    ""
  ),
  ""
)</f>
        <v/>
      </c>
      <c r="D1633" s="9" t="str" cm="1">
        <f t="array" ref="D1633">IF(
  ROWS($D$5:D1633)&lt;=MAX('入力ｼｰﾄ①_従事者情報（様式第3号及び第4号作成用）'!$CB$4:$CB$500),
  IF(
    ISNUMBER(MATCH(TRUE,'入力ｼｰﾄ①_従事者情報（様式第3号及び第4号作成用）'!$CB$4:$CB$500&gt;=ROWS($D$5:D1633),0)),
    VLOOKUP(
      INDEX(
        '入力ｼｰﾄ①_従事者情報（様式第3号及び第4号作成用）'!$CD$4:$CEZ$500,
        MATCH(TRUE,'入力ｼｰﾄ①_従事者情報（様式第3号及び第4号作成用）'!$CB$4:$CB$500&gt;=ROWS($D$5:D1633),0),
        (ROWS($D$5:D1633)-IFERROR(
          IF(
            MATCH(TRUE, '入力ｼｰﾄ①_従事者情報（様式第3号及び第4号作成用）'!$CB$4:$CB$500 &gt;= ROWS($D$5:D1633), 0) = 1,
            0,
            INDEX(
              '入力ｼｰﾄ①_従事者情報（様式第3号及び第4号作成用）'!$CB$4:$CB$500,
              MATCH(TRUE, '入力ｼｰﾄ①_従事者情報（様式第3号及び第4号作成用）'!$CB$4:$CB$500 &gt;= ROWS($D$5:D1633), 0) -1
            )
          ),
          0
        ))
      ),
      非表示_資格正式名称!$B$3:$C$500,
      2,
      FALSE
    ),
    ""
  ),
  ""
)</f>
        <v/>
      </c>
      <c r="E1633" s="109"/>
    </row>
    <row r="1634" spans="2:5" x14ac:dyDescent="0.4">
      <c r="B1634" s="3" t="str" cm="1">
        <f t="array" ref="B1634">IF(
  ROWS($B$5:B1634)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ROWS($B$5:B1634), 0)
    )
    &amp; IF(
      INDEX(
        '入力ｼｰﾄ①_従事者情報（様式第3号及び第4号作成用）'!$BX$4:$BX$1000,
        MATCH(TRUE, '入力ｼｰﾄ①_従事者情報（様式第3号及び第4号作成用）'!$CB$4:$CB$1000 &gt;= ROWS($B$5:B1634), 0)
      )=1,
      "",
      "-" &amp; (
        ROWS($B$5:B1634)
        - IFERROR(
          IF(
            MATCH(TRUE, '入力ｼｰﾄ①_従事者情報（様式第3号及び第4号作成用）'!$CB$4:$CB$1000 &gt;= ROWS($B$5:B1634), 0) = 1,
            0,
            INDEX(
              '入力ｼｰﾄ①_従事者情報（様式第3号及び第4号作成用）'!$CB$4:$CB$1000,
              MATCH(TRUE, '入力ｼｰﾄ①_従事者情報（様式第3号及び第4号作成用）'!$CB$4:$CB$1000 &gt;= ROWS($B$5:B1634), 0) -1
            )
          ),
          0
        )
      )
    ),
    ""
  ),
  ""
)</f>
        <v/>
      </c>
      <c r="C1634" s="9" t="str" cm="1">
        <f t="array" ref="C1634">IF(
  ROWS($C$5:C1634) &lt;= MAX('入力ｼｰﾄ①_従事者情報（様式第3号及び第4号作成用）'!$CB$4:$CB$1000),
  IF(
    ISNUMBER(MATCH(TRUE,'入力ｼｰﾄ①_従事者情報（様式第3号及び第4号作成用）'!$CB$4:$CB$1000&gt;=ROWS($C$5:C1634),0)),
    INDEX(
      (
        INDEX('入力ｼｰﾄ①_従事者情報（様式第3号及び第4号作成用）'!$C$4:$C$1000,MATCH(TRUE,'入力ｼｰﾄ①_従事者情報（様式第3号及び第4号作成用）'!$CB$4:$CB$1000&gt;=ROWS($C$5:C1634),0))
        &amp; " " &amp;
        INDEX('入力ｼｰﾄ①_従事者情報（様式第3号及び第4号作成用）'!$D$4:$D$1000,MATCH(TRUE,'入力ｼｰﾄ①_従事者情報（様式第3号及び第4号作成用）'!$CB$4:$CB$1000&gt;=ROWS($C$5:C1634),0))
      ),
      1,1
    ),
    ""
  ),
  ""
)</f>
        <v/>
      </c>
      <c r="D1634" s="9" t="str" cm="1">
        <f t="array" ref="D1634">IF(
  ROWS($D$5:D1634)&lt;=MAX('入力ｼｰﾄ①_従事者情報（様式第3号及び第4号作成用）'!$CB$4:$CB$500),
  IF(
    ISNUMBER(MATCH(TRUE,'入力ｼｰﾄ①_従事者情報（様式第3号及び第4号作成用）'!$CB$4:$CB$500&gt;=ROWS($D$5:D1634),0)),
    VLOOKUP(
      INDEX(
        '入力ｼｰﾄ①_従事者情報（様式第3号及び第4号作成用）'!$CD$4:$CEZ$500,
        MATCH(TRUE,'入力ｼｰﾄ①_従事者情報（様式第3号及び第4号作成用）'!$CB$4:$CB$500&gt;=ROWS($D$5:D1634),0),
        (ROWS($D$5:D1634)-IFERROR(
          IF(
            MATCH(TRUE, '入力ｼｰﾄ①_従事者情報（様式第3号及び第4号作成用）'!$CB$4:$CB$500 &gt;= ROWS($D$5:D1634), 0) = 1,
            0,
            INDEX(
              '入力ｼｰﾄ①_従事者情報（様式第3号及び第4号作成用）'!$CB$4:$CB$500,
              MATCH(TRUE, '入力ｼｰﾄ①_従事者情報（様式第3号及び第4号作成用）'!$CB$4:$CB$500 &gt;= ROWS($D$5:D1634), 0) -1
            )
          ),
          0
        ))
      ),
      非表示_資格正式名称!$B$3:$C$500,
      2,
      FALSE
    ),
    ""
  ),
  ""
)</f>
        <v/>
      </c>
      <c r="E1634" s="109"/>
    </row>
    <row r="1635" spans="2:5" x14ac:dyDescent="0.4">
      <c r="B1635" s="3" t="str" cm="1">
        <f t="array" ref="B1635">IF(
  ROWS($B$5:B1635)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ROWS($B$5:B1635), 0)
    )
    &amp; IF(
      INDEX(
        '入力ｼｰﾄ①_従事者情報（様式第3号及び第4号作成用）'!$BX$4:$BX$1000,
        MATCH(TRUE, '入力ｼｰﾄ①_従事者情報（様式第3号及び第4号作成用）'!$CB$4:$CB$1000 &gt;= ROWS($B$5:B1635), 0)
      )=1,
      "",
      "-" &amp; (
        ROWS($B$5:B1635)
        - IFERROR(
          IF(
            MATCH(TRUE, '入力ｼｰﾄ①_従事者情報（様式第3号及び第4号作成用）'!$CB$4:$CB$1000 &gt;= ROWS($B$5:B1635), 0) = 1,
            0,
            INDEX(
              '入力ｼｰﾄ①_従事者情報（様式第3号及び第4号作成用）'!$CB$4:$CB$1000,
              MATCH(TRUE, '入力ｼｰﾄ①_従事者情報（様式第3号及び第4号作成用）'!$CB$4:$CB$1000 &gt;= ROWS($B$5:B1635), 0) -1
            )
          ),
          0
        )
      )
    ),
    ""
  ),
  ""
)</f>
        <v/>
      </c>
      <c r="C1635" s="9" t="str" cm="1">
        <f t="array" ref="C1635">IF(
  ROWS($C$5:C1635) &lt;= MAX('入力ｼｰﾄ①_従事者情報（様式第3号及び第4号作成用）'!$CB$4:$CB$1000),
  IF(
    ISNUMBER(MATCH(TRUE,'入力ｼｰﾄ①_従事者情報（様式第3号及び第4号作成用）'!$CB$4:$CB$1000&gt;=ROWS($C$5:C1635),0)),
    INDEX(
      (
        INDEX('入力ｼｰﾄ①_従事者情報（様式第3号及び第4号作成用）'!$C$4:$C$1000,MATCH(TRUE,'入力ｼｰﾄ①_従事者情報（様式第3号及び第4号作成用）'!$CB$4:$CB$1000&gt;=ROWS($C$5:C1635),0))
        &amp; " " &amp;
        INDEX('入力ｼｰﾄ①_従事者情報（様式第3号及び第4号作成用）'!$D$4:$D$1000,MATCH(TRUE,'入力ｼｰﾄ①_従事者情報（様式第3号及び第4号作成用）'!$CB$4:$CB$1000&gt;=ROWS($C$5:C1635),0))
      ),
      1,1
    ),
    ""
  ),
  ""
)</f>
        <v/>
      </c>
      <c r="D1635" s="9" t="str" cm="1">
        <f t="array" ref="D1635">IF(
  ROWS($D$5:D1635)&lt;=MAX('入力ｼｰﾄ①_従事者情報（様式第3号及び第4号作成用）'!$CB$4:$CB$500),
  IF(
    ISNUMBER(MATCH(TRUE,'入力ｼｰﾄ①_従事者情報（様式第3号及び第4号作成用）'!$CB$4:$CB$500&gt;=ROWS($D$5:D1635),0)),
    VLOOKUP(
      INDEX(
        '入力ｼｰﾄ①_従事者情報（様式第3号及び第4号作成用）'!$CD$4:$CEZ$500,
        MATCH(TRUE,'入力ｼｰﾄ①_従事者情報（様式第3号及び第4号作成用）'!$CB$4:$CB$500&gt;=ROWS($D$5:D1635),0),
        (ROWS($D$5:D1635)-IFERROR(
          IF(
            MATCH(TRUE, '入力ｼｰﾄ①_従事者情報（様式第3号及び第4号作成用）'!$CB$4:$CB$500 &gt;= ROWS($D$5:D1635), 0) = 1,
            0,
            INDEX(
              '入力ｼｰﾄ①_従事者情報（様式第3号及び第4号作成用）'!$CB$4:$CB$500,
              MATCH(TRUE, '入力ｼｰﾄ①_従事者情報（様式第3号及び第4号作成用）'!$CB$4:$CB$500 &gt;= ROWS($D$5:D1635), 0) -1
            )
          ),
          0
        ))
      ),
      非表示_資格正式名称!$B$3:$C$500,
      2,
      FALSE
    ),
    ""
  ),
  ""
)</f>
        <v/>
      </c>
      <c r="E1635" s="109"/>
    </row>
    <row r="1636" spans="2:5" x14ac:dyDescent="0.4">
      <c r="B1636" s="3" t="str" cm="1">
        <f t="array" ref="B1636">IF(
  ROWS($B$5:B1636)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ROWS($B$5:B1636), 0)
    )
    &amp; IF(
      INDEX(
        '入力ｼｰﾄ①_従事者情報（様式第3号及び第4号作成用）'!$BX$4:$BX$1000,
        MATCH(TRUE, '入力ｼｰﾄ①_従事者情報（様式第3号及び第4号作成用）'!$CB$4:$CB$1000 &gt;= ROWS($B$5:B1636), 0)
      )=1,
      "",
      "-" &amp; (
        ROWS($B$5:B1636)
        - IFERROR(
          IF(
            MATCH(TRUE, '入力ｼｰﾄ①_従事者情報（様式第3号及び第4号作成用）'!$CB$4:$CB$1000 &gt;= ROWS($B$5:B1636), 0) = 1,
            0,
            INDEX(
              '入力ｼｰﾄ①_従事者情報（様式第3号及び第4号作成用）'!$CB$4:$CB$1000,
              MATCH(TRUE, '入力ｼｰﾄ①_従事者情報（様式第3号及び第4号作成用）'!$CB$4:$CB$1000 &gt;= ROWS($B$5:B1636), 0) -1
            )
          ),
          0
        )
      )
    ),
    ""
  ),
  ""
)</f>
        <v/>
      </c>
      <c r="C1636" s="9" t="str" cm="1">
        <f t="array" ref="C1636">IF(
  ROWS($C$5:C1636) &lt;= MAX('入力ｼｰﾄ①_従事者情報（様式第3号及び第4号作成用）'!$CB$4:$CB$1000),
  IF(
    ISNUMBER(MATCH(TRUE,'入力ｼｰﾄ①_従事者情報（様式第3号及び第4号作成用）'!$CB$4:$CB$1000&gt;=ROWS($C$5:C1636),0)),
    INDEX(
      (
        INDEX('入力ｼｰﾄ①_従事者情報（様式第3号及び第4号作成用）'!$C$4:$C$1000,MATCH(TRUE,'入力ｼｰﾄ①_従事者情報（様式第3号及び第4号作成用）'!$CB$4:$CB$1000&gt;=ROWS($C$5:C1636),0))
        &amp; " " &amp;
        INDEX('入力ｼｰﾄ①_従事者情報（様式第3号及び第4号作成用）'!$D$4:$D$1000,MATCH(TRUE,'入力ｼｰﾄ①_従事者情報（様式第3号及び第4号作成用）'!$CB$4:$CB$1000&gt;=ROWS($C$5:C1636),0))
      ),
      1,1
    ),
    ""
  ),
  ""
)</f>
        <v/>
      </c>
      <c r="D1636" s="9" t="str" cm="1">
        <f t="array" ref="D1636">IF(
  ROWS($D$5:D1636)&lt;=MAX('入力ｼｰﾄ①_従事者情報（様式第3号及び第4号作成用）'!$CB$4:$CB$500),
  IF(
    ISNUMBER(MATCH(TRUE,'入力ｼｰﾄ①_従事者情報（様式第3号及び第4号作成用）'!$CB$4:$CB$500&gt;=ROWS($D$5:D1636),0)),
    VLOOKUP(
      INDEX(
        '入力ｼｰﾄ①_従事者情報（様式第3号及び第4号作成用）'!$CD$4:$CEZ$500,
        MATCH(TRUE,'入力ｼｰﾄ①_従事者情報（様式第3号及び第4号作成用）'!$CB$4:$CB$500&gt;=ROWS($D$5:D1636),0),
        (ROWS($D$5:D1636)-IFERROR(
          IF(
            MATCH(TRUE, '入力ｼｰﾄ①_従事者情報（様式第3号及び第4号作成用）'!$CB$4:$CB$500 &gt;= ROWS($D$5:D1636), 0) = 1,
            0,
            INDEX(
              '入力ｼｰﾄ①_従事者情報（様式第3号及び第4号作成用）'!$CB$4:$CB$500,
              MATCH(TRUE, '入力ｼｰﾄ①_従事者情報（様式第3号及び第4号作成用）'!$CB$4:$CB$500 &gt;= ROWS($D$5:D1636), 0) -1
            )
          ),
          0
        ))
      ),
      非表示_資格正式名称!$B$3:$C$500,
      2,
      FALSE
    ),
    ""
  ),
  ""
)</f>
        <v/>
      </c>
      <c r="E1636" s="109"/>
    </row>
    <row r="1637" spans="2:5" x14ac:dyDescent="0.4">
      <c r="B1637" s="3" t="str" cm="1">
        <f t="array" ref="B1637">IF(
  ROWS($B$5:B1637)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ROWS($B$5:B1637), 0)
    )
    &amp; IF(
      INDEX(
        '入力ｼｰﾄ①_従事者情報（様式第3号及び第4号作成用）'!$BX$4:$BX$1000,
        MATCH(TRUE, '入力ｼｰﾄ①_従事者情報（様式第3号及び第4号作成用）'!$CB$4:$CB$1000 &gt;= ROWS($B$5:B1637), 0)
      )=1,
      "",
      "-" &amp; (
        ROWS($B$5:B1637)
        - IFERROR(
          IF(
            MATCH(TRUE, '入力ｼｰﾄ①_従事者情報（様式第3号及び第4号作成用）'!$CB$4:$CB$1000 &gt;= ROWS($B$5:B1637), 0) = 1,
            0,
            INDEX(
              '入力ｼｰﾄ①_従事者情報（様式第3号及び第4号作成用）'!$CB$4:$CB$1000,
              MATCH(TRUE, '入力ｼｰﾄ①_従事者情報（様式第3号及び第4号作成用）'!$CB$4:$CB$1000 &gt;= ROWS($B$5:B1637), 0) -1
            )
          ),
          0
        )
      )
    ),
    ""
  ),
  ""
)</f>
        <v/>
      </c>
      <c r="C1637" s="9" t="str" cm="1">
        <f t="array" ref="C1637">IF(
  ROWS($C$5:C1637) &lt;= MAX('入力ｼｰﾄ①_従事者情報（様式第3号及び第4号作成用）'!$CB$4:$CB$1000),
  IF(
    ISNUMBER(MATCH(TRUE,'入力ｼｰﾄ①_従事者情報（様式第3号及び第4号作成用）'!$CB$4:$CB$1000&gt;=ROWS($C$5:C1637),0)),
    INDEX(
      (
        INDEX('入力ｼｰﾄ①_従事者情報（様式第3号及び第4号作成用）'!$C$4:$C$1000,MATCH(TRUE,'入力ｼｰﾄ①_従事者情報（様式第3号及び第4号作成用）'!$CB$4:$CB$1000&gt;=ROWS($C$5:C1637),0))
        &amp; " " &amp;
        INDEX('入力ｼｰﾄ①_従事者情報（様式第3号及び第4号作成用）'!$D$4:$D$1000,MATCH(TRUE,'入力ｼｰﾄ①_従事者情報（様式第3号及び第4号作成用）'!$CB$4:$CB$1000&gt;=ROWS($C$5:C1637),0))
      ),
      1,1
    ),
    ""
  ),
  ""
)</f>
        <v/>
      </c>
      <c r="D1637" s="9" t="str" cm="1">
        <f t="array" ref="D1637">IF(
  ROWS($D$5:D1637)&lt;=MAX('入力ｼｰﾄ①_従事者情報（様式第3号及び第4号作成用）'!$CB$4:$CB$500),
  IF(
    ISNUMBER(MATCH(TRUE,'入力ｼｰﾄ①_従事者情報（様式第3号及び第4号作成用）'!$CB$4:$CB$500&gt;=ROWS($D$5:D1637),0)),
    VLOOKUP(
      INDEX(
        '入力ｼｰﾄ①_従事者情報（様式第3号及び第4号作成用）'!$CD$4:$CEZ$500,
        MATCH(TRUE,'入力ｼｰﾄ①_従事者情報（様式第3号及び第4号作成用）'!$CB$4:$CB$500&gt;=ROWS($D$5:D1637),0),
        (ROWS($D$5:D1637)-IFERROR(
          IF(
            MATCH(TRUE, '入力ｼｰﾄ①_従事者情報（様式第3号及び第4号作成用）'!$CB$4:$CB$500 &gt;= ROWS($D$5:D1637), 0) = 1,
            0,
            INDEX(
              '入力ｼｰﾄ①_従事者情報（様式第3号及び第4号作成用）'!$CB$4:$CB$500,
              MATCH(TRUE, '入力ｼｰﾄ①_従事者情報（様式第3号及び第4号作成用）'!$CB$4:$CB$500 &gt;= ROWS($D$5:D1637), 0) -1
            )
          ),
          0
        ))
      ),
      非表示_資格正式名称!$B$3:$C$500,
      2,
      FALSE
    ),
    ""
  ),
  ""
)</f>
        <v/>
      </c>
      <c r="E1637" s="109"/>
    </row>
    <row r="1638" spans="2:5" x14ac:dyDescent="0.4">
      <c r="B1638" s="3" t="str" cm="1">
        <f t="array" ref="B1638">IF(
  ROWS($B$5:B1638)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ROWS($B$5:B1638), 0)
    )
    &amp; IF(
      INDEX(
        '入力ｼｰﾄ①_従事者情報（様式第3号及び第4号作成用）'!$BX$4:$BX$1000,
        MATCH(TRUE, '入力ｼｰﾄ①_従事者情報（様式第3号及び第4号作成用）'!$CB$4:$CB$1000 &gt;= ROWS($B$5:B1638), 0)
      )=1,
      "",
      "-" &amp; (
        ROWS($B$5:B1638)
        - IFERROR(
          IF(
            MATCH(TRUE, '入力ｼｰﾄ①_従事者情報（様式第3号及び第4号作成用）'!$CB$4:$CB$1000 &gt;= ROWS($B$5:B1638), 0) = 1,
            0,
            INDEX(
              '入力ｼｰﾄ①_従事者情報（様式第3号及び第4号作成用）'!$CB$4:$CB$1000,
              MATCH(TRUE, '入力ｼｰﾄ①_従事者情報（様式第3号及び第4号作成用）'!$CB$4:$CB$1000 &gt;= ROWS($B$5:B1638), 0) -1
            )
          ),
          0
        )
      )
    ),
    ""
  ),
  ""
)</f>
        <v/>
      </c>
      <c r="C1638" s="9" t="str" cm="1">
        <f t="array" ref="C1638">IF(
  ROWS($C$5:C1638) &lt;= MAX('入力ｼｰﾄ①_従事者情報（様式第3号及び第4号作成用）'!$CB$4:$CB$1000),
  IF(
    ISNUMBER(MATCH(TRUE,'入力ｼｰﾄ①_従事者情報（様式第3号及び第4号作成用）'!$CB$4:$CB$1000&gt;=ROWS($C$5:C1638),0)),
    INDEX(
      (
        INDEX('入力ｼｰﾄ①_従事者情報（様式第3号及び第4号作成用）'!$C$4:$C$1000,MATCH(TRUE,'入力ｼｰﾄ①_従事者情報（様式第3号及び第4号作成用）'!$CB$4:$CB$1000&gt;=ROWS($C$5:C1638),0))
        &amp; " " &amp;
        INDEX('入力ｼｰﾄ①_従事者情報（様式第3号及び第4号作成用）'!$D$4:$D$1000,MATCH(TRUE,'入力ｼｰﾄ①_従事者情報（様式第3号及び第4号作成用）'!$CB$4:$CB$1000&gt;=ROWS($C$5:C1638),0))
      ),
      1,1
    ),
    ""
  ),
  ""
)</f>
        <v/>
      </c>
      <c r="D1638" s="9" t="str" cm="1">
        <f t="array" ref="D1638">IF(
  ROWS($D$5:D1638)&lt;=MAX('入力ｼｰﾄ①_従事者情報（様式第3号及び第4号作成用）'!$CB$4:$CB$500),
  IF(
    ISNUMBER(MATCH(TRUE,'入力ｼｰﾄ①_従事者情報（様式第3号及び第4号作成用）'!$CB$4:$CB$500&gt;=ROWS($D$5:D1638),0)),
    VLOOKUP(
      INDEX(
        '入力ｼｰﾄ①_従事者情報（様式第3号及び第4号作成用）'!$CD$4:$CEZ$500,
        MATCH(TRUE,'入力ｼｰﾄ①_従事者情報（様式第3号及び第4号作成用）'!$CB$4:$CB$500&gt;=ROWS($D$5:D1638),0),
        (ROWS($D$5:D1638)-IFERROR(
          IF(
            MATCH(TRUE, '入力ｼｰﾄ①_従事者情報（様式第3号及び第4号作成用）'!$CB$4:$CB$500 &gt;= ROWS($D$5:D1638), 0) = 1,
            0,
            INDEX(
              '入力ｼｰﾄ①_従事者情報（様式第3号及び第4号作成用）'!$CB$4:$CB$500,
              MATCH(TRUE, '入力ｼｰﾄ①_従事者情報（様式第3号及び第4号作成用）'!$CB$4:$CB$500 &gt;= ROWS($D$5:D1638), 0) -1
            )
          ),
          0
        ))
      ),
      非表示_資格正式名称!$B$3:$C$500,
      2,
      FALSE
    ),
    ""
  ),
  ""
)</f>
        <v/>
      </c>
      <c r="E1638" s="109"/>
    </row>
    <row r="1639" spans="2:5" x14ac:dyDescent="0.4">
      <c r="B1639" s="3" t="str" cm="1">
        <f t="array" ref="B1639">IF(
  ROWS($B$5:B1639)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ROWS($B$5:B1639), 0)
    )
    &amp; IF(
      INDEX(
        '入力ｼｰﾄ①_従事者情報（様式第3号及び第4号作成用）'!$BX$4:$BX$1000,
        MATCH(TRUE, '入力ｼｰﾄ①_従事者情報（様式第3号及び第4号作成用）'!$CB$4:$CB$1000 &gt;= ROWS($B$5:B1639), 0)
      )=1,
      "",
      "-" &amp; (
        ROWS($B$5:B1639)
        - IFERROR(
          IF(
            MATCH(TRUE, '入力ｼｰﾄ①_従事者情報（様式第3号及び第4号作成用）'!$CB$4:$CB$1000 &gt;= ROWS($B$5:B1639), 0) = 1,
            0,
            INDEX(
              '入力ｼｰﾄ①_従事者情報（様式第3号及び第4号作成用）'!$CB$4:$CB$1000,
              MATCH(TRUE, '入力ｼｰﾄ①_従事者情報（様式第3号及び第4号作成用）'!$CB$4:$CB$1000 &gt;= ROWS($B$5:B1639), 0) -1
            )
          ),
          0
        )
      )
    ),
    ""
  ),
  ""
)</f>
        <v/>
      </c>
      <c r="C1639" s="9" t="str" cm="1">
        <f t="array" ref="C1639">IF(
  ROWS($C$5:C1639) &lt;= MAX('入力ｼｰﾄ①_従事者情報（様式第3号及び第4号作成用）'!$CB$4:$CB$1000),
  IF(
    ISNUMBER(MATCH(TRUE,'入力ｼｰﾄ①_従事者情報（様式第3号及び第4号作成用）'!$CB$4:$CB$1000&gt;=ROWS($C$5:C1639),0)),
    INDEX(
      (
        INDEX('入力ｼｰﾄ①_従事者情報（様式第3号及び第4号作成用）'!$C$4:$C$1000,MATCH(TRUE,'入力ｼｰﾄ①_従事者情報（様式第3号及び第4号作成用）'!$CB$4:$CB$1000&gt;=ROWS($C$5:C1639),0))
        &amp; " " &amp;
        INDEX('入力ｼｰﾄ①_従事者情報（様式第3号及び第4号作成用）'!$D$4:$D$1000,MATCH(TRUE,'入力ｼｰﾄ①_従事者情報（様式第3号及び第4号作成用）'!$CB$4:$CB$1000&gt;=ROWS($C$5:C1639),0))
      ),
      1,1
    ),
    ""
  ),
  ""
)</f>
        <v/>
      </c>
      <c r="D1639" s="9" t="str" cm="1">
        <f t="array" ref="D1639">IF(
  ROWS($D$5:D1639)&lt;=MAX('入力ｼｰﾄ①_従事者情報（様式第3号及び第4号作成用）'!$CB$4:$CB$500),
  IF(
    ISNUMBER(MATCH(TRUE,'入力ｼｰﾄ①_従事者情報（様式第3号及び第4号作成用）'!$CB$4:$CB$500&gt;=ROWS($D$5:D1639),0)),
    VLOOKUP(
      INDEX(
        '入力ｼｰﾄ①_従事者情報（様式第3号及び第4号作成用）'!$CD$4:$CEZ$500,
        MATCH(TRUE,'入力ｼｰﾄ①_従事者情報（様式第3号及び第4号作成用）'!$CB$4:$CB$500&gt;=ROWS($D$5:D1639),0),
        (ROWS($D$5:D1639)-IFERROR(
          IF(
            MATCH(TRUE, '入力ｼｰﾄ①_従事者情報（様式第3号及び第4号作成用）'!$CB$4:$CB$500 &gt;= ROWS($D$5:D1639), 0) = 1,
            0,
            INDEX(
              '入力ｼｰﾄ①_従事者情報（様式第3号及び第4号作成用）'!$CB$4:$CB$500,
              MATCH(TRUE, '入力ｼｰﾄ①_従事者情報（様式第3号及び第4号作成用）'!$CB$4:$CB$500 &gt;= ROWS($D$5:D1639), 0) -1
            )
          ),
          0
        ))
      ),
      非表示_資格正式名称!$B$3:$C$500,
      2,
      FALSE
    ),
    ""
  ),
  ""
)</f>
        <v/>
      </c>
      <c r="E1639" s="109"/>
    </row>
    <row r="1640" spans="2:5" x14ac:dyDescent="0.4">
      <c r="B1640" s="3" t="str" cm="1">
        <f t="array" ref="B1640">IF(
  ROWS($B$5:B1640)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ROWS($B$5:B1640), 0)
    )
    &amp; IF(
      INDEX(
        '入力ｼｰﾄ①_従事者情報（様式第3号及び第4号作成用）'!$BX$4:$BX$1000,
        MATCH(TRUE, '入力ｼｰﾄ①_従事者情報（様式第3号及び第4号作成用）'!$CB$4:$CB$1000 &gt;= ROWS($B$5:B1640), 0)
      )=1,
      "",
      "-" &amp; (
        ROWS($B$5:B1640)
        - IFERROR(
          IF(
            MATCH(TRUE, '入力ｼｰﾄ①_従事者情報（様式第3号及び第4号作成用）'!$CB$4:$CB$1000 &gt;= ROWS($B$5:B1640), 0) = 1,
            0,
            INDEX(
              '入力ｼｰﾄ①_従事者情報（様式第3号及び第4号作成用）'!$CB$4:$CB$1000,
              MATCH(TRUE, '入力ｼｰﾄ①_従事者情報（様式第3号及び第4号作成用）'!$CB$4:$CB$1000 &gt;= ROWS($B$5:B1640), 0) -1
            )
          ),
          0
        )
      )
    ),
    ""
  ),
  ""
)</f>
        <v/>
      </c>
      <c r="C1640" s="9" t="str" cm="1">
        <f t="array" ref="C1640">IF(
  ROWS($C$5:C1640) &lt;= MAX('入力ｼｰﾄ①_従事者情報（様式第3号及び第4号作成用）'!$CB$4:$CB$1000),
  IF(
    ISNUMBER(MATCH(TRUE,'入力ｼｰﾄ①_従事者情報（様式第3号及び第4号作成用）'!$CB$4:$CB$1000&gt;=ROWS($C$5:C1640),0)),
    INDEX(
      (
        INDEX('入力ｼｰﾄ①_従事者情報（様式第3号及び第4号作成用）'!$C$4:$C$1000,MATCH(TRUE,'入力ｼｰﾄ①_従事者情報（様式第3号及び第4号作成用）'!$CB$4:$CB$1000&gt;=ROWS($C$5:C1640),0))
        &amp; " " &amp;
        INDEX('入力ｼｰﾄ①_従事者情報（様式第3号及び第4号作成用）'!$D$4:$D$1000,MATCH(TRUE,'入力ｼｰﾄ①_従事者情報（様式第3号及び第4号作成用）'!$CB$4:$CB$1000&gt;=ROWS($C$5:C1640),0))
      ),
      1,1
    ),
    ""
  ),
  ""
)</f>
        <v/>
      </c>
      <c r="D1640" s="9" t="str" cm="1">
        <f t="array" ref="D1640">IF(
  ROWS($D$5:D1640)&lt;=MAX('入力ｼｰﾄ①_従事者情報（様式第3号及び第4号作成用）'!$CB$4:$CB$500),
  IF(
    ISNUMBER(MATCH(TRUE,'入力ｼｰﾄ①_従事者情報（様式第3号及び第4号作成用）'!$CB$4:$CB$500&gt;=ROWS($D$5:D1640),0)),
    VLOOKUP(
      INDEX(
        '入力ｼｰﾄ①_従事者情報（様式第3号及び第4号作成用）'!$CD$4:$CEZ$500,
        MATCH(TRUE,'入力ｼｰﾄ①_従事者情報（様式第3号及び第4号作成用）'!$CB$4:$CB$500&gt;=ROWS($D$5:D1640),0),
        (ROWS($D$5:D1640)-IFERROR(
          IF(
            MATCH(TRUE, '入力ｼｰﾄ①_従事者情報（様式第3号及び第4号作成用）'!$CB$4:$CB$500 &gt;= ROWS($D$5:D1640), 0) = 1,
            0,
            INDEX(
              '入力ｼｰﾄ①_従事者情報（様式第3号及び第4号作成用）'!$CB$4:$CB$500,
              MATCH(TRUE, '入力ｼｰﾄ①_従事者情報（様式第3号及び第4号作成用）'!$CB$4:$CB$500 &gt;= ROWS($D$5:D1640), 0) -1
            )
          ),
          0
        ))
      ),
      非表示_資格正式名称!$B$3:$C$500,
      2,
      FALSE
    ),
    ""
  ),
  ""
)</f>
        <v/>
      </c>
      <c r="E1640" s="109"/>
    </row>
    <row r="1641" spans="2:5" x14ac:dyDescent="0.4">
      <c r="B1641" s="3" t="str" cm="1">
        <f t="array" ref="B1641">IF(
  ROWS($B$5:B1641)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ROWS($B$5:B1641), 0)
    )
    &amp; IF(
      INDEX(
        '入力ｼｰﾄ①_従事者情報（様式第3号及び第4号作成用）'!$BX$4:$BX$1000,
        MATCH(TRUE, '入力ｼｰﾄ①_従事者情報（様式第3号及び第4号作成用）'!$CB$4:$CB$1000 &gt;= ROWS($B$5:B1641), 0)
      )=1,
      "",
      "-" &amp; (
        ROWS($B$5:B1641)
        - IFERROR(
          IF(
            MATCH(TRUE, '入力ｼｰﾄ①_従事者情報（様式第3号及び第4号作成用）'!$CB$4:$CB$1000 &gt;= ROWS($B$5:B1641), 0) = 1,
            0,
            INDEX(
              '入力ｼｰﾄ①_従事者情報（様式第3号及び第4号作成用）'!$CB$4:$CB$1000,
              MATCH(TRUE, '入力ｼｰﾄ①_従事者情報（様式第3号及び第4号作成用）'!$CB$4:$CB$1000 &gt;= ROWS($B$5:B1641), 0) -1
            )
          ),
          0
        )
      )
    ),
    ""
  ),
  ""
)</f>
        <v/>
      </c>
      <c r="C1641" s="9" t="str" cm="1">
        <f t="array" ref="C1641">IF(
  ROWS($C$5:C1641) &lt;= MAX('入力ｼｰﾄ①_従事者情報（様式第3号及び第4号作成用）'!$CB$4:$CB$1000),
  IF(
    ISNUMBER(MATCH(TRUE,'入力ｼｰﾄ①_従事者情報（様式第3号及び第4号作成用）'!$CB$4:$CB$1000&gt;=ROWS($C$5:C1641),0)),
    INDEX(
      (
        INDEX('入力ｼｰﾄ①_従事者情報（様式第3号及び第4号作成用）'!$C$4:$C$1000,MATCH(TRUE,'入力ｼｰﾄ①_従事者情報（様式第3号及び第4号作成用）'!$CB$4:$CB$1000&gt;=ROWS($C$5:C1641),0))
        &amp; " " &amp;
        INDEX('入力ｼｰﾄ①_従事者情報（様式第3号及び第4号作成用）'!$D$4:$D$1000,MATCH(TRUE,'入力ｼｰﾄ①_従事者情報（様式第3号及び第4号作成用）'!$CB$4:$CB$1000&gt;=ROWS($C$5:C1641),0))
      ),
      1,1
    ),
    ""
  ),
  ""
)</f>
        <v/>
      </c>
      <c r="D1641" s="9" t="str" cm="1">
        <f t="array" ref="D1641">IF(
  ROWS($D$5:D1641)&lt;=MAX('入力ｼｰﾄ①_従事者情報（様式第3号及び第4号作成用）'!$CB$4:$CB$500),
  IF(
    ISNUMBER(MATCH(TRUE,'入力ｼｰﾄ①_従事者情報（様式第3号及び第4号作成用）'!$CB$4:$CB$500&gt;=ROWS($D$5:D1641),0)),
    VLOOKUP(
      INDEX(
        '入力ｼｰﾄ①_従事者情報（様式第3号及び第4号作成用）'!$CD$4:$CEZ$500,
        MATCH(TRUE,'入力ｼｰﾄ①_従事者情報（様式第3号及び第4号作成用）'!$CB$4:$CB$500&gt;=ROWS($D$5:D1641),0),
        (ROWS($D$5:D1641)-IFERROR(
          IF(
            MATCH(TRUE, '入力ｼｰﾄ①_従事者情報（様式第3号及び第4号作成用）'!$CB$4:$CB$500 &gt;= ROWS($D$5:D1641), 0) = 1,
            0,
            INDEX(
              '入力ｼｰﾄ①_従事者情報（様式第3号及び第4号作成用）'!$CB$4:$CB$500,
              MATCH(TRUE, '入力ｼｰﾄ①_従事者情報（様式第3号及び第4号作成用）'!$CB$4:$CB$500 &gt;= ROWS($D$5:D1641), 0) -1
            )
          ),
          0
        ))
      ),
      非表示_資格正式名称!$B$3:$C$500,
      2,
      FALSE
    ),
    ""
  ),
  ""
)</f>
        <v/>
      </c>
      <c r="E1641" s="109"/>
    </row>
    <row r="1642" spans="2:5" x14ac:dyDescent="0.4">
      <c r="B1642" s="3" t="str" cm="1">
        <f t="array" ref="B1642">IF(
  ROWS($B$5:B1642)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ROWS($B$5:B1642), 0)
    )
    &amp; IF(
      INDEX(
        '入力ｼｰﾄ①_従事者情報（様式第3号及び第4号作成用）'!$BX$4:$BX$1000,
        MATCH(TRUE, '入力ｼｰﾄ①_従事者情報（様式第3号及び第4号作成用）'!$CB$4:$CB$1000 &gt;= ROWS($B$5:B1642), 0)
      )=1,
      "",
      "-" &amp; (
        ROWS($B$5:B1642)
        - IFERROR(
          IF(
            MATCH(TRUE, '入力ｼｰﾄ①_従事者情報（様式第3号及び第4号作成用）'!$CB$4:$CB$1000 &gt;= ROWS($B$5:B1642), 0) = 1,
            0,
            INDEX(
              '入力ｼｰﾄ①_従事者情報（様式第3号及び第4号作成用）'!$CB$4:$CB$1000,
              MATCH(TRUE, '入力ｼｰﾄ①_従事者情報（様式第3号及び第4号作成用）'!$CB$4:$CB$1000 &gt;= ROWS($B$5:B1642), 0) -1
            )
          ),
          0
        )
      )
    ),
    ""
  ),
  ""
)</f>
        <v/>
      </c>
      <c r="C1642" s="9" t="str" cm="1">
        <f t="array" ref="C1642">IF(
  ROWS($C$5:C1642) &lt;= MAX('入力ｼｰﾄ①_従事者情報（様式第3号及び第4号作成用）'!$CB$4:$CB$1000),
  IF(
    ISNUMBER(MATCH(TRUE,'入力ｼｰﾄ①_従事者情報（様式第3号及び第4号作成用）'!$CB$4:$CB$1000&gt;=ROWS($C$5:C1642),0)),
    INDEX(
      (
        INDEX('入力ｼｰﾄ①_従事者情報（様式第3号及び第4号作成用）'!$C$4:$C$1000,MATCH(TRUE,'入力ｼｰﾄ①_従事者情報（様式第3号及び第4号作成用）'!$CB$4:$CB$1000&gt;=ROWS($C$5:C1642),0))
        &amp; " " &amp;
        INDEX('入力ｼｰﾄ①_従事者情報（様式第3号及び第4号作成用）'!$D$4:$D$1000,MATCH(TRUE,'入力ｼｰﾄ①_従事者情報（様式第3号及び第4号作成用）'!$CB$4:$CB$1000&gt;=ROWS($C$5:C1642),0))
      ),
      1,1
    ),
    ""
  ),
  ""
)</f>
        <v/>
      </c>
      <c r="D1642" s="9" t="str" cm="1">
        <f t="array" ref="D1642">IF(
  ROWS($D$5:D1642)&lt;=MAX('入力ｼｰﾄ①_従事者情報（様式第3号及び第4号作成用）'!$CB$4:$CB$500),
  IF(
    ISNUMBER(MATCH(TRUE,'入力ｼｰﾄ①_従事者情報（様式第3号及び第4号作成用）'!$CB$4:$CB$500&gt;=ROWS($D$5:D1642),0)),
    VLOOKUP(
      INDEX(
        '入力ｼｰﾄ①_従事者情報（様式第3号及び第4号作成用）'!$CD$4:$CEZ$500,
        MATCH(TRUE,'入力ｼｰﾄ①_従事者情報（様式第3号及び第4号作成用）'!$CB$4:$CB$500&gt;=ROWS($D$5:D1642),0),
        (ROWS($D$5:D1642)-IFERROR(
          IF(
            MATCH(TRUE, '入力ｼｰﾄ①_従事者情報（様式第3号及び第4号作成用）'!$CB$4:$CB$500 &gt;= ROWS($D$5:D1642), 0) = 1,
            0,
            INDEX(
              '入力ｼｰﾄ①_従事者情報（様式第3号及び第4号作成用）'!$CB$4:$CB$500,
              MATCH(TRUE, '入力ｼｰﾄ①_従事者情報（様式第3号及び第4号作成用）'!$CB$4:$CB$500 &gt;= ROWS($D$5:D1642), 0) -1
            )
          ),
          0
        ))
      ),
      非表示_資格正式名称!$B$3:$C$500,
      2,
      FALSE
    ),
    ""
  ),
  ""
)</f>
        <v/>
      </c>
      <c r="E1642" s="109"/>
    </row>
    <row r="1643" spans="2:5" x14ac:dyDescent="0.4">
      <c r="B1643" s="3" t="str" cm="1">
        <f t="array" ref="B1643">IF(
  ROWS($B$5:B1643)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ROWS($B$5:B1643), 0)
    )
    &amp; IF(
      INDEX(
        '入力ｼｰﾄ①_従事者情報（様式第3号及び第4号作成用）'!$BX$4:$BX$1000,
        MATCH(TRUE, '入力ｼｰﾄ①_従事者情報（様式第3号及び第4号作成用）'!$CB$4:$CB$1000 &gt;= ROWS($B$5:B1643), 0)
      )=1,
      "",
      "-" &amp; (
        ROWS($B$5:B1643)
        - IFERROR(
          IF(
            MATCH(TRUE, '入力ｼｰﾄ①_従事者情報（様式第3号及び第4号作成用）'!$CB$4:$CB$1000 &gt;= ROWS($B$5:B1643), 0) = 1,
            0,
            INDEX(
              '入力ｼｰﾄ①_従事者情報（様式第3号及び第4号作成用）'!$CB$4:$CB$1000,
              MATCH(TRUE, '入力ｼｰﾄ①_従事者情報（様式第3号及び第4号作成用）'!$CB$4:$CB$1000 &gt;= ROWS($B$5:B1643), 0) -1
            )
          ),
          0
        )
      )
    ),
    ""
  ),
  ""
)</f>
        <v/>
      </c>
      <c r="C1643" s="9" t="str" cm="1">
        <f t="array" ref="C1643">IF(
  ROWS($C$5:C1643) &lt;= MAX('入力ｼｰﾄ①_従事者情報（様式第3号及び第4号作成用）'!$CB$4:$CB$1000),
  IF(
    ISNUMBER(MATCH(TRUE,'入力ｼｰﾄ①_従事者情報（様式第3号及び第4号作成用）'!$CB$4:$CB$1000&gt;=ROWS($C$5:C1643),0)),
    INDEX(
      (
        INDEX('入力ｼｰﾄ①_従事者情報（様式第3号及び第4号作成用）'!$C$4:$C$1000,MATCH(TRUE,'入力ｼｰﾄ①_従事者情報（様式第3号及び第4号作成用）'!$CB$4:$CB$1000&gt;=ROWS($C$5:C1643),0))
        &amp; " " &amp;
        INDEX('入力ｼｰﾄ①_従事者情報（様式第3号及び第4号作成用）'!$D$4:$D$1000,MATCH(TRUE,'入力ｼｰﾄ①_従事者情報（様式第3号及び第4号作成用）'!$CB$4:$CB$1000&gt;=ROWS($C$5:C1643),0))
      ),
      1,1
    ),
    ""
  ),
  ""
)</f>
        <v/>
      </c>
      <c r="D1643" s="9" t="str" cm="1">
        <f t="array" ref="D1643">IF(
  ROWS($D$5:D1643)&lt;=MAX('入力ｼｰﾄ①_従事者情報（様式第3号及び第4号作成用）'!$CB$4:$CB$500),
  IF(
    ISNUMBER(MATCH(TRUE,'入力ｼｰﾄ①_従事者情報（様式第3号及び第4号作成用）'!$CB$4:$CB$500&gt;=ROWS($D$5:D1643),0)),
    VLOOKUP(
      INDEX(
        '入力ｼｰﾄ①_従事者情報（様式第3号及び第4号作成用）'!$CD$4:$CEZ$500,
        MATCH(TRUE,'入力ｼｰﾄ①_従事者情報（様式第3号及び第4号作成用）'!$CB$4:$CB$500&gt;=ROWS($D$5:D1643),0),
        (ROWS($D$5:D1643)-IFERROR(
          IF(
            MATCH(TRUE, '入力ｼｰﾄ①_従事者情報（様式第3号及び第4号作成用）'!$CB$4:$CB$500 &gt;= ROWS($D$5:D1643), 0) = 1,
            0,
            INDEX(
              '入力ｼｰﾄ①_従事者情報（様式第3号及び第4号作成用）'!$CB$4:$CB$500,
              MATCH(TRUE, '入力ｼｰﾄ①_従事者情報（様式第3号及び第4号作成用）'!$CB$4:$CB$500 &gt;= ROWS($D$5:D1643), 0) -1
            )
          ),
          0
        ))
      ),
      非表示_資格正式名称!$B$3:$C$500,
      2,
      FALSE
    ),
    ""
  ),
  ""
)</f>
        <v/>
      </c>
      <c r="E1643" s="109"/>
    </row>
    <row r="1644" spans="2:5" x14ac:dyDescent="0.4">
      <c r="B1644" s="3" t="str" cm="1">
        <f t="array" ref="B1644">IF(
  ROWS($B$5:B1644)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ROWS($B$5:B1644), 0)
    )
    &amp; IF(
      INDEX(
        '入力ｼｰﾄ①_従事者情報（様式第3号及び第4号作成用）'!$BX$4:$BX$1000,
        MATCH(TRUE, '入力ｼｰﾄ①_従事者情報（様式第3号及び第4号作成用）'!$CB$4:$CB$1000 &gt;= ROWS($B$5:B1644), 0)
      )=1,
      "",
      "-" &amp; (
        ROWS($B$5:B1644)
        - IFERROR(
          IF(
            MATCH(TRUE, '入力ｼｰﾄ①_従事者情報（様式第3号及び第4号作成用）'!$CB$4:$CB$1000 &gt;= ROWS($B$5:B1644), 0) = 1,
            0,
            INDEX(
              '入力ｼｰﾄ①_従事者情報（様式第3号及び第4号作成用）'!$CB$4:$CB$1000,
              MATCH(TRUE, '入力ｼｰﾄ①_従事者情報（様式第3号及び第4号作成用）'!$CB$4:$CB$1000 &gt;= ROWS($B$5:B1644), 0) -1
            )
          ),
          0
        )
      )
    ),
    ""
  ),
  ""
)</f>
        <v/>
      </c>
      <c r="C1644" s="9" t="str" cm="1">
        <f t="array" ref="C1644">IF(
  ROWS($C$5:C1644) &lt;= MAX('入力ｼｰﾄ①_従事者情報（様式第3号及び第4号作成用）'!$CB$4:$CB$1000),
  IF(
    ISNUMBER(MATCH(TRUE,'入力ｼｰﾄ①_従事者情報（様式第3号及び第4号作成用）'!$CB$4:$CB$1000&gt;=ROWS($C$5:C1644),0)),
    INDEX(
      (
        INDEX('入力ｼｰﾄ①_従事者情報（様式第3号及び第4号作成用）'!$C$4:$C$1000,MATCH(TRUE,'入力ｼｰﾄ①_従事者情報（様式第3号及び第4号作成用）'!$CB$4:$CB$1000&gt;=ROWS($C$5:C1644),0))
        &amp; " " &amp;
        INDEX('入力ｼｰﾄ①_従事者情報（様式第3号及び第4号作成用）'!$D$4:$D$1000,MATCH(TRUE,'入力ｼｰﾄ①_従事者情報（様式第3号及び第4号作成用）'!$CB$4:$CB$1000&gt;=ROWS($C$5:C1644),0))
      ),
      1,1
    ),
    ""
  ),
  ""
)</f>
        <v/>
      </c>
      <c r="D1644" s="9" t="str" cm="1">
        <f t="array" ref="D1644">IF(
  ROWS($D$5:D1644)&lt;=MAX('入力ｼｰﾄ①_従事者情報（様式第3号及び第4号作成用）'!$CB$4:$CB$500),
  IF(
    ISNUMBER(MATCH(TRUE,'入力ｼｰﾄ①_従事者情報（様式第3号及び第4号作成用）'!$CB$4:$CB$500&gt;=ROWS($D$5:D1644),0)),
    VLOOKUP(
      INDEX(
        '入力ｼｰﾄ①_従事者情報（様式第3号及び第4号作成用）'!$CD$4:$CEZ$500,
        MATCH(TRUE,'入力ｼｰﾄ①_従事者情報（様式第3号及び第4号作成用）'!$CB$4:$CB$500&gt;=ROWS($D$5:D1644),0),
        (ROWS($D$5:D1644)-IFERROR(
          IF(
            MATCH(TRUE, '入力ｼｰﾄ①_従事者情報（様式第3号及び第4号作成用）'!$CB$4:$CB$500 &gt;= ROWS($D$5:D1644), 0) = 1,
            0,
            INDEX(
              '入力ｼｰﾄ①_従事者情報（様式第3号及び第4号作成用）'!$CB$4:$CB$500,
              MATCH(TRUE, '入力ｼｰﾄ①_従事者情報（様式第3号及び第4号作成用）'!$CB$4:$CB$500 &gt;= ROWS($D$5:D1644), 0) -1
            )
          ),
          0
        ))
      ),
      非表示_資格正式名称!$B$3:$C$500,
      2,
      FALSE
    ),
    ""
  ),
  ""
)</f>
        <v/>
      </c>
      <c r="E1644" s="109"/>
    </row>
    <row r="1645" spans="2:5" x14ac:dyDescent="0.4">
      <c r="B1645" s="3" t="str" cm="1">
        <f t="array" ref="B1645">IF(
  ROWS($B$5:B1645)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ROWS($B$5:B1645), 0)
    )
    &amp; IF(
      INDEX(
        '入力ｼｰﾄ①_従事者情報（様式第3号及び第4号作成用）'!$BX$4:$BX$1000,
        MATCH(TRUE, '入力ｼｰﾄ①_従事者情報（様式第3号及び第4号作成用）'!$CB$4:$CB$1000 &gt;= ROWS($B$5:B1645), 0)
      )=1,
      "",
      "-" &amp; (
        ROWS($B$5:B1645)
        - IFERROR(
          IF(
            MATCH(TRUE, '入力ｼｰﾄ①_従事者情報（様式第3号及び第4号作成用）'!$CB$4:$CB$1000 &gt;= ROWS($B$5:B1645), 0) = 1,
            0,
            INDEX(
              '入力ｼｰﾄ①_従事者情報（様式第3号及び第4号作成用）'!$CB$4:$CB$1000,
              MATCH(TRUE, '入力ｼｰﾄ①_従事者情報（様式第3号及び第4号作成用）'!$CB$4:$CB$1000 &gt;= ROWS($B$5:B1645), 0) -1
            )
          ),
          0
        )
      )
    ),
    ""
  ),
  ""
)</f>
        <v/>
      </c>
      <c r="C1645" s="9" t="str" cm="1">
        <f t="array" ref="C1645">IF(
  ROWS($C$5:C1645) &lt;= MAX('入力ｼｰﾄ①_従事者情報（様式第3号及び第4号作成用）'!$CB$4:$CB$1000),
  IF(
    ISNUMBER(MATCH(TRUE,'入力ｼｰﾄ①_従事者情報（様式第3号及び第4号作成用）'!$CB$4:$CB$1000&gt;=ROWS($C$5:C1645),0)),
    INDEX(
      (
        INDEX('入力ｼｰﾄ①_従事者情報（様式第3号及び第4号作成用）'!$C$4:$C$1000,MATCH(TRUE,'入力ｼｰﾄ①_従事者情報（様式第3号及び第4号作成用）'!$CB$4:$CB$1000&gt;=ROWS($C$5:C1645),0))
        &amp; " " &amp;
        INDEX('入力ｼｰﾄ①_従事者情報（様式第3号及び第4号作成用）'!$D$4:$D$1000,MATCH(TRUE,'入力ｼｰﾄ①_従事者情報（様式第3号及び第4号作成用）'!$CB$4:$CB$1000&gt;=ROWS($C$5:C1645),0))
      ),
      1,1
    ),
    ""
  ),
  ""
)</f>
        <v/>
      </c>
      <c r="D1645" s="9" t="str" cm="1">
        <f t="array" ref="D1645">IF(
  ROWS($D$5:D1645)&lt;=MAX('入力ｼｰﾄ①_従事者情報（様式第3号及び第4号作成用）'!$CB$4:$CB$500),
  IF(
    ISNUMBER(MATCH(TRUE,'入力ｼｰﾄ①_従事者情報（様式第3号及び第4号作成用）'!$CB$4:$CB$500&gt;=ROWS($D$5:D1645),0)),
    VLOOKUP(
      INDEX(
        '入力ｼｰﾄ①_従事者情報（様式第3号及び第4号作成用）'!$CD$4:$CEZ$500,
        MATCH(TRUE,'入力ｼｰﾄ①_従事者情報（様式第3号及び第4号作成用）'!$CB$4:$CB$500&gt;=ROWS($D$5:D1645),0),
        (ROWS($D$5:D1645)-IFERROR(
          IF(
            MATCH(TRUE, '入力ｼｰﾄ①_従事者情報（様式第3号及び第4号作成用）'!$CB$4:$CB$500 &gt;= ROWS($D$5:D1645), 0) = 1,
            0,
            INDEX(
              '入力ｼｰﾄ①_従事者情報（様式第3号及び第4号作成用）'!$CB$4:$CB$500,
              MATCH(TRUE, '入力ｼｰﾄ①_従事者情報（様式第3号及び第4号作成用）'!$CB$4:$CB$500 &gt;= ROWS($D$5:D1645), 0) -1
            )
          ),
          0
        ))
      ),
      非表示_資格正式名称!$B$3:$C$500,
      2,
      FALSE
    ),
    ""
  ),
  ""
)</f>
        <v/>
      </c>
      <c r="E1645" s="109"/>
    </row>
    <row r="1646" spans="2:5" x14ac:dyDescent="0.4">
      <c r="B1646" s="3" t="str" cm="1">
        <f t="array" ref="B1646">IF(
  ROWS($B$5:B1646)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ROWS($B$5:B1646), 0)
    )
    &amp; IF(
      INDEX(
        '入力ｼｰﾄ①_従事者情報（様式第3号及び第4号作成用）'!$BX$4:$BX$1000,
        MATCH(TRUE, '入力ｼｰﾄ①_従事者情報（様式第3号及び第4号作成用）'!$CB$4:$CB$1000 &gt;= ROWS($B$5:B1646), 0)
      )=1,
      "",
      "-" &amp; (
        ROWS($B$5:B1646)
        - IFERROR(
          IF(
            MATCH(TRUE, '入力ｼｰﾄ①_従事者情報（様式第3号及び第4号作成用）'!$CB$4:$CB$1000 &gt;= ROWS($B$5:B1646), 0) = 1,
            0,
            INDEX(
              '入力ｼｰﾄ①_従事者情報（様式第3号及び第4号作成用）'!$CB$4:$CB$1000,
              MATCH(TRUE, '入力ｼｰﾄ①_従事者情報（様式第3号及び第4号作成用）'!$CB$4:$CB$1000 &gt;= ROWS($B$5:B1646), 0) -1
            )
          ),
          0
        )
      )
    ),
    ""
  ),
  ""
)</f>
        <v/>
      </c>
      <c r="C1646" s="9" t="str" cm="1">
        <f t="array" ref="C1646">IF(
  ROWS($C$5:C1646) &lt;= MAX('入力ｼｰﾄ①_従事者情報（様式第3号及び第4号作成用）'!$CB$4:$CB$1000),
  IF(
    ISNUMBER(MATCH(TRUE,'入力ｼｰﾄ①_従事者情報（様式第3号及び第4号作成用）'!$CB$4:$CB$1000&gt;=ROWS($C$5:C1646),0)),
    INDEX(
      (
        INDEX('入力ｼｰﾄ①_従事者情報（様式第3号及び第4号作成用）'!$C$4:$C$1000,MATCH(TRUE,'入力ｼｰﾄ①_従事者情報（様式第3号及び第4号作成用）'!$CB$4:$CB$1000&gt;=ROWS($C$5:C1646),0))
        &amp; " " &amp;
        INDEX('入力ｼｰﾄ①_従事者情報（様式第3号及び第4号作成用）'!$D$4:$D$1000,MATCH(TRUE,'入力ｼｰﾄ①_従事者情報（様式第3号及び第4号作成用）'!$CB$4:$CB$1000&gt;=ROWS($C$5:C1646),0))
      ),
      1,1
    ),
    ""
  ),
  ""
)</f>
        <v/>
      </c>
      <c r="D1646" s="9" t="str" cm="1">
        <f t="array" ref="D1646">IF(
  ROWS($D$5:D1646)&lt;=MAX('入力ｼｰﾄ①_従事者情報（様式第3号及び第4号作成用）'!$CB$4:$CB$500),
  IF(
    ISNUMBER(MATCH(TRUE,'入力ｼｰﾄ①_従事者情報（様式第3号及び第4号作成用）'!$CB$4:$CB$500&gt;=ROWS($D$5:D1646),0)),
    VLOOKUP(
      INDEX(
        '入力ｼｰﾄ①_従事者情報（様式第3号及び第4号作成用）'!$CD$4:$CEZ$500,
        MATCH(TRUE,'入力ｼｰﾄ①_従事者情報（様式第3号及び第4号作成用）'!$CB$4:$CB$500&gt;=ROWS($D$5:D1646),0),
        (ROWS($D$5:D1646)-IFERROR(
          IF(
            MATCH(TRUE, '入力ｼｰﾄ①_従事者情報（様式第3号及び第4号作成用）'!$CB$4:$CB$500 &gt;= ROWS($D$5:D1646), 0) = 1,
            0,
            INDEX(
              '入力ｼｰﾄ①_従事者情報（様式第3号及び第4号作成用）'!$CB$4:$CB$500,
              MATCH(TRUE, '入力ｼｰﾄ①_従事者情報（様式第3号及び第4号作成用）'!$CB$4:$CB$500 &gt;= ROWS($D$5:D1646), 0) -1
            )
          ),
          0
        ))
      ),
      非表示_資格正式名称!$B$3:$C$500,
      2,
      FALSE
    ),
    ""
  ),
  ""
)</f>
        <v/>
      </c>
      <c r="E1646" s="109"/>
    </row>
    <row r="1647" spans="2:5" x14ac:dyDescent="0.4">
      <c r="B1647" s="3" t="str" cm="1">
        <f t="array" ref="B1647">IF(
  ROWS($B$5:B1647)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ROWS($B$5:B1647), 0)
    )
    &amp; IF(
      INDEX(
        '入力ｼｰﾄ①_従事者情報（様式第3号及び第4号作成用）'!$BX$4:$BX$1000,
        MATCH(TRUE, '入力ｼｰﾄ①_従事者情報（様式第3号及び第4号作成用）'!$CB$4:$CB$1000 &gt;= ROWS($B$5:B1647), 0)
      )=1,
      "",
      "-" &amp; (
        ROWS($B$5:B1647)
        - IFERROR(
          IF(
            MATCH(TRUE, '入力ｼｰﾄ①_従事者情報（様式第3号及び第4号作成用）'!$CB$4:$CB$1000 &gt;= ROWS($B$5:B1647), 0) = 1,
            0,
            INDEX(
              '入力ｼｰﾄ①_従事者情報（様式第3号及び第4号作成用）'!$CB$4:$CB$1000,
              MATCH(TRUE, '入力ｼｰﾄ①_従事者情報（様式第3号及び第4号作成用）'!$CB$4:$CB$1000 &gt;= ROWS($B$5:B1647), 0) -1
            )
          ),
          0
        )
      )
    ),
    ""
  ),
  ""
)</f>
        <v/>
      </c>
      <c r="C1647" s="9" t="str" cm="1">
        <f t="array" ref="C1647">IF(
  ROWS($C$5:C1647) &lt;= MAX('入力ｼｰﾄ①_従事者情報（様式第3号及び第4号作成用）'!$CB$4:$CB$1000),
  IF(
    ISNUMBER(MATCH(TRUE,'入力ｼｰﾄ①_従事者情報（様式第3号及び第4号作成用）'!$CB$4:$CB$1000&gt;=ROWS($C$5:C1647),0)),
    INDEX(
      (
        INDEX('入力ｼｰﾄ①_従事者情報（様式第3号及び第4号作成用）'!$C$4:$C$1000,MATCH(TRUE,'入力ｼｰﾄ①_従事者情報（様式第3号及び第4号作成用）'!$CB$4:$CB$1000&gt;=ROWS($C$5:C1647),0))
        &amp; " " &amp;
        INDEX('入力ｼｰﾄ①_従事者情報（様式第3号及び第4号作成用）'!$D$4:$D$1000,MATCH(TRUE,'入力ｼｰﾄ①_従事者情報（様式第3号及び第4号作成用）'!$CB$4:$CB$1000&gt;=ROWS($C$5:C1647),0))
      ),
      1,1
    ),
    ""
  ),
  ""
)</f>
        <v/>
      </c>
      <c r="D1647" s="9" t="str" cm="1">
        <f t="array" ref="D1647">IF(
  ROWS($D$5:D1647)&lt;=MAX('入力ｼｰﾄ①_従事者情報（様式第3号及び第4号作成用）'!$CB$4:$CB$500),
  IF(
    ISNUMBER(MATCH(TRUE,'入力ｼｰﾄ①_従事者情報（様式第3号及び第4号作成用）'!$CB$4:$CB$500&gt;=ROWS($D$5:D1647),0)),
    VLOOKUP(
      INDEX(
        '入力ｼｰﾄ①_従事者情報（様式第3号及び第4号作成用）'!$CD$4:$CEZ$500,
        MATCH(TRUE,'入力ｼｰﾄ①_従事者情報（様式第3号及び第4号作成用）'!$CB$4:$CB$500&gt;=ROWS($D$5:D1647),0),
        (ROWS($D$5:D1647)-IFERROR(
          IF(
            MATCH(TRUE, '入力ｼｰﾄ①_従事者情報（様式第3号及び第4号作成用）'!$CB$4:$CB$500 &gt;= ROWS($D$5:D1647), 0) = 1,
            0,
            INDEX(
              '入力ｼｰﾄ①_従事者情報（様式第3号及び第4号作成用）'!$CB$4:$CB$500,
              MATCH(TRUE, '入力ｼｰﾄ①_従事者情報（様式第3号及び第4号作成用）'!$CB$4:$CB$500 &gt;= ROWS($D$5:D1647), 0) -1
            )
          ),
          0
        ))
      ),
      非表示_資格正式名称!$B$3:$C$500,
      2,
      FALSE
    ),
    ""
  ),
  ""
)</f>
        <v/>
      </c>
      <c r="E1647" s="109"/>
    </row>
    <row r="1648" spans="2:5" x14ac:dyDescent="0.4">
      <c r="B1648" s="3" t="str" cm="1">
        <f t="array" ref="B1648">IF(
  ROWS($B$5:B1648)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ROWS($B$5:B1648), 0)
    )
    &amp; IF(
      INDEX(
        '入力ｼｰﾄ①_従事者情報（様式第3号及び第4号作成用）'!$BX$4:$BX$1000,
        MATCH(TRUE, '入力ｼｰﾄ①_従事者情報（様式第3号及び第4号作成用）'!$CB$4:$CB$1000 &gt;= ROWS($B$5:B1648), 0)
      )=1,
      "",
      "-" &amp; (
        ROWS($B$5:B1648)
        - IFERROR(
          IF(
            MATCH(TRUE, '入力ｼｰﾄ①_従事者情報（様式第3号及び第4号作成用）'!$CB$4:$CB$1000 &gt;= ROWS($B$5:B1648), 0) = 1,
            0,
            INDEX(
              '入力ｼｰﾄ①_従事者情報（様式第3号及び第4号作成用）'!$CB$4:$CB$1000,
              MATCH(TRUE, '入力ｼｰﾄ①_従事者情報（様式第3号及び第4号作成用）'!$CB$4:$CB$1000 &gt;= ROWS($B$5:B1648), 0) -1
            )
          ),
          0
        )
      )
    ),
    ""
  ),
  ""
)</f>
        <v/>
      </c>
      <c r="C1648" s="9" t="str" cm="1">
        <f t="array" ref="C1648">IF(
  ROWS($C$5:C1648) &lt;= MAX('入力ｼｰﾄ①_従事者情報（様式第3号及び第4号作成用）'!$CB$4:$CB$1000),
  IF(
    ISNUMBER(MATCH(TRUE,'入力ｼｰﾄ①_従事者情報（様式第3号及び第4号作成用）'!$CB$4:$CB$1000&gt;=ROWS($C$5:C1648),0)),
    INDEX(
      (
        INDEX('入力ｼｰﾄ①_従事者情報（様式第3号及び第4号作成用）'!$C$4:$C$1000,MATCH(TRUE,'入力ｼｰﾄ①_従事者情報（様式第3号及び第4号作成用）'!$CB$4:$CB$1000&gt;=ROWS($C$5:C1648),0))
        &amp; " " &amp;
        INDEX('入力ｼｰﾄ①_従事者情報（様式第3号及び第4号作成用）'!$D$4:$D$1000,MATCH(TRUE,'入力ｼｰﾄ①_従事者情報（様式第3号及び第4号作成用）'!$CB$4:$CB$1000&gt;=ROWS($C$5:C1648),0))
      ),
      1,1
    ),
    ""
  ),
  ""
)</f>
        <v/>
      </c>
      <c r="D1648" s="9" t="str" cm="1">
        <f t="array" ref="D1648">IF(
  ROWS($D$5:D1648)&lt;=MAX('入力ｼｰﾄ①_従事者情報（様式第3号及び第4号作成用）'!$CB$4:$CB$500),
  IF(
    ISNUMBER(MATCH(TRUE,'入力ｼｰﾄ①_従事者情報（様式第3号及び第4号作成用）'!$CB$4:$CB$500&gt;=ROWS($D$5:D1648),0)),
    VLOOKUP(
      INDEX(
        '入力ｼｰﾄ①_従事者情報（様式第3号及び第4号作成用）'!$CD$4:$CEZ$500,
        MATCH(TRUE,'入力ｼｰﾄ①_従事者情報（様式第3号及び第4号作成用）'!$CB$4:$CB$500&gt;=ROWS($D$5:D1648),0),
        (ROWS($D$5:D1648)-IFERROR(
          IF(
            MATCH(TRUE, '入力ｼｰﾄ①_従事者情報（様式第3号及び第4号作成用）'!$CB$4:$CB$500 &gt;= ROWS($D$5:D1648), 0) = 1,
            0,
            INDEX(
              '入力ｼｰﾄ①_従事者情報（様式第3号及び第4号作成用）'!$CB$4:$CB$500,
              MATCH(TRUE, '入力ｼｰﾄ①_従事者情報（様式第3号及び第4号作成用）'!$CB$4:$CB$500 &gt;= ROWS($D$5:D1648), 0) -1
            )
          ),
          0
        ))
      ),
      非表示_資格正式名称!$B$3:$C$500,
      2,
      FALSE
    ),
    ""
  ),
  ""
)</f>
        <v/>
      </c>
      <c r="E1648" s="109"/>
    </row>
    <row r="1649" spans="2:5" x14ac:dyDescent="0.4">
      <c r="B1649" s="3" t="str" cm="1">
        <f t="array" ref="B1649">IF(
  ROWS($B$5:B1649)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ROWS($B$5:B1649), 0)
    )
    &amp; IF(
      INDEX(
        '入力ｼｰﾄ①_従事者情報（様式第3号及び第4号作成用）'!$BX$4:$BX$1000,
        MATCH(TRUE, '入力ｼｰﾄ①_従事者情報（様式第3号及び第4号作成用）'!$CB$4:$CB$1000 &gt;= ROWS($B$5:B1649), 0)
      )=1,
      "",
      "-" &amp; (
        ROWS($B$5:B1649)
        - IFERROR(
          IF(
            MATCH(TRUE, '入力ｼｰﾄ①_従事者情報（様式第3号及び第4号作成用）'!$CB$4:$CB$1000 &gt;= ROWS($B$5:B1649), 0) = 1,
            0,
            INDEX(
              '入力ｼｰﾄ①_従事者情報（様式第3号及び第4号作成用）'!$CB$4:$CB$1000,
              MATCH(TRUE, '入力ｼｰﾄ①_従事者情報（様式第3号及び第4号作成用）'!$CB$4:$CB$1000 &gt;= ROWS($B$5:B1649), 0) -1
            )
          ),
          0
        )
      )
    ),
    ""
  ),
  ""
)</f>
        <v/>
      </c>
      <c r="C1649" s="9" t="str" cm="1">
        <f t="array" ref="C1649">IF(
  ROWS($C$5:C1649) &lt;= MAX('入力ｼｰﾄ①_従事者情報（様式第3号及び第4号作成用）'!$CB$4:$CB$1000),
  IF(
    ISNUMBER(MATCH(TRUE,'入力ｼｰﾄ①_従事者情報（様式第3号及び第4号作成用）'!$CB$4:$CB$1000&gt;=ROWS($C$5:C1649),0)),
    INDEX(
      (
        INDEX('入力ｼｰﾄ①_従事者情報（様式第3号及び第4号作成用）'!$C$4:$C$1000,MATCH(TRUE,'入力ｼｰﾄ①_従事者情報（様式第3号及び第4号作成用）'!$CB$4:$CB$1000&gt;=ROWS($C$5:C1649),0))
        &amp; " " &amp;
        INDEX('入力ｼｰﾄ①_従事者情報（様式第3号及び第4号作成用）'!$D$4:$D$1000,MATCH(TRUE,'入力ｼｰﾄ①_従事者情報（様式第3号及び第4号作成用）'!$CB$4:$CB$1000&gt;=ROWS($C$5:C1649),0))
      ),
      1,1
    ),
    ""
  ),
  ""
)</f>
        <v/>
      </c>
      <c r="D1649" s="9" t="str" cm="1">
        <f t="array" ref="D1649">IF(
  ROWS($D$5:D1649)&lt;=MAX('入力ｼｰﾄ①_従事者情報（様式第3号及び第4号作成用）'!$CB$4:$CB$500),
  IF(
    ISNUMBER(MATCH(TRUE,'入力ｼｰﾄ①_従事者情報（様式第3号及び第4号作成用）'!$CB$4:$CB$500&gt;=ROWS($D$5:D1649),0)),
    VLOOKUP(
      INDEX(
        '入力ｼｰﾄ①_従事者情報（様式第3号及び第4号作成用）'!$CD$4:$CEZ$500,
        MATCH(TRUE,'入力ｼｰﾄ①_従事者情報（様式第3号及び第4号作成用）'!$CB$4:$CB$500&gt;=ROWS($D$5:D1649),0),
        (ROWS($D$5:D1649)-IFERROR(
          IF(
            MATCH(TRUE, '入力ｼｰﾄ①_従事者情報（様式第3号及び第4号作成用）'!$CB$4:$CB$500 &gt;= ROWS($D$5:D1649), 0) = 1,
            0,
            INDEX(
              '入力ｼｰﾄ①_従事者情報（様式第3号及び第4号作成用）'!$CB$4:$CB$500,
              MATCH(TRUE, '入力ｼｰﾄ①_従事者情報（様式第3号及び第4号作成用）'!$CB$4:$CB$500 &gt;= ROWS($D$5:D1649), 0) -1
            )
          ),
          0
        ))
      ),
      非表示_資格正式名称!$B$3:$C$500,
      2,
      FALSE
    ),
    ""
  ),
  ""
)</f>
        <v/>
      </c>
      <c r="E1649" s="109"/>
    </row>
    <row r="1650" spans="2:5" x14ac:dyDescent="0.4">
      <c r="B1650" s="3" t="str" cm="1">
        <f t="array" ref="B1650">IF(
  ROWS($B$5:B1650)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ROWS($B$5:B1650), 0)
    )
    &amp; IF(
      INDEX(
        '入力ｼｰﾄ①_従事者情報（様式第3号及び第4号作成用）'!$BX$4:$BX$1000,
        MATCH(TRUE, '入力ｼｰﾄ①_従事者情報（様式第3号及び第4号作成用）'!$CB$4:$CB$1000 &gt;= ROWS($B$5:B1650), 0)
      )=1,
      "",
      "-" &amp; (
        ROWS($B$5:B1650)
        - IFERROR(
          IF(
            MATCH(TRUE, '入力ｼｰﾄ①_従事者情報（様式第3号及び第4号作成用）'!$CB$4:$CB$1000 &gt;= ROWS($B$5:B1650), 0) = 1,
            0,
            INDEX(
              '入力ｼｰﾄ①_従事者情報（様式第3号及び第4号作成用）'!$CB$4:$CB$1000,
              MATCH(TRUE, '入力ｼｰﾄ①_従事者情報（様式第3号及び第4号作成用）'!$CB$4:$CB$1000 &gt;= ROWS($B$5:B1650), 0) -1
            )
          ),
          0
        )
      )
    ),
    ""
  ),
  ""
)</f>
        <v/>
      </c>
      <c r="C1650" s="9" t="str" cm="1">
        <f t="array" ref="C1650">IF(
  ROWS($C$5:C1650) &lt;= MAX('入力ｼｰﾄ①_従事者情報（様式第3号及び第4号作成用）'!$CB$4:$CB$1000),
  IF(
    ISNUMBER(MATCH(TRUE,'入力ｼｰﾄ①_従事者情報（様式第3号及び第4号作成用）'!$CB$4:$CB$1000&gt;=ROWS($C$5:C1650),0)),
    INDEX(
      (
        INDEX('入力ｼｰﾄ①_従事者情報（様式第3号及び第4号作成用）'!$C$4:$C$1000,MATCH(TRUE,'入力ｼｰﾄ①_従事者情報（様式第3号及び第4号作成用）'!$CB$4:$CB$1000&gt;=ROWS($C$5:C1650),0))
        &amp; " " &amp;
        INDEX('入力ｼｰﾄ①_従事者情報（様式第3号及び第4号作成用）'!$D$4:$D$1000,MATCH(TRUE,'入力ｼｰﾄ①_従事者情報（様式第3号及び第4号作成用）'!$CB$4:$CB$1000&gt;=ROWS($C$5:C1650),0))
      ),
      1,1
    ),
    ""
  ),
  ""
)</f>
        <v/>
      </c>
      <c r="D1650" s="9" t="str" cm="1">
        <f t="array" ref="D1650">IF(
  ROWS($D$5:D1650)&lt;=MAX('入力ｼｰﾄ①_従事者情報（様式第3号及び第4号作成用）'!$CB$4:$CB$500),
  IF(
    ISNUMBER(MATCH(TRUE,'入力ｼｰﾄ①_従事者情報（様式第3号及び第4号作成用）'!$CB$4:$CB$500&gt;=ROWS($D$5:D1650),0)),
    VLOOKUP(
      INDEX(
        '入力ｼｰﾄ①_従事者情報（様式第3号及び第4号作成用）'!$CD$4:$CEZ$500,
        MATCH(TRUE,'入力ｼｰﾄ①_従事者情報（様式第3号及び第4号作成用）'!$CB$4:$CB$500&gt;=ROWS($D$5:D1650),0),
        (ROWS($D$5:D1650)-IFERROR(
          IF(
            MATCH(TRUE, '入力ｼｰﾄ①_従事者情報（様式第3号及び第4号作成用）'!$CB$4:$CB$500 &gt;= ROWS($D$5:D1650), 0) = 1,
            0,
            INDEX(
              '入力ｼｰﾄ①_従事者情報（様式第3号及び第4号作成用）'!$CB$4:$CB$500,
              MATCH(TRUE, '入力ｼｰﾄ①_従事者情報（様式第3号及び第4号作成用）'!$CB$4:$CB$500 &gt;= ROWS($D$5:D1650), 0) -1
            )
          ),
          0
        ))
      ),
      非表示_資格正式名称!$B$3:$C$500,
      2,
      FALSE
    ),
    ""
  ),
  ""
)</f>
        <v/>
      </c>
      <c r="E1650" s="109"/>
    </row>
    <row r="1651" spans="2:5" x14ac:dyDescent="0.4">
      <c r="B1651" s="3" t="str" cm="1">
        <f t="array" ref="B1651">IF(
  ROWS($B$5:B1651)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ROWS($B$5:B1651), 0)
    )
    &amp; IF(
      INDEX(
        '入力ｼｰﾄ①_従事者情報（様式第3号及び第4号作成用）'!$BX$4:$BX$1000,
        MATCH(TRUE, '入力ｼｰﾄ①_従事者情報（様式第3号及び第4号作成用）'!$CB$4:$CB$1000 &gt;= ROWS($B$5:B1651), 0)
      )=1,
      "",
      "-" &amp; (
        ROWS($B$5:B1651)
        - IFERROR(
          IF(
            MATCH(TRUE, '入力ｼｰﾄ①_従事者情報（様式第3号及び第4号作成用）'!$CB$4:$CB$1000 &gt;= ROWS($B$5:B1651), 0) = 1,
            0,
            INDEX(
              '入力ｼｰﾄ①_従事者情報（様式第3号及び第4号作成用）'!$CB$4:$CB$1000,
              MATCH(TRUE, '入力ｼｰﾄ①_従事者情報（様式第3号及び第4号作成用）'!$CB$4:$CB$1000 &gt;= ROWS($B$5:B1651), 0) -1
            )
          ),
          0
        )
      )
    ),
    ""
  ),
  ""
)</f>
        <v/>
      </c>
      <c r="C1651" s="9" t="str" cm="1">
        <f t="array" ref="C1651">IF(
  ROWS($C$5:C1651) &lt;= MAX('入力ｼｰﾄ①_従事者情報（様式第3号及び第4号作成用）'!$CB$4:$CB$1000),
  IF(
    ISNUMBER(MATCH(TRUE,'入力ｼｰﾄ①_従事者情報（様式第3号及び第4号作成用）'!$CB$4:$CB$1000&gt;=ROWS($C$5:C1651),0)),
    INDEX(
      (
        INDEX('入力ｼｰﾄ①_従事者情報（様式第3号及び第4号作成用）'!$C$4:$C$1000,MATCH(TRUE,'入力ｼｰﾄ①_従事者情報（様式第3号及び第4号作成用）'!$CB$4:$CB$1000&gt;=ROWS($C$5:C1651),0))
        &amp; " " &amp;
        INDEX('入力ｼｰﾄ①_従事者情報（様式第3号及び第4号作成用）'!$D$4:$D$1000,MATCH(TRUE,'入力ｼｰﾄ①_従事者情報（様式第3号及び第4号作成用）'!$CB$4:$CB$1000&gt;=ROWS($C$5:C1651),0))
      ),
      1,1
    ),
    ""
  ),
  ""
)</f>
        <v/>
      </c>
      <c r="D1651" s="9" t="str" cm="1">
        <f t="array" ref="D1651">IF(
  ROWS($D$5:D1651)&lt;=MAX('入力ｼｰﾄ①_従事者情報（様式第3号及び第4号作成用）'!$CB$4:$CB$500),
  IF(
    ISNUMBER(MATCH(TRUE,'入力ｼｰﾄ①_従事者情報（様式第3号及び第4号作成用）'!$CB$4:$CB$500&gt;=ROWS($D$5:D1651),0)),
    VLOOKUP(
      INDEX(
        '入力ｼｰﾄ①_従事者情報（様式第3号及び第4号作成用）'!$CD$4:$CEZ$500,
        MATCH(TRUE,'入力ｼｰﾄ①_従事者情報（様式第3号及び第4号作成用）'!$CB$4:$CB$500&gt;=ROWS($D$5:D1651),0),
        (ROWS($D$5:D1651)-IFERROR(
          IF(
            MATCH(TRUE, '入力ｼｰﾄ①_従事者情報（様式第3号及び第4号作成用）'!$CB$4:$CB$500 &gt;= ROWS($D$5:D1651), 0) = 1,
            0,
            INDEX(
              '入力ｼｰﾄ①_従事者情報（様式第3号及び第4号作成用）'!$CB$4:$CB$500,
              MATCH(TRUE, '入力ｼｰﾄ①_従事者情報（様式第3号及び第4号作成用）'!$CB$4:$CB$500 &gt;= ROWS($D$5:D1651), 0) -1
            )
          ),
          0
        ))
      ),
      非表示_資格正式名称!$B$3:$C$500,
      2,
      FALSE
    ),
    ""
  ),
  ""
)</f>
        <v/>
      </c>
      <c r="E1651" s="109"/>
    </row>
    <row r="1652" spans="2:5" x14ac:dyDescent="0.4">
      <c r="B1652" s="3" t="str" cm="1">
        <f t="array" ref="B1652">IF(
  ROWS($B$5:B1652)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ROWS($B$5:B1652), 0)
    )
    &amp; IF(
      INDEX(
        '入力ｼｰﾄ①_従事者情報（様式第3号及び第4号作成用）'!$BX$4:$BX$1000,
        MATCH(TRUE, '入力ｼｰﾄ①_従事者情報（様式第3号及び第4号作成用）'!$CB$4:$CB$1000 &gt;= ROWS($B$5:B1652), 0)
      )=1,
      "",
      "-" &amp; (
        ROWS($B$5:B1652)
        - IFERROR(
          IF(
            MATCH(TRUE, '入力ｼｰﾄ①_従事者情報（様式第3号及び第4号作成用）'!$CB$4:$CB$1000 &gt;= ROWS($B$5:B1652), 0) = 1,
            0,
            INDEX(
              '入力ｼｰﾄ①_従事者情報（様式第3号及び第4号作成用）'!$CB$4:$CB$1000,
              MATCH(TRUE, '入力ｼｰﾄ①_従事者情報（様式第3号及び第4号作成用）'!$CB$4:$CB$1000 &gt;= ROWS($B$5:B1652), 0) -1
            )
          ),
          0
        )
      )
    ),
    ""
  ),
  ""
)</f>
        <v/>
      </c>
      <c r="C1652" s="9" t="str" cm="1">
        <f t="array" ref="C1652">IF(
  ROWS($C$5:C1652) &lt;= MAX('入力ｼｰﾄ①_従事者情報（様式第3号及び第4号作成用）'!$CB$4:$CB$1000),
  IF(
    ISNUMBER(MATCH(TRUE,'入力ｼｰﾄ①_従事者情報（様式第3号及び第4号作成用）'!$CB$4:$CB$1000&gt;=ROWS($C$5:C1652),0)),
    INDEX(
      (
        INDEX('入力ｼｰﾄ①_従事者情報（様式第3号及び第4号作成用）'!$C$4:$C$1000,MATCH(TRUE,'入力ｼｰﾄ①_従事者情報（様式第3号及び第4号作成用）'!$CB$4:$CB$1000&gt;=ROWS($C$5:C1652),0))
        &amp; " " &amp;
        INDEX('入力ｼｰﾄ①_従事者情報（様式第3号及び第4号作成用）'!$D$4:$D$1000,MATCH(TRUE,'入力ｼｰﾄ①_従事者情報（様式第3号及び第4号作成用）'!$CB$4:$CB$1000&gt;=ROWS($C$5:C1652),0))
      ),
      1,1
    ),
    ""
  ),
  ""
)</f>
        <v/>
      </c>
      <c r="D1652" s="9" t="str" cm="1">
        <f t="array" ref="D1652">IF(
  ROWS($D$5:D1652)&lt;=MAX('入力ｼｰﾄ①_従事者情報（様式第3号及び第4号作成用）'!$CB$4:$CB$500),
  IF(
    ISNUMBER(MATCH(TRUE,'入力ｼｰﾄ①_従事者情報（様式第3号及び第4号作成用）'!$CB$4:$CB$500&gt;=ROWS($D$5:D1652),0)),
    VLOOKUP(
      INDEX(
        '入力ｼｰﾄ①_従事者情報（様式第3号及び第4号作成用）'!$CD$4:$CEZ$500,
        MATCH(TRUE,'入力ｼｰﾄ①_従事者情報（様式第3号及び第4号作成用）'!$CB$4:$CB$500&gt;=ROWS($D$5:D1652),0),
        (ROWS($D$5:D1652)-IFERROR(
          IF(
            MATCH(TRUE, '入力ｼｰﾄ①_従事者情報（様式第3号及び第4号作成用）'!$CB$4:$CB$500 &gt;= ROWS($D$5:D1652), 0) = 1,
            0,
            INDEX(
              '入力ｼｰﾄ①_従事者情報（様式第3号及び第4号作成用）'!$CB$4:$CB$500,
              MATCH(TRUE, '入力ｼｰﾄ①_従事者情報（様式第3号及び第4号作成用）'!$CB$4:$CB$500 &gt;= ROWS($D$5:D1652), 0) -1
            )
          ),
          0
        ))
      ),
      非表示_資格正式名称!$B$3:$C$500,
      2,
      FALSE
    ),
    ""
  ),
  ""
)</f>
        <v/>
      </c>
      <c r="E1652" s="109"/>
    </row>
    <row r="1653" spans="2:5" x14ac:dyDescent="0.4">
      <c r="B1653" s="3" t="str" cm="1">
        <f t="array" ref="B1653">IF(
  ROWS($B$5:B1653)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ROWS($B$5:B1653), 0)
    )
    &amp; IF(
      INDEX(
        '入力ｼｰﾄ①_従事者情報（様式第3号及び第4号作成用）'!$BX$4:$BX$1000,
        MATCH(TRUE, '入力ｼｰﾄ①_従事者情報（様式第3号及び第4号作成用）'!$CB$4:$CB$1000 &gt;= ROWS($B$5:B1653), 0)
      )=1,
      "",
      "-" &amp; (
        ROWS($B$5:B1653)
        - IFERROR(
          IF(
            MATCH(TRUE, '入力ｼｰﾄ①_従事者情報（様式第3号及び第4号作成用）'!$CB$4:$CB$1000 &gt;= ROWS($B$5:B1653), 0) = 1,
            0,
            INDEX(
              '入力ｼｰﾄ①_従事者情報（様式第3号及び第4号作成用）'!$CB$4:$CB$1000,
              MATCH(TRUE, '入力ｼｰﾄ①_従事者情報（様式第3号及び第4号作成用）'!$CB$4:$CB$1000 &gt;= ROWS($B$5:B1653), 0) -1
            )
          ),
          0
        )
      )
    ),
    ""
  ),
  ""
)</f>
        <v/>
      </c>
      <c r="C1653" s="9" t="str" cm="1">
        <f t="array" ref="C1653">IF(
  ROWS($C$5:C1653) &lt;= MAX('入力ｼｰﾄ①_従事者情報（様式第3号及び第4号作成用）'!$CB$4:$CB$1000),
  IF(
    ISNUMBER(MATCH(TRUE,'入力ｼｰﾄ①_従事者情報（様式第3号及び第4号作成用）'!$CB$4:$CB$1000&gt;=ROWS($C$5:C1653),0)),
    INDEX(
      (
        INDEX('入力ｼｰﾄ①_従事者情報（様式第3号及び第4号作成用）'!$C$4:$C$1000,MATCH(TRUE,'入力ｼｰﾄ①_従事者情報（様式第3号及び第4号作成用）'!$CB$4:$CB$1000&gt;=ROWS($C$5:C1653),0))
        &amp; " " &amp;
        INDEX('入力ｼｰﾄ①_従事者情報（様式第3号及び第4号作成用）'!$D$4:$D$1000,MATCH(TRUE,'入力ｼｰﾄ①_従事者情報（様式第3号及び第4号作成用）'!$CB$4:$CB$1000&gt;=ROWS($C$5:C1653),0))
      ),
      1,1
    ),
    ""
  ),
  ""
)</f>
        <v/>
      </c>
      <c r="D1653" s="9" t="str" cm="1">
        <f t="array" ref="D1653">IF(
  ROWS($D$5:D1653)&lt;=MAX('入力ｼｰﾄ①_従事者情報（様式第3号及び第4号作成用）'!$CB$4:$CB$500),
  IF(
    ISNUMBER(MATCH(TRUE,'入力ｼｰﾄ①_従事者情報（様式第3号及び第4号作成用）'!$CB$4:$CB$500&gt;=ROWS($D$5:D1653),0)),
    VLOOKUP(
      INDEX(
        '入力ｼｰﾄ①_従事者情報（様式第3号及び第4号作成用）'!$CD$4:$CEZ$500,
        MATCH(TRUE,'入力ｼｰﾄ①_従事者情報（様式第3号及び第4号作成用）'!$CB$4:$CB$500&gt;=ROWS($D$5:D1653),0),
        (ROWS($D$5:D1653)-IFERROR(
          IF(
            MATCH(TRUE, '入力ｼｰﾄ①_従事者情報（様式第3号及び第4号作成用）'!$CB$4:$CB$500 &gt;= ROWS($D$5:D1653), 0) = 1,
            0,
            INDEX(
              '入力ｼｰﾄ①_従事者情報（様式第3号及び第4号作成用）'!$CB$4:$CB$500,
              MATCH(TRUE, '入力ｼｰﾄ①_従事者情報（様式第3号及び第4号作成用）'!$CB$4:$CB$500 &gt;= ROWS($D$5:D1653), 0) -1
            )
          ),
          0
        ))
      ),
      非表示_資格正式名称!$B$3:$C$500,
      2,
      FALSE
    ),
    ""
  ),
  ""
)</f>
        <v/>
      </c>
      <c r="E1653" s="109"/>
    </row>
    <row r="1654" spans="2:5" x14ac:dyDescent="0.4">
      <c r="B1654" s="3" t="str" cm="1">
        <f t="array" ref="B1654">IF(
  ROWS($B$5:B1654)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ROWS($B$5:B1654), 0)
    )
    &amp; IF(
      INDEX(
        '入力ｼｰﾄ①_従事者情報（様式第3号及び第4号作成用）'!$BX$4:$BX$1000,
        MATCH(TRUE, '入力ｼｰﾄ①_従事者情報（様式第3号及び第4号作成用）'!$CB$4:$CB$1000 &gt;= ROWS($B$5:B1654), 0)
      )=1,
      "",
      "-" &amp; (
        ROWS($B$5:B1654)
        - IFERROR(
          IF(
            MATCH(TRUE, '入力ｼｰﾄ①_従事者情報（様式第3号及び第4号作成用）'!$CB$4:$CB$1000 &gt;= ROWS($B$5:B1654), 0) = 1,
            0,
            INDEX(
              '入力ｼｰﾄ①_従事者情報（様式第3号及び第4号作成用）'!$CB$4:$CB$1000,
              MATCH(TRUE, '入力ｼｰﾄ①_従事者情報（様式第3号及び第4号作成用）'!$CB$4:$CB$1000 &gt;= ROWS($B$5:B1654), 0) -1
            )
          ),
          0
        )
      )
    ),
    ""
  ),
  ""
)</f>
        <v/>
      </c>
      <c r="C1654" s="9" t="str" cm="1">
        <f t="array" ref="C1654">IF(
  ROWS($C$5:C1654) &lt;= MAX('入力ｼｰﾄ①_従事者情報（様式第3号及び第4号作成用）'!$CB$4:$CB$1000),
  IF(
    ISNUMBER(MATCH(TRUE,'入力ｼｰﾄ①_従事者情報（様式第3号及び第4号作成用）'!$CB$4:$CB$1000&gt;=ROWS($C$5:C1654),0)),
    INDEX(
      (
        INDEX('入力ｼｰﾄ①_従事者情報（様式第3号及び第4号作成用）'!$C$4:$C$1000,MATCH(TRUE,'入力ｼｰﾄ①_従事者情報（様式第3号及び第4号作成用）'!$CB$4:$CB$1000&gt;=ROWS($C$5:C1654),0))
        &amp; " " &amp;
        INDEX('入力ｼｰﾄ①_従事者情報（様式第3号及び第4号作成用）'!$D$4:$D$1000,MATCH(TRUE,'入力ｼｰﾄ①_従事者情報（様式第3号及び第4号作成用）'!$CB$4:$CB$1000&gt;=ROWS($C$5:C1654),0))
      ),
      1,1
    ),
    ""
  ),
  ""
)</f>
        <v/>
      </c>
      <c r="D1654" s="9" t="str" cm="1">
        <f t="array" ref="D1654">IF(
  ROWS($D$5:D1654)&lt;=MAX('入力ｼｰﾄ①_従事者情報（様式第3号及び第4号作成用）'!$CB$4:$CB$500),
  IF(
    ISNUMBER(MATCH(TRUE,'入力ｼｰﾄ①_従事者情報（様式第3号及び第4号作成用）'!$CB$4:$CB$500&gt;=ROWS($D$5:D1654),0)),
    VLOOKUP(
      INDEX(
        '入力ｼｰﾄ①_従事者情報（様式第3号及び第4号作成用）'!$CD$4:$CEZ$500,
        MATCH(TRUE,'入力ｼｰﾄ①_従事者情報（様式第3号及び第4号作成用）'!$CB$4:$CB$500&gt;=ROWS($D$5:D1654),0),
        (ROWS($D$5:D1654)-IFERROR(
          IF(
            MATCH(TRUE, '入力ｼｰﾄ①_従事者情報（様式第3号及び第4号作成用）'!$CB$4:$CB$500 &gt;= ROWS($D$5:D1654), 0) = 1,
            0,
            INDEX(
              '入力ｼｰﾄ①_従事者情報（様式第3号及び第4号作成用）'!$CB$4:$CB$500,
              MATCH(TRUE, '入力ｼｰﾄ①_従事者情報（様式第3号及び第4号作成用）'!$CB$4:$CB$500 &gt;= ROWS($D$5:D1654), 0) -1
            )
          ),
          0
        ))
      ),
      非表示_資格正式名称!$B$3:$C$500,
      2,
      FALSE
    ),
    ""
  ),
  ""
)</f>
        <v/>
      </c>
      <c r="E1654" s="109"/>
    </row>
    <row r="1655" spans="2:5" x14ac:dyDescent="0.4">
      <c r="B1655" s="3" t="str" cm="1">
        <f t="array" ref="B1655">IF(
  ROWS($B$5:B1655)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ROWS($B$5:B1655), 0)
    )
    &amp; IF(
      INDEX(
        '入力ｼｰﾄ①_従事者情報（様式第3号及び第4号作成用）'!$BX$4:$BX$1000,
        MATCH(TRUE, '入力ｼｰﾄ①_従事者情報（様式第3号及び第4号作成用）'!$CB$4:$CB$1000 &gt;= ROWS($B$5:B1655), 0)
      )=1,
      "",
      "-" &amp; (
        ROWS($B$5:B1655)
        - IFERROR(
          IF(
            MATCH(TRUE, '入力ｼｰﾄ①_従事者情報（様式第3号及び第4号作成用）'!$CB$4:$CB$1000 &gt;= ROWS($B$5:B1655), 0) = 1,
            0,
            INDEX(
              '入力ｼｰﾄ①_従事者情報（様式第3号及び第4号作成用）'!$CB$4:$CB$1000,
              MATCH(TRUE, '入力ｼｰﾄ①_従事者情報（様式第3号及び第4号作成用）'!$CB$4:$CB$1000 &gt;= ROWS($B$5:B1655), 0) -1
            )
          ),
          0
        )
      )
    ),
    ""
  ),
  ""
)</f>
        <v/>
      </c>
      <c r="C1655" s="9" t="str" cm="1">
        <f t="array" ref="C1655">IF(
  ROWS($C$5:C1655) &lt;= MAX('入力ｼｰﾄ①_従事者情報（様式第3号及び第4号作成用）'!$CB$4:$CB$1000),
  IF(
    ISNUMBER(MATCH(TRUE,'入力ｼｰﾄ①_従事者情報（様式第3号及び第4号作成用）'!$CB$4:$CB$1000&gt;=ROWS($C$5:C1655),0)),
    INDEX(
      (
        INDEX('入力ｼｰﾄ①_従事者情報（様式第3号及び第4号作成用）'!$C$4:$C$1000,MATCH(TRUE,'入力ｼｰﾄ①_従事者情報（様式第3号及び第4号作成用）'!$CB$4:$CB$1000&gt;=ROWS($C$5:C1655),0))
        &amp; " " &amp;
        INDEX('入力ｼｰﾄ①_従事者情報（様式第3号及び第4号作成用）'!$D$4:$D$1000,MATCH(TRUE,'入力ｼｰﾄ①_従事者情報（様式第3号及び第4号作成用）'!$CB$4:$CB$1000&gt;=ROWS($C$5:C1655),0))
      ),
      1,1
    ),
    ""
  ),
  ""
)</f>
        <v/>
      </c>
      <c r="D1655" s="9" t="str" cm="1">
        <f t="array" ref="D1655">IF(
  ROWS($D$5:D1655)&lt;=MAX('入力ｼｰﾄ①_従事者情報（様式第3号及び第4号作成用）'!$CB$4:$CB$500),
  IF(
    ISNUMBER(MATCH(TRUE,'入力ｼｰﾄ①_従事者情報（様式第3号及び第4号作成用）'!$CB$4:$CB$500&gt;=ROWS($D$5:D1655),0)),
    VLOOKUP(
      INDEX(
        '入力ｼｰﾄ①_従事者情報（様式第3号及び第4号作成用）'!$CD$4:$CEZ$500,
        MATCH(TRUE,'入力ｼｰﾄ①_従事者情報（様式第3号及び第4号作成用）'!$CB$4:$CB$500&gt;=ROWS($D$5:D1655),0),
        (ROWS($D$5:D1655)-IFERROR(
          IF(
            MATCH(TRUE, '入力ｼｰﾄ①_従事者情報（様式第3号及び第4号作成用）'!$CB$4:$CB$500 &gt;= ROWS($D$5:D1655), 0) = 1,
            0,
            INDEX(
              '入力ｼｰﾄ①_従事者情報（様式第3号及び第4号作成用）'!$CB$4:$CB$500,
              MATCH(TRUE, '入力ｼｰﾄ①_従事者情報（様式第3号及び第4号作成用）'!$CB$4:$CB$500 &gt;= ROWS($D$5:D1655), 0) -1
            )
          ),
          0
        ))
      ),
      非表示_資格正式名称!$B$3:$C$500,
      2,
      FALSE
    ),
    ""
  ),
  ""
)</f>
        <v/>
      </c>
      <c r="E1655" s="109"/>
    </row>
    <row r="1656" spans="2:5" x14ac:dyDescent="0.4">
      <c r="B1656" s="3" t="str" cm="1">
        <f t="array" ref="B1656">IF(
  ROWS($B$5:B1656)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ROWS($B$5:B1656), 0)
    )
    &amp; IF(
      INDEX(
        '入力ｼｰﾄ①_従事者情報（様式第3号及び第4号作成用）'!$BX$4:$BX$1000,
        MATCH(TRUE, '入力ｼｰﾄ①_従事者情報（様式第3号及び第4号作成用）'!$CB$4:$CB$1000 &gt;= ROWS($B$5:B1656), 0)
      )=1,
      "",
      "-" &amp; (
        ROWS($B$5:B1656)
        - IFERROR(
          IF(
            MATCH(TRUE, '入力ｼｰﾄ①_従事者情報（様式第3号及び第4号作成用）'!$CB$4:$CB$1000 &gt;= ROWS($B$5:B1656), 0) = 1,
            0,
            INDEX(
              '入力ｼｰﾄ①_従事者情報（様式第3号及び第4号作成用）'!$CB$4:$CB$1000,
              MATCH(TRUE, '入力ｼｰﾄ①_従事者情報（様式第3号及び第4号作成用）'!$CB$4:$CB$1000 &gt;= ROWS($B$5:B1656), 0) -1
            )
          ),
          0
        )
      )
    ),
    ""
  ),
  ""
)</f>
        <v/>
      </c>
      <c r="C1656" s="9" t="str" cm="1">
        <f t="array" ref="C1656">IF(
  ROWS($C$5:C1656) &lt;= MAX('入力ｼｰﾄ①_従事者情報（様式第3号及び第4号作成用）'!$CB$4:$CB$1000),
  IF(
    ISNUMBER(MATCH(TRUE,'入力ｼｰﾄ①_従事者情報（様式第3号及び第4号作成用）'!$CB$4:$CB$1000&gt;=ROWS($C$5:C1656),0)),
    INDEX(
      (
        INDEX('入力ｼｰﾄ①_従事者情報（様式第3号及び第4号作成用）'!$C$4:$C$1000,MATCH(TRUE,'入力ｼｰﾄ①_従事者情報（様式第3号及び第4号作成用）'!$CB$4:$CB$1000&gt;=ROWS($C$5:C1656),0))
        &amp; " " &amp;
        INDEX('入力ｼｰﾄ①_従事者情報（様式第3号及び第4号作成用）'!$D$4:$D$1000,MATCH(TRUE,'入力ｼｰﾄ①_従事者情報（様式第3号及び第4号作成用）'!$CB$4:$CB$1000&gt;=ROWS($C$5:C1656),0))
      ),
      1,1
    ),
    ""
  ),
  ""
)</f>
        <v/>
      </c>
      <c r="D1656" s="9" t="str" cm="1">
        <f t="array" ref="D1656">IF(
  ROWS($D$5:D1656)&lt;=MAX('入力ｼｰﾄ①_従事者情報（様式第3号及び第4号作成用）'!$CB$4:$CB$500),
  IF(
    ISNUMBER(MATCH(TRUE,'入力ｼｰﾄ①_従事者情報（様式第3号及び第4号作成用）'!$CB$4:$CB$500&gt;=ROWS($D$5:D1656),0)),
    VLOOKUP(
      INDEX(
        '入力ｼｰﾄ①_従事者情報（様式第3号及び第4号作成用）'!$CD$4:$CEZ$500,
        MATCH(TRUE,'入力ｼｰﾄ①_従事者情報（様式第3号及び第4号作成用）'!$CB$4:$CB$500&gt;=ROWS($D$5:D1656),0),
        (ROWS($D$5:D1656)-IFERROR(
          IF(
            MATCH(TRUE, '入力ｼｰﾄ①_従事者情報（様式第3号及び第4号作成用）'!$CB$4:$CB$500 &gt;= ROWS($D$5:D1656), 0) = 1,
            0,
            INDEX(
              '入力ｼｰﾄ①_従事者情報（様式第3号及び第4号作成用）'!$CB$4:$CB$500,
              MATCH(TRUE, '入力ｼｰﾄ①_従事者情報（様式第3号及び第4号作成用）'!$CB$4:$CB$500 &gt;= ROWS($D$5:D1656), 0) -1
            )
          ),
          0
        ))
      ),
      非表示_資格正式名称!$B$3:$C$500,
      2,
      FALSE
    ),
    ""
  ),
  ""
)</f>
        <v/>
      </c>
      <c r="E1656" s="109"/>
    </row>
    <row r="1657" spans="2:5" x14ac:dyDescent="0.4">
      <c r="B1657" s="3" t="str" cm="1">
        <f t="array" ref="B1657">IF(
  ROWS($B$5:B1657)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ROWS($B$5:B1657), 0)
    )
    &amp; IF(
      INDEX(
        '入力ｼｰﾄ①_従事者情報（様式第3号及び第4号作成用）'!$BX$4:$BX$1000,
        MATCH(TRUE, '入力ｼｰﾄ①_従事者情報（様式第3号及び第4号作成用）'!$CB$4:$CB$1000 &gt;= ROWS($B$5:B1657), 0)
      )=1,
      "",
      "-" &amp; (
        ROWS($B$5:B1657)
        - IFERROR(
          IF(
            MATCH(TRUE, '入力ｼｰﾄ①_従事者情報（様式第3号及び第4号作成用）'!$CB$4:$CB$1000 &gt;= ROWS($B$5:B1657), 0) = 1,
            0,
            INDEX(
              '入力ｼｰﾄ①_従事者情報（様式第3号及び第4号作成用）'!$CB$4:$CB$1000,
              MATCH(TRUE, '入力ｼｰﾄ①_従事者情報（様式第3号及び第4号作成用）'!$CB$4:$CB$1000 &gt;= ROWS($B$5:B1657), 0) -1
            )
          ),
          0
        )
      )
    ),
    ""
  ),
  ""
)</f>
        <v/>
      </c>
      <c r="C1657" s="9" t="str" cm="1">
        <f t="array" ref="C1657">IF(
  ROWS($C$5:C1657) &lt;= MAX('入力ｼｰﾄ①_従事者情報（様式第3号及び第4号作成用）'!$CB$4:$CB$1000),
  IF(
    ISNUMBER(MATCH(TRUE,'入力ｼｰﾄ①_従事者情報（様式第3号及び第4号作成用）'!$CB$4:$CB$1000&gt;=ROWS($C$5:C1657),0)),
    INDEX(
      (
        INDEX('入力ｼｰﾄ①_従事者情報（様式第3号及び第4号作成用）'!$C$4:$C$1000,MATCH(TRUE,'入力ｼｰﾄ①_従事者情報（様式第3号及び第4号作成用）'!$CB$4:$CB$1000&gt;=ROWS($C$5:C1657),0))
        &amp; " " &amp;
        INDEX('入力ｼｰﾄ①_従事者情報（様式第3号及び第4号作成用）'!$D$4:$D$1000,MATCH(TRUE,'入力ｼｰﾄ①_従事者情報（様式第3号及び第4号作成用）'!$CB$4:$CB$1000&gt;=ROWS($C$5:C1657),0))
      ),
      1,1
    ),
    ""
  ),
  ""
)</f>
        <v/>
      </c>
      <c r="D1657" s="9" t="str" cm="1">
        <f t="array" ref="D1657">IF(
  ROWS($D$5:D1657)&lt;=MAX('入力ｼｰﾄ①_従事者情報（様式第3号及び第4号作成用）'!$CB$4:$CB$500),
  IF(
    ISNUMBER(MATCH(TRUE,'入力ｼｰﾄ①_従事者情報（様式第3号及び第4号作成用）'!$CB$4:$CB$500&gt;=ROWS($D$5:D1657),0)),
    VLOOKUP(
      INDEX(
        '入力ｼｰﾄ①_従事者情報（様式第3号及び第4号作成用）'!$CD$4:$CEZ$500,
        MATCH(TRUE,'入力ｼｰﾄ①_従事者情報（様式第3号及び第4号作成用）'!$CB$4:$CB$500&gt;=ROWS($D$5:D1657),0),
        (ROWS($D$5:D1657)-IFERROR(
          IF(
            MATCH(TRUE, '入力ｼｰﾄ①_従事者情報（様式第3号及び第4号作成用）'!$CB$4:$CB$500 &gt;= ROWS($D$5:D1657), 0) = 1,
            0,
            INDEX(
              '入力ｼｰﾄ①_従事者情報（様式第3号及び第4号作成用）'!$CB$4:$CB$500,
              MATCH(TRUE, '入力ｼｰﾄ①_従事者情報（様式第3号及び第4号作成用）'!$CB$4:$CB$500 &gt;= ROWS($D$5:D1657), 0) -1
            )
          ),
          0
        ))
      ),
      非表示_資格正式名称!$B$3:$C$500,
      2,
      FALSE
    ),
    ""
  ),
  ""
)</f>
        <v/>
      </c>
      <c r="E1657" s="109"/>
    </row>
    <row r="1658" spans="2:5" x14ac:dyDescent="0.4">
      <c r="B1658" s="3" t="str" cm="1">
        <f t="array" ref="B1658">IF(
  ROWS($B$5:B1658)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ROWS($B$5:B1658), 0)
    )
    &amp; IF(
      INDEX(
        '入力ｼｰﾄ①_従事者情報（様式第3号及び第4号作成用）'!$BX$4:$BX$1000,
        MATCH(TRUE, '入力ｼｰﾄ①_従事者情報（様式第3号及び第4号作成用）'!$CB$4:$CB$1000 &gt;= ROWS($B$5:B1658), 0)
      )=1,
      "",
      "-" &amp; (
        ROWS($B$5:B1658)
        - IFERROR(
          IF(
            MATCH(TRUE, '入力ｼｰﾄ①_従事者情報（様式第3号及び第4号作成用）'!$CB$4:$CB$1000 &gt;= ROWS($B$5:B1658), 0) = 1,
            0,
            INDEX(
              '入力ｼｰﾄ①_従事者情報（様式第3号及び第4号作成用）'!$CB$4:$CB$1000,
              MATCH(TRUE, '入力ｼｰﾄ①_従事者情報（様式第3号及び第4号作成用）'!$CB$4:$CB$1000 &gt;= ROWS($B$5:B1658), 0) -1
            )
          ),
          0
        )
      )
    ),
    ""
  ),
  ""
)</f>
        <v/>
      </c>
      <c r="C1658" s="9" t="str" cm="1">
        <f t="array" ref="C1658">IF(
  ROWS($C$5:C1658) &lt;= MAX('入力ｼｰﾄ①_従事者情報（様式第3号及び第4号作成用）'!$CB$4:$CB$1000),
  IF(
    ISNUMBER(MATCH(TRUE,'入力ｼｰﾄ①_従事者情報（様式第3号及び第4号作成用）'!$CB$4:$CB$1000&gt;=ROWS($C$5:C1658),0)),
    INDEX(
      (
        INDEX('入力ｼｰﾄ①_従事者情報（様式第3号及び第4号作成用）'!$C$4:$C$1000,MATCH(TRUE,'入力ｼｰﾄ①_従事者情報（様式第3号及び第4号作成用）'!$CB$4:$CB$1000&gt;=ROWS($C$5:C1658),0))
        &amp; " " &amp;
        INDEX('入力ｼｰﾄ①_従事者情報（様式第3号及び第4号作成用）'!$D$4:$D$1000,MATCH(TRUE,'入力ｼｰﾄ①_従事者情報（様式第3号及び第4号作成用）'!$CB$4:$CB$1000&gt;=ROWS($C$5:C1658),0))
      ),
      1,1
    ),
    ""
  ),
  ""
)</f>
        <v/>
      </c>
      <c r="D1658" s="9" t="str" cm="1">
        <f t="array" ref="D1658">IF(
  ROWS($D$5:D1658)&lt;=MAX('入力ｼｰﾄ①_従事者情報（様式第3号及び第4号作成用）'!$CB$4:$CB$500),
  IF(
    ISNUMBER(MATCH(TRUE,'入力ｼｰﾄ①_従事者情報（様式第3号及び第4号作成用）'!$CB$4:$CB$500&gt;=ROWS($D$5:D1658),0)),
    VLOOKUP(
      INDEX(
        '入力ｼｰﾄ①_従事者情報（様式第3号及び第4号作成用）'!$CD$4:$CEZ$500,
        MATCH(TRUE,'入力ｼｰﾄ①_従事者情報（様式第3号及び第4号作成用）'!$CB$4:$CB$500&gt;=ROWS($D$5:D1658),0),
        (ROWS($D$5:D1658)-IFERROR(
          IF(
            MATCH(TRUE, '入力ｼｰﾄ①_従事者情報（様式第3号及び第4号作成用）'!$CB$4:$CB$500 &gt;= ROWS($D$5:D1658), 0) = 1,
            0,
            INDEX(
              '入力ｼｰﾄ①_従事者情報（様式第3号及び第4号作成用）'!$CB$4:$CB$500,
              MATCH(TRUE, '入力ｼｰﾄ①_従事者情報（様式第3号及び第4号作成用）'!$CB$4:$CB$500 &gt;= ROWS($D$5:D1658), 0) -1
            )
          ),
          0
        ))
      ),
      非表示_資格正式名称!$B$3:$C$500,
      2,
      FALSE
    ),
    ""
  ),
  ""
)</f>
        <v/>
      </c>
      <c r="E1658" s="109"/>
    </row>
    <row r="1659" spans="2:5" x14ac:dyDescent="0.4">
      <c r="B1659" s="3" t="str" cm="1">
        <f t="array" ref="B1659">IF(
  ROWS($B$5:B1659)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ROWS($B$5:B1659), 0)
    )
    &amp; IF(
      INDEX(
        '入力ｼｰﾄ①_従事者情報（様式第3号及び第4号作成用）'!$BX$4:$BX$1000,
        MATCH(TRUE, '入力ｼｰﾄ①_従事者情報（様式第3号及び第4号作成用）'!$CB$4:$CB$1000 &gt;= ROWS($B$5:B1659), 0)
      )=1,
      "",
      "-" &amp; (
        ROWS($B$5:B1659)
        - IFERROR(
          IF(
            MATCH(TRUE, '入力ｼｰﾄ①_従事者情報（様式第3号及び第4号作成用）'!$CB$4:$CB$1000 &gt;= ROWS($B$5:B1659), 0) = 1,
            0,
            INDEX(
              '入力ｼｰﾄ①_従事者情報（様式第3号及び第4号作成用）'!$CB$4:$CB$1000,
              MATCH(TRUE, '入力ｼｰﾄ①_従事者情報（様式第3号及び第4号作成用）'!$CB$4:$CB$1000 &gt;= ROWS($B$5:B1659), 0) -1
            )
          ),
          0
        )
      )
    ),
    ""
  ),
  ""
)</f>
        <v/>
      </c>
      <c r="C1659" s="9" t="str" cm="1">
        <f t="array" ref="C1659">IF(
  ROWS($C$5:C1659) &lt;= MAX('入力ｼｰﾄ①_従事者情報（様式第3号及び第4号作成用）'!$CB$4:$CB$1000),
  IF(
    ISNUMBER(MATCH(TRUE,'入力ｼｰﾄ①_従事者情報（様式第3号及び第4号作成用）'!$CB$4:$CB$1000&gt;=ROWS($C$5:C1659),0)),
    INDEX(
      (
        INDEX('入力ｼｰﾄ①_従事者情報（様式第3号及び第4号作成用）'!$C$4:$C$1000,MATCH(TRUE,'入力ｼｰﾄ①_従事者情報（様式第3号及び第4号作成用）'!$CB$4:$CB$1000&gt;=ROWS($C$5:C1659),0))
        &amp; " " &amp;
        INDEX('入力ｼｰﾄ①_従事者情報（様式第3号及び第4号作成用）'!$D$4:$D$1000,MATCH(TRUE,'入力ｼｰﾄ①_従事者情報（様式第3号及び第4号作成用）'!$CB$4:$CB$1000&gt;=ROWS($C$5:C1659),0))
      ),
      1,1
    ),
    ""
  ),
  ""
)</f>
        <v/>
      </c>
      <c r="D1659" s="9" t="str" cm="1">
        <f t="array" ref="D1659">IF(
  ROWS($D$5:D1659)&lt;=MAX('入力ｼｰﾄ①_従事者情報（様式第3号及び第4号作成用）'!$CB$4:$CB$500),
  IF(
    ISNUMBER(MATCH(TRUE,'入力ｼｰﾄ①_従事者情報（様式第3号及び第4号作成用）'!$CB$4:$CB$500&gt;=ROWS($D$5:D1659),0)),
    VLOOKUP(
      INDEX(
        '入力ｼｰﾄ①_従事者情報（様式第3号及び第4号作成用）'!$CD$4:$CEZ$500,
        MATCH(TRUE,'入力ｼｰﾄ①_従事者情報（様式第3号及び第4号作成用）'!$CB$4:$CB$500&gt;=ROWS($D$5:D1659),0),
        (ROWS($D$5:D1659)-IFERROR(
          IF(
            MATCH(TRUE, '入力ｼｰﾄ①_従事者情報（様式第3号及び第4号作成用）'!$CB$4:$CB$500 &gt;= ROWS($D$5:D1659), 0) = 1,
            0,
            INDEX(
              '入力ｼｰﾄ①_従事者情報（様式第3号及び第4号作成用）'!$CB$4:$CB$500,
              MATCH(TRUE, '入力ｼｰﾄ①_従事者情報（様式第3号及び第4号作成用）'!$CB$4:$CB$500 &gt;= ROWS($D$5:D1659), 0) -1
            )
          ),
          0
        ))
      ),
      非表示_資格正式名称!$B$3:$C$500,
      2,
      FALSE
    ),
    ""
  ),
  ""
)</f>
        <v/>
      </c>
      <c r="E1659" s="109"/>
    </row>
    <row r="1660" spans="2:5" x14ac:dyDescent="0.4">
      <c r="B1660" s="3" t="str" cm="1">
        <f t="array" ref="B1660">IF(
  ROWS($B$5:B1660)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ROWS($B$5:B1660), 0)
    )
    &amp; IF(
      INDEX(
        '入力ｼｰﾄ①_従事者情報（様式第3号及び第4号作成用）'!$BX$4:$BX$1000,
        MATCH(TRUE, '入力ｼｰﾄ①_従事者情報（様式第3号及び第4号作成用）'!$CB$4:$CB$1000 &gt;= ROWS($B$5:B1660), 0)
      )=1,
      "",
      "-" &amp; (
        ROWS($B$5:B1660)
        - IFERROR(
          IF(
            MATCH(TRUE, '入力ｼｰﾄ①_従事者情報（様式第3号及び第4号作成用）'!$CB$4:$CB$1000 &gt;= ROWS($B$5:B1660), 0) = 1,
            0,
            INDEX(
              '入力ｼｰﾄ①_従事者情報（様式第3号及び第4号作成用）'!$CB$4:$CB$1000,
              MATCH(TRUE, '入力ｼｰﾄ①_従事者情報（様式第3号及び第4号作成用）'!$CB$4:$CB$1000 &gt;= ROWS($B$5:B1660), 0) -1
            )
          ),
          0
        )
      )
    ),
    ""
  ),
  ""
)</f>
        <v/>
      </c>
      <c r="C1660" s="9" t="str" cm="1">
        <f t="array" ref="C1660">IF(
  ROWS($C$5:C1660) &lt;= MAX('入力ｼｰﾄ①_従事者情報（様式第3号及び第4号作成用）'!$CB$4:$CB$1000),
  IF(
    ISNUMBER(MATCH(TRUE,'入力ｼｰﾄ①_従事者情報（様式第3号及び第4号作成用）'!$CB$4:$CB$1000&gt;=ROWS($C$5:C1660),0)),
    INDEX(
      (
        INDEX('入力ｼｰﾄ①_従事者情報（様式第3号及び第4号作成用）'!$C$4:$C$1000,MATCH(TRUE,'入力ｼｰﾄ①_従事者情報（様式第3号及び第4号作成用）'!$CB$4:$CB$1000&gt;=ROWS($C$5:C1660),0))
        &amp; " " &amp;
        INDEX('入力ｼｰﾄ①_従事者情報（様式第3号及び第4号作成用）'!$D$4:$D$1000,MATCH(TRUE,'入力ｼｰﾄ①_従事者情報（様式第3号及び第4号作成用）'!$CB$4:$CB$1000&gt;=ROWS($C$5:C1660),0))
      ),
      1,1
    ),
    ""
  ),
  ""
)</f>
        <v/>
      </c>
      <c r="D1660" s="9" t="str" cm="1">
        <f t="array" ref="D1660">IF(
  ROWS($D$5:D1660)&lt;=MAX('入力ｼｰﾄ①_従事者情報（様式第3号及び第4号作成用）'!$CB$4:$CB$500),
  IF(
    ISNUMBER(MATCH(TRUE,'入力ｼｰﾄ①_従事者情報（様式第3号及び第4号作成用）'!$CB$4:$CB$500&gt;=ROWS($D$5:D1660),0)),
    VLOOKUP(
      INDEX(
        '入力ｼｰﾄ①_従事者情報（様式第3号及び第4号作成用）'!$CD$4:$CEZ$500,
        MATCH(TRUE,'入力ｼｰﾄ①_従事者情報（様式第3号及び第4号作成用）'!$CB$4:$CB$500&gt;=ROWS($D$5:D1660),0),
        (ROWS($D$5:D1660)-IFERROR(
          IF(
            MATCH(TRUE, '入力ｼｰﾄ①_従事者情報（様式第3号及び第4号作成用）'!$CB$4:$CB$500 &gt;= ROWS($D$5:D1660), 0) = 1,
            0,
            INDEX(
              '入力ｼｰﾄ①_従事者情報（様式第3号及び第4号作成用）'!$CB$4:$CB$500,
              MATCH(TRUE, '入力ｼｰﾄ①_従事者情報（様式第3号及び第4号作成用）'!$CB$4:$CB$500 &gt;= ROWS($D$5:D1660), 0) -1
            )
          ),
          0
        ))
      ),
      非表示_資格正式名称!$B$3:$C$500,
      2,
      FALSE
    ),
    ""
  ),
  ""
)</f>
        <v/>
      </c>
      <c r="E1660" s="109"/>
    </row>
    <row r="1661" spans="2:5" x14ac:dyDescent="0.4">
      <c r="B1661" s="3" t="str" cm="1">
        <f t="array" ref="B1661">IF(
  ROWS($B$5:B1661)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ROWS($B$5:B1661), 0)
    )
    &amp; IF(
      INDEX(
        '入力ｼｰﾄ①_従事者情報（様式第3号及び第4号作成用）'!$BX$4:$BX$1000,
        MATCH(TRUE, '入力ｼｰﾄ①_従事者情報（様式第3号及び第4号作成用）'!$CB$4:$CB$1000 &gt;= ROWS($B$5:B1661), 0)
      )=1,
      "",
      "-" &amp; (
        ROWS($B$5:B1661)
        - IFERROR(
          IF(
            MATCH(TRUE, '入力ｼｰﾄ①_従事者情報（様式第3号及び第4号作成用）'!$CB$4:$CB$1000 &gt;= ROWS($B$5:B1661), 0) = 1,
            0,
            INDEX(
              '入力ｼｰﾄ①_従事者情報（様式第3号及び第4号作成用）'!$CB$4:$CB$1000,
              MATCH(TRUE, '入力ｼｰﾄ①_従事者情報（様式第3号及び第4号作成用）'!$CB$4:$CB$1000 &gt;= ROWS($B$5:B1661), 0) -1
            )
          ),
          0
        )
      )
    ),
    ""
  ),
  ""
)</f>
        <v/>
      </c>
      <c r="C1661" s="9" t="str" cm="1">
        <f t="array" ref="C1661">IF(
  ROWS($C$5:C1661) &lt;= MAX('入力ｼｰﾄ①_従事者情報（様式第3号及び第4号作成用）'!$CB$4:$CB$1000),
  IF(
    ISNUMBER(MATCH(TRUE,'入力ｼｰﾄ①_従事者情報（様式第3号及び第4号作成用）'!$CB$4:$CB$1000&gt;=ROWS($C$5:C1661),0)),
    INDEX(
      (
        INDEX('入力ｼｰﾄ①_従事者情報（様式第3号及び第4号作成用）'!$C$4:$C$1000,MATCH(TRUE,'入力ｼｰﾄ①_従事者情報（様式第3号及び第4号作成用）'!$CB$4:$CB$1000&gt;=ROWS($C$5:C1661),0))
        &amp; " " &amp;
        INDEX('入力ｼｰﾄ①_従事者情報（様式第3号及び第4号作成用）'!$D$4:$D$1000,MATCH(TRUE,'入力ｼｰﾄ①_従事者情報（様式第3号及び第4号作成用）'!$CB$4:$CB$1000&gt;=ROWS($C$5:C1661),0))
      ),
      1,1
    ),
    ""
  ),
  ""
)</f>
        <v/>
      </c>
      <c r="D1661" s="9" t="str" cm="1">
        <f t="array" ref="D1661">IF(
  ROWS($D$5:D1661)&lt;=MAX('入力ｼｰﾄ①_従事者情報（様式第3号及び第4号作成用）'!$CB$4:$CB$500),
  IF(
    ISNUMBER(MATCH(TRUE,'入力ｼｰﾄ①_従事者情報（様式第3号及び第4号作成用）'!$CB$4:$CB$500&gt;=ROWS($D$5:D1661),0)),
    VLOOKUP(
      INDEX(
        '入力ｼｰﾄ①_従事者情報（様式第3号及び第4号作成用）'!$CD$4:$CEZ$500,
        MATCH(TRUE,'入力ｼｰﾄ①_従事者情報（様式第3号及び第4号作成用）'!$CB$4:$CB$500&gt;=ROWS($D$5:D1661),0),
        (ROWS($D$5:D1661)-IFERROR(
          IF(
            MATCH(TRUE, '入力ｼｰﾄ①_従事者情報（様式第3号及び第4号作成用）'!$CB$4:$CB$500 &gt;= ROWS($D$5:D1661), 0) = 1,
            0,
            INDEX(
              '入力ｼｰﾄ①_従事者情報（様式第3号及び第4号作成用）'!$CB$4:$CB$500,
              MATCH(TRUE, '入力ｼｰﾄ①_従事者情報（様式第3号及び第4号作成用）'!$CB$4:$CB$500 &gt;= ROWS($D$5:D1661), 0) -1
            )
          ),
          0
        ))
      ),
      非表示_資格正式名称!$B$3:$C$500,
      2,
      FALSE
    ),
    ""
  ),
  ""
)</f>
        <v/>
      </c>
      <c r="E1661" s="109"/>
    </row>
    <row r="1662" spans="2:5" x14ac:dyDescent="0.4">
      <c r="B1662" s="3" t="str" cm="1">
        <f t="array" ref="B1662">IF(
  ROWS($B$5:B1662)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ROWS($B$5:B1662), 0)
    )
    &amp; IF(
      INDEX(
        '入力ｼｰﾄ①_従事者情報（様式第3号及び第4号作成用）'!$BX$4:$BX$1000,
        MATCH(TRUE, '入力ｼｰﾄ①_従事者情報（様式第3号及び第4号作成用）'!$CB$4:$CB$1000 &gt;= ROWS($B$5:B1662), 0)
      )=1,
      "",
      "-" &amp; (
        ROWS($B$5:B1662)
        - IFERROR(
          IF(
            MATCH(TRUE, '入力ｼｰﾄ①_従事者情報（様式第3号及び第4号作成用）'!$CB$4:$CB$1000 &gt;= ROWS($B$5:B1662), 0) = 1,
            0,
            INDEX(
              '入力ｼｰﾄ①_従事者情報（様式第3号及び第4号作成用）'!$CB$4:$CB$1000,
              MATCH(TRUE, '入力ｼｰﾄ①_従事者情報（様式第3号及び第4号作成用）'!$CB$4:$CB$1000 &gt;= ROWS($B$5:B1662), 0) -1
            )
          ),
          0
        )
      )
    ),
    ""
  ),
  ""
)</f>
        <v/>
      </c>
      <c r="C1662" s="9" t="str" cm="1">
        <f t="array" ref="C1662">IF(
  ROWS($C$5:C1662) &lt;= MAX('入力ｼｰﾄ①_従事者情報（様式第3号及び第4号作成用）'!$CB$4:$CB$1000),
  IF(
    ISNUMBER(MATCH(TRUE,'入力ｼｰﾄ①_従事者情報（様式第3号及び第4号作成用）'!$CB$4:$CB$1000&gt;=ROWS($C$5:C1662),0)),
    INDEX(
      (
        INDEX('入力ｼｰﾄ①_従事者情報（様式第3号及び第4号作成用）'!$C$4:$C$1000,MATCH(TRUE,'入力ｼｰﾄ①_従事者情報（様式第3号及び第4号作成用）'!$CB$4:$CB$1000&gt;=ROWS($C$5:C1662),0))
        &amp; " " &amp;
        INDEX('入力ｼｰﾄ①_従事者情報（様式第3号及び第4号作成用）'!$D$4:$D$1000,MATCH(TRUE,'入力ｼｰﾄ①_従事者情報（様式第3号及び第4号作成用）'!$CB$4:$CB$1000&gt;=ROWS($C$5:C1662),0))
      ),
      1,1
    ),
    ""
  ),
  ""
)</f>
        <v/>
      </c>
      <c r="D1662" s="9" t="str" cm="1">
        <f t="array" ref="D1662">IF(
  ROWS($D$5:D1662)&lt;=MAX('入力ｼｰﾄ①_従事者情報（様式第3号及び第4号作成用）'!$CB$4:$CB$500),
  IF(
    ISNUMBER(MATCH(TRUE,'入力ｼｰﾄ①_従事者情報（様式第3号及び第4号作成用）'!$CB$4:$CB$500&gt;=ROWS($D$5:D1662),0)),
    VLOOKUP(
      INDEX(
        '入力ｼｰﾄ①_従事者情報（様式第3号及び第4号作成用）'!$CD$4:$CEZ$500,
        MATCH(TRUE,'入力ｼｰﾄ①_従事者情報（様式第3号及び第4号作成用）'!$CB$4:$CB$500&gt;=ROWS($D$5:D1662),0),
        (ROWS($D$5:D1662)-IFERROR(
          IF(
            MATCH(TRUE, '入力ｼｰﾄ①_従事者情報（様式第3号及び第4号作成用）'!$CB$4:$CB$500 &gt;= ROWS($D$5:D1662), 0) = 1,
            0,
            INDEX(
              '入力ｼｰﾄ①_従事者情報（様式第3号及び第4号作成用）'!$CB$4:$CB$500,
              MATCH(TRUE, '入力ｼｰﾄ①_従事者情報（様式第3号及び第4号作成用）'!$CB$4:$CB$500 &gt;= ROWS($D$5:D1662), 0) -1
            )
          ),
          0
        ))
      ),
      非表示_資格正式名称!$B$3:$C$500,
      2,
      FALSE
    ),
    ""
  ),
  ""
)</f>
        <v/>
      </c>
      <c r="E1662" s="109"/>
    </row>
    <row r="1663" spans="2:5" x14ac:dyDescent="0.4">
      <c r="B1663" s="3" t="str" cm="1">
        <f t="array" ref="B1663">IF(
  ROWS($B$5:B1663)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ROWS($B$5:B1663), 0)
    )
    &amp; IF(
      INDEX(
        '入力ｼｰﾄ①_従事者情報（様式第3号及び第4号作成用）'!$BX$4:$BX$1000,
        MATCH(TRUE, '入力ｼｰﾄ①_従事者情報（様式第3号及び第4号作成用）'!$CB$4:$CB$1000 &gt;= ROWS($B$5:B1663), 0)
      )=1,
      "",
      "-" &amp; (
        ROWS($B$5:B1663)
        - IFERROR(
          IF(
            MATCH(TRUE, '入力ｼｰﾄ①_従事者情報（様式第3号及び第4号作成用）'!$CB$4:$CB$1000 &gt;= ROWS($B$5:B1663), 0) = 1,
            0,
            INDEX(
              '入力ｼｰﾄ①_従事者情報（様式第3号及び第4号作成用）'!$CB$4:$CB$1000,
              MATCH(TRUE, '入力ｼｰﾄ①_従事者情報（様式第3号及び第4号作成用）'!$CB$4:$CB$1000 &gt;= ROWS($B$5:B1663), 0) -1
            )
          ),
          0
        )
      )
    ),
    ""
  ),
  ""
)</f>
        <v/>
      </c>
      <c r="C1663" s="9" t="str" cm="1">
        <f t="array" ref="C1663">IF(
  ROWS($C$5:C1663) &lt;= MAX('入力ｼｰﾄ①_従事者情報（様式第3号及び第4号作成用）'!$CB$4:$CB$1000),
  IF(
    ISNUMBER(MATCH(TRUE,'入力ｼｰﾄ①_従事者情報（様式第3号及び第4号作成用）'!$CB$4:$CB$1000&gt;=ROWS($C$5:C1663),0)),
    INDEX(
      (
        INDEX('入力ｼｰﾄ①_従事者情報（様式第3号及び第4号作成用）'!$C$4:$C$1000,MATCH(TRUE,'入力ｼｰﾄ①_従事者情報（様式第3号及び第4号作成用）'!$CB$4:$CB$1000&gt;=ROWS($C$5:C1663),0))
        &amp; " " &amp;
        INDEX('入力ｼｰﾄ①_従事者情報（様式第3号及び第4号作成用）'!$D$4:$D$1000,MATCH(TRUE,'入力ｼｰﾄ①_従事者情報（様式第3号及び第4号作成用）'!$CB$4:$CB$1000&gt;=ROWS($C$5:C1663),0))
      ),
      1,1
    ),
    ""
  ),
  ""
)</f>
        <v/>
      </c>
      <c r="D1663" s="9" t="str" cm="1">
        <f t="array" ref="D1663">IF(
  ROWS($D$5:D1663)&lt;=MAX('入力ｼｰﾄ①_従事者情報（様式第3号及び第4号作成用）'!$CB$4:$CB$500),
  IF(
    ISNUMBER(MATCH(TRUE,'入力ｼｰﾄ①_従事者情報（様式第3号及び第4号作成用）'!$CB$4:$CB$500&gt;=ROWS($D$5:D1663),0)),
    VLOOKUP(
      INDEX(
        '入力ｼｰﾄ①_従事者情報（様式第3号及び第4号作成用）'!$CD$4:$CEZ$500,
        MATCH(TRUE,'入力ｼｰﾄ①_従事者情報（様式第3号及び第4号作成用）'!$CB$4:$CB$500&gt;=ROWS($D$5:D1663),0),
        (ROWS($D$5:D1663)-IFERROR(
          IF(
            MATCH(TRUE, '入力ｼｰﾄ①_従事者情報（様式第3号及び第4号作成用）'!$CB$4:$CB$500 &gt;= ROWS($D$5:D1663), 0) = 1,
            0,
            INDEX(
              '入力ｼｰﾄ①_従事者情報（様式第3号及び第4号作成用）'!$CB$4:$CB$500,
              MATCH(TRUE, '入力ｼｰﾄ①_従事者情報（様式第3号及び第4号作成用）'!$CB$4:$CB$500 &gt;= ROWS($D$5:D1663), 0) -1
            )
          ),
          0
        ))
      ),
      非表示_資格正式名称!$B$3:$C$500,
      2,
      FALSE
    ),
    ""
  ),
  ""
)</f>
        <v/>
      </c>
      <c r="E1663" s="109"/>
    </row>
    <row r="1664" spans="2:5" x14ac:dyDescent="0.4">
      <c r="B1664" s="3" t="str" cm="1">
        <f t="array" ref="B1664">IF(
  ROWS($B$5:B1664)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ROWS($B$5:B1664), 0)
    )
    &amp; IF(
      INDEX(
        '入力ｼｰﾄ①_従事者情報（様式第3号及び第4号作成用）'!$BX$4:$BX$1000,
        MATCH(TRUE, '入力ｼｰﾄ①_従事者情報（様式第3号及び第4号作成用）'!$CB$4:$CB$1000 &gt;= ROWS($B$5:B1664), 0)
      )=1,
      "",
      "-" &amp; (
        ROWS($B$5:B1664)
        - IFERROR(
          IF(
            MATCH(TRUE, '入力ｼｰﾄ①_従事者情報（様式第3号及び第4号作成用）'!$CB$4:$CB$1000 &gt;= ROWS($B$5:B1664), 0) = 1,
            0,
            INDEX(
              '入力ｼｰﾄ①_従事者情報（様式第3号及び第4号作成用）'!$CB$4:$CB$1000,
              MATCH(TRUE, '入力ｼｰﾄ①_従事者情報（様式第3号及び第4号作成用）'!$CB$4:$CB$1000 &gt;= ROWS($B$5:B1664), 0) -1
            )
          ),
          0
        )
      )
    ),
    ""
  ),
  ""
)</f>
        <v/>
      </c>
      <c r="C1664" s="9" t="str" cm="1">
        <f t="array" ref="C1664">IF(
  ROWS($C$5:C1664) &lt;= MAX('入力ｼｰﾄ①_従事者情報（様式第3号及び第4号作成用）'!$CB$4:$CB$1000),
  IF(
    ISNUMBER(MATCH(TRUE,'入力ｼｰﾄ①_従事者情報（様式第3号及び第4号作成用）'!$CB$4:$CB$1000&gt;=ROWS($C$5:C1664),0)),
    INDEX(
      (
        INDEX('入力ｼｰﾄ①_従事者情報（様式第3号及び第4号作成用）'!$C$4:$C$1000,MATCH(TRUE,'入力ｼｰﾄ①_従事者情報（様式第3号及び第4号作成用）'!$CB$4:$CB$1000&gt;=ROWS($C$5:C1664),0))
        &amp; " " &amp;
        INDEX('入力ｼｰﾄ①_従事者情報（様式第3号及び第4号作成用）'!$D$4:$D$1000,MATCH(TRUE,'入力ｼｰﾄ①_従事者情報（様式第3号及び第4号作成用）'!$CB$4:$CB$1000&gt;=ROWS($C$5:C1664),0))
      ),
      1,1
    ),
    ""
  ),
  ""
)</f>
        <v/>
      </c>
      <c r="D1664" s="9" t="str" cm="1">
        <f t="array" ref="D1664">IF(
  ROWS($D$5:D1664)&lt;=MAX('入力ｼｰﾄ①_従事者情報（様式第3号及び第4号作成用）'!$CB$4:$CB$500),
  IF(
    ISNUMBER(MATCH(TRUE,'入力ｼｰﾄ①_従事者情報（様式第3号及び第4号作成用）'!$CB$4:$CB$500&gt;=ROWS($D$5:D1664),0)),
    VLOOKUP(
      INDEX(
        '入力ｼｰﾄ①_従事者情報（様式第3号及び第4号作成用）'!$CD$4:$CEZ$500,
        MATCH(TRUE,'入力ｼｰﾄ①_従事者情報（様式第3号及び第4号作成用）'!$CB$4:$CB$500&gt;=ROWS($D$5:D1664),0),
        (ROWS($D$5:D1664)-IFERROR(
          IF(
            MATCH(TRUE, '入力ｼｰﾄ①_従事者情報（様式第3号及び第4号作成用）'!$CB$4:$CB$500 &gt;= ROWS($D$5:D1664), 0) = 1,
            0,
            INDEX(
              '入力ｼｰﾄ①_従事者情報（様式第3号及び第4号作成用）'!$CB$4:$CB$500,
              MATCH(TRUE, '入力ｼｰﾄ①_従事者情報（様式第3号及び第4号作成用）'!$CB$4:$CB$500 &gt;= ROWS($D$5:D1664), 0) -1
            )
          ),
          0
        ))
      ),
      非表示_資格正式名称!$B$3:$C$500,
      2,
      FALSE
    ),
    ""
  ),
  ""
)</f>
        <v/>
      </c>
      <c r="E1664" s="109"/>
    </row>
    <row r="1665" spans="2:5" x14ac:dyDescent="0.4">
      <c r="B1665" s="3" t="str" cm="1">
        <f t="array" ref="B1665">IF(
  ROWS($B$5:B1665)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ROWS($B$5:B1665), 0)
    )
    &amp; IF(
      INDEX(
        '入力ｼｰﾄ①_従事者情報（様式第3号及び第4号作成用）'!$BX$4:$BX$1000,
        MATCH(TRUE, '入力ｼｰﾄ①_従事者情報（様式第3号及び第4号作成用）'!$CB$4:$CB$1000 &gt;= ROWS($B$5:B1665), 0)
      )=1,
      "",
      "-" &amp; (
        ROWS($B$5:B1665)
        - IFERROR(
          IF(
            MATCH(TRUE, '入力ｼｰﾄ①_従事者情報（様式第3号及び第4号作成用）'!$CB$4:$CB$1000 &gt;= ROWS($B$5:B1665), 0) = 1,
            0,
            INDEX(
              '入力ｼｰﾄ①_従事者情報（様式第3号及び第4号作成用）'!$CB$4:$CB$1000,
              MATCH(TRUE, '入力ｼｰﾄ①_従事者情報（様式第3号及び第4号作成用）'!$CB$4:$CB$1000 &gt;= ROWS($B$5:B1665), 0) -1
            )
          ),
          0
        )
      )
    ),
    ""
  ),
  ""
)</f>
        <v/>
      </c>
      <c r="C1665" s="9" t="str" cm="1">
        <f t="array" ref="C1665">IF(
  ROWS($C$5:C1665) &lt;= MAX('入力ｼｰﾄ①_従事者情報（様式第3号及び第4号作成用）'!$CB$4:$CB$1000),
  IF(
    ISNUMBER(MATCH(TRUE,'入力ｼｰﾄ①_従事者情報（様式第3号及び第4号作成用）'!$CB$4:$CB$1000&gt;=ROWS($C$5:C1665),0)),
    INDEX(
      (
        INDEX('入力ｼｰﾄ①_従事者情報（様式第3号及び第4号作成用）'!$C$4:$C$1000,MATCH(TRUE,'入力ｼｰﾄ①_従事者情報（様式第3号及び第4号作成用）'!$CB$4:$CB$1000&gt;=ROWS($C$5:C1665),0))
        &amp; " " &amp;
        INDEX('入力ｼｰﾄ①_従事者情報（様式第3号及び第4号作成用）'!$D$4:$D$1000,MATCH(TRUE,'入力ｼｰﾄ①_従事者情報（様式第3号及び第4号作成用）'!$CB$4:$CB$1000&gt;=ROWS($C$5:C1665),0))
      ),
      1,1
    ),
    ""
  ),
  ""
)</f>
        <v/>
      </c>
      <c r="D1665" s="9" t="str" cm="1">
        <f t="array" ref="D1665">IF(
  ROWS($D$5:D1665)&lt;=MAX('入力ｼｰﾄ①_従事者情報（様式第3号及び第4号作成用）'!$CB$4:$CB$500),
  IF(
    ISNUMBER(MATCH(TRUE,'入力ｼｰﾄ①_従事者情報（様式第3号及び第4号作成用）'!$CB$4:$CB$500&gt;=ROWS($D$5:D1665),0)),
    VLOOKUP(
      INDEX(
        '入力ｼｰﾄ①_従事者情報（様式第3号及び第4号作成用）'!$CD$4:$CEZ$500,
        MATCH(TRUE,'入力ｼｰﾄ①_従事者情報（様式第3号及び第4号作成用）'!$CB$4:$CB$500&gt;=ROWS($D$5:D1665),0),
        (ROWS($D$5:D1665)-IFERROR(
          IF(
            MATCH(TRUE, '入力ｼｰﾄ①_従事者情報（様式第3号及び第4号作成用）'!$CB$4:$CB$500 &gt;= ROWS($D$5:D1665), 0) = 1,
            0,
            INDEX(
              '入力ｼｰﾄ①_従事者情報（様式第3号及び第4号作成用）'!$CB$4:$CB$500,
              MATCH(TRUE, '入力ｼｰﾄ①_従事者情報（様式第3号及び第4号作成用）'!$CB$4:$CB$500 &gt;= ROWS($D$5:D1665), 0) -1
            )
          ),
          0
        ))
      ),
      非表示_資格正式名称!$B$3:$C$500,
      2,
      FALSE
    ),
    ""
  ),
  ""
)</f>
        <v/>
      </c>
      <c r="E1665" s="109"/>
    </row>
    <row r="1666" spans="2:5" x14ac:dyDescent="0.4">
      <c r="B1666" s="3" t="str" cm="1">
        <f t="array" ref="B1666">IF(
  ROWS($B$5:B1666)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ROWS($B$5:B1666), 0)
    )
    &amp; IF(
      INDEX(
        '入力ｼｰﾄ①_従事者情報（様式第3号及び第4号作成用）'!$BX$4:$BX$1000,
        MATCH(TRUE, '入力ｼｰﾄ①_従事者情報（様式第3号及び第4号作成用）'!$CB$4:$CB$1000 &gt;= ROWS($B$5:B1666), 0)
      )=1,
      "",
      "-" &amp; (
        ROWS($B$5:B1666)
        - IFERROR(
          IF(
            MATCH(TRUE, '入力ｼｰﾄ①_従事者情報（様式第3号及び第4号作成用）'!$CB$4:$CB$1000 &gt;= ROWS($B$5:B1666), 0) = 1,
            0,
            INDEX(
              '入力ｼｰﾄ①_従事者情報（様式第3号及び第4号作成用）'!$CB$4:$CB$1000,
              MATCH(TRUE, '入力ｼｰﾄ①_従事者情報（様式第3号及び第4号作成用）'!$CB$4:$CB$1000 &gt;= ROWS($B$5:B1666), 0) -1
            )
          ),
          0
        )
      )
    ),
    ""
  ),
  ""
)</f>
        <v/>
      </c>
      <c r="C1666" s="9" t="str" cm="1">
        <f t="array" ref="C1666">IF(
  ROWS($C$5:C1666) &lt;= MAX('入力ｼｰﾄ①_従事者情報（様式第3号及び第4号作成用）'!$CB$4:$CB$1000),
  IF(
    ISNUMBER(MATCH(TRUE,'入力ｼｰﾄ①_従事者情報（様式第3号及び第4号作成用）'!$CB$4:$CB$1000&gt;=ROWS($C$5:C1666),0)),
    INDEX(
      (
        INDEX('入力ｼｰﾄ①_従事者情報（様式第3号及び第4号作成用）'!$C$4:$C$1000,MATCH(TRUE,'入力ｼｰﾄ①_従事者情報（様式第3号及び第4号作成用）'!$CB$4:$CB$1000&gt;=ROWS($C$5:C1666),0))
        &amp; " " &amp;
        INDEX('入力ｼｰﾄ①_従事者情報（様式第3号及び第4号作成用）'!$D$4:$D$1000,MATCH(TRUE,'入力ｼｰﾄ①_従事者情報（様式第3号及び第4号作成用）'!$CB$4:$CB$1000&gt;=ROWS($C$5:C1666),0))
      ),
      1,1
    ),
    ""
  ),
  ""
)</f>
        <v/>
      </c>
      <c r="D1666" s="9" t="str" cm="1">
        <f t="array" ref="D1666">IF(
  ROWS($D$5:D1666)&lt;=MAX('入力ｼｰﾄ①_従事者情報（様式第3号及び第4号作成用）'!$CB$4:$CB$500),
  IF(
    ISNUMBER(MATCH(TRUE,'入力ｼｰﾄ①_従事者情報（様式第3号及び第4号作成用）'!$CB$4:$CB$500&gt;=ROWS($D$5:D1666),0)),
    VLOOKUP(
      INDEX(
        '入力ｼｰﾄ①_従事者情報（様式第3号及び第4号作成用）'!$CD$4:$CEZ$500,
        MATCH(TRUE,'入力ｼｰﾄ①_従事者情報（様式第3号及び第4号作成用）'!$CB$4:$CB$500&gt;=ROWS($D$5:D1666),0),
        (ROWS($D$5:D1666)-IFERROR(
          IF(
            MATCH(TRUE, '入力ｼｰﾄ①_従事者情報（様式第3号及び第4号作成用）'!$CB$4:$CB$500 &gt;= ROWS($D$5:D1666), 0) = 1,
            0,
            INDEX(
              '入力ｼｰﾄ①_従事者情報（様式第3号及び第4号作成用）'!$CB$4:$CB$500,
              MATCH(TRUE, '入力ｼｰﾄ①_従事者情報（様式第3号及び第4号作成用）'!$CB$4:$CB$500 &gt;= ROWS($D$5:D1666), 0) -1
            )
          ),
          0
        ))
      ),
      非表示_資格正式名称!$B$3:$C$500,
      2,
      FALSE
    ),
    ""
  ),
  ""
)</f>
        <v/>
      </c>
      <c r="E1666" s="109"/>
    </row>
    <row r="1667" spans="2:5" x14ac:dyDescent="0.4">
      <c r="B1667" s="3" t="str" cm="1">
        <f t="array" ref="B1667">IF(
  ROWS($B$5:B1667)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ROWS($B$5:B1667), 0)
    )
    &amp; IF(
      INDEX(
        '入力ｼｰﾄ①_従事者情報（様式第3号及び第4号作成用）'!$BX$4:$BX$1000,
        MATCH(TRUE, '入力ｼｰﾄ①_従事者情報（様式第3号及び第4号作成用）'!$CB$4:$CB$1000 &gt;= ROWS($B$5:B1667), 0)
      )=1,
      "",
      "-" &amp; (
        ROWS($B$5:B1667)
        - IFERROR(
          IF(
            MATCH(TRUE, '入力ｼｰﾄ①_従事者情報（様式第3号及び第4号作成用）'!$CB$4:$CB$1000 &gt;= ROWS($B$5:B1667), 0) = 1,
            0,
            INDEX(
              '入力ｼｰﾄ①_従事者情報（様式第3号及び第4号作成用）'!$CB$4:$CB$1000,
              MATCH(TRUE, '入力ｼｰﾄ①_従事者情報（様式第3号及び第4号作成用）'!$CB$4:$CB$1000 &gt;= ROWS($B$5:B1667), 0) -1
            )
          ),
          0
        )
      )
    ),
    ""
  ),
  ""
)</f>
        <v/>
      </c>
      <c r="C1667" s="9" t="str" cm="1">
        <f t="array" ref="C1667">IF(
  ROWS($C$5:C1667) &lt;= MAX('入力ｼｰﾄ①_従事者情報（様式第3号及び第4号作成用）'!$CB$4:$CB$1000),
  IF(
    ISNUMBER(MATCH(TRUE,'入力ｼｰﾄ①_従事者情報（様式第3号及び第4号作成用）'!$CB$4:$CB$1000&gt;=ROWS($C$5:C1667),0)),
    INDEX(
      (
        INDEX('入力ｼｰﾄ①_従事者情報（様式第3号及び第4号作成用）'!$C$4:$C$1000,MATCH(TRUE,'入力ｼｰﾄ①_従事者情報（様式第3号及び第4号作成用）'!$CB$4:$CB$1000&gt;=ROWS($C$5:C1667),0))
        &amp; " " &amp;
        INDEX('入力ｼｰﾄ①_従事者情報（様式第3号及び第4号作成用）'!$D$4:$D$1000,MATCH(TRUE,'入力ｼｰﾄ①_従事者情報（様式第3号及び第4号作成用）'!$CB$4:$CB$1000&gt;=ROWS($C$5:C1667),0))
      ),
      1,1
    ),
    ""
  ),
  ""
)</f>
        <v/>
      </c>
      <c r="D1667" s="9" t="str" cm="1">
        <f t="array" ref="D1667">IF(
  ROWS($D$5:D1667)&lt;=MAX('入力ｼｰﾄ①_従事者情報（様式第3号及び第4号作成用）'!$CB$4:$CB$500),
  IF(
    ISNUMBER(MATCH(TRUE,'入力ｼｰﾄ①_従事者情報（様式第3号及び第4号作成用）'!$CB$4:$CB$500&gt;=ROWS($D$5:D1667),0)),
    VLOOKUP(
      INDEX(
        '入力ｼｰﾄ①_従事者情報（様式第3号及び第4号作成用）'!$CD$4:$CEZ$500,
        MATCH(TRUE,'入力ｼｰﾄ①_従事者情報（様式第3号及び第4号作成用）'!$CB$4:$CB$500&gt;=ROWS($D$5:D1667),0),
        (ROWS($D$5:D1667)-IFERROR(
          IF(
            MATCH(TRUE, '入力ｼｰﾄ①_従事者情報（様式第3号及び第4号作成用）'!$CB$4:$CB$500 &gt;= ROWS($D$5:D1667), 0) = 1,
            0,
            INDEX(
              '入力ｼｰﾄ①_従事者情報（様式第3号及び第4号作成用）'!$CB$4:$CB$500,
              MATCH(TRUE, '入力ｼｰﾄ①_従事者情報（様式第3号及び第4号作成用）'!$CB$4:$CB$500 &gt;= ROWS($D$5:D1667), 0) -1
            )
          ),
          0
        ))
      ),
      非表示_資格正式名称!$B$3:$C$500,
      2,
      FALSE
    ),
    ""
  ),
  ""
)</f>
        <v/>
      </c>
      <c r="E1667" s="109"/>
    </row>
    <row r="1668" spans="2:5" x14ac:dyDescent="0.4">
      <c r="B1668" s="3" t="str" cm="1">
        <f t="array" ref="B1668">IF(
  ROWS($B$5:B1668)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ROWS($B$5:B1668), 0)
    )
    &amp; IF(
      INDEX(
        '入力ｼｰﾄ①_従事者情報（様式第3号及び第4号作成用）'!$BX$4:$BX$1000,
        MATCH(TRUE, '入力ｼｰﾄ①_従事者情報（様式第3号及び第4号作成用）'!$CB$4:$CB$1000 &gt;= ROWS($B$5:B1668), 0)
      )=1,
      "",
      "-" &amp; (
        ROWS($B$5:B1668)
        - IFERROR(
          IF(
            MATCH(TRUE, '入力ｼｰﾄ①_従事者情報（様式第3号及び第4号作成用）'!$CB$4:$CB$1000 &gt;= ROWS($B$5:B1668), 0) = 1,
            0,
            INDEX(
              '入力ｼｰﾄ①_従事者情報（様式第3号及び第4号作成用）'!$CB$4:$CB$1000,
              MATCH(TRUE, '入力ｼｰﾄ①_従事者情報（様式第3号及び第4号作成用）'!$CB$4:$CB$1000 &gt;= ROWS($B$5:B1668), 0) -1
            )
          ),
          0
        )
      )
    ),
    ""
  ),
  ""
)</f>
        <v/>
      </c>
      <c r="C1668" s="9" t="str" cm="1">
        <f t="array" ref="C1668">IF(
  ROWS($C$5:C1668) &lt;= MAX('入力ｼｰﾄ①_従事者情報（様式第3号及び第4号作成用）'!$CB$4:$CB$1000),
  IF(
    ISNUMBER(MATCH(TRUE,'入力ｼｰﾄ①_従事者情報（様式第3号及び第4号作成用）'!$CB$4:$CB$1000&gt;=ROWS($C$5:C1668),0)),
    INDEX(
      (
        INDEX('入力ｼｰﾄ①_従事者情報（様式第3号及び第4号作成用）'!$C$4:$C$1000,MATCH(TRUE,'入力ｼｰﾄ①_従事者情報（様式第3号及び第4号作成用）'!$CB$4:$CB$1000&gt;=ROWS($C$5:C1668),0))
        &amp; " " &amp;
        INDEX('入力ｼｰﾄ①_従事者情報（様式第3号及び第4号作成用）'!$D$4:$D$1000,MATCH(TRUE,'入力ｼｰﾄ①_従事者情報（様式第3号及び第4号作成用）'!$CB$4:$CB$1000&gt;=ROWS($C$5:C1668),0))
      ),
      1,1
    ),
    ""
  ),
  ""
)</f>
        <v/>
      </c>
      <c r="D1668" s="9" t="str" cm="1">
        <f t="array" ref="D1668">IF(
  ROWS($D$5:D1668)&lt;=MAX('入力ｼｰﾄ①_従事者情報（様式第3号及び第4号作成用）'!$CB$4:$CB$500),
  IF(
    ISNUMBER(MATCH(TRUE,'入力ｼｰﾄ①_従事者情報（様式第3号及び第4号作成用）'!$CB$4:$CB$500&gt;=ROWS($D$5:D1668),0)),
    VLOOKUP(
      INDEX(
        '入力ｼｰﾄ①_従事者情報（様式第3号及び第4号作成用）'!$CD$4:$CEZ$500,
        MATCH(TRUE,'入力ｼｰﾄ①_従事者情報（様式第3号及び第4号作成用）'!$CB$4:$CB$500&gt;=ROWS($D$5:D1668),0),
        (ROWS($D$5:D1668)-IFERROR(
          IF(
            MATCH(TRUE, '入力ｼｰﾄ①_従事者情報（様式第3号及び第4号作成用）'!$CB$4:$CB$500 &gt;= ROWS($D$5:D1668), 0) = 1,
            0,
            INDEX(
              '入力ｼｰﾄ①_従事者情報（様式第3号及び第4号作成用）'!$CB$4:$CB$500,
              MATCH(TRUE, '入力ｼｰﾄ①_従事者情報（様式第3号及び第4号作成用）'!$CB$4:$CB$500 &gt;= ROWS($D$5:D1668), 0) -1
            )
          ),
          0
        ))
      ),
      非表示_資格正式名称!$B$3:$C$500,
      2,
      FALSE
    ),
    ""
  ),
  ""
)</f>
        <v/>
      </c>
      <c r="E1668" s="109"/>
    </row>
    <row r="1669" spans="2:5" x14ac:dyDescent="0.4">
      <c r="B1669" s="3" t="str" cm="1">
        <f t="array" ref="B1669">IF(
  ROWS($B$5:B1669)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ROWS($B$5:B1669), 0)
    )
    &amp; IF(
      INDEX(
        '入力ｼｰﾄ①_従事者情報（様式第3号及び第4号作成用）'!$BX$4:$BX$1000,
        MATCH(TRUE, '入力ｼｰﾄ①_従事者情報（様式第3号及び第4号作成用）'!$CB$4:$CB$1000 &gt;= ROWS($B$5:B1669), 0)
      )=1,
      "",
      "-" &amp; (
        ROWS($B$5:B1669)
        - IFERROR(
          IF(
            MATCH(TRUE, '入力ｼｰﾄ①_従事者情報（様式第3号及び第4号作成用）'!$CB$4:$CB$1000 &gt;= ROWS($B$5:B1669), 0) = 1,
            0,
            INDEX(
              '入力ｼｰﾄ①_従事者情報（様式第3号及び第4号作成用）'!$CB$4:$CB$1000,
              MATCH(TRUE, '入力ｼｰﾄ①_従事者情報（様式第3号及び第4号作成用）'!$CB$4:$CB$1000 &gt;= ROWS($B$5:B1669), 0) -1
            )
          ),
          0
        )
      )
    ),
    ""
  ),
  ""
)</f>
        <v/>
      </c>
      <c r="C1669" s="9" t="str" cm="1">
        <f t="array" ref="C1669">IF(
  ROWS($C$5:C1669) &lt;= MAX('入力ｼｰﾄ①_従事者情報（様式第3号及び第4号作成用）'!$CB$4:$CB$1000),
  IF(
    ISNUMBER(MATCH(TRUE,'入力ｼｰﾄ①_従事者情報（様式第3号及び第4号作成用）'!$CB$4:$CB$1000&gt;=ROWS($C$5:C1669),0)),
    INDEX(
      (
        INDEX('入力ｼｰﾄ①_従事者情報（様式第3号及び第4号作成用）'!$C$4:$C$1000,MATCH(TRUE,'入力ｼｰﾄ①_従事者情報（様式第3号及び第4号作成用）'!$CB$4:$CB$1000&gt;=ROWS($C$5:C1669),0))
        &amp; " " &amp;
        INDEX('入力ｼｰﾄ①_従事者情報（様式第3号及び第4号作成用）'!$D$4:$D$1000,MATCH(TRUE,'入力ｼｰﾄ①_従事者情報（様式第3号及び第4号作成用）'!$CB$4:$CB$1000&gt;=ROWS($C$5:C1669),0))
      ),
      1,1
    ),
    ""
  ),
  ""
)</f>
        <v/>
      </c>
      <c r="D1669" s="9" t="str" cm="1">
        <f t="array" ref="D1669">IF(
  ROWS($D$5:D1669)&lt;=MAX('入力ｼｰﾄ①_従事者情報（様式第3号及び第4号作成用）'!$CB$4:$CB$500),
  IF(
    ISNUMBER(MATCH(TRUE,'入力ｼｰﾄ①_従事者情報（様式第3号及び第4号作成用）'!$CB$4:$CB$500&gt;=ROWS($D$5:D1669),0)),
    VLOOKUP(
      INDEX(
        '入力ｼｰﾄ①_従事者情報（様式第3号及び第4号作成用）'!$CD$4:$CEZ$500,
        MATCH(TRUE,'入力ｼｰﾄ①_従事者情報（様式第3号及び第4号作成用）'!$CB$4:$CB$500&gt;=ROWS($D$5:D1669),0),
        (ROWS($D$5:D1669)-IFERROR(
          IF(
            MATCH(TRUE, '入力ｼｰﾄ①_従事者情報（様式第3号及び第4号作成用）'!$CB$4:$CB$500 &gt;= ROWS($D$5:D1669), 0) = 1,
            0,
            INDEX(
              '入力ｼｰﾄ①_従事者情報（様式第3号及び第4号作成用）'!$CB$4:$CB$500,
              MATCH(TRUE, '入力ｼｰﾄ①_従事者情報（様式第3号及び第4号作成用）'!$CB$4:$CB$500 &gt;= ROWS($D$5:D1669), 0) -1
            )
          ),
          0
        ))
      ),
      非表示_資格正式名称!$B$3:$C$500,
      2,
      FALSE
    ),
    ""
  ),
  ""
)</f>
        <v/>
      </c>
      <c r="E1669" s="109"/>
    </row>
    <row r="1670" spans="2:5" x14ac:dyDescent="0.4">
      <c r="B1670" s="3" t="str" cm="1">
        <f t="array" ref="B1670">IF(
  ROWS($B$5:B1670)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ROWS($B$5:B1670), 0)
    )
    &amp; IF(
      INDEX(
        '入力ｼｰﾄ①_従事者情報（様式第3号及び第4号作成用）'!$BX$4:$BX$1000,
        MATCH(TRUE, '入力ｼｰﾄ①_従事者情報（様式第3号及び第4号作成用）'!$CB$4:$CB$1000 &gt;= ROWS($B$5:B1670), 0)
      )=1,
      "",
      "-" &amp; (
        ROWS($B$5:B1670)
        - IFERROR(
          IF(
            MATCH(TRUE, '入力ｼｰﾄ①_従事者情報（様式第3号及び第4号作成用）'!$CB$4:$CB$1000 &gt;= ROWS($B$5:B1670), 0) = 1,
            0,
            INDEX(
              '入力ｼｰﾄ①_従事者情報（様式第3号及び第4号作成用）'!$CB$4:$CB$1000,
              MATCH(TRUE, '入力ｼｰﾄ①_従事者情報（様式第3号及び第4号作成用）'!$CB$4:$CB$1000 &gt;= ROWS($B$5:B1670), 0) -1
            )
          ),
          0
        )
      )
    ),
    ""
  ),
  ""
)</f>
        <v/>
      </c>
      <c r="C1670" s="9" t="str" cm="1">
        <f t="array" ref="C1670">IF(
  ROWS($C$5:C1670) &lt;= MAX('入力ｼｰﾄ①_従事者情報（様式第3号及び第4号作成用）'!$CB$4:$CB$1000),
  IF(
    ISNUMBER(MATCH(TRUE,'入力ｼｰﾄ①_従事者情報（様式第3号及び第4号作成用）'!$CB$4:$CB$1000&gt;=ROWS($C$5:C1670),0)),
    INDEX(
      (
        INDEX('入力ｼｰﾄ①_従事者情報（様式第3号及び第4号作成用）'!$C$4:$C$1000,MATCH(TRUE,'入力ｼｰﾄ①_従事者情報（様式第3号及び第4号作成用）'!$CB$4:$CB$1000&gt;=ROWS($C$5:C1670),0))
        &amp; " " &amp;
        INDEX('入力ｼｰﾄ①_従事者情報（様式第3号及び第4号作成用）'!$D$4:$D$1000,MATCH(TRUE,'入力ｼｰﾄ①_従事者情報（様式第3号及び第4号作成用）'!$CB$4:$CB$1000&gt;=ROWS($C$5:C1670),0))
      ),
      1,1
    ),
    ""
  ),
  ""
)</f>
        <v/>
      </c>
      <c r="D1670" s="9" t="str" cm="1">
        <f t="array" ref="D1670">IF(
  ROWS($D$5:D1670)&lt;=MAX('入力ｼｰﾄ①_従事者情報（様式第3号及び第4号作成用）'!$CB$4:$CB$500),
  IF(
    ISNUMBER(MATCH(TRUE,'入力ｼｰﾄ①_従事者情報（様式第3号及び第4号作成用）'!$CB$4:$CB$500&gt;=ROWS($D$5:D1670),0)),
    VLOOKUP(
      INDEX(
        '入力ｼｰﾄ①_従事者情報（様式第3号及び第4号作成用）'!$CD$4:$CEZ$500,
        MATCH(TRUE,'入力ｼｰﾄ①_従事者情報（様式第3号及び第4号作成用）'!$CB$4:$CB$500&gt;=ROWS($D$5:D1670),0),
        (ROWS($D$5:D1670)-IFERROR(
          IF(
            MATCH(TRUE, '入力ｼｰﾄ①_従事者情報（様式第3号及び第4号作成用）'!$CB$4:$CB$500 &gt;= ROWS($D$5:D1670), 0) = 1,
            0,
            INDEX(
              '入力ｼｰﾄ①_従事者情報（様式第3号及び第4号作成用）'!$CB$4:$CB$500,
              MATCH(TRUE, '入力ｼｰﾄ①_従事者情報（様式第3号及び第4号作成用）'!$CB$4:$CB$500 &gt;= ROWS($D$5:D1670), 0) -1
            )
          ),
          0
        ))
      ),
      非表示_資格正式名称!$B$3:$C$500,
      2,
      FALSE
    ),
    ""
  ),
  ""
)</f>
        <v/>
      </c>
      <c r="E1670" s="109"/>
    </row>
    <row r="1671" spans="2:5" x14ac:dyDescent="0.4">
      <c r="B1671" s="3" t="str" cm="1">
        <f t="array" ref="B1671">IF(
  ROWS($B$5:B1671)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ROWS($B$5:B1671), 0)
    )
    &amp; IF(
      INDEX(
        '入力ｼｰﾄ①_従事者情報（様式第3号及び第4号作成用）'!$BX$4:$BX$1000,
        MATCH(TRUE, '入力ｼｰﾄ①_従事者情報（様式第3号及び第4号作成用）'!$CB$4:$CB$1000 &gt;= ROWS($B$5:B1671), 0)
      )=1,
      "",
      "-" &amp; (
        ROWS($B$5:B1671)
        - IFERROR(
          IF(
            MATCH(TRUE, '入力ｼｰﾄ①_従事者情報（様式第3号及び第4号作成用）'!$CB$4:$CB$1000 &gt;= ROWS($B$5:B1671), 0) = 1,
            0,
            INDEX(
              '入力ｼｰﾄ①_従事者情報（様式第3号及び第4号作成用）'!$CB$4:$CB$1000,
              MATCH(TRUE, '入力ｼｰﾄ①_従事者情報（様式第3号及び第4号作成用）'!$CB$4:$CB$1000 &gt;= ROWS($B$5:B1671), 0) -1
            )
          ),
          0
        )
      )
    ),
    ""
  ),
  ""
)</f>
        <v/>
      </c>
      <c r="C1671" s="9" t="str" cm="1">
        <f t="array" ref="C1671">IF(
  ROWS($C$5:C1671) &lt;= MAX('入力ｼｰﾄ①_従事者情報（様式第3号及び第4号作成用）'!$CB$4:$CB$1000),
  IF(
    ISNUMBER(MATCH(TRUE,'入力ｼｰﾄ①_従事者情報（様式第3号及び第4号作成用）'!$CB$4:$CB$1000&gt;=ROWS($C$5:C1671),0)),
    INDEX(
      (
        INDEX('入力ｼｰﾄ①_従事者情報（様式第3号及び第4号作成用）'!$C$4:$C$1000,MATCH(TRUE,'入力ｼｰﾄ①_従事者情報（様式第3号及び第4号作成用）'!$CB$4:$CB$1000&gt;=ROWS($C$5:C1671),0))
        &amp; " " &amp;
        INDEX('入力ｼｰﾄ①_従事者情報（様式第3号及び第4号作成用）'!$D$4:$D$1000,MATCH(TRUE,'入力ｼｰﾄ①_従事者情報（様式第3号及び第4号作成用）'!$CB$4:$CB$1000&gt;=ROWS($C$5:C1671),0))
      ),
      1,1
    ),
    ""
  ),
  ""
)</f>
        <v/>
      </c>
      <c r="D1671" s="9" t="str" cm="1">
        <f t="array" ref="D1671">IF(
  ROWS($D$5:D1671)&lt;=MAX('入力ｼｰﾄ①_従事者情報（様式第3号及び第4号作成用）'!$CB$4:$CB$500),
  IF(
    ISNUMBER(MATCH(TRUE,'入力ｼｰﾄ①_従事者情報（様式第3号及び第4号作成用）'!$CB$4:$CB$500&gt;=ROWS($D$5:D1671),0)),
    VLOOKUP(
      INDEX(
        '入力ｼｰﾄ①_従事者情報（様式第3号及び第4号作成用）'!$CD$4:$CEZ$500,
        MATCH(TRUE,'入力ｼｰﾄ①_従事者情報（様式第3号及び第4号作成用）'!$CB$4:$CB$500&gt;=ROWS($D$5:D1671),0),
        (ROWS($D$5:D1671)-IFERROR(
          IF(
            MATCH(TRUE, '入力ｼｰﾄ①_従事者情報（様式第3号及び第4号作成用）'!$CB$4:$CB$500 &gt;= ROWS($D$5:D1671), 0) = 1,
            0,
            INDEX(
              '入力ｼｰﾄ①_従事者情報（様式第3号及び第4号作成用）'!$CB$4:$CB$500,
              MATCH(TRUE, '入力ｼｰﾄ①_従事者情報（様式第3号及び第4号作成用）'!$CB$4:$CB$500 &gt;= ROWS($D$5:D1671), 0) -1
            )
          ),
          0
        ))
      ),
      非表示_資格正式名称!$B$3:$C$500,
      2,
      FALSE
    ),
    ""
  ),
  ""
)</f>
        <v/>
      </c>
      <c r="E1671" s="109"/>
    </row>
    <row r="1672" spans="2:5" x14ac:dyDescent="0.4">
      <c r="B1672" s="3" t="str" cm="1">
        <f t="array" ref="B1672">IF(
  ROWS($B$5:B1672)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ROWS($B$5:B1672), 0)
    )
    &amp; IF(
      INDEX(
        '入力ｼｰﾄ①_従事者情報（様式第3号及び第4号作成用）'!$BX$4:$BX$1000,
        MATCH(TRUE, '入力ｼｰﾄ①_従事者情報（様式第3号及び第4号作成用）'!$CB$4:$CB$1000 &gt;= ROWS($B$5:B1672), 0)
      )=1,
      "",
      "-" &amp; (
        ROWS($B$5:B1672)
        - IFERROR(
          IF(
            MATCH(TRUE, '入力ｼｰﾄ①_従事者情報（様式第3号及び第4号作成用）'!$CB$4:$CB$1000 &gt;= ROWS($B$5:B1672), 0) = 1,
            0,
            INDEX(
              '入力ｼｰﾄ①_従事者情報（様式第3号及び第4号作成用）'!$CB$4:$CB$1000,
              MATCH(TRUE, '入力ｼｰﾄ①_従事者情報（様式第3号及び第4号作成用）'!$CB$4:$CB$1000 &gt;= ROWS($B$5:B1672), 0) -1
            )
          ),
          0
        )
      )
    ),
    ""
  ),
  ""
)</f>
        <v/>
      </c>
      <c r="C1672" s="9" t="str" cm="1">
        <f t="array" ref="C1672">IF(
  ROWS($C$5:C1672) &lt;= MAX('入力ｼｰﾄ①_従事者情報（様式第3号及び第4号作成用）'!$CB$4:$CB$1000),
  IF(
    ISNUMBER(MATCH(TRUE,'入力ｼｰﾄ①_従事者情報（様式第3号及び第4号作成用）'!$CB$4:$CB$1000&gt;=ROWS($C$5:C1672),0)),
    INDEX(
      (
        INDEX('入力ｼｰﾄ①_従事者情報（様式第3号及び第4号作成用）'!$C$4:$C$1000,MATCH(TRUE,'入力ｼｰﾄ①_従事者情報（様式第3号及び第4号作成用）'!$CB$4:$CB$1000&gt;=ROWS($C$5:C1672),0))
        &amp; " " &amp;
        INDEX('入力ｼｰﾄ①_従事者情報（様式第3号及び第4号作成用）'!$D$4:$D$1000,MATCH(TRUE,'入力ｼｰﾄ①_従事者情報（様式第3号及び第4号作成用）'!$CB$4:$CB$1000&gt;=ROWS($C$5:C1672),0))
      ),
      1,1
    ),
    ""
  ),
  ""
)</f>
        <v/>
      </c>
      <c r="D1672" s="9" t="str" cm="1">
        <f t="array" ref="D1672">IF(
  ROWS($D$5:D1672)&lt;=MAX('入力ｼｰﾄ①_従事者情報（様式第3号及び第4号作成用）'!$CB$4:$CB$500),
  IF(
    ISNUMBER(MATCH(TRUE,'入力ｼｰﾄ①_従事者情報（様式第3号及び第4号作成用）'!$CB$4:$CB$500&gt;=ROWS($D$5:D1672),0)),
    VLOOKUP(
      INDEX(
        '入力ｼｰﾄ①_従事者情報（様式第3号及び第4号作成用）'!$CD$4:$CEZ$500,
        MATCH(TRUE,'入力ｼｰﾄ①_従事者情報（様式第3号及び第4号作成用）'!$CB$4:$CB$500&gt;=ROWS($D$5:D1672),0),
        (ROWS($D$5:D1672)-IFERROR(
          IF(
            MATCH(TRUE, '入力ｼｰﾄ①_従事者情報（様式第3号及び第4号作成用）'!$CB$4:$CB$500 &gt;= ROWS($D$5:D1672), 0) = 1,
            0,
            INDEX(
              '入力ｼｰﾄ①_従事者情報（様式第3号及び第4号作成用）'!$CB$4:$CB$500,
              MATCH(TRUE, '入力ｼｰﾄ①_従事者情報（様式第3号及び第4号作成用）'!$CB$4:$CB$500 &gt;= ROWS($D$5:D1672), 0) -1
            )
          ),
          0
        ))
      ),
      非表示_資格正式名称!$B$3:$C$500,
      2,
      FALSE
    ),
    ""
  ),
  ""
)</f>
        <v/>
      </c>
      <c r="E1672" s="109"/>
    </row>
    <row r="1673" spans="2:5" x14ac:dyDescent="0.4">
      <c r="B1673" s="3" t="str" cm="1">
        <f t="array" ref="B1673">IF(
  ROWS($B$5:B1673)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ROWS($B$5:B1673), 0)
    )
    &amp; IF(
      INDEX(
        '入力ｼｰﾄ①_従事者情報（様式第3号及び第4号作成用）'!$BX$4:$BX$1000,
        MATCH(TRUE, '入力ｼｰﾄ①_従事者情報（様式第3号及び第4号作成用）'!$CB$4:$CB$1000 &gt;= ROWS($B$5:B1673), 0)
      )=1,
      "",
      "-" &amp; (
        ROWS($B$5:B1673)
        - IFERROR(
          IF(
            MATCH(TRUE, '入力ｼｰﾄ①_従事者情報（様式第3号及び第4号作成用）'!$CB$4:$CB$1000 &gt;= ROWS($B$5:B1673), 0) = 1,
            0,
            INDEX(
              '入力ｼｰﾄ①_従事者情報（様式第3号及び第4号作成用）'!$CB$4:$CB$1000,
              MATCH(TRUE, '入力ｼｰﾄ①_従事者情報（様式第3号及び第4号作成用）'!$CB$4:$CB$1000 &gt;= ROWS($B$5:B1673), 0) -1
            )
          ),
          0
        )
      )
    ),
    ""
  ),
  ""
)</f>
        <v/>
      </c>
      <c r="C1673" s="9" t="str" cm="1">
        <f t="array" ref="C1673">IF(
  ROWS($C$5:C1673) &lt;= MAX('入力ｼｰﾄ①_従事者情報（様式第3号及び第4号作成用）'!$CB$4:$CB$1000),
  IF(
    ISNUMBER(MATCH(TRUE,'入力ｼｰﾄ①_従事者情報（様式第3号及び第4号作成用）'!$CB$4:$CB$1000&gt;=ROWS($C$5:C1673),0)),
    INDEX(
      (
        INDEX('入力ｼｰﾄ①_従事者情報（様式第3号及び第4号作成用）'!$C$4:$C$1000,MATCH(TRUE,'入力ｼｰﾄ①_従事者情報（様式第3号及び第4号作成用）'!$CB$4:$CB$1000&gt;=ROWS($C$5:C1673),0))
        &amp; " " &amp;
        INDEX('入力ｼｰﾄ①_従事者情報（様式第3号及び第4号作成用）'!$D$4:$D$1000,MATCH(TRUE,'入力ｼｰﾄ①_従事者情報（様式第3号及び第4号作成用）'!$CB$4:$CB$1000&gt;=ROWS($C$5:C1673),0))
      ),
      1,1
    ),
    ""
  ),
  ""
)</f>
        <v/>
      </c>
      <c r="D1673" s="9" t="str" cm="1">
        <f t="array" ref="D1673">IF(
  ROWS($D$5:D1673)&lt;=MAX('入力ｼｰﾄ①_従事者情報（様式第3号及び第4号作成用）'!$CB$4:$CB$500),
  IF(
    ISNUMBER(MATCH(TRUE,'入力ｼｰﾄ①_従事者情報（様式第3号及び第4号作成用）'!$CB$4:$CB$500&gt;=ROWS($D$5:D1673),0)),
    VLOOKUP(
      INDEX(
        '入力ｼｰﾄ①_従事者情報（様式第3号及び第4号作成用）'!$CD$4:$CEZ$500,
        MATCH(TRUE,'入力ｼｰﾄ①_従事者情報（様式第3号及び第4号作成用）'!$CB$4:$CB$500&gt;=ROWS($D$5:D1673),0),
        (ROWS($D$5:D1673)-IFERROR(
          IF(
            MATCH(TRUE, '入力ｼｰﾄ①_従事者情報（様式第3号及び第4号作成用）'!$CB$4:$CB$500 &gt;= ROWS($D$5:D1673), 0) = 1,
            0,
            INDEX(
              '入力ｼｰﾄ①_従事者情報（様式第3号及び第4号作成用）'!$CB$4:$CB$500,
              MATCH(TRUE, '入力ｼｰﾄ①_従事者情報（様式第3号及び第4号作成用）'!$CB$4:$CB$500 &gt;= ROWS($D$5:D1673), 0) -1
            )
          ),
          0
        ))
      ),
      非表示_資格正式名称!$B$3:$C$500,
      2,
      FALSE
    ),
    ""
  ),
  ""
)</f>
        <v/>
      </c>
      <c r="E1673" s="109"/>
    </row>
    <row r="1674" spans="2:5" x14ac:dyDescent="0.4">
      <c r="B1674" s="3" t="str" cm="1">
        <f t="array" ref="B1674">IF(
  ROWS($B$5:B1674)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ROWS($B$5:B1674), 0)
    )
    &amp; IF(
      INDEX(
        '入力ｼｰﾄ①_従事者情報（様式第3号及び第4号作成用）'!$BX$4:$BX$1000,
        MATCH(TRUE, '入力ｼｰﾄ①_従事者情報（様式第3号及び第4号作成用）'!$CB$4:$CB$1000 &gt;= ROWS($B$5:B1674), 0)
      )=1,
      "",
      "-" &amp; (
        ROWS($B$5:B1674)
        - IFERROR(
          IF(
            MATCH(TRUE, '入力ｼｰﾄ①_従事者情報（様式第3号及び第4号作成用）'!$CB$4:$CB$1000 &gt;= ROWS($B$5:B1674), 0) = 1,
            0,
            INDEX(
              '入力ｼｰﾄ①_従事者情報（様式第3号及び第4号作成用）'!$CB$4:$CB$1000,
              MATCH(TRUE, '入力ｼｰﾄ①_従事者情報（様式第3号及び第4号作成用）'!$CB$4:$CB$1000 &gt;= ROWS($B$5:B1674), 0) -1
            )
          ),
          0
        )
      )
    ),
    ""
  ),
  ""
)</f>
        <v/>
      </c>
      <c r="C1674" s="9" t="str" cm="1">
        <f t="array" ref="C1674">IF(
  ROWS($C$5:C1674) &lt;= MAX('入力ｼｰﾄ①_従事者情報（様式第3号及び第4号作成用）'!$CB$4:$CB$1000),
  IF(
    ISNUMBER(MATCH(TRUE,'入力ｼｰﾄ①_従事者情報（様式第3号及び第4号作成用）'!$CB$4:$CB$1000&gt;=ROWS($C$5:C1674),0)),
    INDEX(
      (
        INDEX('入力ｼｰﾄ①_従事者情報（様式第3号及び第4号作成用）'!$C$4:$C$1000,MATCH(TRUE,'入力ｼｰﾄ①_従事者情報（様式第3号及び第4号作成用）'!$CB$4:$CB$1000&gt;=ROWS($C$5:C1674),0))
        &amp; " " &amp;
        INDEX('入力ｼｰﾄ①_従事者情報（様式第3号及び第4号作成用）'!$D$4:$D$1000,MATCH(TRUE,'入力ｼｰﾄ①_従事者情報（様式第3号及び第4号作成用）'!$CB$4:$CB$1000&gt;=ROWS($C$5:C1674),0))
      ),
      1,1
    ),
    ""
  ),
  ""
)</f>
        <v/>
      </c>
      <c r="D1674" s="9" t="str" cm="1">
        <f t="array" ref="D1674">IF(
  ROWS($D$5:D1674)&lt;=MAX('入力ｼｰﾄ①_従事者情報（様式第3号及び第4号作成用）'!$CB$4:$CB$500),
  IF(
    ISNUMBER(MATCH(TRUE,'入力ｼｰﾄ①_従事者情報（様式第3号及び第4号作成用）'!$CB$4:$CB$500&gt;=ROWS($D$5:D1674),0)),
    VLOOKUP(
      INDEX(
        '入力ｼｰﾄ①_従事者情報（様式第3号及び第4号作成用）'!$CD$4:$CEZ$500,
        MATCH(TRUE,'入力ｼｰﾄ①_従事者情報（様式第3号及び第4号作成用）'!$CB$4:$CB$500&gt;=ROWS($D$5:D1674),0),
        (ROWS($D$5:D1674)-IFERROR(
          IF(
            MATCH(TRUE, '入力ｼｰﾄ①_従事者情報（様式第3号及び第4号作成用）'!$CB$4:$CB$500 &gt;= ROWS($D$5:D1674), 0) = 1,
            0,
            INDEX(
              '入力ｼｰﾄ①_従事者情報（様式第3号及び第4号作成用）'!$CB$4:$CB$500,
              MATCH(TRUE, '入力ｼｰﾄ①_従事者情報（様式第3号及び第4号作成用）'!$CB$4:$CB$500 &gt;= ROWS($D$5:D1674), 0) -1
            )
          ),
          0
        ))
      ),
      非表示_資格正式名称!$B$3:$C$500,
      2,
      FALSE
    ),
    ""
  ),
  ""
)</f>
        <v/>
      </c>
      <c r="E1674" s="109"/>
    </row>
    <row r="1675" spans="2:5" x14ac:dyDescent="0.4">
      <c r="B1675" s="3" t="str" cm="1">
        <f t="array" ref="B1675">IF(
  ROWS($B$5:B1675)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ROWS($B$5:B1675), 0)
    )
    &amp; IF(
      INDEX(
        '入力ｼｰﾄ①_従事者情報（様式第3号及び第4号作成用）'!$BX$4:$BX$1000,
        MATCH(TRUE, '入力ｼｰﾄ①_従事者情報（様式第3号及び第4号作成用）'!$CB$4:$CB$1000 &gt;= ROWS($B$5:B1675), 0)
      )=1,
      "",
      "-" &amp; (
        ROWS($B$5:B1675)
        - IFERROR(
          IF(
            MATCH(TRUE, '入力ｼｰﾄ①_従事者情報（様式第3号及び第4号作成用）'!$CB$4:$CB$1000 &gt;= ROWS($B$5:B1675), 0) = 1,
            0,
            INDEX(
              '入力ｼｰﾄ①_従事者情報（様式第3号及び第4号作成用）'!$CB$4:$CB$1000,
              MATCH(TRUE, '入力ｼｰﾄ①_従事者情報（様式第3号及び第4号作成用）'!$CB$4:$CB$1000 &gt;= ROWS($B$5:B1675), 0) -1
            )
          ),
          0
        )
      )
    ),
    ""
  ),
  ""
)</f>
        <v/>
      </c>
      <c r="C1675" s="9" t="str" cm="1">
        <f t="array" ref="C1675">IF(
  ROWS($C$5:C1675) &lt;= MAX('入力ｼｰﾄ①_従事者情報（様式第3号及び第4号作成用）'!$CB$4:$CB$1000),
  IF(
    ISNUMBER(MATCH(TRUE,'入力ｼｰﾄ①_従事者情報（様式第3号及び第4号作成用）'!$CB$4:$CB$1000&gt;=ROWS($C$5:C1675),0)),
    INDEX(
      (
        INDEX('入力ｼｰﾄ①_従事者情報（様式第3号及び第4号作成用）'!$C$4:$C$1000,MATCH(TRUE,'入力ｼｰﾄ①_従事者情報（様式第3号及び第4号作成用）'!$CB$4:$CB$1000&gt;=ROWS($C$5:C1675),0))
        &amp; " " &amp;
        INDEX('入力ｼｰﾄ①_従事者情報（様式第3号及び第4号作成用）'!$D$4:$D$1000,MATCH(TRUE,'入力ｼｰﾄ①_従事者情報（様式第3号及び第4号作成用）'!$CB$4:$CB$1000&gt;=ROWS($C$5:C1675),0))
      ),
      1,1
    ),
    ""
  ),
  ""
)</f>
        <v/>
      </c>
      <c r="D1675" s="9" t="str" cm="1">
        <f t="array" ref="D1675">IF(
  ROWS($D$5:D1675)&lt;=MAX('入力ｼｰﾄ①_従事者情報（様式第3号及び第4号作成用）'!$CB$4:$CB$500),
  IF(
    ISNUMBER(MATCH(TRUE,'入力ｼｰﾄ①_従事者情報（様式第3号及び第4号作成用）'!$CB$4:$CB$500&gt;=ROWS($D$5:D1675),0)),
    VLOOKUP(
      INDEX(
        '入力ｼｰﾄ①_従事者情報（様式第3号及び第4号作成用）'!$CD$4:$CEZ$500,
        MATCH(TRUE,'入力ｼｰﾄ①_従事者情報（様式第3号及び第4号作成用）'!$CB$4:$CB$500&gt;=ROWS($D$5:D1675),0),
        (ROWS($D$5:D1675)-IFERROR(
          IF(
            MATCH(TRUE, '入力ｼｰﾄ①_従事者情報（様式第3号及び第4号作成用）'!$CB$4:$CB$500 &gt;= ROWS($D$5:D1675), 0) = 1,
            0,
            INDEX(
              '入力ｼｰﾄ①_従事者情報（様式第3号及び第4号作成用）'!$CB$4:$CB$500,
              MATCH(TRUE, '入力ｼｰﾄ①_従事者情報（様式第3号及び第4号作成用）'!$CB$4:$CB$500 &gt;= ROWS($D$5:D1675), 0) -1
            )
          ),
          0
        ))
      ),
      非表示_資格正式名称!$B$3:$C$500,
      2,
      FALSE
    ),
    ""
  ),
  ""
)</f>
        <v/>
      </c>
      <c r="E1675" s="109"/>
    </row>
    <row r="1676" spans="2:5" x14ac:dyDescent="0.4">
      <c r="B1676" s="3" t="str" cm="1">
        <f t="array" ref="B1676">IF(
  ROWS($B$5:B1676)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ROWS($B$5:B1676), 0)
    )
    &amp; IF(
      INDEX(
        '入力ｼｰﾄ①_従事者情報（様式第3号及び第4号作成用）'!$BX$4:$BX$1000,
        MATCH(TRUE, '入力ｼｰﾄ①_従事者情報（様式第3号及び第4号作成用）'!$CB$4:$CB$1000 &gt;= ROWS($B$5:B1676), 0)
      )=1,
      "",
      "-" &amp; (
        ROWS($B$5:B1676)
        - IFERROR(
          IF(
            MATCH(TRUE, '入力ｼｰﾄ①_従事者情報（様式第3号及び第4号作成用）'!$CB$4:$CB$1000 &gt;= ROWS($B$5:B1676), 0) = 1,
            0,
            INDEX(
              '入力ｼｰﾄ①_従事者情報（様式第3号及び第4号作成用）'!$CB$4:$CB$1000,
              MATCH(TRUE, '入力ｼｰﾄ①_従事者情報（様式第3号及び第4号作成用）'!$CB$4:$CB$1000 &gt;= ROWS($B$5:B1676), 0) -1
            )
          ),
          0
        )
      )
    ),
    ""
  ),
  ""
)</f>
        <v/>
      </c>
      <c r="C1676" s="9" t="str" cm="1">
        <f t="array" ref="C1676">IF(
  ROWS($C$5:C1676) &lt;= MAX('入力ｼｰﾄ①_従事者情報（様式第3号及び第4号作成用）'!$CB$4:$CB$1000),
  IF(
    ISNUMBER(MATCH(TRUE,'入力ｼｰﾄ①_従事者情報（様式第3号及び第4号作成用）'!$CB$4:$CB$1000&gt;=ROWS($C$5:C1676),0)),
    INDEX(
      (
        INDEX('入力ｼｰﾄ①_従事者情報（様式第3号及び第4号作成用）'!$C$4:$C$1000,MATCH(TRUE,'入力ｼｰﾄ①_従事者情報（様式第3号及び第4号作成用）'!$CB$4:$CB$1000&gt;=ROWS($C$5:C1676),0))
        &amp; " " &amp;
        INDEX('入力ｼｰﾄ①_従事者情報（様式第3号及び第4号作成用）'!$D$4:$D$1000,MATCH(TRUE,'入力ｼｰﾄ①_従事者情報（様式第3号及び第4号作成用）'!$CB$4:$CB$1000&gt;=ROWS($C$5:C1676),0))
      ),
      1,1
    ),
    ""
  ),
  ""
)</f>
        <v/>
      </c>
      <c r="D1676" s="9" t="str" cm="1">
        <f t="array" ref="D1676">IF(
  ROWS($D$5:D1676)&lt;=MAX('入力ｼｰﾄ①_従事者情報（様式第3号及び第4号作成用）'!$CB$4:$CB$500),
  IF(
    ISNUMBER(MATCH(TRUE,'入力ｼｰﾄ①_従事者情報（様式第3号及び第4号作成用）'!$CB$4:$CB$500&gt;=ROWS($D$5:D1676),0)),
    VLOOKUP(
      INDEX(
        '入力ｼｰﾄ①_従事者情報（様式第3号及び第4号作成用）'!$CD$4:$CEZ$500,
        MATCH(TRUE,'入力ｼｰﾄ①_従事者情報（様式第3号及び第4号作成用）'!$CB$4:$CB$500&gt;=ROWS($D$5:D1676),0),
        (ROWS($D$5:D1676)-IFERROR(
          IF(
            MATCH(TRUE, '入力ｼｰﾄ①_従事者情報（様式第3号及び第4号作成用）'!$CB$4:$CB$500 &gt;= ROWS($D$5:D1676), 0) = 1,
            0,
            INDEX(
              '入力ｼｰﾄ①_従事者情報（様式第3号及び第4号作成用）'!$CB$4:$CB$500,
              MATCH(TRUE, '入力ｼｰﾄ①_従事者情報（様式第3号及び第4号作成用）'!$CB$4:$CB$500 &gt;= ROWS($D$5:D1676), 0) -1
            )
          ),
          0
        ))
      ),
      非表示_資格正式名称!$B$3:$C$500,
      2,
      FALSE
    ),
    ""
  ),
  ""
)</f>
        <v/>
      </c>
      <c r="E1676" s="109"/>
    </row>
    <row r="1677" spans="2:5" x14ac:dyDescent="0.4">
      <c r="B1677" s="3" t="str" cm="1">
        <f t="array" ref="B1677">IF(
  ROWS($B$5:B1677)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ROWS($B$5:B1677), 0)
    )
    &amp; IF(
      INDEX(
        '入力ｼｰﾄ①_従事者情報（様式第3号及び第4号作成用）'!$BX$4:$BX$1000,
        MATCH(TRUE, '入力ｼｰﾄ①_従事者情報（様式第3号及び第4号作成用）'!$CB$4:$CB$1000 &gt;= ROWS($B$5:B1677), 0)
      )=1,
      "",
      "-" &amp; (
        ROWS($B$5:B1677)
        - IFERROR(
          IF(
            MATCH(TRUE, '入力ｼｰﾄ①_従事者情報（様式第3号及び第4号作成用）'!$CB$4:$CB$1000 &gt;= ROWS($B$5:B1677), 0) = 1,
            0,
            INDEX(
              '入力ｼｰﾄ①_従事者情報（様式第3号及び第4号作成用）'!$CB$4:$CB$1000,
              MATCH(TRUE, '入力ｼｰﾄ①_従事者情報（様式第3号及び第4号作成用）'!$CB$4:$CB$1000 &gt;= ROWS($B$5:B1677), 0) -1
            )
          ),
          0
        )
      )
    ),
    ""
  ),
  ""
)</f>
        <v/>
      </c>
      <c r="C1677" s="9" t="str" cm="1">
        <f t="array" ref="C1677">IF(
  ROWS($C$5:C1677) &lt;= MAX('入力ｼｰﾄ①_従事者情報（様式第3号及び第4号作成用）'!$CB$4:$CB$1000),
  IF(
    ISNUMBER(MATCH(TRUE,'入力ｼｰﾄ①_従事者情報（様式第3号及び第4号作成用）'!$CB$4:$CB$1000&gt;=ROWS($C$5:C1677),0)),
    INDEX(
      (
        INDEX('入力ｼｰﾄ①_従事者情報（様式第3号及び第4号作成用）'!$C$4:$C$1000,MATCH(TRUE,'入力ｼｰﾄ①_従事者情報（様式第3号及び第4号作成用）'!$CB$4:$CB$1000&gt;=ROWS($C$5:C1677),0))
        &amp; " " &amp;
        INDEX('入力ｼｰﾄ①_従事者情報（様式第3号及び第4号作成用）'!$D$4:$D$1000,MATCH(TRUE,'入力ｼｰﾄ①_従事者情報（様式第3号及び第4号作成用）'!$CB$4:$CB$1000&gt;=ROWS($C$5:C1677),0))
      ),
      1,1
    ),
    ""
  ),
  ""
)</f>
        <v/>
      </c>
      <c r="D1677" s="9" t="str" cm="1">
        <f t="array" ref="D1677">IF(
  ROWS($D$5:D1677)&lt;=MAX('入力ｼｰﾄ①_従事者情報（様式第3号及び第4号作成用）'!$CB$4:$CB$500),
  IF(
    ISNUMBER(MATCH(TRUE,'入力ｼｰﾄ①_従事者情報（様式第3号及び第4号作成用）'!$CB$4:$CB$500&gt;=ROWS($D$5:D1677),0)),
    VLOOKUP(
      INDEX(
        '入力ｼｰﾄ①_従事者情報（様式第3号及び第4号作成用）'!$CD$4:$CEZ$500,
        MATCH(TRUE,'入力ｼｰﾄ①_従事者情報（様式第3号及び第4号作成用）'!$CB$4:$CB$500&gt;=ROWS($D$5:D1677),0),
        (ROWS($D$5:D1677)-IFERROR(
          IF(
            MATCH(TRUE, '入力ｼｰﾄ①_従事者情報（様式第3号及び第4号作成用）'!$CB$4:$CB$500 &gt;= ROWS($D$5:D1677), 0) = 1,
            0,
            INDEX(
              '入力ｼｰﾄ①_従事者情報（様式第3号及び第4号作成用）'!$CB$4:$CB$500,
              MATCH(TRUE, '入力ｼｰﾄ①_従事者情報（様式第3号及び第4号作成用）'!$CB$4:$CB$500 &gt;= ROWS($D$5:D1677), 0) -1
            )
          ),
          0
        ))
      ),
      非表示_資格正式名称!$B$3:$C$500,
      2,
      FALSE
    ),
    ""
  ),
  ""
)</f>
        <v/>
      </c>
      <c r="E1677" s="109"/>
    </row>
    <row r="1678" spans="2:5" x14ac:dyDescent="0.4">
      <c r="B1678" s="3" t="str" cm="1">
        <f t="array" ref="B1678">IF(
  ROWS($B$5:B1678)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ROWS($B$5:B1678), 0)
    )
    &amp; IF(
      INDEX(
        '入力ｼｰﾄ①_従事者情報（様式第3号及び第4号作成用）'!$BX$4:$BX$1000,
        MATCH(TRUE, '入力ｼｰﾄ①_従事者情報（様式第3号及び第4号作成用）'!$CB$4:$CB$1000 &gt;= ROWS($B$5:B1678), 0)
      )=1,
      "",
      "-" &amp; (
        ROWS($B$5:B1678)
        - IFERROR(
          IF(
            MATCH(TRUE, '入力ｼｰﾄ①_従事者情報（様式第3号及び第4号作成用）'!$CB$4:$CB$1000 &gt;= ROWS($B$5:B1678), 0) = 1,
            0,
            INDEX(
              '入力ｼｰﾄ①_従事者情報（様式第3号及び第4号作成用）'!$CB$4:$CB$1000,
              MATCH(TRUE, '入力ｼｰﾄ①_従事者情報（様式第3号及び第4号作成用）'!$CB$4:$CB$1000 &gt;= ROWS($B$5:B1678), 0) -1
            )
          ),
          0
        )
      )
    ),
    ""
  ),
  ""
)</f>
        <v/>
      </c>
      <c r="C1678" s="9" t="str" cm="1">
        <f t="array" ref="C1678">IF(
  ROWS($C$5:C1678) &lt;= MAX('入力ｼｰﾄ①_従事者情報（様式第3号及び第4号作成用）'!$CB$4:$CB$1000),
  IF(
    ISNUMBER(MATCH(TRUE,'入力ｼｰﾄ①_従事者情報（様式第3号及び第4号作成用）'!$CB$4:$CB$1000&gt;=ROWS($C$5:C1678),0)),
    INDEX(
      (
        INDEX('入力ｼｰﾄ①_従事者情報（様式第3号及び第4号作成用）'!$C$4:$C$1000,MATCH(TRUE,'入力ｼｰﾄ①_従事者情報（様式第3号及び第4号作成用）'!$CB$4:$CB$1000&gt;=ROWS($C$5:C1678),0))
        &amp; " " &amp;
        INDEX('入力ｼｰﾄ①_従事者情報（様式第3号及び第4号作成用）'!$D$4:$D$1000,MATCH(TRUE,'入力ｼｰﾄ①_従事者情報（様式第3号及び第4号作成用）'!$CB$4:$CB$1000&gt;=ROWS($C$5:C1678),0))
      ),
      1,1
    ),
    ""
  ),
  ""
)</f>
        <v/>
      </c>
      <c r="D1678" s="9" t="str" cm="1">
        <f t="array" ref="D1678">IF(
  ROWS($D$5:D1678)&lt;=MAX('入力ｼｰﾄ①_従事者情報（様式第3号及び第4号作成用）'!$CB$4:$CB$500),
  IF(
    ISNUMBER(MATCH(TRUE,'入力ｼｰﾄ①_従事者情報（様式第3号及び第4号作成用）'!$CB$4:$CB$500&gt;=ROWS($D$5:D1678),0)),
    VLOOKUP(
      INDEX(
        '入力ｼｰﾄ①_従事者情報（様式第3号及び第4号作成用）'!$CD$4:$CEZ$500,
        MATCH(TRUE,'入力ｼｰﾄ①_従事者情報（様式第3号及び第4号作成用）'!$CB$4:$CB$500&gt;=ROWS($D$5:D1678),0),
        (ROWS($D$5:D1678)-IFERROR(
          IF(
            MATCH(TRUE, '入力ｼｰﾄ①_従事者情報（様式第3号及び第4号作成用）'!$CB$4:$CB$500 &gt;= ROWS($D$5:D1678), 0) = 1,
            0,
            INDEX(
              '入力ｼｰﾄ①_従事者情報（様式第3号及び第4号作成用）'!$CB$4:$CB$500,
              MATCH(TRUE, '入力ｼｰﾄ①_従事者情報（様式第3号及び第4号作成用）'!$CB$4:$CB$500 &gt;= ROWS($D$5:D1678), 0) -1
            )
          ),
          0
        ))
      ),
      非表示_資格正式名称!$B$3:$C$500,
      2,
      FALSE
    ),
    ""
  ),
  ""
)</f>
        <v/>
      </c>
      <c r="E1678" s="109"/>
    </row>
    <row r="1679" spans="2:5" x14ac:dyDescent="0.4">
      <c r="B1679" s="3" t="str" cm="1">
        <f t="array" ref="B1679">IF(
  ROWS($B$5:B1679)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ROWS($B$5:B1679), 0)
    )
    &amp; IF(
      INDEX(
        '入力ｼｰﾄ①_従事者情報（様式第3号及び第4号作成用）'!$BX$4:$BX$1000,
        MATCH(TRUE, '入力ｼｰﾄ①_従事者情報（様式第3号及び第4号作成用）'!$CB$4:$CB$1000 &gt;= ROWS($B$5:B1679), 0)
      )=1,
      "",
      "-" &amp; (
        ROWS($B$5:B1679)
        - IFERROR(
          IF(
            MATCH(TRUE, '入力ｼｰﾄ①_従事者情報（様式第3号及び第4号作成用）'!$CB$4:$CB$1000 &gt;= ROWS($B$5:B1679), 0) = 1,
            0,
            INDEX(
              '入力ｼｰﾄ①_従事者情報（様式第3号及び第4号作成用）'!$CB$4:$CB$1000,
              MATCH(TRUE, '入力ｼｰﾄ①_従事者情報（様式第3号及び第4号作成用）'!$CB$4:$CB$1000 &gt;= ROWS($B$5:B1679), 0) -1
            )
          ),
          0
        )
      )
    ),
    ""
  ),
  ""
)</f>
        <v/>
      </c>
      <c r="C1679" s="9" t="str" cm="1">
        <f t="array" ref="C1679">IF(
  ROWS($C$5:C1679) &lt;= MAX('入力ｼｰﾄ①_従事者情報（様式第3号及び第4号作成用）'!$CB$4:$CB$1000),
  IF(
    ISNUMBER(MATCH(TRUE,'入力ｼｰﾄ①_従事者情報（様式第3号及び第4号作成用）'!$CB$4:$CB$1000&gt;=ROWS($C$5:C1679),0)),
    INDEX(
      (
        INDEX('入力ｼｰﾄ①_従事者情報（様式第3号及び第4号作成用）'!$C$4:$C$1000,MATCH(TRUE,'入力ｼｰﾄ①_従事者情報（様式第3号及び第4号作成用）'!$CB$4:$CB$1000&gt;=ROWS($C$5:C1679),0))
        &amp; " " &amp;
        INDEX('入力ｼｰﾄ①_従事者情報（様式第3号及び第4号作成用）'!$D$4:$D$1000,MATCH(TRUE,'入力ｼｰﾄ①_従事者情報（様式第3号及び第4号作成用）'!$CB$4:$CB$1000&gt;=ROWS($C$5:C1679),0))
      ),
      1,1
    ),
    ""
  ),
  ""
)</f>
        <v/>
      </c>
      <c r="D1679" s="9" t="str" cm="1">
        <f t="array" ref="D1679">IF(
  ROWS($D$5:D1679)&lt;=MAX('入力ｼｰﾄ①_従事者情報（様式第3号及び第4号作成用）'!$CB$4:$CB$500),
  IF(
    ISNUMBER(MATCH(TRUE,'入力ｼｰﾄ①_従事者情報（様式第3号及び第4号作成用）'!$CB$4:$CB$500&gt;=ROWS($D$5:D1679),0)),
    VLOOKUP(
      INDEX(
        '入力ｼｰﾄ①_従事者情報（様式第3号及び第4号作成用）'!$CD$4:$CEZ$500,
        MATCH(TRUE,'入力ｼｰﾄ①_従事者情報（様式第3号及び第4号作成用）'!$CB$4:$CB$500&gt;=ROWS($D$5:D1679),0),
        (ROWS($D$5:D1679)-IFERROR(
          IF(
            MATCH(TRUE, '入力ｼｰﾄ①_従事者情報（様式第3号及び第4号作成用）'!$CB$4:$CB$500 &gt;= ROWS($D$5:D1679), 0) = 1,
            0,
            INDEX(
              '入力ｼｰﾄ①_従事者情報（様式第3号及び第4号作成用）'!$CB$4:$CB$500,
              MATCH(TRUE, '入力ｼｰﾄ①_従事者情報（様式第3号及び第4号作成用）'!$CB$4:$CB$500 &gt;= ROWS($D$5:D1679), 0) -1
            )
          ),
          0
        ))
      ),
      非表示_資格正式名称!$B$3:$C$500,
      2,
      FALSE
    ),
    ""
  ),
  ""
)</f>
        <v/>
      </c>
      <c r="E1679" s="109"/>
    </row>
    <row r="1680" spans="2:5" x14ac:dyDescent="0.4">
      <c r="B1680" s="3" t="str" cm="1">
        <f t="array" ref="B1680">IF(
  ROWS($B$5:B1680)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ROWS($B$5:B1680), 0)
    )
    &amp; IF(
      INDEX(
        '入力ｼｰﾄ①_従事者情報（様式第3号及び第4号作成用）'!$BX$4:$BX$1000,
        MATCH(TRUE, '入力ｼｰﾄ①_従事者情報（様式第3号及び第4号作成用）'!$CB$4:$CB$1000 &gt;= ROWS($B$5:B1680), 0)
      )=1,
      "",
      "-" &amp; (
        ROWS($B$5:B1680)
        - IFERROR(
          IF(
            MATCH(TRUE, '入力ｼｰﾄ①_従事者情報（様式第3号及び第4号作成用）'!$CB$4:$CB$1000 &gt;= ROWS($B$5:B1680), 0) = 1,
            0,
            INDEX(
              '入力ｼｰﾄ①_従事者情報（様式第3号及び第4号作成用）'!$CB$4:$CB$1000,
              MATCH(TRUE, '入力ｼｰﾄ①_従事者情報（様式第3号及び第4号作成用）'!$CB$4:$CB$1000 &gt;= ROWS($B$5:B1680), 0) -1
            )
          ),
          0
        )
      )
    ),
    ""
  ),
  ""
)</f>
        <v/>
      </c>
      <c r="C1680" s="9" t="str" cm="1">
        <f t="array" ref="C1680">IF(
  ROWS($C$5:C1680) &lt;= MAX('入力ｼｰﾄ①_従事者情報（様式第3号及び第4号作成用）'!$CB$4:$CB$1000),
  IF(
    ISNUMBER(MATCH(TRUE,'入力ｼｰﾄ①_従事者情報（様式第3号及び第4号作成用）'!$CB$4:$CB$1000&gt;=ROWS($C$5:C1680),0)),
    INDEX(
      (
        INDEX('入力ｼｰﾄ①_従事者情報（様式第3号及び第4号作成用）'!$C$4:$C$1000,MATCH(TRUE,'入力ｼｰﾄ①_従事者情報（様式第3号及び第4号作成用）'!$CB$4:$CB$1000&gt;=ROWS($C$5:C1680),0))
        &amp; " " &amp;
        INDEX('入力ｼｰﾄ①_従事者情報（様式第3号及び第4号作成用）'!$D$4:$D$1000,MATCH(TRUE,'入力ｼｰﾄ①_従事者情報（様式第3号及び第4号作成用）'!$CB$4:$CB$1000&gt;=ROWS($C$5:C1680),0))
      ),
      1,1
    ),
    ""
  ),
  ""
)</f>
        <v/>
      </c>
      <c r="D1680" s="9" t="str" cm="1">
        <f t="array" ref="D1680">IF(
  ROWS($D$5:D1680)&lt;=MAX('入力ｼｰﾄ①_従事者情報（様式第3号及び第4号作成用）'!$CB$4:$CB$500),
  IF(
    ISNUMBER(MATCH(TRUE,'入力ｼｰﾄ①_従事者情報（様式第3号及び第4号作成用）'!$CB$4:$CB$500&gt;=ROWS($D$5:D1680),0)),
    VLOOKUP(
      INDEX(
        '入力ｼｰﾄ①_従事者情報（様式第3号及び第4号作成用）'!$CD$4:$CEZ$500,
        MATCH(TRUE,'入力ｼｰﾄ①_従事者情報（様式第3号及び第4号作成用）'!$CB$4:$CB$500&gt;=ROWS($D$5:D1680),0),
        (ROWS($D$5:D1680)-IFERROR(
          IF(
            MATCH(TRUE, '入力ｼｰﾄ①_従事者情報（様式第3号及び第4号作成用）'!$CB$4:$CB$500 &gt;= ROWS($D$5:D1680), 0) = 1,
            0,
            INDEX(
              '入力ｼｰﾄ①_従事者情報（様式第3号及び第4号作成用）'!$CB$4:$CB$500,
              MATCH(TRUE, '入力ｼｰﾄ①_従事者情報（様式第3号及び第4号作成用）'!$CB$4:$CB$500 &gt;= ROWS($D$5:D1680), 0) -1
            )
          ),
          0
        ))
      ),
      非表示_資格正式名称!$B$3:$C$500,
      2,
      FALSE
    ),
    ""
  ),
  ""
)</f>
        <v/>
      </c>
      <c r="E1680" s="109"/>
    </row>
    <row r="1681" spans="2:5" x14ac:dyDescent="0.4">
      <c r="B1681" s="3" t="str" cm="1">
        <f t="array" ref="B1681">IF(
  ROWS($B$5:B1681)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ROWS($B$5:B1681), 0)
    )
    &amp; IF(
      INDEX(
        '入力ｼｰﾄ①_従事者情報（様式第3号及び第4号作成用）'!$BX$4:$BX$1000,
        MATCH(TRUE, '入力ｼｰﾄ①_従事者情報（様式第3号及び第4号作成用）'!$CB$4:$CB$1000 &gt;= ROWS($B$5:B1681), 0)
      )=1,
      "",
      "-" &amp; (
        ROWS($B$5:B1681)
        - IFERROR(
          IF(
            MATCH(TRUE, '入力ｼｰﾄ①_従事者情報（様式第3号及び第4号作成用）'!$CB$4:$CB$1000 &gt;= ROWS($B$5:B1681), 0) = 1,
            0,
            INDEX(
              '入力ｼｰﾄ①_従事者情報（様式第3号及び第4号作成用）'!$CB$4:$CB$1000,
              MATCH(TRUE, '入力ｼｰﾄ①_従事者情報（様式第3号及び第4号作成用）'!$CB$4:$CB$1000 &gt;= ROWS($B$5:B1681), 0) -1
            )
          ),
          0
        )
      )
    ),
    ""
  ),
  ""
)</f>
        <v/>
      </c>
      <c r="C1681" s="9" t="str" cm="1">
        <f t="array" ref="C1681">IF(
  ROWS($C$5:C1681) &lt;= MAX('入力ｼｰﾄ①_従事者情報（様式第3号及び第4号作成用）'!$CB$4:$CB$1000),
  IF(
    ISNUMBER(MATCH(TRUE,'入力ｼｰﾄ①_従事者情報（様式第3号及び第4号作成用）'!$CB$4:$CB$1000&gt;=ROWS($C$5:C1681),0)),
    INDEX(
      (
        INDEX('入力ｼｰﾄ①_従事者情報（様式第3号及び第4号作成用）'!$C$4:$C$1000,MATCH(TRUE,'入力ｼｰﾄ①_従事者情報（様式第3号及び第4号作成用）'!$CB$4:$CB$1000&gt;=ROWS($C$5:C1681),0))
        &amp; " " &amp;
        INDEX('入力ｼｰﾄ①_従事者情報（様式第3号及び第4号作成用）'!$D$4:$D$1000,MATCH(TRUE,'入力ｼｰﾄ①_従事者情報（様式第3号及び第4号作成用）'!$CB$4:$CB$1000&gt;=ROWS($C$5:C1681),0))
      ),
      1,1
    ),
    ""
  ),
  ""
)</f>
        <v/>
      </c>
      <c r="D1681" s="9" t="str" cm="1">
        <f t="array" ref="D1681">IF(
  ROWS($D$5:D1681)&lt;=MAX('入力ｼｰﾄ①_従事者情報（様式第3号及び第4号作成用）'!$CB$4:$CB$500),
  IF(
    ISNUMBER(MATCH(TRUE,'入力ｼｰﾄ①_従事者情報（様式第3号及び第4号作成用）'!$CB$4:$CB$500&gt;=ROWS($D$5:D1681),0)),
    VLOOKUP(
      INDEX(
        '入力ｼｰﾄ①_従事者情報（様式第3号及び第4号作成用）'!$CD$4:$CEZ$500,
        MATCH(TRUE,'入力ｼｰﾄ①_従事者情報（様式第3号及び第4号作成用）'!$CB$4:$CB$500&gt;=ROWS($D$5:D1681),0),
        (ROWS($D$5:D1681)-IFERROR(
          IF(
            MATCH(TRUE, '入力ｼｰﾄ①_従事者情報（様式第3号及び第4号作成用）'!$CB$4:$CB$500 &gt;= ROWS($D$5:D1681), 0) = 1,
            0,
            INDEX(
              '入力ｼｰﾄ①_従事者情報（様式第3号及び第4号作成用）'!$CB$4:$CB$500,
              MATCH(TRUE, '入力ｼｰﾄ①_従事者情報（様式第3号及び第4号作成用）'!$CB$4:$CB$500 &gt;= ROWS($D$5:D1681), 0) -1
            )
          ),
          0
        ))
      ),
      非表示_資格正式名称!$B$3:$C$500,
      2,
      FALSE
    ),
    ""
  ),
  ""
)</f>
        <v/>
      </c>
      <c r="E1681" s="109"/>
    </row>
    <row r="1682" spans="2:5" x14ac:dyDescent="0.4">
      <c r="B1682" s="3" t="str" cm="1">
        <f t="array" ref="B1682">IF(
  ROWS($B$5:B1682)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ROWS($B$5:B1682), 0)
    )
    &amp; IF(
      INDEX(
        '入力ｼｰﾄ①_従事者情報（様式第3号及び第4号作成用）'!$BX$4:$BX$1000,
        MATCH(TRUE, '入力ｼｰﾄ①_従事者情報（様式第3号及び第4号作成用）'!$CB$4:$CB$1000 &gt;= ROWS($B$5:B1682), 0)
      )=1,
      "",
      "-" &amp; (
        ROWS($B$5:B1682)
        - IFERROR(
          IF(
            MATCH(TRUE, '入力ｼｰﾄ①_従事者情報（様式第3号及び第4号作成用）'!$CB$4:$CB$1000 &gt;= ROWS($B$5:B1682), 0) = 1,
            0,
            INDEX(
              '入力ｼｰﾄ①_従事者情報（様式第3号及び第4号作成用）'!$CB$4:$CB$1000,
              MATCH(TRUE, '入力ｼｰﾄ①_従事者情報（様式第3号及び第4号作成用）'!$CB$4:$CB$1000 &gt;= ROWS($B$5:B1682), 0) -1
            )
          ),
          0
        )
      )
    ),
    ""
  ),
  ""
)</f>
        <v/>
      </c>
      <c r="C1682" s="9" t="str" cm="1">
        <f t="array" ref="C1682">IF(
  ROWS($C$5:C1682) &lt;= MAX('入力ｼｰﾄ①_従事者情報（様式第3号及び第4号作成用）'!$CB$4:$CB$1000),
  IF(
    ISNUMBER(MATCH(TRUE,'入力ｼｰﾄ①_従事者情報（様式第3号及び第4号作成用）'!$CB$4:$CB$1000&gt;=ROWS($C$5:C1682),0)),
    INDEX(
      (
        INDEX('入力ｼｰﾄ①_従事者情報（様式第3号及び第4号作成用）'!$C$4:$C$1000,MATCH(TRUE,'入力ｼｰﾄ①_従事者情報（様式第3号及び第4号作成用）'!$CB$4:$CB$1000&gt;=ROWS($C$5:C1682),0))
        &amp; " " &amp;
        INDEX('入力ｼｰﾄ①_従事者情報（様式第3号及び第4号作成用）'!$D$4:$D$1000,MATCH(TRUE,'入力ｼｰﾄ①_従事者情報（様式第3号及び第4号作成用）'!$CB$4:$CB$1000&gt;=ROWS($C$5:C1682),0))
      ),
      1,1
    ),
    ""
  ),
  ""
)</f>
        <v/>
      </c>
      <c r="D1682" s="9" t="str" cm="1">
        <f t="array" ref="D1682">IF(
  ROWS($D$5:D1682)&lt;=MAX('入力ｼｰﾄ①_従事者情報（様式第3号及び第4号作成用）'!$CB$4:$CB$500),
  IF(
    ISNUMBER(MATCH(TRUE,'入力ｼｰﾄ①_従事者情報（様式第3号及び第4号作成用）'!$CB$4:$CB$500&gt;=ROWS($D$5:D1682),0)),
    VLOOKUP(
      INDEX(
        '入力ｼｰﾄ①_従事者情報（様式第3号及び第4号作成用）'!$CD$4:$CEZ$500,
        MATCH(TRUE,'入力ｼｰﾄ①_従事者情報（様式第3号及び第4号作成用）'!$CB$4:$CB$500&gt;=ROWS($D$5:D1682),0),
        (ROWS($D$5:D1682)-IFERROR(
          IF(
            MATCH(TRUE, '入力ｼｰﾄ①_従事者情報（様式第3号及び第4号作成用）'!$CB$4:$CB$500 &gt;= ROWS($D$5:D1682), 0) = 1,
            0,
            INDEX(
              '入力ｼｰﾄ①_従事者情報（様式第3号及び第4号作成用）'!$CB$4:$CB$500,
              MATCH(TRUE, '入力ｼｰﾄ①_従事者情報（様式第3号及び第4号作成用）'!$CB$4:$CB$500 &gt;= ROWS($D$5:D1682), 0) -1
            )
          ),
          0
        ))
      ),
      非表示_資格正式名称!$B$3:$C$500,
      2,
      FALSE
    ),
    ""
  ),
  ""
)</f>
        <v/>
      </c>
      <c r="E1682" s="109"/>
    </row>
    <row r="1683" spans="2:5" x14ac:dyDescent="0.4">
      <c r="B1683" s="3" t="str" cm="1">
        <f t="array" ref="B1683">IF(
  ROWS($B$5:B1683)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ROWS($B$5:B1683), 0)
    )
    &amp; IF(
      INDEX(
        '入力ｼｰﾄ①_従事者情報（様式第3号及び第4号作成用）'!$BX$4:$BX$1000,
        MATCH(TRUE, '入力ｼｰﾄ①_従事者情報（様式第3号及び第4号作成用）'!$CB$4:$CB$1000 &gt;= ROWS($B$5:B1683), 0)
      )=1,
      "",
      "-" &amp; (
        ROWS($B$5:B1683)
        - IFERROR(
          IF(
            MATCH(TRUE, '入力ｼｰﾄ①_従事者情報（様式第3号及び第4号作成用）'!$CB$4:$CB$1000 &gt;= ROWS($B$5:B1683), 0) = 1,
            0,
            INDEX(
              '入力ｼｰﾄ①_従事者情報（様式第3号及び第4号作成用）'!$CB$4:$CB$1000,
              MATCH(TRUE, '入力ｼｰﾄ①_従事者情報（様式第3号及び第4号作成用）'!$CB$4:$CB$1000 &gt;= ROWS($B$5:B1683), 0) -1
            )
          ),
          0
        )
      )
    ),
    ""
  ),
  ""
)</f>
        <v/>
      </c>
      <c r="C1683" s="9" t="str" cm="1">
        <f t="array" ref="C1683">IF(
  ROWS($C$5:C1683) &lt;= MAX('入力ｼｰﾄ①_従事者情報（様式第3号及び第4号作成用）'!$CB$4:$CB$1000),
  IF(
    ISNUMBER(MATCH(TRUE,'入力ｼｰﾄ①_従事者情報（様式第3号及び第4号作成用）'!$CB$4:$CB$1000&gt;=ROWS($C$5:C1683),0)),
    INDEX(
      (
        INDEX('入力ｼｰﾄ①_従事者情報（様式第3号及び第4号作成用）'!$C$4:$C$1000,MATCH(TRUE,'入力ｼｰﾄ①_従事者情報（様式第3号及び第4号作成用）'!$CB$4:$CB$1000&gt;=ROWS($C$5:C1683),0))
        &amp; " " &amp;
        INDEX('入力ｼｰﾄ①_従事者情報（様式第3号及び第4号作成用）'!$D$4:$D$1000,MATCH(TRUE,'入力ｼｰﾄ①_従事者情報（様式第3号及び第4号作成用）'!$CB$4:$CB$1000&gt;=ROWS($C$5:C1683),0))
      ),
      1,1
    ),
    ""
  ),
  ""
)</f>
        <v/>
      </c>
      <c r="D1683" s="9" t="str" cm="1">
        <f t="array" ref="D1683">IF(
  ROWS($D$5:D1683)&lt;=MAX('入力ｼｰﾄ①_従事者情報（様式第3号及び第4号作成用）'!$CB$4:$CB$500),
  IF(
    ISNUMBER(MATCH(TRUE,'入力ｼｰﾄ①_従事者情報（様式第3号及び第4号作成用）'!$CB$4:$CB$500&gt;=ROWS($D$5:D1683),0)),
    VLOOKUP(
      INDEX(
        '入力ｼｰﾄ①_従事者情報（様式第3号及び第4号作成用）'!$CD$4:$CEZ$500,
        MATCH(TRUE,'入力ｼｰﾄ①_従事者情報（様式第3号及び第4号作成用）'!$CB$4:$CB$500&gt;=ROWS($D$5:D1683),0),
        (ROWS($D$5:D1683)-IFERROR(
          IF(
            MATCH(TRUE, '入力ｼｰﾄ①_従事者情報（様式第3号及び第4号作成用）'!$CB$4:$CB$500 &gt;= ROWS($D$5:D1683), 0) = 1,
            0,
            INDEX(
              '入力ｼｰﾄ①_従事者情報（様式第3号及び第4号作成用）'!$CB$4:$CB$500,
              MATCH(TRUE, '入力ｼｰﾄ①_従事者情報（様式第3号及び第4号作成用）'!$CB$4:$CB$500 &gt;= ROWS($D$5:D1683), 0) -1
            )
          ),
          0
        ))
      ),
      非表示_資格正式名称!$B$3:$C$500,
      2,
      FALSE
    ),
    ""
  ),
  ""
)</f>
        <v/>
      </c>
      <c r="E1683" s="109"/>
    </row>
    <row r="1684" spans="2:5" x14ac:dyDescent="0.4">
      <c r="B1684" s="3" t="str" cm="1">
        <f t="array" ref="B1684">IF(
  ROWS($B$5:B1684)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ROWS($B$5:B1684), 0)
    )
    &amp; IF(
      INDEX(
        '入力ｼｰﾄ①_従事者情報（様式第3号及び第4号作成用）'!$BX$4:$BX$1000,
        MATCH(TRUE, '入力ｼｰﾄ①_従事者情報（様式第3号及び第4号作成用）'!$CB$4:$CB$1000 &gt;= ROWS($B$5:B1684), 0)
      )=1,
      "",
      "-" &amp; (
        ROWS($B$5:B1684)
        - IFERROR(
          IF(
            MATCH(TRUE, '入力ｼｰﾄ①_従事者情報（様式第3号及び第4号作成用）'!$CB$4:$CB$1000 &gt;= ROWS($B$5:B1684), 0) = 1,
            0,
            INDEX(
              '入力ｼｰﾄ①_従事者情報（様式第3号及び第4号作成用）'!$CB$4:$CB$1000,
              MATCH(TRUE, '入力ｼｰﾄ①_従事者情報（様式第3号及び第4号作成用）'!$CB$4:$CB$1000 &gt;= ROWS($B$5:B1684), 0) -1
            )
          ),
          0
        )
      )
    ),
    ""
  ),
  ""
)</f>
        <v/>
      </c>
      <c r="C1684" s="9" t="str" cm="1">
        <f t="array" ref="C1684">IF(
  ROWS($C$5:C1684) &lt;= MAX('入力ｼｰﾄ①_従事者情報（様式第3号及び第4号作成用）'!$CB$4:$CB$1000),
  IF(
    ISNUMBER(MATCH(TRUE,'入力ｼｰﾄ①_従事者情報（様式第3号及び第4号作成用）'!$CB$4:$CB$1000&gt;=ROWS($C$5:C1684),0)),
    INDEX(
      (
        INDEX('入力ｼｰﾄ①_従事者情報（様式第3号及び第4号作成用）'!$C$4:$C$1000,MATCH(TRUE,'入力ｼｰﾄ①_従事者情報（様式第3号及び第4号作成用）'!$CB$4:$CB$1000&gt;=ROWS($C$5:C1684),0))
        &amp; " " &amp;
        INDEX('入力ｼｰﾄ①_従事者情報（様式第3号及び第4号作成用）'!$D$4:$D$1000,MATCH(TRUE,'入力ｼｰﾄ①_従事者情報（様式第3号及び第4号作成用）'!$CB$4:$CB$1000&gt;=ROWS($C$5:C1684),0))
      ),
      1,1
    ),
    ""
  ),
  ""
)</f>
        <v/>
      </c>
      <c r="D1684" s="9" t="str" cm="1">
        <f t="array" ref="D1684">IF(
  ROWS($D$5:D1684)&lt;=MAX('入力ｼｰﾄ①_従事者情報（様式第3号及び第4号作成用）'!$CB$4:$CB$500),
  IF(
    ISNUMBER(MATCH(TRUE,'入力ｼｰﾄ①_従事者情報（様式第3号及び第4号作成用）'!$CB$4:$CB$500&gt;=ROWS($D$5:D1684),0)),
    VLOOKUP(
      INDEX(
        '入力ｼｰﾄ①_従事者情報（様式第3号及び第4号作成用）'!$CD$4:$CEZ$500,
        MATCH(TRUE,'入力ｼｰﾄ①_従事者情報（様式第3号及び第4号作成用）'!$CB$4:$CB$500&gt;=ROWS($D$5:D1684),0),
        (ROWS($D$5:D1684)-IFERROR(
          IF(
            MATCH(TRUE, '入力ｼｰﾄ①_従事者情報（様式第3号及び第4号作成用）'!$CB$4:$CB$500 &gt;= ROWS($D$5:D1684), 0) = 1,
            0,
            INDEX(
              '入力ｼｰﾄ①_従事者情報（様式第3号及び第4号作成用）'!$CB$4:$CB$500,
              MATCH(TRUE, '入力ｼｰﾄ①_従事者情報（様式第3号及び第4号作成用）'!$CB$4:$CB$500 &gt;= ROWS($D$5:D1684), 0) -1
            )
          ),
          0
        ))
      ),
      非表示_資格正式名称!$B$3:$C$500,
      2,
      FALSE
    ),
    ""
  ),
  ""
)</f>
        <v/>
      </c>
      <c r="E1684" s="109"/>
    </row>
    <row r="1685" spans="2:5" x14ac:dyDescent="0.4">
      <c r="B1685" s="3" t="str" cm="1">
        <f t="array" ref="B1685">IF(
  ROWS($B$5:B1685)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ROWS($B$5:B1685), 0)
    )
    &amp; IF(
      INDEX(
        '入力ｼｰﾄ①_従事者情報（様式第3号及び第4号作成用）'!$BX$4:$BX$1000,
        MATCH(TRUE, '入力ｼｰﾄ①_従事者情報（様式第3号及び第4号作成用）'!$CB$4:$CB$1000 &gt;= ROWS($B$5:B1685), 0)
      )=1,
      "",
      "-" &amp; (
        ROWS($B$5:B1685)
        - IFERROR(
          IF(
            MATCH(TRUE, '入力ｼｰﾄ①_従事者情報（様式第3号及び第4号作成用）'!$CB$4:$CB$1000 &gt;= ROWS($B$5:B1685), 0) = 1,
            0,
            INDEX(
              '入力ｼｰﾄ①_従事者情報（様式第3号及び第4号作成用）'!$CB$4:$CB$1000,
              MATCH(TRUE, '入力ｼｰﾄ①_従事者情報（様式第3号及び第4号作成用）'!$CB$4:$CB$1000 &gt;= ROWS($B$5:B1685), 0) -1
            )
          ),
          0
        )
      )
    ),
    ""
  ),
  ""
)</f>
        <v/>
      </c>
      <c r="C1685" s="9" t="str" cm="1">
        <f t="array" ref="C1685">IF(
  ROWS($C$5:C1685) &lt;= MAX('入力ｼｰﾄ①_従事者情報（様式第3号及び第4号作成用）'!$CB$4:$CB$1000),
  IF(
    ISNUMBER(MATCH(TRUE,'入力ｼｰﾄ①_従事者情報（様式第3号及び第4号作成用）'!$CB$4:$CB$1000&gt;=ROWS($C$5:C1685),0)),
    INDEX(
      (
        INDEX('入力ｼｰﾄ①_従事者情報（様式第3号及び第4号作成用）'!$C$4:$C$1000,MATCH(TRUE,'入力ｼｰﾄ①_従事者情報（様式第3号及び第4号作成用）'!$CB$4:$CB$1000&gt;=ROWS($C$5:C1685),0))
        &amp; " " &amp;
        INDEX('入力ｼｰﾄ①_従事者情報（様式第3号及び第4号作成用）'!$D$4:$D$1000,MATCH(TRUE,'入力ｼｰﾄ①_従事者情報（様式第3号及び第4号作成用）'!$CB$4:$CB$1000&gt;=ROWS($C$5:C1685),0))
      ),
      1,1
    ),
    ""
  ),
  ""
)</f>
        <v/>
      </c>
      <c r="D1685" s="9" t="str" cm="1">
        <f t="array" ref="D1685">IF(
  ROWS($D$5:D1685)&lt;=MAX('入力ｼｰﾄ①_従事者情報（様式第3号及び第4号作成用）'!$CB$4:$CB$500),
  IF(
    ISNUMBER(MATCH(TRUE,'入力ｼｰﾄ①_従事者情報（様式第3号及び第4号作成用）'!$CB$4:$CB$500&gt;=ROWS($D$5:D1685),0)),
    VLOOKUP(
      INDEX(
        '入力ｼｰﾄ①_従事者情報（様式第3号及び第4号作成用）'!$CD$4:$CEZ$500,
        MATCH(TRUE,'入力ｼｰﾄ①_従事者情報（様式第3号及び第4号作成用）'!$CB$4:$CB$500&gt;=ROWS($D$5:D1685),0),
        (ROWS($D$5:D1685)-IFERROR(
          IF(
            MATCH(TRUE, '入力ｼｰﾄ①_従事者情報（様式第3号及び第4号作成用）'!$CB$4:$CB$500 &gt;= ROWS($D$5:D1685), 0) = 1,
            0,
            INDEX(
              '入力ｼｰﾄ①_従事者情報（様式第3号及び第4号作成用）'!$CB$4:$CB$500,
              MATCH(TRUE, '入力ｼｰﾄ①_従事者情報（様式第3号及び第4号作成用）'!$CB$4:$CB$500 &gt;= ROWS($D$5:D1685), 0) -1
            )
          ),
          0
        ))
      ),
      非表示_資格正式名称!$B$3:$C$500,
      2,
      FALSE
    ),
    ""
  ),
  ""
)</f>
        <v/>
      </c>
      <c r="E1685" s="109"/>
    </row>
    <row r="1686" spans="2:5" x14ac:dyDescent="0.4">
      <c r="B1686" s="3" t="str" cm="1">
        <f t="array" ref="B1686">IF(
  ROWS($B$5:B1686)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ROWS($B$5:B1686), 0)
    )
    &amp; IF(
      INDEX(
        '入力ｼｰﾄ①_従事者情報（様式第3号及び第4号作成用）'!$BX$4:$BX$1000,
        MATCH(TRUE, '入力ｼｰﾄ①_従事者情報（様式第3号及び第4号作成用）'!$CB$4:$CB$1000 &gt;= ROWS($B$5:B1686), 0)
      )=1,
      "",
      "-" &amp; (
        ROWS($B$5:B1686)
        - IFERROR(
          IF(
            MATCH(TRUE, '入力ｼｰﾄ①_従事者情報（様式第3号及び第4号作成用）'!$CB$4:$CB$1000 &gt;= ROWS($B$5:B1686), 0) = 1,
            0,
            INDEX(
              '入力ｼｰﾄ①_従事者情報（様式第3号及び第4号作成用）'!$CB$4:$CB$1000,
              MATCH(TRUE, '入力ｼｰﾄ①_従事者情報（様式第3号及び第4号作成用）'!$CB$4:$CB$1000 &gt;= ROWS($B$5:B1686), 0) -1
            )
          ),
          0
        )
      )
    ),
    ""
  ),
  ""
)</f>
        <v/>
      </c>
      <c r="C1686" s="9" t="str" cm="1">
        <f t="array" ref="C1686">IF(
  ROWS($C$5:C1686) &lt;= MAX('入力ｼｰﾄ①_従事者情報（様式第3号及び第4号作成用）'!$CB$4:$CB$1000),
  IF(
    ISNUMBER(MATCH(TRUE,'入力ｼｰﾄ①_従事者情報（様式第3号及び第4号作成用）'!$CB$4:$CB$1000&gt;=ROWS($C$5:C1686),0)),
    INDEX(
      (
        INDEX('入力ｼｰﾄ①_従事者情報（様式第3号及び第4号作成用）'!$C$4:$C$1000,MATCH(TRUE,'入力ｼｰﾄ①_従事者情報（様式第3号及び第4号作成用）'!$CB$4:$CB$1000&gt;=ROWS($C$5:C1686),0))
        &amp; " " &amp;
        INDEX('入力ｼｰﾄ①_従事者情報（様式第3号及び第4号作成用）'!$D$4:$D$1000,MATCH(TRUE,'入力ｼｰﾄ①_従事者情報（様式第3号及び第4号作成用）'!$CB$4:$CB$1000&gt;=ROWS($C$5:C1686),0))
      ),
      1,1
    ),
    ""
  ),
  ""
)</f>
        <v/>
      </c>
      <c r="D1686" s="9" t="str" cm="1">
        <f t="array" ref="D1686">IF(
  ROWS($D$5:D1686)&lt;=MAX('入力ｼｰﾄ①_従事者情報（様式第3号及び第4号作成用）'!$CB$4:$CB$500),
  IF(
    ISNUMBER(MATCH(TRUE,'入力ｼｰﾄ①_従事者情報（様式第3号及び第4号作成用）'!$CB$4:$CB$500&gt;=ROWS($D$5:D1686),0)),
    VLOOKUP(
      INDEX(
        '入力ｼｰﾄ①_従事者情報（様式第3号及び第4号作成用）'!$CD$4:$CEZ$500,
        MATCH(TRUE,'入力ｼｰﾄ①_従事者情報（様式第3号及び第4号作成用）'!$CB$4:$CB$500&gt;=ROWS($D$5:D1686),0),
        (ROWS($D$5:D1686)-IFERROR(
          IF(
            MATCH(TRUE, '入力ｼｰﾄ①_従事者情報（様式第3号及び第4号作成用）'!$CB$4:$CB$500 &gt;= ROWS($D$5:D1686), 0) = 1,
            0,
            INDEX(
              '入力ｼｰﾄ①_従事者情報（様式第3号及び第4号作成用）'!$CB$4:$CB$500,
              MATCH(TRUE, '入力ｼｰﾄ①_従事者情報（様式第3号及び第4号作成用）'!$CB$4:$CB$500 &gt;= ROWS($D$5:D1686), 0) -1
            )
          ),
          0
        ))
      ),
      非表示_資格正式名称!$B$3:$C$500,
      2,
      FALSE
    ),
    ""
  ),
  ""
)</f>
        <v/>
      </c>
      <c r="E1686" s="109"/>
    </row>
    <row r="1687" spans="2:5" x14ac:dyDescent="0.4">
      <c r="B1687" s="3" t="str" cm="1">
        <f t="array" ref="B1687">IF(
  ROWS($B$5:B1687)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ROWS($B$5:B1687), 0)
    )
    &amp; IF(
      INDEX(
        '入力ｼｰﾄ①_従事者情報（様式第3号及び第4号作成用）'!$BX$4:$BX$1000,
        MATCH(TRUE, '入力ｼｰﾄ①_従事者情報（様式第3号及び第4号作成用）'!$CB$4:$CB$1000 &gt;= ROWS($B$5:B1687), 0)
      )=1,
      "",
      "-" &amp; (
        ROWS($B$5:B1687)
        - IFERROR(
          IF(
            MATCH(TRUE, '入力ｼｰﾄ①_従事者情報（様式第3号及び第4号作成用）'!$CB$4:$CB$1000 &gt;= ROWS($B$5:B1687), 0) = 1,
            0,
            INDEX(
              '入力ｼｰﾄ①_従事者情報（様式第3号及び第4号作成用）'!$CB$4:$CB$1000,
              MATCH(TRUE, '入力ｼｰﾄ①_従事者情報（様式第3号及び第4号作成用）'!$CB$4:$CB$1000 &gt;= ROWS($B$5:B1687), 0) -1
            )
          ),
          0
        )
      )
    ),
    ""
  ),
  ""
)</f>
        <v/>
      </c>
      <c r="C1687" s="9" t="str" cm="1">
        <f t="array" ref="C1687">IF(
  ROWS($C$5:C1687) &lt;= MAX('入力ｼｰﾄ①_従事者情報（様式第3号及び第4号作成用）'!$CB$4:$CB$1000),
  IF(
    ISNUMBER(MATCH(TRUE,'入力ｼｰﾄ①_従事者情報（様式第3号及び第4号作成用）'!$CB$4:$CB$1000&gt;=ROWS($C$5:C1687),0)),
    INDEX(
      (
        INDEX('入力ｼｰﾄ①_従事者情報（様式第3号及び第4号作成用）'!$C$4:$C$1000,MATCH(TRUE,'入力ｼｰﾄ①_従事者情報（様式第3号及び第4号作成用）'!$CB$4:$CB$1000&gt;=ROWS($C$5:C1687),0))
        &amp; " " &amp;
        INDEX('入力ｼｰﾄ①_従事者情報（様式第3号及び第4号作成用）'!$D$4:$D$1000,MATCH(TRUE,'入力ｼｰﾄ①_従事者情報（様式第3号及び第4号作成用）'!$CB$4:$CB$1000&gt;=ROWS($C$5:C1687),0))
      ),
      1,1
    ),
    ""
  ),
  ""
)</f>
        <v/>
      </c>
      <c r="D1687" s="9" t="str" cm="1">
        <f t="array" ref="D1687">IF(
  ROWS($D$5:D1687)&lt;=MAX('入力ｼｰﾄ①_従事者情報（様式第3号及び第4号作成用）'!$CB$4:$CB$500),
  IF(
    ISNUMBER(MATCH(TRUE,'入力ｼｰﾄ①_従事者情報（様式第3号及び第4号作成用）'!$CB$4:$CB$500&gt;=ROWS($D$5:D1687),0)),
    VLOOKUP(
      INDEX(
        '入力ｼｰﾄ①_従事者情報（様式第3号及び第4号作成用）'!$CD$4:$CEZ$500,
        MATCH(TRUE,'入力ｼｰﾄ①_従事者情報（様式第3号及び第4号作成用）'!$CB$4:$CB$500&gt;=ROWS($D$5:D1687),0),
        (ROWS($D$5:D1687)-IFERROR(
          IF(
            MATCH(TRUE, '入力ｼｰﾄ①_従事者情報（様式第3号及び第4号作成用）'!$CB$4:$CB$500 &gt;= ROWS($D$5:D1687), 0) = 1,
            0,
            INDEX(
              '入力ｼｰﾄ①_従事者情報（様式第3号及び第4号作成用）'!$CB$4:$CB$500,
              MATCH(TRUE, '入力ｼｰﾄ①_従事者情報（様式第3号及び第4号作成用）'!$CB$4:$CB$500 &gt;= ROWS($D$5:D1687), 0) -1
            )
          ),
          0
        ))
      ),
      非表示_資格正式名称!$B$3:$C$500,
      2,
      FALSE
    ),
    ""
  ),
  ""
)</f>
        <v/>
      </c>
      <c r="E1687" s="109"/>
    </row>
    <row r="1688" spans="2:5" x14ac:dyDescent="0.4">
      <c r="B1688" s="3" t="str" cm="1">
        <f t="array" ref="B1688">IF(
  ROWS($B$5:B1688)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ROWS($B$5:B1688), 0)
    )
    &amp; IF(
      INDEX(
        '入力ｼｰﾄ①_従事者情報（様式第3号及び第4号作成用）'!$BX$4:$BX$1000,
        MATCH(TRUE, '入力ｼｰﾄ①_従事者情報（様式第3号及び第4号作成用）'!$CB$4:$CB$1000 &gt;= ROWS($B$5:B1688), 0)
      )=1,
      "",
      "-" &amp; (
        ROWS($B$5:B1688)
        - IFERROR(
          IF(
            MATCH(TRUE, '入力ｼｰﾄ①_従事者情報（様式第3号及び第4号作成用）'!$CB$4:$CB$1000 &gt;= ROWS($B$5:B1688), 0) = 1,
            0,
            INDEX(
              '入力ｼｰﾄ①_従事者情報（様式第3号及び第4号作成用）'!$CB$4:$CB$1000,
              MATCH(TRUE, '入力ｼｰﾄ①_従事者情報（様式第3号及び第4号作成用）'!$CB$4:$CB$1000 &gt;= ROWS($B$5:B1688), 0) -1
            )
          ),
          0
        )
      )
    ),
    ""
  ),
  ""
)</f>
        <v/>
      </c>
      <c r="C1688" s="9" t="str" cm="1">
        <f t="array" ref="C1688">IF(
  ROWS($C$5:C1688) &lt;= MAX('入力ｼｰﾄ①_従事者情報（様式第3号及び第4号作成用）'!$CB$4:$CB$1000),
  IF(
    ISNUMBER(MATCH(TRUE,'入力ｼｰﾄ①_従事者情報（様式第3号及び第4号作成用）'!$CB$4:$CB$1000&gt;=ROWS($C$5:C1688),0)),
    INDEX(
      (
        INDEX('入力ｼｰﾄ①_従事者情報（様式第3号及び第4号作成用）'!$C$4:$C$1000,MATCH(TRUE,'入力ｼｰﾄ①_従事者情報（様式第3号及び第4号作成用）'!$CB$4:$CB$1000&gt;=ROWS($C$5:C1688),0))
        &amp; " " &amp;
        INDEX('入力ｼｰﾄ①_従事者情報（様式第3号及び第4号作成用）'!$D$4:$D$1000,MATCH(TRUE,'入力ｼｰﾄ①_従事者情報（様式第3号及び第4号作成用）'!$CB$4:$CB$1000&gt;=ROWS($C$5:C1688),0))
      ),
      1,1
    ),
    ""
  ),
  ""
)</f>
        <v/>
      </c>
      <c r="D1688" s="9" t="str" cm="1">
        <f t="array" ref="D1688">IF(
  ROWS($D$5:D1688)&lt;=MAX('入力ｼｰﾄ①_従事者情報（様式第3号及び第4号作成用）'!$CB$4:$CB$500),
  IF(
    ISNUMBER(MATCH(TRUE,'入力ｼｰﾄ①_従事者情報（様式第3号及び第4号作成用）'!$CB$4:$CB$500&gt;=ROWS($D$5:D1688),0)),
    VLOOKUP(
      INDEX(
        '入力ｼｰﾄ①_従事者情報（様式第3号及び第4号作成用）'!$CD$4:$CEZ$500,
        MATCH(TRUE,'入力ｼｰﾄ①_従事者情報（様式第3号及び第4号作成用）'!$CB$4:$CB$500&gt;=ROWS($D$5:D1688),0),
        (ROWS($D$5:D1688)-IFERROR(
          IF(
            MATCH(TRUE, '入力ｼｰﾄ①_従事者情報（様式第3号及び第4号作成用）'!$CB$4:$CB$500 &gt;= ROWS($D$5:D1688), 0) = 1,
            0,
            INDEX(
              '入力ｼｰﾄ①_従事者情報（様式第3号及び第4号作成用）'!$CB$4:$CB$500,
              MATCH(TRUE, '入力ｼｰﾄ①_従事者情報（様式第3号及び第4号作成用）'!$CB$4:$CB$500 &gt;= ROWS($D$5:D1688), 0) -1
            )
          ),
          0
        ))
      ),
      非表示_資格正式名称!$B$3:$C$500,
      2,
      FALSE
    ),
    ""
  ),
  ""
)</f>
        <v/>
      </c>
      <c r="E1688" s="109"/>
    </row>
    <row r="1689" spans="2:5" x14ac:dyDescent="0.4">
      <c r="B1689" s="3" t="str" cm="1">
        <f t="array" ref="B1689">IF(
  ROWS($B$5:B1689)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ROWS($B$5:B1689), 0)
    )
    &amp; IF(
      INDEX(
        '入力ｼｰﾄ①_従事者情報（様式第3号及び第4号作成用）'!$BX$4:$BX$1000,
        MATCH(TRUE, '入力ｼｰﾄ①_従事者情報（様式第3号及び第4号作成用）'!$CB$4:$CB$1000 &gt;= ROWS($B$5:B1689), 0)
      )=1,
      "",
      "-" &amp; (
        ROWS($B$5:B1689)
        - IFERROR(
          IF(
            MATCH(TRUE, '入力ｼｰﾄ①_従事者情報（様式第3号及び第4号作成用）'!$CB$4:$CB$1000 &gt;= ROWS($B$5:B1689), 0) = 1,
            0,
            INDEX(
              '入力ｼｰﾄ①_従事者情報（様式第3号及び第4号作成用）'!$CB$4:$CB$1000,
              MATCH(TRUE, '入力ｼｰﾄ①_従事者情報（様式第3号及び第4号作成用）'!$CB$4:$CB$1000 &gt;= ROWS($B$5:B1689), 0) -1
            )
          ),
          0
        )
      )
    ),
    ""
  ),
  ""
)</f>
        <v/>
      </c>
      <c r="C1689" s="9" t="str" cm="1">
        <f t="array" ref="C1689">IF(
  ROWS($C$5:C1689) &lt;= MAX('入力ｼｰﾄ①_従事者情報（様式第3号及び第4号作成用）'!$CB$4:$CB$1000),
  IF(
    ISNUMBER(MATCH(TRUE,'入力ｼｰﾄ①_従事者情報（様式第3号及び第4号作成用）'!$CB$4:$CB$1000&gt;=ROWS($C$5:C1689),0)),
    INDEX(
      (
        INDEX('入力ｼｰﾄ①_従事者情報（様式第3号及び第4号作成用）'!$C$4:$C$1000,MATCH(TRUE,'入力ｼｰﾄ①_従事者情報（様式第3号及び第4号作成用）'!$CB$4:$CB$1000&gt;=ROWS($C$5:C1689),0))
        &amp; " " &amp;
        INDEX('入力ｼｰﾄ①_従事者情報（様式第3号及び第4号作成用）'!$D$4:$D$1000,MATCH(TRUE,'入力ｼｰﾄ①_従事者情報（様式第3号及び第4号作成用）'!$CB$4:$CB$1000&gt;=ROWS($C$5:C1689),0))
      ),
      1,1
    ),
    ""
  ),
  ""
)</f>
        <v/>
      </c>
      <c r="D1689" s="9" t="str" cm="1">
        <f t="array" ref="D1689">IF(
  ROWS($D$5:D1689)&lt;=MAX('入力ｼｰﾄ①_従事者情報（様式第3号及び第4号作成用）'!$CB$4:$CB$500),
  IF(
    ISNUMBER(MATCH(TRUE,'入力ｼｰﾄ①_従事者情報（様式第3号及び第4号作成用）'!$CB$4:$CB$500&gt;=ROWS($D$5:D1689),0)),
    VLOOKUP(
      INDEX(
        '入力ｼｰﾄ①_従事者情報（様式第3号及び第4号作成用）'!$CD$4:$CEZ$500,
        MATCH(TRUE,'入力ｼｰﾄ①_従事者情報（様式第3号及び第4号作成用）'!$CB$4:$CB$500&gt;=ROWS($D$5:D1689),0),
        (ROWS($D$5:D1689)-IFERROR(
          IF(
            MATCH(TRUE, '入力ｼｰﾄ①_従事者情報（様式第3号及び第4号作成用）'!$CB$4:$CB$500 &gt;= ROWS($D$5:D1689), 0) = 1,
            0,
            INDEX(
              '入力ｼｰﾄ①_従事者情報（様式第3号及び第4号作成用）'!$CB$4:$CB$500,
              MATCH(TRUE, '入力ｼｰﾄ①_従事者情報（様式第3号及び第4号作成用）'!$CB$4:$CB$500 &gt;= ROWS($D$5:D1689), 0) -1
            )
          ),
          0
        ))
      ),
      非表示_資格正式名称!$B$3:$C$500,
      2,
      FALSE
    ),
    ""
  ),
  ""
)</f>
        <v/>
      </c>
      <c r="E1689" s="109"/>
    </row>
    <row r="1690" spans="2:5" x14ac:dyDescent="0.4">
      <c r="B1690" s="3" t="str" cm="1">
        <f t="array" ref="B1690">IF(
  ROWS($B$5:B1690)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ROWS($B$5:B1690), 0)
    )
    &amp; IF(
      INDEX(
        '入力ｼｰﾄ①_従事者情報（様式第3号及び第4号作成用）'!$BX$4:$BX$1000,
        MATCH(TRUE, '入力ｼｰﾄ①_従事者情報（様式第3号及び第4号作成用）'!$CB$4:$CB$1000 &gt;= ROWS($B$5:B1690), 0)
      )=1,
      "",
      "-" &amp; (
        ROWS($B$5:B1690)
        - IFERROR(
          IF(
            MATCH(TRUE, '入力ｼｰﾄ①_従事者情報（様式第3号及び第4号作成用）'!$CB$4:$CB$1000 &gt;= ROWS($B$5:B1690), 0) = 1,
            0,
            INDEX(
              '入力ｼｰﾄ①_従事者情報（様式第3号及び第4号作成用）'!$CB$4:$CB$1000,
              MATCH(TRUE, '入力ｼｰﾄ①_従事者情報（様式第3号及び第4号作成用）'!$CB$4:$CB$1000 &gt;= ROWS($B$5:B1690), 0) -1
            )
          ),
          0
        )
      )
    ),
    ""
  ),
  ""
)</f>
        <v/>
      </c>
      <c r="C1690" s="9" t="str" cm="1">
        <f t="array" ref="C1690">IF(
  ROWS($C$5:C1690) &lt;= MAX('入力ｼｰﾄ①_従事者情報（様式第3号及び第4号作成用）'!$CB$4:$CB$1000),
  IF(
    ISNUMBER(MATCH(TRUE,'入力ｼｰﾄ①_従事者情報（様式第3号及び第4号作成用）'!$CB$4:$CB$1000&gt;=ROWS($C$5:C1690),0)),
    INDEX(
      (
        INDEX('入力ｼｰﾄ①_従事者情報（様式第3号及び第4号作成用）'!$C$4:$C$1000,MATCH(TRUE,'入力ｼｰﾄ①_従事者情報（様式第3号及び第4号作成用）'!$CB$4:$CB$1000&gt;=ROWS($C$5:C1690),0))
        &amp; " " &amp;
        INDEX('入力ｼｰﾄ①_従事者情報（様式第3号及び第4号作成用）'!$D$4:$D$1000,MATCH(TRUE,'入力ｼｰﾄ①_従事者情報（様式第3号及び第4号作成用）'!$CB$4:$CB$1000&gt;=ROWS($C$5:C1690),0))
      ),
      1,1
    ),
    ""
  ),
  ""
)</f>
        <v/>
      </c>
      <c r="D1690" s="9" t="str" cm="1">
        <f t="array" ref="D1690">IF(
  ROWS($D$5:D1690)&lt;=MAX('入力ｼｰﾄ①_従事者情報（様式第3号及び第4号作成用）'!$CB$4:$CB$500),
  IF(
    ISNUMBER(MATCH(TRUE,'入力ｼｰﾄ①_従事者情報（様式第3号及び第4号作成用）'!$CB$4:$CB$500&gt;=ROWS($D$5:D1690),0)),
    VLOOKUP(
      INDEX(
        '入力ｼｰﾄ①_従事者情報（様式第3号及び第4号作成用）'!$CD$4:$CEZ$500,
        MATCH(TRUE,'入力ｼｰﾄ①_従事者情報（様式第3号及び第4号作成用）'!$CB$4:$CB$500&gt;=ROWS($D$5:D1690),0),
        (ROWS($D$5:D1690)-IFERROR(
          IF(
            MATCH(TRUE, '入力ｼｰﾄ①_従事者情報（様式第3号及び第4号作成用）'!$CB$4:$CB$500 &gt;= ROWS($D$5:D1690), 0) = 1,
            0,
            INDEX(
              '入力ｼｰﾄ①_従事者情報（様式第3号及び第4号作成用）'!$CB$4:$CB$500,
              MATCH(TRUE, '入力ｼｰﾄ①_従事者情報（様式第3号及び第4号作成用）'!$CB$4:$CB$500 &gt;= ROWS($D$5:D1690), 0) -1
            )
          ),
          0
        ))
      ),
      非表示_資格正式名称!$B$3:$C$500,
      2,
      FALSE
    ),
    ""
  ),
  ""
)</f>
        <v/>
      </c>
      <c r="E1690" s="109"/>
    </row>
    <row r="1691" spans="2:5" x14ac:dyDescent="0.4">
      <c r="B1691" s="3" t="str" cm="1">
        <f t="array" ref="B1691">IF(
  ROWS($B$5:B1691)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ROWS($B$5:B1691), 0)
    )
    &amp; IF(
      INDEX(
        '入力ｼｰﾄ①_従事者情報（様式第3号及び第4号作成用）'!$BX$4:$BX$1000,
        MATCH(TRUE, '入力ｼｰﾄ①_従事者情報（様式第3号及び第4号作成用）'!$CB$4:$CB$1000 &gt;= ROWS($B$5:B1691), 0)
      )=1,
      "",
      "-" &amp; (
        ROWS($B$5:B1691)
        - IFERROR(
          IF(
            MATCH(TRUE, '入力ｼｰﾄ①_従事者情報（様式第3号及び第4号作成用）'!$CB$4:$CB$1000 &gt;= ROWS($B$5:B1691), 0) = 1,
            0,
            INDEX(
              '入力ｼｰﾄ①_従事者情報（様式第3号及び第4号作成用）'!$CB$4:$CB$1000,
              MATCH(TRUE, '入力ｼｰﾄ①_従事者情報（様式第3号及び第4号作成用）'!$CB$4:$CB$1000 &gt;= ROWS($B$5:B1691), 0) -1
            )
          ),
          0
        )
      )
    ),
    ""
  ),
  ""
)</f>
        <v/>
      </c>
      <c r="C1691" s="9" t="str" cm="1">
        <f t="array" ref="C1691">IF(
  ROWS($C$5:C1691) &lt;= MAX('入力ｼｰﾄ①_従事者情報（様式第3号及び第4号作成用）'!$CB$4:$CB$1000),
  IF(
    ISNUMBER(MATCH(TRUE,'入力ｼｰﾄ①_従事者情報（様式第3号及び第4号作成用）'!$CB$4:$CB$1000&gt;=ROWS($C$5:C1691),0)),
    INDEX(
      (
        INDEX('入力ｼｰﾄ①_従事者情報（様式第3号及び第4号作成用）'!$C$4:$C$1000,MATCH(TRUE,'入力ｼｰﾄ①_従事者情報（様式第3号及び第4号作成用）'!$CB$4:$CB$1000&gt;=ROWS($C$5:C1691),0))
        &amp; " " &amp;
        INDEX('入力ｼｰﾄ①_従事者情報（様式第3号及び第4号作成用）'!$D$4:$D$1000,MATCH(TRUE,'入力ｼｰﾄ①_従事者情報（様式第3号及び第4号作成用）'!$CB$4:$CB$1000&gt;=ROWS($C$5:C1691),0))
      ),
      1,1
    ),
    ""
  ),
  ""
)</f>
        <v/>
      </c>
      <c r="D1691" s="9" t="str" cm="1">
        <f t="array" ref="D1691">IF(
  ROWS($D$5:D1691)&lt;=MAX('入力ｼｰﾄ①_従事者情報（様式第3号及び第4号作成用）'!$CB$4:$CB$500),
  IF(
    ISNUMBER(MATCH(TRUE,'入力ｼｰﾄ①_従事者情報（様式第3号及び第4号作成用）'!$CB$4:$CB$500&gt;=ROWS($D$5:D1691),0)),
    VLOOKUP(
      INDEX(
        '入力ｼｰﾄ①_従事者情報（様式第3号及び第4号作成用）'!$CD$4:$CEZ$500,
        MATCH(TRUE,'入力ｼｰﾄ①_従事者情報（様式第3号及び第4号作成用）'!$CB$4:$CB$500&gt;=ROWS($D$5:D1691),0),
        (ROWS($D$5:D1691)-IFERROR(
          IF(
            MATCH(TRUE, '入力ｼｰﾄ①_従事者情報（様式第3号及び第4号作成用）'!$CB$4:$CB$500 &gt;= ROWS($D$5:D1691), 0) = 1,
            0,
            INDEX(
              '入力ｼｰﾄ①_従事者情報（様式第3号及び第4号作成用）'!$CB$4:$CB$500,
              MATCH(TRUE, '入力ｼｰﾄ①_従事者情報（様式第3号及び第4号作成用）'!$CB$4:$CB$500 &gt;= ROWS($D$5:D1691), 0) -1
            )
          ),
          0
        ))
      ),
      非表示_資格正式名称!$B$3:$C$500,
      2,
      FALSE
    ),
    ""
  ),
  ""
)</f>
        <v/>
      </c>
      <c r="E1691" s="109"/>
    </row>
    <row r="1692" spans="2:5" x14ac:dyDescent="0.4">
      <c r="B1692" s="3" t="str" cm="1">
        <f t="array" ref="B1692">IF(
  ROWS($B$5:B1692)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ROWS($B$5:B1692), 0)
    )
    &amp; IF(
      INDEX(
        '入力ｼｰﾄ①_従事者情報（様式第3号及び第4号作成用）'!$BX$4:$BX$1000,
        MATCH(TRUE, '入力ｼｰﾄ①_従事者情報（様式第3号及び第4号作成用）'!$CB$4:$CB$1000 &gt;= ROWS($B$5:B1692), 0)
      )=1,
      "",
      "-" &amp; (
        ROWS($B$5:B1692)
        - IFERROR(
          IF(
            MATCH(TRUE, '入力ｼｰﾄ①_従事者情報（様式第3号及び第4号作成用）'!$CB$4:$CB$1000 &gt;= ROWS($B$5:B1692), 0) = 1,
            0,
            INDEX(
              '入力ｼｰﾄ①_従事者情報（様式第3号及び第4号作成用）'!$CB$4:$CB$1000,
              MATCH(TRUE, '入力ｼｰﾄ①_従事者情報（様式第3号及び第4号作成用）'!$CB$4:$CB$1000 &gt;= ROWS($B$5:B1692), 0) -1
            )
          ),
          0
        )
      )
    ),
    ""
  ),
  ""
)</f>
        <v/>
      </c>
      <c r="C1692" s="9" t="str" cm="1">
        <f t="array" ref="C1692">IF(
  ROWS($C$5:C1692) &lt;= MAX('入力ｼｰﾄ①_従事者情報（様式第3号及び第4号作成用）'!$CB$4:$CB$1000),
  IF(
    ISNUMBER(MATCH(TRUE,'入力ｼｰﾄ①_従事者情報（様式第3号及び第4号作成用）'!$CB$4:$CB$1000&gt;=ROWS($C$5:C1692),0)),
    INDEX(
      (
        INDEX('入力ｼｰﾄ①_従事者情報（様式第3号及び第4号作成用）'!$C$4:$C$1000,MATCH(TRUE,'入力ｼｰﾄ①_従事者情報（様式第3号及び第4号作成用）'!$CB$4:$CB$1000&gt;=ROWS($C$5:C1692),0))
        &amp; " " &amp;
        INDEX('入力ｼｰﾄ①_従事者情報（様式第3号及び第4号作成用）'!$D$4:$D$1000,MATCH(TRUE,'入力ｼｰﾄ①_従事者情報（様式第3号及び第4号作成用）'!$CB$4:$CB$1000&gt;=ROWS($C$5:C1692),0))
      ),
      1,1
    ),
    ""
  ),
  ""
)</f>
        <v/>
      </c>
      <c r="D1692" s="9" t="str" cm="1">
        <f t="array" ref="D1692">IF(
  ROWS($D$5:D1692)&lt;=MAX('入力ｼｰﾄ①_従事者情報（様式第3号及び第4号作成用）'!$CB$4:$CB$500),
  IF(
    ISNUMBER(MATCH(TRUE,'入力ｼｰﾄ①_従事者情報（様式第3号及び第4号作成用）'!$CB$4:$CB$500&gt;=ROWS($D$5:D1692),0)),
    VLOOKUP(
      INDEX(
        '入力ｼｰﾄ①_従事者情報（様式第3号及び第4号作成用）'!$CD$4:$CEZ$500,
        MATCH(TRUE,'入力ｼｰﾄ①_従事者情報（様式第3号及び第4号作成用）'!$CB$4:$CB$500&gt;=ROWS($D$5:D1692),0),
        (ROWS($D$5:D1692)-IFERROR(
          IF(
            MATCH(TRUE, '入力ｼｰﾄ①_従事者情報（様式第3号及び第4号作成用）'!$CB$4:$CB$500 &gt;= ROWS($D$5:D1692), 0) = 1,
            0,
            INDEX(
              '入力ｼｰﾄ①_従事者情報（様式第3号及び第4号作成用）'!$CB$4:$CB$500,
              MATCH(TRUE, '入力ｼｰﾄ①_従事者情報（様式第3号及び第4号作成用）'!$CB$4:$CB$500 &gt;= ROWS($D$5:D1692), 0) -1
            )
          ),
          0
        ))
      ),
      非表示_資格正式名称!$B$3:$C$500,
      2,
      FALSE
    ),
    ""
  ),
  ""
)</f>
        <v/>
      </c>
      <c r="E1692" s="109"/>
    </row>
    <row r="1693" spans="2:5" x14ac:dyDescent="0.4">
      <c r="B1693" s="3" t="str" cm="1">
        <f t="array" ref="B1693">IF(
  ROWS($B$5:B1693)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ROWS($B$5:B1693), 0)
    )
    &amp; IF(
      INDEX(
        '入力ｼｰﾄ①_従事者情報（様式第3号及び第4号作成用）'!$BX$4:$BX$1000,
        MATCH(TRUE, '入力ｼｰﾄ①_従事者情報（様式第3号及び第4号作成用）'!$CB$4:$CB$1000 &gt;= ROWS($B$5:B1693), 0)
      )=1,
      "",
      "-" &amp; (
        ROWS($B$5:B1693)
        - IFERROR(
          IF(
            MATCH(TRUE, '入力ｼｰﾄ①_従事者情報（様式第3号及び第4号作成用）'!$CB$4:$CB$1000 &gt;= ROWS($B$5:B1693), 0) = 1,
            0,
            INDEX(
              '入力ｼｰﾄ①_従事者情報（様式第3号及び第4号作成用）'!$CB$4:$CB$1000,
              MATCH(TRUE, '入力ｼｰﾄ①_従事者情報（様式第3号及び第4号作成用）'!$CB$4:$CB$1000 &gt;= ROWS($B$5:B1693), 0) -1
            )
          ),
          0
        )
      )
    ),
    ""
  ),
  ""
)</f>
        <v/>
      </c>
      <c r="C1693" s="9" t="str" cm="1">
        <f t="array" ref="C1693">IF(
  ROWS($C$5:C1693) &lt;= MAX('入力ｼｰﾄ①_従事者情報（様式第3号及び第4号作成用）'!$CB$4:$CB$1000),
  IF(
    ISNUMBER(MATCH(TRUE,'入力ｼｰﾄ①_従事者情報（様式第3号及び第4号作成用）'!$CB$4:$CB$1000&gt;=ROWS($C$5:C1693),0)),
    INDEX(
      (
        INDEX('入力ｼｰﾄ①_従事者情報（様式第3号及び第4号作成用）'!$C$4:$C$1000,MATCH(TRUE,'入力ｼｰﾄ①_従事者情報（様式第3号及び第4号作成用）'!$CB$4:$CB$1000&gt;=ROWS($C$5:C1693),0))
        &amp; " " &amp;
        INDEX('入力ｼｰﾄ①_従事者情報（様式第3号及び第4号作成用）'!$D$4:$D$1000,MATCH(TRUE,'入力ｼｰﾄ①_従事者情報（様式第3号及び第4号作成用）'!$CB$4:$CB$1000&gt;=ROWS($C$5:C1693),0))
      ),
      1,1
    ),
    ""
  ),
  ""
)</f>
        <v/>
      </c>
      <c r="D1693" s="9" t="str" cm="1">
        <f t="array" ref="D1693">IF(
  ROWS($D$5:D1693)&lt;=MAX('入力ｼｰﾄ①_従事者情報（様式第3号及び第4号作成用）'!$CB$4:$CB$500),
  IF(
    ISNUMBER(MATCH(TRUE,'入力ｼｰﾄ①_従事者情報（様式第3号及び第4号作成用）'!$CB$4:$CB$500&gt;=ROWS($D$5:D1693),0)),
    VLOOKUP(
      INDEX(
        '入力ｼｰﾄ①_従事者情報（様式第3号及び第4号作成用）'!$CD$4:$CEZ$500,
        MATCH(TRUE,'入力ｼｰﾄ①_従事者情報（様式第3号及び第4号作成用）'!$CB$4:$CB$500&gt;=ROWS($D$5:D1693),0),
        (ROWS($D$5:D1693)-IFERROR(
          IF(
            MATCH(TRUE, '入力ｼｰﾄ①_従事者情報（様式第3号及び第4号作成用）'!$CB$4:$CB$500 &gt;= ROWS($D$5:D1693), 0) = 1,
            0,
            INDEX(
              '入力ｼｰﾄ①_従事者情報（様式第3号及び第4号作成用）'!$CB$4:$CB$500,
              MATCH(TRUE, '入力ｼｰﾄ①_従事者情報（様式第3号及び第4号作成用）'!$CB$4:$CB$500 &gt;= ROWS($D$5:D1693), 0) -1
            )
          ),
          0
        ))
      ),
      非表示_資格正式名称!$B$3:$C$500,
      2,
      FALSE
    ),
    ""
  ),
  ""
)</f>
        <v/>
      </c>
      <c r="E1693" s="109"/>
    </row>
    <row r="1694" spans="2:5" x14ac:dyDescent="0.4">
      <c r="B1694" s="3" t="str" cm="1">
        <f t="array" ref="B1694">IF(
  ROWS($B$5:B1694)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ROWS($B$5:B1694), 0)
    )
    &amp; IF(
      INDEX(
        '入力ｼｰﾄ①_従事者情報（様式第3号及び第4号作成用）'!$BX$4:$BX$1000,
        MATCH(TRUE, '入力ｼｰﾄ①_従事者情報（様式第3号及び第4号作成用）'!$CB$4:$CB$1000 &gt;= ROWS($B$5:B1694), 0)
      )=1,
      "",
      "-" &amp; (
        ROWS($B$5:B1694)
        - IFERROR(
          IF(
            MATCH(TRUE, '入力ｼｰﾄ①_従事者情報（様式第3号及び第4号作成用）'!$CB$4:$CB$1000 &gt;= ROWS($B$5:B1694), 0) = 1,
            0,
            INDEX(
              '入力ｼｰﾄ①_従事者情報（様式第3号及び第4号作成用）'!$CB$4:$CB$1000,
              MATCH(TRUE, '入力ｼｰﾄ①_従事者情報（様式第3号及び第4号作成用）'!$CB$4:$CB$1000 &gt;= ROWS($B$5:B1694), 0) -1
            )
          ),
          0
        )
      )
    ),
    ""
  ),
  ""
)</f>
        <v/>
      </c>
      <c r="C1694" s="9" t="str" cm="1">
        <f t="array" ref="C1694">IF(
  ROWS($C$5:C1694) &lt;= MAX('入力ｼｰﾄ①_従事者情報（様式第3号及び第4号作成用）'!$CB$4:$CB$1000),
  IF(
    ISNUMBER(MATCH(TRUE,'入力ｼｰﾄ①_従事者情報（様式第3号及び第4号作成用）'!$CB$4:$CB$1000&gt;=ROWS($C$5:C1694),0)),
    INDEX(
      (
        INDEX('入力ｼｰﾄ①_従事者情報（様式第3号及び第4号作成用）'!$C$4:$C$1000,MATCH(TRUE,'入力ｼｰﾄ①_従事者情報（様式第3号及び第4号作成用）'!$CB$4:$CB$1000&gt;=ROWS($C$5:C1694),0))
        &amp; " " &amp;
        INDEX('入力ｼｰﾄ①_従事者情報（様式第3号及び第4号作成用）'!$D$4:$D$1000,MATCH(TRUE,'入力ｼｰﾄ①_従事者情報（様式第3号及び第4号作成用）'!$CB$4:$CB$1000&gt;=ROWS($C$5:C1694),0))
      ),
      1,1
    ),
    ""
  ),
  ""
)</f>
        <v/>
      </c>
      <c r="D1694" s="9" t="str" cm="1">
        <f t="array" ref="D1694">IF(
  ROWS($D$5:D1694)&lt;=MAX('入力ｼｰﾄ①_従事者情報（様式第3号及び第4号作成用）'!$CB$4:$CB$500),
  IF(
    ISNUMBER(MATCH(TRUE,'入力ｼｰﾄ①_従事者情報（様式第3号及び第4号作成用）'!$CB$4:$CB$500&gt;=ROWS($D$5:D1694),0)),
    VLOOKUP(
      INDEX(
        '入力ｼｰﾄ①_従事者情報（様式第3号及び第4号作成用）'!$CD$4:$CEZ$500,
        MATCH(TRUE,'入力ｼｰﾄ①_従事者情報（様式第3号及び第4号作成用）'!$CB$4:$CB$500&gt;=ROWS($D$5:D1694),0),
        (ROWS($D$5:D1694)-IFERROR(
          IF(
            MATCH(TRUE, '入力ｼｰﾄ①_従事者情報（様式第3号及び第4号作成用）'!$CB$4:$CB$500 &gt;= ROWS($D$5:D1694), 0) = 1,
            0,
            INDEX(
              '入力ｼｰﾄ①_従事者情報（様式第3号及び第4号作成用）'!$CB$4:$CB$500,
              MATCH(TRUE, '入力ｼｰﾄ①_従事者情報（様式第3号及び第4号作成用）'!$CB$4:$CB$500 &gt;= ROWS($D$5:D1694), 0) -1
            )
          ),
          0
        ))
      ),
      非表示_資格正式名称!$B$3:$C$500,
      2,
      FALSE
    ),
    ""
  ),
  ""
)</f>
        <v/>
      </c>
      <c r="E1694" s="109"/>
    </row>
    <row r="1695" spans="2:5" x14ac:dyDescent="0.4">
      <c r="B1695" s="3" t="str" cm="1">
        <f t="array" ref="B1695">IF(
  ROWS($B$5:B1695)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ROWS($B$5:B1695), 0)
    )
    &amp; IF(
      INDEX(
        '入力ｼｰﾄ①_従事者情報（様式第3号及び第4号作成用）'!$BX$4:$BX$1000,
        MATCH(TRUE, '入力ｼｰﾄ①_従事者情報（様式第3号及び第4号作成用）'!$CB$4:$CB$1000 &gt;= ROWS($B$5:B1695), 0)
      )=1,
      "",
      "-" &amp; (
        ROWS($B$5:B1695)
        - IFERROR(
          IF(
            MATCH(TRUE, '入力ｼｰﾄ①_従事者情報（様式第3号及び第4号作成用）'!$CB$4:$CB$1000 &gt;= ROWS($B$5:B1695), 0) = 1,
            0,
            INDEX(
              '入力ｼｰﾄ①_従事者情報（様式第3号及び第4号作成用）'!$CB$4:$CB$1000,
              MATCH(TRUE, '入力ｼｰﾄ①_従事者情報（様式第3号及び第4号作成用）'!$CB$4:$CB$1000 &gt;= ROWS($B$5:B1695), 0) -1
            )
          ),
          0
        )
      )
    ),
    ""
  ),
  ""
)</f>
        <v/>
      </c>
      <c r="C1695" s="9" t="str" cm="1">
        <f t="array" ref="C1695">IF(
  ROWS($C$5:C1695) &lt;= MAX('入力ｼｰﾄ①_従事者情報（様式第3号及び第4号作成用）'!$CB$4:$CB$1000),
  IF(
    ISNUMBER(MATCH(TRUE,'入力ｼｰﾄ①_従事者情報（様式第3号及び第4号作成用）'!$CB$4:$CB$1000&gt;=ROWS($C$5:C1695),0)),
    INDEX(
      (
        INDEX('入力ｼｰﾄ①_従事者情報（様式第3号及び第4号作成用）'!$C$4:$C$1000,MATCH(TRUE,'入力ｼｰﾄ①_従事者情報（様式第3号及び第4号作成用）'!$CB$4:$CB$1000&gt;=ROWS($C$5:C1695),0))
        &amp; " " &amp;
        INDEX('入力ｼｰﾄ①_従事者情報（様式第3号及び第4号作成用）'!$D$4:$D$1000,MATCH(TRUE,'入力ｼｰﾄ①_従事者情報（様式第3号及び第4号作成用）'!$CB$4:$CB$1000&gt;=ROWS($C$5:C1695),0))
      ),
      1,1
    ),
    ""
  ),
  ""
)</f>
        <v/>
      </c>
      <c r="D1695" s="9" t="str" cm="1">
        <f t="array" ref="D1695">IF(
  ROWS($D$5:D1695)&lt;=MAX('入力ｼｰﾄ①_従事者情報（様式第3号及び第4号作成用）'!$CB$4:$CB$500),
  IF(
    ISNUMBER(MATCH(TRUE,'入力ｼｰﾄ①_従事者情報（様式第3号及び第4号作成用）'!$CB$4:$CB$500&gt;=ROWS($D$5:D1695),0)),
    VLOOKUP(
      INDEX(
        '入力ｼｰﾄ①_従事者情報（様式第3号及び第4号作成用）'!$CD$4:$CEZ$500,
        MATCH(TRUE,'入力ｼｰﾄ①_従事者情報（様式第3号及び第4号作成用）'!$CB$4:$CB$500&gt;=ROWS($D$5:D1695),0),
        (ROWS($D$5:D1695)-IFERROR(
          IF(
            MATCH(TRUE, '入力ｼｰﾄ①_従事者情報（様式第3号及び第4号作成用）'!$CB$4:$CB$500 &gt;= ROWS($D$5:D1695), 0) = 1,
            0,
            INDEX(
              '入力ｼｰﾄ①_従事者情報（様式第3号及び第4号作成用）'!$CB$4:$CB$500,
              MATCH(TRUE, '入力ｼｰﾄ①_従事者情報（様式第3号及び第4号作成用）'!$CB$4:$CB$500 &gt;= ROWS($D$5:D1695), 0) -1
            )
          ),
          0
        ))
      ),
      非表示_資格正式名称!$B$3:$C$500,
      2,
      FALSE
    ),
    ""
  ),
  ""
)</f>
        <v/>
      </c>
      <c r="E1695" s="109"/>
    </row>
    <row r="1696" spans="2:5" x14ac:dyDescent="0.4">
      <c r="B1696" s="3" t="str" cm="1">
        <f t="array" ref="B1696">IF(
  ROWS($B$5:B1696)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ROWS($B$5:B1696), 0)
    )
    &amp; IF(
      INDEX(
        '入力ｼｰﾄ①_従事者情報（様式第3号及び第4号作成用）'!$BX$4:$BX$1000,
        MATCH(TRUE, '入力ｼｰﾄ①_従事者情報（様式第3号及び第4号作成用）'!$CB$4:$CB$1000 &gt;= ROWS($B$5:B1696), 0)
      )=1,
      "",
      "-" &amp; (
        ROWS($B$5:B1696)
        - IFERROR(
          IF(
            MATCH(TRUE, '入力ｼｰﾄ①_従事者情報（様式第3号及び第4号作成用）'!$CB$4:$CB$1000 &gt;= ROWS($B$5:B1696), 0) = 1,
            0,
            INDEX(
              '入力ｼｰﾄ①_従事者情報（様式第3号及び第4号作成用）'!$CB$4:$CB$1000,
              MATCH(TRUE, '入力ｼｰﾄ①_従事者情報（様式第3号及び第4号作成用）'!$CB$4:$CB$1000 &gt;= ROWS($B$5:B1696), 0) -1
            )
          ),
          0
        )
      )
    ),
    ""
  ),
  ""
)</f>
        <v/>
      </c>
      <c r="C1696" s="9" t="str" cm="1">
        <f t="array" ref="C1696">IF(
  ROWS($C$5:C1696) &lt;= MAX('入力ｼｰﾄ①_従事者情報（様式第3号及び第4号作成用）'!$CB$4:$CB$1000),
  IF(
    ISNUMBER(MATCH(TRUE,'入力ｼｰﾄ①_従事者情報（様式第3号及び第4号作成用）'!$CB$4:$CB$1000&gt;=ROWS($C$5:C1696),0)),
    INDEX(
      (
        INDEX('入力ｼｰﾄ①_従事者情報（様式第3号及び第4号作成用）'!$C$4:$C$1000,MATCH(TRUE,'入力ｼｰﾄ①_従事者情報（様式第3号及び第4号作成用）'!$CB$4:$CB$1000&gt;=ROWS($C$5:C1696),0))
        &amp; " " &amp;
        INDEX('入力ｼｰﾄ①_従事者情報（様式第3号及び第4号作成用）'!$D$4:$D$1000,MATCH(TRUE,'入力ｼｰﾄ①_従事者情報（様式第3号及び第4号作成用）'!$CB$4:$CB$1000&gt;=ROWS($C$5:C1696),0))
      ),
      1,1
    ),
    ""
  ),
  ""
)</f>
        <v/>
      </c>
      <c r="D1696" s="9" t="str" cm="1">
        <f t="array" ref="D1696">IF(
  ROWS($D$5:D1696)&lt;=MAX('入力ｼｰﾄ①_従事者情報（様式第3号及び第4号作成用）'!$CB$4:$CB$500),
  IF(
    ISNUMBER(MATCH(TRUE,'入力ｼｰﾄ①_従事者情報（様式第3号及び第4号作成用）'!$CB$4:$CB$500&gt;=ROWS($D$5:D1696),0)),
    VLOOKUP(
      INDEX(
        '入力ｼｰﾄ①_従事者情報（様式第3号及び第4号作成用）'!$CD$4:$CEZ$500,
        MATCH(TRUE,'入力ｼｰﾄ①_従事者情報（様式第3号及び第4号作成用）'!$CB$4:$CB$500&gt;=ROWS($D$5:D1696),0),
        (ROWS($D$5:D1696)-IFERROR(
          IF(
            MATCH(TRUE, '入力ｼｰﾄ①_従事者情報（様式第3号及び第4号作成用）'!$CB$4:$CB$500 &gt;= ROWS($D$5:D1696), 0) = 1,
            0,
            INDEX(
              '入力ｼｰﾄ①_従事者情報（様式第3号及び第4号作成用）'!$CB$4:$CB$500,
              MATCH(TRUE, '入力ｼｰﾄ①_従事者情報（様式第3号及び第4号作成用）'!$CB$4:$CB$500 &gt;= ROWS($D$5:D1696), 0) -1
            )
          ),
          0
        ))
      ),
      非表示_資格正式名称!$B$3:$C$500,
      2,
      FALSE
    ),
    ""
  ),
  ""
)</f>
        <v/>
      </c>
      <c r="E1696" s="109"/>
    </row>
    <row r="1697" spans="2:5" x14ac:dyDescent="0.4">
      <c r="B1697" s="3" t="str" cm="1">
        <f t="array" ref="B1697">IF(
  ROWS($B$5:B1697)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ROWS($B$5:B1697), 0)
    )
    &amp; IF(
      INDEX(
        '入力ｼｰﾄ①_従事者情報（様式第3号及び第4号作成用）'!$BX$4:$BX$1000,
        MATCH(TRUE, '入力ｼｰﾄ①_従事者情報（様式第3号及び第4号作成用）'!$CB$4:$CB$1000 &gt;= ROWS($B$5:B1697), 0)
      )=1,
      "",
      "-" &amp; (
        ROWS($B$5:B1697)
        - IFERROR(
          IF(
            MATCH(TRUE, '入力ｼｰﾄ①_従事者情報（様式第3号及び第4号作成用）'!$CB$4:$CB$1000 &gt;= ROWS($B$5:B1697), 0) = 1,
            0,
            INDEX(
              '入力ｼｰﾄ①_従事者情報（様式第3号及び第4号作成用）'!$CB$4:$CB$1000,
              MATCH(TRUE, '入力ｼｰﾄ①_従事者情報（様式第3号及び第4号作成用）'!$CB$4:$CB$1000 &gt;= ROWS($B$5:B1697), 0) -1
            )
          ),
          0
        )
      )
    ),
    ""
  ),
  ""
)</f>
        <v/>
      </c>
      <c r="C1697" s="9" t="str" cm="1">
        <f t="array" ref="C1697">IF(
  ROWS($C$5:C1697) &lt;= MAX('入力ｼｰﾄ①_従事者情報（様式第3号及び第4号作成用）'!$CB$4:$CB$1000),
  IF(
    ISNUMBER(MATCH(TRUE,'入力ｼｰﾄ①_従事者情報（様式第3号及び第4号作成用）'!$CB$4:$CB$1000&gt;=ROWS($C$5:C1697),0)),
    INDEX(
      (
        INDEX('入力ｼｰﾄ①_従事者情報（様式第3号及び第4号作成用）'!$C$4:$C$1000,MATCH(TRUE,'入力ｼｰﾄ①_従事者情報（様式第3号及び第4号作成用）'!$CB$4:$CB$1000&gt;=ROWS($C$5:C1697),0))
        &amp; " " &amp;
        INDEX('入力ｼｰﾄ①_従事者情報（様式第3号及び第4号作成用）'!$D$4:$D$1000,MATCH(TRUE,'入力ｼｰﾄ①_従事者情報（様式第3号及び第4号作成用）'!$CB$4:$CB$1000&gt;=ROWS($C$5:C1697),0))
      ),
      1,1
    ),
    ""
  ),
  ""
)</f>
        <v/>
      </c>
      <c r="D1697" s="9" t="str" cm="1">
        <f t="array" ref="D1697">IF(
  ROWS($D$5:D1697)&lt;=MAX('入力ｼｰﾄ①_従事者情報（様式第3号及び第4号作成用）'!$CB$4:$CB$500),
  IF(
    ISNUMBER(MATCH(TRUE,'入力ｼｰﾄ①_従事者情報（様式第3号及び第4号作成用）'!$CB$4:$CB$500&gt;=ROWS($D$5:D1697),0)),
    VLOOKUP(
      INDEX(
        '入力ｼｰﾄ①_従事者情報（様式第3号及び第4号作成用）'!$CD$4:$CEZ$500,
        MATCH(TRUE,'入力ｼｰﾄ①_従事者情報（様式第3号及び第4号作成用）'!$CB$4:$CB$500&gt;=ROWS($D$5:D1697),0),
        (ROWS($D$5:D1697)-IFERROR(
          IF(
            MATCH(TRUE, '入力ｼｰﾄ①_従事者情報（様式第3号及び第4号作成用）'!$CB$4:$CB$500 &gt;= ROWS($D$5:D1697), 0) = 1,
            0,
            INDEX(
              '入力ｼｰﾄ①_従事者情報（様式第3号及び第4号作成用）'!$CB$4:$CB$500,
              MATCH(TRUE, '入力ｼｰﾄ①_従事者情報（様式第3号及び第4号作成用）'!$CB$4:$CB$500 &gt;= ROWS($D$5:D1697), 0) -1
            )
          ),
          0
        ))
      ),
      非表示_資格正式名称!$B$3:$C$500,
      2,
      FALSE
    ),
    ""
  ),
  ""
)</f>
        <v/>
      </c>
      <c r="E1697" s="109"/>
    </row>
    <row r="1698" spans="2:5" x14ac:dyDescent="0.4">
      <c r="B1698" s="3" t="str" cm="1">
        <f t="array" ref="B1698">IF(
  ROWS($B$5:B1698)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ROWS($B$5:B1698), 0)
    )
    &amp; IF(
      INDEX(
        '入力ｼｰﾄ①_従事者情報（様式第3号及び第4号作成用）'!$BX$4:$BX$1000,
        MATCH(TRUE, '入力ｼｰﾄ①_従事者情報（様式第3号及び第4号作成用）'!$CB$4:$CB$1000 &gt;= ROWS($B$5:B1698), 0)
      )=1,
      "",
      "-" &amp; (
        ROWS($B$5:B1698)
        - IFERROR(
          IF(
            MATCH(TRUE, '入力ｼｰﾄ①_従事者情報（様式第3号及び第4号作成用）'!$CB$4:$CB$1000 &gt;= ROWS($B$5:B1698), 0) = 1,
            0,
            INDEX(
              '入力ｼｰﾄ①_従事者情報（様式第3号及び第4号作成用）'!$CB$4:$CB$1000,
              MATCH(TRUE, '入力ｼｰﾄ①_従事者情報（様式第3号及び第4号作成用）'!$CB$4:$CB$1000 &gt;= ROWS($B$5:B1698), 0) -1
            )
          ),
          0
        )
      )
    ),
    ""
  ),
  ""
)</f>
        <v/>
      </c>
      <c r="C1698" s="9" t="str" cm="1">
        <f t="array" ref="C1698">IF(
  ROWS($C$5:C1698) &lt;= MAX('入力ｼｰﾄ①_従事者情報（様式第3号及び第4号作成用）'!$CB$4:$CB$1000),
  IF(
    ISNUMBER(MATCH(TRUE,'入力ｼｰﾄ①_従事者情報（様式第3号及び第4号作成用）'!$CB$4:$CB$1000&gt;=ROWS($C$5:C1698),0)),
    INDEX(
      (
        INDEX('入力ｼｰﾄ①_従事者情報（様式第3号及び第4号作成用）'!$C$4:$C$1000,MATCH(TRUE,'入力ｼｰﾄ①_従事者情報（様式第3号及び第4号作成用）'!$CB$4:$CB$1000&gt;=ROWS($C$5:C1698),0))
        &amp; " " &amp;
        INDEX('入力ｼｰﾄ①_従事者情報（様式第3号及び第4号作成用）'!$D$4:$D$1000,MATCH(TRUE,'入力ｼｰﾄ①_従事者情報（様式第3号及び第4号作成用）'!$CB$4:$CB$1000&gt;=ROWS($C$5:C1698),0))
      ),
      1,1
    ),
    ""
  ),
  ""
)</f>
        <v/>
      </c>
      <c r="D1698" s="9" t="str" cm="1">
        <f t="array" ref="D1698">IF(
  ROWS($D$5:D1698)&lt;=MAX('入力ｼｰﾄ①_従事者情報（様式第3号及び第4号作成用）'!$CB$4:$CB$500),
  IF(
    ISNUMBER(MATCH(TRUE,'入力ｼｰﾄ①_従事者情報（様式第3号及び第4号作成用）'!$CB$4:$CB$500&gt;=ROWS($D$5:D1698),0)),
    VLOOKUP(
      INDEX(
        '入力ｼｰﾄ①_従事者情報（様式第3号及び第4号作成用）'!$CD$4:$CEZ$500,
        MATCH(TRUE,'入力ｼｰﾄ①_従事者情報（様式第3号及び第4号作成用）'!$CB$4:$CB$500&gt;=ROWS($D$5:D1698),0),
        (ROWS($D$5:D1698)-IFERROR(
          IF(
            MATCH(TRUE, '入力ｼｰﾄ①_従事者情報（様式第3号及び第4号作成用）'!$CB$4:$CB$500 &gt;= ROWS($D$5:D1698), 0) = 1,
            0,
            INDEX(
              '入力ｼｰﾄ①_従事者情報（様式第3号及び第4号作成用）'!$CB$4:$CB$500,
              MATCH(TRUE, '入力ｼｰﾄ①_従事者情報（様式第3号及び第4号作成用）'!$CB$4:$CB$500 &gt;= ROWS($D$5:D1698), 0) -1
            )
          ),
          0
        ))
      ),
      非表示_資格正式名称!$B$3:$C$500,
      2,
      FALSE
    ),
    ""
  ),
  ""
)</f>
        <v/>
      </c>
      <c r="E1698" s="109"/>
    </row>
    <row r="1699" spans="2:5" x14ac:dyDescent="0.4">
      <c r="B1699" s="3" t="str" cm="1">
        <f t="array" ref="B1699">IF(
  ROWS($B$5:B1699)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ROWS($B$5:B1699), 0)
    )
    &amp; IF(
      INDEX(
        '入力ｼｰﾄ①_従事者情報（様式第3号及び第4号作成用）'!$BX$4:$BX$1000,
        MATCH(TRUE, '入力ｼｰﾄ①_従事者情報（様式第3号及び第4号作成用）'!$CB$4:$CB$1000 &gt;= ROWS($B$5:B1699), 0)
      )=1,
      "",
      "-" &amp; (
        ROWS($B$5:B1699)
        - IFERROR(
          IF(
            MATCH(TRUE, '入力ｼｰﾄ①_従事者情報（様式第3号及び第4号作成用）'!$CB$4:$CB$1000 &gt;= ROWS($B$5:B1699), 0) = 1,
            0,
            INDEX(
              '入力ｼｰﾄ①_従事者情報（様式第3号及び第4号作成用）'!$CB$4:$CB$1000,
              MATCH(TRUE, '入力ｼｰﾄ①_従事者情報（様式第3号及び第4号作成用）'!$CB$4:$CB$1000 &gt;= ROWS($B$5:B1699), 0) -1
            )
          ),
          0
        )
      )
    ),
    ""
  ),
  ""
)</f>
        <v/>
      </c>
      <c r="C1699" s="9" t="str" cm="1">
        <f t="array" ref="C1699">IF(
  ROWS($C$5:C1699) &lt;= MAX('入力ｼｰﾄ①_従事者情報（様式第3号及び第4号作成用）'!$CB$4:$CB$1000),
  IF(
    ISNUMBER(MATCH(TRUE,'入力ｼｰﾄ①_従事者情報（様式第3号及び第4号作成用）'!$CB$4:$CB$1000&gt;=ROWS($C$5:C1699),0)),
    INDEX(
      (
        INDEX('入力ｼｰﾄ①_従事者情報（様式第3号及び第4号作成用）'!$C$4:$C$1000,MATCH(TRUE,'入力ｼｰﾄ①_従事者情報（様式第3号及び第4号作成用）'!$CB$4:$CB$1000&gt;=ROWS($C$5:C1699),0))
        &amp; " " &amp;
        INDEX('入力ｼｰﾄ①_従事者情報（様式第3号及び第4号作成用）'!$D$4:$D$1000,MATCH(TRUE,'入力ｼｰﾄ①_従事者情報（様式第3号及び第4号作成用）'!$CB$4:$CB$1000&gt;=ROWS($C$5:C1699),0))
      ),
      1,1
    ),
    ""
  ),
  ""
)</f>
        <v/>
      </c>
      <c r="D1699" s="9" t="str" cm="1">
        <f t="array" ref="D1699">IF(
  ROWS($D$5:D1699)&lt;=MAX('入力ｼｰﾄ①_従事者情報（様式第3号及び第4号作成用）'!$CB$4:$CB$500),
  IF(
    ISNUMBER(MATCH(TRUE,'入力ｼｰﾄ①_従事者情報（様式第3号及び第4号作成用）'!$CB$4:$CB$500&gt;=ROWS($D$5:D1699),0)),
    VLOOKUP(
      INDEX(
        '入力ｼｰﾄ①_従事者情報（様式第3号及び第4号作成用）'!$CD$4:$CEZ$500,
        MATCH(TRUE,'入力ｼｰﾄ①_従事者情報（様式第3号及び第4号作成用）'!$CB$4:$CB$500&gt;=ROWS($D$5:D1699),0),
        (ROWS($D$5:D1699)-IFERROR(
          IF(
            MATCH(TRUE, '入力ｼｰﾄ①_従事者情報（様式第3号及び第4号作成用）'!$CB$4:$CB$500 &gt;= ROWS($D$5:D1699), 0) = 1,
            0,
            INDEX(
              '入力ｼｰﾄ①_従事者情報（様式第3号及び第4号作成用）'!$CB$4:$CB$500,
              MATCH(TRUE, '入力ｼｰﾄ①_従事者情報（様式第3号及び第4号作成用）'!$CB$4:$CB$500 &gt;= ROWS($D$5:D1699), 0) -1
            )
          ),
          0
        ))
      ),
      非表示_資格正式名称!$B$3:$C$500,
      2,
      FALSE
    ),
    ""
  ),
  ""
)</f>
        <v/>
      </c>
      <c r="E1699" s="109"/>
    </row>
    <row r="1700" spans="2:5" x14ac:dyDescent="0.4">
      <c r="B1700" s="3" t="str" cm="1">
        <f t="array" ref="B1700">IF(
  ROWS($B$5:B1700)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ROWS($B$5:B1700), 0)
    )
    &amp; IF(
      INDEX(
        '入力ｼｰﾄ①_従事者情報（様式第3号及び第4号作成用）'!$BX$4:$BX$1000,
        MATCH(TRUE, '入力ｼｰﾄ①_従事者情報（様式第3号及び第4号作成用）'!$CB$4:$CB$1000 &gt;= ROWS($B$5:B1700), 0)
      )=1,
      "",
      "-" &amp; (
        ROWS($B$5:B1700)
        - IFERROR(
          IF(
            MATCH(TRUE, '入力ｼｰﾄ①_従事者情報（様式第3号及び第4号作成用）'!$CB$4:$CB$1000 &gt;= ROWS($B$5:B1700), 0) = 1,
            0,
            INDEX(
              '入力ｼｰﾄ①_従事者情報（様式第3号及び第4号作成用）'!$CB$4:$CB$1000,
              MATCH(TRUE, '入力ｼｰﾄ①_従事者情報（様式第3号及び第4号作成用）'!$CB$4:$CB$1000 &gt;= ROWS($B$5:B1700), 0) -1
            )
          ),
          0
        )
      )
    ),
    ""
  ),
  ""
)</f>
        <v/>
      </c>
      <c r="C1700" s="9" t="str" cm="1">
        <f t="array" ref="C1700">IF(
  ROWS($C$5:C1700) &lt;= MAX('入力ｼｰﾄ①_従事者情報（様式第3号及び第4号作成用）'!$CB$4:$CB$1000),
  IF(
    ISNUMBER(MATCH(TRUE,'入力ｼｰﾄ①_従事者情報（様式第3号及び第4号作成用）'!$CB$4:$CB$1000&gt;=ROWS($C$5:C1700),0)),
    INDEX(
      (
        INDEX('入力ｼｰﾄ①_従事者情報（様式第3号及び第4号作成用）'!$C$4:$C$1000,MATCH(TRUE,'入力ｼｰﾄ①_従事者情報（様式第3号及び第4号作成用）'!$CB$4:$CB$1000&gt;=ROWS($C$5:C1700),0))
        &amp; " " &amp;
        INDEX('入力ｼｰﾄ①_従事者情報（様式第3号及び第4号作成用）'!$D$4:$D$1000,MATCH(TRUE,'入力ｼｰﾄ①_従事者情報（様式第3号及び第4号作成用）'!$CB$4:$CB$1000&gt;=ROWS($C$5:C1700),0))
      ),
      1,1
    ),
    ""
  ),
  ""
)</f>
        <v/>
      </c>
      <c r="D1700" s="9" t="str" cm="1">
        <f t="array" ref="D1700">IF(
  ROWS($D$5:D1700)&lt;=MAX('入力ｼｰﾄ①_従事者情報（様式第3号及び第4号作成用）'!$CB$4:$CB$500),
  IF(
    ISNUMBER(MATCH(TRUE,'入力ｼｰﾄ①_従事者情報（様式第3号及び第4号作成用）'!$CB$4:$CB$500&gt;=ROWS($D$5:D1700),0)),
    VLOOKUP(
      INDEX(
        '入力ｼｰﾄ①_従事者情報（様式第3号及び第4号作成用）'!$CD$4:$CEZ$500,
        MATCH(TRUE,'入力ｼｰﾄ①_従事者情報（様式第3号及び第4号作成用）'!$CB$4:$CB$500&gt;=ROWS($D$5:D1700),0),
        (ROWS($D$5:D1700)-IFERROR(
          IF(
            MATCH(TRUE, '入力ｼｰﾄ①_従事者情報（様式第3号及び第4号作成用）'!$CB$4:$CB$500 &gt;= ROWS($D$5:D1700), 0) = 1,
            0,
            INDEX(
              '入力ｼｰﾄ①_従事者情報（様式第3号及び第4号作成用）'!$CB$4:$CB$500,
              MATCH(TRUE, '入力ｼｰﾄ①_従事者情報（様式第3号及び第4号作成用）'!$CB$4:$CB$500 &gt;= ROWS($D$5:D1700), 0) -1
            )
          ),
          0
        ))
      ),
      非表示_資格正式名称!$B$3:$C$500,
      2,
      FALSE
    ),
    ""
  ),
  ""
)</f>
        <v/>
      </c>
      <c r="E1700" s="109"/>
    </row>
    <row r="1701" spans="2:5" x14ac:dyDescent="0.4">
      <c r="B1701" s="3" t="str" cm="1">
        <f t="array" ref="B1701">IF(
  ROWS($B$5:B1701)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ROWS($B$5:B1701), 0)
    )
    &amp; IF(
      INDEX(
        '入力ｼｰﾄ①_従事者情報（様式第3号及び第4号作成用）'!$BX$4:$BX$1000,
        MATCH(TRUE, '入力ｼｰﾄ①_従事者情報（様式第3号及び第4号作成用）'!$CB$4:$CB$1000 &gt;= ROWS($B$5:B1701), 0)
      )=1,
      "",
      "-" &amp; (
        ROWS($B$5:B1701)
        - IFERROR(
          IF(
            MATCH(TRUE, '入力ｼｰﾄ①_従事者情報（様式第3号及び第4号作成用）'!$CB$4:$CB$1000 &gt;= ROWS($B$5:B1701), 0) = 1,
            0,
            INDEX(
              '入力ｼｰﾄ①_従事者情報（様式第3号及び第4号作成用）'!$CB$4:$CB$1000,
              MATCH(TRUE, '入力ｼｰﾄ①_従事者情報（様式第3号及び第4号作成用）'!$CB$4:$CB$1000 &gt;= ROWS($B$5:B1701), 0) -1
            )
          ),
          0
        )
      )
    ),
    ""
  ),
  ""
)</f>
        <v/>
      </c>
      <c r="C1701" s="9" t="str" cm="1">
        <f t="array" ref="C1701">IF(
  ROWS($C$5:C1701) &lt;= MAX('入力ｼｰﾄ①_従事者情報（様式第3号及び第4号作成用）'!$CB$4:$CB$1000),
  IF(
    ISNUMBER(MATCH(TRUE,'入力ｼｰﾄ①_従事者情報（様式第3号及び第4号作成用）'!$CB$4:$CB$1000&gt;=ROWS($C$5:C1701),0)),
    INDEX(
      (
        INDEX('入力ｼｰﾄ①_従事者情報（様式第3号及び第4号作成用）'!$C$4:$C$1000,MATCH(TRUE,'入力ｼｰﾄ①_従事者情報（様式第3号及び第4号作成用）'!$CB$4:$CB$1000&gt;=ROWS($C$5:C1701),0))
        &amp; " " &amp;
        INDEX('入力ｼｰﾄ①_従事者情報（様式第3号及び第4号作成用）'!$D$4:$D$1000,MATCH(TRUE,'入力ｼｰﾄ①_従事者情報（様式第3号及び第4号作成用）'!$CB$4:$CB$1000&gt;=ROWS($C$5:C1701),0))
      ),
      1,1
    ),
    ""
  ),
  ""
)</f>
        <v/>
      </c>
      <c r="D1701" s="9" t="str" cm="1">
        <f t="array" ref="D1701">IF(
  ROWS($D$5:D1701)&lt;=MAX('入力ｼｰﾄ①_従事者情報（様式第3号及び第4号作成用）'!$CB$4:$CB$500),
  IF(
    ISNUMBER(MATCH(TRUE,'入力ｼｰﾄ①_従事者情報（様式第3号及び第4号作成用）'!$CB$4:$CB$500&gt;=ROWS($D$5:D1701),0)),
    VLOOKUP(
      INDEX(
        '入力ｼｰﾄ①_従事者情報（様式第3号及び第4号作成用）'!$CD$4:$CEZ$500,
        MATCH(TRUE,'入力ｼｰﾄ①_従事者情報（様式第3号及び第4号作成用）'!$CB$4:$CB$500&gt;=ROWS($D$5:D1701),0),
        (ROWS($D$5:D1701)-IFERROR(
          IF(
            MATCH(TRUE, '入力ｼｰﾄ①_従事者情報（様式第3号及び第4号作成用）'!$CB$4:$CB$500 &gt;= ROWS($D$5:D1701), 0) = 1,
            0,
            INDEX(
              '入力ｼｰﾄ①_従事者情報（様式第3号及び第4号作成用）'!$CB$4:$CB$500,
              MATCH(TRUE, '入力ｼｰﾄ①_従事者情報（様式第3号及び第4号作成用）'!$CB$4:$CB$500 &gt;= ROWS($D$5:D1701), 0) -1
            )
          ),
          0
        ))
      ),
      非表示_資格正式名称!$B$3:$C$500,
      2,
      FALSE
    ),
    ""
  ),
  ""
)</f>
        <v/>
      </c>
      <c r="E1701" s="109"/>
    </row>
    <row r="1702" spans="2:5" x14ac:dyDescent="0.4">
      <c r="B1702" s="3" t="str" cm="1">
        <f t="array" ref="B1702">IF(
  ROWS($B$5:B1702)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ROWS($B$5:B1702), 0)
    )
    &amp; IF(
      INDEX(
        '入力ｼｰﾄ①_従事者情報（様式第3号及び第4号作成用）'!$BX$4:$BX$1000,
        MATCH(TRUE, '入力ｼｰﾄ①_従事者情報（様式第3号及び第4号作成用）'!$CB$4:$CB$1000 &gt;= ROWS($B$5:B1702), 0)
      )=1,
      "",
      "-" &amp; (
        ROWS($B$5:B1702)
        - IFERROR(
          IF(
            MATCH(TRUE, '入力ｼｰﾄ①_従事者情報（様式第3号及び第4号作成用）'!$CB$4:$CB$1000 &gt;= ROWS($B$5:B1702), 0) = 1,
            0,
            INDEX(
              '入力ｼｰﾄ①_従事者情報（様式第3号及び第4号作成用）'!$CB$4:$CB$1000,
              MATCH(TRUE, '入力ｼｰﾄ①_従事者情報（様式第3号及び第4号作成用）'!$CB$4:$CB$1000 &gt;= ROWS($B$5:B1702), 0) -1
            )
          ),
          0
        )
      )
    ),
    ""
  ),
  ""
)</f>
        <v/>
      </c>
      <c r="C1702" s="9" t="str" cm="1">
        <f t="array" ref="C1702">IF(
  ROWS($C$5:C1702) &lt;= MAX('入力ｼｰﾄ①_従事者情報（様式第3号及び第4号作成用）'!$CB$4:$CB$1000),
  IF(
    ISNUMBER(MATCH(TRUE,'入力ｼｰﾄ①_従事者情報（様式第3号及び第4号作成用）'!$CB$4:$CB$1000&gt;=ROWS($C$5:C1702),0)),
    INDEX(
      (
        INDEX('入力ｼｰﾄ①_従事者情報（様式第3号及び第4号作成用）'!$C$4:$C$1000,MATCH(TRUE,'入力ｼｰﾄ①_従事者情報（様式第3号及び第4号作成用）'!$CB$4:$CB$1000&gt;=ROWS($C$5:C1702),0))
        &amp; " " &amp;
        INDEX('入力ｼｰﾄ①_従事者情報（様式第3号及び第4号作成用）'!$D$4:$D$1000,MATCH(TRUE,'入力ｼｰﾄ①_従事者情報（様式第3号及び第4号作成用）'!$CB$4:$CB$1000&gt;=ROWS($C$5:C1702),0))
      ),
      1,1
    ),
    ""
  ),
  ""
)</f>
        <v/>
      </c>
      <c r="D1702" s="9" t="str" cm="1">
        <f t="array" ref="D1702">IF(
  ROWS($D$5:D1702)&lt;=MAX('入力ｼｰﾄ①_従事者情報（様式第3号及び第4号作成用）'!$CB$4:$CB$500),
  IF(
    ISNUMBER(MATCH(TRUE,'入力ｼｰﾄ①_従事者情報（様式第3号及び第4号作成用）'!$CB$4:$CB$500&gt;=ROWS($D$5:D1702),0)),
    VLOOKUP(
      INDEX(
        '入力ｼｰﾄ①_従事者情報（様式第3号及び第4号作成用）'!$CD$4:$CEZ$500,
        MATCH(TRUE,'入力ｼｰﾄ①_従事者情報（様式第3号及び第4号作成用）'!$CB$4:$CB$500&gt;=ROWS($D$5:D1702),0),
        (ROWS($D$5:D1702)-IFERROR(
          IF(
            MATCH(TRUE, '入力ｼｰﾄ①_従事者情報（様式第3号及び第4号作成用）'!$CB$4:$CB$500 &gt;= ROWS($D$5:D1702), 0) = 1,
            0,
            INDEX(
              '入力ｼｰﾄ①_従事者情報（様式第3号及び第4号作成用）'!$CB$4:$CB$500,
              MATCH(TRUE, '入力ｼｰﾄ①_従事者情報（様式第3号及び第4号作成用）'!$CB$4:$CB$500 &gt;= ROWS($D$5:D1702), 0) -1
            )
          ),
          0
        ))
      ),
      非表示_資格正式名称!$B$3:$C$500,
      2,
      FALSE
    ),
    ""
  ),
  ""
)</f>
        <v/>
      </c>
      <c r="E1702" s="109"/>
    </row>
    <row r="1703" spans="2:5" x14ac:dyDescent="0.4">
      <c r="B1703" s="3" t="str" cm="1">
        <f t="array" ref="B1703">IF(
  ROWS($B$5:B1703)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ROWS($B$5:B1703), 0)
    )
    &amp; IF(
      INDEX(
        '入力ｼｰﾄ①_従事者情報（様式第3号及び第4号作成用）'!$BX$4:$BX$1000,
        MATCH(TRUE, '入力ｼｰﾄ①_従事者情報（様式第3号及び第4号作成用）'!$CB$4:$CB$1000 &gt;= ROWS($B$5:B1703), 0)
      )=1,
      "",
      "-" &amp; (
        ROWS($B$5:B1703)
        - IFERROR(
          IF(
            MATCH(TRUE, '入力ｼｰﾄ①_従事者情報（様式第3号及び第4号作成用）'!$CB$4:$CB$1000 &gt;= ROWS($B$5:B1703), 0) = 1,
            0,
            INDEX(
              '入力ｼｰﾄ①_従事者情報（様式第3号及び第4号作成用）'!$CB$4:$CB$1000,
              MATCH(TRUE, '入力ｼｰﾄ①_従事者情報（様式第3号及び第4号作成用）'!$CB$4:$CB$1000 &gt;= ROWS($B$5:B1703), 0) -1
            )
          ),
          0
        )
      )
    ),
    ""
  ),
  ""
)</f>
        <v/>
      </c>
      <c r="C1703" s="9" t="str" cm="1">
        <f t="array" ref="C1703">IF(
  ROWS($C$5:C1703) &lt;= MAX('入力ｼｰﾄ①_従事者情報（様式第3号及び第4号作成用）'!$CB$4:$CB$1000),
  IF(
    ISNUMBER(MATCH(TRUE,'入力ｼｰﾄ①_従事者情報（様式第3号及び第4号作成用）'!$CB$4:$CB$1000&gt;=ROWS($C$5:C1703),0)),
    INDEX(
      (
        INDEX('入力ｼｰﾄ①_従事者情報（様式第3号及び第4号作成用）'!$C$4:$C$1000,MATCH(TRUE,'入力ｼｰﾄ①_従事者情報（様式第3号及び第4号作成用）'!$CB$4:$CB$1000&gt;=ROWS($C$5:C1703),0))
        &amp; " " &amp;
        INDEX('入力ｼｰﾄ①_従事者情報（様式第3号及び第4号作成用）'!$D$4:$D$1000,MATCH(TRUE,'入力ｼｰﾄ①_従事者情報（様式第3号及び第4号作成用）'!$CB$4:$CB$1000&gt;=ROWS($C$5:C1703),0))
      ),
      1,1
    ),
    ""
  ),
  ""
)</f>
        <v/>
      </c>
      <c r="D1703" s="9" t="str" cm="1">
        <f t="array" ref="D1703">IF(
  ROWS($D$5:D1703)&lt;=MAX('入力ｼｰﾄ①_従事者情報（様式第3号及び第4号作成用）'!$CB$4:$CB$500),
  IF(
    ISNUMBER(MATCH(TRUE,'入力ｼｰﾄ①_従事者情報（様式第3号及び第4号作成用）'!$CB$4:$CB$500&gt;=ROWS($D$5:D1703),0)),
    VLOOKUP(
      INDEX(
        '入力ｼｰﾄ①_従事者情報（様式第3号及び第4号作成用）'!$CD$4:$CEZ$500,
        MATCH(TRUE,'入力ｼｰﾄ①_従事者情報（様式第3号及び第4号作成用）'!$CB$4:$CB$500&gt;=ROWS($D$5:D1703),0),
        (ROWS($D$5:D1703)-IFERROR(
          IF(
            MATCH(TRUE, '入力ｼｰﾄ①_従事者情報（様式第3号及び第4号作成用）'!$CB$4:$CB$500 &gt;= ROWS($D$5:D1703), 0) = 1,
            0,
            INDEX(
              '入力ｼｰﾄ①_従事者情報（様式第3号及び第4号作成用）'!$CB$4:$CB$500,
              MATCH(TRUE, '入力ｼｰﾄ①_従事者情報（様式第3号及び第4号作成用）'!$CB$4:$CB$500 &gt;= ROWS($D$5:D1703), 0) -1
            )
          ),
          0
        ))
      ),
      非表示_資格正式名称!$B$3:$C$500,
      2,
      FALSE
    ),
    ""
  ),
  ""
)</f>
        <v/>
      </c>
      <c r="E1703" s="109"/>
    </row>
    <row r="1704" spans="2:5" x14ac:dyDescent="0.4">
      <c r="B1704" s="3" t="str" cm="1">
        <f t="array" ref="B1704">IF(
  ROWS($B$5:B1704)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ROWS($B$5:B1704), 0)
    )
    &amp; IF(
      INDEX(
        '入力ｼｰﾄ①_従事者情報（様式第3号及び第4号作成用）'!$BX$4:$BX$1000,
        MATCH(TRUE, '入力ｼｰﾄ①_従事者情報（様式第3号及び第4号作成用）'!$CB$4:$CB$1000 &gt;= ROWS($B$5:B1704), 0)
      )=1,
      "",
      "-" &amp; (
        ROWS($B$5:B1704)
        - IFERROR(
          IF(
            MATCH(TRUE, '入力ｼｰﾄ①_従事者情報（様式第3号及び第4号作成用）'!$CB$4:$CB$1000 &gt;= ROWS($B$5:B1704), 0) = 1,
            0,
            INDEX(
              '入力ｼｰﾄ①_従事者情報（様式第3号及び第4号作成用）'!$CB$4:$CB$1000,
              MATCH(TRUE, '入力ｼｰﾄ①_従事者情報（様式第3号及び第4号作成用）'!$CB$4:$CB$1000 &gt;= ROWS($B$5:B1704), 0) -1
            )
          ),
          0
        )
      )
    ),
    ""
  ),
  ""
)</f>
        <v/>
      </c>
      <c r="C1704" s="9" t="str" cm="1">
        <f t="array" ref="C1704">IF(
  ROWS($C$5:C1704) &lt;= MAX('入力ｼｰﾄ①_従事者情報（様式第3号及び第4号作成用）'!$CB$4:$CB$1000),
  IF(
    ISNUMBER(MATCH(TRUE,'入力ｼｰﾄ①_従事者情報（様式第3号及び第4号作成用）'!$CB$4:$CB$1000&gt;=ROWS($C$5:C1704),0)),
    INDEX(
      (
        INDEX('入力ｼｰﾄ①_従事者情報（様式第3号及び第4号作成用）'!$C$4:$C$1000,MATCH(TRUE,'入力ｼｰﾄ①_従事者情報（様式第3号及び第4号作成用）'!$CB$4:$CB$1000&gt;=ROWS($C$5:C1704),0))
        &amp; " " &amp;
        INDEX('入力ｼｰﾄ①_従事者情報（様式第3号及び第4号作成用）'!$D$4:$D$1000,MATCH(TRUE,'入力ｼｰﾄ①_従事者情報（様式第3号及び第4号作成用）'!$CB$4:$CB$1000&gt;=ROWS($C$5:C1704),0))
      ),
      1,1
    ),
    ""
  ),
  ""
)</f>
        <v/>
      </c>
      <c r="D1704" s="9" t="str" cm="1">
        <f t="array" ref="D1704">IF(
  ROWS($D$5:D1704)&lt;=MAX('入力ｼｰﾄ①_従事者情報（様式第3号及び第4号作成用）'!$CB$4:$CB$500),
  IF(
    ISNUMBER(MATCH(TRUE,'入力ｼｰﾄ①_従事者情報（様式第3号及び第4号作成用）'!$CB$4:$CB$500&gt;=ROWS($D$5:D1704),0)),
    VLOOKUP(
      INDEX(
        '入力ｼｰﾄ①_従事者情報（様式第3号及び第4号作成用）'!$CD$4:$CEZ$500,
        MATCH(TRUE,'入力ｼｰﾄ①_従事者情報（様式第3号及び第4号作成用）'!$CB$4:$CB$500&gt;=ROWS($D$5:D1704),0),
        (ROWS($D$5:D1704)-IFERROR(
          IF(
            MATCH(TRUE, '入力ｼｰﾄ①_従事者情報（様式第3号及び第4号作成用）'!$CB$4:$CB$500 &gt;= ROWS($D$5:D1704), 0) = 1,
            0,
            INDEX(
              '入力ｼｰﾄ①_従事者情報（様式第3号及び第4号作成用）'!$CB$4:$CB$500,
              MATCH(TRUE, '入力ｼｰﾄ①_従事者情報（様式第3号及び第4号作成用）'!$CB$4:$CB$500 &gt;= ROWS($D$5:D1704), 0) -1
            )
          ),
          0
        ))
      ),
      非表示_資格正式名称!$B$3:$C$500,
      2,
      FALSE
    ),
    ""
  ),
  ""
)</f>
        <v/>
      </c>
      <c r="E1704" s="109"/>
    </row>
    <row r="1705" spans="2:5" x14ac:dyDescent="0.4">
      <c r="B1705" s="3" t="str" cm="1">
        <f t="array" ref="B1705">IF(
  ROWS($B$5:B1705)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ROWS($B$5:B1705), 0)
    )
    &amp; IF(
      INDEX(
        '入力ｼｰﾄ①_従事者情報（様式第3号及び第4号作成用）'!$BX$4:$BX$1000,
        MATCH(TRUE, '入力ｼｰﾄ①_従事者情報（様式第3号及び第4号作成用）'!$CB$4:$CB$1000 &gt;= ROWS($B$5:B1705), 0)
      )=1,
      "",
      "-" &amp; (
        ROWS($B$5:B1705)
        - IFERROR(
          IF(
            MATCH(TRUE, '入力ｼｰﾄ①_従事者情報（様式第3号及び第4号作成用）'!$CB$4:$CB$1000 &gt;= ROWS($B$5:B1705), 0) = 1,
            0,
            INDEX(
              '入力ｼｰﾄ①_従事者情報（様式第3号及び第4号作成用）'!$CB$4:$CB$1000,
              MATCH(TRUE, '入力ｼｰﾄ①_従事者情報（様式第3号及び第4号作成用）'!$CB$4:$CB$1000 &gt;= ROWS($B$5:B1705), 0) -1
            )
          ),
          0
        )
      )
    ),
    ""
  ),
  ""
)</f>
        <v/>
      </c>
      <c r="C1705" s="9" t="str" cm="1">
        <f t="array" ref="C1705">IF(
  ROWS($C$5:C1705) &lt;= MAX('入力ｼｰﾄ①_従事者情報（様式第3号及び第4号作成用）'!$CB$4:$CB$1000),
  IF(
    ISNUMBER(MATCH(TRUE,'入力ｼｰﾄ①_従事者情報（様式第3号及び第4号作成用）'!$CB$4:$CB$1000&gt;=ROWS($C$5:C1705),0)),
    INDEX(
      (
        INDEX('入力ｼｰﾄ①_従事者情報（様式第3号及び第4号作成用）'!$C$4:$C$1000,MATCH(TRUE,'入力ｼｰﾄ①_従事者情報（様式第3号及び第4号作成用）'!$CB$4:$CB$1000&gt;=ROWS($C$5:C1705),0))
        &amp; " " &amp;
        INDEX('入力ｼｰﾄ①_従事者情報（様式第3号及び第4号作成用）'!$D$4:$D$1000,MATCH(TRUE,'入力ｼｰﾄ①_従事者情報（様式第3号及び第4号作成用）'!$CB$4:$CB$1000&gt;=ROWS($C$5:C1705),0))
      ),
      1,1
    ),
    ""
  ),
  ""
)</f>
        <v/>
      </c>
      <c r="D1705" s="9" t="str" cm="1">
        <f t="array" ref="D1705">IF(
  ROWS($D$5:D1705)&lt;=MAX('入力ｼｰﾄ①_従事者情報（様式第3号及び第4号作成用）'!$CB$4:$CB$500),
  IF(
    ISNUMBER(MATCH(TRUE,'入力ｼｰﾄ①_従事者情報（様式第3号及び第4号作成用）'!$CB$4:$CB$500&gt;=ROWS($D$5:D1705),0)),
    VLOOKUP(
      INDEX(
        '入力ｼｰﾄ①_従事者情報（様式第3号及び第4号作成用）'!$CD$4:$CEZ$500,
        MATCH(TRUE,'入力ｼｰﾄ①_従事者情報（様式第3号及び第4号作成用）'!$CB$4:$CB$500&gt;=ROWS($D$5:D1705),0),
        (ROWS($D$5:D1705)-IFERROR(
          IF(
            MATCH(TRUE, '入力ｼｰﾄ①_従事者情報（様式第3号及び第4号作成用）'!$CB$4:$CB$500 &gt;= ROWS($D$5:D1705), 0) = 1,
            0,
            INDEX(
              '入力ｼｰﾄ①_従事者情報（様式第3号及び第4号作成用）'!$CB$4:$CB$500,
              MATCH(TRUE, '入力ｼｰﾄ①_従事者情報（様式第3号及び第4号作成用）'!$CB$4:$CB$500 &gt;= ROWS($D$5:D1705), 0) -1
            )
          ),
          0
        ))
      ),
      非表示_資格正式名称!$B$3:$C$500,
      2,
      FALSE
    ),
    ""
  ),
  ""
)</f>
        <v/>
      </c>
      <c r="E1705" s="109"/>
    </row>
    <row r="1706" spans="2:5" x14ac:dyDescent="0.4">
      <c r="B1706" s="3" t="str" cm="1">
        <f t="array" ref="B1706">IF(
  ROWS($B$5:B1706)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ROWS($B$5:B1706), 0)
    )
    &amp; IF(
      INDEX(
        '入力ｼｰﾄ①_従事者情報（様式第3号及び第4号作成用）'!$BX$4:$BX$1000,
        MATCH(TRUE, '入力ｼｰﾄ①_従事者情報（様式第3号及び第4号作成用）'!$CB$4:$CB$1000 &gt;= ROWS($B$5:B1706), 0)
      )=1,
      "",
      "-" &amp; (
        ROWS($B$5:B1706)
        - IFERROR(
          IF(
            MATCH(TRUE, '入力ｼｰﾄ①_従事者情報（様式第3号及び第4号作成用）'!$CB$4:$CB$1000 &gt;= ROWS($B$5:B1706), 0) = 1,
            0,
            INDEX(
              '入力ｼｰﾄ①_従事者情報（様式第3号及び第4号作成用）'!$CB$4:$CB$1000,
              MATCH(TRUE, '入力ｼｰﾄ①_従事者情報（様式第3号及び第4号作成用）'!$CB$4:$CB$1000 &gt;= ROWS($B$5:B1706), 0) -1
            )
          ),
          0
        )
      )
    ),
    ""
  ),
  ""
)</f>
        <v/>
      </c>
      <c r="C1706" s="9" t="str" cm="1">
        <f t="array" ref="C1706">IF(
  ROWS($C$5:C1706) &lt;= MAX('入力ｼｰﾄ①_従事者情報（様式第3号及び第4号作成用）'!$CB$4:$CB$1000),
  IF(
    ISNUMBER(MATCH(TRUE,'入力ｼｰﾄ①_従事者情報（様式第3号及び第4号作成用）'!$CB$4:$CB$1000&gt;=ROWS($C$5:C1706),0)),
    INDEX(
      (
        INDEX('入力ｼｰﾄ①_従事者情報（様式第3号及び第4号作成用）'!$C$4:$C$1000,MATCH(TRUE,'入力ｼｰﾄ①_従事者情報（様式第3号及び第4号作成用）'!$CB$4:$CB$1000&gt;=ROWS($C$5:C1706),0))
        &amp; " " &amp;
        INDEX('入力ｼｰﾄ①_従事者情報（様式第3号及び第4号作成用）'!$D$4:$D$1000,MATCH(TRUE,'入力ｼｰﾄ①_従事者情報（様式第3号及び第4号作成用）'!$CB$4:$CB$1000&gt;=ROWS($C$5:C1706),0))
      ),
      1,1
    ),
    ""
  ),
  ""
)</f>
        <v/>
      </c>
      <c r="D1706" s="9" t="str" cm="1">
        <f t="array" ref="D1706">IF(
  ROWS($D$5:D1706)&lt;=MAX('入力ｼｰﾄ①_従事者情報（様式第3号及び第4号作成用）'!$CB$4:$CB$500),
  IF(
    ISNUMBER(MATCH(TRUE,'入力ｼｰﾄ①_従事者情報（様式第3号及び第4号作成用）'!$CB$4:$CB$500&gt;=ROWS($D$5:D1706),0)),
    VLOOKUP(
      INDEX(
        '入力ｼｰﾄ①_従事者情報（様式第3号及び第4号作成用）'!$CD$4:$CEZ$500,
        MATCH(TRUE,'入力ｼｰﾄ①_従事者情報（様式第3号及び第4号作成用）'!$CB$4:$CB$500&gt;=ROWS($D$5:D1706),0),
        (ROWS($D$5:D1706)-IFERROR(
          IF(
            MATCH(TRUE, '入力ｼｰﾄ①_従事者情報（様式第3号及び第4号作成用）'!$CB$4:$CB$500 &gt;= ROWS($D$5:D1706), 0) = 1,
            0,
            INDEX(
              '入力ｼｰﾄ①_従事者情報（様式第3号及び第4号作成用）'!$CB$4:$CB$500,
              MATCH(TRUE, '入力ｼｰﾄ①_従事者情報（様式第3号及び第4号作成用）'!$CB$4:$CB$500 &gt;= ROWS($D$5:D1706), 0) -1
            )
          ),
          0
        ))
      ),
      非表示_資格正式名称!$B$3:$C$500,
      2,
      FALSE
    ),
    ""
  ),
  ""
)</f>
        <v/>
      </c>
      <c r="E1706" s="109"/>
    </row>
    <row r="1707" spans="2:5" x14ac:dyDescent="0.4">
      <c r="B1707" s="3" t="str" cm="1">
        <f t="array" ref="B1707">IF(
  ROWS($B$5:B1707)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ROWS($B$5:B1707), 0)
    )
    &amp; IF(
      INDEX(
        '入力ｼｰﾄ①_従事者情報（様式第3号及び第4号作成用）'!$BX$4:$BX$1000,
        MATCH(TRUE, '入力ｼｰﾄ①_従事者情報（様式第3号及び第4号作成用）'!$CB$4:$CB$1000 &gt;= ROWS($B$5:B1707), 0)
      )=1,
      "",
      "-" &amp; (
        ROWS($B$5:B1707)
        - IFERROR(
          IF(
            MATCH(TRUE, '入力ｼｰﾄ①_従事者情報（様式第3号及び第4号作成用）'!$CB$4:$CB$1000 &gt;= ROWS($B$5:B1707), 0) = 1,
            0,
            INDEX(
              '入力ｼｰﾄ①_従事者情報（様式第3号及び第4号作成用）'!$CB$4:$CB$1000,
              MATCH(TRUE, '入力ｼｰﾄ①_従事者情報（様式第3号及び第4号作成用）'!$CB$4:$CB$1000 &gt;= ROWS($B$5:B1707), 0) -1
            )
          ),
          0
        )
      )
    ),
    ""
  ),
  ""
)</f>
        <v/>
      </c>
      <c r="C1707" s="9" t="str" cm="1">
        <f t="array" ref="C1707">IF(
  ROWS($C$5:C1707) &lt;= MAX('入力ｼｰﾄ①_従事者情報（様式第3号及び第4号作成用）'!$CB$4:$CB$1000),
  IF(
    ISNUMBER(MATCH(TRUE,'入力ｼｰﾄ①_従事者情報（様式第3号及び第4号作成用）'!$CB$4:$CB$1000&gt;=ROWS($C$5:C1707),0)),
    INDEX(
      (
        INDEX('入力ｼｰﾄ①_従事者情報（様式第3号及び第4号作成用）'!$C$4:$C$1000,MATCH(TRUE,'入力ｼｰﾄ①_従事者情報（様式第3号及び第4号作成用）'!$CB$4:$CB$1000&gt;=ROWS($C$5:C1707),0))
        &amp; " " &amp;
        INDEX('入力ｼｰﾄ①_従事者情報（様式第3号及び第4号作成用）'!$D$4:$D$1000,MATCH(TRUE,'入力ｼｰﾄ①_従事者情報（様式第3号及び第4号作成用）'!$CB$4:$CB$1000&gt;=ROWS($C$5:C1707),0))
      ),
      1,1
    ),
    ""
  ),
  ""
)</f>
        <v/>
      </c>
      <c r="D1707" s="9" t="str" cm="1">
        <f t="array" ref="D1707">IF(
  ROWS($D$5:D1707)&lt;=MAX('入力ｼｰﾄ①_従事者情報（様式第3号及び第4号作成用）'!$CB$4:$CB$500),
  IF(
    ISNUMBER(MATCH(TRUE,'入力ｼｰﾄ①_従事者情報（様式第3号及び第4号作成用）'!$CB$4:$CB$500&gt;=ROWS($D$5:D1707),0)),
    VLOOKUP(
      INDEX(
        '入力ｼｰﾄ①_従事者情報（様式第3号及び第4号作成用）'!$CD$4:$CEZ$500,
        MATCH(TRUE,'入力ｼｰﾄ①_従事者情報（様式第3号及び第4号作成用）'!$CB$4:$CB$500&gt;=ROWS($D$5:D1707),0),
        (ROWS($D$5:D1707)-IFERROR(
          IF(
            MATCH(TRUE, '入力ｼｰﾄ①_従事者情報（様式第3号及び第4号作成用）'!$CB$4:$CB$500 &gt;= ROWS($D$5:D1707), 0) = 1,
            0,
            INDEX(
              '入力ｼｰﾄ①_従事者情報（様式第3号及び第4号作成用）'!$CB$4:$CB$500,
              MATCH(TRUE, '入力ｼｰﾄ①_従事者情報（様式第3号及び第4号作成用）'!$CB$4:$CB$500 &gt;= ROWS($D$5:D1707), 0) -1
            )
          ),
          0
        ))
      ),
      非表示_資格正式名称!$B$3:$C$500,
      2,
      FALSE
    ),
    ""
  ),
  ""
)</f>
        <v/>
      </c>
      <c r="E1707" s="109"/>
    </row>
    <row r="1708" spans="2:5" x14ac:dyDescent="0.4">
      <c r="B1708" s="3" t="str" cm="1">
        <f t="array" ref="B1708">IF(
  ROWS($B$5:B1708)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ROWS($B$5:B1708), 0)
    )
    &amp; IF(
      INDEX(
        '入力ｼｰﾄ①_従事者情報（様式第3号及び第4号作成用）'!$BX$4:$BX$1000,
        MATCH(TRUE, '入力ｼｰﾄ①_従事者情報（様式第3号及び第4号作成用）'!$CB$4:$CB$1000 &gt;= ROWS($B$5:B1708), 0)
      )=1,
      "",
      "-" &amp; (
        ROWS($B$5:B1708)
        - IFERROR(
          IF(
            MATCH(TRUE, '入力ｼｰﾄ①_従事者情報（様式第3号及び第4号作成用）'!$CB$4:$CB$1000 &gt;= ROWS($B$5:B1708), 0) = 1,
            0,
            INDEX(
              '入力ｼｰﾄ①_従事者情報（様式第3号及び第4号作成用）'!$CB$4:$CB$1000,
              MATCH(TRUE, '入力ｼｰﾄ①_従事者情報（様式第3号及び第4号作成用）'!$CB$4:$CB$1000 &gt;= ROWS($B$5:B1708), 0) -1
            )
          ),
          0
        )
      )
    ),
    ""
  ),
  ""
)</f>
        <v/>
      </c>
      <c r="C1708" s="9" t="str" cm="1">
        <f t="array" ref="C1708">IF(
  ROWS($C$5:C1708) &lt;= MAX('入力ｼｰﾄ①_従事者情報（様式第3号及び第4号作成用）'!$CB$4:$CB$1000),
  IF(
    ISNUMBER(MATCH(TRUE,'入力ｼｰﾄ①_従事者情報（様式第3号及び第4号作成用）'!$CB$4:$CB$1000&gt;=ROWS($C$5:C1708),0)),
    INDEX(
      (
        INDEX('入力ｼｰﾄ①_従事者情報（様式第3号及び第4号作成用）'!$C$4:$C$1000,MATCH(TRUE,'入力ｼｰﾄ①_従事者情報（様式第3号及び第4号作成用）'!$CB$4:$CB$1000&gt;=ROWS($C$5:C1708),0))
        &amp; " " &amp;
        INDEX('入力ｼｰﾄ①_従事者情報（様式第3号及び第4号作成用）'!$D$4:$D$1000,MATCH(TRUE,'入力ｼｰﾄ①_従事者情報（様式第3号及び第4号作成用）'!$CB$4:$CB$1000&gt;=ROWS($C$5:C1708),0))
      ),
      1,1
    ),
    ""
  ),
  ""
)</f>
        <v/>
      </c>
      <c r="D1708" s="9" t="str" cm="1">
        <f t="array" ref="D1708">IF(
  ROWS($D$5:D1708)&lt;=MAX('入力ｼｰﾄ①_従事者情報（様式第3号及び第4号作成用）'!$CB$4:$CB$500),
  IF(
    ISNUMBER(MATCH(TRUE,'入力ｼｰﾄ①_従事者情報（様式第3号及び第4号作成用）'!$CB$4:$CB$500&gt;=ROWS($D$5:D1708),0)),
    VLOOKUP(
      INDEX(
        '入力ｼｰﾄ①_従事者情報（様式第3号及び第4号作成用）'!$CD$4:$CEZ$500,
        MATCH(TRUE,'入力ｼｰﾄ①_従事者情報（様式第3号及び第4号作成用）'!$CB$4:$CB$500&gt;=ROWS($D$5:D1708),0),
        (ROWS($D$5:D1708)-IFERROR(
          IF(
            MATCH(TRUE, '入力ｼｰﾄ①_従事者情報（様式第3号及び第4号作成用）'!$CB$4:$CB$500 &gt;= ROWS($D$5:D1708), 0) = 1,
            0,
            INDEX(
              '入力ｼｰﾄ①_従事者情報（様式第3号及び第4号作成用）'!$CB$4:$CB$500,
              MATCH(TRUE, '入力ｼｰﾄ①_従事者情報（様式第3号及び第4号作成用）'!$CB$4:$CB$500 &gt;= ROWS($D$5:D1708), 0) -1
            )
          ),
          0
        ))
      ),
      非表示_資格正式名称!$B$3:$C$500,
      2,
      FALSE
    ),
    ""
  ),
  ""
)</f>
        <v/>
      </c>
      <c r="E1708" s="109"/>
    </row>
    <row r="1709" spans="2:5" x14ac:dyDescent="0.4">
      <c r="B1709" s="3" t="str" cm="1">
        <f t="array" ref="B1709">IF(
  ROWS($B$5:B1709)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ROWS($B$5:B1709), 0)
    )
    &amp; IF(
      INDEX(
        '入力ｼｰﾄ①_従事者情報（様式第3号及び第4号作成用）'!$BX$4:$BX$1000,
        MATCH(TRUE, '入力ｼｰﾄ①_従事者情報（様式第3号及び第4号作成用）'!$CB$4:$CB$1000 &gt;= ROWS($B$5:B1709), 0)
      )=1,
      "",
      "-" &amp; (
        ROWS($B$5:B1709)
        - IFERROR(
          IF(
            MATCH(TRUE, '入力ｼｰﾄ①_従事者情報（様式第3号及び第4号作成用）'!$CB$4:$CB$1000 &gt;= ROWS($B$5:B1709), 0) = 1,
            0,
            INDEX(
              '入力ｼｰﾄ①_従事者情報（様式第3号及び第4号作成用）'!$CB$4:$CB$1000,
              MATCH(TRUE, '入力ｼｰﾄ①_従事者情報（様式第3号及び第4号作成用）'!$CB$4:$CB$1000 &gt;= ROWS($B$5:B1709), 0) -1
            )
          ),
          0
        )
      )
    ),
    ""
  ),
  ""
)</f>
        <v/>
      </c>
      <c r="C1709" s="9" t="str" cm="1">
        <f t="array" ref="C1709">IF(
  ROWS($C$5:C1709) &lt;= MAX('入力ｼｰﾄ①_従事者情報（様式第3号及び第4号作成用）'!$CB$4:$CB$1000),
  IF(
    ISNUMBER(MATCH(TRUE,'入力ｼｰﾄ①_従事者情報（様式第3号及び第4号作成用）'!$CB$4:$CB$1000&gt;=ROWS($C$5:C1709),0)),
    INDEX(
      (
        INDEX('入力ｼｰﾄ①_従事者情報（様式第3号及び第4号作成用）'!$C$4:$C$1000,MATCH(TRUE,'入力ｼｰﾄ①_従事者情報（様式第3号及び第4号作成用）'!$CB$4:$CB$1000&gt;=ROWS($C$5:C1709),0))
        &amp; " " &amp;
        INDEX('入力ｼｰﾄ①_従事者情報（様式第3号及び第4号作成用）'!$D$4:$D$1000,MATCH(TRUE,'入力ｼｰﾄ①_従事者情報（様式第3号及び第4号作成用）'!$CB$4:$CB$1000&gt;=ROWS($C$5:C1709),0))
      ),
      1,1
    ),
    ""
  ),
  ""
)</f>
        <v/>
      </c>
      <c r="D1709" s="9" t="str" cm="1">
        <f t="array" ref="D1709">IF(
  ROWS($D$5:D1709)&lt;=MAX('入力ｼｰﾄ①_従事者情報（様式第3号及び第4号作成用）'!$CB$4:$CB$500),
  IF(
    ISNUMBER(MATCH(TRUE,'入力ｼｰﾄ①_従事者情報（様式第3号及び第4号作成用）'!$CB$4:$CB$500&gt;=ROWS($D$5:D1709),0)),
    VLOOKUP(
      INDEX(
        '入力ｼｰﾄ①_従事者情報（様式第3号及び第4号作成用）'!$CD$4:$CEZ$500,
        MATCH(TRUE,'入力ｼｰﾄ①_従事者情報（様式第3号及び第4号作成用）'!$CB$4:$CB$500&gt;=ROWS($D$5:D1709),0),
        (ROWS($D$5:D1709)-IFERROR(
          IF(
            MATCH(TRUE, '入力ｼｰﾄ①_従事者情報（様式第3号及び第4号作成用）'!$CB$4:$CB$500 &gt;= ROWS($D$5:D1709), 0) = 1,
            0,
            INDEX(
              '入力ｼｰﾄ①_従事者情報（様式第3号及び第4号作成用）'!$CB$4:$CB$500,
              MATCH(TRUE, '入力ｼｰﾄ①_従事者情報（様式第3号及び第4号作成用）'!$CB$4:$CB$500 &gt;= ROWS($D$5:D1709), 0) -1
            )
          ),
          0
        ))
      ),
      非表示_資格正式名称!$B$3:$C$500,
      2,
      FALSE
    ),
    ""
  ),
  ""
)</f>
        <v/>
      </c>
      <c r="E1709" s="109"/>
    </row>
    <row r="1710" spans="2:5" x14ac:dyDescent="0.4">
      <c r="B1710" s="3" t="str" cm="1">
        <f t="array" ref="B1710">IF(
  ROWS($B$5:B1710)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ROWS($B$5:B1710), 0)
    )
    &amp; IF(
      INDEX(
        '入力ｼｰﾄ①_従事者情報（様式第3号及び第4号作成用）'!$BX$4:$BX$1000,
        MATCH(TRUE, '入力ｼｰﾄ①_従事者情報（様式第3号及び第4号作成用）'!$CB$4:$CB$1000 &gt;= ROWS($B$5:B1710), 0)
      )=1,
      "",
      "-" &amp; (
        ROWS($B$5:B1710)
        - IFERROR(
          IF(
            MATCH(TRUE, '入力ｼｰﾄ①_従事者情報（様式第3号及び第4号作成用）'!$CB$4:$CB$1000 &gt;= ROWS($B$5:B1710), 0) = 1,
            0,
            INDEX(
              '入力ｼｰﾄ①_従事者情報（様式第3号及び第4号作成用）'!$CB$4:$CB$1000,
              MATCH(TRUE, '入力ｼｰﾄ①_従事者情報（様式第3号及び第4号作成用）'!$CB$4:$CB$1000 &gt;= ROWS($B$5:B1710), 0) -1
            )
          ),
          0
        )
      )
    ),
    ""
  ),
  ""
)</f>
        <v/>
      </c>
      <c r="C1710" s="9" t="str" cm="1">
        <f t="array" ref="C1710">IF(
  ROWS($C$5:C1710) &lt;= MAX('入力ｼｰﾄ①_従事者情報（様式第3号及び第4号作成用）'!$CB$4:$CB$1000),
  IF(
    ISNUMBER(MATCH(TRUE,'入力ｼｰﾄ①_従事者情報（様式第3号及び第4号作成用）'!$CB$4:$CB$1000&gt;=ROWS($C$5:C1710),0)),
    INDEX(
      (
        INDEX('入力ｼｰﾄ①_従事者情報（様式第3号及び第4号作成用）'!$C$4:$C$1000,MATCH(TRUE,'入力ｼｰﾄ①_従事者情報（様式第3号及び第4号作成用）'!$CB$4:$CB$1000&gt;=ROWS($C$5:C1710),0))
        &amp; " " &amp;
        INDEX('入力ｼｰﾄ①_従事者情報（様式第3号及び第4号作成用）'!$D$4:$D$1000,MATCH(TRUE,'入力ｼｰﾄ①_従事者情報（様式第3号及び第4号作成用）'!$CB$4:$CB$1000&gt;=ROWS($C$5:C1710),0))
      ),
      1,1
    ),
    ""
  ),
  ""
)</f>
        <v/>
      </c>
      <c r="D1710" s="9" t="str" cm="1">
        <f t="array" ref="D1710">IF(
  ROWS($D$5:D1710)&lt;=MAX('入力ｼｰﾄ①_従事者情報（様式第3号及び第4号作成用）'!$CB$4:$CB$500),
  IF(
    ISNUMBER(MATCH(TRUE,'入力ｼｰﾄ①_従事者情報（様式第3号及び第4号作成用）'!$CB$4:$CB$500&gt;=ROWS($D$5:D1710),0)),
    VLOOKUP(
      INDEX(
        '入力ｼｰﾄ①_従事者情報（様式第3号及び第4号作成用）'!$CD$4:$CEZ$500,
        MATCH(TRUE,'入力ｼｰﾄ①_従事者情報（様式第3号及び第4号作成用）'!$CB$4:$CB$500&gt;=ROWS($D$5:D1710),0),
        (ROWS($D$5:D1710)-IFERROR(
          IF(
            MATCH(TRUE, '入力ｼｰﾄ①_従事者情報（様式第3号及び第4号作成用）'!$CB$4:$CB$500 &gt;= ROWS($D$5:D1710), 0) = 1,
            0,
            INDEX(
              '入力ｼｰﾄ①_従事者情報（様式第3号及び第4号作成用）'!$CB$4:$CB$500,
              MATCH(TRUE, '入力ｼｰﾄ①_従事者情報（様式第3号及び第4号作成用）'!$CB$4:$CB$500 &gt;= ROWS($D$5:D1710), 0) -1
            )
          ),
          0
        ))
      ),
      非表示_資格正式名称!$B$3:$C$500,
      2,
      FALSE
    ),
    ""
  ),
  ""
)</f>
        <v/>
      </c>
      <c r="E1710" s="109"/>
    </row>
    <row r="1711" spans="2:5" x14ac:dyDescent="0.4">
      <c r="B1711" s="3" t="str" cm="1">
        <f t="array" ref="B1711">IF(
  ROWS($B$5:B1711)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ROWS($B$5:B1711), 0)
    )
    &amp; IF(
      INDEX(
        '入力ｼｰﾄ①_従事者情報（様式第3号及び第4号作成用）'!$BX$4:$BX$1000,
        MATCH(TRUE, '入力ｼｰﾄ①_従事者情報（様式第3号及び第4号作成用）'!$CB$4:$CB$1000 &gt;= ROWS($B$5:B1711), 0)
      )=1,
      "",
      "-" &amp; (
        ROWS($B$5:B1711)
        - IFERROR(
          IF(
            MATCH(TRUE, '入力ｼｰﾄ①_従事者情報（様式第3号及び第4号作成用）'!$CB$4:$CB$1000 &gt;= ROWS($B$5:B1711), 0) = 1,
            0,
            INDEX(
              '入力ｼｰﾄ①_従事者情報（様式第3号及び第4号作成用）'!$CB$4:$CB$1000,
              MATCH(TRUE, '入力ｼｰﾄ①_従事者情報（様式第3号及び第4号作成用）'!$CB$4:$CB$1000 &gt;= ROWS($B$5:B1711), 0) -1
            )
          ),
          0
        )
      )
    ),
    ""
  ),
  ""
)</f>
        <v/>
      </c>
      <c r="C1711" s="9" t="str" cm="1">
        <f t="array" ref="C1711">IF(
  ROWS($C$5:C1711) &lt;= MAX('入力ｼｰﾄ①_従事者情報（様式第3号及び第4号作成用）'!$CB$4:$CB$1000),
  IF(
    ISNUMBER(MATCH(TRUE,'入力ｼｰﾄ①_従事者情報（様式第3号及び第4号作成用）'!$CB$4:$CB$1000&gt;=ROWS($C$5:C1711),0)),
    INDEX(
      (
        INDEX('入力ｼｰﾄ①_従事者情報（様式第3号及び第4号作成用）'!$C$4:$C$1000,MATCH(TRUE,'入力ｼｰﾄ①_従事者情報（様式第3号及び第4号作成用）'!$CB$4:$CB$1000&gt;=ROWS($C$5:C1711),0))
        &amp; " " &amp;
        INDEX('入力ｼｰﾄ①_従事者情報（様式第3号及び第4号作成用）'!$D$4:$D$1000,MATCH(TRUE,'入力ｼｰﾄ①_従事者情報（様式第3号及び第4号作成用）'!$CB$4:$CB$1000&gt;=ROWS($C$5:C1711),0))
      ),
      1,1
    ),
    ""
  ),
  ""
)</f>
        <v/>
      </c>
      <c r="D1711" s="9" t="str" cm="1">
        <f t="array" ref="D1711">IF(
  ROWS($D$5:D1711)&lt;=MAX('入力ｼｰﾄ①_従事者情報（様式第3号及び第4号作成用）'!$CB$4:$CB$500),
  IF(
    ISNUMBER(MATCH(TRUE,'入力ｼｰﾄ①_従事者情報（様式第3号及び第4号作成用）'!$CB$4:$CB$500&gt;=ROWS($D$5:D1711),0)),
    VLOOKUP(
      INDEX(
        '入力ｼｰﾄ①_従事者情報（様式第3号及び第4号作成用）'!$CD$4:$CEZ$500,
        MATCH(TRUE,'入力ｼｰﾄ①_従事者情報（様式第3号及び第4号作成用）'!$CB$4:$CB$500&gt;=ROWS($D$5:D1711),0),
        (ROWS($D$5:D1711)-IFERROR(
          IF(
            MATCH(TRUE, '入力ｼｰﾄ①_従事者情報（様式第3号及び第4号作成用）'!$CB$4:$CB$500 &gt;= ROWS($D$5:D1711), 0) = 1,
            0,
            INDEX(
              '入力ｼｰﾄ①_従事者情報（様式第3号及び第4号作成用）'!$CB$4:$CB$500,
              MATCH(TRUE, '入力ｼｰﾄ①_従事者情報（様式第3号及び第4号作成用）'!$CB$4:$CB$500 &gt;= ROWS($D$5:D1711), 0) -1
            )
          ),
          0
        ))
      ),
      非表示_資格正式名称!$B$3:$C$500,
      2,
      FALSE
    ),
    ""
  ),
  ""
)</f>
        <v/>
      </c>
      <c r="E1711" s="109"/>
    </row>
    <row r="1712" spans="2:5" x14ac:dyDescent="0.4">
      <c r="B1712" s="3" t="str" cm="1">
        <f t="array" ref="B1712">IF(
  ROWS($B$5:B1712)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ROWS($B$5:B1712), 0)
    )
    &amp; IF(
      INDEX(
        '入力ｼｰﾄ①_従事者情報（様式第3号及び第4号作成用）'!$BX$4:$BX$1000,
        MATCH(TRUE, '入力ｼｰﾄ①_従事者情報（様式第3号及び第4号作成用）'!$CB$4:$CB$1000 &gt;= ROWS($B$5:B1712), 0)
      )=1,
      "",
      "-" &amp; (
        ROWS($B$5:B1712)
        - IFERROR(
          IF(
            MATCH(TRUE, '入力ｼｰﾄ①_従事者情報（様式第3号及び第4号作成用）'!$CB$4:$CB$1000 &gt;= ROWS($B$5:B1712), 0) = 1,
            0,
            INDEX(
              '入力ｼｰﾄ①_従事者情報（様式第3号及び第4号作成用）'!$CB$4:$CB$1000,
              MATCH(TRUE, '入力ｼｰﾄ①_従事者情報（様式第3号及び第4号作成用）'!$CB$4:$CB$1000 &gt;= ROWS($B$5:B1712), 0) -1
            )
          ),
          0
        )
      )
    ),
    ""
  ),
  ""
)</f>
        <v/>
      </c>
      <c r="C1712" s="9" t="str" cm="1">
        <f t="array" ref="C1712">IF(
  ROWS($C$5:C1712) &lt;= MAX('入力ｼｰﾄ①_従事者情報（様式第3号及び第4号作成用）'!$CB$4:$CB$1000),
  IF(
    ISNUMBER(MATCH(TRUE,'入力ｼｰﾄ①_従事者情報（様式第3号及び第4号作成用）'!$CB$4:$CB$1000&gt;=ROWS($C$5:C1712),0)),
    INDEX(
      (
        INDEX('入力ｼｰﾄ①_従事者情報（様式第3号及び第4号作成用）'!$C$4:$C$1000,MATCH(TRUE,'入力ｼｰﾄ①_従事者情報（様式第3号及び第4号作成用）'!$CB$4:$CB$1000&gt;=ROWS($C$5:C1712),0))
        &amp; " " &amp;
        INDEX('入力ｼｰﾄ①_従事者情報（様式第3号及び第4号作成用）'!$D$4:$D$1000,MATCH(TRUE,'入力ｼｰﾄ①_従事者情報（様式第3号及び第4号作成用）'!$CB$4:$CB$1000&gt;=ROWS($C$5:C1712),0))
      ),
      1,1
    ),
    ""
  ),
  ""
)</f>
        <v/>
      </c>
      <c r="D1712" s="9" t="str" cm="1">
        <f t="array" ref="D1712">IF(
  ROWS($D$5:D1712)&lt;=MAX('入力ｼｰﾄ①_従事者情報（様式第3号及び第4号作成用）'!$CB$4:$CB$500),
  IF(
    ISNUMBER(MATCH(TRUE,'入力ｼｰﾄ①_従事者情報（様式第3号及び第4号作成用）'!$CB$4:$CB$500&gt;=ROWS($D$5:D1712),0)),
    VLOOKUP(
      INDEX(
        '入力ｼｰﾄ①_従事者情報（様式第3号及び第4号作成用）'!$CD$4:$CEZ$500,
        MATCH(TRUE,'入力ｼｰﾄ①_従事者情報（様式第3号及び第4号作成用）'!$CB$4:$CB$500&gt;=ROWS($D$5:D1712),0),
        (ROWS($D$5:D1712)-IFERROR(
          IF(
            MATCH(TRUE, '入力ｼｰﾄ①_従事者情報（様式第3号及び第4号作成用）'!$CB$4:$CB$500 &gt;= ROWS($D$5:D1712), 0) = 1,
            0,
            INDEX(
              '入力ｼｰﾄ①_従事者情報（様式第3号及び第4号作成用）'!$CB$4:$CB$500,
              MATCH(TRUE, '入力ｼｰﾄ①_従事者情報（様式第3号及び第4号作成用）'!$CB$4:$CB$500 &gt;= ROWS($D$5:D1712), 0) -1
            )
          ),
          0
        ))
      ),
      非表示_資格正式名称!$B$3:$C$500,
      2,
      FALSE
    ),
    ""
  ),
  ""
)</f>
        <v/>
      </c>
      <c r="E1712" s="109"/>
    </row>
    <row r="1713" spans="2:5" x14ac:dyDescent="0.4">
      <c r="B1713" s="3" t="str" cm="1">
        <f t="array" ref="B1713">IF(
  ROWS($B$5:B1713)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ROWS($B$5:B1713), 0)
    )
    &amp; IF(
      INDEX(
        '入力ｼｰﾄ①_従事者情報（様式第3号及び第4号作成用）'!$BX$4:$BX$1000,
        MATCH(TRUE, '入力ｼｰﾄ①_従事者情報（様式第3号及び第4号作成用）'!$CB$4:$CB$1000 &gt;= ROWS($B$5:B1713), 0)
      )=1,
      "",
      "-" &amp; (
        ROWS($B$5:B1713)
        - IFERROR(
          IF(
            MATCH(TRUE, '入力ｼｰﾄ①_従事者情報（様式第3号及び第4号作成用）'!$CB$4:$CB$1000 &gt;= ROWS($B$5:B1713), 0) = 1,
            0,
            INDEX(
              '入力ｼｰﾄ①_従事者情報（様式第3号及び第4号作成用）'!$CB$4:$CB$1000,
              MATCH(TRUE, '入力ｼｰﾄ①_従事者情報（様式第3号及び第4号作成用）'!$CB$4:$CB$1000 &gt;= ROWS($B$5:B1713), 0) -1
            )
          ),
          0
        )
      )
    ),
    ""
  ),
  ""
)</f>
        <v/>
      </c>
      <c r="C1713" s="9" t="str" cm="1">
        <f t="array" ref="C1713">IF(
  ROWS($C$5:C1713) &lt;= MAX('入力ｼｰﾄ①_従事者情報（様式第3号及び第4号作成用）'!$CB$4:$CB$1000),
  IF(
    ISNUMBER(MATCH(TRUE,'入力ｼｰﾄ①_従事者情報（様式第3号及び第4号作成用）'!$CB$4:$CB$1000&gt;=ROWS($C$5:C1713),0)),
    INDEX(
      (
        INDEX('入力ｼｰﾄ①_従事者情報（様式第3号及び第4号作成用）'!$C$4:$C$1000,MATCH(TRUE,'入力ｼｰﾄ①_従事者情報（様式第3号及び第4号作成用）'!$CB$4:$CB$1000&gt;=ROWS($C$5:C1713),0))
        &amp; " " &amp;
        INDEX('入力ｼｰﾄ①_従事者情報（様式第3号及び第4号作成用）'!$D$4:$D$1000,MATCH(TRUE,'入力ｼｰﾄ①_従事者情報（様式第3号及び第4号作成用）'!$CB$4:$CB$1000&gt;=ROWS($C$5:C1713),0))
      ),
      1,1
    ),
    ""
  ),
  ""
)</f>
        <v/>
      </c>
      <c r="D1713" s="9" t="str" cm="1">
        <f t="array" ref="D1713">IF(
  ROWS($D$5:D1713)&lt;=MAX('入力ｼｰﾄ①_従事者情報（様式第3号及び第4号作成用）'!$CB$4:$CB$500),
  IF(
    ISNUMBER(MATCH(TRUE,'入力ｼｰﾄ①_従事者情報（様式第3号及び第4号作成用）'!$CB$4:$CB$500&gt;=ROWS($D$5:D1713),0)),
    VLOOKUP(
      INDEX(
        '入力ｼｰﾄ①_従事者情報（様式第3号及び第4号作成用）'!$CD$4:$CEZ$500,
        MATCH(TRUE,'入力ｼｰﾄ①_従事者情報（様式第3号及び第4号作成用）'!$CB$4:$CB$500&gt;=ROWS($D$5:D1713),0),
        (ROWS($D$5:D1713)-IFERROR(
          IF(
            MATCH(TRUE, '入力ｼｰﾄ①_従事者情報（様式第3号及び第4号作成用）'!$CB$4:$CB$500 &gt;= ROWS($D$5:D1713), 0) = 1,
            0,
            INDEX(
              '入力ｼｰﾄ①_従事者情報（様式第3号及び第4号作成用）'!$CB$4:$CB$500,
              MATCH(TRUE, '入力ｼｰﾄ①_従事者情報（様式第3号及び第4号作成用）'!$CB$4:$CB$500 &gt;= ROWS($D$5:D1713), 0) -1
            )
          ),
          0
        ))
      ),
      非表示_資格正式名称!$B$3:$C$500,
      2,
      FALSE
    ),
    ""
  ),
  ""
)</f>
        <v/>
      </c>
      <c r="E1713" s="109"/>
    </row>
    <row r="1714" spans="2:5" x14ac:dyDescent="0.4">
      <c r="B1714" s="3" t="str" cm="1">
        <f t="array" ref="B1714">IF(
  ROWS($B$5:B1714)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ROWS($B$5:B1714), 0)
    )
    &amp; IF(
      INDEX(
        '入力ｼｰﾄ①_従事者情報（様式第3号及び第4号作成用）'!$BX$4:$BX$1000,
        MATCH(TRUE, '入力ｼｰﾄ①_従事者情報（様式第3号及び第4号作成用）'!$CB$4:$CB$1000 &gt;= ROWS($B$5:B1714), 0)
      )=1,
      "",
      "-" &amp; (
        ROWS($B$5:B1714)
        - IFERROR(
          IF(
            MATCH(TRUE, '入力ｼｰﾄ①_従事者情報（様式第3号及び第4号作成用）'!$CB$4:$CB$1000 &gt;= ROWS($B$5:B1714), 0) = 1,
            0,
            INDEX(
              '入力ｼｰﾄ①_従事者情報（様式第3号及び第4号作成用）'!$CB$4:$CB$1000,
              MATCH(TRUE, '入力ｼｰﾄ①_従事者情報（様式第3号及び第4号作成用）'!$CB$4:$CB$1000 &gt;= ROWS($B$5:B1714), 0) -1
            )
          ),
          0
        )
      )
    ),
    ""
  ),
  ""
)</f>
        <v/>
      </c>
      <c r="C1714" s="9" t="str" cm="1">
        <f t="array" ref="C1714">IF(
  ROWS($C$5:C1714) &lt;= MAX('入力ｼｰﾄ①_従事者情報（様式第3号及び第4号作成用）'!$CB$4:$CB$1000),
  IF(
    ISNUMBER(MATCH(TRUE,'入力ｼｰﾄ①_従事者情報（様式第3号及び第4号作成用）'!$CB$4:$CB$1000&gt;=ROWS($C$5:C1714),0)),
    INDEX(
      (
        INDEX('入力ｼｰﾄ①_従事者情報（様式第3号及び第4号作成用）'!$C$4:$C$1000,MATCH(TRUE,'入力ｼｰﾄ①_従事者情報（様式第3号及び第4号作成用）'!$CB$4:$CB$1000&gt;=ROWS($C$5:C1714),0))
        &amp; " " &amp;
        INDEX('入力ｼｰﾄ①_従事者情報（様式第3号及び第4号作成用）'!$D$4:$D$1000,MATCH(TRUE,'入力ｼｰﾄ①_従事者情報（様式第3号及び第4号作成用）'!$CB$4:$CB$1000&gt;=ROWS($C$5:C1714),0))
      ),
      1,1
    ),
    ""
  ),
  ""
)</f>
        <v/>
      </c>
      <c r="D1714" s="9" t="str" cm="1">
        <f t="array" ref="D1714">IF(
  ROWS($D$5:D1714)&lt;=MAX('入力ｼｰﾄ①_従事者情報（様式第3号及び第4号作成用）'!$CB$4:$CB$500),
  IF(
    ISNUMBER(MATCH(TRUE,'入力ｼｰﾄ①_従事者情報（様式第3号及び第4号作成用）'!$CB$4:$CB$500&gt;=ROWS($D$5:D1714),0)),
    VLOOKUP(
      INDEX(
        '入力ｼｰﾄ①_従事者情報（様式第3号及び第4号作成用）'!$CD$4:$CEZ$500,
        MATCH(TRUE,'入力ｼｰﾄ①_従事者情報（様式第3号及び第4号作成用）'!$CB$4:$CB$500&gt;=ROWS($D$5:D1714),0),
        (ROWS($D$5:D1714)-IFERROR(
          IF(
            MATCH(TRUE, '入力ｼｰﾄ①_従事者情報（様式第3号及び第4号作成用）'!$CB$4:$CB$500 &gt;= ROWS($D$5:D1714), 0) = 1,
            0,
            INDEX(
              '入力ｼｰﾄ①_従事者情報（様式第3号及び第4号作成用）'!$CB$4:$CB$500,
              MATCH(TRUE, '入力ｼｰﾄ①_従事者情報（様式第3号及び第4号作成用）'!$CB$4:$CB$500 &gt;= ROWS($D$5:D1714), 0) -1
            )
          ),
          0
        ))
      ),
      非表示_資格正式名称!$B$3:$C$500,
      2,
      FALSE
    ),
    ""
  ),
  ""
)</f>
        <v/>
      </c>
      <c r="E1714" s="109"/>
    </row>
    <row r="1715" spans="2:5" x14ac:dyDescent="0.4">
      <c r="B1715" s="3" t="str" cm="1">
        <f t="array" ref="B1715">IF(
  ROWS($B$5:B1715)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ROWS($B$5:B1715), 0)
    )
    &amp; IF(
      INDEX(
        '入力ｼｰﾄ①_従事者情報（様式第3号及び第4号作成用）'!$BX$4:$BX$1000,
        MATCH(TRUE, '入力ｼｰﾄ①_従事者情報（様式第3号及び第4号作成用）'!$CB$4:$CB$1000 &gt;= ROWS($B$5:B1715), 0)
      )=1,
      "",
      "-" &amp; (
        ROWS($B$5:B1715)
        - IFERROR(
          IF(
            MATCH(TRUE, '入力ｼｰﾄ①_従事者情報（様式第3号及び第4号作成用）'!$CB$4:$CB$1000 &gt;= ROWS($B$5:B1715), 0) = 1,
            0,
            INDEX(
              '入力ｼｰﾄ①_従事者情報（様式第3号及び第4号作成用）'!$CB$4:$CB$1000,
              MATCH(TRUE, '入力ｼｰﾄ①_従事者情報（様式第3号及び第4号作成用）'!$CB$4:$CB$1000 &gt;= ROWS($B$5:B1715), 0) -1
            )
          ),
          0
        )
      )
    ),
    ""
  ),
  ""
)</f>
        <v/>
      </c>
      <c r="C1715" s="9" t="str" cm="1">
        <f t="array" ref="C1715">IF(
  ROWS($C$5:C1715) &lt;= MAX('入力ｼｰﾄ①_従事者情報（様式第3号及び第4号作成用）'!$CB$4:$CB$1000),
  IF(
    ISNUMBER(MATCH(TRUE,'入力ｼｰﾄ①_従事者情報（様式第3号及び第4号作成用）'!$CB$4:$CB$1000&gt;=ROWS($C$5:C1715),0)),
    INDEX(
      (
        INDEX('入力ｼｰﾄ①_従事者情報（様式第3号及び第4号作成用）'!$C$4:$C$1000,MATCH(TRUE,'入力ｼｰﾄ①_従事者情報（様式第3号及び第4号作成用）'!$CB$4:$CB$1000&gt;=ROWS($C$5:C1715),0))
        &amp; " " &amp;
        INDEX('入力ｼｰﾄ①_従事者情報（様式第3号及び第4号作成用）'!$D$4:$D$1000,MATCH(TRUE,'入力ｼｰﾄ①_従事者情報（様式第3号及び第4号作成用）'!$CB$4:$CB$1000&gt;=ROWS($C$5:C1715),0))
      ),
      1,1
    ),
    ""
  ),
  ""
)</f>
        <v/>
      </c>
      <c r="D1715" s="9" t="str" cm="1">
        <f t="array" ref="D1715">IF(
  ROWS($D$5:D1715)&lt;=MAX('入力ｼｰﾄ①_従事者情報（様式第3号及び第4号作成用）'!$CB$4:$CB$500),
  IF(
    ISNUMBER(MATCH(TRUE,'入力ｼｰﾄ①_従事者情報（様式第3号及び第4号作成用）'!$CB$4:$CB$500&gt;=ROWS($D$5:D1715),0)),
    VLOOKUP(
      INDEX(
        '入力ｼｰﾄ①_従事者情報（様式第3号及び第4号作成用）'!$CD$4:$CEZ$500,
        MATCH(TRUE,'入力ｼｰﾄ①_従事者情報（様式第3号及び第4号作成用）'!$CB$4:$CB$500&gt;=ROWS($D$5:D1715),0),
        (ROWS($D$5:D1715)-IFERROR(
          IF(
            MATCH(TRUE, '入力ｼｰﾄ①_従事者情報（様式第3号及び第4号作成用）'!$CB$4:$CB$500 &gt;= ROWS($D$5:D1715), 0) = 1,
            0,
            INDEX(
              '入力ｼｰﾄ①_従事者情報（様式第3号及び第4号作成用）'!$CB$4:$CB$500,
              MATCH(TRUE, '入力ｼｰﾄ①_従事者情報（様式第3号及び第4号作成用）'!$CB$4:$CB$500 &gt;= ROWS($D$5:D1715), 0) -1
            )
          ),
          0
        ))
      ),
      非表示_資格正式名称!$B$3:$C$500,
      2,
      FALSE
    ),
    ""
  ),
  ""
)</f>
        <v/>
      </c>
      <c r="E1715" s="109"/>
    </row>
    <row r="1716" spans="2:5" x14ac:dyDescent="0.4">
      <c r="B1716" s="3" t="str" cm="1">
        <f t="array" ref="B1716">IF(
  ROWS($B$5:B1716)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ROWS($B$5:B1716), 0)
    )
    &amp; IF(
      INDEX(
        '入力ｼｰﾄ①_従事者情報（様式第3号及び第4号作成用）'!$BX$4:$BX$1000,
        MATCH(TRUE, '入力ｼｰﾄ①_従事者情報（様式第3号及び第4号作成用）'!$CB$4:$CB$1000 &gt;= ROWS($B$5:B1716), 0)
      )=1,
      "",
      "-" &amp; (
        ROWS($B$5:B1716)
        - IFERROR(
          IF(
            MATCH(TRUE, '入力ｼｰﾄ①_従事者情報（様式第3号及び第4号作成用）'!$CB$4:$CB$1000 &gt;= ROWS($B$5:B1716), 0) = 1,
            0,
            INDEX(
              '入力ｼｰﾄ①_従事者情報（様式第3号及び第4号作成用）'!$CB$4:$CB$1000,
              MATCH(TRUE, '入力ｼｰﾄ①_従事者情報（様式第3号及び第4号作成用）'!$CB$4:$CB$1000 &gt;= ROWS($B$5:B1716), 0) -1
            )
          ),
          0
        )
      )
    ),
    ""
  ),
  ""
)</f>
        <v/>
      </c>
      <c r="C1716" s="9" t="str" cm="1">
        <f t="array" ref="C1716">IF(
  ROWS($C$5:C1716) &lt;= MAX('入力ｼｰﾄ①_従事者情報（様式第3号及び第4号作成用）'!$CB$4:$CB$1000),
  IF(
    ISNUMBER(MATCH(TRUE,'入力ｼｰﾄ①_従事者情報（様式第3号及び第4号作成用）'!$CB$4:$CB$1000&gt;=ROWS($C$5:C1716),0)),
    INDEX(
      (
        INDEX('入力ｼｰﾄ①_従事者情報（様式第3号及び第4号作成用）'!$C$4:$C$1000,MATCH(TRUE,'入力ｼｰﾄ①_従事者情報（様式第3号及び第4号作成用）'!$CB$4:$CB$1000&gt;=ROWS($C$5:C1716),0))
        &amp; " " &amp;
        INDEX('入力ｼｰﾄ①_従事者情報（様式第3号及び第4号作成用）'!$D$4:$D$1000,MATCH(TRUE,'入力ｼｰﾄ①_従事者情報（様式第3号及び第4号作成用）'!$CB$4:$CB$1000&gt;=ROWS($C$5:C1716),0))
      ),
      1,1
    ),
    ""
  ),
  ""
)</f>
        <v/>
      </c>
      <c r="D1716" s="9" t="str" cm="1">
        <f t="array" ref="D1716">IF(
  ROWS($D$5:D1716)&lt;=MAX('入力ｼｰﾄ①_従事者情報（様式第3号及び第4号作成用）'!$CB$4:$CB$500),
  IF(
    ISNUMBER(MATCH(TRUE,'入力ｼｰﾄ①_従事者情報（様式第3号及び第4号作成用）'!$CB$4:$CB$500&gt;=ROWS($D$5:D1716),0)),
    VLOOKUP(
      INDEX(
        '入力ｼｰﾄ①_従事者情報（様式第3号及び第4号作成用）'!$CD$4:$CEZ$500,
        MATCH(TRUE,'入力ｼｰﾄ①_従事者情報（様式第3号及び第4号作成用）'!$CB$4:$CB$500&gt;=ROWS($D$5:D1716),0),
        (ROWS($D$5:D1716)-IFERROR(
          IF(
            MATCH(TRUE, '入力ｼｰﾄ①_従事者情報（様式第3号及び第4号作成用）'!$CB$4:$CB$500 &gt;= ROWS($D$5:D1716), 0) = 1,
            0,
            INDEX(
              '入力ｼｰﾄ①_従事者情報（様式第3号及び第4号作成用）'!$CB$4:$CB$500,
              MATCH(TRUE, '入力ｼｰﾄ①_従事者情報（様式第3号及び第4号作成用）'!$CB$4:$CB$500 &gt;= ROWS($D$5:D1716), 0) -1
            )
          ),
          0
        ))
      ),
      非表示_資格正式名称!$B$3:$C$500,
      2,
      FALSE
    ),
    ""
  ),
  ""
)</f>
        <v/>
      </c>
      <c r="E1716" s="109"/>
    </row>
    <row r="1717" spans="2:5" x14ac:dyDescent="0.4">
      <c r="B1717" s="3" t="str" cm="1">
        <f t="array" ref="B1717">IF(
  ROWS($B$5:B1717)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ROWS($B$5:B1717), 0)
    )
    &amp; IF(
      INDEX(
        '入力ｼｰﾄ①_従事者情報（様式第3号及び第4号作成用）'!$BX$4:$BX$1000,
        MATCH(TRUE, '入力ｼｰﾄ①_従事者情報（様式第3号及び第4号作成用）'!$CB$4:$CB$1000 &gt;= ROWS($B$5:B1717), 0)
      )=1,
      "",
      "-" &amp; (
        ROWS($B$5:B1717)
        - IFERROR(
          IF(
            MATCH(TRUE, '入力ｼｰﾄ①_従事者情報（様式第3号及び第4号作成用）'!$CB$4:$CB$1000 &gt;= ROWS($B$5:B1717), 0) = 1,
            0,
            INDEX(
              '入力ｼｰﾄ①_従事者情報（様式第3号及び第4号作成用）'!$CB$4:$CB$1000,
              MATCH(TRUE, '入力ｼｰﾄ①_従事者情報（様式第3号及び第4号作成用）'!$CB$4:$CB$1000 &gt;= ROWS($B$5:B1717), 0) -1
            )
          ),
          0
        )
      )
    ),
    ""
  ),
  ""
)</f>
        <v/>
      </c>
      <c r="C1717" s="9" t="str" cm="1">
        <f t="array" ref="C1717">IF(
  ROWS($C$5:C1717) &lt;= MAX('入力ｼｰﾄ①_従事者情報（様式第3号及び第4号作成用）'!$CB$4:$CB$1000),
  IF(
    ISNUMBER(MATCH(TRUE,'入力ｼｰﾄ①_従事者情報（様式第3号及び第4号作成用）'!$CB$4:$CB$1000&gt;=ROWS($C$5:C1717),0)),
    INDEX(
      (
        INDEX('入力ｼｰﾄ①_従事者情報（様式第3号及び第4号作成用）'!$C$4:$C$1000,MATCH(TRUE,'入力ｼｰﾄ①_従事者情報（様式第3号及び第4号作成用）'!$CB$4:$CB$1000&gt;=ROWS($C$5:C1717),0))
        &amp; " " &amp;
        INDEX('入力ｼｰﾄ①_従事者情報（様式第3号及び第4号作成用）'!$D$4:$D$1000,MATCH(TRUE,'入力ｼｰﾄ①_従事者情報（様式第3号及び第4号作成用）'!$CB$4:$CB$1000&gt;=ROWS($C$5:C1717),0))
      ),
      1,1
    ),
    ""
  ),
  ""
)</f>
        <v/>
      </c>
      <c r="D1717" s="9" t="str" cm="1">
        <f t="array" ref="D1717">IF(
  ROWS($D$5:D1717)&lt;=MAX('入力ｼｰﾄ①_従事者情報（様式第3号及び第4号作成用）'!$CB$4:$CB$500),
  IF(
    ISNUMBER(MATCH(TRUE,'入力ｼｰﾄ①_従事者情報（様式第3号及び第4号作成用）'!$CB$4:$CB$500&gt;=ROWS($D$5:D1717),0)),
    VLOOKUP(
      INDEX(
        '入力ｼｰﾄ①_従事者情報（様式第3号及び第4号作成用）'!$CD$4:$CEZ$500,
        MATCH(TRUE,'入力ｼｰﾄ①_従事者情報（様式第3号及び第4号作成用）'!$CB$4:$CB$500&gt;=ROWS($D$5:D1717),0),
        (ROWS($D$5:D1717)-IFERROR(
          IF(
            MATCH(TRUE, '入力ｼｰﾄ①_従事者情報（様式第3号及び第4号作成用）'!$CB$4:$CB$500 &gt;= ROWS($D$5:D1717), 0) = 1,
            0,
            INDEX(
              '入力ｼｰﾄ①_従事者情報（様式第3号及び第4号作成用）'!$CB$4:$CB$500,
              MATCH(TRUE, '入力ｼｰﾄ①_従事者情報（様式第3号及び第4号作成用）'!$CB$4:$CB$500 &gt;= ROWS($D$5:D1717), 0) -1
            )
          ),
          0
        ))
      ),
      非表示_資格正式名称!$B$3:$C$500,
      2,
      FALSE
    ),
    ""
  ),
  ""
)</f>
        <v/>
      </c>
      <c r="E1717" s="109"/>
    </row>
    <row r="1718" spans="2:5" x14ac:dyDescent="0.4">
      <c r="B1718" s="3" t="str" cm="1">
        <f t="array" ref="B1718">IF(
  ROWS($B$5:B1718)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ROWS($B$5:B1718), 0)
    )
    &amp; IF(
      INDEX(
        '入力ｼｰﾄ①_従事者情報（様式第3号及び第4号作成用）'!$BX$4:$BX$1000,
        MATCH(TRUE, '入力ｼｰﾄ①_従事者情報（様式第3号及び第4号作成用）'!$CB$4:$CB$1000 &gt;= ROWS($B$5:B1718), 0)
      )=1,
      "",
      "-" &amp; (
        ROWS($B$5:B1718)
        - IFERROR(
          IF(
            MATCH(TRUE, '入力ｼｰﾄ①_従事者情報（様式第3号及び第4号作成用）'!$CB$4:$CB$1000 &gt;= ROWS($B$5:B1718), 0) = 1,
            0,
            INDEX(
              '入力ｼｰﾄ①_従事者情報（様式第3号及び第4号作成用）'!$CB$4:$CB$1000,
              MATCH(TRUE, '入力ｼｰﾄ①_従事者情報（様式第3号及び第4号作成用）'!$CB$4:$CB$1000 &gt;= ROWS($B$5:B1718), 0) -1
            )
          ),
          0
        )
      )
    ),
    ""
  ),
  ""
)</f>
        <v/>
      </c>
      <c r="C1718" s="9" t="str" cm="1">
        <f t="array" ref="C1718">IF(
  ROWS($C$5:C1718) &lt;= MAX('入力ｼｰﾄ①_従事者情報（様式第3号及び第4号作成用）'!$CB$4:$CB$1000),
  IF(
    ISNUMBER(MATCH(TRUE,'入力ｼｰﾄ①_従事者情報（様式第3号及び第4号作成用）'!$CB$4:$CB$1000&gt;=ROWS($C$5:C1718),0)),
    INDEX(
      (
        INDEX('入力ｼｰﾄ①_従事者情報（様式第3号及び第4号作成用）'!$C$4:$C$1000,MATCH(TRUE,'入力ｼｰﾄ①_従事者情報（様式第3号及び第4号作成用）'!$CB$4:$CB$1000&gt;=ROWS($C$5:C1718),0))
        &amp; " " &amp;
        INDEX('入力ｼｰﾄ①_従事者情報（様式第3号及び第4号作成用）'!$D$4:$D$1000,MATCH(TRUE,'入力ｼｰﾄ①_従事者情報（様式第3号及び第4号作成用）'!$CB$4:$CB$1000&gt;=ROWS($C$5:C1718),0))
      ),
      1,1
    ),
    ""
  ),
  ""
)</f>
        <v/>
      </c>
      <c r="D1718" s="9" t="str" cm="1">
        <f t="array" ref="D1718">IF(
  ROWS($D$5:D1718)&lt;=MAX('入力ｼｰﾄ①_従事者情報（様式第3号及び第4号作成用）'!$CB$4:$CB$500),
  IF(
    ISNUMBER(MATCH(TRUE,'入力ｼｰﾄ①_従事者情報（様式第3号及び第4号作成用）'!$CB$4:$CB$500&gt;=ROWS($D$5:D1718),0)),
    VLOOKUP(
      INDEX(
        '入力ｼｰﾄ①_従事者情報（様式第3号及び第4号作成用）'!$CD$4:$CEZ$500,
        MATCH(TRUE,'入力ｼｰﾄ①_従事者情報（様式第3号及び第4号作成用）'!$CB$4:$CB$500&gt;=ROWS($D$5:D1718),0),
        (ROWS($D$5:D1718)-IFERROR(
          IF(
            MATCH(TRUE, '入力ｼｰﾄ①_従事者情報（様式第3号及び第4号作成用）'!$CB$4:$CB$500 &gt;= ROWS($D$5:D1718), 0) = 1,
            0,
            INDEX(
              '入力ｼｰﾄ①_従事者情報（様式第3号及び第4号作成用）'!$CB$4:$CB$500,
              MATCH(TRUE, '入力ｼｰﾄ①_従事者情報（様式第3号及び第4号作成用）'!$CB$4:$CB$500 &gt;= ROWS($D$5:D1718), 0) -1
            )
          ),
          0
        ))
      ),
      非表示_資格正式名称!$B$3:$C$500,
      2,
      FALSE
    ),
    ""
  ),
  ""
)</f>
        <v/>
      </c>
      <c r="E1718" s="109"/>
    </row>
    <row r="1719" spans="2:5" x14ac:dyDescent="0.4">
      <c r="B1719" s="3" t="str" cm="1">
        <f t="array" ref="B1719">IF(
  ROWS($B$5:B1719)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ROWS($B$5:B1719), 0)
    )
    &amp; IF(
      INDEX(
        '入力ｼｰﾄ①_従事者情報（様式第3号及び第4号作成用）'!$BX$4:$BX$1000,
        MATCH(TRUE, '入力ｼｰﾄ①_従事者情報（様式第3号及び第4号作成用）'!$CB$4:$CB$1000 &gt;= ROWS($B$5:B1719), 0)
      )=1,
      "",
      "-" &amp; (
        ROWS($B$5:B1719)
        - IFERROR(
          IF(
            MATCH(TRUE, '入力ｼｰﾄ①_従事者情報（様式第3号及び第4号作成用）'!$CB$4:$CB$1000 &gt;= ROWS($B$5:B1719), 0) = 1,
            0,
            INDEX(
              '入力ｼｰﾄ①_従事者情報（様式第3号及び第4号作成用）'!$CB$4:$CB$1000,
              MATCH(TRUE, '入力ｼｰﾄ①_従事者情報（様式第3号及び第4号作成用）'!$CB$4:$CB$1000 &gt;= ROWS($B$5:B1719), 0) -1
            )
          ),
          0
        )
      )
    ),
    ""
  ),
  ""
)</f>
        <v/>
      </c>
      <c r="C1719" s="9" t="str" cm="1">
        <f t="array" ref="C1719">IF(
  ROWS($C$5:C1719) &lt;= MAX('入力ｼｰﾄ①_従事者情報（様式第3号及び第4号作成用）'!$CB$4:$CB$1000),
  IF(
    ISNUMBER(MATCH(TRUE,'入力ｼｰﾄ①_従事者情報（様式第3号及び第4号作成用）'!$CB$4:$CB$1000&gt;=ROWS($C$5:C1719),0)),
    INDEX(
      (
        INDEX('入力ｼｰﾄ①_従事者情報（様式第3号及び第4号作成用）'!$C$4:$C$1000,MATCH(TRUE,'入力ｼｰﾄ①_従事者情報（様式第3号及び第4号作成用）'!$CB$4:$CB$1000&gt;=ROWS($C$5:C1719),0))
        &amp; " " &amp;
        INDEX('入力ｼｰﾄ①_従事者情報（様式第3号及び第4号作成用）'!$D$4:$D$1000,MATCH(TRUE,'入力ｼｰﾄ①_従事者情報（様式第3号及び第4号作成用）'!$CB$4:$CB$1000&gt;=ROWS($C$5:C1719),0))
      ),
      1,1
    ),
    ""
  ),
  ""
)</f>
        <v/>
      </c>
      <c r="D1719" s="9" t="str" cm="1">
        <f t="array" ref="D1719">IF(
  ROWS($D$5:D1719)&lt;=MAX('入力ｼｰﾄ①_従事者情報（様式第3号及び第4号作成用）'!$CB$4:$CB$500),
  IF(
    ISNUMBER(MATCH(TRUE,'入力ｼｰﾄ①_従事者情報（様式第3号及び第4号作成用）'!$CB$4:$CB$500&gt;=ROWS($D$5:D1719),0)),
    VLOOKUP(
      INDEX(
        '入力ｼｰﾄ①_従事者情報（様式第3号及び第4号作成用）'!$CD$4:$CEZ$500,
        MATCH(TRUE,'入力ｼｰﾄ①_従事者情報（様式第3号及び第4号作成用）'!$CB$4:$CB$500&gt;=ROWS($D$5:D1719),0),
        (ROWS($D$5:D1719)-IFERROR(
          IF(
            MATCH(TRUE, '入力ｼｰﾄ①_従事者情報（様式第3号及び第4号作成用）'!$CB$4:$CB$500 &gt;= ROWS($D$5:D1719), 0) = 1,
            0,
            INDEX(
              '入力ｼｰﾄ①_従事者情報（様式第3号及び第4号作成用）'!$CB$4:$CB$500,
              MATCH(TRUE, '入力ｼｰﾄ①_従事者情報（様式第3号及び第4号作成用）'!$CB$4:$CB$500 &gt;= ROWS($D$5:D1719), 0) -1
            )
          ),
          0
        ))
      ),
      非表示_資格正式名称!$B$3:$C$500,
      2,
      FALSE
    ),
    ""
  ),
  ""
)</f>
        <v/>
      </c>
      <c r="E1719" s="109"/>
    </row>
    <row r="1720" spans="2:5" x14ac:dyDescent="0.4">
      <c r="B1720" s="3" t="str" cm="1">
        <f t="array" ref="B1720">IF(
  ROWS($B$5:B1720)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ROWS($B$5:B1720), 0)
    )
    &amp; IF(
      INDEX(
        '入力ｼｰﾄ①_従事者情報（様式第3号及び第4号作成用）'!$BX$4:$BX$1000,
        MATCH(TRUE, '入力ｼｰﾄ①_従事者情報（様式第3号及び第4号作成用）'!$CB$4:$CB$1000 &gt;= ROWS($B$5:B1720), 0)
      )=1,
      "",
      "-" &amp; (
        ROWS($B$5:B1720)
        - IFERROR(
          IF(
            MATCH(TRUE, '入力ｼｰﾄ①_従事者情報（様式第3号及び第4号作成用）'!$CB$4:$CB$1000 &gt;= ROWS($B$5:B1720), 0) = 1,
            0,
            INDEX(
              '入力ｼｰﾄ①_従事者情報（様式第3号及び第4号作成用）'!$CB$4:$CB$1000,
              MATCH(TRUE, '入力ｼｰﾄ①_従事者情報（様式第3号及び第4号作成用）'!$CB$4:$CB$1000 &gt;= ROWS($B$5:B1720), 0) -1
            )
          ),
          0
        )
      )
    ),
    ""
  ),
  ""
)</f>
        <v/>
      </c>
      <c r="C1720" s="9" t="str" cm="1">
        <f t="array" ref="C1720">IF(
  ROWS($C$5:C1720) &lt;= MAX('入力ｼｰﾄ①_従事者情報（様式第3号及び第4号作成用）'!$CB$4:$CB$1000),
  IF(
    ISNUMBER(MATCH(TRUE,'入力ｼｰﾄ①_従事者情報（様式第3号及び第4号作成用）'!$CB$4:$CB$1000&gt;=ROWS($C$5:C1720),0)),
    INDEX(
      (
        INDEX('入力ｼｰﾄ①_従事者情報（様式第3号及び第4号作成用）'!$C$4:$C$1000,MATCH(TRUE,'入力ｼｰﾄ①_従事者情報（様式第3号及び第4号作成用）'!$CB$4:$CB$1000&gt;=ROWS($C$5:C1720),0))
        &amp; " " &amp;
        INDEX('入力ｼｰﾄ①_従事者情報（様式第3号及び第4号作成用）'!$D$4:$D$1000,MATCH(TRUE,'入力ｼｰﾄ①_従事者情報（様式第3号及び第4号作成用）'!$CB$4:$CB$1000&gt;=ROWS($C$5:C1720),0))
      ),
      1,1
    ),
    ""
  ),
  ""
)</f>
        <v/>
      </c>
      <c r="D1720" s="9" t="str" cm="1">
        <f t="array" ref="D1720">IF(
  ROWS($D$5:D1720)&lt;=MAX('入力ｼｰﾄ①_従事者情報（様式第3号及び第4号作成用）'!$CB$4:$CB$500),
  IF(
    ISNUMBER(MATCH(TRUE,'入力ｼｰﾄ①_従事者情報（様式第3号及び第4号作成用）'!$CB$4:$CB$500&gt;=ROWS($D$5:D1720),0)),
    VLOOKUP(
      INDEX(
        '入力ｼｰﾄ①_従事者情報（様式第3号及び第4号作成用）'!$CD$4:$CEZ$500,
        MATCH(TRUE,'入力ｼｰﾄ①_従事者情報（様式第3号及び第4号作成用）'!$CB$4:$CB$500&gt;=ROWS($D$5:D1720),0),
        (ROWS($D$5:D1720)-IFERROR(
          IF(
            MATCH(TRUE, '入力ｼｰﾄ①_従事者情報（様式第3号及び第4号作成用）'!$CB$4:$CB$500 &gt;= ROWS($D$5:D1720), 0) = 1,
            0,
            INDEX(
              '入力ｼｰﾄ①_従事者情報（様式第3号及び第4号作成用）'!$CB$4:$CB$500,
              MATCH(TRUE, '入力ｼｰﾄ①_従事者情報（様式第3号及び第4号作成用）'!$CB$4:$CB$500 &gt;= ROWS($D$5:D1720), 0) -1
            )
          ),
          0
        ))
      ),
      非表示_資格正式名称!$B$3:$C$500,
      2,
      FALSE
    ),
    ""
  ),
  ""
)</f>
        <v/>
      </c>
      <c r="E1720" s="109"/>
    </row>
    <row r="1721" spans="2:5" x14ac:dyDescent="0.4">
      <c r="B1721" s="3" t="str" cm="1">
        <f t="array" ref="B1721">IF(
  ROWS($B$5:B1721)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ROWS($B$5:B1721), 0)
    )
    &amp; IF(
      INDEX(
        '入力ｼｰﾄ①_従事者情報（様式第3号及び第4号作成用）'!$BX$4:$BX$1000,
        MATCH(TRUE, '入力ｼｰﾄ①_従事者情報（様式第3号及び第4号作成用）'!$CB$4:$CB$1000 &gt;= ROWS($B$5:B1721), 0)
      )=1,
      "",
      "-" &amp; (
        ROWS($B$5:B1721)
        - IFERROR(
          IF(
            MATCH(TRUE, '入力ｼｰﾄ①_従事者情報（様式第3号及び第4号作成用）'!$CB$4:$CB$1000 &gt;= ROWS($B$5:B1721), 0) = 1,
            0,
            INDEX(
              '入力ｼｰﾄ①_従事者情報（様式第3号及び第4号作成用）'!$CB$4:$CB$1000,
              MATCH(TRUE, '入力ｼｰﾄ①_従事者情報（様式第3号及び第4号作成用）'!$CB$4:$CB$1000 &gt;= ROWS($B$5:B1721), 0) -1
            )
          ),
          0
        )
      )
    ),
    ""
  ),
  ""
)</f>
        <v/>
      </c>
      <c r="C1721" s="9" t="str" cm="1">
        <f t="array" ref="C1721">IF(
  ROWS($C$5:C1721) &lt;= MAX('入力ｼｰﾄ①_従事者情報（様式第3号及び第4号作成用）'!$CB$4:$CB$1000),
  IF(
    ISNUMBER(MATCH(TRUE,'入力ｼｰﾄ①_従事者情報（様式第3号及び第4号作成用）'!$CB$4:$CB$1000&gt;=ROWS($C$5:C1721),0)),
    INDEX(
      (
        INDEX('入力ｼｰﾄ①_従事者情報（様式第3号及び第4号作成用）'!$C$4:$C$1000,MATCH(TRUE,'入力ｼｰﾄ①_従事者情報（様式第3号及び第4号作成用）'!$CB$4:$CB$1000&gt;=ROWS($C$5:C1721),0))
        &amp; " " &amp;
        INDEX('入力ｼｰﾄ①_従事者情報（様式第3号及び第4号作成用）'!$D$4:$D$1000,MATCH(TRUE,'入力ｼｰﾄ①_従事者情報（様式第3号及び第4号作成用）'!$CB$4:$CB$1000&gt;=ROWS($C$5:C1721),0))
      ),
      1,1
    ),
    ""
  ),
  ""
)</f>
        <v/>
      </c>
      <c r="D1721" s="9" t="str" cm="1">
        <f t="array" ref="D1721">IF(
  ROWS($D$5:D1721)&lt;=MAX('入力ｼｰﾄ①_従事者情報（様式第3号及び第4号作成用）'!$CB$4:$CB$500),
  IF(
    ISNUMBER(MATCH(TRUE,'入力ｼｰﾄ①_従事者情報（様式第3号及び第4号作成用）'!$CB$4:$CB$500&gt;=ROWS($D$5:D1721),0)),
    VLOOKUP(
      INDEX(
        '入力ｼｰﾄ①_従事者情報（様式第3号及び第4号作成用）'!$CD$4:$CEZ$500,
        MATCH(TRUE,'入力ｼｰﾄ①_従事者情報（様式第3号及び第4号作成用）'!$CB$4:$CB$500&gt;=ROWS($D$5:D1721),0),
        (ROWS($D$5:D1721)-IFERROR(
          IF(
            MATCH(TRUE, '入力ｼｰﾄ①_従事者情報（様式第3号及び第4号作成用）'!$CB$4:$CB$500 &gt;= ROWS($D$5:D1721), 0) = 1,
            0,
            INDEX(
              '入力ｼｰﾄ①_従事者情報（様式第3号及び第4号作成用）'!$CB$4:$CB$500,
              MATCH(TRUE, '入力ｼｰﾄ①_従事者情報（様式第3号及び第4号作成用）'!$CB$4:$CB$500 &gt;= ROWS($D$5:D1721), 0) -1
            )
          ),
          0
        ))
      ),
      非表示_資格正式名称!$B$3:$C$500,
      2,
      FALSE
    ),
    ""
  ),
  ""
)</f>
        <v/>
      </c>
      <c r="E1721" s="109"/>
    </row>
    <row r="1722" spans="2:5" x14ac:dyDescent="0.4">
      <c r="B1722" s="3" t="str" cm="1">
        <f t="array" ref="B1722">IF(
  ROWS($B$5:B1722)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ROWS($B$5:B1722), 0)
    )
    &amp; IF(
      INDEX(
        '入力ｼｰﾄ①_従事者情報（様式第3号及び第4号作成用）'!$BX$4:$BX$1000,
        MATCH(TRUE, '入力ｼｰﾄ①_従事者情報（様式第3号及び第4号作成用）'!$CB$4:$CB$1000 &gt;= ROWS($B$5:B1722), 0)
      )=1,
      "",
      "-" &amp; (
        ROWS($B$5:B1722)
        - IFERROR(
          IF(
            MATCH(TRUE, '入力ｼｰﾄ①_従事者情報（様式第3号及び第4号作成用）'!$CB$4:$CB$1000 &gt;= ROWS($B$5:B1722), 0) = 1,
            0,
            INDEX(
              '入力ｼｰﾄ①_従事者情報（様式第3号及び第4号作成用）'!$CB$4:$CB$1000,
              MATCH(TRUE, '入力ｼｰﾄ①_従事者情報（様式第3号及び第4号作成用）'!$CB$4:$CB$1000 &gt;= ROWS($B$5:B1722), 0) -1
            )
          ),
          0
        )
      )
    ),
    ""
  ),
  ""
)</f>
        <v/>
      </c>
      <c r="C1722" s="9" t="str" cm="1">
        <f t="array" ref="C1722">IF(
  ROWS($C$5:C1722) &lt;= MAX('入力ｼｰﾄ①_従事者情報（様式第3号及び第4号作成用）'!$CB$4:$CB$1000),
  IF(
    ISNUMBER(MATCH(TRUE,'入力ｼｰﾄ①_従事者情報（様式第3号及び第4号作成用）'!$CB$4:$CB$1000&gt;=ROWS($C$5:C1722),0)),
    INDEX(
      (
        INDEX('入力ｼｰﾄ①_従事者情報（様式第3号及び第4号作成用）'!$C$4:$C$1000,MATCH(TRUE,'入力ｼｰﾄ①_従事者情報（様式第3号及び第4号作成用）'!$CB$4:$CB$1000&gt;=ROWS($C$5:C1722),0))
        &amp; " " &amp;
        INDEX('入力ｼｰﾄ①_従事者情報（様式第3号及び第4号作成用）'!$D$4:$D$1000,MATCH(TRUE,'入力ｼｰﾄ①_従事者情報（様式第3号及び第4号作成用）'!$CB$4:$CB$1000&gt;=ROWS($C$5:C1722),0))
      ),
      1,1
    ),
    ""
  ),
  ""
)</f>
        <v/>
      </c>
      <c r="D1722" s="9" t="str" cm="1">
        <f t="array" ref="D1722">IF(
  ROWS($D$5:D1722)&lt;=MAX('入力ｼｰﾄ①_従事者情報（様式第3号及び第4号作成用）'!$CB$4:$CB$500),
  IF(
    ISNUMBER(MATCH(TRUE,'入力ｼｰﾄ①_従事者情報（様式第3号及び第4号作成用）'!$CB$4:$CB$500&gt;=ROWS($D$5:D1722),0)),
    VLOOKUP(
      INDEX(
        '入力ｼｰﾄ①_従事者情報（様式第3号及び第4号作成用）'!$CD$4:$CEZ$500,
        MATCH(TRUE,'入力ｼｰﾄ①_従事者情報（様式第3号及び第4号作成用）'!$CB$4:$CB$500&gt;=ROWS($D$5:D1722),0),
        (ROWS($D$5:D1722)-IFERROR(
          IF(
            MATCH(TRUE, '入力ｼｰﾄ①_従事者情報（様式第3号及び第4号作成用）'!$CB$4:$CB$500 &gt;= ROWS($D$5:D1722), 0) = 1,
            0,
            INDEX(
              '入力ｼｰﾄ①_従事者情報（様式第3号及び第4号作成用）'!$CB$4:$CB$500,
              MATCH(TRUE, '入力ｼｰﾄ①_従事者情報（様式第3号及び第4号作成用）'!$CB$4:$CB$500 &gt;= ROWS($D$5:D1722), 0) -1
            )
          ),
          0
        ))
      ),
      非表示_資格正式名称!$B$3:$C$500,
      2,
      FALSE
    ),
    ""
  ),
  ""
)</f>
        <v/>
      </c>
      <c r="E1722" s="109"/>
    </row>
    <row r="1723" spans="2:5" x14ac:dyDescent="0.4">
      <c r="B1723" s="3" t="str" cm="1">
        <f t="array" ref="B1723">IF(
  ROWS($B$5:B1723)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ROWS($B$5:B1723), 0)
    )
    &amp; IF(
      INDEX(
        '入力ｼｰﾄ①_従事者情報（様式第3号及び第4号作成用）'!$BX$4:$BX$1000,
        MATCH(TRUE, '入力ｼｰﾄ①_従事者情報（様式第3号及び第4号作成用）'!$CB$4:$CB$1000 &gt;= ROWS($B$5:B1723), 0)
      )=1,
      "",
      "-" &amp; (
        ROWS($B$5:B1723)
        - IFERROR(
          IF(
            MATCH(TRUE, '入力ｼｰﾄ①_従事者情報（様式第3号及び第4号作成用）'!$CB$4:$CB$1000 &gt;= ROWS($B$5:B1723), 0) = 1,
            0,
            INDEX(
              '入力ｼｰﾄ①_従事者情報（様式第3号及び第4号作成用）'!$CB$4:$CB$1000,
              MATCH(TRUE, '入力ｼｰﾄ①_従事者情報（様式第3号及び第4号作成用）'!$CB$4:$CB$1000 &gt;= ROWS($B$5:B1723), 0) -1
            )
          ),
          0
        )
      )
    ),
    ""
  ),
  ""
)</f>
        <v/>
      </c>
      <c r="C1723" s="9" t="str" cm="1">
        <f t="array" ref="C1723">IF(
  ROWS($C$5:C1723) &lt;= MAX('入力ｼｰﾄ①_従事者情報（様式第3号及び第4号作成用）'!$CB$4:$CB$1000),
  IF(
    ISNUMBER(MATCH(TRUE,'入力ｼｰﾄ①_従事者情報（様式第3号及び第4号作成用）'!$CB$4:$CB$1000&gt;=ROWS($C$5:C1723),0)),
    INDEX(
      (
        INDEX('入力ｼｰﾄ①_従事者情報（様式第3号及び第4号作成用）'!$C$4:$C$1000,MATCH(TRUE,'入力ｼｰﾄ①_従事者情報（様式第3号及び第4号作成用）'!$CB$4:$CB$1000&gt;=ROWS($C$5:C1723),0))
        &amp; " " &amp;
        INDEX('入力ｼｰﾄ①_従事者情報（様式第3号及び第4号作成用）'!$D$4:$D$1000,MATCH(TRUE,'入力ｼｰﾄ①_従事者情報（様式第3号及び第4号作成用）'!$CB$4:$CB$1000&gt;=ROWS($C$5:C1723),0))
      ),
      1,1
    ),
    ""
  ),
  ""
)</f>
        <v/>
      </c>
      <c r="D1723" s="9" t="str" cm="1">
        <f t="array" ref="D1723">IF(
  ROWS($D$5:D1723)&lt;=MAX('入力ｼｰﾄ①_従事者情報（様式第3号及び第4号作成用）'!$CB$4:$CB$500),
  IF(
    ISNUMBER(MATCH(TRUE,'入力ｼｰﾄ①_従事者情報（様式第3号及び第4号作成用）'!$CB$4:$CB$500&gt;=ROWS($D$5:D1723),0)),
    VLOOKUP(
      INDEX(
        '入力ｼｰﾄ①_従事者情報（様式第3号及び第4号作成用）'!$CD$4:$CEZ$500,
        MATCH(TRUE,'入力ｼｰﾄ①_従事者情報（様式第3号及び第4号作成用）'!$CB$4:$CB$500&gt;=ROWS($D$5:D1723),0),
        (ROWS($D$5:D1723)-IFERROR(
          IF(
            MATCH(TRUE, '入力ｼｰﾄ①_従事者情報（様式第3号及び第4号作成用）'!$CB$4:$CB$500 &gt;= ROWS($D$5:D1723), 0) = 1,
            0,
            INDEX(
              '入力ｼｰﾄ①_従事者情報（様式第3号及び第4号作成用）'!$CB$4:$CB$500,
              MATCH(TRUE, '入力ｼｰﾄ①_従事者情報（様式第3号及び第4号作成用）'!$CB$4:$CB$500 &gt;= ROWS($D$5:D1723), 0) -1
            )
          ),
          0
        ))
      ),
      非表示_資格正式名称!$B$3:$C$500,
      2,
      FALSE
    ),
    ""
  ),
  ""
)</f>
        <v/>
      </c>
      <c r="E1723" s="109"/>
    </row>
    <row r="1724" spans="2:5" x14ac:dyDescent="0.4">
      <c r="B1724" s="3" t="str" cm="1">
        <f t="array" ref="B1724">IF(
  ROWS($B$5:B1724)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ROWS($B$5:B1724), 0)
    )
    &amp; IF(
      INDEX(
        '入力ｼｰﾄ①_従事者情報（様式第3号及び第4号作成用）'!$BX$4:$BX$1000,
        MATCH(TRUE, '入力ｼｰﾄ①_従事者情報（様式第3号及び第4号作成用）'!$CB$4:$CB$1000 &gt;= ROWS($B$5:B1724), 0)
      )=1,
      "",
      "-" &amp; (
        ROWS($B$5:B1724)
        - IFERROR(
          IF(
            MATCH(TRUE, '入力ｼｰﾄ①_従事者情報（様式第3号及び第4号作成用）'!$CB$4:$CB$1000 &gt;= ROWS($B$5:B1724), 0) = 1,
            0,
            INDEX(
              '入力ｼｰﾄ①_従事者情報（様式第3号及び第4号作成用）'!$CB$4:$CB$1000,
              MATCH(TRUE, '入力ｼｰﾄ①_従事者情報（様式第3号及び第4号作成用）'!$CB$4:$CB$1000 &gt;= ROWS($B$5:B1724), 0) -1
            )
          ),
          0
        )
      )
    ),
    ""
  ),
  ""
)</f>
        <v/>
      </c>
      <c r="C1724" s="9" t="str" cm="1">
        <f t="array" ref="C1724">IF(
  ROWS($C$5:C1724) &lt;= MAX('入力ｼｰﾄ①_従事者情報（様式第3号及び第4号作成用）'!$CB$4:$CB$1000),
  IF(
    ISNUMBER(MATCH(TRUE,'入力ｼｰﾄ①_従事者情報（様式第3号及び第4号作成用）'!$CB$4:$CB$1000&gt;=ROWS($C$5:C1724),0)),
    INDEX(
      (
        INDEX('入力ｼｰﾄ①_従事者情報（様式第3号及び第4号作成用）'!$C$4:$C$1000,MATCH(TRUE,'入力ｼｰﾄ①_従事者情報（様式第3号及び第4号作成用）'!$CB$4:$CB$1000&gt;=ROWS($C$5:C1724),0))
        &amp; " " &amp;
        INDEX('入力ｼｰﾄ①_従事者情報（様式第3号及び第4号作成用）'!$D$4:$D$1000,MATCH(TRUE,'入力ｼｰﾄ①_従事者情報（様式第3号及び第4号作成用）'!$CB$4:$CB$1000&gt;=ROWS($C$5:C1724),0))
      ),
      1,1
    ),
    ""
  ),
  ""
)</f>
        <v/>
      </c>
      <c r="D1724" s="9" t="str" cm="1">
        <f t="array" ref="D1724">IF(
  ROWS($D$5:D1724)&lt;=MAX('入力ｼｰﾄ①_従事者情報（様式第3号及び第4号作成用）'!$CB$4:$CB$500),
  IF(
    ISNUMBER(MATCH(TRUE,'入力ｼｰﾄ①_従事者情報（様式第3号及び第4号作成用）'!$CB$4:$CB$500&gt;=ROWS($D$5:D1724),0)),
    VLOOKUP(
      INDEX(
        '入力ｼｰﾄ①_従事者情報（様式第3号及び第4号作成用）'!$CD$4:$CEZ$500,
        MATCH(TRUE,'入力ｼｰﾄ①_従事者情報（様式第3号及び第4号作成用）'!$CB$4:$CB$500&gt;=ROWS($D$5:D1724),0),
        (ROWS($D$5:D1724)-IFERROR(
          IF(
            MATCH(TRUE, '入力ｼｰﾄ①_従事者情報（様式第3号及び第4号作成用）'!$CB$4:$CB$500 &gt;= ROWS($D$5:D1724), 0) = 1,
            0,
            INDEX(
              '入力ｼｰﾄ①_従事者情報（様式第3号及び第4号作成用）'!$CB$4:$CB$500,
              MATCH(TRUE, '入力ｼｰﾄ①_従事者情報（様式第3号及び第4号作成用）'!$CB$4:$CB$500 &gt;= ROWS($D$5:D1724), 0) -1
            )
          ),
          0
        ))
      ),
      非表示_資格正式名称!$B$3:$C$500,
      2,
      FALSE
    ),
    ""
  ),
  ""
)</f>
        <v/>
      </c>
      <c r="E1724" s="109"/>
    </row>
    <row r="1725" spans="2:5" x14ac:dyDescent="0.4">
      <c r="B1725" s="3" t="str" cm="1">
        <f t="array" ref="B1725">IF(
  ROWS($B$5:B1725)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ROWS($B$5:B1725), 0)
    )
    &amp; IF(
      INDEX(
        '入力ｼｰﾄ①_従事者情報（様式第3号及び第4号作成用）'!$BX$4:$BX$1000,
        MATCH(TRUE, '入力ｼｰﾄ①_従事者情報（様式第3号及び第4号作成用）'!$CB$4:$CB$1000 &gt;= ROWS($B$5:B1725), 0)
      )=1,
      "",
      "-" &amp; (
        ROWS($B$5:B1725)
        - IFERROR(
          IF(
            MATCH(TRUE, '入力ｼｰﾄ①_従事者情報（様式第3号及び第4号作成用）'!$CB$4:$CB$1000 &gt;= ROWS($B$5:B1725), 0) = 1,
            0,
            INDEX(
              '入力ｼｰﾄ①_従事者情報（様式第3号及び第4号作成用）'!$CB$4:$CB$1000,
              MATCH(TRUE, '入力ｼｰﾄ①_従事者情報（様式第3号及び第4号作成用）'!$CB$4:$CB$1000 &gt;= ROWS($B$5:B1725), 0) -1
            )
          ),
          0
        )
      )
    ),
    ""
  ),
  ""
)</f>
        <v/>
      </c>
      <c r="C1725" s="9" t="str" cm="1">
        <f t="array" ref="C1725">IF(
  ROWS($C$5:C1725) &lt;= MAX('入力ｼｰﾄ①_従事者情報（様式第3号及び第4号作成用）'!$CB$4:$CB$1000),
  IF(
    ISNUMBER(MATCH(TRUE,'入力ｼｰﾄ①_従事者情報（様式第3号及び第4号作成用）'!$CB$4:$CB$1000&gt;=ROWS($C$5:C1725),0)),
    INDEX(
      (
        INDEX('入力ｼｰﾄ①_従事者情報（様式第3号及び第4号作成用）'!$C$4:$C$1000,MATCH(TRUE,'入力ｼｰﾄ①_従事者情報（様式第3号及び第4号作成用）'!$CB$4:$CB$1000&gt;=ROWS($C$5:C1725),0))
        &amp; " " &amp;
        INDEX('入力ｼｰﾄ①_従事者情報（様式第3号及び第4号作成用）'!$D$4:$D$1000,MATCH(TRUE,'入力ｼｰﾄ①_従事者情報（様式第3号及び第4号作成用）'!$CB$4:$CB$1000&gt;=ROWS($C$5:C1725),0))
      ),
      1,1
    ),
    ""
  ),
  ""
)</f>
        <v/>
      </c>
      <c r="D1725" s="9" t="str" cm="1">
        <f t="array" ref="D1725">IF(
  ROWS($D$5:D1725)&lt;=MAX('入力ｼｰﾄ①_従事者情報（様式第3号及び第4号作成用）'!$CB$4:$CB$500),
  IF(
    ISNUMBER(MATCH(TRUE,'入力ｼｰﾄ①_従事者情報（様式第3号及び第4号作成用）'!$CB$4:$CB$500&gt;=ROWS($D$5:D1725),0)),
    VLOOKUP(
      INDEX(
        '入力ｼｰﾄ①_従事者情報（様式第3号及び第4号作成用）'!$CD$4:$CEZ$500,
        MATCH(TRUE,'入力ｼｰﾄ①_従事者情報（様式第3号及び第4号作成用）'!$CB$4:$CB$500&gt;=ROWS($D$5:D1725),0),
        (ROWS($D$5:D1725)-IFERROR(
          IF(
            MATCH(TRUE, '入力ｼｰﾄ①_従事者情報（様式第3号及び第4号作成用）'!$CB$4:$CB$500 &gt;= ROWS($D$5:D1725), 0) = 1,
            0,
            INDEX(
              '入力ｼｰﾄ①_従事者情報（様式第3号及び第4号作成用）'!$CB$4:$CB$500,
              MATCH(TRUE, '入力ｼｰﾄ①_従事者情報（様式第3号及び第4号作成用）'!$CB$4:$CB$500 &gt;= ROWS($D$5:D1725), 0) -1
            )
          ),
          0
        ))
      ),
      非表示_資格正式名称!$B$3:$C$500,
      2,
      FALSE
    ),
    ""
  ),
  ""
)</f>
        <v/>
      </c>
      <c r="E1725" s="109"/>
    </row>
    <row r="1726" spans="2:5" x14ac:dyDescent="0.4">
      <c r="B1726" s="3" t="str" cm="1">
        <f t="array" ref="B1726">IF(
  ROWS($B$5:B1726)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ROWS($B$5:B1726), 0)
    )
    &amp; IF(
      INDEX(
        '入力ｼｰﾄ①_従事者情報（様式第3号及び第4号作成用）'!$BX$4:$BX$1000,
        MATCH(TRUE, '入力ｼｰﾄ①_従事者情報（様式第3号及び第4号作成用）'!$CB$4:$CB$1000 &gt;= ROWS($B$5:B1726), 0)
      )=1,
      "",
      "-" &amp; (
        ROWS($B$5:B1726)
        - IFERROR(
          IF(
            MATCH(TRUE, '入力ｼｰﾄ①_従事者情報（様式第3号及び第4号作成用）'!$CB$4:$CB$1000 &gt;= ROWS($B$5:B1726), 0) = 1,
            0,
            INDEX(
              '入力ｼｰﾄ①_従事者情報（様式第3号及び第4号作成用）'!$CB$4:$CB$1000,
              MATCH(TRUE, '入力ｼｰﾄ①_従事者情報（様式第3号及び第4号作成用）'!$CB$4:$CB$1000 &gt;= ROWS($B$5:B1726), 0) -1
            )
          ),
          0
        )
      )
    ),
    ""
  ),
  ""
)</f>
        <v/>
      </c>
      <c r="C1726" s="9" t="str" cm="1">
        <f t="array" ref="C1726">IF(
  ROWS($C$5:C1726) &lt;= MAX('入力ｼｰﾄ①_従事者情報（様式第3号及び第4号作成用）'!$CB$4:$CB$1000),
  IF(
    ISNUMBER(MATCH(TRUE,'入力ｼｰﾄ①_従事者情報（様式第3号及び第4号作成用）'!$CB$4:$CB$1000&gt;=ROWS($C$5:C1726),0)),
    INDEX(
      (
        INDEX('入力ｼｰﾄ①_従事者情報（様式第3号及び第4号作成用）'!$C$4:$C$1000,MATCH(TRUE,'入力ｼｰﾄ①_従事者情報（様式第3号及び第4号作成用）'!$CB$4:$CB$1000&gt;=ROWS($C$5:C1726),0))
        &amp; " " &amp;
        INDEX('入力ｼｰﾄ①_従事者情報（様式第3号及び第4号作成用）'!$D$4:$D$1000,MATCH(TRUE,'入力ｼｰﾄ①_従事者情報（様式第3号及び第4号作成用）'!$CB$4:$CB$1000&gt;=ROWS($C$5:C1726),0))
      ),
      1,1
    ),
    ""
  ),
  ""
)</f>
        <v/>
      </c>
      <c r="D1726" s="9" t="str" cm="1">
        <f t="array" ref="D1726">IF(
  ROWS($D$5:D1726)&lt;=MAX('入力ｼｰﾄ①_従事者情報（様式第3号及び第4号作成用）'!$CB$4:$CB$500),
  IF(
    ISNUMBER(MATCH(TRUE,'入力ｼｰﾄ①_従事者情報（様式第3号及び第4号作成用）'!$CB$4:$CB$500&gt;=ROWS($D$5:D1726),0)),
    VLOOKUP(
      INDEX(
        '入力ｼｰﾄ①_従事者情報（様式第3号及び第4号作成用）'!$CD$4:$CEZ$500,
        MATCH(TRUE,'入力ｼｰﾄ①_従事者情報（様式第3号及び第4号作成用）'!$CB$4:$CB$500&gt;=ROWS($D$5:D1726),0),
        (ROWS($D$5:D1726)-IFERROR(
          IF(
            MATCH(TRUE, '入力ｼｰﾄ①_従事者情報（様式第3号及び第4号作成用）'!$CB$4:$CB$500 &gt;= ROWS($D$5:D1726), 0) = 1,
            0,
            INDEX(
              '入力ｼｰﾄ①_従事者情報（様式第3号及び第4号作成用）'!$CB$4:$CB$500,
              MATCH(TRUE, '入力ｼｰﾄ①_従事者情報（様式第3号及び第4号作成用）'!$CB$4:$CB$500 &gt;= ROWS($D$5:D1726), 0) -1
            )
          ),
          0
        ))
      ),
      非表示_資格正式名称!$B$3:$C$500,
      2,
      FALSE
    ),
    ""
  ),
  ""
)</f>
        <v/>
      </c>
      <c r="E1726" s="109"/>
    </row>
    <row r="1727" spans="2:5" x14ac:dyDescent="0.4">
      <c r="B1727" s="3" t="str" cm="1">
        <f t="array" ref="B1727">IF(
  ROWS($B$5:B1727)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ROWS($B$5:B1727), 0)
    )
    &amp; IF(
      INDEX(
        '入力ｼｰﾄ①_従事者情報（様式第3号及び第4号作成用）'!$BX$4:$BX$1000,
        MATCH(TRUE, '入力ｼｰﾄ①_従事者情報（様式第3号及び第4号作成用）'!$CB$4:$CB$1000 &gt;= ROWS($B$5:B1727), 0)
      )=1,
      "",
      "-" &amp; (
        ROWS($B$5:B1727)
        - IFERROR(
          IF(
            MATCH(TRUE, '入力ｼｰﾄ①_従事者情報（様式第3号及び第4号作成用）'!$CB$4:$CB$1000 &gt;= ROWS($B$5:B1727), 0) = 1,
            0,
            INDEX(
              '入力ｼｰﾄ①_従事者情報（様式第3号及び第4号作成用）'!$CB$4:$CB$1000,
              MATCH(TRUE, '入力ｼｰﾄ①_従事者情報（様式第3号及び第4号作成用）'!$CB$4:$CB$1000 &gt;= ROWS($B$5:B1727), 0) -1
            )
          ),
          0
        )
      )
    ),
    ""
  ),
  ""
)</f>
        <v/>
      </c>
      <c r="C1727" s="9" t="str" cm="1">
        <f t="array" ref="C1727">IF(
  ROWS($C$5:C1727) &lt;= MAX('入力ｼｰﾄ①_従事者情報（様式第3号及び第4号作成用）'!$CB$4:$CB$1000),
  IF(
    ISNUMBER(MATCH(TRUE,'入力ｼｰﾄ①_従事者情報（様式第3号及び第4号作成用）'!$CB$4:$CB$1000&gt;=ROWS($C$5:C1727),0)),
    INDEX(
      (
        INDEX('入力ｼｰﾄ①_従事者情報（様式第3号及び第4号作成用）'!$C$4:$C$1000,MATCH(TRUE,'入力ｼｰﾄ①_従事者情報（様式第3号及び第4号作成用）'!$CB$4:$CB$1000&gt;=ROWS($C$5:C1727),0))
        &amp; " " &amp;
        INDEX('入力ｼｰﾄ①_従事者情報（様式第3号及び第4号作成用）'!$D$4:$D$1000,MATCH(TRUE,'入力ｼｰﾄ①_従事者情報（様式第3号及び第4号作成用）'!$CB$4:$CB$1000&gt;=ROWS($C$5:C1727),0))
      ),
      1,1
    ),
    ""
  ),
  ""
)</f>
        <v/>
      </c>
      <c r="D1727" s="9" t="str" cm="1">
        <f t="array" ref="D1727">IF(
  ROWS($D$5:D1727)&lt;=MAX('入力ｼｰﾄ①_従事者情報（様式第3号及び第4号作成用）'!$CB$4:$CB$500),
  IF(
    ISNUMBER(MATCH(TRUE,'入力ｼｰﾄ①_従事者情報（様式第3号及び第4号作成用）'!$CB$4:$CB$500&gt;=ROWS($D$5:D1727),0)),
    VLOOKUP(
      INDEX(
        '入力ｼｰﾄ①_従事者情報（様式第3号及び第4号作成用）'!$CD$4:$CEZ$500,
        MATCH(TRUE,'入力ｼｰﾄ①_従事者情報（様式第3号及び第4号作成用）'!$CB$4:$CB$500&gt;=ROWS($D$5:D1727),0),
        (ROWS($D$5:D1727)-IFERROR(
          IF(
            MATCH(TRUE, '入力ｼｰﾄ①_従事者情報（様式第3号及び第4号作成用）'!$CB$4:$CB$500 &gt;= ROWS($D$5:D1727), 0) = 1,
            0,
            INDEX(
              '入力ｼｰﾄ①_従事者情報（様式第3号及び第4号作成用）'!$CB$4:$CB$500,
              MATCH(TRUE, '入力ｼｰﾄ①_従事者情報（様式第3号及び第4号作成用）'!$CB$4:$CB$500 &gt;= ROWS($D$5:D1727), 0) -1
            )
          ),
          0
        ))
      ),
      非表示_資格正式名称!$B$3:$C$500,
      2,
      FALSE
    ),
    ""
  ),
  ""
)</f>
        <v/>
      </c>
      <c r="E1727" s="109"/>
    </row>
    <row r="1728" spans="2:5" x14ac:dyDescent="0.4">
      <c r="B1728" s="3" t="str" cm="1">
        <f t="array" ref="B1728">IF(
  ROWS($B$5:B1728)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ROWS($B$5:B1728), 0)
    )
    &amp; IF(
      INDEX(
        '入力ｼｰﾄ①_従事者情報（様式第3号及び第4号作成用）'!$BX$4:$BX$1000,
        MATCH(TRUE, '入力ｼｰﾄ①_従事者情報（様式第3号及び第4号作成用）'!$CB$4:$CB$1000 &gt;= ROWS($B$5:B1728), 0)
      )=1,
      "",
      "-" &amp; (
        ROWS($B$5:B1728)
        - IFERROR(
          IF(
            MATCH(TRUE, '入力ｼｰﾄ①_従事者情報（様式第3号及び第4号作成用）'!$CB$4:$CB$1000 &gt;= ROWS($B$5:B1728), 0) = 1,
            0,
            INDEX(
              '入力ｼｰﾄ①_従事者情報（様式第3号及び第4号作成用）'!$CB$4:$CB$1000,
              MATCH(TRUE, '入力ｼｰﾄ①_従事者情報（様式第3号及び第4号作成用）'!$CB$4:$CB$1000 &gt;= ROWS($B$5:B1728), 0) -1
            )
          ),
          0
        )
      )
    ),
    ""
  ),
  ""
)</f>
        <v/>
      </c>
      <c r="C1728" s="9" t="str" cm="1">
        <f t="array" ref="C1728">IF(
  ROWS($C$5:C1728) &lt;= MAX('入力ｼｰﾄ①_従事者情報（様式第3号及び第4号作成用）'!$CB$4:$CB$1000),
  IF(
    ISNUMBER(MATCH(TRUE,'入力ｼｰﾄ①_従事者情報（様式第3号及び第4号作成用）'!$CB$4:$CB$1000&gt;=ROWS($C$5:C1728),0)),
    INDEX(
      (
        INDEX('入力ｼｰﾄ①_従事者情報（様式第3号及び第4号作成用）'!$C$4:$C$1000,MATCH(TRUE,'入力ｼｰﾄ①_従事者情報（様式第3号及び第4号作成用）'!$CB$4:$CB$1000&gt;=ROWS($C$5:C1728),0))
        &amp; " " &amp;
        INDEX('入力ｼｰﾄ①_従事者情報（様式第3号及び第4号作成用）'!$D$4:$D$1000,MATCH(TRUE,'入力ｼｰﾄ①_従事者情報（様式第3号及び第4号作成用）'!$CB$4:$CB$1000&gt;=ROWS($C$5:C1728),0))
      ),
      1,1
    ),
    ""
  ),
  ""
)</f>
        <v/>
      </c>
      <c r="D1728" s="9" t="str" cm="1">
        <f t="array" ref="D1728">IF(
  ROWS($D$5:D1728)&lt;=MAX('入力ｼｰﾄ①_従事者情報（様式第3号及び第4号作成用）'!$CB$4:$CB$500),
  IF(
    ISNUMBER(MATCH(TRUE,'入力ｼｰﾄ①_従事者情報（様式第3号及び第4号作成用）'!$CB$4:$CB$500&gt;=ROWS($D$5:D1728),0)),
    VLOOKUP(
      INDEX(
        '入力ｼｰﾄ①_従事者情報（様式第3号及び第4号作成用）'!$CD$4:$CEZ$500,
        MATCH(TRUE,'入力ｼｰﾄ①_従事者情報（様式第3号及び第4号作成用）'!$CB$4:$CB$500&gt;=ROWS($D$5:D1728),0),
        (ROWS($D$5:D1728)-IFERROR(
          IF(
            MATCH(TRUE, '入力ｼｰﾄ①_従事者情報（様式第3号及び第4号作成用）'!$CB$4:$CB$500 &gt;= ROWS($D$5:D1728), 0) = 1,
            0,
            INDEX(
              '入力ｼｰﾄ①_従事者情報（様式第3号及び第4号作成用）'!$CB$4:$CB$500,
              MATCH(TRUE, '入力ｼｰﾄ①_従事者情報（様式第3号及び第4号作成用）'!$CB$4:$CB$500 &gt;= ROWS($D$5:D1728), 0) -1
            )
          ),
          0
        ))
      ),
      非表示_資格正式名称!$B$3:$C$500,
      2,
      FALSE
    ),
    ""
  ),
  ""
)</f>
        <v/>
      </c>
      <c r="E1728" s="109"/>
    </row>
    <row r="1729" spans="2:5" x14ac:dyDescent="0.4">
      <c r="B1729" s="3" t="str" cm="1">
        <f t="array" ref="B1729">IF(
  ROWS($B$5:B1729)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ROWS($B$5:B1729), 0)
    )
    &amp; IF(
      INDEX(
        '入力ｼｰﾄ①_従事者情報（様式第3号及び第4号作成用）'!$BX$4:$BX$1000,
        MATCH(TRUE, '入力ｼｰﾄ①_従事者情報（様式第3号及び第4号作成用）'!$CB$4:$CB$1000 &gt;= ROWS($B$5:B1729), 0)
      )=1,
      "",
      "-" &amp; (
        ROWS($B$5:B1729)
        - IFERROR(
          IF(
            MATCH(TRUE, '入力ｼｰﾄ①_従事者情報（様式第3号及び第4号作成用）'!$CB$4:$CB$1000 &gt;= ROWS($B$5:B1729), 0) = 1,
            0,
            INDEX(
              '入力ｼｰﾄ①_従事者情報（様式第3号及び第4号作成用）'!$CB$4:$CB$1000,
              MATCH(TRUE, '入力ｼｰﾄ①_従事者情報（様式第3号及び第4号作成用）'!$CB$4:$CB$1000 &gt;= ROWS($B$5:B1729), 0) -1
            )
          ),
          0
        )
      )
    ),
    ""
  ),
  ""
)</f>
        <v/>
      </c>
      <c r="C1729" s="9" t="str" cm="1">
        <f t="array" ref="C1729">IF(
  ROWS($C$5:C1729) &lt;= MAX('入力ｼｰﾄ①_従事者情報（様式第3号及び第4号作成用）'!$CB$4:$CB$1000),
  IF(
    ISNUMBER(MATCH(TRUE,'入力ｼｰﾄ①_従事者情報（様式第3号及び第4号作成用）'!$CB$4:$CB$1000&gt;=ROWS($C$5:C1729),0)),
    INDEX(
      (
        INDEX('入力ｼｰﾄ①_従事者情報（様式第3号及び第4号作成用）'!$C$4:$C$1000,MATCH(TRUE,'入力ｼｰﾄ①_従事者情報（様式第3号及び第4号作成用）'!$CB$4:$CB$1000&gt;=ROWS($C$5:C1729),0))
        &amp; " " &amp;
        INDEX('入力ｼｰﾄ①_従事者情報（様式第3号及び第4号作成用）'!$D$4:$D$1000,MATCH(TRUE,'入力ｼｰﾄ①_従事者情報（様式第3号及び第4号作成用）'!$CB$4:$CB$1000&gt;=ROWS($C$5:C1729),0))
      ),
      1,1
    ),
    ""
  ),
  ""
)</f>
        <v/>
      </c>
      <c r="D1729" s="9" t="str" cm="1">
        <f t="array" ref="D1729">IF(
  ROWS($D$5:D1729)&lt;=MAX('入力ｼｰﾄ①_従事者情報（様式第3号及び第4号作成用）'!$CB$4:$CB$500),
  IF(
    ISNUMBER(MATCH(TRUE,'入力ｼｰﾄ①_従事者情報（様式第3号及び第4号作成用）'!$CB$4:$CB$500&gt;=ROWS($D$5:D1729),0)),
    VLOOKUP(
      INDEX(
        '入力ｼｰﾄ①_従事者情報（様式第3号及び第4号作成用）'!$CD$4:$CEZ$500,
        MATCH(TRUE,'入力ｼｰﾄ①_従事者情報（様式第3号及び第4号作成用）'!$CB$4:$CB$500&gt;=ROWS($D$5:D1729),0),
        (ROWS($D$5:D1729)-IFERROR(
          IF(
            MATCH(TRUE, '入力ｼｰﾄ①_従事者情報（様式第3号及び第4号作成用）'!$CB$4:$CB$500 &gt;= ROWS($D$5:D1729), 0) = 1,
            0,
            INDEX(
              '入力ｼｰﾄ①_従事者情報（様式第3号及び第4号作成用）'!$CB$4:$CB$500,
              MATCH(TRUE, '入力ｼｰﾄ①_従事者情報（様式第3号及び第4号作成用）'!$CB$4:$CB$500 &gt;= ROWS($D$5:D1729), 0) -1
            )
          ),
          0
        ))
      ),
      非表示_資格正式名称!$B$3:$C$500,
      2,
      FALSE
    ),
    ""
  ),
  ""
)</f>
        <v/>
      </c>
      <c r="E1729" s="109"/>
    </row>
    <row r="1730" spans="2:5" x14ac:dyDescent="0.4">
      <c r="B1730" s="3" t="str" cm="1">
        <f t="array" ref="B1730">IF(
  ROWS($B$5:B1730)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ROWS($B$5:B1730), 0)
    )
    &amp; IF(
      INDEX(
        '入力ｼｰﾄ①_従事者情報（様式第3号及び第4号作成用）'!$BX$4:$BX$1000,
        MATCH(TRUE, '入力ｼｰﾄ①_従事者情報（様式第3号及び第4号作成用）'!$CB$4:$CB$1000 &gt;= ROWS($B$5:B1730), 0)
      )=1,
      "",
      "-" &amp; (
        ROWS($B$5:B1730)
        - IFERROR(
          IF(
            MATCH(TRUE, '入力ｼｰﾄ①_従事者情報（様式第3号及び第4号作成用）'!$CB$4:$CB$1000 &gt;= ROWS($B$5:B1730), 0) = 1,
            0,
            INDEX(
              '入力ｼｰﾄ①_従事者情報（様式第3号及び第4号作成用）'!$CB$4:$CB$1000,
              MATCH(TRUE, '入力ｼｰﾄ①_従事者情報（様式第3号及び第4号作成用）'!$CB$4:$CB$1000 &gt;= ROWS($B$5:B1730), 0) -1
            )
          ),
          0
        )
      )
    ),
    ""
  ),
  ""
)</f>
        <v/>
      </c>
      <c r="C1730" s="9" t="str" cm="1">
        <f t="array" ref="C1730">IF(
  ROWS($C$5:C1730) &lt;= MAX('入力ｼｰﾄ①_従事者情報（様式第3号及び第4号作成用）'!$CB$4:$CB$1000),
  IF(
    ISNUMBER(MATCH(TRUE,'入力ｼｰﾄ①_従事者情報（様式第3号及び第4号作成用）'!$CB$4:$CB$1000&gt;=ROWS($C$5:C1730),0)),
    INDEX(
      (
        INDEX('入力ｼｰﾄ①_従事者情報（様式第3号及び第4号作成用）'!$C$4:$C$1000,MATCH(TRUE,'入力ｼｰﾄ①_従事者情報（様式第3号及び第4号作成用）'!$CB$4:$CB$1000&gt;=ROWS($C$5:C1730),0))
        &amp; " " &amp;
        INDEX('入力ｼｰﾄ①_従事者情報（様式第3号及び第4号作成用）'!$D$4:$D$1000,MATCH(TRUE,'入力ｼｰﾄ①_従事者情報（様式第3号及び第4号作成用）'!$CB$4:$CB$1000&gt;=ROWS($C$5:C1730),0))
      ),
      1,1
    ),
    ""
  ),
  ""
)</f>
        <v/>
      </c>
      <c r="D1730" s="9" t="str" cm="1">
        <f t="array" ref="D1730">IF(
  ROWS($D$5:D1730)&lt;=MAX('入力ｼｰﾄ①_従事者情報（様式第3号及び第4号作成用）'!$CB$4:$CB$500),
  IF(
    ISNUMBER(MATCH(TRUE,'入力ｼｰﾄ①_従事者情報（様式第3号及び第4号作成用）'!$CB$4:$CB$500&gt;=ROWS($D$5:D1730),0)),
    VLOOKUP(
      INDEX(
        '入力ｼｰﾄ①_従事者情報（様式第3号及び第4号作成用）'!$CD$4:$CEZ$500,
        MATCH(TRUE,'入力ｼｰﾄ①_従事者情報（様式第3号及び第4号作成用）'!$CB$4:$CB$500&gt;=ROWS($D$5:D1730),0),
        (ROWS($D$5:D1730)-IFERROR(
          IF(
            MATCH(TRUE, '入力ｼｰﾄ①_従事者情報（様式第3号及び第4号作成用）'!$CB$4:$CB$500 &gt;= ROWS($D$5:D1730), 0) = 1,
            0,
            INDEX(
              '入力ｼｰﾄ①_従事者情報（様式第3号及び第4号作成用）'!$CB$4:$CB$500,
              MATCH(TRUE, '入力ｼｰﾄ①_従事者情報（様式第3号及び第4号作成用）'!$CB$4:$CB$500 &gt;= ROWS($D$5:D1730), 0) -1
            )
          ),
          0
        ))
      ),
      非表示_資格正式名称!$B$3:$C$500,
      2,
      FALSE
    ),
    ""
  ),
  ""
)</f>
        <v/>
      </c>
      <c r="E1730" s="109"/>
    </row>
    <row r="1731" spans="2:5" x14ac:dyDescent="0.4">
      <c r="B1731" s="3" t="str" cm="1">
        <f t="array" ref="B1731">IF(
  ROWS($B$5:B1731)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ROWS($B$5:B1731), 0)
    )
    &amp; IF(
      INDEX(
        '入力ｼｰﾄ①_従事者情報（様式第3号及び第4号作成用）'!$BX$4:$BX$1000,
        MATCH(TRUE, '入力ｼｰﾄ①_従事者情報（様式第3号及び第4号作成用）'!$CB$4:$CB$1000 &gt;= ROWS($B$5:B1731), 0)
      )=1,
      "",
      "-" &amp; (
        ROWS($B$5:B1731)
        - IFERROR(
          IF(
            MATCH(TRUE, '入力ｼｰﾄ①_従事者情報（様式第3号及び第4号作成用）'!$CB$4:$CB$1000 &gt;= ROWS($B$5:B1731), 0) = 1,
            0,
            INDEX(
              '入力ｼｰﾄ①_従事者情報（様式第3号及び第4号作成用）'!$CB$4:$CB$1000,
              MATCH(TRUE, '入力ｼｰﾄ①_従事者情報（様式第3号及び第4号作成用）'!$CB$4:$CB$1000 &gt;= ROWS($B$5:B1731), 0) -1
            )
          ),
          0
        )
      )
    ),
    ""
  ),
  ""
)</f>
        <v/>
      </c>
      <c r="C1731" s="9" t="str" cm="1">
        <f t="array" ref="C1731">IF(
  ROWS($C$5:C1731) &lt;= MAX('入力ｼｰﾄ①_従事者情報（様式第3号及び第4号作成用）'!$CB$4:$CB$1000),
  IF(
    ISNUMBER(MATCH(TRUE,'入力ｼｰﾄ①_従事者情報（様式第3号及び第4号作成用）'!$CB$4:$CB$1000&gt;=ROWS($C$5:C1731),0)),
    INDEX(
      (
        INDEX('入力ｼｰﾄ①_従事者情報（様式第3号及び第4号作成用）'!$C$4:$C$1000,MATCH(TRUE,'入力ｼｰﾄ①_従事者情報（様式第3号及び第4号作成用）'!$CB$4:$CB$1000&gt;=ROWS($C$5:C1731),0))
        &amp; " " &amp;
        INDEX('入力ｼｰﾄ①_従事者情報（様式第3号及び第4号作成用）'!$D$4:$D$1000,MATCH(TRUE,'入力ｼｰﾄ①_従事者情報（様式第3号及び第4号作成用）'!$CB$4:$CB$1000&gt;=ROWS($C$5:C1731),0))
      ),
      1,1
    ),
    ""
  ),
  ""
)</f>
        <v/>
      </c>
      <c r="D1731" s="9" t="str" cm="1">
        <f t="array" ref="D1731">IF(
  ROWS($D$5:D1731)&lt;=MAX('入力ｼｰﾄ①_従事者情報（様式第3号及び第4号作成用）'!$CB$4:$CB$500),
  IF(
    ISNUMBER(MATCH(TRUE,'入力ｼｰﾄ①_従事者情報（様式第3号及び第4号作成用）'!$CB$4:$CB$500&gt;=ROWS($D$5:D1731),0)),
    VLOOKUP(
      INDEX(
        '入力ｼｰﾄ①_従事者情報（様式第3号及び第4号作成用）'!$CD$4:$CEZ$500,
        MATCH(TRUE,'入力ｼｰﾄ①_従事者情報（様式第3号及び第4号作成用）'!$CB$4:$CB$500&gt;=ROWS($D$5:D1731),0),
        (ROWS($D$5:D1731)-IFERROR(
          IF(
            MATCH(TRUE, '入力ｼｰﾄ①_従事者情報（様式第3号及び第4号作成用）'!$CB$4:$CB$500 &gt;= ROWS($D$5:D1731), 0) = 1,
            0,
            INDEX(
              '入力ｼｰﾄ①_従事者情報（様式第3号及び第4号作成用）'!$CB$4:$CB$500,
              MATCH(TRUE, '入力ｼｰﾄ①_従事者情報（様式第3号及び第4号作成用）'!$CB$4:$CB$500 &gt;= ROWS($D$5:D1731), 0) -1
            )
          ),
          0
        ))
      ),
      非表示_資格正式名称!$B$3:$C$500,
      2,
      FALSE
    ),
    ""
  ),
  ""
)</f>
        <v/>
      </c>
      <c r="E1731" s="109"/>
    </row>
    <row r="1732" spans="2:5" x14ac:dyDescent="0.4">
      <c r="B1732" s="3" t="str" cm="1">
        <f t="array" ref="B1732">IF(
  ROWS($B$5:B1732)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ROWS($B$5:B1732), 0)
    )
    &amp; IF(
      INDEX(
        '入力ｼｰﾄ①_従事者情報（様式第3号及び第4号作成用）'!$BX$4:$BX$1000,
        MATCH(TRUE, '入力ｼｰﾄ①_従事者情報（様式第3号及び第4号作成用）'!$CB$4:$CB$1000 &gt;= ROWS($B$5:B1732), 0)
      )=1,
      "",
      "-" &amp; (
        ROWS($B$5:B1732)
        - IFERROR(
          IF(
            MATCH(TRUE, '入力ｼｰﾄ①_従事者情報（様式第3号及び第4号作成用）'!$CB$4:$CB$1000 &gt;= ROWS($B$5:B1732), 0) = 1,
            0,
            INDEX(
              '入力ｼｰﾄ①_従事者情報（様式第3号及び第4号作成用）'!$CB$4:$CB$1000,
              MATCH(TRUE, '入力ｼｰﾄ①_従事者情報（様式第3号及び第4号作成用）'!$CB$4:$CB$1000 &gt;= ROWS($B$5:B1732), 0) -1
            )
          ),
          0
        )
      )
    ),
    ""
  ),
  ""
)</f>
        <v/>
      </c>
      <c r="C1732" s="9" t="str" cm="1">
        <f t="array" ref="C1732">IF(
  ROWS($C$5:C1732) &lt;= MAX('入力ｼｰﾄ①_従事者情報（様式第3号及び第4号作成用）'!$CB$4:$CB$1000),
  IF(
    ISNUMBER(MATCH(TRUE,'入力ｼｰﾄ①_従事者情報（様式第3号及び第4号作成用）'!$CB$4:$CB$1000&gt;=ROWS($C$5:C1732),0)),
    INDEX(
      (
        INDEX('入力ｼｰﾄ①_従事者情報（様式第3号及び第4号作成用）'!$C$4:$C$1000,MATCH(TRUE,'入力ｼｰﾄ①_従事者情報（様式第3号及び第4号作成用）'!$CB$4:$CB$1000&gt;=ROWS($C$5:C1732),0))
        &amp; " " &amp;
        INDEX('入力ｼｰﾄ①_従事者情報（様式第3号及び第4号作成用）'!$D$4:$D$1000,MATCH(TRUE,'入力ｼｰﾄ①_従事者情報（様式第3号及び第4号作成用）'!$CB$4:$CB$1000&gt;=ROWS($C$5:C1732),0))
      ),
      1,1
    ),
    ""
  ),
  ""
)</f>
        <v/>
      </c>
      <c r="D1732" s="9" t="str" cm="1">
        <f t="array" ref="D1732">IF(
  ROWS($D$5:D1732)&lt;=MAX('入力ｼｰﾄ①_従事者情報（様式第3号及び第4号作成用）'!$CB$4:$CB$500),
  IF(
    ISNUMBER(MATCH(TRUE,'入力ｼｰﾄ①_従事者情報（様式第3号及び第4号作成用）'!$CB$4:$CB$500&gt;=ROWS($D$5:D1732),0)),
    VLOOKUP(
      INDEX(
        '入力ｼｰﾄ①_従事者情報（様式第3号及び第4号作成用）'!$CD$4:$CEZ$500,
        MATCH(TRUE,'入力ｼｰﾄ①_従事者情報（様式第3号及び第4号作成用）'!$CB$4:$CB$500&gt;=ROWS($D$5:D1732),0),
        (ROWS($D$5:D1732)-IFERROR(
          IF(
            MATCH(TRUE, '入力ｼｰﾄ①_従事者情報（様式第3号及び第4号作成用）'!$CB$4:$CB$500 &gt;= ROWS($D$5:D1732), 0) = 1,
            0,
            INDEX(
              '入力ｼｰﾄ①_従事者情報（様式第3号及び第4号作成用）'!$CB$4:$CB$500,
              MATCH(TRUE, '入力ｼｰﾄ①_従事者情報（様式第3号及び第4号作成用）'!$CB$4:$CB$500 &gt;= ROWS($D$5:D1732), 0) -1
            )
          ),
          0
        ))
      ),
      非表示_資格正式名称!$B$3:$C$500,
      2,
      FALSE
    ),
    ""
  ),
  ""
)</f>
        <v/>
      </c>
      <c r="E1732" s="109"/>
    </row>
    <row r="1733" spans="2:5" x14ac:dyDescent="0.4">
      <c r="B1733" s="3" t="str" cm="1">
        <f t="array" ref="B1733">IF(
  ROWS($B$5:B1733)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ROWS($B$5:B1733), 0)
    )
    &amp; IF(
      INDEX(
        '入力ｼｰﾄ①_従事者情報（様式第3号及び第4号作成用）'!$BX$4:$BX$1000,
        MATCH(TRUE, '入力ｼｰﾄ①_従事者情報（様式第3号及び第4号作成用）'!$CB$4:$CB$1000 &gt;= ROWS($B$5:B1733), 0)
      )=1,
      "",
      "-" &amp; (
        ROWS($B$5:B1733)
        - IFERROR(
          IF(
            MATCH(TRUE, '入力ｼｰﾄ①_従事者情報（様式第3号及び第4号作成用）'!$CB$4:$CB$1000 &gt;= ROWS($B$5:B1733), 0) = 1,
            0,
            INDEX(
              '入力ｼｰﾄ①_従事者情報（様式第3号及び第4号作成用）'!$CB$4:$CB$1000,
              MATCH(TRUE, '入力ｼｰﾄ①_従事者情報（様式第3号及び第4号作成用）'!$CB$4:$CB$1000 &gt;= ROWS($B$5:B1733), 0) -1
            )
          ),
          0
        )
      )
    ),
    ""
  ),
  ""
)</f>
        <v/>
      </c>
      <c r="C1733" s="9" t="str" cm="1">
        <f t="array" ref="C1733">IF(
  ROWS($C$5:C1733) &lt;= MAX('入力ｼｰﾄ①_従事者情報（様式第3号及び第4号作成用）'!$CB$4:$CB$1000),
  IF(
    ISNUMBER(MATCH(TRUE,'入力ｼｰﾄ①_従事者情報（様式第3号及び第4号作成用）'!$CB$4:$CB$1000&gt;=ROWS($C$5:C1733),0)),
    INDEX(
      (
        INDEX('入力ｼｰﾄ①_従事者情報（様式第3号及び第4号作成用）'!$C$4:$C$1000,MATCH(TRUE,'入力ｼｰﾄ①_従事者情報（様式第3号及び第4号作成用）'!$CB$4:$CB$1000&gt;=ROWS($C$5:C1733),0))
        &amp; " " &amp;
        INDEX('入力ｼｰﾄ①_従事者情報（様式第3号及び第4号作成用）'!$D$4:$D$1000,MATCH(TRUE,'入力ｼｰﾄ①_従事者情報（様式第3号及び第4号作成用）'!$CB$4:$CB$1000&gt;=ROWS($C$5:C1733),0))
      ),
      1,1
    ),
    ""
  ),
  ""
)</f>
        <v/>
      </c>
      <c r="D1733" s="9" t="str" cm="1">
        <f t="array" ref="D1733">IF(
  ROWS($D$5:D1733)&lt;=MAX('入力ｼｰﾄ①_従事者情報（様式第3号及び第4号作成用）'!$CB$4:$CB$500),
  IF(
    ISNUMBER(MATCH(TRUE,'入力ｼｰﾄ①_従事者情報（様式第3号及び第4号作成用）'!$CB$4:$CB$500&gt;=ROWS($D$5:D1733),0)),
    VLOOKUP(
      INDEX(
        '入力ｼｰﾄ①_従事者情報（様式第3号及び第4号作成用）'!$CD$4:$CEZ$500,
        MATCH(TRUE,'入力ｼｰﾄ①_従事者情報（様式第3号及び第4号作成用）'!$CB$4:$CB$500&gt;=ROWS($D$5:D1733),0),
        (ROWS($D$5:D1733)-IFERROR(
          IF(
            MATCH(TRUE, '入力ｼｰﾄ①_従事者情報（様式第3号及び第4号作成用）'!$CB$4:$CB$500 &gt;= ROWS($D$5:D1733), 0) = 1,
            0,
            INDEX(
              '入力ｼｰﾄ①_従事者情報（様式第3号及び第4号作成用）'!$CB$4:$CB$500,
              MATCH(TRUE, '入力ｼｰﾄ①_従事者情報（様式第3号及び第4号作成用）'!$CB$4:$CB$500 &gt;= ROWS($D$5:D1733), 0) -1
            )
          ),
          0
        ))
      ),
      非表示_資格正式名称!$B$3:$C$500,
      2,
      FALSE
    ),
    ""
  ),
  ""
)</f>
        <v/>
      </c>
      <c r="E1733" s="109"/>
    </row>
    <row r="1734" spans="2:5" x14ac:dyDescent="0.4">
      <c r="B1734" s="3" t="str" cm="1">
        <f t="array" ref="B1734">IF(
  ROWS($B$5:B1734)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ROWS($B$5:B1734), 0)
    )
    &amp; IF(
      INDEX(
        '入力ｼｰﾄ①_従事者情報（様式第3号及び第4号作成用）'!$BX$4:$BX$1000,
        MATCH(TRUE, '入力ｼｰﾄ①_従事者情報（様式第3号及び第4号作成用）'!$CB$4:$CB$1000 &gt;= ROWS($B$5:B1734), 0)
      )=1,
      "",
      "-" &amp; (
        ROWS($B$5:B1734)
        - IFERROR(
          IF(
            MATCH(TRUE, '入力ｼｰﾄ①_従事者情報（様式第3号及び第4号作成用）'!$CB$4:$CB$1000 &gt;= ROWS($B$5:B1734), 0) = 1,
            0,
            INDEX(
              '入力ｼｰﾄ①_従事者情報（様式第3号及び第4号作成用）'!$CB$4:$CB$1000,
              MATCH(TRUE, '入力ｼｰﾄ①_従事者情報（様式第3号及び第4号作成用）'!$CB$4:$CB$1000 &gt;= ROWS($B$5:B1734), 0) -1
            )
          ),
          0
        )
      )
    ),
    ""
  ),
  ""
)</f>
        <v/>
      </c>
      <c r="C1734" s="9" t="str" cm="1">
        <f t="array" ref="C1734">IF(
  ROWS($C$5:C1734) &lt;= MAX('入力ｼｰﾄ①_従事者情報（様式第3号及び第4号作成用）'!$CB$4:$CB$1000),
  IF(
    ISNUMBER(MATCH(TRUE,'入力ｼｰﾄ①_従事者情報（様式第3号及び第4号作成用）'!$CB$4:$CB$1000&gt;=ROWS($C$5:C1734),0)),
    INDEX(
      (
        INDEX('入力ｼｰﾄ①_従事者情報（様式第3号及び第4号作成用）'!$C$4:$C$1000,MATCH(TRUE,'入力ｼｰﾄ①_従事者情報（様式第3号及び第4号作成用）'!$CB$4:$CB$1000&gt;=ROWS($C$5:C1734),0))
        &amp; " " &amp;
        INDEX('入力ｼｰﾄ①_従事者情報（様式第3号及び第4号作成用）'!$D$4:$D$1000,MATCH(TRUE,'入力ｼｰﾄ①_従事者情報（様式第3号及び第4号作成用）'!$CB$4:$CB$1000&gt;=ROWS($C$5:C1734),0))
      ),
      1,1
    ),
    ""
  ),
  ""
)</f>
        <v/>
      </c>
      <c r="D1734" s="9" t="str" cm="1">
        <f t="array" ref="D1734">IF(
  ROWS($D$5:D1734)&lt;=MAX('入力ｼｰﾄ①_従事者情報（様式第3号及び第4号作成用）'!$CB$4:$CB$500),
  IF(
    ISNUMBER(MATCH(TRUE,'入力ｼｰﾄ①_従事者情報（様式第3号及び第4号作成用）'!$CB$4:$CB$500&gt;=ROWS($D$5:D1734),0)),
    VLOOKUP(
      INDEX(
        '入力ｼｰﾄ①_従事者情報（様式第3号及び第4号作成用）'!$CD$4:$CEZ$500,
        MATCH(TRUE,'入力ｼｰﾄ①_従事者情報（様式第3号及び第4号作成用）'!$CB$4:$CB$500&gt;=ROWS($D$5:D1734),0),
        (ROWS($D$5:D1734)-IFERROR(
          IF(
            MATCH(TRUE, '入力ｼｰﾄ①_従事者情報（様式第3号及び第4号作成用）'!$CB$4:$CB$500 &gt;= ROWS($D$5:D1734), 0) = 1,
            0,
            INDEX(
              '入力ｼｰﾄ①_従事者情報（様式第3号及び第4号作成用）'!$CB$4:$CB$500,
              MATCH(TRUE, '入力ｼｰﾄ①_従事者情報（様式第3号及び第4号作成用）'!$CB$4:$CB$500 &gt;= ROWS($D$5:D1734), 0) -1
            )
          ),
          0
        ))
      ),
      非表示_資格正式名称!$B$3:$C$500,
      2,
      FALSE
    ),
    ""
  ),
  ""
)</f>
        <v/>
      </c>
      <c r="E1734" s="109"/>
    </row>
    <row r="1735" spans="2:5" x14ac:dyDescent="0.4">
      <c r="B1735" s="3" t="str" cm="1">
        <f t="array" ref="B1735">IF(
  ROWS($B$5:B1735)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ROWS($B$5:B1735), 0)
    )
    &amp; IF(
      INDEX(
        '入力ｼｰﾄ①_従事者情報（様式第3号及び第4号作成用）'!$BX$4:$BX$1000,
        MATCH(TRUE, '入力ｼｰﾄ①_従事者情報（様式第3号及び第4号作成用）'!$CB$4:$CB$1000 &gt;= ROWS($B$5:B1735), 0)
      )=1,
      "",
      "-" &amp; (
        ROWS($B$5:B1735)
        - IFERROR(
          IF(
            MATCH(TRUE, '入力ｼｰﾄ①_従事者情報（様式第3号及び第4号作成用）'!$CB$4:$CB$1000 &gt;= ROWS($B$5:B1735), 0) = 1,
            0,
            INDEX(
              '入力ｼｰﾄ①_従事者情報（様式第3号及び第4号作成用）'!$CB$4:$CB$1000,
              MATCH(TRUE, '入力ｼｰﾄ①_従事者情報（様式第3号及び第4号作成用）'!$CB$4:$CB$1000 &gt;= ROWS($B$5:B1735), 0) -1
            )
          ),
          0
        )
      )
    ),
    ""
  ),
  ""
)</f>
        <v/>
      </c>
      <c r="C1735" s="9" t="str" cm="1">
        <f t="array" ref="C1735">IF(
  ROWS($C$5:C1735) &lt;= MAX('入力ｼｰﾄ①_従事者情報（様式第3号及び第4号作成用）'!$CB$4:$CB$1000),
  IF(
    ISNUMBER(MATCH(TRUE,'入力ｼｰﾄ①_従事者情報（様式第3号及び第4号作成用）'!$CB$4:$CB$1000&gt;=ROWS($C$5:C1735),0)),
    INDEX(
      (
        INDEX('入力ｼｰﾄ①_従事者情報（様式第3号及び第4号作成用）'!$C$4:$C$1000,MATCH(TRUE,'入力ｼｰﾄ①_従事者情報（様式第3号及び第4号作成用）'!$CB$4:$CB$1000&gt;=ROWS($C$5:C1735),0))
        &amp; " " &amp;
        INDEX('入力ｼｰﾄ①_従事者情報（様式第3号及び第4号作成用）'!$D$4:$D$1000,MATCH(TRUE,'入力ｼｰﾄ①_従事者情報（様式第3号及び第4号作成用）'!$CB$4:$CB$1000&gt;=ROWS($C$5:C1735),0))
      ),
      1,1
    ),
    ""
  ),
  ""
)</f>
        <v/>
      </c>
      <c r="D1735" s="9" t="str" cm="1">
        <f t="array" ref="D1735">IF(
  ROWS($D$5:D1735)&lt;=MAX('入力ｼｰﾄ①_従事者情報（様式第3号及び第4号作成用）'!$CB$4:$CB$500),
  IF(
    ISNUMBER(MATCH(TRUE,'入力ｼｰﾄ①_従事者情報（様式第3号及び第4号作成用）'!$CB$4:$CB$500&gt;=ROWS($D$5:D1735),0)),
    VLOOKUP(
      INDEX(
        '入力ｼｰﾄ①_従事者情報（様式第3号及び第4号作成用）'!$CD$4:$CEZ$500,
        MATCH(TRUE,'入力ｼｰﾄ①_従事者情報（様式第3号及び第4号作成用）'!$CB$4:$CB$500&gt;=ROWS($D$5:D1735),0),
        (ROWS($D$5:D1735)-IFERROR(
          IF(
            MATCH(TRUE, '入力ｼｰﾄ①_従事者情報（様式第3号及び第4号作成用）'!$CB$4:$CB$500 &gt;= ROWS($D$5:D1735), 0) = 1,
            0,
            INDEX(
              '入力ｼｰﾄ①_従事者情報（様式第3号及び第4号作成用）'!$CB$4:$CB$500,
              MATCH(TRUE, '入力ｼｰﾄ①_従事者情報（様式第3号及び第4号作成用）'!$CB$4:$CB$500 &gt;= ROWS($D$5:D1735), 0) -1
            )
          ),
          0
        ))
      ),
      非表示_資格正式名称!$B$3:$C$500,
      2,
      FALSE
    ),
    ""
  ),
  ""
)</f>
        <v/>
      </c>
      <c r="E1735" s="109"/>
    </row>
    <row r="1736" spans="2:5" x14ac:dyDescent="0.4">
      <c r="B1736" s="3" t="str" cm="1">
        <f t="array" ref="B1736">IF(
  ROWS($B$5:B1736)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ROWS($B$5:B1736), 0)
    )
    &amp; IF(
      INDEX(
        '入力ｼｰﾄ①_従事者情報（様式第3号及び第4号作成用）'!$BX$4:$BX$1000,
        MATCH(TRUE, '入力ｼｰﾄ①_従事者情報（様式第3号及び第4号作成用）'!$CB$4:$CB$1000 &gt;= ROWS($B$5:B1736), 0)
      )=1,
      "",
      "-" &amp; (
        ROWS($B$5:B1736)
        - IFERROR(
          IF(
            MATCH(TRUE, '入力ｼｰﾄ①_従事者情報（様式第3号及び第4号作成用）'!$CB$4:$CB$1000 &gt;= ROWS($B$5:B1736), 0) = 1,
            0,
            INDEX(
              '入力ｼｰﾄ①_従事者情報（様式第3号及び第4号作成用）'!$CB$4:$CB$1000,
              MATCH(TRUE, '入力ｼｰﾄ①_従事者情報（様式第3号及び第4号作成用）'!$CB$4:$CB$1000 &gt;= ROWS($B$5:B1736), 0) -1
            )
          ),
          0
        )
      )
    ),
    ""
  ),
  ""
)</f>
        <v/>
      </c>
      <c r="C1736" s="9" t="str" cm="1">
        <f t="array" ref="C1736">IF(
  ROWS($C$5:C1736) &lt;= MAX('入力ｼｰﾄ①_従事者情報（様式第3号及び第4号作成用）'!$CB$4:$CB$1000),
  IF(
    ISNUMBER(MATCH(TRUE,'入力ｼｰﾄ①_従事者情報（様式第3号及び第4号作成用）'!$CB$4:$CB$1000&gt;=ROWS($C$5:C1736),0)),
    INDEX(
      (
        INDEX('入力ｼｰﾄ①_従事者情報（様式第3号及び第4号作成用）'!$C$4:$C$1000,MATCH(TRUE,'入力ｼｰﾄ①_従事者情報（様式第3号及び第4号作成用）'!$CB$4:$CB$1000&gt;=ROWS($C$5:C1736),0))
        &amp; " " &amp;
        INDEX('入力ｼｰﾄ①_従事者情報（様式第3号及び第4号作成用）'!$D$4:$D$1000,MATCH(TRUE,'入力ｼｰﾄ①_従事者情報（様式第3号及び第4号作成用）'!$CB$4:$CB$1000&gt;=ROWS($C$5:C1736),0))
      ),
      1,1
    ),
    ""
  ),
  ""
)</f>
        <v/>
      </c>
      <c r="D1736" s="9" t="str" cm="1">
        <f t="array" ref="D1736">IF(
  ROWS($D$5:D1736)&lt;=MAX('入力ｼｰﾄ①_従事者情報（様式第3号及び第4号作成用）'!$CB$4:$CB$500),
  IF(
    ISNUMBER(MATCH(TRUE,'入力ｼｰﾄ①_従事者情報（様式第3号及び第4号作成用）'!$CB$4:$CB$500&gt;=ROWS($D$5:D1736),0)),
    VLOOKUP(
      INDEX(
        '入力ｼｰﾄ①_従事者情報（様式第3号及び第4号作成用）'!$CD$4:$CEZ$500,
        MATCH(TRUE,'入力ｼｰﾄ①_従事者情報（様式第3号及び第4号作成用）'!$CB$4:$CB$500&gt;=ROWS($D$5:D1736),0),
        (ROWS($D$5:D1736)-IFERROR(
          IF(
            MATCH(TRUE, '入力ｼｰﾄ①_従事者情報（様式第3号及び第4号作成用）'!$CB$4:$CB$500 &gt;= ROWS($D$5:D1736), 0) = 1,
            0,
            INDEX(
              '入力ｼｰﾄ①_従事者情報（様式第3号及び第4号作成用）'!$CB$4:$CB$500,
              MATCH(TRUE, '入力ｼｰﾄ①_従事者情報（様式第3号及び第4号作成用）'!$CB$4:$CB$500 &gt;= ROWS($D$5:D1736), 0) -1
            )
          ),
          0
        ))
      ),
      非表示_資格正式名称!$B$3:$C$500,
      2,
      FALSE
    ),
    ""
  ),
  ""
)</f>
        <v/>
      </c>
      <c r="E1736" s="109"/>
    </row>
    <row r="1737" spans="2:5" x14ac:dyDescent="0.4">
      <c r="B1737" s="3" t="str" cm="1">
        <f t="array" ref="B1737">IF(
  ROWS($B$5:B1737)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ROWS($B$5:B1737), 0)
    )
    &amp; IF(
      INDEX(
        '入力ｼｰﾄ①_従事者情報（様式第3号及び第4号作成用）'!$BX$4:$BX$1000,
        MATCH(TRUE, '入力ｼｰﾄ①_従事者情報（様式第3号及び第4号作成用）'!$CB$4:$CB$1000 &gt;= ROWS($B$5:B1737), 0)
      )=1,
      "",
      "-" &amp; (
        ROWS($B$5:B1737)
        - IFERROR(
          IF(
            MATCH(TRUE, '入力ｼｰﾄ①_従事者情報（様式第3号及び第4号作成用）'!$CB$4:$CB$1000 &gt;= ROWS($B$5:B1737), 0) = 1,
            0,
            INDEX(
              '入力ｼｰﾄ①_従事者情報（様式第3号及び第4号作成用）'!$CB$4:$CB$1000,
              MATCH(TRUE, '入力ｼｰﾄ①_従事者情報（様式第3号及び第4号作成用）'!$CB$4:$CB$1000 &gt;= ROWS($B$5:B1737), 0) -1
            )
          ),
          0
        )
      )
    ),
    ""
  ),
  ""
)</f>
        <v/>
      </c>
      <c r="C1737" s="9" t="str" cm="1">
        <f t="array" ref="C1737">IF(
  ROWS($C$5:C1737) &lt;= MAX('入力ｼｰﾄ①_従事者情報（様式第3号及び第4号作成用）'!$CB$4:$CB$1000),
  IF(
    ISNUMBER(MATCH(TRUE,'入力ｼｰﾄ①_従事者情報（様式第3号及び第4号作成用）'!$CB$4:$CB$1000&gt;=ROWS($C$5:C1737),0)),
    INDEX(
      (
        INDEX('入力ｼｰﾄ①_従事者情報（様式第3号及び第4号作成用）'!$C$4:$C$1000,MATCH(TRUE,'入力ｼｰﾄ①_従事者情報（様式第3号及び第4号作成用）'!$CB$4:$CB$1000&gt;=ROWS($C$5:C1737),0))
        &amp; " " &amp;
        INDEX('入力ｼｰﾄ①_従事者情報（様式第3号及び第4号作成用）'!$D$4:$D$1000,MATCH(TRUE,'入力ｼｰﾄ①_従事者情報（様式第3号及び第4号作成用）'!$CB$4:$CB$1000&gt;=ROWS($C$5:C1737),0))
      ),
      1,1
    ),
    ""
  ),
  ""
)</f>
        <v/>
      </c>
      <c r="D1737" s="9" t="str" cm="1">
        <f t="array" ref="D1737">IF(
  ROWS($D$5:D1737)&lt;=MAX('入力ｼｰﾄ①_従事者情報（様式第3号及び第4号作成用）'!$CB$4:$CB$500),
  IF(
    ISNUMBER(MATCH(TRUE,'入力ｼｰﾄ①_従事者情報（様式第3号及び第4号作成用）'!$CB$4:$CB$500&gt;=ROWS($D$5:D1737),0)),
    VLOOKUP(
      INDEX(
        '入力ｼｰﾄ①_従事者情報（様式第3号及び第4号作成用）'!$CD$4:$CEZ$500,
        MATCH(TRUE,'入力ｼｰﾄ①_従事者情報（様式第3号及び第4号作成用）'!$CB$4:$CB$500&gt;=ROWS($D$5:D1737),0),
        (ROWS($D$5:D1737)-IFERROR(
          IF(
            MATCH(TRUE, '入力ｼｰﾄ①_従事者情報（様式第3号及び第4号作成用）'!$CB$4:$CB$500 &gt;= ROWS($D$5:D1737), 0) = 1,
            0,
            INDEX(
              '入力ｼｰﾄ①_従事者情報（様式第3号及び第4号作成用）'!$CB$4:$CB$500,
              MATCH(TRUE, '入力ｼｰﾄ①_従事者情報（様式第3号及び第4号作成用）'!$CB$4:$CB$500 &gt;= ROWS($D$5:D1737), 0) -1
            )
          ),
          0
        ))
      ),
      非表示_資格正式名称!$B$3:$C$500,
      2,
      FALSE
    ),
    ""
  ),
  ""
)</f>
        <v/>
      </c>
      <c r="E1737" s="109"/>
    </row>
    <row r="1738" spans="2:5" x14ac:dyDescent="0.4">
      <c r="B1738" s="3" t="str" cm="1">
        <f t="array" ref="B1738">IF(
  ROWS($B$5:B1738)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ROWS($B$5:B1738), 0)
    )
    &amp; IF(
      INDEX(
        '入力ｼｰﾄ①_従事者情報（様式第3号及び第4号作成用）'!$BX$4:$BX$1000,
        MATCH(TRUE, '入力ｼｰﾄ①_従事者情報（様式第3号及び第4号作成用）'!$CB$4:$CB$1000 &gt;= ROWS($B$5:B1738), 0)
      )=1,
      "",
      "-" &amp; (
        ROWS($B$5:B1738)
        - IFERROR(
          IF(
            MATCH(TRUE, '入力ｼｰﾄ①_従事者情報（様式第3号及び第4号作成用）'!$CB$4:$CB$1000 &gt;= ROWS($B$5:B1738), 0) = 1,
            0,
            INDEX(
              '入力ｼｰﾄ①_従事者情報（様式第3号及び第4号作成用）'!$CB$4:$CB$1000,
              MATCH(TRUE, '入力ｼｰﾄ①_従事者情報（様式第3号及び第4号作成用）'!$CB$4:$CB$1000 &gt;= ROWS($B$5:B1738), 0) -1
            )
          ),
          0
        )
      )
    ),
    ""
  ),
  ""
)</f>
        <v/>
      </c>
      <c r="C1738" s="9" t="str" cm="1">
        <f t="array" ref="C1738">IF(
  ROWS($C$5:C1738) &lt;= MAX('入力ｼｰﾄ①_従事者情報（様式第3号及び第4号作成用）'!$CB$4:$CB$1000),
  IF(
    ISNUMBER(MATCH(TRUE,'入力ｼｰﾄ①_従事者情報（様式第3号及び第4号作成用）'!$CB$4:$CB$1000&gt;=ROWS($C$5:C1738),0)),
    INDEX(
      (
        INDEX('入力ｼｰﾄ①_従事者情報（様式第3号及び第4号作成用）'!$C$4:$C$1000,MATCH(TRUE,'入力ｼｰﾄ①_従事者情報（様式第3号及び第4号作成用）'!$CB$4:$CB$1000&gt;=ROWS($C$5:C1738),0))
        &amp; " " &amp;
        INDEX('入力ｼｰﾄ①_従事者情報（様式第3号及び第4号作成用）'!$D$4:$D$1000,MATCH(TRUE,'入力ｼｰﾄ①_従事者情報（様式第3号及び第4号作成用）'!$CB$4:$CB$1000&gt;=ROWS($C$5:C1738),0))
      ),
      1,1
    ),
    ""
  ),
  ""
)</f>
        <v/>
      </c>
      <c r="D1738" s="9" t="str" cm="1">
        <f t="array" ref="D1738">IF(
  ROWS($D$5:D1738)&lt;=MAX('入力ｼｰﾄ①_従事者情報（様式第3号及び第4号作成用）'!$CB$4:$CB$500),
  IF(
    ISNUMBER(MATCH(TRUE,'入力ｼｰﾄ①_従事者情報（様式第3号及び第4号作成用）'!$CB$4:$CB$500&gt;=ROWS($D$5:D1738),0)),
    VLOOKUP(
      INDEX(
        '入力ｼｰﾄ①_従事者情報（様式第3号及び第4号作成用）'!$CD$4:$CEZ$500,
        MATCH(TRUE,'入力ｼｰﾄ①_従事者情報（様式第3号及び第4号作成用）'!$CB$4:$CB$500&gt;=ROWS($D$5:D1738),0),
        (ROWS($D$5:D1738)-IFERROR(
          IF(
            MATCH(TRUE, '入力ｼｰﾄ①_従事者情報（様式第3号及び第4号作成用）'!$CB$4:$CB$500 &gt;= ROWS($D$5:D1738), 0) = 1,
            0,
            INDEX(
              '入力ｼｰﾄ①_従事者情報（様式第3号及び第4号作成用）'!$CB$4:$CB$500,
              MATCH(TRUE, '入力ｼｰﾄ①_従事者情報（様式第3号及び第4号作成用）'!$CB$4:$CB$500 &gt;= ROWS($D$5:D1738), 0) -1
            )
          ),
          0
        ))
      ),
      非表示_資格正式名称!$B$3:$C$500,
      2,
      FALSE
    ),
    ""
  ),
  ""
)</f>
        <v/>
      </c>
      <c r="E1738" s="109"/>
    </row>
    <row r="1739" spans="2:5" x14ac:dyDescent="0.4">
      <c r="B1739" s="3" t="str" cm="1">
        <f t="array" ref="B1739">IF(
  ROWS($B$5:B1739)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ROWS($B$5:B1739), 0)
    )
    &amp; IF(
      INDEX(
        '入力ｼｰﾄ①_従事者情報（様式第3号及び第4号作成用）'!$BX$4:$BX$1000,
        MATCH(TRUE, '入力ｼｰﾄ①_従事者情報（様式第3号及び第4号作成用）'!$CB$4:$CB$1000 &gt;= ROWS($B$5:B1739), 0)
      )=1,
      "",
      "-" &amp; (
        ROWS($B$5:B1739)
        - IFERROR(
          IF(
            MATCH(TRUE, '入力ｼｰﾄ①_従事者情報（様式第3号及び第4号作成用）'!$CB$4:$CB$1000 &gt;= ROWS($B$5:B1739), 0) = 1,
            0,
            INDEX(
              '入力ｼｰﾄ①_従事者情報（様式第3号及び第4号作成用）'!$CB$4:$CB$1000,
              MATCH(TRUE, '入力ｼｰﾄ①_従事者情報（様式第3号及び第4号作成用）'!$CB$4:$CB$1000 &gt;= ROWS($B$5:B1739), 0) -1
            )
          ),
          0
        )
      )
    ),
    ""
  ),
  ""
)</f>
        <v/>
      </c>
      <c r="C1739" s="9" t="str" cm="1">
        <f t="array" ref="C1739">IF(
  ROWS($C$5:C1739) &lt;= MAX('入力ｼｰﾄ①_従事者情報（様式第3号及び第4号作成用）'!$CB$4:$CB$1000),
  IF(
    ISNUMBER(MATCH(TRUE,'入力ｼｰﾄ①_従事者情報（様式第3号及び第4号作成用）'!$CB$4:$CB$1000&gt;=ROWS($C$5:C1739),0)),
    INDEX(
      (
        INDEX('入力ｼｰﾄ①_従事者情報（様式第3号及び第4号作成用）'!$C$4:$C$1000,MATCH(TRUE,'入力ｼｰﾄ①_従事者情報（様式第3号及び第4号作成用）'!$CB$4:$CB$1000&gt;=ROWS($C$5:C1739),0))
        &amp; " " &amp;
        INDEX('入力ｼｰﾄ①_従事者情報（様式第3号及び第4号作成用）'!$D$4:$D$1000,MATCH(TRUE,'入力ｼｰﾄ①_従事者情報（様式第3号及び第4号作成用）'!$CB$4:$CB$1000&gt;=ROWS($C$5:C1739),0))
      ),
      1,1
    ),
    ""
  ),
  ""
)</f>
        <v/>
      </c>
      <c r="D1739" s="9" t="str" cm="1">
        <f t="array" ref="D1739">IF(
  ROWS($D$5:D1739)&lt;=MAX('入力ｼｰﾄ①_従事者情報（様式第3号及び第4号作成用）'!$CB$4:$CB$500),
  IF(
    ISNUMBER(MATCH(TRUE,'入力ｼｰﾄ①_従事者情報（様式第3号及び第4号作成用）'!$CB$4:$CB$500&gt;=ROWS($D$5:D1739),0)),
    VLOOKUP(
      INDEX(
        '入力ｼｰﾄ①_従事者情報（様式第3号及び第4号作成用）'!$CD$4:$CEZ$500,
        MATCH(TRUE,'入力ｼｰﾄ①_従事者情報（様式第3号及び第4号作成用）'!$CB$4:$CB$500&gt;=ROWS($D$5:D1739),0),
        (ROWS($D$5:D1739)-IFERROR(
          IF(
            MATCH(TRUE, '入力ｼｰﾄ①_従事者情報（様式第3号及び第4号作成用）'!$CB$4:$CB$500 &gt;= ROWS($D$5:D1739), 0) = 1,
            0,
            INDEX(
              '入力ｼｰﾄ①_従事者情報（様式第3号及び第4号作成用）'!$CB$4:$CB$500,
              MATCH(TRUE, '入力ｼｰﾄ①_従事者情報（様式第3号及び第4号作成用）'!$CB$4:$CB$500 &gt;= ROWS($D$5:D1739), 0) -1
            )
          ),
          0
        ))
      ),
      非表示_資格正式名称!$B$3:$C$500,
      2,
      FALSE
    ),
    ""
  ),
  ""
)</f>
        <v/>
      </c>
      <c r="E1739" s="109"/>
    </row>
    <row r="1740" spans="2:5" x14ac:dyDescent="0.4">
      <c r="B1740" s="3" t="str" cm="1">
        <f t="array" ref="B1740">IF(
  ROWS($B$5:B1740)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ROWS($B$5:B1740), 0)
    )
    &amp; IF(
      INDEX(
        '入力ｼｰﾄ①_従事者情報（様式第3号及び第4号作成用）'!$BX$4:$BX$1000,
        MATCH(TRUE, '入力ｼｰﾄ①_従事者情報（様式第3号及び第4号作成用）'!$CB$4:$CB$1000 &gt;= ROWS($B$5:B1740), 0)
      )=1,
      "",
      "-" &amp; (
        ROWS($B$5:B1740)
        - IFERROR(
          IF(
            MATCH(TRUE, '入力ｼｰﾄ①_従事者情報（様式第3号及び第4号作成用）'!$CB$4:$CB$1000 &gt;= ROWS($B$5:B1740), 0) = 1,
            0,
            INDEX(
              '入力ｼｰﾄ①_従事者情報（様式第3号及び第4号作成用）'!$CB$4:$CB$1000,
              MATCH(TRUE, '入力ｼｰﾄ①_従事者情報（様式第3号及び第4号作成用）'!$CB$4:$CB$1000 &gt;= ROWS($B$5:B1740), 0) -1
            )
          ),
          0
        )
      )
    ),
    ""
  ),
  ""
)</f>
        <v/>
      </c>
      <c r="C1740" s="9" t="str" cm="1">
        <f t="array" ref="C1740">IF(
  ROWS($C$5:C1740) &lt;= MAX('入力ｼｰﾄ①_従事者情報（様式第3号及び第4号作成用）'!$CB$4:$CB$1000),
  IF(
    ISNUMBER(MATCH(TRUE,'入力ｼｰﾄ①_従事者情報（様式第3号及び第4号作成用）'!$CB$4:$CB$1000&gt;=ROWS($C$5:C1740),0)),
    INDEX(
      (
        INDEX('入力ｼｰﾄ①_従事者情報（様式第3号及び第4号作成用）'!$C$4:$C$1000,MATCH(TRUE,'入力ｼｰﾄ①_従事者情報（様式第3号及び第4号作成用）'!$CB$4:$CB$1000&gt;=ROWS($C$5:C1740),0))
        &amp; " " &amp;
        INDEX('入力ｼｰﾄ①_従事者情報（様式第3号及び第4号作成用）'!$D$4:$D$1000,MATCH(TRUE,'入力ｼｰﾄ①_従事者情報（様式第3号及び第4号作成用）'!$CB$4:$CB$1000&gt;=ROWS($C$5:C1740),0))
      ),
      1,1
    ),
    ""
  ),
  ""
)</f>
        <v/>
      </c>
      <c r="D1740" s="9" t="str" cm="1">
        <f t="array" ref="D1740">IF(
  ROWS($D$5:D1740)&lt;=MAX('入力ｼｰﾄ①_従事者情報（様式第3号及び第4号作成用）'!$CB$4:$CB$500),
  IF(
    ISNUMBER(MATCH(TRUE,'入力ｼｰﾄ①_従事者情報（様式第3号及び第4号作成用）'!$CB$4:$CB$500&gt;=ROWS($D$5:D1740),0)),
    VLOOKUP(
      INDEX(
        '入力ｼｰﾄ①_従事者情報（様式第3号及び第4号作成用）'!$CD$4:$CEZ$500,
        MATCH(TRUE,'入力ｼｰﾄ①_従事者情報（様式第3号及び第4号作成用）'!$CB$4:$CB$500&gt;=ROWS($D$5:D1740),0),
        (ROWS($D$5:D1740)-IFERROR(
          IF(
            MATCH(TRUE, '入力ｼｰﾄ①_従事者情報（様式第3号及び第4号作成用）'!$CB$4:$CB$500 &gt;= ROWS($D$5:D1740), 0) = 1,
            0,
            INDEX(
              '入力ｼｰﾄ①_従事者情報（様式第3号及び第4号作成用）'!$CB$4:$CB$500,
              MATCH(TRUE, '入力ｼｰﾄ①_従事者情報（様式第3号及び第4号作成用）'!$CB$4:$CB$500 &gt;= ROWS($D$5:D1740), 0) -1
            )
          ),
          0
        ))
      ),
      非表示_資格正式名称!$B$3:$C$500,
      2,
      FALSE
    ),
    ""
  ),
  ""
)</f>
        <v/>
      </c>
      <c r="E1740" s="109"/>
    </row>
    <row r="1741" spans="2:5" x14ac:dyDescent="0.4">
      <c r="B1741" s="3" t="str" cm="1">
        <f t="array" ref="B1741">IF(
  ROWS($B$5:B1741)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ROWS($B$5:B1741), 0)
    )
    &amp; IF(
      INDEX(
        '入力ｼｰﾄ①_従事者情報（様式第3号及び第4号作成用）'!$BX$4:$BX$1000,
        MATCH(TRUE, '入力ｼｰﾄ①_従事者情報（様式第3号及び第4号作成用）'!$CB$4:$CB$1000 &gt;= ROWS($B$5:B1741), 0)
      )=1,
      "",
      "-" &amp; (
        ROWS($B$5:B1741)
        - IFERROR(
          IF(
            MATCH(TRUE, '入力ｼｰﾄ①_従事者情報（様式第3号及び第4号作成用）'!$CB$4:$CB$1000 &gt;= ROWS($B$5:B1741), 0) = 1,
            0,
            INDEX(
              '入力ｼｰﾄ①_従事者情報（様式第3号及び第4号作成用）'!$CB$4:$CB$1000,
              MATCH(TRUE, '入力ｼｰﾄ①_従事者情報（様式第3号及び第4号作成用）'!$CB$4:$CB$1000 &gt;= ROWS($B$5:B1741), 0) -1
            )
          ),
          0
        )
      )
    ),
    ""
  ),
  ""
)</f>
        <v/>
      </c>
      <c r="C1741" s="9" t="str" cm="1">
        <f t="array" ref="C1741">IF(
  ROWS($C$5:C1741) &lt;= MAX('入力ｼｰﾄ①_従事者情報（様式第3号及び第4号作成用）'!$CB$4:$CB$1000),
  IF(
    ISNUMBER(MATCH(TRUE,'入力ｼｰﾄ①_従事者情報（様式第3号及び第4号作成用）'!$CB$4:$CB$1000&gt;=ROWS($C$5:C1741),0)),
    INDEX(
      (
        INDEX('入力ｼｰﾄ①_従事者情報（様式第3号及び第4号作成用）'!$C$4:$C$1000,MATCH(TRUE,'入力ｼｰﾄ①_従事者情報（様式第3号及び第4号作成用）'!$CB$4:$CB$1000&gt;=ROWS($C$5:C1741),0))
        &amp; " " &amp;
        INDEX('入力ｼｰﾄ①_従事者情報（様式第3号及び第4号作成用）'!$D$4:$D$1000,MATCH(TRUE,'入力ｼｰﾄ①_従事者情報（様式第3号及び第4号作成用）'!$CB$4:$CB$1000&gt;=ROWS($C$5:C1741),0))
      ),
      1,1
    ),
    ""
  ),
  ""
)</f>
        <v/>
      </c>
      <c r="D1741" s="9" t="str" cm="1">
        <f t="array" ref="D1741">IF(
  ROWS($D$5:D1741)&lt;=MAX('入力ｼｰﾄ①_従事者情報（様式第3号及び第4号作成用）'!$CB$4:$CB$500),
  IF(
    ISNUMBER(MATCH(TRUE,'入力ｼｰﾄ①_従事者情報（様式第3号及び第4号作成用）'!$CB$4:$CB$500&gt;=ROWS($D$5:D1741),0)),
    VLOOKUP(
      INDEX(
        '入力ｼｰﾄ①_従事者情報（様式第3号及び第4号作成用）'!$CD$4:$CEZ$500,
        MATCH(TRUE,'入力ｼｰﾄ①_従事者情報（様式第3号及び第4号作成用）'!$CB$4:$CB$500&gt;=ROWS($D$5:D1741),0),
        (ROWS($D$5:D1741)-IFERROR(
          IF(
            MATCH(TRUE, '入力ｼｰﾄ①_従事者情報（様式第3号及び第4号作成用）'!$CB$4:$CB$500 &gt;= ROWS($D$5:D1741), 0) = 1,
            0,
            INDEX(
              '入力ｼｰﾄ①_従事者情報（様式第3号及び第4号作成用）'!$CB$4:$CB$500,
              MATCH(TRUE, '入力ｼｰﾄ①_従事者情報（様式第3号及び第4号作成用）'!$CB$4:$CB$500 &gt;= ROWS($D$5:D1741), 0) -1
            )
          ),
          0
        ))
      ),
      非表示_資格正式名称!$B$3:$C$500,
      2,
      FALSE
    ),
    ""
  ),
  ""
)</f>
        <v/>
      </c>
      <c r="E1741" s="109"/>
    </row>
    <row r="1742" spans="2:5" x14ac:dyDescent="0.4">
      <c r="B1742" s="3" t="str" cm="1">
        <f t="array" ref="B1742">IF(
  ROWS($B$5:B1742)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ROWS($B$5:B1742), 0)
    )
    &amp; IF(
      INDEX(
        '入力ｼｰﾄ①_従事者情報（様式第3号及び第4号作成用）'!$BX$4:$BX$1000,
        MATCH(TRUE, '入力ｼｰﾄ①_従事者情報（様式第3号及び第4号作成用）'!$CB$4:$CB$1000 &gt;= ROWS($B$5:B1742), 0)
      )=1,
      "",
      "-" &amp; (
        ROWS($B$5:B1742)
        - IFERROR(
          IF(
            MATCH(TRUE, '入力ｼｰﾄ①_従事者情報（様式第3号及び第4号作成用）'!$CB$4:$CB$1000 &gt;= ROWS($B$5:B1742), 0) = 1,
            0,
            INDEX(
              '入力ｼｰﾄ①_従事者情報（様式第3号及び第4号作成用）'!$CB$4:$CB$1000,
              MATCH(TRUE, '入力ｼｰﾄ①_従事者情報（様式第3号及び第4号作成用）'!$CB$4:$CB$1000 &gt;= ROWS($B$5:B1742), 0) -1
            )
          ),
          0
        )
      )
    ),
    ""
  ),
  ""
)</f>
        <v/>
      </c>
      <c r="C1742" s="9" t="str" cm="1">
        <f t="array" ref="C1742">IF(
  ROWS($C$5:C1742) &lt;= MAX('入力ｼｰﾄ①_従事者情報（様式第3号及び第4号作成用）'!$CB$4:$CB$1000),
  IF(
    ISNUMBER(MATCH(TRUE,'入力ｼｰﾄ①_従事者情報（様式第3号及び第4号作成用）'!$CB$4:$CB$1000&gt;=ROWS($C$5:C1742),0)),
    INDEX(
      (
        INDEX('入力ｼｰﾄ①_従事者情報（様式第3号及び第4号作成用）'!$C$4:$C$1000,MATCH(TRUE,'入力ｼｰﾄ①_従事者情報（様式第3号及び第4号作成用）'!$CB$4:$CB$1000&gt;=ROWS($C$5:C1742),0))
        &amp; " " &amp;
        INDEX('入力ｼｰﾄ①_従事者情報（様式第3号及び第4号作成用）'!$D$4:$D$1000,MATCH(TRUE,'入力ｼｰﾄ①_従事者情報（様式第3号及び第4号作成用）'!$CB$4:$CB$1000&gt;=ROWS($C$5:C1742),0))
      ),
      1,1
    ),
    ""
  ),
  ""
)</f>
        <v/>
      </c>
      <c r="D1742" s="9" t="str" cm="1">
        <f t="array" ref="D1742">IF(
  ROWS($D$5:D1742)&lt;=MAX('入力ｼｰﾄ①_従事者情報（様式第3号及び第4号作成用）'!$CB$4:$CB$500),
  IF(
    ISNUMBER(MATCH(TRUE,'入力ｼｰﾄ①_従事者情報（様式第3号及び第4号作成用）'!$CB$4:$CB$500&gt;=ROWS($D$5:D1742),0)),
    VLOOKUP(
      INDEX(
        '入力ｼｰﾄ①_従事者情報（様式第3号及び第4号作成用）'!$CD$4:$CEZ$500,
        MATCH(TRUE,'入力ｼｰﾄ①_従事者情報（様式第3号及び第4号作成用）'!$CB$4:$CB$500&gt;=ROWS($D$5:D1742),0),
        (ROWS($D$5:D1742)-IFERROR(
          IF(
            MATCH(TRUE, '入力ｼｰﾄ①_従事者情報（様式第3号及び第4号作成用）'!$CB$4:$CB$500 &gt;= ROWS($D$5:D1742), 0) = 1,
            0,
            INDEX(
              '入力ｼｰﾄ①_従事者情報（様式第3号及び第4号作成用）'!$CB$4:$CB$500,
              MATCH(TRUE, '入力ｼｰﾄ①_従事者情報（様式第3号及び第4号作成用）'!$CB$4:$CB$500 &gt;= ROWS($D$5:D1742), 0) -1
            )
          ),
          0
        ))
      ),
      非表示_資格正式名称!$B$3:$C$500,
      2,
      FALSE
    ),
    ""
  ),
  ""
)</f>
        <v/>
      </c>
      <c r="E1742" s="109"/>
    </row>
    <row r="1743" spans="2:5" x14ac:dyDescent="0.4">
      <c r="B1743" s="3" t="str" cm="1">
        <f t="array" ref="B1743">IF(
  ROWS($B$5:B1743)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ROWS($B$5:B1743), 0)
    )
    &amp; IF(
      INDEX(
        '入力ｼｰﾄ①_従事者情報（様式第3号及び第4号作成用）'!$BX$4:$BX$1000,
        MATCH(TRUE, '入力ｼｰﾄ①_従事者情報（様式第3号及び第4号作成用）'!$CB$4:$CB$1000 &gt;= ROWS($B$5:B1743), 0)
      )=1,
      "",
      "-" &amp; (
        ROWS($B$5:B1743)
        - IFERROR(
          IF(
            MATCH(TRUE, '入力ｼｰﾄ①_従事者情報（様式第3号及び第4号作成用）'!$CB$4:$CB$1000 &gt;= ROWS($B$5:B1743), 0) = 1,
            0,
            INDEX(
              '入力ｼｰﾄ①_従事者情報（様式第3号及び第4号作成用）'!$CB$4:$CB$1000,
              MATCH(TRUE, '入力ｼｰﾄ①_従事者情報（様式第3号及び第4号作成用）'!$CB$4:$CB$1000 &gt;= ROWS($B$5:B1743), 0) -1
            )
          ),
          0
        )
      )
    ),
    ""
  ),
  ""
)</f>
        <v/>
      </c>
      <c r="C1743" s="9" t="str" cm="1">
        <f t="array" ref="C1743">IF(
  ROWS($C$5:C1743) &lt;= MAX('入力ｼｰﾄ①_従事者情報（様式第3号及び第4号作成用）'!$CB$4:$CB$1000),
  IF(
    ISNUMBER(MATCH(TRUE,'入力ｼｰﾄ①_従事者情報（様式第3号及び第4号作成用）'!$CB$4:$CB$1000&gt;=ROWS($C$5:C1743),0)),
    INDEX(
      (
        INDEX('入力ｼｰﾄ①_従事者情報（様式第3号及び第4号作成用）'!$C$4:$C$1000,MATCH(TRUE,'入力ｼｰﾄ①_従事者情報（様式第3号及び第4号作成用）'!$CB$4:$CB$1000&gt;=ROWS($C$5:C1743),0))
        &amp; " " &amp;
        INDEX('入力ｼｰﾄ①_従事者情報（様式第3号及び第4号作成用）'!$D$4:$D$1000,MATCH(TRUE,'入力ｼｰﾄ①_従事者情報（様式第3号及び第4号作成用）'!$CB$4:$CB$1000&gt;=ROWS($C$5:C1743),0))
      ),
      1,1
    ),
    ""
  ),
  ""
)</f>
        <v/>
      </c>
      <c r="D1743" s="9" t="str" cm="1">
        <f t="array" ref="D1743">IF(
  ROWS($D$5:D1743)&lt;=MAX('入力ｼｰﾄ①_従事者情報（様式第3号及び第4号作成用）'!$CB$4:$CB$500),
  IF(
    ISNUMBER(MATCH(TRUE,'入力ｼｰﾄ①_従事者情報（様式第3号及び第4号作成用）'!$CB$4:$CB$500&gt;=ROWS($D$5:D1743),0)),
    VLOOKUP(
      INDEX(
        '入力ｼｰﾄ①_従事者情報（様式第3号及び第4号作成用）'!$CD$4:$CEZ$500,
        MATCH(TRUE,'入力ｼｰﾄ①_従事者情報（様式第3号及び第4号作成用）'!$CB$4:$CB$500&gt;=ROWS($D$5:D1743),0),
        (ROWS($D$5:D1743)-IFERROR(
          IF(
            MATCH(TRUE, '入力ｼｰﾄ①_従事者情報（様式第3号及び第4号作成用）'!$CB$4:$CB$500 &gt;= ROWS($D$5:D1743), 0) = 1,
            0,
            INDEX(
              '入力ｼｰﾄ①_従事者情報（様式第3号及び第4号作成用）'!$CB$4:$CB$500,
              MATCH(TRUE, '入力ｼｰﾄ①_従事者情報（様式第3号及び第4号作成用）'!$CB$4:$CB$500 &gt;= ROWS($D$5:D1743), 0) -1
            )
          ),
          0
        ))
      ),
      非表示_資格正式名称!$B$3:$C$500,
      2,
      FALSE
    ),
    ""
  ),
  ""
)</f>
        <v/>
      </c>
      <c r="E1743" s="109"/>
    </row>
    <row r="1744" spans="2:5" x14ac:dyDescent="0.4">
      <c r="B1744" s="3" t="str" cm="1">
        <f t="array" ref="B1744">IF(
  ROWS($B$5:B1744)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ROWS($B$5:B1744), 0)
    )
    &amp; IF(
      INDEX(
        '入力ｼｰﾄ①_従事者情報（様式第3号及び第4号作成用）'!$BX$4:$BX$1000,
        MATCH(TRUE, '入力ｼｰﾄ①_従事者情報（様式第3号及び第4号作成用）'!$CB$4:$CB$1000 &gt;= ROWS($B$5:B1744), 0)
      )=1,
      "",
      "-" &amp; (
        ROWS($B$5:B1744)
        - IFERROR(
          IF(
            MATCH(TRUE, '入力ｼｰﾄ①_従事者情報（様式第3号及び第4号作成用）'!$CB$4:$CB$1000 &gt;= ROWS($B$5:B1744), 0) = 1,
            0,
            INDEX(
              '入力ｼｰﾄ①_従事者情報（様式第3号及び第4号作成用）'!$CB$4:$CB$1000,
              MATCH(TRUE, '入力ｼｰﾄ①_従事者情報（様式第3号及び第4号作成用）'!$CB$4:$CB$1000 &gt;= ROWS($B$5:B1744), 0) -1
            )
          ),
          0
        )
      )
    ),
    ""
  ),
  ""
)</f>
        <v/>
      </c>
      <c r="C1744" s="9" t="str" cm="1">
        <f t="array" ref="C1744">IF(
  ROWS($C$5:C1744) &lt;= MAX('入力ｼｰﾄ①_従事者情報（様式第3号及び第4号作成用）'!$CB$4:$CB$1000),
  IF(
    ISNUMBER(MATCH(TRUE,'入力ｼｰﾄ①_従事者情報（様式第3号及び第4号作成用）'!$CB$4:$CB$1000&gt;=ROWS($C$5:C1744),0)),
    INDEX(
      (
        INDEX('入力ｼｰﾄ①_従事者情報（様式第3号及び第4号作成用）'!$C$4:$C$1000,MATCH(TRUE,'入力ｼｰﾄ①_従事者情報（様式第3号及び第4号作成用）'!$CB$4:$CB$1000&gt;=ROWS($C$5:C1744),0))
        &amp; " " &amp;
        INDEX('入力ｼｰﾄ①_従事者情報（様式第3号及び第4号作成用）'!$D$4:$D$1000,MATCH(TRUE,'入力ｼｰﾄ①_従事者情報（様式第3号及び第4号作成用）'!$CB$4:$CB$1000&gt;=ROWS($C$5:C1744),0))
      ),
      1,1
    ),
    ""
  ),
  ""
)</f>
        <v/>
      </c>
      <c r="D1744" s="9" t="str" cm="1">
        <f t="array" ref="D1744">IF(
  ROWS($D$5:D1744)&lt;=MAX('入力ｼｰﾄ①_従事者情報（様式第3号及び第4号作成用）'!$CB$4:$CB$500),
  IF(
    ISNUMBER(MATCH(TRUE,'入力ｼｰﾄ①_従事者情報（様式第3号及び第4号作成用）'!$CB$4:$CB$500&gt;=ROWS($D$5:D1744),0)),
    VLOOKUP(
      INDEX(
        '入力ｼｰﾄ①_従事者情報（様式第3号及び第4号作成用）'!$CD$4:$CEZ$500,
        MATCH(TRUE,'入力ｼｰﾄ①_従事者情報（様式第3号及び第4号作成用）'!$CB$4:$CB$500&gt;=ROWS($D$5:D1744),0),
        (ROWS($D$5:D1744)-IFERROR(
          IF(
            MATCH(TRUE, '入力ｼｰﾄ①_従事者情報（様式第3号及び第4号作成用）'!$CB$4:$CB$500 &gt;= ROWS($D$5:D1744), 0) = 1,
            0,
            INDEX(
              '入力ｼｰﾄ①_従事者情報（様式第3号及び第4号作成用）'!$CB$4:$CB$500,
              MATCH(TRUE, '入力ｼｰﾄ①_従事者情報（様式第3号及び第4号作成用）'!$CB$4:$CB$500 &gt;= ROWS($D$5:D1744), 0) -1
            )
          ),
          0
        ))
      ),
      非表示_資格正式名称!$B$3:$C$500,
      2,
      FALSE
    ),
    ""
  ),
  ""
)</f>
        <v/>
      </c>
      <c r="E1744" s="109"/>
    </row>
    <row r="1745" spans="2:5" x14ac:dyDescent="0.4">
      <c r="B1745" s="3" t="str" cm="1">
        <f t="array" ref="B1745">IF(
  ROWS($B$5:B1745)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ROWS($B$5:B1745), 0)
    )
    &amp; IF(
      INDEX(
        '入力ｼｰﾄ①_従事者情報（様式第3号及び第4号作成用）'!$BX$4:$BX$1000,
        MATCH(TRUE, '入力ｼｰﾄ①_従事者情報（様式第3号及び第4号作成用）'!$CB$4:$CB$1000 &gt;= ROWS($B$5:B1745), 0)
      )=1,
      "",
      "-" &amp; (
        ROWS($B$5:B1745)
        - IFERROR(
          IF(
            MATCH(TRUE, '入力ｼｰﾄ①_従事者情報（様式第3号及び第4号作成用）'!$CB$4:$CB$1000 &gt;= ROWS($B$5:B1745), 0) = 1,
            0,
            INDEX(
              '入力ｼｰﾄ①_従事者情報（様式第3号及び第4号作成用）'!$CB$4:$CB$1000,
              MATCH(TRUE, '入力ｼｰﾄ①_従事者情報（様式第3号及び第4号作成用）'!$CB$4:$CB$1000 &gt;= ROWS($B$5:B1745), 0) -1
            )
          ),
          0
        )
      )
    ),
    ""
  ),
  ""
)</f>
        <v/>
      </c>
      <c r="C1745" s="9" t="str" cm="1">
        <f t="array" ref="C1745">IF(
  ROWS($C$5:C1745) &lt;= MAX('入力ｼｰﾄ①_従事者情報（様式第3号及び第4号作成用）'!$CB$4:$CB$1000),
  IF(
    ISNUMBER(MATCH(TRUE,'入力ｼｰﾄ①_従事者情報（様式第3号及び第4号作成用）'!$CB$4:$CB$1000&gt;=ROWS($C$5:C1745),0)),
    INDEX(
      (
        INDEX('入力ｼｰﾄ①_従事者情報（様式第3号及び第4号作成用）'!$C$4:$C$1000,MATCH(TRUE,'入力ｼｰﾄ①_従事者情報（様式第3号及び第4号作成用）'!$CB$4:$CB$1000&gt;=ROWS($C$5:C1745),0))
        &amp; " " &amp;
        INDEX('入力ｼｰﾄ①_従事者情報（様式第3号及び第4号作成用）'!$D$4:$D$1000,MATCH(TRUE,'入力ｼｰﾄ①_従事者情報（様式第3号及び第4号作成用）'!$CB$4:$CB$1000&gt;=ROWS($C$5:C1745),0))
      ),
      1,1
    ),
    ""
  ),
  ""
)</f>
        <v/>
      </c>
      <c r="D1745" s="9" t="str" cm="1">
        <f t="array" ref="D1745">IF(
  ROWS($D$5:D1745)&lt;=MAX('入力ｼｰﾄ①_従事者情報（様式第3号及び第4号作成用）'!$CB$4:$CB$500),
  IF(
    ISNUMBER(MATCH(TRUE,'入力ｼｰﾄ①_従事者情報（様式第3号及び第4号作成用）'!$CB$4:$CB$500&gt;=ROWS($D$5:D1745),0)),
    VLOOKUP(
      INDEX(
        '入力ｼｰﾄ①_従事者情報（様式第3号及び第4号作成用）'!$CD$4:$CEZ$500,
        MATCH(TRUE,'入力ｼｰﾄ①_従事者情報（様式第3号及び第4号作成用）'!$CB$4:$CB$500&gt;=ROWS($D$5:D1745),0),
        (ROWS($D$5:D1745)-IFERROR(
          IF(
            MATCH(TRUE, '入力ｼｰﾄ①_従事者情報（様式第3号及び第4号作成用）'!$CB$4:$CB$500 &gt;= ROWS($D$5:D1745), 0) = 1,
            0,
            INDEX(
              '入力ｼｰﾄ①_従事者情報（様式第3号及び第4号作成用）'!$CB$4:$CB$500,
              MATCH(TRUE, '入力ｼｰﾄ①_従事者情報（様式第3号及び第4号作成用）'!$CB$4:$CB$500 &gt;= ROWS($D$5:D1745), 0) -1
            )
          ),
          0
        ))
      ),
      非表示_資格正式名称!$B$3:$C$500,
      2,
      FALSE
    ),
    ""
  ),
  ""
)</f>
        <v/>
      </c>
      <c r="E1745" s="109"/>
    </row>
    <row r="1746" spans="2:5" x14ac:dyDescent="0.4">
      <c r="B1746" s="3" t="str" cm="1">
        <f t="array" ref="B1746">IF(
  ROWS($B$5:B1746)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ROWS($B$5:B1746), 0)
    )
    &amp; IF(
      INDEX(
        '入力ｼｰﾄ①_従事者情報（様式第3号及び第4号作成用）'!$BX$4:$BX$1000,
        MATCH(TRUE, '入力ｼｰﾄ①_従事者情報（様式第3号及び第4号作成用）'!$CB$4:$CB$1000 &gt;= ROWS($B$5:B1746), 0)
      )=1,
      "",
      "-" &amp; (
        ROWS($B$5:B1746)
        - IFERROR(
          IF(
            MATCH(TRUE, '入力ｼｰﾄ①_従事者情報（様式第3号及び第4号作成用）'!$CB$4:$CB$1000 &gt;= ROWS($B$5:B1746), 0) = 1,
            0,
            INDEX(
              '入力ｼｰﾄ①_従事者情報（様式第3号及び第4号作成用）'!$CB$4:$CB$1000,
              MATCH(TRUE, '入力ｼｰﾄ①_従事者情報（様式第3号及び第4号作成用）'!$CB$4:$CB$1000 &gt;= ROWS($B$5:B1746), 0) -1
            )
          ),
          0
        )
      )
    ),
    ""
  ),
  ""
)</f>
        <v/>
      </c>
      <c r="C1746" s="9" t="str" cm="1">
        <f t="array" ref="C1746">IF(
  ROWS($C$5:C1746) &lt;= MAX('入力ｼｰﾄ①_従事者情報（様式第3号及び第4号作成用）'!$CB$4:$CB$1000),
  IF(
    ISNUMBER(MATCH(TRUE,'入力ｼｰﾄ①_従事者情報（様式第3号及び第4号作成用）'!$CB$4:$CB$1000&gt;=ROWS($C$5:C1746),0)),
    INDEX(
      (
        INDEX('入力ｼｰﾄ①_従事者情報（様式第3号及び第4号作成用）'!$C$4:$C$1000,MATCH(TRUE,'入力ｼｰﾄ①_従事者情報（様式第3号及び第4号作成用）'!$CB$4:$CB$1000&gt;=ROWS($C$5:C1746),0))
        &amp; " " &amp;
        INDEX('入力ｼｰﾄ①_従事者情報（様式第3号及び第4号作成用）'!$D$4:$D$1000,MATCH(TRUE,'入力ｼｰﾄ①_従事者情報（様式第3号及び第4号作成用）'!$CB$4:$CB$1000&gt;=ROWS($C$5:C1746),0))
      ),
      1,1
    ),
    ""
  ),
  ""
)</f>
        <v/>
      </c>
      <c r="D1746" s="9" t="str" cm="1">
        <f t="array" ref="D1746">IF(
  ROWS($D$5:D1746)&lt;=MAX('入力ｼｰﾄ①_従事者情報（様式第3号及び第4号作成用）'!$CB$4:$CB$500),
  IF(
    ISNUMBER(MATCH(TRUE,'入力ｼｰﾄ①_従事者情報（様式第3号及び第4号作成用）'!$CB$4:$CB$500&gt;=ROWS($D$5:D1746),0)),
    VLOOKUP(
      INDEX(
        '入力ｼｰﾄ①_従事者情報（様式第3号及び第4号作成用）'!$CD$4:$CEZ$500,
        MATCH(TRUE,'入力ｼｰﾄ①_従事者情報（様式第3号及び第4号作成用）'!$CB$4:$CB$500&gt;=ROWS($D$5:D1746),0),
        (ROWS($D$5:D1746)-IFERROR(
          IF(
            MATCH(TRUE, '入力ｼｰﾄ①_従事者情報（様式第3号及び第4号作成用）'!$CB$4:$CB$500 &gt;= ROWS($D$5:D1746), 0) = 1,
            0,
            INDEX(
              '入力ｼｰﾄ①_従事者情報（様式第3号及び第4号作成用）'!$CB$4:$CB$500,
              MATCH(TRUE, '入力ｼｰﾄ①_従事者情報（様式第3号及び第4号作成用）'!$CB$4:$CB$500 &gt;= ROWS($D$5:D1746), 0) -1
            )
          ),
          0
        ))
      ),
      非表示_資格正式名称!$B$3:$C$500,
      2,
      FALSE
    ),
    ""
  ),
  ""
)</f>
        <v/>
      </c>
      <c r="E1746" s="109"/>
    </row>
    <row r="1747" spans="2:5" x14ac:dyDescent="0.4">
      <c r="B1747" s="3" t="str" cm="1">
        <f t="array" ref="B1747">IF(
  ROWS($B$5:B1747)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ROWS($B$5:B1747), 0)
    )
    &amp; IF(
      INDEX(
        '入力ｼｰﾄ①_従事者情報（様式第3号及び第4号作成用）'!$BX$4:$BX$1000,
        MATCH(TRUE, '入力ｼｰﾄ①_従事者情報（様式第3号及び第4号作成用）'!$CB$4:$CB$1000 &gt;= ROWS($B$5:B1747), 0)
      )=1,
      "",
      "-" &amp; (
        ROWS($B$5:B1747)
        - IFERROR(
          IF(
            MATCH(TRUE, '入力ｼｰﾄ①_従事者情報（様式第3号及び第4号作成用）'!$CB$4:$CB$1000 &gt;= ROWS($B$5:B1747), 0) = 1,
            0,
            INDEX(
              '入力ｼｰﾄ①_従事者情報（様式第3号及び第4号作成用）'!$CB$4:$CB$1000,
              MATCH(TRUE, '入力ｼｰﾄ①_従事者情報（様式第3号及び第4号作成用）'!$CB$4:$CB$1000 &gt;= ROWS($B$5:B1747), 0) -1
            )
          ),
          0
        )
      )
    ),
    ""
  ),
  ""
)</f>
        <v/>
      </c>
      <c r="C1747" s="9" t="str" cm="1">
        <f t="array" ref="C1747">IF(
  ROWS($C$5:C1747) &lt;= MAX('入力ｼｰﾄ①_従事者情報（様式第3号及び第4号作成用）'!$CB$4:$CB$1000),
  IF(
    ISNUMBER(MATCH(TRUE,'入力ｼｰﾄ①_従事者情報（様式第3号及び第4号作成用）'!$CB$4:$CB$1000&gt;=ROWS($C$5:C1747),0)),
    INDEX(
      (
        INDEX('入力ｼｰﾄ①_従事者情報（様式第3号及び第4号作成用）'!$C$4:$C$1000,MATCH(TRUE,'入力ｼｰﾄ①_従事者情報（様式第3号及び第4号作成用）'!$CB$4:$CB$1000&gt;=ROWS($C$5:C1747),0))
        &amp; " " &amp;
        INDEX('入力ｼｰﾄ①_従事者情報（様式第3号及び第4号作成用）'!$D$4:$D$1000,MATCH(TRUE,'入力ｼｰﾄ①_従事者情報（様式第3号及び第4号作成用）'!$CB$4:$CB$1000&gt;=ROWS($C$5:C1747),0))
      ),
      1,1
    ),
    ""
  ),
  ""
)</f>
        <v/>
      </c>
      <c r="D1747" s="9" t="str" cm="1">
        <f t="array" ref="D1747">IF(
  ROWS($D$5:D1747)&lt;=MAX('入力ｼｰﾄ①_従事者情報（様式第3号及び第4号作成用）'!$CB$4:$CB$500),
  IF(
    ISNUMBER(MATCH(TRUE,'入力ｼｰﾄ①_従事者情報（様式第3号及び第4号作成用）'!$CB$4:$CB$500&gt;=ROWS($D$5:D1747),0)),
    VLOOKUP(
      INDEX(
        '入力ｼｰﾄ①_従事者情報（様式第3号及び第4号作成用）'!$CD$4:$CEZ$500,
        MATCH(TRUE,'入力ｼｰﾄ①_従事者情報（様式第3号及び第4号作成用）'!$CB$4:$CB$500&gt;=ROWS($D$5:D1747),0),
        (ROWS($D$5:D1747)-IFERROR(
          IF(
            MATCH(TRUE, '入力ｼｰﾄ①_従事者情報（様式第3号及び第4号作成用）'!$CB$4:$CB$500 &gt;= ROWS($D$5:D1747), 0) = 1,
            0,
            INDEX(
              '入力ｼｰﾄ①_従事者情報（様式第3号及び第4号作成用）'!$CB$4:$CB$500,
              MATCH(TRUE, '入力ｼｰﾄ①_従事者情報（様式第3号及び第4号作成用）'!$CB$4:$CB$500 &gt;= ROWS($D$5:D1747), 0) -1
            )
          ),
          0
        ))
      ),
      非表示_資格正式名称!$B$3:$C$500,
      2,
      FALSE
    ),
    ""
  ),
  ""
)</f>
        <v/>
      </c>
      <c r="E1747" s="109"/>
    </row>
    <row r="1748" spans="2:5" x14ac:dyDescent="0.4">
      <c r="B1748" s="3" t="str" cm="1">
        <f t="array" ref="B1748">IF(
  ROWS($B$5:B1748)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ROWS($B$5:B1748), 0)
    )
    &amp; IF(
      INDEX(
        '入力ｼｰﾄ①_従事者情報（様式第3号及び第4号作成用）'!$BX$4:$BX$1000,
        MATCH(TRUE, '入力ｼｰﾄ①_従事者情報（様式第3号及び第4号作成用）'!$CB$4:$CB$1000 &gt;= ROWS($B$5:B1748), 0)
      )=1,
      "",
      "-" &amp; (
        ROWS($B$5:B1748)
        - IFERROR(
          IF(
            MATCH(TRUE, '入力ｼｰﾄ①_従事者情報（様式第3号及び第4号作成用）'!$CB$4:$CB$1000 &gt;= ROWS($B$5:B1748), 0) = 1,
            0,
            INDEX(
              '入力ｼｰﾄ①_従事者情報（様式第3号及び第4号作成用）'!$CB$4:$CB$1000,
              MATCH(TRUE, '入力ｼｰﾄ①_従事者情報（様式第3号及び第4号作成用）'!$CB$4:$CB$1000 &gt;= ROWS($B$5:B1748), 0) -1
            )
          ),
          0
        )
      )
    ),
    ""
  ),
  ""
)</f>
        <v/>
      </c>
      <c r="C1748" s="9" t="str" cm="1">
        <f t="array" ref="C1748">IF(
  ROWS($C$5:C1748) &lt;= MAX('入力ｼｰﾄ①_従事者情報（様式第3号及び第4号作成用）'!$CB$4:$CB$1000),
  IF(
    ISNUMBER(MATCH(TRUE,'入力ｼｰﾄ①_従事者情報（様式第3号及び第4号作成用）'!$CB$4:$CB$1000&gt;=ROWS($C$5:C1748),0)),
    INDEX(
      (
        INDEX('入力ｼｰﾄ①_従事者情報（様式第3号及び第4号作成用）'!$C$4:$C$1000,MATCH(TRUE,'入力ｼｰﾄ①_従事者情報（様式第3号及び第4号作成用）'!$CB$4:$CB$1000&gt;=ROWS($C$5:C1748),0))
        &amp; " " &amp;
        INDEX('入力ｼｰﾄ①_従事者情報（様式第3号及び第4号作成用）'!$D$4:$D$1000,MATCH(TRUE,'入力ｼｰﾄ①_従事者情報（様式第3号及び第4号作成用）'!$CB$4:$CB$1000&gt;=ROWS($C$5:C1748),0))
      ),
      1,1
    ),
    ""
  ),
  ""
)</f>
        <v/>
      </c>
      <c r="D1748" s="9" t="str" cm="1">
        <f t="array" ref="D1748">IF(
  ROWS($D$5:D1748)&lt;=MAX('入力ｼｰﾄ①_従事者情報（様式第3号及び第4号作成用）'!$CB$4:$CB$500),
  IF(
    ISNUMBER(MATCH(TRUE,'入力ｼｰﾄ①_従事者情報（様式第3号及び第4号作成用）'!$CB$4:$CB$500&gt;=ROWS($D$5:D1748),0)),
    VLOOKUP(
      INDEX(
        '入力ｼｰﾄ①_従事者情報（様式第3号及び第4号作成用）'!$CD$4:$CEZ$500,
        MATCH(TRUE,'入力ｼｰﾄ①_従事者情報（様式第3号及び第4号作成用）'!$CB$4:$CB$500&gt;=ROWS($D$5:D1748),0),
        (ROWS($D$5:D1748)-IFERROR(
          IF(
            MATCH(TRUE, '入力ｼｰﾄ①_従事者情報（様式第3号及び第4号作成用）'!$CB$4:$CB$500 &gt;= ROWS($D$5:D1748), 0) = 1,
            0,
            INDEX(
              '入力ｼｰﾄ①_従事者情報（様式第3号及び第4号作成用）'!$CB$4:$CB$500,
              MATCH(TRUE, '入力ｼｰﾄ①_従事者情報（様式第3号及び第4号作成用）'!$CB$4:$CB$500 &gt;= ROWS($D$5:D1748), 0) -1
            )
          ),
          0
        ))
      ),
      非表示_資格正式名称!$B$3:$C$500,
      2,
      FALSE
    ),
    ""
  ),
  ""
)</f>
        <v/>
      </c>
      <c r="E1748" s="109"/>
    </row>
    <row r="1749" spans="2:5" x14ac:dyDescent="0.4">
      <c r="B1749" s="3" t="str" cm="1">
        <f t="array" ref="B1749">IF(
  ROWS($B$5:B1749)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ROWS($B$5:B1749), 0)
    )
    &amp; IF(
      INDEX(
        '入力ｼｰﾄ①_従事者情報（様式第3号及び第4号作成用）'!$BX$4:$BX$1000,
        MATCH(TRUE, '入力ｼｰﾄ①_従事者情報（様式第3号及び第4号作成用）'!$CB$4:$CB$1000 &gt;= ROWS($B$5:B1749), 0)
      )=1,
      "",
      "-" &amp; (
        ROWS($B$5:B1749)
        - IFERROR(
          IF(
            MATCH(TRUE, '入力ｼｰﾄ①_従事者情報（様式第3号及び第4号作成用）'!$CB$4:$CB$1000 &gt;= ROWS($B$5:B1749), 0) = 1,
            0,
            INDEX(
              '入力ｼｰﾄ①_従事者情報（様式第3号及び第4号作成用）'!$CB$4:$CB$1000,
              MATCH(TRUE, '入力ｼｰﾄ①_従事者情報（様式第3号及び第4号作成用）'!$CB$4:$CB$1000 &gt;= ROWS($B$5:B1749), 0) -1
            )
          ),
          0
        )
      )
    ),
    ""
  ),
  ""
)</f>
        <v/>
      </c>
      <c r="C1749" s="9" t="str" cm="1">
        <f t="array" ref="C1749">IF(
  ROWS($C$5:C1749) &lt;= MAX('入力ｼｰﾄ①_従事者情報（様式第3号及び第4号作成用）'!$CB$4:$CB$1000),
  IF(
    ISNUMBER(MATCH(TRUE,'入力ｼｰﾄ①_従事者情報（様式第3号及び第4号作成用）'!$CB$4:$CB$1000&gt;=ROWS($C$5:C1749),0)),
    INDEX(
      (
        INDEX('入力ｼｰﾄ①_従事者情報（様式第3号及び第4号作成用）'!$C$4:$C$1000,MATCH(TRUE,'入力ｼｰﾄ①_従事者情報（様式第3号及び第4号作成用）'!$CB$4:$CB$1000&gt;=ROWS($C$5:C1749),0))
        &amp; " " &amp;
        INDEX('入力ｼｰﾄ①_従事者情報（様式第3号及び第4号作成用）'!$D$4:$D$1000,MATCH(TRUE,'入力ｼｰﾄ①_従事者情報（様式第3号及び第4号作成用）'!$CB$4:$CB$1000&gt;=ROWS($C$5:C1749),0))
      ),
      1,1
    ),
    ""
  ),
  ""
)</f>
        <v/>
      </c>
      <c r="D1749" s="9" t="str" cm="1">
        <f t="array" ref="D1749">IF(
  ROWS($D$5:D1749)&lt;=MAX('入力ｼｰﾄ①_従事者情報（様式第3号及び第4号作成用）'!$CB$4:$CB$500),
  IF(
    ISNUMBER(MATCH(TRUE,'入力ｼｰﾄ①_従事者情報（様式第3号及び第4号作成用）'!$CB$4:$CB$500&gt;=ROWS($D$5:D1749),0)),
    VLOOKUP(
      INDEX(
        '入力ｼｰﾄ①_従事者情報（様式第3号及び第4号作成用）'!$CD$4:$CEZ$500,
        MATCH(TRUE,'入力ｼｰﾄ①_従事者情報（様式第3号及び第4号作成用）'!$CB$4:$CB$500&gt;=ROWS($D$5:D1749),0),
        (ROWS($D$5:D1749)-IFERROR(
          IF(
            MATCH(TRUE, '入力ｼｰﾄ①_従事者情報（様式第3号及び第4号作成用）'!$CB$4:$CB$500 &gt;= ROWS($D$5:D1749), 0) = 1,
            0,
            INDEX(
              '入力ｼｰﾄ①_従事者情報（様式第3号及び第4号作成用）'!$CB$4:$CB$500,
              MATCH(TRUE, '入力ｼｰﾄ①_従事者情報（様式第3号及び第4号作成用）'!$CB$4:$CB$500 &gt;= ROWS($D$5:D1749), 0) -1
            )
          ),
          0
        ))
      ),
      非表示_資格正式名称!$B$3:$C$500,
      2,
      FALSE
    ),
    ""
  ),
  ""
)</f>
        <v/>
      </c>
      <c r="E1749" s="109"/>
    </row>
    <row r="1750" spans="2:5" x14ac:dyDescent="0.4">
      <c r="B1750" s="3" t="str" cm="1">
        <f t="array" ref="B1750">IF(
  ROWS($B$5:B1750)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ROWS($B$5:B1750), 0)
    )
    &amp; IF(
      INDEX(
        '入力ｼｰﾄ①_従事者情報（様式第3号及び第4号作成用）'!$BX$4:$BX$1000,
        MATCH(TRUE, '入力ｼｰﾄ①_従事者情報（様式第3号及び第4号作成用）'!$CB$4:$CB$1000 &gt;= ROWS($B$5:B1750), 0)
      )=1,
      "",
      "-" &amp; (
        ROWS($B$5:B1750)
        - IFERROR(
          IF(
            MATCH(TRUE, '入力ｼｰﾄ①_従事者情報（様式第3号及び第4号作成用）'!$CB$4:$CB$1000 &gt;= ROWS($B$5:B1750), 0) = 1,
            0,
            INDEX(
              '入力ｼｰﾄ①_従事者情報（様式第3号及び第4号作成用）'!$CB$4:$CB$1000,
              MATCH(TRUE, '入力ｼｰﾄ①_従事者情報（様式第3号及び第4号作成用）'!$CB$4:$CB$1000 &gt;= ROWS($B$5:B1750), 0) -1
            )
          ),
          0
        )
      )
    ),
    ""
  ),
  ""
)</f>
        <v/>
      </c>
      <c r="C1750" s="9" t="str" cm="1">
        <f t="array" ref="C1750">IF(
  ROWS($C$5:C1750) &lt;= MAX('入力ｼｰﾄ①_従事者情報（様式第3号及び第4号作成用）'!$CB$4:$CB$1000),
  IF(
    ISNUMBER(MATCH(TRUE,'入力ｼｰﾄ①_従事者情報（様式第3号及び第4号作成用）'!$CB$4:$CB$1000&gt;=ROWS($C$5:C1750),0)),
    INDEX(
      (
        INDEX('入力ｼｰﾄ①_従事者情報（様式第3号及び第4号作成用）'!$C$4:$C$1000,MATCH(TRUE,'入力ｼｰﾄ①_従事者情報（様式第3号及び第4号作成用）'!$CB$4:$CB$1000&gt;=ROWS($C$5:C1750),0))
        &amp; " " &amp;
        INDEX('入力ｼｰﾄ①_従事者情報（様式第3号及び第4号作成用）'!$D$4:$D$1000,MATCH(TRUE,'入力ｼｰﾄ①_従事者情報（様式第3号及び第4号作成用）'!$CB$4:$CB$1000&gt;=ROWS($C$5:C1750),0))
      ),
      1,1
    ),
    ""
  ),
  ""
)</f>
        <v/>
      </c>
      <c r="D1750" s="9" t="str" cm="1">
        <f t="array" ref="D1750">IF(
  ROWS($D$5:D1750)&lt;=MAX('入力ｼｰﾄ①_従事者情報（様式第3号及び第4号作成用）'!$CB$4:$CB$500),
  IF(
    ISNUMBER(MATCH(TRUE,'入力ｼｰﾄ①_従事者情報（様式第3号及び第4号作成用）'!$CB$4:$CB$500&gt;=ROWS($D$5:D1750),0)),
    VLOOKUP(
      INDEX(
        '入力ｼｰﾄ①_従事者情報（様式第3号及び第4号作成用）'!$CD$4:$CEZ$500,
        MATCH(TRUE,'入力ｼｰﾄ①_従事者情報（様式第3号及び第4号作成用）'!$CB$4:$CB$500&gt;=ROWS($D$5:D1750),0),
        (ROWS($D$5:D1750)-IFERROR(
          IF(
            MATCH(TRUE, '入力ｼｰﾄ①_従事者情報（様式第3号及び第4号作成用）'!$CB$4:$CB$500 &gt;= ROWS($D$5:D1750), 0) = 1,
            0,
            INDEX(
              '入力ｼｰﾄ①_従事者情報（様式第3号及び第4号作成用）'!$CB$4:$CB$500,
              MATCH(TRUE, '入力ｼｰﾄ①_従事者情報（様式第3号及び第4号作成用）'!$CB$4:$CB$500 &gt;= ROWS($D$5:D1750), 0) -1
            )
          ),
          0
        ))
      ),
      非表示_資格正式名称!$B$3:$C$500,
      2,
      FALSE
    ),
    ""
  ),
  ""
)</f>
        <v/>
      </c>
      <c r="E1750" s="109"/>
    </row>
    <row r="1751" spans="2:5" x14ac:dyDescent="0.4">
      <c r="B1751" s="3" t="str" cm="1">
        <f t="array" ref="B1751">IF(
  ROWS($B$5:B1751)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ROWS($B$5:B1751), 0)
    )
    &amp; IF(
      INDEX(
        '入力ｼｰﾄ①_従事者情報（様式第3号及び第4号作成用）'!$BX$4:$BX$1000,
        MATCH(TRUE, '入力ｼｰﾄ①_従事者情報（様式第3号及び第4号作成用）'!$CB$4:$CB$1000 &gt;= ROWS($B$5:B1751), 0)
      )=1,
      "",
      "-" &amp; (
        ROWS($B$5:B1751)
        - IFERROR(
          IF(
            MATCH(TRUE, '入力ｼｰﾄ①_従事者情報（様式第3号及び第4号作成用）'!$CB$4:$CB$1000 &gt;= ROWS($B$5:B1751), 0) = 1,
            0,
            INDEX(
              '入力ｼｰﾄ①_従事者情報（様式第3号及び第4号作成用）'!$CB$4:$CB$1000,
              MATCH(TRUE, '入力ｼｰﾄ①_従事者情報（様式第3号及び第4号作成用）'!$CB$4:$CB$1000 &gt;= ROWS($B$5:B1751), 0) -1
            )
          ),
          0
        )
      )
    ),
    ""
  ),
  ""
)</f>
        <v/>
      </c>
      <c r="C1751" s="9" t="str" cm="1">
        <f t="array" ref="C1751">IF(
  ROWS($C$5:C1751) &lt;= MAX('入力ｼｰﾄ①_従事者情報（様式第3号及び第4号作成用）'!$CB$4:$CB$1000),
  IF(
    ISNUMBER(MATCH(TRUE,'入力ｼｰﾄ①_従事者情報（様式第3号及び第4号作成用）'!$CB$4:$CB$1000&gt;=ROWS($C$5:C1751),0)),
    INDEX(
      (
        INDEX('入力ｼｰﾄ①_従事者情報（様式第3号及び第4号作成用）'!$C$4:$C$1000,MATCH(TRUE,'入力ｼｰﾄ①_従事者情報（様式第3号及び第4号作成用）'!$CB$4:$CB$1000&gt;=ROWS($C$5:C1751),0))
        &amp; " " &amp;
        INDEX('入力ｼｰﾄ①_従事者情報（様式第3号及び第4号作成用）'!$D$4:$D$1000,MATCH(TRUE,'入力ｼｰﾄ①_従事者情報（様式第3号及び第4号作成用）'!$CB$4:$CB$1000&gt;=ROWS($C$5:C1751),0))
      ),
      1,1
    ),
    ""
  ),
  ""
)</f>
        <v/>
      </c>
      <c r="D1751" s="9" t="str" cm="1">
        <f t="array" ref="D1751">IF(
  ROWS($D$5:D1751)&lt;=MAX('入力ｼｰﾄ①_従事者情報（様式第3号及び第4号作成用）'!$CB$4:$CB$500),
  IF(
    ISNUMBER(MATCH(TRUE,'入力ｼｰﾄ①_従事者情報（様式第3号及び第4号作成用）'!$CB$4:$CB$500&gt;=ROWS($D$5:D1751),0)),
    VLOOKUP(
      INDEX(
        '入力ｼｰﾄ①_従事者情報（様式第3号及び第4号作成用）'!$CD$4:$CEZ$500,
        MATCH(TRUE,'入力ｼｰﾄ①_従事者情報（様式第3号及び第4号作成用）'!$CB$4:$CB$500&gt;=ROWS($D$5:D1751),0),
        (ROWS($D$5:D1751)-IFERROR(
          IF(
            MATCH(TRUE, '入力ｼｰﾄ①_従事者情報（様式第3号及び第4号作成用）'!$CB$4:$CB$500 &gt;= ROWS($D$5:D1751), 0) = 1,
            0,
            INDEX(
              '入力ｼｰﾄ①_従事者情報（様式第3号及び第4号作成用）'!$CB$4:$CB$500,
              MATCH(TRUE, '入力ｼｰﾄ①_従事者情報（様式第3号及び第4号作成用）'!$CB$4:$CB$500 &gt;= ROWS($D$5:D1751), 0) -1
            )
          ),
          0
        ))
      ),
      非表示_資格正式名称!$B$3:$C$500,
      2,
      FALSE
    ),
    ""
  ),
  ""
)</f>
        <v/>
      </c>
      <c r="E1751" s="109"/>
    </row>
    <row r="1752" spans="2:5" x14ac:dyDescent="0.4">
      <c r="B1752" s="3" t="str" cm="1">
        <f t="array" ref="B1752">IF(
  ROWS($B$5:B1752)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ROWS($B$5:B1752), 0)
    )
    &amp; IF(
      INDEX(
        '入力ｼｰﾄ①_従事者情報（様式第3号及び第4号作成用）'!$BX$4:$BX$1000,
        MATCH(TRUE, '入力ｼｰﾄ①_従事者情報（様式第3号及び第4号作成用）'!$CB$4:$CB$1000 &gt;= ROWS($B$5:B1752), 0)
      )=1,
      "",
      "-" &amp; (
        ROWS($B$5:B1752)
        - IFERROR(
          IF(
            MATCH(TRUE, '入力ｼｰﾄ①_従事者情報（様式第3号及び第4号作成用）'!$CB$4:$CB$1000 &gt;= ROWS($B$5:B1752), 0) = 1,
            0,
            INDEX(
              '入力ｼｰﾄ①_従事者情報（様式第3号及び第4号作成用）'!$CB$4:$CB$1000,
              MATCH(TRUE, '入力ｼｰﾄ①_従事者情報（様式第3号及び第4号作成用）'!$CB$4:$CB$1000 &gt;= ROWS($B$5:B1752), 0) -1
            )
          ),
          0
        )
      )
    ),
    ""
  ),
  ""
)</f>
        <v/>
      </c>
      <c r="C1752" s="9" t="str" cm="1">
        <f t="array" ref="C1752">IF(
  ROWS($C$5:C1752) &lt;= MAX('入力ｼｰﾄ①_従事者情報（様式第3号及び第4号作成用）'!$CB$4:$CB$1000),
  IF(
    ISNUMBER(MATCH(TRUE,'入力ｼｰﾄ①_従事者情報（様式第3号及び第4号作成用）'!$CB$4:$CB$1000&gt;=ROWS($C$5:C1752),0)),
    INDEX(
      (
        INDEX('入力ｼｰﾄ①_従事者情報（様式第3号及び第4号作成用）'!$C$4:$C$1000,MATCH(TRUE,'入力ｼｰﾄ①_従事者情報（様式第3号及び第4号作成用）'!$CB$4:$CB$1000&gt;=ROWS($C$5:C1752),0))
        &amp; " " &amp;
        INDEX('入力ｼｰﾄ①_従事者情報（様式第3号及び第4号作成用）'!$D$4:$D$1000,MATCH(TRUE,'入力ｼｰﾄ①_従事者情報（様式第3号及び第4号作成用）'!$CB$4:$CB$1000&gt;=ROWS($C$5:C1752),0))
      ),
      1,1
    ),
    ""
  ),
  ""
)</f>
        <v/>
      </c>
      <c r="D1752" s="9" t="str" cm="1">
        <f t="array" ref="D1752">IF(
  ROWS($D$5:D1752)&lt;=MAX('入力ｼｰﾄ①_従事者情報（様式第3号及び第4号作成用）'!$CB$4:$CB$500),
  IF(
    ISNUMBER(MATCH(TRUE,'入力ｼｰﾄ①_従事者情報（様式第3号及び第4号作成用）'!$CB$4:$CB$500&gt;=ROWS($D$5:D1752),0)),
    VLOOKUP(
      INDEX(
        '入力ｼｰﾄ①_従事者情報（様式第3号及び第4号作成用）'!$CD$4:$CEZ$500,
        MATCH(TRUE,'入力ｼｰﾄ①_従事者情報（様式第3号及び第4号作成用）'!$CB$4:$CB$500&gt;=ROWS($D$5:D1752),0),
        (ROWS($D$5:D1752)-IFERROR(
          IF(
            MATCH(TRUE, '入力ｼｰﾄ①_従事者情報（様式第3号及び第4号作成用）'!$CB$4:$CB$500 &gt;= ROWS($D$5:D1752), 0) = 1,
            0,
            INDEX(
              '入力ｼｰﾄ①_従事者情報（様式第3号及び第4号作成用）'!$CB$4:$CB$500,
              MATCH(TRUE, '入力ｼｰﾄ①_従事者情報（様式第3号及び第4号作成用）'!$CB$4:$CB$500 &gt;= ROWS($D$5:D1752), 0) -1
            )
          ),
          0
        ))
      ),
      非表示_資格正式名称!$B$3:$C$500,
      2,
      FALSE
    ),
    ""
  ),
  ""
)</f>
        <v/>
      </c>
      <c r="E1752" s="109"/>
    </row>
    <row r="1753" spans="2:5" x14ac:dyDescent="0.4">
      <c r="B1753" s="3" t="str" cm="1">
        <f t="array" ref="B1753">IF(
  ROWS($B$5:B1753)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ROWS($B$5:B1753), 0)
    )
    &amp; IF(
      INDEX(
        '入力ｼｰﾄ①_従事者情報（様式第3号及び第4号作成用）'!$BX$4:$BX$1000,
        MATCH(TRUE, '入力ｼｰﾄ①_従事者情報（様式第3号及び第4号作成用）'!$CB$4:$CB$1000 &gt;= ROWS($B$5:B1753), 0)
      )=1,
      "",
      "-" &amp; (
        ROWS($B$5:B1753)
        - IFERROR(
          IF(
            MATCH(TRUE, '入力ｼｰﾄ①_従事者情報（様式第3号及び第4号作成用）'!$CB$4:$CB$1000 &gt;= ROWS($B$5:B1753), 0) = 1,
            0,
            INDEX(
              '入力ｼｰﾄ①_従事者情報（様式第3号及び第4号作成用）'!$CB$4:$CB$1000,
              MATCH(TRUE, '入力ｼｰﾄ①_従事者情報（様式第3号及び第4号作成用）'!$CB$4:$CB$1000 &gt;= ROWS($B$5:B1753), 0) -1
            )
          ),
          0
        )
      )
    ),
    ""
  ),
  ""
)</f>
        <v/>
      </c>
      <c r="C1753" s="9" t="str" cm="1">
        <f t="array" ref="C1753">IF(
  ROWS($C$5:C1753) &lt;= MAX('入力ｼｰﾄ①_従事者情報（様式第3号及び第4号作成用）'!$CB$4:$CB$1000),
  IF(
    ISNUMBER(MATCH(TRUE,'入力ｼｰﾄ①_従事者情報（様式第3号及び第4号作成用）'!$CB$4:$CB$1000&gt;=ROWS($C$5:C1753),0)),
    INDEX(
      (
        INDEX('入力ｼｰﾄ①_従事者情報（様式第3号及び第4号作成用）'!$C$4:$C$1000,MATCH(TRUE,'入力ｼｰﾄ①_従事者情報（様式第3号及び第4号作成用）'!$CB$4:$CB$1000&gt;=ROWS($C$5:C1753),0))
        &amp; " " &amp;
        INDEX('入力ｼｰﾄ①_従事者情報（様式第3号及び第4号作成用）'!$D$4:$D$1000,MATCH(TRUE,'入力ｼｰﾄ①_従事者情報（様式第3号及び第4号作成用）'!$CB$4:$CB$1000&gt;=ROWS($C$5:C1753),0))
      ),
      1,1
    ),
    ""
  ),
  ""
)</f>
        <v/>
      </c>
      <c r="D1753" s="9" t="str" cm="1">
        <f t="array" ref="D1753">IF(
  ROWS($D$5:D1753)&lt;=MAX('入力ｼｰﾄ①_従事者情報（様式第3号及び第4号作成用）'!$CB$4:$CB$500),
  IF(
    ISNUMBER(MATCH(TRUE,'入力ｼｰﾄ①_従事者情報（様式第3号及び第4号作成用）'!$CB$4:$CB$500&gt;=ROWS($D$5:D1753),0)),
    VLOOKUP(
      INDEX(
        '入力ｼｰﾄ①_従事者情報（様式第3号及び第4号作成用）'!$CD$4:$CEZ$500,
        MATCH(TRUE,'入力ｼｰﾄ①_従事者情報（様式第3号及び第4号作成用）'!$CB$4:$CB$500&gt;=ROWS($D$5:D1753),0),
        (ROWS($D$5:D1753)-IFERROR(
          IF(
            MATCH(TRUE, '入力ｼｰﾄ①_従事者情報（様式第3号及び第4号作成用）'!$CB$4:$CB$500 &gt;= ROWS($D$5:D1753), 0) = 1,
            0,
            INDEX(
              '入力ｼｰﾄ①_従事者情報（様式第3号及び第4号作成用）'!$CB$4:$CB$500,
              MATCH(TRUE, '入力ｼｰﾄ①_従事者情報（様式第3号及び第4号作成用）'!$CB$4:$CB$500 &gt;= ROWS($D$5:D1753), 0) -1
            )
          ),
          0
        ))
      ),
      非表示_資格正式名称!$B$3:$C$500,
      2,
      FALSE
    ),
    ""
  ),
  ""
)</f>
        <v/>
      </c>
      <c r="E1753" s="109"/>
    </row>
    <row r="1754" spans="2:5" x14ac:dyDescent="0.4">
      <c r="B1754" s="3" t="str" cm="1">
        <f t="array" ref="B1754">IF(
  ROWS($B$5:B1754)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ROWS($B$5:B1754), 0)
    )
    &amp; IF(
      INDEX(
        '入力ｼｰﾄ①_従事者情報（様式第3号及び第4号作成用）'!$BX$4:$BX$1000,
        MATCH(TRUE, '入力ｼｰﾄ①_従事者情報（様式第3号及び第4号作成用）'!$CB$4:$CB$1000 &gt;= ROWS($B$5:B1754), 0)
      )=1,
      "",
      "-" &amp; (
        ROWS($B$5:B1754)
        - IFERROR(
          IF(
            MATCH(TRUE, '入力ｼｰﾄ①_従事者情報（様式第3号及び第4号作成用）'!$CB$4:$CB$1000 &gt;= ROWS($B$5:B1754), 0) = 1,
            0,
            INDEX(
              '入力ｼｰﾄ①_従事者情報（様式第3号及び第4号作成用）'!$CB$4:$CB$1000,
              MATCH(TRUE, '入力ｼｰﾄ①_従事者情報（様式第3号及び第4号作成用）'!$CB$4:$CB$1000 &gt;= ROWS($B$5:B1754), 0) -1
            )
          ),
          0
        )
      )
    ),
    ""
  ),
  ""
)</f>
        <v/>
      </c>
      <c r="C1754" s="9" t="str" cm="1">
        <f t="array" ref="C1754">IF(
  ROWS($C$5:C1754) &lt;= MAX('入力ｼｰﾄ①_従事者情報（様式第3号及び第4号作成用）'!$CB$4:$CB$1000),
  IF(
    ISNUMBER(MATCH(TRUE,'入力ｼｰﾄ①_従事者情報（様式第3号及び第4号作成用）'!$CB$4:$CB$1000&gt;=ROWS($C$5:C1754),0)),
    INDEX(
      (
        INDEX('入力ｼｰﾄ①_従事者情報（様式第3号及び第4号作成用）'!$C$4:$C$1000,MATCH(TRUE,'入力ｼｰﾄ①_従事者情報（様式第3号及び第4号作成用）'!$CB$4:$CB$1000&gt;=ROWS($C$5:C1754),0))
        &amp; " " &amp;
        INDEX('入力ｼｰﾄ①_従事者情報（様式第3号及び第4号作成用）'!$D$4:$D$1000,MATCH(TRUE,'入力ｼｰﾄ①_従事者情報（様式第3号及び第4号作成用）'!$CB$4:$CB$1000&gt;=ROWS($C$5:C1754),0))
      ),
      1,1
    ),
    ""
  ),
  ""
)</f>
        <v/>
      </c>
      <c r="D1754" s="9" t="str" cm="1">
        <f t="array" ref="D1754">IF(
  ROWS($D$5:D1754)&lt;=MAX('入力ｼｰﾄ①_従事者情報（様式第3号及び第4号作成用）'!$CB$4:$CB$500),
  IF(
    ISNUMBER(MATCH(TRUE,'入力ｼｰﾄ①_従事者情報（様式第3号及び第4号作成用）'!$CB$4:$CB$500&gt;=ROWS($D$5:D1754),0)),
    VLOOKUP(
      INDEX(
        '入力ｼｰﾄ①_従事者情報（様式第3号及び第4号作成用）'!$CD$4:$CEZ$500,
        MATCH(TRUE,'入力ｼｰﾄ①_従事者情報（様式第3号及び第4号作成用）'!$CB$4:$CB$500&gt;=ROWS($D$5:D1754),0),
        (ROWS($D$5:D1754)-IFERROR(
          IF(
            MATCH(TRUE, '入力ｼｰﾄ①_従事者情報（様式第3号及び第4号作成用）'!$CB$4:$CB$500 &gt;= ROWS($D$5:D1754), 0) = 1,
            0,
            INDEX(
              '入力ｼｰﾄ①_従事者情報（様式第3号及び第4号作成用）'!$CB$4:$CB$500,
              MATCH(TRUE, '入力ｼｰﾄ①_従事者情報（様式第3号及び第4号作成用）'!$CB$4:$CB$500 &gt;= ROWS($D$5:D1754), 0) -1
            )
          ),
          0
        ))
      ),
      非表示_資格正式名称!$B$3:$C$500,
      2,
      FALSE
    ),
    ""
  ),
  ""
)</f>
        <v/>
      </c>
      <c r="E1754" s="109"/>
    </row>
    <row r="1755" spans="2:5" x14ac:dyDescent="0.4">
      <c r="B1755" s="3" t="str" cm="1">
        <f t="array" ref="B1755">IF(
  ROWS($B$5:B1755)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ROWS($B$5:B1755), 0)
    )
    &amp; IF(
      INDEX(
        '入力ｼｰﾄ①_従事者情報（様式第3号及び第4号作成用）'!$BX$4:$BX$1000,
        MATCH(TRUE, '入力ｼｰﾄ①_従事者情報（様式第3号及び第4号作成用）'!$CB$4:$CB$1000 &gt;= ROWS($B$5:B1755), 0)
      )=1,
      "",
      "-" &amp; (
        ROWS($B$5:B1755)
        - IFERROR(
          IF(
            MATCH(TRUE, '入力ｼｰﾄ①_従事者情報（様式第3号及び第4号作成用）'!$CB$4:$CB$1000 &gt;= ROWS($B$5:B1755), 0) = 1,
            0,
            INDEX(
              '入力ｼｰﾄ①_従事者情報（様式第3号及び第4号作成用）'!$CB$4:$CB$1000,
              MATCH(TRUE, '入力ｼｰﾄ①_従事者情報（様式第3号及び第4号作成用）'!$CB$4:$CB$1000 &gt;= ROWS($B$5:B1755), 0) -1
            )
          ),
          0
        )
      )
    ),
    ""
  ),
  ""
)</f>
        <v/>
      </c>
      <c r="C1755" s="9" t="str" cm="1">
        <f t="array" ref="C1755">IF(
  ROWS($C$5:C1755) &lt;= MAX('入力ｼｰﾄ①_従事者情報（様式第3号及び第4号作成用）'!$CB$4:$CB$1000),
  IF(
    ISNUMBER(MATCH(TRUE,'入力ｼｰﾄ①_従事者情報（様式第3号及び第4号作成用）'!$CB$4:$CB$1000&gt;=ROWS($C$5:C1755),0)),
    INDEX(
      (
        INDEX('入力ｼｰﾄ①_従事者情報（様式第3号及び第4号作成用）'!$C$4:$C$1000,MATCH(TRUE,'入力ｼｰﾄ①_従事者情報（様式第3号及び第4号作成用）'!$CB$4:$CB$1000&gt;=ROWS($C$5:C1755),0))
        &amp; " " &amp;
        INDEX('入力ｼｰﾄ①_従事者情報（様式第3号及び第4号作成用）'!$D$4:$D$1000,MATCH(TRUE,'入力ｼｰﾄ①_従事者情報（様式第3号及び第4号作成用）'!$CB$4:$CB$1000&gt;=ROWS($C$5:C1755),0))
      ),
      1,1
    ),
    ""
  ),
  ""
)</f>
        <v/>
      </c>
      <c r="D1755" s="9" t="str" cm="1">
        <f t="array" ref="D1755">IF(
  ROWS($D$5:D1755)&lt;=MAX('入力ｼｰﾄ①_従事者情報（様式第3号及び第4号作成用）'!$CB$4:$CB$500),
  IF(
    ISNUMBER(MATCH(TRUE,'入力ｼｰﾄ①_従事者情報（様式第3号及び第4号作成用）'!$CB$4:$CB$500&gt;=ROWS($D$5:D1755),0)),
    VLOOKUP(
      INDEX(
        '入力ｼｰﾄ①_従事者情報（様式第3号及び第4号作成用）'!$CD$4:$CEZ$500,
        MATCH(TRUE,'入力ｼｰﾄ①_従事者情報（様式第3号及び第4号作成用）'!$CB$4:$CB$500&gt;=ROWS($D$5:D1755),0),
        (ROWS($D$5:D1755)-IFERROR(
          IF(
            MATCH(TRUE, '入力ｼｰﾄ①_従事者情報（様式第3号及び第4号作成用）'!$CB$4:$CB$500 &gt;= ROWS($D$5:D1755), 0) = 1,
            0,
            INDEX(
              '入力ｼｰﾄ①_従事者情報（様式第3号及び第4号作成用）'!$CB$4:$CB$500,
              MATCH(TRUE, '入力ｼｰﾄ①_従事者情報（様式第3号及び第4号作成用）'!$CB$4:$CB$500 &gt;= ROWS($D$5:D1755), 0) -1
            )
          ),
          0
        ))
      ),
      非表示_資格正式名称!$B$3:$C$500,
      2,
      FALSE
    ),
    ""
  ),
  ""
)</f>
        <v/>
      </c>
      <c r="E1755" s="109"/>
    </row>
    <row r="1756" spans="2:5" x14ac:dyDescent="0.4">
      <c r="B1756" s="3" t="str" cm="1">
        <f t="array" ref="B1756">IF(
  ROWS($B$5:B1756)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ROWS($B$5:B1756), 0)
    )
    &amp; IF(
      INDEX(
        '入力ｼｰﾄ①_従事者情報（様式第3号及び第4号作成用）'!$BX$4:$BX$1000,
        MATCH(TRUE, '入力ｼｰﾄ①_従事者情報（様式第3号及び第4号作成用）'!$CB$4:$CB$1000 &gt;= ROWS($B$5:B1756), 0)
      )=1,
      "",
      "-" &amp; (
        ROWS($B$5:B1756)
        - IFERROR(
          IF(
            MATCH(TRUE, '入力ｼｰﾄ①_従事者情報（様式第3号及び第4号作成用）'!$CB$4:$CB$1000 &gt;= ROWS($B$5:B1756), 0) = 1,
            0,
            INDEX(
              '入力ｼｰﾄ①_従事者情報（様式第3号及び第4号作成用）'!$CB$4:$CB$1000,
              MATCH(TRUE, '入力ｼｰﾄ①_従事者情報（様式第3号及び第4号作成用）'!$CB$4:$CB$1000 &gt;= ROWS($B$5:B1756), 0) -1
            )
          ),
          0
        )
      )
    ),
    ""
  ),
  ""
)</f>
        <v/>
      </c>
      <c r="C1756" s="9" t="str" cm="1">
        <f t="array" ref="C1756">IF(
  ROWS($C$5:C1756) &lt;= MAX('入力ｼｰﾄ①_従事者情報（様式第3号及び第4号作成用）'!$CB$4:$CB$1000),
  IF(
    ISNUMBER(MATCH(TRUE,'入力ｼｰﾄ①_従事者情報（様式第3号及び第4号作成用）'!$CB$4:$CB$1000&gt;=ROWS($C$5:C1756),0)),
    INDEX(
      (
        INDEX('入力ｼｰﾄ①_従事者情報（様式第3号及び第4号作成用）'!$C$4:$C$1000,MATCH(TRUE,'入力ｼｰﾄ①_従事者情報（様式第3号及び第4号作成用）'!$CB$4:$CB$1000&gt;=ROWS($C$5:C1756),0))
        &amp; " " &amp;
        INDEX('入力ｼｰﾄ①_従事者情報（様式第3号及び第4号作成用）'!$D$4:$D$1000,MATCH(TRUE,'入力ｼｰﾄ①_従事者情報（様式第3号及び第4号作成用）'!$CB$4:$CB$1000&gt;=ROWS($C$5:C1756),0))
      ),
      1,1
    ),
    ""
  ),
  ""
)</f>
        <v/>
      </c>
      <c r="D1756" s="9" t="str" cm="1">
        <f t="array" ref="D1756">IF(
  ROWS($D$5:D1756)&lt;=MAX('入力ｼｰﾄ①_従事者情報（様式第3号及び第4号作成用）'!$CB$4:$CB$500),
  IF(
    ISNUMBER(MATCH(TRUE,'入力ｼｰﾄ①_従事者情報（様式第3号及び第4号作成用）'!$CB$4:$CB$500&gt;=ROWS($D$5:D1756),0)),
    VLOOKUP(
      INDEX(
        '入力ｼｰﾄ①_従事者情報（様式第3号及び第4号作成用）'!$CD$4:$CEZ$500,
        MATCH(TRUE,'入力ｼｰﾄ①_従事者情報（様式第3号及び第4号作成用）'!$CB$4:$CB$500&gt;=ROWS($D$5:D1756),0),
        (ROWS($D$5:D1756)-IFERROR(
          IF(
            MATCH(TRUE, '入力ｼｰﾄ①_従事者情報（様式第3号及び第4号作成用）'!$CB$4:$CB$500 &gt;= ROWS($D$5:D1756), 0) = 1,
            0,
            INDEX(
              '入力ｼｰﾄ①_従事者情報（様式第3号及び第4号作成用）'!$CB$4:$CB$500,
              MATCH(TRUE, '入力ｼｰﾄ①_従事者情報（様式第3号及び第4号作成用）'!$CB$4:$CB$500 &gt;= ROWS($D$5:D1756), 0) -1
            )
          ),
          0
        ))
      ),
      非表示_資格正式名称!$B$3:$C$500,
      2,
      FALSE
    ),
    ""
  ),
  ""
)</f>
        <v/>
      </c>
      <c r="E1756" s="109"/>
    </row>
    <row r="1757" spans="2:5" x14ac:dyDescent="0.4">
      <c r="B1757" s="3" t="str" cm="1">
        <f t="array" ref="B1757">IF(
  ROWS($B$5:B1757)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ROWS($B$5:B1757), 0)
    )
    &amp; IF(
      INDEX(
        '入力ｼｰﾄ①_従事者情報（様式第3号及び第4号作成用）'!$BX$4:$BX$1000,
        MATCH(TRUE, '入力ｼｰﾄ①_従事者情報（様式第3号及び第4号作成用）'!$CB$4:$CB$1000 &gt;= ROWS($B$5:B1757), 0)
      )=1,
      "",
      "-" &amp; (
        ROWS($B$5:B1757)
        - IFERROR(
          IF(
            MATCH(TRUE, '入力ｼｰﾄ①_従事者情報（様式第3号及び第4号作成用）'!$CB$4:$CB$1000 &gt;= ROWS($B$5:B1757), 0) = 1,
            0,
            INDEX(
              '入力ｼｰﾄ①_従事者情報（様式第3号及び第4号作成用）'!$CB$4:$CB$1000,
              MATCH(TRUE, '入力ｼｰﾄ①_従事者情報（様式第3号及び第4号作成用）'!$CB$4:$CB$1000 &gt;= ROWS($B$5:B1757), 0) -1
            )
          ),
          0
        )
      )
    ),
    ""
  ),
  ""
)</f>
        <v/>
      </c>
      <c r="C1757" s="9" t="str" cm="1">
        <f t="array" ref="C1757">IF(
  ROWS($C$5:C1757) &lt;= MAX('入力ｼｰﾄ①_従事者情報（様式第3号及び第4号作成用）'!$CB$4:$CB$1000),
  IF(
    ISNUMBER(MATCH(TRUE,'入力ｼｰﾄ①_従事者情報（様式第3号及び第4号作成用）'!$CB$4:$CB$1000&gt;=ROWS($C$5:C1757),0)),
    INDEX(
      (
        INDEX('入力ｼｰﾄ①_従事者情報（様式第3号及び第4号作成用）'!$C$4:$C$1000,MATCH(TRUE,'入力ｼｰﾄ①_従事者情報（様式第3号及び第4号作成用）'!$CB$4:$CB$1000&gt;=ROWS($C$5:C1757),0))
        &amp; " " &amp;
        INDEX('入力ｼｰﾄ①_従事者情報（様式第3号及び第4号作成用）'!$D$4:$D$1000,MATCH(TRUE,'入力ｼｰﾄ①_従事者情報（様式第3号及び第4号作成用）'!$CB$4:$CB$1000&gt;=ROWS($C$5:C1757),0))
      ),
      1,1
    ),
    ""
  ),
  ""
)</f>
        <v/>
      </c>
      <c r="D1757" s="9" t="str" cm="1">
        <f t="array" ref="D1757">IF(
  ROWS($D$5:D1757)&lt;=MAX('入力ｼｰﾄ①_従事者情報（様式第3号及び第4号作成用）'!$CB$4:$CB$500),
  IF(
    ISNUMBER(MATCH(TRUE,'入力ｼｰﾄ①_従事者情報（様式第3号及び第4号作成用）'!$CB$4:$CB$500&gt;=ROWS($D$5:D1757),0)),
    VLOOKUP(
      INDEX(
        '入力ｼｰﾄ①_従事者情報（様式第3号及び第4号作成用）'!$CD$4:$CEZ$500,
        MATCH(TRUE,'入力ｼｰﾄ①_従事者情報（様式第3号及び第4号作成用）'!$CB$4:$CB$500&gt;=ROWS($D$5:D1757),0),
        (ROWS($D$5:D1757)-IFERROR(
          IF(
            MATCH(TRUE, '入力ｼｰﾄ①_従事者情報（様式第3号及び第4号作成用）'!$CB$4:$CB$500 &gt;= ROWS($D$5:D1757), 0) = 1,
            0,
            INDEX(
              '入力ｼｰﾄ①_従事者情報（様式第3号及び第4号作成用）'!$CB$4:$CB$500,
              MATCH(TRUE, '入力ｼｰﾄ①_従事者情報（様式第3号及び第4号作成用）'!$CB$4:$CB$500 &gt;= ROWS($D$5:D1757), 0) -1
            )
          ),
          0
        ))
      ),
      非表示_資格正式名称!$B$3:$C$500,
      2,
      FALSE
    ),
    ""
  ),
  ""
)</f>
        <v/>
      </c>
      <c r="E1757" s="109"/>
    </row>
    <row r="1758" spans="2:5" x14ac:dyDescent="0.4">
      <c r="B1758" s="3" t="str" cm="1">
        <f t="array" ref="B1758">IF(
  ROWS($B$5:B1758)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ROWS($B$5:B1758), 0)
    )
    &amp; IF(
      INDEX(
        '入力ｼｰﾄ①_従事者情報（様式第3号及び第4号作成用）'!$BX$4:$BX$1000,
        MATCH(TRUE, '入力ｼｰﾄ①_従事者情報（様式第3号及び第4号作成用）'!$CB$4:$CB$1000 &gt;= ROWS($B$5:B1758), 0)
      )=1,
      "",
      "-" &amp; (
        ROWS($B$5:B1758)
        - IFERROR(
          IF(
            MATCH(TRUE, '入力ｼｰﾄ①_従事者情報（様式第3号及び第4号作成用）'!$CB$4:$CB$1000 &gt;= ROWS($B$5:B1758), 0) = 1,
            0,
            INDEX(
              '入力ｼｰﾄ①_従事者情報（様式第3号及び第4号作成用）'!$CB$4:$CB$1000,
              MATCH(TRUE, '入力ｼｰﾄ①_従事者情報（様式第3号及び第4号作成用）'!$CB$4:$CB$1000 &gt;= ROWS($B$5:B1758), 0) -1
            )
          ),
          0
        )
      )
    ),
    ""
  ),
  ""
)</f>
        <v/>
      </c>
      <c r="C1758" s="9" t="str" cm="1">
        <f t="array" ref="C1758">IF(
  ROWS($C$5:C1758) &lt;= MAX('入力ｼｰﾄ①_従事者情報（様式第3号及び第4号作成用）'!$CB$4:$CB$1000),
  IF(
    ISNUMBER(MATCH(TRUE,'入力ｼｰﾄ①_従事者情報（様式第3号及び第4号作成用）'!$CB$4:$CB$1000&gt;=ROWS($C$5:C1758),0)),
    INDEX(
      (
        INDEX('入力ｼｰﾄ①_従事者情報（様式第3号及び第4号作成用）'!$C$4:$C$1000,MATCH(TRUE,'入力ｼｰﾄ①_従事者情報（様式第3号及び第4号作成用）'!$CB$4:$CB$1000&gt;=ROWS($C$5:C1758),0))
        &amp; " " &amp;
        INDEX('入力ｼｰﾄ①_従事者情報（様式第3号及び第4号作成用）'!$D$4:$D$1000,MATCH(TRUE,'入力ｼｰﾄ①_従事者情報（様式第3号及び第4号作成用）'!$CB$4:$CB$1000&gt;=ROWS($C$5:C1758),0))
      ),
      1,1
    ),
    ""
  ),
  ""
)</f>
        <v/>
      </c>
      <c r="D1758" s="9" t="str" cm="1">
        <f t="array" ref="D1758">IF(
  ROWS($D$5:D1758)&lt;=MAX('入力ｼｰﾄ①_従事者情報（様式第3号及び第4号作成用）'!$CB$4:$CB$500),
  IF(
    ISNUMBER(MATCH(TRUE,'入力ｼｰﾄ①_従事者情報（様式第3号及び第4号作成用）'!$CB$4:$CB$500&gt;=ROWS($D$5:D1758),0)),
    VLOOKUP(
      INDEX(
        '入力ｼｰﾄ①_従事者情報（様式第3号及び第4号作成用）'!$CD$4:$CEZ$500,
        MATCH(TRUE,'入力ｼｰﾄ①_従事者情報（様式第3号及び第4号作成用）'!$CB$4:$CB$500&gt;=ROWS($D$5:D1758),0),
        (ROWS($D$5:D1758)-IFERROR(
          IF(
            MATCH(TRUE, '入力ｼｰﾄ①_従事者情報（様式第3号及び第4号作成用）'!$CB$4:$CB$500 &gt;= ROWS($D$5:D1758), 0) = 1,
            0,
            INDEX(
              '入力ｼｰﾄ①_従事者情報（様式第3号及び第4号作成用）'!$CB$4:$CB$500,
              MATCH(TRUE, '入力ｼｰﾄ①_従事者情報（様式第3号及び第4号作成用）'!$CB$4:$CB$500 &gt;= ROWS($D$5:D1758), 0) -1
            )
          ),
          0
        ))
      ),
      非表示_資格正式名称!$B$3:$C$500,
      2,
      FALSE
    ),
    ""
  ),
  ""
)</f>
        <v/>
      </c>
      <c r="E1758" s="109"/>
    </row>
    <row r="1759" spans="2:5" x14ac:dyDescent="0.4">
      <c r="B1759" s="3" t="str" cm="1">
        <f t="array" ref="B1759">IF(
  ROWS($B$5:B1759)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ROWS($B$5:B1759), 0)
    )
    &amp; IF(
      INDEX(
        '入力ｼｰﾄ①_従事者情報（様式第3号及び第4号作成用）'!$BX$4:$BX$1000,
        MATCH(TRUE, '入力ｼｰﾄ①_従事者情報（様式第3号及び第4号作成用）'!$CB$4:$CB$1000 &gt;= ROWS($B$5:B1759), 0)
      )=1,
      "",
      "-" &amp; (
        ROWS($B$5:B1759)
        - IFERROR(
          IF(
            MATCH(TRUE, '入力ｼｰﾄ①_従事者情報（様式第3号及び第4号作成用）'!$CB$4:$CB$1000 &gt;= ROWS($B$5:B1759), 0) = 1,
            0,
            INDEX(
              '入力ｼｰﾄ①_従事者情報（様式第3号及び第4号作成用）'!$CB$4:$CB$1000,
              MATCH(TRUE, '入力ｼｰﾄ①_従事者情報（様式第3号及び第4号作成用）'!$CB$4:$CB$1000 &gt;= ROWS($B$5:B1759), 0) -1
            )
          ),
          0
        )
      )
    ),
    ""
  ),
  ""
)</f>
        <v/>
      </c>
      <c r="C1759" s="9" t="str" cm="1">
        <f t="array" ref="C1759">IF(
  ROWS($C$5:C1759) &lt;= MAX('入力ｼｰﾄ①_従事者情報（様式第3号及び第4号作成用）'!$CB$4:$CB$1000),
  IF(
    ISNUMBER(MATCH(TRUE,'入力ｼｰﾄ①_従事者情報（様式第3号及び第4号作成用）'!$CB$4:$CB$1000&gt;=ROWS($C$5:C1759),0)),
    INDEX(
      (
        INDEX('入力ｼｰﾄ①_従事者情報（様式第3号及び第4号作成用）'!$C$4:$C$1000,MATCH(TRUE,'入力ｼｰﾄ①_従事者情報（様式第3号及び第4号作成用）'!$CB$4:$CB$1000&gt;=ROWS($C$5:C1759),0))
        &amp; " " &amp;
        INDEX('入力ｼｰﾄ①_従事者情報（様式第3号及び第4号作成用）'!$D$4:$D$1000,MATCH(TRUE,'入力ｼｰﾄ①_従事者情報（様式第3号及び第4号作成用）'!$CB$4:$CB$1000&gt;=ROWS($C$5:C1759),0))
      ),
      1,1
    ),
    ""
  ),
  ""
)</f>
        <v/>
      </c>
      <c r="D1759" s="9" t="str" cm="1">
        <f t="array" ref="D1759">IF(
  ROWS($D$5:D1759)&lt;=MAX('入力ｼｰﾄ①_従事者情報（様式第3号及び第4号作成用）'!$CB$4:$CB$500),
  IF(
    ISNUMBER(MATCH(TRUE,'入力ｼｰﾄ①_従事者情報（様式第3号及び第4号作成用）'!$CB$4:$CB$500&gt;=ROWS($D$5:D1759),0)),
    VLOOKUP(
      INDEX(
        '入力ｼｰﾄ①_従事者情報（様式第3号及び第4号作成用）'!$CD$4:$CEZ$500,
        MATCH(TRUE,'入力ｼｰﾄ①_従事者情報（様式第3号及び第4号作成用）'!$CB$4:$CB$500&gt;=ROWS($D$5:D1759),0),
        (ROWS($D$5:D1759)-IFERROR(
          IF(
            MATCH(TRUE, '入力ｼｰﾄ①_従事者情報（様式第3号及び第4号作成用）'!$CB$4:$CB$500 &gt;= ROWS($D$5:D1759), 0) = 1,
            0,
            INDEX(
              '入力ｼｰﾄ①_従事者情報（様式第3号及び第4号作成用）'!$CB$4:$CB$500,
              MATCH(TRUE, '入力ｼｰﾄ①_従事者情報（様式第3号及び第4号作成用）'!$CB$4:$CB$500 &gt;= ROWS($D$5:D1759), 0) -1
            )
          ),
          0
        ))
      ),
      非表示_資格正式名称!$B$3:$C$500,
      2,
      FALSE
    ),
    ""
  ),
  ""
)</f>
        <v/>
      </c>
      <c r="E1759" s="109"/>
    </row>
    <row r="1760" spans="2:5" x14ac:dyDescent="0.4">
      <c r="B1760" s="3" t="str" cm="1">
        <f t="array" ref="B1760">IF(
  ROWS($B$5:B1760)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ROWS($B$5:B1760), 0)
    )
    &amp; IF(
      INDEX(
        '入力ｼｰﾄ①_従事者情報（様式第3号及び第4号作成用）'!$BX$4:$BX$1000,
        MATCH(TRUE, '入力ｼｰﾄ①_従事者情報（様式第3号及び第4号作成用）'!$CB$4:$CB$1000 &gt;= ROWS($B$5:B1760), 0)
      )=1,
      "",
      "-" &amp; (
        ROWS($B$5:B1760)
        - IFERROR(
          IF(
            MATCH(TRUE, '入力ｼｰﾄ①_従事者情報（様式第3号及び第4号作成用）'!$CB$4:$CB$1000 &gt;= ROWS($B$5:B1760), 0) = 1,
            0,
            INDEX(
              '入力ｼｰﾄ①_従事者情報（様式第3号及び第4号作成用）'!$CB$4:$CB$1000,
              MATCH(TRUE, '入力ｼｰﾄ①_従事者情報（様式第3号及び第4号作成用）'!$CB$4:$CB$1000 &gt;= ROWS($B$5:B1760), 0) -1
            )
          ),
          0
        )
      )
    ),
    ""
  ),
  ""
)</f>
        <v/>
      </c>
      <c r="C1760" s="9" t="str" cm="1">
        <f t="array" ref="C1760">IF(
  ROWS($C$5:C1760) &lt;= MAX('入力ｼｰﾄ①_従事者情報（様式第3号及び第4号作成用）'!$CB$4:$CB$1000),
  IF(
    ISNUMBER(MATCH(TRUE,'入力ｼｰﾄ①_従事者情報（様式第3号及び第4号作成用）'!$CB$4:$CB$1000&gt;=ROWS($C$5:C1760),0)),
    INDEX(
      (
        INDEX('入力ｼｰﾄ①_従事者情報（様式第3号及び第4号作成用）'!$C$4:$C$1000,MATCH(TRUE,'入力ｼｰﾄ①_従事者情報（様式第3号及び第4号作成用）'!$CB$4:$CB$1000&gt;=ROWS($C$5:C1760),0))
        &amp; " " &amp;
        INDEX('入力ｼｰﾄ①_従事者情報（様式第3号及び第4号作成用）'!$D$4:$D$1000,MATCH(TRUE,'入力ｼｰﾄ①_従事者情報（様式第3号及び第4号作成用）'!$CB$4:$CB$1000&gt;=ROWS($C$5:C1760),0))
      ),
      1,1
    ),
    ""
  ),
  ""
)</f>
        <v/>
      </c>
      <c r="D1760" s="9" t="str" cm="1">
        <f t="array" ref="D1760">IF(
  ROWS($D$5:D1760)&lt;=MAX('入力ｼｰﾄ①_従事者情報（様式第3号及び第4号作成用）'!$CB$4:$CB$500),
  IF(
    ISNUMBER(MATCH(TRUE,'入力ｼｰﾄ①_従事者情報（様式第3号及び第4号作成用）'!$CB$4:$CB$500&gt;=ROWS($D$5:D1760),0)),
    VLOOKUP(
      INDEX(
        '入力ｼｰﾄ①_従事者情報（様式第3号及び第4号作成用）'!$CD$4:$CEZ$500,
        MATCH(TRUE,'入力ｼｰﾄ①_従事者情報（様式第3号及び第4号作成用）'!$CB$4:$CB$500&gt;=ROWS($D$5:D1760),0),
        (ROWS($D$5:D1760)-IFERROR(
          IF(
            MATCH(TRUE, '入力ｼｰﾄ①_従事者情報（様式第3号及び第4号作成用）'!$CB$4:$CB$500 &gt;= ROWS($D$5:D1760), 0) = 1,
            0,
            INDEX(
              '入力ｼｰﾄ①_従事者情報（様式第3号及び第4号作成用）'!$CB$4:$CB$500,
              MATCH(TRUE, '入力ｼｰﾄ①_従事者情報（様式第3号及び第4号作成用）'!$CB$4:$CB$500 &gt;= ROWS($D$5:D1760), 0) -1
            )
          ),
          0
        ))
      ),
      非表示_資格正式名称!$B$3:$C$500,
      2,
      FALSE
    ),
    ""
  ),
  ""
)</f>
        <v/>
      </c>
      <c r="E1760" s="109"/>
    </row>
    <row r="1761" spans="2:5" x14ac:dyDescent="0.4">
      <c r="B1761" s="3" t="str" cm="1">
        <f t="array" ref="B1761">IF(
  ROWS($B$5:B1761)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ROWS($B$5:B1761), 0)
    )
    &amp; IF(
      INDEX(
        '入力ｼｰﾄ①_従事者情報（様式第3号及び第4号作成用）'!$BX$4:$BX$1000,
        MATCH(TRUE, '入力ｼｰﾄ①_従事者情報（様式第3号及び第4号作成用）'!$CB$4:$CB$1000 &gt;= ROWS($B$5:B1761), 0)
      )=1,
      "",
      "-" &amp; (
        ROWS($B$5:B1761)
        - IFERROR(
          IF(
            MATCH(TRUE, '入力ｼｰﾄ①_従事者情報（様式第3号及び第4号作成用）'!$CB$4:$CB$1000 &gt;= ROWS($B$5:B1761), 0) = 1,
            0,
            INDEX(
              '入力ｼｰﾄ①_従事者情報（様式第3号及び第4号作成用）'!$CB$4:$CB$1000,
              MATCH(TRUE, '入力ｼｰﾄ①_従事者情報（様式第3号及び第4号作成用）'!$CB$4:$CB$1000 &gt;= ROWS($B$5:B1761), 0) -1
            )
          ),
          0
        )
      )
    ),
    ""
  ),
  ""
)</f>
        <v/>
      </c>
      <c r="C1761" s="9" t="str" cm="1">
        <f t="array" ref="C1761">IF(
  ROWS($C$5:C1761) &lt;= MAX('入力ｼｰﾄ①_従事者情報（様式第3号及び第4号作成用）'!$CB$4:$CB$1000),
  IF(
    ISNUMBER(MATCH(TRUE,'入力ｼｰﾄ①_従事者情報（様式第3号及び第4号作成用）'!$CB$4:$CB$1000&gt;=ROWS($C$5:C1761),0)),
    INDEX(
      (
        INDEX('入力ｼｰﾄ①_従事者情報（様式第3号及び第4号作成用）'!$C$4:$C$1000,MATCH(TRUE,'入力ｼｰﾄ①_従事者情報（様式第3号及び第4号作成用）'!$CB$4:$CB$1000&gt;=ROWS($C$5:C1761),0))
        &amp; " " &amp;
        INDEX('入力ｼｰﾄ①_従事者情報（様式第3号及び第4号作成用）'!$D$4:$D$1000,MATCH(TRUE,'入力ｼｰﾄ①_従事者情報（様式第3号及び第4号作成用）'!$CB$4:$CB$1000&gt;=ROWS($C$5:C1761),0))
      ),
      1,1
    ),
    ""
  ),
  ""
)</f>
        <v/>
      </c>
      <c r="D1761" s="9" t="str" cm="1">
        <f t="array" ref="D1761">IF(
  ROWS($D$5:D1761)&lt;=MAX('入力ｼｰﾄ①_従事者情報（様式第3号及び第4号作成用）'!$CB$4:$CB$500),
  IF(
    ISNUMBER(MATCH(TRUE,'入力ｼｰﾄ①_従事者情報（様式第3号及び第4号作成用）'!$CB$4:$CB$500&gt;=ROWS($D$5:D1761),0)),
    VLOOKUP(
      INDEX(
        '入力ｼｰﾄ①_従事者情報（様式第3号及び第4号作成用）'!$CD$4:$CEZ$500,
        MATCH(TRUE,'入力ｼｰﾄ①_従事者情報（様式第3号及び第4号作成用）'!$CB$4:$CB$500&gt;=ROWS($D$5:D1761),0),
        (ROWS($D$5:D1761)-IFERROR(
          IF(
            MATCH(TRUE, '入力ｼｰﾄ①_従事者情報（様式第3号及び第4号作成用）'!$CB$4:$CB$500 &gt;= ROWS($D$5:D1761), 0) = 1,
            0,
            INDEX(
              '入力ｼｰﾄ①_従事者情報（様式第3号及び第4号作成用）'!$CB$4:$CB$500,
              MATCH(TRUE, '入力ｼｰﾄ①_従事者情報（様式第3号及び第4号作成用）'!$CB$4:$CB$500 &gt;= ROWS($D$5:D1761), 0) -1
            )
          ),
          0
        ))
      ),
      非表示_資格正式名称!$B$3:$C$500,
      2,
      FALSE
    ),
    ""
  ),
  ""
)</f>
        <v/>
      </c>
      <c r="E1761" s="109"/>
    </row>
    <row r="1762" spans="2:5" x14ac:dyDescent="0.4">
      <c r="B1762" s="3" t="str" cm="1">
        <f t="array" ref="B1762">IF(
  ROWS($B$5:B1762)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ROWS($B$5:B1762), 0)
    )
    &amp; IF(
      INDEX(
        '入力ｼｰﾄ①_従事者情報（様式第3号及び第4号作成用）'!$BX$4:$BX$1000,
        MATCH(TRUE, '入力ｼｰﾄ①_従事者情報（様式第3号及び第4号作成用）'!$CB$4:$CB$1000 &gt;= ROWS($B$5:B1762), 0)
      )=1,
      "",
      "-" &amp; (
        ROWS($B$5:B1762)
        - IFERROR(
          IF(
            MATCH(TRUE, '入力ｼｰﾄ①_従事者情報（様式第3号及び第4号作成用）'!$CB$4:$CB$1000 &gt;= ROWS($B$5:B1762), 0) = 1,
            0,
            INDEX(
              '入力ｼｰﾄ①_従事者情報（様式第3号及び第4号作成用）'!$CB$4:$CB$1000,
              MATCH(TRUE, '入力ｼｰﾄ①_従事者情報（様式第3号及び第4号作成用）'!$CB$4:$CB$1000 &gt;= ROWS($B$5:B1762), 0) -1
            )
          ),
          0
        )
      )
    ),
    ""
  ),
  ""
)</f>
        <v/>
      </c>
      <c r="C1762" s="9" t="str" cm="1">
        <f t="array" ref="C1762">IF(
  ROWS($C$5:C1762) &lt;= MAX('入力ｼｰﾄ①_従事者情報（様式第3号及び第4号作成用）'!$CB$4:$CB$1000),
  IF(
    ISNUMBER(MATCH(TRUE,'入力ｼｰﾄ①_従事者情報（様式第3号及び第4号作成用）'!$CB$4:$CB$1000&gt;=ROWS($C$5:C1762),0)),
    INDEX(
      (
        INDEX('入力ｼｰﾄ①_従事者情報（様式第3号及び第4号作成用）'!$C$4:$C$1000,MATCH(TRUE,'入力ｼｰﾄ①_従事者情報（様式第3号及び第4号作成用）'!$CB$4:$CB$1000&gt;=ROWS($C$5:C1762),0))
        &amp; " " &amp;
        INDEX('入力ｼｰﾄ①_従事者情報（様式第3号及び第4号作成用）'!$D$4:$D$1000,MATCH(TRUE,'入力ｼｰﾄ①_従事者情報（様式第3号及び第4号作成用）'!$CB$4:$CB$1000&gt;=ROWS($C$5:C1762),0))
      ),
      1,1
    ),
    ""
  ),
  ""
)</f>
        <v/>
      </c>
      <c r="D1762" s="9" t="str" cm="1">
        <f t="array" ref="D1762">IF(
  ROWS($D$5:D1762)&lt;=MAX('入力ｼｰﾄ①_従事者情報（様式第3号及び第4号作成用）'!$CB$4:$CB$500),
  IF(
    ISNUMBER(MATCH(TRUE,'入力ｼｰﾄ①_従事者情報（様式第3号及び第4号作成用）'!$CB$4:$CB$500&gt;=ROWS($D$5:D1762),0)),
    VLOOKUP(
      INDEX(
        '入力ｼｰﾄ①_従事者情報（様式第3号及び第4号作成用）'!$CD$4:$CEZ$500,
        MATCH(TRUE,'入力ｼｰﾄ①_従事者情報（様式第3号及び第4号作成用）'!$CB$4:$CB$500&gt;=ROWS($D$5:D1762),0),
        (ROWS($D$5:D1762)-IFERROR(
          IF(
            MATCH(TRUE, '入力ｼｰﾄ①_従事者情報（様式第3号及び第4号作成用）'!$CB$4:$CB$500 &gt;= ROWS($D$5:D1762), 0) = 1,
            0,
            INDEX(
              '入力ｼｰﾄ①_従事者情報（様式第3号及び第4号作成用）'!$CB$4:$CB$500,
              MATCH(TRUE, '入力ｼｰﾄ①_従事者情報（様式第3号及び第4号作成用）'!$CB$4:$CB$500 &gt;= ROWS($D$5:D1762), 0) -1
            )
          ),
          0
        ))
      ),
      非表示_資格正式名称!$B$3:$C$500,
      2,
      FALSE
    ),
    ""
  ),
  ""
)</f>
        <v/>
      </c>
      <c r="E1762" s="109"/>
    </row>
    <row r="1763" spans="2:5" x14ac:dyDescent="0.4">
      <c r="B1763" s="3" t="str" cm="1">
        <f t="array" ref="B1763">IF(
  ROWS($B$5:B1763)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ROWS($B$5:B1763), 0)
    )
    &amp; IF(
      INDEX(
        '入力ｼｰﾄ①_従事者情報（様式第3号及び第4号作成用）'!$BX$4:$BX$1000,
        MATCH(TRUE, '入力ｼｰﾄ①_従事者情報（様式第3号及び第4号作成用）'!$CB$4:$CB$1000 &gt;= ROWS($B$5:B1763), 0)
      )=1,
      "",
      "-" &amp; (
        ROWS($B$5:B1763)
        - IFERROR(
          IF(
            MATCH(TRUE, '入力ｼｰﾄ①_従事者情報（様式第3号及び第4号作成用）'!$CB$4:$CB$1000 &gt;= ROWS($B$5:B1763), 0) = 1,
            0,
            INDEX(
              '入力ｼｰﾄ①_従事者情報（様式第3号及び第4号作成用）'!$CB$4:$CB$1000,
              MATCH(TRUE, '入力ｼｰﾄ①_従事者情報（様式第3号及び第4号作成用）'!$CB$4:$CB$1000 &gt;= ROWS($B$5:B1763), 0) -1
            )
          ),
          0
        )
      )
    ),
    ""
  ),
  ""
)</f>
        <v/>
      </c>
      <c r="C1763" s="9" t="str" cm="1">
        <f t="array" ref="C1763">IF(
  ROWS($C$5:C1763) &lt;= MAX('入力ｼｰﾄ①_従事者情報（様式第3号及び第4号作成用）'!$CB$4:$CB$1000),
  IF(
    ISNUMBER(MATCH(TRUE,'入力ｼｰﾄ①_従事者情報（様式第3号及び第4号作成用）'!$CB$4:$CB$1000&gt;=ROWS($C$5:C1763),0)),
    INDEX(
      (
        INDEX('入力ｼｰﾄ①_従事者情報（様式第3号及び第4号作成用）'!$C$4:$C$1000,MATCH(TRUE,'入力ｼｰﾄ①_従事者情報（様式第3号及び第4号作成用）'!$CB$4:$CB$1000&gt;=ROWS($C$5:C1763),0))
        &amp; " " &amp;
        INDEX('入力ｼｰﾄ①_従事者情報（様式第3号及び第4号作成用）'!$D$4:$D$1000,MATCH(TRUE,'入力ｼｰﾄ①_従事者情報（様式第3号及び第4号作成用）'!$CB$4:$CB$1000&gt;=ROWS($C$5:C1763),0))
      ),
      1,1
    ),
    ""
  ),
  ""
)</f>
        <v/>
      </c>
      <c r="D1763" s="9" t="str" cm="1">
        <f t="array" ref="D1763">IF(
  ROWS($D$5:D1763)&lt;=MAX('入力ｼｰﾄ①_従事者情報（様式第3号及び第4号作成用）'!$CB$4:$CB$500),
  IF(
    ISNUMBER(MATCH(TRUE,'入力ｼｰﾄ①_従事者情報（様式第3号及び第4号作成用）'!$CB$4:$CB$500&gt;=ROWS($D$5:D1763),0)),
    VLOOKUP(
      INDEX(
        '入力ｼｰﾄ①_従事者情報（様式第3号及び第4号作成用）'!$CD$4:$CEZ$500,
        MATCH(TRUE,'入力ｼｰﾄ①_従事者情報（様式第3号及び第4号作成用）'!$CB$4:$CB$500&gt;=ROWS($D$5:D1763),0),
        (ROWS($D$5:D1763)-IFERROR(
          IF(
            MATCH(TRUE, '入力ｼｰﾄ①_従事者情報（様式第3号及び第4号作成用）'!$CB$4:$CB$500 &gt;= ROWS($D$5:D1763), 0) = 1,
            0,
            INDEX(
              '入力ｼｰﾄ①_従事者情報（様式第3号及び第4号作成用）'!$CB$4:$CB$500,
              MATCH(TRUE, '入力ｼｰﾄ①_従事者情報（様式第3号及び第4号作成用）'!$CB$4:$CB$500 &gt;= ROWS($D$5:D1763), 0) -1
            )
          ),
          0
        ))
      ),
      非表示_資格正式名称!$B$3:$C$500,
      2,
      FALSE
    ),
    ""
  ),
  ""
)</f>
        <v/>
      </c>
      <c r="E1763" s="109"/>
    </row>
    <row r="1764" spans="2:5" x14ac:dyDescent="0.4">
      <c r="B1764" s="3" t="str" cm="1">
        <f t="array" ref="B1764">IF(
  ROWS($B$5:B1764)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ROWS($B$5:B1764), 0)
    )
    &amp; IF(
      INDEX(
        '入力ｼｰﾄ①_従事者情報（様式第3号及び第4号作成用）'!$BX$4:$BX$1000,
        MATCH(TRUE, '入力ｼｰﾄ①_従事者情報（様式第3号及び第4号作成用）'!$CB$4:$CB$1000 &gt;= ROWS($B$5:B1764), 0)
      )=1,
      "",
      "-" &amp; (
        ROWS($B$5:B1764)
        - IFERROR(
          IF(
            MATCH(TRUE, '入力ｼｰﾄ①_従事者情報（様式第3号及び第4号作成用）'!$CB$4:$CB$1000 &gt;= ROWS($B$5:B1764), 0) = 1,
            0,
            INDEX(
              '入力ｼｰﾄ①_従事者情報（様式第3号及び第4号作成用）'!$CB$4:$CB$1000,
              MATCH(TRUE, '入力ｼｰﾄ①_従事者情報（様式第3号及び第4号作成用）'!$CB$4:$CB$1000 &gt;= ROWS($B$5:B1764), 0) -1
            )
          ),
          0
        )
      )
    ),
    ""
  ),
  ""
)</f>
        <v/>
      </c>
      <c r="C1764" s="9" t="str" cm="1">
        <f t="array" ref="C1764">IF(
  ROWS($C$5:C1764) &lt;= MAX('入力ｼｰﾄ①_従事者情報（様式第3号及び第4号作成用）'!$CB$4:$CB$1000),
  IF(
    ISNUMBER(MATCH(TRUE,'入力ｼｰﾄ①_従事者情報（様式第3号及び第4号作成用）'!$CB$4:$CB$1000&gt;=ROWS($C$5:C1764),0)),
    INDEX(
      (
        INDEX('入力ｼｰﾄ①_従事者情報（様式第3号及び第4号作成用）'!$C$4:$C$1000,MATCH(TRUE,'入力ｼｰﾄ①_従事者情報（様式第3号及び第4号作成用）'!$CB$4:$CB$1000&gt;=ROWS($C$5:C1764),0))
        &amp; " " &amp;
        INDEX('入力ｼｰﾄ①_従事者情報（様式第3号及び第4号作成用）'!$D$4:$D$1000,MATCH(TRUE,'入力ｼｰﾄ①_従事者情報（様式第3号及び第4号作成用）'!$CB$4:$CB$1000&gt;=ROWS($C$5:C1764),0))
      ),
      1,1
    ),
    ""
  ),
  ""
)</f>
        <v/>
      </c>
      <c r="D1764" s="9" t="str" cm="1">
        <f t="array" ref="D1764">IF(
  ROWS($D$5:D1764)&lt;=MAX('入力ｼｰﾄ①_従事者情報（様式第3号及び第4号作成用）'!$CB$4:$CB$500),
  IF(
    ISNUMBER(MATCH(TRUE,'入力ｼｰﾄ①_従事者情報（様式第3号及び第4号作成用）'!$CB$4:$CB$500&gt;=ROWS($D$5:D1764),0)),
    VLOOKUP(
      INDEX(
        '入力ｼｰﾄ①_従事者情報（様式第3号及び第4号作成用）'!$CD$4:$CEZ$500,
        MATCH(TRUE,'入力ｼｰﾄ①_従事者情報（様式第3号及び第4号作成用）'!$CB$4:$CB$500&gt;=ROWS($D$5:D1764),0),
        (ROWS($D$5:D1764)-IFERROR(
          IF(
            MATCH(TRUE, '入力ｼｰﾄ①_従事者情報（様式第3号及び第4号作成用）'!$CB$4:$CB$500 &gt;= ROWS($D$5:D1764), 0) = 1,
            0,
            INDEX(
              '入力ｼｰﾄ①_従事者情報（様式第3号及び第4号作成用）'!$CB$4:$CB$500,
              MATCH(TRUE, '入力ｼｰﾄ①_従事者情報（様式第3号及び第4号作成用）'!$CB$4:$CB$500 &gt;= ROWS($D$5:D1764), 0) -1
            )
          ),
          0
        ))
      ),
      非表示_資格正式名称!$B$3:$C$500,
      2,
      FALSE
    ),
    ""
  ),
  ""
)</f>
        <v/>
      </c>
      <c r="E1764" s="109"/>
    </row>
    <row r="1765" spans="2:5" x14ac:dyDescent="0.4">
      <c r="B1765" s="3" t="str" cm="1">
        <f t="array" ref="B1765">IF(
  ROWS($B$5:B1765)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ROWS($B$5:B1765), 0)
    )
    &amp; IF(
      INDEX(
        '入力ｼｰﾄ①_従事者情報（様式第3号及び第4号作成用）'!$BX$4:$BX$1000,
        MATCH(TRUE, '入力ｼｰﾄ①_従事者情報（様式第3号及び第4号作成用）'!$CB$4:$CB$1000 &gt;= ROWS($B$5:B1765), 0)
      )=1,
      "",
      "-" &amp; (
        ROWS($B$5:B1765)
        - IFERROR(
          IF(
            MATCH(TRUE, '入力ｼｰﾄ①_従事者情報（様式第3号及び第4号作成用）'!$CB$4:$CB$1000 &gt;= ROWS($B$5:B1765), 0) = 1,
            0,
            INDEX(
              '入力ｼｰﾄ①_従事者情報（様式第3号及び第4号作成用）'!$CB$4:$CB$1000,
              MATCH(TRUE, '入力ｼｰﾄ①_従事者情報（様式第3号及び第4号作成用）'!$CB$4:$CB$1000 &gt;= ROWS($B$5:B1765), 0) -1
            )
          ),
          0
        )
      )
    ),
    ""
  ),
  ""
)</f>
        <v/>
      </c>
      <c r="C1765" s="9" t="str" cm="1">
        <f t="array" ref="C1765">IF(
  ROWS($C$5:C1765) &lt;= MAX('入力ｼｰﾄ①_従事者情報（様式第3号及び第4号作成用）'!$CB$4:$CB$1000),
  IF(
    ISNUMBER(MATCH(TRUE,'入力ｼｰﾄ①_従事者情報（様式第3号及び第4号作成用）'!$CB$4:$CB$1000&gt;=ROWS($C$5:C1765),0)),
    INDEX(
      (
        INDEX('入力ｼｰﾄ①_従事者情報（様式第3号及び第4号作成用）'!$C$4:$C$1000,MATCH(TRUE,'入力ｼｰﾄ①_従事者情報（様式第3号及び第4号作成用）'!$CB$4:$CB$1000&gt;=ROWS($C$5:C1765),0))
        &amp; " " &amp;
        INDEX('入力ｼｰﾄ①_従事者情報（様式第3号及び第4号作成用）'!$D$4:$D$1000,MATCH(TRUE,'入力ｼｰﾄ①_従事者情報（様式第3号及び第4号作成用）'!$CB$4:$CB$1000&gt;=ROWS($C$5:C1765),0))
      ),
      1,1
    ),
    ""
  ),
  ""
)</f>
        <v/>
      </c>
      <c r="D1765" s="9" t="str" cm="1">
        <f t="array" ref="D1765">IF(
  ROWS($D$5:D1765)&lt;=MAX('入力ｼｰﾄ①_従事者情報（様式第3号及び第4号作成用）'!$CB$4:$CB$500),
  IF(
    ISNUMBER(MATCH(TRUE,'入力ｼｰﾄ①_従事者情報（様式第3号及び第4号作成用）'!$CB$4:$CB$500&gt;=ROWS($D$5:D1765),0)),
    VLOOKUP(
      INDEX(
        '入力ｼｰﾄ①_従事者情報（様式第3号及び第4号作成用）'!$CD$4:$CEZ$500,
        MATCH(TRUE,'入力ｼｰﾄ①_従事者情報（様式第3号及び第4号作成用）'!$CB$4:$CB$500&gt;=ROWS($D$5:D1765),0),
        (ROWS($D$5:D1765)-IFERROR(
          IF(
            MATCH(TRUE, '入力ｼｰﾄ①_従事者情報（様式第3号及び第4号作成用）'!$CB$4:$CB$500 &gt;= ROWS($D$5:D1765), 0) = 1,
            0,
            INDEX(
              '入力ｼｰﾄ①_従事者情報（様式第3号及び第4号作成用）'!$CB$4:$CB$500,
              MATCH(TRUE, '入力ｼｰﾄ①_従事者情報（様式第3号及び第4号作成用）'!$CB$4:$CB$500 &gt;= ROWS($D$5:D1765), 0) -1
            )
          ),
          0
        ))
      ),
      非表示_資格正式名称!$B$3:$C$500,
      2,
      FALSE
    ),
    ""
  ),
  ""
)</f>
        <v/>
      </c>
      <c r="E1765" s="109"/>
    </row>
    <row r="1766" spans="2:5" x14ac:dyDescent="0.4">
      <c r="B1766" s="3" t="str" cm="1">
        <f t="array" ref="B1766">IF(
  ROWS($B$5:B1766)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ROWS($B$5:B1766), 0)
    )
    &amp; IF(
      INDEX(
        '入力ｼｰﾄ①_従事者情報（様式第3号及び第4号作成用）'!$BX$4:$BX$1000,
        MATCH(TRUE, '入力ｼｰﾄ①_従事者情報（様式第3号及び第4号作成用）'!$CB$4:$CB$1000 &gt;= ROWS($B$5:B1766), 0)
      )=1,
      "",
      "-" &amp; (
        ROWS($B$5:B1766)
        - IFERROR(
          IF(
            MATCH(TRUE, '入力ｼｰﾄ①_従事者情報（様式第3号及び第4号作成用）'!$CB$4:$CB$1000 &gt;= ROWS($B$5:B1766), 0) = 1,
            0,
            INDEX(
              '入力ｼｰﾄ①_従事者情報（様式第3号及び第4号作成用）'!$CB$4:$CB$1000,
              MATCH(TRUE, '入力ｼｰﾄ①_従事者情報（様式第3号及び第4号作成用）'!$CB$4:$CB$1000 &gt;= ROWS($B$5:B1766), 0) -1
            )
          ),
          0
        )
      )
    ),
    ""
  ),
  ""
)</f>
        <v/>
      </c>
      <c r="C1766" s="9" t="str" cm="1">
        <f t="array" ref="C1766">IF(
  ROWS($C$5:C1766) &lt;= MAX('入力ｼｰﾄ①_従事者情報（様式第3号及び第4号作成用）'!$CB$4:$CB$1000),
  IF(
    ISNUMBER(MATCH(TRUE,'入力ｼｰﾄ①_従事者情報（様式第3号及び第4号作成用）'!$CB$4:$CB$1000&gt;=ROWS($C$5:C1766),0)),
    INDEX(
      (
        INDEX('入力ｼｰﾄ①_従事者情報（様式第3号及び第4号作成用）'!$C$4:$C$1000,MATCH(TRUE,'入力ｼｰﾄ①_従事者情報（様式第3号及び第4号作成用）'!$CB$4:$CB$1000&gt;=ROWS($C$5:C1766),0))
        &amp; " " &amp;
        INDEX('入力ｼｰﾄ①_従事者情報（様式第3号及び第4号作成用）'!$D$4:$D$1000,MATCH(TRUE,'入力ｼｰﾄ①_従事者情報（様式第3号及び第4号作成用）'!$CB$4:$CB$1000&gt;=ROWS($C$5:C1766),0))
      ),
      1,1
    ),
    ""
  ),
  ""
)</f>
        <v/>
      </c>
      <c r="D1766" s="9" t="str" cm="1">
        <f t="array" ref="D1766">IF(
  ROWS($D$5:D1766)&lt;=MAX('入力ｼｰﾄ①_従事者情報（様式第3号及び第4号作成用）'!$CB$4:$CB$500),
  IF(
    ISNUMBER(MATCH(TRUE,'入力ｼｰﾄ①_従事者情報（様式第3号及び第4号作成用）'!$CB$4:$CB$500&gt;=ROWS($D$5:D1766),0)),
    VLOOKUP(
      INDEX(
        '入力ｼｰﾄ①_従事者情報（様式第3号及び第4号作成用）'!$CD$4:$CEZ$500,
        MATCH(TRUE,'入力ｼｰﾄ①_従事者情報（様式第3号及び第4号作成用）'!$CB$4:$CB$500&gt;=ROWS($D$5:D1766),0),
        (ROWS($D$5:D1766)-IFERROR(
          IF(
            MATCH(TRUE, '入力ｼｰﾄ①_従事者情報（様式第3号及び第4号作成用）'!$CB$4:$CB$500 &gt;= ROWS($D$5:D1766), 0) = 1,
            0,
            INDEX(
              '入力ｼｰﾄ①_従事者情報（様式第3号及び第4号作成用）'!$CB$4:$CB$500,
              MATCH(TRUE, '入力ｼｰﾄ①_従事者情報（様式第3号及び第4号作成用）'!$CB$4:$CB$500 &gt;= ROWS($D$5:D1766), 0) -1
            )
          ),
          0
        ))
      ),
      非表示_資格正式名称!$B$3:$C$500,
      2,
      FALSE
    ),
    ""
  ),
  ""
)</f>
        <v/>
      </c>
      <c r="E1766" s="109"/>
    </row>
    <row r="1767" spans="2:5" x14ac:dyDescent="0.4">
      <c r="B1767" s="3" t="str" cm="1">
        <f t="array" ref="B1767">IF(
  ROWS($B$5:B1767)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ROWS($B$5:B1767), 0)
    )
    &amp; IF(
      INDEX(
        '入力ｼｰﾄ①_従事者情報（様式第3号及び第4号作成用）'!$BX$4:$BX$1000,
        MATCH(TRUE, '入力ｼｰﾄ①_従事者情報（様式第3号及び第4号作成用）'!$CB$4:$CB$1000 &gt;= ROWS($B$5:B1767), 0)
      )=1,
      "",
      "-" &amp; (
        ROWS($B$5:B1767)
        - IFERROR(
          IF(
            MATCH(TRUE, '入力ｼｰﾄ①_従事者情報（様式第3号及び第4号作成用）'!$CB$4:$CB$1000 &gt;= ROWS($B$5:B1767), 0) = 1,
            0,
            INDEX(
              '入力ｼｰﾄ①_従事者情報（様式第3号及び第4号作成用）'!$CB$4:$CB$1000,
              MATCH(TRUE, '入力ｼｰﾄ①_従事者情報（様式第3号及び第4号作成用）'!$CB$4:$CB$1000 &gt;= ROWS($B$5:B1767), 0) -1
            )
          ),
          0
        )
      )
    ),
    ""
  ),
  ""
)</f>
        <v/>
      </c>
      <c r="C1767" s="9" t="str" cm="1">
        <f t="array" ref="C1767">IF(
  ROWS($C$5:C1767) &lt;= MAX('入力ｼｰﾄ①_従事者情報（様式第3号及び第4号作成用）'!$CB$4:$CB$1000),
  IF(
    ISNUMBER(MATCH(TRUE,'入力ｼｰﾄ①_従事者情報（様式第3号及び第4号作成用）'!$CB$4:$CB$1000&gt;=ROWS($C$5:C1767),0)),
    INDEX(
      (
        INDEX('入力ｼｰﾄ①_従事者情報（様式第3号及び第4号作成用）'!$C$4:$C$1000,MATCH(TRUE,'入力ｼｰﾄ①_従事者情報（様式第3号及び第4号作成用）'!$CB$4:$CB$1000&gt;=ROWS($C$5:C1767),0))
        &amp; " " &amp;
        INDEX('入力ｼｰﾄ①_従事者情報（様式第3号及び第4号作成用）'!$D$4:$D$1000,MATCH(TRUE,'入力ｼｰﾄ①_従事者情報（様式第3号及び第4号作成用）'!$CB$4:$CB$1000&gt;=ROWS($C$5:C1767),0))
      ),
      1,1
    ),
    ""
  ),
  ""
)</f>
        <v/>
      </c>
      <c r="D1767" s="9" t="str" cm="1">
        <f t="array" ref="D1767">IF(
  ROWS($D$5:D1767)&lt;=MAX('入力ｼｰﾄ①_従事者情報（様式第3号及び第4号作成用）'!$CB$4:$CB$500),
  IF(
    ISNUMBER(MATCH(TRUE,'入力ｼｰﾄ①_従事者情報（様式第3号及び第4号作成用）'!$CB$4:$CB$500&gt;=ROWS($D$5:D1767),0)),
    VLOOKUP(
      INDEX(
        '入力ｼｰﾄ①_従事者情報（様式第3号及び第4号作成用）'!$CD$4:$CEZ$500,
        MATCH(TRUE,'入力ｼｰﾄ①_従事者情報（様式第3号及び第4号作成用）'!$CB$4:$CB$500&gt;=ROWS($D$5:D1767),0),
        (ROWS($D$5:D1767)-IFERROR(
          IF(
            MATCH(TRUE, '入力ｼｰﾄ①_従事者情報（様式第3号及び第4号作成用）'!$CB$4:$CB$500 &gt;= ROWS($D$5:D1767), 0) = 1,
            0,
            INDEX(
              '入力ｼｰﾄ①_従事者情報（様式第3号及び第4号作成用）'!$CB$4:$CB$500,
              MATCH(TRUE, '入力ｼｰﾄ①_従事者情報（様式第3号及び第4号作成用）'!$CB$4:$CB$500 &gt;= ROWS($D$5:D1767), 0) -1
            )
          ),
          0
        ))
      ),
      非表示_資格正式名称!$B$3:$C$500,
      2,
      FALSE
    ),
    ""
  ),
  ""
)</f>
        <v/>
      </c>
      <c r="E1767" s="109"/>
    </row>
    <row r="1768" spans="2:5" x14ac:dyDescent="0.4">
      <c r="B1768" s="3" t="str" cm="1">
        <f t="array" ref="B1768">IF(
  ROWS($B$5:B1768)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ROWS($B$5:B1768), 0)
    )
    &amp; IF(
      INDEX(
        '入力ｼｰﾄ①_従事者情報（様式第3号及び第4号作成用）'!$BX$4:$BX$1000,
        MATCH(TRUE, '入力ｼｰﾄ①_従事者情報（様式第3号及び第4号作成用）'!$CB$4:$CB$1000 &gt;= ROWS($B$5:B1768), 0)
      )=1,
      "",
      "-" &amp; (
        ROWS($B$5:B1768)
        - IFERROR(
          IF(
            MATCH(TRUE, '入力ｼｰﾄ①_従事者情報（様式第3号及び第4号作成用）'!$CB$4:$CB$1000 &gt;= ROWS($B$5:B1768), 0) = 1,
            0,
            INDEX(
              '入力ｼｰﾄ①_従事者情報（様式第3号及び第4号作成用）'!$CB$4:$CB$1000,
              MATCH(TRUE, '入力ｼｰﾄ①_従事者情報（様式第3号及び第4号作成用）'!$CB$4:$CB$1000 &gt;= ROWS($B$5:B1768), 0) -1
            )
          ),
          0
        )
      )
    ),
    ""
  ),
  ""
)</f>
        <v/>
      </c>
      <c r="C1768" s="9" t="str" cm="1">
        <f t="array" ref="C1768">IF(
  ROWS($C$5:C1768) &lt;= MAX('入力ｼｰﾄ①_従事者情報（様式第3号及び第4号作成用）'!$CB$4:$CB$1000),
  IF(
    ISNUMBER(MATCH(TRUE,'入力ｼｰﾄ①_従事者情報（様式第3号及び第4号作成用）'!$CB$4:$CB$1000&gt;=ROWS($C$5:C1768),0)),
    INDEX(
      (
        INDEX('入力ｼｰﾄ①_従事者情報（様式第3号及び第4号作成用）'!$C$4:$C$1000,MATCH(TRUE,'入力ｼｰﾄ①_従事者情報（様式第3号及び第4号作成用）'!$CB$4:$CB$1000&gt;=ROWS($C$5:C1768),0))
        &amp; " " &amp;
        INDEX('入力ｼｰﾄ①_従事者情報（様式第3号及び第4号作成用）'!$D$4:$D$1000,MATCH(TRUE,'入力ｼｰﾄ①_従事者情報（様式第3号及び第4号作成用）'!$CB$4:$CB$1000&gt;=ROWS($C$5:C1768),0))
      ),
      1,1
    ),
    ""
  ),
  ""
)</f>
        <v/>
      </c>
      <c r="D1768" s="9" t="str" cm="1">
        <f t="array" ref="D1768">IF(
  ROWS($D$5:D1768)&lt;=MAX('入力ｼｰﾄ①_従事者情報（様式第3号及び第4号作成用）'!$CB$4:$CB$500),
  IF(
    ISNUMBER(MATCH(TRUE,'入力ｼｰﾄ①_従事者情報（様式第3号及び第4号作成用）'!$CB$4:$CB$500&gt;=ROWS($D$5:D1768),0)),
    VLOOKUP(
      INDEX(
        '入力ｼｰﾄ①_従事者情報（様式第3号及び第4号作成用）'!$CD$4:$CEZ$500,
        MATCH(TRUE,'入力ｼｰﾄ①_従事者情報（様式第3号及び第4号作成用）'!$CB$4:$CB$500&gt;=ROWS($D$5:D1768),0),
        (ROWS($D$5:D1768)-IFERROR(
          IF(
            MATCH(TRUE, '入力ｼｰﾄ①_従事者情報（様式第3号及び第4号作成用）'!$CB$4:$CB$500 &gt;= ROWS($D$5:D1768), 0) = 1,
            0,
            INDEX(
              '入力ｼｰﾄ①_従事者情報（様式第3号及び第4号作成用）'!$CB$4:$CB$500,
              MATCH(TRUE, '入力ｼｰﾄ①_従事者情報（様式第3号及び第4号作成用）'!$CB$4:$CB$500 &gt;= ROWS($D$5:D1768), 0) -1
            )
          ),
          0
        ))
      ),
      非表示_資格正式名称!$B$3:$C$500,
      2,
      FALSE
    ),
    ""
  ),
  ""
)</f>
        <v/>
      </c>
      <c r="E1768" s="109"/>
    </row>
    <row r="1769" spans="2:5" x14ac:dyDescent="0.4">
      <c r="B1769" s="3" t="str" cm="1">
        <f t="array" ref="B1769">IF(
  ROWS($B$5:B1769)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ROWS($B$5:B1769), 0)
    )
    &amp; IF(
      INDEX(
        '入力ｼｰﾄ①_従事者情報（様式第3号及び第4号作成用）'!$BX$4:$BX$1000,
        MATCH(TRUE, '入力ｼｰﾄ①_従事者情報（様式第3号及び第4号作成用）'!$CB$4:$CB$1000 &gt;= ROWS($B$5:B1769), 0)
      )=1,
      "",
      "-" &amp; (
        ROWS($B$5:B1769)
        - IFERROR(
          IF(
            MATCH(TRUE, '入力ｼｰﾄ①_従事者情報（様式第3号及び第4号作成用）'!$CB$4:$CB$1000 &gt;= ROWS($B$5:B1769), 0) = 1,
            0,
            INDEX(
              '入力ｼｰﾄ①_従事者情報（様式第3号及び第4号作成用）'!$CB$4:$CB$1000,
              MATCH(TRUE, '入力ｼｰﾄ①_従事者情報（様式第3号及び第4号作成用）'!$CB$4:$CB$1000 &gt;= ROWS($B$5:B1769), 0) -1
            )
          ),
          0
        )
      )
    ),
    ""
  ),
  ""
)</f>
        <v/>
      </c>
      <c r="C1769" s="9" t="str" cm="1">
        <f t="array" ref="C1769">IF(
  ROWS($C$5:C1769) &lt;= MAX('入力ｼｰﾄ①_従事者情報（様式第3号及び第4号作成用）'!$CB$4:$CB$1000),
  IF(
    ISNUMBER(MATCH(TRUE,'入力ｼｰﾄ①_従事者情報（様式第3号及び第4号作成用）'!$CB$4:$CB$1000&gt;=ROWS($C$5:C1769),0)),
    INDEX(
      (
        INDEX('入力ｼｰﾄ①_従事者情報（様式第3号及び第4号作成用）'!$C$4:$C$1000,MATCH(TRUE,'入力ｼｰﾄ①_従事者情報（様式第3号及び第4号作成用）'!$CB$4:$CB$1000&gt;=ROWS($C$5:C1769),0))
        &amp; " " &amp;
        INDEX('入力ｼｰﾄ①_従事者情報（様式第3号及び第4号作成用）'!$D$4:$D$1000,MATCH(TRUE,'入力ｼｰﾄ①_従事者情報（様式第3号及び第4号作成用）'!$CB$4:$CB$1000&gt;=ROWS($C$5:C1769),0))
      ),
      1,1
    ),
    ""
  ),
  ""
)</f>
        <v/>
      </c>
      <c r="D1769" s="9" t="str" cm="1">
        <f t="array" ref="D1769">IF(
  ROWS($D$5:D1769)&lt;=MAX('入力ｼｰﾄ①_従事者情報（様式第3号及び第4号作成用）'!$CB$4:$CB$500),
  IF(
    ISNUMBER(MATCH(TRUE,'入力ｼｰﾄ①_従事者情報（様式第3号及び第4号作成用）'!$CB$4:$CB$500&gt;=ROWS($D$5:D1769),0)),
    VLOOKUP(
      INDEX(
        '入力ｼｰﾄ①_従事者情報（様式第3号及び第4号作成用）'!$CD$4:$CEZ$500,
        MATCH(TRUE,'入力ｼｰﾄ①_従事者情報（様式第3号及び第4号作成用）'!$CB$4:$CB$500&gt;=ROWS($D$5:D1769),0),
        (ROWS($D$5:D1769)-IFERROR(
          IF(
            MATCH(TRUE, '入力ｼｰﾄ①_従事者情報（様式第3号及び第4号作成用）'!$CB$4:$CB$500 &gt;= ROWS($D$5:D1769), 0) = 1,
            0,
            INDEX(
              '入力ｼｰﾄ①_従事者情報（様式第3号及び第4号作成用）'!$CB$4:$CB$500,
              MATCH(TRUE, '入力ｼｰﾄ①_従事者情報（様式第3号及び第4号作成用）'!$CB$4:$CB$500 &gt;= ROWS($D$5:D1769), 0) -1
            )
          ),
          0
        ))
      ),
      非表示_資格正式名称!$B$3:$C$500,
      2,
      FALSE
    ),
    ""
  ),
  ""
)</f>
        <v/>
      </c>
      <c r="E1769" s="109"/>
    </row>
    <row r="1770" spans="2:5" x14ac:dyDescent="0.4">
      <c r="B1770" s="3" t="str" cm="1">
        <f t="array" ref="B1770">IF(
  ROWS($B$5:B1770)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ROWS($B$5:B1770), 0)
    )
    &amp; IF(
      INDEX(
        '入力ｼｰﾄ①_従事者情報（様式第3号及び第4号作成用）'!$BX$4:$BX$1000,
        MATCH(TRUE, '入力ｼｰﾄ①_従事者情報（様式第3号及び第4号作成用）'!$CB$4:$CB$1000 &gt;= ROWS($B$5:B1770), 0)
      )=1,
      "",
      "-" &amp; (
        ROWS($B$5:B1770)
        - IFERROR(
          IF(
            MATCH(TRUE, '入力ｼｰﾄ①_従事者情報（様式第3号及び第4号作成用）'!$CB$4:$CB$1000 &gt;= ROWS($B$5:B1770), 0) = 1,
            0,
            INDEX(
              '入力ｼｰﾄ①_従事者情報（様式第3号及び第4号作成用）'!$CB$4:$CB$1000,
              MATCH(TRUE, '入力ｼｰﾄ①_従事者情報（様式第3号及び第4号作成用）'!$CB$4:$CB$1000 &gt;= ROWS($B$5:B1770), 0) -1
            )
          ),
          0
        )
      )
    ),
    ""
  ),
  ""
)</f>
        <v/>
      </c>
      <c r="C1770" s="9" t="str" cm="1">
        <f t="array" ref="C1770">IF(
  ROWS($C$5:C1770) &lt;= MAX('入力ｼｰﾄ①_従事者情報（様式第3号及び第4号作成用）'!$CB$4:$CB$1000),
  IF(
    ISNUMBER(MATCH(TRUE,'入力ｼｰﾄ①_従事者情報（様式第3号及び第4号作成用）'!$CB$4:$CB$1000&gt;=ROWS($C$5:C1770),0)),
    INDEX(
      (
        INDEX('入力ｼｰﾄ①_従事者情報（様式第3号及び第4号作成用）'!$C$4:$C$1000,MATCH(TRUE,'入力ｼｰﾄ①_従事者情報（様式第3号及び第4号作成用）'!$CB$4:$CB$1000&gt;=ROWS($C$5:C1770),0))
        &amp; " " &amp;
        INDEX('入力ｼｰﾄ①_従事者情報（様式第3号及び第4号作成用）'!$D$4:$D$1000,MATCH(TRUE,'入力ｼｰﾄ①_従事者情報（様式第3号及び第4号作成用）'!$CB$4:$CB$1000&gt;=ROWS($C$5:C1770),0))
      ),
      1,1
    ),
    ""
  ),
  ""
)</f>
        <v/>
      </c>
      <c r="D1770" s="9" t="str" cm="1">
        <f t="array" ref="D1770">IF(
  ROWS($D$5:D1770)&lt;=MAX('入力ｼｰﾄ①_従事者情報（様式第3号及び第4号作成用）'!$CB$4:$CB$500),
  IF(
    ISNUMBER(MATCH(TRUE,'入力ｼｰﾄ①_従事者情報（様式第3号及び第4号作成用）'!$CB$4:$CB$500&gt;=ROWS($D$5:D1770),0)),
    VLOOKUP(
      INDEX(
        '入力ｼｰﾄ①_従事者情報（様式第3号及び第4号作成用）'!$CD$4:$CEZ$500,
        MATCH(TRUE,'入力ｼｰﾄ①_従事者情報（様式第3号及び第4号作成用）'!$CB$4:$CB$500&gt;=ROWS($D$5:D1770),0),
        (ROWS($D$5:D1770)-IFERROR(
          IF(
            MATCH(TRUE, '入力ｼｰﾄ①_従事者情報（様式第3号及び第4号作成用）'!$CB$4:$CB$500 &gt;= ROWS($D$5:D1770), 0) = 1,
            0,
            INDEX(
              '入力ｼｰﾄ①_従事者情報（様式第3号及び第4号作成用）'!$CB$4:$CB$500,
              MATCH(TRUE, '入力ｼｰﾄ①_従事者情報（様式第3号及び第4号作成用）'!$CB$4:$CB$500 &gt;= ROWS($D$5:D1770), 0) -1
            )
          ),
          0
        ))
      ),
      非表示_資格正式名称!$B$3:$C$500,
      2,
      FALSE
    ),
    ""
  ),
  ""
)</f>
        <v/>
      </c>
      <c r="E1770" s="109"/>
    </row>
    <row r="1771" spans="2:5" x14ac:dyDescent="0.4">
      <c r="B1771" s="3" t="str" cm="1">
        <f t="array" ref="B1771">IF(
  ROWS($B$5:B1771)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ROWS($B$5:B1771), 0)
    )
    &amp; IF(
      INDEX(
        '入力ｼｰﾄ①_従事者情報（様式第3号及び第4号作成用）'!$BX$4:$BX$1000,
        MATCH(TRUE, '入力ｼｰﾄ①_従事者情報（様式第3号及び第4号作成用）'!$CB$4:$CB$1000 &gt;= ROWS($B$5:B1771), 0)
      )=1,
      "",
      "-" &amp; (
        ROWS($B$5:B1771)
        - IFERROR(
          IF(
            MATCH(TRUE, '入力ｼｰﾄ①_従事者情報（様式第3号及び第4号作成用）'!$CB$4:$CB$1000 &gt;= ROWS($B$5:B1771), 0) = 1,
            0,
            INDEX(
              '入力ｼｰﾄ①_従事者情報（様式第3号及び第4号作成用）'!$CB$4:$CB$1000,
              MATCH(TRUE, '入力ｼｰﾄ①_従事者情報（様式第3号及び第4号作成用）'!$CB$4:$CB$1000 &gt;= ROWS($B$5:B1771), 0) -1
            )
          ),
          0
        )
      )
    ),
    ""
  ),
  ""
)</f>
        <v/>
      </c>
      <c r="C1771" s="9" t="str" cm="1">
        <f t="array" ref="C1771">IF(
  ROWS($C$5:C1771) &lt;= MAX('入力ｼｰﾄ①_従事者情報（様式第3号及び第4号作成用）'!$CB$4:$CB$1000),
  IF(
    ISNUMBER(MATCH(TRUE,'入力ｼｰﾄ①_従事者情報（様式第3号及び第4号作成用）'!$CB$4:$CB$1000&gt;=ROWS($C$5:C1771),0)),
    INDEX(
      (
        INDEX('入力ｼｰﾄ①_従事者情報（様式第3号及び第4号作成用）'!$C$4:$C$1000,MATCH(TRUE,'入力ｼｰﾄ①_従事者情報（様式第3号及び第4号作成用）'!$CB$4:$CB$1000&gt;=ROWS($C$5:C1771),0))
        &amp; " " &amp;
        INDEX('入力ｼｰﾄ①_従事者情報（様式第3号及び第4号作成用）'!$D$4:$D$1000,MATCH(TRUE,'入力ｼｰﾄ①_従事者情報（様式第3号及び第4号作成用）'!$CB$4:$CB$1000&gt;=ROWS($C$5:C1771),0))
      ),
      1,1
    ),
    ""
  ),
  ""
)</f>
        <v/>
      </c>
      <c r="D1771" s="9" t="str" cm="1">
        <f t="array" ref="D1771">IF(
  ROWS($D$5:D1771)&lt;=MAX('入力ｼｰﾄ①_従事者情報（様式第3号及び第4号作成用）'!$CB$4:$CB$500),
  IF(
    ISNUMBER(MATCH(TRUE,'入力ｼｰﾄ①_従事者情報（様式第3号及び第4号作成用）'!$CB$4:$CB$500&gt;=ROWS($D$5:D1771),0)),
    VLOOKUP(
      INDEX(
        '入力ｼｰﾄ①_従事者情報（様式第3号及び第4号作成用）'!$CD$4:$CEZ$500,
        MATCH(TRUE,'入力ｼｰﾄ①_従事者情報（様式第3号及び第4号作成用）'!$CB$4:$CB$500&gt;=ROWS($D$5:D1771),0),
        (ROWS($D$5:D1771)-IFERROR(
          IF(
            MATCH(TRUE, '入力ｼｰﾄ①_従事者情報（様式第3号及び第4号作成用）'!$CB$4:$CB$500 &gt;= ROWS($D$5:D1771), 0) = 1,
            0,
            INDEX(
              '入力ｼｰﾄ①_従事者情報（様式第3号及び第4号作成用）'!$CB$4:$CB$500,
              MATCH(TRUE, '入力ｼｰﾄ①_従事者情報（様式第3号及び第4号作成用）'!$CB$4:$CB$500 &gt;= ROWS($D$5:D1771), 0) -1
            )
          ),
          0
        ))
      ),
      非表示_資格正式名称!$B$3:$C$500,
      2,
      FALSE
    ),
    ""
  ),
  ""
)</f>
        <v/>
      </c>
      <c r="E1771" s="109"/>
    </row>
    <row r="1772" spans="2:5" x14ac:dyDescent="0.4">
      <c r="B1772" s="3" t="str" cm="1">
        <f t="array" ref="B1772">IF(
  ROWS($B$5:B1772)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ROWS($B$5:B1772), 0)
    )
    &amp; IF(
      INDEX(
        '入力ｼｰﾄ①_従事者情報（様式第3号及び第4号作成用）'!$BX$4:$BX$1000,
        MATCH(TRUE, '入力ｼｰﾄ①_従事者情報（様式第3号及び第4号作成用）'!$CB$4:$CB$1000 &gt;= ROWS($B$5:B1772), 0)
      )=1,
      "",
      "-" &amp; (
        ROWS($B$5:B1772)
        - IFERROR(
          IF(
            MATCH(TRUE, '入力ｼｰﾄ①_従事者情報（様式第3号及び第4号作成用）'!$CB$4:$CB$1000 &gt;= ROWS($B$5:B1772), 0) = 1,
            0,
            INDEX(
              '入力ｼｰﾄ①_従事者情報（様式第3号及び第4号作成用）'!$CB$4:$CB$1000,
              MATCH(TRUE, '入力ｼｰﾄ①_従事者情報（様式第3号及び第4号作成用）'!$CB$4:$CB$1000 &gt;= ROWS($B$5:B1772), 0) -1
            )
          ),
          0
        )
      )
    ),
    ""
  ),
  ""
)</f>
        <v/>
      </c>
      <c r="C1772" s="9" t="str" cm="1">
        <f t="array" ref="C1772">IF(
  ROWS($C$5:C1772) &lt;= MAX('入力ｼｰﾄ①_従事者情報（様式第3号及び第4号作成用）'!$CB$4:$CB$1000),
  IF(
    ISNUMBER(MATCH(TRUE,'入力ｼｰﾄ①_従事者情報（様式第3号及び第4号作成用）'!$CB$4:$CB$1000&gt;=ROWS($C$5:C1772),0)),
    INDEX(
      (
        INDEX('入力ｼｰﾄ①_従事者情報（様式第3号及び第4号作成用）'!$C$4:$C$1000,MATCH(TRUE,'入力ｼｰﾄ①_従事者情報（様式第3号及び第4号作成用）'!$CB$4:$CB$1000&gt;=ROWS($C$5:C1772),0))
        &amp; " " &amp;
        INDEX('入力ｼｰﾄ①_従事者情報（様式第3号及び第4号作成用）'!$D$4:$D$1000,MATCH(TRUE,'入力ｼｰﾄ①_従事者情報（様式第3号及び第4号作成用）'!$CB$4:$CB$1000&gt;=ROWS($C$5:C1772),0))
      ),
      1,1
    ),
    ""
  ),
  ""
)</f>
        <v/>
      </c>
      <c r="D1772" s="9" t="str" cm="1">
        <f t="array" ref="D1772">IF(
  ROWS($D$5:D1772)&lt;=MAX('入力ｼｰﾄ①_従事者情報（様式第3号及び第4号作成用）'!$CB$4:$CB$500),
  IF(
    ISNUMBER(MATCH(TRUE,'入力ｼｰﾄ①_従事者情報（様式第3号及び第4号作成用）'!$CB$4:$CB$500&gt;=ROWS($D$5:D1772),0)),
    VLOOKUP(
      INDEX(
        '入力ｼｰﾄ①_従事者情報（様式第3号及び第4号作成用）'!$CD$4:$CEZ$500,
        MATCH(TRUE,'入力ｼｰﾄ①_従事者情報（様式第3号及び第4号作成用）'!$CB$4:$CB$500&gt;=ROWS($D$5:D1772),0),
        (ROWS($D$5:D1772)-IFERROR(
          IF(
            MATCH(TRUE, '入力ｼｰﾄ①_従事者情報（様式第3号及び第4号作成用）'!$CB$4:$CB$500 &gt;= ROWS($D$5:D1772), 0) = 1,
            0,
            INDEX(
              '入力ｼｰﾄ①_従事者情報（様式第3号及び第4号作成用）'!$CB$4:$CB$500,
              MATCH(TRUE, '入力ｼｰﾄ①_従事者情報（様式第3号及び第4号作成用）'!$CB$4:$CB$500 &gt;= ROWS($D$5:D1772), 0) -1
            )
          ),
          0
        ))
      ),
      非表示_資格正式名称!$B$3:$C$500,
      2,
      FALSE
    ),
    ""
  ),
  ""
)</f>
        <v/>
      </c>
      <c r="E1772" s="109"/>
    </row>
    <row r="1773" spans="2:5" x14ac:dyDescent="0.4">
      <c r="B1773" s="3" t="str" cm="1">
        <f t="array" ref="B1773">IF(
  ROWS($B$5:B1773)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ROWS($B$5:B1773), 0)
    )
    &amp; IF(
      INDEX(
        '入力ｼｰﾄ①_従事者情報（様式第3号及び第4号作成用）'!$BX$4:$BX$1000,
        MATCH(TRUE, '入力ｼｰﾄ①_従事者情報（様式第3号及び第4号作成用）'!$CB$4:$CB$1000 &gt;= ROWS($B$5:B1773), 0)
      )=1,
      "",
      "-" &amp; (
        ROWS($B$5:B1773)
        - IFERROR(
          IF(
            MATCH(TRUE, '入力ｼｰﾄ①_従事者情報（様式第3号及び第4号作成用）'!$CB$4:$CB$1000 &gt;= ROWS($B$5:B1773), 0) = 1,
            0,
            INDEX(
              '入力ｼｰﾄ①_従事者情報（様式第3号及び第4号作成用）'!$CB$4:$CB$1000,
              MATCH(TRUE, '入力ｼｰﾄ①_従事者情報（様式第3号及び第4号作成用）'!$CB$4:$CB$1000 &gt;= ROWS($B$5:B1773), 0) -1
            )
          ),
          0
        )
      )
    ),
    ""
  ),
  ""
)</f>
        <v/>
      </c>
      <c r="C1773" s="9" t="str" cm="1">
        <f t="array" ref="C1773">IF(
  ROWS($C$5:C1773) &lt;= MAX('入力ｼｰﾄ①_従事者情報（様式第3号及び第4号作成用）'!$CB$4:$CB$1000),
  IF(
    ISNUMBER(MATCH(TRUE,'入力ｼｰﾄ①_従事者情報（様式第3号及び第4号作成用）'!$CB$4:$CB$1000&gt;=ROWS($C$5:C1773),0)),
    INDEX(
      (
        INDEX('入力ｼｰﾄ①_従事者情報（様式第3号及び第4号作成用）'!$C$4:$C$1000,MATCH(TRUE,'入力ｼｰﾄ①_従事者情報（様式第3号及び第4号作成用）'!$CB$4:$CB$1000&gt;=ROWS($C$5:C1773),0))
        &amp; " " &amp;
        INDEX('入力ｼｰﾄ①_従事者情報（様式第3号及び第4号作成用）'!$D$4:$D$1000,MATCH(TRUE,'入力ｼｰﾄ①_従事者情報（様式第3号及び第4号作成用）'!$CB$4:$CB$1000&gt;=ROWS($C$5:C1773),0))
      ),
      1,1
    ),
    ""
  ),
  ""
)</f>
        <v/>
      </c>
      <c r="D1773" s="9" t="str" cm="1">
        <f t="array" ref="D1773">IF(
  ROWS($D$5:D1773)&lt;=MAX('入力ｼｰﾄ①_従事者情報（様式第3号及び第4号作成用）'!$CB$4:$CB$500),
  IF(
    ISNUMBER(MATCH(TRUE,'入力ｼｰﾄ①_従事者情報（様式第3号及び第4号作成用）'!$CB$4:$CB$500&gt;=ROWS($D$5:D1773),0)),
    VLOOKUP(
      INDEX(
        '入力ｼｰﾄ①_従事者情報（様式第3号及び第4号作成用）'!$CD$4:$CEZ$500,
        MATCH(TRUE,'入力ｼｰﾄ①_従事者情報（様式第3号及び第4号作成用）'!$CB$4:$CB$500&gt;=ROWS($D$5:D1773),0),
        (ROWS($D$5:D1773)-IFERROR(
          IF(
            MATCH(TRUE, '入力ｼｰﾄ①_従事者情報（様式第3号及び第4号作成用）'!$CB$4:$CB$500 &gt;= ROWS($D$5:D1773), 0) = 1,
            0,
            INDEX(
              '入力ｼｰﾄ①_従事者情報（様式第3号及び第4号作成用）'!$CB$4:$CB$500,
              MATCH(TRUE, '入力ｼｰﾄ①_従事者情報（様式第3号及び第4号作成用）'!$CB$4:$CB$500 &gt;= ROWS($D$5:D1773), 0) -1
            )
          ),
          0
        ))
      ),
      非表示_資格正式名称!$B$3:$C$500,
      2,
      FALSE
    ),
    ""
  ),
  ""
)</f>
        <v/>
      </c>
      <c r="E1773" s="109"/>
    </row>
    <row r="1774" spans="2:5" x14ac:dyDescent="0.4">
      <c r="B1774" s="3" t="str" cm="1">
        <f t="array" ref="B1774">IF(
  ROWS($B$5:B1774)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ROWS($B$5:B1774), 0)
    )
    &amp; IF(
      INDEX(
        '入力ｼｰﾄ①_従事者情報（様式第3号及び第4号作成用）'!$BX$4:$BX$1000,
        MATCH(TRUE, '入力ｼｰﾄ①_従事者情報（様式第3号及び第4号作成用）'!$CB$4:$CB$1000 &gt;= ROWS($B$5:B1774), 0)
      )=1,
      "",
      "-" &amp; (
        ROWS($B$5:B1774)
        - IFERROR(
          IF(
            MATCH(TRUE, '入力ｼｰﾄ①_従事者情報（様式第3号及び第4号作成用）'!$CB$4:$CB$1000 &gt;= ROWS($B$5:B1774), 0) = 1,
            0,
            INDEX(
              '入力ｼｰﾄ①_従事者情報（様式第3号及び第4号作成用）'!$CB$4:$CB$1000,
              MATCH(TRUE, '入力ｼｰﾄ①_従事者情報（様式第3号及び第4号作成用）'!$CB$4:$CB$1000 &gt;= ROWS($B$5:B1774), 0) -1
            )
          ),
          0
        )
      )
    ),
    ""
  ),
  ""
)</f>
        <v/>
      </c>
      <c r="C1774" s="9" t="str" cm="1">
        <f t="array" ref="C1774">IF(
  ROWS($C$5:C1774) &lt;= MAX('入力ｼｰﾄ①_従事者情報（様式第3号及び第4号作成用）'!$CB$4:$CB$1000),
  IF(
    ISNUMBER(MATCH(TRUE,'入力ｼｰﾄ①_従事者情報（様式第3号及び第4号作成用）'!$CB$4:$CB$1000&gt;=ROWS($C$5:C1774),0)),
    INDEX(
      (
        INDEX('入力ｼｰﾄ①_従事者情報（様式第3号及び第4号作成用）'!$C$4:$C$1000,MATCH(TRUE,'入力ｼｰﾄ①_従事者情報（様式第3号及び第4号作成用）'!$CB$4:$CB$1000&gt;=ROWS($C$5:C1774),0))
        &amp; " " &amp;
        INDEX('入力ｼｰﾄ①_従事者情報（様式第3号及び第4号作成用）'!$D$4:$D$1000,MATCH(TRUE,'入力ｼｰﾄ①_従事者情報（様式第3号及び第4号作成用）'!$CB$4:$CB$1000&gt;=ROWS($C$5:C1774),0))
      ),
      1,1
    ),
    ""
  ),
  ""
)</f>
        <v/>
      </c>
      <c r="D1774" s="9" t="str" cm="1">
        <f t="array" ref="D1774">IF(
  ROWS($D$5:D1774)&lt;=MAX('入力ｼｰﾄ①_従事者情報（様式第3号及び第4号作成用）'!$CB$4:$CB$500),
  IF(
    ISNUMBER(MATCH(TRUE,'入力ｼｰﾄ①_従事者情報（様式第3号及び第4号作成用）'!$CB$4:$CB$500&gt;=ROWS($D$5:D1774),0)),
    VLOOKUP(
      INDEX(
        '入力ｼｰﾄ①_従事者情報（様式第3号及び第4号作成用）'!$CD$4:$CEZ$500,
        MATCH(TRUE,'入力ｼｰﾄ①_従事者情報（様式第3号及び第4号作成用）'!$CB$4:$CB$500&gt;=ROWS($D$5:D1774),0),
        (ROWS($D$5:D1774)-IFERROR(
          IF(
            MATCH(TRUE, '入力ｼｰﾄ①_従事者情報（様式第3号及び第4号作成用）'!$CB$4:$CB$500 &gt;= ROWS($D$5:D1774), 0) = 1,
            0,
            INDEX(
              '入力ｼｰﾄ①_従事者情報（様式第3号及び第4号作成用）'!$CB$4:$CB$500,
              MATCH(TRUE, '入力ｼｰﾄ①_従事者情報（様式第3号及び第4号作成用）'!$CB$4:$CB$500 &gt;= ROWS($D$5:D1774), 0) -1
            )
          ),
          0
        ))
      ),
      非表示_資格正式名称!$B$3:$C$500,
      2,
      FALSE
    ),
    ""
  ),
  ""
)</f>
        <v/>
      </c>
      <c r="E1774" s="109"/>
    </row>
    <row r="1775" spans="2:5" x14ac:dyDescent="0.4">
      <c r="B1775" s="3" t="str" cm="1">
        <f t="array" ref="B1775">IF(
  ROWS($B$5:B1775)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ROWS($B$5:B1775), 0)
    )
    &amp; IF(
      INDEX(
        '入力ｼｰﾄ①_従事者情報（様式第3号及び第4号作成用）'!$BX$4:$BX$1000,
        MATCH(TRUE, '入力ｼｰﾄ①_従事者情報（様式第3号及び第4号作成用）'!$CB$4:$CB$1000 &gt;= ROWS($B$5:B1775), 0)
      )=1,
      "",
      "-" &amp; (
        ROWS($B$5:B1775)
        - IFERROR(
          IF(
            MATCH(TRUE, '入力ｼｰﾄ①_従事者情報（様式第3号及び第4号作成用）'!$CB$4:$CB$1000 &gt;= ROWS($B$5:B1775), 0) = 1,
            0,
            INDEX(
              '入力ｼｰﾄ①_従事者情報（様式第3号及び第4号作成用）'!$CB$4:$CB$1000,
              MATCH(TRUE, '入力ｼｰﾄ①_従事者情報（様式第3号及び第4号作成用）'!$CB$4:$CB$1000 &gt;= ROWS($B$5:B1775), 0) -1
            )
          ),
          0
        )
      )
    ),
    ""
  ),
  ""
)</f>
        <v/>
      </c>
      <c r="C1775" s="9" t="str" cm="1">
        <f t="array" ref="C1775">IF(
  ROWS($C$5:C1775) &lt;= MAX('入力ｼｰﾄ①_従事者情報（様式第3号及び第4号作成用）'!$CB$4:$CB$1000),
  IF(
    ISNUMBER(MATCH(TRUE,'入力ｼｰﾄ①_従事者情報（様式第3号及び第4号作成用）'!$CB$4:$CB$1000&gt;=ROWS($C$5:C1775),0)),
    INDEX(
      (
        INDEX('入力ｼｰﾄ①_従事者情報（様式第3号及び第4号作成用）'!$C$4:$C$1000,MATCH(TRUE,'入力ｼｰﾄ①_従事者情報（様式第3号及び第4号作成用）'!$CB$4:$CB$1000&gt;=ROWS($C$5:C1775),0))
        &amp; " " &amp;
        INDEX('入力ｼｰﾄ①_従事者情報（様式第3号及び第4号作成用）'!$D$4:$D$1000,MATCH(TRUE,'入力ｼｰﾄ①_従事者情報（様式第3号及び第4号作成用）'!$CB$4:$CB$1000&gt;=ROWS($C$5:C1775),0))
      ),
      1,1
    ),
    ""
  ),
  ""
)</f>
        <v/>
      </c>
      <c r="D1775" s="9" t="str" cm="1">
        <f t="array" ref="D1775">IF(
  ROWS($D$5:D1775)&lt;=MAX('入力ｼｰﾄ①_従事者情報（様式第3号及び第4号作成用）'!$CB$4:$CB$500),
  IF(
    ISNUMBER(MATCH(TRUE,'入力ｼｰﾄ①_従事者情報（様式第3号及び第4号作成用）'!$CB$4:$CB$500&gt;=ROWS($D$5:D1775),0)),
    VLOOKUP(
      INDEX(
        '入力ｼｰﾄ①_従事者情報（様式第3号及び第4号作成用）'!$CD$4:$CEZ$500,
        MATCH(TRUE,'入力ｼｰﾄ①_従事者情報（様式第3号及び第4号作成用）'!$CB$4:$CB$500&gt;=ROWS($D$5:D1775),0),
        (ROWS($D$5:D1775)-IFERROR(
          IF(
            MATCH(TRUE, '入力ｼｰﾄ①_従事者情報（様式第3号及び第4号作成用）'!$CB$4:$CB$500 &gt;= ROWS($D$5:D1775), 0) = 1,
            0,
            INDEX(
              '入力ｼｰﾄ①_従事者情報（様式第3号及び第4号作成用）'!$CB$4:$CB$500,
              MATCH(TRUE, '入力ｼｰﾄ①_従事者情報（様式第3号及び第4号作成用）'!$CB$4:$CB$500 &gt;= ROWS($D$5:D1775), 0) -1
            )
          ),
          0
        ))
      ),
      非表示_資格正式名称!$B$3:$C$500,
      2,
      FALSE
    ),
    ""
  ),
  ""
)</f>
        <v/>
      </c>
      <c r="E1775" s="109"/>
    </row>
    <row r="1776" spans="2:5" x14ac:dyDescent="0.4">
      <c r="B1776" s="3" t="str" cm="1">
        <f t="array" ref="B1776">IF(
  ROWS($B$5:B1776)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ROWS($B$5:B1776), 0)
    )
    &amp; IF(
      INDEX(
        '入力ｼｰﾄ①_従事者情報（様式第3号及び第4号作成用）'!$BX$4:$BX$1000,
        MATCH(TRUE, '入力ｼｰﾄ①_従事者情報（様式第3号及び第4号作成用）'!$CB$4:$CB$1000 &gt;= ROWS($B$5:B1776), 0)
      )=1,
      "",
      "-" &amp; (
        ROWS($B$5:B1776)
        - IFERROR(
          IF(
            MATCH(TRUE, '入力ｼｰﾄ①_従事者情報（様式第3号及び第4号作成用）'!$CB$4:$CB$1000 &gt;= ROWS($B$5:B1776), 0) = 1,
            0,
            INDEX(
              '入力ｼｰﾄ①_従事者情報（様式第3号及び第4号作成用）'!$CB$4:$CB$1000,
              MATCH(TRUE, '入力ｼｰﾄ①_従事者情報（様式第3号及び第4号作成用）'!$CB$4:$CB$1000 &gt;= ROWS($B$5:B1776), 0) -1
            )
          ),
          0
        )
      )
    ),
    ""
  ),
  ""
)</f>
        <v/>
      </c>
      <c r="C1776" s="9" t="str" cm="1">
        <f t="array" ref="C1776">IF(
  ROWS($C$5:C1776) &lt;= MAX('入力ｼｰﾄ①_従事者情報（様式第3号及び第4号作成用）'!$CB$4:$CB$1000),
  IF(
    ISNUMBER(MATCH(TRUE,'入力ｼｰﾄ①_従事者情報（様式第3号及び第4号作成用）'!$CB$4:$CB$1000&gt;=ROWS($C$5:C1776),0)),
    INDEX(
      (
        INDEX('入力ｼｰﾄ①_従事者情報（様式第3号及び第4号作成用）'!$C$4:$C$1000,MATCH(TRUE,'入力ｼｰﾄ①_従事者情報（様式第3号及び第4号作成用）'!$CB$4:$CB$1000&gt;=ROWS($C$5:C1776),0))
        &amp; " " &amp;
        INDEX('入力ｼｰﾄ①_従事者情報（様式第3号及び第4号作成用）'!$D$4:$D$1000,MATCH(TRUE,'入力ｼｰﾄ①_従事者情報（様式第3号及び第4号作成用）'!$CB$4:$CB$1000&gt;=ROWS($C$5:C1776),0))
      ),
      1,1
    ),
    ""
  ),
  ""
)</f>
        <v/>
      </c>
      <c r="D1776" s="9" t="str" cm="1">
        <f t="array" ref="D1776">IF(
  ROWS($D$5:D1776)&lt;=MAX('入力ｼｰﾄ①_従事者情報（様式第3号及び第4号作成用）'!$CB$4:$CB$500),
  IF(
    ISNUMBER(MATCH(TRUE,'入力ｼｰﾄ①_従事者情報（様式第3号及び第4号作成用）'!$CB$4:$CB$500&gt;=ROWS($D$5:D1776),0)),
    VLOOKUP(
      INDEX(
        '入力ｼｰﾄ①_従事者情報（様式第3号及び第4号作成用）'!$CD$4:$CEZ$500,
        MATCH(TRUE,'入力ｼｰﾄ①_従事者情報（様式第3号及び第4号作成用）'!$CB$4:$CB$500&gt;=ROWS($D$5:D1776),0),
        (ROWS($D$5:D1776)-IFERROR(
          IF(
            MATCH(TRUE, '入力ｼｰﾄ①_従事者情報（様式第3号及び第4号作成用）'!$CB$4:$CB$500 &gt;= ROWS($D$5:D1776), 0) = 1,
            0,
            INDEX(
              '入力ｼｰﾄ①_従事者情報（様式第3号及び第4号作成用）'!$CB$4:$CB$500,
              MATCH(TRUE, '入力ｼｰﾄ①_従事者情報（様式第3号及び第4号作成用）'!$CB$4:$CB$500 &gt;= ROWS($D$5:D1776), 0) -1
            )
          ),
          0
        ))
      ),
      非表示_資格正式名称!$B$3:$C$500,
      2,
      FALSE
    ),
    ""
  ),
  ""
)</f>
        <v/>
      </c>
      <c r="E1776" s="109"/>
    </row>
    <row r="1777" spans="2:5" x14ac:dyDescent="0.4">
      <c r="B1777" s="3" t="str" cm="1">
        <f t="array" ref="B1777">IF(
  ROWS($B$5:B1777)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ROWS($B$5:B1777), 0)
    )
    &amp; IF(
      INDEX(
        '入力ｼｰﾄ①_従事者情報（様式第3号及び第4号作成用）'!$BX$4:$BX$1000,
        MATCH(TRUE, '入力ｼｰﾄ①_従事者情報（様式第3号及び第4号作成用）'!$CB$4:$CB$1000 &gt;= ROWS($B$5:B1777), 0)
      )=1,
      "",
      "-" &amp; (
        ROWS($B$5:B1777)
        - IFERROR(
          IF(
            MATCH(TRUE, '入力ｼｰﾄ①_従事者情報（様式第3号及び第4号作成用）'!$CB$4:$CB$1000 &gt;= ROWS($B$5:B1777), 0) = 1,
            0,
            INDEX(
              '入力ｼｰﾄ①_従事者情報（様式第3号及び第4号作成用）'!$CB$4:$CB$1000,
              MATCH(TRUE, '入力ｼｰﾄ①_従事者情報（様式第3号及び第4号作成用）'!$CB$4:$CB$1000 &gt;= ROWS($B$5:B1777), 0) -1
            )
          ),
          0
        )
      )
    ),
    ""
  ),
  ""
)</f>
        <v/>
      </c>
      <c r="C1777" s="9" t="str" cm="1">
        <f t="array" ref="C1777">IF(
  ROWS($C$5:C1777) &lt;= MAX('入力ｼｰﾄ①_従事者情報（様式第3号及び第4号作成用）'!$CB$4:$CB$1000),
  IF(
    ISNUMBER(MATCH(TRUE,'入力ｼｰﾄ①_従事者情報（様式第3号及び第4号作成用）'!$CB$4:$CB$1000&gt;=ROWS($C$5:C1777),0)),
    INDEX(
      (
        INDEX('入力ｼｰﾄ①_従事者情報（様式第3号及び第4号作成用）'!$C$4:$C$1000,MATCH(TRUE,'入力ｼｰﾄ①_従事者情報（様式第3号及び第4号作成用）'!$CB$4:$CB$1000&gt;=ROWS($C$5:C1777),0))
        &amp; " " &amp;
        INDEX('入力ｼｰﾄ①_従事者情報（様式第3号及び第4号作成用）'!$D$4:$D$1000,MATCH(TRUE,'入力ｼｰﾄ①_従事者情報（様式第3号及び第4号作成用）'!$CB$4:$CB$1000&gt;=ROWS($C$5:C1777),0))
      ),
      1,1
    ),
    ""
  ),
  ""
)</f>
        <v/>
      </c>
      <c r="D1777" s="9" t="str" cm="1">
        <f t="array" ref="D1777">IF(
  ROWS($D$5:D1777)&lt;=MAX('入力ｼｰﾄ①_従事者情報（様式第3号及び第4号作成用）'!$CB$4:$CB$500),
  IF(
    ISNUMBER(MATCH(TRUE,'入力ｼｰﾄ①_従事者情報（様式第3号及び第4号作成用）'!$CB$4:$CB$500&gt;=ROWS($D$5:D1777),0)),
    VLOOKUP(
      INDEX(
        '入力ｼｰﾄ①_従事者情報（様式第3号及び第4号作成用）'!$CD$4:$CEZ$500,
        MATCH(TRUE,'入力ｼｰﾄ①_従事者情報（様式第3号及び第4号作成用）'!$CB$4:$CB$500&gt;=ROWS($D$5:D1777),0),
        (ROWS($D$5:D1777)-IFERROR(
          IF(
            MATCH(TRUE, '入力ｼｰﾄ①_従事者情報（様式第3号及び第4号作成用）'!$CB$4:$CB$500 &gt;= ROWS($D$5:D1777), 0) = 1,
            0,
            INDEX(
              '入力ｼｰﾄ①_従事者情報（様式第3号及び第4号作成用）'!$CB$4:$CB$500,
              MATCH(TRUE, '入力ｼｰﾄ①_従事者情報（様式第3号及び第4号作成用）'!$CB$4:$CB$500 &gt;= ROWS($D$5:D1777), 0) -1
            )
          ),
          0
        ))
      ),
      非表示_資格正式名称!$B$3:$C$500,
      2,
      FALSE
    ),
    ""
  ),
  ""
)</f>
        <v/>
      </c>
      <c r="E1777" s="109"/>
    </row>
    <row r="1778" spans="2:5" x14ac:dyDescent="0.4">
      <c r="B1778" s="3" t="str" cm="1">
        <f t="array" ref="B1778">IF(
  ROWS($B$5:B1778)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ROWS($B$5:B1778), 0)
    )
    &amp; IF(
      INDEX(
        '入力ｼｰﾄ①_従事者情報（様式第3号及び第4号作成用）'!$BX$4:$BX$1000,
        MATCH(TRUE, '入力ｼｰﾄ①_従事者情報（様式第3号及び第4号作成用）'!$CB$4:$CB$1000 &gt;= ROWS($B$5:B1778), 0)
      )=1,
      "",
      "-" &amp; (
        ROWS($B$5:B1778)
        - IFERROR(
          IF(
            MATCH(TRUE, '入力ｼｰﾄ①_従事者情報（様式第3号及び第4号作成用）'!$CB$4:$CB$1000 &gt;= ROWS($B$5:B1778), 0) = 1,
            0,
            INDEX(
              '入力ｼｰﾄ①_従事者情報（様式第3号及び第4号作成用）'!$CB$4:$CB$1000,
              MATCH(TRUE, '入力ｼｰﾄ①_従事者情報（様式第3号及び第4号作成用）'!$CB$4:$CB$1000 &gt;= ROWS($B$5:B1778), 0) -1
            )
          ),
          0
        )
      )
    ),
    ""
  ),
  ""
)</f>
        <v/>
      </c>
      <c r="C1778" s="9" t="str" cm="1">
        <f t="array" ref="C1778">IF(
  ROWS($C$5:C1778) &lt;= MAX('入力ｼｰﾄ①_従事者情報（様式第3号及び第4号作成用）'!$CB$4:$CB$1000),
  IF(
    ISNUMBER(MATCH(TRUE,'入力ｼｰﾄ①_従事者情報（様式第3号及び第4号作成用）'!$CB$4:$CB$1000&gt;=ROWS($C$5:C1778),0)),
    INDEX(
      (
        INDEX('入力ｼｰﾄ①_従事者情報（様式第3号及び第4号作成用）'!$C$4:$C$1000,MATCH(TRUE,'入力ｼｰﾄ①_従事者情報（様式第3号及び第4号作成用）'!$CB$4:$CB$1000&gt;=ROWS($C$5:C1778),0))
        &amp; " " &amp;
        INDEX('入力ｼｰﾄ①_従事者情報（様式第3号及び第4号作成用）'!$D$4:$D$1000,MATCH(TRUE,'入力ｼｰﾄ①_従事者情報（様式第3号及び第4号作成用）'!$CB$4:$CB$1000&gt;=ROWS($C$5:C1778),0))
      ),
      1,1
    ),
    ""
  ),
  ""
)</f>
        <v/>
      </c>
      <c r="D1778" s="9" t="str" cm="1">
        <f t="array" ref="D1778">IF(
  ROWS($D$5:D1778)&lt;=MAX('入力ｼｰﾄ①_従事者情報（様式第3号及び第4号作成用）'!$CB$4:$CB$500),
  IF(
    ISNUMBER(MATCH(TRUE,'入力ｼｰﾄ①_従事者情報（様式第3号及び第4号作成用）'!$CB$4:$CB$500&gt;=ROWS($D$5:D1778),0)),
    VLOOKUP(
      INDEX(
        '入力ｼｰﾄ①_従事者情報（様式第3号及び第4号作成用）'!$CD$4:$CEZ$500,
        MATCH(TRUE,'入力ｼｰﾄ①_従事者情報（様式第3号及び第4号作成用）'!$CB$4:$CB$500&gt;=ROWS($D$5:D1778),0),
        (ROWS($D$5:D1778)-IFERROR(
          IF(
            MATCH(TRUE, '入力ｼｰﾄ①_従事者情報（様式第3号及び第4号作成用）'!$CB$4:$CB$500 &gt;= ROWS($D$5:D1778), 0) = 1,
            0,
            INDEX(
              '入力ｼｰﾄ①_従事者情報（様式第3号及び第4号作成用）'!$CB$4:$CB$500,
              MATCH(TRUE, '入力ｼｰﾄ①_従事者情報（様式第3号及び第4号作成用）'!$CB$4:$CB$500 &gt;= ROWS($D$5:D1778), 0) -1
            )
          ),
          0
        ))
      ),
      非表示_資格正式名称!$B$3:$C$500,
      2,
      FALSE
    ),
    ""
  ),
  ""
)</f>
        <v/>
      </c>
      <c r="E1778" s="109"/>
    </row>
    <row r="1779" spans="2:5" x14ac:dyDescent="0.4">
      <c r="B1779" s="3" t="str" cm="1">
        <f t="array" ref="B1779">IF(
  ROWS($B$5:B1779)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ROWS($B$5:B1779), 0)
    )
    &amp; IF(
      INDEX(
        '入力ｼｰﾄ①_従事者情報（様式第3号及び第4号作成用）'!$BX$4:$BX$1000,
        MATCH(TRUE, '入力ｼｰﾄ①_従事者情報（様式第3号及び第4号作成用）'!$CB$4:$CB$1000 &gt;= ROWS($B$5:B1779), 0)
      )=1,
      "",
      "-" &amp; (
        ROWS($B$5:B1779)
        - IFERROR(
          IF(
            MATCH(TRUE, '入力ｼｰﾄ①_従事者情報（様式第3号及び第4号作成用）'!$CB$4:$CB$1000 &gt;= ROWS($B$5:B1779), 0) = 1,
            0,
            INDEX(
              '入力ｼｰﾄ①_従事者情報（様式第3号及び第4号作成用）'!$CB$4:$CB$1000,
              MATCH(TRUE, '入力ｼｰﾄ①_従事者情報（様式第3号及び第4号作成用）'!$CB$4:$CB$1000 &gt;= ROWS($B$5:B1779), 0) -1
            )
          ),
          0
        )
      )
    ),
    ""
  ),
  ""
)</f>
        <v/>
      </c>
      <c r="C1779" s="9" t="str" cm="1">
        <f t="array" ref="C1779">IF(
  ROWS($C$5:C1779) &lt;= MAX('入力ｼｰﾄ①_従事者情報（様式第3号及び第4号作成用）'!$CB$4:$CB$1000),
  IF(
    ISNUMBER(MATCH(TRUE,'入力ｼｰﾄ①_従事者情報（様式第3号及び第4号作成用）'!$CB$4:$CB$1000&gt;=ROWS($C$5:C1779),0)),
    INDEX(
      (
        INDEX('入力ｼｰﾄ①_従事者情報（様式第3号及び第4号作成用）'!$C$4:$C$1000,MATCH(TRUE,'入力ｼｰﾄ①_従事者情報（様式第3号及び第4号作成用）'!$CB$4:$CB$1000&gt;=ROWS($C$5:C1779),0))
        &amp; " " &amp;
        INDEX('入力ｼｰﾄ①_従事者情報（様式第3号及び第4号作成用）'!$D$4:$D$1000,MATCH(TRUE,'入力ｼｰﾄ①_従事者情報（様式第3号及び第4号作成用）'!$CB$4:$CB$1000&gt;=ROWS($C$5:C1779),0))
      ),
      1,1
    ),
    ""
  ),
  ""
)</f>
        <v/>
      </c>
      <c r="D1779" s="9" t="str" cm="1">
        <f t="array" ref="D1779">IF(
  ROWS($D$5:D1779)&lt;=MAX('入力ｼｰﾄ①_従事者情報（様式第3号及び第4号作成用）'!$CB$4:$CB$500),
  IF(
    ISNUMBER(MATCH(TRUE,'入力ｼｰﾄ①_従事者情報（様式第3号及び第4号作成用）'!$CB$4:$CB$500&gt;=ROWS($D$5:D1779),0)),
    VLOOKUP(
      INDEX(
        '入力ｼｰﾄ①_従事者情報（様式第3号及び第4号作成用）'!$CD$4:$CEZ$500,
        MATCH(TRUE,'入力ｼｰﾄ①_従事者情報（様式第3号及び第4号作成用）'!$CB$4:$CB$500&gt;=ROWS($D$5:D1779),0),
        (ROWS($D$5:D1779)-IFERROR(
          IF(
            MATCH(TRUE, '入力ｼｰﾄ①_従事者情報（様式第3号及び第4号作成用）'!$CB$4:$CB$500 &gt;= ROWS($D$5:D1779), 0) = 1,
            0,
            INDEX(
              '入力ｼｰﾄ①_従事者情報（様式第3号及び第4号作成用）'!$CB$4:$CB$500,
              MATCH(TRUE, '入力ｼｰﾄ①_従事者情報（様式第3号及び第4号作成用）'!$CB$4:$CB$500 &gt;= ROWS($D$5:D1779), 0) -1
            )
          ),
          0
        ))
      ),
      非表示_資格正式名称!$B$3:$C$500,
      2,
      FALSE
    ),
    ""
  ),
  ""
)</f>
        <v/>
      </c>
      <c r="E1779" s="109"/>
    </row>
    <row r="1780" spans="2:5" x14ac:dyDescent="0.4">
      <c r="B1780" s="3" t="str" cm="1">
        <f t="array" ref="B1780">IF(
  ROWS($B$5:B1780)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ROWS($B$5:B1780), 0)
    )
    &amp; IF(
      INDEX(
        '入力ｼｰﾄ①_従事者情報（様式第3号及び第4号作成用）'!$BX$4:$BX$1000,
        MATCH(TRUE, '入力ｼｰﾄ①_従事者情報（様式第3号及び第4号作成用）'!$CB$4:$CB$1000 &gt;= ROWS($B$5:B1780), 0)
      )=1,
      "",
      "-" &amp; (
        ROWS($B$5:B1780)
        - IFERROR(
          IF(
            MATCH(TRUE, '入力ｼｰﾄ①_従事者情報（様式第3号及び第4号作成用）'!$CB$4:$CB$1000 &gt;= ROWS($B$5:B1780), 0) = 1,
            0,
            INDEX(
              '入力ｼｰﾄ①_従事者情報（様式第3号及び第4号作成用）'!$CB$4:$CB$1000,
              MATCH(TRUE, '入力ｼｰﾄ①_従事者情報（様式第3号及び第4号作成用）'!$CB$4:$CB$1000 &gt;= ROWS($B$5:B1780), 0) -1
            )
          ),
          0
        )
      )
    ),
    ""
  ),
  ""
)</f>
        <v/>
      </c>
      <c r="C1780" s="9" t="str" cm="1">
        <f t="array" ref="C1780">IF(
  ROWS($C$5:C1780) &lt;= MAX('入力ｼｰﾄ①_従事者情報（様式第3号及び第4号作成用）'!$CB$4:$CB$1000),
  IF(
    ISNUMBER(MATCH(TRUE,'入力ｼｰﾄ①_従事者情報（様式第3号及び第4号作成用）'!$CB$4:$CB$1000&gt;=ROWS($C$5:C1780),0)),
    INDEX(
      (
        INDEX('入力ｼｰﾄ①_従事者情報（様式第3号及び第4号作成用）'!$C$4:$C$1000,MATCH(TRUE,'入力ｼｰﾄ①_従事者情報（様式第3号及び第4号作成用）'!$CB$4:$CB$1000&gt;=ROWS($C$5:C1780),0))
        &amp; " " &amp;
        INDEX('入力ｼｰﾄ①_従事者情報（様式第3号及び第4号作成用）'!$D$4:$D$1000,MATCH(TRUE,'入力ｼｰﾄ①_従事者情報（様式第3号及び第4号作成用）'!$CB$4:$CB$1000&gt;=ROWS($C$5:C1780),0))
      ),
      1,1
    ),
    ""
  ),
  ""
)</f>
        <v/>
      </c>
      <c r="D1780" s="9" t="str" cm="1">
        <f t="array" ref="D1780">IF(
  ROWS($D$5:D1780)&lt;=MAX('入力ｼｰﾄ①_従事者情報（様式第3号及び第4号作成用）'!$CB$4:$CB$500),
  IF(
    ISNUMBER(MATCH(TRUE,'入力ｼｰﾄ①_従事者情報（様式第3号及び第4号作成用）'!$CB$4:$CB$500&gt;=ROWS($D$5:D1780),0)),
    VLOOKUP(
      INDEX(
        '入力ｼｰﾄ①_従事者情報（様式第3号及び第4号作成用）'!$CD$4:$CEZ$500,
        MATCH(TRUE,'入力ｼｰﾄ①_従事者情報（様式第3号及び第4号作成用）'!$CB$4:$CB$500&gt;=ROWS($D$5:D1780),0),
        (ROWS($D$5:D1780)-IFERROR(
          IF(
            MATCH(TRUE, '入力ｼｰﾄ①_従事者情報（様式第3号及び第4号作成用）'!$CB$4:$CB$500 &gt;= ROWS($D$5:D1780), 0) = 1,
            0,
            INDEX(
              '入力ｼｰﾄ①_従事者情報（様式第3号及び第4号作成用）'!$CB$4:$CB$500,
              MATCH(TRUE, '入力ｼｰﾄ①_従事者情報（様式第3号及び第4号作成用）'!$CB$4:$CB$500 &gt;= ROWS($D$5:D1780), 0) -1
            )
          ),
          0
        ))
      ),
      非表示_資格正式名称!$B$3:$C$500,
      2,
      FALSE
    ),
    ""
  ),
  ""
)</f>
        <v/>
      </c>
      <c r="E1780" s="109"/>
    </row>
    <row r="1781" spans="2:5" x14ac:dyDescent="0.4">
      <c r="B1781" s="3" t="str" cm="1">
        <f t="array" ref="B1781">IF(
  ROWS($B$5:B1781)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ROWS($B$5:B1781), 0)
    )
    &amp; IF(
      INDEX(
        '入力ｼｰﾄ①_従事者情報（様式第3号及び第4号作成用）'!$BX$4:$BX$1000,
        MATCH(TRUE, '入力ｼｰﾄ①_従事者情報（様式第3号及び第4号作成用）'!$CB$4:$CB$1000 &gt;= ROWS($B$5:B1781), 0)
      )=1,
      "",
      "-" &amp; (
        ROWS($B$5:B1781)
        - IFERROR(
          IF(
            MATCH(TRUE, '入力ｼｰﾄ①_従事者情報（様式第3号及び第4号作成用）'!$CB$4:$CB$1000 &gt;= ROWS($B$5:B1781), 0) = 1,
            0,
            INDEX(
              '入力ｼｰﾄ①_従事者情報（様式第3号及び第4号作成用）'!$CB$4:$CB$1000,
              MATCH(TRUE, '入力ｼｰﾄ①_従事者情報（様式第3号及び第4号作成用）'!$CB$4:$CB$1000 &gt;= ROWS($B$5:B1781), 0) -1
            )
          ),
          0
        )
      )
    ),
    ""
  ),
  ""
)</f>
        <v/>
      </c>
      <c r="C1781" s="9" t="str" cm="1">
        <f t="array" ref="C1781">IF(
  ROWS($C$5:C1781) &lt;= MAX('入力ｼｰﾄ①_従事者情報（様式第3号及び第4号作成用）'!$CB$4:$CB$1000),
  IF(
    ISNUMBER(MATCH(TRUE,'入力ｼｰﾄ①_従事者情報（様式第3号及び第4号作成用）'!$CB$4:$CB$1000&gt;=ROWS($C$5:C1781),0)),
    INDEX(
      (
        INDEX('入力ｼｰﾄ①_従事者情報（様式第3号及び第4号作成用）'!$C$4:$C$1000,MATCH(TRUE,'入力ｼｰﾄ①_従事者情報（様式第3号及び第4号作成用）'!$CB$4:$CB$1000&gt;=ROWS($C$5:C1781),0))
        &amp; " " &amp;
        INDEX('入力ｼｰﾄ①_従事者情報（様式第3号及び第4号作成用）'!$D$4:$D$1000,MATCH(TRUE,'入力ｼｰﾄ①_従事者情報（様式第3号及び第4号作成用）'!$CB$4:$CB$1000&gt;=ROWS($C$5:C1781),0))
      ),
      1,1
    ),
    ""
  ),
  ""
)</f>
        <v/>
      </c>
      <c r="D1781" s="9" t="str" cm="1">
        <f t="array" ref="D1781">IF(
  ROWS($D$5:D1781)&lt;=MAX('入力ｼｰﾄ①_従事者情報（様式第3号及び第4号作成用）'!$CB$4:$CB$500),
  IF(
    ISNUMBER(MATCH(TRUE,'入力ｼｰﾄ①_従事者情報（様式第3号及び第4号作成用）'!$CB$4:$CB$500&gt;=ROWS($D$5:D1781),0)),
    VLOOKUP(
      INDEX(
        '入力ｼｰﾄ①_従事者情報（様式第3号及び第4号作成用）'!$CD$4:$CEZ$500,
        MATCH(TRUE,'入力ｼｰﾄ①_従事者情報（様式第3号及び第4号作成用）'!$CB$4:$CB$500&gt;=ROWS($D$5:D1781),0),
        (ROWS($D$5:D1781)-IFERROR(
          IF(
            MATCH(TRUE, '入力ｼｰﾄ①_従事者情報（様式第3号及び第4号作成用）'!$CB$4:$CB$500 &gt;= ROWS($D$5:D1781), 0) = 1,
            0,
            INDEX(
              '入力ｼｰﾄ①_従事者情報（様式第3号及び第4号作成用）'!$CB$4:$CB$500,
              MATCH(TRUE, '入力ｼｰﾄ①_従事者情報（様式第3号及び第4号作成用）'!$CB$4:$CB$500 &gt;= ROWS($D$5:D1781), 0) -1
            )
          ),
          0
        ))
      ),
      非表示_資格正式名称!$B$3:$C$500,
      2,
      FALSE
    ),
    ""
  ),
  ""
)</f>
        <v/>
      </c>
      <c r="E1781" s="109"/>
    </row>
    <row r="1782" spans="2:5" x14ac:dyDescent="0.4">
      <c r="B1782" s="3" t="str" cm="1">
        <f t="array" ref="B1782">IF(
  ROWS($B$5:B1782)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ROWS($B$5:B1782), 0)
    )
    &amp; IF(
      INDEX(
        '入力ｼｰﾄ①_従事者情報（様式第3号及び第4号作成用）'!$BX$4:$BX$1000,
        MATCH(TRUE, '入力ｼｰﾄ①_従事者情報（様式第3号及び第4号作成用）'!$CB$4:$CB$1000 &gt;= ROWS($B$5:B1782), 0)
      )=1,
      "",
      "-" &amp; (
        ROWS($B$5:B1782)
        - IFERROR(
          IF(
            MATCH(TRUE, '入力ｼｰﾄ①_従事者情報（様式第3号及び第4号作成用）'!$CB$4:$CB$1000 &gt;= ROWS($B$5:B1782), 0) = 1,
            0,
            INDEX(
              '入力ｼｰﾄ①_従事者情報（様式第3号及び第4号作成用）'!$CB$4:$CB$1000,
              MATCH(TRUE, '入力ｼｰﾄ①_従事者情報（様式第3号及び第4号作成用）'!$CB$4:$CB$1000 &gt;= ROWS($B$5:B1782), 0) -1
            )
          ),
          0
        )
      )
    ),
    ""
  ),
  ""
)</f>
        <v/>
      </c>
      <c r="C1782" s="9" t="str" cm="1">
        <f t="array" ref="C1782">IF(
  ROWS($C$5:C1782) &lt;= MAX('入力ｼｰﾄ①_従事者情報（様式第3号及び第4号作成用）'!$CB$4:$CB$1000),
  IF(
    ISNUMBER(MATCH(TRUE,'入力ｼｰﾄ①_従事者情報（様式第3号及び第4号作成用）'!$CB$4:$CB$1000&gt;=ROWS($C$5:C1782),0)),
    INDEX(
      (
        INDEX('入力ｼｰﾄ①_従事者情報（様式第3号及び第4号作成用）'!$C$4:$C$1000,MATCH(TRUE,'入力ｼｰﾄ①_従事者情報（様式第3号及び第4号作成用）'!$CB$4:$CB$1000&gt;=ROWS($C$5:C1782),0))
        &amp; " " &amp;
        INDEX('入力ｼｰﾄ①_従事者情報（様式第3号及び第4号作成用）'!$D$4:$D$1000,MATCH(TRUE,'入力ｼｰﾄ①_従事者情報（様式第3号及び第4号作成用）'!$CB$4:$CB$1000&gt;=ROWS($C$5:C1782),0))
      ),
      1,1
    ),
    ""
  ),
  ""
)</f>
        <v/>
      </c>
      <c r="D1782" s="9" t="str" cm="1">
        <f t="array" ref="D1782">IF(
  ROWS($D$5:D1782)&lt;=MAX('入力ｼｰﾄ①_従事者情報（様式第3号及び第4号作成用）'!$CB$4:$CB$500),
  IF(
    ISNUMBER(MATCH(TRUE,'入力ｼｰﾄ①_従事者情報（様式第3号及び第4号作成用）'!$CB$4:$CB$500&gt;=ROWS($D$5:D1782),0)),
    VLOOKUP(
      INDEX(
        '入力ｼｰﾄ①_従事者情報（様式第3号及び第4号作成用）'!$CD$4:$CEZ$500,
        MATCH(TRUE,'入力ｼｰﾄ①_従事者情報（様式第3号及び第4号作成用）'!$CB$4:$CB$500&gt;=ROWS($D$5:D1782),0),
        (ROWS($D$5:D1782)-IFERROR(
          IF(
            MATCH(TRUE, '入力ｼｰﾄ①_従事者情報（様式第3号及び第4号作成用）'!$CB$4:$CB$500 &gt;= ROWS($D$5:D1782), 0) = 1,
            0,
            INDEX(
              '入力ｼｰﾄ①_従事者情報（様式第3号及び第4号作成用）'!$CB$4:$CB$500,
              MATCH(TRUE, '入力ｼｰﾄ①_従事者情報（様式第3号及び第4号作成用）'!$CB$4:$CB$500 &gt;= ROWS($D$5:D1782), 0) -1
            )
          ),
          0
        ))
      ),
      非表示_資格正式名称!$B$3:$C$500,
      2,
      FALSE
    ),
    ""
  ),
  ""
)</f>
        <v/>
      </c>
      <c r="E1782" s="109"/>
    </row>
    <row r="1783" spans="2:5" x14ac:dyDescent="0.4">
      <c r="B1783" s="3" t="str" cm="1">
        <f t="array" ref="B1783">IF(
  ROWS($B$5:B1783)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ROWS($B$5:B1783), 0)
    )
    &amp; IF(
      INDEX(
        '入力ｼｰﾄ①_従事者情報（様式第3号及び第4号作成用）'!$BX$4:$BX$1000,
        MATCH(TRUE, '入力ｼｰﾄ①_従事者情報（様式第3号及び第4号作成用）'!$CB$4:$CB$1000 &gt;= ROWS($B$5:B1783), 0)
      )=1,
      "",
      "-" &amp; (
        ROWS($B$5:B1783)
        - IFERROR(
          IF(
            MATCH(TRUE, '入力ｼｰﾄ①_従事者情報（様式第3号及び第4号作成用）'!$CB$4:$CB$1000 &gt;= ROWS($B$5:B1783), 0) = 1,
            0,
            INDEX(
              '入力ｼｰﾄ①_従事者情報（様式第3号及び第4号作成用）'!$CB$4:$CB$1000,
              MATCH(TRUE, '入力ｼｰﾄ①_従事者情報（様式第3号及び第4号作成用）'!$CB$4:$CB$1000 &gt;= ROWS($B$5:B1783), 0) -1
            )
          ),
          0
        )
      )
    ),
    ""
  ),
  ""
)</f>
        <v/>
      </c>
      <c r="C1783" s="9" t="str" cm="1">
        <f t="array" ref="C1783">IF(
  ROWS($C$5:C1783) &lt;= MAX('入力ｼｰﾄ①_従事者情報（様式第3号及び第4号作成用）'!$CB$4:$CB$1000),
  IF(
    ISNUMBER(MATCH(TRUE,'入力ｼｰﾄ①_従事者情報（様式第3号及び第4号作成用）'!$CB$4:$CB$1000&gt;=ROWS($C$5:C1783),0)),
    INDEX(
      (
        INDEX('入力ｼｰﾄ①_従事者情報（様式第3号及び第4号作成用）'!$C$4:$C$1000,MATCH(TRUE,'入力ｼｰﾄ①_従事者情報（様式第3号及び第4号作成用）'!$CB$4:$CB$1000&gt;=ROWS($C$5:C1783),0))
        &amp; " " &amp;
        INDEX('入力ｼｰﾄ①_従事者情報（様式第3号及び第4号作成用）'!$D$4:$D$1000,MATCH(TRUE,'入力ｼｰﾄ①_従事者情報（様式第3号及び第4号作成用）'!$CB$4:$CB$1000&gt;=ROWS($C$5:C1783),0))
      ),
      1,1
    ),
    ""
  ),
  ""
)</f>
        <v/>
      </c>
      <c r="D1783" s="9" t="str" cm="1">
        <f t="array" ref="D1783">IF(
  ROWS($D$5:D1783)&lt;=MAX('入力ｼｰﾄ①_従事者情報（様式第3号及び第4号作成用）'!$CB$4:$CB$500),
  IF(
    ISNUMBER(MATCH(TRUE,'入力ｼｰﾄ①_従事者情報（様式第3号及び第4号作成用）'!$CB$4:$CB$500&gt;=ROWS($D$5:D1783),0)),
    VLOOKUP(
      INDEX(
        '入力ｼｰﾄ①_従事者情報（様式第3号及び第4号作成用）'!$CD$4:$CEZ$500,
        MATCH(TRUE,'入力ｼｰﾄ①_従事者情報（様式第3号及び第4号作成用）'!$CB$4:$CB$500&gt;=ROWS($D$5:D1783),0),
        (ROWS($D$5:D1783)-IFERROR(
          IF(
            MATCH(TRUE, '入力ｼｰﾄ①_従事者情報（様式第3号及び第4号作成用）'!$CB$4:$CB$500 &gt;= ROWS($D$5:D1783), 0) = 1,
            0,
            INDEX(
              '入力ｼｰﾄ①_従事者情報（様式第3号及び第4号作成用）'!$CB$4:$CB$500,
              MATCH(TRUE, '入力ｼｰﾄ①_従事者情報（様式第3号及び第4号作成用）'!$CB$4:$CB$500 &gt;= ROWS($D$5:D1783), 0) -1
            )
          ),
          0
        ))
      ),
      非表示_資格正式名称!$B$3:$C$500,
      2,
      FALSE
    ),
    ""
  ),
  ""
)</f>
        <v/>
      </c>
      <c r="E1783" s="109"/>
    </row>
    <row r="1784" spans="2:5" x14ac:dyDescent="0.4">
      <c r="B1784" s="3" t="str" cm="1">
        <f t="array" ref="B1784">IF(
  ROWS($B$5:B1784)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ROWS($B$5:B1784), 0)
    )
    &amp; IF(
      INDEX(
        '入力ｼｰﾄ①_従事者情報（様式第3号及び第4号作成用）'!$BX$4:$BX$1000,
        MATCH(TRUE, '入力ｼｰﾄ①_従事者情報（様式第3号及び第4号作成用）'!$CB$4:$CB$1000 &gt;= ROWS($B$5:B1784), 0)
      )=1,
      "",
      "-" &amp; (
        ROWS($B$5:B1784)
        - IFERROR(
          IF(
            MATCH(TRUE, '入力ｼｰﾄ①_従事者情報（様式第3号及び第4号作成用）'!$CB$4:$CB$1000 &gt;= ROWS($B$5:B1784), 0) = 1,
            0,
            INDEX(
              '入力ｼｰﾄ①_従事者情報（様式第3号及び第4号作成用）'!$CB$4:$CB$1000,
              MATCH(TRUE, '入力ｼｰﾄ①_従事者情報（様式第3号及び第4号作成用）'!$CB$4:$CB$1000 &gt;= ROWS($B$5:B1784), 0) -1
            )
          ),
          0
        )
      )
    ),
    ""
  ),
  ""
)</f>
        <v/>
      </c>
      <c r="C1784" s="9" t="str" cm="1">
        <f t="array" ref="C1784">IF(
  ROWS($C$5:C1784) &lt;= MAX('入力ｼｰﾄ①_従事者情報（様式第3号及び第4号作成用）'!$CB$4:$CB$1000),
  IF(
    ISNUMBER(MATCH(TRUE,'入力ｼｰﾄ①_従事者情報（様式第3号及び第4号作成用）'!$CB$4:$CB$1000&gt;=ROWS($C$5:C1784),0)),
    INDEX(
      (
        INDEX('入力ｼｰﾄ①_従事者情報（様式第3号及び第4号作成用）'!$C$4:$C$1000,MATCH(TRUE,'入力ｼｰﾄ①_従事者情報（様式第3号及び第4号作成用）'!$CB$4:$CB$1000&gt;=ROWS($C$5:C1784),0))
        &amp; " " &amp;
        INDEX('入力ｼｰﾄ①_従事者情報（様式第3号及び第4号作成用）'!$D$4:$D$1000,MATCH(TRUE,'入力ｼｰﾄ①_従事者情報（様式第3号及び第4号作成用）'!$CB$4:$CB$1000&gt;=ROWS($C$5:C1784),0))
      ),
      1,1
    ),
    ""
  ),
  ""
)</f>
        <v/>
      </c>
      <c r="D1784" s="9" t="str" cm="1">
        <f t="array" ref="D1784">IF(
  ROWS($D$5:D1784)&lt;=MAX('入力ｼｰﾄ①_従事者情報（様式第3号及び第4号作成用）'!$CB$4:$CB$500),
  IF(
    ISNUMBER(MATCH(TRUE,'入力ｼｰﾄ①_従事者情報（様式第3号及び第4号作成用）'!$CB$4:$CB$500&gt;=ROWS($D$5:D1784),0)),
    VLOOKUP(
      INDEX(
        '入力ｼｰﾄ①_従事者情報（様式第3号及び第4号作成用）'!$CD$4:$CEZ$500,
        MATCH(TRUE,'入力ｼｰﾄ①_従事者情報（様式第3号及び第4号作成用）'!$CB$4:$CB$500&gt;=ROWS($D$5:D1784),0),
        (ROWS($D$5:D1784)-IFERROR(
          IF(
            MATCH(TRUE, '入力ｼｰﾄ①_従事者情報（様式第3号及び第4号作成用）'!$CB$4:$CB$500 &gt;= ROWS($D$5:D1784), 0) = 1,
            0,
            INDEX(
              '入力ｼｰﾄ①_従事者情報（様式第3号及び第4号作成用）'!$CB$4:$CB$500,
              MATCH(TRUE, '入力ｼｰﾄ①_従事者情報（様式第3号及び第4号作成用）'!$CB$4:$CB$500 &gt;= ROWS($D$5:D1784), 0) -1
            )
          ),
          0
        ))
      ),
      非表示_資格正式名称!$B$3:$C$500,
      2,
      FALSE
    ),
    ""
  ),
  ""
)</f>
        <v/>
      </c>
      <c r="E1784" s="109"/>
    </row>
    <row r="1785" spans="2:5" x14ac:dyDescent="0.4">
      <c r="B1785" s="3" t="str" cm="1">
        <f t="array" ref="B1785">IF(
  ROWS($B$5:B1785)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ROWS($B$5:B1785), 0)
    )
    &amp; IF(
      INDEX(
        '入力ｼｰﾄ①_従事者情報（様式第3号及び第4号作成用）'!$BX$4:$BX$1000,
        MATCH(TRUE, '入力ｼｰﾄ①_従事者情報（様式第3号及び第4号作成用）'!$CB$4:$CB$1000 &gt;= ROWS($B$5:B1785), 0)
      )=1,
      "",
      "-" &amp; (
        ROWS($B$5:B1785)
        - IFERROR(
          IF(
            MATCH(TRUE, '入力ｼｰﾄ①_従事者情報（様式第3号及び第4号作成用）'!$CB$4:$CB$1000 &gt;= ROWS($B$5:B1785), 0) = 1,
            0,
            INDEX(
              '入力ｼｰﾄ①_従事者情報（様式第3号及び第4号作成用）'!$CB$4:$CB$1000,
              MATCH(TRUE, '入力ｼｰﾄ①_従事者情報（様式第3号及び第4号作成用）'!$CB$4:$CB$1000 &gt;= ROWS($B$5:B1785), 0) -1
            )
          ),
          0
        )
      )
    ),
    ""
  ),
  ""
)</f>
        <v/>
      </c>
      <c r="C1785" s="9" t="str" cm="1">
        <f t="array" ref="C1785">IF(
  ROWS($C$5:C1785) &lt;= MAX('入力ｼｰﾄ①_従事者情報（様式第3号及び第4号作成用）'!$CB$4:$CB$1000),
  IF(
    ISNUMBER(MATCH(TRUE,'入力ｼｰﾄ①_従事者情報（様式第3号及び第4号作成用）'!$CB$4:$CB$1000&gt;=ROWS($C$5:C1785),0)),
    INDEX(
      (
        INDEX('入力ｼｰﾄ①_従事者情報（様式第3号及び第4号作成用）'!$C$4:$C$1000,MATCH(TRUE,'入力ｼｰﾄ①_従事者情報（様式第3号及び第4号作成用）'!$CB$4:$CB$1000&gt;=ROWS($C$5:C1785),0))
        &amp; " " &amp;
        INDEX('入力ｼｰﾄ①_従事者情報（様式第3号及び第4号作成用）'!$D$4:$D$1000,MATCH(TRUE,'入力ｼｰﾄ①_従事者情報（様式第3号及び第4号作成用）'!$CB$4:$CB$1000&gt;=ROWS($C$5:C1785),0))
      ),
      1,1
    ),
    ""
  ),
  ""
)</f>
        <v/>
      </c>
      <c r="D1785" s="9" t="str" cm="1">
        <f t="array" ref="D1785">IF(
  ROWS($D$5:D1785)&lt;=MAX('入力ｼｰﾄ①_従事者情報（様式第3号及び第4号作成用）'!$CB$4:$CB$500),
  IF(
    ISNUMBER(MATCH(TRUE,'入力ｼｰﾄ①_従事者情報（様式第3号及び第4号作成用）'!$CB$4:$CB$500&gt;=ROWS($D$5:D1785),0)),
    VLOOKUP(
      INDEX(
        '入力ｼｰﾄ①_従事者情報（様式第3号及び第4号作成用）'!$CD$4:$CEZ$500,
        MATCH(TRUE,'入力ｼｰﾄ①_従事者情報（様式第3号及び第4号作成用）'!$CB$4:$CB$500&gt;=ROWS($D$5:D1785),0),
        (ROWS($D$5:D1785)-IFERROR(
          IF(
            MATCH(TRUE, '入力ｼｰﾄ①_従事者情報（様式第3号及び第4号作成用）'!$CB$4:$CB$500 &gt;= ROWS($D$5:D1785), 0) = 1,
            0,
            INDEX(
              '入力ｼｰﾄ①_従事者情報（様式第3号及び第4号作成用）'!$CB$4:$CB$500,
              MATCH(TRUE, '入力ｼｰﾄ①_従事者情報（様式第3号及び第4号作成用）'!$CB$4:$CB$500 &gt;= ROWS($D$5:D1785), 0) -1
            )
          ),
          0
        ))
      ),
      非表示_資格正式名称!$B$3:$C$500,
      2,
      FALSE
    ),
    ""
  ),
  ""
)</f>
        <v/>
      </c>
      <c r="E1785" s="109"/>
    </row>
    <row r="1786" spans="2:5" x14ac:dyDescent="0.4">
      <c r="B1786" s="3" t="str" cm="1">
        <f t="array" ref="B1786">IF(
  ROWS($B$5:B1786)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ROWS($B$5:B1786), 0)
    )
    &amp; IF(
      INDEX(
        '入力ｼｰﾄ①_従事者情報（様式第3号及び第4号作成用）'!$BX$4:$BX$1000,
        MATCH(TRUE, '入力ｼｰﾄ①_従事者情報（様式第3号及び第4号作成用）'!$CB$4:$CB$1000 &gt;= ROWS($B$5:B1786), 0)
      )=1,
      "",
      "-" &amp; (
        ROWS($B$5:B1786)
        - IFERROR(
          IF(
            MATCH(TRUE, '入力ｼｰﾄ①_従事者情報（様式第3号及び第4号作成用）'!$CB$4:$CB$1000 &gt;= ROWS($B$5:B1786), 0) = 1,
            0,
            INDEX(
              '入力ｼｰﾄ①_従事者情報（様式第3号及び第4号作成用）'!$CB$4:$CB$1000,
              MATCH(TRUE, '入力ｼｰﾄ①_従事者情報（様式第3号及び第4号作成用）'!$CB$4:$CB$1000 &gt;= ROWS($B$5:B1786), 0) -1
            )
          ),
          0
        )
      )
    ),
    ""
  ),
  ""
)</f>
        <v/>
      </c>
      <c r="C1786" s="9" t="str" cm="1">
        <f t="array" ref="C1786">IF(
  ROWS($C$5:C1786) &lt;= MAX('入力ｼｰﾄ①_従事者情報（様式第3号及び第4号作成用）'!$CB$4:$CB$1000),
  IF(
    ISNUMBER(MATCH(TRUE,'入力ｼｰﾄ①_従事者情報（様式第3号及び第4号作成用）'!$CB$4:$CB$1000&gt;=ROWS($C$5:C1786),0)),
    INDEX(
      (
        INDEX('入力ｼｰﾄ①_従事者情報（様式第3号及び第4号作成用）'!$C$4:$C$1000,MATCH(TRUE,'入力ｼｰﾄ①_従事者情報（様式第3号及び第4号作成用）'!$CB$4:$CB$1000&gt;=ROWS($C$5:C1786),0))
        &amp; " " &amp;
        INDEX('入力ｼｰﾄ①_従事者情報（様式第3号及び第4号作成用）'!$D$4:$D$1000,MATCH(TRUE,'入力ｼｰﾄ①_従事者情報（様式第3号及び第4号作成用）'!$CB$4:$CB$1000&gt;=ROWS($C$5:C1786),0))
      ),
      1,1
    ),
    ""
  ),
  ""
)</f>
        <v/>
      </c>
      <c r="D1786" s="9" t="str" cm="1">
        <f t="array" ref="D1786">IF(
  ROWS($D$5:D1786)&lt;=MAX('入力ｼｰﾄ①_従事者情報（様式第3号及び第4号作成用）'!$CB$4:$CB$500),
  IF(
    ISNUMBER(MATCH(TRUE,'入力ｼｰﾄ①_従事者情報（様式第3号及び第4号作成用）'!$CB$4:$CB$500&gt;=ROWS($D$5:D1786),0)),
    VLOOKUP(
      INDEX(
        '入力ｼｰﾄ①_従事者情報（様式第3号及び第4号作成用）'!$CD$4:$CEZ$500,
        MATCH(TRUE,'入力ｼｰﾄ①_従事者情報（様式第3号及び第4号作成用）'!$CB$4:$CB$500&gt;=ROWS($D$5:D1786),0),
        (ROWS($D$5:D1786)-IFERROR(
          IF(
            MATCH(TRUE, '入力ｼｰﾄ①_従事者情報（様式第3号及び第4号作成用）'!$CB$4:$CB$500 &gt;= ROWS($D$5:D1786), 0) = 1,
            0,
            INDEX(
              '入力ｼｰﾄ①_従事者情報（様式第3号及び第4号作成用）'!$CB$4:$CB$500,
              MATCH(TRUE, '入力ｼｰﾄ①_従事者情報（様式第3号及び第4号作成用）'!$CB$4:$CB$500 &gt;= ROWS($D$5:D1786), 0) -1
            )
          ),
          0
        ))
      ),
      非表示_資格正式名称!$B$3:$C$500,
      2,
      FALSE
    ),
    ""
  ),
  ""
)</f>
        <v/>
      </c>
      <c r="E1786" s="109"/>
    </row>
    <row r="1787" spans="2:5" x14ac:dyDescent="0.4">
      <c r="B1787" s="3" t="str" cm="1">
        <f t="array" ref="B1787">IF(
  ROWS($B$5:B1787)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ROWS($B$5:B1787), 0)
    )
    &amp; IF(
      INDEX(
        '入力ｼｰﾄ①_従事者情報（様式第3号及び第4号作成用）'!$BX$4:$BX$1000,
        MATCH(TRUE, '入力ｼｰﾄ①_従事者情報（様式第3号及び第4号作成用）'!$CB$4:$CB$1000 &gt;= ROWS($B$5:B1787), 0)
      )=1,
      "",
      "-" &amp; (
        ROWS($B$5:B1787)
        - IFERROR(
          IF(
            MATCH(TRUE, '入力ｼｰﾄ①_従事者情報（様式第3号及び第4号作成用）'!$CB$4:$CB$1000 &gt;= ROWS($B$5:B1787), 0) = 1,
            0,
            INDEX(
              '入力ｼｰﾄ①_従事者情報（様式第3号及び第4号作成用）'!$CB$4:$CB$1000,
              MATCH(TRUE, '入力ｼｰﾄ①_従事者情報（様式第3号及び第4号作成用）'!$CB$4:$CB$1000 &gt;= ROWS($B$5:B1787), 0) -1
            )
          ),
          0
        )
      )
    ),
    ""
  ),
  ""
)</f>
        <v/>
      </c>
      <c r="C1787" s="9" t="str" cm="1">
        <f t="array" ref="C1787">IF(
  ROWS($C$5:C1787) &lt;= MAX('入力ｼｰﾄ①_従事者情報（様式第3号及び第4号作成用）'!$CB$4:$CB$1000),
  IF(
    ISNUMBER(MATCH(TRUE,'入力ｼｰﾄ①_従事者情報（様式第3号及び第4号作成用）'!$CB$4:$CB$1000&gt;=ROWS($C$5:C1787),0)),
    INDEX(
      (
        INDEX('入力ｼｰﾄ①_従事者情報（様式第3号及び第4号作成用）'!$C$4:$C$1000,MATCH(TRUE,'入力ｼｰﾄ①_従事者情報（様式第3号及び第4号作成用）'!$CB$4:$CB$1000&gt;=ROWS($C$5:C1787),0))
        &amp; " " &amp;
        INDEX('入力ｼｰﾄ①_従事者情報（様式第3号及び第4号作成用）'!$D$4:$D$1000,MATCH(TRUE,'入力ｼｰﾄ①_従事者情報（様式第3号及び第4号作成用）'!$CB$4:$CB$1000&gt;=ROWS($C$5:C1787),0))
      ),
      1,1
    ),
    ""
  ),
  ""
)</f>
        <v/>
      </c>
      <c r="D1787" s="9" t="str" cm="1">
        <f t="array" ref="D1787">IF(
  ROWS($D$5:D1787)&lt;=MAX('入力ｼｰﾄ①_従事者情報（様式第3号及び第4号作成用）'!$CB$4:$CB$500),
  IF(
    ISNUMBER(MATCH(TRUE,'入力ｼｰﾄ①_従事者情報（様式第3号及び第4号作成用）'!$CB$4:$CB$500&gt;=ROWS($D$5:D1787),0)),
    VLOOKUP(
      INDEX(
        '入力ｼｰﾄ①_従事者情報（様式第3号及び第4号作成用）'!$CD$4:$CEZ$500,
        MATCH(TRUE,'入力ｼｰﾄ①_従事者情報（様式第3号及び第4号作成用）'!$CB$4:$CB$500&gt;=ROWS($D$5:D1787),0),
        (ROWS($D$5:D1787)-IFERROR(
          IF(
            MATCH(TRUE, '入力ｼｰﾄ①_従事者情報（様式第3号及び第4号作成用）'!$CB$4:$CB$500 &gt;= ROWS($D$5:D1787), 0) = 1,
            0,
            INDEX(
              '入力ｼｰﾄ①_従事者情報（様式第3号及び第4号作成用）'!$CB$4:$CB$500,
              MATCH(TRUE, '入力ｼｰﾄ①_従事者情報（様式第3号及び第4号作成用）'!$CB$4:$CB$500 &gt;= ROWS($D$5:D1787), 0) -1
            )
          ),
          0
        ))
      ),
      非表示_資格正式名称!$B$3:$C$500,
      2,
      FALSE
    ),
    ""
  ),
  ""
)</f>
        <v/>
      </c>
      <c r="E1787" s="109"/>
    </row>
    <row r="1788" spans="2:5" x14ac:dyDescent="0.4">
      <c r="B1788" s="3" t="str" cm="1">
        <f t="array" ref="B1788">IF(
  ROWS($B$5:B1788)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ROWS($B$5:B1788), 0)
    )
    &amp; IF(
      INDEX(
        '入力ｼｰﾄ①_従事者情報（様式第3号及び第4号作成用）'!$BX$4:$BX$1000,
        MATCH(TRUE, '入力ｼｰﾄ①_従事者情報（様式第3号及び第4号作成用）'!$CB$4:$CB$1000 &gt;= ROWS($B$5:B1788), 0)
      )=1,
      "",
      "-" &amp; (
        ROWS($B$5:B1788)
        - IFERROR(
          IF(
            MATCH(TRUE, '入力ｼｰﾄ①_従事者情報（様式第3号及び第4号作成用）'!$CB$4:$CB$1000 &gt;= ROWS($B$5:B1788), 0) = 1,
            0,
            INDEX(
              '入力ｼｰﾄ①_従事者情報（様式第3号及び第4号作成用）'!$CB$4:$CB$1000,
              MATCH(TRUE, '入力ｼｰﾄ①_従事者情報（様式第3号及び第4号作成用）'!$CB$4:$CB$1000 &gt;= ROWS($B$5:B1788), 0) -1
            )
          ),
          0
        )
      )
    ),
    ""
  ),
  ""
)</f>
        <v/>
      </c>
      <c r="C1788" s="9" t="str" cm="1">
        <f t="array" ref="C1788">IF(
  ROWS($C$5:C1788) &lt;= MAX('入力ｼｰﾄ①_従事者情報（様式第3号及び第4号作成用）'!$CB$4:$CB$1000),
  IF(
    ISNUMBER(MATCH(TRUE,'入力ｼｰﾄ①_従事者情報（様式第3号及び第4号作成用）'!$CB$4:$CB$1000&gt;=ROWS($C$5:C1788),0)),
    INDEX(
      (
        INDEX('入力ｼｰﾄ①_従事者情報（様式第3号及び第4号作成用）'!$C$4:$C$1000,MATCH(TRUE,'入力ｼｰﾄ①_従事者情報（様式第3号及び第4号作成用）'!$CB$4:$CB$1000&gt;=ROWS($C$5:C1788),0))
        &amp; " " &amp;
        INDEX('入力ｼｰﾄ①_従事者情報（様式第3号及び第4号作成用）'!$D$4:$D$1000,MATCH(TRUE,'入力ｼｰﾄ①_従事者情報（様式第3号及び第4号作成用）'!$CB$4:$CB$1000&gt;=ROWS($C$5:C1788),0))
      ),
      1,1
    ),
    ""
  ),
  ""
)</f>
        <v/>
      </c>
      <c r="D1788" s="9" t="str" cm="1">
        <f t="array" ref="D1788">IF(
  ROWS($D$5:D1788)&lt;=MAX('入力ｼｰﾄ①_従事者情報（様式第3号及び第4号作成用）'!$CB$4:$CB$500),
  IF(
    ISNUMBER(MATCH(TRUE,'入力ｼｰﾄ①_従事者情報（様式第3号及び第4号作成用）'!$CB$4:$CB$500&gt;=ROWS($D$5:D1788),0)),
    VLOOKUP(
      INDEX(
        '入力ｼｰﾄ①_従事者情報（様式第3号及び第4号作成用）'!$CD$4:$CEZ$500,
        MATCH(TRUE,'入力ｼｰﾄ①_従事者情報（様式第3号及び第4号作成用）'!$CB$4:$CB$500&gt;=ROWS($D$5:D1788),0),
        (ROWS($D$5:D1788)-IFERROR(
          IF(
            MATCH(TRUE, '入力ｼｰﾄ①_従事者情報（様式第3号及び第4号作成用）'!$CB$4:$CB$500 &gt;= ROWS($D$5:D1788), 0) = 1,
            0,
            INDEX(
              '入力ｼｰﾄ①_従事者情報（様式第3号及び第4号作成用）'!$CB$4:$CB$500,
              MATCH(TRUE, '入力ｼｰﾄ①_従事者情報（様式第3号及び第4号作成用）'!$CB$4:$CB$500 &gt;= ROWS($D$5:D1788), 0) -1
            )
          ),
          0
        ))
      ),
      非表示_資格正式名称!$B$3:$C$500,
      2,
      FALSE
    ),
    ""
  ),
  ""
)</f>
        <v/>
      </c>
      <c r="E1788" s="109"/>
    </row>
    <row r="1789" spans="2:5" x14ac:dyDescent="0.4">
      <c r="B1789" s="3" t="str" cm="1">
        <f t="array" ref="B1789">IF(
  ROWS($B$5:B1789)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ROWS($B$5:B1789), 0)
    )
    &amp; IF(
      INDEX(
        '入力ｼｰﾄ①_従事者情報（様式第3号及び第4号作成用）'!$BX$4:$BX$1000,
        MATCH(TRUE, '入力ｼｰﾄ①_従事者情報（様式第3号及び第4号作成用）'!$CB$4:$CB$1000 &gt;= ROWS($B$5:B1789), 0)
      )=1,
      "",
      "-" &amp; (
        ROWS($B$5:B1789)
        - IFERROR(
          IF(
            MATCH(TRUE, '入力ｼｰﾄ①_従事者情報（様式第3号及び第4号作成用）'!$CB$4:$CB$1000 &gt;= ROWS($B$5:B1789), 0) = 1,
            0,
            INDEX(
              '入力ｼｰﾄ①_従事者情報（様式第3号及び第4号作成用）'!$CB$4:$CB$1000,
              MATCH(TRUE, '入力ｼｰﾄ①_従事者情報（様式第3号及び第4号作成用）'!$CB$4:$CB$1000 &gt;= ROWS($B$5:B1789), 0) -1
            )
          ),
          0
        )
      )
    ),
    ""
  ),
  ""
)</f>
        <v/>
      </c>
      <c r="C1789" s="9" t="str" cm="1">
        <f t="array" ref="C1789">IF(
  ROWS($C$5:C1789) &lt;= MAX('入力ｼｰﾄ①_従事者情報（様式第3号及び第4号作成用）'!$CB$4:$CB$1000),
  IF(
    ISNUMBER(MATCH(TRUE,'入力ｼｰﾄ①_従事者情報（様式第3号及び第4号作成用）'!$CB$4:$CB$1000&gt;=ROWS($C$5:C1789),0)),
    INDEX(
      (
        INDEX('入力ｼｰﾄ①_従事者情報（様式第3号及び第4号作成用）'!$C$4:$C$1000,MATCH(TRUE,'入力ｼｰﾄ①_従事者情報（様式第3号及び第4号作成用）'!$CB$4:$CB$1000&gt;=ROWS($C$5:C1789),0))
        &amp; " " &amp;
        INDEX('入力ｼｰﾄ①_従事者情報（様式第3号及び第4号作成用）'!$D$4:$D$1000,MATCH(TRUE,'入力ｼｰﾄ①_従事者情報（様式第3号及び第4号作成用）'!$CB$4:$CB$1000&gt;=ROWS($C$5:C1789),0))
      ),
      1,1
    ),
    ""
  ),
  ""
)</f>
        <v/>
      </c>
      <c r="D1789" s="9" t="str" cm="1">
        <f t="array" ref="D1789">IF(
  ROWS($D$5:D1789)&lt;=MAX('入力ｼｰﾄ①_従事者情報（様式第3号及び第4号作成用）'!$CB$4:$CB$500),
  IF(
    ISNUMBER(MATCH(TRUE,'入力ｼｰﾄ①_従事者情報（様式第3号及び第4号作成用）'!$CB$4:$CB$500&gt;=ROWS($D$5:D1789),0)),
    VLOOKUP(
      INDEX(
        '入力ｼｰﾄ①_従事者情報（様式第3号及び第4号作成用）'!$CD$4:$CEZ$500,
        MATCH(TRUE,'入力ｼｰﾄ①_従事者情報（様式第3号及び第4号作成用）'!$CB$4:$CB$500&gt;=ROWS($D$5:D1789),0),
        (ROWS($D$5:D1789)-IFERROR(
          IF(
            MATCH(TRUE, '入力ｼｰﾄ①_従事者情報（様式第3号及び第4号作成用）'!$CB$4:$CB$500 &gt;= ROWS($D$5:D1789), 0) = 1,
            0,
            INDEX(
              '入力ｼｰﾄ①_従事者情報（様式第3号及び第4号作成用）'!$CB$4:$CB$500,
              MATCH(TRUE, '入力ｼｰﾄ①_従事者情報（様式第3号及び第4号作成用）'!$CB$4:$CB$500 &gt;= ROWS($D$5:D1789), 0) -1
            )
          ),
          0
        ))
      ),
      非表示_資格正式名称!$B$3:$C$500,
      2,
      FALSE
    ),
    ""
  ),
  ""
)</f>
        <v/>
      </c>
      <c r="E1789" s="109"/>
    </row>
    <row r="1790" spans="2:5" x14ac:dyDescent="0.4">
      <c r="B1790" s="3" t="str" cm="1">
        <f t="array" ref="B1790">IF(
  ROWS($B$5:B1790)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ROWS($B$5:B1790), 0)
    )
    &amp; IF(
      INDEX(
        '入力ｼｰﾄ①_従事者情報（様式第3号及び第4号作成用）'!$BX$4:$BX$1000,
        MATCH(TRUE, '入力ｼｰﾄ①_従事者情報（様式第3号及び第4号作成用）'!$CB$4:$CB$1000 &gt;= ROWS($B$5:B1790), 0)
      )=1,
      "",
      "-" &amp; (
        ROWS($B$5:B1790)
        - IFERROR(
          IF(
            MATCH(TRUE, '入力ｼｰﾄ①_従事者情報（様式第3号及び第4号作成用）'!$CB$4:$CB$1000 &gt;= ROWS($B$5:B1790), 0) = 1,
            0,
            INDEX(
              '入力ｼｰﾄ①_従事者情報（様式第3号及び第4号作成用）'!$CB$4:$CB$1000,
              MATCH(TRUE, '入力ｼｰﾄ①_従事者情報（様式第3号及び第4号作成用）'!$CB$4:$CB$1000 &gt;= ROWS($B$5:B1790), 0) -1
            )
          ),
          0
        )
      )
    ),
    ""
  ),
  ""
)</f>
        <v/>
      </c>
      <c r="C1790" s="9" t="str" cm="1">
        <f t="array" ref="C1790">IF(
  ROWS($C$5:C1790) &lt;= MAX('入力ｼｰﾄ①_従事者情報（様式第3号及び第4号作成用）'!$CB$4:$CB$1000),
  IF(
    ISNUMBER(MATCH(TRUE,'入力ｼｰﾄ①_従事者情報（様式第3号及び第4号作成用）'!$CB$4:$CB$1000&gt;=ROWS($C$5:C1790),0)),
    INDEX(
      (
        INDEX('入力ｼｰﾄ①_従事者情報（様式第3号及び第4号作成用）'!$C$4:$C$1000,MATCH(TRUE,'入力ｼｰﾄ①_従事者情報（様式第3号及び第4号作成用）'!$CB$4:$CB$1000&gt;=ROWS($C$5:C1790),0))
        &amp; " " &amp;
        INDEX('入力ｼｰﾄ①_従事者情報（様式第3号及び第4号作成用）'!$D$4:$D$1000,MATCH(TRUE,'入力ｼｰﾄ①_従事者情報（様式第3号及び第4号作成用）'!$CB$4:$CB$1000&gt;=ROWS($C$5:C1790),0))
      ),
      1,1
    ),
    ""
  ),
  ""
)</f>
        <v/>
      </c>
      <c r="D1790" s="9" t="str" cm="1">
        <f t="array" ref="D1790">IF(
  ROWS($D$5:D1790)&lt;=MAX('入力ｼｰﾄ①_従事者情報（様式第3号及び第4号作成用）'!$CB$4:$CB$500),
  IF(
    ISNUMBER(MATCH(TRUE,'入力ｼｰﾄ①_従事者情報（様式第3号及び第4号作成用）'!$CB$4:$CB$500&gt;=ROWS($D$5:D1790),0)),
    VLOOKUP(
      INDEX(
        '入力ｼｰﾄ①_従事者情報（様式第3号及び第4号作成用）'!$CD$4:$CEZ$500,
        MATCH(TRUE,'入力ｼｰﾄ①_従事者情報（様式第3号及び第4号作成用）'!$CB$4:$CB$500&gt;=ROWS($D$5:D1790),0),
        (ROWS($D$5:D1790)-IFERROR(
          IF(
            MATCH(TRUE, '入力ｼｰﾄ①_従事者情報（様式第3号及び第4号作成用）'!$CB$4:$CB$500 &gt;= ROWS($D$5:D1790), 0) = 1,
            0,
            INDEX(
              '入力ｼｰﾄ①_従事者情報（様式第3号及び第4号作成用）'!$CB$4:$CB$500,
              MATCH(TRUE, '入力ｼｰﾄ①_従事者情報（様式第3号及び第4号作成用）'!$CB$4:$CB$500 &gt;= ROWS($D$5:D1790), 0) -1
            )
          ),
          0
        ))
      ),
      非表示_資格正式名称!$B$3:$C$500,
      2,
      FALSE
    ),
    ""
  ),
  ""
)</f>
        <v/>
      </c>
      <c r="E1790" s="109"/>
    </row>
    <row r="1791" spans="2:5" x14ac:dyDescent="0.4">
      <c r="B1791" s="3" t="str" cm="1">
        <f t="array" ref="B1791">IF(
  ROWS($B$5:B1791)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ROWS($B$5:B1791), 0)
    )
    &amp; IF(
      INDEX(
        '入力ｼｰﾄ①_従事者情報（様式第3号及び第4号作成用）'!$BX$4:$BX$1000,
        MATCH(TRUE, '入力ｼｰﾄ①_従事者情報（様式第3号及び第4号作成用）'!$CB$4:$CB$1000 &gt;= ROWS($B$5:B1791), 0)
      )=1,
      "",
      "-" &amp; (
        ROWS($B$5:B1791)
        - IFERROR(
          IF(
            MATCH(TRUE, '入力ｼｰﾄ①_従事者情報（様式第3号及び第4号作成用）'!$CB$4:$CB$1000 &gt;= ROWS($B$5:B1791), 0) = 1,
            0,
            INDEX(
              '入力ｼｰﾄ①_従事者情報（様式第3号及び第4号作成用）'!$CB$4:$CB$1000,
              MATCH(TRUE, '入力ｼｰﾄ①_従事者情報（様式第3号及び第4号作成用）'!$CB$4:$CB$1000 &gt;= ROWS($B$5:B1791), 0) -1
            )
          ),
          0
        )
      )
    ),
    ""
  ),
  ""
)</f>
        <v/>
      </c>
      <c r="C1791" s="9" t="str" cm="1">
        <f t="array" ref="C1791">IF(
  ROWS($C$5:C1791) &lt;= MAX('入力ｼｰﾄ①_従事者情報（様式第3号及び第4号作成用）'!$CB$4:$CB$1000),
  IF(
    ISNUMBER(MATCH(TRUE,'入力ｼｰﾄ①_従事者情報（様式第3号及び第4号作成用）'!$CB$4:$CB$1000&gt;=ROWS($C$5:C1791),0)),
    INDEX(
      (
        INDEX('入力ｼｰﾄ①_従事者情報（様式第3号及び第4号作成用）'!$C$4:$C$1000,MATCH(TRUE,'入力ｼｰﾄ①_従事者情報（様式第3号及び第4号作成用）'!$CB$4:$CB$1000&gt;=ROWS($C$5:C1791),0))
        &amp; " " &amp;
        INDEX('入力ｼｰﾄ①_従事者情報（様式第3号及び第4号作成用）'!$D$4:$D$1000,MATCH(TRUE,'入力ｼｰﾄ①_従事者情報（様式第3号及び第4号作成用）'!$CB$4:$CB$1000&gt;=ROWS($C$5:C1791),0))
      ),
      1,1
    ),
    ""
  ),
  ""
)</f>
        <v/>
      </c>
      <c r="D1791" s="9" t="str" cm="1">
        <f t="array" ref="D1791">IF(
  ROWS($D$5:D1791)&lt;=MAX('入力ｼｰﾄ①_従事者情報（様式第3号及び第4号作成用）'!$CB$4:$CB$500),
  IF(
    ISNUMBER(MATCH(TRUE,'入力ｼｰﾄ①_従事者情報（様式第3号及び第4号作成用）'!$CB$4:$CB$500&gt;=ROWS($D$5:D1791),0)),
    VLOOKUP(
      INDEX(
        '入力ｼｰﾄ①_従事者情報（様式第3号及び第4号作成用）'!$CD$4:$CEZ$500,
        MATCH(TRUE,'入力ｼｰﾄ①_従事者情報（様式第3号及び第4号作成用）'!$CB$4:$CB$500&gt;=ROWS($D$5:D1791),0),
        (ROWS($D$5:D1791)-IFERROR(
          IF(
            MATCH(TRUE, '入力ｼｰﾄ①_従事者情報（様式第3号及び第4号作成用）'!$CB$4:$CB$500 &gt;= ROWS($D$5:D1791), 0) = 1,
            0,
            INDEX(
              '入力ｼｰﾄ①_従事者情報（様式第3号及び第4号作成用）'!$CB$4:$CB$500,
              MATCH(TRUE, '入力ｼｰﾄ①_従事者情報（様式第3号及び第4号作成用）'!$CB$4:$CB$500 &gt;= ROWS($D$5:D1791), 0) -1
            )
          ),
          0
        ))
      ),
      非表示_資格正式名称!$B$3:$C$500,
      2,
      FALSE
    ),
    ""
  ),
  ""
)</f>
        <v/>
      </c>
      <c r="E1791" s="109"/>
    </row>
    <row r="1792" spans="2:5" x14ac:dyDescent="0.4">
      <c r="B1792" s="3" t="str" cm="1">
        <f t="array" ref="B1792">IF(
  ROWS($B$5:B1792)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ROWS($B$5:B1792), 0)
    )
    &amp; IF(
      INDEX(
        '入力ｼｰﾄ①_従事者情報（様式第3号及び第4号作成用）'!$BX$4:$BX$1000,
        MATCH(TRUE, '入力ｼｰﾄ①_従事者情報（様式第3号及び第4号作成用）'!$CB$4:$CB$1000 &gt;= ROWS($B$5:B1792), 0)
      )=1,
      "",
      "-" &amp; (
        ROWS($B$5:B1792)
        - IFERROR(
          IF(
            MATCH(TRUE, '入力ｼｰﾄ①_従事者情報（様式第3号及び第4号作成用）'!$CB$4:$CB$1000 &gt;= ROWS($B$5:B1792), 0) = 1,
            0,
            INDEX(
              '入力ｼｰﾄ①_従事者情報（様式第3号及び第4号作成用）'!$CB$4:$CB$1000,
              MATCH(TRUE, '入力ｼｰﾄ①_従事者情報（様式第3号及び第4号作成用）'!$CB$4:$CB$1000 &gt;= ROWS($B$5:B1792), 0) -1
            )
          ),
          0
        )
      )
    ),
    ""
  ),
  ""
)</f>
        <v/>
      </c>
      <c r="C1792" s="9" t="str" cm="1">
        <f t="array" ref="C1792">IF(
  ROWS($C$5:C1792) &lt;= MAX('入力ｼｰﾄ①_従事者情報（様式第3号及び第4号作成用）'!$CB$4:$CB$1000),
  IF(
    ISNUMBER(MATCH(TRUE,'入力ｼｰﾄ①_従事者情報（様式第3号及び第4号作成用）'!$CB$4:$CB$1000&gt;=ROWS($C$5:C1792),0)),
    INDEX(
      (
        INDEX('入力ｼｰﾄ①_従事者情報（様式第3号及び第4号作成用）'!$C$4:$C$1000,MATCH(TRUE,'入力ｼｰﾄ①_従事者情報（様式第3号及び第4号作成用）'!$CB$4:$CB$1000&gt;=ROWS($C$5:C1792),0))
        &amp; " " &amp;
        INDEX('入力ｼｰﾄ①_従事者情報（様式第3号及び第4号作成用）'!$D$4:$D$1000,MATCH(TRUE,'入力ｼｰﾄ①_従事者情報（様式第3号及び第4号作成用）'!$CB$4:$CB$1000&gt;=ROWS($C$5:C1792),0))
      ),
      1,1
    ),
    ""
  ),
  ""
)</f>
        <v/>
      </c>
      <c r="D1792" s="9" t="str" cm="1">
        <f t="array" ref="D1792">IF(
  ROWS($D$5:D1792)&lt;=MAX('入力ｼｰﾄ①_従事者情報（様式第3号及び第4号作成用）'!$CB$4:$CB$500),
  IF(
    ISNUMBER(MATCH(TRUE,'入力ｼｰﾄ①_従事者情報（様式第3号及び第4号作成用）'!$CB$4:$CB$500&gt;=ROWS($D$5:D1792),0)),
    VLOOKUP(
      INDEX(
        '入力ｼｰﾄ①_従事者情報（様式第3号及び第4号作成用）'!$CD$4:$CEZ$500,
        MATCH(TRUE,'入力ｼｰﾄ①_従事者情報（様式第3号及び第4号作成用）'!$CB$4:$CB$500&gt;=ROWS($D$5:D1792),0),
        (ROWS($D$5:D1792)-IFERROR(
          IF(
            MATCH(TRUE, '入力ｼｰﾄ①_従事者情報（様式第3号及び第4号作成用）'!$CB$4:$CB$500 &gt;= ROWS($D$5:D1792), 0) = 1,
            0,
            INDEX(
              '入力ｼｰﾄ①_従事者情報（様式第3号及び第4号作成用）'!$CB$4:$CB$500,
              MATCH(TRUE, '入力ｼｰﾄ①_従事者情報（様式第3号及び第4号作成用）'!$CB$4:$CB$500 &gt;= ROWS($D$5:D1792), 0) -1
            )
          ),
          0
        ))
      ),
      非表示_資格正式名称!$B$3:$C$500,
      2,
      FALSE
    ),
    ""
  ),
  ""
)</f>
        <v/>
      </c>
      <c r="E1792" s="109"/>
    </row>
    <row r="1793" spans="2:5" x14ac:dyDescent="0.4">
      <c r="B1793" s="3" t="str" cm="1">
        <f t="array" ref="B1793">IF(
  ROWS($B$5:B1793)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ROWS($B$5:B1793), 0)
    )
    &amp; IF(
      INDEX(
        '入力ｼｰﾄ①_従事者情報（様式第3号及び第4号作成用）'!$BX$4:$BX$1000,
        MATCH(TRUE, '入力ｼｰﾄ①_従事者情報（様式第3号及び第4号作成用）'!$CB$4:$CB$1000 &gt;= ROWS($B$5:B1793), 0)
      )=1,
      "",
      "-" &amp; (
        ROWS($B$5:B1793)
        - IFERROR(
          IF(
            MATCH(TRUE, '入力ｼｰﾄ①_従事者情報（様式第3号及び第4号作成用）'!$CB$4:$CB$1000 &gt;= ROWS($B$5:B1793), 0) = 1,
            0,
            INDEX(
              '入力ｼｰﾄ①_従事者情報（様式第3号及び第4号作成用）'!$CB$4:$CB$1000,
              MATCH(TRUE, '入力ｼｰﾄ①_従事者情報（様式第3号及び第4号作成用）'!$CB$4:$CB$1000 &gt;= ROWS($B$5:B1793), 0) -1
            )
          ),
          0
        )
      )
    ),
    ""
  ),
  ""
)</f>
        <v/>
      </c>
      <c r="C1793" s="9" t="str" cm="1">
        <f t="array" ref="C1793">IF(
  ROWS($C$5:C1793) &lt;= MAX('入力ｼｰﾄ①_従事者情報（様式第3号及び第4号作成用）'!$CB$4:$CB$1000),
  IF(
    ISNUMBER(MATCH(TRUE,'入力ｼｰﾄ①_従事者情報（様式第3号及び第4号作成用）'!$CB$4:$CB$1000&gt;=ROWS($C$5:C1793),0)),
    INDEX(
      (
        INDEX('入力ｼｰﾄ①_従事者情報（様式第3号及び第4号作成用）'!$C$4:$C$1000,MATCH(TRUE,'入力ｼｰﾄ①_従事者情報（様式第3号及び第4号作成用）'!$CB$4:$CB$1000&gt;=ROWS($C$5:C1793),0))
        &amp; " " &amp;
        INDEX('入力ｼｰﾄ①_従事者情報（様式第3号及び第4号作成用）'!$D$4:$D$1000,MATCH(TRUE,'入力ｼｰﾄ①_従事者情報（様式第3号及び第4号作成用）'!$CB$4:$CB$1000&gt;=ROWS($C$5:C1793),0))
      ),
      1,1
    ),
    ""
  ),
  ""
)</f>
        <v/>
      </c>
      <c r="D1793" s="9" t="str" cm="1">
        <f t="array" ref="D1793">IF(
  ROWS($D$5:D1793)&lt;=MAX('入力ｼｰﾄ①_従事者情報（様式第3号及び第4号作成用）'!$CB$4:$CB$500),
  IF(
    ISNUMBER(MATCH(TRUE,'入力ｼｰﾄ①_従事者情報（様式第3号及び第4号作成用）'!$CB$4:$CB$500&gt;=ROWS($D$5:D1793),0)),
    VLOOKUP(
      INDEX(
        '入力ｼｰﾄ①_従事者情報（様式第3号及び第4号作成用）'!$CD$4:$CEZ$500,
        MATCH(TRUE,'入力ｼｰﾄ①_従事者情報（様式第3号及び第4号作成用）'!$CB$4:$CB$500&gt;=ROWS($D$5:D1793),0),
        (ROWS($D$5:D1793)-IFERROR(
          IF(
            MATCH(TRUE, '入力ｼｰﾄ①_従事者情報（様式第3号及び第4号作成用）'!$CB$4:$CB$500 &gt;= ROWS($D$5:D1793), 0) = 1,
            0,
            INDEX(
              '入力ｼｰﾄ①_従事者情報（様式第3号及び第4号作成用）'!$CB$4:$CB$500,
              MATCH(TRUE, '入力ｼｰﾄ①_従事者情報（様式第3号及び第4号作成用）'!$CB$4:$CB$500 &gt;= ROWS($D$5:D1793), 0) -1
            )
          ),
          0
        ))
      ),
      非表示_資格正式名称!$B$3:$C$500,
      2,
      FALSE
    ),
    ""
  ),
  ""
)</f>
        <v/>
      </c>
      <c r="E1793" s="109"/>
    </row>
    <row r="1794" spans="2:5" x14ac:dyDescent="0.4">
      <c r="B1794" s="3" t="str" cm="1">
        <f t="array" ref="B1794">IF(
  ROWS($B$5:B1794)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ROWS($B$5:B1794), 0)
    )
    &amp; IF(
      INDEX(
        '入力ｼｰﾄ①_従事者情報（様式第3号及び第4号作成用）'!$BX$4:$BX$1000,
        MATCH(TRUE, '入力ｼｰﾄ①_従事者情報（様式第3号及び第4号作成用）'!$CB$4:$CB$1000 &gt;= ROWS($B$5:B1794), 0)
      )=1,
      "",
      "-" &amp; (
        ROWS($B$5:B1794)
        - IFERROR(
          IF(
            MATCH(TRUE, '入力ｼｰﾄ①_従事者情報（様式第3号及び第4号作成用）'!$CB$4:$CB$1000 &gt;= ROWS($B$5:B1794), 0) = 1,
            0,
            INDEX(
              '入力ｼｰﾄ①_従事者情報（様式第3号及び第4号作成用）'!$CB$4:$CB$1000,
              MATCH(TRUE, '入力ｼｰﾄ①_従事者情報（様式第3号及び第4号作成用）'!$CB$4:$CB$1000 &gt;= ROWS($B$5:B1794), 0) -1
            )
          ),
          0
        )
      )
    ),
    ""
  ),
  ""
)</f>
        <v/>
      </c>
      <c r="C1794" s="9" t="str" cm="1">
        <f t="array" ref="C1794">IF(
  ROWS($C$5:C1794) &lt;= MAX('入力ｼｰﾄ①_従事者情報（様式第3号及び第4号作成用）'!$CB$4:$CB$1000),
  IF(
    ISNUMBER(MATCH(TRUE,'入力ｼｰﾄ①_従事者情報（様式第3号及び第4号作成用）'!$CB$4:$CB$1000&gt;=ROWS($C$5:C1794),0)),
    INDEX(
      (
        INDEX('入力ｼｰﾄ①_従事者情報（様式第3号及び第4号作成用）'!$C$4:$C$1000,MATCH(TRUE,'入力ｼｰﾄ①_従事者情報（様式第3号及び第4号作成用）'!$CB$4:$CB$1000&gt;=ROWS($C$5:C1794),0))
        &amp; " " &amp;
        INDEX('入力ｼｰﾄ①_従事者情報（様式第3号及び第4号作成用）'!$D$4:$D$1000,MATCH(TRUE,'入力ｼｰﾄ①_従事者情報（様式第3号及び第4号作成用）'!$CB$4:$CB$1000&gt;=ROWS($C$5:C1794),0))
      ),
      1,1
    ),
    ""
  ),
  ""
)</f>
        <v/>
      </c>
      <c r="D1794" s="9" t="str" cm="1">
        <f t="array" ref="D1794">IF(
  ROWS($D$5:D1794)&lt;=MAX('入力ｼｰﾄ①_従事者情報（様式第3号及び第4号作成用）'!$CB$4:$CB$500),
  IF(
    ISNUMBER(MATCH(TRUE,'入力ｼｰﾄ①_従事者情報（様式第3号及び第4号作成用）'!$CB$4:$CB$500&gt;=ROWS($D$5:D1794),0)),
    VLOOKUP(
      INDEX(
        '入力ｼｰﾄ①_従事者情報（様式第3号及び第4号作成用）'!$CD$4:$CEZ$500,
        MATCH(TRUE,'入力ｼｰﾄ①_従事者情報（様式第3号及び第4号作成用）'!$CB$4:$CB$500&gt;=ROWS($D$5:D1794),0),
        (ROWS($D$5:D1794)-IFERROR(
          IF(
            MATCH(TRUE, '入力ｼｰﾄ①_従事者情報（様式第3号及び第4号作成用）'!$CB$4:$CB$500 &gt;= ROWS($D$5:D1794), 0) = 1,
            0,
            INDEX(
              '入力ｼｰﾄ①_従事者情報（様式第3号及び第4号作成用）'!$CB$4:$CB$500,
              MATCH(TRUE, '入力ｼｰﾄ①_従事者情報（様式第3号及び第4号作成用）'!$CB$4:$CB$500 &gt;= ROWS($D$5:D1794), 0) -1
            )
          ),
          0
        ))
      ),
      非表示_資格正式名称!$B$3:$C$500,
      2,
      FALSE
    ),
    ""
  ),
  ""
)</f>
        <v/>
      </c>
      <c r="E1794" s="109"/>
    </row>
    <row r="1795" spans="2:5" x14ac:dyDescent="0.4">
      <c r="B1795" s="3" t="str" cm="1">
        <f t="array" ref="B1795">IF(
  ROWS($B$5:B1795)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ROWS($B$5:B1795), 0)
    )
    &amp; IF(
      INDEX(
        '入力ｼｰﾄ①_従事者情報（様式第3号及び第4号作成用）'!$BX$4:$BX$1000,
        MATCH(TRUE, '入力ｼｰﾄ①_従事者情報（様式第3号及び第4号作成用）'!$CB$4:$CB$1000 &gt;= ROWS($B$5:B1795), 0)
      )=1,
      "",
      "-" &amp; (
        ROWS($B$5:B1795)
        - IFERROR(
          IF(
            MATCH(TRUE, '入力ｼｰﾄ①_従事者情報（様式第3号及び第4号作成用）'!$CB$4:$CB$1000 &gt;= ROWS($B$5:B1795), 0) = 1,
            0,
            INDEX(
              '入力ｼｰﾄ①_従事者情報（様式第3号及び第4号作成用）'!$CB$4:$CB$1000,
              MATCH(TRUE, '入力ｼｰﾄ①_従事者情報（様式第3号及び第4号作成用）'!$CB$4:$CB$1000 &gt;= ROWS($B$5:B1795), 0) -1
            )
          ),
          0
        )
      )
    ),
    ""
  ),
  ""
)</f>
        <v/>
      </c>
      <c r="C1795" s="9" t="str" cm="1">
        <f t="array" ref="C1795">IF(
  ROWS($C$5:C1795) &lt;= MAX('入力ｼｰﾄ①_従事者情報（様式第3号及び第4号作成用）'!$CB$4:$CB$1000),
  IF(
    ISNUMBER(MATCH(TRUE,'入力ｼｰﾄ①_従事者情報（様式第3号及び第4号作成用）'!$CB$4:$CB$1000&gt;=ROWS($C$5:C1795),0)),
    INDEX(
      (
        INDEX('入力ｼｰﾄ①_従事者情報（様式第3号及び第4号作成用）'!$C$4:$C$1000,MATCH(TRUE,'入力ｼｰﾄ①_従事者情報（様式第3号及び第4号作成用）'!$CB$4:$CB$1000&gt;=ROWS($C$5:C1795),0))
        &amp; " " &amp;
        INDEX('入力ｼｰﾄ①_従事者情報（様式第3号及び第4号作成用）'!$D$4:$D$1000,MATCH(TRUE,'入力ｼｰﾄ①_従事者情報（様式第3号及び第4号作成用）'!$CB$4:$CB$1000&gt;=ROWS($C$5:C1795),0))
      ),
      1,1
    ),
    ""
  ),
  ""
)</f>
        <v/>
      </c>
      <c r="D1795" s="9" t="str" cm="1">
        <f t="array" ref="D1795">IF(
  ROWS($D$5:D1795)&lt;=MAX('入力ｼｰﾄ①_従事者情報（様式第3号及び第4号作成用）'!$CB$4:$CB$500),
  IF(
    ISNUMBER(MATCH(TRUE,'入力ｼｰﾄ①_従事者情報（様式第3号及び第4号作成用）'!$CB$4:$CB$500&gt;=ROWS($D$5:D1795),0)),
    VLOOKUP(
      INDEX(
        '入力ｼｰﾄ①_従事者情報（様式第3号及び第4号作成用）'!$CD$4:$CEZ$500,
        MATCH(TRUE,'入力ｼｰﾄ①_従事者情報（様式第3号及び第4号作成用）'!$CB$4:$CB$500&gt;=ROWS($D$5:D1795),0),
        (ROWS($D$5:D1795)-IFERROR(
          IF(
            MATCH(TRUE, '入力ｼｰﾄ①_従事者情報（様式第3号及び第4号作成用）'!$CB$4:$CB$500 &gt;= ROWS($D$5:D1795), 0) = 1,
            0,
            INDEX(
              '入力ｼｰﾄ①_従事者情報（様式第3号及び第4号作成用）'!$CB$4:$CB$500,
              MATCH(TRUE, '入力ｼｰﾄ①_従事者情報（様式第3号及び第4号作成用）'!$CB$4:$CB$500 &gt;= ROWS($D$5:D1795), 0) -1
            )
          ),
          0
        ))
      ),
      非表示_資格正式名称!$B$3:$C$500,
      2,
      FALSE
    ),
    ""
  ),
  ""
)</f>
        <v/>
      </c>
      <c r="E1795" s="109"/>
    </row>
    <row r="1796" spans="2:5" x14ac:dyDescent="0.4">
      <c r="B1796" s="3" t="str" cm="1">
        <f t="array" ref="B1796">IF(
  ROWS($B$5:B1796)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ROWS($B$5:B1796), 0)
    )
    &amp; IF(
      INDEX(
        '入力ｼｰﾄ①_従事者情報（様式第3号及び第4号作成用）'!$BX$4:$BX$1000,
        MATCH(TRUE, '入力ｼｰﾄ①_従事者情報（様式第3号及び第4号作成用）'!$CB$4:$CB$1000 &gt;= ROWS($B$5:B1796), 0)
      )=1,
      "",
      "-" &amp; (
        ROWS($B$5:B1796)
        - IFERROR(
          IF(
            MATCH(TRUE, '入力ｼｰﾄ①_従事者情報（様式第3号及び第4号作成用）'!$CB$4:$CB$1000 &gt;= ROWS($B$5:B1796), 0) = 1,
            0,
            INDEX(
              '入力ｼｰﾄ①_従事者情報（様式第3号及び第4号作成用）'!$CB$4:$CB$1000,
              MATCH(TRUE, '入力ｼｰﾄ①_従事者情報（様式第3号及び第4号作成用）'!$CB$4:$CB$1000 &gt;= ROWS($B$5:B1796), 0) -1
            )
          ),
          0
        )
      )
    ),
    ""
  ),
  ""
)</f>
        <v/>
      </c>
      <c r="C1796" s="9" t="str" cm="1">
        <f t="array" ref="C1796">IF(
  ROWS($C$5:C1796) &lt;= MAX('入力ｼｰﾄ①_従事者情報（様式第3号及び第4号作成用）'!$CB$4:$CB$1000),
  IF(
    ISNUMBER(MATCH(TRUE,'入力ｼｰﾄ①_従事者情報（様式第3号及び第4号作成用）'!$CB$4:$CB$1000&gt;=ROWS($C$5:C1796),0)),
    INDEX(
      (
        INDEX('入力ｼｰﾄ①_従事者情報（様式第3号及び第4号作成用）'!$C$4:$C$1000,MATCH(TRUE,'入力ｼｰﾄ①_従事者情報（様式第3号及び第4号作成用）'!$CB$4:$CB$1000&gt;=ROWS($C$5:C1796),0))
        &amp; " " &amp;
        INDEX('入力ｼｰﾄ①_従事者情報（様式第3号及び第4号作成用）'!$D$4:$D$1000,MATCH(TRUE,'入力ｼｰﾄ①_従事者情報（様式第3号及び第4号作成用）'!$CB$4:$CB$1000&gt;=ROWS($C$5:C1796),0))
      ),
      1,1
    ),
    ""
  ),
  ""
)</f>
        <v/>
      </c>
      <c r="D1796" s="9" t="str" cm="1">
        <f t="array" ref="D1796">IF(
  ROWS($D$5:D1796)&lt;=MAX('入力ｼｰﾄ①_従事者情報（様式第3号及び第4号作成用）'!$CB$4:$CB$500),
  IF(
    ISNUMBER(MATCH(TRUE,'入力ｼｰﾄ①_従事者情報（様式第3号及び第4号作成用）'!$CB$4:$CB$500&gt;=ROWS($D$5:D1796),0)),
    VLOOKUP(
      INDEX(
        '入力ｼｰﾄ①_従事者情報（様式第3号及び第4号作成用）'!$CD$4:$CEZ$500,
        MATCH(TRUE,'入力ｼｰﾄ①_従事者情報（様式第3号及び第4号作成用）'!$CB$4:$CB$500&gt;=ROWS($D$5:D1796),0),
        (ROWS($D$5:D1796)-IFERROR(
          IF(
            MATCH(TRUE, '入力ｼｰﾄ①_従事者情報（様式第3号及び第4号作成用）'!$CB$4:$CB$500 &gt;= ROWS($D$5:D1796), 0) = 1,
            0,
            INDEX(
              '入力ｼｰﾄ①_従事者情報（様式第3号及び第4号作成用）'!$CB$4:$CB$500,
              MATCH(TRUE, '入力ｼｰﾄ①_従事者情報（様式第3号及び第4号作成用）'!$CB$4:$CB$500 &gt;= ROWS($D$5:D1796), 0) -1
            )
          ),
          0
        ))
      ),
      非表示_資格正式名称!$B$3:$C$500,
      2,
      FALSE
    ),
    ""
  ),
  ""
)</f>
        <v/>
      </c>
      <c r="E1796" s="109"/>
    </row>
    <row r="1797" spans="2:5" x14ac:dyDescent="0.4">
      <c r="B1797" s="3" t="str" cm="1">
        <f t="array" ref="B1797">IF(
  ROWS($B$5:B1797)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ROWS($B$5:B1797), 0)
    )
    &amp; IF(
      INDEX(
        '入力ｼｰﾄ①_従事者情報（様式第3号及び第4号作成用）'!$BX$4:$BX$1000,
        MATCH(TRUE, '入力ｼｰﾄ①_従事者情報（様式第3号及び第4号作成用）'!$CB$4:$CB$1000 &gt;= ROWS($B$5:B1797), 0)
      )=1,
      "",
      "-" &amp; (
        ROWS($B$5:B1797)
        - IFERROR(
          IF(
            MATCH(TRUE, '入力ｼｰﾄ①_従事者情報（様式第3号及び第4号作成用）'!$CB$4:$CB$1000 &gt;= ROWS($B$5:B1797), 0) = 1,
            0,
            INDEX(
              '入力ｼｰﾄ①_従事者情報（様式第3号及び第4号作成用）'!$CB$4:$CB$1000,
              MATCH(TRUE, '入力ｼｰﾄ①_従事者情報（様式第3号及び第4号作成用）'!$CB$4:$CB$1000 &gt;= ROWS($B$5:B1797), 0) -1
            )
          ),
          0
        )
      )
    ),
    ""
  ),
  ""
)</f>
        <v/>
      </c>
      <c r="C1797" s="9" t="str" cm="1">
        <f t="array" ref="C1797">IF(
  ROWS($C$5:C1797) &lt;= MAX('入力ｼｰﾄ①_従事者情報（様式第3号及び第4号作成用）'!$CB$4:$CB$1000),
  IF(
    ISNUMBER(MATCH(TRUE,'入力ｼｰﾄ①_従事者情報（様式第3号及び第4号作成用）'!$CB$4:$CB$1000&gt;=ROWS($C$5:C1797),0)),
    INDEX(
      (
        INDEX('入力ｼｰﾄ①_従事者情報（様式第3号及び第4号作成用）'!$C$4:$C$1000,MATCH(TRUE,'入力ｼｰﾄ①_従事者情報（様式第3号及び第4号作成用）'!$CB$4:$CB$1000&gt;=ROWS($C$5:C1797),0))
        &amp; " " &amp;
        INDEX('入力ｼｰﾄ①_従事者情報（様式第3号及び第4号作成用）'!$D$4:$D$1000,MATCH(TRUE,'入力ｼｰﾄ①_従事者情報（様式第3号及び第4号作成用）'!$CB$4:$CB$1000&gt;=ROWS($C$5:C1797),0))
      ),
      1,1
    ),
    ""
  ),
  ""
)</f>
        <v/>
      </c>
      <c r="D1797" s="9" t="str" cm="1">
        <f t="array" ref="D1797">IF(
  ROWS($D$5:D1797)&lt;=MAX('入力ｼｰﾄ①_従事者情報（様式第3号及び第4号作成用）'!$CB$4:$CB$500),
  IF(
    ISNUMBER(MATCH(TRUE,'入力ｼｰﾄ①_従事者情報（様式第3号及び第4号作成用）'!$CB$4:$CB$500&gt;=ROWS($D$5:D1797),0)),
    VLOOKUP(
      INDEX(
        '入力ｼｰﾄ①_従事者情報（様式第3号及び第4号作成用）'!$CD$4:$CEZ$500,
        MATCH(TRUE,'入力ｼｰﾄ①_従事者情報（様式第3号及び第4号作成用）'!$CB$4:$CB$500&gt;=ROWS($D$5:D1797),0),
        (ROWS($D$5:D1797)-IFERROR(
          IF(
            MATCH(TRUE, '入力ｼｰﾄ①_従事者情報（様式第3号及び第4号作成用）'!$CB$4:$CB$500 &gt;= ROWS($D$5:D1797), 0) = 1,
            0,
            INDEX(
              '入力ｼｰﾄ①_従事者情報（様式第3号及び第4号作成用）'!$CB$4:$CB$500,
              MATCH(TRUE, '入力ｼｰﾄ①_従事者情報（様式第3号及び第4号作成用）'!$CB$4:$CB$500 &gt;= ROWS($D$5:D1797), 0) -1
            )
          ),
          0
        ))
      ),
      非表示_資格正式名称!$B$3:$C$500,
      2,
      FALSE
    ),
    ""
  ),
  ""
)</f>
        <v/>
      </c>
      <c r="E1797" s="109"/>
    </row>
    <row r="1798" spans="2:5" x14ac:dyDescent="0.4">
      <c r="B1798" s="3" t="str" cm="1">
        <f t="array" ref="B1798">IF(
  ROWS($B$5:B1798)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ROWS($B$5:B1798), 0)
    )
    &amp; IF(
      INDEX(
        '入力ｼｰﾄ①_従事者情報（様式第3号及び第4号作成用）'!$BX$4:$BX$1000,
        MATCH(TRUE, '入力ｼｰﾄ①_従事者情報（様式第3号及び第4号作成用）'!$CB$4:$CB$1000 &gt;= ROWS($B$5:B1798), 0)
      )=1,
      "",
      "-" &amp; (
        ROWS($B$5:B1798)
        - IFERROR(
          IF(
            MATCH(TRUE, '入力ｼｰﾄ①_従事者情報（様式第3号及び第4号作成用）'!$CB$4:$CB$1000 &gt;= ROWS($B$5:B1798), 0) = 1,
            0,
            INDEX(
              '入力ｼｰﾄ①_従事者情報（様式第3号及び第4号作成用）'!$CB$4:$CB$1000,
              MATCH(TRUE, '入力ｼｰﾄ①_従事者情報（様式第3号及び第4号作成用）'!$CB$4:$CB$1000 &gt;= ROWS($B$5:B1798), 0) -1
            )
          ),
          0
        )
      )
    ),
    ""
  ),
  ""
)</f>
        <v/>
      </c>
      <c r="C1798" s="9" t="str" cm="1">
        <f t="array" ref="C1798">IF(
  ROWS($C$5:C1798) &lt;= MAX('入力ｼｰﾄ①_従事者情報（様式第3号及び第4号作成用）'!$CB$4:$CB$1000),
  IF(
    ISNUMBER(MATCH(TRUE,'入力ｼｰﾄ①_従事者情報（様式第3号及び第4号作成用）'!$CB$4:$CB$1000&gt;=ROWS($C$5:C1798),0)),
    INDEX(
      (
        INDEX('入力ｼｰﾄ①_従事者情報（様式第3号及び第4号作成用）'!$C$4:$C$1000,MATCH(TRUE,'入力ｼｰﾄ①_従事者情報（様式第3号及び第4号作成用）'!$CB$4:$CB$1000&gt;=ROWS($C$5:C1798),0))
        &amp; " " &amp;
        INDEX('入力ｼｰﾄ①_従事者情報（様式第3号及び第4号作成用）'!$D$4:$D$1000,MATCH(TRUE,'入力ｼｰﾄ①_従事者情報（様式第3号及び第4号作成用）'!$CB$4:$CB$1000&gt;=ROWS($C$5:C1798),0))
      ),
      1,1
    ),
    ""
  ),
  ""
)</f>
        <v/>
      </c>
      <c r="D1798" s="9" t="str" cm="1">
        <f t="array" ref="D1798">IF(
  ROWS($D$5:D1798)&lt;=MAX('入力ｼｰﾄ①_従事者情報（様式第3号及び第4号作成用）'!$CB$4:$CB$500),
  IF(
    ISNUMBER(MATCH(TRUE,'入力ｼｰﾄ①_従事者情報（様式第3号及び第4号作成用）'!$CB$4:$CB$500&gt;=ROWS($D$5:D1798),0)),
    VLOOKUP(
      INDEX(
        '入力ｼｰﾄ①_従事者情報（様式第3号及び第4号作成用）'!$CD$4:$CEZ$500,
        MATCH(TRUE,'入力ｼｰﾄ①_従事者情報（様式第3号及び第4号作成用）'!$CB$4:$CB$500&gt;=ROWS($D$5:D1798),0),
        (ROWS($D$5:D1798)-IFERROR(
          IF(
            MATCH(TRUE, '入力ｼｰﾄ①_従事者情報（様式第3号及び第4号作成用）'!$CB$4:$CB$500 &gt;= ROWS($D$5:D1798), 0) = 1,
            0,
            INDEX(
              '入力ｼｰﾄ①_従事者情報（様式第3号及び第4号作成用）'!$CB$4:$CB$500,
              MATCH(TRUE, '入力ｼｰﾄ①_従事者情報（様式第3号及び第4号作成用）'!$CB$4:$CB$500 &gt;= ROWS($D$5:D1798), 0) -1
            )
          ),
          0
        ))
      ),
      非表示_資格正式名称!$B$3:$C$500,
      2,
      FALSE
    ),
    ""
  ),
  ""
)</f>
        <v/>
      </c>
      <c r="E1798" s="109"/>
    </row>
    <row r="1799" spans="2:5" x14ac:dyDescent="0.4">
      <c r="B1799" s="3" t="str" cm="1">
        <f t="array" ref="B1799">IF(
  ROWS($B$5:B1799)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ROWS($B$5:B1799), 0)
    )
    &amp; IF(
      INDEX(
        '入力ｼｰﾄ①_従事者情報（様式第3号及び第4号作成用）'!$BX$4:$BX$1000,
        MATCH(TRUE, '入力ｼｰﾄ①_従事者情報（様式第3号及び第4号作成用）'!$CB$4:$CB$1000 &gt;= ROWS($B$5:B1799), 0)
      )=1,
      "",
      "-" &amp; (
        ROWS($B$5:B1799)
        - IFERROR(
          IF(
            MATCH(TRUE, '入力ｼｰﾄ①_従事者情報（様式第3号及び第4号作成用）'!$CB$4:$CB$1000 &gt;= ROWS($B$5:B1799), 0) = 1,
            0,
            INDEX(
              '入力ｼｰﾄ①_従事者情報（様式第3号及び第4号作成用）'!$CB$4:$CB$1000,
              MATCH(TRUE, '入力ｼｰﾄ①_従事者情報（様式第3号及び第4号作成用）'!$CB$4:$CB$1000 &gt;= ROWS($B$5:B1799), 0) -1
            )
          ),
          0
        )
      )
    ),
    ""
  ),
  ""
)</f>
        <v/>
      </c>
      <c r="C1799" s="9" t="str" cm="1">
        <f t="array" ref="C1799">IF(
  ROWS($C$5:C1799) &lt;= MAX('入力ｼｰﾄ①_従事者情報（様式第3号及び第4号作成用）'!$CB$4:$CB$1000),
  IF(
    ISNUMBER(MATCH(TRUE,'入力ｼｰﾄ①_従事者情報（様式第3号及び第4号作成用）'!$CB$4:$CB$1000&gt;=ROWS($C$5:C1799),0)),
    INDEX(
      (
        INDEX('入力ｼｰﾄ①_従事者情報（様式第3号及び第4号作成用）'!$C$4:$C$1000,MATCH(TRUE,'入力ｼｰﾄ①_従事者情報（様式第3号及び第4号作成用）'!$CB$4:$CB$1000&gt;=ROWS($C$5:C1799),0))
        &amp; " " &amp;
        INDEX('入力ｼｰﾄ①_従事者情報（様式第3号及び第4号作成用）'!$D$4:$D$1000,MATCH(TRUE,'入力ｼｰﾄ①_従事者情報（様式第3号及び第4号作成用）'!$CB$4:$CB$1000&gt;=ROWS($C$5:C1799),0))
      ),
      1,1
    ),
    ""
  ),
  ""
)</f>
        <v/>
      </c>
      <c r="D1799" s="9" t="str" cm="1">
        <f t="array" ref="D1799">IF(
  ROWS($D$5:D1799)&lt;=MAX('入力ｼｰﾄ①_従事者情報（様式第3号及び第4号作成用）'!$CB$4:$CB$500),
  IF(
    ISNUMBER(MATCH(TRUE,'入力ｼｰﾄ①_従事者情報（様式第3号及び第4号作成用）'!$CB$4:$CB$500&gt;=ROWS($D$5:D1799),0)),
    VLOOKUP(
      INDEX(
        '入力ｼｰﾄ①_従事者情報（様式第3号及び第4号作成用）'!$CD$4:$CEZ$500,
        MATCH(TRUE,'入力ｼｰﾄ①_従事者情報（様式第3号及び第4号作成用）'!$CB$4:$CB$500&gt;=ROWS($D$5:D1799),0),
        (ROWS($D$5:D1799)-IFERROR(
          IF(
            MATCH(TRUE, '入力ｼｰﾄ①_従事者情報（様式第3号及び第4号作成用）'!$CB$4:$CB$500 &gt;= ROWS($D$5:D1799), 0) = 1,
            0,
            INDEX(
              '入力ｼｰﾄ①_従事者情報（様式第3号及び第4号作成用）'!$CB$4:$CB$500,
              MATCH(TRUE, '入力ｼｰﾄ①_従事者情報（様式第3号及び第4号作成用）'!$CB$4:$CB$500 &gt;= ROWS($D$5:D1799), 0) -1
            )
          ),
          0
        ))
      ),
      非表示_資格正式名称!$B$3:$C$500,
      2,
      FALSE
    ),
    ""
  ),
  ""
)</f>
        <v/>
      </c>
      <c r="E1799" s="109"/>
    </row>
    <row r="1800" spans="2:5" x14ac:dyDescent="0.4">
      <c r="B1800" s="3" t="str" cm="1">
        <f t="array" ref="B1800">IF(
  ROWS($B$5:B1800)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ROWS($B$5:B1800), 0)
    )
    &amp; IF(
      INDEX(
        '入力ｼｰﾄ①_従事者情報（様式第3号及び第4号作成用）'!$BX$4:$BX$1000,
        MATCH(TRUE, '入力ｼｰﾄ①_従事者情報（様式第3号及び第4号作成用）'!$CB$4:$CB$1000 &gt;= ROWS($B$5:B1800), 0)
      )=1,
      "",
      "-" &amp; (
        ROWS($B$5:B1800)
        - IFERROR(
          IF(
            MATCH(TRUE, '入力ｼｰﾄ①_従事者情報（様式第3号及び第4号作成用）'!$CB$4:$CB$1000 &gt;= ROWS($B$5:B1800), 0) = 1,
            0,
            INDEX(
              '入力ｼｰﾄ①_従事者情報（様式第3号及び第4号作成用）'!$CB$4:$CB$1000,
              MATCH(TRUE, '入力ｼｰﾄ①_従事者情報（様式第3号及び第4号作成用）'!$CB$4:$CB$1000 &gt;= ROWS($B$5:B1800), 0) -1
            )
          ),
          0
        )
      )
    ),
    ""
  ),
  ""
)</f>
        <v/>
      </c>
      <c r="C1800" s="9" t="str" cm="1">
        <f t="array" ref="C1800">IF(
  ROWS($C$5:C1800) &lt;= MAX('入力ｼｰﾄ①_従事者情報（様式第3号及び第4号作成用）'!$CB$4:$CB$1000),
  IF(
    ISNUMBER(MATCH(TRUE,'入力ｼｰﾄ①_従事者情報（様式第3号及び第4号作成用）'!$CB$4:$CB$1000&gt;=ROWS($C$5:C1800),0)),
    INDEX(
      (
        INDEX('入力ｼｰﾄ①_従事者情報（様式第3号及び第4号作成用）'!$C$4:$C$1000,MATCH(TRUE,'入力ｼｰﾄ①_従事者情報（様式第3号及び第4号作成用）'!$CB$4:$CB$1000&gt;=ROWS($C$5:C1800),0))
        &amp; " " &amp;
        INDEX('入力ｼｰﾄ①_従事者情報（様式第3号及び第4号作成用）'!$D$4:$D$1000,MATCH(TRUE,'入力ｼｰﾄ①_従事者情報（様式第3号及び第4号作成用）'!$CB$4:$CB$1000&gt;=ROWS($C$5:C1800),0))
      ),
      1,1
    ),
    ""
  ),
  ""
)</f>
        <v/>
      </c>
      <c r="D1800" s="9" t="str" cm="1">
        <f t="array" ref="D1800">IF(
  ROWS($D$5:D1800)&lt;=MAX('入力ｼｰﾄ①_従事者情報（様式第3号及び第4号作成用）'!$CB$4:$CB$500),
  IF(
    ISNUMBER(MATCH(TRUE,'入力ｼｰﾄ①_従事者情報（様式第3号及び第4号作成用）'!$CB$4:$CB$500&gt;=ROWS($D$5:D1800),0)),
    VLOOKUP(
      INDEX(
        '入力ｼｰﾄ①_従事者情報（様式第3号及び第4号作成用）'!$CD$4:$CEZ$500,
        MATCH(TRUE,'入力ｼｰﾄ①_従事者情報（様式第3号及び第4号作成用）'!$CB$4:$CB$500&gt;=ROWS($D$5:D1800),0),
        (ROWS($D$5:D1800)-IFERROR(
          IF(
            MATCH(TRUE, '入力ｼｰﾄ①_従事者情報（様式第3号及び第4号作成用）'!$CB$4:$CB$500 &gt;= ROWS($D$5:D1800), 0) = 1,
            0,
            INDEX(
              '入力ｼｰﾄ①_従事者情報（様式第3号及び第4号作成用）'!$CB$4:$CB$500,
              MATCH(TRUE, '入力ｼｰﾄ①_従事者情報（様式第3号及び第4号作成用）'!$CB$4:$CB$500 &gt;= ROWS($D$5:D1800), 0) -1
            )
          ),
          0
        ))
      ),
      非表示_資格正式名称!$B$3:$C$500,
      2,
      FALSE
    ),
    ""
  ),
  ""
)</f>
        <v/>
      </c>
      <c r="E1800" s="109"/>
    </row>
    <row r="1801" spans="2:5" x14ac:dyDescent="0.4">
      <c r="B1801" s="3" t="str" cm="1">
        <f t="array" ref="B1801">IF(
  ROWS($B$5:B1801)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ROWS($B$5:B1801), 0)
    )
    &amp; IF(
      INDEX(
        '入力ｼｰﾄ①_従事者情報（様式第3号及び第4号作成用）'!$BX$4:$BX$1000,
        MATCH(TRUE, '入力ｼｰﾄ①_従事者情報（様式第3号及び第4号作成用）'!$CB$4:$CB$1000 &gt;= ROWS($B$5:B1801), 0)
      )=1,
      "",
      "-" &amp; (
        ROWS($B$5:B1801)
        - IFERROR(
          IF(
            MATCH(TRUE, '入力ｼｰﾄ①_従事者情報（様式第3号及び第4号作成用）'!$CB$4:$CB$1000 &gt;= ROWS($B$5:B1801), 0) = 1,
            0,
            INDEX(
              '入力ｼｰﾄ①_従事者情報（様式第3号及び第4号作成用）'!$CB$4:$CB$1000,
              MATCH(TRUE, '入力ｼｰﾄ①_従事者情報（様式第3号及び第4号作成用）'!$CB$4:$CB$1000 &gt;= ROWS($B$5:B1801), 0) -1
            )
          ),
          0
        )
      )
    ),
    ""
  ),
  ""
)</f>
        <v/>
      </c>
      <c r="C1801" s="9" t="str" cm="1">
        <f t="array" ref="C1801">IF(
  ROWS($C$5:C1801) &lt;= MAX('入力ｼｰﾄ①_従事者情報（様式第3号及び第4号作成用）'!$CB$4:$CB$1000),
  IF(
    ISNUMBER(MATCH(TRUE,'入力ｼｰﾄ①_従事者情報（様式第3号及び第4号作成用）'!$CB$4:$CB$1000&gt;=ROWS($C$5:C1801),0)),
    INDEX(
      (
        INDEX('入力ｼｰﾄ①_従事者情報（様式第3号及び第4号作成用）'!$C$4:$C$1000,MATCH(TRUE,'入力ｼｰﾄ①_従事者情報（様式第3号及び第4号作成用）'!$CB$4:$CB$1000&gt;=ROWS($C$5:C1801),0))
        &amp; " " &amp;
        INDEX('入力ｼｰﾄ①_従事者情報（様式第3号及び第4号作成用）'!$D$4:$D$1000,MATCH(TRUE,'入力ｼｰﾄ①_従事者情報（様式第3号及び第4号作成用）'!$CB$4:$CB$1000&gt;=ROWS($C$5:C1801),0))
      ),
      1,1
    ),
    ""
  ),
  ""
)</f>
        <v/>
      </c>
      <c r="D1801" s="9" t="str" cm="1">
        <f t="array" ref="D1801">IF(
  ROWS($D$5:D1801)&lt;=MAX('入力ｼｰﾄ①_従事者情報（様式第3号及び第4号作成用）'!$CB$4:$CB$500),
  IF(
    ISNUMBER(MATCH(TRUE,'入力ｼｰﾄ①_従事者情報（様式第3号及び第4号作成用）'!$CB$4:$CB$500&gt;=ROWS($D$5:D1801),0)),
    VLOOKUP(
      INDEX(
        '入力ｼｰﾄ①_従事者情報（様式第3号及び第4号作成用）'!$CD$4:$CEZ$500,
        MATCH(TRUE,'入力ｼｰﾄ①_従事者情報（様式第3号及び第4号作成用）'!$CB$4:$CB$500&gt;=ROWS($D$5:D1801),0),
        (ROWS($D$5:D1801)-IFERROR(
          IF(
            MATCH(TRUE, '入力ｼｰﾄ①_従事者情報（様式第3号及び第4号作成用）'!$CB$4:$CB$500 &gt;= ROWS($D$5:D1801), 0) = 1,
            0,
            INDEX(
              '入力ｼｰﾄ①_従事者情報（様式第3号及び第4号作成用）'!$CB$4:$CB$500,
              MATCH(TRUE, '入力ｼｰﾄ①_従事者情報（様式第3号及び第4号作成用）'!$CB$4:$CB$500 &gt;= ROWS($D$5:D1801), 0) -1
            )
          ),
          0
        ))
      ),
      非表示_資格正式名称!$B$3:$C$500,
      2,
      FALSE
    ),
    ""
  ),
  ""
)</f>
        <v/>
      </c>
      <c r="E1801" s="109"/>
    </row>
    <row r="1802" spans="2:5" x14ac:dyDescent="0.4">
      <c r="B1802" s="3" t="str" cm="1">
        <f t="array" ref="B1802">IF(
  ROWS($B$5:B1802)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ROWS($B$5:B1802), 0)
    )
    &amp; IF(
      INDEX(
        '入力ｼｰﾄ①_従事者情報（様式第3号及び第4号作成用）'!$BX$4:$BX$1000,
        MATCH(TRUE, '入力ｼｰﾄ①_従事者情報（様式第3号及び第4号作成用）'!$CB$4:$CB$1000 &gt;= ROWS($B$5:B1802), 0)
      )=1,
      "",
      "-" &amp; (
        ROWS($B$5:B1802)
        - IFERROR(
          IF(
            MATCH(TRUE, '入力ｼｰﾄ①_従事者情報（様式第3号及び第4号作成用）'!$CB$4:$CB$1000 &gt;= ROWS($B$5:B1802), 0) = 1,
            0,
            INDEX(
              '入力ｼｰﾄ①_従事者情報（様式第3号及び第4号作成用）'!$CB$4:$CB$1000,
              MATCH(TRUE, '入力ｼｰﾄ①_従事者情報（様式第3号及び第4号作成用）'!$CB$4:$CB$1000 &gt;= ROWS($B$5:B1802), 0) -1
            )
          ),
          0
        )
      )
    ),
    ""
  ),
  ""
)</f>
        <v/>
      </c>
      <c r="C1802" s="9" t="str" cm="1">
        <f t="array" ref="C1802">IF(
  ROWS($C$5:C1802) &lt;= MAX('入力ｼｰﾄ①_従事者情報（様式第3号及び第4号作成用）'!$CB$4:$CB$1000),
  IF(
    ISNUMBER(MATCH(TRUE,'入力ｼｰﾄ①_従事者情報（様式第3号及び第4号作成用）'!$CB$4:$CB$1000&gt;=ROWS($C$5:C1802),0)),
    INDEX(
      (
        INDEX('入力ｼｰﾄ①_従事者情報（様式第3号及び第4号作成用）'!$C$4:$C$1000,MATCH(TRUE,'入力ｼｰﾄ①_従事者情報（様式第3号及び第4号作成用）'!$CB$4:$CB$1000&gt;=ROWS($C$5:C1802),0))
        &amp; " " &amp;
        INDEX('入力ｼｰﾄ①_従事者情報（様式第3号及び第4号作成用）'!$D$4:$D$1000,MATCH(TRUE,'入力ｼｰﾄ①_従事者情報（様式第3号及び第4号作成用）'!$CB$4:$CB$1000&gt;=ROWS($C$5:C1802),0))
      ),
      1,1
    ),
    ""
  ),
  ""
)</f>
        <v/>
      </c>
      <c r="D1802" s="9" t="str" cm="1">
        <f t="array" ref="D1802">IF(
  ROWS($D$5:D1802)&lt;=MAX('入力ｼｰﾄ①_従事者情報（様式第3号及び第4号作成用）'!$CB$4:$CB$500),
  IF(
    ISNUMBER(MATCH(TRUE,'入力ｼｰﾄ①_従事者情報（様式第3号及び第4号作成用）'!$CB$4:$CB$500&gt;=ROWS($D$5:D1802),0)),
    VLOOKUP(
      INDEX(
        '入力ｼｰﾄ①_従事者情報（様式第3号及び第4号作成用）'!$CD$4:$CEZ$500,
        MATCH(TRUE,'入力ｼｰﾄ①_従事者情報（様式第3号及び第4号作成用）'!$CB$4:$CB$500&gt;=ROWS($D$5:D1802),0),
        (ROWS($D$5:D1802)-IFERROR(
          IF(
            MATCH(TRUE, '入力ｼｰﾄ①_従事者情報（様式第3号及び第4号作成用）'!$CB$4:$CB$500 &gt;= ROWS($D$5:D1802), 0) = 1,
            0,
            INDEX(
              '入力ｼｰﾄ①_従事者情報（様式第3号及び第4号作成用）'!$CB$4:$CB$500,
              MATCH(TRUE, '入力ｼｰﾄ①_従事者情報（様式第3号及び第4号作成用）'!$CB$4:$CB$500 &gt;= ROWS($D$5:D1802), 0) -1
            )
          ),
          0
        ))
      ),
      非表示_資格正式名称!$B$3:$C$500,
      2,
      FALSE
    ),
    ""
  ),
  ""
)</f>
        <v/>
      </c>
      <c r="E1802" s="109"/>
    </row>
    <row r="1803" spans="2:5" x14ac:dyDescent="0.4">
      <c r="B1803" s="3" t="str" cm="1">
        <f t="array" ref="B1803">IF(
  ROWS($B$5:B1803)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ROWS($B$5:B1803), 0)
    )
    &amp; IF(
      INDEX(
        '入力ｼｰﾄ①_従事者情報（様式第3号及び第4号作成用）'!$BX$4:$BX$1000,
        MATCH(TRUE, '入力ｼｰﾄ①_従事者情報（様式第3号及び第4号作成用）'!$CB$4:$CB$1000 &gt;= ROWS($B$5:B1803), 0)
      )=1,
      "",
      "-" &amp; (
        ROWS($B$5:B1803)
        - IFERROR(
          IF(
            MATCH(TRUE, '入力ｼｰﾄ①_従事者情報（様式第3号及び第4号作成用）'!$CB$4:$CB$1000 &gt;= ROWS($B$5:B1803), 0) = 1,
            0,
            INDEX(
              '入力ｼｰﾄ①_従事者情報（様式第3号及び第4号作成用）'!$CB$4:$CB$1000,
              MATCH(TRUE, '入力ｼｰﾄ①_従事者情報（様式第3号及び第4号作成用）'!$CB$4:$CB$1000 &gt;= ROWS($B$5:B1803), 0) -1
            )
          ),
          0
        )
      )
    ),
    ""
  ),
  ""
)</f>
        <v/>
      </c>
      <c r="C1803" s="9" t="str" cm="1">
        <f t="array" ref="C1803">IF(
  ROWS($C$5:C1803) &lt;= MAX('入力ｼｰﾄ①_従事者情報（様式第3号及び第4号作成用）'!$CB$4:$CB$1000),
  IF(
    ISNUMBER(MATCH(TRUE,'入力ｼｰﾄ①_従事者情報（様式第3号及び第4号作成用）'!$CB$4:$CB$1000&gt;=ROWS($C$5:C1803),0)),
    INDEX(
      (
        INDEX('入力ｼｰﾄ①_従事者情報（様式第3号及び第4号作成用）'!$C$4:$C$1000,MATCH(TRUE,'入力ｼｰﾄ①_従事者情報（様式第3号及び第4号作成用）'!$CB$4:$CB$1000&gt;=ROWS($C$5:C1803),0))
        &amp; " " &amp;
        INDEX('入力ｼｰﾄ①_従事者情報（様式第3号及び第4号作成用）'!$D$4:$D$1000,MATCH(TRUE,'入力ｼｰﾄ①_従事者情報（様式第3号及び第4号作成用）'!$CB$4:$CB$1000&gt;=ROWS($C$5:C1803),0))
      ),
      1,1
    ),
    ""
  ),
  ""
)</f>
        <v/>
      </c>
      <c r="D1803" s="9" t="str" cm="1">
        <f t="array" ref="D1803">IF(
  ROWS($D$5:D1803)&lt;=MAX('入力ｼｰﾄ①_従事者情報（様式第3号及び第4号作成用）'!$CB$4:$CB$500),
  IF(
    ISNUMBER(MATCH(TRUE,'入力ｼｰﾄ①_従事者情報（様式第3号及び第4号作成用）'!$CB$4:$CB$500&gt;=ROWS($D$5:D1803),0)),
    VLOOKUP(
      INDEX(
        '入力ｼｰﾄ①_従事者情報（様式第3号及び第4号作成用）'!$CD$4:$CEZ$500,
        MATCH(TRUE,'入力ｼｰﾄ①_従事者情報（様式第3号及び第4号作成用）'!$CB$4:$CB$500&gt;=ROWS($D$5:D1803),0),
        (ROWS($D$5:D1803)-IFERROR(
          IF(
            MATCH(TRUE, '入力ｼｰﾄ①_従事者情報（様式第3号及び第4号作成用）'!$CB$4:$CB$500 &gt;= ROWS($D$5:D1803), 0) = 1,
            0,
            INDEX(
              '入力ｼｰﾄ①_従事者情報（様式第3号及び第4号作成用）'!$CB$4:$CB$500,
              MATCH(TRUE, '入力ｼｰﾄ①_従事者情報（様式第3号及び第4号作成用）'!$CB$4:$CB$500 &gt;= ROWS($D$5:D1803), 0) -1
            )
          ),
          0
        ))
      ),
      非表示_資格正式名称!$B$3:$C$500,
      2,
      FALSE
    ),
    ""
  ),
  ""
)</f>
        <v/>
      </c>
      <c r="E1803" s="109"/>
    </row>
    <row r="1804" spans="2:5" x14ac:dyDescent="0.4">
      <c r="B1804" s="3" t="str" cm="1">
        <f t="array" ref="B1804">IF(
  ROWS($B$5:B1804)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ROWS($B$5:B1804), 0)
    )
    &amp; IF(
      INDEX(
        '入力ｼｰﾄ①_従事者情報（様式第3号及び第4号作成用）'!$BX$4:$BX$1000,
        MATCH(TRUE, '入力ｼｰﾄ①_従事者情報（様式第3号及び第4号作成用）'!$CB$4:$CB$1000 &gt;= ROWS($B$5:B1804), 0)
      )=1,
      "",
      "-" &amp; (
        ROWS($B$5:B1804)
        - IFERROR(
          IF(
            MATCH(TRUE, '入力ｼｰﾄ①_従事者情報（様式第3号及び第4号作成用）'!$CB$4:$CB$1000 &gt;= ROWS($B$5:B1804), 0) = 1,
            0,
            INDEX(
              '入力ｼｰﾄ①_従事者情報（様式第3号及び第4号作成用）'!$CB$4:$CB$1000,
              MATCH(TRUE, '入力ｼｰﾄ①_従事者情報（様式第3号及び第4号作成用）'!$CB$4:$CB$1000 &gt;= ROWS($B$5:B1804), 0) -1
            )
          ),
          0
        )
      )
    ),
    ""
  ),
  ""
)</f>
        <v/>
      </c>
      <c r="C1804" s="9" t="str" cm="1">
        <f t="array" ref="C1804">IF(
  ROWS($C$5:C1804) &lt;= MAX('入力ｼｰﾄ①_従事者情報（様式第3号及び第4号作成用）'!$CB$4:$CB$1000),
  IF(
    ISNUMBER(MATCH(TRUE,'入力ｼｰﾄ①_従事者情報（様式第3号及び第4号作成用）'!$CB$4:$CB$1000&gt;=ROWS($C$5:C1804),0)),
    INDEX(
      (
        INDEX('入力ｼｰﾄ①_従事者情報（様式第3号及び第4号作成用）'!$C$4:$C$1000,MATCH(TRUE,'入力ｼｰﾄ①_従事者情報（様式第3号及び第4号作成用）'!$CB$4:$CB$1000&gt;=ROWS($C$5:C1804),0))
        &amp; " " &amp;
        INDEX('入力ｼｰﾄ①_従事者情報（様式第3号及び第4号作成用）'!$D$4:$D$1000,MATCH(TRUE,'入力ｼｰﾄ①_従事者情報（様式第3号及び第4号作成用）'!$CB$4:$CB$1000&gt;=ROWS($C$5:C1804),0))
      ),
      1,1
    ),
    ""
  ),
  ""
)</f>
        <v/>
      </c>
      <c r="D1804" s="9" t="str" cm="1">
        <f t="array" ref="D1804">IF(
  ROWS($D$5:D1804)&lt;=MAX('入力ｼｰﾄ①_従事者情報（様式第3号及び第4号作成用）'!$CB$4:$CB$500),
  IF(
    ISNUMBER(MATCH(TRUE,'入力ｼｰﾄ①_従事者情報（様式第3号及び第4号作成用）'!$CB$4:$CB$500&gt;=ROWS($D$5:D1804),0)),
    VLOOKUP(
      INDEX(
        '入力ｼｰﾄ①_従事者情報（様式第3号及び第4号作成用）'!$CD$4:$CEZ$500,
        MATCH(TRUE,'入力ｼｰﾄ①_従事者情報（様式第3号及び第4号作成用）'!$CB$4:$CB$500&gt;=ROWS($D$5:D1804),0),
        (ROWS($D$5:D1804)-IFERROR(
          IF(
            MATCH(TRUE, '入力ｼｰﾄ①_従事者情報（様式第3号及び第4号作成用）'!$CB$4:$CB$500 &gt;= ROWS($D$5:D1804), 0) = 1,
            0,
            INDEX(
              '入力ｼｰﾄ①_従事者情報（様式第3号及び第4号作成用）'!$CB$4:$CB$500,
              MATCH(TRUE, '入力ｼｰﾄ①_従事者情報（様式第3号及び第4号作成用）'!$CB$4:$CB$500 &gt;= ROWS($D$5:D1804), 0) -1
            )
          ),
          0
        ))
      ),
      非表示_資格正式名称!$B$3:$C$500,
      2,
      FALSE
    ),
    ""
  ),
  ""
)</f>
        <v/>
      </c>
      <c r="E1804" s="109"/>
    </row>
    <row r="1805" spans="2:5" x14ac:dyDescent="0.4">
      <c r="B1805" s="3" t="str" cm="1">
        <f t="array" ref="B1805">IF(
  ROWS($B$5:B1805)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ROWS($B$5:B1805), 0)
    )
    &amp; IF(
      INDEX(
        '入力ｼｰﾄ①_従事者情報（様式第3号及び第4号作成用）'!$BX$4:$BX$1000,
        MATCH(TRUE, '入力ｼｰﾄ①_従事者情報（様式第3号及び第4号作成用）'!$CB$4:$CB$1000 &gt;= ROWS($B$5:B1805), 0)
      )=1,
      "",
      "-" &amp; (
        ROWS($B$5:B1805)
        - IFERROR(
          IF(
            MATCH(TRUE, '入力ｼｰﾄ①_従事者情報（様式第3号及び第4号作成用）'!$CB$4:$CB$1000 &gt;= ROWS($B$5:B1805), 0) = 1,
            0,
            INDEX(
              '入力ｼｰﾄ①_従事者情報（様式第3号及び第4号作成用）'!$CB$4:$CB$1000,
              MATCH(TRUE, '入力ｼｰﾄ①_従事者情報（様式第3号及び第4号作成用）'!$CB$4:$CB$1000 &gt;= ROWS($B$5:B1805), 0) -1
            )
          ),
          0
        )
      )
    ),
    ""
  ),
  ""
)</f>
        <v/>
      </c>
      <c r="C1805" s="9" t="str" cm="1">
        <f t="array" ref="C1805">IF(
  ROWS($C$5:C1805) &lt;= MAX('入力ｼｰﾄ①_従事者情報（様式第3号及び第4号作成用）'!$CB$4:$CB$1000),
  IF(
    ISNUMBER(MATCH(TRUE,'入力ｼｰﾄ①_従事者情報（様式第3号及び第4号作成用）'!$CB$4:$CB$1000&gt;=ROWS($C$5:C1805),0)),
    INDEX(
      (
        INDEX('入力ｼｰﾄ①_従事者情報（様式第3号及び第4号作成用）'!$C$4:$C$1000,MATCH(TRUE,'入力ｼｰﾄ①_従事者情報（様式第3号及び第4号作成用）'!$CB$4:$CB$1000&gt;=ROWS($C$5:C1805),0))
        &amp; " " &amp;
        INDEX('入力ｼｰﾄ①_従事者情報（様式第3号及び第4号作成用）'!$D$4:$D$1000,MATCH(TRUE,'入力ｼｰﾄ①_従事者情報（様式第3号及び第4号作成用）'!$CB$4:$CB$1000&gt;=ROWS($C$5:C1805),0))
      ),
      1,1
    ),
    ""
  ),
  ""
)</f>
        <v/>
      </c>
      <c r="D1805" s="9" t="str" cm="1">
        <f t="array" ref="D1805">IF(
  ROWS($D$5:D1805)&lt;=MAX('入力ｼｰﾄ①_従事者情報（様式第3号及び第4号作成用）'!$CB$4:$CB$500),
  IF(
    ISNUMBER(MATCH(TRUE,'入力ｼｰﾄ①_従事者情報（様式第3号及び第4号作成用）'!$CB$4:$CB$500&gt;=ROWS($D$5:D1805),0)),
    VLOOKUP(
      INDEX(
        '入力ｼｰﾄ①_従事者情報（様式第3号及び第4号作成用）'!$CD$4:$CEZ$500,
        MATCH(TRUE,'入力ｼｰﾄ①_従事者情報（様式第3号及び第4号作成用）'!$CB$4:$CB$500&gt;=ROWS($D$5:D1805),0),
        (ROWS($D$5:D1805)-IFERROR(
          IF(
            MATCH(TRUE, '入力ｼｰﾄ①_従事者情報（様式第3号及び第4号作成用）'!$CB$4:$CB$500 &gt;= ROWS($D$5:D1805), 0) = 1,
            0,
            INDEX(
              '入力ｼｰﾄ①_従事者情報（様式第3号及び第4号作成用）'!$CB$4:$CB$500,
              MATCH(TRUE, '入力ｼｰﾄ①_従事者情報（様式第3号及び第4号作成用）'!$CB$4:$CB$500 &gt;= ROWS($D$5:D1805), 0) -1
            )
          ),
          0
        ))
      ),
      非表示_資格正式名称!$B$3:$C$500,
      2,
      FALSE
    ),
    ""
  ),
  ""
)</f>
        <v/>
      </c>
      <c r="E1805" s="109"/>
    </row>
    <row r="1806" spans="2:5" x14ac:dyDescent="0.4">
      <c r="B1806" s="3" t="str" cm="1">
        <f t="array" ref="B1806">IF(
  ROWS($B$5:B1806)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ROWS($B$5:B1806), 0)
    )
    &amp; IF(
      INDEX(
        '入力ｼｰﾄ①_従事者情報（様式第3号及び第4号作成用）'!$BX$4:$BX$1000,
        MATCH(TRUE, '入力ｼｰﾄ①_従事者情報（様式第3号及び第4号作成用）'!$CB$4:$CB$1000 &gt;= ROWS($B$5:B1806), 0)
      )=1,
      "",
      "-" &amp; (
        ROWS($B$5:B1806)
        - IFERROR(
          IF(
            MATCH(TRUE, '入力ｼｰﾄ①_従事者情報（様式第3号及び第4号作成用）'!$CB$4:$CB$1000 &gt;= ROWS($B$5:B1806), 0) = 1,
            0,
            INDEX(
              '入力ｼｰﾄ①_従事者情報（様式第3号及び第4号作成用）'!$CB$4:$CB$1000,
              MATCH(TRUE, '入力ｼｰﾄ①_従事者情報（様式第3号及び第4号作成用）'!$CB$4:$CB$1000 &gt;= ROWS($B$5:B1806), 0) -1
            )
          ),
          0
        )
      )
    ),
    ""
  ),
  ""
)</f>
        <v/>
      </c>
      <c r="C1806" s="9" t="str" cm="1">
        <f t="array" ref="C1806">IF(
  ROWS($C$5:C1806) &lt;= MAX('入力ｼｰﾄ①_従事者情報（様式第3号及び第4号作成用）'!$CB$4:$CB$1000),
  IF(
    ISNUMBER(MATCH(TRUE,'入力ｼｰﾄ①_従事者情報（様式第3号及び第4号作成用）'!$CB$4:$CB$1000&gt;=ROWS($C$5:C1806),0)),
    INDEX(
      (
        INDEX('入力ｼｰﾄ①_従事者情報（様式第3号及び第4号作成用）'!$C$4:$C$1000,MATCH(TRUE,'入力ｼｰﾄ①_従事者情報（様式第3号及び第4号作成用）'!$CB$4:$CB$1000&gt;=ROWS($C$5:C1806),0))
        &amp; " " &amp;
        INDEX('入力ｼｰﾄ①_従事者情報（様式第3号及び第4号作成用）'!$D$4:$D$1000,MATCH(TRUE,'入力ｼｰﾄ①_従事者情報（様式第3号及び第4号作成用）'!$CB$4:$CB$1000&gt;=ROWS($C$5:C1806),0))
      ),
      1,1
    ),
    ""
  ),
  ""
)</f>
        <v/>
      </c>
      <c r="D1806" s="9" t="str" cm="1">
        <f t="array" ref="D1806">IF(
  ROWS($D$5:D1806)&lt;=MAX('入力ｼｰﾄ①_従事者情報（様式第3号及び第4号作成用）'!$CB$4:$CB$500),
  IF(
    ISNUMBER(MATCH(TRUE,'入力ｼｰﾄ①_従事者情報（様式第3号及び第4号作成用）'!$CB$4:$CB$500&gt;=ROWS($D$5:D1806),0)),
    VLOOKUP(
      INDEX(
        '入力ｼｰﾄ①_従事者情報（様式第3号及び第4号作成用）'!$CD$4:$CEZ$500,
        MATCH(TRUE,'入力ｼｰﾄ①_従事者情報（様式第3号及び第4号作成用）'!$CB$4:$CB$500&gt;=ROWS($D$5:D1806),0),
        (ROWS($D$5:D1806)-IFERROR(
          IF(
            MATCH(TRUE, '入力ｼｰﾄ①_従事者情報（様式第3号及び第4号作成用）'!$CB$4:$CB$500 &gt;= ROWS($D$5:D1806), 0) = 1,
            0,
            INDEX(
              '入力ｼｰﾄ①_従事者情報（様式第3号及び第4号作成用）'!$CB$4:$CB$500,
              MATCH(TRUE, '入力ｼｰﾄ①_従事者情報（様式第3号及び第4号作成用）'!$CB$4:$CB$500 &gt;= ROWS($D$5:D1806), 0) -1
            )
          ),
          0
        ))
      ),
      非表示_資格正式名称!$B$3:$C$500,
      2,
      FALSE
    ),
    ""
  ),
  ""
)</f>
        <v/>
      </c>
      <c r="E1806" s="109"/>
    </row>
    <row r="1807" spans="2:5" x14ac:dyDescent="0.4">
      <c r="B1807" s="3" t="str" cm="1">
        <f t="array" ref="B1807">IF(
  ROWS($B$5:B1807)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ROWS($B$5:B1807), 0)
    )
    &amp; IF(
      INDEX(
        '入力ｼｰﾄ①_従事者情報（様式第3号及び第4号作成用）'!$BX$4:$BX$1000,
        MATCH(TRUE, '入力ｼｰﾄ①_従事者情報（様式第3号及び第4号作成用）'!$CB$4:$CB$1000 &gt;= ROWS($B$5:B1807), 0)
      )=1,
      "",
      "-" &amp; (
        ROWS($B$5:B1807)
        - IFERROR(
          IF(
            MATCH(TRUE, '入力ｼｰﾄ①_従事者情報（様式第3号及び第4号作成用）'!$CB$4:$CB$1000 &gt;= ROWS($B$5:B1807), 0) = 1,
            0,
            INDEX(
              '入力ｼｰﾄ①_従事者情報（様式第3号及び第4号作成用）'!$CB$4:$CB$1000,
              MATCH(TRUE, '入力ｼｰﾄ①_従事者情報（様式第3号及び第4号作成用）'!$CB$4:$CB$1000 &gt;= ROWS($B$5:B1807), 0) -1
            )
          ),
          0
        )
      )
    ),
    ""
  ),
  ""
)</f>
        <v/>
      </c>
      <c r="C1807" s="9" t="str" cm="1">
        <f t="array" ref="C1807">IF(
  ROWS($C$5:C1807) &lt;= MAX('入力ｼｰﾄ①_従事者情報（様式第3号及び第4号作成用）'!$CB$4:$CB$1000),
  IF(
    ISNUMBER(MATCH(TRUE,'入力ｼｰﾄ①_従事者情報（様式第3号及び第4号作成用）'!$CB$4:$CB$1000&gt;=ROWS($C$5:C1807),0)),
    INDEX(
      (
        INDEX('入力ｼｰﾄ①_従事者情報（様式第3号及び第4号作成用）'!$C$4:$C$1000,MATCH(TRUE,'入力ｼｰﾄ①_従事者情報（様式第3号及び第4号作成用）'!$CB$4:$CB$1000&gt;=ROWS($C$5:C1807),0))
        &amp; " " &amp;
        INDEX('入力ｼｰﾄ①_従事者情報（様式第3号及び第4号作成用）'!$D$4:$D$1000,MATCH(TRUE,'入力ｼｰﾄ①_従事者情報（様式第3号及び第4号作成用）'!$CB$4:$CB$1000&gt;=ROWS($C$5:C1807),0))
      ),
      1,1
    ),
    ""
  ),
  ""
)</f>
        <v/>
      </c>
      <c r="D1807" s="9" t="str" cm="1">
        <f t="array" ref="D1807">IF(
  ROWS($D$5:D1807)&lt;=MAX('入力ｼｰﾄ①_従事者情報（様式第3号及び第4号作成用）'!$CB$4:$CB$500),
  IF(
    ISNUMBER(MATCH(TRUE,'入力ｼｰﾄ①_従事者情報（様式第3号及び第4号作成用）'!$CB$4:$CB$500&gt;=ROWS($D$5:D1807),0)),
    VLOOKUP(
      INDEX(
        '入力ｼｰﾄ①_従事者情報（様式第3号及び第4号作成用）'!$CD$4:$CEZ$500,
        MATCH(TRUE,'入力ｼｰﾄ①_従事者情報（様式第3号及び第4号作成用）'!$CB$4:$CB$500&gt;=ROWS($D$5:D1807),0),
        (ROWS($D$5:D1807)-IFERROR(
          IF(
            MATCH(TRUE, '入力ｼｰﾄ①_従事者情報（様式第3号及び第4号作成用）'!$CB$4:$CB$500 &gt;= ROWS($D$5:D1807), 0) = 1,
            0,
            INDEX(
              '入力ｼｰﾄ①_従事者情報（様式第3号及び第4号作成用）'!$CB$4:$CB$500,
              MATCH(TRUE, '入力ｼｰﾄ①_従事者情報（様式第3号及び第4号作成用）'!$CB$4:$CB$500 &gt;= ROWS($D$5:D1807), 0) -1
            )
          ),
          0
        ))
      ),
      非表示_資格正式名称!$B$3:$C$500,
      2,
      FALSE
    ),
    ""
  ),
  ""
)</f>
        <v/>
      </c>
      <c r="E1807" s="109"/>
    </row>
    <row r="1808" spans="2:5" x14ac:dyDescent="0.4">
      <c r="B1808" s="3" t="str" cm="1">
        <f t="array" ref="B1808">IF(
  ROWS($B$5:B1808)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ROWS($B$5:B1808), 0)
    )
    &amp; IF(
      INDEX(
        '入力ｼｰﾄ①_従事者情報（様式第3号及び第4号作成用）'!$BX$4:$BX$1000,
        MATCH(TRUE, '入力ｼｰﾄ①_従事者情報（様式第3号及び第4号作成用）'!$CB$4:$CB$1000 &gt;= ROWS($B$5:B1808), 0)
      )=1,
      "",
      "-" &amp; (
        ROWS($B$5:B1808)
        - IFERROR(
          IF(
            MATCH(TRUE, '入力ｼｰﾄ①_従事者情報（様式第3号及び第4号作成用）'!$CB$4:$CB$1000 &gt;= ROWS($B$5:B1808), 0) = 1,
            0,
            INDEX(
              '入力ｼｰﾄ①_従事者情報（様式第3号及び第4号作成用）'!$CB$4:$CB$1000,
              MATCH(TRUE, '入力ｼｰﾄ①_従事者情報（様式第3号及び第4号作成用）'!$CB$4:$CB$1000 &gt;= ROWS($B$5:B1808), 0) -1
            )
          ),
          0
        )
      )
    ),
    ""
  ),
  ""
)</f>
        <v/>
      </c>
      <c r="C1808" s="9" t="str" cm="1">
        <f t="array" ref="C1808">IF(
  ROWS($C$5:C1808) &lt;= MAX('入力ｼｰﾄ①_従事者情報（様式第3号及び第4号作成用）'!$CB$4:$CB$1000),
  IF(
    ISNUMBER(MATCH(TRUE,'入力ｼｰﾄ①_従事者情報（様式第3号及び第4号作成用）'!$CB$4:$CB$1000&gt;=ROWS($C$5:C1808),0)),
    INDEX(
      (
        INDEX('入力ｼｰﾄ①_従事者情報（様式第3号及び第4号作成用）'!$C$4:$C$1000,MATCH(TRUE,'入力ｼｰﾄ①_従事者情報（様式第3号及び第4号作成用）'!$CB$4:$CB$1000&gt;=ROWS($C$5:C1808),0))
        &amp; " " &amp;
        INDEX('入力ｼｰﾄ①_従事者情報（様式第3号及び第4号作成用）'!$D$4:$D$1000,MATCH(TRUE,'入力ｼｰﾄ①_従事者情報（様式第3号及び第4号作成用）'!$CB$4:$CB$1000&gt;=ROWS($C$5:C1808),0))
      ),
      1,1
    ),
    ""
  ),
  ""
)</f>
        <v/>
      </c>
      <c r="D1808" s="9" t="str" cm="1">
        <f t="array" ref="D1808">IF(
  ROWS($D$5:D1808)&lt;=MAX('入力ｼｰﾄ①_従事者情報（様式第3号及び第4号作成用）'!$CB$4:$CB$500),
  IF(
    ISNUMBER(MATCH(TRUE,'入力ｼｰﾄ①_従事者情報（様式第3号及び第4号作成用）'!$CB$4:$CB$500&gt;=ROWS($D$5:D1808),0)),
    VLOOKUP(
      INDEX(
        '入力ｼｰﾄ①_従事者情報（様式第3号及び第4号作成用）'!$CD$4:$CEZ$500,
        MATCH(TRUE,'入力ｼｰﾄ①_従事者情報（様式第3号及び第4号作成用）'!$CB$4:$CB$500&gt;=ROWS($D$5:D1808),0),
        (ROWS($D$5:D1808)-IFERROR(
          IF(
            MATCH(TRUE, '入力ｼｰﾄ①_従事者情報（様式第3号及び第4号作成用）'!$CB$4:$CB$500 &gt;= ROWS($D$5:D1808), 0) = 1,
            0,
            INDEX(
              '入力ｼｰﾄ①_従事者情報（様式第3号及び第4号作成用）'!$CB$4:$CB$500,
              MATCH(TRUE, '入力ｼｰﾄ①_従事者情報（様式第3号及び第4号作成用）'!$CB$4:$CB$500 &gt;= ROWS($D$5:D1808), 0) -1
            )
          ),
          0
        ))
      ),
      非表示_資格正式名称!$B$3:$C$500,
      2,
      FALSE
    ),
    ""
  ),
  ""
)</f>
        <v/>
      </c>
      <c r="E1808" s="109"/>
    </row>
    <row r="1809" spans="2:5" x14ac:dyDescent="0.4">
      <c r="B1809" s="3" t="str" cm="1">
        <f t="array" ref="B1809">IF(
  ROWS($B$5:B1809)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ROWS($B$5:B1809), 0)
    )
    &amp; IF(
      INDEX(
        '入力ｼｰﾄ①_従事者情報（様式第3号及び第4号作成用）'!$BX$4:$BX$1000,
        MATCH(TRUE, '入力ｼｰﾄ①_従事者情報（様式第3号及び第4号作成用）'!$CB$4:$CB$1000 &gt;= ROWS($B$5:B1809), 0)
      )=1,
      "",
      "-" &amp; (
        ROWS($B$5:B1809)
        - IFERROR(
          IF(
            MATCH(TRUE, '入力ｼｰﾄ①_従事者情報（様式第3号及び第4号作成用）'!$CB$4:$CB$1000 &gt;= ROWS($B$5:B1809), 0) = 1,
            0,
            INDEX(
              '入力ｼｰﾄ①_従事者情報（様式第3号及び第4号作成用）'!$CB$4:$CB$1000,
              MATCH(TRUE, '入力ｼｰﾄ①_従事者情報（様式第3号及び第4号作成用）'!$CB$4:$CB$1000 &gt;= ROWS($B$5:B1809), 0) -1
            )
          ),
          0
        )
      )
    ),
    ""
  ),
  ""
)</f>
        <v/>
      </c>
      <c r="C1809" s="9" t="str" cm="1">
        <f t="array" ref="C1809">IF(
  ROWS($C$5:C1809) &lt;= MAX('入力ｼｰﾄ①_従事者情報（様式第3号及び第4号作成用）'!$CB$4:$CB$1000),
  IF(
    ISNUMBER(MATCH(TRUE,'入力ｼｰﾄ①_従事者情報（様式第3号及び第4号作成用）'!$CB$4:$CB$1000&gt;=ROWS($C$5:C1809),0)),
    INDEX(
      (
        INDEX('入力ｼｰﾄ①_従事者情報（様式第3号及び第4号作成用）'!$C$4:$C$1000,MATCH(TRUE,'入力ｼｰﾄ①_従事者情報（様式第3号及び第4号作成用）'!$CB$4:$CB$1000&gt;=ROWS($C$5:C1809),0))
        &amp; " " &amp;
        INDEX('入力ｼｰﾄ①_従事者情報（様式第3号及び第4号作成用）'!$D$4:$D$1000,MATCH(TRUE,'入力ｼｰﾄ①_従事者情報（様式第3号及び第4号作成用）'!$CB$4:$CB$1000&gt;=ROWS($C$5:C1809),0))
      ),
      1,1
    ),
    ""
  ),
  ""
)</f>
        <v/>
      </c>
      <c r="D1809" s="9" t="str" cm="1">
        <f t="array" ref="D1809">IF(
  ROWS($D$5:D1809)&lt;=MAX('入力ｼｰﾄ①_従事者情報（様式第3号及び第4号作成用）'!$CB$4:$CB$500),
  IF(
    ISNUMBER(MATCH(TRUE,'入力ｼｰﾄ①_従事者情報（様式第3号及び第4号作成用）'!$CB$4:$CB$500&gt;=ROWS($D$5:D1809),0)),
    VLOOKUP(
      INDEX(
        '入力ｼｰﾄ①_従事者情報（様式第3号及び第4号作成用）'!$CD$4:$CEZ$500,
        MATCH(TRUE,'入力ｼｰﾄ①_従事者情報（様式第3号及び第4号作成用）'!$CB$4:$CB$500&gt;=ROWS($D$5:D1809),0),
        (ROWS($D$5:D1809)-IFERROR(
          IF(
            MATCH(TRUE, '入力ｼｰﾄ①_従事者情報（様式第3号及び第4号作成用）'!$CB$4:$CB$500 &gt;= ROWS($D$5:D1809), 0) = 1,
            0,
            INDEX(
              '入力ｼｰﾄ①_従事者情報（様式第3号及び第4号作成用）'!$CB$4:$CB$500,
              MATCH(TRUE, '入力ｼｰﾄ①_従事者情報（様式第3号及び第4号作成用）'!$CB$4:$CB$500 &gt;= ROWS($D$5:D1809), 0) -1
            )
          ),
          0
        ))
      ),
      非表示_資格正式名称!$B$3:$C$500,
      2,
      FALSE
    ),
    ""
  ),
  ""
)</f>
        <v/>
      </c>
      <c r="E1809" s="109"/>
    </row>
    <row r="1810" spans="2:5" x14ac:dyDescent="0.4">
      <c r="B1810" s="3" t="str" cm="1">
        <f t="array" ref="B1810">IF(
  ROWS($B$5:B1810)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ROWS($B$5:B1810), 0)
    )
    &amp; IF(
      INDEX(
        '入力ｼｰﾄ①_従事者情報（様式第3号及び第4号作成用）'!$BX$4:$BX$1000,
        MATCH(TRUE, '入力ｼｰﾄ①_従事者情報（様式第3号及び第4号作成用）'!$CB$4:$CB$1000 &gt;= ROWS($B$5:B1810), 0)
      )=1,
      "",
      "-" &amp; (
        ROWS($B$5:B1810)
        - IFERROR(
          IF(
            MATCH(TRUE, '入力ｼｰﾄ①_従事者情報（様式第3号及び第4号作成用）'!$CB$4:$CB$1000 &gt;= ROWS($B$5:B1810), 0) = 1,
            0,
            INDEX(
              '入力ｼｰﾄ①_従事者情報（様式第3号及び第4号作成用）'!$CB$4:$CB$1000,
              MATCH(TRUE, '入力ｼｰﾄ①_従事者情報（様式第3号及び第4号作成用）'!$CB$4:$CB$1000 &gt;= ROWS($B$5:B1810), 0) -1
            )
          ),
          0
        )
      )
    ),
    ""
  ),
  ""
)</f>
        <v/>
      </c>
      <c r="C1810" s="9" t="str" cm="1">
        <f t="array" ref="C1810">IF(
  ROWS($C$5:C1810) &lt;= MAX('入力ｼｰﾄ①_従事者情報（様式第3号及び第4号作成用）'!$CB$4:$CB$1000),
  IF(
    ISNUMBER(MATCH(TRUE,'入力ｼｰﾄ①_従事者情報（様式第3号及び第4号作成用）'!$CB$4:$CB$1000&gt;=ROWS($C$5:C1810),0)),
    INDEX(
      (
        INDEX('入力ｼｰﾄ①_従事者情報（様式第3号及び第4号作成用）'!$C$4:$C$1000,MATCH(TRUE,'入力ｼｰﾄ①_従事者情報（様式第3号及び第4号作成用）'!$CB$4:$CB$1000&gt;=ROWS($C$5:C1810),0))
        &amp; " " &amp;
        INDEX('入力ｼｰﾄ①_従事者情報（様式第3号及び第4号作成用）'!$D$4:$D$1000,MATCH(TRUE,'入力ｼｰﾄ①_従事者情報（様式第3号及び第4号作成用）'!$CB$4:$CB$1000&gt;=ROWS($C$5:C1810),0))
      ),
      1,1
    ),
    ""
  ),
  ""
)</f>
        <v/>
      </c>
      <c r="D1810" s="9" t="str" cm="1">
        <f t="array" ref="D1810">IF(
  ROWS($D$5:D1810)&lt;=MAX('入力ｼｰﾄ①_従事者情報（様式第3号及び第4号作成用）'!$CB$4:$CB$500),
  IF(
    ISNUMBER(MATCH(TRUE,'入力ｼｰﾄ①_従事者情報（様式第3号及び第4号作成用）'!$CB$4:$CB$500&gt;=ROWS($D$5:D1810),0)),
    VLOOKUP(
      INDEX(
        '入力ｼｰﾄ①_従事者情報（様式第3号及び第4号作成用）'!$CD$4:$CEZ$500,
        MATCH(TRUE,'入力ｼｰﾄ①_従事者情報（様式第3号及び第4号作成用）'!$CB$4:$CB$500&gt;=ROWS($D$5:D1810),0),
        (ROWS($D$5:D1810)-IFERROR(
          IF(
            MATCH(TRUE, '入力ｼｰﾄ①_従事者情報（様式第3号及び第4号作成用）'!$CB$4:$CB$500 &gt;= ROWS($D$5:D1810), 0) = 1,
            0,
            INDEX(
              '入力ｼｰﾄ①_従事者情報（様式第3号及び第4号作成用）'!$CB$4:$CB$500,
              MATCH(TRUE, '入力ｼｰﾄ①_従事者情報（様式第3号及び第4号作成用）'!$CB$4:$CB$500 &gt;= ROWS($D$5:D1810), 0) -1
            )
          ),
          0
        ))
      ),
      非表示_資格正式名称!$B$3:$C$500,
      2,
      FALSE
    ),
    ""
  ),
  ""
)</f>
        <v/>
      </c>
      <c r="E1810" s="109"/>
    </row>
    <row r="1811" spans="2:5" x14ac:dyDescent="0.4">
      <c r="B1811" s="3" t="str" cm="1">
        <f t="array" ref="B1811">IF(
  ROWS($B$5:B1811)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ROWS($B$5:B1811), 0)
    )
    &amp; IF(
      INDEX(
        '入力ｼｰﾄ①_従事者情報（様式第3号及び第4号作成用）'!$BX$4:$BX$1000,
        MATCH(TRUE, '入力ｼｰﾄ①_従事者情報（様式第3号及び第4号作成用）'!$CB$4:$CB$1000 &gt;= ROWS($B$5:B1811), 0)
      )=1,
      "",
      "-" &amp; (
        ROWS($B$5:B1811)
        - IFERROR(
          IF(
            MATCH(TRUE, '入力ｼｰﾄ①_従事者情報（様式第3号及び第4号作成用）'!$CB$4:$CB$1000 &gt;= ROWS($B$5:B1811), 0) = 1,
            0,
            INDEX(
              '入力ｼｰﾄ①_従事者情報（様式第3号及び第4号作成用）'!$CB$4:$CB$1000,
              MATCH(TRUE, '入力ｼｰﾄ①_従事者情報（様式第3号及び第4号作成用）'!$CB$4:$CB$1000 &gt;= ROWS($B$5:B1811), 0) -1
            )
          ),
          0
        )
      )
    ),
    ""
  ),
  ""
)</f>
        <v/>
      </c>
      <c r="C1811" s="9" t="str" cm="1">
        <f t="array" ref="C1811">IF(
  ROWS($C$5:C1811) &lt;= MAX('入力ｼｰﾄ①_従事者情報（様式第3号及び第4号作成用）'!$CB$4:$CB$1000),
  IF(
    ISNUMBER(MATCH(TRUE,'入力ｼｰﾄ①_従事者情報（様式第3号及び第4号作成用）'!$CB$4:$CB$1000&gt;=ROWS($C$5:C1811),0)),
    INDEX(
      (
        INDEX('入力ｼｰﾄ①_従事者情報（様式第3号及び第4号作成用）'!$C$4:$C$1000,MATCH(TRUE,'入力ｼｰﾄ①_従事者情報（様式第3号及び第4号作成用）'!$CB$4:$CB$1000&gt;=ROWS($C$5:C1811),0))
        &amp; " " &amp;
        INDEX('入力ｼｰﾄ①_従事者情報（様式第3号及び第4号作成用）'!$D$4:$D$1000,MATCH(TRUE,'入力ｼｰﾄ①_従事者情報（様式第3号及び第4号作成用）'!$CB$4:$CB$1000&gt;=ROWS($C$5:C1811),0))
      ),
      1,1
    ),
    ""
  ),
  ""
)</f>
        <v/>
      </c>
      <c r="D1811" s="9" t="str" cm="1">
        <f t="array" ref="D1811">IF(
  ROWS($D$5:D1811)&lt;=MAX('入力ｼｰﾄ①_従事者情報（様式第3号及び第4号作成用）'!$CB$4:$CB$500),
  IF(
    ISNUMBER(MATCH(TRUE,'入力ｼｰﾄ①_従事者情報（様式第3号及び第4号作成用）'!$CB$4:$CB$500&gt;=ROWS($D$5:D1811),0)),
    VLOOKUP(
      INDEX(
        '入力ｼｰﾄ①_従事者情報（様式第3号及び第4号作成用）'!$CD$4:$CEZ$500,
        MATCH(TRUE,'入力ｼｰﾄ①_従事者情報（様式第3号及び第4号作成用）'!$CB$4:$CB$500&gt;=ROWS($D$5:D1811),0),
        (ROWS($D$5:D1811)-IFERROR(
          IF(
            MATCH(TRUE, '入力ｼｰﾄ①_従事者情報（様式第3号及び第4号作成用）'!$CB$4:$CB$500 &gt;= ROWS($D$5:D1811), 0) = 1,
            0,
            INDEX(
              '入力ｼｰﾄ①_従事者情報（様式第3号及び第4号作成用）'!$CB$4:$CB$500,
              MATCH(TRUE, '入力ｼｰﾄ①_従事者情報（様式第3号及び第4号作成用）'!$CB$4:$CB$500 &gt;= ROWS($D$5:D1811), 0) -1
            )
          ),
          0
        ))
      ),
      非表示_資格正式名称!$B$3:$C$500,
      2,
      FALSE
    ),
    ""
  ),
  ""
)</f>
        <v/>
      </c>
      <c r="E1811" s="109"/>
    </row>
    <row r="1812" spans="2:5" x14ac:dyDescent="0.4">
      <c r="B1812" s="3" t="str" cm="1">
        <f t="array" ref="B1812">IF(
  ROWS($B$5:B1812)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ROWS($B$5:B1812), 0)
    )
    &amp; IF(
      INDEX(
        '入力ｼｰﾄ①_従事者情報（様式第3号及び第4号作成用）'!$BX$4:$BX$1000,
        MATCH(TRUE, '入力ｼｰﾄ①_従事者情報（様式第3号及び第4号作成用）'!$CB$4:$CB$1000 &gt;= ROWS($B$5:B1812), 0)
      )=1,
      "",
      "-" &amp; (
        ROWS($B$5:B1812)
        - IFERROR(
          IF(
            MATCH(TRUE, '入力ｼｰﾄ①_従事者情報（様式第3号及び第4号作成用）'!$CB$4:$CB$1000 &gt;= ROWS($B$5:B1812), 0) = 1,
            0,
            INDEX(
              '入力ｼｰﾄ①_従事者情報（様式第3号及び第4号作成用）'!$CB$4:$CB$1000,
              MATCH(TRUE, '入力ｼｰﾄ①_従事者情報（様式第3号及び第4号作成用）'!$CB$4:$CB$1000 &gt;= ROWS($B$5:B1812), 0) -1
            )
          ),
          0
        )
      )
    ),
    ""
  ),
  ""
)</f>
        <v/>
      </c>
      <c r="C1812" s="9" t="str" cm="1">
        <f t="array" ref="C1812">IF(
  ROWS($C$5:C1812) &lt;= MAX('入力ｼｰﾄ①_従事者情報（様式第3号及び第4号作成用）'!$CB$4:$CB$1000),
  IF(
    ISNUMBER(MATCH(TRUE,'入力ｼｰﾄ①_従事者情報（様式第3号及び第4号作成用）'!$CB$4:$CB$1000&gt;=ROWS($C$5:C1812),0)),
    INDEX(
      (
        INDEX('入力ｼｰﾄ①_従事者情報（様式第3号及び第4号作成用）'!$C$4:$C$1000,MATCH(TRUE,'入力ｼｰﾄ①_従事者情報（様式第3号及び第4号作成用）'!$CB$4:$CB$1000&gt;=ROWS($C$5:C1812),0))
        &amp; " " &amp;
        INDEX('入力ｼｰﾄ①_従事者情報（様式第3号及び第4号作成用）'!$D$4:$D$1000,MATCH(TRUE,'入力ｼｰﾄ①_従事者情報（様式第3号及び第4号作成用）'!$CB$4:$CB$1000&gt;=ROWS($C$5:C1812),0))
      ),
      1,1
    ),
    ""
  ),
  ""
)</f>
        <v/>
      </c>
      <c r="D1812" s="9" t="str" cm="1">
        <f t="array" ref="D1812">IF(
  ROWS($D$5:D1812)&lt;=MAX('入力ｼｰﾄ①_従事者情報（様式第3号及び第4号作成用）'!$CB$4:$CB$500),
  IF(
    ISNUMBER(MATCH(TRUE,'入力ｼｰﾄ①_従事者情報（様式第3号及び第4号作成用）'!$CB$4:$CB$500&gt;=ROWS($D$5:D1812),0)),
    VLOOKUP(
      INDEX(
        '入力ｼｰﾄ①_従事者情報（様式第3号及び第4号作成用）'!$CD$4:$CEZ$500,
        MATCH(TRUE,'入力ｼｰﾄ①_従事者情報（様式第3号及び第4号作成用）'!$CB$4:$CB$500&gt;=ROWS($D$5:D1812),0),
        (ROWS($D$5:D1812)-IFERROR(
          IF(
            MATCH(TRUE, '入力ｼｰﾄ①_従事者情報（様式第3号及び第4号作成用）'!$CB$4:$CB$500 &gt;= ROWS($D$5:D1812), 0) = 1,
            0,
            INDEX(
              '入力ｼｰﾄ①_従事者情報（様式第3号及び第4号作成用）'!$CB$4:$CB$500,
              MATCH(TRUE, '入力ｼｰﾄ①_従事者情報（様式第3号及び第4号作成用）'!$CB$4:$CB$500 &gt;= ROWS($D$5:D1812), 0) -1
            )
          ),
          0
        ))
      ),
      非表示_資格正式名称!$B$3:$C$500,
      2,
      FALSE
    ),
    ""
  ),
  ""
)</f>
        <v/>
      </c>
      <c r="E1812" s="109"/>
    </row>
    <row r="1813" spans="2:5" x14ac:dyDescent="0.4">
      <c r="B1813" s="3" t="str" cm="1">
        <f t="array" ref="B1813">IF(
  ROWS($B$5:B1813)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ROWS($B$5:B1813), 0)
    )
    &amp; IF(
      INDEX(
        '入力ｼｰﾄ①_従事者情報（様式第3号及び第4号作成用）'!$BX$4:$BX$1000,
        MATCH(TRUE, '入力ｼｰﾄ①_従事者情報（様式第3号及び第4号作成用）'!$CB$4:$CB$1000 &gt;= ROWS($B$5:B1813), 0)
      )=1,
      "",
      "-" &amp; (
        ROWS($B$5:B1813)
        - IFERROR(
          IF(
            MATCH(TRUE, '入力ｼｰﾄ①_従事者情報（様式第3号及び第4号作成用）'!$CB$4:$CB$1000 &gt;= ROWS($B$5:B1813), 0) = 1,
            0,
            INDEX(
              '入力ｼｰﾄ①_従事者情報（様式第3号及び第4号作成用）'!$CB$4:$CB$1000,
              MATCH(TRUE, '入力ｼｰﾄ①_従事者情報（様式第3号及び第4号作成用）'!$CB$4:$CB$1000 &gt;= ROWS($B$5:B1813), 0) -1
            )
          ),
          0
        )
      )
    ),
    ""
  ),
  ""
)</f>
        <v/>
      </c>
      <c r="C1813" s="9" t="str" cm="1">
        <f t="array" ref="C1813">IF(
  ROWS($C$5:C1813) &lt;= MAX('入力ｼｰﾄ①_従事者情報（様式第3号及び第4号作成用）'!$CB$4:$CB$1000),
  IF(
    ISNUMBER(MATCH(TRUE,'入力ｼｰﾄ①_従事者情報（様式第3号及び第4号作成用）'!$CB$4:$CB$1000&gt;=ROWS($C$5:C1813),0)),
    INDEX(
      (
        INDEX('入力ｼｰﾄ①_従事者情報（様式第3号及び第4号作成用）'!$C$4:$C$1000,MATCH(TRUE,'入力ｼｰﾄ①_従事者情報（様式第3号及び第4号作成用）'!$CB$4:$CB$1000&gt;=ROWS($C$5:C1813),0))
        &amp; " " &amp;
        INDEX('入力ｼｰﾄ①_従事者情報（様式第3号及び第4号作成用）'!$D$4:$D$1000,MATCH(TRUE,'入力ｼｰﾄ①_従事者情報（様式第3号及び第4号作成用）'!$CB$4:$CB$1000&gt;=ROWS($C$5:C1813),0))
      ),
      1,1
    ),
    ""
  ),
  ""
)</f>
        <v/>
      </c>
      <c r="D1813" s="9" t="str" cm="1">
        <f t="array" ref="D1813">IF(
  ROWS($D$5:D1813)&lt;=MAX('入力ｼｰﾄ①_従事者情報（様式第3号及び第4号作成用）'!$CB$4:$CB$500),
  IF(
    ISNUMBER(MATCH(TRUE,'入力ｼｰﾄ①_従事者情報（様式第3号及び第4号作成用）'!$CB$4:$CB$500&gt;=ROWS($D$5:D1813),0)),
    VLOOKUP(
      INDEX(
        '入力ｼｰﾄ①_従事者情報（様式第3号及び第4号作成用）'!$CD$4:$CEZ$500,
        MATCH(TRUE,'入力ｼｰﾄ①_従事者情報（様式第3号及び第4号作成用）'!$CB$4:$CB$500&gt;=ROWS($D$5:D1813),0),
        (ROWS($D$5:D1813)-IFERROR(
          IF(
            MATCH(TRUE, '入力ｼｰﾄ①_従事者情報（様式第3号及び第4号作成用）'!$CB$4:$CB$500 &gt;= ROWS($D$5:D1813), 0) = 1,
            0,
            INDEX(
              '入力ｼｰﾄ①_従事者情報（様式第3号及び第4号作成用）'!$CB$4:$CB$500,
              MATCH(TRUE, '入力ｼｰﾄ①_従事者情報（様式第3号及び第4号作成用）'!$CB$4:$CB$500 &gt;= ROWS($D$5:D1813), 0) -1
            )
          ),
          0
        ))
      ),
      非表示_資格正式名称!$B$3:$C$500,
      2,
      FALSE
    ),
    ""
  ),
  ""
)</f>
        <v/>
      </c>
      <c r="E1813" s="109"/>
    </row>
    <row r="1814" spans="2:5" x14ac:dyDescent="0.4">
      <c r="B1814" s="3" t="str" cm="1">
        <f t="array" ref="B1814">IF(
  ROWS($B$5:B1814)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ROWS($B$5:B1814), 0)
    )
    &amp; IF(
      INDEX(
        '入力ｼｰﾄ①_従事者情報（様式第3号及び第4号作成用）'!$BX$4:$BX$1000,
        MATCH(TRUE, '入力ｼｰﾄ①_従事者情報（様式第3号及び第4号作成用）'!$CB$4:$CB$1000 &gt;= ROWS($B$5:B1814), 0)
      )=1,
      "",
      "-" &amp; (
        ROWS($B$5:B1814)
        - IFERROR(
          IF(
            MATCH(TRUE, '入力ｼｰﾄ①_従事者情報（様式第3号及び第4号作成用）'!$CB$4:$CB$1000 &gt;= ROWS($B$5:B1814), 0) = 1,
            0,
            INDEX(
              '入力ｼｰﾄ①_従事者情報（様式第3号及び第4号作成用）'!$CB$4:$CB$1000,
              MATCH(TRUE, '入力ｼｰﾄ①_従事者情報（様式第3号及び第4号作成用）'!$CB$4:$CB$1000 &gt;= ROWS($B$5:B1814), 0) -1
            )
          ),
          0
        )
      )
    ),
    ""
  ),
  ""
)</f>
        <v/>
      </c>
      <c r="C1814" s="9" t="str" cm="1">
        <f t="array" ref="C1814">IF(
  ROWS($C$5:C1814) &lt;= MAX('入力ｼｰﾄ①_従事者情報（様式第3号及び第4号作成用）'!$CB$4:$CB$1000),
  IF(
    ISNUMBER(MATCH(TRUE,'入力ｼｰﾄ①_従事者情報（様式第3号及び第4号作成用）'!$CB$4:$CB$1000&gt;=ROWS($C$5:C1814),0)),
    INDEX(
      (
        INDEX('入力ｼｰﾄ①_従事者情報（様式第3号及び第4号作成用）'!$C$4:$C$1000,MATCH(TRUE,'入力ｼｰﾄ①_従事者情報（様式第3号及び第4号作成用）'!$CB$4:$CB$1000&gt;=ROWS($C$5:C1814),0))
        &amp; " " &amp;
        INDEX('入力ｼｰﾄ①_従事者情報（様式第3号及び第4号作成用）'!$D$4:$D$1000,MATCH(TRUE,'入力ｼｰﾄ①_従事者情報（様式第3号及び第4号作成用）'!$CB$4:$CB$1000&gt;=ROWS($C$5:C1814),0))
      ),
      1,1
    ),
    ""
  ),
  ""
)</f>
        <v/>
      </c>
      <c r="D1814" s="9" t="str" cm="1">
        <f t="array" ref="D1814">IF(
  ROWS($D$5:D1814)&lt;=MAX('入力ｼｰﾄ①_従事者情報（様式第3号及び第4号作成用）'!$CB$4:$CB$500),
  IF(
    ISNUMBER(MATCH(TRUE,'入力ｼｰﾄ①_従事者情報（様式第3号及び第4号作成用）'!$CB$4:$CB$500&gt;=ROWS($D$5:D1814),0)),
    VLOOKUP(
      INDEX(
        '入力ｼｰﾄ①_従事者情報（様式第3号及び第4号作成用）'!$CD$4:$CEZ$500,
        MATCH(TRUE,'入力ｼｰﾄ①_従事者情報（様式第3号及び第4号作成用）'!$CB$4:$CB$500&gt;=ROWS($D$5:D1814),0),
        (ROWS($D$5:D1814)-IFERROR(
          IF(
            MATCH(TRUE, '入力ｼｰﾄ①_従事者情報（様式第3号及び第4号作成用）'!$CB$4:$CB$500 &gt;= ROWS($D$5:D1814), 0) = 1,
            0,
            INDEX(
              '入力ｼｰﾄ①_従事者情報（様式第3号及び第4号作成用）'!$CB$4:$CB$500,
              MATCH(TRUE, '入力ｼｰﾄ①_従事者情報（様式第3号及び第4号作成用）'!$CB$4:$CB$500 &gt;= ROWS($D$5:D1814), 0) -1
            )
          ),
          0
        ))
      ),
      非表示_資格正式名称!$B$3:$C$500,
      2,
      FALSE
    ),
    ""
  ),
  ""
)</f>
        <v/>
      </c>
      <c r="E1814" s="109"/>
    </row>
    <row r="1815" spans="2:5" x14ac:dyDescent="0.4">
      <c r="B1815" s="3" t="str" cm="1">
        <f t="array" ref="B1815">IF(
  ROWS($B$5:B1815)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ROWS($B$5:B1815), 0)
    )
    &amp; IF(
      INDEX(
        '入力ｼｰﾄ①_従事者情報（様式第3号及び第4号作成用）'!$BX$4:$BX$1000,
        MATCH(TRUE, '入力ｼｰﾄ①_従事者情報（様式第3号及び第4号作成用）'!$CB$4:$CB$1000 &gt;= ROWS($B$5:B1815), 0)
      )=1,
      "",
      "-" &amp; (
        ROWS($B$5:B1815)
        - IFERROR(
          IF(
            MATCH(TRUE, '入力ｼｰﾄ①_従事者情報（様式第3号及び第4号作成用）'!$CB$4:$CB$1000 &gt;= ROWS($B$5:B1815), 0) = 1,
            0,
            INDEX(
              '入力ｼｰﾄ①_従事者情報（様式第3号及び第4号作成用）'!$CB$4:$CB$1000,
              MATCH(TRUE, '入力ｼｰﾄ①_従事者情報（様式第3号及び第4号作成用）'!$CB$4:$CB$1000 &gt;= ROWS($B$5:B1815), 0) -1
            )
          ),
          0
        )
      )
    ),
    ""
  ),
  ""
)</f>
        <v/>
      </c>
      <c r="C1815" s="9" t="str" cm="1">
        <f t="array" ref="C1815">IF(
  ROWS($C$5:C1815) &lt;= MAX('入力ｼｰﾄ①_従事者情報（様式第3号及び第4号作成用）'!$CB$4:$CB$1000),
  IF(
    ISNUMBER(MATCH(TRUE,'入力ｼｰﾄ①_従事者情報（様式第3号及び第4号作成用）'!$CB$4:$CB$1000&gt;=ROWS($C$5:C1815),0)),
    INDEX(
      (
        INDEX('入力ｼｰﾄ①_従事者情報（様式第3号及び第4号作成用）'!$C$4:$C$1000,MATCH(TRUE,'入力ｼｰﾄ①_従事者情報（様式第3号及び第4号作成用）'!$CB$4:$CB$1000&gt;=ROWS($C$5:C1815),0))
        &amp; " " &amp;
        INDEX('入力ｼｰﾄ①_従事者情報（様式第3号及び第4号作成用）'!$D$4:$D$1000,MATCH(TRUE,'入力ｼｰﾄ①_従事者情報（様式第3号及び第4号作成用）'!$CB$4:$CB$1000&gt;=ROWS($C$5:C1815),0))
      ),
      1,1
    ),
    ""
  ),
  ""
)</f>
        <v/>
      </c>
      <c r="D1815" s="9" t="str" cm="1">
        <f t="array" ref="D1815">IF(
  ROWS($D$5:D1815)&lt;=MAX('入力ｼｰﾄ①_従事者情報（様式第3号及び第4号作成用）'!$CB$4:$CB$500),
  IF(
    ISNUMBER(MATCH(TRUE,'入力ｼｰﾄ①_従事者情報（様式第3号及び第4号作成用）'!$CB$4:$CB$500&gt;=ROWS($D$5:D1815),0)),
    VLOOKUP(
      INDEX(
        '入力ｼｰﾄ①_従事者情報（様式第3号及び第4号作成用）'!$CD$4:$CEZ$500,
        MATCH(TRUE,'入力ｼｰﾄ①_従事者情報（様式第3号及び第4号作成用）'!$CB$4:$CB$500&gt;=ROWS($D$5:D1815),0),
        (ROWS($D$5:D1815)-IFERROR(
          IF(
            MATCH(TRUE, '入力ｼｰﾄ①_従事者情報（様式第3号及び第4号作成用）'!$CB$4:$CB$500 &gt;= ROWS($D$5:D1815), 0) = 1,
            0,
            INDEX(
              '入力ｼｰﾄ①_従事者情報（様式第3号及び第4号作成用）'!$CB$4:$CB$500,
              MATCH(TRUE, '入力ｼｰﾄ①_従事者情報（様式第3号及び第4号作成用）'!$CB$4:$CB$500 &gt;= ROWS($D$5:D1815), 0) -1
            )
          ),
          0
        ))
      ),
      非表示_資格正式名称!$B$3:$C$500,
      2,
      FALSE
    ),
    ""
  ),
  ""
)</f>
        <v/>
      </c>
      <c r="E1815" s="109"/>
    </row>
    <row r="1816" spans="2:5" x14ac:dyDescent="0.4">
      <c r="B1816" s="3" t="str" cm="1">
        <f t="array" ref="B1816">IF(
  ROWS($B$5:B1816)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ROWS($B$5:B1816), 0)
    )
    &amp; IF(
      INDEX(
        '入力ｼｰﾄ①_従事者情報（様式第3号及び第4号作成用）'!$BX$4:$BX$1000,
        MATCH(TRUE, '入力ｼｰﾄ①_従事者情報（様式第3号及び第4号作成用）'!$CB$4:$CB$1000 &gt;= ROWS($B$5:B1816), 0)
      )=1,
      "",
      "-" &amp; (
        ROWS($B$5:B1816)
        - IFERROR(
          IF(
            MATCH(TRUE, '入力ｼｰﾄ①_従事者情報（様式第3号及び第4号作成用）'!$CB$4:$CB$1000 &gt;= ROWS($B$5:B1816), 0) = 1,
            0,
            INDEX(
              '入力ｼｰﾄ①_従事者情報（様式第3号及び第4号作成用）'!$CB$4:$CB$1000,
              MATCH(TRUE, '入力ｼｰﾄ①_従事者情報（様式第3号及び第4号作成用）'!$CB$4:$CB$1000 &gt;= ROWS($B$5:B1816), 0) -1
            )
          ),
          0
        )
      )
    ),
    ""
  ),
  ""
)</f>
        <v/>
      </c>
      <c r="C1816" s="9" t="str" cm="1">
        <f t="array" ref="C1816">IF(
  ROWS($C$5:C1816) &lt;= MAX('入力ｼｰﾄ①_従事者情報（様式第3号及び第4号作成用）'!$CB$4:$CB$1000),
  IF(
    ISNUMBER(MATCH(TRUE,'入力ｼｰﾄ①_従事者情報（様式第3号及び第4号作成用）'!$CB$4:$CB$1000&gt;=ROWS($C$5:C1816),0)),
    INDEX(
      (
        INDEX('入力ｼｰﾄ①_従事者情報（様式第3号及び第4号作成用）'!$C$4:$C$1000,MATCH(TRUE,'入力ｼｰﾄ①_従事者情報（様式第3号及び第4号作成用）'!$CB$4:$CB$1000&gt;=ROWS($C$5:C1816),0))
        &amp; " " &amp;
        INDEX('入力ｼｰﾄ①_従事者情報（様式第3号及び第4号作成用）'!$D$4:$D$1000,MATCH(TRUE,'入力ｼｰﾄ①_従事者情報（様式第3号及び第4号作成用）'!$CB$4:$CB$1000&gt;=ROWS($C$5:C1816),0))
      ),
      1,1
    ),
    ""
  ),
  ""
)</f>
        <v/>
      </c>
      <c r="D1816" s="9" t="str" cm="1">
        <f t="array" ref="D1816">IF(
  ROWS($D$5:D1816)&lt;=MAX('入力ｼｰﾄ①_従事者情報（様式第3号及び第4号作成用）'!$CB$4:$CB$500),
  IF(
    ISNUMBER(MATCH(TRUE,'入力ｼｰﾄ①_従事者情報（様式第3号及び第4号作成用）'!$CB$4:$CB$500&gt;=ROWS($D$5:D1816),0)),
    VLOOKUP(
      INDEX(
        '入力ｼｰﾄ①_従事者情報（様式第3号及び第4号作成用）'!$CD$4:$CEZ$500,
        MATCH(TRUE,'入力ｼｰﾄ①_従事者情報（様式第3号及び第4号作成用）'!$CB$4:$CB$500&gt;=ROWS($D$5:D1816),0),
        (ROWS($D$5:D1816)-IFERROR(
          IF(
            MATCH(TRUE, '入力ｼｰﾄ①_従事者情報（様式第3号及び第4号作成用）'!$CB$4:$CB$500 &gt;= ROWS($D$5:D1816), 0) = 1,
            0,
            INDEX(
              '入力ｼｰﾄ①_従事者情報（様式第3号及び第4号作成用）'!$CB$4:$CB$500,
              MATCH(TRUE, '入力ｼｰﾄ①_従事者情報（様式第3号及び第4号作成用）'!$CB$4:$CB$500 &gt;= ROWS($D$5:D1816), 0) -1
            )
          ),
          0
        ))
      ),
      非表示_資格正式名称!$B$3:$C$500,
      2,
      FALSE
    ),
    ""
  ),
  ""
)</f>
        <v/>
      </c>
      <c r="E1816" s="109"/>
    </row>
    <row r="1817" spans="2:5" x14ac:dyDescent="0.4">
      <c r="B1817" s="3" t="str" cm="1">
        <f t="array" ref="B1817">IF(
  ROWS($B$5:B1817)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ROWS($B$5:B1817), 0)
    )
    &amp; IF(
      INDEX(
        '入力ｼｰﾄ①_従事者情報（様式第3号及び第4号作成用）'!$BX$4:$BX$1000,
        MATCH(TRUE, '入力ｼｰﾄ①_従事者情報（様式第3号及び第4号作成用）'!$CB$4:$CB$1000 &gt;= ROWS($B$5:B1817), 0)
      )=1,
      "",
      "-" &amp; (
        ROWS($B$5:B1817)
        - IFERROR(
          IF(
            MATCH(TRUE, '入力ｼｰﾄ①_従事者情報（様式第3号及び第4号作成用）'!$CB$4:$CB$1000 &gt;= ROWS($B$5:B1817), 0) = 1,
            0,
            INDEX(
              '入力ｼｰﾄ①_従事者情報（様式第3号及び第4号作成用）'!$CB$4:$CB$1000,
              MATCH(TRUE, '入力ｼｰﾄ①_従事者情報（様式第3号及び第4号作成用）'!$CB$4:$CB$1000 &gt;= ROWS($B$5:B1817), 0) -1
            )
          ),
          0
        )
      )
    ),
    ""
  ),
  ""
)</f>
        <v/>
      </c>
      <c r="C1817" s="9" t="str" cm="1">
        <f t="array" ref="C1817">IF(
  ROWS($C$5:C1817) &lt;= MAX('入力ｼｰﾄ①_従事者情報（様式第3号及び第4号作成用）'!$CB$4:$CB$1000),
  IF(
    ISNUMBER(MATCH(TRUE,'入力ｼｰﾄ①_従事者情報（様式第3号及び第4号作成用）'!$CB$4:$CB$1000&gt;=ROWS($C$5:C1817),0)),
    INDEX(
      (
        INDEX('入力ｼｰﾄ①_従事者情報（様式第3号及び第4号作成用）'!$C$4:$C$1000,MATCH(TRUE,'入力ｼｰﾄ①_従事者情報（様式第3号及び第4号作成用）'!$CB$4:$CB$1000&gt;=ROWS($C$5:C1817),0))
        &amp; " " &amp;
        INDEX('入力ｼｰﾄ①_従事者情報（様式第3号及び第4号作成用）'!$D$4:$D$1000,MATCH(TRUE,'入力ｼｰﾄ①_従事者情報（様式第3号及び第4号作成用）'!$CB$4:$CB$1000&gt;=ROWS($C$5:C1817),0))
      ),
      1,1
    ),
    ""
  ),
  ""
)</f>
        <v/>
      </c>
      <c r="D1817" s="9" t="str" cm="1">
        <f t="array" ref="D1817">IF(
  ROWS($D$5:D1817)&lt;=MAX('入力ｼｰﾄ①_従事者情報（様式第3号及び第4号作成用）'!$CB$4:$CB$500),
  IF(
    ISNUMBER(MATCH(TRUE,'入力ｼｰﾄ①_従事者情報（様式第3号及び第4号作成用）'!$CB$4:$CB$500&gt;=ROWS($D$5:D1817),0)),
    VLOOKUP(
      INDEX(
        '入力ｼｰﾄ①_従事者情報（様式第3号及び第4号作成用）'!$CD$4:$CEZ$500,
        MATCH(TRUE,'入力ｼｰﾄ①_従事者情報（様式第3号及び第4号作成用）'!$CB$4:$CB$500&gt;=ROWS($D$5:D1817),0),
        (ROWS($D$5:D1817)-IFERROR(
          IF(
            MATCH(TRUE, '入力ｼｰﾄ①_従事者情報（様式第3号及び第4号作成用）'!$CB$4:$CB$500 &gt;= ROWS($D$5:D1817), 0) = 1,
            0,
            INDEX(
              '入力ｼｰﾄ①_従事者情報（様式第3号及び第4号作成用）'!$CB$4:$CB$500,
              MATCH(TRUE, '入力ｼｰﾄ①_従事者情報（様式第3号及び第4号作成用）'!$CB$4:$CB$500 &gt;= ROWS($D$5:D1817), 0) -1
            )
          ),
          0
        ))
      ),
      非表示_資格正式名称!$B$3:$C$500,
      2,
      FALSE
    ),
    ""
  ),
  ""
)</f>
        <v/>
      </c>
      <c r="E1817" s="109"/>
    </row>
    <row r="1818" spans="2:5" x14ac:dyDescent="0.4">
      <c r="B1818" s="3" t="str" cm="1">
        <f t="array" ref="B1818">IF(
  ROWS($B$5:B1818)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ROWS($B$5:B1818), 0)
    )
    &amp; IF(
      INDEX(
        '入力ｼｰﾄ①_従事者情報（様式第3号及び第4号作成用）'!$BX$4:$BX$1000,
        MATCH(TRUE, '入力ｼｰﾄ①_従事者情報（様式第3号及び第4号作成用）'!$CB$4:$CB$1000 &gt;= ROWS($B$5:B1818), 0)
      )=1,
      "",
      "-" &amp; (
        ROWS($B$5:B1818)
        - IFERROR(
          IF(
            MATCH(TRUE, '入力ｼｰﾄ①_従事者情報（様式第3号及び第4号作成用）'!$CB$4:$CB$1000 &gt;= ROWS($B$5:B1818), 0) = 1,
            0,
            INDEX(
              '入力ｼｰﾄ①_従事者情報（様式第3号及び第4号作成用）'!$CB$4:$CB$1000,
              MATCH(TRUE, '入力ｼｰﾄ①_従事者情報（様式第3号及び第4号作成用）'!$CB$4:$CB$1000 &gt;= ROWS($B$5:B1818), 0) -1
            )
          ),
          0
        )
      )
    ),
    ""
  ),
  ""
)</f>
        <v/>
      </c>
      <c r="C1818" s="9" t="str" cm="1">
        <f t="array" ref="C1818">IF(
  ROWS($C$5:C1818) &lt;= MAX('入力ｼｰﾄ①_従事者情報（様式第3号及び第4号作成用）'!$CB$4:$CB$1000),
  IF(
    ISNUMBER(MATCH(TRUE,'入力ｼｰﾄ①_従事者情報（様式第3号及び第4号作成用）'!$CB$4:$CB$1000&gt;=ROWS($C$5:C1818),0)),
    INDEX(
      (
        INDEX('入力ｼｰﾄ①_従事者情報（様式第3号及び第4号作成用）'!$C$4:$C$1000,MATCH(TRUE,'入力ｼｰﾄ①_従事者情報（様式第3号及び第4号作成用）'!$CB$4:$CB$1000&gt;=ROWS($C$5:C1818),0))
        &amp; " " &amp;
        INDEX('入力ｼｰﾄ①_従事者情報（様式第3号及び第4号作成用）'!$D$4:$D$1000,MATCH(TRUE,'入力ｼｰﾄ①_従事者情報（様式第3号及び第4号作成用）'!$CB$4:$CB$1000&gt;=ROWS($C$5:C1818),0))
      ),
      1,1
    ),
    ""
  ),
  ""
)</f>
        <v/>
      </c>
      <c r="D1818" s="9" t="str" cm="1">
        <f t="array" ref="D1818">IF(
  ROWS($D$5:D1818)&lt;=MAX('入力ｼｰﾄ①_従事者情報（様式第3号及び第4号作成用）'!$CB$4:$CB$500),
  IF(
    ISNUMBER(MATCH(TRUE,'入力ｼｰﾄ①_従事者情報（様式第3号及び第4号作成用）'!$CB$4:$CB$500&gt;=ROWS($D$5:D1818),0)),
    VLOOKUP(
      INDEX(
        '入力ｼｰﾄ①_従事者情報（様式第3号及び第4号作成用）'!$CD$4:$CEZ$500,
        MATCH(TRUE,'入力ｼｰﾄ①_従事者情報（様式第3号及び第4号作成用）'!$CB$4:$CB$500&gt;=ROWS($D$5:D1818),0),
        (ROWS($D$5:D1818)-IFERROR(
          IF(
            MATCH(TRUE, '入力ｼｰﾄ①_従事者情報（様式第3号及び第4号作成用）'!$CB$4:$CB$500 &gt;= ROWS($D$5:D1818), 0) = 1,
            0,
            INDEX(
              '入力ｼｰﾄ①_従事者情報（様式第3号及び第4号作成用）'!$CB$4:$CB$500,
              MATCH(TRUE, '入力ｼｰﾄ①_従事者情報（様式第3号及び第4号作成用）'!$CB$4:$CB$500 &gt;= ROWS($D$5:D1818), 0) -1
            )
          ),
          0
        ))
      ),
      非表示_資格正式名称!$B$3:$C$500,
      2,
      FALSE
    ),
    ""
  ),
  ""
)</f>
        <v/>
      </c>
      <c r="E1818" s="109"/>
    </row>
    <row r="1819" spans="2:5" x14ac:dyDescent="0.4">
      <c r="B1819" s="3" t="str" cm="1">
        <f t="array" ref="B1819">IF(
  ROWS($B$5:B1819)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ROWS($B$5:B1819), 0)
    )
    &amp; IF(
      INDEX(
        '入力ｼｰﾄ①_従事者情報（様式第3号及び第4号作成用）'!$BX$4:$BX$1000,
        MATCH(TRUE, '入力ｼｰﾄ①_従事者情報（様式第3号及び第4号作成用）'!$CB$4:$CB$1000 &gt;= ROWS($B$5:B1819), 0)
      )=1,
      "",
      "-" &amp; (
        ROWS($B$5:B1819)
        - IFERROR(
          IF(
            MATCH(TRUE, '入力ｼｰﾄ①_従事者情報（様式第3号及び第4号作成用）'!$CB$4:$CB$1000 &gt;= ROWS($B$5:B1819), 0) = 1,
            0,
            INDEX(
              '入力ｼｰﾄ①_従事者情報（様式第3号及び第4号作成用）'!$CB$4:$CB$1000,
              MATCH(TRUE, '入力ｼｰﾄ①_従事者情報（様式第3号及び第4号作成用）'!$CB$4:$CB$1000 &gt;= ROWS($B$5:B1819), 0) -1
            )
          ),
          0
        )
      )
    ),
    ""
  ),
  ""
)</f>
        <v/>
      </c>
      <c r="C1819" s="9" t="str" cm="1">
        <f t="array" ref="C1819">IF(
  ROWS($C$5:C1819) &lt;= MAX('入力ｼｰﾄ①_従事者情報（様式第3号及び第4号作成用）'!$CB$4:$CB$1000),
  IF(
    ISNUMBER(MATCH(TRUE,'入力ｼｰﾄ①_従事者情報（様式第3号及び第4号作成用）'!$CB$4:$CB$1000&gt;=ROWS($C$5:C1819),0)),
    INDEX(
      (
        INDEX('入力ｼｰﾄ①_従事者情報（様式第3号及び第4号作成用）'!$C$4:$C$1000,MATCH(TRUE,'入力ｼｰﾄ①_従事者情報（様式第3号及び第4号作成用）'!$CB$4:$CB$1000&gt;=ROWS($C$5:C1819),0))
        &amp; " " &amp;
        INDEX('入力ｼｰﾄ①_従事者情報（様式第3号及び第4号作成用）'!$D$4:$D$1000,MATCH(TRUE,'入力ｼｰﾄ①_従事者情報（様式第3号及び第4号作成用）'!$CB$4:$CB$1000&gt;=ROWS($C$5:C1819),0))
      ),
      1,1
    ),
    ""
  ),
  ""
)</f>
        <v/>
      </c>
      <c r="D1819" s="9" t="str" cm="1">
        <f t="array" ref="D1819">IF(
  ROWS($D$5:D1819)&lt;=MAX('入力ｼｰﾄ①_従事者情報（様式第3号及び第4号作成用）'!$CB$4:$CB$500),
  IF(
    ISNUMBER(MATCH(TRUE,'入力ｼｰﾄ①_従事者情報（様式第3号及び第4号作成用）'!$CB$4:$CB$500&gt;=ROWS($D$5:D1819),0)),
    VLOOKUP(
      INDEX(
        '入力ｼｰﾄ①_従事者情報（様式第3号及び第4号作成用）'!$CD$4:$CEZ$500,
        MATCH(TRUE,'入力ｼｰﾄ①_従事者情報（様式第3号及び第4号作成用）'!$CB$4:$CB$500&gt;=ROWS($D$5:D1819),0),
        (ROWS($D$5:D1819)-IFERROR(
          IF(
            MATCH(TRUE, '入力ｼｰﾄ①_従事者情報（様式第3号及び第4号作成用）'!$CB$4:$CB$500 &gt;= ROWS($D$5:D1819), 0) = 1,
            0,
            INDEX(
              '入力ｼｰﾄ①_従事者情報（様式第3号及び第4号作成用）'!$CB$4:$CB$500,
              MATCH(TRUE, '入力ｼｰﾄ①_従事者情報（様式第3号及び第4号作成用）'!$CB$4:$CB$500 &gt;= ROWS($D$5:D1819), 0) -1
            )
          ),
          0
        ))
      ),
      非表示_資格正式名称!$B$3:$C$500,
      2,
      FALSE
    ),
    ""
  ),
  ""
)</f>
        <v/>
      </c>
      <c r="E1819" s="109"/>
    </row>
    <row r="1820" spans="2:5" x14ac:dyDescent="0.4">
      <c r="B1820" s="3" t="str" cm="1">
        <f t="array" ref="B1820">IF(
  ROWS($B$5:B1820)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ROWS($B$5:B1820), 0)
    )
    &amp; IF(
      INDEX(
        '入力ｼｰﾄ①_従事者情報（様式第3号及び第4号作成用）'!$BX$4:$BX$1000,
        MATCH(TRUE, '入力ｼｰﾄ①_従事者情報（様式第3号及び第4号作成用）'!$CB$4:$CB$1000 &gt;= ROWS($B$5:B1820), 0)
      )=1,
      "",
      "-" &amp; (
        ROWS($B$5:B1820)
        - IFERROR(
          IF(
            MATCH(TRUE, '入力ｼｰﾄ①_従事者情報（様式第3号及び第4号作成用）'!$CB$4:$CB$1000 &gt;= ROWS($B$5:B1820), 0) = 1,
            0,
            INDEX(
              '入力ｼｰﾄ①_従事者情報（様式第3号及び第4号作成用）'!$CB$4:$CB$1000,
              MATCH(TRUE, '入力ｼｰﾄ①_従事者情報（様式第3号及び第4号作成用）'!$CB$4:$CB$1000 &gt;= ROWS($B$5:B1820), 0) -1
            )
          ),
          0
        )
      )
    ),
    ""
  ),
  ""
)</f>
        <v/>
      </c>
      <c r="C1820" s="9" t="str" cm="1">
        <f t="array" ref="C1820">IF(
  ROWS($C$5:C1820) &lt;= MAX('入力ｼｰﾄ①_従事者情報（様式第3号及び第4号作成用）'!$CB$4:$CB$1000),
  IF(
    ISNUMBER(MATCH(TRUE,'入力ｼｰﾄ①_従事者情報（様式第3号及び第4号作成用）'!$CB$4:$CB$1000&gt;=ROWS($C$5:C1820),0)),
    INDEX(
      (
        INDEX('入力ｼｰﾄ①_従事者情報（様式第3号及び第4号作成用）'!$C$4:$C$1000,MATCH(TRUE,'入力ｼｰﾄ①_従事者情報（様式第3号及び第4号作成用）'!$CB$4:$CB$1000&gt;=ROWS($C$5:C1820),0))
        &amp; " " &amp;
        INDEX('入力ｼｰﾄ①_従事者情報（様式第3号及び第4号作成用）'!$D$4:$D$1000,MATCH(TRUE,'入力ｼｰﾄ①_従事者情報（様式第3号及び第4号作成用）'!$CB$4:$CB$1000&gt;=ROWS($C$5:C1820),0))
      ),
      1,1
    ),
    ""
  ),
  ""
)</f>
        <v/>
      </c>
      <c r="D1820" s="9" t="str" cm="1">
        <f t="array" ref="D1820">IF(
  ROWS($D$5:D1820)&lt;=MAX('入力ｼｰﾄ①_従事者情報（様式第3号及び第4号作成用）'!$CB$4:$CB$500),
  IF(
    ISNUMBER(MATCH(TRUE,'入力ｼｰﾄ①_従事者情報（様式第3号及び第4号作成用）'!$CB$4:$CB$500&gt;=ROWS($D$5:D1820),0)),
    VLOOKUP(
      INDEX(
        '入力ｼｰﾄ①_従事者情報（様式第3号及び第4号作成用）'!$CD$4:$CEZ$500,
        MATCH(TRUE,'入力ｼｰﾄ①_従事者情報（様式第3号及び第4号作成用）'!$CB$4:$CB$500&gt;=ROWS($D$5:D1820),0),
        (ROWS($D$5:D1820)-IFERROR(
          IF(
            MATCH(TRUE, '入力ｼｰﾄ①_従事者情報（様式第3号及び第4号作成用）'!$CB$4:$CB$500 &gt;= ROWS($D$5:D1820), 0) = 1,
            0,
            INDEX(
              '入力ｼｰﾄ①_従事者情報（様式第3号及び第4号作成用）'!$CB$4:$CB$500,
              MATCH(TRUE, '入力ｼｰﾄ①_従事者情報（様式第3号及び第4号作成用）'!$CB$4:$CB$500 &gt;= ROWS($D$5:D1820), 0) -1
            )
          ),
          0
        ))
      ),
      非表示_資格正式名称!$B$3:$C$500,
      2,
      FALSE
    ),
    ""
  ),
  ""
)</f>
        <v/>
      </c>
      <c r="E1820" s="109"/>
    </row>
    <row r="1821" spans="2:5" x14ac:dyDescent="0.4">
      <c r="B1821" s="3" t="str" cm="1">
        <f t="array" ref="B1821">IF(
  ROWS($B$5:B1821)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ROWS($B$5:B1821), 0)
    )
    &amp; IF(
      INDEX(
        '入力ｼｰﾄ①_従事者情報（様式第3号及び第4号作成用）'!$BX$4:$BX$1000,
        MATCH(TRUE, '入力ｼｰﾄ①_従事者情報（様式第3号及び第4号作成用）'!$CB$4:$CB$1000 &gt;= ROWS($B$5:B1821), 0)
      )=1,
      "",
      "-" &amp; (
        ROWS($B$5:B1821)
        - IFERROR(
          IF(
            MATCH(TRUE, '入力ｼｰﾄ①_従事者情報（様式第3号及び第4号作成用）'!$CB$4:$CB$1000 &gt;= ROWS($B$5:B1821), 0) = 1,
            0,
            INDEX(
              '入力ｼｰﾄ①_従事者情報（様式第3号及び第4号作成用）'!$CB$4:$CB$1000,
              MATCH(TRUE, '入力ｼｰﾄ①_従事者情報（様式第3号及び第4号作成用）'!$CB$4:$CB$1000 &gt;= ROWS($B$5:B1821), 0) -1
            )
          ),
          0
        )
      )
    ),
    ""
  ),
  ""
)</f>
        <v/>
      </c>
      <c r="C1821" s="9" t="str" cm="1">
        <f t="array" ref="C1821">IF(
  ROWS($C$5:C1821) &lt;= MAX('入力ｼｰﾄ①_従事者情報（様式第3号及び第4号作成用）'!$CB$4:$CB$1000),
  IF(
    ISNUMBER(MATCH(TRUE,'入力ｼｰﾄ①_従事者情報（様式第3号及び第4号作成用）'!$CB$4:$CB$1000&gt;=ROWS($C$5:C1821),0)),
    INDEX(
      (
        INDEX('入力ｼｰﾄ①_従事者情報（様式第3号及び第4号作成用）'!$C$4:$C$1000,MATCH(TRUE,'入力ｼｰﾄ①_従事者情報（様式第3号及び第4号作成用）'!$CB$4:$CB$1000&gt;=ROWS($C$5:C1821),0))
        &amp; " " &amp;
        INDEX('入力ｼｰﾄ①_従事者情報（様式第3号及び第4号作成用）'!$D$4:$D$1000,MATCH(TRUE,'入力ｼｰﾄ①_従事者情報（様式第3号及び第4号作成用）'!$CB$4:$CB$1000&gt;=ROWS($C$5:C1821),0))
      ),
      1,1
    ),
    ""
  ),
  ""
)</f>
        <v/>
      </c>
      <c r="D1821" s="9" t="str" cm="1">
        <f t="array" ref="D1821">IF(
  ROWS($D$5:D1821)&lt;=MAX('入力ｼｰﾄ①_従事者情報（様式第3号及び第4号作成用）'!$CB$4:$CB$500),
  IF(
    ISNUMBER(MATCH(TRUE,'入力ｼｰﾄ①_従事者情報（様式第3号及び第4号作成用）'!$CB$4:$CB$500&gt;=ROWS($D$5:D1821),0)),
    VLOOKUP(
      INDEX(
        '入力ｼｰﾄ①_従事者情報（様式第3号及び第4号作成用）'!$CD$4:$CEZ$500,
        MATCH(TRUE,'入力ｼｰﾄ①_従事者情報（様式第3号及び第4号作成用）'!$CB$4:$CB$500&gt;=ROWS($D$5:D1821),0),
        (ROWS($D$5:D1821)-IFERROR(
          IF(
            MATCH(TRUE, '入力ｼｰﾄ①_従事者情報（様式第3号及び第4号作成用）'!$CB$4:$CB$500 &gt;= ROWS($D$5:D1821), 0) = 1,
            0,
            INDEX(
              '入力ｼｰﾄ①_従事者情報（様式第3号及び第4号作成用）'!$CB$4:$CB$500,
              MATCH(TRUE, '入力ｼｰﾄ①_従事者情報（様式第3号及び第4号作成用）'!$CB$4:$CB$500 &gt;= ROWS($D$5:D1821), 0) -1
            )
          ),
          0
        ))
      ),
      非表示_資格正式名称!$B$3:$C$500,
      2,
      FALSE
    ),
    ""
  ),
  ""
)</f>
        <v/>
      </c>
      <c r="E1821" s="109"/>
    </row>
    <row r="1822" spans="2:5" x14ac:dyDescent="0.4">
      <c r="B1822" s="3" t="str" cm="1">
        <f t="array" ref="B1822">IF(
  ROWS($B$5:B1822)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ROWS($B$5:B1822), 0)
    )
    &amp; IF(
      INDEX(
        '入力ｼｰﾄ①_従事者情報（様式第3号及び第4号作成用）'!$BX$4:$BX$1000,
        MATCH(TRUE, '入力ｼｰﾄ①_従事者情報（様式第3号及び第4号作成用）'!$CB$4:$CB$1000 &gt;= ROWS($B$5:B1822), 0)
      )=1,
      "",
      "-" &amp; (
        ROWS($B$5:B1822)
        - IFERROR(
          IF(
            MATCH(TRUE, '入力ｼｰﾄ①_従事者情報（様式第3号及び第4号作成用）'!$CB$4:$CB$1000 &gt;= ROWS($B$5:B1822), 0) = 1,
            0,
            INDEX(
              '入力ｼｰﾄ①_従事者情報（様式第3号及び第4号作成用）'!$CB$4:$CB$1000,
              MATCH(TRUE, '入力ｼｰﾄ①_従事者情報（様式第3号及び第4号作成用）'!$CB$4:$CB$1000 &gt;= ROWS($B$5:B1822), 0) -1
            )
          ),
          0
        )
      )
    ),
    ""
  ),
  ""
)</f>
        <v/>
      </c>
      <c r="C1822" s="9" t="str" cm="1">
        <f t="array" ref="C1822">IF(
  ROWS($C$5:C1822) &lt;= MAX('入力ｼｰﾄ①_従事者情報（様式第3号及び第4号作成用）'!$CB$4:$CB$1000),
  IF(
    ISNUMBER(MATCH(TRUE,'入力ｼｰﾄ①_従事者情報（様式第3号及び第4号作成用）'!$CB$4:$CB$1000&gt;=ROWS($C$5:C1822),0)),
    INDEX(
      (
        INDEX('入力ｼｰﾄ①_従事者情報（様式第3号及び第4号作成用）'!$C$4:$C$1000,MATCH(TRUE,'入力ｼｰﾄ①_従事者情報（様式第3号及び第4号作成用）'!$CB$4:$CB$1000&gt;=ROWS($C$5:C1822),0))
        &amp; " " &amp;
        INDEX('入力ｼｰﾄ①_従事者情報（様式第3号及び第4号作成用）'!$D$4:$D$1000,MATCH(TRUE,'入力ｼｰﾄ①_従事者情報（様式第3号及び第4号作成用）'!$CB$4:$CB$1000&gt;=ROWS($C$5:C1822),0))
      ),
      1,1
    ),
    ""
  ),
  ""
)</f>
        <v/>
      </c>
      <c r="D1822" s="9" t="str" cm="1">
        <f t="array" ref="D1822">IF(
  ROWS($D$5:D1822)&lt;=MAX('入力ｼｰﾄ①_従事者情報（様式第3号及び第4号作成用）'!$CB$4:$CB$500),
  IF(
    ISNUMBER(MATCH(TRUE,'入力ｼｰﾄ①_従事者情報（様式第3号及び第4号作成用）'!$CB$4:$CB$500&gt;=ROWS($D$5:D1822),0)),
    VLOOKUP(
      INDEX(
        '入力ｼｰﾄ①_従事者情報（様式第3号及び第4号作成用）'!$CD$4:$CEZ$500,
        MATCH(TRUE,'入力ｼｰﾄ①_従事者情報（様式第3号及び第4号作成用）'!$CB$4:$CB$500&gt;=ROWS($D$5:D1822),0),
        (ROWS($D$5:D1822)-IFERROR(
          IF(
            MATCH(TRUE, '入力ｼｰﾄ①_従事者情報（様式第3号及び第4号作成用）'!$CB$4:$CB$500 &gt;= ROWS($D$5:D1822), 0) = 1,
            0,
            INDEX(
              '入力ｼｰﾄ①_従事者情報（様式第3号及び第4号作成用）'!$CB$4:$CB$500,
              MATCH(TRUE, '入力ｼｰﾄ①_従事者情報（様式第3号及び第4号作成用）'!$CB$4:$CB$500 &gt;= ROWS($D$5:D1822), 0) -1
            )
          ),
          0
        ))
      ),
      非表示_資格正式名称!$B$3:$C$500,
      2,
      FALSE
    ),
    ""
  ),
  ""
)</f>
        <v/>
      </c>
      <c r="E1822" s="109"/>
    </row>
    <row r="1823" spans="2:5" x14ac:dyDescent="0.4">
      <c r="B1823" s="3" t="str" cm="1">
        <f t="array" ref="B1823">IF(
  ROWS($B$5:B1823)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ROWS($B$5:B1823), 0)
    )
    &amp; IF(
      INDEX(
        '入力ｼｰﾄ①_従事者情報（様式第3号及び第4号作成用）'!$BX$4:$BX$1000,
        MATCH(TRUE, '入力ｼｰﾄ①_従事者情報（様式第3号及び第4号作成用）'!$CB$4:$CB$1000 &gt;= ROWS($B$5:B1823), 0)
      )=1,
      "",
      "-" &amp; (
        ROWS($B$5:B1823)
        - IFERROR(
          IF(
            MATCH(TRUE, '入力ｼｰﾄ①_従事者情報（様式第3号及び第4号作成用）'!$CB$4:$CB$1000 &gt;= ROWS($B$5:B1823), 0) = 1,
            0,
            INDEX(
              '入力ｼｰﾄ①_従事者情報（様式第3号及び第4号作成用）'!$CB$4:$CB$1000,
              MATCH(TRUE, '入力ｼｰﾄ①_従事者情報（様式第3号及び第4号作成用）'!$CB$4:$CB$1000 &gt;= ROWS($B$5:B1823), 0) -1
            )
          ),
          0
        )
      )
    ),
    ""
  ),
  ""
)</f>
        <v/>
      </c>
      <c r="C1823" s="9" t="str" cm="1">
        <f t="array" ref="C1823">IF(
  ROWS($C$5:C1823) &lt;= MAX('入力ｼｰﾄ①_従事者情報（様式第3号及び第4号作成用）'!$CB$4:$CB$1000),
  IF(
    ISNUMBER(MATCH(TRUE,'入力ｼｰﾄ①_従事者情報（様式第3号及び第4号作成用）'!$CB$4:$CB$1000&gt;=ROWS($C$5:C1823),0)),
    INDEX(
      (
        INDEX('入力ｼｰﾄ①_従事者情報（様式第3号及び第4号作成用）'!$C$4:$C$1000,MATCH(TRUE,'入力ｼｰﾄ①_従事者情報（様式第3号及び第4号作成用）'!$CB$4:$CB$1000&gt;=ROWS($C$5:C1823),0))
        &amp; " " &amp;
        INDEX('入力ｼｰﾄ①_従事者情報（様式第3号及び第4号作成用）'!$D$4:$D$1000,MATCH(TRUE,'入力ｼｰﾄ①_従事者情報（様式第3号及び第4号作成用）'!$CB$4:$CB$1000&gt;=ROWS($C$5:C1823),0))
      ),
      1,1
    ),
    ""
  ),
  ""
)</f>
        <v/>
      </c>
      <c r="D1823" s="9" t="str" cm="1">
        <f t="array" ref="D1823">IF(
  ROWS($D$5:D1823)&lt;=MAX('入力ｼｰﾄ①_従事者情報（様式第3号及び第4号作成用）'!$CB$4:$CB$500),
  IF(
    ISNUMBER(MATCH(TRUE,'入力ｼｰﾄ①_従事者情報（様式第3号及び第4号作成用）'!$CB$4:$CB$500&gt;=ROWS($D$5:D1823),0)),
    VLOOKUP(
      INDEX(
        '入力ｼｰﾄ①_従事者情報（様式第3号及び第4号作成用）'!$CD$4:$CEZ$500,
        MATCH(TRUE,'入力ｼｰﾄ①_従事者情報（様式第3号及び第4号作成用）'!$CB$4:$CB$500&gt;=ROWS($D$5:D1823),0),
        (ROWS($D$5:D1823)-IFERROR(
          IF(
            MATCH(TRUE, '入力ｼｰﾄ①_従事者情報（様式第3号及び第4号作成用）'!$CB$4:$CB$500 &gt;= ROWS($D$5:D1823), 0) = 1,
            0,
            INDEX(
              '入力ｼｰﾄ①_従事者情報（様式第3号及び第4号作成用）'!$CB$4:$CB$500,
              MATCH(TRUE, '入力ｼｰﾄ①_従事者情報（様式第3号及び第4号作成用）'!$CB$4:$CB$500 &gt;= ROWS($D$5:D1823), 0) -1
            )
          ),
          0
        ))
      ),
      非表示_資格正式名称!$B$3:$C$500,
      2,
      FALSE
    ),
    ""
  ),
  ""
)</f>
        <v/>
      </c>
      <c r="E1823" s="109"/>
    </row>
    <row r="1824" spans="2:5" x14ac:dyDescent="0.4">
      <c r="B1824" s="3" t="str" cm="1">
        <f t="array" ref="B1824">IF(
  ROWS($B$5:B1824)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ROWS($B$5:B1824), 0)
    )
    &amp; IF(
      INDEX(
        '入力ｼｰﾄ①_従事者情報（様式第3号及び第4号作成用）'!$BX$4:$BX$1000,
        MATCH(TRUE, '入力ｼｰﾄ①_従事者情報（様式第3号及び第4号作成用）'!$CB$4:$CB$1000 &gt;= ROWS($B$5:B1824), 0)
      )=1,
      "",
      "-" &amp; (
        ROWS($B$5:B1824)
        - IFERROR(
          IF(
            MATCH(TRUE, '入力ｼｰﾄ①_従事者情報（様式第3号及び第4号作成用）'!$CB$4:$CB$1000 &gt;= ROWS($B$5:B1824), 0) = 1,
            0,
            INDEX(
              '入力ｼｰﾄ①_従事者情報（様式第3号及び第4号作成用）'!$CB$4:$CB$1000,
              MATCH(TRUE, '入力ｼｰﾄ①_従事者情報（様式第3号及び第4号作成用）'!$CB$4:$CB$1000 &gt;= ROWS($B$5:B1824), 0) -1
            )
          ),
          0
        )
      )
    ),
    ""
  ),
  ""
)</f>
        <v/>
      </c>
      <c r="C1824" s="9" t="str" cm="1">
        <f t="array" ref="C1824">IF(
  ROWS($C$5:C1824) &lt;= MAX('入力ｼｰﾄ①_従事者情報（様式第3号及び第4号作成用）'!$CB$4:$CB$1000),
  IF(
    ISNUMBER(MATCH(TRUE,'入力ｼｰﾄ①_従事者情報（様式第3号及び第4号作成用）'!$CB$4:$CB$1000&gt;=ROWS($C$5:C1824),0)),
    INDEX(
      (
        INDEX('入力ｼｰﾄ①_従事者情報（様式第3号及び第4号作成用）'!$C$4:$C$1000,MATCH(TRUE,'入力ｼｰﾄ①_従事者情報（様式第3号及び第4号作成用）'!$CB$4:$CB$1000&gt;=ROWS($C$5:C1824),0))
        &amp; " " &amp;
        INDEX('入力ｼｰﾄ①_従事者情報（様式第3号及び第4号作成用）'!$D$4:$D$1000,MATCH(TRUE,'入力ｼｰﾄ①_従事者情報（様式第3号及び第4号作成用）'!$CB$4:$CB$1000&gt;=ROWS($C$5:C1824),0))
      ),
      1,1
    ),
    ""
  ),
  ""
)</f>
        <v/>
      </c>
      <c r="D1824" s="9" t="str" cm="1">
        <f t="array" ref="D1824">IF(
  ROWS($D$5:D1824)&lt;=MAX('入力ｼｰﾄ①_従事者情報（様式第3号及び第4号作成用）'!$CB$4:$CB$500),
  IF(
    ISNUMBER(MATCH(TRUE,'入力ｼｰﾄ①_従事者情報（様式第3号及び第4号作成用）'!$CB$4:$CB$500&gt;=ROWS($D$5:D1824),0)),
    VLOOKUP(
      INDEX(
        '入力ｼｰﾄ①_従事者情報（様式第3号及び第4号作成用）'!$CD$4:$CEZ$500,
        MATCH(TRUE,'入力ｼｰﾄ①_従事者情報（様式第3号及び第4号作成用）'!$CB$4:$CB$500&gt;=ROWS($D$5:D1824),0),
        (ROWS($D$5:D1824)-IFERROR(
          IF(
            MATCH(TRUE, '入力ｼｰﾄ①_従事者情報（様式第3号及び第4号作成用）'!$CB$4:$CB$500 &gt;= ROWS($D$5:D1824), 0) = 1,
            0,
            INDEX(
              '入力ｼｰﾄ①_従事者情報（様式第3号及び第4号作成用）'!$CB$4:$CB$500,
              MATCH(TRUE, '入力ｼｰﾄ①_従事者情報（様式第3号及び第4号作成用）'!$CB$4:$CB$500 &gt;= ROWS($D$5:D1824), 0) -1
            )
          ),
          0
        ))
      ),
      非表示_資格正式名称!$B$3:$C$500,
      2,
      FALSE
    ),
    ""
  ),
  ""
)</f>
        <v/>
      </c>
      <c r="E1824" s="109"/>
    </row>
    <row r="1825" spans="2:5" x14ac:dyDescent="0.4">
      <c r="B1825" s="3" t="str" cm="1">
        <f t="array" ref="B1825">IF(
  ROWS($B$5:B1825)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ROWS($B$5:B1825), 0)
    )
    &amp; IF(
      INDEX(
        '入力ｼｰﾄ①_従事者情報（様式第3号及び第4号作成用）'!$BX$4:$BX$1000,
        MATCH(TRUE, '入力ｼｰﾄ①_従事者情報（様式第3号及び第4号作成用）'!$CB$4:$CB$1000 &gt;= ROWS($B$5:B1825), 0)
      )=1,
      "",
      "-" &amp; (
        ROWS($B$5:B1825)
        - IFERROR(
          IF(
            MATCH(TRUE, '入力ｼｰﾄ①_従事者情報（様式第3号及び第4号作成用）'!$CB$4:$CB$1000 &gt;= ROWS($B$5:B1825), 0) = 1,
            0,
            INDEX(
              '入力ｼｰﾄ①_従事者情報（様式第3号及び第4号作成用）'!$CB$4:$CB$1000,
              MATCH(TRUE, '入力ｼｰﾄ①_従事者情報（様式第3号及び第4号作成用）'!$CB$4:$CB$1000 &gt;= ROWS($B$5:B1825), 0) -1
            )
          ),
          0
        )
      )
    ),
    ""
  ),
  ""
)</f>
        <v/>
      </c>
      <c r="C1825" s="9" t="str" cm="1">
        <f t="array" ref="C1825">IF(
  ROWS($C$5:C1825) &lt;= MAX('入力ｼｰﾄ①_従事者情報（様式第3号及び第4号作成用）'!$CB$4:$CB$1000),
  IF(
    ISNUMBER(MATCH(TRUE,'入力ｼｰﾄ①_従事者情報（様式第3号及び第4号作成用）'!$CB$4:$CB$1000&gt;=ROWS($C$5:C1825),0)),
    INDEX(
      (
        INDEX('入力ｼｰﾄ①_従事者情報（様式第3号及び第4号作成用）'!$C$4:$C$1000,MATCH(TRUE,'入力ｼｰﾄ①_従事者情報（様式第3号及び第4号作成用）'!$CB$4:$CB$1000&gt;=ROWS($C$5:C1825),0))
        &amp; " " &amp;
        INDEX('入力ｼｰﾄ①_従事者情報（様式第3号及び第4号作成用）'!$D$4:$D$1000,MATCH(TRUE,'入力ｼｰﾄ①_従事者情報（様式第3号及び第4号作成用）'!$CB$4:$CB$1000&gt;=ROWS($C$5:C1825),0))
      ),
      1,1
    ),
    ""
  ),
  ""
)</f>
        <v/>
      </c>
      <c r="D1825" s="9" t="str" cm="1">
        <f t="array" ref="D1825">IF(
  ROWS($D$5:D1825)&lt;=MAX('入力ｼｰﾄ①_従事者情報（様式第3号及び第4号作成用）'!$CB$4:$CB$500),
  IF(
    ISNUMBER(MATCH(TRUE,'入力ｼｰﾄ①_従事者情報（様式第3号及び第4号作成用）'!$CB$4:$CB$500&gt;=ROWS($D$5:D1825),0)),
    VLOOKUP(
      INDEX(
        '入力ｼｰﾄ①_従事者情報（様式第3号及び第4号作成用）'!$CD$4:$CEZ$500,
        MATCH(TRUE,'入力ｼｰﾄ①_従事者情報（様式第3号及び第4号作成用）'!$CB$4:$CB$500&gt;=ROWS($D$5:D1825),0),
        (ROWS($D$5:D1825)-IFERROR(
          IF(
            MATCH(TRUE, '入力ｼｰﾄ①_従事者情報（様式第3号及び第4号作成用）'!$CB$4:$CB$500 &gt;= ROWS($D$5:D1825), 0) = 1,
            0,
            INDEX(
              '入力ｼｰﾄ①_従事者情報（様式第3号及び第4号作成用）'!$CB$4:$CB$500,
              MATCH(TRUE, '入力ｼｰﾄ①_従事者情報（様式第3号及び第4号作成用）'!$CB$4:$CB$500 &gt;= ROWS($D$5:D1825), 0) -1
            )
          ),
          0
        ))
      ),
      非表示_資格正式名称!$B$3:$C$500,
      2,
      FALSE
    ),
    ""
  ),
  ""
)</f>
        <v/>
      </c>
      <c r="E1825" s="109"/>
    </row>
    <row r="1826" spans="2:5" x14ac:dyDescent="0.4">
      <c r="B1826" s="3" t="str" cm="1">
        <f t="array" ref="B1826">IF(
  ROWS($B$5:B1826)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ROWS($B$5:B1826), 0)
    )
    &amp; IF(
      INDEX(
        '入力ｼｰﾄ①_従事者情報（様式第3号及び第4号作成用）'!$BX$4:$BX$1000,
        MATCH(TRUE, '入力ｼｰﾄ①_従事者情報（様式第3号及び第4号作成用）'!$CB$4:$CB$1000 &gt;= ROWS($B$5:B1826), 0)
      )=1,
      "",
      "-" &amp; (
        ROWS($B$5:B1826)
        - IFERROR(
          IF(
            MATCH(TRUE, '入力ｼｰﾄ①_従事者情報（様式第3号及び第4号作成用）'!$CB$4:$CB$1000 &gt;= ROWS($B$5:B1826), 0) = 1,
            0,
            INDEX(
              '入力ｼｰﾄ①_従事者情報（様式第3号及び第4号作成用）'!$CB$4:$CB$1000,
              MATCH(TRUE, '入力ｼｰﾄ①_従事者情報（様式第3号及び第4号作成用）'!$CB$4:$CB$1000 &gt;= ROWS($B$5:B1826), 0) -1
            )
          ),
          0
        )
      )
    ),
    ""
  ),
  ""
)</f>
        <v/>
      </c>
      <c r="C1826" s="9" t="str" cm="1">
        <f t="array" ref="C1826">IF(
  ROWS($C$5:C1826) &lt;= MAX('入力ｼｰﾄ①_従事者情報（様式第3号及び第4号作成用）'!$CB$4:$CB$1000),
  IF(
    ISNUMBER(MATCH(TRUE,'入力ｼｰﾄ①_従事者情報（様式第3号及び第4号作成用）'!$CB$4:$CB$1000&gt;=ROWS($C$5:C1826),0)),
    INDEX(
      (
        INDEX('入力ｼｰﾄ①_従事者情報（様式第3号及び第4号作成用）'!$C$4:$C$1000,MATCH(TRUE,'入力ｼｰﾄ①_従事者情報（様式第3号及び第4号作成用）'!$CB$4:$CB$1000&gt;=ROWS($C$5:C1826),0))
        &amp; " " &amp;
        INDEX('入力ｼｰﾄ①_従事者情報（様式第3号及び第4号作成用）'!$D$4:$D$1000,MATCH(TRUE,'入力ｼｰﾄ①_従事者情報（様式第3号及び第4号作成用）'!$CB$4:$CB$1000&gt;=ROWS($C$5:C1826),0))
      ),
      1,1
    ),
    ""
  ),
  ""
)</f>
        <v/>
      </c>
      <c r="D1826" s="9" t="str" cm="1">
        <f t="array" ref="D1826">IF(
  ROWS($D$5:D1826)&lt;=MAX('入力ｼｰﾄ①_従事者情報（様式第3号及び第4号作成用）'!$CB$4:$CB$500),
  IF(
    ISNUMBER(MATCH(TRUE,'入力ｼｰﾄ①_従事者情報（様式第3号及び第4号作成用）'!$CB$4:$CB$500&gt;=ROWS($D$5:D1826),0)),
    VLOOKUP(
      INDEX(
        '入力ｼｰﾄ①_従事者情報（様式第3号及び第4号作成用）'!$CD$4:$CEZ$500,
        MATCH(TRUE,'入力ｼｰﾄ①_従事者情報（様式第3号及び第4号作成用）'!$CB$4:$CB$500&gt;=ROWS($D$5:D1826),0),
        (ROWS($D$5:D1826)-IFERROR(
          IF(
            MATCH(TRUE, '入力ｼｰﾄ①_従事者情報（様式第3号及び第4号作成用）'!$CB$4:$CB$500 &gt;= ROWS($D$5:D1826), 0) = 1,
            0,
            INDEX(
              '入力ｼｰﾄ①_従事者情報（様式第3号及び第4号作成用）'!$CB$4:$CB$500,
              MATCH(TRUE, '入力ｼｰﾄ①_従事者情報（様式第3号及び第4号作成用）'!$CB$4:$CB$500 &gt;= ROWS($D$5:D1826), 0) -1
            )
          ),
          0
        ))
      ),
      非表示_資格正式名称!$B$3:$C$500,
      2,
      FALSE
    ),
    ""
  ),
  ""
)</f>
        <v/>
      </c>
      <c r="E1826" s="109"/>
    </row>
    <row r="1827" spans="2:5" x14ac:dyDescent="0.4">
      <c r="B1827" s="3" t="str" cm="1">
        <f t="array" ref="B1827">IF(
  ROWS($B$5:B1827)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ROWS($B$5:B1827), 0)
    )
    &amp; IF(
      INDEX(
        '入力ｼｰﾄ①_従事者情報（様式第3号及び第4号作成用）'!$BX$4:$BX$1000,
        MATCH(TRUE, '入力ｼｰﾄ①_従事者情報（様式第3号及び第4号作成用）'!$CB$4:$CB$1000 &gt;= ROWS($B$5:B1827), 0)
      )=1,
      "",
      "-" &amp; (
        ROWS($B$5:B1827)
        - IFERROR(
          IF(
            MATCH(TRUE, '入力ｼｰﾄ①_従事者情報（様式第3号及び第4号作成用）'!$CB$4:$CB$1000 &gt;= ROWS($B$5:B1827), 0) = 1,
            0,
            INDEX(
              '入力ｼｰﾄ①_従事者情報（様式第3号及び第4号作成用）'!$CB$4:$CB$1000,
              MATCH(TRUE, '入力ｼｰﾄ①_従事者情報（様式第3号及び第4号作成用）'!$CB$4:$CB$1000 &gt;= ROWS($B$5:B1827), 0) -1
            )
          ),
          0
        )
      )
    ),
    ""
  ),
  ""
)</f>
        <v/>
      </c>
      <c r="C1827" s="9" t="str" cm="1">
        <f t="array" ref="C1827">IF(
  ROWS($C$5:C1827) &lt;= MAX('入力ｼｰﾄ①_従事者情報（様式第3号及び第4号作成用）'!$CB$4:$CB$1000),
  IF(
    ISNUMBER(MATCH(TRUE,'入力ｼｰﾄ①_従事者情報（様式第3号及び第4号作成用）'!$CB$4:$CB$1000&gt;=ROWS($C$5:C1827),0)),
    INDEX(
      (
        INDEX('入力ｼｰﾄ①_従事者情報（様式第3号及び第4号作成用）'!$C$4:$C$1000,MATCH(TRUE,'入力ｼｰﾄ①_従事者情報（様式第3号及び第4号作成用）'!$CB$4:$CB$1000&gt;=ROWS($C$5:C1827),0))
        &amp; " " &amp;
        INDEX('入力ｼｰﾄ①_従事者情報（様式第3号及び第4号作成用）'!$D$4:$D$1000,MATCH(TRUE,'入力ｼｰﾄ①_従事者情報（様式第3号及び第4号作成用）'!$CB$4:$CB$1000&gt;=ROWS($C$5:C1827),0))
      ),
      1,1
    ),
    ""
  ),
  ""
)</f>
        <v/>
      </c>
      <c r="D1827" s="9" t="str" cm="1">
        <f t="array" ref="D1827">IF(
  ROWS($D$5:D1827)&lt;=MAX('入力ｼｰﾄ①_従事者情報（様式第3号及び第4号作成用）'!$CB$4:$CB$500),
  IF(
    ISNUMBER(MATCH(TRUE,'入力ｼｰﾄ①_従事者情報（様式第3号及び第4号作成用）'!$CB$4:$CB$500&gt;=ROWS($D$5:D1827),0)),
    VLOOKUP(
      INDEX(
        '入力ｼｰﾄ①_従事者情報（様式第3号及び第4号作成用）'!$CD$4:$CEZ$500,
        MATCH(TRUE,'入力ｼｰﾄ①_従事者情報（様式第3号及び第4号作成用）'!$CB$4:$CB$500&gt;=ROWS($D$5:D1827),0),
        (ROWS($D$5:D1827)-IFERROR(
          IF(
            MATCH(TRUE, '入力ｼｰﾄ①_従事者情報（様式第3号及び第4号作成用）'!$CB$4:$CB$500 &gt;= ROWS($D$5:D1827), 0) = 1,
            0,
            INDEX(
              '入力ｼｰﾄ①_従事者情報（様式第3号及び第4号作成用）'!$CB$4:$CB$500,
              MATCH(TRUE, '入力ｼｰﾄ①_従事者情報（様式第3号及び第4号作成用）'!$CB$4:$CB$500 &gt;= ROWS($D$5:D1827), 0) -1
            )
          ),
          0
        ))
      ),
      非表示_資格正式名称!$B$3:$C$500,
      2,
      FALSE
    ),
    ""
  ),
  ""
)</f>
        <v/>
      </c>
      <c r="E1827" s="109"/>
    </row>
    <row r="1828" spans="2:5" x14ac:dyDescent="0.4">
      <c r="B1828" s="3" t="str" cm="1">
        <f t="array" ref="B1828">IF(
  ROWS($B$5:B1828)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ROWS($B$5:B1828), 0)
    )
    &amp; IF(
      INDEX(
        '入力ｼｰﾄ①_従事者情報（様式第3号及び第4号作成用）'!$BX$4:$BX$1000,
        MATCH(TRUE, '入力ｼｰﾄ①_従事者情報（様式第3号及び第4号作成用）'!$CB$4:$CB$1000 &gt;= ROWS($B$5:B1828), 0)
      )=1,
      "",
      "-" &amp; (
        ROWS($B$5:B1828)
        - IFERROR(
          IF(
            MATCH(TRUE, '入力ｼｰﾄ①_従事者情報（様式第3号及び第4号作成用）'!$CB$4:$CB$1000 &gt;= ROWS($B$5:B1828), 0) = 1,
            0,
            INDEX(
              '入力ｼｰﾄ①_従事者情報（様式第3号及び第4号作成用）'!$CB$4:$CB$1000,
              MATCH(TRUE, '入力ｼｰﾄ①_従事者情報（様式第3号及び第4号作成用）'!$CB$4:$CB$1000 &gt;= ROWS($B$5:B1828), 0) -1
            )
          ),
          0
        )
      )
    ),
    ""
  ),
  ""
)</f>
        <v/>
      </c>
      <c r="C1828" s="9" t="str" cm="1">
        <f t="array" ref="C1828">IF(
  ROWS($C$5:C1828) &lt;= MAX('入力ｼｰﾄ①_従事者情報（様式第3号及び第4号作成用）'!$CB$4:$CB$1000),
  IF(
    ISNUMBER(MATCH(TRUE,'入力ｼｰﾄ①_従事者情報（様式第3号及び第4号作成用）'!$CB$4:$CB$1000&gt;=ROWS($C$5:C1828),0)),
    INDEX(
      (
        INDEX('入力ｼｰﾄ①_従事者情報（様式第3号及び第4号作成用）'!$C$4:$C$1000,MATCH(TRUE,'入力ｼｰﾄ①_従事者情報（様式第3号及び第4号作成用）'!$CB$4:$CB$1000&gt;=ROWS($C$5:C1828),0))
        &amp; " " &amp;
        INDEX('入力ｼｰﾄ①_従事者情報（様式第3号及び第4号作成用）'!$D$4:$D$1000,MATCH(TRUE,'入力ｼｰﾄ①_従事者情報（様式第3号及び第4号作成用）'!$CB$4:$CB$1000&gt;=ROWS($C$5:C1828),0))
      ),
      1,1
    ),
    ""
  ),
  ""
)</f>
        <v/>
      </c>
      <c r="D1828" s="9" t="str" cm="1">
        <f t="array" ref="D1828">IF(
  ROWS($D$5:D1828)&lt;=MAX('入力ｼｰﾄ①_従事者情報（様式第3号及び第4号作成用）'!$CB$4:$CB$500),
  IF(
    ISNUMBER(MATCH(TRUE,'入力ｼｰﾄ①_従事者情報（様式第3号及び第4号作成用）'!$CB$4:$CB$500&gt;=ROWS($D$5:D1828),0)),
    VLOOKUP(
      INDEX(
        '入力ｼｰﾄ①_従事者情報（様式第3号及び第4号作成用）'!$CD$4:$CEZ$500,
        MATCH(TRUE,'入力ｼｰﾄ①_従事者情報（様式第3号及び第4号作成用）'!$CB$4:$CB$500&gt;=ROWS($D$5:D1828),0),
        (ROWS($D$5:D1828)-IFERROR(
          IF(
            MATCH(TRUE, '入力ｼｰﾄ①_従事者情報（様式第3号及び第4号作成用）'!$CB$4:$CB$500 &gt;= ROWS($D$5:D1828), 0) = 1,
            0,
            INDEX(
              '入力ｼｰﾄ①_従事者情報（様式第3号及び第4号作成用）'!$CB$4:$CB$500,
              MATCH(TRUE, '入力ｼｰﾄ①_従事者情報（様式第3号及び第4号作成用）'!$CB$4:$CB$500 &gt;= ROWS($D$5:D1828), 0) -1
            )
          ),
          0
        ))
      ),
      非表示_資格正式名称!$B$3:$C$500,
      2,
      FALSE
    ),
    ""
  ),
  ""
)</f>
        <v/>
      </c>
      <c r="E1828" s="109"/>
    </row>
    <row r="1829" spans="2:5" x14ac:dyDescent="0.4">
      <c r="B1829" s="3" t="str" cm="1">
        <f t="array" ref="B1829">IF(
  ROWS($B$5:B1829)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ROWS($B$5:B1829), 0)
    )
    &amp; IF(
      INDEX(
        '入力ｼｰﾄ①_従事者情報（様式第3号及び第4号作成用）'!$BX$4:$BX$1000,
        MATCH(TRUE, '入力ｼｰﾄ①_従事者情報（様式第3号及び第4号作成用）'!$CB$4:$CB$1000 &gt;= ROWS($B$5:B1829), 0)
      )=1,
      "",
      "-" &amp; (
        ROWS($B$5:B1829)
        - IFERROR(
          IF(
            MATCH(TRUE, '入力ｼｰﾄ①_従事者情報（様式第3号及び第4号作成用）'!$CB$4:$CB$1000 &gt;= ROWS($B$5:B1829), 0) = 1,
            0,
            INDEX(
              '入力ｼｰﾄ①_従事者情報（様式第3号及び第4号作成用）'!$CB$4:$CB$1000,
              MATCH(TRUE, '入力ｼｰﾄ①_従事者情報（様式第3号及び第4号作成用）'!$CB$4:$CB$1000 &gt;= ROWS($B$5:B1829), 0) -1
            )
          ),
          0
        )
      )
    ),
    ""
  ),
  ""
)</f>
        <v/>
      </c>
      <c r="C1829" s="9" t="str" cm="1">
        <f t="array" ref="C1829">IF(
  ROWS($C$5:C1829) &lt;= MAX('入力ｼｰﾄ①_従事者情報（様式第3号及び第4号作成用）'!$CB$4:$CB$1000),
  IF(
    ISNUMBER(MATCH(TRUE,'入力ｼｰﾄ①_従事者情報（様式第3号及び第4号作成用）'!$CB$4:$CB$1000&gt;=ROWS($C$5:C1829),0)),
    INDEX(
      (
        INDEX('入力ｼｰﾄ①_従事者情報（様式第3号及び第4号作成用）'!$C$4:$C$1000,MATCH(TRUE,'入力ｼｰﾄ①_従事者情報（様式第3号及び第4号作成用）'!$CB$4:$CB$1000&gt;=ROWS($C$5:C1829),0))
        &amp; " " &amp;
        INDEX('入力ｼｰﾄ①_従事者情報（様式第3号及び第4号作成用）'!$D$4:$D$1000,MATCH(TRUE,'入力ｼｰﾄ①_従事者情報（様式第3号及び第4号作成用）'!$CB$4:$CB$1000&gt;=ROWS($C$5:C1829),0))
      ),
      1,1
    ),
    ""
  ),
  ""
)</f>
        <v/>
      </c>
      <c r="D1829" s="9" t="str" cm="1">
        <f t="array" ref="D1829">IF(
  ROWS($D$5:D1829)&lt;=MAX('入力ｼｰﾄ①_従事者情報（様式第3号及び第4号作成用）'!$CB$4:$CB$500),
  IF(
    ISNUMBER(MATCH(TRUE,'入力ｼｰﾄ①_従事者情報（様式第3号及び第4号作成用）'!$CB$4:$CB$500&gt;=ROWS($D$5:D1829),0)),
    VLOOKUP(
      INDEX(
        '入力ｼｰﾄ①_従事者情報（様式第3号及び第4号作成用）'!$CD$4:$CEZ$500,
        MATCH(TRUE,'入力ｼｰﾄ①_従事者情報（様式第3号及び第4号作成用）'!$CB$4:$CB$500&gt;=ROWS($D$5:D1829),0),
        (ROWS($D$5:D1829)-IFERROR(
          IF(
            MATCH(TRUE, '入力ｼｰﾄ①_従事者情報（様式第3号及び第4号作成用）'!$CB$4:$CB$500 &gt;= ROWS($D$5:D1829), 0) = 1,
            0,
            INDEX(
              '入力ｼｰﾄ①_従事者情報（様式第3号及び第4号作成用）'!$CB$4:$CB$500,
              MATCH(TRUE, '入力ｼｰﾄ①_従事者情報（様式第3号及び第4号作成用）'!$CB$4:$CB$500 &gt;= ROWS($D$5:D1829), 0) -1
            )
          ),
          0
        ))
      ),
      非表示_資格正式名称!$B$3:$C$500,
      2,
      FALSE
    ),
    ""
  ),
  ""
)</f>
        <v/>
      </c>
      <c r="E1829" s="109"/>
    </row>
    <row r="1830" spans="2:5" x14ac:dyDescent="0.4">
      <c r="B1830" s="3" t="str" cm="1">
        <f t="array" ref="B1830">IF(
  ROWS($B$5:B1830)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ROWS($B$5:B1830), 0)
    )
    &amp; IF(
      INDEX(
        '入力ｼｰﾄ①_従事者情報（様式第3号及び第4号作成用）'!$BX$4:$BX$1000,
        MATCH(TRUE, '入力ｼｰﾄ①_従事者情報（様式第3号及び第4号作成用）'!$CB$4:$CB$1000 &gt;= ROWS($B$5:B1830), 0)
      )=1,
      "",
      "-" &amp; (
        ROWS($B$5:B1830)
        - IFERROR(
          IF(
            MATCH(TRUE, '入力ｼｰﾄ①_従事者情報（様式第3号及び第4号作成用）'!$CB$4:$CB$1000 &gt;= ROWS($B$5:B1830), 0) = 1,
            0,
            INDEX(
              '入力ｼｰﾄ①_従事者情報（様式第3号及び第4号作成用）'!$CB$4:$CB$1000,
              MATCH(TRUE, '入力ｼｰﾄ①_従事者情報（様式第3号及び第4号作成用）'!$CB$4:$CB$1000 &gt;= ROWS($B$5:B1830), 0) -1
            )
          ),
          0
        )
      )
    ),
    ""
  ),
  ""
)</f>
        <v/>
      </c>
      <c r="C1830" s="9" t="str" cm="1">
        <f t="array" ref="C1830">IF(
  ROWS($C$5:C1830) &lt;= MAX('入力ｼｰﾄ①_従事者情報（様式第3号及び第4号作成用）'!$CB$4:$CB$1000),
  IF(
    ISNUMBER(MATCH(TRUE,'入力ｼｰﾄ①_従事者情報（様式第3号及び第4号作成用）'!$CB$4:$CB$1000&gt;=ROWS($C$5:C1830),0)),
    INDEX(
      (
        INDEX('入力ｼｰﾄ①_従事者情報（様式第3号及び第4号作成用）'!$C$4:$C$1000,MATCH(TRUE,'入力ｼｰﾄ①_従事者情報（様式第3号及び第4号作成用）'!$CB$4:$CB$1000&gt;=ROWS($C$5:C1830),0))
        &amp; " " &amp;
        INDEX('入力ｼｰﾄ①_従事者情報（様式第3号及び第4号作成用）'!$D$4:$D$1000,MATCH(TRUE,'入力ｼｰﾄ①_従事者情報（様式第3号及び第4号作成用）'!$CB$4:$CB$1000&gt;=ROWS($C$5:C1830),0))
      ),
      1,1
    ),
    ""
  ),
  ""
)</f>
        <v/>
      </c>
      <c r="D1830" s="9" t="str" cm="1">
        <f t="array" ref="D1830">IF(
  ROWS($D$5:D1830)&lt;=MAX('入力ｼｰﾄ①_従事者情報（様式第3号及び第4号作成用）'!$CB$4:$CB$500),
  IF(
    ISNUMBER(MATCH(TRUE,'入力ｼｰﾄ①_従事者情報（様式第3号及び第4号作成用）'!$CB$4:$CB$500&gt;=ROWS($D$5:D1830),0)),
    VLOOKUP(
      INDEX(
        '入力ｼｰﾄ①_従事者情報（様式第3号及び第4号作成用）'!$CD$4:$CEZ$500,
        MATCH(TRUE,'入力ｼｰﾄ①_従事者情報（様式第3号及び第4号作成用）'!$CB$4:$CB$500&gt;=ROWS($D$5:D1830),0),
        (ROWS($D$5:D1830)-IFERROR(
          IF(
            MATCH(TRUE, '入力ｼｰﾄ①_従事者情報（様式第3号及び第4号作成用）'!$CB$4:$CB$500 &gt;= ROWS($D$5:D1830), 0) = 1,
            0,
            INDEX(
              '入力ｼｰﾄ①_従事者情報（様式第3号及び第4号作成用）'!$CB$4:$CB$500,
              MATCH(TRUE, '入力ｼｰﾄ①_従事者情報（様式第3号及び第4号作成用）'!$CB$4:$CB$500 &gt;= ROWS($D$5:D1830), 0) -1
            )
          ),
          0
        ))
      ),
      非表示_資格正式名称!$B$3:$C$500,
      2,
      FALSE
    ),
    ""
  ),
  ""
)</f>
        <v/>
      </c>
      <c r="E1830" s="109"/>
    </row>
    <row r="1831" spans="2:5" x14ac:dyDescent="0.4">
      <c r="B1831" s="3" t="str" cm="1">
        <f t="array" ref="B1831">IF(
  ROWS($B$5:B1831)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ROWS($B$5:B1831), 0)
    )
    &amp; IF(
      INDEX(
        '入力ｼｰﾄ①_従事者情報（様式第3号及び第4号作成用）'!$BX$4:$BX$1000,
        MATCH(TRUE, '入力ｼｰﾄ①_従事者情報（様式第3号及び第4号作成用）'!$CB$4:$CB$1000 &gt;= ROWS($B$5:B1831), 0)
      )=1,
      "",
      "-" &amp; (
        ROWS($B$5:B1831)
        - IFERROR(
          IF(
            MATCH(TRUE, '入力ｼｰﾄ①_従事者情報（様式第3号及び第4号作成用）'!$CB$4:$CB$1000 &gt;= ROWS($B$5:B1831), 0) = 1,
            0,
            INDEX(
              '入力ｼｰﾄ①_従事者情報（様式第3号及び第4号作成用）'!$CB$4:$CB$1000,
              MATCH(TRUE, '入力ｼｰﾄ①_従事者情報（様式第3号及び第4号作成用）'!$CB$4:$CB$1000 &gt;= ROWS($B$5:B1831), 0) -1
            )
          ),
          0
        )
      )
    ),
    ""
  ),
  ""
)</f>
        <v/>
      </c>
      <c r="C1831" s="9" t="str" cm="1">
        <f t="array" ref="C1831">IF(
  ROWS($C$5:C1831) &lt;= MAX('入力ｼｰﾄ①_従事者情報（様式第3号及び第4号作成用）'!$CB$4:$CB$1000),
  IF(
    ISNUMBER(MATCH(TRUE,'入力ｼｰﾄ①_従事者情報（様式第3号及び第4号作成用）'!$CB$4:$CB$1000&gt;=ROWS($C$5:C1831),0)),
    INDEX(
      (
        INDEX('入力ｼｰﾄ①_従事者情報（様式第3号及び第4号作成用）'!$C$4:$C$1000,MATCH(TRUE,'入力ｼｰﾄ①_従事者情報（様式第3号及び第4号作成用）'!$CB$4:$CB$1000&gt;=ROWS($C$5:C1831),0))
        &amp; " " &amp;
        INDEX('入力ｼｰﾄ①_従事者情報（様式第3号及び第4号作成用）'!$D$4:$D$1000,MATCH(TRUE,'入力ｼｰﾄ①_従事者情報（様式第3号及び第4号作成用）'!$CB$4:$CB$1000&gt;=ROWS($C$5:C1831),0))
      ),
      1,1
    ),
    ""
  ),
  ""
)</f>
        <v/>
      </c>
      <c r="D1831" s="9" t="str" cm="1">
        <f t="array" ref="D1831">IF(
  ROWS($D$5:D1831)&lt;=MAX('入力ｼｰﾄ①_従事者情報（様式第3号及び第4号作成用）'!$CB$4:$CB$500),
  IF(
    ISNUMBER(MATCH(TRUE,'入力ｼｰﾄ①_従事者情報（様式第3号及び第4号作成用）'!$CB$4:$CB$500&gt;=ROWS($D$5:D1831),0)),
    VLOOKUP(
      INDEX(
        '入力ｼｰﾄ①_従事者情報（様式第3号及び第4号作成用）'!$CD$4:$CEZ$500,
        MATCH(TRUE,'入力ｼｰﾄ①_従事者情報（様式第3号及び第4号作成用）'!$CB$4:$CB$500&gt;=ROWS($D$5:D1831),0),
        (ROWS($D$5:D1831)-IFERROR(
          IF(
            MATCH(TRUE, '入力ｼｰﾄ①_従事者情報（様式第3号及び第4号作成用）'!$CB$4:$CB$500 &gt;= ROWS($D$5:D1831), 0) = 1,
            0,
            INDEX(
              '入力ｼｰﾄ①_従事者情報（様式第3号及び第4号作成用）'!$CB$4:$CB$500,
              MATCH(TRUE, '入力ｼｰﾄ①_従事者情報（様式第3号及び第4号作成用）'!$CB$4:$CB$500 &gt;= ROWS($D$5:D1831), 0) -1
            )
          ),
          0
        ))
      ),
      非表示_資格正式名称!$B$3:$C$500,
      2,
      FALSE
    ),
    ""
  ),
  ""
)</f>
        <v/>
      </c>
      <c r="E1831" s="109"/>
    </row>
    <row r="1832" spans="2:5" x14ac:dyDescent="0.4">
      <c r="B1832" s="3" t="str" cm="1">
        <f t="array" ref="B1832">IF(
  ROWS($B$5:B1832)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ROWS($B$5:B1832), 0)
    )
    &amp; IF(
      INDEX(
        '入力ｼｰﾄ①_従事者情報（様式第3号及び第4号作成用）'!$BX$4:$BX$1000,
        MATCH(TRUE, '入力ｼｰﾄ①_従事者情報（様式第3号及び第4号作成用）'!$CB$4:$CB$1000 &gt;= ROWS($B$5:B1832), 0)
      )=1,
      "",
      "-" &amp; (
        ROWS($B$5:B1832)
        - IFERROR(
          IF(
            MATCH(TRUE, '入力ｼｰﾄ①_従事者情報（様式第3号及び第4号作成用）'!$CB$4:$CB$1000 &gt;= ROWS($B$5:B1832), 0) = 1,
            0,
            INDEX(
              '入力ｼｰﾄ①_従事者情報（様式第3号及び第4号作成用）'!$CB$4:$CB$1000,
              MATCH(TRUE, '入力ｼｰﾄ①_従事者情報（様式第3号及び第4号作成用）'!$CB$4:$CB$1000 &gt;= ROWS($B$5:B1832), 0) -1
            )
          ),
          0
        )
      )
    ),
    ""
  ),
  ""
)</f>
        <v/>
      </c>
      <c r="C1832" s="9" t="str" cm="1">
        <f t="array" ref="C1832">IF(
  ROWS($C$5:C1832) &lt;= MAX('入力ｼｰﾄ①_従事者情報（様式第3号及び第4号作成用）'!$CB$4:$CB$1000),
  IF(
    ISNUMBER(MATCH(TRUE,'入力ｼｰﾄ①_従事者情報（様式第3号及び第4号作成用）'!$CB$4:$CB$1000&gt;=ROWS($C$5:C1832),0)),
    INDEX(
      (
        INDEX('入力ｼｰﾄ①_従事者情報（様式第3号及び第4号作成用）'!$C$4:$C$1000,MATCH(TRUE,'入力ｼｰﾄ①_従事者情報（様式第3号及び第4号作成用）'!$CB$4:$CB$1000&gt;=ROWS($C$5:C1832),0))
        &amp; " " &amp;
        INDEX('入力ｼｰﾄ①_従事者情報（様式第3号及び第4号作成用）'!$D$4:$D$1000,MATCH(TRUE,'入力ｼｰﾄ①_従事者情報（様式第3号及び第4号作成用）'!$CB$4:$CB$1000&gt;=ROWS($C$5:C1832),0))
      ),
      1,1
    ),
    ""
  ),
  ""
)</f>
        <v/>
      </c>
      <c r="D1832" s="9" t="str" cm="1">
        <f t="array" ref="D1832">IF(
  ROWS($D$5:D1832)&lt;=MAX('入力ｼｰﾄ①_従事者情報（様式第3号及び第4号作成用）'!$CB$4:$CB$500),
  IF(
    ISNUMBER(MATCH(TRUE,'入力ｼｰﾄ①_従事者情報（様式第3号及び第4号作成用）'!$CB$4:$CB$500&gt;=ROWS($D$5:D1832),0)),
    VLOOKUP(
      INDEX(
        '入力ｼｰﾄ①_従事者情報（様式第3号及び第4号作成用）'!$CD$4:$CEZ$500,
        MATCH(TRUE,'入力ｼｰﾄ①_従事者情報（様式第3号及び第4号作成用）'!$CB$4:$CB$500&gt;=ROWS($D$5:D1832),0),
        (ROWS($D$5:D1832)-IFERROR(
          IF(
            MATCH(TRUE, '入力ｼｰﾄ①_従事者情報（様式第3号及び第4号作成用）'!$CB$4:$CB$500 &gt;= ROWS($D$5:D1832), 0) = 1,
            0,
            INDEX(
              '入力ｼｰﾄ①_従事者情報（様式第3号及び第4号作成用）'!$CB$4:$CB$500,
              MATCH(TRUE, '入力ｼｰﾄ①_従事者情報（様式第3号及び第4号作成用）'!$CB$4:$CB$500 &gt;= ROWS($D$5:D1832), 0) -1
            )
          ),
          0
        ))
      ),
      非表示_資格正式名称!$B$3:$C$500,
      2,
      FALSE
    ),
    ""
  ),
  ""
)</f>
        <v/>
      </c>
      <c r="E1832" s="109"/>
    </row>
    <row r="1833" spans="2:5" x14ac:dyDescent="0.4">
      <c r="B1833" s="3" t="str" cm="1">
        <f t="array" ref="B1833">IF(
  ROWS($B$5:B1833)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ROWS($B$5:B1833), 0)
    )
    &amp; IF(
      INDEX(
        '入力ｼｰﾄ①_従事者情報（様式第3号及び第4号作成用）'!$BX$4:$BX$1000,
        MATCH(TRUE, '入力ｼｰﾄ①_従事者情報（様式第3号及び第4号作成用）'!$CB$4:$CB$1000 &gt;= ROWS($B$5:B1833), 0)
      )=1,
      "",
      "-" &amp; (
        ROWS($B$5:B1833)
        - IFERROR(
          IF(
            MATCH(TRUE, '入力ｼｰﾄ①_従事者情報（様式第3号及び第4号作成用）'!$CB$4:$CB$1000 &gt;= ROWS($B$5:B1833), 0) = 1,
            0,
            INDEX(
              '入力ｼｰﾄ①_従事者情報（様式第3号及び第4号作成用）'!$CB$4:$CB$1000,
              MATCH(TRUE, '入力ｼｰﾄ①_従事者情報（様式第3号及び第4号作成用）'!$CB$4:$CB$1000 &gt;= ROWS($B$5:B1833), 0) -1
            )
          ),
          0
        )
      )
    ),
    ""
  ),
  ""
)</f>
        <v/>
      </c>
      <c r="C1833" s="9" t="str" cm="1">
        <f t="array" ref="C1833">IF(
  ROWS($C$5:C1833) &lt;= MAX('入力ｼｰﾄ①_従事者情報（様式第3号及び第4号作成用）'!$CB$4:$CB$1000),
  IF(
    ISNUMBER(MATCH(TRUE,'入力ｼｰﾄ①_従事者情報（様式第3号及び第4号作成用）'!$CB$4:$CB$1000&gt;=ROWS($C$5:C1833),0)),
    INDEX(
      (
        INDEX('入力ｼｰﾄ①_従事者情報（様式第3号及び第4号作成用）'!$C$4:$C$1000,MATCH(TRUE,'入力ｼｰﾄ①_従事者情報（様式第3号及び第4号作成用）'!$CB$4:$CB$1000&gt;=ROWS($C$5:C1833),0))
        &amp; " " &amp;
        INDEX('入力ｼｰﾄ①_従事者情報（様式第3号及び第4号作成用）'!$D$4:$D$1000,MATCH(TRUE,'入力ｼｰﾄ①_従事者情報（様式第3号及び第4号作成用）'!$CB$4:$CB$1000&gt;=ROWS($C$5:C1833),0))
      ),
      1,1
    ),
    ""
  ),
  ""
)</f>
        <v/>
      </c>
      <c r="D1833" s="9" t="str" cm="1">
        <f t="array" ref="D1833">IF(
  ROWS($D$5:D1833)&lt;=MAX('入力ｼｰﾄ①_従事者情報（様式第3号及び第4号作成用）'!$CB$4:$CB$500),
  IF(
    ISNUMBER(MATCH(TRUE,'入力ｼｰﾄ①_従事者情報（様式第3号及び第4号作成用）'!$CB$4:$CB$500&gt;=ROWS($D$5:D1833),0)),
    VLOOKUP(
      INDEX(
        '入力ｼｰﾄ①_従事者情報（様式第3号及び第4号作成用）'!$CD$4:$CEZ$500,
        MATCH(TRUE,'入力ｼｰﾄ①_従事者情報（様式第3号及び第4号作成用）'!$CB$4:$CB$500&gt;=ROWS($D$5:D1833),0),
        (ROWS($D$5:D1833)-IFERROR(
          IF(
            MATCH(TRUE, '入力ｼｰﾄ①_従事者情報（様式第3号及び第4号作成用）'!$CB$4:$CB$500 &gt;= ROWS($D$5:D1833), 0) = 1,
            0,
            INDEX(
              '入力ｼｰﾄ①_従事者情報（様式第3号及び第4号作成用）'!$CB$4:$CB$500,
              MATCH(TRUE, '入力ｼｰﾄ①_従事者情報（様式第3号及び第4号作成用）'!$CB$4:$CB$500 &gt;= ROWS($D$5:D1833), 0) -1
            )
          ),
          0
        ))
      ),
      非表示_資格正式名称!$B$3:$C$500,
      2,
      FALSE
    ),
    ""
  ),
  ""
)</f>
        <v/>
      </c>
      <c r="E1833" s="109"/>
    </row>
    <row r="1834" spans="2:5" x14ac:dyDescent="0.4">
      <c r="B1834" s="3" t="str" cm="1">
        <f t="array" ref="B1834">IF(
  ROWS($B$5:B1834)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ROWS($B$5:B1834), 0)
    )
    &amp; IF(
      INDEX(
        '入力ｼｰﾄ①_従事者情報（様式第3号及び第4号作成用）'!$BX$4:$BX$1000,
        MATCH(TRUE, '入力ｼｰﾄ①_従事者情報（様式第3号及び第4号作成用）'!$CB$4:$CB$1000 &gt;= ROWS($B$5:B1834), 0)
      )=1,
      "",
      "-" &amp; (
        ROWS($B$5:B1834)
        - IFERROR(
          IF(
            MATCH(TRUE, '入力ｼｰﾄ①_従事者情報（様式第3号及び第4号作成用）'!$CB$4:$CB$1000 &gt;= ROWS($B$5:B1834), 0) = 1,
            0,
            INDEX(
              '入力ｼｰﾄ①_従事者情報（様式第3号及び第4号作成用）'!$CB$4:$CB$1000,
              MATCH(TRUE, '入力ｼｰﾄ①_従事者情報（様式第3号及び第4号作成用）'!$CB$4:$CB$1000 &gt;= ROWS($B$5:B1834), 0) -1
            )
          ),
          0
        )
      )
    ),
    ""
  ),
  ""
)</f>
        <v/>
      </c>
      <c r="C1834" s="9" t="str" cm="1">
        <f t="array" ref="C1834">IF(
  ROWS($C$5:C1834) &lt;= MAX('入力ｼｰﾄ①_従事者情報（様式第3号及び第4号作成用）'!$CB$4:$CB$1000),
  IF(
    ISNUMBER(MATCH(TRUE,'入力ｼｰﾄ①_従事者情報（様式第3号及び第4号作成用）'!$CB$4:$CB$1000&gt;=ROWS($C$5:C1834),0)),
    INDEX(
      (
        INDEX('入力ｼｰﾄ①_従事者情報（様式第3号及び第4号作成用）'!$C$4:$C$1000,MATCH(TRUE,'入力ｼｰﾄ①_従事者情報（様式第3号及び第4号作成用）'!$CB$4:$CB$1000&gt;=ROWS($C$5:C1834),0))
        &amp; " " &amp;
        INDEX('入力ｼｰﾄ①_従事者情報（様式第3号及び第4号作成用）'!$D$4:$D$1000,MATCH(TRUE,'入力ｼｰﾄ①_従事者情報（様式第3号及び第4号作成用）'!$CB$4:$CB$1000&gt;=ROWS($C$5:C1834),0))
      ),
      1,1
    ),
    ""
  ),
  ""
)</f>
        <v/>
      </c>
      <c r="D1834" s="9" t="str" cm="1">
        <f t="array" ref="D1834">IF(
  ROWS($D$5:D1834)&lt;=MAX('入力ｼｰﾄ①_従事者情報（様式第3号及び第4号作成用）'!$CB$4:$CB$500),
  IF(
    ISNUMBER(MATCH(TRUE,'入力ｼｰﾄ①_従事者情報（様式第3号及び第4号作成用）'!$CB$4:$CB$500&gt;=ROWS($D$5:D1834),0)),
    VLOOKUP(
      INDEX(
        '入力ｼｰﾄ①_従事者情報（様式第3号及び第4号作成用）'!$CD$4:$CEZ$500,
        MATCH(TRUE,'入力ｼｰﾄ①_従事者情報（様式第3号及び第4号作成用）'!$CB$4:$CB$500&gt;=ROWS($D$5:D1834),0),
        (ROWS($D$5:D1834)-IFERROR(
          IF(
            MATCH(TRUE, '入力ｼｰﾄ①_従事者情報（様式第3号及び第4号作成用）'!$CB$4:$CB$500 &gt;= ROWS($D$5:D1834), 0) = 1,
            0,
            INDEX(
              '入力ｼｰﾄ①_従事者情報（様式第3号及び第4号作成用）'!$CB$4:$CB$500,
              MATCH(TRUE, '入力ｼｰﾄ①_従事者情報（様式第3号及び第4号作成用）'!$CB$4:$CB$500 &gt;= ROWS($D$5:D1834), 0) -1
            )
          ),
          0
        ))
      ),
      非表示_資格正式名称!$B$3:$C$500,
      2,
      FALSE
    ),
    ""
  ),
  ""
)</f>
        <v/>
      </c>
      <c r="E1834" s="109"/>
    </row>
    <row r="1835" spans="2:5" x14ac:dyDescent="0.4">
      <c r="B1835" s="3" t="str" cm="1">
        <f t="array" ref="B1835">IF(
  ROWS($B$5:B1835)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ROWS($B$5:B1835), 0)
    )
    &amp; IF(
      INDEX(
        '入力ｼｰﾄ①_従事者情報（様式第3号及び第4号作成用）'!$BX$4:$BX$1000,
        MATCH(TRUE, '入力ｼｰﾄ①_従事者情報（様式第3号及び第4号作成用）'!$CB$4:$CB$1000 &gt;= ROWS($B$5:B1835), 0)
      )=1,
      "",
      "-" &amp; (
        ROWS($B$5:B1835)
        - IFERROR(
          IF(
            MATCH(TRUE, '入力ｼｰﾄ①_従事者情報（様式第3号及び第4号作成用）'!$CB$4:$CB$1000 &gt;= ROWS($B$5:B1835), 0) = 1,
            0,
            INDEX(
              '入力ｼｰﾄ①_従事者情報（様式第3号及び第4号作成用）'!$CB$4:$CB$1000,
              MATCH(TRUE, '入力ｼｰﾄ①_従事者情報（様式第3号及び第4号作成用）'!$CB$4:$CB$1000 &gt;= ROWS($B$5:B1835), 0) -1
            )
          ),
          0
        )
      )
    ),
    ""
  ),
  ""
)</f>
        <v/>
      </c>
      <c r="C1835" s="9" t="str" cm="1">
        <f t="array" ref="C1835">IF(
  ROWS($C$5:C1835) &lt;= MAX('入力ｼｰﾄ①_従事者情報（様式第3号及び第4号作成用）'!$CB$4:$CB$1000),
  IF(
    ISNUMBER(MATCH(TRUE,'入力ｼｰﾄ①_従事者情報（様式第3号及び第4号作成用）'!$CB$4:$CB$1000&gt;=ROWS($C$5:C1835),0)),
    INDEX(
      (
        INDEX('入力ｼｰﾄ①_従事者情報（様式第3号及び第4号作成用）'!$C$4:$C$1000,MATCH(TRUE,'入力ｼｰﾄ①_従事者情報（様式第3号及び第4号作成用）'!$CB$4:$CB$1000&gt;=ROWS($C$5:C1835),0))
        &amp; " " &amp;
        INDEX('入力ｼｰﾄ①_従事者情報（様式第3号及び第4号作成用）'!$D$4:$D$1000,MATCH(TRUE,'入力ｼｰﾄ①_従事者情報（様式第3号及び第4号作成用）'!$CB$4:$CB$1000&gt;=ROWS($C$5:C1835),0))
      ),
      1,1
    ),
    ""
  ),
  ""
)</f>
        <v/>
      </c>
      <c r="D1835" s="9" t="str" cm="1">
        <f t="array" ref="D1835">IF(
  ROWS($D$5:D1835)&lt;=MAX('入力ｼｰﾄ①_従事者情報（様式第3号及び第4号作成用）'!$CB$4:$CB$500),
  IF(
    ISNUMBER(MATCH(TRUE,'入力ｼｰﾄ①_従事者情報（様式第3号及び第4号作成用）'!$CB$4:$CB$500&gt;=ROWS($D$5:D1835),0)),
    VLOOKUP(
      INDEX(
        '入力ｼｰﾄ①_従事者情報（様式第3号及び第4号作成用）'!$CD$4:$CEZ$500,
        MATCH(TRUE,'入力ｼｰﾄ①_従事者情報（様式第3号及び第4号作成用）'!$CB$4:$CB$500&gt;=ROWS($D$5:D1835),0),
        (ROWS($D$5:D1835)-IFERROR(
          IF(
            MATCH(TRUE, '入力ｼｰﾄ①_従事者情報（様式第3号及び第4号作成用）'!$CB$4:$CB$500 &gt;= ROWS($D$5:D1835), 0) = 1,
            0,
            INDEX(
              '入力ｼｰﾄ①_従事者情報（様式第3号及び第4号作成用）'!$CB$4:$CB$500,
              MATCH(TRUE, '入力ｼｰﾄ①_従事者情報（様式第3号及び第4号作成用）'!$CB$4:$CB$500 &gt;= ROWS($D$5:D1835), 0) -1
            )
          ),
          0
        ))
      ),
      非表示_資格正式名称!$B$3:$C$500,
      2,
      FALSE
    ),
    ""
  ),
  ""
)</f>
        <v/>
      </c>
      <c r="E1835" s="109"/>
    </row>
    <row r="1836" spans="2:5" x14ac:dyDescent="0.4">
      <c r="B1836" s="3" t="str" cm="1">
        <f t="array" ref="B1836">IF(
  ROWS($B$5:B1836)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ROWS($B$5:B1836), 0)
    )
    &amp; IF(
      INDEX(
        '入力ｼｰﾄ①_従事者情報（様式第3号及び第4号作成用）'!$BX$4:$BX$1000,
        MATCH(TRUE, '入力ｼｰﾄ①_従事者情報（様式第3号及び第4号作成用）'!$CB$4:$CB$1000 &gt;= ROWS($B$5:B1836), 0)
      )=1,
      "",
      "-" &amp; (
        ROWS($B$5:B1836)
        - IFERROR(
          IF(
            MATCH(TRUE, '入力ｼｰﾄ①_従事者情報（様式第3号及び第4号作成用）'!$CB$4:$CB$1000 &gt;= ROWS($B$5:B1836), 0) = 1,
            0,
            INDEX(
              '入力ｼｰﾄ①_従事者情報（様式第3号及び第4号作成用）'!$CB$4:$CB$1000,
              MATCH(TRUE, '入力ｼｰﾄ①_従事者情報（様式第3号及び第4号作成用）'!$CB$4:$CB$1000 &gt;= ROWS($B$5:B1836), 0) -1
            )
          ),
          0
        )
      )
    ),
    ""
  ),
  ""
)</f>
        <v/>
      </c>
      <c r="C1836" s="9" t="str" cm="1">
        <f t="array" ref="C1836">IF(
  ROWS($C$5:C1836) &lt;= MAX('入力ｼｰﾄ①_従事者情報（様式第3号及び第4号作成用）'!$CB$4:$CB$1000),
  IF(
    ISNUMBER(MATCH(TRUE,'入力ｼｰﾄ①_従事者情報（様式第3号及び第4号作成用）'!$CB$4:$CB$1000&gt;=ROWS($C$5:C1836),0)),
    INDEX(
      (
        INDEX('入力ｼｰﾄ①_従事者情報（様式第3号及び第4号作成用）'!$C$4:$C$1000,MATCH(TRUE,'入力ｼｰﾄ①_従事者情報（様式第3号及び第4号作成用）'!$CB$4:$CB$1000&gt;=ROWS($C$5:C1836),0))
        &amp; " " &amp;
        INDEX('入力ｼｰﾄ①_従事者情報（様式第3号及び第4号作成用）'!$D$4:$D$1000,MATCH(TRUE,'入力ｼｰﾄ①_従事者情報（様式第3号及び第4号作成用）'!$CB$4:$CB$1000&gt;=ROWS($C$5:C1836),0))
      ),
      1,1
    ),
    ""
  ),
  ""
)</f>
        <v/>
      </c>
      <c r="D1836" s="9" t="str" cm="1">
        <f t="array" ref="D1836">IF(
  ROWS($D$5:D1836)&lt;=MAX('入力ｼｰﾄ①_従事者情報（様式第3号及び第4号作成用）'!$CB$4:$CB$500),
  IF(
    ISNUMBER(MATCH(TRUE,'入力ｼｰﾄ①_従事者情報（様式第3号及び第4号作成用）'!$CB$4:$CB$500&gt;=ROWS($D$5:D1836),0)),
    VLOOKUP(
      INDEX(
        '入力ｼｰﾄ①_従事者情報（様式第3号及び第4号作成用）'!$CD$4:$CEZ$500,
        MATCH(TRUE,'入力ｼｰﾄ①_従事者情報（様式第3号及び第4号作成用）'!$CB$4:$CB$500&gt;=ROWS($D$5:D1836),0),
        (ROWS($D$5:D1836)-IFERROR(
          IF(
            MATCH(TRUE, '入力ｼｰﾄ①_従事者情報（様式第3号及び第4号作成用）'!$CB$4:$CB$500 &gt;= ROWS($D$5:D1836), 0) = 1,
            0,
            INDEX(
              '入力ｼｰﾄ①_従事者情報（様式第3号及び第4号作成用）'!$CB$4:$CB$500,
              MATCH(TRUE, '入力ｼｰﾄ①_従事者情報（様式第3号及び第4号作成用）'!$CB$4:$CB$500 &gt;= ROWS($D$5:D1836), 0) -1
            )
          ),
          0
        ))
      ),
      非表示_資格正式名称!$B$3:$C$500,
      2,
      FALSE
    ),
    ""
  ),
  ""
)</f>
        <v/>
      </c>
      <c r="E1836" s="109"/>
    </row>
    <row r="1837" spans="2:5" x14ac:dyDescent="0.4">
      <c r="B1837" s="3" t="str" cm="1">
        <f t="array" ref="B1837">IF(
  ROWS($B$5:B1837)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ROWS($B$5:B1837), 0)
    )
    &amp; IF(
      INDEX(
        '入力ｼｰﾄ①_従事者情報（様式第3号及び第4号作成用）'!$BX$4:$BX$1000,
        MATCH(TRUE, '入力ｼｰﾄ①_従事者情報（様式第3号及び第4号作成用）'!$CB$4:$CB$1000 &gt;= ROWS($B$5:B1837), 0)
      )=1,
      "",
      "-" &amp; (
        ROWS($B$5:B1837)
        - IFERROR(
          IF(
            MATCH(TRUE, '入力ｼｰﾄ①_従事者情報（様式第3号及び第4号作成用）'!$CB$4:$CB$1000 &gt;= ROWS($B$5:B1837), 0) = 1,
            0,
            INDEX(
              '入力ｼｰﾄ①_従事者情報（様式第3号及び第4号作成用）'!$CB$4:$CB$1000,
              MATCH(TRUE, '入力ｼｰﾄ①_従事者情報（様式第3号及び第4号作成用）'!$CB$4:$CB$1000 &gt;= ROWS($B$5:B1837), 0) -1
            )
          ),
          0
        )
      )
    ),
    ""
  ),
  ""
)</f>
        <v/>
      </c>
      <c r="C1837" s="9" t="str" cm="1">
        <f t="array" ref="C1837">IF(
  ROWS($C$5:C1837) &lt;= MAX('入力ｼｰﾄ①_従事者情報（様式第3号及び第4号作成用）'!$CB$4:$CB$1000),
  IF(
    ISNUMBER(MATCH(TRUE,'入力ｼｰﾄ①_従事者情報（様式第3号及び第4号作成用）'!$CB$4:$CB$1000&gt;=ROWS($C$5:C1837),0)),
    INDEX(
      (
        INDEX('入力ｼｰﾄ①_従事者情報（様式第3号及び第4号作成用）'!$C$4:$C$1000,MATCH(TRUE,'入力ｼｰﾄ①_従事者情報（様式第3号及び第4号作成用）'!$CB$4:$CB$1000&gt;=ROWS($C$5:C1837),0))
        &amp; " " &amp;
        INDEX('入力ｼｰﾄ①_従事者情報（様式第3号及び第4号作成用）'!$D$4:$D$1000,MATCH(TRUE,'入力ｼｰﾄ①_従事者情報（様式第3号及び第4号作成用）'!$CB$4:$CB$1000&gt;=ROWS($C$5:C1837),0))
      ),
      1,1
    ),
    ""
  ),
  ""
)</f>
        <v/>
      </c>
      <c r="D1837" s="9" t="str" cm="1">
        <f t="array" ref="D1837">IF(
  ROWS($D$5:D1837)&lt;=MAX('入力ｼｰﾄ①_従事者情報（様式第3号及び第4号作成用）'!$CB$4:$CB$500),
  IF(
    ISNUMBER(MATCH(TRUE,'入力ｼｰﾄ①_従事者情報（様式第3号及び第4号作成用）'!$CB$4:$CB$500&gt;=ROWS($D$5:D1837),0)),
    VLOOKUP(
      INDEX(
        '入力ｼｰﾄ①_従事者情報（様式第3号及び第4号作成用）'!$CD$4:$CEZ$500,
        MATCH(TRUE,'入力ｼｰﾄ①_従事者情報（様式第3号及び第4号作成用）'!$CB$4:$CB$500&gt;=ROWS($D$5:D1837),0),
        (ROWS($D$5:D1837)-IFERROR(
          IF(
            MATCH(TRUE, '入力ｼｰﾄ①_従事者情報（様式第3号及び第4号作成用）'!$CB$4:$CB$500 &gt;= ROWS($D$5:D1837), 0) = 1,
            0,
            INDEX(
              '入力ｼｰﾄ①_従事者情報（様式第3号及び第4号作成用）'!$CB$4:$CB$500,
              MATCH(TRUE, '入力ｼｰﾄ①_従事者情報（様式第3号及び第4号作成用）'!$CB$4:$CB$500 &gt;= ROWS($D$5:D1837), 0) -1
            )
          ),
          0
        ))
      ),
      非表示_資格正式名称!$B$3:$C$500,
      2,
      FALSE
    ),
    ""
  ),
  ""
)</f>
        <v/>
      </c>
      <c r="E1837" s="109"/>
    </row>
    <row r="1838" spans="2:5" x14ac:dyDescent="0.4">
      <c r="B1838" s="3" t="str" cm="1">
        <f t="array" ref="B1838">IF(
  ROWS($B$5:B1838)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ROWS($B$5:B1838), 0)
    )
    &amp; IF(
      INDEX(
        '入力ｼｰﾄ①_従事者情報（様式第3号及び第4号作成用）'!$BX$4:$BX$1000,
        MATCH(TRUE, '入力ｼｰﾄ①_従事者情報（様式第3号及び第4号作成用）'!$CB$4:$CB$1000 &gt;= ROWS($B$5:B1838), 0)
      )=1,
      "",
      "-" &amp; (
        ROWS($B$5:B1838)
        - IFERROR(
          IF(
            MATCH(TRUE, '入力ｼｰﾄ①_従事者情報（様式第3号及び第4号作成用）'!$CB$4:$CB$1000 &gt;= ROWS($B$5:B1838), 0) = 1,
            0,
            INDEX(
              '入力ｼｰﾄ①_従事者情報（様式第3号及び第4号作成用）'!$CB$4:$CB$1000,
              MATCH(TRUE, '入力ｼｰﾄ①_従事者情報（様式第3号及び第4号作成用）'!$CB$4:$CB$1000 &gt;= ROWS($B$5:B1838), 0) -1
            )
          ),
          0
        )
      )
    ),
    ""
  ),
  ""
)</f>
        <v/>
      </c>
      <c r="C1838" s="9" t="str" cm="1">
        <f t="array" ref="C1838">IF(
  ROWS($C$5:C1838) &lt;= MAX('入力ｼｰﾄ①_従事者情報（様式第3号及び第4号作成用）'!$CB$4:$CB$1000),
  IF(
    ISNUMBER(MATCH(TRUE,'入力ｼｰﾄ①_従事者情報（様式第3号及び第4号作成用）'!$CB$4:$CB$1000&gt;=ROWS($C$5:C1838),0)),
    INDEX(
      (
        INDEX('入力ｼｰﾄ①_従事者情報（様式第3号及び第4号作成用）'!$C$4:$C$1000,MATCH(TRUE,'入力ｼｰﾄ①_従事者情報（様式第3号及び第4号作成用）'!$CB$4:$CB$1000&gt;=ROWS($C$5:C1838),0))
        &amp; " " &amp;
        INDEX('入力ｼｰﾄ①_従事者情報（様式第3号及び第4号作成用）'!$D$4:$D$1000,MATCH(TRUE,'入力ｼｰﾄ①_従事者情報（様式第3号及び第4号作成用）'!$CB$4:$CB$1000&gt;=ROWS($C$5:C1838),0))
      ),
      1,1
    ),
    ""
  ),
  ""
)</f>
        <v/>
      </c>
      <c r="D1838" s="9" t="str" cm="1">
        <f t="array" ref="D1838">IF(
  ROWS($D$5:D1838)&lt;=MAX('入力ｼｰﾄ①_従事者情報（様式第3号及び第4号作成用）'!$CB$4:$CB$500),
  IF(
    ISNUMBER(MATCH(TRUE,'入力ｼｰﾄ①_従事者情報（様式第3号及び第4号作成用）'!$CB$4:$CB$500&gt;=ROWS($D$5:D1838),0)),
    VLOOKUP(
      INDEX(
        '入力ｼｰﾄ①_従事者情報（様式第3号及び第4号作成用）'!$CD$4:$CEZ$500,
        MATCH(TRUE,'入力ｼｰﾄ①_従事者情報（様式第3号及び第4号作成用）'!$CB$4:$CB$500&gt;=ROWS($D$5:D1838),0),
        (ROWS($D$5:D1838)-IFERROR(
          IF(
            MATCH(TRUE, '入力ｼｰﾄ①_従事者情報（様式第3号及び第4号作成用）'!$CB$4:$CB$500 &gt;= ROWS($D$5:D1838), 0) = 1,
            0,
            INDEX(
              '入力ｼｰﾄ①_従事者情報（様式第3号及び第4号作成用）'!$CB$4:$CB$500,
              MATCH(TRUE, '入力ｼｰﾄ①_従事者情報（様式第3号及び第4号作成用）'!$CB$4:$CB$500 &gt;= ROWS($D$5:D1838), 0) -1
            )
          ),
          0
        ))
      ),
      非表示_資格正式名称!$B$3:$C$500,
      2,
      FALSE
    ),
    ""
  ),
  ""
)</f>
        <v/>
      </c>
      <c r="E1838" s="109"/>
    </row>
    <row r="1839" spans="2:5" x14ac:dyDescent="0.4">
      <c r="B1839" s="3" t="str" cm="1">
        <f t="array" ref="B1839">IF(
  ROWS($B$5:B1839)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ROWS($B$5:B1839), 0)
    )
    &amp; IF(
      INDEX(
        '入力ｼｰﾄ①_従事者情報（様式第3号及び第4号作成用）'!$BX$4:$BX$1000,
        MATCH(TRUE, '入力ｼｰﾄ①_従事者情報（様式第3号及び第4号作成用）'!$CB$4:$CB$1000 &gt;= ROWS($B$5:B1839), 0)
      )=1,
      "",
      "-" &amp; (
        ROWS($B$5:B1839)
        - IFERROR(
          IF(
            MATCH(TRUE, '入力ｼｰﾄ①_従事者情報（様式第3号及び第4号作成用）'!$CB$4:$CB$1000 &gt;= ROWS($B$5:B1839), 0) = 1,
            0,
            INDEX(
              '入力ｼｰﾄ①_従事者情報（様式第3号及び第4号作成用）'!$CB$4:$CB$1000,
              MATCH(TRUE, '入力ｼｰﾄ①_従事者情報（様式第3号及び第4号作成用）'!$CB$4:$CB$1000 &gt;= ROWS($B$5:B1839), 0) -1
            )
          ),
          0
        )
      )
    ),
    ""
  ),
  ""
)</f>
        <v/>
      </c>
      <c r="C1839" s="9" t="str" cm="1">
        <f t="array" ref="C1839">IF(
  ROWS($C$5:C1839) &lt;= MAX('入力ｼｰﾄ①_従事者情報（様式第3号及び第4号作成用）'!$CB$4:$CB$1000),
  IF(
    ISNUMBER(MATCH(TRUE,'入力ｼｰﾄ①_従事者情報（様式第3号及び第4号作成用）'!$CB$4:$CB$1000&gt;=ROWS($C$5:C1839),0)),
    INDEX(
      (
        INDEX('入力ｼｰﾄ①_従事者情報（様式第3号及び第4号作成用）'!$C$4:$C$1000,MATCH(TRUE,'入力ｼｰﾄ①_従事者情報（様式第3号及び第4号作成用）'!$CB$4:$CB$1000&gt;=ROWS($C$5:C1839),0))
        &amp; " " &amp;
        INDEX('入力ｼｰﾄ①_従事者情報（様式第3号及び第4号作成用）'!$D$4:$D$1000,MATCH(TRUE,'入力ｼｰﾄ①_従事者情報（様式第3号及び第4号作成用）'!$CB$4:$CB$1000&gt;=ROWS($C$5:C1839),0))
      ),
      1,1
    ),
    ""
  ),
  ""
)</f>
        <v/>
      </c>
      <c r="D1839" s="9" t="str" cm="1">
        <f t="array" ref="D1839">IF(
  ROWS($D$5:D1839)&lt;=MAX('入力ｼｰﾄ①_従事者情報（様式第3号及び第4号作成用）'!$CB$4:$CB$500),
  IF(
    ISNUMBER(MATCH(TRUE,'入力ｼｰﾄ①_従事者情報（様式第3号及び第4号作成用）'!$CB$4:$CB$500&gt;=ROWS($D$5:D1839),0)),
    VLOOKUP(
      INDEX(
        '入力ｼｰﾄ①_従事者情報（様式第3号及び第4号作成用）'!$CD$4:$CEZ$500,
        MATCH(TRUE,'入力ｼｰﾄ①_従事者情報（様式第3号及び第4号作成用）'!$CB$4:$CB$500&gt;=ROWS($D$5:D1839),0),
        (ROWS($D$5:D1839)-IFERROR(
          IF(
            MATCH(TRUE, '入力ｼｰﾄ①_従事者情報（様式第3号及び第4号作成用）'!$CB$4:$CB$500 &gt;= ROWS($D$5:D1839), 0) = 1,
            0,
            INDEX(
              '入力ｼｰﾄ①_従事者情報（様式第3号及び第4号作成用）'!$CB$4:$CB$500,
              MATCH(TRUE, '入力ｼｰﾄ①_従事者情報（様式第3号及び第4号作成用）'!$CB$4:$CB$500 &gt;= ROWS($D$5:D1839), 0) -1
            )
          ),
          0
        ))
      ),
      非表示_資格正式名称!$B$3:$C$500,
      2,
      FALSE
    ),
    ""
  ),
  ""
)</f>
        <v/>
      </c>
      <c r="E1839" s="109"/>
    </row>
    <row r="1840" spans="2:5" x14ac:dyDescent="0.4">
      <c r="B1840" s="3" t="str" cm="1">
        <f t="array" ref="B1840">IF(
  ROWS($B$5:B1840)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ROWS($B$5:B1840), 0)
    )
    &amp; IF(
      INDEX(
        '入力ｼｰﾄ①_従事者情報（様式第3号及び第4号作成用）'!$BX$4:$BX$1000,
        MATCH(TRUE, '入力ｼｰﾄ①_従事者情報（様式第3号及び第4号作成用）'!$CB$4:$CB$1000 &gt;= ROWS($B$5:B1840), 0)
      )=1,
      "",
      "-" &amp; (
        ROWS($B$5:B1840)
        - IFERROR(
          IF(
            MATCH(TRUE, '入力ｼｰﾄ①_従事者情報（様式第3号及び第4号作成用）'!$CB$4:$CB$1000 &gt;= ROWS($B$5:B1840), 0) = 1,
            0,
            INDEX(
              '入力ｼｰﾄ①_従事者情報（様式第3号及び第4号作成用）'!$CB$4:$CB$1000,
              MATCH(TRUE, '入力ｼｰﾄ①_従事者情報（様式第3号及び第4号作成用）'!$CB$4:$CB$1000 &gt;= ROWS($B$5:B1840), 0) -1
            )
          ),
          0
        )
      )
    ),
    ""
  ),
  ""
)</f>
        <v/>
      </c>
      <c r="C1840" s="9" t="str" cm="1">
        <f t="array" ref="C1840">IF(
  ROWS($C$5:C1840) &lt;= MAX('入力ｼｰﾄ①_従事者情報（様式第3号及び第4号作成用）'!$CB$4:$CB$1000),
  IF(
    ISNUMBER(MATCH(TRUE,'入力ｼｰﾄ①_従事者情報（様式第3号及び第4号作成用）'!$CB$4:$CB$1000&gt;=ROWS($C$5:C1840),0)),
    INDEX(
      (
        INDEX('入力ｼｰﾄ①_従事者情報（様式第3号及び第4号作成用）'!$C$4:$C$1000,MATCH(TRUE,'入力ｼｰﾄ①_従事者情報（様式第3号及び第4号作成用）'!$CB$4:$CB$1000&gt;=ROWS($C$5:C1840),0))
        &amp; " " &amp;
        INDEX('入力ｼｰﾄ①_従事者情報（様式第3号及び第4号作成用）'!$D$4:$D$1000,MATCH(TRUE,'入力ｼｰﾄ①_従事者情報（様式第3号及び第4号作成用）'!$CB$4:$CB$1000&gt;=ROWS($C$5:C1840),0))
      ),
      1,1
    ),
    ""
  ),
  ""
)</f>
        <v/>
      </c>
      <c r="D1840" s="9" t="str" cm="1">
        <f t="array" ref="D1840">IF(
  ROWS($D$5:D1840)&lt;=MAX('入力ｼｰﾄ①_従事者情報（様式第3号及び第4号作成用）'!$CB$4:$CB$500),
  IF(
    ISNUMBER(MATCH(TRUE,'入力ｼｰﾄ①_従事者情報（様式第3号及び第4号作成用）'!$CB$4:$CB$500&gt;=ROWS($D$5:D1840),0)),
    VLOOKUP(
      INDEX(
        '入力ｼｰﾄ①_従事者情報（様式第3号及び第4号作成用）'!$CD$4:$CEZ$500,
        MATCH(TRUE,'入力ｼｰﾄ①_従事者情報（様式第3号及び第4号作成用）'!$CB$4:$CB$500&gt;=ROWS($D$5:D1840),0),
        (ROWS($D$5:D1840)-IFERROR(
          IF(
            MATCH(TRUE, '入力ｼｰﾄ①_従事者情報（様式第3号及び第4号作成用）'!$CB$4:$CB$500 &gt;= ROWS($D$5:D1840), 0) = 1,
            0,
            INDEX(
              '入力ｼｰﾄ①_従事者情報（様式第3号及び第4号作成用）'!$CB$4:$CB$500,
              MATCH(TRUE, '入力ｼｰﾄ①_従事者情報（様式第3号及び第4号作成用）'!$CB$4:$CB$500 &gt;= ROWS($D$5:D1840), 0) -1
            )
          ),
          0
        ))
      ),
      非表示_資格正式名称!$B$3:$C$500,
      2,
      FALSE
    ),
    ""
  ),
  ""
)</f>
        <v/>
      </c>
      <c r="E1840" s="109"/>
    </row>
    <row r="1841" spans="2:5" x14ac:dyDescent="0.4">
      <c r="B1841" s="3" t="str" cm="1">
        <f t="array" ref="B1841">IF(
  ROWS($B$5:B1841)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ROWS($B$5:B1841), 0)
    )
    &amp; IF(
      INDEX(
        '入力ｼｰﾄ①_従事者情報（様式第3号及び第4号作成用）'!$BX$4:$BX$1000,
        MATCH(TRUE, '入力ｼｰﾄ①_従事者情報（様式第3号及び第4号作成用）'!$CB$4:$CB$1000 &gt;= ROWS($B$5:B1841), 0)
      )=1,
      "",
      "-" &amp; (
        ROWS($B$5:B1841)
        - IFERROR(
          IF(
            MATCH(TRUE, '入力ｼｰﾄ①_従事者情報（様式第3号及び第4号作成用）'!$CB$4:$CB$1000 &gt;= ROWS($B$5:B1841), 0) = 1,
            0,
            INDEX(
              '入力ｼｰﾄ①_従事者情報（様式第3号及び第4号作成用）'!$CB$4:$CB$1000,
              MATCH(TRUE, '入力ｼｰﾄ①_従事者情報（様式第3号及び第4号作成用）'!$CB$4:$CB$1000 &gt;= ROWS($B$5:B1841), 0) -1
            )
          ),
          0
        )
      )
    ),
    ""
  ),
  ""
)</f>
        <v/>
      </c>
      <c r="C1841" s="9" t="str" cm="1">
        <f t="array" ref="C1841">IF(
  ROWS($C$5:C1841) &lt;= MAX('入力ｼｰﾄ①_従事者情報（様式第3号及び第4号作成用）'!$CB$4:$CB$1000),
  IF(
    ISNUMBER(MATCH(TRUE,'入力ｼｰﾄ①_従事者情報（様式第3号及び第4号作成用）'!$CB$4:$CB$1000&gt;=ROWS($C$5:C1841),0)),
    INDEX(
      (
        INDEX('入力ｼｰﾄ①_従事者情報（様式第3号及び第4号作成用）'!$C$4:$C$1000,MATCH(TRUE,'入力ｼｰﾄ①_従事者情報（様式第3号及び第4号作成用）'!$CB$4:$CB$1000&gt;=ROWS($C$5:C1841),0))
        &amp; " " &amp;
        INDEX('入力ｼｰﾄ①_従事者情報（様式第3号及び第4号作成用）'!$D$4:$D$1000,MATCH(TRUE,'入力ｼｰﾄ①_従事者情報（様式第3号及び第4号作成用）'!$CB$4:$CB$1000&gt;=ROWS($C$5:C1841),0))
      ),
      1,1
    ),
    ""
  ),
  ""
)</f>
        <v/>
      </c>
      <c r="D1841" s="9" t="str" cm="1">
        <f t="array" ref="D1841">IF(
  ROWS($D$5:D1841)&lt;=MAX('入力ｼｰﾄ①_従事者情報（様式第3号及び第4号作成用）'!$CB$4:$CB$500),
  IF(
    ISNUMBER(MATCH(TRUE,'入力ｼｰﾄ①_従事者情報（様式第3号及び第4号作成用）'!$CB$4:$CB$500&gt;=ROWS($D$5:D1841),0)),
    VLOOKUP(
      INDEX(
        '入力ｼｰﾄ①_従事者情報（様式第3号及び第4号作成用）'!$CD$4:$CEZ$500,
        MATCH(TRUE,'入力ｼｰﾄ①_従事者情報（様式第3号及び第4号作成用）'!$CB$4:$CB$500&gt;=ROWS($D$5:D1841),0),
        (ROWS($D$5:D1841)-IFERROR(
          IF(
            MATCH(TRUE, '入力ｼｰﾄ①_従事者情報（様式第3号及び第4号作成用）'!$CB$4:$CB$500 &gt;= ROWS($D$5:D1841), 0) = 1,
            0,
            INDEX(
              '入力ｼｰﾄ①_従事者情報（様式第3号及び第4号作成用）'!$CB$4:$CB$500,
              MATCH(TRUE, '入力ｼｰﾄ①_従事者情報（様式第3号及び第4号作成用）'!$CB$4:$CB$500 &gt;= ROWS($D$5:D1841), 0) -1
            )
          ),
          0
        ))
      ),
      非表示_資格正式名称!$B$3:$C$500,
      2,
      FALSE
    ),
    ""
  ),
  ""
)</f>
        <v/>
      </c>
      <c r="E1841" s="109"/>
    </row>
    <row r="1842" spans="2:5" x14ac:dyDescent="0.4">
      <c r="B1842" s="3" t="str" cm="1">
        <f t="array" ref="B1842">IF(
  ROWS($B$5:B1842)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ROWS($B$5:B1842), 0)
    )
    &amp; IF(
      INDEX(
        '入力ｼｰﾄ①_従事者情報（様式第3号及び第4号作成用）'!$BX$4:$BX$1000,
        MATCH(TRUE, '入力ｼｰﾄ①_従事者情報（様式第3号及び第4号作成用）'!$CB$4:$CB$1000 &gt;= ROWS($B$5:B1842), 0)
      )=1,
      "",
      "-" &amp; (
        ROWS($B$5:B1842)
        - IFERROR(
          IF(
            MATCH(TRUE, '入力ｼｰﾄ①_従事者情報（様式第3号及び第4号作成用）'!$CB$4:$CB$1000 &gt;= ROWS($B$5:B1842), 0) = 1,
            0,
            INDEX(
              '入力ｼｰﾄ①_従事者情報（様式第3号及び第4号作成用）'!$CB$4:$CB$1000,
              MATCH(TRUE, '入力ｼｰﾄ①_従事者情報（様式第3号及び第4号作成用）'!$CB$4:$CB$1000 &gt;= ROWS($B$5:B1842), 0) -1
            )
          ),
          0
        )
      )
    ),
    ""
  ),
  ""
)</f>
        <v/>
      </c>
      <c r="C1842" s="9" t="str" cm="1">
        <f t="array" ref="C1842">IF(
  ROWS($C$5:C1842) &lt;= MAX('入力ｼｰﾄ①_従事者情報（様式第3号及び第4号作成用）'!$CB$4:$CB$1000),
  IF(
    ISNUMBER(MATCH(TRUE,'入力ｼｰﾄ①_従事者情報（様式第3号及び第4号作成用）'!$CB$4:$CB$1000&gt;=ROWS($C$5:C1842),0)),
    INDEX(
      (
        INDEX('入力ｼｰﾄ①_従事者情報（様式第3号及び第4号作成用）'!$C$4:$C$1000,MATCH(TRUE,'入力ｼｰﾄ①_従事者情報（様式第3号及び第4号作成用）'!$CB$4:$CB$1000&gt;=ROWS($C$5:C1842),0))
        &amp; " " &amp;
        INDEX('入力ｼｰﾄ①_従事者情報（様式第3号及び第4号作成用）'!$D$4:$D$1000,MATCH(TRUE,'入力ｼｰﾄ①_従事者情報（様式第3号及び第4号作成用）'!$CB$4:$CB$1000&gt;=ROWS($C$5:C1842),0))
      ),
      1,1
    ),
    ""
  ),
  ""
)</f>
        <v/>
      </c>
      <c r="D1842" s="9" t="str" cm="1">
        <f t="array" ref="D1842">IF(
  ROWS($D$5:D1842)&lt;=MAX('入力ｼｰﾄ①_従事者情報（様式第3号及び第4号作成用）'!$CB$4:$CB$500),
  IF(
    ISNUMBER(MATCH(TRUE,'入力ｼｰﾄ①_従事者情報（様式第3号及び第4号作成用）'!$CB$4:$CB$500&gt;=ROWS($D$5:D1842),0)),
    VLOOKUP(
      INDEX(
        '入力ｼｰﾄ①_従事者情報（様式第3号及び第4号作成用）'!$CD$4:$CEZ$500,
        MATCH(TRUE,'入力ｼｰﾄ①_従事者情報（様式第3号及び第4号作成用）'!$CB$4:$CB$500&gt;=ROWS($D$5:D1842),0),
        (ROWS($D$5:D1842)-IFERROR(
          IF(
            MATCH(TRUE, '入力ｼｰﾄ①_従事者情報（様式第3号及び第4号作成用）'!$CB$4:$CB$500 &gt;= ROWS($D$5:D1842), 0) = 1,
            0,
            INDEX(
              '入力ｼｰﾄ①_従事者情報（様式第3号及び第4号作成用）'!$CB$4:$CB$500,
              MATCH(TRUE, '入力ｼｰﾄ①_従事者情報（様式第3号及び第4号作成用）'!$CB$4:$CB$500 &gt;= ROWS($D$5:D1842), 0) -1
            )
          ),
          0
        ))
      ),
      非表示_資格正式名称!$B$3:$C$500,
      2,
      FALSE
    ),
    ""
  ),
  ""
)</f>
        <v/>
      </c>
      <c r="E1842" s="109"/>
    </row>
    <row r="1843" spans="2:5" x14ac:dyDescent="0.4">
      <c r="B1843" s="3" t="str" cm="1">
        <f t="array" ref="B1843">IF(
  ROWS($B$5:B1843)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ROWS($B$5:B1843), 0)
    )
    &amp; IF(
      INDEX(
        '入力ｼｰﾄ①_従事者情報（様式第3号及び第4号作成用）'!$BX$4:$BX$1000,
        MATCH(TRUE, '入力ｼｰﾄ①_従事者情報（様式第3号及び第4号作成用）'!$CB$4:$CB$1000 &gt;= ROWS($B$5:B1843), 0)
      )=1,
      "",
      "-" &amp; (
        ROWS($B$5:B1843)
        - IFERROR(
          IF(
            MATCH(TRUE, '入力ｼｰﾄ①_従事者情報（様式第3号及び第4号作成用）'!$CB$4:$CB$1000 &gt;= ROWS($B$5:B1843), 0) = 1,
            0,
            INDEX(
              '入力ｼｰﾄ①_従事者情報（様式第3号及び第4号作成用）'!$CB$4:$CB$1000,
              MATCH(TRUE, '入力ｼｰﾄ①_従事者情報（様式第3号及び第4号作成用）'!$CB$4:$CB$1000 &gt;= ROWS($B$5:B1843), 0) -1
            )
          ),
          0
        )
      )
    ),
    ""
  ),
  ""
)</f>
        <v/>
      </c>
      <c r="C1843" s="9" t="str" cm="1">
        <f t="array" ref="C1843">IF(
  ROWS($C$5:C1843) &lt;= MAX('入力ｼｰﾄ①_従事者情報（様式第3号及び第4号作成用）'!$CB$4:$CB$1000),
  IF(
    ISNUMBER(MATCH(TRUE,'入力ｼｰﾄ①_従事者情報（様式第3号及び第4号作成用）'!$CB$4:$CB$1000&gt;=ROWS($C$5:C1843),0)),
    INDEX(
      (
        INDEX('入力ｼｰﾄ①_従事者情報（様式第3号及び第4号作成用）'!$C$4:$C$1000,MATCH(TRUE,'入力ｼｰﾄ①_従事者情報（様式第3号及び第4号作成用）'!$CB$4:$CB$1000&gt;=ROWS($C$5:C1843),0))
        &amp; " " &amp;
        INDEX('入力ｼｰﾄ①_従事者情報（様式第3号及び第4号作成用）'!$D$4:$D$1000,MATCH(TRUE,'入力ｼｰﾄ①_従事者情報（様式第3号及び第4号作成用）'!$CB$4:$CB$1000&gt;=ROWS($C$5:C1843),0))
      ),
      1,1
    ),
    ""
  ),
  ""
)</f>
        <v/>
      </c>
      <c r="D1843" s="9" t="str" cm="1">
        <f t="array" ref="D1843">IF(
  ROWS($D$5:D1843)&lt;=MAX('入力ｼｰﾄ①_従事者情報（様式第3号及び第4号作成用）'!$CB$4:$CB$500),
  IF(
    ISNUMBER(MATCH(TRUE,'入力ｼｰﾄ①_従事者情報（様式第3号及び第4号作成用）'!$CB$4:$CB$500&gt;=ROWS($D$5:D1843),0)),
    VLOOKUP(
      INDEX(
        '入力ｼｰﾄ①_従事者情報（様式第3号及び第4号作成用）'!$CD$4:$CEZ$500,
        MATCH(TRUE,'入力ｼｰﾄ①_従事者情報（様式第3号及び第4号作成用）'!$CB$4:$CB$500&gt;=ROWS($D$5:D1843),0),
        (ROWS($D$5:D1843)-IFERROR(
          IF(
            MATCH(TRUE, '入力ｼｰﾄ①_従事者情報（様式第3号及び第4号作成用）'!$CB$4:$CB$500 &gt;= ROWS($D$5:D1843), 0) = 1,
            0,
            INDEX(
              '入力ｼｰﾄ①_従事者情報（様式第3号及び第4号作成用）'!$CB$4:$CB$500,
              MATCH(TRUE, '入力ｼｰﾄ①_従事者情報（様式第3号及び第4号作成用）'!$CB$4:$CB$500 &gt;= ROWS($D$5:D1843), 0) -1
            )
          ),
          0
        ))
      ),
      非表示_資格正式名称!$B$3:$C$500,
      2,
      FALSE
    ),
    ""
  ),
  ""
)</f>
        <v/>
      </c>
      <c r="E1843" s="109"/>
    </row>
    <row r="1844" spans="2:5" x14ac:dyDescent="0.4">
      <c r="B1844" s="3" t="str" cm="1">
        <f t="array" ref="B1844">IF(
  ROWS($B$5:B1844)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ROWS($B$5:B1844), 0)
    )
    &amp; IF(
      INDEX(
        '入力ｼｰﾄ①_従事者情報（様式第3号及び第4号作成用）'!$BX$4:$BX$1000,
        MATCH(TRUE, '入力ｼｰﾄ①_従事者情報（様式第3号及び第4号作成用）'!$CB$4:$CB$1000 &gt;= ROWS($B$5:B1844), 0)
      )=1,
      "",
      "-" &amp; (
        ROWS($B$5:B1844)
        - IFERROR(
          IF(
            MATCH(TRUE, '入力ｼｰﾄ①_従事者情報（様式第3号及び第4号作成用）'!$CB$4:$CB$1000 &gt;= ROWS($B$5:B1844), 0) = 1,
            0,
            INDEX(
              '入力ｼｰﾄ①_従事者情報（様式第3号及び第4号作成用）'!$CB$4:$CB$1000,
              MATCH(TRUE, '入力ｼｰﾄ①_従事者情報（様式第3号及び第4号作成用）'!$CB$4:$CB$1000 &gt;= ROWS($B$5:B1844), 0) -1
            )
          ),
          0
        )
      )
    ),
    ""
  ),
  ""
)</f>
        <v/>
      </c>
      <c r="C1844" s="9" t="str" cm="1">
        <f t="array" ref="C1844">IF(
  ROWS($C$5:C1844) &lt;= MAX('入力ｼｰﾄ①_従事者情報（様式第3号及び第4号作成用）'!$CB$4:$CB$1000),
  IF(
    ISNUMBER(MATCH(TRUE,'入力ｼｰﾄ①_従事者情報（様式第3号及び第4号作成用）'!$CB$4:$CB$1000&gt;=ROWS($C$5:C1844),0)),
    INDEX(
      (
        INDEX('入力ｼｰﾄ①_従事者情報（様式第3号及び第4号作成用）'!$C$4:$C$1000,MATCH(TRUE,'入力ｼｰﾄ①_従事者情報（様式第3号及び第4号作成用）'!$CB$4:$CB$1000&gt;=ROWS($C$5:C1844),0))
        &amp; " " &amp;
        INDEX('入力ｼｰﾄ①_従事者情報（様式第3号及び第4号作成用）'!$D$4:$D$1000,MATCH(TRUE,'入力ｼｰﾄ①_従事者情報（様式第3号及び第4号作成用）'!$CB$4:$CB$1000&gt;=ROWS($C$5:C1844),0))
      ),
      1,1
    ),
    ""
  ),
  ""
)</f>
        <v/>
      </c>
      <c r="D1844" s="9" t="str" cm="1">
        <f t="array" ref="D1844">IF(
  ROWS($D$5:D1844)&lt;=MAX('入力ｼｰﾄ①_従事者情報（様式第3号及び第4号作成用）'!$CB$4:$CB$500),
  IF(
    ISNUMBER(MATCH(TRUE,'入力ｼｰﾄ①_従事者情報（様式第3号及び第4号作成用）'!$CB$4:$CB$500&gt;=ROWS($D$5:D1844),0)),
    VLOOKUP(
      INDEX(
        '入力ｼｰﾄ①_従事者情報（様式第3号及び第4号作成用）'!$CD$4:$CEZ$500,
        MATCH(TRUE,'入力ｼｰﾄ①_従事者情報（様式第3号及び第4号作成用）'!$CB$4:$CB$500&gt;=ROWS($D$5:D1844),0),
        (ROWS($D$5:D1844)-IFERROR(
          IF(
            MATCH(TRUE, '入力ｼｰﾄ①_従事者情報（様式第3号及び第4号作成用）'!$CB$4:$CB$500 &gt;= ROWS($D$5:D1844), 0) = 1,
            0,
            INDEX(
              '入力ｼｰﾄ①_従事者情報（様式第3号及び第4号作成用）'!$CB$4:$CB$500,
              MATCH(TRUE, '入力ｼｰﾄ①_従事者情報（様式第3号及び第4号作成用）'!$CB$4:$CB$500 &gt;= ROWS($D$5:D1844), 0) -1
            )
          ),
          0
        ))
      ),
      非表示_資格正式名称!$B$3:$C$500,
      2,
      FALSE
    ),
    ""
  ),
  ""
)</f>
        <v/>
      </c>
      <c r="E1844" s="109"/>
    </row>
    <row r="1845" spans="2:5" x14ac:dyDescent="0.4">
      <c r="B1845" s="3" t="str" cm="1">
        <f t="array" ref="B1845">IF(
  ROWS($B$5:B1845)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ROWS($B$5:B1845), 0)
    )
    &amp; IF(
      INDEX(
        '入力ｼｰﾄ①_従事者情報（様式第3号及び第4号作成用）'!$BX$4:$BX$1000,
        MATCH(TRUE, '入力ｼｰﾄ①_従事者情報（様式第3号及び第4号作成用）'!$CB$4:$CB$1000 &gt;= ROWS($B$5:B1845), 0)
      )=1,
      "",
      "-" &amp; (
        ROWS($B$5:B1845)
        - IFERROR(
          IF(
            MATCH(TRUE, '入力ｼｰﾄ①_従事者情報（様式第3号及び第4号作成用）'!$CB$4:$CB$1000 &gt;= ROWS($B$5:B1845), 0) = 1,
            0,
            INDEX(
              '入力ｼｰﾄ①_従事者情報（様式第3号及び第4号作成用）'!$CB$4:$CB$1000,
              MATCH(TRUE, '入力ｼｰﾄ①_従事者情報（様式第3号及び第4号作成用）'!$CB$4:$CB$1000 &gt;= ROWS($B$5:B1845), 0) -1
            )
          ),
          0
        )
      )
    ),
    ""
  ),
  ""
)</f>
        <v/>
      </c>
      <c r="C1845" s="9" t="str" cm="1">
        <f t="array" ref="C1845">IF(
  ROWS($C$5:C1845) &lt;= MAX('入力ｼｰﾄ①_従事者情報（様式第3号及び第4号作成用）'!$CB$4:$CB$1000),
  IF(
    ISNUMBER(MATCH(TRUE,'入力ｼｰﾄ①_従事者情報（様式第3号及び第4号作成用）'!$CB$4:$CB$1000&gt;=ROWS($C$5:C1845),0)),
    INDEX(
      (
        INDEX('入力ｼｰﾄ①_従事者情報（様式第3号及び第4号作成用）'!$C$4:$C$1000,MATCH(TRUE,'入力ｼｰﾄ①_従事者情報（様式第3号及び第4号作成用）'!$CB$4:$CB$1000&gt;=ROWS($C$5:C1845),0))
        &amp; " " &amp;
        INDEX('入力ｼｰﾄ①_従事者情報（様式第3号及び第4号作成用）'!$D$4:$D$1000,MATCH(TRUE,'入力ｼｰﾄ①_従事者情報（様式第3号及び第4号作成用）'!$CB$4:$CB$1000&gt;=ROWS($C$5:C1845),0))
      ),
      1,1
    ),
    ""
  ),
  ""
)</f>
        <v/>
      </c>
      <c r="D1845" s="9" t="str" cm="1">
        <f t="array" ref="D1845">IF(
  ROWS($D$5:D1845)&lt;=MAX('入力ｼｰﾄ①_従事者情報（様式第3号及び第4号作成用）'!$CB$4:$CB$500),
  IF(
    ISNUMBER(MATCH(TRUE,'入力ｼｰﾄ①_従事者情報（様式第3号及び第4号作成用）'!$CB$4:$CB$500&gt;=ROWS($D$5:D1845),0)),
    VLOOKUP(
      INDEX(
        '入力ｼｰﾄ①_従事者情報（様式第3号及び第4号作成用）'!$CD$4:$CEZ$500,
        MATCH(TRUE,'入力ｼｰﾄ①_従事者情報（様式第3号及び第4号作成用）'!$CB$4:$CB$500&gt;=ROWS($D$5:D1845),0),
        (ROWS($D$5:D1845)-IFERROR(
          IF(
            MATCH(TRUE, '入力ｼｰﾄ①_従事者情報（様式第3号及び第4号作成用）'!$CB$4:$CB$500 &gt;= ROWS($D$5:D1845), 0) = 1,
            0,
            INDEX(
              '入力ｼｰﾄ①_従事者情報（様式第3号及び第4号作成用）'!$CB$4:$CB$500,
              MATCH(TRUE, '入力ｼｰﾄ①_従事者情報（様式第3号及び第4号作成用）'!$CB$4:$CB$500 &gt;= ROWS($D$5:D1845), 0) -1
            )
          ),
          0
        ))
      ),
      非表示_資格正式名称!$B$3:$C$500,
      2,
      FALSE
    ),
    ""
  ),
  ""
)</f>
        <v/>
      </c>
      <c r="E1845" s="109"/>
    </row>
    <row r="1846" spans="2:5" x14ac:dyDescent="0.4">
      <c r="B1846" s="3" t="str" cm="1">
        <f t="array" ref="B1846">IF(
  ROWS($B$5:B1846)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ROWS($B$5:B1846), 0)
    )
    &amp; IF(
      INDEX(
        '入力ｼｰﾄ①_従事者情報（様式第3号及び第4号作成用）'!$BX$4:$BX$1000,
        MATCH(TRUE, '入力ｼｰﾄ①_従事者情報（様式第3号及び第4号作成用）'!$CB$4:$CB$1000 &gt;= ROWS($B$5:B1846), 0)
      )=1,
      "",
      "-" &amp; (
        ROWS($B$5:B1846)
        - IFERROR(
          IF(
            MATCH(TRUE, '入力ｼｰﾄ①_従事者情報（様式第3号及び第4号作成用）'!$CB$4:$CB$1000 &gt;= ROWS($B$5:B1846), 0) = 1,
            0,
            INDEX(
              '入力ｼｰﾄ①_従事者情報（様式第3号及び第4号作成用）'!$CB$4:$CB$1000,
              MATCH(TRUE, '入力ｼｰﾄ①_従事者情報（様式第3号及び第4号作成用）'!$CB$4:$CB$1000 &gt;= ROWS($B$5:B1846), 0) -1
            )
          ),
          0
        )
      )
    ),
    ""
  ),
  ""
)</f>
        <v/>
      </c>
      <c r="C1846" s="9" t="str" cm="1">
        <f t="array" ref="C1846">IF(
  ROWS($C$5:C1846) &lt;= MAX('入力ｼｰﾄ①_従事者情報（様式第3号及び第4号作成用）'!$CB$4:$CB$1000),
  IF(
    ISNUMBER(MATCH(TRUE,'入力ｼｰﾄ①_従事者情報（様式第3号及び第4号作成用）'!$CB$4:$CB$1000&gt;=ROWS($C$5:C1846),0)),
    INDEX(
      (
        INDEX('入力ｼｰﾄ①_従事者情報（様式第3号及び第4号作成用）'!$C$4:$C$1000,MATCH(TRUE,'入力ｼｰﾄ①_従事者情報（様式第3号及び第4号作成用）'!$CB$4:$CB$1000&gt;=ROWS($C$5:C1846),0))
        &amp; " " &amp;
        INDEX('入力ｼｰﾄ①_従事者情報（様式第3号及び第4号作成用）'!$D$4:$D$1000,MATCH(TRUE,'入力ｼｰﾄ①_従事者情報（様式第3号及び第4号作成用）'!$CB$4:$CB$1000&gt;=ROWS($C$5:C1846),0))
      ),
      1,1
    ),
    ""
  ),
  ""
)</f>
        <v/>
      </c>
      <c r="D1846" s="9" t="str" cm="1">
        <f t="array" ref="D1846">IF(
  ROWS($D$5:D1846)&lt;=MAX('入力ｼｰﾄ①_従事者情報（様式第3号及び第4号作成用）'!$CB$4:$CB$500),
  IF(
    ISNUMBER(MATCH(TRUE,'入力ｼｰﾄ①_従事者情報（様式第3号及び第4号作成用）'!$CB$4:$CB$500&gt;=ROWS($D$5:D1846),0)),
    VLOOKUP(
      INDEX(
        '入力ｼｰﾄ①_従事者情報（様式第3号及び第4号作成用）'!$CD$4:$CEZ$500,
        MATCH(TRUE,'入力ｼｰﾄ①_従事者情報（様式第3号及び第4号作成用）'!$CB$4:$CB$500&gt;=ROWS($D$5:D1846),0),
        (ROWS($D$5:D1846)-IFERROR(
          IF(
            MATCH(TRUE, '入力ｼｰﾄ①_従事者情報（様式第3号及び第4号作成用）'!$CB$4:$CB$500 &gt;= ROWS($D$5:D1846), 0) = 1,
            0,
            INDEX(
              '入力ｼｰﾄ①_従事者情報（様式第3号及び第4号作成用）'!$CB$4:$CB$500,
              MATCH(TRUE, '入力ｼｰﾄ①_従事者情報（様式第3号及び第4号作成用）'!$CB$4:$CB$500 &gt;= ROWS($D$5:D1846), 0) -1
            )
          ),
          0
        ))
      ),
      非表示_資格正式名称!$B$3:$C$500,
      2,
      FALSE
    ),
    ""
  ),
  ""
)</f>
        <v/>
      </c>
      <c r="E1846" s="109"/>
    </row>
    <row r="1847" spans="2:5" x14ac:dyDescent="0.4">
      <c r="B1847" s="3" t="str" cm="1">
        <f t="array" ref="B1847">IF(
  ROWS($B$5:B1847)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ROWS($B$5:B1847), 0)
    )
    &amp; IF(
      INDEX(
        '入力ｼｰﾄ①_従事者情報（様式第3号及び第4号作成用）'!$BX$4:$BX$1000,
        MATCH(TRUE, '入力ｼｰﾄ①_従事者情報（様式第3号及び第4号作成用）'!$CB$4:$CB$1000 &gt;= ROWS($B$5:B1847), 0)
      )=1,
      "",
      "-" &amp; (
        ROWS($B$5:B1847)
        - IFERROR(
          IF(
            MATCH(TRUE, '入力ｼｰﾄ①_従事者情報（様式第3号及び第4号作成用）'!$CB$4:$CB$1000 &gt;= ROWS($B$5:B1847), 0) = 1,
            0,
            INDEX(
              '入力ｼｰﾄ①_従事者情報（様式第3号及び第4号作成用）'!$CB$4:$CB$1000,
              MATCH(TRUE, '入力ｼｰﾄ①_従事者情報（様式第3号及び第4号作成用）'!$CB$4:$CB$1000 &gt;= ROWS($B$5:B1847), 0) -1
            )
          ),
          0
        )
      )
    ),
    ""
  ),
  ""
)</f>
        <v/>
      </c>
      <c r="C1847" s="9" t="str" cm="1">
        <f t="array" ref="C1847">IF(
  ROWS($C$5:C1847) &lt;= MAX('入力ｼｰﾄ①_従事者情報（様式第3号及び第4号作成用）'!$CB$4:$CB$1000),
  IF(
    ISNUMBER(MATCH(TRUE,'入力ｼｰﾄ①_従事者情報（様式第3号及び第4号作成用）'!$CB$4:$CB$1000&gt;=ROWS($C$5:C1847),0)),
    INDEX(
      (
        INDEX('入力ｼｰﾄ①_従事者情報（様式第3号及び第4号作成用）'!$C$4:$C$1000,MATCH(TRUE,'入力ｼｰﾄ①_従事者情報（様式第3号及び第4号作成用）'!$CB$4:$CB$1000&gt;=ROWS($C$5:C1847),0))
        &amp; " " &amp;
        INDEX('入力ｼｰﾄ①_従事者情報（様式第3号及び第4号作成用）'!$D$4:$D$1000,MATCH(TRUE,'入力ｼｰﾄ①_従事者情報（様式第3号及び第4号作成用）'!$CB$4:$CB$1000&gt;=ROWS($C$5:C1847),0))
      ),
      1,1
    ),
    ""
  ),
  ""
)</f>
        <v/>
      </c>
      <c r="D1847" s="9" t="str" cm="1">
        <f t="array" ref="D1847">IF(
  ROWS($D$5:D1847)&lt;=MAX('入力ｼｰﾄ①_従事者情報（様式第3号及び第4号作成用）'!$CB$4:$CB$500),
  IF(
    ISNUMBER(MATCH(TRUE,'入力ｼｰﾄ①_従事者情報（様式第3号及び第4号作成用）'!$CB$4:$CB$500&gt;=ROWS($D$5:D1847),0)),
    VLOOKUP(
      INDEX(
        '入力ｼｰﾄ①_従事者情報（様式第3号及び第4号作成用）'!$CD$4:$CEZ$500,
        MATCH(TRUE,'入力ｼｰﾄ①_従事者情報（様式第3号及び第4号作成用）'!$CB$4:$CB$500&gt;=ROWS($D$5:D1847),0),
        (ROWS($D$5:D1847)-IFERROR(
          IF(
            MATCH(TRUE, '入力ｼｰﾄ①_従事者情報（様式第3号及び第4号作成用）'!$CB$4:$CB$500 &gt;= ROWS($D$5:D1847), 0) = 1,
            0,
            INDEX(
              '入力ｼｰﾄ①_従事者情報（様式第3号及び第4号作成用）'!$CB$4:$CB$500,
              MATCH(TRUE, '入力ｼｰﾄ①_従事者情報（様式第3号及び第4号作成用）'!$CB$4:$CB$500 &gt;= ROWS($D$5:D1847), 0) -1
            )
          ),
          0
        ))
      ),
      非表示_資格正式名称!$B$3:$C$500,
      2,
      FALSE
    ),
    ""
  ),
  ""
)</f>
        <v/>
      </c>
      <c r="E1847" s="109"/>
    </row>
    <row r="1848" spans="2:5" x14ac:dyDescent="0.4">
      <c r="B1848" s="3" t="str" cm="1">
        <f t="array" ref="B1848">IF(
  ROWS($B$5:B1848)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ROWS($B$5:B1848), 0)
    )
    &amp; IF(
      INDEX(
        '入力ｼｰﾄ①_従事者情報（様式第3号及び第4号作成用）'!$BX$4:$BX$1000,
        MATCH(TRUE, '入力ｼｰﾄ①_従事者情報（様式第3号及び第4号作成用）'!$CB$4:$CB$1000 &gt;= ROWS($B$5:B1848), 0)
      )=1,
      "",
      "-" &amp; (
        ROWS($B$5:B1848)
        - IFERROR(
          IF(
            MATCH(TRUE, '入力ｼｰﾄ①_従事者情報（様式第3号及び第4号作成用）'!$CB$4:$CB$1000 &gt;= ROWS($B$5:B1848), 0) = 1,
            0,
            INDEX(
              '入力ｼｰﾄ①_従事者情報（様式第3号及び第4号作成用）'!$CB$4:$CB$1000,
              MATCH(TRUE, '入力ｼｰﾄ①_従事者情報（様式第3号及び第4号作成用）'!$CB$4:$CB$1000 &gt;= ROWS($B$5:B1848), 0) -1
            )
          ),
          0
        )
      )
    ),
    ""
  ),
  ""
)</f>
        <v/>
      </c>
      <c r="C1848" s="9" t="str" cm="1">
        <f t="array" ref="C1848">IF(
  ROWS($C$5:C1848) &lt;= MAX('入力ｼｰﾄ①_従事者情報（様式第3号及び第4号作成用）'!$CB$4:$CB$1000),
  IF(
    ISNUMBER(MATCH(TRUE,'入力ｼｰﾄ①_従事者情報（様式第3号及び第4号作成用）'!$CB$4:$CB$1000&gt;=ROWS($C$5:C1848),0)),
    INDEX(
      (
        INDEX('入力ｼｰﾄ①_従事者情報（様式第3号及び第4号作成用）'!$C$4:$C$1000,MATCH(TRUE,'入力ｼｰﾄ①_従事者情報（様式第3号及び第4号作成用）'!$CB$4:$CB$1000&gt;=ROWS($C$5:C1848),0))
        &amp; " " &amp;
        INDEX('入力ｼｰﾄ①_従事者情報（様式第3号及び第4号作成用）'!$D$4:$D$1000,MATCH(TRUE,'入力ｼｰﾄ①_従事者情報（様式第3号及び第4号作成用）'!$CB$4:$CB$1000&gt;=ROWS($C$5:C1848),0))
      ),
      1,1
    ),
    ""
  ),
  ""
)</f>
        <v/>
      </c>
      <c r="D1848" s="9" t="str" cm="1">
        <f t="array" ref="D1848">IF(
  ROWS($D$5:D1848)&lt;=MAX('入力ｼｰﾄ①_従事者情報（様式第3号及び第4号作成用）'!$CB$4:$CB$500),
  IF(
    ISNUMBER(MATCH(TRUE,'入力ｼｰﾄ①_従事者情報（様式第3号及び第4号作成用）'!$CB$4:$CB$500&gt;=ROWS($D$5:D1848),0)),
    VLOOKUP(
      INDEX(
        '入力ｼｰﾄ①_従事者情報（様式第3号及び第4号作成用）'!$CD$4:$CEZ$500,
        MATCH(TRUE,'入力ｼｰﾄ①_従事者情報（様式第3号及び第4号作成用）'!$CB$4:$CB$500&gt;=ROWS($D$5:D1848),0),
        (ROWS($D$5:D1848)-IFERROR(
          IF(
            MATCH(TRUE, '入力ｼｰﾄ①_従事者情報（様式第3号及び第4号作成用）'!$CB$4:$CB$500 &gt;= ROWS($D$5:D1848), 0) = 1,
            0,
            INDEX(
              '入力ｼｰﾄ①_従事者情報（様式第3号及び第4号作成用）'!$CB$4:$CB$500,
              MATCH(TRUE, '入力ｼｰﾄ①_従事者情報（様式第3号及び第4号作成用）'!$CB$4:$CB$500 &gt;= ROWS($D$5:D1848), 0) -1
            )
          ),
          0
        ))
      ),
      非表示_資格正式名称!$B$3:$C$500,
      2,
      FALSE
    ),
    ""
  ),
  ""
)</f>
        <v/>
      </c>
      <c r="E1848" s="109"/>
    </row>
    <row r="1849" spans="2:5" x14ac:dyDescent="0.4">
      <c r="B1849" s="3" t="str" cm="1">
        <f t="array" ref="B1849">IF(
  ROWS($B$5:B1849)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ROWS($B$5:B1849), 0)
    )
    &amp; IF(
      INDEX(
        '入力ｼｰﾄ①_従事者情報（様式第3号及び第4号作成用）'!$BX$4:$BX$1000,
        MATCH(TRUE, '入力ｼｰﾄ①_従事者情報（様式第3号及び第4号作成用）'!$CB$4:$CB$1000 &gt;= ROWS($B$5:B1849), 0)
      )=1,
      "",
      "-" &amp; (
        ROWS($B$5:B1849)
        - IFERROR(
          IF(
            MATCH(TRUE, '入力ｼｰﾄ①_従事者情報（様式第3号及び第4号作成用）'!$CB$4:$CB$1000 &gt;= ROWS($B$5:B1849), 0) = 1,
            0,
            INDEX(
              '入力ｼｰﾄ①_従事者情報（様式第3号及び第4号作成用）'!$CB$4:$CB$1000,
              MATCH(TRUE, '入力ｼｰﾄ①_従事者情報（様式第3号及び第4号作成用）'!$CB$4:$CB$1000 &gt;= ROWS($B$5:B1849), 0) -1
            )
          ),
          0
        )
      )
    ),
    ""
  ),
  ""
)</f>
        <v/>
      </c>
      <c r="C1849" s="9" t="str" cm="1">
        <f t="array" ref="C1849">IF(
  ROWS($C$5:C1849) &lt;= MAX('入力ｼｰﾄ①_従事者情報（様式第3号及び第4号作成用）'!$CB$4:$CB$1000),
  IF(
    ISNUMBER(MATCH(TRUE,'入力ｼｰﾄ①_従事者情報（様式第3号及び第4号作成用）'!$CB$4:$CB$1000&gt;=ROWS($C$5:C1849),0)),
    INDEX(
      (
        INDEX('入力ｼｰﾄ①_従事者情報（様式第3号及び第4号作成用）'!$C$4:$C$1000,MATCH(TRUE,'入力ｼｰﾄ①_従事者情報（様式第3号及び第4号作成用）'!$CB$4:$CB$1000&gt;=ROWS($C$5:C1849),0))
        &amp; " " &amp;
        INDEX('入力ｼｰﾄ①_従事者情報（様式第3号及び第4号作成用）'!$D$4:$D$1000,MATCH(TRUE,'入力ｼｰﾄ①_従事者情報（様式第3号及び第4号作成用）'!$CB$4:$CB$1000&gt;=ROWS($C$5:C1849),0))
      ),
      1,1
    ),
    ""
  ),
  ""
)</f>
        <v/>
      </c>
      <c r="D1849" s="9" t="str" cm="1">
        <f t="array" ref="D1849">IF(
  ROWS($D$5:D1849)&lt;=MAX('入力ｼｰﾄ①_従事者情報（様式第3号及び第4号作成用）'!$CB$4:$CB$500),
  IF(
    ISNUMBER(MATCH(TRUE,'入力ｼｰﾄ①_従事者情報（様式第3号及び第4号作成用）'!$CB$4:$CB$500&gt;=ROWS($D$5:D1849),0)),
    VLOOKUP(
      INDEX(
        '入力ｼｰﾄ①_従事者情報（様式第3号及び第4号作成用）'!$CD$4:$CEZ$500,
        MATCH(TRUE,'入力ｼｰﾄ①_従事者情報（様式第3号及び第4号作成用）'!$CB$4:$CB$500&gt;=ROWS($D$5:D1849),0),
        (ROWS($D$5:D1849)-IFERROR(
          IF(
            MATCH(TRUE, '入力ｼｰﾄ①_従事者情報（様式第3号及び第4号作成用）'!$CB$4:$CB$500 &gt;= ROWS($D$5:D1849), 0) = 1,
            0,
            INDEX(
              '入力ｼｰﾄ①_従事者情報（様式第3号及び第4号作成用）'!$CB$4:$CB$500,
              MATCH(TRUE, '入力ｼｰﾄ①_従事者情報（様式第3号及び第4号作成用）'!$CB$4:$CB$500 &gt;= ROWS($D$5:D1849), 0) -1
            )
          ),
          0
        ))
      ),
      非表示_資格正式名称!$B$3:$C$500,
      2,
      FALSE
    ),
    ""
  ),
  ""
)</f>
        <v/>
      </c>
      <c r="E1849" s="109"/>
    </row>
    <row r="1850" spans="2:5" x14ac:dyDescent="0.4">
      <c r="B1850" s="3" t="str" cm="1">
        <f t="array" ref="B1850">IF(
  ROWS($B$5:B1850)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ROWS($B$5:B1850), 0)
    )
    &amp; IF(
      INDEX(
        '入力ｼｰﾄ①_従事者情報（様式第3号及び第4号作成用）'!$BX$4:$BX$1000,
        MATCH(TRUE, '入力ｼｰﾄ①_従事者情報（様式第3号及び第4号作成用）'!$CB$4:$CB$1000 &gt;= ROWS($B$5:B1850), 0)
      )=1,
      "",
      "-" &amp; (
        ROWS($B$5:B1850)
        - IFERROR(
          IF(
            MATCH(TRUE, '入力ｼｰﾄ①_従事者情報（様式第3号及び第4号作成用）'!$CB$4:$CB$1000 &gt;= ROWS($B$5:B1850), 0) = 1,
            0,
            INDEX(
              '入力ｼｰﾄ①_従事者情報（様式第3号及び第4号作成用）'!$CB$4:$CB$1000,
              MATCH(TRUE, '入力ｼｰﾄ①_従事者情報（様式第3号及び第4号作成用）'!$CB$4:$CB$1000 &gt;= ROWS($B$5:B1850), 0) -1
            )
          ),
          0
        )
      )
    ),
    ""
  ),
  ""
)</f>
        <v/>
      </c>
      <c r="C1850" s="9" t="str" cm="1">
        <f t="array" ref="C1850">IF(
  ROWS($C$5:C1850) &lt;= MAX('入力ｼｰﾄ①_従事者情報（様式第3号及び第4号作成用）'!$CB$4:$CB$1000),
  IF(
    ISNUMBER(MATCH(TRUE,'入力ｼｰﾄ①_従事者情報（様式第3号及び第4号作成用）'!$CB$4:$CB$1000&gt;=ROWS($C$5:C1850),0)),
    INDEX(
      (
        INDEX('入力ｼｰﾄ①_従事者情報（様式第3号及び第4号作成用）'!$C$4:$C$1000,MATCH(TRUE,'入力ｼｰﾄ①_従事者情報（様式第3号及び第4号作成用）'!$CB$4:$CB$1000&gt;=ROWS($C$5:C1850),0))
        &amp; " " &amp;
        INDEX('入力ｼｰﾄ①_従事者情報（様式第3号及び第4号作成用）'!$D$4:$D$1000,MATCH(TRUE,'入力ｼｰﾄ①_従事者情報（様式第3号及び第4号作成用）'!$CB$4:$CB$1000&gt;=ROWS($C$5:C1850),0))
      ),
      1,1
    ),
    ""
  ),
  ""
)</f>
        <v/>
      </c>
      <c r="D1850" s="9" t="str" cm="1">
        <f t="array" ref="D1850">IF(
  ROWS($D$5:D1850)&lt;=MAX('入力ｼｰﾄ①_従事者情報（様式第3号及び第4号作成用）'!$CB$4:$CB$500),
  IF(
    ISNUMBER(MATCH(TRUE,'入力ｼｰﾄ①_従事者情報（様式第3号及び第4号作成用）'!$CB$4:$CB$500&gt;=ROWS($D$5:D1850),0)),
    VLOOKUP(
      INDEX(
        '入力ｼｰﾄ①_従事者情報（様式第3号及び第4号作成用）'!$CD$4:$CEZ$500,
        MATCH(TRUE,'入力ｼｰﾄ①_従事者情報（様式第3号及び第4号作成用）'!$CB$4:$CB$500&gt;=ROWS($D$5:D1850),0),
        (ROWS($D$5:D1850)-IFERROR(
          IF(
            MATCH(TRUE, '入力ｼｰﾄ①_従事者情報（様式第3号及び第4号作成用）'!$CB$4:$CB$500 &gt;= ROWS($D$5:D1850), 0) = 1,
            0,
            INDEX(
              '入力ｼｰﾄ①_従事者情報（様式第3号及び第4号作成用）'!$CB$4:$CB$500,
              MATCH(TRUE, '入力ｼｰﾄ①_従事者情報（様式第3号及び第4号作成用）'!$CB$4:$CB$500 &gt;= ROWS($D$5:D1850), 0) -1
            )
          ),
          0
        ))
      ),
      非表示_資格正式名称!$B$3:$C$500,
      2,
      FALSE
    ),
    ""
  ),
  ""
)</f>
        <v/>
      </c>
      <c r="E1850" s="109"/>
    </row>
    <row r="1851" spans="2:5" x14ac:dyDescent="0.4">
      <c r="B1851" s="3" t="str" cm="1">
        <f t="array" ref="B1851">IF(
  ROWS($B$5:B1851)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ROWS($B$5:B1851), 0)
    )
    &amp; IF(
      INDEX(
        '入力ｼｰﾄ①_従事者情報（様式第3号及び第4号作成用）'!$BX$4:$BX$1000,
        MATCH(TRUE, '入力ｼｰﾄ①_従事者情報（様式第3号及び第4号作成用）'!$CB$4:$CB$1000 &gt;= ROWS($B$5:B1851), 0)
      )=1,
      "",
      "-" &amp; (
        ROWS($B$5:B1851)
        - IFERROR(
          IF(
            MATCH(TRUE, '入力ｼｰﾄ①_従事者情報（様式第3号及び第4号作成用）'!$CB$4:$CB$1000 &gt;= ROWS($B$5:B1851), 0) = 1,
            0,
            INDEX(
              '入力ｼｰﾄ①_従事者情報（様式第3号及び第4号作成用）'!$CB$4:$CB$1000,
              MATCH(TRUE, '入力ｼｰﾄ①_従事者情報（様式第3号及び第4号作成用）'!$CB$4:$CB$1000 &gt;= ROWS($B$5:B1851), 0) -1
            )
          ),
          0
        )
      )
    ),
    ""
  ),
  ""
)</f>
        <v/>
      </c>
      <c r="C1851" s="9" t="str" cm="1">
        <f t="array" ref="C1851">IF(
  ROWS($C$5:C1851) &lt;= MAX('入力ｼｰﾄ①_従事者情報（様式第3号及び第4号作成用）'!$CB$4:$CB$1000),
  IF(
    ISNUMBER(MATCH(TRUE,'入力ｼｰﾄ①_従事者情報（様式第3号及び第4号作成用）'!$CB$4:$CB$1000&gt;=ROWS($C$5:C1851),0)),
    INDEX(
      (
        INDEX('入力ｼｰﾄ①_従事者情報（様式第3号及び第4号作成用）'!$C$4:$C$1000,MATCH(TRUE,'入力ｼｰﾄ①_従事者情報（様式第3号及び第4号作成用）'!$CB$4:$CB$1000&gt;=ROWS($C$5:C1851),0))
        &amp; " " &amp;
        INDEX('入力ｼｰﾄ①_従事者情報（様式第3号及び第4号作成用）'!$D$4:$D$1000,MATCH(TRUE,'入力ｼｰﾄ①_従事者情報（様式第3号及び第4号作成用）'!$CB$4:$CB$1000&gt;=ROWS($C$5:C1851),0))
      ),
      1,1
    ),
    ""
  ),
  ""
)</f>
        <v/>
      </c>
      <c r="D1851" s="9" t="str" cm="1">
        <f t="array" ref="D1851">IF(
  ROWS($D$5:D1851)&lt;=MAX('入力ｼｰﾄ①_従事者情報（様式第3号及び第4号作成用）'!$CB$4:$CB$500),
  IF(
    ISNUMBER(MATCH(TRUE,'入力ｼｰﾄ①_従事者情報（様式第3号及び第4号作成用）'!$CB$4:$CB$500&gt;=ROWS($D$5:D1851),0)),
    VLOOKUP(
      INDEX(
        '入力ｼｰﾄ①_従事者情報（様式第3号及び第4号作成用）'!$CD$4:$CEZ$500,
        MATCH(TRUE,'入力ｼｰﾄ①_従事者情報（様式第3号及び第4号作成用）'!$CB$4:$CB$500&gt;=ROWS($D$5:D1851),0),
        (ROWS($D$5:D1851)-IFERROR(
          IF(
            MATCH(TRUE, '入力ｼｰﾄ①_従事者情報（様式第3号及び第4号作成用）'!$CB$4:$CB$500 &gt;= ROWS($D$5:D1851), 0) = 1,
            0,
            INDEX(
              '入力ｼｰﾄ①_従事者情報（様式第3号及び第4号作成用）'!$CB$4:$CB$500,
              MATCH(TRUE, '入力ｼｰﾄ①_従事者情報（様式第3号及び第4号作成用）'!$CB$4:$CB$500 &gt;= ROWS($D$5:D1851), 0) -1
            )
          ),
          0
        ))
      ),
      非表示_資格正式名称!$B$3:$C$500,
      2,
      FALSE
    ),
    ""
  ),
  ""
)</f>
        <v/>
      </c>
      <c r="E1851" s="109"/>
    </row>
    <row r="1852" spans="2:5" x14ac:dyDescent="0.4">
      <c r="B1852" s="3" t="str" cm="1">
        <f t="array" ref="B1852">IF(
  ROWS($B$5:B1852)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ROWS($B$5:B1852), 0)
    )
    &amp; IF(
      INDEX(
        '入力ｼｰﾄ①_従事者情報（様式第3号及び第4号作成用）'!$BX$4:$BX$1000,
        MATCH(TRUE, '入力ｼｰﾄ①_従事者情報（様式第3号及び第4号作成用）'!$CB$4:$CB$1000 &gt;= ROWS($B$5:B1852), 0)
      )=1,
      "",
      "-" &amp; (
        ROWS($B$5:B1852)
        - IFERROR(
          IF(
            MATCH(TRUE, '入力ｼｰﾄ①_従事者情報（様式第3号及び第4号作成用）'!$CB$4:$CB$1000 &gt;= ROWS($B$5:B1852), 0) = 1,
            0,
            INDEX(
              '入力ｼｰﾄ①_従事者情報（様式第3号及び第4号作成用）'!$CB$4:$CB$1000,
              MATCH(TRUE, '入力ｼｰﾄ①_従事者情報（様式第3号及び第4号作成用）'!$CB$4:$CB$1000 &gt;= ROWS($B$5:B1852), 0) -1
            )
          ),
          0
        )
      )
    ),
    ""
  ),
  ""
)</f>
        <v/>
      </c>
      <c r="C1852" s="9" t="str" cm="1">
        <f t="array" ref="C1852">IF(
  ROWS($C$5:C1852) &lt;= MAX('入力ｼｰﾄ①_従事者情報（様式第3号及び第4号作成用）'!$CB$4:$CB$1000),
  IF(
    ISNUMBER(MATCH(TRUE,'入力ｼｰﾄ①_従事者情報（様式第3号及び第4号作成用）'!$CB$4:$CB$1000&gt;=ROWS($C$5:C1852),0)),
    INDEX(
      (
        INDEX('入力ｼｰﾄ①_従事者情報（様式第3号及び第4号作成用）'!$C$4:$C$1000,MATCH(TRUE,'入力ｼｰﾄ①_従事者情報（様式第3号及び第4号作成用）'!$CB$4:$CB$1000&gt;=ROWS($C$5:C1852),0))
        &amp; " " &amp;
        INDEX('入力ｼｰﾄ①_従事者情報（様式第3号及び第4号作成用）'!$D$4:$D$1000,MATCH(TRUE,'入力ｼｰﾄ①_従事者情報（様式第3号及び第4号作成用）'!$CB$4:$CB$1000&gt;=ROWS($C$5:C1852),0))
      ),
      1,1
    ),
    ""
  ),
  ""
)</f>
        <v/>
      </c>
      <c r="D1852" s="9" t="str" cm="1">
        <f t="array" ref="D1852">IF(
  ROWS($D$5:D1852)&lt;=MAX('入力ｼｰﾄ①_従事者情報（様式第3号及び第4号作成用）'!$CB$4:$CB$500),
  IF(
    ISNUMBER(MATCH(TRUE,'入力ｼｰﾄ①_従事者情報（様式第3号及び第4号作成用）'!$CB$4:$CB$500&gt;=ROWS($D$5:D1852),0)),
    VLOOKUP(
      INDEX(
        '入力ｼｰﾄ①_従事者情報（様式第3号及び第4号作成用）'!$CD$4:$CEZ$500,
        MATCH(TRUE,'入力ｼｰﾄ①_従事者情報（様式第3号及び第4号作成用）'!$CB$4:$CB$500&gt;=ROWS($D$5:D1852),0),
        (ROWS($D$5:D1852)-IFERROR(
          IF(
            MATCH(TRUE, '入力ｼｰﾄ①_従事者情報（様式第3号及び第4号作成用）'!$CB$4:$CB$500 &gt;= ROWS($D$5:D1852), 0) = 1,
            0,
            INDEX(
              '入力ｼｰﾄ①_従事者情報（様式第3号及び第4号作成用）'!$CB$4:$CB$500,
              MATCH(TRUE, '入力ｼｰﾄ①_従事者情報（様式第3号及び第4号作成用）'!$CB$4:$CB$500 &gt;= ROWS($D$5:D1852), 0) -1
            )
          ),
          0
        ))
      ),
      非表示_資格正式名称!$B$3:$C$500,
      2,
      FALSE
    ),
    ""
  ),
  ""
)</f>
        <v/>
      </c>
      <c r="E1852" s="109"/>
    </row>
    <row r="1853" spans="2:5" x14ac:dyDescent="0.4">
      <c r="B1853" s="3" t="str" cm="1">
        <f t="array" ref="B1853">IF(
  ROWS($B$5:B1853)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ROWS($B$5:B1853), 0)
    )
    &amp; IF(
      INDEX(
        '入力ｼｰﾄ①_従事者情報（様式第3号及び第4号作成用）'!$BX$4:$BX$1000,
        MATCH(TRUE, '入力ｼｰﾄ①_従事者情報（様式第3号及び第4号作成用）'!$CB$4:$CB$1000 &gt;= ROWS($B$5:B1853), 0)
      )=1,
      "",
      "-" &amp; (
        ROWS($B$5:B1853)
        - IFERROR(
          IF(
            MATCH(TRUE, '入力ｼｰﾄ①_従事者情報（様式第3号及び第4号作成用）'!$CB$4:$CB$1000 &gt;= ROWS($B$5:B1853), 0) = 1,
            0,
            INDEX(
              '入力ｼｰﾄ①_従事者情報（様式第3号及び第4号作成用）'!$CB$4:$CB$1000,
              MATCH(TRUE, '入力ｼｰﾄ①_従事者情報（様式第3号及び第4号作成用）'!$CB$4:$CB$1000 &gt;= ROWS($B$5:B1853), 0) -1
            )
          ),
          0
        )
      )
    ),
    ""
  ),
  ""
)</f>
        <v/>
      </c>
      <c r="C1853" s="9" t="str" cm="1">
        <f t="array" ref="C1853">IF(
  ROWS($C$5:C1853) &lt;= MAX('入力ｼｰﾄ①_従事者情報（様式第3号及び第4号作成用）'!$CB$4:$CB$1000),
  IF(
    ISNUMBER(MATCH(TRUE,'入力ｼｰﾄ①_従事者情報（様式第3号及び第4号作成用）'!$CB$4:$CB$1000&gt;=ROWS($C$5:C1853),0)),
    INDEX(
      (
        INDEX('入力ｼｰﾄ①_従事者情報（様式第3号及び第4号作成用）'!$C$4:$C$1000,MATCH(TRUE,'入力ｼｰﾄ①_従事者情報（様式第3号及び第4号作成用）'!$CB$4:$CB$1000&gt;=ROWS($C$5:C1853),0))
        &amp; " " &amp;
        INDEX('入力ｼｰﾄ①_従事者情報（様式第3号及び第4号作成用）'!$D$4:$D$1000,MATCH(TRUE,'入力ｼｰﾄ①_従事者情報（様式第3号及び第4号作成用）'!$CB$4:$CB$1000&gt;=ROWS($C$5:C1853),0))
      ),
      1,1
    ),
    ""
  ),
  ""
)</f>
        <v/>
      </c>
      <c r="D1853" s="9" t="str" cm="1">
        <f t="array" ref="D1853">IF(
  ROWS($D$5:D1853)&lt;=MAX('入力ｼｰﾄ①_従事者情報（様式第3号及び第4号作成用）'!$CB$4:$CB$500),
  IF(
    ISNUMBER(MATCH(TRUE,'入力ｼｰﾄ①_従事者情報（様式第3号及び第4号作成用）'!$CB$4:$CB$500&gt;=ROWS($D$5:D1853),0)),
    VLOOKUP(
      INDEX(
        '入力ｼｰﾄ①_従事者情報（様式第3号及び第4号作成用）'!$CD$4:$CEZ$500,
        MATCH(TRUE,'入力ｼｰﾄ①_従事者情報（様式第3号及び第4号作成用）'!$CB$4:$CB$500&gt;=ROWS($D$5:D1853),0),
        (ROWS($D$5:D1853)-IFERROR(
          IF(
            MATCH(TRUE, '入力ｼｰﾄ①_従事者情報（様式第3号及び第4号作成用）'!$CB$4:$CB$500 &gt;= ROWS($D$5:D1853), 0) = 1,
            0,
            INDEX(
              '入力ｼｰﾄ①_従事者情報（様式第3号及び第4号作成用）'!$CB$4:$CB$500,
              MATCH(TRUE, '入力ｼｰﾄ①_従事者情報（様式第3号及び第4号作成用）'!$CB$4:$CB$500 &gt;= ROWS($D$5:D1853), 0) -1
            )
          ),
          0
        ))
      ),
      非表示_資格正式名称!$B$3:$C$500,
      2,
      FALSE
    ),
    ""
  ),
  ""
)</f>
        <v/>
      </c>
      <c r="E1853" s="109"/>
    </row>
    <row r="1854" spans="2:5" x14ac:dyDescent="0.4">
      <c r="B1854" s="3" t="str" cm="1">
        <f t="array" ref="B1854">IF(
  ROWS($B$5:B1854)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ROWS($B$5:B1854), 0)
    )
    &amp; IF(
      INDEX(
        '入力ｼｰﾄ①_従事者情報（様式第3号及び第4号作成用）'!$BX$4:$BX$1000,
        MATCH(TRUE, '入力ｼｰﾄ①_従事者情報（様式第3号及び第4号作成用）'!$CB$4:$CB$1000 &gt;= ROWS($B$5:B1854), 0)
      )=1,
      "",
      "-" &amp; (
        ROWS($B$5:B1854)
        - IFERROR(
          IF(
            MATCH(TRUE, '入力ｼｰﾄ①_従事者情報（様式第3号及び第4号作成用）'!$CB$4:$CB$1000 &gt;= ROWS($B$5:B1854), 0) = 1,
            0,
            INDEX(
              '入力ｼｰﾄ①_従事者情報（様式第3号及び第4号作成用）'!$CB$4:$CB$1000,
              MATCH(TRUE, '入力ｼｰﾄ①_従事者情報（様式第3号及び第4号作成用）'!$CB$4:$CB$1000 &gt;= ROWS($B$5:B1854), 0) -1
            )
          ),
          0
        )
      )
    ),
    ""
  ),
  ""
)</f>
        <v/>
      </c>
      <c r="C1854" s="9" t="str" cm="1">
        <f t="array" ref="C1854">IF(
  ROWS($C$5:C1854) &lt;= MAX('入力ｼｰﾄ①_従事者情報（様式第3号及び第4号作成用）'!$CB$4:$CB$1000),
  IF(
    ISNUMBER(MATCH(TRUE,'入力ｼｰﾄ①_従事者情報（様式第3号及び第4号作成用）'!$CB$4:$CB$1000&gt;=ROWS($C$5:C1854),0)),
    INDEX(
      (
        INDEX('入力ｼｰﾄ①_従事者情報（様式第3号及び第4号作成用）'!$C$4:$C$1000,MATCH(TRUE,'入力ｼｰﾄ①_従事者情報（様式第3号及び第4号作成用）'!$CB$4:$CB$1000&gt;=ROWS($C$5:C1854),0))
        &amp; " " &amp;
        INDEX('入力ｼｰﾄ①_従事者情報（様式第3号及び第4号作成用）'!$D$4:$D$1000,MATCH(TRUE,'入力ｼｰﾄ①_従事者情報（様式第3号及び第4号作成用）'!$CB$4:$CB$1000&gt;=ROWS($C$5:C1854),0))
      ),
      1,1
    ),
    ""
  ),
  ""
)</f>
        <v/>
      </c>
      <c r="D1854" s="9" t="str" cm="1">
        <f t="array" ref="D1854">IF(
  ROWS($D$5:D1854)&lt;=MAX('入力ｼｰﾄ①_従事者情報（様式第3号及び第4号作成用）'!$CB$4:$CB$500),
  IF(
    ISNUMBER(MATCH(TRUE,'入力ｼｰﾄ①_従事者情報（様式第3号及び第4号作成用）'!$CB$4:$CB$500&gt;=ROWS($D$5:D1854),0)),
    VLOOKUP(
      INDEX(
        '入力ｼｰﾄ①_従事者情報（様式第3号及び第4号作成用）'!$CD$4:$CEZ$500,
        MATCH(TRUE,'入力ｼｰﾄ①_従事者情報（様式第3号及び第4号作成用）'!$CB$4:$CB$500&gt;=ROWS($D$5:D1854),0),
        (ROWS($D$5:D1854)-IFERROR(
          IF(
            MATCH(TRUE, '入力ｼｰﾄ①_従事者情報（様式第3号及び第4号作成用）'!$CB$4:$CB$500 &gt;= ROWS($D$5:D1854), 0) = 1,
            0,
            INDEX(
              '入力ｼｰﾄ①_従事者情報（様式第3号及び第4号作成用）'!$CB$4:$CB$500,
              MATCH(TRUE, '入力ｼｰﾄ①_従事者情報（様式第3号及び第4号作成用）'!$CB$4:$CB$500 &gt;= ROWS($D$5:D1854), 0) -1
            )
          ),
          0
        ))
      ),
      非表示_資格正式名称!$B$3:$C$500,
      2,
      FALSE
    ),
    ""
  ),
  ""
)</f>
        <v/>
      </c>
      <c r="E1854" s="109"/>
    </row>
    <row r="1855" spans="2:5" x14ac:dyDescent="0.4">
      <c r="B1855" s="3" t="str" cm="1">
        <f t="array" ref="B1855">IF(
  ROWS($B$5:B1855)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ROWS($B$5:B1855), 0)
    )
    &amp; IF(
      INDEX(
        '入力ｼｰﾄ①_従事者情報（様式第3号及び第4号作成用）'!$BX$4:$BX$1000,
        MATCH(TRUE, '入力ｼｰﾄ①_従事者情報（様式第3号及び第4号作成用）'!$CB$4:$CB$1000 &gt;= ROWS($B$5:B1855), 0)
      )=1,
      "",
      "-" &amp; (
        ROWS($B$5:B1855)
        - IFERROR(
          IF(
            MATCH(TRUE, '入力ｼｰﾄ①_従事者情報（様式第3号及び第4号作成用）'!$CB$4:$CB$1000 &gt;= ROWS($B$5:B1855), 0) = 1,
            0,
            INDEX(
              '入力ｼｰﾄ①_従事者情報（様式第3号及び第4号作成用）'!$CB$4:$CB$1000,
              MATCH(TRUE, '入力ｼｰﾄ①_従事者情報（様式第3号及び第4号作成用）'!$CB$4:$CB$1000 &gt;= ROWS($B$5:B1855), 0) -1
            )
          ),
          0
        )
      )
    ),
    ""
  ),
  ""
)</f>
        <v/>
      </c>
      <c r="C1855" s="9" t="str" cm="1">
        <f t="array" ref="C1855">IF(
  ROWS($C$5:C1855) &lt;= MAX('入力ｼｰﾄ①_従事者情報（様式第3号及び第4号作成用）'!$CB$4:$CB$1000),
  IF(
    ISNUMBER(MATCH(TRUE,'入力ｼｰﾄ①_従事者情報（様式第3号及び第4号作成用）'!$CB$4:$CB$1000&gt;=ROWS($C$5:C1855),0)),
    INDEX(
      (
        INDEX('入力ｼｰﾄ①_従事者情報（様式第3号及び第4号作成用）'!$C$4:$C$1000,MATCH(TRUE,'入力ｼｰﾄ①_従事者情報（様式第3号及び第4号作成用）'!$CB$4:$CB$1000&gt;=ROWS($C$5:C1855),0))
        &amp; " " &amp;
        INDEX('入力ｼｰﾄ①_従事者情報（様式第3号及び第4号作成用）'!$D$4:$D$1000,MATCH(TRUE,'入力ｼｰﾄ①_従事者情報（様式第3号及び第4号作成用）'!$CB$4:$CB$1000&gt;=ROWS($C$5:C1855),0))
      ),
      1,1
    ),
    ""
  ),
  ""
)</f>
        <v/>
      </c>
      <c r="D1855" s="9" t="str" cm="1">
        <f t="array" ref="D1855">IF(
  ROWS($D$5:D1855)&lt;=MAX('入力ｼｰﾄ①_従事者情報（様式第3号及び第4号作成用）'!$CB$4:$CB$500),
  IF(
    ISNUMBER(MATCH(TRUE,'入力ｼｰﾄ①_従事者情報（様式第3号及び第4号作成用）'!$CB$4:$CB$500&gt;=ROWS($D$5:D1855),0)),
    VLOOKUP(
      INDEX(
        '入力ｼｰﾄ①_従事者情報（様式第3号及び第4号作成用）'!$CD$4:$CEZ$500,
        MATCH(TRUE,'入力ｼｰﾄ①_従事者情報（様式第3号及び第4号作成用）'!$CB$4:$CB$500&gt;=ROWS($D$5:D1855),0),
        (ROWS($D$5:D1855)-IFERROR(
          IF(
            MATCH(TRUE, '入力ｼｰﾄ①_従事者情報（様式第3号及び第4号作成用）'!$CB$4:$CB$500 &gt;= ROWS($D$5:D1855), 0) = 1,
            0,
            INDEX(
              '入力ｼｰﾄ①_従事者情報（様式第3号及び第4号作成用）'!$CB$4:$CB$500,
              MATCH(TRUE, '入力ｼｰﾄ①_従事者情報（様式第3号及び第4号作成用）'!$CB$4:$CB$500 &gt;= ROWS($D$5:D1855), 0) -1
            )
          ),
          0
        ))
      ),
      非表示_資格正式名称!$B$3:$C$500,
      2,
      FALSE
    ),
    ""
  ),
  ""
)</f>
        <v/>
      </c>
      <c r="E1855" s="109"/>
    </row>
    <row r="1856" spans="2:5" x14ac:dyDescent="0.4">
      <c r="B1856" s="3" t="str" cm="1">
        <f t="array" ref="B1856">IF(
  ROWS($B$5:B1856)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ROWS($B$5:B1856), 0)
    )
    &amp; IF(
      INDEX(
        '入力ｼｰﾄ①_従事者情報（様式第3号及び第4号作成用）'!$BX$4:$BX$1000,
        MATCH(TRUE, '入力ｼｰﾄ①_従事者情報（様式第3号及び第4号作成用）'!$CB$4:$CB$1000 &gt;= ROWS($B$5:B1856), 0)
      )=1,
      "",
      "-" &amp; (
        ROWS($B$5:B1856)
        - IFERROR(
          IF(
            MATCH(TRUE, '入力ｼｰﾄ①_従事者情報（様式第3号及び第4号作成用）'!$CB$4:$CB$1000 &gt;= ROWS($B$5:B1856), 0) = 1,
            0,
            INDEX(
              '入力ｼｰﾄ①_従事者情報（様式第3号及び第4号作成用）'!$CB$4:$CB$1000,
              MATCH(TRUE, '入力ｼｰﾄ①_従事者情報（様式第3号及び第4号作成用）'!$CB$4:$CB$1000 &gt;= ROWS($B$5:B1856), 0) -1
            )
          ),
          0
        )
      )
    ),
    ""
  ),
  ""
)</f>
        <v/>
      </c>
      <c r="C1856" s="9" t="str" cm="1">
        <f t="array" ref="C1856">IF(
  ROWS($C$5:C1856) &lt;= MAX('入力ｼｰﾄ①_従事者情報（様式第3号及び第4号作成用）'!$CB$4:$CB$1000),
  IF(
    ISNUMBER(MATCH(TRUE,'入力ｼｰﾄ①_従事者情報（様式第3号及び第4号作成用）'!$CB$4:$CB$1000&gt;=ROWS($C$5:C1856),0)),
    INDEX(
      (
        INDEX('入力ｼｰﾄ①_従事者情報（様式第3号及び第4号作成用）'!$C$4:$C$1000,MATCH(TRUE,'入力ｼｰﾄ①_従事者情報（様式第3号及び第4号作成用）'!$CB$4:$CB$1000&gt;=ROWS($C$5:C1856),0))
        &amp; " " &amp;
        INDEX('入力ｼｰﾄ①_従事者情報（様式第3号及び第4号作成用）'!$D$4:$D$1000,MATCH(TRUE,'入力ｼｰﾄ①_従事者情報（様式第3号及び第4号作成用）'!$CB$4:$CB$1000&gt;=ROWS($C$5:C1856),0))
      ),
      1,1
    ),
    ""
  ),
  ""
)</f>
        <v/>
      </c>
      <c r="D1856" s="9" t="str" cm="1">
        <f t="array" ref="D1856">IF(
  ROWS($D$5:D1856)&lt;=MAX('入力ｼｰﾄ①_従事者情報（様式第3号及び第4号作成用）'!$CB$4:$CB$500),
  IF(
    ISNUMBER(MATCH(TRUE,'入力ｼｰﾄ①_従事者情報（様式第3号及び第4号作成用）'!$CB$4:$CB$500&gt;=ROWS($D$5:D1856),0)),
    VLOOKUP(
      INDEX(
        '入力ｼｰﾄ①_従事者情報（様式第3号及び第4号作成用）'!$CD$4:$CEZ$500,
        MATCH(TRUE,'入力ｼｰﾄ①_従事者情報（様式第3号及び第4号作成用）'!$CB$4:$CB$500&gt;=ROWS($D$5:D1856),0),
        (ROWS($D$5:D1856)-IFERROR(
          IF(
            MATCH(TRUE, '入力ｼｰﾄ①_従事者情報（様式第3号及び第4号作成用）'!$CB$4:$CB$500 &gt;= ROWS($D$5:D1856), 0) = 1,
            0,
            INDEX(
              '入力ｼｰﾄ①_従事者情報（様式第3号及び第4号作成用）'!$CB$4:$CB$500,
              MATCH(TRUE, '入力ｼｰﾄ①_従事者情報（様式第3号及び第4号作成用）'!$CB$4:$CB$500 &gt;= ROWS($D$5:D1856), 0) -1
            )
          ),
          0
        ))
      ),
      非表示_資格正式名称!$B$3:$C$500,
      2,
      FALSE
    ),
    ""
  ),
  ""
)</f>
        <v/>
      </c>
      <c r="E1856" s="109"/>
    </row>
    <row r="1857" spans="2:5" x14ac:dyDescent="0.4">
      <c r="B1857" s="3" t="str" cm="1">
        <f t="array" ref="B1857">IF(
  ROWS($B$5:B1857)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ROWS($B$5:B1857), 0)
    )
    &amp; IF(
      INDEX(
        '入力ｼｰﾄ①_従事者情報（様式第3号及び第4号作成用）'!$BX$4:$BX$1000,
        MATCH(TRUE, '入力ｼｰﾄ①_従事者情報（様式第3号及び第4号作成用）'!$CB$4:$CB$1000 &gt;= ROWS($B$5:B1857), 0)
      )=1,
      "",
      "-" &amp; (
        ROWS($B$5:B1857)
        - IFERROR(
          IF(
            MATCH(TRUE, '入力ｼｰﾄ①_従事者情報（様式第3号及び第4号作成用）'!$CB$4:$CB$1000 &gt;= ROWS($B$5:B1857), 0) = 1,
            0,
            INDEX(
              '入力ｼｰﾄ①_従事者情報（様式第3号及び第4号作成用）'!$CB$4:$CB$1000,
              MATCH(TRUE, '入力ｼｰﾄ①_従事者情報（様式第3号及び第4号作成用）'!$CB$4:$CB$1000 &gt;= ROWS($B$5:B1857), 0) -1
            )
          ),
          0
        )
      )
    ),
    ""
  ),
  ""
)</f>
        <v/>
      </c>
      <c r="C1857" s="9" t="str" cm="1">
        <f t="array" ref="C1857">IF(
  ROWS($C$5:C1857) &lt;= MAX('入力ｼｰﾄ①_従事者情報（様式第3号及び第4号作成用）'!$CB$4:$CB$1000),
  IF(
    ISNUMBER(MATCH(TRUE,'入力ｼｰﾄ①_従事者情報（様式第3号及び第4号作成用）'!$CB$4:$CB$1000&gt;=ROWS($C$5:C1857),0)),
    INDEX(
      (
        INDEX('入力ｼｰﾄ①_従事者情報（様式第3号及び第4号作成用）'!$C$4:$C$1000,MATCH(TRUE,'入力ｼｰﾄ①_従事者情報（様式第3号及び第4号作成用）'!$CB$4:$CB$1000&gt;=ROWS($C$5:C1857),0))
        &amp; " " &amp;
        INDEX('入力ｼｰﾄ①_従事者情報（様式第3号及び第4号作成用）'!$D$4:$D$1000,MATCH(TRUE,'入力ｼｰﾄ①_従事者情報（様式第3号及び第4号作成用）'!$CB$4:$CB$1000&gt;=ROWS($C$5:C1857),0))
      ),
      1,1
    ),
    ""
  ),
  ""
)</f>
        <v/>
      </c>
      <c r="D1857" s="9" t="str" cm="1">
        <f t="array" ref="D1857">IF(
  ROWS($D$5:D1857)&lt;=MAX('入力ｼｰﾄ①_従事者情報（様式第3号及び第4号作成用）'!$CB$4:$CB$500),
  IF(
    ISNUMBER(MATCH(TRUE,'入力ｼｰﾄ①_従事者情報（様式第3号及び第4号作成用）'!$CB$4:$CB$500&gt;=ROWS($D$5:D1857),0)),
    VLOOKUP(
      INDEX(
        '入力ｼｰﾄ①_従事者情報（様式第3号及び第4号作成用）'!$CD$4:$CEZ$500,
        MATCH(TRUE,'入力ｼｰﾄ①_従事者情報（様式第3号及び第4号作成用）'!$CB$4:$CB$500&gt;=ROWS($D$5:D1857),0),
        (ROWS($D$5:D1857)-IFERROR(
          IF(
            MATCH(TRUE, '入力ｼｰﾄ①_従事者情報（様式第3号及び第4号作成用）'!$CB$4:$CB$500 &gt;= ROWS($D$5:D1857), 0) = 1,
            0,
            INDEX(
              '入力ｼｰﾄ①_従事者情報（様式第3号及び第4号作成用）'!$CB$4:$CB$500,
              MATCH(TRUE, '入力ｼｰﾄ①_従事者情報（様式第3号及び第4号作成用）'!$CB$4:$CB$500 &gt;= ROWS($D$5:D1857), 0) -1
            )
          ),
          0
        ))
      ),
      非表示_資格正式名称!$B$3:$C$500,
      2,
      FALSE
    ),
    ""
  ),
  ""
)</f>
        <v/>
      </c>
      <c r="E1857" s="109"/>
    </row>
    <row r="1858" spans="2:5" x14ac:dyDescent="0.4">
      <c r="B1858" s="3" t="str" cm="1">
        <f t="array" ref="B1858">IF(
  ROWS($B$5:B1858)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ROWS($B$5:B1858), 0)
    )
    &amp; IF(
      INDEX(
        '入力ｼｰﾄ①_従事者情報（様式第3号及び第4号作成用）'!$BX$4:$BX$1000,
        MATCH(TRUE, '入力ｼｰﾄ①_従事者情報（様式第3号及び第4号作成用）'!$CB$4:$CB$1000 &gt;= ROWS($B$5:B1858), 0)
      )=1,
      "",
      "-" &amp; (
        ROWS($B$5:B1858)
        - IFERROR(
          IF(
            MATCH(TRUE, '入力ｼｰﾄ①_従事者情報（様式第3号及び第4号作成用）'!$CB$4:$CB$1000 &gt;= ROWS($B$5:B1858), 0) = 1,
            0,
            INDEX(
              '入力ｼｰﾄ①_従事者情報（様式第3号及び第4号作成用）'!$CB$4:$CB$1000,
              MATCH(TRUE, '入力ｼｰﾄ①_従事者情報（様式第3号及び第4号作成用）'!$CB$4:$CB$1000 &gt;= ROWS($B$5:B1858), 0) -1
            )
          ),
          0
        )
      )
    ),
    ""
  ),
  ""
)</f>
        <v/>
      </c>
      <c r="C1858" s="9" t="str" cm="1">
        <f t="array" ref="C1858">IF(
  ROWS($C$5:C1858) &lt;= MAX('入力ｼｰﾄ①_従事者情報（様式第3号及び第4号作成用）'!$CB$4:$CB$1000),
  IF(
    ISNUMBER(MATCH(TRUE,'入力ｼｰﾄ①_従事者情報（様式第3号及び第4号作成用）'!$CB$4:$CB$1000&gt;=ROWS($C$5:C1858),0)),
    INDEX(
      (
        INDEX('入力ｼｰﾄ①_従事者情報（様式第3号及び第4号作成用）'!$C$4:$C$1000,MATCH(TRUE,'入力ｼｰﾄ①_従事者情報（様式第3号及び第4号作成用）'!$CB$4:$CB$1000&gt;=ROWS($C$5:C1858),0))
        &amp; " " &amp;
        INDEX('入力ｼｰﾄ①_従事者情報（様式第3号及び第4号作成用）'!$D$4:$D$1000,MATCH(TRUE,'入力ｼｰﾄ①_従事者情報（様式第3号及び第4号作成用）'!$CB$4:$CB$1000&gt;=ROWS($C$5:C1858),0))
      ),
      1,1
    ),
    ""
  ),
  ""
)</f>
        <v/>
      </c>
      <c r="D1858" s="9" t="str" cm="1">
        <f t="array" ref="D1858">IF(
  ROWS($D$5:D1858)&lt;=MAX('入力ｼｰﾄ①_従事者情報（様式第3号及び第4号作成用）'!$CB$4:$CB$500),
  IF(
    ISNUMBER(MATCH(TRUE,'入力ｼｰﾄ①_従事者情報（様式第3号及び第4号作成用）'!$CB$4:$CB$500&gt;=ROWS($D$5:D1858),0)),
    VLOOKUP(
      INDEX(
        '入力ｼｰﾄ①_従事者情報（様式第3号及び第4号作成用）'!$CD$4:$CEZ$500,
        MATCH(TRUE,'入力ｼｰﾄ①_従事者情報（様式第3号及び第4号作成用）'!$CB$4:$CB$500&gt;=ROWS($D$5:D1858),0),
        (ROWS($D$5:D1858)-IFERROR(
          IF(
            MATCH(TRUE, '入力ｼｰﾄ①_従事者情報（様式第3号及び第4号作成用）'!$CB$4:$CB$500 &gt;= ROWS($D$5:D1858), 0) = 1,
            0,
            INDEX(
              '入力ｼｰﾄ①_従事者情報（様式第3号及び第4号作成用）'!$CB$4:$CB$500,
              MATCH(TRUE, '入力ｼｰﾄ①_従事者情報（様式第3号及び第4号作成用）'!$CB$4:$CB$500 &gt;= ROWS($D$5:D1858), 0) -1
            )
          ),
          0
        ))
      ),
      非表示_資格正式名称!$B$3:$C$500,
      2,
      FALSE
    ),
    ""
  ),
  ""
)</f>
        <v/>
      </c>
      <c r="E1858" s="109"/>
    </row>
    <row r="1859" spans="2:5" x14ac:dyDescent="0.4">
      <c r="B1859" s="3" t="str" cm="1">
        <f t="array" ref="B1859">IF(
  ROWS($B$5:B1859)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ROWS($B$5:B1859), 0)
    )
    &amp; IF(
      INDEX(
        '入力ｼｰﾄ①_従事者情報（様式第3号及び第4号作成用）'!$BX$4:$BX$1000,
        MATCH(TRUE, '入力ｼｰﾄ①_従事者情報（様式第3号及び第4号作成用）'!$CB$4:$CB$1000 &gt;= ROWS($B$5:B1859), 0)
      )=1,
      "",
      "-" &amp; (
        ROWS($B$5:B1859)
        - IFERROR(
          IF(
            MATCH(TRUE, '入力ｼｰﾄ①_従事者情報（様式第3号及び第4号作成用）'!$CB$4:$CB$1000 &gt;= ROWS($B$5:B1859), 0) = 1,
            0,
            INDEX(
              '入力ｼｰﾄ①_従事者情報（様式第3号及び第4号作成用）'!$CB$4:$CB$1000,
              MATCH(TRUE, '入力ｼｰﾄ①_従事者情報（様式第3号及び第4号作成用）'!$CB$4:$CB$1000 &gt;= ROWS($B$5:B1859), 0) -1
            )
          ),
          0
        )
      )
    ),
    ""
  ),
  ""
)</f>
        <v/>
      </c>
      <c r="C1859" s="9" t="str" cm="1">
        <f t="array" ref="C1859">IF(
  ROWS($C$5:C1859) &lt;= MAX('入力ｼｰﾄ①_従事者情報（様式第3号及び第4号作成用）'!$CB$4:$CB$1000),
  IF(
    ISNUMBER(MATCH(TRUE,'入力ｼｰﾄ①_従事者情報（様式第3号及び第4号作成用）'!$CB$4:$CB$1000&gt;=ROWS($C$5:C1859),0)),
    INDEX(
      (
        INDEX('入力ｼｰﾄ①_従事者情報（様式第3号及び第4号作成用）'!$C$4:$C$1000,MATCH(TRUE,'入力ｼｰﾄ①_従事者情報（様式第3号及び第4号作成用）'!$CB$4:$CB$1000&gt;=ROWS($C$5:C1859),0))
        &amp; " " &amp;
        INDEX('入力ｼｰﾄ①_従事者情報（様式第3号及び第4号作成用）'!$D$4:$D$1000,MATCH(TRUE,'入力ｼｰﾄ①_従事者情報（様式第3号及び第4号作成用）'!$CB$4:$CB$1000&gt;=ROWS($C$5:C1859),0))
      ),
      1,1
    ),
    ""
  ),
  ""
)</f>
        <v/>
      </c>
      <c r="D1859" s="9" t="str" cm="1">
        <f t="array" ref="D1859">IF(
  ROWS($D$5:D1859)&lt;=MAX('入力ｼｰﾄ①_従事者情報（様式第3号及び第4号作成用）'!$CB$4:$CB$500),
  IF(
    ISNUMBER(MATCH(TRUE,'入力ｼｰﾄ①_従事者情報（様式第3号及び第4号作成用）'!$CB$4:$CB$500&gt;=ROWS($D$5:D1859),0)),
    VLOOKUP(
      INDEX(
        '入力ｼｰﾄ①_従事者情報（様式第3号及び第4号作成用）'!$CD$4:$CEZ$500,
        MATCH(TRUE,'入力ｼｰﾄ①_従事者情報（様式第3号及び第4号作成用）'!$CB$4:$CB$500&gt;=ROWS($D$5:D1859),0),
        (ROWS($D$5:D1859)-IFERROR(
          IF(
            MATCH(TRUE, '入力ｼｰﾄ①_従事者情報（様式第3号及び第4号作成用）'!$CB$4:$CB$500 &gt;= ROWS($D$5:D1859), 0) = 1,
            0,
            INDEX(
              '入力ｼｰﾄ①_従事者情報（様式第3号及び第4号作成用）'!$CB$4:$CB$500,
              MATCH(TRUE, '入力ｼｰﾄ①_従事者情報（様式第3号及び第4号作成用）'!$CB$4:$CB$500 &gt;= ROWS($D$5:D1859), 0) -1
            )
          ),
          0
        ))
      ),
      非表示_資格正式名称!$B$3:$C$500,
      2,
      FALSE
    ),
    ""
  ),
  ""
)</f>
        <v/>
      </c>
      <c r="E1859" s="109"/>
    </row>
    <row r="1860" spans="2:5" x14ac:dyDescent="0.4">
      <c r="B1860" s="3" t="str" cm="1">
        <f t="array" ref="B1860">IF(
  ROWS($B$5:B1860)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ROWS($B$5:B1860), 0)
    )
    &amp; IF(
      INDEX(
        '入力ｼｰﾄ①_従事者情報（様式第3号及び第4号作成用）'!$BX$4:$BX$1000,
        MATCH(TRUE, '入力ｼｰﾄ①_従事者情報（様式第3号及び第4号作成用）'!$CB$4:$CB$1000 &gt;= ROWS($B$5:B1860), 0)
      )=1,
      "",
      "-" &amp; (
        ROWS($B$5:B1860)
        - IFERROR(
          IF(
            MATCH(TRUE, '入力ｼｰﾄ①_従事者情報（様式第3号及び第4号作成用）'!$CB$4:$CB$1000 &gt;= ROWS($B$5:B1860), 0) = 1,
            0,
            INDEX(
              '入力ｼｰﾄ①_従事者情報（様式第3号及び第4号作成用）'!$CB$4:$CB$1000,
              MATCH(TRUE, '入力ｼｰﾄ①_従事者情報（様式第3号及び第4号作成用）'!$CB$4:$CB$1000 &gt;= ROWS($B$5:B1860), 0) -1
            )
          ),
          0
        )
      )
    ),
    ""
  ),
  ""
)</f>
        <v/>
      </c>
      <c r="C1860" s="9" t="str" cm="1">
        <f t="array" ref="C1860">IF(
  ROWS($C$5:C1860) &lt;= MAX('入力ｼｰﾄ①_従事者情報（様式第3号及び第4号作成用）'!$CB$4:$CB$1000),
  IF(
    ISNUMBER(MATCH(TRUE,'入力ｼｰﾄ①_従事者情報（様式第3号及び第4号作成用）'!$CB$4:$CB$1000&gt;=ROWS($C$5:C1860),0)),
    INDEX(
      (
        INDEX('入力ｼｰﾄ①_従事者情報（様式第3号及び第4号作成用）'!$C$4:$C$1000,MATCH(TRUE,'入力ｼｰﾄ①_従事者情報（様式第3号及び第4号作成用）'!$CB$4:$CB$1000&gt;=ROWS($C$5:C1860),0))
        &amp; " " &amp;
        INDEX('入力ｼｰﾄ①_従事者情報（様式第3号及び第4号作成用）'!$D$4:$D$1000,MATCH(TRUE,'入力ｼｰﾄ①_従事者情報（様式第3号及び第4号作成用）'!$CB$4:$CB$1000&gt;=ROWS($C$5:C1860),0))
      ),
      1,1
    ),
    ""
  ),
  ""
)</f>
        <v/>
      </c>
      <c r="D1860" s="9" t="str" cm="1">
        <f t="array" ref="D1860">IF(
  ROWS($D$5:D1860)&lt;=MAX('入力ｼｰﾄ①_従事者情報（様式第3号及び第4号作成用）'!$CB$4:$CB$500),
  IF(
    ISNUMBER(MATCH(TRUE,'入力ｼｰﾄ①_従事者情報（様式第3号及び第4号作成用）'!$CB$4:$CB$500&gt;=ROWS($D$5:D1860),0)),
    VLOOKUP(
      INDEX(
        '入力ｼｰﾄ①_従事者情報（様式第3号及び第4号作成用）'!$CD$4:$CEZ$500,
        MATCH(TRUE,'入力ｼｰﾄ①_従事者情報（様式第3号及び第4号作成用）'!$CB$4:$CB$500&gt;=ROWS($D$5:D1860),0),
        (ROWS($D$5:D1860)-IFERROR(
          IF(
            MATCH(TRUE, '入力ｼｰﾄ①_従事者情報（様式第3号及び第4号作成用）'!$CB$4:$CB$500 &gt;= ROWS($D$5:D1860), 0) = 1,
            0,
            INDEX(
              '入力ｼｰﾄ①_従事者情報（様式第3号及び第4号作成用）'!$CB$4:$CB$500,
              MATCH(TRUE, '入力ｼｰﾄ①_従事者情報（様式第3号及び第4号作成用）'!$CB$4:$CB$500 &gt;= ROWS($D$5:D1860), 0) -1
            )
          ),
          0
        ))
      ),
      非表示_資格正式名称!$B$3:$C$500,
      2,
      FALSE
    ),
    ""
  ),
  ""
)</f>
        <v/>
      </c>
      <c r="E1860" s="109"/>
    </row>
    <row r="1861" spans="2:5" x14ac:dyDescent="0.4">
      <c r="B1861" s="3" t="str" cm="1">
        <f t="array" ref="B1861">IF(
  ROWS($B$5:B1861)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ROWS($B$5:B1861), 0)
    )
    &amp; IF(
      INDEX(
        '入力ｼｰﾄ①_従事者情報（様式第3号及び第4号作成用）'!$BX$4:$BX$1000,
        MATCH(TRUE, '入力ｼｰﾄ①_従事者情報（様式第3号及び第4号作成用）'!$CB$4:$CB$1000 &gt;= ROWS($B$5:B1861), 0)
      )=1,
      "",
      "-" &amp; (
        ROWS($B$5:B1861)
        - IFERROR(
          IF(
            MATCH(TRUE, '入力ｼｰﾄ①_従事者情報（様式第3号及び第4号作成用）'!$CB$4:$CB$1000 &gt;= ROWS($B$5:B1861), 0) = 1,
            0,
            INDEX(
              '入力ｼｰﾄ①_従事者情報（様式第3号及び第4号作成用）'!$CB$4:$CB$1000,
              MATCH(TRUE, '入力ｼｰﾄ①_従事者情報（様式第3号及び第4号作成用）'!$CB$4:$CB$1000 &gt;= ROWS($B$5:B1861), 0) -1
            )
          ),
          0
        )
      )
    ),
    ""
  ),
  ""
)</f>
        <v/>
      </c>
      <c r="C1861" s="9" t="str" cm="1">
        <f t="array" ref="C1861">IF(
  ROWS($C$5:C1861) &lt;= MAX('入力ｼｰﾄ①_従事者情報（様式第3号及び第4号作成用）'!$CB$4:$CB$1000),
  IF(
    ISNUMBER(MATCH(TRUE,'入力ｼｰﾄ①_従事者情報（様式第3号及び第4号作成用）'!$CB$4:$CB$1000&gt;=ROWS($C$5:C1861),0)),
    INDEX(
      (
        INDEX('入力ｼｰﾄ①_従事者情報（様式第3号及び第4号作成用）'!$C$4:$C$1000,MATCH(TRUE,'入力ｼｰﾄ①_従事者情報（様式第3号及び第4号作成用）'!$CB$4:$CB$1000&gt;=ROWS($C$5:C1861),0))
        &amp; " " &amp;
        INDEX('入力ｼｰﾄ①_従事者情報（様式第3号及び第4号作成用）'!$D$4:$D$1000,MATCH(TRUE,'入力ｼｰﾄ①_従事者情報（様式第3号及び第4号作成用）'!$CB$4:$CB$1000&gt;=ROWS($C$5:C1861),0))
      ),
      1,1
    ),
    ""
  ),
  ""
)</f>
        <v/>
      </c>
      <c r="D1861" s="9" t="str" cm="1">
        <f t="array" ref="D1861">IF(
  ROWS($D$5:D1861)&lt;=MAX('入力ｼｰﾄ①_従事者情報（様式第3号及び第4号作成用）'!$CB$4:$CB$500),
  IF(
    ISNUMBER(MATCH(TRUE,'入力ｼｰﾄ①_従事者情報（様式第3号及び第4号作成用）'!$CB$4:$CB$500&gt;=ROWS($D$5:D1861),0)),
    VLOOKUP(
      INDEX(
        '入力ｼｰﾄ①_従事者情報（様式第3号及び第4号作成用）'!$CD$4:$CEZ$500,
        MATCH(TRUE,'入力ｼｰﾄ①_従事者情報（様式第3号及び第4号作成用）'!$CB$4:$CB$500&gt;=ROWS($D$5:D1861),0),
        (ROWS($D$5:D1861)-IFERROR(
          IF(
            MATCH(TRUE, '入力ｼｰﾄ①_従事者情報（様式第3号及び第4号作成用）'!$CB$4:$CB$500 &gt;= ROWS($D$5:D1861), 0) = 1,
            0,
            INDEX(
              '入力ｼｰﾄ①_従事者情報（様式第3号及び第4号作成用）'!$CB$4:$CB$500,
              MATCH(TRUE, '入力ｼｰﾄ①_従事者情報（様式第3号及び第4号作成用）'!$CB$4:$CB$500 &gt;= ROWS($D$5:D1861), 0) -1
            )
          ),
          0
        ))
      ),
      非表示_資格正式名称!$B$3:$C$500,
      2,
      FALSE
    ),
    ""
  ),
  ""
)</f>
        <v/>
      </c>
      <c r="E1861" s="109"/>
    </row>
    <row r="1862" spans="2:5" x14ac:dyDescent="0.4">
      <c r="B1862" s="3" t="str" cm="1">
        <f t="array" ref="B1862">IF(
  ROWS($B$5:B1862)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ROWS($B$5:B1862), 0)
    )
    &amp; IF(
      INDEX(
        '入力ｼｰﾄ①_従事者情報（様式第3号及び第4号作成用）'!$BX$4:$BX$1000,
        MATCH(TRUE, '入力ｼｰﾄ①_従事者情報（様式第3号及び第4号作成用）'!$CB$4:$CB$1000 &gt;= ROWS($B$5:B1862), 0)
      )=1,
      "",
      "-" &amp; (
        ROWS($B$5:B1862)
        - IFERROR(
          IF(
            MATCH(TRUE, '入力ｼｰﾄ①_従事者情報（様式第3号及び第4号作成用）'!$CB$4:$CB$1000 &gt;= ROWS($B$5:B1862), 0) = 1,
            0,
            INDEX(
              '入力ｼｰﾄ①_従事者情報（様式第3号及び第4号作成用）'!$CB$4:$CB$1000,
              MATCH(TRUE, '入力ｼｰﾄ①_従事者情報（様式第3号及び第4号作成用）'!$CB$4:$CB$1000 &gt;= ROWS($B$5:B1862), 0) -1
            )
          ),
          0
        )
      )
    ),
    ""
  ),
  ""
)</f>
        <v/>
      </c>
      <c r="C1862" s="9" t="str" cm="1">
        <f t="array" ref="C1862">IF(
  ROWS($C$5:C1862) &lt;= MAX('入力ｼｰﾄ①_従事者情報（様式第3号及び第4号作成用）'!$CB$4:$CB$1000),
  IF(
    ISNUMBER(MATCH(TRUE,'入力ｼｰﾄ①_従事者情報（様式第3号及び第4号作成用）'!$CB$4:$CB$1000&gt;=ROWS($C$5:C1862),0)),
    INDEX(
      (
        INDEX('入力ｼｰﾄ①_従事者情報（様式第3号及び第4号作成用）'!$C$4:$C$1000,MATCH(TRUE,'入力ｼｰﾄ①_従事者情報（様式第3号及び第4号作成用）'!$CB$4:$CB$1000&gt;=ROWS($C$5:C1862),0))
        &amp; " " &amp;
        INDEX('入力ｼｰﾄ①_従事者情報（様式第3号及び第4号作成用）'!$D$4:$D$1000,MATCH(TRUE,'入力ｼｰﾄ①_従事者情報（様式第3号及び第4号作成用）'!$CB$4:$CB$1000&gt;=ROWS($C$5:C1862),0))
      ),
      1,1
    ),
    ""
  ),
  ""
)</f>
        <v/>
      </c>
      <c r="D1862" s="9" t="str" cm="1">
        <f t="array" ref="D1862">IF(
  ROWS($D$5:D1862)&lt;=MAX('入力ｼｰﾄ①_従事者情報（様式第3号及び第4号作成用）'!$CB$4:$CB$500),
  IF(
    ISNUMBER(MATCH(TRUE,'入力ｼｰﾄ①_従事者情報（様式第3号及び第4号作成用）'!$CB$4:$CB$500&gt;=ROWS($D$5:D1862),0)),
    VLOOKUP(
      INDEX(
        '入力ｼｰﾄ①_従事者情報（様式第3号及び第4号作成用）'!$CD$4:$CEZ$500,
        MATCH(TRUE,'入力ｼｰﾄ①_従事者情報（様式第3号及び第4号作成用）'!$CB$4:$CB$500&gt;=ROWS($D$5:D1862),0),
        (ROWS($D$5:D1862)-IFERROR(
          IF(
            MATCH(TRUE, '入力ｼｰﾄ①_従事者情報（様式第3号及び第4号作成用）'!$CB$4:$CB$500 &gt;= ROWS($D$5:D1862), 0) = 1,
            0,
            INDEX(
              '入力ｼｰﾄ①_従事者情報（様式第3号及び第4号作成用）'!$CB$4:$CB$500,
              MATCH(TRUE, '入力ｼｰﾄ①_従事者情報（様式第3号及び第4号作成用）'!$CB$4:$CB$500 &gt;= ROWS($D$5:D1862), 0) -1
            )
          ),
          0
        ))
      ),
      非表示_資格正式名称!$B$3:$C$500,
      2,
      FALSE
    ),
    ""
  ),
  ""
)</f>
        <v/>
      </c>
      <c r="E1862" s="109"/>
    </row>
    <row r="1863" spans="2:5" x14ac:dyDescent="0.4">
      <c r="B1863" s="3" t="str" cm="1">
        <f t="array" ref="B1863">IF(
  ROWS($B$5:B1863)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ROWS($B$5:B1863), 0)
    )
    &amp; IF(
      INDEX(
        '入力ｼｰﾄ①_従事者情報（様式第3号及び第4号作成用）'!$BX$4:$BX$1000,
        MATCH(TRUE, '入力ｼｰﾄ①_従事者情報（様式第3号及び第4号作成用）'!$CB$4:$CB$1000 &gt;= ROWS($B$5:B1863), 0)
      )=1,
      "",
      "-" &amp; (
        ROWS($B$5:B1863)
        - IFERROR(
          IF(
            MATCH(TRUE, '入力ｼｰﾄ①_従事者情報（様式第3号及び第4号作成用）'!$CB$4:$CB$1000 &gt;= ROWS($B$5:B1863), 0) = 1,
            0,
            INDEX(
              '入力ｼｰﾄ①_従事者情報（様式第3号及び第4号作成用）'!$CB$4:$CB$1000,
              MATCH(TRUE, '入力ｼｰﾄ①_従事者情報（様式第3号及び第4号作成用）'!$CB$4:$CB$1000 &gt;= ROWS($B$5:B1863), 0) -1
            )
          ),
          0
        )
      )
    ),
    ""
  ),
  ""
)</f>
        <v/>
      </c>
      <c r="C1863" s="9" t="str" cm="1">
        <f t="array" ref="C1863">IF(
  ROWS($C$5:C1863) &lt;= MAX('入力ｼｰﾄ①_従事者情報（様式第3号及び第4号作成用）'!$CB$4:$CB$1000),
  IF(
    ISNUMBER(MATCH(TRUE,'入力ｼｰﾄ①_従事者情報（様式第3号及び第4号作成用）'!$CB$4:$CB$1000&gt;=ROWS($C$5:C1863),0)),
    INDEX(
      (
        INDEX('入力ｼｰﾄ①_従事者情報（様式第3号及び第4号作成用）'!$C$4:$C$1000,MATCH(TRUE,'入力ｼｰﾄ①_従事者情報（様式第3号及び第4号作成用）'!$CB$4:$CB$1000&gt;=ROWS($C$5:C1863),0))
        &amp; " " &amp;
        INDEX('入力ｼｰﾄ①_従事者情報（様式第3号及び第4号作成用）'!$D$4:$D$1000,MATCH(TRUE,'入力ｼｰﾄ①_従事者情報（様式第3号及び第4号作成用）'!$CB$4:$CB$1000&gt;=ROWS($C$5:C1863),0))
      ),
      1,1
    ),
    ""
  ),
  ""
)</f>
        <v/>
      </c>
      <c r="D1863" s="9" t="str" cm="1">
        <f t="array" ref="D1863">IF(
  ROWS($D$5:D1863)&lt;=MAX('入力ｼｰﾄ①_従事者情報（様式第3号及び第4号作成用）'!$CB$4:$CB$500),
  IF(
    ISNUMBER(MATCH(TRUE,'入力ｼｰﾄ①_従事者情報（様式第3号及び第4号作成用）'!$CB$4:$CB$500&gt;=ROWS($D$5:D1863),0)),
    VLOOKUP(
      INDEX(
        '入力ｼｰﾄ①_従事者情報（様式第3号及び第4号作成用）'!$CD$4:$CEZ$500,
        MATCH(TRUE,'入力ｼｰﾄ①_従事者情報（様式第3号及び第4号作成用）'!$CB$4:$CB$500&gt;=ROWS($D$5:D1863),0),
        (ROWS($D$5:D1863)-IFERROR(
          IF(
            MATCH(TRUE, '入力ｼｰﾄ①_従事者情報（様式第3号及び第4号作成用）'!$CB$4:$CB$500 &gt;= ROWS($D$5:D1863), 0) = 1,
            0,
            INDEX(
              '入力ｼｰﾄ①_従事者情報（様式第3号及び第4号作成用）'!$CB$4:$CB$500,
              MATCH(TRUE, '入力ｼｰﾄ①_従事者情報（様式第3号及び第4号作成用）'!$CB$4:$CB$500 &gt;= ROWS($D$5:D1863), 0) -1
            )
          ),
          0
        ))
      ),
      非表示_資格正式名称!$B$3:$C$500,
      2,
      FALSE
    ),
    ""
  ),
  ""
)</f>
        <v/>
      </c>
      <c r="E1863" s="109"/>
    </row>
    <row r="1864" spans="2:5" x14ac:dyDescent="0.4">
      <c r="B1864" s="3" t="str" cm="1">
        <f t="array" ref="B1864">IF(
  ROWS($B$5:B1864)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ROWS($B$5:B1864), 0)
    )
    &amp; IF(
      INDEX(
        '入力ｼｰﾄ①_従事者情報（様式第3号及び第4号作成用）'!$BX$4:$BX$1000,
        MATCH(TRUE, '入力ｼｰﾄ①_従事者情報（様式第3号及び第4号作成用）'!$CB$4:$CB$1000 &gt;= ROWS($B$5:B1864), 0)
      )=1,
      "",
      "-" &amp; (
        ROWS($B$5:B1864)
        - IFERROR(
          IF(
            MATCH(TRUE, '入力ｼｰﾄ①_従事者情報（様式第3号及び第4号作成用）'!$CB$4:$CB$1000 &gt;= ROWS($B$5:B1864), 0) = 1,
            0,
            INDEX(
              '入力ｼｰﾄ①_従事者情報（様式第3号及び第4号作成用）'!$CB$4:$CB$1000,
              MATCH(TRUE, '入力ｼｰﾄ①_従事者情報（様式第3号及び第4号作成用）'!$CB$4:$CB$1000 &gt;= ROWS($B$5:B1864), 0) -1
            )
          ),
          0
        )
      )
    ),
    ""
  ),
  ""
)</f>
        <v/>
      </c>
      <c r="C1864" s="9" t="str" cm="1">
        <f t="array" ref="C1864">IF(
  ROWS($C$5:C1864) &lt;= MAX('入力ｼｰﾄ①_従事者情報（様式第3号及び第4号作成用）'!$CB$4:$CB$1000),
  IF(
    ISNUMBER(MATCH(TRUE,'入力ｼｰﾄ①_従事者情報（様式第3号及び第4号作成用）'!$CB$4:$CB$1000&gt;=ROWS($C$5:C1864),0)),
    INDEX(
      (
        INDEX('入力ｼｰﾄ①_従事者情報（様式第3号及び第4号作成用）'!$C$4:$C$1000,MATCH(TRUE,'入力ｼｰﾄ①_従事者情報（様式第3号及び第4号作成用）'!$CB$4:$CB$1000&gt;=ROWS($C$5:C1864),0))
        &amp; " " &amp;
        INDEX('入力ｼｰﾄ①_従事者情報（様式第3号及び第4号作成用）'!$D$4:$D$1000,MATCH(TRUE,'入力ｼｰﾄ①_従事者情報（様式第3号及び第4号作成用）'!$CB$4:$CB$1000&gt;=ROWS($C$5:C1864),0))
      ),
      1,1
    ),
    ""
  ),
  ""
)</f>
        <v/>
      </c>
      <c r="D1864" s="9" t="str" cm="1">
        <f t="array" ref="D1864">IF(
  ROWS($D$5:D1864)&lt;=MAX('入力ｼｰﾄ①_従事者情報（様式第3号及び第4号作成用）'!$CB$4:$CB$500),
  IF(
    ISNUMBER(MATCH(TRUE,'入力ｼｰﾄ①_従事者情報（様式第3号及び第4号作成用）'!$CB$4:$CB$500&gt;=ROWS($D$5:D1864),0)),
    VLOOKUP(
      INDEX(
        '入力ｼｰﾄ①_従事者情報（様式第3号及び第4号作成用）'!$CD$4:$CEZ$500,
        MATCH(TRUE,'入力ｼｰﾄ①_従事者情報（様式第3号及び第4号作成用）'!$CB$4:$CB$500&gt;=ROWS($D$5:D1864),0),
        (ROWS($D$5:D1864)-IFERROR(
          IF(
            MATCH(TRUE, '入力ｼｰﾄ①_従事者情報（様式第3号及び第4号作成用）'!$CB$4:$CB$500 &gt;= ROWS($D$5:D1864), 0) = 1,
            0,
            INDEX(
              '入力ｼｰﾄ①_従事者情報（様式第3号及び第4号作成用）'!$CB$4:$CB$500,
              MATCH(TRUE, '入力ｼｰﾄ①_従事者情報（様式第3号及び第4号作成用）'!$CB$4:$CB$500 &gt;= ROWS($D$5:D1864), 0) -1
            )
          ),
          0
        ))
      ),
      非表示_資格正式名称!$B$3:$C$500,
      2,
      FALSE
    ),
    ""
  ),
  ""
)</f>
        <v/>
      </c>
      <c r="E1864" s="109"/>
    </row>
    <row r="1865" spans="2:5" x14ac:dyDescent="0.4">
      <c r="B1865" s="3" t="str" cm="1">
        <f t="array" ref="B1865">IF(
  ROWS($B$5:B1865)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ROWS($B$5:B1865), 0)
    )
    &amp; IF(
      INDEX(
        '入力ｼｰﾄ①_従事者情報（様式第3号及び第4号作成用）'!$BX$4:$BX$1000,
        MATCH(TRUE, '入力ｼｰﾄ①_従事者情報（様式第3号及び第4号作成用）'!$CB$4:$CB$1000 &gt;= ROWS($B$5:B1865), 0)
      )=1,
      "",
      "-" &amp; (
        ROWS($B$5:B1865)
        - IFERROR(
          IF(
            MATCH(TRUE, '入力ｼｰﾄ①_従事者情報（様式第3号及び第4号作成用）'!$CB$4:$CB$1000 &gt;= ROWS($B$5:B1865), 0) = 1,
            0,
            INDEX(
              '入力ｼｰﾄ①_従事者情報（様式第3号及び第4号作成用）'!$CB$4:$CB$1000,
              MATCH(TRUE, '入力ｼｰﾄ①_従事者情報（様式第3号及び第4号作成用）'!$CB$4:$CB$1000 &gt;= ROWS($B$5:B1865), 0) -1
            )
          ),
          0
        )
      )
    ),
    ""
  ),
  ""
)</f>
        <v/>
      </c>
      <c r="C1865" s="9" t="str" cm="1">
        <f t="array" ref="C1865">IF(
  ROWS($C$5:C1865) &lt;= MAX('入力ｼｰﾄ①_従事者情報（様式第3号及び第4号作成用）'!$CB$4:$CB$1000),
  IF(
    ISNUMBER(MATCH(TRUE,'入力ｼｰﾄ①_従事者情報（様式第3号及び第4号作成用）'!$CB$4:$CB$1000&gt;=ROWS($C$5:C1865),0)),
    INDEX(
      (
        INDEX('入力ｼｰﾄ①_従事者情報（様式第3号及び第4号作成用）'!$C$4:$C$1000,MATCH(TRUE,'入力ｼｰﾄ①_従事者情報（様式第3号及び第4号作成用）'!$CB$4:$CB$1000&gt;=ROWS($C$5:C1865),0))
        &amp; " " &amp;
        INDEX('入力ｼｰﾄ①_従事者情報（様式第3号及び第4号作成用）'!$D$4:$D$1000,MATCH(TRUE,'入力ｼｰﾄ①_従事者情報（様式第3号及び第4号作成用）'!$CB$4:$CB$1000&gt;=ROWS($C$5:C1865),0))
      ),
      1,1
    ),
    ""
  ),
  ""
)</f>
        <v/>
      </c>
      <c r="D1865" s="9" t="str" cm="1">
        <f t="array" ref="D1865">IF(
  ROWS($D$5:D1865)&lt;=MAX('入力ｼｰﾄ①_従事者情報（様式第3号及び第4号作成用）'!$CB$4:$CB$500),
  IF(
    ISNUMBER(MATCH(TRUE,'入力ｼｰﾄ①_従事者情報（様式第3号及び第4号作成用）'!$CB$4:$CB$500&gt;=ROWS($D$5:D1865),0)),
    VLOOKUP(
      INDEX(
        '入力ｼｰﾄ①_従事者情報（様式第3号及び第4号作成用）'!$CD$4:$CEZ$500,
        MATCH(TRUE,'入力ｼｰﾄ①_従事者情報（様式第3号及び第4号作成用）'!$CB$4:$CB$500&gt;=ROWS($D$5:D1865),0),
        (ROWS($D$5:D1865)-IFERROR(
          IF(
            MATCH(TRUE, '入力ｼｰﾄ①_従事者情報（様式第3号及び第4号作成用）'!$CB$4:$CB$500 &gt;= ROWS($D$5:D1865), 0) = 1,
            0,
            INDEX(
              '入力ｼｰﾄ①_従事者情報（様式第3号及び第4号作成用）'!$CB$4:$CB$500,
              MATCH(TRUE, '入力ｼｰﾄ①_従事者情報（様式第3号及び第4号作成用）'!$CB$4:$CB$500 &gt;= ROWS($D$5:D1865), 0) -1
            )
          ),
          0
        ))
      ),
      非表示_資格正式名称!$B$3:$C$500,
      2,
      FALSE
    ),
    ""
  ),
  ""
)</f>
        <v/>
      </c>
      <c r="E1865" s="109"/>
    </row>
    <row r="1866" spans="2:5" x14ac:dyDescent="0.4">
      <c r="B1866" s="3" t="str" cm="1">
        <f t="array" ref="B1866">IF(
  ROWS($B$5:B1866)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ROWS($B$5:B1866), 0)
    )
    &amp; IF(
      INDEX(
        '入力ｼｰﾄ①_従事者情報（様式第3号及び第4号作成用）'!$BX$4:$BX$1000,
        MATCH(TRUE, '入力ｼｰﾄ①_従事者情報（様式第3号及び第4号作成用）'!$CB$4:$CB$1000 &gt;= ROWS($B$5:B1866), 0)
      )=1,
      "",
      "-" &amp; (
        ROWS($B$5:B1866)
        - IFERROR(
          IF(
            MATCH(TRUE, '入力ｼｰﾄ①_従事者情報（様式第3号及び第4号作成用）'!$CB$4:$CB$1000 &gt;= ROWS($B$5:B1866), 0) = 1,
            0,
            INDEX(
              '入力ｼｰﾄ①_従事者情報（様式第3号及び第4号作成用）'!$CB$4:$CB$1000,
              MATCH(TRUE, '入力ｼｰﾄ①_従事者情報（様式第3号及び第4号作成用）'!$CB$4:$CB$1000 &gt;= ROWS($B$5:B1866), 0) -1
            )
          ),
          0
        )
      )
    ),
    ""
  ),
  ""
)</f>
        <v/>
      </c>
      <c r="C1866" s="9" t="str" cm="1">
        <f t="array" ref="C1866">IF(
  ROWS($C$5:C1866) &lt;= MAX('入力ｼｰﾄ①_従事者情報（様式第3号及び第4号作成用）'!$CB$4:$CB$1000),
  IF(
    ISNUMBER(MATCH(TRUE,'入力ｼｰﾄ①_従事者情報（様式第3号及び第4号作成用）'!$CB$4:$CB$1000&gt;=ROWS($C$5:C1866),0)),
    INDEX(
      (
        INDEX('入力ｼｰﾄ①_従事者情報（様式第3号及び第4号作成用）'!$C$4:$C$1000,MATCH(TRUE,'入力ｼｰﾄ①_従事者情報（様式第3号及び第4号作成用）'!$CB$4:$CB$1000&gt;=ROWS($C$5:C1866),0))
        &amp; " " &amp;
        INDEX('入力ｼｰﾄ①_従事者情報（様式第3号及び第4号作成用）'!$D$4:$D$1000,MATCH(TRUE,'入力ｼｰﾄ①_従事者情報（様式第3号及び第4号作成用）'!$CB$4:$CB$1000&gt;=ROWS($C$5:C1866),0))
      ),
      1,1
    ),
    ""
  ),
  ""
)</f>
        <v/>
      </c>
      <c r="D1866" s="9" t="str" cm="1">
        <f t="array" ref="D1866">IF(
  ROWS($D$5:D1866)&lt;=MAX('入力ｼｰﾄ①_従事者情報（様式第3号及び第4号作成用）'!$CB$4:$CB$500),
  IF(
    ISNUMBER(MATCH(TRUE,'入力ｼｰﾄ①_従事者情報（様式第3号及び第4号作成用）'!$CB$4:$CB$500&gt;=ROWS($D$5:D1866),0)),
    VLOOKUP(
      INDEX(
        '入力ｼｰﾄ①_従事者情報（様式第3号及び第4号作成用）'!$CD$4:$CEZ$500,
        MATCH(TRUE,'入力ｼｰﾄ①_従事者情報（様式第3号及び第4号作成用）'!$CB$4:$CB$500&gt;=ROWS($D$5:D1866),0),
        (ROWS($D$5:D1866)-IFERROR(
          IF(
            MATCH(TRUE, '入力ｼｰﾄ①_従事者情報（様式第3号及び第4号作成用）'!$CB$4:$CB$500 &gt;= ROWS($D$5:D1866), 0) = 1,
            0,
            INDEX(
              '入力ｼｰﾄ①_従事者情報（様式第3号及び第4号作成用）'!$CB$4:$CB$500,
              MATCH(TRUE, '入力ｼｰﾄ①_従事者情報（様式第3号及び第4号作成用）'!$CB$4:$CB$500 &gt;= ROWS($D$5:D1866), 0) -1
            )
          ),
          0
        ))
      ),
      非表示_資格正式名称!$B$3:$C$500,
      2,
      FALSE
    ),
    ""
  ),
  ""
)</f>
        <v/>
      </c>
      <c r="E1866" s="109"/>
    </row>
    <row r="1867" spans="2:5" x14ac:dyDescent="0.4">
      <c r="B1867" s="3" t="str" cm="1">
        <f t="array" ref="B1867">IF(
  ROWS($B$5:B1867)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ROWS($B$5:B1867), 0)
    )
    &amp; IF(
      INDEX(
        '入力ｼｰﾄ①_従事者情報（様式第3号及び第4号作成用）'!$BX$4:$BX$1000,
        MATCH(TRUE, '入力ｼｰﾄ①_従事者情報（様式第3号及び第4号作成用）'!$CB$4:$CB$1000 &gt;= ROWS($B$5:B1867), 0)
      )=1,
      "",
      "-" &amp; (
        ROWS($B$5:B1867)
        - IFERROR(
          IF(
            MATCH(TRUE, '入力ｼｰﾄ①_従事者情報（様式第3号及び第4号作成用）'!$CB$4:$CB$1000 &gt;= ROWS($B$5:B1867), 0) = 1,
            0,
            INDEX(
              '入力ｼｰﾄ①_従事者情報（様式第3号及び第4号作成用）'!$CB$4:$CB$1000,
              MATCH(TRUE, '入力ｼｰﾄ①_従事者情報（様式第3号及び第4号作成用）'!$CB$4:$CB$1000 &gt;= ROWS($B$5:B1867), 0) -1
            )
          ),
          0
        )
      )
    ),
    ""
  ),
  ""
)</f>
        <v/>
      </c>
      <c r="C1867" s="9" t="str" cm="1">
        <f t="array" ref="C1867">IF(
  ROWS($C$5:C1867) &lt;= MAX('入力ｼｰﾄ①_従事者情報（様式第3号及び第4号作成用）'!$CB$4:$CB$1000),
  IF(
    ISNUMBER(MATCH(TRUE,'入力ｼｰﾄ①_従事者情報（様式第3号及び第4号作成用）'!$CB$4:$CB$1000&gt;=ROWS($C$5:C1867),0)),
    INDEX(
      (
        INDEX('入力ｼｰﾄ①_従事者情報（様式第3号及び第4号作成用）'!$C$4:$C$1000,MATCH(TRUE,'入力ｼｰﾄ①_従事者情報（様式第3号及び第4号作成用）'!$CB$4:$CB$1000&gt;=ROWS($C$5:C1867),0))
        &amp; " " &amp;
        INDEX('入力ｼｰﾄ①_従事者情報（様式第3号及び第4号作成用）'!$D$4:$D$1000,MATCH(TRUE,'入力ｼｰﾄ①_従事者情報（様式第3号及び第4号作成用）'!$CB$4:$CB$1000&gt;=ROWS($C$5:C1867),0))
      ),
      1,1
    ),
    ""
  ),
  ""
)</f>
        <v/>
      </c>
      <c r="D1867" s="9" t="str" cm="1">
        <f t="array" ref="D1867">IF(
  ROWS($D$5:D1867)&lt;=MAX('入力ｼｰﾄ①_従事者情報（様式第3号及び第4号作成用）'!$CB$4:$CB$500),
  IF(
    ISNUMBER(MATCH(TRUE,'入力ｼｰﾄ①_従事者情報（様式第3号及び第4号作成用）'!$CB$4:$CB$500&gt;=ROWS($D$5:D1867),0)),
    VLOOKUP(
      INDEX(
        '入力ｼｰﾄ①_従事者情報（様式第3号及び第4号作成用）'!$CD$4:$CEZ$500,
        MATCH(TRUE,'入力ｼｰﾄ①_従事者情報（様式第3号及び第4号作成用）'!$CB$4:$CB$500&gt;=ROWS($D$5:D1867),0),
        (ROWS($D$5:D1867)-IFERROR(
          IF(
            MATCH(TRUE, '入力ｼｰﾄ①_従事者情報（様式第3号及び第4号作成用）'!$CB$4:$CB$500 &gt;= ROWS($D$5:D1867), 0) = 1,
            0,
            INDEX(
              '入力ｼｰﾄ①_従事者情報（様式第3号及び第4号作成用）'!$CB$4:$CB$500,
              MATCH(TRUE, '入力ｼｰﾄ①_従事者情報（様式第3号及び第4号作成用）'!$CB$4:$CB$500 &gt;= ROWS($D$5:D1867), 0) -1
            )
          ),
          0
        ))
      ),
      非表示_資格正式名称!$B$3:$C$500,
      2,
      FALSE
    ),
    ""
  ),
  ""
)</f>
        <v/>
      </c>
      <c r="E1867" s="109"/>
    </row>
    <row r="1868" spans="2:5" x14ac:dyDescent="0.4">
      <c r="B1868" s="3" t="str" cm="1">
        <f t="array" ref="B1868">IF(
  ROWS($B$5:B1868)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ROWS($B$5:B1868), 0)
    )
    &amp; IF(
      INDEX(
        '入力ｼｰﾄ①_従事者情報（様式第3号及び第4号作成用）'!$BX$4:$BX$1000,
        MATCH(TRUE, '入力ｼｰﾄ①_従事者情報（様式第3号及び第4号作成用）'!$CB$4:$CB$1000 &gt;= ROWS($B$5:B1868), 0)
      )=1,
      "",
      "-" &amp; (
        ROWS($B$5:B1868)
        - IFERROR(
          IF(
            MATCH(TRUE, '入力ｼｰﾄ①_従事者情報（様式第3号及び第4号作成用）'!$CB$4:$CB$1000 &gt;= ROWS($B$5:B1868), 0) = 1,
            0,
            INDEX(
              '入力ｼｰﾄ①_従事者情報（様式第3号及び第4号作成用）'!$CB$4:$CB$1000,
              MATCH(TRUE, '入力ｼｰﾄ①_従事者情報（様式第3号及び第4号作成用）'!$CB$4:$CB$1000 &gt;= ROWS($B$5:B1868), 0) -1
            )
          ),
          0
        )
      )
    ),
    ""
  ),
  ""
)</f>
        <v/>
      </c>
      <c r="C1868" s="9" t="str" cm="1">
        <f t="array" ref="C1868">IF(
  ROWS($C$5:C1868) &lt;= MAX('入力ｼｰﾄ①_従事者情報（様式第3号及び第4号作成用）'!$CB$4:$CB$1000),
  IF(
    ISNUMBER(MATCH(TRUE,'入力ｼｰﾄ①_従事者情報（様式第3号及び第4号作成用）'!$CB$4:$CB$1000&gt;=ROWS($C$5:C1868),0)),
    INDEX(
      (
        INDEX('入力ｼｰﾄ①_従事者情報（様式第3号及び第4号作成用）'!$C$4:$C$1000,MATCH(TRUE,'入力ｼｰﾄ①_従事者情報（様式第3号及び第4号作成用）'!$CB$4:$CB$1000&gt;=ROWS($C$5:C1868),0))
        &amp; " " &amp;
        INDEX('入力ｼｰﾄ①_従事者情報（様式第3号及び第4号作成用）'!$D$4:$D$1000,MATCH(TRUE,'入力ｼｰﾄ①_従事者情報（様式第3号及び第4号作成用）'!$CB$4:$CB$1000&gt;=ROWS($C$5:C1868),0))
      ),
      1,1
    ),
    ""
  ),
  ""
)</f>
        <v/>
      </c>
      <c r="D1868" s="9" t="str" cm="1">
        <f t="array" ref="D1868">IF(
  ROWS($D$5:D1868)&lt;=MAX('入力ｼｰﾄ①_従事者情報（様式第3号及び第4号作成用）'!$CB$4:$CB$500),
  IF(
    ISNUMBER(MATCH(TRUE,'入力ｼｰﾄ①_従事者情報（様式第3号及び第4号作成用）'!$CB$4:$CB$500&gt;=ROWS($D$5:D1868),0)),
    VLOOKUP(
      INDEX(
        '入力ｼｰﾄ①_従事者情報（様式第3号及び第4号作成用）'!$CD$4:$CEZ$500,
        MATCH(TRUE,'入力ｼｰﾄ①_従事者情報（様式第3号及び第4号作成用）'!$CB$4:$CB$500&gt;=ROWS($D$5:D1868),0),
        (ROWS($D$5:D1868)-IFERROR(
          IF(
            MATCH(TRUE, '入力ｼｰﾄ①_従事者情報（様式第3号及び第4号作成用）'!$CB$4:$CB$500 &gt;= ROWS($D$5:D1868), 0) = 1,
            0,
            INDEX(
              '入力ｼｰﾄ①_従事者情報（様式第3号及び第4号作成用）'!$CB$4:$CB$500,
              MATCH(TRUE, '入力ｼｰﾄ①_従事者情報（様式第3号及び第4号作成用）'!$CB$4:$CB$500 &gt;= ROWS($D$5:D1868), 0) -1
            )
          ),
          0
        ))
      ),
      非表示_資格正式名称!$B$3:$C$500,
      2,
      FALSE
    ),
    ""
  ),
  ""
)</f>
        <v/>
      </c>
      <c r="E1868" s="109"/>
    </row>
    <row r="1869" spans="2:5" x14ac:dyDescent="0.4">
      <c r="B1869" s="3" t="str" cm="1">
        <f t="array" ref="B1869">IF(
  ROWS($B$5:B1869)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ROWS($B$5:B1869), 0)
    )
    &amp; IF(
      INDEX(
        '入力ｼｰﾄ①_従事者情報（様式第3号及び第4号作成用）'!$BX$4:$BX$1000,
        MATCH(TRUE, '入力ｼｰﾄ①_従事者情報（様式第3号及び第4号作成用）'!$CB$4:$CB$1000 &gt;= ROWS($B$5:B1869), 0)
      )=1,
      "",
      "-" &amp; (
        ROWS($B$5:B1869)
        - IFERROR(
          IF(
            MATCH(TRUE, '入力ｼｰﾄ①_従事者情報（様式第3号及び第4号作成用）'!$CB$4:$CB$1000 &gt;= ROWS($B$5:B1869), 0) = 1,
            0,
            INDEX(
              '入力ｼｰﾄ①_従事者情報（様式第3号及び第4号作成用）'!$CB$4:$CB$1000,
              MATCH(TRUE, '入力ｼｰﾄ①_従事者情報（様式第3号及び第4号作成用）'!$CB$4:$CB$1000 &gt;= ROWS($B$5:B1869), 0) -1
            )
          ),
          0
        )
      )
    ),
    ""
  ),
  ""
)</f>
        <v/>
      </c>
      <c r="C1869" s="9" t="str" cm="1">
        <f t="array" ref="C1869">IF(
  ROWS($C$5:C1869) &lt;= MAX('入力ｼｰﾄ①_従事者情報（様式第3号及び第4号作成用）'!$CB$4:$CB$1000),
  IF(
    ISNUMBER(MATCH(TRUE,'入力ｼｰﾄ①_従事者情報（様式第3号及び第4号作成用）'!$CB$4:$CB$1000&gt;=ROWS($C$5:C1869),0)),
    INDEX(
      (
        INDEX('入力ｼｰﾄ①_従事者情報（様式第3号及び第4号作成用）'!$C$4:$C$1000,MATCH(TRUE,'入力ｼｰﾄ①_従事者情報（様式第3号及び第4号作成用）'!$CB$4:$CB$1000&gt;=ROWS($C$5:C1869),0))
        &amp; " " &amp;
        INDEX('入力ｼｰﾄ①_従事者情報（様式第3号及び第4号作成用）'!$D$4:$D$1000,MATCH(TRUE,'入力ｼｰﾄ①_従事者情報（様式第3号及び第4号作成用）'!$CB$4:$CB$1000&gt;=ROWS($C$5:C1869),0))
      ),
      1,1
    ),
    ""
  ),
  ""
)</f>
        <v/>
      </c>
      <c r="D1869" s="9" t="str" cm="1">
        <f t="array" ref="D1869">IF(
  ROWS($D$5:D1869)&lt;=MAX('入力ｼｰﾄ①_従事者情報（様式第3号及び第4号作成用）'!$CB$4:$CB$500),
  IF(
    ISNUMBER(MATCH(TRUE,'入力ｼｰﾄ①_従事者情報（様式第3号及び第4号作成用）'!$CB$4:$CB$500&gt;=ROWS($D$5:D1869),0)),
    VLOOKUP(
      INDEX(
        '入力ｼｰﾄ①_従事者情報（様式第3号及び第4号作成用）'!$CD$4:$CEZ$500,
        MATCH(TRUE,'入力ｼｰﾄ①_従事者情報（様式第3号及び第4号作成用）'!$CB$4:$CB$500&gt;=ROWS($D$5:D1869),0),
        (ROWS($D$5:D1869)-IFERROR(
          IF(
            MATCH(TRUE, '入力ｼｰﾄ①_従事者情報（様式第3号及び第4号作成用）'!$CB$4:$CB$500 &gt;= ROWS($D$5:D1869), 0) = 1,
            0,
            INDEX(
              '入力ｼｰﾄ①_従事者情報（様式第3号及び第4号作成用）'!$CB$4:$CB$500,
              MATCH(TRUE, '入力ｼｰﾄ①_従事者情報（様式第3号及び第4号作成用）'!$CB$4:$CB$500 &gt;= ROWS($D$5:D1869), 0) -1
            )
          ),
          0
        ))
      ),
      非表示_資格正式名称!$B$3:$C$500,
      2,
      FALSE
    ),
    ""
  ),
  ""
)</f>
        <v/>
      </c>
      <c r="E1869" s="109"/>
    </row>
    <row r="1870" spans="2:5" x14ac:dyDescent="0.4">
      <c r="B1870" s="3" t="str" cm="1">
        <f t="array" ref="B1870">IF(
  ROWS($B$5:B1870)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ROWS($B$5:B1870), 0)
    )
    &amp; IF(
      INDEX(
        '入力ｼｰﾄ①_従事者情報（様式第3号及び第4号作成用）'!$BX$4:$BX$1000,
        MATCH(TRUE, '入力ｼｰﾄ①_従事者情報（様式第3号及び第4号作成用）'!$CB$4:$CB$1000 &gt;= ROWS($B$5:B1870), 0)
      )=1,
      "",
      "-" &amp; (
        ROWS($B$5:B1870)
        - IFERROR(
          IF(
            MATCH(TRUE, '入力ｼｰﾄ①_従事者情報（様式第3号及び第4号作成用）'!$CB$4:$CB$1000 &gt;= ROWS($B$5:B1870), 0) = 1,
            0,
            INDEX(
              '入力ｼｰﾄ①_従事者情報（様式第3号及び第4号作成用）'!$CB$4:$CB$1000,
              MATCH(TRUE, '入力ｼｰﾄ①_従事者情報（様式第3号及び第4号作成用）'!$CB$4:$CB$1000 &gt;= ROWS($B$5:B1870), 0) -1
            )
          ),
          0
        )
      )
    ),
    ""
  ),
  ""
)</f>
        <v/>
      </c>
      <c r="C1870" s="9" t="str" cm="1">
        <f t="array" ref="C1870">IF(
  ROWS($C$5:C1870) &lt;= MAX('入力ｼｰﾄ①_従事者情報（様式第3号及び第4号作成用）'!$CB$4:$CB$1000),
  IF(
    ISNUMBER(MATCH(TRUE,'入力ｼｰﾄ①_従事者情報（様式第3号及び第4号作成用）'!$CB$4:$CB$1000&gt;=ROWS($C$5:C1870),0)),
    INDEX(
      (
        INDEX('入力ｼｰﾄ①_従事者情報（様式第3号及び第4号作成用）'!$C$4:$C$1000,MATCH(TRUE,'入力ｼｰﾄ①_従事者情報（様式第3号及び第4号作成用）'!$CB$4:$CB$1000&gt;=ROWS($C$5:C1870),0))
        &amp; " " &amp;
        INDEX('入力ｼｰﾄ①_従事者情報（様式第3号及び第4号作成用）'!$D$4:$D$1000,MATCH(TRUE,'入力ｼｰﾄ①_従事者情報（様式第3号及び第4号作成用）'!$CB$4:$CB$1000&gt;=ROWS($C$5:C1870),0))
      ),
      1,1
    ),
    ""
  ),
  ""
)</f>
        <v/>
      </c>
      <c r="D1870" s="9" t="str" cm="1">
        <f t="array" ref="D1870">IF(
  ROWS($D$5:D1870)&lt;=MAX('入力ｼｰﾄ①_従事者情報（様式第3号及び第4号作成用）'!$CB$4:$CB$500),
  IF(
    ISNUMBER(MATCH(TRUE,'入力ｼｰﾄ①_従事者情報（様式第3号及び第4号作成用）'!$CB$4:$CB$500&gt;=ROWS($D$5:D1870),0)),
    VLOOKUP(
      INDEX(
        '入力ｼｰﾄ①_従事者情報（様式第3号及び第4号作成用）'!$CD$4:$CEZ$500,
        MATCH(TRUE,'入力ｼｰﾄ①_従事者情報（様式第3号及び第4号作成用）'!$CB$4:$CB$500&gt;=ROWS($D$5:D1870),0),
        (ROWS($D$5:D1870)-IFERROR(
          IF(
            MATCH(TRUE, '入力ｼｰﾄ①_従事者情報（様式第3号及び第4号作成用）'!$CB$4:$CB$500 &gt;= ROWS($D$5:D1870), 0) = 1,
            0,
            INDEX(
              '入力ｼｰﾄ①_従事者情報（様式第3号及び第4号作成用）'!$CB$4:$CB$500,
              MATCH(TRUE, '入力ｼｰﾄ①_従事者情報（様式第3号及び第4号作成用）'!$CB$4:$CB$500 &gt;= ROWS($D$5:D1870), 0) -1
            )
          ),
          0
        ))
      ),
      非表示_資格正式名称!$B$3:$C$500,
      2,
      FALSE
    ),
    ""
  ),
  ""
)</f>
        <v/>
      </c>
      <c r="E1870" s="109"/>
    </row>
    <row r="1871" spans="2:5" x14ac:dyDescent="0.4">
      <c r="B1871" s="3" t="str" cm="1">
        <f t="array" ref="B1871">IF(
  ROWS($B$5:B1871)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ROWS($B$5:B1871), 0)
    )
    &amp; IF(
      INDEX(
        '入力ｼｰﾄ①_従事者情報（様式第3号及び第4号作成用）'!$BX$4:$BX$1000,
        MATCH(TRUE, '入力ｼｰﾄ①_従事者情報（様式第3号及び第4号作成用）'!$CB$4:$CB$1000 &gt;= ROWS($B$5:B1871), 0)
      )=1,
      "",
      "-" &amp; (
        ROWS($B$5:B1871)
        - IFERROR(
          IF(
            MATCH(TRUE, '入力ｼｰﾄ①_従事者情報（様式第3号及び第4号作成用）'!$CB$4:$CB$1000 &gt;= ROWS($B$5:B1871), 0) = 1,
            0,
            INDEX(
              '入力ｼｰﾄ①_従事者情報（様式第3号及び第4号作成用）'!$CB$4:$CB$1000,
              MATCH(TRUE, '入力ｼｰﾄ①_従事者情報（様式第3号及び第4号作成用）'!$CB$4:$CB$1000 &gt;= ROWS($B$5:B1871), 0) -1
            )
          ),
          0
        )
      )
    ),
    ""
  ),
  ""
)</f>
        <v/>
      </c>
      <c r="C1871" s="9" t="str" cm="1">
        <f t="array" ref="C1871">IF(
  ROWS($C$5:C1871) &lt;= MAX('入力ｼｰﾄ①_従事者情報（様式第3号及び第4号作成用）'!$CB$4:$CB$1000),
  IF(
    ISNUMBER(MATCH(TRUE,'入力ｼｰﾄ①_従事者情報（様式第3号及び第4号作成用）'!$CB$4:$CB$1000&gt;=ROWS($C$5:C1871),0)),
    INDEX(
      (
        INDEX('入力ｼｰﾄ①_従事者情報（様式第3号及び第4号作成用）'!$C$4:$C$1000,MATCH(TRUE,'入力ｼｰﾄ①_従事者情報（様式第3号及び第4号作成用）'!$CB$4:$CB$1000&gt;=ROWS($C$5:C1871),0))
        &amp; " " &amp;
        INDEX('入力ｼｰﾄ①_従事者情報（様式第3号及び第4号作成用）'!$D$4:$D$1000,MATCH(TRUE,'入力ｼｰﾄ①_従事者情報（様式第3号及び第4号作成用）'!$CB$4:$CB$1000&gt;=ROWS($C$5:C1871),0))
      ),
      1,1
    ),
    ""
  ),
  ""
)</f>
        <v/>
      </c>
      <c r="D1871" s="9" t="str" cm="1">
        <f t="array" ref="D1871">IF(
  ROWS($D$5:D1871)&lt;=MAX('入力ｼｰﾄ①_従事者情報（様式第3号及び第4号作成用）'!$CB$4:$CB$500),
  IF(
    ISNUMBER(MATCH(TRUE,'入力ｼｰﾄ①_従事者情報（様式第3号及び第4号作成用）'!$CB$4:$CB$500&gt;=ROWS($D$5:D1871),0)),
    VLOOKUP(
      INDEX(
        '入力ｼｰﾄ①_従事者情報（様式第3号及び第4号作成用）'!$CD$4:$CEZ$500,
        MATCH(TRUE,'入力ｼｰﾄ①_従事者情報（様式第3号及び第4号作成用）'!$CB$4:$CB$500&gt;=ROWS($D$5:D1871),0),
        (ROWS($D$5:D1871)-IFERROR(
          IF(
            MATCH(TRUE, '入力ｼｰﾄ①_従事者情報（様式第3号及び第4号作成用）'!$CB$4:$CB$500 &gt;= ROWS($D$5:D1871), 0) = 1,
            0,
            INDEX(
              '入力ｼｰﾄ①_従事者情報（様式第3号及び第4号作成用）'!$CB$4:$CB$500,
              MATCH(TRUE, '入力ｼｰﾄ①_従事者情報（様式第3号及び第4号作成用）'!$CB$4:$CB$500 &gt;= ROWS($D$5:D1871), 0) -1
            )
          ),
          0
        ))
      ),
      非表示_資格正式名称!$B$3:$C$500,
      2,
      FALSE
    ),
    ""
  ),
  ""
)</f>
        <v/>
      </c>
      <c r="E1871" s="109"/>
    </row>
    <row r="1872" spans="2:5" x14ac:dyDescent="0.4">
      <c r="B1872" s="3" t="str" cm="1">
        <f t="array" ref="B1872">IF(
  ROWS($B$5:B1872)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ROWS($B$5:B1872), 0)
    )
    &amp; IF(
      INDEX(
        '入力ｼｰﾄ①_従事者情報（様式第3号及び第4号作成用）'!$BX$4:$BX$1000,
        MATCH(TRUE, '入力ｼｰﾄ①_従事者情報（様式第3号及び第4号作成用）'!$CB$4:$CB$1000 &gt;= ROWS($B$5:B1872), 0)
      )=1,
      "",
      "-" &amp; (
        ROWS($B$5:B1872)
        - IFERROR(
          IF(
            MATCH(TRUE, '入力ｼｰﾄ①_従事者情報（様式第3号及び第4号作成用）'!$CB$4:$CB$1000 &gt;= ROWS($B$5:B1872), 0) = 1,
            0,
            INDEX(
              '入力ｼｰﾄ①_従事者情報（様式第3号及び第4号作成用）'!$CB$4:$CB$1000,
              MATCH(TRUE, '入力ｼｰﾄ①_従事者情報（様式第3号及び第4号作成用）'!$CB$4:$CB$1000 &gt;= ROWS($B$5:B1872), 0) -1
            )
          ),
          0
        )
      )
    ),
    ""
  ),
  ""
)</f>
        <v/>
      </c>
      <c r="C1872" s="9" t="str" cm="1">
        <f t="array" ref="C1872">IF(
  ROWS($C$5:C1872) &lt;= MAX('入力ｼｰﾄ①_従事者情報（様式第3号及び第4号作成用）'!$CB$4:$CB$1000),
  IF(
    ISNUMBER(MATCH(TRUE,'入力ｼｰﾄ①_従事者情報（様式第3号及び第4号作成用）'!$CB$4:$CB$1000&gt;=ROWS($C$5:C1872),0)),
    INDEX(
      (
        INDEX('入力ｼｰﾄ①_従事者情報（様式第3号及び第4号作成用）'!$C$4:$C$1000,MATCH(TRUE,'入力ｼｰﾄ①_従事者情報（様式第3号及び第4号作成用）'!$CB$4:$CB$1000&gt;=ROWS($C$5:C1872),0))
        &amp; " " &amp;
        INDEX('入力ｼｰﾄ①_従事者情報（様式第3号及び第4号作成用）'!$D$4:$D$1000,MATCH(TRUE,'入力ｼｰﾄ①_従事者情報（様式第3号及び第4号作成用）'!$CB$4:$CB$1000&gt;=ROWS($C$5:C1872),0))
      ),
      1,1
    ),
    ""
  ),
  ""
)</f>
        <v/>
      </c>
      <c r="D1872" s="9" t="str" cm="1">
        <f t="array" ref="D1872">IF(
  ROWS($D$5:D1872)&lt;=MAX('入力ｼｰﾄ①_従事者情報（様式第3号及び第4号作成用）'!$CB$4:$CB$500),
  IF(
    ISNUMBER(MATCH(TRUE,'入力ｼｰﾄ①_従事者情報（様式第3号及び第4号作成用）'!$CB$4:$CB$500&gt;=ROWS($D$5:D1872),0)),
    VLOOKUP(
      INDEX(
        '入力ｼｰﾄ①_従事者情報（様式第3号及び第4号作成用）'!$CD$4:$CEZ$500,
        MATCH(TRUE,'入力ｼｰﾄ①_従事者情報（様式第3号及び第4号作成用）'!$CB$4:$CB$500&gt;=ROWS($D$5:D1872),0),
        (ROWS($D$5:D1872)-IFERROR(
          IF(
            MATCH(TRUE, '入力ｼｰﾄ①_従事者情報（様式第3号及び第4号作成用）'!$CB$4:$CB$500 &gt;= ROWS($D$5:D1872), 0) = 1,
            0,
            INDEX(
              '入力ｼｰﾄ①_従事者情報（様式第3号及び第4号作成用）'!$CB$4:$CB$500,
              MATCH(TRUE, '入力ｼｰﾄ①_従事者情報（様式第3号及び第4号作成用）'!$CB$4:$CB$500 &gt;= ROWS($D$5:D1872), 0) -1
            )
          ),
          0
        ))
      ),
      非表示_資格正式名称!$B$3:$C$500,
      2,
      FALSE
    ),
    ""
  ),
  ""
)</f>
        <v/>
      </c>
      <c r="E1872" s="109"/>
    </row>
    <row r="1873" spans="2:5" x14ac:dyDescent="0.4">
      <c r="B1873" s="3" t="str" cm="1">
        <f t="array" ref="B1873">IF(
  ROWS($B$5:B1873)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ROWS($B$5:B1873), 0)
    )
    &amp; IF(
      INDEX(
        '入力ｼｰﾄ①_従事者情報（様式第3号及び第4号作成用）'!$BX$4:$BX$1000,
        MATCH(TRUE, '入力ｼｰﾄ①_従事者情報（様式第3号及び第4号作成用）'!$CB$4:$CB$1000 &gt;= ROWS($B$5:B1873), 0)
      )=1,
      "",
      "-" &amp; (
        ROWS($B$5:B1873)
        - IFERROR(
          IF(
            MATCH(TRUE, '入力ｼｰﾄ①_従事者情報（様式第3号及び第4号作成用）'!$CB$4:$CB$1000 &gt;= ROWS($B$5:B1873), 0) = 1,
            0,
            INDEX(
              '入力ｼｰﾄ①_従事者情報（様式第3号及び第4号作成用）'!$CB$4:$CB$1000,
              MATCH(TRUE, '入力ｼｰﾄ①_従事者情報（様式第3号及び第4号作成用）'!$CB$4:$CB$1000 &gt;= ROWS($B$5:B1873), 0) -1
            )
          ),
          0
        )
      )
    ),
    ""
  ),
  ""
)</f>
        <v/>
      </c>
      <c r="C1873" s="9" t="str" cm="1">
        <f t="array" ref="C1873">IF(
  ROWS($C$5:C1873) &lt;= MAX('入力ｼｰﾄ①_従事者情報（様式第3号及び第4号作成用）'!$CB$4:$CB$1000),
  IF(
    ISNUMBER(MATCH(TRUE,'入力ｼｰﾄ①_従事者情報（様式第3号及び第4号作成用）'!$CB$4:$CB$1000&gt;=ROWS($C$5:C1873),0)),
    INDEX(
      (
        INDEX('入力ｼｰﾄ①_従事者情報（様式第3号及び第4号作成用）'!$C$4:$C$1000,MATCH(TRUE,'入力ｼｰﾄ①_従事者情報（様式第3号及び第4号作成用）'!$CB$4:$CB$1000&gt;=ROWS($C$5:C1873),0))
        &amp; " " &amp;
        INDEX('入力ｼｰﾄ①_従事者情報（様式第3号及び第4号作成用）'!$D$4:$D$1000,MATCH(TRUE,'入力ｼｰﾄ①_従事者情報（様式第3号及び第4号作成用）'!$CB$4:$CB$1000&gt;=ROWS($C$5:C1873),0))
      ),
      1,1
    ),
    ""
  ),
  ""
)</f>
        <v/>
      </c>
      <c r="D1873" s="9" t="str" cm="1">
        <f t="array" ref="D1873">IF(
  ROWS($D$5:D1873)&lt;=MAX('入力ｼｰﾄ①_従事者情報（様式第3号及び第4号作成用）'!$CB$4:$CB$500),
  IF(
    ISNUMBER(MATCH(TRUE,'入力ｼｰﾄ①_従事者情報（様式第3号及び第4号作成用）'!$CB$4:$CB$500&gt;=ROWS($D$5:D1873),0)),
    VLOOKUP(
      INDEX(
        '入力ｼｰﾄ①_従事者情報（様式第3号及び第4号作成用）'!$CD$4:$CEZ$500,
        MATCH(TRUE,'入力ｼｰﾄ①_従事者情報（様式第3号及び第4号作成用）'!$CB$4:$CB$500&gt;=ROWS($D$5:D1873),0),
        (ROWS($D$5:D1873)-IFERROR(
          IF(
            MATCH(TRUE, '入力ｼｰﾄ①_従事者情報（様式第3号及び第4号作成用）'!$CB$4:$CB$500 &gt;= ROWS($D$5:D1873), 0) = 1,
            0,
            INDEX(
              '入力ｼｰﾄ①_従事者情報（様式第3号及び第4号作成用）'!$CB$4:$CB$500,
              MATCH(TRUE, '入力ｼｰﾄ①_従事者情報（様式第3号及び第4号作成用）'!$CB$4:$CB$500 &gt;= ROWS($D$5:D1873), 0) -1
            )
          ),
          0
        ))
      ),
      非表示_資格正式名称!$B$3:$C$500,
      2,
      FALSE
    ),
    ""
  ),
  ""
)</f>
        <v/>
      </c>
      <c r="E1873" s="109"/>
    </row>
    <row r="1874" spans="2:5" x14ac:dyDescent="0.4">
      <c r="B1874" s="3" t="str" cm="1">
        <f t="array" ref="B1874">IF(
  ROWS($B$5:B1874)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ROWS($B$5:B1874), 0)
    )
    &amp; IF(
      INDEX(
        '入力ｼｰﾄ①_従事者情報（様式第3号及び第4号作成用）'!$BX$4:$BX$1000,
        MATCH(TRUE, '入力ｼｰﾄ①_従事者情報（様式第3号及び第4号作成用）'!$CB$4:$CB$1000 &gt;= ROWS($B$5:B1874), 0)
      )=1,
      "",
      "-" &amp; (
        ROWS($B$5:B1874)
        - IFERROR(
          IF(
            MATCH(TRUE, '入力ｼｰﾄ①_従事者情報（様式第3号及び第4号作成用）'!$CB$4:$CB$1000 &gt;= ROWS($B$5:B1874), 0) = 1,
            0,
            INDEX(
              '入力ｼｰﾄ①_従事者情報（様式第3号及び第4号作成用）'!$CB$4:$CB$1000,
              MATCH(TRUE, '入力ｼｰﾄ①_従事者情報（様式第3号及び第4号作成用）'!$CB$4:$CB$1000 &gt;= ROWS($B$5:B1874), 0) -1
            )
          ),
          0
        )
      )
    ),
    ""
  ),
  ""
)</f>
        <v/>
      </c>
      <c r="C1874" s="9" t="str" cm="1">
        <f t="array" ref="C1874">IF(
  ROWS($C$5:C1874) &lt;= MAX('入力ｼｰﾄ①_従事者情報（様式第3号及び第4号作成用）'!$CB$4:$CB$1000),
  IF(
    ISNUMBER(MATCH(TRUE,'入力ｼｰﾄ①_従事者情報（様式第3号及び第4号作成用）'!$CB$4:$CB$1000&gt;=ROWS($C$5:C1874),0)),
    INDEX(
      (
        INDEX('入力ｼｰﾄ①_従事者情報（様式第3号及び第4号作成用）'!$C$4:$C$1000,MATCH(TRUE,'入力ｼｰﾄ①_従事者情報（様式第3号及び第4号作成用）'!$CB$4:$CB$1000&gt;=ROWS($C$5:C1874),0))
        &amp; " " &amp;
        INDEX('入力ｼｰﾄ①_従事者情報（様式第3号及び第4号作成用）'!$D$4:$D$1000,MATCH(TRUE,'入力ｼｰﾄ①_従事者情報（様式第3号及び第4号作成用）'!$CB$4:$CB$1000&gt;=ROWS($C$5:C1874),0))
      ),
      1,1
    ),
    ""
  ),
  ""
)</f>
        <v/>
      </c>
      <c r="D1874" s="9" t="str" cm="1">
        <f t="array" ref="D1874">IF(
  ROWS($D$5:D1874)&lt;=MAX('入力ｼｰﾄ①_従事者情報（様式第3号及び第4号作成用）'!$CB$4:$CB$500),
  IF(
    ISNUMBER(MATCH(TRUE,'入力ｼｰﾄ①_従事者情報（様式第3号及び第4号作成用）'!$CB$4:$CB$500&gt;=ROWS($D$5:D1874),0)),
    VLOOKUP(
      INDEX(
        '入力ｼｰﾄ①_従事者情報（様式第3号及び第4号作成用）'!$CD$4:$CEZ$500,
        MATCH(TRUE,'入力ｼｰﾄ①_従事者情報（様式第3号及び第4号作成用）'!$CB$4:$CB$500&gt;=ROWS($D$5:D1874),0),
        (ROWS($D$5:D1874)-IFERROR(
          IF(
            MATCH(TRUE, '入力ｼｰﾄ①_従事者情報（様式第3号及び第4号作成用）'!$CB$4:$CB$500 &gt;= ROWS($D$5:D1874), 0) = 1,
            0,
            INDEX(
              '入力ｼｰﾄ①_従事者情報（様式第3号及び第4号作成用）'!$CB$4:$CB$500,
              MATCH(TRUE, '入力ｼｰﾄ①_従事者情報（様式第3号及び第4号作成用）'!$CB$4:$CB$500 &gt;= ROWS($D$5:D1874), 0) -1
            )
          ),
          0
        ))
      ),
      非表示_資格正式名称!$B$3:$C$500,
      2,
      FALSE
    ),
    ""
  ),
  ""
)</f>
        <v/>
      </c>
      <c r="E1874" s="109"/>
    </row>
    <row r="1875" spans="2:5" x14ac:dyDescent="0.4">
      <c r="B1875" s="3" t="str" cm="1">
        <f t="array" ref="B1875">IF(
  ROWS($B$5:B1875)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ROWS($B$5:B1875), 0)
    )
    &amp; IF(
      INDEX(
        '入力ｼｰﾄ①_従事者情報（様式第3号及び第4号作成用）'!$BX$4:$BX$1000,
        MATCH(TRUE, '入力ｼｰﾄ①_従事者情報（様式第3号及び第4号作成用）'!$CB$4:$CB$1000 &gt;= ROWS($B$5:B1875), 0)
      )=1,
      "",
      "-" &amp; (
        ROWS($B$5:B1875)
        - IFERROR(
          IF(
            MATCH(TRUE, '入力ｼｰﾄ①_従事者情報（様式第3号及び第4号作成用）'!$CB$4:$CB$1000 &gt;= ROWS($B$5:B1875), 0) = 1,
            0,
            INDEX(
              '入力ｼｰﾄ①_従事者情報（様式第3号及び第4号作成用）'!$CB$4:$CB$1000,
              MATCH(TRUE, '入力ｼｰﾄ①_従事者情報（様式第3号及び第4号作成用）'!$CB$4:$CB$1000 &gt;= ROWS($B$5:B1875), 0) -1
            )
          ),
          0
        )
      )
    ),
    ""
  ),
  ""
)</f>
        <v/>
      </c>
      <c r="C1875" s="9" t="str" cm="1">
        <f t="array" ref="C1875">IF(
  ROWS($C$5:C1875) &lt;= MAX('入力ｼｰﾄ①_従事者情報（様式第3号及び第4号作成用）'!$CB$4:$CB$1000),
  IF(
    ISNUMBER(MATCH(TRUE,'入力ｼｰﾄ①_従事者情報（様式第3号及び第4号作成用）'!$CB$4:$CB$1000&gt;=ROWS($C$5:C1875),0)),
    INDEX(
      (
        INDEX('入力ｼｰﾄ①_従事者情報（様式第3号及び第4号作成用）'!$C$4:$C$1000,MATCH(TRUE,'入力ｼｰﾄ①_従事者情報（様式第3号及び第4号作成用）'!$CB$4:$CB$1000&gt;=ROWS($C$5:C1875),0))
        &amp; " " &amp;
        INDEX('入力ｼｰﾄ①_従事者情報（様式第3号及び第4号作成用）'!$D$4:$D$1000,MATCH(TRUE,'入力ｼｰﾄ①_従事者情報（様式第3号及び第4号作成用）'!$CB$4:$CB$1000&gt;=ROWS($C$5:C1875),0))
      ),
      1,1
    ),
    ""
  ),
  ""
)</f>
        <v/>
      </c>
      <c r="D1875" s="9" t="str" cm="1">
        <f t="array" ref="D1875">IF(
  ROWS($D$5:D1875)&lt;=MAX('入力ｼｰﾄ①_従事者情報（様式第3号及び第4号作成用）'!$CB$4:$CB$500),
  IF(
    ISNUMBER(MATCH(TRUE,'入力ｼｰﾄ①_従事者情報（様式第3号及び第4号作成用）'!$CB$4:$CB$500&gt;=ROWS($D$5:D1875),0)),
    VLOOKUP(
      INDEX(
        '入力ｼｰﾄ①_従事者情報（様式第3号及び第4号作成用）'!$CD$4:$CEZ$500,
        MATCH(TRUE,'入力ｼｰﾄ①_従事者情報（様式第3号及び第4号作成用）'!$CB$4:$CB$500&gt;=ROWS($D$5:D1875),0),
        (ROWS($D$5:D1875)-IFERROR(
          IF(
            MATCH(TRUE, '入力ｼｰﾄ①_従事者情報（様式第3号及び第4号作成用）'!$CB$4:$CB$500 &gt;= ROWS($D$5:D1875), 0) = 1,
            0,
            INDEX(
              '入力ｼｰﾄ①_従事者情報（様式第3号及び第4号作成用）'!$CB$4:$CB$500,
              MATCH(TRUE, '入力ｼｰﾄ①_従事者情報（様式第3号及び第4号作成用）'!$CB$4:$CB$500 &gt;= ROWS($D$5:D1875), 0) -1
            )
          ),
          0
        ))
      ),
      非表示_資格正式名称!$B$3:$C$500,
      2,
      FALSE
    ),
    ""
  ),
  ""
)</f>
        <v/>
      </c>
      <c r="E1875" s="109"/>
    </row>
    <row r="1876" spans="2:5" x14ac:dyDescent="0.4">
      <c r="B1876" s="3" t="str" cm="1">
        <f t="array" ref="B1876">IF(
  ROWS($B$5:B1876)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ROWS($B$5:B1876), 0)
    )
    &amp; IF(
      INDEX(
        '入力ｼｰﾄ①_従事者情報（様式第3号及び第4号作成用）'!$BX$4:$BX$1000,
        MATCH(TRUE, '入力ｼｰﾄ①_従事者情報（様式第3号及び第4号作成用）'!$CB$4:$CB$1000 &gt;= ROWS($B$5:B1876), 0)
      )=1,
      "",
      "-" &amp; (
        ROWS($B$5:B1876)
        - IFERROR(
          IF(
            MATCH(TRUE, '入力ｼｰﾄ①_従事者情報（様式第3号及び第4号作成用）'!$CB$4:$CB$1000 &gt;= ROWS($B$5:B1876), 0) = 1,
            0,
            INDEX(
              '入力ｼｰﾄ①_従事者情報（様式第3号及び第4号作成用）'!$CB$4:$CB$1000,
              MATCH(TRUE, '入力ｼｰﾄ①_従事者情報（様式第3号及び第4号作成用）'!$CB$4:$CB$1000 &gt;= ROWS($B$5:B1876), 0) -1
            )
          ),
          0
        )
      )
    ),
    ""
  ),
  ""
)</f>
        <v/>
      </c>
      <c r="C1876" s="9" t="str" cm="1">
        <f t="array" ref="C1876">IF(
  ROWS($C$5:C1876) &lt;= MAX('入力ｼｰﾄ①_従事者情報（様式第3号及び第4号作成用）'!$CB$4:$CB$1000),
  IF(
    ISNUMBER(MATCH(TRUE,'入力ｼｰﾄ①_従事者情報（様式第3号及び第4号作成用）'!$CB$4:$CB$1000&gt;=ROWS($C$5:C1876),0)),
    INDEX(
      (
        INDEX('入力ｼｰﾄ①_従事者情報（様式第3号及び第4号作成用）'!$C$4:$C$1000,MATCH(TRUE,'入力ｼｰﾄ①_従事者情報（様式第3号及び第4号作成用）'!$CB$4:$CB$1000&gt;=ROWS($C$5:C1876),0))
        &amp; " " &amp;
        INDEX('入力ｼｰﾄ①_従事者情報（様式第3号及び第4号作成用）'!$D$4:$D$1000,MATCH(TRUE,'入力ｼｰﾄ①_従事者情報（様式第3号及び第4号作成用）'!$CB$4:$CB$1000&gt;=ROWS($C$5:C1876),0))
      ),
      1,1
    ),
    ""
  ),
  ""
)</f>
        <v/>
      </c>
      <c r="D1876" s="9" t="str" cm="1">
        <f t="array" ref="D1876">IF(
  ROWS($D$5:D1876)&lt;=MAX('入力ｼｰﾄ①_従事者情報（様式第3号及び第4号作成用）'!$CB$4:$CB$500),
  IF(
    ISNUMBER(MATCH(TRUE,'入力ｼｰﾄ①_従事者情報（様式第3号及び第4号作成用）'!$CB$4:$CB$500&gt;=ROWS($D$5:D1876),0)),
    VLOOKUP(
      INDEX(
        '入力ｼｰﾄ①_従事者情報（様式第3号及び第4号作成用）'!$CD$4:$CEZ$500,
        MATCH(TRUE,'入力ｼｰﾄ①_従事者情報（様式第3号及び第4号作成用）'!$CB$4:$CB$500&gt;=ROWS($D$5:D1876),0),
        (ROWS($D$5:D1876)-IFERROR(
          IF(
            MATCH(TRUE, '入力ｼｰﾄ①_従事者情報（様式第3号及び第4号作成用）'!$CB$4:$CB$500 &gt;= ROWS($D$5:D1876), 0) = 1,
            0,
            INDEX(
              '入力ｼｰﾄ①_従事者情報（様式第3号及び第4号作成用）'!$CB$4:$CB$500,
              MATCH(TRUE, '入力ｼｰﾄ①_従事者情報（様式第3号及び第4号作成用）'!$CB$4:$CB$500 &gt;= ROWS($D$5:D1876), 0) -1
            )
          ),
          0
        ))
      ),
      非表示_資格正式名称!$B$3:$C$500,
      2,
      FALSE
    ),
    ""
  ),
  ""
)</f>
        <v/>
      </c>
      <c r="E1876" s="109"/>
    </row>
    <row r="1877" spans="2:5" x14ac:dyDescent="0.4">
      <c r="B1877" s="3" t="str" cm="1">
        <f t="array" ref="B1877">IF(
  ROWS($B$5:B1877)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ROWS($B$5:B1877), 0)
    )
    &amp; IF(
      INDEX(
        '入力ｼｰﾄ①_従事者情報（様式第3号及び第4号作成用）'!$BX$4:$BX$1000,
        MATCH(TRUE, '入力ｼｰﾄ①_従事者情報（様式第3号及び第4号作成用）'!$CB$4:$CB$1000 &gt;= ROWS($B$5:B1877), 0)
      )=1,
      "",
      "-" &amp; (
        ROWS($B$5:B1877)
        - IFERROR(
          IF(
            MATCH(TRUE, '入力ｼｰﾄ①_従事者情報（様式第3号及び第4号作成用）'!$CB$4:$CB$1000 &gt;= ROWS($B$5:B1877), 0) = 1,
            0,
            INDEX(
              '入力ｼｰﾄ①_従事者情報（様式第3号及び第4号作成用）'!$CB$4:$CB$1000,
              MATCH(TRUE, '入力ｼｰﾄ①_従事者情報（様式第3号及び第4号作成用）'!$CB$4:$CB$1000 &gt;= ROWS($B$5:B1877), 0) -1
            )
          ),
          0
        )
      )
    ),
    ""
  ),
  ""
)</f>
        <v/>
      </c>
      <c r="C1877" s="9" t="str" cm="1">
        <f t="array" ref="C1877">IF(
  ROWS($C$5:C1877) &lt;= MAX('入力ｼｰﾄ①_従事者情報（様式第3号及び第4号作成用）'!$CB$4:$CB$1000),
  IF(
    ISNUMBER(MATCH(TRUE,'入力ｼｰﾄ①_従事者情報（様式第3号及び第4号作成用）'!$CB$4:$CB$1000&gt;=ROWS($C$5:C1877),0)),
    INDEX(
      (
        INDEX('入力ｼｰﾄ①_従事者情報（様式第3号及び第4号作成用）'!$C$4:$C$1000,MATCH(TRUE,'入力ｼｰﾄ①_従事者情報（様式第3号及び第4号作成用）'!$CB$4:$CB$1000&gt;=ROWS($C$5:C1877),0))
        &amp; " " &amp;
        INDEX('入力ｼｰﾄ①_従事者情報（様式第3号及び第4号作成用）'!$D$4:$D$1000,MATCH(TRUE,'入力ｼｰﾄ①_従事者情報（様式第3号及び第4号作成用）'!$CB$4:$CB$1000&gt;=ROWS($C$5:C1877),0))
      ),
      1,1
    ),
    ""
  ),
  ""
)</f>
        <v/>
      </c>
      <c r="D1877" s="9" t="str" cm="1">
        <f t="array" ref="D1877">IF(
  ROWS($D$5:D1877)&lt;=MAX('入力ｼｰﾄ①_従事者情報（様式第3号及び第4号作成用）'!$CB$4:$CB$500),
  IF(
    ISNUMBER(MATCH(TRUE,'入力ｼｰﾄ①_従事者情報（様式第3号及び第4号作成用）'!$CB$4:$CB$500&gt;=ROWS($D$5:D1877),0)),
    VLOOKUP(
      INDEX(
        '入力ｼｰﾄ①_従事者情報（様式第3号及び第4号作成用）'!$CD$4:$CEZ$500,
        MATCH(TRUE,'入力ｼｰﾄ①_従事者情報（様式第3号及び第4号作成用）'!$CB$4:$CB$500&gt;=ROWS($D$5:D1877),0),
        (ROWS($D$5:D1877)-IFERROR(
          IF(
            MATCH(TRUE, '入力ｼｰﾄ①_従事者情報（様式第3号及び第4号作成用）'!$CB$4:$CB$500 &gt;= ROWS($D$5:D1877), 0) = 1,
            0,
            INDEX(
              '入力ｼｰﾄ①_従事者情報（様式第3号及び第4号作成用）'!$CB$4:$CB$500,
              MATCH(TRUE, '入力ｼｰﾄ①_従事者情報（様式第3号及び第4号作成用）'!$CB$4:$CB$500 &gt;= ROWS($D$5:D1877), 0) -1
            )
          ),
          0
        ))
      ),
      非表示_資格正式名称!$B$3:$C$500,
      2,
      FALSE
    ),
    ""
  ),
  ""
)</f>
        <v/>
      </c>
      <c r="E1877" s="109"/>
    </row>
    <row r="1878" spans="2:5" x14ac:dyDescent="0.4">
      <c r="B1878" s="3" t="str" cm="1">
        <f t="array" ref="B1878">IF(
  ROWS($B$5:B1878)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ROWS($B$5:B1878), 0)
    )
    &amp; IF(
      INDEX(
        '入力ｼｰﾄ①_従事者情報（様式第3号及び第4号作成用）'!$BX$4:$BX$1000,
        MATCH(TRUE, '入力ｼｰﾄ①_従事者情報（様式第3号及び第4号作成用）'!$CB$4:$CB$1000 &gt;= ROWS($B$5:B1878), 0)
      )=1,
      "",
      "-" &amp; (
        ROWS($B$5:B1878)
        - IFERROR(
          IF(
            MATCH(TRUE, '入力ｼｰﾄ①_従事者情報（様式第3号及び第4号作成用）'!$CB$4:$CB$1000 &gt;= ROWS($B$5:B1878), 0) = 1,
            0,
            INDEX(
              '入力ｼｰﾄ①_従事者情報（様式第3号及び第4号作成用）'!$CB$4:$CB$1000,
              MATCH(TRUE, '入力ｼｰﾄ①_従事者情報（様式第3号及び第4号作成用）'!$CB$4:$CB$1000 &gt;= ROWS($B$5:B1878), 0) -1
            )
          ),
          0
        )
      )
    ),
    ""
  ),
  ""
)</f>
        <v/>
      </c>
      <c r="C1878" s="9" t="str" cm="1">
        <f t="array" ref="C1878">IF(
  ROWS($C$5:C1878) &lt;= MAX('入力ｼｰﾄ①_従事者情報（様式第3号及び第4号作成用）'!$CB$4:$CB$1000),
  IF(
    ISNUMBER(MATCH(TRUE,'入力ｼｰﾄ①_従事者情報（様式第3号及び第4号作成用）'!$CB$4:$CB$1000&gt;=ROWS($C$5:C1878),0)),
    INDEX(
      (
        INDEX('入力ｼｰﾄ①_従事者情報（様式第3号及び第4号作成用）'!$C$4:$C$1000,MATCH(TRUE,'入力ｼｰﾄ①_従事者情報（様式第3号及び第4号作成用）'!$CB$4:$CB$1000&gt;=ROWS($C$5:C1878),0))
        &amp; " " &amp;
        INDEX('入力ｼｰﾄ①_従事者情報（様式第3号及び第4号作成用）'!$D$4:$D$1000,MATCH(TRUE,'入力ｼｰﾄ①_従事者情報（様式第3号及び第4号作成用）'!$CB$4:$CB$1000&gt;=ROWS($C$5:C1878),0))
      ),
      1,1
    ),
    ""
  ),
  ""
)</f>
        <v/>
      </c>
      <c r="D1878" s="9" t="str" cm="1">
        <f t="array" ref="D1878">IF(
  ROWS($D$5:D1878)&lt;=MAX('入力ｼｰﾄ①_従事者情報（様式第3号及び第4号作成用）'!$CB$4:$CB$500),
  IF(
    ISNUMBER(MATCH(TRUE,'入力ｼｰﾄ①_従事者情報（様式第3号及び第4号作成用）'!$CB$4:$CB$500&gt;=ROWS($D$5:D1878),0)),
    VLOOKUP(
      INDEX(
        '入力ｼｰﾄ①_従事者情報（様式第3号及び第4号作成用）'!$CD$4:$CEZ$500,
        MATCH(TRUE,'入力ｼｰﾄ①_従事者情報（様式第3号及び第4号作成用）'!$CB$4:$CB$500&gt;=ROWS($D$5:D1878),0),
        (ROWS($D$5:D1878)-IFERROR(
          IF(
            MATCH(TRUE, '入力ｼｰﾄ①_従事者情報（様式第3号及び第4号作成用）'!$CB$4:$CB$500 &gt;= ROWS($D$5:D1878), 0) = 1,
            0,
            INDEX(
              '入力ｼｰﾄ①_従事者情報（様式第3号及び第4号作成用）'!$CB$4:$CB$500,
              MATCH(TRUE, '入力ｼｰﾄ①_従事者情報（様式第3号及び第4号作成用）'!$CB$4:$CB$500 &gt;= ROWS($D$5:D1878), 0) -1
            )
          ),
          0
        ))
      ),
      非表示_資格正式名称!$B$3:$C$500,
      2,
      FALSE
    ),
    ""
  ),
  ""
)</f>
        <v/>
      </c>
      <c r="E1878" s="109"/>
    </row>
    <row r="1879" spans="2:5" x14ac:dyDescent="0.4">
      <c r="B1879" s="3" t="str" cm="1">
        <f t="array" ref="B1879">IF(
  ROWS($B$5:B1879)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ROWS($B$5:B1879), 0)
    )
    &amp; IF(
      INDEX(
        '入力ｼｰﾄ①_従事者情報（様式第3号及び第4号作成用）'!$BX$4:$BX$1000,
        MATCH(TRUE, '入力ｼｰﾄ①_従事者情報（様式第3号及び第4号作成用）'!$CB$4:$CB$1000 &gt;= ROWS($B$5:B1879), 0)
      )=1,
      "",
      "-" &amp; (
        ROWS($B$5:B1879)
        - IFERROR(
          IF(
            MATCH(TRUE, '入力ｼｰﾄ①_従事者情報（様式第3号及び第4号作成用）'!$CB$4:$CB$1000 &gt;= ROWS($B$5:B1879), 0) = 1,
            0,
            INDEX(
              '入力ｼｰﾄ①_従事者情報（様式第3号及び第4号作成用）'!$CB$4:$CB$1000,
              MATCH(TRUE, '入力ｼｰﾄ①_従事者情報（様式第3号及び第4号作成用）'!$CB$4:$CB$1000 &gt;= ROWS($B$5:B1879), 0) -1
            )
          ),
          0
        )
      )
    ),
    ""
  ),
  ""
)</f>
        <v/>
      </c>
      <c r="C1879" s="9" t="str" cm="1">
        <f t="array" ref="C1879">IF(
  ROWS($C$5:C1879) &lt;= MAX('入力ｼｰﾄ①_従事者情報（様式第3号及び第4号作成用）'!$CB$4:$CB$1000),
  IF(
    ISNUMBER(MATCH(TRUE,'入力ｼｰﾄ①_従事者情報（様式第3号及び第4号作成用）'!$CB$4:$CB$1000&gt;=ROWS($C$5:C1879),0)),
    INDEX(
      (
        INDEX('入力ｼｰﾄ①_従事者情報（様式第3号及び第4号作成用）'!$C$4:$C$1000,MATCH(TRUE,'入力ｼｰﾄ①_従事者情報（様式第3号及び第4号作成用）'!$CB$4:$CB$1000&gt;=ROWS($C$5:C1879),0))
        &amp; " " &amp;
        INDEX('入力ｼｰﾄ①_従事者情報（様式第3号及び第4号作成用）'!$D$4:$D$1000,MATCH(TRUE,'入力ｼｰﾄ①_従事者情報（様式第3号及び第4号作成用）'!$CB$4:$CB$1000&gt;=ROWS($C$5:C1879),0))
      ),
      1,1
    ),
    ""
  ),
  ""
)</f>
        <v/>
      </c>
      <c r="D1879" s="9" t="str" cm="1">
        <f t="array" ref="D1879">IF(
  ROWS($D$5:D1879)&lt;=MAX('入力ｼｰﾄ①_従事者情報（様式第3号及び第4号作成用）'!$CB$4:$CB$500),
  IF(
    ISNUMBER(MATCH(TRUE,'入力ｼｰﾄ①_従事者情報（様式第3号及び第4号作成用）'!$CB$4:$CB$500&gt;=ROWS($D$5:D1879),0)),
    VLOOKUP(
      INDEX(
        '入力ｼｰﾄ①_従事者情報（様式第3号及び第4号作成用）'!$CD$4:$CEZ$500,
        MATCH(TRUE,'入力ｼｰﾄ①_従事者情報（様式第3号及び第4号作成用）'!$CB$4:$CB$500&gt;=ROWS($D$5:D1879),0),
        (ROWS($D$5:D1879)-IFERROR(
          IF(
            MATCH(TRUE, '入力ｼｰﾄ①_従事者情報（様式第3号及び第4号作成用）'!$CB$4:$CB$500 &gt;= ROWS($D$5:D1879), 0) = 1,
            0,
            INDEX(
              '入力ｼｰﾄ①_従事者情報（様式第3号及び第4号作成用）'!$CB$4:$CB$500,
              MATCH(TRUE, '入力ｼｰﾄ①_従事者情報（様式第3号及び第4号作成用）'!$CB$4:$CB$500 &gt;= ROWS($D$5:D1879), 0) -1
            )
          ),
          0
        ))
      ),
      非表示_資格正式名称!$B$3:$C$500,
      2,
      FALSE
    ),
    ""
  ),
  ""
)</f>
        <v/>
      </c>
      <c r="E1879" s="109"/>
    </row>
    <row r="1880" spans="2:5" x14ac:dyDescent="0.4">
      <c r="B1880" s="3" t="str" cm="1">
        <f t="array" ref="B1880">IF(
  ROWS($B$5:B1880)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ROWS($B$5:B1880), 0)
    )
    &amp; IF(
      INDEX(
        '入力ｼｰﾄ①_従事者情報（様式第3号及び第4号作成用）'!$BX$4:$BX$1000,
        MATCH(TRUE, '入力ｼｰﾄ①_従事者情報（様式第3号及び第4号作成用）'!$CB$4:$CB$1000 &gt;= ROWS($B$5:B1880), 0)
      )=1,
      "",
      "-" &amp; (
        ROWS($B$5:B1880)
        - IFERROR(
          IF(
            MATCH(TRUE, '入力ｼｰﾄ①_従事者情報（様式第3号及び第4号作成用）'!$CB$4:$CB$1000 &gt;= ROWS($B$5:B1880), 0) = 1,
            0,
            INDEX(
              '入力ｼｰﾄ①_従事者情報（様式第3号及び第4号作成用）'!$CB$4:$CB$1000,
              MATCH(TRUE, '入力ｼｰﾄ①_従事者情報（様式第3号及び第4号作成用）'!$CB$4:$CB$1000 &gt;= ROWS($B$5:B1880), 0) -1
            )
          ),
          0
        )
      )
    ),
    ""
  ),
  ""
)</f>
        <v/>
      </c>
      <c r="C1880" s="9" t="str" cm="1">
        <f t="array" ref="C1880">IF(
  ROWS($C$5:C1880) &lt;= MAX('入力ｼｰﾄ①_従事者情報（様式第3号及び第4号作成用）'!$CB$4:$CB$1000),
  IF(
    ISNUMBER(MATCH(TRUE,'入力ｼｰﾄ①_従事者情報（様式第3号及び第4号作成用）'!$CB$4:$CB$1000&gt;=ROWS($C$5:C1880),0)),
    INDEX(
      (
        INDEX('入力ｼｰﾄ①_従事者情報（様式第3号及び第4号作成用）'!$C$4:$C$1000,MATCH(TRUE,'入力ｼｰﾄ①_従事者情報（様式第3号及び第4号作成用）'!$CB$4:$CB$1000&gt;=ROWS($C$5:C1880),0))
        &amp; " " &amp;
        INDEX('入力ｼｰﾄ①_従事者情報（様式第3号及び第4号作成用）'!$D$4:$D$1000,MATCH(TRUE,'入力ｼｰﾄ①_従事者情報（様式第3号及び第4号作成用）'!$CB$4:$CB$1000&gt;=ROWS($C$5:C1880),0))
      ),
      1,1
    ),
    ""
  ),
  ""
)</f>
        <v/>
      </c>
      <c r="D1880" s="9" t="str" cm="1">
        <f t="array" ref="D1880">IF(
  ROWS($D$5:D1880)&lt;=MAX('入力ｼｰﾄ①_従事者情報（様式第3号及び第4号作成用）'!$CB$4:$CB$500),
  IF(
    ISNUMBER(MATCH(TRUE,'入力ｼｰﾄ①_従事者情報（様式第3号及び第4号作成用）'!$CB$4:$CB$500&gt;=ROWS($D$5:D1880),0)),
    VLOOKUP(
      INDEX(
        '入力ｼｰﾄ①_従事者情報（様式第3号及び第4号作成用）'!$CD$4:$CEZ$500,
        MATCH(TRUE,'入力ｼｰﾄ①_従事者情報（様式第3号及び第4号作成用）'!$CB$4:$CB$500&gt;=ROWS($D$5:D1880),0),
        (ROWS($D$5:D1880)-IFERROR(
          IF(
            MATCH(TRUE, '入力ｼｰﾄ①_従事者情報（様式第3号及び第4号作成用）'!$CB$4:$CB$500 &gt;= ROWS($D$5:D1880), 0) = 1,
            0,
            INDEX(
              '入力ｼｰﾄ①_従事者情報（様式第3号及び第4号作成用）'!$CB$4:$CB$500,
              MATCH(TRUE, '入力ｼｰﾄ①_従事者情報（様式第3号及び第4号作成用）'!$CB$4:$CB$500 &gt;= ROWS($D$5:D1880), 0) -1
            )
          ),
          0
        ))
      ),
      非表示_資格正式名称!$B$3:$C$500,
      2,
      FALSE
    ),
    ""
  ),
  ""
)</f>
        <v/>
      </c>
      <c r="E1880" s="109"/>
    </row>
    <row r="1881" spans="2:5" x14ac:dyDescent="0.4">
      <c r="B1881" s="3" t="str" cm="1">
        <f t="array" ref="B1881">IF(
  ROWS($B$5:B1881)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ROWS($B$5:B1881), 0)
    )
    &amp; IF(
      INDEX(
        '入力ｼｰﾄ①_従事者情報（様式第3号及び第4号作成用）'!$BX$4:$BX$1000,
        MATCH(TRUE, '入力ｼｰﾄ①_従事者情報（様式第3号及び第4号作成用）'!$CB$4:$CB$1000 &gt;= ROWS($B$5:B1881), 0)
      )=1,
      "",
      "-" &amp; (
        ROWS($B$5:B1881)
        - IFERROR(
          IF(
            MATCH(TRUE, '入力ｼｰﾄ①_従事者情報（様式第3号及び第4号作成用）'!$CB$4:$CB$1000 &gt;= ROWS($B$5:B1881), 0) = 1,
            0,
            INDEX(
              '入力ｼｰﾄ①_従事者情報（様式第3号及び第4号作成用）'!$CB$4:$CB$1000,
              MATCH(TRUE, '入力ｼｰﾄ①_従事者情報（様式第3号及び第4号作成用）'!$CB$4:$CB$1000 &gt;= ROWS($B$5:B1881), 0) -1
            )
          ),
          0
        )
      )
    ),
    ""
  ),
  ""
)</f>
        <v/>
      </c>
      <c r="C1881" s="9" t="str" cm="1">
        <f t="array" ref="C1881">IF(
  ROWS($C$5:C1881) &lt;= MAX('入力ｼｰﾄ①_従事者情報（様式第3号及び第4号作成用）'!$CB$4:$CB$1000),
  IF(
    ISNUMBER(MATCH(TRUE,'入力ｼｰﾄ①_従事者情報（様式第3号及び第4号作成用）'!$CB$4:$CB$1000&gt;=ROWS($C$5:C1881),0)),
    INDEX(
      (
        INDEX('入力ｼｰﾄ①_従事者情報（様式第3号及び第4号作成用）'!$C$4:$C$1000,MATCH(TRUE,'入力ｼｰﾄ①_従事者情報（様式第3号及び第4号作成用）'!$CB$4:$CB$1000&gt;=ROWS($C$5:C1881),0))
        &amp; " " &amp;
        INDEX('入力ｼｰﾄ①_従事者情報（様式第3号及び第4号作成用）'!$D$4:$D$1000,MATCH(TRUE,'入力ｼｰﾄ①_従事者情報（様式第3号及び第4号作成用）'!$CB$4:$CB$1000&gt;=ROWS($C$5:C1881),0))
      ),
      1,1
    ),
    ""
  ),
  ""
)</f>
        <v/>
      </c>
      <c r="D1881" s="9" t="str" cm="1">
        <f t="array" ref="D1881">IF(
  ROWS($D$5:D1881)&lt;=MAX('入力ｼｰﾄ①_従事者情報（様式第3号及び第4号作成用）'!$CB$4:$CB$500),
  IF(
    ISNUMBER(MATCH(TRUE,'入力ｼｰﾄ①_従事者情報（様式第3号及び第4号作成用）'!$CB$4:$CB$500&gt;=ROWS($D$5:D1881),0)),
    VLOOKUP(
      INDEX(
        '入力ｼｰﾄ①_従事者情報（様式第3号及び第4号作成用）'!$CD$4:$CEZ$500,
        MATCH(TRUE,'入力ｼｰﾄ①_従事者情報（様式第3号及び第4号作成用）'!$CB$4:$CB$500&gt;=ROWS($D$5:D1881),0),
        (ROWS($D$5:D1881)-IFERROR(
          IF(
            MATCH(TRUE, '入力ｼｰﾄ①_従事者情報（様式第3号及び第4号作成用）'!$CB$4:$CB$500 &gt;= ROWS($D$5:D1881), 0) = 1,
            0,
            INDEX(
              '入力ｼｰﾄ①_従事者情報（様式第3号及び第4号作成用）'!$CB$4:$CB$500,
              MATCH(TRUE, '入力ｼｰﾄ①_従事者情報（様式第3号及び第4号作成用）'!$CB$4:$CB$500 &gt;= ROWS($D$5:D1881), 0) -1
            )
          ),
          0
        ))
      ),
      非表示_資格正式名称!$B$3:$C$500,
      2,
      FALSE
    ),
    ""
  ),
  ""
)</f>
        <v/>
      </c>
      <c r="E1881" s="109"/>
    </row>
    <row r="1882" spans="2:5" x14ac:dyDescent="0.4">
      <c r="B1882" s="3" t="str" cm="1">
        <f t="array" ref="B1882">IF(
  ROWS($B$5:B1882)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ROWS($B$5:B1882), 0)
    )
    &amp; IF(
      INDEX(
        '入力ｼｰﾄ①_従事者情報（様式第3号及び第4号作成用）'!$BX$4:$BX$1000,
        MATCH(TRUE, '入力ｼｰﾄ①_従事者情報（様式第3号及び第4号作成用）'!$CB$4:$CB$1000 &gt;= ROWS($B$5:B1882), 0)
      )=1,
      "",
      "-" &amp; (
        ROWS($B$5:B1882)
        - IFERROR(
          IF(
            MATCH(TRUE, '入力ｼｰﾄ①_従事者情報（様式第3号及び第4号作成用）'!$CB$4:$CB$1000 &gt;= ROWS($B$5:B1882), 0) = 1,
            0,
            INDEX(
              '入力ｼｰﾄ①_従事者情報（様式第3号及び第4号作成用）'!$CB$4:$CB$1000,
              MATCH(TRUE, '入力ｼｰﾄ①_従事者情報（様式第3号及び第4号作成用）'!$CB$4:$CB$1000 &gt;= ROWS($B$5:B1882), 0) -1
            )
          ),
          0
        )
      )
    ),
    ""
  ),
  ""
)</f>
        <v/>
      </c>
      <c r="C1882" s="9" t="str" cm="1">
        <f t="array" ref="C1882">IF(
  ROWS($C$5:C1882) &lt;= MAX('入力ｼｰﾄ①_従事者情報（様式第3号及び第4号作成用）'!$CB$4:$CB$1000),
  IF(
    ISNUMBER(MATCH(TRUE,'入力ｼｰﾄ①_従事者情報（様式第3号及び第4号作成用）'!$CB$4:$CB$1000&gt;=ROWS($C$5:C1882),0)),
    INDEX(
      (
        INDEX('入力ｼｰﾄ①_従事者情報（様式第3号及び第4号作成用）'!$C$4:$C$1000,MATCH(TRUE,'入力ｼｰﾄ①_従事者情報（様式第3号及び第4号作成用）'!$CB$4:$CB$1000&gt;=ROWS($C$5:C1882),0))
        &amp; " " &amp;
        INDEX('入力ｼｰﾄ①_従事者情報（様式第3号及び第4号作成用）'!$D$4:$D$1000,MATCH(TRUE,'入力ｼｰﾄ①_従事者情報（様式第3号及び第4号作成用）'!$CB$4:$CB$1000&gt;=ROWS($C$5:C1882),0))
      ),
      1,1
    ),
    ""
  ),
  ""
)</f>
        <v/>
      </c>
      <c r="D1882" s="9" t="str" cm="1">
        <f t="array" ref="D1882">IF(
  ROWS($D$5:D1882)&lt;=MAX('入力ｼｰﾄ①_従事者情報（様式第3号及び第4号作成用）'!$CB$4:$CB$500),
  IF(
    ISNUMBER(MATCH(TRUE,'入力ｼｰﾄ①_従事者情報（様式第3号及び第4号作成用）'!$CB$4:$CB$500&gt;=ROWS($D$5:D1882),0)),
    VLOOKUP(
      INDEX(
        '入力ｼｰﾄ①_従事者情報（様式第3号及び第4号作成用）'!$CD$4:$CEZ$500,
        MATCH(TRUE,'入力ｼｰﾄ①_従事者情報（様式第3号及び第4号作成用）'!$CB$4:$CB$500&gt;=ROWS($D$5:D1882),0),
        (ROWS($D$5:D1882)-IFERROR(
          IF(
            MATCH(TRUE, '入力ｼｰﾄ①_従事者情報（様式第3号及び第4号作成用）'!$CB$4:$CB$500 &gt;= ROWS($D$5:D1882), 0) = 1,
            0,
            INDEX(
              '入力ｼｰﾄ①_従事者情報（様式第3号及び第4号作成用）'!$CB$4:$CB$500,
              MATCH(TRUE, '入力ｼｰﾄ①_従事者情報（様式第3号及び第4号作成用）'!$CB$4:$CB$500 &gt;= ROWS($D$5:D1882), 0) -1
            )
          ),
          0
        ))
      ),
      非表示_資格正式名称!$B$3:$C$500,
      2,
      FALSE
    ),
    ""
  ),
  ""
)</f>
        <v/>
      </c>
      <c r="E1882" s="109"/>
    </row>
    <row r="1883" spans="2:5" x14ac:dyDescent="0.4">
      <c r="B1883" s="3" t="str" cm="1">
        <f t="array" ref="B1883">IF(
  ROWS($B$5:B1883)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ROWS($B$5:B1883), 0)
    )
    &amp; IF(
      INDEX(
        '入力ｼｰﾄ①_従事者情報（様式第3号及び第4号作成用）'!$BX$4:$BX$1000,
        MATCH(TRUE, '入力ｼｰﾄ①_従事者情報（様式第3号及び第4号作成用）'!$CB$4:$CB$1000 &gt;= ROWS($B$5:B1883), 0)
      )=1,
      "",
      "-" &amp; (
        ROWS($B$5:B1883)
        - IFERROR(
          IF(
            MATCH(TRUE, '入力ｼｰﾄ①_従事者情報（様式第3号及び第4号作成用）'!$CB$4:$CB$1000 &gt;= ROWS($B$5:B1883), 0) = 1,
            0,
            INDEX(
              '入力ｼｰﾄ①_従事者情報（様式第3号及び第4号作成用）'!$CB$4:$CB$1000,
              MATCH(TRUE, '入力ｼｰﾄ①_従事者情報（様式第3号及び第4号作成用）'!$CB$4:$CB$1000 &gt;= ROWS($B$5:B1883), 0) -1
            )
          ),
          0
        )
      )
    ),
    ""
  ),
  ""
)</f>
        <v/>
      </c>
      <c r="C1883" s="9" t="str" cm="1">
        <f t="array" ref="C1883">IF(
  ROWS($C$5:C1883) &lt;= MAX('入力ｼｰﾄ①_従事者情報（様式第3号及び第4号作成用）'!$CB$4:$CB$1000),
  IF(
    ISNUMBER(MATCH(TRUE,'入力ｼｰﾄ①_従事者情報（様式第3号及び第4号作成用）'!$CB$4:$CB$1000&gt;=ROWS($C$5:C1883),0)),
    INDEX(
      (
        INDEX('入力ｼｰﾄ①_従事者情報（様式第3号及び第4号作成用）'!$C$4:$C$1000,MATCH(TRUE,'入力ｼｰﾄ①_従事者情報（様式第3号及び第4号作成用）'!$CB$4:$CB$1000&gt;=ROWS($C$5:C1883),0))
        &amp; " " &amp;
        INDEX('入力ｼｰﾄ①_従事者情報（様式第3号及び第4号作成用）'!$D$4:$D$1000,MATCH(TRUE,'入力ｼｰﾄ①_従事者情報（様式第3号及び第4号作成用）'!$CB$4:$CB$1000&gt;=ROWS($C$5:C1883),0))
      ),
      1,1
    ),
    ""
  ),
  ""
)</f>
        <v/>
      </c>
      <c r="D1883" s="9" t="str" cm="1">
        <f t="array" ref="D1883">IF(
  ROWS($D$5:D1883)&lt;=MAX('入力ｼｰﾄ①_従事者情報（様式第3号及び第4号作成用）'!$CB$4:$CB$500),
  IF(
    ISNUMBER(MATCH(TRUE,'入力ｼｰﾄ①_従事者情報（様式第3号及び第4号作成用）'!$CB$4:$CB$500&gt;=ROWS($D$5:D1883),0)),
    VLOOKUP(
      INDEX(
        '入力ｼｰﾄ①_従事者情報（様式第3号及び第4号作成用）'!$CD$4:$CEZ$500,
        MATCH(TRUE,'入力ｼｰﾄ①_従事者情報（様式第3号及び第4号作成用）'!$CB$4:$CB$500&gt;=ROWS($D$5:D1883),0),
        (ROWS($D$5:D1883)-IFERROR(
          IF(
            MATCH(TRUE, '入力ｼｰﾄ①_従事者情報（様式第3号及び第4号作成用）'!$CB$4:$CB$500 &gt;= ROWS($D$5:D1883), 0) = 1,
            0,
            INDEX(
              '入力ｼｰﾄ①_従事者情報（様式第3号及び第4号作成用）'!$CB$4:$CB$500,
              MATCH(TRUE, '入力ｼｰﾄ①_従事者情報（様式第3号及び第4号作成用）'!$CB$4:$CB$500 &gt;= ROWS($D$5:D1883), 0) -1
            )
          ),
          0
        ))
      ),
      非表示_資格正式名称!$B$3:$C$500,
      2,
      FALSE
    ),
    ""
  ),
  ""
)</f>
        <v/>
      </c>
      <c r="E1883" s="109"/>
    </row>
    <row r="1884" spans="2:5" x14ac:dyDescent="0.4">
      <c r="B1884" s="3" t="str" cm="1">
        <f t="array" ref="B1884">IF(
  ROWS($B$5:B1884)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ROWS($B$5:B1884), 0)
    )
    &amp; IF(
      INDEX(
        '入力ｼｰﾄ①_従事者情報（様式第3号及び第4号作成用）'!$BX$4:$BX$1000,
        MATCH(TRUE, '入力ｼｰﾄ①_従事者情報（様式第3号及び第4号作成用）'!$CB$4:$CB$1000 &gt;= ROWS($B$5:B1884), 0)
      )=1,
      "",
      "-" &amp; (
        ROWS($B$5:B1884)
        - IFERROR(
          IF(
            MATCH(TRUE, '入力ｼｰﾄ①_従事者情報（様式第3号及び第4号作成用）'!$CB$4:$CB$1000 &gt;= ROWS($B$5:B1884), 0) = 1,
            0,
            INDEX(
              '入力ｼｰﾄ①_従事者情報（様式第3号及び第4号作成用）'!$CB$4:$CB$1000,
              MATCH(TRUE, '入力ｼｰﾄ①_従事者情報（様式第3号及び第4号作成用）'!$CB$4:$CB$1000 &gt;= ROWS($B$5:B1884), 0) -1
            )
          ),
          0
        )
      )
    ),
    ""
  ),
  ""
)</f>
        <v/>
      </c>
      <c r="C1884" s="9" t="str" cm="1">
        <f t="array" ref="C1884">IF(
  ROWS($C$5:C1884) &lt;= MAX('入力ｼｰﾄ①_従事者情報（様式第3号及び第4号作成用）'!$CB$4:$CB$1000),
  IF(
    ISNUMBER(MATCH(TRUE,'入力ｼｰﾄ①_従事者情報（様式第3号及び第4号作成用）'!$CB$4:$CB$1000&gt;=ROWS($C$5:C1884),0)),
    INDEX(
      (
        INDEX('入力ｼｰﾄ①_従事者情報（様式第3号及び第4号作成用）'!$C$4:$C$1000,MATCH(TRUE,'入力ｼｰﾄ①_従事者情報（様式第3号及び第4号作成用）'!$CB$4:$CB$1000&gt;=ROWS($C$5:C1884),0))
        &amp; " " &amp;
        INDEX('入力ｼｰﾄ①_従事者情報（様式第3号及び第4号作成用）'!$D$4:$D$1000,MATCH(TRUE,'入力ｼｰﾄ①_従事者情報（様式第3号及び第4号作成用）'!$CB$4:$CB$1000&gt;=ROWS($C$5:C1884),0))
      ),
      1,1
    ),
    ""
  ),
  ""
)</f>
        <v/>
      </c>
      <c r="D1884" s="9" t="str" cm="1">
        <f t="array" ref="D1884">IF(
  ROWS($D$5:D1884)&lt;=MAX('入力ｼｰﾄ①_従事者情報（様式第3号及び第4号作成用）'!$CB$4:$CB$500),
  IF(
    ISNUMBER(MATCH(TRUE,'入力ｼｰﾄ①_従事者情報（様式第3号及び第4号作成用）'!$CB$4:$CB$500&gt;=ROWS($D$5:D1884),0)),
    VLOOKUP(
      INDEX(
        '入力ｼｰﾄ①_従事者情報（様式第3号及び第4号作成用）'!$CD$4:$CEZ$500,
        MATCH(TRUE,'入力ｼｰﾄ①_従事者情報（様式第3号及び第4号作成用）'!$CB$4:$CB$500&gt;=ROWS($D$5:D1884),0),
        (ROWS($D$5:D1884)-IFERROR(
          IF(
            MATCH(TRUE, '入力ｼｰﾄ①_従事者情報（様式第3号及び第4号作成用）'!$CB$4:$CB$500 &gt;= ROWS($D$5:D1884), 0) = 1,
            0,
            INDEX(
              '入力ｼｰﾄ①_従事者情報（様式第3号及び第4号作成用）'!$CB$4:$CB$500,
              MATCH(TRUE, '入力ｼｰﾄ①_従事者情報（様式第3号及び第4号作成用）'!$CB$4:$CB$500 &gt;= ROWS($D$5:D1884), 0) -1
            )
          ),
          0
        ))
      ),
      非表示_資格正式名称!$B$3:$C$500,
      2,
      FALSE
    ),
    ""
  ),
  ""
)</f>
        <v/>
      </c>
      <c r="E1884" s="109"/>
    </row>
    <row r="1885" spans="2:5" x14ac:dyDescent="0.4">
      <c r="B1885" s="3" t="str" cm="1">
        <f t="array" ref="B1885">IF(
  ROWS($B$5:B1885)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ROWS($B$5:B1885), 0)
    )
    &amp; IF(
      INDEX(
        '入力ｼｰﾄ①_従事者情報（様式第3号及び第4号作成用）'!$BX$4:$BX$1000,
        MATCH(TRUE, '入力ｼｰﾄ①_従事者情報（様式第3号及び第4号作成用）'!$CB$4:$CB$1000 &gt;= ROWS($B$5:B1885), 0)
      )=1,
      "",
      "-" &amp; (
        ROWS($B$5:B1885)
        - IFERROR(
          IF(
            MATCH(TRUE, '入力ｼｰﾄ①_従事者情報（様式第3号及び第4号作成用）'!$CB$4:$CB$1000 &gt;= ROWS($B$5:B1885), 0) = 1,
            0,
            INDEX(
              '入力ｼｰﾄ①_従事者情報（様式第3号及び第4号作成用）'!$CB$4:$CB$1000,
              MATCH(TRUE, '入力ｼｰﾄ①_従事者情報（様式第3号及び第4号作成用）'!$CB$4:$CB$1000 &gt;= ROWS($B$5:B1885), 0) -1
            )
          ),
          0
        )
      )
    ),
    ""
  ),
  ""
)</f>
        <v/>
      </c>
      <c r="C1885" s="9" t="str" cm="1">
        <f t="array" ref="C1885">IF(
  ROWS($C$5:C1885) &lt;= MAX('入力ｼｰﾄ①_従事者情報（様式第3号及び第4号作成用）'!$CB$4:$CB$1000),
  IF(
    ISNUMBER(MATCH(TRUE,'入力ｼｰﾄ①_従事者情報（様式第3号及び第4号作成用）'!$CB$4:$CB$1000&gt;=ROWS($C$5:C1885),0)),
    INDEX(
      (
        INDEX('入力ｼｰﾄ①_従事者情報（様式第3号及び第4号作成用）'!$C$4:$C$1000,MATCH(TRUE,'入力ｼｰﾄ①_従事者情報（様式第3号及び第4号作成用）'!$CB$4:$CB$1000&gt;=ROWS($C$5:C1885),0))
        &amp; " " &amp;
        INDEX('入力ｼｰﾄ①_従事者情報（様式第3号及び第4号作成用）'!$D$4:$D$1000,MATCH(TRUE,'入力ｼｰﾄ①_従事者情報（様式第3号及び第4号作成用）'!$CB$4:$CB$1000&gt;=ROWS($C$5:C1885),0))
      ),
      1,1
    ),
    ""
  ),
  ""
)</f>
        <v/>
      </c>
      <c r="D1885" s="9" t="str" cm="1">
        <f t="array" ref="D1885">IF(
  ROWS($D$5:D1885)&lt;=MAX('入力ｼｰﾄ①_従事者情報（様式第3号及び第4号作成用）'!$CB$4:$CB$500),
  IF(
    ISNUMBER(MATCH(TRUE,'入力ｼｰﾄ①_従事者情報（様式第3号及び第4号作成用）'!$CB$4:$CB$500&gt;=ROWS($D$5:D1885),0)),
    VLOOKUP(
      INDEX(
        '入力ｼｰﾄ①_従事者情報（様式第3号及び第4号作成用）'!$CD$4:$CEZ$500,
        MATCH(TRUE,'入力ｼｰﾄ①_従事者情報（様式第3号及び第4号作成用）'!$CB$4:$CB$500&gt;=ROWS($D$5:D1885),0),
        (ROWS($D$5:D1885)-IFERROR(
          IF(
            MATCH(TRUE, '入力ｼｰﾄ①_従事者情報（様式第3号及び第4号作成用）'!$CB$4:$CB$500 &gt;= ROWS($D$5:D1885), 0) = 1,
            0,
            INDEX(
              '入力ｼｰﾄ①_従事者情報（様式第3号及び第4号作成用）'!$CB$4:$CB$500,
              MATCH(TRUE, '入力ｼｰﾄ①_従事者情報（様式第3号及び第4号作成用）'!$CB$4:$CB$500 &gt;= ROWS($D$5:D1885), 0) -1
            )
          ),
          0
        ))
      ),
      非表示_資格正式名称!$B$3:$C$500,
      2,
      FALSE
    ),
    ""
  ),
  ""
)</f>
        <v/>
      </c>
      <c r="E1885" s="109"/>
    </row>
    <row r="1886" spans="2:5" x14ac:dyDescent="0.4">
      <c r="B1886" s="3" t="str" cm="1">
        <f t="array" ref="B1886">IF(
  ROWS($B$5:B1886)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ROWS($B$5:B1886), 0)
    )
    &amp; IF(
      INDEX(
        '入力ｼｰﾄ①_従事者情報（様式第3号及び第4号作成用）'!$BX$4:$BX$1000,
        MATCH(TRUE, '入力ｼｰﾄ①_従事者情報（様式第3号及び第4号作成用）'!$CB$4:$CB$1000 &gt;= ROWS($B$5:B1886), 0)
      )=1,
      "",
      "-" &amp; (
        ROWS($B$5:B1886)
        - IFERROR(
          IF(
            MATCH(TRUE, '入力ｼｰﾄ①_従事者情報（様式第3号及び第4号作成用）'!$CB$4:$CB$1000 &gt;= ROWS($B$5:B1886), 0) = 1,
            0,
            INDEX(
              '入力ｼｰﾄ①_従事者情報（様式第3号及び第4号作成用）'!$CB$4:$CB$1000,
              MATCH(TRUE, '入力ｼｰﾄ①_従事者情報（様式第3号及び第4号作成用）'!$CB$4:$CB$1000 &gt;= ROWS($B$5:B1886), 0) -1
            )
          ),
          0
        )
      )
    ),
    ""
  ),
  ""
)</f>
        <v/>
      </c>
      <c r="C1886" s="9" t="str" cm="1">
        <f t="array" ref="C1886">IF(
  ROWS($C$5:C1886) &lt;= MAX('入力ｼｰﾄ①_従事者情報（様式第3号及び第4号作成用）'!$CB$4:$CB$1000),
  IF(
    ISNUMBER(MATCH(TRUE,'入力ｼｰﾄ①_従事者情報（様式第3号及び第4号作成用）'!$CB$4:$CB$1000&gt;=ROWS($C$5:C1886),0)),
    INDEX(
      (
        INDEX('入力ｼｰﾄ①_従事者情報（様式第3号及び第4号作成用）'!$C$4:$C$1000,MATCH(TRUE,'入力ｼｰﾄ①_従事者情報（様式第3号及び第4号作成用）'!$CB$4:$CB$1000&gt;=ROWS($C$5:C1886),0))
        &amp; " " &amp;
        INDEX('入力ｼｰﾄ①_従事者情報（様式第3号及び第4号作成用）'!$D$4:$D$1000,MATCH(TRUE,'入力ｼｰﾄ①_従事者情報（様式第3号及び第4号作成用）'!$CB$4:$CB$1000&gt;=ROWS($C$5:C1886),0))
      ),
      1,1
    ),
    ""
  ),
  ""
)</f>
        <v/>
      </c>
      <c r="D1886" s="9" t="str" cm="1">
        <f t="array" ref="D1886">IF(
  ROWS($D$5:D1886)&lt;=MAX('入力ｼｰﾄ①_従事者情報（様式第3号及び第4号作成用）'!$CB$4:$CB$500),
  IF(
    ISNUMBER(MATCH(TRUE,'入力ｼｰﾄ①_従事者情報（様式第3号及び第4号作成用）'!$CB$4:$CB$500&gt;=ROWS($D$5:D1886),0)),
    VLOOKUP(
      INDEX(
        '入力ｼｰﾄ①_従事者情報（様式第3号及び第4号作成用）'!$CD$4:$CEZ$500,
        MATCH(TRUE,'入力ｼｰﾄ①_従事者情報（様式第3号及び第4号作成用）'!$CB$4:$CB$500&gt;=ROWS($D$5:D1886),0),
        (ROWS($D$5:D1886)-IFERROR(
          IF(
            MATCH(TRUE, '入力ｼｰﾄ①_従事者情報（様式第3号及び第4号作成用）'!$CB$4:$CB$500 &gt;= ROWS($D$5:D1886), 0) = 1,
            0,
            INDEX(
              '入力ｼｰﾄ①_従事者情報（様式第3号及び第4号作成用）'!$CB$4:$CB$500,
              MATCH(TRUE, '入力ｼｰﾄ①_従事者情報（様式第3号及び第4号作成用）'!$CB$4:$CB$500 &gt;= ROWS($D$5:D1886), 0) -1
            )
          ),
          0
        ))
      ),
      非表示_資格正式名称!$B$3:$C$500,
      2,
      FALSE
    ),
    ""
  ),
  ""
)</f>
        <v/>
      </c>
      <c r="E1886" s="109"/>
    </row>
    <row r="1887" spans="2:5" x14ac:dyDescent="0.4">
      <c r="B1887" s="3" t="str" cm="1">
        <f t="array" ref="B1887">IF(
  ROWS($B$5:B1887)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ROWS($B$5:B1887), 0)
    )
    &amp; IF(
      INDEX(
        '入力ｼｰﾄ①_従事者情報（様式第3号及び第4号作成用）'!$BX$4:$BX$1000,
        MATCH(TRUE, '入力ｼｰﾄ①_従事者情報（様式第3号及び第4号作成用）'!$CB$4:$CB$1000 &gt;= ROWS($B$5:B1887), 0)
      )=1,
      "",
      "-" &amp; (
        ROWS($B$5:B1887)
        - IFERROR(
          IF(
            MATCH(TRUE, '入力ｼｰﾄ①_従事者情報（様式第3号及び第4号作成用）'!$CB$4:$CB$1000 &gt;= ROWS($B$5:B1887), 0) = 1,
            0,
            INDEX(
              '入力ｼｰﾄ①_従事者情報（様式第3号及び第4号作成用）'!$CB$4:$CB$1000,
              MATCH(TRUE, '入力ｼｰﾄ①_従事者情報（様式第3号及び第4号作成用）'!$CB$4:$CB$1000 &gt;= ROWS($B$5:B1887), 0) -1
            )
          ),
          0
        )
      )
    ),
    ""
  ),
  ""
)</f>
        <v/>
      </c>
      <c r="C1887" s="9" t="str" cm="1">
        <f t="array" ref="C1887">IF(
  ROWS($C$5:C1887) &lt;= MAX('入力ｼｰﾄ①_従事者情報（様式第3号及び第4号作成用）'!$CB$4:$CB$1000),
  IF(
    ISNUMBER(MATCH(TRUE,'入力ｼｰﾄ①_従事者情報（様式第3号及び第4号作成用）'!$CB$4:$CB$1000&gt;=ROWS($C$5:C1887),0)),
    INDEX(
      (
        INDEX('入力ｼｰﾄ①_従事者情報（様式第3号及び第4号作成用）'!$C$4:$C$1000,MATCH(TRUE,'入力ｼｰﾄ①_従事者情報（様式第3号及び第4号作成用）'!$CB$4:$CB$1000&gt;=ROWS($C$5:C1887),0))
        &amp; " " &amp;
        INDEX('入力ｼｰﾄ①_従事者情報（様式第3号及び第4号作成用）'!$D$4:$D$1000,MATCH(TRUE,'入力ｼｰﾄ①_従事者情報（様式第3号及び第4号作成用）'!$CB$4:$CB$1000&gt;=ROWS($C$5:C1887),0))
      ),
      1,1
    ),
    ""
  ),
  ""
)</f>
        <v/>
      </c>
      <c r="D1887" s="9" t="str" cm="1">
        <f t="array" ref="D1887">IF(
  ROWS($D$5:D1887)&lt;=MAX('入力ｼｰﾄ①_従事者情報（様式第3号及び第4号作成用）'!$CB$4:$CB$500),
  IF(
    ISNUMBER(MATCH(TRUE,'入力ｼｰﾄ①_従事者情報（様式第3号及び第4号作成用）'!$CB$4:$CB$500&gt;=ROWS($D$5:D1887),0)),
    VLOOKUP(
      INDEX(
        '入力ｼｰﾄ①_従事者情報（様式第3号及び第4号作成用）'!$CD$4:$CEZ$500,
        MATCH(TRUE,'入力ｼｰﾄ①_従事者情報（様式第3号及び第4号作成用）'!$CB$4:$CB$500&gt;=ROWS($D$5:D1887),0),
        (ROWS($D$5:D1887)-IFERROR(
          IF(
            MATCH(TRUE, '入力ｼｰﾄ①_従事者情報（様式第3号及び第4号作成用）'!$CB$4:$CB$500 &gt;= ROWS($D$5:D1887), 0) = 1,
            0,
            INDEX(
              '入力ｼｰﾄ①_従事者情報（様式第3号及び第4号作成用）'!$CB$4:$CB$500,
              MATCH(TRUE, '入力ｼｰﾄ①_従事者情報（様式第3号及び第4号作成用）'!$CB$4:$CB$500 &gt;= ROWS($D$5:D1887), 0) -1
            )
          ),
          0
        ))
      ),
      非表示_資格正式名称!$B$3:$C$500,
      2,
      FALSE
    ),
    ""
  ),
  ""
)</f>
        <v/>
      </c>
      <c r="E1887" s="109"/>
    </row>
    <row r="1888" spans="2:5" x14ac:dyDescent="0.4">
      <c r="B1888" s="3" t="str" cm="1">
        <f t="array" ref="B1888">IF(
  ROWS($B$5:B1888)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ROWS($B$5:B1888), 0)
    )
    &amp; IF(
      INDEX(
        '入力ｼｰﾄ①_従事者情報（様式第3号及び第4号作成用）'!$BX$4:$BX$1000,
        MATCH(TRUE, '入力ｼｰﾄ①_従事者情報（様式第3号及び第4号作成用）'!$CB$4:$CB$1000 &gt;= ROWS($B$5:B1888), 0)
      )=1,
      "",
      "-" &amp; (
        ROWS($B$5:B1888)
        - IFERROR(
          IF(
            MATCH(TRUE, '入力ｼｰﾄ①_従事者情報（様式第3号及び第4号作成用）'!$CB$4:$CB$1000 &gt;= ROWS($B$5:B1888), 0) = 1,
            0,
            INDEX(
              '入力ｼｰﾄ①_従事者情報（様式第3号及び第4号作成用）'!$CB$4:$CB$1000,
              MATCH(TRUE, '入力ｼｰﾄ①_従事者情報（様式第3号及び第4号作成用）'!$CB$4:$CB$1000 &gt;= ROWS($B$5:B1888), 0) -1
            )
          ),
          0
        )
      )
    ),
    ""
  ),
  ""
)</f>
        <v/>
      </c>
      <c r="C1888" s="9" t="str" cm="1">
        <f t="array" ref="C1888">IF(
  ROWS($C$5:C1888) &lt;= MAX('入力ｼｰﾄ①_従事者情報（様式第3号及び第4号作成用）'!$CB$4:$CB$1000),
  IF(
    ISNUMBER(MATCH(TRUE,'入力ｼｰﾄ①_従事者情報（様式第3号及び第4号作成用）'!$CB$4:$CB$1000&gt;=ROWS($C$5:C1888),0)),
    INDEX(
      (
        INDEX('入力ｼｰﾄ①_従事者情報（様式第3号及び第4号作成用）'!$C$4:$C$1000,MATCH(TRUE,'入力ｼｰﾄ①_従事者情報（様式第3号及び第4号作成用）'!$CB$4:$CB$1000&gt;=ROWS($C$5:C1888),0))
        &amp; " " &amp;
        INDEX('入力ｼｰﾄ①_従事者情報（様式第3号及び第4号作成用）'!$D$4:$D$1000,MATCH(TRUE,'入力ｼｰﾄ①_従事者情報（様式第3号及び第4号作成用）'!$CB$4:$CB$1000&gt;=ROWS($C$5:C1888),0))
      ),
      1,1
    ),
    ""
  ),
  ""
)</f>
        <v/>
      </c>
      <c r="D1888" s="9" t="str" cm="1">
        <f t="array" ref="D1888">IF(
  ROWS($D$5:D1888)&lt;=MAX('入力ｼｰﾄ①_従事者情報（様式第3号及び第4号作成用）'!$CB$4:$CB$500),
  IF(
    ISNUMBER(MATCH(TRUE,'入力ｼｰﾄ①_従事者情報（様式第3号及び第4号作成用）'!$CB$4:$CB$500&gt;=ROWS($D$5:D1888),0)),
    VLOOKUP(
      INDEX(
        '入力ｼｰﾄ①_従事者情報（様式第3号及び第4号作成用）'!$CD$4:$CEZ$500,
        MATCH(TRUE,'入力ｼｰﾄ①_従事者情報（様式第3号及び第4号作成用）'!$CB$4:$CB$500&gt;=ROWS($D$5:D1888),0),
        (ROWS($D$5:D1888)-IFERROR(
          IF(
            MATCH(TRUE, '入力ｼｰﾄ①_従事者情報（様式第3号及び第4号作成用）'!$CB$4:$CB$500 &gt;= ROWS($D$5:D1888), 0) = 1,
            0,
            INDEX(
              '入力ｼｰﾄ①_従事者情報（様式第3号及び第4号作成用）'!$CB$4:$CB$500,
              MATCH(TRUE, '入力ｼｰﾄ①_従事者情報（様式第3号及び第4号作成用）'!$CB$4:$CB$500 &gt;= ROWS($D$5:D1888), 0) -1
            )
          ),
          0
        ))
      ),
      非表示_資格正式名称!$B$3:$C$500,
      2,
      FALSE
    ),
    ""
  ),
  ""
)</f>
        <v/>
      </c>
      <c r="E1888" s="109"/>
    </row>
    <row r="1889" spans="2:5" x14ac:dyDescent="0.4">
      <c r="B1889" s="3" t="str" cm="1">
        <f t="array" ref="B1889">IF(
  ROWS($B$5:B1889)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ROWS($B$5:B1889), 0)
    )
    &amp; IF(
      INDEX(
        '入力ｼｰﾄ①_従事者情報（様式第3号及び第4号作成用）'!$BX$4:$BX$1000,
        MATCH(TRUE, '入力ｼｰﾄ①_従事者情報（様式第3号及び第4号作成用）'!$CB$4:$CB$1000 &gt;= ROWS($B$5:B1889), 0)
      )=1,
      "",
      "-" &amp; (
        ROWS($B$5:B1889)
        - IFERROR(
          IF(
            MATCH(TRUE, '入力ｼｰﾄ①_従事者情報（様式第3号及び第4号作成用）'!$CB$4:$CB$1000 &gt;= ROWS($B$5:B1889), 0) = 1,
            0,
            INDEX(
              '入力ｼｰﾄ①_従事者情報（様式第3号及び第4号作成用）'!$CB$4:$CB$1000,
              MATCH(TRUE, '入力ｼｰﾄ①_従事者情報（様式第3号及び第4号作成用）'!$CB$4:$CB$1000 &gt;= ROWS($B$5:B1889), 0) -1
            )
          ),
          0
        )
      )
    ),
    ""
  ),
  ""
)</f>
        <v/>
      </c>
      <c r="C1889" s="9" t="str" cm="1">
        <f t="array" ref="C1889">IF(
  ROWS($C$5:C1889) &lt;= MAX('入力ｼｰﾄ①_従事者情報（様式第3号及び第4号作成用）'!$CB$4:$CB$1000),
  IF(
    ISNUMBER(MATCH(TRUE,'入力ｼｰﾄ①_従事者情報（様式第3号及び第4号作成用）'!$CB$4:$CB$1000&gt;=ROWS($C$5:C1889),0)),
    INDEX(
      (
        INDEX('入力ｼｰﾄ①_従事者情報（様式第3号及び第4号作成用）'!$C$4:$C$1000,MATCH(TRUE,'入力ｼｰﾄ①_従事者情報（様式第3号及び第4号作成用）'!$CB$4:$CB$1000&gt;=ROWS($C$5:C1889),0))
        &amp; " " &amp;
        INDEX('入力ｼｰﾄ①_従事者情報（様式第3号及び第4号作成用）'!$D$4:$D$1000,MATCH(TRUE,'入力ｼｰﾄ①_従事者情報（様式第3号及び第4号作成用）'!$CB$4:$CB$1000&gt;=ROWS($C$5:C1889),0))
      ),
      1,1
    ),
    ""
  ),
  ""
)</f>
        <v/>
      </c>
      <c r="D1889" s="9" t="str" cm="1">
        <f t="array" ref="D1889">IF(
  ROWS($D$5:D1889)&lt;=MAX('入力ｼｰﾄ①_従事者情報（様式第3号及び第4号作成用）'!$CB$4:$CB$500),
  IF(
    ISNUMBER(MATCH(TRUE,'入力ｼｰﾄ①_従事者情報（様式第3号及び第4号作成用）'!$CB$4:$CB$500&gt;=ROWS($D$5:D1889),0)),
    VLOOKUP(
      INDEX(
        '入力ｼｰﾄ①_従事者情報（様式第3号及び第4号作成用）'!$CD$4:$CEZ$500,
        MATCH(TRUE,'入力ｼｰﾄ①_従事者情報（様式第3号及び第4号作成用）'!$CB$4:$CB$500&gt;=ROWS($D$5:D1889),0),
        (ROWS($D$5:D1889)-IFERROR(
          IF(
            MATCH(TRUE, '入力ｼｰﾄ①_従事者情報（様式第3号及び第4号作成用）'!$CB$4:$CB$500 &gt;= ROWS($D$5:D1889), 0) = 1,
            0,
            INDEX(
              '入力ｼｰﾄ①_従事者情報（様式第3号及び第4号作成用）'!$CB$4:$CB$500,
              MATCH(TRUE, '入力ｼｰﾄ①_従事者情報（様式第3号及び第4号作成用）'!$CB$4:$CB$500 &gt;= ROWS($D$5:D1889), 0) -1
            )
          ),
          0
        ))
      ),
      非表示_資格正式名称!$B$3:$C$500,
      2,
      FALSE
    ),
    ""
  ),
  ""
)</f>
        <v/>
      </c>
      <c r="E1889" s="109"/>
    </row>
    <row r="1890" spans="2:5" x14ac:dyDescent="0.4">
      <c r="B1890" s="3" t="str" cm="1">
        <f t="array" ref="B1890">IF(
  ROWS($B$5:B1890)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ROWS($B$5:B1890), 0)
    )
    &amp; IF(
      INDEX(
        '入力ｼｰﾄ①_従事者情報（様式第3号及び第4号作成用）'!$BX$4:$BX$1000,
        MATCH(TRUE, '入力ｼｰﾄ①_従事者情報（様式第3号及び第4号作成用）'!$CB$4:$CB$1000 &gt;= ROWS($B$5:B1890), 0)
      )=1,
      "",
      "-" &amp; (
        ROWS($B$5:B1890)
        - IFERROR(
          IF(
            MATCH(TRUE, '入力ｼｰﾄ①_従事者情報（様式第3号及び第4号作成用）'!$CB$4:$CB$1000 &gt;= ROWS($B$5:B1890), 0) = 1,
            0,
            INDEX(
              '入力ｼｰﾄ①_従事者情報（様式第3号及び第4号作成用）'!$CB$4:$CB$1000,
              MATCH(TRUE, '入力ｼｰﾄ①_従事者情報（様式第3号及び第4号作成用）'!$CB$4:$CB$1000 &gt;= ROWS($B$5:B1890), 0) -1
            )
          ),
          0
        )
      )
    ),
    ""
  ),
  ""
)</f>
        <v/>
      </c>
      <c r="C1890" s="9" t="str" cm="1">
        <f t="array" ref="C1890">IF(
  ROWS($C$5:C1890) &lt;= MAX('入力ｼｰﾄ①_従事者情報（様式第3号及び第4号作成用）'!$CB$4:$CB$1000),
  IF(
    ISNUMBER(MATCH(TRUE,'入力ｼｰﾄ①_従事者情報（様式第3号及び第4号作成用）'!$CB$4:$CB$1000&gt;=ROWS($C$5:C1890),0)),
    INDEX(
      (
        INDEX('入力ｼｰﾄ①_従事者情報（様式第3号及び第4号作成用）'!$C$4:$C$1000,MATCH(TRUE,'入力ｼｰﾄ①_従事者情報（様式第3号及び第4号作成用）'!$CB$4:$CB$1000&gt;=ROWS($C$5:C1890),0))
        &amp; " " &amp;
        INDEX('入力ｼｰﾄ①_従事者情報（様式第3号及び第4号作成用）'!$D$4:$D$1000,MATCH(TRUE,'入力ｼｰﾄ①_従事者情報（様式第3号及び第4号作成用）'!$CB$4:$CB$1000&gt;=ROWS($C$5:C1890),0))
      ),
      1,1
    ),
    ""
  ),
  ""
)</f>
        <v/>
      </c>
      <c r="D1890" s="9" t="str" cm="1">
        <f t="array" ref="D1890">IF(
  ROWS($D$5:D1890)&lt;=MAX('入力ｼｰﾄ①_従事者情報（様式第3号及び第4号作成用）'!$CB$4:$CB$500),
  IF(
    ISNUMBER(MATCH(TRUE,'入力ｼｰﾄ①_従事者情報（様式第3号及び第4号作成用）'!$CB$4:$CB$500&gt;=ROWS($D$5:D1890),0)),
    VLOOKUP(
      INDEX(
        '入力ｼｰﾄ①_従事者情報（様式第3号及び第4号作成用）'!$CD$4:$CEZ$500,
        MATCH(TRUE,'入力ｼｰﾄ①_従事者情報（様式第3号及び第4号作成用）'!$CB$4:$CB$500&gt;=ROWS($D$5:D1890),0),
        (ROWS($D$5:D1890)-IFERROR(
          IF(
            MATCH(TRUE, '入力ｼｰﾄ①_従事者情報（様式第3号及び第4号作成用）'!$CB$4:$CB$500 &gt;= ROWS($D$5:D1890), 0) = 1,
            0,
            INDEX(
              '入力ｼｰﾄ①_従事者情報（様式第3号及び第4号作成用）'!$CB$4:$CB$500,
              MATCH(TRUE, '入力ｼｰﾄ①_従事者情報（様式第3号及び第4号作成用）'!$CB$4:$CB$500 &gt;= ROWS($D$5:D1890), 0) -1
            )
          ),
          0
        ))
      ),
      非表示_資格正式名称!$B$3:$C$500,
      2,
      FALSE
    ),
    ""
  ),
  ""
)</f>
        <v/>
      </c>
      <c r="E1890" s="109"/>
    </row>
    <row r="1891" spans="2:5" x14ac:dyDescent="0.4">
      <c r="B1891" s="3" t="str" cm="1">
        <f t="array" ref="B1891">IF(
  ROWS($B$5:B1891)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ROWS($B$5:B1891), 0)
    )
    &amp; IF(
      INDEX(
        '入力ｼｰﾄ①_従事者情報（様式第3号及び第4号作成用）'!$BX$4:$BX$1000,
        MATCH(TRUE, '入力ｼｰﾄ①_従事者情報（様式第3号及び第4号作成用）'!$CB$4:$CB$1000 &gt;= ROWS($B$5:B1891), 0)
      )=1,
      "",
      "-" &amp; (
        ROWS($B$5:B1891)
        - IFERROR(
          IF(
            MATCH(TRUE, '入力ｼｰﾄ①_従事者情報（様式第3号及び第4号作成用）'!$CB$4:$CB$1000 &gt;= ROWS($B$5:B1891), 0) = 1,
            0,
            INDEX(
              '入力ｼｰﾄ①_従事者情報（様式第3号及び第4号作成用）'!$CB$4:$CB$1000,
              MATCH(TRUE, '入力ｼｰﾄ①_従事者情報（様式第3号及び第4号作成用）'!$CB$4:$CB$1000 &gt;= ROWS($B$5:B1891), 0) -1
            )
          ),
          0
        )
      )
    ),
    ""
  ),
  ""
)</f>
        <v/>
      </c>
      <c r="C1891" s="9" t="str" cm="1">
        <f t="array" ref="C1891">IF(
  ROWS($C$5:C1891) &lt;= MAX('入力ｼｰﾄ①_従事者情報（様式第3号及び第4号作成用）'!$CB$4:$CB$1000),
  IF(
    ISNUMBER(MATCH(TRUE,'入力ｼｰﾄ①_従事者情報（様式第3号及び第4号作成用）'!$CB$4:$CB$1000&gt;=ROWS($C$5:C1891),0)),
    INDEX(
      (
        INDEX('入力ｼｰﾄ①_従事者情報（様式第3号及び第4号作成用）'!$C$4:$C$1000,MATCH(TRUE,'入力ｼｰﾄ①_従事者情報（様式第3号及び第4号作成用）'!$CB$4:$CB$1000&gt;=ROWS($C$5:C1891),0))
        &amp; " " &amp;
        INDEX('入力ｼｰﾄ①_従事者情報（様式第3号及び第4号作成用）'!$D$4:$D$1000,MATCH(TRUE,'入力ｼｰﾄ①_従事者情報（様式第3号及び第4号作成用）'!$CB$4:$CB$1000&gt;=ROWS($C$5:C1891),0))
      ),
      1,1
    ),
    ""
  ),
  ""
)</f>
        <v/>
      </c>
      <c r="D1891" s="9" t="str" cm="1">
        <f t="array" ref="D1891">IF(
  ROWS($D$5:D1891)&lt;=MAX('入力ｼｰﾄ①_従事者情報（様式第3号及び第4号作成用）'!$CB$4:$CB$500),
  IF(
    ISNUMBER(MATCH(TRUE,'入力ｼｰﾄ①_従事者情報（様式第3号及び第4号作成用）'!$CB$4:$CB$500&gt;=ROWS($D$5:D1891),0)),
    VLOOKUP(
      INDEX(
        '入力ｼｰﾄ①_従事者情報（様式第3号及び第4号作成用）'!$CD$4:$CEZ$500,
        MATCH(TRUE,'入力ｼｰﾄ①_従事者情報（様式第3号及び第4号作成用）'!$CB$4:$CB$500&gt;=ROWS($D$5:D1891),0),
        (ROWS($D$5:D1891)-IFERROR(
          IF(
            MATCH(TRUE, '入力ｼｰﾄ①_従事者情報（様式第3号及び第4号作成用）'!$CB$4:$CB$500 &gt;= ROWS($D$5:D1891), 0) = 1,
            0,
            INDEX(
              '入力ｼｰﾄ①_従事者情報（様式第3号及び第4号作成用）'!$CB$4:$CB$500,
              MATCH(TRUE, '入力ｼｰﾄ①_従事者情報（様式第3号及び第4号作成用）'!$CB$4:$CB$500 &gt;= ROWS($D$5:D1891), 0) -1
            )
          ),
          0
        ))
      ),
      非表示_資格正式名称!$B$3:$C$500,
      2,
      FALSE
    ),
    ""
  ),
  ""
)</f>
        <v/>
      </c>
      <c r="E1891" s="109"/>
    </row>
    <row r="1892" spans="2:5" x14ac:dyDescent="0.4">
      <c r="B1892" s="3" t="str" cm="1">
        <f t="array" ref="B1892">IF(
  ROWS($B$5:B1892)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ROWS($B$5:B1892), 0)
    )
    &amp; IF(
      INDEX(
        '入力ｼｰﾄ①_従事者情報（様式第3号及び第4号作成用）'!$BX$4:$BX$1000,
        MATCH(TRUE, '入力ｼｰﾄ①_従事者情報（様式第3号及び第4号作成用）'!$CB$4:$CB$1000 &gt;= ROWS($B$5:B1892), 0)
      )=1,
      "",
      "-" &amp; (
        ROWS($B$5:B1892)
        - IFERROR(
          IF(
            MATCH(TRUE, '入力ｼｰﾄ①_従事者情報（様式第3号及び第4号作成用）'!$CB$4:$CB$1000 &gt;= ROWS($B$5:B1892), 0) = 1,
            0,
            INDEX(
              '入力ｼｰﾄ①_従事者情報（様式第3号及び第4号作成用）'!$CB$4:$CB$1000,
              MATCH(TRUE, '入力ｼｰﾄ①_従事者情報（様式第3号及び第4号作成用）'!$CB$4:$CB$1000 &gt;= ROWS($B$5:B1892), 0) -1
            )
          ),
          0
        )
      )
    ),
    ""
  ),
  ""
)</f>
        <v/>
      </c>
      <c r="C1892" s="9" t="str" cm="1">
        <f t="array" ref="C1892">IF(
  ROWS($C$5:C1892) &lt;= MAX('入力ｼｰﾄ①_従事者情報（様式第3号及び第4号作成用）'!$CB$4:$CB$1000),
  IF(
    ISNUMBER(MATCH(TRUE,'入力ｼｰﾄ①_従事者情報（様式第3号及び第4号作成用）'!$CB$4:$CB$1000&gt;=ROWS($C$5:C1892),0)),
    INDEX(
      (
        INDEX('入力ｼｰﾄ①_従事者情報（様式第3号及び第4号作成用）'!$C$4:$C$1000,MATCH(TRUE,'入力ｼｰﾄ①_従事者情報（様式第3号及び第4号作成用）'!$CB$4:$CB$1000&gt;=ROWS($C$5:C1892),0))
        &amp; " " &amp;
        INDEX('入力ｼｰﾄ①_従事者情報（様式第3号及び第4号作成用）'!$D$4:$D$1000,MATCH(TRUE,'入力ｼｰﾄ①_従事者情報（様式第3号及び第4号作成用）'!$CB$4:$CB$1000&gt;=ROWS($C$5:C1892),0))
      ),
      1,1
    ),
    ""
  ),
  ""
)</f>
        <v/>
      </c>
      <c r="D1892" s="9" t="str" cm="1">
        <f t="array" ref="D1892">IF(
  ROWS($D$5:D1892)&lt;=MAX('入力ｼｰﾄ①_従事者情報（様式第3号及び第4号作成用）'!$CB$4:$CB$500),
  IF(
    ISNUMBER(MATCH(TRUE,'入力ｼｰﾄ①_従事者情報（様式第3号及び第4号作成用）'!$CB$4:$CB$500&gt;=ROWS($D$5:D1892),0)),
    VLOOKUP(
      INDEX(
        '入力ｼｰﾄ①_従事者情報（様式第3号及び第4号作成用）'!$CD$4:$CEZ$500,
        MATCH(TRUE,'入力ｼｰﾄ①_従事者情報（様式第3号及び第4号作成用）'!$CB$4:$CB$500&gt;=ROWS($D$5:D1892),0),
        (ROWS($D$5:D1892)-IFERROR(
          IF(
            MATCH(TRUE, '入力ｼｰﾄ①_従事者情報（様式第3号及び第4号作成用）'!$CB$4:$CB$500 &gt;= ROWS($D$5:D1892), 0) = 1,
            0,
            INDEX(
              '入力ｼｰﾄ①_従事者情報（様式第3号及び第4号作成用）'!$CB$4:$CB$500,
              MATCH(TRUE, '入力ｼｰﾄ①_従事者情報（様式第3号及び第4号作成用）'!$CB$4:$CB$500 &gt;= ROWS($D$5:D1892), 0) -1
            )
          ),
          0
        ))
      ),
      非表示_資格正式名称!$B$3:$C$500,
      2,
      FALSE
    ),
    ""
  ),
  ""
)</f>
        <v/>
      </c>
      <c r="E1892" s="109"/>
    </row>
    <row r="1893" spans="2:5" x14ac:dyDescent="0.4">
      <c r="B1893" s="3" t="str" cm="1">
        <f t="array" ref="B1893">IF(
  ROWS($B$5:B1893)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ROWS($B$5:B1893), 0)
    )
    &amp; IF(
      INDEX(
        '入力ｼｰﾄ①_従事者情報（様式第3号及び第4号作成用）'!$BX$4:$BX$1000,
        MATCH(TRUE, '入力ｼｰﾄ①_従事者情報（様式第3号及び第4号作成用）'!$CB$4:$CB$1000 &gt;= ROWS($B$5:B1893), 0)
      )=1,
      "",
      "-" &amp; (
        ROWS($B$5:B1893)
        - IFERROR(
          IF(
            MATCH(TRUE, '入力ｼｰﾄ①_従事者情報（様式第3号及び第4号作成用）'!$CB$4:$CB$1000 &gt;= ROWS($B$5:B1893), 0) = 1,
            0,
            INDEX(
              '入力ｼｰﾄ①_従事者情報（様式第3号及び第4号作成用）'!$CB$4:$CB$1000,
              MATCH(TRUE, '入力ｼｰﾄ①_従事者情報（様式第3号及び第4号作成用）'!$CB$4:$CB$1000 &gt;= ROWS($B$5:B1893), 0) -1
            )
          ),
          0
        )
      )
    ),
    ""
  ),
  ""
)</f>
        <v/>
      </c>
      <c r="C1893" s="9" t="str" cm="1">
        <f t="array" ref="C1893">IF(
  ROWS($C$5:C1893) &lt;= MAX('入力ｼｰﾄ①_従事者情報（様式第3号及び第4号作成用）'!$CB$4:$CB$1000),
  IF(
    ISNUMBER(MATCH(TRUE,'入力ｼｰﾄ①_従事者情報（様式第3号及び第4号作成用）'!$CB$4:$CB$1000&gt;=ROWS($C$5:C1893),0)),
    INDEX(
      (
        INDEX('入力ｼｰﾄ①_従事者情報（様式第3号及び第4号作成用）'!$C$4:$C$1000,MATCH(TRUE,'入力ｼｰﾄ①_従事者情報（様式第3号及び第4号作成用）'!$CB$4:$CB$1000&gt;=ROWS($C$5:C1893),0))
        &amp; " " &amp;
        INDEX('入力ｼｰﾄ①_従事者情報（様式第3号及び第4号作成用）'!$D$4:$D$1000,MATCH(TRUE,'入力ｼｰﾄ①_従事者情報（様式第3号及び第4号作成用）'!$CB$4:$CB$1000&gt;=ROWS($C$5:C1893),0))
      ),
      1,1
    ),
    ""
  ),
  ""
)</f>
        <v/>
      </c>
      <c r="D1893" s="9" t="str" cm="1">
        <f t="array" ref="D1893">IF(
  ROWS($D$5:D1893)&lt;=MAX('入力ｼｰﾄ①_従事者情報（様式第3号及び第4号作成用）'!$CB$4:$CB$500),
  IF(
    ISNUMBER(MATCH(TRUE,'入力ｼｰﾄ①_従事者情報（様式第3号及び第4号作成用）'!$CB$4:$CB$500&gt;=ROWS($D$5:D1893),0)),
    VLOOKUP(
      INDEX(
        '入力ｼｰﾄ①_従事者情報（様式第3号及び第4号作成用）'!$CD$4:$CEZ$500,
        MATCH(TRUE,'入力ｼｰﾄ①_従事者情報（様式第3号及び第4号作成用）'!$CB$4:$CB$500&gt;=ROWS($D$5:D1893),0),
        (ROWS($D$5:D1893)-IFERROR(
          IF(
            MATCH(TRUE, '入力ｼｰﾄ①_従事者情報（様式第3号及び第4号作成用）'!$CB$4:$CB$500 &gt;= ROWS($D$5:D1893), 0) = 1,
            0,
            INDEX(
              '入力ｼｰﾄ①_従事者情報（様式第3号及び第4号作成用）'!$CB$4:$CB$500,
              MATCH(TRUE, '入力ｼｰﾄ①_従事者情報（様式第3号及び第4号作成用）'!$CB$4:$CB$500 &gt;= ROWS($D$5:D1893), 0) -1
            )
          ),
          0
        ))
      ),
      非表示_資格正式名称!$B$3:$C$500,
      2,
      FALSE
    ),
    ""
  ),
  ""
)</f>
        <v/>
      </c>
      <c r="E1893" s="109"/>
    </row>
    <row r="1894" spans="2:5" x14ac:dyDescent="0.4">
      <c r="B1894" s="3" t="str" cm="1">
        <f t="array" ref="B1894">IF(
  ROWS($B$5:B1894)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ROWS($B$5:B1894), 0)
    )
    &amp; IF(
      INDEX(
        '入力ｼｰﾄ①_従事者情報（様式第3号及び第4号作成用）'!$BX$4:$BX$1000,
        MATCH(TRUE, '入力ｼｰﾄ①_従事者情報（様式第3号及び第4号作成用）'!$CB$4:$CB$1000 &gt;= ROWS($B$5:B1894), 0)
      )=1,
      "",
      "-" &amp; (
        ROWS($B$5:B1894)
        - IFERROR(
          IF(
            MATCH(TRUE, '入力ｼｰﾄ①_従事者情報（様式第3号及び第4号作成用）'!$CB$4:$CB$1000 &gt;= ROWS($B$5:B1894), 0) = 1,
            0,
            INDEX(
              '入力ｼｰﾄ①_従事者情報（様式第3号及び第4号作成用）'!$CB$4:$CB$1000,
              MATCH(TRUE, '入力ｼｰﾄ①_従事者情報（様式第3号及び第4号作成用）'!$CB$4:$CB$1000 &gt;= ROWS($B$5:B1894), 0) -1
            )
          ),
          0
        )
      )
    ),
    ""
  ),
  ""
)</f>
        <v/>
      </c>
      <c r="C1894" s="9" t="str" cm="1">
        <f t="array" ref="C1894">IF(
  ROWS($C$5:C1894) &lt;= MAX('入力ｼｰﾄ①_従事者情報（様式第3号及び第4号作成用）'!$CB$4:$CB$1000),
  IF(
    ISNUMBER(MATCH(TRUE,'入力ｼｰﾄ①_従事者情報（様式第3号及び第4号作成用）'!$CB$4:$CB$1000&gt;=ROWS($C$5:C1894),0)),
    INDEX(
      (
        INDEX('入力ｼｰﾄ①_従事者情報（様式第3号及び第4号作成用）'!$C$4:$C$1000,MATCH(TRUE,'入力ｼｰﾄ①_従事者情報（様式第3号及び第4号作成用）'!$CB$4:$CB$1000&gt;=ROWS($C$5:C1894),0))
        &amp; " " &amp;
        INDEX('入力ｼｰﾄ①_従事者情報（様式第3号及び第4号作成用）'!$D$4:$D$1000,MATCH(TRUE,'入力ｼｰﾄ①_従事者情報（様式第3号及び第4号作成用）'!$CB$4:$CB$1000&gt;=ROWS($C$5:C1894),0))
      ),
      1,1
    ),
    ""
  ),
  ""
)</f>
        <v/>
      </c>
      <c r="D1894" s="9" t="str" cm="1">
        <f t="array" ref="D1894">IF(
  ROWS($D$5:D1894)&lt;=MAX('入力ｼｰﾄ①_従事者情報（様式第3号及び第4号作成用）'!$CB$4:$CB$500),
  IF(
    ISNUMBER(MATCH(TRUE,'入力ｼｰﾄ①_従事者情報（様式第3号及び第4号作成用）'!$CB$4:$CB$500&gt;=ROWS($D$5:D1894),0)),
    VLOOKUP(
      INDEX(
        '入力ｼｰﾄ①_従事者情報（様式第3号及び第4号作成用）'!$CD$4:$CEZ$500,
        MATCH(TRUE,'入力ｼｰﾄ①_従事者情報（様式第3号及び第4号作成用）'!$CB$4:$CB$500&gt;=ROWS($D$5:D1894),0),
        (ROWS($D$5:D1894)-IFERROR(
          IF(
            MATCH(TRUE, '入力ｼｰﾄ①_従事者情報（様式第3号及び第4号作成用）'!$CB$4:$CB$500 &gt;= ROWS($D$5:D1894), 0) = 1,
            0,
            INDEX(
              '入力ｼｰﾄ①_従事者情報（様式第3号及び第4号作成用）'!$CB$4:$CB$500,
              MATCH(TRUE, '入力ｼｰﾄ①_従事者情報（様式第3号及び第4号作成用）'!$CB$4:$CB$500 &gt;= ROWS($D$5:D1894), 0) -1
            )
          ),
          0
        ))
      ),
      非表示_資格正式名称!$B$3:$C$500,
      2,
      FALSE
    ),
    ""
  ),
  ""
)</f>
        <v/>
      </c>
      <c r="E1894" s="109"/>
    </row>
    <row r="1895" spans="2:5" x14ac:dyDescent="0.4">
      <c r="B1895" s="3" t="str" cm="1">
        <f t="array" ref="B1895">IF(
  ROWS($B$5:B1895)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ROWS($B$5:B1895), 0)
    )
    &amp; IF(
      INDEX(
        '入力ｼｰﾄ①_従事者情報（様式第3号及び第4号作成用）'!$BX$4:$BX$1000,
        MATCH(TRUE, '入力ｼｰﾄ①_従事者情報（様式第3号及び第4号作成用）'!$CB$4:$CB$1000 &gt;= ROWS($B$5:B1895), 0)
      )=1,
      "",
      "-" &amp; (
        ROWS($B$5:B1895)
        - IFERROR(
          IF(
            MATCH(TRUE, '入力ｼｰﾄ①_従事者情報（様式第3号及び第4号作成用）'!$CB$4:$CB$1000 &gt;= ROWS($B$5:B1895), 0) = 1,
            0,
            INDEX(
              '入力ｼｰﾄ①_従事者情報（様式第3号及び第4号作成用）'!$CB$4:$CB$1000,
              MATCH(TRUE, '入力ｼｰﾄ①_従事者情報（様式第3号及び第4号作成用）'!$CB$4:$CB$1000 &gt;= ROWS($B$5:B1895), 0) -1
            )
          ),
          0
        )
      )
    ),
    ""
  ),
  ""
)</f>
        <v/>
      </c>
      <c r="C1895" s="9" t="str" cm="1">
        <f t="array" ref="C1895">IF(
  ROWS($C$5:C1895) &lt;= MAX('入力ｼｰﾄ①_従事者情報（様式第3号及び第4号作成用）'!$CB$4:$CB$1000),
  IF(
    ISNUMBER(MATCH(TRUE,'入力ｼｰﾄ①_従事者情報（様式第3号及び第4号作成用）'!$CB$4:$CB$1000&gt;=ROWS($C$5:C1895),0)),
    INDEX(
      (
        INDEX('入力ｼｰﾄ①_従事者情報（様式第3号及び第4号作成用）'!$C$4:$C$1000,MATCH(TRUE,'入力ｼｰﾄ①_従事者情報（様式第3号及び第4号作成用）'!$CB$4:$CB$1000&gt;=ROWS($C$5:C1895),0))
        &amp; " " &amp;
        INDEX('入力ｼｰﾄ①_従事者情報（様式第3号及び第4号作成用）'!$D$4:$D$1000,MATCH(TRUE,'入力ｼｰﾄ①_従事者情報（様式第3号及び第4号作成用）'!$CB$4:$CB$1000&gt;=ROWS($C$5:C1895),0))
      ),
      1,1
    ),
    ""
  ),
  ""
)</f>
        <v/>
      </c>
      <c r="D1895" s="9" t="str" cm="1">
        <f t="array" ref="D1895">IF(
  ROWS($D$5:D1895)&lt;=MAX('入力ｼｰﾄ①_従事者情報（様式第3号及び第4号作成用）'!$CB$4:$CB$500),
  IF(
    ISNUMBER(MATCH(TRUE,'入力ｼｰﾄ①_従事者情報（様式第3号及び第4号作成用）'!$CB$4:$CB$500&gt;=ROWS($D$5:D1895),0)),
    VLOOKUP(
      INDEX(
        '入力ｼｰﾄ①_従事者情報（様式第3号及び第4号作成用）'!$CD$4:$CEZ$500,
        MATCH(TRUE,'入力ｼｰﾄ①_従事者情報（様式第3号及び第4号作成用）'!$CB$4:$CB$500&gt;=ROWS($D$5:D1895),0),
        (ROWS($D$5:D1895)-IFERROR(
          IF(
            MATCH(TRUE, '入力ｼｰﾄ①_従事者情報（様式第3号及び第4号作成用）'!$CB$4:$CB$500 &gt;= ROWS($D$5:D1895), 0) = 1,
            0,
            INDEX(
              '入力ｼｰﾄ①_従事者情報（様式第3号及び第4号作成用）'!$CB$4:$CB$500,
              MATCH(TRUE, '入力ｼｰﾄ①_従事者情報（様式第3号及び第4号作成用）'!$CB$4:$CB$500 &gt;= ROWS($D$5:D1895), 0) -1
            )
          ),
          0
        ))
      ),
      非表示_資格正式名称!$B$3:$C$500,
      2,
      FALSE
    ),
    ""
  ),
  ""
)</f>
        <v/>
      </c>
      <c r="E1895" s="109"/>
    </row>
    <row r="1896" spans="2:5" x14ac:dyDescent="0.4">
      <c r="B1896" s="3" t="str" cm="1">
        <f t="array" ref="B1896">IF(
  ROWS($B$5:B1896)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ROWS($B$5:B1896), 0)
    )
    &amp; IF(
      INDEX(
        '入力ｼｰﾄ①_従事者情報（様式第3号及び第4号作成用）'!$BX$4:$BX$1000,
        MATCH(TRUE, '入力ｼｰﾄ①_従事者情報（様式第3号及び第4号作成用）'!$CB$4:$CB$1000 &gt;= ROWS($B$5:B1896), 0)
      )=1,
      "",
      "-" &amp; (
        ROWS($B$5:B1896)
        - IFERROR(
          IF(
            MATCH(TRUE, '入力ｼｰﾄ①_従事者情報（様式第3号及び第4号作成用）'!$CB$4:$CB$1000 &gt;= ROWS($B$5:B1896), 0) = 1,
            0,
            INDEX(
              '入力ｼｰﾄ①_従事者情報（様式第3号及び第4号作成用）'!$CB$4:$CB$1000,
              MATCH(TRUE, '入力ｼｰﾄ①_従事者情報（様式第3号及び第4号作成用）'!$CB$4:$CB$1000 &gt;= ROWS($B$5:B1896), 0) -1
            )
          ),
          0
        )
      )
    ),
    ""
  ),
  ""
)</f>
        <v/>
      </c>
      <c r="C1896" s="9" t="str" cm="1">
        <f t="array" ref="C1896">IF(
  ROWS($C$5:C1896) &lt;= MAX('入力ｼｰﾄ①_従事者情報（様式第3号及び第4号作成用）'!$CB$4:$CB$1000),
  IF(
    ISNUMBER(MATCH(TRUE,'入力ｼｰﾄ①_従事者情報（様式第3号及び第4号作成用）'!$CB$4:$CB$1000&gt;=ROWS($C$5:C1896),0)),
    INDEX(
      (
        INDEX('入力ｼｰﾄ①_従事者情報（様式第3号及び第4号作成用）'!$C$4:$C$1000,MATCH(TRUE,'入力ｼｰﾄ①_従事者情報（様式第3号及び第4号作成用）'!$CB$4:$CB$1000&gt;=ROWS($C$5:C1896),0))
        &amp; " " &amp;
        INDEX('入力ｼｰﾄ①_従事者情報（様式第3号及び第4号作成用）'!$D$4:$D$1000,MATCH(TRUE,'入力ｼｰﾄ①_従事者情報（様式第3号及び第4号作成用）'!$CB$4:$CB$1000&gt;=ROWS($C$5:C1896),0))
      ),
      1,1
    ),
    ""
  ),
  ""
)</f>
        <v/>
      </c>
      <c r="D1896" s="9" t="str" cm="1">
        <f t="array" ref="D1896">IF(
  ROWS($D$5:D1896)&lt;=MAX('入力ｼｰﾄ①_従事者情報（様式第3号及び第4号作成用）'!$CB$4:$CB$500),
  IF(
    ISNUMBER(MATCH(TRUE,'入力ｼｰﾄ①_従事者情報（様式第3号及び第4号作成用）'!$CB$4:$CB$500&gt;=ROWS($D$5:D1896),0)),
    VLOOKUP(
      INDEX(
        '入力ｼｰﾄ①_従事者情報（様式第3号及び第4号作成用）'!$CD$4:$CEZ$500,
        MATCH(TRUE,'入力ｼｰﾄ①_従事者情報（様式第3号及び第4号作成用）'!$CB$4:$CB$500&gt;=ROWS($D$5:D1896),0),
        (ROWS($D$5:D1896)-IFERROR(
          IF(
            MATCH(TRUE, '入力ｼｰﾄ①_従事者情報（様式第3号及び第4号作成用）'!$CB$4:$CB$500 &gt;= ROWS($D$5:D1896), 0) = 1,
            0,
            INDEX(
              '入力ｼｰﾄ①_従事者情報（様式第3号及び第4号作成用）'!$CB$4:$CB$500,
              MATCH(TRUE, '入力ｼｰﾄ①_従事者情報（様式第3号及び第4号作成用）'!$CB$4:$CB$500 &gt;= ROWS($D$5:D1896), 0) -1
            )
          ),
          0
        ))
      ),
      非表示_資格正式名称!$B$3:$C$500,
      2,
      FALSE
    ),
    ""
  ),
  ""
)</f>
        <v/>
      </c>
      <c r="E1896" s="109"/>
    </row>
    <row r="1897" spans="2:5" x14ac:dyDescent="0.4">
      <c r="B1897" s="3" t="str" cm="1">
        <f t="array" ref="B1897">IF(
  ROWS($B$5:B1897)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ROWS($B$5:B1897), 0)
    )
    &amp; IF(
      INDEX(
        '入力ｼｰﾄ①_従事者情報（様式第3号及び第4号作成用）'!$BX$4:$BX$1000,
        MATCH(TRUE, '入力ｼｰﾄ①_従事者情報（様式第3号及び第4号作成用）'!$CB$4:$CB$1000 &gt;= ROWS($B$5:B1897), 0)
      )=1,
      "",
      "-" &amp; (
        ROWS($B$5:B1897)
        - IFERROR(
          IF(
            MATCH(TRUE, '入力ｼｰﾄ①_従事者情報（様式第3号及び第4号作成用）'!$CB$4:$CB$1000 &gt;= ROWS($B$5:B1897), 0) = 1,
            0,
            INDEX(
              '入力ｼｰﾄ①_従事者情報（様式第3号及び第4号作成用）'!$CB$4:$CB$1000,
              MATCH(TRUE, '入力ｼｰﾄ①_従事者情報（様式第3号及び第4号作成用）'!$CB$4:$CB$1000 &gt;= ROWS($B$5:B1897), 0) -1
            )
          ),
          0
        )
      )
    ),
    ""
  ),
  ""
)</f>
        <v/>
      </c>
      <c r="C1897" s="9" t="str" cm="1">
        <f t="array" ref="C1897">IF(
  ROWS($C$5:C1897) &lt;= MAX('入力ｼｰﾄ①_従事者情報（様式第3号及び第4号作成用）'!$CB$4:$CB$1000),
  IF(
    ISNUMBER(MATCH(TRUE,'入力ｼｰﾄ①_従事者情報（様式第3号及び第4号作成用）'!$CB$4:$CB$1000&gt;=ROWS($C$5:C1897),0)),
    INDEX(
      (
        INDEX('入力ｼｰﾄ①_従事者情報（様式第3号及び第4号作成用）'!$C$4:$C$1000,MATCH(TRUE,'入力ｼｰﾄ①_従事者情報（様式第3号及び第4号作成用）'!$CB$4:$CB$1000&gt;=ROWS($C$5:C1897),0))
        &amp; " " &amp;
        INDEX('入力ｼｰﾄ①_従事者情報（様式第3号及び第4号作成用）'!$D$4:$D$1000,MATCH(TRUE,'入力ｼｰﾄ①_従事者情報（様式第3号及び第4号作成用）'!$CB$4:$CB$1000&gt;=ROWS($C$5:C1897),0))
      ),
      1,1
    ),
    ""
  ),
  ""
)</f>
        <v/>
      </c>
      <c r="D1897" s="9" t="str" cm="1">
        <f t="array" ref="D1897">IF(
  ROWS($D$5:D1897)&lt;=MAX('入力ｼｰﾄ①_従事者情報（様式第3号及び第4号作成用）'!$CB$4:$CB$500),
  IF(
    ISNUMBER(MATCH(TRUE,'入力ｼｰﾄ①_従事者情報（様式第3号及び第4号作成用）'!$CB$4:$CB$500&gt;=ROWS($D$5:D1897),0)),
    VLOOKUP(
      INDEX(
        '入力ｼｰﾄ①_従事者情報（様式第3号及び第4号作成用）'!$CD$4:$CEZ$500,
        MATCH(TRUE,'入力ｼｰﾄ①_従事者情報（様式第3号及び第4号作成用）'!$CB$4:$CB$500&gt;=ROWS($D$5:D1897),0),
        (ROWS($D$5:D1897)-IFERROR(
          IF(
            MATCH(TRUE, '入力ｼｰﾄ①_従事者情報（様式第3号及び第4号作成用）'!$CB$4:$CB$500 &gt;= ROWS($D$5:D1897), 0) = 1,
            0,
            INDEX(
              '入力ｼｰﾄ①_従事者情報（様式第3号及び第4号作成用）'!$CB$4:$CB$500,
              MATCH(TRUE, '入力ｼｰﾄ①_従事者情報（様式第3号及び第4号作成用）'!$CB$4:$CB$500 &gt;= ROWS($D$5:D1897), 0) -1
            )
          ),
          0
        ))
      ),
      非表示_資格正式名称!$B$3:$C$500,
      2,
      FALSE
    ),
    ""
  ),
  ""
)</f>
        <v/>
      </c>
      <c r="E1897" s="109"/>
    </row>
    <row r="1898" spans="2:5" x14ac:dyDescent="0.4">
      <c r="B1898" s="3" t="str" cm="1">
        <f t="array" ref="B1898">IF(
  ROWS($B$5:B1898)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ROWS($B$5:B1898), 0)
    )
    &amp; IF(
      INDEX(
        '入力ｼｰﾄ①_従事者情報（様式第3号及び第4号作成用）'!$BX$4:$BX$1000,
        MATCH(TRUE, '入力ｼｰﾄ①_従事者情報（様式第3号及び第4号作成用）'!$CB$4:$CB$1000 &gt;= ROWS($B$5:B1898), 0)
      )=1,
      "",
      "-" &amp; (
        ROWS($B$5:B1898)
        - IFERROR(
          IF(
            MATCH(TRUE, '入力ｼｰﾄ①_従事者情報（様式第3号及び第4号作成用）'!$CB$4:$CB$1000 &gt;= ROWS($B$5:B1898), 0) = 1,
            0,
            INDEX(
              '入力ｼｰﾄ①_従事者情報（様式第3号及び第4号作成用）'!$CB$4:$CB$1000,
              MATCH(TRUE, '入力ｼｰﾄ①_従事者情報（様式第3号及び第4号作成用）'!$CB$4:$CB$1000 &gt;= ROWS($B$5:B1898), 0) -1
            )
          ),
          0
        )
      )
    ),
    ""
  ),
  ""
)</f>
        <v/>
      </c>
      <c r="C1898" s="9" t="str" cm="1">
        <f t="array" ref="C1898">IF(
  ROWS($C$5:C1898) &lt;= MAX('入力ｼｰﾄ①_従事者情報（様式第3号及び第4号作成用）'!$CB$4:$CB$1000),
  IF(
    ISNUMBER(MATCH(TRUE,'入力ｼｰﾄ①_従事者情報（様式第3号及び第4号作成用）'!$CB$4:$CB$1000&gt;=ROWS($C$5:C1898),0)),
    INDEX(
      (
        INDEX('入力ｼｰﾄ①_従事者情報（様式第3号及び第4号作成用）'!$C$4:$C$1000,MATCH(TRUE,'入力ｼｰﾄ①_従事者情報（様式第3号及び第4号作成用）'!$CB$4:$CB$1000&gt;=ROWS($C$5:C1898),0))
        &amp; " " &amp;
        INDEX('入力ｼｰﾄ①_従事者情報（様式第3号及び第4号作成用）'!$D$4:$D$1000,MATCH(TRUE,'入力ｼｰﾄ①_従事者情報（様式第3号及び第4号作成用）'!$CB$4:$CB$1000&gt;=ROWS($C$5:C1898),0))
      ),
      1,1
    ),
    ""
  ),
  ""
)</f>
        <v/>
      </c>
      <c r="D1898" s="9" t="str" cm="1">
        <f t="array" ref="D1898">IF(
  ROWS($D$5:D1898)&lt;=MAX('入力ｼｰﾄ①_従事者情報（様式第3号及び第4号作成用）'!$CB$4:$CB$500),
  IF(
    ISNUMBER(MATCH(TRUE,'入力ｼｰﾄ①_従事者情報（様式第3号及び第4号作成用）'!$CB$4:$CB$500&gt;=ROWS($D$5:D1898),0)),
    VLOOKUP(
      INDEX(
        '入力ｼｰﾄ①_従事者情報（様式第3号及び第4号作成用）'!$CD$4:$CEZ$500,
        MATCH(TRUE,'入力ｼｰﾄ①_従事者情報（様式第3号及び第4号作成用）'!$CB$4:$CB$500&gt;=ROWS($D$5:D1898),0),
        (ROWS($D$5:D1898)-IFERROR(
          IF(
            MATCH(TRUE, '入力ｼｰﾄ①_従事者情報（様式第3号及び第4号作成用）'!$CB$4:$CB$500 &gt;= ROWS($D$5:D1898), 0) = 1,
            0,
            INDEX(
              '入力ｼｰﾄ①_従事者情報（様式第3号及び第4号作成用）'!$CB$4:$CB$500,
              MATCH(TRUE, '入力ｼｰﾄ①_従事者情報（様式第3号及び第4号作成用）'!$CB$4:$CB$500 &gt;= ROWS($D$5:D1898), 0) -1
            )
          ),
          0
        ))
      ),
      非表示_資格正式名称!$B$3:$C$500,
      2,
      FALSE
    ),
    ""
  ),
  ""
)</f>
        <v/>
      </c>
      <c r="E1898" s="109"/>
    </row>
    <row r="1899" spans="2:5" x14ac:dyDescent="0.4">
      <c r="B1899" s="3" t="str" cm="1">
        <f t="array" ref="B1899">IF(
  ROWS($B$5:B1899)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ROWS($B$5:B1899), 0)
    )
    &amp; IF(
      INDEX(
        '入力ｼｰﾄ①_従事者情報（様式第3号及び第4号作成用）'!$BX$4:$BX$1000,
        MATCH(TRUE, '入力ｼｰﾄ①_従事者情報（様式第3号及び第4号作成用）'!$CB$4:$CB$1000 &gt;= ROWS($B$5:B1899), 0)
      )=1,
      "",
      "-" &amp; (
        ROWS($B$5:B1899)
        - IFERROR(
          IF(
            MATCH(TRUE, '入力ｼｰﾄ①_従事者情報（様式第3号及び第4号作成用）'!$CB$4:$CB$1000 &gt;= ROWS($B$5:B1899), 0) = 1,
            0,
            INDEX(
              '入力ｼｰﾄ①_従事者情報（様式第3号及び第4号作成用）'!$CB$4:$CB$1000,
              MATCH(TRUE, '入力ｼｰﾄ①_従事者情報（様式第3号及び第4号作成用）'!$CB$4:$CB$1000 &gt;= ROWS($B$5:B1899), 0) -1
            )
          ),
          0
        )
      )
    ),
    ""
  ),
  ""
)</f>
        <v/>
      </c>
      <c r="C1899" s="9" t="str" cm="1">
        <f t="array" ref="C1899">IF(
  ROWS($C$5:C1899) &lt;= MAX('入力ｼｰﾄ①_従事者情報（様式第3号及び第4号作成用）'!$CB$4:$CB$1000),
  IF(
    ISNUMBER(MATCH(TRUE,'入力ｼｰﾄ①_従事者情報（様式第3号及び第4号作成用）'!$CB$4:$CB$1000&gt;=ROWS($C$5:C1899),0)),
    INDEX(
      (
        INDEX('入力ｼｰﾄ①_従事者情報（様式第3号及び第4号作成用）'!$C$4:$C$1000,MATCH(TRUE,'入力ｼｰﾄ①_従事者情報（様式第3号及び第4号作成用）'!$CB$4:$CB$1000&gt;=ROWS($C$5:C1899),0))
        &amp; " " &amp;
        INDEX('入力ｼｰﾄ①_従事者情報（様式第3号及び第4号作成用）'!$D$4:$D$1000,MATCH(TRUE,'入力ｼｰﾄ①_従事者情報（様式第3号及び第4号作成用）'!$CB$4:$CB$1000&gt;=ROWS($C$5:C1899),0))
      ),
      1,1
    ),
    ""
  ),
  ""
)</f>
        <v/>
      </c>
      <c r="D1899" s="9" t="str" cm="1">
        <f t="array" ref="D1899">IF(
  ROWS($D$5:D1899)&lt;=MAX('入力ｼｰﾄ①_従事者情報（様式第3号及び第4号作成用）'!$CB$4:$CB$500),
  IF(
    ISNUMBER(MATCH(TRUE,'入力ｼｰﾄ①_従事者情報（様式第3号及び第4号作成用）'!$CB$4:$CB$500&gt;=ROWS($D$5:D1899),0)),
    VLOOKUP(
      INDEX(
        '入力ｼｰﾄ①_従事者情報（様式第3号及び第4号作成用）'!$CD$4:$CEZ$500,
        MATCH(TRUE,'入力ｼｰﾄ①_従事者情報（様式第3号及び第4号作成用）'!$CB$4:$CB$500&gt;=ROWS($D$5:D1899),0),
        (ROWS($D$5:D1899)-IFERROR(
          IF(
            MATCH(TRUE, '入力ｼｰﾄ①_従事者情報（様式第3号及び第4号作成用）'!$CB$4:$CB$500 &gt;= ROWS($D$5:D1899), 0) = 1,
            0,
            INDEX(
              '入力ｼｰﾄ①_従事者情報（様式第3号及び第4号作成用）'!$CB$4:$CB$500,
              MATCH(TRUE, '入力ｼｰﾄ①_従事者情報（様式第3号及び第4号作成用）'!$CB$4:$CB$500 &gt;= ROWS($D$5:D1899), 0) -1
            )
          ),
          0
        ))
      ),
      非表示_資格正式名称!$B$3:$C$500,
      2,
      FALSE
    ),
    ""
  ),
  ""
)</f>
        <v/>
      </c>
      <c r="E1899" s="109"/>
    </row>
    <row r="1900" spans="2:5" x14ac:dyDescent="0.4">
      <c r="B1900" s="3" t="str" cm="1">
        <f t="array" ref="B1900">IF(
  ROWS($B$5:B1900)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ROWS($B$5:B1900), 0)
    )
    &amp; IF(
      INDEX(
        '入力ｼｰﾄ①_従事者情報（様式第3号及び第4号作成用）'!$BX$4:$BX$1000,
        MATCH(TRUE, '入力ｼｰﾄ①_従事者情報（様式第3号及び第4号作成用）'!$CB$4:$CB$1000 &gt;= ROWS($B$5:B1900), 0)
      )=1,
      "",
      "-" &amp; (
        ROWS($B$5:B1900)
        - IFERROR(
          IF(
            MATCH(TRUE, '入力ｼｰﾄ①_従事者情報（様式第3号及び第4号作成用）'!$CB$4:$CB$1000 &gt;= ROWS($B$5:B1900), 0) = 1,
            0,
            INDEX(
              '入力ｼｰﾄ①_従事者情報（様式第3号及び第4号作成用）'!$CB$4:$CB$1000,
              MATCH(TRUE, '入力ｼｰﾄ①_従事者情報（様式第3号及び第4号作成用）'!$CB$4:$CB$1000 &gt;= ROWS($B$5:B1900), 0) -1
            )
          ),
          0
        )
      )
    ),
    ""
  ),
  ""
)</f>
        <v/>
      </c>
      <c r="C1900" s="9" t="str" cm="1">
        <f t="array" ref="C1900">IF(
  ROWS($C$5:C1900) &lt;= MAX('入力ｼｰﾄ①_従事者情報（様式第3号及び第4号作成用）'!$CB$4:$CB$1000),
  IF(
    ISNUMBER(MATCH(TRUE,'入力ｼｰﾄ①_従事者情報（様式第3号及び第4号作成用）'!$CB$4:$CB$1000&gt;=ROWS($C$5:C1900),0)),
    INDEX(
      (
        INDEX('入力ｼｰﾄ①_従事者情報（様式第3号及び第4号作成用）'!$C$4:$C$1000,MATCH(TRUE,'入力ｼｰﾄ①_従事者情報（様式第3号及び第4号作成用）'!$CB$4:$CB$1000&gt;=ROWS($C$5:C1900),0))
        &amp; " " &amp;
        INDEX('入力ｼｰﾄ①_従事者情報（様式第3号及び第4号作成用）'!$D$4:$D$1000,MATCH(TRUE,'入力ｼｰﾄ①_従事者情報（様式第3号及び第4号作成用）'!$CB$4:$CB$1000&gt;=ROWS($C$5:C1900),0))
      ),
      1,1
    ),
    ""
  ),
  ""
)</f>
        <v/>
      </c>
      <c r="D1900" s="9" t="str" cm="1">
        <f t="array" ref="D1900">IF(
  ROWS($D$5:D1900)&lt;=MAX('入力ｼｰﾄ①_従事者情報（様式第3号及び第4号作成用）'!$CB$4:$CB$500),
  IF(
    ISNUMBER(MATCH(TRUE,'入力ｼｰﾄ①_従事者情報（様式第3号及び第4号作成用）'!$CB$4:$CB$500&gt;=ROWS($D$5:D1900),0)),
    VLOOKUP(
      INDEX(
        '入力ｼｰﾄ①_従事者情報（様式第3号及び第4号作成用）'!$CD$4:$CEZ$500,
        MATCH(TRUE,'入力ｼｰﾄ①_従事者情報（様式第3号及び第4号作成用）'!$CB$4:$CB$500&gt;=ROWS($D$5:D1900),0),
        (ROWS($D$5:D1900)-IFERROR(
          IF(
            MATCH(TRUE, '入力ｼｰﾄ①_従事者情報（様式第3号及び第4号作成用）'!$CB$4:$CB$500 &gt;= ROWS($D$5:D1900), 0) = 1,
            0,
            INDEX(
              '入力ｼｰﾄ①_従事者情報（様式第3号及び第4号作成用）'!$CB$4:$CB$500,
              MATCH(TRUE, '入力ｼｰﾄ①_従事者情報（様式第3号及び第4号作成用）'!$CB$4:$CB$500 &gt;= ROWS($D$5:D1900), 0) -1
            )
          ),
          0
        ))
      ),
      非表示_資格正式名称!$B$3:$C$500,
      2,
      FALSE
    ),
    ""
  ),
  ""
)</f>
        <v/>
      </c>
      <c r="E1900" s="109"/>
    </row>
    <row r="1901" spans="2:5" x14ac:dyDescent="0.4">
      <c r="B1901" s="3" t="str" cm="1">
        <f t="array" ref="B1901">IF(
  ROWS($B$5:B1901)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ROWS($B$5:B1901), 0)
    )
    &amp; IF(
      INDEX(
        '入力ｼｰﾄ①_従事者情報（様式第3号及び第4号作成用）'!$BX$4:$BX$1000,
        MATCH(TRUE, '入力ｼｰﾄ①_従事者情報（様式第3号及び第4号作成用）'!$CB$4:$CB$1000 &gt;= ROWS($B$5:B1901), 0)
      )=1,
      "",
      "-" &amp; (
        ROWS($B$5:B1901)
        - IFERROR(
          IF(
            MATCH(TRUE, '入力ｼｰﾄ①_従事者情報（様式第3号及び第4号作成用）'!$CB$4:$CB$1000 &gt;= ROWS($B$5:B1901), 0) = 1,
            0,
            INDEX(
              '入力ｼｰﾄ①_従事者情報（様式第3号及び第4号作成用）'!$CB$4:$CB$1000,
              MATCH(TRUE, '入力ｼｰﾄ①_従事者情報（様式第3号及び第4号作成用）'!$CB$4:$CB$1000 &gt;= ROWS($B$5:B1901), 0) -1
            )
          ),
          0
        )
      )
    ),
    ""
  ),
  ""
)</f>
        <v/>
      </c>
      <c r="C1901" s="9" t="str" cm="1">
        <f t="array" ref="C1901">IF(
  ROWS($C$5:C1901) &lt;= MAX('入力ｼｰﾄ①_従事者情報（様式第3号及び第4号作成用）'!$CB$4:$CB$1000),
  IF(
    ISNUMBER(MATCH(TRUE,'入力ｼｰﾄ①_従事者情報（様式第3号及び第4号作成用）'!$CB$4:$CB$1000&gt;=ROWS($C$5:C1901),0)),
    INDEX(
      (
        INDEX('入力ｼｰﾄ①_従事者情報（様式第3号及び第4号作成用）'!$C$4:$C$1000,MATCH(TRUE,'入力ｼｰﾄ①_従事者情報（様式第3号及び第4号作成用）'!$CB$4:$CB$1000&gt;=ROWS($C$5:C1901),0))
        &amp; " " &amp;
        INDEX('入力ｼｰﾄ①_従事者情報（様式第3号及び第4号作成用）'!$D$4:$D$1000,MATCH(TRUE,'入力ｼｰﾄ①_従事者情報（様式第3号及び第4号作成用）'!$CB$4:$CB$1000&gt;=ROWS($C$5:C1901),0))
      ),
      1,1
    ),
    ""
  ),
  ""
)</f>
        <v/>
      </c>
      <c r="D1901" s="9" t="str" cm="1">
        <f t="array" ref="D1901">IF(
  ROWS($D$5:D1901)&lt;=MAX('入力ｼｰﾄ①_従事者情報（様式第3号及び第4号作成用）'!$CB$4:$CB$500),
  IF(
    ISNUMBER(MATCH(TRUE,'入力ｼｰﾄ①_従事者情報（様式第3号及び第4号作成用）'!$CB$4:$CB$500&gt;=ROWS($D$5:D1901),0)),
    VLOOKUP(
      INDEX(
        '入力ｼｰﾄ①_従事者情報（様式第3号及び第4号作成用）'!$CD$4:$CEZ$500,
        MATCH(TRUE,'入力ｼｰﾄ①_従事者情報（様式第3号及び第4号作成用）'!$CB$4:$CB$500&gt;=ROWS($D$5:D1901),0),
        (ROWS($D$5:D1901)-IFERROR(
          IF(
            MATCH(TRUE, '入力ｼｰﾄ①_従事者情報（様式第3号及び第4号作成用）'!$CB$4:$CB$500 &gt;= ROWS($D$5:D1901), 0) = 1,
            0,
            INDEX(
              '入力ｼｰﾄ①_従事者情報（様式第3号及び第4号作成用）'!$CB$4:$CB$500,
              MATCH(TRUE, '入力ｼｰﾄ①_従事者情報（様式第3号及び第4号作成用）'!$CB$4:$CB$500 &gt;= ROWS($D$5:D1901), 0) -1
            )
          ),
          0
        ))
      ),
      非表示_資格正式名称!$B$3:$C$500,
      2,
      FALSE
    ),
    ""
  ),
  ""
)</f>
        <v/>
      </c>
      <c r="E1901" s="109"/>
    </row>
    <row r="1902" spans="2:5" x14ac:dyDescent="0.4">
      <c r="B1902" s="3" t="str" cm="1">
        <f t="array" ref="B1902">IF(
  ROWS($B$5:B1902)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ROWS($B$5:B1902), 0)
    )
    &amp; IF(
      INDEX(
        '入力ｼｰﾄ①_従事者情報（様式第3号及び第4号作成用）'!$BX$4:$BX$1000,
        MATCH(TRUE, '入力ｼｰﾄ①_従事者情報（様式第3号及び第4号作成用）'!$CB$4:$CB$1000 &gt;= ROWS($B$5:B1902), 0)
      )=1,
      "",
      "-" &amp; (
        ROWS($B$5:B1902)
        - IFERROR(
          IF(
            MATCH(TRUE, '入力ｼｰﾄ①_従事者情報（様式第3号及び第4号作成用）'!$CB$4:$CB$1000 &gt;= ROWS($B$5:B1902), 0) = 1,
            0,
            INDEX(
              '入力ｼｰﾄ①_従事者情報（様式第3号及び第4号作成用）'!$CB$4:$CB$1000,
              MATCH(TRUE, '入力ｼｰﾄ①_従事者情報（様式第3号及び第4号作成用）'!$CB$4:$CB$1000 &gt;= ROWS($B$5:B1902), 0) -1
            )
          ),
          0
        )
      )
    ),
    ""
  ),
  ""
)</f>
        <v/>
      </c>
      <c r="C1902" s="9" t="str" cm="1">
        <f t="array" ref="C1902">IF(
  ROWS($C$5:C1902) &lt;= MAX('入力ｼｰﾄ①_従事者情報（様式第3号及び第4号作成用）'!$CB$4:$CB$1000),
  IF(
    ISNUMBER(MATCH(TRUE,'入力ｼｰﾄ①_従事者情報（様式第3号及び第4号作成用）'!$CB$4:$CB$1000&gt;=ROWS($C$5:C1902),0)),
    INDEX(
      (
        INDEX('入力ｼｰﾄ①_従事者情報（様式第3号及び第4号作成用）'!$C$4:$C$1000,MATCH(TRUE,'入力ｼｰﾄ①_従事者情報（様式第3号及び第4号作成用）'!$CB$4:$CB$1000&gt;=ROWS($C$5:C1902),0))
        &amp; " " &amp;
        INDEX('入力ｼｰﾄ①_従事者情報（様式第3号及び第4号作成用）'!$D$4:$D$1000,MATCH(TRUE,'入力ｼｰﾄ①_従事者情報（様式第3号及び第4号作成用）'!$CB$4:$CB$1000&gt;=ROWS($C$5:C1902),0))
      ),
      1,1
    ),
    ""
  ),
  ""
)</f>
        <v/>
      </c>
      <c r="D1902" s="9" t="str" cm="1">
        <f t="array" ref="D1902">IF(
  ROWS($D$5:D1902)&lt;=MAX('入力ｼｰﾄ①_従事者情報（様式第3号及び第4号作成用）'!$CB$4:$CB$500),
  IF(
    ISNUMBER(MATCH(TRUE,'入力ｼｰﾄ①_従事者情報（様式第3号及び第4号作成用）'!$CB$4:$CB$500&gt;=ROWS($D$5:D1902),0)),
    VLOOKUP(
      INDEX(
        '入力ｼｰﾄ①_従事者情報（様式第3号及び第4号作成用）'!$CD$4:$CEZ$500,
        MATCH(TRUE,'入力ｼｰﾄ①_従事者情報（様式第3号及び第4号作成用）'!$CB$4:$CB$500&gt;=ROWS($D$5:D1902),0),
        (ROWS($D$5:D1902)-IFERROR(
          IF(
            MATCH(TRUE, '入力ｼｰﾄ①_従事者情報（様式第3号及び第4号作成用）'!$CB$4:$CB$500 &gt;= ROWS($D$5:D1902), 0) = 1,
            0,
            INDEX(
              '入力ｼｰﾄ①_従事者情報（様式第3号及び第4号作成用）'!$CB$4:$CB$500,
              MATCH(TRUE, '入力ｼｰﾄ①_従事者情報（様式第3号及び第4号作成用）'!$CB$4:$CB$500 &gt;= ROWS($D$5:D1902), 0) -1
            )
          ),
          0
        ))
      ),
      非表示_資格正式名称!$B$3:$C$500,
      2,
      FALSE
    ),
    ""
  ),
  ""
)</f>
        <v/>
      </c>
      <c r="E1902" s="109"/>
    </row>
    <row r="1903" spans="2:5" x14ac:dyDescent="0.4">
      <c r="B1903" s="3" t="str" cm="1">
        <f t="array" ref="B1903">IF(
  ROWS($B$5:B1903)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ROWS($B$5:B1903), 0)
    )
    &amp; IF(
      INDEX(
        '入力ｼｰﾄ①_従事者情報（様式第3号及び第4号作成用）'!$BX$4:$BX$1000,
        MATCH(TRUE, '入力ｼｰﾄ①_従事者情報（様式第3号及び第4号作成用）'!$CB$4:$CB$1000 &gt;= ROWS($B$5:B1903), 0)
      )=1,
      "",
      "-" &amp; (
        ROWS($B$5:B1903)
        - IFERROR(
          IF(
            MATCH(TRUE, '入力ｼｰﾄ①_従事者情報（様式第3号及び第4号作成用）'!$CB$4:$CB$1000 &gt;= ROWS($B$5:B1903), 0) = 1,
            0,
            INDEX(
              '入力ｼｰﾄ①_従事者情報（様式第3号及び第4号作成用）'!$CB$4:$CB$1000,
              MATCH(TRUE, '入力ｼｰﾄ①_従事者情報（様式第3号及び第4号作成用）'!$CB$4:$CB$1000 &gt;= ROWS($B$5:B1903), 0) -1
            )
          ),
          0
        )
      )
    ),
    ""
  ),
  ""
)</f>
        <v/>
      </c>
      <c r="C1903" s="9" t="str" cm="1">
        <f t="array" ref="C1903">IF(
  ROWS($C$5:C1903) &lt;= MAX('入力ｼｰﾄ①_従事者情報（様式第3号及び第4号作成用）'!$CB$4:$CB$1000),
  IF(
    ISNUMBER(MATCH(TRUE,'入力ｼｰﾄ①_従事者情報（様式第3号及び第4号作成用）'!$CB$4:$CB$1000&gt;=ROWS($C$5:C1903),0)),
    INDEX(
      (
        INDEX('入力ｼｰﾄ①_従事者情報（様式第3号及び第4号作成用）'!$C$4:$C$1000,MATCH(TRUE,'入力ｼｰﾄ①_従事者情報（様式第3号及び第4号作成用）'!$CB$4:$CB$1000&gt;=ROWS($C$5:C1903),0))
        &amp; " " &amp;
        INDEX('入力ｼｰﾄ①_従事者情報（様式第3号及び第4号作成用）'!$D$4:$D$1000,MATCH(TRUE,'入力ｼｰﾄ①_従事者情報（様式第3号及び第4号作成用）'!$CB$4:$CB$1000&gt;=ROWS($C$5:C1903),0))
      ),
      1,1
    ),
    ""
  ),
  ""
)</f>
        <v/>
      </c>
      <c r="D1903" s="9" t="str" cm="1">
        <f t="array" ref="D1903">IF(
  ROWS($D$5:D1903)&lt;=MAX('入力ｼｰﾄ①_従事者情報（様式第3号及び第4号作成用）'!$CB$4:$CB$500),
  IF(
    ISNUMBER(MATCH(TRUE,'入力ｼｰﾄ①_従事者情報（様式第3号及び第4号作成用）'!$CB$4:$CB$500&gt;=ROWS($D$5:D1903),0)),
    VLOOKUP(
      INDEX(
        '入力ｼｰﾄ①_従事者情報（様式第3号及び第4号作成用）'!$CD$4:$CEZ$500,
        MATCH(TRUE,'入力ｼｰﾄ①_従事者情報（様式第3号及び第4号作成用）'!$CB$4:$CB$500&gt;=ROWS($D$5:D1903),0),
        (ROWS($D$5:D1903)-IFERROR(
          IF(
            MATCH(TRUE, '入力ｼｰﾄ①_従事者情報（様式第3号及び第4号作成用）'!$CB$4:$CB$500 &gt;= ROWS($D$5:D1903), 0) = 1,
            0,
            INDEX(
              '入力ｼｰﾄ①_従事者情報（様式第3号及び第4号作成用）'!$CB$4:$CB$500,
              MATCH(TRUE, '入力ｼｰﾄ①_従事者情報（様式第3号及び第4号作成用）'!$CB$4:$CB$500 &gt;= ROWS($D$5:D1903), 0) -1
            )
          ),
          0
        ))
      ),
      非表示_資格正式名称!$B$3:$C$500,
      2,
      FALSE
    ),
    ""
  ),
  ""
)</f>
        <v/>
      </c>
      <c r="E1903" s="109"/>
    </row>
    <row r="1904" spans="2:5" x14ac:dyDescent="0.4">
      <c r="B1904" s="3" t="str" cm="1">
        <f t="array" ref="B1904">IF(
  ROWS($B$5:B1904)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ROWS($B$5:B1904), 0)
    )
    &amp; IF(
      INDEX(
        '入力ｼｰﾄ①_従事者情報（様式第3号及び第4号作成用）'!$BX$4:$BX$1000,
        MATCH(TRUE, '入力ｼｰﾄ①_従事者情報（様式第3号及び第4号作成用）'!$CB$4:$CB$1000 &gt;= ROWS($B$5:B1904), 0)
      )=1,
      "",
      "-" &amp; (
        ROWS($B$5:B1904)
        - IFERROR(
          IF(
            MATCH(TRUE, '入力ｼｰﾄ①_従事者情報（様式第3号及び第4号作成用）'!$CB$4:$CB$1000 &gt;= ROWS($B$5:B1904), 0) = 1,
            0,
            INDEX(
              '入力ｼｰﾄ①_従事者情報（様式第3号及び第4号作成用）'!$CB$4:$CB$1000,
              MATCH(TRUE, '入力ｼｰﾄ①_従事者情報（様式第3号及び第4号作成用）'!$CB$4:$CB$1000 &gt;= ROWS($B$5:B1904), 0) -1
            )
          ),
          0
        )
      )
    ),
    ""
  ),
  ""
)</f>
        <v/>
      </c>
      <c r="C1904" s="9" t="str" cm="1">
        <f t="array" ref="C1904">IF(
  ROWS($C$5:C1904) &lt;= MAX('入力ｼｰﾄ①_従事者情報（様式第3号及び第4号作成用）'!$CB$4:$CB$1000),
  IF(
    ISNUMBER(MATCH(TRUE,'入力ｼｰﾄ①_従事者情報（様式第3号及び第4号作成用）'!$CB$4:$CB$1000&gt;=ROWS($C$5:C1904),0)),
    INDEX(
      (
        INDEX('入力ｼｰﾄ①_従事者情報（様式第3号及び第4号作成用）'!$C$4:$C$1000,MATCH(TRUE,'入力ｼｰﾄ①_従事者情報（様式第3号及び第4号作成用）'!$CB$4:$CB$1000&gt;=ROWS($C$5:C1904),0))
        &amp; " " &amp;
        INDEX('入力ｼｰﾄ①_従事者情報（様式第3号及び第4号作成用）'!$D$4:$D$1000,MATCH(TRUE,'入力ｼｰﾄ①_従事者情報（様式第3号及び第4号作成用）'!$CB$4:$CB$1000&gt;=ROWS($C$5:C1904),0))
      ),
      1,1
    ),
    ""
  ),
  ""
)</f>
        <v/>
      </c>
      <c r="D1904" s="9" t="str" cm="1">
        <f t="array" ref="D1904">IF(
  ROWS($D$5:D1904)&lt;=MAX('入力ｼｰﾄ①_従事者情報（様式第3号及び第4号作成用）'!$CB$4:$CB$500),
  IF(
    ISNUMBER(MATCH(TRUE,'入力ｼｰﾄ①_従事者情報（様式第3号及び第4号作成用）'!$CB$4:$CB$500&gt;=ROWS($D$5:D1904),0)),
    VLOOKUP(
      INDEX(
        '入力ｼｰﾄ①_従事者情報（様式第3号及び第4号作成用）'!$CD$4:$CEZ$500,
        MATCH(TRUE,'入力ｼｰﾄ①_従事者情報（様式第3号及び第4号作成用）'!$CB$4:$CB$500&gt;=ROWS($D$5:D1904),0),
        (ROWS($D$5:D1904)-IFERROR(
          IF(
            MATCH(TRUE, '入力ｼｰﾄ①_従事者情報（様式第3号及び第4号作成用）'!$CB$4:$CB$500 &gt;= ROWS($D$5:D1904), 0) = 1,
            0,
            INDEX(
              '入力ｼｰﾄ①_従事者情報（様式第3号及び第4号作成用）'!$CB$4:$CB$500,
              MATCH(TRUE, '入力ｼｰﾄ①_従事者情報（様式第3号及び第4号作成用）'!$CB$4:$CB$500 &gt;= ROWS($D$5:D1904), 0) -1
            )
          ),
          0
        ))
      ),
      非表示_資格正式名称!$B$3:$C$500,
      2,
      FALSE
    ),
    ""
  ),
  ""
)</f>
        <v/>
      </c>
      <c r="E1904" s="109"/>
    </row>
    <row r="1905" spans="2:5" x14ac:dyDescent="0.4">
      <c r="B1905" s="3" t="str" cm="1">
        <f t="array" ref="B1905">IF(
  ROWS($B$5:B1905)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ROWS($B$5:B1905), 0)
    )
    &amp; IF(
      INDEX(
        '入力ｼｰﾄ①_従事者情報（様式第3号及び第4号作成用）'!$BX$4:$BX$1000,
        MATCH(TRUE, '入力ｼｰﾄ①_従事者情報（様式第3号及び第4号作成用）'!$CB$4:$CB$1000 &gt;= ROWS($B$5:B1905), 0)
      )=1,
      "",
      "-" &amp; (
        ROWS($B$5:B1905)
        - IFERROR(
          IF(
            MATCH(TRUE, '入力ｼｰﾄ①_従事者情報（様式第3号及び第4号作成用）'!$CB$4:$CB$1000 &gt;= ROWS($B$5:B1905), 0) = 1,
            0,
            INDEX(
              '入力ｼｰﾄ①_従事者情報（様式第3号及び第4号作成用）'!$CB$4:$CB$1000,
              MATCH(TRUE, '入力ｼｰﾄ①_従事者情報（様式第3号及び第4号作成用）'!$CB$4:$CB$1000 &gt;= ROWS($B$5:B1905), 0) -1
            )
          ),
          0
        )
      )
    ),
    ""
  ),
  ""
)</f>
        <v/>
      </c>
      <c r="C1905" s="9" t="str" cm="1">
        <f t="array" ref="C1905">IF(
  ROWS($C$5:C1905) &lt;= MAX('入力ｼｰﾄ①_従事者情報（様式第3号及び第4号作成用）'!$CB$4:$CB$1000),
  IF(
    ISNUMBER(MATCH(TRUE,'入力ｼｰﾄ①_従事者情報（様式第3号及び第4号作成用）'!$CB$4:$CB$1000&gt;=ROWS($C$5:C1905),0)),
    INDEX(
      (
        INDEX('入力ｼｰﾄ①_従事者情報（様式第3号及び第4号作成用）'!$C$4:$C$1000,MATCH(TRUE,'入力ｼｰﾄ①_従事者情報（様式第3号及び第4号作成用）'!$CB$4:$CB$1000&gt;=ROWS($C$5:C1905),0))
        &amp; " " &amp;
        INDEX('入力ｼｰﾄ①_従事者情報（様式第3号及び第4号作成用）'!$D$4:$D$1000,MATCH(TRUE,'入力ｼｰﾄ①_従事者情報（様式第3号及び第4号作成用）'!$CB$4:$CB$1000&gt;=ROWS($C$5:C1905),0))
      ),
      1,1
    ),
    ""
  ),
  ""
)</f>
        <v/>
      </c>
      <c r="D1905" s="9" t="str" cm="1">
        <f t="array" ref="D1905">IF(
  ROWS($D$5:D1905)&lt;=MAX('入力ｼｰﾄ①_従事者情報（様式第3号及び第4号作成用）'!$CB$4:$CB$500),
  IF(
    ISNUMBER(MATCH(TRUE,'入力ｼｰﾄ①_従事者情報（様式第3号及び第4号作成用）'!$CB$4:$CB$500&gt;=ROWS($D$5:D1905),0)),
    VLOOKUP(
      INDEX(
        '入力ｼｰﾄ①_従事者情報（様式第3号及び第4号作成用）'!$CD$4:$CEZ$500,
        MATCH(TRUE,'入力ｼｰﾄ①_従事者情報（様式第3号及び第4号作成用）'!$CB$4:$CB$500&gt;=ROWS($D$5:D1905),0),
        (ROWS($D$5:D1905)-IFERROR(
          IF(
            MATCH(TRUE, '入力ｼｰﾄ①_従事者情報（様式第3号及び第4号作成用）'!$CB$4:$CB$500 &gt;= ROWS($D$5:D1905), 0) = 1,
            0,
            INDEX(
              '入力ｼｰﾄ①_従事者情報（様式第3号及び第4号作成用）'!$CB$4:$CB$500,
              MATCH(TRUE, '入力ｼｰﾄ①_従事者情報（様式第3号及び第4号作成用）'!$CB$4:$CB$500 &gt;= ROWS($D$5:D1905), 0) -1
            )
          ),
          0
        ))
      ),
      非表示_資格正式名称!$B$3:$C$500,
      2,
      FALSE
    ),
    ""
  ),
  ""
)</f>
        <v/>
      </c>
      <c r="E1905" s="109"/>
    </row>
    <row r="1906" spans="2:5" x14ac:dyDescent="0.4">
      <c r="B1906" s="3" t="str" cm="1">
        <f t="array" ref="B1906">IF(
  ROWS($B$5:B1906)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ROWS($B$5:B1906), 0)
    )
    &amp; IF(
      INDEX(
        '入力ｼｰﾄ①_従事者情報（様式第3号及び第4号作成用）'!$BX$4:$BX$1000,
        MATCH(TRUE, '入力ｼｰﾄ①_従事者情報（様式第3号及び第4号作成用）'!$CB$4:$CB$1000 &gt;= ROWS($B$5:B1906), 0)
      )=1,
      "",
      "-" &amp; (
        ROWS($B$5:B1906)
        - IFERROR(
          IF(
            MATCH(TRUE, '入力ｼｰﾄ①_従事者情報（様式第3号及び第4号作成用）'!$CB$4:$CB$1000 &gt;= ROWS($B$5:B1906), 0) = 1,
            0,
            INDEX(
              '入力ｼｰﾄ①_従事者情報（様式第3号及び第4号作成用）'!$CB$4:$CB$1000,
              MATCH(TRUE, '入力ｼｰﾄ①_従事者情報（様式第3号及び第4号作成用）'!$CB$4:$CB$1000 &gt;= ROWS($B$5:B1906), 0) -1
            )
          ),
          0
        )
      )
    ),
    ""
  ),
  ""
)</f>
        <v/>
      </c>
      <c r="C1906" s="9" t="str" cm="1">
        <f t="array" ref="C1906">IF(
  ROWS($C$5:C1906) &lt;= MAX('入力ｼｰﾄ①_従事者情報（様式第3号及び第4号作成用）'!$CB$4:$CB$1000),
  IF(
    ISNUMBER(MATCH(TRUE,'入力ｼｰﾄ①_従事者情報（様式第3号及び第4号作成用）'!$CB$4:$CB$1000&gt;=ROWS($C$5:C1906),0)),
    INDEX(
      (
        INDEX('入力ｼｰﾄ①_従事者情報（様式第3号及び第4号作成用）'!$C$4:$C$1000,MATCH(TRUE,'入力ｼｰﾄ①_従事者情報（様式第3号及び第4号作成用）'!$CB$4:$CB$1000&gt;=ROWS($C$5:C1906),0))
        &amp; " " &amp;
        INDEX('入力ｼｰﾄ①_従事者情報（様式第3号及び第4号作成用）'!$D$4:$D$1000,MATCH(TRUE,'入力ｼｰﾄ①_従事者情報（様式第3号及び第4号作成用）'!$CB$4:$CB$1000&gt;=ROWS($C$5:C1906),0))
      ),
      1,1
    ),
    ""
  ),
  ""
)</f>
        <v/>
      </c>
      <c r="D1906" s="9" t="str" cm="1">
        <f t="array" ref="D1906">IF(
  ROWS($D$5:D1906)&lt;=MAX('入力ｼｰﾄ①_従事者情報（様式第3号及び第4号作成用）'!$CB$4:$CB$500),
  IF(
    ISNUMBER(MATCH(TRUE,'入力ｼｰﾄ①_従事者情報（様式第3号及び第4号作成用）'!$CB$4:$CB$500&gt;=ROWS($D$5:D1906),0)),
    VLOOKUP(
      INDEX(
        '入力ｼｰﾄ①_従事者情報（様式第3号及び第4号作成用）'!$CD$4:$CEZ$500,
        MATCH(TRUE,'入力ｼｰﾄ①_従事者情報（様式第3号及び第4号作成用）'!$CB$4:$CB$500&gt;=ROWS($D$5:D1906),0),
        (ROWS($D$5:D1906)-IFERROR(
          IF(
            MATCH(TRUE, '入力ｼｰﾄ①_従事者情報（様式第3号及び第4号作成用）'!$CB$4:$CB$500 &gt;= ROWS($D$5:D1906), 0) = 1,
            0,
            INDEX(
              '入力ｼｰﾄ①_従事者情報（様式第3号及び第4号作成用）'!$CB$4:$CB$500,
              MATCH(TRUE, '入力ｼｰﾄ①_従事者情報（様式第3号及び第4号作成用）'!$CB$4:$CB$500 &gt;= ROWS($D$5:D1906), 0) -1
            )
          ),
          0
        ))
      ),
      非表示_資格正式名称!$B$3:$C$500,
      2,
      FALSE
    ),
    ""
  ),
  ""
)</f>
        <v/>
      </c>
      <c r="E1906" s="109"/>
    </row>
    <row r="1907" spans="2:5" x14ac:dyDescent="0.4">
      <c r="B1907" s="3" t="str" cm="1">
        <f t="array" ref="B1907">IF(
  ROWS($B$5:B1907)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ROWS($B$5:B1907), 0)
    )
    &amp; IF(
      INDEX(
        '入力ｼｰﾄ①_従事者情報（様式第3号及び第4号作成用）'!$BX$4:$BX$1000,
        MATCH(TRUE, '入力ｼｰﾄ①_従事者情報（様式第3号及び第4号作成用）'!$CB$4:$CB$1000 &gt;= ROWS($B$5:B1907), 0)
      )=1,
      "",
      "-" &amp; (
        ROWS($B$5:B1907)
        - IFERROR(
          IF(
            MATCH(TRUE, '入力ｼｰﾄ①_従事者情報（様式第3号及び第4号作成用）'!$CB$4:$CB$1000 &gt;= ROWS($B$5:B1907), 0) = 1,
            0,
            INDEX(
              '入力ｼｰﾄ①_従事者情報（様式第3号及び第4号作成用）'!$CB$4:$CB$1000,
              MATCH(TRUE, '入力ｼｰﾄ①_従事者情報（様式第3号及び第4号作成用）'!$CB$4:$CB$1000 &gt;= ROWS($B$5:B1907), 0) -1
            )
          ),
          0
        )
      )
    ),
    ""
  ),
  ""
)</f>
        <v/>
      </c>
      <c r="C1907" s="9" t="str" cm="1">
        <f t="array" ref="C1907">IF(
  ROWS($C$5:C1907) &lt;= MAX('入力ｼｰﾄ①_従事者情報（様式第3号及び第4号作成用）'!$CB$4:$CB$1000),
  IF(
    ISNUMBER(MATCH(TRUE,'入力ｼｰﾄ①_従事者情報（様式第3号及び第4号作成用）'!$CB$4:$CB$1000&gt;=ROWS($C$5:C1907),0)),
    INDEX(
      (
        INDEX('入力ｼｰﾄ①_従事者情報（様式第3号及び第4号作成用）'!$C$4:$C$1000,MATCH(TRUE,'入力ｼｰﾄ①_従事者情報（様式第3号及び第4号作成用）'!$CB$4:$CB$1000&gt;=ROWS($C$5:C1907),0))
        &amp; " " &amp;
        INDEX('入力ｼｰﾄ①_従事者情報（様式第3号及び第4号作成用）'!$D$4:$D$1000,MATCH(TRUE,'入力ｼｰﾄ①_従事者情報（様式第3号及び第4号作成用）'!$CB$4:$CB$1000&gt;=ROWS($C$5:C1907),0))
      ),
      1,1
    ),
    ""
  ),
  ""
)</f>
        <v/>
      </c>
      <c r="D1907" s="9" t="str" cm="1">
        <f t="array" ref="D1907">IF(
  ROWS($D$5:D1907)&lt;=MAX('入力ｼｰﾄ①_従事者情報（様式第3号及び第4号作成用）'!$CB$4:$CB$500),
  IF(
    ISNUMBER(MATCH(TRUE,'入力ｼｰﾄ①_従事者情報（様式第3号及び第4号作成用）'!$CB$4:$CB$500&gt;=ROWS($D$5:D1907),0)),
    VLOOKUP(
      INDEX(
        '入力ｼｰﾄ①_従事者情報（様式第3号及び第4号作成用）'!$CD$4:$CEZ$500,
        MATCH(TRUE,'入力ｼｰﾄ①_従事者情報（様式第3号及び第4号作成用）'!$CB$4:$CB$500&gt;=ROWS($D$5:D1907),0),
        (ROWS($D$5:D1907)-IFERROR(
          IF(
            MATCH(TRUE, '入力ｼｰﾄ①_従事者情報（様式第3号及び第4号作成用）'!$CB$4:$CB$500 &gt;= ROWS($D$5:D1907), 0) = 1,
            0,
            INDEX(
              '入力ｼｰﾄ①_従事者情報（様式第3号及び第4号作成用）'!$CB$4:$CB$500,
              MATCH(TRUE, '入力ｼｰﾄ①_従事者情報（様式第3号及び第4号作成用）'!$CB$4:$CB$500 &gt;= ROWS($D$5:D1907), 0) -1
            )
          ),
          0
        ))
      ),
      非表示_資格正式名称!$B$3:$C$500,
      2,
      FALSE
    ),
    ""
  ),
  ""
)</f>
        <v/>
      </c>
      <c r="E1907" s="109"/>
    </row>
    <row r="1908" spans="2:5" x14ac:dyDescent="0.4">
      <c r="B1908" s="3" t="str" cm="1">
        <f t="array" ref="B1908">IF(
  ROWS($B$5:B1908)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ROWS($B$5:B1908), 0)
    )
    &amp; IF(
      INDEX(
        '入力ｼｰﾄ①_従事者情報（様式第3号及び第4号作成用）'!$BX$4:$BX$1000,
        MATCH(TRUE, '入力ｼｰﾄ①_従事者情報（様式第3号及び第4号作成用）'!$CB$4:$CB$1000 &gt;= ROWS($B$5:B1908), 0)
      )=1,
      "",
      "-" &amp; (
        ROWS($B$5:B1908)
        - IFERROR(
          IF(
            MATCH(TRUE, '入力ｼｰﾄ①_従事者情報（様式第3号及び第4号作成用）'!$CB$4:$CB$1000 &gt;= ROWS($B$5:B1908), 0) = 1,
            0,
            INDEX(
              '入力ｼｰﾄ①_従事者情報（様式第3号及び第4号作成用）'!$CB$4:$CB$1000,
              MATCH(TRUE, '入力ｼｰﾄ①_従事者情報（様式第3号及び第4号作成用）'!$CB$4:$CB$1000 &gt;= ROWS($B$5:B1908), 0) -1
            )
          ),
          0
        )
      )
    ),
    ""
  ),
  ""
)</f>
        <v/>
      </c>
      <c r="C1908" s="9" t="str" cm="1">
        <f t="array" ref="C1908">IF(
  ROWS($C$5:C1908) &lt;= MAX('入力ｼｰﾄ①_従事者情報（様式第3号及び第4号作成用）'!$CB$4:$CB$1000),
  IF(
    ISNUMBER(MATCH(TRUE,'入力ｼｰﾄ①_従事者情報（様式第3号及び第4号作成用）'!$CB$4:$CB$1000&gt;=ROWS($C$5:C1908),0)),
    INDEX(
      (
        INDEX('入力ｼｰﾄ①_従事者情報（様式第3号及び第4号作成用）'!$C$4:$C$1000,MATCH(TRUE,'入力ｼｰﾄ①_従事者情報（様式第3号及び第4号作成用）'!$CB$4:$CB$1000&gt;=ROWS($C$5:C1908),0))
        &amp; " " &amp;
        INDEX('入力ｼｰﾄ①_従事者情報（様式第3号及び第4号作成用）'!$D$4:$D$1000,MATCH(TRUE,'入力ｼｰﾄ①_従事者情報（様式第3号及び第4号作成用）'!$CB$4:$CB$1000&gt;=ROWS($C$5:C1908),0))
      ),
      1,1
    ),
    ""
  ),
  ""
)</f>
        <v/>
      </c>
      <c r="D1908" s="9" t="str" cm="1">
        <f t="array" ref="D1908">IF(
  ROWS($D$5:D1908)&lt;=MAX('入力ｼｰﾄ①_従事者情報（様式第3号及び第4号作成用）'!$CB$4:$CB$500),
  IF(
    ISNUMBER(MATCH(TRUE,'入力ｼｰﾄ①_従事者情報（様式第3号及び第4号作成用）'!$CB$4:$CB$500&gt;=ROWS($D$5:D1908),0)),
    VLOOKUP(
      INDEX(
        '入力ｼｰﾄ①_従事者情報（様式第3号及び第4号作成用）'!$CD$4:$CEZ$500,
        MATCH(TRUE,'入力ｼｰﾄ①_従事者情報（様式第3号及び第4号作成用）'!$CB$4:$CB$500&gt;=ROWS($D$5:D1908),0),
        (ROWS($D$5:D1908)-IFERROR(
          IF(
            MATCH(TRUE, '入力ｼｰﾄ①_従事者情報（様式第3号及び第4号作成用）'!$CB$4:$CB$500 &gt;= ROWS($D$5:D1908), 0) = 1,
            0,
            INDEX(
              '入力ｼｰﾄ①_従事者情報（様式第3号及び第4号作成用）'!$CB$4:$CB$500,
              MATCH(TRUE, '入力ｼｰﾄ①_従事者情報（様式第3号及び第4号作成用）'!$CB$4:$CB$500 &gt;= ROWS($D$5:D1908), 0) -1
            )
          ),
          0
        ))
      ),
      非表示_資格正式名称!$B$3:$C$500,
      2,
      FALSE
    ),
    ""
  ),
  ""
)</f>
        <v/>
      </c>
      <c r="E1908" s="109"/>
    </row>
    <row r="1909" spans="2:5" x14ac:dyDescent="0.4">
      <c r="B1909" s="3" t="str" cm="1">
        <f t="array" ref="B1909">IF(
  ROWS($B$5:B1909)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ROWS($B$5:B1909), 0)
    )
    &amp; IF(
      INDEX(
        '入力ｼｰﾄ①_従事者情報（様式第3号及び第4号作成用）'!$BX$4:$BX$1000,
        MATCH(TRUE, '入力ｼｰﾄ①_従事者情報（様式第3号及び第4号作成用）'!$CB$4:$CB$1000 &gt;= ROWS($B$5:B1909), 0)
      )=1,
      "",
      "-" &amp; (
        ROWS($B$5:B1909)
        - IFERROR(
          IF(
            MATCH(TRUE, '入力ｼｰﾄ①_従事者情報（様式第3号及び第4号作成用）'!$CB$4:$CB$1000 &gt;= ROWS($B$5:B1909), 0) = 1,
            0,
            INDEX(
              '入力ｼｰﾄ①_従事者情報（様式第3号及び第4号作成用）'!$CB$4:$CB$1000,
              MATCH(TRUE, '入力ｼｰﾄ①_従事者情報（様式第3号及び第4号作成用）'!$CB$4:$CB$1000 &gt;= ROWS($B$5:B1909), 0) -1
            )
          ),
          0
        )
      )
    ),
    ""
  ),
  ""
)</f>
        <v/>
      </c>
      <c r="C1909" s="9" t="str" cm="1">
        <f t="array" ref="C1909">IF(
  ROWS($C$5:C1909) &lt;= MAX('入力ｼｰﾄ①_従事者情報（様式第3号及び第4号作成用）'!$CB$4:$CB$1000),
  IF(
    ISNUMBER(MATCH(TRUE,'入力ｼｰﾄ①_従事者情報（様式第3号及び第4号作成用）'!$CB$4:$CB$1000&gt;=ROWS($C$5:C1909),0)),
    INDEX(
      (
        INDEX('入力ｼｰﾄ①_従事者情報（様式第3号及び第4号作成用）'!$C$4:$C$1000,MATCH(TRUE,'入力ｼｰﾄ①_従事者情報（様式第3号及び第4号作成用）'!$CB$4:$CB$1000&gt;=ROWS($C$5:C1909),0))
        &amp; " " &amp;
        INDEX('入力ｼｰﾄ①_従事者情報（様式第3号及び第4号作成用）'!$D$4:$D$1000,MATCH(TRUE,'入力ｼｰﾄ①_従事者情報（様式第3号及び第4号作成用）'!$CB$4:$CB$1000&gt;=ROWS($C$5:C1909),0))
      ),
      1,1
    ),
    ""
  ),
  ""
)</f>
        <v/>
      </c>
      <c r="D1909" s="9" t="str" cm="1">
        <f t="array" ref="D1909">IF(
  ROWS($D$5:D1909)&lt;=MAX('入力ｼｰﾄ①_従事者情報（様式第3号及び第4号作成用）'!$CB$4:$CB$500),
  IF(
    ISNUMBER(MATCH(TRUE,'入力ｼｰﾄ①_従事者情報（様式第3号及び第4号作成用）'!$CB$4:$CB$500&gt;=ROWS($D$5:D1909),0)),
    VLOOKUP(
      INDEX(
        '入力ｼｰﾄ①_従事者情報（様式第3号及び第4号作成用）'!$CD$4:$CEZ$500,
        MATCH(TRUE,'入力ｼｰﾄ①_従事者情報（様式第3号及び第4号作成用）'!$CB$4:$CB$500&gt;=ROWS($D$5:D1909),0),
        (ROWS($D$5:D1909)-IFERROR(
          IF(
            MATCH(TRUE, '入力ｼｰﾄ①_従事者情報（様式第3号及び第4号作成用）'!$CB$4:$CB$500 &gt;= ROWS($D$5:D1909), 0) = 1,
            0,
            INDEX(
              '入力ｼｰﾄ①_従事者情報（様式第3号及び第4号作成用）'!$CB$4:$CB$500,
              MATCH(TRUE, '入力ｼｰﾄ①_従事者情報（様式第3号及び第4号作成用）'!$CB$4:$CB$500 &gt;= ROWS($D$5:D1909), 0) -1
            )
          ),
          0
        ))
      ),
      非表示_資格正式名称!$B$3:$C$500,
      2,
      FALSE
    ),
    ""
  ),
  ""
)</f>
        <v/>
      </c>
      <c r="E1909" s="109"/>
    </row>
    <row r="1910" spans="2:5" x14ac:dyDescent="0.4">
      <c r="B1910" s="3" t="str" cm="1">
        <f t="array" ref="B1910">IF(
  ROWS($B$5:B1910)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ROWS($B$5:B1910), 0)
    )
    &amp; IF(
      INDEX(
        '入力ｼｰﾄ①_従事者情報（様式第3号及び第4号作成用）'!$BX$4:$BX$1000,
        MATCH(TRUE, '入力ｼｰﾄ①_従事者情報（様式第3号及び第4号作成用）'!$CB$4:$CB$1000 &gt;= ROWS($B$5:B1910), 0)
      )=1,
      "",
      "-" &amp; (
        ROWS($B$5:B1910)
        - IFERROR(
          IF(
            MATCH(TRUE, '入力ｼｰﾄ①_従事者情報（様式第3号及び第4号作成用）'!$CB$4:$CB$1000 &gt;= ROWS($B$5:B1910), 0) = 1,
            0,
            INDEX(
              '入力ｼｰﾄ①_従事者情報（様式第3号及び第4号作成用）'!$CB$4:$CB$1000,
              MATCH(TRUE, '入力ｼｰﾄ①_従事者情報（様式第3号及び第4号作成用）'!$CB$4:$CB$1000 &gt;= ROWS($B$5:B1910), 0) -1
            )
          ),
          0
        )
      )
    ),
    ""
  ),
  ""
)</f>
        <v/>
      </c>
      <c r="C1910" s="9" t="str" cm="1">
        <f t="array" ref="C1910">IF(
  ROWS($C$5:C1910) &lt;= MAX('入力ｼｰﾄ①_従事者情報（様式第3号及び第4号作成用）'!$CB$4:$CB$1000),
  IF(
    ISNUMBER(MATCH(TRUE,'入力ｼｰﾄ①_従事者情報（様式第3号及び第4号作成用）'!$CB$4:$CB$1000&gt;=ROWS($C$5:C1910),0)),
    INDEX(
      (
        INDEX('入力ｼｰﾄ①_従事者情報（様式第3号及び第4号作成用）'!$C$4:$C$1000,MATCH(TRUE,'入力ｼｰﾄ①_従事者情報（様式第3号及び第4号作成用）'!$CB$4:$CB$1000&gt;=ROWS($C$5:C1910),0))
        &amp; " " &amp;
        INDEX('入力ｼｰﾄ①_従事者情報（様式第3号及び第4号作成用）'!$D$4:$D$1000,MATCH(TRUE,'入力ｼｰﾄ①_従事者情報（様式第3号及び第4号作成用）'!$CB$4:$CB$1000&gt;=ROWS($C$5:C1910),0))
      ),
      1,1
    ),
    ""
  ),
  ""
)</f>
        <v/>
      </c>
      <c r="D1910" s="9" t="str" cm="1">
        <f t="array" ref="D1910">IF(
  ROWS($D$5:D1910)&lt;=MAX('入力ｼｰﾄ①_従事者情報（様式第3号及び第4号作成用）'!$CB$4:$CB$500),
  IF(
    ISNUMBER(MATCH(TRUE,'入力ｼｰﾄ①_従事者情報（様式第3号及び第4号作成用）'!$CB$4:$CB$500&gt;=ROWS($D$5:D1910),0)),
    VLOOKUP(
      INDEX(
        '入力ｼｰﾄ①_従事者情報（様式第3号及び第4号作成用）'!$CD$4:$CEZ$500,
        MATCH(TRUE,'入力ｼｰﾄ①_従事者情報（様式第3号及び第4号作成用）'!$CB$4:$CB$500&gt;=ROWS($D$5:D1910),0),
        (ROWS($D$5:D1910)-IFERROR(
          IF(
            MATCH(TRUE, '入力ｼｰﾄ①_従事者情報（様式第3号及び第4号作成用）'!$CB$4:$CB$500 &gt;= ROWS($D$5:D1910), 0) = 1,
            0,
            INDEX(
              '入力ｼｰﾄ①_従事者情報（様式第3号及び第4号作成用）'!$CB$4:$CB$500,
              MATCH(TRUE, '入力ｼｰﾄ①_従事者情報（様式第3号及び第4号作成用）'!$CB$4:$CB$500 &gt;= ROWS($D$5:D1910), 0) -1
            )
          ),
          0
        ))
      ),
      非表示_資格正式名称!$B$3:$C$500,
      2,
      FALSE
    ),
    ""
  ),
  ""
)</f>
        <v/>
      </c>
      <c r="E1910" s="109"/>
    </row>
    <row r="1911" spans="2:5" x14ac:dyDescent="0.4">
      <c r="B1911" s="3" t="str" cm="1">
        <f t="array" ref="B1911">IF(
  ROWS($B$5:B1911)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ROWS($B$5:B1911), 0)
    )
    &amp; IF(
      INDEX(
        '入力ｼｰﾄ①_従事者情報（様式第3号及び第4号作成用）'!$BX$4:$BX$1000,
        MATCH(TRUE, '入力ｼｰﾄ①_従事者情報（様式第3号及び第4号作成用）'!$CB$4:$CB$1000 &gt;= ROWS($B$5:B1911), 0)
      )=1,
      "",
      "-" &amp; (
        ROWS($B$5:B1911)
        - IFERROR(
          IF(
            MATCH(TRUE, '入力ｼｰﾄ①_従事者情報（様式第3号及び第4号作成用）'!$CB$4:$CB$1000 &gt;= ROWS($B$5:B1911), 0) = 1,
            0,
            INDEX(
              '入力ｼｰﾄ①_従事者情報（様式第3号及び第4号作成用）'!$CB$4:$CB$1000,
              MATCH(TRUE, '入力ｼｰﾄ①_従事者情報（様式第3号及び第4号作成用）'!$CB$4:$CB$1000 &gt;= ROWS($B$5:B1911), 0) -1
            )
          ),
          0
        )
      )
    ),
    ""
  ),
  ""
)</f>
        <v/>
      </c>
      <c r="C1911" s="9" t="str" cm="1">
        <f t="array" ref="C1911">IF(
  ROWS($C$5:C1911) &lt;= MAX('入力ｼｰﾄ①_従事者情報（様式第3号及び第4号作成用）'!$CB$4:$CB$1000),
  IF(
    ISNUMBER(MATCH(TRUE,'入力ｼｰﾄ①_従事者情報（様式第3号及び第4号作成用）'!$CB$4:$CB$1000&gt;=ROWS($C$5:C1911),0)),
    INDEX(
      (
        INDEX('入力ｼｰﾄ①_従事者情報（様式第3号及び第4号作成用）'!$C$4:$C$1000,MATCH(TRUE,'入力ｼｰﾄ①_従事者情報（様式第3号及び第4号作成用）'!$CB$4:$CB$1000&gt;=ROWS($C$5:C1911),0))
        &amp; " " &amp;
        INDEX('入力ｼｰﾄ①_従事者情報（様式第3号及び第4号作成用）'!$D$4:$D$1000,MATCH(TRUE,'入力ｼｰﾄ①_従事者情報（様式第3号及び第4号作成用）'!$CB$4:$CB$1000&gt;=ROWS($C$5:C1911),0))
      ),
      1,1
    ),
    ""
  ),
  ""
)</f>
        <v/>
      </c>
      <c r="D1911" s="9" t="str" cm="1">
        <f t="array" ref="D1911">IF(
  ROWS($D$5:D1911)&lt;=MAX('入力ｼｰﾄ①_従事者情報（様式第3号及び第4号作成用）'!$CB$4:$CB$500),
  IF(
    ISNUMBER(MATCH(TRUE,'入力ｼｰﾄ①_従事者情報（様式第3号及び第4号作成用）'!$CB$4:$CB$500&gt;=ROWS($D$5:D1911),0)),
    VLOOKUP(
      INDEX(
        '入力ｼｰﾄ①_従事者情報（様式第3号及び第4号作成用）'!$CD$4:$CEZ$500,
        MATCH(TRUE,'入力ｼｰﾄ①_従事者情報（様式第3号及び第4号作成用）'!$CB$4:$CB$500&gt;=ROWS($D$5:D1911),0),
        (ROWS($D$5:D1911)-IFERROR(
          IF(
            MATCH(TRUE, '入力ｼｰﾄ①_従事者情報（様式第3号及び第4号作成用）'!$CB$4:$CB$500 &gt;= ROWS($D$5:D1911), 0) = 1,
            0,
            INDEX(
              '入力ｼｰﾄ①_従事者情報（様式第3号及び第4号作成用）'!$CB$4:$CB$500,
              MATCH(TRUE, '入力ｼｰﾄ①_従事者情報（様式第3号及び第4号作成用）'!$CB$4:$CB$500 &gt;= ROWS($D$5:D1911), 0) -1
            )
          ),
          0
        ))
      ),
      非表示_資格正式名称!$B$3:$C$500,
      2,
      FALSE
    ),
    ""
  ),
  ""
)</f>
        <v/>
      </c>
      <c r="E1911" s="109"/>
    </row>
    <row r="1912" spans="2:5" x14ac:dyDescent="0.4">
      <c r="B1912" s="3" t="str" cm="1">
        <f t="array" ref="B1912">IF(
  ROWS($B$5:B1912)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ROWS($B$5:B1912), 0)
    )
    &amp; IF(
      INDEX(
        '入力ｼｰﾄ①_従事者情報（様式第3号及び第4号作成用）'!$BX$4:$BX$1000,
        MATCH(TRUE, '入力ｼｰﾄ①_従事者情報（様式第3号及び第4号作成用）'!$CB$4:$CB$1000 &gt;= ROWS($B$5:B1912), 0)
      )=1,
      "",
      "-" &amp; (
        ROWS($B$5:B1912)
        - IFERROR(
          IF(
            MATCH(TRUE, '入力ｼｰﾄ①_従事者情報（様式第3号及び第4号作成用）'!$CB$4:$CB$1000 &gt;= ROWS($B$5:B1912), 0) = 1,
            0,
            INDEX(
              '入力ｼｰﾄ①_従事者情報（様式第3号及び第4号作成用）'!$CB$4:$CB$1000,
              MATCH(TRUE, '入力ｼｰﾄ①_従事者情報（様式第3号及び第4号作成用）'!$CB$4:$CB$1000 &gt;= ROWS($B$5:B1912), 0) -1
            )
          ),
          0
        )
      )
    ),
    ""
  ),
  ""
)</f>
        <v/>
      </c>
      <c r="C1912" s="9" t="str" cm="1">
        <f t="array" ref="C1912">IF(
  ROWS($C$5:C1912) &lt;= MAX('入力ｼｰﾄ①_従事者情報（様式第3号及び第4号作成用）'!$CB$4:$CB$1000),
  IF(
    ISNUMBER(MATCH(TRUE,'入力ｼｰﾄ①_従事者情報（様式第3号及び第4号作成用）'!$CB$4:$CB$1000&gt;=ROWS($C$5:C1912),0)),
    INDEX(
      (
        INDEX('入力ｼｰﾄ①_従事者情報（様式第3号及び第4号作成用）'!$C$4:$C$1000,MATCH(TRUE,'入力ｼｰﾄ①_従事者情報（様式第3号及び第4号作成用）'!$CB$4:$CB$1000&gt;=ROWS($C$5:C1912),0))
        &amp; " " &amp;
        INDEX('入力ｼｰﾄ①_従事者情報（様式第3号及び第4号作成用）'!$D$4:$D$1000,MATCH(TRUE,'入力ｼｰﾄ①_従事者情報（様式第3号及び第4号作成用）'!$CB$4:$CB$1000&gt;=ROWS($C$5:C1912),0))
      ),
      1,1
    ),
    ""
  ),
  ""
)</f>
        <v/>
      </c>
      <c r="D1912" s="9" t="str" cm="1">
        <f t="array" ref="D1912">IF(
  ROWS($D$5:D1912)&lt;=MAX('入力ｼｰﾄ①_従事者情報（様式第3号及び第4号作成用）'!$CB$4:$CB$500),
  IF(
    ISNUMBER(MATCH(TRUE,'入力ｼｰﾄ①_従事者情報（様式第3号及び第4号作成用）'!$CB$4:$CB$500&gt;=ROWS($D$5:D1912),0)),
    VLOOKUP(
      INDEX(
        '入力ｼｰﾄ①_従事者情報（様式第3号及び第4号作成用）'!$CD$4:$CEZ$500,
        MATCH(TRUE,'入力ｼｰﾄ①_従事者情報（様式第3号及び第4号作成用）'!$CB$4:$CB$500&gt;=ROWS($D$5:D1912),0),
        (ROWS($D$5:D1912)-IFERROR(
          IF(
            MATCH(TRUE, '入力ｼｰﾄ①_従事者情報（様式第3号及び第4号作成用）'!$CB$4:$CB$500 &gt;= ROWS($D$5:D1912), 0) = 1,
            0,
            INDEX(
              '入力ｼｰﾄ①_従事者情報（様式第3号及び第4号作成用）'!$CB$4:$CB$500,
              MATCH(TRUE, '入力ｼｰﾄ①_従事者情報（様式第3号及び第4号作成用）'!$CB$4:$CB$500 &gt;= ROWS($D$5:D1912), 0) -1
            )
          ),
          0
        ))
      ),
      非表示_資格正式名称!$B$3:$C$500,
      2,
      FALSE
    ),
    ""
  ),
  ""
)</f>
        <v/>
      </c>
      <c r="E1912" s="109"/>
    </row>
    <row r="1913" spans="2:5" x14ac:dyDescent="0.4">
      <c r="B1913" s="3" t="str" cm="1">
        <f t="array" ref="B1913">IF(
  ROWS($B$5:B1913)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ROWS($B$5:B1913), 0)
    )
    &amp; IF(
      INDEX(
        '入力ｼｰﾄ①_従事者情報（様式第3号及び第4号作成用）'!$BX$4:$BX$1000,
        MATCH(TRUE, '入力ｼｰﾄ①_従事者情報（様式第3号及び第4号作成用）'!$CB$4:$CB$1000 &gt;= ROWS($B$5:B1913), 0)
      )=1,
      "",
      "-" &amp; (
        ROWS($B$5:B1913)
        - IFERROR(
          IF(
            MATCH(TRUE, '入力ｼｰﾄ①_従事者情報（様式第3号及び第4号作成用）'!$CB$4:$CB$1000 &gt;= ROWS($B$5:B1913), 0) = 1,
            0,
            INDEX(
              '入力ｼｰﾄ①_従事者情報（様式第3号及び第4号作成用）'!$CB$4:$CB$1000,
              MATCH(TRUE, '入力ｼｰﾄ①_従事者情報（様式第3号及び第4号作成用）'!$CB$4:$CB$1000 &gt;= ROWS($B$5:B1913), 0) -1
            )
          ),
          0
        )
      )
    ),
    ""
  ),
  ""
)</f>
        <v/>
      </c>
      <c r="C1913" s="9" t="str" cm="1">
        <f t="array" ref="C1913">IF(
  ROWS($C$5:C1913) &lt;= MAX('入力ｼｰﾄ①_従事者情報（様式第3号及び第4号作成用）'!$CB$4:$CB$1000),
  IF(
    ISNUMBER(MATCH(TRUE,'入力ｼｰﾄ①_従事者情報（様式第3号及び第4号作成用）'!$CB$4:$CB$1000&gt;=ROWS($C$5:C1913),0)),
    INDEX(
      (
        INDEX('入力ｼｰﾄ①_従事者情報（様式第3号及び第4号作成用）'!$C$4:$C$1000,MATCH(TRUE,'入力ｼｰﾄ①_従事者情報（様式第3号及び第4号作成用）'!$CB$4:$CB$1000&gt;=ROWS($C$5:C1913),0))
        &amp; " " &amp;
        INDEX('入力ｼｰﾄ①_従事者情報（様式第3号及び第4号作成用）'!$D$4:$D$1000,MATCH(TRUE,'入力ｼｰﾄ①_従事者情報（様式第3号及び第4号作成用）'!$CB$4:$CB$1000&gt;=ROWS($C$5:C1913),0))
      ),
      1,1
    ),
    ""
  ),
  ""
)</f>
        <v/>
      </c>
      <c r="D1913" s="9" t="str" cm="1">
        <f t="array" ref="D1913">IF(
  ROWS($D$5:D1913)&lt;=MAX('入力ｼｰﾄ①_従事者情報（様式第3号及び第4号作成用）'!$CB$4:$CB$500),
  IF(
    ISNUMBER(MATCH(TRUE,'入力ｼｰﾄ①_従事者情報（様式第3号及び第4号作成用）'!$CB$4:$CB$500&gt;=ROWS($D$5:D1913),0)),
    VLOOKUP(
      INDEX(
        '入力ｼｰﾄ①_従事者情報（様式第3号及び第4号作成用）'!$CD$4:$CEZ$500,
        MATCH(TRUE,'入力ｼｰﾄ①_従事者情報（様式第3号及び第4号作成用）'!$CB$4:$CB$500&gt;=ROWS($D$5:D1913),0),
        (ROWS($D$5:D1913)-IFERROR(
          IF(
            MATCH(TRUE, '入力ｼｰﾄ①_従事者情報（様式第3号及び第4号作成用）'!$CB$4:$CB$500 &gt;= ROWS($D$5:D1913), 0) = 1,
            0,
            INDEX(
              '入力ｼｰﾄ①_従事者情報（様式第3号及び第4号作成用）'!$CB$4:$CB$500,
              MATCH(TRUE, '入力ｼｰﾄ①_従事者情報（様式第3号及び第4号作成用）'!$CB$4:$CB$500 &gt;= ROWS($D$5:D1913), 0) -1
            )
          ),
          0
        ))
      ),
      非表示_資格正式名称!$B$3:$C$500,
      2,
      FALSE
    ),
    ""
  ),
  ""
)</f>
        <v/>
      </c>
      <c r="E1913" s="109"/>
    </row>
    <row r="1914" spans="2:5" x14ac:dyDescent="0.4">
      <c r="B1914" s="3" t="str" cm="1">
        <f t="array" ref="B1914">IF(
  ROWS($B$5:B1914)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ROWS($B$5:B1914), 0)
    )
    &amp; IF(
      INDEX(
        '入力ｼｰﾄ①_従事者情報（様式第3号及び第4号作成用）'!$BX$4:$BX$1000,
        MATCH(TRUE, '入力ｼｰﾄ①_従事者情報（様式第3号及び第4号作成用）'!$CB$4:$CB$1000 &gt;= ROWS($B$5:B1914), 0)
      )=1,
      "",
      "-" &amp; (
        ROWS($B$5:B1914)
        - IFERROR(
          IF(
            MATCH(TRUE, '入力ｼｰﾄ①_従事者情報（様式第3号及び第4号作成用）'!$CB$4:$CB$1000 &gt;= ROWS($B$5:B1914), 0) = 1,
            0,
            INDEX(
              '入力ｼｰﾄ①_従事者情報（様式第3号及び第4号作成用）'!$CB$4:$CB$1000,
              MATCH(TRUE, '入力ｼｰﾄ①_従事者情報（様式第3号及び第4号作成用）'!$CB$4:$CB$1000 &gt;= ROWS($B$5:B1914), 0) -1
            )
          ),
          0
        )
      )
    ),
    ""
  ),
  ""
)</f>
        <v/>
      </c>
      <c r="C1914" s="9" t="str" cm="1">
        <f t="array" ref="C1914">IF(
  ROWS($C$5:C1914) &lt;= MAX('入力ｼｰﾄ①_従事者情報（様式第3号及び第4号作成用）'!$CB$4:$CB$1000),
  IF(
    ISNUMBER(MATCH(TRUE,'入力ｼｰﾄ①_従事者情報（様式第3号及び第4号作成用）'!$CB$4:$CB$1000&gt;=ROWS($C$5:C1914),0)),
    INDEX(
      (
        INDEX('入力ｼｰﾄ①_従事者情報（様式第3号及び第4号作成用）'!$C$4:$C$1000,MATCH(TRUE,'入力ｼｰﾄ①_従事者情報（様式第3号及び第4号作成用）'!$CB$4:$CB$1000&gt;=ROWS($C$5:C1914),0))
        &amp; " " &amp;
        INDEX('入力ｼｰﾄ①_従事者情報（様式第3号及び第4号作成用）'!$D$4:$D$1000,MATCH(TRUE,'入力ｼｰﾄ①_従事者情報（様式第3号及び第4号作成用）'!$CB$4:$CB$1000&gt;=ROWS($C$5:C1914),0))
      ),
      1,1
    ),
    ""
  ),
  ""
)</f>
        <v/>
      </c>
      <c r="D1914" s="9" t="str" cm="1">
        <f t="array" ref="D1914">IF(
  ROWS($D$5:D1914)&lt;=MAX('入力ｼｰﾄ①_従事者情報（様式第3号及び第4号作成用）'!$CB$4:$CB$500),
  IF(
    ISNUMBER(MATCH(TRUE,'入力ｼｰﾄ①_従事者情報（様式第3号及び第4号作成用）'!$CB$4:$CB$500&gt;=ROWS($D$5:D1914),0)),
    VLOOKUP(
      INDEX(
        '入力ｼｰﾄ①_従事者情報（様式第3号及び第4号作成用）'!$CD$4:$CEZ$500,
        MATCH(TRUE,'入力ｼｰﾄ①_従事者情報（様式第3号及び第4号作成用）'!$CB$4:$CB$500&gt;=ROWS($D$5:D1914),0),
        (ROWS($D$5:D1914)-IFERROR(
          IF(
            MATCH(TRUE, '入力ｼｰﾄ①_従事者情報（様式第3号及び第4号作成用）'!$CB$4:$CB$500 &gt;= ROWS($D$5:D1914), 0) = 1,
            0,
            INDEX(
              '入力ｼｰﾄ①_従事者情報（様式第3号及び第4号作成用）'!$CB$4:$CB$500,
              MATCH(TRUE, '入力ｼｰﾄ①_従事者情報（様式第3号及び第4号作成用）'!$CB$4:$CB$500 &gt;= ROWS($D$5:D1914), 0) -1
            )
          ),
          0
        ))
      ),
      非表示_資格正式名称!$B$3:$C$500,
      2,
      FALSE
    ),
    ""
  ),
  ""
)</f>
        <v/>
      </c>
      <c r="E1914" s="109"/>
    </row>
    <row r="1915" spans="2:5" x14ac:dyDescent="0.4">
      <c r="B1915" s="3" t="str" cm="1">
        <f t="array" ref="B1915">IF(
  ROWS($B$5:B1915)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ROWS($B$5:B1915), 0)
    )
    &amp; IF(
      INDEX(
        '入力ｼｰﾄ①_従事者情報（様式第3号及び第4号作成用）'!$BX$4:$BX$1000,
        MATCH(TRUE, '入力ｼｰﾄ①_従事者情報（様式第3号及び第4号作成用）'!$CB$4:$CB$1000 &gt;= ROWS($B$5:B1915), 0)
      )=1,
      "",
      "-" &amp; (
        ROWS($B$5:B1915)
        - IFERROR(
          IF(
            MATCH(TRUE, '入力ｼｰﾄ①_従事者情報（様式第3号及び第4号作成用）'!$CB$4:$CB$1000 &gt;= ROWS($B$5:B1915), 0) = 1,
            0,
            INDEX(
              '入力ｼｰﾄ①_従事者情報（様式第3号及び第4号作成用）'!$CB$4:$CB$1000,
              MATCH(TRUE, '入力ｼｰﾄ①_従事者情報（様式第3号及び第4号作成用）'!$CB$4:$CB$1000 &gt;= ROWS($B$5:B1915), 0) -1
            )
          ),
          0
        )
      )
    ),
    ""
  ),
  ""
)</f>
        <v/>
      </c>
      <c r="C1915" s="9" t="str" cm="1">
        <f t="array" ref="C1915">IF(
  ROWS($C$5:C1915) &lt;= MAX('入力ｼｰﾄ①_従事者情報（様式第3号及び第4号作成用）'!$CB$4:$CB$1000),
  IF(
    ISNUMBER(MATCH(TRUE,'入力ｼｰﾄ①_従事者情報（様式第3号及び第4号作成用）'!$CB$4:$CB$1000&gt;=ROWS($C$5:C1915),0)),
    INDEX(
      (
        INDEX('入力ｼｰﾄ①_従事者情報（様式第3号及び第4号作成用）'!$C$4:$C$1000,MATCH(TRUE,'入力ｼｰﾄ①_従事者情報（様式第3号及び第4号作成用）'!$CB$4:$CB$1000&gt;=ROWS($C$5:C1915),0))
        &amp; " " &amp;
        INDEX('入力ｼｰﾄ①_従事者情報（様式第3号及び第4号作成用）'!$D$4:$D$1000,MATCH(TRUE,'入力ｼｰﾄ①_従事者情報（様式第3号及び第4号作成用）'!$CB$4:$CB$1000&gt;=ROWS($C$5:C1915),0))
      ),
      1,1
    ),
    ""
  ),
  ""
)</f>
        <v/>
      </c>
      <c r="D1915" s="9" t="str" cm="1">
        <f t="array" ref="D1915">IF(
  ROWS($D$5:D1915)&lt;=MAX('入力ｼｰﾄ①_従事者情報（様式第3号及び第4号作成用）'!$CB$4:$CB$500),
  IF(
    ISNUMBER(MATCH(TRUE,'入力ｼｰﾄ①_従事者情報（様式第3号及び第4号作成用）'!$CB$4:$CB$500&gt;=ROWS($D$5:D1915),0)),
    VLOOKUP(
      INDEX(
        '入力ｼｰﾄ①_従事者情報（様式第3号及び第4号作成用）'!$CD$4:$CEZ$500,
        MATCH(TRUE,'入力ｼｰﾄ①_従事者情報（様式第3号及び第4号作成用）'!$CB$4:$CB$500&gt;=ROWS($D$5:D1915),0),
        (ROWS($D$5:D1915)-IFERROR(
          IF(
            MATCH(TRUE, '入力ｼｰﾄ①_従事者情報（様式第3号及び第4号作成用）'!$CB$4:$CB$500 &gt;= ROWS($D$5:D1915), 0) = 1,
            0,
            INDEX(
              '入力ｼｰﾄ①_従事者情報（様式第3号及び第4号作成用）'!$CB$4:$CB$500,
              MATCH(TRUE, '入力ｼｰﾄ①_従事者情報（様式第3号及び第4号作成用）'!$CB$4:$CB$500 &gt;= ROWS($D$5:D1915), 0) -1
            )
          ),
          0
        ))
      ),
      非表示_資格正式名称!$B$3:$C$500,
      2,
      FALSE
    ),
    ""
  ),
  ""
)</f>
        <v/>
      </c>
      <c r="E1915" s="109"/>
    </row>
    <row r="1916" spans="2:5" x14ac:dyDescent="0.4">
      <c r="B1916" s="3" t="str" cm="1">
        <f t="array" ref="B1916">IF(
  ROWS($B$5:B1916)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ROWS($B$5:B1916), 0)
    )
    &amp; IF(
      INDEX(
        '入力ｼｰﾄ①_従事者情報（様式第3号及び第4号作成用）'!$BX$4:$BX$1000,
        MATCH(TRUE, '入力ｼｰﾄ①_従事者情報（様式第3号及び第4号作成用）'!$CB$4:$CB$1000 &gt;= ROWS($B$5:B1916), 0)
      )=1,
      "",
      "-" &amp; (
        ROWS($B$5:B1916)
        - IFERROR(
          IF(
            MATCH(TRUE, '入力ｼｰﾄ①_従事者情報（様式第3号及び第4号作成用）'!$CB$4:$CB$1000 &gt;= ROWS($B$5:B1916), 0) = 1,
            0,
            INDEX(
              '入力ｼｰﾄ①_従事者情報（様式第3号及び第4号作成用）'!$CB$4:$CB$1000,
              MATCH(TRUE, '入力ｼｰﾄ①_従事者情報（様式第3号及び第4号作成用）'!$CB$4:$CB$1000 &gt;= ROWS($B$5:B1916), 0) -1
            )
          ),
          0
        )
      )
    ),
    ""
  ),
  ""
)</f>
        <v/>
      </c>
      <c r="C1916" s="9" t="str" cm="1">
        <f t="array" ref="C1916">IF(
  ROWS($C$5:C1916) &lt;= MAX('入力ｼｰﾄ①_従事者情報（様式第3号及び第4号作成用）'!$CB$4:$CB$1000),
  IF(
    ISNUMBER(MATCH(TRUE,'入力ｼｰﾄ①_従事者情報（様式第3号及び第4号作成用）'!$CB$4:$CB$1000&gt;=ROWS($C$5:C1916),0)),
    INDEX(
      (
        INDEX('入力ｼｰﾄ①_従事者情報（様式第3号及び第4号作成用）'!$C$4:$C$1000,MATCH(TRUE,'入力ｼｰﾄ①_従事者情報（様式第3号及び第4号作成用）'!$CB$4:$CB$1000&gt;=ROWS($C$5:C1916),0))
        &amp; " " &amp;
        INDEX('入力ｼｰﾄ①_従事者情報（様式第3号及び第4号作成用）'!$D$4:$D$1000,MATCH(TRUE,'入力ｼｰﾄ①_従事者情報（様式第3号及び第4号作成用）'!$CB$4:$CB$1000&gt;=ROWS($C$5:C1916),0))
      ),
      1,1
    ),
    ""
  ),
  ""
)</f>
        <v/>
      </c>
      <c r="D1916" s="9" t="str" cm="1">
        <f t="array" ref="D1916">IF(
  ROWS($D$5:D1916)&lt;=MAX('入力ｼｰﾄ①_従事者情報（様式第3号及び第4号作成用）'!$CB$4:$CB$500),
  IF(
    ISNUMBER(MATCH(TRUE,'入力ｼｰﾄ①_従事者情報（様式第3号及び第4号作成用）'!$CB$4:$CB$500&gt;=ROWS($D$5:D1916),0)),
    VLOOKUP(
      INDEX(
        '入力ｼｰﾄ①_従事者情報（様式第3号及び第4号作成用）'!$CD$4:$CEZ$500,
        MATCH(TRUE,'入力ｼｰﾄ①_従事者情報（様式第3号及び第4号作成用）'!$CB$4:$CB$500&gt;=ROWS($D$5:D1916),0),
        (ROWS($D$5:D1916)-IFERROR(
          IF(
            MATCH(TRUE, '入力ｼｰﾄ①_従事者情報（様式第3号及び第4号作成用）'!$CB$4:$CB$500 &gt;= ROWS($D$5:D1916), 0) = 1,
            0,
            INDEX(
              '入力ｼｰﾄ①_従事者情報（様式第3号及び第4号作成用）'!$CB$4:$CB$500,
              MATCH(TRUE, '入力ｼｰﾄ①_従事者情報（様式第3号及び第4号作成用）'!$CB$4:$CB$500 &gt;= ROWS($D$5:D1916), 0) -1
            )
          ),
          0
        ))
      ),
      非表示_資格正式名称!$B$3:$C$500,
      2,
      FALSE
    ),
    ""
  ),
  ""
)</f>
        <v/>
      </c>
      <c r="E1916" s="109"/>
    </row>
    <row r="1917" spans="2:5" x14ac:dyDescent="0.4">
      <c r="B1917" s="3" t="str" cm="1">
        <f t="array" ref="B1917">IF(
  ROWS($B$5:B1917)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ROWS($B$5:B1917), 0)
    )
    &amp; IF(
      INDEX(
        '入力ｼｰﾄ①_従事者情報（様式第3号及び第4号作成用）'!$BX$4:$BX$1000,
        MATCH(TRUE, '入力ｼｰﾄ①_従事者情報（様式第3号及び第4号作成用）'!$CB$4:$CB$1000 &gt;= ROWS($B$5:B1917), 0)
      )=1,
      "",
      "-" &amp; (
        ROWS($B$5:B1917)
        - IFERROR(
          IF(
            MATCH(TRUE, '入力ｼｰﾄ①_従事者情報（様式第3号及び第4号作成用）'!$CB$4:$CB$1000 &gt;= ROWS($B$5:B1917), 0) = 1,
            0,
            INDEX(
              '入力ｼｰﾄ①_従事者情報（様式第3号及び第4号作成用）'!$CB$4:$CB$1000,
              MATCH(TRUE, '入力ｼｰﾄ①_従事者情報（様式第3号及び第4号作成用）'!$CB$4:$CB$1000 &gt;= ROWS($B$5:B1917), 0) -1
            )
          ),
          0
        )
      )
    ),
    ""
  ),
  ""
)</f>
        <v/>
      </c>
      <c r="C1917" s="9" t="str" cm="1">
        <f t="array" ref="C1917">IF(
  ROWS($C$5:C1917) &lt;= MAX('入力ｼｰﾄ①_従事者情報（様式第3号及び第4号作成用）'!$CB$4:$CB$1000),
  IF(
    ISNUMBER(MATCH(TRUE,'入力ｼｰﾄ①_従事者情報（様式第3号及び第4号作成用）'!$CB$4:$CB$1000&gt;=ROWS($C$5:C1917),0)),
    INDEX(
      (
        INDEX('入力ｼｰﾄ①_従事者情報（様式第3号及び第4号作成用）'!$C$4:$C$1000,MATCH(TRUE,'入力ｼｰﾄ①_従事者情報（様式第3号及び第4号作成用）'!$CB$4:$CB$1000&gt;=ROWS($C$5:C1917),0))
        &amp; " " &amp;
        INDEX('入力ｼｰﾄ①_従事者情報（様式第3号及び第4号作成用）'!$D$4:$D$1000,MATCH(TRUE,'入力ｼｰﾄ①_従事者情報（様式第3号及び第4号作成用）'!$CB$4:$CB$1000&gt;=ROWS($C$5:C1917),0))
      ),
      1,1
    ),
    ""
  ),
  ""
)</f>
        <v/>
      </c>
      <c r="D1917" s="9" t="str" cm="1">
        <f t="array" ref="D1917">IF(
  ROWS($D$5:D1917)&lt;=MAX('入力ｼｰﾄ①_従事者情報（様式第3号及び第4号作成用）'!$CB$4:$CB$500),
  IF(
    ISNUMBER(MATCH(TRUE,'入力ｼｰﾄ①_従事者情報（様式第3号及び第4号作成用）'!$CB$4:$CB$500&gt;=ROWS($D$5:D1917),0)),
    VLOOKUP(
      INDEX(
        '入力ｼｰﾄ①_従事者情報（様式第3号及び第4号作成用）'!$CD$4:$CEZ$500,
        MATCH(TRUE,'入力ｼｰﾄ①_従事者情報（様式第3号及び第4号作成用）'!$CB$4:$CB$500&gt;=ROWS($D$5:D1917),0),
        (ROWS($D$5:D1917)-IFERROR(
          IF(
            MATCH(TRUE, '入力ｼｰﾄ①_従事者情報（様式第3号及び第4号作成用）'!$CB$4:$CB$500 &gt;= ROWS($D$5:D1917), 0) = 1,
            0,
            INDEX(
              '入力ｼｰﾄ①_従事者情報（様式第3号及び第4号作成用）'!$CB$4:$CB$500,
              MATCH(TRUE, '入力ｼｰﾄ①_従事者情報（様式第3号及び第4号作成用）'!$CB$4:$CB$500 &gt;= ROWS($D$5:D1917), 0) -1
            )
          ),
          0
        ))
      ),
      非表示_資格正式名称!$B$3:$C$500,
      2,
      FALSE
    ),
    ""
  ),
  ""
)</f>
        <v/>
      </c>
      <c r="E1917" s="109"/>
    </row>
    <row r="1918" spans="2:5" x14ac:dyDescent="0.4">
      <c r="B1918" s="3" t="str" cm="1">
        <f t="array" ref="B1918">IF(
  ROWS($B$5:B1918)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ROWS($B$5:B1918), 0)
    )
    &amp; IF(
      INDEX(
        '入力ｼｰﾄ①_従事者情報（様式第3号及び第4号作成用）'!$BX$4:$BX$1000,
        MATCH(TRUE, '入力ｼｰﾄ①_従事者情報（様式第3号及び第4号作成用）'!$CB$4:$CB$1000 &gt;= ROWS($B$5:B1918), 0)
      )=1,
      "",
      "-" &amp; (
        ROWS($B$5:B1918)
        - IFERROR(
          IF(
            MATCH(TRUE, '入力ｼｰﾄ①_従事者情報（様式第3号及び第4号作成用）'!$CB$4:$CB$1000 &gt;= ROWS($B$5:B1918), 0) = 1,
            0,
            INDEX(
              '入力ｼｰﾄ①_従事者情報（様式第3号及び第4号作成用）'!$CB$4:$CB$1000,
              MATCH(TRUE, '入力ｼｰﾄ①_従事者情報（様式第3号及び第4号作成用）'!$CB$4:$CB$1000 &gt;= ROWS($B$5:B1918), 0) -1
            )
          ),
          0
        )
      )
    ),
    ""
  ),
  ""
)</f>
        <v/>
      </c>
      <c r="C1918" s="9" t="str" cm="1">
        <f t="array" ref="C1918">IF(
  ROWS($C$5:C1918) &lt;= MAX('入力ｼｰﾄ①_従事者情報（様式第3号及び第4号作成用）'!$CB$4:$CB$1000),
  IF(
    ISNUMBER(MATCH(TRUE,'入力ｼｰﾄ①_従事者情報（様式第3号及び第4号作成用）'!$CB$4:$CB$1000&gt;=ROWS($C$5:C1918),0)),
    INDEX(
      (
        INDEX('入力ｼｰﾄ①_従事者情報（様式第3号及び第4号作成用）'!$C$4:$C$1000,MATCH(TRUE,'入力ｼｰﾄ①_従事者情報（様式第3号及び第4号作成用）'!$CB$4:$CB$1000&gt;=ROWS($C$5:C1918),0))
        &amp; " " &amp;
        INDEX('入力ｼｰﾄ①_従事者情報（様式第3号及び第4号作成用）'!$D$4:$D$1000,MATCH(TRUE,'入力ｼｰﾄ①_従事者情報（様式第3号及び第4号作成用）'!$CB$4:$CB$1000&gt;=ROWS($C$5:C1918),0))
      ),
      1,1
    ),
    ""
  ),
  ""
)</f>
        <v/>
      </c>
      <c r="D1918" s="9" t="str" cm="1">
        <f t="array" ref="D1918">IF(
  ROWS($D$5:D1918)&lt;=MAX('入力ｼｰﾄ①_従事者情報（様式第3号及び第4号作成用）'!$CB$4:$CB$500),
  IF(
    ISNUMBER(MATCH(TRUE,'入力ｼｰﾄ①_従事者情報（様式第3号及び第4号作成用）'!$CB$4:$CB$500&gt;=ROWS($D$5:D1918),0)),
    VLOOKUP(
      INDEX(
        '入力ｼｰﾄ①_従事者情報（様式第3号及び第4号作成用）'!$CD$4:$CEZ$500,
        MATCH(TRUE,'入力ｼｰﾄ①_従事者情報（様式第3号及び第4号作成用）'!$CB$4:$CB$500&gt;=ROWS($D$5:D1918),0),
        (ROWS($D$5:D1918)-IFERROR(
          IF(
            MATCH(TRUE, '入力ｼｰﾄ①_従事者情報（様式第3号及び第4号作成用）'!$CB$4:$CB$500 &gt;= ROWS($D$5:D1918), 0) = 1,
            0,
            INDEX(
              '入力ｼｰﾄ①_従事者情報（様式第3号及び第4号作成用）'!$CB$4:$CB$500,
              MATCH(TRUE, '入力ｼｰﾄ①_従事者情報（様式第3号及び第4号作成用）'!$CB$4:$CB$500 &gt;= ROWS($D$5:D1918), 0) -1
            )
          ),
          0
        ))
      ),
      非表示_資格正式名称!$B$3:$C$500,
      2,
      FALSE
    ),
    ""
  ),
  ""
)</f>
        <v/>
      </c>
      <c r="E1918" s="109"/>
    </row>
    <row r="1919" spans="2:5" x14ac:dyDescent="0.4">
      <c r="B1919" s="3" t="str" cm="1">
        <f t="array" ref="B1919">IF(
  ROWS($B$5:B1919)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ROWS($B$5:B1919), 0)
    )
    &amp; IF(
      INDEX(
        '入力ｼｰﾄ①_従事者情報（様式第3号及び第4号作成用）'!$BX$4:$BX$1000,
        MATCH(TRUE, '入力ｼｰﾄ①_従事者情報（様式第3号及び第4号作成用）'!$CB$4:$CB$1000 &gt;= ROWS($B$5:B1919), 0)
      )=1,
      "",
      "-" &amp; (
        ROWS($B$5:B1919)
        - IFERROR(
          IF(
            MATCH(TRUE, '入力ｼｰﾄ①_従事者情報（様式第3号及び第4号作成用）'!$CB$4:$CB$1000 &gt;= ROWS($B$5:B1919), 0) = 1,
            0,
            INDEX(
              '入力ｼｰﾄ①_従事者情報（様式第3号及び第4号作成用）'!$CB$4:$CB$1000,
              MATCH(TRUE, '入力ｼｰﾄ①_従事者情報（様式第3号及び第4号作成用）'!$CB$4:$CB$1000 &gt;= ROWS($B$5:B1919), 0) -1
            )
          ),
          0
        )
      )
    ),
    ""
  ),
  ""
)</f>
        <v/>
      </c>
      <c r="C1919" s="9" t="str" cm="1">
        <f t="array" ref="C1919">IF(
  ROWS($C$5:C1919) &lt;= MAX('入力ｼｰﾄ①_従事者情報（様式第3号及び第4号作成用）'!$CB$4:$CB$1000),
  IF(
    ISNUMBER(MATCH(TRUE,'入力ｼｰﾄ①_従事者情報（様式第3号及び第4号作成用）'!$CB$4:$CB$1000&gt;=ROWS($C$5:C1919),0)),
    INDEX(
      (
        INDEX('入力ｼｰﾄ①_従事者情報（様式第3号及び第4号作成用）'!$C$4:$C$1000,MATCH(TRUE,'入力ｼｰﾄ①_従事者情報（様式第3号及び第4号作成用）'!$CB$4:$CB$1000&gt;=ROWS($C$5:C1919),0))
        &amp; " " &amp;
        INDEX('入力ｼｰﾄ①_従事者情報（様式第3号及び第4号作成用）'!$D$4:$D$1000,MATCH(TRUE,'入力ｼｰﾄ①_従事者情報（様式第3号及び第4号作成用）'!$CB$4:$CB$1000&gt;=ROWS($C$5:C1919),0))
      ),
      1,1
    ),
    ""
  ),
  ""
)</f>
        <v/>
      </c>
      <c r="D1919" s="9" t="str" cm="1">
        <f t="array" ref="D1919">IF(
  ROWS($D$5:D1919)&lt;=MAX('入力ｼｰﾄ①_従事者情報（様式第3号及び第4号作成用）'!$CB$4:$CB$500),
  IF(
    ISNUMBER(MATCH(TRUE,'入力ｼｰﾄ①_従事者情報（様式第3号及び第4号作成用）'!$CB$4:$CB$500&gt;=ROWS($D$5:D1919),0)),
    VLOOKUP(
      INDEX(
        '入力ｼｰﾄ①_従事者情報（様式第3号及び第4号作成用）'!$CD$4:$CEZ$500,
        MATCH(TRUE,'入力ｼｰﾄ①_従事者情報（様式第3号及び第4号作成用）'!$CB$4:$CB$500&gt;=ROWS($D$5:D1919),0),
        (ROWS($D$5:D1919)-IFERROR(
          IF(
            MATCH(TRUE, '入力ｼｰﾄ①_従事者情報（様式第3号及び第4号作成用）'!$CB$4:$CB$500 &gt;= ROWS($D$5:D1919), 0) = 1,
            0,
            INDEX(
              '入力ｼｰﾄ①_従事者情報（様式第3号及び第4号作成用）'!$CB$4:$CB$500,
              MATCH(TRUE, '入力ｼｰﾄ①_従事者情報（様式第3号及び第4号作成用）'!$CB$4:$CB$500 &gt;= ROWS($D$5:D1919), 0) -1
            )
          ),
          0
        ))
      ),
      非表示_資格正式名称!$B$3:$C$500,
      2,
      FALSE
    ),
    ""
  ),
  ""
)</f>
        <v/>
      </c>
      <c r="E1919" s="109"/>
    </row>
    <row r="1920" spans="2:5" x14ac:dyDescent="0.4">
      <c r="B1920" s="3" t="str" cm="1">
        <f t="array" ref="B1920">IF(
  ROWS($B$5:B1920)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ROWS($B$5:B1920), 0)
    )
    &amp; IF(
      INDEX(
        '入力ｼｰﾄ①_従事者情報（様式第3号及び第4号作成用）'!$BX$4:$BX$1000,
        MATCH(TRUE, '入力ｼｰﾄ①_従事者情報（様式第3号及び第4号作成用）'!$CB$4:$CB$1000 &gt;= ROWS($B$5:B1920), 0)
      )=1,
      "",
      "-" &amp; (
        ROWS($B$5:B1920)
        - IFERROR(
          IF(
            MATCH(TRUE, '入力ｼｰﾄ①_従事者情報（様式第3号及び第4号作成用）'!$CB$4:$CB$1000 &gt;= ROWS($B$5:B1920), 0) = 1,
            0,
            INDEX(
              '入力ｼｰﾄ①_従事者情報（様式第3号及び第4号作成用）'!$CB$4:$CB$1000,
              MATCH(TRUE, '入力ｼｰﾄ①_従事者情報（様式第3号及び第4号作成用）'!$CB$4:$CB$1000 &gt;= ROWS($B$5:B1920), 0) -1
            )
          ),
          0
        )
      )
    ),
    ""
  ),
  ""
)</f>
        <v/>
      </c>
      <c r="C1920" s="9" t="str" cm="1">
        <f t="array" ref="C1920">IF(
  ROWS($C$5:C1920) &lt;= MAX('入力ｼｰﾄ①_従事者情報（様式第3号及び第4号作成用）'!$CB$4:$CB$1000),
  IF(
    ISNUMBER(MATCH(TRUE,'入力ｼｰﾄ①_従事者情報（様式第3号及び第4号作成用）'!$CB$4:$CB$1000&gt;=ROWS($C$5:C1920),0)),
    INDEX(
      (
        INDEX('入力ｼｰﾄ①_従事者情報（様式第3号及び第4号作成用）'!$C$4:$C$1000,MATCH(TRUE,'入力ｼｰﾄ①_従事者情報（様式第3号及び第4号作成用）'!$CB$4:$CB$1000&gt;=ROWS($C$5:C1920),0))
        &amp; " " &amp;
        INDEX('入力ｼｰﾄ①_従事者情報（様式第3号及び第4号作成用）'!$D$4:$D$1000,MATCH(TRUE,'入力ｼｰﾄ①_従事者情報（様式第3号及び第4号作成用）'!$CB$4:$CB$1000&gt;=ROWS($C$5:C1920),0))
      ),
      1,1
    ),
    ""
  ),
  ""
)</f>
        <v/>
      </c>
      <c r="D1920" s="9" t="str" cm="1">
        <f t="array" ref="D1920">IF(
  ROWS($D$5:D1920)&lt;=MAX('入力ｼｰﾄ①_従事者情報（様式第3号及び第4号作成用）'!$CB$4:$CB$500),
  IF(
    ISNUMBER(MATCH(TRUE,'入力ｼｰﾄ①_従事者情報（様式第3号及び第4号作成用）'!$CB$4:$CB$500&gt;=ROWS($D$5:D1920),0)),
    VLOOKUP(
      INDEX(
        '入力ｼｰﾄ①_従事者情報（様式第3号及び第4号作成用）'!$CD$4:$CEZ$500,
        MATCH(TRUE,'入力ｼｰﾄ①_従事者情報（様式第3号及び第4号作成用）'!$CB$4:$CB$500&gt;=ROWS($D$5:D1920),0),
        (ROWS($D$5:D1920)-IFERROR(
          IF(
            MATCH(TRUE, '入力ｼｰﾄ①_従事者情報（様式第3号及び第4号作成用）'!$CB$4:$CB$500 &gt;= ROWS($D$5:D1920), 0) = 1,
            0,
            INDEX(
              '入力ｼｰﾄ①_従事者情報（様式第3号及び第4号作成用）'!$CB$4:$CB$500,
              MATCH(TRUE, '入力ｼｰﾄ①_従事者情報（様式第3号及び第4号作成用）'!$CB$4:$CB$500 &gt;= ROWS($D$5:D1920), 0) -1
            )
          ),
          0
        ))
      ),
      非表示_資格正式名称!$B$3:$C$500,
      2,
      FALSE
    ),
    ""
  ),
  ""
)</f>
        <v/>
      </c>
      <c r="E1920" s="109"/>
    </row>
    <row r="1921" spans="2:5" x14ac:dyDescent="0.4">
      <c r="B1921" s="3" t="str" cm="1">
        <f t="array" ref="B1921">IF(
  ROWS($B$5:B1921)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ROWS($B$5:B1921), 0)
    )
    &amp; IF(
      INDEX(
        '入力ｼｰﾄ①_従事者情報（様式第3号及び第4号作成用）'!$BX$4:$BX$1000,
        MATCH(TRUE, '入力ｼｰﾄ①_従事者情報（様式第3号及び第4号作成用）'!$CB$4:$CB$1000 &gt;= ROWS($B$5:B1921), 0)
      )=1,
      "",
      "-" &amp; (
        ROWS($B$5:B1921)
        - IFERROR(
          IF(
            MATCH(TRUE, '入力ｼｰﾄ①_従事者情報（様式第3号及び第4号作成用）'!$CB$4:$CB$1000 &gt;= ROWS($B$5:B1921), 0) = 1,
            0,
            INDEX(
              '入力ｼｰﾄ①_従事者情報（様式第3号及び第4号作成用）'!$CB$4:$CB$1000,
              MATCH(TRUE, '入力ｼｰﾄ①_従事者情報（様式第3号及び第4号作成用）'!$CB$4:$CB$1000 &gt;= ROWS($B$5:B1921), 0) -1
            )
          ),
          0
        )
      )
    ),
    ""
  ),
  ""
)</f>
        <v/>
      </c>
      <c r="C1921" s="9" t="str" cm="1">
        <f t="array" ref="C1921">IF(
  ROWS($C$5:C1921) &lt;= MAX('入力ｼｰﾄ①_従事者情報（様式第3号及び第4号作成用）'!$CB$4:$CB$1000),
  IF(
    ISNUMBER(MATCH(TRUE,'入力ｼｰﾄ①_従事者情報（様式第3号及び第4号作成用）'!$CB$4:$CB$1000&gt;=ROWS($C$5:C1921),0)),
    INDEX(
      (
        INDEX('入力ｼｰﾄ①_従事者情報（様式第3号及び第4号作成用）'!$C$4:$C$1000,MATCH(TRUE,'入力ｼｰﾄ①_従事者情報（様式第3号及び第4号作成用）'!$CB$4:$CB$1000&gt;=ROWS($C$5:C1921),0))
        &amp; " " &amp;
        INDEX('入力ｼｰﾄ①_従事者情報（様式第3号及び第4号作成用）'!$D$4:$D$1000,MATCH(TRUE,'入力ｼｰﾄ①_従事者情報（様式第3号及び第4号作成用）'!$CB$4:$CB$1000&gt;=ROWS($C$5:C1921),0))
      ),
      1,1
    ),
    ""
  ),
  ""
)</f>
        <v/>
      </c>
      <c r="D1921" s="9" t="str" cm="1">
        <f t="array" ref="D1921">IF(
  ROWS($D$5:D1921)&lt;=MAX('入力ｼｰﾄ①_従事者情報（様式第3号及び第4号作成用）'!$CB$4:$CB$500),
  IF(
    ISNUMBER(MATCH(TRUE,'入力ｼｰﾄ①_従事者情報（様式第3号及び第4号作成用）'!$CB$4:$CB$500&gt;=ROWS($D$5:D1921),0)),
    VLOOKUP(
      INDEX(
        '入力ｼｰﾄ①_従事者情報（様式第3号及び第4号作成用）'!$CD$4:$CEZ$500,
        MATCH(TRUE,'入力ｼｰﾄ①_従事者情報（様式第3号及び第4号作成用）'!$CB$4:$CB$500&gt;=ROWS($D$5:D1921),0),
        (ROWS($D$5:D1921)-IFERROR(
          IF(
            MATCH(TRUE, '入力ｼｰﾄ①_従事者情報（様式第3号及び第4号作成用）'!$CB$4:$CB$500 &gt;= ROWS($D$5:D1921), 0) = 1,
            0,
            INDEX(
              '入力ｼｰﾄ①_従事者情報（様式第3号及び第4号作成用）'!$CB$4:$CB$500,
              MATCH(TRUE, '入力ｼｰﾄ①_従事者情報（様式第3号及び第4号作成用）'!$CB$4:$CB$500 &gt;= ROWS($D$5:D1921), 0) -1
            )
          ),
          0
        ))
      ),
      非表示_資格正式名称!$B$3:$C$500,
      2,
      FALSE
    ),
    ""
  ),
  ""
)</f>
        <v/>
      </c>
      <c r="E1921" s="109"/>
    </row>
    <row r="1922" spans="2:5" x14ac:dyDescent="0.4">
      <c r="B1922" s="3" t="str" cm="1">
        <f t="array" ref="B1922">IF(
  ROWS($B$5:B1922)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ROWS($B$5:B1922), 0)
    )
    &amp; IF(
      INDEX(
        '入力ｼｰﾄ①_従事者情報（様式第3号及び第4号作成用）'!$BX$4:$BX$1000,
        MATCH(TRUE, '入力ｼｰﾄ①_従事者情報（様式第3号及び第4号作成用）'!$CB$4:$CB$1000 &gt;= ROWS($B$5:B1922), 0)
      )=1,
      "",
      "-" &amp; (
        ROWS($B$5:B1922)
        - IFERROR(
          IF(
            MATCH(TRUE, '入力ｼｰﾄ①_従事者情報（様式第3号及び第4号作成用）'!$CB$4:$CB$1000 &gt;= ROWS($B$5:B1922), 0) = 1,
            0,
            INDEX(
              '入力ｼｰﾄ①_従事者情報（様式第3号及び第4号作成用）'!$CB$4:$CB$1000,
              MATCH(TRUE, '入力ｼｰﾄ①_従事者情報（様式第3号及び第4号作成用）'!$CB$4:$CB$1000 &gt;= ROWS($B$5:B1922), 0) -1
            )
          ),
          0
        )
      )
    ),
    ""
  ),
  ""
)</f>
        <v/>
      </c>
      <c r="C1922" s="9" t="str" cm="1">
        <f t="array" ref="C1922">IF(
  ROWS($C$5:C1922) &lt;= MAX('入力ｼｰﾄ①_従事者情報（様式第3号及び第4号作成用）'!$CB$4:$CB$1000),
  IF(
    ISNUMBER(MATCH(TRUE,'入力ｼｰﾄ①_従事者情報（様式第3号及び第4号作成用）'!$CB$4:$CB$1000&gt;=ROWS($C$5:C1922),0)),
    INDEX(
      (
        INDEX('入力ｼｰﾄ①_従事者情報（様式第3号及び第4号作成用）'!$C$4:$C$1000,MATCH(TRUE,'入力ｼｰﾄ①_従事者情報（様式第3号及び第4号作成用）'!$CB$4:$CB$1000&gt;=ROWS($C$5:C1922),0))
        &amp; " " &amp;
        INDEX('入力ｼｰﾄ①_従事者情報（様式第3号及び第4号作成用）'!$D$4:$D$1000,MATCH(TRUE,'入力ｼｰﾄ①_従事者情報（様式第3号及び第4号作成用）'!$CB$4:$CB$1000&gt;=ROWS($C$5:C1922),0))
      ),
      1,1
    ),
    ""
  ),
  ""
)</f>
        <v/>
      </c>
      <c r="D1922" s="9" t="str" cm="1">
        <f t="array" ref="D1922">IF(
  ROWS($D$5:D1922)&lt;=MAX('入力ｼｰﾄ①_従事者情報（様式第3号及び第4号作成用）'!$CB$4:$CB$500),
  IF(
    ISNUMBER(MATCH(TRUE,'入力ｼｰﾄ①_従事者情報（様式第3号及び第4号作成用）'!$CB$4:$CB$500&gt;=ROWS($D$5:D1922),0)),
    VLOOKUP(
      INDEX(
        '入力ｼｰﾄ①_従事者情報（様式第3号及び第4号作成用）'!$CD$4:$CEZ$500,
        MATCH(TRUE,'入力ｼｰﾄ①_従事者情報（様式第3号及び第4号作成用）'!$CB$4:$CB$500&gt;=ROWS($D$5:D1922),0),
        (ROWS($D$5:D1922)-IFERROR(
          IF(
            MATCH(TRUE, '入力ｼｰﾄ①_従事者情報（様式第3号及び第4号作成用）'!$CB$4:$CB$500 &gt;= ROWS($D$5:D1922), 0) = 1,
            0,
            INDEX(
              '入力ｼｰﾄ①_従事者情報（様式第3号及び第4号作成用）'!$CB$4:$CB$500,
              MATCH(TRUE, '入力ｼｰﾄ①_従事者情報（様式第3号及び第4号作成用）'!$CB$4:$CB$500 &gt;= ROWS($D$5:D1922), 0) -1
            )
          ),
          0
        ))
      ),
      非表示_資格正式名称!$B$3:$C$500,
      2,
      FALSE
    ),
    ""
  ),
  ""
)</f>
        <v/>
      </c>
      <c r="E1922" s="109"/>
    </row>
    <row r="1923" spans="2:5" x14ac:dyDescent="0.4">
      <c r="B1923" s="3" t="str" cm="1">
        <f t="array" ref="B1923">IF(
  ROWS($B$5:B1923)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ROWS($B$5:B1923), 0)
    )
    &amp; IF(
      INDEX(
        '入力ｼｰﾄ①_従事者情報（様式第3号及び第4号作成用）'!$BX$4:$BX$1000,
        MATCH(TRUE, '入力ｼｰﾄ①_従事者情報（様式第3号及び第4号作成用）'!$CB$4:$CB$1000 &gt;= ROWS($B$5:B1923), 0)
      )=1,
      "",
      "-" &amp; (
        ROWS($B$5:B1923)
        - IFERROR(
          IF(
            MATCH(TRUE, '入力ｼｰﾄ①_従事者情報（様式第3号及び第4号作成用）'!$CB$4:$CB$1000 &gt;= ROWS($B$5:B1923), 0) = 1,
            0,
            INDEX(
              '入力ｼｰﾄ①_従事者情報（様式第3号及び第4号作成用）'!$CB$4:$CB$1000,
              MATCH(TRUE, '入力ｼｰﾄ①_従事者情報（様式第3号及び第4号作成用）'!$CB$4:$CB$1000 &gt;= ROWS($B$5:B1923), 0) -1
            )
          ),
          0
        )
      )
    ),
    ""
  ),
  ""
)</f>
        <v/>
      </c>
      <c r="C1923" s="9" t="str" cm="1">
        <f t="array" ref="C1923">IF(
  ROWS($C$5:C1923) &lt;= MAX('入力ｼｰﾄ①_従事者情報（様式第3号及び第4号作成用）'!$CB$4:$CB$1000),
  IF(
    ISNUMBER(MATCH(TRUE,'入力ｼｰﾄ①_従事者情報（様式第3号及び第4号作成用）'!$CB$4:$CB$1000&gt;=ROWS($C$5:C1923),0)),
    INDEX(
      (
        INDEX('入力ｼｰﾄ①_従事者情報（様式第3号及び第4号作成用）'!$C$4:$C$1000,MATCH(TRUE,'入力ｼｰﾄ①_従事者情報（様式第3号及び第4号作成用）'!$CB$4:$CB$1000&gt;=ROWS($C$5:C1923),0))
        &amp; " " &amp;
        INDEX('入力ｼｰﾄ①_従事者情報（様式第3号及び第4号作成用）'!$D$4:$D$1000,MATCH(TRUE,'入力ｼｰﾄ①_従事者情報（様式第3号及び第4号作成用）'!$CB$4:$CB$1000&gt;=ROWS($C$5:C1923),0))
      ),
      1,1
    ),
    ""
  ),
  ""
)</f>
        <v/>
      </c>
      <c r="D1923" s="9" t="str" cm="1">
        <f t="array" ref="D1923">IF(
  ROWS($D$5:D1923)&lt;=MAX('入力ｼｰﾄ①_従事者情報（様式第3号及び第4号作成用）'!$CB$4:$CB$500),
  IF(
    ISNUMBER(MATCH(TRUE,'入力ｼｰﾄ①_従事者情報（様式第3号及び第4号作成用）'!$CB$4:$CB$500&gt;=ROWS($D$5:D1923),0)),
    VLOOKUP(
      INDEX(
        '入力ｼｰﾄ①_従事者情報（様式第3号及び第4号作成用）'!$CD$4:$CEZ$500,
        MATCH(TRUE,'入力ｼｰﾄ①_従事者情報（様式第3号及び第4号作成用）'!$CB$4:$CB$500&gt;=ROWS($D$5:D1923),0),
        (ROWS($D$5:D1923)-IFERROR(
          IF(
            MATCH(TRUE, '入力ｼｰﾄ①_従事者情報（様式第3号及び第4号作成用）'!$CB$4:$CB$500 &gt;= ROWS($D$5:D1923), 0) = 1,
            0,
            INDEX(
              '入力ｼｰﾄ①_従事者情報（様式第3号及び第4号作成用）'!$CB$4:$CB$500,
              MATCH(TRUE, '入力ｼｰﾄ①_従事者情報（様式第3号及び第4号作成用）'!$CB$4:$CB$500 &gt;= ROWS($D$5:D1923), 0) -1
            )
          ),
          0
        ))
      ),
      非表示_資格正式名称!$B$3:$C$500,
      2,
      FALSE
    ),
    ""
  ),
  ""
)</f>
        <v/>
      </c>
      <c r="E1923" s="109"/>
    </row>
    <row r="1924" spans="2:5" x14ac:dyDescent="0.4">
      <c r="B1924" s="3" t="str" cm="1">
        <f t="array" ref="B1924">IF(
  ROWS($B$5:B1924)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ROWS($B$5:B1924), 0)
    )
    &amp; IF(
      INDEX(
        '入力ｼｰﾄ①_従事者情報（様式第3号及び第4号作成用）'!$BX$4:$BX$1000,
        MATCH(TRUE, '入力ｼｰﾄ①_従事者情報（様式第3号及び第4号作成用）'!$CB$4:$CB$1000 &gt;= ROWS($B$5:B1924), 0)
      )=1,
      "",
      "-" &amp; (
        ROWS($B$5:B1924)
        - IFERROR(
          IF(
            MATCH(TRUE, '入力ｼｰﾄ①_従事者情報（様式第3号及び第4号作成用）'!$CB$4:$CB$1000 &gt;= ROWS($B$5:B1924), 0) = 1,
            0,
            INDEX(
              '入力ｼｰﾄ①_従事者情報（様式第3号及び第4号作成用）'!$CB$4:$CB$1000,
              MATCH(TRUE, '入力ｼｰﾄ①_従事者情報（様式第3号及び第4号作成用）'!$CB$4:$CB$1000 &gt;= ROWS($B$5:B1924), 0) -1
            )
          ),
          0
        )
      )
    ),
    ""
  ),
  ""
)</f>
        <v/>
      </c>
      <c r="C1924" s="9" t="str" cm="1">
        <f t="array" ref="C1924">IF(
  ROWS($C$5:C1924) &lt;= MAX('入力ｼｰﾄ①_従事者情報（様式第3号及び第4号作成用）'!$CB$4:$CB$1000),
  IF(
    ISNUMBER(MATCH(TRUE,'入力ｼｰﾄ①_従事者情報（様式第3号及び第4号作成用）'!$CB$4:$CB$1000&gt;=ROWS($C$5:C1924),0)),
    INDEX(
      (
        INDEX('入力ｼｰﾄ①_従事者情報（様式第3号及び第4号作成用）'!$C$4:$C$1000,MATCH(TRUE,'入力ｼｰﾄ①_従事者情報（様式第3号及び第4号作成用）'!$CB$4:$CB$1000&gt;=ROWS($C$5:C1924),0))
        &amp; " " &amp;
        INDEX('入力ｼｰﾄ①_従事者情報（様式第3号及び第4号作成用）'!$D$4:$D$1000,MATCH(TRUE,'入力ｼｰﾄ①_従事者情報（様式第3号及び第4号作成用）'!$CB$4:$CB$1000&gt;=ROWS($C$5:C1924),0))
      ),
      1,1
    ),
    ""
  ),
  ""
)</f>
        <v/>
      </c>
      <c r="D1924" s="9" t="str" cm="1">
        <f t="array" ref="D1924">IF(
  ROWS($D$5:D1924)&lt;=MAX('入力ｼｰﾄ①_従事者情報（様式第3号及び第4号作成用）'!$CB$4:$CB$500),
  IF(
    ISNUMBER(MATCH(TRUE,'入力ｼｰﾄ①_従事者情報（様式第3号及び第4号作成用）'!$CB$4:$CB$500&gt;=ROWS($D$5:D1924),0)),
    VLOOKUP(
      INDEX(
        '入力ｼｰﾄ①_従事者情報（様式第3号及び第4号作成用）'!$CD$4:$CEZ$500,
        MATCH(TRUE,'入力ｼｰﾄ①_従事者情報（様式第3号及び第4号作成用）'!$CB$4:$CB$500&gt;=ROWS($D$5:D1924),0),
        (ROWS($D$5:D1924)-IFERROR(
          IF(
            MATCH(TRUE, '入力ｼｰﾄ①_従事者情報（様式第3号及び第4号作成用）'!$CB$4:$CB$500 &gt;= ROWS($D$5:D1924), 0) = 1,
            0,
            INDEX(
              '入力ｼｰﾄ①_従事者情報（様式第3号及び第4号作成用）'!$CB$4:$CB$500,
              MATCH(TRUE, '入力ｼｰﾄ①_従事者情報（様式第3号及び第4号作成用）'!$CB$4:$CB$500 &gt;= ROWS($D$5:D1924), 0) -1
            )
          ),
          0
        ))
      ),
      非表示_資格正式名称!$B$3:$C$500,
      2,
      FALSE
    ),
    ""
  ),
  ""
)</f>
        <v/>
      </c>
      <c r="E1924" s="109"/>
    </row>
    <row r="1925" spans="2:5" x14ac:dyDescent="0.4">
      <c r="B1925" s="3" t="str" cm="1">
        <f t="array" ref="B1925">IF(
  ROWS($B$5:B1925)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ROWS($B$5:B1925), 0)
    )
    &amp; IF(
      INDEX(
        '入力ｼｰﾄ①_従事者情報（様式第3号及び第4号作成用）'!$BX$4:$BX$1000,
        MATCH(TRUE, '入力ｼｰﾄ①_従事者情報（様式第3号及び第4号作成用）'!$CB$4:$CB$1000 &gt;= ROWS($B$5:B1925), 0)
      )=1,
      "",
      "-" &amp; (
        ROWS($B$5:B1925)
        - IFERROR(
          IF(
            MATCH(TRUE, '入力ｼｰﾄ①_従事者情報（様式第3号及び第4号作成用）'!$CB$4:$CB$1000 &gt;= ROWS($B$5:B1925), 0) = 1,
            0,
            INDEX(
              '入力ｼｰﾄ①_従事者情報（様式第3号及び第4号作成用）'!$CB$4:$CB$1000,
              MATCH(TRUE, '入力ｼｰﾄ①_従事者情報（様式第3号及び第4号作成用）'!$CB$4:$CB$1000 &gt;= ROWS($B$5:B1925), 0) -1
            )
          ),
          0
        )
      )
    ),
    ""
  ),
  ""
)</f>
        <v/>
      </c>
      <c r="C1925" s="9" t="str" cm="1">
        <f t="array" ref="C1925">IF(
  ROWS($C$5:C1925) &lt;= MAX('入力ｼｰﾄ①_従事者情報（様式第3号及び第4号作成用）'!$CB$4:$CB$1000),
  IF(
    ISNUMBER(MATCH(TRUE,'入力ｼｰﾄ①_従事者情報（様式第3号及び第4号作成用）'!$CB$4:$CB$1000&gt;=ROWS($C$5:C1925),0)),
    INDEX(
      (
        INDEX('入力ｼｰﾄ①_従事者情報（様式第3号及び第4号作成用）'!$C$4:$C$1000,MATCH(TRUE,'入力ｼｰﾄ①_従事者情報（様式第3号及び第4号作成用）'!$CB$4:$CB$1000&gt;=ROWS($C$5:C1925),0))
        &amp; " " &amp;
        INDEX('入力ｼｰﾄ①_従事者情報（様式第3号及び第4号作成用）'!$D$4:$D$1000,MATCH(TRUE,'入力ｼｰﾄ①_従事者情報（様式第3号及び第4号作成用）'!$CB$4:$CB$1000&gt;=ROWS($C$5:C1925),0))
      ),
      1,1
    ),
    ""
  ),
  ""
)</f>
        <v/>
      </c>
      <c r="D1925" s="9" t="str" cm="1">
        <f t="array" ref="D1925">IF(
  ROWS($D$5:D1925)&lt;=MAX('入力ｼｰﾄ①_従事者情報（様式第3号及び第4号作成用）'!$CB$4:$CB$500),
  IF(
    ISNUMBER(MATCH(TRUE,'入力ｼｰﾄ①_従事者情報（様式第3号及び第4号作成用）'!$CB$4:$CB$500&gt;=ROWS($D$5:D1925),0)),
    VLOOKUP(
      INDEX(
        '入力ｼｰﾄ①_従事者情報（様式第3号及び第4号作成用）'!$CD$4:$CEZ$500,
        MATCH(TRUE,'入力ｼｰﾄ①_従事者情報（様式第3号及び第4号作成用）'!$CB$4:$CB$500&gt;=ROWS($D$5:D1925),0),
        (ROWS($D$5:D1925)-IFERROR(
          IF(
            MATCH(TRUE, '入力ｼｰﾄ①_従事者情報（様式第3号及び第4号作成用）'!$CB$4:$CB$500 &gt;= ROWS($D$5:D1925), 0) = 1,
            0,
            INDEX(
              '入力ｼｰﾄ①_従事者情報（様式第3号及び第4号作成用）'!$CB$4:$CB$500,
              MATCH(TRUE, '入力ｼｰﾄ①_従事者情報（様式第3号及び第4号作成用）'!$CB$4:$CB$500 &gt;= ROWS($D$5:D1925), 0) -1
            )
          ),
          0
        ))
      ),
      非表示_資格正式名称!$B$3:$C$500,
      2,
      FALSE
    ),
    ""
  ),
  ""
)</f>
        <v/>
      </c>
      <c r="E1925" s="109"/>
    </row>
    <row r="1926" spans="2:5" x14ac:dyDescent="0.4">
      <c r="B1926" s="3" t="str" cm="1">
        <f t="array" ref="B1926">IF(
  ROWS($B$5:B1926)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ROWS($B$5:B1926), 0)
    )
    &amp; IF(
      INDEX(
        '入力ｼｰﾄ①_従事者情報（様式第3号及び第4号作成用）'!$BX$4:$BX$1000,
        MATCH(TRUE, '入力ｼｰﾄ①_従事者情報（様式第3号及び第4号作成用）'!$CB$4:$CB$1000 &gt;= ROWS($B$5:B1926), 0)
      )=1,
      "",
      "-" &amp; (
        ROWS($B$5:B1926)
        - IFERROR(
          IF(
            MATCH(TRUE, '入力ｼｰﾄ①_従事者情報（様式第3号及び第4号作成用）'!$CB$4:$CB$1000 &gt;= ROWS($B$5:B1926), 0) = 1,
            0,
            INDEX(
              '入力ｼｰﾄ①_従事者情報（様式第3号及び第4号作成用）'!$CB$4:$CB$1000,
              MATCH(TRUE, '入力ｼｰﾄ①_従事者情報（様式第3号及び第4号作成用）'!$CB$4:$CB$1000 &gt;= ROWS($B$5:B1926), 0) -1
            )
          ),
          0
        )
      )
    ),
    ""
  ),
  ""
)</f>
        <v/>
      </c>
      <c r="C1926" s="9" t="str" cm="1">
        <f t="array" ref="C1926">IF(
  ROWS($C$5:C1926) &lt;= MAX('入力ｼｰﾄ①_従事者情報（様式第3号及び第4号作成用）'!$CB$4:$CB$1000),
  IF(
    ISNUMBER(MATCH(TRUE,'入力ｼｰﾄ①_従事者情報（様式第3号及び第4号作成用）'!$CB$4:$CB$1000&gt;=ROWS($C$5:C1926),0)),
    INDEX(
      (
        INDEX('入力ｼｰﾄ①_従事者情報（様式第3号及び第4号作成用）'!$C$4:$C$1000,MATCH(TRUE,'入力ｼｰﾄ①_従事者情報（様式第3号及び第4号作成用）'!$CB$4:$CB$1000&gt;=ROWS($C$5:C1926),0))
        &amp; " " &amp;
        INDEX('入力ｼｰﾄ①_従事者情報（様式第3号及び第4号作成用）'!$D$4:$D$1000,MATCH(TRUE,'入力ｼｰﾄ①_従事者情報（様式第3号及び第4号作成用）'!$CB$4:$CB$1000&gt;=ROWS($C$5:C1926),0))
      ),
      1,1
    ),
    ""
  ),
  ""
)</f>
        <v/>
      </c>
      <c r="D1926" s="9" t="str" cm="1">
        <f t="array" ref="D1926">IF(
  ROWS($D$5:D1926)&lt;=MAX('入力ｼｰﾄ①_従事者情報（様式第3号及び第4号作成用）'!$CB$4:$CB$500),
  IF(
    ISNUMBER(MATCH(TRUE,'入力ｼｰﾄ①_従事者情報（様式第3号及び第4号作成用）'!$CB$4:$CB$500&gt;=ROWS($D$5:D1926),0)),
    VLOOKUP(
      INDEX(
        '入力ｼｰﾄ①_従事者情報（様式第3号及び第4号作成用）'!$CD$4:$CEZ$500,
        MATCH(TRUE,'入力ｼｰﾄ①_従事者情報（様式第3号及び第4号作成用）'!$CB$4:$CB$500&gt;=ROWS($D$5:D1926),0),
        (ROWS($D$5:D1926)-IFERROR(
          IF(
            MATCH(TRUE, '入力ｼｰﾄ①_従事者情報（様式第3号及び第4号作成用）'!$CB$4:$CB$500 &gt;= ROWS($D$5:D1926), 0) = 1,
            0,
            INDEX(
              '入力ｼｰﾄ①_従事者情報（様式第3号及び第4号作成用）'!$CB$4:$CB$500,
              MATCH(TRUE, '入力ｼｰﾄ①_従事者情報（様式第3号及び第4号作成用）'!$CB$4:$CB$500 &gt;= ROWS($D$5:D1926), 0) -1
            )
          ),
          0
        ))
      ),
      非表示_資格正式名称!$B$3:$C$500,
      2,
      FALSE
    ),
    ""
  ),
  ""
)</f>
        <v/>
      </c>
      <c r="E1926" s="109"/>
    </row>
    <row r="1927" spans="2:5" x14ac:dyDescent="0.4">
      <c r="B1927" s="3" t="str" cm="1">
        <f t="array" ref="B1927">IF(
  ROWS($B$5:B1927)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ROWS($B$5:B1927), 0)
    )
    &amp; IF(
      INDEX(
        '入力ｼｰﾄ①_従事者情報（様式第3号及び第4号作成用）'!$BX$4:$BX$1000,
        MATCH(TRUE, '入力ｼｰﾄ①_従事者情報（様式第3号及び第4号作成用）'!$CB$4:$CB$1000 &gt;= ROWS($B$5:B1927), 0)
      )=1,
      "",
      "-" &amp; (
        ROWS($B$5:B1927)
        - IFERROR(
          IF(
            MATCH(TRUE, '入力ｼｰﾄ①_従事者情報（様式第3号及び第4号作成用）'!$CB$4:$CB$1000 &gt;= ROWS($B$5:B1927), 0) = 1,
            0,
            INDEX(
              '入力ｼｰﾄ①_従事者情報（様式第3号及び第4号作成用）'!$CB$4:$CB$1000,
              MATCH(TRUE, '入力ｼｰﾄ①_従事者情報（様式第3号及び第4号作成用）'!$CB$4:$CB$1000 &gt;= ROWS($B$5:B1927), 0) -1
            )
          ),
          0
        )
      )
    ),
    ""
  ),
  ""
)</f>
        <v/>
      </c>
      <c r="C1927" s="9" t="str" cm="1">
        <f t="array" ref="C1927">IF(
  ROWS($C$5:C1927) &lt;= MAX('入力ｼｰﾄ①_従事者情報（様式第3号及び第4号作成用）'!$CB$4:$CB$1000),
  IF(
    ISNUMBER(MATCH(TRUE,'入力ｼｰﾄ①_従事者情報（様式第3号及び第4号作成用）'!$CB$4:$CB$1000&gt;=ROWS($C$5:C1927),0)),
    INDEX(
      (
        INDEX('入力ｼｰﾄ①_従事者情報（様式第3号及び第4号作成用）'!$C$4:$C$1000,MATCH(TRUE,'入力ｼｰﾄ①_従事者情報（様式第3号及び第4号作成用）'!$CB$4:$CB$1000&gt;=ROWS($C$5:C1927),0))
        &amp; " " &amp;
        INDEX('入力ｼｰﾄ①_従事者情報（様式第3号及び第4号作成用）'!$D$4:$D$1000,MATCH(TRUE,'入力ｼｰﾄ①_従事者情報（様式第3号及び第4号作成用）'!$CB$4:$CB$1000&gt;=ROWS($C$5:C1927),0))
      ),
      1,1
    ),
    ""
  ),
  ""
)</f>
        <v/>
      </c>
      <c r="D1927" s="9" t="str" cm="1">
        <f t="array" ref="D1927">IF(
  ROWS($D$5:D1927)&lt;=MAX('入力ｼｰﾄ①_従事者情報（様式第3号及び第4号作成用）'!$CB$4:$CB$500),
  IF(
    ISNUMBER(MATCH(TRUE,'入力ｼｰﾄ①_従事者情報（様式第3号及び第4号作成用）'!$CB$4:$CB$500&gt;=ROWS($D$5:D1927),0)),
    VLOOKUP(
      INDEX(
        '入力ｼｰﾄ①_従事者情報（様式第3号及び第4号作成用）'!$CD$4:$CEZ$500,
        MATCH(TRUE,'入力ｼｰﾄ①_従事者情報（様式第3号及び第4号作成用）'!$CB$4:$CB$500&gt;=ROWS($D$5:D1927),0),
        (ROWS($D$5:D1927)-IFERROR(
          IF(
            MATCH(TRUE, '入力ｼｰﾄ①_従事者情報（様式第3号及び第4号作成用）'!$CB$4:$CB$500 &gt;= ROWS($D$5:D1927), 0) = 1,
            0,
            INDEX(
              '入力ｼｰﾄ①_従事者情報（様式第3号及び第4号作成用）'!$CB$4:$CB$500,
              MATCH(TRUE, '入力ｼｰﾄ①_従事者情報（様式第3号及び第4号作成用）'!$CB$4:$CB$500 &gt;= ROWS($D$5:D1927), 0) -1
            )
          ),
          0
        ))
      ),
      非表示_資格正式名称!$B$3:$C$500,
      2,
      FALSE
    ),
    ""
  ),
  ""
)</f>
        <v/>
      </c>
      <c r="E1927" s="109"/>
    </row>
    <row r="1928" spans="2:5" x14ac:dyDescent="0.4">
      <c r="B1928" s="3" t="str" cm="1">
        <f t="array" ref="B1928">IF(
  ROWS($B$5:B1928)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ROWS($B$5:B1928), 0)
    )
    &amp; IF(
      INDEX(
        '入力ｼｰﾄ①_従事者情報（様式第3号及び第4号作成用）'!$BX$4:$BX$1000,
        MATCH(TRUE, '入力ｼｰﾄ①_従事者情報（様式第3号及び第4号作成用）'!$CB$4:$CB$1000 &gt;= ROWS($B$5:B1928), 0)
      )=1,
      "",
      "-" &amp; (
        ROWS($B$5:B1928)
        - IFERROR(
          IF(
            MATCH(TRUE, '入力ｼｰﾄ①_従事者情報（様式第3号及び第4号作成用）'!$CB$4:$CB$1000 &gt;= ROWS($B$5:B1928), 0) = 1,
            0,
            INDEX(
              '入力ｼｰﾄ①_従事者情報（様式第3号及び第4号作成用）'!$CB$4:$CB$1000,
              MATCH(TRUE, '入力ｼｰﾄ①_従事者情報（様式第3号及び第4号作成用）'!$CB$4:$CB$1000 &gt;= ROWS($B$5:B1928), 0) -1
            )
          ),
          0
        )
      )
    ),
    ""
  ),
  ""
)</f>
        <v/>
      </c>
      <c r="C1928" s="9" t="str" cm="1">
        <f t="array" ref="C1928">IF(
  ROWS($C$5:C1928) &lt;= MAX('入力ｼｰﾄ①_従事者情報（様式第3号及び第4号作成用）'!$CB$4:$CB$1000),
  IF(
    ISNUMBER(MATCH(TRUE,'入力ｼｰﾄ①_従事者情報（様式第3号及び第4号作成用）'!$CB$4:$CB$1000&gt;=ROWS($C$5:C1928),0)),
    INDEX(
      (
        INDEX('入力ｼｰﾄ①_従事者情報（様式第3号及び第4号作成用）'!$C$4:$C$1000,MATCH(TRUE,'入力ｼｰﾄ①_従事者情報（様式第3号及び第4号作成用）'!$CB$4:$CB$1000&gt;=ROWS($C$5:C1928),0))
        &amp; " " &amp;
        INDEX('入力ｼｰﾄ①_従事者情報（様式第3号及び第4号作成用）'!$D$4:$D$1000,MATCH(TRUE,'入力ｼｰﾄ①_従事者情報（様式第3号及び第4号作成用）'!$CB$4:$CB$1000&gt;=ROWS($C$5:C1928),0))
      ),
      1,1
    ),
    ""
  ),
  ""
)</f>
        <v/>
      </c>
      <c r="D1928" s="9" t="str" cm="1">
        <f t="array" ref="D1928">IF(
  ROWS($D$5:D1928)&lt;=MAX('入力ｼｰﾄ①_従事者情報（様式第3号及び第4号作成用）'!$CB$4:$CB$500),
  IF(
    ISNUMBER(MATCH(TRUE,'入力ｼｰﾄ①_従事者情報（様式第3号及び第4号作成用）'!$CB$4:$CB$500&gt;=ROWS($D$5:D1928),0)),
    VLOOKUP(
      INDEX(
        '入力ｼｰﾄ①_従事者情報（様式第3号及び第4号作成用）'!$CD$4:$CEZ$500,
        MATCH(TRUE,'入力ｼｰﾄ①_従事者情報（様式第3号及び第4号作成用）'!$CB$4:$CB$500&gt;=ROWS($D$5:D1928),0),
        (ROWS($D$5:D1928)-IFERROR(
          IF(
            MATCH(TRUE, '入力ｼｰﾄ①_従事者情報（様式第3号及び第4号作成用）'!$CB$4:$CB$500 &gt;= ROWS($D$5:D1928), 0) = 1,
            0,
            INDEX(
              '入力ｼｰﾄ①_従事者情報（様式第3号及び第4号作成用）'!$CB$4:$CB$500,
              MATCH(TRUE, '入力ｼｰﾄ①_従事者情報（様式第3号及び第4号作成用）'!$CB$4:$CB$500 &gt;= ROWS($D$5:D1928), 0) -1
            )
          ),
          0
        ))
      ),
      非表示_資格正式名称!$B$3:$C$500,
      2,
      FALSE
    ),
    ""
  ),
  ""
)</f>
        <v/>
      </c>
      <c r="E1928" s="109"/>
    </row>
    <row r="1929" spans="2:5" x14ac:dyDescent="0.4">
      <c r="B1929" s="3" t="str" cm="1">
        <f t="array" ref="B1929">IF(
  ROWS($B$5:B1929)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ROWS($B$5:B1929), 0)
    )
    &amp; IF(
      INDEX(
        '入力ｼｰﾄ①_従事者情報（様式第3号及び第4号作成用）'!$BX$4:$BX$1000,
        MATCH(TRUE, '入力ｼｰﾄ①_従事者情報（様式第3号及び第4号作成用）'!$CB$4:$CB$1000 &gt;= ROWS($B$5:B1929), 0)
      )=1,
      "",
      "-" &amp; (
        ROWS($B$5:B1929)
        - IFERROR(
          IF(
            MATCH(TRUE, '入力ｼｰﾄ①_従事者情報（様式第3号及び第4号作成用）'!$CB$4:$CB$1000 &gt;= ROWS($B$5:B1929), 0) = 1,
            0,
            INDEX(
              '入力ｼｰﾄ①_従事者情報（様式第3号及び第4号作成用）'!$CB$4:$CB$1000,
              MATCH(TRUE, '入力ｼｰﾄ①_従事者情報（様式第3号及び第4号作成用）'!$CB$4:$CB$1000 &gt;= ROWS($B$5:B1929), 0) -1
            )
          ),
          0
        )
      )
    ),
    ""
  ),
  ""
)</f>
        <v/>
      </c>
      <c r="C1929" s="9" t="str" cm="1">
        <f t="array" ref="C1929">IF(
  ROWS($C$5:C1929) &lt;= MAX('入力ｼｰﾄ①_従事者情報（様式第3号及び第4号作成用）'!$CB$4:$CB$1000),
  IF(
    ISNUMBER(MATCH(TRUE,'入力ｼｰﾄ①_従事者情報（様式第3号及び第4号作成用）'!$CB$4:$CB$1000&gt;=ROWS($C$5:C1929),0)),
    INDEX(
      (
        INDEX('入力ｼｰﾄ①_従事者情報（様式第3号及び第4号作成用）'!$C$4:$C$1000,MATCH(TRUE,'入力ｼｰﾄ①_従事者情報（様式第3号及び第4号作成用）'!$CB$4:$CB$1000&gt;=ROWS($C$5:C1929),0))
        &amp; " " &amp;
        INDEX('入力ｼｰﾄ①_従事者情報（様式第3号及び第4号作成用）'!$D$4:$D$1000,MATCH(TRUE,'入力ｼｰﾄ①_従事者情報（様式第3号及び第4号作成用）'!$CB$4:$CB$1000&gt;=ROWS($C$5:C1929),0))
      ),
      1,1
    ),
    ""
  ),
  ""
)</f>
        <v/>
      </c>
      <c r="D1929" s="9" t="str" cm="1">
        <f t="array" ref="D1929">IF(
  ROWS($D$5:D1929)&lt;=MAX('入力ｼｰﾄ①_従事者情報（様式第3号及び第4号作成用）'!$CB$4:$CB$500),
  IF(
    ISNUMBER(MATCH(TRUE,'入力ｼｰﾄ①_従事者情報（様式第3号及び第4号作成用）'!$CB$4:$CB$500&gt;=ROWS($D$5:D1929),0)),
    VLOOKUP(
      INDEX(
        '入力ｼｰﾄ①_従事者情報（様式第3号及び第4号作成用）'!$CD$4:$CEZ$500,
        MATCH(TRUE,'入力ｼｰﾄ①_従事者情報（様式第3号及び第4号作成用）'!$CB$4:$CB$500&gt;=ROWS($D$5:D1929),0),
        (ROWS($D$5:D1929)-IFERROR(
          IF(
            MATCH(TRUE, '入力ｼｰﾄ①_従事者情報（様式第3号及び第4号作成用）'!$CB$4:$CB$500 &gt;= ROWS($D$5:D1929), 0) = 1,
            0,
            INDEX(
              '入力ｼｰﾄ①_従事者情報（様式第3号及び第4号作成用）'!$CB$4:$CB$500,
              MATCH(TRUE, '入力ｼｰﾄ①_従事者情報（様式第3号及び第4号作成用）'!$CB$4:$CB$500 &gt;= ROWS($D$5:D1929), 0) -1
            )
          ),
          0
        ))
      ),
      非表示_資格正式名称!$B$3:$C$500,
      2,
      FALSE
    ),
    ""
  ),
  ""
)</f>
        <v/>
      </c>
      <c r="E1929" s="109"/>
    </row>
    <row r="1930" spans="2:5" x14ac:dyDescent="0.4">
      <c r="B1930" s="3" t="str" cm="1">
        <f t="array" ref="B1930">IF(
  ROWS($B$5:B1930)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ROWS($B$5:B1930), 0)
    )
    &amp; IF(
      INDEX(
        '入力ｼｰﾄ①_従事者情報（様式第3号及び第4号作成用）'!$BX$4:$BX$1000,
        MATCH(TRUE, '入力ｼｰﾄ①_従事者情報（様式第3号及び第4号作成用）'!$CB$4:$CB$1000 &gt;= ROWS($B$5:B1930), 0)
      )=1,
      "",
      "-" &amp; (
        ROWS($B$5:B1930)
        - IFERROR(
          IF(
            MATCH(TRUE, '入力ｼｰﾄ①_従事者情報（様式第3号及び第4号作成用）'!$CB$4:$CB$1000 &gt;= ROWS($B$5:B1930), 0) = 1,
            0,
            INDEX(
              '入力ｼｰﾄ①_従事者情報（様式第3号及び第4号作成用）'!$CB$4:$CB$1000,
              MATCH(TRUE, '入力ｼｰﾄ①_従事者情報（様式第3号及び第4号作成用）'!$CB$4:$CB$1000 &gt;= ROWS($B$5:B1930), 0) -1
            )
          ),
          0
        )
      )
    ),
    ""
  ),
  ""
)</f>
        <v/>
      </c>
      <c r="C1930" s="9" t="str" cm="1">
        <f t="array" ref="C1930">IF(
  ROWS($C$5:C1930) &lt;= MAX('入力ｼｰﾄ①_従事者情報（様式第3号及び第4号作成用）'!$CB$4:$CB$1000),
  IF(
    ISNUMBER(MATCH(TRUE,'入力ｼｰﾄ①_従事者情報（様式第3号及び第4号作成用）'!$CB$4:$CB$1000&gt;=ROWS($C$5:C1930),0)),
    INDEX(
      (
        INDEX('入力ｼｰﾄ①_従事者情報（様式第3号及び第4号作成用）'!$C$4:$C$1000,MATCH(TRUE,'入力ｼｰﾄ①_従事者情報（様式第3号及び第4号作成用）'!$CB$4:$CB$1000&gt;=ROWS($C$5:C1930),0))
        &amp; " " &amp;
        INDEX('入力ｼｰﾄ①_従事者情報（様式第3号及び第4号作成用）'!$D$4:$D$1000,MATCH(TRUE,'入力ｼｰﾄ①_従事者情報（様式第3号及び第4号作成用）'!$CB$4:$CB$1000&gt;=ROWS($C$5:C1930),0))
      ),
      1,1
    ),
    ""
  ),
  ""
)</f>
        <v/>
      </c>
      <c r="D1930" s="9" t="str" cm="1">
        <f t="array" ref="D1930">IF(
  ROWS($D$5:D1930)&lt;=MAX('入力ｼｰﾄ①_従事者情報（様式第3号及び第4号作成用）'!$CB$4:$CB$500),
  IF(
    ISNUMBER(MATCH(TRUE,'入力ｼｰﾄ①_従事者情報（様式第3号及び第4号作成用）'!$CB$4:$CB$500&gt;=ROWS($D$5:D1930),0)),
    VLOOKUP(
      INDEX(
        '入力ｼｰﾄ①_従事者情報（様式第3号及び第4号作成用）'!$CD$4:$CEZ$500,
        MATCH(TRUE,'入力ｼｰﾄ①_従事者情報（様式第3号及び第4号作成用）'!$CB$4:$CB$500&gt;=ROWS($D$5:D1930),0),
        (ROWS($D$5:D1930)-IFERROR(
          IF(
            MATCH(TRUE, '入力ｼｰﾄ①_従事者情報（様式第3号及び第4号作成用）'!$CB$4:$CB$500 &gt;= ROWS($D$5:D1930), 0) = 1,
            0,
            INDEX(
              '入力ｼｰﾄ①_従事者情報（様式第3号及び第4号作成用）'!$CB$4:$CB$500,
              MATCH(TRUE, '入力ｼｰﾄ①_従事者情報（様式第3号及び第4号作成用）'!$CB$4:$CB$500 &gt;= ROWS($D$5:D1930), 0) -1
            )
          ),
          0
        ))
      ),
      非表示_資格正式名称!$B$3:$C$500,
      2,
      FALSE
    ),
    ""
  ),
  ""
)</f>
        <v/>
      </c>
      <c r="E1930" s="109"/>
    </row>
    <row r="1931" spans="2:5" x14ac:dyDescent="0.4">
      <c r="B1931" s="3" t="str" cm="1">
        <f t="array" ref="B1931">IF(
  ROWS($B$5:B1931)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ROWS($B$5:B1931), 0)
    )
    &amp; IF(
      INDEX(
        '入力ｼｰﾄ①_従事者情報（様式第3号及び第4号作成用）'!$BX$4:$BX$1000,
        MATCH(TRUE, '入力ｼｰﾄ①_従事者情報（様式第3号及び第4号作成用）'!$CB$4:$CB$1000 &gt;= ROWS($B$5:B1931), 0)
      )=1,
      "",
      "-" &amp; (
        ROWS($B$5:B1931)
        - IFERROR(
          IF(
            MATCH(TRUE, '入力ｼｰﾄ①_従事者情報（様式第3号及び第4号作成用）'!$CB$4:$CB$1000 &gt;= ROWS($B$5:B1931), 0) = 1,
            0,
            INDEX(
              '入力ｼｰﾄ①_従事者情報（様式第3号及び第4号作成用）'!$CB$4:$CB$1000,
              MATCH(TRUE, '入力ｼｰﾄ①_従事者情報（様式第3号及び第4号作成用）'!$CB$4:$CB$1000 &gt;= ROWS($B$5:B1931), 0) -1
            )
          ),
          0
        )
      )
    ),
    ""
  ),
  ""
)</f>
        <v/>
      </c>
      <c r="C1931" s="9" t="str" cm="1">
        <f t="array" ref="C1931">IF(
  ROWS($C$5:C1931) &lt;= MAX('入力ｼｰﾄ①_従事者情報（様式第3号及び第4号作成用）'!$CB$4:$CB$1000),
  IF(
    ISNUMBER(MATCH(TRUE,'入力ｼｰﾄ①_従事者情報（様式第3号及び第4号作成用）'!$CB$4:$CB$1000&gt;=ROWS($C$5:C1931),0)),
    INDEX(
      (
        INDEX('入力ｼｰﾄ①_従事者情報（様式第3号及び第4号作成用）'!$C$4:$C$1000,MATCH(TRUE,'入力ｼｰﾄ①_従事者情報（様式第3号及び第4号作成用）'!$CB$4:$CB$1000&gt;=ROWS($C$5:C1931),0))
        &amp; " " &amp;
        INDEX('入力ｼｰﾄ①_従事者情報（様式第3号及び第4号作成用）'!$D$4:$D$1000,MATCH(TRUE,'入力ｼｰﾄ①_従事者情報（様式第3号及び第4号作成用）'!$CB$4:$CB$1000&gt;=ROWS($C$5:C1931),0))
      ),
      1,1
    ),
    ""
  ),
  ""
)</f>
        <v/>
      </c>
      <c r="D1931" s="9" t="str" cm="1">
        <f t="array" ref="D1931">IF(
  ROWS($D$5:D1931)&lt;=MAX('入力ｼｰﾄ①_従事者情報（様式第3号及び第4号作成用）'!$CB$4:$CB$500),
  IF(
    ISNUMBER(MATCH(TRUE,'入力ｼｰﾄ①_従事者情報（様式第3号及び第4号作成用）'!$CB$4:$CB$500&gt;=ROWS($D$5:D1931),0)),
    VLOOKUP(
      INDEX(
        '入力ｼｰﾄ①_従事者情報（様式第3号及び第4号作成用）'!$CD$4:$CEZ$500,
        MATCH(TRUE,'入力ｼｰﾄ①_従事者情報（様式第3号及び第4号作成用）'!$CB$4:$CB$500&gt;=ROWS($D$5:D1931),0),
        (ROWS($D$5:D1931)-IFERROR(
          IF(
            MATCH(TRUE, '入力ｼｰﾄ①_従事者情報（様式第3号及び第4号作成用）'!$CB$4:$CB$500 &gt;= ROWS($D$5:D1931), 0) = 1,
            0,
            INDEX(
              '入力ｼｰﾄ①_従事者情報（様式第3号及び第4号作成用）'!$CB$4:$CB$500,
              MATCH(TRUE, '入力ｼｰﾄ①_従事者情報（様式第3号及び第4号作成用）'!$CB$4:$CB$500 &gt;= ROWS($D$5:D1931), 0) -1
            )
          ),
          0
        ))
      ),
      非表示_資格正式名称!$B$3:$C$500,
      2,
      FALSE
    ),
    ""
  ),
  ""
)</f>
        <v/>
      </c>
      <c r="E1931" s="109"/>
    </row>
    <row r="1932" spans="2:5" x14ac:dyDescent="0.4">
      <c r="B1932" s="3" t="str" cm="1">
        <f t="array" ref="B1932">IF(
  ROWS($B$5:B1932)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ROWS($B$5:B1932), 0)
    )
    &amp; IF(
      INDEX(
        '入力ｼｰﾄ①_従事者情報（様式第3号及び第4号作成用）'!$BX$4:$BX$1000,
        MATCH(TRUE, '入力ｼｰﾄ①_従事者情報（様式第3号及び第4号作成用）'!$CB$4:$CB$1000 &gt;= ROWS($B$5:B1932), 0)
      )=1,
      "",
      "-" &amp; (
        ROWS($B$5:B1932)
        - IFERROR(
          IF(
            MATCH(TRUE, '入力ｼｰﾄ①_従事者情報（様式第3号及び第4号作成用）'!$CB$4:$CB$1000 &gt;= ROWS($B$5:B1932), 0) = 1,
            0,
            INDEX(
              '入力ｼｰﾄ①_従事者情報（様式第3号及び第4号作成用）'!$CB$4:$CB$1000,
              MATCH(TRUE, '入力ｼｰﾄ①_従事者情報（様式第3号及び第4号作成用）'!$CB$4:$CB$1000 &gt;= ROWS($B$5:B1932), 0) -1
            )
          ),
          0
        )
      )
    ),
    ""
  ),
  ""
)</f>
        <v/>
      </c>
      <c r="C1932" s="9" t="str" cm="1">
        <f t="array" ref="C1932">IF(
  ROWS($C$5:C1932) &lt;= MAX('入力ｼｰﾄ①_従事者情報（様式第3号及び第4号作成用）'!$CB$4:$CB$1000),
  IF(
    ISNUMBER(MATCH(TRUE,'入力ｼｰﾄ①_従事者情報（様式第3号及び第4号作成用）'!$CB$4:$CB$1000&gt;=ROWS($C$5:C1932),0)),
    INDEX(
      (
        INDEX('入力ｼｰﾄ①_従事者情報（様式第3号及び第4号作成用）'!$C$4:$C$1000,MATCH(TRUE,'入力ｼｰﾄ①_従事者情報（様式第3号及び第4号作成用）'!$CB$4:$CB$1000&gt;=ROWS($C$5:C1932),0))
        &amp; " " &amp;
        INDEX('入力ｼｰﾄ①_従事者情報（様式第3号及び第4号作成用）'!$D$4:$D$1000,MATCH(TRUE,'入力ｼｰﾄ①_従事者情報（様式第3号及び第4号作成用）'!$CB$4:$CB$1000&gt;=ROWS($C$5:C1932),0))
      ),
      1,1
    ),
    ""
  ),
  ""
)</f>
        <v/>
      </c>
      <c r="D1932" s="9" t="str" cm="1">
        <f t="array" ref="D1932">IF(
  ROWS($D$5:D1932)&lt;=MAX('入力ｼｰﾄ①_従事者情報（様式第3号及び第4号作成用）'!$CB$4:$CB$500),
  IF(
    ISNUMBER(MATCH(TRUE,'入力ｼｰﾄ①_従事者情報（様式第3号及び第4号作成用）'!$CB$4:$CB$500&gt;=ROWS($D$5:D1932),0)),
    VLOOKUP(
      INDEX(
        '入力ｼｰﾄ①_従事者情報（様式第3号及び第4号作成用）'!$CD$4:$CEZ$500,
        MATCH(TRUE,'入力ｼｰﾄ①_従事者情報（様式第3号及び第4号作成用）'!$CB$4:$CB$500&gt;=ROWS($D$5:D1932),0),
        (ROWS($D$5:D1932)-IFERROR(
          IF(
            MATCH(TRUE, '入力ｼｰﾄ①_従事者情報（様式第3号及び第4号作成用）'!$CB$4:$CB$500 &gt;= ROWS($D$5:D1932), 0) = 1,
            0,
            INDEX(
              '入力ｼｰﾄ①_従事者情報（様式第3号及び第4号作成用）'!$CB$4:$CB$500,
              MATCH(TRUE, '入力ｼｰﾄ①_従事者情報（様式第3号及び第4号作成用）'!$CB$4:$CB$500 &gt;= ROWS($D$5:D1932), 0) -1
            )
          ),
          0
        ))
      ),
      非表示_資格正式名称!$B$3:$C$500,
      2,
      FALSE
    ),
    ""
  ),
  ""
)</f>
        <v/>
      </c>
      <c r="E1932" s="109"/>
    </row>
    <row r="1933" spans="2:5" x14ac:dyDescent="0.4">
      <c r="B1933" s="3" t="str" cm="1">
        <f t="array" ref="B1933">IF(
  ROWS($B$5:B1933)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ROWS($B$5:B1933), 0)
    )
    &amp; IF(
      INDEX(
        '入力ｼｰﾄ①_従事者情報（様式第3号及び第4号作成用）'!$BX$4:$BX$1000,
        MATCH(TRUE, '入力ｼｰﾄ①_従事者情報（様式第3号及び第4号作成用）'!$CB$4:$CB$1000 &gt;= ROWS($B$5:B1933), 0)
      )=1,
      "",
      "-" &amp; (
        ROWS($B$5:B1933)
        - IFERROR(
          IF(
            MATCH(TRUE, '入力ｼｰﾄ①_従事者情報（様式第3号及び第4号作成用）'!$CB$4:$CB$1000 &gt;= ROWS($B$5:B1933), 0) = 1,
            0,
            INDEX(
              '入力ｼｰﾄ①_従事者情報（様式第3号及び第4号作成用）'!$CB$4:$CB$1000,
              MATCH(TRUE, '入力ｼｰﾄ①_従事者情報（様式第3号及び第4号作成用）'!$CB$4:$CB$1000 &gt;= ROWS($B$5:B1933), 0) -1
            )
          ),
          0
        )
      )
    ),
    ""
  ),
  ""
)</f>
        <v/>
      </c>
      <c r="C1933" s="9" t="str" cm="1">
        <f t="array" ref="C1933">IF(
  ROWS($C$5:C1933) &lt;= MAX('入力ｼｰﾄ①_従事者情報（様式第3号及び第4号作成用）'!$CB$4:$CB$1000),
  IF(
    ISNUMBER(MATCH(TRUE,'入力ｼｰﾄ①_従事者情報（様式第3号及び第4号作成用）'!$CB$4:$CB$1000&gt;=ROWS($C$5:C1933),0)),
    INDEX(
      (
        INDEX('入力ｼｰﾄ①_従事者情報（様式第3号及び第4号作成用）'!$C$4:$C$1000,MATCH(TRUE,'入力ｼｰﾄ①_従事者情報（様式第3号及び第4号作成用）'!$CB$4:$CB$1000&gt;=ROWS($C$5:C1933),0))
        &amp; " " &amp;
        INDEX('入力ｼｰﾄ①_従事者情報（様式第3号及び第4号作成用）'!$D$4:$D$1000,MATCH(TRUE,'入力ｼｰﾄ①_従事者情報（様式第3号及び第4号作成用）'!$CB$4:$CB$1000&gt;=ROWS($C$5:C1933),0))
      ),
      1,1
    ),
    ""
  ),
  ""
)</f>
        <v/>
      </c>
      <c r="D1933" s="9" t="str" cm="1">
        <f t="array" ref="D1933">IF(
  ROWS($D$5:D1933)&lt;=MAX('入力ｼｰﾄ①_従事者情報（様式第3号及び第4号作成用）'!$CB$4:$CB$500),
  IF(
    ISNUMBER(MATCH(TRUE,'入力ｼｰﾄ①_従事者情報（様式第3号及び第4号作成用）'!$CB$4:$CB$500&gt;=ROWS($D$5:D1933),0)),
    VLOOKUP(
      INDEX(
        '入力ｼｰﾄ①_従事者情報（様式第3号及び第4号作成用）'!$CD$4:$CEZ$500,
        MATCH(TRUE,'入力ｼｰﾄ①_従事者情報（様式第3号及び第4号作成用）'!$CB$4:$CB$500&gt;=ROWS($D$5:D1933),0),
        (ROWS($D$5:D1933)-IFERROR(
          IF(
            MATCH(TRUE, '入力ｼｰﾄ①_従事者情報（様式第3号及び第4号作成用）'!$CB$4:$CB$500 &gt;= ROWS($D$5:D1933), 0) = 1,
            0,
            INDEX(
              '入力ｼｰﾄ①_従事者情報（様式第3号及び第4号作成用）'!$CB$4:$CB$500,
              MATCH(TRUE, '入力ｼｰﾄ①_従事者情報（様式第3号及び第4号作成用）'!$CB$4:$CB$500 &gt;= ROWS($D$5:D1933), 0) -1
            )
          ),
          0
        ))
      ),
      非表示_資格正式名称!$B$3:$C$500,
      2,
      FALSE
    ),
    ""
  ),
  ""
)</f>
        <v/>
      </c>
      <c r="E1933" s="109"/>
    </row>
    <row r="1934" spans="2:5" x14ac:dyDescent="0.4">
      <c r="B1934" s="3" t="str" cm="1">
        <f t="array" ref="B1934">IF(
  ROWS($B$5:B1934)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ROWS($B$5:B1934), 0)
    )
    &amp; IF(
      INDEX(
        '入力ｼｰﾄ①_従事者情報（様式第3号及び第4号作成用）'!$BX$4:$BX$1000,
        MATCH(TRUE, '入力ｼｰﾄ①_従事者情報（様式第3号及び第4号作成用）'!$CB$4:$CB$1000 &gt;= ROWS($B$5:B1934), 0)
      )=1,
      "",
      "-" &amp; (
        ROWS($B$5:B1934)
        - IFERROR(
          IF(
            MATCH(TRUE, '入力ｼｰﾄ①_従事者情報（様式第3号及び第4号作成用）'!$CB$4:$CB$1000 &gt;= ROWS($B$5:B1934), 0) = 1,
            0,
            INDEX(
              '入力ｼｰﾄ①_従事者情報（様式第3号及び第4号作成用）'!$CB$4:$CB$1000,
              MATCH(TRUE, '入力ｼｰﾄ①_従事者情報（様式第3号及び第4号作成用）'!$CB$4:$CB$1000 &gt;= ROWS($B$5:B1934), 0) -1
            )
          ),
          0
        )
      )
    ),
    ""
  ),
  ""
)</f>
        <v/>
      </c>
      <c r="C1934" s="9" t="str" cm="1">
        <f t="array" ref="C1934">IF(
  ROWS($C$5:C1934) &lt;= MAX('入力ｼｰﾄ①_従事者情報（様式第3号及び第4号作成用）'!$CB$4:$CB$1000),
  IF(
    ISNUMBER(MATCH(TRUE,'入力ｼｰﾄ①_従事者情報（様式第3号及び第4号作成用）'!$CB$4:$CB$1000&gt;=ROWS($C$5:C1934),0)),
    INDEX(
      (
        INDEX('入力ｼｰﾄ①_従事者情報（様式第3号及び第4号作成用）'!$C$4:$C$1000,MATCH(TRUE,'入力ｼｰﾄ①_従事者情報（様式第3号及び第4号作成用）'!$CB$4:$CB$1000&gt;=ROWS($C$5:C1934),0))
        &amp; " " &amp;
        INDEX('入力ｼｰﾄ①_従事者情報（様式第3号及び第4号作成用）'!$D$4:$D$1000,MATCH(TRUE,'入力ｼｰﾄ①_従事者情報（様式第3号及び第4号作成用）'!$CB$4:$CB$1000&gt;=ROWS($C$5:C1934),0))
      ),
      1,1
    ),
    ""
  ),
  ""
)</f>
        <v/>
      </c>
      <c r="D1934" s="9" t="str" cm="1">
        <f t="array" ref="D1934">IF(
  ROWS($D$5:D1934)&lt;=MAX('入力ｼｰﾄ①_従事者情報（様式第3号及び第4号作成用）'!$CB$4:$CB$500),
  IF(
    ISNUMBER(MATCH(TRUE,'入力ｼｰﾄ①_従事者情報（様式第3号及び第4号作成用）'!$CB$4:$CB$500&gt;=ROWS($D$5:D1934),0)),
    VLOOKUP(
      INDEX(
        '入力ｼｰﾄ①_従事者情報（様式第3号及び第4号作成用）'!$CD$4:$CEZ$500,
        MATCH(TRUE,'入力ｼｰﾄ①_従事者情報（様式第3号及び第4号作成用）'!$CB$4:$CB$500&gt;=ROWS($D$5:D1934),0),
        (ROWS($D$5:D1934)-IFERROR(
          IF(
            MATCH(TRUE, '入力ｼｰﾄ①_従事者情報（様式第3号及び第4号作成用）'!$CB$4:$CB$500 &gt;= ROWS($D$5:D1934), 0) = 1,
            0,
            INDEX(
              '入力ｼｰﾄ①_従事者情報（様式第3号及び第4号作成用）'!$CB$4:$CB$500,
              MATCH(TRUE, '入力ｼｰﾄ①_従事者情報（様式第3号及び第4号作成用）'!$CB$4:$CB$500 &gt;= ROWS($D$5:D1934), 0) -1
            )
          ),
          0
        ))
      ),
      非表示_資格正式名称!$B$3:$C$500,
      2,
      FALSE
    ),
    ""
  ),
  ""
)</f>
        <v/>
      </c>
      <c r="E1934" s="109"/>
    </row>
    <row r="1935" spans="2:5" x14ac:dyDescent="0.4">
      <c r="B1935" s="3" t="str" cm="1">
        <f t="array" ref="B1935">IF(
  ROWS($B$5:B1935)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ROWS($B$5:B1935), 0)
    )
    &amp; IF(
      INDEX(
        '入力ｼｰﾄ①_従事者情報（様式第3号及び第4号作成用）'!$BX$4:$BX$1000,
        MATCH(TRUE, '入力ｼｰﾄ①_従事者情報（様式第3号及び第4号作成用）'!$CB$4:$CB$1000 &gt;= ROWS($B$5:B1935), 0)
      )=1,
      "",
      "-" &amp; (
        ROWS($B$5:B1935)
        - IFERROR(
          IF(
            MATCH(TRUE, '入力ｼｰﾄ①_従事者情報（様式第3号及び第4号作成用）'!$CB$4:$CB$1000 &gt;= ROWS($B$5:B1935), 0) = 1,
            0,
            INDEX(
              '入力ｼｰﾄ①_従事者情報（様式第3号及び第4号作成用）'!$CB$4:$CB$1000,
              MATCH(TRUE, '入力ｼｰﾄ①_従事者情報（様式第3号及び第4号作成用）'!$CB$4:$CB$1000 &gt;= ROWS($B$5:B1935), 0) -1
            )
          ),
          0
        )
      )
    ),
    ""
  ),
  ""
)</f>
        <v/>
      </c>
      <c r="C1935" s="9" t="str" cm="1">
        <f t="array" ref="C1935">IF(
  ROWS($C$5:C1935) &lt;= MAX('入力ｼｰﾄ①_従事者情報（様式第3号及び第4号作成用）'!$CB$4:$CB$1000),
  IF(
    ISNUMBER(MATCH(TRUE,'入力ｼｰﾄ①_従事者情報（様式第3号及び第4号作成用）'!$CB$4:$CB$1000&gt;=ROWS($C$5:C1935),0)),
    INDEX(
      (
        INDEX('入力ｼｰﾄ①_従事者情報（様式第3号及び第4号作成用）'!$C$4:$C$1000,MATCH(TRUE,'入力ｼｰﾄ①_従事者情報（様式第3号及び第4号作成用）'!$CB$4:$CB$1000&gt;=ROWS($C$5:C1935),0))
        &amp; " " &amp;
        INDEX('入力ｼｰﾄ①_従事者情報（様式第3号及び第4号作成用）'!$D$4:$D$1000,MATCH(TRUE,'入力ｼｰﾄ①_従事者情報（様式第3号及び第4号作成用）'!$CB$4:$CB$1000&gt;=ROWS($C$5:C1935),0))
      ),
      1,1
    ),
    ""
  ),
  ""
)</f>
        <v/>
      </c>
      <c r="D1935" s="9" t="str" cm="1">
        <f t="array" ref="D1935">IF(
  ROWS($D$5:D1935)&lt;=MAX('入力ｼｰﾄ①_従事者情報（様式第3号及び第4号作成用）'!$CB$4:$CB$500),
  IF(
    ISNUMBER(MATCH(TRUE,'入力ｼｰﾄ①_従事者情報（様式第3号及び第4号作成用）'!$CB$4:$CB$500&gt;=ROWS($D$5:D1935),0)),
    VLOOKUP(
      INDEX(
        '入力ｼｰﾄ①_従事者情報（様式第3号及び第4号作成用）'!$CD$4:$CEZ$500,
        MATCH(TRUE,'入力ｼｰﾄ①_従事者情報（様式第3号及び第4号作成用）'!$CB$4:$CB$500&gt;=ROWS($D$5:D1935),0),
        (ROWS($D$5:D1935)-IFERROR(
          IF(
            MATCH(TRUE, '入力ｼｰﾄ①_従事者情報（様式第3号及び第4号作成用）'!$CB$4:$CB$500 &gt;= ROWS($D$5:D1935), 0) = 1,
            0,
            INDEX(
              '入力ｼｰﾄ①_従事者情報（様式第3号及び第4号作成用）'!$CB$4:$CB$500,
              MATCH(TRUE, '入力ｼｰﾄ①_従事者情報（様式第3号及び第4号作成用）'!$CB$4:$CB$500 &gt;= ROWS($D$5:D1935), 0) -1
            )
          ),
          0
        ))
      ),
      非表示_資格正式名称!$B$3:$C$500,
      2,
      FALSE
    ),
    ""
  ),
  ""
)</f>
        <v/>
      </c>
      <c r="E1935" s="109"/>
    </row>
    <row r="1936" spans="2:5" x14ac:dyDescent="0.4">
      <c r="B1936" s="3" t="str" cm="1">
        <f t="array" ref="B1936">IF(
  ROWS($B$5:B1936)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ROWS($B$5:B1936), 0)
    )
    &amp; IF(
      INDEX(
        '入力ｼｰﾄ①_従事者情報（様式第3号及び第4号作成用）'!$BX$4:$BX$1000,
        MATCH(TRUE, '入力ｼｰﾄ①_従事者情報（様式第3号及び第4号作成用）'!$CB$4:$CB$1000 &gt;= ROWS($B$5:B1936), 0)
      )=1,
      "",
      "-" &amp; (
        ROWS($B$5:B1936)
        - IFERROR(
          IF(
            MATCH(TRUE, '入力ｼｰﾄ①_従事者情報（様式第3号及び第4号作成用）'!$CB$4:$CB$1000 &gt;= ROWS($B$5:B1936), 0) = 1,
            0,
            INDEX(
              '入力ｼｰﾄ①_従事者情報（様式第3号及び第4号作成用）'!$CB$4:$CB$1000,
              MATCH(TRUE, '入力ｼｰﾄ①_従事者情報（様式第3号及び第4号作成用）'!$CB$4:$CB$1000 &gt;= ROWS($B$5:B1936), 0) -1
            )
          ),
          0
        )
      )
    ),
    ""
  ),
  ""
)</f>
        <v/>
      </c>
      <c r="C1936" s="9" t="str" cm="1">
        <f t="array" ref="C1936">IF(
  ROWS($C$5:C1936) &lt;= MAX('入力ｼｰﾄ①_従事者情報（様式第3号及び第4号作成用）'!$CB$4:$CB$1000),
  IF(
    ISNUMBER(MATCH(TRUE,'入力ｼｰﾄ①_従事者情報（様式第3号及び第4号作成用）'!$CB$4:$CB$1000&gt;=ROWS($C$5:C1936),0)),
    INDEX(
      (
        INDEX('入力ｼｰﾄ①_従事者情報（様式第3号及び第4号作成用）'!$C$4:$C$1000,MATCH(TRUE,'入力ｼｰﾄ①_従事者情報（様式第3号及び第4号作成用）'!$CB$4:$CB$1000&gt;=ROWS($C$5:C1936),0))
        &amp; " " &amp;
        INDEX('入力ｼｰﾄ①_従事者情報（様式第3号及び第4号作成用）'!$D$4:$D$1000,MATCH(TRUE,'入力ｼｰﾄ①_従事者情報（様式第3号及び第4号作成用）'!$CB$4:$CB$1000&gt;=ROWS($C$5:C1936),0))
      ),
      1,1
    ),
    ""
  ),
  ""
)</f>
        <v/>
      </c>
      <c r="D1936" s="9" t="str" cm="1">
        <f t="array" ref="D1936">IF(
  ROWS($D$5:D1936)&lt;=MAX('入力ｼｰﾄ①_従事者情報（様式第3号及び第4号作成用）'!$CB$4:$CB$500),
  IF(
    ISNUMBER(MATCH(TRUE,'入力ｼｰﾄ①_従事者情報（様式第3号及び第4号作成用）'!$CB$4:$CB$500&gt;=ROWS($D$5:D1936),0)),
    VLOOKUP(
      INDEX(
        '入力ｼｰﾄ①_従事者情報（様式第3号及び第4号作成用）'!$CD$4:$CEZ$500,
        MATCH(TRUE,'入力ｼｰﾄ①_従事者情報（様式第3号及び第4号作成用）'!$CB$4:$CB$500&gt;=ROWS($D$5:D1936),0),
        (ROWS($D$5:D1936)-IFERROR(
          IF(
            MATCH(TRUE, '入力ｼｰﾄ①_従事者情報（様式第3号及び第4号作成用）'!$CB$4:$CB$500 &gt;= ROWS($D$5:D1936), 0) = 1,
            0,
            INDEX(
              '入力ｼｰﾄ①_従事者情報（様式第3号及び第4号作成用）'!$CB$4:$CB$500,
              MATCH(TRUE, '入力ｼｰﾄ①_従事者情報（様式第3号及び第4号作成用）'!$CB$4:$CB$500 &gt;= ROWS($D$5:D1936), 0) -1
            )
          ),
          0
        ))
      ),
      非表示_資格正式名称!$B$3:$C$500,
      2,
      FALSE
    ),
    ""
  ),
  ""
)</f>
        <v/>
      </c>
      <c r="E1936" s="109"/>
    </row>
    <row r="1937" spans="2:5" x14ac:dyDescent="0.4">
      <c r="B1937" s="3" t="str" cm="1">
        <f t="array" ref="B1937">IF(
  ROWS($B$5:B1937)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ROWS($B$5:B1937), 0)
    )
    &amp; IF(
      INDEX(
        '入力ｼｰﾄ①_従事者情報（様式第3号及び第4号作成用）'!$BX$4:$BX$1000,
        MATCH(TRUE, '入力ｼｰﾄ①_従事者情報（様式第3号及び第4号作成用）'!$CB$4:$CB$1000 &gt;= ROWS($B$5:B1937), 0)
      )=1,
      "",
      "-" &amp; (
        ROWS($B$5:B1937)
        - IFERROR(
          IF(
            MATCH(TRUE, '入力ｼｰﾄ①_従事者情報（様式第3号及び第4号作成用）'!$CB$4:$CB$1000 &gt;= ROWS($B$5:B1937), 0) = 1,
            0,
            INDEX(
              '入力ｼｰﾄ①_従事者情報（様式第3号及び第4号作成用）'!$CB$4:$CB$1000,
              MATCH(TRUE, '入力ｼｰﾄ①_従事者情報（様式第3号及び第4号作成用）'!$CB$4:$CB$1000 &gt;= ROWS($B$5:B1937), 0) -1
            )
          ),
          0
        )
      )
    ),
    ""
  ),
  ""
)</f>
        <v/>
      </c>
      <c r="C1937" s="9" t="str" cm="1">
        <f t="array" ref="C1937">IF(
  ROWS($C$5:C1937) &lt;= MAX('入力ｼｰﾄ①_従事者情報（様式第3号及び第4号作成用）'!$CB$4:$CB$1000),
  IF(
    ISNUMBER(MATCH(TRUE,'入力ｼｰﾄ①_従事者情報（様式第3号及び第4号作成用）'!$CB$4:$CB$1000&gt;=ROWS($C$5:C1937),0)),
    INDEX(
      (
        INDEX('入力ｼｰﾄ①_従事者情報（様式第3号及び第4号作成用）'!$C$4:$C$1000,MATCH(TRUE,'入力ｼｰﾄ①_従事者情報（様式第3号及び第4号作成用）'!$CB$4:$CB$1000&gt;=ROWS($C$5:C1937),0))
        &amp; " " &amp;
        INDEX('入力ｼｰﾄ①_従事者情報（様式第3号及び第4号作成用）'!$D$4:$D$1000,MATCH(TRUE,'入力ｼｰﾄ①_従事者情報（様式第3号及び第4号作成用）'!$CB$4:$CB$1000&gt;=ROWS($C$5:C1937),0))
      ),
      1,1
    ),
    ""
  ),
  ""
)</f>
        <v/>
      </c>
      <c r="D1937" s="9" t="str" cm="1">
        <f t="array" ref="D1937">IF(
  ROWS($D$5:D1937)&lt;=MAX('入力ｼｰﾄ①_従事者情報（様式第3号及び第4号作成用）'!$CB$4:$CB$500),
  IF(
    ISNUMBER(MATCH(TRUE,'入力ｼｰﾄ①_従事者情報（様式第3号及び第4号作成用）'!$CB$4:$CB$500&gt;=ROWS($D$5:D1937),0)),
    VLOOKUP(
      INDEX(
        '入力ｼｰﾄ①_従事者情報（様式第3号及び第4号作成用）'!$CD$4:$CEZ$500,
        MATCH(TRUE,'入力ｼｰﾄ①_従事者情報（様式第3号及び第4号作成用）'!$CB$4:$CB$500&gt;=ROWS($D$5:D1937),0),
        (ROWS($D$5:D1937)-IFERROR(
          IF(
            MATCH(TRUE, '入力ｼｰﾄ①_従事者情報（様式第3号及び第4号作成用）'!$CB$4:$CB$500 &gt;= ROWS($D$5:D1937), 0) = 1,
            0,
            INDEX(
              '入力ｼｰﾄ①_従事者情報（様式第3号及び第4号作成用）'!$CB$4:$CB$500,
              MATCH(TRUE, '入力ｼｰﾄ①_従事者情報（様式第3号及び第4号作成用）'!$CB$4:$CB$500 &gt;= ROWS($D$5:D1937), 0) -1
            )
          ),
          0
        ))
      ),
      非表示_資格正式名称!$B$3:$C$500,
      2,
      FALSE
    ),
    ""
  ),
  ""
)</f>
        <v/>
      </c>
      <c r="E1937" s="109"/>
    </row>
    <row r="1938" spans="2:5" x14ac:dyDescent="0.4">
      <c r="B1938" s="3" t="str" cm="1">
        <f t="array" ref="B1938">IF(
  ROWS($B$5:B1938)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ROWS($B$5:B1938), 0)
    )
    &amp; IF(
      INDEX(
        '入力ｼｰﾄ①_従事者情報（様式第3号及び第4号作成用）'!$BX$4:$BX$1000,
        MATCH(TRUE, '入力ｼｰﾄ①_従事者情報（様式第3号及び第4号作成用）'!$CB$4:$CB$1000 &gt;= ROWS($B$5:B1938), 0)
      )=1,
      "",
      "-" &amp; (
        ROWS($B$5:B1938)
        - IFERROR(
          IF(
            MATCH(TRUE, '入力ｼｰﾄ①_従事者情報（様式第3号及び第4号作成用）'!$CB$4:$CB$1000 &gt;= ROWS($B$5:B1938), 0) = 1,
            0,
            INDEX(
              '入力ｼｰﾄ①_従事者情報（様式第3号及び第4号作成用）'!$CB$4:$CB$1000,
              MATCH(TRUE, '入力ｼｰﾄ①_従事者情報（様式第3号及び第4号作成用）'!$CB$4:$CB$1000 &gt;= ROWS($B$5:B1938), 0) -1
            )
          ),
          0
        )
      )
    ),
    ""
  ),
  ""
)</f>
        <v/>
      </c>
      <c r="C1938" s="9" t="str" cm="1">
        <f t="array" ref="C1938">IF(
  ROWS($C$5:C1938) &lt;= MAX('入力ｼｰﾄ①_従事者情報（様式第3号及び第4号作成用）'!$CB$4:$CB$1000),
  IF(
    ISNUMBER(MATCH(TRUE,'入力ｼｰﾄ①_従事者情報（様式第3号及び第4号作成用）'!$CB$4:$CB$1000&gt;=ROWS($C$5:C1938),0)),
    INDEX(
      (
        INDEX('入力ｼｰﾄ①_従事者情報（様式第3号及び第4号作成用）'!$C$4:$C$1000,MATCH(TRUE,'入力ｼｰﾄ①_従事者情報（様式第3号及び第4号作成用）'!$CB$4:$CB$1000&gt;=ROWS($C$5:C1938),0))
        &amp; " " &amp;
        INDEX('入力ｼｰﾄ①_従事者情報（様式第3号及び第4号作成用）'!$D$4:$D$1000,MATCH(TRUE,'入力ｼｰﾄ①_従事者情報（様式第3号及び第4号作成用）'!$CB$4:$CB$1000&gt;=ROWS($C$5:C1938),0))
      ),
      1,1
    ),
    ""
  ),
  ""
)</f>
        <v/>
      </c>
      <c r="D1938" s="9" t="str" cm="1">
        <f t="array" ref="D1938">IF(
  ROWS($D$5:D1938)&lt;=MAX('入力ｼｰﾄ①_従事者情報（様式第3号及び第4号作成用）'!$CB$4:$CB$500),
  IF(
    ISNUMBER(MATCH(TRUE,'入力ｼｰﾄ①_従事者情報（様式第3号及び第4号作成用）'!$CB$4:$CB$500&gt;=ROWS($D$5:D1938),0)),
    VLOOKUP(
      INDEX(
        '入力ｼｰﾄ①_従事者情報（様式第3号及び第4号作成用）'!$CD$4:$CEZ$500,
        MATCH(TRUE,'入力ｼｰﾄ①_従事者情報（様式第3号及び第4号作成用）'!$CB$4:$CB$500&gt;=ROWS($D$5:D1938),0),
        (ROWS($D$5:D1938)-IFERROR(
          IF(
            MATCH(TRUE, '入力ｼｰﾄ①_従事者情報（様式第3号及び第4号作成用）'!$CB$4:$CB$500 &gt;= ROWS($D$5:D1938), 0) = 1,
            0,
            INDEX(
              '入力ｼｰﾄ①_従事者情報（様式第3号及び第4号作成用）'!$CB$4:$CB$500,
              MATCH(TRUE, '入力ｼｰﾄ①_従事者情報（様式第3号及び第4号作成用）'!$CB$4:$CB$500 &gt;= ROWS($D$5:D1938), 0) -1
            )
          ),
          0
        ))
      ),
      非表示_資格正式名称!$B$3:$C$500,
      2,
      FALSE
    ),
    ""
  ),
  ""
)</f>
        <v/>
      </c>
      <c r="E1938" s="109"/>
    </row>
    <row r="1939" spans="2:5" x14ac:dyDescent="0.4">
      <c r="B1939" s="3" t="str" cm="1">
        <f t="array" ref="B1939">IF(
  ROWS($B$5:B1939)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ROWS($B$5:B1939), 0)
    )
    &amp; IF(
      INDEX(
        '入力ｼｰﾄ①_従事者情報（様式第3号及び第4号作成用）'!$BX$4:$BX$1000,
        MATCH(TRUE, '入力ｼｰﾄ①_従事者情報（様式第3号及び第4号作成用）'!$CB$4:$CB$1000 &gt;= ROWS($B$5:B1939), 0)
      )=1,
      "",
      "-" &amp; (
        ROWS($B$5:B1939)
        - IFERROR(
          IF(
            MATCH(TRUE, '入力ｼｰﾄ①_従事者情報（様式第3号及び第4号作成用）'!$CB$4:$CB$1000 &gt;= ROWS($B$5:B1939), 0) = 1,
            0,
            INDEX(
              '入力ｼｰﾄ①_従事者情報（様式第3号及び第4号作成用）'!$CB$4:$CB$1000,
              MATCH(TRUE, '入力ｼｰﾄ①_従事者情報（様式第3号及び第4号作成用）'!$CB$4:$CB$1000 &gt;= ROWS($B$5:B1939), 0) -1
            )
          ),
          0
        )
      )
    ),
    ""
  ),
  ""
)</f>
        <v/>
      </c>
      <c r="C1939" s="9" t="str" cm="1">
        <f t="array" ref="C1939">IF(
  ROWS($C$5:C1939) &lt;= MAX('入力ｼｰﾄ①_従事者情報（様式第3号及び第4号作成用）'!$CB$4:$CB$1000),
  IF(
    ISNUMBER(MATCH(TRUE,'入力ｼｰﾄ①_従事者情報（様式第3号及び第4号作成用）'!$CB$4:$CB$1000&gt;=ROWS($C$5:C1939),0)),
    INDEX(
      (
        INDEX('入力ｼｰﾄ①_従事者情報（様式第3号及び第4号作成用）'!$C$4:$C$1000,MATCH(TRUE,'入力ｼｰﾄ①_従事者情報（様式第3号及び第4号作成用）'!$CB$4:$CB$1000&gt;=ROWS($C$5:C1939),0))
        &amp; " " &amp;
        INDEX('入力ｼｰﾄ①_従事者情報（様式第3号及び第4号作成用）'!$D$4:$D$1000,MATCH(TRUE,'入力ｼｰﾄ①_従事者情報（様式第3号及び第4号作成用）'!$CB$4:$CB$1000&gt;=ROWS($C$5:C1939),0))
      ),
      1,1
    ),
    ""
  ),
  ""
)</f>
        <v/>
      </c>
      <c r="D1939" s="9" t="str" cm="1">
        <f t="array" ref="D1939">IF(
  ROWS($D$5:D1939)&lt;=MAX('入力ｼｰﾄ①_従事者情報（様式第3号及び第4号作成用）'!$CB$4:$CB$500),
  IF(
    ISNUMBER(MATCH(TRUE,'入力ｼｰﾄ①_従事者情報（様式第3号及び第4号作成用）'!$CB$4:$CB$500&gt;=ROWS($D$5:D1939),0)),
    VLOOKUP(
      INDEX(
        '入力ｼｰﾄ①_従事者情報（様式第3号及び第4号作成用）'!$CD$4:$CEZ$500,
        MATCH(TRUE,'入力ｼｰﾄ①_従事者情報（様式第3号及び第4号作成用）'!$CB$4:$CB$500&gt;=ROWS($D$5:D1939),0),
        (ROWS($D$5:D1939)-IFERROR(
          IF(
            MATCH(TRUE, '入力ｼｰﾄ①_従事者情報（様式第3号及び第4号作成用）'!$CB$4:$CB$500 &gt;= ROWS($D$5:D1939), 0) = 1,
            0,
            INDEX(
              '入力ｼｰﾄ①_従事者情報（様式第3号及び第4号作成用）'!$CB$4:$CB$500,
              MATCH(TRUE, '入力ｼｰﾄ①_従事者情報（様式第3号及び第4号作成用）'!$CB$4:$CB$500 &gt;= ROWS($D$5:D1939), 0) -1
            )
          ),
          0
        ))
      ),
      非表示_資格正式名称!$B$3:$C$500,
      2,
      FALSE
    ),
    ""
  ),
  ""
)</f>
        <v/>
      </c>
      <c r="E1939" s="109"/>
    </row>
    <row r="1940" spans="2:5" x14ac:dyDescent="0.4">
      <c r="B1940" s="3" t="str" cm="1">
        <f t="array" ref="B1940">IF(
  ROWS($B$5:B1940)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ROWS($B$5:B1940), 0)
    )
    &amp; IF(
      INDEX(
        '入力ｼｰﾄ①_従事者情報（様式第3号及び第4号作成用）'!$BX$4:$BX$1000,
        MATCH(TRUE, '入力ｼｰﾄ①_従事者情報（様式第3号及び第4号作成用）'!$CB$4:$CB$1000 &gt;= ROWS($B$5:B1940), 0)
      )=1,
      "",
      "-" &amp; (
        ROWS($B$5:B1940)
        - IFERROR(
          IF(
            MATCH(TRUE, '入力ｼｰﾄ①_従事者情報（様式第3号及び第4号作成用）'!$CB$4:$CB$1000 &gt;= ROWS($B$5:B1940), 0) = 1,
            0,
            INDEX(
              '入力ｼｰﾄ①_従事者情報（様式第3号及び第4号作成用）'!$CB$4:$CB$1000,
              MATCH(TRUE, '入力ｼｰﾄ①_従事者情報（様式第3号及び第4号作成用）'!$CB$4:$CB$1000 &gt;= ROWS($B$5:B1940), 0) -1
            )
          ),
          0
        )
      )
    ),
    ""
  ),
  ""
)</f>
        <v/>
      </c>
      <c r="C1940" s="9" t="str" cm="1">
        <f t="array" ref="C1940">IF(
  ROWS($C$5:C1940) &lt;= MAX('入力ｼｰﾄ①_従事者情報（様式第3号及び第4号作成用）'!$CB$4:$CB$1000),
  IF(
    ISNUMBER(MATCH(TRUE,'入力ｼｰﾄ①_従事者情報（様式第3号及び第4号作成用）'!$CB$4:$CB$1000&gt;=ROWS($C$5:C1940),0)),
    INDEX(
      (
        INDEX('入力ｼｰﾄ①_従事者情報（様式第3号及び第4号作成用）'!$C$4:$C$1000,MATCH(TRUE,'入力ｼｰﾄ①_従事者情報（様式第3号及び第4号作成用）'!$CB$4:$CB$1000&gt;=ROWS($C$5:C1940),0))
        &amp; " " &amp;
        INDEX('入力ｼｰﾄ①_従事者情報（様式第3号及び第4号作成用）'!$D$4:$D$1000,MATCH(TRUE,'入力ｼｰﾄ①_従事者情報（様式第3号及び第4号作成用）'!$CB$4:$CB$1000&gt;=ROWS($C$5:C1940),0))
      ),
      1,1
    ),
    ""
  ),
  ""
)</f>
        <v/>
      </c>
      <c r="D1940" s="9" t="str" cm="1">
        <f t="array" ref="D1940">IF(
  ROWS($D$5:D1940)&lt;=MAX('入力ｼｰﾄ①_従事者情報（様式第3号及び第4号作成用）'!$CB$4:$CB$500),
  IF(
    ISNUMBER(MATCH(TRUE,'入力ｼｰﾄ①_従事者情報（様式第3号及び第4号作成用）'!$CB$4:$CB$500&gt;=ROWS($D$5:D1940),0)),
    VLOOKUP(
      INDEX(
        '入力ｼｰﾄ①_従事者情報（様式第3号及び第4号作成用）'!$CD$4:$CEZ$500,
        MATCH(TRUE,'入力ｼｰﾄ①_従事者情報（様式第3号及び第4号作成用）'!$CB$4:$CB$500&gt;=ROWS($D$5:D1940),0),
        (ROWS($D$5:D1940)-IFERROR(
          IF(
            MATCH(TRUE, '入力ｼｰﾄ①_従事者情報（様式第3号及び第4号作成用）'!$CB$4:$CB$500 &gt;= ROWS($D$5:D1940), 0) = 1,
            0,
            INDEX(
              '入力ｼｰﾄ①_従事者情報（様式第3号及び第4号作成用）'!$CB$4:$CB$500,
              MATCH(TRUE, '入力ｼｰﾄ①_従事者情報（様式第3号及び第4号作成用）'!$CB$4:$CB$500 &gt;= ROWS($D$5:D1940), 0) -1
            )
          ),
          0
        ))
      ),
      非表示_資格正式名称!$B$3:$C$500,
      2,
      FALSE
    ),
    ""
  ),
  ""
)</f>
        <v/>
      </c>
      <c r="E1940" s="109"/>
    </row>
    <row r="1941" spans="2:5" x14ac:dyDescent="0.4">
      <c r="B1941" s="3" t="str" cm="1">
        <f t="array" ref="B1941">IF(
  ROWS($B$5:B1941)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ROWS($B$5:B1941), 0)
    )
    &amp; IF(
      INDEX(
        '入力ｼｰﾄ①_従事者情報（様式第3号及び第4号作成用）'!$BX$4:$BX$1000,
        MATCH(TRUE, '入力ｼｰﾄ①_従事者情報（様式第3号及び第4号作成用）'!$CB$4:$CB$1000 &gt;= ROWS($B$5:B1941), 0)
      )=1,
      "",
      "-" &amp; (
        ROWS($B$5:B1941)
        - IFERROR(
          IF(
            MATCH(TRUE, '入力ｼｰﾄ①_従事者情報（様式第3号及び第4号作成用）'!$CB$4:$CB$1000 &gt;= ROWS($B$5:B1941), 0) = 1,
            0,
            INDEX(
              '入力ｼｰﾄ①_従事者情報（様式第3号及び第4号作成用）'!$CB$4:$CB$1000,
              MATCH(TRUE, '入力ｼｰﾄ①_従事者情報（様式第3号及び第4号作成用）'!$CB$4:$CB$1000 &gt;= ROWS($B$5:B1941), 0) -1
            )
          ),
          0
        )
      )
    ),
    ""
  ),
  ""
)</f>
        <v/>
      </c>
      <c r="C1941" s="9" t="str" cm="1">
        <f t="array" ref="C1941">IF(
  ROWS($C$5:C1941) &lt;= MAX('入力ｼｰﾄ①_従事者情報（様式第3号及び第4号作成用）'!$CB$4:$CB$1000),
  IF(
    ISNUMBER(MATCH(TRUE,'入力ｼｰﾄ①_従事者情報（様式第3号及び第4号作成用）'!$CB$4:$CB$1000&gt;=ROWS($C$5:C1941),0)),
    INDEX(
      (
        INDEX('入力ｼｰﾄ①_従事者情報（様式第3号及び第4号作成用）'!$C$4:$C$1000,MATCH(TRUE,'入力ｼｰﾄ①_従事者情報（様式第3号及び第4号作成用）'!$CB$4:$CB$1000&gt;=ROWS($C$5:C1941),0))
        &amp; " " &amp;
        INDEX('入力ｼｰﾄ①_従事者情報（様式第3号及び第4号作成用）'!$D$4:$D$1000,MATCH(TRUE,'入力ｼｰﾄ①_従事者情報（様式第3号及び第4号作成用）'!$CB$4:$CB$1000&gt;=ROWS($C$5:C1941),0))
      ),
      1,1
    ),
    ""
  ),
  ""
)</f>
        <v/>
      </c>
      <c r="D1941" s="9" t="str" cm="1">
        <f t="array" ref="D1941">IF(
  ROWS($D$5:D1941)&lt;=MAX('入力ｼｰﾄ①_従事者情報（様式第3号及び第4号作成用）'!$CB$4:$CB$500),
  IF(
    ISNUMBER(MATCH(TRUE,'入力ｼｰﾄ①_従事者情報（様式第3号及び第4号作成用）'!$CB$4:$CB$500&gt;=ROWS($D$5:D1941),0)),
    VLOOKUP(
      INDEX(
        '入力ｼｰﾄ①_従事者情報（様式第3号及び第4号作成用）'!$CD$4:$CEZ$500,
        MATCH(TRUE,'入力ｼｰﾄ①_従事者情報（様式第3号及び第4号作成用）'!$CB$4:$CB$500&gt;=ROWS($D$5:D1941),0),
        (ROWS($D$5:D1941)-IFERROR(
          IF(
            MATCH(TRUE, '入力ｼｰﾄ①_従事者情報（様式第3号及び第4号作成用）'!$CB$4:$CB$500 &gt;= ROWS($D$5:D1941), 0) = 1,
            0,
            INDEX(
              '入力ｼｰﾄ①_従事者情報（様式第3号及び第4号作成用）'!$CB$4:$CB$500,
              MATCH(TRUE, '入力ｼｰﾄ①_従事者情報（様式第3号及び第4号作成用）'!$CB$4:$CB$500 &gt;= ROWS($D$5:D1941), 0) -1
            )
          ),
          0
        ))
      ),
      非表示_資格正式名称!$B$3:$C$500,
      2,
      FALSE
    ),
    ""
  ),
  ""
)</f>
        <v/>
      </c>
      <c r="E1941" s="109"/>
    </row>
    <row r="1942" spans="2:5" x14ac:dyDescent="0.4">
      <c r="B1942" s="3" t="str" cm="1">
        <f t="array" ref="B1942">IF(
  ROWS($B$5:B1942)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ROWS($B$5:B1942), 0)
    )
    &amp; IF(
      INDEX(
        '入力ｼｰﾄ①_従事者情報（様式第3号及び第4号作成用）'!$BX$4:$BX$1000,
        MATCH(TRUE, '入力ｼｰﾄ①_従事者情報（様式第3号及び第4号作成用）'!$CB$4:$CB$1000 &gt;= ROWS($B$5:B1942), 0)
      )=1,
      "",
      "-" &amp; (
        ROWS($B$5:B1942)
        - IFERROR(
          IF(
            MATCH(TRUE, '入力ｼｰﾄ①_従事者情報（様式第3号及び第4号作成用）'!$CB$4:$CB$1000 &gt;= ROWS($B$5:B1942), 0) = 1,
            0,
            INDEX(
              '入力ｼｰﾄ①_従事者情報（様式第3号及び第4号作成用）'!$CB$4:$CB$1000,
              MATCH(TRUE, '入力ｼｰﾄ①_従事者情報（様式第3号及び第4号作成用）'!$CB$4:$CB$1000 &gt;= ROWS($B$5:B1942), 0) -1
            )
          ),
          0
        )
      )
    ),
    ""
  ),
  ""
)</f>
        <v/>
      </c>
      <c r="C1942" s="9" t="str" cm="1">
        <f t="array" ref="C1942">IF(
  ROWS($C$5:C1942) &lt;= MAX('入力ｼｰﾄ①_従事者情報（様式第3号及び第4号作成用）'!$CB$4:$CB$1000),
  IF(
    ISNUMBER(MATCH(TRUE,'入力ｼｰﾄ①_従事者情報（様式第3号及び第4号作成用）'!$CB$4:$CB$1000&gt;=ROWS($C$5:C1942),0)),
    INDEX(
      (
        INDEX('入力ｼｰﾄ①_従事者情報（様式第3号及び第4号作成用）'!$C$4:$C$1000,MATCH(TRUE,'入力ｼｰﾄ①_従事者情報（様式第3号及び第4号作成用）'!$CB$4:$CB$1000&gt;=ROWS($C$5:C1942),0))
        &amp; " " &amp;
        INDEX('入力ｼｰﾄ①_従事者情報（様式第3号及び第4号作成用）'!$D$4:$D$1000,MATCH(TRUE,'入力ｼｰﾄ①_従事者情報（様式第3号及び第4号作成用）'!$CB$4:$CB$1000&gt;=ROWS($C$5:C1942),0))
      ),
      1,1
    ),
    ""
  ),
  ""
)</f>
        <v/>
      </c>
      <c r="D1942" s="9" t="str" cm="1">
        <f t="array" ref="D1942">IF(
  ROWS($D$5:D1942)&lt;=MAX('入力ｼｰﾄ①_従事者情報（様式第3号及び第4号作成用）'!$CB$4:$CB$500),
  IF(
    ISNUMBER(MATCH(TRUE,'入力ｼｰﾄ①_従事者情報（様式第3号及び第4号作成用）'!$CB$4:$CB$500&gt;=ROWS($D$5:D1942),0)),
    VLOOKUP(
      INDEX(
        '入力ｼｰﾄ①_従事者情報（様式第3号及び第4号作成用）'!$CD$4:$CEZ$500,
        MATCH(TRUE,'入力ｼｰﾄ①_従事者情報（様式第3号及び第4号作成用）'!$CB$4:$CB$500&gt;=ROWS($D$5:D1942),0),
        (ROWS($D$5:D1942)-IFERROR(
          IF(
            MATCH(TRUE, '入力ｼｰﾄ①_従事者情報（様式第3号及び第4号作成用）'!$CB$4:$CB$500 &gt;= ROWS($D$5:D1942), 0) = 1,
            0,
            INDEX(
              '入力ｼｰﾄ①_従事者情報（様式第3号及び第4号作成用）'!$CB$4:$CB$500,
              MATCH(TRUE, '入力ｼｰﾄ①_従事者情報（様式第3号及び第4号作成用）'!$CB$4:$CB$500 &gt;= ROWS($D$5:D1942), 0) -1
            )
          ),
          0
        ))
      ),
      非表示_資格正式名称!$B$3:$C$500,
      2,
      FALSE
    ),
    ""
  ),
  ""
)</f>
        <v/>
      </c>
      <c r="E1942" s="109"/>
    </row>
    <row r="1943" spans="2:5" x14ac:dyDescent="0.4">
      <c r="B1943" s="3" t="str" cm="1">
        <f t="array" ref="B1943">IF(
  ROWS($B$5:B1943)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ROWS($B$5:B1943), 0)
    )
    &amp; IF(
      INDEX(
        '入力ｼｰﾄ①_従事者情報（様式第3号及び第4号作成用）'!$BX$4:$BX$1000,
        MATCH(TRUE, '入力ｼｰﾄ①_従事者情報（様式第3号及び第4号作成用）'!$CB$4:$CB$1000 &gt;= ROWS($B$5:B1943), 0)
      )=1,
      "",
      "-" &amp; (
        ROWS($B$5:B1943)
        - IFERROR(
          IF(
            MATCH(TRUE, '入力ｼｰﾄ①_従事者情報（様式第3号及び第4号作成用）'!$CB$4:$CB$1000 &gt;= ROWS($B$5:B1943), 0) = 1,
            0,
            INDEX(
              '入力ｼｰﾄ①_従事者情報（様式第3号及び第4号作成用）'!$CB$4:$CB$1000,
              MATCH(TRUE, '入力ｼｰﾄ①_従事者情報（様式第3号及び第4号作成用）'!$CB$4:$CB$1000 &gt;= ROWS($B$5:B1943), 0) -1
            )
          ),
          0
        )
      )
    ),
    ""
  ),
  ""
)</f>
        <v/>
      </c>
      <c r="C1943" s="9" t="str" cm="1">
        <f t="array" ref="C1943">IF(
  ROWS($C$5:C1943) &lt;= MAX('入力ｼｰﾄ①_従事者情報（様式第3号及び第4号作成用）'!$CB$4:$CB$1000),
  IF(
    ISNUMBER(MATCH(TRUE,'入力ｼｰﾄ①_従事者情報（様式第3号及び第4号作成用）'!$CB$4:$CB$1000&gt;=ROWS($C$5:C1943),0)),
    INDEX(
      (
        INDEX('入力ｼｰﾄ①_従事者情報（様式第3号及び第4号作成用）'!$C$4:$C$1000,MATCH(TRUE,'入力ｼｰﾄ①_従事者情報（様式第3号及び第4号作成用）'!$CB$4:$CB$1000&gt;=ROWS($C$5:C1943),0))
        &amp; " " &amp;
        INDEX('入力ｼｰﾄ①_従事者情報（様式第3号及び第4号作成用）'!$D$4:$D$1000,MATCH(TRUE,'入力ｼｰﾄ①_従事者情報（様式第3号及び第4号作成用）'!$CB$4:$CB$1000&gt;=ROWS($C$5:C1943),0))
      ),
      1,1
    ),
    ""
  ),
  ""
)</f>
        <v/>
      </c>
      <c r="D1943" s="9" t="str" cm="1">
        <f t="array" ref="D1943">IF(
  ROWS($D$5:D1943)&lt;=MAX('入力ｼｰﾄ①_従事者情報（様式第3号及び第4号作成用）'!$CB$4:$CB$500),
  IF(
    ISNUMBER(MATCH(TRUE,'入力ｼｰﾄ①_従事者情報（様式第3号及び第4号作成用）'!$CB$4:$CB$500&gt;=ROWS($D$5:D1943),0)),
    VLOOKUP(
      INDEX(
        '入力ｼｰﾄ①_従事者情報（様式第3号及び第4号作成用）'!$CD$4:$CEZ$500,
        MATCH(TRUE,'入力ｼｰﾄ①_従事者情報（様式第3号及び第4号作成用）'!$CB$4:$CB$500&gt;=ROWS($D$5:D1943),0),
        (ROWS($D$5:D1943)-IFERROR(
          IF(
            MATCH(TRUE, '入力ｼｰﾄ①_従事者情報（様式第3号及び第4号作成用）'!$CB$4:$CB$500 &gt;= ROWS($D$5:D1943), 0) = 1,
            0,
            INDEX(
              '入力ｼｰﾄ①_従事者情報（様式第3号及び第4号作成用）'!$CB$4:$CB$500,
              MATCH(TRUE, '入力ｼｰﾄ①_従事者情報（様式第3号及び第4号作成用）'!$CB$4:$CB$500 &gt;= ROWS($D$5:D1943), 0) -1
            )
          ),
          0
        ))
      ),
      非表示_資格正式名称!$B$3:$C$500,
      2,
      FALSE
    ),
    ""
  ),
  ""
)</f>
        <v/>
      </c>
      <c r="E1943" s="109"/>
    </row>
    <row r="1944" spans="2:5" x14ac:dyDescent="0.4">
      <c r="B1944" s="3" t="str" cm="1">
        <f t="array" ref="B1944">IF(
  ROWS($B$5:B1944)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ROWS($B$5:B1944), 0)
    )
    &amp; IF(
      INDEX(
        '入力ｼｰﾄ①_従事者情報（様式第3号及び第4号作成用）'!$BX$4:$BX$1000,
        MATCH(TRUE, '入力ｼｰﾄ①_従事者情報（様式第3号及び第4号作成用）'!$CB$4:$CB$1000 &gt;= ROWS($B$5:B1944), 0)
      )=1,
      "",
      "-" &amp; (
        ROWS($B$5:B1944)
        - IFERROR(
          IF(
            MATCH(TRUE, '入力ｼｰﾄ①_従事者情報（様式第3号及び第4号作成用）'!$CB$4:$CB$1000 &gt;= ROWS($B$5:B1944), 0) = 1,
            0,
            INDEX(
              '入力ｼｰﾄ①_従事者情報（様式第3号及び第4号作成用）'!$CB$4:$CB$1000,
              MATCH(TRUE, '入力ｼｰﾄ①_従事者情報（様式第3号及び第4号作成用）'!$CB$4:$CB$1000 &gt;= ROWS($B$5:B1944), 0) -1
            )
          ),
          0
        )
      )
    ),
    ""
  ),
  ""
)</f>
        <v/>
      </c>
      <c r="C1944" s="9" t="str" cm="1">
        <f t="array" ref="C1944">IF(
  ROWS($C$5:C1944) &lt;= MAX('入力ｼｰﾄ①_従事者情報（様式第3号及び第4号作成用）'!$CB$4:$CB$1000),
  IF(
    ISNUMBER(MATCH(TRUE,'入力ｼｰﾄ①_従事者情報（様式第3号及び第4号作成用）'!$CB$4:$CB$1000&gt;=ROWS($C$5:C1944),0)),
    INDEX(
      (
        INDEX('入力ｼｰﾄ①_従事者情報（様式第3号及び第4号作成用）'!$C$4:$C$1000,MATCH(TRUE,'入力ｼｰﾄ①_従事者情報（様式第3号及び第4号作成用）'!$CB$4:$CB$1000&gt;=ROWS($C$5:C1944),0))
        &amp; " " &amp;
        INDEX('入力ｼｰﾄ①_従事者情報（様式第3号及び第4号作成用）'!$D$4:$D$1000,MATCH(TRUE,'入力ｼｰﾄ①_従事者情報（様式第3号及び第4号作成用）'!$CB$4:$CB$1000&gt;=ROWS($C$5:C1944),0))
      ),
      1,1
    ),
    ""
  ),
  ""
)</f>
        <v/>
      </c>
      <c r="D1944" s="9" t="str" cm="1">
        <f t="array" ref="D1944">IF(
  ROWS($D$5:D1944)&lt;=MAX('入力ｼｰﾄ①_従事者情報（様式第3号及び第4号作成用）'!$CB$4:$CB$500),
  IF(
    ISNUMBER(MATCH(TRUE,'入力ｼｰﾄ①_従事者情報（様式第3号及び第4号作成用）'!$CB$4:$CB$500&gt;=ROWS($D$5:D1944),0)),
    VLOOKUP(
      INDEX(
        '入力ｼｰﾄ①_従事者情報（様式第3号及び第4号作成用）'!$CD$4:$CEZ$500,
        MATCH(TRUE,'入力ｼｰﾄ①_従事者情報（様式第3号及び第4号作成用）'!$CB$4:$CB$500&gt;=ROWS($D$5:D1944),0),
        (ROWS($D$5:D1944)-IFERROR(
          IF(
            MATCH(TRUE, '入力ｼｰﾄ①_従事者情報（様式第3号及び第4号作成用）'!$CB$4:$CB$500 &gt;= ROWS($D$5:D1944), 0) = 1,
            0,
            INDEX(
              '入力ｼｰﾄ①_従事者情報（様式第3号及び第4号作成用）'!$CB$4:$CB$500,
              MATCH(TRUE, '入力ｼｰﾄ①_従事者情報（様式第3号及び第4号作成用）'!$CB$4:$CB$500 &gt;= ROWS($D$5:D1944), 0) -1
            )
          ),
          0
        ))
      ),
      非表示_資格正式名称!$B$3:$C$500,
      2,
      FALSE
    ),
    ""
  ),
  ""
)</f>
        <v/>
      </c>
      <c r="E1944" s="109"/>
    </row>
    <row r="1945" spans="2:5" x14ac:dyDescent="0.4">
      <c r="B1945" s="3" t="str" cm="1">
        <f t="array" ref="B1945">IF(
  ROWS($B$5:B1945)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ROWS($B$5:B1945), 0)
    )
    &amp; IF(
      INDEX(
        '入力ｼｰﾄ①_従事者情報（様式第3号及び第4号作成用）'!$BX$4:$BX$1000,
        MATCH(TRUE, '入力ｼｰﾄ①_従事者情報（様式第3号及び第4号作成用）'!$CB$4:$CB$1000 &gt;= ROWS($B$5:B1945), 0)
      )=1,
      "",
      "-" &amp; (
        ROWS($B$5:B1945)
        - IFERROR(
          IF(
            MATCH(TRUE, '入力ｼｰﾄ①_従事者情報（様式第3号及び第4号作成用）'!$CB$4:$CB$1000 &gt;= ROWS($B$5:B1945), 0) = 1,
            0,
            INDEX(
              '入力ｼｰﾄ①_従事者情報（様式第3号及び第4号作成用）'!$CB$4:$CB$1000,
              MATCH(TRUE, '入力ｼｰﾄ①_従事者情報（様式第3号及び第4号作成用）'!$CB$4:$CB$1000 &gt;= ROWS($B$5:B1945), 0) -1
            )
          ),
          0
        )
      )
    ),
    ""
  ),
  ""
)</f>
        <v/>
      </c>
      <c r="C1945" s="9" t="str" cm="1">
        <f t="array" ref="C1945">IF(
  ROWS($C$5:C1945) &lt;= MAX('入力ｼｰﾄ①_従事者情報（様式第3号及び第4号作成用）'!$CB$4:$CB$1000),
  IF(
    ISNUMBER(MATCH(TRUE,'入力ｼｰﾄ①_従事者情報（様式第3号及び第4号作成用）'!$CB$4:$CB$1000&gt;=ROWS($C$5:C1945),0)),
    INDEX(
      (
        INDEX('入力ｼｰﾄ①_従事者情報（様式第3号及び第4号作成用）'!$C$4:$C$1000,MATCH(TRUE,'入力ｼｰﾄ①_従事者情報（様式第3号及び第4号作成用）'!$CB$4:$CB$1000&gt;=ROWS($C$5:C1945),0))
        &amp; " " &amp;
        INDEX('入力ｼｰﾄ①_従事者情報（様式第3号及び第4号作成用）'!$D$4:$D$1000,MATCH(TRUE,'入力ｼｰﾄ①_従事者情報（様式第3号及び第4号作成用）'!$CB$4:$CB$1000&gt;=ROWS($C$5:C1945),0))
      ),
      1,1
    ),
    ""
  ),
  ""
)</f>
        <v/>
      </c>
      <c r="D1945" s="9" t="str" cm="1">
        <f t="array" ref="D1945">IF(
  ROWS($D$5:D1945)&lt;=MAX('入力ｼｰﾄ①_従事者情報（様式第3号及び第4号作成用）'!$CB$4:$CB$500),
  IF(
    ISNUMBER(MATCH(TRUE,'入力ｼｰﾄ①_従事者情報（様式第3号及び第4号作成用）'!$CB$4:$CB$500&gt;=ROWS($D$5:D1945),0)),
    VLOOKUP(
      INDEX(
        '入力ｼｰﾄ①_従事者情報（様式第3号及び第4号作成用）'!$CD$4:$CEZ$500,
        MATCH(TRUE,'入力ｼｰﾄ①_従事者情報（様式第3号及び第4号作成用）'!$CB$4:$CB$500&gt;=ROWS($D$5:D1945),0),
        (ROWS($D$5:D1945)-IFERROR(
          IF(
            MATCH(TRUE, '入力ｼｰﾄ①_従事者情報（様式第3号及び第4号作成用）'!$CB$4:$CB$500 &gt;= ROWS($D$5:D1945), 0) = 1,
            0,
            INDEX(
              '入力ｼｰﾄ①_従事者情報（様式第3号及び第4号作成用）'!$CB$4:$CB$500,
              MATCH(TRUE, '入力ｼｰﾄ①_従事者情報（様式第3号及び第4号作成用）'!$CB$4:$CB$500 &gt;= ROWS($D$5:D1945), 0) -1
            )
          ),
          0
        ))
      ),
      非表示_資格正式名称!$B$3:$C$500,
      2,
      FALSE
    ),
    ""
  ),
  ""
)</f>
        <v/>
      </c>
      <c r="E1945" s="109"/>
    </row>
    <row r="1946" spans="2:5" x14ac:dyDescent="0.4">
      <c r="B1946" s="3" t="str" cm="1">
        <f t="array" ref="B1946">IF(
  ROWS($B$5:B1946)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ROWS($B$5:B1946), 0)
    )
    &amp; IF(
      INDEX(
        '入力ｼｰﾄ①_従事者情報（様式第3号及び第4号作成用）'!$BX$4:$BX$1000,
        MATCH(TRUE, '入力ｼｰﾄ①_従事者情報（様式第3号及び第4号作成用）'!$CB$4:$CB$1000 &gt;= ROWS($B$5:B1946), 0)
      )=1,
      "",
      "-" &amp; (
        ROWS($B$5:B1946)
        - IFERROR(
          IF(
            MATCH(TRUE, '入力ｼｰﾄ①_従事者情報（様式第3号及び第4号作成用）'!$CB$4:$CB$1000 &gt;= ROWS($B$5:B1946), 0) = 1,
            0,
            INDEX(
              '入力ｼｰﾄ①_従事者情報（様式第3号及び第4号作成用）'!$CB$4:$CB$1000,
              MATCH(TRUE, '入力ｼｰﾄ①_従事者情報（様式第3号及び第4号作成用）'!$CB$4:$CB$1000 &gt;= ROWS($B$5:B1946), 0) -1
            )
          ),
          0
        )
      )
    ),
    ""
  ),
  ""
)</f>
        <v/>
      </c>
      <c r="C1946" s="9" t="str" cm="1">
        <f t="array" ref="C1946">IF(
  ROWS($C$5:C1946) &lt;= MAX('入力ｼｰﾄ①_従事者情報（様式第3号及び第4号作成用）'!$CB$4:$CB$1000),
  IF(
    ISNUMBER(MATCH(TRUE,'入力ｼｰﾄ①_従事者情報（様式第3号及び第4号作成用）'!$CB$4:$CB$1000&gt;=ROWS($C$5:C1946),0)),
    INDEX(
      (
        INDEX('入力ｼｰﾄ①_従事者情報（様式第3号及び第4号作成用）'!$C$4:$C$1000,MATCH(TRUE,'入力ｼｰﾄ①_従事者情報（様式第3号及び第4号作成用）'!$CB$4:$CB$1000&gt;=ROWS($C$5:C1946),0))
        &amp; " " &amp;
        INDEX('入力ｼｰﾄ①_従事者情報（様式第3号及び第4号作成用）'!$D$4:$D$1000,MATCH(TRUE,'入力ｼｰﾄ①_従事者情報（様式第3号及び第4号作成用）'!$CB$4:$CB$1000&gt;=ROWS($C$5:C1946),0))
      ),
      1,1
    ),
    ""
  ),
  ""
)</f>
        <v/>
      </c>
      <c r="D1946" s="9" t="str" cm="1">
        <f t="array" ref="D1946">IF(
  ROWS($D$5:D1946)&lt;=MAX('入力ｼｰﾄ①_従事者情報（様式第3号及び第4号作成用）'!$CB$4:$CB$500),
  IF(
    ISNUMBER(MATCH(TRUE,'入力ｼｰﾄ①_従事者情報（様式第3号及び第4号作成用）'!$CB$4:$CB$500&gt;=ROWS($D$5:D1946),0)),
    VLOOKUP(
      INDEX(
        '入力ｼｰﾄ①_従事者情報（様式第3号及び第4号作成用）'!$CD$4:$CEZ$500,
        MATCH(TRUE,'入力ｼｰﾄ①_従事者情報（様式第3号及び第4号作成用）'!$CB$4:$CB$500&gt;=ROWS($D$5:D1946),0),
        (ROWS($D$5:D1946)-IFERROR(
          IF(
            MATCH(TRUE, '入力ｼｰﾄ①_従事者情報（様式第3号及び第4号作成用）'!$CB$4:$CB$500 &gt;= ROWS($D$5:D1946), 0) = 1,
            0,
            INDEX(
              '入力ｼｰﾄ①_従事者情報（様式第3号及び第4号作成用）'!$CB$4:$CB$500,
              MATCH(TRUE, '入力ｼｰﾄ①_従事者情報（様式第3号及び第4号作成用）'!$CB$4:$CB$500 &gt;= ROWS($D$5:D1946), 0) -1
            )
          ),
          0
        ))
      ),
      非表示_資格正式名称!$B$3:$C$500,
      2,
      FALSE
    ),
    ""
  ),
  ""
)</f>
        <v/>
      </c>
      <c r="E1946" s="109"/>
    </row>
    <row r="1947" spans="2:5" x14ac:dyDescent="0.4">
      <c r="B1947" s="3" t="str" cm="1">
        <f t="array" ref="B1947">IF(
  ROWS($B$5:B1947)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ROWS($B$5:B1947), 0)
    )
    &amp; IF(
      INDEX(
        '入力ｼｰﾄ①_従事者情報（様式第3号及び第4号作成用）'!$BX$4:$BX$1000,
        MATCH(TRUE, '入力ｼｰﾄ①_従事者情報（様式第3号及び第4号作成用）'!$CB$4:$CB$1000 &gt;= ROWS($B$5:B1947), 0)
      )=1,
      "",
      "-" &amp; (
        ROWS($B$5:B1947)
        - IFERROR(
          IF(
            MATCH(TRUE, '入力ｼｰﾄ①_従事者情報（様式第3号及び第4号作成用）'!$CB$4:$CB$1000 &gt;= ROWS($B$5:B1947), 0) = 1,
            0,
            INDEX(
              '入力ｼｰﾄ①_従事者情報（様式第3号及び第4号作成用）'!$CB$4:$CB$1000,
              MATCH(TRUE, '入力ｼｰﾄ①_従事者情報（様式第3号及び第4号作成用）'!$CB$4:$CB$1000 &gt;= ROWS($B$5:B1947), 0) -1
            )
          ),
          0
        )
      )
    ),
    ""
  ),
  ""
)</f>
        <v/>
      </c>
      <c r="C1947" s="9" t="str" cm="1">
        <f t="array" ref="C1947">IF(
  ROWS($C$5:C1947) &lt;= MAX('入力ｼｰﾄ①_従事者情報（様式第3号及び第4号作成用）'!$CB$4:$CB$1000),
  IF(
    ISNUMBER(MATCH(TRUE,'入力ｼｰﾄ①_従事者情報（様式第3号及び第4号作成用）'!$CB$4:$CB$1000&gt;=ROWS($C$5:C1947),0)),
    INDEX(
      (
        INDEX('入力ｼｰﾄ①_従事者情報（様式第3号及び第4号作成用）'!$C$4:$C$1000,MATCH(TRUE,'入力ｼｰﾄ①_従事者情報（様式第3号及び第4号作成用）'!$CB$4:$CB$1000&gt;=ROWS($C$5:C1947),0))
        &amp; " " &amp;
        INDEX('入力ｼｰﾄ①_従事者情報（様式第3号及び第4号作成用）'!$D$4:$D$1000,MATCH(TRUE,'入力ｼｰﾄ①_従事者情報（様式第3号及び第4号作成用）'!$CB$4:$CB$1000&gt;=ROWS($C$5:C1947),0))
      ),
      1,1
    ),
    ""
  ),
  ""
)</f>
        <v/>
      </c>
      <c r="D1947" s="9" t="str" cm="1">
        <f t="array" ref="D1947">IF(
  ROWS($D$5:D1947)&lt;=MAX('入力ｼｰﾄ①_従事者情報（様式第3号及び第4号作成用）'!$CB$4:$CB$500),
  IF(
    ISNUMBER(MATCH(TRUE,'入力ｼｰﾄ①_従事者情報（様式第3号及び第4号作成用）'!$CB$4:$CB$500&gt;=ROWS($D$5:D1947),0)),
    VLOOKUP(
      INDEX(
        '入力ｼｰﾄ①_従事者情報（様式第3号及び第4号作成用）'!$CD$4:$CEZ$500,
        MATCH(TRUE,'入力ｼｰﾄ①_従事者情報（様式第3号及び第4号作成用）'!$CB$4:$CB$500&gt;=ROWS($D$5:D1947),0),
        (ROWS($D$5:D1947)-IFERROR(
          IF(
            MATCH(TRUE, '入力ｼｰﾄ①_従事者情報（様式第3号及び第4号作成用）'!$CB$4:$CB$500 &gt;= ROWS($D$5:D1947), 0) = 1,
            0,
            INDEX(
              '入力ｼｰﾄ①_従事者情報（様式第3号及び第4号作成用）'!$CB$4:$CB$500,
              MATCH(TRUE, '入力ｼｰﾄ①_従事者情報（様式第3号及び第4号作成用）'!$CB$4:$CB$500 &gt;= ROWS($D$5:D1947), 0) -1
            )
          ),
          0
        ))
      ),
      非表示_資格正式名称!$B$3:$C$500,
      2,
      FALSE
    ),
    ""
  ),
  ""
)</f>
        <v/>
      </c>
      <c r="E1947" s="109"/>
    </row>
    <row r="1948" spans="2:5" x14ac:dyDescent="0.4">
      <c r="B1948" s="3" t="str" cm="1">
        <f t="array" ref="B1948">IF(
  ROWS($B$5:B1948)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ROWS($B$5:B1948), 0)
    )
    &amp; IF(
      INDEX(
        '入力ｼｰﾄ①_従事者情報（様式第3号及び第4号作成用）'!$BX$4:$BX$1000,
        MATCH(TRUE, '入力ｼｰﾄ①_従事者情報（様式第3号及び第4号作成用）'!$CB$4:$CB$1000 &gt;= ROWS($B$5:B1948), 0)
      )=1,
      "",
      "-" &amp; (
        ROWS($B$5:B1948)
        - IFERROR(
          IF(
            MATCH(TRUE, '入力ｼｰﾄ①_従事者情報（様式第3号及び第4号作成用）'!$CB$4:$CB$1000 &gt;= ROWS($B$5:B1948), 0) = 1,
            0,
            INDEX(
              '入力ｼｰﾄ①_従事者情報（様式第3号及び第4号作成用）'!$CB$4:$CB$1000,
              MATCH(TRUE, '入力ｼｰﾄ①_従事者情報（様式第3号及び第4号作成用）'!$CB$4:$CB$1000 &gt;= ROWS($B$5:B1948), 0) -1
            )
          ),
          0
        )
      )
    ),
    ""
  ),
  ""
)</f>
        <v/>
      </c>
      <c r="C1948" s="9" t="str" cm="1">
        <f t="array" ref="C1948">IF(
  ROWS($C$5:C1948) &lt;= MAX('入力ｼｰﾄ①_従事者情報（様式第3号及び第4号作成用）'!$CB$4:$CB$1000),
  IF(
    ISNUMBER(MATCH(TRUE,'入力ｼｰﾄ①_従事者情報（様式第3号及び第4号作成用）'!$CB$4:$CB$1000&gt;=ROWS($C$5:C1948),0)),
    INDEX(
      (
        INDEX('入力ｼｰﾄ①_従事者情報（様式第3号及び第4号作成用）'!$C$4:$C$1000,MATCH(TRUE,'入力ｼｰﾄ①_従事者情報（様式第3号及び第4号作成用）'!$CB$4:$CB$1000&gt;=ROWS($C$5:C1948),0))
        &amp; " " &amp;
        INDEX('入力ｼｰﾄ①_従事者情報（様式第3号及び第4号作成用）'!$D$4:$D$1000,MATCH(TRUE,'入力ｼｰﾄ①_従事者情報（様式第3号及び第4号作成用）'!$CB$4:$CB$1000&gt;=ROWS($C$5:C1948),0))
      ),
      1,1
    ),
    ""
  ),
  ""
)</f>
        <v/>
      </c>
      <c r="D1948" s="9" t="str" cm="1">
        <f t="array" ref="D1948">IF(
  ROWS($D$5:D1948)&lt;=MAX('入力ｼｰﾄ①_従事者情報（様式第3号及び第4号作成用）'!$CB$4:$CB$500),
  IF(
    ISNUMBER(MATCH(TRUE,'入力ｼｰﾄ①_従事者情報（様式第3号及び第4号作成用）'!$CB$4:$CB$500&gt;=ROWS($D$5:D1948),0)),
    VLOOKUP(
      INDEX(
        '入力ｼｰﾄ①_従事者情報（様式第3号及び第4号作成用）'!$CD$4:$CEZ$500,
        MATCH(TRUE,'入力ｼｰﾄ①_従事者情報（様式第3号及び第4号作成用）'!$CB$4:$CB$500&gt;=ROWS($D$5:D1948),0),
        (ROWS($D$5:D1948)-IFERROR(
          IF(
            MATCH(TRUE, '入力ｼｰﾄ①_従事者情報（様式第3号及び第4号作成用）'!$CB$4:$CB$500 &gt;= ROWS($D$5:D1948), 0) = 1,
            0,
            INDEX(
              '入力ｼｰﾄ①_従事者情報（様式第3号及び第4号作成用）'!$CB$4:$CB$500,
              MATCH(TRUE, '入力ｼｰﾄ①_従事者情報（様式第3号及び第4号作成用）'!$CB$4:$CB$500 &gt;= ROWS($D$5:D1948), 0) -1
            )
          ),
          0
        ))
      ),
      非表示_資格正式名称!$B$3:$C$500,
      2,
      FALSE
    ),
    ""
  ),
  ""
)</f>
        <v/>
      </c>
      <c r="E1948" s="109"/>
    </row>
    <row r="1949" spans="2:5" x14ac:dyDescent="0.4">
      <c r="B1949" s="3" t="str" cm="1">
        <f t="array" ref="B1949">IF(
  ROWS($B$5:B1949)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ROWS($B$5:B1949), 0)
    )
    &amp; IF(
      INDEX(
        '入力ｼｰﾄ①_従事者情報（様式第3号及び第4号作成用）'!$BX$4:$BX$1000,
        MATCH(TRUE, '入力ｼｰﾄ①_従事者情報（様式第3号及び第4号作成用）'!$CB$4:$CB$1000 &gt;= ROWS($B$5:B1949), 0)
      )=1,
      "",
      "-" &amp; (
        ROWS($B$5:B1949)
        - IFERROR(
          IF(
            MATCH(TRUE, '入力ｼｰﾄ①_従事者情報（様式第3号及び第4号作成用）'!$CB$4:$CB$1000 &gt;= ROWS($B$5:B1949), 0) = 1,
            0,
            INDEX(
              '入力ｼｰﾄ①_従事者情報（様式第3号及び第4号作成用）'!$CB$4:$CB$1000,
              MATCH(TRUE, '入力ｼｰﾄ①_従事者情報（様式第3号及び第4号作成用）'!$CB$4:$CB$1000 &gt;= ROWS($B$5:B1949), 0) -1
            )
          ),
          0
        )
      )
    ),
    ""
  ),
  ""
)</f>
        <v/>
      </c>
      <c r="C1949" s="9" t="str" cm="1">
        <f t="array" ref="C1949">IF(
  ROWS($C$5:C1949) &lt;= MAX('入力ｼｰﾄ①_従事者情報（様式第3号及び第4号作成用）'!$CB$4:$CB$1000),
  IF(
    ISNUMBER(MATCH(TRUE,'入力ｼｰﾄ①_従事者情報（様式第3号及び第4号作成用）'!$CB$4:$CB$1000&gt;=ROWS($C$5:C1949),0)),
    INDEX(
      (
        INDEX('入力ｼｰﾄ①_従事者情報（様式第3号及び第4号作成用）'!$C$4:$C$1000,MATCH(TRUE,'入力ｼｰﾄ①_従事者情報（様式第3号及び第4号作成用）'!$CB$4:$CB$1000&gt;=ROWS($C$5:C1949),0))
        &amp; " " &amp;
        INDEX('入力ｼｰﾄ①_従事者情報（様式第3号及び第4号作成用）'!$D$4:$D$1000,MATCH(TRUE,'入力ｼｰﾄ①_従事者情報（様式第3号及び第4号作成用）'!$CB$4:$CB$1000&gt;=ROWS($C$5:C1949),0))
      ),
      1,1
    ),
    ""
  ),
  ""
)</f>
        <v/>
      </c>
      <c r="D1949" s="9" t="str" cm="1">
        <f t="array" ref="D1949">IF(
  ROWS($D$5:D1949)&lt;=MAX('入力ｼｰﾄ①_従事者情報（様式第3号及び第4号作成用）'!$CB$4:$CB$500),
  IF(
    ISNUMBER(MATCH(TRUE,'入力ｼｰﾄ①_従事者情報（様式第3号及び第4号作成用）'!$CB$4:$CB$500&gt;=ROWS($D$5:D1949),0)),
    VLOOKUP(
      INDEX(
        '入力ｼｰﾄ①_従事者情報（様式第3号及び第4号作成用）'!$CD$4:$CEZ$500,
        MATCH(TRUE,'入力ｼｰﾄ①_従事者情報（様式第3号及び第4号作成用）'!$CB$4:$CB$500&gt;=ROWS($D$5:D1949),0),
        (ROWS($D$5:D1949)-IFERROR(
          IF(
            MATCH(TRUE, '入力ｼｰﾄ①_従事者情報（様式第3号及び第4号作成用）'!$CB$4:$CB$500 &gt;= ROWS($D$5:D1949), 0) = 1,
            0,
            INDEX(
              '入力ｼｰﾄ①_従事者情報（様式第3号及び第4号作成用）'!$CB$4:$CB$500,
              MATCH(TRUE, '入力ｼｰﾄ①_従事者情報（様式第3号及び第4号作成用）'!$CB$4:$CB$500 &gt;= ROWS($D$5:D1949), 0) -1
            )
          ),
          0
        ))
      ),
      非表示_資格正式名称!$B$3:$C$500,
      2,
      FALSE
    ),
    ""
  ),
  ""
)</f>
        <v/>
      </c>
      <c r="E1949" s="109"/>
    </row>
    <row r="1950" spans="2:5" x14ac:dyDescent="0.4">
      <c r="B1950" s="3" t="str" cm="1">
        <f t="array" ref="B1950">IF(
  ROWS($B$5:B1950)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ROWS($B$5:B1950), 0)
    )
    &amp; IF(
      INDEX(
        '入力ｼｰﾄ①_従事者情報（様式第3号及び第4号作成用）'!$BX$4:$BX$1000,
        MATCH(TRUE, '入力ｼｰﾄ①_従事者情報（様式第3号及び第4号作成用）'!$CB$4:$CB$1000 &gt;= ROWS($B$5:B1950), 0)
      )=1,
      "",
      "-" &amp; (
        ROWS($B$5:B1950)
        - IFERROR(
          IF(
            MATCH(TRUE, '入力ｼｰﾄ①_従事者情報（様式第3号及び第4号作成用）'!$CB$4:$CB$1000 &gt;= ROWS($B$5:B1950), 0) = 1,
            0,
            INDEX(
              '入力ｼｰﾄ①_従事者情報（様式第3号及び第4号作成用）'!$CB$4:$CB$1000,
              MATCH(TRUE, '入力ｼｰﾄ①_従事者情報（様式第3号及び第4号作成用）'!$CB$4:$CB$1000 &gt;= ROWS($B$5:B1950), 0) -1
            )
          ),
          0
        )
      )
    ),
    ""
  ),
  ""
)</f>
        <v/>
      </c>
      <c r="C1950" s="9" t="str" cm="1">
        <f t="array" ref="C1950">IF(
  ROWS($C$5:C1950) &lt;= MAX('入力ｼｰﾄ①_従事者情報（様式第3号及び第4号作成用）'!$CB$4:$CB$1000),
  IF(
    ISNUMBER(MATCH(TRUE,'入力ｼｰﾄ①_従事者情報（様式第3号及び第4号作成用）'!$CB$4:$CB$1000&gt;=ROWS($C$5:C1950),0)),
    INDEX(
      (
        INDEX('入力ｼｰﾄ①_従事者情報（様式第3号及び第4号作成用）'!$C$4:$C$1000,MATCH(TRUE,'入力ｼｰﾄ①_従事者情報（様式第3号及び第4号作成用）'!$CB$4:$CB$1000&gt;=ROWS($C$5:C1950),0))
        &amp; " " &amp;
        INDEX('入力ｼｰﾄ①_従事者情報（様式第3号及び第4号作成用）'!$D$4:$D$1000,MATCH(TRUE,'入力ｼｰﾄ①_従事者情報（様式第3号及び第4号作成用）'!$CB$4:$CB$1000&gt;=ROWS($C$5:C1950),0))
      ),
      1,1
    ),
    ""
  ),
  ""
)</f>
        <v/>
      </c>
      <c r="D1950" s="9" t="str" cm="1">
        <f t="array" ref="D1950">IF(
  ROWS($D$5:D1950)&lt;=MAX('入力ｼｰﾄ①_従事者情報（様式第3号及び第4号作成用）'!$CB$4:$CB$500),
  IF(
    ISNUMBER(MATCH(TRUE,'入力ｼｰﾄ①_従事者情報（様式第3号及び第4号作成用）'!$CB$4:$CB$500&gt;=ROWS($D$5:D1950),0)),
    VLOOKUP(
      INDEX(
        '入力ｼｰﾄ①_従事者情報（様式第3号及び第4号作成用）'!$CD$4:$CEZ$500,
        MATCH(TRUE,'入力ｼｰﾄ①_従事者情報（様式第3号及び第4号作成用）'!$CB$4:$CB$500&gt;=ROWS($D$5:D1950),0),
        (ROWS($D$5:D1950)-IFERROR(
          IF(
            MATCH(TRUE, '入力ｼｰﾄ①_従事者情報（様式第3号及び第4号作成用）'!$CB$4:$CB$500 &gt;= ROWS($D$5:D1950), 0) = 1,
            0,
            INDEX(
              '入力ｼｰﾄ①_従事者情報（様式第3号及び第4号作成用）'!$CB$4:$CB$500,
              MATCH(TRUE, '入力ｼｰﾄ①_従事者情報（様式第3号及び第4号作成用）'!$CB$4:$CB$500 &gt;= ROWS($D$5:D1950), 0) -1
            )
          ),
          0
        ))
      ),
      非表示_資格正式名称!$B$3:$C$500,
      2,
      FALSE
    ),
    ""
  ),
  ""
)</f>
        <v/>
      </c>
      <c r="E1950" s="109"/>
    </row>
    <row r="1951" spans="2:5" x14ac:dyDescent="0.4">
      <c r="B1951" s="3" t="str" cm="1">
        <f t="array" ref="B1951">IF(
  ROWS($B$5:B1951)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ROWS($B$5:B1951), 0)
    )
    &amp; IF(
      INDEX(
        '入力ｼｰﾄ①_従事者情報（様式第3号及び第4号作成用）'!$BX$4:$BX$1000,
        MATCH(TRUE, '入力ｼｰﾄ①_従事者情報（様式第3号及び第4号作成用）'!$CB$4:$CB$1000 &gt;= ROWS($B$5:B1951), 0)
      )=1,
      "",
      "-" &amp; (
        ROWS($B$5:B1951)
        - IFERROR(
          IF(
            MATCH(TRUE, '入力ｼｰﾄ①_従事者情報（様式第3号及び第4号作成用）'!$CB$4:$CB$1000 &gt;= ROWS($B$5:B1951), 0) = 1,
            0,
            INDEX(
              '入力ｼｰﾄ①_従事者情報（様式第3号及び第4号作成用）'!$CB$4:$CB$1000,
              MATCH(TRUE, '入力ｼｰﾄ①_従事者情報（様式第3号及び第4号作成用）'!$CB$4:$CB$1000 &gt;= ROWS($B$5:B1951), 0) -1
            )
          ),
          0
        )
      )
    ),
    ""
  ),
  ""
)</f>
        <v/>
      </c>
      <c r="C1951" s="9" t="str" cm="1">
        <f t="array" ref="C1951">IF(
  ROWS($C$5:C1951) &lt;= MAX('入力ｼｰﾄ①_従事者情報（様式第3号及び第4号作成用）'!$CB$4:$CB$1000),
  IF(
    ISNUMBER(MATCH(TRUE,'入力ｼｰﾄ①_従事者情報（様式第3号及び第4号作成用）'!$CB$4:$CB$1000&gt;=ROWS($C$5:C1951),0)),
    INDEX(
      (
        INDEX('入力ｼｰﾄ①_従事者情報（様式第3号及び第4号作成用）'!$C$4:$C$1000,MATCH(TRUE,'入力ｼｰﾄ①_従事者情報（様式第3号及び第4号作成用）'!$CB$4:$CB$1000&gt;=ROWS($C$5:C1951),0))
        &amp; " " &amp;
        INDEX('入力ｼｰﾄ①_従事者情報（様式第3号及び第4号作成用）'!$D$4:$D$1000,MATCH(TRUE,'入力ｼｰﾄ①_従事者情報（様式第3号及び第4号作成用）'!$CB$4:$CB$1000&gt;=ROWS($C$5:C1951),0))
      ),
      1,1
    ),
    ""
  ),
  ""
)</f>
        <v/>
      </c>
      <c r="D1951" s="9" t="str" cm="1">
        <f t="array" ref="D1951">IF(
  ROWS($D$5:D1951)&lt;=MAX('入力ｼｰﾄ①_従事者情報（様式第3号及び第4号作成用）'!$CB$4:$CB$500),
  IF(
    ISNUMBER(MATCH(TRUE,'入力ｼｰﾄ①_従事者情報（様式第3号及び第4号作成用）'!$CB$4:$CB$500&gt;=ROWS($D$5:D1951),0)),
    VLOOKUP(
      INDEX(
        '入力ｼｰﾄ①_従事者情報（様式第3号及び第4号作成用）'!$CD$4:$CEZ$500,
        MATCH(TRUE,'入力ｼｰﾄ①_従事者情報（様式第3号及び第4号作成用）'!$CB$4:$CB$500&gt;=ROWS($D$5:D1951),0),
        (ROWS($D$5:D1951)-IFERROR(
          IF(
            MATCH(TRUE, '入力ｼｰﾄ①_従事者情報（様式第3号及び第4号作成用）'!$CB$4:$CB$500 &gt;= ROWS($D$5:D1951), 0) = 1,
            0,
            INDEX(
              '入力ｼｰﾄ①_従事者情報（様式第3号及び第4号作成用）'!$CB$4:$CB$500,
              MATCH(TRUE, '入力ｼｰﾄ①_従事者情報（様式第3号及び第4号作成用）'!$CB$4:$CB$500 &gt;= ROWS($D$5:D1951), 0) -1
            )
          ),
          0
        ))
      ),
      非表示_資格正式名称!$B$3:$C$500,
      2,
      FALSE
    ),
    ""
  ),
  ""
)</f>
        <v/>
      </c>
      <c r="E1951" s="109"/>
    </row>
    <row r="1952" spans="2:5" x14ac:dyDescent="0.4">
      <c r="B1952" s="3" t="str" cm="1">
        <f t="array" ref="B1952">IF(
  ROWS($B$5:B1952)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ROWS($B$5:B1952), 0)
    )
    &amp; IF(
      INDEX(
        '入力ｼｰﾄ①_従事者情報（様式第3号及び第4号作成用）'!$BX$4:$BX$1000,
        MATCH(TRUE, '入力ｼｰﾄ①_従事者情報（様式第3号及び第4号作成用）'!$CB$4:$CB$1000 &gt;= ROWS($B$5:B1952), 0)
      )=1,
      "",
      "-" &amp; (
        ROWS($B$5:B1952)
        - IFERROR(
          IF(
            MATCH(TRUE, '入力ｼｰﾄ①_従事者情報（様式第3号及び第4号作成用）'!$CB$4:$CB$1000 &gt;= ROWS($B$5:B1952), 0) = 1,
            0,
            INDEX(
              '入力ｼｰﾄ①_従事者情報（様式第3号及び第4号作成用）'!$CB$4:$CB$1000,
              MATCH(TRUE, '入力ｼｰﾄ①_従事者情報（様式第3号及び第4号作成用）'!$CB$4:$CB$1000 &gt;= ROWS($B$5:B1952), 0) -1
            )
          ),
          0
        )
      )
    ),
    ""
  ),
  ""
)</f>
        <v/>
      </c>
      <c r="C1952" s="9" t="str" cm="1">
        <f t="array" ref="C1952">IF(
  ROWS($C$5:C1952) &lt;= MAX('入力ｼｰﾄ①_従事者情報（様式第3号及び第4号作成用）'!$CB$4:$CB$1000),
  IF(
    ISNUMBER(MATCH(TRUE,'入力ｼｰﾄ①_従事者情報（様式第3号及び第4号作成用）'!$CB$4:$CB$1000&gt;=ROWS($C$5:C1952),0)),
    INDEX(
      (
        INDEX('入力ｼｰﾄ①_従事者情報（様式第3号及び第4号作成用）'!$C$4:$C$1000,MATCH(TRUE,'入力ｼｰﾄ①_従事者情報（様式第3号及び第4号作成用）'!$CB$4:$CB$1000&gt;=ROWS($C$5:C1952),0))
        &amp; " " &amp;
        INDEX('入力ｼｰﾄ①_従事者情報（様式第3号及び第4号作成用）'!$D$4:$D$1000,MATCH(TRUE,'入力ｼｰﾄ①_従事者情報（様式第3号及び第4号作成用）'!$CB$4:$CB$1000&gt;=ROWS($C$5:C1952),0))
      ),
      1,1
    ),
    ""
  ),
  ""
)</f>
        <v/>
      </c>
      <c r="D1952" s="9" t="str" cm="1">
        <f t="array" ref="D1952">IF(
  ROWS($D$5:D1952)&lt;=MAX('入力ｼｰﾄ①_従事者情報（様式第3号及び第4号作成用）'!$CB$4:$CB$500),
  IF(
    ISNUMBER(MATCH(TRUE,'入力ｼｰﾄ①_従事者情報（様式第3号及び第4号作成用）'!$CB$4:$CB$500&gt;=ROWS($D$5:D1952),0)),
    VLOOKUP(
      INDEX(
        '入力ｼｰﾄ①_従事者情報（様式第3号及び第4号作成用）'!$CD$4:$CEZ$500,
        MATCH(TRUE,'入力ｼｰﾄ①_従事者情報（様式第3号及び第4号作成用）'!$CB$4:$CB$500&gt;=ROWS($D$5:D1952),0),
        (ROWS($D$5:D1952)-IFERROR(
          IF(
            MATCH(TRUE, '入力ｼｰﾄ①_従事者情報（様式第3号及び第4号作成用）'!$CB$4:$CB$500 &gt;= ROWS($D$5:D1952), 0) = 1,
            0,
            INDEX(
              '入力ｼｰﾄ①_従事者情報（様式第3号及び第4号作成用）'!$CB$4:$CB$500,
              MATCH(TRUE, '入力ｼｰﾄ①_従事者情報（様式第3号及び第4号作成用）'!$CB$4:$CB$500 &gt;= ROWS($D$5:D1952), 0) -1
            )
          ),
          0
        ))
      ),
      非表示_資格正式名称!$B$3:$C$500,
      2,
      FALSE
    ),
    ""
  ),
  ""
)</f>
        <v/>
      </c>
      <c r="E1952" s="109"/>
    </row>
    <row r="1953" spans="2:5" x14ac:dyDescent="0.4">
      <c r="B1953" s="3" t="str" cm="1">
        <f t="array" ref="B1953">IF(
  ROWS($B$5:B1953)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ROWS($B$5:B1953), 0)
    )
    &amp; IF(
      INDEX(
        '入力ｼｰﾄ①_従事者情報（様式第3号及び第4号作成用）'!$BX$4:$BX$1000,
        MATCH(TRUE, '入力ｼｰﾄ①_従事者情報（様式第3号及び第4号作成用）'!$CB$4:$CB$1000 &gt;= ROWS($B$5:B1953), 0)
      )=1,
      "",
      "-" &amp; (
        ROWS($B$5:B1953)
        - IFERROR(
          IF(
            MATCH(TRUE, '入力ｼｰﾄ①_従事者情報（様式第3号及び第4号作成用）'!$CB$4:$CB$1000 &gt;= ROWS($B$5:B1953), 0) = 1,
            0,
            INDEX(
              '入力ｼｰﾄ①_従事者情報（様式第3号及び第4号作成用）'!$CB$4:$CB$1000,
              MATCH(TRUE, '入力ｼｰﾄ①_従事者情報（様式第3号及び第4号作成用）'!$CB$4:$CB$1000 &gt;= ROWS($B$5:B1953), 0) -1
            )
          ),
          0
        )
      )
    ),
    ""
  ),
  ""
)</f>
        <v/>
      </c>
      <c r="C1953" s="9" t="str" cm="1">
        <f t="array" ref="C1953">IF(
  ROWS($C$5:C1953) &lt;= MAX('入力ｼｰﾄ①_従事者情報（様式第3号及び第4号作成用）'!$CB$4:$CB$1000),
  IF(
    ISNUMBER(MATCH(TRUE,'入力ｼｰﾄ①_従事者情報（様式第3号及び第4号作成用）'!$CB$4:$CB$1000&gt;=ROWS($C$5:C1953),0)),
    INDEX(
      (
        INDEX('入力ｼｰﾄ①_従事者情報（様式第3号及び第4号作成用）'!$C$4:$C$1000,MATCH(TRUE,'入力ｼｰﾄ①_従事者情報（様式第3号及び第4号作成用）'!$CB$4:$CB$1000&gt;=ROWS($C$5:C1953),0))
        &amp; " " &amp;
        INDEX('入力ｼｰﾄ①_従事者情報（様式第3号及び第4号作成用）'!$D$4:$D$1000,MATCH(TRUE,'入力ｼｰﾄ①_従事者情報（様式第3号及び第4号作成用）'!$CB$4:$CB$1000&gt;=ROWS($C$5:C1953),0))
      ),
      1,1
    ),
    ""
  ),
  ""
)</f>
        <v/>
      </c>
      <c r="D1953" s="9" t="str" cm="1">
        <f t="array" ref="D1953">IF(
  ROWS($D$5:D1953)&lt;=MAX('入力ｼｰﾄ①_従事者情報（様式第3号及び第4号作成用）'!$CB$4:$CB$500),
  IF(
    ISNUMBER(MATCH(TRUE,'入力ｼｰﾄ①_従事者情報（様式第3号及び第4号作成用）'!$CB$4:$CB$500&gt;=ROWS($D$5:D1953),0)),
    VLOOKUP(
      INDEX(
        '入力ｼｰﾄ①_従事者情報（様式第3号及び第4号作成用）'!$CD$4:$CEZ$500,
        MATCH(TRUE,'入力ｼｰﾄ①_従事者情報（様式第3号及び第4号作成用）'!$CB$4:$CB$500&gt;=ROWS($D$5:D1953),0),
        (ROWS($D$5:D1953)-IFERROR(
          IF(
            MATCH(TRUE, '入力ｼｰﾄ①_従事者情報（様式第3号及び第4号作成用）'!$CB$4:$CB$500 &gt;= ROWS($D$5:D1953), 0) = 1,
            0,
            INDEX(
              '入力ｼｰﾄ①_従事者情報（様式第3号及び第4号作成用）'!$CB$4:$CB$500,
              MATCH(TRUE, '入力ｼｰﾄ①_従事者情報（様式第3号及び第4号作成用）'!$CB$4:$CB$500 &gt;= ROWS($D$5:D1953), 0) -1
            )
          ),
          0
        ))
      ),
      非表示_資格正式名称!$B$3:$C$500,
      2,
      FALSE
    ),
    ""
  ),
  ""
)</f>
        <v/>
      </c>
      <c r="E1953" s="109"/>
    </row>
    <row r="1954" spans="2:5" x14ac:dyDescent="0.4">
      <c r="B1954" s="3" t="str" cm="1">
        <f t="array" ref="B1954">IF(
  ROWS($B$5:B1954)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ROWS($B$5:B1954), 0)
    )
    &amp; IF(
      INDEX(
        '入力ｼｰﾄ①_従事者情報（様式第3号及び第4号作成用）'!$BX$4:$BX$1000,
        MATCH(TRUE, '入力ｼｰﾄ①_従事者情報（様式第3号及び第4号作成用）'!$CB$4:$CB$1000 &gt;= ROWS($B$5:B1954), 0)
      )=1,
      "",
      "-" &amp; (
        ROWS($B$5:B1954)
        - IFERROR(
          IF(
            MATCH(TRUE, '入力ｼｰﾄ①_従事者情報（様式第3号及び第4号作成用）'!$CB$4:$CB$1000 &gt;= ROWS($B$5:B1954), 0) = 1,
            0,
            INDEX(
              '入力ｼｰﾄ①_従事者情報（様式第3号及び第4号作成用）'!$CB$4:$CB$1000,
              MATCH(TRUE, '入力ｼｰﾄ①_従事者情報（様式第3号及び第4号作成用）'!$CB$4:$CB$1000 &gt;= ROWS($B$5:B1954), 0) -1
            )
          ),
          0
        )
      )
    ),
    ""
  ),
  ""
)</f>
        <v/>
      </c>
      <c r="C1954" s="9" t="str" cm="1">
        <f t="array" ref="C1954">IF(
  ROWS($C$5:C1954) &lt;= MAX('入力ｼｰﾄ①_従事者情報（様式第3号及び第4号作成用）'!$CB$4:$CB$1000),
  IF(
    ISNUMBER(MATCH(TRUE,'入力ｼｰﾄ①_従事者情報（様式第3号及び第4号作成用）'!$CB$4:$CB$1000&gt;=ROWS($C$5:C1954),0)),
    INDEX(
      (
        INDEX('入力ｼｰﾄ①_従事者情報（様式第3号及び第4号作成用）'!$C$4:$C$1000,MATCH(TRUE,'入力ｼｰﾄ①_従事者情報（様式第3号及び第4号作成用）'!$CB$4:$CB$1000&gt;=ROWS($C$5:C1954),0))
        &amp; " " &amp;
        INDEX('入力ｼｰﾄ①_従事者情報（様式第3号及び第4号作成用）'!$D$4:$D$1000,MATCH(TRUE,'入力ｼｰﾄ①_従事者情報（様式第3号及び第4号作成用）'!$CB$4:$CB$1000&gt;=ROWS($C$5:C1954),0))
      ),
      1,1
    ),
    ""
  ),
  ""
)</f>
        <v/>
      </c>
      <c r="D1954" s="9" t="str" cm="1">
        <f t="array" ref="D1954">IF(
  ROWS($D$5:D1954)&lt;=MAX('入力ｼｰﾄ①_従事者情報（様式第3号及び第4号作成用）'!$CB$4:$CB$500),
  IF(
    ISNUMBER(MATCH(TRUE,'入力ｼｰﾄ①_従事者情報（様式第3号及び第4号作成用）'!$CB$4:$CB$500&gt;=ROWS($D$5:D1954),0)),
    VLOOKUP(
      INDEX(
        '入力ｼｰﾄ①_従事者情報（様式第3号及び第4号作成用）'!$CD$4:$CEZ$500,
        MATCH(TRUE,'入力ｼｰﾄ①_従事者情報（様式第3号及び第4号作成用）'!$CB$4:$CB$500&gt;=ROWS($D$5:D1954),0),
        (ROWS($D$5:D1954)-IFERROR(
          IF(
            MATCH(TRUE, '入力ｼｰﾄ①_従事者情報（様式第3号及び第4号作成用）'!$CB$4:$CB$500 &gt;= ROWS($D$5:D1954), 0) = 1,
            0,
            INDEX(
              '入力ｼｰﾄ①_従事者情報（様式第3号及び第4号作成用）'!$CB$4:$CB$500,
              MATCH(TRUE, '入力ｼｰﾄ①_従事者情報（様式第3号及び第4号作成用）'!$CB$4:$CB$500 &gt;= ROWS($D$5:D1954), 0) -1
            )
          ),
          0
        ))
      ),
      非表示_資格正式名称!$B$3:$C$500,
      2,
      FALSE
    ),
    ""
  ),
  ""
)</f>
        <v/>
      </c>
      <c r="E1954" s="109"/>
    </row>
    <row r="1955" spans="2:5" x14ac:dyDescent="0.4">
      <c r="B1955" s="3" t="str" cm="1">
        <f t="array" ref="B1955">IF(
  ROWS($B$5:B1955)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ROWS($B$5:B1955), 0)
    )
    &amp; IF(
      INDEX(
        '入力ｼｰﾄ①_従事者情報（様式第3号及び第4号作成用）'!$BX$4:$BX$1000,
        MATCH(TRUE, '入力ｼｰﾄ①_従事者情報（様式第3号及び第4号作成用）'!$CB$4:$CB$1000 &gt;= ROWS($B$5:B1955), 0)
      )=1,
      "",
      "-" &amp; (
        ROWS($B$5:B1955)
        - IFERROR(
          IF(
            MATCH(TRUE, '入力ｼｰﾄ①_従事者情報（様式第3号及び第4号作成用）'!$CB$4:$CB$1000 &gt;= ROWS($B$5:B1955), 0) = 1,
            0,
            INDEX(
              '入力ｼｰﾄ①_従事者情報（様式第3号及び第4号作成用）'!$CB$4:$CB$1000,
              MATCH(TRUE, '入力ｼｰﾄ①_従事者情報（様式第3号及び第4号作成用）'!$CB$4:$CB$1000 &gt;= ROWS($B$5:B1955), 0) -1
            )
          ),
          0
        )
      )
    ),
    ""
  ),
  ""
)</f>
        <v/>
      </c>
      <c r="C1955" s="9" t="str" cm="1">
        <f t="array" ref="C1955">IF(
  ROWS($C$5:C1955) &lt;= MAX('入力ｼｰﾄ①_従事者情報（様式第3号及び第4号作成用）'!$CB$4:$CB$1000),
  IF(
    ISNUMBER(MATCH(TRUE,'入力ｼｰﾄ①_従事者情報（様式第3号及び第4号作成用）'!$CB$4:$CB$1000&gt;=ROWS($C$5:C1955),0)),
    INDEX(
      (
        INDEX('入力ｼｰﾄ①_従事者情報（様式第3号及び第4号作成用）'!$C$4:$C$1000,MATCH(TRUE,'入力ｼｰﾄ①_従事者情報（様式第3号及び第4号作成用）'!$CB$4:$CB$1000&gt;=ROWS($C$5:C1955),0))
        &amp; " " &amp;
        INDEX('入力ｼｰﾄ①_従事者情報（様式第3号及び第4号作成用）'!$D$4:$D$1000,MATCH(TRUE,'入力ｼｰﾄ①_従事者情報（様式第3号及び第4号作成用）'!$CB$4:$CB$1000&gt;=ROWS($C$5:C1955),0))
      ),
      1,1
    ),
    ""
  ),
  ""
)</f>
        <v/>
      </c>
      <c r="D1955" s="9" t="str" cm="1">
        <f t="array" ref="D1955">IF(
  ROWS($D$5:D1955)&lt;=MAX('入力ｼｰﾄ①_従事者情報（様式第3号及び第4号作成用）'!$CB$4:$CB$500),
  IF(
    ISNUMBER(MATCH(TRUE,'入力ｼｰﾄ①_従事者情報（様式第3号及び第4号作成用）'!$CB$4:$CB$500&gt;=ROWS($D$5:D1955),0)),
    VLOOKUP(
      INDEX(
        '入力ｼｰﾄ①_従事者情報（様式第3号及び第4号作成用）'!$CD$4:$CEZ$500,
        MATCH(TRUE,'入力ｼｰﾄ①_従事者情報（様式第3号及び第4号作成用）'!$CB$4:$CB$500&gt;=ROWS($D$5:D1955),0),
        (ROWS($D$5:D1955)-IFERROR(
          IF(
            MATCH(TRUE, '入力ｼｰﾄ①_従事者情報（様式第3号及び第4号作成用）'!$CB$4:$CB$500 &gt;= ROWS($D$5:D1955), 0) = 1,
            0,
            INDEX(
              '入力ｼｰﾄ①_従事者情報（様式第3号及び第4号作成用）'!$CB$4:$CB$500,
              MATCH(TRUE, '入力ｼｰﾄ①_従事者情報（様式第3号及び第4号作成用）'!$CB$4:$CB$500 &gt;= ROWS($D$5:D1955), 0) -1
            )
          ),
          0
        ))
      ),
      非表示_資格正式名称!$B$3:$C$500,
      2,
      FALSE
    ),
    ""
  ),
  ""
)</f>
        <v/>
      </c>
      <c r="E1955" s="109"/>
    </row>
    <row r="1956" spans="2:5" x14ac:dyDescent="0.4">
      <c r="B1956" s="3" t="str" cm="1">
        <f t="array" ref="B1956">IF(
  ROWS($B$5:B1956)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ROWS($B$5:B1956), 0)
    )
    &amp; IF(
      INDEX(
        '入力ｼｰﾄ①_従事者情報（様式第3号及び第4号作成用）'!$BX$4:$BX$1000,
        MATCH(TRUE, '入力ｼｰﾄ①_従事者情報（様式第3号及び第4号作成用）'!$CB$4:$CB$1000 &gt;= ROWS($B$5:B1956), 0)
      )=1,
      "",
      "-" &amp; (
        ROWS($B$5:B1956)
        - IFERROR(
          IF(
            MATCH(TRUE, '入力ｼｰﾄ①_従事者情報（様式第3号及び第4号作成用）'!$CB$4:$CB$1000 &gt;= ROWS($B$5:B1956), 0) = 1,
            0,
            INDEX(
              '入力ｼｰﾄ①_従事者情報（様式第3号及び第4号作成用）'!$CB$4:$CB$1000,
              MATCH(TRUE, '入力ｼｰﾄ①_従事者情報（様式第3号及び第4号作成用）'!$CB$4:$CB$1000 &gt;= ROWS($B$5:B1956), 0) -1
            )
          ),
          0
        )
      )
    ),
    ""
  ),
  ""
)</f>
        <v/>
      </c>
      <c r="C1956" s="9" t="str" cm="1">
        <f t="array" ref="C1956">IF(
  ROWS($C$5:C1956) &lt;= MAX('入力ｼｰﾄ①_従事者情報（様式第3号及び第4号作成用）'!$CB$4:$CB$1000),
  IF(
    ISNUMBER(MATCH(TRUE,'入力ｼｰﾄ①_従事者情報（様式第3号及び第4号作成用）'!$CB$4:$CB$1000&gt;=ROWS($C$5:C1956),0)),
    INDEX(
      (
        INDEX('入力ｼｰﾄ①_従事者情報（様式第3号及び第4号作成用）'!$C$4:$C$1000,MATCH(TRUE,'入力ｼｰﾄ①_従事者情報（様式第3号及び第4号作成用）'!$CB$4:$CB$1000&gt;=ROWS($C$5:C1956),0))
        &amp; " " &amp;
        INDEX('入力ｼｰﾄ①_従事者情報（様式第3号及び第4号作成用）'!$D$4:$D$1000,MATCH(TRUE,'入力ｼｰﾄ①_従事者情報（様式第3号及び第4号作成用）'!$CB$4:$CB$1000&gt;=ROWS($C$5:C1956),0))
      ),
      1,1
    ),
    ""
  ),
  ""
)</f>
        <v/>
      </c>
      <c r="D1956" s="9" t="str" cm="1">
        <f t="array" ref="D1956">IF(
  ROWS($D$5:D1956)&lt;=MAX('入力ｼｰﾄ①_従事者情報（様式第3号及び第4号作成用）'!$CB$4:$CB$500),
  IF(
    ISNUMBER(MATCH(TRUE,'入力ｼｰﾄ①_従事者情報（様式第3号及び第4号作成用）'!$CB$4:$CB$500&gt;=ROWS($D$5:D1956),0)),
    VLOOKUP(
      INDEX(
        '入力ｼｰﾄ①_従事者情報（様式第3号及び第4号作成用）'!$CD$4:$CEZ$500,
        MATCH(TRUE,'入力ｼｰﾄ①_従事者情報（様式第3号及び第4号作成用）'!$CB$4:$CB$500&gt;=ROWS($D$5:D1956),0),
        (ROWS($D$5:D1956)-IFERROR(
          IF(
            MATCH(TRUE, '入力ｼｰﾄ①_従事者情報（様式第3号及び第4号作成用）'!$CB$4:$CB$500 &gt;= ROWS($D$5:D1956), 0) = 1,
            0,
            INDEX(
              '入力ｼｰﾄ①_従事者情報（様式第3号及び第4号作成用）'!$CB$4:$CB$500,
              MATCH(TRUE, '入力ｼｰﾄ①_従事者情報（様式第3号及び第4号作成用）'!$CB$4:$CB$500 &gt;= ROWS($D$5:D1956), 0) -1
            )
          ),
          0
        ))
      ),
      非表示_資格正式名称!$B$3:$C$500,
      2,
      FALSE
    ),
    ""
  ),
  ""
)</f>
        <v/>
      </c>
      <c r="E1956" s="109"/>
    </row>
    <row r="1957" spans="2:5" x14ac:dyDescent="0.4">
      <c r="B1957" s="3" t="str" cm="1">
        <f t="array" ref="B1957">IF(
  ROWS($B$5:B1957)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ROWS($B$5:B1957), 0)
    )
    &amp; IF(
      INDEX(
        '入力ｼｰﾄ①_従事者情報（様式第3号及び第4号作成用）'!$BX$4:$BX$1000,
        MATCH(TRUE, '入力ｼｰﾄ①_従事者情報（様式第3号及び第4号作成用）'!$CB$4:$CB$1000 &gt;= ROWS($B$5:B1957), 0)
      )=1,
      "",
      "-" &amp; (
        ROWS($B$5:B1957)
        - IFERROR(
          IF(
            MATCH(TRUE, '入力ｼｰﾄ①_従事者情報（様式第3号及び第4号作成用）'!$CB$4:$CB$1000 &gt;= ROWS($B$5:B1957), 0) = 1,
            0,
            INDEX(
              '入力ｼｰﾄ①_従事者情報（様式第3号及び第4号作成用）'!$CB$4:$CB$1000,
              MATCH(TRUE, '入力ｼｰﾄ①_従事者情報（様式第3号及び第4号作成用）'!$CB$4:$CB$1000 &gt;= ROWS($B$5:B1957), 0) -1
            )
          ),
          0
        )
      )
    ),
    ""
  ),
  ""
)</f>
        <v/>
      </c>
      <c r="C1957" s="9" t="str" cm="1">
        <f t="array" ref="C1957">IF(
  ROWS($C$5:C1957) &lt;= MAX('入力ｼｰﾄ①_従事者情報（様式第3号及び第4号作成用）'!$CB$4:$CB$1000),
  IF(
    ISNUMBER(MATCH(TRUE,'入力ｼｰﾄ①_従事者情報（様式第3号及び第4号作成用）'!$CB$4:$CB$1000&gt;=ROWS($C$5:C1957),0)),
    INDEX(
      (
        INDEX('入力ｼｰﾄ①_従事者情報（様式第3号及び第4号作成用）'!$C$4:$C$1000,MATCH(TRUE,'入力ｼｰﾄ①_従事者情報（様式第3号及び第4号作成用）'!$CB$4:$CB$1000&gt;=ROWS($C$5:C1957),0))
        &amp; " " &amp;
        INDEX('入力ｼｰﾄ①_従事者情報（様式第3号及び第4号作成用）'!$D$4:$D$1000,MATCH(TRUE,'入力ｼｰﾄ①_従事者情報（様式第3号及び第4号作成用）'!$CB$4:$CB$1000&gt;=ROWS($C$5:C1957),0))
      ),
      1,1
    ),
    ""
  ),
  ""
)</f>
        <v/>
      </c>
      <c r="D1957" s="9" t="str" cm="1">
        <f t="array" ref="D1957">IF(
  ROWS($D$5:D1957)&lt;=MAX('入力ｼｰﾄ①_従事者情報（様式第3号及び第4号作成用）'!$CB$4:$CB$500),
  IF(
    ISNUMBER(MATCH(TRUE,'入力ｼｰﾄ①_従事者情報（様式第3号及び第4号作成用）'!$CB$4:$CB$500&gt;=ROWS($D$5:D1957),0)),
    VLOOKUP(
      INDEX(
        '入力ｼｰﾄ①_従事者情報（様式第3号及び第4号作成用）'!$CD$4:$CEZ$500,
        MATCH(TRUE,'入力ｼｰﾄ①_従事者情報（様式第3号及び第4号作成用）'!$CB$4:$CB$500&gt;=ROWS($D$5:D1957),0),
        (ROWS($D$5:D1957)-IFERROR(
          IF(
            MATCH(TRUE, '入力ｼｰﾄ①_従事者情報（様式第3号及び第4号作成用）'!$CB$4:$CB$500 &gt;= ROWS($D$5:D1957), 0) = 1,
            0,
            INDEX(
              '入力ｼｰﾄ①_従事者情報（様式第3号及び第4号作成用）'!$CB$4:$CB$500,
              MATCH(TRUE, '入力ｼｰﾄ①_従事者情報（様式第3号及び第4号作成用）'!$CB$4:$CB$500 &gt;= ROWS($D$5:D1957), 0) -1
            )
          ),
          0
        ))
      ),
      非表示_資格正式名称!$B$3:$C$500,
      2,
      FALSE
    ),
    ""
  ),
  ""
)</f>
        <v/>
      </c>
      <c r="E1957" s="109"/>
    </row>
    <row r="1958" spans="2:5" x14ac:dyDescent="0.4">
      <c r="B1958" s="3" t="str" cm="1">
        <f t="array" ref="B1958">IF(
  ROWS($B$5:B1958)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ROWS($B$5:B1958), 0)
    )
    &amp; IF(
      INDEX(
        '入力ｼｰﾄ①_従事者情報（様式第3号及び第4号作成用）'!$BX$4:$BX$1000,
        MATCH(TRUE, '入力ｼｰﾄ①_従事者情報（様式第3号及び第4号作成用）'!$CB$4:$CB$1000 &gt;= ROWS($B$5:B1958), 0)
      )=1,
      "",
      "-" &amp; (
        ROWS($B$5:B1958)
        - IFERROR(
          IF(
            MATCH(TRUE, '入力ｼｰﾄ①_従事者情報（様式第3号及び第4号作成用）'!$CB$4:$CB$1000 &gt;= ROWS($B$5:B1958), 0) = 1,
            0,
            INDEX(
              '入力ｼｰﾄ①_従事者情報（様式第3号及び第4号作成用）'!$CB$4:$CB$1000,
              MATCH(TRUE, '入力ｼｰﾄ①_従事者情報（様式第3号及び第4号作成用）'!$CB$4:$CB$1000 &gt;= ROWS($B$5:B1958), 0) -1
            )
          ),
          0
        )
      )
    ),
    ""
  ),
  ""
)</f>
        <v/>
      </c>
      <c r="C1958" s="9" t="str" cm="1">
        <f t="array" ref="C1958">IF(
  ROWS($C$5:C1958) &lt;= MAX('入力ｼｰﾄ①_従事者情報（様式第3号及び第4号作成用）'!$CB$4:$CB$1000),
  IF(
    ISNUMBER(MATCH(TRUE,'入力ｼｰﾄ①_従事者情報（様式第3号及び第4号作成用）'!$CB$4:$CB$1000&gt;=ROWS($C$5:C1958),0)),
    INDEX(
      (
        INDEX('入力ｼｰﾄ①_従事者情報（様式第3号及び第4号作成用）'!$C$4:$C$1000,MATCH(TRUE,'入力ｼｰﾄ①_従事者情報（様式第3号及び第4号作成用）'!$CB$4:$CB$1000&gt;=ROWS($C$5:C1958),0))
        &amp; " " &amp;
        INDEX('入力ｼｰﾄ①_従事者情報（様式第3号及び第4号作成用）'!$D$4:$D$1000,MATCH(TRUE,'入力ｼｰﾄ①_従事者情報（様式第3号及び第4号作成用）'!$CB$4:$CB$1000&gt;=ROWS($C$5:C1958),0))
      ),
      1,1
    ),
    ""
  ),
  ""
)</f>
        <v/>
      </c>
      <c r="D1958" s="9" t="str" cm="1">
        <f t="array" ref="D1958">IF(
  ROWS($D$5:D1958)&lt;=MAX('入力ｼｰﾄ①_従事者情報（様式第3号及び第4号作成用）'!$CB$4:$CB$500),
  IF(
    ISNUMBER(MATCH(TRUE,'入力ｼｰﾄ①_従事者情報（様式第3号及び第4号作成用）'!$CB$4:$CB$500&gt;=ROWS($D$5:D1958),0)),
    VLOOKUP(
      INDEX(
        '入力ｼｰﾄ①_従事者情報（様式第3号及び第4号作成用）'!$CD$4:$CEZ$500,
        MATCH(TRUE,'入力ｼｰﾄ①_従事者情報（様式第3号及び第4号作成用）'!$CB$4:$CB$500&gt;=ROWS($D$5:D1958),0),
        (ROWS($D$5:D1958)-IFERROR(
          IF(
            MATCH(TRUE, '入力ｼｰﾄ①_従事者情報（様式第3号及び第4号作成用）'!$CB$4:$CB$500 &gt;= ROWS($D$5:D1958), 0) = 1,
            0,
            INDEX(
              '入力ｼｰﾄ①_従事者情報（様式第3号及び第4号作成用）'!$CB$4:$CB$500,
              MATCH(TRUE, '入力ｼｰﾄ①_従事者情報（様式第3号及び第4号作成用）'!$CB$4:$CB$500 &gt;= ROWS($D$5:D1958), 0) -1
            )
          ),
          0
        ))
      ),
      非表示_資格正式名称!$B$3:$C$500,
      2,
      FALSE
    ),
    ""
  ),
  ""
)</f>
        <v/>
      </c>
      <c r="E1958" s="109"/>
    </row>
    <row r="1959" spans="2:5" x14ac:dyDescent="0.4">
      <c r="B1959" s="3" t="str" cm="1">
        <f t="array" ref="B1959">IF(
  ROWS($B$5:B1959)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ROWS($B$5:B1959), 0)
    )
    &amp; IF(
      INDEX(
        '入力ｼｰﾄ①_従事者情報（様式第3号及び第4号作成用）'!$BX$4:$BX$1000,
        MATCH(TRUE, '入力ｼｰﾄ①_従事者情報（様式第3号及び第4号作成用）'!$CB$4:$CB$1000 &gt;= ROWS($B$5:B1959), 0)
      )=1,
      "",
      "-" &amp; (
        ROWS($B$5:B1959)
        - IFERROR(
          IF(
            MATCH(TRUE, '入力ｼｰﾄ①_従事者情報（様式第3号及び第4号作成用）'!$CB$4:$CB$1000 &gt;= ROWS($B$5:B1959), 0) = 1,
            0,
            INDEX(
              '入力ｼｰﾄ①_従事者情報（様式第3号及び第4号作成用）'!$CB$4:$CB$1000,
              MATCH(TRUE, '入力ｼｰﾄ①_従事者情報（様式第3号及び第4号作成用）'!$CB$4:$CB$1000 &gt;= ROWS($B$5:B1959), 0) -1
            )
          ),
          0
        )
      )
    ),
    ""
  ),
  ""
)</f>
        <v/>
      </c>
      <c r="C1959" s="9" t="str" cm="1">
        <f t="array" ref="C1959">IF(
  ROWS($C$5:C1959) &lt;= MAX('入力ｼｰﾄ①_従事者情報（様式第3号及び第4号作成用）'!$CB$4:$CB$1000),
  IF(
    ISNUMBER(MATCH(TRUE,'入力ｼｰﾄ①_従事者情報（様式第3号及び第4号作成用）'!$CB$4:$CB$1000&gt;=ROWS($C$5:C1959),0)),
    INDEX(
      (
        INDEX('入力ｼｰﾄ①_従事者情報（様式第3号及び第4号作成用）'!$C$4:$C$1000,MATCH(TRUE,'入力ｼｰﾄ①_従事者情報（様式第3号及び第4号作成用）'!$CB$4:$CB$1000&gt;=ROWS($C$5:C1959),0))
        &amp; " " &amp;
        INDEX('入力ｼｰﾄ①_従事者情報（様式第3号及び第4号作成用）'!$D$4:$D$1000,MATCH(TRUE,'入力ｼｰﾄ①_従事者情報（様式第3号及び第4号作成用）'!$CB$4:$CB$1000&gt;=ROWS($C$5:C1959),0))
      ),
      1,1
    ),
    ""
  ),
  ""
)</f>
        <v/>
      </c>
      <c r="D1959" s="9" t="str" cm="1">
        <f t="array" ref="D1959">IF(
  ROWS($D$5:D1959)&lt;=MAX('入力ｼｰﾄ①_従事者情報（様式第3号及び第4号作成用）'!$CB$4:$CB$500),
  IF(
    ISNUMBER(MATCH(TRUE,'入力ｼｰﾄ①_従事者情報（様式第3号及び第4号作成用）'!$CB$4:$CB$500&gt;=ROWS($D$5:D1959),0)),
    VLOOKUP(
      INDEX(
        '入力ｼｰﾄ①_従事者情報（様式第3号及び第4号作成用）'!$CD$4:$CEZ$500,
        MATCH(TRUE,'入力ｼｰﾄ①_従事者情報（様式第3号及び第4号作成用）'!$CB$4:$CB$500&gt;=ROWS($D$5:D1959),0),
        (ROWS($D$5:D1959)-IFERROR(
          IF(
            MATCH(TRUE, '入力ｼｰﾄ①_従事者情報（様式第3号及び第4号作成用）'!$CB$4:$CB$500 &gt;= ROWS($D$5:D1959), 0) = 1,
            0,
            INDEX(
              '入力ｼｰﾄ①_従事者情報（様式第3号及び第4号作成用）'!$CB$4:$CB$500,
              MATCH(TRUE, '入力ｼｰﾄ①_従事者情報（様式第3号及び第4号作成用）'!$CB$4:$CB$500 &gt;= ROWS($D$5:D1959), 0) -1
            )
          ),
          0
        ))
      ),
      非表示_資格正式名称!$B$3:$C$500,
      2,
      FALSE
    ),
    ""
  ),
  ""
)</f>
        <v/>
      </c>
      <c r="E1959" s="109"/>
    </row>
    <row r="1960" spans="2:5" x14ac:dyDescent="0.4">
      <c r="B1960" s="3" t="str" cm="1">
        <f t="array" ref="B1960">IF(
  ROWS($B$5:B1960)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ROWS($B$5:B1960), 0)
    )
    &amp; IF(
      INDEX(
        '入力ｼｰﾄ①_従事者情報（様式第3号及び第4号作成用）'!$BX$4:$BX$1000,
        MATCH(TRUE, '入力ｼｰﾄ①_従事者情報（様式第3号及び第4号作成用）'!$CB$4:$CB$1000 &gt;= ROWS($B$5:B1960), 0)
      )=1,
      "",
      "-" &amp; (
        ROWS($B$5:B1960)
        - IFERROR(
          IF(
            MATCH(TRUE, '入力ｼｰﾄ①_従事者情報（様式第3号及び第4号作成用）'!$CB$4:$CB$1000 &gt;= ROWS($B$5:B1960), 0) = 1,
            0,
            INDEX(
              '入力ｼｰﾄ①_従事者情報（様式第3号及び第4号作成用）'!$CB$4:$CB$1000,
              MATCH(TRUE, '入力ｼｰﾄ①_従事者情報（様式第3号及び第4号作成用）'!$CB$4:$CB$1000 &gt;= ROWS($B$5:B1960), 0) -1
            )
          ),
          0
        )
      )
    ),
    ""
  ),
  ""
)</f>
        <v/>
      </c>
      <c r="C1960" s="9" t="str" cm="1">
        <f t="array" ref="C1960">IF(
  ROWS($C$5:C1960) &lt;= MAX('入力ｼｰﾄ①_従事者情報（様式第3号及び第4号作成用）'!$CB$4:$CB$1000),
  IF(
    ISNUMBER(MATCH(TRUE,'入力ｼｰﾄ①_従事者情報（様式第3号及び第4号作成用）'!$CB$4:$CB$1000&gt;=ROWS($C$5:C1960),0)),
    INDEX(
      (
        INDEX('入力ｼｰﾄ①_従事者情報（様式第3号及び第4号作成用）'!$C$4:$C$1000,MATCH(TRUE,'入力ｼｰﾄ①_従事者情報（様式第3号及び第4号作成用）'!$CB$4:$CB$1000&gt;=ROWS($C$5:C1960),0))
        &amp; " " &amp;
        INDEX('入力ｼｰﾄ①_従事者情報（様式第3号及び第4号作成用）'!$D$4:$D$1000,MATCH(TRUE,'入力ｼｰﾄ①_従事者情報（様式第3号及び第4号作成用）'!$CB$4:$CB$1000&gt;=ROWS($C$5:C1960),0))
      ),
      1,1
    ),
    ""
  ),
  ""
)</f>
        <v/>
      </c>
      <c r="D1960" s="9" t="str" cm="1">
        <f t="array" ref="D1960">IF(
  ROWS($D$5:D1960)&lt;=MAX('入力ｼｰﾄ①_従事者情報（様式第3号及び第4号作成用）'!$CB$4:$CB$500),
  IF(
    ISNUMBER(MATCH(TRUE,'入力ｼｰﾄ①_従事者情報（様式第3号及び第4号作成用）'!$CB$4:$CB$500&gt;=ROWS($D$5:D1960),0)),
    VLOOKUP(
      INDEX(
        '入力ｼｰﾄ①_従事者情報（様式第3号及び第4号作成用）'!$CD$4:$CEZ$500,
        MATCH(TRUE,'入力ｼｰﾄ①_従事者情報（様式第3号及び第4号作成用）'!$CB$4:$CB$500&gt;=ROWS($D$5:D1960),0),
        (ROWS($D$5:D1960)-IFERROR(
          IF(
            MATCH(TRUE, '入力ｼｰﾄ①_従事者情報（様式第3号及び第4号作成用）'!$CB$4:$CB$500 &gt;= ROWS($D$5:D1960), 0) = 1,
            0,
            INDEX(
              '入力ｼｰﾄ①_従事者情報（様式第3号及び第4号作成用）'!$CB$4:$CB$500,
              MATCH(TRUE, '入力ｼｰﾄ①_従事者情報（様式第3号及び第4号作成用）'!$CB$4:$CB$500 &gt;= ROWS($D$5:D1960), 0) -1
            )
          ),
          0
        ))
      ),
      非表示_資格正式名称!$B$3:$C$500,
      2,
      FALSE
    ),
    ""
  ),
  ""
)</f>
        <v/>
      </c>
      <c r="E1960" s="109"/>
    </row>
    <row r="1961" spans="2:5" x14ac:dyDescent="0.4">
      <c r="B1961" s="3" t="str" cm="1">
        <f t="array" ref="B1961">IF(
  ROWS($B$5:B1961)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ROWS($B$5:B1961), 0)
    )
    &amp; IF(
      INDEX(
        '入力ｼｰﾄ①_従事者情報（様式第3号及び第4号作成用）'!$BX$4:$BX$1000,
        MATCH(TRUE, '入力ｼｰﾄ①_従事者情報（様式第3号及び第4号作成用）'!$CB$4:$CB$1000 &gt;= ROWS($B$5:B1961), 0)
      )=1,
      "",
      "-" &amp; (
        ROWS($B$5:B1961)
        - IFERROR(
          IF(
            MATCH(TRUE, '入力ｼｰﾄ①_従事者情報（様式第3号及び第4号作成用）'!$CB$4:$CB$1000 &gt;= ROWS($B$5:B1961), 0) = 1,
            0,
            INDEX(
              '入力ｼｰﾄ①_従事者情報（様式第3号及び第4号作成用）'!$CB$4:$CB$1000,
              MATCH(TRUE, '入力ｼｰﾄ①_従事者情報（様式第3号及び第4号作成用）'!$CB$4:$CB$1000 &gt;= ROWS($B$5:B1961), 0) -1
            )
          ),
          0
        )
      )
    ),
    ""
  ),
  ""
)</f>
        <v/>
      </c>
      <c r="C1961" s="9" t="str" cm="1">
        <f t="array" ref="C1961">IF(
  ROWS($C$5:C1961) &lt;= MAX('入力ｼｰﾄ①_従事者情報（様式第3号及び第4号作成用）'!$CB$4:$CB$1000),
  IF(
    ISNUMBER(MATCH(TRUE,'入力ｼｰﾄ①_従事者情報（様式第3号及び第4号作成用）'!$CB$4:$CB$1000&gt;=ROWS($C$5:C1961),0)),
    INDEX(
      (
        INDEX('入力ｼｰﾄ①_従事者情報（様式第3号及び第4号作成用）'!$C$4:$C$1000,MATCH(TRUE,'入力ｼｰﾄ①_従事者情報（様式第3号及び第4号作成用）'!$CB$4:$CB$1000&gt;=ROWS($C$5:C1961),0))
        &amp; " " &amp;
        INDEX('入力ｼｰﾄ①_従事者情報（様式第3号及び第4号作成用）'!$D$4:$D$1000,MATCH(TRUE,'入力ｼｰﾄ①_従事者情報（様式第3号及び第4号作成用）'!$CB$4:$CB$1000&gt;=ROWS($C$5:C1961),0))
      ),
      1,1
    ),
    ""
  ),
  ""
)</f>
        <v/>
      </c>
      <c r="D1961" s="9" t="str" cm="1">
        <f t="array" ref="D1961">IF(
  ROWS($D$5:D1961)&lt;=MAX('入力ｼｰﾄ①_従事者情報（様式第3号及び第4号作成用）'!$CB$4:$CB$500),
  IF(
    ISNUMBER(MATCH(TRUE,'入力ｼｰﾄ①_従事者情報（様式第3号及び第4号作成用）'!$CB$4:$CB$500&gt;=ROWS($D$5:D1961),0)),
    VLOOKUP(
      INDEX(
        '入力ｼｰﾄ①_従事者情報（様式第3号及び第4号作成用）'!$CD$4:$CEZ$500,
        MATCH(TRUE,'入力ｼｰﾄ①_従事者情報（様式第3号及び第4号作成用）'!$CB$4:$CB$500&gt;=ROWS($D$5:D1961),0),
        (ROWS($D$5:D1961)-IFERROR(
          IF(
            MATCH(TRUE, '入力ｼｰﾄ①_従事者情報（様式第3号及び第4号作成用）'!$CB$4:$CB$500 &gt;= ROWS($D$5:D1961), 0) = 1,
            0,
            INDEX(
              '入力ｼｰﾄ①_従事者情報（様式第3号及び第4号作成用）'!$CB$4:$CB$500,
              MATCH(TRUE, '入力ｼｰﾄ①_従事者情報（様式第3号及び第4号作成用）'!$CB$4:$CB$500 &gt;= ROWS($D$5:D1961), 0) -1
            )
          ),
          0
        ))
      ),
      非表示_資格正式名称!$B$3:$C$500,
      2,
      FALSE
    ),
    ""
  ),
  ""
)</f>
        <v/>
      </c>
      <c r="E1961" s="109"/>
    </row>
    <row r="1962" spans="2:5" x14ac:dyDescent="0.4">
      <c r="B1962" s="3" t="str" cm="1">
        <f t="array" ref="B1962">IF(
  ROWS($B$5:B1962)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ROWS($B$5:B1962), 0)
    )
    &amp; IF(
      INDEX(
        '入力ｼｰﾄ①_従事者情報（様式第3号及び第4号作成用）'!$BX$4:$BX$1000,
        MATCH(TRUE, '入力ｼｰﾄ①_従事者情報（様式第3号及び第4号作成用）'!$CB$4:$CB$1000 &gt;= ROWS($B$5:B1962), 0)
      )=1,
      "",
      "-" &amp; (
        ROWS($B$5:B1962)
        - IFERROR(
          IF(
            MATCH(TRUE, '入力ｼｰﾄ①_従事者情報（様式第3号及び第4号作成用）'!$CB$4:$CB$1000 &gt;= ROWS($B$5:B1962), 0) = 1,
            0,
            INDEX(
              '入力ｼｰﾄ①_従事者情報（様式第3号及び第4号作成用）'!$CB$4:$CB$1000,
              MATCH(TRUE, '入力ｼｰﾄ①_従事者情報（様式第3号及び第4号作成用）'!$CB$4:$CB$1000 &gt;= ROWS($B$5:B1962), 0) -1
            )
          ),
          0
        )
      )
    ),
    ""
  ),
  ""
)</f>
        <v/>
      </c>
      <c r="C1962" s="9" t="str" cm="1">
        <f t="array" ref="C1962">IF(
  ROWS($C$5:C1962) &lt;= MAX('入力ｼｰﾄ①_従事者情報（様式第3号及び第4号作成用）'!$CB$4:$CB$1000),
  IF(
    ISNUMBER(MATCH(TRUE,'入力ｼｰﾄ①_従事者情報（様式第3号及び第4号作成用）'!$CB$4:$CB$1000&gt;=ROWS($C$5:C1962),0)),
    INDEX(
      (
        INDEX('入力ｼｰﾄ①_従事者情報（様式第3号及び第4号作成用）'!$C$4:$C$1000,MATCH(TRUE,'入力ｼｰﾄ①_従事者情報（様式第3号及び第4号作成用）'!$CB$4:$CB$1000&gt;=ROWS($C$5:C1962),0))
        &amp; " " &amp;
        INDEX('入力ｼｰﾄ①_従事者情報（様式第3号及び第4号作成用）'!$D$4:$D$1000,MATCH(TRUE,'入力ｼｰﾄ①_従事者情報（様式第3号及び第4号作成用）'!$CB$4:$CB$1000&gt;=ROWS($C$5:C1962),0))
      ),
      1,1
    ),
    ""
  ),
  ""
)</f>
        <v/>
      </c>
      <c r="D1962" s="9" t="str" cm="1">
        <f t="array" ref="D1962">IF(
  ROWS($D$5:D1962)&lt;=MAX('入力ｼｰﾄ①_従事者情報（様式第3号及び第4号作成用）'!$CB$4:$CB$500),
  IF(
    ISNUMBER(MATCH(TRUE,'入力ｼｰﾄ①_従事者情報（様式第3号及び第4号作成用）'!$CB$4:$CB$500&gt;=ROWS($D$5:D1962),0)),
    VLOOKUP(
      INDEX(
        '入力ｼｰﾄ①_従事者情報（様式第3号及び第4号作成用）'!$CD$4:$CEZ$500,
        MATCH(TRUE,'入力ｼｰﾄ①_従事者情報（様式第3号及び第4号作成用）'!$CB$4:$CB$500&gt;=ROWS($D$5:D1962),0),
        (ROWS($D$5:D1962)-IFERROR(
          IF(
            MATCH(TRUE, '入力ｼｰﾄ①_従事者情報（様式第3号及び第4号作成用）'!$CB$4:$CB$500 &gt;= ROWS($D$5:D1962), 0) = 1,
            0,
            INDEX(
              '入力ｼｰﾄ①_従事者情報（様式第3号及び第4号作成用）'!$CB$4:$CB$500,
              MATCH(TRUE, '入力ｼｰﾄ①_従事者情報（様式第3号及び第4号作成用）'!$CB$4:$CB$500 &gt;= ROWS($D$5:D1962), 0) -1
            )
          ),
          0
        ))
      ),
      非表示_資格正式名称!$B$3:$C$500,
      2,
      FALSE
    ),
    ""
  ),
  ""
)</f>
        <v/>
      </c>
      <c r="E1962" s="109"/>
    </row>
    <row r="1963" spans="2:5" x14ac:dyDescent="0.4">
      <c r="B1963" s="3" t="str" cm="1">
        <f t="array" ref="B1963">IF(
  ROWS($B$5:B1963)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ROWS($B$5:B1963), 0)
    )
    &amp; IF(
      INDEX(
        '入力ｼｰﾄ①_従事者情報（様式第3号及び第4号作成用）'!$BX$4:$BX$1000,
        MATCH(TRUE, '入力ｼｰﾄ①_従事者情報（様式第3号及び第4号作成用）'!$CB$4:$CB$1000 &gt;= ROWS($B$5:B1963), 0)
      )=1,
      "",
      "-" &amp; (
        ROWS($B$5:B1963)
        - IFERROR(
          IF(
            MATCH(TRUE, '入力ｼｰﾄ①_従事者情報（様式第3号及び第4号作成用）'!$CB$4:$CB$1000 &gt;= ROWS($B$5:B1963), 0) = 1,
            0,
            INDEX(
              '入力ｼｰﾄ①_従事者情報（様式第3号及び第4号作成用）'!$CB$4:$CB$1000,
              MATCH(TRUE, '入力ｼｰﾄ①_従事者情報（様式第3号及び第4号作成用）'!$CB$4:$CB$1000 &gt;= ROWS($B$5:B1963), 0) -1
            )
          ),
          0
        )
      )
    ),
    ""
  ),
  ""
)</f>
        <v/>
      </c>
      <c r="C1963" s="9" t="str" cm="1">
        <f t="array" ref="C1963">IF(
  ROWS($C$5:C1963) &lt;= MAX('入力ｼｰﾄ①_従事者情報（様式第3号及び第4号作成用）'!$CB$4:$CB$1000),
  IF(
    ISNUMBER(MATCH(TRUE,'入力ｼｰﾄ①_従事者情報（様式第3号及び第4号作成用）'!$CB$4:$CB$1000&gt;=ROWS($C$5:C1963),0)),
    INDEX(
      (
        INDEX('入力ｼｰﾄ①_従事者情報（様式第3号及び第4号作成用）'!$C$4:$C$1000,MATCH(TRUE,'入力ｼｰﾄ①_従事者情報（様式第3号及び第4号作成用）'!$CB$4:$CB$1000&gt;=ROWS($C$5:C1963),0))
        &amp; " " &amp;
        INDEX('入力ｼｰﾄ①_従事者情報（様式第3号及び第4号作成用）'!$D$4:$D$1000,MATCH(TRUE,'入力ｼｰﾄ①_従事者情報（様式第3号及び第4号作成用）'!$CB$4:$CB$1000&gt;=ROWS($C$5:C1963),0))
      ),
      1,1
    ),
    ""
  ),
  ""
)</f>
        <v/>
      </c>
      <c r="D1963" s="9" t="str" cm="1">
        <f t="array" ref="D1963">IF(
  ROWS($D$5:D1963)&lt;=MAX('入力ｼｰﾄ①_従事者情報（様式第3号及び第4号作成用）'!$CB$4:$CB$500),
  IF(
    ISNUMBER(MATCH(TRUE,'入力ｼｰﾄ①_従事者情報（様式第3号及び第4号作成用）'!$CB$4:$CB$500&gt;=ROWS($D$5:D1963),0)),
    VLOOKUP(
      INDEX(
        '入力ｼｰﾄ①_従事者情報（様式第3号及び第4号作成用）'!$CD$4:$CEZ$500,
        MATCH(TRUE,'入力ｼｰﾄ①_従事者情報（様式第3号及び第4号作成用）'!$CB$4:$CB$500&gt;=ROWS($D$5:D1963),0),
        (ROWS($D$5:D1963)-IFERROR(
          IF(
            MATCH(TRUE, '入力ｼｰﾄ①_従事者情報（様式第3号及び第4号作成用）'!$CB$4:$CB$500 &gt;= ROWS($D$5:D1963), 0) = 1,
            0,
            INDEX(
              '入力ｼｰﾄ①_従事者情報（様式第3号及び第4号作成用）'!$CB$4:$CB$500,
              MATCH(TRUE, '入力ｼｰﾄ①_従事者情報（様式第3号及び第4号作成用）'!$CB$4:$CB$500 &gt;= ROWS($D$5:D1963), 0) -1
            )
          ),
          0
        ))
      ),
      非表示_資格正式名称!$B$3:$C$500,
      2,
      FALSE
    ),
    ""
  ),
  ""
)</f>
        <v/>
      </c>
      <c r="E1963" s="109"/>
    </row>
    <row r="1964" spans="2:5" x14ac:dyDescent="0.4">
      <c r="B1964" s="3" t="str" cm="1">
        <f t="array" ref="B1964">IF(
  ROWS($B$5:B1964)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ROWS($B$5:B1964), 0)
    )
    &amp; IF(
      INDEX(
        '入力ｼｰﾄ①_従事者情報（様式第3号及び第4号作成用）'!$BX$4:$BX$1000,
        MATCH(TRUE, '入力ｼｰﾄ①_従事者情報（様式第3号及び第4号作成用）'!$CB$4:$CB$1000 &gt;= ROWS($B$5:B1964), 0)
      )=1,
      "",
      "-" &amp; (
        ROWS($B$5:B1964)
        - IFERROR(
          IF(
            MATCH(TRUE, '入力ｼｰﾄ①_従事者情報（様式第3号及び第4号作成用）'!$CB$4:$CB$1000 &gt;= ROWS($B$5:B1964), 0) = 1,
            0,
            INDEX(
              '入力ｼｰﾄ①_従事者情報（様式第3号及び第4号作成用）'!$CB$4:$CB$1000,
              MATCH(TRUE, '入力ｼｰﾄ①_従事者情報（様式第3号及び第4号作成用）'!$CB$4:$CB$1000 &gt;= ROWS($B$5:B1964), 0) -1
            )
          ),
          0
        )
      )
    ),
    ""
  ),
  ""
)</f>
        <v/>
      </c>
      <c r="C1964" s="9" t="str" cm="1">
        <f t="array" ref="C1964">IF(
  ROWS($C$5:C1964) &lt;= MAX('入力ｼｰﾄ①_従事者情報（様式第3号及び第4号作成用）'!$CB$4:$CB$1000),
  IF(
    ISNUMBER(MATCH(TRUE,'入力ｼｰﾄ①_従事者情報（様式第3号及び第4号作成用）'!$CB$4:$CB$1000&gt;=ROWS($C$5:C1964),0)),
    INDEX(
      (
        INDEX('入力ｼｰﾄ①_従事者情報（様式第3号及び第4号作成用）'!$C$4:$C$1000,MATCH(TRUE,'入力ｼｰﾄ①_従事者情報（様式第3号及び第4号作成用）'!$CB$4:$CB$1000&gt;=ROWS($C$5:C1964),0))
        &amp; " " &amp;
        INDEX('入力ｼｰﾄ①_従事者情報（様式第3号及び第4号作成用）'!$D$4:$D$1000,MATCH(TRUE,'入力ｼｰﾄ①_従事者情報（様式第3号及び第4号作成用）'!$CB$4:$CB$1000&gt;=ROWS($C$5:C1964),0))
      ),
      1,1
    ),
    ""
  ),
  ""
)</f>
        <v/>
      </c>
      <c r="D1964" s="9" t="str" cm="1">
        <f t="array" ref="D1964">IF(
  ROWS($D$5:D1964)&lt;=MAX('入力ｼｰﾄ①_従事者情報（様式第3号及び第4号作成用）'!$CB$4:$CB$500),
  IF(
    ISNUMBER(MATCH(TRUE,'入力ｼｰﾄ①_従事者情報（様式第3号及び第4号作成用）'!$CB$4:$CB$500&gt;=ROWS($D$5:D1964),0)),
    VLOOKUP(
      INDEX(
        '入力ｼｰﾄ①_従事者情報（様式第3号及び第4号作成用）'!$CD$4:$CEZ$500,
        MATCH(TRUE,'入力ｼｰﾄ①_従事者情報（様式第3号及び第4号作成用）'!$CB$4:$CB$500&gt;=ROWS($D$5:D1964),0),
        (ROWS($D$5:D1964)-IFERROR(
          IF(
            MATCH(TRUE, '入力ｼｰﾄ①_従事者情報（様式第3号及び第4号作成用）'!$CB$4:$CB$500 &gt;= ROWS($D$5:D1964), 0) = 1,
            0,
            INDEX(
              '入力ｼｰﾄ①_従事者情報（様式第3号及び第4号作成用）'!$CB$4:$CB$500,
              MATCH(TRUE, '入力ｼｰﾄ①_従事者情報（様式第3号及び第4号作成用）'!$CB$4:$CB$500 &gt;= ROWS($D$5:D1964), 0) -1
            )
          ),
          0
        ))
      ),
      非表示_資格正式名称!$B$3:$C$500,
      2,
      FALSE
    ),
    ""
  ),
  ""
)</f>
        <v/>
      </c>
      <c r="E1964" s="109"/>
    </row>
    <row r="1965" spans="2:5" x14ac:dyDescent="0.4">
      <c r="B1965" s="3" t="str" cm="1">
        <f t="array" ref="B1965">IF(
  ROWS($B$5:B1965)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ROWS($B$5:B1965), 0)
    )
    &amp; IF(
      INDEX(
        '入力ｼｰﾄ①_従事者情報（様式第3号及び第4号作成用）'!$BX$4:$BX$1000,
        MATCH(TRUE, '入力ｼｰﾄ①_従事者情報（様式第3号及び第4号作成用）'!$CB$4:$CB$1000 &gt;= ROWS($B$5:B1965), 0)
      )=1,
      "",
      "-" &amp; (
        ROWS($B$5:B1965)
        - IFERROR(
          IF(
            MATCH(TRUE, '入力ｼｰﾄ①_従事者情報（様式第3号及び第4号作成用）'!$CB$4:$CB$1000 &gt;= ROWS($B$5:B1965), 0) = 1,
            0,
            INDEX(
              '入力ｼｰﾄ①_従事者情報（様式第3号及び第4号作成用）'!$CB$4:$CB$1000,
              MATCH(TRUE, '入力ｼｰﾄ①_従事者情報（様式第3号及び第4号作成用）'!$CB$4:$CB$1000 &gt;= ROWS($B$5:B1965), 0) -1
            )
          ),
          0
        )
      )
    ),
    ""
  ),
  ""
)</f>
        <v/>
      </c>
      <c r="C1965" s="9" t="str" cm="1">
        <f t="array" ref="C1965">IF(
  ROWS($C$5:C1965) &lt;= MAX('入力ｼｰﾄ①_従事者情報（様式第3号及び第4号作成用）'!$CB$4:$CB$1000),
  IF(
    ISNUMBER(MATCH(TRUE,'入力ｼｰﾄ①_従事者情報（様式第3号及び第4号作成用）'!$CB$4:$CB$1000&gt;=ROWS($C$5:C1965),0)),
    INDEX(
      (
        INDEX('入力ｼｰﾄ①_従事者情報（様式第3号及び第4号作成用）'!$C$4:$C$1000,MATCH(TRUE,'入力ｼｰﾄ①_従事者情報（様式第3号及び第4号作成用）'!$CB$4:$CB$1000&gt;=ROWS($C$5:C1965),0))
        &amp; " " &amp;
        INDEX('入力ｼｰﾄ①_従事者情報（様式第3号及び第4号作成用）'!$D$4:$D$1000,MATCH(TRUE,'入力ｼｰﾄ①_従事者情報（様式第3号及び第4号作成用）'!$CB$4:$CB$1000&gt;=ROWS($C$5:C1965),0))
      ),
      1,1
    ),
    ""
  ),
  ""
)</f>
        <v/>
      </c>
      <c r="D1965" s="9" t="str" cm="1">
        <f t="array" ref="D1965">IF(
  ROWS($D$5:D1965)&lt;=MAX('入力ｼｰﾄ①_従事者情報（様式第3号及び第4号作成用）'!$CB$4:$CB$500),
  IF(
    ISNUMBER(MATCH(TRUE,'入力ｼｰﾄ①_従事者情報（様式第3号及び第4号作成用）'!$CB$4:$CB$500&gt;=ROWS($D$5:D1965),0)),
    VLOOKUP(
      INDEX(
        '入力ｼｰﾄ①_従事者情報（様式第3号及び第4号作成用）'!$CD$4:$CEZ$500,
        MATCH(TRUE,'入力ｼｰﾄ①_従事者情報（様式第3号及び第4号作成用）'!$CB$4:$CB$500&gt;=ROWS($D$5:D1965),0),
        (ROWS($D$5:D1965)-IFERROR(
          IF(
            MATCH(TRUE, '入力ｼｰﾄ①_従事者情報（様式第3号及び第4号作成用）'!$CB$4:$CB$500 &gt;= ROWS($D$5:D1965), 0) = 1,
            0,
            INDEX(
              '入力ｼｰﾄ①_従事者情報（様式第3号及び第4号作成用）'!$CB$4:$CB$500,
              MATCH(TRUE, '入力ｼｰﾄ①_従事者情報（様式第3号及び第4号作成用）'!$CB$4:$CB$500 &gt;= ROWS($D$5:D1965), 0) -1
            )
          ),
          0
        ))
      ),
      非表示_資格正式名称!$B$3:$C$500,
      2,
      FALSE
    ),
    ""
  ),
  ""
)</f>
        <v/>
      </c>
      <c r="E1965" s="109"/>
    </row>
    <row r="1966" spans="2:5" x14ac:dyDescent="0.4">
      <c r="B1966" s="3" t="str" cm="1">
        <f t="array" ref="B1966">IF(
  ROWS($B$5:B1966)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ROWS($B$5:B1966), 0)
    )
    &amp; IF(
      INDEX(
        '入力ｼｰﾄ①_従事者情報（様式第3号及び第4号作成用）'!$BX$4:$BX$1000,
        MATCH(TRUE, '入力ｼｰﾄ①_従事者情報（様式第3号及び第4号作成用）'!$CB$4:$CB$1000 &gt;= ROWS($B$5:B1966), 0)
      )=1,
      "",
      "-" &amp; (
        ROWS($B$5:B1966)
        - IFERROR(
          IF(
            MATCH(TRUE, '入力ｼｰﾄ①_従事者情報（様式第3号及び第4号作成用）'!$CB$4:$CB$1000 &gt;= ROWS($B$5:B1966), 0) = 1,
            0,
            INDEX(
              '入力ｼｰﾄ①_従事者情報（様式第3号及び第4号作成用）'!$CB$4:$CB$1000,
              MATCH(TRUE, '入力ｼｰﾄ①_従事者情報（様式第3号及び第4号作成用）'!$CB$4:$CB$1000 &gt;= ROWS($B$5:B1966), 0) -1
            )
          ),
          0
        )
      )
    ),
    ""
  ),
  ""
)</f>
        <v/>
      </c>
      <c r="C1966" s="9" t="str" cm="1">
        <f t="array" ref="C1966">IF(
  ROWS($C$5:C1966) &lt;= MAX('入力ｼｰﾄ①_従事者情報（様式第3号及び第4号作成用）'!$CB$4:$CB$1000),
  IF(
    ISNUMBER(MATCH(TRUE,'入力ｼｰﾄ①_従事者情報（様式第3号及び第4号作成用）'!$CB$4:$CB$1000&gt;=ROWS($C$5:C1966),0)),
    INDEX(
      (
        INDEX('入力ｼｰﾄ①_従事者情報（様式第3号及び第4号作成用）'!$C$4:$C$1000,MATCH(TRUE,'入力ｼｰﾄ①_従事者情報（様式第3号及び第4号作成用）'!$CB$4:$CB$1000&gt;=ROWS($C$5:C1966),0))
        &amp; " " &amp;
        INDEX('入力ｼｰﾄ①_従事者情報（様式第3号及び第4号作成用）'!$D$4:$D$1000,MATCH(TRUE,'入力ｼｰﾄ①_従事者情報（様式第3号及び第4号作成用）'!$CB$4:$CB$1000&gt;=ROWS($C$5:C1966),0))
      ),
      1,1
    ),
    ""
  ),
  ""
)</f>
        <v/>
      </c>
      <c r="D1966" s="9" t="str" cm="1">
        <f t="array" ref="D1966">IF(
  ROWS($D$5:D1966)&lt;=MAX('入力ｼｰﾄ①_従事者情報（様式第3号及び第4号作成用）'!$CB$4:$CB$500),
  IF(
    ISNUMBER(MATCH(TRUE,'入力ｼｰﾄ①_従事者情報（様式第3号及び第4号作成用）'!$CB$4:$CB$500&gt;=ROWS($D$5:D1966),0)),
    VLOOKUP(
      INDEX(
        '入力ｼｰﾄ①_従事者情報（様式第3号及び第4号作成用）'!$CD$4:$CEZ$500,
        MATCH(TRUE,'入力ｼｰﾄ①_従事者情報（様式第3号及び第4号作成用）'!$CB$4:$CB$500&gt;=ROWS($D$5:D1966),0),
        (ROWS($D$5:D1966)-IFERROR(
          IF(
            MATCH(TRUE, '入力ｼｰﾄ①_従事者情報（様式第3号及び第4号作成用）'!$CB$4:$CB$500 &gt;= ROWS($D$5:D1966), 0) = 1,
            0,
            INDEX(
              '入力ｼｰﾄ①_従事者情報（様式第3号及び第4号作成用）'!$CB$4:$CB$500,
              MATCH(TRUE, '入力ｼｰﾄ①_従事者情報（様式第3号及び第4号作成用）'!$CB$4:$CB$500 &gt;= ROWS($D$5:D1966), 0) -1
            )
          ),
          0
        ))
      ),
      非表示_資格正式名称!$B$3:$C$500,
      2,
      FALSE
    ),
    ""
  ),
  ""
)</f>
        <v/>
      </c>
      <c r="E1966" s="109"/>
    </row>
    <row r="1967" spans="2:5" x14ac:dyDescent="0.4">
      <c r="B1967" s="3" t="str" cm="1">
        <f t="array" ref="B1967">IF(
  ROWS($B$5:B1967)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ROWS($B$5:B1967), 0)
    )
    &amp; IF(
      INDEX(
        '入力ｼｰﾄ①_従事者情報（様式第3号及び第4号作成用）'!$BX$4:$BX$1000,
        MATCH(TRUE, '入力ｼｰﾄ①_従事者情報（様式第3号及び第4号作成用）'!$CB$4:$CB$1000 &gt;= ROWS($B$5:B1967), 0)
      )=1,
      "",
      "-" &amp; (
        ROWS($B$5:B1967)
        - IFERROR(
          IF(
            MATCH(TRUE, '入力ｼｰﾄ①_従事者情報（様式第3号及び第4号作成用）'!$CB$4:$CB$1000 &gt;= ROWS($B$5:B1967), 0) = 1,
            0,
            INDEX(
              '入力ｼｰﾄ①_従事者情報（様式第3号及び第4号作成用）'!$CB$4:$CB$1000,
              MATCH(TRUE, '入力ｼｰﾄ①_従事者情報（様式第3号及び第4号作成用）'!$CB$4:$CB$1000 &gt;= ROWS($B$5:B1967), 0) -1
            )
          ),
          0
        )
      )
    ),
    ""
  ),
  ""
)</f>
        <v/>
      </c>
      <c r="C1967" s="9" t="str" cm="1">
        <f t="array" ref="C1967">IF(
  ROWS($C$5:C1967) &lt;= MAX('入力ｼｰﾄ①_従事者情報（様式第3号及び第4号作成用）'!$CB$4:$CB$1000),
  IF(
    ISNUMBER(MATCH(TRUE,'入力ｼｰﾄ①_従事者情報（様式第3号及び第4号作成用）'!$CB$4:$CB$1000&gt;=ROWS($C$5:C1967),0)),
    INDEX(
      (
        INDEX('入力ｼｰﾄ①_従事者情報（様式第3号及び第4号作成用）'!$C$4:$C$1000,MATCH(TRUE,'入力ｼｰﾄ①_従事者情報（様式第3号及び第4号作成用）'!$CB$4:$CB$1000&gt;=ROWS($C$5:C1967),0))
        &amp; " " &amp;
        INDEX('入力ｼｰﾄ①_従事者情報（様式第3号及び第4号作成用）'!$D$4:$D$1000,MATCH(TRUE,'入力ｼｰﾄ①_従事者情報（様式第3号及び第4号作成用）'!$CB$4:$CB$1000&gt;=ROWS($C$5:C1967),0))
      ),
      1,1
    ),
    ""
  ),
  ""
)</f>
        <v/>
      </c>
      <c r="D1967" s="9" t="str" cm="1">
        <f t="array" ref="D1967">IF(
  ROWS($D$5:D1967)&lt;=MAX('入力ｼｰﾄ①_従事者情報（様式第3号及び第4号作成用）'!$CB$4:$CB$500),
  IF(
    ISNUMBER(MATCH(TRUE,'入力ｼｰﾄ①_従事者情報（様式第3号及び第4号作成用）'!$CB$4:$CB$500&gt;=ROWS($D$5:D1967),0)),
    VLOOKUP(
      INDEX(
        '入力ｼｰﾄ①_従事者情報（様式第3号及び第4号作成用）'!$CD$4:$CEZ$500,
        MATCH(TRUE,'入力ｼｰﾄ①_従事者情報（様式第3号及び第4号作成用）'!$CB$4:$CB$500&gt;=ROWS($D$5:D1967),0),
        (ROWS($D$5:D1967)-IFERROR(
          IF(
            MATCH(TRUE, '入力ｼｰﾄ①_従事者情報（様式第3号及び第4号作成用）'!$CB$4:$CB$500 &gt;= ROWS($D$5:D1967), 0) = 1,
            0,
            INDEX(
              '入力ｼｰﾄ①_従事者情報（様式第3号及び第4号作成用）'!$CB$4:$CB$500,
              MATCH(TRUE, '入力ｼｰﾄ①_従事者情報（様式第3号及び第4号作成用）'!$CB$4:$CB$500 &gt;= ROWS($D$5:D1967), 0) -1
            )
          ),
          0
        ))
      ),
      非表示_資格正式名称!$B$3:$C$500,
      2,
      FALSE
    ),
    ""
  ),
  ""
)</f>
        <v/>
      </c>
      <c r="E1967" s="109"/>
    </row>
    <row r="1968" spans="2:5" x14ac:dyDescent="0.4">
      <c r="B1968" s="3" t="str" cm="1">
        <f t="array" ref="B1968">IF(
  ROWS($B$5:B1968)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ROWS($B$5:B1968), 0)
    )
    &amp; IF(
      INDEX(
        '入力ｼｰﾄ①_従事者情報（様式第3号及び第4号作成用）'!$BX$4:$BX$1000,
        MATCH(TRUE, '入力ｼｰﾄ①_従事者情報（様式第3号及び第4号作成用）'!$CB$4:$CB$1000 &gt;= ROWS($B$5:B1968), 0)
      )=1,
      "",
      "-" &amp; (
        ROWS($B$5:B1968)
        - IFERROR(
          IF(
            MATCH(TRUE, '入力ｼｰﾄ①_従事者情報（様式第3号及び第4号作成用）'!$CB$4:$CB$1000 &gt;= ROWS($B$5:B1968), 0) = 1,
            0,
            INDEX(
              '入力ｼｰﾄ①_従事者情報（様式第3号及び第4号作成用）'!$CB$4:$CB$1000,
              MATCH(TRUE, '入力ｼｰﾄ①_従事者情報（様式第3号及び第4号作成用）'!$CB$4:$CB$1000 &gt;= ROWS($B$5:B1968), 0) -1
            )
          ),
          0
        )
      )
    ),
    ""
  ),
  ""
)</f>
        <v/>
      </c>
      <c r="C1968" s="9" t="str" cm="1">
        <f t="array" ref="C1968">IF(
  ROWS($C$5:C1968) &lt;= MAX('入力ｼｰﾄ①_従事者情報（様式第3号及び第4号作成用）'!$CB$4:$CB$1000),
  IF(
    ISNUMBER(MATCH(TRUE,'入力ｼｰﾄ①_従事者情報（様式第3号及び第4号作成用）'!$CB$4:$CB$1000&gt;=ROWS($C$5:C1968),0)),
    INDEX(
      (
        INDEX('入力ｼｰﾄ①_従事者情報（様式第3号及び第4号作成用）'!$C$4:$C$1000,MATCH(TRUE,'入力ｼｰﾄ①_従事者情報（様式第3号及び第4号作成用）'!$CB$4:$CB$1000&gt;=ROWS($C$5:C1968),0))
        &amp; " " &amp;
        INDEX('入力ｼｰﾄ①_従事者情報（様式第3号及び第4号作成用）'!$D$4:$D$1000,MATCH(TRUE,'入力ｼｰﾄ①_従事者情報（様式第3号及び第4号作成用）'!$CB$4:$CB$1000&gt;=ROWS($C$5:C1968),0))
      ),
      1,1
    ),
    ""
  ),
  ""
)</f>
        <v/>
      </c>
      <c r="D1968" s="9" t="str" cm="1">
        <f t="array" ref="D1968">IF(
  ROWS($D$5:D1968)&lt;=MAX('入力ｼｰﾄ①_従事者情報（様式第3号及び第4号作成用）'!$CB$4:$CB$500),
  IF(
    ISNUMBER(MATCH(TRUE,'入力ｼｰﾄ①_従事者情報（様式第3号及び第4号作成用）'!$CB$4:$CB$500&gt;=ROWS($D$5:D1968),0)),
    VLOOKUP(
      INDEX(
        '入力ｼｰﾄ①_従事者情報（様式第3号及び第4号作成用）'!$CD$4:$CEZ$500,
        MATCH(TRUE,'入力ｼｰﾄ①_従事者情報（様式第3号及び第4号作成用）'!$CB$4:$CB$500&gt;=ROWS($D$5:D1968),0),
        (ROWS($D$5:D1968)-IFERROR(
          IF(
            MATCH(TRUE, '入力ｼｰﾄ①_従事者情報（様式第3号及び第4号作成用）'!$CB$4:$CB$500 &gt;= ROWS($D$5:D1968), 0) = 1,
            0,
            INDEX(
              '入力ｼｰﾄ①_従事者情報（様式第3号及び第4号作成用）'!$CB$4:$CB$500,
              MATCH(TRUE, '入力ｼｰﾄ①_従事者情報（様式第3号及び第4号作成用）'!$CB$4:$CB$500 &gt;= ROWS($D$5:D1968), 0) -1
            )
          ),
          0
        ))
      ),
      非表示_資格正式名称!$B$3:$C$500,
      2,
      FALSE
    ),
    ""
  ),
  ""
)</f>
        <v/>
      </c>
      <c r="E1968" s="109"/>
    </row>
    <row r="1969" spans="2:5" x14ac:dyDescent="0.4">
      <c r="B1969" s="3" t="str" cm="1">
        <f t="array" ref="B1969">IF(
  ROWS($B$5:B1969)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ROWS($B$5:B1969), 0)
    )
    &amp; IF(
      INDEX(
        '入力ｼｰﾄ①_従事者情報（様式第3号及び第4号作成用）'!$BX$4:$BX$1000,
        MATCH(TRUE, '入力ｼｰﾄ①_従事者情報（様式第3号及び第4号作成用）'!$CB$4:$CB$1000 &gt;= ROWS($B$5:B1969), 0)
      )=1,
      "",
      "-" &amp; (
        ROWS($B$5:B1969)
        - IFERROR(
          IF(
            MATCH(TRUE, '入力ｼｰﾄ①_従事者情報（様式第3号及び第4号作成用）'!$CB$4:$CB$1000 &gt;= ROWS($B$5:B1969), 0) = 1,
            0,
            INDEX(
              '入力ｼｰﾄ①_従事者情報（様式第3号及び第4号作成用）'!$CB$4:$CB$1000,
              MATCH(TRUE, '入力ｼｰﾄ①_従事者情報（様式第3号及び第4号作成用）'!$CB$4:$CB$1000 &gt;= ROWS($B$5:B1969), 0) -1
            )
          ),
          0
        )
      )
    ),
    ""
  ),
  ""
)</f>
        <v/>
      </c>
      <c r="C1969" s="9" t="str" cm="1">
        <f t="array" ref="C1969">IF(
  ROWS($C$5:C1969) &lt;= MAX('入力ｼｰﾄ①_従事者情報（様式第3号及び第4号作成用）'!$CB$4:$CB$1000),
  IF(
    ISNUMBER(MATCH(TRUE,'入力ｼｰﾄ①_従事者情報（様式第3号及び第4号作成用）'!$CB$4:$CB$1000&gt;=ROWS($C$5:C1969),0)),
    INDEX(
      (
        INDEX('入力ｼｰﾄ①_従事者情報（様式第3号及び第4号作成用）'!$C$4:$C$1000,MATCH(TRUE,'入力ｼｰﾄ①_従事者情報（様式第3号及び第4号作成用）'!$CB$4:$CB$1000&gt;=ROWS($C$5:C1969),0))
        &amp; " " &amp;
        INDEX('入力ｼｰﾄ①_従事者情報（様式第3号及び第4号作成用）'!$D$4:$D$1000,MATCH(TRUE,'入力ｼｰﾄ①_従事者情報（様式第3号及び第4号作成用）'!$CB$4:$CB$1000&gt;=ROWS($C$5:C1969),0))
      ),
      1,1
    ),
    ""
  ),
  ""
)</f>
        <v/>
      </c>
      <c r="D1969" s="9" t="str" cm="1">
        <f t="array" ref="D1969">IF(
  ROWS($D$5:D1969)&lt;=MAX('入力ｼｰﾄ①_従事者情報（様式第3号及び第4号作成用）'!$CB$4:$CB$500),
  IF(
    ISNUMBER(MATCH(TRUE,'入力ｼｰﾄ①_従事者情報（様式第3号及び第4号作成用）'!$CB$4:$CB$500&gt;=ROWS($D$5:D1969),0)),
    VLOOKUP(
      INDEX(
        '入力ｼｰﾄ①_従事者情報（様式第3号及び第4号作成用）'!$CD$4:$CEZ$500,
        MATCH(TRUE,'入力ｼｰﾄ①_従事者情報（様式第3号及び第4号作成用）'!$CB$4:$CB$500&gt;=ROWS($D$5:D1969),0),
        (ROWS($D$5:D1969)-IFERROR(
          IF(
            MATCH(TRUE, '入力ｼｰﾄ①_従事者情報（様式第3号及び第4号作成用）'!$CB$4:$CB$500 &gt;= ROWS($D$5:D1969), 0) = 1,
            0,
            INDEX(
              '入力ｼｰﾄ①_従事者情報（様式第3号及び第4号作成用）'!$CB$4:$CB$500,
              MATCH(TRUE, '入力ｼｰﾄ①_従事者情報（様式第3号及び第4号作成用）'!$CB$4:$CB$500 &gt;= ROWS($D$5:D1969), 0) -1
            )
          ),
          0
        ))
      ),
      非表示_資格正式名称!$B$3:$C$500,
      2,
      FALSE
    ),
    ""
  ),
  ""
)</f>
        <v/>
      </c>
      <c r="E1969" s="109"/>
    </row>
    <row r="1970" spans="2:5" x14ac:dyDescent="0.4">
      <c r="B1970" s="3" t="str" cm="1">
        <f t="array" ref="B1970">IF(
  ROWS($B$5:B1970)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ROWS($B$5:B1970), 0)
    )
    &amp; IF(
      INDEX(
        '入力ｼｰﾄ①_従事者情報（様式第3号及び第4号作成用）'!$BX$4:$BX$1000,
        MATCH(TRUE, '入力ｼｰﾄ①_従事者情報（様式第3号及び第4号作成用）'!$CB$4:$CB$1000 &gt;= ROWS($B$5:B1970), 0)
      )=1,
      "",
      "-" &amp; (
        ROWS($B$5:B1970)
        - IFERROR(
          IF(
            MATCH(TRUE, '入力ｼｰﾄ①_従事者情報（様式第3号及び第4号作成用）'!$CB$4:$CB$1000 &gt;= ROWS($B$5:B1970), 0) = 1,
            0,
            INDEX(
              '入力ｼｰﾄ①_従事者情報（様式第3号及び第4号作成用）'!$CB$4:$CB$1000,
              MATCH(TRUE, '入力ｼｰﾄ①_従事者情報（様式第3号及び第4号作成用）'!$CB$4:$CB$1000 &gt;= ROWS($B$5:B1970), 0) -1
            )
          ),
          0
        )
      )
    ),
    ""
  ),
  ""
)</f>
        <v/>
      </c>
      <c r="C1970" s="9" t="str" cm="1">
        <f t="array" ref="C1970">IF(
  ROWS($C$5:C1970) &lt;= MAX('入力ｼｰﾄ①_従事者情報（様式第3号及び第4号作成用）'!$CB$4:$CB$1000),
  IF(
    ISNUMBER(MATCH(TRUE,'入力ｼｰﾄ①_従事者情報（様式第3号及び第4号作成用）'!$CB$4:$CB$1000&gt;=ROWS($C$5:C1970),0)),
    INDEX(
      (
        INDEX('入力ｼｰﾄ①_従事者情報（様式第3号及び第4号作成用）'!$C$4:$C$1000,MATCH(TRUE,'入力ｼｰﾄ①_従事者情報（様式第3号及び第4号作成用）'!$CB$4:$CB$1000&gt;=ROWS($C$5:C1970),0))
        &amp; " " &amp;
        INDEX('入力ｼｰﾄ①_従事者情報（様式第3号及び第4号作成用）'!$D$4:$D$1000,MATCH(TRUE,'入力ｼｰﾄ①_従事者情報（様式第3号及び第4号作成用）'!$CB$4:$CB$1000&gt;=ROWS($C$5:C1970),0))
      ),
      1,1
    ),
    ""
  ),
  ""
)</f>
        <v/>
      </c>
      <c r="D1970" s="9" t="str" cm="1">
        <f t="array" ref="D1970">IF(
  ROWS($D$5:D1970)&lt;=MAX('入力ｼｰﾄ①_従事者情報（様式第3号及び第4号作成用）'!$CB$4:$CB$500),
  IF(
    ISNUMBER(MATCH(TRUE,'入力ｼｰﾄ①_従事者情報（様式第3号及び第4号作成用）'!$CB$4:$CB$500&gt;=ROWS($D$5:D1970),0)),
    VLOOKUP(
      INDEX(
        '入力ｼｰﾄ①_従事者情報（様式第3号及び第4号作成用）'!$CD$4:$CEZ$500,
        MATCH(TRUE,'入力ｼｰﾄ①_従事者情報（様式第3号及び第4号作成用）'!$CB$4:$CB$500&gt;=ROWS($D$5:D1970),0),
        (ROWS($D$5:D1970)-IFERROR(
          IF(
            MATCH(TRUE, '入力ｼｰﾄ①_従事者情報（様式第3号及び第4号作成用）'!$CB$4:$CB$500 &gt;= ROWS($D$5:D1970), 0) = 1,
            0,
            INDEX(
              '入力ｼｰﾄ①_従事者情報（様式第3号及び第4号作成用）'!$CB$4:$CB$500,
              MATCH(TRUE, '入力ｼｰﾄ①_従事者情報（様式第3号及び第4号作成用）'!$CB$4:$CB$500 &gt;= ROWS($D$5:D1970), 0) -1
            )
          ),
          0
        ))
      ),
      非表示_資格正式名称!$B$3:$C$500,
      2,
      FALSE
    ),
    ""
  ),
  ""
)</f>
        <v/>
      </c>
      <c r="E1970" s="109"/>
    </row>
    <row r="1971" spans="2:5" x14ac:dyDescent="0.4">
      <c r="B1971" s="3" t="str" cm="1">
        <f t="array" ref="B1971">IF(
  ROWS($B$5:B1971)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ROWS($B$5:B1971), 0)
    )
    &amp; IF(
      INDEX(
        '入力ｼｰﾄ①_従事者情報（様式第3号及び第4号作成用）'!$BX$4:$BX$1000,
        MATCH(TRUE, '入力ｼｰﾄ①_従事者情報（様式第3号及び第4号作成用）'!$CB$4:$CB$1000 &gt;= ROWS($B$5:B1971), 0)
      )=1,
      "",
      "-" &amp; (
        ROWS($B$5:B1971)
        - IFERROR(
          IF(
            MATCH(TRUE, '入力ｼｰﾄ①_従事者情報（様式第3号及び第4号作成用）'!$CB$4:$CB$1000 &gt;= ROWS($B$5:B1971), 0) = 1,
            0,
            INDEX(
              '入力ｼｰﾄ①_従事者情報（様式第3号及び第4号作成用）'!$CB$4:$CB$1000,
              MATCH(TRUE, '入力ｼｰﾄ①_従事者情報（様式第3号及び第4号作成用）'!$CB$4:$CB$1000 &gt;= ROWS($B$5:B1971), 0) -1
            )
          ),
          0
        )
      )
    ),
    ""
  ),
  ""
)</f>
        <v/>
      </c>
      <c r="C1971" s="9" t="str" cm="1">
        <f t="array" ref="C1971">IF(
  ROWS($C$5:C1971) &lt;= MAX('入力ｼｰﾄ①_従事者情報（様式第3号及び第4号作成用）'!$CB$4:$CB$1000),
  IF(
    ISNUMBER(MATCH(TRUE,'入力ｼｰﾄ①_従事者情報（様式第3号及び第4号作成用）'!$CB$4:$CB$1000&gt;=ROWS($C$5:C1971),0)),
    INDEX(
      (
        INDEX('入力ｼｰﾄ①_従事者情報（様式第3号及び第4号作成用）'!$C$4:$C$1000,MATCH(TRUE,'入力ｼｰﾄ①_従事者情報（様式第3号及び第4号作成用）'!$CB$4:$CB$1000&gt;=ROWS($C$5:C1971),0))
        &amp; " " &amp;
        INDEX('入力ｼｰﾄ①_従事者情報（様式第3号及び第4号作成用）'!$D$4:$D$1000,MATCH(TRUE,'入力ｼｰﾄ①_従事者情報（様式第3号及び第4号作成用）'!$CB$4:$CB$1000&gt;=ROWS($C$5:C1971),0))
      ),
      1,1
    ),
    ""
  ),
  ""
)</f>
        <v/>
      </c>
      <c r="D1971" s="9" t="str" cm="1">
        <f t="array" ref="D1971">IF(
  ROWS($D$5:D1971)&lt;=MAX('入力ｼｰﾄ①_従事者情報（様式第3号及び第4号作成用）'!$CB$4:$CB$500),
  IF(
    ISNUMBER(MATCH(TRUE,'入力ｼｰﾄ①_従事者情報（様式第3号及び第4号作成用）'!$CB$4:$CB$500&gt;=ROWS($D$5:D1971),0)),
    VLOOKUP(
      INDEX(
        '入力ｼｰﾄ①_従事者情報（様式第3号及び第4号作成用）'!$CD$4:$CEZ$500,
        MATCH(TRUE,'入力ｼｰﾄ①_従事者情報（様式第3号及び第4号作成用）'!$CB$4:$CB$500&gt;=ROWS($D$5:D1971),0),
        (ROWS($D$5:D1971)-IFERROR(
          IF(
            MATCH(TRUE, '入力ｼｰﾄ①_従事者情報（様式第3号及び第4号作成用）'!$CB$4:$CB$500 &gt;= ROWS($D$5:D1971), 0) = 1,
            0,
            INDEX(
              '入力ｼｰﾄ①_従事者情報（様式第3号及び第4号作成用）'!$CB$4:$CB$500,
              MATCH(TRUE, '入力ｼｰﾄ①_従事者情報（様式第3号及び第4号作成用）'!$CB$4:$CB$500 &gt;= ROWS($D$5:D1971), 0) -1
            )
          ),
          0
        ))
      ),
      非表示_資格正式名称!$B$3:$C$500,
      2,
      FALSE
    ),
    ""
  ),
  ""
)</f>
        <v/>
      </c>
      <c r="E1971" s="109"/>
    </row>
    <row r="1972" spans="2:5" x14ac:dyDescent="0.4">
      <c r="B1972" s="3" t="str" cm="1">
        <f t="array" ref="B1972">IF(
  ROWS($B$5:B1972)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ROWS($B$5:B1972), 0)
    )
    &amp; IF(
      INDEX(
        '入力ｼｰﾄ①_従事者情報（様式第3号及び第4号作成用）'!$BX$4:$BX$1000,
        MATCH(TRUE, '入力ｼｰﾄ①_従事者情報（様式第3号及び第4号作成用）'!$CB$4:$CB$1000 &gt;= ROWS($B$5:B1972), 0)
      )=1,
      "",
      "-" &amp; (
        ROWS($B$5:B1972)
        - IFERROR(
          IF(
            MATCH(TRUE, '入力ｼｰﾄ①_従事者情報（様式第3号及び第4号作成用）'!$CB$4:$CB$1000 &gt;= ROWS($B$5:B1972), 0) = 1,
            0,
            INDEX(
              '入力ｼｰﾄ①_従事者情報（様式第3号及び第4号作成用）'!$CB$4:$CB$1000,
              MATCH(TRUE, '入力ｼｰﾄ①_従事者情報（様式第3号及び第4号作成用）'!$CB$4:$CB$1000 &gt;= ROWS($B$5:B1972), 0) -1
            )
          ),
          0
        )
      )
    ),
    ""
  ),
  ""
)</f>
        <v/>
      </c>
      <c r="C1972" s="9" t="str" cm="1">
        <f t="array" ref="C1972">IF(
  ROWS($C$5:C1972) &lt;= MAX('入力ｼｰﾄ①_従事者情報（様式第3号及び第4号作成用）'!$CB$4:$CB$1000),
  IF(
    ISNUMBER(MATCH(TRUE,'入力ｼｰﾄ①_従事者情報（様式第3号及び第4号作成用）'!$CB$4:$CB$1000&gt;=ROWS($C$5:C1972),0)),
    INDEX(
      (
        INDEX('入力ｼｰﾄ①_従事者情報（様式第3号及び第4号作成用）'!$C$4:$C$1000,MATCH(TRUE,'入力ｼｰﾄ①_従事者情報（様式第3号及び第4号作成用）'!$CB$4:$CB$1000&gt;=ROWS($C$5:C1972),0))
        &amp; " " &amp;
        INDEX('入力ｼｰﾄ①_従事者情報（様式第3号及び第4号作成用）'!$D$4:$D$1000,MATCH(TRUE,'入力ｼｰﾄ①_従事者情報（様式第3号及び第4号作成用）'!$CB$4:$CB$1000&gt;=ROWS($C$5:C1972),0))
      ),
      1,1
    ),
    ""
  ),
  ""
)</f>
        <v/>
      </c>
      <c r="D1972" s="9" t="str" cm="1">
        <f t="array" ref="D1972">IF(
  ROWS($D$5:D1972)&lt;=MAX('入力ｼｰﾄ①_従事者情報（様式第3号及び第4号作成用）'!$CB$4:$CB$500),
  IF(
    ISNUMBER(MATCH(TRUE,'入力ｼｰﾄ①_従事者情報（様式第3号及び第4号作成用）'!$CB$4:$CB$500&gt;=ROWS($D$5:D1972),0)),
    VLOOKUP(
      INDEX(
        '入力ｼｰﾄ①_従事者情報（様式第3号及び第4号作成用）'!$CD$4:$CEZ$500,
        MATCH(TRUE,'入力ｼｰﾄ①_従事者情報（様式第3号及び第4号作成用）'!$CB$4:$CB$500&gt;=ROWS($D$5:D1972),0),
        (ROWS($D$5:D1972)-IFERROR(
          IF(
            MATCH(TRUE, '入力ｼｰﾄ①_従事者情報（様式第3号及び第4号作成用）'!$CB$4:$CB$500 &gt;= ROWS($D$5:D1972), 0) = 1,
            0,
            INDEX(
              '入力ｼｰﾄ①_従事者情報（様式第3号及び第4号作成用）'!$CB$4:$CB$500,
              MATCH(TRUE, '入力ｼｰﾄ①_従事者情報（様式第3号及び第4号作成用）'!$CB$4:$CB$500 &gt;= ROWS($D$5:D1972), 0) -1
            )
          ),
          0
        ))
      ),
      非表示_資格正式名称!$B$3:$C$500,
      2,
      FALSE
    ),
    ""
  ),
  ""
)</f>
        <v/>
      </c>
      <c r="E1972" s="109"/>
    </row>
    <row r="1973" spans="2:5" x14ac:dyDescent="0.4">
      <c r="B1973" s="3" t="str" cm="1">
        <f t="array" ref="B1973">IF(
  ROWS($B$5:B1973)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ROWS($B$5:B1973), 0)
    )
    &amp; IF(
      INDEX(
        '入力ｼｰﾄ①_従事者情報（様式第3号及び第4号作成用）'!$BX$4:$BX$1000,
        MATCH(TRUE, '入力ｼｰﾄ①_従事者情報（様式第3号及び第4号作成用）'!$CB$4:$CB$1000 &gt;= ROWS($B$5:B1973), 0)
      )=1,
      "",
      "-" &amp; (
        ROWS($B$5:B1973)
        - IFERROR(
          IF(
            MATCH(TRUE, '入力ｼｰﾄ①_従事者情報（様式第3号及び第4号作成用）'!$CB$4:$CB$1000 &gt;= ROWS($B$5:B1973), 0) = 1,
            0,
            INDEX(
              '入力ｼｰﾄ①_従事者情報（様式第3号及び第4号作成用）'!$CB$4:$CB$1000,
              MATCH(TRUE, '入力ｼｰﾄ①_従事者情報（様式第3号及び第4号作成用）'!$CB$4:$CB$1000 &gt;= ROWS($B$5:B1973), 0) -1
            )
          ),
          0
        )
      )
    ),
    ""
  ),
  ""
)</f>
        <v/>
      </c>
      <c r="C1973" s="9" t="str" cm="1">
        <f t="array" ref="C1973">IF(
  ROWS($C$5:C1973) &lt;= MAX('入力ｼｰﾄ①_従事者情報（様式第3号及び第4号作成用）'!$CB$4:$CB$1000),
  IF(
    ISNUMBER(MATCH(TRUE,'入力ｼｰﾄ①_従事者情報（様式第3号及び第4号作成用）'!$CB$4:$CB$1000&gt;=ROWS($C$5:C1973),0)),
    INDEX(
      (
        INDEX('入力ｼｰﾄ①_従事者情報（様式第3号及び第4号作成用）'!$C$4:$C$1000,MATCH(TRUE,'入力ｼｰﾄ①_従事者情報（様式第3号及び第4号作成用）'!$CB$4:$CB$1000&gt;=ROWS($C$5:C1973),0))
        &amp; " " &amp;
        INDEX('入力ｼｰﾄ①_従事者情報（様式第3号及び第4号作成用）'!$D$4:$D$1000,MATCH(TRUE,'入力ｼｰﾄ①_従事者情報（様式第3号及び第4号作成用）'!$CB$4:$CB$1000&gt;=ROWS($C$5:C1973),0))
      ),
      1,1
    ),
    ""
  ),
  ""
)</f>
        <v/>
      </c>
      <c r="D1973" s="9" t="str" cm="1">
        <f t="array" ref="D1973">IF(
  ROWS($D$5:D1973)&lt;=MAX('入力ｼｰﾄ①_従事者情報（様式第3号及び第4号作成用）'!$CB$4:$CB$500),
  IF(
    ISNUMBER(MATCH(TRUE,'入力ｼｰﾄ①_従事者情報（様式第3号及び第4号作成用）'!$CB$4:$CB$500&gt;=ROWS($D$5:D1973),0)),
    VLOOKUP(
      INDEX(
        '入力ｼｰﾄ①_従事者情報（様式第3号及び第4号作成用）'!$CD$4:$CEZ$500,
        MATCH(TRUE,'入力ｼｰﾄ①_従事者情報（様式第3号及び第4号作成用）'!$CB$4:$CB$500&gt;=ROWS($D$5:D1973),0),
        (ROWS($D$5:D1973)-IFERROR(
          IF(
            MATCH(TRUE, '入力ｼｰﾄ①_従事者情報（様式第3号及び第4号作成用）'!$CB$4:$CB$500 &gt;= ROWS($D$5:D1973), 0) = 1,
            0,
            INDEX(
              '入力ｼｰﾄ①_従事者情報（様式第3号及び第4号作成用）'!$CB$4:$CB$500,
              MATCH(TRUE, '入力ｼｰﾄ①_従事者情報（様式第3号及び第4号作成用）'!$CB$4:$CB$500 &gt;= ROWS($D$5:D1973), 0) -1
            )
          ),
          0
        ))
      ),
      非表示_資格正式名称!$B$3:$C$500,
      2,
      FALSE
    ),
    ""
  ),
  ""
)</f>
        <v/>
      </c>
      <c r="E1973" s="109"/>
    </row>
    <row r="1974" spans="2:5" x14ac:dyDescent="0.4">
      <c r="B1974" s="3" t="str" cm="1">
        <f t="array" ref="B1974">IF(
  ROWS($B$5:B1974)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ROWS($B$5:B1974), 0)
    )
    &amp; IF(
      INDEX(
        '入力ｼｰﾄ①_従事者情報（様式第3号及び第4号作成用）'!$BX$4:$BX$1000,
        MATCH(TRUE, '入力ｼｰﾄ①_従事者情報（様式第3号及び第4号作成用）'!$CB$4:$CB$1000 &gt;= ROWS($B$5:B1974), 0)
      )=1,
      "",
      "-" &amp; (
        ROWS($B$5:B1974)
        - IFERROR(
          IF(
            MATCH(TRUE, '入力ｼｰﾄ①_従事者情報（様式第3号及び第4号作成用）'!$CB$4:$CB$1000 &gt;= ROWS($B$5:B1974), 0) = 1,
            0,
            INDEX(
              '入力ｼｰﾄ①_従事者情報（様式第3号及び第4号作成用）'!$CB$4:$CB$1000,
              MATCH(TRUE, '入力ｼｰﾄ①_従事者情報（様式第3号及び第4号作成用）'!$CB$4:$CB$1000 &gt;= ROWS($B$5:B1974), 0) -1
            )
          ),
          0
        )
      )
    ),
    ""
  ),
  ""
)</f>
        <v/>
      </c>
      <c r="C1974" s="9" t="str" cm="1">
        <f t="array" ref="C1974">IF(
  ROWS($C$5:C1974) &lt;= MAX('入力ｼｰﾄ①_従事者情報（様式第3号及び第4号作成用）'!$CB$4:$CB$1000),
  IF(
    ISNUMBER(MATCH(TRUE,'入力ｼｰﾄ①_従事者情報（様式第3号及び第4号作成用）'!$CB$4:$CB$1000&gt;=ROWS($C$5:C1974),0)),
    INDEX(
      (
        INDEX('入力ｼｰﾄ①_従事者情報（様式第3号及び第4号作成用）'!$C$4:$C$1000,MATCH(TRUE,'入力ｼｰﾄ①_従事者情報（様式第3号及び第4号作成用）'!$CB$4:$CB$1000&gt;=ROWS($C$5:C1974),0))
        &amp; " " &amp;
        INDEX('入力ｼｰﾄ①_従事者情報（様式第3号及び第4号作成用）'!$D$4:$D$1000,MATCH(TRUE,'入力ｼｰﾄ①_従事者情報（様式第3号及び第4号作成用）'!$CB$4:$CB$1000&gt;=ROWS($C$5:C1974),0))
      ),
      1,1
    ),
    ""
  ),
  ""
)</f>
        <v/>
      </c>
      <c r="D1974" s="9" t="str" cm="1">
        <f t="array" ref="D1974">IF(
  ROWS($D$5:D1974)&lt;=MAX('入力ｼｰﾄ①_従事者情報（様式第3号及び第4号作成用）'!$CB$4:$CB$500),
  IF(
    ISNUMBER(MATCH(TRUE,'入力ｼｰﾄ①_従事者情報（様式第3号及び第4号作成用）'!$CB$4:$CB$500&gt;=ROWS($D$5:D1974),0)),
    VLOOKUP(
      INDEX(
        '入力ｼｰﾄ①_従事者情報（様式第3号及び第4号作成用）'!$CD$4:$CEZ$500,
        MATCH(TRUE,'入力ｼｰﾄ①_従事者情報（様式第3号及び第4号作成用）'!$CB$4:$CB$500&gt;=ROWS($D$5:D1974),0),
        (ROWS($D$5:D1974)-IFERROR(
          IF(
            MATCH(TRUE, '入力ｼｰﾄ①_従事者情報（様式第3号及び第4号作成用）'!$CB$4:$CB$500 &gt;= ROWS($D$5:D1974), 0) = 1,
            0,
            INDEX(
              '入力ｼｰﾄ①_従事者情報（様式第3号及び第4号作成用）'!$CB$4:$CB$500,
              MATCH(TRUE, '入力ｼｰﾄ①_従事者情報（様式第3号及び第4号作成用）'!$CB$4:$CB$500 &gt;= ROWS($D$5:D1974), 0) -1
            )
          ),
          0
        ))
      ),
      非表示_資格正式名称!$B$3:$C$500,
      2,
      FALSE
    ),
    ""
  ),
  ""
)</f>
        <v/>
      </c>
      <c r="E1974" s="109"/>
    </row>
    <row r="1975" spans="2:5" x14ac:dyDescent="0.4">
      <c r="B1975" s="3" t="str" cm="1">
        <f t="array" ref="B1975">IF(
  ROWS($B$5:B1975)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ROWS($B$5:B1975), 0)
    )
    &amp; IF(
      INDEX(
        '入力ｼｰﾄ①_従事者情報（様式第3号及び第4号作成用）'!$BX$4:$BX$1000,
        MATCH(TRUE, '入力ｼｰﾄ①_従事者情報（様式第3号及び第4号作成用）'!$CB$4:$CB$1000 &gt;= ROWS($B$5:B1975), 0)
      )=1,
      "",
      "-" &amp; (
        ROWS($B$5:B1975)
        - IFERROR(
          IF(
            MATCH(TRUE, '入力ｼｰﾄ①_従事者情報（様式第3号及び第4号作成用）'!$CB$4:$CB$1000 &gt;= ROWS($B$5:B1975), 0) = 1,
            0,
            INDEX(
              '入力ｼｰﾄ①_従事者情報（様式第3号及び第4号作成用）'!$CB$4:$CB$1000,
              MATCH(TRUE, '入力ｼｰﾄ①_従事者情報（様式第3号及び第4号作成用）'!$CB$4:$CB$1000 &gt;= ROWS($B$5:B1975), 0) -1
            )
          ),
          0
        )
      )
    ),
    ""
  ),
  ""
)</f>
        <v/>
      </c>
      <c r="C1975" s="9" t="str" cm="1">
        <f t="array" ref="C1975">IF(
  ROWS($C$5:C1975) &lt;= MAX('入力ｼｰﾄ①_従事者情報（様式第3号及び第4号作成用）'!$CB$4:$CB$1000),
  IF(
    ISNUMBER(MATCH(TRUE,'入力ｼｰﾄ①_従事者情報（様式第3号及び第4号作成用）'!$CB$4:$CB$1000&gt;=ROWS($C$5:C1975),0)),
    INDEX(
      (
        INDEX('入力ｼｰﾄ①_従事者情報（様式第3号及び第4号作成用）'!$C$4:$C$1000,MATCH(TRUE,'入力ｼｰﾄ①_従事者情報（様式第3号及び第4号作成用）'!$CB$4:$CB$1000&gt;=ROWS($C$5:C1975),0))
        &amp; " " &amp;
        INDEX('入力ｼｰﾄ①_従事者情報（様式第3号及び第4号作成用）'!$D$4:$D$1000,MATCH(TRUE,'入力ｼｰﾄ①_従事者情報（様式第3号及び第4号作成用）'!$CB$4:$CB$1000&gt;=ROWS($C$5:C1975),0))
      ),
      1,1
    ),
    ""
  ),
  ""
)</f>
        <v/>
      </c>
      <c r="D1975" s="9" t="str" cm="1">
        <f t="array" ref="D1975">IF(
  ROWS($D$5:D1975)&lt;=MAX('入力ｼｰﾄ①_従事者情報（様式第3号及び第4号作成用）'!$CB$4:$CB$500),
  IF(
    ISNUMBER(MATCH(TRUE,'入力ｼｰﾄ①_従事者情報（様式第3号及び第4号作成用）'!$CB$4:$CB$500&gt;=ROWS($D$5:D1975),0)),
    VLOOKUP(
      INDEX(
        '入力ｼｰﾄ①_従事者情報（様式第3号及び第4号作成用）'!$CD$4:$CEZ$500,
        MATCH(TRUE,'入力ｼｰﾄ①_従事者情報（様式第3号及び第4号作成用）'!$CB$4:$CB$500&gt;=ROWS($D$5:D1975),0),
        (ROWS($D$5:D1975)-IFERROR(
          IF(
            MATCH(TRUE, '入力ｼｰﾄ①_従事者情報（様式第3号及び第4号作成用）'!$CB$4:$CB$500 &gt;= ROWS($D$5:D1975), 0) = 1,
            0,
            INDEX(
              '入力ｼｰﾄ①_従事者情報（様式第3号及び第4号作成用）'!$CB$4:$CB$500,
              MATCH(TRUE, '入力ｼｰﾄ①_従事者情報（様式第3号及び第4号作成用）'!$CB$4:$CB$500 &gt;= ROWS($D$5:D1975), 0) -1
            )
          ),
          0
        ))
      ),
      非表示_資格正式名称!$B$3:$C$500,
      2,
      FALSE
    ),
    ""
  ),
  ""
)</f>
        <v/>
      </c>
      <c r="E1975" s="109"/>
    </row>
    <row r="1976" spans="2:5" x14ac:dyDescent="0.4">
      <c r="B1976" s="3" t="str" cm="1">
        <f t="array" ref="B1976">IF(
  ROWS($B$5:B1976)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ROWS($B$5:B1976), 0)
    )
    &amp; IF(
      INDEX(
        '入力ｼｰﾄ①_従事者情報（様式第3号及び第4号作成用）'!$BX$4:$BX$1000,
        MATCH(TRUE, '入力ｼｰﾄ①_従事者情報（様式第3号及び第4号作成用）'!$CB$4:$CB$1000 &gt;= ROWS($B$5:B1976), 0)
      )=1,
      "",
      "-" &amp; (
        ROWS($B$5:B1976)
        - IFERROR(
          IF(
            MATCH(TRUE, '入力ｼｰﾄ①_従事者情報（様式第3号及び第4号作成用）'!$CB$4:$CB$1000 &gt;= ROWS($B$5:B1976), 0) = 1,
            0,
            INDEX(
              '入力ｼｰﾄ①_従事者情報（様式第3号及び第4号作成用）'!$CB$4:$CB$1000,
              MATCH(TRUE, '入力ｼｰﾄ①_従事者情報（様式第3号及び第4号作成用）'!$CB$4:$CB$1000 &gt;= ROWS($B$5:B1976), 0) -1
            )
          ),
          0
        )
      )
    ),
    ""
  ),
  ""
)</f>
        <v/>
      </c>
      <c r="C1976" s="9" t="str" cm="1">
        <f t="array" ref="C1976">IF(
  ROWS($C$5:C1976) &lt;= MAX('入力ｼｰﾄ①_従事者情報（様式第3号及び第4号作成用）'!$CB$4:$CB$1000),
  IF(
    ISNUMBER(MATCH(TRUE,'入力ｼｰﾄ①_従事者情報（様式第3号及び第4号作成用）'!$CB$4:$CB$1000&gt;=ROWS($C$5:C1976),0)),
    INDEX(
      (
        INDEX('入力ｼｰﾄ①_従事者情報（様式第3号及び第4号作成用）'!$C$4:$C$1000,MATCH(TRUE,'入力ｼｰﾄ①_従事者情報（様式第3号及び第4号作成用）'!$CB$4:$CB$1000&gt;=ROWS($C$5:C1976),0))
        &amp; " " &amp;
        INDEX('入力ｼｰﾄ①_従事者情報（様式第3号及び第4号作成用）'!$D$4:$D$1000,MATCH(TRUE,'入力ｼｰﾄ①_従事者情報（様式第3号及び第4号作成用）'!$CB$4:$CB$1000&gt;=ROWS($C$5:C1976),0))
      ),
      1,1
    ),
    ""
  ),
  ""
)</f>
        <v/>
      </c>
      <c r="D1976" s="9" t="str" cm="1">
        <f t="array" ref="D1976">IF(
  ROWS($D$5:D1976)&lt;=MAX('入力ｼｰﾄ①_従事者情報（様式第3号及び第4号作成用）'!$CB$4:$CB$500),
  IF(
    ISNUMBER(MATCH(TRUE,'入力ｼｰﾄ①_従事者情報（様式第3号及び第4号作成用）'!$CB$4:$CB$500&gt;=ROWS($D$5:D1976),0)),
    VLOOKUP(
      INDEX(
        '入力ｼｰﾄ①_従事者情報（様式第3号及び第4号作成用）'!$CD$4:$CEZ$500,
        MATCH(TRUE,'入力ｼｰﾄ①_従事者情報（様式第3号及び第4号作成用）'!$CB$4:$CB$500&gt;=ROWS($D$5:D1976),0),
        (ROWS($D$5:D1976)-IFERROR(
          IF(
            MATCH(TRUE, '入力ｼｰﾄ①_従事者情報（様式第3号及び第4号作成用）'!$CB$4:$CB$500 &gt;= ROWS($D$5:D1976), 0) = 1,
            0,
            INDEX(
              '入力ｼｰﾄ①_従事者情報（様式第3号及び第4号作成用）'!$CB$4:$CB$500,
              MATCH(TRUE, '入力ｼｰﾄ①_従事者情報（様式第3号及び第4号作成用）'!$CB$4:$CB$500 &gt;= ROWS($D$5:D1976), 0) -1
            )
          ),
          0
        ))
      ),
      非表示_資格正式名称!$B$3:$C$500,
      2,
      FALSE
    ),
    ""
  ),
  ""
)</f>
        <v/>
      </c>
      <c r="E1976" s="109"/>
    </row>
    <row r="1977" spans="2:5" x14ac:dyDescent="0.4">
      <c r="B1977" s="3" t="str" cm="1">
        <f t="array" ref="B1977">IF(
  ROWS($B$5:B1977)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ROWS($B$5:B1977), 0)
    )
    &amp; IF(
      INDEX(
        '入力ｼｰﾄ①_従事者情報（様式第3号及び第4号作成用）'!$BX$4:$BX$1000,
        MATCH(TRUE, '入力ｼｰﾄ①_従事者情報（様式第3号及び第4号作成用）'!$CB$4:$CB$1000 &gt;= ROWS($B$5:B1977), 0)
      )=1,
      "",
      "-" &amp; (
        ROWS($B$5:B1977)
        - IFERROR(
          IF(
            MATCH(TRUE, '入力ｼｰﾄ①_従事者情報（様式第3号及び第4号作成用）'!$CB$4:$CB$1000 &gt;= ROWS($B$5:B1977), 0) = 1,
            0,
            INDEX(
              '入力ｼｰﾄ①_従事者情報（様式第3号及び第4号作成用）'!$CB$4:$CB$1000,
              MATCH(TRUE, '入力ｼｰﾄ①_従事者情報（様式第3号及び第4号作成用）'!$CB$4:$CB$1000 &gt;= ROWS($B$5:B1977), 0) -1
            )
          ),
          0
        )
      )
    ),
    ""
  ),
  ""
)</f>
        <v/>
      </c>
      <c r="C1977" s="9" t="str" cm="1">
        <f t="array" ref="C1977">IF(
  ROWS($C$5:C1977) &lt;= MAX('入力ｼｰﾄ①_従事者情報（様式第3号及び第4号作成用）'!$CB$4:$CB$1000),
  IF(
    ISNUMBER(MATCH(TRUE,'入力ｼｰﾄ①_従事者情報（様式第3号及び第4号作成用）'!$CB$4:$CB$1000&gt;=ROWS($C$5:C1977),0)),
    INDEX(
      (
        INDEX('入力ｼｰﾄ①_従事者情報（様式第3号及び第4号作成用）'!$C$4:$C$1000,MATCH(TRUE,'入力ｼｰﾄ①_従事者情報（様式第3号及び第4号作成用）'!$CB$4:$CB$1000&gt;=ROWS($C$5:C1977),0))
        &amp; " " &amp;
        INDEX('入力ｼｰﾄ①_従事者情報（様式第3号及び第4号作成用）'!$D$4:$D$1000,MATCH(TRUE,'入力ｼｰﾄ①_従事者情報（様式第3号及び第4号作成用）'!$CB$4:$CB$1000&gt;=ROWS($C$5:C1977),0))
      ),
      1,1
    ),
    ""
  ),
  ""
)</f>
        <v/>
      </c>
      <c r="D1977" s="9" t="str" cm="1">
        <f t="array" ref="D1977">IF(
  ROWS($D$5:D1977)&lt;=MAX('入力ｼｰﾄ①_従事者情報（様式第3号及び第4号作成用）'!$CB$4:$CB$500),
  IF(
    ISNUMBER(MATCH(TRUE,'入力ｼｰﾄ①_従事者情報（様式第3号及び第4号作成用）'!$CB$4:$CB$500&gt;=ROWS($D$5:D1977),0)),
    VLOOKUP(
      INDEX(
        '入力ｼｰﾄ①_従事者情報（様式第3号及び第4号作成用）'!$CD$4:$CEZ$500,
        MATCH(TRUE,'入力ｼｰﾄ①_従事者情報（様式第3号及び第4号作成用）'!$CB$4:$CB$500&gt;=ROWS($D$5:D1977),0),
        (ROWS($D$5:D1977)-IFERROR(
          IF(
            MATCH(TRUE, '入力ｼｰﾄ①_従事者情報（様式第3号及び第4号作成用）'!$CB$4:$CB$500 &gt;= ROWS($D$5:D1977), 0) = 1,
            0,
            INDEX(
              '入力ｼｰﾄ①_従事者情報（様式第3号及び第4号作成用）'!$CB$4:$CB$500,
              MATCH(TRUE, '入力ｼｰﾄ①_従事者情報（様式第3号及び第4号作成用）'!$CB$4:$CB$500 &gt;= ROWS($D$5:D1977), 0) -1
            )
          ),
          0
        ))
      ),
      非表示_資格正式名称!$B$3:$C$500,
      2,
      FALSE
    ),
    ""
  ),
  ""
)</f>
        <v/>
      </c>
      <c r="E1977" s="109"/>
    </row>
    <row r="1978" spans="2:5" x14ac:dyDescent="0.4">
      <c r="B1978" s="3" t="str" cm="1">
        <f t="array" ref="B1978">IF(
  ROWS($B$5:B1978)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ROWS($B$5:B1978), 0)
    )
    &amp; IF(
      INDEX(
        '入力ｼｰﾄ①_従事者情報（様式第3号及び第4号作成用）'!$BX$4:$BX$1000,
        MATCH(TRUE, '入力ｼｰﾄ①_従事者情報（様式第3号及び第4号作成用）'!$CB$4:$CB$1000 &gt;= ROWS($B$5:B1978), 0)
      )=1,
      "",
      "-" &amp; (
        ROWS($B$5:B1978)
        - IFERROR(
          IF(
            MATCH(TRUE, '入力ｼｰﾄ①_従事者情報（様式第3号及び第4号作成用）'!$CB$4:$CB$1000 &gt;= ROWS($B$5:B1978), 0) = 1,
            0,
            INDEX(
              '入力ｼｰﾄ①_従事者情報（様式第3号及び第4号作成用）'!$CB$4:$CB$1000,
              MATCH(TRUE, '入力ｼｰﾄ①_従事者情報（様式第3号及び第4号作成用）'!$CB$4:$CB$1000 &gt;= ROWS($B$5:B1978), 0) -1
            )
          ),
          0
        )
      )
    ),
    ""
  ),
  ""
)</f>
        <v/>
      </c>
      <c r="C1978" s="9" t="str" cm="1">
        <f t="array" ref="C1978">IF(
  ROWS($C$5:C1978) &lt;= MAX('入力ｼｰﾄ①_従事者情報（様式第3号及び第4号作成用）'!$CB$4:$CB$1000),
  IF(
    ISNUMBER(MATCH(TRUE,'入力ｼｰﾄ①_従事者情報（様式第3号及び第4号作成用）'!$CB$4:$CB$1000&gt;=ROWS($C$5:C1978),0)),
    INDEX(
      (
        INDEX('入力ｼｰﾄ①_従事者情報（様式第3号及び第4号作成用）'!$C$4:$C$1000,MATCH(TRUE,'入力ｼｰﾄ①_従事者情報（様式第3号及び第4号作成用）'!$CB$4:$CB$1000&gt;=ROWS($C$5:C1978),0))
        &amp; " " &amp;
        INDEX('入力ｼｰﾄ①_従事者情報（様式第3号及び第4号作成用）'!$D$4:$D$1000,MATCH(TRUE,'入力ｼｰﾄ①_従事者情報（様式第3号及び第4号作成用）'!$CB$4:$CB$1000&gt;=ROWS($C$5:C1978),0))
      ),
      1,1
    ),
    ""
  ),
  ""
)</f>
        <v/>
      </c>
      <c r="D1978" s="9" t="str" cm="1">
        <f t="array" ref="D1978">IF(
  ROWS($D$5:D1978)&lt;=MAX('入力ｼｰﾄ①_従事者情報（様式第3号及び第4号作成用）'!$CB$4:$CB$500),
  IF(
    ISNUMBER(MATCH(TRUE,'入力ｼｰﾄ①_従事者情報（様式第3号及び第4号作成用）'!$CB$4:$CB$500&gt;=ROWS($D$5:D1978),0)),
    VLOOKUP(
      INDEX(
        '入力ｼｰﾄ①_従事者情報（様式第3号及び第4号作成用）'!$CD$4:$CEZ$500,
        MATCH(TRUE,'入力ｼｰﾄ①_従事者情報（様式第3号及び第4号作成用）'!$CB$4:$CB$500&gt;=ROWS($D$5:D1978),0),
        (ROWS($D$5:D1978)-IFERROR(
          IF(
            MATCH(TRUE, '入力ｼｰﾄ①_従事者情報（様式第3号及び第4号作成用）'!$CB$4:$CB$500 &gt;= ROWS($D$5:D1978), 0) = 1,
            0,
            INDEX(
              '入力ｼｰﾄ①_従事者情報（様式第3号及び第4号作成用）'!$CB$4:$CB$500,
              MATCH(TRUE, '入力ｼｰﾄ①_従事者情報（様式第3号及び第4号作成用）'!$CB$4:$CB$500 &gt;= ROWS($D$5:D1978), 0) -1
            )
          ),
          0
        ))
      ),
      非表示_資格正式名称!$B$3:$C$500,
      2,
      FALSE
    ),
    ""
  ),
  ""
)</f>
        <v/>
      </c>
      <c r="E1978" s="109"/>
    </row>
    <row r="1979" spans="2:5" x14ac:dyDescent="0.4">
      <c r="B1979" s="3" t="str" cm="1">
        <f t="array" ref="B1979">IF(
  ROWS($B$5:B1979)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ROWS($B$5:B1979), 0)
    )
    &amp; IF(
      INDEX(
        '入力ｼｰﾄ①_従事者情報（様式第3号及び第4号作成用）'!$BX$4:$BX$1000,
        MATCH(TRUE, '入力ｼｰﾄ①_従事者情報（様式第3号及び第4号作成用）'!$CB$4:$CB$1000 &gt;= ROWS($B$5:B1979), 0)
      )=1,
      "",
      "-" &amp; (
        ROWS($B$5:B1979)
        - IFERROR(
          IF(
            MATCH(TRUE, '入力ｼｰﾄ①_従事者情報（様式第3号及び第4号作成用）'!$CB$4:$CB$1000 &gt;= ROWS($B$5:B1979), 0) = 1,
            0,
            INDEX(
              '入力ｼｰﾄ①_従事者情報（様式第3号及び第4号作成用）'!$CB$4:$CB$1000,
              MATCH(TRUE, '入力ｼｰﾄ①_従事者情報（様式第3号及び第4号作成用）'!$CB$4:$CB$1000 &gt;= ROWS($B$5:B1979), 0) -1
            )
          ),
          0
        )
      )
    ),
    ""
  ),
  ""
)</f>
        <v/>
      </c>
      <c r="C1979" s="9" t="str" cm="1">
        <f t="array" ref="C1979">IF(
  ROWS($C$5:C1979) &lt;= MAX('入力ｼｰﾄ①_従事者情報（様式第3号及び第4号作成用）'!$CB$4:$CB$1000),
  IF(
    ISNUMBER(MATCH(TRUE,'入力ｼｰﾄ①_従事者情報（様式第3号及び第4号作成用）'!$CB$4:$CB$1000&gt;=ROWS($C$5:C1979),0)),
    INDEX(
      (
        INDEX('入力ｼｰﾄ①_従事者情報（様式第3号及び第4号作成用）'!$C$4:$C$1000,MATCH(TRUE,'入力ｼｰﾄ①_従事者情報（様式第3号及び第4号作成用）'!$CB$4:$CB$1000&gt;=ROWS($C$5:C1979),0))
        &amp; " " &amp;
        INDEX('入力ｼｰﾄ①_従事者情報（様式第3号及び第4号作成用）'!$D$4:$D$1000,MATCH(TRUE,'入力ｼｰﾄ①_従事者情報（様式第3号及び第4号作成用）'!$CB$4:$CB$1000&gt;=ROWS($C$5:C1979),0))
      ),
      1,1
    ),
    ""
  ),
  ""
)</f>
        <v/>
      </c>
      <c r="D1979" s="9" t="str" cm="1">
        <f t="array" ref="D1979">IF(
  ROWS($D$5:D1979)&lt;=MAX('入力ｼｰﾄ①_従事者情報（様式第3号及び第4号作成用）'!$CB$4:$CB$500),
  IF(
    ISNUMBER(MATCH(TRUE,'入力ｼｰﾄ①_従事者情報（様式第3号及び第4号作成用）'!$CB$4:$CB$500&gt;=ROWS($D$5:D1979),0)),
    VLOOKUP(
      INDEX(
        '入力ｼｰﾄ①_従事者情報（様式第3号及び第4号作成用）'!$CD$4:$CEZ$500,
        MATCH(TRUE,'入力ｼｰﾄ①_従事者情報（様式第3号及び第4号作成用）'!$CB$4:$CB$500&gt;=ROWS($D$5:D1979),0),
        (ROWS($D$5:D1979)-IFERROR(
          IF(
            MATCH(TRUE, '入力ｼｰﾄ①_従事者情報（様式第3号及び第4号作成用）'!$CB$4:$CB$500 &gt;= ROWS($D$5:D1979), 0) = 1,
            0,
            INDEX(
              '入力ｼｰﾄ①_従事者情報（様式第3号及び第4号作成用）'!$CB$4:$CB$500,
              MATCH(TRUE, '入力ｼｰﾄ①_従事者情報（様式第3号及び第4号作成用）'!$CB$4:$CB$500 &gt;= ROWS($D$5:D1979), 0) -1
            )
          ),
          0
        ))
      ),
      非表示_資格正式名称!$B$3:$C$500,
      2,
      FALSE
    ),
    ""
  ),
  ""
)</f>
        <v/>
      </c>
      <c r="E1979" s="109"/>
    </row>
    <row r="1980" spans="2:5" x14ac:dyDescent="0.4">
      <c r="B1980" s="3" t="str" cm="1">
        <f t="array" ref="B1980">IF(
  ROWS($B$5:B1980)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ROWS($B$5:B1980), 0)
    )
    &amp; IF(
      INDEX(
        '入力ｼｰﾄ①_従事者情報（様式第3号及び第4号作成用）'!$BX$4:$BX$1000,
        MATCH(TRUE, '入力ｼｰﾄ①_従事者情報（様式第3号及び第4号作成用）'!$CB$4:$CB$1000 &gt;= ROWS($B$5:B1980), 0)
      )=1,
      "",
      "-" &amp; (
        ROWS($B$5:B1980)
        - IFERROR(
          IF(
            MATCH(TRUE, '入力ｼｰﾄ①_従事者情報（様式第3号及び第4号作成用）'!$CB$4:$CB$1000 &gt;= ROWS($B$5:B1980), 0) = 1,
            0,
            INDEX(
              '入力ｼｰﾄ①_従事者情報（様式第3号及び第4号作成用）'!$CB$4:$CB$1000,
              MATCH(TRUE, '入力ｼｰﾄ①_従事者情報（様式第3号及び第4号作成用）'!$CB$4:$CB$1000 &gt;= ROWS($B$5:B1980), 0) -1
            )
          ),
          0
        )
      )
    ),
    ""
  ),
  ""
)</f>
        <v/>
      </c>
      <c r="C1980" s="9" t="str" cm="1">
        <f t="array" ref="C1980">IF(
  ROWS($C$5:C1980) &lt;= MAX('入力ｼｰﾄ①_従事者情報（様式第3号及び第4号作成用）'!$CB$4:$CB$1000),
  IF(
    ISNUMBER(MATCH(TRUE,'入力ｼｰﾄ①_従事者情報（様式第3号及び第4号作成用）'!$CB$4:$CB$1000&gt;=ROWS($C$5:C1980),0)),
    INDEX(
      (
        INDEX('入力ｼｰﾄ①_従事者情報（様式第3号及び第4号作成用）'!$C$4:$C$1000,MATCH(TRUE,'入力ｼｰﾄ①_従事者情報（様式第3号及び第4号作成用）'!$CB$4:$CB$1000&gt;=ROWS($C$5:C1980),0))
        &amp; " " &amp;
        INDEX('入力ｼｰﾄ①_従事者情報（様式第3号及び第4号作成用）'!$D$4:$D$1000,MATCH(TRUE,'入力ｼｰﾄ①_従事者情報（様式第3号及び第4号作成用）'!$CB$4:$CB$1000&gt;=ROWS($C$5:C1980),0))
      ),
      1,1
    ),
    ""
  ),
  ""
)</f>
        <v/>
      </c>
      <c r="D1980" s="9" t="str" cm="1">
        <f t="array" ref="D1980">IF(
  ROWS($D$5:D1980)&lt;=MAX('入力ｼｰﾄ①_従事者情報（様式第3号及び第4号作成用）'!$CB$4:$CB$500),
  IF(
    ISNUMBER(MATCH(TRUE,'入力ｼｰﾄ①_従事者情報（様式第3号及び第4号作成用）'!$CB$4:$CB$500&gt;=ROWS($D$5:D1980),0)),
    VLOOKUP(
      INDEX(
        '入力ｼｰﾄ①_従事者情報（様式第3号及び第4号作成用）'!$CD$4:$CEZ$500,
        MATCH(TRUE,'入力ｼｰﾄ①_従事者情報（様式第3号及び第4号作成用）'!$CB$4:$CB$500&gt;=ROWS($D$5:D1980),0),
        (ROWS($D$5:D1980)-IFERROR(
          IF(
            MATCH(TRUE, '入力ｼｰﾄ①_従事者情報（様式第3号及び第4号作成用）'!$CB$4:$CB$500 &gt;= ROWS($D$5:D1980), 0) = 1,
            0,
            INDEX(
              '入力ｼｰﾄ①_従事者情報（様式第3号及び第4号作成用）'!$CB$4:$CB$500,
              MATCH(TRUE, '入力ｼｰﾄ①_従事者情報（様式第3号及び第4号作成用）'!$CB$4:$CB$500 &gt;= ROWS($D$5:D1980), 0) -1
            )
          ),
          0
        ))
      ),
      非表示_資格正式名称!$B$3:$C$500,
      2,
      FALSE
    ),
    ""
  ),
  ""
)</f>
        <v/>
      </c>
      <c r="E1980" s="109"/>
    </row>
    <row r="1981" spans="2:5" x14ac:dyDescent="0.4">
      <c r="B1981" s="3" t="str" cm="1">
        <f t="array" ref="B1981">IF(
  ROWS($B$5:B1981)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ROWS($B$5:B1981), 0)
    )
    &amp; IF(
      INDEX(
        '入力ｼｰﾄ①_従事者情報（様式第3号及び第4号作成用）'!$BX$4:$BX$1000,
        MATCH(TRUE, '入力ｼｰﾄ①_従事者情報（様式第3号及び第4号作成用）'!$CB$4:$CB$1000 &gt;= ROWS($B$5:B1981), 0)
      )=1,
      "",
      "-" &amp; (
        ROWS($B$5:B1981)
        - IFERROR(
          IF(
            MATCH(TRUE, '入力ｼｰﾄ①_従事者情報（様式第3号及び第4号作成用）'!$CB$4:$CB$1000 &gt;= ROWS($B$5:B1981), 0) = 1,
            0,
            INDEX(
              '入力ｼｰﾄ①_従事者情報（様式第3号及び第4号作成用）'!$CB$4:$CB$1000,
              MATCH(TRUE, '入力ｼｰﾄ①_従事者情報（様式第3号及び第4号作成用）'!$CB$4:$CB$1000 &gt;= ROWS($B$5:B1981), 0) -1
            )
          ),
          0
        )
      )
    ),
    ""
  ),
  ""
)</f>
        <v/>
      </c>
      <c r="C1981" s="9" t="str" cm="1">
        <f t="array" ref="C1981">IF(
  ROWS($C$5:C1981) &lt;= MAX('入力ｼｰﾄ①_従事者情報（様式第3号及び第4号作成用）'!$CB$4:$CB$1000),
  IF(
    ISNUMBER(MATCH(TRUE,'入力ｼｰﾄ①_従事者情報（様式第3号及び第4号作成用）'!$CB$4:$CB$1000&gt;=ROWS($C$5:C1981),0)),
    INDEX(
      (
        INDEX('入力ｼｰﾄ①_従事者情報（様式第3号及び第4号作成用）'!$C$4:$C$1000,MATCH(TRUE,'入力ｼｰﾄ①_従事者情報（様式第3号及び第4号作成用）'!$CB$4:$CB$1000&gt;=ROWS($C$5:C1981),0))
        &amp; " " &amp;
        INDEX('入力ｼｰﾄ①_従事者情報（様式第3号及び第4号作成用）'!$D$4:$D$1000,MATCH(TRUE,'入力ｼｰﾄ①_従事者情報（様式第3号及び第4号作成用）'!$CB$4:$CB$1000&gt;=ROWS($C$5:C1981),0))
      ),
      1,1
    ),
    ""
  ),
  ""
)</f>
        <v/>
      </c>
      <c r="D1981" s="9" t="str" cm="1">
        <f t="array" ref="D1981">IF(
  ROWS($D$5:D1981)&lt;=MAX('入力ｼｰﾄ①_従事者情報（様式第3号及び第4号作成用）'!$CB$4:$CB$500),
  IF(
    ISNUMBER(MATCH(TRUE,'入力ｼｰﾄ①_従事者情報（様式第3号及び第4号作成用）'!$CB$4:$CB$500&gt;=ROWS($D$5:D1981),0)),
    VLOOKUP(
      INDEX(
        '入力ｼｰﾄ①_従事者情報（様式第3号及び第4号作成用）'!$CD$4:$CEZ$500,
        MATCH(TRUE,'入力ｼｰﾄ①_従事者情報（様式第3号及び第4号作成用）'!$CB$4:$CB$500&gt;=ROWS($D$5:D1981),0),
        (ROWS($D$5:D1981)-IFERROR(
          IF(
            MATCH(TRUE, '入力ｼｰﾄ①_従事者情報（様式第3号及び第4号作成用）'!$CB$4:$CB$500 &gt;= ROWS($D$5:D1981), 0) = 1,
            0,
            INDEX(
              '入力ｼｰﾄ①_従事者情報（様式第3号及び第4号作成用）'!$CB$4:$CB$500,
              MATCH(TRUE, '入力ｼｰﾄ①_従事者情報（様式第3号及び第4号作成用）'!$CB$4:$CB$500 &gt;= ROWS($D$5:D1981), 0) -1
            )
          ),
          0
        ))
      ),
      非表示_資格正式名称!$B$3:$C$500,
      2,
      FALSE
    ),
    ""
  ),
  ""
)</f>
        <v/>
      </c>
      <c r="E1981" s="109"/>
    </row>
    <row r="1982" spans="2:5" x14ac:dyDescent="0.4">
      <c r="B1982" s="3" t="str" cm="1">
        <f t="array" ref="B1982">IF(
  ROWS($B$5:B1982)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ROWS($B$5:B1982), 0)
    )
    &amp; IF(
      INDEX(
        '入力ｼｰﾄ①_従事者情報（様式第3号及び第4号作成用）'!$BX$4:$BX$1000,
        MATCH(TRUE, '入力ｼｰﾄ①_従事者情報（様式第3号及び第4号作成用）'!$CB$4:$CB$1000 &gt;= ROWS($B$5:B1982), 0)
      )=1,
      "",
      "-" &amp; (
        ROWS($B$5:B1982)
        - IFERROR(
          IF(
            MATCH(TRUE, '入力ｼｰﾄ①_従事者情報（様式第3号及び第4号作成用）'!$CB$4:$CB$1000 &gt;= ROWS($B$5:B1982), 0) = 1,
            0,
            INDEX(
              '入力ｼｰﾄ①_従事者情報（様式第3号及び第4号作成用）'!$CB$4:$CB$1000,
              MATCH(TRUE, '入力ｼｰﾄ①_従事者情報（様式第3号及び第4号作成用）'!$CB$4:$CB$1000 &gt;= ROWS($B$5:B1982), 0) -1
            )
          ),
          0
        )
      )
    ),
    ""
  ),
  ""
)</f>
        <v/>
      </c>
      <c r="C1982" s="9" t="str" cm="1">
        <f t="array" ref="C1982">IF(
  ROWS($C$5:C1982) &lt;= MAX('入力ｼｰﾄ①_従事者情報（様式第3号及び第4号作成用）'!$CB$4:$CB$1000),
  IF(
    ISNUMBER(MATCH(TRUE,'入力ｼｰﾄ①_従事者情報（様式第3号及び第4号作成用）'!$CB$4:$CB$1000&gt;=ROWS($C$5:C1982),0)),
    INDEX(
      (
        INDEX('入力ｼｰﾄ①_従事者情報（様式第3号及び第4号作成用）'!$C$4:$C$1000,MATCH(TRUE,'入力ｼｰﾄ①_従事者情報（様式第3号及び第4号作成用）'!$CB$4:$CB$1000&gt;=ROWS($C$5:C1982),0))
        &amp; " " &amp;
        INDEX('入力ｼｰﾄ①_従事者情報（様式第3号及び第4号作成用）'!$D$4:$D$1000,MATCH(TRUE,'入力ｼｰﾄ①_従事者情報（様式第3号及び第4号作成用）'!$CB$4:$CB$1000&gt;=ROWS($C$5:C1982),0))
      ),
      1,1
    ),
    ""
  ),
  ""
)</f>
        <v/>
      </c>
      <c r="D1982" s="9" t="str" cm="1">
        <f t="array" ref="D1982">IF(
  ROWS($D$5:D1982)&lt;=MAX('入力ｼｰﾄ①_従事者情報（様式第3号及び第4号作成用）'!$CB$4:$CB$500),
  IF(
    ISNUMBER(MATCH(TRUE,'入力ｼｰﾄ①_従事者情報（様式第3号及び第4号作成用）'!$CB$4:$CB$500&gt;=ROWS($D$5:D1982),0)),
    VLOOKUP(
      INDEX(
        '入力ｼｰﾄ①_従事者情報（様式第3号及び第4号作成用）'!$CD$4:$CEZ$500,
        MATCH(TRUE,'入力ｼｰﾄ①_従事者情報（様式第3号及び第4号作成用）'!$CB$4:$CB$500&gt;=ROWS($D$5:D1982),0),
        (ROWS($D$5:D1982)-IFERROR(
          IF(
            MATCH(TRUE, '入力ｼｰﾄ①_従事者情報（様式第3号及び第4号作成用）'!$CB$4:$CB$500 &gt;= ROWS($D$5:D1982), 0) = 1,
            0,
            INDEX(
              '入力ｼｰﾄ①_従事者情報（様式第3号及び第4号作成用）'!$CB$4:$CB$500,
              MATCH(TRUE, '入力ｼｰﾄ①_従事者情報（様式第3号及び第4号作成用）'!$CB$4:$CB$500 &gt;= ROWS($D$5:D1982), 0) -1
            )
          ),
          0
        ))
      ),
      非表示_資格正式名称!$B$3:$C$500,
      2,
      FALSE
    ),
    ""
  ),
  ""
)</f>
        <v/>
      </c>
      <c r="E1982" s="109"/>
    </row>
    <row r="1983" spans="2:5" x14ac:dyDescent="0.4">
      <c r="B1983" s="3" t="str" cm="1">
        <f t="array" ref="B1983">IF(
  ROWS($B$5:B1983)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ROWS($B$5:B1983), 0)
    )
    &amp; IF(
      INDEX(
        '入力ｼｰﾄ①_従事者情報（様式第3号及び第4号作成用）'!$BX$4:$BX$1000,
        MATCH(TRUE, '入力ｼｰﾄ①_従事者情報（様式第3号及び第4号作成用）'!$CB$4:$CB$1000 &gt;= ROWS($B$5:B1983), 0)
      )=1,
      "",
      "-" &amp; (
        ROWS($B$5:B1983)
        - IFERROR(
          IF(
            MATCH(TRUE, '入力ｼｰﾄ①_従事者情報（様式第3号及び第4号作成用）'!$CB$4:$CB$1000 &gt;= ROWS($B$5:B1983), 0) = 1,
            0,
            INDEX(
              '入力ｼｰﾄ①_従事者情報（様式第3号及び第4号作成用）'!$CB$4:$CB$1000,
              MATCH(TRUE, '入力ｼｰﾄ①_従事者情報（様式第3号及び第4号作成用）'!$CB$4:$CB$1000 &gt;= ROWS($B$5:B1983), 0) -1
            )
          ),
          0
        )
      )
    ),
    ""
  ),
  ""
)</f>
        <v/>
      </c>
      <c r="C1983" s="9" t="str" cm="1">
        <f t="array" ref="C1983">IF(
  ROWS($C$5:C1983) &lt;= MAX('入力ｼｰﾄ①_従事者情報（様式第3号及び第4号作成用）'!$CB$4:$CB$1000),
  IF(
    ISNUMBER(MATCH(TRUE,'入力ｼｰﾄ①_従事者情報（様式第3号及び第4号作成用）'!$CB$4:$CB$1000&gt;=ROWS($C$5:C1983),0)),
    INDEX(
      (
        INDEX('入力ｼｰﾄ①_従事者情報（様式第3号及び第4号作成用）'!$C$4:$C$1000,MATCH(TRUE,'入力ｼｰﾄ①_従事者情報（様式第3号及び第4号作成用）'!$CB$4:$CB$1000&gt;=ROWS($C$5:C1983),0))
        &amp; " " &amp;
        INDEX('入力ｼｰﾄ①_従事者情報（様式第3号及び第4号作成用）'!$D$4:$D$1000,MATCH(TRUE,'入力ｼｰﾄ①_従事者情報（様式第3号及び第4号作成用）'!$CB$4:$CB$1000&gt;=ROWS($C$5:C1983),0))
      ),
      1,1
    ),
    ""
  ),
  ""
)</f>
        <v/>
      </c>
      <c r="D1983" s="9" t="str" cm="1">
        <f t="array" ref="D1983">IF(
  ROWS($D$5:D1983)&lt;=MAX('入力ｼｰﾄ①_従事者情報（様式第3号及び第4号作成用）'!$CB$4:$CB$500),
  IF(
    ISNUMBER(MATCH(TRUE,'入力ｼｰﾄ①_従事者情報（様式第3号及び第4号作成用）'!$CB$4:$CB$500&gt;=ROWS($D$5:D1983),0)),
    VLOOKUP(
      INDEX(
        '入力ｼｰﾄ①_従事者情報（様式第3号及び第4号作成用）'!$CD$4:$CEZ$500,
        MATCH(TRUE,'入力ｼｰﾄ①_従事者情報（様式第3号及び第4号作成用）'!$CB$4:$CB$500&gt;=ROWS($D$5:D1983),0),
        (ROWS($D$5:D1983)-IFERROR(
          IF(
            MATCH(TRUE, '入力ｼｰﾄ①_従事者情報（様式第3号及び第4号作成用）'!$CB$4:$CB$500 &gt;= ROWS($D$5:D1983), 0) = 1,
            0,
            INDEX(
              '入力ｼｰﾄ①_従事者情報（様式第3号及び第4号作成用）'!$CB$4:$CB$500,
              MATCH(TRUE, '入力ｼｰﾄ①_従事者情報（様式第3号及び第4号作成用）'!$CB$4:$CB$500 &gt;= ROWS($D$5:D1983), 0) -1
            )
          ),
          0
        ))
      ),
      非表示_資格正式名称!$B$3:$C$500,
      2,
      FALSE
    ),
    ""
  ),
  ""
)</f>
        <v/>
      </c>
      <c r="E1983" s="109"/>
    </row>
    <row r="1984" spans="2:5" x14ac:dyDescent="0.4">
      <c r="B1984" s="3" t="str" cm="1">
        <f t="array" ref="B1984">IF(
  ROWS($B$5:B1984)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ROWS($B$5:B1984), 0)
    )
    &amp; IF(
      INDEX(
        '入力ｼｰﾄ①_従事者情報（様式第3号及び第4号作成用）'!$BX$4:$BX$1000,
        MATCH(TRUE, '入力ｼｰﾄ①_従事者情報（様式第3号及び第4号作成用）'!$CB$4:$CB$1000 &gt;= ROWS($B$5:B1984), 0)
      )=1,
      "",
      "-" &amp; (
        ROWS($B$5:B1984)
        - IFERROR(
          IF(
            MATCH(TRUE, '入力ｼｰﾄ①_従事者情報（様式第3号及び第4号作成用）'!$CB$4:$CB$1000 &gt;= ROWS($B$5:B1984), 0) = 1,
            0,
            INDEX(
              '入力ｼｰﾄ①_従事者情報（様式第3号及び第4号作成用）'!$CB$4:$CB$1000,
              MATCH(TRUE, '入力ｼｰﾄ①_従事者情報（様式第3号及び第4号作成用）'!$CB$4:$CB$1000 &gt;= ROWS($B$5:B1984), 0) -1
            )
          ),
          0
        )
      )
    ),
    ""
  ),
  ""
)</f>
        <v/>
      </c>
      <c r="C1984" s="9" t="str" cm="1">
        <f t="array" ref="C1984">IF(
  ROWS($C$5:C1984) &lt;= MAX('入力ｼｰﾄ①_従事者情報（様式第3号及び第4号作成用）'!$CB$4:$CB$1000),
  IF(
    ISNUMBER(MATCH(TRUE,'入力ｼｰﾄ①_従事者情報（様式第3号及び第4号作成用）'!$CB$4:$CB$1000&gt;=ROWS($C$5:C1984),0)),
    INDEX(
      (
        INDEX('入力ｼｰﾄ①_従事者情報（様式第3号及び第4号作成用）'!$C$4:$C$1000,MATCH(TRUE,'入力ｼｰﾄ①_従事者情報（様式第3号及び第4号作成用）'!$CB$4:$CB$1000&gt;=ROWS($C$5:C1984),0))
        &amp; " " &amp;
        INDEX('入力ｼｰﾄ①_従事者情報（様式第3号及び第4号作成用）'!$D$4:$D$1000,MATCH(TRUE,'入力ｼｰﾄ①_従事者情報（様式第3号及び第4号作成用）'!$CB$4:$CB$1000&gt;=ROWS($C$5:C1984),0))
      ),
      1,1
    ),
    ""
  ),
  ""
)</f>
        <v/>
      </c>
      <c r="D1984" s="9" t="str" cm="1">
        <f t="array" ref="D1984">IF(
  ROWS($D$5:D1984)&lt;=MAX('入力ｼｰﾄ①_従事者情報（様式第3号及び第4号作成用）'!$CB$4:$CB$500),
  IF(
    ISNUMBER(MATCH(TRUE,'入力ｼｰﾄ①_従事者情報（様式第3号及び第4号作成用）'!$CB$4:$CB$500&gt;=ROWS($D$5:D1984),0)),
    VLOOKUP(
      INDEX(
        '入力ｼｰﾄ①_従事者情報（様式第3号及び第4号作成用）'!$CD$4:$CEZ$500,
        MATCH(TRUE,'入力ｼｰﾄ①_従事者情報（様式第3号及び第4号作成用）'!$CB$4:$CB$500&gt;=ROWS($D$5:D1984),0),
        (ROWS($D$5:D1984)-IFERROR(
          IF(
            MATCH(TRUE, '入力ｼｰﾄ①_従事者情報（様式第3号及び第4号作成用）'!$CB$4:$CB$500 &gt;= ROWS($D$5:D1984), 0) = 1,
            0,
            INDEX(
              '入力ｼｰﾄ①_従事者情報（様式第3号及び第4号作成用）'!$CB$4:$CB$500,
              MATCH(TRUE, '入力ｼｰﾄ①_従事者情報（様式第3号及び第4号作成用）'!$CB$4:$CB$500 &gt;= ROWS($D$5:D1984), 0) -1
            )
          ),
          0
        ))
      ),
      非表示_資格正式名称!$B$3:$C$500,
      2,
      FALSE
    ),
    ""
  ),
  ""
)</f>
        <v/>
      </c>
      <c r="E1984" s="109"/>
    </row>
    <row r="1985" spans="2:5" x14ac:dyDescent="0.4">
      <c r="B1985" s="3" t="str" cm="1">
        <f t="array" ref="B1985">IF(
  ROWS($B$5:B1985)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ROWS($B$5:B1985), 0)
    )
    &amp; IF(
      INDEX(
        '入力ｼｰﾄ①_従事者情報（様式第3号及び第4号作成用）'!$BX$4:$BX$1000,
        MATCH(TRUE, '入力ｼｰﾄ①_従事者情報（様式第3号及び第4号作成用）'!$CB$4:$CB$1000 &gt;= ROWS($B$5:B1985), 0)
      )=1,
      "",
      "-" &amp; (
        ROWS($B$5:B1985)
        - IFERROR(
          IF(
            MATCH(TRUE, '入力ｼｰﾄ①_従事者情報（様式第3号及び第4号作成用）'!$CB$4:$CB$1000 &gt;= ROWS($B$5:B1985), 0) = 1,
            0,
            INDEX(
              '入力ｼｰﾄ①_従事者情報（様式第3号及び第4号作成用）'!$CB$4:$CB$1000,
              MATCH(TRUE, '入力ｼｰﾄ①_従事者情報（様式第3号及び第4号作成用）'!$CB$4:$CB$1000 &gt;= ROWS($B$5:B1985), 0) -1
            )
          ),
          0
        )
      )
    ),
    ""
  ),
  ""
)</f>
        <v/>
      </c>
      <c r="C1985" s="9" t="str" cm="1">
        <f t="array" ref="C1985">IF(
  ROWS($C$5:C1985) &lt;= MAX('入力ｼｰﾄ①_従事者情報（様式第3号及び第4号作成用）'!$CB$4:$CB$1000),
  IF(
    ISNUMBER(MATCH(TRUE,'入力ｼｰﾄ①_従事者情報（様式第3号及び第4号作成用）'!$CB$4:$CB$1000&gt;=ROWS($C$5:C1985),0)),
    INDEX(
      (
        INDEX('入力ｼｰﾄ①_従事者情報（様式第3号及び第4号作成用）'!$C$4:$C$1000,MATCH(TRUE,'入力ｼｰﾄ①_従事者情報（様式第3号及び第4号作成用）'!$CB$4:$CB$1000&gt;=ROWS($C$5:C1985),0))
        &amp; " " &amp;
        INDEX('入力ｼｰﾄ①_従事者情報（様式第3号及び第4号作成用）'!$D$4:$D$1000,MATCH(TRUE,'入力ｼｰﾄ①_従事者情報（様式第3号及び第4号作成用）'!$CB$4:$CB$1000&gt;=ROWS($C$5:C1985),0))
      ),
      1,1
    ),
    ""
  ),
  ""
)</f>
        <v/>
      </c>
      <c r="D1985" s="9" t="str" cm="1">
        <f t="array" ref="D1985">IF(
  ROWS($D$5:D1985)&lt;=MAX('入力ｼｰﾄ①_従事者情報（様式第3号及び第4号作成用）'!$CB$4:$CB$500),
  IF(
    ISNUMBER(MATCH(TRUE,'入力ｼｰﾄ①_従事者情報（様式第3号及び第4号作成用）'!$CB$4:$CB$500&gt;=ROWS($D$5:D1985),0)),
    VLOOKUP(
      INDEX(
        '入力ｼｰﾄ①_従事者情報（様式第3号及び第4号作成用）'!$CD$4:$CEZ$500,
        MATCH(TRUE,'入力ｼｰﾄ①_従事者情報（様式第3号及び第4号作成用）'!$CB$4:$CB$500&gt;=ROWS($D$5:D1985),0),
        (ROWS($D$5:D1985)-IFERROR(
          IF(
            MATCH(TRUE, '入力ｼｰﾄ①_従事者情報（様式第3号及び第4号作成用）'!$CB$4:$CB$500 &gt;= ROWS($D$5:D1985), 0) = 1,
            0,
            INDEX(
              '入力ｼｰﾄ①_従事者情報（様式第3号及び第4号作成用）'!$CB$4:$CB$500,
              MATCH(TRUE, '入力ｼｰﾄ①_従事者情報（様式第3号及び第4号作成用）'!$CB$4:$CB$500 &gt;= ROWS($D$5:D1985), 0) -1
            )
          ),
          0
        ))
      ),
      非表示_資格正式名称!$B$3:$C$500,
      2,
      FALSE
    ),
    ""
  ),
  ""
)</f>
        <v/>
      </c>
      <c r="E1985" s="109"/>
    </row>
    <row r="1986" spans="2:5" x14ac:dyDescent="0.4">
      <c r="B1986" s="3" t="str" cm="1">
        <f t="array" ref="B1986">IF(
  ROWS($B$5:B1986)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ROWS($B$5:B1986), 0)
    )
    &amp; IF(
      INDEX(
        '入力ｼｰﾄ①_従事者情報（様式第3号及び第4号作成用）'!$BX$4:$BX$1000,
        MATCH(TRUE, '入力ｼｰﾄ①_従事者情報（様式第3号及び第4号作成用）'!$CB$4:$CB$1000 &gt;= ROWS($B$5:B1986), 0)
      )=1,
      "",
      "-" &amp; (
        ROWS($B$5:B1986)
        - IFERROR(
          IF(
            MATCH(TRUE, '入力ｼｰﾄ①_従事者情報（様式第3号及び第4号作成用）'!$CB$4:$CB$1000 &gt;= ROWS($B$5:B1986), 0) = 1,
            0,
            INDEX(
              '入力ｼｰﾄ①_従事者情報（様式第3号及び第4号作成用）'!$CB$4:$CB$1000,
              MATCH(TRUE, '入力ｼｰﾄ①_従事者情報（様式第3号及び第4号作成用）'!$CB$4:$CB$1000 &gt;= ROWS($B$5:B1986), 0) -1
            )
          ),
          0
        )
      )
    ),
    ""
  ),
  ""
)</f>
        <v/>
      </c>
      <c r="C1986" s="9" t="str" cm="1">
        <f t="array" ref="C1986">IF(
  ROWS($C$5:C1986) &lt;= MAX('入力ｼｰﾄ①_従事者情報（様式第3号及び第4号作成用）'!$CB$4:$CB$1000),
  IF(
    ISNUMBER(MATCH(TRUE,'入力ｼｰﾄ①_従事者情報（様式第3号及び第4号作成用）'!$CB$4:$CB$1000&gt;=ROWS($C$5:C1986),0)),
    INDEX(
      (
        INDEX('入力ｼｰﾄ①_従事者情報（様式第3号及び第4号作成用）'!$C$4:$C$1000,MATCH(TRUE,'入力ｼｰﾄ①_従事者情報（様式第3号及び第4号作成用）'!$CB$4:$CB$1000&gt;=ROWS($C$5:C1986),0))
        &amp; " " &amp;
        INDEX('入力ｼｰﾄ①_従事者情報（様式第3号及び第4号作成用）'!$D$4:$D$1000,MATCH(TRUE,'入力ｼｰﾄ①_従事者情報（様式第3号及び第4号作成用）'!$CB$4:$CB$1000&gt;=ROWS($C$5:C1986),0))
      ),
      1,1
    ),
    ""
  ),
  ""
)</f>
        <v/>
      </c>
      <c r="D1986" s="9" t="str" cm="1">
        <f t="array" ref="D1986">IF(
  ROWS($D$5:D1986)&lt;=MAX('入力ｼｰﾄ①_従事者情報（様式第3号及び第4号作成用）'!$CB$4:$CB$500),
  IF(
    ISNUMBER(MATCH(TRUE,'入力ｼｰﾄ①_従事者情報（様式第3号及び第4号作成用）'!$CB$4:$CB$500&gt;=ROWS($D$5:D1986),0)),
    VLOOKUP(
      INDEX(
        '入力ｼｰﾄ①_従事者情報（様式第3号及び第4号作成用）'!$CD$4:$CEZ$500,
        MATCH(TRUE,'入力ｼｰﾄ①_従事者情報（様式第3号及び第4号作成用）'!$CB$4:$CB$500&gt;=ROWS($D$5:D1986),0),
        (ROWS($D$5:D1986)-IFERROR(
          IF(
            MATCH(TRUE, '入力ｼｰﾄ①_従事者情報（様式第3号及び第4号作成用）'!$CB$4:$CB$500 &gt;= ROWS($D$5:D1986), 0) = 1,
            0,
            INDEX(
              '入力ｼｰﾄ①_従事者情報（様式第3号及び第4号作成用）'!$CB$4:$CB$500,
              MATCH(TRUE, '入力ｼｰﾄ①_従事者情報（様式第3号及び第4号作成用）'!$CB$4:$CB$500 &gt;= ROWS($D$5:D1986), 0) -1
            )
          ),
          0
        ))
      ),
      非表示_資格正式名称!$B$3:$C$500,
      2,
      FALSE
    ),
    ""
  ),
  ""
)</f>
        <v/>
      </c>
      <c r="E1986" s="109"/>
    </row>
    <row r="1987" spans="2:5" x14ac:dyDescent="0.4">
      <c r="B1987" s="3" t="str" cm="1">
        <f t="array" ref="B1987">IF(
  ROWS($B$5:B1987)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ROWS($B$5:B1987), 0)
    )
    &amp; IF(
      INDEX(
        '入力ｼｰﾄ①_従事者情報（様式第3号及び第4号作成用）'!$BX$4:$BX$1000,
        MATCH(TRUE, '入力ｼｰﾄ①_従事者情報（様式第3号及び第4号作成用）'!$CB$4:$CB$1000 &gt;= ROWS($B$5:B1987), 0)
      )=1,
      "",
      "-" &amp; (
        ROWS($B$5:B1987)
        - IFERROR(
          IF(
            MATCH(TRUE, '入力ｼｰﾄ①_従事者情報（様式第3号及び第4号作成用）'!$CB$4:$CB$1000 &gt;= ROWS($B$5:B1987), 0) = 1,
            0,
            INDEX(
              '入力ｼｰﾄ①_従事者情報（様式第3号及び第4号作成用）'!$CB$4:$CB$1000,
              MATCH(TRUE, '入力ｼｰﾄ①_従事者情報（様式第3号及び第4号作成用）'!$CB$4:$CB$1000 &gt;= ROWS($B$5:B1987), 0) -1
            )
          ),
          0
        )
      )
    ),
    ""
  ),
  ""
)</f>
        <v/>
      </c>
      <c r="C1987" s="9" t="str" cm="1">
        <f t="array" ref="C1987">IF(
  ROWS($C$5:C1987) &lt;= MAX('入力ｼｰﾄ①_従事者情報（様式第3号及び第4号作成用）'!$CB$4:$CB$1000),
  IF(
    ISNUMBER(MATCH(TRUE,'入力ｼｰﾄ①_従事者情報（様式第3号及び第4号作成用）'!$CB$4:$CB$1000&gt;=ROWS($C$5:C1987),0)),
    INDEX(
      (
        INDEX('入力ｼｰﾄ①_従事者情報（様式第3号及び第4号作成用）'!$C$4:$C$1000,MATCH(TRUE,'入力ｼｰﾄ①_従事者情報（様式第3号及び第4号作成用）'!$CB$4:$CB$1000&gt;=ROWS($C$5:C1987),0))
        &amp; " " &amp;
        INDEX('入力ｼｰﾄ①_従事者情報（様式第3号及び第4号作成用）'!$D$4:$D$1000,MATCH(TRUE,'入力ｼｰﾄ①_従事者情報（様式第3号及び第4号作成用）'!$CB$4:$CB$1000&gt;=ROWS($C$5:C1987),0))
      ),
      1,1
    ),
    ""
  ),
  ""
)</f>
        <v/>
      </c>
      <c r="D1987" s="9" t="str" cm="1">
        <f t="array" ref="D1987">IF(
  ROWS($D$5:D1987)&lt;=MAX('入力ｼｰﾄ①_従事者情報（様式第3号及び第4号作成用）'!$CB$4:$CB$500),
  IF(
    ISNUMBER(MATCH(TRUE,'入力ｼｰﾄ①_従事者情報（様式第3号及び第4号作成用）'!$CB$4:$CB$500&gt;=ROWS($D$5:D1987),0)),
    VLOOKUP(
      INDEX(
        '入力ｼｰﾄ①_従事者情報（様式第3号及び第4号作成用）'!$CD$4:$CEZ$500,
        MATCH(TRUE,'入力ｼｰﾄ①_従事者情報（様式第3号及び第4号作成用）'!$CB$4:$CB$500&gt;=ROWS($D$5:D1987),0),
        (ROWS($D$5:D1987)-IFERROR(
          IF(
            MATCH(TRUE, '入力ｼｰﾄ①_従事者情報（様式第3号及び第4号作成用）'!$CB$4:$CB$500 &gt;= ROWS($D$5:D1987), 0) = 1,
            0,
            INDEX(
              '入力ｼｰﾄ①_従事者情報（様式第3号及び第4号作成用）'!$CB$4:$CB$500,
              MATCH(TRUE, '入力ｼｰﾄ①_従事者情報（様式第3号及び第4号作成用）'!$CB$4:$CB$500 &gt;= ROWS($D$5:D1987), 0) -1
            )
          ),
          0
        ))
      ),
      非表示_資格正式名称!$B$3:$C$500,
      2,
      FALSE
    ),
    ""
  ),
  ""
)</f>
        <v/>
      </c>
      <c r="E1987" s="109"/>
    </row>
    <row r="1988" spans="2:5" x14ac:dyDescent="0.4">
      <c r="B1988" s="3" t="str" cm="1">
        <f t="array" ref="B1988">IF(
  ROWS($B$5:B1988)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ROWS($B$5:B1988), 0)
    )
    &amp; IF(
      INDEX(
        '入力ｼｰﾄ①_従事者情報（様式第3号及び第4号作成用）'!$BX$4:$BX$1000,
        MATCH(TRUE, '入力ｼｰﾄ①_従事者情報（様式第3号及び第4号作成用）'!$CB$4:$CB$1000 &gt;= ROWS($B$5:B1988), 0)
      )=1,
      "",
      "-" &amp; (
        ROWS($B$5:B1988)
        - IFERROR(
          IF(
            MATCH(TRUE, '入力ｼｰﾄ①_従事者情報（様式第3号及び第4号作成用）'!$CB$4:$CB$1000 &gt;= ROWS($B$5:B1988), 0) = 1,
            0,
            INDEX(
              '入力ｼｰﾄ①_従事者情報（様式第3号及び第4号作成用）'!$CB$4:$CB$1000,
              MATCH(TRUE, '入力ｼｰﾄ①_従事者情報（様式第3号及び第4号作成用）'!$CB$4:$CB$1000 &gt;= ROWS($B$5:B1988), 0) -1
            )
          ),
          0
        )
      )
    ),
    ""
  ),
  ""
)</f>
        <v/>
      </c>
      <c r="C1988" s="9" t="str" cm="1">
        <f t="array" ref="C1988">IF(
  ROWS($C$5:C1988) &lt;= MAX('入力ｼｰﾄ①_従事者情報（様式第3号及び第4号作成用）'!$CB$4:$CB$1000),
  IF(
    ISNUMBER(MATCH(TRUE,'入力ｼｰﾄ①_従事者情報（様式第3号及び第4号作成用）'!$CB$4:$CB$1000&gt;=ROWS($C$5:C1988),0)),
    INDEX(
      (
        INDEX('入力ｼｰﾄ①_従事者情報（様式第3号及び第4号作成用）'!$C$4:$C$1000,MATCH(TRUE,'入力ｼｰﾄ①_従事者情報（様式第3号及び第4号作成用）'!$CB$4:$CB$1000&gt;=ROWS($C$5:C1988),0))
        &amp; " " &amp;
        INDEX('入力ｼｰﾄ①_従事者情報（様式第3号及び第4号作成用）'!$D$4:$D$1000,MATCH(TRUE,'入力ｼｰﾄ①_従事者情報（様式第3号及び第4号作成用）'!$CB$4:$CB$1000&gt;=ROWS($C$5:C1988),0))
      ),
      1,1
    ),
    ""
  ),
  ""
)</f>
        <v/>
      </c>
      <c r="D1988" s="9" t="str" cm="1">
        <f t="array" ref="D1988">IF(
  ROWS($D$5:D1988)&lt;=MAX('入力ｼｰﾄ①_従事者情報（様式第3号及び第4号作成用）'!$CB$4:$CB$500),
  IF(
    ISNUMBER(MATCH(TRUE,'入力ｼｰﾄ①_従事者情報（様式第3号及び第4号作成用）'!$CB$4:$CB$500&gt;=ROWS($D$5:D1988),0)),
    VLOOKUP(
      INDEX(
        '入力ｼｰﾄ①_従事者情報（様式第3号及び第4号作成用）'!$CD$4:$CEZ$500,
        MATCH(TRUE,'入力ｼｰﾄ①_従事者情報（様式第3号及び第4号作成用）'!$CB$4:$CB$500&gt;=ROWS($D$5:D1988),0),
        (ROWS($D$5:D1988)-IFERROR(
          IF(
            MATCH(TRUE, '入力ｼｰﾄ①_従事者情報（様式第3号及び第4号作成用）'!$CB$4:$CB$500 &gt;= ROWS($D$5:D1988), 0) = 1,
            0,
            INDEX(
              '入力ｼｰﾄ①_従事者情報（様式第3号及び第4号作成用）'!$CB$4:$CB$500,
              MATCH(TRUE, '入力ｼｰﾄ①_従事者情報（様式第3号及び第4号作成用）'!$CB$4:$CB$500 &gt;= ROWS($D$5:D1988), 0) -1
            )
          ),
          0
        ))
      ),
      非表示_資格正式名称!$B$3:$C$500,
      2,
      FALSE
    ),
    ""
  ),
  ""
)</f>
        <v/>
      </c>
      <c r="E1988" s="109"/>
    </row>
    <row r="1989" spans="2:5" x14ac:dyDescent="0.4">
      <c r="B1989" s="3" t="str" cm="1">
        <f t="array" ref="B1989">IF(
  ROWS($B$5:B1989)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ROWS($B$5:B1989), 0)
    )
    &amp; IF(
      INDEX(
        '入力ｼｰﾄ①_従事者情報（様式第3号及び第4号作成用）'!$BX$4:$BX$1000,
        MATCH(TRUE, '入力ｼｰﾄ①_従事者情報（様式第3号及び第4号作成用）'!$CB$4:$CB$1000 &gt;= ROWS($B$5:B1989), 0)
      )=1,
      "",
      "-" &amp; (
        ROWS($B$5:B1989)
        - IFERROR(
          IF(
            MATCH(TRUE, '入力ｼｰﾄ①_従事者情報（様式第3号及び第4号作成用）'!$CB$4:$CB$1000 &gt;= ROWS($B$5:B1989), 0) = 1,
            0,
            INDEX(
              '入力ｼｰﾄ①_従事者情報（様式第3号及び第4号作成用）'!$CB$4:$CB$1000,
              MATCH(TRUE, '入力ｼｰﾄ①_従事者情報（様式第3号及び第4号作成用）'!$CB$4:$CB$1000 &gt;= ROWS($B$5:B1989), 0) -1
            )
          ),
          0
        )
      )
    ),
    ""
  ),
  ""
)</f>
        <v/>
      </c>
      <c r="C1989" s="9" t="str" cm="1">
        <f t="array" ref="C1989">IF(
  ROWS($C$5:C1989) &lt;= MAX('入力ｼｰﾄ①_従事者情報（様式第3号及び第4号作成用）'!$CB$4:$CB$1000),
  IF(
    ISNUMBER(MATCH(TRUE,'入力ｼｰﾄ①_従事者情報（様式第3号及び第4号作成用）'!$CB$4:$CB$1000&gt;=ROWS($C$5:C1989),0)),
    INDEX(
      (
        INDEX('入力ｼｰﾄ①_従事者情報（様式第3号及び第4号作成用）'!$C$4:$C$1000,MATCH(TRUE,'入力ｼｰﾄ①_従事者情報（様式第3号及び第4号作成用）'!$CB$4:$CB$1000&gt;=ROWS($C$5:C1989),0))
        &amp; " " &amp;
        INDEX('入力ｼｰﾄ①_従事者情報（様式第3号及び第4号作成用）'!$D$4:$D$1000,MATCH(TRUE,'入力ｼｰﾄ①_従事者情報（様式第3号及び第4号作成用）'!$CB$4:$CB$1000&gt;=ROWS($C$5:C1989),0))
      ),
      1,1
    ),
    ""
  ),
  ""
)</f>
        <v/>
      </c>
      <c r="D1989" s="9" t="str" cm="1">
        <f t="array" ref="D1989">IF(
  ROWS($D$5:D1989)&lt;=MAX('入力ｼｰﾄ①_従事者情報（様式第3号及び第4号作成用）'!$CB$4:$CB$500),
  IF(
    ISNUMBER(MATCH(TRUE,'入力ｼｰﾄ①_従事者情報（様式第3号及び第4号作成用）'!$CB$4:$CB$500&gt;=ROWS($D$5:D1989),0)),
    VLOOKUP(
      INDEX(
        '入力ｼｰﾄ①_従事者情報（様式第3号及び第4号作成用）'!$CD$4:$CEZ$500,
        MATCH(TRUE,'入力ｼｰﾄ①_従事者情報（様式第3号及び第4号作成用）'!$CB$4:$CB$500&gt;=ROWS($D$5:D1989),0),
        (ROWS($D$5:D1989)-IFERROR(
          IF(
            MATCH(TRUE, '入力ｼｰﾄ①_従事者情報（様式第3号及び第4号作成用）'!$CB$4:$CB$500 &gt;= ROWS($D$5:D1989), 0) = 1,
            0,
            INDEX(
              '入力ｼｰﾄ①_従事者情報（様式第3号及び第4号作成用）'!$CB$4:$CB$500,
              MATCH(TRUE, '入力ｼｰﾄ①_従事者情報（様式第3号及び第4号作成用）'!$CB$4:$CB$500 &gt;= ROWS($D$5:D1989), 0) -1
            )
          ),
          0
        ))
      ),
      非表示_資格正式名称!$B$3:$C$500,
      2,
      FALSE
    ),
    ""
  ),
  ""
)</f>
        <v/>
      </c>
      <c r="E1989" s="109"/>
    </row>
    <row r="1990" spans="2:5" x14ac:dyDescent="0.4">
      <c r="B1990" s="3" t="str" cm="1">
        <f t="array" ref="B1990">IF(
  ROWS($B$5:B1990)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ROWS($B$5:B1990), 0)
    )
    &amp; IF(
      INDEX(
        '入力ｼｰﾄ①_従事者情報（様式第3号及び第4号作成用）'!$BX$4:$BX$1000,
        MATCH(TRUE, '入力ｼｰﾄ①_従事者情報（様式第3号及び第4号作成用）'!$CB$4:$CB$1000 &gt;= ROWS($B$5:B1990), 0)
      )=1,
      "",
      "-" &amp; (
        ROWS($B$5:B1990)
        - IFERROR(
          IF(
            MATCH(TRUE, '入力ｼｰﾄ①_従事者情報（様式第3号及び第4号作成用）'!$CB$4:$CB$1000 &gt;= ROWS($B$5:B1990), 0) = 1,
            0,
            INDEX(
              '入力ｼｰﾄ①_従事者情報（様式第3号及び第4号作成用）'!$CB$4:$CB$1000,
              MATCH(TRUE, '入力ｼｰﾄ①_従事者情報（様式第3号及び第4号作成用）'!$CB$4:$CB$1000 &gt;= ROWS($B$5:B1990), 0) -1
            )
          ),
          0
        )
      )
    ),
    ""
  ),
  ""
)</f>
        <v/>
      </c>
      <c r="C1990" s="9" t="str" cm="1">
        <f t="array" ref="C1990">IF(
  ROWS($C$5:C1990) &lt;= MAX('入力ｼｰﾄ①_従事者情報（様式第3号及び第4号作成用）'!$CB$4:$CB$1000),
  IF(
    ISNUMBER(MATCH(TRUE,'入力ｼｰﾄ①_従事者情報（様式第3号及び第4号作成用）'!$CB$4:$CB$1000&gt;=ROWS($C$5:C1990),0)),
    INDEX(
      (
        INDEX('入力ｼｰﾄ①_従事者情報（様式第3号及び第4号作成用）'!$C$4:$C$1000,MATCH(TRUE,'入力ｼｰﾄ①_従事者情報（様式第3号及び第4号作成用）'!$CB$4:$CB$1000&gt;=ROWS($C$5:C1990),0))
        &amp; " " &amp;
        INDEX('入力ｼｰﾄ①_従事者情報（様式第3号及び第4号作成用）'!$D$4:$D$1000,MATCH(TRUE,'入力ｼｰﾄ①_従事者情報（様式第3号及び第4号作成用）'!$CB$4:$CB$1000&gt;=ROWS($C$5:C1990),0))
      ),
      1,1
    ),
    ""
  ),
  ""
)</f>
        <v/>
      </c>
      <c r="D1990" s="9" t="str" cm="1">
        <f t="array" ref="D1990">IF(
  ROWS($D$5:D1990)&lt;=MAX('入力ｼｰﾄ①_従事者情報（様式第3号及び第4号作成用）'!$CB$4:$CB$500),
  IF(
    ISNUMBER(MATCH(TRUE,'入力ｼｰﾄ①_従事者情報（様式第3号及び第4号作成用）'!$CB$4:$CB$500&gt;=ROWS($D$5:D1990),0)),
    VLOOKUP(
      INDEX(
        '入力ｼｰﾄ①_従事者情報（様式第3号及び第4号作成用）'!$CD$4:$CEZ$500,
        MATCH(TRUE,'入力ｼｰﾄ①_従事者情報（様式第3号及び第4号作成用）'!$CB$4:$CB$500&gt;=ROWS($D$5:D1990),0),
        (ROWS($D$5:D1990)-IFERROR(
          IF(
            MATCH(TRUE, '入力ｼｰﾄ①_従事者情報（様式第3号及び第4号作成用）'!$CB$4:$CB$500 &gt;= ROWS($D$5:D1990), 0) = 1,
            0,
            INDEX(
              '入力ｼｰﾄ①_従事者情報（様式第3号及び第4号作成用）'!$CB$4:$CB$500,
              MATCH(TRUE, '入力ｼｰﾄ①_従事者情報（様式第3号及び第4号作成用）'!$CB$4:$CB$500 &gt;= ROWS($D$5:D1990), 0) -1
            )
          ),
          0
        ))
      ),
      非表示_資格正式名称!$B$3:$C$500,
      2,
      FALSE
    ),
    ""
  ),
  ""
)</f>
        <v/>
      </c>
      <c r="E1990" s="109"/>
    </row>
    <row r="1991" spans="2:5" x14ac:dyDescent="0.4">
      <c r="B1991" s="3" t="str" cm="1">
        <f t="array" ref="B1991">IF(
  ROWS($B$5:B1991)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ROWS($B$5:B1991), 0)
    )
    &amp; IF(
      INDEX(
        '入力ｼｰﾄ①_従事者情報（様式第3号及び第4号作成用）'!$BX$4:$BX$1000,
        MATCH(TRUE, '入力ｼｰﾄ①_従事者情報（様式第3号及び第4号作成用）'!$CB$4:$CB$1000 &gt;= ROWS($B$5:B1991), 0)
      )=1,
      "",
      "-" &amp; (
        ROWS($B$5:B1991)
        - IFERROR(
          IF(
            MATCH(TRUE, '入力ｼｰﾄ①_従事者情報（様式第3号及び第4号作成用）'!$CB$4:$CB$1000 &gt;= ROWS($B$5:B1991), 0) = 1,
            0,
            INDEX(
              '入力ｼｰﾄ①_従事者情報（様式第3号及び第4号作成用）'!$CB$4:$CB$1000,
              MATCH(TRUE, '入力ｼｰﾄ①_従事者情報（様式第3号及び第4号作成用）'!$CB$4:$CB$1000 &gt;= ROWS($B$5:B1991), 0) -1
            )
          ),
          0
        )
      )
    ),
    ""
  ),
  ""
)</f>
        <v/>
      </c>
      <c r="C1991" s="9" t="str" cm="1">
        <f t="array" ref="C1991">IF(
  ROWS($C$5:C1991) &lt;= MAX('入力ｼｰﾄ①_従事者情報（様式第3号及び第4号作成用）'!$CB$4:$CB$1000),
  IF(
    ISNUMBER(MATCH(TRUE,'入力ｼｰﾄ①_従事者情報（様式第3号及び第4号作成用）'!$CB$4:$CB$1000&gt;=ROWS($C$5:C1991),0)),
    INDEX(
      (
        INDEX('入力ｼｰﾄ①_従事者情報（様式第3号及び第4号作成用）'!$C$4:$C$1000,MATCH(TRUE,'入力ｼｰﾄ①_従事者情報（様式第3号及び第4号作成用）'!$CB$4:$CB$1000&gt;=ROWS($C$5:C1991),0))
        &amp; " " &amp;
        INDEX('入力ｼｰﾄ①_従事者情報（様式第3号及び第4号作成用）'!$D$4:$D$1000,MATCH(TRUE,'入力ｼｰﾄ①_従事者情報（様式第3号及び第4号作成用）'!$CB$4:$CB$1000&gt;=ROWS($C$5:C1991),0))
      ),
      1,1
    ),
    ""
  ),
  ""
)</f>
        <v/>
      </c>
      <c r="D1991" s="9" t="str" cm="1">
        <f t="array" ref="D1991">IF(
  ROWS($D$5:D1991)&lt;=MAX('入力ｼｰﾄ①_従事者情報（様式第3号及び第4号作成用）'!$CB$4:$CB$500),
  IF(
    ISNUMBER(MATCH(TRUE,'入力ｼｰﾄ①_従事者情報（様式第3号及び第4号作成用）'!$CB$4:$CB$500&gt;=ROWS($D$5:D1991),0)),
    VLOOKUP(
      INDEX(
        '入力ｼｰﾄ①_従事者情報（様式第3号及び第4号作成用）'!$CD$4:$CEZ$500,
        MATCH(TRUE,'入力ｼｰﾄ①_従事者情報（様式第3号及び第4号作成用）'!$CB$4:$CB$500&gt;=ROWS($D$5:D1991),0),
        (ROWS($D$5:D1991)-IFERROR(
          IF(
            MATCH(TRUE, '入力ｼｰﾄ①_従事者情報（様式第3号及び第4号作成用）'!$CB$4:$CB$500 &gt;= ROWS($D$5:D1991), 0) = 1,
            0,
            INDEX(
              '入力ｼｰﾄ①_従事者情報（様式第3号及び第4号作成用）'!$CB$4:$CB$500,
              MATCH(TRUE, '入力ｼｰﾄ①_従事者情報（様式第3号及び第4号作成用）'!$CB$4:$CB$500 &gt;= ROWS($D$5:D1991), 0) -1
            )
          ),
          0
        ))
      ),
      非表示_資格正式名称!$B$3:$C$500,
      2,
      FALSE
    ),
    ""
  ),
  ""
)</f>
        <v/>
      </c>
      <c r="E1991" s="109"/>
    </row>
    <row r="1992" spans="2:5" x14ac:dyDescent="0.4">
      <c r="B1992" s="3" t="str" cm="1">
        <f t="array" ref="B1992">IF(
  ROWS($B$5:B1992)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ROWS($B$5:B1992), 0)
    )
    &amp; IF(
      INDEX(
        '入力ｼｰﾄ①_従事者情報（様式第3号及び第4号作成用）'!$BX$4:$BX$1000,
        MATCH(TRUE, '入力ｼｰﾄ①_従事者情報（様式第3号及び第4号作成用）'!$CB$4:$CB$1000 &gt;= ROWS($B$5:B1992), 0)
      )=1,
      "",
      "-" &amp; (
        ROWS($B$5:B1992)
        - IFERROR(
          IF(
            MATCH(TRUE, '入力ｼｰﾄ①_従事者情報（様式第3号及び第4号作成用）'!$CB$4:$CB$1000 &gt;= ROWS($B$5:B1992), 0) = 1,
            0,
            INDEX(
              '入力ｼｰﾄ①_従事者情報（様式第3号及び第4号作成用）'!$CB$4:$CB$1000,
              MATCH(TRUE, '入力ｼｰﾄ①_従事者情報（様式第3号及び第4号作成用）'!$CB$4:$CB$1000 &gt;= ROWS($B$5:B1992), 0) -1
            )
          ),
          0
        )
      )
    ),
    ""
  ),
  ""
)</f>
        <v/>
      </c>
      <c r="C1992" s="9" t="str" cm="1">
        <f t="array" ref="C1992">IF(
  ROWS($C$5:C1992) &lt;= MAX('入力ｼｰﾄ①_従事者情報（様式第3号及び第4号作成用）'!$CB$4:$CB$1000),
  IF(
    ISNUMBER(MATCH(TRUE,'入力ｼｰﾄ①_従事者情報（様式第3号及び第4号作成用）'!$CB$4:$CB$1000&gt;=ROWS($C$5:C1992),0)),
    INDEX(
      (
        INDEX('入力ｼｰﾄ①_従事者情報（様式第3号及び第4号作成用）'!$C$4:$C$1000,MATCH(TRUE,'入力ｼｰﾄ①_従事者情報（様式第3号及び第4号作成用）'!$CB$4:$CB$1000&gt;=ROWS($C$5:C1992),0))
        &amp; " " &amp;
        INDEX('入力ｼｰﾄ①_従事者情報（様式第3号及び第4号作成用）'!$D$4:$D$1000,MATCH(TRUE,'入力ｼｰﾄ①_従事者情報（様式第3号及び第4号作成用）'!$CB$4:$CB$1000&gt;=ROWS($C$5:C1992),0))
      ),
      1,1
    ),
    ""
  ),
  ""
)</f>
        <v/>
      </c>
      <c r="D1992" s="9" t="str" cm="1">
        <f t="array" ref="D1992">IF(
  ROWS($D$5:D1992)&lt;=MAX('入力ｼｰﾄ①_従事者情報（様式第3号及び第4号作成用）'!$CB$4:$CB$500),
  IF(
    ISNUMBER(MATCH(TRUE,'入力ｼｰﾄ①_従事者情報（様式第3号及び第4号作成用）'!$CB$4:$CB$500&gt;=ROWS($D$5:D1992),0)),
    VLOOKUP(
      INDEX(
        '入力ｼｰﾄ①_従事者情報（様式第3号及び第4号作成用）'!$CD$4:$CEZ$500,
        MATCH(TRUE,'入力ｼｰﾄ①_従事者情報（様式第3号及び第4号作成用）'!$CB$4:$CB$500&gt;=ROWS($D$5:D1992),0),
        (ROWS($D$5:D1992)-IFERROR(
          IF(
            MATCH(TRUE, '入力ｼｰﾄ①_従事者情報（様式第3号及び第4号作成用）'!$CB$4:$CB$500 &gt;= ROWS($D$5:D1992), 0) = 1,
            0,
            INDEX(
              '入力ｼｰﾄ①_従事者情報（様式第3号及び第4号作成用）'!$CB$4:$CB$500,
              MATCH(TRUE, '入力ｼｰﾄ①_従事者情報（様式第3号及び第4号作成用）'!$CB$4:$CB$500 &gt;= ROWS($D$5:D1992), 0) -1
            )
          ),
          0
        ))
      ),
      非表示_資格正式名称!$B$3:$C$500,
      2,
      FALSE
    ),
    ""
  ),
  ""
)</f>
        <v/>
      </c>
      <c r="E1992" s="109"/>
    </row>
    <row r="1993" spans="2:5" x14ac:dyDescent="0.4">
      <c r="B1993" s="3" t="str" cm="1">
        <f t="array" ref="B1993">IF(
  ROWS($B$5:B1993)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ROWS($B$5:B1993), 0)
    )
    &amp; IF(
      INDEX(
        '入力ｼｰﾄ①_従事者情報（様式第3号及び第4号作成用）'!$BX$4:$BX$1000,
        MATCH(TRUE, '入力ｼｰﾄ①_従事者情報（様式第3号及び第4号作成用）'!$CB$4:$CB$1000 &gt;= ROWS($B$5:B1993), 0)
      )=1,
      "",
      "-" &amp; (
        ROWS($B$5:B1993)
        - IFERROR(
          IF(
            MATCH(TRUE, '入力ｼｰﾄ①_従事者情報（様式第3号及び第4号作成用）'!$CB$4:$CB$1000 &gt;= ROWS($B$5:B1993), 0) = 1,
            0,
            INDEX(
              '入力ｼｰﾄ①_従事者情報（様式第3号及び第4号作成用）'!$CB$4:$CB$1000,
              MATCH(TRUE, '入力ｼｰﾄ①_従事者情報（様式第3号及び第4号作成用）'!$CB$4:$CB$1000 &gt;= ROWS($B$5:B1993), 0) -1
            )
          ),
          0
        )
      )
    ),
    ""
  ),
  ""
)</f>
        <v/>
      </c>
      <c r="C1993" s="9" t="str" cm="1">
        <f t="array" ref="C1993">IF(
  ROWS($C$5:C1993) &lt;= MAX('入力ｼｰﾄ①_従事者情報（様式第3号及び第4号作成用）'!$CB$4:$CB$1000),
  IF(
    ISNUMBER(MATCH(TRUE,'入力ｼｰﾄ①_従事者情報（様式第3号及び第4号作成用）'!$CB$4:$CB$1000&gt;=ROWS($C$5:C1993),0)),
    INDEX(
      (
        INDEX('入力ｼｰﾄ①_従事者情報（様式第3号及び第4号作成用）'!$C$4:$C$1000,MATCH(TRUE,'入力ｼｰﾄ①_従事者情報（様式第3号及び第4号作成用）'!$CB$4:$CB$1000&gt;=ROWS($C$5:C1993),0))
        &amp; " " &amp;
        INDEX('入力ｼｰﾄ①_従事者情報（様式第3号及び第4号作成用）'!$D$4:$D$1000,MATCH(TRUE,'入力ｼｰﾄ①_従事者情報（様式第3号及び第4号作成用）'!$CB$4:$CB$1000&gt;=ROWS($C$5:C1993),0))
      ),
      1,1
    ),
    ""
  ),
  ""
)</f>
        <v/>
      </c>
      <c r="D1993" s="9" t="str" cm="1">
        <f t="array" ref="D1993">IF(
  ROWS($D$5:D1993)&lt;=MAX('入力ｼｰﾄ①_従事者情報（様式第3号及び第4号作成用）'!$CB$4:$CB$500),
  IF(
    ISNUMBER(MATCH(TRUE,'入力ｼｰﾄ①_従事者情報（様式第3号及び第4号作成用）'!$CB$4:$CB$500&gt;=ROWS($D$5:D1993),0)),
    VLOOKUP(
      INDEX(
        '入力ｼｰﾄ①_従事者情報（様式第3号及び第4号作成用）'!$CD$4:$CEZ$500,
        MATCH(TRUE,'入力ｼｰﾄ①_従事者情報（様式第3号及び第4号作成用）'!$CB$4:$CB$500&gt;=ROWS($D$5:D1993),0),
        (ROWS($D$5:D1993)-IFERROR(
          IF(
            MATCH(TRUE, '入力ｼｰﾄ①_従事者情報（様式第3号及び第4号作成用）'!$CB$4:$CB$500 &gt;= ROWS($D$5:D1993), 0) = 1,
            0,
            INDEX(
              '入力ｼｰﾄ①_従事者情報（様式第3号及び第4号作成用）'!$CB$4:$CB$500,
              MATCH(TRUE, '入力ｼｰﾄ①_従事者情報（様式第3号及び第4号作成用）'!$CB$4:$CB$500 &gt;= ROWS($D$5:D1993), 0) -1
            )
          ),
          0
        ))
      ),
      非表示_資格正式名称!$B$3:$C$500,
      2,
      FALSE
    ),
    ""
  ),
  ""
)</f>
        <v/>
      </c>
      <c r="E1993" s="109"/>
    </row>
    <row r="1994" spans="2:5" x14ac:dyDescent="0.4">
      <c r="B1994" s="3" t="str" cm="1">
        <f t="array" ref="B1994">IF(
  ROWS($B$5:B1994)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ROWS($B$5:B1994), 0)
    )
    &amp; IF(
      INDEX(
        '入力ｼｰﾄ①_従事者情報（様式第3号及び第4号作成用）'!$BX$4:$BX$1000,
        MATCH(TRUE, '入力ｼｰﾄ①_従事者情報（様式第3号及び第4号作成用）'!$CB$4:$CB$1000 &gt;= ROWS($B$5:B1994), 0)
      )=1,
      "",
      "-" &amp; (
        ROWS($B$5:B1994)
        - IFERROR(
          IF(
            MATCH(TRUE, '入力ｼｰﾄ①_従事者情報（様式第3号及び第4号作成用）'!$CB$4:$CB$1000 &gt;= ROWS($B$5:B1994), 0) = 1,
            0,
            INDEX(
              '入力ｼｰﾄ①_従事者情報（様式第3号及び第4号作成用）'!$CB$4:$CB$1000,
              MATCH(TRUE, '入力ｼｰﾄ①_従事者情報（様式第3号及び第4号作成用）'!$CB$4:$CB$1000 &gt;= ROWS($B$5:B1994), 0) -1
            )
          ),
          0
        )
      )
    ),
    ""
  ),
  ""
)</f>
        <v/>
      </c>
      <c r="C1994" s="9" t="str" cm="1">
        <f t="array" ref="C1994">IF(
  ROWS($C$5:C1994) &lt;= MAX('入力ｼｰﾄ①_従事者情報（様式第3号及び第4号作成用）'!$CB$4:$CB$1000),
  IF(
    ISNUMBER(MATCH(TRUE,'入力ｼｰﾄ①_従事者情報（様式第3号及び第4号作成用）'!$CB$4:$CB$1000&gt;=ROWS($C$5:C1994),0)),
    INDEX(
      (
        INDEX('入力ｼｰﾄ①_従事者情報（様式第3号及び第4号作成用）'!$C$4:$C$1000,MATCH(TRUE,'入力ｼｰﾄ①_従事者情報（様式第3号及び第4号作成用）'!$CB$4:$CB$1000&gt;=ROWS($C$5:C1994),0))
        &amp; " " &amp;
        INDEX('入力ｼｰﾄ①_従事者情報（様式第3号及び第4号作成用）'!$D$4:$D$1000,MATCH(TRUE,'入力ｼｰﾄ①_従事者情報（様式第3号及び第4号作成用）'!$CB$4:$CB$1000&gt;=ROWS($C$5:C1994),0))
      ),
      1,1
    ),
    ""
  ),
  ""
)</f>
        <v/>
      </c>
      <c r="D1994" s="9" t="str" cm="1">
        <f t="array" ref="D1994">IF(
  ROWS($D$5:D1994)&lt;=MAX('入力ｼｰﾄ①_従事者情報（様式第3号及び第4号作成用）'!$CB$4:$CB$500),
  IF(
    ISNUMBER(MATCH(TRUE,'入力ｼｰﾄ①_従事者情報（様式第3号及び第4号作成用）'!$CB$4:$CB$500&gt;=ROWS($D$5:D1994),0)),
    VLOOKUP(
      INDEX(
        '入力ｼｰﾄ①_従事者情報（様式第3号及び第4号作成用）'!$CD$4:$CEZ$500,
        MATCH(TRUE,'入力ｼｰﾄ①_従事者情報（様式第3号及び第4号作成用）'!$CB$4:$CB$500&gt;=ROWS($D$5:D1994),0),
        (ROWS($D$5:D1994)-IFERROR(
          IF(
            MATCH(TRUE, '入力ｼｰﾄ①_従事者情報（様式第3号及び第4号作成用）'!$CB$4:$CB$500 &gt;= ROWS($D$5:D1994), 0) = 1,
            0,
            INDEX(
              '入力ｼｰﾄ①_従事者情報（様式第3号及び第4号作成用）'!$CB$4:$CB$500,
              MATCH(TRUE, '入力ｼｰﾄ①_従事者情報（様式第3号及び第4号作成用）'!$CB$4:$CB$500 &gt;= ROWS($D$5:D1994), 0) -1
            )
          ),
          0
        ))
      ),
      非表示_資格正式名称!$B$3:$C$500,
      2,
      FALSE
    ),
    ""
  ),
  ""
)</f>
        <v/>
      </c>
      <c r="E1994" s="109"/>
    </row>
    <row r="1995" spans="2:5" x14ac:dyDescent="0.4">
      <c r="B1995" s="3" t="str" cm="1">
        <f t="array" ref="B1995">IF(
  ROWS($B$5:B1995)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ROWS($B$5:B1995), 0)
    )
    &amp; IF(
      INDEX(
        '入力ｼｰﾄ①_従事者情報（様式第3号及び第4号作成用）'!$BX$4:$BX$1000,
        MATCH(TRUE, '入力ｼｰﾄ①_従事者情報（様式第3号及び第4号作成用）'!$CB$4:$CB$1000 &gt;= ROWS($B$5:B1995), 0)
      )=1,
      "",
      "-" &amp; (
        ROWS($B$5:B1995)
        - IFERROR(
          IF(
            MATCH(TRUE, '入力ｼｰﾄ①_従事者情報（様式第3号及び第4号作成用）'!$CB$4:$CB$1000 &gt;= ROWS($B$5:B1995), 0) = 1,
            0,
            INDEX(
              '入力ｼｰﾄ①_従事者情報（様式第3号及び第4号作成用）'!$CB$4:$CB$1000,
              MATCH(TRUE, '入力ｼｰﾄ①_従事者情報（様式第3号及び第4号作成用）'!$CB$4:$CB$1000 &gt;= ROWS($B$5:B1995), 0) -1
            )
          ),
          0
        )
      )
    ),
    ""
  ),
  ""
)</f>
        <v/>
      </c>
      <c r="C1995" s="9" t="str" cm="1">
        <f t="array" ref="C1995">IF(
  ROWS($C$5:C1995) &lt;= MAX('入力ｼｰﾄ①_従事者情報（様式第3号及び第4号作成用）'!$CB$4:$CB$1000),
  IF(
    ISNUMBER(MATCH(TRUE,'入力ｼｰﾄ①_従事者情報（様式第3号及び第4号作成用）'!$CB$4:$CB$1000&gt;=ROWS($C$5:C1995),0)),
    INDEX(
      (
        INDEX('入力ｼｰﾄ①_従事者情報（様式第3号及び第4号作成用）'!$C$4:$C$1000,MATCH(TRUE,'入力ｼｰﾄ①_従事者情報（様式第3号及び第4号作成用）'!$CB$4:$CB$1000&gt;=ROWS($C$5:C1995),0))
        &amp; " " &amp;
        INDEX('入力ｼｰﾄ①_従事者情報（様式第3号及び第4号作成用）'!$D$4:$D$1000,MATCH(TRUE,'入力ｼｰﾄ①_従事者情報（様式第3号及び第4号作成用）'!$CB$4:$CB$1000&gt;=ROWS($C$5:C1995),0))
      ),
      1,1
    ),
    ""
  ),
  ""
)</f>
        <v/>
      </c>
      <c r="D1995" s="9" t="str" cm="1">
        <f t="array" ref="D1995">IF(
  ROWS($D$5:D1995)&lt;=MAX('入力ｼｰﾄ①_従事者情報（様式第3号及び第4号作成用）'!$CB$4:$CB$500),
  IF(
    ISNUMBER(MATCH(TRUE,'入力ｼｰﾄ①_従事者情報（様式第3号及び第4号作成用）'!$CB$4:$CB$500&gt;=ROWS($D$5:D1995),0)),
    VLOOKUP(
      INDEX(
        '入力ｼｰﾄ①_従事者情報（様式第3号及び第4号作成用）'!$CD$4:$CEZ$500,
        MATCH(TRUE,'入力ｼｰﾄ①_従事者情報（様式第3号及び第4号作成用）'!$CB$4:$CB$500&gt;=ROWS($D$5:D1995),0),
        (ROWS($D$5:D1995)-IFERROR(
          IF(
            MATCH(TRUE, '入力ｼｰﾄ①_従事者情報（様式第3号及び第4号作成用）'!$CB$4:$CB$500 &gt;= ROWS($D$5:D1995), 0) = 1,
            0,
            INDEX(
              '入力ｼｰﾄ①_従事者情報（様式第3号及び第4号作成用）'!$CB$4:$CB$500,
              MATCH(TRUE, '入力ｼｰﾄ①_従事者情報（様式第3号及び第4号作成用）'!$CB$4:$CB$500 &gt;= ROWS($D$5:D1995), 0) -1
            )
          ),
          0
        ))
      ),
      非表示_資格正式名称!$B$3:$C$500,
      2,
      FALSE
    ),
    ""
  ),
  ""
)</f>
        <v/>
      </c>
      <c r="E1995" s="109"/>
    </row>
    <row r="1996" spans="2:5" x14ac:dyDescent="0.4">
      <c r="B1996" s="3" t="str" cm="1">
        <f t="array" ref="B1996">IF(
  ROWS($B$5:B1996)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ROWS($B$5:B1996), 0)
    )
    &amp; IF(
      INDEX(
        '入力ｼｰﾄ①_従事者情報（様式第3号及び第4号作成用）'!$BX$4:$BX$1000,
        MATCH(TRUE, '入力ｼｰﾄ①_従事者情報（様式第3号及び第4号作成用）'!$CB$4:$CB$1000 &gt;= ROWS($B$5:B1996), 0)
      )=1,
      "",
      "-" &amp; (
        ROWS($B$5:B1996)
        - IFERROR(
          IF(
            MATCH(TRUE, '入力ｼｰﾄ①_従事者情報（様式第3号及び第4号作成用）'!$CB$4:$CB$1000 &gt;= ROWS($B$5:B1996), 0) = 1,
            0,
            INDEX(
              '入力ｼｰﾄ①_従事者情報（様式第3号及び第4号作成用）'!$CB$4:$CB$1000,
              MATCH(TRUE, '入力ｼｰﾄ①_従事者情報（様式第3号及び第4号作成用）'!$CB$4:$CB$1000 &gt;= ROWS($B$5:B1996), 0) -1
            )
          ),
          0
        )
      )
    ),
    ""
  ),
  ""
)</f>
        <v/>
      </c>
      <c r="C1996" s="9" t="str" cm="1">
        <f t="array" ref="C1996">IF(
  ROWS($C$5:C1996) &lt;= MAX('入力ｼｰﾄ①_従事者情報（様式第3号及び第4号作成用）'!$CB$4:$CB$1000),
  IF(
    ISNUMBER(MATCH(TRUE,'入力ｼｰﾄ①_従事者情報（様式第3号及び第4号作成用）'!$CB$4:$CB$1000&gt;=ROWS($C$5:C1996),0)),
    INDEX(
      (
        INDEX('入力ｼｰﾄ①_従事者情報（様式第3号及び第4号作成用）'!$C$4:$C$1000,MATCH(TRUE,'入力ｼｰﾄ①_従事者情報（様式第3号及び第4号作成用）'!$CB$4:$CB$1000&gt;=ROWS($C$5:C1996),0))
        &amp; " " &amp;
        INDEX('入力ｼｰﾄ①_従事者情報（様式第3号及び第4号作成用）'!$D$4:$D$1000,MATCH(TRUE,'入力ｼｰﾄ①_従事者情報（様式第3号及び第4号作成用）'!$CB$4:$CB$1000&gt;=ROWS($C$5:C1996),0))
      ),
      1,1
    ),
    ""
  ),
  ""
)</f>
        <v/>
      </c>
      <c r="D1996" s="9" t="str" cm="1">
        <f t="array" ref="D1996">IF(
  ROWS($D$5:D1996)&lt;=MAX('入力ｼｰﾄ①_従事者情報（様式第3号及び第4号作成用）'!$CB$4:$CB$500),
  IF(
    ISNUMBER(MATCH(TRUE,'入力ｼｰﾄ①_従事者情報（様式第3号及び第4号作成用）'!$CB$4:$CB$500&gt;=ROWS($D$5:D1996),0)),
    VLOOKUP(
      INDEX(
        '入力ｼｰﾄ①_従事者情報（様式第3号及び第4号作成用）'!$CD$4:$CEZ$500,
        MATCH(TRUE,'入力ｼｰﾄ①_従事者情報（様式第3号及び第4号作成用）'!$CB$4:$CB$500&gt;=ROWS($D$5:D1996),0),
        (ROWS($D$5:D1996)-IFERROR(
          IF(
            MATCH(TRUE, '入力ｼｰﾄ①_従事者情報（様式第3号及び第4号作成用）'!$CB$4:$CB$500 &gt;= ROWS($D$5:D1996), 0) = 1,
            0,
            INDEX(
              '入力ｼｰﾄ①_従事者情報（様式第3号及び第4号作成用）'!$CB$4:$CB$500,
              MATCH(TRUE, '入力ｼｰﾄ①_従事者情報（様式第3号及び第4号作成用）'!$CB$4:$CB$500 &gt;= ROWS($D$5:D1996), 0) -1
            )
          ),
          0
        ))
      ),
      非表示_資格正式名称!$B$3:$C$500,
      2,
      FALSE
    ),
    ""
  ),
  ""
)</f>
        <v/>
      </c>
      <c r="E1996" s="109"/>
    </row>
    <row r="1997" spans="2:5" x14ac:dyDescent="0.4">
      <c r="B1997" s="3" t="str" cm="1">
        <f t="array" ref="B1997">IF(
  ROWS($B$5:B1997)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ROWS($B$5:B1997), 0)
    )
    &amp; IF(
      INDEX(
        '入力ｼｰﾄ①_従事者情報（様式第3号及び第4号作成用）'!$BX$4:$BX$1000,
        MATCH(TRUE, '入力ｼｰﾄ①_従事者情報（様式第3号及び第4号作成用）'!$CB$4:$CB$1000 &gt;= ROWS($B$5:B1997), 0)
      )=1,
      "",
      "-" &amp; (
        ROWS($B$5:B1997)
        - IFERROR(
          IF(
            MATCH(TRUE, '入力ｼｰﾄ①_従事者情報（様式第3号及び第4号作成用）'!$CB$4:$CB$1000 &gt;= ROWS($B$5:B1997), 0) = 1,
            0,
            INDEX(
              '入力ｼｰﾄ①_従事者情報（様式第3号及び第4号作成用）'!$CB$4:$CB$1000,
              MATCH(TRUE, '入力ｼｰﾄ①_従事者情報（様式第3号及び第4号作成用）'!$CB$4:$CB$1000 &gt;= ROWS($B$5:B1997), 0) -1
            )
          ),
          0
        )
      )
    ),
    ""
  ),
  ""
)</f>
        <v/>
      </c>
      <c r="C1997" s="9" t="str" cm="1">
        <f t="array" ref="C1997">IF(
  ROWS($C$5:C1997) &lt;= MAX('入力ｼｰﾄ①_従事者情報（様式第3号及び第4号作成用）'!$CB$4:$CB$1000),
  IF(
    ISNUMBER(MATCH(TRUE,'入力ｼｰﾄ①_従事者情報（様式第3号及び第4号作成用）'!$CB$4:$CB$1000&gt;=ROWS($C$5:C1997),0)),
    INDEX(
      (
        INDEX('入力ｼｰﾄ①_従事者情報（様式第3号及び第4号作成用）'!$C$4:$C$1000,MATCH(TRUE,'入力ｼｰﾄ①_従事者情報（様式第3号及び第4号作成用）'!$CB$4:$CB$1000&gt;=ROWS($C$5:C1997),0))
        &amp; " " &amp;
        INDEX('入力ｼｰﾄ①_従事者情報（様式第3号及び第4号作成用）'!$D$4:$D$1000,MATCH(TRUE,'入力ｼｰﾄ①_従事者情報（様式第3号及び第4号作成用）'!$CB$4:$CB$1000&gt;=ROWS($C$5:C1997),0))
      ),
      1,1
    ),
    ""
  ),
  ""
)</f>
        <v/>
      </c>
      <c r="D1997" s="9" t="str" cm="1">
        <f t="array" ref="D1997">IF(
  ROWS($D$5:D1997)&lt;=MAX('入力ｼｰﾄ①_従事者情報（様式第3号及び第4号作成用）'!$CB$4:$CB$500),
  IF(
    ISNUMBER(MATCH(TRUE,'入力ｼｰﾄ①_従事者情報（様式第3号及び第4号作成用）'!$CB$4:$CB$500&gt;=ROWS($D$5:D1997),0)),
    VLOOKUP(
      INDEX(
        '入力ｼｰﾄ①_従事者情報（様式第3号及び第4号作成用）'!$CD$4:$CEZ$500,
        MATCH(TRUE,'入力ｼｰﾄ①_従事者情報（様式第3号及び第4号作成用）'!$CB$4:$CB$500&gt;=ROWS($D$5:D1997),0),
        (ROWS($D$5:D1997)-IFERROR(
          IF(
            MATCH(TRUE, '入力ｼｰﾄ①_従事者情報（様式第3号及び第4号作成用）'!$CB$4:$CB$500 &gt;= ROWS($D$5:D1997), 0) = 1,
            0,
            INDEX(
              '入力ｼｰﾄ①_従事者情報（様式第3号及び第4号作成用）'!$CB$4:$CB$500,
              MATCH(TRUE, '入力ｼｰﾄ①_従事者情報（様式第3号及び第4号作成用）'!$CB$4:$CB$500 &gt;= ROWS($D$5:D1997), 0) -1
            )
          ),
          0
        ))
      ),
      非表示_資格正式名称!$B$3:$C$500,
      2,
      FALSE
    ),
    ""
  ),
  ""
)</f>
        <v/>
      </c>
      <c r="E1997" s="109"/>
    </row>
    <row r="1998" spans="2:5" x14ac:dyDescent="0.4">
      <c r="B1998" s="3" t="str" cm="1">
        <f t="array" ref="B1998">IF(
  ROWS($B$5:B1998)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ROWS($B$5:B1998), 0)
    )
    &amp; IF(
      INDEX(
        '入力ｼｰﾄ①_従事者情報（様式第3号及び第4号作成用）'!$BX$4:$BX$1000,
        MATCH(TRUE, '入力ｼｰﾄ①_従事者情報（様式第3号及び第4号作成用）'!$CB$4:$CB$1000 &gt;= ROWS($B$5:B1998), 0)
      )=1,
      "",
      "-" &amp; (
        ROWS($B$5:B1998)
        - IFERROR(
          IF(
            MATCH(TRUE, '入力ｼｰﾄ①_従事者情報（様式第3号及び第4号作成用）'!$CB$4:$CB$1000 &gt;= ROWS($B$5:B1998), 0) = 1,
            0,
            INDEX(
              '入力ｼｰﾄ①_従事者情報（様式第3号及び第4号作成用）'!$CB$4:$CB$1000,
              MATCH(TRUE, '入力ｼｰﾄ①_従事者情報（様式第3号及び第4号作成用）'!$CB$4:$CB$1000 &gt;= ROWS($B$5:B1998), 0) -1
            )
          ),
          0
        )
      )
    ),
    ""
  ),
  ""
)</f>
        <v/>
      </c>
      <c r="C1998" s="9" t="str" cm="1">
        <f t="array" ref="C1998">IF(
  ROWS($C$5:C1998) &lt;= MAX('入力ｼｰﾄ①_従事者情報（様式第3号及び第4号作成用）'!$CB$4:$CB$1000),
  IF(
    ISNUMBER(MATCH(TRUE,'入力ｼｰﾄ①_従事者情報（様式第3号及び第4号作成用）'!$CB$4:$CB$1000&gt;=ROWS($C$5:C1998),0)),
    INDEX(
      (
        INDEX('入力ｼｰﾄ①_従事者情報（様式第3号及び第4号作成用）'!$C$4:$C$1000,MATCH(TRUE,'入力ｼｰﾄ①_従事者情報（様式第3号及び第4号作成用）'!$CB$4:$CB$1000&gt;=ROWS($C$5:C1998),0))
        &amp; " " &amp;
        INDEX('入力ｼｰﾄ①_従事者情報（様式第3号及び第4号作成用）'!$D$4:$D$1000,MATCH(TRUE,'入力ｼｰﾄ①_従事者情報（様式第3号及び第4号作成用）'!$CB$4:$CB$1000&gt;=ROWS($C$5:C1998),0))
      ),
      1,1
    ),
    ""
  ),
  ""
)</f>
        <v/>
      </c>
      <c r="D1998" s="9" t="str" cm="1">
        <f t="array" ref="D1998">IF(
  ROWS($D$5:D1998)&lt;=MAX('入力ｼｰﾄ①_従事者情報（様式第3号及び第4号作成用）'!$CB$4:$CB$500),
  IF(
    ISNUMBER(MATCH(TRUE,'入力ｼｰﾄ①_従事者情報（様式第3号及び第4号作成用）'!$CB$4:$CB$500&gt;=ROWS($D$5:D1998),0)),
    VLOOKUP(
      INDEX(
        '入力ｼｰﾄ①_従事者情報（様式第3号及び第4号作成用）'!$CD$4:$CEZ$500,
        MATCH(TRUE,'入力ｼｰﾄ①_従事者情報（様式第3号及び第4号作成用）'!$CB$4:$CB$500&gt;=ROWS($D$5:D1998),0),
        (ROWS($D$5:D1998)-IFERROR(
          IF(
            MATCH(TRUE, '入力ｼｰﾄ①_従事者情報（様式第3号及び第4号作成用）'!$CB$4:$CB$500 &gt;= ROWS($D$5:D1998), 0) = 1,
            0,
            INDEX(
              '入力ｼｰﾄ①_従事者情報（様式第3号及び第4号作成用）'!$CB$4:$CB$500,
              MATCH(TRUE, '入力ｼｰﾄ①_従事者情報（様式第3号及び第4号作成用）'!$CB$4:$CB$500 &gt;= ROWS($D$5:D1998), 0) -1
            )
          ),
          0
        ))
      ),
      非表示_資格正式名称!$B$3:$C$500,
      2,
      FALSE
    ),
    ""
  ),
  ""
)</f>
        <v/>
      </c>
      <c r="E1998" s="109"/>
    </row>
    <row r="1999" spans="2:5" x14ac:dyDescent="0.4">
      <c r="B1999" s="3" t="str" cm="1">
        <f t="array" ref="B1999">IF(
  ROWS($B$5:B1999)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ROWS($B$5:B1999), 0)
    )
    &amp; IF(
      INDEX(
        '入力ｼｰﾄ①_従事者情報（様式第3号及び第4号作成用）'!$BX$4:$BX$1000,
        MATCH(TRUE, '入力ｼｰﾄ①_従事者情報（様式第3号及び第4号作成用）'!$CB$4:$CB$1000 &gt;= ROWS($B$5:B1999), 0)
      )=1,
      "",
      "-" &amp; (
        ROWS($B$5:B1999)
        - IFERROR(
          IF(
            MATCH(TRUE, '入力ｼｰﾄ①_従事者情報（様式第3号及び第4号作成用）'!$CB$4:$CB$1000 &gt;= ROWS($B$5:B1999), 0) = 1,
            0,
            INDEX(
              '入力ｼｰﾄ①_従事者情報（様式第3号及び第4号作成用）'!$CB$4:$CB$1000,
              MATCH(TRUE, '入力ｼｰﾄ①_従事者情報（様式第3号及び第4号作成用）'!$CB$4:$CB$1000 &gt;= ROWS($B$5:B1999), 0) -1
            )
          ),
          0
        )
      )
    ),
    ""
  ),
  ""
)</f>
        <v/>
      </c>
      <c r="C1999" s="9" t="str" cm="1">
        <f t="array" ref="C1999">IF(
  ROWS($C$5:C1999) &lt;= MAX('入力ｼｰﾄ①_従事者情報（様式第3号及び第4号作成用）'!$CB$4:$CB$1000),
  IF(
    ISNUMBER(MATCH(TRUE,'入力ｼｰﾄ①_従事者情報（様式第3号及び第4号作成用）'!$CB$4:$CB$1000&gt;=ROWS($C$5:C1999),0)),
    INDEX(
      (
        INDEX('入力ｼｰﾄ①_従事者情報（様式第3号及び第4号作成用）'!$C$4:$C$1000,MATCH(TRUE,'入力ｼｰﾄ①_従事者情報（様式第3号及び第4号作成用）'!$CB$4:$CB$1000&gt;=ROWS($C$5:C1999),0))
        &amp; " " &amp;
        INDEX('入力ｼｰﾄ①_従事者情報（様式第3号及び第4号作成用）'!$D$4:$D$1000,MATCH(TRUE,'入力ｼｰﾄ①_従事者情報（様式第3号及び第4号作成用）'!$CB$4:$CB$1000&gt;=ROWS($C$5:C1999),0))
      ),
      1,1
    ),
    ""
  ),
  ""
)</f>
        <v/>
      </c>
      <c r="D1999" s="9" t="str" cm="1">
        <f t="array" ref="D1999">IF(
  ROWS($D$5:D1999)&lt;=MAX('入力ｼｰﾄ①_従事者情報（様式第3号及び第4号作成用）'!$CB$4:$CB$500),
  IF(
    ISNUMBER(MATCH(TRUE,'入力ｼｰﾄ①_従事者情報（様式第3号及び第4号作成用）'!$CB$4:$CB$500&gt;=ROWS($D$5:D1999),0)),
    VLOOKUP(
      INDEX(
        '入力ｼｰﾄ①_従事者情報（様式第3号及び第4号作成用）'!$CD$4:$CEZ$500,
        MATCH(TRUE,'入力ｼｰﾄ①_従事者情報（様式第3号及び第4号作成用）'!$CB$4:$CB$500&gt;=ROWS($D$5:D1999),0),
        (ROWS($D$5:D1999)-IFERROR(
          IF(
            MATCH(TRUE, '入力ｼｰﾄ①_従事者情報（様式第3号及び第4号作成用）'!$CB$4:$CB$500 &gt;= ROWS($D$5:D1999), 0) = 1,
            0,
            INDEX(
              '入力ｼｰﾄ①_従事者情報（様式第3号及び第4号作成用）'!$CB$4:$CB$500,
              MATCH(TRUE, '入力ｼｰﾄ①_従事者情報（様式第3号及び第4号作成用）'!$CB$4:$CB$500 &gt;= ROWS($D$5:D1999), 0) -1
            )
          ),
          0
        ))
      ),
      非表示_資格正式名称!$B$3:$C$500,
      2,
      FALSE
    ),
    ""
  ),
  ""
)</f>
        <v/>
      </c>
      <c r="E1999" s="109"/>
    </row>
    <row r="2000" spans="2:5" x14ac:dyDescent="0.4">
      <c r="B2000" s="3" t="str" cm="1">
        <f t="array" ref="B2000">IF(
  ROWS($B$5:B2000)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ROWS($B$5:B2000), 0)
    )
    &amp; IF(
      INDEX(
        '入力ｼｰﾄ①_従事者情報（様式第3号及び第4号作成用）'!$BX$4:$BX$1000,
        MATCH(TRUE, '入力ｼｰﾄ①_従事者情報（様式第3号及び第4号作成用）'!$CB$4:$CB$1000 &gt;= ROWS($B$5:B2000), 0)
      )=1,
      "",
      "-" &amp; (
        ROWS($B$5:B2000)
        - IFERROR(
          IF(
            MATCH(TRUE, '入力ｼｰﾄ①_従事者情報（様式第3号及び第4号作成用）'!$CB$4:$CB$1000 &gt;= ROWS($B$5:B2000), 0) = 1,
            0,
            INDEX(
              '入力ｼｰﾄ①_従事者情報（様式第3号及び第4号作成用）'!$CB$4:$CB$1000,
              MATCH(TRUE, '入力ｼｰﾄ①_従事者情報（様式第3号及び第4号作成用）'!$CB$4:$CB$1000 &gt;= ROWS($B$5:B2000), 0) -1
            )
          ),
          0
        )
      )
    ),
    ""
  ),
  ""
)</f>
        <v/>
      </c>
      <c r="C2000" s="9" t="str" cm="1">
        <f t="array" ref="C2000">IF(
  ROWS($C$5:C2000) &lt;= MAX('入力ｼｰﾄ①_従事者情報（様式第3号及び第4号作成用）'!$CB$4:$CB$1000),
  IF(
    ISNUMBER(MATCH(TRUE,'入力ｼｰﾄ①_従事者情報（様式第3号及び第4号作成用）'!$CB$4:$CB$1000&gt;=ROWS($C$5:C2000),0)),
    INDEX(
      (
        INDEX('入力ｼｰﾄ①_従事者情報（様式第3号及び第4号作成用）'!$C$4:$C$1000,MATCH(TRUE,'入力ｼｰﾄ①_従事者情報（様式第3号及び第4号作成用）'!$CB$4:$CB$1000&gt;=ROWS($C$5:C2000),0))
        &amp; " " &amp;
        INDEX('入力ｼｰﾄ①_従事者情報（様式第3号及び第4号作成用）'!$D$4:$D$1000,MATCH(TRUE,'入力ｼｰﾄ①_従事者情報（様式第3号及び第4号作成用）'!$CB$4:$CB$1000&gt;=ROWS($C$5:C2000),0))
      ),
      1,1
    ),
    ""
  ),
  ""
)</f>
        <v/>
      </c>
      <c r="D2000" s="9" t="str" cm="1">
        <f t="array" ref="D2000">IF(
  ROWS($D$5:D2000)&lt;=MAX('入力ｼｰﾄ①_従事者情報（様式第3号及び第4号作成用）'!$CB$4:$CB$500),
  IF(
    ISNUMBER(MATCH(TRUE,'入力ｼｰﾄ①_従事者情報（様式第3号及び第4号作成用）'!$CB$4:$CB$500&gt;=ROWS($D$5:D2000),0)),
    VLOOKUP(
      INDEX(
        '入力ｼｰﾄ①_従事者情報（様式第3号及び第4号作成用）'!$CD$4:$CEZ$500,
        MATCH(TRUE,'入力ｼｰﾄ①_従事者情報（様式第3号及び第4号作成用）'!$CB$4:$CB$500&gt;=ROWS($D$5:D2000),0),
        (ROWS($D$5:D2000)-IFERROR(
          IF(
            MATCH(TRUE, '入力ｼｰﾄ①_従事者情報（様式第3号及び第4号作成用）'!$CB$4:$CB$500 &gt;= ROWS($D$5:D2000), 0) = 1,
            0,
            INDEX(
              '入力ｼｰﾄ①_従事者情報（様式第3号及び第4号作成用）'!$CB$4:$CB$500,
              MATCH(TRUE, '入力ｼｰﾄ①_従事者情報（様式第3号及び第4号作成用）'!$CB$4:$CB$500 &gt;= ROWS($D$5:D2000), 0) -1
            )
          ),
          0
        ))
      ),
      非表示_資格正式名称!$B$3:$C$500,
      2,
      FALSE
    ),
    ""
  ),
  ""
)</f>
        <v/>
      </c>
      <c r="E2000" s="109"/>
    </row>
    <row r="2001" spans="2:5" x14ac:dyDescent="0.4">
      <c r="B2001" s="3" t="str" cm="1">
        <f t="array" ref="B2001">IF(
  ROWS($B$5:B2001)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ROWS($B$5:B2001), 0)
    )
    &amp; IF(
      INDEX(
        '入力ｼｰﾄ①_従事者情報（様式第3号及び第4号作成用）'!$BX$4:$BX$1000,
        MATCH(TRUE, '入力ｼｰﾄ①_従事者情報（様式第3号及び第4号作成用）'!$CB$4:$CB$1000 &gt;= ROWS($B$5:B2001), 0)
      )=1,
      "",
      "-" &amp; (
        ROWS($B$5:B2001)
        - IFERROR(
          IF(
            MATCH(TRUE, '入力ｼｰﾄ①_従事者情報（様式第3号及び第4号作成用）'!$CB$4:$CB$1000 &gt;= ROWS($B$5:B2001), 0) = 1,
            0,
            INDEX(
              '入力ｼｰﾄ①_従事者情報（様式第3号及び第4号作成用）'!$CB$4:$CB$1000,
              MATCH(TRUE, '入力ｼｰﾄ①_従事者情報（様式第3号及び第4号作成用）'!$CB$4:$CB$1000 &gt;= ROWS($B$5:B2001), 0) -1
            )
          ),
          0
        )
      )
    ),
    ""
  ),
  ""
)</f>
        <v/>
      </c>
      <c r="C2001" s="9" t="str" cm="1">
        <f t="array" ref="C2001">IF(
  ROWS($C$5:C2001) &lt;= MAX('入力ｼｰﾄ①_従事者情報（様式第3号及び第4号作成用）'!$CB$4:$CB$1000),
  IF(
    ISNUMBER(MATCH(TRUE,'入力ｼｰﾄ①_従事者情報（様式第3号及び第4号作成用）'!$CB$4:$CB$1000&gt;=ROWS($C$5:C2001),0)),
    INDEX(
      (
        INDEX('入力ｼｰﾄ①_従事者情報（様式第3号及び第4号作成用）'!$C$4:$C$1000,MATCH(TRUE,'入力ｼｰﾄ①_従事者情報（様式第3号及び第4号作成用）'!$CB$4:$CB$1000&gt;=ROWS($C$5:C2001),0))
        &amp; " " &amp;
        INDEX('入力ｼｰﾄ①_従事者情報（様式第3号及び第4号作成用）'!$D$4:$D$1000,MATCH(TRUE,'入力ｼｰﾄ①_従事者情報（様式第3号及び第4号作成用）'!$CB$4:$CB$1000&gt;=ROWS($C$5:C2001),0))
      ),
      1,1
    ),
    ""
  ),
  ""
)</f>
        <v/>
      </c>
      <c r="D2001" s="9" t="str" cm="1">
        <f t="array" ref="D2001">IF(
  ROWS($D$5:D2001)&lt;=MAX('入力ｼｰﾄ①_従事者情報（様式第3号及び第4号作成用）'!$CB$4:$CB$500),
  IF(
    ISNUMBER(MATCH(TRUE,'入力ｼｰﾄ①_従事者情報（様式第3号及び第4号作成用）'!$CB$4:$CB$500&gt;=ROWS($D$5:D2001),0)),
    VLOOKUP(
      INDEX(
        '入力ｼｰﾄ①_従事者情報（様式第3号及び第4号作成用）'!$CD$4:$CEZ$500,
        MATCH(TRUE,'入力ｼｰﾄ①_従事者情報（様式第3号及び第4号作成用）'!$CB$4:$CB$500&gt;=ROWS($D$5:D2001),0),
        (ROWS($D$5:D2001)-IFERROR(
          IF(
            MATCH(TRUE, '入力ｼｰﾄ①_従事者情報（様式第3号及び第4号作成用）'!$CB$4:$CB$500 &gt;= ROWS($D$5:D2001), 0) = 1,
            0,
            INDEX(
              '入力ｼｰﾄ①_従事者情報（様式第3号及び第4号作成用）'!$CB$4:$CB$500,
              MATCH(TRUE, '入力ｼｰﾄ①_従事者情報（様式第3号及び第4号作成用）'!$CB$4:$CB$500 &gt;= ROWS($D$5:D2001), 0) -1
            )
          ),
          0
        ))
      ),
      非表示_資格正式名称!$B$3:$C$500,
      2,
      FALSE
    ),
    ""
  ),
  ""
)</f>
        <v/>
      </c>
      <c r="E2001" s="109"/>
    </row>
    <row r="2002" spans="2:5" x14ac:dyDescent="0.4">
      <c r="B2002" s="3" t="str" cm="1">
        <f t="array" ref="B2002">IF(
  ROWS($B$5:B2002)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ROWS($B$5:B2002), 0)
    )
    &amp; IF(
      INDEX(
        '入力ｼｰﾄ①_従事者情報（様式第3号及び第4号作成用）'!$BX$4:$BX$1000,
        MATCH(TRUE, '入力ｼｰﾄ①_従事者情報（様式第3号及び第4号作成用）'!$CB$4:$CB$1000 &gt;= ROWS($B$5:B2002), 0)
      )=1,
      "",
      "-" &amp; (
        ROWS($B$5:B2002)
        - IFERROR(
          IF(
            MATCH(TRUE, '入力ｼｰﾄ①_従事者情報（様式第3号及び第4号作成用）'!$CB$4:$CB$1000 &gt;= ROWS($B$5:B2002), 0) = 1,
            0,
            INDEX(
              '入力ｼｰﾄ①_従事者情報（様式第3号及び第4号作成用）'!$CB$4:$CB$1000,
              MATCH(TRUE, '入力ｼｰﾄ①_従事者情報（様式第3号及び第4号作成用）'!$CB$4:$CB$1000 &gt;= ROWS($B$5:B2002), 0) -1
            )
          ),
          0
        )
      )
    ),
    ""
  ),
  ""
)</f>
        <v/>
      </c>
      <c r="C2002" s="9" t="str" cm="1">
        <f t="array" ref="C2002">IF(
  ROWS($C$5:C2002) &lt;= MAX('入力ｼｰﾄ①_従事者情報（様式第3号及び第4号作成用）'!$CB$4:$CB$1000),
  IF(
    ISNUMBER(MATCH(TRUE,'入力ｼｰﾄ①_従事者情報（様式第3号及び第4号作成用）'!$CB$4:$CB$1000&gt;=ROWS($C$5:C2002),0)),
    INDEX(
      (
        INDEX('入力ｼｰﾄ①_従事者情報（様式第3号及び第4号作成用）'!$C$4:$C$1000,MATCH(TRUE,'入力ｼｰﾄ①_従事者情報（様式第3号及び第4号作成用）'!$CB$4:$CB$1000&gt;=ROWS($C$5:C2002),0))
        &amp; " " &amp;
        INDEX('入力ｼｰﾄ①_従事者情報（様式第3号及び第4号作成用）'!$D$4:$D$1000,MATCH(TRUE,'入力ｼｰﾄ①_従事者情報（様式第3号及び第4号作成用）'!$CB$4:$CB$1000&gt;=ROWS($C$5:C2002),0))
      ),
      1,1
    ),
    ""
  ),
  ""
)</f>
        <v/>
      </c>
      <c r="D2002" s="9" t="str" cm="1">
        <f t="array" ref="D2002">IF(
  ROWS($D$5:D2002)&lt;=MAX('入力ｼｰﾄ①_従事者情報（様式第3号及び第4号作成用）'!$CB$4:$CB$500),
  IF(
    ISNUMBER(MATCH(TRUE,'入力ｼｰﾄ①_従事者情報（様式第3号及び第4号作成用）'!$CB$4:$CB$500&gt;=ROWS($D$5:D2002),0)),
    VLOOKUP(
      INDEX(
        '入力ｼｰﾄ①_従事者情報（様式第3号及び第4号作成用）'!$CD$4:$CEZ$500,
        MATCH(TRUE,'入力ｼｰﾄ①_従事者情報（様式第3号及び第4号作成用）'!$CB$4:$CB$500&gt;=ROWS($D$5:D2002),0),
        (ROWS($D$5:D2002)-IFERROR(
          IF(
            MATCH(TRUE, '入力ｼｰﾄ①_従事者情報（様式第3号及び第4号作成用）'!$CB$4:$CB$500 &gt;= ROWS($D$5:D2002), 0) = 1,
            0,
            INDEX(
              '入力ｼｰﾄ①_従事者情報（様式第3号及び第4号作成用）'!$CB$4:$CB$500,
              MATCH(TRUE, '入力ｼｰﾄ①_従事者情報（様式第3号及び第4号作成用）'!$CB$4:$CB$500 &gt;= ROWS($D$5:D2002), 0) -1
            )
          ),
          0
        ))
      ),
      非表示_資格正式名称!$B$3:$C$500,
      2,
      FALSE
    ),
    ""
  ),
  ""
)</f>
        <v/>
      </c>
      <c r="E2002" s="109"/>
    </row>
    <row r="2003" spans="2:5" x14ac:dyDescent="0.4">
      <c r="B2003" s="3" t="str" cm="1">
        <f t="array" ref="B2003">IF(
  ROWS($B$5:B2003)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ROWS($B$5:B2003), 0)
    )
    &amp; IF(
      INDEX(
        '入力ｼｰﾄ①_従事者情報（様式第3号及び第4号作成用）'!$BX$4:$BX$1000,
        MATCH(TRUE, '入力ｼｰﾄ①_従事者情報（様式第3号及び第4号作成用）'!$CB$4:$CB$1000 &gt;= ROWS($B$5:B2003), 0)
      )=1,
      "",
      "-" &amp; (
        ROWS($B$5:B2003)
        - IFERROR(
          IF(
            MATCH(TRUE, '入力ｼｰﾄ①_従事者情報（様式第3号及び第4号作成用）'!$CB$4:$CB$1000 &gt;= ROWS($B$5:B2003), 0) = 1,
            0,
            INDEX(
              '入力ｼｰﾄ①_従事者情報（様式第3号及び第4号作成用）'!$CB$4:$CB$1000,
              MATCH(TRUE, '入力ｼｰﾄ①_従事者情報（様式第3号及び第4号作成用）'!$CB$4:$CB$1000 &gt;= ROWS($B$5:B2003), 0) -1
            )
          ),
          0
        )
      )
    ),
    ""
  ),
  ""
)</f>
        <v/>
      </c>
      <c r="C2003" s="9" t="str" cm="1">
        <f t="array" ref="C2003">IF(
  ROWS($C$5:C2003) &lt;= MAX('入力ｼｰﾄ①_従事者情報（様式第3号及び第4号作成用）'!$CB$4:$CB$1000),
  IF(
    ISNUMBER(MATCH(TRUE,'入力ｼｰﾄ①_従事者情報（様式第3号及び第4号作成用）'!$CB$4:$CB$1000&gt;=ROWS($C$5:C2003),0)),
    INDEX(
      (
        INDEX('入力ｼｰﾄ①_従事者情報（様式第3号及び第4号作成用）'!$C$4:$C$1000,MATCH(TRUE,'入力ｼｰﾄ①_従事者情報（様式第3号及び第4号作成用）'!$CB$4:$CB$1000&gt;=ROWS($C$5:C2003),0))
        &amp; " " &amp;
        INDEX('入力ｼｰﾄ①_従事者情報（様式第3号及び第4号作成用）'!$D$4:$D$1000,MATCH(TRUE,'入力ｼｰﾄ①_従事者情報（様式第3号及び第4号作成用）'!$CB$4:$CB$1000&gt;=ROWS($C$5:C2003),0))
      ),
      1,1
    ),
    ""
  ),
  ""
)</f>
        <v/>
      </c>
      <c r="D2003" s="9" t="str" cm="1">
        <f t="array" ref="D2003">IF(
  ROWS($D$5:D2003)&lt;=MAX('入力ｼｰﾄ①_従事者情報（様式第3号及び第4号作成用）'!$CB$4:$CB$500),
  IF(
    ISNUMBER(MATCH(TRUE,'入力ｼｰﾄ①_従事者情報（様式第3号及び第4号作成用）'!$CB$4:$CB$500&gt;=ROWS($D$5:D2003),0)),
    VLOOKUP(
      INDEX(
        '入力ｼｰﾄ①_従事者情報（様式第3号及び第4号作成用）'!$CD$4:$CEZ$500,
        MATCH(TRUE,'入力ｼｰﾄ①_従事者情報（様式第3号及び第4号作成用）'!$CB$4:$CB$500&gt;=ROWS($D$5:D2003),0),
        (ROWS($D$5:D2003)-IFERROR(
          IF(
            MATCH(TRUE, '入力ｼｰﾄ①_従事者情報（様式第3号及び第4号作成用）'!$CB$4:$CB$500 &gt;= ROWS($D$5:D2003), 0) = 1,
            0,
            INDEX(
              '入力ｼｰﾄ①_従事者情報（様式第3号及び第4号作成用）'!$CB$4:$CB$500,
              MATCH(TRUE, '入力ｼｰﾄ①_従事者情報（様式第3号及び第4号作成用）'!$CB$4:$CB$500 &gt;= ROWS($D$5:D2003), 0) -1
            )
          ),
          0
        ))
      ),
      非表示_資格正式名称!$B$3:$C$500,
      2,
      FALSE
    ),
    ""
  ),
  ""
)</f>
        <v/>
      </c>
      <c r="E2003" s="109"/>
    </row>
    <row r="2004" spans="2:5" x14ac:dyDescent="0.4">
      <c r="B2004" s="3" t="str" cm="1">
        <f t="array" ref="B2004">IF(
  ROWS($B$5:B2004)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ROWS($B$5:B2004), 0)
    )
    &amp; IF(
      INDEX(
        '入力ｼｰﾄ①_従事者情報（様式第3号及び第4号作成用）'!$BX$4:$BX$1000,
        MATCH(TRUE, '入力ｼｰﾄ①_従事者情報（様式第3号及び第4号作成用）'!$CB$4:$CB$1000 &gt;= ROWS($B$5:B2004), 0)
      )=1,
      "",
      "-" &amp; (
        ROWS($B$5:B2004)
        - IFERROR(
          IF(
            MATCH(TRUE, '入力ｼｰﾄ①_従事者情報（様式第3号及び第4号作成用）'!$CB$4:$CB$1000 &gt;= ROWS($B$5:B2004), 0) = 1,
            0,
            INDEX(
              '入力ｼｰﾄ①_従事者情報（様式第3号及び第4号作成用）'!$CB$4:$CB$1000,
              MATCH(TRUE, '入力ｼｰﾄ①_従事者情報（様式第3号及び第4号作成用）'!$CB$4:$CB$1000 &gt;= ROWS($B$5:B2004), 0) -1
            )
          ),
          0
        )
      )
    ),
    ""
  ),
  ""
)</f>
        <v/>
      </c>
      <c r="C2004" s="9" t="str" cm="1">
        <f t="array" ref="C2004">IF(
  ROWS($C$5:C2004) &lt;= MAX('入力ｼｰﾄ①_従事者情報（様式第3号及び第4号作成用）'!$CB$4:$CB$1000),
  IF(
    ISNUMBER(MATCH(TRUE,'入力ｼｰﾄ①_従事者情報（様式第3号及び第4号作成用）'!$CB$4:$CB$1000&gt;=ROWS($C$5:C2004),0)),
    INDEX(
      (
        INDEX('入力ｼｰﾄ①_従事者情報（様式第3号及び第4号作成用）'!$C$4:$C$1000,MATCH(TRUE,'入力ｼｰﾄ①_従事者情報（様式第3号及び第4号作成用）'!$CB$4:$CB$1000&gt;=ROWS($C$5:C2004),0))
        &amp; " " &amp;
        INDEX('入力ｼｰﾄ①_従事者情報（様式第3号及び第4号作成用）'!$D$4:$D$1000,MATCH(TRUE,'入力ｼｰﾄ①_従事者情報（様式第3号及び第4号作成用）'!$CB$4:$CB$1000&gt;=ROWS($C$5:C2004),0))
      ),
      1,1
    ),
    ""
  ),
  ""
)</f>
        <v/>
      </c>
      <c r="D2004" s="9" t="str" cm="1">
        <f t="array" ref="D2004">IF(
  ROWS($D$5:D2004)&lt;=MAX('入力ｼｰﾄ①_従事者情報（様式第3号及び第4号作成用）'!$CB$4:$CB$500),
  IF(
    ISNUMBER(MATCH(TRUE,'入力ｼｰﾄ①_従事者情報（様式第3号及び第4号作成用）'!$CB$4:$CB$500&gt;=ROWS($D$5:D2004),0)),
    VLOOKUP(
      INDEX(
        '入力ｼｰﾄ①_従事者情報（様式第3号及び第4号作成用）'!$CD$4:$CEZ$500,
        MATCH(TRUE,'入力ｼｰﾄ①_従事者情報（様式第3号及び第4号作成用）'!$CB$4:$CB$500&gt;=ROWS($D$5:D2004),0),
        (ROWS($D$5:D2004)-IFERROR(
          IF(
            MATCH(TRUE, '入力ｼｰﾄ①_従事者情報（様式第3号及び第4号作成用）'!$CB$4:$CB$500 &gt;= ROWS($D$5:D2004), 0) = 1,
            0,
            INDEX(
              '入力ｼｰﾄ①_従事者情報（様式第3号及び第4号作成用）'!$CB$4:$CB$500,
              MATCH(TRUE, '入力ｼｰﾄ①_従事者情報（様式第3号及び第4号作成用）'!$CB$4:$CB$500 &gt;= ROWS($D$5:D2004), 0) -1
            )
          ),
          0
        ))
      ),
      非表示_資格正式名称!$B$3:$C$500,
      2,
      FALSE
    ),
    ""
  ),
  ""
)</f>
        <v/>
      </c>
      <c r="E2004" s="109"/>
    </row>
    <row r="2005" spans="2:5" x14ac:dyDescent="0.4">
      <c r="B2005" s="3" t="str" cm="1">
        <f t="array" ref="B2005">IF(
  ROWS($B$5:B2005)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ROWS($B$5:B2005), 0)
    )
    &amp; IF(
      INDEX(
        '入力ｼｰﾄ①_従事者情報（様式第3号及び第4号作成用）'!$BX$4:$BX$1000,
        MATCH(TRUE, '入力ｼｰﾄ①_従事者情報（様式第3号及び第4号作成用）'!$CB$4:$CB$1000 &gt;= ROWS($B$5:B2005), 0)
      )=1,
      "",
      "-" &amp; (
        ROWS($B$5:B2005)
        - IFERROR(
          IF(
            MATCH(TRUE, '入力ｼｰﾄ①_従事者情報（様式第3号及び第4号作成用）'!$CB$4:$CB$1000 &gt;= ROWS($B$5:B2005), 0) = 1,
            0,
            INDEX(
              '入力ｼｰﾄ①_従事者情報（様式第3号及び第4号作成用）'!$CB$4:$CB$1000,
              MATCH(TRUE, '入力ｼｰﾄ①_従事者情報（様式第3号及び第4号作成用）'!$CB$4:$CB$1000 &gt;= ROWS($B$5:B2005), 0) -1
            )
          ),
          0
        )
      )
    ),
    ""
  ),
  ""
)</f>
        <v/>
      </c>
      <c r="C2005" s="9" t="str" cm="1">
        <f t="array" ref="C2005">IF(
  ROWS($C$5:C2005) &lt;= MAX('入力ｼｰﾄ①_従事者情報（様式第3号及び第4号作成用）'!$CB$4:$CB$1000),
  IF(
    ISNUMBER(MATCH(TRUE,'入力ｼｰﾄ①_従事者情報（様式第3号及び第4号作成用）'!$CB$4:$CB$1000&gt;=ROWS($C$5:C2005),0)),
    INDEX(
      (
        INDEX('入力ｼｰﾄ①_従事者情報（様式第3号及び第4号作成用）'!$C$4:$C$1000,MATCH(TRUE,'入力ｼｰﾄ①_従事者情報（様式第3号及び第4号作成用）'!$CB$4:$CB$1000&gt;=ROWS($C$5:C2005),0))
        &amp; " " &amp;
        INDEX('入力ｼｰﾄ①_従事者情報（様式第3号及び第4号作成用）'!$D$4:$D$1000,MATCH(TRUE,'入力ｼｰﾄ①_従事者情報（様式第3号及び第4号作成用）'!$CB$4:$CB$1000&gt;=ROWS($C$5:C2005),0))
      ),
      1,1
    ),
    ""
  ),
  ""
)</f>
        <v/>
      </c>
      <c r="D2005" s="9" t="str" cm="1">
        <f t="array" ref="D2005">IF(
  ROWS($D$5:D2005)&lt;=MAX('入力ｼｰﾄ①_従事者情報（様式第3号及び第4号作成用）'!$CB$4:$CB$500),
  IF(
    ISNUMBER(MATCH(TRUE,'入力ｼｰﾄ①_従事者情報（様式第3号及び第4号作成用）'!$CB$4:$CB$500&gt;=ROWS($D$5:D2005),0)),
    VLOOKUP(
      INDEX(
        '入力ｼｰﾄ①_従事者情報（様式第3号及び第4号作成用）'!$CD$4:$CEZ$500,
        MATCH(TRUE,'入力ｼｰﾄ①_従事者情報（様式第3号及び第4号作成用）'!$CB$4:$CB$500&gt;=ROWS($D$5:D2005),0),
        (ROWS($D$5:D2005)-IFERROR(
          IF(
            MATCH(TRUE, '入力ｼｰﾄ①_従事者情報（様式第3号及び第4号作成用）'!$CB$4:$CB$500 &gt;= ROWS($D$5:D2005), 0) = 1,
            0,
            INDEX(
              '入力ｼｰﾄ①_従事者情報（様式第3号及び第4号作成用）'!$CB$4:$CB$500,
              MATCH(TRUE, '入力ｼｰﾄ①_従事者情報（様式第3号及び第4号作成用）'!$CB$4:$CB$500 &gt;= ROWS($D$5:D2005), 0) -1
            )
          ),
          0
        ))
      ),
      非表示_資格正式名称!$B$3:$C$500,
      2,
      FALSE
    ),
    ""
  ),
  ""
)</f>
        <v/>
      </c>
      <c r="E2005" s="109"/>
    </row>
    <row r="2006" spans="2:5" x14ac:dyDescent="0.4">
      <c r="B2006" s="3" t="str" cm="1">
        <f t="array" ref="B2006">IF(
  ROWS($B$5:B2006)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ROWS($B$5:B2006), 0)
    )
    &amp; IF(
      INDEX(
        '入力ｼｰﾄ①_従事者情報（様式第3号及び第4号作成用）'!$BX$4:$BX$1000,
        MATCH(TRUE, '入力ｼｰﾄ①_従事者情報（様式第3号及び第4号作成用）'!$CB$4:$CB$1000 &gt;= ROWS($B$5:B2006), 0)
      )=1,
      "",
      "-" &amp; (
        ROWS($B$5:B2006)
        - IFERROR(
          IF(
            MATCH(TRUE, '入力ｼｰﾄ①_従事者情報（様式第3号及び第4号作成用）'!$CB$4:$CB$1000 &gt;= ROWS($B$5:B2006), 0) = 1,
            0,
            INDEX(
              '入力ｼｰﾄ①_従事者情報（様式第3号及び第4号作成用）'!$CB$4:$CB$1000,
              MATCH(TRUE, '入力ｼｰﾄ①_従事者情報（様式第3号及び第4号作成用）'!$CB$4:$CB$1000 &gt;= ROWS($B$5:B2006), 0) -1
            )
          ),
          0
        )
      )
    ),
    ""
  ),
  ""
)</f>
        <v/>
      </c>
      <c r="C2006" s="9" t="str" cm="1">
        <f t="array" ref="C2006">IF(
  ROWS($C$5:C2006) &lt;= MAX('入力ｼｰﾄ①_従事者情報（様式第3号及び第4号作成用）'!$CB$4:$CB$1000),
  IF(
    ISNUMBER(MATCH(TRUE,'入力ｼｰﾄ①_従事者情報（様式第3号及び第4号作成用）'!$CB$4:$CB$1000&gt;=ROWS($C$5:C2006),0)),
    INDEX(
      (
        INDEX('入力ｼｰﾄ①_従事者情報（様式第3号及び第4号作成用）'!$C$4:$C$1000,MATCH(TRUE,'入力ｼｰﾄ①_従事者情報（様式第3号及び第4号作成用）'!$CB$4:$CB$1000&gt;=ROWS($C$5:C2006),0))
        &amp; " " &amp;
        INDEX('入力ｼｰﾄ①_従事者情報（様式第3号及び第4号作成用）'!$D$4:$D$1000,MATCH(TRUE,'入力ｼｰﾄ①_従事者情報（様式第3号及び第4号作成用）'!$CB$4:$CB$1000&gt;=ROWS($C$5:C2006),0))
      ),
      1,1
    ),
    ""
  ),
  ""
)</f>
        <v/>
      </c>
      <c r="D2006" s="9" t="str" cm="1">
        <f t="array" ref="D2006">IF(
  ROWS($D$5:D2006)&lt;=MAX('入力ｼｰﾄ①_従事者情報（様式第3号及び第4号作成用）'!$CB$4:$CB$500),
  IF(
    ISNUMBER(MATCH(TRUE,'入力ｼｰﾄ①_従事者情報（様式第3号及び第4号作成用）'!$CB$4:$CB$500&gt;=ROWS($D$5:D2006),0)),
    VLOOKUP(
      INDEX(
        '入力ｼｰﾄ①_従事者情報（様式第3号及び第4号作成用）'!$CD$4:$CEZ$500,
        MATCH(TRUE,'入力ｼｰﾄ①_従事者情報（様式第3号及び第4号作成用）'!$CB$4:$CB$500&gt;=ROWS($D$5:D2006),0),
        (ROWS($D$5:D2006)-IFERROR(
          IF(
            MATCH(TRUE, '入力ｼｰﾄ①_従事者情報（様式第3号及び第4号作成用）'!$CB$4:$CB$500 &gt;= ROWS($D$5:D2006), 0) = 1,
            0,
            INDEX(
              '入力ｼｰﾄ①_従事者情報（様式第3号及び第4号作成用）'!$CB$4:$CB$500,
              MATCH(TRUE, '入力ｼｰﾄ①_従事者情報（様式第3号及び第4号作成用）'!$CB$4:$CB$500 &gt;= ROWS($D$5:D2006), 0) -1
            )
          ),
          0
        ))
      ),
      非表示_資格正式名称!$B$3:$C$500,
      2,
      FALSE
    ),
    ""
  ),
  ""
)</f>
        <v/>
      </c>
      <c r="E2006" s="109"/>
    </row>
    <row r="2007" spans="2:5" x14ac:dyDescent="0.4">
      <c r="B2007" s="3" t="str" cm="1">
        <f t="array" ref="B2007">IF(
  ROWS($B$5:B2007)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ROWS($B$5:B2007), 0)
    )
    &amp; IF(
      INDEX(
        '入力ｼｰﾄ①_従事者情報（様式第3号及び第4号作成用）'!$BX$4:$BX$1000,
        MATCH(TRUE, '入力ｼｰﾄ①_従事者情報（様式第3号及び第4号作成用）'!$CB$4:$CB$1000 &gt;= ROWS($B$5:B2007), 0)
      )=1,
      "",
      "-" &amp; (
        ROWS($B$5:B2007)
        - IFERROR(
          IF(
            MATCH(TRUE, '入力ｼｰﾄ①_従事者情報（様式第3号及び第4号作成用）'!$CB$4:$CB$1000 &gt;= ROWS($B$5:B2007), 0) = 1,
            0,
            INDEX(
              '入力ｼｰﾄ①_従事者情報（様式第3号及び第4号作成用）'!$CB$4:$CB$1000,
              MATCH(TRUE, '入力ｼｰﾄ①_従事者情報（様式第3号及び第4号作成用）'!$CB$4:$CB$1000 &gt;= ROWS($B$5:B2007), 0) -1
            )
          ),
          0
        )
      )
    ),
    ""
  ),
  ""
)</f>
        <v/>
      </c>
      <c r="C2007" s="9" t="str" cm="1">
        <f t="array" ref="C2007">IF(
  ROWS($C$5:C2007) &lt;= MAX('入力ｼｰﾄ①_従事者情報（様式第3号及び第4号作成用）'!$CB$4:$CB$1000),
  IF(
    ISNUMBER(MATCH(TRUE,'入力ｼｰﾄ①_従事者情報（様式第3号及び第4号作成用）'!$CB$4:$CB$1000&gt;=ROWS($C$5:C2007),0)),
    INDEX(
      (
        INDEX('入力ｼｰﾄ①_従事者情報（様式第3号及び第4号作成用）'!$C$4:$C$1000,MATCH(TRUE,'入力ｼｰﾄ①_従事者情報（様式第3号及び第4号作成用）'!$CB$4:$CB$1000&gt;=ROWS($C$5:C2007),0))
        &amp; " " &amp;
        INDEX('入力ｼｰﾄ①_従事者情報（様式第3号及び第4号作成用）'!$D$4:$D$1000,MATCH(TRUE,'入力ｼｰﾄ①_従事者情報（様式第3号及び第4号作成用）'!$CB$4:$CB$1000&gt;=ROWS($C$5:C2007),0))
      ),
      1,1
    ),
    ""
  ),
  ""
)</f>
        <v/>
      </c>
      <c r="D2007" s="9" t="str" cm="1">
        <f t="array" ref="D2007">IF(
  ROWS($D$5:D2007)&lt;=MAX('入力ｼｰﾄ①_従事者情報（様式第3号及び第4号作成用）'!$CB$4:$CB$500),
  IF(
    ISNUMBER(MATCH(TRUE,'入力ｼｰﾄ①_従事者情報（様式第3号及び第4号作成用）'!$CB$4:$CB$500&gt;=ROWS($D$5:D2007),0)),
    VLOOKUP(
      INDEX(
        '入力ｼｰﾄ①_従事者情報（様式第3号及び第4号作成用）'!$CD$4:$CEZ$500,
        MATCH(TRUE,'入力ｼｰﾄ①_従事者情報（様式第3号及び第4号作成用）'!$CB$4:$CB$500&gt;=ROWS($D$5:D2007),0),
        (ROWS($D$5:D2007)-IFERROR(
          IF(
            MATCH(TRUE, '入力ｼｰﾄ①_従事者情報（様式第3号及び第4号作成用）'!$CB$4:$CB$500 &gt;= ROWS($D$5:D2007), 0) = 1,
            0,
            INDEX(
              '入力ｼｰﾄ①_従事者情報（様式第3号及び第4号作成用）'!$CB$4:$CB$500,
              MATCH(TRUE, '入力ｼｰﾄ①_従事者情報（様式第3号及び第4号作成用）'!$CB$4:$CB$500 &gt;= ROWS($D$5:D2007), 0) -1
            )
          ),
          0
        ))
      ),
      非表示_資格正式名称!$B$3:$C$500,
      2,
      FALSE
    ),
    ""
  ),
  ""
)</f>
        <v/>
      </c>
      <c r="E2007" s="109"/>
    </row>
    <row r="2008" spans="2:5" x14ac:dyDescent="0.4">
      <c r="B2008" s="3" t="str" cm="1">
        <f t="array" ref="B2008">IF(
  ROWS($B$5:B2008)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ROWS($B$5:B2008), 0)
    )
    &amp; IF(
      INDEX(
        '入力ｼｰﾄ①_従事者情報（様式第3号及び第4号作成用）'!$BX$4:$BX$1000,
        MATCH(TRUE, '入力ｼｰﾄ①_従事者情報（様式第3号及び第4号作成用）'!$CB$4:$CB$1000 &gt;= ROWS($B$5:B2008), 0)
      )=1,
      "",
      "-" &amp; (
        ROWS($B$5:B2008)
        - IFERROR(
          IF(
            MATCH(TRUE, '入力ｼｰﾄ①_従事者情報（様式第3号及び第4号作成用）'!$CB$4:$CB$1000 &gt;= ROWS($B$5:B2008), 0) = 1,
            0,
            INDEX(
              '入力ｼｰﾄ①_従事者情報（様式第3号及び第4号作成用）'!$CB$4:$CB$1000,
              MATCH(TRUE, '入力ｼｰﾄ①_従事者情報（様式第3号及び第4号作成用）'!$CB$4:$CB$1000 &gt;= ROWS($B$5:B2008), 0) -1
            )
          ),
          0
        )
      )
    ),
    ""
  ),
  ""
)</f>
        <v/>
      </c>
      <c r="C2008" s="9" t="str" cm="1">
        <f t="array" ref="C2008">IF(
  ROWS($C$5:C2008) &lt;= MAX('入力ｼｰﾄ①_従事者情報（様式第3号及び第4号作成用）'!$CB$4:$CB$1000),
  IF(
    ISNUMBER(MATCH(TRUE,'入力ｼｰﾄ①_従事者情報（様式第3号及び第4号作成用）'!$CB$4:$CB$1000&gt;=ROWS($C$5:C2008),0)),
    INDEX(
      (
        INDEX('入力ｼｰﾄ①_従事者情報（様式第3号及び第4号作成用）'!$C$4:$C$1000,MATCH(TRUE,'入力ｼｰﾄ①_従事者情報（様式第3号及び第4号作成用）'!$CB$4:$CB$1000&gt;=ROWS($C$5:C2008),0))
        &amp; " " &amp;
        INDEX('入力ｼｰﾄ①_従事者情報（様式第3号及び第4号作成用）'!$D$4:$D$1000,MATCH(TRUE,'入力ｼｰﾄ①_従事者情報（様式第3号及び第4号作成用）'!$CB$4:$CB$1000&gt;=ROWS($C$5:C2008),0))
      ),
      1,1
    ),
    ""
  ),
  ""
)</f>
        <v/>
      </c>
      <c r="D2008" s="9" t="str" cm="1">
        <f t="array" ref="D2008">IF(
  ROWS($D$5:D2008)&lt;=MAX('入力ｼｰﾄ①_従事者情報（様式第3号及び第4号作成用）'!$CB$4:$CB$500),
  IF(
    ISNUMBER(MATCH(TRUE,'入力ｼｰﾄ①_従事者情報（様式第3号及び第4号作成用）'!$CB$4:$CB$500&gt;=ROWS($D$5:D2008),0)),
    VLOOKUP(
      INDEX(
        '入力ｼｰﾄ①_従事者情報（様式第3号及び第4号作成用）'!$CD$4:$CEZ$500,
        MATCH(TRUE,'入力ｼｰﾄ①_従事者情報（様式第3号及び第4号作成用）'!$CB$4:$CB$500&gt;=ROWS($D$5:D2008),0),
        (ROWS($D$5:D2008)-IFERROR(
          IF(
            MATCH(TRUE, '入力ｼｰﾄ①_従事者情報（様式第3号及び第4号作成用）'!$CB$4:$CB$500 &gt;= ROWS($D$5:D2008), 0) = 1,
            0,
            INDEX(
              '入力ｼｰﾄ①_従事者情報（様式第3号及び第4号作成用）'!$CB$4:$CB$500,
              MATCH(TRUE, '入力ｼｰﾄ①_従事者情報（様式第3号及び第4号作成用）'!$CB$4:$CB$500 &gt;= ROWS($D$5:D2008), 0) -1
            )
          ),
          0
        ))
      ),
      非表示_資格正式名称!$B$3:$C$500,
      2,
      FALSE
    ),
    ""
  ),
  ""
)</f>
        <v/>
      </c>
      <c r="E2008" s="109"/>
    </row>
    <row r="2009" spans="2:5" x14ac:dyDescent="0.4">
      <c r="B2009" s="3" t="str" cm="1">
        <f t="array" ref="B2009">IF(
  ROWS($B$5:B2009)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ROWS($B$5:B2009), 0)
    )
    &amp; IF(
      INDEX(
        '入力ｼｰﾄ①_従事者情報（様式第3号及び第4号作成用）'!$BX$4:$BX$1000,
        MATCH(TRUE, '入力ｼｰﾄ①_従事者情報（様式第3号及び第4号作成用）'!$CB$4:$CB$1000 &gt;= ROWS($B$5:B2009), 0)
      )=1,
      "",
      "-" &amp; (
        ROWS($B$5:B2009)
        - IFERROR(
          IF(
            MATCH(TRUE, '入力ｼｰﾄ①_従事者情報（様式第3号及び第4号作成用）'!$CB$4:$CB$1000 &gt;= ROWS($B$5:B2009), 0) = 1,
            0,
            INDEX(
              '入力ｼｰﾄ①_従事者情報（様式第3号及び第4号作成用）'!$CB$4:$CB$1000,
              MATCH(TRUE, '入力ｼｰﾄ①_従事者情報（様式第3号及び第4号作成用）'!$CB$4:$CB$1000 &gt;= ROWS($B$5:B2009), 0) -1
            )
          ),
          0
        )
      )
    ),
    ""
  ),
  ""
)</f>
        <v/>
      </c>
      <c r="C2009" s="9" t="str" cm="1">
        <f t="array" ref="C2009">IF(
  ROWS($C$5:C2009) &lt;= MAX('入力ｼｰﾄ①_従事者情報（様式第3号及び第4号作成用）'!$CB$4:$CB$1000),
  IF(
    ISNUMBER(MATCH(TRUE,'入力ｼｰﾄ①_従事者情報（様式第3号及び第4号作成用）'!$CB$4:$CB$1000&gt;=ROWS($C$5:C2009),0)),
    INDEX(
      (
        INDEX('入力ｼｰﾄ①_従事者情報（様式第3号及び第4号作成用）'!$C$4:$C$1000,MATCH(TRUE,'入力ｼｰﾄ①_従事者情報（様式第3号及び第4号作成用）'!$CB$4:$CB$1000&gt;=ROWS($C$5:C2009),0))
        &amp; " " &amp;
        INDEX('入力ｼｰﾄ①_従事者情報（様式第3号及び第4号作成用）'!$D$4:$D$1000,MATCH(TRUE,'入力ｼｰﾄ①_従事者情報（様式第3号及び第4号作成用）'!$CB$4:$CB$1000&gt;=ROWS($C$5:C2009),0))
      ),
      1,1
    ),
    ""
  ),
  ""
)</f>
        <v/>
      </c>
      <c r="D2009" s="9" t="str" cm="1">
        <f t="array" ref="D2009">IF(
  ROWS($D$5:D2009)&lt;=MAX('入力ｼｰﾄ①_従事者情報（様式第3号及び第4号作成用）'!$CB$4:$CB$500),
  IF(
    ISNUMBER(MATCH(TRUE,'入力ｼｰﾄ①_従事者情報（様式第3号及び第4号作成用）'!$CB$4:$CB$500&gt;=ROWS($D$5:D2009),0)),
    VLOOKUP(
      INDEX(
        '入力ｼｰﾄ①_従事者情報（様式第3号及び第4号作成用）'!$CD$4:$CEZ$500,
        MATCH(TRUE,'入力ｼｰﾄ①_従事者情報（様式第3号及び第4号作成用）'!$CB$4:$CB$500&gt;=ROWS($D$5:D2009),0),
        (ROWS($D$5:D2009)-IFERROR(
          IF(
            MATCH(TRUE, '入力ｼｰﾄ①_従事者情報（様式第3号及び第4号作成用）'!$CB$4:$CB$500 &gt;= ROWS($D$5:D2009), 0) = 1,
            0,
            INDEX(
              '入力ｼｰﾄ①_従事者情報（様式第3号及び第4号作成用）'!$CB$4:$CB$500,
              MATCH(TRUE, '入力ｼｰﾄ①_従事者情報（様式第3号及び第4号作成用）'!$CB$4:$CB$500 &gt;= ROWS($D$5:D2009), 0) -1
            )
          ),
          0
        ))
      ),
      非表示_資格正式名称!$B$3:$C$500,
      2,
      FALSE
    ),
    ""
  ),
  ""
)</f>
        <v/>
      </c>
      <c r="E2009" s="109"/>
    </row>
    <row r="2010" spans="2:5" x14ac:dyDescent="0.4">
      <c r="B2010" s="3" t="str" cm="1">
        <f t="array" ref="B2010">IF(
  ROWS($B$5:B2010)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ROWS($B$5:B2010), 0)
    )
    &amp; IF(
      INDEX(
        '入力ｼｰﾄ①_従事者情報（様式第3号及び第4号作成用）'!$BX$4:$BX$1000,
        MATCH(TRUE, '入力ｼｰﾄ①_従事者情報（様式第3号及び第4号作成用）'!$CB$4:$CB$1000 &gt;= ROWS($B$5:B2010), 0)
      )=1,
      "",
      "-" &amp; (
        ROWS($B$5:B2010)
        - IFERROR(
          IF(
            MATCH(TRUE, '入力ｼｰﾄ①_従事者情報（様式第3号及び第4号作成用）'!$CB$4:$CB$1000 &gt;= ROWS($B$5:B2010), 0) = 1,
            0,
            INDEX(
              '入力ｼｰﾄ①_従事者情報（様式第3号及び第4号作成用）'!$CB$4:$CB$1000,
              MATCH(TRUE, '入力ｼｰﾄ①_従事者情報（様式第3号及び第4号作成用）'!$CB$4:$CB$1000 &gt;= ROWS($B$5:B2010), 0) -1
            )
          ),
          0
        )
      )
    ),
    ""
  ),
  ""
)</f>
        <v/>
      </c>
      <c r="C2010" s="9" t="str" cm="1">
        <f t="array" ref="C2010">IF(
  ROWS($C$5:C2010) &lt;= MAX('入力ｼｰﾄ①_従事者情報（様式第3号及び第4号作成用）'!$CB$4:$CB$1000),
  IF(
    ISNUMBER(MATCH(TRUE,'入力ｼｰﾄ①_従事者情報（様式第3号及び第4号作成用）'!$CB$4:$CB$1000&gt;=ROWS($C$5:C2010),0)),
    INDEX(
      (
        INDEX('入力ｼｰﾄ①_従事者情報（様式第3号及び第4号作成用）'!$C$4:$C$1000,MATCH(TRUE,'入力ｼｰﾄ①_従事者情報（様式第3号及び第4号作成用）'!$CB$4:$CB$1000&gt;=ROWS($C$5:C2010),0))
        &amp; " " &amp;
        INDEX('入力ｼｰﾄ①_従事者情報（様式第3号及び第4号作成用）'!$D$4:$D$1000,MATCH(TRUE,'入力ｼｰﾄ①_従事者情報（様式第3号及び第4号作成用）'!$CB$4:$CB$1000&gt;=ROWS($C$5:C2010),0))
      ),
      1,1
    ),
    ""
  ),
  ""
)</f>
        <v/>
      </c>
      <c r="D2010" s="9" t="str" cm="1">
        <f t="array" ref="D2010">IF(
  ROWS($D$5:D2010)&lt;=MAX('入力ｼｰﾄ①_従事者情報（様式第3号及び第4号作成用）'!$CB$4:$CB$500),
  IF(
    ISNUMBER(MATCH(TRUE,'入力ｼｰﾄ①_従事者情報（様式第3号及び第4号作成用）'!$CB$4:$CB$500&gt;=ROWS($D$5:D2010),0)),
    VLOOKUP(
      INDEX(
        '入力ｼｰﾄ①_従事者情報（様式第3号及び第4号作成用）'!$CD$4:$CEZ$500,
        MATCH(TRUE,'入力ｼｰﾄ①_従事者情報（様式第3号及び第4号作成用）'!$CB$4:$CB$500&gt;=ROWS($D$5:D2010),0),
        (ROWS($D$5:D2010)-IFERROR(
          IF(
            MATCH(TRUE, '入力ｼｰﾄ①_従事者情報（様式第3号及び第4号作成用）'!$CB$4:$CB$500 &gt;= ROWS($D$5:D2010), 0) = 1,
            0,
            INDEX(
              '入力ｼｰﾄ①_従事者情報（様式第3号及び第4号作成用）'!$CB$4:$CB$500,
              MATCH(TRUE, '入力ｼｰﾄ①_従事者情報（様式第3号及び第4号作成用）'!$CB$4:$CB$500 &gt;= ROWS($D$5:D2010), 0) -1
            )
          ),
          0
        ))
      ),
      非表示_資格正式名称!$B$3:$C$500,
      2,
      FALSE
    ),
    ""
  ),
  ""
)</f>
        <v/>
      </c>
      <c r="E2010" s="109"/>
    </row>
    <row r="2011" spans="2:5" x14ac:dyDescent="0.4">
      <c r="B2011" s="3" t="str" cm="1">
        <f t="array" ref="B2011">IF(
  ROWS($B$5:B2011)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ROWS($B$5:B2011), 0)
    )
    &amp; IF(
      INDEX(
        '入力ｼｰﾄ①_従事者情報（様式第3号及び第4号作成用）'!$BX$4:$BX$1000,
        MATCH(TRUE, '入力ｼｰﾄ①_従事者情報（様式第3号及び第4号作成用）'!$CB$4:$CB$1000 &gt;= ROWS($B$5:B2011), 0)
      )=1,
      "",
      "-" &amp; (
        ROWS($B$5:B2011)
        - IFERROR(
          IF(
            MATCH(TRUE, '入力ｼｰﾄ①_従事者情報（様式第3号及び第4号作成用）'!$CB$4:$CB$1000 &gt;= ROWS($B$5:B2011), 0) = 1,
            0,
            INDEX(
              '入力ｼｰﾄ①_従事者情報（様式第3号及び第4号作成用）'!$CB$4:$CB$1000,
              MATCH(TRUE, '入力ｼｰﾄ①_従事者情報（様式第3号及び第4号作成用）'!$CB$4:$CB$1000 &gt;= ROWS($B$5:B2011), 0) -1
            )
          ),
          0
        )
      )
    ),
    ""
  ),
  ""
)</f>
        <v/>
      </c>
      <c r="C2011" s="9" t="str" cm="1">
        <f t="array" ref="C2011">IF(
  ROWS($C$5:C2011) &lt;= MAX('入力ｼｰﾄ①_従事者情報（様式第3号及び第4号作成用）'!$CB$4:$CB$1000),
  IF(
    ISNUMBER(MATCH(TRUE,'入力ｼｰﾄ①_従事者情報（様式第3号及び第4号作成用）'!$CB$4:$CB$1000&gt;=ROWS($C$5:C2011),0)),
    INDEX(
      (
        INDEX('入力ｼｰﾄ①_従事者情報（様式第3号及び第4号作成用）'!$C$4:$C$1000,MATCH(TRUE,'入力ｼｰﾄ①_従事者情報（様式第3号及び第4号作成用）'!$CB$4:$CB$1000&gt;=ROWS($C$5:C2011),0))
        &amp; " " &amp;
        INDEX('入力ｼｰﾄ①_従事者情報（様式第3号及び第4号作成用）'!$D$4:$D$1000,MATCH(TRUE,'入力ｼｰﾄ①_従事者情報（様式第3号及び第4号作成用）'!$CB$4:$CB$1000&gt;=ROWS($C$5:C2011),0))
      ),
      1,1
    ),
    ""
  ),
  ""
)</f>
        <v/>
      </c>
      <c r="D2011" s="9" t="str" cm="1">
        <f t="array" ref="D2011">IF(
  ROWS($D$5:D2011)&lt;=MAX('入力ｼｰﾄ①_従事者情報（様式第3号及び第4号作成用）'!$CB$4:$CB$500),
  IF(
    ISNUMBER(MATCH(TRUE,'入力ｼｰﾄ①_従事者情報（様式第3号及び第4号作成用）'!$CB$4:$CB$500&gt;=ROWS($D$5:D2011),0)),
    VLOOKUP(
      INDEX(
        '入力ｼｰﾄ①_従事者情報（様式第3号及び第4号作成用）'!$CD$4:$CEZ$500,
        MATCH(TRUE,'入力ｼｰﾄ①_従事者情報（様式第3号及び第4号作成用）'!$CB$4:$CB$500&gt;=ROWS($D$5:D2011),0),
        (ROWS($D$5:D2011)-IFERROR(
          IF(
            MATCH(TRUE, '入力ｼｰﾄ①_従事者情報（様式第3号及び第4号作成用）'!$CB$4:$CB$500 &gt;= ROWS($D$5:D2011), 0) = 1,
            0,
            INDEX(
              '入力ｼｰﾄ①_従事者情報（様式第3号及び第4号作成用）'!$CB$4:$CB$500,
              MATCH(TRUE, '入力ｼｰﾄ①_従事者情報（様式第3号及び第4号作成用）'!$CB$4:$CB$500 &gt;= ROWS($D$5:D2011), 0) -1
            )
          ),
          0
        ))
      ),
      非表示_資格正式名称!$B$3:$C$500,
      2,
      FALSE
    ),
    ""
  ),
  ""
)</f>
        <v/>
      </c>
      <c r="E2011" s="109"/>
    </row>
    <row r="2012" spans="2:5" x14ac:dyDescent="0.4">
      <c r="B2012" s="3" t="str" cm="1">
        <f t="array" ref="B2012">IF(
  ROWS($B$5:B2012)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ROWS($B$5:B2012), 0)
    )
    &amp; IF(
      INDEX(
        '入力ｼｰﾄ①_従事者情報（様式第3号及び第4号作成用）'!$BX$4:$BX$1000,
        MATCH(TRUE, '入力ｼｰﾄ①_従事者情報（様式第3号及び第4号作成用）'!$CB$4:$CB$1000 &gt;= ROWS($B$5:B2012), 0)
      )=1,
      "",
      "-" &amp; (
        ROWS($B$5:B2012)
        - IFERROR(
          IF(
            MATCH(TRUE, '入力ｼｰﾄ①_従事者情報（様式第3号及び第4号作成用）'!$CB$4:$CB$1000 &gt;= ROWS($B$5:B2012), 0) = 1,
            0,
            INDEX(
              '入力ｼｰﾄ①_従事者情報（様式第3号及び第4号作成用）'!$CB$4:$CB$1000,
              MATCH(TRUE, '入力ｼｰﾄ①_従事者情報（様式第3号及び第4号作成用）'!$CB$4:$CB$1000 &gt;= ROWS($B$5:B2012), 0) -1
            )
          ),
          0
        )
      )
    ),
    ""
  ),
  ""
)</f>
        <v/>
      </c>
      <c r="C2012" s="9" t="str" cm="1">
        <f t="array" ref="C2012">IF(
  ROWS($C$5:C2012) &lt;= MAX('入力ｼｰﾄ①_従事者情報（様式第3号及び第4号作成用）'!$CB$4:$CB$1000),
  IF(
    ISNUMBER(MATCH(TRUE,'入力ｼｰﾄ①_従事者情報（様式第3号及び第4号作成用）'!$CB$4:$CB$1000&gt;=ROWS($C$5:C2012),0)),
    INDEX(
      (
        INDEX('入力ｼｰﾄ①_従事者情報（様式第3号及び第4号作成用）'!$C$4:$C$1000,MATCH(TRUE,'入力ｼｰﾄ①_従事者情報（様式第3号及び第4号作成用）'!$CB$4:$CB$1000&gt;=ROWS($C$5:C2012),0))
        &amp; " " &amp;
        INDEX('入力ｼｰﾄ①_従事者情報（様式第3号及び第4号作成用）'!$D$4:$D$1000,MATCH(TRUE,'入力ｼｰﾄ①_従事者情報（様式第3号及び第4号作成用）'!$CB$4:$CB$1000&gt;=ROWS($C$5:C2012),0))
      ),
      1,1
    ),
    ""
  ),
  ""
)</f>
        <v/>
      </c>
      <c r="D2012" s="9" t="str" cm="1">
        <f t="array" ref="D2012">IF(
  ROWS($D$5:D2012)&lt;=MAX('入力ｼｰﾄ①_従事者情報（様式第3号及び第4号作成用）'!$CB$4:$CB$500),
  IF(
    ISNUMBER(MATCH(TRUE,'入力ｼｰﾄ①_従事者情報（様式第3号及び第4号作成用）'!$CB$4:$CB$500&gt;=ROWS($D$5:D2012),0)),
    VLOOKUP(
      INDEX(
        '入力ｼｰﾄ①_従事者情報（様式第3号及び第4号作成用）'!$CD$4:$CEZ$500,
        MATCH(TRUE,'入力ｼｰﾄ①_従事者情報（様式第3号及び第4号作成用）'!$CB$4:$CB$500&gt;=ROWS($D$5:D2012),0),
        (ROWS($D$5:D2012)-IFERROR(
          IF(
            MATCH(TRUE, '入力ｼｰﾄ①_従事者情報（様式第3号及び第4号作成用）'!$CB$4:$CB$500 &gt;= ROWS($D$5:D2012), 0) = 1,
            0,
            INDEX(
              '入力ｼｰﾄ①_従事者情報（様式第3号及び第4号作成用）'!$CB$4:$CB$500,
              MATCH(TRUE, '入力ｼｰﾄ①_従事者情報（様式第3号及び第4号作成用）'!$CB$4:$CB$500 &gt;= ROWS($D$5:D2012), 0) -1
            )
          ),
          0
        ))
      ),
      非表示_資格正式名称!$B$3:$C$500,
      2,
      FALSE
    ),
    ""
  ),
  ""
)</f>
        <v/>
      </c>
      <c r="E2012" s="109"/>
    </row>
    <row r="2013" spans="2:5" x14ac:dyDescent="0.4">
      <c r="B2013" s="3" t="str" cm="1">
        <f t="array" ref="B2013">IF(
  ROWS($B$5:B2013)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ROWS($B$5:B2013), 0)
    )
    &amp; IF(
      INDEX(
        '入力ｼｰﾄ①_従事者情報（様式第3号及び第4号作成用）'!$BX$4:$BX$1000,
        MATCH(TRUE, '入力ｼｰﾄ①_従事者情報（様式第3号及び第4号作成用）'!$CB$4:$CB$1000 &gt;= ROWS($B$5:B2013), 0)
      )=1,
      "",
      "-" &amp; (
        ROWS($B$5:B2013)
        - IFERROR(
          IF(
            MATCH(TRUE, '入力ｼｰﾄ①_従事者情報（様式第3号及び第4号作成用）'!$CB$4:$CB$1000 &gt;= ROWS($B$5:B2013), 0) = 1,
            0,
            INDEX(
              '入力ｼｰﾄ①_従事者情報（様式第3号及び第4号作成用）'!$CB$4:$CB$1000,
              MATCH(TRUE, '入力ｼｰﾄ①_従事者情報（様式第3号及び第4号作成用）'!$CB$4:$CB$1000 &gt;= ROWS($B$5:B2013), 0) -1
            )
          ),
          0
        )
      )
    ),
    ""
  ),
  ""
)</f>
        <v/>
      </c>
      <c r="C2013" s="9" t="str" cm="1">
        <f t="array" ref="C2013">IF(
  ROWS($C$5:C2013) &lt;= MAX('入力ｼｰﾄ①_従事者情報（様式第3号及び第4号作成用）'!$CB$4:$CB$1000),
  IF(
    ISNUMBER(MATCH(TRUE,'入力ｼｰﾄ①_従事者情報（様式第3号及び第4号作成用）'!$CB$4:$CB$1000&gt;=ROWS($C$5:C2013),0)),
    INDEX(
      (
        INDEX('入力ｼｰﾄ①_従事者情報（様式第3号及び第4号作成用）'!$C$4:$C$1000,MATCH(TRUE,'入力ｼｰﾄ①_従事者情報（様式第3号及び第4号作成用）'!$CB$4:$CB$1000&gt;=ROWS($C$5:C2013),0))
        &amp; " " &amp;
        INDEX('入力ｼｰﾄ①_従事者情報（様式第3号及び第4号作成用）'!$D$4:$D$1000,MATCH(TRUE,'入力ｼｰﾄ①_従事者情報（様式第3号及び第4号作成用）'!$CB$4:$CB$1000&gt;=ROWS($C$5:C2013),0))
      ),
      1,1
    ),
    ""
  ),
  ""
)</f>
        <v/>
      </c>
      <c r="D2013" s="9" t="str" cm="1">
        <f t="array" ref="D2013">IF(
  ROWS($D$5:D2013)&lt;=MAX('入力ｼｰﾄ①_従事者情報（様式第3号及び第4号作成用）'!$CB$4:$CB$500),
  IF(
    ISNUMBER(MATCH(TRUE,'入力ｼｰﾄ①_従事者情報（様式第3号及び第4号作成用）'!$CB$4:$CB$500&gt;=ROWS($D$5:D2013),0)),
    VLOOKUP(
      INDEX(
        '入力ｼｰﾄ①_従事者情報（様式第3号及び第4号作成用）'!$CD$4:$CEZ$500,
        MATCH(TRUE,'入力ｼｰﾄ①_従事者情報（様式第3号及び第4号作成用）'!$CB$4:$CB$500&gt;=ROWS($D$5:D2013),0),
        (ROWS($D$5:D2013)-IFERROR(
          IF(
            MATCH(TRUE, '入力ｼｰﾄ①_従事者情報（様式第3号及び第4号作成用）'!$CB$4:$CB$500 &gt;= ROWS($D$5:D2013), 0) = 1,
            0,
            INDEX(
              '入力ｼｰﾄ①_従事者情報（様式第3号及び第4号作成用）'!$CB$4:$CB$500,
              MATCH(TRUE, '入力ｼｰﾄ①_従事者情報（様式第3号及び第4号作成用）'!$CB$4:$CB$500 &gt;= ROWS($D$5:D2013), 0) -1
            )
          ),
          0
        ))
      ),
      非表示_資格正式名称!$B$3:$C$500,
      2,
      FALSE
    ),
    ""
  ),
  ""
)</f>
        <v/>
      </c>
      <c r="E2013" s="109"/>
    </row>
    <row r="2014" spans="2:5" x14ac:dyDescent="0.4">
      <c r="B2014" s="3" t="str" cm="1">
        <f t="array" ref="B2014">IF(
  ROWS($B$5:B2014)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ROWS($B$5:B2014), 0)
    )
    &amp; IF(
      INDEX(
        '入力ｼｰﾄ①_従事者情報（様式第3号及び第4号作成用）'!$BX$4:$BX$1000,
        MATCH(TRUE, '入力ｼｰﾄ①_従事者情報（様式第3号及び第4号作成用）'!$CB$4:$CB$1000 &gt;= ROWS($B$5:B2014), 0)
      )=1,
      "",
      "-" &amp; (
        ROWS($B$5:B2014)
        - IFERROR(
          IF(
            MATCH(TRUE, '入力ｼｰﾄ①_従事者情報（様式第3号及び第4号作成用）'!$CB$4:$CB$1000 &gt;= ROWS($B$5:B2014), 0) = 1,
            0,
            INDEX(
              '入力ｼｰﾄ①_従事者情報（様式第3号及び第4号作成用）'!$CB$4:$CB$1000,
              MATCH(TRUE, '入力ｼｰﾄ①_従事者情報（様式第3号及び第4号作成用）'!$CB$4:$CB$1000 &gt;= ROWS($B$5:B2014), 0) -1
            )
          ),
          0
        )
      )
    ),
    ""
  ),
  ""
)</f>
        <v/>
      </c>
      <c r="C2014" s="9" t="str" cm="1">
        <f t="array" ref="C2014">IF(
  ROWS($C$5:C2014) &lt;= MAX('入力ｼｰﾄ①_従事者情報（様式第3号及び第4号作成用）'!$CB$4:$CB$1000),
  IF(
    ISNUMBER(MATCH(TRUE,'入力ｼｰﾄ①_従事者情報（様式第3号及び第4号作成用）'!$CB$4:$CB$1000&gt;=ROWS($C$5:C2014),0)),
    INDEX(
      (
        INDEX('入力ｼｰﾄ①_従事者情報（様式第3号及び第4号作成用）'!$C$4:$C$1000,MATCH(TRUE,'入力ｼｰﾄ①_従事者情報（様式第3号及び第4号作成用）'!$CB$4:$CB$1000&gt;=ROWS($C$5:C2014),0))
        &amp; " " &amp;
        INDEX('入力ｼｰﾄ①_従事者情報（様式第3号及び第4号作成用）'!$D$4:$D$1000,MATCH(TRUE,'入力ｼｰﾄ①_従事者情報（様式第3号及び第4号作成用）'!$CB$4:$CB$1000&gt;=ROWS($C$5:C2014),0))
      ),
      1,1
    ),
    ""
  ),
  ""
)</f>
        <v/>
      </c>
      <c r="D2014" s="9" t="str" cm="1">
        <f t="array" ref="D2014">IF(
  ROWS($D$5:D2014)&lt;=MAX('入力ｼｰﾄ①_従事者情報（様式第3号及び第4号作成用）'!$CB$4:$CB$500),
  IF(
    ISNUMBER(MATCH(TRUE,'入力ｼｰﾄ①_従事者情報（様式第3号及び第4号作成用）'!$CB$4:$CB$500&gt;=ROWS($D$5:D2014),0)),
    VLOOKUP(
      INDEX(
        '入力ｼｰﾄ①_従事者情報（様式第3号及び第4号作成用）'!$CD$4:$CEZ$500,
        MATCH(TRUE,'入力ｼｰﾄ①_従事者情報（様式第3号及び第4号作成用）'!$CB$4:$CB$500&gt;=ROWS($D$5:D2014),0),
        (ROWS($D$5:D2014)-IFERROR(
          IF(
            MATCH(TRUE, '入力ｼｰﾄ①_従事者情報（様式第3号及び第4号作成用）'!$CB$4:$CB$500 &gt;= ROWS($D$5:D2014), 0) = 1,
            0,
            INDEX(
              '入力ｼｰﾄ①_従事者情報（様式第3号及び第4号作成用）'!$CB$4:$CB$500,
              MATCH(TRUE, '入力ｼｰﾄ①_従事者情報（様式第3号及び第4号作成用）'!$CB$4:$CB$500 &gt;= ROWS($D$5:D2014), 0) -1
            )
          ),
          0
        ))
      ),
      非表示_資格正式名称!$B$3:$C$500,
      2,
      FALSE
    ),
    ""
  ),
  ""
)</f>
        <v/>
      </c>
      <c r="E2014" s="109"/>
    </row>
    <row r="2015" spans="2:5" x14ac:dyDescent="0.4">
      <c r="B2015" s="3" t="str" cm="1">
        <f t="array" ref="B2015">IF(
  ROWS($B$5:B2015)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ROWS($B$5:B2015), 0)
    )
    &amp; IF(
      INDEX(
        '入力ｼｰﾄ①_従事者情報（様式第3号及び第4号作成用）'!$BX$4:$BX$1000,
        MATCH(TRUE, '入力ｼｰﾄ①_従事者情報（様式第3号及び第4号作成用）'!$CB$4:$CB$1000 &gt;= ROWS($B$5:B2015), 0)
      )=1,
      "",
      "-" &amp; (
        ROWS($B$5:B2015)
        - IFERROR(
          IF(
            MATCH(TRUE, '入力ｼｰﾄ①_従事者情報（様式第3号及び第4号作成用）'!$CB$4:$CB$1000 &gt;= ROWS($B$5:B2015), 0) = 1,
            0,
            INDEX(
              '入力ｼｰﾄ①_従事者情報（様式第3号及び第4号作成用）'!$CB$4:$CB$1000,
              MATCH(TRUE, '入力ｼｰﾄ①_従事者情報（様式第3号及び第4号作成用）'!$CB$4:$CB$1000 &gt;= ROWS($B$5:B2015), 0) -1
            )
          ),
          0
        )
      )
    ),
    ""
  ),
  ""
)</f>
        <v/>
      </c>
      <c r="C2015" s="9" t="str" cm="1">
        <f t="array" ref="C2015">IF(
  ROWS($C$5:C2015) &lt;= MAX('入力ｼｰﾄ①_従事者情報（様式第3号及び第4号作成用）'!$CB$4:$CB$1000),
  IF(
    ISNUMBER(MATCH(TRUE,'入力ｼｰﾄ①_従事者情報（様式第3号及び第4号作成用）'!$CB$4:$CB$1000&gt;=ROWS($C$5:C2015),0)),
    INDEX(
      (
        INDEX('入力ｼｰﾄ①_従事者情報（様式第3号及び第4号作成用）'!$C$4:$C$1000,MATCH(TRUE,'入力ｼｰﾄ①_従事者情報（様式第3号及び第4号作成用）'!$CB$4:$CB$1000&gt;=ROWS($C$5:C2015),0))
        &amp; " " &amp;
        INDEX('入力ｼｰﾄ①_従事者情報（様式第3号及び第4号作成用）'!$D$4:$D$1000,MATCH(TRUE,'入力ｼｰﾄ①_従事者情報（様式第3号及び第4号作成用）'!$CB$4:$CB$1000&gt;=ROWS($C$5:C2015),0))
      ),
      1,1
    ),
    ""
  ),
  ""
)</f>
        <v/>
      </c>
      <c r="D2015" s="9" t="str" cm="1">
        <f t="array" ref="D2015">IF(
  ROWS($D$5:D2015)&lt;=MAX('入力ｼｰﾄ①_従事者情報（様式第3号及び第4号作成用）'!$CB$4:$CB$500),
  IF(
    ISNUMBER(MATCH(TRUE,'入力ｼｰﾄ①_従事者情報（様式第3号及び第4号作成用）'!$CB$4:$CB$500&gt;=ROWS($D$5:D2015),0)),
    VLOOKUP(
      INDEX(
        '入力ｼｰﾄ①_従事者情報（様式第3号及び第4号作成用）'!$CD$4:$CEZ$500,
        MATCH(TRUE,'入力ｼｰﾄ①_従事者情報（様式第3号及び第4号作成用）'!$CB$4:$CB$500&gt;=ROWS($D$5:D2015),0),
        (ROWS($D$5:D2015)-IFERROR(
          IF(
            MATCH(TRUE, '入力ｼｰﾄ①_従事者情報（様式第3号及び第4号作成用）'!$CB$4:$CB$500 &gt;= ROWS($D$5:D2015), 0) = 1,
            0,
            INDEX(
              '入力ｼｰﾄ①_従事者情報（様式第3号及び第4号作成用）'!$CB$4:$CB$500,
              MATCH(TRUE, '入力ｼｰﾄ①_従事者情報（様式第3号及び第4号作成用）'!$CB$4:$CB$500 &gt;= ROWS($D$5:D2015), 0) -1
            )
          ),
          0
        ))
      ),
      非表示_資格正式名称!$B$3:$C$500,
      2,
      FALSE
    ),
    ""
  ),
  ""
)</f>
        <v/>
      </c>
      <c r="E2015" s="109"/>
    </row>
    <row r="2016" spans="2:5" x14ac:dyDescent="0.4">
      <c r="B2016" s="3" t="str" cm="1">
        <f t="array" ref="B2016">IF(
  ROWS($B$5:B2016)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ROWS($B$5:B2016), 0)
    )
    &amp; IF(
      INDEX(
        '入力ｼｰﾄ①_従事者情報（様式第3号及び第4号作成用）'!$BX$4:$BX$1000,
        MATCH(TRUE, '入力ｼｰﾄ①_従事者情報（様式第3号及び第4号作成用）'!$CB$4:$CB$1000 &gt;= ROWS($B$5:B2016), 0)
      )=1,
      "",
      "-" &amp; (
        ROWS($B$5:B2016)
        - IFERROR(
          IF(
            MATCH(TRUE, '入力ｼｰﾄ①_従事者情報（様式第3号及び第4号作成用）'!$CB$4:$CB$1000 &gt;= ROWS($B$5:B2016), 0) = 1,
            0,
            INDEX(
              '入力ｼｰﾄ①_従事者情報（様式第3号及び第4号作成用）'!$CB$4:$CB$1000,
              MATCH(TRUE, '入力ｼｰﾄ①_従事者情報（様式第3号及び第4号作成用）'!$CB$4:$CB$1000 &gt;= ROWS($B$5:B2016), 0) -1
            )
          ),
          0
        )
      )
    ),
    ""
  ),
  ""
)</f>
        <v/>
      </c>
      <c r="C2016" s="9" t="str" cm="1">
        <f t="array" ref="C2016">IF(
  ROWS($C$5:C2016) &lt;= MAX('入力ｼｰﾄ①_従事者情報（様式第3号及び第4号作成用）'!$CB$4:$CB$1000),
  IF(
    ISNUMBER(MATCH(TRUE,'入力ｼｰﾄ①_従事者情報（様式第3号及び第4号作成用）'!$CB$4:$CB$1000&gt;=ROWS($C$5:C2016),0)),
    INDEX(
      (
        INDEX('入力ｼｰﾄ①_従事者情報（様式第3号及び第4号作成用）'!$C$4:$C$1000,MATCH(TRUE,'入力ｼｰﾄ①_従事者情報（様式第3号及び第4号作成用）'!$CB$4:$CB$1000&gt;=ROWS($C$5:C2016),0))
        &amp; " " &amp;
        INDEX('入力ｼｰﾄ①_従事者情報（様式第3号及び第4号作成用）'!$D$4:$D$1000,MATCH(TRUE,'入力ｼｰﾄ①_従事者情報（様式第3号及び第4号作成用）'!$CB$4:$CB$1000&gt;=ROWS($C$5:C2016),0))
      ),
      1,1
    ),
    ""
  ),
  ""
)</f>
        <v/>
      </c>
      <c r="D2016" s="9" t="str" cm="1">
        <f t="array" ref="D2016">IF(
  ROWS($D$5:D2016)&lt;=MAX('入力ｼｰﾄ①_従事者情報（様式第3号及び第4号作成用）'!$CB$4:$CB$500),
  IF(
    ISNUMBER(MATCH(TRUE,'入力ｼｰﾄ①_従事者情報（様式第3号及び第4号作成用）'!$CB$4:$CB$500&gt;=ROWS($D$5:D2016),0)),
    VLOOKUP(
      INDEX(
        '入力ｼｰﾄ①_従事者情報（様式第3号及び第4号作成用）'!$CD$4:$CEZ$500,
        MATCH(TRUE,'入力ｼｰﾄ①_従事者情報（様式第3号及び第4号作成用）'!$CB$4:$CB$500&gt;=ROWS($D$5:D2016),0),
        (ROWS($D$5:D2016)-IFERROR(
          IF(
            MATCH(TRUE, '入力ｼｰﾄ①_従事者情報（様式第3号及び第4号作成用）'!$CB$4:$CB$500 &gt;= ROWS($D$5:D2016), 0) = 1,
            0,
            INDEX(
              '入力ｼｰﾄ①_従事者情報（様式第3号及び第4号作成用）'!$CB$4:$CB$500,
              MATCH(TRUE, '入力ｼｰﾄ①_従事者情報（様式第3号及び第4号作成用）'!$CB$4:$CB$500 &gt;= ROWS($D$5:D2016), 0) -1
            )
          ),
          0
        ))
      ),
      非表示_資格正式名称!$B$3:$C$500,
      2,
      FALSE
    ),
    ""
  ),
  ""
)</f>
        <v/>
      </c>
      <c r="E2016" s="109"/>
    </row>
    <row r="2017" spans="2:5" x14ac:dyDescent="0.4">
      <c r="B2017" s="3" t="str" cm="1">
        <f t="array" ref="B2017">IF(
  ROWS($B$5:B2017)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ROWS($B$5:B2017), 0)
    )
    &amp; IF(
      INDEX(
        '入力ｼｰﾄ①_従事者情報（様式第3号及び第4号作成用）'!$BX$4:$BX$1000,
        MATCH(TRUE, '入力ｼｰﾄ①_従事者情報（様式第3号及び第4号作成用）'!$CB$4:$CB$1000 &gt;= ROWS($B$5:B2017), 0)
      )=1,
      "",
      "-" &amp; (
        ROWS($B$5:B2017)
        - IFERROR(
          IF(
            MATCH(TRUE, '入力ｼｰﾄ①_従事者情報（様式第3号及び第4号作成用）'!$CB$4:$CB$1000 &gt;= ROWS($B$5:B2017), 0) = 1,
            0,
            INDEX(
              '入力ｼｰﾄ①_従事者情報（様式第3号及び第4号作成用）'!$CB$4:$CB$1000,
              MATCH(TRUE, '入力ｼｰﾄ①_従事者情報（様式第3号及び第4号作成用）'!$CB$4:$CB$1000 &gt;= ROWS($B$5:B2017), 0) -1
            )
          ),
          0
        )
      )
    ),
    ""
  ),
  ""
)</f>
        <v/>
      </c>
      <c r="C2017" s="9" t="str" cm="1">
        <f t="array" ref="C2017">IF(
  ROWS($C$5:C2017) &lt;= MAX('入力ｼｰﾄ①_従事者情報（様式第3号及び第4号作成用）'!$CB$4:$CB$1000),
  IF(
    ISNUMBER(MATCH(TRUE,'入力ｼｰﾄ①_従事者情報（様式第3号及び第4号作成用）'!$CB$4:$CB$1000&gt;=ROWS($C$5:C2017),0)),
    INDEX(
      (
        INDEX('入力ｼｰﾄ①_従事者情報（様式第3号及び第4号作成用）'!$C$4:$C$1000,MATCH(TRUE,'入力ｼｰﾄ①_従事者情報（様式第3号及び第4号作成用）'!$CB$4:$CB$1000&gt;=ROWS($C$5:C2017),0))
        &amp; " " &amp;
        INDEX('入力ｼｰﾄ①_従事者情報（様式第3号及び第4号作成用）'!$D$4:$D$1000,MATCH(TRUE,'入力ｼｰﾄ①_従事者情報（様式第3号及び第4号作成用）'!$CB$4:$CB$1000&gt;=ROWS($C$5:C2017),0))
      ),
      1,1
    ),
    ""
  ),
  ""
)</f>
        <v/>
      </c>
      <c r="D2017" s="9" t="str" cm="1">
        <f t="array" ref="D2017">IF(
  ROWS($D$5:D2017)&lt;=MAX('入力ｼｰﾄ①_従事者情報（様式第3号及び第4号作成用）'!$CB$4:$CB$500),
  IF(
    ISNUMBER(MATCH(TRUE,'入力ｼｰﾄ①_従事者情報（様式第3号及び第4号作成用）'!$CB$4:$CB$500&gt;=ROWS($D$5:D2017),0)),
    VLOOKUP(
      INDEX(
        '入力ｼｰﾄ①_従事者情報（様式第3号及び第4号作成用）'!$CD$4:$CEZ$500,
        MATCH(TRUE,'入力ｼｰﾄ①_従事者情報（様式第3号及び第4号作成用）'!$CB$4:$CB$500&gt;=ROWS($D$5:D2017),0),
        (ROWS($D$5:D2017)-IFERROR(
          IF(
            MATCH(TRUE, '入力ｼｰﾄ①_従事者情報（様式第3号及び第4号作成用）'!$CB$4:$CB$500 &gt;= ROWS($D$5:D2017), 0) = 1,
            0,
            INDEX(
              '入力ｼｰﾄ①_従事者情報（様式第3号及び第4号作成用）'!$CB$4:$CB$500,
              MATCH(TRUE, '入力ｼｰﾄ①_従事者情報（様式第3号及び第4号作成用）'!$CB$4:$CB$500 &gt;= ROWS($D$5:D2017), 0) -1
            )
          ),
          0
        ))
      ),
      非表示_資格正式名称!$B$3:$C$500,
      2,
      FALSE
    ),
    ""
  ),
  ""
)</f>
        <v/>
      </c>
      <c r="E2017" s="109"/>
    </row>
    <row r="2018" spans="2:5" x14ac:dyDescent="0.4">
      <c r="B2018" s="3" t="str" cm="1">
        <f t="array" ref="B2018">IF(
  ROWS($B$5:B2018)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ROWS($B$5:B2018), 0)
    )
    &amp; IF(
      INDEX(
        '入力ｼｰﾄ①_従事者情報（様式第3号及び第4号作成用）'!$BX$4:$BX$1000,
        MATCH(TRUE, '入力ｼｰﾄ①_従事者情報（様式第3号及び第4号作成用）'!$CB$4:$CB$1000 &gt;= ROWS($B$5:B2018), 0)
      )=1,
      "",
      "-" &amp; (
        ROWS($B$5:B2018)
        - IFERROR(
          IF(
            MATCH(TRUE, '入力ｼｰﾄ①_従事者情報（様式第3号及び第4号作成用）'!$CB$4:$CB$1000 &gt;= ROWS($B$5:B2018), 0) = 1,
            0,
            INDEX(
              '入力ｼｰﾄ①_従事者情報（様式第3号及び第4号作成用）'!$CB$4:$CB$1000,
              MATCH(TRUE, '入力ｼｰﾄ①_従事者情報（様式第3号及び第4号作成用）'!$CB$4:$CB$1000 &gt;= ROWS($B$5:B2018), 0) -1
            )
          ),
          0
        )
      )
    ),
    ""
  ),
  ""
)</f>
        <v/>
      </c>
      <c r="C2018" s="9" t="str" cm="1">
        <f t="array" ref="C2018">IF(
  ROWS($C$5:C2018) &lt;= MAX('入力ｼｰﾄ①_従事者情報（様式第3号及び第4号作成用）'!$CB$4:$CB$1000),
  IF(
    ISNUMBER(MATCH(TRUE,'入力ｼｰﾄ①_従事者情報（様式第3号及び第4号作成用）'!$CB$4:$CB$1000&gt;=ROWS($C$5:C2018),0)),
    INDEX(
      (
        INDEX('入力ｼｰﾄ①_従事者情報（様式第3号及び第4号作成用）'!$C$4:$C$1000,MATCH(TRUE,'入力ｼｰﾄ①_従事者情報（様式第3号及び第4号作成用）'!$CB$4:$CB$1000&gt;=ROWS($C$5:C2018),0))
        &amp; " " &amp;
        INDEX('入力ｼｰﾄ①_従事者情報（様式第3号及び第4号作成用）'!$D$4:$D$1000,MATCH(TRUE,'入力ｼｰﾄ①_従事者情報（様式第3号及び第4号作成用）'!$CB$4:$CB$1000&gt;=ROWS($C$5:C2018),0))
      ),
      1,1
    ),
    ""
  ),
  ""
)</f>
        <v/>
      </c>
      <c r="D2018" s="9" t="str" cm="1">
        <f t="array" ref="D2018">IF(
  ROWS($D$5:D2018)&lt;=MAX('入力ｼｰﾄ①_従事者情報（様式第3号及び第4号作成用）'!$CB$4:$CB$500),
  IF(
    ISNUMBER(MATCH(TRUE,'入力ｼｰﾄ①_従事者情報（様式第3号及び第4号作成用）'!$CB$4:$CB$500&gt;=ROWS($D$5:D2018),0)),
    VLOOKUP(
      INDEX(
        '入力ｼｰﾄ①_従事者情報（様式第3号及び第4号作成用）'!$CD$4:$CEZ$500,
        MATCH(TRUE,'入力ｼｰﾄ①_従事者情報（様式第3号及び第4号作成用）'!$CB$4:$CB$500&gt;=ROWS($D$5:D2018),0),
        (ROWS($D$5:D2018)-IFERROR(
          IF(
            MATCH(TRUE, '入力ｼｰﾄ①_従事者情報（様式第3号及び第4号作成用）'!$CB$4:$CB$500 &gt;= ROWS($D$5:D2018), 0) = 1,
            0,
            INDEX(
              '入力ｼｰﾄ①_従事者情報（様式第3号及び第4号作成用）'!$CB$4:$CB$500,
              MATCH(TRUE, '入力ｼｰﾄ①_従事者情報（様式第3号及び第4号作成用）'!$CB$4:$CB$500 &gt;= ROWS($D$5:D2018), 0) -1
            )
          ),
          0
        ))
      ),
      非表示_資格正式名称!$B$3:$C$500,
      2,
      FALSE
    ),
    ""
  ),
  ""
)</f>
        <v/>
      </c>
      <c r="E2018" s="109"/>
    </row>
    <row r="2019" spans="2:5" x14ac:dyDescent="0.4">
      <c r="B2019" s="3" t="str" cm="1">
        <f t="array" ref="B2019">IF(
  ROWS($B$5:B2019)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ROWS($B$5:B2019), 0)
    )
    &amp; IF(
      INDEX(
        '入力ｼｰﾄ①_従事者情報（様式第3号及び第4号作成用）'!$BX$4:$BX$1000,
        MATCH(TRUE, '入力ｼｰﾄ①_従事者情報（様式第3号及び第4号作成用）'!$CB$4:$CB$1000 &gt;= ROWS($B$5:B2019), 0)
      )=1,
      "",
      "-" &amp; (
        ROWS($B$5:B2019)
        - IFERROR(
          IF(
            MATCH(TRUE, '入力ｼｰﾄ①_従事者情報（様式第3号及び第4号作成用）'!$CB$4:$CB$1000 &gt;= ROWS($B$5:B2019), 0) = 1,
            0,
            INDEX(
              '入力ｼｰﾄ①_従事者情報（様式第3号及び第4号作成用）'!$CB$4:$CB$1000,
              MATCH(TRUE, '入力ｼｰﾄ①_従事者情報（様式第3号及び第4号作成用）'!$CB$4:$CB$1000 &gt;= ROWS($B$5:B2019), 0) -1
            )
          ),
          0
        )
      )
    ),
    ""
  ),
  ""
)</f>
        <v/>
      </c>
      <c r="C2019" s="9" t="str" cm="1">
        <f t="array" ref="C2019">IF(
  ROWS($C$5:C2019) &lt;= MAX('入力ｼｰﾄ①_従事者情報（様式第3号及び第4号作成用）'!$CB$4:$CB$1000),
  IF(
    ISNUMBER(MATCH(TRUE,'入力ｼｰﾄ①_従事者情報（様式第3号及び第4号作成用）'!$CB$4:$CB$1000&gt;=ROWS($C$5:C2019),0)),
    INDEX(
      (
        INDEX('入力ｼｰﾄ①_従事者情報（様式第3号及び第4号作成用）'!$C$4:$C$1000,MATCH(TRUE,'入力ｼｰﾄ①_従事者情報（様式第3号及び第4号作成用）'!$CB$4:$CB$1000&gt;=ROWS($C$5:C2019),0))
        &amp; " " &amp;
        INDEX('入力ｼｰﾄ①_従事者情報（様式第3号及び第4号作成用）'!$D$4:$D$1000,MATCH(TRUE,'入力ｼｰﾄ①_従事者情報（様式第3号及び第4号作成用）'!$CB$4:$CB$1000&gt;=ROWS($C$5:C2019),0))
      ),
      1,1
    ),
    ""
  ),
  ""
)</f>
        <v/>
      </c>
      <c r="D2019" s="9" t="str" cm="1">
        <f t="array" ref="D2019">IF(
  ROWS($D$5:D2019)&lt;=MAX('入力ｼｰﾄ①_従事者情報（様式第3号及び第4号作成用）'!$CB$4:$CB$500),
  IF(
    ISNUMBER(MATCH(TRUE,'入力ｼｰﾄ①_従事者情報（様式第3号及び第4号作成用）'!$CB$4:$CB$500&gt;=ROWS($D$5:D2019),0)),
    VLOOKUP(
      INDEX(
        '入力ｼｰﾄ①_従事者情報（様式第3号及び第4号作成用）'!$CD$4:$CEZ$500,
        MATCH(TRUE,'入力ｼｰﾄ①_従事者情報（様式第3号及び第4号作成用）'!$CB$4:$CB$500&gt;=ROWS($D$5:D2019),0),
        (ROWS($D$5:D2019)-IFERROR(
          IF(
            MATCH(TRUE, '入力ｼｰﾄ①_従事者情報（様式第3号及び第4号作成用）'!$CB$4:$CB$500 &gt;= ROWS($D$5:D2019), 0) = 1,
            0,
            INDEX(
              '入力ｼｰﾄ①_従事者情報（様式第3号及び第4号作成用）'!$CB$4:$CB$500,
              MATCH(TRUE, '入力ｼｰﾄ①_従事者情報（様式第3号及び第4号作成用）'!$CB$4:$CB$500 &gt;= ROWS($D$5:D2019), 0) -1
            )
          ),
          0
        ))
      ),
      非表示_資格正式名称!$B$3:$C$500,
      2,
      FALSE
    ),
    ""
  ),
  ""
)</f>
        <v/>
      </c>
      <c r="E2019" s="109"/>
    </row>
    <row r="2020" spans="2:5" x14ac:dyDescent="0.4">
      <c r="B2020" s="3" t="str" cm="1">
        <f t="array" ref="B2020">IF(
  ROWS($B$5:B2020)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ROWS($B$5:B2020), 0)
    )
    &amp; IF(
      INDEX(
        '入力ｼｰﾄ①_従事者情報（様式第3号及び第4号作成用）'!$BX$4:$BX$1000,
        MATCH(TRUE, '入力ｼｰﾄ①_従事者情報（様式第3号及び第4号作成用）'!$CB$4:$CB$1000 &gt;= ROWS($B$5:B2020), 0)
      )=1,
      "",
      "-" &amp; (
        ROWS($B$5:B2020)
        - IFERROR(
          IF(
            MATCH(TRUE, '入力ｼｰﾄ①_従事者情報（様式第3号及び第4号作成用）'!$CB$4:$CB$1000 &gt;= ROWS($B$5:B2020), 0) = 1,
            0,
            INDEX(
              '入力ｼｰﾄ①_従事者情報（様式第3号及び第4号作成用）'!$CB$4:$CB$1000,
              MATCH(TRUE, '入力ｼｰﾄ①_従事者情報（様式第3号及び第4号作成用）'!$CB$4:$CB$1000 &gt;= ROWS($B$5:B2020), 0) -1
            )
          ),
          0
        )
      )
    ),
    ""
  ),
  ""
)</f>
        <v/>
      </c>
      <c r="C2020" s="9" t="str" cm="1">
        <f t="array" ref="C2020">IF(
  ROWS($C$5:C2020) &lt;= MAX('入力ｼｰﾄ①_従事者情報（様式第3号及び第4号作成用）'!$CB$4:$CB$1000),
  IF(
    ISNUMBER(MATCH(TRUE,'入力ｼｰﾄ①_従事者情報（様式第3号及び第4号作成用）'!$CB$4:$CB$1000&gt;=ROWS($C$5:C2020),0)),
    INDEX(
      (
        INDEX('入力ｼｰﾄ①_従事者情報（様式第3号及び第4号作成用）'!$C$4:$C$1000,MATCH(TRUE,'入力ｼｰﾄ①_従事者情報（様式第3号及び第4号作成用）'!$CB$4:$CB$1000&gt;=ROWS($C$5:C2020),0))
        &amp; " " &amp;
        INDEX('入力ｼｰﾄ①_従事者情報（様式第3号及び第4号作成用）'!$D$4:$D$1000,MATCH(TRUE,'入力ｼｰﾄ①_従事者情報（様式第3号及び第4号作成用）'!$CB$4:$CB$1000&gt;=ROWS($C$5:C2020),0))
      ),
      1,1
    ),
    ""
  ),
  ""
)</f>
        <v/>
      </c>
      <c r="D2020" s="9" t="str" cm="1">
        <f t="array" ref="D2020">IF(
  ROWS($D$5:D2020)&lt;=MAX('入力ｼｰﾄ①_従事者情報（様式第3号及び第4号作成用）'!$CB$4:$CB$500),
  IF(
    ISNUMBER(MATCH(TRUE,'入力ｼｰﾄ①_従事者情報（様式第3号及び第4号作成用）'!$CB$4:$CB$500&gt;=ROWS($D$5:D2020),0)),
    VLOOKUP(
      INDEX(
        '入力ｼｰﾄ①_従事者情報（様式第3号及び第4号作成用）'!$CD$4:$CEZ$500,
        MATCH(TRUE,'入力ｼｰﾄ①_従事者情報（様式第3号及び第4号作成用）'!$CB$4:$CB$500&gt;=ROWS($D$5:D2020),0),
        (ROWS($D$5:D2020)-IFERROR(
          IF(
            MATCH(TRUE, '入力ｼｰﾄ①_従事者情報（様式第3号及び第4号作成用）'!$CB$4:$CB$500 &gt;= ROWS($D$5:D2020), 0) = 1,
            0,
            INDEX(
              '入力ｼｰﾄ①_従事者情報（様式第3号及び第4号作成用）'!$CB$4:$CB$500,
              MATCH(TRUE, '入力ｼｰﾄ①_従事者情報（様式第3号及び第4号作成用）'!$CB$4:$CB$500 &gt;= ROWS($D$5:D2020), 0) -1
            )
          ),
          0
        ))
      ),
      非表示_資格正式名称!$B$3:$C$500,
      2,
      FALSE
    ),
    ""
  ),
  ""
)</f>
        <v/>
      </c>
      <c r="E2020" s="109"/>
    </row>
    <row r="2021" spans="2:5" x14ac:dyDescent="0.4">
      <c r="B2021" s="3" t="str" cm="1">
        <f t="array" ref="B2021">IF(
  ROWS($B$5:B2021)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ROWS($B$5:B2021), 0)
    )
    &amp; IF(
      INDEX(
        '入力ｼｰﾄ①_従事者情報（様式第3号及び第4号作成用）'!$BX$4:$BX$1000,
        MATCH(TRUE, '入力ｼｰﾄ①_従事者情報（様式第3号及び第4号作成用）'!$CB$4:$CB$1000 &gt;= ROWS($B$5:B2021), 0)
      )=1,
      "",
      "-" &amp; (
        ROWS($B$5:B2021)
        - IFERROR(
          IF(
            MATCH(TRUE, '入力ｼｰﾄ①_従事者情報（様式第3号及び第4号作成用）'!$CB$4:$CB$1000 &gt;= ROWS($B$5:B2021), 0) = 1,
            0,
            INDEX(
              '入力ｼｰﾄ①_従事者情報（様式第3号及び第4号作成用）'!$CB$4:$CB$1000,
              MATCH(TRUE, '入力ｼｰﾄ①_従事者情報（様式第3号及び第4号作成用）'!$CB$4:$CB$1000 &gt;= ROWS($B$5:B2021), 0) -1
            )
          ),
          0
        )
      )
    ),
    ""
  ),
  ""
)</f>
        <v/>
      </c>
      <c r="C2021" s="9" t="str" cm="1">
        <f t="array" ref="C2021">IF(
  ROWS($C$5:C2021) &lt;= MAX('入力ｼｰﾄ①_従事者情報（様式第3号及び第4号作成用）'!$CB$4:$CB$1000),
  IF(
    ISNUMBER(MATCH(TRUE,'入力ｼｰﾄ①_従事者情報（様式第3号及び第4号作成用）'!$CB$4:$CB$1000&gt;=ROWS($C$5:C2021),0)),
    INDEX(
      (
        INDEX('入力ｼｰﾄ①_従事者情報（様式第3号及び第4号作成用）'!$C$4:$C$1000,MATCH(TRUE,'入力ｼｰﾄ①_従事者情報（様式第3号及び第4号作成用）'!$CB$4:$CB$1000&gt;=ROWS($C$5:C2021),0))
        &amp; " " &amp;
        INDEX('入力ｼｰﾄ①_従事者情報（様式第3号及び第4号作成用）'!$D$4:$D$1000,MATCH(TRUE,'入力ｼｰﾄ①_従事者情報（様式第3号及び第4号作成用）'!$CB$4:$CB$1000&gt;=ROWS($C$5:C2021),0))
      ),
      1,1
    ),
    ""
  ),
  ""
)</f>
        <v/>
      </c>
      <c r="D2021" s="9" t="str" cm="1">
        <f t="array" ref="D2021">IF(
  ROWS($D$5:D2021)&lt;=MAX('入力ｼｰﾄ①_従事者情報（様式第3号及び第4号作成用）'!$CB$4:$CB$500),
  IF(
    ISNUMBER(MATCH(TRUE,'入力ｼｰﾄ①_従事者情報（様式第3号及び第4号作成用）'!$CB$4:$CB$500&gt;=ROWS($D$5:D2021),0)),
    VLOOKUP(
      INDEX(
        '入力ｼｰﾄ①_従事者情報（様式第3号及び第4号作成用）'!$CD$4:$CEZ$500,
        MATCH(TRUE,'入力ｼｰﾄ①_従事者情報（様式第3号及び第4号作成用）'!$CB$4:$CB$500&gt;=ROWS($D$5:D2021),0),
        (ROWS($D$5:D2021)-IFERROR(
          IF(
            MATCH(TRUE, '入力ｼｰﾄ①_従事者情報（様式第3号及び第4号作成用）'!$CB$4:$CB$500 &gt;= ROWS($D$5:D2021), 0) = 1,
            0,
            INDEX(
              '入力ｼｰﾄ①_従事者情報（様式第3号及び第4号作成用）'!$CB$4:$CB$500,
              MATCH(TRUE, '入力ｼｰﾄ①_従事者情報（様式第3号及び第4号作成用）'!$CB$4:$CB$500 &gt;= ROWS($D$5:D2021), 0) -1
            )
          ),
          0
        ))
      ),
      非表示_資格正式名称!$B$3:$C$500,
      2,
      FALSE
    ),
    ""
  ),
  ""
)</f>
        <v/>
      </c>
      <c r="E2021" s="109"/>
    </row>
    <row r="2022" spans="2:5" x14ac:dyDescent="0.4">
      <c r="B2022" s="3" t="str" cm="1">
        <f t="array" ref="B2022">IF(
  ROWS($B$5:B2022)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ROWS($B$5:B2022), 0)
    )
    &amp; IF(
      INDEX(
        '入力ｼｰﾄ①_従事者情報（様式第3号及び第4号作成用）'!$BX$4:$BX$1000,
        MATCH(TRUE, '入力ｼｰﾄ①_従事者情報（様式第3号及び第4号作成用）'!$CB$4:$CB$1000 &gt;= ROWS($B$5:B2022), 0)
      )=1,
      "",
      "-" &amp; (
        ROWS($B$5:B2022)
        - IFERROR(
          IF(
            MATCH(TRUE, '入力ｼｰﾄ①_従事者情報（様式第3号及び第4号作成用）'!$CB$4:$CB$1000 &gt;= ROWS($B$5:B2022), 0) = 1,
            0,
            INDEX(
              '入力ｼｰﾄ①_従事者情報（様式第3号及び第4号作成用）'!$CB$4:$CB$1000,
              MATCH(TRUE, '入力ｼｰﾄ①_従事者情報（様式第3号及び第4号作成用）'!$CB$4:$CB$1000 &gt;= ROWS($B$5:B2022), 0) -1
            )
          ),
          0
        )
      )
    ),
    ""
  ),
  ""
)</f>
        <v/>
      </c>
      <c r="C2022" s="9" t="str" cm="1">
        <f t="array" ref="C2022">IF(
  ROWS($C$5:C2022) &lt;= MAX('入力ｼｰﾄ①_従事者情報（様式第3号及び第4号作成用）'!$CB$4:$CB$1000),
  IF(
    ISNUMBER(MATCH(TRUE,'入力ｼｰﾄ①_従事者情報（様式第3号及び第4号作成用）'!$CB$4:$CB$1000&gt;=ROWS($C$5:C2022),0)),
    INDEX(
      (
        INDEX('入力ｼｰﾄ①_従事者情報（様式第3号及び第4号作成用）'!$C$4:$C$1000,MATCH(TRUE,'入力ｼｰﾄ①_従事者情報（様式第3号及び第4号作成用）'!$CB$4:$CB$1000&gt;=ROWS($C$5:C2022),0))
        &amp; " " &amp;
        INDEX('入力ｼｰﾄ①_従事者情報（様式第3号及び第4号作成用）'!$D$4:$D$1000,MATCH(TRUE,'入力ｼｰﾄ①_従事者情報（様式第3号及び第4号作成用）'!$CB$4:$CB$1000&gt;=ROWS($C$5:C2022),0))
      ),
      1,1
    ),
    ""
  ),
  ""
)</f>
        <v/>
      </c>
      <c r="D2022" s="9" t="str" cm="1">
        <f t="array" ref="D2022">IF(
  ROWS($D$5:D2022)&lt;=MAX('入力ｼｰﾄ①_従事者情報（様式第3号及び第4号作成用）'!$CB$4:$CB$500),
  IF(
    ISNUMBER(MATCH(TRUE,'入力ｼｰﾄ①_従事者情報（様式第3号及び第4号作成用）'!$CB$4:$CB$500&gt;=ROWS($D$5:D2022),0)),
    VLOOKUP(
      INDEX(
        '入力ｼｰﾄ①_従事者情報（様式第3号及び第4号作成用）'!$CD$4:$CEZ$500,
        MATCH(TRUE,'入力ｼｰﾄ①_従事者情報（様式第3号及び第4号作成用）'!$CB$4:$CB$500&gt;=ROWS($D$5:D2022),0),
        (ROWS($D$5:D2022)-IFERROR(
          IF(
            MATCH(TRUE, '入力ｼｰﾄ①_従事者情報（様式第3号及び第4号作成用）'!$CB$4:$CB$500 &gt;= ROWS($D$5:D2022), 0) = 1,
            0,
            INDEX(
              '入力ｼｰﾄ①_従事者情報（様式第3号及び第4号作成用）'!$CB$4:$CB$500,
              MATCH(TRUE, '入力ｼｰﾄ①_従事者情報（様式第3号及び第4号作成用）'!$CB$4:$CB$500 &gt;= ROWS($D$5:D2022), 0) -1
            )
          ),
          0
        ))
      ),
      非表示_資格正式名称!$B$3:$C$500,
      2,
      FALSE
    ),
    ""
  ),
  ""
)</f>
        <v/>
      </c>
      <c r="E2022" s="109"/>
    </row>
    <row r="2023" spans="2:5" x14ac:dyDescent="0.4">
      <c r="B2023" s="3" t="str" cm="1">
        <f t="array" ref="B2023">IF(
  ROWS($B$5:B2023)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ROWS($B$5:B2023), 0)
    )
    &amp; IF(
      INDEX(
        '入力ｼｰﾄ①_従事者情報（様式第3号及び第4号作成用）'!$BX$4:$BX$1000,
        MATCH(TRUE, '入力ｼｰﾄ①_従事者情報（様式第3号及び第4号作成用）'!$CB$4:$CB$1000 &gt;= ROWS($B$5:B2023), 0)
      )=1,
      "",
      "-" &amp; (
        ROWS($B$5:B2023)
        - IFERROR(
          IF(
            MATCH(TRUE, '入力ｼｰﾄ①_従事者情報（様式第3号及び第4号作成用）'!$CB$4:$CB$1000 &gt;= ROWS($B$5:B2023), 0) = 1,
            0,
            INDEX(
              '入力ｼｰﾄ①_従事者情報（様式第3号及び第4号作成用）'!$CB$4:$CB$1000,
              MATCH(TRUE, '入力ｼｰﾄ①_従事者情報（様式第3号及び第4号作成用）'!$CB$4:$CB$1000 &gt;= ROWS($B$5:B2023), 0) -1
            )
          ),
          0
        )
      )
    ),
    ""
  ),
  ""
)</f>
        <v/>
      </c>
      <c r="C2023" s="9" t="str" cm="1">
        <f t="array" ref="C2023">IF(
  ROWS($C$5:C2023) &lt;= MAX('入力ｼｰﾄ①_従事者情報（様式第3号及び第4号作成用）'!$CB$4:$CB$1000),
  IF(
    ISNUMBER(MATCH(TRUE,'入力ｼｰﾄ①_従事者情報（様式第3号及び第4号作成用）'!$CB$4:$CB$1000&gt;=ROWS($C$5:C2023),0)),
    INDEX(
      (
        INDEX('入力ｼｰﾄ①_従事者情報（様式第3号及び第4号作成用）'!$C$4:$C$1000,MATCH(TRUE,'入力ｼｰﾄ①_従事者情報（様式第3号及び第4号作成用）'!$CB$4:$CB$1000&gt;=ROWS($C$5:C2023),0))
        &amp; " " &amp;
        INDEX('入力ｼｰﾄ①_従事者情報（様式第3号及び第4号作成用）'!$D$4:$D$1000,MATCH(TRUE,'入力ｼｰﾄ①_従事者情報（様式第3号及び第4号作成用）'!$CB$4:$CB$1000&gt;=ROWS($C$5:C2023),0))
      ),
      1,1
    ),
    ""
  ),
  ""
)</f>
        <v/>
      </c>
      <c r="D2023" s="9" t="str" cm="1">
        <f t="array" ref="D2023">IF(
  ROWS($D$5:D2023)&lt;=MAX('入力ｼｰﾄ①_従事者情報（様式第3号及び第4号作成用）'!$CB$4:$CB$500),
  IF(
    ISNUMBER(MATCH(TRUE,'入力ｼｰﾄ①_従事者情報（様式第3号及び第4号作成用）'!$CB$4:$CB$500&gt;=ROWS($D$5:D2023),0)),
    VLOOKUP(
      INDEX(
        '入力ｼｰﾄ①_従事者情報（様式第3号及び第4号作成用）'!$CD$4:$CEZ$500,
        MATCH(TRUE,'入力ｼｰﾄ①_従事者情報（様式第3号及び第4号作成用）'!$CB$4:$CB$500&gt;=ROWS($D$5:D2023),0),
        (ROWS($D$5:D2023)-IFERROR(
          IF(
            MATCH(TRUE, '入力ｼｰﾄ①_従事者情報（様式第3号及び第4号作成用）'!$CB$4:$CB$500 &gt;= ROWS($D$5:D2023), 0) = 1,
            0,
            INDEX(
              '入力ｼｰﾄ①_従事者情報（様式第3号及び第4号作成用）'!$CB$4:$CB$500,
              MATCH(TRUE, '入力ｼｰﾄ①_従事者情報（様式第3号及び第4号作成用）'!$CB$4:$CB$500 &gt;= ROWS($D$5:D2023), 0) -1
            )
          ),
          0
        ))
      ),
      非表示_資格正式名称!$B$3:$C$500,
      2,
      FALSE
    ),
    ""
  ),
  ""
)</f>
        <v/>
      </c>
      <c r="E2023" s="109"/>
    </row>
    <row r="2024" spans="2:5" x14ac:dyDescent="0.4">
      <c r="B2024" s="3" t="str" cm="1">
        <f t="array" ref="B2024">IF(
  ROWS($B$5:B2024)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ROWS($B$5:B2024), 0)
    )
    &amp; IF(
      INDEX(
        '入力ｼｰﾄ①_従事者情報（様式第3号及び第4号作成用）'!$BX$4:$BX$1000,
        MATCH(TRUE, '入力ｼｰﾄ①_従事者情報（様式第3号及び第4号作成用）'!$CB$4:$CB$1000 &gt;= ROWS($B$5:B2024), 0)
      )=1,
      "",
      "-" &amp; (
        ROWS($B$5:B2024)
        - IFERROR(
          IF(
            MATCH(TRUE, '入力ｼｰﾄ①_従事者情報（様式第3号及び第4号作成用）'!$CB$4:$CB$1000 &gt;= ROWS($B$5:B2024), 0) = 1,
            0,
            INDEX(
              '入力ｼｰﾄ①_従事者情報（様式第3号及び第4号作成用）'!$CB$4:$CB$1000,
              MATCH(TRUE, '入力ｼｰﾄ①_従事者情報（様式第3号及び第4号作成用）'!$CB$4:$CB$1000 &gt;= ROWS($B$5:B2024), 0) -1
            )
          ),
          0
        )
      )
    ),
    ""
  ),
  ""
)</f>
        <v/>
      </c>
      <c r="C2024" s="9" t="str" cm="1">
        <f t="array" ref="C2024">IF(
  ROWS($C$5:C2024) &lt;= MAX('入力ｼｰﾄ①_従事者情報（様式第3号及び第4号作成用）'!$CB$4:$CB$1000),
  IF(
    ISNUMBER(MATCH(TRUE,'入力ｼｰﾄ①_従事者情報（様式第3号及び第4号作成用）'!$CB$4:$CB$1000&gt;=ROWS($C$5:C2024),0)),
    INDEX(
      (
        INDEX('入力ｼｰﾄ①_従事者情報（様式第3号及び第4号作成用）'!$C$4:$C$1000,MATCH(TRUE,'入力ｼｰﾄ①_従事者情報（様式第3号及び第4号作成用）'!$CB$4:$CB$1000&gt;=ROWS($C$5:C2024),0))
        &amp; " " &amp;
        INDEX('入力ｼｰﾄ①_従事者情報（様式第3号及び第4号作成用）'!$D$4:$D$1000,MATCH(TRUE,'入力ｼｰﾄ①_従事者情報（様式第3号及び第4号作成用）'!$CB$4:$CB$1000&gt;=ROWS($C$5:C2024),0))
      ),
      1,1
    ),
    ""
  ),
  ""
)</f>
        <v/>
      </c>
      <c r="D2024" s="9" t="str" cm="1">
        <f t="array" ref="D2024">IF(
  ROWS($D$5:D2024)&lt;=MAX('入力ｼｰﾄ①_従事者情報（様式第3号及び第4号作成用）'!$CB$4:$CB$500),
  IF(
    ISNUMBER(MATCH(TRUE,'入力ｼｰﾄ①_従事者情報（様式第3号及び第4号作成用）'!$CB$4:$CB$500&gt;=ROWS($D$5:D2024),0)),
    VLOOKUP(
      INDEX(
        '入力ｼｰﾄ①_従事者情報（様式第3号及び第4号作成用）'!$CD$4:$CEZ$500,
        MATCH(TRUE,'入力ｼｰﾄ①_従事者情報（様式第3号及び第4号作成用）'!$CB$4:$CB$500&gt;=ROWS($D$5:D2024),0),
        (ROWS($D$5:D2024)-IFERROR(
          IF(
            MATCH(TRUE, '入力ｼｰﾄ①_従事者情報（様式第3号及び第4号作成用）'!$CB$4:$CB$500 &gt;= ROWS($D$5:D2024), 0) = 1,
            0,
            INDEX(
              '入力ｼｰﾄ①_従事者情報（様式第3号及び第4号作成用）'!$CB$4:$CB$500,
              MATCH(TRUE, '入力ｼｰﾄ①_従事者情報（様式第3号及び第4号作成用）'!$CB$4:$CB$500 &gt;= ROWS($D$5:D2024), 0) -1
            )
          ),
          0
        ))
      ),
      非表示_資格正式名称!$B$3:$C$500,
      2,
      FALSE
    ),
    ""
  ),
  ""
)</f>
        <v/>
      </c>
      <c r="E2024" s="109"/>
    </row>
    <row r="2025" spans="2:5" x14ac:dyDescent="0.4">
      <c r="B2025" s="3" t="str" cm="1">
        <f t="array" ref="B2025">IF(
  ROWS($B$5:B2025)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ROWS($B$5:B2025), 0)
    )
    &amp; IF(
      INDEX(
        '入力ｼｰﾄ①_従事者情報（様式第3号及び第4号作成用）'!$BX$4:$BX$1000,
        MATCH(TRUE, '入力ｼｰﾄ①_従事者情報（様式第3号及び第4号作成用）'!$CB$4:$CB$1000 &gt;= ROWS($B$5:B2025), 0)
      )=1,
      "",
      "-" &amp; (
        ROWS($B$5:B2025)
        - IFERROR(
          IF(
            MATCH(TRUE, '入力ｼｰﾄ①_従事者情報（様式第3号及び第4号作成用）'!$CB$4:$CB$1000 &gt;= ROWS($B$5:B2025), 0) = 1,
            0,
            INDEX(
              '入力ｼｰﾄ①_従事者情報（様式第3号及び第4号作成用）'!$CB$4:$CB$1000,
              MATCH(TRUE, '入力ｼｰﾄ①_従事者情報（様式第3号及び第4号作成用）'!$CB$4:$CB$1000 &gt;= ROWS($B$5:B2025), 0) -1
            )
          ),
          0
        )
      )
    ),
    ""
  ),
  ""
)</f>
        <v/>
      </c>
      <c r="C2025" s="9" t="str" cm="1">
        <f t="array" ref="C2025">IF(
  ROWS($C$5:C2025) &lt;= MAX('入力ｼｰﾄ①_従事者情報（様式第3号及び第4号作成用）'!$CB$4:$CB$1000),
  IF(
    ISNUMBER(MATCH(TRUE,'入力ｼｰﾄ①_従事者情報（様式第3号及び第4号作成用）'!$CB$4:$CB$1000&gt;=ROWS($C$5:C2025),0)),
    INDEX(
      (
        INDEX('入力ｼｰﾄ①_従事者情報（様式第3号及び第4号作成用）'!$C$4:$C$1000,MATCH(TRUE,'入力ｼｰﾄ①_従事者情報（様式第3号及び第4号作成用）'!$CB$4:$CB$1000&gt;=ROWS($C$5:C2025),0))
        &amp; " " &amp;
        INDEX('入力ｼｰﾄ①_従事者情報（様式第3号及び第4号作成用）'!$D$4:$D$1000,MATCH(TRUE,'入力ｼｰﾄ①_従事者情報（様式第3号及び第4号作成用）'!$CB$4:$CB$1000&gt;=ROWS($C$5:C2025),0))
      ),
      1,1
    ),
    ""
  ),
  ""
)</f>
        <v/>
      </c>
      <c r="D2025" s="9" t="str" cm="1">
        <f t="array" ref="D2025">IF(
  ROWS($D$5:D2025)&lt;=MAX('入力ｼｰﾄ①_従事者情報（様式第3号及び第4号作成用）'!$CB$4:$CB$500),
  IF(
    ISNUMBER(MATCH(TRUE,'入力ｼｰﾄ①_従事者情報（様式第3号及び第4号作成用）'!$CB$4:$CB$500&gt;=ROWS($D$5:D2025),0)),
    VLOOKUP(
      INDEX(
        '入力ｼｰﾄ①_従事者情報（様式第3号及び第4号作成用）'!$CD$4:$CEZ$500,
        MATCH(TRUE,'入力ｼｰﾄ①_従事者情報（様式第3号及び第4号作成用）'!$CB$4:$CB$500&gt;=ROWS($D$5:D2025),0),
        (ROWS($D$5:D2025)-IFERROR(
          IF(
            MATCH(TRUE, '入力ｼｰﾄ①_従事者情報（様式第3号及び第4号作成用）'!$CB$4:$CB$500 &gt;= ROWS($D$5:D2025), 0) = 1,
            0,
            INDEX(
              '入力ｼｰﾄ①_従事者情報（様式第3号及び第4号作成用）'!$CB$4:$CB$500,
              MATCH(TRUE, '入力ｼｰﾄ①_従事者情報（様式第3号及び第4号作成用）'!$CB$4:$CB$500 &gt;= ROWS($D$5:D2025), 0) -1
            )
          ),
          0
        ))
      ),
      非表示_資格正式名称!$B$3:$C$500,
      2,
      FALSE
    ),
    ""
  ),
  ""
)</f>
        <v/>
      </c>
      <c r="E2025" s="109"/>
    </row>
    <row r="2026" spans="2:5" x14ac:dyDescent="0.4">
      <c r="B2026" s="3" t="str" cm="1">
        <f t="array" ref="B2026">IF(
  ROWS($B$5:B2026)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ROWS($B$5:B2026), 0)
    )
    &amp; IF(
      INDEX(
        '入力ｼｰﾄ①_従事者情報（様式第3号及び第4号作成用）'!$BX$4:$BX$1000,
        MATCH(TRUE, '入力ｼｰﾄ①_従事者情報（様式第3号及び第4号作成用）'!$CB$4:$CB$1000 &gt;= ROWS($B$5:B2026), 0)
      )=1,
      "",
      "-" &amp; (
        ROWS($B$5:B2026)
        - IFERROR(
          IF(
            MATCH(TRUE, '入力ｼｰﾄ①_従事者情報（様式第3号及び第4号作成用）'!$CB$4:$CB$1000 &gt;= ROWS($B$5:B2026), 0) = 1,
            0,
            INDEX(
              '入力ｼｰﾄ①_従事者情報（様式第3号及び第4号作成用）'!$CB$4:$CB$1000,
              MATCH(TRUE, '入力ｼｰﾄ①_従事者情報（様式第3号及び第4号作成用）'!$CB$4:$CB$1000 &gt;= ROWS($B$5:B2026), 0) -1
            )
          ),
          0
        )
      )
    ),
    ""
  ),
  ""
)</f>
        <v/>
      </c>
      <c r="C2026" s="9" t="str" cm="1">
        <f t="array" ref="C2026">IF(
  ROWS($C$5:C2026) &lt;= MAX('入力ｼｰﾄ①_従事者情報（様式第3号及び第4号作成用）'!$CB$4:$CB$1000),
  IF(
    ISNUMBER(MATCH(TRUE,'入力ｼｰﾄ①_従事者情報（様式第3号及び第4号作成用）'!$CB$4:$CB$1000&gt;=ROWS($C$5:C2026),0)),
    INDEX(
      (
        INDEX('入力ｼｰﾄ①_従事者情報（様式第3号及び第4号作成用）'!$C$4:$C$1000,MATCH(TRUE,'入力ｼｰﾄ①_従事者情報（様式第3号及び第4号作成用）'!$CB$4:$CB$1000&gt;=ROWS($C$5:C2026),0))
        &amp; " " &amp;
        INDEX('入力ｼｰﾄ①_従事者情報（様式第3号及び第4号作成用）'!$D$4:$D$1000,MATCH(TRUE,'入力ｼｰﾄ①_従事者情報（様式第3号及び第4号作成用）'!$CB$4:$CB$1000&gt;=ROWS($C$5:C2026),0))
      ),
      1,1
    ),
    ""
  ),
  ""
)</f>
        <v/>
      </c>
      <c r="D2026" s="9" t="str" cm="1">
        <f t="array" ref="D2026">IF(
  ROWS($D$5:D2026)&lt;=MAX('入力ｼｰﾄ①_従事者情報（様式第3号及び第4号作成用）'!$CB$4:$CB$500),
  IF(
    ISNUMBER(MATCH(TRUE,'入力ｼｰﾄ①_従事者情報（様式第3号及び第4号作成用）'!$CB$4:$CB$500&gt;=ROWS($D$5:D2026),0)),
    VLOOKUP(
      INDEX(
        '入力ｼｰﾄ①_従事者情報（様式第3号及び第4号作成用）'!$CD$4:$CEZ$500,
        MATCH(TRUE,'入力ｼｰﾄ①_従事者情報（様式第3号及び第4号作成用）'!$CB$4:$CB$500&gt;=ROWS($D$5:D2026),0),
        (ROWS($D$5:D2026)-IFERROR(
          IF(
            MATCH(TRUE, '入力ｼｰﾄ①_従事者情報（様式第3号及び第4号作成用）'!$CB$4:$CB$500 &gt;= ROWS($D$5:D2026), 0) = 1,
            0,
            INDEX(
              '入力ｼｰﾄ①_従事者情報（様式第3号及び第4号作成用）'!$CB$4:$CB$500,
              MATCH(TRUE, '入力ｼｰﾄ①_従事者情報（様式第3号及び第4号作成用）'!$CB$4:$CB$500 &gt;= ROWS($D$5:D2026), 0) -1
            )
          ),
          0
        ))
      ),
      非表示_資格正式名称!$B$3:$C$500,
      2,
      FALSE
    ),
    ""
  ),
  ""
)</f>
        <v/>
      </c>
      <c r="E2026" s="109"/>
    </row>
    <row r="2027" spans="2:5" x14ac:dyDescent="0.4">
      <c r="B2027" s="3" t="str" cm="1">
        <f t="array" ref="B2027">IF(
  ROWS($B$5:B2027)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ROWS($B$5:B2027), 0)
    )
    &amp; IF(
      INDEX(
        '入力ｼｰﾄ①_従事者情報（様式第3号及び第4号作成用）'!$BX$4:$BX$1000,
        MATCH(TRUE, '入力ｼｰﾄ①_従事者情報（様式第3号及び第4号作成用）'!$CB$4:$CB$1000 &gt;= ROWS($B$5:B2027), 0)
      )=1,
      "",
      "-" &amp; (
        ROWS($B$5:B2027)
        - IFERROR(
          IF(
            MATCH(TRUE, '入力ｼｰﾄ①_従事者情報（様式第3号及び第4号作成用）'!$CB$4:$CB$1000 &gt;= ROWS($B$5:B2027), 0) = 1,
            0,
            INDEX(
              '入力ｼｰﾄ①_従事者情報（様式第3号及び第4号作成用）'!$CB$4:$CB$1000,
              MATCH(TRUE, '入力ｼｰﾄ①_従事者情報（様式第3号及び第4号作成用）'!$CB$4:$CB$1000 &gt;= ROWS($B$5:B2027), 0) -1
            )
          ),
          0
        )
      )
    ),
    ""
  ),
  ""
)</f>
        <v/>
      </c>
      <c r="C2027" s="9" t="str" cm="1">
        <f t="array" ref="C2027">IF(
  ROWS($C$5:C2027) &lt;= MAX('入力ｼｰﾄ①_従事者情報（様式第3号及び第4号作成用）'!$CB$4:$CB$1000),
  IF(
    ISNUMBER(MATCH(TRUE,'入力ｼｰﾄ①_従事者情報（様式第3号及び第4号作成用）'!$CB$4:$CB$1000&gt;=ROWS($C$5:C2027),0)),
    INDEX(
      (
        INDEX('入力ｼｰﾄ①_従事者情報（様式第3号及び第4号作成用）'!$C$4:$C$1000,MATCH(TRUE,'入力ｼｰﾄ①_従事者情報（様式第3号及び第4号作成用）'!$CB$4:$CB$1000&gt;=ROWS($C$5:C2027),0))
        &amp; " " &amp;
        INDEX('入力ｼｰﾄ①_従事者情報（様式第3号及び第4号作成用）'!$D$4:$D$1000,MATCH(TRUE,'入力ｼｰﾄ①_従事者情報（様式第3号及び第4号作成用）'!$CB$4:$CB$1000&gt;=ROWS($C$5:C2027),0))
      ),
      1,1
    ),
    ""
  ),
  ""
)</f>
        <v/>
      </c>
      <c r="D2027" s="9" t="str" cm="1">
        <f t="array" ref="D2027">IF(
  ROWS($D$5:D2027)&lt;=MAX('入力ｼｰﾄ①_従事者情報（様式第3号及び第4号作成用）'!$CB$4:$CB$500),
  IF(
    ISNUMBER(MATCH(TRUE,'入力ｼｰﾄ①_従事者情報（様式第3号及び第4号作成用）'!$CB$4:$CB$500&gt;=ROWS($D$5:D2027),0)),
    VLOOKUP(
      INDEX(
        '入力ｼｰﾄ①_従事者情報（様式第3号及び第4号作成用）'!$CD$4:$CEZ$500,
        MATCH(TRUE,'入力ｼｰﾄ①_従事者情報（様式第3号及び第4号作成用）'!$CB$4:$CB$500&gt;=ROWS($D$5:D2027),0),
        (ROWS($D$5:D2027)-IFERROR(
          IF(
            MATCH(TRUE, '入力ｼｰﾄ①_従事者情報（様式第3号及び第4号作成用）'!$CB$4:$CB$500 &gt;= ROWS($D$5:D2027), 0) = 1,
            0,
            INDEX(
              '入力ｼｰﾄ①_従事者情報（様式第3号及び第4号作成用）'!$CB$4:$CB$500,
              MATCH(TRUE, '入力ｼｰﾄ①_従事者情報（様式第3号及び第4号作成用）'!$CB$4:$CB$500 &gt;= ROWS($D$5:D2027), 0) -1
            )
          ),
          0
        ))
      ),
      非表示_資格正式名称!$B$3:$C$500,
      2,
      FALSE
    ),
    ""
  ),
  ""
)</f>
        <v/>
      </c>
      <c r="E2027" s="109"/>
    </row>
    <row r="2028" spans="2:5" x14ac:dyDescent="0.4">
      <c r="B2028" s="3" t="str" cm="1">
        <f t="array" ref="B2028">IF(
  ROWS($B$5:B2028)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ROWS($B$5:B2028), 0)
    )
    &amp; IF(
      INDEX(
        '入力ｼｰﾄ①_従事者情報（様式第3号及び第4号作成用）'!$BX$4:$BX$1000,
        MATCH(TRUE, '入力ｼｰﾄ①_従事者情報（様式第3号及び第4号作成用）'!$CB$4:$CB$1000 &gt;= ROWS($B$5:B2028), 0)
      )=1,
      "",
      "-" &amp; (
        ROWS($B$5:B2028)
        - IFERROR(
          IF(
            MATCH(TRUE, '入力ｼｰﾄ①_従事者情報（様式第3号及び第4号作成用）'!$CB$4:$CB$1000 &gt;= ROWS($B$5:B2028), 0) = 1,
            0,
            INDEX(
              '入力ｼｰﾄ①_従事者情報（様式第3号及び第4号作成用）'!$CB$4:$CB$1000,
              MATCH(TRUE, '入力ｼｰﾄ①_従事者情報（様式第3号及び第4号作成用）'!$CB$4:$CB$1000 &gt;= ROWS($B$5:B2028), 0) -1
            )
          ),
          0
        )
      )
    ),
    ""
  ),
  ""
)</f>
        <v/>
      </c>
      <c r="C2028" s="9" t="str" cm="1">
        <f t="array" ref="C2028">IF(
  ROWS($C$5:C2028) &lt;= MAX('入力ｼｰﾄ①_従事者情報（様式第3号及び第4号作成用）'!$CB$4:$CB$1000),
  IF(
    ISNUMBER(MATCH(TRUE,'入力ｼｰﾄ①_従事者情報（様式第3号及び第4号作成用）'!$CB$4:$CB$1000&gt;=ROWS($C$5:C2028),0)),
    INDEX(
      (
        INDEX('入力ｼｰﾄ①_従事者情報（様式第3号及び第4号作成用）'!$C$4:$C$1000,MATCH(TRUE,'入力ｼｰﾄ①_従事者情報（様式第3号及び第4号作成用）'!$CB$4:$CB$1000&gt;=ROWS($C$5:C2028),0))
        &amp; " " &amp;
        INDEX('入力ｼｰﾄ①_従事者情報（様式第3号及び第4号作成用）'!$D$4:$D$1000,MATCH(TRUE,'入力ｼｰﾄ①_従事者情報（様式第3号及び第4号作成用）'!$CB$4:$CB$1000&gt;=ROWS($C$5:C2028),0))
      ),
      1,1
    ),
    ""
  ),
  ""
)</f>
        <v/>
      </c>
      <c r="D2028" s="9" t="str" cm="1">
        <f t="array" ref="D2028">IF(
  ROWS($D$5:D2028)&lt;=MAX('入力ｼｰﾄ①_従事者情報（様式第3号及び第4号作成用）'!$CB$4:$CB$500),
  IF(
    ISNUMBER(MATCH(TRUE,'入力ｼｰﾄ①_従事者情報（様式第3号及び第4号作成用）'!$CB$4:$CB$500&gt;=ROWS($D$5:D2028),0)),
    VLOOKUP(
      INDEX(
        '入力ｼｰﾄ①_従事者情報（様式第3号及び第4号作成用）'!$CD$4:$CEZ$500,
        MATCH(TRUE,'入力ｼｰﾄ①_従事者情報（様式第3号及び第4号作成用）'!$CB$4:$CB$500&gt;=ROWS($D$5:D2028),0),
        (ROWS($D$5:D2028)-IFERROR(
          IF(
            MATCH(TRUE, '入力ｼｰﾄ①_従事者情報（様式第3号及び第4号作成用）'!$CB$4:$CB$500 &gt;= ROWS($D$5:D2028), 0) = 1,
            0,
            INDEX(
              '入力ｼｰﾄ①_従事者情報（様式第3号及び第4号作成用）'!$CB$4:$CB$500,
              MATCH(TRUE, '入力ｼｰﾄ①_従事者情報（様式第3号及び第4号作成用）'!$CB$4:$CB$500 &gt;= ROWS($D$5:D2028), 0) -1
            )
          ),
          0
        ))
      ),
      非表示_資格正式名称!$B$3:$C$500,
      2,
      FALSE
    ),
    ""
  ),
  ""
)</f>
        <v/>
      </c>
      <c r="E2028" s="109"/>
    </row>
    <row r="2029" spans="2:5" x14ac:dyDescent="0.4">
      <c r="B2029" s="3" t="str" cm="1">
        <f t="array" ref="B2029">IF(
  ROWS($B$5:B2029)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ROWS($B$5:B2029), 0)
    )
    &amp; IF(
      INDEX(
        '入力ｼｰﾄ①_従事者情報（様式第3号及び第4号作成用）'!$BX$4:$BX$1000,
        MATCH(TRUE, '入力ｼｰﾄ①_従事者情報（様式第3号及び第4号作成用）'!$CB$4:$CB$1000 &gt;= ROWS($B$5:B2029), 0)
      )=1,
      "",
      "-" &amp; (
        ROWS($B$5:B2029)
        - IFERROR(
          IF(
            MATCH(TRUE, '入力ｼｰﾄ①_従事者情報（様式第3号及び第4号作成用）'!$CB$4:$CB$1000 &gt;= ROWS($B$5:B2029), 0) = 1,
            0,
            INDEX(
              '入力ｼｰﾄ①_従事者情報（様式第3号及び第4号作成用）'!$CB$4:$CB$1000,
              MATCH(TRUE, '入力ｼｰﾄ①_従事者情報（様式第3号及び第4号作成用）'!$CB$4:$CB$1000 &gt;= ROWS($B$5:B2029), 0) -1
            )
          ),
          0
        )
      )
    ),
    ""
  ),
  ""
)</f>
        <v/>
      </c>
      <c r="C2029" s="9" t="str" cm="1">
        <f t="array" ref="C2029">IF(
  ROWS($C$5:C2029) &lt;= MAX('入力ｼｰﾄ①_従事者情報（様式第3号及び第4号作成用）'!$CB$4:$CB$1000),
  IF(
    ISNUMBER(MATCH(TRUE,'入力ｼｰﾄ①_従事者情報（様式第3号及び第4号作成用）'!$CB$4:$CB$1000&gt;=ROWS($C$5:C2029),0)),
    INDEX(
      (
        INDEX('入力ｼｰﾄ①_従事者情報（様式第3号及び第4号作成用）'!$C$4:$C$1000,MATCH(TRUE,'入力ｼｰﾄ①_従事者情報（様式第3号及び第4号作成用）'!$CB$4:$CB$1000&gt;=ROWS($C$5:C2029),0))
        &amp; " " &amp;
        INDEX('入力ｼｰﾄ①_従事者情報（様式第3号及び第4号作成用）'!$D$4:$D$1000,MATCH(TRUE,'入力ｼｰﾄ①_従事者情報（様式第3号及び第4号作成用）'!$CB$4:$CB$1000&gt;=ROWS($C$5:C2029),0))
      ),
      1,1
    ),
    ""
  ),
  ""
)</f>
        <v/>
      </c>
      <c r="D2029" s="9" t="str" cm="1">
        <f t="array" ref="D2029">IF(
  ROWS($D$5:D2029)&lt;=MAX('入力ｼｰﾄ①_従事者情報（様式第3号及び第4号作成用）'!$CB$4:$CB$500),
  IF(
    ISNUMBER(MATCH(TRUE,'入力ｼｰﾄ①_従事者情報（様式第3号及び第4号作成用）'!$CB$4:$CB$500&gt;=ROWS($D$5:D2029),0)),
    VLOOKUP(
      INDEX(
        '入力ｼｰﾄ①_従事者情報（様式第3号及び第4号作成用）'!$CD$4:$CEZ$500,
        MATCH(TRUE,'入力ｼｰﾄ①_従事者情報（様式第3号及び第4号作成用）'!$CB$4:$CB$500&gt;=ROWS($D$5:D2029),0),
        (ROWS($D$5:D2029)-IFERROR(
          IF(
            MATCH(TRUE, '入力ｼｰﾄ①_従事者情報（様式第3号及び第4号作成用）'!$CB$4:$CB$500 &gt;= ROWS($D$5:D2029), 0) = 1,
            0,
            INDEX(
              '入力ｼｰﾄ①_従事者情報（様式第3号及び第4号作成用）'!$CB$4:$CB$500,
              MATCH(TRUE, '入力ｼｰﾄ①_従事者情報（様式第3号及び第4号作成用）'!$CB$4:$CB$500 &gt;= ROWS($D$5:D2029), 0) -1
            )
          ),
          0
        ))
      ),
      非表示_資格正式名称!$B$3:$C$500,
      2,
      FALSE
    ),
    ""
  ),
  ""
)</f>
        <v/>
      </c>
      <c r="E2029" s="109"/>
    </row>
    <row r="2030" spans="2:5" x14ac:dyDescent="0.4">
      <c r="B2030" s="3" t="str" cm="1">
        <f t="array" ref="B2030">IF(
  ROWS($B$5:B2030)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ROWS($B$5:B2030), 0)
    )
    &amp; IF(
      INDEX(
        '入力ｼｰﾄ①_従事者情報（様式第3号及び第4号作成用）'!$BX$4:$BX$1000,
        MATCH(TRUE, '入力ｼｰﾄ①_従事者情報（様式第3号及び第4号作成用）'!$CB$4:$CB$1000 &gt;= ROWS($B$5:B2030), 0)
      )=1,
      "",
      "-" &amp; (
        ROWS($B$5:B2030)
        - IFERROR(
          IF(
            MATCH(TRUE, '入力ｼｰﾄ①_従事者情報（様式第3号及び第4号作成用）'!$CB$4:$CB$1000 &gt;= ROWS($B$5:B2030), 0) = 1,
            0,
            INDEX(
              '入力ｼｰﾄ①_従事者情報（様式第3号及び第4号作成用）'!$CB$4:$CB$1000,
              MATCH(TRUE, '入力ｼｰﾄ①_従事者情報（様式第3号及び第4号作成用）'!$CB$4:$CB$1000 &gt;= ROWS($B$5:B2030), 0) -1
            )
          ),
          0
        )
      )
    ),
    ""
  ),
  ""
)</f>
        <v/>
      </c>
      <c r="C2030" s="9" t="str" cm="1">
        <f t="array" ref="C2030">IF(
  ROWS($C$5:C2030) &lt;= MAX('入力ｼｰﾄ①_従事者情報（様式第3号及び第4号作成用）'!$CB$4:$CB$1000),
  IF(
    ISNUMBER(MATCH(TRUE,'入力ｼｰﾄ①_従事者情報（様式第3号及び第4号作成用）'!$CB$4:$CB$1000&gt;=ROWS($C$5:C2030),0)),
    INDEX(
      (
        INDEX('入力ｼｰﾄ①_従事者情報（様式第3号及び第4号作成用）'!$C$4:$C$1000,MATCH(TRUE,'入力ｼｰﾄ①_従事者情報（様式第3号及び第4号作成用）'!$CB$4:$CB$1000&gt;=ROWS($C$5:C2030),0))
        &amp; " " &amp;
        INDEX('入力ｼｰﾄ①_従事者情報（様式第3号及び第4号作成用）'!$D$4:$D$1000,MATCH(TRUE,'入力ｼｰﾄ①_従事者情報（様式第3号及び第4号作成用）'!$CB$4:$CB$1000&gt;=ROWS($C$5:C2030),0))
      ),
      1,1
    ),
    ""
  ),
  ""
)</f>
        <v/>
      </c>
      <c r="D2030" s="9" t="str" cm="1">
        <f t="array" ref="D2030">IF(
  ROWS($D$5:D2030)&lt;=MAX('入力ｼｰﾄ①_従事者情報（様式第3号及び第4号作成用）'!$CB$4:$CB$500),
  IF(
    ISNUMBER(MATCH(TRUE,'入力ｼｰﾄ①_従事者情報（様式第3号及び第4号作成用）'!$CB$4:$CB$500&gt;=ROWS($D$5:D2030),0)),
    VLOOKUP(
      INDEX(
        '入力ｼｰﾄ①_従事者情報（様式第3号及び第4号作成用）'!$CD$4:$CEZ$500,
        MATCH(TRUE,'入力ｼｰﾄ①_従事者情報（様式第3号及び第4号作成用）'!$CB$4:$CB$500&gt;=ROWS($D$5:D2030),0),
        (ROWS($D$5:D2030)-IFERROR(
          IF(
            MATCH(TRUE, '入力ｼｰﾄ①_従事者情報（様式第3号及び第4号作成用）'!$CB$4:$CB$500 &gt;= ROWS($D$5:D2030), 0) = 1,
            0,
            INDEX(
              '入力ｼｰﾄ①_従事者情報（様式第3号及び第4号作成用）'!$CB$4:$CB$500,
              MATCH(TRUE, '入力ｼｰﾄ①_従事者情報（様式第3号及び第4号作成用）'!$CB$4:$CB$500 &gt;= ROWS($D$5:D2030), 0) -1
            )
          ),
          0
        ))
      ),
      非表示_資格正式名称!$B$3:$C$500,
      2,
      FALSE
    ),
    ""
  ),
  ""
)</f>
        <v/>
      </c>
      <c r="E2030" s="109"/>
    </row>
    <row r="2031" spans="2:5" x14ac:dyDescent="0.4">
      <c r="B2031" s="3" t="str" cm="1">
        <f t="array" ref="B2031">IF(
  ROWS($B$5:B2031)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ROWS($B$5:B2031), 0)
    )
    &amp; IF(
      INDEX(
        '入力ｼｰﾄ①_従事者情報（様式第3号及び第4号作成用）'!$BX$4:$BX$1000,
        MATCH(TRUE, '入力ｼｰﾄ①_従事者情報（様式第3号及び第4号作成用）'!$CB$4:$CB$1000 &gt;= ROWS($B$5:B2031), 0)
      )=1,
      "",
      "-" &amp; (
        ROWS($B$5:B2031)
        - IFERROR(
          IF(
            MATCH(TRUE, '入力ｼｰﾄ①_従事者情報（様式第3号及び第4号作成用）'!$CB$4:$CB$1000 &gt;= ROWS($B$5:B2031), 0) = 1,
            0,
            INDEX(
              '入力ｼｰﾄ①_従事者情報（様式第3号及び第4号作成用）'!$CB$4:$CB$1000,
              MATCH(TRUE, '入力ｼｰﾄ①_従事者情報（様式第3号及び第4号作成用）'!$CB$4:$CB$1000 &gt;= ROWS($B$5:B2031), 0) -1
            )
          ),
          0
        )
      )
    ),
    ""
  ),
  ""
)</f>
        <v/>
      </c>
      <c r="C2031" s="9" t="str" cm="1">
        <f t="array" ref="C2031">IF(
  ROWS($C$5:C2031) &lt;= MAX('入力ｼｰﾄ①_従事者情報（様式第3号及び第4号作成用）'!$CB$4:$CB$1000),
  IF(
    ISNUMBER(MATCH(TRUE,'入力ｼｰﾄ①_従事者情報（様式第3号及び第4号作成用）'!$CB$4:$CB$1000&gt;=ROWS($C$5:C2031),0)),
    INDEX(
      (
        INDEX('入力ｼｰﾄ①_従事者情報（様式第3号及び第4号作成用）'!$C$4:$C$1000,MATCH(TRUE,'入力ｼｰﾄ①_従事者情報（様式第3号及び第4号作成用）'!$CB$4:$CB$1000&gt;=ROWS($C$5:C2031),0))
        &amp; " " &amp;
        INDEX('入力ｼｰﾄ①_従事者情報（様式第3号及び第4号作成用）'!$D$4:$D$1000,MATCH(TRUE,'入力ｼｰﾄ①_従事者情報（様式第3号及び第4号作成用）'!$CB$4:$CB$1000&gt;=ROWS($C$5:C2031),0))
      ),
      1,1
    ),
    ""
  ),
  ""
)</f>
        <v/>
      </c>
      <c r="D2031" s="9" t="str" cm="1">
        <f t="array" ref="D2031">IF(
  ROWS($D$5:D2031)&lt;=MAX('入力ｼｰﾄ①_従事者情報（様式第3号及び第4号作成用）'!$CB$4:$CB$500),
  IF(
    ISNUMBER(MATCH(TRUE,'入力ｼｰﾄ①_従事者情報（様式第3号及び第4号作成用）'!$CB$4:$CB$500&gt;=ROWS($D$5:D2031),0)),
    VLOOKUP(
      INDEX(
        '入力ｼｰﾄ①_従事者情報（様式第3号及び第4号作成用）'!$CD$4:$CEZ$500,
        MATCH(TRUE,'入力ｼｰﾄ①_従事者情報（様式第3号及び第4号作成用）'!$CB$4:$CB$500&gt;=ROWS($D$5:D2031),0),
        (ROWS($D$5:D2031)-IFERROR(
          IF(
            MATCH(TRUE, '入力ｼｰﾄ①_従事者情報（様式第3号及び第4号作成用）'!$CB$4:$CB$500 &gt;= ROWS($D$5:D2031), 0) = 1,
            0,
            INDEX(
              '入力ｼｰﾄ①_従事者情報（様式第3号及び第4号作成用）'!$CB$4:$CB$500,
              MATCH(TRUE, '入力ｼｰﾄ①_従事者情報（様式第3号及び第4号作成用）'!$CB$4:$CB$500 &gt;= ROWS($D$5:D2031), 0) -1
            )
          ),
          0
        ))
      ),
      非表示_資格正式名称!$B$3:$C$500,
      2,
      FALSE
    ),
    ""
  ),
  ""
)</f>
        <v/>
      </c>
      <c r="E2031" s="109"/>
    </row>
    <row r="2032" spans="2:5" x14ac:dyDescent="0.4">
      <c r="B2032" s="3" t="str" cm="1">
        <f t="array" ref="B2032">IF(
  ROWS($B$5:B2032)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ROWS($B$5:B2032), 0)
    )
    &amp; IF(
      INDEX(
        '入力ｼｰﾄ①_従事者情報（様式第3号及び第4号作成用）'!$BX$4:$BX$1000,
        MATCH(TRUE, '入力ｼｰﾄ①_従事者情報（様式第3号及び第4号作成用）'!$CB$4:$CB$1000 &gt;= ROWS($B$5:B2032), 0)
      )=1,
      "",
      "-" &amp; (
        ROWS($B$5:B2032)
        - IFERROR(
          IF(
            MATCH(TRUE, '入力ｼｰﾄ①_従事者情報（様式第3号及び第4号作成用）'!$CB$4:$CB$1000 &gt;= ROWS($B$5:B2032), 0) = 1,
            0,
            INDEX(
              '入力ｼｰﾄ①_従事者情報（様式第3号及び第4号作成用）'!$CB$4:$CB$1000,
              MATCH(TRUE, '入力ｼｰﾄ①_従事者情報（様式第3号及び第4号作成用）'!$CB$4:$CB$1000 &gt;= ROWS($B$5:B2032), 0) -1
            )
          ),
          0
        )
      )
    ),
    ""
  ),
  ""
)</f>
        <v/>
      </c>
      <c r="C2032" s="9" t="str" cm="1">
        <f t="array" ref="C2032">IF(
  ROWS($C$5:C2032) &lt;= MAX('入力ｼｰﾄ①_従事者情報（様式第3号及び第4号作成用）'!$CB$4:$CB$1000),
  IF(
    ISNUMBER(MATCH(TRUE,'入力ｼｰﾄ①_従事者情報（様式第3号及び第4号作成用）'!$CB$4:$CB$1000&gt;=ROWS($C$5:C2032),0)),
    INDEX(
      (
        INDEX('入力ｼｰﾄ①_従事者情報（様式第3号及び第4号作成用）'!$C$4:$C$1000,MATCH(TRUE,'入力ｼｰﾄ①_従事者情報（様式第3号及び第4号作成用）'!$CB$4:$CB$1000&gt;=ROWS($C$5:C2032),0))
        &amp; " " &amp;
        INDEX('入力ｼｰﾄ①_従事者情報（様式第3号及び第4号作成用）'!$D$4:$D$1000,MATCH(TRUE,'入力ｼｰﾄ①_従事者情報（様式第3号及び第4号作成用）'!$CB$4:$CB$1000&gt;=ROWS($C$5:C2032),0))
      ),
      1,1
    ),
    ""
  ),
  ""
)</f>
        <v/>
      </c>
      <c r="D2032" s="9" t="str" cm="1">
        <f t="array" ref="D2032">IF(
  ROWS($D$5:D2032)&lt;=MAX('入力ｼｰﾄ①_従事者情報（様式第3号及び第4号作成用）'!$CB$4:$CB$500),
  IF(
    ISNUMBER(MATCH(TRUE,'入力ｼｰﾄ①_従事者情報（様式第3号及び第4号作成用）'!$CB$4:$CB$500&gt;=ROWS($D$5:D2032),0)),
    VLOOKUP(
      INDEX(
        '入力ｼｰﾄ①_従事者情報（様式第3号及び第4号作成用）'!$CD$4:$CEZ$500,
        MATCH(TRUE,'入力ｼｰﾄ①_従事者情報（様式第3号及び第4号作成用）'!$CB$4:$CB$500&gt;=ROWS($D$5:D2032),0),
        (ROWS($D$5:D2032)-IFERROR(
          IF(
            MATCH(TRUE, '入力ｼｰﾄ①_従事者情報（様式第3号及び第4号作成用）'!$CB$4:$CB$500 &gt;= ROWS($D$5:D2032), 0) = 1,
            0,
            INDEX(
              '入力ｼｰﾄ①_従事者情報（様式第3号及び第4号作成用）'!$CB$4:$CB$500,
              MATCH(TRUE, '入力ｼｰﾄ①_従事者情報（様式第3号及び第4号作成用）'!$CB$4:$CB$500 &gt;= ROWS($D$5:D2032), 0) -1
            )
          ),
          0
        ))
      ),
      非表示_資格正式名称!$B$3:$C$500,
      2,
      FALSE
    ),
    ""
  ),
  ""
)</f>
        <v/>
      </c>
      <c r="E2032" s="109"/>
    </row>
    <row r="2033" spans="2:5" x14ac:dyDescent="0.4">
      <c r="B2033" s="3" t="str" cm="1">
        <f t="array" ref="B2033">IF(
  ROWS($B$5:B2033)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ROWS($B$5:B2033), 0)
    )
    &amp; IF(
      INDEX(
        '入力ｼｰﾄ①_従事者情報（様式第3号及び第4号作成用）'!$BX$4:$BX$1000,
        MATCH(TRUE, '入力ｼｰﾄ①_従事者情報（様式第3号及び第4号作成用）'!$CB$4:$CB$1000 &gt;= ROWS($B$5:B2033), 0)
      )=1,
      "",
      "-" &amp; (
        ROWS($B$5:B2033)
        - IFERROR(
          IF(
            MATCH(TRUE, '入力ｼｰﾄ①_従事者情報（様式第3号及び第4号作成用）'!$CB$4:$CB$1000 &gt;= ROWS($B$5:B2033), 0) = 1,
            0,
            INDEX(
              '入力ｼｰﾄ①_従事者情報（様式第3号及び第4号作成用）'!$CB$4:$CB$1000,
              MATCH(TRUE, '入力ｼｰﾄ①_従事者情報（様式第3号及び第4号作成用）'!$CB$4:$CB$1000 &gt;= ROWS($B$5:B2033), 0) -1
            )
          ),
          0
        )
      )
    ),
    ""
  ),
  ""
)</f>
        <v/>
      </c>
      <c r="C2033" s="9" t="str" cm="1">
        <f t="array" ref="C2033">IF(
  ROWS($C$5:C2033) &lt;= MAX('入力ｼｰﾄ①_従事者情報（様式第3号及び第4号作成用）'!$CB$4:$CB$1000),
  IF(
    ISNUMBER(MATCH(TRUE,'入力ｼｰﾄ①_従事者情報（様式第3号及び第4号作成用）'!$CB$4:$CB$1000&gt;=ROWS($C$5:C2033),0)),
    INDEX(
      (
        INDEX('入力ｼｰﾄ①_従事者情報（様式第3号及び第4号作成用）'!$C$4:$C$1000,MATCH(TRUE,'入力ｼｰﾄ①_従事者情報（様式第3号及び第4号作成用）'!$CB$4:$CB$1000&gt;=ROWS($C$5:C2033),0))
        &amp; " " &amp;
        INDEX('入力ｼｰﾄ①_従事者情報（様式第3号及び第4号作成用）'!$D$4:$D$1000,MATCH(TRUE,'入力ｼｰﾄ①_従事者情報（様式第3号及び第4号作成用）'!$CB$4:$CB$1000&gt;=ROWS($C$5:C2033),0))
      ),
      1,1
    ),
    ""
  ),
  ""
)</f>
        <v/>
      </c>
      <c r="D2033" s="9" t="str" cm="1">
        <f t="array" ref="D2033">IF(
  ROWS($D$5:D2033)&lt;=MAX('入力ｼｰﾄ①_従事者情報（様式第3号及び第4号作成用）'!$CB$4:$CB$500),
  IF(
    ISNUMBER(MATCH(TRUE,'入力ｼｰﾄ①_従事者情報（様式第3号及び第4号作成用）'!$CB$4:$CB$500&gt;=ROWS($D$5:D2033),0)),
    VLOOKUP(
      INDEX(
        '入力ｼｰﾄ①_従事者情報（様式第3号及び第4号作成用）'!$CD$4:$CEZ$500,
        MATCH(TRUE,'入力ｼｰﾄ①_従事者情報（様式第3号及び第4号作成用）'!$CB$4:$CB$500&gt;=ROWS($D$5:D2033),0),
        (ROWS($D$5:D2033)-IFERROR(
          IF(
            MATCH(TRUE, '入力ｼｰﾄ①_従事者情報（様式第3号及び第4号作成用）'!$CB$4:$CB$500 &gt;= ROWS($D$5:D2033), 0) = 1,
            0,
            INDEX(
              '入力ｼｰﾄ①_従事者情報（様式第3号及び第4号作成用）'!$CB$4:$CB$500,
              MATCH(TRUE, '入力ｼｰﾄ①_従事者情報（様式第3号及び第4号作成用）'!$CB$4:$CB$500 &gt;= ROWS($D$5:D2033), 0) -1
            )
          ),
          0
        ))
      ),
      非表示_資格正式名称!$B$3:$C$500,
      2,
      FALSE
    ),
    ""
  ),
  ""
)</f>
        <v/>
      </c>
      <c r="E2033" s="109"/>
    </row>
    <row r="2034" spans="2:5" x14ac:dyDescent="0.4">
      <c r="B2034" s="3" t="str" cm="1">
        <f t="array" ref="B2034">IF(
  ROWS($B$5:B2034)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ROWS($B$5:B2034), 0)
    )
    &amp; IF(
      INDEX(
        '入力ｼｰﾄ①_従事者情報（様式第3号及び第4号作成用）'!$BX$4:$BX$1000,
        MATCH(TRUE, '入力ｼｰﾄ①_従事者情報（様式第3号及び第4号作成用）'!$CB$4:$CB$1000 &gt;= ROWS($B$5:B2034), 0)
      )=1,
      "",
      "-" &amp; (
        ROWS($B$5:B2034)
        - IFERROR(
          IF(
            MATCH(TRUE, '入力ｼｰﾄ①_従事者情報（様式第3号及び第4号作成用）'!$CB$4:$CB$1000 &gt;= ROWS($B$5:B2034), 0) = 1,
            0,
            INDEX(
              '入力ｼｰﾄ①_従事者情報（様式第3号及び第4号作成用）'!$CB$4:$CB$1000,
              MATCH(TRUE, '入力ｼｰﾄ①_従事者情報（様式第3号及び第4号作成用）'!$CB$4:$CB$1000 &gt;= ROWS($B$5:B2034), 0) -1
            )
          ),
          0
        )
      )
    ),
    ""
  ),
  ""
)</f>
        <v/>
      </c>
      <c r="C2034" s="9" t="str" cm="1">
        <f t="array" ref="C2034">IF(
  ROWS($C$5:C2034) &lt;= MAX('入力ｼｰﾄ①_従事者情報（様式第3号及び第4号作成用）'!$CB$4:$CB$1000),
  IF(
    ISNUMBER(MATCH(TRUE,'入力ｼｰﾄ①_従事者情報（様式第3号及び第4号作成用）'!$CB$4:$CB$1000&gt;=ROWS($C$5:C2034),0)),
    INDEX(
      (
        INDEX('入力ｼｰﾄ①_従事者情報（様式第3号及び第4号作成用）'!$C$4:$C$1000,MATCH(TRUE,'入力ｼｰﾄ①_従事者情報（様式第3号及び第4号作成用）'!$CB$4:$CB$1000&gt;=ROWS($C$5:C2034),0))
        &amp; " " &amp;
        INDEX('入力ｼｰﾄ①_従事者情報（様式第3号及び第4号作成用）'!$D$4:$D$1000,MATCH(TRUE,'入力ｼｰﾄ①_従事者情報（様式第3号及び第4号作成用）'!$CB$4:$CB$1000&gt;=ROWS($C$5:C2034),0))
      ),
      1,1
    ),
    ""
  ),
  ""
)</f>
        <v/>
      </c>
      <c r="D2034" s="9" t="str" cm="1">
        <f t="array" ref="D2034">IF(
  ROWS($D$5:D2034)&lt;=MAX('入力ｼｰﾄ①_従事者情報（様式第3号及び第4号作成用）'!$CB$4:$CB$500),
  IF(
    ISNUMBER(MATCH(TRUE,'入力ｼｰﾄ①_従事者情報（様式第3号及び第4号作成用）'!$CB$4:$CB$500&gt;=ROWS($D$5:D2034),0)),
    VLOOKUP(
      INDEX(
        '入力ｼｰﾄ①_従事者情報（様式第3号及び第4号作成用）'!$CD$4:$CEZ$500,
        MATCH(TRUE,'入力ｼｰﾄ①_従事者情報（様式第3号及び第4号作成用）'!$CB$4:$CB$500&gt;=ROWS($D$5:D2034),0),
        (ROWS($D$5:D2034)-IFERROR(
          IF(
            MATCH(TRUE, '入力ｼｰﾄ①_従事者情報（様式第3号及び第4号作成用）'!$CB$4:$CB$500 &gt;= ROWS($D$5:D2034), 0) = 1,
            0,
            INDEX(
              '入力ｼｰﾄ①_従事者情報（様式第3号及び第4号作成用）'!$CB$4:$CB$500,
              MATCH(TRUE, '入力ｼｰﾄ①_従事者情報（様式第3号及び第4号作成用）'!$CB$4:$CB$500 &gt;= ROWS($D$5:D2034), 0) -1
            )
          ),
          0
        ))
      ),
      非表示_資格正式名称!$B$3:$C$500,
      2,
      FALSE
    ),
    ""
  ),
  ""
)</f>
        <v/>
      </c>
      <c r="E2034" s="109"/>
    </row>
    <row r="2035" spans="2:5" x14ac:dyDescent="0.4">
      <c r="B2035" s="3" t="str" cm="1">
        <f t="array" ref="B2035">IF(
  ROWS($B$5:B2035)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ROWS($B$5:B2035), 0)
    )
    &amp; IF(
      INDEX(
        '入力ｼｰﾄ①_従事者情報（様式第3号及び第4号作成用）'!$BX$4:$BX$1000,
        MATCH(TRUE, '入力ｼｰﾄ①_従事者情報（様式第3号及び第4号作成用）'!$CB$4:$CB$1000 &gt;= ROWS($B$5:B2035), 0)
      )=1,
      "",
      "-" &amp; (
        ROWS($B$5:B2035)
        - IFERROR(
          IF(
            MATCH(TRUE, '入力ｼｰﾄ①_従事者情報（様式第3号及び第4号作成用）'!$CB$4:$CB$1000 &gt;= ROWS($B$5:B2035), 0) = 1,
            0,
            INDEX(
              '入力ｼｰﾄ①_従事者情報（様式第3号及び第4号作成用）'!$CB$4:$CB$1000,
              MATCH(TRUE, '入力ｼｰﾄ①_従事者情報（様式第3号及び第4号作成用）'!$CB$4:$CB$1000 &gt;= ROWS($B$5:B2035), 0) -1
            )
          ),
          0
        )
      )
    ),
    ""
  ),
  ""
)</f>
        <v/>
      </c>
      <c r="C2035" s="9" t="str" cm="1">
        <f t="array" ref="C2035">IF(
  ROWS($C$5:C2035) &lt;= MAX('入力ｼｰﾄ①_従事者情報（様式第3号及び第4号作成用）'!$CB$4:$CB$1000),
  IF(
    ISNUMBER(MATCH(TRUE,'入力ｼｰﾄ①_従事者情報（様式第3号及び第4号作成用）'!$CB$4:$CB$1000&gt;=ROWS($C$5:C2035),0)),
    INDEX(
      (
        INDEX('入力ｼｰﾄ①_従事者情報（様式第3号及び第4号作成用）'!$C$4:$C$1000,MATCH(TRUE,'入力ｼｰﾄ①_従事者情報（様式第3号及び第4号作成用）'!$CB$4:$CB$1000&gt;=ROWS($C$5:C2035),0))
        &amp; " " &amp;
        INDEX('入力ｼｰﾄ①_従事者情報（様式第3号及び第4号作成用）'!$D$4:$D$1000,MATCH(TRUE,'入力ｼｰﾄ①_従事者情報（様式第3号及び第4号作成用）'!$CB$4:$CB$1000&gt;=ROWS($C$5:C2035),0))
      ),
      1,1
    ),
    ""
  ),
  ""
)</f>
        <v/>
      </c>
      <c r="D2035" s="9" t="str" cm="1">
        <f t="array" ref="D2035">IF(
  ROWS($D$5:D2035)&lt;=MAX('入力ｼｰﾄ①_従事者情報（様式第3号及び第4号作成用）'!$CB$4:$CB$500),
  IF(
    ISNUMBER(MATCH(TRUE,'入力ｼｰﾄ①_従事者情報（様式第3号及び第4号作成用）'!$CB$4:$CB$500&gt;=ROWS($D$5:D2035),0)),
    VLOOKUP(
      INDEX(
        '入力ｼｰﾄ①_従事者情報（様式第3号及び第4号作成用）'!$CD$4:$CEZ$500,
        MATCH(TRUE,'入力ｼｰﾄ①_従事者情報（様式第3号及び第4号作成用）'!$CB$4:$CB$500&gt;=ROWS($D$5:D2035),0),
        (ROWS($D$5:D2035)-IFERROR(
          IF(
            MATCH(TRUE, '入力ｼｰﾄ①_従事者情報（様式第3号及び第4号作成用）'!$CB$4:$CB$500 &gt;= ROWS($D$5:D2035), 0) = 1,
            0,
            INDEX(
              '入力ｼｰﾄ①_従事者情報（様式第3号及び第4号作成用）'!$CB$4:$CB$500,
              MATCH(TRUE, '入力ｼｰﾄ①_従事者情報（様式第3号及び第4号作成用）'!$CB$4:$CB$500 &gt;= ROWS($D$5:D2035), 0) -1
            )
          ),
          0
        ))
      ),
      非表示_資格正式名称!$B$3:$C$500,
      2,
      FALSE
    ),
    ""
  ),
  ""
)</f>
        <v/>
      </c>
      <c r="E2035" s="109"/>
    </row>
    <row r="2036" spans="2:5" x14ac:dyDescent="0.4">
      <c r="B2036" s="3" t="str" cm="1">
        <f t="array" ref="B2036">IF(
  ROWS($B$5:B2036)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ROWS($B$5:B2036), 0)
    )
    &amp; IF(
      INDEX(
        '入力ｼｰﾄ①_従事者情報（様式第3号及び第4号作成用）'!$BX$4:$BX$1000,
        MATCH(TRUE, '入力ｼｰﾄ①_従事者情報（様式第3号及び第4号作成用）'!$CB$4:$CB$1000 &gt;= ROWS($B$5:B2036), 0)
      )=1,
      "",
      "-" &amp; (
        ROWS($B$5:B2036)
        - IFERROR(
          IF(
            MATCH(TRUE, '入力ｼｰﾄ①_従事者情報（様式第3号及び第4号作成用）'!$CB$4:$CB$1000 &gt;= ROWS($B$5:B2036), 0) = 1,
            0,
            INDEX(
              '入力ｼｰﾄ①_従事者情報（様式第3号及び第4号作成用）'!$CB$4:$CB$1000,
              MATCH(TRUE, '入力ｼｰﾄ①_従事者情報（様式第3号及び第4号作成用）'!$CB$4:$CB$1000 &gt;= ROWS($B$5:B2036), 0) -1
            )
          ),
          0
        )
      )
    ),
    ""
  ),
  ""
)</f>
        <v/>
      </c>
      <c r="C2036" s="9" t="str" cm="1">
        <f t="array" ref="C2036">IF(
  ROWS($C$5:C2036) &lt;= MAX('入力ｼｰﾄ①_従事者情報（様式第3号及び第4号作成用）'!$CB$4:$CB$1000),
  IF(
    ISNUMBER(MATCH(TRUE,'入力ｼｰﾄ①_従事者情報（様式第3号及び第4号作成用）'!$CB$4:$CB$1000&gt;=ROWS($C$5:C2036),0)),
    INDEX(
      (
        INDEX('入力ｼｰﾄ①_従事者情報（様式第3号及び第4号作成用）'!$C$4:$C$1000,MATCH(TRUE,'入力ｼｰﾄ①_従事者情報（様式第3号及び第4号作成用）'!$CB$4:$CB$1000&gt;=ROWS($C$5:C2036),0))
        &amp; " " &amp;
        INDEX('入力ｼｰﾄ①_従事者情報（様式第3号及び第4号作成用）'!$D$4:$D$1000,MATCH(TRUE,'入力ｼｰﾄ①_従事者情報（様式第3号及び第4号作成用）'!$CB$4:$CB$1000&gt;=ROWS($C$5:C2036),0))
      ),
      1,1
    ),
    ""
  ),
  ""
)</f>
        <v/>
      </c>
      <c r="D2036" s="9" t="str" cm="1">
        <f t="array" ref="D2036">IF(
  ROWS($D$5:D2036)&lt;=MAX('入力ｼｰﾄ①_従事者情報（様式第3号及び第4号作成用）'!$CB$4:$CB$500),
  IF(
    ISNUMBER(MATCH(TRUE,'入力ｼｰﾄ①_従事者情報（様式第3号及び第4号作成用）'!$CB$4:$CB$500&gt;=ROWS($D$5:D2036),0)),
    VLOOKUP(
      INDEX(
        '入力ｼｰﾄ①_従事者情報（様式第3号及び第4号作成用）'!$CD$4:$CEZ$500,
        MATCH(TRUE,'入力ｼｰﾄ①_従事者情報（様式第3号及び第4号作成用）'!$CB$4:$CB$500&gt;=ROWS($D$5:D2036),0),
        (ROWS($D$5:D2036)-IFERROR(
          IF(
            MATCH(TRUE, '入力ｼｰﾄ①_従事者情報（様式第3号及び第4号作成用）'!$CB$4:$CB$500 &gt;= ROWS($D$5:D2036), 0) = 1,
            0,
            INDEX(
              '入力ｼｰﾄ①_従事者情報（様式第3号及び第4号作成用）'!$CB$4:$CB$500,
              MATCH(TRUE, '入力ｼｰﾄ①_従事者情報（様式第3号及び第4号作成用）'!$CB$4:$CB$500 &gt;= ROWS($D$5:D2036), 0) -1
            )
          ),
          0
        ))
      ),
      非表示_資格正式名称!$B$3:$C$500,
      2,
      FALSE
    ),
    ""
  ),
  ""
)</f>
        <v/>
      </c>
      <c r="E2036" s="109"/>
    </row>
    <row r="2037" spans="2:5" x14ac:dyDescent="0.4">
      <c r="B2037" s="3" t="str" cm="1">
        <f t="array" ref="B2037">IF(
  ROWS($B$5:B2037)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ROWS($B$5:B2037), 0)
    )
    &amp; IF(
      INDEX(
        '入力ｼｰﾄ①_従事者情報（様式第3号及び第4号作成用）'!$BX$4:$BX$1000,
        MATCH(TRUE, '入力ｼｰﾄ①_従事者情報（様式第3号及び第4号作成用）'!$CB$4:$CB$1000 &gt;= ROWS($B$5:B2037), 0)
      )=1,
      "",
      "-" &amp; (
        ROWS($B$5:B2037)
        - IFERROR(
          IF(
            MATCH(TRUE, '入力ｼｰﾄ①_従事者情報（様式第3号及び第4号作成用）'!$CB$4:$CB$1000 &gt;= ROWS($B$5:B2037), 0) = 1,
            0,
            INDEX(
              '入力ｼｰﾄ①_従事者情報（様式第3号及び第4号作成用）'!$CB$4:$CB$1000,
              MATCH(TRUE, '入力ｼｰﾄ①_従事者情報（様式第3号及び第4号作成用）'!$CB$4:$CB$1000 &gt;= ROWS($B$5:B2037), 0) -1
            )
          ),
          0
        )
      )
    ),
    ""
  ),
  ""
)</f>
        <v/>
      </c>
      <c r="C2037" s="9" t="str" cm="1">
        <f t="array" ref="C2037">IF(
  ROWS($C$5:C2037) &lt;= MAX('入力ｼｰﾄ①_従事者情報（様式第3号及び第4号作成用）'!$CB$4:$CB$1000),
  IF(
    ISNUMBER(MATCH(TRUE,'入力ｼｰﾄ①_従事者情報（様式第3号及び第4号作成用）'!$CB$4:$CB$1000&gt;=ROWS($C$5:C2037),0)),
    INDEX(
      (
        INDEX('入力ｼｰﾄ①_従事者情報（様式第3号及び第4号作成用）'!$C$4:$C$1000,MATCH(TRUE,'入力ｼｰﾄ①_従事者情報（様式第3号及び第4号作成用）'!$CB$4:$CB$1000&gt;=ROWS($C$5:C2037),0))
        &amp; " " &amp;
        INDEX('入力ｼｰﾄ①_従事者情報（様式第3号及び第4号作成用）'!$D$4:$D$1000,MATCH(TRUE,'入力ｼｰﾄ①_従事者情報（様式第3号及び第4号作成用）'!$CB$4:$CB$1000&gt;=ROWS($C$5:C2037),0))
      ),
      1,1
    ),
    ""
  ),
  ""
)</f>
        <v/>
      </c>
      <c r="D2037" s="9" t="str" cm="1">
        <f t="array" ref="D2037">IF(
  ROWS($D$5:D2037)&lt;=MAX('入力ｼｰﾄ①_従事者情報（様式第3号及び第4号作成用）'!$CB$4:$CB$500),
  IF(
    ISNUMBER(MATCH(TRUE,'入力ｼｰﾄ①_従事者情報（様式第3号及び第4号作成用）'!$CB$4:$CB$500&gt;=ROWS($D$5:D2037),0)),
    VLOOKUP(
      INDEX(
        '入力ｼｰﾄ①_従事者情報（様式第3号及び第4号作成用）'!$CD$4:$CEZ$500,
        MATCH(TRUE,'入力ｼｰﾄ①_従事者情報（様式第3号及び第4号作成用）'!$CB$4:$CB$500&gt;=ROWS($D$5:D2037),0),
        (ROWS($D$5:D2037)-IFERROR(
          IF(
            MATCH(TRUE, '入力ｼｰﾄ①_従事者情報（様式第3号及び第4号作成用）'!$CB$4:$CB$500 &gt;= ROWS($D$5:D2037), 0) = 1,
            0,
            INDEX(
              '入力ｼｰﾄ①_従事者情報（様式第3号及び第4号作成用）'!$CB$4:$CB$500,
              MATCH(TRUE, '入力ｼｰﾄ①_従事者情報（様式第3号及び第4号作成用）'!$CB$4:$CB$500 &gt;= ROWS($D$5:D2037), 0) -1
            )
          ),
          0
        ))
      ),
      非表示_資格正式名称!$B$3:$C$500,
      2,
      FALSE
    ),
    ""
  ),
  ""
)</f>
        <v/>
      </c>
      <c r="E2037" s="109"/>
    </row>
    <row r="2038" spans="2:5" x14ac:dyDescent="0.4">
      <c r="B2038" s="3" t="str" cm="1">
        <f t="array" ref="B2038">IF(
  ROWS($B$5:B2038)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ROWS($B$5:B2038), 0)
    )
    &amp; IF(
      INDEX(
        '入力ｼｰﾄ①_従事者情報（様式第3号及び第4号作成用）'!$BX$4:$BX$1000,
        MATCH(TRUE, '入力ｼｰﾄ①_従事者情報（様式第3号及び第4号作成用）'!$CB$4:$CB$1000 &gt;= ROWS($B$5:B2038), 0)
      )=1,
      "",
      "-" &amp; (
        ROWS($B$5:B2038)
        - IFERROR(
          IF(
            MATCH(TRUE, '入力ｼｰﾄ①_従事者情報（様式第3号及び第4号作成用）'!$CB$4:$CB$1000 &gt;= ROWS($B$5:B2038), 0) = 1,
            0,
            INDEX(
              '入力ｼｰﾄ①_従事者情報（様式第3号及び第4号作成用）'!$CB$4:$CB$1000,
              MATCH(TRUE, '入力ｼｰﾄ①_従事者情報（様式第3号及び第4号作成用）'!$CB$4:$CB$1000 &gt;= ROWS($B$5:B2038), 0) -1
            )
          ),
          0
        )
      )
    ),
    ""
  ),
  ""
)</f>
        <v/>
      </c>
      <c r="C2038" s="9" t="str" cm="1">
        <f t="array" ref="C2038">IF(
  ROWS($C$5:C2038) &lt;= MAX('入力ｼｰﾄ①_従事者情報（様式第3号及び第4号作成用）'!$CB$4:$CB$1000),
  IF(
    ISNUMBER(MATCH(TRUE,'入力ｼｰﾄ①_従事者情報（様式第3号及び第4号作成用）'!$CB$4:$CB$1000&gt;=ROWS($C$5:C2038),0)),
    INDEX(
      (
        INDEX('入力ｼｰﾄ①_従事者情報（様式第3号及び第4号作成用）'!$C$4:$C$1000,MATCH(TRUE,'入力ｼｰﾄ①_従事者情報（様式第3号及び第4号作成用）'!$CB$4:$CB$1000&gt;=ROWS($C$5:C2038),0))
        &amp; " " &amp;
        INDEX('入力ｼｰﾄ①_従事者情報（様式第3号及び第4号作成用）'!$D$4:$D$1000,MATCH(TRUE,'入力ｼｰﾄ①_従事者情報（様式第3号及び第4号作成用）'!$CB$4:$CB$1000&gt;=ROWS($C$5:C2038),0))
      ),
      1,1
    ),
    ""
  ),
  ""
)</f>
        <v/>
      </c>
      <c r="D2038" s="9" t="str" cm="1">
        <f t="array" ref="D2038">IF(
  ROWS($D$5:D2038)&lt;=MAX('入力ｼｰﾄ①_従事者情報（様式第3号及び第4号作成用）'!$CB$4:$CB$500),
  IF(
    ISNUMBER(MATCH(TRUE,'入力ｼｰﾄ①_従事者情報（様式第3号及び第4号作成用）'!$CB$4:$CB$500&gt;=ROWS($D$5:D2038),0)),
    VLOOKUP(
      INDEX(
        '入力ｼｰﾄ①_従事者情報（様式第3号及び第4号作成用）'!$CD$4:$CEZ$500,
        MATCH(TRUE,'入力ｼｰﾄ①_従事者情報（様式第3号及び第4号作成用）'!$CB$4:$CB$500&gt;=ROWS($D$5:D2038),0),
        (ROWS($D$5:D2038)-IFERROR(
          IF(
            MATCH(TRUE, '入力ｼｰﾄ①_従事者情報（様式第3号及び第4号作成用）'!$CB$4:$CB$500 &gt;= ROWS($D$5:D2038), 0) = 1,
            0,
            INDEX(
              '入力ｼｰﾄ①_従事者情報（様式第3号及び第4号作成用）'!$CB$4:$CB$500,
              MATCH(TRUE, '入力ｼｰﾄ①_従事者情報（様式第3号及び第4号作成用）'!$CB$4:$CB$500 &gt;= ROWS($D$5:D2038), 0) -1
            )
          ),
          0
        ))
      ),
      非表示_資格正式名称!$B$3:$C$500,
      2,
      FALSE
    ),
    ""
  ),
  ""
)</f>
        <v/>
      </c>
      <c r="E2038" s="109"/>
    </row>
    <row r="2039" spans="2:5" x14ac:dyDescent="0.4">
      <c r="B2039" s="3" t="str" cm="1">
        <f t="array" ref="B2039">IF(
  ROWS($B$5:B2039)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ROWS($B$5:B2039), 0)
    )
    &amp; IF(
      INDEX(
        '入力ｼｰﾄ①_従事者情報（様式第3号及び第4号作成用）'!$BX$4:$BX$1000,
        MATCH(TRUE, '入力ｼｰﾄ①_従事者情報（様式第3号及び第4号作成用）'!$CB$4:$CB$1000 &gt;= ROWS($B$5:B2039), 0)
      )=1,
      "",
      "-" &amp; (
        ROWS($B$5:B2039)
        - IFERROR(
          IF(
            MATCH(TRUE, '入力ｼｰﾄ①_従事者情報（様式第3号及び第4号作成用）'!$CB$4:$CB$1000 &gt;= ROWS($B$5:B2039), 0) = 1,
            0,
            INDEX(
              '入力ｼｰﾄ①_従事者情報（様式第3号及び第4号作成用）'!$CB$4:$CB$1000,
              MATCH(TRUE, '入力ｼｰﾄ①_従事者情報（様式第3号及び第4号作成用）'!$CB$4:$CB$1000 &gt;= ROWS($B$5:B2039), 0) -1
            )
          ),
          0
        )
      )
    ),
    ""
  ),
  ""
)</f>
        <v/>
      </c>
      <c r="C2039" s="9" t="str" cm="1">
        <f t="array" ref="C2039">IF(
  ROWS($C$5:C2039) &lt;= MAX('入力ｼｰﾄ①_従事者情報（様式第3号及び第4号作成用）'!$CB$4:$CB$1000),
  IF(
    ISNUMBER(MATCH(TRUE,'入力ｼｰﾄ①_従事者情報（様式第3号及び第4号作成用）'!$CB$4:$CB$1000&gt;=ROWS($C$5:C2039),0)),
    INDEX(
      (
        INDEX('入力ｼｰﾄ①_従事者情報（様式第3号及び第4号作成用）'!$C$4:$C$1000,MATCH(TRUE,'入力ｼｰﾄ①_従事者情報（様式第3号及び第4号作成用）'!$CB$4:$CB$1000&gt;=ROWS($C$5:C2039),0))
        &amp; " " &amp;
        INDEX('入力ｼｰﾄ①_従事者情報（様式第3号及び第4号作成用）'!$D$4:$D$1000,MATCH(TRUE,'入力ｼｰﾄ①_従事者情報（様式第3号及び第4号作成用）'!$CB$4:$CB$1000&gt;=ROWS($C$5:C2039),0))
      ),
      1,1
    ),
    ""
  ),
  ""
)</f>
        <v/>
      </c>
      <c r="D2039" s="9" t="str" cm="1">
        <f t="array" ref="D2039">IF(
  ROWS($D$5:D2039)&lt;=MAX('入力ｼｰﾄ①_従事者情報（様式第3号及び第4号作成用）'!$CB$4:$CB$500),
  IF(
    ISNUMBER(MATCH(TRUE,'入力ｼｰﾄ①_従事者情報（様式第3号及び第4号作成用）'!$CB$4:$CB$500&gt;=ROWS($D$5:D2039),0)),
    VLOOKUP(
      INDEX(
        '入力ｼｰﾄ①_従事者情報（様式第3号及び第4号作成用）'!$CD$4:$CEZ$500,
        MATCH(TRUE,'入力ｼｰﾄ①_従事者情報（様式第3号及び第4号作成用）'!$CB$4:$CB$500&gt;=ROWS($D$5:D2039),0),
        (ROWS($D$5:D2039)-IFERROR(
          IF(
            MATCH(TRUE, '入力ｼｰﾄ①_従事者情報（様式第3号及び第4号作成用）'!$CB$4:$CB$500 &gt;= ROWS($D$5:D2039), 0) = 1,
            0,
            INDEX(
              '入力ｼｰﾄ①_従事者情報（様式第3号及び第4号作成用）'!$CB$4:$CB$500,
              MATCH(TRUE, '入力ｼｰﾄ①_従事者情報（様式第3号及び第4号作成用）'!$CB$4:$CB$500 &gt;= ROWS($D$5:D2039), 0) -1
            )
          ),
          0
        ))
      ),
      非表示_資格正式名称!$B$3:$C$500,
      2,
      FALSE
    ),
    ""
  ),
  ""
)</f>
        <v/>
      </c>
      <c r="E2039" s="109"/>
    </row>
    <row r="2040" spans="2:5" x14ac:dyDescent="0.4">
      <c r="B2040" s="3" t="str" cm="1">
        <f t="array" ref="B2040">IF(
  ROWS($B$5:B2040)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ROWS($B$5:B2040), 0)
    )
    &amp; IF(
      INDEX(
        '入力ｼｰﾄ①_従事者情報（様式第3号及び第4号作成用）'!$BX$4:$BX$1000,
        MATCH(TRUE, '入力ｼｰﾄ①_従事者情報（様式第3号及び第4号作成用）'!$CB$4:$CB$1000 &gt;= ROWS($B$5:B2040), 0)
      )=1,
      "",
      "-" &amp; (
        ROWS($B$5:B2040)
        - IFERROR(
          IF(
            MATCH(TRUE, '入力ｼｰﾄ①_従事者情報（様式第3号及び第4号作成用）'!$CB$4:$CB$1000 &gt;= ROWS($B$5:B2040), 0) = 1,
            0,
            INDEX(
              '入力ｼｰﾄ①_従事者情報（様式第3号及び第4号作成用）'!$CB$4:$CB$1000,
              MATCH(TRUE, '入力ｼｰﾄ①_従事者情報（様式第3号及び第4号作成用）'!$CB$4:$CB$1000 &gt;= ROWS($B$5:B2040), 0) -1
            )
          ),
          0
        )
      )
    ),
    ""
  ),
  ""
)</f>
        <v/>
      </c>
      <c r="C2040" s="9" t="str" cm="1">
        <f t="array" ref="C2040">IF(
  ROWS($C$5:C2040) &lt;= MAX('入力ｼｰﾄ①_従事者情報（様式第3号及び第4号作成用）'!$CB$4:$CB$1000),
  IF(
    ISNUMBER(MATCH(TRUE,'入力ｼｰﾄ①_従事者情報（様式第3号及び第4号作成用）'!$CB$4:$CB$1000&gt;=ROWS($C$5:C2040),0)),
    INDEX(
      (
        INDEX('入力ｼｰﾄ①_従事者情報（様式第3号及び第4号作成用）'!$C$4:$C$1000,MATCH(TRUE,'入力ｼｰﾄ①_従事者情報（様式第3号及び第4号作成用）'!$CB$4:$CB$1000&gt;=ROWS($C$5:C2040),0))
        &amp; " " &amp;
        INDEX('入力ｼｰﾄ①_従事者情報（様式第3号及び第4号作成用）'!$D$4:$D$1000,MATCH(TRUE,'入力ｼｰﾄ①_従事者情報（様式第3号及び第4号作成用）'!$CB$4:$CB$1000&gt;=ROWS($C$5:C2040),0))
      ),
      1,1
    ),
    ""
  ),
  ""
)</f>
        <v/>
      </c>
      <c r="D2040" s="9" t="str" cm="1">
        <f t="array" ref="D2040">IF(
  ROWS($D$5:D2040)&lt;=MAX('入力ｼｰﾄ①_従事者情報（様式第3号及び第4号作成用）'!$CB$4:$CB$500),
  IF(
    ISNUMBER(MATCH(TRUE,'入力ｼｰﾄ①_従事者情報（様式第3号及び第4号作成用）'!$CB$4:$CB$500&gt;=ROWS($D$5:D2040),0)),
    VLOOKUP(
      INDEX(
        '入力ｼｰﾄ①_従事者情報（様式第3号及び第4号作成用）'!$CD$4:$CEZ$500,
        MATCH(TRUE,'入力ｼｰﾄ①_従事者情報（様式第3号及び第4号作成用）'!$CB$4:$CB$500&gt;=ROWS($D$5:D2040),0),
        (ROWS($D$5:D2040)-IFERROR(
          IF(
            MATCH(TRUE, '入力ｼｰﾄ①_従事者情報（様式第3号及び第4号作成用）'!$CB$4:$CB$500 &gt;= ROWS($D$5:D2040), 0) = 1,
            0,
            INDEX(
              '入力ｼｰﾄ①_従事者情報（様式第3号及び第4号作成用）'!$CB$4:$CB$500,
              MATCH(TRUE, '入力ｼｰﾄ①_従事者情報（様式第3号及び第4号作成用）'!$CB$4:$CB$500 &gt;= ROWS($D$5:D2040), 0) -1
            )
          ),
          0
        ))
      ),
      非表示_資格正式名称!$B$3:$C$500,
      2,
      FALSE
    ),
    ""
  ),
  ""
)</f>
        <v/>
      </c>
      <c r="E2040" s="109"/>
    </row>
    <row r="2041" spans="2:5" x14ac:dyDescent="0.4">
      <c r="B2041" s="3" t="str" cm="1">
        <f t="array" ref="B2041">IF(
  ROWS($B$5:B2041)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ROWS($B$5:B2041), 0)
    )
    &amp; IF(
      INDEX(
        '入力ｼｰﾄ①_従事者情報（様式第3号及び第4号作成用）'!$BX$4:$BX$1000,
        MATCH(TRUE, '入力ｼｰﾄ①_従事者情報（様式第3号及び第4号作成用）'!$CB$4:$CB$1000 &gt;= ROWS($B$5:B2041), 0)
      )=1,
      "",
      "-" &amp; (
        ROWS($B$5:B2041)
        - IFERROR(
          IF(
            MATCH(TRUE, '入力ｼｰﾄ①_従事者情報（様式第3号及び第4号作成用）'!$CB$4:$CB$1000 &gt;= ROWS($B$5:B2041), 0) = 1,
            0,
            INDEX(
              '入力ｼｰﾄ①_従事者情報（様式第3号及び第4号作成用）'!$CB$4:$CB$1000,
              MATCH(TRUE, '入力ｼｰﾄ①_従事者情報（様式第3号及び第4号作成用）'!$CB$4:$CB$1000 &gt;= ROWS($B$5:B2041), 0) -1
            )
          ),
          0
        )
      )
    ),
    ""
  ),
  ""
)</f>
        <v/>
      </c>
      <c r="C2041" s="9" t="str" cm="1">
        <f t="array" ref="C2041">IF(
  ROWS($C$5:C2041) &lt;= MAX('入力ｼｰﾄ①_従事者情報（様式第3号及び第4号作成用）'!$CB$4:$CB$1000),
  IF(
    ISNUMBER(MATCH(TRUE,'入力ｼｰﾄ①_従事者情報（様式第3号及び第4号作成用）'!$CB$4:$CB$1000&gt;=ROWS($C$5:C2041),0)),
    INDEX(
      (
        INDEX('入力ｼｰﾄ①_従事者情報（様式第3号及び第4号作成用）'!$C$4:$C$1000,MATCH(TRUE,'入力ｼｰﾄ①_従事者情報（様式第3号及び第4号作成用）'!$CB$4:$CB$1000&gt;=ROWS($C$5:C2041),0))
        &amp; " " &amp;
        INDEX('入力ｼｰﾄ①_従事者情報（様式第3号及び第4号作成用）'!$D$4:$D$1000,MATCH(TRUE,'入力ｼｰﾄ①_従事者情報（様式第3号及び第4号作成用）'!$CB$4:$CB$1000&gt;=ROWS($C$5:C2041),0))
      ),
      1,1
    ),
    ""
  ),
  ""
)</f>
        <v/>
      </c>
      <c r="D2041" s="9" t="str" cm="1">
        <f t="array" ref="D2041">IF(
  ROWS($D$5:D2041)&lt;=MAX('入力ｼｰﾄ①_従事者情報（様式第3号及び第4号作成用）'!$CB$4:$CB$500),
  IF(
    ISNUMBER(MATCH(TRUE,'入力ｼｰﾄ①_従事者情報（様式第3号及び第4号作成用）'!$CB$4:$CB$500&gt;=ROWS($D$5:D2041),0)),
    VLOOKUP(
      INDEX(
        '入力ｼｰﾄ①_従事者情報（様式第3号及び第4号作成用）'!$CD$4:$CEZ$500,
        MATCH(TRUE,'入力ｼｰﾄ①_従事者情報（様式第3号及び第4号作成用）'!$CB$4:$CB$500&gt;=ROWS($D$5:D2041),0),
        (ROWS($D$5:D2041)-IFERROR(
          IF(
            MATCH(TRUE, '入力ｼｰﾄ①_従事者情報（様式第3号及び第4号作成用）'!$CB$4:$CB$500 &gt;= ROWS($D$5:D2041), 0) = 1,
            0,
            INDEX(
              '入力ｼｰﾄ①_従事者情報（様式第3号及び第4号作成用）'!$CB$4:$CB$500,
              MATCH(TRUE, '入力ｼｰﾄ①_従事者情報（様式第3号及び第4号作成用）'!$CB$4:$CB$500 &gt;= ROWS($D$5:D2041), 0) -1
            )
          ),
          0
        ))
      ),
      非表示_資格正式名称!$B$3:$C$500,
      2,
      FALSE
    ),
    ""
  ),
  ""
)</f>
        <v/>
      </c>
      <c r="E2041" s="109"/>
    </row>
    <row r="2042" spans="2:5" x14ac:dyDescent="0.4">
      <c r="B2042" s="3" t="str" cm="1">
        <f t="array" ref="B2042">IF(
  ROWS($B$5:B2042)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ROWS($B$5:B2042), 0)
    )
    &amp; IF(
      INDEX(
        '入力ｼｰﾄ①_従事者情報（様式第3号及び第4号作成用）'!$BX$4:$BX$1000,
        MATCH(TRUE, '入力ｼｰﾄ①_従事者情報（様式第3号及び第4号作成用）'!$CB$4:$CB$1000 &gt;= ROWS($B$5:B2042), 0)
      )=1,
      "",
      "-" &amp; (
        ROWS($B$5:B2042)
        - IFERROR(
          IF(
            MATCH(TRUE, '入力ｼｰﾄ①_従事者情報（様式第3号及び第4号作成用）'!$CB$4:$CB$1000 &gt;= ROWS($B$5:B2042), 0) = 1,
            0,
            INDEX(
              '入力ｼｰﾄ①_従事者情報（様式第3号及び第4号作成用）'!$CB$4:$CB$1000,
              MATCH(TRUE, '入力ｼｰﾄ①_従事者情報（様式第3号及び第4号作成用）'!$CB$4:$CB$1000 &gt;= ROWS($B$5:B2042), 0) -1
            )
          ),
          0
        )
      )
    ),
    ""
  ),
  ""
)</f>
        <v/>
      </c>
      <c r="C2042" s="9" t="str" cm="1">
        <f t="array" ref="C2042">IF(
  ROWS($C$5:C2042) &lt;= MAX('入力ｼｰﾄ①_従事者情報（様式第3号及び第4号作成用）'!$CB$4:$CB$1000),
  IF(
    ISNUMBER(MATCH(TRUE,'入力ｼｰﾄ①_従事者情報（様式第3号及び第4号作成用）'!$CB$4:$CB$1000&gt;=ROWS($C$5:C2042),0)),
    INDEX(
      (
        INDEX('入力ｼｰﾄ①_従事者情報（様式第3号及び第4号作成用）'!$C$4:$C$1000,MATCH(TRUE,'入力ｼｰﾄ①_従事者情報（様式第3号及び第4号作成用）'!$CB$4:$CB$1000&gt;=ROWS($C$5:C2042),0))
        &amp; " " &amp;
        INDEX('入力ｼｰﾄ①_従事者情報（様式第3号及び第4号作成用）'!$D$4:$D$1000,MATCH(TRUE,'入力ｼｰﾄ①_従事者情報（様式第3号及び第4号作成用）'!$CB$4:$CB$1000&gt;=ROWS($C$5:C2042),0))
      ),
      1,1
    ),
    ""
  ),
  ""
)</f>
        <v/>
      </c>
      <c r="D2042" s="9" t="str" cm="1">
        <f t="array" ref="D2042">IF(
  ROWS($D$5:D2042)&lt;=MAX('入力ｼｰﾄ①_従事者情報（様式第3号及び第4号作成用）'!$CB$4:$CB$500),
  IF(
    ISNUMBER(MATCH(TRUE,'入力ｼｰﾄ①_従事者情報（様式第3号及び第4号作成用）'!$CB$4:$CB$500&gt;=ROWS($D$5:D2042),0)),
    VLOOKUP(
      INDEX(
        '入力ｼｰﾄ①_従事者情報（様式第3号及び第4号作成用）'!$CD$4:$CEZ$500,
        MATCH(TRUE,'入力ｼｰﾄ①_従事者情報（様式第3号及び第4号作成用）'!$CB$4:$CB$500&gt;=ROWS($D$5:D2042),0),
        (ROWS($D$5:D2042)-IFERROR(
          IF(
            MATCH(TRUE, '入力ｼｰﾄ①_従事者情報（様式第3号及び第4号作成用）'!$CB$4:$CB$500 &gt;= ROWS($D$5:D2042), 0) = 1,
            0,
            INDEX(
              '入力ｼｰﾄ①_従事者情報（様式第3号及び第4号作成用）'!$CB$4:$CB$500,
              MATCH(TRUE, '入力ｼｰﾄ①_従事者情報（様式第3号及び第4号作成用）'!$CB$4:$CB$500 &gt;= ROWS($D$5:D2042), 0) -1
            )
          ),
          0
        ))
      ),
      非表示_資格正式名称!$B$3:$C$500,
      2,
      FALSE
    ),
    ""
  ),
  ""
)</f>
        <v/>
      </c>
      <c r="E2042" s="109"/>
    </row>
    <row r="2043" spans="2:5" x14ac:dyDescent="0.4">
      <c r="B2043" s="3" t="str" cm="1">
        <f t="array" ref="B2043">IF(
  ROWS($B$5:B2043)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ROWS($B$5:B2043), 0)
    )
    &amp; IF(
      INDEX(
        '入力ｼｰﾄ①_従事者情報（様式第3号及び第4号作成用）'!$BX$4:$BX$1000,
        MATCH(TRUE, '入力ｼｰﾄ①_従事者情報（様式第3号及び第4号作成用）'!$CB$4:$CB$1000 &gt;= ROWS($B$5:B2043), 0)
      )=1,
      "",
      "-" &amp; (
        ROWS($B$5:B2043)
        - IFERROR(
          IF(
            MATCH(TRUE, '入力ｼｰﾄ①_従事者情報（様式第3号及び第4号作成用）'!$CB$4:$CB$1000 &gt;= ROWS($B$5:B2043), 0) = 1,
            0,
            INDEX(
              '入力ｼｰﾄ①_従事者情報（様式第3号及び第4号作成用）'!$CB$4:$CB$1000,
              MATCH(TRUE, '入力ｼｰﾄ①_従事者情報（様式第3号及び第4号作成用）'!$CB$4:$CB$1000 &gt;= ROWS($B$5:B2043), 0) -1
            )
          ),
          0
        )
      )
    ),
    ""
  ),
  ""
)</f>
        <v/>
      </c>
      <c r="C2043" s="9" t="str" cm="1">
        <f t="array" ref="C2043">IF(
  ROWS($C$5:C2043) &lt;= MAX('入力ｼｰﾄ①_従事者情報（様式第3号及び第4号作成用）'!$CB$4:$CB$1000),
  IF(
    ISNUMBER(MATCH(TRUE,'入力ｼｰﾄ①_従事者情報（様式第3号及び第4号作成用）'!$CB$4:$CB$1000&gt;=ROWS($C$5:C2043),0)),
    INDEX(
      (
        INDEX('入力ｼｰﾄ①_従事者情報（様式第3号及び第4号作成用）'!$C$4:$C$1000,MATCH(TRUE,'入力ｼｰﾄ①_従事者情報（様式第3号及び第4号作成用）'!$CB$4:$CB$1000&gt;=ROWS($C$5:C2043),0))
        &amp; " " &amp;
        INDEX('入力ｼｰﾄ①_従事者情報（様式第3号及び第4号作成用）'!$D$4:$D$1000,MATCH(TRUE,'入力ｼｰﾄ①_従事者情報（様式第3号及び第4号作成用）'!$CB$4:$CB$1000&gt;=ROWS($C$5:C2043),0))
      ),
      1,1
    ),
    ""
  ),
  ""
)</f>
        <v/>
      </c>
      <c r="D2043" s="9" t="str" cm="1">
        <f t="array" ref="D2043">IF(
  ROWS($D$5:D2043)&lt;=MAX('入力ｼｰﾄ①_従事者情報（様式第3号及び第4号作成用）'!$CB$4:$CB$500),
  IF(
    ISNUMBER(MATCH(TRUE,'入力ｼｰﾄ①_従事者情報（様式第3号及び第4号作成用）'!$CB$4:$CB$500&gt;=ROWS($D$5:D2043),0)),
    VLOOKUP(
      INDEX(
        '入力ｼｰﾄ①_従事者情報（様式第3号及び第4号作成用）'!$CD$4:$CEZ$500,
        MATCH(TRUE,'入力ｼｰﾄ①_従事者情報（様式第3号及び第4号作成用）'!$CB$4:$CB$500&gt;=ROWS($D$5:D2043),0),
        (ROWS($D$5:D2043)-IFERROR(
          IF(
            MATCH(TRUE, '入力ｼｰﾄ①_従事者情報（様式第3号及び第4号作成用）'!$CB$4:$CB$500 &gt;= ROWS($D$5:D2043), 0) = 1,
            0,
            INDEX(
              '入力ｼｰﾄ①_従事者情報（様式第3号及び第4号作成用）'!$CB$4:$CB$500,
              MATCH(TRUE, '入力ｼｰﾄ①_従事者情報（様式第3号及び第4号作成用）'!$CB$4:$CB$500 &gt;= ROWS($D$5:D2043), 0) -1
            )
          ),
          0
        ))
      ),
      非表示_資格正式名称!$B$3:$C$500,
      2,
      FALSE
    ),
    ""
  ),
  ""
)</f>
        <v/>
      </c>
      <c r="E2043" s="109"/>
    </row>
    <row r="2044" spans="2:5" x14ac:dyDescent="0.4">
      <c r="B2044" s="3" t="str" cm="1">
        <f t="array" ref="B2044">IF(
  ROWS($B$5:B2044)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ROWS($B$5:B2044), 0)
    )
    &amp; IF(
      INDEX(
        '入力ｼｰﾄ①_従事者情報（様式第3号及び第4号作成用）'!$BX$4:$BX$1000,
        MATCH(TRUE, '入力ｼｰﾄ①_従事者情報（様式第3号及び第4号作成用）'!$CB$4:$CB$1000 &gt;= ROWS($B$5:B2044), 0)
      )=1,
      "",
      "-" &amp; (
        ROWS($B$5:B2044)
        - IFERROR(
          IF(
            MATCH(TRUE, '入力ｼｰﾄ①_従事者情報（様式第3号及び第4号作成用）'!$CB$4:$CB$1000 &gt;= ROWS($B$5:B2044), 0) = 1,
            0,
            INDEX(
              '入力ｼｰﾄ①_従事者情報（様式第3号及び第4号作成用）'!$CB$4:$CB$1000,
              MATCH(TRUE, '入力ｼｰﾄ①_従事者情報（様式第3号及び第4号作成用）'!$CB$4:$CB$1000 &gt;= ROWS($B$5:B2044), 0) -1
            )
          ),
          0
        )
      )
    ),
    ""
  ),
  ""
)</f>
        <v/>
      </c>
      <c r="C2044" s="9" t="str" cm="1">
        <f t="array" ref="C2044">IF(
  ROWS($C$5:C2044) &lt;= MAX('入力ｼｰﾄ①_従事者情報（様式第3号及び第4号作成用）'!$CB$4:$CB$1000),
  IF(
    ISNUMBER(MATCH(TRUE,'入力ｼｰﾄ①_従事者情報（様式第3号及び第4号作成用）'!$CB$4:$CB$1000&gt;=ROWS($C$5:C2044),0)),
    INDEX(
      (
        INDEX('入力ｼｰﾄ①_従事者情報（様式第3号及び第4号作成用）'!$C$4:$C$1000,MATCH(TRUE,'入力ｼｰﾄ①_従事者情報（様式第3号及び第4号作成用）'!$CB$4:$CB$1000&gt;=ROWS($C$5:C2044),0))
        &amp; " " &amp;
        INDEX('入力ｼｰﾄ①_従事者情報（様式第3号及び第4号作成用）'!$D$4:$D$1000,MATCH(TRUE,'入力ｼｰﾄ①_従事者情報（様式第3号及び第4号作成用）'!$CB$4:$CB$1000&gt;=ROWS($C$5:C2044),0))
      ),
      1,1
    ),
    ""
  ),
  ""
)</f>
        <v/>
      </c>
      <c r="D2044" s="9" t="str" cm="1">
        <f t="array" ref="D2044">IF(
  ROWS($D$5:D2044)&lt;=MAX('入力ｼｰﾄ①_従事者情報（様式第3号及び第4号作成用）'!$CB$4:$CB$500),
  IF(
    ISNUMBER(MATCH(TRUE,'入力ｼｰﾄ①_従事者情報（様式第3号及び第4号作成用）'!$CB$4:$CB$500&gt;=ROWS($D$5:D2044),0)),
    VLOOKUP(
      INDEX(
        '入力ｼｰﾄ①_従事者情報（様式第3号及び第4号作成用）'!$CD$4:$CEZ$500,
        MATCH(TRUE,'入力ｼｰﾄ①_従事者情報（様式第3号及び第4号作成用）'!$CB$4:$CB$500&gt;=ROWS($D$5:D2044),0),
        (ROWS($D$5:D2044)-IFERROR(
          IF(
            MATCH(TRUE, '入力ｼｰﾄ①_従事者情報（様式第3号及び第4号作成用）'!$CB$4:$CB$500 &gt;= ROWS($D$5:D2044), 0) = 1,
            0,
            INDEX(
              '入力ｼｰﾄ①_従事者情報（様式第3号及び第4号作成用）'!$CB$4:$CB$500,
              MATCH(TRUE, '入力ｼｰﾄ①_従事者情報（様式第3号及び第4号作成用）'!$CB$4:$CB$500 &gt;= ROWS($D$5:D2044), 0) -1
            )
          ),
          0
        ))
      ),
      非表示_資格正式名称!$B$3:$C$500,
      2,
      FALSE
    ),
    ""
  ),
  ""
)</f>
        <v/>
      </c>
      <c r="E2044" s="109"/>
    </row>
    <row r="2045" spans="2:5" x14ac:dyDescent="0.4">
      <c r="B2045" s="3" t="str" cm="1">
        <f t="array" ref="B2045">IF(
  ROWS($B$5:B2045)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ROWS($B$5:B2045), 0)
    )
    &amp; IF(
      INDEX(
        '入力ｼｰﾄ①_従事者情報（様式第3号及び第4号作成用）'!$BX$4:$BX$1000,
        MATCH(TRUE, '入力ｼｰﾄ①_従事者情報（様式第3号及び第4号作成用）'!$CB$4:$CB$1000 &gt;= ROWS($B$5:B2045), 0)
      )=1,
      "",
      "-" &amp; (
        ROWS($B$5:B2045)
        - IFERROR(
          IF(
            MATCH(TRUE, '入力ｼｰﾄ①_従事者情報（様式第3号及び第4号作成用）'!$CB$4:$CB$1000 &gt;= ROWS($B$5:B2045), 0) = 1,
            0,
            INDEX(
              '入力ｼｰﾄ①_従事者情報（様式第3号及び第4号作成用）'!$CB$4:$CB$1000,
              MATCH(TRUE, '入力ｼｰﾄ①_従事者情報（様式第3号及び第4号作成用）'!$CB$4:$CB$1000 &gt;= ROWS($B$5:B2045), 0) -1
            )
          ),
          0
        )
      )
    ),
    ""
  ),
  ""
)</f>
        <v/>
      </c>
      <c r="C2045" s="9" t="str" cm="1">
        <f t="array" ref="C2045">IF(
  ROWS($C$5:C2045) &lt;= MAX('入力ｼｰﾄ①_従事者情報（様式第3号及び第4号作成用）'!$CB$4:$CB$1000),
  IF(
    ISNUMBER(MATCH(TRUE,'入力ｼｰﾄ①_従事者情報（様式第3号及び第4号作成用）'!$CB$4:$CB$1000&gt;=ROWS($C$5:C2045),0)),
    INDEX(
      (
        INDEX('入力ｼｰﾄ①_従事者情報（様式第3号及び第4号作成用）'!$C$4:$C$1000,MATCH(TRUE,'入力ｼｰﾄ①_従事者情報（様式第3号及び第4号作成用）'!$CB$4:$CB$1000&gt;=ROWS($C$5:C2045),0))
        &amp; " " &amp;
        INDEX('入力ｼｰﾄ①_従事者情報（様式第3号及び第4号作成用）'!$D$4:$D$1000,MATCH(TRUE,'入力ｼｰﾄ①_従事者情報（様式第3号及び第4号作成用）'!$CB$4:$CB$1000&gt;=ROWS($C$5:C2045),0))
      ),
      1,1
    ),
    ""
  ),
  ""
)</f>
        <v/>
      </c>
      <c r="D2045" s="9" t="str" cm="1">
        <f t="array" ref="D2045">IF(
  ROWS($D$5:D2045)&lt;=MAX('入力ｼｰﾄ①_従事者情報（様式第3号及び第4号作成用）'!$CB$4:$CB$500),
  IF(
    ISNUMBER(MATCH(TRUE,'入力ｼｰﾄ①_従事者情報（様式第3号及び第4号作成用）'!$CB$4:$CB$500&gt;=ROWS($D$5:D2045),0)),
    VLOOKUP(
      INDEX(
        '入力ｼｰﾄ①_従事者情報（様式第3号及び第4号作成用）'!$CD$4:$CEZ$500,
        MATCH(TRUE,'入力ｼｰﾄ①_従事者情報（様式第3号及び第4号作成用）'!$CB$4:$CB$500&gt;=ROWS($D$5:D2045),0),
        (ROWS($D$5:D2045)-IFERROR(
          IF(
            MATCH(TRUE, '入力ｼｰﾄ①_従事者情報（様式第3号及び第4号作成用）'!$CB$4:$CB$500 &gt;= ROWS($D$5:D2045), 0) = 1,
            0,
            INDEX(
              '入力ｼｰﾄ①_従事者情報（様式第3号及び第4号作成用）'!$CB$4:$CB$500,
              MATCH(TRUE, '入力ｼｰﾄ①_従事者情報（様式第3号及び第4号作成用）'!$CB$4:$CB$500 &gt;= ROWS($D$5:D2045), 0) -1
            )
          ),
          0
        ))
      ),
      非表示_資格正式名称!$B$3:$C$500,
      2,
      FALSE
    ),
    ""
  ),
  ""
)</f>
        <v/>
      </c>
      <c r="E2045" s="109"/>
    </row>
    <row r="2046" spans="2:5" x14ac:dyDescent="0.4">
      <c r="B2046" s="3" t="str" cm="1">
        <f t="array" ref="B2046">IF(
  ROWS($B$5:B2046)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ROWS($B$5:B2046), 0)
    )
    &amp; IF(
      INDEX(
        '入力ｼｰﾄ①_従事者情報（様式第3号及び第4号作成用）'!$BX$4:$BX$1000,
        MATCH(TRUE, '入力ｼｰﾄ①_従事者情報（様式第3号及び第4号作成用）'!$CB$4:$CB$1000 &gt;= ROWS($B$5:B2046), 0)
      )=1,
      "",
      "-" &amp; (
        ROWS($B$5:B2046)
        - IFERROR(
          IF(
            MATCH(TRUE, '入力ｼｰﾄ①_従事者情報（様式第3号及び第4号作成用）'!$CB$4:$CB$1000 &gt;= ROWS($B$5:B2046), 0) = 1,
            0,
            INDEX(
              '入力ｼｰﾄ①_従事者情報（様式第3号及び第4号作成用）'!$CB$4:$CB$1000,
              MATCH(TRUE, '入力ｼｰﾄ①_従事者情報（様式第3号及び第4号作成用）'!$CB$4:$CB$1000 &gt;= ROWS($B$5:B2046), 0) -1
            )
          ),
          0
        )
      )
    ),
    ""
  ),
  ""
)</f>
        <v/>
      </c>
      <c r="C2046" s="9" t="str" cm="1">
        <f t="array" ref="C2046">IF(
  ROWS($C$5:C2046) &lt;= MAX('入力ｼｰﾄ①_従事者情報（様式第3号及び第4号作成用）'!$CB$4:$CB$1000),
  IF(
    ISNUMBER(MATCH(TRUE,'入力ｼｰﾄ①_従事者情報（様式第3号及び第4号作成用）'!$CB$4:$CB$1000&gt;=ROWS($C$5:C2046),0)),
    INDEX(
      (
        INDEX('入力ｼｰﾄ①_従事者情報（様式第3号及び第4号作成用）'!$C$4:$C$1000,MATCH(TRUE,'入力ｼｰﾄ①_従事者情報（様式第3号及び第4号作成用）'!$CB$4:$CB$1000&gt;=ROWS($C$5:C2046),0))
        &amp; " " &amp;
        INDEX('入力ｼｰﾄ①_従事者情報（様式第3号及び第4号作成用）'!$D$4:$D$1000,MATCH(TRUE,'入力ｼｰﾄ①_従事者情報（様式第3号及び第4号作成用）'!$CB$4:$CB$1000&gt;=ROWS($C$5:C2046),0))
      ),
      1,1
    ),
    ""
  ),
  ""
)</f>
        <v/>
      </c>
      <c r="D2046" s="9" t="str" cm="1">
        <f t="array" ref="D2046">IF(
  ROWS($D$5:D2046)&lt;=MAX('入力ｼｰﾄ①_従事者情報（様式第3号及び第4号作成用）'!$CB$4:$CB$500),
  IF(
    ISNUMBER(MATCH(TRUE,'入力ｼｰﾄ①_従事者情報（様式第3号及び第4号作成用）'!$CB$4:$CB$500&gt;=ROWS($D$5:D2046),0)),
    VLOOKUP(
      INDEX(
        '入力ｼｰﾄ①_従事者情報（様式第3号及び第4号作成用）'!$CD$4:$CEZ$500,
        MATCH(TRUE,'入力ｼｰﾄ①_従事者情報（様式第3号及び第4号作成用）'!$CB$4:$CB$500&gt;=ROWS($D$5:D2046),0),
        (ROWS($D$5:D2046)-IFERROR(
          IF(
            MATCH(TRUE, '入力ｼｰﾄ①_従事者情報（様式第3号及び第4号作成用）'!$CB$4:$CB$500 &gt;= ROWS($D$5:D2046), 0) = 1,
            0,
            INDEX(
              '入力ｼｰﾄ①_従事者情報（様式第3号及び第4号作成用）'!$CB$4:$CB$500,
              MATCH(TRUE, '入力ｼｰﾄ①_従事者情報（様式第3号及び第4号作成用）'!$CB$4:$CB$500 &gt;= ROWS($D$5:D2046), 0) -1
            )
          ),
          0
        ))
      ),
      非表示_資格正式名称!$B$3:$C$500,
      2,
      FALSE
    ),
    ""
  ),
  ""
)</f>
        <v/>
      </c>
      <c r="E2046" s="109"/>
    </row>
    <row r="2047" spans="2:5" x14ac:dyDescent="0.4">
      <c r="B2047" s="3" t="str" cm="1">
        <f t="array" ref="B2047">IF(
  ROWS($B$5:B2047)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ROWS($B$5:B2047), 0)
    )
    &amp; IF(
      INDEX(
        '入力ｼｰﾄ①_従事者情報（様式第3号及び第4号作成用）'!$BX$4:$BX$1000,
        MATCH(TRUE, '入力ｼｰﾄ①_従事者情報（様式第3号及び第4号作成用）'!$CB$4:$CB$1000 &gt;= ROWS($B$5:B2047), 0)
      )=1,
      "",
      "-" &amp; (
        ROWS($B$5:B2047)
        - IFERROR(
          IF(
            MATCH(TRUE, '入力ｼｰﾄ①_従事者情報（様式第3号及び第4号作成用）'!$CB$4:$CB$1000 &gt;= ROWS($B$5:B2047), 0) = 1,
            0,
            INDEX(
              '入力ｼｰﾄ①_従事者情報（様式第3号及び第4号作成用）'!$CB$4:$CB$1000,
              MATCH(TRUE, '入力ｼｰﾄ①_従事者情報（様式第3号及び第4号作成用）'!$CB$4:$CB$1000 &gt;= ROWS($B$5:B2047), 0) -1
            )
          ),
          0
        )
      )
    ),
    ""
  ),
  ""
)</f>
        <v/>
      </c>
      <c r="C2047" s="9" t="str" cm="1">
        <f t="array" ref="C2047">IF(
  ROWS($C$5:C2047) &lt;= MAX('入力ｼｰﾄ①_従事者情報（様式第3号及び第4号作成用）'!$CB$4:$CB$1000),
  IF(
    ISNUMBER(MATCH(TRUE,'入力ｼｰﾄ①_従事者情報（様式第3号及び第4号作成用）'!$CB$4:$CB$1000&gt;=ROWS($C$5:C2047),0)),
    INDEX(
      (
        INDEX('入力ｼｰﾄ①_従事者情報（様式第3号及び第4号作成用）'!$C$4:$C$1000,MATCH(TRUE,'入力ｼｰﾄ①_従事者情報（様式第3号及び第4号作成用）'!$CB$4:$CB$1000&gt;=ROWS($C$5:C2047),0))
        &amp; " " &amp;
        INDEX('入力ｼｰﾄ①_従事者情報（様式第3号及び第4号作成用）'!$D$4:$D$1000,MATCH(TRUE,'入力ｼｰﾄ①_従事者情報（様式第3号及び第4号作成用）'!$CB$4:$CB$1000&gt;=ROWS($C$5:C2047),0))
      ),
      1,1
    ),
    ""
  ),
  ""
)</f>
        <v/>
      </c>
      <c r="D2047" s="9" t="str" cm="1">
        <f t="array" ref="D2047">IF(
  ROWS($D$5:D2047)&lt;=MAX('入力ｼｰﾄ①_従事者情報（様式第3号及び第4号作成用）'!$CB$4:$CB$500),
  IF(
    ISNUMBER(MATCH(TRUE,'入力ｼｰﾄ①_従事者情報（様式第3号及び第4号作成用）'!$CB$4:$CB$500&gt;=ROWS($D$5:D2047),0)),
    VLOOKUP(
      INDEX(
        '入力ｼｰﾄ①_従事者情報（様式第3号及び第4号作成用）'!$CD$4:$CEZ$500,
        MATCH(TRUE,'入力ｼｰﾄ①_従事者情報（様式第3号及び第4号作成用）'!$CB$4:$CB$500&gt;=ROWS($D$5:D2047),0),
        (ROWS($D$5:D2047)-IFERROR(
          IF(
            MATCH(TRUE, '入力ｼｰﾄ①_従事者情報（様式第3号及び第4号作成用）'!$CB$4:$CB$500 &gt;= ROWS($D$5:D2047), 0) = 1,
            0,
            INDEX(
              '入力ｼｰﾄ①_従事者情報（様式第3号及び第4号作成用）'!$CB$4:$CB$500,
              MATCH(TRUE, '入力ｼｰﾄ①_従事者情報（様式第3号及び第4号作成用）'!$CB$4:$CB$500 &gt;= ROWS($D$5:D2047), 0) -1
            )
          ),
          0
        ))
      ),
      非表示_資格正式名称!$B$3:$C$500,
      2,
      FALSE
    ),
    ""
  ),
  ""
)</f>
        <v/>
      </c>
      <c r="E2047" s="109"/>
    </row>
    <row r="2048" spans="2:5" x14ac:dyDescent="0.4">
      <c r="B2048" s="3" t="str" cm="1">
        <f t="array" ref="B2048">IF(
  ROWS($B$5:B2048)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ROWS($B$5:B2048), 0)
    )
    &amp; IF(
      INDEX(
        '入力ｼｰﾄ①_従事者情報（様式第3号及び第4号作成用）'!$BX$4:$BX$1000,
        MATCH(TRUE, '入力ｼｰﾄ①_従事者情報（様式第3号及び第4号作成用）'!$CB$4:$CB$1000 &gt;= ROWS($B$5:B2048), 0)
      )=1,
      "",
      "-" &amp; (
        ROWS($B$5:B2048)
        - IFERROR(
          IF(
            MATCH(TRUE, '入力ｼｰﾄ①_従事者情報（様式第3号及び第4号作成用）'!$CB$4:$CB$1000 &gt;= ROWS($B$5:B2048), 0) = 1,
            0,
            INDEX(
              '入力ｼｰﾄ①_従事者情報（様式第3号及び第4号作成用）'!$CB$4:$CB$1000,
              MATCH(TRUE, '入力ｼｰﾄ①_従事者情報（様式第3号及び第4号作成用）'!$CB$4:$CB$1000 &gt;= ROWS($B$5:B2048), 0) -1
            )
          ),
          0
        )
      )
    ),
    ""
  ),
  ""
)</f>
        <v/>
      </c>
      <c r="C2048" s="9" t="str" cm="1">
        <f t="array" ref="C2048">IF(
  ROWS($C$5:C2048) &lt;= MAX('入力ｼｰﾄ①_従事者情報（様式第3号及び第4号作成用）'!$CB$4:$CB$1000),
  IF(
    ISNUMBER(MATCH(TRUE,'入力ｼｰﾄ①_従事者情報（様式第3号及び第4号作成用）'!$CB$4:$CB$1000&gt;=ROWS($C$5:C2048),0)),
    INDEX(
      (
        INDEX('入力ｼｰﾄ①_従事者情報（様式第3号及び第4号作成用）'!$C$4:$C$1000,MATCH(TRUE,'入力ｼｰﾄ①_従事者情報（様式第3号及び第4号作成用）'!$CB$4:$CB$1000&gt;=ROWS($C$5:C2048),0))
        &amp; " " &amp;
        INDEX('入力ｼｰﾄ①_従事者情報（様式第3号及び第4号作成用）'!$D$4:$D$1000,MATCH(TRUE,'入力ｼｰﾄ①_従事者情報（様式第3号及び第4号作成用）'!$CB$4:$CB$1000&gt;=ROWS($C$5:C2048),0))
      ),
      1,1
    ),
    ""
  ),
  ""
)</f>
        <v/>
      </c>
      <c r="D2048" s="9" t="str" cm="1">
        <f t="array" ref="D2048">IF(
  ROWS($D$5:D2048)&lt;=MAX('入力ｼｰﾄ①_従事者情報（様式第3号及び第4号作成用）'!$CB$4:$CB$500),
  IF(
    ISNUMBER(MATCH(TRUE,'入力ｼｰﾄ①_従事者情報（様式第3号及び第4号作成用）'!$CB$4:$CB$500&gt;=ROWS($D$5:D2048),0)),
    VLOOKUP(
      INDEX(
        '入力ｼｰﾄ①_従事者情報（様式第3号及び第4号作成用）'!$CD$4:$CEZ$500,
        MATCH(TRUE,'入力ｼｰﾄ①_従事者情報（様式第3号及び第4号作成用）'!$CB$4:$CB$500&gt;=ROWS($D$5:D2048),0),
        (ROWS($D$5:D2048)-IFERROR(
          IF(
            MATCH(TRUE, '入力ｼｰﾄ①_従事者情報（様式第3号及び第4号作成用）'!$CB$4:$CB$500 &gt;= ROWS($D$5:D2048), 0) = 1,
            0,
            INDEX(
              '入力ｼｰﾄ①_従事者情報（様式第3号及び第4号作成用）'!$CB$4:$CB$500,
              MATCH(TRUE, '入力ｼｰﾄ①_従事者情報（様式第3号及び第4号作成用）'!$CB$4:$CB$500 &gt;= ROWS($D$5:D2048), 0) -1
            )
          ),
          0
        ))
      ),
      非表示_資格正式名称!$B$3:$C$500,
      2,
      FALSE
    ),
    ""
  ),
  ""
)</f>
        <v/>
      </c>
      <c r="E2048" s="109"/>
    </row>
    <row r="2049" spans="2:5" x14ac:dyDescent="0.4">
      <c r="B2049" s="3" t="str" cm="1">
        <f t="array" ref="B2049">IF(
  ROWS($B$5:B2049)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ROWS($B$5:B2049), 0)
    )
    &amp; IF(
      INDEX(
        '入力ｼｰﾄ①_従事者情報（様式第3号及び第4号作成用）'!$BX$4:$BX$1000,
        MATCH(TRUE, '入力ｼｰﾄ①_従事者情報（様式第3号及び第4号作成用）'!$CB$4:$CB$1000 &gt;= ROWS($B$5:B2049), 0)
      )=1,
      "",
      "-" &amp; (
        ROWS($B$5:B2049)
        - IFERROR(
          IF(
            MATCH(TRUE, '入力ｼｰﾄ①_従事者情報（様式第3号及び第4号作成用）'!$CB$4:$CB$1000 &gt;= ROWS($B$5:B2049), 0) = 1,
            0,
            INDEX(
              '入力ｼｰﾄ①_従事者情報（様式第3号及び第4号作成用）'!$CB$4:$CB$1000,
              MATCH(TRUE, '入力ｼｰﾄ①_従事者情報（様式第3号及び第4号作成用）'!$CB$4:$CB$1000 &gt;= ROWS($B$5:B2049), 0) -1
            )
          ),
          0
        )
      )
    ),
    ""
  ),
  ""
)</f>
        <v/>
      </c>
      <c r="C2049" s="9" t="str" cm="1">
        <f t="array" ref="C2049">IF(
  ROWS($C$5:C2049) &lt;= MAX('入力ｼｰﾄ①_従事者情報（様式第3号及び第4号作成用）'!$CB$4:$CB$1000),
  IF(
    ISNUMBER(MATCH(TRUE,'入力ｼｰﾄ①_従事者情報（様式第3号及び第4号作成用）'!$CB$4:$CB$1000&gt;=ROWS($C$5:C2049),0)),
    INDEX(
      (
        INDEX('入力ｼｰﾄ①_従事者情報（様式第3号及び第4号作成用）'!$C$4:$C$1000,MATCH(TRUE,'入力ｼｰﾄ①_従事者情報（様式第3号及び第4号作成用）'!$CB$4:$CB$1000&gt;=ROWS($C$5:C2049),0))
        &amp; " " &amp;
        INDEX('入力ｼｰﾄ①_従事者情報（様式第3号及び第4号作成用）'!$D$4:$D$1000,MATCH(TRUE,'入力ｼｰﾄ①_従事者情報（様式第3号及び第4号作成用）'!$CB$4:$CB$1000&gt;=ROWS($C$5:C2049),0))
      ),
      1,1
    ),
    ""
  ),
  ""
)</f>
        <v/>
      </c>
      <c r="D2049" s="9" t="str" cm="1">
        <f t="array" ref="D2049">IF(
  ROWS($D$5:D2049)&lt;=MAX('入力ｼｰﾄ①_従事者情報（様式第3号及び第4号作成用）'!$CB$4:$CB$500),
  IF(
    ISNUMBER(MATCH(TRUE,'入力ｼｰﾄ①_従事者情報（様式第3号及び第4号作成用）'!$CB$4:$CB$500&gt;=ROWS($D$5:D2049),0)),
    VLOOKUP(
      INDEX(
        '入力ｼｰﾄ①_従事者情報（様式第3号及び第4号作成用）'!$CD$4:$CEZ$500,
        MATCH(TRUE,'入力ｼｰﾄ①_従事者情報（様式第3号及び第4号作成用）'!$CB$4:$CB$500&gt;=ROWS($D$5:D2049),0),
        (ROWS($D$5:D2049)-IFERROR(
          IF(
            MATCH(TRUE, '入力ｼｰﾄ①_従事者情報（様式第3号及び第4号作成用）'!$CB$4:$CB$500 &gt;= ROWS($D$5:D2049), 0) = 1,
            0,
            INDEX(
              '入力ｼｰﾄ①_従事者情報（様式第3号及び第4号作成用）'!$CB$4:$CB$500,
              MATCH(TRUE, '入力ｼｰﾄ①_従事者情報（様式第3号及び第4号作成用）'!$CB$4:$CB$500 &gt;= ROWS($D$5:D2049), 0) -1
            )
          ),
          0
        ))
      ),
      非表示_資格正式名称!$B$3:$C$500,
      2,
      FALSE
    ),
    ""
  ),
  ""
)</f>
        <v/>
      </c>
      <c r="E2049" s="109"/>
    </row>
    <row r="2050" spans="2:5" x14ac:dyDescent="0.4">
      <c r="B2050" s="3" t="str" cm="1">
        <f t="array" ref="B2050">IF(
  ROWS($B$5:B2050)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ROWS($B$5:B2050), 0)
    )
    &amp; IF(
      INDEX(
        '入力ｼｰﾄ①_従事者情報（様式第3号及び第4号作成用）'!$BX$4:$BX$1000,
        MATCH(TRUE, '入力ｼｰﾄ①_従事者情報（様式第3号及び第4号作成用）'!$CB$4:$CB$1000 &gt;= ROWS($B$5:B2050), 0)
      )=1,
      "",
      "-" &amp; (
        ROWS($B$5:B2050)
        - IFERROR(
          IF(
            MATCH(TRUE, '入力ｼｰﾄ①_従事者情報（様式第3号及び第4号作成用）'!$CB$4:$CB$1000 &gt;= ROWS($B$5:B2050), 0) = 1,
            0,
            INDEX(
              '入力ｼｰﾄ①_従事者情報（様式第3号及び第4号作成用）'!$CB$4:$CB$1000,
              MATCH(TRUE, '入力ｼｰﾄ①_従事者情報（様式第3号及び第4号作成用）'!$CB$4:$CB$1000 &gt;= ROWS($B$5:B2050), 0) -1
            )
          ),
          0
        )
      )
    ),
    ""
  ),
  ""
)</f>
        <v/>
      </c>
      <c r="C2050" s="9" t="str" cm="1">
        <f t="array" ref="C2050">IF(
  ROWS($C$5:C2050) &lt;= MAX('入力ｼｰﾄ①_従事者情報（様式第3号及び第4号作成用）'!$CB$4:$CB$1000),
  IF(
    ISNUMBER(MATCH(TRUE,'入力ｼｰﾄ①_従事者情報（様式第3号及び第4号作成用）'!$CB$4:$CB$1000&gt;=ROWS($C$5:C2050),0)),
    INDEX(
      (
        INDEX('入力ｼｰﾄ①_従事者情報（様式第3号及び第4号作成用）'!$C$4:$C$1000,MATCH(TRUE,'入力ｼｰﾄ①_従事者情報（様式第3号及び第4号作成用）'!$CB$4:$CB$1000&gt;=ROWS($C$5:C2050),0))
        &amp; " " &amp;
        INDEX('入力ｼｰﾄ①_従事者情報（様式第3号及び第4号作成用）'!$D$4:$D$1000,MATCH(TRUE,'入力ｼｰﾄ①_従事者情報（様式第3号及び第4号作成用）'!$CB$4:$CB$1000&gt;=ROWS($C$5:C2050),0))
      ),
      1,1
    ),
    ""
  ),
  ""
)</f>
        <v/>
      </c>
      <c r="D2050" s="9" t="str" cm="1">
        <f t="array" ref="D2050">IF(
  ROWS($D$5:D2050)&lt;=MAX('入力ｼｰﾄ①_従事者情報（様式第3号及び第4号作成用）'!$CB$4:$CB$500),
  IF(
    ISNUMBER(MATCH(TRUE,'入力ｼｰﾄ①_従事者情報（様式第3号及び第4号作成用）'!$CB$4:$CB$500&gt;=ROWS($D$5:D2050),0)),
    VLOOKUP(
      INDEX(
        '入力ｼｰﾄ①_従事者情報（様式第3号及び第4号作成用）'!$CD$4:$CEZ$500,
        MATCH(TRUE,'入力ｼｰﾄ①_従事者情報（様式第3号及び第4号作成用）'!$CB$4:$CB$500&gt;=ROWS($D$5:D2050),0),
        (ROWS($D$5:D2050)-IFERROR(
          IF(
            MATCH(TRUE, '入力ｼｰﾄ①_従事者情報（様式第3号及び第4号作成用）'!$CB$4:$CB$500 &gt;= ROWS($D$5:D2050), 0) = 1,
            0,
            INDEX(
              '入力ｼｰﾄ①_従事者情報（様式第3号及び第4号作成用）'!$CB$4:$CB$500,
              MATCH(TRUE, '入力ｼｰﾄ①_従事者情報（様式第3号及び第4号作成用）'!$CB$4:$CB$500 &gt;= ROWS($D$5:D2050), 0) -1
            )
          ),
          0
        ))
      ),
      非表示_資格正式名称!$B$3:$C$500,
      2,
      FALSE
    ),
    ""
  ),
  ""
)</f>
        <v/>
      </c>
      <c r="E2050" s="109"/>
    </row>
    <row r="2051" spans="2:5" x14ac:dyDescent="0.4">
      <c r="B2051" s="3" t="str" cm="1">
        <f t="array" ref="B2051">IF(
  ROWS($B$5:B2051)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ROWS($B$5:B2051), 0)
    )
    &amp; IF(
      INDEX(
        '入力ｼｰﾄ①_従事者情報（様式第3号及び第4号作成用）'!$BX$4:$BX$1000,
        MATCH(TRUE, '入力ｼｰﾄ①_従事者情報（様式第3号及び第4号作成用）'!$CB$4:$CB$1000 &gt;= ROWS($B$5:B2051), 0)
      )=1,
      "",
      "-" &amp; (
        ROWS($B$5:B2051)
        - IFERROR(
          IF(
            MATCH(TRUE, '入力ｼｰﾄ①_従事者情報（様式第3号及び第4号作成用）'!$CB$4:$CB$1000 &gt;= ROWS($B$5:B2051), 0) = 1,
            0,
            INDEX(
              '入力ｼｰﾄ①_従事者情報（様式第3号及び第4号作成用）'!$CB$4:$CB$1000,
              MATCH(TRUE, '入力ｼｰﾄ①_従事者情報（様式第3号及び第4号作成用）'!$CB$4:$CB$1000 &gt;= ROWS($B$5:B2051), 0) -1
            )
          ),
          0
        )
      )
    ),
    ""
  ),
  ""
)</f>
        <v/>
      </c>
      <c r="C2051" s="9" t="str" cm="1">
        <f t="array" ref="C2051">IF(
  ROWS($C$5:C2051) &lt;= MAX('入力ｼｰﾄ①_従事者情報（様式第3号及び第4号作成用）'!$CB$4:$CB$1000),
  IF(
    ISNUMBER(MATCH(TRUE,'入力ｼｰﾄ①_従事者情報（様式第3号及び第4号作成用）'!$CB$4:$CB$1000&gt;=ROWS($C$5:C2051),0)),
    INDEX(
      (
        INDEX('入力ｼｰﾄ①_従事者情報（様式第3号及び第4号作成用）'!$C$4:$C$1000,MATCH(TRUE,'入力ｼｰﾄ①_従事者情報（様式第3号及び第4号作成用）'!$CB$4:$CB$1000&gt;=ROWS($C$5:C2051),0))
        &amp; " " &amp;
        INDEX('入力ｼｰﾄ①_従事者情報（様式第3号及び第4号作成用）'!$D$4:$D$1000,MATCH(TRUE,'入力ｼｰﾄ①_従事者情報（様式第3号及び第4号作成用）'!$CB$4:$CB$1000&gt;=ROWS($C$5:C2051),0))
      ),
      1,1
    ),
    ""
  ),
  ""
)</f>
        <v/>
      </c>
      <c r="D2051" s="9" t="str" cm="1">
        <f t="array" ref="D2051">IF(
  ROWS($D$5:D2051)&lt;=MAX('入力ｼｰﾄ①_従事者情報（様式第3号及び第4号作成用）'!$CB$4:$CB$500),
  IF(
    ISNUMBER(MATCH(TRUE,'入力ｼｰﾄ①_従事者情報（様式第3号及び第4号作成用）'!$CB$4:$CB$500&gt;=ROWS($D$5:D2051),0)),
    VLOOKUP(
      INDEX(
        '入力ｼｰﾄ①_従事者情報（様式第3号及び第4号作成用）'!$CD$4:$CEZ$500,
        MATCH(TRUE,'入力ｼｰﾄ①_従事者情報（様式第3号及び第4号作成用）'!$CB$4:$CB$500&gt;=ROWS($D$5:D2051),0),
        (ROWS($D$5:D2051)-IFERROR(
          IF(
            MATCH(TRUE, '入力ｼｰﾄ①_従事者情報（様式第3号及び第4号作成用）'!$CB$4:$CB$500 &gt;= ROWS($D$5:D2051), 0) = 1,
            0,
            INDEX(
              '入力ｼｰﾄ①_従事者情報（様式第3号及び第4号作成用）'!$CB$4:$CB$500,
              MATCH(TRUE, '入力ｼｰﾄ①_従事者情報（様式第3号及び第4号作成用）'!$CB$4:$CB$500 &gt;= ROWS($D$5:D2051), 0) -1
            )
          ),
          0
        ))
      ),
      非表示_資格正式名称!$B$3:$C$500,
      2,
      FALSE
    ),
    ""
  ),
  ""
)</f>
        <v/>
      </c>
      <c r="E2051" s="109"/>
    </row>
    <row r="2052" spans="2:5" x14ac:dyDescent="0.4">
      <c r="B2052" s="3" t="str" cm="1">
        <f t="array" ref="B2052">IF(
  ROWS($B$5:B2052)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ROWS($B$5:B2052), 0)
    )
    &amp; IF(
      INDEX(
        '入力ｼｰﾄ①_従事者情報（様式第3号及び第4号作成用）'!$BX$4:$BX$1000,
        MATCH(TRUE, '入力ｼｰﾄ①_従事者情報（様式第3号及び第4号作成用）'!$CB$4:$CB$1000 &gt;= ROWS($B$5:B2052), 0)
      )=1,
      "",
      "-" &amp; (
        ROWS($B$5:B2052)
        - IFERROR(
          IF(
            MATCH(TRUE, '入力ｼｰﾄ①_従事者情報（様式第3号及び第4号作成用）'!$CB$4:$CB$1000 &gt;= ROWS($B$5:B2052), 0) = 1,
            0,
            INDEX(
              '入力ｼｰﾄ①_従事者情報（様式第3号及び第4号作成用）'!$CB$4:$CB$1000,
              MATCH(TRUE, '入力ｼｰﾄ①_従事者情報（様式第3号及び第4号作成用）'!$CB$4:$CB$1000 &gt;= ROWS($B$5:B2052), 0) -1
            )
          ),
          0
        )
      )
    ),
    ""
  ),
  ""
)</f>
        <v/>
      </c>
      <c r="C2052" s="9" t="str" cm="1">
        <f t="array" ref="C2052">IF(
  ROWS($C$5:C2052) &lt;= MAX('入力ｼｰﾄ①_従事者情報（様式第3号及び第4号作成用）'!$CB$4:$CB$1000),
  IF(
    ISNUMBER(MATCH(TRUE,'入力ｼｰﾄ①_従事者情報（様式第3号及び第4号作成用）'!$CB$4:$CB$1000&gt;=ROWS($C$5:C2052),0)),
    INDEX(
      (
        INDEX('入力ｼｰﾄ①_従事者情報（様式第3号及び第4号作成用）'!$C$4:$C$1000,MATCH(TRUE,'入力ｼｰﾄ①_従事者情報（様式第3号及び第4号作成用）'!$CB$4:$CB$1000&gt;=ROWS($C$5:C2052),0))
        &amp; " " &amp;
        INDEX('入力ｼｰﾄ①_従事者情報（様式第3号及び第4号作成用）'!$D$4:$D$1000,MATCH(TRUE,'入力ｼｰﾄ①_従事者情報（様式第3号及び第4号作成用）'!$CB$4:$CB$1000&gt;=ROWS($C$5:C2052),0))
      ),
      1,1
    ),
    ""
  ),
  ""
)</f>
        <v/>
      </c>
      <c r="D2052" s="9" t="str" cm="1">
        <f t="array" ref="D2052">IF(
  ROWS($D$5:D2052)&lt;=MAX('入力ｼｰﾄ①_従事者情報（様式第3号及び第4号作成用）'!$CB$4:$CB$500),
  IF(
    ISNUMBER(MATCH(TRUE,'入力ｼｰﾄ①_従事者情報（様式第3号及び第4号作成用）'!$CB$4:$CB$500&gt;=ROWS($D$5:D2052),0)),
    VLOOKUP(
      INDEX(
        '入力ｼｰﾄ①_従事者情報（様式第3号及び第4号作成用）'!$CD$4:$CEZ$500,
        MATCH(TRUE,'入力ｼｰﾄ①_従事者情報（様式第3号及び第4号作成用）'!$CB$4:$CB$500&gt;=ROWS($D$5:D2052),0),
        (ROWS($D$5:D2052)-IFERROR(
          IF(
            MATCH(TRUE, '入力ｼｰﾄ①_従事者情報（様式第3号及び第4号作成用）'!$CB$4:$CB$500 &gt;= ROWS($D$5:D2052), 0) = 1,
            0,
            INDEX(
              '入力ｼｰﾄ①_従事者情報（様式第3号及び第4号作成用）'!$CB$4:$CB$500,
              MATCH(TRUE, '入力ｼｰﾄ①_従事者情報（様式第3号及び第4号作成用）'!$CB$4:$CB$500 &gt;= ROWS($D$5:D2052), 0) -1
            )
          ),
          0
        ))
      ),
      非表示_資格正式名称!$B$3:$C$500,
      2,
      FALSE
    ),
    ""
  ),
  ""
)</f>
        <v/>
      </c>
      <c r="E2052" s="109"/>
    </row>
    <row r="2053" spans="2:5" x14ac:dyDescent="0.4">
      <c r="B2053" s="3" t="str" cm="1">
        <f t="array" ref="B2053">IF(
  ROWS($B$5:B2053)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ROWS($B$5:B2053), 0)
    )
    &amp; IF(
      INDEX(
        '入力ｼｰﾄ①_従事者情報（様式第3号及び第4号作成用）'!$BX$4:$BX$1000,
        MATCH(TRUE, '入力ｼｰﾄ①_従事者情報（様式第3号及び第4号作成用）'!$CB$4:$CB$1000 &gt;= ROWS($B$5:B2053), 0)
      )=1,
      "",
      "-" &amp; (
        ROWS($B$5:B2053)
        - IFERROR(
          IF(
            MATCH(TRUE, '入力ｼｰﾄ①_従事者情報（様式第3号及び第4号作成用）'!$CB$4:$CB$1000 &gt;= ROWS($B$5:B2053), 0) = 1,
            0,
            INDEX(
              '入力ｼｰﾄ①_従事者情報（様式第3号及び第4号作成用）'!$CB$4:$CB$1000,
              MATCH(TRUE, '入力ｼｰﾄ①_従事者情報（様式第3号及び第4号作成用）'!$CB$4:$CB$1000 &gt;= ROWS($B$5:B2053), 0) -1
            )
          ),
          0
        )
      )
    ),
    ""
  ),
  ""
)</f>
        <v/>
      </c>
      <c r="C2053" s="9" t="str" cm="1">
        <f t="array" ref="C2053">IF(
  ROWS($C$5:C2053) &lt;= MAX('入力ｼｰﾄ①_従事者情報（様式第3号及び第4号作成用）'!$CB$4:$CB$1000),
  IF(
    ISNUMBER(MATCH(TRUE,'入力ｼｰﾄ①_従事者情報（様式第3号及び第4号作成用）'!$CB$4:$CB$1000&gt;=ROWS($C$5:C2053),0)),
    INDEX(
      (
        INDEX('入力ｼｰﾄ①_従事者情報（様式第3号及び第4号作成用）'!$C$4:$C$1000,MATCH(TRUE,'入力ｼｰﾄ①_従事者情報（様式第3号及び第4号作成用）'!$CB$4:$CB$1000&gt;=ROWS($C$5:C2053),0))
        &amp; " " &amp;
        INDEX('入力ｼｰﾄ①_従事者情報（様式第3号及び第4号作成用）'!$D$4:$D$1000,MATCH(TRUE,'入力ｼｰﾄ①_従事者情報（様式第3号及び第4号作成用）'!$CB$4:$CB$1000&gt;=ROWS($C$5:C2053),0))
      ),
      1,1
    ),
    ""
  ),
  ""
)</f>
        <v/>
      </c>
      <c r="D2053" s="9" t="str" cm="1">
        <f t="array" ref="D2053">IF(
  ROWS($D$5:D2053)&lt;=MAX('入力ｼｰﾄ①_従事者情報（様式第3号及び第4号作成用）'!$CB$4:$CB$500),
  IF(
    ISNUMBER(MATCH(TRUE,'入力ｼｰﾄ①_従事者情報（様式第3号及び第4号作成用）'!$CB$4:$CB$500&gt;=ROWS($D$5:D2053),0)),
    VLOOKUP(
      INDEX(
        '入力ｼｰﾄ①_従事者情報（様式第3号及び第4号作成用）'!$CD$4:$CEZ$500,
        MATCH(TRUE,'入力ｼｰﾄ①_従事者情報（様式第3号及び第4号作成用）'!$CB$4:$CB$500&gt;=ROWS($D$5:D2053),0),
        (ROWS($D$5:D2053)-IFERROR(
          IF(
            MATCH(TRUE, '入力ｼｰﾄ①_従事者情報（様式第3号及び第4号作成用）'!$CB$4:$CB$500 &gt;= ROWS($D$5:D2053), 0) = 1,
            0,
            INDEX(
              '入力ｼｰﾄ①_従事者情報（様式第3号及び第4号作成用）'!$CB$4:$CB$500,
              MATCH(TRUE, '入力ｼｰﾄ①_従事者情報（様式第3号及び第4号作成用）'!$CB$4:$CB$500 &gt;= ROWS($D$5:D2053), 0) -1
            )
          ),
          0
        ))
      ),
      非表示_資格正式名称!$B$3:$C$500,
      2,
      FALSE
    ),
    ""
  ),
  ""
)</f>
        <v/>
      </c>
      <c r="E2053" s="109"/>
    </row>
    <row r="2054" spans="2:5" x14ac:dyDescent="0.4">
      <c r="B2054" s="3" t="str" cm="1">
        <f t="array" ref="B2054">IF(
  ROWS($B$5:B2054)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ROWS($B$5:B2054), 0)
    )
    &amp; IF(
      INDEX(
        '入力ｼｰﾄ①_従事者情報（様式第3号及び第4号作成用）'!$BX$4:$BX$1000,
        MATCH(TRUE, '入力ｼｰﾄ①_従事者情報（様式第3号及び第4号作成用）'!$CB$4:$CB$1000 &gt;= ROWS($B$5:B2054), 0)
      )=1,
      "",
      "-" &amp; (
        ROWS($B$5:B2054)
        - IFERROR(
          IF(
            MATCH(TRUE, '入力ｼｰﾄ①_従事者情報（様式第3号及び第4号作成用）'!$CB$4:$CB$1000 &gt;= ROWS($B$5:B2054), 0) = 1,
            0,
            INDEX(
              '入力ｼｰﾄ①_従事者情報（様式第3号及び第4号作成用）'!$CB$4:$CB$1000,
              MATCH(TRUE, '入力ｼｰﾄ①_従事者情報（様式第3号及び第4号作成用）'!$CB$4:$CB$1000 &gt;= ROWS($B$5:B2054), 0) -1
            )
          ),
          0
        )
      )
    ),
    ""
  ),
  ""
)</f>
        <v/>
      </c>
      <c r="C2054" s="9" t="str" cm="1">
        <f t="array" ref="C2054">IF(
  ROWS($C$5:C2054) &lt;= MAX('入力ｼｰﾄ①_従事者情報（様式第3号及び第4号作成用）'!$CB$4:$CB$1000),
  IF(
    ISNUMBER(MATCH(TRUE,'入力ｼｰﾄ①_従事者情報（様式第3号及び第4号作成用）'!$CB$4:$CB$1000&gt;=ROWS($C$5:C2054),0)),
    INDEX(
      (
        INDEX('入力ｼｰﾄ①_従事者情報（様式第3号及び第4号作成用）'!$C$4:$C$1000,MATCH(TRUE,'入力ｼｰﾄ①_従事者情報（様式第3号及び第4号作成用）'!$CB$4:$CB$1000&gt;=ROWS($C$5:C2054),0))
        &amp; " " &amp;
        INDEX('入力ｼｰﾄ①_従事者情報（様式第3号及び第4号作成用）'!$D$4:$D$1000,MATCH(TRUE,'入力ｼｰﾄ①_従事者情報（様式第3号及び第4号作成用）'!$CB$4:$CB$1000&gt;=ROWS($C$5:C2054),0))
      ),
      1,1
    ),
    ""
  ),
  ""
)</f>
        <v/>
      </c>
      <c r="D2054" s="9" t="str" cm="1">
        <f t="array" ref="D2054">IF(
  ROWS($D$5:D2054)&lt;=MAX('入力ｼｰﾄ①_従事者情報（様式第3号及び第4号作成用）'!$CB$4:$CB$500),
  IF(
    ISNUMBER(MATCH(TRUE,'入力ｼｰﾄ①_従事者情報（様式第3号及び第4号作成用）'!$CB$4:$CB$500&gt;=ROWS($D$5:D2054),0)),
    VLOOKUP(
      INDEX(
        '入力ｼｰﾄ①_従事者情報（様式第3号及び第4号作成用）'!$CD$4:$CEZ$500,
        MATCH(TRUE,'入力ｼｰﾄ①_従事者情報（様式第3号及び第4号作成用）'!$CB$4:$CB$500&gt;=ROWS($D$5:D2054),0),
        (ROWS($D$5:D2054)-IFERROR(
          IF(
            MATCH(TRUE, '入力ｼｰﾄ①_従事者情報（様式第3号及び第4号作成用）'!$CB$4:$CB$500 &gt;= ROWS($D$5:D2054), 0) = 1,
            0,
            INDEX(
              '入力ｼｰﾄ①_従事者情報（様式第3号及び第4号作成用）'!$CB$4:$CB$500,
              MATCH(TRUE, '入力ｼｰﾄ①_従事者情報（様式第3号及び第4号作成用）'!$CB$4:$CB$500 &gt;= ROWS($D$5:D2054), 0) -1
            )
          ),
          0
        ))
      ),
      非表示_資格正式名称!$B$3:$C$500,
      2,
      FALSE
    ),
    ""
  ),
  ""
)</f>
        <v/>
      </c>
      <c r="E2054" s="109"/>
    </row>
    <row r="2055" spans="2:5" x14ac:dyDescent="0.4">
      <c r="B2055" s="3" t="str" cm="1">
        <f t="array" ref="B2055">IF(
  ROWS($B$5:B2055)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ROWS($B$5:B2055), 0)
    )
    &amp; IF(
      INDEX(
        '入力ｼｰﾄ①_従事者情報（様式第3号及び第4号作成用）'!$BX$4:$BX$1000,
        MATCH(TRUE, '入力ｼｰﾄ①_従事者情報（様式第3号及び第4号作成用）'!$CB$4:$CB$1000 &gt;= ROWS($B$5:B2055), 0)
      )=1,
      "",
      "-" &amp; (
        ROWS($B$5:B2055)
        - IFERROR(
          IF(
            MATCH(TRUE, '入力ｼｰﾄ①_従事者情報（様式第3号及び第4号作成用）'!$CB$4:$CB$1000 &gt;= ROWS($B$5:B2055), 0) = 1,
            0,
            INDEX(
              '入力ｼｰﾄ①_従事者情報（様式第3号及び第4号作成用）'!$CB$4:$CB$1000,
              MATCH(TRUE, '入力ｼｰﾄ①_従事者情報（様式第3号及び第4号作成用）'!$CB$4:$CB$1000 &gt;= ROWS($B$5:B2055), 0) -1
            )
          ),
          0
        )
      )
    ),
    ""
  ),
  ""
)</f>
        <v/>
      </c>
      <c r="C2055" s="9" t="str" cm="1">
        <f t="array" ref="C2055">IF(
  ROWS($C$5:C2055) &lt;= MAX('入力ｼｰﾄ①_従事者情報（様式第3号及び第4号作成用）'!$CB$4:$CB$1000),
  IF(
    ISNUMBER(MATCH(TRUE,'入力ｼｰﾄ①_従事者情報（様式第3号及び第4号作成用）'!$CB$4:$CB$1000&gt;=ROWS($C$5:C2055),0)),
    INDEX(
      (
        INDEX('入力ｼｰﾄ①_従事者情報（様式第3号及び第4号作成用）'!$C$4:$C$1000,MATCH(TRUE,'入力ｼｰﾄ①_従事者情報（様式第3号及び第4号作成用）'!$CB$4:$CB$1000&gt;=ROWS($C$5:C2055),0))
        &amp; " " &amp;
        INDEX('入力ｼｰﾄ①_従事者情報（様式第3号及び第4号作成用）'!$D$4:$D$1000,MATCH(TRUE,'入力ｼｰﾄ①_従事者情報（様式第3号及び第4号作成用）'!$CB$4:$CB$1000&gt;=ROWS($C$5:C2055),0))
      ),
      1,1
    ),
    ""
  ),
  ""
)</f>
        <v/>
      </c>
      <c r="D2055" s="9" t="str" cm="1">
        <f t="array" ref="D2055">IF(
  ROWS($D$5:D2055)&lt;=MAX('入力ｼｰﾄ①_従事者情報（様式第3号及び第4号作成用）'!$CB$4:$CB$500),
  IF(
    ISNUMBER(MATCH(TRUE,'入力ｼｰﾄ①_従事者情報（様式第3号及び第4号作成用）'!$CB$4:$CB$500&gt;=ROWS($D$5:D2055),0)),
    VLOOKUP(
      INDEX(
        '入力ｼｰﾄ①_従事者情報（様式第3号及び第4号作成用）'!$CD$4:$CEZ$500,
        MATCH(TRUE,'入力ｼｰﾄ①_従事者情報（様式第3号及び第4号作成用）'!$CB$4:$CB$500&gt;=ROWS($D$5:D2055),0),
        (ROWS($D$5:D2055)-IFERROR(
          IF(
            MATCH(TRUE, '入力ｼｰﾄ①_従事者情報（様式第3号及び第4号作成用）'!$CB$4:$CB$500 &gt;= ROWS($D$5:D2055), 0) = 1,
            0,
            INDEX(
              '入力ｼｰﾄ①_従事者情報（様式第3号及び第4号作成用）'!$CB$4:$CB$500,
              MATCH(TRUE, '入力ｼｰﾄ①_従事者情報（様式第3号及び第4号作成用）'!$CB$4:$CB$500 &gt;= ROWS($D$5:D2055), 0) -1
            )
          ),
          0
        ))
      ),
      非表示_資格正式名称!$B$3:$C$500,
      2,
      FALSE
    ),
    ""
  ),
  ""
)</f>
        <v/>
      </c>
      <c r="E2055" s="109"/>
    </row>
    <row r="2056" spans="2:5" x14ac:dyDescent="0.4">
      <c r="B2056" s="3" t="str" cm="1">
        <f t="array" ref="B2056">IF(
  ROWS($B$5:B2056)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ROWS($B$5:B2056), 0)
    )
    &amp; IF(
      INDEX(
        '入力ｼｰﾄ①_従事者情報（様式第3号及び第4号作成用）'!$BX$4:$BX$1000,
        MATCH(TRUE, '入力ｼｰﾄ①_従事者情報（様式第3号及び第4号作成用）'!$CB$4:$CB$1000 &gt;= ROWS($B$5:B2056), 0)
      )=1,
      "",
      "-" &amp; (
        ROWS($B$5:B2056)
        - IFERROR(
          IF(
            MATCH(TRUE, '入力ｼｰﾄ①_従事者情報（様式第3号及び第4号作成用）'!$CB$4:$CB$1000 &gt;= ROWS($B$5:B2056), 0) = 1,
            0,
            INDEX(
              '入力ｼｰﾄ①_従事者情報（様式第3号及び第4号作成用）'!$CB$4:$CB$1000,
              MATCH(TRUE, '入力ｼｰﾄ①_従事者情報（様式第3号及び第4号作成用）'!$CB$4:$CB$1000 &gt;= ROWS($B$5:B2056), 0) -1
            )
          ),
          0
        )
      )
    ),
    ""
  ),
  ""
)</f>
        <v/>
      </c>
      <c r="C2056" s="9" t="str" cm="1">
        <f t="array" ref="C2056">IF(
  ROWS($C$5:C2056) &lt;= MAX('入力ｼｰﾄ①_従事者情報（様式第3号及び第4号作成用）'!$CB$4:$CB$1000),
  IF(
    ISNUMBER(MATCH(TRUE,'入力ｼｰﾄ①_従事者情報（様式第3号及び第4号作成用）'!$CB$4:$CB$1000&gt;=ROWS($C$5:C2056),0)),
    INDEX(
      (
        INDEX('入力ｼｰﾄ①_従事者情報（様式第3号及び第4号作成用）'!$C$4:$C$1000,MATCH(TRUE,'入力ｼｰﾄ①_従事者情報（様式第3号及び第4号作成用）'!$CB$4:$CB$1000&gt;=ROWS($C$5:C2056),0))
        &amp; " " &amp;
        INDEX('入力ｼｰﾄ①_従事者情報（様式第3号及び第4号作成用）'!$D$4:$D$1000,MATCH(TRUE,'入力ｼｰﾄ①_従事者情報（様式第3号及び第4号作成用）'!$CB$4:$CB$1000&gt;=ROWS($C$5:C2056),0))
      ),
      1,1
    ),
    ""
  ),
  ""
)</f>
        <v/>
      </c>
      <c r="D2056" s="9" t="str" cm="1">
        <f t="array" ref="D2056">IF(
  ROWS($D$5:D2056)&lt;=MAX('入力ｼｰﾄ①_従事者情報（様式第3号及び第4号作成用）'!$CB$4:$CB$500),
  IF(
    ISNUMBER(MATCH(TRUE,'入力ｼｰﾄ①_従事者情報（様式第3号及び第4号作成用）'!$CB$4:$CB$500&gt;=ROWS($D$5:D2056),0)),
    VLOOKUP(
      INDEX(
        '入力ｼｰﾄ①_従事者情報（様式第3号及び第4号作成用）'!$CD$4:$CEZ$500,
        MATCH(TRUE,'入力ｼｰﾄ①_従事者情報（様式第3号及び第4号作成用）'!$CB$4:$CB$500&gt;=ROWS($D$5:D2056),0),
        (ROWS($D$5:D2056)-IFERROR(
          IF(
            MATCH(TRUE, '入力ｼｰﾄ①_従事者情報（様式第3号及び第4号作成用）'!$CB$4:$CB$500 &gt;= ROWS($D$5:D2056), 0) = 1,
            0,
            INDEX(
              '入力ｼｰﾄ①_従事者情報（様式第3号及び第4号作成用）'!$CB$4:$CB$500,
              MATCH(TRUE, '入力ｼｰﾄ①_従事者情報（様式第3号及び第4号作成用）'!$CB$4:$CB$500 &gt;= ROWS($D$5:D2056), 0) -1
            )
          ),
          0
        ))
      ),
      非表示_資格正式名称!$B$3:$C$500,
      2,
      FALSE
    ),
    ""
  ),
  ""
)</f>
        <v/>
      </c>
      <c r="E2056" s="109"/>
    </row>
    <row r="2057" spans="2:5" x14ac:dyDescent="0.4">
      <c r="B2057" s="3" t="str" cm="1">
        <f t="array" ref="B2057">IF(
  ROWS($B$5:B2057)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ROWS($B$5:B2057), 0)
    )
    &amp; IF(
      INDEX(
        '入力ｼｰﾄ①_従事者情報（様式第3号及び第4号作成用）'!$BX$4:$BX$1000,
        MATCH(TRUE, '入力ｼｰﾄ①_従事者情報（様式第3号及び第4号作成用）'!$CB$4:$CB$1000 &gt;= ROWS($B$5:B2057), 0)
      )=1,
      "",
      "-" &amp; (
        ROWS($B$5:B2057)
        - IFERROR(
          IF(
            MATCH(TRUE, '入力ｼｰﾄ①_従事者情報（様式第3号及び第4号作成用）'!$CB$4:$CB$1000 &gt;= ROWS($B$5:B2057), 0) = 1,
            0,
            INDEX(
              '入力ｼｰﾄ①_従事者情報（様式第3号及び第4号作成用）'!$CB$4:$CB$1000,
              MATCH(TRUE, '入力ｼｰﾄ①_従事者情報（様式第3号及び第4号作成用）'!$CB$4:$CB$1000 &gt;= ROWS($B$5:B2057), 0) -1
            )
          ),
          0
        )
      )
    ),
    ""
  ),
  ""
)</f>
        <v/>
      </c>
      <c r="C2057" s="9" t="str" cm="1">
        <f t="array" ref="C2057">IF(
  ROWS($C$5:C2057) &lt;= MAX('入力ｼｰﾄ①_従事者情報（様式第3号及び第4号作成用）'!$CB$4:$CB$1000),
  IF(
    ISNUMBER(MATCH(TRUE,'入力ｼｰﾄ①_従事者情報（様式第3号及び第4号作成用）'!$CB$4:$CB$1000&gt;=ROWS($C$5:C2057),0)),
    INDEX(
      (
        INDEX('入力ｼｰﾄ①_従事者情報（様式第3号及び第4号作成用）'!$C$4:$C$1000,MATCH(TRUE,'入力ｼｰﾄ①_従事者情報（様式第3号及び第4号作成用）'!$CB$4:$CB$1000&gt;=ROWS($C$5:C2057),0))
        &amp; " " &amp;
        INDEX('入力ｼｰﾄ①_従事者情報（様式第3号及び第4号作成用）'!$D$4:$D$1000,MATCH(TRUE,'入力ｼｰﾄ①_従事者情報（様式第3号及び第4号作成用）'!$CB$4:$CB$1000&gt;=ROWS($C$5:C2057),0))
      ),
      1,1
    ),
    ""
  ),
  ""
)</f>
        <v/>
      </c>
      <c r="D2057" s="9" t="str" cm="1">
        <f t="array" ref="D2057">IF(
  ROWS($D$5:D2057)&lt;=MAX('入力ｼｰﾄ①_従事者情報（様式第3号及び第4号作成用）'!$CB$4:$CB$500),
  IF(
    ISNUMBER(MATCH(TRUE,'入力ｼｰﾄ①_従事者情報（様式第3号及び第4号作成用）'!$CB$4:$CB$500&gt;=ROWS($D$5:D2057),0)),
    VLOOKUP(
      INDEX(
        '入力ｼｰﾄ①_従事者情報（様式第3号及び第4号作成用）'!$CD$4:$CEZ$500,
        MATCH(TRUE,'入力ｼｰﾄ①_従事者情報（様式第3号及び第4号作成用）'!$CB$4:$CB$500&gt;=ROWS($D$5:D2057),0),
        (ROWS($D$5:D2057)-IFERROR(
          IF(
            MATCH(TRUE, '入力ｼｰﾄ①_従事者情報（様式第3号及び第4号作成用）'!$CB$4:$CB$500 &gt;= ROWS($D$5:D2057), 0) = 1,
            0,
            INDEX(
              '入力ｼｰﾄ①_従事者情報（様式第3号及び第4号作成用）'!$CB$4:$CB$500,
              MATCH(TRUE, '入力ｼｰﾄ①_従事者情報（様式第3号及び第4号作成用）'!$CB$4:$CB$500 &gt;= ROWS($D$5:D2057), 0) -1
            )
          ),
          0
        ))
      ),
      非表示_資格正式名称!$B$3:$C$500,
      2,
      FALSE
    ),
    ""
  ),
  ""
)</f>
        <v/>
      </c>
      <c r="E2057" s="109"/>
    </row>
    <row r="2058" spans="2:5" x14ac:dyDescent="0.4">
      <c r="B2058" s="3" t="str" cm="1">
        <f t="array" ref="B2058">IF(
  ROWS($B$5:B2058)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ROWS($B$5:B2058), 0)
    )
    &amp; IF(
      INDEX(
        '入力ｼｰﾄ①_従事者情報（様式第3号及び第4号作成用）'!$BX$4:$BX$1000,
        MATCH(TRUE, '入力ｼｰﾄ①_従事者情報（様式第3号及び第4号作成用）'!$CB$4:$CB$1000 &gt;= ROWS($B$5:B2058), 0)
      )=1,
      "",
      "-" &amp; (
        ROWS($B$5:B2058)
        - IFERROR(
          IF(
            MATCH(TRUE, '入力ｼｰﾄ①_従事者情報（様式第3号及び第4号作成用）'!$CB$4:$CB$1000 &gt;= ROWS($B$5:B2058), 0) = 1,
            0,
            INDEX(
              '入力ｼｰﾄ①_従事者情報（様式第3号及び第4号作成用）'!$CB$4:$CB$1000,
              MATCH(TRUE, '入力ｼｰﾄ①_従事者情報（様式第3号及び第4号作成用）'!$CB$4:$CB$1000 &gt;= ROWS($B$5:B2058), 0) -1
            )
          ),
          0
        )
      )
    ),
    ""
  ),
  ""
)</f>
        <v/>
      </c>
      <c r="C2058" s="9" t="str" cm="1">
        <f t="array" ref="C2058">IF(
  ROWS($C$5:C2058) &lt;= MAX('入力ｼｰﾄ①_従事者情報（様式第3号及び第4号作成用）'!$CB$4:$CB$1000),
  IF(
    ISNUMBER(MATCH(TRUE,'入力ｼｰﾄ①_従事者情報（様式第3号及び第4号作成用）'!$CB$4:$CB$1000&gt;=ROWS($C$5:C2058),0)),
    INDEX(
      (
        INDEX('入力ｼｰﾄ①_従事者情報（様式第3号及び第4号作成用）'!$C$4:$C$1000,MATCH(TRUE,'入力ｼｰﾄ①_従事者情報（様式第3号及び第4号作成用）'!$CB$4:$CB$1000&gt;=ROWS($C$5:C2058),0))
        &amp; " " &amp;
        INDEX('入力ｼｰﾄ①_従事者情報（様式第3号及び第4号作成用）'!$D$4:$D$1000,MATCH(TRUE,'入力ｼｰﾄ①_従事者情報（様式第3号及び第4号作成用）'!$CB$4:$CB$1000&gt;=ROWS($C$5:C2058),0))
      ),
      1,1
    ),
    ""
  ),
  ""
)</f>
        <v/>
      </c>
      <c r="D2058" s="9" t="str" cm="1">
        <f t="array" ref="D2058">IF(
  ROWS($D$5:D2058)&lt;=MAX('入力ｼｰﾄ①_従事者情報（様式第3号及び第4号作成用）'!$CB$4:$CB$500),
  IF(
    ISNUMBER(MATCH(TRUE,'入力ｼｰﾄ①_従事者情報（様式第3号及び第4号作成用）'!$CB$4:$CB$500&gt;=ROWS($D$5:D2058),0)),
    VLOOKUP(
      INDEX(
        '入力ｼｰﾄ①_従事者情報（様式第3号及び第4号作成用）'!$CD$4:$CEZ$500,
        MATCH(TRUE,'入力ｼｰﾄ①_従事者情報（様式第3号及び第4号作成用）'!$CB$4:$CB$500&gt;=ROWS($D$5:D2058),0),
        (ROWS($D$5:D2058)-IFERROR(
          IF(
            MATCH(TRUE, '入力ｼｰﾄ①_従事者情報（様式第3号及び第4号作成用）'!$CB$4:$CB$500 &gt;= ROWS($D$5:D2058), 0) = 1,
            0,
            INDEX(
              '入力ｼｰﾄ①_従事者情報（様式第3号及び第4号作成用）'!$CB$4:$CB$500,
              MATCH(TRUE, '入力ｼｰﾄ①_従事者情報（様式第3号及び第4号作成用）'!$CB$4:$CB$500 &gt;= ROWS($D$5:D2058), 0) -1
            )
          ),
          0
        ))
      ),
      非表示_資格正式名称!$B$3:$C$500,
      2,
      FALSE
    ),
    ""
  ),
  ""
)</f>
        <v/>
      </c>
      <c r="E2058" s="109"/>
    </row>
    <row r="2059" spans="2:5" x14ac:dyDescent="0.4">
      <c r="B2059" s="3" t="str" cm="1">
        <f t="array" ref="B2059">IF(
  ROWS($B$5:B2059)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ROWS($B$5:B2059), 0)
    )
    &amp; IF(
      INDEX(
        '入力ｼｰﾄ①_従事者情報（様式第3号及び第4号作成用）'!$BX$4:$BX$1000,
        MATCH(TRUE, '入力ｼｰﾄ①_従事者情報（様式第3号及び第4号作成用）'!$CB$4:$CB$1000 &gt;= ROWS($B$5:B2059), 0)
      )=1,
      "",
      "-" &amp; (
        ROWS($B$5:B2059)
        - IFERROR(
          IF(
            MATCH(TRUE, '入力ｼｰﾄ①_従事者情報（様式第3号及び第4号作成用）'!$CB$4:$CB$1000 &gt;= ROWS($B$5:B2059), 0) = 1,
            0,
            INDEX(
              '入力ｼｰﾄ①_従事者情報（様式第3号及び第4号作成用）'!$CB$4:$CB$1000,
              MATCH(TRUE, '入力ｼｰﾄ①_従事者情報（様式第3号及び第4号作成用）'!$CB$4:$CB$1000 &gt;= ROWS($B$5:B2059), 0) -1
            )
          ),
          0
        )
      )
    ),
    ""
  ),
  ""
)</f>
        <v/>
      </c>
      <c r="C2059" s="9" t="str" cm="1">
        <f t="array" ref="C2059">IF(
  ROWS($C$5:C2059) &lt;= MAX('入力ｼｰﾄ①_従事者情報（様式第3号及び第4号作成用）'!$CB$4:$CB$1000),
  IF(
    ISNUMBER(MATCH(TRUE,'入力ｼｰﾄ①_従事者情報（様式第3号及び第4号作成用）'!$CB$4:$CB$1000&gt;=ROWS($C$5:C2059),0)),
    INDEX(
      (
        INDEX('入力ｼｰﾄ①_従事者情報（様式第3号及び第4号作成用）'!$C$4:$C$1000,MATCH(TRUE,'入力ｼｰﾄ①_従事者情報（様式第3号及び第4号作成用）'!$CB$4:$CB$1000&gt;=ROWS($C$5:C2059),0))
        &amp; " " &amp;
        INDEX('入力ｼｰﾄ①_従事者情報（様式第3号及び第4号作成用）'!$D$4:$D$1000,MATCH(TRUE,'入力ｼｰﾄ①_従事者情報（様式第3号及び第4号作成用）'!$CB$4:$CB$1000&gt;=ROWS($C$5:C2059),0))
      ),
      1,1
    ),
    ""
  ),
  ""
)</f>
        <v/>
      </c>
      <c r="D2059" s="9" t="str" cm="1">
        <f t="array" ref="D2059">IF(
  ROWS($D$5:D2059)&lt;=MAX('入力ｼｰﾄ①_従事者情報（様式第3号及び第4号作成用）'!$CB$4:$CB$500),
  IF(
    ISNUMBER(MATCH(TRUE,'入力ｼｰﾄ①_従事者情報（様式第3号及び第4号作成用）'!$CB$4:$CB$500&gt;=ROWS($D$5:D2059),0)),
    VLOOKUP(
      INDEX(
        '入力ｼｰﾄ①_従事者情報（様式第3号及び第4号作成用）'!$CD$4:$CEZ$500,
        MATCH(TRUE,'入力ｼｰﾄ①_従事者情報（様式第3号及び第4号作成用）'!$CB$4:$CB$500&gt;=ROWS($D$5:D2059),0),
        (ROWS($D$5:D2059)-IFERROR(
          IF(
            MATCH(TRUE, '入力ｼｰﾄ①_従事者情報（様式第3号及び第4号作成用）'!$CB$4:$CB$500 &gt;= ROWS($D$5:D2059), 0) = 1,
            0,
            INDEX(
              '入力ｼｰﾄ①_従事者情報（様式第3号及び第4号作成用）'!$CB$4:$CB$500,
              MATCH(TRUE, '入力ｼｰﾄ①_従事者情報（様式第3号及び第4号作成用）'!$CB$4:$CB$500 &gt;= ROWS($D$5:D2059), 0) -1
            )
          ),
          0
        ))
      ),
      非表示_資格正式名称!$B$3:$C$500,
      2,
      FALSE
    ),
    ""
  ),
  ""
)</f>
        <v/>
      </c>
      <c r="E2059" s="109"/>
    </row>
    <row r="2060" spans="2:5" x14ac:dyDescent="0.4">
      <c r="B2060" s="3" t="str" cm="1">
        <f t="array" ref="B2060">IF(
  ROWS($B$5:B2060)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ROWS($B$5:B2060), 0)
    )
    &amp; IF(
      INDEX(
        '入力ｼｰﾄ①_従事者情報（様式第3号及び第4号作成用）'!$BX$4:$BX$1000,
        MATCH(TRUE, '入力ｼｰﾄ①_従事者情報（様式第3号及び第4号作成用）'!$CB$4:$CB$1000 &gt;= ROWS($B$5:B2060), 0)
      )=1,
      "",
      "-" &amp; (
        ROWS($B$5:B2060)
        - IFERROR(
          IF(
            MATCH(TRUE, '入力ｼｰﾄ①_従事者情報（様式第3号及び第4号作成用）'!$CB$4:$CB$1000 &gt;= ROWS($B$5:B2060), 0) = 1,
            0,
            INDEX(
              '入力ｼｰﾄ①_従事者情報（様式第3号及び第4号作成用）'!$CB$4:$CB$1000,
              MATCH(TRUE, '入力ｼｰﾄ①_従事者情報（様式第3号及び第4号作成用）'!$CB$4:$CB$1000 &gt;= ROWS($B$5:B2060), 0) -1
            )
          ),
          0
        )
      )
    ),
    ""
  ),
  ""
)</f>
        <v/>
      </c>
      <c r="C2060" s="9" t="str" cm="1">
        <f t="array" ref="C2060">IF(
  ROWS($C$5:C2060) &lt;= MAX('入力ｼｰﾄ①_従事者情報（様式第3号及び第4号作成用）'!$CB$4:$CB$1000),
  IF(
    ISNUMBER(MATCH(TRUE,'入力ｼｰﾄ①_従事者情報（様式第3号及び第4号作成用）'!$CB$4:$CB$1000&gt;=ROWS($C$5:C2060),0)),
    INDEX(
      (
        INDEX('入力ｼｰﾄ①_従事者情報（様式第3号及び第4号作成用）'!$C$4:$C$1000,MATCH(TRUE,'入力ｼｰﾄ①_従事者情報（様式第3号及び第4号作成用）'!$CB$4:$CB$1000&gt;=ROWS($C$5:C2060),0))
        &amp; " " &amp;
        INDEX('入力ｼｰﾄ①_従事者情報（様式第3号及び第4号作成用）'!$D$4:$D$1000,MATCH(TRUE,'入力ｼｰﾄ①_従事者情報（様式第3号及び第4号作成用）'!$CB$4:$CB$1000&gt;=ROWS($C$5:C2060),0))
      ),
      1,1
    ),
    ""
  ),
  ""
)</f>
        <v/>
      </c>
      <c r="D2060" s="9" t="str" cm="1">
        <f t="array" ref="D2060">IF(
  ROWS($D$5:D2060)&lt;=MAX('入力ｼｰﾄ①_従事者情報（様式第3号及び第4号作成用）'!$CB$4:$CB$500),
  IF(
    ISNUMBER(MATCH(TRUE,'入力ｼｰﾄ①_従事者情報（様式第3号及び第4号作成用）'!$CB$4:$CB$500&gt;=ROWS($D$5:D2060),0)),
    VLOOKUP(
      INDEX(
        '入力ｼｰﾄ①_従事者情報（様式第3号及び第4号作成用）'!$CD$4:$CEZ$500,
        MATCH(TRUE,'入力ｼｰﾄ①_従事者情報（様式第3号及び第4号作成用）'!$CB$4:$CB$500&gt;=ROWS($D$5:D2060),0),
        (ROWS($D$5:D2060)-IFERROR(
          IF(
            MATCH(TRUE, '入力ｼｰﾄ①_従事者情報（様式第3号及び第4号作成用）'!$CB$4:$CB$500 &gt;= ROWS($D$5:D2060), 0) = 1,
            0,
            INDEX(
              '入力ｼｰﾄ①_従事者情報（様式第3号及び第4号作成用）'!$CB$4:$CB$500,
              MATCH(TRUE, '入力ｼｰﾄ①_従事者情報（様式第3号及び第4号作成用）'!$CB$4:$CB$500 &gt;= ROWS($D$5:D2060), 0) -1
            )
          ),
          0
        ))
      ),
      非表示_資格正式名称!$B$3:$C$500,
      2,
      FALSE
    ),
    ""
  ),
  ""
)</f>
        <v/>
      </c>
      <c r="E2060" s="109"/>
    </row>
    <row r="2061" spans="2:5" x14ac:dyDescent="0.4">
      <c r="B2061" s="3" t="str" cm="1">
        <f t="array" ref="B2061">IF(
  ROWS($B$5:B2061)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ROWS($B$5:B2061), 0)
    )
    &amp; IF(
      INDEX(
        '入力ｼｰﾄ①_従事者情報（様式第3号及び第4号作成用）'!$BX$4:$BX$1000,
        MATCH(TRUE, '入力ｼｰﾄ①_従事者情報（様式第3号及び第4号作成用）'!$CB$4:$CB$1000 &gt;= ROWS($B$5:B2061), 0)
      )=1,
      "",
      "-" &amp; (
        ROWS($B$5:B2061)
        - IFERROR(
          IF(
            MATCH(TRUE, '入力ｼｰﾄ①_従事者情報（様式第3号及び第4号作成用）'!$CB$4:$CB$1000 &gt;= ROWS($B$5:B2061), 0) = 1,
            0,
            INDEX(
              '入力ｼｰﾄ①_従事者情報（様式第3号及び第4号作成用）'!$CB$4:$CB$1000,
              MATCH(TRUE, '入力ｼｰﾄ①_従事者情報（様式第3号及び第4号作成用）'!$CB$4:$CB$1000 &gt;= ROWS($B$5:B2061), 0) -1
            )
          ),
          0
        )
      )
    ),
    ""
  ),
  ""
)</f>
        <v/>
      </c>
      <c r="C2061" s="9" t="str" cm="1">
        <f t="array" ref="C2061">IF(
  ROWS($C$5:C2061) &lt;= MAX('入力ｼｰﾄ①_従事者情報（様式第3号及び第4号作成用）'!$CB$4:$CB$1000),
  IF(
    ISNUMBER(MATCH(TRUE,'入力ｼｰﾄ①_従事者情報（様式第3号及び第4号作成用）'!$CB$4:$CB$1000&gt;=ROWS($C$5:C2061),0)),
    INDEX(
      (
        INDEX('入力ｼｰﾄ①_従事者情報（様式第3号及び第4号作成用）'!$C$4:$C$1000,MATCH(TRUE,'入力ｼｰﾄ①_従事者情報（様式第3号及び第4号作成用）'!$CB$4:$CB$1000&gt;=ROWS($C$5:C2061),0))
        &amp; " " &amp;
        INDEX('入力ｼｰﾄ①_従事者情報（様式第3号及び第4号作成用）'!$D$4:$D$1000,MATCH(TRUE,'入力ｼｰﾄ①_従事者情報（様式第3号及び第4号作成用）'!$CB$4:$CB$1000&gt;=ROWS($C$5:C2061),0))
      ),
      1,1
    ),
    ""
  ),
  ""
)</f>
        <v/>
      </c>
      <c r="D2061" s="9" t="str" cm="1">
        <f t="array" ref="D2061">IF(
  ROWS($D$5:D2061)&lt;=MAX('入力ｼｰﾄ①_従事者情報（様式第3号及び第4号作成用）'!$CB$4:$CB$500),
  IF(
    ISNUMBER(MATCH(TRUE,'入力ｼｰﾄ①_従事者情報（様式第3号及び第4号作成用）'!$CB$4:$CB$500&gt;=ROWS($D$5:D2061),0)),
    VLOOKUP(
      INDEX(
        '入力ｼｰﾄ①_従事者情報（様式第3号及び第4号作成用）'!$CD$4:$CEZ$500,
        MATCH(TRUE,'入力ｼｰﾄ①_従事者情報（様式第3号及び第4号作成用）'!$CB$4:$CB$500&gt;=ROWS($D$5:D2061),0),
        (ROWS($D$5:D2061)-IFERROR(
          IF(
            MATCH(TRUE, '入力ｼｰﾄ①_従事者情報（様式第3号及び第4号作成用）'!$CB$4:$CB$500 &gt;= ROWS($D$5:D2061), 0) = 1,
            0,
            INDEX(
              '入力ｼｰﾄ①_従事者情報（様式第3号及び第4号作成用）'!$CB$4:$CB$500,
              MATCH(TRUE, '入力ｼｰﾄ①_従事者情報（様式第3号及び第4号作成用）'!$CB$4:$CB$500 &gt;= ROWS($D$5:D2061), 0) -1
            )
          ),
          0
        ))
      ),
      非表示_資格正式名称!$B$3:$C$500,
      2,
      FALSE
    ),
    ""
  ),
  ""
)</f>
        <v/>
      </c>
      <c r="E2061" s="109"/>
    </row>
    <row r="2062" spans="2:5" x14ac:dyDescent="0.4">
      <c r="B2062" s="3" t="str" cm="1">
        <f t="array" ref="B2062">IF(
  ROWS($B$5:B2062)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ROWS($B$5:B2062), 0)
    )
    &amp; IF(
      INDEX(
        '入力ｼｰﾄ①_従事者情報（様式第3号及び第4号作成用）'!$BX$4:$BX$1000,
        MATCH(TRUE, '入力ｼｰﾄ①_従事者情報（様式第3号及び第4号作成用）'!$CB$4:$CB$1000 &gt;= ROWS($B$5:B2062), 0)
      )=1,
      "",
      "-" &amp; (
        ROWS($B$5:B2062)
        - IFERROR(
          IF(
            MATCH(TRUE, '入力ｼｰﾄ①_従事者情報（様式第3号及び第4号作成用）'!$CB$4:$CB$1000 &gt;= ROWS($B$5:B2062), 0) = 1,
            0,
            INDEX(
              '入力ｼｰﾄ①_従事者情報（様式第3号及び第4号作成用）'!$CB$4:$CB$1000,
              MATCH(TRUE, '入力ｼｰﾄ①_従事者情報（様式第3号及び第4号作成用）'!$CB$4:$CB$1000 &gt;= ROWS($B$5:B2062), 0) -1
            )
          ),
          0
        )
      )
    ),
    ""
  ),
  ""
)</f>
        <v/>
      </c>
      <c r="C2062" s="9" t="str" cm="1">
        <f t="array" ref="C2062">IF(
  ROWS($C$5:C2062) &lt;= MAX('入力ｼｰﾄ①_従事者情報（様式第3号及び第4号作成用）'!$CB$4:$CB$1000),
  IF(
    ISNUMBER(MATCH(TRUE,'入力ｼｰﾄ①_従事者情報（様式第3号及び第4号作成用）'!$CB$4:$CB$1000&gt;=ROWS($C$5:C2062),0)),
    INDEX(
      (
        INDEX('入力ｼｰﾄ①_従事者情報（様式第3号及び第4号作成用）'!$C$4:$C$1000,MATCH(TRUE,'入力ｼｰﾄ①_従事者情報（様式第3号及び第4号作成用）'!$CB$4:$CB$1000&gt;=ROWS($C$5:C2062),0))
        &amp; " " &amp;
        INDEX('入力ｼｰﾄ①_従事者情報（様式第3号及び第4号作成用）'!$D$4:$D$1000,MATCH(TRUE,'入力ｼｰﾄ①_従事者情報（様式第3号及び第4号作成用）'!$CB$4:$CB$1000&gt;=ROWS($C$5:C2062),0))
      ),
      1,1
    ),
    ""
  ),
  ""
)</f>
        <v/>
      </c>
      <c r="D2062" s="9" t="str" cm="1">
        <f t="array" ref="D2062">IF(
  ROWS($D$5:D2062)&lt;=MAX('入力ｼｰﾄ①_従事者情報（様式第3号及び第4号作成用）'!$CB$4:$CB$500),
  IF(
    ISNUMBER(MATCH(TRUE,'入力ｼｰﾄ①_従事者情報（様式第3号及び第4号作成用）'!$CB$4:$CB$500&gt;=ROWS($D$5:D2062),0)),
    VLOOKUP(
      INDEX(
        '入力ｼｰﾄ①_従事者情報（様式第3号及び第4号作成用）'!$CD$4:$CEZ$500,
        MATCH(TRUE,'入力ｼｰﾄ①_従事者情報（様式第3号及び第4号作成用）'!$CB$4:$CB$500&gt;=ROWS($D$5:D2062),0),
        (ROWS($D$5:D2062)-IFERROR(
          IF(
            MATCH(TRUE, '入力ｼｰﾄ①_従事者情報（様式第3号及び第4号作成用）'!$CB$4:$CB$500 &gt;= ROWS($D$5:D2062), 0) = 1,
            0,
            INDEX(
              '入力ｼｰﾄ①_従事者情報（様式第3号及び第4号作成用）'!$CB$4:$CB$500,
              MATCH(TRUE, '入力ｼｰﾄ①_従事者情報（様式第3号及び第4号作成用）'!$CB$4:$CB$500 &gt;= ROWS($D$5:D2062), 0) -1
            )
          ),
          0
        ))
      ),
      非表示_資格正式名称!$B$3:$C$500,
      2,
      FALSE
    ),
    ""
  ),
  ""
)</f>
        <v/>
      </c>
      <c r="E2062" s="109"/>
    </row>
    <row r="2063" spans="2:5" x14ac:dyDescent="0.4">
      <c r="B2063" s="3" t="str" cm="1">
        <f t="array" ref="B2063">IF(
  ROWS($B$5:B2063)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ROWS($B$5:B2063), 0)
    )
    &amp; IF(
      INDEX(
        '入力ｼｰﾄ①_従事者情報（様式第3号及び第4号作成用）'!$BX$4:$BX$1000,
        MATCH(TRUE, '入力ｼｰﾄ①_従事者情報（様式第3号及び第4号作成用）'!$CB$4:$CB$1000 &gt;= ROWS($B$5:B2063), 0)
      )=1,
      "",
      "-" &amp; (
        ROWS($B$5:B2063)
        - IFERROR(
          IF(
            MATCH(TRUE, '入力ｼｰﾄ①_従事者情報（様式第3号及び第4号作成用）'!$CB$4:$CB$1000 &gt;= ROWS($B$5:B2063), 0) = 1,
            0,
            INDEX(
              '入力ｼｰﾄ①_従事者情報（様式第3号及び第4号作成用）'!$CB$4:$CB$1000,
              MATCH(TRUE, '入力ｼｰﾄ①_従事者情報（様式第3号及び第4号作成用）'!$CB$4:$CB$1000 &gt;= ROWS($B$5:B2063), 0) -1
            )
          ),
          0
        )
      )
    ),
    ""
  ),
  ""
)</f>
        <v/>
      </c>
      <c r="C2063" s="9" t="str" cm="1">
        <f t="array" ref="C2063">IF(
  ROWS($C$5:C2063) &lt;= MAX('入力ｼｰﾄ①_従事者情報（様式第3号及び第4号作成用）'!$CB$4:$CB$1000),
  IF(
    ISNUMBER(MATCH(TRUE,'入力ｼｰﾄ①_従事者情報（様式第3号及び第4号作成用）'!$CB$4:$CB$1000&gt;=ROWS($C$5:C2063),0)),
    INDEX(
      (
        INDEX('入力ｼｰﾄ①_従事者情報（様式第3号及び第4号作成用）'!$C$4:$C$1000,MATCH(TRUE,'入力ｼｰﾄ①_従事者情報（様式第3号及び第4号作成用）'!$CB$4:$CB$1000&gt;=ROWS($C$5:C2063),0))
        &amp; " " &amp;
        INDEX('入力ｼｰﾄ①_従事者情報（様式第3号及び第4号作成用）'!$D$4:$D$1000,MATCH(TRUE,'入力ｼｰﾄ①_従事者情報（様式第3号及び第4号作成用）'!$CB$4:$CB$1000&gt;=ROWS($C$5:C2063),0))
      ),
      1,1
    ),
    ""
  ),
  ""
)</f>
        <v/>
      </c>
      <c r="D2063" s="9" t="str" cm="1">
        <f t="array" ref="D2063">IF(
  ROWS($D$5:D2063)&lt;=MAX('入力ｼｰﾄ①_従事者情報（様式第3号及び第4号作成用）'!$CB$4:$CB$500),
  IF(
    ISNUMBER(MATCH(TRUE,'入力ｼｰﾄ①_従事者情報（様式第3号及び第4号作成用）'!$CB$4:$CB$500&gt;=ROWS($D$5:D2063),0)),
    VLOOKUP(
      INDEX(
        '入力ｼｰﾄ①_従事者情報（様式第3号及び第4号作成用）'!$CD$4:$CEZ$500,
        MATCH(TRUE,'入力ｼｰﾄ①_従事者情報（様式第3号及び第4号作成用）'!$CB$4:$CB$500&gt;=ROWS($D$5:D2063),0),
        (ROWS($D$5:D2063)-IFERROR(
          IF(
            MATCH(TRUE, '入力ｼｰﾄ①_従事者情報（様式第3号及び第4号作成用）'!$CB$4:$CB$500 &gt;= ROWS($D$5:D2063), 0) = 1,
            0,
            INDEX(
              '入力ｼｰﾄ①_従事者情報（様式第3号及び第4号作成用）'!$CB$4:$CB$500,
              MATCH(TRUE, '入力ｼｰﾄ①_従事者情報（様式第3号及び第4号作成用）'!$CB$4:$CB$500 &gt;= ROWS($D$5:D2063), 0) -1
            )
          ),
          0
        ))
      ),
      非表示_資格正式名称!$B$3:$C$500,
      2,
      FALSE
    ),
    ""
  ),
  ""
)</f>
        <v/>
      </c>
      <c r="E2063" s="109"/>
    </row>
    <row r="2064" spans="2:5" x14ac:dyDescent="0.4">
      <c r="B2064" s="3" t="str" cm="1">
        <f t="array" ref="B2064">IF(
  ROWS($B$5:B2064)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ROWS($B$5:B2064), 0)
    )
    &amp; IF(
      INDEX(
        '入力ｼｰﾄ①_従事者情報（様式第3号及び第4号作成用）'!$BX$4:$BX$1000,
        MATCH(TRUE, '入力ｼｰﾄ①_従事者情報（様式第3号及び第4号作成用）'!$CB$4:$CB$1000 &gt;= ROWS($B$5:B2064), 0)
      )=1,
      "",
      "-" &amp; (
        ROWS($B$5:B2064)
        - IFERROR(
          IF(
            MATCH(TRUE, '入力ｼｰﾄ①_従事者情報（様式第3号及び第4号作成用）'!$CB$4:$CB$1000 &gt;= ROWS($B$5:B2064), 0) = 1,
            0,
            INDEX(
              '入力ｼｰﾄ①_従事者情報（様式第3号及び第4号作成用）'!$CB$4:$CB$1000,
              MATCH(TRUE, '入力ｼｰﾄ①_従事者情報（様式第3号及び第4号作成用）'!$CB$4:$CB$1000 &gt;= ROWS($B$5:B2064), 0) -1
            )
          ),
          0
        )
      )
    ),
    ""
  ),
  ""
)</f>
        <v/>
      </c>
      <c r="C2064" s="9" t="str" cm="1">
        <f t="array" ref="C2064">IF(
  ROWS($C$5:C2064) &lt;= MAX('入力ｼｰﾄ①_従事者情報（様式第3号及び第4号作成用）'!$CB$4:$CB$1000),
  IF(
    ISNUMBER(MATCH(TRUE,'入力ｼｰﾄ①_従事者情報（様式第3号及び第4号作成用）'!$CB$4:$CB$1000&gt;=ROWS($C$5:C2064),0)),
    INDEX(
      (
        INDEX('入力ｼｰﾄ①_従事者情報（様式第3号及び第4号作成用）'!$C$4:$C$1000,MATCH(TRUE,'入力ｼｰﾄ①_従事者情報（様式第3号及び第4号作成用）'!$CB$4:$CB$1000&gt;=ROWS($C$5:C2064),0))
        &amp; " " &amp;
        INDEX('入力ｼｰﾄ①_従事者情報（様式第3号及び第4号作成用）'!$D$4:$D$1000,MATCH(TRUE,'入力ｼｰﾄ①_従事者情報（様式第3号及び第4号作成用）'!$CB$4:$CB$1000&gt;=ROWS($C$5:C2064),0))
      ),
      1,1
    ),
    ""
  ),
  ""
)</f>
        <v/>
      </c>
      <c r="D2064" s="9" t="str" cm="1">
        <f t="array" ref="D2064">IF(
  ROWS($D$5:D2064)&lt;=MAX('入力ｼｰﾄ①_従事者情報（様式第3号及び第4号作成用）'!$CB$4:$CB$500),
  IF(
    ISNUMBER(MATCH(TRUE,'入力ｼｰﾄ①_従事者情報（様式第3号及び第4号作成用）'!$CB$4:$CB$500&gt;=ROWS($D$5:D2064),0)),
    VLOOKUP(
      INDEX(
        '入力ｼｰﾄ①_従事者情報（様式第3号及び第4号作成用）'!$CD$4:$CEZ$500,
        MATCH(TRUE,'入力ｼｰﾄ①_従事者情報（様式第3号及び第4号作成用）'!$CB$4:$CB$500&gt;=ROWS($D$5:D2064),0),
        (ROWS($D$5:D2064)-IFERROR(
          IF(
            MATCH(TRUE, '入力ｼｰﾄ①_従事者情報（様式第3号及び第4号作成用）'!$CB$4:$CB$500 &gt;= ROWS($D$5:D2064), 0) = 1,
            0,
            INDEX(
              '入力ｼｰﾄ①_従事者情報（様式第3号及び第4号作成用）'!$CB$4:$CB$500,
              MATCH(TRUE, '入力ｼｰﾄ①_従事者情報（様式第3号及び第4号作成用）'!$CB$4:$CB$500 &gt;= ROWS($D$5:D2064), 0) -1
            )
          ),
          0
        ))
      ),
      非表示_資格正式名称!$B$3:$C$500,
      2,
      FALSE
    ),
    ""
  ),
  ""
)</f>
        <v/>
      </c>
      <c r="E2064" s="109"/>
    </row>
    <row r="2065" spans="2:5" x14ac:dyDescent="0.4">
      <c r="B2065" s="3" t="str" cm="1">
        <f t="array" ref="B2065">IF(
  ROWS($B$5:B2065)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ROWS($B$5:B2065), 0)
    )
    &amp; IF(
      INDEX(
        '入力ｼｰﾄ①_従事者情報（様式第3号及び第4号作成用）'!$BX$4:$BX$1000,
        MATCH(TRUE, '入力ｼｰﾄ①_従事者情報（様式第3号及び第4号作成用）'!$CB$4:$CB$1000 &gt;= ROWS($B$5:B2065), 0)
      )=1,
      "",
      "-" &amp; (
        ROWS($B$5:B2065)
        - IFERROR(
          IF(
            MATCH(TRUE, '入力ｼｰﾄ①_従事者情報（様式第3号及び第4号作成用）'!$CB$4:$CB$1000 &gt;= ROWS($B$5:B2065), 0) = 1,
            0,
            INDEX(
              '入力ｼｰﾄ①_従事者情報（様式第3号及び第4号作成用）'!$CB$4:$CB$1000,
              MATCH(TRUE, '入力ｼｰﾄ①_従事者情報（様式第3号及び第4号作成用）'!$CB$4:$CB$1000 &gt;= ROWS($B$5:B2065), 0) -1
            )
          ),
          0
        )
      )
    ),
    ""
  ),
  ""
)</f>
        <v/>
      </c>
      <c r="C2065" s="9" t="str" cm="1">
        <f t="array" ref="C2065">IF(
  ROWS($C$5:C2065) &lt;= MAX('入力ｼｰﾄ①_従事者情報（様式第3号及び第4号作成用）'!$CB$4:$CB$1000),
  IF(
    ISNUMBER(MATCH(TRUE,'入力ｼｰﾄ①_従事者情報（様式第3号及び第4号作成用）'!$CB$4:$CB$1000&gt;=ROWS($C$5:C2065),0)),
    INDEX(
      (
        INDEX('入力ｼｰﾄ①_従事者情報（様式第3号及び第4号作成用）'!$C$4:$C$1000,MATCH(TRUE,'入力ｼｰﾄ①_従事者情報（様式第3号及び第4号作成用）'!$CB$4:$CB$1000&gt;=ROWS($C$5:C2065),0))
        &amp; " " &amp;
        INDEX('入力ｼｰﾄ①_従事者情報（様式第3号及び第4号作成用）'!$D$4:$D$1000,MATCH(TRUE,'入力ｼｰﾄ①_従事者情報（様式第3号及び第4号作成用）'!$CB$4:$CB$1000&gt;=ROWS($C$5:C2065),0))
      ),
      1,1
    ),
    ""
  ),
  ""
)</f>
        <v/>
      </c>
      <c r="D2065" s="9" t="str" cm="1">
        <f t="array" ref="D2065">IF(
  ROWS($D$5:D2065)&lt;=MAX('入力ｼｰﾄ①_従事者情報（様式第3号及び第4号作成用）'!$CB$4:$CB$500),
  IF(
    ISNUMBER(MATCH(TRUE,'入力ｼｰﾄ①_従事者情報（様式第3号及び第4号作成用）'!$CB$4:$CB$500&gt;=ROWS($D$5:D2065),0)),
    VLOOKUP(
      INDEX(
        '入力ｼｰﾄ①_従事者情報（様式第3号及び第4号作成用）'!$CD$4:$CEZ$500,
        MATCH(TRUE,'入力ｼｰﾄ①_従事者情報（様式第3号及び第4号作成用）'!$CB$4:$CB$500&gt;=ROWS($D$5:D2065),0),
        (ROWS($D$5:D2065)-IFERROR(
          IF(
            MATCH(TRUE, '入力ｼｰﾄ①_従事者情報（様式第3号及び第4号作成用）'!$CB$4:$CB$500 &gt;= ROWS($D$5:D2065), 0) = 1,
            0,
            INDEX(
              '入力ｼｰﾄ①_従事者情報（様式第3号及び第4号作成用）'!$CB$4:$CB$500,
              MATCH(TRUE, '入力ｼｰﾄ①_従事者情報（様式第3号及び第4号作成用）'!$CB$4:$CB$500 &gt;= ROWS($D$5:D2065), 0) -1
            )
          ),
          0
        ))
      ),
      非表示_資格正式名称!$B$3:$C$500,
      2,
      FALSE
    ),
    ""
  ),
  ""
)</f>
        <v/>
      </c>
      <c r="E2065" s="109"/>
    </row>
    <row r="2066" spans="2:5" x14ac:dyDescent="0.4">
      <c r="B2066" s="3" t="str" cm="1">
        <f t="array" ref="B2066">IF(
  ROWS($B$5:B2066)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ROWS($B$5:B2066), 0)
    )
    &amp; IF(
      INDEX(
        '入力ｼｰﾄ①_従事者情報（様式第3号及び第4号作成用）'!$BX$4:$BX$1000,
        MATCH(TRUE, '入力ｼｰﾄ①_従事者情報（様式第3号及び第4号作成用）'!$CB$4:$CB$1000 &gt;= ROWS($B$5:B2066), 0)
      )=1,
      "",
      "-" &amp; (
        ROWS($B$5:B2066)
        - IFERROR(
          IF(
            MATCH(TRUE, '入力ｼｰﾄ①_従事者情報（様式第3号及び第4号作成用）'!$CB$4:$CB$1000 &gt;= ROWS($B$5:B2066), 0) = 1,
            0,
            INDEX(
              '入力ｼｰﾄ①_従事者情報（様式第3号及び第4号作成用）'!$CB$4:$CB$1000,
              MATCH(TRUE, '入力ｼｰﾄ①_従事者情報（様式第3号及び第4号作成用）'!$CB$4:$CB$1000 &gt;= ROWS($B$5:B2066), 0) -1
            )
          ),
          0
        )
      )
    ),
    ""
  ),
  ""
)</f>
        <v/>
      </c>
      <c r="C2066" s="9" t="str" cm="1">
        <f t="array" ref="C2066">IF(
  ROWS($C$5:C2066) &lt;= MAX('入力ｼｰﾄ①_従事者情報（様式第3号及び第4号作成用）'!$CB$4:$CB$1000),
  IF(
    ISNUMBER(MATCH(TRUE,'入力ｼｰﾄ①_従事者情報（様式第3号及び第4号作成用）'!$CB$4:$CB$1000&gt;=ROWS($C$5:C2066),0)),
    INDEX(
      (
        INDEX('入力ｼｰﾄ①_従事者情報（様式第3号及び第4号作成用）'!$C$4:$C$1000,MATCH(TRUE,'入力ｼｰﾄ①_従事者情報（様式第3号及び第4号作成用）'!$CB$4:$CB$1000&gt;=ROWS($C$5:C2066),0))
        &amp; " " &amp;
        INDEX('入力ｼｰﾄ①_従事者情報（様式第3号及び第4号作成用）'!$D$4:$D$1000,MATCH(TRUE,'入力ｼｰﾄ①_従事者情報（様式第3号及び第4号作成用）'!$CB$4:$CB$1000&gt;=ROWS($C$5:C2066),0))
      ),
      1,1
    ),
    ""
  ),
  ""
)</f>
        <v/>
      </c>
      <c r="D2066" s="9" t="str" cm="1">
        <f t="array" ref="D2066">IF(
  ROWS($D$5:D2066)&lt;=MAX('入力ｼｰﾄ①_従事者情報（様式第3号及び第4号作成用）'!$CB$4:$CB$500),
  IF(
    ISNUMBER(MATCH(TRUE,'入力ｼｰﾄ①_従事者情報（様式第3号及び第4号作成用）'!$CB$4:$CB$500&gt;=ROWS($D$5:D2066),0)),
    VLOOKUP(
      INDEX(
        '入力ｼｰﾄ①_従事者情報（様式第3号及び第4号作成用）'!$CD$4:$CEZ$500,
        MATCH(TRUE,'入力ｼｰﾄ①_従事者情報（様式第3号及び第4号作成用）'!$CB$4:$CB$500&gt;=ROWS($D$5:D2066),0),
        (ROWS($D$5:D2066)-IFERROR(
          IF(
            MATCH(TRUE, '入力ｼｰﾄ①_従事者情報（様式第3号及び第4号作成用）'!$CB$4:$CB$500 &gt;= ROWS($D$5:D2066), 0) = 1,
            0,
            INDEX(
              '入力ｼｰﾄ①_従事者情報（様式第3号及び第4号作成用）'!$CB$4:$CB$500,
              MATCH(TRUE, '入力ｼｰﾄ①_従事者情報（様式第3号及び第4号作成用）'!$CB$4:$CB$500 &gt;= ROWS($D$5:D2066), 0) -1
            )
          ),
          0
        ))
      ),
      非表示_資格正式名称!$B$3:$C$500,
      2,
      FALSE
    ),
    ""
  ),
  ""
)</f>
        <v/>
      </c>
      <c r="E2066" s="109"/>
    </row>
    <row r="2067" spans="2:5" x14ac:dyDescent="0.4">
      <c r="B2067" s="3" t="str" cm="1">
        <f t="array" ref="B2067">IF(
  ROWS($B$5:B2067)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ROWS($B$5:B2067), 0)
    )
    &amp; IF(
      INDEX(
        '入力ｼｰﾄ①_従事者情報（様式第3号及び第4号作成用）'!$BX$4:$BX$1000,
        MATCH(TRUE, '入力ｼｰﾄ①_従事者情報（様式第3号及び第4号作成用）'!$CB$4:$CB$1000 &gt;= ROWS($B$5:B2067), 0)
      )=1,
      "",
      "-" &amp; (
        ROWS($B$5:B2067)
        - IFERROR(
          IF(
            MATCH(TRUE, '入力ｼｰﾄ①_従事者情報（様式第3号及び第4号作成用）'!$CB$4:$CB$1000 &gt;= ROWS($B$5:B2067), 0) = 1,
            0,
            INDEX(
              '入力ｼｰﾄ①_従事者情報（様式第3号及び第4号作成用）'!$CB$4:$CB$1000,
              MATCH(TRUE, '入力ｼｰﾄ①_従事者情報（様式第3号及び第4号作成用）'!$CB$4:$CB$1000 &gt;= ROWS($B$5:B2067), 0) -1
            )
          ),
          0
        )
      )
    ),
    ""
  ),
  ""
)</f>
        <v/>
      </c>
      <c r="C2067" s="9" t="str" cm="1">
        <f t="array" ref="C2067">IF(
  ROWS($C$5:C2067) &lt;= MAX('入力ｼｰﾄ①_従事者情報（様式第3号及び第4号作成用）'!$CB$4:$CB$1000),
  IF(
    ISNUMBER(MATCH(TRUE,'入力ｼｰﾄ①_従事者情報（様式第3号及び第4号作成用）'!$CB$4:$CB$1000&gt;=ROWS($C$5:C2067),0)),
    INDEX(
      (
        INDEX('入力ｼｰﾄ①_従事者情報（様式第3号及び第4号作成用）'!$C$4:$C$1000,MATCH(TRUE,'入力ｼｰﾄ①_従事者情報（様式第3号及び第4号作成用）'!$CB$4:$CB$1000&gt;=ROWS($C$5:C2067),0))
        &amp; " " &amp;
        INDEX('入力ｼｰﾄ①_従事者情報（様式第3号及び第4号作成用）'!$D$4:$D$1000,MATCH(TRUE,'入力ｼｰﾄ①_従事者情報（様式第3号及び第4号作成用）'!$CB$4:$CB$1000&gt;=ROWS($C$5:C2067),0))
      ),
      1,1
    ),
    ""
  ),
  ""
)</f>
        <v/>
      </c>
      <c r="D2067" s="9" t="str" cm="1">
        <f t="array" ref="D2067">IF(
  ROWS($D$5:D2067)&lt;=MAX('入力ｼｰﾄ①_従事者情報（様式第3号及び第4号作成用）'!$CB$4:$CB$500),
  IF(
    ISNUMBER(MATCH(TRUE,'入力ｼｰﾄ①_従事者情報（様式第3号及び第4号作成用）'!$CB$4:$CB$500&gt;=ROWS($D$5:D2067),0)),
    VLOOKUP(
      INDEX(
        '入力ｼｰﾄ①_従事者情報（様式第3号及び第4号作成用）'!$CD$4:$CEZ$500,
        MATCH(TRUE,'入力ｼｰﾄ①_従事者情報（様式第3号及び第4号作成用）'!$CB$4:$CB$500&gt;=ROWS($D$5:D2067),0),
        (ROWS($D$5:D2067)-IFERROR(
          IF(
            MATCH(TRUE, '入力ｼｰﾄ①_従事者情報（様式第3号及び第4号作成用）'!$CB$4:$CB$500 &gt;= ROWS($D$5:D2067), 0) = 1,
            0,
            INDEX(
              '入力ｼｰﾄ①_従事者情報（様式第3号及び第4号作成用）'!$CB$4:$CB$500,
              MATCH(TRUE, '入力ｼｰﾄ①_従事者情報（様式第3号及び第4号作成用）'!$CB$4:$CB$500 &gt;= ROWS($D$5:D2067), 0) -1
            )
          ),
          0
        ))
      ),
      非表示_資格正式名称!$B$3:$C$500,
      2,
      FALSE
    ),
    ""
  ),
  ""
)</f>
        <v/>
      </c>
      <c r="E2067" s="109"/>
    </row>
    <row r="2068" spans="2:5" x14ac:dyDescent="0.4">
      <c r="B2068" s="3" t="str" cm="1">
        <f t="array" ref="B2068">IF(
  ROWS($B$5:B2068)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ROWS($B$5:B2068), 0)
    )
    &amp; IF(
      INDEX(
        '入力ｼｰﾄ①_従事者情報（様式第3号及び第4号作成用）'!$BX$4:$BX$1000,
        MATCH(TRUE, '入力ｼｰﾄ①_従事者情報（様式第3号及び第4号作成用）'!$CB$4:$CB$1000 &gt;= ROWS($B$5:B2068), 0)
      )=1,
      "",
      "-" &amp; (
        ROWS($B$5:B2068)
        - IFERROR(
          IF(
            MATCH(TRUE, '入力ｼｰﾄ①_従事者情報（様式第3号及び第4号作成用）'!$CB$4:$CB$1000 &gt;= ROWS($B$5:B2068), 0) = 1,
            0,
            INDEX(
              '入力ｼｰﾄ①_従事者情報（様式第3号及び第4号作成用）'!$CB$4:$CB$1000,
              MATCH(TRUE, '入力ｼｰﾄ①_従事者情報（様式第3号及び第4号作成用）'!$CB$4:$CB$1000 &gt;= ROWS($B$5:B2068), 0) -1
            )
          ),
          0
        )
      )
    ),
    ""
  ),
  ""
)</f>
        <v/>
      </c>
      <c r="C2068" s="9" t="str" cm="1">
        <f t="array" ref="C2068">IF(
  ROWS($C$5:C2068) &lt;= MAX('入力ｼｰﾄ①_従事者情報（様式第3号及び第4号作成用）'!$CB$4:$CB$1000),
  IF(
    ISNUMBER(MATCH(TRUE,'入力ｼｰﾄ①_従事者情報（様式第3号及び第4号作成用）'!$CB$4:$CB$1000&gt;=ROWS($C$5:C2068),0)),
    INDEX(
      (
        INDEX('入力ｼｰﾄ①_従事者情報（様式第3号及び第4号作成用）'!$C$4:$C$1000,MATCH(TRUE,'入力ｼｰﾄ①_従事者情報（様式第3号及び第4号作成用）'!$CB$4:$CB$1000&gt;=ROWS($C$5:C2068),0))
        &amp; " " &amp;
        INDEX('入力ｼｰﾄ①_従事者情報（様式第3号及び第4号作成用）'!$D$4:$D$1000,MATCH(TRUE,'入力ｼｰﾄ①_従事者情報（様式第3号及び第4号作成用）'!$CB$4:$CB$1000&gt;=ROWS($C$5:C2068),0))
      ),
      1,1
    ),
    ""
  ),
  ""
)</f>
        <v/>
      </c>
      <c r="D2068" s="9" t="str" cm="1">
        <f t="array" ref="D2068">IF(
  ROWS($D$5:D2068)&lt;=MAX('入力ｼｰﾄ①_従事者情報（様式第3号及び第4号作成用）'!$CB$4:$CB$500),
  IF(
    ISNUMBER(MATCH(TRUE,'入力ｼｰﾄ①_従事者情報（様式第3号及び第4号作成用）'!$CB$4:$CB$500&gt;=ROWS($D$5:D2068),0)),
    VLOOKUP(
      INDEX(
        '入力ｼｰﾄ①_従事者情報（様式第3号及び第4号作成用）'!$CD$4:$CEZ$500,
        MATCH(TRUE,'入力ｼｰﾄ①_従事者情報（様式第3号及び第4号作成用）'!$CB$4:$CB$500&gt;=ROWS($D$5:D2068),0),
        (ROWS($D$5:D2068)-IFERROR(
          IF(
            MATCH(TRUE, '入力ｼｰﾄ①_従事者情報（様式第3号及び第4号作成用）'!$CB$4:$CB$500 &gt;= ROWS($D$5:D2068), 0) = 1,
            0,
            INDEX(
              '入力ｼｰﾄ①_従事者情報（様式第3号及び第4号作成用）'!$CB$4:$CB$500,
              MATCH(TRUE, '入力ｼｰﾄ①_従事者情報（様式第3号及び第4号作成用）'!$CB$4:$CB$500 &gt;= ROWS($D$5:D2068), 0) -1
            )
          ),
          0
        ))
      ),
      非表示_資格正式名称!$B$3:$C$500,
      2,
      FALSE
    ),
    ""
  ),
  ""
)</f>
        <v/>
      </c>
      <c r="E2068" s="109"/>
    </row>
    <row r="2069" spans="2:5" x14ac:dyDescent="0.4">
      <c r="B2069" s="3" t="str" cm="1">
        <f t="array" ref="B2069">IF(
  ROWS($B$5:B2069)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ROWS($B$5:B2069), 0)
    )
    &amp; IF(
      INDEX(
        '入力ｼｰﾄ①_従事者情報（様式第3号及び第4号作成用）'!$BX$4:$BX$1000,
        MATCH(TRUE, '入力ｼｰﾄ①_従事者情報（様式第3号及び第4号作成用）'!$CB$4:$CB$1000 &gt;= ROWS($B$5:B2069), 0)
      )=1,
      "",
      "-" &amp; (
        ROWS($B$5:B2069)
        - IFERROR(
          IF(
            MATCH(TRUE, '入力ｼｰﾄ①_従事者情報（様式第3号及び第4号作成用）'!$CB$4:$CB$1000 &gt;= ROWS($B$5:B2069), 0) = 1,
            0,
            INDEX(
              '入力ｼｰﾄ①_従事者情報（様式第3号及び第4号作成用）'!$CB$4:$CB$1000,
              MATCH(TRUE, '入力ｼｰﾄ①_従事者情報（様式第3号及び第4号作成用）'!$CB$4:$CB$1000 &gt;= ROWS($B$5:B2069), 0) -1
            )
          ),
          0
        )
      )
    ),
    ""
  ),
  ""
)</f>
        <v/>
      </c>
      <c r="C2069" s="9" t="str" cm="1">
        <f t="array" ref="C2069">IF(
  ROWS($C$5:C2069) &lt;= MAX('入力ｼｰﾄ①_従事者情報（様式第3号及び第4号作成用）'!$CB$4:$CB$1000),
  IF(
    ISNUMBER(MATCH(TRUE,'入力ｼｰﾄ①_従事者情報（様式第3号及び第4号作成用）'!$CB$4:$CB$1000&gt;=ROWS($C$5:C2069),0)),
    INDEX(
      (
        INDEX('入力ｼｰﾄ①_従事者情報（様式第3号及び第4号作成用）'!$C$4:$C$1000,MATCH(TRUE,'入力ｼｰﾄ①_従事者情報（様式第3号及び第4号作成用）'!$CB$4:$CB$1000&gt;=ROWS($C$5:C2069),0))
        &amp; " " &amp;
        INDEX('入力ｼｰﾄ①_従事者情報（様式第3号及び第4号作成用）'!$D$4:$D$1000,MATCH(TRUE,'入力ｼｰﾄ①_従事者情報（様式第3号及び第4号作成用）'!$CB$4:$CB$1000&gt;=ROWS($C$5:C2069),0))
      ),
      1,1
    ),
    ""
  ),
  ""
)</f>
        <v/>
      </c>
      <c r="D2069" s="9" t="str" cm="1">
        <f t="array" ref="D2069">IF(
  ROWS($D$5:D2069)&lt;=MAX('入力ｼｰﾄ①_従事者情報（様式第3号及び第4号作成用）'!$CB$4:$CB$500),
  IF(
    ISNUMBER(MATCH(TRUE,'入力ｼｰﾄ①_従事者情報（様式第3号及び第4号作成用）'!$CB$4:$CB$500&gt;=ROWS($D$5:D2069),0)),
    VLOOKUP(
      INDEX(
        '入力ｼｰﾄ①_従事者情報（様式第3号及び第4号作成用）'!$CD$4:$CEZ$500,
        MATCH(TRUE,'入力ｼｰﾄ①_従事者情報（様式第3号及び第4号作成用）'!$CB$4:$CB$500&gt;=ROWS($D$5:D2069),0),
        (ROWS($D$5:D2069)-IFERROR(
          IF(
            MATCH(TRUE, '入力ｼｰﾄ①_従事者情報（様式第3号及び第4号作成用）'!$CB$4:$CB$500 &gt;= ROWS($D$5:D2069), 0) = 1,
            0,
            INDEX(
              '入力ｼｰﾄ①_従事者情報（様式第3号及び第4号作成用）'!$CB$4:$CB$500,
              MATCH(TRUE, '入力ｼｰﾄ①_従事者情報（様式第3号及び第4号作成用）'!$CB$4:$CB$500 &gt;= ROWS($D$5:D2069), 0) -1
            )
          ),
          0
        ))
      ),
      非表示_資格正式名称!$B$3:$C$500,
      2,
      FALSE
    ),
    ""
  ),
  ""
)</f>
        <v/>
      </c>
      <c r="E2069" s="109"/>
    </row>
    <row r="2070" spans="2:5" x14ac:dyDescent="0.4">
      <c r="B2070" s="3" t="str" cm="1">
        <f t="array" ref="B2070">IF(
  ROWS($B$5:B2070)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ROWS($B$5:B2070), 0)
    )
    &amp; IF(
      INDEX(
        '入力ｼｰﾄ①_従事者情報（様式第3号及び第4号作成用）'!$BX$4:$BX$1000,
        MATCH(TRUE, '入力ｼｰﾄ①_従事者情報（様式第3号及び第4号作成用）'!$CB$4:$CB$1000 &gt;= ROWS($B$5:B2070), 0)
      )=1,
      "",
      "-" &amp; (
        ROWS($B$5:B2070)
        - IFERROR(
          IF(
            MATCH(TRUE, '入力ｼｰﾄ①_従事者情報（様式第3号及び第4号作成用）'!$CB$4:$CB$1000 &gt;= ROWS($B$5:B2070), 0) = 1,
            0,
            INDEX(
              '入力ｼｰﾄ①_従事者情報（様式第3号及び第4号作成用）'!$CB$4:$CB$1000,
              MATCH(TRUE, '入力ｼｰﾄ①_従事者情報（様式第3号及び第4号作成用）'!$CB$4:$CB$1000 &gt;= ROWS($B$5:B2070), 0) -1
            )
          ),
          0
        )
      )
    ),
    ""
  ),
  ""
)</f>
        <v/>
      </c>
      <c r="C2070" s="9" t="str" cm="1">
        <f t="array" ref="C2070">IF(
  ROWS($C$5:C2070) &lt;= MAX('入力ｼｰﾄ①_従事者情報（様式第3号及び第4号作成用）'!$CB$4:$CB$1000),
  IF(
    ISNUMBER(MATCH(TRUE,'入力ｼｰﾄ①_従事者情報（様式第3号及び第4号作成用）'!$CB$4:$CB$1000&gt;=ROWS($C$5:C2070),0)),
    INDEX(
      (
        INDEX('入力ｼｰﾄ①_従事者情報（様式第3号及び第4号作成用）'!$C$4:$C$1000,MATCH(TRUE,'入力ｼｰﾄ①_従事者情報（様式第3号及び第4号作成用）'!$CB$4:$CB$1000&gt;=ROWS($C$5:C2070),0))
        &amp; " " &amp;
        INDEX('入力ｼｰﾄ①_従事者情報（様式第3号及び第4号作成用）'!$D$4:$D$1000,MATCH(TRUE,'入力ｼｰﾄ①_従事者情報（様式第3号及び第4号作成用）'!$CB$4:$CB$1000&gt;=ROWS($C$5:C2070),0))
      ),
      1,1
    ),
    ""
  ),
  ""
)</f>
        <v/>
      </c>
      <c r="D2070" s="9" t="str" cm="1">
        <f t="array" ref="D2070">IF(
  ROWS($D$5:D2070)&lt;=MAX('入力ｼｰﾄ①_従事者情報（様式第3号及び第4号作成用）'!$CB$4:$CB$500),
  IF(
    ISNUMBER(MATCH(TRUE,'入力ｼｰﾄ①_従事者情報（様式第3号及び第4号作成用）'!$CB$4:$CB$500&gt;=ROWS($D$5:D2070),0)),
    VLOOKUP(
      INDEX(
        '入力ｼｰﾄ①_従事者情報（様式第3号及び第4号作成用）'!$CD$4:$CEZ$500,
        MATCH(TRUE,'入力ｼｰﾄ①_従事者情報（様式第3号及び第4号作成用）'!$CB$4:$CB$500&gt;=ROWS($D$5:D2070),0),
        (ROWS($D$5:D2070)-IFERROR(
          IF(
            MATCH(TRUE, '入力ｼｰﾄ①_従事者情報（様式第3号及び第4号作成用）'!$CB$4:$CB$500 &gt;= ROWS($D$5:D2070), 0) = 1,
            0,
            INDEX(
              '入力ｼｰﾄ①_従事者情報（様式第3号及び第4号作成用）'!$CB$4:$CB$500,
              MATCH(TRUE, '入力ｼｰﾄ①_従事者情報（様式第3号及び第4号作成用）'!$CB$4:$CB$500 &gt;= ROWS($D$5:D2070), 0) -1
            )
          ),
          0
        ))
      ),
      非表示_資格正式名称!$B$3:$C$500,
      2,
      FALSE
    ),
    ""
  ),
  ""
)</f>
        <v/>
      </c>
      <c r="E2070" s="109"/>
    </row>
    <row r="2071" spans="2:5" x14ac:dyDescent="0.4">
      <c r="B2071" s="3" t="str" cm="1">
        <f t="array" ref="B2071">IF(
  ROWS($B$5:B2071)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ROWS($B$5:B2071), 0)
    )
    &amp; IF(
      INDEX(
        '入力ｼｰﾄ①_従事者情報（様式第3号及び第4号作成用）'!$BX$4:$BX$1000,
        MATCH(TRUE, '入力ｼｰﾄ①_従事者情報（様式第3号及び第4号作成用）'!$CB$4:$CB$1000 &gt;= ROWS($B$5:B2071), 0)
      )=1,
      "",
      "-" &amp; (
        ROWS($B$5:B2071)
        - IFERROR(
          IF(
            MATCH(TRUE, '入力ｼｰﾄ①_従事者情報（様式第3号及び第4号作成用）'!$CB$4:$CB$1000 &gt;= ROWS($B$5:B2071), 0) = 1,
            0,
            INDEX(
              '入力ｼｰﾄ①_従事者情報（様式第3号及び第4号作成用）'!$CB$4:$CB$1000,
              MATCH(TRUE, '入力ｼｰﾄ①_従事者情報（様式第3号及び第4号作成用）'!$CB$4:$CB$1000 &gt;= ROWS($B$5:B2071), 0) -1
            )
          ),
          0
        )
      )
    ),
    ""
  ),
  ""
)</f>
        <v/>
      </c>
      <c r="C2071" s="9" t="str" cm="1">
        <f t="array" ref="C2071">IF(
  ROWS($C$5:C2071) &lt;= MAX('入力ｼｰﾄ①_従事者情報（様式第3号及び第4号作成用）'!$CB$4:$CB$1000),
  IF(
    ISNUMBER(MATCH(TRUE,'入力ｼｰﾄ①_従事者情報（様式第3号及び第4号作成用）'!$CB$4:$CB$1000&gt;=ROWS($C$5:C2071),0)),
    INDEX(
      (
        INDEX('入力ｼｰﾄ①_従事者情報（様式第3号及び第4号作成用）'!$C$4:$C$1000,MATCH(TRUE,'入力ｼｰﾄ①_従事者情報（様式第3号及び第4号作成用）'!$CB$4:$CB$1000&gt;=ROWS($C$5:C2071),0))
        &amp; " " &amp;
        INDEX('入力ｼｰﾄ①_従事者情報（様式第3号及び第4号作成用）'!$D$4:$D$1000,MATCH(TRUE,'入力ｼｰﾄ①_従事者情報（様式第3号及び第4号作成用）'!$CB$4:$CB$1000&gt;=ROWS($C$5:C2071),0))
      ),
      1,1
    ),
    ""
  ),
  ""
)</f>
        <v/>
      </c>
      <c r="D2071" s="9" t="str" cm="1">
        <f t="array" ref="D2071">IF(
  ROWS($D$5:D2071)&lt;=MAX('入力ｼｰﾄ①_従事者情報（様式第3号及び第4号作成用）'!$CB$4:$CB$500),
  IF(
    ISNUMBER(MATCH(TRUE,'入力ｼｰﾄ①_従事者情報（様式第3号及び第4号作成用）'!$CB$4:$CB$500&gt;=ROWS($D$5:D2071),0)),
    VLOOKUP(
      INDEX(
        '入力ｼｰﾄ①_従事者情報（様式第3号及び第4号作成用）'!$CD$4:$CEZ$500,
        MATCH(TRUE,'入力ｼｰﾄ①_従事者情報（様式第3号及び第4号作成用）'!$CB$4:$CB$500&gt;=ROWS($D$5:D2071),0),
        (ROWS($D$5:D2071)-IFERROR(
          IF(
            MATCH(TRUE, '入力ｼｰﾄ①_従事者情報（様式第3号及び第4号作成用）'!$CB$4:$CB$500 &gt;= ROWS($D$5:D2071), 0) = 1,
            0,
            INDEX(
              '入力ｼｰﾄ①_従事者情報（様式第3号及び第4号作成用）'!$CB$4:$CB$500,
              MATCH(TRUE, '入力ｼｰﾄ①_従事者情報（様式第3号及び第4号作成用）'!$CB$4:$CB$500 &gt;= ROWS($D$5:D2071), 0) -1
            )
          ),
          0
        ))
      ),
      非表示_資格正式名称!$B$3:$C$500,
      2,
      FALSE
    ),
    ""
  ),
  ""
)</f>
        <v/>
      </c>
      <c r="E2071" s="109"/>
    </row>
    <row r="2072" spans="2:5" x14ac:dyDescent="0.4">
      <c r="B2072" s="3" t="str" cm="1">
        <f t="array" ref="B2072">IF(
  ROWS($B$5:B2072)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ROWS($B$5:B2072), 0)
    )
    &amp; IF(
      INDEX(
        '入力ｼｰﾄ①_従事者情報（様式第3号及び第4号作成用）'!$BX$4:$BX$1000,
        MATCH(TRUE, '入力ｼｰﾄ①_従事者情報（様式第3号及び第4号作成用）'!$CB$4:$CB$1000 &gt;= ROWS($B$5:B2072), 0)
      )=1,
      "",
      "-" &amp; (
        ROWS($B$5:B2072)
        - IFERROR(
          IF(
            MATCH(TRUE, '入力ｼｰﾄ①_従事者情報（様式第3号及び第4号作成用）'!$CB$4:$CB$1000 &gt;= ROWS($B$5:B2072), 0) = 1,
            0,
            INDEX(
              '入力ｼｰﾄ①_従事者情報（様式第3号及び第4号作成用）'!$CB$4:$CB$1000,
              MATCH(TRUE, '入力ｼｰﾄ①_従事者情報（様式第3号及び第4号作成用）'!$CB$4:$CB$1000 &gt;= ROWS($B$5:B2072), 0) -1
            )
          ),
          0
        )
      )
    ),
    ""
  ),
  ""
)</f>
        <v/>
      </c>
      <c r="C2072" s="9" t="str" cm="1">
        <f t="array" ref="C2072">IF(
  ROWS($C$5:C2072) &lt;= MAX('入力ｼｰﾄ①_従事者情報（様式第3号及び第4号作成用）'!$CB$4:$CB$1000),
  IF(
    ISNUMBER(MATCH(TRUE,'入力ｼｰﾄ①_従事者情報（様式第3号及び第4号作成用）'!$CB$4:$CB$1000&gt;=ROWS($C$5:C2072),0)),
    INDEX(
      (
        INDEX('入力ｼｰﾄ①_従事者情報（様式第3号及び第4号作成用）'!$C$4:$C$1000,MATCH(TRUE,'入力ｼｰﾄ①_従事者情報（様式第3号及び第4号作成用）'!$CB$4:$CB$1000&gt;=ROWS($C$5:C2072),0))
        &amp; " " &amp;
        INDEX('入力ｼｰﾄ①_従事者情報（様式第3号及び第4号作成用）'!$D$4:$D$1000,MATCH(TRUE,'入力ｼｰﾄ①_従事者情報（様式第3号及び第4号作成用）'!$CB$4:$CB$1000&gt;=ROWS($C$5:C2072),0))
      ),
      1,1
    ),
    ""
  ),
  ""
)</f>
        <v/>
      </c>
      <c r="D2072" s="9" t="str" cm="1">
        <f t="array" ref="D2072">IF(
  ROWS($D$5:D2072)&lt;=MAX('入力ｼｰﾄ①_従事者情報（様式第3号及び第4号作成用）'!$CB$4:$CB$500),
  IF(
    ISNUMBER(MATCH(TRUE,'入力ｼｰﾄ①_従事者情報（様式第3号及び第4号作成用）'!$CB$4:$CB$500&gt;=ROWS($D$5:D2072),0)),
    VLOOKUP(
      INDEX(
        '入力ｼｰﾄ①_従事者情報（様式第3号及び第4号作成用）'!$CD$4:$CEZ$500,
        MATCH(TRUE,'入力ｼｰﾄ①_従事者情報（様式第3号及び第4号作成用）'!$CB$4:$CB$500&gt;=ROWS($D$5:D2072),0),
        (ROWS($D$5:D2072)-IFERROR(
          IF(
            MATCH(TRUE, '入力ｼｰﾄ①_従事者情報（様式第3号及び第4号作成用）'!$CB$4:$CB$500 &gt;= ROWS($D$5:D2072), 0) = 1,
            0,
            INDEX(
              '入力ｼｰﾄ①_従事者情報（様式第3号及び第4号作成用）'!$CB$4:$CB$500,
              MATCH(TRUE, '入力ｼｰﾄ①_従事者情報（様式第3号及び第4号作成用）'!$CB$4:$CB$500 &gt;= ROWS($D$5:D2072), 0) -1
            )
          ),
          0
        ))
      ),
      非表示_資格正式名称!$B$3:$C$500,
      2,
      FALSE
    ),
    ""
  ),
  ""
)</f>
        <v/>
      </c>
      <c r="E2072" s="109"/>
    </row>
    <row r="2073" spans="2:5" x14ac:dyDescent="0.4">
      <c r="B2073" s="3" t="str" cm="1">
        <f t="array" ref="B2073">IF(
  ROWS($B$5:B2073)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ROWS($B$5:B2073), 0)
    )
    &amp; IF(
      INDEX(
        '入力ｼｰﾄ①_従事者情報（様式第3号及び第4号作成用）'!$BX$4:$BX$1000,
        MATCH(TRUE, '入力ｼｰﾄ①_従事者情報（様式第3号及び第4号作成用）'!$CB$4:$CB$1000 &gt;= ROWS($B$5:B2073), 0)
      )=1,
      "",
      "-" &amp; (
        ROWS($B$5:B2073)
        - IFERROR(
          IF(
            MATCH(TRUE, '入力ｼｰﾄ①_従事者情報（様式第3号及び第4号作成用）'!$CB$4:$CB$1000 &gt;= ROWS($B$5:B2073), 0) = 1,
            0,
            INDEX(
              '入力ｼｰﾄ①_従事者情報（様式第3号及び第4号作成用）'!$CB$4:$CB$1000,
              MATCH(TRUE, '入力ｼｰﾄ①_従事者情報（様式第3号及び第4号作成用）'!$CB$4:$CB$1000 &gt;= ROWS($B$5:B2073), 0) -1
            )
          ),
          0
        )
      )
    ),
    ""
  ),
  ""
)</f>
        <v/>
      </c>
      <c r="C2073" s="9" t="str" cm="1">
        <f t="array" ref="C2073">IF(
  ROWS($C$5:C2073) &lt;= MAX('入力ｼｰﾄ①_従事者情報（様式第3号及び第4号作成用）'!$CB$4:$CB$1000),
  IF(
    ISNUMBER(MATCH(TRUE,'入力ｼｰﾄ①_従事者情報（様式第3号及び第4号作成用）'!$CB$4:$CB$1000&gt;=ROWS($C$5:C2073),0)),
    INDEX(
      (
        INDEX('入力ｼｰﾄ①_従事者情報（様式第3号及び第4号作成用）'!$C$4:$C$1000,MATCH(TRUE,'入力ｼｰﾄ①_従事者情報（様式第3号及び第4号作成用）'!$CB$4:$CB$1000&gt;=ROWS($C$5:C2073),0))
        &amp; " " &amp;
        INDEX('入力ｼｰﾄ①_従事者情報（様式第3号及び第4号作成用）'!$D$4:$D$1000,MATCH(TRUE,'入力ｼｰﾄ①_従事者情報（様式第3号及び第4号作成用）'!$CB$4:$CB$1000&gt;=ROWS($C$5:C2073),0))
      ),
      1,1
    ),
    ""
  ),
  ""
)</f>
        <v/>
      </c>
      <c r="D2073" s="9" t="str" cm="1">
        <f t="array" ref="D2073">IF(
  ROWS($D$5:D2073)&lt;=MAX('入力ｼｰﾄ①_従事者情報（様式第3号及び第4号作成用）'!$CB$4:$CB$500),
  IF(
    ISNUMBER(MATCH(TRUE,'入力ｼｰﾄ①_従事者情報（様式第3号及び第4号作成用）'!$CB$4:$CB$500&gt;=ROWS($D$5:D2073),0)),
    VLOOKUP(
      INDEX(
        '入力ｼｰﾄ①_従事者情報（様式第3号及び第4号作成用）'!$CD$4:$CEZ$500,
        MATCH(TRUE,'入力ｼｰﾄ①_従事者情報（様式第3号及び第4号作成用）'!$CB$4:$CB$500&gt;=ROWS($D$5:D2073),0),
        (ROWS($D$5:D2073)-IFERROR(
          IF(
            MATCH(TRUE, '入力ｼｰﾄ①_従事者情報（様式第3号及び第4号作成用）'!$CB$4:$CB$500 &gt;= ROWS($D$5:D2073), 0) = 1,
            0,
            INDEX(
              '入力ｼｰﾄ①_従事者情報（様式第3号及び第4号作成用）'!$CB$4:$CB$500,
              MATCH(TRUE, '入力ｼｰﾄ①_従事者情報（様式第3号及び第4号作成用）'!$CB$4:$CB$500 &gt;= ROWS($D$5:D2073), 0) -1
            )
          ),
          0
        ))
      ),
      非表示_資格正式名称!$B$3:$C$500,
      2,
      FALSE
    ),
    ""
  ),
  ""
)</f>
        <v/>
      </c>
      <c r="E2073" s="109"/>
    </row>
    <row r="2074" spans="2:5" x14ac:dyDescent="0.4">
      <c r="B2074" s="3" t="str" cm="1">
        <f t="array" ref="B2074">IF(
  ROWS($B$5:B2074)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ROWS($B$5:B2074), 0)
    )
    &amp; IF(
      INDEX(
        '入力ｼｰﾄ①_従事者情報（様式第3号及び第4号作成用）'!$BX$4:$BX$1000,
        MATCH(TRUE, '入力ｼｰﾄ①_従事者情報（様式第3号及び第4号作成用）'!$CB$4:$CB$1000 &gt;= ROWS($B$5:B2074), 0)
      )=1,
      "",
      "-" &amp; (
        ROWS($B$5:B2074)
        - IFERROR(
          IF(
            MATCH(TRUE, '入力ｼｰﾄ①_従事者情報（様式第3号及び第4号作成用）'!$CB$4:$CB$1000 &gt;= ROWS($B$5:B2074), 0) = 1,
            0,
            INDEX(
              '入力ｼｰﾄ①_従事者情報（様式第3号及び第4号作成用）'!$CB$4:$CB$1000,
              MATCH(TRUE, '入力ｼｰﾄ①_従事者情報（様式第3号及び第4号作成用）'!$CB$4:$CB$1000 &gt;= ROWS($B$5:B2074), 0) -1
            )
          ),
          0
        )
      )
    ),
    ""
  ),
  ""
)</f>
        <v/>
      </c>
      <c r="C2074" s="9" t="str" cm="1">
        <f t="array" ref="C2074">IF(
  ROWS($C$5:C2074) &lt;= MAX('入力ｼｰﾄ①_従事者情報（様式第3号及び第4号作成用）'!$CB$4:$CB$1000),
  IF(
    ISNUMBER(MATCH(TRUE,'入力ｼｰﾄ①_従事者情報（様式第3号及び第4号作成用）'!$CB$4:$CB$1000&gt;=ROWS($C$5:C2074),0)),
    INDEX(
      (
        INDEX('入力ｼｰﾄ①_従事者情報（様式第3号及び第4号作成用）'!$C$4:$C$1000,MATCH(TRUE,'入力ｼｰﾄ①_従事者情報（様式第3号及び第4号作成用）'!$CB$4:$CB$1000&gt;=ROWS($C$5:C2074),0))
        &amp; " " &amp;
        INDEX('入力ｼｰﾄ①_従事者情報（様式第3号及び第4号作成用）'!$D$4:$D$1000,MATCH(TRUE,'入力ｼｰﾄ①_従事者情報（様式第3号及び第4号作成用）'!$CB$4:$CB$1000&gt;=ROWS($C$5:C2074),0))
      ),
      1,1
    ),
    ""
  ),
  ""
)</f>
        <v/>
      </c>
      <c r="D2074" s="9" t="str" cm="1">
        <f t="array" ref="D2074">IF(
  ROWS($D$5:D2074)&lt;=MAX('入力ｼｰﾄ①_従事者情報（様式第3号及び第4号作成用）'!$CB$4:$CB$500),
  IF(
    ISNUMBER(MATCH(TRUE,'入力ｼｰﾄ①_従事者情報（様式第3号及び第4号作成用）'!$CB$4:$CB$500&gt;=ROWS($D$5:D2074),0)),
    VLOOKUP(
      INDEX(
        '入力ｼｰﾄ①_従事者情報（様式第3号及び第4号作成用）'!$CD$4:$CEZ$500,
        MATCH(TRUE,'入力ｼｰﾄ①_従事者情報（様式第3号及び第4号作成用）'!$CB$4:$CB$500&gt;=ROWS($D$5:D2074),0),
        (ROWS($D$5:D2074)-IFERROR(
          IF(
            MATCH(TRUE, '入力ｼｰﾄ①_従事者情報（様式第3号及び第4号作成用）'!$CB$4:$CB$500 &gt;= ROWS($D$5:D2074), 0) = 1,
            0,
            INDEX(
              '入力ｼｰﾄ①_従事者情報（様式第3号及び第4号作成用）'!$CB$4:$CB$500,
              MATCH(TRUE, '入力ｼｰﾄ①_従事者情報（様式第3号及び第4号作成用）'!$CB$4:$CB$500 &gt;= ROWS($D$5:D2074), 0) -1
            )
          ),
          0
        ))
      ),
      非表示_資格正式名称!$B$3:$C$500,
      2,
      FALSE
    ),
    ""
  ),
  ""
)</f>
        <v/>
      </c>
      <c r="E2074" s="109"/>
    </row>
    <row r="2075" spans="2:5" x14ac:dyDescent="0.4">
      <c r="B2075" s="3" t="str" cm="1">
        <f t="array" ref="B2075">IF(
  ROWS($B$5:B2075)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ROWS($B$5:B2075), 0)
    )
    &amp; IF(
      INDEX(
        '入力ｼｰﾄ①_従事者情報（様式第3号及び第4号作成用）'!$BX$4:$BX$1000,
        MATCH(TRUE, '入力ｼｰﾄ①_従事者情報（様式第3号及び第4号作成用）'!$CB$4:$CB$1000 &gt;= ROWS($B$5:B2075), 0)
      )=1,
      "",
      "-" &amp; (
        ROWS($B$5:B2075)
        - IFERROR(
          IF(
            MATCH(TRUE, '入力ｼｰﾄ①_従事者情報（様式第3号及び第4号作成用）'!$CB$4:$CB$1000 &gt;= ROWS($B$5:B2075), 0) = 1,
            0,
            INDEX(
              '入力ｼｰﾄ①_従事者情報（様式第3号及び第4号作成用）'!$CB$4:$CB$1000,
              MATCH(TRUE, '入力ｼｰﾄ①_従事者情報（様式第3号及び第4号作成用）'!$CB$4:$CB$1000 &gt;= ROWS($B$5:B2075), 0) -1
            )
          ),
          0
        )
      )
    ),
    ""
  ),
  ""
)</f>
        <v/>
      </c>
      <c r="C2075" s="9" t="str" cm="1">
        <f t="array" ref="C2075">IF(
  ROWS($C$5:C2075) &lt;= MAX('入力ｼｰﾄ①_従事者情報（様式第3号及び第4号作成用）'!$CB$4:$CB$1000),
  IF(
    ISNUMBER(MATCH(TRUE,'入力ｼｰﾄ①_従事者情報（様式第3号及び第4号作成用）'!$CB$4:$CB$1000&gt;=ROWS($C$5:C2075),0)),
    INDEX(
      (
        INDEX('入力ｼｰﾄ①_従事者情報（様式第3号及び第4号作成用）'!$C$4:$C$1000,MATCH(TRUE,'入力ｼｰﾄ①_従事者情報（様式第3号及び第4号作成用）'!$CB$4:$CB$1000&gt;=ROWS($C$5:C2075),0))
        &amp; " " &amp;
        INDEX('入力ｼｰﾄ①_従事者情報（様式第3号及び第4号作成用）'!$D$4:$D$1000,MATCH(TRUE,'入力ｼｰﾄ①_従事者情報（様式第3号及び第4号作成用）'!$CB$4:$CB$1000&gt;=ROWS($C$5:C2075),0))
      ),
      1,1
    ),
    ""
  ),
  ""
)</f>
        <v/>
      </c>
      <c r="D2075" s="9" t="str" cm="1">
        <f t="array" ref="D2075">IF(
  ROWS($D$5:D2075)&lt;=MAX('入力ｼｰﾄ①_従事者情報（様式第3号及び第4号作成用）'!$CB$4:$CB$500),
  IF(
    ISNUMBER(MATCH(TRUE,'入力ｼｰﾄ①_従事者情報（様式第3号及び第4号作成用）'!$CB$4:$CB$500&gt;=ROWS($D$5:D2075),0)),
    VLOOKUP(
      INDEX(
        '入力ｼｰﾄ①_従事者情報（様式第3号及び第4号作成用）'!$CD$4:$CEZ$500,
        MATCH(TRUE,'入力ｼｰﾄ①_従事者情報（様式第3号及び第4号作成用）'!$CB$4:$CB$500&gt;=ROWS($D$5:D2075),0),
        (ROWS($D$5:D2075)-IFERROR(
          IF(
            MATCH(TRUE, '入力ｼｰﾄ①_従事者情報（様式第3号及び第4号作成用）'!$CB$4:$CB$500 &gt;= ROWS($D$5:D2075), 0) = 1,
            0,
            INDEX(
              '入力ｼｰﾄ①_従事者情報（様式第3号及び第4号作成用）'!$CB$4:$CB$500,
              MATCH(TRUE, '入力ｼｰﾄ①_従事者情報（様式第3号及び第4号作成用）'!$CB$4:$CB$500 &gt;= ROWS($D$5:D2075), 0) -1
            )
          ),
          0
        ))
      ),
      非表示_資格正式名称!$B$3:$C$500,
      2,
      FALSE
    ),
    ""
  ),
  ""
)</f>
        <v/>
      </c>
      <c r="E2075" s="109"/>
    </row>
    <row r="2076" spans="2:5" x14ac:dyDescent="0.4">
      <c r="B2076" s="3" t="str" cm="1">
        <f t="array" ref="B2076">IF(
  ROWS($B$5:B2076)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ROWS($B$5:B2076), 0)
    )
    &amp; IF(
      INDEX(
        '入力ｼｰﾄ①_従事者情報（様式第3号及び第4号作成用）'!$BX$4:$BX$1000,
        MATCH(TRUE, '入力ｼｰﾄ①_従事者情報（様式第3号及び第4号作成用）'!$CB$4:$CB$1000 &gt;= ROWS($B$5:B2076), 0)
      )=1,
      "",
      "-" &amp; (
        ROWS($B$5:B2076)
        - IFERROR(
          IF(
            MATCH(TRUE, '入力ｼｰﾄ①_従事者情報（様式第3号及び第4号作成用）'!$CB$4:$CB$1000 &gt;= ROWS($B$5:B2076), 0) = 1,
            0,
            INDEX(
              '入力ｼｰﾄ①_従事者情報（様式第3号及び第4号作成用）'!$CB$4:$CB$1000,
              MATCH(TRUE, '入力ｼｰﾄ①_従事者情報（様式第3号及び第4号作成用）'!$CB$4:$CB$1000 &gt;= ROWS($B$5:B2076), 0) -1
            )
          ),
          0
        )
      )
    ),
    ""
  ),
  ""
)</f>
        <v/>
      </c>
      <c r="C2076" s="9" t="str" cm="1">
        <f t="array" ref="C2076">IF(
  ROWS($C$5:C2076) &lt;= MAX('入力ｼｰﾄ①_従事者情報（様式第3号及び第4号作成用）'!$CB$4:$CB$1000),
  IF(
    ISNUMBER(MATCH(TRUE,'入力ｼｰﾄ①_従事者情報（様式第3号及び第4号作成用）'!$CB$4:$CB$1000&gt;=ROWS($C$5:C2076),0)),
    INDEX(
      (
        INDEX('入力ｼｰﾄ①_従事者情報（様式第3号及び第4号作成用）'!$C$4:$C$1000,MATCH(TRUE,'入力ｼｰﾄ①_従事者情報（様式第3号及び第4号作成用）'!$CB$4:$CB$1000&gt;=ROWS($C$5:C2076),0))
        &amp; " " &amp;
        INDEX('入力ｼｰﾄ①_従事者情報（様式第3号及び第4号作成用）'!$D$4:$D$1000,MATCH(TRUE,'入力ｼｰﾄ①_従事者情報（様式第3号及び第4号作成用）'!$CB$4:$CB$1000&gt;=ROWS($C$5:C2076),0))
      ),
      1,1
    ),
    ""
  ),
  ""
)</f>
        <v/>
      </c>
      <c r="D2076" s="9" t="str" cm="1">
        <f t="array" ref="D2076">IF(
  ROWS($D$5:D2076)&lt;=MAX('入力ｼｰﾄ①_従事者情報（様式第3号及び第4号作成用）'!$CB$4:$CB$500),
  IF(
    ISNUMBER(MATCH(TRUE,'入力ｼｰﾄ①_従事者情報（様式第3号及び第4号作成用）'!$CB$4:$CB$500&gt;=ROWS($D$5:D2076),0)),
    VLOOKUP(
      INDEX(
        '入力ｼｰﾄ①_従事者情報（様式第3号及び第4号作成用）'!$CD$4:$CEZ$500,
        MATCH(TRUE,'入力ｼｰﾄ①_従事者情報（様式第3号及び第4号作成用）'!$CB$4:$CB$500&gt;=ROWS($D$5:D2076),0),
        (ROWS($D$5:D2076)-IFERROR(
          IF(
            MATCH(TRUE, '入力ｼｰﾄ①_従事者情報（様式第3号及び第4号作成用）'!$CB$4:$CB$500 &gt;= ROWS($D$5:D2076), 0) = 1,
            0,
            INDEX(
              '入力ｼｰﾄ①_従事者情報（様式第3号及び第4号作成用）'!$CB$4:$CB$500,
              MATCH(TRUE, '入力ｼｰﾄ①_従事者情報（様式第3号及び第4号作成用）'!$CB$4:$CB$500 &gt;= ROWS($D$5:D2076), 0) -1
            )
          ),
          0
        ))
      ),
      非表示_資格正式名称!$B$3:$C$500,
      2,
      FALSE
    ),
    ""
  ),
  ""
)</f>
        <v/>
      </c>
      <c r="E2076" s="109"/>
    </row>
    <row r="2077" spans="2:5" x14ac:dyDescent="0.4">
      <c r="B2077" s="3" t="str" cm="1">
        <f t="array" ref="B2077">IF(
  ROWS($B$5:B2077)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ROWS($B$5:B2077), 0)
    )
    &amp; IF(
      INDEX(
        '入力ｼｰﾄ①_従事者情報（様式第3号及び第4号作成用）'!$BX$4:$BX$1000,
        MATCH(TRUE, '入力ｼｰﾄ①_従事者情報（様式第3号及び第4号作成用）'!$CB$4:$CB$1000 &gt;= ROWS($B$5:B2077), 0)
      )=1,
      "",
      "-" &amp; (
        ROWS($B$5:B2077)
        - IFERROR(
          IF(
            MATCH(TRUE, '入力ｼｰﾄ①_従事者情報（様式第3号及び第4号作成用）'!$CB$4:$CB$1000 &gt;= ROWS($B$5:B2077), 0) = 1,
            0,
            INDEX(
              '入力ｼｰﾄ①_従事者情報（様式第3号及び第4号作成用）'!$CB$4:$CB$1000,
              MATCH(TRUE, '入力ｼｰﾄ①_従事者情報（様式第3号及び第4号作成用）'!$CB$4:$CB$1000 &gt;= ROWS($B$5:B2077), 0) -1
            )
          ),
          0
        )
      )
    ),
    ""
  ),
  ""
)</f>
        <v/>
      </c>
      <c r="C2077" s="9" t="str" cm="1">
        <f t="array" ref="C2077">IF(
  ROWS($C$5:C2077) &lt;= MAX('入力ｼｰﾄ①_従事者情報（様式第3号及び第4号作成用）'!$CB$4:$CB$1000),
  IF(
    ISNUMBER(MATCH(TRUE,'入力ｼｰﾄ①_従事者情報（様式第3号及び第4号作成用）'!$CB$4:$CB$1000&gt;=ROWS($C$5:C2077),0)),
    INDEX(
      (
        INDEX('入力ｼｰﾄ①_従事者情報（様式第3号及び第4号作成用）'!$C$4:$C$1000,MATCH(TRUE,'入力ｼｰﾄ①_従事者情報（様式第3号及び第4号作成用）'!$CB$4:$CB$1000&gt;=ROWS($C$5:C2077),0))
        &amp; " " &amp;
        INDEX('入力ｼｰﾄ①_従事者情報（様式第3号及び第4号作成用）'!$D$4:$D$1000,MATCH(TRUE,'入力ｼｰﾄ①_従事者情報（様式第3号及び第4号作成用）'!$CB$4:$CB$1000&gt;=ROWS($C$5:C2077),0))
      ),
      1,1
    ),
    ""
  ),
  ""
)</f>
        <v/>
      </c>
      <c r="D2077" s="9" t="str" cm="1">
        <f t="array" ref="D2077">IF(
  ROWS($D$5:D2077)&lt;=MAX('入力ｼｰﾄ①_従事者情報（様式第3号及び第4号作成用）'!$CB$4:$CB$500),
  IF(
    ISNUMBER(MATCH(TRUE,'入力ｼｰﾄ①_従事者情報（様式第3号及び第4号作成用）'!$CB$4:$CB$500&gt;=ROWS($D$5:D2077),0)),
    VLOOKUP(
      INDEX(
        '入力ｼｰﾄ①_従事者情報（様式第3号及び第4号作成用）'!$CD$4:$CEZ$500,
        MATCH(TRUE,'入力ｼｰﾄ①_従事者情報（様式第3号及び第4号作成用）'!$CB$4:$CB$500&gt;=ROWS($D$5:D2077),0),
        (ROWS($D$5:D2077)-IFERROR(
          IF(
            MATCH(TRUE, '入力ｼｰﾄ①_従事者情報（様式第3号及び第4号作成用）'!$CB$4:$CB$500 &gt;= ROWS($D$5:D2077), 0) = 1,
            0,
            INDEX(
              '入力ｼｰﾄ①_従事者情報（様式第3号及び第4号作成用）'!$CB$4:$CB$500,
              MATCH(TRUE, '入力ｼｰﾄ①_従事者情報（様式第3号及び第4号作成用）'!$CB$4:$CB$500 &gt;= ROWS($D$5:D2077), 0) -1
            )
          ),
          0
        ))
      ),
      非表示_資格正式名称!$B$3:$C$500,
      2,
      FALSE
    ),
    ""
  ),
  ""
)</f>
        <v/>
      </c>
      <c r="E2077" s="109"/>
    </row>
    <row r="2078" spans="2:5" x14ac:dyDescent="0.4">
      <c r="B2078" s="3" t="str" cm="1">
        <f t="array" ref="B2078">IF(
  ROWS($B$5:B2078)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ROWS($B$5:B2078), 0)
    )
    &amp; IF(
      INDEX(
        '入力ｼｰﾄ①_従事者情報（様式第3号及び第4号作成用）'!$BX$4:$BX$1000,
        MATCH(TRUE, '入力ｼｰﾄ①_従事者情報（様式第3号及び第4号作成用）'!$CB$4:$CB$1000 &gt;= ROWS($B$5:B2078), 0)
      )=1,
      "",
      "-" &amp; (
        ROWS($B$5:B2078)
        - IFERROR(
          IF(
            MATCH(TRUE, '入力ｼｰﾄ①_従事者情報（様式第3号及び第4号作成用）'!$CB$4:$CB$1000 &gt;= ROWS($B$5:B2078), 0) = 1,
            0,
            INDEX(
              '入力ｼｰﾄ①_従事者情報（様式第3号及び第4号作成用）'!$CB$4:$CB$1000,
              MATCH(TRUE, '入力ｼｰﾄ①_従事者情報（様式第3号及び第4号作成用）'!$CB$4:$CB$1000 &gt;= ROWS($B$5:B2078), 0) -1
            )
          ),
          0
        )
      )
    ),
    ""
  ),
  ""
)</f>
        <v/>
      </c>
      <c r="C2078" s="9" t="str" cm="1">
        <f t="array" ref="C2078">IF(
  ROWS($C$5:C2078) &lt;= MAX('入力ｼｰﾄ①_従事者情報（様式第3号及び第4号作成用）'!$CB$4:$CB$1000),
  IF(
    ISNUMBER(MATCH(TRUE,'入力ｼｰﾄ①_従事者情報（様式第3号及び第4号作成用）'!$CB$4:$CB$1000&gt;=ROWS($C$5:C2078),0)),
    INDEX(
      (
        INDEX('入力ｼｰﾄ①_従事者情報（様式第3号及び第4号作成用）'!$C$4:$C$1000,MATCH(TRUE,'入力ｼｰﾄ①_従事者情報（様式第3号及び第4号作成用）'!$CB$4:$CB$1000&gt;=ROWS($C$5:C2078),0))
        &amp; " " &amp;
        INDEX('入力ｼｰﾄ①_従事者情報（様式第3号及び第4号作成用）'!$D$4:$D$1000,MATCH(TRUE,'入力ｼｰﾄ①_従事者情報（様式第3号及び第4号作成用）'!$CB$4:$CB$1000&gt;=ROWS($C$5:C2078),0))
      ),
      1,1
    ),
    ""
  ),
  ""
)</f>
        <v/>
      </c>
      <c r="D2078" s="9" t="str" cm="1">
        <f t="array" ref="D2078">IF(
  ROWS($D$5:D2078)&lt;=MAX('入力ｼｰﾄ①_従事者情報（様式第3号及び第4号作成用）'!$CB$4:$CB$500),
  IF(
    ISNUMBER(MATCH(TRUE,'入力ｼｰﾄ①_従事者情報（様式第3号及び第4号作成用）'!$CB$4:$CB$500&gt;=ROWS($D$5:D2078),0)),
    VLOOKUP(
      INDEX(
        '入力ｼｰﾄ①_従事者情報（様式第3号及び第4号作成用）'!$CD$4:$CEZ$500,
        MATCH(TRUE,'入力ｼｰﾄ①_従事者情報（様式第3号及び第4号作成用）'!$CB$4:$CB$500&gt;=ROWS($D$5:D2078),0),
        (ROWS($D$5:D2078)-IFERROR(
          IF(
            MATCH(TRUE, '入力ｼｰﾄ①_従事者情報（様式第3号及び第4号作成用）'!$CB$4:$CB$500 &gt;= ROWS($D$5:D2078), 0) = 1,
            0,
            INDEX(
              '入力ｼｰﾄ①_従事者情報（様式第3号及び第4号作成用）'!$CB$4:$CB$500,
              MATCH(TRUE, '入力ｼｰﾄ①_従事者情報（様式第3号及び第4号作成用）'!$CB$4:$CB$500 &gt;= ROWS($D$5:D2078), 0) -1
            )
          ),
          0
        ))
      ),
      非表示_資格正式名称!$B$3:$C$500,
      2,
      FALSE
    ),
    ""
  ),
  ""
)</f>
        <v/>
      </c>
      <c r="E2078" s="109"/>
    </row>
    <row r="2079" spans="2:5" x14ac:dyDescent="0.4">
      <c r="B2079" s="3" t="str" cm="1">
        <f t="array" ref="B2079">IF(
  ROWS($B$5:B2079)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ROWS($B$5:B2079), 0)
    )
    &amp; IF(
      INDEX(
        '入力ｼｰﾄ①_従事者情報（様式第3号及び第4号作成用）'!$BX$4:$BX$1000,
        MATCH(TRUE, '入力ｼｰﾄ①_従事者情報（様式第3号及び第4号作成用）'!$CB$4:$CB$1000 &gt;= ROWS($B$5:B2079), 0)
      )=1,
      "",
      "-" &amp; (
        ROWS($B$5:B2079)
        - IFERROR(
          IF(
            MATCH(TRUE, '入力ｼｰﾄ①_従事者情報（様式第3号及び第4号作成用）'!$CB$4:$CB$1000 &gt;= ROWS($B$5:B2079), 0) = 1,
            0,
            INDEX(
              '入力ｼｰﾄ①_従事者情報（様式第3号及び第4号作成用）'!$CB$4:$CB$1000,
              MATCH(TRUE, '入力ｼｰﾄ①_従事者情報（様式第3号及び第4号作成用）'!$CB$4:$CB$1000 &gt;= ROWS($B$5:B2079), 0) -1
            )
          ),
          0
        )
      )
    ),
    ""
  ),
  ""
)</f>
        <v/>
      </c>
      <c r="C2079" s="9" t="str" cm="1">
        <f t="array" ref="C2079">IF(
  ROWS($C$5:C2079) &lt;= MAX('入力ｼｰﾄ①_従事者情報（様式第3号及び第4号作成用）'!$CB$4:$CB$1000),
  IF(
    ISNUMBER(MATCH(TRUE,'入力ｼｰﾄ①_従事者情報（様式第3号及び第4号作成用）'!$CB$4:$CB$1000&gt;=ROWS($C$5:C2079),0)),
    INDEX(
      (
        INDEX('入力ｼｰﾄ①_従事者情報（様式第3号及び第4号作成用）'!$C$4:$C$1000,MATCH(TRUE,'入力ｼｰﾄ①_従事者情報（様式第3号及び第4号作成用）'!$CB$4:$CB$1000&gt;=ROWS($C$5:C2079),0))
        &amp; " " &amp;
        INDEX('入力ｼｰﾄ①_従事者情報（様式第3号及び第4号作成用）'!$D$4:$D$1000,MATCH(TRUE,'入力ｼｰﾄ①_従事者情報（様式第3号及び第4号作成用）'!$CB$4:$CB$1000&gt;=ROWS($C$5:C2079),0))
      ),
      1,1
    ),
    ""
  ),
  ""
)</f>
        <v/>
      </c>
      <c r="D2079" s="9" t="str" cm="1">
        <f t="array" ref="D2079">IF(
  ROWS($D$5:D2079)&lt;=MAX('入力ｼｰﾄ①_従事者情報（様式第3号及び第4号作成用）'!$CB$4:$CB$500),
  IF(
    ISNUMBER(MATCH(TRUE,'入力ｼｰﾄ①_従事者情報（様式第3号及び第4号作成用）'!$CB$4:$CB$500&gt;=ROWS($D$5:D2079),0)),
    VLOOKUP(
      INDEX(
        '入力ｼｰﾄ①_従事者情報（様式第3号及び第4号作成用）'!$CD$4:$CEZ$500,
        MATCH(TRUE,'入力ｼｰﾄ①_従事者情報（様式第3号及び第4号作成用）'!$CB$4:$CB$500&gt;=ROWS($D$5:D2079),0),
        (ROWS($D$5:D2079)-IFERROR(
          IF(
            MATCH(TRUE, '入力ｼｰﾄ①_従事者情報（様式第3号及び第4号作成用）'!$CB$4:$CB$500 &gt;= ROWS($D$5:D2079), 0) = 1,
            0,
            INDEX(
              '入力ｼｰﾄ①_従事者情報（様式第3号及び第4号作成用）'!$CB$4:$CB$500,
              MATCH(TRUE, '入力ｼｰﾄ①_従事者情報（様式第3号及び第4号作成用）'!$CB$4:$CB$500 &gt;= ROWS($D$5:D2079), 0) -1
            )
          ),
          0
        ))
      ),
      非表示_資格正式名称!$B$3:$C$500,
      2,
      FALSE
    ),
    ""
  ),
  ""
)</f>
        <v/>
      </c>
      <c r="E2079" s="109"/>
    </row>
    <row r="2080" spans="2:5" x14ac:dyDescent="0.4">
      <c r="B2080" s="3" t="str" cm="1">
        <f t="array" ref="B2080">IF(
  ROWS($B$5:B2080)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ROWS($B$5:B2080), 0)
    )
    &amp; IF(
      INDEX(
        '入力ｼｰﾄ①_従事者情報（様式第3号及び第4号作成用）'!$BX$4:$BX$1000,
        MATCH(TRUE, '入力ｼｰﾄ①_従事者情報（様式第3号及び第4号作成用）'!$CB$4:$CB$1000 &gt;= ROWS($B$5:B2080), 0)
      )=1,
      "",
      "-" &amp; (
        ROWS($B$5:B2080)
        - IFERROR(
          IF(
            MATCH(TRUE, '入力ｼｰﾄ①_従事者情報（様式第3号及び第4号作成用）'!$CB$4:$CB$1000 &gt;= ROWS($B$5:B2080), 0) = 1,
            0,
            INDEX(
              '入力ｼｰﾄ①_従事者情報（様式第3号及び第4号作成用）'!$CB$4:$CB$1000,
              MATCH(TRUE, '入力ｼｰﾄ①_従事者情報（様式第3号及び第4号作成用）'!$CB$4:$CB$1000 &gt;= ROWS($B$5:B2080), 0) -1
            )
          ),
          0
        )
      )
    ),
    ""
  ),
  ""
)</f>
        <v/>
      </c>
      <c r="C2080" s="9" t="str" cm="1">
        <f t="array" ref="C2080">IF(
  ROWS($C$5:C2080) &lt;= MAX('入力ｼｰﾄ①_従事者情報（様式第3号及び第4号作成用）'!$CB$4:$CB$1000),
  IF(
    ISNUMBER(MATCH(TRUE,'入力ｼｰﾄ①_従事者情報（様式第3号及び第4号作成用）'!$CB$4:$CB$1000&gt;=ROWS($C$5:C2080),0)),
    INDEX(
      (
        INDEX('入力ｼｰﾄ①_従事者情報（様式第3号及び第4号作成用）'!$C$4:$C$1000,MATCH(TRUE,'入力ｼｰﾄ①_従事者情報（様式第3号及び第4号作成用）'!$CB$4:$CB$1000&gt;=ROWS($C$5:C2080),0))
        &amp; " " &amp;
        INDEX('入力ｼｰﾄ①_従事者情報（様式第3号及び第4号作成用）'!$D$4:$D$1000,MATCH(TRUE,'入力ｼｰﾄ①_従事者情報（様式第3号及び第4号作成用）'!$CB$4:$CB$1000&gt;=ROWS($C$5:C2080),0))
      ),
      1,1
    ),
    ""
  ),
  ""
)</f>
        <v/>
      </c>
      <c r="D2080" s="9" t="str" cm="1">
        <f t="array" ref="D2080">IF(
  ROWS($D$5:D2080)&lt;=MAX('入力ｼｰﾄ①_従事者情報（様式第3号及び第4号作成用）'!$CB$4:$CB$500),
  IF(
    ISNUMBER(MATCH(TRUE,'入力ｼｰﾄ①_従事者情報（様式第3号及び第4号作成用）'!$CB$4:$CB$500&gt;=ROWS($D$5:D2080),0)),
    VLOOKUP(
      INDEX(
        '入力ｼｰﾄ①_従事者情報（様式第3号及び第4号作成用）'!$CD$4:$CEZ$500,
        MATCH(TRUE,'入力ｼｰﾄ①_従事者情報（様式第3号及び第4号作成用）'!$CB$4:$CB$500&gt;=ROWS($D$5:D2080),0),
        (ROWS($D$5:D2080)-IFERROR(
          IF(
            MATCH(TRUE, '入力ｼｰﾄ①_従事者情報（様式第3号及び第4号作成用）'!$CB$4:$CB$500 &gt;= ROWS($D$5:D2080), 0) = 1,
            0,
            INDEX(
              '入力ｼｰﾄ①_従事者情報（様式第3号及び第4号作成用）'!$CB$4:$CB$500,
              MATCH(TRUE, '入力ｼｰﾄ①_従事者情報（様式第3号及び第4号作成用）'!$CB$4:$CB$500 &gt;= ROWS($D$5:D2080), 0) -1
            )
          ),
          0
        ))
      ),
      非表示_資格正式名称!$B$3:$C$500,
      2,
      FALSE
    ),
    ""
  ),
  ""
)</f>
        <v/>
      </c>
      <c r="E2080" s="109"/>
    </row>
    <row r="2081" spans="2:5" x14ac:dyDescent="0.4">
      <c r="B2081" s="3" t="str" cm="1">
        <f t="array" ref="B2081">IF(
  ROWS($B$5:B2081)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ROWS($B$5:B2081), 0)
    )
    &amp; IF(
      INDEX(
        '入力ｼｰﾄ①_従事者情報（様式第3号及び第4号作成用）'!$BX$4:$BX$1000,
        MATCH(TRUE, '入力ｼｰﾄ①_従事者情報（様式第3号及び第4号作成用）'!$CB$4:$CB$1000 &gt;= ROWS($B$5:B2081), 0)
      )=1,
      "",
      "-" &amp; (
        ROWS($B$5:B2081)
        - IFERROR(
          IF(
            MATCH(TRUE, '入力ｼｰﾄ①_従事者情報（様式第3号及び第4号作成用）'!$CB$4:$CB$1000 &gt;= ROWS($B$5:B2081), 0) = 1,
            0,
            INDEX(
              '入力ｼｰﾄ①_従事者情報（様式第3号及び第4号作成用）'!$CB$4:$CB$1000,
              MATCH(TRUE, '入力ｼｰﾄ①_従事者情報（様式第3号及び第4号作成用）'!$CB$4:$CB$1000 &gt;= ROWS($B$5:B2081), 0) -1
            )
          ),
          0
        )
      )
    ),
    ""
  ),
  ""
)</f>
        <v/>
      </c>
      <c r="C2081" s="9" t="str" cm="1">
        <f t="array" ref="C2081">IF(
  ROWS($C$5:C2081) &lt;= MAX('入力ｼｰﾄ①_従事者情報（様式第3号及び第4号作成用）'!$CB$4:$CB$1000),
  IF(
    ISNUMBER(MATCH(TRUE,'入力ｼｰﾄ①_従事者情報（様式第3号及び第4号作成用）'!$CB$4:$CB$1000&gt;=ROWS($C$5:C2081),0)),
    INDEX(
      (
        INDEX('入力ｼｰﾄ①_従事者情報（様式第3号及び第4号作成用）'!$C$4:$C$1000,MATCH(TRUE,'入力ｼｰﾄ①_従事者情報（様式第3号及び第4号作成用）'!$CB$4:$CB$1000&gt;=ROWS($C$5:C2081),0))
        &amp; " " &amp;
        INDEX('入力ｼｰﾄ①_従事者情報（様式第3号及び第4号作成用）'!$D$4:$D$1000,MATCH(TRUE,'入力ｼｰﾄ①_従事者情報（様式第3号及び第4号作成用）'!$CB$4:$CB$1000&gt;=ROWS($C$5:C2081),0))
      ),
      1,1
    ),
    ""
  ),
  ""
)</f>
        <v/>
      </c>
      <c r="D2081" s="9" t="str" cm="1">
        <f t="array" ref="D2081">IF(
  ROWS($D$5:D2081)&lt;=MAX('入力ｼｰﾄ①_従事者情報（様式第3号及び第4号作成用）'!$CB$4:$CB$500),
  IF(
    ISNUMBER(MATCH(TRUE,'入力ｼｰﾄ①_従事者情報（様式第3号及び第4号作成用）'!$CB$4:$CB$500&gt;=ROWS($D$5:D2081),0)),
    VLOOKUP(
      INDEX(
        '入力ｼｰﾄ①_従事者情報（様式第3号及び第4号作成用）'!$CD$4:$CEZ$500,
        MATCH(TRUE,'入力ｼｰﾄ①_従事者情報（様式第3号及び第4号作成用）'!$CB$4:$CB$500&gt;=ROWS($D$5:D2081),0),
        (ROWS($D$5:D2081)-IFERROR(
          IF(
            MATCH(TRUE, '入力ｼｰﾄ①_従事者情報（様式第3号及び第4号作成用）'!$CB$4:$CB$500 &gt;= ROWS($D$5:D2081), 0) = 1,
            0,
            INDEX(
              '入力ｼｰﾄ①_従事者情報（様式第3号及び第4号作成用）'!$CB$4:$CB$500,
              MATCH(TRUE, '入力ｼｰﾄ①_従事者情報（様式第3号及び第4号作成用）'!$CB$4:$CB$500 &gt;= ROWS($D$5:D2081), 0) -1
            )
          ),
          0
        ))
      ),
      非表示_資格正式名称!$B$3:$C$500,
      2,
      FALSE
    ),
    ""
  ),
  ""
)</f>
        <v/>
      </c>
      <c r="E2081" s="109"/>
    </row>
    <row r="2082" spans="2:5" x14ac:dyDescent="0.4">
      <c r="B2082" s="3" t="str" cm="1">
        <f t="array" ref="B2082">IF(
  ROWS($B$5:B2082)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ROWS($B$5:B2082), 0)
    )
    &amp; IF(
      INDEX(
        '入力ｼｰﾄ①_従事者情報（様式第3号及び第4号作成用）'!$BX$4:$BX$1000,
        MATCH(TRUE, '入力ｼｰﾄ①_従事者情報（様式第3号及び第4号作成用）'!$CB$4:$CB$1000 &gt;= ROWS($B$5:B2082), 0)
      )=1,
      "",
      "-" &amp; (
        ROWS($B$5:B2082)
        - IFERROR(
          IF(
            MATCH(TRUE, '入力ｼｰﾄ①_従事者情報（様式第3号及び第4号作成用）'!$CB$4:$CB$1000 &gt;= ROWS($B$5:B2082), 0) = 1,
            0,
            INDEX(
              '入力ｼｰﾄ①_従事者情報（様式第3号及び第4号作成用）'!$CB$4:$CB$1000,
              MATCH(TRUE, '入力ｼｰﾄ①_従事者情報（様式第3号及び第4号作成用）'!$CB$4:$CB$1000 &gt;= ROWS($B$5:B2082), 0) -1
            )
          ),
          0
        )
      )
    ),
    ""
  ),
  ""
)</f>
        <v/>
      </c>
      <c r="C2082" s="9" t="str" cm="1">
        <f t="array" ref="C2082">IF(
  ROWS($C$5:C2082) &lt;= MAX('入力ｼｰﾄ①_従事者情報（様式第3号及び第4号作成用）'!$CB$4:$CB$1000),
  IF(
    ISNUMBER(MATCH(TRUE,'入力ｼｰﾄ①_従事者情報（様式第3号及び第4号作成用）'!$CB$4:$CB$1000&gt;=ROWS($C$5:C2082),0)),
    INDEX(
      (
        INDEX('入力ｼｰﾄ①_従事者情報（様式第3号及び第4号作成用）'!$C$4:$C$1000,MATCH(TRUE,'入力ｼｰﾄ①_従事者情報（様式第3号及び第4号作成用）'!$CB$4:$CB$1000&gt;=ROWS($C$5:C2082),0))
        &amp; " " &amp;
        INDEX('入力ｼｰﾄ①_従事者情報（様式第3号及び第4号作成用）'!$D$4:$D$1000,MATCH(TRUE,'入力ｼｰﾄ①_従事者情報（様式第3号及び第4号作成用）'!$CB$4:$CB$1000&gt;=ROWS($C$5:C2082),0))
      ),
      1,1
    ),
    ""
  ),
  ""
)</f>
        <v/>
      </c>
      <c r="D2082" s="9" t="str" cm="1">
        <f t="array" ref="D2082">IF(
  ROWS($D$5:D2082)&lt;=MAX('入力ｼｰﾄ①_従事者情報（様式第3号及び第4号作成用）'!$CB$4:$CB$500),
  IF(
    ISNUMBER(MATCH(TRUE,'入力ｼｰﾄ①_従事者情報（様式第3号及び第4号作成用）'!$CB$4:$CB$500&gt;=ROWS($D$5:D2082),0)),
    VLOOKUP(
      INDEX(
        '入力ｼｰﾄ①_従事者情報（様式第3号及び第4号作成用）'!$CD$4:$CEZ$500,
        MATCH(TRUE,'入力ｼｰﾄ①_従事者情報（様式第3号及び第4号作成用）'!$CB$4:$CB$500&gt;=ROWS($D$5:D2082),0),
        (ROWS($D$5:D2082)-IFERROR(
          IF(
            MATCH(TRUE, '入力ｼｰﾄ①_従事者情報（様式第3号及び第4号作成用）'!$CB$4:$CB$500 &gt;= ROWS($D$5:D2082), 0) = 1,
            0,
            INDEX(
              '入力ｼｰﾄ①_従事者情報（様式第3号及び第4号作成用）'!$CB$4:$CB$500,
              MATCH(TRUE, '入力ｼｰﾄ①_従事者情報（様式第3号及び第4号作成用）'!$CB$4:$CB$500 &gt;= ROWS($D$5:D2082), 0) -1
            )
          ),
          0
        ))
      ),
      非表示_資格正式名称!$B$3:$C$500,
      2,
      FALSE
    ),
    ""
  ),
  ""
)</f>
        <v/>
      </c>
      <c r="E2082" s="109"/>
    </row>
    <row r="2083" spans="2:5" x14ac:dyDescent="0.4">
      <c r="B2083" s="3" t="str" cm="1">
        <f t="array" ref="B2083">IF(
  ROWS($B$5:B2083)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ROWS($B$5:B2083), 0)
    )
    &amp; IF(
      INDEX(
        '入力ｼｰﾄ①_従事者情報（様式第3号及び第4号作成用）'!$BX$4:$BX$1000,
        MATCH(TRUE, '入力ｼｰﾄ①_従事者情報（様式第3号及び第4号作成用）'!$CB$4:$CB$1000 &gt;= ROWS($B$5:B2083), 0)
      )=1,
      "",
      "-" &amp; (
        ROWS($B$5:B2083)
        - IFERROR(
          IF(
            MATCH(TRUE, '入力ｼｰﾄ①_従事者情報（様式第3号及び第4号作成用）'!$CB$4:$CB$1000 &gt;= ROWS($B$5:B2083), 0) = 1,
            0,
            INDEX(
              '入力ｼｰﾄ①_従事者情報（様式第3号及び第4号作成用）'!$CB$4:$CB$1000,
              MATCH(TRUE, '入力ｼｰﾄ①_従事者情報（様式第3号及び第4号作成用）'!$CB$4:$CB$1000 &gt;= ROWS($B$5:B2083), 0) -1
            )
          ),
          0
        )
      )
    ),
    ""
  ),
  ""
)</f>
        <v/>
      </c>
      <c r="C2083" s="9" t="str" cm="1">
        <f t="array" ref="C2083">IF(
  ROWS($C$5:C2083) &lt;= MAX('入力ｼｰﾄ①_従事者情報（様式第3号及び第4号作成用）'!$CB$4:$CB$1000),
  IF(
    ISNUMBER(MATCH(TRUE,'入力ｼｰﾄ①_従事者情報（様式第3号及び第4号作成用）'!$CB$4:$CB$1000&gt;=ROWS($C$5:C2083),0)),
    INDEX(
      (
        INDEX('入力ｼｰﾄ①_従事者情報（様式第3号及び第4号作成用）'!$C$4:$C$1000,MATCH(TRUE,'入力ｼｰﾄ①_従事者情報（様式第3号及び第4号作成用）'!$CB$4:$CB$1000&gt;=ROWS($C$5:C2083),0))
        &amp; " " &amp;
        INDEX('入力ｼｰﾄ①_従事者情報（様式第3号及び第4号作成用）'!$D$4:$D$1000,MATCH(TRUE,'入力ｼｰﾄ①_従事者情報（様式第3号及び第4号作成用）'!$CB$4:$CB$1000&gt;=ROWS($C$5:C2083),0))
      ),
      1,1
    ),
    ""
  ),
  ""
)</f>
        <v/>
      </c>
      <c r="D2083" s="9" t="str" cm="1">
        <f t="array" ref="D2083">IF(
  ROWS($D$5:D2083)&lt;=MAX('入力ｼｰﾄ①_従事者情報（様式第3号及び第4号作成用）'!$CB$4:$CB$500),
  IF(
    ISNUMBER(MATCH(TRUE,'入力ｼｰﾄ①_従事者情報（様式第3号及び第4号作成用）'!$CB$4:$CB$500&gt;=ROWS($D$5:D2083),0)),
    VLOOKUP(
      INDEX(
        '入力ｼｰﾄ①_従事者情報（様式第3号及び第4号作成用）'!$CD$4:$CEZ$500,
        MATCH(TRUE,'入力ｼｰﾄ①_従事者情報（様式第3号及び第4号作成用）'!$CB$4:$CB$500&gt;=ROWS($D$5:D2083),0),
        (ROWS($D$5:D2083)-IFERROR(
          IF(
            MATCH(TRUE, '入力ｼｰﾄ①_従事者情報（様式第3号及び第4号作成用）'!$CB$4:$CB$500 &gt;= ROWS($D$5:D2083), 0) = 1,
            0,
            INDEX(
              '入力ｼｰﾄ①_従事者情報（様式第3号及び第4号作成用）'!$CB$4:$CB$500,
              MATCH(TRUE, '入力ｼｰﾄ①_従事者情報（様式第3号及び第4号作成用）'!$CB$4:$CB$500 &gt;= ROWS($D$5:D2083), 0) -1
            )
          ),
          0
        ))
      ),
      非表示_資格正式名称!$B$3:$C$500,
      2,
      FALSE
    ),
    ""
  ),
  ""
)</f>
        <v/>
      </c>
      <c r="E2083" s="109"/>
    </row>
    <row r="2084" spans="2:5" x14ac:dyDescent="0.4">
      <c r="B2084" s="3" t="str" cm="1">
        <f t="array" ref="B2084">IF(
  ROWS($B$5:B2084)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ROWS($B$5:B2084), 0)
    )
    &amp; IF(
      INDEX(
        '入力ｼｰﾄ①_従事者情報（様式第3号及び第4号作成用）'!$BX$4:$BX$1000,
        MATCH(TRUE, '入力ｼｰﾄ①_従事者情報（様式第3号及び第4号作成用）'!$CB$4:$CB$1000 &gt;= ROWS($B$5:B2084), 0)
      )=1,
      "",
      "-" &amp; (
        ROWS($B$5:B2084)
        - IFERROR(
          IF(
            MATCH(TRUE, '入力ｼｰﾄ①_従事者情報（様式第3号及び第4号作成用）'!$CB$4:$CB$1000 &gt;= ROWS($B$5:B2084), 0) = 1,
            0,
            INDEX(
              '入力ｼｰﾄ①_従事者情報（様式第3号及び第4号作成用）'!$CB$4:$CB$1000,
              MATCH(TRUE, '入力ｼｰﾄ①_従事者情報（様式第3号及び第4号作成用）'!$CB$4:$CB$1000 &gt;= ROWS($B$5:B2084), 0) -1
            )
          ),
          0
        )
      )
    ),
    ""
  ),
  ""
)</f>
        <v/>
      </c>
      <c r="C2084" s="9" t="str" cm="1">
        <f t="array" ref="C2084">IF(
  ROWS($C$5:C2084) &lt;= MAX('入力ｼｰﾄ①_従事者情報（様式第3号及び第4号作成用）'!$CB$4:$CB$1000),
  IF(
    ISNUMBER(MATCH(TRUE,'入力ｼｰﾄ①_従事者情報（様式第3号及び第4号作成用）'!$CB$4:$CB$1000&gt;=ROWS($C$5:C2084),0)),
    INDEX(
      (
        INDEX('入力ｼｰﾄ①_従事者情報（様式第3号及び第4号作成用）'!$C$4:$C$1000,MATCH(TRUE,'入力ｼｰﾄ①_従事者情報（様式第3号及び第4号作成用）'!$CB$4:$CB$1000&gt;=ROWS($C$5:C2084),0))
        &amp; " " &amp;
        INDEX('入力ｼｰﾄ①_従事者情報（様式第3号及び第4号作成用）'!$D$4:$D$1000,MATCH(TRUE,'入力ｼｰﾄ①_従事者情報（様式第3号及び第4号作成用）'!$CB$4:$CB$1000&gt;=ROWS($C$5:C2084),0))
      ),
      1,1
    ),
    ""
  ),
  ""
)</f>
        <v/>
      </c>
      <c r="D2084" s="9" t="str" cm="1">
        <f t="array" ref="D2084">IF(
  ROWS($D$5:D2084)&lt;=MAX('入力ｼｰﾄ①_従事者情報（様式第3号及び第4号作成用）'!$CB$4:$CB$500),
  IF(
    ISNUMBER(MATCH(TRUE,'入力ｼｰﾄ①_従事者情報（様式第3号及び第4号作成用）'!$CB$4:$CB$500&gt;=ROWS($D$5:D2084),0)),
    VLOOKUP(
      INDEX(
        '入力ｼｰﾄ①_従事者情報（様式第3号及び第4号作成用）'!$CD$4:$CEZ$500,
        MATCH(TRUE,'入力ｼｰﾄ①_従事者情報（様式第3号及び第4号作成用）'!$CB$4:$CB$500&gt;=ROWS($D$5:D2084),0),
        (ROWS($D$5:D2084)-IFERROR(
          IF(
            MATCH(TRUE, '入力ｼｰﾄ①_従事者情報（様式第3号及び第4号作成用）'!$CB$4:$CB$500 &gt;= ROWS($D$5:D2084), 0) = 1,
            0,
            INDEX(
              '入力ｼｰﾄ①_従事者情報（様式第3号及び第4号作成用）'!$CB$4:$CB$500,
              MATCH(TRUE, '入力ｼｰﾄ①_従事者情報（様式第3号及び第4号作成用）'!$CB$4:$CB$500 &gt;= ROWS($D$5:D2084), 0) -1
            )
          ),
          0
        ))
      ),
      非表示_資格正式名称!$B$3:$C$500,
      2,
      FALSE
    ),
    ""
  ),
  ""
)</f>
        <v/>
      </c>
      <c r="E2084" s="109"/>
    </row>
    <row r="2085" spans="2:5" x14ac:dyDescent="0.4">
      <c r="B2085" s="3" t="str" cm="1">
        <f t="array" ref="B2085">IF(
  ROWS($B$5:B2085)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ROWS($B$5:B2085), 0)
    )
    &amp; IF(
      INDEX(
        '入力ｼｰﾄ①_従事者情報（様式第3号及び第4号作成用）'!$BX$4:$BX$1000,
        MATCH(TRUE, '入力ｼｰﾄ①_従事者情報（様式第3号及び第4号作成用）'!$CB$4:$CB$1000 &gt;= ROWS($B$5:B2085), 0)
      )=1,
      "",
      "-" &amp; (
        ROWS($B$5:B2085)
        - IFERROR(
          IF(
            MATCH(TRUE, '入力ｼｰﾄ①_従事者情報（様式第3号及び第4号作成用）'!$CB$4:$CB$1000 &gt;= ROWS($B$5:B2085), 0) = 1,
            0,
            INDEX(
              '入力ｼｰﾄ①_従事者情報（様式第3号及び第4号作成用）'!$CB$4:$CB$1000,
              MATCH(TRUE, '入力ｼｰﾄ①_従事者情報（様式第3号及び第4号作成用）'!$CB$4:$CB$1000 &gt;= ROWS($B$5:B2085), 0) -1
            )
          ),
          0
        )
      )
    ),
    ""
  ),
  ""
)</f>
        <v/>
      </c>
      <c r="C2085" s="9" t="str" cm="1">
        <f t="array" ref="C2085">IF(
  ROWS($C$5:C2085) &lt;= MAX('入力ｼｰﾄ①_従事者情報（様式第3号及び第4号作成用）'!$CB$4:$CB$1000),
  IF(
    ISNUMBER(MATCH(TRUE,'入力ｼｰﾄ①_従事者情報（様式第3号及び第4号作成用）'!$CB$4:$CB$1000&gt;=ROWS($C$5:C2085),0)),
    INDEX(
      (
        INDEX('入力ｼｰﾄ①_従事者情報（様式第3号及び第4号作成用）'!$C$4:$C$1000,MATCH(TRUE,'入力ｼｰﾄ①_従事者情報（様式第3号及び第4号作成用）'!$CB$4:$CB$1000&gt;=ROWS($C$5:C2085),0))
        &amp; " " &amp;
        INDEX('入力ｼｰﾄ①_従事者情報（様式第3号及び第4号作成用）'!$D$4:$D$1000,MATCH(TRUE,'入力ｼｰﾄ①_従事者情報（様式第3号及び第4号作成用）'!$CB$4:$CB$1000&gt;=ROWS($C$5:C2085),0))
      ),
      1,1
    ),
    ""
  ),
  ""
)</f>
        <v/>
      </c>
      <c r="D2085" s="9" t="str" cm="1">
        <f t="array" ref="D2085">IF(
  ROWS($D$5:D2085)&lt;=MAX('入力ｼｰﾄ①_従事者情報（様式第3号及び第4号作成用）'!$CB$4:$CB$500),
  IF(
    ISNUMBER(MATCH(TRUE,'入力ｼｰﾄ①_従事者情報（様式第3号及び第4号作成用）'!$CB$4:$CB$500&gt;=ROWS($D$5:D2085),0)),
    VLOOKUP(
      INDEX(
        '入力ｼｰﾄ①_従事者情報（様式第3号及び第4号作成用）'!$CD$4:$CEZ$500,
        MATCH(TRUE,'入力ｼｰﾄ①_従事者情報（様式第3号及び第4号作成用）'!$CB$4:$CB$500&gt;=ROWS($D$5:D2085),0),
        (ROWS($D$5:D2085)-IFERROR(
          IF(
            MATCH(TRUE, '入力ｼｰﾄ①_従事者情報（様式第3号及び第4号作成用）'!$CB$4:$CB$500 &gt;= ROWS($D$5:D2085), 0) = 1,
            0,
            INDEX(
              '入力ｼｰﾄ①_従事者情報（様式第3号及び第4号作成用）'!$CB$4:$CB$500,
              MATCH(TRUE, '入力ｼｰﾄ①_従事者情報（様式第3号及び第4号作成用）'!$CB$4:$CB$500 &gt;= ROWS($D$5:D2085), 0) -1
            )
          ),
          0
        ))
      ),
      非表示_資格正式名称!$B$3:$C$500,
      2,
      FALSE
    ),
    ""
  ),
  ""
)</f>
        <v/>
      </c>
      <c r="E2085" s="109"/>
    </row>
    <row r="2086" spans="2:5" x14ac:dyDescent="0.4">
      <c r="B2086" s="3" t="str" cm="1">
        <f t="array" ref="B2086">IF(
  ROWS($B$5:B2086)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ROWS($B$5:B2086), 0)
    )
    &amp; IF(
      INDEX(
        '入力ｼｰﾄ①_従事者情報（様式第3号及び第4号作成用）'!$BX$4:$BX$1000,
        MATCH(TRUE, '入力ｼｰﾄ①_従事者情報（様式第3号及び第4号作成用）'!$CB$4:$CB$1000 &gt;= ROWS($B$5:B2086), 0)
      )=1,
      "",
      "-" &amp; (
        ROWS($B$5:B2086)
        - IFERROR(
          IF(
            MATCH(TRUE, '入力ｼｰﾄ①_従事者情報（様式第3号及び第4号作成用）'!$CB$4:$CB$1000 &gt;= ROWS($B$5:B2086), 0) = 1,
            0,
            INDEX(
              '入力ｼｰﾄ①_従事者情報（様式第3号及び第4号作成用）'!$CB$4:$CB$1000,
              MATCH(TRUE, '入力ｼｰﾄ①_従事者情報（様式第3号及び第4号作成用）'!$CB$4:$CB$1000 &gt;= ROWS($B$5:B2086), 0) -1
            )
          ),
          0
        )
      )
    ),
    ""
  ),
  ""
)</f>
        <v/>
      </c>
      <c r="C2086" s="9" t="str" cm="1">
        <f t="array" ref="C2086">IF(
  ROWS($C$5:C2086) &lt;= MAX('入力ｼｰﾄ①_従事者情報（様式第3号及び第4号作成用）'!$CB$4:$CB$1000),
  IF(
    ISNUMBER(MATCH(TRUE,'入力ｼｰﾄ①_従事者情報（様式第3号及び第4号作成用）'!$CB$4:$CB$1000&gt;=ROWS($C$5:C2086),0)),
    INDEX(
      (
        INDEX('入力ｼｰﾄ①_従事者情報（様式第3号及び第4号作成用）'!$C$4:$C$1000,MATCH(TRUE,'入力ｼｰﾄ①_従事者情報（様式第3号及び第4号作成用）'!$CB$4:$CB$1000&gt;=ROWS($C$5:C2086),0))
        &amp; " " &amp;
        INDEX('入力ｼｰﾄ①_従事者情報（様式第3号及び第4号作成用）'!$D$4:$D$1000,MATCH(TRUE,'入力ｼｰﾄ①_従事者情報（様式第3号及び第4号作成用）'!$CB$4:$CB$1000&gt;=ROWS($C$5:C2086),0))
      ),
      1,1
    ),
    ""
  ),
  ""
)</f>
        <v/>
      </c>
      <c r="D2086" s="9" t="str" cm="1">
        <f t="array" ref="D2086">IF(
  ROWS($D$5:D2086)&lt;=MAX('入力ｼｰﾄ①_従事者情報（様式第3号及び第4号作成用）'!$CB$4:$CB$500),
  IF(
    ISNUMBER(MATCH(TRUE,'入力ｼｰﾄ①_従事者情報（様式第3号及び第4号作成用）'!$CB$4:$CB$500&gt;=ROWS($D$5:D2086),0)),
    VLOOKUP(
      INDEX(
        '入力ｼｰﾄ①_従事者情報（様式第3号及び第4号作成用）'!$CD$4:$CEZ$500,
        MATCH(TRUE,'入力ｼｰﾄ①_従事者情報（様式第3号及び第4号作成用）'!$CB$4:$CB$500&gt;=ROWS($D$5:D2086),0),
        (ROWS($D$5:D2086)-IFERROR(
          IF(
            MATCH(TRUE, '入力ｼｰﾄ①_従事者情報（様式第3号及び第4号作成用）'!$CB$4:$CB$500 &gt;= ROWS($D$5:D2086), 0) = 1,
            0,
            INDEX(
              '入力ｼｰﾄ①_従事者情報（様式第3号及び第4号作成用）'!$CB$4:$CB$500,
              MATCH(TRUE, '入力ｼｰﾄ①_従事者情報（様式第3号及び第4号作成用）'!$CB$4:$CB$500 &gt;= ROWS($D$5:D2086), 0) -1
            )
          ),
          0
        ))
      ),
      非表示_資格正式名称!$B$3:$C$500,
      2,
      FALSE
    ),
    ""
  ),
  ""
)</f>
        <v/>
      </c>
      <c r="E2086" s="109"/>
    </row>
    <row r="2087" spans="2:5" x14ac:dyDescent="0.4">
      <c r="B2087" s="3" t="str" cm="1">
        <f t="array" ref="B2087">IF(
  ROWS($B$5:B2087)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ROWS($B$5:B2087), 0)
    )
    &amp; IF(
      INDEX(
        '入力ｼｰﾄ①_従事者情報（様式第3号及び第4号作成用）'!$BX$4:$BX$1000,
        MATCH(TRUE, '入力ｼｰﾄ①_従事者情報（様式第3号及び第4号作成用）'!$CB$4:$CB$1000 &gt;= ROWS($B$5:B2087), 0)
      )=1,
      "",
      "-" &amp; (
        ROWS($B$5:B2087)
        - IFERROR(
          IF(
            MATCH(TRUE, '入力ｼｰﾄ①_従事者情報（様式第3号及び第4号作成用）'!$CB$4:$CB$1000 &gt;= ROWS($B$5:B2087), 0) = 1,
            0,
            INDEX(
              '入力ｼｰﾄ①_従事者情報（様式第3号及び第4号作成用）'!$CB$4:$CB$1000,
              MATCH(TRUE, '入力ｼｰﾄ①_従事者情報（様式第3号及び第4号作成用）'!$CB$4:$CB$1000 &gt;= ROWS($B$5:B2087), 0) -1
            )
          ),
          0
        )
      )
    ),
    ""
  ),
  ""
)</f>
        <v/>
      </c>
      <c r="C2087" s="9" t="str" cm="1">
        <f t="array" ref="C2087">IF(
  ROWS($C$5:C2087) &lt;= MAX('入力ｼｰﾄ①_従事者情報（様式第3号及び第4号作成用）'!$CB$4:$CB$1000),
  IF(
    ISNUMBER(MATCH(TRUE,'入力ｼｰﾄ①_従事者情報（様式第3号及び第4号作成用）'!$CB$4:$CB$1000&gt;=ROWS($C$5:C2087),0)),
    INDEX(
      (
        INDEX('入力ｼｰﾄ①_従事者情報（様式第3号及び第4号作成用）'!$C$4:$C$1000,MATCH(TRUE,'入力ｼｰﾄ①_従事者情報（様式第3号及び第4号作成用）'!$CB$4:$CB$1000&gt;=ROWS($C$5:C2087),0))
        &amp; " " &amp;
        INDEX('入力ｼｰﾄ①_従事者情報（様式第3号及び第4号作成用）'!$D$4:$D$1000,MATCH(TRUE,'入力ｼｰﾄ①_従事者情報（様式第3号及び第4号作成用）'!$CB$4:$CB$1000&gt;=ROWS($C$5:C2087),0))
      ),
      1,1
    ),
    ""
  ),
  ""
)</f>
        <v/>
      </c>
      <c r="D2087" s="9" t="str" cm="1">
        <f t="array" ref="D2087">IF(
  ROWS($D$5:D2087)&lt;=MAX('入力ｼｰﾄ①_従事者情報（様式第3号及び第4号作成用）'!$CB$4:$CB$500),
  IF(
    ISNUMBER(MATCH(TRUE,'入力ｼｰﾄ①_従事者情報（様式第3号及び第4号作成用）'!$CB$4:$CB$500&gt;=ROWS($D$5:D2087),0)),
    VLOOKUP(
      INDEX(
        '入力ｼｰﾄ①_従事者情報（様式第3号及び第4号作成用）'!$CD$4:$CEZ$500,
        MATCH(TRUE,'入力ｼｰﾄ①_従事者情報（様式第3号及び第4号作成用）'!$CB$4:$CB$500&gt;=ROWS($D$5:D2087),0),
        (ROWS($D$5:D2087)-IFERROR(
          IF(
            MATCH(TRUE, '入力ｼｰﾄ①_従事者情報（様式第3号及び第4号作成用）'!$CB$4:$CB$500 &gt;= ROWS($D$5:D2087), 0) = 1,
            0,
            INDEX(
              '入力ｼｰﾄ①_従事者情報（様式第3号及び第4号作成用）'!$CB$4:$CB$500,
              MATCH(TRUE, '入力ｼｰﾄ①_従事者情報（様式第3号及び第4号作成用）'!$CB$4:$CB$500 &gt;= ROWS($D$5:D2087), 0) -1
            )
          ),
          0
        ))
      ),
      非表示_資格正式名称!$B$3:$C$500,
      2,
      FALSE
    ),
    ""
  ),
  ""
)</f>
        <v/>
      </c>
      <c r="E2087" s="109"/>
    </row>
    <row r="2088" spans="2:5" x14ac:dyDescent="0.4">
      <c r="B2088" s="3" t="str" cm="1">
        <f t="array" ref="B2088">IF(
  ROWS($B$5:B2088)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ROWS($B$5:B2088), 0)
    )
    &amp; IF(
      INDEX(
        '入力ｼｰﾄ①_従事者情報（様式第3号及び第4号作成用）'!$BX$4:$BX$1000,
        MATCH(TRUE, '入力ｼｰﾄ①_従事者情報（様式第3号及び第4号作成用）'!$CB$4:$CB$1000 &gt;= ROWS($B$5:B2088), 0)
      )=1,
      "",
      "-" &amp; (
        ROWS($B$5:B2088)
        - IFERROR(
          IF(
            MATCH(TRUE, '入力ｼｰﾄ①_従事者情報（様式第3号及び第4号作成用）'!$CB$4:$CB$1000 &gt;= ROWS($B$5:B2088), 0) = 1,
            0,
            INDEX(
              '入力ｼｰﾄ①_従事者情報（様式第3号及び第4号作成用）'!$CB$4:$CB$1000,
              MATCH(TRUE, '入力ｼｰﾄ①_従事者情報（様式第3号及び第4号作成用）'!$CB$4:$CB$1000 &gt;= ROWS($B$5:B2088), 0) -1
            )
          ),
          0
        )
      )
    ),
    ""
  ),
  ""
)</f>
        <v/>
      </c>
      <c r="C2088" s="9" t="str" cm="1">
        <f t="array" ref="C2088">IF(
  ROWS($C$5:C2088) &lt;= MAX('入力ｼｰﾄ①_従事者情報（様式第3号及び第4号作成用）'!$CB$4:$CB$1000),
  IF(
    ISNUMBER(MATCH(TRUE,'入力ｼｰﾄ①_従事者情報（様式第3号及び第4号作成用）'!$CB$4:$CB$1000&gt;=ROWS($C$5:C2088),0)),
    INDEX(
      (
        INDEX('入力ｼｰﾄ①_従事者情報（様式第3号及び第4号作成用）'!$C$4:$C$1000,MATCH(TRUE,'入力ｼｰﾄ①_従事者情報（様式第3号及び第4号作成用）'!$CB$4:$CB$1000&gt;=ROWS($C$5:C2088),0))
        &amp; " " &amp;
        INDEX('入力ｼｰﾄ①_従事者情報（様式第3号及び第4号作成用）'!$D$4:$D$1000,MATCH(TRUE,'入力ｼｰﾄ①_従事者情報（様式第3号及び第4号作成用）'!$CB$4:$CB$1000&gt;=ROWS($C$5:C2088),0))
      ),
      1,1
    ),
    ""
  ),
  ""
)</f>
        <v/>
      </c>
      <c r="D2088" s="9" t="str" cm="1">
        <f t="array" ref="D2088">IF(
  ROWS($D$5:D2088)&lt;=MAX('入力ｼｰﾄ①_従事者情報（様式第3号及び第4号作成用）'!$CB$4:$CB$500),
  IF(
    ISNUMBER(MATCH(TRUE,'入力ｼｰﾄ①_従事者情報（様式第3号及び第4号作成用）'!$CB$4:$CB$500&gt;=ROWS($D$5:D2088),0)),
    VLOOKUP(
      INDEX(
        '入力ｼｰﾄ①_従事者情報（様式第3号及び第4号作成用）'!$CD$4:$CEZ$500,
        MATCH(TRUE,'入力ｼｰﾄ①_従事者情報（様式第3号及び第4号作成用）'!$CB$4:$CB$500&gt;=ROWS($D$5:D2088),0),
        (ROWS($D$5:D2088)-IFERROR(
          IF(
            MATCH(TRUE, '入力ｼｰﾄ①_従事者情報（様式第3号及び第4号作成用）'!$CB$4:$CB$500 &gt;= ROWS($D$5:D2088), 0) = 1,
            0,
            INDEX(
              '入力ｼｰﾄ①_従事者情報（様式第3号及び第4号作成用）'!$CB$4:$CB$500,
              MATCH(TRUE, '入力ｼｰﾄ①_従事者情報（様式第3号及び第4号作成用）'!$CB$4:$CB$500 &gt;= ROWS($D$5:D2088), 0) -1
            )
          ),
          0
        ))
      ),
      非表示_資格正式名称!$B$3:$C$500,
      2,
      FALSE
    ),
    ""
  ),
  ""
)</f>
        <v/>
      </c>
      <c r="E2088" s="109"/>
    </row>
    <row r="2089" spans="2:5" x14ac:dyDescent="0.4">
      <c r="B2089" s="3" t="str" cm="1">
        <f t="array" ref="B2089">IF(
  ROWS($B$5:B2089)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ROWS($B$5:B2089), 0)
    )
    &amp; IF(
      INDEX(
        '入力ｼｰﾄ①_従事者情報（様式第3号及び第4号作成用）'!$BX$4:$BX$1000,
        MATCH(TRUE, '入力ｼｰﾄ①_従事者情報（様式第3号及び第4号作成用）'!$CB$4:$CB$1000 &gt;= ROWS($B$5:B2089), 0)
      )=1,
      "",
      "-" &amp; (
        ROWS($B$5:B2089)
        - IFERROR(
          IF(
            MATCH(TRUE, '入力ｼｰﾄ①_従事者情報（様式第3号及び第4号作成用）'!$CB$4:$CB$1000 &gt;= ROWS($B$5:B2089), 0) = 1,
            0,
            INDEX(
              '入力ｼｰﾄ①_従事者情報（様式第3号及び第4号作成用）'!$CB$4:$CB$1000,
              MATCH(TRUE, '入力ｼｰﾄ①_従事者情報（様式第3号及び第4号作成用）'!$CB$4:$CB$1000 &gt;= ROWS($B$5:B2089), 0) -1
            )
          ),
          0
        )
      )
    ),
    ""
  ),
  ""
)</f>
        <v/>
      </c>
      <c r="C2089" s="9" t="str" cm="1">
        <f t="array" ref="C2089">IF(
  ROWS($C$5:C2089) &lt;= MAX('入力ｼｰﾄ①_従事者情報（様式第3号及び第4号作成用）'!$CB$4:$CB$1000),
  IF(
    ISNUMBER(MATCH(TRUE,'入力ｼｰﾄ①_従事者情報（様式第3号及び第4号作成用）'!$CB$4:$CB$1000&gt;=ROWS($C$5:C2089),0)),
    INDEX(
      (
        INDEX('入力ｼｰﾄ①_従事者情報（様式第3号及び第4号作成用）'!$C$4:$C$1000,MATCH(TRUE,'入力ｼｰﾄ①_従事者情報（様式第3号及び第4号作成用）'!$CB$4:$CB$1000&gt;=ROWS($C$5:C2089),0))
        &amp; " " &amp;
        INDEX('入力ｼｰﾄ①_従事者情報（様式第3号及び第4号作成用）'!$D$4:$D$1000,MATCH(TRUE,'入力ｼｰﾄ①_従事者情報（様式第3号及び第4号作成用）'!$CB$4:$CB$1000&gt;=ROWS($C$5:C2089),0))
      ),
      1,1
    ),
    ""
  ),
  ""
)</f>
        <v/>
      </c>
      <c r="D2089" s="9" t="str" cm="1">
        <f t="array" ref="D2089">IF(
  ROWS($D$5:D2089)&lt;=MAX('入力ｼｰﾄ①_従事者情報（様式第3号及び第4号作成用）'!$CB$4:$CB$500),
  IF(
    ISNUMBER(MATCH(TRUE,'入力ｼｰﾄ①_従事者情報（様式第3号及び第4号作成用）'!$CB$4:$CB$500&gt;=ROWS($D$5:D2089),0)),
    VLOOKUP(
      INDEX(
        '入力ｼｰﾄ①_従事者情報（様式第3号及び第4号作成用）'!$CD$4:$CEZ$500,
        MATCH(TRUE,'入力ｼｰﾄ①_従事者情報（様式第3号及び第4号作成用）'!$CB$4:$CB$500&gt;=ROWS($D$5:D2089),0),
        (ROWS($D$5:D2089)-IFERROR(
          IF(
            MATCH(TRUE, '入力ｼｰﾄ①_従事者情報（様式第3号及び第4号作成用）'!$CB$4:$CB$500 &gt;= ROWS($D$5:D2089), 0) = 1,
            0,
            INDEX(
              '入力ｼｰﾄ①_従事者情報（様式第3号及び第4号作成用）'!$CB$4:$CB$500,
              MATCH(TRUE, '入力ｼｰﾄ①_従事者情報（様式第3号及び第4号作成用）'!$CB$4:$CB$500 &gt;= ROWS($D$5:D2089), 0) -1
            )
          ),
          0
        ))
      ),
      非表示_資格正式名称!$B$3:$C$500,
      2,
      FALSE
    ),
    ""
  ),
  ""
)</f>
        <v/>
      </c>
      <c r="E2089" s="109"/>
    </row>
    <row r="2090" spans="2:5" x14ac:dyDescent="0.4">
      <c r="B2090" s="3" t="str" cm="1">
        <f t="array" ref="B2090">IF(
  ROWS($B$5:B2090)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ROWS($B$5:B2090), 0)
    )
    &amp; IF(
      INDEX(
        '入力ｼｰﾄ①_従事者情報（様式第3号及び第4号作成用）'!$BX$4:$BX$1000,
        MATCH(TRUE, '入力ｼｰﾄ①_従事者情報（様式第3号及び第4号作成用）'!$CB$4:$CB$1000 &gt;= ROWS($B$5:B2090), 0)
      )=1,
      "",
      "-" &amp; (
        ROWS($B$5:B2090)
        - IFERROR(
          IF(
            MATCH(TRUE, '入力ｼｰﾄ①_従事者情報（様式第3号及び第4号作成用）'!$CB$4:$CB$1000 &gt;= ROWS($B$5:B2090), 0) = 1,
            0,
            INDEX(
              '入力ｼｰﾄ①_従事者情報（様式第3号及び第4号作成用）'!$CB$4:$CB$1000,
              MATCH(TRUE, '入力ｼｰﾄ①_従事者情報（様式第3号及び第4号作成用）'!$CB$4:$CB$1000 &gt;= ROWS($B$5:B2090), 0) -1
            )
          ),
          0
        )
      )
    ),
    ""
  ),
  ""
)</f>
        <v/>
      </c>
      <c r="C2090" s="9" t="str" cm="1">
        <f t="array" ref="C2090">IF(
  ROWS($C$5:C2090) &lt;= MAX('入力ｼｰﾄ①_従事者情報（様式第3号及び第4号作成用）'!$CB$4:$CB$1000),
  IF(
    ISNUMBER(MATCH(TRUE,'入力ｼｰﾄ①_従事者情報（様式第3号及び第4号作成用）'!$CB$4:$CB$1000&gt;=ROWS($C$5:C2090),0)),
    INDEX(
      (
        INDEX('入力ｼｰﾄ①_従事者情報（様式第3号及び第4号作成用）'!$C$4:$C$1000,MATCH(TRUE,'入力ｼｰﾄ①_従事者情報（様式第3号及び第4号作成用）'!$CB$4:$CB$1000&gt;=ROWS($C$5:C2090),0))
        &amp; " " &amp;
        INDEX('入力ｼｰﾄ①_従事者情報（様式第3号及び第4号作成用）'!$D$4:$D$1000,MATCH(TRUE,'入力ｼｰﾄ①_従事者情報（様式第3号及び第4号作成用）'!$CB$4:$CB$1000&gt;=ROWS($C$5:C2090),0))
      ),
      1,1
    ),
    ""
  ),
  ""
)</f>
        <v/>
      </c>
      <c r="D2090" s="9" t="str" cm="1">
        <f t="array" ref="D2090">IF(
  ROWS($D$5:D2090)&lt;=MAX('入力ｼｰﾄ①_従事者情報（様式第3号及び第4号作成用）'!$CB$4:$CB$500),
  IF(
    ISNUMBER(MATCH(TRUE,'入力ｼｰﾄ①_従事者情報（様式第3号及び第4号作成用）'!$CB$4:$CB$500&gt;=ROWS($D$5:D2090),0)),
    VLOOKUP(
      INDEX(
        '入力ｼｰﾄ①_従事者情報（様式第3号及び第4号作成用）'!$CD$4:$CEZ$500,
        MATCH(TRUE,'入力ｼｰﾄ①_従事者情報（様式第3号及び第4号作成用）'!$CB$4:$CB$500&gt;=ROWS($D$5:D2090),0),
        (ROWS($D$5:D2090)-IFERROR(
          IF(
            MATCH(TRUE, '入力ｼｰﾄ①_従事者情報（様式第3号及び第4号作成用）'!$CB$4:$CB$500 &gt;= ROWS($D$5:D2090), 0) = 1,
            0,
            INDEX(
              '入力ｼｰﾄ①_従事者情報（様式第3号及び第4号作成用）'!$CB$4:$CB$500,
              MATCH(TRUE, '入力ｼｰﾄ①_従事者情報（様式第3号及び第4号作成用）'!$CB$4:$CB$500 &gt;= ROWS($D$5:D2090), 0) -1
            )
          ),
          0
        ))
      ),
      非表示_資格正式名称!$B$3:$C$500,
      2,
      FALSE
    ),
    ""
  ),
  ""
)</f>
        <v/>
      </c>
      <c r="E2090" s="109"/>
    </row>
    <row r="2091" spans="2:5" x14ac:dyDescent="0.4">
      <c r="B2091" s="3" t="str" cm="1">
        <f t="array" ref="B2091">IF(
  ROWS($B$5:B2091)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ROWS($B$5:B2091), 0)
    )
    &amp; IF(
      INDEX(
        '入力ｼｰﾄ①_従事者情報（様式第3号及び第4号作成用）'!$BX$4:$BX$1000,
        MATCH(TRUE, '入力ｼｰﾄ①_従事者情報（様式第3号及び第4号作成用）'!$CB$4:$CB$1000 &gt;= ROWS($B$5:B2091), 0)
      )=1,
      "",
      "-" &amp; (
        ROWS($B$5:B2091)
        - IFERROR(
          IF(
            MATCH(TRUE, '入力ｼｰﾄ①_従事者情報（様式第3号及び第4号作成用）'!$CB$4:$CB$1000 &gt;= ROWS($B$5:B2091), 0) = 1,
            0,
            INDEX(
              '入力ｼｰﾄ①_従事者情報（様式第3号及び第4号作成用）'!$CB$4:$CB$1000,
              MATCH(TRUE, '入力ｼｰﾄ①_従事者情報（様式第3号及び第4号作成用）'!$CB$4:$CB$1000 &gt;= ROWS($B$5:B2091), 0) -1
            )
          ),
          0
        )
      )
    ),
    ""
  ),
  ""
)</f>
        <v/>
      </c>
      <c r="C2091" s="9" t="str" cm="1">
        <f t="array" ref="C2091">IF(
  ROWS($C$5:C2091) &lt;= MAX('入力ｼｰﾄ①_従事者情報（様式第3号及び第4号作成用）'!$CB$4:$CB$1000),
  IF(
    ISNUMBER(MATCH(TRUE,'入力ｼｰﾄ①_従事者情報（様式第3号及び第4号作成用）'!$CB$4:$CB$1000&gt;=ROWS($C$5:C2091),0)),
    INDEX(
      (
        INDEX('入力ｼｰﾄ①_従事者情報（様式第3号及び第4号作成用）'!$C$4:$C$1000,MATCH(TRUE,'入力ｼｰﾄ①_従事者情報（様式第3号及び第4号作成用）'!$CB$4:$CB$1000&gt;=ROWS($C$5:C2091),0))
        &amp; " " &amp;
        INDEX('入力ｼｰﾄ①_従事者情報（様式第3号及び第4号作成用）'!$D$4:$D$1000,MATCH(TRUE,'入力ｼｰﾄ①_従事者情報（様式第3号及び第4号作成用）'!$CB$4:$CB$1000&gt;=ROWS($C$5:C2091),0))
      ),
      1,1
    ),
    ""
  ),
  ""
)</f>
        <v/>
      </c>
      <c r="D2091" s="9" t="str" cm="1">
        <f t="array" ref="D2091">IF(
  ROWS($D$5:D2091)&lt;=MAX('入力ｼｰﾄ①_従事者情報（様式第3号及び第4号作成用）'!$CB$4:$CB$500),
  IF(
    ISNUMBER(MATCH(TRUE,'入力ｼｰﾄ①_従事者情報（様式第3号及び第4号作成用）'!$CB$4:$CB$500&gt;=ROWS($D$5:D2091),0)),
    VLOOKUP(
      INDEX(
        '入力ｼｰﾄ①_従事者情報（様式第3号及び第4号作成用）'!$CD$4:$CEZ$500,
        MATCH(TRUE,'入力ｼｰﾄ①_従事者情報（様式第3号及び第4号作成用）'!$CB$4:$CB$500&gt;=ROWS($D$5:D2091),0),
        (ROWS($D$5:D2091)-IFERROR(
          IF(
            MATCH(TRUE, '入力ｼｰﾄ①_従事者情報（様式第3号及び第4号作成用）'!$CB$4:$CB$500 &gt;= ROWS($D$5:D2091), 0) = 1,
            0,
            INDEX(
              '入力ｼｰﾄ①_従事者情報（様式第3号及び第4号作成用）'!$CB$4:$CB$500,
              MATCH(TRUE, '入力ｼｰﾄ①_従事者情報（様式第3号及び第4号作成用）'!$CB$4:$CB$500 &gt;= ROWS($D$5:D2091), 0) -1
            )
          ),
          0
        ))
      ),
      非表示_資格正式名称!$B$3:$C$500,
      2,
      FALSE
    ),
    ""
  ),
  ""
)</f>
        <v/>
      </c>
      <c r="E2091" s="109"/>
    </row>
    <row r="2092" spans="2:5" x14ac:dyDescent="0.4">
      <c r="B2092" s="3" t="str" cm="1">
        <f t="array" ref="B2092">IF(
  ROWS($B$5:B2092)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ROWS($B$5:B2092), 0)
    )
    &amp; IF(
      INDEX(
        '入力ｼｰﾄ①_従事者情報（様式第3号及び第4号作成用）'!$BX$4:$BX$1000,
        MATCH(TRUE, '入力ｼｰﾄ①_従事者情報（様式第3号及び第4号作成用）'!$CB$4:$CB$1000 &gt;= ROWS($B$5:B2092), 0)
      )=1,
      "",
      "-" &amp; (
        ROWS($B$5:B2092)
        - IFERROR(
          IF(
            MATCH(TRUE, '入力ｼｰﾄ①_従事者情報（様式第3号及び第4号作成用）'!$CB$4:$CB$1000 &gt;= ROWS($B$5:B2092), 0) = 1,
            0,
            INDEX(
              '入力ｼｰﾄ①_従事者情報（様式第3号及び第4号作成用）'!$CB$4:$CB$1000,
              MATCH(TRUE, '入力ｼｰﾄ①_従事者情報（様式第3号及び第4号作成用）'!$CB$4:$CB$1000 &gt;= ROWS($B$5:B2092), 0) -1
            )
          ),
          0
        )
      )
    ),
    ""
  ),
  ""
)</f>
        <v/>
      </c>
      <c r="C2092" s="9" t="str" cm="1">
        <f t="array" ref="C2092">IF(
  ROWS($C$5:C2092) &lt;= MAX('入力ｼｰﾄ①_従事者情報（様式第3号及び第4号作成用）'!$CB$4:$CB$1000),
  IF(
    ISNUMBER(MATCH(TRUE,'入力ｼｰﾄ①_従事者情報（様式第3号及び第4号作成用）'!$CB$4:$CB$1000&gt;=ROWS($C$5:C2092),0)),
    INDEX(
      (
        INDEX('入力ｼｰﾄ①_従事者情報（様式第3号及び第4号作成用）'!$C$4:$C$1000,MATCH(TRUE,'入力ｼｰﾄ①_従事者情報（様式第3号及び第4号作成用）'!$CB$4:$CB$1000&gt;=ROWS($C$5:C2092),0))
        &amp; " " &amp;
        INDEX('入力ｼｰﾄ①_従事者情報（様式第3号及び第4号作成用）'!$D$4:$D$1000,MATCH(TRUE,'入力ｼｰﾄ①_従事者情報（様式第3号及び第4号作成用）'!$CB$4:$CB$1000&gt;=ROWS($C$5:C2092),0))
      ),
      1,1
    ),
    ""
  ),
  ""
)</f>
        <v/>
      </c>
      <c r="D2092" s="9" t="str" cm="1">
        <f t="array" ref="D2092">IF(
  ROWS($D$5:D2092)&lt;=MAX('入力ｼｰﾄ①_従事者情報（様式第3号及び第4号作成用）'!$CB$4:$CB$500),
  IF(
    ISNUMBER(MATCH(TRUE,'入力ｼｰﾄ①_従事者情報（様式第3号及び第4号作成用）'!$CB$4:$CB$500&gt;=ROWS($D$5:D2092),0)),
    VLOOKUP(
      INDEX(
        '入力ｼｰﾄ①_従事者情報（様式第3号及び第4号作成用）'!$CD$4:$CEZ$500,
        MATCH(TRUE,'入力ｼｰﾄ①_従事者情報（様式第3号及び第4号作成用）'!$CB$4:$CB$500&gt;=ROWS($D$5:D2092),0),
        (ROWS($D$5:D2092)-IFERROR(
          IF(
            MATCH(TRUE, '入力ｼｰﾄ①_従事者情報（様式第3号及び第4号作成用）'!$CB$4:$CB$500 &gt;= ROWS($D$5:D2092), 0) = 1,
            0,
            INDEX(
              '入力ｼｰﾄ①_従事者情報（様式第3号及び第4号作成用）'!$CB$4:$CB$500,
              MATCH(TRUE, '入力ｼｰﾄ①_従事者情報（様式第3号及び第4号作成用）'!$CB$4:$CB$500 &gt;= ROWS($D$5:D2092), 0) -1
            )
          ),
          0
        ))
      ),
      非表示_資格正式名称!$B$3:$C$500,
      2,
      FALSE
    ),
    ""
  ),
  ""
)</f>
        <v/>
      </c>
      <c r="E2092" s="109"/>
    </row>
    <row r="2093" spans="2:5" x14ac:dyDescent="0.4">
      <c r="B2093" s="3" t="str" cm="1">
        <f t="array" ref="B2093">IF(
  ROWS($B$5:B2093)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ROWS($B$5:B2093), 0)
    )
    &amp; IF(
      INDEX(
        '入力ｼｰﾄ①_従事者情報（様式第3号及び第4号作成用）'!$BX$4:$BX$1000,
        MATCH(TRUE, '入力ｼｰﾄ①_従事者情報（様式第3号及び第4号作成用）'!$CB$4:$CB$1000 &gt;= ROWS($B$5:B2093), 0)
      )=1,
      "",
      "-" &amp; (
        ROWS($B$5:B2093)
        - IFERROR(
          IF(
            MATCH(TRUE, '入力ｼｰﾄ①_従事者情報（様式第3号及び第4号作成用）'!$CB$4:$CB$1000 &gt;= ROWS($B$5:B2093), 0) = 1,
            0,
            INDEX(
              '入力ｼｰﾄ①_従事者情報（様式第3号及び第4号作成用）'!$CB$4:$CB$1000,
              MATCH(TRUE, '入力ｼｰﾄ①_従事者情報（様式第3号及び第4号作成用）'!$CB$4:$CB$1000 &gt;= ROWS($B$5:B2093), 0) -1
            )
          ),
          0
        )
      )
    ),
    ""
  ),
  ""
)</f>
        <v/>
      </c>
      <c r="C2093" s="9" t="str" cm="1">
        <f t="array" ref="C2093">IF(
  ROWS($C$5:C2093) &lt;= MAX('入力ｼｰﾄ①_従事者情報（様式第3号及び第4号作成用）'!$CB$4:$CB$1000),
  IF(
    ISNUMBER(MATCH(TRUE,'入力ｼｰﾄ①_従事者情報（様式第3号及び第4号作成用）'!$CB$4:$CB$1000&gt;=ROWS($C$5:C2093),0)),
    INDEX(
      (
        INDEX('入力ｼｰﾄ①_従事者情報（様式第3号及び第4号作成用）'!$C$4:$C$1000,MATCH(TRUE,'入力ｼｰﾄ①_従事者情報（様式第3号及び第4号作成用）'!$CB$4:$CB$1000&gt;=ROWS($C$5:C2093),0))
        &amp; " " &amp;
        INDEX('入力ｼｰﾄ①_従事者情報（様式第3号及び第4号作成用）'!$D$4:$D$1000,MATCH(TRUE,'入力ｼｰﾄ①_従事者情報（様式第3号及び第4号作成用）'!$CB$4:$CB$1000&gt;=ROWS($C$5:C2093),0))
      ),
      1,1
    ),
    ""
  ),
  ""
)</f>
        <v/>
      </c>
      <c r="D2093" s="9" t="str" cm="1">
        <f t="array" ref="D2093">IF(
  ROWS($D$5:D2093)&lt;=MAX('入力ｼｰﾄ①_従事者情報（様式第3号及び第4号作成用）'!$CB$4:$CB$500),
  IF(
    ISNUMBER(MATCH(TRUE,'入力ｼｰﾄ①_従事者情報（様式第3号及び第4号作成用）'!$CB$4:$CB$500&gt;=ROWS($D$5:D2093),0)),
    VLOOKUP(
      INDEX(
        '入力ｼｰﾄ①_従事者情報（様式第3号及び第4号作成用）'!$CD$4:$CEZ$500,
        MATCH(TRUE,'入力ｼｰﾄ①_従事者情報（様式第3号及び第4号作成用）'!$CB$4:$CB$500&gt;=ROWS($D$5:D2093),0),
        (ROWS($D$5:D2093)-IFERROR(
          IF(
            MATCH(TRUE, '入力ｼｰﾄ①_従事者情報（様式第3号及び第4号作成用）'!$CB$4:$CB$500 &gt;= ROWS($D$5:D2093), 0) = 1,
            0,
            INDEX(
              '入力ｼｰﾄ①_従事者情報（様式第3号及び第4号作成用）'!$CB$4:$CB$500,
              MATCH(TRUE, '入力ｼｰﾄ①_従事者情報（様式第3号及び第4号作成用）'!$CB$4:$CB$500 &gt;= ROWS($D$5:D2093), 0) -1
            )
          ),
          0
        ))
      ),
      非表示_資格正式名称!$B$3:$C$500,
      2,
      FALSE
    ),
    ""
  ),
  ""
)</f>
        <v/>
      </c>
      <c r="E2093" s="109"/>
    </row>
    <row r="2094" spans="2:5" x14ac:dyDescent="0.4">
      <c r="B2094" s="3" t="str" cm="1">
        <f t="array" ref="B2094">IF(
  ROWS($B$5:B2094)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ROWS($B$5:B2094), 0)
    )
    &amp; IF(
      INDEX(
        '入力ｼｰﾄ①_従事者情報（様式第3号及び第4号作成用）'!$BX$4:$BX$1000,
        MATCH(TRUE, '入力ｼｰﾄ①_従事者情報（様式第3号及び第4号作成用）'!$CB$4:$CB$1000 &gt;= ROWS($B$5:B2094), 0)
      )=1,
      "",
      "-" &amp; (
        ROWS($B$5:B2094)
        - IFERROR(
          IF(
            MATCH(TRUE, '入力ｼｰﾄ①_従事者情報（様式第3号及び第4号作成用）'!$CB$4:$CB$1000 &gt;= ROWS($B$5:B2094), 0) = 1,
            0,
            INDEX(
              '入力ｼｰﾄ①_従事者情報（様式第3号及び第4号作成用）'!$CB$4:$CB$1000,
              MATCH(TRUE, '入力ｼｰﾄ①_従事者情報（様式第3号及び第4号作成用）'!$CB$4:$CB$1000 &gt;= ROWS($B$5:B2094), 0) -1
            )
          ),
          0
        )
      )
    ),
    ""
  ),
  ""
)</f>
        <v/>
      </c>
      <c r="C2094" s="9" t="str" cm="1">
        <f t="array" ref="C2094">IF(
  ROWS($C$5:C2094) &lt;= MAX('入力ｼｰﾄ①_従事者情報（様式第3号及び第4号作成用）'!$CB$4:$CB$1000),
  IF(
    ISNUMBER(MATCH(TRUE,'入力ｼｰﾄ①_従事者情報（様式第3号及び第4号作成用）'!$CB$4:$CB$1000&gt;=ROWS($C$5:C2094),0)),
    INDEX(
      (
        INDEX('入力ｼｰﾄ①_従事者情報（様式第3号及び第4号作成用）'!$C$4:$C$1000,MATCH(TRUE,'入力ｼｰﾄ①_従事者情報（様式第3号及び第4号作成用）'!$CB$4:$CB$1000&gt;=ROWS($C$5:C2094),0))
        &amp; " " &amp;
        INDEX('入力ｼｰﾄ①_従事者情報（様式第3号及び第4号作成用）'!$D$4:$D$1000,MATCH(TRUE,'入力ｼｰﾄ①_従事者情報（様式第3号及び第4号作成用）'!$CB$4:$CB$1000&gt;=ROWS($C$5:C2094),0))
      ),
      1,1
    ),
    ""
  ),
  ""
)</f>
        <v/>
      </c>
      <c r="D2094" s="9" t="str" cm="1">
        <f t="array" ref="D2094">IF(
  ROWS($D$5:D2094)&lt;=MAX('入力ｼｰﾄ①_従事者情報（様式第3号及び第4号作成用）'!$CB$4:$CB$500),
  IF(
    ISNUMBER(MATCH(TRUE,'入力ｼｰﾄ①_従事者情報（様式第3号及び第4号作成用）'!$CB$4:$CB$500&gt;=ROWS($D$5:D2094),0)),
    VLOOKUP(
      INDEX(
        '入力ｼｰﾄ①_従事者情報（様式第3号及び第4号作成用）'!$CD$4:$CEZ$500,
        MATCH(TRUE,'入力ｼｰﾄ①_従事者情報（様式第3号及び第4号作成用）'!$CB$4:$CB$500&gt;=ROWS($D$5:D2094),0),
        (ROWS($D$5:D2094)-IFERROR(
          IF(
            MATCH(TRUE, '入力ｼｰﾄ①_従事者情報（様式第3号及び第4号作成用）'!$CB$4:$CB$500 &gt;= ROWS($D$5:D2094), 0) = 1,
            0,
            INDEX(
              '入力ｼｰﾄ①_従事者情報（様式第3号及び第4号作成用）'!$CB$4:$CB$500,
              MATCH(TRUE, '入力ｼｰﾄ①_従事者情報（様式第3号及び第4号作成用）'!$CB$4:$CB$500 &gt;= ROWS($D$5:D2094), 0) -1
            )
          ),
          0
        ))
      ),
      非表示_資格正式名称!$B$3:$C$500,
      2,
      FALSE
    ),
    ""
  ),
  ""
)</f>
        <v/>
      </c>
      <c r="E2094" s="109"/>
    </row>
    <row r="2095" spans="2:5" x14ac:dyDescent="0.4">
      <c r="B2095" s="3" t="str" cm="1">
        <f t="array" ref="B2095">IF(
  ROWS($B$5:B2095)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ROWS($B$5:B2095), 0)
    )
    &amp; IF(
      INDEX(
        '入力ｼｰﾄ①_従事者情報（様式第3号及び第4号作成用）'!$BX$4:$BX$1000,
        MATCH(TRUE, '入力ｼｰﾄ①_従事者情報（様式第3号及び第4号作成用）'!$CB$4:$CB$1000 &gt;= ROWS($B$5:B2095), 0)
      )=1,
      "",
      "-" &amp; (
        ROWS($B$5:B2095)
        - IFERROR(
          IF(
            MATCH(TRUE, '入力ｼｰﾄ①_従事者情報（様式第3号及び第4号作成用）'!$CB$4:$CB$1000 &gt;= ROWS($B$5:B2095), 0) = 1,
            0,
            INDEX(
              '入力ｼｰﾄ①_従事者情報（様式第3号及び第4号作成用）'!$CB$4:$CB$1000,
              MATCH(TRUE, '入力ｼｰﾄ①_従事者情報（様式第3号及び第4号作成用）'!$CB$4:$CB$1000 &gt;= ROWS($B$5:B2095), 0) -1
            )
          ),
          0
        )
      )
    ),
    ""
  ),
  ""
)</f>
        <v/>
      </c>
      <c r="C2095" s="9" t="str" cm="1">
        <f t="array" ref="C2095">IF(
  ROWS($C$5:C2095) &lt;= MAX('入力ｼｰﾄ①_従事者情報（様式第3号及び第4号作成用）'!$CB$4:$CB$1000),
  IF(
    ISNUMBER(MATCH(TRUE,'入力ｼｰﾄ①_従事者情報（様式第3号及び第4号作成用）'!$CB$4:$CB$1000&gt;=ROWS($C$5:C2095),0)),
    INDEX(
      (
        INDEX('入力ｼｰﾄ①_従事者情報（様式第3号及び第4号作成用）'!$C$4:$C$1000,MATCH(TRUE,'入力ｼｰﾄ①_従事者情報（様式第3号及び第4号作成用）'!$CB$4:$CB$1000&gt;=ROWS($C$5:C2095),0))
        &amp; " " &amp;
        INDEX('入力ｼｰﾄ①_従事者情報（様式第3号及び第4号作成用）'!$D$4:$D$1000,MATCH(TRUE,'入力ｼｰﾄ①_従事者情報（様式第3号及び第4号作成用）'!$CB$4:$CB$1000&gt;=ROWS($C$5:C2095),0))
      ),
      1,1
    ),
    ""
  ),
  ""
)</f>
        <v/>
      </c>
      <c r="D2095" s="9" t="str" cm="1">
        <f t="array" ref="D2095">IF(
  ROWS($D$5:D2095)&lt;=MAX('入力ｼｰﾄ①_従事者情報（様式第3号及び第4号作成用）'!$CB$4:$CB$500),
  IF(
    ISNUMBER(MATCH(TRUE,'入力ｼｰﾄ①_従事者情報（様式第3号及び第4号作成用）'!$CB$4:$CB$500&gt;=ROWS($D$5:D2095),0)),
    VLOOKUP(
      INDEX(
        '入力ｼｰﾄ①_従事者情報（様式第3号及び第4号作成用）'!$CD$4:$CEZ$500,
        MATCH(TRUE,'入力ｼｰﾄ①_従事者情報（様式第3号及び第4号作成用）'!$CB$4:$CB$500&gt;=ROWS($D$5:D2095),0),
        (ROWS($D$5:D2095)-IFERROR(
          IF(
            MATCH(TRUE, '入力ｼｰﾄ①_従事者情報（様式第3号及び第4号作成用）'!$CB$4:$CB$500 &gt;= ROWS($D$5:D2095), 0) = 1,
            0,
            INDEX(
              '入力ｼｰﾄ①_従事者情報（様式第3号及び第4号作成用）'!$CB$4:$CB$500,
              MATCH(TRUE, '入力ｼｰﾄ①_従事者情報（様式第3号及び第4号作成用）'!$CB$4:$CB$500 &gt;= ROWS($D$5:D2095), 0) -1
            )
          ),
          0
        ))
      ),
      非表示_資格正式名称!$B$3:$C$500,
      2,
      FALSE
    ),
    ""
  ),
  ""
)</f>
        <v/>
      </c>
      <c r="E2095" s="109"/>
    </row>
    <row r="2096" spans="2:5" x14ac:dyDescent="0.4">
      <c r="B2096" s="3" t="str" cm="1">
        <f t="array" ref="B2096">IF(
  ROWS($B$5:B2096)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ROWS($B$5:B2096), 0)
    )
    &amp; IF(
      INDEX(
        '入力ｼｰﾄ①_従事者情報（様式第3号及び第4号作成用）'!$BX$4:$BX$1000,
        MATCH(TRUE, '入力ｼｰﾄ①_従事者情報（様式第3号及び第4号作成用）'!$CB$4:$CB$1000 &gt;= ROWS($B$5:B2096), 0)
      )=1,
      "",
      "-" &amp; (
        ROWS($B$5:B2096)
        - IFERROR(
          IF(
            MATCH(TRUE, '入力ｼｰﾄ①_従事者情報（様式第3号及び第4号作成用）'!$CB$4:$CB$1000 &gt;= ROWS($B$5:B2096), 0) = 1,
            0,
            INDEX(
              '入力ｼｰﾄ①_従事者情報（様式第3号及び第4号作成用）'!$CB$4:$CB$1000,
              MATCH(TRUE, '入力ｼｰﾄ①_従事者情報（様式第3号及び第4号作成用）'!$CB$4:$CB$1000 &gt;= ROWS($B$5:B2096), 0) -1
            )
          ),
          0
        )
      )
    ),
    ""
  ),
  ""
)</f>
        <v/>
      </c>
      <c r="C2096" s="9" t="str" cm="1">
        <f t="array" ref="C2096">IF(
  ROWS($C$5:C2096) &lt;= MAX('入力ｼｰﾄ①_従事者情報（様式第3号及び第4号作成用）'!$CB$4:$CB$1000),
  IF(
    ISNUMBER(MATCH(TRUE,'入力ｼｰﾄ①_従事者情報（様式第3号及び第4号作成用）'!$CB$4:$CB$1000&gt;=ROWS($C$5:C2096),0)),
    INDEX(
      (
        INDEX('入力ｼｰﾄ①_従事者情報（様式第3号及び第4号作成用）'!$C$4:$C$1000,MATCH(TRUE,'入力ｼｰﾄ①_従事者情報（様式第3号及び第4号作成用）'!$CB$4:$CB$1000&gt;=ROWS($C$5:C2096),0))
        &amp; " " &amp;
        INDEX('入力ｼｰﾄ①_従事者情報（様式第3号及び第4号作成用）'!$D$4:$D$1000,MATCH(TRUE,'入力ｼｰﾄ①_従事者情報（様式第3号及び第4号作成用）'!$CB$4:$CB$1000&gt;=ROWS($C$5:C2096),0))
      ),
      1,1
    ),
    ""
  ),
  ""
)</f>
        <v/>
      </c>
      <c r="D2096" s="9" t="str" cm="1">
        <f t="array" ref="D2096">IF(
  ROWS($D$5:D2096)&lt;=MAX('入力ｼｰﾄ①_従事者情報（様式第3号及び第4号作成用）'!$CB$4:$CB$500),
  IF(
    ISNUMBER(MATCH(TRUE,'入力ｼｰﾄ①_従事者情報（様式第3号及び第4号作成用）'!$CB$4:$CB$500&gt;=ROWS($D$5:D2096),0)),
    VLOOKUP(
      INDEX(
        '入力ｼｰﾄ①_従事者情報（様式第3号及び第4号作成用）'!$CD$4:$CEZ$500,
        MATCH(TRUE,'入力ｼｰﾄ①_従事者情報（様式第3号及び第4号作成用）'!$CB$4:$CB$500&gt;=ROWS($D$5:D2096),0),
        (ROWS($D$5:D2096)-IFERROR(
          IF(
            MATCH(TRUE, '入力ｼｰﾄ①_従事者情報（様式第3号及び第4号作成用）'!$CB$4:$CB$500 &gt;= ROWS($D$5:D2096), 0) = 1,
            0,
            INDEX(
              '入力ｼｰﾄ①_従事者情報（様式第3号及び第4号作成用）'!$CB$4:$CB$500,
              MATCH(TRUE, '入力ｼｰﾄ①_従事者情報（様式第3号及び第4号作成用）'!$CB$4:$CB$500 &gt;= ROWS($D$5:D2096), 0) -1
            )
          ),
          0
        ))
      ),
      非表示_資格正式名称!$B$3:$C$500,
      2,
      FALSE
    ),
    ""
  ),
  ""
)</f>
        <v/>
      </c>
      <c r="E2096" s="109"/>
    </row>
    <row r="2097" spans="2:5" x14ac:dyDescent="0.4">
      <c r="B2097" s="3" t="str" cm="1">
        <f t="array" ref="B2097">IF(
  ROWS($B$5:B2097)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ROWS($B$5:B2097), 0)
    )
    &amp; IF(
      INDEX(
        '入力ｼｰﾄ①_従事者情報（様式第3号及び第4号作成用）'!$BX$4:$BX$1000,
        MATCH(TRUE, '入力ｼｰﾄ①_従事者情報（様式第3号及び第4号作成用）'!$CB$4:$CB$1000 &gt;= ROWS($B$5:B2097), 0)
      )=1,
      "",
      "-" &amp; (
        ROWS($B$5:B2097)
        - IFERROR(
          IF(
            MATCH(TRUE, '入力ｼｰﾄ①_従事者情報（様式第3号及び第4号作成用）'!$CB$4:$CB$1000 &gt;= ROWS($B$5:B2097), 0) = 1,
            0,
            INDEX(
              '入力ｼｰﾄ①_従事者情報（様式第3号及び第4号作成用）'!$CB$4:$CB$1000,
              MATCH(TRUE, '入力ｼｰﾄ①_従事者情報（様式第3号及び第4号作成用）'!$CB$4:$CB$1000 &gt;= ROWS($B$5:B2097), 0) -1
            )
          ),
          0
        )
      )
    ),
    ""
  ),
  ""
)</f>
        <v/>
      </c>
      <c r="C2097" s="9" t="str" cm="1">
        <f t="array" ref="C2097">IF(
  ROWS($C$5:C2097) &lt;= MAX('入力ｼｰﾄ①_従事者情報（様式第3号及び第4号作成用）'!$CB$4:$CB$1000),
  IF(
    ISNUMBER(MATCH(TRUE,'入力ｼｰﾄ①_従事者情報（様式第3号及び第4号作成用）'!$CB$4:$CB$1000&gt;=ROWS($C$5:C2097),0)),
    INDEX(
      (
        INDEX('入力ｼｰﾄ①_従事者情報（様式第3号及び第4号作成用）'!$C$4:$C$1000,MATCH(TRUE,'入力ｼｰﾄ①_従事者情報（様式第3号及び第4号作成用）'!$CB$4:$CB$1000&gt;=ROWS($C$5:C2097),0))
        &amp; " " &amp;
        INDEX('入力ｼｰﾄ①_従事者情報（様式第3号及び第4号作成用）'!$D$4:$D$1000,MATCH(TRUE,'入力ｼｰﾄ①_従事者情報（様式第3号及び第4号作成用）'!$CB$4:$CB$1000&gt;=ROWS($C$5:C2097),0))
      ),
      1,1
    ),
    ""
  ),
  ""
)</f>
        <v/>
      </c>
      <c r="D2097" s="9" t="str" cm="1">
        <f t="array" ref="D2097">IF(
  ROWS($D$5:D2097)&lt;=MAX('入力ｼｰﾄ①_従事者情報（様式第3号及び第4号作成用）'!$CB$4:$CB$500),
  IF(
    ISNUMBER(MATCH(TRUE,'入力ｼｰﾄ①_従事者情報（様式第3号及び第4号作成用）'!$CB$4:$CB$500&gt;=ROWS($D$5:D2097),0)),
    VLOOKUP(
      INDEX(
        '入力ｼｰﾄ①_従事者情報（様式第3号及び第4号作成用）'!$CD$4:$CEZ$500,
        MATCH(TRUE,'入力ｼｰﾄ①_従事者情報（様式第3号及び第4号作成用）'!$CB$4:$CB$500&gt;=ROWS($D$5:D2097),0),
        (ROWS($D$5:D2097)-IFERROR(
          IF(
            MATCH(TRUE, '入力ｼｰﾄ①_従事者情報（様式第3号及び第4号作成用）'!$CB$4:$CB$500 &gt;= ROWS($D$5:D2097), 0) = 1,
            0,
            INDEX(
              '入力ｼｰﾄ①_従事者情報（様式第3号及び第4号作成用）'!$CB$4:$CB$500,
              MATCH(TRUE, '入力ｼｰﾄ①_従事者情報（様式第3号及び第4号作成用）'!$CB$4:$CB$500 &gt;= ROWS($D$5:D2097), 0) -1
            )
          ),
          0
        ))
      ),
      非表示_資格正式名称!$B$3:$C$500,
      2,
      FALSE
    ),
    ""
  ),
  ""
)</f>
        <v/>
      </c>
      <c r="E2097" s="109"/>
    </row>
    <row r="2098" spans="2:5" x14ac:dyDescent="0.4">
      <c r="B2098" s="3" t="str" cm="1">
        <f t="array" ref="B2098">IF(
  ROWS($B$5:B2098)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ROWS($B$5:B2098), 0)
    )
    &amp; IF(
      INDEX(
        '入力ｼｰﾄ①_従事者情報（様式第3号及び第4号作成用）'!$BX$4:$BX$1000,
        MATCH(TRUE, '入力ｼｰﾄ①_従事者情報（様式第3号及び第4号作成用）'!$CB$4:$CB$1000 &gt;= ROWS($B$5:B2098), 0)
      )=1,
      "",
      "-" &amp; (
        ROWS($B$5:B2098)
        - IFERROR(
          IF(
            MATCH(TRUE, '入力ｼｰﾄ①_従事者情報（様式第3号及び第4号作成用）'!$CB$4:$CB$1000 &gt;= ROWS($B$5:B2098), 0) = 1,
            0,
            INDEX(
              '入力ｼｰﾄ①_従事者情報（様式第3号及び第4号作成用）'!$CB$4:$CB$1000,
              MATCH(TRUE, '入力ｼｰﾄ①_従事者情報（様式第3号及び第4号作成用）'!$CB$4:$CB$1000 &gt;= ROWS($B$5:B2098), 0) -1
            )
          ),
          0
        )
      )
    ),
    ""
  ),
  ""
)</f>
        <v/>
      </c>
      <c r="C2098" s="9" t="str" cm="1">
        <f t="array" ref="C2098">IF(
  ROWS($C$5:C2098) &lt;= MAX('入力ｼｰﾄ①_従事者情報（様式第3号及び第4号作成用）'!$CB$4:$CB$1000),
  IF(
    ISNUMBER(MATCH(TRUE,'入力ｼｰﾄ①_従事者情報（様式第3号及び第4号作成用）'!$CB$4:$CB$1000&gt;=ROWS($C$5:C2098),0)),
    INDEX(
      (
        INDEX('入力ｼｰﾄ①_従事者情報（様式第3号及び第4号作成用）'!$C$4:$C$1000,MATCH(TRUE,'入力ｼｰﾄ①_従事者情報（様式第3号及び第4号作成用）'!$CB$4:$CB$1000&gt;=ROWS($C$5:C2098),0))
        &amp; " " &amp;
        INDEX('入力ｼｰﾄ①_従事者情報（様式第3号及び第4号作成用）'!$D$4:$D$1000,MATCH(TRUE,'入力ｼｰﾄ①_従事者情報（様式第3号及び第4号作成用）'!$CB$4:$CB$1000&gt;=ROWS($C$5:C2098),0))
      ),
      1,1
    ),
    ""
  ),
  ""
)</f>
        <v/>
      </c>
      <c r="D2098" s="9" t="str" cm="1">
        <f t="array" ref="D2098">IF(
  ROWS($D$5:D2098)&lt;=MAX('入力ｼｰﾄ①_従事者情報（様式第3号及び第4号作成用）'!$CB$4:$CB$500),
  IF(
    ISNUMBER(MATCH(TRUE,'入力ｼｰﾄ①_従事者情報（様式第3号及び第4号作成用）'!$CB$4:$CB$500&gt;=ROWS($D$5:D2098),0)),
    VLOOKUP(
      INDEX(
        '入力ｼｰﾄ①_従事者情報（様式第3号及び第4号作成用）'!$CD$4:$CEZ$500,
        MATCH(TRUE,'入力ｼｰﾄ①_従事者情報（様式第3号及び第4号作成用）'!$CB$4:$CB$500&gt;=ROWS($D$5:D2098),0),
        (ROWS($D$5:D2098)-IFERROR(
          IF(
            MATCH(TRUE, '入力ｼｰﾄ①_従事者情報（様式第3号及び第4号作成用）'!$CB$4:$CB$500 &gt;= ROWS($D$5:D2098), 0) = 1,
            0,
            INDEX(
              '入力ｼｰﾄ①_従事者情報（様式第3号及び第4号作成用）'!$CB$4:$CB$500,
              MATCH(TRUE, '入力ｼｰﾄ①_従事者情報（様式第3号及び第4号作成用）'!$CB$4:$CB$500 &gt;= ROWS($D$5:D2098), 0) -1
            )
          ),
          0
        ))
      ),
      非表示_資格正式名称!$B$3:$C$500,
      2,
      FALSE
    ),
    ""
  ),
  ""
)</f>
        <v/>
      </c>
      <c r="E2098" s="109"/>
    </row>
    <row r="2099" spans="2:5" x14ac:dyDescent="0.4">
      <c r="B2099" s="3" t="str" cm="1">
        <f t="array" ref="B2099">IF(
  ROWS($B$5:B2099)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ROWS($B$5:B2099), 0)
    )
    &amp; IF(
      INDEX(
        '入力ｼｰﾄ①_従事者情報（様式第3号及び第4号作成用）'!$BX$4:$BX$1000,
        MATCH(TRUE, '入力ｼｰﾄ①_従事者情報（様式第3号及び第4号作成用）'!$CB$4:$CB$1000 &gt;= ROWS($B$5:B2099), 0)
      )=1,
      "",
      "-" &amp; (
        ROWS($B$5:B2099)
        - IFERROR(
          IF(
            MATCH(TRUE, '入力ｼｰﾄ①_従事者情報（様式第3号及び第4号作成用）'!$CB$4:$CB$1000 &gt;= ROWS($B$5:B2099), 0) = 1,
            0,
            INDEX(
              '入力ｼｰﾄ①_従事者情報（様式第3号及び第4号作成用）'!$CB$4:$CB$1000,
              MATCH(TRUE, '入力ｼｰﾄ①_従事者情報（様式第3号及び第4号作成用）'!$CB$4:$CB$1000 &gt;= ROWS($B$5:B2099), 0) -1
            )
          ),
          0
        )
      )
    ),
    ""
  ),
  ""
)</f>
        <v/>
      </c>
      <c r="C2099" s="9" t="str" cm="1">
        <f t="array" ref="C2099">IF(
  ROWS($C$5:C2099) &lt;= MAX('入力ｼｰﾄ①_従事者情報（様式第3号及び第4号作成用）'!$CB$4:$CB$1000),
  IF(
    ISNUMBER(MATCH(TRUE,'入力ｼｰﾄ①_従事者情報（様式第3号及び第4号作成用）'!$CB$4:$CB$1000&gt;=ROWS($C$5:C2099),0)),
    INDEX(
      (
        INDEX('入力ｼｰﾄ①_従事者情報（様式第3号及び第4号作成用）'!$C$4:$C$1000,MATCH(TRUE,'入力ｼｰﾄ①_従事者情報（様式第3号及び第4号作成用）'!$CB$4:$CB$1000&gt;=ROWS($C$5:C2099),0))
        &amp; " " &amp;
        INDEX('入力ｼｰﾄ①_従事者情報（様式第3号及び第4号作成用）'!$D$4:$D$1000,MATCH(TRUE,'入力ｼｰﾄ①_従事者情報（様式第3号及び第4号作成用）'!$CB$4:$CB$1000&gt;=ROWS($C$5:C2099),0))
      ),
      1,1
    ),
    ""
  ),
  ""
)</f>
        <v/>
      </c>
      <c r="D2099" s="9" t="str" cm="1">
        <f t="array" ref="D2099">IF(
  ROWS($D$5:D2099)&lt;=MAX('入力ｼｰﾄ①_従事者情報（様式第3号及び第4号作成用）'!$CB$4:$CB$500),
  IF(
    ISNUMBER(MATCH(TRUE,'入力ｼｰﾄ①_従事者情報（様式第3号及び第4号作成用）'!$CB$4:$CB$500&gt;=ROWS($D$5:D2099),0)),
    VLOOKUP(
      INDEX(
        '入力ｼｰﾄ①_従事者情報（様式第3号及び第4号作成用）'!$CD$4:$CEZ$500,
        MATCH(TRUE,'入力ｼｰﾄ①_従事者情報（様式第3号及び第4号作成用）'!$CB$4:$CB$500&gt;=ROWS($D$5:D2099),0),
        (ROWS($D$5:D2099)-IFERROR(
          IF(
            MATCH(TRUE, '入力ｼｰﾄ①_従事者情報（様式第3号及び第4号作成用）'!$CB$4:$CB$500 &gt;= ROWS($D$5:D2099), 0) = 1,
            0,
            INDEX(
              '入力ｼｰﾄ①_従事者情報（様式第3号及び第4号作成用）'!$CB$4:$CB$500,
              MATCH(TRUE, '入力ｼｰﾄ①_従事者情報（様式第3号及び第4号作成用）'!$CB$4:$CB$500 &gt;= ROWS($D$5:D2099), 0) -1
            )
          ),
          0
        ))
      ),
      非表示_資格正式名称!$B$3:$C$500,
      2,
      FALSE
    ),
    ""
  ),
  ""
)</f>
        <v/>
      </c>
      <c r="E2099" s="109"/>
    </row>
    <row r="2100" spans="2:5" x14ac:dyDescent="0.4">
      <c r="B2100" s="3" t="str" cm="1">
        <f t="array" ref="B2100">IF(
  ROWS($B$5:B2100)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ROWS($B$5:B2100), 0)
    )
    &amp; IF(
      INDEX(
        '入力ｼｰﾄ①_従事者情報（様式第3号及び第4号作成用）'!$BX$4:$BX$1000,
        MATCH(TRUE, '入力ｼｰﾄ①_従事者情報（様式第3号及び第4号作成用）'!$CB$4:$CB$1000 &gt;= ROWS($B$5:B2100), 0)
      )=1,
      "",
      "-" &amp; (
        ROWS($B$5:B2100)
        - IFERROR(
          IF(
            MATCH(TRUE, '入力ｼｰﾄ①_従事者情報（様式第3号及び第4号作成用）'!$CB$4:$CB$1000 &gt;= ROWS($B$5:B2100), 0) = 1,
            0,
            INDEX(
              '入力ｼｰﾄ①_従事者情報（様式第3号及び第4号作成用）'!$CB$4:$CB$1000,
              MATCH(TRUE, '入力ｼｰﾄ①_従事者情報（様式第3号及び第4号作成用）'!$CB$4:$CB$1000 &gt;= ROWS($B$5:B2100), 0) -1
            )
          ),
          0
        )
      )
    ),
    ""
  ),
  ""
)</f>
        <v/>
      </c>
      <c r="C2100" s="9" t="str" cm="1">
        <f t="array" ref="C2100">IF(
  ROWS($C$5:C2100) &lt;= MAX('入力ｼｰﾄ①_従事者情報（様式第3号及び第4号作成用）'!$CB$4:$CB$1000),
  IF(
    ISNUMBER(MATCH(TRUE,'入力ｼｰﾄ①_従事者情報（様式第3号及び第4号作成用）'!$CB$4:$CB$1000&gt;=ROWS($C$5:C2100),0)),
    INDEX(
      (
        INDEX('入力ｼｰﾄ①_従事者情報（様式第3号及び第4号作成用）'!$C$4:$C$1000,MATCH(TRUE,'入力ｼｰﾄ①_従事者情報（様式第3号及び第4号作成用）'!$CB$4:$CB$1000&gt;=ROWS($C$5:C2100),0))
        &amp; " " &amp;
        INDEX('入力ｼｰﾄ①_従事者情報（様式第3号及び第4号作成用）'!$D$4:$D$1000,MATCH(TRUE,'入力ｼｰﾄ①_従事者情報（様式第3号及び第4号作成用）'!$CB$4:$CB$1000&gt;=ROWS($C$5:C2100),0))
      ),
      1,1
    ),
    ""
  ),
  ""
)</f>
        <v/>
      </c>
      <c r="D2100" s="9" t="str" cm="1">
        <f t="array" ref="D2100">IF(
  ROWS($D$5:D2100)&lt;=MAX('入力ｼｰﾄ①_従事者情報（様式第3号及び第4号作成用）'!$CB$4:$CB$500),
  IF(
    ISNUMBER(MATCH(TRUE,'入力ｼｰﾄ①_従事者情報（様式第3号及び第4号作成用）'!$CB$4:$CB$500&gt;=ROWS($D$5:D2100),0)),
    VLOOKUP(
      INDEX(
        '入力ｼｰﾄ①_従事者情報（様式第3号及び第4号作成用）'!$CD$4:$CEZ$500,
        MATCH(TRUE,'入力ｼｰﾄ①_従事者情報（様式第3号及び第4号作成用）'!$CB$4:$CB$500&gt;=ROWS($D$5:D2100),0),
        (ROWS($D$5:D2100)-IFERROR(
          IF(
            MATCH(TRUE, '入力ｼｰﾄ①_従事者情報（様式第3号及び第4号作成用）'!$CB$4:$CB$500 &gt;= ROWS($D$5:D2100), 0) = 1,
            0,
            INDEX(
              '入力ｼｰﾄ①_従事者情報（様式第3号及び第4号作成用）'!$CB$4:$CB$500,
              MATCH(TRUE, '入力ｼｰﾄ①_従事者情報（様式第3号及び第4号作成用）'!$CB$4:$CB$500 &gt;= ROWS($D$5:D2100), 0) -1
            )
          ),
          0
        ))
      ),
      非表示_資格正式名称!$B$3:$C$500,
      2,
      FALSE
    ),
    ""
  ),
  ""
)</f>
        <v/>
      </c>
      <c r="E2100" s="109"/>
    </row>
    <row r="2101" spans="2:5" x14ac:dyDescent="0.4">
      <c r="B2101" s="3" t="str" cm="1">
        <f t="array" ref="B2101">IF(
  ROWS($B$5:B2101)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ROWS($B$5:B2101), 0)
    )
    &amp; IF(
      INDEX(
        '入力ｼｰﾄ①_従事者情報（様式第3号及び第4号作成用）'!$BX$4:$BX$1000,
        MATCH(TRUE, '入力ｼｰﾄ①_従事者情報（様式第3号及び第4号作成用）'!$CB$4:$CB$1000 &gt;= ROWS($B$5:B2101), 0)
      )=1,
      "",
      "-" &amp; (
        ROWS($B$5:B2101)
        - IFERROR(
          IF(
            MATCH(TRUE, '入力ｼｰﾄ①_従事者情報（様式第3号及び第4号作成用）'!$CB$4:$CB$1000 &gt;= ROWS($B$5:B2101), 0) = 1,
            0,
            INDEX(
              '入力ｼｰﾄ①_従事者情報（様式第3号及び第4号作成用）'!$CB$4:$CB$1000,
              MATCH(TRUE, '入力ｼｰﾄ①_従事者情報（様式第3号及び第4号作成用）'!$CB$4:$CB$1000 &gt;= ROWS($B$5:B2101), 0) -1
            )
          ),
          0
        )
      )
    ),
    ""
  ),
  ""
)</f>
        <v/>
      </c>
      <c r="C2101" s="9" t="str" cm="1">
        <f t="array" ref="C2101">IF(
  ROWS($C$5:C2101) &lt;= MAX('入力ｼｰﾄ①_従事者情報（様式第3号及び第4号作成用）'!$CB$4:$CB$1000),
  IF(
    ISNUMBER(MATCH(TRUE,'入力ｼｰﾄ①_従事者情報（様式第3号及び第4号作成用）'!$CB$4:$CB$1000&gt;=ROWS($C$5:C2101),0)),
    INDEX(
      (
        INDEX('入力ｼｰﾄ①_従事者情報（様式第3号及び第4号作成用）'!$C$4:$C$1000,MATCH(TRUE,'入力ｼｰﾄ①_従事者情報（様式第3号及び第4号作成用）'!$CB$4:$CB$1000&gt;=ROWS($C$5:C2101),0))
        &amp; " " &amp;
        INDEX('入力ｼｰﾄ①_従事者情報（様式第3号及び第4号作成用）'!$D$4:$D$1000,MATCH(TRUE,'入力ｼｰﾄ①_従事者情報（様式第3号及び第4号作成用）'!$CB$4:$CB$1000&gt;=ROWS($C$5:C2101),0))
      ),
      1,1
    ),
    ""
  ),
  ""
)</f>
        <v/>
      </c>
      <c r="D2101" s="9" t="str" cm="1">
        <f t="array" ref="D2101">IF(
  ROWS($D$5:D2101)&lt;=MAX('入力ｼｰﾄ①_従事者情報（様式第3号及び第4号作成用）'!$CB$4:$CB$500),
  IF(
    ISNUMBER(MATCH(TRUE,'入力ｼｰﾄ①_従事者情報（様式第3号及び第4号作成用）'!$CB$4:$CB$500&gt;=ROWS($D$5:D2101),0)),
    VLOOKUP(
      INDEX(
        '入力ｼｰﾄ①_従事者情報（様式第3号及び第4号作成用）'!$CD$4:$CEZ$500,
        MATCH(TRUE,'入力ｼｰﾄ①_従事者情報（様式第3号及び第4号作成用）'!$CB$4:$CB$500&gt;=ROWS($D$5:D2101),0),
        (ROWS($D$5:D2101)-IFERROR(
          IF(
            MATCH(TRUE, '入力ｼｰﾄ①_従事者情報（様式第3号及び第4号作成用）'!$CB$4:$CB$500 &gt;= ROWS($D$5:D2101), 0) = 1,
            0,
            INDEX(
              '入力ｼｰﾄ①_従事者情報（様式第3号及び第4号作成用）'!$CB$4:$CB$500,
              MATCH(TRUE, '入力ｼｰﾄ①_従事者情報（様式第3号及び第4号作成用）'!$CB$4:$CB$500 &gt;= ROWS($D$5:D2101), 0) -1
            )
          ),
          0
        ))
      ),
      非表示_資格正式名称!$B$3:$C$500,
      2,
      FALSE
    ),
    ""
  ),
  ""
)</f>
        <v/>
      </c>
      <c r="E2101" s="109"/>
    </row>
    <row r="2102" spans="2:5" x14ac:dyDescent="0.4">
      <c r="B2102" s="3" t="str" cm="1">
        <f t="array" ref="B2102">IF(
  ROWS($B$5:B2102)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ROWS($B$5:B2102), 0)
    )
    &amp; IF(
      INDEX(
        '入力ｼｰﾄ①_従事者情報（様式第3号及び第4号作成用）'!$BX$4:$BX$1000,
        MATCH(TRUE, '入力ｼｰﾄ①_従事者情報（様式第3号及び第4号作成用）'!$CB$4:$CB$1000 &gt;= ROWS($B$5:B2102), 0)
      )=1,
      "",
      "-" &amp; (
        ROWS($B$5:B2102)
        - IFERROR(
          IF(
            MATCH(TRUE, '入力ｼｰﾄ①_従事者情報（様式第3号及び第4号作成用）'!$CB$4:$CB$1000 &gt;= ROWS($B$5:B2102), 0) = 1,
            0,
            INDEX(
              '入力ｼｰﾄ①_従事者情報（様式第3号及び第4号作成用）'!$CB$4:$CB$1000,
              MATCH(TRUE, '入力ｼｰﾄ①_従事者情報（様式第3号及び第4号作成用）'!$CB$4:$CB$1000 &gt;= ROWS($B$5:B2102), 0) -1
            )
          ),
          0
        )
      )
    ),
    ""
  ),
  ""
)</f>
        <v/>
      </c>
      <c r="C2102" s="9" t="str" cm="1">
        <f t="array" ref="C2102">IF(
  ROWS($C$5:C2102) &lt;= MAX('入力ｼｰﾄ①_従事者情報（様式第3号及び第4号作成用）'!$CB$4:$CB$1000),
  IF(
    ISNUMBER(MATCH(TRUE,'入力ｼｰﾄ①_従事者情報（様式第3号及び第4号作成用）'!$CB$4:$CB$1000&gt;=ROWS($C$5:C2102),0)),
    INDEX(
      (
        INDEX('入力ｼｰﾄ①_従事者情報（様式第3号及び第4号作成用）'!$C$4:$C$1000,MATCH(TRUE,'入力ｼｰﾄ①_従事者情報（様式第3号及び第4号作成用）'!$CB$4:$CB$1000&gt;=ROWS($C$5:C2102),0))
        &amp; " " &amp;
        INDEX('入力ｼｰﾄ①_従事者情報（様式第3号及び第4号作成用）'!$D$4:$D$1000,MATCH(TRUE,'入力ｼｰﾄ①_従事者情報（様式第3号及び第4号作成用）'!$CB$4:$CB$1000&gt;=ROWS($C$5:C2102),0))
      ),
      1,1
    ),
    ""
  ),
  ""
)</f>
        <v/>
      </c>
      <c r="D2102" s="9" t="str" cm="1">
        <f t="array" ref="D2102">IF(
  ROWS($D$5:D2102)&lt;=MAX('入力ｼｰﾄ①_従事者情報（様式第3号及び第4号作成用）'!$CB$4:$CB$500),
  IF(
    ISNUMBER(MATCH(TRUE,'入力ｼｰﾄ①_従事者情報（様式第3号及び第4号作成用）'!$CB$4:$CB$500&gt;=ROWS($D$5:D2102),0)),
    VLOOKUP(
      INDEX(
        '入力ｼｰﾄ①_従事者情報（様式第3号及び第4号作成用）'!$CD$4:$CEZ$500,
        MATCH(TRUE,'入力ｼｰﾄ①_従事者情報（様式第3号及び第4号作成用）'!$CB$4:$CB$500&gt;=ROWS($D$5:D2102),0),
        (ROWS($D$5:D2102)-IFERROR(
          IF(
            MATCH(TRUE, '入力ｼｰﾄ①_従事者情報（様式第3号及び第4号作成用）'!$CB$4:$CB$500 &gt;= ROWS($D$5:D2102), 0) = 1,
            0,
            INDEX(
              '入力ｼｰﾄ①_従事者情報（様式第3号及び第4号作成用）'!$CB$4:$CB$500,
              MATCH(TRUE, '入力ｼｰﾄ①_従事者情報（様式第3号及び第4号作成用）'!$CB$4:$CB$500 &gt;= ROWS($D$5:D2102), 0) -1
            )
          ),
          0
        ))
      ),
      非表示_資格正式名称!$B$3:$C$500,
      2,
      FALSE
    ),
    ""
  ),
  ""
)</f>
        <v/>
      </c>
      <c r="E2102" s="109"/>
    </row>
    <row r="2103" spans="2:5" x14ac:dyDescent="0.4">
      <c r="B2103" s="3" t="str" cm="1">
        <f t="array" ref="B2103">IF(
  ROWS($B$5:B2103)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ROWS($B$5:B2103), 0)
    )
    &amp; IF(
      INDEX(
        '入力ｼｰﾄ①_従事者情報（様式第3号及び第4号作成用）'!$BX$4:$BX$1000,
        MATCH(TRUE, '入力ｼｰﾄ①_従事者情報（様式第3号及び第4号作成用）'!$CB$4:$CB$1000 &gt;= ROWS($B$5:B2103), 0)
      )=1,
      "",
      "-" &amp; (
        ROWS($B$5:B2103)
        - IFERROR(
          IF(
            MATCH(TRUE, '入力ｼｰﾄ①_従事者情報（様式第3号及び第4号作成用）'!$CB$4:$CB$1000 &gt;= ROWS($B$5:B2103), 0) = 1,
            0,
            INDEX(
              '入力ｼｰﾄ①_従事者情報（様式第3号及び第4号作成用）'!$CB$4:$CB$1000,
              MATCH(TRUE, '入力ｼｰﾄ①_従事者情報（様式第3号及び第4号作成用）'!$CB$4:$CB$1000 &gt;= ROWS($B$5:B2103), 0) -1
            )
          ),
          0
        )
      )
    ),
    ""
  ),
  ""
)</f>
        <v/>
      </c>
      <c r="C2103" s="9" t="str" cm="1">
        <f t="array" ref="C2103">IF(
  ROWS($C$5:C2103) &lt;= MAX('入力ｼｰﾄ①_従事者情報（様式第3号及び第4号作成用）'!$CB$4:$CB$1000),
  IF(
    ISNUMBER(MATCH(TRUE,'入力ｼｰﾄ①_従事者情報（様式第3号及び第4号作成用）'!$CB$4:$CB$1000&gt;=ROWS($C$5:C2103),0)),
    INDEX(
      (
        INDEX('入力ｼｰﾄ①_従事者情報（様式第3号及び第4号作成用）'!$C$4:$C$1000,MATCH(TRUE,'入力ｼｰﾄ①_従事者情報（様式第3号及び第4号作成用）'!$CB$4:$CB$1000&gt;=ROWS($C$5:C2103),0))
        &amp; " " &amp;
        INDEX('入力ｼｰﾄ①_従事者情報（様式第3号及び第4号作成用）'!$D$4:$D$1000,MATCH(TRUE,'入力ｼｰﾄ①_従事者情報（様式第3号及び第4号作成用）'!$CB$4:$CB$1000&gt;=ROWS($C$5:C2103),0))
      ),
      1,1
    ),
    ""
  ),
  ""
)</f>
        <v/>
      </c>
      <c r="D2103" s="9" t="str" cm="1">
        <f t="array" ref="D2103">IF(
  ROWS($D$5:D2103)&lt;=MAX('入力ｼｰﾄ①_従事者情報（様式第3号及び第4号作成用）'!$CB$4:$CB$500),
  IF(
    ISNUMBER(MATCH(TRUE,'入力ｼｰﾄ①_従事者情報（様式第3号及び第4号作成用）'!$CB$4:$CB$500&gt;=ROWS($D$5:D2103),0)),
    VLOOKUP(
      INDEX(
        '入力ｼｰﾄ①_従事者情報（様式第3号及び第4号作成用）'!$CD$4:$CEZ$500,
        MATCH(TRUE,'入力ｼｰﾄ①_従事者情報（様式第3号及び第4号作成用）'!$CB$4:$CB$500&gt;=ROWS($D$5:D2103),0),
        (ROWS($D$5:D2103)-IFERROR(
          IF(
            MATCH(TRUE, '入力ｼｰﾄ①_従事者情報（様式第3号及び第4号作成用）'!$CB$4:$CB$500 &gt;= ROWS($D$5:D2103), 0) = 1,
            0,
            INDEX(
              '入力ｼｰﾄ①_従事者情報（様式第3号及び第4号作成用）'!$CB$4:$CB$500,
              MATCH(TRUE, '入力ｼｰﾄ①_従事者情報（様式第3号及び第4号作成用）'!$CB$4:$CB$500 &gt;= ROWS($D$5:D2103), 0) -1
            )
          ),
          0
        ))
      ),
      非表示_資格正式名称!$B$3:$C$500,
      2,
      FALSE
    ),
    ""
  ),
  ""
)</f>
        <v/>
      </c>
      <c r="E2103" s="109"/>
    </row>
    <row r="2104" spans="2:5" x14ac:dyDescent="0.4">
      <c r="B2104" s="3" t="str" cm="1">
        <f t="array" ref="B2104">IF(
  ROWS($B$5:B2104)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ROWS($B$5:B2104), 0)
    )
    &amp; IF(
      INDEX(
        '入力ｼｰﾄ①_従事者情報（様式第3号及び第4号作成用）'!$BX$4:$BX$1000,
        MATCH(TRUE, '入力ｼｰﾄ①_従事者情報（様式第3号及び第4号作成用）'!$CB$4:$CB$1000 &gt;= ROWS($B$5:B2104), 0)
      )=1,
      "",
      "-" &amp; (
        ROWS($B$5:B2104)
        - IFERROR(
          IF(
            MATCH(TRUE, '入力ｼｰﾄ①_従事者情報（様式第3号及び第4号作成用）'!$CB$4:$CB$1000 &gt;= ROWS($B$5:B2104), 0) = 1,
            0,
            INDEX(
              '入力ｼｰﾄ①_従事者情報（様式第3号及び第4号作成用）'!$CB$4:$CB$1000,
              MATCH(TRUE, '入力ｼｰﾄ①_従事者情報（様式第3号及び第4号作成用）'!$CB$4:$CB$1000 &gt;= ROWS($B$5:B2104), 0) -1
            )
          ),
          0
        )
      )
    ),
    ""
  ),
  ""
)</f>
        <v/>
      </c>
      <c r="C2104" s="9" t="str" cm="1">
        <f t="array" ref="C2104">IF(
  ROWS($C$5:C2104) &lt;= MAX('入力ｼｰﾄ①_従事者情報（様式第3号及び第4号作成用）'!$CB$4:$CB$1000),
  IF(
    ISNUMBER(MATCH(TRUE,'入力ｼｰﾄ①_従事者情報（様式第3号及び第4号作成用）'!$CB$4:$CB$1000&gt;=ROWS($C$5:C2104),0)),
    INDEX(
      (
        INDEX('入力ｼｰﾄ①_従事者情報（様式第3号及び第4号作成用）'!$C$4:$C$1000,MATCH(TRUE,'入力ｼｰﾄ①_従事者情報（様式第3号及び第4号作成用）'!$CB$4:$CB$1000&gt;=ROWS($C$5:C2104),0))
        &amp; " " &amp;
        INDEX('入力ｼｰﾄ①_従事者情報（様式第3号及び第4号作成用）'!$D$4:$D$1000,MATCH(TRUE,'入力ｼｰﾄ①_従事者情報（様式第3号及び第4号作成用）'!$CB$4:$CB$1000&gt;=ROWS($C$5:C2104),0))
      ),
      1,1
    ),
    ""
  ),
  ""
)</f>
        <v/>
      </c>
      <c r="D2104" s="9" t="str" cm="1">
        <f t="array" ref="D2104">IF(
  ROWS($D$5:D2104)&lt;=MAX('入力ｼｰﾄ①_従事者情報（様式第3号及び第4号作成用）'!$CB$4:$CB$500),
  IF(
    ISNUMBER(MATCH(TRUE,'入力ｼｰﾄ①_従事者情報（様式第3号及び第4号作成用）'!$CB$4:$CB$500&gt;=ROWS($D$5:D2104),0)),
    VLOOKUP(
      INDEX(
        '入力ｼｰﾄ①_従事者情報（様式第3号及び第4号作成用）'!$CD$4:$CEZ$500,
        MATCH(TRUE,'入力ｼｰﾄ①_従事者情報（様式第3号及び第4号作成用）'!$CB$4:$CB$500&gt;=ROWS($D$5:D2104),0),
        (ROWS($D$5:D2104)-IFERROR(
          IF(
            MATCH(TRUE, '入力ｼｰﾄ①_従事者情報（様式第3号及び第4号作成用）'!$CB$4:$CB$500 &gt;= ROWS($D$5:D2104), 0) = 1,
            0,
            INDEX(
              '入力ｼｰﾄ①_従事者情報（様式第3号及び第4号作成用）'!$CB$4:$CB$500,
              MATCH(TRUE, '入力ｼｰﾄ①_従事者情報（様式第3号及び第4号作成用）'!$CB$4:$CB$500 &gt;= ROWS($D$5:D2104), 0) -1
            )
          ),
          0
        ))
      ),
      非表示_資格正式名称!$B$3:$C$500,
      2,
      FALSE
    ),
    ""
  ),
  ""
)</f>
        <v/>
      </c>
      <c r="E2104" s="109"/>
    </row>
    <row r="2105" spans="2:5" x14ac:dyDescent="0.4">
      <c r="B2105" s="3" t="str" cm="1">
        <f t="array" ref="B2105">IF(
  ROWS($B$5:B2105)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ROWS($B$5:B2105), 0)
    )
    &amp; IF(
      INDEX(
        '入力ｼｰﾄ①_従事者情報（様式第3号及び第4号作成用）'!$BX$4:$BX$1000,
        MATCH(TRUE, '入力ｼｰﾄ①_従事者情報（様式第3号及び第4号作成用）'!$CB$4:$CB$1000 &gt;= ROWS($B$5:B2105), 0)
      )=1,
      "",
      "-" &amp; (
        ROWS($B$5:B2105)
        - IFERROR(
          IF(
            MATCH(TRUE, '入力ｼｰﾄ①_従事者情報（様式第3号及び第4号作成用）'!$CB$4:$CB$1000 &gt;= ROWS($B$5:B2105), 0) = 1,
            0,
            INDEX(
              '入力ｼｰﾄ①_従事者情報（様式第3号及び第4号作成用）'!$CB$4:$CB$1000,
              MATCH(TRUE, '入力ｼｰﾄ①_従事者情報（様式第3号及び第4号作成用）'!$CB$4:$CB$1000 &gt;= ROWS($B$5:B2105), 0) -1
            )
          ),
          0
        )
      )
    ),
    ""
  ),
  ""
)</f>
        <v/>
      </c>
      <c r="C2105" s="9" t="str" cm="1">
        <f t="array" ref="C2105">IF(
  ROWS($C$5:C2105) &lt;= MAX('入力ｼｰﾄ①_従事者情報（様式第3号及び第4号作成用）'!$CB$4:$CB$1000),
  IF(
    ISNUMBER(MATCH(TRUE,'入力ｼｰﾄ①_従事者情報（様式第3号及び第4号作成用）'!$CB$4:$CB$1000&gt;=ROWS($C$5:C2105),0)),
    INDEX(
      (
        INDEX('入力ｼｰﾄ①_従事者情報（様式第3号及び第4号作成用）'!$C$4:$C$1000,MATCH(TRUE,'入力ｼｰﾄ①_従事者情報（様式第3号及び第4号作成用）'!$CB$4:$CB$1000&gt;=ROWS($C$5:C2105),0))
        &amp; " " &amp;
        INDEX('入力ｼｰﾄ①_従事者情報（様式第3号及び第4号作成用）'!$D$4:$D$1000,MATCH(TRUE,'入力ｼｰﾄ①_従事者情報（様式第3号及び第4号作成用）'!$CB$4:$CB$1000&gt;=ROWS($C$5:C2105),0))
      ),
      1,1
    ),
    ""
  ),
  ""
)</f>
        <v/>
      </c>
      <c r="D2105" s="9" t="str" cm="1">
        <f t="array" ref="D2105">IF(
  ROWS($D$5:D2105)&lt;=MAX('入力ｼｰﾄ①_従事者情報（様式第3号及び第4号作成用）'!$CB$4:$CB$500),
  IF(
    ISNUMBER(MATCH(TRUE,'入力ｼｰﾄ①_従事者情報（様式第3号及び第4号作成用）'!$CB$4:$CB$500&gt;=ROWS($D$5:D2105),0)),
    VLOOKUP(
      INDEX(
        '入力ｼｰﾄ①_従事者情報（様式第3号及び第4号作成用）'!$CD$4:$CEZ$500,
        MATCH(TRUE,'入力ｼｰﾄ①_従事者情報（様式第3号及び第4号作成用）'!$CB$4:$CB$500&gt;=ROWS($D$5:D2105),0),
        (ROWS($D$5:D2105)-IFERROR(
          IF(
            MATCH(TRUE, '入力ｼｰﾄ①_従事者情報（様式第3号及び第4号作成用）'!$CB$4:$CB$500 &gt;= ROWS($D$5:D2105), 0) = 1,
            0,
            INDEX(
              '入力ｼｰﾄ①_従事者情報（様式第3号及び第4号作成用）'!$CB$4:$CB$500,
              MATCH(TRUE, '入力ｼｰﾄ①_従事者情報（様式第3号及び第4号作成用）'!$CB$4:$CB$500 &gt;= ROWS($D$5:D2105), 0) -1
            )
          ),
          0
        ))
      ),
      非表示_資格正式名称!$B$3:$C$500,
      2,
      FALSE
    ),
    ""
  ),
  ""
)</f>
        <v/>
      </c>
      <c r="E2105" s="109"/>
    </row>
    <row r="2106" spans="2:5" x14ac:dyDescent="0.4">
      <c r="B2106" s="3" t="str" cm="1">
        <f t="array" ref="B2106">IF(
  ROWS($B$5:B2106)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ROWS($B$5:B2106), 0)
    )
    &amp; IF(
      INDEX(
        '入力ｼｰﾄ①_従事者情報（様式第3号及び第4号作成用）'!$BX$4:$BX$1000,
        MATCH(TRUE, '入力ｼｰﾄ①_従事者情報（様式第3号及び第4号作成用）'!$CB$4:$CB$1000 &gt;= ROWS($B$5:B2106), 0)
      )=1,
      "",
      "-" &amp; (
        ROWS($B$5:B2106)
        - IFERROR(
          IF(
            MATCH(TRUE, '入力ｼｰﾄ①_従事者情報（様式第3号及び第4号作成用）'!$CB$4:$CB$1000 &gt;= ROWS($B$5:B2106), 0) = 1,
            0,
            INDEX(
              '入力ｼｰﾄ①_従事者情報（様式第3号及び第4号作成用）'!$CB$4:$CB$1000,
              MATCH(TRUE, '入力ｼｰﾄ①_従事者情報（様式第3号及び第4号作成用）'!$CB$4:$CB$1000 &gt;= ROWS($B$5:B2106), 0) -1
            )
          ),
          0
        )
      )
    ),
    ""
  ),
  ""
)</f>
        <v/>
      </c>
      <c r="C2106" s="9" t="str" cm="1">
        <f t="array" ref="C2106">IF(
  ROWS($C$5:C2106) &lt;= MAX('入力ｼｰﾄ①_従事者情報（様式第3号及び第4号作成用）'!$CB$4:$CB$1000),
  IF(
    ISNUMBER(MATCH(TRUE,'入力ｼｰﾄ①_従事者情報（様式第3号及び第4号作成用）'!$CB$4:$CB$1000&gt;=ROWS($C$5:C2106),0)),
    INDEX(
      (
        INDEX('入力ｼｰﾄ①_従事者情報（様式第3号及び第4号作成用）'!$C$4:$C$1000,MATCH(TRUE,'入力ｼｰﾄ①_従事者情報（様式第3号及び第4号作成用）'!$CB$4:$CB$1000&gt;=ROWS($C$5:C2106),0))
        &amp; " " &amp;
        INDEX('入力ｼｰﾄ①_従事者情報（様式第3号及び第4号作成用）'!$D$4:$D$1000,MATCH(TRUE,'入力ｼｰﾄ①_従事者情報（様式第3号及び第4号作成用）'!$CB$4:$CB$1000&gt;=ROWS($C$5:C2106),0))
      ),
      1,1
    ),
    ""
  ),
  ""
)</f>
        <v/>
      </c>
      <c r="D2106" s="9" t="str" cm="1">
        <f t="array" ref="D2106">IF(
  ROWS($D$5:D2106)&lt;=MAX('入力ｼｰﾄ①_従事者情報（様式第3号及び第4号作成用）'!$CB$4:$CB$500),
  IF(
    ISNUMBER(MATCH(TRUE,'入力ｼｰﾄ①_従事者情報（様式第3号及び第4号作成用）'!$CB$4:$CB$500&gt;=ROWS($D$5:D2106),0)),
    VLOOKUP(
      INDEX(
        '入力ｼｰﾄ①_従事者情報（様式第3号及び第4号作成用）'!$CD$4:$CEZ$500,
        MATCH(TRUE,'入力ｼｰﾄ①_従事者情報（様式第3号及び第4号作成用）'!$CB$4:$CB$500&gt;=ROWS($D$5:D2106),0),
        (ROWS($D$5:D2106)-IFERROR(
          IF(
            MATCH(TRUE, '入力ｼｰﾄ①_従事者情報（様式第3号及び第4号作成用）'!$CB$4:$CB$500 &gt;= ROWS($D$5:D2106), 0) = 1,
            0,
            INDEX(
              '入力ｼｰﾄ①_従事者情報（様式第3号及び第4号作成用）'!$CB$4:$CB$500,
              MATCH(TRUE, '入力ｼｰﾄ①_従事者情報（様式第3号及び第4号作成用）'!$CB$4:$CB$500 &gt;= ROWS($D$5:D2106), 0) -1
            )
          ),
          0
        ))
      ),
      非表示_資格正式名称!$B$3:$C$500,
      2,
      FALSE
    ),
    ""
  ),
  ""
)</f>
        <v/>
      </c>
      <c r="E2106" s="109"/>
    </row>
    <row r="2107" spans="2:5" x14ac:dyDescent="0.4">
      <c r="B2107" s="3" t="str" cm="1">
        <f t="array" ref="B2107">IF(
  ROWS($B$5:B2107)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ROWS($B$5:B2107), 0)
    )
    &amp; IF(
      INDEX(
        '入力ｼｰﾄ①_従事者情報（様式第3号及び第4号作成用）'!$BX$4:$BX$1000,
        MATCH(TRUE, '入力ｼｰﾄ①_従事者情報（様式第3号及び第4号作成用）'!$CB$4:$CB$1000 &gt;= ROWS($B$5:B2107), 0)
      )=1,
      "",
      "-" &amp; (
        ROWS($B$5:B2107)
        - IFERROR(
          IF(
            MATCH(TRUE, '入力ｼｰﾄ①_従事者情報（様式第3号及び第4号作成用）'!$CB$4:$CB$1000 &gt;= ROWS($B$5:B2107), 0) = 1,
            0,
            INDEX(
              '入力ｼｰﾄ①_従事者情報（様式第3号及び第4号作成用）'!$CB$4:$CB$1000,
              MATCH(TRUE, '入力ｼｰﾄ①_従事者情報（様式第3号及び第4号作成用）'!$CB$4:$CB$1000 &gt;= ROWS($B$5:B2107), 0) -1
            )
          ),
          0
        )
      )
    ),
    ""
  ),
  ""
)</f>
        <v/>
      </c>
      <c r="C2107" s="9" t="str" cm="1">
        <f t="array" ref="C2107">IF(
  ROWS($C$5:C2107) &lt;= MAX('入力ｼｰﾄ①_従事者情報（様式第3号及び第4号作成用）'!$CB$4:$CB$1000),
  IF(
    ISNUMBER(MATCH(TRUE,'入力ｼｰﾄ①_従事者情報（様式第3号及び第4号作成用）'!$CB$4:$CB$1000&gt;=ROWS($C$5:C2107),0)),
    INDEX(
      (
        INDEX('入力ｼｰﾄ①_従事者情報（様式第3号及び第4号作成用）'!$C$4:$C$1000,MATCH(TRUE,'入力ｼｰﾄ①_従事者情報（様式第3号及び第4号作成用）'!$CB$4:$CB$1000&gt;=ROWS($C$5:C2107),0))
        &amp; " " &amp;
        INDEX('入力ｼｰﾄ①_従事者情報（様式第3号及び第4号作成用）'!$D$4:$D$1000,MATCH(TRUE,'入力ｼｰﾄ①_従事者情報（様式第3号及び第4号作成用）'!$CB$4:$CB$1000&gt;=ROWS($C$5:C2107),0))
      ),
      1,1
    ),
    ""
  ),
  ""
)</f>
        <v/>
      </c>
      <c r="D2107" s="9" t="str" cm="1">
        <f t="array" ref="D2107">IF(
  ROWS($D$5:D2107)&lt;=MAX('入力ｼｰﾄ①_従事者情報（様式第3号及び第4号作成用）'!$CB$4:$CB$500),
  IF(
    ISNUMBER(MATCH(TRUE,'入力ｼｰﾄ①_従事者情報（様式第3号及び第4号作成用）'!$CB$4:$CB$500&gt;=ROWS($D$5:D2107),0)),
    VLOOKUP(
      INDEX(
        '入力ｼｰﾄ①_従事者情報（様式第3号及び第4号作成用）'!$CD$4:$CEZ$500,
        MATCH(TRUE,'入力ｼｰﾄ①_従事者情報（様式第3号及び第4号作成用）'!$CB$4:$CB$500&gt;=ROWS($D$5:D2107),0),
        (ROWS($D$5:D2107)-IFERROR(
          IF(
            MATCH(TRUE, '入力ｼｰﾄ①_従事者情報（様式第3号及び第4号作成用）'!$CB$4:$CB$500 &gt;= ROWS($D$5:D2107), 0) = 1,
            0,
            INDEX(
              '入力ｼｰﾄ①_従事者情報（様式第3号及び第4号作成用）'!$CB$4:$CB$500,
              MATCH(TRUE, '入力ｼｰﾄ①_従事者情報（様式第3号及び第4号作成用）'!$CB$4:$CB$500 &gt;= ROWS($D$5:D2107), 0) -1
            )
          ),
          0
        ))
      ),
      非表示_資格正式名称!$B$3:$C$500,
      2,
      FALSE
    ),
    ""
  ),
  ""
)</f>
        <v/>
      </c>
      <c r="E2107" s="109"/>
    </row>
    <row r="2108" spans="2:5" x14ac:dyDescent="0.4">
      <c r="B2108" s="3" t="str" cm="1">
        <f t="array" ref="B2108">IF(
  ROWS($B$5:B2108)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ROWS($B$5:B2108), 0)
    )
    &amp; IF(
      INDEX(
        '入力ｼｰﾄ①_従事者情報（様式第3号及び第4号作成用）'!$BX$4:$BX$1000,
        MATCH(TRUE, '入力ｼｰﾄ①_従事者情報（様式第3号及び第4号作成用）'!$CB$4:$CB$1000 &gt;= ROWS($B$5:B2108), 0)
      )=1,
      "",
      "-" &amp; (
        ROWS($B$5:B2108)
        - IFERROR(
          IF(
            MATCH(TRUE, '入力ｼｰﾄ①_従事者情報（様式第3号及び第4号作成用）'!$CB$4:$CB$1000 &gt;= ROWS($B$5:B2108), 0) = 1,
            0,
            INDEX(
              '入力ｼｰﾄ①_従事者情報（様式第3号及び第4号作成用）'!$CB$4:$CB$1000,
              MATCH(TRUE, '入力ｼｰﾄ①_従事者情報（様式第3号及び第4号作成用）'!$CB$4:$CB$1000 &gt;= ROWS($B$5:B2108), 0) -1
            )
          ),
          0
        )
      )
    ),
    ""
  ),
  ""
)</f>
        <v/>
      </c>
      <c r="C2108" s="9" t="str" cm="1">
        <f t="array" ref="C2108">IF(
  ROWS($C$5:C2108) &lt;= MAX('入力ｼｰﾄ①_従事者情報（様式第3号及び第4号作成用）'!$CB$4:$CB$1000),
  IF(
    ISNUMBER(MATCH(TRUE,'入力ｼｰﾄ①_従事者情報（様式第3号及び第4号作成用）'!$CB$4:$CB$1000&gt;=ROWS($C$5:C2108),0)),
    INDEX(
      (
        INDEX('入力ｼｰﾄ①_従事者情報（様式第3号及び第4号作成用）'!$C$4:$C$1000,MATCH(TRUE,'入力ｼｰﾄ①_従事者情報（様式第3号及び第4号作成用）'!$CB$4:$CB$1000&gt;=ROWS($C$5:C2108),0))
        &amp; " " &amp;
        INDEX('入力ｼｰﾄ①_従事者情報（様式第3号及び第4号作成用）'!$D$4:$D$1000,MATCH(TRUE,'入力ｼｰﾄ①_従事者情報（様式第3号及び第4号作成用）'!$CB$4:$CB$1000&gt;=ROWS($C$5:C2108),0))
      ),
      1,1
    ),
    ""
  ),
  ""
)</f>
        <v/>
      </c>
      <c r="D2108" s="9" t="str" cm="1">
        <f t="array" ref="D2108">IF(
  ROWS($D$5:D2108)&lt;=MAX('入力ｼｰﾄ①_従事者情報（様式第3号及び第4号作成用）'!$CB$4:$CB$500),
  IF(
    ISNUMBER(MATCH(TRUE,'入力ｼｰﾄ①_従事者情報（様式第3号及び第4号作成用）'!$CB$4:$CB$500&gt;=ROWS($D$5:D2108),0)),
    VLOOKUP(
      INDEX(
        '入力ｼｰﾄ①_従事者情報（様式第3号及び第4号作成用）'!$CD$4:$CEZ$500,
        MATCH(TRUE,'入力ｼｰﾄ①_従事者情報（様式第3号及び第4号作成用）'!$CB$4:$CB$500&gt;=ROWS($D$5:D2108),0),
        (ROWS($D$5:D2108)-IFERROR(
          IF(
            MATCH(TRUE, '入力ｼｰﾄ①_従事者情報（様式第3号及び第4号作成用）'!$CB$4:$CB$500 &gt;= ROWS($D$5:D2108), 0) = 1,
            0,
            INDEX(
              '入力ｼｰﾄ①_従事者情報（様式第3号及び第4号作成用）'!$CB$4:$CB$500,
              MATCH(TRUE, '入力ｼｰﾄ①_従事者情報（様式第3号及び第4号作成用）'!$CB$4:$CB$500 &gt;= ROWS($D$5:D2108), 0) -1
            )
          ),
          0
        ))
      ),
      非表示_資格正式名称!$B$3:$C$500,
      2,
      FALSE
    ),
    ""
  ),
  ""
)</f>
        <v/>
      </c>
      <c r="E2108" s="109"/>
    </row>
    <row r="2109" spans="2:5" x14ac:dyDescent="0.4">
      <c r="B2109" s="3" t="str" cm="1">
        <f t="array" ref="B2109">IF(
  ROWS($B$5:B2109)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ROWS($B$5:B2109), 0)
    )
    &amp; IF(
      INDEX(
        '入力ｼｰﾄ①_従事者情報（様式第3号及び第4号作成用）'!$BX$4:$BX$1000,
        MATCH(TRUE, '入力ｼｰﾄ①_従事者情報（様式第3号及び第4号作成用）'!$CB$4:$CB$1000 &gt;= ROWS($B$5:B2109), 0)
      )=1,
      "",
      "-" &amp; (
        ROWS($B$5:B2109)
        - IFERROR(
          IF(
            MATCH(TRUE, '入力ｼｰﾄ①_従事者情報（様式第3号及び第4号作成用）'!$CB$4:$CB$1000 &gt;= ROWS($B$5:B2109), 0) = 1,
            0,
            INDEX(
              '入力ｼｰﾄ①_従事者情報（様式第3号及び第4号作成用）'!$CB$4:$CB$1000,
              MATCH(TRUE, '入力ｼｰﾄ①_従事者情報（様式第3号及び第4号作成用）'!$CB$4:$CB$1000 &gt;= ROWS($B$5:B2109), 0) -1
            )
          ),
          0
        )
      )
    ),
    ""
  ),
  ""
)</f>
        <v/>
      </c>
      <c r="C2109" s="9" t="str" cm="1">
        <f t="array" ref="C2109">IF(
  ROWS($C$5:C2109) &lt;= MAX('入力ｼｰﾄ①_従事者情報（様式第3号及び第4号作成用）'!$CB$4:$CB$1000),
  IF(
    ISNUMBER(MATCH(TRUE,'入力ｼｰﾄ①_従事者情報（様式第3号及び第4号作成用）'!$CB$4:$CB$1000&gt;=ROWS($C$5:C2109),0)),
    INDEX(
      (
        INDEX('入力ｼｰﾄ①_従事者情報（様式第3号及び第4号作成用）'!$C$4:$C$1000,MATCH(TRUE,'入力ｼｰﾄ①_従事者情報（様式第3号及び第4号作成用）'!$CB$4:$CB$1000&gt;=ROWS($C$5:C2109),0))
        &amp; " " &amp;
        INDEX('入力ｼｰﾄ①_従事者情報（様式第3号及び第4号作成用）'!$D$4:$D$1000,MATCH(TRUE,'入力ｼｰﾄ①_従事者情報（様式第3号及び第4号作成用）'!$CB$4:$CB$1000&gt;=ROWS($C$5:C2109),0))
      ),
      1,1
    ),
    ""
  ),
  ""
)</f>
        <v/>
      </c>
      <c r="D2109" s="9" t="str" cm="1">
        <f t="array" ref="D2109">IF(
  ROWS($D$5:D2109)&lt;=MAX('入力ｼｰﾄ①_従事者情報（様式第3号及び第4号作成用）'!$CB$4:$CB$500),
  IF(
    ISNUMBER(MATCH(TRUE,'入力ｼｰﾄ①_従事者情報（様式第3号及び第4号作成用）'!$CB$4:$CB$500&gt;=ROWS($D$5:D2109),0)),
    VLOOKUP(
      INDEX(
        '入力ｼｰﾄ①_従事者情報（様式第3号及び第4号作成用）'!$CD$4:$CEZ$500,
        MATCH(TRUE,'入力ｼｰﾄ①_従事者情報（様式第3号及び第4号作成用）'!$CB$4:$CB$500&gt;=ROWS($D$5:D2109),0),
        (ROWS($D$5:D2109)-IFERROR(
          IF(
            MATCH(TRUE, '入力ｼｰﾄ①_従事者情報（様式第3号及び第4号作成用）'!$CB$4:$CB$500 &gt;= ROWS($D$5:D2109), 0) = 1,
            0,
            INDEX(
              '入力ｼｰﾄ①_従事者情報（様式第3号及び第4号作成用）'!$CB$4:$CB$500,
              MATCH(TRUE, '入力ｼｰﾄ①_従事者情報（様式第3号及び第4号作成用）'!$CB$4:$CB$500 &gt;= ROWS($D$5:D2109), 0) -1
            )
          ),
          0
        ))
      ),
      非表示_資格正式名称!$B$3:$C$500,
      2,
      FALSE
    ),
    ""
  ),
  ""
)</f>
        <v/>
      </c>
      <c r="E2109" s="109"/>
    </row>
    <row r="2110" spans="2:5" x14ac:dyDescent="0.4">
      <c r="B2110" s="3" t="str" cm="1">
        <f t="array" ref="B2110">IF(
  ROWS($B$5:B2110)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ROWS($B$5:B2110), 0)
    )
    &amp; IF(
      INDEX(
        '入力ｼｰﾄ①_従事者情報（様式第3号及び第4号作成用）'!$BX$4:$BX$1000,
        MATCH(TRUE, '入力ｼｰﾄ①_従事者情報（様式第3号及び第4号作成用）'!$CB$4:$CB$1000 &gt;= ROWS($B$5:B2110), 0)
      )=1,
      "",
      "-" &amp; (
        ROWS($B$5:B2110)
        - IFERROR(
          IF(
            MATCH(TRUE, '入力ｼｰﾄ①_従事者情報（様式第3号及び第4号作成用）'!$CB$4:$CB$1000 &gt;= ROWS($B$5:B2110), 0) = 1,
            0,
            INDEX(
              '入力ｼｰﾄ①_従事者情報（様式第3号及び第4号作成用）'!$CB$4:$CB$1000,
              MATCH(TRUE, '入力ｼｰﾄ①_従事者情報（様式第3号及び第4号作成用）'!$CB$4:$CB$1000 &gt;= ROWS($B$5:B2110), 0) -1
            )
          ),
          0
        )
      )
    ),
    ""
  ),
  ""
)</f>
        <v/>
      </c>
      <c r="C2110" s="9" t="str" cm="1">
        <f t="array" ref="C2110">IF(
  ROWS($C$5:C2110) &lt;= MAX('入力ｼｰﾄ①_従事者情報（様式第3号及び第4号作成用）'!$CB$4:$CB$1000),
  IF(
    ISNUMBER(MATCH(TRUE,'入力ｼｰﾄ①_従事者情報（様式第3号及び第4号作成用）'!$CB$4:$CB$1000&gt;=ROWS($C$5:C2110),0)),
    INDEX(
      (
        INDEX('入力ｼｰﾄ①_従事者情報（様式第3号及び第4号作成用）'!$C$4:$C$1000,MATCH(TRUE,'入力ｼｰﾄ①_従事者情報（様式第3号及び第4号作成用）'!$CB$4:$CB$1000&gt;=ROWS($C$5:C2110),0))
        &amp; " " &amp;
        INDEX('入力ｼｰﾄ①_従事者情報（様式第3号及び第4号作成用）'!$D$4:$D$1000,MATCH(TRUE,'入力ｼｰﾄ①_従事者情報（様式第3号及び第4号作成用）'!$CB$4:$CB$1000&gt;=ROWS($C$5:C2110),0))
      ),
      1,1
    ),
    ""
  ),
  ""
)</f>
        <v/>
      </c>
      <c r="D2110" s="9" t="str" cm="1">
        <f t="array" ref="D2110">IF(
  ROWS($D$5:D2110)&lt;=MAX('入力ｼｰﾄ①_従事者情報（様式第3号及び第4号作成用）'!$CB$4:$CB$500),
  IF(
    ISNUMBER(MATCH(TRUE,'入力ｼｰﾄ①_従事者情報（様式第3号及び第4号作成用）'!$CB$4:$CB$500&gt;=ROWS($D$5:D2110),0)),
    VLOOKUP(
      INDEX(
        '入力ｼｰﾄ①_従事者情報（様式第3号及び第4号作成用）'!$CD$4:$CEZ$500,
        MATCH(TRUE,'入力ｼｰﾄ①_従事者情報（様式第3号及び第4号作成用）'!$CB$4:$CB$500&gt;=ROWS($D$5:D2110),0),
        (ROWS($D$5:D2110)-IFERROR(
          IF(
            MATCH(TRUE, '入力ｼｰﾄ①_従事者情報（様式第3号及び第4号作成用）'!$CB$4:$CB$500 &gt;= ROWS($D$5:D2110), 0) = 1,
            0,
            INDEX(
              '入力ｼｰﾄ①_従事者情報（様式第3号及び第4号作成用）'!$CB$4:$CB$500,
              MATCH(TRUE, '入力ｼｰﾄ①_従事者情報（様式第3号及び第4号作成用）'!$CB$4:$CB$500 &gt;= ROWS($D$5:D2110), 0) -1
            )
          ),
          0
        ))
      ),
      非表示_資格正式名称!$B$3:$C$500,
      2,
      FALSE
    ),
    ""
  ),
  ""
)</f>
        <v/>
      </c>
      <c r="E2110" s="109"/>
    </row>
    <row r="2111" spans="2:5" x14ac:dyDescent="0.4">
      <c r="B2111" s="3" t="str" cm="1">
        <f t="array" ref="B2111">IF(
  ROWS($B$5:B2111)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ROWS($B$5:B2111), 0)
    )
    &amp; IF(
      INDEX(
        '入力ｼｰﾄ①_従事者情報（様式第3号及び第4号作成用）'!$BX$4:$BX$1000,
        MATCH(TRUE, '入力ｼｰﾄ①_従事者情報（様式第3号及び第4号作成用）'!$CB$4:$CB$1000 &gt;= ROWS($B$5:B2111), 0)
      )=1,
      "",
      "-" &amp; (
        ROWS($B$5:B2111)
        - IFERROR(
          IF(
            MATCH(TRUE, '入力ｼｰﾄ①_従事者情報（様式第3号及び第4号作成用）'!$CB$4:$CB$1000 &gt;= ROWS($B$5:B2111), 0) = 1,
            0,
            INDEX(
              '入力ｼｰﾄ①_従事者情報（様式第3号及び第4号作成用）'!$CB$4:$CB$1000,
              MATCH(TRUE, '入力ｼｰﾄ①_従事者情報（様式第3号及び第4号作成用）'!$CB$4:$CB$1000 &gt;= ROWS($B$5:B2111), 0) -1
            )
          ),
          0
        )
      )
    ),
    ""
  ),
  ""
)</f>
        <v/>
      </c>
      <c r="C2111" s="9" t="str" cm="1">
        <f t="array" ref="C2111">IF(
  ROWS($C$5:C2111) &lt;= MAX('入力ｼｰﾄ①_従事者情報（様式第3号及び第4号作成用）'!$CB$4:$CB$1000),
  IF(
    ISNUMBER(MATCH(TRUE,'入力ｼｰﾄ①_従事者情報（様式第3号及び第4号作成用）'!$CB$4:$CB$1000&gt;=ROWS($C$5:C2111),0)),
    INDEX(
      (
        INDEX('入力ｼｰﾄ①_従事者情報（様式第3号及び第4号作成用）'!$C$4:$C$1000,MATCH(TRUE,'入力ｼｰﾄ①_従事者情報（様式第3号及び第4号作成用）'!$CB$4:$CB$1000&gt;=ROWS($C$5:C2111),0))
        &amp; " " &amp;
        INDEX('入力ｼｰﾄ①_従事者情報（様式第3号及び第4号作成用）'!$D$4:$D$1000,MATCH(TRUE,'入力ｼｰﾄ①_従事者情報（様式第3号及び第4号作成用）'!$CB$4:$CB$1000&gt;=ROWS($C$5:C2111),0))
      ),
      1,1
    ),
    ""
  ),
  ""
)</f>
        <v/>
      </c>
      <c r="D2111" s="9" t="str" cm="1">
        <f t="array" ref="D2111">IF(
  ROWS($D$5:D2111)&lt;=MAX('入力ｼｰﾄ①_従事者情報（様式第3号及び第4号作成用）'!$CB$4:$CB$500),
  IF(
    ISNUMBER(MATCH(TRUE,'入力ｼｰﾄ①_従事者情報（様式第3号及び第4号作成用）'!$CB$4:$CB$500&gt;=ROWS($D$5:D2111),0)),
    VLOOKUP(
      INDEX(
        '入力ｼｰﾄ①_従事者情報（様式第3号及び第4号作成用）'!$CD$4:$CEZ$500,
        MATCH(TRUE,'入力ｼｰﾄ①_従事者情報（様式第3号及び第4号作成用）'!$CB$4:$CB$500&gt;=ROWS($D$5:D2111),0),
        (ROWS($D$5:D2111)-IFERROR(
          IF(
            MATCH(TRUE, '入力ｼｰﾄ①_従事者情報（様式第3号及び第4号作成用）'!$CB$4:$CB$500 &gt;= ROWS($D$5:D2111), 0) = 1,
            0,
            INDEX(
              '入力ｼｰﾄ①_従事者情報（様式第3号及び第4号作成用）'!$CB$4:$CB$500,
              MATCH(TRUE, '入力ｼｰﾄ①_従事者情報（様式第3号及び第4号作成用）'!$CB$4:$CB$500 &gt;= ROWS($D$5:D2111), 0) -1
            )
          ),
          0
        ))
      ),
      非表示_資格正式名称!$B$3:$C$500,
      2,
      FALSE
    ),
    ""
  ),
  ""
)</f>
        <v/>
      </c>
      <c r="E2111" s="109"/>
    </row>
    <row r="2112" spans="2:5" x14ac:dyDescent="0.4">
      <c r="B2112" s="3" t="str" cm="1">
        <f t="array" ref="B2112">IF(
  ROWS($B$5:B2112)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ROWS($B$5:B2112), 0)
    )
    &amp; IF(
      INDEX(
        '入力ｼｰﾄ①_従事者情報（様式第3号及び第4号作成用）'!$BX$4:$BX$1000,
        MATCH(TRUE, '入力ｼｰﾄ①_従事者情報（様式第3号及び第4号作成用）'!$CB$4:$CB$1000 &gt;= ROWS($B$5:B2112), 0)
      )=1,
      "",
      "-" &amp; (
        ROWS($B$5:B2112)
        - IFERROR(
          IF(
            MATCH(TRUE, '入力ｼｰﾄ①_従事者情報（様式第3号及び第4号作成用）'!$CB$4:$CB$1000 &gt;= ROWS($B$5:B2112), 0) = 1,
            0,
            INDEX(
              '入力ｼｰﾄ①_従事者情報（様式第3号及び第4号作成用）'!$CB$4:$CB$1000,
              MATCH(TRUE, '入力ｼｰﾄ①_従事者情報（様式第3号及び第4号作成用）'!$CB$4:$CB$1000 &gt;= ROWS($B$5:B2112), 0) -1
            )
          ),
          0
        )
      )
    ),
    ""
  ),
  ""
)</f>
        <v/>
      </c>
      <c r="C2112" s="9" t="str" cm="1">
        <f t="array" ref="C2112">IF(
  ROWS($C$5:C2112) &lt;= MAX('入力ｼｰﾄ①_従事者情報（様式第3号及び第4号作成用）'!$CB$4:$CB$1000),
  IF(
    ISNUMBER(MATCH(TRUE,'入力ｼｰﾄ①_従事者情報（様式第3号及び第4号作成用）'!$CB$4:$CB$1000&gt;=ROWS($C$5:C2112),0)),
    INDEX(
      (
        INDEX('入力ｼｰﾄ①_従事者情報（様式第3号及び第4号作成用）'!$C$4:$C$1000,MATCH(TRUE,'入力ｼｰﾄ①_従事者情報（様式第3号及び第4号作成用）'!$CB$4:$CB$1000&gt;=ROWS($C$5:C2112),0))
        &amp; " " &amp;
        INDEX('入力ｼｰﾄ①_従事者情報（様式第3号及び第4号作成用）'!$D$4:$D$1000,MATCH(TRUE,'入力ｼｰﾄ①_従事者情報（様式第3号及び第4号作成用）'!$CB$4:$CB$1000&gt;=ROWS($C$5:C2112),0))
      ),
      1,1
    ),
    ""
  ),
  ""
)</f>
        <v/>
      </c>
      <c r="D2112" s="9" t="str" cm="1">
        <f t="array" ref="D2112">IF(
  ROWS($D$5:D2112)&lt;=MAX('入力ｼｰﾄ①_従事者情報（様式第3号及び第4号作成用）'!$CB$4:$CB$500),
  IF(
    ISNUMBER(MATCH(TRUE,'入力ｼｰﾄ①_従事者情報（様式第3号及び第4号作成用）'!$CB$4:$CB$500&gt;=ROWS($D$5:D2112),0)),
    VLOOKUP(
      INDEX(
        '入力ｼｰﾄ①_従事者情報（様式第3号及び第4号作成用）'!$CD$4:$CEZ$500,
        MATCH(TRUE,'入力ｼｰﾄ①_従事者情報（様式第3号及び第4号作成用）'!$CB$4:$CB$500&gt;=ROWS($D$5:D2112),0),
        (ROWS($D$5:D2112)-IFERROR(
          IF(
            MATCH(TRUE, '入力ｼｰﾄ①_従事者情報（様式第3号及び第4号作成用）'!$CB$4:$CB$500 &gt;= ROWS($D$5:D2112), 0) = 1,
            0,
            INDEX(
              '入力ｼｰﾄ①_従事者情報（様式第3号及び第4号作成用）'!$CB$4:$CB$500,
              MATCH(TRUE, '入力ｼｰﾄ①_従事者情報（様式第3号及び第4号作成用）'!$CB$4:$CB$500 &gt;= ROWS($D$5:D2112), 0) -1
            )
          ),
          0
        ))
      ),
      非表示_資格正式名称!$B$3:$C$500,
      2,
      FALSE
    ),
    ""
  ),
  ""
)</f>
        <v/>
      </c>
      <c r="E2112" s="109"/>
    </row>
    <row r="2113" spans="2:5" x14ac:dyDescent="0.4">
      <c r="B2113" s="3" t="str" cm="1">
        <f t="array" ref="B2113">IF(
  ROWS($B$5:B2113)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ROWS($B$5:B2113), 0)
    )
    &amp; IF(
      INDEX(
        '入力ｼｰﾄ①_従事者情報（様式第3号及び第4号作成用）'!$BX$4:$BX$1000,
        MATCH(TRUE, '入力ｼｰﾄ①_従事者情報（様式第3号及び第4号作成用）'!$CB$4:$CB$1000 &gt;= ROWS($B$5:B2113), 0)
      )=1,
      "",
      "-" &amp; (
        ROWS($B$5:B2113)
        - IFERROR(
          IF(
            MATCH(TRUE, '入力ｼｰﾄ①_従事者情報（様式第3号及び第4号作成用）'!$CB$4:$CB$1000 &gt;= ROWS($B$5:B2113), 0) = 1,
            0,
            INDEX(
              '入力ｼｰﾄ①_従事者情報（様式第3号及び第4号作成用）'!$CB$4:$CB$1000,
              MATCH(TRUE, '入力ｼｰﾄ①_従事者情報（様式第3号及び第4号作成用）'!$CB$4:$CB$1000 &gt;= ROWS($B$5:B2113), 0) -1
            )
          ),
          0
        )
      )
    ),
    ""
  ),
  ""
)</f>
        <v/>
      </c>
      <c r="C2113" s="9" t="str" cm="1">
        <f t="array" ref="C2113">IF(
  ROWS($C$5:C2113) &lt;= MAX('入力ｼｰﾄ①_従事者情報（様式第3号及び第4号作成用）'!$CB$4:$CB$1000),
  IF(
    ISNUMBER(MATCH(TRUE,'入力ｼｰﾄ①_従事者情報（様式第3号及び第4号作成用）'!$CB$4:$CB$1000&gt;=ROWS($C$5:C2113),0)),
    INDEX(
      (
        INDEX('入力ｼｰﾄ①_従事者情報（様式第3号及び第4号作成用）'!$C$4:$C$1000,MATCH(TRUE,'入力ｼｰﾄ①_従事者情報（様式第3号及び第4号作成用）'!$CB$4:$CB$1000&gt;=ROWS($C$5:C2113),0))
        &amp; " " &amp;
        INDEX('入力ｼｰﾄ①_従事者情報（様式第3号及び第4号作成用）'!$D$4:$D$1000,MATCH(TRUE,'入力ｼｰﾄ①_従事者情報（様式第3号及び第4号作成用）'!$CB$4:$CB$1000&gt;=ROWS($C$5:C2113),0))
      ),
      1,1
    ),
    ""
  ),
  ""
)</f>
        <v/>
      </c>
      <c r="D2113" s="9" t="str" cm="1">
        <f t="array" ref="D2113">IF(
  ROWS($D$5:D2113)&lt;=MAX('入力ｼｰﾄ①_従事者情報（様式第3号及び第4号作成用）'!$CB$4:$CB$500),
  IF(
    ISNUMBER(MATCH(TRUE,'入力ｼｰﾄ①_従事者情報（様式第3号及び第4号作成用）'!$CB$4:$CB$500&gt;=ROWS($D$5:D2113),0)),
    VLOOKUP(
      INDEX(
        '入力ｼｰﾄ①_従事者情報（様式第3号及び第4号作成用）'!$CD$4:$CEZ$500,
        MATCH(TRUE,'入力ｼｰﾄ①_従事者情報（様式第3号及び第4号作成用）'!$CB$4:$CB$500&gt;=ROWS($D$5:D2113),0),
        (ROWS($D$5:D2113)-IFERROR(
          IF(
            MATCH(TRUE, '入力ｼｰﾄ①_従事者情報（様式第3号及び第4号作成用）'!$CB$4:$CB$500 &gt;= ROWS($D$5:D2113), 0) = 1,
            0,
            INDEX(
              '入力ｼｰﾄ①_従事者情報（様式第3号及び第4号作成用）'!$CB$4:$CB$500,
              MATCH(TRUE, '入力ｼｰﾄ①_従事者情報（様式第3号及び第4号作成用）'!$CB$4:$CB$500 &gt;= ROWS($D$5:D2113), 0) -1
            )
          ),
          0
        ))
      ),
      非表示_資格正式名称!$B$3:$C$500,
      2,
      FALSE
    ),
    ""
  ),
  ""
)</f>
        <v/>
      </c>
      <c r="E2113" s="109"/>
    </row>
    <row r="2114" spans="2:5" x14ac:dyDescent="0.4">
      <c r="B2114" s="3" t="str" cm="1">
        <f t="array" ref="B2114">IF(
  ROWS($B$5:B2114)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ROWS($B$5:B2114), 0)
    )
    &amp; IF(
      INDEX(
        '入力ｼｰﾄ①_従事者情報（様式第3号及び第4号作成用）'!$BX$4:$BX$1000,
        MATCH(TRUE, '入力ｼｰﾄ①_従事者情報（様式第3号及び第4号作成用）'!$CB$4:$CB$1000 &gt;= ROWS($B$5:B2114), 0)
      )=1,
      "",
      "-" &amp; (
        ROWS($B$5:B2114)
        - IFERROR(
          IF(
            MATCH(TRUE, '入力ｼｰﾄ①_従事者情報（様式第3号及び第4号作成用）'!$CB$4:$CB$1000 &gt;= ROWS($B$5:B2114), 0) = 1,
            0,
            INDEX(
              '入力ｼｰﾄ①_従事者情報（様式第3号及び第4号作成用）'!$CB$4:$CB$1000,
              MATCH(TRUE, '入力ｼｰﾄ①_従事者情報（様式第3号及び第4号作成用）'!$CB$4:$CB$1000 &gt;= ROWS($B$5:B2114), 0) -1
            )
          ),
          0
        )
      )
    ),
    ""
  ),
  ""
)</f>
        <v/>
      </c>
      <c r="C2114" s="9" t="str" cm="1">
        <f t="array" ref="C2114">IF(
  ROWS($C$5:C2114) &lt;= MAX('入力ｼｰﾄ①_従事者情報（様式第3号及び第4号作成用）'!$CB$4:$CB$1000),
  IF(
    ISNUMBER(MATCH(TRUE,'入力ｼｰﾄ①_従事者情報（様式第3号及び第4号作成用）'!$CB$4:$CB$1000&gt;=ROWS($C$5:C2114),0)),
    INDEX(
      (
        INDEX('入力ｼｰﾄ①_従事者情報（様式第3号及び第4号作成用）'!$C$4:$C$1000,MATCH(TRUE,'入力ｼｰﾄ①_従事者情報（様式第3号及び第4号作成用）'!$CB$4:$CB$1000&gt;=ROWS($C$5:C2114),0))
        &amp; " " &amp;
        INDEX('入力ｼｰﾄ①_従事者情報（様式第3号及び第4号作成用）'!$D$4:$D$1000,MATCH(TRUE,'入力ｼｰﾄ①_従事者情報（様式第3号及び第4号作成用）'!$CB$4:$CB$1000&gt;=ROWS($C$5:C2114),0))
      ),
      1,1
    ),
    ""
  ),
  ""
)</f>
        <v/>
      </c>
      <c r="D2114" s="9" t="str" cm="1">
        <f t="array" ref="D2114">IF(
  ROWS($D$5:D2114)&lt;=MAX('入力ｼｰﾄ①_従事者情報（様式第3号及び第4号作成用）'!$CB$4:$CB$500),
  IF(
    ISNUMBER(MATCH(TRUE,'入力ｼｰﾄ①_従事者情報（様式第3号及び第4号作成用）'!$CB$4:$CB$500&gt;=ROWS($D$5:D2114),0)),
    VLOOKUP(
      INDEX(
        '入力ｼｰﾄ①_従事者情報（様式第3号及び第4号作成用）'!$CD$4:$CEZ$500,
        MATCH(TRUE,'入力ｼｰﾄ①_従事者情報（様式第3号及び第4号作成用）'!$CB$4:$CB$500&gt;=ROWS($D$5:D2114),0),
        (ROWS($D$5:D2114)-IFERROR(
          IF(
            MATCH(TRUE, '入力ｼｰﾄ①_従事者情報（様式第3号及び第4号作成用）'!$CB$4:$CB$500 &gt;= ROWS($D$5:D2114), 0) = 1,
            0,
            INDEX(
              '入力ｼｰﾄ①_従事者情報（様式第3号及び第4号作成用）'!$CB$4:$CB$500,
              MATCH(TRUE, '入力ｼｰﾄ①_従事者情報（様式第3号及び第4号作成用）'!$CB$4:$CB$500 &gt;= ROWS($D$5:D2114), 0) -1
            )
          ),
          0
        ))
      ),
      非表示_資格正式名称!$B$3:$C$500,
      2,
      FALSE
    ),
    ""
  ),
  ""
)</f>
        <v/>
      </c>
      <c r="E2114" s="109"/>
    </row>
    <row r="2115" spans="2:5" x14ac:dyDescent="0.4">
      <c r="B2115" s="3" t="str" cm="1">
        <f t="array" ref="B2115">IF(
  ROWS($B$5:B2115)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ROWS($B$5:B2115), 0)
    )
    &amp; IF(
      INDEX(
        '入力ｼｰﾄ①_従事者情報（様式第3号及び第4号作成用）'!$BX$4:$BX$1000,
        MATCH(TRUE, '入力ｼｰﾄ①_従事者情報（様式第3号及び第4号作成用）'!$CB$4:$CB$1000 &gt;= ROWS($B$5:B2115), 0)
      )=1,
      "",
      "-" &amp; (
        ROWS($B$5:B2115)
        - IFERROR(
          IF(
            MATCH(TRUE, '入力ｼｰﾄ①_従事者情報（様式第3号及び第4号作成用）'!$CB$4:$CB$1000 &gt;= ROWS($B$5:B2115), 0) = 1,
            0,
            INDEX(
              '入力ｼｰﾄ①_従事者情報（様式第3号及び第4号作成用）'!$CB$4:$CB$1000,
              MATCH(TRUE, '入力ｼｰﾄ①_従事者情報（様式第3号及び第4号作成用）'!$CB$4:$CB$1000 &gt;= ROWS($B$5:B2115), 0) -1
            )
          ),
          0
        )
      )
    ),
    ""
  ),
  ""
)</f>
        <v/>
      </c>
      <c r="C2115" s="9" t="str" cm="1">
        <f t="array" ref="C2115">IF(
  ROWS($C$5:C2115) &lt;= MAX('入力ｼｰﾄ①_従事者情報（様式第3号及び第4号作成用）'!$CB$4:$CB$1000),
  IF(
    ISNUMBER(MATCH(TRUE,'入力ｼｰﾄ①_従事者情報（様式第3号及び第4号作成用）'!$CB$4:$CB$1000&gt;=ROWS($C$5:C2115),0)),
    INDEX(
      (
        INDEX('入力ｼｰﾄ①_従事者情報（様式第3号及び第4号作成用）'!$C$4:$C$1000,MATCH(TRUE,'入力ｼｰﾄ①_従事者情報（様式第3号及び第4号作成用）'!$CB$4:$CB$1000&gt;=ROWS($C$5:C2115),0))
        &amp; " " &amp;
        INDEX('入力ｼｰﾄ①_従事者情報（様式第3号及び第4号作成用）'!$D$4:$D$1000,MATCH(TRUE,'入力ｼｰﾄ①_従事者情報（様式第3号及び第4号作成用）'!$CB$4:$CB$1000&gt;=ROWS($C$5:C2115),0))
      ),
      1,1
    ),
    ""
  ),
  ""
)</f>
        <v/>
      </c>
      <c r="D2115" s="9" t="str" cm="1">
        <f t="array" ref="D2115">IF(
  ROWS($D$5:D2115)&lt;=MAX('入力ｼｰﾄ①_従事者情報（様式第3号及び第4号作成用）'!$CB$4:$CB$500),
  IF(
    ISNUMBER(MATCH(TRUE,'入力ｼｰﾄ①_従事者情報（様式第3号及び第4号作成用）'!$CB$4:$CB$500&gt;=ROWS($D$5:D2115),0)),
    VLOOKUP(
      INDEX(
        '入力ｼｰﾄ①_従事者情報（様式第3号及び第4号作成用）'!$CD$4:$CEZ$500,
        MATCH(TRUE,'入力ｼｰﾄ①_従事者情報（様式第3号及び第4号作成用）'!$CB$4:$CB$500&gt;=ROWS($D$5:D2115),0),
        (ROWS($D$5:D2115)-IFERROR(
          IF(
            MATCH(TRUE, '入力ｼｰﾄ①_従事者情報（様式第3号及び第4号作成用）'!$CB$4:$CB$500 &gt;= ROWS($D$5:D2115), 0) = 1,
            0,
            INDEX(
              '入力ｼｰﾄ①_従事者情報（様式第3号及び第4号作成用）'!$CB$4:$CB$500,
              MATCH(TRUE, '入力ｼｰﾄ①_従事者情報（様式第3号及び第4号作成用）'!$CB$4:$CB$500 &gt;= ROWS($D$5:D2115), 0) -1
            )
          ),
          0
        ))
      ),
      非表示_資格正式名称!$B$3:$C$500,
      2,
      FALSE
    ),
    ""
  ),
  ""
)</f>
        <v/>
      </c>
      <c r="E2115" s="109"/>
    </row>
    <row r="2116" spans="2:5" x14ac:dyDescent="0.4">
      <c r="B2116" s="3" t="str" cm="1">
        <f t="array" ref="B2116">IF(
  ROWS($B$5:B2116)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ROWS($B$5:B2116), 0)
    )
    &amp; IF(
      INDEX(
        '入力ｼｰﾄ①_従事者情報（様式第3号及び第4号作成用）'!$BX$4:$BX$1000,
        MATCH(TRUE, '入力ｼｰﾄ①_従事者情報（様式第3号及び第4号作成用）'!$CB$4:$CB$1000 &gt;= ROWS($B$5:B2116), 0)
      )=1,
      "",
      "-" &amp; (
        ROWS($B$5:B2116)
        - IFERROR(
          IF(
            MATCH(TRUE, '入力ｼｰﾄ①_従事者情報（様式第3号及び第4号作成用）'!$CB$4:$CB$1000 &gt;= ROWS($B$5:B2116), 0) = 1,
            0,
            INDEX(
              '入力ｼｰﾄ①_従事者情報（様式第3号及び第4号作成用）'!$CB$4:$CB$1000,
              MATCH(TRUE, '入力ｼｰﾄ①_従事者情報（様式第3号及び第4号作成用）'!$CB$4:$CB$1000 &gt;= ROWS($B$5:B2116), 0) -1
            )
          ),
          0
        )
      )
    ),
    ""
  ),
  ""
)</f>
        <v/>
      </c>
      <c r="C2116" s="9" t="str" cm="1">
        <f t="array" ref="C2116">IF(
  ROWS($C$5:C2116) &lt;= MAX('入力ｼｰﾄ①_従事者情報（様式第3号及び第4号作成用）'!$CB$4:$CB$1000),
  IF(
    ISNUMBER(MATCH(TRUE,'入力ｼｰﾄ①_従事者情報（様式第3号及び第4号作成用）'!$CB$4:$CB$1000&gt;=ROWS($C$5:C2116),0)),
    INDEX(
      (
        INDEX('入力ｼｰﾄ①_従事者情報（様式第3号及び第4号作成用）'!$C$4:$C$1000,MATCH(TRUE,'入力ｼｰﾄ①_従事者情報（様式第3号及び第4号作成用）'!$CB$4:$CB$1000&gt;=ROWS($C$5:C2116),0))
        &amp; " " &amp;
        INDEX('入力ｼｰﾄ①_従事者情報（様式第3号及び第4号作成用）'!$D$4:$D$1000,MATCH(TRUE,'入力ｼｰﾄ①_従事者情報（様式第3号及び第4号作成用）'!$CB$4:$CB$1000&gt;=ROWS($C$5:C2116),0))
      ),
      1,1
    ),
    ""
  ),
  ""
)</f>
        <v/>
      </c>
      <c r="D2116" s="9" t="str" cm="1">
        <f t="array" ref="D2116">IF(
  ROWS($D$5:D2116)&lt;=MAX('入力ｼｰﾄ①_従事者情報（様式第3号及び第4号作成用）'!$CB$4:$CB$500),
  IF(
    ISNUMBER(MATCH(TRUE,'入力ｼｰﾄ①_従事者情報（様式第3号及び第4号作成用）'!$CB$4:$CB$500&gt;=ROWS($D$5:D2116),0)),
    VLOOKUP(
      INDEX(
        '入力ｼｰﾄ①_従事者情報（様式第3号及び第4号作成用）'!$CD$4:$CEZ$500,
        MATCH(TRUE,'入力ｼｰﾄ①_従事者情報（様式第3号及び第4号作成用）'!$CB$4:$CB$500&gt;=ROWS($D$5:D2116),0),
        (ROWS($D$5:D2116)-IFERROR(
          IF(
            MATCH(TRUE, '入力ｼｰﾄ①_従事者情報（様式第3号及び第4号作成用）'!$CB$4:$CB$500 &gt;= ROWS($D$5:D2116), 0) = 1,
            0,
            INDEX(
              '入力ｼｰﾄ①_従事者情報（様式第3号及び第4号作成用）'!$CB$4:$CB$500,
              MATCH(TRUE, '入力ｼｰﾄ①_従事者情報（様式第3号及び第4号作成用）'!$CB$4:$CB$500 &gt;= ROWS($D$5:D2116), 0) -1
            )
          ),
          0
        ))
      ),
      非表示_資格正式名称!$B$3:$C$500,
      2,
      FALSE
    ),
    ""
  ),
  ""
)</f>
        <v/>
      </c>
      <c r="E2116" s="109"/>
    </row>
    <row r="2117" spans="2:5" x14ac:dyDescent="0.4">
      <c r="B2117" s="3" t="str" cm="1">
        <f t="array" ref="B2117">IF(
  ROWS($B$5:B2117)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ROWS($B$5:B2117), 0)
    )
    &amp; IF(
      INDEX(
        '入力ｼｰﾄ①_従事者情報（様式第3号及び第4号作成用）'!$BX$4:$BX$1000,
        MATCH(TRUE, '入力ｼｰﾄ①_従事者情報（様式第3号及び第4号作成用）'!$CB$4:$CB$1000 &gt;= ROWS($B$5:B2117), 0)
      )=1,
      "",
      "-" &amp; (
        ROWS($B$5:B2117)
        - IFERROR(
          IF(
            MATCH(TRUE, '入力ｼｰﾄ①_従事者情報（様式第3号及び第4号作成用）'!$CB$4:$CB$1000 &gt;= ROWS($B$5:B2117), 0) = 1,
            0,
            INDEX(
              '入力ｼｰﾄ①_従事者情報（様式第3号及び第4号作成用）'!$CB$4:$CB$1000,
              MATCH(TRUE, '入力ｼｰﾄ①_従事者情報（様式第3号及び第4号作成用）'!$CB$4:$CB$1000 &gt;= ROWS($B$5:B2117), 0) -1
            )
          ),
          0
        )
      )
    ),
    ""
  ),
  ""
)</f>
        <v/>
      </c>
      <c r="C2117" s="9" t="str" cm="1">
        <f t="array" ref="C2117">IF(
  ROWS($C$5:C2117) &lt;= MAX('入力ｼｰﾄ①_従事者情報（様式第3号及び第4号作成用）'!$CB$4:$CB$1000),
  IF(
    ISNUMBER(MATCH(TRUE,'入力ｼｰﾄ①_従事者情報（様式第3号及び第4号作成用）'!$CB$4:$CB$1000&gt;=ROWS($C$5:C2117),0)),
    INDEX(
      (
        INDEX('入力ｼｰﾄ①_従事者情報（様式第3号及び第4号作成用）'!$C$4:$C$1000,MATCH(TRUE,'入力ｼｰﾄ①_従事者情報（様式第3号及び第4号作成用）'!$CB$4:$CB$1000&gt;=ROWS($C$5:C2117),0))
        &amp; " " &amp;
        INDEX('入力ｼｰﾄ①_従事者情報（様式第3号及び第4号作成用）'!$D$4:$D$1000,MATCH(TRUE,'入力ｼｰﾄ①_従事者情報（様式第3号及び第4号作成用）'!$CB$4:$CB$1000&gt;=ROWS($C$5:C2117),0))
      ),
      1,1
    ),
    ""
  ),
  ""
)</f>
        <v/>
      </c>
      <c r="D2117" s="9" t="str" cm="1">
        <f t="array" ref="D2117">IF(
  ROWS($D$5:D2117)&lt;=MAX('入力ｼｰﾄ①_従事者情報（様式第3号及び第4号作成用）'!$CB$4:$CB$500),
  IF(
    ISNUMBER(MATCH(TRUE,'入力ｼｰﾄ①_従事者情報（様式第3号及び第4号作成用）'!$CB$4:$CB$500&gt;=ROWS($D$5:D2117),0)),
    VLOOKUP(
      INDEX(
        '入力ｼｰﾄ①_従事者情報（様式第3号及び第4号作成用）'!$CD$4:$CEZ$500,
        MATCH(TRUE,'入力ｼｰﾄ①_従事者情報（様式第3号及び第4号作成用）'!$CB$4:$CB$500&gt;=ROWS($D$5:D2117),0),
        (ROWS($D$5:D2117)-IFERROR(
          IF(
            MATCH(TRUE, '入力ｼｰﾄ①_従事者情報（様式第3号及び第4号作成用）'!$CB$4:$CB$500 &gt;= ROWS($D$5:D2117), 0) = 1,
            0,
            INDEX(
              '入力ｼｰﾄ①_従事者情報（様式第3号及び第4号作成用）'!$CB$4:$CB$500,
              MATCH(TRUE, '入力ｼｰﾄ①_従事者情報（様式第3号及び第4号作成用）'!$CB$4:$CB$500 &gt;= ROWS($D$5:D2117), 0) -1
            )
          ),
          0
        ))
      ),
      非表示_資格正式名称!$B$3:$C$500,
      2,
      FALSE
    ),
    ""
  ),
  ""
)</f>
        <v/>
      </c>
      <c r="E2117" s="109"/>
    </row>
    <row r="2118" spans="2:5" x14ac:dyDescent="0.4">
      <c r="B2118" s="3" t="str" cm="1">
        <f t="array" ref="B2118">IF(
  ROWS($B$5:B2118)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ROWS($B$5:B2118), 0)
    )
    &amp; IF(
      INDEX(
        '入力ｼｰﾄ①_従事者情報（様式第3号及び第4号作成用）'!$BX$4:$BX$1000,
        MATCH(TRUE, '入力ｼｰﾄ①_従事者情報（様式第3号及び第4号作成用）'!$CB$4:$CB$1000 &gt;= ROWS($B$5:B2118), 0)
      )=1,
      "",
      "-" &amp; (
        ROWS($B$5:B2118)
        - IFERROR(
          IF(
            MATCH(TRUE, '入力ｼｰﾄ①_従事者情報（様式第3号及び第4号作成用）'!$CB$4:$CB$1000 &gt;= ROWS($B$5:B2118), 0) = 1,
            0,
            INDEX(
              '入力ｼｰﾄ①_従事者情報（様式第3号及び第4号作成用）'!$CB$4:$CB$1000,
              MATCH(TRUE, '入力ｼｰﾄ①_従事者情報（様式第3号及び第4号作成用）'!$CB$4:$CB$1000 &gt;= ROWS($B$5:B2118), 0) -1
            )
          ),
          0
        )
      )
    ),
    ""
  ),
  ""
)</f>
        <v/>
      </c>
      <c r="C2118" s="9" t="str" cm="1">
        <f t="array" ref="C2118">IF(
  ROWS($C$5:C2118) &lt;= MAX('入力ｼｰﾄ①_従事者情報（様式第3号及び第4号作成用）'!$CB$4:$CB$1000),
  IF(
    ISNUMBER(MATCH(TRUE,'入力ｼｰﾄ①_従事者情報（様式第3号及び第4号作成用）'!$CB$4:$CB$1000&gt;=ROWS($C$5:C2118),0)),
    INDEX(
      (
        INDEX('入力ｼｰﾄ①_従事者情報（様式第3号及び第4号作成用）'!$C$4:$C$1000,MATCH(TRUE,'入力ｼｰﾄ①_従事者情報（様式第3号及び第4号作成用）'!$CB$4:$CB$1000&gt;=ROWS($C$5:C2118),0))
        &amp; " " &amp;
        INDEX('入力ｼｰﾄ①_従事者情報（様式第3号及び第4号作成用）'!$D$4:$D$1000,MATCH(TRUE,'入力ｼｰﾄ①_従事者情報（様式第3号及び第4号作成用）'!$CB$4:$CB$1000&gt;=ROWS($C$5:C2118),0))
      ),
      1,1
    ),
    ""
  ),
  ""
)</f>
        <v/>
      </c>
      <c r="D2118" s="9" t="str" cm="1">
        <f t="array" ref="D2118">IF(
  ROWS($D$5:D2118)&lt;=MAX('入力ｼｰﾄ①_従事者情報（様式第3号及び第4号作成用）'!$CB$4:$CB$500),
  IF(
    ISNUMBER(MATCH(TRUE,'入力ｼｰﾄ①_従事者情報（様式第3号及び第4号作成用）'!$CB$4:$CB$500&gt;=ROWS($D$5:D2118),0)),
    VLOOKUP(
      INDEX(
        '入力ｼｰﾄ①_従事者情報（様式第3号及び第4号作成用）'!$CD$4:$CEZ$500,
        MATCH(TRUE,'入力ｼｰﾄ①_従事者情報（様式第3号及び第4号作成用）'!$CB$4:$CB$500&gt;=ROWS($D$5:D2118),0),
        (ROWS($D$5:D2118)-IFERROR(
          IF(
            MATCH(TRUE, '入力ｼｰﾄ①_従事者情報（様式第3号及び第4号作成用）'!$CB$4:$CB$500 &gt;= ROWS($D$5:D2118), 0) = 1,
            0,
            INDEX(
              '入力ｼｰﾄ①_従事者情報（様式第3号及び第4号作成用）'!$CB$4:$CB$500,
              MATCH(TRUE, '入力ｼｰﾄ①_従事者情報（様式第3号及び第4号作成用）'!$CB$4:$CB$500 &gt;= ROWS($D$5:D2118), 0) -1
            )
          ),
          0
        ))
      ),
      非表示_資格正式名称!$B$3:$C$500,
      2,
      FALSE
    ),
    ""
  ),
  ""
)</f>
        <v/>
      </c>
      <c r="E2118" s="109"/>
    </row>
    <row r="2119" spans="2:5" x14ac:dyDescent="0.4">
      <c r="B2119" s="3" t="str" cm="1">
        <f t="array" ref="B2119">IF(
  ROWS($B$5:B2119)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ROWS($B$5:B2119), 0)
    )
    &amp; IF(
      INDEX(
        '入力ｼｰﾄ①_従事者情報（様式第3号及び第4号作成用）'!$BX$4:$BX$1000,
        MATCH(TRUE, '入力ｼｰﾄ①_従事者情報（様式第3号及び第4号作成用）'!$CB$4:$CB$1000 &gt;= ROWS($B$5:B2119), 0)
      )=1,
      "",
      "-" &amp; (
        ROWS($B$5:B2119)
        - IFERROR(
          IF(
            MATCH(TRUE, '入力ｼｰﾄ①_従事者情報（様式第3号及び第4号作成用）'!$CB$4:$CB$1000 &gt;= ROWS($B$5:B2119), 0) = 1,
            0,
            INDEX(
              '入力ｼｰﾄ①_従事者情報（様式第3号及び第4号作成用）'!$CB$4:$CB$1000,
              MATCH(TRUE, '入力ｼｰﾄ①_従事者情報（様式第3号及び第4号作成用）'!$CB$4:$CB$1000 &gt;= ROWS($B$5:B2119), 0) -1
            )
          ),
          0
        )
      )
    ),
    ""
  ),
  ""
)</f>
        <v/>
      </c>
      <c r="C2119" s="9" t="str" cm="1">
        <f t="array" ref="C2119">IF(
  ROWS($C$5:C2119) &lt;= MAX('入力ｼｰﾄ①_従事者情報（様式第3号及び第4号作成用）'!$CB$4:$CB$1000),
  IF(
    ISNUMBER(MATCH(TRUE,'入力ｼｰﾄ①_従事者情報（様式第3号及び第4号作成用）'!$CB$4:$CB$1000&gt;=ROWS($C$5:C2119),0)),
    INDEX(
      (
        INDEX('入力ｼｰﾄ①_従事者情報（様式第3号及び第4号作成用）'!$C$4:$C$1000,MATCH(TRUE,'入力ｼｰﾄ①_従事者情報（様式第3号及び第4号作成用）'!$CB$4:$CB$1000&gt;=ROWS($C$5:C2119),0))
        &amp; " " &amp;
        INDEX('入力ｼｰﾄ①_従事者情報（様式第3号及び第4号作成用）'!$D$4:$D$1000,MATCH(TRUE,'入力ｼｰﾄ①_従事者情報（様式第3号及び第4号作成用）'!$CB$4:$CB$1000&gt;=ROWS($C$5:C2119),0))
      ),
      1,1
    ),
    ""
  ),
  ""
)</f>
        <v/>
      </c>
      <c r="D2119" s="9" t="str" cm="1">
        <f t="array" ref="D2119">IF(
  ROWS($D$5:D2119)&lt;=MAX('入力ｼｰﾄ①_従事者情報（様式第3号及び第4号作成用）'!$CB$4:$CB$500),
  IF(
    ISNUMBER(MATCH(TRUE,'入力ｼｰﾄ①_従事者情報（様式第3号及び第4号作成用）'!$CB$4:$CB$500&gt;=ROWS($D$5:D2119),0)),
    VLOOKUP(
      INDEX(
        '入力ｼｰﾄ①_従事者情報（様式第3号及び第4号作成用）'!$CD$4:$CEZ$500,
        MATCH(TRUE,'入力ｼｰﾄ①_従事者情報（様式第3号及び第4号作成用）'!$CB$4:$CB$500&gt;=ROWS($D$5:D2119),0),
        (ROWS($D$5:D2119)-IFERROR(
          IF(
            MATCH(TRUE, '入力ｼｰﾄ①_従事者情報（様式第3号及び第4号作成用）'!$CB$4:$CB$500 &gt;= ROWS($D$5:D2119), 0) = 1,
            0,
            INDEX(
              '入力ｼｰﾄ①_従事者情報（様式第3号及び第4号作成用）'!$CB$4:$CB$500,
              MATCH(TRUE, '入力ｼｰﾄ①_従事者情報（様式第3号及び第4号作成用）'!$CB$4:$CB$500 &gt;= ROWS($D$5:D2119), 0) -1
            )
          ),
          0
        ))
      ),
      非表示_資格正式名称!$B$3:$C$500,
      2,
      FALSE
    ),
    ""
  ),
  ""
)</f>
        <v/>
      </c>
      <c r="E2119" s="109"/>
    </row>
    <row r="2120" spans="2:5" x14ac:dyDescent="0.4">
      <c r="B2120" s="3" t="str" cm="1">
        <f t="array" ref="B2120">IF(
  ROWS($B$5:B2120)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ROWS($B$5:B2120), 0)
    )
    &amp; IF(
      INDEX(
        '入力ｼｰﾄ①_従事者情報（様式第3号及び第4号作成用）'!$BX$4:$BX$1000,
        MATCH(TRUE, '入力ｼｰﾄ①_従事者情報（様式第3号及び第4号作成用）'!$CB$4:$CB$1000 &gt;= ROWS($B$5:B2120), 0)
      )=1,
      "",
      "-" &amp; (
        ROWS($B$5:B2120)
        - IFERROR(
          IF(
            MATCH(TRUE, '入力ｼｰﾄ①_従事者情報（様式第3号及び第4号作成用）'!$CB$4:$CB$1000 &gt;= ROWS($B$5:B2120), 0) = 1,
            0,
            INDEX(
              '入力ｼｰﾄ①_従事者情報（様式第3号及び第4号作成用）'!$CB$4:$CB$1000,
              MATCH(TRUE, '入力ｼｰﾄ①_従事者情報（様式第3号及び第4号作成用）'!$CB$4:$CB$1000 &gt;= ROWS($B$5:B2120), 0) -1
            )
          ),
          0
        )
      )
    ),
    ""
  ),
  ""
)</f>
        <v/>
      </c>
      <c r="C2120" s="9" t="str" cm="1">
        <f t="array" ref="C2120">IF(
  ROWS($C$5:C2120) &lt;= MAX('入力ｼｰﾄ①_従事者情報（様式第3号及び第4号作成用）'!$CB$4:$CB$1000),
  IF(
    ISNUMBER(MATCH(TRUE,'入力ｼｰﾄ①_従事者情報（様式第3号及び第4号作成用）'!$CB$4:$CB$1000&gt;=ROWS($C$5:C2120),0)),
    INDEX(
      (
        INDEX('入力ｼｰﾄ①_従事者情報（様式第3号及び第4号作成用）'!$C$4:$C$1000,MATCH(TRUE,'入力ｼｰﾄ①_従事者情報（様式第3号及び第4号作成用）'!$CB$4:$CB$1000&gt;=ROWS($C$5:C2120),0))
        &amp; " " &amp;
        INDEX('入力ｼｰﾄ①_従事者情報（様式第3号及び第4号作成用）'!$D$4:$D$1000,MATCH(TRUE,'入力ｼｰﾄ①_従事者情報（様式第3号及び第4号作成用）'!$CB$4:$CB$1000&gt;=ROWS($C$5:C2120),0))
      ),
      1,1
    ),
    ""
  ),
  ""
)</f>
        <v/>
      </c>
      <c r="D2120" s="9" t="str" cm="1">
        <f t="array" ref="D2120">IF(
  ROWS($D$5:D2120)&lt;=MAX('入力ｼｰﾄ①_従事者情報（様式第3号及び第4号作成用）'!$CB$4:$CB$500),
  IF(
    ISNUMBER(MATCH(TRUE,'入力ｼｰﾄ①_従事者情報（様式第3号及び第4号作成用）'!$CB$4:$CB$500&gt;=ROWS($D$5:D2120),0)),
    VLOOKUP(
      INDEX(
        '入力ｼｰﾄ①_従事者情報（様式第3号及び第4号作成用）'!$CD$4:$CEZ$500,
        MATCH(TRUE,'入力ｼｰﾄ①_従事者情報（様式第3号及び第4号作成用）'!$CB$4:$CB$500&gt;=ROWS($D$5:D2120),0),
        (ROWS($D$5:D2120)-IFERROR(
          IF(
            MATCH(TRUE, '入力ｼｰﾄ①_従事者情報（様式第3号及び第4号作成用）'!$CB$4:$CB$500 &gt;= ROWS($D$5:D2120), 0) = 1,
            0,
            INDEX(
              '入力ｼｰﾄ①_従事者情報（様式第3号及び第4号作成用）'!$CB$4:$CB$500,
              MATCH(TRUE, '入力ｼｰﾄ①_従事者情報（様式第3号及び第4号作成用）'!$CB$4:$CB$500 &gt;= ROWS($D$5:D2120), 0) -1
            )
          ),
          0
        ))
      ),
      非表示_資格正式名称!$B$3:$C$500,
      2,
      FALSE
    ),
    ""
  ),
  ""
)</f>
        <v/>
      </c>
      <c r="E2120" s="109"/>
    </row>
    <row r="2121" spans="2:5" x14ac:dyDescent="0.4">
      <c r="B2121" s="3" t="str" cm="1">
        <f t="array" ref="B2121">IF(
  ROWS($B$5:B2121)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ROWS($B$5:B2121), 0)
    )
    &amp; IF(
      INDEX(
        '入力ｼｰﾄ①_従事者情報（様式第3号及び第4号作成用）'!$BX$4:$BX$1000,
        MATCH(TRUE, '入力ｼｰﾄ①_従事者情報（様式第3号及び第4号作成用）'!$CB$4:$CB$1000 &gt;= ROWS($B$5:B2121), 0)
      )=1,
      "",
      "-" &amp; (
        ROWS($B$5:B2121)
        - IFERROR(
          IF(
            MATCH(TRUE, '入力ｼｰﾄ①_従事者情報（様式第3号及び第4号作成用）'!$CB$4:$CB$1000 &gt;= ROWS($B$5:B2121), 0) = 1,
            0,
            INDEX(
              '入力ｼｰﾄ①_従事者情報（様式第3号及び第4号作成用）'!$CB$4:$CB$1000,
              MATCH(TRUE, '入力ｼｰﾄ①_従事者情報（様式第3号及び第4号作成用）'!$CB$4:$CB$1000 &gt;= ROWS($B$5:B2121), 0) -1
            )
          ),
          0
        )
      )
    ),
    ""
  ),
  ""
)</f>
        <v/>
      </c>
      <c r="C2121" s="9" t="str" cm="1">
        <f t="array" ref="C2121">IF(
  ROWS($C$5:C2121) &lt;= MAX('入力ｼｰﾄ①_従事者情報（様式第3号及び第4号作成用）'!$CB$4:$CB$1000),
  IF(
    ISNUMBER(MATCH(TRUE,'入力ｼｰﾄ①_従事者情報（様式第3号及び第4号作成用）'!$CB$4:$CB$1000&gt;=ROWS($C$5:C2121),0)),
    INDEX(
      (
        INDEX('入力ｼｰﾄ①_従事者情報（様式第3号及び第4号作成用）'!$C$4:$C$1000,MATCH(TRUE,'入力ｼｰﾄ①_従事者情報（様式第3号及び第4号作成用）'!$CB$4:$CB$1000&gt;=ROWS($C$5:C2121),0))
        &amp; " " &amp;
        INDEX('入力ｼｰﾄ①_従事者情報（様式第3号及び第4号作成用）'!$D$4:$D$1000,MATCH(TRUE,'入力ｼｰﾄ①_従事者情報（様式第3号及び第4号作成用）'!$CB$4:$CB$1000&gt;=ROWS($C$5:C2121),0))
      ),
      1,1
    ),
    ""
  ),
  ""
)</f>
        <v/>
      </c>
      <c r="D2121" s="9" t="str" cm="1">
        <f t="array" ref="D2121">IF(
  ROWS($D$5:D2121)&lt;=MAX('入力ｼｰﾄ①_従事者情報（様式第3号及び第4号作成用）'!$CB$4:$CB$500),
  IF(
    ISNUMBER(MATCH(TRUE,'入力ｼｰﾄ①_従事者情報（様式第3号及び第4号作成用）'!$CB$4:$CB$500&gt;=ROWS($D$5:D2121),0)),
    VLOOKUP(
      INDEX(
        '入力ｼｰﾄ①_従事者情報（様式第3号及び第4号作成用）'!$CD$4:$CEZ$500,
        MATCH(TRUE,'入力ｼｰﾄ①_従事者情報（様式第3号及び第4号作成用）'!$CB$4:$CB$500&gt;=ROWS($D$5:D2121),0),
        (ROWS($D$5:D2121)-IFERROR(
          IF(
            MATCH(TRUE, '入力ｼｰﾄ①_従事者情報（様式第3号及び第4号作成用）'!$CB$4:$CB$500 &gt;= ROWS($D$5:D2121), 0) = 1,
            0,
            INDEX(
              '入力ｼｰﾄ①_従事者情報（様式第3号及び第4号作成用）'!$CB$4:$CB$500,
              MATCH(TRUE, '入力ｼｰﾄ①_従事者情報（様式第3号及び第4号作成用）'!$CB$4:$CB$500 &gt;= ROWS($D$5:D2121), 0) -1
            )
          ),
          0
        ))
      ),
      非表示_資格正式名称!$B$3:$C$500,
      2,
      FALSE
    ),
    ""
  ),
  ""
)</f>
        <v/>
      </c>
      <c r="E2121" s="109"/>
    </row>
    <row r="2122" spans="2:5" x14ac:dyDescent="0.4">
      <c r="B2122" s="3" t="str" cm="1">
        <f t="array" ref="B2122">IF(
  ROWS($B$5:B2122)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ROWS($B$5:B2122), 0)
    )
    &amp; IF(
      INDEX(
        '入力ｼｰﾄ①_従事者情報（様式第3号及び第4号作成用）'!$BX$4:$BX$1000,
        MATCH(TRUE, '入力ｼｰﾄ①_従事者情報（様式第3号及び第4号作成用）'!$CB$4:$CB$1000 &gt;= ROWS($B$5:B2122), 0)
      )=1,
      "",
      "-" &amp; (
        ROWS($B$5:B2122)
        - IFERROR(
          IF(
            MATCH(TRUE, '入力ｼｰﾄ①_従事者情報（様式第3号及び第4号作成用）'!$CB$4:$CB$1000 &gt;= ROWS($B$5:B2122), 0) = 1,
            0,
            INDEX(
              '入力ｼｰﾄ①_従事者情報（様式第3号及び第4号作成用）'!$CB$4:$CB$1000,
              MATCH(TRUE, '入力ｼｰﾄ①_従事者情報（様式第3号及び第4号作成用）'!$CB$4:$CB$1000 &gt;= ROWS($B$5:B2122), 0) -1
            )
          ),
          0
        )
      )
    ),
    ""
  ),
  ""
)</f>
        <v/>
      </c>
      <c r="C2122" s="9" t="str" cm="1">
        <f t="array" ref="C2122">IF(
  ROWS($C$5:C2122) &lt;= MAX('入力ｼｰﾄ①_従事者情報（様式第3号及び第4号作成用）'!$CB$4:$CB$1000),
  IF(
    ISNUMBER(MATCH(TRUE,'入力ｼｰﾄ①_従事者情報（様式第3号及び第4号作成用）'!$CB$4:$CB$1000&gt;=ROWS($C$5:C2122),0)),
    INDEX(
      (
        INDEX('入力ｼｰﾄ①_従事者情報（様式第3号及び第4号作成用）'!$C$4:$C$1000,MATCH(TRUE,'入力ｼｰﾄ①_従事者情報（様式第3号及び第4号作成用）'!$CB$4:$CB$1000&gt;=ROWS($C$5:C2122),0))
        &amp; " " &amp;
        INDEX('入力ｼｰﾄ①_従事者情報（様式第3号及び第4号作成用）'!$D$4:$D$1000,MATCH(TRUE,'入力ｼｰﾄ①_従事者情報（様式第3号及び第4号作成用）'!$CB$4:$CB$1000&gt;=ROWS($C$5:C2122),0))
      ),
      1,1
    ),
    ""
  ),
  ""
)</f>
        <v/>
      </c>
      <c r="D2122" s="9" t="str" cm="1">
        <f t="array" ref="D2122">IF(
  ROWS($D$5:D2122)&lt;=MAX('入力ｼｰﾄ①_従事者情報（様式第3号及び第4号作成用）'!$CB$4:$CB$500),
  IF(
    ISNUMBER(MATCH(TRUE,'入力ｼｰﾄ①_従事者情報（様式第3号及び第4号作成用）'!$CB$4:$CB$500&gt;=ROWS($D$5:D2122),0)),
    VLOOKUP(
      INDEX(
        '入力ｼｰﾄ①_従事者情報（様式第3号及び第4号作成用）'!$CD$4:$CEZ$500,
        MATCH(TRUE,'入力ｼｰﾄ①_従事者情報（様式第3号及び第4号作成用）'!$CB$4:$CB$500&gt;=ROWS($D$5:D2122),0),
        (ROWS($D$5:D2122)-IFERROR(
          IF(
            MATCH(TRUE, '入力ｼｰﾄ①_従事者情報（様式第3号及び第4号作成用）'!$CB$4:$CB$500 &gt;= ROWS($D$5:D2122), 0) = 1,
            0,
            INDEX(
              '入力ｼｰﾄ①_従事者情報（様式第3号及び第4号作成用）'!$CB$4:$CB$500,
              MATCH(TRUE, '入力ｼｰﾄ①_従事者情報（様式第3号及び第4号作成用）'!$CB$4:$CB$500 &gt;= ROWS($D$5:D2122), 0) -1
            )
          ),
          0
        ))
      ),
      非表示_資格正式名称!$B$3:$C$500,
      2,
      FALSE
    ),
    ""
  ),
  ""
)</f>
        <v/>
      </c>
      <c r="E2122" s="109"/>
    </row>
    <row r="2123" spans="2:5" x14ac:dyDescent="0.4">
      <c r="B2123" s="3" t="str" cm="1">
        <f t="array" ref="B2123">IF(
  ROWS($B$5:B2123)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ROWS($B$5:B2123), 0)
    )
    &amp; IF(
      INDEX(
        '入力ｼｰﾄ①_従事者情報（様式第3号及び第4号作成用）'!$BX$4:$BX$1000,
        MATCH(TRUE, '入力ｼｰﾄ①_従事者情報（様式第3号及び第4号作成用）'!$CB$4:$CB$1000 &gt;= ROWS($B$5:B2123), 0)
      )=1,
      "",
      "-" &amp; (
        ROWS($B$5:B2123)
        - IFERROR(
          IF(
            MATCH(TRUE, '入力ｼｰﾄ①_従事者情報（様式第3号及び第4号作成用）'!$CB$4:$CB$1000 &gt;= ROWS($B$5:B2123), 0) = 1,
            0,
            INDEX(
              '入力ｼｰﾄ①_従事者情報（様式第3号及び第4号作成用）'!$CB$4:$CB$1000,
              MATCH(TRUE, '入力ｼｰﾄ①_従事者情報（様式第3号及び第4号作成用）'!$CB$4:$CB$1000 &gt;= ROWS($B$5:B2123), 0) -1
            )
          ),
          0
        )
      )
    ),
    ""
  ),
  ""
)</f>
        <v/>
      </c>
      <c r="C2123" s="9" t="str" cm="1">
        <f t="array" ref="C2123">IF(
  ROWS($C$5:C2123) &lt;= MAX('入力ｼｰﾄ①_従事者情報（様式第3号及び第4号作成用）'!$CB$4:$CB$1000),
  IF(
    ISNUMBER(MATCH(TRUE,'入力ｼｰﾄ①_従事者情報（様式第3号及び第4号作成用）'!$CB$4:$CB$1000&gt;=ROWS($C$5:C2123),0)),
    INDEX(
      (
        INDEX('入力ｼｰﾄ①_従事者情報（様式第3号及び第4号作成用）'!$C$4:$C$1000,MATCH(TRUE,'入力ｼｰﾄ①_従事者情報（様式第3号及び第4号作成用）'!$CB$4:$CB$1000&gt;=ROWS($C$5:C2123),0))
        &amp; " " &amp;
        INDEX('入力ｼｰﾄ①_従事者情報（様式第3号及び第4号作成用）'!$D$4:$D$1000,MATCH(TRUE,'入力ｼｰﾄ①_従事者情報（様式第3号及び第4号作成用）'!$CB$4:$CB$1000&gt;=ROWS($C$5:C2123),0))
      ),
      1,1
    ),
    ""
  ),
  ""
)</f>
        <v/>
      </c>
      <c r="D2123" s="9" t="str" cm="1">
        <f t="array" ref="D2123">IF(
  ROWS($D$5:D2123)&lt;=MAX('入力ｼｰﾄ①_従事者情報（様式第3号及び第4号作成用）'!$CB$4:$CB$500),
  IF(
    ISNUMBER(MATCH(TRUE,'入力ｼｰﾄ①_従事者情報（様式第3号及び第4号作成用）'!$CB$4:$CB$500&gt;=ROWS($D$5:D2123),0)),
    VLOOKUP(
      INDEX(
        '入力ｼｰﾄ①_従事者情報（様式第3号及び第4号作成用）'!$CD$4:$CEZ$500,
        MATCH(TRUE,'入力ｼｰﾄ①_従事者情報（様式第3号及び第4号作成用）'!$CB$4:$CB$500&gt;=ROWS($D$5:D2123),0),
        (ROWS($D$5:D2123)-IFERROR(
          IF(
            MATCH(TRUE, '入力ｼｰﾄ①_従事者情報（様式第3号及び第4号作成用）'!$CB$4:$CB$500 &gt;= ROWS($D$5:D2123), 0) = 1,
            0,
            INDEX(
              '入力ｼｰﾄ①_従事者情報（様式第3号及び第4号作成用）'!$CB$4:$CB$500,
              MATCH(TRUE, '入力ｼｰﾄ①_従事者情報（様式第3号及び第4号作成用）'!$CB$4:$CB$500 &gt;= ROWS($D$5:D2123), 0) -1
            )
          ),
          0
        ))
      ),
      非表示_資格正式名称!$B$3:$C$500,
      2,
      FALSE
    ),
    ""
  ),
  ""
)</f>
        <v/>
      </c>
      <c r="E2123" s="109"/>
    </row>
    <row r="2124" spans="2:5" x14ac:dyDescent="0.4">
      <c r="B2124" s="3" t="str" cm="1">
        <f t="array" ref="B2124">IF(
  ROWS($B$5:B2124)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ROWS($B$5:B2124), 0)
    )
    &amp; IF(
      INDEX(
        '入力ｼｰﾄ①_従事者情報（様式第3号及び第4号作成用）'!$BX$4:$BX$1000,
        MATCH(TRUE, '入力ｼｰﾄ①_従事者情報（様式第3号及び第4号作成用）'!$CB$4:$CB$1000 &gt;= ROWS($B$5:B2124), 0)
      )=1,
      "",
      "-" &amp; (
        ROWS($B$5:B2124)
        - IFERROR(
          IF(
            MATCH(TRUE, '入力ｼｰﾄ①_従事者情報（様式第3号及び第4号作成用）'!$CB$4:$CB$1000 &gt;= ROWS($B$5:B2124), 0) = 1,
            0,
            INDEX(
              '入力ｼｰﾄ①_従事者情報（様式第3号及び第4号作成用）'!$CB$4:$CB$1000,
              MATCH(TRUE, '入力ｼｰﾄ①_従事者情報（様式第3号及び第4号作成用）'!$CB$4:$CB$1000 &gt;= ROWS($B$5:B2124), 0) -1
            )
          ),
          0
        )
      )
    ),
    ""
  ),
  ""
)</f>
        <v/>
      </c>
      <c r="C2124" s="9" t="str" cm="1">
        <f t="array" ref="C2124">IF(
  ROWS($C$5:C2124) &lt;= MAX('入力ｼｰﾄ①_従事者情報（様式第3号及び第4号作成用）'!$CB$4:$CB$1000),
  IF(
    ISNUMBER(MATCH(TRUE,'入力ｼｰﾄ①_従事者情報（様式第3号及び第4号作成用）'!$CB$4:$CB$1000&gt;=ROWS($C$5:C2124),0)),
    INDEX(
      (
        INDEX('入力ｼｰﾄ①_従事者情報（様式第3号及び第4号作成用）'!$C$4:$C$1000,MATCH(TRUE,'入力ｼｰﾄ①_従事者情報（様式第3号及び第4号作成用）'!$CB$4:$CB$1000&gt;=ROWS($C$5:C2124),0))
        &amp; " " &amp;
        INDEX('入力ｼｰﾄ①_従事者情報（様式第3号及び第4号作成用）'!$D$4:$D$1000,MATCH(TRUE,'入力ｼｰﾄ①_従事者情報（様式第3号及び第4号作成用）'!$CB$4:$CB$1000&gt;=ROWS($C$5:C2124),0))
      ),
      1,1
    ),
    ""
  ),
  ""
)</f>
        <v/>
      </c>
      <c r="D2124" s="9" t="str" cm="1">
        <f t="array" ref="D2124">IF(
  ROWS($D$5:D2124)&lt;=MAX('入力ｼｰﾄ①_従事者情報（様式第3号及び第4号作成用）'!$CB$4:$CB$500),
  IF(
    ISNUMBER(MATCH(TRUE,'入力ｼｰﾄ①_従事者情報（様式第3号及び第4号作成用）'!$CB$4:$CB$500&gt;=ROWS($D$5:D2124),0)),
    VLOOKUP(
      INDEX(
        '入力ｼｰﾄ①_従事者情報（様式第3号及び第4号作成用）'!$CD$4:$CEZ$500,
        MATCH(TRUE,'入力ｼｰﾄ①_従事者情報（様式第3号及び第4号作成用）'!$CB$4:$CB$500&gt;=ROWS($D$5:D2124),0),
        (ROWS($D$5:D2124)-IFERROR(
          IF(
            MATCH(TRUE, '入力ｼｰﾄ①_従事者情報（様式第3号及び第4号作成用）'!$CB$4:$CB$500 &gt;= ROWS($D$5:D2124), 0) = 1,
            0,
            INDEX(
              '入力ｼｰﾄ①_従事者情報（様式第3号及び第4号作成用）'!$CB$4:$CB$500,
              MATCH(TRUE, '入力ｼｰﾄ①_従事者情報（様式第3号及び第4号作成用）'!$CB$4:$CB$500 &gt;= ROWS($D$5:D2124), 0) -1
            )
          ),
          0
        ))
      ),
      非表示_資格正式名称!$B$3:$C$500,
      2,
      FALSE
    ),
    ""
  ),
  ""
)</f>
        <v/>
      </c>
      <c r="E2124" s="109"/>
    </row>
    <row r="2125" spans="2:5" x14ac:dyDescent="0.4">
      <c r="B2125" s="3" t="str" cm="1">
        <f t="array" ref="B2125">IF(
  ROWS($B$5:B2125)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ROWS($B$5:B2125), 0)
    )
    &amp; IF(
      INDEX(
        '入力ｼｰﾄ①_従事者情報（様式第3号及び第4号作成用）'!$BX$4:$BX$1000,
        MATCH(TRUE, '入力ｼｰﾄ①_従事者情報（様式第3号及び第4号作成用）'!$CB$4:$CB$1000 &gt;= ROWS($B$5:B2125), 0)
      )=1,
      "",
      "-" &amp; (
        ROWS($B$5:B2125)
        - IFERROR(
          IF(
            MATCH(TRUE, '入力ｼｰﾄ①_従事者情報（様式第3号及び第4号作成用）'!$CB$4:$CB$1000 &gt;= ROWS($B$5:B2125), 0) = 1,
            0,
            INDEX(
              '入力ｼｰﾄ①_従事者情報（様式第3号及び第4号作成用）'!$CB$4:$CB$1000,
              MATCH(TRUE, '入力ｼｰﾄ①_従事者情報（様式第3号及び第4号作成用）'!$CB$4:$CB$1000 &gt;= ROWS($B$5:B2125), 0) -1
            )
          ),
          0
        )
      )
    ),
    ""
  ),
  ""
)</f>
        <v/>
      </c>
      <c r="C2125" s="9" t="str" cm="1">
        <f t="array" ref="C2125">IF(
  ROWS($C$5:C2125) &lt;= MAX('入力ｼｰﾄ①_従事者情報（様式第3号及び第4号作成用）'!$CB$4:$CB$1000),
  IF(
    ISNUMBER(MATCH(TRUE,'入力ｼｰﾄ①_従事者情報（様式第3号及び第4号作成用）'!$CB$4:$CB$1000&gt;=ROWS($C$5:C2125),0)),
    INDEX(
      (
        INDEX('入力ｼｰﾄ①_従事者情報（様式第3号及び第4号作成用）'!$C$4:$C$1000,MATCH(TRUE,'入力ｼｰﾄ①_従事者情報（様式第3号及び第4号作成用）'!$CB$4:$CB$1000&gt;=ROWS($C$5:C2125),0))
        &amp; " " &amp;
        INDEX('入力ｼｰﾄ①_従事者情報（様式第3号及び第4号作成用）'!$D$4:$D$1000,MATCH(TRUE,'入力ｼｰﾄ①_従事者情報（様式第3号及び第4号作成用）'!$CB$4:$CB$1000&gt;=ROWS($C$5:C2125),0))
      ),
      1,1
    ),
    ""
  ),
  ""
)</f>
        <v/>
      </c>
      <c r="D2125" s="9" t="str" cm="1">
        <f t="array" ref="D2125">IF(
  ROWS($D$5:D2125)&lt;=MAX('入力ｼｰﾄ①_従事者情報（様式第3号及び第4号作成用）'!$CB$4:$CB$500),
  IF(
    ISNUMBER(MATCH(TRUE,'入力ｼｰﾄ①_従事者情報（様式第3号及び第4号作成用）'!$CB$4:$CB$500&gt;=ROWS($D$5:D2125),0)),
    VLOOKUP(
      INDEX(
        '入力ｼｰﾄ①_従事者情報（様式第3号及び第4号作成用）'!$CD$4:$CEZ$500,
        MATCH(TRUE,'入力ｼｰﾄ①_従事者情報（様式第3号及び第4号作成用）'!$CB$4:$CB$500&gt;=ROWS($D$5:D2125),0),
        (ROWS($D$5:D2125)-IFERROR(
          IF(
            MATCH(TRUE, '入力ｼｰﾄ①_従事者情報（様式第3号及び第4号作成用）'!$CB$4:$CB$500 &gt;= ROWS($D$5:D2125), 0) = 1,
            0,
            INDEX(
              '入力ｼｰﾄ①_従事者情報（様式第3号及び第4号作成用）'!$CB$4:$CB$500,
              MATCH(TRUE, '入力ｼｰﾄ①_従事者情報（様式第3号及び第4号作成用）'!$CB$4:$CB$500 &gt;= ROWS($D$5:D2125), 0) -1
            )
          ),
          0
        ))
      ),
      非表示_資格正式名称!$B$3:$C$500,
      2,
      FALSE
    ),
    ""
  ),
  ""
)</f>
        <v/>
      </c>
      <c r="E2125" s="109"/>
    </row>
    <row r="2126" spans="2:5" x14ac:dyDescent="0.4">
      <c r="B2126" s="3" t="str" cm="1">
        <f t="array" ref="B2126">IF(
  ROWS($B$5:B2126)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ROWS($B$5:B2126), 0)
    )
    &amp; IF(
      INDEX(
        '入力ｼｰﾄ①_従事者情報（様式第3号及び第4号作成用）'!$BX$4:$BX$1000,
        MATCH(TRUE, '入力ｼｰﾄ①_従事者情報（様式第3号及び第4号作成用）'!$CB$4:$CB$1000 &gt;= ROWS($B$5:B2126), 0)
      )=1,
      "",
      "-" &amp; (
        ROWS($B$5:B2126)
        - IFERROR(
          IF(
            MATCH(TRUE, '入力ｼｰﾄ①_従事者情報（様式第3号及び第4号作成用）'!$CB$4:$CB$1000 &gt;= ROWS($B$5:B2126), 0) = 1,
            0,
            INDEX(
              '入力ｼｰﾄ①_従事者情報（様式第3号及び第4号作成用）'!$CB$4:$CB$1000,
              MATCH(TRUE, '入力ｼｰﾄ①_従事者情報（様式第3号及び第4号作成用）'!$CB$4:$CB$1000 &gt;= ROWS($B$5:B2126), 0) -1
            )
          ),
          0
        )
      )
    ),
    ""
  ),
  ""
)</f>
        <v/>
      </c>
      <c r="C2126" s="9" t="str" cm="1">
        <f t="array" ref="C2126">IF(
  ROWS($C$5:C2126) &lt;= MAX('入力ｼｰﾄ①_従事者情報（様式第3号及び第4号作成用）'!$CB$4:$CB$1000),
  IF(
    ISNUMBER(MATCH(TRUE,'入力ｼｰﾄ①_従事者情報（様式第3号及び第4号作成用）'!$CB$4:$CB$1000&gt;=ROWS($C$5:C2126),0)),
    INDEX(
      (
        INDEX('入力ｼｰﾄ①_従事者情報（様式第3号及び第4号作成用）'!$C$4:$C$1000,MATCH(TRUE,'入力ｼｰﾄ①_従事者情報（様式第3号及び第4号作成用）'!$CB$4:$CB$1000&gt;=ROWS($C$5:C2126),0))
        &amp; " " &amp;
        INDEX('入力ｼｰﾄ①_従事者情報（様式第3号及び第4号作成用）'!$D$4:$D$1000,MATCH(TRUE,'入力ｼｰﾄ①_従事者情報（様式第3号及び第4号作成用）'!$CB$4:$CB$1000&gt;=ROWS($C$5:C2126),0))
      ),
      1,1
    ),
    ""
  ),
  ""
)</f>
        <v/>
      </c>
      <c r="D2126" s="9" t="str" cm="1">
        <f t="array" ref="D2126">IF(
  ROWS($D$5:D2126)&lt;=MAX('入力ｼｰﾄ①_従事者情報（様式第3号及び第4号作成用）'!$CB$4:$CB$500),
  IF(
    ISNUMBER(MATCH(TRUE,'入力ｼｰﾄ①_従事者情報（様式第3号及び第4号作成用）'!$CB$4:$CB$500&gt;=ROWS($D$5:D2126),0)),
    VLOOKUP(
      INDEX(
        '入力ｼｰﾄ①_従事者情報（様式第3号及び第4号作成用）'!$CD$4:$CEZ$500,
        MATCH(TRUE,'入力ｼｰﾄ①_従事者情報（様式第3号及び第4号作成用）'!$CB$4:$CB$500&gt;=ROWS($D$5:D2126),0),
        (ROWS($D$5:D2126)-IFERROR(
          IF(
            MATCH(TRUE, '入力ｼｰﾄ①_従事者情報（様式第3号及び第4号作成用）'!$CB$4:$CB$500 &gt;= ROWS($D$5:D2126), 0) = 1,
            0,
            INDEX(
              '入力ｼｰﾄ①_従事者情報（様式第3号及び第4号作成用）'!$CB$4:$CB$500,
              MATCH(TRUE, '入力ｼｰﾄ①_従事者情報（様式第3号及び第4号作成用）'!$CB$4:$CB$500 &gt;= ROWS($D$5:D2126), 0) -1
            )
          ),
          0
        ))
      ),
      非表示_資格正式名称!$B$3:$C$500,
      2,
      FALSE
    ),
    ""
  ),
  ""
)</f>
        <v/>
      </c>
      <c r="E2126" s="109"/>
    </row>
    <row r="2127" spans="2:5" x14ac:dyDescent="0.4">
      <c r="B2127" s="3" t="str" cm="1">
        <f t="array" ref="B2127">IF(
  ROWS($B$5:B2127)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ROWS($B$5:B2127), 0)
    )
    &amp; IF(
      INDEX(
        '入力ｼｰﾄ①_従事者情報（様式第3号及び第4号作成用）'!$BX$4:$BX$1000,
        MATCH(TRUE, '入力ｼｰﾄ①_従事者情報（様式第3号及び第4号作成用）'!$CB$4:$CB$1000 &gt;= ROWS($B$5:B2127), 0)
      )=1,
      "",
      "-" &amp; (
        ROWS($B$5:B2127)
        - IFERROR(
          IF(
            MATCH(TRUE, '入力ｼｰﾄ①_従事者情報（様式第3号及び第4号作成用）'!$CB$4:$CB$1000 &gt;= ROWS($B$5:B2127), 0) = 1,
            0,
            INDEX(
              '入力ｼｰﾄ①_従事者情報（様式第3号及び第4号作成用）'!$CB$4:$CB$1000,
              MATCH(TRUE, '入力ｼｰﾄ①_従事者情報（様式第3号及び第4号作成用）'!$CB$4:$CB$1000 &gt;= ROWS($B$5:B2127), 0) -1
            )
          ),
          0
        )
      )
    ),
    ""
  ),
  ""
)</f>
        <v/>
      </c>
      <c r="C2127" s="9" t="str" cm="1">
        <f t="array" ref="C2127">IF(
  ROWS($C$5:C2127) &lt;= MAX('入力ｼｰﾄ①_従事者情報（様式第3号及び第4号作成用）'!$CB$4:$CB$1000),
  IF(
    ISNUMBER(MATCH(TRUE,'入力ｼｰﾄ①_従事者情報（様式第3号及び第4号作成用）'!$CB$4:$CB$1000&gt;=ROWS($C$5:C2127),0)),
    INDEX(
      (
        INDEX('入力ｼｰﾄ①_従事者情報（様式第3号及び第4号作成用）'!$C$4:$C$1000,MATCH(TRUE,'入力ｼｰﾄ①_従事者情報（様式第3号及び第4号作成用）'!$CB$4:$CB$1000&gt;=ROWS($C$5:C2127),0))
        &amp; " " &amp;
        INDEX('入力ｼｰﾄ①_従事者情報（様式第3号及び第4号作成用）'!$D$4:$D$1000,MATCH(TRUE,'入力ｼｰﾄ①_従事者情報（様式第3号及び第4号作成用）'!$CB$4:$CB$1000&gt;=ROWS($C$5:C2127),0))
      ),
      1,1
    ),
    ""
  ),
  ""
)</f>
        <v/>
      </c>
      <c r="D2127" s="9" t="str" cm="1">
        <f t="array" ref="D2127">IF(
  ROWS($D$5:D2127)&lt;=MAX('入力ｼｰﾄ①_従事者情報（様式第3号及び第4号作成用）'!$CB$4:$CB$500),
  IF(
    ISNUMBER(MATCH(TRUE,'入力ｼｰﾄ①_従事者情報（様式第3号及び第4号作成用）'!$CB$4:$CB$500&gt;=ROWS($D$5:D2127),0)),
    VLOOKUP(
      INDEX(
        '入力ｼｰﾄ①_従事者情報（様式第3号及び第4号作成用）'!$CD$4:$CEZ$500,
        MATCH(TRUE,'入力ｼｰﾄ①_従事者情報（様式第3号及び第4号作成用）'!$CB$4:$CB$500&gt;=ROWS($D$5:D2127),0),
        (ROWS($D$5:D2127)-IFERROR(
          IF(
            MATCH(TRUE, '入力ｼｰﾄ①_従事者情報（様式第3号及び第4号作成用）'!$CB$4:$CB$500 &gt;= ROWS($D$5:D2127), 0) = 1,
            0,
            INDEX(
              '入力ｼｰﾄ①_従事者情報（様式第3号及び第4号作成用）'!$CB$4:$CB$500,
              MATCH(TRUE, '入力ｼｰﾄ①_従事者情報（様式第3号及び第4号作成用）'!$CB$4:$CB$500 &gt;= ROWS($D$5:D2127), 0) -1
            )
          ),
          0
        ))
      ),
      非表示_資格正式名称!$B$3:$C$500,
      2,
      FALSE
    ),
    ""
  ),
  ""
)</f>
        <v/>
      </c>
      <c r="E2127" s="109"/>
    </row>
    <row r="2128" spans="2:5" x14ac:dyDescent="0.4">
      <c r="B2128" s="3" t="str" cm="1">
        <f t="array" ref="B2128">IF(
  ROWS($B$5:B2128)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ROWS($B$5:B2128), 0)
    )
    &amp; IF(
      INDEX(
        '入力ｼｰﾄ①_従事者情報（様式第3号及び第4号作成用）'!$BX$4:$BX$1000,
        MATCH(TRUE, '入力ｼｰﾄ①_従事者情報（様式第3号及び第4号作成用）'!$CB$4:$CB$1000 &gt;= ROWS($B$5:B2128), 0)
      )=1,
      "",
      "-" &amp; (
        ROWS($B$5:B2128)
        - IFERROR(
          IF(
            MATCH(TRUE, '入力ｼｰﾄ①_従事者情報（様式第3号及び第4号作成用）'!$CB$4:$CB$1000 &gt;= ROWS($B$5:B2128), 0) = 1,
            0,
            INDEX(
              '入力ｼｰﾄ①_従事者情報（様式第3号及び第4号作成用）'!$CB$4:$CB$1000,
              MATCH(TRUE, '入力ｼｰﾄ①_従事者情報（様式第3号及び第4号作成用）'!$CB$4:$CB$1000 &gt;= ROWS($B$5:B2128), 0) -1
            )
          ),
          0
        )
      )
    ),
    ""
  ),
  ""
)</f>
        <v/>
      </c>
      <c r="C2128" s="9" t="str" cm="1">
        <f t="array" ref="C2128">IF(
  ROWS($C$5:C2128) &lt;= MAX('入力ｼｰﾄ①_従事者情報（様式第3号及び第4号作成用）'!$CB$4:$CB$1000),
  IF(
    ISNUMBER(MATCH(TRUE,'入力ｼｰﾄ①_従事者情報（様式第3号及び第4号作成用）'!$CB$4:$CB$1000&gt;=ROWS($C$5:C2128),0)),
    INDEX(
      (
        INDEX('入力ｼｰﾄ①_従事者情報（様式第3号及び第4号作成用）'!$C$4:$C$1000,MATCH(TRUE,'入力ｼｰﾄ①_従事者情報（様式第3号及び第4号作成用）'!$CB$4:$CB$1000&gt;=ROWS($C$5:C2128),0))
        &amp; " " &amp;
        INDEX('入力ｼｰﾄ①_従事者情報（様式第3号及び第4号作成用）'!$D$4:$D$1000,MATCH(TRUE,'入力ｼｰﾄ①_従事者情報（様式第3号及び第4号作成用）'!$CB$4:$CB$1000&gt;=ROWS($C$5:C2128),0))
      ),
      1,1
    ),
    ""
  ),
  ""
)</f>
        <v/>
      </c>
      <c r="D2128" s="9" t="str" cm="1">
        <f t="array" ref="D2128">IF(
  ROWS($D$5:D2128)&lt;=MAX('入力ｼｰﾄ①_従事者情報（様式第3号及び第4号作成用）'!$CB$4:$CB$500),
  IF(
    ISNUMBER(MATCH(TRUE,'入力ｼｰﾄ①_従事者情報（様式第3号及び第4号作成用）'!$CB$4:$CB$500&gt;=ROWS($D$5:D2128),0)),
    VLOOKUP(
      INDEX(
        '入力ｼｰﾄ①_従事者情報（様式第3号及び第4号作成用）'!$CD$4:$CEZ$500,
        MATCH(TRUE,'入力ｼｰﾄ①_従事者情報（様式第3号及び第4号作成用）'!$CB$4:$CB$500&gt;=ROWS($D$5:D2128),0),
        (ROWS($D$5:D2128)-IFERROR(
          IF(
            MATCH(TRUE, '入力ｼｰﾄ①_従事者情報（様式第3号及び第4号作成用）'!$CB$4:$CB$500 &gt;= ROWS($D$5:D2128), 0) = 1,
            0,
            INDEX(
              '入力ｼｰﾄ①_従事者情報（様式第3号及び第4号作成用）'!$CB$4:$CB$500,
              MATCH(TRUE, '入力ｼｰﾄ①_従事者情報（様式第3号及び第4号作成用）'!$CB$4:$CB$500 &gt;= ROWS($D$5:D2128), 0) -1
            )
          ),
          0
        ))
      ),
      非表示_資格正式名称!$B$3:$C$500,
      2,
      FALSE
    ),
    ""
  ),
  ""
)</f>
        <v/>
      </c>
      <c r="E2128" s="109"/>
    </row>
    <row r="2129" spans="2:5" x14ac:dyDescent="0.4">
      <c r="B2129" s="3" t="str" cm="1">
        <f t="array" ref="B2129">IF(
  ROWS($B$5:B2129)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ROWS($B$5:B2129), 0)
    )
    &amp; IF(
      INDEX(
        '入力ｼｰﾄ①_従事者情報（様式第3号及び第4号作成用）'!$BX$4:$BX$1000,
        MATCH(TRUE, '入力ｼｰﾄ①_従事者情報（様式第3号及び第4号作成用）'!$CB$4:$CB$1000 &gt;= ROWS($B$5:B2129), 0)
      )=1,
      "",
      "-" &amp; (
        ROWS($B$5:B2129)
        - IFERROR(
          IF(
            MATCH(TRUE, '入力ｼｰﾄ①_従事者情報（様式第3号及び第4号作成用）'!$CB$4:$CB$1000 &gt;= ROWS($B$5:B2129), 0) = 1,
            0,
            INDEX(
              '入力ｼｰﾄ①_従事者情報（様式第3号及び第4号作成用）'!$CB$4:$CB$1000,
              MATCH(TRUE, '入力ｼｰﾄ①_従事者情報（様式第3号及び第4号作成用）'!$CB$4:$CB$1000 &gt;= ROWS($B$5:B2129), 0) -1
            )
          ),
          0
        )
      )
    ),
    ""
  ),
  ""
)</f>
        <v/>
      </c>
      <c r="C2129" s="9" t="str" cm="1">
        <f t="array" ref="C2129">IF(
  ROWS($C$5:C2129) &lt;= MAX('入力ｼｰﾄ①_従事者情報（様式第3号及び第4号作成用）'!$CB$4:$CB$1000),
  IF(
    ISNUMBER(MATCH(TRUE,'入力ｼｰﾄ①_従事者情報（様式第3号及び第4号作成用）'!$CB$4:$CB$1000&gt;=ROWS($C$5:C2129),0)),
    INDEX(
      (
        INDEX('入力ｼｰﾄ①_従事者情報（様式第3号及び第4号作成用）'!$C$4:$C$1000,MATCH(TRUE,'入力ｼｰﾄ①_従事者情報（様式第3号及び第4号作成用）'!$CB$4:$CB$1000&gt;=ROWS($C$5:C2129),0))
        &amp; " " &amp;
        INDEX('入力ｼｰﾄ①_従事者情報（様式第3号及び第4号作成用）'!$D$4:$D$1000,MATCH(TRUE,'入力ｼｰﾄ①_従事者情報（様式第3号及び第4号作成用）'!$CB$4:$CB$1000&gt;=ROWS($C$5:C2129),0))
      ),
      1,1
    ),
    ""
  ),
  ""
)</f>
        <v/>
      </c>
      <c r="D2129" s="9" t="str" cm="1">
        <f t="array" ref="D2129">IF(
  ROWS($D$5:D2129)&lt;=MAX('入力ｼｰﾄ①_従事者情報（様式第3号及び第4号作成用）'!$CB$4:$CB$500),
  IF(
    ISNUMBER(MATCH(TRUE,'入力ｼｰﾄ①_従事者情報（様式第3号及び第4号作成用）'!$CB$4:$CB$500&gt;=ROWS($D$5:D2129),0)),
    VLOOKUP(
      INDEX(
        '入力ｼｰﾄ①_従事者情報（様式第3号及び第4号作成用）'!$CD$4:$CEZ$500,
        MATCH(TRUE,'入力ｼｰﾄ①_従事者情報（様式第3号及び第4号作成用）'!$CB$4:$CB$500&gt;=ROWS($D$5:D2129),0),
        (ROWS($D$5:D2129)-IFERROR(
          IF(
            MATCH(TRUE, '入力ｼｰﾄ①_従事者情報（様式第3号及び第4号作成用）'!$CB$4:$CB$500 &gt;= ROWS($D$5:D2129), 0) = 1,
            0,
            INDEX(
              '入力ｼｰﾄ①_従事者情報（様式第3号及び第4号作成用）'!$CB$4:$CB$500,
              MATCH(TRUE, '入力ｼｰﾄ①_従事者情報（様式第3号及び第4号作成用）'!$CB$4:$CB$500 &gt;= ROWS($D$5:D2129), 0) -1
            )
          ),
          0
        ))
      ),
      非表示_資格正式名称!$B$3:$C$500,
      2,
      FALSE
    ),
    ""
  ),
  ""
)</f>
        <v/>
      </c>
      <c r="E2129" s="109"/>
    </row>
    <row r="2130" spans="2:5" x14ac:dyDescent="0.4">
      <c r="B2130" s="3" t="str" cm="1">
        <f t="array" ref="B2130">IF(
  ROWS($B$5:B2130)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ROWS($B$5:B2130), 0)
    )
    &amp; IF(
      INDEX(
        '入力ｼｰﾄ①_従事者情報（様式第3号及び第4号作成用）'!$BX$4:$BX$1000,
        MATCH(TRUE, '入力ｼｰﾄ①_従事者情報（様式第3号及び第4号作成用）'!$CB$4:$CB$1000 &gt;= ROWS($B$5:B2130), 0)
      )=1,
      "",
      "-" &amp; (
        ROWS($B$5:B2130)
        - IFERROR(
          IF(
            MATCH(TRUE, '入力ｼｰﾄ①_従事者情報（様式第3号及び第4号作成用）'!$CB$4:$CB$1000 &gt;= ROWS($B$5:B2130), 0) = 1,
            0,
            INDEX(
              '入力ｼｰﾄ①_従事者情報（様式第3号及び第4号作成用）'!$CB$4:$CB$1000,
              MATCH(TRUE, '入力ｼｰﾄ①_従事者情報（様式第3号及び第4号作成用）'!$CB$4:$CB$1000 &gt;= ROWS($B$5:B2130), 0) -1
            )
          ),
          0
        )
      )
    ),
    ""
  ),
  ""
)</f>
        <v/>
      </c>
      <c r="C2130" s="9" t="str" cm="1">
        <f t="array" ref="C2130">IF(
  ROWS($C$5:C2130) &lt;= MAX('入力ｼｰﾄ①_従事者情報（様式第3号及び第4号作成用）'!$CB$4:$CB$1000),
  IF(
    ISNUMBER(MATCH(TRUE,'入力ｼｰﾄ①_従事者情報（様式第3号及び第4号作成用）'!$CB$4:$CB$1000&gt;=ROWS($C$5:C2130),0)),
    INDEX(
      (
        INDEX('入力ｼｰﾄ①_従事者情報（様式第3号及び第4号作成用）'!$C$4:$C$1000,MATCH(TRUE,'入力ｼｰﾄ①_従事者情報（様式第3号及び第4号作成用）'!$CB$4:$CB$1000&gt;=ROWS($C$5:C2130),0))
        &amp; " " &amp;
        INDEX('入力ｼｰﾄ①_従事者情報（様式第3号及び第4号作成用）'!$D$4:$D$1000,MATCH(TRUE,'入力ｼｰﾄ①_従事者情報（様式第3号及び第4号作成用）'!$CB$4:$CB$1000&gt;=ROWS($C$5:C2130),0))
      ),
      1,1
    ),
    ""
  ),
  ""
)</f>
        <v/>
      </c>
      <c r="D2130" s="9" t="str" cm="1">
        <f t="array" ref="D2130">IF(
  ROWS($D$5:D2130)&lt;=MAX('入力ｼｰﾄ①_従事者情報（様式第3号及び第4号作成用）'!$CB$4:$CB$500),
  IF(
    ISNUMBER(MATCH(TRUE,'入力ｼｰﾄ①_従事者情報（様式第3号及び第4号作成用）'!$CB$4:$CB$500&gt;=ROWS($D$5:D2130),0)),
    VLOOKUP(
      INDEX(
        '入力ｼｰﾄ①_従事者情報（様式第3号及び第4号作成用）'!$CD$4:$CEZ$500,
        MATCH(TRUE,'入力ｼｰﾄ①_従事者情報（様式第3号及び第4号作成用）'!$CB$4:$CB$500&gt;=ROWS($D$5:D2130),0),
        (ROWS($D$5:D2130)-IFERROR(
          IF(
            MATCH(TRUE, '入力ｼｰﾄ①_従事者情報（様式第3号及び第4号作成用）'!$CB$4:$CB$500 &gt;= ROWS($D$5:D2130), 0) = 1,
            0,
            INDEX(
              '入力ｼｰﾄ①_従事者情報（様式第3号及び第4号作成用）'!$CB$4:$CB$500,
              MATCH(TRUE, '入力ｼｰﾄ①_従事者情報（様式第3号及び第4号作成用）'!$CB$4:$CB$500 &gt;= ROWS($D$5:D2130), 0) -1
            )
          ),
          0
        ))
      ),
      非表示_資格正式名称!$B$3:$C$500,
      2,
      FALSE
    ),
    ""
  ),
  ""
)</f>
        <v/>
      </c>
      <c r="E2130" s="109"/>
    </row>
    <row r="2131" spans="2:5" x14ac:dyDescent="0.4">
      <c r="B2131" s="3" t="str" cm="1">
        <f t="array" ref="B2131">IF(
  ROWS($B$5:B2131)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ROWS($B$5:B2131), 0)
    )
    &amp; IF(
      INDEX(
        '入力ｼｰﾄ①_従事者情報（様式第3号及び第4号作成用）'!$BX$4:$BX$1000,
        MATCH(TRUE, '入力ｼｰﾄ①_従事者情報（様式第3号及び第4号作成用）'!$CB$4:$CB$1000 &gt;= ROWS($B$5:B2131), 0)
      )=1,
      "",
      "-" &amp; (
        ROWS($B$5:B2131)
        - IFERROR(
          IF(
            MATCH(TRUE, '入力ｼｰﾄ①_従事者情報（様式第3号及び第4号作成用）'!$CB$4:$CB$1000 &gt;= ROWS($B$5:B2131), 0) = 1,
            0,
            INDEX(
              '入力ｼｰﾄ①_従事者情報（様式第3号及び第4号作成用）'!$CB$4:$CB$1000,
              MATCH(TRUE, '入力ｼｰﾄ①_従事者情報（様式第3号及び第4号作成用）'!$CB$4:$CB$1000 &gt;= ROWS($B$5:B2131), 0) -1
            )
          ),
          0
        )
      )
    ),
    ""
  ),
  ""
)</f>
        <v/>
      </c>
      <c r="C2131" s="9" t="str" cm="1">
        <f t="array" ref="C2131">IF(
  ROWS($C$5:C2131) &lt;= MAX('入力ｼｰﾄ①_従事者情報（様式第3号及び第4号作成用）'!$CB$4:$CB$1000),
  IF(
    ISNUMBER(MATCH(TRUE,'入力ｼｰﾄ①_従事者情報（様式第3号及び第4号作成用）'!$CB$4:$CB$1000&gt;=ROWS($C$5:C2131),0)),
    INDEX(
      (
        INDEX('入力ｼｰﾄ①_従事者情報（様式第3号及び第4号作成用）'!$C$4:$C$1000,MATCH(TRUE,'入力ｼｰﾄ①_従事者情報（様式第3号及び第4号作成用）'!$CB$4:$CB$1000&gt;=ROWS($C$5:C2131),0))
        &amp; " " &amp;
        INDEX('入力ｼｰﾄ①_従事者情報（様式第3号及び第4号作成用）'!$D$4:$D$1000,MATCH(TRUE,'入力ｼｰﾄ①_従事者情報（様式第3号及び第4号作成用）'!$CB$4:$CB$1000&gt;=ROWS($C$5:C2131),0))
      ),
      1,1
    ),
    ""
  ),
  ""
)</f>
        <v/>
      </c>
      <c r="D2131" s="9" t="str" cm="1">
        <f t="array" ref="D2131">IF(
  ROWS($D$5:D2131)&lt;=MAX('入力ｼｰﾄ①_従事者情報（様式第3号及び第4号作成用）'!$CB$4:$CB$500),
  IF(
    ISNUMBER(MATCH(TRUE,'入力ｼｰﾄ①_従事者情報（様式第3号及び第4号作成用）'!$CB$4:$CB$500&gt;=ROWS($D$5:D2131),0)),
    VLOOKUP(
      INDEX(
        '入力ｼｰﾄ①_従事者情報（様式第3号及び第4号作成用）'!$CD$4:$CEZ$500,
        MATCH(TRUE,'入力ｼｰﾄ①_従事者情報（様式第3号及び第4号作成用）'!$CB$4:$CB$500&gt;=ROWS($D$5:D2131),0),
        (ROWS($D$5:D2131)-IFERROR(
          IF(
            MATCH(TRUE, '入力ｼｰﾄ①_従事者情報（様式第3号及び第4号作成用）'!$CB$4:$CB$500 &gt;= ROWS($D$5:D2131), 0) = 1,
            0,
            INDEX(
              '入力ｼｰﾄ①_従事者情報（様式第3号及び第4号作成用）'!$CB$4:$CB$500,
              MATCH(TRUE, '入力ｼｰﾄ①_従事者情報（様式第3号及び第4号作成用）'!$CB$4:$CB$500 &gt;= ROWS($D$5:D2131), 0) -1
            )
          ),
          0
        ))
      ),
      非表示_資格正式名称!$B$3:$C$500,
      2,
      FALSE
    ),
    ""
  ),
  ""
)</f>
        <v/>
      </c>
      <c r="E2131" s="109"/>
    </row>
    <row r="2132" spans="2:5" x14ac:dyDescent="0.4">
      <c r="B2132" s="3" t="str" cm="1">
        <f t="array" ref="B2132">IF(
  ROWS($B$5:B2132)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ROWS($B$5:B2132), 0)
    )
    &amp; IF(
      INDEX(
        '入力ｼｰﾄ①_従事者情報（様式第3号及び第4号作成用）'!$BX$4:$BX$1000,
        MATCH(TRUE, '入力ｼｰﾄ①_従事者情報（様式第3号及び第4号作成用）'!$CB$4:$CB$1000 &gt;= ROWS($B$5:B2132), 0)
      )=1,
      "",
      "-" &amp; (
        ROWS($B$5:B2132)
        - IFERROR(
          IF(
            MATCH(TRUE, '入力ｼｰﾄ①_従事者情報（様式第3号及び第4号作成用）'!$CB$4:$CB$1000 &gt;= ROWS($B$5:B2132), 0) = 1,
            0,
            INDEX(
              '入力ｼｰﾄ①_従事者情報（様式第3号及び第4号作成用）'!$CB$4:$CB$1000,
              MATCH(TRUE, '入力ｼｰﾄ①_従事者情報（様式第3号及び第4号作成用）'!$CB$4:$CB$1000 &gt;= ROWS($B$5:B2132), 0) -1
            )
          ),
          0
        )
      )
    ),
    ""
  ),
  ""
)</f>
        <v/>
      </c>
      <c r="C2132" s="9" t="str" cm="1">
        <f t="array" ref="C2132">IF(
  ROWS($C$5:C2132) &lt;= MAX('入力ｼｰﾄ①_従事者情報（様式第3号及び第4号作成用）'!$CB$4:$CB$1000),
  IF(
    ISNUMBER(MATCH(TRUE,'入力ｼｰﾄ①_従事者情報（様式第3号及び第4号作成用）'!$CB$4:$CB$1000&gt;=ROWS($C$5:C2132),0)),
    INDEX(
      (
        INDEX('入力ｼｰﾄ①_従事者情報（様式第3号及び第4号作成用）'!$C$4:$C$1000,MATCH(TRUE,'入力ｼｰﾄ①_従事者情報（様式第3号及び第4号作成用）'!$CB$4:$CB$1000&gt;=ROWS($C$5:C2132),0))
        &amp; " " &amp;
        INDEX('入力ｼｰﾄ①_従事者情報（様式第3号及び第4号作成用）'!$D$4:$D$1000,MATCH(TRUE,'入力ｼｰﾄ①_従事者情報（様式第3号及び第4号作成用）'!$CB$4:$CB$1000&gt;=ROWS($C$5:C2132),0))
      ),
      1,1
    ),
    ""
  ),
  ""
)</f>
        <v/>
      </c>
      <c r="D2132" s="9" t="str" cm="1">
        <f t="array" ref="D2132">IF(
  ROWS($D$5:D2132)&lt;=MAX('入力ｼｰﾄ①_従事者情報（様式第3号及び第4号作成用）'!$CB$4:$CB$500),
  IF(
    ISNUMBER(MATCH(TRUE,'入力ｼｰﾄ①_従事者情報（様式第3号及び第4号作成用）'!$CB$4:$CB$500&gt;=ROWS($D$5:D2132),0)),
    VLOOKUP(
      INDEX(
        '入力ｼｰﾄ①_従事者情報（様式第3号及び第4号作成用）'!$CD$4:$CEZ$500,
        MATCH(TRUE,'入力ｼｰﾄ①_従事者情報（様式第3号及び第4号作成用）'!$CB$4:$CB$500&gt;=ROWS($D$5:D2132),0),
        (ROWS($D$5:D2132)-IFERROR(
          IF(
            MATCH(TRUE, '入力ｼｰﾄ①_従事者情報（様式第3号及び第4号作成用）'!$CB$4:$CB$500 &gt;= ROWS($D$5:D2132), 0) = 1,
            0,
            INDEX(
              '入力ｼｰﾄ①_従事者情報（様式第3号及び第4号作成用）'!$CB$4:$CB$500,
              MATCH(TRUE, '入力ｼｰﾄ①_従事者情報（様式第3号及び第4号作成用）'!$CB$4:$CB$500 &gt;= ROWS($D$5:D2132), 0) -1
            )
          ),
          0
        ))
      ),
      非表示_資格正式名称!$B$3:$C$500,
      2,
      FALSE
    ),
    ""
  ),
  ""
)</f>
        <v/>
      </c>
      <c r="E2132" s="109"/>
    </row>
    <row r="2133" spans="2:5" x14ac:dyDescent="0.4">
      <c r="B2133" s="3" t="str" cm="1">
        <f t="array" ref="B2133">IF(
  ROWS($B$5:B2133)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ROWS($B$5:B2133), 0)
    )
    &amp; IF(
      INDEX(
        '入力ｼｰﾄ①_従事者情報（様式第3号及び第4号作成用）'!$BX$4:$BX$1000,
        MATCH(TRUE, '入力ｼｰﾄ①_従事者情報（様式第3号及び第4号作成用）'!$CB$4:$CB$1000 &gt;= ROWS($B$5:B2133), 0)
      )=1,
      "",
      "-" &amp; (
        ROWS($B$5:B2133)
        - IFERROR(
          IF(
            MATCH(TRUE, '入力ｼｰﾄ①_従事者情報（様式第3号及び第4号作成用）'!$CB$4:$CB$1000 &gt;= ROWS($B$5:B2133), 0) = 1,
            0,
            INDEX(
              '入力ｼｰﾄ①_従事者情報（様式第3号及び第4号作成用）'!$CB$4:$CB$1000,
              MATCH(TRUE, '入力ｼｰﾄ①_従事者情報（様式第3号及び第4号作成用）'!$CB$4:$CB$1000 &gt;= ROWS($B$5:B2133), 0) -1
            )
          ),
          0
        )
      )
    ),
    ""
  ),
  ""
)</f>
        <v/>
      </c>
      <c r="C2133" s="9" t="str" cm="1">
        <f t="array" ref="C2133">IF(
  ROWS($C$5:C2133) &lt;= MAX('入力ｼｰﾄ①_従事者情報（様式第3号及び第4号作成用）'!$CB$4:$CB$1000),
  IF(
    ISNUMBER(MATCH(TRUE,'入力ｼｰﾄ①_従事者情報（様式第3号及び第4号作成用）'!$CB$4:$CB$1000&gt;=ROWS($C$5:C2133),0)),
    INDEX(
      (
        INDEX('入力ｼｰﾄ①_従事者情報（様式第3号及び第4号作成用）'!$C$4:$C$1000,MATCH(TRUE,'入力ｼｰﾄ①_従事者情報（様式第3号及び第4号作成用）'!$CB$4:$CB$1000&gt;=ROWS($C$5:C2133),0))
        &amp; " " &amp;
        INDEX('入力ｼｰﾄ①_従事者情報（様式第3号及び第4号作成用）'!$D$4:$D$1000,MATCH(TRUE,'入力ｼｰﾄ①_従事者情報（様式第3号及び第4号作成用）'!$CB$4:$CB$1000&gt;=ROWS($C$5:C2133),0))
      ),
      1,1
    ),
    ""
  ),
  ""
)</f>
        <v/>
      </c>
      <c r="D2133" s="9" t="str" cm="1">
        <f t="array" ref="D2133">IF(
  ROWS($D$5:D2133)&lt;=MAX('入力ｼｰﾄ①_従事者情報（様式第3号及び第4号作成用）'!$CB$4:$CB$500),
  IF(
    ISNUMBER(MATCH(TRUE,'入力ｼｰﾄ①_従事者情報（様式第3号及び第4号作成用）'!$CB$4:$CB$500&gt;=ROWS($D$5:D2133),0)),
    VLOOKUP(
      INDEX(
        '入力ｼｰﾄ①_従事者情報（様式第3号及び第4号作成用）'!$CD$4:$CEZ$500,
        MATCH(TRUE,'入力ｼｰﾄ①_従事者情報（様式第3号及び第4号作成用）'!$CB$4:$CB$500&gt;=ROWS($D$5:D2133),0),
        (ROWS($D$5:D2133)-IFERROR(
          IF(
            MATCH(TRUE, '入力ｼｰﾄ①_従事者情報（様式第3号及び第4号作成用）'!$CB$4:$CB$500 &gt;= ROWS($D$5:D2133), 0) = 1,
            0,
            INDEX(
              '入力ｼｰﾄ①_従事者情報（様式第3号及び第4号作成用）'!$CB$4:$CB$500,
              MATCH(TRUE, '入力ｼｰﾄ①_従事者情報（様式第3号及び第4号作成用）'!$CB$4:$CB$500 &gt;= ROWS($D$5:D2133), 0) -1
            )
          ),
          0
        ))
      ),
      非表示_資格正式名称!$B$3:$C$500,
      2,
      FALSE
    ),
    ""
  ),
  ""
)</f>
        <v/>
      </c>
      <c r="E2133" s="109"/>
    </row>
    <row r="2134" spans="2:5" x14ac:dyDescent="0.4">
      <c r="B2134" s="3" t="str" cm="1">
        <f t="array" ref="B2134">IF(
  ROWS($B$5:B2134)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ROWS($B$5:B2134), 0)
    )
    &amp; IF(
      INDEX(
        '入力ｼｰﾄ①_従事者情報（様式第3号及び第4号作成用）'!$BX$4:$BX$1000,
        MATCH(TRUE, '入力ｼｰﾄ①_従事者情報（様式第3号及び第4号作成用）'!$CB$4:$CB$1000 &gt;= ROWS($B$5:B2134), 0)
      )=1,
      "",
      "-" &amp; (
        ROWS($B$5:B2134)
        - IFERROR(
          IF(
            MATCH(TRUE, '入力ｼｰﾄ①_従事者情報（様式第3号及び第4号作成用）'!$CB$4:$CB$1000 &gt;= ROWS($B$5:B2134), 0) = 1,
            0,
            INDEX(
              '入力ｼｰﾄ①_従事者情報（様式第3号及び第4号作成用）'!$CB$4:$CB$1000,
              MATCH(TRUE, '入力ｼｰﾄ①_従事者情報（様式第3号及び第4号作成用）'!$CB$4:$CB$1000 &gt;= ROWS($B$5:B2134), 0) -1
            )
          ),
          0
        )
      )
    ),
    ""
  ),
  ""
)</f>
        <v/>
      </c>
      <c r="C2134" s="9" t="str" cm="1">
        <f t="array" ref="C2134">IF(
  ROWS($C$5:C2134) &lt;= MAX('入力ｼｰﾄ①_従事者情報（様式第3号及び第4号作成用）'!$CB$4:$CB$1000),
  IF(
    ISNUMBER(MATCH(TRUE,'入力ｼｰﾄ①_従事者情報（様式第3号及び第4号作成用）'!$CB$4:$CB$1000&gt;=ROWS($C$5:C2134),0)),
    INDEX(
      (
        INDEX('入力ｼｰﾄ①_従事者情報（様式第3号及び第4号作成用）'!$C$4:$C$1000,MATCH(TRUE,'入力ｼｰﾄ①_従事者情報（様式第3号及び第4号作成用）'!$CB$4:$CB$1000&gt;=ROWS($C$5:C2134),0))
        &amp; " " &amp;
        INDEX('入力ｼｰﾄ①_従事者情報（様式第3号及び第4号作成用）'!$D$4:$D$1000,MATCH(TRUE,'入力ｼｰﾄ①_従事者情報（様式第3号及び第4号作成用）'!$CB$4:$CB$1000&gt;=ROWS($C$5:C2134),0))
      ),
      1,1
    ),
    ""
  ),
  ""
)</f>
        <v/>
      </c>
      <c r="D2134" s="9" t="str" cm="1">
        <f t="array" ref="D2134">IF(
  ROWS($D$5:D2134)&lt;=MAX('入力ｼｰﾄ①_従事者情報（様式第3号及び第4号作成用）'!$CB$4:$CB$500),
  IF(
    ISNUMBER(MATCH(TRUE,'入力ｼｰﾄ①_従事者情報（様式第3号及び第4号作成用）'!$CB$4:$CB$500&gt;=ROWS($D$5:D2134),0)),
    VLOOKUP(
      INDEX(
        '入力ｼｰﾄ①_従事者情報（様式第3号及び第4号作成用）'!$CD$4:$CEZ$500,
        MATCH(TRUE,'入力ｼｰﾄ①_従事者情報（様式第3号及び第4号作成用）'!$CB$4:$CB$500&gt;=ROWS($D$5:D2134),0),
        (ROWS($D$5:D2134)-IFERROR(
          IF(
            MATCH(TRUE, '入力ｼｰﾄ①_従事者情報（様式第3号及び第4号作成用）'!$CB$4:$CB$500 &gt;= ROWS($D$5:D2134), 0) = 1,
            0,
            INDEX(
              '入力ｼｰﾄ①_従事者情報（様式第3号及び第4号作成用）'!$CB$4:$CB$500,
              MATCH(TRUE, '入力ｼｰﾄ①_従事者情報（様式第3号及び第4号作成用）'!$CB$4:$CB$500 &gt;= ROWS($D$5:D2134), 0) -1
            )
          ),
          0
        ))
      ),
      非表示_資格正式名称!$B$3:$C$500,
      2,
      FALSE
    ),
    ""
  ),
  ""
)</f>
        <v/>
      </c>
      <c r="E2134" s="109"/>
    </row>
    <row r="2135" spans="2:5" x14ac:dyDescent="0.4">
      <c r="B2135" s="3" t="str" cm="1">
        <f t="array" ref="B2135">IF(
  ROWS($B$5:B2135)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ROWS($B$5:B2135), 0)
    )
    &amp; IF(
      INDEX(
        '入力ｼｰﾄ①_従事者情報（様式第3号及び第4号作成用）'!$BX$4:$BX$1000,
        MATCH(TRUE, '入力ｼｰﾄ①_従事者情報（様式第3号及び第4号作成用）'!$CB$4:$CB$1000 &gt;= ROWS($B$5:B2135), 0)
      )=1,
      "",
      "-" &amp; (
        ROWS($B$5:B2135)
        - IFERROR(
          IF(
            MATCH(TRUE, '入力ｼｰﾄ①_従事者情報（様式第3号及び第4号作成用）'!$CB$4:$CB$1000 &gt;= ROWS($B$5:B2135), 0) = 1,
            0,
            INDEX(
              '入力ｼｰﾄ①_従事者情報（様式第3号及び第4号作成用）'!$CB$4:$CB$1000,
              MATCH(TRUE, '入力ｼｰﾄ①_従事者情報（様式第3号及び第4号作成用）'!$CB$4:$CB$1000 &gt;= ROWS($B$5:B2135), 0) -1
            )
          ),
          0
        )
      )
    ),
    ""
  ),
  ""
)</f>
        <v/>
      </c>
      <c r="C2135" s="9" t="str" cm="1">
        <f t="array" ref="C2135">IF(
  ROWS($C$5:C2135) &lt;= MAX('入力ｼｰﾄ①_従事者情報（様式第3号及び第4号作成用）'!$CB$4:$CB$1000),
  IF(
    ISNUMBER(MATCH(TRUE,'入力ｼｰﾄ①_従事者情報（様式第3号及び第4号作成用）'!$CB$4:$CB$1000&gt;=ROWS($C$5:C2135),0)),
    INDEX(
      (
        INDEX('入力ｼｰﾄ①_従事者情報（様式第3号及び第4号作成用）'!$C$4:$C$1000,MATCH(TRUE,'入力ｼｰﾄ①_従事者情報（様式第3号及び第4号作成用）'!$CB$4:$CB$1000&gt;=ROWS($C$5:C2135),0))
        &amp; " " &amp;
        INDEX('入力ｼｰﾄ①_従事者情報（様式第3号及び第4号作成用）'!$D$4:$D$1000,MATCH(TRUE,'入力ｼｰﾄ①_従事者情報（様式第3号及び第4号作成用）'!$CB$4:$CB$1000&gt;=ROWS($C$5:C2135),0))
      ),
      1,1
    ),
    ""
  ),
  ""
)</f>
        <v/>
      </c>
      <c r="D2135" s="9" t="str" cm="1">
        <f t="array" ref="D2135">IF(
  ROWS($D$5:D2135)&lt;=MAX('入力ｼｰﾄ①_従事者情報（様式第3号及び第4号作成用）'!$CB$4:$CB$500),
  IF(
    ISNUMBER(MATCH(TRUE,'入力ｼｰﾄ①_従事者情報（様式第3号及び第4号作成用）'!$CB$4:$CB$500&gt;=ROWS($D$5:D2135),0)),
    VLOOKUP(
      INDEX(
        '入力ｼｰﾄ①_従事者情報（様式第3号及び第4号作成用）'!$CD$4:$CEZ$500,
        MATCH(TRUE,'入力ｼｰﾄ①_従事者情報（様式第3号及び第4号作成用）'!$CB$4:$CB$500&gt;=ROWS($D$5:D2135),0),
        (ROWS($D$5:D2135)-IFERROR(
          IF(
            MATCH(TRUE, '入力ｼｰﾄ①_従事者情報（様式第3号及び第4号作成用）'!$CB$4:$CB$500 &gt;= ROWS($D$5:D2135), 0) = 1,
            0,
            INDEX(
              '入力ｼｰﾄ①_従事者情報（様式第3号及び第4号作成用）'!$CB$4:$CB$500,
              MATCH(TRUE, '入力ｼｰﾄ①_従事者情報（様式第3号及び第4号作成用）'!$CB$4:$CB$500 &gt;= ROWS($D$5:D2135), 0) -1
            )
          ),
          0
        ))
      ),
      非表示_資格正式名称!$B$3:$C$500,
      2,
      FALSE
    ),
    ""
  ),
  ""
)</f>
        <v/>
      </c>
      <c r="E2135" s="109"/>
    </row>
    <row r="2136" spans="2:5" x14ac:dyDescent="0.4">
      <c r="B2136" s="3" t="str" cm="1">
        <f t="array" ref="B2136">IF(
  ROWS($B$5:B2136)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ROWS($B$5:B2136), 0)
    )
    &amp; IF(
      INDEX(
        '入力ｼｰﾄ①_従事者情報（様式第3号及び第4号作成用）'!$BX$4:$BX$1000,
        MATCH(TRUE, '入力ｼｰﾄ①_従事者情報（様式第3号及び第4号作成用）'!$CB$4:$CB$1000 &gt;= ROWS($B$5:B2136), 0)
      )=1,
      "",
      "-" &amp; (
        ROWS($B$5:B2136)
        - IFERROR(
          IF(
            MATCH(TRUE, '入力ｼｰﾄ①_従事者情報（様式第3号及び第4号作成用）'!$CB$4:$CB$1000 &gt;= ROWS($B$5:B2136), 0) = 1,
            0,
            INDEX(
              '入力ｼｰﾄ①_従事者情報（様式第3号及び第4号作成用）'!$CB$4:$CB$1000,
              MATCH(TRUE, '入力ｼｰﾄ①_従事者情報（様式第3号及び第4号作成用）'!$CB$4:$CB$1000 &gt;= ROWS($B$5:B2136), 0) -1
            )
          ),
          0
        )
      )
    ),
    ""
  ),
  ""
)</f>
        <v/>
      </c>
      <c r="C2136" s="9" t="str" cm="1">
        <f t="array" ref="C2136">IF(
  ROWS($C$5:C2136) &lt;= MAX('入力ｼｰﾄ①_従事者情報（様式第3号及び第4号作成用）'!$CB$4:$CB$1000),
  IF(
    ISNUMBER(MATCH(TRUE,'入力ｼｰﾄ①_従事者情報（様式第3号及び第4号作成用）'!$CB$4:$CB$1000&gt;=ROWS($C$5:C2136),0)),
    INDEX(
      (
        INDEX('入力ｼｰﾄ①_従事者情報（様式第3号及び第4号作成用）'!$C$4:$C$1000,MATCH(TRUE,'入力ｼｰﾄ①_従事者情報（様式第3号及び第4号作成用）'!$CB$4:$CB$1000&gt;=ROWS($C$5:C2136),0))
        &amp; " " &amp;
        INDEX('入力ｼｰﾄ①_従事者情報（様式第3号及び第4号作成用）'!$D$4:$D$1000,MATCH(TRUE,'入力ｼｰﾄ①_従事者情報（様式第3号及び第4号作成用）'!$CB$4:$CB$1000&gt;=ROWS($C$5:C2136),0))
      ),
      1,1
    ),
    ""
  ),
  ""
)</f>
        <v/>
      </c>
      <c r="D2136" s="9" t="str" cm="1">
        <f t="array" ref="D2136">IF(
  ROWS($D$5:D2136)&lt;=MAX('入力ｼｰﾄ①_従事者情報（様式第3号及び第4号作成用）'!$CB$4:$CB$500),
  IF(
    ISNUMBER(MATCH(TRUE,'入力ｼｰﾄ①_従事者情報（様式第3号及び第4号作成用）'!$CB$4:$CB$500&gt;=ROWS($D$5:D2136),0)),
    VLOOKUP(
      INDEX(
        '入力ｼｰﾄ①_従事者情報（様式第3号及び第4号作成用）'!$CD$4:$CEZ$500,
        MATCH(TRUE,'入力ｼｰﾄ①_従事者情報（様式第3号及び第4号作成用）'!$CB$4:$CB$500&gt;=ROWS($D$5:D2136),0),
        (ROWS($D$5:D2136)-IFERROR(
          IF(
            MATCH(TRUE, '入力ｼｰﾄ①_従事者情報（様式第3号及び第4号作成用）'!$CB$4:$CB$500 &gt;= ROWS($D$5:D2136), 0) = 1,
            0,
            INDEX(
              '入力ｼｰﾄ①_従事者情報（様式第3号及び第4号作成用）'!$CB$4:$CB$500,
              MATCH(TRUE, '入力ｼｰﾄ①_従事者情報（様式第3号及び第4号作成用）'!$CB$4:$CB$500 &gt;= ROWS($D$5:D2136), 0) -1
            )
          ),
          0
        ))
      ),
      非表示_資格正式名称!$B$3:$C$500,
      2,
      FALSE
    ),
    ""
  ),
  ""
)</f>
        <v/>
      </c>
      <c r="E2136" s="109"/>
    </row>
    <row r="2137" spans="2:5" x14ac:dyDescent="0.4">
      <c r="B2137" s="3" t="str" cm="1">
        <f t="array" ref="B2137">IF(
  ROWS($B$5:B2137)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ROWS($B$5:B2137), 0)
    )
    &amp; IF(
      INDEX(
        '入力ｼｰﾄ①_従事者情報（様式第3号及び第4号作成用）'!$BX$4:$BX$1000,
        MATCH(TRUE, '入力ｼｰﾄ①_従事者情報（様式第3号及び第4号作成用）'!$CB$4:$CB$1000 &gt;= ROWS($B$5:B2137), 0)
      )=1,
      "",
      "-" &amp; (
        ROWS($B$5:B2137)
        - IFERROR(
          IF(
            MATCH(TRUE, '入力ｼｰﾄ①_従事者情報（様式第3号及び第4号作成用）'!$CB$4:$CB$1000 &gt;= ROWS($B$5:B2137), 0) = 1,
            0,
            INDEX(
              '入力ｼｰﾄ①_従事者情報（様式第3号及び第4号作成用）'!$CB$4:$CB$1000,
              MATCH(TRUE, '入力ｼｰﾄ①_従事者情報（様式第3号及び第4号作成用）'!$CB$4:$CB$1000 &gt;= ROWS($B$5:B2137), 0) -1
            )
          ),
          0
        )
      )
    ),
    ""
  ),
  ""
)</f>
        <v/>
      </c>
      <c r="C2137" s="9" t="str" cm="1">
        <f t="array" ref="C2137">IF(
  ROWS($C$5:C2137) &lt;= MAX('入力ｼｰﾄ①_従事者情報（様式第3号及び第4号作成用）'!$CB$4:$CB$1000),
  IF(
    ISNUMBER(MATCH(TRUE,'入力ｼｰﾄ①_従事者情報（様式第3号及び第4号作成用）'!$CB$4:$CB$1000&gt;=ROWS($C$5:C2137),0)),
    INDEX(
      (
        INDEX('入力ｼｰﾄ①_従事者情報（様式第3号及び第4号作成用）'!$C$4:$C$1000,MATCH(TRUE,'入力ｼｰﾄ①_従事者情報（様式第3号及び第4号作成用）'!$CB$4:$CB$1000&gt;=ROWS($C$5:C2137),0))
        &amp; " " &amp;
        INDEX('入力ｼｰﾄ①_従事者情報（様式第3号及び第4号作成用）'!$D$4:$D$1000,MATCH(TRUE,'入力ｼｰﾄ①_従事者情報（様式第3号及び第4号作成用）'!$CB$4:$CB$1000&gt;=ROWS($C$5:C2137),0))
      ),
      1,1
    ),
    ""
  ),
  ""
)</f>
        <v/>
      </c>
      <c r="D2137" s="9" t="str" cm="1">
        <f t="array" ref="D2137">IF(
  ROWS($D$5:D2137)&lt;=MAX('入力ｼｰﾄ①_従事者情報（様式第3号及び第4号作成用）'!$CB$4:$CB$500),
  IF(
    ISNUMBER(MATCH(TRUE,'入力ｼｰﾄ①_従事者情報（様式第3号及び第4号作成用）'!$CB$4:$CB$500&gt;=ROWS($D$5:D2137),0)),
    VLOOKUP(
      INDEX(
        '入力ｼｰﾄ①_従事者情報（様式第3号及び第4号作成用）'!$CD$4:$CEZ$500,
        MATCH(TRUE,'入力ｼｰﾄ①_従事者情報（様式第3号及び第4号作成用）'!$CB$4:$CB$500&gt;=ROWS($D$5:D2137),0),
        (ROWS($D$5:D2137)-IFERROR(
          IF(
            MATCH(TRUE, '入力ｼｰﾄ①_従事者情報（様式第3号及び第4号作成用）'!$CB$4:$CB$500 &gt;= ROWS($D$5:D2137), 0) = 1,
            0,
            INDEX(
              '入力ｼｰﾄ①_従事者情報（様式第3号及び第4号作成用）'!$CB$4:$CB$500,
              MATCH(TRUE, '入力ｼｰﾄ①_従事者情報（様式第3号及び第4号作成用）'!$CB$4:$CB$500 &gt;= ROWS($D$5:D2137), 0) -1
            )
          ),
          0
        ))
      ),
      非表示_資格正式名称!$B$3:$C$500,
      2,
      FALSE
    ),
    ""
  ),
  ""
)</f>
        <v/>
      </c>
      <c r="E2137" s="109"/>
    </row>
    <row r="2138" spans="2:5" x14ac:dyDescent="0.4">
      <c r="B2138" s="3" t="str" cm="1">
        <f t="array" ref="B2138">IF(
  ROWS($B$5:B2138)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ROWS($B$5:B2138), 0)
    )
    &amp; IF(
      INDEX(
        '入力ｼｰﾄ①_従事者情報（様式第3号及び第4号作成用）'!$BX$4:$BX$1000,
        MATCH(TRUE, '入力ｼｰﾄ①_従事者情報（様式第3号及び第4号作成用）'!$CB$4:$CB$1000 &gt;= ROWS($B$5:B2138), 0)
      )=1,
      "",
      "-" &amp; (
        ROWS($B$5:B2138)
        - IFERROR(
          IF(
            MATCH(TRUE, '入力ｼｰﾄ①_従事者情報（様式第3号及び第4号作成用）'!$CB$4:$CB$1000 &gt;= ROWS($B$5:B2138), 0) = 1,
            0,
            INDEX(
              '入力ｼｰﾄ①_従事者情報（様式第3号及び第4号作成用）'!$CB$4:$CB$1000,
              MATCH(TRUE, '入力ｼｰﾄ①_従事者情報（様式第3号及び第4号作成用）'!$CB$4:$CB$1000 &gt;= ROWS($B$5:B2138), 0) -1
            )
          ),
          0
        )
      )
    ),
    ""
  ),
  ""
)</f>
        <v/>
      </c>
      <c r="C2138" s="9" t="str" cm="1">
        <f t="array" ref="C2138">IF(
  ROWS($C$5:C2138) &lt;= MAX('入力ｼｰﾄ①_従事者情報（様式第3号及び第4号作成用）'!$CB$4:$CB$1000),
  IF(
    ISNUMBER(MATCH(TRUE,'入力ｼｰﾄ①_従事者情報（様式第3号及び第4号作成用）'!$CB$4:$CB$1000&gt;=ROWS($C$5:C2138),0)),
    INDEX(
      (
        INDEX('入力ｼｰﾄ①_従事者情報（様式第3号及び第4号作成用）'!$C$4:$C$1000,MATCH(TRUE,'入力ｼｰﾄ①_従事者情報（様式第3号及び第4号作成用）'!$CB$4:$CB$1000&gt;=ROWS($C$5:C2138),0))
        &amp; " " &amp;
        INDEX('入力ｼｰﾄ①_従事者情報（様式第3号及び第4号作成用）'!$D$4:$D$1000,MATCH(TRUE,'入力ｼｰﾄ①_従事者情報（様式第3号及び第4号作成用）'!$CB$4:$CB$1000&gt;=ROWS($C$5:C2138),0))
      ),
      1,1
    ),
    ""
  ),
  ""
)</f>
        <v/>
      </c>
      <c r="D2138" s="9" t="str" cm="1">
        <f t="array" ref="D2138">IF(
  ROWS($D$5:D2138)&lt;=MAX('入力ｼｰﾄ①_従事者情報（様式第3号及び第4号作成用）'!$CB$4:$CB$500),
  IF(
    ISNUMBER(MATCH(TRUE,'入力ｼｰﾄ①_従事者情報（様式第3号及び第4号作成用）'!$CB$4:$CB$500&gt;=ROWS($D$5:D2138),0)),
    VLOOKUP(
      INDEX(
        '入力ｼｰﾄ①_従事者情報（様式第3号及び第4号作成用）'!$CD$4:$CEZ$500,
        MATCH(TRUE,'入力ｼｰﾄ①_従事者情報（様式第3号及び第4号作成用）'!$CB$4:$CB$500&gt;=ROWS($D$5:D2138),0),
        (ROWS($D$5:D2138)-IFERROR(
          IF(
            MATCH(TRUE, '入力ｼｰﾄ①_従事者情報（様式第3号及び第4号作成用）'!$CB$4:$CB$500 &gt;= ROWS($D$5:D2138), 0) = 1,
            0,
            INDEX(
              '入力ｼｰﾄ①_従事者情報（様式第3号及び第4号作成用）'!$CB$4:$CB$500,
              MATCH(TRUE, '入力ｼｰﾄ①_従事者情報（様式第3号及び第4号作成用）'!$CB$4:$CB$500 &gt;= ROWS($D$5:D2138), 0) -1
            )
          ),
          0
        ))
      ),
      非表示_資格正式名称!$B$3:$C$500,
      2,
      FALSE
    ),
    ""
  ),
  ""
)</f>
        <v/>
      </c>
      <c r="E2138" s="109"/>
    </row>
    <row r="2139" spans="2:5" x14ac:dyDescent="0.4">
      <c r="B2139" s="3" t="str" cm="1">
        <f t="array" ref="B2139">IF(
  ROWS($B$5:B2139)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ROWS($B$5:B2139), 0)
    )
    &amp; IF(
      INDEX(
        '入力ｼｰﾄ①_従事者情報（様式第3号及び第4号作成用）'!$BX$4:$BX$1000,
        MATCH(TRUE, '入力ｼｰﾄ①_従事者情報（様式第3号及び第4号作成用）'!$CB$4:$CB$1000 &gt;= ROWS($B$5:B2139), 0)
      )=1,
      "",
      "-" &amp; (
        ROWS($B$5:B2139)
        - IFERROR(
          IF(
            MATCH(TRUE, '入力ｼｰﾄ①_従事者情報（様式第3号及び第4号作成用）'!$CB$4:$CB$1000 &gt;= ROWS($B$5:B2139), 0) = 1,
            0,
            INDEX(
              '入力ｼｰﾄ①_従事者情報（様式第3号及び第4号作成用）'!$CB$4:$CB$1000,
              MATCH(TRUE, '入力ｼｰﾄ①_従事者情報（様式第3号及び第4号作成用）'!$CB$4:$CB$1000 &gt;= ROWS($B$5:B2139), 0) -1
            )
          ),
          0
        )
      )
    ),
    ""
  ),
  ""
)</f>
        <v/>
      </c>
      <c r="C2139" s="9" t="str" cm="1">
        <f t="array" ref="C2139">IF(
  ROWS($C$5:C2139) &lt;= MAX('入力ｼｰﾄ①_従事者情報（様式第3号及び第4号作成用）'!$CB$4:$CB$1000),
  IF(
    ISNUMBER(MATCH(TRUE,'入力ｼｰﾄ①_従事者情報（様式第3号及び第4号作成用）'!$CB$4:$CB$1000&gt;=ROWS($C$5:C2139),0)),
    INDEX(
      (
        INDEX('入力ｼｰﾄ①_従事者情報（様式第3号及び第4号作成用）'!$C$4:$C$1000,MATCH(TRUE,'入力ｼｰﾄ①_従事者情報（様式第3号及び第4号作成用）'!$CB$4:$CB$1000&gt;=ROWS($C$5:C2139),0))
        &amp; " " &amp;
        INDEX('入力ｼｰﾄ①_従事者情報（様式第3号及び第4号作成用）'!$D$4:$D$1000,MATCH(TRUE,'入力ｼｰﾄ①_従事者情報（様式第3号及び第4号作成用）'!$CB$4:$CB$1000&gt;=ROWS($C$5:C2139),0))
      ),
      1,1
    ),
    ""
  ),
  ""
)</f>
        <v/>
      </c>
      <c r="D2139" s="9" t="str" cm="1">
        <f t="array" ref="D2139">IF(
  ROWS($D$5:D2139)&lt;=MAX('入力ｼｰﾄ①_従事者情報（様式第3号及び第4号作成用）'!$CB$4:$CB$500),
  IF(
    ISNUMBER(MATCH(TRUE,'入力ｼｰﾄ①_従事者情報（様式第3号及び第4号作成用）'!$CB$4:$CB$500&gt;=ROWS($D$5:D2139),0)),
    VLOOKUP(
      INDEX(
        '入力ｼｰﾄ①_従事者情報（様式第3号及び第4号作成用）'!$CD$4:$CEZ$500,
        MATCH(TRUE,'入力ｼｰﾄ①_従事者情報（様式第3号及び第4号作成用）'!$CB$4:$CB$500&gt;=ROWS($D$5:D2139),0),
        (ROWS($D$5:D2139)-IFERROR(
          IF(
            MATCH(TRUE, '入力ｼｰﾄ①_従事者情報（様式第3号及び第4号作成用）'!$CB$4:$CB$500 &gt;= ROWS($D$5:D2139), 0) = 1,
            0,
            INDEX(
              '入力ｼｰﾄ①_従事者情報（様式第3号及び第4号作成用）'!$CB$4:$CB$500,
              MATCH(TRUE, '入力ｼｰﾄ①_従事者情報（様式第3号及び第4号作成用）'!$CB$4:$CB$500 &gt;= ROWS($D$5:D2139), 0) -1
            )
          ),
          0
        ))
      ),
      非表示_資格正式名称!$B$3:$C$500,
      2,
      FALSE
    ),
    ""
  ),
  ""
)</f>
        <v/>
      </c>
      <c r="E2139" s="109"/>
    </row>
    <row r="2140" spans="2:5" x14ac:dyDescent="0.4">
      <c r="B2140" s="3" t="str" cm="1">
        <f t="array" ref="B2140">IF(
  ROWS($B$5:B2140)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ROWS($B$5:B2140), 0)
    )
    &amp; IF(
      INDEX(
        '入力ｼｰﾄ①_従事者情報（様式第3号及び第4号作成用）'!$BX$4:$BX$1000,
        MATCH(TRUE, '入力ｼｰﾄ①_従事者情報（様式第3号及び第4号作成用）'!$CB$4:$CB$1000 &gt;= ROWS($B$5:B2140), 0)
      )=1,
      "",
      "-" &amp; (
        ROWS($B$5:B2140)
        - IFERROR(
          IF(
            MATCH(TRUE, '入力ｼｰﾄ①_従事者情報（様式第3号及び第4号作成用）'!$CB$4:$CB$1000 &gt;= ROWS($B$5:B2140), 0) = 1,
            0,
            INDEX(
              '入力ｼｰﾄ①_従事者情報（様式第3号及び第4号作成用）'!$CB$4:$CB$1000,
              MATCH(TRUE, '入力ｼｰﾄ①_従事者情報（様式第3号及び第4号作成用）'!$CB$4:$CB$1000 &gt;= ROWS($B$5:B2140), 0) -1
            )
          ),
          0
        )
      )
    ),
    ""
  ),
  ""
)</f>
        <v/>
      </c>
      <c r="C2140" s="9" t="str" cm="1">
        <f t="array" ref="C2140">IF(
  ROWS($C$5:C2140) &lt;= MAX('入力ｼｰﾄ①_従事者情報（様式第3号及び第4号作成用）'!$CB$4:$CB$1000),
  IF(
    ISNUMBER(MATCH(TRUE,'入力ｼｰﾄ①_従事者情報（様式第3号及び第4号作成用）'!$CB$4:$CB$1000&gt;=ROWS($C$5:C2140),0)),
    INDEX(
      (
        INDEX('入力ｼｰﾄ①_従事者情報（様式第3号及び第4号作成用）'!$C$4:$C$1000,MATCH(TRUE,'入力ｼｰﾄ①_従事者情報（様式第3号及び第4号作成用）'!$CB$4:$CB$1000&gt;=ROWS($C$5:C2140),0))
        &amp; " " &amp;
        INDEX('入力ｼｰﾄ①_従事者情報（様式第3号及び第4号作成用）'!$D$4:$D$1000,MATCH(TRUE,'入力ｼｰﾄ①_従事者情報（様式第3号及び第4号作成用）'!$CB$4:$CB$1000&gt;=ROWS($C$5:C2140),0))
      ),
      1,1
    ),
    ""
  ),
  ""
)</f>
        <v/>
      </c>
      <c r="D2140" s="9" t="str" cm="1">
        <f t="array" ref="D2140">IF(
  ROWS($D$5:D2140)&lt;=MAX('入力ｼｰﾄ①_従事者情報（様式第3号及び第4号作成用）'!$CB$4:$CB$500),
  IF(
    ISNUMBER(MATCH(TRUE,'入力ｼｰﾄ①_従事者情報（様式第3号及び第4号作成用）'!$CB$4:$CB$500&gt;=ROWS($D$5:D2140),0)),
    VLOOKUP(
      INDEX(
        '入力ｼｰﾄ①_従事者情報（様式第3号及び第4号作成用）'!$CD$4:$CEZ$500,
        MATCH(TRUE,'入力ｼｰﾄ①_従事者情報（様式第3号及び第4号作成用）'!$CB$4:$CB$500&gt;=ROWS($D$5:D2140),0),
        (ROWS($D$5:D2140)-IFERROR(
          IF(
            MATCH(TRUE, '入力ｼｰﾄ①_従事者情報（様式第3号及び第4号作成用）'!$CB$4:$CB$500 &gt;= ROWS($D$5:D2140), 0) = 1,
            0,
            INDEX(
              '入力ｼｰﾄ①_従事者情報（様式第3号及び第4号作成用）'!$CB$4:$CB$500,
              MATCH(TRUE, '入力ｼｰﾄ①_従事者情報（様式第3号及び第4号作成用）'!$CB$4:$CB$500 &gt;= ROWS($D$5:D2140), 0) -1
            )
          ),
          0
        ))
      ),
      非表示_資格正式名称!$B$3:$C$500,
      2,
      FALSE
    ),
    ""
  ),
  ""
)</f>
        <v/>
      </c>
      <c r="E2140" s="109"/>
    </row>
    <row r="2141" spans="2:5" x14ac:dyDescent="0.4">
      <c r="B2141" s="3" t="str" cm="1">
        <f t="array" ref="B2141">IF(
  ROWS($B$5:B2141)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ROWS($B$5:B2141), 0)
    )
    &amp; IF(
      INDEX(
        '入力ｼｰﾄ①_従事者情報（様式第3号及び第4号作成用）'!$BX$4:$BX$1000,
        MATCH(TRUE, '入力ｼｰﾄ①_従事者情報（様式第3号及び第4号作成用）'!$CB$4:$CB$1000 &gt;= ROWS($B$5:B2141), 0)
      )=1,
      "",
      "-" &amp; (
        ROWS($B$5:B2141)
        - IFERROR(
          IF(
            MATCH(TRUE, '入力ｼｰﾄ①_従事者情報（様式第3号及び第4号作成用）'!$CB$4:$CB$1000 &gt;= ROWS($B$5:B2141), 0) = 1,
            0,
            INDEX(
              '入力ｼｰﾄ①_従事者情報（様式第3号及び第4号作成用）'!$CB$4:$CB$1000,
              MATCH(TRUE, '入力ｼｰﾄ①_従事者情報（様式第3号及び第4号作成用）'!$CB$4:$CB$1000 &gt;= ROWS($B$5:B2141), 0) -1
            )
          ),
          0
        )
      )
    ),
    ""
  ),
  ""
)</f>
        <v/>
      </c>
      <c r="C2141" s="9" t="str" cm="1">
        <f t="array" ref="C2141">IF(
  ROWS($C$5:C2141) &lt;= MAX('入力ｼｰﾄ①_従事者情報（様式第3号及び第4号作成用）'!$CB$4:$CB$1000),
  IF(
    ISNUMBER(MATCH(TRUE,'入力ｼｰﾄ①_従事者情報（様式第3号及び第4号作成用）'!$CB$4:$CB$1000&gt;=ROWS($C$5:C2141),0)),
    INDEX(
      (
        INDEX('入力ｼｰﾄ①_従事者情報（様式第3号及び第4号作成用）'!$C$4:$C$1000,MATCH(TRUE,'入力ｼｰﾄ①_従事者情報（様式第3号及び第4号作成用）'!$CB$4:$CB$1000&gt;=ROWS($C$5:C2141),0))
        &amp; " " &amp;
        INDEX('入力ｼｰﾄ①_従事者情報（様式第3号及び第4号作成用）'!$D$4:$D$1000,MATCH(TRUE,'入力ｼｰﾄ①_従事者情報（様式第3号及び第4号作成用）'!$CB$4:$CB$1000&gt;=ROWS($C$5:C2141),0))
      ),
      1,1
    ),
    ""
  ),
  ""
)</f>
        <v/>
      </c>
      <c r="D2141" s="9" t="str" cm="1">
        <f t="array" ref="D2141">IF(
  ROWS($D$5:D2141)&lt;=MAX('入力ｼｰﾄ①_従事者情報（様式第3号及び第4号作成用）'!$CB$4:$CB$500),
  IF(
    ISNUMBER(MATCH(TRUE,'入力ｼｰﾄ①_従事者情報（様式第3号及び第4号作成用）'!$CB$4:$CB$500&gt;=ROWS($D$5:D2141),0)),
    VLOOKUP(
      INDEX(
        '入力ｼｰﾄ①_従事者情報（様式第3号及び第4号作成用）'!$CD$4:$CEZ$500,
        MATCH(TRUE,'入力ｼｰﾄ①_従事者情報（様式第3号及び第4号作成用）'!$CB$4:$CB$500&gt;=ROWS($D$5:D2141),0),
        (ROWS($D$5:D2141)-IFERROR(
          IF(
            MATCH(TRUE, '入力ｼｰﾄ①_従事者情報（様式第3号及び第4号作成用）'!$CB$4:$CB$500 &gt;= ROWS($D$5:D2141), 0) = 1,
            0,
            INDEX(
              '入力ｼｰﾄ①_従事者情報（様式第3号及び第4号作成用）'!$CB$4:$CB$500,
              MATCH(TRUE, '入力ｼｰﾄ①_従事者情報（様式第3号及び第4号作成用）'!$CB$4:$CB$500 &gt;= ROWS($D$5:D2141), 0) -1
            )
          ),
          0
        ))
      ),
      非表示_資格正式名称!$B$3:$C$500,
      2,
      FALSE
    ),
    ""
  ),
  ""
)</f>
        <v/>
      </c>
      <c r="E2141" s="109"/>
    </row>
    <row r="2142" spans="2:5" x14ac:dyDescent="0.4">
      <c r="B2142" s="3" t="str" cm="1">
        <f t="array" ref="B2142">IF(
  ROWS($B$5:B2142)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ROWS($B$5:B2142), 0)
    )
    &amp; IF(
      INDEX(
        '入力ｼｰﾄ①_従事者情報（様式第3号及び第4号作成用）'!$BX$4:$BX$1000,
        MATCH(TRUE, '入力ｼｰﾄ①_従事者情報（様式第3号及び第4号作成用）'!$CB$4:$CB$1000 &gt;= ROWS($B$5:B2142), 0)
      )=1,
      "",
      "-" &amp; (
        ROWS($B$5:B2142)
        - IFERROR(
          IF(
            MATCH(TRUE, '入力ｼｰﾄ①_従事者情報（様式第3号及び第4号作成用）'!$CB$4:$CB$1000 &gt;= ROWS($B$5:B2142), 0) = 1,
            0,
            INDEX(
              '入力ｼｰﾄ①_従事者情報（様式第3号及び第4号作成用）'!$CB$4:$CB$1000,
              MATCH(TRUE, '入力ｼｰﾄ①_従事者情報（様式第3号及び第4号作成用）'!$CB$4:$CB$1000 &gt;= ROWS($B$5:B2142), 0) -1
            )
          ),
          0
        )
      )
    ),
    ""
  ),
  ""
)</f>
        <v/>
      </c>
      <c r="C2142" s="9" t="str" cm="1">
        <f t="array" ref="C2142">IF(
  ROWS($C$5:C2142) &lt;= MAX('入力ｼｰﾄ①_従事者情報（様式第3号及び第4号作成用）'!$CB$4:$CB$1000),
  IF(
    ISNUMBER(MATCH(TRUE,'入力ｼｰﾄ①_従事者情報（様式第3号及び第4号作成用）'!$CB$4:$CB$1000&gt;=ROWS($C$5:C2142),0)),
    INDEX(
      (
        INDEX('入力ｼｰﾄ①_従事者情報（様式第3号及び第4号作成用）'!$C$4:$C$1000,MATCH(TRUE,'入力ｼｰﾄ①_従事者情報（様式第3号及び第4号作成用）'!$CB$4:$CB$1000&gt;=ROWS($C$5:C2142),0))
        &amp; " " &amp;
        INDEX('入力ｼｰﾄ①_従事者情報（様式第3号及び第4号作成用）'!$D$4:$D$1000,MATCH(TRUE,'入力ｼｰﾄ①_従事者情報（様式第3号及び第4号作成用）'!$CB$4:$CB$1000&gt;=ROWS($C$5:C2142),0))
      ),
      1,1
    ),
    ""
  ),
  ""
)</f>
        <v/>
      </c>
      <c r="D2142" s="9" t="str" cm="1">
        <f t="array" ref="D2142">IF(
  ROWS($D$5:D2142)&lt;=MAX('入力ｼｰﾄ①_従事者情報（様式第3号及び第4号作成用）'!$CB$4:$CB$500),
  IF(
    ISNUMBER(MATCH(TRUE,'入力ｼｰﾄ①_従事者情報（様式第3号及び第4号作成用）'!$CB$4:$CB$500&gt;=ROWS($D$5:D2142),0)),
    VLOOKUP(
      INDEX(
        '入力ｼｰﾄ①_従事者情報（様式第3号及び第4号作成用）'!$CD$4:$CEZ$500,
        MATCH(TRUE,'入力ｼｰﾄ①_従事者情報（様式第3号及び第4号作成用）'!$CB$4:$CB$500&gt;=ROWS($D$5:D2142),0),
        (ROWS($D$5:D2142)-IFERROR(
          IF(
            MATCH(TRUE, '入力ｼｰﾄ①_従事者情報（様式第3号及び第4号作成用）'!$CB$4:$CB$500 &gt;= ROWS($D$5:D2142), 0) = 1,
            0,
            INDEX(
              '入力ｼｰﾄ①_従事者情報（様式第3号及び第4号作成用）'!$CB$4:$CB$500,
              MATCH(TRUE, '入力ｼｰﾄ①_従事者情報（様式第3号及び第4号作成用）'!$CB$4:$CB$500 &gt;= ROWS($D$5:D2142), 0) -1
            )
          ),
          0
        ))
      ),
      非表示_資格正式名称!$B$3:$C$500,
      2,
      FALSE
    ),
    ""
  ),
  ""
)</f>
        <v/>
      </c>
      <c r="E2142" s="109"/>
    </row>
    <row r="2143" spans="2:5" x14ac:dyDescent="0.4">
      <c r="B2143" s="3" t="str" cm="1">
        <f t="array" ref="B2143">IF(
  ROWS($B$5:B2143)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ROWS($B$5:B2143), 0)
    )
    &amp; IF(
      INDEX(
        '入力ｼｰﾄ①_従事者情報（様式第3号及び第4号作成用）'!$BX$4:$BX$1000,
        MATCH(TRUE, '入力ｼｰﾄ①_従事者情報（様式第3号及び第4号作成用）'!$CB$4:$CB$1000 &gt;= ROWS($B$5:B2143), 0)
      )=1,
      "",
      "-" &amp; (
        ROWS($B$5:B2143)
        - IFERROR(
          IF(
            MATCH(TRUE, '入力ｼｰﾄ①_従事者情報（様式第3号及び第4号作成用）'!$CB$4:$CB$1000 &gt;= ROWS($B$5:B2143), 0) = 1,
            0,
            INDEX(
              '入力ｼｰﾄ①_従事者情報（様式第3号及び第4号作成用）'!$CB$4:$CB$1000,
              MATCH(TRUE, '入力ｼｰﾄ①_従事者情報（様式第3号及び第4号作成用）'!$CB$4:$CB$1000 &gt;= ROWS($B$5:B2143), 0) -1
            )
          ),
          0
        )
      )
    ),
    ""
  ),
  ""
)</f>
        <v/>
      </c>
      <c r="C2143" s="9" t="str" cm="1">
        <f t="array" ref="C2143">IF(
  ROWS($C$5:C2143) &lt;= MAX('入力ｼｰﾄ①_従事者情報（様式第3号及び第4号作成用）'!$CB$4:$CB$1000),
  IF(
    ISNUMBER(MATCH(TRUE,'入力ｼｰﾄ①_従事者情報（様式第3号及び第4号作成用）'!$CB$4:$CB$1000&gt;=ROWS($C$5:C2143),0)),
    INDEX(
      (
        INDEX('入力ｼｰﾄ①_従事者情報（様式第3号及び第4号作成用）'!$C$4:$C$1000,MATCH(TRUE,'入力ｼｰﾄ①_従事者情報（様式第3号及び第4号作成用）'!$CB$4:$CB$1000&gt;=ROWS($C$5:C2143),0))
        &amp; " " &amp;
        INDEX('入力ｼｰﾄ①_従事者情報（様式第3号及び第4号作成用）'!$D$4:$D$1000,MATCH(TRUE,'入力ｼｰﾄ①_従事者情報（様式第3号及び第4号作成用）'!$CB$4:$CB$1000&gt;=ROWS($C$5:C2143),0))
      ),
      1,1
    ),
    ""
  ),
  ""
)</f>
        <v/>
      </c>
      <c r="D2143" s="9" t="str" cm="1">
        <f t="array" ref="D2143">IF(
  ROWS($D$5:D2143)&lt;=MAX('入力ｼｰﾄ①_従事者情報（様式第3号及び第4号作成用）'!$CB$4:$CB$500),
  IF(
    ISNUMBER(MATCH(TRUE,'入力ｼｰﾄ①_従事者情報（様式第3号及び第4号作成用）'!$CB$4:$CB$500&gt;=ROWS($D$5:D2143),0)),
    VLOOKUP(
      INDEX(
        '入力ｼｰﾄ①_従事者情報（様式第3号及び第4号作成用）'!$CD$4:$CEZ$500,
        MATCH(TRUE,'入力ｼｰﾄ①_従事者情報（様式第3号及び第4号作成用）'!$CB$4:$CB$500&gt;=ROWS($D$5:D2143),0),
        (ROWS($D$5:D2143)-IFERROR(
          IF(
            MATCH(TRUE, '入力ｼｰﾄ①_従事者情報（様式第3号及び第4号作成用）'!$CB$4:$CB$500 &gt;= ROWS($D$5:D2143), 0) = 1,
            0,
            INDEX(
              '入力ｼｰﾄ①_従事者情報（様式第3号及び第4号作成用）'!$CB$4:$CB$500,
              MATCH(TRUE, '入力ｼｰﾄ①_従事者情報（様式第3号及び第4号作成用）'!$CB$4:$CB$500 &gt;= ROWS($D$5:D2143), 0) -1
            )
          ),
          0
        ))
      ),
      非表示_資格正式名称!$B$3:$C$500,
      2,
      FALSE
    ),
    ""
  ),
  ""
)</f>
        <v/>
      </c>
      <c r="E2143" s="109"/>
    </row>
    <row r="2144" spans="2:5" x14ac:dyDescent="0.4">
      <c r="B2144" s="3" t="str" cm="1">
        <f t="array" ref="B2144">IF(
  ROWS($B$5:B2144)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ROWS($B$5:B2144), 0)
    )
    &amp; IF(
      INDEX(
        '入力ｼｰﾄ①_従事者情報（様式第3号及び第4号作成用）'!$BX$4:$BX$1000,
        MATCH(TRUE, '入力ｼｰﾄ①_従事者情報（様式第3号及び第4号作成用）'!$CB$4:$CB$1000 &gt;= ROWS($B$5:B2144), 0)
      )=1,
      "",
      "-" &amp; (
        ROWS($B$5:B2144)
        - IFERROR(
          IF(
            MATCH(TRUE, '入力ｼｰﾄ①_従事者情報（様式第3号及び第4号作成用）'!$CB$4:$CB$1000 &gt;= ROWS($B$5:B2144), 0) = 1,
            0,
            INDEX(
              '入力ｼｰﾄ①_従事者情報（様式第3号及び第4号作成用）'!$CB$4:$CB$1000,
              MATCH(TRUE, '入力ｼｰﾄ①_従事者情報（様式第3号及び第4号作成用）'!$CB$4:$CB$1000 &gt;= ROWS($B$5:B2144), 0) -1
            )
          ),
          0
        )
      )
    ),
    ""
  ),
  ""
)</f>
        <v/>
      </c>
      <c r="C2144" s="9" t="str" cm="1">
        <f t="array" ref="C2144">IF(
  ROWS($C$5:C2144) &lt;= MAX('入力ｼｰﾄ①_従事者情報（様式第3号及び第4号作成用）'!$CB$4:$CB$1000),
  IF(
    ISNUMBER(MATCH(TRUE,'入力ｼｰﾄ①_従事者情報（様式第3号及び第4号作成用）'!$CB$4:$CB$1000&gt;=ROWS($C$5:C2144),0)),
    INDEX(
      (
        INDEX('入力ｼｰﾄ①_従事者情報（様式第3号及び第4号作成用）'!$C$4:$C$1000,MATCH(TRUE,'入力ｼｰﾄ①_従事者情報（様式第3号及び第4号作成用）'!$CB$4:$CB$1000&gt;=ROWS($C$5:C2144),0))
        &amp; " " &amp;
        INDEX('入力ｼｰﾄ①_従事者情報（様式第3号及び第4号作成用）'!$D$4:$D$1000,MATCH(TRUE,'入力ｼｰﾄ①_従事者情報（様式第3号及び第4号作成用）'!$CB$4:$CB$1000&gt;=ROWS($C$5:C2144),0))
      ),
      1,1
    ),
    ""
  ),
  ""
)</f>
        <v/>
      </c>
      <c r="D2144" s="9" t="str" cm="1">
        <f t="array" ref="D2144">IF(
  ROWS($D$5:D2144)&lt;=MAX('入力ｼｰﾄ①_従事者情報（様式第3号及び第4号作成用）'!$CB$4:$CB$500),
  IF(
    ISNUMBER(MATCH(TRUE,'入力ｼｰﾄ①_従事者情報（様式第3号及び第4号作成用）'!$CB$4:$CB$500&gt;=ROWS($D$5:D2144),0)),
    VLOOKUP(
      INDEX(
        '入力ｼｰﾄ①_従事者情報（様式第3号及び第4号作成用）'!$CD$4:$CEZ$500,
        MATCH(TRUE,'入力ｼｰﾄ①_従事者情報（様式第3号及び第4号作成用）'!$CB$4:$CB$500&gt;=ROWS($D$5:D2144),0),
        (ROWS($D$5:D2144)-IFERROR(
          IF(
            MATCH(TRUE, '入力ｼｰﾄ①_従事者情報（様式第3号及び第4号作成用）'!$CB$4:$CB$500 &gt;= ROWS($D$5:D2144), 0) = 1,
            0,
            INDEX(
              '入力ｼｰﾄ①_従事者情報（様式第3号及び第4号作成用）'!$CB$4:$CB$500,
              MATCH(TRUE, '入力ｼｰﾄ①_従事者情報（様式第3号及び第4号作成用）'!$CB$4:$CB$500 &gt;= ROWS($D$5:D2144), 0) -1
            )
          ),
          0
        ))
      ),
      非表示_資格正式名称!$B$3:$C$500,
      2,
      FALSE
    ),
    ""
  ),
  ""
)</f>
        <v/>
      </c>
      <c r="E2144" s="109"/>
    </row>
    <row r="2145" spans="2:5" x14ac:dyDescent="0.4">
      <c r="B2145" s="3" t="str" cm="1">
        <f t="array" ref="B2145">IF(
  ROWS($B$5:B2145)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ROWS($B$5:B2145), 0)
    )
    &amp; IF(
      INDEX(
        '入力ｼｰﾄ①_従事者情報（様式第3号及び第4号作成用）'!$BX$4:$BX$1000,
        MATCH(TRUE, '入力ｼｰﾄ①_従事者情報（様式第3号及び第4号作成用）'!$CB$4:$CB$1000 &gt;= ROWS($B$5:B2145), 0)
      )=1,
      "",
      "-" &amp; (
        ROWS($B$5:B2145)
        - IFERROR(
          IF(
            MATCH(TRUE, '入力ｼｰﾄ①_従事者情報（様式第3号及び第4号作成用）'!$CB$4:$CB$1000 &gt;= ROWS($B$5:B2145), 0) = 1,
            0,
            INDEX(
              '入力ｼｰﾄ①_従事者情報（様式第3号及び第4号作成用）'!$CB$4:$CB$1000,
              MATCH(TRUE, '入力ｼｰﾄ①_従事者情報（様式第3号及び第4号作成用）'!$CB$4:$CB$1000 &gt;= ROWS($B$5:B2145), 0) -1
            )
          ),
          0
        )
      )
    ),
    ""
  ),
  ""
)</f>
        <v/>
      </c>
      <c r="C2145" s="9" t="str" cm="1">
        <f t="array" ref="C2145">IF(
  ROWS($C$5:C2145) &lt;= MAX('入力ｼｰﾄ①_従事者情報（様式第3号及び第4号作成用）'!$CB$4:$CB$1000),
  IF(
    ISNUMBER(MATCH(TRUE,'入力ｼｰﾄ①_従事者情報（様式第3号及び第4号作成用）'!$CB$4:$CB$1000&gt;=ROWS($C$5:C2145),0)),
    INDEX(
      (
        INDEX('入力ｼｰﾄ①_従事者情報（様式第3号及び第4号作成用）'!$C$4:$C$1000,MATCH(TRUE,'入力ｼｰﾄ①_従事者情報（様式第3号及び第4号作成用）'!$CB$4:$CB$1000&gt;=ROWS($C$5:C2145),0))
        &amp; " " &amp;
        INDEX('入力ｼｰﾄ①_従事者情報（様式第3号及び第4号作成用）'!$D$4:$D$1000,MATCH(TRUE,'入力ｼｰﾄ①_従事者情報（様式第3号及び第4号作成用）'!$CB$4:$CB$1000&gt;=ROWS($C$5:C2145),0))
      ),
      1,1
    ),
    ""
  ),
  ""
)</f>
        <v/>
      </c>
      <c r="D2145" s="9" t="str" cm="1">
        <f t="array" ref="D2145">IF(
  ROWS($D$5:D2145)&lt;=MAX('入力ｼｰﾄ①_従事者情報（様式第3号及び第4号作成用）'!$CB$4:$CB$500),
  IF(
    ISNUMBER(MATCH(TRUE,'入力ｼｰﾄ①_従事者情報（様式第3号及び第4号作成用）'!$CB$4:$CB$500&gt;=ROWS($D$5:D2145),0)),
    VLOOKUP(
      INDEX(
        '入力ｼｰﾄ①_従事者情報（様式第3号及び第4号作成用）'!$CD$4:$CEZ$500,
        MATCH(TRUE,'入力ｼｰﾄ①_従事者情報（様式第3号及び第4号作成用）'!$CB$4:$CB$500&gt;=ROWS($D$5:D2145),0),
        (ROWS($D$5:D2145)-IFERROR(
          IF(
            MATCH(TRUE, '入力ｼｰﾄ①_従事者情報（様式第3号及び第4号作成用）'!$CB$4:$CB$500 &gt;= ROWS($D$5:D2145), 0) = 1,
            0,
            INDEX(
              '入力ｼｰﾄ①_従事者情報（様式第3号及び第4号作成用）'!$CB$4:$CB$500,
              MATCH(TRUE, '入力ｼｰﾄ①_従事者情報（様式第3号及び第4号作成用）'!$CB$4:$CB$500 &gt;= ROWS($D$5:D2145), 0) -1
            )
          ),
          0
        ))
      ),
      非表示_資格正式名称!$B$3:$C$500,
      2,
      FALSE
    ),
    ""
  ),
  ""
)</f>
        <v/>
      </c>
      <c r="E2145" s="109"/>
    </row>
    <row r="2146" spans="2:5" x14ac:dyDescent="0.4">
      <c r="B2146" s="3" t="str" cm="1">
        <f t="array" ref="B2146">IF(
  ROWS($B$5:B2146)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ROWS($B$5:B2146), 0)
    )
    &amp; IF(
      INDEX(
        '入力ｼｰﾄ①_従事者情報（様式第3号及び第4号作成用）'!$BX$4:$BX$1000,
        MATCH(TRUE, '入力ｼｰﾄ①_従事者情報（様式第3号及び第4号作成用）'!$CB$4:$CB$1000 &gt;= ROWS($B$5:B2146), 0)
      )=1,
      "",
      "-" &amp; (
        ROWS($B$5:B2146)
        - IFERROR(
          IF(
            MATCH(TRUE, '入力ｼｰﾄ①_従事者情報（様式第3号及び第4号作成用）'!$CB$4:$CB$1000 &gt;= ROWS($B$5:B2146), 0) = 1,
            0,
            INDEX(
              '入力ｼｰﾄ①_従事者情報（様式第3号及び第4号作成用）'!$CB$4:$CB$1000,
              MATCH(TRUE, '入力ｼｰﾄ①_従事者情報（様式第3号及び第4号作成用）'!$CB$4:$CB$1000 &gt;= ROWS($B$5:B2146), 0) -1
            )
          ),
          0
        )
      )
    ),
    ""
  ),
  ""
)</f>
        <v/>
      </c>
      <c r="C2146" s="9" t="str" cm="1">
        <f t="array" ref="C2146">IF(
  ROWS($C$5:C2146) &lt;= MAX('入力ｼｰﾄ①_従事者情報（様式第3号及び第4号作成用）'!$CB$4:$CB$1000),
  IF(
    ISNUMBER(MATCH(TRUE,'入力ｼｰﾄ①_従事者情報（様式第3号及び第4号作成用）'!$CB$4:$CB$1000&gt;=ROWS($C$5:C2146),0)),
    INDEX(
      (
        INDEX('入力ｼｰﾄ①_従事者情報（様式第3号及び第4号作成用）'!$C$4:$C$1000,MATCH(TRUE,'入力ｼｰﾄ①_従事者情報（様式第3号及び第4号作成用）'!$CB$4:$CB$1000&gt;=ROWS($C$5:C2146),0))
        &amp; " " &amp;
        INDEX('入力ｼｰﾄ①_従事者情報（様式第3号及び第4号作成用）'!$D$4:$D$1000,MATCH(TRUE,'入力ｼｰﾄ①_従事者情報（様式第3号及び第4号作成用）'!$CB$4:$CB$1000&gt;=ROWS($C$5:C2146),0))
      ),
      1,1
    ),
    ""
  ),
  ""
)</f>
        <v/>
      </c>
      <c r="D2146" s="9" t="str" cm="1">
        <f t="array" ref="D2146">IF(
  ROWS($D$5:D2146)&lt;=MAX('入力ｼｰﾄ①_従事者情報（様式第3号及び第4号作成用）'!$CB$4:$CB$500),
  IF(
    ISNUMBER(MATCH(TRUE,'入力ｼｰﾄ①_従事者情報（様式第3号及び第4号作成用）'!$CB$4:$CB$500&gt;=ROWS($D$5:D2146),0)),
    VLOOKUP(
      INDEX(
        '入力ｼｰﾄ①_従事者情報（様式第3号及び第4号作成用）'!$CD$4:$CEZ$500,
        MATCH(TRUE,'入力ｼｰﾄ①_従事者情報（様式第3号及び第4号作成用）'!$CB$4:$CB$500&gt;=ROWS($D$5:D2146),0),
        (ROWS($D$5:D2146)-IFERROR(
          IF(
            MATCH(TRUE, '入力ｼｰﾄ①_従事者情報（様式第3号及び第4号作成用）'!$CB$4:$CB$500 &gt;= ROWS($D$5:D2146), 0) = 1,
            0,
            INDEX(
              '入力ｼｰﾄ①_従事者情報（様式第3号及び第4号作成用）'!$CB$4:$CB$500,
              MATCH(TRUE, '入力ｼｰﾄ①_従事者情報（様式第3号及び第4号作成用）'!$CB$4:$CB$500 &gt;= ROWS($D$5:D2146), 0) -1
            )
          ),
          0
        ))
      ),
      非表示_資格正式名称!$B$3:$C$500,
      2,
      FALSE
    ),
    ""
  ),
  ""
)</f>
        <v/>
      </c>
      <c r="E2146" s="109"/>
    </row>
    <row r="2147" spans="2:5" x14ac:dyDescent="0.4">
      <c r="B2147" s="3" t="str" cm="1">
        <f t="array" ref="B2147">IF(
  ROWS($B$5:B2147)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ROWS($B$5:B2147), 0)
    )
    &amp; IF(
      INDEX(
        '入力ｼｰﾄ①_従事者情報（様式第3号及び第4号作成用）'!$BX$4:$BX$1000,
        MATCH(TRUE, '入力ｼｰﾄ①_従事者情報（様式第3号及び第4号作成用）'!$CB$4:$CB$1000 &gt;= ROWS($B$5:B2147), 0)
      )=1,
      "",
      "-" &amp; (
        ROWS($B$5:B2147)
        - IFERROR(
          IF(
            MATCH(TRUE, '入力ｼｰﾄ①_従事者情報（様式第3号及び第4号作成用）'!$CB$4:$CB$1000 &gt;= ROWS($B$5:B2147), 0) = 1,
            0,
            INDEX(
              '入力ｼｰﾄ①_従事者情報（様式第3号及び第4号作成用）'!$CB$4:$CB$1000,
              MATCH(TRUE, '入力ｼｰﾄ①_従事者情報（様式第3号及び第4号作成用）'!$CB$4:$CB$1000 &gt;= ROWS($B$5:B2147), 0) -1
            )
          ),
          0
        )
      )
    ),
    ""
  ),
  ""
)</f>
        <v/>
      </c>
      <c r="C2147" s="9" t="str" cm="1">
        <f t="array" ref="C2147">IF(
  ROWS($C$5:C2147) &lt;= MAX('入力ｼｰﾄ①_従事者情報（様式第3号及び第4号作成用）'!$CB$4:$CB$1000),
  IF(
    ISNUMBER(MATCH(TRUE,'入力ｼｰﾄ①_従事者情報（様式第3号及び第4号作成用）'!$CB$4:$CB$1000&gt;=ROWS($C$5:C2147),0)),
    INDEX(
      (
        INDEX('入力ｼｰﾄ①_従事者情報（様式第3号及び第4号作成用）'!$C$4:$C$1000,MATCH(TRUE,'入力ｼｰﾄ①_従事者情報（様式第3号及び第4号作成用）'!$CB$4:$CB$1000&gt;=ROWS($C$5:C2147),0))
        &amp; " " &amp;
        INDEX('入力ｼｰﾄ①_従事者情報（様式第3号及び第4号作成用）'!$D$4:$D$1000,MATCH(TRUE,'入力ｼｰﾄ①_従事者情報（様式第3号及び第4号作成用）'!$CB$4:$CB$1000&gt;=ROWS($C$5:C2147),0))
      ),
      1,1
    ),
    ""
  ),
  ""
)</f>
        <v/>
      </c>
      <c r="D2147" s="9" t="str" cm="1">
        <f t="array" ref="D2147">IF(
  ROWS($D$5:D2147)&lt;=MAX('入力ｼｰﾄ①_従事者情報（様式第3号及び第4号作成用）'!$CB$4:$CB$500),
  IF(
    ISNUMBER(MATCH(TRUE,'入力ｼｰﾄ①_従事者情報（様式第3号及び第4号作成用）'!$CB$4:$CB$500&gt;=ROWS($D$5:D2147),0)),
    VLOOKUP(
      INDEX(
        '入力ｼｰﾄ①_従事者情報（様式第3号及び第4号作成用）'!$CD$4:$CEZ$500,
        MATCH(TRUE,'入力ｼｰﾄ①_従事者情報（様式第3号及び第4号作成用）'!$CB$4:$CB$500&gt;=ROWS($D$5:D2147),0),
        (ROWS($D$5:D2147)-IFERROR(
          IF(
            MATCH(TRUE, '入力ｼｰﾄ①_従事者情報（様式第3号及び第4号作成用）'!$CB$4:$CB$500 &gt;= ROWS($D$5:D2147), 0) = 1,
            0,
            INDEX(
              '入力ｼｰﾄ①_従事者情報（様式第3号及び第4号作成用）'!$CB$4:$CB$500,
              MATCH(TRUE, '入力ｼｰﾄ①_従事者情報（様式第3号及び第4号作成用）'!$CB$4:$CB$500 &gt;= ROWS($D$5:D2147), 0) -1
            )
          ),
          0
        ))
      ),
      非表示_資格正式名称!$B$3:$C$500,
      2,
      FALSE
    ),
    ""
  ),
  ""
)</f>
        <v/>
      </c>
      <c r="E2147" s="109"/>
    </row>
    <row r="2148" spans="2:5" x14ac:dyDescent="0.4">
      <c r="B2148" s="3" t="str" cm="1">
        <f t="array" ref="B2148">IF(
  ROWS($B$5:B2148)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ROWS($B$5:B2148), 0)
    )
    &amp; IF(
      INDEX(
        '入力ｼｰﾄ①_従事者情報（様式第3号及び第4号作成用）'!$BX$4:$BX$1000,
        MATCH(TRUE, '入力ｼｰﾄ①_従事者情報（様式第3号及び第4号作成用）'!$CB$4:$CB$1000 &gt;= ROWS($B$5:B2148), 0)
      )=1,
      "",
      "-" &amp; (
        ROWS($B$5:B2148)
        - IFERROR(
          IF(
            MATCH(TRUE, '入力ｼｰﾄ①_従事者情報（様式第3号及び第4号作成用）'!$CB$4:$CB$1000 &gt;= ROWS($B$5:B2148), 0) = 1,
            0,
            INDEX(
              '入力ｼｰﾄ①_従事者情報（様式第3号及び第4号作成用）'!$CB$4:$CB$1000,
              MATCH(TRUE, '入力ｼｰﾄ①_従事者情報（様式第3号及び第4号作成用）'!$CB$4:$CB$1000 &gt;= ROWS($B$5:B2148), 0) -1
            )
          ),
          0
        )
      )
    ),
    ""
  ),
  ""
)</f>
        <v/>
      </c>
      <c r="C2148" s="9" t="str" cm="1">
        <f t="array" ref="C2148">IF(
  ROWS($C$5:C2148) &lt;= MAX('入力ｼｰﾄ①_従事者情報（様式第3号及び第4号作成用）'!$CB$4:$CB$1000),
  IF(
    ISNUMBER(MATCH(TRUE,'入力ｼｰﾄ①_従事者情報（様式第3号及び第4号作成用）'!$CB$4:$CB$1000&gt;=ROWS($C$5:C2148),0)),
    INDEX(
      (
        INDEX('入力ｼｰﾄ①_従事者情報（様式第3号及び第4号作成用）'!$C$4:$C$1000,MATCH(TRUE,'入力ｼｰﾄ①_従事者情報（様式第3号及び第4号作成用）'!$CB$4:$CB$1000&gt;=ROWS($C$5:C2148),0))
        &amp; " " &amp;
        INDEX('入力ｼｰﾄ①_従事者情報（様式第3号及び第4号作成用）'!$D$4:$D$1000,MATCH(TRUE,'入力ｼｰﾄ①_従事者情報（様式第3号及び第4号作成用）'!$CB$4:$CB$1000&gt;=ROWS($C$5:C2148),0))
      ),
      1,1
    ),
    ""
  ),
  ""
)</f>
        <v/>
      </c>
      <c r="D2148" s="9" t="str" cm="1">
        <f t="array" ref="D2148">IF(
  ROWS($D$5:D2148)&lt;=MAX('入力ｼｰﾄ①_従事者情報（様式第3号及び第4号作成用）'!$CB$4:$CB$500),
  IF(
    ISNUMBER(MATCH(TRUE,'入力ｼｰﾄ①_従事者情報（様式第3号及び第4号作成用）'!$CB$4:$CB$500&gt;=ROWS($D$5:D2148),0)),
    VLOOKUP(
      INDEX(
        '入力ｼｰﾄ①_従事者情報（様式第3号及び第4号作成用）'!$CD$4:$CEZ$500,
        MATCH(TRUE,'入力ｼｰﾄ①_従事者情報（様式第3号及び第4号作成用）'!$CB$4:$CB$500&gt;=ROWS($D$5:D2148),0),
        (ROWS($D$5:D2148)-IFERROR(
          IF(
            MATCH(TRUE, '入力ｼｰﾄ①_従事者情報（様式第3号及び第4号作成用）'!$CB$4:$CB$500 &gt;= ROWS($D$5:D2148), 0) = 1,
            0,
            INDEX(
              '入力ｼｰﾄ①_従事者情報（様式第3号及び第4号作成用）'!$CB$4:$CB$500,
              MATCH(TRUE, '入力ｼｰﾄ①_従事者情報（様式第3号及び第4号作成用）'!$CB$4:$CB$500 &gt;= ROWS($D$5:D2148), 0) -1
            )
          ),
          0
        ))
      ),
      非表示_資格正式名称!$B$3:$C$500,
      2,
      FALSE
    ),
    ""
  ),
  ""
)</f>
        <v/>
      </c>
      <c r="E2148" s="109"/>
    </row>
    <row r="2149" spans="2:5" x14ac:dyDescent="0.4">
      <c r="B2149" s="3" t="str" cm="1">
        <f t="array" ref="B2149">IF(
  ROWS($B$5:B2149)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ROWS($B$5:B2149), 0)
    )
    &amp; IF(
      INDEX(
        '入力ｼｰﾄ①_従事者情報（様式第3号及び第4号作成用）'!$BX$4:$BX$1000,
        MATCH(TRUE, '入力ｼｰﾄ①_従事者情報（様式第3号及び第4号作成用）'!$CB$4:$CB$1000 &gt;= ROWS($B$5:B2149), 0)
      )=1,
      "",
      "-" &amp; (
        ROWS($B$5:B2149)
        - IFERROR(
          IF(
            MATCH(TRUE, '入力ｼｰﾄ①_従事者情報（様式第3号及び第4号作成用）'!$CB$4:$CB$1000 &gt;= ROWS($B$5:B2149), 0) = 1,
            0,
            INDEX(
              '入力ｼｰﾄ①_従事者情報（様式第3号及び第4号作成用）'!$CB$4:$CB$1000,
              MATCH(TRUE, '入力ｼｰﾄ①_従事者情報（様式第3号及び第4号作成用）'!$CB$4:$CB$1000 &gt;= ROWS($B$5:B2149), 0) -1
            )
          ),
          0
        )
      )
    ),
    ""
  ),
  ""
)</f>
        <v/>
      </c>
      <c r="C2149" s="9" t="str" cm="1">
        <f t="array" ref="C2149">IF(
  ROWS($C$5:C2149) &lt;= MAX('入力ｼｰﾄ①_従事者情報（様式第3号及び第4号作成用）'!$CB$4:$CB$1000),
  IF(
    ISNUMBER(MATCH(TRUE,'入力ｼｰﾄ①_従事者情報（様式第3号及び第4号作成用）'!$CB$4:$CB$1000&gt;=ROWS($C$5:C2149),0)),
    INDEX(
      (
        INDEX('入力ｼｰﾄ①_従事者情報（様式第3号及び第4号作成用）'!$C$4:$C$1000,MATCH(TRUE,'入力ｼｰﾄ①_従事者情報（様式第3号及び第4号作成用）'!$CB$4:$CB$1000&gt;=ROWS($C$5:C2149),0))
        &amp; " " &amp;
        INDEX('入力ｼｰﾄ①_従事者情報（様式第3号及び第4号作成用）'!$D$4:$D$1000,MATCH(TRUE,'入力ｼｰﾄ①_従事者情報（様式第3号及び第4号作成用）'!$CB$4:$CB$1000&gt;=ROWS($C$5:C2149),0))
      ),
      1,1
    ),
    ""
  ),
  ""
)</f>
        <v/>
      </c>
      <c r="D2149" s="9" t="str" cm="1">
        <f t="array" ref="D2149">IF(
  ROWS($D$5:D2149)&lt;=MAX('入力ｼｰﾄ①_従事者情報（様式第3号及び第4号作成用）'!$CB$4:$CB$500),
  IF(
    ISNUMBER(MATCH(TRUE,'入力ｼｰﾄ①_従事者情報（様式第3号及び第4号作成用）'!$CB$4:$CB$500&gt;=ROWS($D$5:D2149),0)),
    VLOOKUP(
      INDEX(
        '入力ｼｰﾄ①_従事者情報（様式第3号及び第4号作成用）'!$CD$4:$CEZ$500,
        MATCH(TRUE,'入力ｼｰﾄ①_従事者情報（様式第3号及び第4号作成用）'!$CB$4:$CB$500&gt;=ROWS($D$5:D2149),0),
        (ROWS($D$5:D2149)-IFERROR(
          IF(
            MATCH(TRUE, '入力ｼｰﾄ①_従事者情報（様式第3号及び第4号作成用）'!$CB$4:$CB$500 &gt;= ROWS($D$5:D2149), 0) = 1,
            0,
            INDEX(
              '入力ｼｰﾄ①_従事者情報（様式第3号及び第4号作成用）'!$CB$4:$CB$500,
              MATCH(TRUE, '入力ｼｰﾄ①_従事者情報（様式第3号及び第4号作成用）'!$CB$4:$CB$500 &gt;= ROWS($D$5:D2149), 0) -1
            )
          ),
          0
        ))
      ),
      非表示_資格正式名称!$B$3:$C$500,
      2,
      FALSE
    ),
    ""
  ),
  ""
)</f>
        <v/>
      </c>
      <c r="E2149" s="109"/>
    </row>
    <row r="2150" spans="2:5" x14ac:dyDescent="0.4">
      <c r="B2150" s="3" t="str" cm="1">
        <f t="array" ref="B2150">IF(
  ROWS($B$5:B2150)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ROWS($B$5:B2150), 0)
    )
    &amp; IF(
      INDEX(
        '入力ｼｰﾄ①_従事者情報（様式第3号及び第4号作成用）'!$BX$4:$BX$1000,
        MATCH(TRUE, '入力ｼｰﾄ①_従事者情報（様式第3号及び第4号作成用）'!$CB$4:$CB$1000 &gt;= ROWS($B$5:B2150), 0)
      )=1,
      "",
      "-" &amp; (
        ROWS($B$5:B2150)
        - IFERROR(
          IF(
            MATCH(TRUE, '入力ｼｰﾄ①_従事者情報（様式第3号及び第4号作成用）'!$CB$4:$CB$1000 &gt;= ROWS($B$5:B2150), 0) = 1,
            0,
            INDEX(
              '入力ｼｰﾄ①_従事者情報（様式第3号及び第4号作成用）'!$CB$4:$CB$1000,
              MATCH(TRUE, '入力ｼｰﾄ①_従事者情報（様式第3号及び第4号作成用）'!$CB$4:$CB$1000 &gt;= ROWS($B$5:B2150), 0) -1
            )
          ),
          0
        )
      )
    ),
    ""
  ),
  ""
)</f>
        <v/>
      </c>
      <c r="C2150" s="9" t="str" cm="1">
        <f t="array" ref="C2150">IF(
  ROWS($C$5:C2150) &lt;= MAX('入力ｼｰﾄ①_従事者情報（様式第3号及び第4号作成用）'!$CB$4:$CB$1000),
  IF(
    ISNUMBER(MATCH(TRUE,'入力ｼｰﾄ①_従事者情報（様式第3号及び第4号作成用）'!$CB$4:$CB$1000&gt;=ROWS($C$5:C2150),0)),
    INDEX(
      (
        INDEX('入力ｼｰﾄ①_従事者情報（様式第3号及び第4号作成用）'!$C$4:$C$1000,MATCH(TRUE,'入力ｼｰﾄ①_従事者情報（様式第3号及び第4号作成用）'!$CB$4:$CB$1000&gt;=ROWS($C$5:C2150),0))
        &amp; " " &amp;
        INDEX('入力ｼｰﾄ①_従事者情報（様式第3号及び第4号作成用）'!$D$4:$D$1000,MATCH(TRUE,'入力ｼｰﾄ①_従事者情報（様式第3号及び第4号作成用）'!$CB$4:$CB$1000&gt;=ROWS($C$5:C2150),0))
      ),
      1,1
    ),
    ""
  ),
  ""
)</f>
        <v/>
      </c>
      <c r="D2150" s="9" t="str" cm="1">
        <f t="array" ref="D2150">IF(
  ROWS($D$5:D2150)&lt;=MAX('入力ｼｰﾄ①_従事者情報（様式第3号及び第4号作成用）'!$CB$4:$CB$500),
  IF(
    ISNUMBER(MATCH(TRUE,'入力ｼｰﾄ①_従事者情報（様式第3号及び第4号作成用）'!$CB$4:$CB$500&gt;=ROWS($D$5:D2150),0)),
    VLOOKUP(
      INDEX(
        '入力ｼｰﾄ①_従事者情報（様式第3号及び第4号作成用）'!$CD$4:$CEZ$500,
        MATCH(TRUE,'入力ｼｰﾄ①_従事者情報（様式第3号及び第4号作成用）'!$CB$4:$CB$500&gt;=ROWS($D$5:D2150),0),
        (ROWS($D$5:D2150)-IFERROR(
          IF(
            MATCH(TRUE, '入力ｼｰﾄ①_従事者情報（様式第3号及び第4号作成用）'!$CB$4:$CB$500 &gt;= ROWS($D$5:D2150), 0) = 1,
            0,
            INDEX(
              '入力ｼｰﾄ①_従事者情報（様式第3号及び第4号作成用）'!$CB$4:$CB$500,
              MATCH(TRUE, '入力ｼｰﾄ①_従事者情報（様式第3号及び第4号作成用）'!$CB$4:$CB$500 &gt;= ROWS($D$5:D2150), 0) -1
            )
          ),
          0
        ))
      ),
      非表示_資格正式名称!$B$3:$C$500,
      2,
      FALSE
    ),
    ""
  ),
  ""
)</f>
        <v/>
      </c>
      <c r="E2150" s="109"/>
    </row>
    <row r="2151" spans="2:5" x14ac:dyDescent="0.4">
      <c r="B2151" s="3" t="str" cm="1">
        <f t="array" ref="B2151">IF(
  ROWS($B$5:B2151)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ROWS($B$5:B2151), 0)
    )
    &amp; IF(
      INDEX(
        '入力ｼｰﾄ①_従事者情報（様式第3号及び第4号作成用）'!$BX$4:$BX$1000,
        MATCH(TRUE, '入力ｼｰﾄ①_従事者情報（様式第3号及び第4号作成用）'!$CB$4:$CB$1000 &gt;= ROWS($B$5:B2151), 0)
      )=1,
      "",
      "-" &amp; (
        ROWS($B$5:B2151)
        - IFERROR(
          IF(
            MATCH(TRUE, '入力ｼｰﾄ①_従事者情報（様式第3号及び第4号作成用）'!$CB$4:$CB$1000 &gt;= ROWS($B$5:B2151), 0) = 1,
            0,
            INDEX(
              '入力ｼｰﾄ①_従事者情報（様式第3号及び第4号作成用）'!$CB$4:$CB$1000,
              MATCH(TRUE, '入力ｼｰﾄ①_従事者情報（様式第3号及び第4号作成用）'!$CB$4:$CB$1000 &gt;= ROWS($B$5:B2151), 0) -1
            )
          ),
          0
        )
      )
    ),
    ""
  ),
  ""
)</f>
        <v/>
      </c>
      <c r="C2151" s="9" t="str" cm="1">
        <f t="array" ref="C2151">IF(
  ROWS($C$5:C2151) &lt;= MAX('入力ｼｰﾄ①_従事者情報（様式第3号及び第4号作成用）'!$CB$4:$CB$1000),
  IF(
    ISNUMBER(MATCH(TRUE,'入力ｼｰﾄ①_従事者情報（様式第3号及び第4号作成用）'!$CB$4:$CB$1000&gt;=ROWS($C$5:C2151),0)),
    INDEX(
      (
        INDEX('入力ｼｰﾄ①_従事者情報（様式第3号及び第4号作成用）'!$C$4:$C$1000,MATCH(TRUE,'入力ｼｰﾄ①_従事者情報（様式第3号及び第4号作成用）'!$CB$4:$CB$1000&gt;=ROWS($C$5:C2151),0))
        &amp; " " &amp;
        INDEX('入力ｼｰﾄ①_従事者情報（様式第3号及び第4号作成用）'!$D$4:$D$1000,MATCH(TRUE,'入力ｼｰﾄ①_従事者情報（様式第3号及び第4号作成用）'!$CB$4:$CB$1000&gt;=ROWS($C$5:C2151),0))
      ),
      1,1
    ),
    ""
  ),
  ""
)</f>
        <v/>
      </c>
      <c r="D2151" s="9" t="str" cm="1">
        <f t="array" ref="D2151">IF(
  ROWS($D$5:D2151)&lt;=MAX('入力ｼｰﾄ①_従事者情報（様式第3号及び第4号作成用）'!$CB$4:$CB$500),
  IF(
    ISNUMBER(MATCH(TRUE,'入力ｼｰﾄ①_従事者情報（様式第3号及び第4号作成用）'!$CB$4:$CB$500&gt;=ROWS($D$5:D2151),0)),
    VLOOKUP(
      INDEX(
        '入力ｼｰﾄ①_従事者情報（様式第3号及び第4号作成用）'!$CD$4:$CEZ$500,
        MATCH(TRUE,'入力ｼｰﾄ①_従事者情報（様式第3号及び第4号作成用）'!$CB$4:$CB$500&gt;=ROWS($D$5:D2151),0),
        (ROWS($D$5:D2151)-IFERROR(
          IF(
            MATCH(TRUE, '入力ｼｰﾄ①_従事者情報（様式第3号及び第4号作成用）'!$CB$4:$CB$500 &gt;= ROWS($D$5:D2151), 0) = 1,
            0,
            INDEX(
              '入力ｼｰﾄ①_従事者情報（様式第3号及び第4号作成用）'!$CB$4:$CB$500,
              MATCH(TRUE, '入力ｼｰﾄ①_従事者情報（様式第3号及び第4号作成用）'!$CB$4:$CB$500 &gt;= ROWS($D$5:D2151), 0) -1
            )
          ),
          0
        ))
      ),
      非表示_資格正式名称!$B$3:$C$500,
      2,
      FALSE
    ),
    ""
  ),
  ""
)</f>
        <v/>
      </c>
      <c r="E2151" s="109"/>
    </row>
    <row r="2152" spans="2:5" x14ac:dyDescent="0.4">
      <c r="B2152" s="3" t="str" cm="1">
        <f t="array" ref="B2152">IF(
  ROWS($B$5:B2152)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ROWS($B$5:B2152), 0)
    )
    &amp; IF(
      INDEX(
        '入力ｼｰﾄ①_従事者情報（様式第3号及び第4号作成用）'!$BX$4:$BX$1000,
        MATCH(TRUE, '入力ｼｰﾄ①_従事者情報（様式第3号及び第4号作成用）'!$CB$4:$CB$1000 &gt;= ROWS($B$5:B2152), 0)
      )=1,
      "",
      "-" &amp; (
        ROWS($B$5:B2152)
        - IFERROR(
          IF(
            MATCH(TRUE, '入力ｼｰﾄ①_従事者情報（様式第3号及び第4号作成用）'!$CB$4:$CB$1000 &gt;= ROWS($B$5:B2152), 0) = 1,
            0,
            INDEX(
              '入力ｼｰﾄ①_従事者情報（様式第3号及び第4号作成用）'!$CB$4:$CB$1000,
              MATCH(TRUE, '入力ｼｰﾄ①_従事者情報（様式第3号及び第4号作成用）'!$CB$4:$CB$1000 &gt;= ROWS($B$5:B2152), 0) -1
            )
          ),
          0
        )
      )
    ),
    ""
  ),
  ""
)</f>
        <v/>
      </c>
      <c r="C2152" s="9" t="str" cm="1">
        <f t="array" ref="C2152">IF(
  ROWS($C$5:C2152) &lt;= MAX('入力ｼｰﾄ①_従事者情報（様式第3号及び第4号作成用）'!$CB$4:$CB$1000),
  IF(
    ISNUMBER(MATCH(TRUE,'入力ｼｰﾄ①_従事者情報（様式第3号及び第4号作成用）'!$CB$4:$CB$1000&gt;=ROWS($C$5:C2152),0)),
    INDEX(
      (
        INDEX('入力ｼｰﾄ①_従事者情報（様式第3号及び第4号作成用）'!$C$4:$C$1000,MATCH(TRUE,'入力ｼｰﾄ①_従事者情報（様式第3号及び第4号作成用）'!$CB$4:$CB$1000&gt;=ROWS($C$5:C2152),0))
        &amp; " " &amp;
        INDEX('入力ｼｰﾄ①_従事者情報（様式第3号及び第4号作成用）'!$D$4:$D$1000,MATCH(TRUE,'入力ｼｰﾄ①_従事者情報（様式第3号及び第4号作成用）'!$CB$4:$CB$1000&gt;=ROWS($C$5:C2152),0))
      ),
      1,1
    ),
    ""
  ),
  ""
)</f>
        <v/>
      </c>
      <c r="D2152" s="9" t="str" cm="1">
        <f t="array" ref="D2152">IF(
  ROWS($D$5:D2152)&lt;=MAX('入力ｼｰﾄ①_従事者情報（様式第3号及び第4号作成用）'!$CB$4:$CB$500),
  IF(
    ISNUMBER(MATCH(TRUE,'入力ｼｰﾄ①_従事者情報（様式第3号及び第4号作成用）'!$CB$4:$CB$500&gt;=ROWS($D$5:D2152),0)),
    VLOOKUP(
      INDEX(
        '入力ｼｰﾄ①_従事者情報（様式第3号及び第4号作成用）'!$CD$4:$CEZ$500,
        MATCH(TRUE,'入力ｼｰﾄ①_従事者情報（様式第3号及び第4号作成用）'!$CB$4:$CB$500&gt;=ROWS($D$5:D2152),0),
        (ROWS($D$5:D2152)-IFERROR(
          IF(
            MATCH(TRUE, '入力ｼｰﾄ①_従事者情報（様式第3号及び第4号作成用）'!$CB$4:$CB$500 &gt;= ROWS($D$5:D2152), 0) = 1,
            0,
            INDEX(
              '入力ｼｰﾄ①_従事者情報（様式第3号及び第4号作成用）'!$CB$4:$CB$500,
              MATCH(TRUE, '入力ｼｰﾄ①_従事者情報（様式第3号及び第4号作成用）'!$CB$4:$CB$500 &gt;= ROWS($D$5:D2152), 0) -1
            )
          ),
          0
        ))
      ),
      非表示_資格正式名称!$B$3:$C$500,
      2,
      FALSE
    ),
    ""
  ),
  ""
)</f>
        <v/>
      </c>
      <c r="E2152" s="109"/>
    </row>
    <row r="2153" spans="2:5" x14ac:dyDescent="0.4">
      <c r="B2153" s="3" t="str" cm="1">
        <f t="array" ref="B2153">IF(
  ROWS($B$5:B2153)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ROWS($B$5:B2153), 0)
    )
    &amp; IF(
      INDEX(
        '入力ｼｰﾄ①_従事者情報（様式第3号及び第4号作成用）'!$BX$4:$BX$1000,
        MATCH(TRUE, '入力ｼｰﾄ①_従事者情報（様式第3号及び第4号作成用）'!$CB$4:$CB$1000 &gt;= ROWS($B$5:B2153), 0)
      )=1,
      "",
      "-" &amp; (
        ROWS($B$5:B2153)
        - IFERROR(
          IF(
            MATCH(TRUE, '入力ｼｰﾄ①_従事者情報（様式第3号及び第4号作成用）'!$CB$4:$CB$1000 &gt;= ROWS($B$5:B2153), 0) = 1,
            0,
            INDEX(
              '入力ｼｰﾄ①_従事者情報（様式第3号及び第4号作成用）'!$CB$4:$CB$1000,
              MATCH(TRUE, '入力ｼｰﾄ①_従事者情報（様式第3号及び第4号作成用）'!$CB$4:$CB$1000 &gt;= ROWS($B$5:B2153), 0) -1
            )
          ),
          0
        )
      )
    ),
    ""
  ),
  ""
)</f>
        <v/>
      </c>
      <c r="C2153" s="9" t="str" cm="1">
        <f t="array" ref="C2153">IF(
  ROWS($C$5:C2153) &lt;= MAX('入力ｼｰﾄ①_従事者情報（様式第3号及び第4号作成用）'!$CB$4:$CB$1000),
  IF(
    ISNUMBER(MATCH(TRUE,'入力ｼｰﾄ①_従事者情報（様式第3号及び第4号作成用）'!$CB$4:$CB$1000&gt;=ROWS($C$5:C2153),0)),
    INDEX(
      (
        INDEX('入力ｼｰﾄ①_従事者情報（様式第3号及び第4号作成用）'!$C$4:$C$1000,MATCH(TRUE,'入力ｼｰﾄ①_従事者情報（様式第3号及び第4号作成用）'!$CB$4:$CB$1000&gt;=ROWS($C$5:C2153),0))
        &amp; " " &amp;
        INDEX('入力ｼｰﾄ①_従事者情報（様式第3号及び第4号作成用）'!$D$4:$D$1000,MATCH(TRUE,'入力ｼｰﾄ①_従事者情報（様式第3号及び第4号作成用）'!$CB$4:$CB$1000&gt;=ROWS($C$5:C2153),0))
      ),
      1,1
    ),
    ""
  ),
  ""
)</f>
        <v/>
      </c>
      <c r="D2153" s="9" t="str" cm="1">
        <f t="array" ref="D2153">IF(
  ROWS($D$5:D2153)&lt;=MAX('入力ｼｰﾄ①_従事者情報（様式第3号及び第4号作成用）'!$CB$4:$CB$500),
  IF(
    ISNUMBER(MATCH(TRUE,'入力ｼｰﾄ①_従事者情報（様式第3号及び第4号作成用）'!$CB$4:$CB$500&gt;=ROWS($D$5:D2153),0)),
    VLOOKUP(
      INDEX(
        '入力ｼｰﾄ①_従事者情報（様式第3号及び第4号作成用）'!$CD$4:$CEZ$500,
        MATCH(TRUE,'入力ｼｰﾄ①_従事者情報（様式第3号及び第4号作成用）'!$CB$4:$CB$500&gt;=ROWS($D$5:D2153),0),
        (ROWS($D$5:D2153)-IFERROR(
          IF(
            MATCH(TRUE, '入力ｼｰﾄ①_従事者情報（様式第3号及び第4号作成用）'!$CB$4:$CB$500 &gt;= ROWS($D$5:D2153), 0) = 1,
            0,
            INDEX(
              '入力ｼｰﾄ①_従事者情報（様式第3号及び第4号作成用）'!$CB$4:$CB$500,
              MATCH(TRUE, '入力ｼｰﾄ①_従事者情報（様式第3号及び第4号作成用）'!$CB$4:$CB$500 &gt;= ROWS($D$5:D2153), 0) -1
            )
          ),
          0
        ))
      ),
      非表示_資格正式名称!$B$3:$C$500,
      2,
      FALSE
    ),
    ""
  ),
  ""
)</f>
        <v/>
      </c>
      <c r="E2153" s="109"/>
    </row>
    <row r="2154" spans="2:5" x14ac:dyDescent="0.4">
      <c r="B2154" s="3" t="str" cm="1">
        <f t="array" ref="B2154">IF(
  ROWS($B$5:B2154)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ROWS($B$5:B2154), 0)
    )
    &amp; IF(
      INDEX(
        '入力ｼｰﾄ①_従事者情報（様式第3号及び第4号作成用）'!$BX$4:$BX$1000,
        MATCH(TRUE, '入力ｼｰﾄ①_従事者情報（様式第3号及び第4号作成用）'!$CB$4:$CB$1000 &gt;= ROWS($B$5:B2154), 0)
      )=1,
      "",
      "-" &amp; (
        ROWS($B$5:B2154)
        - IFERROR(
          IF(
            MATCH(TRUE, '入力ｼｰﾄ①_従事者情報（様式第3号及び第4号作成用）'!$CB$4:$CB$1000 &gt;= ROWS($B$5:B2154), 0) = 1,
            0,
            INDEX(
              '入力ｼｰﾄ①_従事者情報（様式第3号及び第4号作成用）'!$CB$4:$CB$1000,
              MATCH(TRUE, '入力ｼｰﾄ①_従事者情報（様式第3号及び第4号作成用）'!$CB$4:$CB$1000 &gt;= ROWS($B$5:B2154), 0) -1
            )
          ),
          0
        )
      )
    ),
    ""
  ),
  ""
)</f>
        <v/>
      </c>
      <c r="C2154" s="9" t="str" cm="1">
        <f t="array" ref="C2154">IF(
  ROWS($C$5:C2154) &lt;= MAX('入力ｼｰﾄ①_従事者情報（様式第3号及び第4号作成用）'!$CB$4:$CB$1000),
  IF(
    ISNUMBER(MATCH(TRUE,'入力ｼｰﾄ①_従事者情報（様式第3号及び第4号作成用）'!$CB$4:$CB$1000&gt;=ROWS($C$5:C2154),0)),
    INDEX(
      (
        INDEX('入力ｼｰﾄ①_従事者情報（様式第3号及び第4号作成用）'!$C$4:$C$1000,MATCH(TRUE,'入力ｼｰﾄ①_従事者情報（様式第3号及び第4号作成用）'!$CB$4:$CB$1000&gt;=ROWS($C$5:C2154),0))
        &amp; " " &amp;
        INDEX('入力ｼｰﾄ①_従事者情報（様式第3号及び第4号作成用）'!$D$4:$D$1000,MATCH(TRUE,'入力ｼｰﾄ①_従事者情報（様式第3号及び第4号作成用）'!$CB$4:$CB$1000&gt;=ROWS($C$5:C2154),0))
      ),
      1,1
    ),
    ""
  ),
  ""
)</f>
        <v/>
      </c>
      <c r="D2154" s="9" t="str" cm="1">
        <f t="array" ref="D2154">IF(
  ROWS($D$5:D2154)&lt;=MAX('入力ｼｰﾄ①_従事者情報（様式第3号及び第4号作成用）'!$CB$4:$CB$500),
  IF(
    ISNUMBER(MATCH(TRUE,'入力ｼｰﾄ①_従事者情報（様式第3号及び第4号作成用）'!$CB$4:$CB$500&gt;=ROWS($D$5:D2154),0)),
    VLOOKUP(
      INDEX(
        '入力ｼｰﾄ①_従事者情報（様式第3号及び第4号作成用）'!$CD$4:$CEZ$500,
        MATCH(TRUE,'入力ｼｰﾄ①_従事者情報（様式第3号及び第4号作成用）'!$CB$4:$CB$500&gt;=ROWS($D$5:D2154),0),
        (ROWS($D$5:D2154)-IFERROR(
          IF(
            MATCH(TRUE, '入力ｼｰﾄ①_従事者情報（様式第3号及び第4号作成用）'!$CB$4:$CB$500 &gt;= ROWS($D$5:D2154), 0) = 1,
            0,
            INDEX(
              '入力ｼｰﾄ①_従事者情報（様式第3号及び第4号作成用）'!$CB$4:$CB$500,
              MATCH(TRUE, '入力ｼｰﾄ①_従事者情報（様式第3号及び第4号作成用）'!$CB$4:$CB$500 &gt;= ROWS($D$5:D2154), 0) -1
            )
          ),
          0
        ))
      ),
      非表示_資格正式名称!$B$3:$C$500,
      2,
      FALSE
    ),
    ""
  ),
  ""
)</f>
        <v/>
      </c>
      <c r="E2154" s="109"/>
    </row>
    <row r="2155" spans="2:5" x14ac:dyDescent="0.4">
      <c r="B2155" s="3" t="str" cm="1">
        <f t="array" ref="B2155">IF(
  ROWS($B$5:B2155)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ROWS($B$5:B2155), 0)
    )
    &amp; IF(
      INDEX(
        '入力ｼｰﾄ①_従事者情報（様式第3号及び第4号作成用）'!$BX$4:$BX$1000,
        MATCH(TRUE, '入力ｼｰﾄ①_従事者情報（様式第3号及び第4号作成用）'!$CB$4:$CB$1000 &gt;= ROWS($B$5:B2155), 0)
      )=1,
      "",
      "-" &amp; (
        ROWS($B$5:B2155)
        - IFERROR(
          IF(
            MATCH(TRUE, '入力ｼｰﾄ①_従事者情報（様式第3号及び第4号作成用）'!$CB$4:$CB$1000 &gt;= ROWS($B$5:B2155), 0) = 1,
            0,
            INDEX(
              '入力ｼｰﾄ①_従事者情報（様式第3号及び第4号作成用）'!$CB$4:$CB$1000,
              MATCH(TRUE, '入力ｼｰﾄ①_従事者情報（様式第3号及び第4号作成用）'!$CB$4:$CB$1000 &gt;= ROWS($B$5:B2155), 0) -1
            )
          ),
          0
        )
      )
    ),
    ""
  ),
  ""
)</f>
        <v/>
      </c>
      <c r="C2155" s="9" t="str" cm="1">
        <f t="array" ref="C2155">IF(
  ROWS($C$5:C2155) &lt;= MAX('入力ｼｰﾄ①_従事者情報（様式第3号及び第4号作成用）'!$CB$4:$CB$1000),
  IF(
    ISNUMBER(MATCH(TRUE,'入力ｼｰﾄ①_従事者情報（様式第3号及び第4号作成用）'!$CB$4:$CB$1000&gt;=ROWS($C$5:C2155),0)),
    INDEX(
      (
        INDEX('入力ｼｰﾄ①_従事者情報（様式第3号及び第4号作成用）'!$C$4:$C$1000,MATCH(TRUE,'入力ｼｰﾄ①_従事者情報（様式第3号及び第4号作成用）'!$CB$4:$CB$1000&gt;=ROWS($C$5:C2155),0))
        &amp; " " &amp;
        INDEX('入力ｼｰﾄ①_従事者情報（様式第3号及び第4号作成用）'!$D$4:$D$1000,MATCH(TRUE,'入力ｼｰﾄ①_従事者情報（様式第3号及び第4号作成用）'!$CB$4:$CB$1000&gt;=ROWS($C$5:C2155),0))
      ),
      1,1
    ),
    ""
  ),
  ""
)</f>
        <v/>
      </c>
      <c r="D2155" s="9" t="str" cm="1">
        <f t="array" ref="D2155">IF(
  ROWS($D$5:D2155)&lt;=MAX('入力ｼｰﾄ①_従事者情報（様式第3号及び第4号作成用）'!$CB$4:$CB$500),
  IF(
    ISNUMBER(MATCH(TRUE,'入力ｼｰﾄ①_従事者情報（様式第3号及び第4号作成用）'!$CB$4:$CB$500&gt;=ROWS($D$5:D2155),0)),
    VLOOKUP(
      INDEX(
        '入力ｼｰﾄ①_従事者情報（様式第3号及び第4号作成用）'!$CD$4:$CEZ$500,
        MATCH(TRUE,'入力ｼｰﾄ①_従事者情報（様式第3号及び第4号作成用）'!$CB$4:$CB$500&gt;=ROWS($D$5:D2155),0),
        (ROWS($D$5:D2155)-IFERROR(
          IF(
            MATCH(TRUE, '入力ｼｰﾄ①_従事者情報（様式第3号及び第4号作成用）'!$CB$4:$CB$500 &gt;= ROWS($D$5:D2155), 0) = 1,
            0,
            INDEX(
              '入力ｼｰﾄ①_従事者情報（様式第3号及び第4号作成用）'!$CB$4:$CB$500,
              MATCH(TRUE, '入力ｼｰﾄ①_従事者情報（様式第3号及び第4号作成用）'!$CB$4:$CB$500 &gt;= ROWS($D$5:D2155), 0) -1
            )
          ),
          0
        ))
      ),
      非表示_資格正式名称!$B$3:$C$500,
      2,
      FALSE
    ),
    ""
  ),
  ""
)</f>
        <v/>
      </c>
      <c r="E2155" s="109"/>
    </row>
    <row r="2156" spans="2:5" x14ac:dyDescent="0.4">
      <c r="B2156" s="3" t="str" cm="1">
        <f t="array" ref="B2156">IF(
  ROWS($B$5:B2156)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ROWS($B$5:B2156), 0)
    )
    &amp; IF(
      INDEX(
        '入力ｼｰﾄ①_従事者情報（様式第3号及び第4号作成用）'!$BX$4:$BX$1000,
        MATCH(TRUE, '入力ｼｰﾄ①_従事者情報（様式第3号及び第4号作成用）'!$CB$4:$CB$1000 &gt;= ROWS($B$5:B2156), 0)
      )=1,
      "",
      "-" &amp; (
        ROWS($B$5:B2156)
        - IFERROR(
          IF(
            MATCH(TRUE, '入力ｼｰﾄ①_従事者情報（様式第3号及び第4号作成用）'!$CB$4:$CB$1000 &gt;= ROWS($B$5:B2156), 0) = 1,
            0,
            INDEX(
              '入力ｼｰﾄ①_従事者情報（様式第3号及び第4号作成用）'!$CB$4:$CB$1000,
              MATCH(TRUE, '入力ｼｰﾄ①_従事者情報（様式第3号及び第4号作成用）'!$CB$4:$CB$1000 &gt;= ROWS($B$5:B2156), 0) -1
            )
          ),
          0
        )
      )
    ),
    ""
  ),
  ""
)</f>
        <v/>
      </c>
      <c r="C2156" s="9" t="str" cm="1">
        <f t="array" ref="C2156">IF(
  ROWS($C$5:C2156) &lt;= MAX('入力ｼｰﾄ①_従事者情報（様式第3号及び第4号作成用）'!$CB$4:$CB$1000),
  IF(
    ISNUMBER(MATCH(TRUE,'入力ｼｰﾄ①_従事者情報（様式第3号及び第4号作成用）'!$CB$4:$CB$1000&gt;=ROWS($C$5:C2156),0)),
    INDEX(
      (
        INDEX('入力ｼｰﾄ①_従事者情報（様式第3号及び第4号作成用）'!$C$4:$C$1000,MATCH(TRUE,'入力ｼｰﾄ①_従事者情報（様式第3号及び第4号作成用）'!$CB$4:$CB$1000&gt;=ROWS($C$5:C2156),0))
        &amp; " " &amp;
        INDEX('入力ｼｰﾄ①_従事者情報（様式第3号及び第4号作成用）'!$D$4:$D$1000,MATCH(TRUE,'入力ｼｰﾄ①_従事者情報（様式第3号及び第4号作成用）'!$CB$4:$CB$1000&gt;=ROWS($C$5:C2156),0))
      ),
      1,1
    ),
    ""
  ),
  ""
)</f>
        <v/>
      </c>
      <c r="D2156" s="9" t="str" cm="1">
        <f t="array" ref="D2156">IF(
  ROWS($D$5:D2156)&lt;=MAX('入力ｼｰﾄ①_従事者情報（様式第3号及び第4号作成用）'!$CB$4:$CB$500),
  IF(
    ISNUMBER(MATCH(TRUE,'入力ｼｰﾄ①_従事者情報（様式第3号及び第4号作成用）'!$CB$4:$CB$500&gt;=ROWS($D$5:D2156),0)),
    VLOOKUP(
      INDEX(
        '入力ｼｰﾄ①_従事者情報（様式第3号及び第4号作成用）'!$CD$4:$CEZ$500,
        MATCH(TRUE,'入力ｼｰﾄ①_従事者情報（様式第3号及び第4号作成用）'!$CB$4:$CB$500&gt;=ROWS($D$5:D2156),0),
        (ROWS($D$5:D2156)-IFERROR(
          IF(
            MATCH(TRUE, '入力ｼｰﾄ①_従事者情報（様式第3号及び第4号作成用）'!$CB$4:$CB$500 &gt;= ROWS($D$5:D2156), 0) = 1,
            0,
            INDEX(
              '入力ｼｰﾄ①_従事者情報（様式第3号及び第4号作成用）'!$CB$4:$CB$500,
              MATCH(TRUE, '入力ｼｰﾄ①_従事者情報（様式第3号及び第4号作成用）'!$CB$4:$CB$500 &gt;= ROWS($D$5:D2156), 0) -1
            )
          ),
          0
        ))
      ),
      非表示_資格正式名称!$B$3:$C$500,
      2,
      FALSE
    ),
    ""
  ),
  ""
)</f>
        <v/>
      </c>
      <c r="E2156" s="109"/>
    </row>
    <row r="2157" spans="2:5" x14ac:dyDescent="0.4">
      <c r="B2157" s="3" t="str" cm="1">
        <f t="array" ref="B2157">IF(
  ROWS($B$5:B2157)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ROWS($B$5:B2157), 0)
    )
    &amp; IF(
      INDEX(
        '入力ｼｰﾄ①_従事者情報（様式第3号及び第4号作成用）'!$BX$4:$BX$1000,
        MATCH(TRUE, '入力ｼｰﾄ①_従事者情報（様式第3号及び第4号作成用）'!$CB$4:$CB$1000 &gt;= ROWS($B$5:B2157), 0)
      )=1,
      "",
      "-" &amp; (
        ROWS($B$5:B2157)
        - IFERROR(
          IF(
            MATCH(TRUE, '入力ｼｰﾄ①_従事者情報（様式第3号及び第4号作成用）'!$CB$4:$CB$1000 &gt;= ROWS($B$5:B2157), 0) = 1,
            0,
            INDEX(
              '入力ｼｰﾄ①_従事者情報（様式第3号及び第4号作成用）'!$CB$4:$CB$1000,
              MATCH(TRUE, '入力ｼｰﾄ①_従事者情報（様式第3号及び第4号作成用）'!$CB$4:$CB$1000 &gt;= ROWS($B$5:B2157), 0) -1
            )
          ),
          0
        )
      )
    ),
    ""
  ),
  ""
)</f>
        <v/>
      </c>
      <c r="C2157" s="9" t="str" cm="1">
        <f t="array" ref="C2157">IF(
  ROWS($C$5:C2157) &lt;= MAX('入力ｼｰﾄ①_従事者情報（様式第3号及び第4号作成用）'!$CB$4:$CB$1000),
  IF(
    ISNUMBER(MATCH(TRUE,'入力ｼｰﾄ①_従事者情報（様式第3号及び第4号作成用）'!$CB$4:$CB$1000&gt;=ROWS($C$5:C2157),0)),
    INDEX(
      (
        INDEX('入力ｼｰﾄ①_従事者情報（様式第3号及び第4号作成用）'!$C$4:$C$1000,MATCH(TRUE,'入力ｼｰﾄ①_従事者情報（様式第3号及び第4号作成用）'!$CB$4:$CB$1000&gt;=ROWS($C$5:C2157),0))
        &amp; " " &amp;
        INDEX('入力ｼｰﾄ①_従事者情報（様式第3号及び第4号作成用）'!$D$4:$D$1000,MATCH(TRUE,'入力ｼｰﾄ①_従事者情報（様式第3号及び第4号作成用）'!$CB$4:$CB$1000&gt;=ROWS($C$5:C2157),0))
      ),
      1,1
    ),
    ""
  ),
  ""
)</f>
        <v/>
      </c>
      <c r="D2157" s="9" t="str" cm="1">
        <f t="array" ref="D2157">IF(
  ROWS($D$5:D2157)&lt;=MAX('入力ｼｰﾄ①_従事者情報（様式第3号及び第4号作成用）'!$CB$4:$CB$500),
  IF(
    ISNUMBER(MATCH(TRUE,'入力ｼｰﾄ①_従事者情報（様式第3号及び第4号作成用）'!$CB$4:$CB$500&gt;=ROWS($D$5:D2157),0)),
    VLOOKUP(
      INDEX(
        '入力ｼｰﾄ①_従事者情報（様式第3号及び第4号作成用）'!$CD$4:$CEZ$500,
        MATCH(TRUE,'入力ｼｰﾄ①_従事者情報（様式第3号及び第4号作成用）'!$CB$4:$CB$500&gt;=ROWS($D$5:D2157),0),
        (ROWS($D$5:D2157)-IFERROR(
          IF(
            MATCH(TRUE, '入力ｼｰﾄ①_従事者情報（様式第3号及び第4号作成用）'!$CB$4:$CB$500 &gt;= ROWS($D$5:D2157), 0) = 1,
            0,
            INDEX(
              '入力ｼｰﾄ①_従事者情報（様式第3号及び第4号作成用）'!$CB$4:$CB$500,
              MATCH(TRUE, '入力ｼｰﾄ①_従事者情報（様式第3号及び第4号作成用）'!$CB$4:$CB$500 &gt;= ROWS($D$5:D2157), 0) -1
            )
          ),
          0
        ))
      ),
      非表示_資格正式名称!$B$3:$C$500,
      2,
      FALSE
    ),
    ""
  ),
  ""
)</f>
        <v/>
      </c>
      <c r="E2157" s="109"/>
    </row>
    <row r="2158" spans="2:5" x14ac:dyDescent="0.4">
      <c r="B2158" s="3" t="str" cm="1">
        <f t="array" ref="B2158">IF(
  ROWS($B$5:B2158)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ROWS($B$5:B2158), 0)
    )
    &amp; IF(
      INDEX(
        '入力ｼｰﾄ①_従事者情報（様式第3号及び第4号作成用）'!$BX$4:$BX$1000,
        MATCH(TRUE, '入力ｼｰﾄ①_従事者情報（様式第3号及び第4号作成用）'!$CB$4:$CB$1000 &gt;= ROWS($B$5:B2158), 0)
      )=1,
      "",
      "-" &amp; (
        ROWS($B$5:B2158)
        - IFERROR(
          IF(
            MATCH(TRUE, '入力ｼｰﾄ①_従事者情報（様式第3号及び第4号作成用）'!$CB$4:$CB$1000 &gt;= ROWS($B$5:B2158), 0) = 1,
            0,
            INDEX(
              '入力ｼｰﾄ①_従事者情報（様式第3号及び第4号作成用）'!$CB$4:$CB$1000,
              MATCH(TRUE, '入力ｼｰﾄ①_従事者情報（様式第3号及び第4号作成用）'!$CB$4:$CB$1000 &gt;= ROWS($B$5:B2158), 0) -1
            )
          ),
          0
        )
      )
    ),
    ""
  ),
  ""
)</f>
        <v/>
      </c>
      <c r="C2158" s="9" t="str" cm="1">
        <f t="array" ref="C2158">IF(
  ROWS($C$5:C2158) &lt;= MAX('入力ｼｰﾄ①_従事者情報（様式第3号及び第4号作成用）'!$CB$4:$CB$1000),
  IF(
    ISNUMBER(MATCH(TRUE,'入力ｼｰﾄ①_従事者情報（様式第3号及び第4号作成用）'!$CB$4:$CB$1000&gt;=ROWS($C$5:C2158),0)),
    INDEX(
      (
        INDEX('入力ｼｰﾄ①_従事者情報（様式第3号及び第4号作成用）'!$C$4:$C$1000,MATCH(TRUE,'入力ｼｰﾄ①_従事者情報（様式第3号及び第4号作成用）'!$CB$4:$CB$1000&gt;=ROWS($C$5:C2158),0))
        &amp; " " &amp;
        INDEX('入力ｼｰﾄ①_従事者情報（様式第3号及び第4号作成用）'!$D$4:$D$1000,MATCH(TRUE,'入力ｼｰﾄ①_従事者情報（様式第3号及び第4号作成用）'!$CB$4:$CB$1000&gt;=ROWS($C$5:C2158),0))
      ),
      1,1
    ),
    ""
  ),
  ""
)</f>
        <v/>
      </c>
      <c r="D2158" s="9" t="str" cm="1">
        <f t="array" ref="D2158">IF(
  ROWS($D$5:D2158)&lt;=MAX('入力ｼｰﾄ①_従事者情報（様式第3号及び第4号作成用）'!$CB$4:$CB$500),
  IF(
    ISNUMBER(MATCH(TRUE,'入力ｼｰﾄ①_従事者情報（様式第3号及び第4号作成用）'!$CB$4:$CB$500&gt;=ROWS($D$5:D2158),0)),
    VLOOKUP(
      INDEX(
        '入力ｼｰﾄ①_従事者情報（様式第3号及び第4号作成用）'!$CD$4:$CEZ$500,
        MATCH(TRUE,'入力ｼｰﾄ①_従事者情報（様式第3号及び第4号作成用）'!$CB$4:$CB$500&gt;=ROWS($D$5:D2158),0),
        (ROWS($D$5:D2158)-IFERROR(
          IF(
            MATCH(TRUE, '入力ｼｰﾄ①_従事者情報（様式第3号及び第4号作成用）'!$CB$4:$CB$500 &gt;= ROWS($D$5:D2158), 0) = 1,
            0,
            INDEX(
              '入力ｼｰﾄ①_従事者情報（様式第3号及び第4号作成用）'!$CB$4:$CB$500,
              MATCH(TRUE, '入力ｼｰﾄ①_従事者情報（様式第3号及び第4号作成用）'!$CB$4:$CB$500 &gt;= ROWS($D$5:D2158), 0) -1
            )
          ),
          0
        ))
      ),
      非表示_資格正式名称!$B$3:$C$500,
      2,
      FALSE
    ),
    ""
  ),
  ""
)</f>
        <v/>
      </c>
      <c r="E2158" s="109"/>
    </row>
    <row r="2159" spans="2:5" x14ac:dyDescent="0.4">
      <c r="B2159" s="3" t="str" cm="1">
        <f t="array" ref="B2159">IF(
  ROWS($B$5:B2159)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ROWS($B$5:B2159), 0)
    )
    &amp; IF(
      INDEX(
        '入力ｼｰﾄ①_従事者情報（様式第3号及び第4号作成用）'!$BX$4:$BX$1000,
        MATCH(TRUE, '入力ｼｰﾄ①_従事者情報（様式第3号及び第4号作成用）'!$CB$4:$CB$1000 &gt;= ROWS($B$5:B2159), 0)
      )=1,
      "",
      "-" &amp; (
        ROWS($B$5:B2159)
        - IFERROR(
          IF(
            MATCH(TRUE, '入力ｼｰﾄ①_従事者情報（様式第3号及び第4号作成用）'!$CB$4:$CB$1000 &gt;= ROWS($B$5:B2159), 0) = 1,
            0,
            INDEX(
              '入力ｼｰﾄ①_従事者情報（様式第3号及び第4号作成用）'!$CB$4:$CB$1000,
              MATCH(TRUE, '入力ｼｰﾄ①_従事者情報（様式第3号及び第4号作成用）'!$CB$4:$CB$1000 &gt;= ROWS($B$5:B2159), 0) -1
            )
          ),
          0
        )
      )
    ),
    ""
  ),
  ""
)</f>
        <v/>
      </c>
      <c r="C2159" s="9" t="str" cm="1">
        <f t="array" ref="C2159">IF(
  ROWS($C$5:C2159) &lt;= MAX('入力ｼｰﾄ①_従事者情報（様式第3号及び第4号作成用）'!$CB$4:$CB$1000),
  IF(
    ISNUMBER(MATCH(TRUE,'入力ｼｰﾄ①_従事者情報（様式第3号及び第4号作成用）'!$CB$4:$CB$1000&gt;=ROWS($C$5:C2159),0)),
    INDEX(
      (
        INDEX('入力ｼｰﾄ①_従事者情報（様式第3号及び第4号作成用）'!$C$4:$C$1000,MATCH(TRUE,'入力ｼｰﾄ①_従事者情報（様式第3号及び第4号作成用）'!$CB$4:$CB$1000&gt;=ROWS($C$5:C2159),0))
        &amp; " " &amp;
        INDEX('入力ｼｰﾄ①_従事者情報（様式第3号及び第4号作成用）'!$D$4:$D$1000,MATCH(TRUE,'入力ｼｰﾄ①_従事者情報（様式第3号及び第4号作成用）'!$CB$4:$CB$1000&gt;=ROWS($C$5:C2159),0))
      ),
      1,1
    ),
    ""
  ),
  ""
)</f>
        <v/>
      </c>
      <c r="D2159" s="9" t="str" cm="1">
        <f t="array" ref="D2159">IF(
  ROWS($D$5:D2159)&lt;=MAX('入力ｼｰﾄ①_従事者情報（様式第3号及び第4号作成用）'!$CB$4:$CB$500),
  IF(
    ISNUMBER(MATCH(TRUE,'入力ｼｰﾄ①_従事者情報（様式第3号及び第4号作成用）'!$CB$4:$CB$500&gt;=ROWS($D$5:D2159),0)),
    VLOOKUP(
      INDEX(
        '入力ｼｰﾄ①_従事者情報（様式第3号及び第4号作成用）'!$CD$4:$CEZ$500,
        MATCH(TRUE,'入力ｼｰﾄ①_従事者情報（様式第3号及び第4号作成用）'!$CB$4:$CB$500&gt;=ROWS($D$5:D2159),0),
        (ROWS($D$5:D2159)-IFERROR(
          IF(
            MATCH(TRUE, '入力ｼｰﾄ①_従事者情報（様式第3号及び第4号作成用）'!$CB$4:$CB$500 &gt;= ROWS($D$5:D2159), 0) = 1,
            0,
            INDEX(
              '入力ｼｰﾄ①_従事者情報（様式第3号及び第4号作成用）'!$CB$4:$CB$500,
              MATCH(TRUE, '入力ｼｰﾄ①_従事者情報（様式第3号及び第4号作成用）'!$CB$4:$CB$500 &gt;= ROWS($D$5:D2159), 0) -1
            )
          ),
          0
        ))
      ),
      非表示_資格正式名称!$B$3:$C$500,
      2,
      FALSE
    ),
    ""
  ),
  ""
)</f>
        <v/>
      </c>
      <c r="E2159" s="109"/>
    </row>
    <row r="2160" spans="2:5" x14ac:dyDescent="0.4">
      <c r="B2160" s="3" t="str" cm="1">
        <f t="array" ref="B2160">IF(
  ROWS($B$5:B2160)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ROWS($B$5:B2160), 0)
    )
    &amp; IF(
      INDEX(
        '入力ｼｰﾄ①_従事者情報（様式第3号及び第4号作成用）'!$BX$4:$BX$1000,
        MATCH(TRUE, '入力ｼｰﾄ①_従事者情報（様式第3号及び第4号作成用）'!$CB$4:$CB$1000 &gt;= ROWS($B$5:B2160), 0)
      )=1,
      "",
      "-" &amp; (
        ROWS($B$5:B2160)
        - IFERROR(
          IF(
            MATCH(TRUE, '入力ｼｰﾄ①_従事者情報（様式第3号及び第4号作成用）'!$CB$4:$CB$1000 &gt;= ROWS($B$5:B2160), 0) = 1,
            0,
            INDEX(
              '入力ｼｰﾄ①_従事者情報（様式第3号及び第4号作成用）'!$CB$4:$CB$1000,
              MATCH(TRUE, '入力ｼｰﾄ①_従事者情報（様式第3号及び第4号作成用）'!$CB$4:$CB$1000 &gt;= ROWS($B$5:B2160), 0) -1
            )
          ),
          0
        )
      )
    ),
    ""
  ),
  ""
)</f>
        <v/>
      </c>
      <c r="C2160" s="9" t="str" cm="1">
        <f t="array" ref="C2160">IF(
  ROWS($C$5:C2160) &lt;= MAX('入力ｼｰﾄ①_従事者情報（様式第3号及び第4号作成用）'!$CB$4:$CB$1000),
  IF(
    ISNUMBER(MATCH(TRUE,'入力ｼｰﾄ①_従事者情報（様式第3号及び第4号作成用）'!$CB$4:$CB$1000&gt;=ROWS($C$5:C2160),0)),
    INDEX(
      (
        INDEX('入力ｼｰﾄ①_従事者情報（様式第3号及び第4号作成用）'!$C$4:$C$1000,MATCH(TRUE,'入力ｼｰﾄ①_従事者情報（様式第3号及び第4号作成用）'!$CB$4:$CB$1000&gt;=ROWS($C$5:C2160),0))
        &amp; " " &amp;
        INDEX('入力ｼｰﾄ①_従事者情報（様式第3号及び第4号作成用）'!$D$4:$D$1000,MATCH(TRUE,'入力ｼｰﾄ①_従事者情報（様式第3号及び第4号作成用）'!$CB$4:$CB$1000&gt;=ROWS($C$5:C2160),0))
      ),
      1,1
    ),
    ""
  ),
  ""
)</f>
        <v/>
      </c>
      <c r="D2160" s="9" t="str" cm="1">
        <f t="array" ref="D2160">IF(
  ROWS($D$5:D2160)&lt;=MAX('入力ｼｰﾄ①_従事者情報（様式第3号及び第4号作成用）'!$CB$4:$CB$500),
  IF(
    ISNUMBER(MATCH(TRUE,'入力ｼｰﾄ①_従事者情報（様式第3号及び第4号作成用）'!$CB$4:$CB$500&gt;=ROWS($D$5:D2160),0)),
    VLOOKUP(
      INDEX(
        '入力ｼｰﾄ①_従事者情報（様式第3号及び第4号作成用）'!$CD$4:$CEZ$500,
        MATCH(TRUE,'入力ｼｰﾄ①_従事者情報（様式第3号及び第4号作成用）'!$CB$4:$CB$500&gt;=ROWS($D$5:D2160),0),
        (ROWS($D$5:D2160)-IFERROR(
          IF(
            MATCH(TRUE, '入力ｼｰﾄ①_従事者情報（様式第3号及び第4号作成用）'!$CB$4:$CB$500 &gt;= ROWS($D$5:D2160), 0) = 1,
            0,
            INDEX(
              '入力ｼｰﾄ①_従事者情報（様式第3号及び第4号作成用）'!$CB$4:$CB$500,
              MATCH(TRUE, '入力ｼｰﾄ①_従事者情報（様式第3号及び第4号作成用）'!$CB$4:$CB$500 &gt;= ROWS($D$5:D2160), 0) -1
            )
          ),
          0
        ))
      ),
      非表示_資格正式名称!$B$3:$C$500,
      2,
      FALSE
    ),
    ""
  ),
  ""
)</f>
        <v/>
      </c>
      <c r="E2160" s="109"/>
    </row>
    <row r="2161" spans="2:5" x14ac:dyDescent="0.4">
      <c r="B2161" s="3" t="str" cm="1">
        <f t="array" ref="B2161">IF(
  ROWS($B$5:B2161)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ROWS($B$5:B2161), 0)
    )
    &amp; IF(
      INDEX(
        '入力ｼｰﾄ①_従事者情報（様式第3号及び第4号作成用）'!$BX$4:$BX$1000,
        MATCH(TRUE, '入力ｼｰﾄ①_従事者情報（様式第3号及び第4号作成用）'!$CB$4:$CB$1000 &gt;= ROWS($B$5:B2161), 0)
      )=1,
      "",
      "-" &amp; (
        ROWS($B$5:B2161)
        - IFERROR(
          IF(
            MATCH(TRUE, '入力ｼｰﾄ①_従事者情報（様式第3号及び第4号作成用）'!$CB$4:$CB$1000 &gt;= ROWS($B$5:B2161), 0) = 1,
            0,
            INDEX(
              '入力ｼｰﾄ①_従事者情報（様式第3号及び第4号作成用）'!$CB$4:$CB$1000,
              MATCH(TRUE, '入力ｼｰﾄ①_従事者情報（様式第3号及び第4号作成用）'!$CB$4:$CB$1000 &gt;= ROWS($B$5:B2161), 0) -1
            )
          ),
          0
        )
      )
    ),
    ""
  ),
  ""
)</f>
        <v/>
      </c>
      <c r="C2161" s="9" t="str" cm="1">
        <f t="array" ref="C2161">IF(
  ROWS($C$5:C2161) &lt;= MAX('入力ｼｰﾄ①_従事者情報（様式第3号及び第4号作成用）'!$CB$4:$CB$1000),
  IF(
    ISNUMBER(MATCH(TRUE,'入力ｼｰﾄ①_従事者情報（様式第3号及び第4号作成用）'!$CB$4:$CB$1000&gt;=ROWS($C$5:C2161),0)),
    INDEX(
      (
        INDEX('入力ｼｰﾄ①_従事者情報（様式第3号及び第4号作成用）'!$C$4:$C$1000,MATCH(TRUE,'入力ｼｰﾄ①_従事者情報（様式第3号及び第4号作成用）'!$CB$4:$CB$1000&gt;=ROWS($C$5:C2161),0))
        &amp; " " &amp;
        INDEX('入力ｼｰﾄ①_従事者情報（様式第3号及び第4号作成用）'!$D$4:$D$1000,MATCH(TRUE,'入力ｼｰﾄ①_従事者情報（様式第3号及び第4号作成用）'!$CB$4:$CB$1000&gt;=ROWS($C$5:C2161),0))
      ),
      1,1
    ),
    ""
  ),
  ""
)</f>
        <v/>
      </c>
      <c r="D2161" s="9" t="str" cm="1">
        <f t="array" ref="D2161">IF(
  ROWS($D$5:D2161)&lt;=MAX('入力ｼｰﾄ①_従事者情報（様式第3号及び第4号作成用）'!$CB$4:$CB$500),
  IF(
    ISNUMBER(MATCH(TRUE,'入力ｼｰﾄ①_従事者情報（様式第3号及び第4号作成用）'!$CB$4:$CB$500&gt;=ROWS($D$5:D2161),0)),
    VLOOKUP(
      INDEX(
        '入力ｼｰﾄ①_従事者情報（様式第3号及び第4号作成用）'!$CD$4:$CEZ$500,
        MATCH(TRUE,'入力ｼｰﾄ①_従事者情報（様式第3号及び第4号作成用）'!$CB$4:$CB$500&gt;=ROWS($D$5:D2161),0),
        (ROWS($D$5:D2161)-IFERROR(
          IF(
            MATCH(TRUE, '入力ｼｰﾄ①_従事者情報（様式第3号及び第4号作成用）'!$CB$4:$CB$500 &gt;= ROWS($D$5:D2161), 0) = 1,
            0,
            INDEX(
              '入力ｼｰﾄ①_従事者情報（様式第3号及び第4号作成用）'!$CB$4:$CB$500,
              MATCH(TRUE, '入力ｼｰﾄ①_従事者情報（様式第3号及び第4号作成用）'!$CB$4:$CB$500 &gt;= ROWS($D$5:D2161), 0) -1
            )
          ),
          0
        ))
      ),
      非表示_資格正式名称!$B$3:$C$500,
      2,
      FALSE
    ),
    ""
  ),
  ""
)</f>
        <v/>
      </c>
      <c r="E2161" s="109"/>
    </row>
    <row r="2162" spans="2:5" x14ac:dyDescent="0.4">
      <c r="B2162" s="3" t="str" cm="1">
        <f t="array" ref="B2162">IF(
  ROWS($B$5:B2162)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ROWS($B$5:B2162), 0)
    )
    &amp; IF(
      INDEX(
        '入力ｼｰﾄ①_従事者情報（様式第3号及び第4号作成用）'!$BX$4:$BX$1000,
        MATCH(TRUE, '入力ｼｰﾄ①_従事者情報（様式第3号及び第4号作成用）'!$CB$4:$CB$1000 &gt;= ROWS($B$5:B2162), 0)
      )=1,
      "",
      "-" &amp; (
        ROWS($B$5:B2162)
        - IFERROR(
          IF(
            MATCH(TRUE, '入力ｼｰﾄ①_従事者情報（様式第3号及び第4号作成用）'!$CB$4:$CB$1000 &gt;= ROWS($B$5:B2162), 0) = 1,
            0,
            INDEX(
              '入力ｼｰﾄ①_従事者情報（様式第3号及び第4号作成用）'!$CB$4:$CB$1000,
              MATCH(TRUE, '入力ｼｰﾄ①_従事者情報（様式第3号及び第4号作成用）'!$CB$4:$CB$1000 &gt;= ROWS($B$5:B2162), 0) -1
            )
          ),
          0
        )
      )
    ),
    ""
  ),
  ""
)</f>
        <v/>
      </c>
      <c r="C2162" s="9" t="str" cm="1">
        <f t="array" ref="C2162">IF(
  ROWS($C$5:C2162) &lt;= MAX('入力ｼｰﾄ①_従事者情報（様式第3号及び第4号作成用）'!$CB$4:$CB$1000),
  IF(
    ISNUMBER(MATCH(TRUE,'入力ｼｰﾄ①_従事者情報（様式第3号及び第4号作成用）'!$CB$4:$CB$1000&gt;=ROWS($C$5:C2162),0)),
    INDEX(
      (
        INDEX('入力ｼｰﾄ①_従事者情報（様式第3号及び第4号作成用）'!$C$4:$C$1000,MATCH(TRUE,'入力ｼｰﾄ①_従事者情報（様式第3号及び第4号作成用）'!$CB$4:$CB$1000&gt;=ROWS($C$5:C2162),0))
        &amp; " " &amp;
        INDEX('入力ｼｰﾄ①_従事者情報（様式第3号及び第4号作成用）'!$D$4:$D$1000,MATCH(TRUE,'入力ｼｰﾄ①_従事者情報（様式第3号及び第4号作成用）'!$CB$4:$CB$1000&gt;=ROWS($C$5:C2162),0))
      ),
      1,1
    ),
    ""
  ),
  ""
)</f>
        <v/>
      </c>
      <c r="D2162" s="9" t="str" cm="1">
        <f t="array" ref="D2162">IF(
  ROWS($D$5:D2162)&lt;=MAX('入力ｼｰﾄ①_従事者情報（様式第3号及び第4号作成用）'!$CB$4:$CB$500),
  IF(
    ISNUMBER(MATCH(TRUE,'入力ｼｰﾄ①_従事者情報（様式第3号及び第4号作成用）'!$CB$4:$CB$500&gt;=ROWS($D$5:D2162),0)),
    VLOOKUP(
      INDEX(
        '入力ｼｰﾄ①_従事者情報（様式第3号及び第4号作成用）'!$CD$4:$CEZ$500,
        MATCH(TRUE,'入力ｼｰﾄ①_従事者情報（様式第3号及び第4号作成用）'!$CB$4:$CB$500&gt;=ROWS($D$5:D2162),0),
        (ROWS($D$5:D2162)-IFERROR(
          IF(
            MATCH(TRUE, '入力ｼｰﾄ①_従事者情報（様式第3号及び第4号作成用）'!$CB$4:$CB$500 &gt;= ROWS($D$5:D2162), 0) = 1,
            0,
            INDEX(
              '入力ｼｰﾄ①_従事者情報（様式第3号及び第4号作成用）'!$CB$4:$CB$500,
              MATCH(TRUE, '入力ｼｰﾄ①_従事者情報（様式第3号及び第4号作成用）'!$CB$4:$CB$500 &gt;= ROWS($D$5:D2162), 0) -1
            )
          ),
          0
        ))
      ),
      非表示_資格正式名称!$B$3:$C$500,
      2,
      FALSE
    ),
    ""
  ),
  ""
)</f>
        <v/>
      </c>
      <c r="E2162" s="109"/>
    </row>
    <row r="2163" spans="2:5" x14ac:dyDescent="0.4">
      <c r="B2163" s="3" t="str" cm="1">
        <f t="array" ref="B2163">IF(
  ROWS($B$5:B2163)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ROWS($B$5:B2163), 0)
    )
    &amp; IF(
      INDEX(
        '入力ｼｰﾄ①_従事者情報（様式第3号及び第4号作成用）'!$BX$4:$BX$1000,
        MATCH(TRUE, '入力ｼｰﾄ①_従事者情報（様式第3号及び第4号作成用）'!$CB$4:$CB$1000 &gt;= ROWS($B$5:B2163), 0)
      )=1,
      "",
      "-" &amp; (
        ROWS($B$5:B2163)
        - IFERROR(
          IF(
            MATCH(TRUE, '入力ｼｰﾄ①_従事者情報（様式第3号及び第4号作成用）'!$CB$4:$CB$1000 &gt;= ROWS($B$5:B2163), 0) = 1,
            0,
            INDEX(
              '入力ｼｰﾄ①_従事者情報（様式第3号及び第4号作成用）'!$CB$4:$CB$1000,
              MATCH(TRUE, '入力ｼｰﾄ①_従事者情報（様式第3号及び第4号作成用）'!$CB$4:$CB$1000 &gt;= ROWS($B$5:B2163), 0) -1
            )
          ),
          0
        )
      )
    ),
    ""
  ),
  ""
)</f>
        <v/>
      </c>
      <c r="C2163" s="9" t="str" cm="1">
        <f t="array" ref="C2163">IF(
  ROWS($C$5:C2163) &lt;= MAX('入力ｼｰﾄ①_従事者情報（様式第3号及び第4号作成用）'!$CB$4:$CB$1000),
  IF(
    ISNUMBER(MATCH(TRUE,'入力ｼｰﾄ①_従事者情報（様式第3号及び第4号作成用）'!$CB$4:$CB$1000&gt;=ROWS($C$5:C2163),0)),
    INDEX(
      (
        INDEX('入力ｼｰﾄ①_従事者情報（様式第3号及び第4号作成用）'!$C$4:$C$1000,MATCH(TRUE,'入力ｼｰﾄ①_従事者情報（様式第3号及び第4号作成用）'!$CB$4:$CB$1000&gt;=ROWS($C$5:C2163),0))
        &amp; " " &amp;
        INDEX('入力ｼｰﾄ①_従事者情報（様式第3号及び第4号作成用）'!$D$4:$D$1000,MATCH(TRUE,'入力ｼｰﾄ①_従事者情報（様式第3号及び第4号作成用）'!$CB$4:$CB$1000&gt;=ROWS($C$5:C2163),0))
      ),
      1,1
    ),
    ""
  ),
  ""
)</f>
        <v/>
      </c>
      <c r="D2163" s="9" t="str" cm="1">
        <f t="array" ref="D2163">IF(
  ROWS($D$5:D2163)&lt;=MAX('入力ｼｰﾄ①_従事者情報（様式第3号及び第4号作成用）'!$CB$4:$CB$500),
  IF(
    ISNUMBER(MATCH(TRUE,'入力ｼｰﾄ①_従事者情報（様式第3号及び第4号作成用）'!$CB$4:$CB$500&gt;=ROWS($D$5:D2163),0)),
    VLOOKUP(
      INDEX(
        '入力ｼｰﾄ①_従事者情報（様式第3号及び第4号作成用）'!$CD$4:$CEZ$500,
        MATCH(TRUE,'入力ｼｰﾄ①_従事者情報（様式第3号及び第4号作成用）'!$CB$4:$CB$500&gt;=ROWS($D$5:D2163),0),
        (ROWS($D$5:D2163)-IFERROR(
          IF(
            MATCH(TRUE, '入力ｼｰﾄ①_従事者情報（様式第3号及び第4号作成用）'!$CB$4:$CB$500 &gt;= ROWS($D$5:D2163), 0) = 1,
            0,
            INDEX(
              '入力ｼｰﾄ①_従事者情報（様式第3号及び第4号作成用）'!$CB$4:$CB$500,
              MATCH(TRUE, '入力ｼｰﾄ①_従事者情報（様式第3号及び第4号作成用）'!$CB$4:$CB$500 &gt;= ROWS($D$5:D2163), 0) -1
            )
          ),
          0
        ))
      ),
      非表示_資格正式名称!$B$3:$C$500,
      2,
      FALSE
    ),
    ""
  ),
  ""
)</f>
        <v/>
      </c>
      <c r="E2163" s="109"/>
    </row>
    <row r="2164" spans="2:5" x14ac:dyDescent="0.4">
      <c r="B2164" s="3" t="str" cm="1">
        <f t="array" ref="B2164">IF(
  ROWS($B$5:B2164)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ROWS($B$5:B2164), 0)
    )
    &amp; IF(
      INDEX(
        '入力ｼｰﾄ①_従事者情報（様式第3号及び第4号作成用）'!$BX$4:$BX$1000,
        MATCH(TRUE, '入力ｼｰﾄ①_従事者情報（様式第3号及び第4号作成用）'!$CB$4:$CB$1000 &gt;= ROWS($B$5:B2164), 0)
      )=1,
      "",
      "-" &amp; (
        ROWS($B$5:B2164)
        - IFERROR(
          IF(
            MATCH(TRUE, '入力ｼｰﾄ①_従事者情報（様式第3号及び第4号作成用）'!$CB$4:$CB$1000 &gt;= ROWS($B$5:B2164), 0) = 1,
            0,
            INDEX(
              '入力ｼｰﾄ①_従事者情報（様式第3号及び第4号作成用）'!$CB$4:$CB$1000,
              MATCH(TRUE, '入力ｼｰﾄ①_従事者情報（様式第3号及び第4号作成用）'!$CB$4:$CB$1000 &gt;= ROWS($B$5:B2164), 0) -1
            )
          ),
          0
        )
      )
    ),
    ""
  ),
  ""
)</f>
        <v/>
      </c>
      <c r="C2164" s="9" t="str" cm="1">
        <f t="array" ref="C2164">IF(
  ROWS($C$5:C2164) &lt;= MAX('入力ｼｰﾄ①_従事者情報（様式第3号及び第4号作成用）'!$CB$4:$CB$1000),
  IF(
    ISNUMBER(MATCH(TRUE,'入力ｼｰﾄ①_従事者情報（様式第3号及び第4号作成用）'!$CB$4:$CB$1000&gt;=ROWS($C$5:C2164),0)),
    INDEX(
      (
        INDEX('入力ｼｰﾄ①_従事者情報（様式第3号及び第4号作成用）'!$C$4:$C$1000,MATCH(TRUE,'入力ｼｰﾄ①_従事者情報（様式第3号及び第4号作成用）'!$CB$4:$CB$1000&gt;=ROWS($C$5:C2164),0))
        &amp; " " &amp;
        INDEX('入力ｼｰﾄ①_従事者情報（様式第3号及び第4号作成用）'!$D$4:$D$1000,MATCH(TRUE,'入力ｼｰﾄ①_従事者情報（様式第3号及び第4号作成用）'!$CB$4:$CB$1000&gt;=ROWS($C$5:C2164),0))
      ),
      1,1
    ),
    ""
  ),
  ""
)</f>
        <v/>
      </c>
      <c r="D2164" s="9" t="str" cm="1">
        <f t="array" ref="D2164">IF(
  ROWS($D$5:D2164)&lt;=MAX('入力ｼｰﾄ①_従事者情報（様式第3号及び第4号作成用）'!$CB$4:$CB$500),
  IF(
    ISNUMBER(MATCH(TRUE,'入力ｼｰﾄ①_従事者情報（様式第3号及び第4号作成用）'!$CB$4:$CB$500&gt;=ROWS($D$5:D2164),0)),
    VLOOKUP(
      INDEX(
        '入力ｼｰﾄ①_従事者情報（様式第3号及び第4号作成用）'!$CD$4:$CEZ$500,
        MATCH(TRUE,'入力ｼｰﾄ①_従事者情報（様式第3号及び第4号作成用）'!$CB$4:$CB$500&gt;=ROWS($D$5:D2164),0),
        (ROWS($D$5:D2164)-IFERROR(
          IF(
            MATCH(TRUE, '入力ｼｰﾄ①_従事者情報（様式第3号及び第4号作成用）'!$CB$4:$CB$500 &gt;= ROWS($D$5:D2164), 0) = 1,
            0,
            INDEX(
              '入力ｼｰﾄ①_従事者情報（様式第3号及び第4号作成用）'!$CB$4:$CB$500,
              MATCH(TRUE, '入力ｼｰﾄ①_従事者情報（様式第3号及び第4号作成用）'!$CB$4:$CB$500 &gt;= ROWS($D$5:D2164), 0) -1
            )
          ),
          0
        ))
      ),
      非表示_資格正式名称!$B$3:$C$500,
      2,
      FALSE
    ),
    ""
  ),
  ""
)</f>
        <v/>
      </c>
      <c r="E2164" s="109"/>
    </row>
    <row r="2165" spans="2:5" x14ac:dyDescent="0.4">
      <c r="B2165" s="3" t="str" cm="1">
        <f t="array" ref="B2165">IF(
  ROWS($B$5:B2165)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ROWS($B$5:B2165), 0)
    )
    &amp; IF(
      INDEX(
        '入力ｼｰﾄ①_従事者情報（様式第3号及び第4号作成用）'!$BX$4:$BX$1000,
        MATCH(TRUE, '入力ｼｰﾄ①_従事者情報（様式第3号及び第4号作成用）'!$CB$4:$CB$1000 &gt;= ROWS($B$5:B2165), 0)
      )=1,
      "",
      "-" &amp; (
        ROWS($B$5:B2165)
        - IFERROR(
          IF(
            MATCH(TRUE, '入力ｼｰﾄ①_従事者情報（様式第3号及び第4号作成用）'!$CB$4:$CB$1000 &gt;= ROWS($B$5:B2165), 0) = 1,
            0,
            INDEX(
              '入力ｼｰﾄ①_従事者情報（様式第3号及び第4号作成用）'!$CB$4:$CB$1000,
              MATCH(TRUE, '入力ｼｰﾄ①_従事者情報（様式第3号及び第4号作成用）'!$CB$4:$CB$1000 &gt;= ROWS($B$5:B2165), 0) -1
            )
          ),
          0
        )
      )
    ),
    ""
  ),
  ""
)</f>
        <v/>
      </c>
      <c r="C2165" s="9" t="str" cm="1">
        <f t="array" ref="C2165">IF(
  ROWS($C$5:C2165) &lt;= MAX('入力ｼｰﾄ①_従事者情報（様式第3号及び第4号作成用）'!$CB$4:$CB$1000),
  IF(
    ISNUMBER(MATCH(TRUE,'入力ｼｰﾄ①_従事者情報（様式第3号及び第4号作成用）'!$CB$4:$CB$1000&gt;=ROWS($C$5:C2165),0)),
    INDEX(
      (
        INDEX('入力ｼｰﾄ①_従事者情報（様式第3号及び第4号作成用）'!$C$4:$C$1000,MATCH(TRUE,'入力ｼｰﾄ①_従事者情報（様式第3号及び第4号作成用）'!$CB$4:$CB$1000&gt;=ROWS($C$5:C2165),0))
        &amp; " " &amp;
        INDEX('入力ｼｰﾄ①_従事者情報（様式第3号及び第4号作成用）'!$D$4:$D$1000,MATCH(TRUE,'入力ｼｰﾄ①_従事者情報（様式第3号及び第4号作成用）'!$CB$4:$CB$1000&gt;=ROWS($C$5:C2165),0))
      ),
      1,1
    ),
    ""
  ),
  ""
)</f>
        <v/>
      </c>
      <c r="D2165" s="9" t="str" cm="1">
        <f t="array" ref="D2165">IF(
  ROWS($D$5:D2165)&lt;=MAX('入力ｼｰﾄ①_従事者情報（様式第3号及び第4号作成用）'!$CB$4:$CB$500),
  IF(
    ISNUMBER(MATCH(TRUE,'入力ｼｰﾄ①_従事者情報（様式第3号及び第4号作成用）'!$CB$4:$CB$500&gt;=ROWS($D$5:D2165),0)),
    VLOOKUP(
      INDEX(
        '入力ｼｰﾄ①_従事者情報（様式第3号及び第4号作成用）'!$CD$4:$CEZ$500,
        MATCH(TRUE,'入力ｼｰﾄ①_従事者情報（様式第3号及び第4号作成用）'!$CB$4:$CB$500&gt;=ROWS($D$5:D2165),0),
        (ROWS($D$5:D2165)-IFERROR(
          IF(
            MATCH(TRUE, '入力ｼｰﾄ①_従事者情報（様式第3号及び第4号作成用）'!$CB$4:$CB$500 &gt;= ROWS($D$5:D2165), 0) = 1,
            0,
            INDEX(
              '入力ｼｰﾄ①_従事者情報（様式第3号及び第4号作成用）'!$CB$4:$CB$500,
              MATCH(TRUE, '入力ｼｰﾄ①_従事者情報（様式第3号及び第4号作成用）'!$CB$4:$CB$500 &gt;= ROWS($D$5:D2165), 0) -1
            )
          ),
          0
        ))
      ),
      非表示_資格正式名称!$B$3:$C$500,
      2,
      FALSE
    ),
    ""
  ),
  ""
)</f>
        <v/>
      </c>
      <c r="E2165" s="109"/>
    </row>
    <row r="2166" spans="2:5" x14ac:dyDescent="0.4">
      <c r="B2166" s="3" t="str" cm="1">
        <f t="array" ref="B2166">IF(
  ROWS($B$5:B2166)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ROWS($B$5:B2166), 0)
    )
    &amp; IF(
      INDEX(
        '入力ｼｰﾄ①_従事者情報（様式第3号及び第4号作成用）'!$BX$4:$BX$1000,
        MATCH(TRUE, '入力ｼｰﾄ①_従事者情報（様式第3号及び第4号作成用）'!$CB$4:$CB$1000 &gt;= ROWS($B$5:B2166), 0)
      )=1,
      "",
      "-" &amp; (
        ROWS($B$5:B2166)
        - IFERROR(
          IF(
            MATCH(TRUE, '入力ｼｰﾄ①_従事者情報（様式第3号及び第4号作成用）'!$CB$4:$CB$1000 &gt;= ROWS($B$5:B2166), 0) = 1,
            0,
            INDEX(
              '入力ｼｰﾄ①_従事者情報（様式第3号及び第4号作成用）'!$CB$4:$CB$1000,
              MATCH(TRUE, '入力ｼｰﾄ①_従事者情報（様式第3号及び第4号作成用）'!$CB$4:$CB$1000 &gt;= ROWS($B$5:B2166), 0) -1
            )
          ),
          0
        )
      )
    ),
    ""
  ),
  ""
)</f>
        <v/>
      </c>
      <c r="C2166" s="9" t="str" cm="1">
        <f t="array" ref="C2166">IF(
  ROWS($C$5:C2166) &lt;= MAX('入力ｼｰﾄ①_従事者情報（様式第3号及び第4号作成用）'!$CB$4:$CB$1000),
  IF(
    ISNUMBER(MATCH(TRUE,'入力ｼｰﾄ①_従事者情報（様式第3号及び第4号作成用）'!$CB$4:$CB$1000&gt;=ROWS($C$5:C2166),0)),
    INDEX(
      (
        INDEX('入力ｼｰﾄ①_従事者情報（様式第3号及び第4号作成用）'!$C$4:$C$1000,MATCH(TRUE,'入力ｼｰﾄ①_従事者情報（様式第3号及び第4号作成用）'!$CB$4:$CB$1000&gt;=ROWS($C$5:C2166),0))
        &amp; " " &amp;
        INDEX('入力ｼｰﾄ①_従事者情報（様式第3号及び第4号作成用）'!$D$4:$D$1000,MATCH(TRUE,'入力ｼｰﾄ①_従事者情報（様式第3号及び第4号作成用）'!$CB$4:$CB$1000&gt;=ROWS($C$5:C2166),0))
      ),
      1,1
    ),
    ""
  ),
  ""
)</f>
        <v/>
      </c>
      <c r="D2166" s="9" t="str" cm="1">
        <f t="array" ref="D2166">IF(
  ROWS($D$5:D2166)&lt;=MAX('入力ｼｰﾄ①_従事者情報（様式第3号及び第4号作成用）'!$CB$4:$CB$500),
  IF(
    ISNUMBER(MATCH(TRUE,'入力ｼｰﾄ①_従事者情報（様式第3号及び第4号作成用）'!$CB$4:$CB$500&gt;=ROWS($D$5:D2166),0)),
    VLOOKUP(
      INDEX(
        '入力ｼｰﾄ①_従事者情報（様式第3号及び第4号作成用）'!$CD$4:$CEZ$500,
        MATCH(TRUE,'入力ｼｰﾄ①_従事者情報（様式第3号及び第4号作成用）'!$CB$4:$CB$500&gt;=ROWS($D$5:D2166),0),
        (ROWS($D$5:D2166)-IFERROR(
          IF(
            MATCH(TRUE, '入力ｼｰﾄ①_従事者情報（様式第3号及び第4号作成用）'!$CB$4:$CB$500 &gt;= ROWS($D$5:D2166), 0) = 1,
            0,
            INDEX(
              '入力ｼｰﾄ①_従事者情報（様式第3号及び第4号作成用）'!$CB$4:$CB$500,
              MATCH(TRUE, '入力ｼｰﾄ①_従事者情報（様式第3号及び第4号作成用）'!$CB$4:$CB$500 &gt;= ROWS($D$5:D2166), 0) -1
            )
          ),
          0
        ))
      ),
      非表示_資格正式名称!$B$3:$C$500,
      2,
      FALSE
    ),
    ""
  ),
  ""
)</f>
        <v/>
      </c>
      <c r="E2166" s="109"/>
    </row>
    <row r="2167" spans="2:5" x14ac:dyDescent="0.4">
      <c r="B2167" s="3" t="str" cm="1">
        <f t="array" ref="B2167">IF(
  ROWS($B$5:B2167)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ROWS($B$5:B2167), 0)
    )
    &amp; IF(
      INDEX(
        '入力ｼｰﾄ①_従事者情報（様式第3号及び第4号作成用）'!$BX$4:$BX$1000,
        MATCH(TRUE, '入力ｼｰﾄ①_従事者情報（様式第3号及び第4号作成用）'!$CB$4:$CB$1000 &gt;= ROWS($B$5:B2167), 0)
      )=1,
      "",
      "-" &amp; (
        ROWS($B$5:B2167)
        - IFERROR(
          IF(
            MATCH(TRUE, '入力ｼｰﾄ①_従事者情報（様式第3号及び第4号作成用）'!$CB$4:$CB$1000 &gt;= ROWS($B$5:B2167), 0) = 1,
            0,
            INDEX(
              '入力ｼｰﾄ①_従事者情報（様式第3号及び第4号作成用）'!$CB$4:$CB$1000,
              MATCH(TRUE, '入力ｼｰﾄ①_従事者情報（様式第3号及び第4号作成用）'!$CB$4:$CB$1000 &gt;= ROWS($B$5:B2167), 0) -1
            )
          ),
          0
        )
      )
    ),
    ""
  ),
  ""
)</f>
        <v/>
      </c>
      <c r="C2167" s="9" t="str" cm="1">
        <f t="array" ref="C2167">IF(
  ROWS($C$5:C2167) &lt;= MAX('入力ｼｰﾄ①_従事者情報（様式第3号及び第4号作成用）'!$CB$4:$CB$1000),
  IF(
    ISNUMBER(MATCH(TRUE,'入力ｼｰﾄ①_従事者情報（様式第3号及び第4号作成用）'!$CB$4:$CB$1000&gt;=ROWS($C$5:C2167),0)),
    INDEX(
      (
        INDEX('入力ｼｰﾄ①_従事者情報（様式第3号及び第4号作成用）'!$C$4:$C$1000,MATCH(TRUE,'入力ｼｰﾄ①_従事者情報（様式第3号及び第4号作成用）'!$CB$4:$CB$1000&gt;=ROWS($C$5:C2167),0))
        &amp; " " &amp;
        INDEX('入力ｼｰﾄ①_従事者情報（様式第3号及び第4号作成用）'!$D$4:$D$1000,MATCH(TRUE,'入力ｼｰﾄ①_従事者情報（様式第3号及び第4号作成用）'!$CB$4:$CB$1000&gt;=ROWS($C$5:C2167),0))
      ),
      1,1
    ),
    ""
  ),
  ""
)</f>
        <v/>
      </c>
      <c r="D2167" s="9" t="str" cm="1">
        <f t="array" ref="D2167">IF(
  ROWS($D$5:D2167)&lt;=MAX('入力ｼｰﾄ①_従事者情報（様式第3号及び第4号作成用）'!$CB$4:$CB$500),
  IF(
    ISNUMBER(MATCH(TRUE,'入力ｼｰﾄ①_従事者情報（様式第3号及び第4号作成用）'!$CB$4:$CB$500&gt;=ROWS($D$5:D2167),0)),
    VLOOKUP(
      INDEX(
        '入力ｼｰﾄ①_従事者情報（様式第3号及び第4号作成用）'!$CD$4:$CEZ$500,
        MATCH(TRUE,'入力ｼｰﾄ①_従事者情報（様式第3号及び第4号作成用）'!$CB$4:$CB$500&gt;=ROWS($D$5:D2167),0),
        (ROWS($D$5:D2167)-IFERROR(
          IF(
            MATCH(TRUE, '入力ｼｰﾄ①_従事者情報（様式第3号及び第4号作成用）'!$CB$4:$CB$500 &gt;= ROWS($D$5:D2167), 0) = 1,
            0,
            INDEX(
              '入力ｼｰﾄ①_従事者情報（様式第3号及び第4号作成用）'!$CB$4:$CB$500,
              MATCH(TRUE, '入力ｼｰﾄ①_従事者情報（様式第3号及び第4号作成用）'!$CB$4:$CB$500 &gt;= ROWS($D$5:D2167), 0) -1
            )
          ),
          0
        ))
      ),
      非表示_資格正式名称!$B$3:$C$500,
      2,
      FALSE
    ),
    ""
  ),
  ""
)</f>
        <v/>
      </c>
      <c r="E2167" s="109"/>
    </row>
    <row r="2168" spans="2:5" x14ac:dyDescent="0.4">
      <c r="B2168" s="3" t="str" cm="1">
        <f t="array" ref="B2168">IF(
  ROWS($B$5:B2168)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ROWS($B$5:B2168), 0)
    )
    &amp; IF(
      INDEX(
        '入力ｼｰﾄ①_従事者情報（様式第3号及び第4号作成用）'!$BX$4:$BX$1000,
        MATCH(TRUE, '入力ｼｰﾄ①_従事者情報（様式第3号及び第4号作成用）'!$CB$4:$CB$1000 &gt;= ROWS($B$5:B2168), 0)
      )=1,
      "",
      "-" &amp; (
        ROWS($B$5:B2168)
        - IFERROR(
          IF(
            MATCH(TRUE, '入力ｼｰﾄ①_従事者情報（様式第3号及び第4号作成用）'!$CB$4:$CB$1000 &gt;= ROWS($B$5:B2168), 0) = 1,
            0,
            INDEX(
              '入力ｼｰﾄ①_従事者情報（様式第3号及び第4号作成用）'!$CB$4:$CB$1000,
              MATCH(TRUE, '入力ｼｰﾄ①_従事者情報（様式第3号及び第4号作成用）'!$CB$4:$CB$1000 &gt;= ROWS($B$5:B2168), 0) -1
            )
          ),
          0
        )
      )
    ),
    ""
  ),
  ""
)</f>
        <v/>
      </c>
      <c r="C2168" s="9" t="str" cm="1">
        <f t="array" ref="C2168">IF(
  ROWS($C$5:C2168) &lt;= MAX('入力ｼｰﾄ①_従事者情報（様式第3号及び第4号作成用）'!$CB$4:$CB$1000),
  IF(
    ISNUMBER(MATCH(TRUE,'入力ｼｰﾄ①_従事者情報（様式第3号及び第4号作成用）'!$CB$4:$CB$1000&gt;=ROWS($C$5:C2168),0)),
    INDEX(
      (
        INDEX('入力ｼｰﾄ①_従事者情報（様式第3号及び第4号作成用）'!$C$4:$C$1000,MATCH(TRUE,'入力ｼｰﾄ①_従事者情報（様式第3号及び第4号作成用）'!$CB$4:$CB$1000&gt;=ROWS($C$5:C2168),0))
        &amp; " " &amp;
        INDEX('入力ｼｰﾄ①_従事者情報（様式第3号及び第4号作成用）'!$D$4:$D$1000,MATCH(TRUE,'入力ｼｰﾄ①_従事者情報（様式第3号及び第4号作成用）'!$CB$4:$CB$1000&gt;=ROWS($C$5:C2168),0))
      ),
      1,1
    ),
    ""
  ),
  ""
)</f>
        <v/>
      </c>
      <c r="D2168" s="9" t="str" cm="1">
        <f t="array" ref="D2168">IF(
  ROWS($D$5:D2168)&lt;=MAX('入力ｼｰﾄ①_従事者情報（様式第3号及び第4号作成用）'!$CB$4:$CB$500),
  IF(
    ISNUMBER(MATCH(TRUE,'入力ｼｰﾄ①_従事者情報（様式第3号及び第4号作成用）'!$CB$4:$CB$500&gt;=ROWS($D$5:D2168),0)),
    VLOOKUP(
      INDEX(
        '入力ｼｰﾄ①_従事者情報（様式第3号及び第4号作成用）'!$CD$4:$CEZ$500,
        MATCH(TRUE,'入力ｼｰﾄ①_従事者情報（様式第3号及び第4号作成用）'!$CB$4:$CB$500&gt;=ROWS($D$5:D2168),0),
        (ROWS($D$5:D2168)-IFERROR(
          IF(
            MATCH(TRUE, '入力ｼｰﾄ①_従事者情報（様式第3号及び第4号作成用）'!$CB$4:$CB$500 &gt;= ROWS($D$5:D2168), 0) = 1,
            0,
            INDEX(
              '入力ｼｰﾄ①_従事者情報（様式第3号及び第4号作成用）'!$CB$4:$CB$500,
              MATCH(TRUE, '入力ｼｰﾄ①_従事者情報（様式第3号及び第4号作成用）'!$CB$4:$CB$500 &gt;= ROWS($D$5:D2168), 0) -1
            )
          ),
          0
        ))
      ),
      非表示_資格正式名称!$B$3:$C$500,
      2,
      FALSE
    ),
    ""
  ),
  ""
)</f>
        <v/>
      </c>
      <c r="E2168" s="109"/>
    </row>
    <row r="2169" spans="2:5" x14ac:dyDescent="0.4">
      <c r="B2169" s="3" t="str" cm="1">
        <f t="array" ref="B2169">IF(
  ROWS($B$5:B2169)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ROWS($B$5:B2169), 0)
    )
    &amp; IF(
      INDEX(
        '入力ｼｰﾄ①_従事者情報（様式第3号及び第4号作成用）'!$BX$4:$BX$1000,
        MATCH(TRUE, '入力ｼｰﾄ①_従事者情報（様式第3号及び第4号作成用）'!$CB$4:$CB$1000 &gt;= ROWS($B$5:B2169), 0)
      )=1,
      "",
      "-" &amp; (
        ROWS($B$5:B2169)
        - IFERROR(
          IF(
            MATCH(TRUE, '入力ｼｰﾄ①_従事者情報（様式第3号及び第4号作成用）'!$CB$4:$CB$1000 &gt;= ROWS($B$5:B2169), 0) = 1,
            0,
            INDEX(
              '入力ｼｰﾄ①_従事者情報（様式第3号及び第4号作成用）'!$CB$4:$CB$1000,
              MATCH(TRUE, '入力ｼｰﾄ①_従事者情報（様式第3号及び第4号作成用）'!$CB$4:$CB$1000 &gt;= ROWS($B$5:B2169), 0) -1
            )
          ),
          0
        )
      )
    ),
    ""
  ),
  ""
)</f>
        <v/>
      </c>
      <c r="C2169" s="9" t="str" cm="1">
        <f t="array" ref="C2169">IF(
  ROWS($C$5:C2169) &lt;= MAX('入力ｼｰﾄ①_従事者情報（様式第3号及び第4号作成用）'!$CB$4:$CB$1000),
  IF(
    ISNUMBER(MATCH(TRUE,'入力ｼｰﾄ①_従事者情報（様式第3号及び第4号作成用）'!$CB$4:$CB$1000&gt;=ROWS($C$5:C2169),0)),
    INDEX(
      (
        INDEX('入力ｼｰﾄ①_従事者情報（様式第3号及び第4号作成用）'!$C$4:$C$1000,MATCH(TRUE,'入力ｼｰﾄ①_従事者情報（様式第3号及び第4号作成用）'!$CB$4:$CB$1000&gt;=ROWS($C$5:C2169),0))
        &amp; " " &amp;
        INDEX('入力ｼｰﾄ①_従事者情報（様式第3号及び第4号作成用）'!$D$4:$D$1000,MATCH(TRUE,'入力ｼｰﾄ①_従事者情報（様式第3号及び第4号作成用）'!$CB$4:$CB$1000&gt;=ROWS($C$5:C2169),0))
      ),
      1,1
    ),
    ""
  ),
  ""
)</f>
        <v/>
      </c>
      <c r="D2169" s="9" t="str" cm="1">
        <f t="array" ref="D2169">IF(
  ROWS($D$5:D2169)&lt;=MAX('入力ｼｰﾄ①_従事者情報（様式第3号及び第4号作成用）'!$CB$4:$CB$500),
  IF(
    ISNUMBER(MATCH(TRUE,'入力ｼｰﾄ①_従事者情報（様式第3号及び第4号作成用）'!$CB$4:$CB$500&gt;=ROWS($D$5:D2169),0)),
    VLOOKUP(
      INDEX(
        '入力ｼｰﾄ①_従事者情報（様式第3号及び第4号作成用）'!$CD$4:$CEZ$500,
        MATCH(TRUE,'入力ｼｰﾄ①_従事者情報（様式第3号及び第4号作成用）'!$CB$4:$CB$500&gt;=ROWS($D$5:D2169),0),
        (ROWS($D$5:D2169)-IFERROR(
          IF(
            MATCH(TRUE, '入力ｼｰﾄ①_従事者情報（様式第3号及び第4号作成用）'!$CB$4:$CB$500 &gt;= ROWS($D$5:D2169), 0) = 1,
            0,
            INDEX(
              '入力ｼｰﾄ①_従事者情報（様式第3号及び第4号作成用）'!$CB$4:$CB$500,
              MATCH(TRUE, '入力ｼｰﾄ①_従事者情報（様式第3号及び第4号作成用）'!$CB$4:$CB$500 &gt;= ROWS($D$5:D2169), 0) -1
            )
          ),
          0
        ))
      ),
      非表示_資格正式名称!$B$3:$C$500,
      2,
      FALSE
    ),
    ""
  ),
  ""
)</f>
        <v/>
      </c>
      <c r="E2169" s="109"/>
    </row>
    <row r="2170" spans="2:5" x14ac:dyDescent="0.4">
      <c r="B2170" s="3" t="str" cm="1">
        <f t="array" ref="B2170">IF(
  ROWS($B$5:B2170)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ROWS($B$5:B2170), 0)
    )
    &amp; IF(
      INDEX(
        '入力ｼｰﾄ①_従事者情報（様式第3号及び第4号作成用）'!$BX$4:$BX$1000,
        MATCH(TRUE, '入力ｼｰﾄ①_従事者情報（様式第3号及び第4号作成用）'!$CB$4:$CB$1000 &gt;= ROWS($B$5:B2170), 0)
      )=1,
      "",
      "-" &amp; (
        ROWS($B$5:B2170)
        - IFERROR(
          IF(
            MATCH(TRUE, '入力ｼｰﾄ①_従事者情報（様式第3号及び第4号作成用）'!$CB$4:$CB$1000 &gt;= ROWS($B$5:B2170), 0) = 1,
            0,
            INDEX(
              '入力ｼｰﾄ①_従事者情報（様式第3号及び第4号作成用）'!$CB$4:$CB$1000,
              MATCH(TRUE, '入力ｼｰﾄ①_従事者情報（様式第3号及び第4号作成用）'!$CB$4:$CB$1000 &gt;= ROWS($B$5:B2170), 0) -1
            )
          ),
          0
        )
      )
    ),
    ""
  ),
  ""
)</f>
        <v/>
      </c>
      <c r="C2170" s="9" t="str" cm="1">
        <f t="array" ref="C2170">IF(
  ROWS($C$5:C2170) &lt;= MAX('入力ｼｰﾄ①_従事者情報（様式第3号及び第4号作成用）'!$CB$4:$CB$1000),
  IF(
    ISNUMBER(MATCH(TRUE,'入力ｼｰﾄ①_従事者情報（様式第3号及び第4号作成用）'!$CB$4:$CB$1000&gt;=ROWS($C$5:C2170),0)),
    INDEX(
      (
        INDEX('入力ｼｰﾄ①_従事者情報（様式第3号及び第4号作成用）'!$C$4:$C$1000,MATCH(TRUE,'入力ｼｰﾄ①_従事者情報（様式第3号及び第4号作成用）'!$CB$4:$CB$1000&gt;=ROWS($C$5:C2170),0))
        &amp; " " &amp;
        INDEX('入力ｼｰﾄ①_従事者情報（様式第3号及び第4号作成用）'!$D$4:$D$1000,MATCH(TRUE,'入力ｼｰﾄ①_従事者情報（様式第3号及び第4号作成用）'!$CB$4:$CB$1000&gt;=ROWS($C$5:C2170),0))
      ),
      1,1
    ),
    ""
  ),
  ""
)</f>
        <v/>
      </c>
      <c r="D2170" s="9" t="str" cm="1">
        <f t="array" ref="D2170">IF(
  ROWS($D$5:D2170)&lt;=MAX('入力ｼｰﾄ①_従事者情報（様式第3号及び第4号作成用）'!$CB$4:$CB$500),
  IF(
    ISNUMBER(MATCH(TRUE,'入力ｼｰﾄ①_従事者情報（様式第3号及び第4号作成用）'!$CB$4:$CB$500&gt;=ROWS($D$5:D2170),0)),
    VLOOKUP(
      INDEX(
        '入力ｼｰﾄ①_従事者情報（様式第3号及び第4号作成用）'!$CD$4:$CEZ$500,
        MATCH(TRUE,'入力ｼｰﾄ①_従事者情報（様式第3号及び第4号作成用）'!$CB$4:$CB$500&gt;=ROWS($D$5:D2170),0),
        (ROWS($D$5:D2170)-IFERROR(
          IF(
            MATCH(TRUE, '入力ｼｰﾄ①_従事者情報（様式第3号及び第4号作成用）'!$CB$4:$CB$500 &gt;= ROWS($D$5:D2170), 0) = 1,
            0,
            INDEX(
              '入力ｼｰﾄ①_従事者情報（様式第3号及び第4号作成用）'!$CB$4:$CB$500,
              MATCH(TRUE, '入力ｼｰﾄ①_従事者情報（様式第3号及び第4号作成用）'!$CB$4:$CB$500 &gt;= ROWS($D$5:D2170), 0) -1
            )
          ),
          0
        ))
      ),
      非表示_資格正式名称!$B$3:$C$500,
      2,
      FALSE
    ),
    ""
  ),
  ""
)</f>
        <v/>
      </c>
      <c r="E2170" s="109"/>
    </row>
    <row r="2171" spans="2:5" x14ac:dyDescent="0.4">
      <c r="B2171" s="3" t="str" cm="1">
        <f t="array" ref="B2171">IF(
  ROWS($B$5:B2171)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ROWS($B$5:B2171), 0)
    )
    &amp; IF(
      INDEX(
        '入力ｼｰﾄ①_従事者情報（様式第3号及び第4号作成用）'!$BX$4:$BX$1000,
        MATCH(TRUE, '入力ｼｰﾄ①_従事者情報（様式第3号及び第4号作成用）'!$CB$4:$CB$1000 &gt;= ROWS($B$5:B2171), 0)
      )=1,
      "",
      "-" &amp; (
        ROWS($B$5:B2171)
        - IFERROR(
          IF(
            MATCH(TRUE, '入力ｼｰﾄ①_従事者情報（様式第3号及び第4号作成用）'!$CB$4:$CB$1000 &gt;= ROWS($B$5:B2171), 0) = 1,
            0,
            INDEX(
              '入力ｼｰﾄ①_従事者情報（様式第3号及び第4号作成用）'!$CB$4:$CB$1000,
              MATCH(TRUE, '入力ｼｰﾄ①_従事者情報（様式第3号及び第4号作成用）'!$CB$4:$CB$1000 &gt;= ROWS($B$5:B2171), 0) -1
            )
          ),
          0
        )
      )
    ),
    ""
  ),
  ""
)</f>
        <v/>
      </c>
      <c r="C2171" s="9" t="str" cm="1">
        <f t="array" ref="C2171">IF(
  ROWS($C$5:C2171) &lt;= MAX('入力ｼｰﾄ①_従事者情報（様式第3号及び第4号作成用）'!$CB$4:$CB$1000),
  IF(
    ISNUMBER(MATCH(TRUE,'入力ｼｰﾄ①_従事者情報（様式第3号及び第4号作成用）'!$CB$4:$CB$1000&gt;=ROWS($C$5:C2171),0)),
    INDEX(
      (
        INDEX('入力ｼｰﾄ①_従事者情報（様式第3号及び第4号作成用）'!$C$4:$C$1000,MATCH(TRUE,'入力ｼｰﾄ①_従事者情報（様式第3号及び第4号作成用）'!$CB$4:$CB$1000&gt;=ROWS($C$5:C2171),0))
        &amp; " " &amp;
        INDEX('入力ｼｰﾄ①_従事者情報（様式第3号及び第4号作成用）'!$D$4:$D$1000,MATCH(TRUE,'入力ｼｰﾄ①_従事者情報（様式第3号及び第4号作成用）'!$CB$4:$CB$1000&gt;=ROWS($C$5:C2171),0))
      ),
      1,1
    ),
    ""
  ),
  ""
)</f>
        <v/>
      </c>
      <c r="D2171" s="9" t="str" cm="1">
        <f t="array" ref="D2171">IF(
  ROWS($D$5:D2171)&lt;=MAX('入力ｼｰﾄ①_従事者情報（様式第3号及び第4号作成用）'!$CB$4:$CB$500),
  IF(
    ISNUMBER(MATCH(TRUE,'入力ｼｰﾄ①_従事者情報（様式第3号及び第4号作成用）'!$CB$4:$CB$500&gt;=ROWS($D$5:D2171),0)),
    VLOOKUP(
      INDEX(
        '入力ｼｰﾄ①_従事者情報（様式第3号及び第4号作成用）'!$CD$4:$CEZ$500,
        MATCH(TRUE,'入力ｼｰﾄ①_従事者情報（様式第3号及び第4号作成用）'!$CB$4:$CB$500&gt;=ROWS($D$5:D2171),0),
        (ROWS($D$5:D2171)-IFERROR(
          IF(
            MATCH(TRUE, '入力ｼｰﾄ①_従事者情報（様式第3号及び第4号作成用）'!$CB$4:$CB$500 &gt;= ROWS($D$5:D2171), 0) = 1,
            0,
            INDEX(
              '入力ｼｰﾄ①_従事者情報（様式第3号及び第4号作成用）'!$CB$4:$CB$500,
              MATCH(TRUE, '入力ｼｰﾄ①_従事者情報（様式第3号及び第4号作成用）'!$CB$4:$CB$500 &gt;= ROWS($D$5:D2171), 0) -1
            )
          ),
          0
        ))
      ),
      非表示_資格正式名称!$B$3:$C$500,
      2,
      FALSE
    ),
    ""
  ),
  ""
)</f>
        <v/>
      </c>
      <c r="E2171" s="109"/>
    </row>
    <row r="2172" spans="2:5" x14ac:dyDescent="0.4">
      <c r="B2172" s="3" t="str" cm="1">
        <f t="array" ref="B2172">IF(
  ROWS($B$5:B2172)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ROWS($B$5:B2172), 0)
    )
    &amp; IF(
      INDEX(
        '入力ｼｰﾄ①_従事者情報（様式第3号及び第4号作成用）'!$BX$4:$BX$1000,
        MATCH(TRUE, '入力ｼｰﾄ①_従事者情報（様式第3号及び第4号作成用）'!$CB$4:$CB$1000 &gt;= ROWS($B$5:B2172), 0)
      )=1,
      "",
      "-" &amp; (
        ROWS($B$5:B2172)
        - IFERROR(
          IF(
            MATCH(TRUE, '入力ｼｰﾄ①_従事者情報（様式第3号及び第4号作成用）'!$CB$4:$CB$1000 &gt;= ROWS($B$5:B2172), 0) = 1,
            0,
            INDEX(
              '入力ｼｰﾄ①_従事者情報（様式第3号及び第4号作成用）'!$CB$4:$CB$1000,
              MATCH(TRUE, '入力ｼｰﾄ①_従事者情報（様式第3号及び第4号作成用）'!$CB$4:$CB$1000 &gt;= ROWS($B$5:B2172), 0) -1
            )
          ),
          0
        )
      )
    ),
    ""
  ),
  ""
)</f>
        <v/>
      </c>
      <c r="C2172" s="9" t="str" cm="1">
        <f t="array" ref="C2172">IF(
  ROWS($C$5:C2172) &lt;= MAX('入力ｼｰﾄ①_従事者情報（様式第3号及び第4号作成用）'!$CB$4:$CB$1000),
  IF(
    ISNUMBER(MATCH(TRUE,'入力ｼｰﾄ①_従事者情報（様式第3号及び第4号作成用）'!$CB$4:$CB$1000&gt;=ROWS($C$5:C2172),0)),
    INDEX(
      (
        INDEX('入力ｼｰﾄ①_従事者情報（様式第3号及び第4号作成用）'!$C$4:$C$1000,MATCH(TRUE,'入力ｼｰﾄ①_従事者情報（様式第3号及び第4号作成用）'!$CB$4:$CB$1000&gt;=ROWS($C$5:C2172),0))
        &amp; " " &amp;
        INDEX('入力ｼｰﾄ①_従事者情報（様式第3号及び第4号作成用）'!$D$4:$D$1000,MATCH(TRUE,'入力ｼｰﾄ①_従事者情報（様式第3号及び第4号作成用）'!$CB$4:$CB$1000&gt;=ROWS($C$5:C2172),0))
      ),
      1,1
    ),
    ""
  ),
  ""
)</f>
        <v/>
      </c>
      <c r="D2172" s="9" t="str" cm="1">
        <f t="array" ref="D2172">IF(
  ROWS($D$5:D2172)&lt;=MAX('入力ｼｰﾄ①_従事者情報（様式第3号及び第4号作成用）'!$CB$4:$CB$500),
  IF(
    ISNUMBER(MATCH(TRUE,'入力ｼｰﾄ①_従事者情報（様式第3号及び第4号作成用）'!$CB$4:$CB$500&gt;=ROWS($D$5:D2172),0)),
    VLOOKUP(
      INDEX(
        '入力ｼｰﾄ①_従事者情報（様式第3号及び第4号作成用）'!$CD$4:$CEZ$500,
        MATCH(TRUE,'入力ｼｰﾄ①_従事者情報（様式第3号及び第4号作成用）'!$CB$4:$CB$500&gt;=ROWS($D$5:D2172),0),
        (ROWS($D$5:D2172)-IFERROR(
          IF(
            MATCH(TRUE, '入力ｼｰﾄ①_従事者情報（様式第3号及び第4号作成用）'!$CB$4:$CB$500 &gt;= ROWS($D$5:D2172), 0) = 1,
            0,
            INDEX(
              '入力ｼｰﾄ①_従事者情報（様式第3号及び第4号作成用）'!$CB$4:$CB$500,
              MATCH(TRUE, '入力ｼｰﾄ①_従事者情報（様式第3号及び第4号作成用）'!$CB$4:$CB$500 &gt;= ROWS($D$5:D2172), 0) -1
            )
          ),
          0
        ))
      ),
      非表示_資格正式名称!$B$3:$C$500,
      2,
      FALSE
    ),
    ""
  ),
  ""
)</f>
        <v/>
      </c>
      <c r="E2172" s="109"/>
    </row>
    <row r="2173" spans="2:5" x14ac:dyDescent="0.4">
      <c r="B2173" s="3" t="str" cm="1">
        <f t="array" ref="B2173">IF(
  ROWS($B$5:B2173)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ROWS($B$5:B2173), 0)
    )
    &amp; IF(
      INDEX(
        '入力ｼｰﾄ①_従事者情報（様式第3号及び第4号作成用）'!$BX$4:$BX$1000,
        MATCH(TRUE, '入力ｼｰﾄ①_従事者情報（様式第3号及び第4号作成用）'!$CB$4:$CB$1000 &gt;= ROWS($B$5:B2173), 0)
      )=1,
      "",
      "-" &amp; (
        ROWS($B$5:B2173)
        - IFERROR(
          IF(
            MATCH(TRUE, '入力ｼｰﾄ①_従事者情報（様式第3号及び第4号作成用）'!$CB$4:$CB$1000 &gt;= ROWS($B$5:B2173), 0) = 1,
            0,
            INDEX(
              '入力ｼｰﾄ①_従事者情報（様式第3号及び第4号作成用）'!$CB$4:$CB$1000,
              MATCH(TRUE, '入力ｼｰﾄ①_従事者情報（様式第3号及び第4号作成用）'!$CB$4:$CB$1000 &gt;= ROWS($B$5:B2173), 0) -1
            )
          ),
          0
        )
      )
    ),
    ""
  ),
  ""
)</f>
        <v/>
      </c>
      <c r="C2173" s="9" t="str" cm="1">
        <f t="array" ref="C2173">IF(
  ROWS($C$5:C2173) &lt;= MAX('入力ｼｰﾄ①_従事者情報（様式第3号及び第4号作成用）'!$CB$4:$CB$1000),
  IF(
    ISNUMBER(MATCH(TRUE,'入力ｼｰﾄ①_従事者情報（様式第3号及び第4号作成用）'!$CB$4:$CB$1000&gt;=ROWS($C$5:C2173),0)),
    INDEX(
      (
        INDEX('入力ｼｰﾄ①_従事者情報（様式第3号及び第4号作成用）'!$C$4:$C$1000,MATCH(TRUE,'入力ｼｰﾄ①_従事者情報（様式第3号及び第4号作成用）'!$CB$4:$CB$1000&gt;=ROWS($C$5:C2173),0))
        &amp; " " &amp;
        INDEX('入力ｼｰﾄ①_従事者情報（様式第3号及び第4号作成用）'!$D$4:$D$1000,MATCH(TRUE,'入力ｼｰﾄ①_従事者情報（様式第3号及び第4号作成用）'!$CB$4:$CB$1000&gt;=ROWS($C$5:C2173),0))
      ),
      1,1
    ),
    ""
  ),
  ""
)</f>
        <v/>
      </c>
      <c r="D2173" s="9" t="str" cm="1">
        <f t="array" ref="D2173">IF(
  ROWS($D$5:D2173)&lt;=MAX('入力ｼｰﾄ①_従事者情報（様式第3号及び第4号作成用）'!$CB$4:$CB$500),
  IF(
    ISNUMBER(MATCH(TRUE,'入力ｼｰﾄ①_従事者情報（様式第3号及び第4号作成用）'!$CB$4:$CB$500&gt;=ROWS($D$5:D2173),0)),
    VLOOKUP(
      INDEX(
        '入力ｼｰﾄ①_従事者情報（様式第3号及び第4号作成用）'!$CD$4:$CEZ$500,
        MATCH(TRUE,'入力ｼｰﾄ①_従事者情報（様式第3号及び第4号作成用）'!$CB$4:$CB$500&gt;=ROWS($D$5:D2173),0),
        (ROWS($D$5:D2173)-IFERROR(
          IF(
            MATCH(TRUE, '入力ｼｰﾄ①_従事者情報（様式第3号及び第4号作成用）'!$CB$4:$CB$500 &gt;= ROWS($D$5:D2173), 0) = 1,
            0,
            INDEX(
              '入力ｼｰﾄ①_従事者情報（様式第3号及び第4号作成用）'!$CB$4:$CB$500,
              MATCH(TRUE, '入力ｼｰﾄ①_従事者情報（様式第3号及び第4号作成用）'!$CB$4:$CB$500 &gt;= ROWS($D$5:D2173), 0) -1
            )
          ),
          0
        ))
      ),
      非表示_資格正式名称!$B$3:$C$500,
      2,
      FALSE
    ),
    ""
  ),
  ""
)</f>
        <v/>
      </c>
      <c r="E2173" s="109"/>
    </row>
    <row r="2174" spans="2:5" x14ac:dyDescent="0.4">
      <c r="B2174" s="3" t="str" cm="1">
        <f t="array" ref="B2174">IF(
  ROWS($B$5:B2174)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ROWS($B$5:B2174), 0)
    )
    &amp; IF(
      INDEX(
        '入力ｼｰﾄ①_従事者情報（様式第3号及び第4号作成用）'!$BX$4:$BX$1000,
        MATCH(TRUE, '入力ｼｰﾄ①_従事者情報（様式第3号及び第4号作成用）'!$CB$4:$CB$1000 &gt;= ROWS($B$5:B2174), 0)
      )=1,
      "",
      "-" &amp; (
        ROWS($B$5:B2174)
        - IFERROR(
          IF(
            MATCH(TRUE, '入力ｼｰﾄ①_従事者情報（様式第3号及び第4号作成用）'!$CB$4:$CB$1000 &gt;= ROWS($B$5:B2174), 0) = 1,
            0,
            INDEX(
              '入力ｼｰﾄ①_従事者情報（様式第3号及び第4号作成用）'!$CB$4:$CB$1000,
              MATCH(TRUE, '入力ｼｰﾄ①_従事者情報（様式第3号及び第4号作成用）'!$CB$4:$CB$1000 &gt;= ROWS($B$5:B2174), 0) -1
            )
          ),
          0
        )
      )
    ),
    ""
  ),
  ""
)</f>
        <v/>
      </c>
      <c r="C2174" s="9" t="str" cm="1">
        <f t="array" ref="C2174">IF(
  ROWS($C$5:C2174) &lt;= MAX('入力ｼｰﾄ①_従事者情報（様式第3号及び第4号作成用）'!$CB$4:$CB$1000),
  IF(
    ISNUMBER(MATCH(TRUE,'入力ｼｰﾄ①_従事者情報（様式第3号及び第4号作成用）'!$CB$4:$CB$1000&gt;=ROWS($C$5:C2174),0)),
    INDEX(
      (
        INDEX('入力ｼｰﾄ①_従事者情報（様式第3号及び第4号作成用）'!$C$4:$C$1000,MATCH(TRUE,'入力ｼｰﾄ①_従事者情報（様式第3号及び第4号作成用）'!$CB$4:$CB$1000&gt;=ROWS($C$5:C2174),0))
        &amp; " " &amp;
        INDEX('入力ｼｰﾄ①_従事者情報（様式第3号及び第4号作成用）'!$D$4:$D$1000,MATCH(TRUE,'入力ｼｰﾄ①_従事者情報（様式第3号及び第4号作成用）'!$CB$4:$CB$1000&gt;=ROWS($C$5:C2174),0))
      ),
      1,1
    ),
    ""
  ),
  ""
)</f>
        <v/>
      </c>
      <c r="D2174" s="9" t="str" cm="1">
        <f t="array" ref="D2174">IF(
  ROWS($D$5:D2174)&lt;=MAX('入力ｼｰﾄ①_従事者情報（様式第3号及び第4号作成用）'!$CB$4:$CB$500),
  IF(
    ISNUMBER(MATCH(TRUE,'入力ｼｰﾄ①_従事者情報（様式第3号及び第4号作成用）'!$CB$4:$CB$500&gt;=ROWS($D$5:D2174),0)),
    VLOOKUP(
      INDEX(
        '入力ｼｰﾄ①_従事者情報（様式第3号及び第4号作成用）'!$CD$4:$CEZ$500,
        MATCH(TRUE,'入力ｼｰﾄ①_従事者情報（様式第3号及び第4号作成用）'!$CB$4:$CB$500&gt;=ROWS($D$5:D2174),0),
        (ROWS($D$5:D2174)-IFERROR(
          IF(
            MATCH(TRUE, '入力ｼｰﾄ①_従事者情報（様式第3号及び第4号作成用）'!$CB$4:$CB$500 &gt;= ROWS($D$5:D2174), 0) = 1,
            0,
            INDEX(
              '入力ｼｰﾄ①_従事者情報（様式第3号及び第4号作成用）'!$CB$4:$CB$500,
              MATCH(TRUE, '入力ｼｰﾄ①_従事者情報（様式第3号及び第4号作成用）'!$CB$4:$CB$500 &gt;= ROWS($D$5:D2174), 0) -1
            )
          ),
          0
        ))
      ),
      非表示_資格正式名称!$B$3:$C$500,
      2,
      FALSE
    ),
    ""
  ),
  ""
)</f>
        <v/>
      </c>
      <c r="E2174" s="109"/>
    </row>
    <row r="2175" spans="2:5" x14ac:dyDescent="0.4">
      <c r="B2175" s="3" t="str" cm="1">
        <f t="array" ref="B2175">IF(
  ROWS($B$5:B2175)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ROWS($B$5:B2175), 0)
    )
    &amp; IF(
      INDEX(
        '入力ｼｰﾄ①_従事者情報（様式第3号及び第4号作成用）'!$BX$4:$BX$1000,
        MATCH(TRUE, '入力ｼｰﾄ①_従事者情報（様式第3号及び第4号作成用）'!$CB$4:$CB$1000 &gt;= ROWS($B$5:B2175), 0)
      )=1,
      "",
      "-" &amp; (
        ROWS($B$5:B2175)
        - IFERROR(
          IF(
            MATCH(TRUE, '入力ｼｰﾄ①_従事者情報（様式第3号及び第4号作成用）'!$CB$4:$CB$1000 &gt;= ROWS($B$5:B2175), 0) = 1,
            0,
            INDEX(
              '入力ｼｰﾄ①_従事者情報（様式第3号及び第4号作成用）'!$CB$4:$CB$1000,
              MATCH(TRUE, '入力ｼｰﾄ①_従事者情報（様式第3号及び第4号作成用）'!$CB$4:$CB$1000 &gt;= ROWS($B$5:B2175), 0) -1
            )
          ),
          0
        )
      )
    ),
    ""
  ),
  ""
)</f>
        <v/>
      </c>
      <c r="C2175" s="9" t="str" cm="1">
        <f t="array" ref="C2175">IF(
  ROWS($C$5:C2175) &lt;= MAX('入力ｼｰﾄ①_従事者情報（様式第3号及び第4号作成用）'!$CB$4:$CB$1000),
  IF(
    ISNUMBER(MATCH(TRUE,'入力ｼｰﾄ①_従事者情報（様式第3号及び第4号作成用）'!$CB$4:$CB$1000&gt;=ROWS($C$5:C2175),0)),
    INDEX(
      (
        INDEX('入力ｼｰﾄ①_従事者情報（様式第3号及び第4号作成用）'!$C$4:$C$1000,MATCH(TRUE,'入力ｼｰﾄ①_従事者情報（様式第3号及び第4号作成用）'!$CB$4:$CB$1000&gt;=ROWS($C$5:C2175),0))
        &amp; " " &amp;
        INDEX('入力ｼｰﾄ①_従事者情報（様式第3号及び第4号作成用）'!$D$4:$D$1000,MATCH(TRUE,'入力ｼｰﾄ①_従事者情報（様式第3号及び第4号作成用）'!$CB$4:$CB$1000&gt;=ROWS($C$5:C2175),0))
      ),
      1,1
    ),
    ""
  ),
  ""
)</f>
        <v/>
      </c>
      <c r="D2175" s="9" t="str" cm="1">
        <f t="array" ref="D2175">IF(
  ROWS($D$5:D2175)&lt;=MAX('入力ｼｰﾄ①_従事者情報（様式第3号及び第4号作成用）'!$CB$4:$CB$500),
  IF(
    ISNUMBER(MATCH(TRUE,'入力ｼｰﾄ①_従事者情報（様式第3号及び第4号作成用）'!$CB$4:$CB$500&gt;=ROWS($D$5:D2175),0)),
    VLOOKUP(
      INDEX(
        '入力ｼｰﾄ①_従事者情報（様式第3号及び第4号作成用）'!$CD$4:$CEZ$500,
        MATCH(TRUE,'入力ｼｰﾄ①_従事者情報（様式第3号及び第4号作成用）'!$CB$4:$CB$500&gt;=ROWS($D$5:D2175),0),
        (ROWS($D$5:D2175)-IFERROR(
          IF(
            MATCH(TRUE, '入力ｼｰﾄ①_従事者情報（様式第3号及び第4号作成用）'!$CB$4:$CB$500 &gt;= ROWS($D$5:D2175), 0) = 1,
            0,
            INDEX(
              '入力ｼｰﾄ①_従事者情報（様式第3号及び第4号作成用）'!$CB$4:$CB$500,
              MATCH(TRUE, '入力ｼｰﾄ①_従事者情報（様式第3号及び第4号作成用）'!$CB$4:$CB$500 &gt;= ROWS($D$5:D2175), 0) -1
            )
          ),
          0
        ))
      ),
      非表示_資格正式名称!$B$3:$C$500,
      2,
      FALSE
    ),
    ""
  ),
  ""
)</f>
        <v/>
      </c>
      <c r="E2175" s="109"/>
    </row>
    <row r="2176" spans="2:5" x14ac:dyDescent="0.4">
      <c r="B2176" s="3" t="str" cm="1">
        <f t="array" ref="B2176">IF(
  ROWS($B$5:B2176)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ROWS($B$5:B2176), 0)
    )
    &amp; IF(
      INDEX(
        '入力ｼｰﾄ①_従事者情報（様式第3号及び第4号作成用）'!$BX$4:$BX$1000,
        MATCH(TRUE, '入力ｼｰﾄ①_従事者情報（様式第3号及び第4号作成用）'!$CB$4:$CB$1000 &gt;= ROWS($B$5:B2176), 0)
      )=1,
      "",
      "-" &amp; (
        ROWS($B$5:B2176)
        - IFERROR(
          IF(
            MATCH(TRUE, '入力ｼｰﾄ①_従事者情報（様式第3号及び第4号作成用）'!$CB$4:$CB$1000 &gt;= ROWS($B$5:B2176), 0) = 1,
            0,
            INDEX(
              '入力ｼｰﾄ①_従事者情報（様式第3号及び第4号作成用）'!$CB$4:$CB$1000,
              MATCH(TRUE, '入力ｼｰﾄ①_従事者情報（様式第3号及び第4号作成用）'!$CB$4:$CB$1000 &gt;= ROWS($B$5:B2176), 0) -1
            )
          ),
          0
        )
      )
    ),
    ""
  ),
  ""
)</f>
        <v/>
      </c>
      <c r="C2176" s="9" t="str" cm="1">
        <f t="array" ref="C2176">IF(
  ROWS($C$5:C2176) &lt;= MAX('入力ｼｰﾄ①_従事者情報（様式第3号及び第4号作成用）'!$CB$4:$CB$1000),
  IF(
    ISNUMBER(MATCH(TRUE,'入力ｼｰﾄ①_従事者情報（様式第3号及び第4号作成用）'!$CB$4:$CB$1000&gt;=ROWS($C$5:C2176),0)),
    INDEX(
      (
        INDEX('入力ｼｰﾄ①_従事者情報（様式第3号及び第4号作成用）'!$C$4:$C$1000,MATCH(TRUE,'入力ｼｰﾄ①_従事者情報（様式第3号及び第4号作成用）'!$CB$4:$CB$1000&gt;=ROWS($C$5:C2176),0))
        &amp; " " &amp;
        INDEX('入力ｼｰﾄ①_従事者情報（様式第3号及び第4号作成用）'!$D$4:$D$1000,MATCH(TRUE,'入力ｼｰﾄ①_従事者情報（様式第3号及び第4号作成用）'!$CB$4:$CB$1000&gt;=ROWS($C$5:C2176),0))
      ),
      1,1
    ),
    ""
  ),
  ""
)</f>
        <v/>
      </c>
      <c r="D2176" s="9" t="str" cm="1">
        <f t="array" ref="D2176">IF(
  ROWS($D$5:D2176)&lt;=MAX('入力ｼｰﾄ①_従事者情報（様式第3号及び第4号作成用）'!$CB$4:$CB$500),
  IF(
    ISNUMBER(MATCH(TRUE,'入力ｼｰﾄ①_従事者情報（様式第3号及び第4号作成用）'!$CB$4:$CB$500&gt;=ROWS($D$5:D2176),0)),
    VLOOKUP(
      INDEX(
        '入力ｼｰﾄ①_従事者情報（様式第3号及び第4号作成用）'!$CD$4:$CEZ$500,
        MATCH(TRUE,'入力ｼｰﾄ①_従事者情報（様式第3号及び第4号作成用）'!$CB$4:$CB$500&gt;=ROWS($D$5:D2176),0),
        (ROWS($D$5:D2176)-IFERROR(
          IF(
            MATCH(TRUE, '入力ｼｰﾄ①_従事者情報（様式第3号及び第4号作成用）'!$CB$4:$CB$500 &gt;= ROWS($D$5:D2176), 0) = 1,
            0,
            INDEX(
              '入力ｼｰﾄ①_従事者情報（様式第3号及び第4号作成用）'!$CB$4:$CB$500,
              MATCH(TRUE, '入力ｼｰﾄ①_従事者情報（様式第3号及び第4号作成用）'!$CB$4:$CB$500 &gt;= ROWS($D$5:D2176), 0) -1
            )
          ),
          0
        ))
      ),
      非表示_資格正式名称!$B$3:$C$500,
      2,
      FALSE
    ),
    ""
  ),
  ""
)</f>
        <v/>
      </c>
      <c r="E2176" s="109"/>
    </row>
    <row r="2177" spans="2:5" x14ac:dyDescent="0.4">
      <c r="B2177" s="3" t="str" cm="1">
        <f t="array" ref="B2177">IF(
  ROWS($B$5:B2177)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ROWS($B$5:B2177), 0)
    )
    &amp; IF(
      INDEX(
        '入力ｼｰﾄ①_従事者情報（様式第3号及び第4号作成用）'!$BX$4:$BX$1000,
        MATCH(TRUE, '入力ｼｰﾄ①_従事者情報（様式第3号及び第4号作成用）'!$CB$4:$CB$1000 &gt;= ROWS($B$5:B2177), 0)
      )=1,
      "",
      "-" &amp; (
        ROWS($B$5:B2177)
        - IFERROR(
          IF(
            MATCH(TRUE, '入力ｼｰﾄ①_従事者情報（様式第3号及び第4号作成用）'!$CB$4:$CB$1000 &gt;= ROWS($B$5:B2177), 0) = 1,
            0,
            INDEX(
              '入力ｼｰﾄ①_従事者情報（様式第3号及び第4号作成用）'!$CB$4:$CB$1000,
              MATCH(TRUE, '入力ｼｰﾄ①_従事者情報（様式第3号及び第4号作成用）'!$CB$4:$CB$1000 &gt;= ROWS($B$5:B2177), 0) -1
            )
          ),
          0
        )
      )
    ),
    ""
  ),
  ""
)</f>
        <v/>
      </c>
      <c r="C2177" s="9" t="str" cm="1">
        <f t="array" ref="C2177">IF(
  ROWS($C$5:C2177) &lt;= MAX('入力ｼｰﾄ①_従事者情報（様式第3号及び第4号作成用）'!$CB$4:$CB$1000),
  IF(
    ISNUMBER(MATCH(TRUE,'入力ｼｰﾄ①_従事者情報（様式第3号及び第4号作成用）'!$CB$4:$CB$1000&gt;=ROWS($C$5:C2177),0)),
    INDEX(
      (
        INDEX('入力ｼｰﾄ①_従事者情報（様式第3号及び第4号作成用）'!$C$4:$C$1000,MATCH(TRUE,'入力ｼｰﾄ①_従事者情報（様式第3号及び第4号作成用）'!$CB$4:$CB$1000&gt;=ROWS($C$5:C2177),0))
        &amp; " " &amp;
        INDEX('入力ｼｰﾄ①_従事者情報（様式第3号及び第4号作成用）'!$D$4:$D$1000,MATCH(TRUE,'入力ｼｰﾄ①_従事者情報（様式第3号及び第4号作成用）'!$CB$4:$CB$1000&gt;=ROWS($C$5:C2177),0))
      ),
      1,1
    ),
    ""
  ),
  ""
)</f>
        <v/>
      </c>
      <c r="D2177" s="9" t="str" cm="1">
        <f t="array" ref="D2177">IF(
  ROWS($D$5:D2177)&lt;=MAX('入力ｼｰﾄ①_従事者情報（様式第3号及び第4号作成用）'!$CB$4:$CB$500),
  IF(
    ISNUMBER(MATCH(TRUE,'入力ｼｰﾄ①_従事者情報（様式第3号及び第4号作成用）'!$CB$4:$CB$500&gt;=ROWS($D$5:D2177),0)),
    VLOOKUP(
      INDEX(
        '入力ｼｰﾄ①_従事者情報（様式第3号及び第4号作成用）'!$CD$4:$CEZ$500,
        MATCH(TRUE,'入力ｼｰﾄ①_従事者情報（様式第3号及び第4号作成用）'!$CB$4:$CB$500&gt;=ROWS($D$5:D2177),0),
        (ROWS($D$5:D2177)-IFERROR(
          IF(
            MATCH(TRUE, '入力ｼｰﾄ①_従事者情報（様式第3号及び第4号作成用）'!$CB$4:$CB$500 &gt;= ROWS($D$5:D2177), 0) = 1,
            0,
            INDEX(
              '入力ｼｰﾄ①_従事者情報（様式第3号及び第4号作成用）'!$CB$4:$CB$500,
              MATCH(TRUE, '入力ｼｰﾄ①_従事者情報（様式第3号及び第4号作成用）'!$CB$4:$CB$500 &gt;= ROWS($D$5:D2177), 0) -1
            )
          ),
          0
        ))
      ),
      非表示_資格正式名称!$B$3:$C$500,
      2,
      FALSE
    ),
    ""
  ),
  ""
)</f>
        <v/>
      </c>
      <c r="E2177" s="109"/>
    </row>
    <row r="2178" spans="2:5" x14ac:dyDescent="0.4">
      <c r="B2178" s="3" t="str" cm="1">
        <f t="array" ref="B2178">IF(
  ROWS($B$5:B2178)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ROWS($B$5:B2178), 0)
    )
    &amp; IF(
      INDEX(
        '入力ｼｰﾄ①_従事者情報（様式第3号及び第4号作成用）'!$BX$4:$BX$1000,
        MATCH(TRUE, '入力ｼｰﾄ①_従事者情報（様式第3号及び第4号作成用）'!$CB$4:$CB$1000 &gt;= ROWS($B$5:B2178), 0)
      )=1,
      "",
      "-" &amp; (
        ROWS($B$5:B2178)
        - IFERROR(
          IF(
            MATCH(TRUE, '入力ｼｰﾄ①_従事者情報（様式第3号及び第4号作成用）'!$CB$4:$CB$1000 &gt;= ROWS($B$5:B2178), 0) = 1,
            0,
            INDEX(
              '入力ｼｰﾄ①_従事者情報（様式第3号及び第4号作成用）'!$CB$4:$CB$1000,
              MATCH(TRUE, '入力ｼｰﾄ①_従事者情報（様式第3号及び第4号作成用）'!$CB$4:$CB$1000 &gt;= ROWS($B$5:B2178), 0) -1
            )
          ),
          0
        )
      )
    ),
    ""
  ),
  ""
)</f>
        <v/>
      </c>
      <c r="C2178" s="9" t="str" cm="1">
        <f t="array" ref="C2178">IF(
  ROWS($C$5:C2178) &lt;= MAX('入力ｼｰﾄ①_従事者情報（様式第3号及び第4号作成用）'!$CB$4:$CB$1000),
  IF(
    ISNUMBER(MATCH(TRUE,'入力ｼｰﾄ①_従事者情報（様式第3号及び第4号作成用）'!$CB$4:$CB$1000&gt;=ROWS($C$5:C2178),0)),
    INDEX(
      (
        INDEX('入力ｼｰﾄ①_従事者情報（様式第3号及び第4号作成用）'!$C$4:$C$1000,MATCH(TRUE,'入力ｼｰﾄ①_従事者情報（様式第3号及び第4号作成用）'!$CB$4:$CB$1000&gt;=ROWS($C$5:C2178),0))
        &amp; " " &amp;
        INDEX('入力ｼｰﾄ①_従事者情報（様式第3号及び第4号作成用）'!$D$4:$D$1000,MATCH(TRUE,'入力ｼｰﾄ①_従事者情報（様式第3号及び第4号作成用）'!$CB$4:$CB$1000&gt;=ROWS($C$5:C2178),0))
      ),
      1,1
    ),
    ""
  ),
  ""
)</f>
        <v/>
      </c>
      <c r="D2178" s="9" t="str" cm="1">
        <f t="array" ref="D2178">IF(
  ROWS($D$5:D2178)&lt;=MAX('入力ｼｰﾄ①_従事者情報（様式第3号及び第4号作成用）'!$CB$4:$CB$500),
  IF(
    ISNUMBER(MATCH(TRUE,'入力ｼｰﾄ①_従事者情報（様式第3号及び第4号作成用）'!$CB$4:$CB$500&gt;=ROWS($D$5:D2178),0)),
    VLOOKUP(
      INDEX(
        '入力ｼｰﾄ①_従事者情報（様式第3号及び第4号作成用）'!$CD$4:$CEZ$500,
        MATCH(TRUE,'入力ｼｰﾄ①_従事者情報（様式第3号及び第4号作成用）'!$CB$4:$CB$500&gt;=ROWS($D$5:D2178),0),
        (ROWS($D$5:D2178)-IFERROR(
          IF(
            MATCH(TRUE, '入力ｼｰﾄ①_従事者情報（様式第3号及び第4号作成用）'!$CB$4:$CB$500 &gt;= ROWS($D$5:D2178), 0) = 1,
            0,
            INDEX(
              '入力ｼｰﾄ①_従事者情報（様式第3号及び第4号作成用）'!$CB$4:$CB$500,
              MATCH(TRUE, '入力ｼｰﾄ①_従事者情報（様式第3号及び第4号作成用）'!$CB$4:$CB$500 &gt;= ROWS($D$5:D2178), 0) -1
            )
          ),
          0
        ))
      ),
      非表示_資格正式名称!$B$3:$C$500,
      2,
      FALSE
    ),
    ""
  ),
  ""
)</f>
        <v/>
      </c>
      <c r="E2178" s="109"/>
    </row>
    <row r="2179" spans="2:5" x14ac:dyDescent="0.4">
      <c r="B2179" s="3" t="str" cm="1">
        <f t="array" ref="B2179">IF(
  ROWS($B$5:B2179)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ROWS($B$5:B2179), 0)
    )
    &amp; IF(
      INDEX(
        '入力ｼｰﾄ①_従事者情報（様式第3号及び第4号作成用）'!$BX$4:$BX$1000,
        MATCH(TRUE, '入力ｼｰﾄ①_従事者情報（様式第3号及び第4号作成用）'!$CB$4:$CB$1000 &gt;= ROWS($B$5:B2179), 0)
      )=1,
      "",
      "-" &amp; (
        ROWS($B$5:B2179)
        - IFERROR(
          IF(
            MATCH(TRUE, '入力ｼｰﾄ①_従事者情報（様式第3号及び第4号作成用）'!$CB$4:$CB$1000 &gt;= ROWS($B$5:B2179), 0) = 1,
            0,
            INDEX(
              '入力ｼｰﾄ①_従事者情報（様式第3号及び第4号作成用）'!$CB$4:$CB$1000,
              MATCH(TRUE, '入力ｼｰﾄ①_従事者情報（様式第3号及び第4号作成用）'!$CB$4:$CB$1000 &gt;= ROWS($B$5:B2179), 0) -1
            )
          ),
          0
        )
      )
    ),
    ""
  ),
  ""
)</f>
        <v/>
      </c>
      <c r="C2179" s="9" t="str" cm="1">
        <f t="array" ref="C2179">IF(
  ROWS($C$5:C2179) &lt;= MAX('入力ｼｰﾄ①_従事者情報（様式第3号及び第4号作成用）'!$CB$4:$CB$1000),
  IF(
    ISNUMBER(MATCH(TRUE,'入力ｼｰﾄ①_従事者情報（様式第3号及び第4号作成用）'!$CB$4:$CB$1000&gt;=ROWS($C$5:C2179),0)),
    INDEX(
      (
        INDEX('入力ｼｰﾄ①_従事者情報（様式第3号及び第4号作成用）'!$C$4:$C$1000,MATCH(TRUE,'入力ｼｰﾄ①_従事者情報（様式第3号及び第4号作成用）'!$CB$4:$CB$1000&gt;=ROWS($C$5:C2179),0))
        &amp; " " &amp;
        INDEX('入力ｼｰﾄ①_従事者情報（様式第3号及び第4号作成用）'!$D$4:$D$1000,MATCH(TRUE,'入力ｼｰﾄ①_従事者情報（様式第3号及び第4号作成用）'!$CB$4:$CB$1000&gt;=ROWS($C$5:C2179),0))
      ),
      1,1
    ),
    ""
  ),
  ""
)</f>
        <v/>
      </c>
      <c r="D2179" s="9" t="str" cm="1">
        <f t="array" ref="D2179">IF(
  ROWS($D$5:D2179)&lt;=MAX('入力ｼｰﾄ①_従事者情報（様式第3号及び第4号作成用）'!$CB$4:$CB$500),
  IF(
    ISNUMBER(MATCH(TRUE,'入力ｼｰﾄ①_従事者情報（様式第3号及び第4号作成用）'!$CB$4:$CB$500&gt;=ROWS($D$5:D2179),0)),
    VLOOKUP(
      INDEX(
        '入力ｼｰﾄ①_従事者情報（様式第3号及び第4号作成用）'!$CD$4:$CEZ$500,
        MATCH(TRUE,'入力ｼｰﾄ①_従事者情報（様式第3号及び第4号作成用）'!$CB$4:$CB$500&gt;=ROWS($D$5:D2179),0),
        (ROWS($D$5:D2179)-IFERROR(
          IF(
            MATCH(TRUE, '入力ｼｰﾄ①_従事者情報（様式第3号及び第4号作成用）'!$CB$4:$CB$500 &gt;= ROWS($D$5:D2179), 0) = 1,
            0,
            INDEX(
              '入力ｼｰﾄ①_従事者情報（様式第3号及び第4号作成用）'!$CB$4:$CB$500,
              MATCH(TRUE, '入力ｼｰﾄ①_従事者情報（様式第3号及び第4号作成用）'!$CB$4:$CB$500 &gt;= ROWS($D$5:D2179), 0) -1
            )
          ),
          0
        ))
      ),
      非表示_資格正式名称!$B$3:$C$500,
      2,
      FALSE
    ),
    ""
  ),
  ""
)</f>
        <v/>
      </c>
      <c r="E2179" s="109"/>
    </row>
    <row r="2180" spans="2:5" x14ac:dyDescent="0.4">
      <c r="B2180" s="3" t="str" cm="1">
        <f t="array" ref="B2180">IF(
  ROWS($B$5:B2180)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ROWS($B$5:B2180), 0)
    )
    &amp; IF(
      INDEX(
        '入力ｼｰﾄ①_従事者情報（様式第3号及び第4号作成用）'!$BX$4:$BX$1000,
        MATCH(TRUE, '入力ｼｰﾄ①_従事者情報（様式第3号及び第4号作成用）'!$CB$4:$CB$1000 &gt;= ROWS($B$5:B2180), 0)
      )=1,
      "",
      "-" &amp; (
        ROWS($B$5:B2180)
        - IFERROR(
          IF(
            MATCH(TRUE, '入力ｼｰﾄ①_従事者情報（様式第3号及び第4号作成用）'!$CB$4:$CB$1000 &gt;= ROWS($B$5:B2180), 0) = 1,
            0,
            INDEX(
              '入力ｼｰﾄ①_従事者情報（様式第3号及び第4号作成用）'!$CB$4:$CB$1000,
              MATCH(TRUE, '入力ｼｰﾄ①_従事者情報（様式第3号及び第4号作成用）'!$CB$4:$CB$1000 &gt;= ROWS($B$5:B2180), 0) -1
            )
          ),
          0
        )
      )
    ),
    ""
  ),
  ""
)</f>
        <v/>
      </c>
      <c r="C2180" s="9" t="str" cm="1">
        <f t="array" ref="C2180">IF(
  ROWS($C$5:C2180) &lt;= MAX('入力ｼｰﾄ①_従事者情報（様式第3号及び第4号作成用）'!$CB$4:$CB$1000),
  IF(
    ISNUMBER(MATCH(TRUE,'入力ｼｰﾄ①_従事者情報（様式第3号及び第4号作成用）'!$CB$4:$CB$1000&gt;=ROWS($C$5:C2180),0)),
    INDEX(
      (
        INDEX('入力ｼｰﾄ①_従事者情報（様式第3号及び第4号作成用）'!$C$4:$C$1000,MATCH(TRUE,'入力ｼｰﾄ①_従事者情報（様式第3号及び第4号作成用）'!$CB$4:$CB$1000&gt;=ROWS($C$5:C2180),0))
        &amp; " " &amp;
        INDEX('入力ｼｰﾄ①_従事者情報（様式第3号及び第4号作成用）'!$D$4:$D$1000,MATCH(TRUE,'入力ｼｰﾄ①_従事者情報（様式第3号及び第4号作成用）'!$CB$4:$CB$1000&gt;=ROWS($C$5:C2180),0))
      ),
      1,1
    ),
    ""
  ),
  ""
)</f>
        <v/>
      </c>
      <c r="D2180" s="9" t="str" cm="1">
        <f t="array" ref="D2180">IF(
  ROWS($D$5:D2180)&lt;=MAX('入力ｼｰﾄ①_従事者情報（様式第3号及び第4号作成用）'!$CB$4:$CB$500),
  IF(
    ISNUMBER(MATCH(TRUE,'入力ｼｰﾄ①_従事者情報（様式第3号及び第4号作成用）'!$CB$4:$CB$500&gt;=ROWS($D$5:D2180),0)),
    VLOOKUP(
      INDEX(
        '入力ｼｰﾄ①_従事者情報（様式第3号及び第4号作成用）'!$CD$4:$CEZ$500,
        MATCH(TRUE,'入力ｼｰﾄ①_従事者情報（様式第3号及び第4号作成用）'!$CB$4:$CB$500&gt;=ROWS($D$5:D2180),0),
        (ROWS($D$5:D2180)-IFERROR(
          IF(
            MATCH(TRUE, '入力ｼｰﾄ①_従事者情報（様式第3号及び第4号作成用）'!$CB$4:$CB$500 &gt;= ROWS($D$5:D2180), 0) = 1,
            0,
            INDEX(
              '入力ｼｰﾄ①_従事者情報（様式第3号及び第4号作成用）'!$CB$4:$CB$500,
              MATCH(TRUE, '入力ｼｰﾄ①_従事者情報（様式第3号及び第4号作成用）'!$CB$4:$CB$500 &gt;= ROWS($D$5:D2180), 0) -1
            )
          ),
          0
        ))
      ),
      非表示_資格正式名称!$B$3:$C$500,
      2,
      FALSE
    ),
    ""
  ),
  ""
)</f>
        <v/>
      </c>
      <c r="E2180" s="109"/>
    </row>
    <row r="2181" spans="2:5" x14ac:dyDescent="0.4">
      <c r="B2181" s="3" t="str" cm="1">
        <f t="array" ref="B2181">IF(
  ROWS($B$5:B2181)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ROWS($B$5:B2181), 0)
    )
    &amp; IF(
      INDEX(
        '入力ｼｰﾄ①_従事者情報（様式第3号及び第4号作成用）'!$BX$4:$BX$1000,
        MATCH(TRUE, '入力ｼｰﾄ①_従事者情報（様式第3号及び第4号作成用）'!$CB$4:$CB$1000 &gt;= ROWS($B$5:B2181), 0)
      )=1,
      "",
      "-" &amp; (
        ROWS($B$5:B2181)
        - IFERROR(
          IF(
            MATCH(TRUE, '入力ｼｰﾄ①_従事者情報（様式第3号及び第4号作成用）'!$CB$4:$CB$1000 &gt;= ROWS($B$5:B2181), 0) = 1,
            0,
            INDEX(
              '入力ｼｰﾄ①_従事者情報（様式第3号及び第4号作成用）'!$CB$4:$CB$1000,
              MATCH(TRUE, '入力ｼｰﾄ①_従事者情報（様式第3号及び第4号作成用）'!$CB$4:$CB$1000 &gt;= ROWS($B$5:B2181), 0) -1
            )
          ),
          0
        )
      )
    ),
    ""
  ),
  ""
)</f>
        <v/>
      </c>
      <c r="C2181" s="9" t="str" cm="1">
        <f t="array" ref="C2181">IF(
  ROWS($C$5:C2181) &lt;= MAX('入力ｼｰﾄ①_従事者情報（様式第3号及び第4号作成用）'!$CB$4:$CB$1000),
  IF(
    ISNUMBER(MATCH(TRUE,'入力ｼｰﾄ①_従事者情報（様式第3号及び第4号作成用）'!$CB$4:$CB$1000&gt;=ROWS($C$5:C2181),0)),
    INDEX(
      (
        INDEX('入力ｼｰﾄ①_従事者情報（様式第3号及び第4号作成用）'!$C$4:$C$1000,MATCH(TRUE,'入力ｼｰﾄ①_従事者情報（様式第3号及び第4号作成用）'!$CB$4:$CB$1000&gt;=ROWS($C$5:C2181),0))
        &amp; " " &amp;
        INDEX('入力ｼｰﾄ①_従事者情報（様式第3号及び第4号作成用）'!$D$4:$D$1000,MATCH(TRUE,'入力ｼｰﾄ①_従事者情報（様式第3号及び第4号作成用）'!$CB$4:$CB$1000&gt;=ROWS($C$5:C2181),0))
      ),
      1,1
    ),
    ""
  ),
  ""
)</f>
        <v/>
      </c>
      <c r="D2181" s="9" t="str" cm="1">
        <f t="array" ref="D2181">IF(
  ROWS($D$5:D2181)&lt;=MAX('入力ｼｰﾄ①_従事者情報（様式第3号及び第4号作成用）'!$CB$4:$CB$500),
  IF(
    ISNUMBER(MATCH(TRUE,'入力ｼｰﾄ①_従事者情報（様式第3号及び第4号作成用）'!$CB$4:$CB$500&gt;=ROWS($D$5:D2181),0)),
    VLOOKUP(
      INDEX(
        '入力ｼｰﾄ①_従事者情報（様式第3号及び第4号作成用）'!$CD$4:$CEZ$500,
        MATCH(TRUE,'入力ｼｰﾄ①_従事者情報（様式第3号及び第4号作成用）'!$CB$4:$CB$500&gt;=ROWS($D$5:D2181),0),
        (ROWS($D$5:D2181)-IFERROR(
          IF(
            MATCH(TRUE, '入力ｼｰﾄ①_従事者情報（様式第3号及び第4号作成用）'!$CB$4:$CB$500 &gt;= ROWS($D$5:D2181), 0) = 1,
            0,
            INDEX(
              '入力ｼｰﾄ①_従事者情報（様式第3号及び第4号作成用）'!$CB$4:$CB$500,
              MATCH(TRUE, '入力ｼｰﾄ①_従事者情報（様式第3号及び第4号作成用）'!$CB$4:$CB$500 &gt;= ROWS($D$5:D2181), 0) -1
            )
          ),
          0
        ))
      ),
      非表示_資格正式名称!$B$3:$C$500,
      2,
      FALSE
    ),
    ""
  ),
  ""
)</f>
        <v/>
      </c>
      <c r="E2181" s="109"/>
    </row>
    <row r="2182" spans="2:5" x14ac:dyDescent="0.4">
      <c r="B2182" s="3" t="str" cm="1">
        <f t="array" ref="B2182">IF(
  ROWS($B$5:B2182)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ROWS($B$5:B2182), 0)
    )
    &amp; IF(
      INDEX(
        '入力ｼｰﾄ①_従事者情報（様式第3号及び第4号作成用）'!$BX$4:$BX$1000,
        MATCH(TRUE, '入力ｼｰﾄ①_従事者情報（様式第3号及び第4号作成用）'!$CB$4:$CB$1000 &gt;= ROWS($B$5:B2182), 0)
      )=1,
      "",
      "-" &amp; (
        ROWS($B$5:B2182)
        - IFERROR(
          IF(
            MATCH(TRUE, '入力ｼｰﾄ①_従事者情報（様式第3号及び第4号作成用）'!$CB$4:$CB$1000 &gt;= ROWS($B$5:B2182), 0) = 1,
            0,
            INDEX(
              '入力ｼｰﾄ①_従事者情報（様式第3号及び第4号作成用）'!$CB$4:$CB$1000,
              MATCH(TRUE, '入力ｼｰﾄ①_従事者情報（様式第3号及び第4号作成用）'!$CB$4:$CB$1000 &gt;= ROWS($B$5:B2182), 0) -1
            )
          ),
          0
        )
      )
    ),
    ""
  ),
  ""
)</f>
        <v/>
      </c>
      <c r="C2182" s="9" t="str" cm="1">
        <f t="array" ref="C2182">IF(
  ROWS($C$5:C2182) &lt;= MAX('入力ｼｰﾄ①_従事者情報（様式第3号及び第4号作成用）'!$CB$4:$CB$1000),
  IF(
    ISNUMBER(MATCH(TRUE,'入力ｼｰﾄ①_従事者情報（様式第3号及び第4号作成用）'!$CB$4:$CB$1000&gt;=ROWS($C$5:C2182),0)),
    INDEX(
      (
        INDEX('入力ｼｰﾄ①_従事者情報（様式第3号及び第4号作成用）'!$C$4:$C$1000,MATCH(TRUE,'入力ｼｰﾄ①_従事者情報（様式第3号及び第4号作成用）'!$CB$4:$CB$1000&gt;=ROWS($C$5:C2182),0))
        &amp; " " &amp;
        INDEX('入力ｼｰﾄ①_従事者情報（様式第3号及び第4号作成用）'!$D$4:$D$1000,MATCH(TRUE,'入力ｼｰﾄ①_従事者情報（様式第3号及び第4号作成用）'!$CB$4:$CB$1000&gt;=ROWS($C$5:C2182),0))
      ),
      1,1
    ),
    ""
  ),
  ""
)</f>
        <v/>
      </c>
      <c r="D2182" s="9" t="str" cm="1">
        <f t="array" ref="D2182">IF(
  ROWS($D$5:D2182)&lt;=MAX('入力ｼｰﾄ①_従事者情報（様式第3号及び第4号作成用）'!$CB$4:$CB$500),
  IF(
    ISNUMBER(MATCH(TRUE,'入力ｼｰﾄ①_従事者情報（様式第3号及び第4号作成用）'!$CB$4:$CB$500&gt;=ROWS($D$5:D2182),0)),
    VLOOKUP(
      INDEX(
        '入力ｼｰﾄ①_従事者情報（様式第3号及び第4号作成用）'!$CD$4:$CEZ$500,
        MATCH(TRUE,'入力ｼｰﾄ①_従事者情報（様式第3号及び第4号作成用）'!$CB$4:$CB$500&gt;=ROWS($D$5:D2182),0),
        (ROWS($D$5:D2182)-IFERROR(
          IF(
            MATCH(TRUE, '入力ｼｰﾄ①_従事者情報（様式第3号及び第4号作成用）'!$CB$4:$CB$500 &gt;= ROWS($D$5:D2182), 0) = 1,
            0,
            INDEX(
              '入力ｼｰﾄ①_従事者情報（様式第3号及び第4号作成用）'!$CB$4:$CB$500,
              MATCH(TRUE, '入力ｼｰﾄ①_従事者情報（様式第3号及び第4号作成用）'!$CB$4:$CB$500 &gt;= ROWS($D$5:D2182), 0) -1
            )
          ),
          0
        ))
      ),
      非表示_資格正式名称!$B$3:$C$500,
      2,
      FALSE
    ),
    ""
  ),
  ""
)</f>
        <v/>
      </c>
      <c r="E2182" s="109"/>
    </row>
    <row r="2183" spans="2:5" x14ac:dyDescent="0.4">
      <c r="B2183" s="3" t="str" cm="1">
        <f t="array" ref="B2183">IF(
  ROWS($B$5:B2183)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ROWS($B$5:B2183), 0)
    )
    &amp; IF(
      INDEX(
        '入力ｼｰﾄ①_従事者情報（様式第3号及び第4号作成用）'!$BX$4:$BX$1000,
        MATCH(TRUE, '入力ｼｰﾄ①_従事者情報（様式第3号及び第4号作成用）'!$CB$4:$CB$1000 &gt;= ROWS($B$5:B2183), 0)
      )=1,
      "",
      "-" &amp; (
        ROWS($B$5:B2183)
        - IFERROR(
          IF(
            MATCH(TRUE, '入力ｼｰﾄ①_従事者情報（様式第3号及び第4号作成用）'!$CB$4:$CB$1000 &gt;= ROWS($B$5:B2183), 0) = 1,
            0,
            INDEX(
              '入力ｼｰﾄ①_従事者情報（様式第3号及び第4号作成用）'!$CB$4:$CB$1000,
              MATCH(TRUE, '入力ｼｰﾄ①_従事者情報（様式第3号及び第4号作成用）'!$CB$4:$CB$1000 &gt;= ROWS($B$5:B2183), 0) -1
            )
          ),
          0
        )
      )
    ),
    ""
  ),
  ""
)</f>
        <v/>
      </c>
      <c r="C2183" s="9" t="str" cm="1">
        <f t="array" ref="C2183">IF(
  ROWS($C$5:C2183) &lt;= MAX('入力ｼｰﾄ①_従事者情報（様式第3号及び第4号作成用）'!$CB$4:$CB$1000),
  IF(
    ISNUMBER(MATCH(TRUE,'入力ｼｰﾄ①_従事者情報（様式第3号及び第4号作成用）'!$CB$4:$CB$1000&gt;=ROWS($C$5:C2183),0)),
    INDEX(
      (
        INDEX('入力ｼｰﾄ①_従事者情報（様式第3号及び第4号作成用）'!$C$4:$C$1000,MATCH(TRUE,'入力ｼｰﾄ①_従事者情報（様式第3号及び第4号作成用）'!$CB$4:$CB$1000&gt;=ROWS($C$5:C2183),0))
        &amp; " " &amp;
        INDEX('入力ｼｰﾄ①_従事者情報（様式第3号及び第4号作成用）'!$D$4:$D$1000,MATCH(TRUE,'入力ｼｰﾄ①_従事者情報（様式第3号及び第4号作成用）'!$CB$4:$CB$1000&gt;=ROWS($C$5:C2183),0))
      ),
      1,1
    ),
    ""
  ),
  ""
)</f>
        <v/>
      </c>
      <c r="D2183" s="9" t="str" cm="1">
        <f t="array" ref="D2183">IF(
  ROWS($D$5:D2183)&lt;=MAX('入力ｼｰﾄ①_従事者情報（様式第3号及び第4号作成用）'!$CB$4:$CB$500),
  IF(
    ISNUMBER(MATCH(TRUE,'入力ｼｰﾄ①_従事者情報（様式第3号及び第4号作成用）'!$CB$4:$CB$500&gt;=ROWS($D$5:D2183),0)),
    VLOOKUP(
      INDEX(
        '入力ｼｰﾄ①_従事者情報（様式第3号及び第4号作成用）'!$CD$4:$CEZ$500,
        MATCH(TRUE,'入力ｼｰﾄ①_従事者情報（様式第3号及び第4号作成用）'!$CB$4:$CB$500&gt;=ROWS($D$5:D2183),0),
        (ROWS($D$5:D2183)-IFERROR(
          IF(
            MATCH(TRUE, '入力ｼｰﾄ①_従事者情報（様式第3号及び第4号作成用）'!$CB$4:$CB$500 &gt;= ROWS($D$5:D2183), 0) = 1,
            0,
            INDEX(
              '入力ｼｰﾄ①_従事者情報（様式第3号及び第4号作成用）'!$CB$4:$CB$500,
              MATCH(TRUE, '入力ｼｰﾄ①_従事者情報（様式第3号及び第4号作成用）'!$CB$4:$CB$500 &gt;= ROWS($D$5:D2183), 0) -1
            )
          ),
          0
        ))
      ),
      非表示_資格正式名称!$B$3:$C$500,
      2,
      FALSE
    ),
    ""
  ),
  ""
)</f>
        <v/>
      </c>
      <c r="E2183" s="109"/>
    </row>
    <row r="2184" spans="2:5" x14ac:dyDescent="0.4">
      <c r="B2184" s="3" t="str" cm="1">
        <f t="array" ref="B2184">IF(
  ROWS($B$5:B2184)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ROWS($B$5:B2184), 0)
    )
    &amp; IF(
      INDEX(
        '入力ｼｰﾄ①_従事者情報（様式第3号及び第4号作成用）'!$BX$4:$BX$1000,
        MATCH(TRUE, '入力ｼｰﾄ①_従事者情報（様式第3号及び第4号作成用）'!$CB$4:$CB$1000 &gt;= ROWS($B$5:B2184), 0)
      )=1,
      "",
      "-" &amp; (
        ROWS($B$5:B2184)
        - IFERROR(
          IF(
            MATCH(TRUE, '入力ｼｰﾄ①_従事者情報（様式第3号及び第4号作成用）'!$CB$4:$CB$1000 &gt;= ROWS($B$5:B2184), 0) = 1,
            0,
            INDEX(
              '入力ｼｰﾄ①_従事者情報（様式第3号及び第4号作成用）'!$CB$4:$CB$1000,
              MATCH(TRUE, '入力ｼｰﾄ①_従事者情報（様式第3号及び第4号作成用）'!$CB$4:$CB$1000 &gt;= ROWS($B$5:B2184), 0) -1
            )
          ),
          0
        )
      )
    ),
    ""
  ),
  ""
)</f>
        <v/>
      </c>
      <c r="C2184" s="9" t="str" cm="1">
        <f t="array" ref="C2184">IF(
  ROWS($C$5:C2184) &lt;= MAX('入力ｼｰﾄ①_従事者情報（様式第3号及び第4号作成用）'!$CB$4:$CB$1000),
  IF(
    ISNUMBER(MATCH(TRUE,'入力ｼｰﾄ①_従事者情報（様式第3号及び第4号作成用）'!$CB$4:$CB$1000&gt;=ROWS($C$5:C2184),0)),
    INDEX(
      (
        INDEX('入力ｼｰﾄ①_従事者情報（様式第3号及び第4号作成用）'!$C$4:$C$1000,MATCH(TRUE,'入力ｼｰﾄ①_従事者情報（様式第3号及び第4号作成用）'!$CB$4:$CB$1000&gt;=ROWS($C$5:C2184),0))
        &amp; " " &amp;
        INDEX('入力ｼｰﾄ①_従事者情報（様式第3号及び第4号作成用）'!$D$4:$D$1000,MATCH(TRUE,'入力ｼｰﾄ①_従事者情報（様式第3号及び第4号作成用）'!$CB$4:$CB$1000&gt;=ROWS($C$5:C2184),0))
      ),
      1,1
    ),
    ""
  ),
  ""
)</f>
        <v/>
      </c>
      <c r="D2184" s="9" t="str" cm="1">
        <f t="array" ref="D2184">IF(
  ROWS($D$5:D2184)&lt;=MAX('入力ｼｰﾄ①_従事者情報（様式第3号及び第4号作成用）'!$CB$4:$CB$500),
  IF(
    ISNUMBER(MATCH(TRUE,'入力ｼｰﾄ①_従事者情報（様式第3号及び第4号作成用）'!$CB$4:$CB$500&gt;=ROWS($D$5:D2184),0)),
    VLOOKUP(
      INDEX(
        '入力ｼｰﾄ①_従事者情報（様式第3号及び第4号作成用）'!$CD$4:$CEZ$500,
        MATCH(TRUE,'入力ｼｰﾄ①_従事者情報（様式第3号及び第4号作成用）'!$CB$4:$CB$500&gt;=ROWS($D$5:D2184),0),
        (ROWS($D$5:D2184)-IFERROR(
          IF(
            MATCH(TRUE, '入力ｼｰﾄ①_従事者情報（様式第3号及び第4号作成用）'!$CB$4:$CB$500 &gt;= ROWS($D$5:D2184), 0) = 1,
            0,
            INDEX(
              '入力ｼｰﾄ①_従事者情報（様式第3号及び第4号作成用）'!$CB$4:$CB$500,
              MATCH(TRUE, '入力ｼｰﾄ①_従事者情報（様式第3号及び第4号作成用）'!$CB$4:$CB$500 &gt;= ROWS($D$5:D2184), 0) -1
            )
          ),
          0
        ))
      ),
      非表示_資格正式名称!$B$3:$C$500,
      2,
      FALSE
    ),
    ""
  ),
  ""
)</f>
        <v/>
      </c>
      <c r="E2184" s="109"/>
    </row>
    <row r="2185" spans="2:5" x14ac:dyDescent="0.4">
      <c r="B2185" s="3" t="str" cm="1">
        <f t="array" ref="B2185">IF(
  ROWS($B$5:B2185)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ROWS($B$5:B2185), 0)
    )
    &amp; IF(
      INDEX(
        '入力ｼｰﾄ①_従事者情報（様式第3号及び第4号作成用）'!$BX$4:$BX$1000,
        MATCH(TRUE, '入力ｼｰﾄ①_従事者情報（様式第3号及び第4号作成用）'!$CB$4:$CB$1000 &gt;= ROWS($B$5:B2185), 0)
      )=1,
      "",
      "-" &amp; (
        ROWS($B$5:B2185)
        - IFERROR(
          IF(
            MATCH(TRUE, '入力ｼｰﾄ①_従事者情報（様式第3号及び第4号作成用）'!$CB$4:$CB$1000 &gt;= ROWS($B$5:B2185), 0) = 1,
            0,
            INDEX(
              '入力ｼｰﾄ①_従事者情報（様式第3号及び第4号作成用）'!$CB$4:$CB$1000,
              MATCH(TRUE, '入力ｼｰﾄ①_従事者情報（様式第3号及び第4号作成用）'!$CB$4:$CB$1000 &gt;= ROWS($B$5:B2185), 0) -1
            )
          ),
          0
        )
      )
    ),
    ""
  ),
  ""
)</f>
        <v/>
      </c>
      <c r="C2185" s="9" t="str" cm="1">
        <f t="array" ref="C2185">IF(
  ROWS($C$5:C2185) &lt;= MAX('入力ｼｰﾄ①_従事者情報（様式第3号及び第4号作成用）'!$CB$4:$CB$1000),
  IF(
    ISNUMBER(MATCH(TRUE,'入力ｼｰﾄ①_従事者情報（様式第3号及び第4号作成用）'!$CB$4:$CB$1000&gt;=ROWS($C$5:C2185),0)),
    INDEX(
      (
        INDEX('入力ｼｰﾄ①_従事者情報（様式第3号及び第4号作成用）'!$C$4:$C$1000,MATCH(TRUE,'入力ｼｰﾄ①_従事者情報（様式第3号及び第4号作成用）'!$CB$4:$CB$1000&gt;=ROWS($C$5:C2185),0))
        &amp; " " &amp;
        INDEX('入力ｼｰﾄ①_従事者情報（様式第3号及び第4号作成用）'!$D$4:$D$1000,MATCH(TRUE,'入力ｼｰﾄ①_従事者情報（様式第3号及び第4号作成用）'!$CB$4:$CB$1000&gt;=ROWS($C$5:C2185),0))
      ),
      1,1
    ),
    ""
  ),
  ""
)</f>
        <v/>
      </c>
      <c r="D2185" s="9" t="str" cm="1">
        <f t="array" ref="D2185">IF(
  ROWS($D$5:D2185)&lt;=MAX('入力ｼｰﾄ①_従事者情報（様式第3号及び第4号作成用）'!$CB$4:$CB$500),
  IF(
    ISNUMBER(MATCH(TRUE,'入力ｼｰﾄ①_従事者情報（様式第3号及び第4号作成用）'!$CB$4:$CB$500&gt;=ROWS($D$5:D2185),0)),
    VLOOKUP(
      INDEX(
        '入力ｼｰﾄ①_従事者情報（様式第3号及び第4号作成用）'!$CD$4:$CEZ$500,
        MATCH(TRUE,'入力ｼｰﾄ①_従事者情報（様式第3号及び第4号作成用）'!$CB$4:$CB$500&gt;=ROWS($D$5:D2185),0),
        (ROWS($D$5:D2185)-IFERROR(
          IF(
            MATCH(TRUE, '入力ｼｰﾄ①_従事者情報（様式第3号及び第4号作成用）'!$CB$4:$CB$500 &gt;= ROWS($D$5:D2185), 0) = 1,
            0,
            INDEX(
              '入力ｼｰﾄ①_従事者情報（様式第3号及び第4号作成用）'!$CB$4:$CB$500,
              MATCH(TRUE, '入力ｼｰﾄ①_従事者情報（様式第3号及び第4号作成用）'!$CB$4:$CB$500 &gt;= ROWS($D$5:D2185), 0) -1
            )
          ),
          0
        ))
      ),
      非表示_資格正式名称!$B$3:$C$500,
      2,
      FALSE
    ),
    ""
  ),
  ""
)</f>
        <v/>
      </c>
      <c r="E2185" s="109"/>
    </row>
    <row r="2186" spans="2:5" x14ac:dyDescent="0.4">
      <c r="B2186" s="3" t="str" cm="1">
        <f t="array" ref="B2186">IF(
  ROWS($B$5:B2186)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ROWS($B$5:B2186), 0)
    )
    &amp; IF(
      INDEX(
        '入力ｼｰﾄ①_従事者情報（様式第3号及び第4号作成用）'!$BX$4:$BX$1000,
        MATCH(TRUE, '入力ｼｰﾄ①_従事者情報（様式第3号及び第4号作成用）'!$CB$4:$CB$1000 &gt;= ROWS($B$5:B2186), 0)
      )=1,
      "",
      "-" &amp; (
        ROWS($B$5:B2186)
        - IFERROR(
          IF(
            MATCH(TRUE, '入力ｼｰﾄ①_従事者情報（様式第3号及び第4号作成用）'!$CB$4:$CB$1000 &gt;= ROWS($B$5:B2186), 0) = 1,
            0,
            INDEX(
              '入力ｼｰﾄ①_従事者情報（様式第3号及び第4号作成用）'!$CB$4:$CB$1000,
              MATCH(TRUE, '入力ｼｰﾄ①_従事者情報（様式第3号及び第4号作成用）'!$CB$4:$CB$1000 &gt;= ROWS($B$5:B2186), 0) -1
            )
          ),
          0
        )
      )
    ),
    ""
  ),
  ""
)</f>
        <v/>
      </c>
      <c r="C2186" s="9" t="str" cm="1">
        <f t="array" ref="C2186">IF(
  ROWS($C$5:C2186) &lt;= MAX('入力ｼｰﾄ①_従事者情報（様式第3号及び第4号作成用）'!$CB$4:$CB$1000),
  IF(
    ISNUMBER(MATCH(TRUE,'入力ｼｰﾄ①_従事者情報（様式第3号及び第4号作成用）'!$CB$4:$CB$1000&gt;=ROWS($C$5:C2186),0)),
    INDEX(
      (
        INDEX('入力ｼｰﾄ①_従事者情報（様式第3号及び第4号作成用）'!$C$4:$C$1000,MATCH(TRUE,'入力ｼｰﾄ①_従事者情報（様式第3号及び第4号作成用）'!$CB$4:$CB$1000&gt;=ROWS($C$5:C2186),0))
        &amp; " " &amp;
        INDEX('入力ｼｰﾄ①_従事者情報（様式第3号及び第4号作成用）'!$D$4:$D$1000,MATCH(TRUE,'入力ｼｰﾄ①_従事者情報（様式第3号及び第4号作成用）'!$CB$4:$CB$1000&gt;=ROWS($C$5:C2186),0))
      ),
      1,1
    ),
    ""
  ),
  ""
)</f>
        <v/>
      </c>
      <c r="D2186" s="9" t="str" cm="1">
        <f t="array" ref="D2186">IF(
  ROWS($D$5:D2186)&lt;=MAX('入力ｼｰﾄ①_従事者情報（様式第3号及び第4号作成用）'!$CB$4:$CB$500),
  IF(
    ISNUMBER(MATCH(TRUE,'入力ｼｰﾄ①_従事者情報（様式第3号及び第4号作成用）'!$CB$4:$CB$500&gt;=ROWS($D$5:D2186),0)),
    VLOOKUP(
      INDEX(
        '入力ｼｰﾄ①_従事者情報（様式第3号及び第4号作成用）'!$CD$4:$CEZ$500,
        MATCH(TRUE,'入力ｼｰﾄ①_従事者情報（様式第3号及び第4号作成用）'!$CB$4:$CB$500&gt;=ROWS($D$5:D2186),0),
        (ROWS($D$5:D2186)-IFERROR(
          IF(
            MATCH(TRUE, '入力ｼｰﾄ①_従事者情報（様式第3号及び第4号作成用）'!$CB$4:$CB$500 &gt;= ROWS($D$5:D2186), 0) = 1,
            0,
            INDEX(
              '入力ｼｰﾄ①_従事者情報（様式第3号及び第4号作成用）'!$CB$4:$CB$500,
              MATCH(TRUE, '入力ｼｰﾄ①_従事者情報（様式第3号及び第4号作成用）'!$CB$4:$CB$500 &gt;= ROWS($D$5:D2186), 0) -1
            )
          ),
          0
        ))
      ),
      非表示_資格正式名称!$B$3:$C$500,
      2,
      FALSE
    ),
    ""
  ),
  ""
)</f>
        <v/>
      </c>
      <c r="E2186" s="109"/>
    </row>
    <row r="2187" spans="2:5" x14ac:dyDescent="0.4">
      <c r="B2187" s="3" t="str" cm="1">
        <f t="array" ref="B2187">IF(
  ROWS($B$5:B2187)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ROWS($B$5:B2187), 0)
    )
    &amp; IF(
      INDEX(
        '入力ｼｰﾄ①_従事者情報（様式第3号及び第4号作成用）'!$BX$4:$BX$1000,
        MATCH(TRUE, '入力ｼｰﾄ①_従事者情報（様式第3号及び第4号作成用）'!$CB$4:$CB$1000 &gt;= ROWS($B$5:B2187), 0)
      )=1,
      "",
      "-" &amp; (
        ROWS($B$5:B2187)
        - IFERROR(
          IF(
            MATCH(TRUE, '入力ｼｰﾄ①_従事者情報（様式第3号及び第4号作成用）'!$CB$4:$CB$1000 &gt;= ROWS($B$5:B2187), 0) = 1,
            0,
            INDEX(
              '入力ｼｰﾄ①_従事者情報（様式第3号及び第4号作成用）'!$CB$4:$CB$1000,
              MATCH(TRUE, '入力ｼｰﾄ①_従事者情報（様式第3号及び第4号作成用）'!$CB$4:$CB$1000 &gt;= ROWS($B$5:B2187), 0) -1
            )
          ),
          0
        )
      )
    ),
    ""
  ),
  ""
)</f>
        <v/>
      </c>
      <c r="C2187" s="9" t="str" cm="1">
        <f t="array" ref="C2187">IF(
  ROWS($C$5:C2187) &lt;= MAX('入力ｼｰﾄ①_従事者情報（様式第3号及び第4号作成用）'!$CB$4:$CB$1000),
  IF(
    ISNUMBER(MATCH(TRUE,'入力ｼｰﾄ①_従事者情報（様式第3号及び第4号作成用）'!$CB$4:$CB$1000&gt;=ROWS($C$5:C2187),0)),
    INDEX(
      (
        INDEX('入力ｼｰﾄ①_従事者情報（様式第3号及び第4号作成用）'!$C$4:$C$1000,MATCH(TRUE,'入力ｼｰﾄ①_従事者情報（様式第3号及び第4号作成用）'!$CB$4:$CB$1000&gt;=ROWS($C$5:C2187),0))
        &amp; " " &amp;
        INDEX('入力ｼｰﾄ①_従事者情報（様式第3号及び第4号作成用）'!$D$4:$D$1000,MATCH(TRUE,'入力ｼｰﾄ①_従事者情報（様式第3号及び第4号作成用）'!$CB$4:$CB$1000&gt;=ROWS($C$5:C2187),0))
      ),
      1,1
    ),
    ""
  ),
  ""
)</f>
        <v/>
      </c>
      <c r="D2187" s="9" t="str" cm="1">
        <f t="array" ref="D2187">IF(
  ROWS($D$5:D2187)&lt;=MAX('入力ｼｰﾄ①_従事者情報（様式第3号及び第4号作成用）'!$CB$4:$CB$500),
  IF(
    ISNUMBER(MATCH(TRUE,'入力ｼｰﾄ①_従事者情報（様式第3号及び第4号作成用）'!$CB$4:$CB$500&gt;=ROWS($D$5:D2187),0)),
    VLOOKUP(
      INDEX(
        '入力ｼｰﾄ①_従事者情報（様式第3号及び第4号作成用）'!$CD$4:$CEZ$500,
        MATCH(TRUE,'入力ｼｰﾄ①_従事者情報（様式第3号及び第4号作成用）'!$CB$4:$CB$500&gt;=ROWS($D$5:D2187),0),
        (ROWS($D$5:D2187)-IFERROR(
          IF(
            MATCH(TRUE, '入力ｼｰﾄ①_従事者情報（様式第3号及び第4号作成用）'!$CB$4:$CB$500 &gt;= ROWS($D$5:D2187), 0) = 1,
            0,
            INDEX(
              '入力ｼｰﾄ①_従事者情報（様式第3号及び第4号作成用）'!$CB$4:$CB$500,
              MATCH(TRUE, '入力ｼｰﾄ①_従事者情報（様式第3号及び第4号作成用）'!$CB$4:$CB$500 &gt;= ROWS($D$5:D2187), 0) -1
            )
          ),
          0
        ))
      ),
      非表示_資格正式名称!$B$3:$C$500,
      2,
      FALSE
    ),
    ""
  ),
  ""
)</f>
        <v/>
      </c>
      <c r="E2187" s="109"/>
    </row>
    <row r="2188" spans="2:5" x14ac:dyDescent="0.4">
      <c r="B2188" s="3" t="str" cm="1">
        <f t="array" ref="B2188">IF(
  ROWS($B$5:B2188)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ROWS($B$5:B2188), 0)
    )
    &amp; IF(
      INDEX(
        '入力ｼｰﾄ①_従事者情報（様式第3号及び第4号作成用）'!$BX$4:$BX$1000,
        MATCH(TRUE, '入力ｼｰﾄ①_従事者情報（様式第3号及び第4号作成用）'!$CB$4:$CB$1000 &gt;= ROWS($B$5:B2188), 0)
      )=1,
      "",
      "-" &amp; (
        ROWS($B$5:B2188)
        - IFERROR(
          IF(
            MATCH(TRUE, '入力ｼｰﾄ①_従事者情報（様式第3号及び第4号作成用）'!$CB$4:$CB$1000 &gt;= ROWS($B$5:B2188), 0) = 1,
            0,
            INDEX(
              '入力ｼｰﾄ①_従事者情報（様式第3号及び第4号作成用）'!$CB$4:$CB$1000,
              MATCH(TRUE, '入力ｼｰﾄ①_従事者情報（様式第3号及び第4号作成用）'!$CB$4:$CB$1000 &gt;= ROWS($B$5:B2188), 0) -1
            )
          ),
          0
        )
      )
    ),
    ""
  ),
  ""
)</f>
        <v/>
      </c>
      <c r="C2188" s="9" t="str" cm="1">
        <f t="array" ref="C2188">IF(
  ROWS($C$5:C2188) &lt;= MAX('入力ｼｰﾄ①_従事者情報（様式第3号及び第4号作成用）'!$CB$4:$CB$1000),
  IF(
    ISNUMBER(MATCH(TRUE,'入力ｼｰﾄ①_従事者情報（様式第3号及び第4号作成用）'!$CB$4:$CB$1000&gt;=ROWS($C$5:C2188),0)),
    INDEX(
      (
        INDEX('入力ｼｰﾄ①_従事者情報（様式第3号及び第4号作成用）'!$C$4:$C$1000,MATCH(TRUE,'入力ｼｰﾄ①_従事者情報（様式第3号及び第4号作成用）'!$CB$4:$CB$1000&gt;=ROWS($C$5:C2188),0))
        &amp; " " &amp;
        INDEX('入力ｼｰﾄ①_従事者情報（様式第3号及び第4号作成用）'!$D$4:$D$1000,MATCH(TRUE,'入力ｼｰﾄ①_従事者情報（様式第3号及び第4号作成用）'!$CB$4:$CB$1000&gt;=ROWS($C$5:C2188),0))
      ),
      1,1
    ),
    ""
  ),
  ""
)</f>
        <v/>
      </c>
      <c r="D2188" s="9" t="str" cm="1">
        <f t="array" ref="D2188">IF(
  ROWS($D$5:D2188)&lt;=MAX('入力ｼｰﾄ①_従事者情報（様式第3号及び第4号作成用）'!$CB$4:$CB$500),
  IF(
    ISNUMBER(MATCH(TRUE,'入力ｼｰﾄ①_従事者情報（様式第3号及び第4号作成用）'!$CB$4:$CB$500&gt;=ROWS($D$5:D2188),0)),
    VLOOKUP(
      INDEX(
        '入力ｼｰﾄ①_従事者情報（様式第3号及び第4号作成用）'!$CD$4:$CEZ$500,
        MATCH(TRUE,'入力ｼｰﾄ①_従事者情報（様式第3号及び第4号作成用）'!$CB$4:$CB$500&gt;=ROWS($D$5:D2188),0),
        (ROWS($D$5:D2188)-IFERROR(
          IF(
            MATCH(TRUE, '入力ｼｰﾄ①_従事者情報（様式第3号及び第4号作成用）'!$CB$4:$CB$500 &gt;= ROWS($D$5:D2188), 0) = 1,
            0,
            INDEX(
              '入力ｼｰﾄ①_従事者情報（様式第3号及び第4号作成用）'!$CB$4:$CB$500,
              MATCH(TRUE, '入力ｼｰﾄ①_従事者情報（様式第3号及び第4号作成用）'!$CB$4:$CB$500 &gt;= ROWS($D$5:D2188), 0) -1
            )
          ),
          0
        ))
      ),
      非表示_資格正式名称!$B$3:$C$500,
      2,
      FALSE
    ),
    ""
  ),
  ""
)</f>
        <v/>
      </c>
      <c r="E2188" s="109"/>
    </row>
    <row r="2189" spans="2:5" x14ac:dyDescent="0.4">
      <c r="B2189" s="3" t="str" cm="1">
        <f t="array" ref="B2189">IF(
  ROWS($B$5:B2189)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ROWS($B$5:B2189), 0)
    )
    &amp; IF(
      INDEX(
        '入力ｼｰﾄ①_従事者情報（様式第3号及び第4号作成用）'!$BX$4:$BX$1000,
        MATCH(TRUE, '入力ｼｰﾄ①_従事者情報（様式第3号及び第4号作成用）'!$CB$4:$CB$1000 &gt;= ROWS($B$5:B2189), 0)
      )=1,
      "",
      "-" &amp; (
        ROWS($B$5:B2189)
        - IFERROR(
          IF(
            MATCH(TRUE, '入力ｼｰﾄ①_従事者情報（様式第3号及び第4号作成用）'!$CB$4:$CB$1000 &gt;= ROWS($B$5:B2189), 0) = 1,
            0,
            INDEX(
              '入力ｼｰﾄ①_従事者情報（様式第3号及び第4号作成用）'!$CB$4:$CB$1000,
              MATCH(TRUE, '入力ｼｰﾄ①_従事者情報（様式第3号及び第4号作成用）'!$CB$4:$CB$1000 &gt;= ROWS($B$5:B2189), 0) -1
            )
          ),
          0
        )
      )
    ),
    ""
  ),
  ""
)</f>
        <v/>
      </c>
      <c r="C2189" s="9" t="str" cm="1">
        <f t="array" ref="C2189">IF(
  ROWS($C$5:C2189) &lt;= MAX('入力ｼｰﾄ①_従事者情報（様式第3号及び第4号作成用）'!$CB$4:$CB$1000),
  IF(
    ISNUMBER(MATCH(TRUE,'入力ｼｰﾄ①_従事者情報（様式第3号及び第4号作成用）'!$CB$4:$CB$1000&gt;=ROWS($C$5:C2189),0)),
    INDEX(
      (
        INDEX('入力ｼｰﾄ①_従事者情報（様式第3号及び第4号作成用）'!$C$4:$C$1000,MATCH(TRUE,'入力ｼｰﾄ①_従事者情報（様式第3号及び第4号作成用）'!$CB$4:$CB$1000&gt;=ROWS($C$5:C2189),0))
        &amp; " " &amp;
        INDEX('入力ｼｰﾄ①_従事者情報（様式第3号及び第4号作成用）'!$D$4:$D$1000,MATCH(TRUE,'入力ｼｰﾄ①_従事者情報（様式第3号及び第4号作成用）'!$CB$4:$CB$1000&gt;=ROWS($C$5:C2189),0))
      ),
      1,1
    ),
    ""
  ),
  ""
)</f>
        <v/>
      </c>
      <c r="D2189" s="9" t="str" cm="1">
        <f t="array" ref="D2189">IF(
  ROWS($D$5:D2189)&lt;=MAX('入力ｼｰﾄ①_従事者情報（様式第3号及び第4号作成用）'!$CB$4:$CB$500),
  IF(
    ISNUMBER(MATCH(TRUE,'入力ｼｰﾄ①_従事者情報（様式第3号及び第4号作成用）'!$CB$4:$CB$500&gt;=ROWS($D$5:D2189),0)),
    VLOOKUP(
      INDEX(
        '入力ｼｰﾄ①_従事者情報（様式第3号及び第4号作成用）'!$CD$4:$CEZ$500,
        MATCH(TRUE,'入力ｼｰﾄ①_従事者情報（様式第3号及び第4号作成用）'!$CB$4:$CB$500&gt;=ROWS($D$5:D2189),0),
        (ROWS($D$5:D2189)-IFERROR(
          IF(
            MATCH(TRUE, '入力ｼｰﾄ①_従事者情報（様式第3号及び第4号作成用）'!$CB$4:$CB$500 &gt;= ROWS($D$5:D2189), 0) = 1,
            0,
            INDEX(
              '入力ｼｰﾄ①_従事者情報（様式第3号及び第4号作成用）'!$CB$4:$CB$500,
              MATCH(TRUE, '入力ｼｰﾄ①_従事者情報（様式第3号及び第4号作成用）'!$CB$4:$CB$500 &gt;= ROWS($D$5:D2189), 0) -1
            )
          ),
          0
        ))
      ),
      非表示_資格正式名称!$B$3:$C$500,
      2,
      FALSE
    ),
    ""
  ),
  ""
)</f>
        <v/>
      </c>
      <c r="E2189" s="109"/>
    </row>
    <row r="2190" spans="2:5" x14ac:dyDescent="0.4">
      <c r="B2190" s="3" t="str" cm="1">
        <f t="array" ref="B2190">IF(
  ROWS($B$5:B2190)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ROWS($B$5:B2190), 0)
    )
    &amp; IF(
      INDEX(
        '入力ｼｰﾄ①_従事者情報（様式第3号及び第4号作成用）'!$BX$4:$BX$1000,
        MATCH(TRUE, '入力ｼｰﾄ①_従事者情報（様式第3号及び第4号作成用）'!$CB$4:$CB$1000 &gt;= ROWS($B$5:B2190), 0)
      )=1,
      "",
      "-" &amp; (
        ROWS($B$5:B2190)
        - IFERROR(
          IF(
            MATCH(TRUE, '入力ｼｰﾄ①_従事者情報（様式第3号及び第4号作成用）'!$CB$4:$CB$1000 &gt;= ROWS($B$5:B2190), 0) = 1,
            0,
            INDEX(
              '入力ｼｰﾄ①_従事者情報（様式第3号及び第4号作成用）'!$CB$4:$CB$1000,
              MATCH(TRUE, '入力ｼｰﾄ①_従事者情報（様式第3号及び第4号作成用）'!$CB$4:$CB$1000 &gt;= ROWS($B$5:B2190), 0) -1
            )
          ),
          0
        )
      )
    ),
    ""
  ),
  ""
)</f>
        <v/>
      </c>
      <c r="C2190" s="9" t="str" cm="1">
        <f t="array" ref="C2190">IF(
  ROWS($C$5:C2190) &lt;= MAX('入力ｼｰﾄ①_従事者情報（様式第3号及び第4号作成用）'!$CB$4:$CB$1000),
  IF(
    ISNUMBER(MATCH(TRUE,'入力ｼｰﾄ①_従事者情報（様式第3号及び第4号作成用）'!$CB$4:$CB$1000&gt;=ROWS($C$5:C2190),0)),
    INDEX(
      (
        INDEX('入力ｼｰﾄ①_従事者情報（様式第3号及び第4号作成用）'!$C$4:$C$1000,MATCH(TRUE,'入力ｼｰﾄ①_従事者情報（様式第3号及び第4号作成用）'!$CB$4:$CB$1000&gt;=ROWS($C$5:C2190),0))
        &amp; " " &amp;
        INDEX('入力ｼｰﾄ①_従事者情報（様式第3号及び第4号作成用）'!$D$4:$D$1000,MATCH(TRUE,'入力ｼｰﾄ①_従事者情報（様式第3号及び第4号作成用）'!$CB$4:$CB$1000&gt;=ROWS($C$5:C2190),0))
      ),
      1,1
    ),
    ""
  ),
  ""
)</f>
        <v/>
      </c>
      <c r="D2190" s="9" t="str" cm="1">
        <f t="array" ref="D2190">IF(
  ROWS($D$5:D2190)&lt;=MAX('入力ｼｰﾄ①_従事者情報（様式第3号及び第4号作成用）'!$CB$4:$CB$500),
  IF(
    ISNUMBER(MATCH(TRUE,'入力ｼｰﾄ①_従事者情報（様式第3号及び第4号作成用）'!$CB$4:$CB$500&gt;=ROWS($D$5:D2190),0)),
    VLOOKUP(
      INDEX(
        '入力ｼｰﾄ①_従事者情報（様式第3号及び第4号作成用）'!$CD$4:$CEZ$500,
        MATCH(TRUE,'入力ｼｰﾄ①_従事者情報（様式第3号及び第4号作成用）'!$CB$4:$CB$500&gt;=ROWS($D$5:D2190),0),
        (ROWS($D$5:D2190)-IFERROR(
          IF(
            MATCH(TRUE, '入力ｼｰﾄ①_従事者情報（様式第3号及び第4号作成用）'!$CB$4:$CB$500 &gt;= ROWS($D$5:D2190), 0) = 1,
            0,
            INDEX(
              '入力ｼｰﾄ①_従事者情報（様式第3号及び第4号作成用）'!$CB$4:$CB$500,
              MATCH(TRUE, '入力ｼｰﾄ①_従事者情報（様式第3号及び第4号作成用）'!$CB$4:$CB$500 &gt;= ROWS($D$5:D2190), 0) -1
            )
          ),
          0
        ))
      ),
      非表示_資格正式名称!$B$3:$C$500,
      2,
      FALSE
    ),
    ""
  ),
  ""
)</f>
        <v/>
      </c>
      <c r="E2190" s="109"/>
    </row>
    <row r="2191" spans="2:5" x14ac:dyDescent="0.4">
      <c r="B2191" s="3" t="str" cm="1">
        <f t="array" ref="B2191">IF(
  ROWS($B$5:B2191)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ROWS($B$5:B2191), 0)
    )
    &amp; IF(
      INDEX(
        '入力ｼｰﾄ①_従事者情報（様式第3号及び第4号作成用）'!$BX$4:$BX$1000,
        MATCH(TRUE, '入力ｼｰﾄ①_従事者情報（様式第3号及び第4号作成用）'!$CB$4:$CB$1000 &gt;= ROWS($B$5:B2191), 0)
      )=1,
      "",
      "-" &amp; (
        ROWS($B$5:B2191)
        - IFERROR(
          IF(
            MATCH(TRUE, '入力ｼｰﾄ①_従事者情報（様式第3号及び第4号作成用）'!$CB$4:$CB$1000 &gt;= ROWS($B$5:B2191), 0) = 1,
            0,
            INDEX(
              '入力ｼｰﾄ①_従事者情報（様式第3号及び第4号作成用）'!$CB$4:$CB$1000,
              MATCH(TRUE, '入力ｼｰﾄ①_従事者情報（様式第3号及び第4号作成用）'!$CB$4:$CB$1000 &gt;= ROWS($B$5:B2191), 0) -1
            )
          ),
          0
        )
      )
    ),
    ""
  ),
  ""
)</f>
        <v/>
      </c>
      <c r="C2191" s="9" t="str" cm="1">
        <f t="array" ref="C2191">IF(
  ROWS($C$5:C2191) &lt;= MAX('入力ｼｰﾄ①_従事者情報（様式第3号及び第4号作成用）'!$CB$4:$CB$1000),
  IF(
    ISNUMBER(MATCH(TRUE,'入力ｼｰﾄ①_従事者情報（様式第3号及び第4号作成用）'!$CB$4:$CB$1000&gt;=ROWS($C$5:C2191),0)),
    INDEX(
      (
        INDEX('入力ｼｰﾄ①_従事者情報（様式第3号及び第4号作成用）'!$C$4:$C$1000,MATCH(TRUE,'入力ｼｰﾄ①_従事者情報（様式第3号及び第4号作成用）'!$CB$4:$CB$1000&gt;=ROWS($C$5:C2191),0))
        &amp; " " &amp;
        INDEX('入力ｼｰﾄ①_従事者情報（様式第3号及び第4号作成用）'!$D$4:$D$1000,MATCH(TRUE,'入力ｼｰﾄ①_従事者情報（様式第3号及び第4号作成用）'!$CB$4:$CB$1000&gt;=ROWS($C$5:C2191),0))
      ),
      1,1
    ),
    ""
  ),
  ""
)</f>
        <v/>
      </c>
      <c r="D2191" s="9" t="str" cm="1">
        <f t="array" ref="D2191">IF(
  ROWS($D$5:D2191)&lt;=MAX('入力ｼｰﾄ①_従事者情報（様式第3号及び第4号作成用）'!$CB$4:$CB$500),
  IF(
    ISNUMBER(MATCH(TRUE,'入力ｼｰﾄ①_従事者情報（様式第3号及び第4号作成用）'!$CB$4:$CB$500&gt;=ROWS($D$5:D2191),0)),
    VLOOKUP(
      INDEX(
        '入力ｼｰﾄ①_従事者情報（様式第3号及び第4号作成用）'!$CD$4:$CEZ$500,
        MATCH(TRUE,'入力ｼｰﾄ①_従事者情報（様式第3号及び第4号作成用）'!$CB$4:$CB$500&gt;=ROWS($D$5:D2191),0),
        (ROWS($D$5:D2191)-IFERROR(
          IF(
            MATCH(TRUE, '入力ｼｰﾄ①_従事者情報（様式第3号及び第4号作成用）'!$CB$4:$CB$500 &gt;= ROWS($D$5:D2191), 0) = 1,
            0,
            INDEX(
              '入力ｼｰﾄ①_従事者情報（様式第3号及び第4号作成用）'!$CB$4:$CB$500,
              MATCH(TRUE, '入力ｼｰﾄ①_従事者情報（様式第3号及び第4号作成用）'!$CB$4:$CB$500 &gt;= ROWS($D$5:D2191), 0) -1
            )
          ),
          0
        ))
      ),
      非表示_資格正式名称!$B$3:$C$500,
      2,
      FALSE
    ),
    ""
  ),
  ""
)</f>
        <v/>
      </c>
      <c r="E2191" s="109"/>
    </row>
    <row r="2192" spans="2:5" x14ac:dyDescent="0.4">
      <c r="B2192" s="3" t="str" cm="1">
        <f t="array" ref="B2192">IF(
  ROWS($B$5:B2192)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ROWS($B$5:B2192), 0)
    )
    &amp; IF(
      INDEX(
        '入力ｼｰﾄ①_従事者情報（様式第3号及び第4号作成用）'!$BX$4:$BX$1000,
        MATCH(TRUE, '入力ｼｰﾄ①_従事者情報（様式第3号及び第4号作成用）'!$CB$4:$CB$1000 &gt;= ROWS($B$5:B2192), 0)
      )=1,
      "",
      "-" &amp; (
        ROWS($B$5:B2192)
        - IFERROR(
          IF(
            MATCH(TRUE, '入力ｼｰﾄ①_従事者情報（様式第3号及び第4号作成用）'!$CB$4:$CB$1000 &gt;= ROWS($B$5:B2192), 0) = 1,
            0,
            INDEX(
              '入力ｼｰﾄ①_従事者情報（様式第3号及び第4号作成用）'!$CB$4:$CB$1000,
              MATCH(TRUE, '入力ｼｰﾄ①_従事者情報（様式第3号及び第4号作成用）'!$CB$4:$CB$1000 &gt;= ROWS($B$5:B2192), 0) -1
            )
          ),
          0
        )
      )
    ),
    ""
  ),
  ""
)</f>
        <v/>
      </c>
      <c r="C2192" s="9" t="str" cm="1">
        <f t="array" ref="C2192">IF(
  ROWS($C$5:C2192) &lt;= MAX('入力ｼｰﾄ①_従事者情報（様式第3号及び第4号作成用）'!$CB$4:$CB$1000),
  IF(
    ISNUMBER(MATCH(TRUE,'入力ｼｰﾄ①_従事者情報（様式第3号及び第4号作成用）'!$CB$4:$CB$1000&gt;=ROWS($C$5:C2192),0)),
    INDEX(
      (
        INDEX('入力ｼｰﾄ①_従事者情報（様式第3号及び第4号作成用）'!$C$4:$C$1000,MATCH(TRUE,'入力ｼｰﾄ①_従事者情報（様式第3号及び第4号作成用）'!$CB$4:$CB$1000&gt;=ROWS($C$5:C2192),0))
        &amp; " " &amp;
        INDEX('入力ｼｰﾄ①_従事者情報（様式第3号及び第4号作成用）'!$D$4:$D$1000,MATCH(TRUE,'入力ｼｰﾄ①_従事者情報（様式第3号及び第4号作成用）'!$CB$4:$CB$1000&gt;=ROWS($C$5:C2192),0))
      ),
      1,1
    ),
    ""
  ),
  ""
)</f>
        <v/>
      </c>
      <c r="D2192" s="9" t="str" cm="1">
        <f t="array" ref="D2192">IF(
  ROWS($D$5:D2192)&lt;=MAX('入力ｼｰﾄ①_従事者情報（様式第3号及び第4号作成用）'!$CB$4:$CB$500),
  IF(
    ISNUMBER(MATCH(TRUE,'入力ｼｰﾄ①_従事者情報（様式第3号及び第4号作成用）'!$CB$4:$CB$500&gt;=ROWS($D$5:D2192),0)),
    VLOOKUP(
      INDEX(
        '入力ｼｰﾄ①_従事者情報（様式第3号及び第4号作成用）'!$CD$4:$CEZ$500,
        MATCH(TRUE,'入力ｼｰﾄ①_従事者情報（様式第3号及び第4号作成用）'!$CB$4:$CB$500&gt;=ROWS($D$5:D2192),0),
        (ROWS($D$5:D2192)-IFERROR(
          IF(
            MATCH(TRUE, '入力ｼｰﾄ①_従事者情報（様式第3号及び第4号作成用）'!$CB$4:$CB$500 &gt;= ROWS($D$5:D2192), 0) = 1,
            0,
            INDEX(
              '入力ｼｰﾄ①_従事者情報（様式第3号及び第4号作成用）'!$CB$4:$CB$500,
              MATCH(TRUE, '入力ｼｰﾄ①_従事者情報（様式第3号及び第4号作成用）'!$CB$4:$CB$500 &gt;= ROWS($D$5:D2192), 0) -1
            )
          ),
          0
        ))
      ),
      非表示_資格正式名称!$B$3:$C$500,
      2,
      FALSE
    ),
    ""
  ),
  ""
)</f>
        <v/>
      </c>
      <c r="E2192" s="109"/>
    </row>
    <row r="2193" spans="2:5" x14ac:dyDescent="0.4">
      <c r="B2193" s="3" t="str" cm="1">
        <f t="array" ref="B2193">IF(
  ROWS($B$5:B2193)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ROWS($B$5:B2193), 0)
    )
    &amp; IF(
      INDEX(
        '入力ｼｰﾄ①_従事者情報（様式第3号及び第4号作成用）'!$BX$4:$BX$1000,
        MATCH(TRUE, '入力ｼｰﾄ①_従事者情報（様式第3号及び第4号作成用）'!$CB$4:$CB$1000 &gt;= ROWS($B$5:B2193), 0)
      )=1,
      "",
      "-" &amp; (
        ROWS($B$5:B2193)
        - IFERROR(
          IF(
            MATCH(TRUE, '入力ｼｰﾄ①_従事者情報（様式第3号及び第4号作成用）'!$CB$4:$CB$1000 &gt;= ROWS($B$5:B2193), 0) = 1,
            0,
            INDEX(
              '入力ｼｰﾄ①_従事者情報（様式第3号及び第4号作成用）'!$CB$4:$CB$1000,
              MATCH(TRUE, '入力ｼｰﾄ①_従事者情報（様式第3号及び第4号作成用）'!$CB$4:$CB$1000 &gt;= ROWS($B$5:B2193), 0) -1
            )
          ),
          0
        )
      )
    ),
    ""
  ),
  ""
)</f>
        <v/>
      </c>
      <c r="C2193" s="9" t="str" cm="1">
        <f t="array" ref="C2193">IF(
  ROWS($C$5:C2193) &lt;= MAX('入力ｼｰﾄ①_従事者情報（様式第3号及び第4号作成用）'!$CB$4:$CB$1000),
  IF(
    ISNUMBER(MATCH(TRUE,'入力ｼｰﾄ①_従事者情報（様式第3号及び第4号作成用）'!$CB$4:$CB$1000&gt;=ROWS($C$5:C2193),0)),
    INDEX(
      (
        INDEX('入力ｼｰﾄ①_従事者情報（様式第3号及び第4号作成用）'!$C$4:$C$1000,MATCH(TRUE,'入力ｼｰﾄ①_従事者情報（様式第3号及び第4号作成用）'!$CB$4:$CB$1000&gt;=ROWS($C$5:C2193),0))
        &amp; " " &amp;
        INDEX('入力ｼｰﾄ①_従事者情報（様式第3号及び第4号作成用）'!$D$4:$D$1000,MATCH(TRUE,'入力ｼｰﾄ①_従事者情報（様式第3号及び第4号作成用）'!$CB$4:$CB$1000&gt;=ROWS($C$5:C2193),0))
      ),
      1,1
    ),
    ""
  ),
  ""
)</f>
        <v/>
      </c>
      <c r="D2193" s="9" t="str" cm="1">
        <f t="array" ref="D2193">IF(
  ROWS($D$5:D2193)&lt;=MAX('入力ｼｰﾄ①_従事者情報（様式第3号及び第4号作成用）'!$CB$4:$CB$500),
  IF(
    ISNUMBER(MATCH(TRUE,'入力ｼｰﾄ①_従事者情報（様式第3号及び第4号作成用）'!$CB$4:$CB$500&gt;=ROWS($D$5:D2193),0)),
    VLOOKUP(
      INDEX(
        '入力ｼｰﾄ①_従事者情報（様式第3号及び第4号作成用）'!$CD$4:$CEZ$500,
        MATCH(TRUE,'入力ｼｰﾄ①_従事者情報（様式第3号及び第4号作成用）'!$CB$4:$CB$500&gt;=ROWS($D$5:D2193),0),
        (ROWS($D$5:D2193)-IFERROR(
          IF(
            MATCH(TRUE, '入力ｼｰﾄ①_従事者情報（様式第3号及び第4号作成用）'!$CB$4:$CB$500 &gt;= ROWS($D$5:D2193), 0) = 1,
            0,
            INDEX(
              '入力ｼｰﾄ①_従事者情報（様式第3号及び第4号作成用）'!$CB$4:$CB$500,
              MATCH(TRUE, '入力ｼｰﾄ①_従事者情報（様式第3号及び第4号作成用）'!$CB$4:$CB$500 &gt;= ROWS($D$5:D2193), 0) -1
            )
          ),
          0
        ))
      ),
      非表示_資格正式名称!$B$3:$C$500,
      2,
      FALSE
    ),
    ""
  ),
  ""
)</f>
        <v/>
      </c>
      <c r="E2193" s="109"/>
    </row>
    <row r="2194" spans="2:5" x14ac:dyDescent="0.4">
      <c r="B2194" s="3" t="str" cm="1">
        <f t="array" ref="B2194">IF(
  ROWS($B$5:B2194)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ROWS($B$5:B2194), 0)
    )
    &amp; IF(
      INDEX(
        '入力ｼｰﾄ①_従事者情報（様式第3号及び第4号作成用）'!$BX$4:$BX$1000,
        MATCH(TRUE, '入力ｼｰﾄ①_従事者情報（様式第3号及び第4号作成用）'!$CB$4:$CB$1000 &gt;= ROWS($B$5:B2194), 0)
      )=1,
      "",
      "-" &amp; (
        ROWS($B$5:B2194)
        - IFERROR(
          IF(
            MATCH(TRUE, '入力ｼｰﾄ①_従事者情報（様式第3号及び第4号作成用）'!$CB$4:$CB$1000 &gt;= ROWS($B$5:B2194), 0) = 1,
            0,
            INDEX(
              '入力ｼｰﾄ①_従事者情報（様式第3号及び第4号作成用）'!$CB$4:$CB$1000,
              MATCH(TRUE, '入力ｼｰﾄ①_従事者情報（様式第3号及び第4号作成用）'!$CB$4:$CB$1000 &gt;= ROWS($B$5:B2194), 0) -1
            )
          ),
          0
        )
      )
    ),
    ""
  ),
  ""
)</f>
        <v/>
      </c>
      <c r="C2194" s="9" t="str" cm="1">
        <f t="array" ref="C2194">IF(
  ROWS($C$5:C2194) &lt;= MAX('入力ｼｰﾄ①_従事者情報（様式第3号及び第4号作成用）'!$CB$4:$CB$1000),
  IF(
    ISNUMBER(MATCH(TRUE,'入力ｼｰﾄ①_従事者情報（様式第3号及び第4号作成用）'!$CB$4:$CB$1000&gt;=ROWS($C$5:C2194),0)),
    INDEX(
      (
        INDEX('入力ｼｰﾄ①_従事者情報（様式第3号及び第4号作成用）'!$C$4:$C$1000,MATCH(TRUE,'入力ｼｰﾄ①_従事者情報（様式第3号及び第4号作成用）'!$CB$4:$CB$1000&gt;=ROWS($C$5:C2194),0))
        &amp; " " &amp;
        INDEX('入力ｼｰﾄ①_従事者情報（様式第3号及び第4号作成用）'!$D$4:$D$1000,MATCH(TRUE,'入力ｼｰﾄ①_従事者情報（様式第3号及び第4号作成用）'!$CB$4:$CB$1000&gt;=ROWS($C$5:C2194),0))
      ),
      1,1
    ),
    ""
  ),
  ""
)</f>
        <v/>
      </c>
      <c r="D2194" s="9" t="str" cm="1">
        <f t="array" ref="D2194">IF(
  ROWS($D$5:D2194)&lt;=MAX('入力ｼｰﾄ①_従事者情報（様式第3号及び第4号作成用）'!$CB$4:$CB$500),
  IF(
    ISNUMBER(MATCH(TRUE,'入力ｼｰﾄ①_従事者情報（様式第3号及び第4号作成用）'!$CB$4:$CB$500&gt;=ROWS($D$5:D2194),0)),
    VLOOKUP(
      INDEX(
        '入力ｼｰﾄ①_従事者情報（様式第3号及び第4号作成用）'!$CD$4:$CEZ$500,
        MATCH(TRUE,'入力ｼｰﾄ①_従事者情報（様式第3号及び第4号作成用）'!$CB$4:$CB$500&gt;=ROWS($D$5:D2194),0),
        (ROWS($D$5:D2194)-IFERROR(
          IF(
            MATCH(TRUE, '入力ｼｰﾄ①_従事者情報（様式第3号及び第4号作成用）'!$CB$4:$CB$500 &gt;= ROWS($D$5:D2194), 0) = 1,
            0,
            INDEX(
              '入力ｼｰﾄ①_従事者情報（様式第3号及び第4号作成用）'!$CB$4:$CB$500,
              MATCH(TRUE, '入力ｼｰﾄ①_従事者情報（様式第3号及び第4号作成用）'!$CB$4:$CB$500 &gt;= ROWS($D$5:D2194), 0) -1
            )
          ),
          0
        ))
      ),
      非表示_資格正式名称!$B$3:$C$500,
      2,
      FALSE
    ),
    ""
  ),
  ""
)</f>
        <v/>
      </c>
      <c r="E2194" s="109"/>
    </row>
    <row r="2195" spans="2:5" x14ac:dyDescent="0.4">
      <c r="B2195" s="3" t="str" cm="1">
        <f t="array" ref="B2195">IF(
  ROWS($B$5:B2195)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ROWS($B$5:B2195), 0)
    )
    &amp; IF(
      INDEX(
        '入力ｼｰﾄ①_従事者情報（様式第3号及び第4号作成用）'!$BX$4:$BX$1000,
        MATCH(TRUE, '入力ｼｰﾄ①_従事者情報（様式第3号及び第4号作成用）'!$CB$4:$CB$1000 &gt;= ROWS($B$5:B2195), 0)
      )=1,
      "",
      "-" &amp; (
        ROWS($B$5:B2195)
        - IFERROR(
          IF(
            MATCH(TRUE, '入力ｼｰﾄ①_従事者情報（様式第3号及び第4号作成用）'!$CB$4:$CB$1000 &gt;= ROWS($B$5:B2195), 0) = 1,
            0,
            INDEX(
              '入力ｼｰﾄ①_従事者情報（様式第3号及び第4号作成用）'!$CB$4:$CB$1000,
              MATCH(TRUE, '入力ｼｰﾄ①_従事者情報（様式第3号及び第4号作成用）'!$CB$4:$CB$1000 &gt;= ROWS($B$5:B2195), 0) -1
            )
          ),
          0
        )
      )
    ),
    ""
  ),
  ""
)</f>
        <v/>
      </c>
      <c r="C2195" s="9" t="str" cm="1">
        <f t="array" ref="C2195">IF(
  ROWS($C$5:C2195) &lt;= MAX('入力ｼｰﾄ①_従事者情報（様式第3号及び第4号作成用）'!$CB$4:$CB$1000),
  IF(
    ISNUMBER(MATCH(TRUE,'入力ｼｰﾄ①_従事者情報（様式第3号及び第4号作成用）'!$CB$4:$CB$1000&gt;=ROWS($C$5:C2195),0)),
    INDEX(
      (
        INDEX('入力ｼｰﾄ①_従事者情報（様式第3号及び第4号作成用）'!$C$4:$C$1000,MATCH(TRUE,'入力ｼｰﾄ①_従事者情報（様式第3号及び第4号作成用）'!$CB$4:$CB$1000&gt;=ROWS($C$5:C2195),0))
        &amp; " " &amp;
        INDEX('入力ｼｰﾄ①_従事者情報（様式第3号及び第4号作成用）'!$D$4:$D$1000,MATCH(TRUE,'入力ｼｰﾄ①_従事者情報（様式第3号及び第4号作成用）'!$CB$4:$CB$1000&gt;=ROWS($C$5:C2195),0))
      ),
      1,1
    ),
    ""
  ),
  ""
)</f>
        <v/>
      </c>
      <c r="D2195" s="9" t="str" cm="1">
        <f t="array" ref="D2195">IF(
  ROWS($D$5:D2195)&lt;=MAX('入力ｼｰﾄ①_従事者情報（様式第3号及び第4号作成用）'!$CB$4:$CB$500),
  IF(
    ISNUMBER(MATCH(TRUE,'入力ｼｰﾄ①_従事者情報（様式第3号及び第4号作成用）'!$CB$4:$CB$500&gt;=ROWS($D$5:D2195),0)),
    VLOOKUP(
      INDEX(
        '入力ｼｰﾄ①_従事者情報（様式第3号及び第4号作成用）'!$CD$4:$CEZ$500,
        MATCH(TRUE,'入力ｼｰﾄ①_従事者情報（様式第3号及び第4号作成用）'!$CB$4:$CB$500&gt;=ROWS($D$5:D2195),0),
        (ROWS($D$5:D2195)-IFERROR(
          IF(
            MATCH(TRUE, '入力ｼｰﾄ①_従事者情報（様式第3号及び第4号作成用）'!$CB$4:$CB$500 &gt;= ROWS($D$5:D2195), 0) = 1,
            0,
            INDEX(
              '入力ｼｰﾄ①_従事者情報（様式第3号及び第4号作成用）'!$CB$4:$CB$500,
              MATCH(TRUE, '入力ｼｰﾄ①_従事者情報（様式第3号及び第4号作成用）'!$CB$4:$CB$500 &gt;= ROWS($D$5:D2195), 0) -1
            )
          ),
          0
        ))
      ),
      非表示_資格正式名称!$B$3:$C$500,
      2,
      FALSE
    ),
    ""
  ),
  ""
)</f>
        <v/>
      </c>
      <c r="E2195" s="109"/>
    </row>
    <row r="2196" spans="2:5" x14ac:dyDescent="0.4">
      <c r="B2196" s="3" t="str" cm="1">
        <f t="array" ref="B2196">IF(
  ROWS($B$5:B2196)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ROWS($B$5:B2196), 0)
    )
    &amp; IF(
      INDEX(
        '入力ｼｰﾄ①_従事者情報（様式第3号及び第4号作成用）'!$BX$4:$BX$1000,
        MATCH(TRUE, '入力ｼｰﾄ①_従事者情報（様式第3号及び第4号作成用）'!$CB$4:$CB$1000 &gt;= ROWS($B$5:B2196), 0)
      )=1,
      "",
      "-" &amp; (
        ROWS($B$5:B2196)
        - IFERROR(
          IF(
            MATCH(TRUE, '入力ｼｰﾄ①_従事者情報（様式第3号及び第4号作成用）'!$CB$4:$CB$1000 &gt;= ROWS($B$5:B2196), 0) = 1,
            0,
            INDEX(
              '入力ｼｰﾄ①_従事者情報（様式第3号及び第4号作成用）'!$CB$4:$CB$1000,
              MATCH(TRUE, '入力ｼｰﾄ①_従事者情報（様式第3号及び第4号作成用）'!$CB$4:$CB$1000 &gt;= ROWS($B$5:B2196), 0) -1
            )
          ),
          0
        )
      )
    ),
    ""
  ),
  ""
)</f>
        <v/>
      </c>
      <c r="C2196" s="9" t="str" cm="1">
        <f t="array" ref="C2196">IF(
  ROWS($C$5:C2196) &lt;= MAX('入力ｼｰﾄ①_従事者情報（様式第3号及び第4号作成用）'!$CB$4:$CB$1000),
  IF(
    ISNUMBER(MATCH(TRUE,'入力ｼｰﾄ①_従事者情報（様式第3号及び第4号作成用）'!$CB$4:$CB$1000&gt;=ROWS($C$5:C2196),0)),
    INDEX(
      (
        INDEX('入力ｼｰﾄ①_従事者情報（様式第3号及び第4号作成用）'!$C$4:$C$1000,MATCH(TRUE,'入力ｼｰﾄ①_従事者情報（様式第3号及び第4号作成用）'!$CB$4:$CB$1000&gt;=ROWS($C$5:C2196),0))
        &amp; " " &amp;
        INDEX('入力ｼｰﾄ①_従事者情報（様式第3号及び第4号作成用）'!$D$4:$D$1000,MATCH(TRUE,'入力ｼｰﾄ①_従事者情報（様式第3号及び第4号作成用）'!$CB$4:$CB$1000&gt;=ROWS($C$5:C2196),0))
      ),
      1,1
    ),
    ""
  ),
  ""
)</f>
        <v/>
      </c>
      <c r="D2196" s="9" t="str" cm="1">
        <f t="array" ref="D2196">IF(
  ROWS($D$5:D2196)&lt;=MAX('入力ｼｰﾄ①_従事者情報（様式第3号及び第4号作成用）'!$CB$4:$CB$500),
  IF(
    ISNUMBER(MATCH(TRUE,'入力ｼｰﾄ①_従事者情報（様式第3号及び第4号作成用）'!$CB$4:$CB$500&gt;=ROWS($D$5:D2196),0)),
    VLOOKUP(
      INDEX(
        '入力ｼｰﾄ①_従事者情報（様式第3号及び第4号作成用）'!$CD$4:$CEZ$500,
        MATCH(TRUE,'入力ｼｰﾄ①_従事者情報（様式第3号及び第4号作成用）'!$CB$4:$CB$500&gt;=ROWS($D$5:D2196),0),
        (ROWS($D$5:D2196)-IFERROR(
          IF(
            MATCH(TRUE, '入力ｼｰﾄ①_従事者情報（様式第3号及び第4号作成用）'!$CB$4:$CB$500 &gt;= ROWS($D$5:D2196), 0) = 1,
            0,
            INDEX(
              '入力ｼｰﾄ①_従事者情報（様式第3号及び第4号作成用）'!$CB$4:$CB$500,
              MATCH(TRUE, '入力ｼｰﾄ①_従事者情報（様式第3号及び第4号作成用）'!$CB$4:$CB$500 &gt;= ROWS($D$5:D2196), 0) -1
            )
          ),
          0
        ))
      ),
      非表示_資格正式名称!$B$3:$C$500,
      2,
      FALSE
    ),
    ""
  ),
  ""
)</f>
        <v/>
      </c>
      <c r="E2196" s="109"/>
    </row>
    <row r="2197" spans="2:5" x14ac:dyDescent="0.4">
      <c r="B2197" s="3" t="str" cm="1">
        <f t="array" ref="B2197">IF(
  ROWS($B$5:B2197)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ROWS($B$5:B2197), 0)
    )
    &amp; IF(
      INDEX(
        '入力ｼｰﾄ①_従事者情報（様式第3号及び第4号作成用）'!$BX$4:$BX$1000,
        MATCH(TRUE, '入力ｼｰﾄ①_従事者情報（様式第3号及び第4号作成用）'!$CB$4:$CB$1000 &gt;= ROWS($B$5:B2197), 0)
      )=1,
      "",
      "-" &amp; (
        ROWS($B$5:B2197)
        - IFERROR(
          IF(
            MATCH(TRUE, '入力ｼｰﾄ①_従事者情報（様式第3号及び第4号作成用）'!$CB$4:$CB$1000 &gt;= ROWS($B$5:B2197), 0) = 1,
            0,
            INDEX(
              '入力ｼｰﾄ①_従事者情報（様式第3号及び第4号作成用）'!$CB$4:$CB$1000,
              MATCH(TRUE, '入力ｼｰﾄ①_従事者情報（様式第3号及び第4号作成用）'!$CB$4:$CB$1000 &gt;= ROWS($B$5:B2197), 0) -1
            )
          ),
          0
        )
      )
    ),
    ""
  ),
  ""
)</f>
        <v/>
      </c>
      <c r="C2197" s="9" t="str" cm="1">
        <f t="array" ref="C2197">IF(
  ROWS($C$5:C2197) &lt;= MAX('入力ｼｰﾄ①_従事者情報（様式第3号及び第4号作成用）'!$CB$4:$CB$1000),
  IF(
    ISNUMBER(MATCH(TRUE,'入力ｼｰﾄ①_従事者情報（様式第3号及び第4号作成用）'!$CB$4:$CB$1000&gt;=ROWS($C$5:C2197),0)),
    INDEX(
      (
        INDEX('入力ｼｰﾄ①_従事者情報（様式第3号及び第4号作成用）'!$C$4:$C$1000,MATCH(TRUE,'入力ｼｰﾄ①_従事者情報（様式第3号及び第4号作成用）'!$CB$4:$CB$1000&gt;=ROWS($C$5:C2197),0))
        &amp; " " &amp;
        INDEX('入力ｼｰﾄ①_従事者情報（様式第3号及び第4号作成用）'!$D$4:$D$1000,MATCH(TRUE,'入力ｼｰﾄ①_従事者情報（様式第3号及び第4号作成用）'!$CB$4:$CB$1000&gt;=ROWS($C$5:C2197),0))
      ),
      1,1
    ),
    ""
  ),
  ""
)</f>
        <v/>
      </c>
      <c r="D2197" s="9" t="str" cm="1">
        <f t="array" ref="D2197">IF(
  ROWS($D$5:D2197)&lt;=MAX('入力ｼｰﾄ①_従事者情報（様式第3号及び第4号作成用）'!$CB$4:$CB$500),
  IF(
    ISNUMBER(MATCH(TRUE,'入力ｼｰﾄ①_従事者情報（様式第3号及び第4号作成用）'!$CB$4:$CB$500&gt;=ROWS($D$5:D2197),0)),
    VLOOKUP(
      INDEX(
        '入力ｼｰﾄ①_従事者情報（様式第3号及び第4号作成用）'!$CD$4:$CEZ$500,
        MATCH(TRUE,'入力ｼｰﾄ①_従事者情報（様式第3号及び第4号作成用）'!$CB$4:$CB$500&gt;=ROWS($D$5:D2197),0),
        (ROWS($D$5:D2197)-IFERROR(
          IF(
            MATCH(TRUE, '入力ｼｰﾄ①_従事者情報（様式第3号及び第4号作成用）'!$CB$4:$CB$500 &gt;= ROWS($D$5:D2197), 0) = 1,
            0,
            INDEX(
              '入力ｼｰﾄ①_従事者情報（様式第3号及び第4号作成用）'!$CB$4:$CB$500,
              MATCH(TRUE, '入力ｼｰﾄ①_従事者情報（様式第3号及び第4号作成用）'!$CB$4:$CB$500 &gt;= ROWS($D$5:D2197), 0) -1
            )
          ),
          0
        ))
      ),
      非表示_資格正式名称!$B$3:$C$500,
      2,
      FALSE
    ),
    ""
  ),
  ""
)</f>
        <v/>
      </c>
      <c r="E2197" s="109"/>
    </row>
    <row r="2198" spans="2:5" x14ac:dyDescent="0.4">
      <c r="B2198" s="3" t="str" cm="1">
        <f t="array" ref="B2198">IF(
  ROWS($B$5:B2198)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ROWS($B$5:B2198), 0)
    )
    &amp; IF(
      INDEX(
        '入力ｼｰﾄ①_従事者情報（様式第3号及び第4号作成用）'!$BX$4:$BX$1000,
        MATCH(TRUE, '入力ｼｰﾄ①_従事者情報（様式第3号及び第4号作成用）'!$CB$4:$CB$1000 &gt;= ROWS($B$5:B2198), 0)
      )=1,
      "",
      "-" &amp; (
        ROWS($B$5:B2198)
        - IFERROR(
          IF(
            MATCH(TRUE, '入力ｼｰﾄ①_従事者情報（様式第3号及び第4号作成用）'!$CB$4:$CB$1000 &gt;= ROWS($B$5:B2198), 0) = 1,
            0,
            INDEX(
              '入力ｼｰﾄ①_従事者情報（様式第3号及び第4号作成用）'!$CB$4:$CB$1000,
              MATCH(TRUE, '入力ｼｰﾄ①_従事者情報（様式第3号及び第4号作成用）'!$CB$4:$CB$1000 &gt;= ROWS($B$5:B2198), 0) -1
            )
          ),
          0
        )
      )
    ),
    ""
  ),
  ""
)</f>
        <v/>
      </c>
      <c r="C2198" s="9" t="str" cm="1">
        <f t="array" ref="C2198">IF(
  ROWS($C$5:C2198) &lt;= MAX('入力ｼｰﾄ①_従事者情報（様式第3号及び第4号作成用）'!$CB$4:$CB$1000),
  IF(
    ISNUMBER(MATCH(TRUE,'入力ｼｰﾄ①_従事者情報（様式第3号及び第4号作成用）'!$CB$4:$CB$1000&gt;=ROWS($C$5:C2198),0)),
    INDEX(
      (
        INDEX('入力ｼｰﾄ①_従事者情報（様式第3号及び第4号作成用）'!$C$4:$C$1000,MATCH(TRUE,'入力ｼｰﾄ①_従事者情報（様式第3号及び第4号作成用）'!$CB$4:$CB$1000&gt;=ROWS($C$5:C2198),0))
        &amp; " " &amp;
        INDEX('入力ｼｰﾄ①_従事者情報（様式第3号及び第4号作成用）'!$D$4:$D$1000,MATCH(TRUE,'入力ｼｰﾄ①_従事者情報（様式第3号及び第4号作成用）'!$CB$4:$CB$1000&gt;=ROWS($C$5:C2198),0))
      ),
      1,1
    ),
    ""
  ),
  ""
)</f>
        <v/>
      </c>
      <c r="D2198" s="9" t="str" cm="1">
        <f t="array" ref="D2198">IF(
  ROWS($D$5:D2198)&lt;=MAX('入力ｼｰﾄ①_従事者情報（様式第3号及び第4号作成用）'!$CB$4:$CB$500),
  IF(
    ISNUMBER(MATCH(TRUE,'入力ｼｰﾄ①_従事者情報（様式第3号及び第4号作成用）'!$CB$4:$CB$500&gt;=ROWS($D$5:D2198),0)),
    VLOOKUP(
      INDEX(
        '入力ｼｰﾄ①_従事者情報（様式第3号及び第4号作成用）'!$CD$4:$CEZ$500,
        MATCH(TRUE,'入力ｼｰﾄ①_従事者情報（様式第3号及び第4号作成用）'!$CB$4:$CB$500&gt;=ROWS($D$5:D2198),0),
        (ROWS($D$5:D2198)-IFERROR(
          IF(
            MATCH(TRUE, '入力ｼｰﾄ①_従事者情報（様式第3号及び第4号作成用）'!$CB$4:$CB$500 &gt;= ROWS($D$5:D2198), 0) = 1,
            0,
            INDEX(
              '入力ｼｰﾄ①_従事者情報（様式第3号及び第4号作成用）'!$CB$4:$CB$500,
              MATCH(TRUE, '入力ｼｰﾄ①_従事者情報（様式第3号及び第4号作成用）'!$CB$4:$CB$500 &gt;= ROWS($D$5:D2198), 0) -1
            )
          ),
          0
        ))
      ),
      非表示_資格正式名称!$B$3:$C$500,
      2,
      FALSE
    ),
    ""
  ),
  ""
)</f>
        <v/>
      </c>
      <c r="E2198" s="109"/>
    </row>
    <row r="2199" spans="2:5" x14ac:dyDescent="0.4">
      <c r="B2199" s="3" t="str" cm="1">
        <f t="array" ref="B2199">IF(
  ROWS($B$5:B2199)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ROWS($B$5:B2199), 0)
    )
    &amp; IF(
      INDEX(
        '入力ｼｰﾄ①_従事者情報（様式第3号及び第4号作成用）'!$BX$4:$BX$1000,
        MATCH(TRUE, '入力ｼｰﾄ①_従事者情報（様式第3号及び第4号作成用）'!$CB$4:$CB$1000 &gt;= ROWS($B$5:B2199), 0)
      )=1,
      "",
      "-" &amp; (
        ROWS($B$5:B2199)
        - IFERROR(
          IF(
            MATCH(TRUE, '入力ｼｰﾄ①_従事者情報（様式第3号及び第4号作成用）'!$CB$4:$CB$1000 &gt;= ROWS($B$5:B2199), 0) = 1,
            0,
            INDEX(
              '入力ｼｰﾄ①_従事者情報（様式第3号及び第4号作成用）'!$CB$4:$CB$1000,
              MATCH(TRUE, '入力ｼｰﾄ①_従事者情報（様式第3号及び第4号作成用）'!$CB$4:$CB$1000 &gt;= ROWS($B$5:B2199), 0) -1
            )
          ),
          0
        )
      )
    ),
    ""
  ),
  ""
)</f>
        <v/>
      </c>
      <c r="C2199" s="9" t="str" cm="1">
        <f t="array" ref="C2199">IF(
  ROWS($C$5:C2199) &lt;= MAX('入力ｼｰﾄ①_従事者情報（様式第3号及び第4号作成用）'!$CB$4:$CB$1000),
  IF(
    ISNUMBER(MATCH(TRUE,'入力ｼｰﾄ①_従事者情報（様式第3号及び第4号作成用）'!$CB$4:$CB$1000&gt;=ROWS($C$5:C2199),0)),
    INDEX(
      (
        INDEX('入力ｼｰﾄ①_従事者情報（様式第3号及び第4号作成用）'!$C$4:$C$1000,MATCH(TRUE,'入力ｼｰﾄ①_従事者情報（様式第3号及び第4号作成用）'!$CB$4:$CB$1000&gt;=ROWS($C$5:C2199),0))
        &amp; " " &amp;
        INDEX('入力ｼｰﾄ①_従事者情報（様式第3号及び第4号作成用）'!$D$4:$D$1000,MATCH(TRUE,'入力ｼｰﾄ①_従事者情報（様式第3号及び第4号作成用）'!$CB$4:$CB$1000&gt;=ROWS($C$5:C2199),0))
      ),
      1,1
    ),
    ""
  ),
  ""
)</f>
        <v/>
      </c>
      <c r="D2199" s="9" t="str" cm="1">
        <f t="array" ref="D2199">IF(
  ROWS($D$5:D2199)&lt;=MAX('入力ｼｰﾄ①_従事者情報（様式第3号及び第4号作成用）'!$CB$4:$CB$500),
  IF(
    ISNUMBER(MATCH(TRUE,'入力ｼｰﾄ①_従事者情報（様式第3号及び第4号作成用）'!$CB$4:$CB$500&gt;=ROWS($D$5:D2199),0)),
    VLOOKUP(
      INDEX(
        '入力ｼｰﾄ①_従事者情報（様式第3号及び第4号作成用）'!$CD$4:$CEZ$500,
        MATCH(TRUE,'入力ｼｰﾄ①_従事者情報（様式第3号及び第4号作成用）'!$CB$4:$CB$500&gt;=ROWS($D$5:D2199),0),
        (ROWS($D$5:D2199)-IFERROR(
          IF(
            MATCH(TRUE, '入力ｼｰﾄ①_従事者情報（様式第3号及び第4号作成用）'!$CB$4:$CB$500 &gt;= ROWS($D$5:D2199), 0) = 1,
            0,
            INDEX(
              '入力ｼｰﾄ①_従事者情報（様式第3号及び第4号作成用）'!$CB$4:$CB$500,
              MATCH(TRUE, '入力ｼｰﾄ①_従事者情報（様式第3号及び第4号作成用）'!$CB$4:$CB$500 &gt;= ROWS($D$5:D2199), 0) -1
            )
          ),
          0
        ))
      ),
      非表示_資格正式名称!$B$3:$C$500,
      2,
      FALSE
    ),
    ""
  ),
  ""
)</f>
        <v/>
      </c>
      <c r="E2199" s="109"/>
    </row>
    <row r="2200" spans="2:5" x14ac:dyDescent="0.4">
      <c r="B2200" s="3" t="str" cm="1">
        <f t="array" ref="B2200">IF(
  ROWS($B$5:B2200)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ROWS($B$5:B2200), 0)
    )
    &amp; IF(
      INDEX(
        '入力ｼｰﾄ①_従事者情報（様式第3号及び第4号作成用）'!$BX$4:$BX$1000,
        MATCH(TRUE, '入力ｼｰﾄ①_従事者情報（様式第3号及び第4号作成用）'!$CB$4:$CB$1000 &gt;= ROWS($B$5:B2200), 0)
      )=1,
      "",
      "-" &amp; (
        ROWS($B$5:B2200)
        - IFERROR(
          IF(
            MATCH(TRUE, '入力ｼｰﾄ①_従事者情報（様式第3号及び第4号作成用）'!$CB$4:$CB$1000 &gt;= ROWS($B$5:B2200), 0) = 1,
            0,
            INDEX(
              '入力ｼｰﾄ①_従事者情報（様式第3号及び第4号作成用）'!$CB$4:$CB$1000,
              MATCH(TRUE, '入力ｼｰﾄ①_従事者情報（様式第3号及び第4号作成用）'!$CB$4:$CB$1000 &gt;= ROWS($B$5:B2200), 0) -1
            )
          ),
          0
        )
      )
    ),
    ""
  ),
  ""
)</f>
        <v/>
      </c>
      <c r="C2200" s="9" t="str" cm="1">
        <f t="array" ref="C2200">IF(
  ROWS($C$5:C2200) &lt;= MAX('入力ｼｰﾄ①_従事者情報（様式第3号及び第4号作成用）'!$CB$4:$CB$1000),
  IF(
    ISNUMBER(MATCH(TRUE,'入力ｼｰﾄ①_従事者情報（様式第3号及び第4号作成用）'!$CB$4:$CB$1000&gt;=ROWS($C$5:C2200),0)),
    INDEX(
      (
        INDEX('入力ｼｰﾄ①_従事者情報（様式第3号及び第4号作成用）'!$C$4:$C$1000,MATCH(TRUE,'入力ｼｰﾄ①_従事者情報（様式第3号及び第4号作成用）'!$CB$4:$CB$1000&gt;=ROWS($C$5:C2200),0))
        &amp; " " &amp;
        INDEX('入力ｼｰﾄ①_従事者情報（様式第3号及び第4号作成用）'!$D$4:$D$1000,MATCH(TRUE,'入力ｼｰﾄ①_従事者情報（様式第3号及び第4号作成用）'!$CB$4:$CB$1000&gt;=ROWS($C$5:C2200),0))
      ),
      1,1
    ),
    ""
  ),
  ""
)</f>
        <v/>
      </c>
      <c r="D2200" s="9" t="str" cm="1">
        <f t="array" ref="D2200">IF(
  ROWS($D$5:D2200)&lt;=MAX('入力ｼｰﾄ①_従事者情報（様式第3号及び第4号作成用）'!$CB$4:$CB$500),
  IF(
    ISNUMBER(MATCH(TRUE,'入力ｼｰﾄ①_従事者情報（様式第3号及び第4号作成用）'!$CB$4:$CB$500&gt;=ROWS($D$5:D2200),0)),
    VLOOKUP(
      INDEX(
        '入力ｼｰﾄ①_従事者情報（様式第3号及び第4号作成用）'!$CD$4:$CEZ$500,
        MATCH(TRUE,'入力ｼｰﾄ①_従事者情報（様式第3号及び第4号作成用）'!$CB$4:$CB$500&gt;=ROWS($D$5:D2200),0),
        (ROWS($D$5:D2200)-IFERROR(
          IF(
            MATCH(TRUE, '入力ｼｰﾄ①_従事者情報（様式第3号及び第4号作成用）'!$CB$4:$CB$500 &gt;= ROWS($D$5:D2200), 0) = 1,
            0,
            INDEX(
              '入力ｼｰﾄ①_従事者情報（様式第3号及び第4号作成用）'!$CB$4:$CB$500,
              MATCH(TRUE, '入力ｼｰﾄ①_従事者情報（様式第3号及び第4号作成用）'!$CB$4:$CB$500 &gt;= ROWS($D$5:D2200), 0) -1
            )
          ),
          0
        ))
      ),
      非表示_資格正式名称!$B$3:$C$500,
      2,
      FALSE
    ),
    ""
  ),
  ""
)</f>
        <v/>
      </c>
      <c r="E2200" s="109"/>
    </row>
    <row r="2201" spans="2:5" x14ac:dyDescent="0.4">
      <c r="B2201" s="3" t="str" cm="1">
        <f t="array" ref="B2201">IF(
  ROWS($B$5:B2201)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ROWS($B$5:B2201), 0)
    )
    &amp; IF(
      INDEX(
        '入力ｼｰﾄ①_従事者情報（様式第3号及び第4号作成用）'!$BX$4:$BX$1000,
        MATCH(TRUE, '入力ｼｰﾄ①_従事者情報（様式第3号及び第4号作成用）'!$CB$4:$CB$1000 &gt;= ROWS($B$5:B2201), 0)
      )=1,
      "",
      "-" &amp; (
        ROWS($B$5:B2201)
        - IFERROR(
          IF(
            MATCH(TRUE, '入力ｼｰﾄ①_従事者情報（様式第3号及び第4号作成用）'!$CB$4:$CB$1000 &gt;= ROWS($B$5:B2201), 0) = 1,
            0,
            INDEX(
              '入力ｼｰﾄ①_従事者情報（様式第3号及び第4号作成用）'!$CB$4:$CB$1000,
              MATCH(TRUE, '入力ｼｰﾄ①_従事者情報（様式第3号及び第4号作成用）'!$CB$4:$CB$1000 &gt;= ROWS($B$5:B2201), 0) -1
            )
          ),
          0
        )
      )
    ),
    ""
  ),
  ""
)</f>
        <v/>
      </c>
      <c r="C2201" s="9" t="str" cm="1">
        <f t="array" ref="C2201">IF(
  ROWS($C$5:C2201) &lt;= MAX('入力ｼｰﾄ①_従事者情報（様式第3号及び第4号作成用）'!$CB$4:$CB$1000),
  IF(
    ISNUMBER(MATCH(TRUE,'入力ｼｰﾄ①_従事者情報（様式第3号及び第4号作成用）'!$CB$4:$CB$1000&gt;=ROWS($C$5:C2201),0)),
    INDEX(
      (
        INDEX('入力ｼｰﾄ①_従事者情報（様式第3号及び第4号作成用）'!$C$4:$C$1000,MATCH(TRUE,'入力ｼｰﾄ①_従事者情報（様式第3号及び第4号作成用）'!$CB$4:$CB$1000&gt;=ROWS($C$5:C2201),0))
        &amp; " " &amp;
        INDEX('入力ｼｰﾄ①_従事者情報（様式第3号及び第4号作成用）'!$D$4:$D$1000,MATCH(TRUE,'入力ｼｰﾄ①_従事者情報（様式第3号及び第4号作成用）'!$CB$4:$CB$1000&gt;=ROWS($C$5:C2201),0))
      ),
      1,1
    ),
    ""
  ),
  ""
)</f>
        <v/>
      </c>
      <c r="D2201" s="9" t="str" cm="1">
        <f t="array" ref="D2201">IF(
  ROWS($D$5:D2201)&lt;=MAX('入力ｼｰﾄ①_従事者情報（様式第3号及び第4号作成用）'!$CB$4:$CB$500),
  IF(
    ISNUMBER(MATCH(TRUE,'入力ｼｰﾄ①_従事者情報（様式第3号及び第4号作成用）'!$CB$4:$CB$500&gt;=ROWS($D$5:D2201),0)),
    VLOOKUP(
      INDEX(
        '入力ｼｰﾄ①_従事者情報（様式第3号及び第4号作成用）'!$CD$4:$CEZ$500,
        MATCH(TRUE,'入力ｼｰﾄ①_従事者情報（様式第3号及び第4号作成用）'!$CB$4:$CB$500&gt;=ROWS($D$5:D2201),0),
        (ROWS($D$5:D2201)-IFERROR(
          IF(
            MATCH(TRUE, '入力ｼｰﾄ①_従事者情報（様式第3号及び第4号作成用）'!$CB$4:$CB$500 &gt;= ROWS($D$5:D2201), 0) = 1,
            0,
            INDEX(
              '入力ｼｰﾄ①_従事者情報（様式第3号及び第4号作成用）'!$CB$4:$CB$500,
              MATCH(TRUE, '入力ｼｰﾄ①_従事者情報（様式第3号及び第4号作成用）'!$CB$4:$CB$500 &gt;= ROWS($D$5:D2201), 0) -1
            )
          ),
          0
        ))
      ),
      非表示_資格正式名称!$B$3:$C$500,
      2,
      FALSE
    ),
    ""
  ),
  ""
)</f>
        <v/>
      </c>
      <c r="E2201" s="109"/>
    </row>
    <row r="2202" spans="2:5" x14ac:dyDescent="0.4">
      <c r="B2202" s="3" t="str" cm="1">
        <f t="array" ref="B2202">IF(
  ROWS($B$5:B2202)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ROWS($B$5:B2202), 0)
    )
    &amp; IF(
      INDEX(
        '入力ｼｰﾄ①_従事者情報（様式第3号及び第4号作成用）'!$BX$4:$BX$1000,
        MATCH(TRUE, '入力ｼｰﾄ①_従事者情報（様式第3号及び第4号作成用）'!$CB$4:$CB$1000 &gt;= ROWS($B$5:B2202), 0)
      )=1,
      "",
      "-" &amp; (
        ROWS($B$5:B2202)
        - IFERROR(
          IF(
            MATCH(TRUE, '入力ｼｰﾄ①_従事者情報（様式第3号及び第4号作成用）'!$CB$4:$CB$1000 &gt;= ROWS($B$5:B2202), 0) = 1,
            0,
            INDEX(
              '入力ｼｰﾄ①_従事者情報（様式第3号及び第4号作成用）'!$CB$4:$CB$1000,
              MATCH(TRUE, '入力ｼｰﾄ①_従事者情報（様式第3号及び第4号作成用）'!$CB$4:$CB$1000 &gt;= ROWS($B$5:B2202), 0) -1
            )
          ),
          0
        )
      )
    ),
    ""
  ),
  ""
)</f>
        <v/>
      </c>
      <c r="C2202" s="9" t="str" cm="1">
        <f t="array" ref="C2202">IF(
  ROWS($C$5:C2202) &lt;= MAX('入力ｼｰﾄ①_従事者情報（様式第3号及び第4号作成用）'!$CB$4:$CB$1000),
  IF(
    ISNUMBER(MATCH(TRUE,'入力ｼｰﾄ①_従事者情報（様式第3号及び第4号作成用）'!$CB$4:$CB$1000&gt;=ROWS($C$5:C2202),0)),
    INDEX(
      (
        INDEX('入力ｼｰﾄ①_従事者情報（様式第3号及び第4号作成用）'!$C$4:$C$1000,MATCH(TRUE,'入力ｼｰﾄ①_従事者情報（様式第3号及び第4号作成用）'!$CB$4:$CB$1000&gt;=ROWS($C$5:C2202),0))
        &amp; " " &amp;
        INDEX('入力ｼｰﾄ①_従事者情報（様式第3号及び第4号作成用）'!$D$4:$D$1000,MATCH(TRUE,'入力ｼｰﾄ①_従事者情報（様式第3号及び第4号作成用）'!$CB$4:$CB$1000&gt;=ROWS($C$5:C2202),0))
      ),
      1,1
    ),
    ""
  ),
  ""
)</f>
        <v/>
      </c>
      <c r="D2202" s="9" t="str" cm="1">
        <f t="array" ref="D2202">IF(
  ROWS($D$5:D2202)&lt;=MAX('入力ｼｰﾄ①_従事者情報（様式第3号及び第4号作成用）'!$CB$4:$CB$500),
  IF(
    ISNUMBER(MATCH(TRUE,'入力ｼｰﾄ①_従事者情報（様式第3号及び第4号作成用）'!$CB$4:$CB$500&gt;=ROWS($D$5:D2202),0)),
    VLOOKUP(
      INDEX(
        '入力ｼｰﾄ①_従事者情報（様式第3号及び第4号作成用）'!$CD$4:$CEZ$500,
        MATCH(TRUE,'入力ｼｰﾄ①_従事者情報（様式第3号及び第4号作成用）'!$CB$4:$CB$500&gt;=ROWS($D$5:D2202),0),
        (ROWS($D$5:D2202)-IFERROR(
          IF(
            MATCH(TRUE, '入力ｼｰﾄ①_従事者情報（様式第3号及び第4号作成用）'!$CB$4:$CB$500 &gt;= ROWS($D$5:D2202), 0) = 1,
            0,
            INDEX(
              '入力ｼｰﾄ①_従事者情報（様式第3号及び第4号作成用）'!$CB$4:$CB$500,
              MATCH(TRUE, '入力ｼｰﾄ①_従事者情報（様式第3号及び第4号作成用）'!$CB$4:$CB$500 &gt;= ROWS($D$5:D2202), 0) -1
            )
          ),
          0
        ))
      ),
      非表示_資格正式名称!$B$3:$C$500,
      2,
      FALSE
    ),
    ""
  ),
  ""
)</f>
        <v/>
      </c>
      <c r="E2202" s="109"/>
    </row>
    <row r="2203" spans="2:5" x14ac:dyDescent="0.4">
      <c r="B2203" s="3" t="str" cm="1">
        <f t="array" ref="B2203">IF(
  ROWS($B$5:B2203)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ROWS($B$5:B2203), 0)
    )
    &amp; IF(
      INDEX(
        '入力ｼｰﾄ①_従事者情報（様式第3号及び第4号作成用）'!$BX$4:$BX$1000,
        MATCH(TRUE, '入力ｼｰﾄ①_従事者情報（様式第3号及び第4号作成用）'!$CB$4:$CB$1000 &gt;= ROWS($B$5:B2203), 0)
      )=1,
      "",
      "-" &amp; (
        ROWS($B$5:B2203)
        - IFERROR(
          IF(
            MATCH(TRUE, '入力ｼｰﾄ①_従事者情報（様式第3号及び第4号作成用）'!$CB$4:$CB$1000 &gt;= ROWS($B$5:B2203), 0) = 1,
            0,
            INDEX(
              '入力ｼｰﾄ①_従事者情報（様式第3号及び第4号作成用）'!$CB$4:$CB$1000,
              MATCH(TRUE, '入力ｼｰﾄ①_従事者情報（様式第3号及び第4号作成用）'!$CB$4:$CB$1000 &gt;= ROWS($B$5:B2203), 0) -1
            )
          ),
          0
        )
      )
    ),
    ""
  ),
  ""
)</f>
        <v/>
      </c>
      <c r="C2203" s="9" t="str" cm="1">
        <f t="array" ref="C2203">IF(
  ROWS($C$5:C2203) &lt;= MAX('入力ｼｰﾄ①_従事者情報（様式第3号及び第4号作成用）'!$CB$4:$CB$1000),
  IF(
    ISNUMBER(MATCH(TRUE,'入力ｼｰﾄ①_従事者情報（様式第3号及び第4号作成用）'!$CB$4:$CB$1000&gt;=ROWS($C$5:C2203),0)),
    INDEX(
      (
        INDEX('入力ｼｰﾄ①_従事者情報（様式第3号及び第4号作成用）'!$C$4:$C$1000,MATCH(TRUE,'入力ｼｰﾄ①_従事者情報（様式第3号及び第4号作成用）'!$CB$4:$CB$1000&gt;=ROWS($C$5:C2203),0))
        &amp; " " &amp;
        INDEX('入力ｼｰﾄ①_従事者情報（様式第3号及び第4号作成用）'!$D$4:$D$1000,MATCH(TRUE,'入力ｼｰﾄ①_従事者情報（様式第3号及び第4号作成用）'!$CB$4:$CB$1000&gt;=ROWS($C$5:C2203),0))
      ),
      1,1
    ),
    ""
  ),
  ""
)</f>
        <v/>
      </c>
      <c r="D2203" s="9" t="str" cm="1">
        <f t="array" ref="D2203">IF(
  ROWS($D$5:D2203)&lt;=MAX('入力ｼｰﾄ①_従事者情報（様式第3号及び第4号作成用）'!$CB$4:$CB$500),
  IF(
    ISNUMBER(MATCH(TRUE,'入力ｼｰﾄ①_従事者情報（様式第3号及び第4号作成用）'!$CB$4:$CB$500&gt;=ROWS($D$5:D2203),0)),
    VLOOKUP(
      INDEX(
        '入力ｼｰﾄ①_従事者情報（様式第3号及び第4号作成用）'!$CD$4:$CEZ$500,
        MATCH(TRUE,'入力ｼｰﾄ①_従事者情報（様式第3号及び第4号作成用）'!$CB$4:$CB$500&gt;=ROWS($D$5:D2203),0),
        (ROWS($D$5:D2203)-IFERROR(
          IF(
            MATCH(TRUE, '入力ｼｰﾄ①_従事者情報（様式第3号及び第4号作成用）'!$CB$4:$CB$500 &gt;= ROWS($D$5:D2203), 0) = 1,
            0,
            INDEX(
              '入力ｼｰﾄ①_従事者情報（様式第3号及び第4号作成用）'!$CB$4:$CB$500,
              MATCH(TRUE, '入力ｼｰﾄ①_従事者情報（様式第3号及び第4号作成用）'!$CB$4:$CB$500 &gt;= ROWS($D$5:D2203), 0) -1
            )
          ),
          0
        ))
      ),
      非表示_資格正式名称!$B$3:$C$500,
      2,
      FALSE
    ),
    ""
  ),
  ""
)</f>
        <v/>
      </c>
      <c r="E2203" s="109"/>
    </row>
    <row r="2204" spans="2:5" x14ac:dyDescent="0.4">
      <c r="B2204" s="3" t="str" cm="1">
        <f t="array" ref="B2204">IF(
  ROWS($B$5:B2204)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ROWS($B$5:B2204), 0)
    )
    &amp; IF(
      INDEX(
        '入力ｼｰﾄ①_従事者情報（様式第3号及び第4号作成用）'!$BX$4:$BX$1000,
        MATCH(TRUE, '入力ｼｰﾄ①_従事者情報（様式第3号及び第4号作成用）'!$CB$4:$CB$1000 &gt;= ROWS($B$5:B2204), 0)
      )=1,
      "",
      "-" &amp; (
        ROWS($B$5:B2204)
        - IFERROR(
          IF(
            MATCH(TRUE, '入力ｼｰﾄ①_従事者情報（様式第3号及び第4号作成用）'!$CB$4:$CB$1000 &gt;= ROWS($B$5:B2204), 0) = 1,
            0,
            INDEX(
              '入力ｼｰﾄ①_従事者情報（様式第3号及び第4号作成用）'!$CB$4:$CB$1000,
              MATCH(TRUE, '入力ｼｰﾄ①_従事者情報（様式第3号及び第4号作成用）'!$CB$4:$CB$1000 &gt;= ROWS($B$5:B2204), 0) -1
            )
          ),
          0
        )
      )
    ),
    ""
  ),
  ""
)</f>
        <v/>
      </c>
      <c r="C2204" s="9" t="str" cm="1">
        <f t="array" ref="C2204">IF(
  ROWS($C$5:C2204) &lt;= MAX('入力ｼｰﾄ①_従事者情報（様式第3号及び第4号作成用）'!$CB$4:$CB$1000),
  IF(
    ISNUMBER(MATCH(TRUE,'入力ｼｰﾄ①_従事者情報（様式第3号及び第4号作成用）'!$CB$4:$CB$1000&gt;=ROWS($C$5:C2204),0)),
    INDEX(
      (
        INDEX('入力ｼｰﾄ①_従事者情報（様式第3号及び第4号作成用）'!$C$4:$C$1000,MATCH(TRUE,'入力ｼｰﾄ①_従事者情報（様式第3号及び第4号作成用）'!$CB$4:$CB$1000&gt;=ROWS($C$5:C2204),0))
        &amp; " " &amp;
        INDEX('入力ｼｰﾄ①_従事者情報（様式第3号及び第4号作成用）'!$D$4:$D$1000,MATCH(TRUE,'入力ｼｰﾄ①_従事者情報（様式第3号及び第4号作成用）'!$CB$4:$CB$1000&gt;=ROWS($C$5:C2204),0))
      ),
      1,1
    ),
    ""
  ),
  ""
)</f>
        <v/>
      </c>
      <c r="D2204" s="9" t="str" cm="1">
        <f t="array" ref="D2204">IF(
  ROWS($D$5:D2204)&lt;=MAX('入力ｼｰﾄ①_従事者情報（様式第3号及び第4号作成用）'!$CB$4:$CB$500),
  IF(
    ISNUMBER(MATCH(TRUE,'入力ｼｰﾄ①_従事者情報（様式第3号及び第4号作成用）'!$CB$4:$CB$500&gt;=ROWS($D$5:D2204),0)),
    VLOOKUP(
      INDEX(
        '入力ｼｰﾄ①_従事者情報（様式第3号及び第4号作成用）'!$CD$4:$CEZ$500,
        MATCH(TRUE,'入力ｼｰﾄ①_従事者情報（様式第3号及び第4号作成用）'!$CB$4:$CB$500&gt;=ROWS($D$5:D2204),0),
        (ROWS($D$5:D2204)-IFERROR(
          IF(
            MATCH(TRUE, '入力ｼｰﾄ①_従事者情報（様式第3号及び第4号作成用）'!$CB$4:$CB$500 &gt;= ROWS($D$5:D2204), 0) = 1,
            0,
            INDEX(
              '入力ｼｰﾄ①_従事者情報（様式第3号及び第4号作成用）'!$CB$4:$CB$500,
              MATCH(TRUE, '入力ｼｰﾄ①_従事者情報（様式第3号及び第4号作成用）'!$CB$4:$CB$500 &gt;= ROWS($D$5:D2204), 0) -1
            )
          ),
          0
        ))
      ),
      非表示_資格正式名称!$B$3:$C$500,
      2,
      FALSE
    ),
    ""
  ),
  ""
)</f>
        <v/>
      </c>
      <c r="E2204" s="109"/>
    </row>
    <row r="2205" spans="2:5" x14ac:dyDescent="0.4">
      <c r="B2205" s="3" t="str" cm="1">
        <f t="array" ref="B2205">IF(
  ROWS($B$5:B2205)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ROWS($B$5:B2205), 0)
    )
    &amp; IF(
      INDEX(
        '入力ｼｰﾄ①_従事者情報（様式第3号及び第4号作成用）'!$BX$4:$BX$1000,
        MATCH(TRUE, '入力ｼｰﾄ①_従事者情報（様式第3号及び第4号作成用）'!$CB$4:$CB$1000 &gt;= ROWS($B$5:B2205), 0)
      )=1,
      "",
      "-" &amp; (
        ROWS($B$5:B2205)
        - IFERROR(
          IF(
            MATCH(TRUE, '入力ｼｰﾄ①_従事者情報（様式第3号及び第4号作成用）'!$CB$4:$CB$1000 &gt;= ROWS($B$5:B2205), 0) = 1,
            0,
            INDEX(
              '入力ｼｰﾄ①_従事者情報（様式第3号及び第4号作成用）'!$CB$4:$CB$1000,
              MATCH(TRUE, '入力ｼｰﾄ①_従事者情報（様式第3号及び第4号作成用）'!$CB$4:$CB$1000 &gt;= ROWS($B$5:B2205), 0) -1
            )
          ),
          0
        )
      )
    ),
    ""
  ),
  ""
)</f>
        <v/>
      </c>
      <c r="C2205" s="9" t="str" cm="1">
        <f t="array" ref="C2205">IF(
  ROWS($C$5:C2205) &lt;= MAX('入力ｼｰﾄ①_従事者情報（様式第3号及び第4号作成用）'!$CB$4:$CB$1000),
  IF(
    ISNUMBER(MATCH(TRUE,'入力ｼｰﾄ①_従事者情報（様式第3号及び第4号作成用）'!$CB$4:$CB$1000&gt;=ROWS($C$5:C2205),0)),
    INDEX(
      (
        INDEX('入力ｼｰﾄ①_従事者情報（様式第3号及び第4号作成用）'!$C$4:$C$1000,MATCH(TRUE,'入力ｼｰﾄ①_従事者情報（様式第3号及び第4号作成用）'!$CB$4:$CB$1000&gt;=ROWS($C$5:C2205),0))
        &amp; " " &amp;
        INDEX('入力ｼｰﾄ①_従事者情報（様式第3号及び第4号作成用）'!$D$4:$D$1000,MATCH(TRUE,'入力ｼｰﾄ①_従事者情報（様式第3号及び第4号作成用）'!$CB$4:$CB$1000&gt;=ROWS($C$5:C2205),0))
      ),
      1,1
    ),
    ""
  ),
  ""
)</f>
        <v/>
      </c>
      <c r="D2205" s="9" t="str" cm="1">
        <f t="array" ref="D2205">IF(
  ROWS($D$5:D2205)&lt;=MAX('入力ｼｰﾄ①_従事者情報（様式第3号及び第4号作成用）'!$CB$4:$CB$500),
  IF(
    ISNUMBER(MATCH(TRUE,'入力ｼｰﾄ①_従事者情報（様式第3号及び第4号作成用）'!$CB$4:$CB$500&gt;=ROWS($D$5:D2205),0)),
    VLOOKUP(
      INDEX(
        '入力ｼｰﾄ①_従事者情報（様式第3号及び第4号作成用）'!$CD$4:$CEZ$500,
        MATCH(TRUE,'入力ｼｰﾄ①_従事者情報（様式第3号及び第4号作成用）'!$CB$4:$CB$500&gt;=ROWS($D$5:D2205),0),
        (ROWS($D$5:D2205)-IFERROR(
          IF(
            MATCH(TRUE, '入力ｼｰﾄ①_従事者情報（様式第3号及び第4号作成用）'!$CB$4:$CB$500 &gt;= ROWS($D$5:D2205), 0) = 1,
            0,
            INDEX(
              '入力ｼｰﾄ①_従事者情報（様式第3号及び第4号作成用）'!$CB$4:$CB$500,
              MATCH(TRUE, '入力ｼｰﾄ①_従事者情報（様式第3号及び第4号作成用）'!$CB$4:$CB$500 &gt;= ROWS($D$5:D2205), 0) -1
            )
          ),
          0
        ))
      ),
      非表示_資格正式名称!$B$3:$C$500,
      2,
      FALSE
    ),
    ""
  ),
  ""
)</f>
        <v/>
      </c>
      <c r="E2205" s="109"/>
    </row>
    <row r="2206" spans="2:5" x14ac:dyDescent="0.4">
      <c r="B2206" s="3" t="str" cm="1">
        <f t="array" ref="B2206">IF(
  ROWS($B$5:B2206)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ROWS($B$5:B2206), 0)
    )
    &amp; IF(
      INDEX(
        '入力ｼｰﾄ①_従事者情報（様式第3号及び第4号作成用）'!$BX$4:$BX$1000,
        MATCH(TRUE, '入力ｼｰﾄ①_従事者情報（様式第3号及び第4号作成用）'!$CB$4:$CB$1000 &gt;= ROWS($B$5:B2206), 0)
      )=1,
      "",
      "-" &amp; (
        ROWS($B$5:B2206)
        - IFERROR(
          IF(
            MATCH(TRUE, '入力ｼｰﾄ①_従事者情報（様式第3号及び第4号作成用）'!$CB$4:$CB$1000 &gt;= ROWS($B$5:B2206), 0) = 1,
            0,
            INDEX(
              '入力ｼｰﾄ①_従事者情報（様式第3号及び第4号作成用）'!$CB$4:$CB$1000,
              MATCH(TRUE, '入力ｼｰﾄ①_従事者情報（様式第3号及び第4号作成用）'!$CB$4:$CB$1000 &gt;= ROWS($B$5:B2206), 0) -1
            )
          ),
          0
        )
      )
    ),
    ""
  ),
  ""
)</f>
        <v/>
      </c>
      <c r="C2206" s="9" t="str" cm="1">
        <f t="array" ref="C2206">IF(
  ROWS($C$5:C2206) &lt;= MAX('入力ｼｰﾄ①_従事者情報（様式第3号及び第4号作成用）'!$CB$4:$CB$1000),
  IF(
    ISNUMBER(MATCH(TRUE,'入力ｼｰﾄ①_従事者情報（様式第3号及び第4号作成用）'!$CB$4:$CB$1000&gt;=ROWS($C$5:C2206),0)),
    INDEX(
      (
        INDEX('入力ｼｰﾄ①_従事者情報（様式第3号及び第4号作成用）'!$C$4:$C$1000,MATCH(TRUE,'入力ｼｰﾄ①_従事者情報（様式第3号及び第4号作成用）'!$CB$4:$CB$1000&gt;=ROWS($C$5:C2206),0))
        &amp; " " &amp;
        INDEX('入力ｼｰﾄ①_従事者情報（様式第3号及び第4号作成用）'!$D$4:$D$1000,MATCH(TRUE,'入力ｼｰﾄ①_従事者情報（様式第3号及び第4号作成用）'!$CB$4:$CB$1000&gt;=ROWS($C$5:C2206),0))
      ),
      1,1
    ),
    ""
  ),
  ""
)</f>
        <v/>
      </c>
      <c r="D2206" s="9" t="str" cm="1">
        <f t="array" ref="D2206">IF(
  ROWS($D$5:D2206)&lt;=MAX('入力ｼｰﾄ①_従事者情報（様式第3号及び第4号作成用）'!$CB$4:$CB$500),
  IF(
    ISNUMBER(MATCH(TRUE,'入力ｼｰﾄ①_従事者情報（様式第3号及び第4号作成用）'!$CB$4:$CB$500&gt;=ROWS($D$5:D2206),0)),
    VLOOKUP(
      INDEX(
        '入力ｼｰﾄ①_従事者情報（様式第3号及び第4号作成用）'!$CD$4:$CEZ$500,
        MATCH(TRUE,'入力ｼｰﾄ①_従事者情報（様式第3号及び第4号作成用）'!$CB$4:$CB$500&gt;=ROWS($D$5:D2206),0),
        (ROWS($D$5:D2206)-IFERROR(
          IF(
            MATCH(TRUE, '入力ｼｰﾄ①_従事者情報（様式第3号及び第4号作成用）'!$CB$4:$CB$500 &gt;= ROWS($D$5:D2206), 0) = 1,
            0,
            INDEX(
              '入力ｼｰﾄ①_従事者情報（様式第3号及び第4号作成用）'!$CB$4:$CB$500,
              MATCH(TRUE, '入力ｼｰﾄ①_従事者情報（様式第3号及び第4号作成用）'!$CB$4:$CB$500 &gt;= ROWS($D$5:D2206), 0) -1
            )
          ),
          0
        ))
      ),
      非表示_資格正式名称!$B$3:$C$500,
      2,
      FALSE
    ),
    ""
  ),
  ""
)</f>
        <v/>
      </c>
      <c r="E2206" s="109"/>
    </row>
    <row r="2207" spans="2:5" x14ac:dyDescent="0.4">
      <c r="B2207" s="3" t="str" cm="1">
        <f t="array" ref="B2207">IF(
  ROWS($B$5:B2207)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ROWS($B$5:B2207), 0)
    )
    &amp; IF(
      INDEX(
        '入力ｼｰﾄ①_従事者情報（様式第3号及び第4号作成用）'!$BX$4:$BX$1000,
        MATCH(TRUE, '入力ｼｰﾄ①_従事者情報（様式第3号及び第4号作成用）'!$CB$4:$CB$1000 &gt;= ROWS($B$5:B2207), 0)
      )=1,
      "",
      "-" &amp; (
        ROWS($B$5:B2207)
        - IFERROR(
          IF(
            MATCH(TRUE, '入力ｼｰﾄ①_従事者情報（様式第3号及び第4号作成用）'!$CB$4:$CB$1000 &gt;= ROWS($B$5:B2207), 0) = 1,
            0,
            INDEX(
              '入力ｼｰﾄ①_従事者情報（様式第3号及び第4号作成用）'!$CB$4:$CB$1000,
              MATCH(TRUE, '入力ｼｰﾄ①_従事者情報（様式第3号及び第4号作成用）'!$CB$4:$CB$1000 &gt;= ROWS($B$5:B2207), 0) -1
            )
          ),
          0
        )
      )
    ),
    ""
  ),
  ""
)</f>
        <v/>
      </c>
      <c r="C2207" s="9" t="str" cm="1">
        <f t="array" ref="C2207">IF(
  ROWS($C$5:C2207) &lt;= MAX('入力ｼｰﾄ①_従事者情報（様式第3号及び第4号作成用）'!$CB$4:$CB$1000),
  IF(
    ISNUMBER(MATCH(TRUE,'入力ｼｰﾄ①_従事者情報（様式第3号及び第4号作成用）'!$CB$4:$CB$1000&gt;=ROWS($C$5:C2207),0)),
    INDEX(
      (
        INDEX('入力ｼｰﾄ①_従事者情報（様式第3号及び第4号作成用）'!$C$4:$C$1000,MATCH(TRUE,'入力ｼｰﾄ①_従事者情報（様式第3号及び第4号作成用）'!$CB$4:$CB$1000&gt;=ROWS($C$5:C2207),0))
        &amp; " " &amp;
        INDEX('入力ｼｰﾄ①_従事者情報（様式第3号及び第4号作成用）'!$D$4:$D$1000,MATCH(TRUE,'入力ｼｰﾄ①_従事者情報（様式第3号及び第4号作成用）'!$CB$4:$CB$1000&gt;=ROWS($C$5:C2207),0))
      ),
      1,1
    ),
    ""
  ),
  ""
)</f>
        <v/>
      </c>
      <c r="D2207" s="9" t="str" cm="1">
        <f t="array" ref="D2207">IF(
  ROWS($D$5:D2207)&lt;=MAX('入力ｼｰﾄ①_従事者情報（様式第3号及び第4号作成用）'!$CB$4:$CB$500),
  IF(
    ISNUMBER(MATCH(TRUE,'入力ｼｰﾄ①_従事者情報（様式第3号及び第4号作成用）'!$CB$4:$CB$500&gt;=ROWS($D$5:D2207),0)),
    VLOOKUP(
      INDEX(
        '入力ｼｰﾄ①_従事者情報（様式第3号及び第4号作成用）'!$CD$4:$CEZ$500,
        MATCH(TRUE,'入力ｼｰﾄ①_従事者情報（様式第3号及び第4号作成用）'!$CB$4:$CB$500&gt;=ROWS($D$5:D2207),0),
        (ROWS($D$5:D2207)-IFERROR(
          IF(
            MATCH(TRUE, '入力ｼｰﾄ①_従事者情報（様式第3号及び第4号作成用）'!$CB$4:$CB$500 &gt;= ROWS($D$5:D2207), 0) = 1,
            0,
            INDEX(
              '入力ｼｰﾄ①_従事者情報（様式第3号及び第4号作成用）'!$CB$4:$CB$500,
              MATCH(TRUE, '入力ｼｰﾄ①_従事者情報（様式第3号及び第4号作成用）'!$CB$4:$CB$500 &gt;= ROWS($D$5:D2207), 0) -1
            )
          ),
          0
        ))
      ),
      非表示_資格正式名称!$B$3:$C$500,
      2,
      FALSE
    ),
    ""
  ),
  ""
)</f>
        <v/>
      </c>
      <c r="E2207" s="109"/>
    </row>
    <row r="2208" spans="2:5" x14ac:dyDescent="0.4">
      <c r="B2208" s="3" t="str" cm="1">
        <f t="array" ref="B2208">IF(
  ROWS($B$5:B2208)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ROWS($B$5:B2208), 0)
    )
    &amp; IF(
      INDEX(
        '入力ｼｰﾄ①_従事者情報（様式第3号及び第4号作成用）'!$BX$4:$BX$1000,
        MATCH(TRUE, '入力ｼｰﾄ①_従事者情報（様式第3号及び第4号作成用）'!$CB$4:$CB$1000 &gt;= ROWS($B$5:B2208), 0)
      )=1,
      "",
      "-" &amp; (
        ROWS($B$5:B2208)
        - IFERROR(
          IF(
            MATCH(TRUE, '入力ｼｰﾄ①_従事者情報（様式第3号及び第4号作成用）'!$CB$4:$CB$1000 &gt;= ROWS($B$5:B2208), 0) = 1,
            0,
            INDEX(
              '入力ｼｰﾄ①_従事者情報（様式第3号及び第4号作成用）'!$CB$4:$CB$1000,
              MATCH(TRUE, '入力ｼｰﾄ①_従事者情報（様式第3号及び第4号作成用）'!$CB$4:$CB$1000 &gt;= ROWS($B$5:B2208), 0) -1
            )
          ),
          0
        )
      )
    ),
    ""
  ),
  ""
)</f>
        <v/>
      </c>
      <c r="C2208" s="9" t="str" cm="1">
        <f t="array" ref="C2208">IF(
  ROWS($C$5:C2208) &lt;= MAX('入力ｼｰﾄ①_従事者情報（様式第3号及び第4号作成用）'!$CB$4:$CB$1000),
  IF(
    ISNUMBER(MATCH(TRUE,'入力ｼｰﾄ①_従事者情報（様式第3号及び第4号作成用）'!$CB$4:$CB$1000&gt;=ROWS($C$5:C2208),0)),
    INDEX(
      (
        INDEX('入力ｼｰﾄ①_従事者情報（様式第3号及び第4号作成用）'!$C$4:$C$1000,MATCH(TRUE,'入力ｼｰﾄ①_従事者情報（様式第3号及び第4号作成用）'!$CB$4:$CB$1000&gt;=ROWS($C$5:C2208),0))
        &amp; " " &amp;
        INDEX('入力ｼｰﾄ①_従事者情報（様式第3号及び第4号作成用）'!$D$4:$D$1000,MATCH(TRUE,'入力ｼｰﾄ①_従事者情報（様式第3号及び第4号作成用）'!$CB$4:$CB$1000&gt;=ROWS($C$5:C2208),0))
      ),
      1,1
    ),
    ""
  ),
  ""
)</f>
        <v/>
      </c>
      <c r="D2208" s="9" t="str" cm="1">
        <f t="array" ref="D2208">IF(
  ROWS($D$5:D2208)&lt;=MAX('入力ｼｰﾄ①_従事者情報（様式第3号及び第4号作成用）'!$CB$4:$CB$500),
  IF(
    ISNUMBER(MATCH(TRUE,'入力ｼｰﾄ①_従事者情報（様式第3号及び第4号作成用）'!$CB$4:$CB$500&gt;=ROWS($D$5:D2208),0)),
    VLOOKUP(
      INDEX(
        '入力ｼｰﾄ①_従事者情報（様式第3号及び第4号作成用）'!$CD$4:$CEZ$500,
        MATCH(TRUE,'入力ｼｰﾄ①_従事者情報（様式第3号及び第4号作成用）'!$CB$4:$CB$500&gt;=ROWS($D$5:D2208),0),
        (ROWS($D$5:D2208)-IFERROR(
          IF(
            MATCH(TRUE, '入力ｼｰﾄ①_従事者情報（様式第3号及び第4号作成用）'!$CB$4:$CB$500 &gt;= ROWS($D$5:D2208), 0) = 1,
            0,
            INDEX(
              '入力ｼｰﾄ①_従事者情報（様式第3号及び第4号作成用）'!$CB$4:$CB$500,
              MATCH(TRUE, '入力ｼｰﾄ①_従事者情報（様式第3号及び第4号作成用）'!$CB$4:$CB$500 &gt;= ROWS($D$5:D2208), 0) -1
            )
          ),
          0
        ))
      ),
      非表示_資格正式名称!$B$3:$C$500,
      2,
      FALSE
    ),
    ""
  ),
  ""
)</f>
        <v/>
      </c>
      <c r="E2208" s="109"/>
    </row>
    <row r="2209" spans="2:5" x14ac:dyDescent="0.4">
      <c r="B2209" s="3" t="str" cm="1">
        <f t="array" ref="B2209">IF(
  ROWS($B$5:B2209)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ROWS($B$5:B2209), 0)
    )
    &amp; IF(
      INDEX(
        '入力ｼｰﾄ①_従事者情報（様式第3号及び第4号作成用）'!$BX$4:$BX$1000,
        MATCH(TRUE, '入力ｼｰﾄ①_従事者情報（様式第3号及び第4号作成用）'!$CB$4:$CB$1000 &gt;= ROWS($B$5:B2209), 0)
      )=1,
      "",
      "-" &amp; (
        ROWS($B$5:B2209)
        - IFERROR(
          IF(
            MATCH(TRUE, '入力ｼｰﾄ①_従事者情報（様式第3号及び第4号作成用）'!$CB$4:$CB$1000 &gt;= ROWS($B$5:B2209), 0) = 1,
            0,
            INDEX(
              '入力ｼｰﾄ①_従事者情報（様式第3号及び第4号作成用）'!$CB$4:$CB$1000,
              MATCH(TRUE, '入力ｼｰﾄ①_従事者情報（様式第3号及び第4号作成用）'!$CB$4:$CB$1000 &gt;= ROWS($B$5:B2209), 0) -1
            )
          ),
          0
        )
      )
    ),
    ""
  ),
  ""
)</f>
        <v/>
      </c>
      <c r="C2209" s="9" t="str" cm="1">
        <f t="array" ref="C2209">IF(
  ROWS($C$5:C2209) &lt;= MAX('入力ｼｰﾄ①_従事者情報（様式第3号及び第4号作成用）'!$CB$4:$CB$1000),
  IF(
    ISNUMBER(MATCH(TRUE,'入力ｼｰﾄ①_従事者情報（様式第3号及び第4号作成用）'!$CB$4:$CB$1000&gt;=ROWS($C$5:C2209),0)),
    INDEX(
      (
        INDEX('入力ｼｰﾄ①_従事者情報（様式第3号及び第4号作成用）'!$C$4:$C$1000,MATCH(TRUE,'入力ｼｰﾄ①_従事者情報（様式第3号及び第4号作成用）'!$CB$4:$CB$1000&gt;=ROWS($C$5:C2209),0))
        &amp; " " &amp;
        INDEX('入力ｼｰﾄ①_従事者情報（様式第3号及び第4号作成用）'!$D$4:$D$1000,MATCH(TRUE,'入力ｼｰﾄ①_従事者情報（様式第3号及び第4号作成用）'!$CB$4:$CB$1000&gt;=ROWS($C$5:C2209),0))
      ),
      1,1
    ),
    ""
  ),
  ""
)</f>
        <v/>
      </c>
      <c r="D2209" s="9" t="str" cm="1">
        <f t="array" ref="D2209">IF(
  ROWS($D$5:D2209)&lt;=MAX('入力ｼｰﾄ①_従事者情報（様式第3号及び第4号作成用）'!$CB$4:$CB$500),
  IF(
    ISNUMBER(MATCH(TRUE,'入力ｼｰﾄ①_従事者情報（様式第3号及び第4号作成用）'!$CB$4:$CB$500&gt;=ROWS($D$5:D2209),0)),
    VLOOKUP(
      INDEX(
        '入力ｼｰﾄ①_従事者情報（様式第3号及び第4号作成用）'!$CD$4:$CEZ$500,
        MATCH(TRUE,'入力ｼｰﾄ①_従事者情報（様式第3号及び第4号作成用）'!$CB$4:$CB$500&gt;=ROWS($D$5:D2209),0),
        (ROWS($D$5:D2209)-IFERROR(
          IF(
            MATCH(TRUE, '入力ｼｰﾄ①_従事者情報（様式第3号及び第4号作成用）'!$CB$4:$CB$500 &gt;= ROWS($D$5:D2209), 0) = 1,
            0,
            INDEX(
              '入力ｼｰﾄ①_従事者情報（様式第3号及び第4号作成用）'!$CB$4:$CB$500,
              MATCH(TRUE, '入力ｼｰﾄ①_従事者情報（様式第3号及び第4号作成用）'!$CB$4:$CB$500 &gt;= ROWS($D$5:D2209), 0) -1
            )
          ),
          0
        ))
      ),
      非表示_資格正式名称!$B$3:$C$500,
      2,
      FALSE
    ),
    ""
  ),
  ""
)</f>
        <v/>
      </c>
      <c r="E2209" s="109"/>
    </row>
    <row r="2210" spans="2:5" x14ac:dyDescent="0.4">
      <c r="B2210" s="3" t="str" cm="1">
        <f t="array" ref="B2210">IF(
  ROWS($B$5:B2210)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ROWS($B$5:B2210), 0)
    )
    &amp; IF(
      INDEX(
        '入力ｼｰﾄ①_従事者情報（様式第3号及び第4号作成用）'!$BX$4:$BX$1000,
        MATCH(TRUE, '入力ｼｰﾄ①_従事者情報（様式第3号及び第4号作成用）'!$CB$4:$CB$1000 &gt;= ROWS($B$5:B2210), 0)
      )=1,
      "",
      "-" &amp; (
        ROWS($B$5:B2210)
        - IFERROR(
          IF(
            MATCH(TRUE, '入力ｼｰﾄ①_従事者情報（様式第3号及び第4号作成用）'!$CB$4:$CB$1000 &gt;= ROWS($B$5:B2210), 0) = 1,
            0,
            INDEX(
              '入力ｼｰﾄ①_従事者情報（様式第3号及び第4号作成用）'!$CB$4:$CB$1000,
              MATCH(TRUE, '入力ｼｰﾄ①_従事者情報（様式第3号及び第4号作成用）'!$CB$4:$CB$1000 &gt;= ROWS($B$5:B2210), 0) -1
            )
          ),
          0
        )
      )
    ),
    ""
  ),
  ""
)</f>
        <v/>
      </c>
      <c r="C2210" s="9" t="str" cm="1">
        <f t="array" ref="C2210">IF(
  ROWS($C$5:C2210) &lt;= MAX('入力ｼｰﾄ①_従事者情報（様式第3号及び第4号作成用）'!$CB$4:$CB$1000),
  IF(
    ISNUMBER(MATCH(TRUE,'入力ｼｰﾄ①_従事者情報（様式第3号及び第4号作成用）'!$CB$4:$CB$1000&gt;=ROWS($C$5:C2210),0)),
    INDEX(
      (
        INDEX('入力ｼｰﾄ①_従事者情報（様式第3号及び第4号作成用）'!$C$4:$C$1000,MATCH(TRUE,'入力ｼｰﾄ①_従事者情報（様式第3号及び第4号作成用）'!$CB$4:$CB$1000&gt;=ROWS($C$5:C2210),0))
        &amp; " " &amp;
        INDEX('入力ｼｰﾄ①_従事者情報（様式第3号及び第4号作成用）'!$D$4:$D$1000,MATCH(TRUE,'入力ｼｰﾄ①_従事者情報（様式第3号及び第4号作成用）'!$CB$4:$CB$1000&gt;=ROWS($C$5:C2210),0))
      ),
      1,1
    ),
    ""
  ),
  ""
)</f>
        <v/>
      </c>
      <c r="D2210" s="9" t="str" cm="1">
        <f t="array" ref="D2210">IF(
  ROWS($D$5:D2210)&lt;=MAX('入力ｼｰﾄ①_従事者情報（様式第3号及び第4号作成用）'!$CB$4:$CB$500),
  IF(
    ISNUMBER(MATCH(TRUE,'入力ｼｰﾄ①_従事者情報（様式第3号及び第4号作成用）'!$CB$4:$CB$500&gt;=ROWS($D$5:D2210),0)),
    VLOOKUP(
      INDEX(
        '入力ｼｰﾄ①_従事者情報（様式第3号及び第4号作成用）'!$CD$4:$CEZ$500,
        MATCH(TRUE,'入力ｼｰﾄ①_従事者情報（様式第3号及び第4号作成用）'!$CB$4:$CB$500&gt;=ROWS($D$5:D2210),0),
        (ROWS($D$5:D2210)-IFERROR(
          IF(
            MATCH(TRUE, '入力ｼｰﾄ①_従事者情報（様式第3号及び第4号作成用）'!$CB$4:$CB$500 &gt;= ROWS($D$5:D2210), 0) = 1,
            0,
            INDEX(
              '入力ｼｰﾄ①_従事者情報（様式第3号及び第4号作成用）'!$CB$4:$CB$500,
              MATCH(TRUE, '入力ｼｰﾄ①_従事者情報（様式第3号及び第4号作成用）'!$CB$4:$CB$500 &gt;= ROWS($D$5:D2210), 0) -1
            )
          ),
          0
        ))
      ),
      非表示_資格正式名称!$B$3:$C$500,
      2,
      FALSE
    ),
    ""
  ),
  ""
)</f>
        <v/>
      </c>
      <c r="E2210" s="109"/>
    </row>
    <row r="2211" spans="2:5" x14ac:dyDescent="0.4">
      <c r="B2211" s="3" t="str" cm="1">
        <f t="array" ref="B2211">IF(
  ROWS($B$5:B2211)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ROWS($B$5:B2211), 0)
    )
    &amp; IF(
      INDEX(
        '入力ｼｰﾄ①_従事者情報（様式第3号及び第4号作成用）'!$BX$4:$BX$1000,
        MATCH(TRUE, '入力ｼｰﾄ①_従事者情報（様式第3号及び第4号作成用）'!$CB$4:$CB$1000 &gt;= ROWS($B$5:B2211), 0)
      )=1,
      "",
      "-" &amp; (
        ROWS($B$5:B2211)
        - IFERROR(
          IF(
            MATCH(TRUE, '入力ｼｰﾄ①_従事者情報（様式第3号及び第4号作成用）'!$CB$4:$CB$1000 &gt;= ROWS($B$5:B2211), 0) = 1,
            0,
            INDEX(
              '入力ｼｰﾄ①_従事者情報（様式第3号及び第4号作成用）'!$CB$4:$CB$1000,
              MATCH(TRUE, '入力ｼｰﾄ①_従事者情報（様式第3号及び第4号作成用）'!$CB$4:$CB$1000 &gt;= ROWS($B$5:B2211), 0) -1
            )
          ),
          0
        )
      )
    ),
    ""
  ),
  ""
)</f>
        <v/>
      </c>
      <c r="C2211" s="9" t="str" cm="1">
        <f t="array" ref="C2211">IF(
  ROWS($C$5:C2211) &lt;= MAX('入力ｼｰﾄ①_従事者情報（様式第3号及び第4号作成用）'!$CB$4:$CB$1000),
  IF(
    ISNUMBER(MATCH(TRUE,'入力ｼｰﾄ①_従事者情報（様式第3号及び第4号作成用）'!$CB$4:$CB$1000&gt;=ROWS($C$5:C2211),0)),
    INDEX(
      (
        INDEX('入力ｼｰﾄ①_従事者情報（様式第3号及び第4号作成用）'!$C$4:$C$1000,MATCH(TRUE,'入力ｼｰﾄ①_従事者情報（様式第3号及び第4号作成用）'!$CB$4:$CB$1000&gt;=ROWS($C$5:C2211),0))
        &amp; " " &amp;
        INDEX('入力ｼｰﾄ①_従事者情報（様式第3号及び第4号作成用）'!$D$4:$D$1000,MATCH(TRUE,'入力ｼｰﾄ①_従事者情報（様式第3号及び第4号作成用）'!$CB$4:$CB$1000&gt;=ROWS($C$5:C2211),0))
      ),
      1,1
    ),
    ""
  ),
  ""
)</f>
        <v/>
      </c>
      <c r="D2211" s="9" t="str" cm="1">
        <f t="array" ref="D2211">IF(
  ROWS($D$5:D2211)&lt;=MAX('入力ｼｰﾄ①_従事者情報（様式第3号及び第4号作成用）'!$CB$4:$CB$500),
  IF(
    ISNUMBER(MATCH(TRUE,'入力ｼｰﾄ①_従事者情報（様式第3号及び第4号作成用）'!$CB$4:$CB$500&gt;=ROWS($D$5:D2211),0)),
    VLOOKUP(
      INDEX(
        '入力ｼｰﾄ①_従事者情報（様式第3号及び第4号作成用）'!$CD$4:$CEZ$500,
        MATCH(TRUE,'入力ｼｰﾄ①_従事者情報（様式第3号及び第4号作成用）'!$CB$4:$CB$500&gt;=ROWS($D$5:D2211),0),
        (ROWS($D$5:D2211)-IFERROR(
          IF(
            MATCH(TRUE, '入力ｼｰﾄ①_従事者情報（様式第3号及び第4号作成用）'!$CB$4:$CB$500 &gt;= ROWS($D$5:D2211), 0) = 1,
            0,
            INDEX(
              '入力ｼｰﾄ①_従事者情報（様式第3号及び第4号作成用）'!$CB$4:$CB$500,
              MATCH(TRUE, '入力ｼｰﾄ①_従事者情報（様式第3号及び第4号作成用）'!$CB$4:$CB$500 &gt;= ROWS($D$5:D2211), 0) -1
            )
          ),
          0
        ))
      ),
      非表示_資格正式名称!$B$3:$C$500,
      2,
      FALSE
    ),
    ""
  ),
  ""
)</f>
        <v/>
      </c>
      <c r="E2211" s="109"/>
    </row>
    <row r="2212" spans="2:5" x14ac:dyDescent="0.4">
      <c r="B2212" s="3" t="str" cm="1">
        <f t="array" ref="B2212">IF(
  ROWS($B$5:B2212)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ROWS($B$5:B2212), 0)
    )
    &amp; IF(
      INDEX(
        '入力ｼｰﾄ①_従事者情報（様式第3号及び第4号作成用）'!$BX$4:$BX$1000,
        MATCH(TRUE, '入力ｼｰﾄ①_従事者情報（様式第3号及び第4号作成用）'!$CB$4:$CB$1000 &gt;= ROWS($B$5:B2212), 0)
      )=1,
      "",
      "-" &amp; (
        ROWS($B$5:B2212)
        - IFERROR(
          IF(
            MATCH(TRUE, '入力ｼｰﾄ①_従事者情報（様式第3号及び第4号作成用）'!$CB$4:$CB$1000 &gt;= ROWS($B$5:B2212), 0) = 1,
            0,
            INDEX(
              '入力ｼｰﾄ①_従事者情報（様式第3号及び第4号作成用）'!$CB$4:$CB$1000,
              MATCH(TRUE, '入力ｼｰﾄ①_従事者情報（様式第3号及び第4号作成用）'!$CB$4:$CB$1000 &gt;= ROWS($B$5:B2212), 0) -1
            )
          ),
          0
        )
      )
    ),
    ""
  ),
  ""
)</f>
        <v/>
      </c>
      <c r="C2212" s="9" t="str" cm="1">
        <f t="array" ref="C2212">IF(
  ROWS($C$5:C2212) &lt;= MAX('入力ｼｰﾄ①_従事者情報（様式第3号及び第4号作成用）'!$CB$4:$CB$1000),
  IF(
    ISNUMBER(MATCH(TRUE,'入力ｼｰﾄ①_従事者情報（様式第3号及び第4号作成用）'!$CB$4:$CB$1000&gt;=ROWS($C$5:C2212),0)),
    INDEX(
      (
        INDEX('入力ｼｰﾄ①_従事者情報（様式第3号及び第4号作成用）'!$C$4:$C$1000,MATCH(TRUE,'入力ｼｰﾄ①_従事者情報（様式第3号及び第4号作成用）'!$CB$4:$CB$1000&gt;=ROWS($C$5:C2212),0))
        &amp; " " &amp;
        INDEX('入力ｼｰﾄ①_従事者情報（様式第3号及び第4号作成用）'!$D$4:$D$1000,MATCH(TRUE,'入力ｼｰﾄ①_従事者情報（様式第3号及び第4号作成用）'!$CB$4:$CB$1000&gt;=ROWS($C$5:C2212),0))
      ),
      1,1
    ),
    ""
  ),
  ""
)</f>
        <v/>
      </c>
      <c r="D2212" s="9" t="str" cm="1">
        <f t="array" ref="D2212">IF(
  ROWS($D$5:D2212)&lt;=MAX('入力ｼｰﾄ①_従事者情報（様式第3号及び第4号作成用）'!$CB$4:$CB$500),
  IF(
    ISNUMBER(MATCH(TRUE,'入力ｼｰﾄ①_従事者情報（様式第3号及び第4号作成用）'!$CB$4:$CB$500&gt;=ROWS($D$5:D2212),0)),
    VLOOKUP(
      INDEX(
        '入力ｼｰﾄ①_従事者情報（様式第3号及び第4号作成用）'!$CD$4:$CEZ$500,
        MATCH(TRUE,'入力ｼｰﾄ①_従事者情報（様式第3号及び第4号作成用）'!$CB$4:$CB$500&gt;=ROWS($D$5:D2212),0),
        (ROWS($D$5:D2212)-IFERROR(
          IF(
            MATCH(TRUE, '入力ｼｰﾄ①_従事者情報（様式第3号及び第4号作成用）'!$CB$4:$CB$500 &gt;= ROWS($D$5:D2212), 0) = 1,
            0,
            INDEX(
              '入力ｼｰﾄ①_従事者情報（様式第3号及び第4号作成用）'!$CB$4:$CB$500,
              MATCH(TRUE, '入力ｼｰﾄ①_従事者情報（様式第3号及び第4号作成用）'!$CB$4:$CB$500 &gt;= ROWS($D$5:D2212), 0) -1
            )
          ),
          0
        ))
      ),
      非表示_資格正式名称!$B$3:$C$500,
      2,
      FALSE
    ),
    ""
  ),
  ""
)</f>
        <v/>
      </c>
      <c r="E2212" s="109"/>
    </row>
    <row r="2213" spans="2:5" x14ac:dyDescent="0.4">
      <c r="B2213" s="3" t="str" cm="1">
        <f t="array" ref="B2213">IF(
  ROWS($B$5:B2213)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ROWS($B$5:B2213), 0)
    )
    &amp; IF(
      INDEX(
        '入力ｼｰﾄ①_従事者情報（様式第3号及び第4号作成用）'!$BX$4:$BX$1000,
        MATCH(TRUE, '入力ｼｰﾄ①_従事者情報（様式第3号及び第4号作成用）'!$CB$4:$CB$1000 &gt;= ROWS($B$5:B2213), 0)
      )=1,
      "",
      "-" &amp; (
        ROWS($B$5:B2213)
        - IFERROR(
          IF(
            MATCH(TRUE, '入力ｼｰﾄ①_従事者情報（様式第3号及び第4号作成用）'!$CB$4:$CB$1000 &gt;= ROWS($B$5:B2213), 0) = 1,
            0,
            INDEX(
              '入力ｼｰﾄ①_従事者情報（様式第3号及び第4号作成用）'!$CB$4:$CB$1000,
              MATCH(TRUE, '入力ｼｰﾄ①_従事者情報（様式第3号及び第4号作成用）'!$CB$4:$CB$1000 &gt;= ROWS($B$5:B2213), 0) -1
            )
          ),
          0
        )
      )
    ),
    ""
  ),
  ""
)</f>
        <v/>
      </c>
      <c r="C2213" s="9" t="str" cm="1">
        <f t="array" ref="C2213">IF(
  ROWS($C$5:C2213) &lt;= MAX('入力ｼｰﾄ①_従事者情報（様式第3号及び第4号作成用）'!$CB$4:$CB$1000),
  IF(
    ISNUMBER(MATCH(TRUE,'入力ｼｰﾄ①_従事者情報（様式第3号及び第4号作成用）'!$CB$4:$CB$1000&gt;=ROWS($C$5:C2213),0)),
    INDEX(
      (
        INDEX('入力ｼｰﾄ①_従事者情報（様式第3号及び第4号作成用）'!$C$4:$C$1000,MATCH(TRUE,'入力ｼｰﾄ①_従事者情報（様式第3号及び第4号作成用）'!$CB$4:$CB$1000&gt;=ROWS($C$5:C2213),0))
        &amp; " " &amp;
        INDEX('入力ｼｰﾄ①_従事者情報（様式第3号及び第4号作成用）'!$D$4:$D$1000,MATCH(TRUE,'入力ｼｰﾄ①_従事者情報（様式第3号及び第4号作成用）'!$CB$4:$CB$1000&gt;=ROWS($C$5:C2213),0))
      ),
      1,1
    ),
    ""
  ),
  ""
)</f>
        <v/>
      </c>
      <c r="D2213" s="9" t="str" cm="1">
        <f t="array" ref="D2213">IF(
  ROWS($D$5:D2213)&lt;=MAX('入力ｼｰﾄ①_従事者情報（様式第3号及び第4号作成用）'!$CB$4:$CB$500),
  IF(
    ISNUMBER(MATCH(TRUE,'入力ｼｰﾄ①_従事者情報（様式第3号及び第4号作成用）'!$CB$4:$CB$500&gt;=ROWS($D$5:D2213),0)),
    VLOOKUP(
      INDEX(
        '入力ｼｰﾄ①_従事者情報（様式第3号及び第4号作成用）'!$CD$4:$CEZ$500,
        MATCH(TRUE,'入力ｼｰﾄ①_従事者情報（様式第3号及び第4号作成用）'!$CB$4:$CB$500&gt;=ROWS($D$5:D2213),0),
        (ROWS($D$5:D2213)-IFERROR(
          IF(
            MATCH(TRUE, '入力ｼｰﾄ①_従事者情報（様式第3号及び第4号作成用）'!$CB$4:$CB$500 &gt;= ROWS($D$5:D2213), 0) = 1,
            0,
            INDEX(
              '入力ｼｰﾄ①_従事者情報（様式第3号及び第4号作成用）'!$CB$4:$CB$500,
              MATCH(TRUE, '入力ｼｰﾄ①_従事者情報（様式第3号及び第4号作成用）'!$CB$4:$CB$500 &gt;= ROWS($D$5:D2213), 0) -1
            )
          ),
          0
        ))
      ),
      非表示_資格正式名称!$B$3:$C$500,
      2,
      FALSE
    ),
    ""
  ),
  ""
)</f>
        <v/>
      </c>
      <c r="E2213" s="109"/>
    </row>
    <row r="2214" spans="2:5" x14ac:dyDescent="0.4">
      <c r="B2214" s="3" t="str" cm="1">
        <f t="array" ref="B2214">IF(
  ROWS($B$5:B2214)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ROWS($B$5:B2214), 0)
    )
    &amp; IF(
      INDEX(
        '入力ｼｰﾄ①_従事者情報（様式第3号及び第4号作成用）'!$BX$4:$BX$1000,
        MATCH(TRUE, '入力ｼｰﾄ①_従事者情報（様式第3号及び第4号作成用）'!$CB$4:$CB$1000 &gt;= ROWS($B$5:B2214), 0)
      )=1,
      "",
      "-" &amp; (
        ROWS($B$5:B2214)
        - IFERROR(
          IF(
            MATCH(TRUE, '入力ｼｰﾄ①_従事者情報（様式第3号及び第4号作成用）'!$CB$4:$CB$1000 &gt;= ROWS($B$5:B2214), 0) = 1,
            0,
            INDEX(
              '入力ｼｰﾄ①_従事者情報（様式第3号及び第4号作成用）'!$CB$4:$CB$1000,
              MATCH(TRUE, '入力ｼｰﾄ①_従事者情報（様式第3号及び第4号作成用）'!$CB$4:$CB$1000 &gt;= ROWS($B$5:B2214), 0) -1
            )
          ),
          0
        )
      )
    ),
    ""
  ),
  ""
)</f>
        <v/>
      </c>
      <c r="C2214" s="9" t="str" cm="1">
        <f t="array" ref="C2214">IF(
  ROWS($C$5:C2214) &lt;= MAX('入力ｼｰﾄ①_従事者情報（様式第3号及び第4号作成用）'!$CB$4:$CB$1000),
  IF(
    ISNUMBER(MATCH(TRUE,'入力ｼｰﾄ①_従事者情報（様式第3号及び第4号作成用）'!$CB$4:$CB$1000&gt;=ROWS($C$5:C2214),0)),
    INDEX(
      (
        INDEX('入力ｼｰﾄ①_従事者情報（様式第3号及び第4号作成用）'!$C$4:$C$1000,MATCH(TRUE,'入力ｼｰﾄ①_従事者情報（様式第3号及び第4号作成用）'!$CB$4:$CB$1000&gt;=ROWS($C$5:C2214),0))
        &amp; " " &amp;
        INDEX('入力ｼｰﾄ①_従事者情報（様式第3号及び第4号作成用）'!$D$4:$D$1000,MATCH(TRUE,'入力ｼｰﾄ①_従事者情報（様式第3号及び第4号作成用）'!$CB$4:$CB$1000&gt;=ROWS($C$5:C2214),0))
      ),
      1,1
    ),
    ""
  ),
  ""
)</f>
        <v/>
      </c>
      <c r="D2214" s="9" t="str" cm="1">
        <f t="array" ref="D2214">IF(
  ROWS($D$5:D2214)&lt;=MAX('入力ｼｰﾄ①_従事者情報（様式第3号及び第4号作成用）'!$CB$4:$CB$500),
  IF(
    ISNUMBER(MATCH(TRUE,'入力ｼｰﾄ①_従事者情報（様式第3号及び第4号作成用）'!$CB$4:$CB$500&gt;=ROWS($D$5:D2214),0)),
    VLOOKUP(
      INDEX(
        '入力ｼｰﾄ①_従事者情報（様式第3号及び第4号作成用）'!$CD$4:$CEZ$500,
        MATCH(TRUE,'入力ｼｰﾄ①_従事者情報（様式第3号及び第4号作成用）'!$CB$4:$CB$500&gt;=ROWS($D$5:D2214),0),
        (ROWS($D$5:D2214)-IFERROR(
          IF(
            MATCH(TRUE, '入力ｼｰﾄ①_従事者情報（様式第3号及び第4号作成用）'!$CB$4:$CB$500 &gt;= ROWS($D$5:D2214), 0) = 1,
            0,
            INDEX(
              '入力ｼｰﾄ①_従事者情報（様式第3号及び第4号作成用）'!$CB$4:$CB$500,
              MATCH(TRUE, '入力ｼｰﾄ①_従事者情報（様式第3号及び第4号作成用）'!$CB$4:$CB$500 &gt;= ROWS($D$5:D2214), 0) -1
            )
          ),
          0
        ))
      ),
      非表示_資格正式名称!$B$3:$C$500,
      2,
      FALSE
    ),
    ""
  ),
  ""
)</f>
        <v/>
      </c>
      <c r="E2214" s="109"/>
    </row>
    <row r="2215" spans="2:5" x14ac:dyDescent="0.4">
      <c r="B2215" s="3" t="str" cm="1">
        <f t="array" ref="B2215">IF(
  ROWS($B$5:B2215)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ROWS($B$5:B2215), 0)
    )
    &amp; IF(
      INDEX(
        '入力ｼｰﾄ①_従事者情報（様式第3号及び第4号作成用）'!$BX$4:$BX$1000,
        MATCH(TRUE, '入力ｼｰﾄ①_従事者情報（様式第3号及び第4号作成用）'!$CB$4:$CB$1000 &gt;= ROWS($B$5:B2215), 0)
      )=1,
      "",
      "-" &amp; (
        ROWS($B$5:B2215)
        - IFERROR(
          IF(
            MATCH(TRUE, '入力ｼｰﾄ①_従事者情報（様式第3号及び第4号作成用）'!$CB$4:$CB$1000 &gt;= ROWS($B$5:B2215), 0) = 1,
            0,
            INDEX(
              '入力ｼｰﾄ①_従事者情報（様式第3号及び第4号作成用）'!$CB$4:$CB$1000,
              MATCH(TRUE, '入力ｼｰﾄ①_従事者情報（様式第3号及び第4号作成用）'!$CB$4:$CB$1000 &gt;= ROWS($B$5:B2215), 0) -1
            )
          ),
          0
        )
      )
    ),
    ""
  ),
  ""
)</f>
        <v/>
      </c>
      <c r="C2215" s="9" t="str" cm="1">
        <f t="array" ref="C2215">IF(
  ROWS($C$5:C2215) &lt;= MAX('入力ｼｰﾄ①_従事者情報（様式第3号及び第4号作成用）'!$CB$4:$CB$1000),
  IF(
    ISNUMBER(MATCH(TRUE,'入力ｼｰﾄ①_従事者情報（様式第3号及び第4号作成用）'!$CB$4:$CB$1000&gt;=ROWS($C$5:C2215),0)),
    INDEX(
      (
        INDEX('入力ｼｰﾄ①_従事者情報（様式第3号及び第4号作成用）'!$C$4:$C$1000,MATCH(TRUE,'入力ｼｰﾄ①_従事者情報（様式第3号及び第4号作成用）'!$CB$4:$CB$1000&gt;=ROWS($C$5:C2215),0))
        &amp; " " &amp;
        INDEX('入力ｼｰﾄ①_従事者情報（様式第3号及び第4号作成用）'!$D$4:$D$1000,MATCH(TRUE,'入力ｼｰﾄ①_従事者情報（様式第3号及び第4号作成用）'!$CB$4:$CB$1000&gt;=ROWS($C$5:C2215),0))
      ),
      1,1
    ),
    ""
  ),
  ""
)</f>
        <v/>
      </c>
      <c r="D2215" s="9" t="str" cm="1">
        <f t="array" ref="D2215">IF(
  ROWS($D$5:D2215)&lt;=MAX('入力ｼｰﾄ①_従事者情報（様式第3号及び第4号作成用）'!$CB$4:$CB$500),
  IF(
    ISNUMBER(MATCH(TRUE,'入力ｼｰﾄ①_従事者情報（様式第3号及び第4号作成用）'!$CB$4:$CB$500&gt;=ROWS($D$5:D2215),0)),
    VLOOKUP(
      INDEX(
        '入力ｼｰﾄ①_従事者情報（様式第3号及び第4号作成用）'!$CD$4:$CEZ$500,
        MATCH(TRUE,'入力ｼｰﾄ①_従事者情報（様式第3号及び第4号作成用）'!$CB$4:$CB$500&gt;=ROWS($D$5:D2215),0),
        (ROWS($D$5:D2215)-IFERROR(
          IF(
            MATCH(TRUE, '入力ｼｰﾄ①_従事者情報（様式第3号及び第4号作成用）'!$CB$4:$CB$500 &gt;= ROWS($D$5:D2215), 0) = 1,
            0,
            INDEX(
              '入力ｼｰﾄ①_従事者情報（様式第3号及び第4号作成用）'!$CB$4:$CB$500,
              MATCH(TRUE, '入力ｼｰﾄ①_従事者情報（様式第3号及び第4号作成用）'!$CB$4:$CB$500 &gt;= ROWS($D$5:D2215), 0) -1
            )
          ),
          0
        ))
      ),
      非表示_資格正式名称!$B$3:$C$500,
      2,
      FALSE
    ),
    ""
  ),
  ""
)</f>
        <v/>
      </c>
      <c r="E2215" s="109"/>
    </row>
    <row r="2216" spans="2:5" x14ac:dyDescent="0.4">
      <c r="B2216" s="3" t="str" cm="1">
        <f t="array" ref="B2216">IF(
  ROWS($B$5:B2216)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ROWS($B$5:B2216), 0)
    )
    &amp; IF(
      INDEX(
        '入力ｼｰﾄ①_従事者情報（様式第3号及び第4号作成用）'!$BX$4:$BX$1000,
        MATCH(TRUE, '入力ｼｰﾄ①_従事者情報（様式第3号及び第4号作成用）'!$CB$4:$CB$1000 &gt;= ROWS($B$5:B2216), 0)
      )=1,
      "",
      "-" &amp; (
        ROWS($B$5:B2216)
        - IFERROR(
          IF(
            MATCH(TRUE, '入力ｼｰﾄ①_従事者情報（様式第3号及び第4号作成用）'!$CB$4:$CB$1000 &gt;= ROWS($B$5:B2216), 0) = 1,
            0,
            INDEX(
              '入力ｼｰﾄ①_従事者情報（様式第3号及び第4号作成用）'!$CB$4:$CB$1000,
              MATCH(TRUE, '入力ｼｰﾄ①_従事者情報（様式第3号及び第4号作成用）'!$CB$4:$CB$1000 &gt;= ROWS($B$5:B2216), 0) -1
            )
          ),
          0
        )
      )
    ),
    ""
  ),
  ""
)</f>
        <v/>
      </c>
      <c r="C2216" s="9" t="str" cm="1">
        <f t="array" ref="C2216">IF(
  ROWS($C$5:C2216) &lt;= MAX('入力ｼｰﾄ①_従事者情報（様式第3号及び第4号作成用）'!$CB$4:$CB$1000),
  IF(
    ISNUMBER(MATCH(TRUE,'入力ｼｰﾄ①_従事者情報（様式第3号及び第4号作成用）'!$CB$4:$CB$1000&gt;=ROWS($C$5:C2216),0)),
    INDEX(
      (
        INDEX('入力ｼｰﾄ①_従事者情報（様式第3号及び第4号作成用）'!$C$4:$C$1000,MATCH(TRUE,'入力ｼｰﾄ①_従事者情報（様式第3号及び第4号作成用）'!$CB$4:$CB$1000&gt;=ROWS($C$5:C2216),0))
        &amp; " " &amp;
        INDEX('入力ｼｰﾄ①_従事者情報（様式第3号及び第4号作成用）'!$D$4:$D$1000,MATCH(TRUE,'入力ｼｰﾄ①_従事者情報（様式第3号及び第4号作成用）'!$CB$4:$CB$1000&gt;=ROWS($C$5:C2216),0))
      ),
      1,1
    ),
    ""
  ),
  ""
)</f>
        <v/>
      </c>
      <c r="D2216" s="9" t="str" cm="1">
        <f t="array" ref="D2216">IF(
  ROWS($D$5:D2216)&lt;=MAX('入力ｼｰﾄ①_従事者情報（様式第3号及び第4号作成用）'!$CB$4:$CB$500),
  IF(
    ISNUMBER(MATCH(TRUE,'入力ｼｰﾄ①_従事者情報（様式第3号及び第4号作成用）'!$CB$4:$CB$500&gt;=ROWS($D$5:D2216),0)),
    VLOOKUP(
      INDEX(
        '入力ｼｰﾄ①_従事者情報（様式第3号及び第4号作成用）'!$CD$4:$CEZ$500,
        MATCH(TRUE,'入力ｼｰﾄ①_従事者情報（様式第3号及び第4号作成用）'!$CB$4:$CB$500&gt;=ROWS($D$5:D2216),0),
        (ROWS($D$5:D2216)-IFERROR(
          IF(
            MATCH(TRUE, '入力ｼｰﾄ①_従事者情報（様式第3号及び第4号作成用）'!$CB$4:$CB$500 &gt;= ROWS($D$5:D2216), 0) = 1,
            0,
            INDEX(
              '入力ｼｰﾄ①_従事者情報（様式第3号及び第4号作成用）'!$CB$4:$CB$500,
              MATCH(TRUE, '入力ｼｰﾄ①_従事者情報（様式第3号及び第4号作成用）'!$CB$4:$CB$500 &gt;= ROWS($D$5:D2216), 0) -1
            )
          ),
          0
        ))
      ),
      非表示_資格正式名称!$B$3:$C$500,
      2,
      FALSE
    ),
    ""
  ),
  ""
)</f>
        <v/>
      </c>
      <c r="E2216" s="109"/>
    </row>
    <row r="2217" spans="2:5" x14ac:dyDescent="0.4">
      <c r="B2217" s="3" t="str" cm="1">
        <f t="array" ref="B2217">IF(
  ROWS($B$5:B2217)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ROWS($B$5:B2217), 0)
    )
    &amp; IF(
      INDEX(
        '入力ｼｰﾄ①_従事者情報（様式第3号及び第4号作成用）'!$BX$4:$BX$1000,
        MATCH(TRUE, '入力ｼｰﾄ①_従事者情報（様式第3号及び第4号作成用）'!$CB$4:$CB$1000 &gt;= ROWS($B$5:B2217), 0)
      )=1,
      "",
      "-" &amp; (
        ROWS($B$5:B2217)
        - IFERROR(
          IF(
            MATCH(TRUE, '入力ｼｰﾄ①_従事者情報（様式第3号及び第4号作成用）'!$CB$4:$CB$1000 &gt;= ROWS($B$5:B2217), 0) = 1,
            0,
            INDEX(
              '入力ｼｰﾄ①_従事者情報（様式第3号及び第4号作成用）'!$CB$4:$CB$1000,
              MATCH(TRUE, '入力ｼｰﾄ①_従事者情報（様式第3号及び第4号作成用）'!$CB$4:$CB$1000 &gt;= ROWS($B$5:B2217), 0) -1
            )
          ),
          0
        )
      )
    ),
    ""
  ),
  ""
)</f>
        <v/>
      </c>
      <c r="C2217" s="9" t="str" cm="1">
        <f t="array" ref="C2217">IF(
  ROWS($C$5:C2217) &lt;= MAX('入力ｼｰﾄ①_従事者情報（様式第3号及び第4号作成用）'!$CB$4:$CB$1000),
  IF(
    ISNUMBER(MATCH(TRUE,'入力ｼｰﾄ①_従事者情報（様式第3号及び第4号作成用）'!$CB$4:$CB$1000&gt;=ROWS($C$5:C2217),0)),
    INDEX(
      (
        INDEX('入力ｼｰﾄ①_従事者情報（様式第3号及び第4号作成用）'!$C$4:$C$1000,MATCH(TRUE,'入力ｼｰﾄ①_従事者情報（様式第3号及び第4号作成用）'!$CB$4:$CB$1000&gt;=ROWS($C$5:C2217),0))
        &amp; " " &amp;
        INDEX('入力ｼｰﾄ①_従事者情報（様式第3号及び第4号作成用）'!$D$4:$D$1000,MATCH(TRUE,'入力ｼｰﾄ①_従事者情報（様式第3号及び第4号作成用）'!$CB$4:$CB$1000&gt;=ROWS($C$5:C2217),0))
      ),
      1,1
    ),
    ""
  ),
  ""
)</f>
        <v/>
      </c>
      <c r="D2217" s="9" t="str" cm="1">
        <f t="array" ref="D2217">IF(
  ROWS($D$5:D2217)&lt;=MAX('入力ｼｰﾄ①_従事者情報（様式第3号及び第4号作成用）'!$CB$4:$CB$500),
  IF(
    ISNUMBER(MATCH(TRUE,'入力ｼｰﾄ①_従事者情報（様式第3号及び第4号作成用）'!$CB$4:$CB$500&gt;=ROWS($D$5:D2217),0)),
    VLOOKUP(
      INDEX(
        '入力ｼｰﾄ①_従事者情報（様式第3号及び第4号作成用）'!$CD$4:$CEZ$500,
        MATCH(TRUE,'入力ｼｰﾄ①_従事者情報（様式第3号及び第4号作成用）'!$CB$4:$CB$500&gt;=ROWS($D$5:D2217),0),
        (ROWS($D$5:D2217)-IFERROR(
          IF(
            MATCH(TRUE, '入力ｼｰﾄ①_従事者情報（様式第3号及び第4号作成用）'!$CB$4:$CB$500 &gt;= ROWS($D$5:D2217), 0) = 1,
            0,
            INDEX(
              '入力ｼｰﾄ①_従事者情報（様式第3号及び第4号作成用）'!$CB$4:$CB$500,
              MATCH(TRUE, '入力ｼｰﾄ①_従事者情報（様式第3号及び第4号作成用）'!$CB$4:$CB$500 &gt;= ROWS($D$5:D2217), 0) -1
            )
          ),
          0
        ))
      ),
      非表示_資格正式名称!$B$3:$C$500,
      2,
      FALSE
    ),
    ""
  ),
  ""
)</f>
        <v/>
      </c>
      <c r="E2217" s="109"/>
    </row>
    <row r="2218" spans="2:5" x14ac:dyDescent="0.4">
      <c r="B2218" s="3" t="str" cm="1">
        <f t="array" ref="B2218">IF(
  ROWS($B$5:B2218)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ROWS($B$5:B2218), 0)
    )
    &amp; IF(
      INDEX(
        '入力ｼｰﾄ①_従事者情報（様式第3号及び第4号作成用）'!$BX$4:$BX$1000,
        MATCH(TRUE, '入力ｼｰﾄ①_従事者情報（様式第3号及び第4号作成用）'!$CB$4:$CB$1000 &gt;= ROWS($B$5:B2218), 0)
      )=1,
      "",
      "-" &amp; (
        ROWS($B$5:B2218)
        - IFERROR(
          IF(
            MATCH(TRUE, '入力ｼｰﾄ①_従事者情報（様式第3号及び第4号作成用）'!$CB$4:$CB$1000 &gt;= ROWS($B$5:B2218), 0) = 1,
            0,
            INDEX(
              '入力ｼｰﾄ①_従事者情報（様式第3号及び第4号作成用）'!$CB$4:$CB$1000,
              MATCH(TRUE, '入力ｼｰﾄ①_従事者情報（様式第3号及び第4号作成用）'!$CB$4:$CB$1000 &gt;= ROWS($B$5:B2218), 0) -1
            )
          ),
          0
        )
      )
    ),
    ""
  ),
  ""
)</f>
        <v/>
      </c>
      <c r="C2218" s="9" t="str" cm="1">
        <f t="array" ref="C2218">IF(
  ROWS($C$5:C2218) &lt;= MAX('入力ｼｰﾄ①_従事者情報（様式第3号及び第4号作成用）'!$CB$4:$CB$1000),
  IF(
    ISNUMBER(MATCH(TRUE,'入力ｼｰﾄ①_従事者情報（様式第3号及び第4号作成用）'!$CB$4:$CB$1000&gt;=ROWS($C$5:C2218),0)),
    INDEX(
      (
        INDEX('入力ｼｰﾄ①_従事者情報（様式第3号及び第4号作成用）'!$C$4:$C$1000,MATCH(TRUE,'入力ｼｰﾄ①_従事者情報（様式第3号及び第4号作成用）'!$CB$4:$CB$1000&gt;=ROWS($C$5:C2218),0))
        &amp; " " &amp;
        INDEX('入力ｼｰﾄ①_従事者情報（様式第3号及び第4号作成用）'!$D$4:$D$1000,MATCH(TRUE,'入力ｼｰﾄ①_従事者情報（様式第3号及び第4号作成用）'!$CB$4:$CB$1000&gt;=ROWS($C$5:C2218),0))
      ),
      1,1
    ),
    ""
  ),
  ""
)</f>
        <v/>
      </c>
      <c r="D2218" s="9" t="str" cm="1">
        <f t="array" ref="D2218">IF(
  ROWS($D$5:D2218)&lt;=MAX('入力ｼｰﾄ①_従事者情報（様式第3号及び第4号作成用）'!$CB$4:$CB$500),
  IF(
    ISNUMBER(MATCH(TRUE,'入力ｼｰﾄ①_従事者情報（様式第3号及び第4号作成用）'!$CB$4:$CB$500&gt;=ROWS($D$5:D2218),0)),
    VLOOKUP(
      INDEX(
        '入力ｼｰﾄ①_従事者情報（様式第3号及び第4号作成用）'!$CD$4:$CEZ$500,
        MATCH(TRUE,'入力ｼｰﾄ①_従事者情報（様式第3号及び第4号作成用）'!$CB$4:$CB$500&gt;=ROWS($D$5:D2218),0),
        (ROWS($D$5:D2218)-IFERROR(
          IF(
            MATCH(TRUE, '入力ｼｰﾄ①_従事者情報（様式第3号及び第4号作成用）'!$CB$4:$CB$500 &gt;= ROWS($D$5:D2218), 0) = 1,
            0,
            INDEX(
              '入力ｼｰﾄ①_従事者情報（様式第3号及び第4号作成用）'!$CB$4:$CB$500,
              MATCH(TRUE, '入力ｼｰﾄ①_従事者情報（様式第3号及び第4号作成用）'!$CB$4:$CB$500 &gt;= ROWS($D$5:D2218), 0) -1
            )
          ),
          0
        ))
      ),
      非表示_資格正式名称!$B$3:$C$500,
      2,
      FALSE
    ),
    ""
  ),
  ""
)</f>
        <v/>
      </c>
      <c r="E2218" s="109"/>
    </row>
    <row r="2219" spans="2:5" x14ac:dyDescent="0.4">
      <c r="B2219" s="3" t="str" cm="1">
        <f t="array" ref="B2219">IF(
  ROWS($B$5:B2219)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ROWS($B$5:B2219), 0)
    )
    &amp; IF(
      INDEX(
        '入力ｼｰﾄ①_従事者情報（様式第3号及び第4号作成用）'!$BX$4:$BX$1000,
        MATCH(TRUE, '入力ｼｰﾄ①_従事者情報（様式第3号及び第4号作成用）'!$CB$4:$CB$1000 &gt;= ROWS($B$5:B2219), 0)
      )=1,
      "",
      "-" &amp; (
        ROWS($B$5:B2219)
        - IFERROR(
          IF(
            MATCH(TRUE, '入力ｼｰﾄ①_従事者情報（様式第3号及び第4号作成用）'!$CB$4:$CB$1000 &gt;= ROWS($B$5:B2219), 0) = 1,
            0,
            INDEX(
              '入力ｼｰﾄ①_従事者情報（様式第3号及び第4号作成用）'!$CB$4:$CB$1000,
              MATCH(TRUE, '入力ｼｰﾄ①_従事者情報（様式第3号及び第4号作成用）'!$CB$4:$CB$1000 &gt;= ROWS($B$5:B2219), 0) -1
            )
          ),
          0
        )
      )
    ),
    ""
  ),
  ""
)</f>
        <v/>
      </c>
      <c r="C2219" s="9" t="str" cm="1">
        <f t="array" ref="C2219">IF(
  ROWS($C$5:C2219) &lt;= MAX('入力ｼｰﾄ①_従事者情報（様式第3号及び第4号作成用）'!$CB$4:$CB$1000),
  IF(
    ISNUMBER(MATCH(TRUE,'入力ｼｰﾄ①_従事者情報（様式第3号及び第4号作成用）'!$CB$4:$CB$1000&gt;=ROWS($C$5:C2219),0)),
    INDEX(
      (
        INDEX('入力ｼｰﾄ①_従事者情報（様式第3号及び第4号作成用）'!$C$4:$C$1000,MATCH(TRUE,'入力ｼｰﾄ①_従事者情報（様式第3号及び第4号作成用）'!$CB$4:$CB$1000&gt;=ROWS($C$5:C2219),0))
        &amp; " " &amp;
        INDEX('入力ｼｰﾄ①_従事者情報（様式第3号及び第4号作成用）'!$D$4:$D$1000,MATCH(TRUE,'入力ｼｰﾄ①_従事者情報（様式第3号及び第4号作成用）'!$CB$4:$CB$1000&gt;=ROWS($C$5:C2219),0))
      ),
      1,1
    ),
    ""
  ),
  ""
)</f>
        <v/>
      </c>
      <c r="D2219" s="9" t="str" cm="1">
        <f t="array" ref="D2219">IF(
  ROWS($D$5:D2219)&lt;=MAX('入力ｼｰﾄ①_従事者情報（様式第3号及び第4号作成用）'!$CB$4:$CB$500),
  IF(
    ISNUMBER(MATCH(TRUE,'入力ｼｰﾄ①_従事者情報（様式第3号及び第4号作成用）'!$CB$4:$CB$500&gt;=ROWS($D$5:D2219),0)),
    VLOOKUP(
      INDEX(
        '入力ｼｰﾄ①_従事者情報（様式第3号及び第4号作成用）'!$CD$4:$CEZ$500,
        MATCH(TRUE,'入力ｼｰﾄ①_従事者情報（様式第3号及び第4号作成用）'!$CB$4:$CB$500&gt;=ROWS($D$5:D2219),0),
        (ROWS($D$5:D2219)-IFERROR(
          IF(
            MATCH(TRUE, '入力ｼｰﾄ①_従事者情報（様式第3号及び第4号作成用）'!$CB$4:$CB$500 &gt;= ROWS($D$5:D2219), 0) = 1,
            0,
            INDEX(
              '入力ｼｰﾄ①_従事者情報（様式第3号及び第4号作成用）'!$CB$4:$CB$500,
              MATCH(TRUE, '入力ｼｰﾄ①_従事者情報（様式第3号及び第4号作成用）'!$CB$4:$CB$500 &gt;= ROWS($D$5:D2219), 0) -1
            )
          ),
          0
        ))
      ),
      非表示_資格正式名称!$B$3:$C$500,
      2,
      FALSE
    ),
    ""
  ),
  ""
)</f>
        <v/>
      </c>
      <c r="E2219" s="109"/>
    </row>
    <row r="2220" spans="2:5" x14ac:dyDescent="0.4">
      <c r="B2220" s="3" t="str" cm="1">
        <f t="array" ref="B2220">IF(
  ROWS($B$5:B2220)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ROWS($B$5:B2220), 0)
    )
    &amp; IF(
      INDEX(
        '入力ｼｰﾄ①_従事者情報（様式第3号及び第4号作成用）'!$BX$4:$BX$1000,
        MATCH(TRUE, '入力ｼｰﾄ①_従事者情報（様式第3号及び第4号作成用）'!$CB$4:$CB$1000 &gt;= ROWS($B$5:B2220), 0)
      )=1,
      "",
      "-" &amp; (
        ROWS($B$5:B2220)
        - IFERROR(
          IF(
            MATCH(TRUE, '入力ｼｰﾄ①_従事者情報（様式第3号及び第4号作成用）'!$CB$4:$CB$1000 &gt;= ROWS($B$5:B2220), 0) = 1,
            0,
            INDEX(
              '入力ｼｰﾄ①_従事者情報（様式第3号及び第4号作成用）'!$CB$4:$CB$1000,
              MATCH(TRUE, '入力ｼｰﾄ①_従事者情報（様式第3号及び第4号作成用）'!$CB$4:$CB$1000 &gt;= ROWS($B$5:B2220), 0) -1
            )
          ),
          0
        )
      )
    ),
    ""
  ),
  ""
)</f>
        <v/>
      </c>
      <c r="C2220" s="9" t="str" cm="1">
        <f t="array" ref="C2220">IF(
  ROWS($C$5:C2220) &lt;= MAX('入力ｼｰﾄ①_従事者情報（様式第3号及び第4号作成用）'!$CB$4:$CB$1000),
  IF(
    ISNUMBER(MATCH(TRUE,'入力ｼｰﾄ①_従事者情報（様式第3号及び第4号作成用）'!$CB$4:$CB$1000&gt;=ROWS($C$5:C2220),0)),
    INDEX(
      (
        INDEX('入力ｼｰﾄ①_従事者情報（様式第3号及び第4号作成用）'!$C$4:$C$1000,MATCH(TRUE,'入力ｼｰﾄ①_従事者情報（様式第3号及び第4号作成用）'!$CB$4:$CB$1000&gt;=ROWS($C$5:C2220),0))
        &amp; " " &amp;
        INDEX('入力ｼｰﾄ①_従事者情報（様式第3号及び第4号作成用）'!$D$4:$D$1000,MATCH(TRUE,'入力ｼｰﾄ①_従事者情報（様式第3号及び第4号作成用）'!$CB$4:$CB$1000&gt;=ROWS($C$5:C2220),0))
      ),
      1,1
    ),
    ""
  ),
  ""
)</f>
        <v/>
      </c>
      <c r="D2220" s="9" t="str" cm="1">
        <f t="array" ref="D2220">IF(
  ROWS($D$5:D2220)&lt;=MAX('入力ｼｰﾄ①_従事者情報（様式第3号及び第4号作成用）'!$CB$4:$CB$500),
  IF(
    ISNUMBER(MATCH(TRUE,'入力ｼｰﾄ①_従事者情報（様式第3号及び第4号作成用）'!$CB$4:$CB$500&gt;=ROWS($D$5:D2220),0)),
    VLOOKUP(
      INDEX(
        '入力ｼｰﾄ①_従事者情報（様式第3号及び第4号作成用）'!$CD$4:$CEZ$500,
        MATCH(TRUE,'入力ｼｰﾄ①_従事者情報（様式第3号及び第4号作成用）'!$CB$4:$CB$500&gt;=ROWS($D$5:D2220),0),
        (ROWS($D$5:D2220)-IFERROR(
          IF(
            MATCH(TRUE, '入力ｼｰﾄ①_従事者情報（様式第3号及び第4号作成用）'!$CB$4:$CB$500 &gt;= ROWS($D$5:D2220), 0) = 1,
            0,
            INDEX(
              '入力ｼｰﾄ①_従事者情報（様式第3号及び第4号作成用）'!$CB$4:$CB$500,
              MATCH(TRUE, '入力ｼｰﾄ①_従事者情報（様式第3号及び第4号作成用）'!$CB$4:$CB$500 &gt;= ROWS($D$5:D2220), 0) -1
            )
          ),
          0
        ))
      ),
      非表示_資格正式名称!$B$3:$C$500,
      2,
      FALSE
    ),
    ""
  ),
  ""
)</f>
        <v/>
      </c>
      <c r="E2220" s="109"/>
    </row>
    <row r="2221" spans="2:5" x14ac:dyDescent="0.4">
      <c r="B2221" s="3" t="str" cm="1">
        <f t="array" ref="B2221">IF(
  ROWS($B$5:B2221)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ROWS($B$5:B2221), 0)
    )
    &amp; IF(
      INDEX(
        '入力ｼｰﾄ①_従事者情報（様式第3号及び第4号作成用）'!$BX$4:$BX$1000,
        MATCH(TRUE, '入力ｼｰﾄ①_従事者情報（様式第3号及び第4号作成用）'!$CB$4:$CB$1000 &gt;= ROWS($B$5:B2221), 0)
      )=1,
      "",
      "-" &amp; (
        ROWS($B$5:B2221)
        - IFERROR(
          IF(
            MATCH(TRUE, '入力ｼｰﾄ①_従事者情報（様式第3号及び第4号作成用）'!$CB$4:$CB$1000 &gt;= ROWS($B$5:B2221), 0) = 1,
            0,
            INDEX(
              '入力ｼｰﾄ①_従事者情報（様式第3号及び第4号作成用）'!$CB$4:$CB$1000,
              MATCH(TRUE, '入力ｼｰﾄ①_従事者情報（様式第3号及び第4号作成用）'!$CB$4:$CB$1000 &gt;= ROWS($B$5:B2221), 0) -1
            )
          ),
          0
        )
      )
    ),
    ""
  ),
  ""
)</f>
        <v/>
      </c>
      <c r="C2221" s="9" t="str" cm="1">
        <f t="array" ref="C2221">IF(
  ROWS($C$5:C2221) &lt;= MAX('入力ｼｰﾄ①_従事者情報（様式第3号及び第4号作成用）'!$CB$4:$CB$1000),
  IF(
    ISNUMBER(MATCH(TRUE,'入力ｼｰﾄ①_従事者情報（様式第3号及び第4号作成用）'!$CB$4:$CB$1000&gt;=ROWS($C$5:C2221),0)),
    INDEX(
      (
        INDEX('入力ｼｰﾄ①_従事者情報（様式第3号及び第4号作成用）'!$C$4:$C$1000,MATCH(TRUE,'入力ｼｰﾄ①_従事者情報（様式第3号及び第4号作成用）'!$CB$4:$CB$1000&gt;=ROWS($C$5:C2221),0))
        &amp; " " &amp;
        INDEX('入力ｼｰﾄ①_従事者情報（様式第3号及び第4号作成用）'!$D$4:$D$1000,MATCH(TRUE,'入力ｼｰﾄ①_従事者情報（様式第3号及び第4号作成用）'!$CB$4:$CB$1000&gt;=ROWS($C$5:C2221),0))
      ),
      1,1
    ),
    ""
  ),
  ""
)</f>
        <v/>
      </c>
      <c r="D2221" s="9" t="str" cm="1">
        <f t="array" ref="D2221">IF(
  ROWS($D$5:D2221)&lt;=MAX('入力ｼｰﾄ①_従事者情報（様式第3号及び第4号作成用）'!$CB$4:$CB$500),
  IF(
    ISNUMBER(MATCH(TRUE,'入力ｼｰﾄ①_従事者情報（様式第3号及び第4号作成用）'!$CB$4:$CB$500&gt;=ROWS($D$5:D2221),0)),
    VLOOKUP(
      INDEX(
        '入力ｼｰﾄ①_従事者情報（様式第3号及び第4号作成用）'!$CD$4:$CEZ$500,
        MATCH(TRUE,'入力ｼｰﾄ①_従事者情報（様式第3号及び第4号作成用）'!$CB$4:$CB$500&gt;=ROWS($D$5:D2221),0),
        (ROWS($D$5:D2221)-IFERROR(
          IF(
            MATCH(TRUE, '入力ｼｰﾄ①_従事者情報（様式第3号及び第4号作成用）'!$CB$4:$CB$500 &gt;= ROWS($D$5:D2221), 0) = 1,
            0,
            INDEX(
              '入力ｼｰﾄ①_従事者情報（様式第3号及び第4号作成用）'!$CB$4:$CB$500,
              MATCH(TRUE, '入力ｼｰﾄ①_従事者情報（様式第3号及び第4号作成用）'!$CB$4:$CB$500 &gt;= ROWS($D$5:D2221), 0) -1
            )
          ),
          0
        ))
      ),
      非表示_資格正式名称!$B$3:$C$500,
      2,
      FALSE
    ),
    ""
  ),
  ""
)</f>
        <v/>
      </c>
      <c r="E2221" s="109"/>
    </row>
    <row r="2222" spans="2:5" x14ac:dyDescent="0.4">
      <c r="B2222" s="3" t="str" cm="1">
        <f t="array" ref="B2222">IF(
  ROWS($B$5:B2222)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ROWS($B$5:B2222), 0)
    )
    &amp; IF(
      INDEX(
        '入力ｼｰﾄ①_従事者情報（様式第3号及び第4号作成用）'!$BX$4:$BX$1000,
        MATCH(TRUE, '入力ｼｰﾄ①_従事者情報（様式第3号及び第4号作成用）'!$CB$4:$CB$1000 &gt;= ROWS($B$5:B2222), 0)
      )=1,
      "",
      "-" &amp; (
        ROWS($B$5:B2222)
        - IFERROR(
          IF(
            MATCH(TRUE, '入力ｼｰﾄ①_従事者情報（様式第3号及び第4号作成用）'!$CB$4:$CB$1000 &gt;= ROWS($B$5:B2222), 0) = 1,
            0,
            INDEX(
              '入力ｼｰﾄ①_従事者情報（様式第3号及び第4号作成用）'!$CB$4:$CB$1000,
              MATCH(TRUE, '入力ｼｰﾄ①_従事者情報（様式第3号及び第4号作成用）'!$CB$4:$CB$1000 &gt;= ROWS($B$5:B2222), 0) -1
            )
          ),
          0
        )
      )
    ),
    ""
  ),
  ""
)</f>
        <v/>
      </c>
      <c r="C2222" s="9" t="str" cm="1">
        <f t="array" ref="C2222">IF(
  ROWS($C$5:C2222) &lt;= MAX('入力ｼｰﾄ①_従事者情報（様式第3号及び第4号作成用）'!$CB$4:$CB$1000),
  IF(
    ISNUMBER(MATCH(TRUE,'入力ｼｰﾄ①_従事者情報（様式第3号及び第4号作成用）'!$CB$4:$CB$1000&gt;=ROWS($C$5:C2222),0)),
    INDEX(
      (
        INDEX('入力ｼｰﾄ①_従事者情報（様式第3号及び第4号作成用）'!$C$4:$C$1000,MATCH(TRUE,'入力ｼｰﾄ①_従事者情報（様式第3号及び第4号作成用）'!$CB$4:$CB$1000&gt;=ROWS($C$5:C2222),0))
        &amp; " " &amp;
        INDEX('入力ｼｰﾄ①_従事者情報（様式第3号及び第4号作成用）'!$D$4:$D$1000,MATCH(TRUE,'入力ｼｰﾄ①_従事者情報（様式第3号及び第4号作成用）'!$CB$4:$CB$1000&gt;=ROWS($C$5:C2222),0))
      ),
      1,1
    ),
    ""
  ),
  ""
)</f>
        <v/>
      </c>
      <c r="D2222" s="9" t="str" cm="1">
        <f t="array" ref="D2222">IF(
  ROWS($D$5:D2222)&lt;=MAX('入力ｼｰﾄ①_従事者情報（様式第3号及び第4号作成用）'!$CB$4:$CB$500),
  IF(
    ISNUMBER(MATCH(TRUE,'入力ｼｰﾄ①_従事者情報（様式第3号及び第4号作成用）'!$CB$4:$CB$500&gt;=ROWS($D$5:D2222),0)),
    VLOOKUP(
      INDEX(
        '入力ｼｰﾄ①_従事者情報（様式第3号及び第4号作成用）'!$CD$4:$CEZ$500,
        MATCH(TRUE,'入力ｼｰﾄ①_従事者情報（様式第3号及び第4号作成用）'!$CB$4:$CB$500&gt;=ROWS($D$5:D2222),0),
        (ROWS($D$5:D2222)-IFERROR(
          IF(
            MATCH(TRUE, '入力ｼｰﾄ①_従事者情報（様式第3号及び第4号作成用）'!$CB$4:$CB$500 &gt;= ROWS($D$5:D2222), 0) = 1,
            0,
            INDEX(
              '入力ｼｰﾄ①_従事者情報（様式第3号及び第4号作成用）'!$CB$4:$CB$500,
              MATCH(TRUE, '入力ｼｰﾄ①_従事者情報（様式第3号及び第4号作成用）'!$CB$4:$CB$500 &gt;= ROWS($D$5:D2222), 0) -1
            )
          ),
          0
        ))
      ),
      非表示_資格正式名称!$B$3:$C$500,
      2,
      FALSE
    ),
    ""
  ),
  ""
)</f>
        <v/>
      </c>
      <c r="E2222" s="109"/>
    </row>
    <row r="2223" spans="2:5" x14ac:dyDescent="0.4">
      <c r="B2223" s="3" t="str" cm="1">
        <f t="array" ref="B2223">IF(
  ROWS($B$5:B2223)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ROWS($B$5:B2223), 0)
    )
    &amp; IF(
      INDEX(
        '入力ｼｰﾄ①_従事者情報（様式第3号及び第4号作成用）'!$BX$4:$BX$1000,
        MATCH(TRUE, '入力ｼｰﾄ①_従事者情報（様式第3号及び第4号作成用）'!$CB$4:$CB$1000 &gt;= ROWS($B$5:B2223), 0)
      )=1,
      "",
      "-" &amp; (
        ROWS($B$5:B2223)
        - IFERROR(
          IF(
            MATCH(TRUE, '入力ｼｰﾄ①_従事者情報（様式第3号及び第4号作成用）'!$CB$4:$CB$1000 &gt;= ROWS($B$5:B2223), 0) = 1,
            0,
            INDEX(
              '入力ｼｰﾄ①_従事者情報（様式第3号及び第4号作成用）'!$CB$4:$CB$1000,
              MATCH(TRUE, '入力ｼｰﾄ①_従事者情報（様式第3号及び第4号作成用）'!$CB$4:$CB$1000 &gt;= ROWS($B$5:B2223), 0) -1
            )
          ),
          0
        )
      )
    ),
    ""
  ),
  ""
)</f>
        <v/>
      </c>
      <c r="C2223" s="9" t="str" cm="1">
        <f t="array" ref="C2223">IF(
  ROWS($C$5:C2223) &lt;= MAX('入力ｼｰﾄ①_従事者情報（様式第3号及び第4号作成用）'!$CB$4:$CB$1000),
  IF(
    ISNUMBER(MATCH(TRUE,'入力ｼｰﾄ①_従事者情報（様式第3号及び第4号作成用）'!$CB$4:$CB$1000&gt;=ROWS($C$5:C2223),0)),
    INDEX(
      (
        INDEX('入力ｼｰﾄ①_従事者情報（様式第3号及び第4号作成用）'!$C$4:$C$1000,MATCH(TRUE,'入力ｼｰﾄ①_従事者情報（様式第3号及び第4号作成用）'!$CB$4:$CB$1000&gt;=ROWS($C$5:C2223),0))
        &amp; " " &amp;
        INDEX('入力ｼｰﾄ①_従事者情報（様式第3号及び第4号作成用）'!$D$4:$D$1000,MATCH(TRUE,'入力ｼｰﾄ①_従事者情報（様式第3号及び第4号作成用）'!$CB$4:$CB$1000&gt;=ROWS($C$5:C2223),0))
      ),
      1,1
    ),
    ""
  ),
  ""
)</f>
        <v/>
      </c>
      <c r="D2223" s="9" t="str" cm="1">
        <f t="array" ref="D2223">IF(
  ROWS($D$5:D2223)&lt;=MAX('入力ｼｰﾄ①_従事者情報（様式第3号及び第4号作成用）'!$CB$4:$CB$500),
  IF(
    ISNUMBER(MATCH(TRUE,'入力ｼｰﾄ①_従事者情報（様式第3号及び第4号作成用）'!$CB$4:$CB$500&gt;=ROWS($D$5:D2223),0)),
    VLOOKUP(
      INDEX(
        '入力ｼｰﾄ①_従事者情報（様式第3号及び第4号作成用）'!$CD$4:$CEZ$500,
        MATCH(TRUE,'入力ｼｰﾄ①_従事者情報（様式第3号及び第4号作成用）'!$CB$4:$CB$500&gt;=ROWS($D$5:D2223),0),
        (ROWS($D$5:D2223)-IFERROR(
          IF(
            MATCH(TRUE, '入力ｼｰﾄ①_従事者情報（様式第3号及び第4号作成用）'!$CB$4:$CB$500 &gt;= ROWS($D$5:D2223), 0) = 1,
            0,
            INDEX(
              '入力ｼｰﾄ①_従事者情報（様式第3号及び第4号作成用）'!$CB$4:$CB$500,
              MATCH(TRUE, '入力ｼｰﾄ①_従事者情報（様式第3号及び第4号作成用）'!$CB$4:$CB$500 &gt;= ROWS($D$5:D2223), 0) -1
            )
          ),
          0
        ))
      ),
      非表示_資格正式名称!$B$3:$C$500,
      2,
      FALSE
    ),
    ""
  ),
  ""
)</f>
        <v/>
      </c>
      <c r="E2223" s="109"/>
    </row>
    <row r="2224" spans="2:5" x14ac:dyDescent="0.4">
      <c r="B2224" s="3" t="str" cm="1">
        <f t="array" ref="B2224">IF(
  ROWS($B$5:B2224)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ROWS($B$5:B2224), 0)
    )
    &amp; IF(
      INDEX(
        '入力ｼｰﾄ①_従事者情報（様式第3号及び第4号作成用）'!$BX$4:$BX$1000,
        MATCH(TRUE, '入力ｼｰﾄ①_従事者情報（様式第3号及び第4号作成用）'!$CB$4:$CB$1000 &gt;= ROWS($B$5:B2224), 0)
      )=1,
      "",
      "-" &amp; (
        ROWS($B$5:B2224)
        - IFERROR(
          IF(
            MATCH(TRUE, '入力ｼｰﾄ①_従事者情報（様式第3号及び第4号作成用）'!$CB$4:$CB$1000 &gt;= ROWS($B$5:B2224), 0) = 1,
            0,
            INDEX(
              '入力ｼｰﾄ①_従事者情報（様式第3号及び第4号作成用）'!$CB$4:$CB$1000,
              MATCH(TRUE, '入力ｼｰﾄ①_従事者情報（様式第3号及び第4号作成用）'!$CB$4:$CB$1000 &gt;= ROWS($B$5:B2224), 0) -1
            )
          ),
          0
        )
      )
    ),
    ""
  ),
  ""
)</f>
        <v/>
      </c>
      <c r="C2224" s="9" t="str" cm="1">
        <f t="array" ref="C2224">IF(
  ROWS($C$5:C2224) &lt;= MAX('入力ｼｰﾄ①_従事者情報（様式第3号及び第4号作成用）'!$CB$4:$CB$1000),
  IF(
    ISNUMBER(MATCH(TRUE,'入力ｼｰﾄ①_従事者情報（様式第3号及び第4号作成用）'!$CB$4:$CB$1000&gt;=ROWS($C$5:C2224),0)),
    INDEX(
      (
        INDEX('入力ｼｰﾄ①_従事者情報（様式第3号及び第4号作成用）'!$C$4:$C$1000,MATCH(TRUE,'入力ｼｰﾄ①_従事者情報（様式第3号及び第4号作成用）'!$CB$4:$CB$1000&gt;=ROWS($C$5:C2224),0))
        &amp; " " &amp;
        INDEX('入力ｼｰﾄ①_従事者情報（様式第3号及び第4号作成用）'!$D$4:$D$1000,MATCH(TRUE,'入力ｼｰﾄ①_従事者情報（様式第3号及び第4号作成用）'!$CB$4:$CB$1000&gt;=ROWS($C$5:C2224),0))
      ),
      1,1
    ),
    ""
  ),
  ""
)</f>
        <v/>
      </c>
      <c r="D2224" s="9" t="str" cm="1">
        <f t="array" ref="D2224">IF(
  ROWS($D$5:D2224)&lt;=MAX('入力ｼｰﾄ①_従事者情報（様式第3号及び第4号作成用）'!$CB$4:$CB$500),
  IF(
    ISNUMBER(MATCH(TRUE,'入力ｼｰﾄ①_従事者情報（様式第3号及び第4号作成用）'!$CB$4:$CB$500&gt;=ROWS($D$5:D2224),0)),
    VLOOKUP(
      INDEX(
        '入力ｼｰﾄ①_従事者情報（様式第3号及び第4号作成用）'!$CD$4:$CEZ$500,
        MATCH(TRUE,'入力ｼｰﾄ①_従事者情報（様式第3号及び第4号作成用）'!$CB$4:$CB$500&gt;=ROWS($D$5:D2224),0),
        (ROWS($D$5:D2224)-IFERROR(
          IF(
            MATCH(TRUE, '入力ｼｰﾄ①_従事者情報（様式第3号及び第4号作成用）'!$CB$4:$CB$500 &gt;= ROWS($D$5:D2224), 0) = 1,
            0,
            INDEX(
              '入力ｼｰﾄ①_従事者情報（様式第3号及び第4号作成用）'!$CB$4:$CB$500,
              MATCH(TRUE, '入力ｼｰﾄ①_従事者情報（様式第3号及び第4号作成用）'!$CB$4:$CB$500 &gt;= ROWS($D$5:D2224), 0) -1
            )
          ),
          0
        ))
      ),
      非表示_資格正式名称!$B$3:$C$500,
      2,
      FALSE
    ),
    ""
  ),
  ""
)</f>
        <v/>
      </c>
      <c r="E2224" s="109"/>
    </row>
    <row r="2225" spans="2:5" x14ac:dyDescent="0.4">
      <c r="B2225" s="3" t="str" cm="1">
        <f t="array" ref="B2225">IF(
  ROWS($B$5:B2225)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ROWS($B$5:B2225), 0)
    )
    &amp; IF(
      INDEX(
        '入力ｼｰﾄ①_従事者情報（様式第3号及び第4号作成用）'!$BX$4:$BX$1000,
        MATCH(TRUE, '入力ｼｰﾄ①_従事者情報（様式第3号及び第4号作成用）'!$CB$4:$CB$1000 &gt;= ROWS($B$5:B2225), 0)
      )=1,
      "",
      "-" &amp; (
        ROWS($B$5:B2225)
        - IFERROR(
          IF(
            MATCH(TRUE, '入力ｼｰﾄ①_従事者情報（様式第3号及び第4号作成用）'!$CB$4:$CB$1000 &gt;= ROWS($B$5:B2225), 0) = 1,
            0,
            INDEX(
              '入力ｼｰﾄ①_従事者情報（様式第3号及び第4号作成用）'!$CB$4:$CB$1000,
              MATCH(TRUE, '入力ｼｰﾄ①_従事者情報（様式第3号及び第4号作成用）'!$CB$4:$CB$1000 &gt;= ROWS($B$5:B2225), 0) -1
            )
          ),
          0
        )
      )
    ),
    ""
  ),
  ""
)</f>
        <v/>
      </c>
      <c r="C2225" s="9" t="str" cm="1">
        <f t="array" ref="C2225">IF(
  ROWS($C$5:C2225) &lt;= MAX('入力ｼｰﾄ①_従事者情報（様式第3号及び第4号作成用）'!$CB$4:$CB$1000),
  IF(
    ISNUMBER(MATCH(TRUE,'入力ｼｰﾄ①_従事者情報（様式第3号及び第4号作成用）'!$CB$4:$CB$1000&gt;=ROWS($C$5:C2225),0)),
    INDEX(
      (
        INDEX('入力ｼｰﾄ①_従事者情報（様式第3号及び第4号作成用）'!$C$4:$C$1000,MATCH(TRUE,'入力ｼｰﾄ①_従事者情報（様式第3号及び第4号作成用）'!$CB$4:$CB$1000&gt;=ROWS($C$5:C2225),0))
        &amp; " " &amp;
        INDEX('入力ｼｰﾄ①_従事者情報（様式第3号及び第4号作成用）'!$D$4:$D$1000,MATCH(TRUE,'入力ｼｰﾄ①_従事者情報（様式第3号及び第4号作成用）'!$CB$4:$CB$1000&gt;=ROWS($C$5:C2225),0))
      ),
      1,1
    ),
    ""
  ),
  ""
)</f>
        <v/>
      </c>
      <c r="D2225" s="9" t="str" cm="1">
        <f t="array" ref="D2225">IF(
  ROWS($D$5:D2225)&lt;=MAX('入力ｼｰﾄ①_従事者情報（様式第3号及び第4号作成用）'!$CB$4:$CB$500),
  IF(
    ISNUMBER(MATCH(TRUE,'入力ｼｰﾄ①_従事者情報（様式第3号及び第4号作成用）'!$CB$4:$CB$500&gt;=ROWS($D$5:D2225),0)),
    VLOOKUP(
      INDEX(
        '入力ｼｰﾄ①_従事者情報（様式第3号及び第4号作成用）'!$CD$4:$CEZ$500,
        MATCH(TRUE,'入力ｼｰﾄ①_従事者情報（様式第3号及び第4号作成用）'!$CB$4:$CB$500&gt;=ROWS($D$5:D2225),0),
        (ROWS($D$5:D2225)-IFERROR(
          IF(
            MATCH(TRUE, '入力ｼｰﾄ①_従事者情報（様式第3号及び第4号作成用）'!$CB$4:$CB$500 &gt;= ROWS($D$5:D2225), 0) = 1,
            0,
            INDEX(
              '入力ｼｰﾄ①_従事者情報（様式第3号及び第4号作成用）'!$CB$4:$CB$500,
              MATCH(TRUE, '入力ｼｰﾄ①_従事者情報（様式第3号及び第4号作成用）'!$CB$4:$CB$500 &gt;= ROWS($D$5:D2225), 0) -1
            )
          ),
          0
        ))
      ),
      非表示_資格正式名称!$B$3:$C$500,
      2,
      FALSE
    ),
    ""
  ),
  ""
)</f>
        <v/>
      </c>
      <c r="E2225" s="109"/>
    </row>
    <row r="2226" spans="2:5" x14ac:dyDescent="0.4">
      <c r="B2226" s="3" t="str" cm="1">
        <f t="array" ref="B2226">IF(
  ROWS($B$5:B2226)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ROWS($B$5:B2226), 0)
    )
    &amp; IF(
      INDEX(
        '入力ｼｰﾄ①_従事者情報（様式第3号及び第4号作成用）'!$BX$4:$BX$1000,
        MATCH(TRUE, '入力ｼｰﾄ①_従事者情報（様式第3号及び第4号作成用）'!$CB$4:$CB$1000 &gt;= ROWS($B$5:B2226), 0)
      )=1,
      "",
      "-" &amp; (
        ROWS($B$5:B2226)
        - IFERROR(
          IF(
            MATCH(TRUE, '入力ｼｰﾄ①_従事者情報（様式第3号及び第4号作成用）'!$CB$4:$CB$1000 &gt;= ROWS($B$5:B2226), 0) = 1,
            0,
            INDEX(
              '入力ｼｰﾄ①_従事者情報（様式第3号及び第4号作成用）'!$CB$4:$CB$1000,
              MATCH(TRUE, '入力ｼｰﾄ①_従事者情報（様式第3号及び第4号作成用）'!$CB$4:$CB$1000 &gt;= ROWS($B$5:B2226), 0) -1
            )
          ),
          0
        )
      )
    ),
    ""
  ),
  ""
)</f>
        <v/>
      </c>
      <c r="C2226" s="9" t="str" cm="1">
        <f t="array" ref="C2226">IF(
  ROWS($C$5:C2226) &lt;= MAX('入力ｼｰﾄ①_従事者情報（様式第3号及び第4号作成用）'!$CB$4:$CB$1000),
  IF(
    ISNUMBER(MATCH(TRUE,'入力ｼｰﾄ①_従事者情報（様式第3号及び第4号作成用）'!$CB$4:$CB$1000&gt;=ROWS($C$5:C2226),0)),
    INDEX(
      (
        INDEX('入力ｼｰﾄ①_従事者情報（様式第3号及び第4号作成用）'!$C$4:$C$1000,MATCH(TRUE,'入力ｼｰﾄ①_従事者情報（様式第3号及び第4号作成用）'!$CB$4:$CB$1000&gt;=ROWS($C$5:C2226),0))
        &amp; " " &amp;
        INDEX('入力ｼｰﾄ①_従事者情報（様式第3号及び第4号作成用）'!$D$4:$D$1000,MATCH(TRUE,'入力ｼｰﾄ①_従事者情報（様式第3号及び第4号作成用）'!$CB$4:$CB$1000&gt;=ROWS($C$5:C2226),0))
      ),
      1,1
    ),
    ""
  ),
  ""
)</f>
        <v/>
      </c>
      <c r="D2226" s="9" t="str" cm="1">
        <f t="array" ref="D2226">IF(
  ROWS($D$5:D2226)&lt;=MAX('入力ｼｰﾄ①_従事者情報（様式第3号及び第4号作成用）'!$CB$4:$CB$500),
  IF(
    ISNUMBER(MATCH(TRUE,'入力ｼｰﾄ①_従事者情報（様式第3号及び第4号作成用）'!$CB$4:$CB$500&gt;=ROWS($D$5:D2226),0)),
    VLOOKUP(
      INDEX(
        '入力ｼｰﾄ①_従事者情報（様式第3号及び第4号作成用）'!$CD$4:$CEZ$500,
        MATCH(TRUE,'入力ｼｰﾄ①_従事者情報（様式第3号及び第4号作成用）'!$CB$4:$CB$500&gt;=ROWS($D$5:D2226),0),
        (ROWS($D$5:D2226)-IFERROR(
          IF(
            MATCH(TRUE, '入力ｼｰﾄ①_従事者情報（様式第3号及び第4号作成用）'!$CB$4:$CB$500 &gt;= ROWS($D$5:D2226), 0) = 1,
            0,
            INDEX(
              '入力ｼｰﾄ①_従事者情報（様式第3号及び第4号作成用）'!$CB$4:$CB$500,
              MATCH(TRUE, '入力ｼｰﾄ①_従事者情報（様式第3号及び第4号作成用）'!$CB$4:$CB$500 &gt;= ROWS($D$5:D2226), 0) -1
            )
          ),
          0
        ))
      ),
      非表示_資格正式名称!$B$3:$C$500,
      2,
      FALSE
    ),
    ""
  ),
  ""
)</f>
        <v/>
      </c>
      <c r="E2226" s="109"/>
    </row>
    <row r="2227" spans="2:5" x14ac:dyDescent="0.4">
      <c r="B2227" s="3" t="str" cm="1">
        <f t="array" ref="B2227">IF(
  ROWS($B$5:B2227)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ROWS($B$5:B2227), 0)
    )
    &amp; IF(
      INDEX(
        '入力ｼｰﾄ①_従事者情報（様式第3号及び第4号作成用）'!$BX$4:$BX$1000,
        MATCH(TRUE, '入力ｼｰﾄ①_従事者情報（様式第3号及び第4号作成用）'!$CB$4:$CB$1000 &gt;= ROWS($B$5:B2227), 0)
      )=1,
      "",
      "-" &amp; (
        ROWS($B$5:B2227)
        - IFERROR(
          IF(
            MATCH(TRUE, '入力ｼｰﾄ①_従事者情報（様式第3号及び第4号作成用）'!$CB$4:$CB$1000 &gt;= ROWS($B$5:B2227), 0) = 1,
            0,
            INDEX(
              '入力ｼｰﾄ①_従事者情報（様式第3号及び第4号作成用）'!$CB$4:$CB$1000,
              MATCH(TRUE, '入力ｼｰﾄ①_従事者情報（様式第3号及び第4号作成用）'!$CB$4:$CB$1000 &gt;= ROWS($B$5:B2227), 0) -1
            )
          ),
          0
        )
      )
    ),
    ""
  ),
  ""
)</f>
        <v/>
      </c>
      <c r="C2227" s="9" t="str" cm="1">
        <f t="array" ref="C2227">IF(
  ROWS($C$5:C2227) &lt;= MAX('入力ｼｰﾄ①_従事者情報（様式第3号及び第4号作成用）'!$CB$4:$CB$1000),
  IF(
    ISNUMBER(MATCH(TRUE,'入力ｼｰﾄ①_従事者情報（様式第3号及び第4号作成用）'!$CB$4:$CB$1000&gt;=ROWS($C$5:C2227),0)),
    INDEX(
      (
        INDEX('入力ｼｰﾄ①_従事者情報（様式第3号及び第4号作成用）'!$C$4:$C$1000,MATCH(TRUE,'入力ｼｰﾄ①_従事者情報（様式第3号及び第4号作成用）'!$CB$4:$CB$1000&gt;=ROWS($C$5:C2227),0))
        &amp; " " &amp;
        INDEX('入力ｼｰﾄ①_従事者情報（様式第3号及び第4号作成用）'!$D$4:$D$1000,MATCH(TRUE,'入力ｼｰﾄ①_従事者情報（様式第3号及び第4号作成用）'!$CB$4:$CB$1000&gt;=ROWS($C$5:C2227),0))
      ),
      1,1
    ),
    ""
  ),
  ""
)</f>
        <v/>
      </c>
      <c r="D2227" s="9" t="str" cm="1">
        <f t="array" ref="D2227">IF(
  ROWS($D$5:D2227)&lt;=MAX('入力ｼｰﾄ①_従事者情報（様式第3号及び第4号作成用）'!$CB$4:$CB$500),
  IF(
    ISNUMBER(MATCH(TRUE,'入力ｼｰﾄ①_従事者情報（様式第3号及び第4号作成用）'!$CB$4:$CB$500&gt;=ROWS($D$5:D2227),0)),
    VLOOKUP(
      INDEX(
        '入力ｼｰﾄ①_従事者情報（様式第3号及び第4号作成用）'!$CD$4:$CEZ$500,
        MATCH(TRUE,'入力ｼｰﾄ①_従事者情報（様式第3号及び第4号作成用）'!$CB$4:$CB$500&gt;=ROWS($D$5:D2227),0),
        (ROWS($D$5:D2227)-IFERROR(
          IF(
            MATCH(TRUE, '入力ｼｰﾄ①_従事者情報（様式第3号及び第4号作成用）'!$CB$4:$CB$500 &gt;= ROWS($D$5:D2227), 0) = 1,
            0,
            INDEX(
              '入力ｼｰﾄ①_従事者情報（様式第3号及び第4号作成用）'!$CB$4:$CB$500,
              MATCH(TRUE, '入力ｼｰﾄ①_従事者情報（様式第3号及び第4号作成用）'!$CB$4:$CB$500 &gt;= ROWS($D$5:D2227), 0) -1
            )
          ),
          0
        ))
      ),
      非表示_資格正式名称!$B$3:$C$500,
      2,
      FALSE
    ),
    ""
  ),
  ""
)</f>
        <v/>
      </c>
      <c r="E2227" s="109"/>
    </row>
    <row r="2228" spans="2:5" x14ac:dyDescent="0.4">
      <c r="B2228" s="3" t="str" cm="1">
        <f t="array" ref="B2228">IF(
  ROWS($B$5:B2228)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ROWS($B$5:B2228), 0)
    )
    &amp; IF(
      INDEX(
        '入力ｼｰﾄ①_従事者情報（様式第3号及び第4号作成用）'!$BX$4:$BX$1000,
        MATCH(TRUE, '入力ｼｰﾄ①_従事者情報（様式第3号及び第4号作成用）'!$CB$4:$CB$1000 &gt;= ROWS($B$5:B2228), 0)
      )=1,
      "",
      "-" &amp; (
        ROWS($B$5:B2228)
        - IFERROR(
          IF(
            MATCH(TRUE, '入力ｼｰﾄ①_従事者情報（様式第3号及び第4号作成用）'!$CB$4:$CB$1000 &gt;= ROWS($B$5:B2228), 0) = 1,
            0,
            INDEX(
              '入力ｼｰﾄ①_従事者情報（様式第3号及び第4号作成用）'!$CB$4:$CB$1000,
              MATCH(TRUE, '入力ｼｰﾄ①_従事者情報（様式第3号及び第4号作成用）'!$CB$4:$CB$1000 &gt;= ROWS($B$5:B2228), 0) -1
            )
          ),
          0
        )
      )
    ),
    ""
  ),
  ""
)</f>
        <v/>
      </c>
      <c r="C2228" s="9" t="str" cm="1">
        <f t="array" ref="C2228">IF(
  ROWS($C$5:C2228) &lt;= MAX('入力ｼｰﾄ①_従事者情報（様式第3号及び第4号作成用）'!$CB$4:$CB$1000),
  IF(
    ISNUMBER(MATCH(TRUE,'入力ｼｰﾄ①_従事者情報（様式第3号及び第4号作成用）'!$CB$4:$CB$1000&gt;=ROWS($C$5:C2228),0)),
    INDEX(
      (
        INDEX('入力ｼｰﾄ①_従事者情報（様式第3号及び第4号作成用）'!$C$4:$C$1000,MATCH(TRUE,'入力ｼｰﾄ①_従事者情報（様式第3号及び第4号作成用）'!$CB$4:$CB$1000&gt;=ROWS($C$5:C2228),0))
        &amp; " " &amp;
        INDEX('入力ｼｰﾄ①_従事者情報（様式第3号及び第4号作成用）'!$D$4:$D$1000,MATCH(TRUE,'入力ｼｰﾄ①_従事者情報（様式第3号及び第4号作成用）'!$CB$4:$CB$1000&gt;=ROWS($C$5:C2228),0))
      ),
      1,1
    ),
    ""
  ),
  ""
)</f>
        <v/>
      </c>
      <c r="D2228" s="9" t="str" cm="1">
        <f t="array" ref="D2228">IF(
  ROWS($D$5:D2228)&lt;=MAX('入力ｼｰﾄ①_従事者情報（様式第3号及び第4号作成用）'!$CB$4:$CB$500),
  IF(
    ISNUMBER(MATCH(TRUE,'入力ｼｰﾄ①_従事者情報（様式第3号及び第4号作成用）'!$CB$4:$CB$500&gt;=ROWS($D$5:D2228),0)),
    VLOOKUP(
      INDEX(
        '入力ｼｰﾄ①_従事者情報（様式第3号及び第4号作成用）'!$CD$4:$CEZ$500,
        MATCH(TRUE,'入力ｼｰﾄ①_従事者情報（様式第3号及び第4号作成用）'!$CB$4:$CB$500&gt;=ROWS($D$5:D2228),0),
        (ROWS($D$5:D2228)-IFERROR(
          IF(
            MATCH(TRUE, '入力ｼｰﾄ①_従事者情報（様式第3号及び第4号作成用）'!$CB$4:$CB$500 &gt;= ROWS($D$5:D2228), 0) = 1,
            0,
            INDEX(
              '入力ｼｰﾄ①_従事者情報（様式第3号及び第4号作成用）'!$CB$4:$CB$500,
              MATCH(TRUE, '入力ｼｰﾄ①_従事者情報（様式第3号及び第4号作成用）'!$CB$4:$CB$500 &gt;= ROWS($D$5:D2228), 0) -1
            )
          ),
          0
        ))
      ),
      非表示_資格正式名称!$B$3:$C$500,
      2,
      FALSE
    ),
    ""
  ),
  ""
)</f>
        <v/>
      </c>
      <c r="E2228" s="109"/>
    </row>
    <row r="2229" spans="2:5" x14ac:dyDescent="0.4">
      <c r="B2229" s="3" t="str" cm="1">
        <f t="array" ref="B2229">IF(
  ROWS($B$5:B2229)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ROWS($B$5:B2229), 0)
    )
    &amp; IF(
      INDEX(
        '入力ｼｰﾄ①_従事者情報（様式第3号及び第4号作成用）'!$BX$4:$BX$1000,
        MATCH(TRUE, '入力ｼｰﾄ①_従事者情報（様式第3号及び第4号作成用）'!$CB$4:$CB$1000 &gt;= ROWS($B$5:B2229), 0)
      )=1,
      "",
      "-" &amp; (
        ROWS($B$5:B2229)
        - IFERROR(
          IF(
            MATCH(TRUE, '入力ｼｰﾄ①_従事者情報（様式第3号及び第4号作成用）'!$CB$4:$CB$1000 &gt;= ROWS($B$5:B2229), 0) = 1,
            0,
            INDEX(
              '入力ｼｰﾄ①_従事者情報（様式第3号及び第4号作成用）'!$CB$4:$CB$1000,
              MATCH(TRUE, '入力ｼｰﾄ①_従事者情報（様式第3号及び第4号作成用）'!$CB$4:$CB$1000 &gt;= ROWS($B$5:B2229), 0) -1
            )
          ),
          0
        )
      )
    ),
    ""
  ),
  ""
)</f>
        <v/>
      </c>
      <c r="C2229" s="9" t="str" cm="1">
        <f t="array" ref="C2229">IF(
  ROWS($C$5:C2229) &lt;= MAX('入力ｼｰﾄ①_従事者情報（様式第3号及び第4号作成用）'!$CB$4:$CB$1000),
  IF(
    ISNUMBER(MATCH(TRUE,'入力ｼｰﾄ①_従事者情報（様式第3号及び第4号作成用）'!$CB$4:$CB$1000&gt;=ROWS($C$5:C2229),0)),
    INDEX(
      (
        INDEX('入力ｼｰﾄ①_従事者情報（様式第3号及び第4号作成用）'!$C$4:$C$1000,MATCH(TRUE,'入力ｼｰﾄ①_従事者情報（様式第3号及び第4号作成用）'!$CB$4:$CB$1000&gt;=ROWS($C$5:C2229),0))
        &amp; " " &amp;
        INDEX('入力ｼｰﾄ①_従事者情報（様式第3号及び第4号作成用）'!$D$4:$D$1000,MATCH(TRUE,'入力ｼｰﾄ①_従事者情報（様式第3号及び第4号作成用）'!$CB$4:$CB$1000&gt;=ROWS($C$5:C2229),0))
      ),
      1,1
    ),
    ""
  ),
  ""
)</f>
        <v/>
      </c>
      <c r="D2229" s="9" t="str" cm="1">
        <f t="array" ref="D2229">IF(
  ROWS($D$5:D2229)&lt;=MAX('入力ｼｰﾄ①_従事者情報（様式第3号及び第4号作成用）'!$CB$4:$CB$500),
  IF(
    ISNUMBER(MATCH(TRUE,'入力ｼｰﾄ①_従事者情報（様式第3号及び第4号作成用）'!$CB$4:$CB$500&gt;=ROWS($D$5:D2229),0)),
    VLOOKUP(
      INDEX(
        '入力ｼｰﾄ①_従事者情報（様式第3号及び第4号作成用）'!$CD$4:$CEZ$500,
        MATCH(TRUE,'入力ｼｰﾄ①_従事者情報（様式第3号及び第4号作成用）'!$CB$4:$CB$500&gt;=ROWS($D$5:D2229),0),
        (ROWS($D$5:D2229)-IFERROR(
          IF(
            MATCH(TRUE, '入力ｼｰﾄ①_従事者情報（様式第3号及び第4号作成用）'!$CB$4:$CB$500 &gt;= ROWS($D$5:D2229), 0) = 1,
            0,
            INDEX(
              '入力ｼｰﾄ①_従事者情報（様式第3号及び第4号作成用）'!$CB$4:$CB$500,
              MATCH(TRUE, '入力ｼｰﾄ①_従事者情報（様式第3号及び第4号作成用）'!$CB$4:$CB$500 &gt;= ROWS($D$5:D2229), 0) -1
            )
          ),
          0
        ))
      ),
      非表示_資格正式名称!$B$3:$C$500,
      2,
      FALSE
    ),
    ""
  ),
  ""
)</f>
        <v/>
      </c>
      <c r="E2229" s="109"/>
    </row>
    <row r="2230" spans="2:5" x14ac:dyDescent="0.4">
      <c r="B2230" s="3" t="str" cm="1">
        <f t="array" ref="B2230">IF(
  ROWS($B$5:B2230)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ROWS($B$5:B2230), 0)
    )
    &amp; IF(
      INDEX(
        '入力ｼｰﾄ①_従事者情報（様式第3号及び第4号作成用）'!$BX$4:$BX$1000,
        MATCH(TRUE, '入力ｼｰﾄ①_従事者情報（様式第3号及び第4号作成用）'!$CB$4:$CB$1000 &gt;= ROWS($B$5:B2230), 0)
      )=1,
      "",
      "-" &amp; (
        ROWS($B$5:B2230)
        - IFERROR(
          IF(
            MATCH(TRUE, '入力ｼｰﾄ①_従事者情報（様式第3号及び第4号作成用）'!$CB$4:$CB$1000 &gt;= ROWS($B$5:B2230), 0) = 1,
            0,
            INDEX(
              '入力ｼｰﾄ①_従事者情報（様式第3号及び第4号作成用）'!$CB$4:$CB$1000,
              MATCH(TRUE, '入力ｼｰﾄ①_従事者情報（様式第3号及び第4号作成用）'!$CB$4:$CB$1000 &gt;= ROWS($B$5:B2230), 0) -1
            )
          ),
          0
        )
      )
    ),
    ""
  ),
  ""
)</f>
        <v/>
      </c>
      <c r="C2230" s="9" t="str" cm="1">
        <f t="array" ref="C2230">IF(
  ROWS($C$5:C2230) &lt;= MAX('入力ｼｰﾄ①_従事者情報（様式第3号及び第4号作成用）'!$CB$4:$CB$1000),
  IF(
    ISNUMBER(MATCH(TRUE,'入力ｼｰﾄ①_従事者情報（様式第3号及び第4号作成用）'!$CB$4:$CB$1000&gt;=ROWS($C$5:C2230),0)),
    INDEX(
      (
        INDEX('入力ｼｰﾄ①_従事者情報（様式第3号及び第4号作成用）'!$C$4:$C$1000,MATCH(TRUE,'入力ｼｰﾄ①_従事者情報（様式第3号及び第4号作成用）'!$CB$4:$CB$1000&gt;=ROWS($C$5:C2230),0))
        &amp; " " &amp;
        INDEX('入力ｼｰﾄ①_従事者情報（様式第3号及び第4号作成用）'!$D$4:$D$1000,MATCH(TRUE,'入力ｼｰﾄ①_従事者情報（様式第3号及び第4号作成用）'!$CB$4:$CB$1000&gt;=ROWS($C$5:C2230),0))
      ),
      1,1
    ),
    ""
  ),
  ""
)</f>
        <v/>
      </c>
      <c r="D2230" s="9" t="str" cm="1">
        <f t="array" ref="D2230">IF(
  ROWS($D$5:D2230)&lt;=MAX('入力ｼｰﾄ①_従事者情報（様式第3号及び第4号作成用）'!$CB$4:$CB$500),
  IF(
    ISNUMBER(MATCH(TRUE,'入力ｼｰﾄ①_従事者情報（様式第3号及び第4号作成用）'!$CB$4:$CB$500&gt;=ROWS($D$5:D2230),0)),
    VLOOKUP(
      INDEX(
        '入力ｼｰﾄ①_従事者情報（様式第3号及び第4号作成用）'!$CD$4:$CEZ$500,
        MATCH(TRUE,'入力ｼｰﾄ①_従事者情報（様式第3号及び第4号作成用）'!$CB$4:$CB$500&gt;=ROWS($D$5:D2230),0),
        (ROWS($D$5:D2230)-IFERROR(
          IF(
            MATCH(TRUE, '入力ｼｰﾄ①_従事者情報（様式第3号及び第4号作成用）'!$CB$4:$CB$500 &gt;= ROWS($D$5:D2230), 0) = 1,
            0,
            INDEX(
              '入力ｼｰﾄ①_従事者情報（様式第3号及び第4号作成用）'!$CB$4:$CB$500,
              MATCH(TRUE, '入力ｼｰﾄ①_従事者情報（様式第3号及び第4号作成用）'!$CB$4:$CB$500 &gt;= ROWS($D$5:D2230), 0) -1
            )
          ),
          0
        ))
      ),
      非表示_資格正式名称!$B$3:$C$500,
      2,
      FALSE
    ),
    ""
  ),
  ""
)</f>
        <v/>
      </c>
      <c r="E2230" s="109"/>
    </row>
    <row r="2231" spans="2:5" x14ac:dyDescent="0.4">
      <c r="B2231" s="3" t="str" cm="1">
        <f t="array" ref="B2231">IF(
  ROWS($B$5:B2231)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ROWS($B$5:B2231), 0)
    )
    &amp; IF(
      INDEX(
        '入力ｼｰﾄ①_従事者情報（様式第3号及び第4号作成用）'!$BX$4:$BX$1000,
        MATCH(TRUE, '入力ｼｰﾄ①_従事者情報（様式第3号及び第4号作成用）'!$CB$4:$CB$1000 &gt;= ROWS($B$5:B2231), 0)
      )=1,
      "",
      "-" &amp; (
        ROWS($B$5:B2231)
        - IFERROR(
          IF(
            MATCH(TRUE, '入力ｼｰﾄ①_従事者情報（様式第3号及び第4号作成用）'!$CB$4:$CB$1000 &gt;= ROWS($B$5:B2231), 0) = 1,
            0,
            INDEX(
              '入力ｼｰﾄ①_従事者情報（様式第3号及び第4号作成用）'!$CB$4:$CB$1000,
              MATCH(TRUE, '入力ｼｰﾄ①_従事者情報（様式第3号及び第4号作成用）'!$CB$4:$CB$1000 &gt;= ROWS($B$5:B2231), 0) -1
            )
          ),
          0
        )
      )
    ),
    ""
  ),
  ""
)</f>
        <v/>
      </c>
      <c r="C2231" s="9" t="str" cm="1">
        <f t="array" ref="C2231">IF(
  ROWS($C$5:C2231) &lt;= MAX('入力ｼｰﾄ①_従事者情報（様式第3号及び第4号作成用）'!$CB$4:$CB$1000),
  IF(
    ISNUMBER(MATCH(TRUE,'入力ｼｰﾄ①_従事者情報（様式第3号及び第4号作成用）'!$CB$4:$CB$1000&gt;=ROWS($C$5:C2231),0)),
    INDEX(
      (
        INDEX('入力ｼｰﾄ①_従事者情報（様式第3号及び第4号作成用）'!$C$4:$C$1000,MATCH(TRUE,'入力ｼｰﾄ①_従事者情報（様式第3号及び第4号作成用）'!$CB$4:$CB$1000&gt;=ROWS($C$5:C2231),0))
        &amp; " " &amp;
        INDEX('入力ｼｰﾄ①_従事者情報（様式第3号及び第4号作成用）'!$D$4:$D$1000,MATCH(TRUE,'入力ｼｰﾄ①_従事者情報（様式第3号及び第4号作成用）'!$CB$4:$CB$1000&gt;=ROWS($C$5:C2231),0))
      ),
      1,1
    ),
    ""
  ),
  ""
)</f>
        <v/>
      </c>
      <c r="D2231" s="9" t="str" cm="1">
        <f t="array" ref="D2231">IF(
  ROWS($D$5:D2231)&lt;=MAX('入力ｼｰﾄ①_従事者情報（様式第3号及び第4号作成用）'!$CB$4:$CB$500),
  IF(
    ISNUMBER(MATCH(TRUE,'入力ｼｰﾄ①_従事者情報（様式第3号及び第4号作成用）'!$CB$4:$CB$500&gt;=ROWS($D$5:D2231),0)),
    VLOOKUP(
      INDEX(
        '入力ｼｰﾄ①_従事者情報（様式第3号及び第4号作成用）'!$CD$4:$CEZ$500,
        MATCH(TRUE,'入力ｼｰﾄ①_従事者情報（様式第3号及び第4号作成用）'!$CB$4:$CB$500&gt;=ROWS($D$5:D2231),0),
        (ROWS($D$5:D2231)-IFERROR(
          IF(
            MATCH(TRUE, '入力ｼｰﾄ①_従事者情報（様式第3号及び第4号作成用）'!$CB$4:$CB$500 &gt;= ROWS($D$5:D2231), 0) = 1,
            0,
            INDEX(
              '入力ｼｰﾄ①_従事者情報（様式第3号及び第4号作成用）'!$CB$4:$CB$500,
              MATCH(TRUE, '入力ｼｰﾄ①_従事者情報（様式第3号及び第4号作成用）'!$CB$4:$CB$500 &gt;= ROWS($D$5:D2231), 0) -1
            )
          ),
          0
        ))
      ),
      非表示_資格正式名称!$B$3:$C$500,
      2,
      FALSE
    ),
    ""
  ),
  ""
)</f>
        <v/>
      </c>
      <c r="E2231" s="109"/>
    </row>
    <row r="2232" spans="2:5" x14ac:dyDescent="0.4">
      <c r="B2232" s="3" t="str" cm="1">
        <f t="array" ref="B2232">IF(
  ROWS($B$5:B2232)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ROWS($B$5:B2232), 0)
    )
    &amp; IF(
      INDEX(
        '入力ｼｰﾄ①_従事者情報（様式第3号及び第4号作成用）'!$BX$4:$BX$1000,
        MATCH(TRUE, '入力ｼｰﾄ①_従事者情報（様式第3号及び第4号作成用）'!$CB$4:$CB$1000 &gt;= ROWS($B$5:B2232), 0)
      )=1,
      "",
      "-" &amp; (
        ROWS($B$5:B2232)
        - IFERROR(
          IF(
            MATCH(TRUE, '入力ｼｰﾄ①_従事者情報（様式第3号及び第4号作成用）'!$CB$4:$CB$1000 &gt;= ROWS($B$5:B2232), 0) = 1,
            0,
            INDEX(
              '入力ｼｰﾄ①_従事者情報（様式第3号及び第4号作成用）'!$CB$4:$CB$1000,
              MATCH(TRUE, '入力ｼｰﾄ①_従事者情報（様式第3号及び第4号作成用）'!$CB$4:$CB$1000 &gt;= ROWS($B$5:B2232), 0) -1
            )
          ),
          0
        )
      )
    ),
    ""
  ),
  ""
)</f>
        <v/>
      </c>
      <c r="C2232" s="9" t="str" cm="1">
        <f t="array" ref="C2232">IF(
  ROWS($C$5:C2232) &lt;= MAX('入力ｼｰﾄ①_従事者情報（様式第3号及び第4号作成用）'!$CB$4:$CB$1000),
  IF(
    ISNUMBER(MATCH(TRUE,'入力ｼｰﾄ①_従事者情報（様式第3号及び第4号作成用）'!$CB$4:$CB$1000&gt;=ROWS($C$5:C2232),0)),
    INDEX(
      (
        INDEX('入力ｼｰﾄ①_従事者情報（様式第3号及び第4号作成用）'!$C$4:$C$1000,MATCH(TRUE,'入力ｼｰﾄ①_従事者情報（様式第3号及び第4号作成用）'!$CB$4:$CB$1000&gt;=ROWS($C$5:C2232),0))
        &amp; " " &amp;
        INDEX('入力ｼｰﾄ①_従事者情報（様式第3号及び第4号作成用）'!$D$4:$D$1000,MATCH(TRUE,'入力ｼｰﾄ①_従事者情報（様式第3号及び第4号作成用）'!$CB$4:$CB$1000&gt;=ROWS($C$5:C2232),0))
      ),
      1,1
    ),
    ""
  ),
  ""
)</f>
        <v/>
      </c>
      <c r="D2232" s="9" t="str" cm="1">
        <f t="array" ref="D2232">IF(
  ROWS($D$5:D2232)&lt;=MAX('入力ｼｰﾄ①_従事者情報（様式第3号及び第4号作成用）'!$CB$4:$CB$500),
  IF(
    ISNUMBER(MATCH(TRUE,'入力ｼｰﾄ①_従事者情報（様式第3号及び第4号作成用）'!$CB$4:$CB$500&gt;=ROWS($D$5:D2232),0)),
    VLOOKUP(
      INDEX(
        '入力ｼｰﾄ①_従事者情報（様式第3号及び第4号作成用）'!$CD$4:$CEZ$500,
        MATCH(TRUE,'入力ｼｰﾄ①_従事者情報（様式第3号及び第4号作成用）'!$CB$4:$CB$500&gt;=ROWS($D$5:D2232),0),
        (ROWS($D$5:D2232)-IFERROR(
          IF(
            MATCH(TRUE, '入力ｼｰﾄ①_従事者情報（様式第3号及び第4号作成用）'!$CB$4:$CB$500 &gt;= ROWS($D$5:D2232), 0) = 1,
            0,
            INDEX(
              '入力ｼｰﾄ①_従事者情報（様式第3号及び第4号作成用）'!$CB$4:$CB$500,
              MATCH(TRUE, '入力ｼｰﾄ①_従事者情報（様式第3号及び第4号作成用）'!$CB$4:$CB$500 &gt;= ROWS($D$5:D2232), 0) -1
            )
          ),
          0
        ))
      ),
      非表示_資格正式名称!$B$3:$C$500,
      2,
      FALSE
    ),
    ""
  ),
  ""
)</f>
        <v/>
      </c>
      <c r="E2232" s="109"/>
    </row>
    <row r="2233" spans="2:5" x14ac:dyDescent="0.4">
      <c r="B2233" s="3" t="str" cm="1">
        <f t="array" ref="B2233">IF(
  ROWS($B$5:B2233)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ROWS($B$5:B2233), 0)
    )
    &amp; IF(
      INDEX(
        '入力ｼｰﾄ①_従事者情報（様式第3号及び第4号作成用）'!$BX$4:$BX$1000,
        MATCH(TRUE, '入力ｼｰﾄ①_従事者情報（様式第3号及び第4号作成用）'!$CB$4:$CB$1000 &gt;= ROWS($B$5:B2233), 0)
      )=1,
      "",
      "-" &amp; (
        ROWS($B$5:B2233)
        - IFERROR(
          IF(
            MATCH(TRUE, '入力ｼｰﾄ①_従事者情報（様式第3号及び第4号作成用）'!$CB$4:$CB$1000 &gt;= ROWS($B$5:B2233), 0) = 1,
            0,
            INDEX(
              '入力ｼｰﾄ①_従事者情報（様式第3号及び第4号作成用）'!$CB$4:$CB$1000,
              MATCH(TRUE, '入力ｼｰﾄ①_従事者情報（様式第3号及び第4号作成用）'!$CB$4:$CB$1000 &gt;= ROWS($B$5:B2233), 0) -1
            )
          ),
          0
        )
      )
    ),
    ""
  ),
  ""
)</f>
        <v/>
      </c>
      <c r="C2233" s="9" t="str" cm="1">
        <f t="array" ref="C2233">IF(
  ROWS($C$5:C2233) &lt;= MAX('入力ｼｰﾄ①_従事者情報（様式第3号及び第4号作成用）'!$CB$4:$CB$1000),
  IF(
    ISNUMBER(MATCH(TRUE,'入力ｼｰﾄ①_従事者情報（様式第3号及び第4号作成用）'!$CB$4:$CB$1000&gt;=ROWS($C$5:C2233),0)),
    INDEX(
      (
        INDEX('入力ｼｰﾄ①_従事者情報（様式第3号及び第4号作成用）'!$C$4:$C$1000,MATCH(TRUE,'入力ｼｰﾄ①_従事者情報（様式第3号及び第4号作成用）'!$CB$4:$CB$1000&gt;=ROWS($C$5:C2233),0))
        &amp; " " &amp;
        INDEX('入力ｼｰﾄ①_従事者情報（様式第3号及び第4号作成用）'!$D$4:$D$1000,MATCH(TRUE,'入力ｼｰﾄ①_従事者情報（様式第3号及び第4号作成用）'!$CB$4:$CB$1000&gt;=ROWS($C$5:C2233),0))
      ),
      1,1
    ),
    ""
  ),
  ""
)</f>
        <v/>
      </c>
      <c r="D2233" s="9" t="str" cm="1">
        <f t="array" ref="D2233">IF(
  ROWS($D$5:D2233)&lt;=MAX('入力ｼｰﾄ①_従事者情報（様式第3号及び第4号作成用）'!$CB$4:$CB$500),
  IF(
    ISNUMBER(MATCH(TRUE,'入力ｼｰﾄ①_従事者情報（様式第3号及び第4号作成用）'!$CB$4:$CB$500&gt;=ROWS($D$5:D2233),0)),
    VLOOKUP(
      INDEX(
        '入力ｼｰﾄ①_従事者情報（様式第3号及び第4号作成用）'!$CD$4:$CEZ$500,
        MATCH(TRUE,'入力ｼｰﾄ①_従事者情報（様式第3号及び第4号作成用）'!$CB$4:$CB$500&gt;=ROWS($D$5:D2233),0),
        (ROWS($D$5:D2233)-IFERROR(
          IF(
            MATCH(TRUE, '入力ｼｰﾄ①_従事者情報（様式第3号及び第4号作成用）'!$CB$4:$CB$500 &gt;= ROWS($D$5:D2233), 0) = 1,
            0,
            INDEX(
              '入力ｼｰﾄ①_従事者情報（様式第3号及び第4号作成用）'!$CB$4:$CB$500,
              MATCH(TRUE, '入力ｼｰﾄ①_従事者情報（様式第3号及び第4号作成用）'!$CB$4:$CB$500 &gt;= ROWS($D$5:D2233), 0) -1
            )
          ),
          0
        ))
      ),
      非表示_資格正式名称!$B$3:$C$500,
      2,
      FALSE
    ),
    ""
  ),
  ""
)</f>
        <v/>
      </c>
      <c r="E2233" s="109"/>
    </row>
    <row r="2234" spans="2:5" x14ac:dyDescent="0.4">
      <c r="B2234" s="3" t="str" cm="1">
        <f t="array" ref="B2234">IF(
  ROWS($B$5:B2234)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ROWS($B$5:B2234), 0)
    )
    &amp; IF(
      INDEX(
        '入力ｼｰﾄ①_従事者情報（様式第3号及び第4号作成用）'!$BX$4:$BX$1000,
        MATCH(TRUE, '入力ｼｰﾄ①_従事者情報（様式第3号及び第4号作成用）'!$CB$4:$CB$1000 &gt;= ROWS($B$5:B2234), 0)
      )=1,
      "",
      "-" &amp; (
        ROWS($B$5:B2234)
        - IFERROR(
          IF(
            MATCH(TRUE, '入力ｼｰﾄ①_従事者情報（様式第3号及び第4号作成用）'!$CB$4:$CB$1000 &gt;= ROWS($B$5:B2234), 0) = 1,
            0,
            INDEX(
              '入力ｼｰﾄ①_従事者情報（様式第3号及び第4号作成用）'!$CB$4:$CB$1000,
              MATCH(TRUE, '入力ｼｰﾄ①_従事者情報（様式第3号及び第4号作成用）'!$CB$4:$CB$1000 &gt;= ROWS($B$5:B2234), 0) -1
            )
          ),
          0
        )
      )
    ),
    ""
  ),
  ""
)</f>
        <v/>
      </c>
      <c r="C2234" s="9" t="str" cm="1">
        <f t="array" ref="C2234">IF(
  ROWS($C$5:C2234) &lt;= MAX('入力ｼｰﾄ①_従事者情報（様式第3号及び第4号作成用）'!$CB$4:$CB$1000),
  IF(
    ISNUMBER(MATCH(TRUE,'入力ｼｰﾄ①_従事者情報（様式第3号及び第4号作成用）'!$CB$4:$CB$1000&gt;=ROWS($C$5:C2234),0)),
    INDEX(
      (
        INDEX('入力ｼｰﾄ①_従事者情報（様式第3号及び第4号作成用）'!$C$4:$C$1000,MATCH(TRUE,'入力ｼｰﾄ①_従事者情報（様式第3号及び第4号作成用）'!$CB$4:$CB$1000&gt;=ROWS($C$5:C2234),0))
        &amp; " " &amp;
        INDEX('入力ｼｰﾄ①_従事者情報（様式第3号及び第4号作成用）'!$D$4:$D$1000,MATCH(TRUE,'入力ｼｰﾄ①_従事者情報（様式第3号及び第4号作成用）'!$CB$4:$CB$1000&gt;=ROWS($C$5:C2234),0))
      ),
      1,1
    ),
    ""
  ),
  ""
)</f>
        <v/>
      </c>
      <c r="D2234" s="9" t="str" cm="1">
        <f t="array" ref="D2234">IF(
  ROWS($D$5:D2234)&lt;=MAX('入力ｼｰﾄ①_従事者情報（様式第3号及び第4号作成用）'!$CB$4:$CB$500),
  IF(
    ISNUMBER(MATCH(TRUE,'入力ｼｰﾄ①_従事者情報（様式第3号及び第4号作成用）'!$CB$4:$CB$500&gt;=ROWS($D$5:D2234),0)),
    VLOOKUP(
      INDEX(
        '入力ｼｰﾄ①_従事者情報（様式第3号及び第4号作成用）'!$CD$4:$CEZ$500,
        MATCH(TRUE,'入力ｼｰﾄ①_従事者情報（様式第3号及び第4号作成用）'!$CB$4:$CB$500&gt;=ROWS($D$5:D2234),0),
        (ROWS($D$5:D2234)-IFERROR(
          IF(
            MATCH(TRUE, '入力ｼｰﾄ①_従事者情報（様式第3号及び第4号作成用）'!$CB$4:$CB$500 &gt;= ROWS($D$5:D2234), 0) = 1,
            0,
            INDEX(
              '入力ｼｰﾄ①_従事者情報（様式第3号及び第4号作成用）'!$CB$4:$CB$500,
              MATCH(TRUE, '入力ｼｰﾄ①_従事者情報（様式第3号及び第4号作成用）'!$CB$4:$CB$500 &gt;= ROWS($D$5:D2234), 0) -1
            )
          ),
          0
        ))
      ),
      非表示_資格正式名称!$B$3:$C$500,
      2,
      FALSE
    ),
    ""
  ),
  ""
)</f>
        <v/>
      </c>
      <c r="E2234" s="109"/>
    </row>
    <row r="2235" spans="2:5" x14ac:dyDescent="0.4">
      <c r="B2235" s="3" t="str" cm="1">
        <f t="array" ref="B2235">IF(
  ROWS($B$5:B2235)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ROWS($B$5:B2235), 0)
    )
    &amp; IF(
      INDEX(
        '入力ｼｰﾄ①_従事者情報（様式第3号及び第4号作成用）'!$BX$4:$BX$1000,
        MATCH(TRUE, '入力ｼｰﾄ①_従事者情報（様式第3号及び第4号作成用）'!$CB$4:$CB$1000 &gt;= ROWS($B$5:B2235), 0)
      )=1,
      "",
      "-" &amp; (
        ROWS($B$5:B2235)
        - IFERROR(
          IF(
            MATCH(TRUE, '入力ｼｰﾄ①_従事者情報（様式第3号及び第4号作成用）'!$CB$4:$CB$1000 &gt;= ROWS($B$5:B2235), 0) = 1,
            0,
            INDEX(
              '入力ｼｰﾄ①_従事者情報（様式第3号及び第4号作成用）'!$CB$4:$CB$1000,
              MATCH(TRUE, '入力ｼｰﾄ①_従事者情報（様式第3号及び第4号作成用）'!$CB$4:$CB$1000 &gt;= ROWS($B$5:B2235), 0) -1
            )
          ),
          0
        )
      )
    ),
    ""
  ),
  ""
)</f>
        <v/>
      </c>
      <c r="C2235" s="9" t="str" cm="1">
        <f t="array" ref="C2235">IF(
  ROWS($C$5:C2235) &lt;= MAX('入力ｼｰﾄ①_従事者情報（様式第3号及び第4号作成用）'!$CB$4:$CB$1000),
  IF(
    ISNUMBER(MATCH(TRUE,'入力ｼｰﾄ①_従事者情報（様式第3号及び第4号作成用）'!$CB$4:$CB$1000&gt;=ROWS($C$5:C2235),0)),
    INDEX(
      (
        INDEX('入力ｼｰﾄ①_従事者情報（様式第3号及び第4号作成用）'!$C$4:$C$1000,MATCH(TRUE,'入力ｼｰﾄ①_従事者情報（様式第3号及び第4号作成用）'!$CB$4:$CB$1000&gt;=ROWS($C$5:C2235),0))
        &amp; " " &amp;
        INDEX('入力ｼｰﾄ①_従事者情報（様式第3号及び第4号作成用）'!$D$4:$D$1000,MATCH(TRUE,'入力ｼｰﾄ①_従事者情報（様式第3号及び第4号作成用）'!$CB$4:$CB$1000&gt;=ROWS($C$5:C2235),0))
      ),
      1,1
    ),
    ""
  ),
  ""
)</f>
        <v/>
      </c>
      <c r="D2235" s="9" t="str" cm="1">
        <f t="array" ref="D2235">IF(
  ROWS($D$5:D2235)&lt;=MAX('入力ｼｰﾄ①_従事者情報（様式第3号及び第4号作成用）'!$CB$4:$CB$500),
  IF(
    ISNUMBER(MATCH(TRUE,'入力ｼｰﾄ①_従事者情報（様式第3号及び第4号作成用）'!$CB$4:$CB$500&gt;=ROWS($D$5:D2235),0)),
    VLOOKUP(
      INDEX(
        '入力ｼｰﾄ①_従事者情報（様式第3号及び第4号作成用）'!$CD$4:$CEZ$500,
        MATCH(TRUE,'入力ｼｰﾄ①_従事者情報（様式第3号及び第4号作成用）'!$CB$4:$CB$500&gt;=ROWS($D$5:D2235),0),
        (ROWS($D$5:D2235)-IFERROR(
          IF(
            MATCH(TRUE, '入力ｼｰﾄ①_従事者情報（様式第3号及び第4号作成用）'!$CB$4:$CB$500 &gt;= ROWS($D$5:D2235), 0) = 1,
            0,
            INDEX(
              '入力ｼｰﾄ①_従事者情報（様式第3号及び第4号作成用）'!$CB$4:$CB$500,
              MATCH(TRUE, '入力ｼｰﾄ①_従事者情報（様式第3号及び第4号作成用）'!$CB$4:$CB$500 &gt;= ROWS($D$5:D2235), 0) -1
            )
          ),
          0
        ))
      ),
      非表示_資格正式名称!$B$3:$C$500,
      2,
      FALSE
    ),
    ""
  ),
  ""
)</f>
        <v/>
      </c>
      <c r="E2235" s="109"/>
    </row>
    <row r="2236" spans="2:5" x14ac:dyDescent="0.4">
      <c r="B2236" s="3" t="str" cm="1">
        <f t="array" ref="B2236">IF(
  ROWS($B$5:B2236)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ROWS($B$5:B2236), 0)
    )
    &amp; IF(
      INDEX(
        '入力ｼｰﾄ①_従事者情報（様式第3号及び第4号作成用）'!$BX$4:$BX$1000,
        MATCH(TRUE, '入力ｼｰﾄ①_従事者情報（様式第3号及び第4号作成用）'!$CB$4:$CB$1000 &gt;= ROWS($B$5:B2236), 0)
      )=1,
      "",
      "-" &amp; (
        ROWS($B$5:B2236)
        - IFERROR(
          IF(
            MATCH(TRUE, '入力ｼｰﾄ①_従事者情報（様式第3号及び第4号作成用）'!$CB$4:$CB$1000 &gt;= ROWS($B$5:B2236), 0) = 1,
            0,
            INDEX(
              '入力ｼｰﾄ①_従事者情報（様式第3号及び第4号作成用）'!$CB$4:$CB$1000,
              MATCH(TRUE, '入力ｼｰﾄ①_従事者情報（様式第3号及び第4号作成用）'!$CB$4:$CB$1000 &gt;= ROWS($B$5:B2236), 0) -1
            )
          ),
          0
        )
      )
    ),
    ""
  ),
  ""
)</f>
        <v/>
      </c>
      <c r="C2236" s="9" t="str" cm="1">
        <f t="array" ref="C2236">IF(
  ROWS($C$5:C2236) &lt;= MAX('入力ｼｰﾄ①_従事者情報（様式第3号及び第4号作成用）'!$CB$4:$CB$1000),
  IF(
    ISNUMBER(MATCH(TRUE,'入力ｼｰﾄ①_従事者情報（様式第3号及び第4号作成用）'!$CB$4:$CB$1000&gt;=ROWS($C$5:C2236),0)),
    INDEX(
      (
        INDEX('入力ｼｰﾄ①_従事者情報（様式第3号及び第4号作成用）'!$C$4:$C$1000,MATCH(TRUE,'入力ｼｰﾄ①_従事者情報（様式第3号及び第4号作成用）'!$CB$4:$CB$1000&gt;=ROWS($C$5:C2236),0))
        &amp; " " &amp;
        INDEX('入力ｼｰﾄ①_従事者情報（様式第3号及び第4号作成用）'!$D$4:$D$1000,MATCH(TRUE,'入力ｼｰﾄ①_従事者情報（様式第3号及び第4号作成用）'!$CB$4:$CB$1000&gt;=ROWS($C$5:C2236),0))
      ),
      1,1
    ),
    ""
  ),
  ""
)</f>
        <v/>
      </c>
      <c r="D2236" s="9" t="str" cm="1">
        <f t="array" ref="D2236">IF(
  ROWS($D$5:D2236)&lt;=MAX('入力ｼｰﾄ①_従事者情報（様式第3号及び第4号作成用）'!$CB$4:$CB$500),
  IF(
    ISNUMBER(MATCH(TRUE,'入力ｼｰﾄ①_従事者情報（様式第3号及び第4号作成用）'!$CB$4:$CB$500&gt;=ROWS($D$5:D2236),0)),
    VLOOKUP(
      INDEX(
        '入力ｼｰﾄ①_従事者情報（様式第3号及び第4号作成用）'!$CD$4:$CEZ$500,
        MATCH(TRUE,'入力ｼｰﾄ①_従事者情報（様式第3号及び第4号作成用）'!$CB$4:$CB$500&gt;=ROWS($D$5:D2236),0),
        (ROWS($D$5:D2236)-IFERROR(
          IF(
            MATCH(TRUE, '入力ｼｰﾄ①_従事者情報（様式第3号及び第4号作成用）'!$CB$4:$CB$500 &gt;= ROWS($D$5:D2236), 0) = 1,
            0,
            INDEX(
              '入力ｼｰﾄ①_従事者情報（様式第3号及び第4号作成用）'!$CB$4:$CB$500,
              MATCH(TRUE, '入力ｼｰﾄ①_従事者情報（様式第3号及び第4号作成用）'!$CB$4:$CB$500 &gt;= ROWS($D$5:D2236), 0) -1
            )
          ),
          0
        ))
      ),
      非表示_資格正式名称!$B$3:$C$500,
      2,
      FALSE
    ),
    ""
  ),
  ""
)</f>
        <v/>
      </c>
      <c r="E2236" s="109"/>
    </row>
    <row r="2237" spans="2:5" x14ac:dyDescent="0.4">
      <c r="B2237" s="3" t="str" cm="1">
        <f t="array" ref="B2237">IF(
  ROWS($B$5:B2237)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ROWS($B$5:B2237), 0)
    )
    &amp; IF(
      INDEX(
        '入力ｼｰﾄ①_従事者情報（様式第3号及び第4号作成用）'!$BX$4:$BX$1000,
        MATCH(TRUE, '入力ｼｰﾄ①_従事者情報（様式第3号及び第4号作成用）'!$CB$4:$CB$1000 &gt;= ROWS($B$5:B2237), 0)
      )=1,
      "",
      "-" &amp; (
        ROWS($B$5:B2237)
        - IFERROR(
          IF(
            MATCH(TRUE, '入力ｼｰﾄ①_従事者情報（様式第3号及び第4号作成用）'!$CB$4:$CB$1000 &gt;= ROWS($B$5:B2237), 0) = 1,
            0,
            INDEX(
              '入力ｼｰﾄ①_従事者情報（様式第3号及び第4号作成用）'!$CB$4:$CB$1000,
              MATCH(TRUE, '入力ｼｰﾄ①_従事者情報（様式第3号及び第4号作成用）'!$CB$4:$CB$1000 &gt;= ROWS($B$5:B2237), 0) -1
            )
          ),
          0
        )
      )
    ),
    ""
  ),
  ""
)</f>
        <v/>
      </c>
      <c r="C2237" s="9" t="str" cm="1">
        <f t="array" ref="C2237">IF(
  ROWS($C$5:C2237) &lt;= MAX('入力ｼｰﾄ①_従事者情報（様式第3号及び第4号作成用）'!$CB$4:$CB$1000),
  IF(
    ISNUMBER(MATCH(TRUE,'入力ｼｰﾄ①_従事者情報（様式第3号及び第4号作成用）'!$CB$4:$CB$1000&gt;=ROWS($C$5:C2237),0)),
    INDEX(
      (
        INDEX('入力ｼｰﾄ①_従事者情報（様式第3号及び第4号作成用）'!$C$4:$C$1000,MATCH(TRUE,'入力ｼｰﾄ①_従事者情報（様式第3号及び第4号作成用）'!$CB$4:$CB$1000&gt;=ROWS($C$5:C2237),0))
        &amp; " " &amp;
        INDEX('入力ｼｰﾄ①_従事者情報（様式第3号及び第4号作成用）'!$D$4:$D$1000,MATCH(TRUE,'入力ｼｰﾄ①_従事者情報（様式第3号及び第4号作成用）'!$CB$4:$CB$1000&gt;=ROWS($C$5:C2237),0))
      ),
      1,1
    ),
    ""
  ),
  ""
)</f>
        <v/>
      </c>
      <c r="D2237" s="9" t="str" cm="1">
        <f t="array" ref="D2237">IF(
  ROWS($D$5:D2237)&lt;=MAX('入力ｼｰﾄ①_従事者情報（様式第3号及び第4号作成用）'!$CB$4:$CB$500),
  IF(
    ISNUMBER(MATCH(TRUE,'入力ｼｰﾄ①_従事者情報（様式第3号及び第4号作成用）'!$CB$4:$CB$500&gt;=ROWS($D$5:D2237),0)),
    VLOOKUP(
      INDEX(
        '入力ｼｰﾄ①_従事者情報（様式第3号及び第4号作成用）'!$CD$4:$CEZ$500,
        MATCH(TRUE,'入力ｼｰﾄ①_従事者情報（様式第3号及び第4号作成用）'!$CB$4:$CB$500&gt;=ROWS($D$5:D2237),0),
        (ROWS($D$5:D2237)-IFERROR(
          IF(
            MATCH(TRUE, '入力ｼｰﾄ①_従事者情報（様式第3号及び第4号作成用）'!$CB$4:$CB$500 &gt;= ROWS($D$5:D2237), 0) = 1,
            0,
            INDEX(
              '入力ｼｰﾄ①_従事者情報（様式第3号及び第4号作成用）'!$CB$4:$CB$500,
              MATCH(TRUE, '入力ｼｰﾄ①_従事者情報（様式第3号及び第4号作成用）'!$CB$4:$CB$500 &gt;= ROWS($D$5:D2237), 0) -1
            )
          ),
          0
        ))
      ),
      非表示_資格正式名称!$B$3:$C$500,
      2,
      FALSE
    ),
    ""
  ),
  ""
)</f>
        <v/>
      </c>
      <c r="E2237" s="109"/>
    </row>
    <row r="2238" spans="2:5" x14ac:dyDescent="0.4">
      <c r="B2238" s="3" t="str" cm="1">
        <f t="array" ref="B2238">IF(
  ROWS($B$5:B2238)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ROWS($B$5:B2238), 0)
    )
    &amp; IF(
      INDEX(
        '入力ｼｰﾄ①_従事者情報（様式第3号及び第4号作成用）'!$BX$4:$BX$1000,
        MATCH(TRUE, '入力ｼｰﾄ①_従事者情報（様式第3号及び第4号作成用）'!$CB$4:$CB$1000 &gt;= ROWS($B$5:B2238), 0)
      )=1,
      "",
      "-" &amp; (
        ROWS($B$5:B2238)
        - IFERROR(
          IF(
            MATCH(TRUE, '入力ｼｰﾄ①_従事者情報（様式第3号及び第4号作成用）'!$CB$4:$CB$1000 &gt;= ROWS($B$5:B2238), 0) = 1,
            0,
            INDEX(
              '入力ｼｰﾄ①_従事者情報（様式第3号及び第4号作成用）'!$CB$4:$CB$1000,
              MATCH(TRUE, '入力ｼｰﾄ①_従事者情報（様式第3号及び第4号作成用）'!$CB$4:$CB$1000 &gt;= ROWS($B$5:B2238), 0) -1
            )
          ),
          0
        )
      )
    ),
    ""
  ),
  ""
)</f>
        <v/>
      </c>
      <c r="C2238" s="9" t="str" cm="1">
        <f t="array" ref="C2238">IF(
  ROWS($C$5:C2238) &lt;= MAX('入力ｼｰﾄ①_従事者情報（様式第3号及び第4号作成用）'!$CB$4:$CB$1000),
  IF(
    ISNUMBER(MATCH(TRUE,'入力ｼｰﾄ①_従事者情報（様式第3号及び第4号作成用）'!$CB$4:$CB$1000&gt;=ROWS($C$5:C2238),0)),
    INDEX(
      (
        INDEX('入力ｼｰﾄ①_従事者情報（様式第3号及び第4号作成用）'!$C$4:$C$1000,MATCH(TRUE,'入力ｼｰﾄ①_従事者情報（様式第3号及び第4号作成用）'!$CB$4:$CB$1000&gt;=ROWS($C$5:C2238),0))
        &amp; " " &amp;
        INDEX('入力ｼｰﾄ①_従事者情報（様式第3号及び第4号作成用）'!$D$4:$D$1000,MATCH(TRUE,'入力ｼｰﾄ①_従事者情報（様式第3号及び第4号作成用）'!$CB$4:$CB$1000&gt;=ROWS($C$5:C2238),0))
      ),
      1,1
    ),
    ""
  ),
  ""
)</f>
        <v/>
      </c>
      <c r="D2238" s="9" t="str" cm="1">
        <f t="array" ref="D2238">IF(
  ROWS($D$5:D2238)&lt;=MAX('入力ｼｰﾄ①_従事者情報（様式第3号及び第4号作成用）'!$CB$4:$CB$500),
  IF(
    ISNUMBER(MATCH(TRUE,'入力ｼｰﾄ①_従事者情報（様式第3号及び第4号作成用）'!$CB$4:$CB$500&gt;=ROWS($D$5:D2238),0)),
    VLOOKUP(
      INDEX(
        '入力ｼｰﾄ①_従事者情報（様式第3号及び第4号作成用）'!$CD$4:$CEZ$500,
        MATCH(TRUE,'入力ｼｰﾄ①_従事者情報（様式第3号及び第4号作成用）'!$CB$4:$CB$500&gt;=ROWS($D$5:D2238),0),
        (ROWS($D$5:D2238)-IFERROR(
          IF(
            MATCH(TRUE, '入力ｼｰﾄ①_従事者情報（様式第3号及び第4号作成用）'!$CB$4:$CB$500 &gt;= ROWS($D$5:D2238), 0) = 1,
            0,
            INDEX(
              '入力ｼｰﾄ①_従事者情報（様式第3号及び第4号作成用）'!$CB$4:$CB$500,
              MATCH(TRUE, '入力ｼｰﾄ①_従事者情報（様式第3号及び第4号作成用）'!$CB$4:$CB$500 &gt;= ROWS($D$5:D2238), 0) -1
            )
          ),
          0
        ))
      ),
      非表示_資格正式名称!$B$3:$C$500,
      2,
      FALSE
    ),
    ""
  ),
  ""
)</f>
        <v/>
      </c>
      <c r="E2238" s="109"/>
    </row>
    <row r="2239" spans="2:5" x14ac:dyDescent="0.4">
      <c r="B2239" s="3" t="str" cm="1">
        <f t="array" ref="B2239">IF(
  ROWS($B$5:B2239)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ROWS($B$5:B2239), 0)
    )
    &amp; IF(
      INDEX(
        '入力ｼｰﾄ①_従事者情報（様式第3号及び第4号作成用）'!$BX$4:$BX$1000,
        MATCH(TRUE, '入力ｼｰﾄ①_従事者情報（様式第3号及び第4号作成用）'!$CB$4:$CB$1000 &gt;= ROWS($B$5:B2239), 0)
      )=1,
      "",
      "-" &amp; (
        ROWS($B$5:B2239)
        - IFERROR(
          IF(
            MATCH(TRUE, '入力ｼｰﾄ①_従事者情報（様式第3号及び第4号作成用）'!$CB$4:$CB$1000 &gt;= ROWS($B$5:B2239), 0) = 1,
            0,
            INDEX(
              '入力ｼｰﾄ①_従事者情報（様式第3号及び第4号作成用）'!$CB$4:$CB$1000,
              MATCH(TRUE, '入力ｼｰﾄ①_従事者情報（様式第3号及び第4号作成用）'!$CB$4:$CB$1000 &gt;= ROWS($B$5:B2239), 0) -1
            )
          ),
          0
        )
      )
    ),
    ""
  ),
  ""
)</f>
        <v/>
      </c>
      <c r="C2239" s="9" t="str" cm="1">
        <f t="array" ref="C2239">IF(
  ROWS($C$5:C2239) &lt;= MAX('入力ｼｰﾄ①_従事者情報（様式第3号及び第4号作成用）'!$CB$4:$CB$1000),
  IF(
    ISNUMBER(MATCH(TRUE,'入力ｼｰﾄ①_従事者情報（様式第3号及び第4号作成用）'!$CB$4:$CB$1000&gt;=ROWS($C$5:C2239),0)),
    INDEX(
      (
        INDEX('入力ｼｰﾄ①_従事者情報（様式第3号及び第4号作成用）'!$C$4:$C$1000,MATCH(TRUE,'入力ｼｰﾄ①_従事者情報（様式第3号及び第4号作成用）'!$CB$4:$CB$1000&gt;=ROWS($C$5:C2239),0))
        &amp; " " &amp;
        INDEX('入力ｼｰﾄ①_従事者情報（様式第3号及び第4号作成用）'!$D$4:$D$1000,MATCH(TRUE,'入力ｼｰﾄ①_従事者情報（様式第3号及び第4号作成用）'!$CB$4:$CB$1000&gt;=ROWS($C$5:C2239),0))
      ),
      1,1
    ),
    ""
  ),
  ""
)</f>
        <v/>
      </c>
      <c r="D2239" s="9" t="str" cm="1">
        <f t="array" ref="D2239">IF(
  ROWS($D$5:D2239)&lt;=MAX('入力ｼｰﾄ①_従事者情報（様式第3号及び第4号作成用）'!$CB$4:$CB$500),
  IF(
    ISNUMBER(MATCH(TRUE,'入力ｼｰﾄ①_従事者情報（様式第3号及び第4号作成用）'!$CB$4:$CB$500&gt;=ROWS($D$5:D2239),0)),
    VLOOKUP(
      INDEX(
        '入力ｼｰﾄ①_従事者情報（様式第3号及び第4号作成用）'!$CD$4:$CEZ$500,
        MATCH(TRUE,'入力ｼｰﾄ①_従事者情報（様式第3号及び第4号作成用）'!$CB$4:$CB$500&gt;=ROWS($D$5:D2239),0),
        (ROWS($D$5:D2239)-IFERROR(
          IF(
            MATCH(TRUE, '入力ｼｰﾄ①_従事者情報（様式第3号及び第4号作成用）'!$CB$4:$CB$500 &gt;= ROWS($D$5:D2239), 0) = 1,
            0,
            INDEX(
              '入力ｼｰﾄ①_従事者情報（様式第3号及び第4号作成用）'!$CB$4:$CB$500,
              MATCH(TRUE, '入力ｼｰﾄ①_従事者情報（様式第3号及び第4号作成用）'!$CB$4:$CB$500 &gt;= ROWS($D$5:D2239), 0) -1
            )
          ),
          0
        ))
      ),
      非表示_資格正式名称!$B$3:$C$500,
      2,
      FALSE
    ),
    ""
  ),
  ""
)</f>
        <v/>
      </c>
      <c r="E2239" s="109"/>
    </row>
    <row r="2240" spans="2:5" x14ac:dyDescent="0.4">
      <c r="B2240" s="3" t="str" cm="1">
        <f t="array" ref="B2240">IF(
  ROWS($B$5:B2240)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ROWS($B$5:B2240), 0)
    )
    &amp; IF(
      INDEX(
        '入力ｼｰﾄ①_従事者情報（様式第3号及び第4号作成用）'!$BX$4:$BX$1000,
        MATCH(TRUE, '入力ｼｰﾄ①_従事者情報（様式第3号及び第4号作成用）'!$CB$4:$CB$1000 &gt;= ROWS($B$5:B2240), 0)
      )=1,
      "",
      "-" &amp; (
        ROWS($B$5:B2240)
        - IFERROR(
          IF(
            MATCH(TRUE, '入力ｼｰﾄ①_従事者情報（様式第3号及び第4号作成用）'!$CB$4:$CB$1000 &gt;= ROWS($B$5:B2240), 0) = 1,
            0,
            INDEX(
              '入力ｼｰﾄ①_従事者情報（様式第3号及び第4号作成用）'!$CB$4:$CB$1000,
              MATCH(TRUE, '入力ｼｰﾄ①_従事者情報（様式第3号及び第4号作成用）'!$CB$4:$CB$1000 &gt;= ROWS($B$5:B2240), 0) -1
            )
          ),
          0
        )
      )
    ),
    ""
  ),
  ""
)</f>
        <v/>
      </c>
      <c r="C2240" s="9" t="str" cm="1">
        <f t="array" ref="C2240">IF(
  ROWS($C$5:C2240) &lt;= MAX('入力ｼｰﾄ①_従事者情報（様式第3号及び第4号作成用）'!$CB$4:$CB$1000),
  IF(
    ISNUMBER(MATCH(TRUE,'入力ｼｰﾄ①_従事者情報（様式第3号及び第4号作成用）'!$CB$4:$CB$1000&gt;=ROWS($C$5:C2240),0)),
    INDEX(
      (
        INDEX('入力ｼｰﾄ①_従事者情報（様式第3号及び第4号作成用）'!$C$4:$C$1000,MATCH(TRUE,'入力ｼｰﾄ①_従事者情報（様式第3号及び第4号作成用）'!$CB$4:$CB$1000&gt;=ROWS($C$5:C2240),0))
        &amp; " " &amp;
        INDEX('入力ｼｰﾄ①_従事者情報（様式第3号及び第4号作成用）'!$D$4:$D$1000,MATCH(TRUE,'入力ｼｰﾄ①_従事者情報（様式第3号及び第4号作成用）'!$CB$4:$CB$1000&gt;=ROWS($C$5:C2240),0))
      ),
      1,1
    ),
    ""
  ),
  ""
)</f>
        <v/>
      </c>
      <c r="D2240" s="9" t="str" cm="1">
        <f t="array" ref="D2240">IF(
  ROWS($D$5:D2240)&lt;=MAX('入力ｼｰﾄ①_従事者情報（様式第3号及び第4号作成用）'!$CB$4:$CB$500),
  IF(
    ISNUMBER(MATCH(TRUE,'入力ｼｰﾄ①_従事者情報（様式第3号及び第4号作成用）'!$CB$4:$CB$500&gt;=ROWS($D$5:D2240),0)),
    VLOOKUP(
      INDEX(
        '入力ｼｰﾄ①_従事者情報（様式第3号及び第4号作成用）'!$CD$4:$CEZ$500,
        MATCH(TRUE,'入力ｼｰﾄ①_従事者情報（様式第3号及び第4号作成用）'!$CB$4:$CB$500&gt;=ROWS($D$5:D2240),0),
        (ROWS($D$5:D2240)-IFERROR(
          IF(
            MATCH(TRUE, '入力ｼｰﾄ①_従事者情報（様式第3号及び第4号作成用）'!$CB$4:$CB$500 &gt;= ROWS($D$5:D2240), 0) = 1,
            0,
            INDEX(
              '入力ｼｰﾄ①_従事者情報（様式第3号及び第4号作成用）'!$CB$4:$CB$500,
              MATCH(TRUE, '入力ｼｰﾄ①_従事者情報（様式第3号及び第4号作成用）'!$CB$4:$CB$500 &gt;= ROWS($D$5:D2240), 0) -1
            )
          ),
          0
        ))
      ),
      非表示_資格正式名称!$B$3:$C$500,
      2,
      FALSE
    ),
    ""
  ),
  ""
)</f>
        <v/>
      </c>
      <c r="E2240" s="109"/>
    </row>
    <row r="2241" spans="2:5" x14ac:dyDescent="0.4">
      <c r="B2241" s="3" t="str" cm="1">
        <f t="array" ref="B2241">IF(
  ROWS($B$5:B2241)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ROWS($B$5:B2241), 0)
    )
    &amp; IF(
      INDEX(
        '入力ｼｰﾄ①_従事者情報（様式第3号及び第4号作成用）'!$BX$4:$BX$1000,
        MATCH(TRUE, '入力ｼｰﾄ①_従事者情報（様式第3号及び第4号作成用）'!$CB$4:$CB$1000 &gt;= ROWS($B$5:B2241), 0)
      )=1,
      "",
      "-" &amp; (
        ROWS($B$5:B2241)
        - IFERROR(
          IF(
            MATCH(TRUE, '入力ｼｰﾄ①_従事者情報（様式第3号及び第4号作成用）'!$CB$4:$CB$1000 &gt;= ROWS($B$5:B2241), 0) = 1,
            0,
            INDEX(
              '入力ｼｰﾄ①_従事者情報（様式第3号及び第4号作成用）'!$CB$4:$CB$1000,
              MATCH(TRUE, '入力ｼｰﾄ①_従事者情報（様式第3号及び第4号作成用）'!$CB$4:$CB$1000 &gt;= ROWS($B$5:B2241), 0) -1
            )
          ),
          0
        )
      )
    ),
    ""
  ),
  ""
)</f>
        <v/>
      </c>
      <c r="C2241" s="9" t="str" cm="1">
        <f t="array" ref="C2241">IF(
  ROWS($C$5:C2241) &lt;= MAX('入力ｼｰﾄ①_従事者情報（様式第3号及び第4号作成用）'!$CB$4:$CB$1000),
  IF(
    ISNUMBER(MATCH(TRUE,'入力ｼｰﾄ①_従事者情報（様式第3号及び第4号作成用）'!$CB$4:$CB$1000&gt;=ROWS($C$5:C2241),0)),
    INDEX(
      (
        INDEX('入力ｼｰﾄ①_従事者情報（様式第3号及び第4号作成用）'!$C$4:$C$1000,MATCH(TRUE,'入力ｼｰﾄ①_従事者情報（様式第3号及び第4号作成用）'!$CB$4:$CB$1000&gt;=ROWS($C$5:C2241),0))
        &amp; " " &amp;
        INDEX('入力ｼｰﾄ①_従事者情報（様式第3号及び第4号作成用）'!$D$4:$D$1000,MATCH(TRUE,'入力ｼｰﾄ①_従事者情報（様式第3号及び第4号作成用）'!$CB$4:$CB$1000&gt;=ROWS($C$5:C2241),0))
      ),
      1,1
    ),
    ""
  ),
  ""
)</f>
        <v/>
      </c>
      <c r="D2241" s="9" t="str" cm="1">
        <f t="array" ref="D2241">IF(
  ROWS($D$5:D2241)&lt;=MAX('入力ｼｰﾄ①_従事者情報（様式第3号及び第4号作成用）'!$CB$4:$CB$500),
  IF(
    ISNUMBER(MATCH(TRUE,'入力ｼｰﾄ①_従事者情報（様式第3号及び第4号作成用）'!$CB$4:$CB$500&gt;=ROWS($D$5:D2241),0)),
    VLOOKUP(
      INDEX(
        '入力ｼｰﾄ①_従事者情報（様式第3号及び第4号作成用）'!$CD$4:$CEZ$500,
        MATCH(TRUE,'入力ｼｰﾄ①_従事者情報（様式第3号及び第4号作成用）'!$CB$4:$CB$500&gt;=ROWS($D$5:D2241),0),
        (ROWS($D$5:D2241)-IFERROR(
          IF(
            MATCH(TRUE, '入力ｼｰﾄ①_従事者情報（様式第3号及び第4号作成用）'!$CB$4:$CB$500 &gt;= ROWS($D$5:D2241), 0) = 1,
            0,
            INDEX(
              '入力ｼｰﾄ①_従事者情報（様式第3号及び第4号作成用）'!$CB$4:$CB$500,
              MATCH(TRUE, '入力ｼｰﾄ①_従事者情報（様式第3号及び第4号作成用）'!$CB$4:$CB$500 &gt;= ROWS($D$5:D2241), 0) -1
            )
          ),
          0
        ))
      ),
      非表示_資格正式名称!$B$3:$C$500,
      2,
      FALSE
    ),
    ""
  ),
  ""
)</f>
        <v/>
      </c>
      <c r="E2241" s="109"/>
    </row>
    <row r="2242" spans="2:5" x14ac:dyDescent="0.4">
      <c r="B2242" s="3" t="str" cm="1">
        <f t="array" ref="B2242">IF(
  ROWS($B$5:B2242)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ROWS($B$5:B2242), 0)
    )
    &amp; IF(
      INDEX(
        '入力ｼｰﾄ①_従事者情報（様式第3号及び第4号作成用）'!$BX$4:$BX$1000,
        MATCH(TRUE, '入力ｼｰﾄ①_従事者情報（様式第3号及び第4号作成用）'!$CB$4:$CB$1000 &gt;= ROWS($B$5:B2242), 0)
      )=1,
      "",
      "-" &amp; (
        ROWS($B$5:B2242)
        - IFERROR(
          IF(
            MATCH(TRUE, '入力ｼｰﾄ①_従事者情報（様式第3号及び第4号作成用）'!$CB$4:$CB$1000 &gt;= ROWS($B$5:B2242), 0) = 1,
            0,
            INDEX(
              '入力ｼｰﾄ①_従事者情報（様式第3号及び第4号作成用）'!$CB$4:$CB$1000,
              MATCH(TRUE, '入力ｼｰﾄ①_従事者情報（様式第3号及び第4号作成用）'!$CB$4:$CB$1000 &gt;= ROWS($B$5:B2242), 0) -1
            )
          ),
          0
        )
      )
    ),
    ""
  ),
  ""
)</f>
        <v/>
      </c>
      <c r="C2242" s="9" t="str" cm="1">
        <f t="array" ref="C2242">IF(
  ROWS($C$5:C2242) &lt;= MAX('入力ｼｰﾄ①_従事者情報（様式第3号及び第4号作成用）'!$CB$4:$CB$1000),
  IF(
    ISNUMBER(MATCH(TRUE,'入力ｼｰﾄ①_従事者情報（様式第3号及び第4号作成用）'!$CB$4:$CB$1000&gt;=ROWS($C$5:C2242),0)),
    INDEX(
      (
        INDEX('入力ｼｰﾄ①_従事者情報（様式第3号及び第4号作成用）'!$C$4:$C$1000,MATCH(TRUE,'入力ｼｰﾄ①_従事者情報（様式第3号及び第4号作成用）'!$CB$4:$CB$1000&gt;=ROWS($C$5:C2242),0))
        &amp; " " &amp;
        INDEX('入力ｼｰﾄ①_従事者情報（様式第3号及び第4号作成用）'!$D$4:$D$1000,MATCH(TRUE,'入力ｼｰﾄ①_従事者情報（様式第3号及び第4号作成用）'!$CB$4:$CB$1000&gt;=ROWS($C$5:C2242),0))
      ),
      1,1
    ),
    ""
  ),
  ""
)</f>
        <v/>
      </c>
      <c r="D2242" s="9" t="str" cm="1">
        <f t="array" ref="D2242">IF(
  ROWS($D$5:D2242)&lt;=MAX('入力ｼｰﾄ①_従事者情報（様式第3号及び第4号作成用）'!$CB$4:$CB$500),
  IF(
    ISNUMBER(MATCH(TRUE,'入力ｼｰﾄ①_従事者情報（様式第3号及び第4号作成用）'!$CB$4:$CB$500&gt;=ROWS($D$5:D2242),0)),
    VLOOKUP(
      INDEX(
        '入力ｼｰﾄ①_従事者情報（様式第3号及び第4号作成用）'!$CD$4:$CEZ$500,
        MATCH(TRUE,'入力ｼｰﾄ①_従事者情報（様式第3号及び第4号作成用）'!$CB$4:$CB$500&gt;=ROWS($D$5:D2242),0),
        (ROWS($D$5:D2242)-IFERROR(
          IF(
            MATCH(TRUE, '入力ｼｰﾄ①_従事者情報（様式第3号及び第4号作成用）'!$CB$4:$CB$500 &gt;= ROWS($D$5:D2242), 0) = 1,
            0,
            INDEX(
              '入力ｼｰﾄ①_従事者情報（様式第3号及び第4号作成用）'!$CB$4:$CB$500,
              MATCH(TRUE, '入力ｼｰﾄ①_従事者情報（様式第3号及び第4号作成用）'!$CB$4:$CB$500 &gt;= ROWS($D$5:D2242), 0) -1
            )
          ),
          0
        ))
      ),
      非表示_資格正式名称!$B$3:$C$500,
      2,
      FALSE
    ),
    ""
  ),
  ""
)</f>
        <v/>
      </c>
      <c r="E2242" s="109"/>
    </row>
    <row r="2243" spans="2:5" x14ac:dyDescent="0.4">
      <c r="B2243" s="3" t="str" cm="1">
        <f t="array" ref="B2243">IF(
  ROWS($B$5:B2243)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ROWS($B$5:B2243), 0)
    )
    &amp; IF(
      INDEX(
        '入力ｼｰﾄ①_従事者情報（様式第3号及び第4号作成用）'!$BX$4:$BX$1000,
        MATCH(TRUE, '入力ｼｰﾄ①_従事者情報（様式第3号及び第4号作成用）'!$CB$4:$CB$1000 &gt;= ROWS($B$5:B2243), 0)
      )=1,
      "",
      "-" &amp; (
        ROWS($B$5:B2243)
        - IFERROR(
          IF(
            MATCH(TRUE, '入力ｼｰﾄ①_従事者情報（様式第3号及び第4号作成用）'!$CB$4:$CB$1000 &gt;= ROWS($B$5:B2243), 0) = 1,
            0,
            INDEX(
              '入力ｼｰﾄ①_従事者情報（様式第3号及び第4号作成用）'!$CB$4:$CB$1000,
              MATCH(TRUE, '入力ｼｰﾄ①_従事者情報（様式第3号及び第4号作成用）'!$CB$4:$CB$1000 &gt;= ROWS($B$5:B2243), 0) -1
            )
          ),
          0
        )
      )
    ),
    ""
  ),
  ""
)</f>
        <v/>
      </c>
      <c r="C2243" s="9" t="str" cm="1">
        <f t="array" ref="C2243">IF(
  ROWS($C$5:C2243) &lt;= MAX('入力ｼｰﾄ①_従事者情報（様式第3号及び第4号作成用）'!$CB$4:$CB$1000),
  IF(
    ISNUMBER(MATCH(TRUE,'入力ｼｰﾄ①_従事者情報（様式第3号及び第4号作成用）'!$CB$4:$CB$1000&gt;=ROWS($C$5:C2243),0)),
    INDEX(
      (
        INDEX('入力ｼｰﾄ①_従事者情報（様式第3号及び第4号作成用）'!$C$4:$C$1000,MATCH(TRUE,'入力ｼｰﾄ①_従事者情報（様式第3号及び第4号作成用）'!$CB$4:$CB$1000&gt;=ROWS($C$5:C2243),0))
        &amp; " " &amp;
        INDEX('入力ｼｰﾄ①_従事者情報（様式第3号及び第4号作成用）'!$D$4:$D$1000,MATCH(TRUE,'入力ｼｰﾄ①_従事者情報（様式第3号及び第4号作成用）'!$CB$4:$CB$1000&gt;=ROWS($C$5:C2243),0))
      ),
      1,1
    ),
    ""
  ),
  ""
)</f>
        <v/>
      </c>
      <c r="D2243" s="9" t="str" cm="1">
        <f t="array" ref="D2243">IF(
  ROWS($D$5:D2243)&lt;=MAX('入力ｼｰﾄ①_従事者情報（様式第3号及び第4号作成用）'!$CB$4:$CB$500),
  IF(
    ISNUMBER(MATCH(TRUE,'入力ｼｰﾄ①_従事者情報（様式第3号及び第4号作成用）'!$CB$4:$CB$500&gt;=ROWS($D$5:D2243),0)),
    VLOOKUP(
      INDEX(
        '入力ｼｰﾄ①_従事者情報（様式第3号及び第4号作成用）'!$CD$4:$CEZ$500,
        MATCH(TRUE,'入力ｼｰﾄ①_従事者情報（様式第3号及び第4号作成用）'!$CB$4:$CB$500&gt;=ROWS($D$5:D2243),0),
        (ROWS($D$5:D2243)-IFERROR(
          IF(
            MATCH(TRUE, '入力ｼｰﾄ①_従事者情報（様式第3号及び第4号作成用）'!$CB$4:$CB$500 &gt;= ROWS($D$5:D2243), 0) = 1,
            0,
            INDEX(
              '入力ｼｰﾄ①_従事者情報（様式第3号及び第4号作成用）'!$CB$4:$CB$500,
              MATCH(TRUE, '入力ｼｰﾄ①_従事者情報（様式第3号及び第4号作成用）'!$CB$4:$CB$500 &gt;= ROWS($D$5:D2243), 0) -1
            )
          ),
          0
        ))
      ),
      非表示_資格正式名称!$B$3:$C$500,
      2,
      FALSE
    ),
    ""
  ),
  ""
)</f>
        <v/>
      </c>
      <c r="E2243" s="109"/>
    </row>
    <row r="2244" spans="2:5" x14ac:dyDescent="0.4">
      <c r="B2244" s="3" t="str" cm="1">
        <f t="array" ref="B2244">IF(
  ROWS($B$5:B2244)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ROWS($B$5:B2244), 0)
    )
    &amp; IF(
      INDEX(
        '入力ｼｰﾄ①_従事者情報（様式第3号及び第4号作成用）'!$BX$4:$BX$1000,
        MATCH(TRUE, '入力ｼｰﾄ①_従事者情報（様式第3号及び第4号作成用）'!$CB$4:$CB$1000 &gt;= ROWS($B$5:B2244), 0)
      )=1,
      "",
      "-" &amp; (
        ROWS($B$5:B2244)
        - IFERROR(
          IF(
            MATCH(TRUE, '入力ｼｰﾄ①_従事者情報（様式第3号及び第4号作成用）'!$CB$4:$CB$1000 &gt;= ROWS($B$5:B2244), 0) = 1,
            0,
            INDEX(
              '入力ｼｰﾄ①_従事者情報（様式第3号及び第4号作成用）'!$CB$4:$CB$1000,
              MATCH(TRUE, '入力ｼｰﾄ①_従事者情報（様式第3号及び第4号作成用）'!$CB$4:$CB$1000 &gt;= ROWS($B$5:B2244), 0) -1
            )
          ),
          0
        )
      )
    ),
    ""
  ),
  ""
)</f>
        <v/>
      </c>
      <c r="C2244" s="9" t="str" cm="1">
        <f t="array" ref="C2244">IF(
  ROWS($C$5:C2244) &lt;= MAX('入力ｼｰﾄ①_従事者情報（様式第3号及び第4号作成用）'!$CB$4:$CB$1000),
  IF(
    ISNUMBER(MATCH(TRUE,'入力ｼｰﾄ①_従事者情報（様式第3号及び第4号作成用）'!$CB$4:$CB$1000&gt;=ROWS($C$5:C2244),0)),
    INDEX(
      (
        INDEX('入力ｼｰﾄ①_従事者情報（様式第3号及び第4号作成用）'!$C$4:$C$1000,MATCH(TRUE,'入力ｼｰﾄ①_従事者情報（様式第3号及び第4号作成用）'!$CB$4:$CB$1000&gt;=ROWS($C$5:C2244),0))
        &amp; " " &amp;
        INDEX('入力ｼｰﾄ①_従事者情報（様式第3号及び第4号作成用）'!$D$4:$D$1000,MATCH(TRUE,'入力ｼｰﾄ①_従事者情報（様式第3号及び第4号作成用）'!$CB$4:$CB$1000&gt;=ROWS($C$5:C2244),0))
      ),
      1,1
    ),
    ""
  ),
  ""
)</f>
        <v/>
      </c>
      <c r="D2244" s="9" t="str" cm="1">
        <f t="array" ref="D2244">IF(
  ROWS($D$5:D2244)&lt;=MAX('入力ｼｰﾄ①_従事者情報（様式第3号及び第4号作成用）'!$CB$4:$CB$500),
  IF(
    ISNUMBER(MATCH(TRUE,'入力ｼｰﾄ①_従事者情報（様式第3号及び第4号作成用）'!$CB$4:$CB$500&gt;=ROWS($D$5:D2244),0)),
    VLOOKUP(
      INDEX(
        '入力ｼｰﾄ①_従事者情報（様式第3号及び第4号作成用）'!$CD$4:$CEZ$500,
        MATCH(TRUE,'入力ｼｰﾄ①_従事者情報（様式第3号及び第4号作成用）'!$CB$4:$CB$500&gt;=ROWS($D$5:D2244),0),
        (ROWS($D$5:D2244)-IFERROR(
          IF(
            MATCH(TRUE, '入力ｼｰﾄ①_従事者情報（様式第3号及び第4号作成用）'!$CB$4:$CB$500 &gt;= ROWS($D$5:D2244), 0) = 1,
            0,
            INDEX(
              '入力ｼｰﾄ①_従事者情報（様式第3号及び第4号作成用）'!$CB$4:$CB$500,
              MATCH(TRUE, '入力ｼｰﾄ①_従事者情報（様式第3号及び第4号作成用）'!$CB$4:$CB$500 &gt;= ROWS($D$5:D2244), 0) -1
            )
          ),
          0
        ))
      ),
      非表示_資格正式名称!$B$3:$C$500,
      2,
      FALSE
    ),
    ""
  ),
  ""
)</f>
        <v/>
      </c>
      <c r="E2244" s="109"/>
    </row>
    <row r="2245" spans="2:5" x14ac:dyDescent="0.4">
      <c r="B2245" s="3" t="str" cm="1">
        <f t="array" ref="B2245">IF(
  ROWS($B$5:B2245)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ROWS($B$5:B2245), 0)
    )
    &amp; IF(
      INDEX(
        '入力ｼｰﾄ①_従事者情報（様式第3号及び第4号作成用）'!$BX$4:$BX$1000,
        MATCH(TRUE, '入力ｼｰﾄ①_従事者情報（様式第3号及び第4号作成用）'!$CB$4:$CB$1000 &gt;= ROWS($B$5:B2245), 0)
      )=1,
      "",
      "-" &amp; (
        ROWS($B$5:B2245)
        - IFERROR(
          IF(
            MATCH(TRUE, '入力ｼｰﾄ①_従事者情報（様式第3号及び第4号作成用）'!$CB$4:$CB$1000 &gt;= ROWS($B$5:B2245), 0) = 1,
            0,
            INDEX(
              '入力ｼｰﾄ①_従事者情報（様式第3号及び第4号作成用）'!$CB$4:$CB$1000,
              MATCH(TRUE, '入力ｼｰﾄ①_従事者情報（様式第3号及び第4号作成用）'!$CB$4:$CB$1000 &gt;= ROWS($B$5:B2245), 0) -1
            )
          ),
          0
        )
      )
    ),
    ""
  ),
  ""
)</f>
        <v/>
      </c>
      <c r="C2245" s="9" t="str" cm="1">
        <f t="array" ref="C2245">IF(
  ROWS($C$5:C2245) &lt;= MAX('入力ｼｰﾄ①_従事者情報（様式第3号及び第4号作成用）'!$CB$4:$CB$1000),
  IF(
    ISNUMBER(MATCH(TRUE,'入力ｼｰﾄ①_従事者情報（様式第3号及び第4号作成用）'!$CB$4:$CB$1000&gt;=ROWS($C$5:C2245),0)),
    INDEX(
      (
        INDEX('入力ｼｰﾄ①_従事者情報（様式第3号及び第4号作成用）'!$C$4:$C$1000,MATCH(TRUE,'入力ｼｰﾄ①_従事者情報（様式第3号及び第4号作成用）'!$CB$4:$CB$1000&gt;=ROWS($C$5:C2245),0))
        &amp; " " &amp;
        INDEX('入力ｼｰﾄ①_従事者情報（様式第3号及び第4号作成用）'!$D$4:$D$1000,MATCH(TRUE,'入力ｼｰﾄ①_従事者情報（様式第3号及び第4号作成用）'!$CB$4:$CB$1000&gt;=ROWS($C$5:C2245),0))
      ),
      1,1
    ),
    ""
  ),
  ""
)</f>
        <v/>
      </c>
      <c r="D2245" s="9" t="str" cm="1">
        <f t="array" ref="D2245">IF(
  ROWS($D$5:D2245)&lt;=MAX('入力ｼｰﾄ①_従事者情報（様式第3号及び第4号作成用）'!$CB$4:$CB$500),
  IF(
    ISNUMBER(MATCH(TRUE,'入力ｼｰﾄ①_従事者情報（様式第3号及び第4号作成用）'!$CB$4:$CB$500&gt;=ROWS($D$5:D2245),0)),
    VLOOKUP(
      INDEX(
        '入力ｼｰﾄ①_従事者情報（様式第3号及び第4号作成用）'!$CD$4:$CEZ$500,
        MATCH(TRUE,'入力ｼｰﾄ①_従事者情報（様式第3号及び第4号作成用）'!$CB$4:$CB$500&gt;=ROWS($D$5:D2245),0),
        (ROWS($D$5:D2245)-IFERROR(
          IF(
            MATCH(TRUE, '入力ｼｰﾄ①_従事者情報（様式第3号及び第4号作成用）'!$CB$4:$CB$500 &gt;= ROWS($D$5:D2245), 0) = 1,
            0,
            INDEX(
              '入力ｼｰﾄ①_従事者情報（様式第3号及び第4号作成用）'!$CB$4:$CB$500,
              MATCH(TRUE, '入力ｼｰﾄ①_従事者情報（様式第3号及び第4号作成用）'!$CB$4:$CB$500 &gt;= ROWS($D$5:D2245), 0) -1
            )
          ),
          0
        ))
      ),
      非表示_資格正式名称!$B$3:$C$500,
      2,
      FALSE
    ),
    ""
  ),
  ""
)</f>
        <v/>
      </c>
      <c r="E2245" s="109"/>
    </row>
    <row r="2246" spans="2:5" x14ac:dyDescent="0.4">
      <c r="B2246" s="3" t="str" cm="1">
        <f t="array" ref="B2246">IF(
  ROWS($B$5:B2246)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ROWS($B$5:B2246), 0)
    )
    &amp; IF(
      INDEX(
        '入力ｼｰﾄ①_従事者情報（様式第3号及び第4号作成用）'!$BX$4:$BX$1000,
        MATCH(TRUE, '入力ｼｰﾄ①_従事者情報（様式第3号及び第4号作成用）'!$CB$4:$CB$1000 &gt;= ROWS($B$5:B2246), 0)
      )=1,
      "",
      "-" &amp; (
        ROWS($B$5:B2246)
        - IFERROR(
          IF(
            MATCH(TRUE, '入力ｼｰﾄ①_従事者情報（様式第3号及び第4号作成用）'!$CB$4:$CB$1000 &gt;= ROWS($B$5:B2246), 0) = 1,
            0,
            INDEX(
              '入力ｼｰﾄ①_従事者情報（様式第3号及び第4号作成用）'!$CB$4:$CB$1000,
              MATCH(TRUE, '入力ｼｰﾄ①_従事者情報（様式第3号及び第4号作成用）'!$CB$4:$CB$1000 &gt;= ROWS($B$5:B2246), 0) -1
            )
          ),
          0
        )
      )
    ),
    ""
  ),
  ""
)</f>
        <v/>
      </c>
      <c r="C2246" s="9" t="str" cm="1">
        <f t="array" ref="C2246">IF(
  ROWS($C$5:C2246) &lt;= MAX('入力ｼｰﾄ①_従事者情報（様式第3号及び第4号作成用）'!$CB$4:$CB$1000),
  IF(
    ISNUMBER(MATCH(TRUE,'入力ｼｰﾄ①_従事者情報（様式第3号及び第4号作成用）'!$CB$4:$CB$1000&gt;=ROWS($C$5:C2246),0)),
    INDEX(
      (
        INDEX('入力ｼｰﾄ①_従事者情報（様式第3号及び第4号作成用）'!$C$4:$C$1000,MATCH(TRUE,'入力ｼｰﾄ①_従事者情報（様式第3号及び第4号作成用）'!$CB$4:$CB$1000&gt;=ROWS($C$5:C2246),0))
        &amp; " " &amp;
        INDEX('入力ｼｰﾄ①_従事者情報（様式第3号及び第4号作成用）'!$D$4:$D$1000,MATCH(TRUE,'入力ｼｰﾄ①_従事者情報（様式第3号及び第4号作成用）'!$CB$4:$CB$1000&gt;=ROWS($C$5:C2246),0))
      ),
      1,1
    ),
    ""
  ),
  ""
)</f>
        <v/>
      </c>
      <c r="D2246" s="9" t="str" cm="1">
        <f t="array" ref="D2246">IF(
  ROWS($D$5:D2246)&lt;=MAX('入力ｼｰﾄ①_従事者情報（様式第3号及び第4号作成用）'!$CB$4:$CB$500),
  IF(
    ISNUMBER(MATCH(TRUE,'入力ｼｰﾄ①_従事者情報（様式第3号及び第4号作成用）'!$CB$4:$CB$500&gt;=ROWS($D$5:D2246),0)),
    VLOOKUP(
      INDEX(
        '入力ｼｰﾄ①_従事者情報（様式第3号及び第4号作成用）'!$CD$4:$CEZ$500,
        MATCH(TRUE,'入力ｼｰﾄ①_従事者情報（様式第3号及び第4号作成用）'!$CB$4:$CB$500&gt;=ROWS($D$5:D2246),0),
        (ROWS($D$5:D2246)-IFERROR(
          IF(
            MATCH(TRUE, '入力ｼｰﾄ①_従事者情報（様式第3号及び第4号作成用）'!$CB$4:$CB$500 &gt;= ROWS($D$5:D2246), 0) = 1,
            0,
            INDEX(
              '入力ｼｰﾄ①_従事者情報（様式第3号及び第4号作成用）'!$CB$4:$CB$500,
              MATCH(TRUE, '入力ｼｰﾄ①_従事者情報（様式第3号及び第4号作成用）'!$CB$4:$CB$500 &gt;= ROWS($D$5:D2246), 0) -1
            )
          ),
          0
        ))
      ),
      非表示_資格正式名称!$B$3:$C$500,
      2,
      FALSE
    ),
    ""
  ),
  ""
)</f>
        <v/>
      </c>
      <c r="E2246" s="109"/>
    </row>
    <row r="2247" spans="2:5" x14ac:dyDescent="0.4">
      <c r="B2247" s="3" t="str" cm="1">
        <f t="array" ref="B2247">IF(
  ROWS($B$5:B2247)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ROWS($B$5:B2247), 0)
    )
    &amp; IF(
      INDEX(
        '入力ｼｰﾄ①_従事者情報（様式第3号及び第4号作成用）'!$BX$4:$BX$1000,
        MATCH(TRUE, '入力ｼｰﾄ①_従事者情報（様式第3号及び第4号作成用）'!$CB$4:$CB$1000 &gt;= ROWS($B$5:B2247), 0)
      )=1,
      "",
      "-" &amp; (
        ROWS($B$5:B2247)
        - IFERROR(
          IF(
            MATCH(TRUE, '入力ｼｰﾄ①_従事者情報（様式第3号及び第4号作成用）'!$CB$4:$CB$1000 &gt;= ROWS($B$5:B2247), 0) = 1,
            0,
            INDEX(
              '入力ｼｰﾄ①_従事者情報（様式第3号及び第4号作成用）'!$CB$4:$CB$1000,
              MATCH(TRUE, '入力ｼｰﾄ①_従事者情報（様式第3号及び第4号作成用）'!$CB$4:$CB$1000 &gt;= ROWS($B$5:B2247), 0) -1
            )
          ),
          0
        )
      )
    ),
    ""
  ),
  ""
)</f>
        <v/>
      </c>
      <c r="C2247" s="9" t="str" cm="1">
        <f t="array" ref="C2247">IF(
  ROWS($C$5:C2247) &lt;= MAX('入力ｼｰﾄ①_従事者情報（様式第3号及び第4号作成用）'!$CB$4:$CB$1000),
  IF(
    ISNUMBER(MATCH(TRUE,'入力ｼｰﾄ①_従事者情報（様式第3号及び第4号作成用）'!$CB$4:$CB$1000&gt;=ROWS($C$5:C2247),0)),
    INDEX(
      (
        INDEX('入力ｼｰﾄ①_従事者情報（様式第3号及び第4号作成用）'!$C$4:$C$1000,MATCH(TRUE,'入力ｼｰﾄ①_従事者情報（様式第3号及び第4号作成用）'!$CB$4:$CB$1000&gt;=ROWS($C$5:C2247),0))
        &amp; " " &amp;
        INDEX('入力ｼｰﾄ①_従事者情報（様式第3号及び第4号作成用）'!$D$4:$D$1000,MATCH(TRUE,'入力ｼｰﾄ①_従事者情報（様式第3号及び第4号作成用）'!$CB$4:$CB$1000&gt;=ROWS($C$5:C2247),0))
      ),
      1,1
    ),
    ""
  ),
  ""
)</f>
        <v/>
      </c>
      <c r="D2247" s="9" t="str" cm="1">
        <f t="array" ref="D2247">IF(
  ROWS($D$5:D2247)&lt;=MAX('入力ｼｰﾄ①_従事者情報（様式第3号及び第4号作成用）'!$CB$4:$CB$500),
  IF(
    ISNUMBER(MATCH(TRUE,'入力ｼｰﾄ①_従事者情報（様式第3号及び第4号作成用）'!$CB$4:$CB$500&gt;=ROWS($D$5:D2247),0)),
    VLOOKUP(
      INDEX(
        '入力ｼｰﾄ①_従事者情報（様式第3号及び第4号作成用）'!$CD$4:$CEZ$500,
        MATCH(TRUE,'入力ｼｰﾄ①_従事者情報（様式第3号及び第4号作成用）'!$CB$4:$CB$500&gt;=ROWS($D$5:D2247),0),
        (ROWS($D$5:D2247)-IFERROR(
          IF(
            MATCH(TRUE, '入力ｼｰﾄ①_従事者情報（様式第3号及び第4号作成用）'!$CB$4:$CB$500 &gt;= ROWS($D$5:D2247), 0) = 1,
            0,
            INDEX(
              '入力ｼｰﾄ①_従事者情報（様式第3号及び第4号作成用）'!$CB$4:$CB$500,
              MATCH(TRUE, '入力ｼｰﾄ①_従事者情報（様式第3号及び第4号作成用）'!$CB$4:$CB$500 &gt;= ROWS($D$5:D2247), 0) -1
            )
          ),
          0
        ))
      ),
      非表示_資格正式名称!$B$3:$C$500,
      2,
      FALSE
    ),
    ""
  ),
  ""
)</f>
        <v/>
      </c>
      <c r="E2247" s="109"/>
    </row>
    <row r="2248" spans="2:5" x14ac:dyDescent="0.4">
      <c r="B2248" s="3" t="str" cm="1">
        <f t="array" ref="B2248">IF(
  ROWS($B$5:B2248)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ROWS($B$5:B2248), 0)
    )
    &amp; IF(
      INDEX(
        '入力ｼｰﾄ①_従事者情報（様式第3号及び第4号作成用）'!$BX$4:$BX$1000,
        MATCH(TRUE, '入力ｼｰﾄ①_従事者情報（様式第3号及び第4号作成用）'!$CB$4:$CB$1000 &gt;= ROWS($B$5:B2248), 0)
      )=1,
      "",
      "-" &amp; (
        ROWS($B$5:B2248)
        - IFERROR(
          IF(
            MATCH(TRUE, '入力ｼｰﾄ①_従事者情報（様式第3号及び第4号作成用）'!$CB$4:$CB$1000 &gt;= ROWS($B$5:B2248), 0) = 1,
            0,
            INDEX(
              '入力ｼｰﾄ①_従事者情報（様式第3号及び第4号作成用）'!$CB$4:$CB$1000,
              MATCH(TRUE, '入力ｼｰﾄ①_従事者情報（様式第3号及び第4号作成用）'!$CB$4:$CB$1000 &gt;= ROWS($B$5:B2248), 0) -1
            )
          ),
          0
        )
      )
    ),
    ""
  ),
  ""
)</f>
        <v/>
      </c>
      <c r="C2248" s="9" t="str" cm="1">
        <f t="array" ref="C2248">IF(
  ROWS($C$5:C2248) &lt;= MAX('入力ｼｰﾄ①_従事者情報（様式第3号及び第4号作成用）'!$CB$4:$CB$1000),
  IF(
    ISNUMBER(MATCH(TRUE,'入力ｼｰﾄ①_従事者情報（様式第3号及び第4号作成用）'!$CB$4:$CB$1000&gt;=ROWS($C$5:C2248),0)),
    INDEX(
      (
        INDEX('入力ｼｰﾄ①_従事者情報（様式第3号及び第4号作成用）'!$C$4:$C$1000,MATCH(TRUE,'入力ｼｰﾄ①_従事者情報（様式第3号及び第4号作成用）'!$CB$4:$CB$1000&gt;=ROWS($C$5:C2248),0))
        &amp; " " &amp;
        INDEX('入力ｼｰﾄ①_従事者情報（様式第3号及び第4号作成用）'!$D$4:$D$1000,MATCH(TRUE,'入力ｼｰﾄ①_従事者情報（様式第3号及び第4号作成用）'!$CB$4:$CB$1000&gt;=ROWS($C$5:C2248),0))
      ),
      1,1
    ),
    ""
  ),
  ""
)</f>
        <v/>
      </c>
      <c r="D2248" s="9" t="str" cm="1">
        <f t="array" ref="D2248">IF(
  ROWS($D$5:D2248)&lt;=MAX('入力ｼｰﾄ①_従事者情報（様式第3号及び第4号作成用）'!$CB$4:$CB$500),
  IF(
    ISNUMBER(MATCH(TRUE,'入力ｼｰﾄ①_従事者情報（様式第3号及び第4号作成用）'!$CB$4:$CB$500&gt;=ROWS($D$5:D2248),0)),
    VLOOKUP(
      INDEX(
        '入力ｼｰﾄ①_従事者情報（様式第3号及び第4号作成用）'!$CD$4:$CEZ$500,
        MATCH(TRUE,'入力ｼｰﾄ①_従事者情報（様式第3号及び第4号作成用）'!$CB$4:$CB$500&gt;=ROWS($D$5:D2248),0),
        (ROWS($D$5:D2248)-IFERROR(
          IF(
            MATCH(TRUE, '入力ｼｰﾄ①_従事者情報（様式第3号及び第4号作成用）'!$CB$4:$CB$500 &gt;= ROWS($D$5:D2248), 0) = 1,
            0,
            INDEX(
              '入力ｼｰﾄ①_従事者情報（様式第3号及び第4号作成用）'!$CB$4:$CB$500,
              MATCH(TRUE, '入力ｼｰﾄ①_従事者情報（様式第3号及び第4号作成用）'!$CB$4:$CB$500 &gt;= ROWS($D$5:D2248), 0) -1
            )
          ),
          0
        ))
      ),
      非表示_資格正式名称!$B$3:$C$500,
      2,
      FALSE
    ),
    ""
  ),
  ""
)</f>
        <v/>
      </c>
      <c r="E2248" s="109"/>
    </row>
    <row r="2249" spans="2:5" x14ac:dyDescent="0.4">
      <c r="B2249" s="3" t="str" cm="1">
        <f t="array" ref="B2249">IF(
  ROWS($B$5:B2249)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ROWS($B$5:B2249), 0)
    )
    &amp; IF(
      INDEX(
        '入力ｼｰﾄ①_従事者情報（様式第3号及び第4号作成用）'!$BX$4:$BX$1000,
        MATCH(TRUE, '入力ｼｰﾄ①_従事者情報（様式第3号及び第4号作成用）'!$CB$4:$CB$1000 &gt;= ROWS($B$5:B2249), 0)
      )=1,
      "",
      "-" &amp; (
        ROWS($B$5:B2249)
        - IFERROR(
          IF(
            MATCH(TRUE, '入力ｼｰﾄ①_従事者情報（様式第3号及び第4号作成用）'!$CB$4:$CB$1000 &gt;= ROWS($B$5:B2249), 0) = 1,
            0,
            INDEX(
              '入力ｼｰﾄ①_従事者情報（様式第3号及び第4号作成用）'!$CB$4:$CB$1000,
              MATCH(TRUE, '入力ｼｰﾄ①_従事者情報（様式第3号及び第4号作成用）'!$CB$4:$CB$1000 &gt;= ROWS($B$5:B2249), 0) -1
            )
          ),
          0
        )
      )
    ),
    ""
  ),
  ""
)</f>
        <v/>
      </c>
      <c r="C2249" s="9" t="str" cm="1">
        <f t="array" ref="C2249">IF(
  ROWS($C$5:C2249) &lt;= MAX('入力ｼｰﾄ①_従事者情報（様式第3号及び第4号作成用）'!$CB$4:$CB$1000),
  IF(
    ISNUMBER(MATCH(TRUE,'入力ｼｰﾄ①_従事者情報（様式第3号及び第4号作成用）'!$CB$4:$CB$1000&gt;=ROWS($C$5:C2249),0)),
    INDEX(
      (
        INDEX('入力ｼｰﾄ①_従事者情報（様式第3号及び第4号作成用）'!$C$4:$C$1000,MATCH(TRUE,'入力ｼｰﾄ①_従事者情報（様式第3号及び第4号作成用）'!$CB$4:$CB$1000&gt;=ROWS($C$5:C2249),0))
        &amp; " " &amp;
        INDEX('入力ｼｰﾄ①_従事者情報（様式第3号及び第4号作成用）'!$D$4:$D$1000,MATCH(TRUE,'入力ｼｰﾄ①_従事者情報（様式第3号及び第4号作成用）'!$CB$4:$CB$1000&gt;=ROWS($C$5:C2249),0))
      ),
      1,1
    ),
    ""
  ),
  ""
)</f>
        <v/>
      </c>
      <c r="D2249" s="9" t="str" cm="1">
        <f t="array" ref="D2249">IF(
  ROWS($D$5:D2249)&lt;=MAX('入力ｼｰﾄ①_従事者情報（様式第3号及び第4号作成用）'!$CB$4:$CB$500),
  IF(
    ISNUMBER(MATCH(TRUE,'入力ｼｰﾄ①_従事者情報（様式第3号及び第4号作成用）'!$CB$4:$CB$500&gt;=ROWS($D$5:D2249),0)),
    VLOOKUP(
      INDEX(
        '入力ｼｰﾄ①_従事者情報（様式第3号及び第4号作成用）'!$CD$4:$CEZ$500,
        MATCH(TRUE,'入力ｼｰﾄ①_従事者情報（様式第3号及び第4号作成用）'!$CB$4:$CB$500&gt;=ROWS($D$5:D2249),0),
        (ROWS($D$5:D2249)-IFERROR(
          IF(
            MATCH(TRUE, '入力ｼｰﾄ①_従事者情報（様式第3号及び第4号作成用）'!$CB$4:$CB$500 &gt;= ROWS($D$5:D2249), 0) = 1,
            0,
            INDEX(
              '入力ｼｰﾄ①_従事者情報（様式第3号及び第4号作成用）'!$CB$4:$CB$500,
              MATCH(TRUE, '入力ｼｰﾄ①_従事者情報（様式第3号及び第4号作成用）'!$CB$4:$CB$500 &gt;= ROWS($D$5:D2249), 0) -1
            )
          ),
          0
        ))
      ),
      非表示_資格正式名称!$B$3:$C$500,
      2,
      FALSE
    ),
    ""
  ),
  ""
)</f>
        <v/>
      </c>
      <c r="E2249" s="109"/>
    </row>
    <row r="2250" spans="2:5" x14ac:dyDescent="0.4">
      <c r="B2250" s="3" t="str" cm="1">
        <f t="array" ref="B2250">IF(
  ROWS($B$5:B2250)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ROWS($B$5:B2250), 0)
    )
    &amp; IF(
      INDEX(
        '入力ｼｰﾄ①_従事者情報（様式第3号及び第4号作成用）'!$BX$4:$BX$1000,
        MATCH(TRUE, '入力ｼｰﾄ①_従事者情報（様式第3号及び第4号作成用）'!$CB$4:$CB$1000 &gt;= ROWS($B$5:B2250), 0)
      )=1,
      "",
      "-" &amp; (
        ROWS($B$5:B2250)
        - IFERROR(
          IF(
            MATCH(TRUE, '入力ｼｰﾄ①_従事者情報（様式第3号及び第4号作成用）'!$CB$4:$CB$1000 &gt;= ROWS($B$5:B2250), 0) = 1,
            0,
            INDEX(
              '入力ｼｰﾄ①_従事者情報（様式第3号及び第4号作成用）'!$CB$4:$CB$1000,
              MATCH(TRUE, '入力ｼｰﾄ①_従事者情報（様式第3号及び第4号作成用）'!$CB$4:$CB$1000 &gt;= ROWS($B$5:B2250), 0) -1
            )
          ),
          0
        )
      )
    ),
    ""
  ),
  ""
)</f>
        <v/>
      </c>
      <c r="C2250" s="9" t="str" cm="1">
        <f t="array" ref="C2250">IF(
  ROWS($C$5:C2250) &lt;= MAX('入力ｼｰﾄ①_従事者情報（様式第3号及び第4号作成用）'!$CB$4:$CB$1000),
  IF(
    ISNUMBER(MATCH(TRUE,'入力ｼｰﾄ①_従事者情報（様式第3号及び第4号作成用）'!$CB$4:$CB$1000&gt;=ROWS($C$5:C2250),0)),
    INDEX(
      (
        INDEX('入力ｼｰﾄ①_従事者情報（様式第3号及び第4号作成用）'!$C$4:$C$1000,MATCH(TRUE,'入力ｼｰﾄ①_従事者情報（様式第3号及び第4号作成用）'!$CB$4:$CB$1000&gt;=ROWS($C$5:C2250),0))
        &amp; " " &amp;
        INDEX('入力ｼｰﾄ①_従事者情報（様式第3号及び第4号作成用）'!$D$4:$D$1000,MATCH(TRUE,'入力ｼｰﾄ①_従事者情報（様式第3号及び第4号作成用）'!$CB$4:$CB$1000&gt;=ROWS($C$5:C2250),0))
      ),
      1,1
    ),
    ""
  ),
  ""
)</f>
        <v/>
      </c>
      <c r="D2250" s="9" t="str" cm="1">
        <f t="array" ref="D2250">IF(
  ROWS($D$5:D2250)&lt;=MAX('入力ｼｰﾄ①_従事者情報（様式第3号及び第4号作成用）'!$CB$4:$CB$500),
  IF(
    ISNUMBER(MATCH(TRUE,'入力ｼｰﾄ①_従事者情報（様式第3号及び第4号作成用）'!$CB$4:$CB$500&gt;=ROWS($D$5:D2250),0)),
    VLOOKUP(
      INDEX(
        '入力ｼｰﾄ①_従事者情報（様式第3号及び第4号作成用）'!$CD$4:$CEZ$500,
        MATCH(TRUE,'入力ｼｰﾄ①_従事者情報（様式第3号及び第4号作成用）'!$CB$4:$CB$500&gt;=ROWS($D$5:D2250),0),
        (ROWS($D$5:D2250)-IFERROR(
          IF(
            MATCH(TRUE, '入力ｼｰﾄ①_従事者情報（様式第3号及び第4号作成用）'!$CB$4:$CB$500 &gt;= ROWS($D$5:D2250), 0) = 1,
            0,
            INDEX(
              '入力ｼｰﾄ①_従事者情報（様式第3号及び第4号作成用）'!$CB$4:$CB$500,
              MATCH(TRUE, '入力ｼｰﾄ①_従事者情報（様式第3号及び第4号作成用）'!$CB$4:$CB$500 &gt;= ROWS($D$5:D2250), 0) -1
            )
          ),
          0
        ))
      ),
      非表示_資格正式名称!$B$3:$C$500,
      2,
      FALSE
    ),
    ""
  ),
  ""
)</f>
        <v/>
      </c>
      <c r="E2250" s="109"/>
    </row>
    <row r="2251" spans="2:5" x14ac:dyDescent="0.4">
      <c r="B2251" s="3" t="str" cm="1">
        <f t="array" ref="B2251">IF(
  ROWS($B$5:B2251)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ROWS($B$5:B2251), 0)
    )
    &amp; IF(
      INDEX(
        '入力ｼｰﾄ①_従事者情報（様式第3号及び第4号作成用）'!$BX$4:$BX$1000,
        MATCH(TRUE, '入力ｼｰﾄ①_従事者情報（様式第3号及び第4号作成用）'!$CB$4:$CB$1000 &gt;= ROWS($B$5:B2251), 0)
      )=1,
      "",
      "-" &amp; (
        ROWS($B$5:B2251)
        - IFERROR(
          IF(
            MATCH(TRUE, '入力ｼｰﾄ①_従事者情報（様式第3号及び第4号作成用）'!$CB$4:$CB$1000 &gt;= ROWS($B$5:B2251), 0) = 1,
            0,
            INDEX(
              '入力ｼｰﾄ①_従事者情報（様式第3号及び第4号作成用）'!$CB$4:$CB$1000,
              MATCH(TRUE, '入力ｼｰﾄ①_従事者情報（様式第3号及び第4号作成用）'!$CB$4:$CB$1000 &gt;= ROWS($B$5:B2251), 0) -1
            )
          ),
          0
        )
      )
    ),
    ""
  ),
  ""
)</f>
        <v/>
      </c>
      <c r="C2251" s="9" t="str" cm="1">
        <f t="array" ref="C2251">IF(
  ROWS($C$5:C2251) &lt;= MAX('入力ｼｰﾄ①_従事者情報（様式第3号及び第4号作成用）'!$CB$4:$CB$1000),
  IF(
    ISNUMBER(MATCH(TRUE,'入力ｼｰﾄ①_従事者情報（様式第3号及び第4号作成用）'!$CB$4:$CB$1000&gt;=ROWS($C$5:C2251),0)),
    INDEX(
      (
        INDEX('入力ｼｰﾄ①_従事者情報（様式第3号及び第4号作成用）'!$C$4:$C$1000,MATCH(TRUE,'入力ｼｰﾄ①_従事者情報（様式第3号及び第4号作成用）'!$CB$4:$CB$1000&gt;=ROWS($C$5:C2251),0))
        &amp; " " &amp;
        INDEX('入力ｼｰﾄ①_従事者情報（様式第3号及び第4号作成用）'!$D$4:$D$1000,MATCH(TRUE,'入力ｼｰﾄ①_従事者情報（様式第3号及び第4号作成用）'!$CB$4:$CB$1000&gt;=ROWS($C$5:C2251),0))
      ),
      1,1
    ),
    ""
  ),
  ""
)</f>
        <v/>
      </c>
      <c r="D2251" s="9" t="str" cm="1">
        <f t="array" ref="D2251">IF(
  ROWS($D$5:D2251)&lt;=MAX('入力ｼｰﾄ①_従事者情報（様式第3号及び第4号作成用）'!$CB$4:$CB$500),
  IF(
    ISNUMBER(MATCH(TRUE,'入力ｼｰﾄ①_従事者情報（様式第3号及び第4号作成用）'!$CB$4:$CB$500&gt;=ROWS($D$5:D2251),0)),
    VLOOKUP(
      INDEX(
        '入力ｼｰﾄ①_従事者情報（様式第3号及び第4号作成用）'!$CD$4:$CEZ$500,
        MATCH(TRUE,'入力ｼｰﾄ①_従事者情報（様式第3号及び第4号作成用）'!$CB$4:$CB$500&gt;=ROWS($D$5:D2251),0),
        (ROWS($D$5:D2251)-IFERROR(
          IF(
            MATCH(TRUE, '入力ｼｰﾄ①_従事者情報（様式第3号及び第4号作成用）'!$CB$4:$CB$500 &gt;= ROWS($D$5:D2251), 0) = 1,
            0,
            INDEX(
              '入力ｼｰﾄ①_従事者情報（様式第3号及び第4号作成用）'!$CB$4:$CB$500,
              MATCH(TRUE, '入力ｼｰﾄ①_従事者情報（様式第3号及び第4号作成用）'!$CB$4:$CB$500 &gt;= ROWS($D$5:D2251), 0) -1
            )
          ),
          0
        ))
      ),
      非表示_資格正式名称!$B$3:$C$500,
      2,
      FALSE
    ),
    ""
  ),
  ""
)</f>
        <v/>
      </c>
      <c r="E2251" s="109"/>
    </row>
    <row r="2252" spans="2:5" x14ac:dyDescent="0.4">
      <c r="B2252" s="3" t="str" cm="1">
        <f t="array" ref="B2252">IF(
  ROWS($B$5:B2252)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ROWS($B$5:B2252), 0)
    )
    &amp; IF(
      INDEX(
        '入力ｼｰﾄ①_従事者情報（様式第3号及び第4号作成用）'!$BX$4:$BX$1000,
        MATCH(TRUE, '入力ｼｰﾄ①_従事者情報（様式第3号及び第4号作成用）'!$CB$4:$CB$1000 &gt;= ROWS($B$5:B2252), 0)
      )=1,
      "",
      "-" &amp; (
        ROWS($B$5:B2252)
        - IFERROR(
          IF(
            MATCH(TRUE, '入力ｼｰﾄ①_従事者情報（様式第3号及び第4号作成用）'!$CB$4:$CB$1000 &gt;= ROWS($B$5:B2252), 0) = 1,
            0,
            INDEX(
              '入力ｼｰﾄ①_従事者情報（様式第3号及び第4号作成用）'!$CB$4:$CB$1000,
              MATCH(TRUE, '入力ｼｰﾄ①_従事者情報（様式第3号及び第4号作成用）'!$CB$4:$CB$1000 &gt;= ROWS($B$5:B2252), 0) -1
            )
          ),
          0
        )
      )
    ),
    ""
  ),
  ""
)</f>
        <v/>
      </c>
      <c r="C2252" s="9" t="str" cm="1">
        <f t="array" ref="C2252">IF(
  ROWS($C$5:C2252) &lt;= MAX('入力ｼｰﾄ①_従事者情報（様式第3号及び第4号作成用）'!$CB$4:$CB$1000),
  IF(
    ISNUMBER(MATCH(TRUE,'入力ｼｰﾄ①_従事者情報（様式第3号及び第4号作成用）'!$CB$4:$CB$1000&gt;=ROWS($C$5:C2252),0)),
    INDEX(
      (
        INDEX('入力ｼｰﾄ①_従事者情報（様式第3号及び第4号作成用）'!$C$4:$C$1000,MATCH(TRUE,'入力ｼｰﾄ①_従事者情報（様式第3号及び第4号作成用）'!$CB$4:$CB$1000&gt;=ROWS($C$5:C2252),0))
        &amp; " " &amp;
        INDEX('入力ｼｰﾄ①_従事者情報（様式第3号及び第4号作成用）'!$D$4:$D$1000,MATCH(TRUE,'入力ｼｰﾄ①_従事者情報（様式第3号及び第4号作成用）'!$CB$4:$CB$1000&gt;=ROWS($C$5:C2252),0))
      ),
      1,1
    ),
    ""
  ),
  ""
)</f>
        <v/>
      </c>
      <c r="D2252" s="9" t="str" cm="1">
        <f t="array" ref="D2252">IF(
  ROWS($D$5:D2252)&lt;=MAX('入力ｼｰﾄ①_従事者情報（様式第3号及び第4号作成用）'!$CB$4:$CB$500),
  IF(
    ISNUMBER(MATCH(TRUE,'入力ｼｰﾄ①_従事者情報（様式第3号及び第4号作成用）'!$CB$4:$CB$500&gt;=ROWS($D$5:D2252),0)),
    VLOOKUP(
      INDEX(
        '入力ｼｰﾄ①_従事者情報（様式第3号及び第4号作成用）'!$CD$4:$CEZ$500,
        MATCH(TRUE,'入力ｼｰﾄ①_従事者情報（様式第3号及び第4号作成用）'!$CB$4:$CB$500&gt;=ROWS($D$5:D2252),0),
        (ROWS($D$5:D2252)-IFERROR(
          IF(
            MATCH(TRUE, '入力ｼｰﾄ①_従事者情報（様式第3号及び第4号作成用）'!$CB$4:$CB$500 &gt;= ROWS($D$5:D2252), 0) = 1,
            0,
            INDEX(
              '入力ｼｰﾄ①_従事者情報（様式第3号及び第4号作成用）'!$CB$4:$CB$500,
              MATCH(TRUE, '入力ｼｰﾄ①_従事者情報（様式第3号及び第4号作成用）'!$CB$4:$CB$500 &gt;= ROWS($D$5:D2252), 0) -1
            )
          ),
          0
        ))
      ),
      非表示_資格正式名称!$B$3:$C$500,
      2,
      FALSE
    ),
    ""
  ),
  ""
)</f>
        <v/>
      </c>
      <c r="E2252" s="109"/>
    </row>
    <row r="2253" spans="2:5" x14ac:dyDescent="0.4">
      <c r="B2253" s="3" t="str" cm="1">
        <f t="array" ref="B2253">IF(
  ROWS($B$5:B2253)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ROWS($B$5:B2253), 0)
    )
    &amp; IF(
      INDEX(
        '入力ｼｰﾄ①_従事者情報（様式第3号及び第4号作成用）'!$BX$4:$BX$1000,
        MATCH(TRUE, '入力ｼｰﾄ①_従事者情報（様式第3号及び第4号作成用）'!$CB$4:$CB$1000 &gt;= ROWS($B$5:B2253), 0)
      )=1,
      "",
      "-" &amp; (
        ROWS($B$5:B2253)
        - IFERROR(
          IF(
            MATCH(TRUE, '入力ｼｰﾄ①_従事者情報（様式第3号及び第4号作成用）'!$CB$4:$CB$1000 &gt;= ROWS($B$5:B2253), 0) = 1,
            0,
            INDEX(
              '入力ｼｰﾄ①_従事者情報（様式第3号及び第4号作成用）'!$CB$4:$CB$1000,
              MATCH(TRUE, '入力ｼｰﾄ①_従事者情報（様式第3号及び第4号作成用）'!$CB$4:$CB$1000 &gt;= ROWS($B$5:B2253), 0) -1
            )
          ),
          0
        )
      )
    ),
    ""
  ),
  ""
)</f>
        <v/>
      </c>
      <c r="C2253" s="9" t="str" cm="1">
        <f t="array" ref="C2253">IF(
  ROWS($C$5:C2253) &lt;= MAX('入力ｼｰﾄ①_従事者情報（様式第3号及び第4号作成用）'!$CB$4:$CB$1000),
  IF(
    ISNUMBER(MATCH(TRUE,'入力ｼｰﾄ①_従事者情報（様式第3号及び第4号作成用）'!$CB$4:$CB$1000&gt;=ROWS($C$5:C2253),0)),
    INDEX(
      (
        INDEX('入力ｼｰﾄ①_従事者情報（様式第3号及び第4号作成用）'!$C$4:$C$1000,MATCH(TRUE,'入力ｼｰﾄ①_従事者情報（様式第3号及び第4号作成用）'!$CB$4:$CB$1000&gt;=ROWS($C$5:C2253),0))
        &amp; " " &amp;
        INDEX('入力ｼｰﾄ①_従事者情報（様式第3号及び第4号作成用）'!$D$4:$D$1000,MATCH(TRUE,'入力ｼｰﾄ①_従事者情報（様式第3号及び第4号作成用）'!$CB$4:$CB$1000&gt;=ROWS($C$5:C2253),0))
      ),
      1,1
    ),
    ""
  ),
  ""
)</f>
        <v/>
      </c>
      <c r="D2253" s="9" t="str" cm="1">
        <f t="array" ref="D2253">IF(
  ROWS($D$5:D2253)&lt;=MAX('入力ｼｰﾄ①_従事者情報（様式第3号及び第4号作成用）'!$CB$4:$CB$500),
  IF(
    ISNUMBER(MATCH(TRUE,'入力ｼｰﾄ①_従事者情報（様式第3号及び第4号作成用）'!$CB$4:$CB$500&gt;=ROWS($D$5:D2253),0)),
    VLOOKUP(
      INDEX(
        '入力ｼｰﾄ①_従事者情報（様式第3号及び第4号作成用）'!$CD$4:$CEZ$500,
        MATCH(TRUE,'入力ｼｰﾄ①_従事者情報（様式第3号及び第4号作成用）'!$CB$4:$CB$500&gt;=ROWS($D$5:D2253),0),
        (ROWS($D$5:D2253)-IFERROR(
          IF(
            MATCH(TRUE, '入力ｼｰﾄ①_従事者情報（様式第3号及び第4号作成用）'!$CB$4:$CB$500 &gt;= ROWS($D$5:D2253), 0) = 1,
            0,
            INDEX(
              '入力ｼｰﾄ①_従事者情報（様式第3号及び第4号作成用）'!$CB$4:$CB$500,
              MATCH(TRUE, '入力ｼｰﾄ①_従事者情報（様式第3号及び第4号作成用）'!$CB$4:$CB$500 &gt;= ROWS($D$5:D2253), 0) -1
            )
          ),
          0
        ))
      ),
      非表示_資格正式名称!$B$3:$C$500,
      2,
      FALSE
    ),
    ""
  ),
  ""
)</f>
        <v/>
      </c>
      <c r="E2253" s="109"/>
    </row>
    <row r="2254" spans="2:5" x14ac:dyDescent="0.4">
      <c r="B2254" s="3" t="str" cm="1">
        <f t="array" ref="B2254">IF(
  ROWS($B$5:B2254)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ROWS($B$5:B2254), 0)
    )
    &amp; IF(
      INDEX(
        '入力ｼｰﾄ①_従事者情報（様式第3号及び第4号作成用）'!$BX$4:$BX$1000,
        MATCH(TRUE, '入力ｼｰﾄ①_従事者情報（様式第3号及び第4号作成用）'!$CB$4:$CB$1000 &gt;= ROWS($B$5:B2254), 0)
      )=1,
      "",
      "-" &amp; (
        ROWS($B$5:B2254)
        - IFERROR(
          IF(
            MATCH(TRUE, '入力ｼｰﾄ①_従事者情報（様式第3号及び第4号作成用）'!$CB$4:$CB$1000 &gt;= ROWS($B$5:B2254), 0) = 1,
            0,
            INDEX(
              '入力ｼｰﾄ①_従事者情報（様式第3号及び第4号作成用）'!$CB$4:$CB$1000,
              MATCH(TRUE, '入力ｼｰﾄ①_従事者情報（様式第3号及び第4号作成用）'!$CB$4:$CB$1000 &gt;= ROWS($B$5:B2254), 0) -1
            )
          ),
          0
        )
      )
    ),
    ""
  ),
  ""
)</f>
        <v/>
      </c>
      <c r="C2254" s="9" t="str" cm="1">
        <f t="array" ref="C2254">IF(
  ROWS($C$5:C2254) &lt;= MAX('入力ｼｰﾄ①_従事者情報（様式第3号及び第4号作成用）'!$CB$4:$CB$1000),
  IF(
    ISNUMBER(MATCH(TRUE,'入力ｼｰﾄ①_従事者情報（様式第3号及び第4号作成用）'!$CB$4:$CB$1000&gt;=ROWS($C$5:C2254),0)),
    INDEX(
      (
        INDEX('入力ｼｰﾄ①_従事者情報（様式第3号及び第4号作成用）'!$C$4:$C$1000,MATCH(TRUE,'入力ｼｰﾄ①_従事者情報（様式第3号及び第4号作成用）'!$CB$4:$CB$1000&gt;=ROWS($C$5:C2254),0))
        &amp; " " &amp;
        INDEX('入力ｼｰﾄ①_従事者情報（様式第3号及び第4号作成用）'!$D$4:$D$1000,MATCH(TRUE,'入力ｼｰﾄ①_従事者情報（様式第3号及び第4号作成用）'!$CB$4:$CB$1000&gt;=ROWS($C$5:C2254),0))
      ),
      1,1
    ),
    ""
  ),
  ""
)</f>
        <v/>
      </c>
      <c r="D2254" s="9" t="str" cm="1">
        <f t="array" ref="D2254">IF(
  ROWS($D$5:D2254)&lt;=MAX('入力ｼｰﾄ①_従事者情報（様式第3号及び第4号作成用）'!$CB$4:$CB$500),
  IF(
    ISNUMBER(MATCH(TRUE,'入力ｼｰﾄ①_従事者情報（様式第3号及び第4号作成用）'!$CB$4:$CB$500&gt;=ROWS($D$5:D2254),0)),
    VLOOKUP(
      INDEX(
        '入力ｼｰﾄ①_従事者情報（様式第3号及び第4号作成用）'!$CD$4:$CEZ$500,
        MATCH(TRUE,'入力ｼｰﾄ①_従事者情報（様式第3号及び第4号作成用）'!$CB$4:$CB$500&gt;=ROWS($D$5:D2254),0),
        (ROWS($D$5:D2254)-IFERROR(
          IF(
            MATCH(TRUE, '入力ｼｰﾄ①_従事者情報（様式第3号及び第4号作成用）'!$CB$4:$CB$500 &gt;= ROWS($D$5:D2254), 0) = 1,
            0,
            INDEX(
              '入力ｼｰﾄ①_従事者情報（様式第3号及び第4号作成用）'!$CB$4:$CB$500,
              MATCH(TRUE, '入力ｼｰﾄ①_従事者情報（様式第3号及び第4号作成用）'!$CB$4:$CB$500 &gt;= ROWS($D$5:D2254), 0) -1
            )
          ),
          0
        ))
      ),
      非表示_資格正式名称!$B$3:$C$500,
      2,
      FALSE
    ),
    ""
  ),
  ""
)</f>
        <v/>
      </c>
      <c r="E2254" s="109"/>
    </row>
    <row r="2255" spans="2:5" x14ac:dyDescent="0.4">
      <c r="B2255" s="3" t="str" cm="1">
        <f t="array" ref="B2255">IF(
  ROWS($B$5:B2255)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ROWS($B$5:B2255), 0)
    )
    &amp; IF(
      INDEX(
        '入力ｼｰﾄ①_従事者情報（様式第3号及び第4号作成用）'!$BX$4:$BX$1000,
        MATCH(TRUE, '入力ｼｰﾄ①_従事者情報（様式第3号及び第4号作成用）'!$CB$4:$CB$1000 &gt;= ROWS($B$5:B2255), 0)
      )=1,
      "",
      "-" &amp; (
        ROWS($B$5:B2255)
        - IFERROR(
          IF(
            MATCH(TRUE, '入力ｼｰﾄ①_従事者情報（様式第3号及び第4号作成用）'!$CB$4:$CB$1000 &gt;= ROWS($B$5:B2255), 0) = 1,
            0,
            INDEX(
              '入力ｼｰﾄ①_従事者情報（様式第3号及び第4号作成用）'!$CB$4:$CB$1000,
              MATCH(TRUE, '入力ｼｰﾄ①_従事者情報（様式第3号及び第4号作成用）'!$CB$4:$CB$1000 &gt;= ROWS($B$5:B2255), 0) -1
            )
          ),
          0
        )
      )
    ),
    ""
  ),
  ""
)</f>
        <v/>
      </c>
      <c r="C2255" s="9" t="str" cm="1">
        <f t="array" ref="C2255">IF(
  ROWS($C$5:C2255) &lt;= MAX('入力ｼｰﾄ①_従事者情報（様式第3号及び第4号作成用）'!$CB$4:$CB$1000),
  IF(
    ISNUMBER(MATCH(TRUE,'入力ｼｰﾄ①_従事者情報（様式第3号及び第4号作成用）'!$CB$4:$CB$1000&gt;=ROWS($C$5:C2255),0)),
    INDEX(
      (
        INDEX('入力ｼｰﾄ①_従事者情報（様式第3号及び第4号作成用）'!$C$4:$C$1000,MATCH(TRUE,'入力ｼｰﾄ①_従事者情報（様式第3号及び第4号作成用）'!$CB$4:$CB$1000&gt;=ROWS($C$5:C2255),0))
        &amp; " " &amp;
        INDEX('入力ｼｰﾄ①_従事者情報（様式第3号及び第4号作成用）'!$D$4:$D$1000,MATCH(TRUE,'入力ｼｰﾄ①_従事者情報（様式第3号及び第4号作成用）'!$CB$4:$CB$1000&gt;=ROWS($C$5:C2255),0))
      ),
      1,1
    ),
    ""
  ),
  ""
)</f>
        <v/>
      </c>
      <c r="D2255" s="9" t="str" cm="1">
        <f t="array" ref="D2255">IF(
  ROWS($D$5:D2255)&lt;=MAX('入力ｼｰﾄ①_従事者情報（様式第3号及び第4号作成用）'!$CB$4:$CB$500),
  IF(
    ISNUMBER(MATCH(TRUE,'入力ｼｰﾄ①_従事者情報（様式第3号及び第4号作成用）'!$CB$4:$CB$500&gt;=ROWS($D$5:D2255),0)),
    VLOOKUP(
      INDEX(
        '入力ｼｰﾄ①_従事者情報（様式第3号及び第4号作成用）'!$CD$4:$CEZ$500,
        MATCH(TRUE,'入力ｼｰﾄ①_従事者情報（様式第3号及び第4号作成用）'!$CB$4:$CB$500&gt;=ROWS($D$5:D2255),0),
        (ROWS($D$5:D2255)-IFERROR(
          IF(
            MATCH(TRUE, '入力ｼｰﾄ①_従事者情報（様式第3号及び第4号作成用）'!$CB$4:$CB$500 &gt;= ROWS($D$5:D2255), 0) = 1,
            0,
            INDEX(
              '入力ｼｰﾄ①_従事者情報（様式第3号及び第4号作成用）'!$CB$4:$CB$500,
              MATCH(TRUE, '入力ｼｰﾄ①_従事者情報（様式第3号及び第4号作成用）'!$CB$4:$CB$500 &gt;= ROWS($D$5:D2255), 0) -1
            )
          ),
          0
        ))
      ),
      非表示_資格正式名称!$B$3:$C$500,
      2,
      FALSE
    ),
    ""
  ),
  ""
)</f>
        <v/>
      </c>
      <c r="E2255" s="109"/>
    </row>
    <row r="2256" spans="2:5" x14ac:dyDescent="0.4">
      <c r="B2256" s="3" t="str" cm="1">
        <f t="array" ref="B2256">IF(
  ROWS($B$5:B2256)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ROWS($B$5:B2256), 0)
    )
    &amp; IF(
      INDEX(
        '入力ｼｰﾄ①_従事者情報（様式第3号及び第4号作成用）'!$BX$4:$BX$1000,
        MATCH(TRUE, '入力ｼｰﾄ①_従事者情報（様式第3号及び第4号作成用）'!$CB$4:$CB$1000 &gt;= ROWS($B$5:B2256), 0)
      )=1,
      "",
      "-" &amp; (
        ROWS($B$5:B2256)
        - IFERROR(
          IF(
            MATCH(TRUE, '入力ｼｰﾄ①_従事者情報（様式第3号及び第4号作成用）'!$CB$4:$CB$1000 &gt;= ROWS($B$5:B2256), 0) = 1,
            0,
            INDEX(
              '入力ｼｰﾄ①_従事者情報（様式第3号及び第4号作成用）'!$CB$4:$CB$1000,
              MATCH(TRUE, '入力ｼｰﾄ①_従事者情報（様式第3号及び第4号作成用）'!$CB$4:$CB$1000 &gt;= ROWS($B$5:B2256), 0) -1
            )
          ),
          0
        )
      )
    ),
    ""
  ),
  ""
)</f>
        <v/>
      </c>
      <c r="C2256" s="9" t="str" cm="1">
        <f t="array" ref="C2256">IF(
  ROWS($C$5:C2256) &lt;= MAX('入力ｼｰﾄ①_従事者情報（様式第3号及び第4号作成用）'!$CB$4:$CB$1000),
  IF(
    ISNUMBER(MATCH(TRUE,'入力ｼｰﾄ①_従事者情報（様式第3号及び第4号作成用）'!$CB$4:$CB$1000&gt;=ROWS($C$5:C2256),0)),
    INDEX(
      (
        INDEX('入力ｼｰﾄ①_従事者情報（様式第3号及び第4号作成用）'!$C$4:$C$1000,MATCH(TRUE,'入力ｼｰﾄ①_従事者情報（様式第3号及び第4号作成用）'!$CB$4:$CB$1000&gt;=ROWS($C$5:C2256),0))
        &amp; " " &amp;
        INDEX('入力ｼｰﾄ①_従事者情報（様式第3号及び第4号作成用）'!$D$4:$D$1000,MATCH(TRUE,'入力ｼｰﾄ①_従事者情報（様式第3号及び第4号作成用）'!$CB$4:$CB$1000&gt;=ROWS($C$5:C2256),0))
      ),
      1,1
    ),
    ""
  ),
  ""
)</f>
        <v/>
      </c>
      <c r="D2256" s="9" t="str" cm="1">
        <f t="array" ref="D2256">IF(
  ROWS($D$5:D2256)&lt;=MAX('入力ｼｰﾄ①_従事者情報（様式第3号及び第4号作成用）'!$CB$4:$CB$500),
  IF(
    ISNUMBER(MATCH(TRUE,'入力ｼｰﾄ①_従事者情報（様式第3号及び第4号作成用）'!$CB$4:$CB$500&gt;=ROWS($D$5:D2256),0)),
    VLOOKUP(
      INDEX(
        '入力ｼｰﾄ①_従事者情報（様式第3号及び第4号作成用）'!$CD$4:$CEZ$500,
        MATCH(TRUE,'入力ｼｰﾄ①_従事者情報（様式第3号及び第4号作成用）'!$CB$4:$CB$500&gt;=ROWS($D$5:D2256),0),
        (ROWS($D$5:D2256)-IFERROR(
          IF(
            MATCH(TRUE, '入力ｼｰﾄ①_従事者情報（様式第3号及び第4号作成用）'!$CB$4:$CB$500 &gt;= ROWS($D$5:D2256), 0) = 1,
            0,
            INDEX(
              '入力ｼｰﾄ①_従事者情報（様式第3号及び第4号作成用）'!$CB$4:$CB$500,
              MATCH(TRUE, '入力ｼｰﾄ①_従事者情報（様式第3号及び第4号作成用）'!$CB$4:$CB$500 &gt;= ROWS($D$5:D2256), 0) -1
            )
          ),
          0
        ))
      ),
      非表示_資格正式名称!$B$3:$C$500,
      2,
      FALSE
    ),
    ""
  ),
  ""
)</f>
        <v/>
      </c>
      <c r="E2256" s="109"/>
    </row>
    <row r="2257" spans="2:5" x14ac:dyDescent="0.4">
      <c r="B2257" s="3" t="str" cm="1">
        <f t="array" ref="B2257">IF(
  ROWS($B$5:B2257)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ROWS($B$5:B2257), 0)
    )
    &amp; IF(
      INDEX(
        '入力ｼｰﾄ①_従事者情報（様式第3号及び第4号作成用）'!$BX$4:$BX$1000,
        MATCH(TRUE, '入力ｼｰﾄ①_従事者情報（様式第3号及び第4号作成用）'!$CB$4:$CB$1000 &gt;= ROWS($B$5:B2257), 0)
      )=1,
      "",
      "-" &amp; (
        ROWS($B$5:B2257)
        - IFERROR(
          IF(
            MATCH(TRUE, '入力ｼｰﾄ①_従事者情報（様式第3号及び第4号作成用）'!$CB$4:$CB$1000 &gt;= ROWS($B$5:B2257), 0) = 1,
            0,
            INDEX(
              '入力ｼｰﾄ①_従事者情報（様式第3号及び第4号作成用）'!$CB$4:$CB$1000,
              MATCH(TRUE, '入力ｼｰﾄ①_従事者情報（様式第3号及び第4号作成用）'!$CB$4:$CB$1000 &gt;= ROWS($B$5:B2257), 0) -1
            )
          ),
          0
        )
      )
    ),
    ""
  ),
  ""
)</f>
        <v/>
      </c>
      <c r="C2257" s="9" t="str" cm="1">
        <f t="array" ref="C2257">IF(
  ROWS($C$5:C2257) &lt;= MAX('入力ｼｰﾄ①_従事者情報（様式第3号及び第4号作成用）'!$CB$4:$CB$1000),
  IF(
    ISNUMBER(MATCH(TRUE,'入力ｼｰﾄ①_従事者情報（様式第3号及び第4号作成用）'!$CB$4:$CB$1000&gt;=ROWS($C$5:C2257),0)),
    INDEX(
      (
        INDEX('入力ｼｰﾄ①_従事者情報（様式第3号及び第4号作成用）'!$C$4:$C$1000,MATCH(TRUE,'入力ｼｰﾄ①_従事者情報（様式第3号及び第4号作成用）'!$CB$4:$CB$1000&gt;=ROWS($C$5:C2257),0))
        &amp; " " &amp;
        INDEX('入力ｼｰﾄ①_従事者情報（様式第3号及び第4号作成用）'!$D$4:$D$1000,MATCH(TRUE,'入力ｼｰﾄ①_従事者情報（様式第3号及び第4号作成用）'!$CB$4:$CB$1000&gt;=ROWS($C$5:C2257),0))
      ),
      1,1
    ),
    ""
  ),
  ""
)</f>
        <v/>
      </c>
      <c r="D2257" s="9" t="str" cm="1">
        <f t="array" ref="D2257">IF(
  ROWS($D$5:D2257)&lt;=MAX('入力ｼｰﾄ①_従事者情報（様式第3号及び第4号作成用）'!$CB$4:$CB$500),
  IF(
    ISNUMBER(MATCH(TRUE,'入力ｼｰﾄ①_従事者情報（様式第3号及び第4号作成用）'!$CB$4:$CB$500&gt;=ROWS($D$5:D2257),0)),
    VLOOKUP(
      INDEX(
        '入力ｼｰﾄ①_従事者情報（様式第3号及び第4号作成用）'!$CD$4:$CEZ$500,
        MATCH(TRUE,'入力ｼｰﾄ①_従事者情報（様式第3号及び第4号作成用）'!$CB$4:$CB$500&gt;=ROWS($D$5:D2257),0),
        (ROWS($D$5:D2257)-IFERROR(
          IF(
            MATCH(TRUE, '入力ｼｰﾄ①_従事者情報（様式第3号及び第4号作成用）'!$CB$4:$CB$500 &gt;= ROWS($D$5:D2257), 0) = 1,
            0,
            INDEX(
              '入力ｼｰﾄ①_従事者情報（様式第3号及び第4号作成用）'!$CB$4:$CB$500,
              MATCH(TRUE, '入力ｼｰﾄ①_従事者情報（様式第3号及び第4号作成用）'!$CB$4:$CB$500 &gt;= ROWS($D$5:D2257), 0) -1
            )
          ),
          0
        ))
      ),
      非表示_資格正式名称!$B$3:$C$500,
      2,
      FALSE
    ),
    ""
  ),
  ""
)</f>
        <v/>
      </c>
      <c r="E2257" s="109"/>
    </row>
    <row r="2258" spans="2:5" x14ac:dyDescent="0.4">
      <c r="B2258" s="3" t="str" cm="1">
        <f t="array" ref="B2258">IF(
  ROWS($B$5:B2258)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ROWS($B$5:B2258), 0)
    )
    &amp; IF(
      INDEX(
        '入力ｼｰﾄ①_従事者情報（様式第3号及び第4号作成用）'!$BX$4:$BX$1000,
        MATCH(TRUE, '入力ｼｰﾄ①_従事者情報（様式第3号及び第4号作成用）'!$CB$4:$CB$1000 &gt;= ROWS($B$5:B2258), 0)
      )=1,
      "",
      "-" &amp; (
        ROWS($B$5:B2258)
        - IFERROR(
          IF(
            MATCH(TRUE, '入力ｼｰﾄ①_従事者情報（様式第3号及び第4号作成用）'!$CB$4:$CB$1000 &gt;= ROWS($B$5:B2258), 0) = 1,
            0,
            INDEX(
              '入力ｼｰﾄ①_従事者情報（様式第3号及び第4号作成用）'!$CB$4:$CB$1000,
              MATCH(TRUE, '入力ｼｰﾄ①_従事者情報（様式第3号及び第4号作成用）'!$CB$4:$CB$1000 &gt;= ROWS($B$5:B2258), 0) -1
            )
          ),
          0
        )
      )
    ),
    ""
  ),
  ""
)</f>
        <v/>
      </c>
      <c r="C2258" s="9" t="str" cm="1">
        <f t="array" ref="C2258">IF(
  ROWS($C$5:C2258) &lt;= MAX('入力ｼｰﾄ①_従事者情報（様式第3号及び第4号作成用）'!$CB$4:$CB$1000),
  IF(
    ISNUMBER(MATCH(TRUE,'入力ｼｰﾄ①_従事者情報（様式第3号及び第4号作成用）'!$CB$4:$CB$1000&gt;=ROWS($C$5:C2258),0)),
    INDEX(
      (
        INDEX('入力ｼｰﾄ①_従事者情報（様式第3号及び第4号作成用）'!$C$4:$C$1000,MATCH(TRUE,'入力ｼｰﾄ①_従事者情報（様式第3号及び第4号作成用）'!$CB$4:$CB$1000&gt;=ROWS($C$5:C2258),0))
        &amp; " " &amp;
        INDEX('入力ｼｰﾄ①_従事者情報（様式第3号及び第4号作成用）'!$D$4:$D$1000,MATCH(TRUE,'入力ｼｰﾄ①_従事者情報（様式第3号及び第4号作成用）'!$CB$4:$CB$1000&gt;=ROWS($C$5:C2258),0))
      ),
      1,1
    ),
    ""
  ),
  ""
)</f>
        <v/>
      </c>
      <c r="D2258" s="9" t="str" cm="1">
        <f t="array" ref="D2258">IF(
  ROWS($D$5:D2258)&lt;=MAX('入力ｼｰﾄ①_従事者情報（様式第3号及び第4号作成用）'!$CB$4:$CB$500),
  IF(
    ISNUMBER(MATCH(TRUE,'入力ｼｰﾄ①_従事者情報（様式第3号及び第4号作成用）'!$CB$4:$CB$500&gt;=ROWS($D$5:D2258),0)),
    VLOOKUP(
      INDEX(
        '入力ｼｰﾄ①_従事者情報（様式第3号及び第4号作成用）'!$CD$4:$CEZ$500,
        MATCH(TRUE,'入力ｼｰﾄ①_従事者情報（様式第3号及び第4号作成用）'!$CB$4:$CB$500&gt;=ROWS($D$5:D2258),0),
        (ROWS($D$5:D2258)-IFERROR(
          IF(
            MATCH(TRUE, '入力ｼｰﾄ①_従事者情報（様式第3号及び第4号作成用）'!$CB$4:$CB$500 &gt;= ROWS($D$5:D2258), 0) = 1,
            0,
            INDEX(
              '入力ｼｰﾄ①_従事者情報（様式第3号及び第4号作成用）'!$CB$4:$CB$500,
              MATCH(TRUE, '入力ｼｰﾄ①_従事者情報（様式第3号及び第4号作成用）'!$CB$4:$CB$500 &gt;= ROWS($D$5:D2258), 0) -1
            )
          ),
          0
        ))
      ),
      非表示_資格正式名称!$B$3:$C$500,
      2,
      FALSE
    ),
    ""
  ),
  ""
)</f>
        <v/>
      </c>
      <c r="E2258" s="109"/>
    </row>
    <row r="2259" spans="2:5" x14ac:dyDescent="0.4">
      <c r="B2259" s="3" t="str" cm="1">
        <f t="array" ref="B2259">IF(
  ROWS($B$5:B2259)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ROWS($B$5:B2259), 0)
    )
    &amp; IF(
      INDEX(
        '入力ｼｰﾄ①_従事者情報（様式第3号及び第4号作成用）'!$BX$4:$BX$1000,
        MATCH(TRUE, '入力ｼｰﾄ①_従事者情報（様式第3号及び第4号作成用）'!$CB$4:$CB$1000 &gt;= ROWS($B$5:B2259), 0)
      )=1,
      "",
      "-" &amp; (
        ROWS($B$5:B2259)
        - IFERROR(
          IF(
            MATCH(TRUE, '入力ｼｰﾄ①_従事者情報（様式第3号及び第4号作成用）'!$CB$4:$CB$1000 &gt;= ROWS($B$5:B2259), 0) = 1,
            0,
            INDEX(
              '入力ｼｰﾄ①_従事者情報（様式第3号及び第4号作成用）'!$CB$4:$CB$1000,
              MATCH(TRUE, '入力ｼｰﾄ①_従事者情報（様式第3号及び第4号作成用）'!$CB$4:$CB$1000 &gt;= ROWS($B$5:B2259), 0) -1
            )
          ),
          0
        )
      )
    ),
    ""
  ),
  ""
)</f>
        <v/>
      </c>
      <c r="C2259" s="9" t="str" cm="1">
        <f t="array" ref="C2259">IF(
  ROWS($C$5:C2259) &lt;= MAX('入力ｼｰﾄ①_従事者情報（様式第3号及び第4号作成用）'!$CB$4:$CB$1000),
  IF(
    ISNUMBER(MATCH(TRUE,'入力ｼｰﾄ①_従事者情報（様式第3号及び第4号作成用）'!$CB$4:$CB$1000&gt;=ROWS($C$5:C2259),0)),
    INDEX(
      (
        INDEX('入力ｼｰﾄ①_従事者情報（様式第3号及び第4号作成用）'!$C$4:$C$1000,MATCH(TRUE,'入力ｼｰﾄ①_従事者情報（様式第3号及び第4号作成用）'!$CB$4:$CB$1000&gt;=ROWS($C$5:C2259),0))
        &amp; " " &amp;
        INDEX('入力ｼｰﾄ①_従事者情報（様式第3号及び第4号作成用）'!$D$4:$D$1000,MATCH(TRUE,'入力ｼｰﾄ①_従事者情報（様式第3号及び第4号作成用）'!$CB$4:$CB$1000&gt;=ROWS($C$5:C2259),0))
      ),
      1,1
    ),
    ""
  ),
  ""
)</f>
        <v/>
      </c>
      <c r="D2259" s="9" t="str" cm="1">
        <f t="array" ref="D2259">IF(
  ROWS($D$5:D2259)&lt;=MAX('入力ｼｰﾄ①_従事者情報（様式第3号及び第4号作成用）'!$CB$4:$CB$500),
  IF(
    ISNUMBER(MATCH(TRUE,'入力ｼｰﾄ①_従事者情報（様式第3号及び第4号作成用）'!$CB$4:$CB$500&gt;=ROWS($D$5:D2259),0)),
    VLOOKUP(
      INDEX(
        '入力ｼｰﾄ①_従事者情報（様式第3号及び第4号作成用）'!$CD$4:$CEZ$500,
        MATCH(TRUE,'入力ｼｰﾄ①_従事者情報（様式第3号及び第4号作成用）'!$CB$4:$CB$500&gt;=ROWS($D$5:D2259),0),
        (ROWS($D$5:D2259)-IFERROR(
          IF(
            MATCH(TRUE, '入力ｼｰﾄ①_従事者情報（様式第3号及び第4号作成用）'!$CB$4:$CB$500 &gt;= ROWS($D$5:D2259), 0) = 1,
            0,
            INDEX(
              '入力ｼｰﾄ①_従事者情報（様式第3号及び第4号作成用）'!$CB$4:$CB$500,
              MATCH(TRUE, '入力ｼｰﾄ①_従事者情報（様式第3号及び第4号作成用）'!$CB$4:$CB$500 &gt;= ROWS($D$5:D2259), 0) -1
            )
          ),
          0
        ))
      ),
      非表示_資格正式名称!$B$3:$C$500,
      2,
      FALSE
    ),
    ""
  ),
  ""
)</f>
        <v/>
      </c>
      <c r="E2259" s="109"/>
    </row>
    <row r="2260" spans="2:5" x14ac:dyDescent="0.4">
      <c r="B2260" s="3" t="str" cm="1">
        <f t="array" ref="B2260">IF(
  ROWS($B$5:B2260)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ROWS($B$5:B2260), 0)
    )
    &amp; IF(
      INDEX(
        '入力ｼｰﾄ①_従事者情報（様式第3号及び第4号作成用）'!$BX$4:$BX$1000,
        MATCH(TRUE, '入力ｼｰﾄ①_従事者情報（様式第3号及び第4号作成用）'!$CB$4:$CB$1000 &gt;= ROWS($B$5:B2260), 0)
      )=1,
      "",
      "-" &amp; (
        ROWS($B$5:B2260)
        - IFERROR(
          IF(
            MATCH(TRUE, '入力ｼｰﾄ①_従事者情報（様式第3号及び第4号作成用）'!$CB$4:$CB$1000 &gt;= ROWS($B$5:B2260), 0) = 1,
            0,
            INDEX(
              '入力ｼｰﾄ①_従事者情報（様式第3号及び第4号作成用）'!$CB$4:$CB$1000,
              MATCH(TRUE, '入力ｼｰﾄ①_従事者情報（様式第3号及び第4号作成用）'!$CB$4:$CB$1000 &gt;= ROWS($B$5:B2260), 0) -1
            )
          ),
          0
        )
      )
    ),
    ""
  ),
  ""
)</f>
        <v/>
      </c>
      <c r="C2260" s="9" t="str" cm="1">
        <f t="array" ref="C2260">IF(
  ROWS($C$5:C2260) &lt;= MAX('入力ｼｰﾄ①_従事者情報（様式第3号及び第4号作成用）'!$CB$4:$CB$1000),
  IF(
    ISNUMBER(MATCH(TRUE,'入力ｼｰﾄ①_従事者情報（様式第3号及び第4号作成用）'!$CB$4:$CB$1000&gt;=ROWS($C$5:C2260),0)),
    INDEX(
      (
        INDEX('入力ｼｰﾄ①_従事者情報（様式第3号及び第4号作成用）'!$C$4:$C$1000,MATCH(TRUE,'入力ｼｰﾄ①_従事者情報（様式第3号及び第4号作成用）'!$CB$4:$CB$1000&gt;=ROWS($C$5:C2260),0))
        &amp; " " &amp;
        INDEX('入力ｼｰﾄ①_従事者情報（様式第3号及び第4号作成用）'!$D$4:$D$1000,MATCH(TRUE,'入力ｼｰﾄ①_従事者情報（様式第3号及び第4号作成用）'!$CB$4:$CB$1000&gt;=ROWS($C$5:C2260),0))
      ),
      1,1
    ),
    ""
  ),
  ""
)</f>
        <v/>
      </c>
      <c r="D2260" s="9" t="str" cm="1">
        <f t="array" ref="D2260">IF(
  ROWS($D$5:D2260)&lt;=MAX('入力ｼｰﾄ①_従事者情報（様式第3号及び第4号作成用）'!$CB$4:$CB$500),
  IF(
    ISNUMBER(MATCH(TRUE,'入力ｼｰﾄ①_従事者情報（様式第3号及び第4号作成用）'!$CB$4:$CB$500&gt;=ROWS($D$5:D2260),0)),
    VLOOKUP(
      INDEX(
        '入力ｼｰﾄ①_従事者情報（様式第3号及び第4号作成用）'!$CD$4:$CEZ$500,
        MATCH(TRUE,'入力ｼｰﾄ①_従事者情報（様式第3号及び第4号作成用）'!$CB$4:$CB$500&gt;=ROWS($D$5:D2260),0),
        (ROWS($D$5:D2260)-IFERROR(
          IF(
            MATCH(TRUE, '入力ｼｰﾄ①_従事者情報（様式第3号及び第4号作成用）'!$CB$4:$CB$500 &gt;= ROWS($D$5:D2260), 0) = 1,
            0,
            INDEX(
              '入力ｼｰﾄ①_従事者情報（様式第3号及び第4号作成用）'!$CB$4:$CB$500,
              MATCH(TRUE, '入力ｼｰﾄ①_従事者情報（様式第3号及び第4号作成用）'!$CB$4:$CB$500 &gt;= ROWS($D$5:D2260), 0) -1
            )
          ),
          0
        ))
      ),
      非表示_資格正式名称!$B$3:$C$500,
      2,
      FALSE
    ),
    ""
  ),
  ""
)</f>
        <v/>
      </c>
      <c r="E2260" s="109"/>
    </row>
    <row r="2261" spans="2:5" x14ac:dyDescent="0.4">
      <c r="B2261" s="3" t="str" cm="1">
        <f t="array" ref="B2261">IF(
  ROWS($B$5:B2261)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ROWS($B$5:B2261), 0)
    )
    &amp; IF(
      INDEX(
        '入力ｼｰﾄ①_従事者情報（様式第3号及び第4号作成用）'!$BX$4:$BX$1000,
        MATCH(TRUE, '入力ｼｰﾄ①_従事者情報（様式第3号及び第4号作成用）'!$CB$4:$CB$1000 &gt;= ROWS($B$5:B2261), 0)
      )=1,
      "",
      "-" &amp; (
        ROWS($B$5:B2261)
        - IFERROR(
          IF(
            MATCH(TRUE, '入力ｼｰﾄ①_従事者情報（様式第3号及び第4号作成用）'!$CB$4:$CB$1000 &gt;= ROWS($B$5:B2261), 0) = 1,
            0,
            INDEX(
              '入力ｼｰﾄ①_従事者情報（様式第3号及び第4号作成用）'!$CB$4:$CB$1000,
              MATCH(TRUE, '入力ｼｰﾄ①_従事者情報（様式第3号及び第4号作成用）'!$CB$4:$CB$1000 &gt;= ROWS($B$5:B2261), 0) -1
            )
          ),
          0
        )
      )
    ),
    ""
  ),
  ""
)</f>
        <v/>
      </c>
      <c r="C2261" s="9" t="str" cm="1">
        <f t="array" ref="C2261">IF(
  ROWS($C$5:C2261) &lt;= MAX('入力ｼｰﾄ①_従事者情報（様式第3号及び第4号作成用）'!$CB$4:$CB$1000),
  IF(
    ISNUMBER(MATCH(TRUE,'入力ｼｰﾄ①_従事者情報（様式第3号及び第4号作成用）'!$CB$4:$CB$1000&gt;=ROWS($C$5:C2261),0)),
    INDEX(
      (
        INDEX('入力ｼｰﾄ①_従事者情報（様式第3号及び第4号作成用）'!$C$4:$C$1000,MATCH(TRUE,'入力ｼｰﾄ①_従事者情報（様式第3号及び第4号作成用）'!$CB$4:$CB$1000&gt;=ROWS($C$5:C2261),0))
        &amp; " " &amp;
        INDEX('入力ｼｰﾄ①_従事者情報（様式第3号及び第4号作成用）'!$D$4:$D$1000,MATCH(TRUE,'入力ｼｰﾄ①_従事者情報（様式第3号及び第4号作成用）'!$CB$4:$CB$1000&gt;=ROWS($C$5:C2261),0))
      ),
      1,1
    ),
    ""
  ),
  ""
)</f>
        <v/>
      </c>
      <c r="D2261" s="9" t="str" cm="1">
        <f t="array" ref="D2261">IF(
  ROWS($D$5:D2261)&lt;=MAX('入力ｼｰﾄ①_従事者情報（様式第3号及び第4号作成用）'!$CB$4:$CB$500),
  IF(
    ISNUMBER(MATCH(TRUE,'入力ｼｰﾄ①_従事者情報（様式第3号及び第4号作成用）'!$CB$4:$CB$500&gt;=ROWS($D$5:D2261),0)),
    VLOOKUP(
      INDEX(
        '入力ｼｰﾄ①_従事者情報（様式第3号及び第4号作成用）'!$CD$4:$CEZ$500,
        MATCH(TRUE,'入力ｼｰﾄ①_従事者情報（様式第3号及び第4号作成用）'!$CB$4:$CB$500&gt;=ROWS($D$5:D2261),0),
        (ROWS($D$5:D2261)-IFERROR(
          IF(
            MATCH(TRUE, '入力ｼｰﾄ①_従事者情報（様式第3号及び第4号作成用）'!$CB$4:$CB$500 &gt;= ROWS($D$5:D2261), 0) = 1,
            0,
            INDEX(
              '入力ｼｰﾄ①_従事者情報（様式第3号及び第4号作成用）'!$CB$4:$CB$500,
              MATCH(TRUE, '入力ｼｰﾄ①_従事者情報（様式第3号及び第4号作成用）'!$CB$4:$CB$500 &gt;= ROWS($D$5:D2261), 0) -1
            )
          ),
          0
        ))
      ),
      非表示_資格正式名称!$B$3:$C$500,
      2,
      FALSE
    ),
    ""
  ),
  ""
)</f>
        <v/>
      </c>
      <c r="E2261" s="109"/>
    </row>
    <row r="2262" spans="2:5" x14ac:dyDescent="0.4">
      <c r="B2262" s="3" t="str" cm="1">
        <f t="array" ref="B2262">IF(
  ROWS($B$5:B2262)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ROWS($B$5:B2262), 0)
    )
    &amp; IF(
      INDEX(
        '入力ｼｰﾄ①_従事者情報（様式第3号及び第4号作成用）'!$BX$4:$BX$1000,
        MATCH(TRUE, '入力ｼｰﾄ①_従事者情報（様式第3号及び第4号作成用）'!$CB$4:$CB$1000 &gt;= ROWS($B$5:B2262), 0)
      )=1,
      "",
      "-" &amp; (
        ROWS($B$5:B2262)
        - IFERROR(
          IF(
            MATCH(TRUE, '入力ｼｰﾄ①_従事者情報（様式第3号及び第4号作成用）'!$CB$4:$CB$1000 &gt;= ROWS($B$5:B2262), 0) = 1,
            0,
            INDEX(
              '入力ｼｰﾄ①_従事者情報（様式第3号及び第4号作成用）'!$CB$4:$CB$1000,
              MATCH(TRUE, '入力ｼｰﾄ①_従事者情報（様式第3号及び第4号作成用）'!$CB$4:$CB$1000 &gt;= ROWS($B$5:B2262), 0) -1
            )
          ),
          0
        )
      )
    ),
    ""
  ),
  ""
)</f>
        <v/>
      </c>
      <c r="C2262" s="9" t="str" cm="1">
        <f t="array" ref="C2262">IF(
  ROWS($C$5:C2262) &lt;= MAX('入力ｼｰﾄ①_従事者情報（様式第3号及び第4号作成用）'!$CB$4:$CB$1000),
  IF(
    ISNUMBER(MATCH(TRUE,'入力ｼｰﾄ①_従事者情報（様式第3号及び第4号作成用）'!$CB$4:$CB$1000&gt;=ROWS($C$5:C2262),0)),
    INDEX(
      (
        INDEX('入力ｼｰﾄ①_従事者情報（様式第3号及び第4号作成用）'!$C$4:$C$1000,MATCH(TRUE,'入力ｼｰﾄ①_従事者情報（様式第3号及び第4号作成用）'!$CB$4:$CB$1000&gt;=ROWS($C$5:C2262),0))
        &amp; " " &amp;
        INDEX('入力ｼｰﾄ①_従事者情報（様式第3号及び第4号作成用）'!$D$4:$D$1000,MATCH(TRUE,'入力ｼｰﾄ①_従事者情報（様式第3号及び第4号作成用）'!$CB$4:$CB$1000&gt;=ROWS($C$5:C2262),0))
      ),
      1,1
    ),
    ""
  ),
  ""
)</f>
        <v/>
      </c>
      <c r="D2262" s="9" t="str" cm="1">
        <f t="array" ref="D2262">IF(
  ROWS($D$5:D2262)&lt;=MAX('入力ｼｰﾄ①_従事者情報（様式第3号及び第4号作成用）'!$CB$4:$CB$500),
  IF(
    ISNUMBER(MATCH(TRUE,'入力ｼｰﾄ①_従事者情報（様式第3号及び第4号作成用）'!$CB$4:$CB$500&gt;=ROWS($D$5:D2262),0)),
    VLOOKUP(
      INDEX(
        '入力ｼｰﾄ①_従事者情報（様式第3号及び第4号作成用）'!$CD$4:$CEZ$500,
        MATCH(TRUE,'入力ｼｰﾄ①_従事者情報（様式第3号及び第4号作成用）'!$CB$4:$CB$500&gt;=ROWS($D$5:D2262),0),
        (ROWS($D$5:D2262)-IFERROR(
          IF(
            MATCH(TRUE, '入力ｼｰﾄ①_従事者情報（様式第3号及び第4号作成用）'!$CB$4:$CB$500 &gt;= ROWS($D$5:D2262), 0) = 1,
            0,
            INDEX(
              '入力ｼｰﾄ①_従事者情報（様式第3号及び第4号作成用）'!$CB$4:$CB$500,
              MATCH(TRUE, '入力ｼｰﾄ①_従事者情報（様式第3号及び第4号作成用）'!$CB$4:$CB$500 &gt;= ROWS($D$5:D2262), 0) -1
            )
          ),
          0
        ))
      ),
      非表示_資格正式名称!$B$3:$C$500,
      2,
      FALSE
    ),
    ""
  ),
  ""
)</f>
        <v/>
      </c>
      <c r="E2262" s="109"/>
    </row>
    <row r="2263" spans="2:5" x14ac:dyDescent="0.4">
      <c r="B2263" s="3" t="str" cm="1">
        <f t="array" ref="B2263">IF(
  ROWS($B$5:B2263)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ROWS($B$5:B2263), 0)
    )
    &amp; IF(
      INDEX(
        '入力ｼｰﾄ①_従事者情報（様式第3号及び第4号作成用）'!$BX$4:$BX$1000,
        MATCH(TRUE, '入力ｼｰﾄ①_従事者情報（様式第3号及び第4号作成用）'!$CB$4:$CB$1000 &gt;= ROWS($B$5:B2263), 0)
      )=1,
      "",
      "-" &amp; (
        ROWS($B$5:B2263)
        - IFERROR(
          IF(
            MATCH(TRUE, '入力ｼｰﾄ①_従事者情報（様式第3号及び第4号作成用）'!$CB$4:$CB$1000 &gt;= ROWS($B$5:B2263), 0) = 1,
            0,
            INDEX(
              '入力ｼｰﾄ①_従事者情報（様式第3号及び第4号作成用）'!$CB$4:$CB$1000,
              MATCH(TRUE, '入力ｼｰﾄ①_従事者情報（様式第3号及び第4号作成用）'!$CB$4:$CB$1000 &gt;= ROWS($B$5:B2263), 0) -1
            )
          ),
          0
        )
      )
    ),
    ""
  ),
  ""
)</f>
        <v/>
      </c>
      <c r="C2263" s="9" t="str" cm="1">
        <f t="array" ref="C2263">IF(
  ROWS($C$5:C2263) &lt;= MAX('入力ｼｰﾄ①_従事者情報（様式第3号及び第4号作成用）'!$CB$4:$CB$1000),
  IF(
    ISNUMBER(MATCH(TRUE,'入力ｼｰﾄ①_従事者情報（様式第3号及び第4号作成用）'!$CB$4:$CB$1000&gt;=ROWS($C$5:C2263),0)),
    INDEX(
      (
        INDEX('入力ｼｰﾄ①_従事者情報（様式第3号及び第4号作成用）'!$C$4:$C$1000,MATCH(TRUE,'入力ｼｰﾄ①_従事者情報（様式第3号及び第4号作成用）'!$CB$4:$CB$1000&gt;=ROWS($C$5:C2263),0))
        &amp; " " &amp;
        INDEX('入力ｼｰﾄ①_従事者情報（様式第3号及び第4号作成用）'!$D$4:$D$1000,MATCH(TRUE,'入力ｼｰﾄ①_従事者情報（様式第3号及び第4号作成用）'!$CB$4:$CB$1000&gt;=ROWS($C$5:C2263),0))
      ),
      1,1
    ),
    ""
  ),
  ""
)</f>
        <v/>
      </c>
      <c r="D2263" s="9" t="str" cm="1">
        <f t="array" ref="D2263">IF(
  ROWS($D$5:D2263)&lt;=MAX('入力ｼｰﾄ①_従事者情報（様式第3号及び第4号作成用）'!$CB$4:$CB$500),
  IF(
    ISNUMBER(MATCH(TRUE,'入力ｼｰﾄ①_従事者情報（様式第3号及び第4号作成用）'!$CB$4:$CB$500&gt;=ROWS($D$5:D2263),0)),
    VLOOKUP(
      INDEX(
        '入力ｼｰﾄ①_従事者情報（様式第3号及び第4号作成用）'!$CD$4:$CEZ$500,
        MATCH(TRUE,'入力ｼｰﾄ①_従事者情報（様式第3号及び第4号作成用）'!$CB$4:$CB$500&gt;=ROWS($D$5:D2263),0),
        (ROWS($D$5:D2263)-IFERROR(
          IF(
            MATCH(TRUE, '入力ｼｰﾄ①_従事者情報（様式第3号及び第4号作成用）'!$CB$4:$CB$500 &gt;= ROWS($D$5:D2263), 0) = 1,
            0,
            INDEX(
              '入力ｼｰﾄ①_従事者情報（様式第3号及び第4号作成用）'!$CB$4:$CB$500,
              MATCH(TRUE, '入力ｼｰﾄ①_従事者情報（様式第3号及び第4号作成用）'!$CB$4:$CB$500 &gt;= ROWS($D$5:D2263), 0) -1
            )
          ),
          0
        ))
      ),
      非表示_資格正式名称!$B$3:$C$500,
      2,
      FALSE
    ),
    ""
  ),
  ""
)</f>
        <v/>
      </c>
      <c r="E2263" s="109"/>
    </row>
    <row r="2264" spans="2:5" x14ac:dyDescent="0.4">
      <c r="B2264" s="3" t="str" cm="1">
        <f t="array" ref="B2264">IF(
  ROWS($B$5:B2264)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ROWS($B$5:B2264), 0)
    )
    &amp; IF(
      INDEX(
        '入力ｼｰﾄ①_従事者情報（様式第3号及び第4号作成用）'!$BX$4:$BX$1000,
        MATCH(TRUE, '入力ｼｰﾄ①_従事者情報（様式第3号及び第4号作成用）'!$CB$4:$CB$1000 &gt;= ROWS($B$5:B2264), 0)
      )=1,
      "",
      "-" &amp; (
        ROWS($B$5:B2264)
        - IFERROR(
          IF(
            MATCH(TRUE, '入力ｼｰﾄ①_従事者情報（様式第3号及び第4号作成用）'!$CB$4:$CB$1000 &gt;= ROWS($B$5:B2264), 0) = 1,
            0,
            INDEX(
              '入力ｼｰﾄ①_従事者情報（様式第3号及び第4号作成用）'!$CB$4:$CB$1000,
              MATCH(TRUE, '入力ｼｰﾄ①_従事者情報（様式第3号及び第4号作成用）'!$CB$4:$CB$1000 &gt;= ROWS($B$5:B2264), 0) -1
            )
          ),
          0
        )
      )
    ),
    ""
  ),
  ""
)</f>
        <v/>
      </c>
      <c r="C2264" s="9" t="str" cm="1">
        <f t="array" ref="C2264">IF(
  ROWS($C$5:C2264) &lt;= MAX('入力ｼｰﾄ①_従事者情報（様式第3号及び第4号作成用）'!$CB$4:$CB$1000),
  IF(
    ISNUMBER(MATCH(TRUE,'入力ｼｰﾄ①_従事者情報（様式第3号及び第4号作成用）'!$CB$4:$CB$1000&gt;=ROWS($C$5:C2264),0)),
    INDEX(
      (
        INDEX('入力ｼｰﾄ①_従事者情報（様式第3号及び第4号作成用）'!$C$4:$C$1000,MATCH(TRUE,'入力ｼｰﾄ①_従事者情報（様式第3号及び第4号作成用）'!$CB$4:$CB$1000&gt;=ROWS($C$5:C2264),0))
        &amp; " " &amp;
        INDEX('入力ｼｰﾄ①_従事者情報（様式第3号及び第4号作成用）'!$D$4:$D$1000,MATCH(TRUE,'入力ｼｰﾄ①_従事者情報（様式第3号及び第4号作成用）'!$CB$4:$CB$1000&gt;=ROWS($C$5:C2264),0))
      ),
      1,1
    ),
    ""
  ),
  ""
)</f>
        <v/>
      </c>
      <c r="D2264" s="9" t="str" cm="1">
        <f t="array" ref="D2264">IF(
  ROWS($D$5:D2264)&lt;=MAX('入力ｼｰﾄ①_従事者情報（様式第3号及び第4号作成用）'!$CB$4:$CB$500),
  IF(
    ISNUMBER(MATCH(TRUE,'入力ｼｰﾄ①_従事者情報（様式第3号及び第4号作成用）'!$CB$4:$CB$500&gt;=ROWS($D$5:D2264),0)),
    VLOOKUP(
      INDEX(
        '入力ｼｰﾄ①_従事者情報（様式第3号及び第4号作成用）'!$CD$4:$CEZ$500,
        MATCH(TRUE,'入力ｼｰﾄ①_従事者情報（様式第3号及び第4号作成用）'!$CB$4:$CB$500&gt;=ROWS($D$5:D2264),0),
        (ROWS($D$5:D2264)-IFERROR(
          IF(
            MATCH(TRUE, '入力ｼｰﾄ①_従事者情報（様式第3号及び第4号作成用）'!$CB$4:$CB$500 &gt;= ROWS($D$5:D2264), 0) = 1,
            0,
            INDEX(
              '入力ｼｰﾄ①_従事者情報（様式第3号及び第4号作成用）'!$CB$4:$CB$500,
              MATCH(TRUE, '入力ｼｰﾄ①_従事者情報（様式第3号及び第4号作成用）'!$CB$4:$CB$500 &gt;= ROWS($D$5:D2264), 0) -1
            )
          ),
          0
        ))
      ),
      非表示_資格正式名称!$B$3:$C$500,
      2,
      FALSE
    ),
    ""
  ),
  ""
)</f>
        <v/>
      </c>
      <c r="E2264" s="109"/>
    </row>
    <row r="2265" spans="2:5" x14ac:dyDescent="0.4">
      <c r="B2265" s="3" t="str" cm="1">
        <f t="array" ref="B2265">IF(
  ROWS($B$5:B2265)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ROWS($B$5:B2265), 0)
    )
    &amp; IF(
      INDEX(
        '入力ｼｰﾄ①_従事者情報（様式第3号及び第4号作成用）'!$BX$4:$BX$1000,
        MATCH(TRUE, '入力ｼｰﾄ①_従事者情報（様式第3号及び第4号作成用）'!$CB$4:$CB$1000 &gt;= ROWS($B$5:B2265), 0)
      )=1,
      "",
      "-" &amp; (
        ROWS($B$5:B2265)
        - IFERROR(
          IF(
            MATCH(TRUE, '入力ｼｰﾄ①_従事者情報（様式第3号及び第4号作成用）'!$CB$4:$CB$1000 &gt;= ROWS($B$5:B2265), 0) = 1,
            0,
            INDEX(
              '入力ｼｰﾄ①_従事者情報（様式第3号及び第4号作成用）'!$CB$4:$CB$1000,
              MATCH(TRUE, '入力ｼｰﾄ①_従事者情報（様式第3号及び第4号作成用）'!$CB$4:$CB$1000 &gt;= ROWS($B$5:B2265), 0) -1
            )
          ),
          0
        )
      )
    ),
    ""
  ),
  ""
)</f>
        <v/>
      </c>
      <c r="C2265" s="9" t="str" cm="1">
        <f t="array" ref="C2265">IF(
  ROWS($C$5:C2265) &lt;= MAX('入力ｼｰﾄ①_従事者情報（様式第3号及び第4号作成用）'!$CB$4:$CB$1000),
  IF(
    ISNUMBER(MATCH(TRUE,'入力ｼｰﾄ①_従事者情報（様式第3号及び第4号作成用）'!$CB$4:$CB$1000&gt;=ROWS($C$5:C2265),0)),
    INDEX(
      (
        INDEX('入力ｼｰﾄ①_従事者情報（様式第3号及び第4号作成用）'!$C$4:$C$1000,MATCH(TRUE,'入力ｼｰﾄ①_従事者情報（様式第3号及び第4号作成用）'!$CB$4:$CB$1000&gt;=ROWS($C$5:C2265),0))
        &amp; " " &amp;
        INDEX('入力ｼｰﾄ①_従事者情報（様式第3号及び第4号作成用）'!$D$4:$D$1000,MATCH(TRUE,'入力ｼｰﾄ①_従事者情報（様式第3号及び第4号作成用）'!$CB$4:$CB$1000&gt;=ROWS($C$5:C2265),0))
      ),
      1,1
    ),
    ""
  ),
  ""
)</f>
        <v/>
      </c>
      <c r="D2265" s="9" t="str" cm="1">
        <f t="array" ref="D2265">IF(
  ROWS($D$5:D2265)&lt;=MAX('入力ｼｰﾄ①_従事者情報（様式第3号及び第4号作成用）'!$CB$4:$CB$500),
  IF(
    ISNUMBER(MATCH(TRUE,'入力ｼｰﾄ①_従事者情報（様式第3号及び第4号作成用）'!$CB$4:$CB$500&gt;=ROWS($D$5:D2265),0)),
    VLOOKUP(
      INDEX(
        '入力ｼｰﾄ①_従事者情報（様式第3号及び第4号作成用）'!$CD$4:$CEZ$500,
        MATCH(TRUE,'入力ｼｰﾄ①_従事者情報（様式第3号及び第4号作成用）'!$CB$4:$CB$500&gt;=ROWS($D$5:D2265),0),
        (ROWS($D$5:D2265)-IFERROR(
          IF(
            MATCH(TRUE, '入力ｼｰﾄ①_従事者情報（様式第3号及び第4号作成用）'!$CB$4:$CB$500 &gt;= ROWS($D$5:D2265), 0) = 1,
            0,
            INDEX(
              '入力ｼｰﾄ①_従事者情報（様式第3号及び第4号作成用）'!$CB$4:$CB$500,
              MATCH(TRUE, '入力ｼｰﾄ①_従事者情報（様式第3号及び第4号作成用）'!$CB$4:$CB$500 &gt;= ROWS($D$5:D2265), 0) -1
            )
          ),
          0
        ))
      ),
      非表示_資格正式名称!$B$3:$C$500,
      2,
      FALSE
    ),
    ""
  ),
  ""
)</f>
        <v/>
      </c>
      <c r="E2265" s="109"/>
    </row>
    <row r="2266" spans="2:5" x14ac:dyDescent="0.4">
      <c r="B2266" s="3" t="str" cm="1">
        <f t="array" ref="B2266">IF(
  ROWS($B$5:B2266)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ROWS($B$5:B2266), 0)
    )
    &amp; IF(
      INDEX(
        '入力ｼｰﾄ①_従事者情報（様式第3号及び第4号作成用）'!$BX$4:$BX$1000,
        MATCH(TRUE, '入力ｼｰﾄ①_従事者情報（様式第3号及び第4号作成用）'!$CB$4:$CB$1000 &gt;= ROWS($B$5:B2266), 0)
      )=1,
      "",
      "-" &amp; (
        ROWS($B$5:B2266)
        - IFERROR(
          IF(
            MATCH(TRUE, '入力ｼｰﾄ①_従事者情報（様式第3号及び第4号作成用）'!$CB$4:$CB$1000 &gt;= ROWS($B$5:B2266), 0) = 1,
            0,
            INDEX(
              '入力ｼｰﾄ①_従事者情報（様式第3号及び第4号作成用）'!$CB$4:$CB$1000,
              MATCH(TRUE, '入力ｼｰﾄ①_従事者情報（様式第3号及び第4号作成用）'!$CB$4:$CB$1000 &gt;= ROWS($B$5:B2266), 0) -1
            )
          ),
          0
        )
      )
    ),
    ""
  ),
  ""
)</f>
        <v/>
      </c>
      <c r="C2266" s="9" t="str" cm="1">
        <f t="array" ref="C2266">IF(
  ROWS($C$5:C2266) &lt;= MAX('入力ｼｰﾄ①_従事者情報（様式第3号及び第4号作成用）'!$CB$4:$CB$1000),
  IF(
    ISNUMBER(MATCH(TRUE,'入力ｼｰﾄ①_従事者情報（様式第3号及び第4号作成用）'!$CB$4:$CB$1000&gt;=ROWS($C$5:C2266),0)),
    INDEX(
      (
        INDEX('入力ｼｰﾄ①_従事者情報（様式第3号及び第4号作成用）'!$C$4:$C$1000,MATCH(TRUE,'入力ｼｰﾄ①_従事者情報（様式第3号及び第4号作成用）'!$CB$4:$CB$1000&gt;=ROWS($C$5:C2266),0))
        &amp; " " &amp;
        INDEX('入力ｼｰﾄ①_従事者情報（様式第3号及び第4号作成用）'!$D$4:$D$1000,MATCH(TRUE,'入力ｼｰﾄ①_従事者情報（様式第3号及び第4号作成用）'!$CB$4:$CB$1000&gt;=ROWS($C$5:C2266),0))
      ),
      1,1
    ),
    ""
  ),
  ""
)</f>
        <v/>
      </c>
      <c r="D2266" s="9" t="str" cm="1">
        <f t="array" ref="D2266">IF(
  ROWS($D$5:D2266)&lt;=MAX('入力ｼｰﾄ①_従事者情報（様式第3号及び第4号作成用）'!$CB$4:$CB$500),
  IF(
    ISNUMBER(MATCH(TRUE,'入力ｼｰﾄ①_従事者情報（様式第3号及び第4号作成用）'!$CB$4:$CB$500&gt;=ROWS($D$5:D2266),0)),
    VLOOKUP(
      INDEX(
        '入力ｼｰﾄ①_従事者情報（様式第3号及び第4号作成用）'!$CD$4:$CEZ$500,
        MATCH(TRUE,'入力ｼｰﾄ①_従事者情報（様式第3号及び第4号作成用）'!$CB$4:$CB$500&gt;=ROWS($D$5:D2266),0),
        (ROWS($D$5:D2266)-IFERROR(
          IF(
            MATCH(TRUE, '入力ｼｰﾄ①_従事者情報（様式第3号及び第4号作成用）'!$CB$4:$CB$500 &gt;= ROWS($D$5:D2266), 0) = 1,
            0,
            INDEX(
              '入力ｼｰﾄ①_従事者情報（様式第3号及び第4号作成用）'!$CB$4:$CB$500,
              MATCH(TRUE, '入力ｼｰﾄ①_従事者情報（様式第3号及び第4号作成用）'!$CB$4:$CB$500 &gt;= ROWS($D$5:D2266), 0) -1
            )
          ),
          0
        ))
      ),
      非表示_資格正式名称!$B$3:$C$500,
      2,
      FALSE
    ),
    ""
  ),
  ""
)</f>
        <v/>
      </c>
      <c r="E2266" s="109"/>
    </row>
    <row r="2267" spans="2:5" x14ac:dyDescent="0.4">
      <c r="B2267" s="3" t="str" cm="1">
        <f t="array" ref="B2267">IF(
  ROWS($B$5:B2267)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ROWS($B$5:B2267), 0)
    )
    &amp; IF(
      INDEX(
        '入力ｼｰﾄ①_従事者情報（様式第3号及び第4号作成用）'!$BX$4:$BX$1000,
        MATCH(TRUE, '入力ｼｰﾄ①_従事者情報（様式第3号及び第4号作成用）'!$CB$4:$CB$1000 &gt;= ROWS($B$5:B2267), 0)
      )=1,
      "",
      "-" &amp; (
        ROWS($B$5:B2267)
        - IFERROR(
          IF(
            MATCH(TRUE, '入力ｼｰﾄ①_従事者情報（様式第3号及び第4号作成用）'!$CB$4:$CB$1000 &gt;= ROWS($B$5:B2267), 0) = 1,
            0,
            INDEX(
              '入力ｼｰﾄ①_従事者情報（様式第3号及び第4号作成用）'!$CB$4:$CB$1000,
              MATCH(TRUE, '入力ｼｰﾄ①_従事者情報（様式第3号及び第4号作成用）'!$CB$4:$CB$1000 &gt;= ROWS($B$5:B2267), 0) -1
            )
          ),
          0
        )
      )
    ),
    ""
  ),
  ""
)</f>
        <v/>
      </c>
      <c r="C2267" s="9" t="str" cm="1">
        <f t="array" ref="C2267">IF(
  ROWS($C$5:C2267) &lt;= MAX('入力ｼｰﾄ①_従事者情報（様式第3号及び第4号作成用）'!$CB$4:$CB$1000),
  IF(
    ISNUMBER(MATCH(TRUE,'入力ｼｰﾄ①_従事者情報（様式第3号及び第4号作成用）'!$CB$4:$CB$1000&gt;=ROWS($C$5:C2267),0)),
    INDEX(
      (
        INDEX('入力ｼｰﾄ①_従事者情報（様式第3号及び第4号作成用）'!$C$4:$C$1000,MATCH(TRUE,'入力ｼｰﾄ①_従事者情報（様式第3号及び第4号作成用）'!$CB$4:$CB$1000&gt;=ROWS($C$5:C2267),0))
        &amp; " " &amp;
        INDEX('入力ｼｰﾄ①_従事者情報（様式第3号及び第4号作成用）'!$D$4:$D$1000,MATCH(TRUE,'入力ｼｰﾄ①_従事者情報（様式第3号及び第4号作成用）'!$CB$4:$CB$1000&gt;=ROWS($C$5:C2267),0))
      ),
      1,1
    ),
    ""
  ),
  ""
)</f>
        <v/>
      </c>
      <c r="D2267" s="9" t="str" cm="1">
        <f t="array" ref="D2267">IF(
  ROWS($D$5:D2267)&lt;=MAX('入力ｼｰﾄ①_従事者情報（様式第3号及び第4号作成用）'!$CB$4:$CB$500),
  IF(
    ISNUMBER(MATCH(TRUE,'入力ｼｰﾄ①_従事者情報（様式第3号及び第4号作成用）'!$CB$4:$CB$500&gt;=ROWS($D$5:D2267),0)),
    VLOOKUP(
      INDEX(
        '入力ｼｰﾄ①_従事者情報（様式第3号及び第4号作成用）'!$CD$4:$CEZ$500,
        MATCH(TRUE,'入力ｼｰﾄ①_従事者情報（様式第3号及び第4号作成用）'!$CB$4:$CB$500&gt;=ROWS($D$5:D2267),0),
        (ROWS($D$5:D2267)-IFERROR(
          IF(
            MATCH(TRUE, '入力ｼｰﾄ①_従事者情報（様式第3号及び第4号作成用）'!$CB$4:$CB$500 &gt;= ROWS($D$5:D2267), 0) = 1,
            0,
            INDEX(
              '入力ｼｰﾄ①_従事者情報（様式第3号及び第4号作成用）'!$CB$4:$CB$500,
              MATCH(TRUE, '入力ｼｰﾄ①_従事者情報（様式第3号及び第4号作成用）'!$CB$4:$CB$500 &gt;= ROWS($D$5:D2267), 0) -1
            )
          ),
          0
        ))
      ),
      非表示_資格正式名称!$B$3:$C$500,
      2,
      FALSE
    ),
    ""
  ),
  ""
)</f>
        <v/>
      </c>
      <c r="E2267" s="109"/>
    </row>
    <row r="2268" spans="2:5" x14ac:dyDescent="0.4">
      <c r="B2268" s="3" t="str" cm="1">
        <f t="array" ref="B2268">IF(
  ROWS($B$5:B2268)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ROWS($B$5:B2268), 0)
    )
    &amp; IF(
      INDEX(
        '入力ｼｰﾄ①_従事者情報（様式第3号及び第4号作成用）'!$BX$4:$BX$1000,
        MATCH(TRUE, '入力ｼｰﾄ①_従事者情報（様式第3号及び第4号作成用）'!$CB$4:$CB$1000 &gt;= ROWS($B$5:B2268), 0)
      )=1,
      "",
      "-" &amp; (
        ROWS($B$5:B2268)
        - IFERROR(
          IF(
            MATCH(TRUE, '入力ｼｰﾄ①_従事者情報（様式第3号及び第4号作成用）'!$CB$4:$CB$1000 &gt;= ROWS($B$5:B2268), 0) = 1,
            0,
            INDEX(
              '入力ｼｰﾄ①_従事者情報（様式第3号及び第4号作成用）'!$CB$4:$CB$1000,
              MATCH(TRUE, '入力ｼｰﾄ①_従事者情報（様式第3号及び第4号作成用）'!$CB$4:$CB$1000 &gt;= ROWS($B$5:B2268), 0) -1
            )
          ),
          0
        )
      )
    ),
    ""
  ),
  ""
)</f>
        <v/>
      </c>
      <c r="C2268" s="9" t="str" cm="1">
        <f t="array" ref="C2268">IF(
  ROWS($C$5:C2268) &lt;= MAX('入力ｼｰﾄ①_従事者情報（様式第3号及び第4号作成用）'!$CB$4:$CB$1000),
  IF(
    ISNUMBER(MATCH(TRUE,'入力ｼｰﾄ①_従事者情報（様式第3号及び第4号作成用）'!$CB$4:$CB$1000&gt;=ROWS($C$5:C2268),0)),
    INDEX(
      (
        INDEX('入力ｼｰﾄ①_従事者情報（様式第3号及び第4号作成用）'!$C$4:$C$1000,MATCH(TRUE,'入力ｼｰﾄ①_従事者情報（様式第3号及び第4号作成用）'!$CB$4:$CB$1000&gt;=ROWS($C$5:C2268),0))
        &amp; " " &amp;
        INDEX('入力ｼｰﾄ①_従事者情報（様式第3号及び第4号作成用）'!$D$4:$D$1000,MATCH(TRUE,'入力ｼｰﾄ①_従事者情報（様式第3号及び第4号作成用）'!$CB$4:$CB$1000&gt;=ROWS($C$5:C2268),0))
      ),
      1,1
    ),
    ""
  ),
  ""
)</f>
        <v/>
      </c>
      <c r="D2268" s="9" t="str" cm="1">
        <f t="array" ref="D2268">IF(
  ROWS($D$5:D2268)&lt;=MAX('入力ｼｰﾄ①_従事者情報（様式第3号及び第4号作成用）'!$CB$4:$CB$500),
  IF(
    ISNUMBER(MATCH(TRUE,'入力ｼｰﾄ①_従事者情報（様式第3号及び第4号作成用）'!$CB$4:$CB$500&gt;=ROWS($D$5:D2268),0)),
    VLOOKUP(
      INDEX(
        '入力ｼｰﾄ①_従事者情報（様式第3号及び第4号作成用）'!$CD$4:$CEZ$500,
        MATCH(TRUE,'入力ｼｰﾄ①_従事者情報（様式第3号及び第4号作成用）'!$CB$4:$CB$500&gt;=ROWS($D$5:D2268),0),
        (ROWS($D$5:D2268)-IFERROR(
          IF(
            MATCH(TRUE, '入力ｼｰﾄ①_従事者情報（様式第3号及び第4号作成用）'!$CB$4:$CB$500 &gt;= ROWS($D$5:D2268), 0) = 1,
            0,
            INDEX(
              '入力ｼｰﾄ①_従事者情報（様式第3号及び第4号作成用）'!$CB$4:$CB$500,
              MATCH(TRUE, '入力ｼｰﾄ①_従事者情報（様式第3号及び第4号作成用）'!$CB$4:$CB$500 &gt;= ROWS($D$5:D2268), 0) -1
            )
          ),
          0
        ))
      ),
      非表示_資格正式名称!$B$3:$C$500,
      2,
      FALSE
    ),
    ""
  ),
  ""
)</f>
        <v/>
      </c>
      <c r="E2268" s="109"/>
    </row>
    <row r="2269" spans="2:5" x14ac:dyDescent="0.4">
      <c r="B2269" s="3" t="str" cm="1">
        <f t="array" ref="B2269">IF(
  ROWS($B$5:B2269)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ROWS($B$5:B2269), 0)
    )
    &amp; IF(
      INDEX(
        '入力ｼｰﾄ①_従事者情報（様式第3号及び第4号作成用）'!$BX$4:$BX$1000,
        MATCH(TRUE, '入力ｼｰﾄ①_従事者情報（様式第3号及び第4号作成用）'!$CB$4:$CB$1000 &gt;= ROWS($B$5:B2269), 0)
      )=1,
      "",
      "-" &amp; (
        ROWS($B$5:B2269)
        - IFERROR(
          IF(
            MATCH(TRUE, '入力ｼｰﾄ①_従事者情報（様式第3号及び第4号作成用）'!$CB$4:$CB$1000 &gt;= ROWS($B$5:B2269), 0) = 1,
            0,
            INDEX(
              '入力ｼｰﾄ①_従事者情報（様式第3号及び第4号作成用）'!$CB$4:$CB$1000,
              MATCH(TRUE, '入力ｼｰﾄ①_従事者情報（様式第3号及び第4号作成用）'!$CB$4:$CB$1000 &gt;= ROWS($B$5:B2269), 0) -1
            )
          ),
          0
        )
      )
    ),
    ""
  ),
  ""
)</f>
        <v/>
      </c>
      <c r="C2269" s="9" t="str" cm="1">
        <f t="array" ref="C2269">IF(
  ROWS($C$5:C2269) &lt;= MAX('入力ｼｰﾄ①_従事者情報（様式第3号及び第4号作成用）'!$CB$4:$CB$1000),
  IF(
    ISNUMBER(MATCH(TRUE,'入力ｼｰﾄ①_従事者情報（様式第3号及び第4号作成用）'!$CB$4:$CB$1000&gt;=ROWS($C$5:C2269),0)),
    INDEX(
      (
        INDEX('入力ｼｰﾄ①_従事者情報（様式第3号及び第4号作成用）'!$C$4:$C$1000,MATCH(TRUE,'入力ｼｰﾄ①_従事者情報（様式第3号及び第4号作成用）'!$CB$4:$CB$1000&gt;=ROWS($C$5:C2269),0))
        &amp; " " &amp;
        INDEX('入力ｼｰﾄ①_従事者情報（様式第3号及び第4号作成用）'!$D$4:$D$1000,MATCH(TRUE,'入力ｼｰﾄ①_従事者情報（様式第3号及び第4号作成用）'!$CB$4:$CB$1000&gt;=ROWS($C$5:C2269),0))
      ),
      1,1
    ),
    ""
  ),
  ""
)</f>
        <v/>
      </c>
      <c r="D2269" s="9" t="str" cm="1">
        <f t="array" ref="D2269">IF(
  ROWS($D$5:D2269)&lt;=MAX('入力ｼｰﾄ①_従事者情報（様式第3号及び第4号作成用）'!$CB$4:$CB$500),
  IF(
    ISNUMBER(MATCH(TRUE,'入力ｼｰﾄ①_従事者情報（様式第3号及び第4号作成用）'!$CB$4:$CB$500&gt;=ROWS($D$5:D2269),0)),
    VLOOKUP(
      INDEX(
        '入力ｼｰﾄ①_従事者情報（様式第3号及び第4号作成用）'!$CD$4:$CEZ$500,
        MATCH(TRUE,'入力ｼｰﾄ①_従事者情報（様式第3号及び第4号作成用）'!$CB$4:$CB$500&gt;=ROWS($D$5:D2269),0),
        (ROWS($D$5:D2269)-IFERROR(
          IF(
            MATCH(TRUE, '入力ｼｰﾄ①_従事者情報（様式第3号及び第4号作成用）'!$CB$4:$CB$500 &gt;= ROWS($D$5:D2269), 0) = 1,
            0,
            INDEX(
              '入力ｼｰﾄ①_従事者情報（様式第3号及び第4号作成用）'!$CB$4:$CB$500,
              MATCH(TRUE, '入力ｼｰﾄ①_従事者情報（様式第3号及び第4号作成用）'!$CB$4:$CB$500 &gt;= ROWS($D$5:D2269), 0) -1
            )
          ),
          0
        ))
      ),
      非表示_資格正式名称!$B$3:$C$500,
      2,
      FALSE
    ),
    ""
  ),
  ""
)</f>
        <v/>
      </c>
      <c r="E2269" s="109"/>
    </row>
    <row r="2270" spans="2:5" x14ac:dyDescent="0.4">
      <c r="B2270" s="3" t="str" cm="1">
        <f t="array" ref="B2270">IF(
  ROWS($B$5:B2270)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ROWS($B$5:B2270), 0)
    )
    &amp; IF(
      INDEX(
        '入力ｼｰﾄ①_従事者情報（様式第3号及び第4号作成用）'!$BX$4:$BX$1000,
        MATCH(TRUE, '入力ｼｰﾄ①_従事者情報（様式第3号及び第4号作成用）'!$CB$4:$CB$1000 &gt;= ROWS($B$5:B2270), 0)
      )=1,
      "",
      "-" &amp; (
        ROWS($B$5:B2270)
        - IFERROR(
          IF(
            MATCH(TRUE, '入力ｼｰﾄ①_従事者情報（様式第3号及び第4号作成用）'!$CB$4:$CB$1000 &gt;= ROWS($B$5:B2270), 0) = 1,
            0,
            INDEX(
              '入力ｼｰﾄ①_従事者情報（様式第3号及び第4号作成用）'!$CB$4:$CB$1000,
              MATCH(TRUE, '入力ｼｰﾄ①_従事者情報（様式第3号及び第4号作成用）'!$CB$4:$CB$1000 &gt;= ROWS($B$5:B2270), 0) -1
            )
          ),
          0
        )
      )
    ),
    ""
  ),
  ""
)</f>
        <v/>
      </c>
      <c r="C2270" s="9" t="str" cm="1">
        <f t="array" ref="C2270">IF(
  ROWS($C$5:C2270) &lt;= MAX('入力ｼｰﾄ①_従事者情報（様式第3号及び第4号作成用）'!$CB$4:$CB$1000),
  IF(
    ISNUMBER(MATCH(TRUE,'入力ｼｰﾄ①_従事者情報（様式第3号及び第4号作成用）'!$CB$4:$CB$1000&gt;=ROWS($C$5:C2270),0)),
    INDEX(
      (
        INDEX('入力ｼｰﾄ①_従事者情報（様式第3号及び第4号作成用）'!$C$4:$C$1000,MATCH(TRUE,'入力ｼｰﾄ①_従事者情報（様式第3号及び第4号作成用）'!$CB$4:$CB$1000&gt;=ROWS($C$5:C2270),0))
        &amp; " " &amp;
        INDEX('入力ｼｰﾄ①_従事者情報（様式第3号及び第4号作成用）'!$D$4:$D$1000,MATCH(TRUE,'入力ｼｰﾄ①_従事者情報（様式第3号及び第4号作成用）'!$CB$4:$CB$1000&gt;=ROWS($C$5:C2270),0))
      ),
      1,1
    ),
    ""
  ),
  ""
)</f>
        <v/>
      </c>
      <c r="D2270" s="9" t="str" cm="1">
        <f t="array" ref="D2270">IF(
  ROWS($D$5:D2270)&lt;=MAX('入力ｼｰﾄ①_従事者情報（様式第3号及び第4号作成用）'!$CB$4:$CB$500),
  IF(
    ISNUMBER(MATCH(TRUE,'入力ｼｰﾄ①_従事者情報（様式第3号及び第4号作成用）'!$CB$4:$CB$500&gt;=ROWS($D$5:D2270),0)),
    VLOOKUP(
      INDEX(
        '入力ｼｰﾄ①_従事者情報（様式第3号及び第4号作成用）'!$CD$4:$CEZ$500,
        MATCH(TRUE,'入力ｼｰﾄ①_従事者情報（様式第3号及び第4号作成用）'!$CB$4:$CB$500&gt;=ROWS($D$5:D2270),0),
        (ROWS($D$5:D2270)-IFERROR(
          IF(
            MATCH(TRUE, '入力ｼｰﾄ①_従事者情報（様式第3号及び第4号作成用）'!$CB$4:$CB$500 &gt;= ROWS($D$5:D2270), 0) = 1,
            0,
            INDEX(
              '入力ｼｰﾄ①_従事者情報（様式第3号及び第4号作成用）'!$CB$4:$CB$500,
              MATCH(TRUE, '入力ｼｰﾄ①_従事者情報（様式第3号及び第4号作成用）'!$CB$4:$CB$500 &gt;= ROWS($D$5:D2270), 0) -1
            )
          ),
          0
        ))
      ),
      非表示_資格正式名称!$B$3:$C$500,
      2,
      FALSE
    ),
    ""
  ),
  ""
)</f>
        <v/>
      </c>
      <c r="E2270" s="109"/>
    </row>
    <row r="2271" spans="2:5" x14ac:dyDescent="0.4">
      <c r="B2271" s="3" t="str" cm="1">
        <f t="array" ref="B2271">IF(
  ROWS($B$5:B2271)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ROWS($B$5:B2271), 0)
    )
    &amp; IF(
      INDEX(
        '入力ｼｰﾄ①_従事者情報（様式第3号及び第4号作成用）'!$BX$4:$BX$1000,
        MATCH(TRUE, '入力ｼｰﾄ①_従事者情報（様式第3号及び第4号作成用）'!$CB$4:$CB$1000 &gt;= ROWS($B$5:B2271), 0)
      )=1,
      "",
      "-" &amp; (
        ROWS($B$5:B2271)
        - IFERROR(
          IF(
            MATCH(TRUE, '入力ｼｰﾄ①_従事者情報（様式第3号及び第4号作成用）'!$CB$4:$CB$1000 &gt;= ROWS($B$5:B2271), 0) = 1,
            0,
            INDEX(
              '入力ｼｰﾄ①_従事者情報（様式第3号及び第4号作成用）'!$CB$4:$CB$1000,
              MATCH(TRUE, '入力ｼｰﾄ①_従事者情報（様式第3号及び第4号作成用）'!$CB$4:$CB$1000 &gt;= ROWS($B$5:B2271), 0) -1
            )
          ),
          0
        )
      )
    ),
    ""
  ),
  ""
)</f>
        <v/>
      </c>
      <c r="C2271" s="9" t="str" cm="1">
        <f t="array" ref="C2271">IF(
  ROWS($C$5:C2271) &lt;= MAX('入力ｼｰﾄ①_従事者情報（様式第3号及び第4号作成用）'!$CB$4:$CB$1000),
  IF(
    ISNUMBER(MATCH(TRUE,'入力ｼｰﾄ①_従事者情報（様式第3号及び第4号作成用）'!$CB$4:$CB$1000&gt;=ROWS($C$5:C2271),0)),
    INDEX(
      (
        INDEX('入力ｼｰﾄ①_従事者情報（様式第3号及び第4号作成用）'!$C$4:$C$1000,MATCH(TRUE,'入力ｼｰﾄ①_従事者情報（様式第3号及び第4号作成用）'!$CB$4:$CB$1000&gt;=ROWS($C$5:C2271),0))
        &amp; " " &amp;
        INDEX('入力ｼｰﾄ①_従事者情報（様式第3号及び第4号作成用）'!$D$4:$D$1000,MATCH(TRUE,'入力ｼｰﾄ①_従事者情報（様式第3号及び第4号作成用）'!$CB$4:$CB$1000&gt;=ROWS($C$5:C2271),0))
      ),
      1,1
    ),
    ""
  ),
  ""
)</f>
        <v/>
      </c>
      <c r="D2271" s="9" t="str" cm="1">
        <f t="array" ref="D2271">IF(
  ROWS($D$5:D2271)&lt;=MAX('入力ｼｰﾄ①_従事者情報（様式第3号及び第4号作成用）'!$CB$4:$CB$500),
  IF(
    ISNUMBER(MATCH(TRUE,'入力ｼｰﾄ①_従事者情報（様式第3号及び第4号作成用）'!$CB$4:$CB$500&gt;=ROWS($D$5:D2271),0)),
    VLOOKUP(
      INDEX(
        '入力ｼｰﾄ①_従事者情報（様式第3号及び第4号作成用）'!$CD$4:$CEZ$500,
        MATCH(TRUE,'入力ｼｰﾄ①_従事者情報（様式第3号及び第4号作成用）'!$CB$4:$CB$500&gt;=ROWS($D$5:D2271),0),
        (ROWS($D$5:D2271)-IFERROR(
          IF(
            MATCH(TRUE, '入力ｼｰﾄ①_従事者情報（様式第3号及び第4号作成用）'!$CB$4:$CB$500 &gt;= ROWS($D$5:D2271), 0) = 1,
            0,
            INDEX(
              '入力ｼｰﾄ①_従事者情報（様式第3号及び第4号作成用）'!$CB$4:$CB$500,
              MATCH(TRUE, '入力ｼｰﾄ①_従事者情報（様式第3号及び第4号作成用）'!$CB$4:$CB$500 &gt;= ROWS($D$5:D2271), 0) -1
            )
          ),
          0
        ))
      ),
      非表示_資格正式名称!$B$3:$C$500,
      2,
      FALSE
    ),
    ""
  ),
  ""
)</f>
        <v/>
      </c>
      <c r="E2271" s="109"/>
    </row>
    <row r="2272" spans="2:5" x14ac:dyDescent="0.4">
      <c r="B2272" s="3" t="str" cm="1">
        <f t="array" ref="B2272">IF(
  ROWS($B$5:B2272)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ROWS($B$5:B2272), 0)
    )
    &amp; IF(
      INDEX(
        '入力ｼｰﾄ①_従事者情報（様式第3号及び第4号作成用）'!$BX$4:$BX$1000,
        MATCH(TRUE, '入力ｼｰﾄ①_従事者情報（様式第3号及び第4号作成用）'!$CB$4:$CB$1000 &gt;= ROWS($B$5:B2272), 0)
      )=1,
      "",
      "-" &amp; (
        ROWS($B$5:B2272)
        - IFERROR(
          IF(
            MATCH(TRUE, '入力ｼｰﾄ①_従事者情報（様式第3号及び第4号作成用）'!$CB$4:$CB$1000 &gt;= ROWS($B$5:B2272), 0) = 1,
            0,
            INDEX(
              '入力ｼｰﾄ①_従事者情報（様式第3号及び第4号作成用）'!$CB$4:$CB$1000,
              MATCH(TRUE, '入力ｼｰﾄ①_従事者情報（様式第3号及び第4号作成用）'!$CB$4:$CB$1000 &gt;= ROWS($B$5:B2272), 0) -1
            )
          ),
          0
        )
      )
    ),
    ""
  ),
  ""
)</f>
        <v/>
      </c>
      <c r="C2272" s="9" t="str" cm="1">
        <f t="array" ref="C2272">IF(
  ROWS($C$5:C2272) &lt;= MAX('入力ｼｰﾄ①_従事者情報（様式第3号及び第4号作成用）'!$CB$4:$CB$1000),
  IF(
    ISNUMBER(MATCH(TRUE,'入力ｼｰﾄ①_従事者情報（様式第3号及び第4号作成用）'!$CB$4:$CB$1000&gt;=ROWS($C$5:C2272),0)),
    INDEX(
      (
        INDEX('入力ｼｰﾄ①_従事者情報（様式第3号及び第4号作成用）'!$C$4:$C$1000,MATCH(TRUE,'入力ｼｰﾄ①_従事者情報（様式第3号及び第4号作成用）'!$CB$4:$CB$1000&gt;=ROWS($C$5:C2272),0))
        &amp; " " &amp;
        INDEX('入力ｼｰﾄ①_従事者情報（様式第3号及び第4号作成用）'!$D$4:$D$1000,MATCH(TRUE,'入力ｼｰﾄ①_従事者情報（様式第3号及び第4号作成用）'!$CB$4:$CB$1000&gt;=ROWS($C$5:C2272),0))
      ),
      1,1
    ),
    ""
  ),
  ""
)</f>
        <v/>
      </c>
      <c r="D2272" s="9" t="str" cm="1">
        <f t="array" ref="D2272">IF(
  ROWS($D$5:D2272)&lt;=MAX('入力ｼｰﾄ①_従事者情報（様式第3号及び第4号作成用）'!$CB$4:$CB$500),
  IF(
    ISNUMBER(MATCH(TRUE,'入力ｼｰﾄ①_従事者情報（様式第3号及び第4号作成用）'!$CB$4:$CB$500&gt;=ROWS($D$5:D2272),0)),
    VLOOKUP(
      INDEX(
        '入力ｼｰﾄ①_従事者情報（様式第3号及び第4号作成用）'!$CD$4:$CEZ$500,
        MATCH(TRUE,'入力ｼｰﾄ①_従事者情報（様式第3号及び第4号作成用）'!$CB$4:$CB$500&gt;=ROWS($D$5:D2272),0),
        (ROWS($D$5:D2272)-IFERROR(
          IF(
            MATCH(TRUE, '入力ｼｰﾄ①_従事者情報（様式第3号及び第4号作成用）'!$CB$4:$CB$500 &gt;= ROWS($D$5:D2272), 0) = 1,
            0,
            INDEX(
              '入力ｼｰﾄ①_従事者情報（様式第3号及び第4号作成用）'!$CB$4:$CB$500,
              MATCH(TRUE, '入力ｼｰﾄ①_従事者情報（様式第3号及び第4号作成用）'!$CB$4:$CB$500 &gt;= ROWS($D$5:D2272), 0) -1
            )
          ),
          0
        ))
      ),
      非表示_資格正式名称!$B$3:$C$500,
      2,
      FALSE
    ),
    ""
  ),
  ""
)</f>
        <v/>
      </c>
      <c r="E2272" s="109"/>
    </row>
    <row r="2273" spans="2:5" x14ac:dyDescent="0.4">
      <c r="B2273" s="3" t="str" cm="1">
        <f t="array" ref="B2273">IF(
  ROWS($B$5:B2273)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ROWS($B$5:B2273), 0)
    )
    &amp; IF(
      INDEX(
        '入力ｼｰﾄ①_従事者情報（様式第3号及び第4号作成用）'!$BX$4:$BX$1000,
        MATCH(TRUE, '入力ｼｰﾄ①_従事者情報（様式第3号及び第4号作成用）'!$CB$4:$CB$1000 &gt;= ROWS($B$5:B2273), 0)
      )=1,
      "",
      "-" &amp; (
        ROWS($B$5:B2273)
        - IFERROR(
          IF(
            MATCH(TRUE, '入力ｼｰﾄ①_従事者情報（様式第3号及び第4号作成用）'!$CB$4:$CB$1000 &gt;= ROWS($B$5:B2273), 0) = 1,
            0,
            INDEX(
              '入力ｼｰﾄ①_従事者情報（様式第3号及び第4号作成用）'!$CB$4:$CB$1000,
              MATCH(TRUE, '入力ｼｰﾄ①_従事者情報（様式第3号及び第4号作成用）'!$CB$4:$CB$1000 &gt;= ROWS($B$5:B2273), 0) -1
            )
          ),
          0
        )
      )
    ),
    ""
  ),
  ""
)</f>
        <v/>
      </c>
      <c r="C2273" s="9" t="str" cm="1">
        <f t="array" ref="C2273">IF(
  ROWS($C$5:C2273) &lt;= MAX('入力ｼｰﾄ①_従事者情報（様式第3号及び第4号作成用）'!$CB$4:$CB$1000),
  IF(
    ISNUMBER(MATCH(TRUE,'入力ｼｰﾄ①_従事者情報（様式第3号及び第4号作成用）'!$CB$4:$CB$1000&gt;=ROWS($C$5:C2273),0)),
    INDEX(
      (
        INDEX('入力ｼｰﾄ①_従事者情報（様式第3号及び第4号作成用）'!$C$4:$C$1000,MATCH(TRUE,'入力ｼｰﾄ①_従事者情報（様式第3号及び第4号作成用）'!$CB$4:$CB$1000&gt;=ROWS($C$5:C2273),0))
        &amp; " " &amp;
        INDEX('入力ｼｰﾄ①_従事者情報（様式第3号及び第4号作成用）'!$D$4:$D$1000,MATCH(TRUE,'入力ｼｰﾄ①_従事者情報（様式第3号及び第4号作成用）'!$CB$4:$CB$1000&gt;=ROWS($C$5:C2273),0))
      ),
      1,1
    ),
    ""
  ),
  ""
)</f>
        <v/>
      </c>
      <c r="D2273" s="9" t="str" cm="1">
        <f t="array" ref="D2273">IF(
  ROWS($D$5:D2273)&lt;=MAX('入力ｼｰﾄ①_従事者情報（様式第3号及び第4号作成用）'!$CB$4:$CB$500),
  IF(
    ISNUMBER(MATCH(TRUE,'入力ｼｰﾄ①_従事者情報（様式第3号及び第4号作成用）'!$CB$4:$CB$500&gt;=ROWS($D$5:D2273),0)),
    VLOOKUP(
      INDEX(
        '入力ｼｰﾄ①_従事者情報（様式第3号及び第4号作成用）'!$CD$4:$CEZ$500,
        MATCH(TRUE,'入力ｼｰﾄ①_従事者情報（様式第3号及び第4号作成用）'!$CB$4:$CB$500&gt;=ROWS($D$5:D2273),0),
        (ROWS($D$5:D2273)-IFERROR(
          IF(
            MATCH(TRUE, '入力ｼｰﾄ①_従事者情報（様式第3号及び第4号作成用）'!$CB$4:$CB$500 &gt;= ROWS($D$5:D2273), 0) = 1,
            0,
            INDEX(
              '入力ｼｰﾄ①_従事者情報（様式第3号及び第4号作成用）'!$CB$4:$CB$500,
              MATCH(TRUE, '入力ｼｰﾄ①_従事者情報（様式第3号及び第4号作成用）'!$CB$4:$CB$500 &gt;= ROWS($D$5:D2273), 0) -1
            )
          ),
          0
        ))
      ),
      非表示_資格正式名称!$B$3:$C$500,
      2,
      FALSE
    ),
    ""
  ),
  ""
)</f>
        <v/>
      </c>
      <c r="E2273" s="109"/>
    </row>
    <row r="2274" spans="2:5" x14ac:dyDescent="0.4">
      <c r="B2274" s="3" t="str" cm="1">
        <f t="array" ref="B2274">IF(
  ROWS($B$5:B2274)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ROWS($B$5:B2274), 0)
    )
    &amp; IF(
      INDEX(
        '入力ｼｰﾄ①_従事者情報（様式第3号及び第4号作成用）'!$BX$4:$BX$1000,
        MATCH(TRUE, '入力ｼｰﾄ①_従事者情報（様式第3号及び第4号作成用）'!$CB$4:$CB$1000 &gt;= ROWS($B$5:B2274), 0)
      )=1,
      "",
      "-" &amp; (
        ROWS($B$5:B2274)
        - IFERROR(
          IF(
            MATCH(TRUE, '入力ｼｰﾄ①_従事者情報（様式第3号及び第4号作成用）'!$CB$4:$CB$1000 &gt;= ROWS($B$5:B2274), 0) = 1,
            0,
            INDEX(
              '入力ｼｰﾄ①_従事者情報（様式第3号及び第4号作成用）'!$CB$4:$CB$1000,
              MATCH(TRUE, '入力ｼｰﾄ①_従事者情報（様式第3号及び第4号作成用）'!$CB$4:$CB$1000 &gt;= ROWS($B$5:B2274), 0) -1
            )
          ),
          0
        )
      )
    ),
    ""
  ),
  ""
)</f>
        <v/>
      </c>
      <c r="C2274" s="9" t="str" cm="1">
        <f t="array" ref="C2274">IF(
  ROWS($C$5:C2274) &lt;= MAX('入力ｼｰﾄ①_従事者情報（様式第3号及び第4号作成用）'!$CB$4:$CB$1000),
  IF(
    ISNUMBER(MATCH(TRUE,'入力ｼｰﾄ①_従事者情報（様式第3号及び第4号作成用）'!$CB$4:$CB$1000&gt;=ROWS($C$5:C2274),0)),
    INDEX(
      (
        INDEX('入力ｼｰﾄ①_従事者情報（様式第3号及び第4号作成用）'!$C$4:$C$1000,MATCH(TRUE,'入力ｼｰﾄ①_従事者情報（様式第3号及び第4号作成用）'!$CB$4:$CB$1000&gt;=ROWS($C$5:C2274),0))
        &amp; " " &amp;
        INDEX('入力ｼｰﾄ①_従事者情報（様式第3号及び第4号作成用）'!$D$4:$D$1000,MATCH(TRUE,'入力ｼｰﾄ①_従事者情報（様式第3号及び第4号作成用）'!$CB$4:$CB$1000&gt;=ROWS($C$5:C2274),0))
      ),
      1,1
    ),
    ""
  ),
  ""
)</f>
        <v/>
      </c>
      <c r="D2274" s="9" t="str" cm="1">
        <f t="array" ref="D2274">IF(
  ROWS($D$5:D2274)&lt;=MAX('入力ｼｰﾄ①_従事者情報（様式第3号及び第4号作成用）'!$CB$4:$CB$500),
  IF(
    ISNUMBER(MATCH(TRUE,'入力ｼｰﾄ①_従事者情報（様式第3号及び第4号作成用）'!$CB$4:$CB$500&gt;=ROWS($D$5:D2274),0)),
    VLOOKUP(
      INDEX(
        '入力ｼｰﾄ①_従事者情報（様式第3号及び第4号作成用）'!$CD$4:$CEZ$500,
        MATCH(TRUE,'入力ｼｰﾄ①_従事者情報（様式第3号及び第4号作成用）'!$CB$4:$CB$500&gt;=ROWS($D$5:D2274),0),
        (ROWS($D$5:D2274)-IFERROR(
          IF(
            MATCH(TRUE, '入力ｼｰﾄ①_従事者情報（様式第3号及び第4号作成用）'!$CB$4:$CB$500 &gt;= ROWS($D$5:D2274), 0) = 1,
            0,
            INDEX(
              '入力ｼｰﾄ①_従事者情報（様式第3号及び第4号作成用）'!$CB$4:$CB$500,
              MATCH(TRUE, '入力ｼｰﾄ①_従事者情報（様式第3号及び第4号作成用）'!$CB$4:$CB$500 &gt;= ROWS($D$5:D2274), 0) -1
            )
          ),
          0
        ))
      ),
      非表示_資格正式名称!$B$3:$C$500,
      2,
      FALSE
    ),
    ""
  ),
  ""
)</f>
        <v/>
      </c>
      <c r="E2274" s="109"/>
    </row>
    <row r="2275" spans="2:5" x14ac:dyDescent="0.4">
      <c r="B2275" s="3" t="str" cm="1">
        <f t="array" ref="B2275">IF(
  ROWS($B$5:B2275)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ROWS($B$5:B2275), 0)
    )
    &amp; IF(
      INDEX(
        '入力ｼｰﾄ①_従事者情報（様式第3号及び第4号作成用）'!$BX$4:$BX$1000,
        MATCH(TRUE, '入力ｼｰﾄ①_従事者情報（様式第3号及び第4号作成用）'!$CB$4:$CB$1000 &gt;= ROWS($B$5:B2275), 0)
      )=1,
      "",
      "-" &amp; (
        ROWS($B$5:B2275)
        - IFERROR(
          IF(
            MATCH(TRUE, '入力ｼｰﾄ①_従事者情報（様式第3号及び第4号作成用）'!$CB$4:$CB$1000 &gt;= ROWS($B$5:B2275), 0) = 1,
            0,
            INDEX(
              '入力ｼｰﾄ①_従事者情報（様式第3号及び第4号作成用）'!$CB$4:$CB$1000,
              MATCH(TRUE, '入力ｼｰﾄ①_従事者情報（様式第3号及び第4号作成用）'!$CB$4:$CB$1000 &gt;= ROWS($B$5:B2275), 0) -1
            )
          ),
          0
        )
      )
    ),
    ""
  ),
  ""
)</f>
        <v/>
      </c>
      <c r="C2275" s="9" t="str" cm="1">
        <f t="array" ref="C2275">IF(
  ROWS($C$5:C2275) &lt;= MAX('入力ｼｰﾄ①_従事者情報（様式第3号及び第4号作成用）'!$CB$4:$CB$1000),
  IF(
    ISNUMBER(MATCH(TRUE,'入力ｼｰﾄ①_従事者情報（様式第3号及び第4号作成用）'!$CB$4:$CB$1000&gt;=ROWS($C$5:C2275),0)),
    INDEX(
      (
        INDEX('入力ｼｰﾄ①_従事者情報（様式第3号及び第4号作成用）'!$C$4:$C$1000,MATCH(TRUE,'入力ｼｰﾄ①_従事者情報（様式第3号及び第4号作成用）'!$CB$4:$CB$1000&gt;=ROWS($C$5:C2275),0))
        &amp; " " &amp;
        INDEX('入力ｼｰﾄ①_従事者情報（様式第3号及び第4号作成用）'!$D$4:$D$1000,MATCH(TRUE,'入力ｼｰﾄ①_従事者情報（様式第3号及び第4号作成用）'!$CB$4:$CB$1000&gt;=ROWS($C$5:C2275),0))
      ),
      1,1
    ),
    ""
  ),
  ""
)</f>
        <v/>
      </c>
      <c r="D2275" s="9" t="str" cm="1">
        <f t="array" ref="D2275">IF(
  ROWS($D$5:D2275)&lt;=MAX('入力ｼｰﾄ①_従事者情報（様式第3号及び第4号作成用）'!$CB$4:$CB$500),
  IF(
    ISNUMBER(MATCH(TRUE,'入力ｼｰﾄ①_従事者情報（様式第3号及び第4号作成用）'!$CB$4:$CB$500&gt;=ROWS($D$5:D2275),0)),
    VLOOKUP(
      INDEX(
        '入力ｼｰﾄ①_従事者情報（様式第3号及び第4号作成用）'!$CD$4:$CEZ$500,
        MATCH(TRUE,'入力ｼｰﾄ①_従事者情報（様式第3号及び第4号作成用）'!$CB$4:$CB$500&gt;=ROWS($D$5:D2275),0),
        (ROWS($D$5:D2275)-IFERROR(
          IF(
            MATCH(TRUE, '入力ｼｰﾄ①_従事者情報（様式第3号及び第4号作成用）'!$CB$4:$CB$500 &gt;= ROWS($D$5:D2275), 0) = 1,
            0,
            INDEX(
              '入力ｼｰﾄ①_従事者情報（様式第3号及び第4号作成用）'!$CB$4:$CB$500,
              MATCH(TRUE, '入力ｼｰﾄ①_従事者情報（様式第3号及び第4号作成用）'!$CB$4:$CB$500 &gt;= ROWS($D$5:D2275), 0) -1
            )
          ),
          0
        ))
      ),
      非表示_資格正式名称!$B$3:$C$500,
      2,
      FALSE
    ),
    ""
  ),
  ""
)</f>
        <v/>
      </c>
      <c r="E2275" s="109"/>
    </row>
    <row r="2276" spans="2:5" x14ac:dyDescent="0.4">
      <c r="B2276" s="3" t="str" cm="1">
        <f t="array" ref="B2276">IF(
  ROWS($B$5:B2276)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ROWS($B$5:B2276), 0)
    )
    &amp; IF(
      INDEX(
        '入力ｼｰﾄ①_従事者情報（様式第3号及び第4号作成用）'!$BX$4:$BX$1000,
        MATCH(TRUE, '入力ｼｰﾄ①_従事者情報（様式第3号及び第4号作成用）'!$CB$4:$CB$1000 &gt;= ROWS($B$5:B2276), 0)
      )=1,
      "",
      "-" &amp; (
        ROWS($B$5:B2276)
        - IFERROR(
          IF(
            MATCH(TRUE, '入力ｼｰﾄ①_従事者情報（様式第3号及び第4号作成用）'!$CB$4:$CB$1000 &gt;= ROWS($B$5:B2276), 0) = 1,
            0,
            INDEX(
              '入力ｼｰﾄ①_従事者情報（様式第3号及び第4号作成用）'!$CB$4:$CB$1000,
              MATCH(TRUE, '入力ｼｰﾄ①_従事者情報（様式第3号及び第4号作成用）'!$CB$4:$CB$1000 &gt;= ROWS($B$5:B2276), 0) -1
            )
          ),
          0
        )
      )
    ),
    ""
  ),
  ""
)</f>
        <v/>
      </c>
      <c r="C2276" s="9" t="str" cm="1">
        <f t="array" ref="C2276">IF(
  ROWS($C$5:C2276) &lt;= MAX('入力ｼｰﾄ①_従事者情報（様式第3号及び第4号作成用）'!$CB$4:$CB$1000),
  IF(
    ISNUMBER(MATCH(TRUE,'入力ｼｰﾄ①_従事者情報（様式第3号及び第4号作成用）'!$CB$4:$CB$1000&gt;=ROWS($C$5:C2276),0)),
    INDEX(
      (
        INDEX('入力ｼｰﾄ①_従事者情報（様式第3号及び第4号作成用）'!$C$4:$C$1000,MATCH(TRUE,'入力ｼｰﾄ①_従事者情報（様式第3号及び第4号作成用）'!$CB$4:$CB$1000&gt;=ROWS($C$5:C2276),0))
        &amp; " " &amp;
        INDEX('入力ｼｰﾄ①_従事者情報（様式第3号及び第4号作成用）'!$D$4:$D$1000,MATCH(TRUE,'入力ｼｰﾄ①_従事者情報（様式第3号及び第4号作成用）'!$CB$4:$CB$1000&gt;=ROWS($C$5:C2276),0))
      ),
      1,1
    ),
    ""
  ),
  ""
)</f>
        <v/>
      </c>
      <c r="D2276" s="9" t="str" cm="1">
        <f t="array" ref="D2276">IF(
  ROWS($D$5:D2276)&lt;=MAX('入力ｼｰﾄ①_従事者情報（様式第3号及び第4号作成用）'!$CB$4:$CB$500),
  IF(
    ISNUMBER(MATCH(TRUE,'入力ｼｰﾄ①_従事者情報（様式第3号及び第4号作成用）'!$CB$4:$CB$500&gt;=ROWS($D$5:D2276),0)),
    VLOOKUP(
      INDEX(
        '入力ｼｰﾄ①_従事者情報（様式第3号及び第4号作成用）'!$CD$4:$CEZ$500,
        MATCH(TRUE,'入力ｼｰﾄ①_従事者情報（様式第3号及び第4号作成用）'!$CB$4:$CB$500&gt;=ROWS($D$5:D2276),0),
        (ROWS($D$5:D2276)-IFERROR(
          IF(
            MATCH(TRUE, '入力ｼｰﾄ①_従事者情報（様式第3号及び第4号作成用）'!$CB$4:$CB$500 &gt;= ROWS($D$5:D2276), 0) = 1,
            0,
            INDEX(
              '入力ｼｰﾄ①_従事者情報（様式第3号及び第4号作成用）'!$CB$4:$CB$500,
              MATCH(TRUE, '入力ｼｰﾄ①_従事者情報（様式第3号及び第4号作成用）'!$CB$4:$CB$500 &gt;= ROWS($D$5:D2276), 0) -1
            )
          ),
          0
        ))
      ),
      非表示_資格正式名称!$B$3:$C$500,
      2,
      FALSE
    ),
    ""
  ),
  ""
)</f>
        <v/>
      </c>
      <c r="E2276" s="109"/>
    </row>
    <row r="2277" spans="2:5" x14ac:dyDescent="0.4">
      <c r="B2277" s="3" t="str" cm="1">
        <f t="array" ref="B2277">IF(
  ROWS($B$5:B2277)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ROWS($B$5:B2277), 0)
    )
    &amp; IF(
      INDEX(
        '入力ｼｰﾄ①_従事者情報（様式第3号及び第4号作成用）'!$BX$4:$BX$1000,
        MATCH(TRUE, '入力ｼｰﾄ①_従事者情報（様式第3号及び第4号作成用）'!$CB$4:$CB$1000 &gt;= ROWS($B$5:B2277), 0)
      )=1,
      "",
      "-" &amp; (
        ROWS($B$5:B2277)
        - IFERROR(
          IF(
            MATCH(TRUE, '入力ｼｰﾄ①_従事者情報（様式第3号及び第4号作成用）'!$CB$4:$CB$1000 &gt;= ROWS($B$5:B2277), 0) = 1,
            0,
            INDEX(
              '入力ｼｰﾄ①_従事者情報（様式第3号及び第4号作成用）'!$CB$4:$CB$1000,
              MATCH(TRUE, '入力ｼｰﾄ①_従事者情報（様式第3号及び第4号作成用）'!$CB$4:$CB$1000 &gt;= ROWS($B$5:B2277), 0) -1
            )
          ),
          0
        )
      )
    ),
    ""
  ),
  ""
)</f>
        <v/>
      </c>
      <c r="C2277" s="9" t="str" cm="1">
        <f t="array" ref="C2277">IF(
  ROWS($C$5:C2277) &lt;= MAX('入力ｼｰﾄ①_従事者情報（様式第3号及び第4号作成用）'!$CB$4:$CB$1000),
  IF(
    ISNUMBER(MATCH(TRUE,'入力ｼｰﾄ①_従事者情報（様式第3号及び第4号作成用）'!$CB$4:$CB$1000&gt;=ROWS($C$5:C2277),0)),
    INDEX(
      (
        INDEX('入力ｼｰﾄ①_従事者情報（様式第3号及び第4号作成用）'!$C$4:$C$1000,MATCH(TRUE,'入力ｼｰﾄ①_従事者情報（様式第3号及び第4号作成用）'!$CB$4:$CB$1000&gt;=ROWS($C$5:C2277),0))
        &amp; " " &amp;
        INDEX('入力ｼｰﾄ①_従事者情報（様式第3号及び第4号作成用）'!$D$4:$D$1000,MATCH(TRUE,'入力ｼｰﾄ①_従事者情報（様式第3号及び第4号作成用）'!$CB$4:$CB$1000&gt;=ROWS($C$5:C2277),0))
      ),
      1,1
    ),
    ""
  ),
  ""
)</f>
        <v/>
      </c>
      <c r="D2277" s="9" t="str" cm="1">
        <f t="array" ref="D2277">IF(
  ROWS($D$5:D2277)&lt;=MAX('入力ｼｰﾄ①_従事者情報（様式第3号及び第4号作成用）'!$CB$4:$CB$500),
  IF(
    ISNUMBER(MATCH(TRUE,'入力ｼｰﾄ①_従事者情報（様式第3号及び第4号作成用）'!$CB$4:$CB$500&gt;=ROWS($D$5:D2277),0)),
    VLOOKUP(
      INDEX(
        '入力ｼｰﾄ①_従事者情報（様式第3号及び第4号作成用）'!$CD$4:$CEZ$500,
        MATCH(TRUE,'入力ｼｰﾄ①_従事者情報（様式第3号及び第4号作成用）'!$CB$4:$CB$500&gt;=ROWS($D$5:D2277),0),
        (ROWS($D$5:D2277)-IFERROR(
          IF(
            MATCH(TRUE, '入力ｼｰﾄ①_従事者情報（様式第3号及び第4号作成用）'!$CB$4:$CB$500 &gt;= ROWS($D$5:D2277), 0) = 1,
            0,
            INDEX(
              '入力ｼｰﾄ①_従事者情報（様式第3号及び第4号作成用）'!$CB$4:$CB$500,
              MATCH(TRUE, '入力ｼｰﾄ①_従事者情報（様式第3号及び第4号作成用）'!$CB$4:$CB$500 &gt;= ROWS($D$5:D2277), 0) -1
            )
          ),
          0
        ))
      ),
      非表示_資格正式名称!$B$3:$C$500,
      2,
      FALSE
    ),
    ""
  ),
  ""
)</f>
        <v/>
      </c>
      <c r="E2277" s="109"/>
    </row>
    <row r="2278" spans="2:5" x14ac:dyDescent="0.4">
      <c r="B2278" s="3" t="str" cm="1">
        <f t="array" ref="B2278">IF(
  ROWS($B$5:B2278)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ROWS($B$5:B2278), 0)
    )
    &amp; IF(
      INDEX(
        '入力ｼｰﾄ①_従事者情報（様式第3号及び第4号作成用）'!$BX$4:$BX$1000,
        MATCH(TRUE, '入力ｼｰﾄ①_従事者情報（様式第3号及び第4号作成用）'!$CB$4:$CB$1000 &gt;= ROWS($B$5:B2278), 0)
      )=1,
      "",
      "-" &amp; (
        ROWS($B$5:B2278)
        - IFERROR(
          IF(
            MATCH(TRUE, '入力ｼｰﾄ①_従事者情報（様式第3号及び第4号作成用）'!$CB$4:$CB$1000 &gt;= ROWS($B$5:B2278), 0) = 1,
            0,
            INDEX(
              '入力ｼｰﾄ①_従事者情報（様式第3号及び第4号作成用）'!$CB$4:$CB$1000,
              MATCH(TRUE, '入力ｼｰﾄ①_従事者情報（様式第3号及び第4号作成用）'!$CB$4:$CB$1000 &gt;= ROWS($B$5:B2278), 0) -1
            )
          ),
          0
        )
      )
    ),
    ""
  ),
  ""
)</f>
        <v/>
      </c>
      <c r="C2278" s="9" t="str" cm="1">
        <f t="array" ref="C2278">IF(
  ROWS($C$5:C2278) &lt;= MAX('入力ｼｰﾄ①_従事者情報（様式第3号及び第4号作成用）'!$CB$4:$CB$1000),
  IF(
    ISNUMBER(MATCH(TRUE,'入力ｼｰﾄ①_従事者情報（様式第3号及び第4号作成用）'!$CB$4:$CB$1000&gt;=ROWS($C$5:C2278),0)),
    INDEX(
      (
        INDEX('入力ｼｰﾄ①_従事者情報（様式第3号及び第4号作成用）'!$C$4:$C$1000,MATCH(TRUE,'入力ｼｰﾄ①_従事者情報（様式第3号及び第4号作成用）'!$CB$4:$CB$1000&gt;=ROWS($C$5:C2278),0))
        &amp; " " &amp;
        INDEX('入力ｼｰﾄ①_従事者情報（様式第3号及び第4号作成用）'!$D$4:$D$1000,MATCH(TRUE,'入力ｼｰﾄ①_従事者情報（様式第3号及び第4号作成用）'!$CB$4:$CB$1000&gt;=ROWS($C$5:C2278),0))
      ),
      1,1
    ),
    ""
  ),
  ""
)</f>
        <v/>
      </c>
      <c r="D2278" s="9" t="str" cm="1">
        <f t="array" ref="D2278">IF(
  ROWS($D$5:D2278)&lt;=MAX('入力ｼｰﾄ①_従事者情報（様式第3号及び第4号作成用）'!$CB$4:$CB$500),
  IF(
    ISNUMBER(MATCH(TRUE,'入力ｼｰﾄ①_従事者情報（様式第3号及び第4号作成用）'!$CB$4:$CB$500&gt;=ROWS($D$5:D2278),0)),
    VLOOKUP(
      INDEX(
        '入力ｼｰﾄ①_従事者情報（様式第3号及び第4号作成用）'!$CD$4:$CEZ$500,
        MATCH(TRUE,'入力ｼｰﾄ①_従事者情報（様式第3号及び第4号作成用）'!$CB$4:$CB$500&gt;=ROWS($D$5:D2278),0),
        (ROWS($D$5:D2278)-IFERROR(
          IF(
            MATCH(TRUE, '入力ｼｰﾄ①_従事者情報（様式第3号及び第4号作成用）'!$CB$4:$CB$500 &gt;= ROWS($D$5:D2278), 0) = 1,
            0,
            INDEX(
              '入力ｼｰﾄ①_従事者情報（様式第3号及び第4号作成用）'!$CB$4:$CB$500,
              MATCH(TRUE, '入力ｼｰﾄ①_従事者情報（様式第3号及び第4号作成用）'!$CB$4:$CB$500 &gt;= ROWS($D$5:D2278), 0) -1
            )
          ),
          0
        ))
      ),
      非表示_資格正式名称!$B$3:$C$500,
      2,
      FALSE
    ),
    ""
  ),
  ""
)</f>
        <v/>
      </c>
      <c r="E2278" s="109"/>
    </row>
    <row r="2279" spans="2:5" x14ac:dyDescent="0.4">
      <c r="B2279" s="3" t="str" cm="1">
        <f t="array" ref="B2279">IF(
  ROWS($B$5:B2279)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ROWS($B$5:B2279), 0)
    )
    &amp; IF(
      INDEX(
        '入力ｼｰﾄ①_従事者情報（様式第3号及び第4号作成用）'!$BX$4:$BX$1000,
        MATCH(TRUE, '入力ｼｰﾄ①_従事者情報（様式第3号及び第4号作成用）'!$CB$4:$CB$1000 &gt;= ROWS($B$5:B2279), 0)
      )=1,
      "",
      "-" &amp; (
        ROWS($B$5:B2279)
        - IFERROR(
          IF(
            MATCH(TRUE, '入力ｼｰﾄ①_従事者情報（様式第3号及び第4号作成用）'!$CB$4:$CB$1000 &gt;= ROWS($B$5:B2279), 0) = 1,
            0,
            INDEX(
              '入力ｼｰﾄ①_従事者情報（様式第3号及び第4号作成用）'!$CB$4:$CB$1000,
              MATCH(TRUE, '入力ｼｰﾄ①_従事者情報（様式第3号及び第4号作成用）'!$CB$4:$CB$1000 &gt;= ROWS($B$5:B2279), 0) -1
            )
          ),
          0
        )
      )
    ),
    ""
  ),
  ""
)</f>
        <v/>
      </c>
      <c r="C2279" s="9" t="str" cm="1">
        <f t="array" ref="C2279">IF(
  ROWS($C$5:C2279) &lt;= MAX('入力ｼｰﾄ①_従事者情報（様式第3号及び第4号作成用）'!$CB$4:$CB$1000),
  IF(
    ISNUMBER(MATCH(TRUE,'入力ｼｰﾄ①_従事者情報（様式第3号及び第4号作成用）'!$CB$4:$CB$1000&gt;=ROWS($C$5:C2279),0)),
    INDEX(
      (
        INDEX('入力ｼｰﾄ①_従事者情報（様式第3号及び第4号作成用）'!$C$4:$C$1000,MATCH(TRUE,'入力ｼｰﾄ①_従事者情報（様式第3号及び第4号作成用）'!$CB$4:$CB$1000&gt;=ROWS($C$5:C2279),0))
        &amp; " " &amp;
        INDEX('入力ｼｰﾄ①_従事者情報（様式第3号及び第4号作成用）'!$D$4:$D$1000,MATCH(TRUE,'入力ｼｰﾄ①_従事者情報（様式第3号及び第4号作成用）'!$CB$4:$CB$1000&gt;=ROWS($C$5:C2279),0))
      ),
      1,1
    ),
    ""
  ),
  ""
)</f>
        <v/>
      </c>
      <c r="D2279" s="9" t="str" cm="1">
        <f t="array" ref="D2279">IF(
  ROWS($D$5:D2279)&lt;=MAX('入力ｼｰﾄ①_従事者情報（様式第3号及び第4号作成用）'!$CB$4:$CB$500),
  IF(
    ISNUMBER(MATCH(TRUE,'入力ｼｰﾄ①_従事者情報（様式第3号及び第4号作成用）'!$CB$4:$CB$500&gt;=ROWS($D$5:D2279),0)),
    VLOOKUP(
      INDEX(
        '入力ｼｰﾄ①_従事者情報（様式第3号及び第4号作成用）'!$CD$4:$CEZ$500,
        MATCH(TRUE,'入力ｼｰﾄ①_従事者情報（様式第3号及び第4号作成用）'!$CB$4:$CB$500&gt;=ROWS($D$5:D2279),0),
        (ROWS($D$5:D2279)-IFERROR(
          IF(
            MATCH(TRUE, '入力ｼｰﾄ①_従事者情報（様式第3号及び第4号作成用）'!$CB$4:$CB$500 &gt;= ROWS($D$5:D2279), 0) = 1,
            0,
            INDEX(
              '入力ｼｰﾄ①_従事者情報（様式第3号及び第4号作成用）'!$CB$4:$CB$500,
              MATCH(TRUE, '入力ｼｰﾄ①_従事者情報（様式第3号及び第4号作成用）'!$CB$4:$CB$500 &gt;= ROWS($D$5:D2279), 0) -1
            )
          ),
          0
        ))
      ),
      非表示_資格正式名称!$B$3:$C$500,
      2,
      FALSE
    ),
    ""
  ),
  ""
)</f>
        <v/>
      </c>
      <c r="E2279" s="109"/>
    </row>
    <row r="2280" spans="2:5" x14ac:dyDescent="0.4">
      <c r="B2280" s="3" t="str" cm="1">
        <f t="array" ref="B2280">IF(
  ROWS($B$5:B2280)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ROWS($B$5:B2280), 0)
    )
    &amp; IF(
      INDEX(
        '入力ｼｰﾄ①_従事者情報（様式第3号及び第4号作成用）'!$BX$4:$BX$1000,
        MATCH(TRUE, '入力ｼｰﾄ①_従事者情報（様式第3号及び第4号作成用）'!$CB$4:$CB$1000 &gt;= ROWS($B$5:B2280), 0)
      )=1,
      "",
      "-" &amp; (
        ROWS($B$5:B2280)
        - IFERROR(
          IF(
            MATCH(TRUE, '入力ｼｰﾄ①_従事者情報（様式第3号及び第4号作成用）'!$CB$4:$CB$1000 &gt;= ROWS($B$5:B2280), 0) = 1,
            0,
            INDEX(
              '入力ｼｰﾄ①_従事者情報（様式第3号及び第4号作成用）'!$CB$4:$CB$1000,
              MATCH(TRUE, '入力ｼｰﾄ①_従事者情報（様式第3号及び第4号作成用）'!$CB$4:$CB$1000 &gt;= ROWS($B$5:B2280), 0) -1
            )
          ),
          0
        )
      )
    ),
    ""
  ),
  ""
)</f>
        <v/>
      </c>
      <c r="C2280" s="9" t="str" cm="1">
        <f t="array" ref="C2280">IF(
  ROWS($C$5:C2280) &lt;= MAX('入力ｼｰﾄ①_従事者情報（様式第3号及び第4号作成用）'!$CB$4:$CB$1000),
  IF(
    ISNUMBER(MATCH(TRUE,'入力ｼｰﾄ①_従事者情報（様式第3号及び第4号作成用）'!$CB$4:$CB$1000&gt;=ROWS($C$5:C2280),0)),
    INDEX(
      (
        INDEX('入力ｼｰﾄ①_従事者情報（様式第3号及び第4号作成用）'!$C$4:$C$1000,MATCH(TRUE,'入力ｼｰﾄ①_従事者情報（様式第3号及び第4号作成用）'!$CB$4:$CB$1000&gt;=ROWS($C$5:C2280),0))
        &amp; " " &amp;
        INDEX('入力ｼｰﾄ①_従事者情報（様式第3号及び第4号作成用）'!$D$4:$D$1000,MATCH(TRUE,'入力ｼｰﾄ①_従事者情報（様式第3号及び第4号作成用）'!$CB$4:$CB$1000&gt;=ROWS($C$5:C2280),0))
      ),
      1,1
    ),
    ""
  ),
  ""
)</f>
        <v/>
      </c>
      <c r="D2280" s="9" t="str" cm="1">
        <f t="array" ref="D2280">IF(
  ROWS($D$5:D2280)&lt;=MAX('入力ｼｰﾄ①_従事者情報（様式第3号及び第4号作成用）'!$CB$4:$CB$500),
  IF(
    ISNUMBER(MATCH(TRUE,'入力ｼｰﾄ①_従事者情報（様式第3号及び第4号作成用）'!$CB$4:$CB$500&gt;=ROWS($D$5:D2280),0)),
    VLOOKUP(
      INDEX(
        '入力ｼｰﾄ①_従事者情報（様式第3号及び第4号作成用）'!$CD$4:$CEZ$500,
        MATCH(TRUE,'入力ｼｰﾄ①_従事者情報（様式第3号及び第4号作成用）'!$CB$4:$CB$500&gt;=ROWS($D$5:D2280),0),
        (ROWS($D$5:D2280)-IFERROR(
          IF(
            MATCH(TRUE, '入力ｼｰﾄ①_従事者情報（様式第3号及び第4号作成用）'!$CB$4:$CB$500 &gt;= ROWS($D$5:D2280), 0) = 1,
            0,
            INDEX(
              '入力ｼｰﾄ①_従事者情報（様式第3号及び第4号作成用）'!$CB$4:$CB$500,
              MATCH(TRUE, '入力ｼｰﾄ①_従事者情報（様式第3号及び第4号作成用）'!$CB$4:$CB$500 &gt;= ROWS($D$5:D2280), 0) -1
            )
          ),
          0
        ))
      ),
      非表示_資格正式名称!$B$3:$C$500,
      2,
      FALSE
    ),
    ""
  ),
  ""
)</f>
        <v/>
      </c>
      <c r="E2280" s="109"/>
    </row>
    <row r="2281" spans="2:5" x14ac:dyDescent="0.4">
      <c r="B2281" s="3" t="str" cm="1">
        <f t="array" ref="B2281">IF(
  ROWS($B$5:B2281)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ROWS($B$5:B2281), 0)
    )
    &amp; IF(
      INDEX(
        '入力ｼｰﾄ①_従事者情報（様式第3号及び第4号作成用）'!$BX$4:$BX$1000,
        MATCH(TRUE, '入力ｼｰﾄ①_従事者情報（様式第3号及び第4号作成用）'!$CB$4:$CB$1000 &gt;= ROWS($B$5:B2281), 0)
      )=1,
      "",
      "-" &amp; (
        ROWS($B$5:B2281)
        - IFERROR(
          IF(
            MATCH(TRUE, '入力ｼｰﾄ①_従事者情報（様式第3号及び第4号作成用）'!$CB$4:$CB$1000 &gt;= ROWS($B$5:B2281), 0) = 1,
            0,
            INDEX(
              '入力ｼｰﾄ①_従事者情報（様式第3号及び第4号作成用）'!$CB$4:$CB$1000,
              MATCH(TRUE, '入力ｼｰﾄ①_従事者情報（様式第3号及び第4号作成用）'!$CB$4:$CB$1000 &gt;= ROWS($B$5:B2281), 0) -1
            )
          ),
          0
        )
      )
    ),
    ""
  ),
  ""
)</f>
        <v/>
      </c>
      <c r="C2281" s="9" t="str" cm="1">
        <f t="array" ref="C2281">IF(
  ROWS($C$5:C2281) &lt;= MAX('入力ｼｰﾄ①_従事者情報（様式第3号及び第4号作成用）'!$CB$4:$CB$1000),
  IF(
    ISNUMBER(MATCH(TRUE,'入力ｼｰﾄ①_従事者情報（様式第3号及び第4号作成用）'!$CB$4:$CB$1000&gt;=ROWS($C$5:C2281),0)),
    INDEX(
      (
        INDEX('入力ｼｰﾄ①_従事者情報（様式第3号及び第4号作成用）'!$C$4:$C$1000,MATCH(TRUE,'入力ｼｰﾄ①_従事者情報（様式第3号及び第4号作成用）'!$CB$4:$CB$1000&gt;=ROWS($C$5:C2281),0))
        &amp; " " &amp;
        INDEX('入力ｼｰﾄ①_従事者情報（様式第3号及び第4号作成用）'!$D$4:$D$1000,MATCH(TRUE,'入力ｼｰﾄ①_従事者情報（様式第3号及び第4号作成用）'!$CB$4:$CB$1000&gt;=ROWS($C$5:C2281),0))
      ),
      1,1
    ),
    ""
  ),
  ""
)</f>
        <v/>
      </c>
      <c r="D2281" s="9" t="str" cm="1">
        <f t="array" ref="D2281">IF(
  ROWS($D$5:D2281)&lt;=MAX('入力ｼｰﾄ①_従事者情報（様式第3号及び第4号作成用）'!$CB$4:$CB$500),
  IF(
    ISNUMBER(MATCH(TRUE,'入力ｼｰﾄ①_従事者情報（様式第3号及び第4号作成用）'!$CB$4:$CB$500&gt;=ROWS($D$5:D2281),0)),
    VLOOKUP(
      INDEX(
        '入力ｼｰﾄ①_従事者情報（様式第3号及び第4号作成用）'!$CD$4:$CEZ$500,
        MATCH(TRUE,'入力ｼｰﾄ①_従事者情報（様式第3号及び第4号作成用）'!$CB$4:$CB$500&gt;=ROWS($D$5:D2281),0),
        (ROWS($D$5:D2281)-IFERROR(
          IF(
            MATCH(TRUE, '入力ｼｰﾄ①_従事者情報（様式第3号及び第4号作成用）'!$CB$4:$CB$500 &gt;= ROWS($D$5:D2281), 0) = 1,
            0,
            INDEX(
              '入力ｼｰﾄ①_従事者情報（様式第3号及び第4号作成用）'!$CB$4:$CB$500,
              MATCH(TRUE, '入力ｼｰﾄ①_従事者情報（様式第3号及び第4号作成用）'!$CB$4:$CB$500 &gt;= ROWS($D$5:D2281), 0) -1
            )
          ),
          0
        ))
      ),
      非表示_資格正式名称!$B$3:$C$500,
      2,
      FALSE
    ),
    ""
  ),
  ""
)</f>
        <v/>
      </c>
      <c r="E2281" s="109"/>
    </row>
    <row r="2282" spans="2:5" x14ac:dyDescent="0.4">
      <c r="B2282" s="3" t="str" cm="1">
        <f t="array" ref="B2282">IF(
  ROWS($B$5:B2282)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ROWS($B$5:B2282), 0)
    )
    &amp; IF(
      INDEX(
        '入力ｼｰﾄ①_従事者情報（様式第3号及び第4号作成用）'!$BX$4:$BX$1000,
        MATCH(TRUE, '入力ｼｰﾄ①_従事者情報（様式第3号及び第4号作成用）'!$CB$4:$CB$1000 &gt;= ROWS($B$5:B2282), 0)
      )=1,
      "",
      "-" &amp; (
        ROWS($B$5:B2282)
        - IFERROR(
          IF(
            MATCH(TRUE, '入力ｼｰﾄ①_従事者情報（様式第3号及び第4号作成用）'!$CB$4:$CB$1000 &gt;= ROWS($B$5:B2282), 0) = 1,
            0,
            INDEX(
              '入力ｼｰﾄ①_従事者情報（様式第3号及び第4号作成用）'!$CB$4:$CB$1000,
              MATCH(TRUE, '入力ｼｰﾄ①_従事者情報（様式第3号及び第4号作成用）'!$CB$4:$CB$1000 &gt;= ROWS($B$5:B2282), 0) -1
            )
          ),
          0
        )
      )
    ),
    ""
  ),
  ""
)</f>
        <v/>
      </c>
      <c r="C2282" s="9" t="str" cm="1">
        <f t="array" ref="C2282">IF(
  ROWS($C$5:C2282) &lt;= MAX('入力ｼｰﾄ①_従事者情報（様式第3号及び第4号作成用）'!$CB$4:$CB$1000),
  IF(
    ISNUMBER(MATCH(TRUE,'入力ｼｰﾄ①_従事者情報（様式第3号及び第4号作成用）'!$CB$4:$CB$1000&gt;=ROWS($C$5:C2282),0)),
    INDEX(
      (
        INDEX('入力ｼｰﾄ①_従事者情報（様式第3号及び第4号作成用）'!$C$4:$C$1000,MATCH(TRUE,'入力ｼｰﾄ①_従事者情報（様式第3号及び第4号作成用）'!$CB$4:$CB$1000&gt;=ROWS($C$5:C2282),0))
        &amp; " " &amp;
        INDEX('入力ｼｰﾄ①_従事者情報（様式第3号及び第4号作成用）'!$D$4:$D$1000,MATCH(TRUE,'入力ｼｰﾄ①_従事者情報（様式第3号及び第4号作成用）'!$CB$4:$CB$1000&gt;=ROWS($C$5:C2282),0))
      ),
      1,1
    ),
    ""
  ),
  ""
)</f>
        <v/>
      </c>
      <c r="D2282" s="9" t="str" cm="1">
        <f t="array" ref="D2282">IF(
  ROWS($D$5:D2282)&lt;=MAX('入力ｼｰﾄ①_従事者情報（様式第3号及び第4号作成用）'!$CB$4:$CB$500),
  IF(
    ISNUMBER(MATCH(TRUE,'入力ｼｰﾄ①_従事者情報（様式第3号及び第4号作成用）'!$CB$4:$CB$500&gt;=ROWS($D$5:D2282),0)),
    VLOOKUP(
      INDEX(
        '入力ｼｰﾄ①_従事者情報（様式第3号及び第4号作成用）'!$CD$4:$CEZ$500,
        MATCH(TRUE,'入力ｼｰﾄ①_従事者情報（様式第3号及び第4号作成用）'!$CB$4:$CB$500&gt;=ROWS($D$5:D2282),0),
        (ROWS($D$5:D2282)-IFERROR(
          IF(
            MATCH(TRUE, '入力ｼｰﾄ①_従事者情報（様式第3号及び第4号作成用）'!$CB$4:$CB$500 &gt;= ROWS($D$5:D2282), 0) = 1,
            0,
            INDEX(
              '入力ｼｰﾄ①_従事者情報（様式第3号及び第4号作成用）'!$CB$4:$CB$500,
              MATCH(TRUE, '入力ｼｰﾄ①_従事者情報（様式第3号及び第4号作成用）'!$CB$4:$CB$500 &gt;= ROWS($D$5:D2282), 0) -1
            )
          ),
          0
        ))
      ),
      非表示_資格正式名称!$B$3:$C$500,
      2,
      FALSE
    ),
    ""
  ),
  ""
)</f>
        <v/>
      </c>
      <c r="E2282" s="109"/>
    </row>
    <row r="2283" spans="2:5" x14ac:dyDescent="0.4">
      <c r="B2283" s="3" t="str" cm="1">
        <f t="array" ref="B2283">IF(
  ROWS($B$5:B2283)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ROWS($B$5:B2283), 0)
    )
    &amp; IF(
      INDEX(
        '入力ｼｰﾄ①_従事者情報（様式第3号及び第4号作成用）'!$BX$4:$BX$1000,
        MATCH(TRUE, '入力ｼｰﾄ①_従事者情報（様式第3号及び第4号作成用）'!$CB$4:$CB$1000 &gt;= ROWS($B$5:B2283), 0)
      )=1,
      "",
      "-" &amp; (
        ROWS($B$5:B2283)
        - IFERROR(
          IF(
            MATCH(TRUE, '入力ｼｰﾄ①_従事者情報（様式第3号及び第4号作成用）'!$CB$4:$CB$1000 &gt;= ROWS($B$5:B2283), 0) = 1,
            0,
            INDEX(
              '入力ｼｰﾄ①_従事者情報（様式第3号及び第4号作成用）'!$CB$4:$CB$1000,
              MATCH(TRUE, '入力ｼｰﾄ①_従事者情報（様式第3号及び第4号作成用）'!$CB$4:$CB$1000 &gt;= ROWS($B$5:B2283), 0) -1
            )
          ),
          0
        )
      )
    ),
    ""
  ),
  ""
)</f>
        <v/>
      </c>
      <c r="C2283" s="9" t="str" cm="1">
        <f t="array" ref="C2283">IF(
  ROWS($C$5:C2283) &lt;= MAX('入力ｼｰﾄ①_従事者情報（様式第3号及び第4号作成用）'!$CB$4:$CB$1000),
  IF(
    ISNUMBER(MATCH(TRUE,'入力ｼｰﾄ①_従事者情報（様式第3号及び第4号作成用）'!$CB$4:$CB$1000&gt;=ROWS($C$5:C2283),0)),
    INDEX(
      (
        INDEX('入力ｼｰﾄ①_従事者情報（様式第3号及び第4号作成用）'!$C$4:$C$1000,MATCH(TRUE,'入力ｼｰﾄ①_従事者情報（様式第3号及び第4号作成用）'!$CB$4:$CB$1000&gt;=ROWS($C$5:C2283),0))
        &amp; " " &amp;
        INDEX('入力ｼｰﾄ①_従事者情報（様式第3号及び第4号作成用）'!$D$4:$D$1000,MATCH(TRUE,'入力ｼｰﾄ①_従事者情報（様式第3号及び第4号作成用）'!$CB$4:$CB$1000&gt;=ROWS($C$5:C2283),0))
      ),
      1,1
    ),
    ""
  ),
  ""
)</f>
        <v/>
      </c>
      <c r="D2283" s="9" t="str" cm="1">
        <f t="array" ref="D2283">IF(
  ROWS($D$5:D2283)&lt;=MAX('入力ｼｰﾄ①_従事者情報（様式第3号及び第4号作成用）'!$CB$4:$CB$500),
  IF(
    ISNUMBER(MATCH(TRUE,'入力ｼｰﾄ①_従事者情報（様式第3号及び第4号作成用）'!$CB$4:$CB$500&gt;=ROWS($D$5:D2283),0)),
    VLOOKUP(
      INDEX(
        '入力ｼｰﾄ①_従事者情報（様式第3号及び第4号作成用）'!$CD$4:$CEZ$500,
        MATCH(TRUE,'入力ｼｰﾄ①_従事者情報（様式第3号及び第4号作成用）'!$CB$4:$CB$500&gt;=ROWS($D$5:D2283),0),
        (ROWS($D$5:D2283)-IFERROR(
          IF(
            MATCH(TRUE, '入力ｼｰﾄ①_従事者情報（様式第3号及び第4号作成用）'!$CB$4:$CB$500 &gt;= ROWS($D$5:D2283), 0) = 1,
            0,
            INDEX(
              '入力ｼｰﾄ①_従事者情報（様式第3号及び第4号作成用）'!$CB$4:$CB$500,
              MATCH(TRUE, '入力ｼｰﾄ①_従事者情報（様式第3号及び第4号作成用）'!$CB$4:$CB$500 &gt;= ROWS($D$5:D2283), 0) -1
            )
          ),
          0
        ))
      ),
      非表示_資格正式名称!$B$3:$C$500,
      2,
      FALSE
    ),
    ""
  ),
  ""
)</f>
        <v/>
      </c>
      <c r="E2283" s="109"/>
    </row>
    <row r="2284" spans="2:5" x14ac:dyDescent="0.4">
      <c r="B2284" s="3" t="str" cm="1">
        <f t="array" ref="B2284">IF(
  ROWS($B$5:B2284)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ROWS($B$5:B2284), 0)
    )
    &amp; IF(
      INDEX(
        '入力ｼｰﾄ①_従事者情報（様式第3号及び第4号作成用）'!$BX$4:$BX$1000,
        MATCH(TRUE, '入力ｼｰﾄ①_従事者情報（様式第3号及び第4号作成用）'!$CB$4:$CB$1000 &gt;= ROWS($B$5:B2284), 0)
      )=1,
      "",
      "-" &amp; (
        ROWS($B$5:B2284)
        - IFERROR(
          IF(
            MATCH(TRUE, '入力ｼｰﾄ①_従事者情報（様式第3号及び第4号作成用）'!$CB$4:$CB$1000 &gt;= ROWS($B$5:B2284), 0) = 1,
            0,
            INDEX(
              '入力ｼｰﾄ①_従事者情報（様式第3号及び第4号作成用）'!$CB$4:$CB$1000,
              MATCH(TRUE, '入力ｼｰﾄ①_従事者情報（様式第3号及び第4号作成用）'!$CB$4:$CB$1000 &gt;= ROWS($B$5:B2284), 0) -1
            )
          ),
          0
        )
      )
    ),
    ""
  ),
  ""
)</f>
        <v/>
      </c>
      <c r="C2284" s="9" t="str" cm="1">
        <f t="array" ref="C2284">IF(
  ROWS($C$5:C2284) &lt;= MAX('入力ｼｰﾄ①_従事者情報（様式第3号及び第4号作成用）'!$CB$4:$CB$1000),
  IF(
    ISNUMBER(MATCH(TRUE,'入力ｼｰﾄ①_従事者情報（様式第3号及び第4号作成用）'!$CB$4:$CB$1000&gt;=ROWS($C$5:C2284),0)),
    INDEX(
      (
        INDEX('入力ｼｰﾄ①_従事者情報（様式第3号及び第4号作成用）'!$C$4:$C$1000,MATCH(TRUE,'入力ｼｰﾄ①_従事者情報（様式第3号及び第4号作成用）'!$CB$4:$CB$1000&gt;=ROWS($C$5:C2284),0))
        &amp; " " &amp;
        INDEX('入力ｼｰﾄ①_従事者情報（様式第3号及び第4号作成用）'!$D$4:$D$1000,MATCH(TRUE,'入力ｼｰﾄ①_従事者情報（様式第3号及び第4号作成用）'!$CB$4:$CB$1000&gt;=ROWS($C$5:C2284),0))
      ),
      1,1
    ),
    ""
  ),
  ""
)</f>
        <v/>
      </c>
      <c r="D2284" s="9" t="str" cm="1">
        <f t="array" ref="D2284">IF(
  ROWS($D$5:D2284)&lt;=MAX('入力ｼｰﾄ①_従事者情報（様式第3号及び第4号作成用）'!$CB$4:$CB$500),
  IF(
    ISNUMBER(MATCH(TRUE,'入力ｼｰﾄ①_従事者情報（様式第3号及び第4号作成用）'!$CB$4:$CB$500&gt;=ROWS($D$5:D2284),0)),
    VLOOKUP(
      INDEX(
        '入力ｼｰﾄ①_従事者情報（様式第3号及び第4号作成用）'!$CD$4:$CEZ$500,
        MATCH(TRUE,'入力ｼｰﾄ①_従事者情報（様式第3号及び第4号作成用）'!$CB$4:$CB$500&gt;=ROWS($D$5:D2284),0),
        (ROWS($D$5:D2284)-IFERROR(
          IF(
            MATCH(TRUE, '入力ｼｰﾄ①_従事者情報（様式第3号及び第4号作成用）'!$CB$4:$CB$500 &gt;= ROWS($D$5:D2284), 0) = 1,
            0,
            INDEX(
              '入力ｼｰﾄ①_従事者情報（様式第3号及び第4号作成用）'!$CB$4:$CB$500,
              MATCH(TRUE, '入力ｼｰﾄ①_従事者情報（様式第3号及び第4号作成用）'!$CB$4:$CB$500 &gt;= ROWS($D$5:D2284), 0) -1
            )
          ),
          0
        ))
      ),
      非表示_資格正式名称!$B$3:$C$500,
      2,
      FALSE
    ),
    ""
  ),
  ""
)</f>
        <v/>
      </c>
      <c r="E2284" s="109"/>
    </row>
    <row r="2285" spans="2:5" x14ac:dyDescent="0.4">
      <c r="B2285" s="3" t="str" cm="1">
        <f t="array" ref="B2285">IF(
  ROWS($B$5:B2285)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ROWS($B$5:B2285), 0)
    )
    &amp; IF(
      INDEX(
        '入力ｼｰﾄ①_従事者情報（様式第3号及び第4号作成用）'!$BX$4:$BX$1000,
        MATCH(TRUE, '入力ｼｰﾄ①_従事者情報（様式第3号及び第4号作成用）'!$CB$4:$CB$1000 &gt;= ROWS($B$5:B2285), 0)
      )=1,
      "",
      "-" &amp; (
        ROWS($B$5:B2285)
        - IFERROR(
          IF(
            MATCH(TRUE, '入力ｼｰﾄ①_従事者情報（様式第3号及び第4号作成用）'!$CB$4:$CB$1000 &gt;= ROWS($B$5:B2285), 0) = 1,
            0,
            INDEX(
              '入力ｼｰﾄ①_従事者情報（様式第3号及び第4号作成用）'!$CB$4:$CB$1000,
              MATCH(TRUE, '入力ｼｰﾄ①_従事者情報（様式第3号及び第4号作成用）'!$CB$4:$CB$1000 &gt;= ROWS($B$5:B2285), 0) -1
            )
          ),
          0
        )
      )
    ),
    ""
  ),
  ""
)</f>
        <v/>
      </c>
      <c r="C2285" s="9" t="str" cm="1">
        <f t="array" ref="C2285">IF(
  ROWS($C$5:C2285) &lt;= MAX('入力ｼｰﾄ①_従事者情報（様式第3号及び第4号作成用）'!$CB$4:$CB$1000),
  IF(
    ISNUMBER(MATCH(TRUE,'入力ｼｰﾄ①_従事者情報（様式第3号及び第4号作成用）'!$CB$4:$CB$1000&gt;=ROWS($C$5:C2285),0)),
    INDEX(
      (
        INDEX('入力ｼｰﾄ①_従事者情報（様式第3号及び第4号作成用）'!$C$4:$C$1000,MATCH(TRUE,'入力ｼｰﾄ①_従事者情報（様式第3号及び第4号作成用）'!$CB$4:$CB$1000&gt;=ROWS($C$5:C2285),0))
        &amp; " " &amp;
        INDEX('入力ｼｰﾄ①_従事者情報（様式第3号及び第4号作成用）'!$D$4:$D$1000,MATCH(TRUE,'入力ｼｰﾄ①_従事者情報（様式第3号及び第4号作成用）'!$CB$4:$CB$1000&gt;=ROWS($C$5:C2285),0))
      ),
      1,1
    ),
    ""
  ),
  ""
)</f>
        <v/>
      </c>
      <c r="D2285" s="9" t="str" cm="1">
        <f t="array" ref="D2285">IF(
  ROWS($D$5:D2285)&lt;=MAX('入力ｼｰﾄ①_従事者情報（様式第3号及び第4号作成用）'!$CB$4:$CB$500),
  IF(
    ISNUMBER(MATCH(TRUE,'入力ｼｰﾄ①_従事者情報（様式第3号及び第4号作成用）'!$CB$4:$CB$500&gt;=ROWS($D$5:D2285),0)),
    VLOOKUP(
      INDEX(
        '入力ｼｰﾄ①_従事者情報（様式第3号及び第4号作成用）'!$CD$4:$CEZ$500,
        MATCH(TRUE,'入力ｼｰﾄ①_従事者情報（様式第3号及び第4号作成用）'!$CB$4:$CB$500&gt;=ROWS($D$5:D2285),0),
        (ROWS($D$5:D2285)-IFERROR(
          IF(
            MATCH(TRUE, '入力ｼｰﾄ①_従事者情報（様式第3号及び第4号作成用）'!$CB$4:$CB$500 &gt;= ROWS($D$5:D2285), 0) = 1,
            0,
            INDEX(
              '入力ｼｰﾄ①_従事者情報（様式第3号及び第4号作成用）'!$CB$4:$CB$500,
              MATCH(TRUE, '入力ｼｰﾄ①_従事者情報（様式第3号及び第4号作成用）'!$CB$4:$CB$500 &gt;= ROWS($D$5:D2285), 0) -1
            )
          ),
          0
        ))
      ),
      非表示_資格正式名称!$B$3:$C$500,
      2,
      FALSE
    ),
    ""
  ),
  ""
)</f>
        <v/>
      </c>
      <c r="E2285" s="109"/>
    </row>
    <row r="2286" spans="2:5" x14ac:dyDescent="0.4">
      <c r="B2286" s="3" t="str" cm="1">
        <f t="array" ref="B2286">IF(
  ROWS($B$5:B2286)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ROWS($B$5:B2286), 0)
    )
    &amp; IF(
      INDEX(
        '入力ｼｰﾄ①_従事者情報（様式第3号及び第4号作成用）'!$BX$4:$BX$1000,
        MATCH(TRUE, '入力ｼｰﾄ①_従事者情報（様式第3号及び第4号作成用）'!$CB$4:$CB$1000 &gt;= ROWS($B$5:B2286), 0)
      )=1,
      "",
      "-" &amp; (
        ROWS($B$5:B2286)
        - IFERROR(
          IF(
            MATCH(TRUE, '入力ｼｰﾄ①_従事者情報（様式第3号及び第4号作成用）'!$CB$4:$CB$1000 &gt;= ROWS($B$5:B2286), 0) = 1,
            0,
            INDEX(
              '入力ｼｰﾄ①_従事者情報（様式第3号及び第4号作成用）'!$CB$4:$CB$1000,
              MATCH(TRUE, '入力ｼｰﾄ①_従事者情報（様式第3号及び第4号作成用）'!$CB$4:$CB$1000 &gt;= ROWS($B$5:B2286), 0) -1
            )
          ),
          0
        )
      )
    ),
    ""
  ),
  ""
)</f>
        <v/>
      </c>
      <c r="C2286" s="9" t="str" cm="1">
        <f t="array" ref="C2286">IF(
  ROWS($C$5:C2286) &lt;= MAX('入力ｼｰﾄ①_従事者情報（様式第3号及び第4号作成用）'!$CB$4:$CB$1000),
  IF(
    ISNUMBER(MATCH(TRUE,'入力ｼｰﾄ①_従事者情報（様式第3号及び第4号作成用）'!$CB$4:$CB$1000&gt;=ROWS($C$5:C2286),0)),
    INDEX(
      (
        INDEX('入力ｼｰﾄ①_従事者情報（様式第3号及び第4号作成用）'!$C$4:$C$1000,MATCH(TRUE,'入力ｼｰﾄ①_従事者情報（様式第3号及び第4号作成用）'!$CB$4:$CB$1000&gt;=ROWS($C$5:C2286),0))
        &amp; " " &amp;
        INDEX('入力ｼｰﾄ①_従事者情報（様式第3号及び第4号作成用）'!$D$4:$D$1000,MATCH(TRUE,'入力ｼｰﾄ①_従事者情報（様式第3号及び第4号作成用）'!$CB$4:$CB$1000&gt;=ROWS($C$5:C2286),0))
      ),
      1,1
    ),
    ""
  ),
  ""
)</f>
        <v/>
      </c>
      <c r="D2286" s="9" t="str" cm="1">
        <f t="array" ref="D2286">IF(
  ROWS($D$5:D2286)&lt;=MAX('入力ｼｰﾄ①_従事者情報（様式第3号及び第4号作成用）'!$CB$4:$CB$500),
  IF(
    ISNUMBER(MATCH(TRUE,'入力ｼｰﾄ①_従事者情報（様式第3号及び第4号作成用）'!$CB$4:$CB$500&gt;=ROWS($D$5:D2286),0)),
    VLOOKUP(
      INDEX(
        '入力ｼｰﾄ①_従事者情報（様式第3号及び第4号作成用）'!$CD$4:$CEZ$500,
        MATCH(TRUE,'入力ｼｰﾄ①_従事者情報（様式第3号及び第4号作成用）'!$CB$4:$CB$500&gt;=ROWS($D$5:D2286),0),
        (ROWS($D$5:D2286)-IFERROR(
          IF(
            MATCH(TRUE, '入力ｼｰﾄ①_従事者情報（様式第3号及び第4号作成用）'!$CB$4:$CB$500 &gt;= ROWS($D$5:D2286), 0) = 1,
            0,
            INDEX(
              '入力ｼｰﾄ①_従事者情報（様式第3号及び第4号作成用）'!$CB$4:$CB$500,
              MATCH(TRUE, '入力ｼｰﾄ①_従事者情報（様式第3号及び第4号作成用）'!$CB$4:$CB$500 &gt;= ROWS($D$5:D2286), 0) -1
            )
          ),
          0
        ))
      ),
      非表示_資格正式名称!$B$3:$C$500,
      2,
      FALSE
    ),
    ""
  ),
  ""
)</f>
        <v/>
      </c>
      <c r="E2286" s="109"/>
    </row>
    <row r="2287" spans="2:5" x14ac:dyDescent="0.4">
      <c r="B2287" s="3" t="str" cm="1">
        <f t="array" ref="B2287">IF(
  ROWS($B$5:B2287)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ROWS($B$5:B2287), 0)
    )
    &amp; IF(
      INDEX(
        '入力ｼｰﾄ①_従事者情報（様式第3号及び第4号作成用）'!$BX$4:$BX$1000,
        MATCH(TRUE, '入力ｼｰﾄ①_従事者情報（様式第3号及び第4号作成用）'!$CB$4:$CB$1000 &gt;= ROWS($B$5:B2287), 0)
      )=1,
      "",
      "-" &amp; (
        ROWS($B$5:B2287)
        - IFERROR(
          IF(
            MATCH(TRUE, '入力ｼｰﾄ①_従事者情報（様式第3号及び第4号作成用）'!$CB$4:$CB$1000 &gt;= ROWS($B$5:B2287), 0) = 1,
            0,
            INDEX(
              '入力ｼｰﾄ①_従事者情報（様式第3号及び第4号作成用）'!$CB$4:$CB$1000,
              MATCH(TRUE, '入力ｼｰﾄ①_従事者情報（様式第3号及び第4号作成用）'!$CB$4:$CB$1000 &gt;= ROWS($B$5:B2287), 0) -1
            )
          ),
          0
        )
      )
    ),
    ""
  ),
  ""
)</f>
        <v/>
      </c>
      <c r="C2287" s="9" t="str" cm="1">
        <f t="array" ref="C2287">IF(
  ROWS($C$5:C2287) &lt;= MAX('入力ｼｰﾄ①_従事者情報（様式第3号及び第4号作成用）'!$CB$4:$CB$1000),
  IF(
    ISNUMBER(MATCH(TRUE,'入力ｼｰﾄ①_従事者情報（様式第3号及び第4号作成用）'!$CB$4:$CB$1000&gt;=ROWS($C$5:C2287),0)),
    INDEX(
      (
        INDEX('入力ｼｰﾄ①_従事者情報（様式第3号及び第4号作成用）'!$C$4:$C$1000,MATCH(TRUE,'入力ｼｰﾄ①_従事者情報（様式第3号及び第4号作成用）'!$CB$4:$CB$1000&gt;=ROWS($C$5:C2287),0))
        &amp; " " &amp;
        INDEX('入力ｼｰﾄ①_従事者情報（様式第3号及び第4号作成用）'!$D$4:$D$1000,MATCH(TRUE,'入力ｼｰﾄ①_従事者情報（様式第3号及び第4号作成用）'!$CB$4:$CB$1000&gt;=ROWS($C$5:C2287),0))
      ),
      1,1
    ),
    ""
  ),
  ""
)</f>
        <v/>
      </c>
      <c r="D2287" s="9" t="str" cm="1">
        <f t="array" ref="D2287">IF(
  ROWS($D$5:D2287)&lt;=MAX('入力ｼｰﾄ①_従事者情報（様式第3号及び第4号作成用）'!$CB$4:$CB$500),
  IF(
    ISNUMBER(MATCH(TRUE,'入力ｼｰﾄ①_従事者情報（様式第3号及び第4号作成用）'!$CB$4:$CB$500&gt;=ROWS($D$5:D2287),0)),
    VLOOKUP(
      INDEX(
        '入力ｼｰﾄ①_従事者情報（様式第3号及び第4号作成用）'!$CD$4:$CEZ$500,
        MATCH(TRUE,'入力ｼｰﾄ①_従事者情報（様式第3号及び第4号作成用）'!$CB$4:$CB$500&gt;=ROWS($D$5:D2287),0),
        (ROWS($D$5:D2287)-IFERROR(
          IF(
            MATCH(TRUE, '入力ｼｰﾄ①_従事者情報（様式第3号及び第4号作成用）'!$CB$4:$CB$500 &gt;= ROWS($D$5:D2287), 0) = 1,
            0,
            INDEX(
              '入力ｼｰﾄ①_従事者情報（様式第3号及び第4号作成用）'!$CB$4:$CB$500,
              MATCH(TRUE, '入力ｼｰﾄ①_従事者情報（様式第3号及び第4号作成用）'!$CB$4:$CB$500 &gt;= ROWS($D$5:D2287), 0) -1
            )
          ),
          0
        ))
      ),
      非表示_資格正式名称!$B$3:$C$500,
      2,
      FALSE
    ),
    ""
  ),
  ""
)</f>
        <v/>
      </c>
      <c r="E2287" s="109"/>
    </row>
    <row r="2288" spans="2:5" x14ac:dyDescent="0.4">
      <c r="B2288" s="3" t="str" cm="1">
        <f t="array" ref="B2288">IF(
  ROWS($B$5:B2288)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ROWS($B$5:B2288), 0)
    )
    &amp; IF(
      INDEX(
        '入力ｼｰﾄ①_従事者情報（様式第3号及び第4号作成用）'!$BX$4:$BX$1000,
        MATCH(TRUE, '入力ｼｰﾄ①_従事者情報（様式第3号及び第4号作成用）'!$CB$4:$CB$1000 &gt;= ROWS($B$5:B2288), 0)
      )=1,
      "",
      "-" &amp; (
        ROWS($B$5:B2288)
        - IFERROR(
          IF(
            MATCH(TRUE, '入力ｼｰﾄ①_従事者情報（様式第3号及び第4号作成用）'!$CB$4:$CB$1000 &gt;= ROWS($B$5:B2288), 0) = 1,
            0,
            INDEX(
              '入力ｼｰﾄ①_従事者情報（様式第3号及び第4号作成用）'!$CB$4:$CB$1000,
              MATCH(TRUE, '入力ｼｰﾄ①_従事者情報（様式第3号及び第4号作成用）'!$CB$4:$CB$1000 &gt;= ROWS($B$5:B2288), 0) -1
            )
          ),
          0
        )
      )
    ),
    ""
  ),
  ""
)</f>
        <v/>
      </c>
      <c r="C2288" s="9" t="str" cm="1">
        <f t="array" ref="C2288">IF(
  ROWS($C$5:C2288) &lt;= MAX('入力ｼｰﾄ①_従事者情報（様式第3号及び第4号作成用）'!$CB$4:$CB$1000),
  IF(
    ISNUMBER(MATCH(TRUE,'入力ｼｰﾄ①_従事者情報（様式第3号及び第4号作成用）'!$CB$4:$CB$1000&gt;=ROWS($C$5:C2288),0)),
    INDEX(
      (
        INDEX('入力ｼｰﾄ①_従事者情報（様式第3号及び第4号作成用）'!$C$4:$C$1000,MATCH(TRUE,'入力ｼｰﾄ①_従事者情報（様式第3号及び第4号作成用）'!$CB$4:$CB$1000&gt;=ROWS($C$5:C2288),0))
        &amp; " " &amp;
        INDEX('入力ｼｰﾄ①_従事者情報（様式第3号及び第4号作成用）'!$D$4:$D$1000,MATCH(TRUE,'入力ｼｰﾄ①_従事者情報（様式第3号及び第4号作成用）'!$CB$4:$CB$1000&gt;=ROWS($C$5:C2288),0))
      ),
      1,1
    ),
    ""
  ),
  ""
)</f>
        <v/>
      </c>
      <c r="D2288" s="9" t="str" cm="1">
        <f t="array" ref="D2288">IF(
  ROWS($D$5:D2288)&lt;=MAX('入力ｼｰﾄ①_従事者情報（様式第3号及び第4号作成用）'!$CB$4:$CB$500),
  IF(
    ISNUMBER(MATCH(TRUE,'入力ｼｰﾄ①_従事者情報（様式第3号及び第4号作成用）'!$CB$4:$CB$500&gt;=ROWS($D$5:D2288),0)),
    VLOOKUP(
      INDEX(
        '入力ｼｰﾄ①_従事者情報（様式第3号及び第4号作成用）'!$CD$4:$CEZ$500,
        MATCH(TRUE,'入力ｼｰﾄ①_従事者情報（様式第3号及び第4号作成用）'!$CB$4:$CB$500&gt;=ROWS($D$5:D2288),0),
        (ROWS($D$5:D2288)-IFERROR(
          IF(
            MATCH(TRUE, '入力ｼｰﾄ①_従事者情報（様式第3号及び第4号作成用）'!$CB$4:$CB$500 &gt;= ROWS($D$5:D2288), 0) = 1,
            0,
            INDEX(
              '入力ｼｰﾄ①_従事者情報（様式第3号及び第4号作成用）'!$CB$4:$CB$500,
              MATCH(TRUE, '入力ｼｰﾄ①_従事者情報（様式第3号及び第4号作成用）'!$CB$4:$CB$500 &gt;= ROWS($D$5:D2288), 0) -1
            )
          ),
          0
        ))
      ),
      非表示_資格正式名称!$B$3:$C$500,
      2,
      FALSE
    ),
    ""
  ),
  ""
)</f>
        <v/>
      </c>
      <c r="E2288" s="109"/>
    </row>
    <row r="2289" spans="2:5" x14ac:dyDescent="0.4">
      <c r="B2289" s="3" t="str" cm="1">
        <f t="array" ref="B2289">IF(
  ROWS($B$5:B2289)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ROWS($B$5:B2289), 0)
    )
    &amp; IF(
      INDEX(
        '入力ｼｰﾄ①_従事者情報（様式第3号及び第4号作成用）'!$BX$4:$BX$1000,
        MATCH(TRUE, '入力ｼｰﾄ①_従事者情報（様式第3号及び第4号作成用）'!$CB$4:$CB$1000 &gt;= ROWS($B$5:B2289), 0)
      )=1,
      "",
      "-" &amp; (
        ROWS($B$5:B2289)
        - IFERROR(
          IF(
            MATCH(TRUE, '入力ｼｰﾄ①_従事者情報（様式第3号及び第4号作成用）'!$CB$4:$CB$1000 &gt;= ROWS($B$5:B2289), 0) = 1,
            0,
            INDEX(
              '入力ｼｰﾄ①_従事者情報（様式第3号及び第4号作成用）'!$CB$4:$CB$1000,
              MATCH(TRUE, '入力ｼｰﾄ①_従事者情報（様式第3号及び第4号作成用）'!$CB$4:$CB$1000 &gt;= ROWS($B$5:B2289), 0) -1
            )
          ),
          0
        )
      )
    ),
    ""
  ),
  ""
)</f>
        <v/>
      </c>
      <c r="C2289" s="9" t="str" cm="1">
        <f t="array" ref="C2289">IF(
  ROWS($C$5:C2289) &lt;= MAX('入力ｼｰﾄ①_従事者情報（様式第3号及び第4号作成用）'!$CB$4:$CB$1000),
  IF(
    ISNUMBER(MATCH(TRUE,'入力ｼｰﾄ①_従事者情報（様式第3号及び第4号作成用）'!$CB$4:$CB$1000&gt;=ROWS($C$5:C2289),0)),
    INDEX(
      (
        INDEX('入力ｼｰﾄ①_従事者情報（様式第3号及び第4号作成用）'!$C$4:$C$1000,MATCH(TRUE,'入力ｼｰﾄ①_従事者情報（様式第3号及び第4号作成用）'!$CB$4:$CB$1000&gt;=ROWS($C$5:C2289),0))
        &amp; " " &amp;
        INDEX('入力ｼｰﾄ①_従事者情報（様式第3号及び第4号作成用）'!$D$4:$D$1000,MATCH(TRUE,'入力ｼｰﾄ①_従事者情報（様式第3号及び第4号作成用）'!$CB$4:$CB$1000&gt;=ROWS($C$5:C2289),0))
      ),
      1,1
    ),
    ""
  ),
  ""
)</f>
        <v/>
      </c>
      <c r="D2289" s="9" t="str" cm="1">
        <f t="array" ref="D2289">IF(
  ROWS($D$5:D2289)&lt;=MAX('入力ｼｰﾄ①_従事者情報（様式第3号及び第4号作成用）'!$CB$4:$CB$500),
  IF(
    ISNUMBER(MATCH(TRUE,'入力ｼｰﾄ①_従事者情報（様式第3号及び第4号作成用）'!$CB$4:$CB$500&gt;=ROWS($D$5:D2289),0)),
    VLOOKUP(
      INDEX(
        '入力ｼｰﾄ①_従事者情報（様式第3号及び第4号作成用）'!$CD$4:$CEZ$500,
        MATCH(TRUE,'入力ｼｰﾄ①_従事者情報（様式第3号及び第4号作成用）'!$CB$4:$CB$500&gt;=ROWS($D$5:D2289),0),
        (ROWS($D$5:D2289)-IFERROR(
          IF(
            MATCH(TRUE, '入力ｼｰﾄ①_従事者情報（様式第3号及び第4号作成用）'!$CB$4:$CB$500 &gt;= ROWS($D$5:D2289), 0) = 1,
            0,
            INDEX(
              '入力ｼｰﾄ①_従事者情報（様式第3号及び第4号作成用）'!$CB$4:$CB$500,
              MATCH(TRUE, '入力ｼｰﾄ①_従事者情報（様式第3号及び第4号作成用）'!$CB$4:$CB$500 &gt;= ROWS($D$5:D2289), 0) -1
            )
          ),
          0
        ))
      ),
      非表示_資格正式名称!$B$3:$C$500,
      2,
      FALSE
    ),
    ""
  ),
  ""
)</f>
        <v/>
      </c>
      <c r="E2289" s="109"/>
    </row>
    <row r="2290" spans="2:5" x14ac:dyDescent="0.4">
      <c r="B2290" s="3" t="str" cm="1">
        <f t="array" ref="B2290">IF(
  ROWS($B$5:B2290)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ROWS($B$5:B2290), 0)
    )
    &amp; IF(
      INDEX(
        '入力ｼｰﾄ①_従事者情報（様式第3号及び第4号作成用）'!$BX$4:$BX$1000,
        MATCH(TRUE, '入力ｼｰﾄ①_従事者情報（様式第3号及び第4号作成用）'!$CB$4:$CB$1000 &gt;= ROWS($B$5:B2290), 0)
      )=1,
      "",
      "-" &amp; (
        ROWS($B$5:B2290)
        - IFERROR(
          IF(
            MATCH(TRUE, '入力ｼｰﾄ①_従事者情報（様式第3号及び第4号作成用）'!$CB$4:$CB$1000 &gt;= ROWS($B$5:B2290), 0) = 1,
            0,
            INDEX(
              '入力ｼｰﾄ①_従事者情報（様式第3号及び第4号作成用）'!$CB$4:$CB$1000,
              MATCH(TRUE, '入力ｼｰﾄ①_従事者情報（様式第3号及び第4号作成用）'!$CB$4:$CB$1000 &gt;= ROWS($B$5:B2290), 0) -1
            )
          ),
          0
        )
      )
    ),
    ""
  ),
  ""
)</f>
        <v/>
      </c>
      <c r="C2290" s="9" t="str" cm="1">
        <f t="array" ref="C2290">IF(
  ROWS($C$5:C2290) &lt;= MAX('入力ｼｰﾄ①_従事者情報（様式第3号及び第4号作成用）'!$CB$4:$CB$1000),
  IF(
    ISNUMBER(MATCH(TRUE,'入力ｼｰﾄ①_従事者情報（様式第3号及び第4号作成用）'!$CB$4:$CB$1000&gt;=ROWS($C$5:C2290),0)),
    INDEX(
      (
        INDEX('入力ｼｰﾄ①_従事者情報（様式第3号及び第4号作成用）'!$C$4:$C$1000,MATCH(TRUE,'入力ｼｰﾄ①_従事者情報（様式第3号及び第4号作成用）'!$CB$4:$CB$1000&gt;=ROWS($C$5:C2290),0))
        &amp; " " &amp;
        INDEX('入力ｼｰﾄ①_従事者情報（様式第3号及び第4号作成用）'!$D$4:$D$1000,MATCH(TRUE,'入力ｼｰﾄ①_従事者情報（様式第3号及び第4号作成用）'!$CB$4:$CB$1000&gt;=ROWS($C$5:C2290),0))
      ),
      1,1
    ),
    ""
  ),
  ""
)</f>
        <v/>
      </c>
      <c r="D2290" s="9" t="str" cm="1">
        <f t="array" ref="D2290">IF(
  ROWS($D$5:D2290)&lt;=MAX('入力ｼｰﾄ①_従事者情報（様式第3号及び第4号作成用）'!$CB$4:$CB$500),
  IF(
    ISNUMBER(MATCH(TRUE,'入力ｼｰﾄ①_従事者情報（様式第3号及び第4号作成用）'!$CB$4:$CB$500&gt;=ROWS($D$5:D2290),0)),
    VLOOKUP(
      INDEX(
        '入力ｼｰﾄ①_従事者情報（様式第3号及び第4号作成用）'!$CD$4:$CEZ$500,
        MATCH(TRUE,'入力ｼｰﾄ①_従事者情報（様式第3号及び第4号作成用）'!$CB$4:$CB$500&gt;=ROWS($D$5:D2290),0),
        (ROWS($D$5:D2290)-IFERROR(
          IF(
            MATCH(TRUE, '入力ｼｰﾄ①_従事者情報（様式第3号及び第4号作成用）'!$CB$4:$CB$500 &gt;= ROWS($D$5:D2290), 0) = 1,
            0,
            INDEX(
              '入力ｼｰﾄ①_従事者情報（様式第3号及び第4号作成用）'!$CB$4:$CB$500,
              MATCH(TRUE, '入力ｼｰﾄ①_従事者情報（様式第3号及び第4号作成用）'!$CB$4:$CB$500 &gt;= ROWS($D$5:D2290), 0) -1
            )
          ),
          0
        ))
      ),
      非表示_資格正式名称!$B$3:$C$500,
      2,
      FALSE
    ),
    ""
  ),
  ""
)</f>
        <v/>
      </c>
      <c r="E2290" s="109"/>
    </row>
    <row r="2291" spans="2:5" x14ac:dyDescent="0.4">
      <c r="B2291" s="3" t="str" cm="1">
        <f t="array" ref="B2291">IF(
  ROWS($B$5:B2291)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ROWS($B$5:B2291), 0)
    )
    &amp; IF(
      INDEX(
        '入力ｼｰﾄ①_従事者情報（様式第3号及び第4号作成用）'!$BX$4:$BX$1000,
        MATCH(TRUE, '入力ｼｰﾄ①_従事者情報（様式第3号及び第4号作成用）'!$CB$4:$CB$1000 &gt;= ROWS($B$5:B2291), 0)
      )=1,
      "",
      "-" &amp; (
        ROWS($B$5:B2291)
        - IFERROR(
          IF(
            MATCH(TRUE, '入力ｼｰﾄ①_従事者情報（様式第3号及び第4号作成用）'!$CB$4:$CB$1000 &gt;= ROWS($B$5:B2291), 0) = 1,
            0,
            INDEX(
              '入力ｼｰﾄ①_従事者情報（様式第3号及び第4号作成用）'!$CB$4:$CB$1000,
              MATCH(TRUE, '入力ｼｰﾄ①_従事者情報（様式第3号及び第4号作成用）'!$CB$4:$CB$1000 &gt;= ROWS($B$5:B2291), 0) -1
            )
          ),
          0
        )
      )
    ),
    ""
  ),
  ""
)</f>
        <v/>
      </c>
      <c r="C2291" s="9" t="str" cm="1">
        <f t="array" ref="C2291">IF(
  ROWS($C$5:C2291) &lt;= MAX('入力ｼｰﾄ①_従事者情報（様式第3号及び第4号作成用）'!$CB$4:$CB$1000),
  IF(
    ISNUMBER(MATCH(TRUE,'入力ｼｰﾄ①_従事者情報（様式第3号及び第4号作成用）'!$CB$4:$CB$1000&gt;=ROWS($C$5:C2291),0)),
    INDEX(
      (
        INDEX('入力ｼｰﾄ①_従事者情報（様式第3号及び第4号作成用）'!$C$4:$C$1000,MATCH(TRUE,'入力ｼｰﾄ①_従事者情報（様式第3号及び第4号作成用）'!$CB$4:$CB$1000&gt;=ROWS($C$5:C2291),0))
        &amp; " " &amp;
        INDEX('入力ｼｰﾄ①_従事者情報（様式第3号及び第4号作成用）'!$D$4:$D$1000,MATCH(TRUE,'入力ｼｰﾄ①_従事者情報（様式第3号及び第4号作成用）'!$CB$4:$CB$1000&gt;=ROWS($C$5:C2291),0))
      ),
      1,1
    ),
    ""
  ),
  ""
)</f>
        <v/>
      </c>
      <c r="D2291" s="9" t="str" cm="1">
        <f t="array" ref="D2291">IF(
  ROWS($D$5:D2291)&lt;=MAX('入力ｼｰﾄ①_従事者情報（様式第3号及び第4号作成用）'!$CB$4:$CB$500),
  IF(
    ISNUMBER(MATCH(TRUE,'入力ｼｰﾄ①_従事者情報（様式第3号及び第4号作成用）'!$CB$4:$CB$500&gt;=ROWS($D$5:D2291),0)),
    VLOOKUP(
      INDEX(
        '入力ｼｰﾄ①_従事者情報（様式第3号及び第4号作成用）'!$CD$4:$CEZ$500,
        MATCH(TRUE,'入力ｼｰﾄ①_従事者情報（様式第3号及び第4号作成用）'!$CB$4:$CB$500&gt;=ROWS($D$5:D2291),0),
        (ROWS($D$5:D2291)-IFERROR(
          IF(
            MATCH(TRUE, '入力ｼｰﾄ①_従事者情報（様式第3号及び第4号作成用）'!$CB$4:$CB$500 &gt;= ROWS($D$5:D2291), 0) = 1,
            0,
            INDEX(
              '入力ｼｰﾄ①_従事者情報（様式第3号及び第4号作成用）'!$CB$4:$CB$500,
              MATCH(TRUE, '入力ｼｰﾄ①_従事者情報（様式第3号及び第4号作成用）'!$CB$4:$CB$500 &gt;= ROWS($D$5:D2291), 0) -1
            )
          ),
          0
        ))
      ),
      非表示_資格正式名称!$B$3:$C$500,
      2,
      FALSE
    ),
    ""
  ),
  ""
)</f>
        <v/>
      </c>
      <c r="E2291" s="109"/>
    </row>
    <row r="2292" spans="2:5" x14ac:dyDescent="0.4">
      <c r="B2292" s="3" t="str" cm="1">
        <f t="array" ref="B2292">IF(
  ROWS($B$5:B2292)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ROWS($B$5:B2292), 0)
    )
    &amp; IF(
      INDEX(
        '入力ｼｰﾄ①_従事者情報（様式第3号及び第4号作成用）'!$BX$4:$BX$1000,
        MATCH(TRUE, '入力ｼｰﾄ①_従事者情報（様式第3号及び第4号作成用）'!$CB$4:$CB$1000 &gt;= ROWS($B$5:B2292), 0)
      )=1,
      "",
      "-" &amp; (
        ROWS($B$5:B2292)
        - IFERROR(
          IF(
            MATCH(TRUE, '入力ｼｰﾄ①_従事者情報（様式第3号及び第4号作成用）'!$CB$4:$CB$1000 &gt;= ROWS($B$5:B2292), 0) = 1,
            0,
            INDEX(
              '入力ｼｰﾄ①_従事者情報（様式第3号及び第4号作成用）'!$CB$4:$CB$1000,
              MATCH(TRUE, '入力ｼｰﾄ①_従事者情報（様式第3号及び第4号作成用）'!$CB$4:$CB$1000 &gt;= ROWS($B$5:B2292), 0) -1
            )
          ),
          0
        )
      )
    ),
    ""
  ),
  ""
)</f>
        <v/>
      </c>
      <c r="C2292" s="9" t="str" cm="1">
        <f t="array" ref="C2292">IF(
  ROWS($C$5:C2292) &lt;= MAX('入力ｼｰﾄ①_従事者情報（様式第3号及び第4号作成用）'!$CB$4:$CB$1000),
  IF(
    ISNUMBER(MATCH(TRUE,'入力ｼｰﾄ①_従事者情報（様式第3号及び第4号作成用）'!$CB$4:$CB$1000&gt;=ROWS($C$5:C2292),0)),
    INDEX(
      (
        INDEX('入力ｼｰﾄ①_従事者情報（様式第3号及び第4号作成用）'!$C$4:$C$1000,MATCH(TRUE,'入力ｼｰﾄ①_従事者情報（様式第3号及び第4号作成用）'!$CB$4:$CB$1000&gt;=ROWS($C$5:C2292),0))
        &amp; " " &amp;
        INDEX('入力ｼｰﾄ①_従事者情報（様式第3号及び第4号作成用）'!$D$4:$D$1000,MATCH(TRUE,'入力ｼｰﾄ①_従事者情報（様式第3号及び第4号作成用）'!$CB$4:$CB$1000&gt;=ROWS($C$5:C2292),0))
      ),
      1,1
    ),
    ""
  ),
  ""
)</f>
        <v/>
      </c>
      <c r="D2292" s="9" t="str" cm="1">
        <f t="array" ref="D2292">IF(
  ROWS($D$5:D2292)&lt;=MAX('入力ｼｰﾄ①_従事者情報（様式第3号及び第4号作成用）'!$CB$4:$CB$500),
  IF(
    ISNUMBER(MATCH(TRUE,'入力ｼｰﾄ①_従事者情報（様式第3号及び第4号作成用）'!$CB$4:$CB$500&gt;=ROWS($D$5:D2292),0)),
    VLOOKUP(
      INDEX(
        '入力ｼｰﾄ①_従事者情報（様式第3号及び第4号作成用）'!$CD$4:$CEZ$500,
        MATCH(TRUE,'入力ｼｰﾄ①_従事者情報（様式第3号及び第4号作成用）'!$CB$4:$CB$500&gt;=ROWS($D$5:D2292),0),
        (ROWS($D$5:D2292)-IFERROR(
          IF(
            MATCH(TRUE, '入力ｼｰﾄ①_従事者情報（様式第3号及び第4号作成用）'!$CB$4:$CB$500 &gt;= ROWS($D$5:D2292), 0) = 1,
            0,
            INDEX(
              '入力ｼｰﾄ①_従事者情報（様式第3号及び第4号作成用）'!$CB$4:$CB$500,
              MATCH(TRUE, '入力ｼｰﾄ①_従事者情報（様式第3号及び第4号作成用）'!$CB$4:$CB$500 &gt;= ROWS($D$5:D2292), 0) -1
            )
          ),
          0
        ))
      ),
      非表示_資格正式名称!$B$3:$C$500,
      2,
      FALSE
    ),
    ""
  ),
  ""
)</f>
        <v/>
      </c>
      <c r="E2292" s="109"/>
    </row>
    <row r="2293" spans="2:5" x14ac:dyDescent="0.4">
      <c r="B2293" s="3" t="str" cm="1">
        <f t="array" ref="B2293">IF(
  ROWS($B$5:B2293)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ROWS($B$5:B2293), 0)
    )
    &amp; IF(
      INDEX(
        '入力ｼｰﾄ①_従事者情報（様式第3号及び第4号作成用）'!$BX$4:$BX$1000,
        MATCH(TRUE, '入力ｼｰﾄ①_従事者情報（様式第3号及び第4号作成用）'!$CB$4:$CB$1000 &gt;= ROWS($B$5:B2293), 0)
      )=1,
      "",
      "-" &amp; (
        ROWS($B$5:B2293)
        - IFERROR(
          IF(
            MATCH(TRUE, '入力ｼｰﾄ①_従事者情報（様式第3号及び第4号作成用）'!$CB$4:$CB$1000 &gt;= ROWS($B$5:B2293), 0) = 1,
            0,
            INDEX(
              '入力ｼｰﾄ①_従事者情報（様式第3号及び第4号作成用）'!$CB$4:$CB$1000,
              MATCH(TRUE, '入力ｼｰﾄ①_従事者情報（様式第3号及び第4号作成用）'!$CB$4:$CB$1000 &gt;= ROWS($B$5:B2293), 0) -1
            )
          ),
          0
        )
      )
    ),
    ""
  ),
  ""
)</f>
        <v/>
      </c>
      <c r="C2293" s="9" t="str" cm="1">
        <f t="array" ref="C2293">IF(
  ROWS($C$5:C2293) &lt;= MAX('入力ｼｰﾄ①_従事者情報（様式第3号及び第4号作成用）'!$CB$4:$CB$1000),
  IF(
    ISNUMBER(MATCH(TRUE,'入力ｼｰﾄ①_従事者情報（様式第3号及び第4号作成用）'!$CB$4:$CB$1000&gt;=ROWS($C$5:C2293),0)),
    INDEX(
      (
        INDEX('入力ｼｰﾄ①_従事者情報（様式第3号及び第4号作成用）'!$C$4:$C$1000,MATCH(TRUE,'入力ｼｰﾄ①_従事者情報（様式第3号及び第4号作成用）'!$CB$4:$CB$1000&gt;=ROWS($C$5:C2293),0))
        &amp; " " &amp;
        INDEX('入力ｼｰﾄ①_従事者情報（様式第3号及び第4号作成用）'!$D$4:$D$1000,MATCH(TRUE,'入力ｼｰﾄ①_従事者情報（様式第3号及び第4号作成用）'!$CB$4:$CB$1000&gt;=ROWS($C$5:C2293),0))
      ),
      1,1
    ),
    ""
  ),
  ""
)</f>
        <v/>
      </c>
      <c r="D2293" s="9" t="str" cm="1">
        <f t="array" ref="D2293">IF(
  ROWS($D$5:D2293)&lt;=MAX('入力ｼｰﾄ①_従事者情報（様式第3号及び第4号作成用）'!$CB$4:$CB$500),
  IF(
    ISNUMBER(MATCH(TRUE,'入力ｼｰﾄ①_従事者情報（様式第3号及び第4号作成用）'!$CB$4:$CB$500&gt;=ROWS($D$5:D2293),0)),
    VLOOKUP(
      INDEX(
        '入力ｼｰﾄ①_従事者情報（様式第3号及び第4号作成用）'!$CD$4:$CEZ$500,
        MATCH(TRUE,'入力ｼｰﾄ①_従事者情報（様式第3号及び第4号作成用）'!$CB$4:$CB$500&gt;=ROWS($D$5:D2293),0),
        (ROWS($D$5:D2293)-IFERROR(
          IF(
            MATCH(TRUE, '入力ｼｰﾄ①_従事者情報（様式第3号及び第4号作成用）'!$CB$4:$CB$500 &gt;= ROWS($D$5:D2293), 0) = 1,
            0,
            INDEX(
              '入力ｼｰﾄ①_従事者情報（様式第3号及び第4号作成用）'!$CB$4:$CB$500,
              MATCH(TRUE, '入力ｼｰﾄ①_従事者情報（様式第3号及び第4号作成用）'!$CB$4:$CB$500 &gt;= ROWS($D$5:D2293), 0) -1
            )
          ),
          0
        ))
      ),
      非表示_資格正式名称!$B$3:$C$500,
      2,
      FALSE
    ),
    ""
  ),
  ""
)</f>
        <v/>
      </c>
      <c r="E2293" s="109"/>
    </row>
    <row r="2294" spans="2:5" x14ac:dyDescent="0.4">
      <c r="B2294" s="3" t="str" cm="1">
        <f t="array" ref="B2294">IF(
  ROWS($B$5:B2294)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ROWS($B$5:B2294), 0)
    )
    &amp; IF(
      INDEX(
        '入力ｼｰﾄ①_従事者情報（様式第3号及び第4号作成用）'!$BX$4:$BX$1000,
        MATCH(TRUE, '入力ｼｰﾄ①_従事者情報（様式第3号及び第4号作成用）'!$CB$4:$CB$1000 &gt;= ROWS($B$5:B2294), 0)
      )=1,
      "",
      "-" &amp; (
        ROWS($B$5:B2294)
        - IFERROR(
          IF(
            MATCH(TRUE, '入力ｼｰﾄ①_従事者情報（様式第3号及び第4号作成用）'!$CB$4:$CB$1000 &gt;= ROWS($B$5:B2294), 0) = 1,
            0,
            INDEX(
              '入力ｼｰﾄ①_従事者情報（様式第3号及び第4号作成用）'!$CB$4:$CB$1000,
              MATCH(TRUE, '入力ｼｰﾄ①_従事者情報（様式第3号及び第4号作成用）'!$CB$4:$CB$1000 &gt;= ROWS($B$5:B2294), 0) -1
            )
          ),
          0
        )
      )
    ),
    ""
  ),
  ""
)</f>
        <v/>
      </c>
      <c r="C2294" s="9" t="str" cm="1">
        <f t="array" ref="C2294">IF(
  ROWS($C$5:C2294) &lt;= MAX('入力ｼｰﾄ①_従事者情報（様式第3号及び第4号作成用）'!$CB$4:$CB$1000),
  IF(
    ISNUMBER(MATCH(TRUE,'入力ｼｰﾄ①_従事者情報（様式第3号及び第4号作成用）'!$CB$4:$CB$1000&gt;=ROWS($C$5:C2294),0)),
    INDEX(
      (
        INDEX('入力ｼｰﾄ①_従事者情報（様式第3号及び第4号作成用）'!$C$4:$C$1000,MATCH(TRUE,'入力ｼｰﾄ①_従事者情報（様式第3号及び第4号作成用）'!$CB$4:$CB$1000&gt;=ROWS($C$5:C2294),0))
        &amp; " " &amp;
        INDEX('入力ｼｰﾄ①_従事者情報（様式第3号及び第4号作成用）'!$D$4:$D$1000,MATCH(TRUE,'入力ｼｰﾄ①_従事者情報（様式第3号及び第4号作成用）'!$CB$4:$CB$1000&gt;=ROWS($C$5:C2294),0))
      ),
      1,1
    ),
    ""
  ),
  ""
)</f>
        <v/>
      </c>
      <c r="D2294" s="9" t="str" cm="1">
        <f t="array" ref="D2294">IF(
  ROWS($D$5:D2294)&lt;=MAX('入力ｼｰﾄ①_従事者情報（様式第3号及び第4号作成用）'!$CB$4:$CB$500),
  IF(
    ISNUMBER(MATCH(TRUE,'入力ｼｰﾄ①_従事者情報（様式第3号及び第4号作成用）'!$CB$4:$CB$500&gt;=ROWS($D$5:D2294),0)),
    VLOOKUP(
      INDEX(
        '入力ｼｰﾄ①_従事者情報（様式第3号及び第4号作成用）'!$CD$4:$CEZ$500,
        MATCH(TRUE,'入力ｼｰﾄ①_従事者情報（様式第3号及び第4号作成用）'!$CB$4:$CB$500&gt;=ROWS($D$5:D2294),0),
        (ROWS($D$5:D2294)-IFERROR(
          IF(
            MATCH(TRUE, '入力ｼｰﾄ①_従事者情報（様式第3号及び第4号作成用）'!$CB$4:$CB$500 &gt;= ROWS($D$5:D2294), 0) = 1,
            0,
            INDEX(
              '入力ｼｰﾄ①_従事者情報（様式第3号及び第4号作成用）'!$CB$4:$CB$500,
              MATCH(TRUE, '入力ｼｰﾄ①_従事者情報（様式第3号及び第4号作成用）'!$CB$4:$CB$500 &gt;= ROWS($D$5:D2294), 0) -1
            )
          ),
          0
        ))
      ),
      非表示_資格正式名称!$B$3:$C$500,
      2,
      FALSE
    ),
    ""
  ),
  ""
)</f>
        <v/>
      </c>
      <c r="E2294" s="109"/>
    </row>
    <row r="2295" spans="2:5" x14ac:dyDescent="0.4">
      <c r="B2295" s="3" t="str" cm="1">
        <f t="array" ref="B2295">IF(
  ROWS($B$5:B2295)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ROWS($B$5:B2295), 0)
    )
    &amp; IF(
      INDEX(
        '入力ｼｰﾄ①_従事者情報（様式第3号及び第4号作成用）'!$BX$4:$BX$1000,
        MATCH(TRUE, '入力ｼｰﾄ①_従事者情報（様式第3号及び第4号作成用）'!$CB$4:$CB$1000 &gt;= ROWS($B$5:B2295), 0)
      )=1,
      "",
      "-" &amp; (
        ROWS($B$5:B2295)
        - IFERROR(
          IF(
            MATCH(TRUE, '入力ｼｰﾄ①_従事者情報（様式第3号及び第4号作成用）'!$CB$4:$CB$1000 &gt;= ROWS($B$5:B2295), 0) = 1,
            0,
            INDEX(
              '入力ｼｰﾄ①_従事者情報（様式第3号及び第4号作成用）'!$CB$4:$CB$1000,
              MATCH(TRUE, '入力ｼｰﾄ①_従事者情報（様式第3号及び第4号作成用）'!$CB$4:$CB$1000 &gt;= ROWS($B$5:B2295), 0) -1
            )
          ),
          0
        )
      )
    ),
    ""
  ),
  ""
)</f>
        <v/>
      </c>
      <c r="C2295" s="9" t="str" cm="1">
        <f t="array" ref="C2295">IF(
  ROWS($C$5:C2295) &lt;= MAX('入力ｼｰﾄ①_従事者情報（様式第3号及び第4号作成用）'!$CB$4:$CB$1000),
  IF(
    ISNUMBER(MATCH(TRUE,'入力ｼｰﾄ①_従事者情報（様式第3号及び第4号作成用）'!$CB$4:$CB$1000&gt;=ROWS($C$5:C2295),0)),
    INDEX(
      (
        INDEX('入力ｼｰﾄ①_従事者情報（様式第3号及び第4号作成用）'!$C$4:$C$1000,MATCH(TRUE,'入力ｼｰﾄ①_従事者情報（様式第3号及び第4号作成用）'!$CB$4:$CB$1000&gt;=ROWS($C$5:C2295),0))
        &amp; " " &amp;
        INDEX('入力ｼｰﾄ①_従事者情報（様式第3号及び第4号作成用）'!$D$4:$D$1000,MATCH(TRUE,'入力ｼｰﾄ①_従事者情報（様式第3号及び第4号作成用）'!$CB$4:$CB$1000&gt;=ROWS($C$5:C2295),0))
      ),
      1,1
    ),
    ""
  ),
  ""
)</f>
        <v/>
      </c>
      <c r="D2295" s="9" t="str" cm="1">
        <f t="array" ref="D2295">IF(
  ROWS($D$5:D2295)&lt;=MAX('入力ｼｰﾄ①_従事者情報（様式第3号及び第4号作成用）'!$CB$4:$CB$500),
  IF(
    ISNUMBER(MATCH(TRUE,'入力ｼｰﾄ①_従事者情報（様式第3号及び第4号作成用）'!$CB$4:$CB$500&gt;=ROWS($D$5:D2295),0)),
    VLOOKUP(
      INDEX(
        '入力ｼｰﾄ①_従事者情報（様式第3号及び第4号作成用）'!$CD$4:$CEZ$500,
        MATCH(TRUE,'入力ｼｰﾄ①_従事者情報（様式第3号及び第4号作成用）'!$CB$4:$CB$500&gt;=ROWS($D$5:D2295),0),
        (ROWS($D$5:D2295)-IFERROR(
          IF(
            MATCH(TRUE, '入力ｼｰﾄ①_従事者情報（様式第3号及び第4号作成用）'!$CB$4:$CB$500 &gt;= ROWS($D$5:D2295), 0) = 1,
            0,
            INDEX(
              '入力ｼｰﾄ①_従事者情報（様式第3号及び第4号作成用）'!$CB$4:$CB$500,
              MATCH(TRUE, '入力ｼｰﾄ①_従事者情報（様式第3号及び第4号作成用）'!$CB$4:$CB$500 &gt;= ROWS($D$5:D2295), 0) -1
            )
          ),
          0
        ))
      ),
      非表示_資格正式名称!$B$3:$C$500,
      2,
      FALSE
    ),
    ""
  ),
  ""
)</f>
        <v/>
      </c>
      <c r="E2295" s="109"/>
    </row>
    <row r="2296" spans="2:5" x14ac:dyDescent="0.4">
      <c r="B2296" s="3" t="str" cm="1">
        <f t="array" ref="B2296">IF(
  ROWS($B$5:B2296)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ROWS($B$5:B2296), 0)
    )
    &amp; IF(
      INDEX(
        '入力ｼｰﾄ①_従事者情報（様式第3号及び第4号作成用）'!$BX$4:$BX$1000,
        MATCH(TRUE, '入力ｼｰﾄ①_従事者情報（様式第3号及び第4号作成用）'!$CB$4:$CB$1000 &gt;= ROWS($B$5:B2296), 0)
      )=1,
      "",
      "-" &amp; (
        ROWS($B$5:B2296)
        - IFERROR(
          IF(
            MATCH(TRUE, '入力ｼｰﾄ①_従事者情報（様式第3号及び第4号作成用）'!$CB$4:$CB$1000 &gt;= ROWS($B$5:B2296), 0) = 1,
            0,
            INDEX(
              '入力ｼｰﾄ①_従事者情報（様式第3号及び第4号作成用）'!$CB$4:$CB$1000,
              MATCH(TRUE, '入力ｼｰﾄ①_従事者情報（様式第3号及び第4号作成用）'!$CB$4:$CB$1000 &gt;= ROWS($B$5:B2296), 0) -1
            )
          ),
          0
        )
      )
    ),
    ""
  ),
  ""
)</f>
        <v/>
      </c>
      <c r="C2296" s="9" t="str" cm="1">
        <f t="array" ref="C2296">IF(
  ROWS($C$5:C2296) &lt;= MAX('入力ｼｰﾄ①_従事者情報（様式第3号及び第4号作成用）'!$CB$4:$CB$1000),
  IF(
    ISNUMBER(MATCH(TRUE,'入力ｼｰﾄ①_従事者情報（様式第3号及び第4号作成用）'!$CB$4:$CB$1000&gt;=ROWS($C$5:C2296),0)),
    INDEX(
      (
        INDEX('入力ｼｰﾄ①_従事者情報（様式第3号及び第4号作成用）'!$C$4:$C$1000,MATCH(TRUE,'入力ｼｰﾄ①_従事者情報（様式第3号及び第4号作成用）'!$CB$4:$CB$1000&gt;=ROWS($C$5:C2296),0))
        &amp; " " &amp;
        INDEX('入力ｼｰﾄ①_従事者情報（様式第3号及び第4号作成用）'!$D$4:$D$1000,MATCH(TRUE,'入力ｼｰﾄ①_従事者情報（様式第3号及び第4号作成用）'!$CB$4:$CB$1000&gt;=ROWS($C$5:C2296),0))
      ),
      1,1
    ),
    ""
  ),
  ""
)</f>
        <v/>
      </c>
      <c r="D2296" s="9" t="str" cm="1">
        <f t="array" ref="D2296">IF(
  ROWS($D$5:D2296)&lt;=MAX('入力ｼｰﾄ①_従事者情報（様式第3号及び第4号作成用）'!$CB$4:$CB$500),
  IF(
    ISNUMBER(MATCH(TRUE,'入力ｼｰﾄ①_従事者情報（様式第3号及び第4号作成用）'!$CB$4:$CB$500&gt;=ROWS($D$5:D2296),0)),
    VLOOKUP(
      INDEX(
        '入力ｼｰﾄ①_従事者情報（様式第3号及び第4号作成用）'!$CD$4:$CEZ$500,
        MATCH(TRUE,'入力ｼｰﾄ①_従事者情報（様式第3号及び第4号作成用）'!$CB$4:$CB$500&gt;=ROWS($D$5:D2296),0),
        (ROWS($D$5:D2296)-IFERROR(
          IF(
            MATCH(TRUE, '入力ｼｰﾄ①_従事者情報（様式第3号及び第4号作成用）'!$CB$4:$CB$500 &gt;= ROWS($D$5:D2296), 0) = 1,
            0,
            INDEX(
              '入力ｼｰﾄ①_従事者情報（様式第3号及び第4号作成用）'!$CB$4:$CB$500,
              MATCH(TRUE, '入力ｼｰﾄ①_従事者情報（様式第3号及び第4号作成用）'!$CB$4:$CB$500 &gt;= ROWS($D$5:D2296), 0) -1
            )
          ),
          0
        ))
      ),
      非表示_資格正式名称!$B$3:$C$500,
      2,
      FALSE
    ),
    ""
  ),
  ""
)</f>
        <v/>
      </c>
      <c r="E2296" s="109"/>
    </row>
    <row r="2297" spans="2:5" x14ac:dyDescent="0.4">
      <c r="B2297" s="3" t="str" cm="1">
        <f t="array" ref="B2297">IF(
  ROWS($B$5:B2297)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ROWS($B$5:B2297), 0)
    )
    &amp; IF(
      INDEX(
        '入力ｼｰﾄ①_従事者情報（様式第3号及び第4号作成用）'!$BX$4:$BX$1000,
        MATCH(TRUE, '入力ｼｰﾄ①_従事者情報（様式第3号及び第4号作成用）'!$CB$4:$CB$1000 &gt;= ROWS($B$5:B2297), 0)
      )=1,
      "",
      "-" &amp; (
        ROWS($B$5:B2297)
        - IFERROR(
          IF(
            MATCH(TRUE, '入力ｼｰﾄ①_従事者情報（様式第3号及び第4号作成用）'!$CB$4:$CB$1000 &gt;= ROWS($B$5:B2297), 0) = 1,
            0,
            INDEX(
              '入力ｼｰﾄ①_従事者情報（様式第3号及び第4号作成用）'!$CB$4:$CB$1000,
              MATCH(TRUE, '入力ｼｰﾄ①_従事者情報（様式第3号及び第4号作成用）'!$CB$4:$CB$1000 &gt;= ROWS($B$5:B2297), 0) -1
            )
          ),
          0
        )
      )
    ),
    ""
  ),
  ""
)</f>
        <v/>
      </c>
      <c r="C2297" s="9" t="str" cm="1">
        <f t="array" ref="C2297">IF(
  ROWS($C$5:C2297) &lt;= MAX('入力ｼｰﾄ①_従事者情報（様式第3号及び第4号作成用）'!$CB$4:$CB$1000),
  IF(
    ISNUMBER(MATCH(TRUE,'入力ｼｰﾄ①_従事者情報（様式第3号及び第4号作成用）'!$CB$4:$CB$1000&gt;=ROWS($C$5:C2297),0)),
    INDEX(
      (
        INDEX('入力ｼｰﾄ①_従事者情報（様式第3号及び第4号作成用）'!$C$4:$C$1000,MATCH(TRUE,'入力ｼｰﾄ①_従事者情報（様式第3号及び第4号作成用）'!$CB$4:$CB$1000&gt;=ROWS($C$5:C2297),0))
        &amp; " " &amp;
        INDEX('入力ｼｰﾄ①_従事者情報（様式第3号及び第4号作成用）'!$D$4:$D$1000,MATCH(TRUE,'入力ｼｰﾄ①_従事者情報（様式第3号及び第4号作成用）'!$CB$4:$CB$1000&gt;=ROWS($C$5:C2297),0))
      ),
      1,1
    ),
    ""
  ),
  ""
)</f>
        <v/>
      </c>
      <c r="D2297" s="9" t="str" cm="1">
        <f t="array" ref="D2297">IF(
  ROWS($D$5:D2297)&lt;=MAX('入力ｼｰﾄ①_従事者情報（様式第3号及び第4号作成用）'!$CB$4:$CB$500),
  IF(
    ISNUMBER(MATCH(TRUE,'入力ｼｰﾄ①_従事者情報（様式第3号及び第4号作成用）'!$CB$4:$CB$500&gt;=ROWS($D$5:D2297),0)),
    VLOOKUP(
      INDEX(
        '入力ｼｰﾄ①_従事者情報（様式第3号及び第4号作成用）'!$CD$4:$CEZ$500,
        MATCH(TRUE,'入力ｼｰﾄ①_従事者情報（様式第3号及び第4号作成用）'!$CB$4:$CB$500&gt;=ROWS($D$5:D2297),0),
        (ROWS($D$5:D2297)-IFERROR(
          IF(
            MATCH(TRUE, '入力ｼｰﾄ①_従事者情報（様式第3号及び第4号作成用）'!$CB$4:$CB$500 &gt;= ROWS($D$5:D2297), 0) = 1,
            0,
            INDEX(
              '入力ｼｰﾄ①_従事者情報（様式第3号及び第4号作成用）'!$CB$4:$CB$500,
              MATCH(TRUE, '入力ｼｰﾄ①_従事者情報（様式第3号及び第4号作成用）'!$CB$4:$CB$500 &gt;= ROWS($D$5:D2297), 0) -1
            )
          ),
          0
        ))
      ),
      非表示_資格正式名称!$B$3:$C$500,
      2,
      FALSE
    ),
    ""
  ),
  ""
)</f>
        <v/>
      </c>
      <c r="E2297" s="109"/>
    </row>
    <row r="2298" spans="2:5" x14ac:dyDescent="0.4">
      <c r="B2298" s="3" t="str" cm="1">
        <f t="array" ref="B2298">IF(
  ROWS($B$5:B2298)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ROWS($B$5:B2298), 0)
    )
    &amp; IF(
      INDEX(
        '入力ｼｰﾄ①_従事者情報（様式第3号及び第4号作成用）'!$BX$4:$BX$1000,
        MATCH(TRUE, '入力ｼｰﾄ①_従事者情報（様式第3号及び第4号作成用）'!$CB$4:$CB$1000 &gt;= ROWS($B$5:B2298), 0)
      )=1,
      "",
      "-" &amp; (
        ROWS($B$5:B2298)
        - IFERROR(
          IF(
            MATCH(TRUE, '入力ｼｰﾄ①_従事者情報（様式第3号及び第4号作成用）'!$CB$4:$CB$1000 &gt;= ROWS($B$5:B2298), 0) = 1,
            0,
            INDEX(
              '入力ｼｰﾄ①_従事者情報（様式第3号及び第4号作成用）'!$CB$4:$CB$1000,
              MATCH(TRUE, '入力ｼｰﾄ①_従事者情報（様式第3号及び第4号作成用）'!$CB$4:$CB$1000 &gt;= ROWS($B$5:B2298), 0) -1
            )
          ),
          0
        )
      )
    ),
    ""
  ),
  ""
)</f>
        <v/>
      </c>
      <c r="C2298" s="9" t="str" cm="1">
        <f t="array" ref="C2298">IF(
  ROWS($C$5:C2298) &lt;= MAX('入力ｼｰﾄ①_従事者情報（様式第3号及び第4号作成用）'!$CB$4:$CB$1000),
  IF(
    ISNUMBER(MATCH(TRUE,'入力ｼｰﾄ①_従事者情報（様式第3号及び第4号作成用）'!$CB$4:$CB$1000&gt;=ROWS($C$5:C2298),0)),
    INDEX(
      (
        INDEX('入力ｼｰﾄ①_従事者情報（様式第3号及び第4号作成用）'!$C$4:$C$1000,MATCH(TRUE,'入力ｼｰﾄ①_従事者情報（様式第3号及び第4号作成用）'!$CB$4:$CB$1000&gt;=ROWS($C$5:C2298),0))
        &amp; " " &amp;
        INDEX('入力ｼｰﾄ①_従事者情報（様式第3号及び第4号作成用）'!$D$4:$D$1000,MATCH(TRUE,'入力ｼｰﾄ①_従事者情報（様式第3号及び第4号作成用）'!$CB$4:$CB$1000&gt;=ROWS($C$5:C2298),0))
      ),
      1,1
    ),
    ""
  ),
  ""
)</f>
        <v/>
      </c>
      <c r="D2298" s="9" t="str" cm="1">
        <f t="array" ref="D2298">IF(
  ROWS($D$5:D2298)&lt;=MAX('入力ｼｰﾄ①_従事者情報（様式第3号及び第4号作成用）'!$CB$4:$CB$500),
  IF(
    ISNUMBER(MATCH(TRUE,'入力ｼｰﾄ①_従事者情報（様式第3号及び第4号作成用）'!$CB$4:$CB$500&gt;=ROWS($D$5:D2298),0)),
    VLOOKUP(
      INDEX(
        '入力ｼｰﾄ①_従事者情報（様式第3号及び第4号作成用）'!$CD$4:$CEZ$500,
        MATCH(TRUE,'入力ｼｰﾄ①_従事者情報（様式第3号及び第4号作成用）'!$CB$4:$CB$500&gt;=ROWS($D$5:D2298),0),
        (ROWS($D$5:D2298)-IFERROR(
          IF(
            MATCH(TRUE, '入力ｼｰﾄ①_従事者情報（様式第3号及び第4号作成用）'!$CB$4:$CB$500 &gt;= ROWS($D$5:D2298), 0) = 1,
            0,
            INDEX(
              '入力ｼｰﾄ①_従事者情報（様式第3号及び第4号作成用）'!$CB$4:$CB$500,
              MATCH(TRUE, '入力ｼｰﾄ①_従事者情報（様式第3号及び第4号作成用）'!$CB$4:$CB$500 &gt;= ROWS($D$5:D2298), 0) -1
            )
          ),
          0
        ))
      ),
      非表示_資格正式名称!$B$3:$C$500,
      2,
      FALSE
    ),
    ""
  ),
  ""
)</f>
        <v/>
      </c>
      <c r="E2298" s="109"/>
    </row>
    <row r="2299" spans="2:5" x14ac:dyDescent="0.4">
      <c r="B2299" s="3" t="str" cm="1">
        <f t="array" ref="B2299">IF(
  ROWS($B$5:B2299)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ROWS($B$5:B2299), 0)
    )
    &amp; IF(
      INDEX(
        '入力ｼｰﾄ①_従事者情報（様式第3号及び第4号作成用）'!$BX$4:$BX$1000,
        MATCH(TRUE, '入力ｼｰﾄ①_従事者情報（様式第3号及び第4号作成用）'!$CB$4:$CB$1000 &gt;= ROWS($B$5:B2299), 0)
      )=1,
      "",
      "-" &amp; (
        ROWS($B$5:B2299)
        - IFERROR(
          IF(
            MATCH(TRUE, '入力ｼｰﾄ①_従事者情報（様式第3号及び第4号作成用）'!$CB$4:$CB$1000 &gt;= ROWS($B$5:B2299), 0) = 1,
            0,
            INDEX(
              '入力ｼｰﾄ①_従事者情報（様式第3号及び第4号作成用）'!$CB$4:$CB$1000,
              MATCH(TRUE, '入力ｼｰﾄ①_従事者情報（様式第3号及び第4号作成用）'!$CB$4:$CB$1000 &gt;= ROWS($B$5:B2299), 0) -1
            )
          ),
          0
        )
      )
    ),
    ""
  ),
  ""
)</f>
        <v/>
      </c>
      <c r="C2299" s="9" t="str" cm="1">
        <f t="array" ref="C2299">IF(
  ROWS($C$5:C2299) &lt;= MAX('入力ｼｰﾄ①_従事者情報（様式第3号及び第4号作成用）'!$CB$4:$CB$1000),
  IF(
    ISNUMBER(MATCH(TRUE,'入力ｼｰﾄ①_従事者情報（様式第3号及び第4号作成用）'!$CB$4:$CB$1000&gt;=ROWS($C$5:C2299),0)),
    INDEX(
      (
        INDEX('入力ｼｰﾄ①_従事者情報（様式第3号及び第4号作成用）'!$C$4:$C$1000,MATCH(TRUE,'入力ｼｰﾄ①_従事者情報（様式第3号及び第4号作成用）'!$CB$4:$CB$1000&gt;=ROWS($C$5:C2299),0))
        &amp; " " &amp;
        INDEX('入力ｼｰﾄ①_従事者情報（様式第3号及び第4号作成用）'!$D$4:$D$1000,MATCH(TRUE,'入力ｼｰﾄ①_従事者情報（様式第3号及び第4号作成用）'!$CB$4:$CB$1000&gt;=ROWS($C$5:C2299),0))
      ),
      1,1
    ),
    ""
  ),
  ""
)</f>
        <v/>
      </c>
      <c r="D2299" s="9" t="str" cm="1">
        <f t="array" ref="D2299">IF(
  ROWS($D$5:D2299)&lt;=MAX('入力ｼｰﾄ①_従事者情報（様式第3号及び第4号作成用）'!$CB$4:$CB$500),
  IF(
    ISNUMBER(MATCH(TRUE,'入力ｼｰﾄ①_従事者情報（様式第3号及び第4号作成用）'!$CB$4:$CB$500&gt;=ROWS($D$5:D2299),0)),
    VLOOKUP(
      INDEX(
        '入力ｼｰﾄ①_従事者情報（様式第3号及び第4号作成用）'!$CD$4:$CEZ$500,
        MATCH(TRUE,'入力ｼｰﾄ①_従事者情報（様式第3号及び第4号作成用）'!$CB$4:$CB$500&gt;=ROWS($D$5:D2299),0),
        (ROWS($D$5:D2299)-IFERROR(
          IF(
            MATCH(TRUE, '入力ｼｰﾄ①_従事者情報（様式第3号及び第4号作成用）'!$CB$4:$CB$500 &gt;= ROWS($D$5:D2299), 0) = 1,
            0,
            INDEX(
              '入力ｼｰﾄ①_従事者情報（様式第3号及び第4号作成用）'!$CB$4:$CB$500,
              MATCH(TRUE, '入力ｼｰﾄ①_従事者情報（様式第3号及び第4号作成用）'!$CB$4:$CB$500 &gt;= ROWS($D$5:D2299), 0) -1
            )
          ),
          0
        ))
      ),
      非表示_資格正式名称!$B$3:$C$500,
      2,
      FALSE
    ),
    ""
  ),
  ""
)</f>
        <v/>
      </c>
      <c r="E2299" s="109"/>
    </row>
    <row r="2300" spans="2:5" x14ac:dyDescent="0.4">
      <c r="B2300" s="3" t="str" cm="1">
        <f t="array" ref="B2300">IF(
  ROWS($B$5:B2300)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ROWS($B$5:B2300), 0)
    )
    &amp; IF(
      INDEX(
        '入力ｼｰﾄ①_従事者情報（様式第3号及び第4号作成用）'!$BX$4:$BX$1000,
        MATCH(TRUE, '入力ｼｰﾄ①_従事者情報（様式第3号及び第4号作成用）'!$CB$4:$CB$1000 &gt;= ROWS($B$5:B2300), 0)
      )=1,
      "",
      "-" &amp; (
        ROWS($B$5:B2300)
        - IFERROR(
          IF(
            MATCH(TRUE, '入力ｼｰﾄ①_従事者情報（様式第3号及び第4号作成用）'!$CB$4:$CB$1000 &gt;= ROWS($B$5:B2300), 0) = 1,
            0,
            INDEX(
              '入力ｼｰﾄ①_従事者情報（様式第3号及び第4号作成用）'!$CB$4:$CB$1000,
              MATCH(TRUE, '入力ｼｰﾄ①_従事者情報（様式第3号及び第4号作成用）'!$CB$4:$CB$1000 &gt;= ROWS($B$5:B2300), 0) -1
            )
          ),
          0
        )
      )
    ),
    ""
  ),
  ""
)</f>
        <v/>
      </c>
      <c r="C2300" s="9" t="str" cm="1">
        <f t="array" ref="C2300">IF(
  ROWS($C$5:C2300) &lt;= MAX('入力ｼｰﾄ①_従事者情報（様式第3号及び第4号作成用）'!$CB$4:$CB$1000),
  IF(
    ISNUMBER(MATCH(TRUE,'入力ｼｰﾄ①_従事者情報（様式第3号及び第4号作成用）'!$CB$4:$CB$1000&gt;=ROWS($C$5:C2300),0)),
    INDEX(
      (
        INDEX('入力ｼｰﾄ①_従事者情報（様式第3号及び第4号作成用）'!$C$4:$C$1000,MATCH(TRUE,'入力ｼｰﾄ①_従事者情報（様式第3号及び第4号作成用）'!$CB$4:$CB$1000&gt;=ROWS($C$5:C2300),0))
        &amp; " " &amp;
        INDEX('入力ｼｰﾄ①_従事者情報（様式第3号及び第4号作成用）'!$D$4:$D$1000,MATCH(TRUE,'入力ｼｰﾄ①_従事者情報（様式第3号及び第4号作成用）'!$CB$4:$CB$1000&gt;=ROWS($C$5:C2300),0))
      ),
      1,1
    ),
    ""
  ),
  ""
)</f>
        <v/>
      </c>
      <c r="D2300" s="9" t="str" cm="1">
        <f t="array" ref="D2300">IF(
  ROWS($D$5:D2300)&lt;=MAX('入力ｼｰﾄ①_従事者情報（様式第3号及び第4号作成用）'!$CB$4:$CB$500),
  IF(
    ISNUMBER(MATCH(TRUE,'入力ｼｰﾄ①_従事者情報（様式第3号及び第4号作成用）'!$CB$4:$CB$500&gt;=ROWS($D$5:D2300),0)),
    VLOOKUP(
      INDEX(
        '入力ｼｰﾄ①_従事者情報（様式第3号及び第4号作成用）'!$CD$4:$CEZ$500,
        MATCH(TRUE,'入力ｼｰﾄ①_従事者情報（様式第3号及び第4号作成用）'!$CB$4:$CB$500&gt;=ROWS($D$5:D2300),0),
        (ROWS($D$5:D2300)-IFERROR(
          IF(
            MATCH(TRUE, '入力ｼｰﾄ①_従事者情報（様式第3号及び第4号作成用）'!$CB$4:$CB$500 &gt;= ROWS($D$5:D2300), 0) = 1,
            0,
            INDEX(
              '入力ｼｰﾄ①_従事者情報（様式第3号及び第4号作成用）'!$CB$4:$CB$500,
              MATCH(TRUE, '入力ｼｰﾄ①_従事者情報（様式第3号及び第4号作成用）'!$CB$4:$CB$500 &gt;= ROWS($D$5:D2300), 0) -1
            )
          ),
          0
        ))
      ),
      非表示_資格正式名称!$B$3:$C$500,
      2,
      FALSE
    ),
    ""
  ),
  ""
)</f>
        <v/>
      </c>
      <c r="E2300" s="109"/>
    </row>
    <row r="2301" spans="2:5" x14ac:dyDescent="0.4">
      <c r="B2301" s="3" t="str" cm="1">
        <f t="array" ref="B2301">IF(
  ROWS($B$5:B2301)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ROWS($B$5:B2301), 0)
    )
    &amp; IF(
      INDEX(
        '入力ｼｰﾄ①_従事者情報（様式第3号及び第4号作成用）'!$BX$4:$BX$1000,
        MATCH(TRUE, '入力ｼｰﾄ①_従事者情報（様式第3号及び第4号作成用）'!$CB$4:$CB$1000 &gt;= ROWS($B$5:B2301), 0)
      )=1,
      "",
      "-" &amp; (
        ROWS($B$5:B2301)
        - IFERROR(
          IF(
            MATCH(TRUE, '入力ｼｰﾄ①_従事者情報（様式第3号及び第4号作成用）'!$CB$4:$CB$1000 &gt;= ROWS($B$5:B2301), 0) = 1,
            0,
            INDEX(
              '入力ｼｰﾄ①_従事者情報（様式第3号及び第4号作成用）'!$CB$4:$CB$1000,
              MATCH(TRUE, '入力ｼｰﾄ①_従事者情報（様式第3号及び第4号作成用）'!$CB$4:$CB$1000 &gt;= ROWS($B$5:B2301), 0) -1
            )
          ),
          0
        )
      )
    ),
    ""
  ),
  ""
)</f>
        <v/>
      </c>
      <c r="C2301" s="9" t="str" cm="1">
        <f t="array" ref="C2301">IF(
  ROWS($C$5:C2301) &lt;= MAX('入力ｼｰﾄ①_従事者情報（様式第3号及び第4号作成用）'!$CB$4:$CB$1000),
  IF(
    ISNUMBER(MATCH(TRUE,'入力ｼｰﾄ①_従事者情報（様式第3号及び第4号作成用）'!$CB$4:$CB$1000&gt;=ROWS($C$5:C2301),0)),
    INDEX(
      (
        INDEX('入力ｼｰﾄ①_従事者情報（様式第3号及び第4号作成用）'!$C$4:$C$1000,MATCH(TRUE,'入力ｼｰﾄ①_従事者情報（様式第3号及び第4号作成用）'!$CB$4:$CB$1000&gt;=ROWS($C$5:C2301),0))
        &amp; " " &amp;
        INDEX('入力ｼｰﾄ①_従事者情報（様式第3号及び第4号作成用）'!$D$4:$D$1000,MATCH(TRUE,'入力ｼｰﾄ①_従事者情報（様式第3号及び第4号作成用）'!$CB$4:$CB$1000&gt;=ROWS($C$5:C2301),0))
      ),
      1,1
    ),
    ""
  ),
  ""
)</f>
        <v/>
      </c>
      <c r="D2301" s="9" t="str" cm="1">
        <f t="array" ref="D2301">IF(
  ROWS($D$5:D2301)&lt;=MAX('入力ｼｰﾄ①_従事者情報（様式第3号及び第4号作成用）'!$CB$4:$CB$500),
  IF(
    ISNUMBER(MATCH(TRUE,'入力ｼｰﾄ①_従事者情報（様式第3号及び第4号作成用）'!$CB$4:$CB$500&gt;=ROWS($D$5:D2301),0)),
    VLOOKUP(
      INDEX(
        '入力ｼｰﾄ①_従事者情報（様式第3号及び第4号作成用）'!$CD$4:$CEZ$500,
        MATCH(TRUE,'入力ｼｰﾄ①_従事者情報（様式第3号及び第4号作成用）'!$CB$4:$CB$500&gt;=ROWS($D$5:D2301),0),
        (ROWS($D$5:D2301)-IFERROR(
          IF(
            MATCH(TRUE, '入力ｼｰﾄ①_従事者情報（様式第3号及び第4号作成用）'!$CB$4:$CB$500 &gt;= ROWS($D$5:D2301), 0) = 1,
            0,
            INDEX(
              '入力ｼｰﾄ①_従事者情報（様式第3号及び第4号作成用）'!$CB$4:$CB$500,
              MATCH(TRUE, '入力ｼｰﾄ①_従事者情報（様式第3号及び第4号作成用）'!$CB$4:$CB$500 &gt;= ROWS($D$5:D2301), 0) -1
            )
          ),
          0
        ))
      ),
      非表示_資格正式名称!$B$3:$C$500,
      2,
      FALSE
    ),
    ""
  ),
  ""
)</f>
        <v/>
      </c>
      <c r="E2301" s="109"/>
    </row>
    <row r="2302" spans="2:5" x14ac:dyDescent="0.4">
      <c r="B2302" s="3" t="str" cm="1">
        <f t="array" ref="B2302">IF(
  ROWS($B$5:B2302)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ROWS($B$5:B2302), 0)
    )
    &amp; IF(
      INDEX(
        '入力ｼｰﾄ①_従事者情報（様式第3号及び第4号作成用）'!$BX$4:$BX$1000,
        MATCH(TRUE, '入力ｼｰﾄ①_従事者情報（様式第3号及び第4号作成用）'!$CB$4:$CB$1000 &gt;= ROWS($B$5:B2302), 0)
      )=1,
      "",
      "-" &amp; (
        ROWS($B$5:B2302)
        - IFERROR(
          IF(
            MATCH(TRUE, '入力ｼｰﾄ①_従事者情報（様式第3号及び第4号作成用）'!$CB$4:$CB$1000 &gt;= ROWS($B$5:B2302), 0) = 1,
            0,
            INDEX(
              '入力ｼｰﾄ①_従事者情報（様式第3号及び第4号作成用）'!$CB$4:$CB$1000,
              MATCH(TRUE, '入力ｼｰﾄ①_従事者情報（様式第3号及び第4号作成用）'!$CB$4:$CB$1000 &gt;= ROWS($B$5:B2302), 0) -1
            )
          ),
          0
        )
      )
    ),
    ""
  ),
  ""
)</f>
        <v/>
      </c>
      <c r="C2302" s="9" t="str" cm="1">
        <f t="array" ref="C2302">IF(
  ROWS($C$5:C2302) &lt;= MAX('入力ｼｰﾄ①_従事者情報（様式第3号及び第4号作成用）'!$CB$4:$CB$1000),
  IF(
    ISNUMBER(MATCH(TRUE,'入力ｼｰﾄ①_従事者情報（様式第3号及び第4号作成用）'!$CB$4:$CB$1000&gt;=ROWS($C$5:C2302),0)),
    INDEX(
      (
        INDEX('入力ｼｰﾄ①_従事者情報（様式第3号及び第4号作成用）'!$C$4:$C$1000,MATCH(TRUE,'入力ｼｰﾄ①_従事者情報（様式第3号及び第4号作成用）'!$CB$4:$CB$1000&gt;=ROWS($C$5:C2302),0))
        &amp; " " &amp;
        INDEX('入力ｼｰﾄ①_従事者情報（様式第3号及び第4号作成用）'!$D$4:$D$1000,MATCH(TRUE,'入力ｼｰﾄ①_従事者情報（様式第3号及び第4号作成用）'!$CB$4:$CB$1000&gt;=ROWS($C$5:C2302),0))
      ),
      1,1
    ),
    ""
  ),
  ""
)</f>
        <v/>
      </c>
      <c r="D2302" s="9" t="str" cm="1">
        <f t="array" ref="D2302">IF(
  ROWS($D$5:D2302)&lt;=MAX('入力ｼｰﾄ①_従事者情報（様式第3号及び第4号作成用）'!$CB$4:$CB$500),
  IF(
    ISNUMBER(MATCH(TRUE,'入力ｼｰﾄ①_従事者情報（様式第3号及び第4号作成用）'!$CB$4:$CB$500&gt;=ROWS($D$5:D2302),0)),
    VLOOKUP(
      INDEX(
        '入力ｼｰﾄ①_従事者情報（様式第3号及び第4号作成用）'!$CD$4:$CEZ$500,
        MATCH(TRUE,'入力ｼｰﾄ①_従事者情報（様式第3号及び第4号作成用）'!$CB$4:$CB$500&gt;=ROWS($D$5:D2302),0),
        (ROWS($D$5:D2302)-IFERROR(
          IF(
            MATCH(TRUE, '入力ｼｰﾄ①_従事者情報（様式第3号及び第4号作成用）'!$CB$4:$CB$500 &gt;= ROWS($D$5:D2302), 0) = 1,
            0,
            INDEX(
              '入力ｼｰﾄ①_従事者情報（様式第3号及び第4号作成用）'!$CB$4:$CB$500,
              MATCH(TRUE, '入力ｼｰﾄ①_従事者情報（様式第3号及び第4号作成用）'!$CB$4:$CB$500 &gt;= ROWS($D$5:D2302), 0) -1
            )
          ),
          0
        ))
      ),
      非表示_資格正式名称!$B$3:$C$500,
      2,
      FALSE
    ),
    ""
  ),
  ""
)</f>
        <v/>
      </c>
      <c r="E2302" s="109"/>
    </row>
    <row r="2303" spans="2:5" x14ac:dyDescent="0.4">
      <c r="B2303" s="3" t="str" cm="1">
        <f t="array" ref="B2303">IF(
  ROWS($B$5:B2303)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ROWS($B$5:B2303), 0)
    )
    &amp; IF(
      INDEX(
        '入力ｼｰﾄ①_従事者情報（様式第3号及び第4号作成用）'!$BX$4:$BX$1000,
        MATCH(TRUE, '入力ｼｰﾄ①_従事者情報（様式第3号及び第4号作成用）'!$CB$4:$CB$1000 &gt;= ROWS($B$5:B2303), 0)
      )=1,
      "",
      "-" &amp; (
        ROWS($B$5:B2303)
        - IFERROR(
          IF(
            MATCH(TRUE, '入力ｼｰﾄ①_従事者情報（様式第3号及び第4号作成用）'!$CB$4:$CB$1000 &gt;= ROWS($B$5:B2303), 0) = 1,
            0,
            INDEX(
              '入力ｼｰﾄ①_従事者情報（様式第3号及び第4号作成用）'!$CB$4:$CB$1000,
              MATCH(TRUE, '入力ｼｰﾄ①_従事者情報（様式第3号及び第4号作成用）'!$CB$4:$CB$1000 &gt;= ROWS($B$5:B2303), 0) -1
            )
          ),
          0
        )
      )
    ),
    ""
  ),
  ""
)</f>
        <v/>
      </c>
      <c r="C2303" s="9" t="str" cm="1">
        <f t="array" ref="C2303">IF(
  ROWS($C$5:C2303) &lt;= MAX('入力ｼｰﾄ①_従事者情報（様式第3号及び第4号作成用）'!$CB$4:$CB$1000),
  IF(
    ISNUMBER(MATCH(TRUE,'入力ｼｰﾄ①_従事者情報（様式第3号及び第4号作成用）'!$CB$4:$CB$1000&gt;=ROWS($C$5:C2303),0)),
    INDEX(
      (
        INDEX('入力ｼｰﾄ①_従事者情報（様式第3号及び第4号作成用）'!$C$4:$C$1000,MATCH(TRUE,'入力ｼｰﾄ①_従事者情報（様式第3号及び第4号作成用）'!$CB$4:$CB$1000&gt;=ROWS($C$5:C2303),0))
        &amp; " " &amp;
        INDEX('入力ｼｰﾄ①_従事者情報（様式第3号及び第4号作成用）'!$D$4:$D$1000,MATCH(TRUE,'入力ｼｰﾄ①_従事者情報（様式第3号及び第4号作成用）'!$CB$4:$CB$1000&gt;=ROWS($C$5:C2303),0))
      ),
      1,1
    ),
    ""
  ),
  ""
)</f>
        <v/>
      </c>
      <c r="D2303" s="9" t="str" cm="1">
        <f t="array" ref="D2303">IF(
  ROWS($D$5:D2303)&lt;=MAX('入力ｼｰﾄ①_従事者情報（様式第3号及び第4号作成用）'!$CB$4:$CB$500),
  IF(
    ISNUMBER(MATCH(TRUE,'入力ｼｰﾄ①_従事者情報（様式第3号及び第4号作成用）'!$CB$4:$CB$500&gt;=ROWS($D$5:D2303),0)),
    VLOOKUP(
      INDEX(
        '入力ｼｰﾄ①_従事者情報（様式第3号及び第4号作成用）'!$CD$4:$CEZ$500,
        MATCH(TRUE,'入力ｼｰﾄ①_従事者情報（様式第3号及び第4号作成用）'!$CB$4:$CB$500&gt;=ROWS($D$5:D2303),0),
        (ROWS($D$5:D2303)-IFERROR(
          IF(
            MATCH(TRUE, '入力ｼｰﾄ①_従事者情報（様式第3号及び第4号作成用）'!$CB$4:$CB$500 &gt;= ROWS($D$5:D2303), 0) = 1,
            0,
            INDEX(
              '入力ｼｰﾄ①_従事者情報（様式第3号及び第4号作成用）'!$CB$4:$CB$500,
              MATCH(TRUE, '入力ｼｰﾄ①_従事者情報（様式第3号及び第4号作成用）'!$CB$4:$CB$500 &gt;= ROWS($D$5:D2303), 0) -1
            )
          ),
          0
        ))
      ),
      非表示_資格正式名称!$B$3:$C$500,
      2,
      FALSE
    ),
    ""
  ),
  ""
)</f>
        <v/>
      </c>
      <c r="E2303" s="109"/>
    </row>
    <row r="2304" spans="2:5" x14ac:dyDescent="0.4">
      <c r="B2304" s="3" t="str" cm="1">
        <f t="array" ref="B2304">IF(
  ROWS($B$5:B2304)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ROWS($B$5:B2304), 0)
    )
    &amp; IF(
      INDEX(
        '入力ｼｰﾄ①_従事者情報（様式第3号及び第4号作成用）'!$BX$4:$BX$1000,
        MATCH(TRUE, '入力ｼｰﾄ①_従事者情報（様式第3号及び第4号作成用）'!$CB$4:$CB$1000 &gt;= ROWS($B$5:B2304), 0)
      )=1,
      "",
      "-" &amp; (
        ROWS($B$5:B2304)
        - IFERROR(
          IF(
            MATCH(TRUE, '入力ｼｰﾄ①_従事者情報（様式第3号及び第4号作成用）'!$CB$4:$CB$1000 &gt;= ROWS($B$5:B2304), 0) = 1,
            0,
            INDEX(
              '入力ｼｰﾄ①_従事者情報（様式第3号及び第4号作成用）'!$CB$4:$CB$1000,
              MATCH(TRUE, '入力ｼｰﾄ①_従事者情報（様式第3号及び第4号作成用）'!$CB$4:$CB$1000 &gt;= ROWS($B$5:B2304), 0) -1
            )
          ),
          0
        )
      )
    ),
    ""
  ),
  ""
)</f>
        <v/>
      </c>
      <c r="C2304" s="9" t="str" cm="1">
        <f t="array" ref="C2304">IF(
  ROWS($C$5:C2304) &lt;= MAX('入力ｼｰﾄ①_従事者情報（様式第3号及び第4号作成用）'!$CB$4:$CB$1000),
  IF(
    ISNUMBER(MATCH(TRUE,'入力ｼｰﾄ①_従事者情報（様式第3号及び第4号作成用）'!$CB$4:$CB$1000&gt;=ROWS($C$5:C2304),0)),
    INDEX(
      (
        INDEX('入力ｼｰﾄ①_従事者情報（様式第3号及び第4号作成用）'!$C$4:$C$1000,MATCH(TRUE,'入力ｼｰﾄ①_従事者情報（様式第3号及び第4号作成用）'!$CB$4:$CB$1000&gt;=ROWS($C$5:C2304),0))
        &amp; " " &amp;
        INDEX('入力ｼｰﾄ①_従事者情報（様式第3号及び第4号作成用）'!$D$4:$D$1000,MATCH(TRUE,'入力ｼｰﾄ①_従事者情報（様式第3号及び第4号作成用）'!$CB$4:$CB$1000&gt;=ROWS($C$5:C2304),0))
      ),
      1,1
    ),
    ""
  ),
  ""
)</f>
        <v/>
      </c>
      <c r="D2304" s="9" t="str" cm="1">
        <f t="array" ref="D2304">IF(
  ROWS($D$5:D2304)&lt;=MAX('入力ｼｰﾄ①_従事者情報（様式第3号及び第4号作成用）'!$CB$4:$CB$500),
  IF(
    ISNUMBER(MATCH(TRUE,'入力ｼｰﾄ①_従事者情報（様式第3号及び第4号作成用）'!$CB$4:$CB$500&gt;=ROWS($D$5:D2304),0)),
    VLOOKUP(
      INDEX(
        '入力ｼｰﾄ①_従事者情報（様式第3号及び第4号作成用）'!$CD$4:$CEZ$500,
        MATCH(TRUE,'入力ｼｰﾄ①_従事者情報（様式第3号及び第4号作成用）'!$CB$4:$CB$500&gt;=ROWS($D$5:D2304),0),
        (ROWS($D$5:D2304)-IFERROR(
          IF(
            MATCH(TRUE, '入力ｼｰﾄ①_従事者情報（様式第3号及び第4号作成用）'!$CB$4:$CB$500 &gt;= ROWS($D$5:D2304), 0) = 1,
            0,
            INDEX(
              '入力ｼｰﾄ①_従事者情報（様式第3号及び第4号作成用）'!$CB$4:$CB$500,
              MATCH(TRUE, '入力ｼｰﾄ①_従事者情報（様式第3号及び第4号作成用）'!$CB$4:$CB$500 &gt;= ROWS($D$5:D2304), 0) -1
            )
          ),
          0
        ))
      ),
      非表示_資格正式名称!$B$3:$C$500,
      2,
      FALSE
    ),
    ""
  ),
  ""
)</f>
        <v/>
      </c>
      <c r="E2304" s="109"/>
    </row>
    <row r="2305" spans="2:5" x14ac:dyDescent="0.4">
      <c r="B2305" s="3" t="str" cm="1">
        <f t="array" ref="B2305">IF(
  ROWS($B$5:B2305)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ROWS($B$5:B2305), 0)
    )
    &amp; IF(
      INDEX(
        '入力ｼｰﾄ①_従事者情報（様式第3号及び第4号作成用）'!$BX$4:$BX$1000,
        MATCH(TRUE, '入力ｼｰﾄ①_従事者情報（様式第3号及び第4号作成用）'!$CB$4:$CB$1000 &gt;= ROWS($B$5:B2305), 0)
      )=1,
      "",
      "-" &amp; (
        ROWS($B$5:B2305)
        - IFERROR(
          IF(
            MATCH(TRUE, '入力ｼｰﾄ①_従事者情報（様式第3号及び第4号作成用）'!$CB$4:$CB$1000 &gt;= ROWS($B$5:B2305), 0) = 1,
            0,
            INDEX(
              '入力ｼｰﾄ①_従事者情報（様式第3号及び第4号作成用）'!$CB$4:$CB$1000,
              MATCH(TRUE, '入力ｼｰﾄ①_従事者情報（様式第3号及び第4号作成用）'!$CB$4:$CB$1000 &gt;= ROWS($B$5:B2305), 0) -1
            )
          ),
          0
        )
      )
    ),
    ""
  ),
  ""
)</f>
        <v/>
      </c>
      <c r="C2305" s="9" t="str" cm="1">
        <f t="array" ref="C2305">IF(
  ROWS($C$5:C2305) &lt;= MAX('入力ｼｰﾄ①_従事者情報（様式第3号及び第4号作成用）'!$CB$4:$CB$1000),
  IF(
    ISNUMBER(MATCH(TRUE,'入力ｼｰﾄ①_従事者情報（様式第3号及び第4号作成用）'!$CB$4:$CB$1000&gt;=ROWS($C$5:C2305),0)),
    INDEX(
      (
        INDEX('入力ｼｰﾄ①_従事者情報（様式第3号及び第4号作成用）'!$C$4:$C$1000,MATCH(TRUE,'入力ｼｰﾄ①_従事者情報（様式第3号及び第4号作成用）'!$CB$4:$CB$1000&gt;=ROWS($C$5:C2305),0))
        &amp; " " &amp;
        INDEX('入力ｼｰﾄ①_従事者情報（様式第3号及び第4号作成用）'!$D$4:$D$1000,MATCH(TRUE,'入力ｼｰﾄ①_従事者情報（様式第3号及び第4号作成用）'!$CB$4:$CB$1000&gt;=ROWS($C$5:C2305),0))
      ),
      1,1
    ),
    ""
  ),
  ""
)</f>
        <v/>
      </c>
      <c r="D2305" s="9" t="str" cm="1">
        <f t="array" ref="D2305">IF(
  ROWS($D$5:D2305)&lt;=MAX('入力ｼｰﾄ①_従事者情報（様式第3号及び第4号作成用）'!$CB$4:$CB$500),
  IF(
    ISNUMBER(MATCH(TRUE,'入力ｼｰﾄ①_従事者情報（様式第3号及び第4号作成用）'!$CB$4:$CB$500&gt;=ROWS($D$5:D2305),0)),
    VLOOKUP(
      INDEX(
        '入力ｼｰﾄ①_従事者情報（様式第3号及び第4号作成用）'!$CD$4:$CEZ$500,
        MATCH(TRUE,'入力ｼｰﾄ①_従事者情報（様式第3号及び第4号作成用）'!$CB$4:$CB$500&gt;=ROWS($D$5:D2305),0),
        (ROWS($D$5:D2305)-IFERROR(
          IF(
            MATCH(TRUE, '入力ｼｰﾄ①_従事者情報（様式第3号及び第4号作成用）'!$CB$4:$CB$500 &gt;= ROWS($D$5:D2305), 0) = 1,
            0,
            INDEX(
              '入力ｼｰﾄ①_従事者情報（様式第3号及び第4号作成用）'!$CB$4:$CB$500,
              MATCH(TRUE, '入力ｼｰﾄ①_従事者情報（様式第3号及び第4号作成用）'!$CB$4:$CB$500 &gt;= ROWS($D$5:D2305), 0) -1
            )
          ),
          0
        ))
      ),
      非表示_資格正式名称!$B$3:$C$500,
      2,
      FALSE
    ),
    ""
  ),
  ""
)</f>
        <v/>
      </c>
      <c r="E2305" s="109"/>
    </row>
    <row r="2306" spans="2:5" x14ac:dyDescent="0.4">
      <c r="B2306" s="3" t="str" cm="1">
        <f t="array" ref="B2306">IF(
  ROWS($B$5:B2306)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ROWS($B$5:B2306), 0)
    )
    &amp; IF(
      INDEX(
        '入力ｼｰﾄ①_従事者情報（様式第3号及び第4号作成用）'!$BX$4:$BX$1000,
        MATCH(TRUE, '入力ｼｰﾄ①_従事者情報（様式第3号及び第4号作成用）'!$CB$4:$CB$1000 &gt;= ROWS($B$5:B2306), 0)
      )=1,
      "",
      "-" &amp; (
        ROWS($B$5:B2306)
        - IFERROR(
          IF(
            MATCH(TRUE, '入力ｼｰﾄ①_従事者情報（様式第3号及び第4号作成用）'!$CB$4:$CB$1000 &gt;= ROWS($B$5:B2306), 0) = 1,
            0,
            INDEX(
              '入力ｼｰﾄ①_従事者情報（様式第3号及び第4号作成用）'!$CB$4:$CB$1000,
              MATCH(TRUE, '入力ｼｰﾄ①_従事者情報（様式第3号及び第4号作成用）'!$CB$4:$CB$1000 &gt;= ROWS($B$5:B2306), 0) -1
            )
          ),
          0
        )
      )
    ),
    ""
  ),
  ""
)</f>
        <v/>
      </c>
      <c r="C2306" s="9" t="str" cm="1">
        <f t="array" ref="C2306">IF(
  ROWS($C$5:C2306) &lt;= MAX('入力ｼｰﾄ①_従事者情報（様式第3号及び第4号作成用）'!$CB$4:$CB$1000),
  IF(
    ISNUMBER(MATCH(TRUE,'入力ｼｰﾄ①_従事者情報（様式第3号及び第4号作成用）'!$CB$4:$CB$1000&gt;=ROWS($C$5:C2306),0)),
    INDEX(
      (
        INDEX('入力ｼｰﾄ①_従事者情報（様式第3号及び第4号作成用）'!$C$4:$C$1000,MATCH(TRUE,'入力ｼｰﾄ①_従事者情報（様式第3号及び第4号作成用）'!$CB$4:$CB$1000&gt;=ROWS($C$5:C2306),0))
        &amp; " " &amp;
        INDEX('入力ｼｰﾄ①_従事者情報（様式第3号及び第4号作成用）'!$D$4:$D$1000,MATCH(TRUE,'入力ｼｰﾄ①_従事者情報（様式第3号及び第4号作成用）'!$CB$4:$CB$1000&gt;=ROWS($C$5:C2306),0))
      ),
      1,1
    ),
    ""
  ),
  ""
)</f>
        <v/>
      </c>
      <c r="D2306" s="9" t="str" cm="1">
        <f t="array" ref="D2306">IF(
  ROWS($D$5:D2306)&lt;=MAX('入力ｼｰﾄ①_従事者情報（様式第3号及び第4号作成用）'!$CB$4:$CB$500),
  IF(
    ISNUMBER(MATCH(TRUE,'入力ｼｰﾄ①_従事者情報（様式第3号及び第4号作成用）'!$CB$4:$CB$500&gt;=ROWS($D$5:D2306),0)),
    VLOOKUP(
      INDEX(
        '入力ｼｰﾄ①_従事者情報（様式第3号及び第4号作成用）'!$CD$4:$CEZ$500,
        MATCH(TRUE,'入力ｼｰﾄ①_従事者情報（様式第3号及び第4号作成用）'!$CB$4:$CB$500&gt;=ROWS($D$5:D2306),0),
        (ROWS($D$5:D2306)-IFERROR(
          IF(
            MATCH(TRUE, '入力ｼｰﾄ①_従事者情報（様式第3号及び第4号作成用）'!$CB$4:$CB$500 &gt;= ROWS($D$5:D2306), 0) = 1,
            0,
            INDEX(
              '入力ｼｰﾄ①_従事者情報（様式第3号及び第4号作成用）'!$CB$4:$CB$500,
              MATCH(TRUE, '入力ｼｰﾄ①_従事者情報（様式第3号及び第4号作成用）'!$CB$4:$CB$500 &gt;= ROWS($D$5:D2306), 0) -1
            )
          ),
          0
        ))
      ),
      非表示_資格正式名称!$B$3:$C$500,
      2,
      FALSE
    ),
    ""
  ),
  ""
)</f>
        <v/>
      </c>
      <c r="E2306" s="109"/>
    </row>
    <row r="2307" spans="2:5" x14ac:dyDescent="0.4">
      <c r="B2307" s="3" t="str" cm="1">
        <f t="array" ref="B2307">IF(
  ROWS($B$5:B2307)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ROWS($B$5:B2307), 0)
    )
    &amp; IF(
      INDEX(
        '入力ｼｰﾄ①_従事者情報（様式第3号及び第4号作成用）'!$BX$4:$BX$1000,
        MATCH(TRUE, '入力ｼｰﾄ①_従事者情報（様式第3号及び第4号作成用）'!$CB$4:$CB$1000 &gt;= ROWS($B$5:B2307), 0)
      )=1,
      "",
      "-" &amp; (
        ROWS($B$5:B2307)
        - IFERROR(
          IF(
            MATCH(TRUE, '入力ｼｰﾄ①_従事者情報（様式第3号及び第4号作成用）'!$CB$4:$CB$1000 &gt;= ROWS($B$5:B2307), 0) = 1,
            0,
            INDEX(
              '入力ｼｰﾄ①_従事者情報（様式第3号及び第4号作成用）'!$CB$4:$CB$1000,
              MATCH(TRUE, '入力ｼｰﾄ①_従事者情報（様式第3号及び第4号作成用）'!$CB$4:$CB$1000 &gt;= ROWS($B$5:B2307), 0) -1
            )
          ),
          0
        )
      )
    ),
    ""
  ),
  ""
)</f>
        <v/>
      </c>
      <c r="C2307" s="9" t="str" cm="1">
        <f t="array" ref="C2307">IF(
  ROWS($C$5:C2307) &lt;= MAX('入力ｼｰﾄ①_従事者情報（様式第3号及び第4号作成用）'!$CB$4:$CB$1000),
  IF(
    ISNUMBER(MATCH(TRUE,'入力ｼｰﾄ①_従事者情報（様式第3号及び第4号作成用）'!$CB$4:$CB$1000&gt;=ROWS($C$5:C2307),0)),
    INDEX(
      (
        INDEX('入力ｼｰﾄ①_従事者情報（様式第3号及び第4号作成用）'!$C$4:$C$1000,MATCH(TRUE,'入力ｼｰﾄ①_従事者情報（様式第3号及び第4号作成用）'!$CB$4:$CB$1000&gt;=ROWS($C$5:C2307),0))
        &amp; " " &amp;
        INDEX('入力ｼｰﾄ①_従事者情報（様式第3号及び第4号作成用）'!$D$4:$D$1000,MATCH(TRUE,'入力ｼｰﾄ①_従事者情報（様式第3号及び第4号作成用）'!$CB$4:$CB$1000&gt;=ROWS($C$5:C2307),0))
      ),
      1,1
    ),
    ""
  ),
  ""
)</f>
        <v/>
      </c>
      <c r="D2307" s="9" t="str" cm="1">
        <f t="array" ref="D2307">IF(
  ROWS($D$5:D2307)&lt;=MAX('入力ｼｰﾄ①_従事者情報（様式第3号及び第4号作成用）'!$CB$4:$CB$500),
  IF(
    ISNUMBER(MATCH(TRUE,'入力ｼｰﾄ①_従事者情報（様式第3号及び第4号作成用）'!$CB$4:$CB$500&gt;=ROWS($D$5:D2307),0)),
    VLOOKUP(
      INDEX(
        '入力ｼｰﾄ①_従事者情報（様式第3号及び第4号作成用）'!$CD$4:$CEZ$500,
        MATCH(TRUE,'入力ｼｰﾄ①_従事者情報（様式第3号及び第4号作成用）'!$CB$4:$CB$500&gt;=ROWS($D$5:D2307),0),
        (ROWS($D$5:D2307)-IFERROR(
          IF(
            MATCH(TRUE, '入力ｼｰﾄ①_従事者情報（様式第3号及び第4号作成用）'!$CB$4:$CB$500 &gt;= ROWS($D$5:D2307), 0) = 1,
            0,
            INDEX(
              '入力ｼｰﾄ①_従事者情報（様式第3号及び第4号作成用）'!$CB$4:$CB$500,
              MATCH(TRUE, '入力ｼｰﾄ①_従事者情報（様式第3号及び第4号作成用）'!$CB$4:$CB$500 &gt;= ROWS($D$5:D2307), 0) -1
            )
          ),
          0
        ))
      ),
      非表示_資格正式名称!$B$3:$C$500,
      2,
      FALSE
    ),
    ""
  ),
  ""
)</f>
        <v/>
      </c>
      <c r="E2307" s="109"/>
    </row>
    <row r="2308" spans="2:5" x14ac:dyDescent="0.4">
      <c r="B2308" s="3" t="str" cm="1">
        <f t="array" ref="B2308">IF(
  ROWS($B$5:B2308)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ROWS($B$5:B2308), 0)
    )
    &amp; IF(
      INDEX(
        '入力ｼｰﾄ①_従事者情報（様式第3号及び第4号作成用）'!$BX$4:$BX$1000,
        MATCH(TRUE, '入力ｼｰﾄ①_従事者情報（様式第3号及び第4号作成用）'!$CB$4:$CB$1000 &gt;= ROWS($B$5:B2308), 0)
      )=1,
      "",
      "-" &amp; (
        ROWS($B$5:B2308)
        - IFERROR(
          IF(
            MATCH(TRUE, '入力ｼｰﾄ①_従事者情報（様式第3号及び第4号作成用）'!$CB$4:$CB$1000 &gt;= ROWS($B$5:B2308), 0) = 1,
            0,
            INDEX(
              '入力ｼｰﾄ①_従事者情報（様式第3号及び第4号作成用）'!$CB$4:$CB$1000,
              MATCH(TRUE, '入力ｼｰﾄ①_従事者情報（様式第3号及び第4号作成用）'!$CB$4:$CB$1000 &gt;= ROWS($B$5:B2308), 0) -1
            )
          ),
          0
        )
      )
    ),
    ""
  ),
  ""
)</f>
        <v/>
      </c>
      <c r="C2308" s="9" t="str" cm="1">
        <f t="array" ref="C2308">IF(
  ROWS($C$5:C2308) &lt;= MAX('入力ｼｰﾄ①_従事者情報（様式第3号及び第4号作成用）'!$CB$4:$CB$1000),
  IF(
    ISNUMBER(MATCH(TRUE,'入力ｼｰﾄ①_従事者情報（様式第3号及び第4号作成用）'!$CB$4:$CB$1000&gt;=ROWS($C$5:C2308),0)),
    INDEX(
      (
        INDEX('入力ｼｰﾄ①_従事者情報（様式第3号及び第4号作成用）'!$C$4:$C$1000,MATCH(TRUE,'入力ｼｰﾄ①_従事者情報（様式第3号及び第4号作成用）'!$CB$4:$CB$1000&gt;=ROWS($C$5:C2308),0))
        &amp; " " &amp;
        INDEX('入力ｼｰﾄ①_従事者情報（様式第3号及び第4号作成用）'!$D$4:$D$1000,MATCH(TRUE,'入力ｼｰﾄ①_従事者情報（様式第3号及び第4号作成用）'!$CB$4:$CB$1000&gt;=ROWS($C$5:C2308),0))
      ),
      1,1
    ),
    ""
  ),
  ""
)</f>
        <v/>
      </c>
      <c r="D2308" s="9" t="str" cm="1">
        <f t="array" ref="D2308">IF(
  ROWS($D$5:D2308)&lt;=MAX('入力ｼｰﾄ①_従事者情報（様式第3号及び第4号作成用）'!$CB$4:$CB$500),
  IF(
    ISNUMBER(MATCH(TRUE,'入力ｼｰﾄ①_従事者情報（様式第3号及び第4号作成用）'!$CB$4:$CB$500&gt;=ROWS($D$5:D2308),0)),
    VLOOKUP(
      INDEX(
        '入力ｼｰﾄ①_従事者情報（様式第3号及び第4号作成用）'!$CD$4:$CEZ$500,
        MATCH(TRUE,'入力ｼｰﾄ①_従事者情報（様式第3号及び第4号作成用）'!$CB$4:$CB$500&gt;=ROWS($D$5:D2308),0),
        (ROWS($D$5:D2308)-IFERROR(
          IF(
            MATCH(TRUE, '入力ｼｰﾄ①_従事者情報（様式第3号及び第4号作成用）'!$CB$4:$CB$500 &gt;= ROWS($D$5:D2308), 0) = 1,
            0,
            INDEX(
              '入力ｼｰﾄ①_従事者情報（様式第3号及び第4号作成用）'!$CB$4:$CB$500,
              MATCH(TRUE, '入力ｼｰﾄ①_従事者情報（様式第3号及び第4号作成用）'!$CB$4:$CB$500 &gt;= ROWS($D$5:D2308), 0) -1
            )
          ),
          0
        ))
      ),
      非表示_資格正式名称!$B$3:$C$500,
      2,
      FALSE
    ),
    ""
  ),
  ""
)</f>
        <v/>
      </c>
      <c r="E2308" s="109"/>
    </row>
    <row r="2309" spans="2:5" x14ac:dyDescent="0.4">
      <c r="B2309" s="3" t="str" cm="1">
        <f t="array" ref="B2309">IF(
  ROWS($B$5:B2309)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ROWS($B$5:B2309), 0)
    )
    &amp; IF(
      INDEX(
        '入力ｼｰﾄ①_従事者情報（様式第3号及び第4号作成用）'!$BX$4:$BX$1000,
        MATCH(TRUE, '入力ｼｰﾄ①_従事者情報（様式第3号及び第4号作成用）'!$CB$4:$CB$1000 &gt;= ROWS($B$5:B2309), 0)
      )=1,
      "",
      "-" &amp; (
        ROWS($B$5:B2309)
        - IFERROR(
          IF(
            MATCH(TRUE, '入力ｼｰﾄ①_従事者情報（様式第3号及び第4号作成用）'!$CB$4:$CB$1000 &gt;= ROWS($B$5:B2309), 0) = 1,
            0,
            INDEX(
              '入力ｼｰﾄ①_従事者情報（様式第3号及び第4号作成用）'!$CB$4:$CB$1000,
              MATCH(TRUE, '入力ｼｰﾄ①_従事者情報（様式第3号及び第4号作成用）'!$CB$4:$CB$1000 &gt;= ROWS($B$5:B2309), 0) -1
            )
          ),
          0
        )
      )
    ),
    ""
  ),
  ""
)</f>
        <v/>
      </c>
      <c r="C2309" s="9" t="str" cm="1">
        <f t="array" ref="C2309">IF(
  ROWS($C$5:C2309) &lt;= MAX('入力ｼｰﾄ①_従事者情報（様式第3号及び第4号作成用）'!$CB$4:$CB$1000),
  IF(
    ISNUMBER(MATCH(TRUE,'入力ｼｰﾄ①_従事者情報（様式第3号及び第4号作成用）'!$CB$4:$CB$1000&gt;=ROWS($C$5:C2309),0)),
    INDEX(
      (
        INDEX('入力ｼｰﾄ①_従事者情報（様式第3号及び第4号作成用）'!$C$4:$C$1000,MATCH(TRUE,'入力ｼｰﾄ①_従事者情報（様式第3号及び第4号作成用）'!$CB$4:$CB$1000&gt;=ROWS($C$5:C2309),0))
        &amp; " " &amp;
        INDEX('入力ｼｰﾄ①_従事者情報（様式第3号及び第4号作成用）'!$D$4:$D$1000,MATCH(TRUE,'入力ｼｰﾄ①_従事者情報（様式第3号及び第4号作成用）'!$CB$4:$CB$1000&gt;=ROWS($C$5:C2309),0))
      ),
      1,1
    ),
    ""
  ),
  ""
)</f>
        <v/>
      </c>
      <c r="D2309" s="9" t="str" cm="1">
        <f t="array" ref="D2309">IF(
  ROWS($D$5:D2309)&lt;=MAX('入力ｼｰﾄ①_従事者情報（様式第3号及び第4号作成用）'!$CB$4:$CB$500),
  IF(
    ISNUMBER(MATCH(TRUE,'入力ｼｰﾄ①_従事者情報（様式第3号及び第4号作成用）'!$CB$4:$CB$500&gt;=ROWS($D$5:D2309),0)),
    VLOOKUP(
      INDEX(
        '入力ｼｰﾄ①_従事者情報（様式第3号及び第4号作成用）'!$CD$4:$CEZ$500,
        MATCH(TRUE,'入力ｼｰﾄ①_従事者情報（様式第3号及び第4号作成用）'!$CB$4:$CB$500&gt;=ROWS($D$5:D2309),0),
        (ROWS($D$5:D2309)-IFERROR(
          IF(
            MATCH(TRUE, '入力ｼｰﾄ①_従事者情報（様式第3号及び第4号作成用）'!$CB$4:$CB$500 &gt;= ROWS($D$5:D2309), 0) = 1,
            0,
            INDEX(
              '入力ｼｰﾄ①_従事者情報（様式第3号及び第4号作成用）'!$CB$4:$CB$500,
              MATCH(TRUE, '入力ｼｰﾄ①_従事者情報（様式第3号及び第4号作成用）'!$CB$4:$CB$500 &gt;= ROWS($D$5:D2309), 0) -1
            )
          ),
          0
        ))
      ),
      非表示_資格正式名称!$B$3:$C$500,
      2,
      FALSE
    ),
    ""
  ),
  ""
)</f>
        <v/>
      </c>
      <c r="E2309" s="109"/>
    </row>
    <row r="2310" spans="2:5" x14ac:dyDescent="0.4">
      <c r="B2310" s="3" t="str" cm="1">
        <f t="array" ref="B2310">IF(
  ROWS($B$5:B2310)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ROWS($B$5:B2310), 0)
    )
    &amp; IF(
      INDEX(
        '入力ｼｰﾄ①_従事者情報（様式第3号及び第4号作成用）'!$BX$4:$BX$1000,
        MATCH(TRUE, '入力ｼｰﾄ①_従事者情報（様式第3号及び第4号作成用）'!$CB$4:$CB$1000 &gt;= ROWS($B$5:B2310), 0)
      )=1,
      "",
      "-" &amp; (
        ROWS($B$5:B2310)
        - IFERROR(
          IF(
            MATCH(TRUE, '入力ｼｰﾄ①_従事者情報（様式第3号及び第4号作成用）'!$CB$4:$CB$1000 &gt;= ROWS($B$5:B2310), 0) = 1,
            0,
            INDEX(
              '入力ｼｰﾄ①_従事者情報（様式第3号及び第4号作成用）'!$CB$4:$CB$1000,
              MATCH(TRUE, '入力ｼｰﾄ①_従事者情報（様式第3号及び第4号作成用）'!$CB$4:$CB$1000 &gt;= ROWS($B$5:B2310), 0) -1
            )
          ),
          0
        )
      )
    ),
    ""
  ),
  ""
)</f>
        <v/>
      </c>
      <c r="C2310" s="9" t="str" cm="1">
        <f t="array" ref="C2310">IF(
  ROWS($C$5:C2310) &lt;= MAX('入力ｼｰﾄ①_従事者情報（様式第3号及び第4号作成用）'!$CB$4:$CB$1000),
  IF(
    ISNUMBER(MATCH(TRUE,'入力ｼｰﾄ①_従事者情報（様式第3号及び第4号作成用）'!$CB$4:$CB$1000&gt;=ROWS($C$5:C2310),0)),
    INDEX(
      (
        INDEX('入力ｼｰﾄ①_従事者情報（様式第3号及び第4号作成用）'!$C$4:$C$1000,MATCH(TRUE,'入力ｼｰﾄ①_従事者情報（様式第3号及び第4号作成用）'!$CB$4:$CB$1000&gt;=ROWS($C$5:C2310),0))
        &amp; " " &amp;
        INDEX('入力ｼｰﾄ①_従事者情報（様式第3号及び第4号作成用）'!$D$4:$D$1000,MATCH(TRUE,'入力ｼｰﾄ①_従事者情報（様式第3号及び第4号作成用）'!$CB$4:$CB$1000&gt;=ROWS($C$5:C2310),0))
      ),
      1,1
    ),
    ""
  ),
  ""
)</f>
        <v/>
      </c>
      <c r="D2310" s="9" t="str" cm="1">
        <f t="array" ref="D2310">IF(
  ROWS($D$5:D2310)&lt;=MAX('入力ｼｰﾄ①_従事者情報（様式第3号及び第4号作成用）'!$CB$4:$CB$500),
  IF(
    ISNUMBER(MATCH(TRUE,'入力ｼｰﾄ①_従事者情報（様式第3号及び第4号作成用）'!$CB$4:$CB$500&gt;=ROWS($D$5:D2310),0)),
    VLOOKUP(
      INDEX(
        '入力ｼｰﾄ①_従事者情報（様式第3号及び第4号作成用）'!$CD$4:$CEZ$500,
        MATCH(TRUE,'入力ｼｰﾄ①_従事者情報（様式第3号及び第4号作成用）'!$CB$4:$CB$500&gt;=ROWS($D$5:D2310),0),
        (ROWS($D$5:D2310)-IFERROR(
          IF(
            MATCH(TRUE, '入力ｼｰﾄ①_従事者情報（様式第3号及び第4号作成用）'!$CB$4:$CB$500 &gt;= ROWS($D$5:D2310), 0) = 1,
            0,
            INDEX(
              '入力ｼｰﾄ①_従事者情報（様式第3号及び第4号作成用）'!$CB$4:$CB$500,
              MATCH(TRUE, '入力ｼｰﾄ①_従事者情報（様式第3号及び第4号作成用）'!$CB$4:$CB$500 &gt;= ROWS($D$5:D2310), 0) -1
            )
          ),
          0
        ))
      ),
      非表示_資格正式名称!$B$3:$C$500,
      2,
      FALSE
    ),
    ""
  ),
  ""
)</f>
        <v/>
      </c>
      <c r="E2310" s="109"/>
    </row>
    <row r="2311" spans="2:5" x14ac:dyDescent="0.4">
      <c r="B2311" s="3" t="str" cm="1">
        <f t="array" ref="B2311">IF(
  ROWS($B$5:B2311)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ROWS($B$5:B2311), 0)
    )
    &amp; IF(
      INDEX(
        '入力ｼｰﾄ①_従事者情報（様式第3号及び第4号作成用）'!$BX$4:$BX$1000,
        MATCH(TRUE, '入力ｼｰﾄ①_従事者情報（様式第3号及び第4号作成用）'!$CB$4:$CB$1000 &gt;= ROWS($B$5:B2311), 0)
      )=1,
      "",
      "-" &amp; (
        ROWS($B$5:B2311)
        - IFERROR(
          IF(
            MATCH(TRUE, '入力ｼｰﾄ①_従事者情報（様式第3号及び第4号作成用）'!$CB$4:$CB$1000 &gt;= ROWS($B$5:B2311), 0) = 1,
            0,
            INDEX(
              '入力ｼｰﾄ①_従事者情報（様式第3号及び第4号作成用）'!$CB$4:$CB$1000,
              MATCH(TRUE, '入力ｼｰﾄ①_従事者情報（様式第3号及び第4号作成用）'!$CB$4:$CB$1000 &gt;= ROWS($B$5:B2311), 0) -1
            )
          ),
          0
        )
      )
    ),
    ""
  ),
  ""
)</f>
        <v/>
      </c>
      <c r="C2311" s="9" t="str" cm="1">
        <f t="array" ref="C2311">IF(
  ROWS($C$5:C2311) &lt;= MAX('入力ｼｰﾄ①_従事者情報（様式第3号及び第4号作成用）'!$CB$4:$CB$1000),
  IF(
    ISNUMBER(MATCH(TRUE,'入力ｼｰﾄ①_従事者情報（様式第3号及び第4号作成用）'!$CB$4:$CB$1000&gt;=ROWS($C$5:C2311),0)),
    INDEX(
      (
        INDEX('入力ｼｰﾄ①_従事者情報（様式第3号及び第4号作成用）'!$C$4:$C$1000,MATCH(TRUE,'入力ｼｰﾄ①_従事者情報（様式第3号及び第4号作成用）'!$CB$4:$CB$1000&gt;=ROWS($C$5:C2311),0))
        &amp; " " &amp;
        INDEX('入力ｼｰﾄ①_従事者情報（様式第3号及び第4号作成用）'!$D$4:$D$1000,MATCH(TRUE,'入力ｼｰﾄ①_従事者情報（様式第3号及び第4号作成用）'!$CB$4:$CB$1000&gt;=ROWS($C$5:C2311),0))
      ),
      1,1
    ),
    ""
  ),
  ""
)</f>
        <v/>
      </c>
      <c r="D2311" s="9" t="str" cm="1">
        <f t="array" ref="D2311">IF(
  ROWS($D$5:D2311)&lt;=MAX('入力ｼｰﾄ①_従事者情報（様式第3号及び第4号作成用）'!$CB$4:$CB$500),
  IF(
    ISNUMBER(MATCH(TRUE,'入力ｼｰﾄ①_従事者情報（様式第3号及び第4号作成用）'!$CB$4:$CB$500&gt;=ROWS($D$5:D2311),0)),
    VLOOKUP(
      INDEX(
        '入力ｼｰﾄ①_従事者情報（様式第3号及び第4号作成用）'!$CD$4:$CEZ$500,
        MATCH(TRUE,'入力ｼｰﾄ①_従事者情報（様式第3号及び第4号作成用）'!$CB$4:$CB$500&gt;=ROWS($D$5:D2311),0),
        (ROWS($D$5:D2311)-IFERROR(
          IF(
            MATCH(TRUE, '入力ｼｰﾄ①_従事者情報（様式第3号及び第4号作成用）'!$CB$4:$CB$500 &gt;= ROWS($D$5:D2311), 0) = 1,
            0,
            INDEX(
              '入力ｼｰﾄ①_従事者情報（様式第3号及び第4号作成用）'!$CB$4:$CB$500,
              MATCH(TRUE, '入力ｼｰﾄ①_従事者情報（様式第3号及び第4号作成用）'!$CB$4:$CB$500 &gt;= ROWS($D$5:D2311), 0) -1
            )
          ),
          0
        ))
      ),
      非表示_資格正式名称!$B$3:$C$500,
      2,
      FALSE
    ),
    ""
  ),
  ""
)</f>
        <v/>
      </c>
      <c r="E2311" s="109"/>
    </row>
    <row r="2312" spans="2:5" x14ac:dyDescent="0.4">
      <c r="B2312" s="3" t="str" cm="1">
        <f t="array" ref="B2312">IF(
  ROWS($B$5:B2312)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ROWS($B$5:B2312), 0)
    )
    &amp; IF(
      INDEX(
        '入力ｼｰﾄ①_従事者情報（様式第3号及び第4号作成用）'!$BX$4:$BX$1000,
        MATCH(TRUE, '入力ｼｰﾄ①_従事者情報（様式第3号及び第4号作成用）'!$CB$4:$CB$1000 &gt;= ROWS($B$5:B2312), 0)
      )=1,
      "",
      "-" &amp; (
        ROWS($B$5:B2312)
        - IFERROR(
          IF(
            MATCH(TRUE, '入力ｼｰﾄ①_従事者情報（様式第3号及び第4号作成用）'!$CB$4:$CB$1000 &gt;= ROWS($B$5:B2312), 0) = 1,
            0,
            INDEX(
              '入力ｼｰﾄ①_従事者情報（様式第3号及び第4号作成用）'!$CB$4:$CB$1000,
              MATCH(TRUE, '入力ｼｰﾄ①_従事者情報（様式第3号及び第4号作成用）'!$CB$4:$CB$1000 &gt;= ROWS($B$5:B2312), 0) -1
            )
          ),
          0
        )
      )
    ),
    ""
  ),
  ""
)</f>
        <v/>
      </c>
      <c r="C2312" s="9" t="str" cm="1">
        <f t="array" ref="C2312">IF(
  ROWS($C$5:C2312) &lt;= MAX('入力ｼｰﾄ①_従事者情報（様式第3号及び第4号作成用）'!$CB$4:$CB$1000),
  IF(
    ISNUMBER(MATCH(TRUE,'入力ｼｰﾄ①_従事者情報（様式第3号及び第4号作成用）'!$CB$4:$CB$1000&gt;=ROWS($C$5:C2312),0)),
    INDEX(
      (
        INDEX('入力ｼｰﾄ①_従事者情報（様式第3号及び第4号作成用）'!$C$4:$C$1000,MATCH(TRUE,'入力ｼｰﾄ①_従事者情報（様式第3号及び第4号作成用）'!$CB$4:$CB$1000&gt;=ROWS($C$5:C2312),0))
        &amp; " " &amp;
        INDEX('入力ｼｰﾄ①_従事者情報（様式第3号及び第4号作成用）'!$D$4:$D$1000,MATCH(TRUE,'入力ｼｰﾄ①_従事者情報（様式第3号及び第4号作成用）'!$CB$4:$CB$1000&gt;=ROWS($C$5:C2312),0))
      ),
      1,1
    ),
    ""
  ),
  ""
)</f>
        <v/>
      </c>
      <c r="D2312" s="9" t="str" cm="1">
        <f t="array" ref="D2312">IF(
  ROWS($D$5:D2312)&lt;=MAX('入力ｼｰﾄ①_従事者情報（様式第3号及び第4号作成用）'!$CB$4:$CB$500),
  IF(
    ISNUMBER(MATCH(TRUE,'入力ｼｰﾄ①_従事者情報（様式第3号及び第4号作成用）'!$CB$4:$CB$500&gt;=ROWS($D$5:D2312),0)),
    VLOOKUP(
      INDEX(
        '入力ｼｰﾄ①_従事者情報（様式第3号及び第4号作成用）'!$CD$4:$CEZ$500,
        MATCH(TRUE,'入力ｼｰﾄ①_従事者情報（様式第3号及び第4号作成用）'!$CB$4:$CB$500&gt;=ROWS($D$5:D2312),0),
        (ROWS($D$5:D2312)-IFERROR(
          IF(
            MATCH(TRUE, '入力ｼｰﾄ①_従事者情報（様式第3号及び第4号作成用）'!$CB$4:$CB$500 &gt;= ROWS($D$5:D2312), 0) = 1,
            0,
            INDEX(
              '入力ｼｰﾄ①_従事者情報（様式第3号及び第4号作成用）'!$CB$4:$CB$500,
              MATCH(TRUE, '入力ｼｰﾄ①_従事者情報（様式第3号及び第4号作成用）'!$CB$4:$CB$500 &gt;= ROWS($D$5:D2312), 0) -1
            )
          ),
          0
        ))
      ),
      非表示_資格正式名称!$B$3:$C$500,
      2,
      FALSE
    ),
    ""
  ),
  ""
)</f>
        <v/>
      </c>
      <c r="E2312" s="109"/>
    </row>
    <row r="2313" spans="2:5" x14ac:dyDescent="0.4">
      <c r="B2313" s="3" t="str" cm="1">
        <f t="array" ref="B2313">IF(
  ROWS($B$5:B2313)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ROWS($B$5:B2313), 0)
    )
    &amp; IF(
      INDEX(
        '入力ｼｰﾄ①_従事者情報（様式第3号及び第4号作成用）'!$BX$4:$BX$1000,
        MATCH(TRUE, '入力ｼｰﾄ①_従事者情報（様式第3号及び第4号作成用）'!$CB$4:$CB$1000 &gt;= ROWS($B$5:B2313), 0)
      )=1,
      "",
      "-" &amp; (
        ROWS($B$5:B2313)
        - IFERROR(
          IF(
            MATCH(TRUE, '入力ｼｰﾄ①_従事者情報（様式第3号及び第4号作成用）'!$CB$4:$CB$1000 &gt;= ROWS($B$5:B2313), 0) = 1,
            0,
            INDEX(
              '入力ｼｰﾄ①_従事者情報（様式第3号及び第4号作成用）'!$CB$4:$CB$1000,
              MATCH(TRUE, '入力ｼｰﾄ①_従事者情報（様式第3号及び第4号作成用）'!$CB$4:$CB$1000 &gt;= ROWS($B$5:B2313), 0) -1
            )
          ),
          0
        )
      )
    ),
    ""
  ),
  ""
)</f>
        <v/>
      </c>
      <c r="C2313" s="9" t="str" cm="1">
        <f t="array" ref="C2313">IF(
  ROWS($C$5:C2313) &lt;= MAX('入力ｼｰﾄ①_従事者情報（様式第3号及び第4号作成用）'!$CB$4:$CB$1000),
  IF(
    ISNUMBER(MATCH(TRUE,'入力ｼｰﾄ①_従事者情報（様式第3号及び第4号作成用）'!$CB$4:$CB$1000&gt;=ROWS($C$5:C2313),0)),
    INDEX(
      (
        INDEX('入力ｼｰﾄ①_従事者情報（様式第3号及び第4号作成用）'!$C$4:$C$1000,MATCH(TRUE,'入力ｼｰﾄ①_従事者情報（様式第3号及び第4号作成用）'!$CB$4:$CB$1000&gt;=ROWS($C$5:C2313),0))
        &amp; " " &amp;
        INDEX('入力ｼｰﾄ①_従事者情報（様式第3号及び第4号作成用）'!$D$4:$D$1000,MATCH(TRUE,'入力ｼｰﾄ①_従事者情報（様式第3号及び第4号作成用）'!$CB$4:$CB$1000&gt;=ROWS($C$5:C2313),0))
      ),
      1,1
    ),
    ""
  ),
  ""
)</f>
        <v/>
      </c>
      <c r="D2313" s="9" t="str" cm="1">
        <f t="array" ref="D2313">IF(
  ROWS($D$5:D2313)&lt;=MAX('入力ｼｰﾄ①_従事者情報（様式第3号及び第4号作成用）'!$CB$4:$CB$500),
  IF(
    ISNUMBER(MATCH(TRUE,'入力ｼｰﾄ①_従事者情報（様式第3号及び第4号作成用）'!$CB$4:$CB$500&gt;=ROWS($D$5:D2313),0)),
    VLOOKUP(
      INDEX(
        '入力ｼｰﾄ①_従事者情報（様式第3号及び第4号作成用）'!$CD$4:$CEZ$500,
        MATCH(TRUE,'入力ｼｰﾄ①_従事者情報（様式第3号及び第4号作成用）'!$CB$4:$CB$500&gt;=ROWS($D$5:D2313),0),
        (ROWS($D$5:D2313)-IFERROR(
          IF(
            MATCH(TRUE, '入力ｼｰﾄ①_従事者情報（様式第3号及び第4号作成用）'!$CB$4:$CB$500 &gt;= ROWS($D$5:D2313), 0) = 1,
            0,
            INDEX(
              '入力ｼｰﾄ①_従事者情報（様式第3号及び第4号作成用）'!$CB$4:$CB$500,
              MATCH(TRUE, '入力ｼｰﾄ①_従事者情報（様式第3号及び第4号作成用）'!$CB$4:$CB$500 &gt;= ROWS($D$5:D2313), 0) -1
            )
          ),
          0
        ))
      ),
      非表示_資格正式名称!$B$3:$C$500,
      2,
      FALSE
    ),
    ""
  ),
  ""
)</f>
        <v/>
      </c>
      <c r="E2313" s="109"/>
    </row>
    <row r="2314" spans="2:5" x14ac:dyDescent="0.4">
      <c r="B2314" s="3" t="str" cm="1">
        <f t="array" ref="B2314">IF(
  ROWS($B$5:B2314)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ROWS($B$5:B2314), 0)
    )
    &amp; IF(
      INDEX(
        '入力ｼｰﾄ①_従事者情報（様式第3号及び第4号作成用）'!$BX$4:$BX$1000,
        MATCH(TRUE, '入力ｼｰﾄ①_従事者情報（様式第3号及び第4号作成用）'!$CB$4:$CB$1000 &gt;= ROWS($B$5:B2314), 0)
      )=1,
      "",
      "-" &amp; (
        ROWS($B$5:B2314)
        - IFERROR(
          IF(
            MATCH(TRUE, '入力ｼｰﾄ①_従事者情報（様式第3号及び第4号作成用）'!$CB$4:$CB$1000 &gt;= ROWS($B$5:B2314), 0) = 1,
            0,
            INDEX(
              '入力ｼｰﾄ①_従事者情報（様式第3号及び第4号作成用）'!$CB$4:$CB$1000,
              MATCH(TRUE, '入力ｼｰﾄ①_従事者情報（様式第3号及び第4号作成用）'!$CB$4:$CB$1000 &gt;= ROWS($B$5:B2314), 0) -1
            )
          ),
          0
        )
      )
    ),
    ""
  ),
  ""
)</f>
        <v/>
      </c>
      <c r="C2314" s="9" t="str" cm="1">
        <f t="array" ref="C2314">IF(
  ROWS($C$5:C2314) &lt;= MAX('入力ｼｰﾄ①_従事者情報（様式第3号及び第4号作成用）'!$CB$4:$CB$1000),
  IF(
    ISNUMBER(MATCH(TRUE,'入力ｼｰﾄ①_従事者情報（様式第3号及び第4号作成用）'!$CB$4:$CB$1000&gt;=ROWS($C$5:C2314),0)),
    INDEX(
      (
        INDEX('入力ｼｰﾄ①_従事者情報（様式第3号及び第4号作成用）'!$C$4:$C$1000,MATCH(TRUE,'入力ｼｰﾄ①_従事者情報（様式第3号及び第4号作成用）'!$CB$4:$CB$1000&gt;=ROWS($C$5:C2314),0))
        &amp; " " &amp;
        INDEX('入力ｼｰﾄ①_従事者情報（様式第3号及び第4号作成用）'!$D$4:$D$1000,MATCH(TRUE,'入力ｼｰﾄ①_従事者情報（様式第3号及び第4号作成用）'!$CB$4:$CB$1000&gt;=ROWS($C$5:C2314),0))
      ),
      1,1
    ),
    ""
  ),
  ""
)</f>
        <v/>
      </c>
      <c r="D2314" s="9" t="str" cm="1">
        <f t="array" ref="D2314">IF(
  ROWS($D$5:D2314)&lt;=MAX('入力ｼｰﾄ①_従事者情報（様式第3号及び第4号作成用）'!$CB$4:$CB$500),
  IF(
    ISNUMBER(MATCH(TRUE,'入力ｼｰﾄ①_従事者情報（様式第3号及び第4号作成用）'!$CB$4:$CB$500&gt;=ROWS($D$5:D2314),0)),
    VLOOKUP(
      INDEX(
        '入力ｼｰﾄ①_従事者情報（様式第3号及び第4号作成用）'!$CD$4:$CEZ$500,
        MATCH(TRUE,'入力ｼｰﾄ①_従事者情報（様式第3号及び第4号作成用）'!$CB$4:$CB$500&gt;=ROWS($D$5:D2314),0),
        (ROWS($D$5:D2314)-IFERROR(
          IF(
            MATCH(TRUE, '入力ｼｰﾄ①_従事者情報（様式第3号及び第4号作成用）'!$CB$4:$CB$500 &gt;= ROWS($D$5:D2314), 0) = 1,
            0,
            INDEX(
              '入力ｼｰﾄ①_従事者情報（様式第3号及び第4号作成用）'!$CB$4:$CB$500,
              MATCH(TRUE, '入力ｼｰﾄ①_従事者情報（様式第3号及び第4号作成用）'!$CB$4:$CB$500 &gt;= ROWS($D$5:D2314), 0) -1
            )
          ),
          0
        ))
      ),
      非表示_資格正式名称!$B$3:$C$500,
      2,
      FALSE
    ),
    ""
  ),
  ""
)</f>
        <v/>
      </c>
      <c r="E2314" s="109"/>
    </row>
    <row r="2315" spans="2:5" x14ac:dyDescent="0.4">
      <c r="B2315" s="3" t="str" cm="1">
        <f t="array" ref="B2315">IF(
  ROWS($B$5:B2315)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ROWS($B$5:B2315), 0)
    )
    &amp; IF(
      INDEX(
        '入力ｼｰﾄ①_従事者情報（様式第3号及び第4号作成用）'!$BX$4:$BX$1000,
        MATCH(TRUE, '入力ｼｰﾄ①_従事者情報（様式第3号及び第4号作成用）'!$CB$4:$CB$1000 &gt;= ROWS($B$5:B2315), 0)
      )=1,
      "",
      "-" &amp; (
        ROWS($B$5:B2315)
        - IFERROR(
          IF(
            MATCH(TRUE, '入力ｼｰﾄ①_従事者情報（様式第3号及び第4号作成用）'!$CB$4:$CB$1000 &gt;= ROWS($B$5:B2315), 0) = 1,
            0,
            INDEX(
              '入力ｼｰﾄ①_従事者情報（様式第3号及び第4号作成用）'!$CB$4:$CB$1000,
              MATCH(TRUE, '入力ｼｰﾄ①_従事者情報（様式第3号及び第4号作成用）'!$CB$4:$CB$1000 &gt;= ROWS($B$5:B2315), 0) -1
            )
          ),
          0
        )
      )
    ),
    ""
  ),
  ""
)</f>
        <v/>
      </c>
      <c r="C2315" s="9" t="str" cm="1">
        <f t="array" ref="C2315">IF(
  ROWS($C$5:C2315) &lt;= MAX('入力ｼｰﾄ①_従事者情報（様式第3号及び第4号作成用）'!$CB$4:$CB$1000),
  IF(
    ISNUMBER(MATCH(TRUE,'入力ｼｰﾄ①_従事者情報（様式第3号及び第4号作成用）'!$CB$4:$CB$1000&gt;=ROWS($C$5:C2315),0)),
    INDEX(
      (
        INDEX('入力ｼｰﾄ①_従事者情報（様式第3号及び第4号作成用）'!$C$4:$C$1000,MATCH(TRUE,'入力ｼｰﾄ①_従事者情報（様式第3号及び第4号作成用）'!$CB$4:$CB$1000&gt;=ROWS($C$5:C2315),0))
        &amp; " " &amp;
        INDEX('入力ｼｰﾄ①_従事者情報（様式第3号及び第4号作成用）'!$D$4:$D$1000,MATCH(TRUE,'入力ｼｰﾄ①_従事者情報（様式第3号及び第4号作成用）'!$CB$4:$CB$1000&gt;=ROWS($C$5:C2315),0))
      ),
      1,1
    ),
    ""
  ),
  ""
)</f>
        <v/>
      </c>
      <c r="D2315" s="9" t="str" cm="1">
        <f t="array" ref="D2315">IF(
  ROWS($D$5:D2315)&lt;=MAX('入力ｼｰﾄ①_従事者情報（様式第3号及び第4号作成用）'!$CB$4:$CB$500),
  IF(
    ISNUMBER(MATCH(TRUE,'入力ｼｰﾄ①_従事者情報（様式第3号及び第4号作成用）'!$CB$4:$CB$500&gt;=ROWS($D$5:D2315),0)),
    VLOOKUP(
      INDEX(
        '入力ｼｰﾄ①_従事者情報（様式第3号及び第4号作成用）'!$CD$4:$CEZ$500,
        MATCH(TRUE,'入力ｼｰﾄ①_従事者情報（様式第3号及び第4号作成用）'!$CB$4:$CB$500&gt;=ROWS($D$5:D2315),0),
        (ROWS($D$5:D2315)-IFERROR(
          IF(
            MATCH(TRUE, '入力ｼｰﾄ①_従事者情報（様式第3号及び第4号作成用）'!$CB$4:$CB$500 &gt;= ROWS($D$5:D2315), 0) = 1,
            0,
            INDEX(
              '入力ｼｰﾄ①_従事者情報（様式第3号及び第4号作成用）'!$CB$4:$CB$500,
              MATCH(TRUE, '入力ｼｰﾄ①_従事者情報（様式第3号及び第4号作成用）'!$CB$4:$CB$500 &gt;= ROWS($D$5:D2315), 0) -1
            )
          ),
          0
        ))
      ),
      非表示_資格正式名称!$B$3:$C$500,
      2,
      FALSE
    ),
    ""
  ),
  ""
)</f>
        <v/>
      </c>
      <c r="E2315" s="109"/>
    </row>
    <row r="2316" spans="2:5" x14ac:dyDescent="0.4">
      <c r="B2316" s="3" t="str" cm="1">
        <f t="array" ref="B2316">IF(
  ROWS($B$5:B2316)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ROWS($B$5:B2316), 0)
    )
    &amp; IF(
      INDEX(
        '入力ｼｰﾄ①_従事者情報（様式第3号及び第4号作成用）'!$BX$4:$BX$1000,
        MATCH(TRUE, '入力ｼｰﾄ①_従事者情報（様式第3号及び第4号作成用）'!$CB$4:$CB$1000 &gt;= ROWS($B$5:B2316), 0)
      )=1,
      "",
      "-" &amp; (
        ROWS($B$5:B2316)
        - IFERROR(
          IF(
            MATCH(TRUE, '入力ｼｰﾄ①_従事者情報（様式第3号及び第4号作成用）'!$CB$4:$CB$1000 &gt;= ROWS($B$5:B2316), 0) = 1,
            0,
            INDEX(
              '入力ｼｰﾄ①_従事者情報（様式第3号及び第4号作成用）'!$CB$4:$CB$1000,
              MATCH(TRUE, '入力ｼｰﾄ①_従事者情報（様式第3号及び第4号作成用）'!$CB$4:$CB$1000 &gt;= ROWS($B$5:B2316), 0) -1
            )
          ),
          0
        )
      )
    ),
    ""
  ),
  ""
)</f>
        <v/>
      </c>
      <c r="C2316" s="9" t="str" cm="1">
        <f t="array" ref="C2316">IF(
  ROWS($C$5:C2316) &lt;= MAX('入力ｼｰﾄ①_従事者情報（様式第3号及び第4号作成用）'!$CB$4:$CB$1000),
  IF(
    ISNUMBER(MATCH(TRUE,'入力ｼｰﾄ①_従事者情報（様式第3号及び第4号作成用）'!$CB$4:$CB$1000&gt;=ROWS($C$5:C2316),0)),
    INDEX(
      (
        INDEX('入力ｼｰﾄ①_従事者情報（様式第3号及び第4号作成用）'!$C$4:$C$1000,MATCH(TRUE,'入力ｼｰﾄ①_従事者情報（様式第3号及び第4号作成用）'!$CB$4:$CB$1000&gt;=ROWS($C$5:C2316),0))
        &amp; " " &amp;
        INDEX('入力ｼｰﾄ①_従事者情報（様式第3号及び第4号作成用）'!$D$4:$D$1000,MATCH(TRUE,'入力ｼｰﾄ①_従事者情報（様式第3号及び第4号作成用）'!$CB$4:$CB$1000&gt;=ROWS($C$5:C2316),0))
      ),
      1,1
    ),
    ""
  ),
  ""
)</f>
        <v/>
      </c>
      <c r="D2316" s="9" t="str" cm="1">
        <f t="array" ref="D2316">IF(
  ROWS($D$5:D2316)&lt;=MAX('入力ｼｰﾄ①_従事者情報（様式第3号及び第4号作成用）'!$CB$4:$CB$500),
  IF(
    ISNUMBER(MATCH(TRUE,'入力ｼｰﾄ①_従事者情報（様式第3号及び第4号作成用）'!$CB$4:$CB$500&gt;=ROWS($D$5:D2316),0)),
    VLOOKUP(
      INDEX(
        '入力ｼｰﾄ①_従事者情報（様式第3号及び第4号作成用）'!$CD$4:$CEZ$500,
        MATCH(TRUE,'入力ｼｰﾄ①_従事者情報（様式第3号及び第4号作成用）'!$CB$4:$CB$500&gt;=ROWS($D$5:D2316),0),
        (ROWS($D$5:D2316)-IFERROR(
          IF(
            MATCH(TRUE, '入力ｼｰﾄ①_従事者情報（様式第3号及び第4号作成用）'!$CB$4:$CB$500 &gt;= ROWS($D$5:D2316), 0) = 1,
            0,
            INDEX(
              '入力ｼｰﾄ①_従事者情報（様式第3号及び第4号作成用）'!$CB$4:$CB$500,
              MATCH(TRUE, '入力ｼｰﾄ①_従事者情報（様式第3号及び第4号作成用）'!$CB$4:$CB$500 &gt;= ROWS($D$5:D2316), 0) -1
            )
          ),
          0
        ))
      ),
      非表示_資格正式名称!$B$3:$C$500,
      2,
      FALSE
    ),
    ""
  ),
  ""
)</f>
        <v/>
      </c>
      <c r="E2316" s="109"/>
    </row>
    <row r="2317" spans="2:5" x14ac:dyDescent="0.4">
      <c r="B2317" s="3" t="str" cm="1">
        <f t="array" ref="B2317">IF(
  ROWS($B$5:B2317)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ROWS($B$5:B2317), 0)
    )
    &amp; IF(
      INDEX(
        '入力ｼｰﾄ①_従事者情報（様式第3号及び第4号作成用）'!$BX$4:$BX$1000,
        MATCH(TRUE, '入力ｼｰﾄ①_従事者情報（様式第3号及び第4号作成用）'!$CB$4:$CB$1000 &gt;= ROWS($B$5:B2317), 0)
      )=1,
      "",
      "-" &amp; (
        ROWS($B$5:B2317)
        - IFERROR(
          IF(
            MATCH(TRUE, '入力ｼｰﾄ①_従事者情報（様式第3号及び第4号作成用）'!$CB$4:$CB$1000 &gt;= ROWS($B$5:B2317), 0) = 1,
            0,
            INDEX(
              '入力ｼｰﾄ①_従事者情報（様式第3号及び第4号作成用）'!$CB$4:$CB$1000,
              MATCH(TRUE, '入力ｼｰﾄ①_従事者情報（様式第3号及び第4号作成用）'!$CB$4:$CB$1000 &gt;= ROWS($B$5:B2317), 0) -1
            )
          ),
          0
        )
      )
    ),
    ""
  ),
  ""
)</f>
        <v/>
      </c>
      <c r="C2317" s="9" t="str" cm="1">
        <f t="array" ref="C2317">IF(
  ROWS($C$5:C2317) &lt;= MAX('入力ｼｰﾄ①_従事者情報（様式第3号及び第4号作成用）'!$CB$4:$CB$1000),
  IF(
    ISNUMBER(MATCH(TRUE,'入力ｼｰﾄ①_従事者情報（様式第3号及び第4号作成用）'!$CB$4:$CB$1000&gt;=ROWS($C$5:C2317),0)),
    INDEX(
      (
        INDEX('入力ｼｰﾄ①_従事者情報（様式第3号及び第4号作成用）'!$C$4:$C$1000,MATCH(TRUE,'入力ｼｰﾄ①_従事者情報（様式第3号及び第4号作成用）'!$CB$4:$CB$1000&gt;=ROWS($C$5:C2317),0))
        &amp; " " &amp;
        INDEX('入力ｼｰﾄ①_従事者情報（様式第3号及び第4号作成用）'!$D$4:$D$1000,MATCH(TRUE,'入力ｼｰﾄ①_従事者情報（様式第3号及び第4号作成用）'!$CB$4:$CB$1000&gt;=ROWS($C$5:C2317),0))
      ),
      1,1
    ),
    ""
  ),
  ""
)</f>
        <v/>
      </c>
      <c r="D2317" s="9" t="str" cm="1">
        <f t="array" ref="D2317">IF(
  ROWS($D$5:D2317)&lt;=MAX('入力ｼｰﾄ①_従事者情報（様式第3号及び第4号作成用）'!$CB$4:$CB$500),
  IF(
    ISNUMBER(MATCH(TRUE,'入力ｼｰﾄ①_従事者情報（様式第3号及び第4号作成用）'!$CB$4:$CB$500&gt;=ROWS($D$5:D2317),0)),
    VLOOKUP(
      INDEX(
        '入力ｼｰﾄ①_従事者情報（様式第3号及び第4号作成用）'!$CD$4:$CEZ$500,
        MATCH(TRUE,'入力ｼｰﾄ①_従事者情報（様式第3号及び第4号作成用）'!$CB$4:$CB$500&gt;=ROWS($D$5:D2317),0),
        (ROWS($D$5:D2317)-IFERROR(
          IF(
            MATCH(TRUE, '入力ｼｰﾄ①_従事者情報（様式第3号及び第4号作成用）'!$CB$4:$CB$500 &gt;= ROWS($D$5:D2317), 0) = 1,
            0,
            INDEX(
              '入力ｼｰﾄ①_従事者情報（様式第3号及び第4号作成用）'!$CB$4:$CB$500,
              MATCH(TRUE, '入力ｼｰﾄ①_従事者情報（様式第3号及び第4号作成用）'!$CB$4:$CB$500 &gt;= ROWS($D$5:D2317), 0) -1
            )
          ),
          0
        ))
      ),
      非表示_資格正式名称!$B$3:$C$500,
      2,
      FALSE
    ),
    ""
  ),
  ""
)</f>
        <v/>
      </c>
      <c r="E2317" s="109"/>
    </row>
    <row r="2318" spans="2:5" x14ac:dyDescent="0.4">
      <c r="B2318" s="3" t="str" cm="1">
        <f t="array" ref="B2318">IF(
  ROWS($B$5:B2318)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ROWS($B$5:B2318), 0)
    )
    &amp; IF(
      INDEX(
        '入力ｼｰﾄ①_従事者情報（様式第3号及び第4号作成用）'!$BX$4:$BX$1000,
        MATCH(TRUE, '入力ｼｰﾄ①_従事者情報（様式第3号及び第4号作成用）'!$CB$4:$CB$1000 &gt;= ROWS($B$5:B2318), 0)
      )=1,
      "",
      "-" &amp; (
        ROWS($B$5:B2318)
        - IFERROR(
          IF(
            MATCH(TRUE, '入力ｼｰﾄ①_従事者情報（様式第3号及び第4号作成用）'!$CB$4:$CB$1000 &gt;= ROWS($B$5:B2318), 0) = 1,
            0,
            INDEX(
              '入力ｼｰﾄ①_従事者情報（様式第3号及び第4号作成用）'!$CB$4:$CB$1000,
              MATCH(TRUE, '入力ｼｰﾄ①_従事者情報（様式第3号及び第4号作成用）'!$CB$4:$CB$1000 &gt;= ROWS($B$5:B2318), 0) -1
            )
          ),
          0
        )
      )
    ),
    ""
  ),
  ""
)</f>
        <v/>
      </c>
      <c r="C2318" s="9" t="str" cm="1">
        <f t="array" ref="C2318">IF(
  ROWS($C$5:C2318) &lt;= MAX('入力ｼｰﾄ①_従事者情報（様式第3号及び第4号作成用）'!$CB$4:$CB$1000),
  IF(
    ISNUMBER(MATCH(TRUE,'入力ｼｰﾄ①_従事者情報（様式第3号及び第4号作成用）'!$CB$4:$CB$1000&gt;=ROWS($C$5:C2318),0)),
    INDEX(
      (
        INDEX('入力ｼｰﾄ①_従事者情報（様式第3号及び第4号作成用）'!$C$4:$C$1000,MATCH(TRUE,'入力ｼｰﾄ①_従事者情報（様式第3号及び第4号作成用）'!$CB$4:$CB$1000&gt;=ROWS($C$5:C2318),0))
        &amp; " " &amp;
        INDEX('入力ｼｰﾄ①_従事者情報（様式第3号及び第4号作成用）'!$D$4:$D$1000,MATCH(TRUE,'入力ｼｰﾄ①_従事者情報（様式第3号及び第4号作成用）'!$CB$4:$CB$1000&gt;=ROWS($C$5:C2318),0))
      ),
      1,1
    ),
    ""
  ),
  ""
)</f>
        <v/>
      </c>
      <c r="D2318" s="9" t="str" cm="1">
        <f t="array" ref="D2318">IF(
  ROWS($D$5:D2318)&lt;=MAX('入力ｼｰﾄ①_従事者情報（様式第3号及び第4号作成用）'!$CB$4:$CB$500),
  IF(
    ISNUMBER(MATCH(TRUE,'入力ｼｰﾄ①_従事者情報（様式第3号及び第4号作成用）'!$CB$4:$CB$500&gt;=ROWS($D$5:D2318),0)),
    VLOOKUP(
      INDEX(
        '入力ｼｰﾄ①_従事者情報（様式第3号及び第4号作成用）'!$CD$4:$CEZ$500,
        MATCH(TRUE,'入力ｼｰﾄ①_従事者情報（様式第3号及び第4号作成用）'!$CB$4:$CB$500&gt;=ROWS($D$5:D2318),0),
        (ROWS($D$5:D2318)-IFERROR(
          IF(
            MATCH(TRUE, '入力ｼｰﾄ①_従事者情報（様式第3号及び第4号作成用）'!$CB$4:$CB$500 &gt;= ROWS($D$5:D2318), 0) = 1,
            0,
            INDEX(
              '入力ｼｰﾄ①_従事者情報（様式第3号及び第4号作成用）'!$CB$4:$CB$500,
              MATCH(TRUE, '入力ｼｰﾄ①_従事者情報（様式第3号及び第4号作成用）'!$CB$4:$CB$500 &gt;= ROWS($D$5:D2318), 0) -1
            )
          ),
          0
        ))
      ),
      非表示_資格正式名称!$B$3:$C$500,
      2,
      FALSE
    ),
    ""
  ),
  ""
)</f>
        <v/>
      </c>
      <c r="E2318" s="109"/>
    </row>
    <row r="2319" spans="2:5" x14ac:dyDescent="0.4">
      <c r="B2319" s="3" t="str" cm="1">
        <f t="array" ref="B2319">IF(
  ROWS($B$5:B2319)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ROWS($B$5:B2319), 0)
    )
    &amp; IF(
      INDEX(
        '入力ｼｰﾄ①_従事者情報（様式第3号及び第4号作成用）'!$BX$4:$BX$1000,
        MATCH(TRUE, '入力ｼｰﾄ①_従事者情報（様式第3号及び第4号作成用）'!$CB$4:$CB$1000 &gt;= ROWS($B$5:B2319), 0)
      )=1,
      "",
      "-" &amp; (
        ROWS($B$5:B2319)
        - IFERROR(
          IF(
            MATCH(TRUE, '入力ｼｰﾄ①_従事者情報（様式第3号及び第4号作成用）'!$CB$4:$CB$1000 &gt;= ROWS($B$5:B2319), 0) = 1,
            0,
            INDEX(
              '入力ｼｰﾄ①_従事者情報（様式第3号及び第4号作成用）'!$CB$4:$CB$1000,
              MATCH(TRUE, '入力ｼｰﾄ①_従事者情報（様式第3号及び第4号作成用）'!$CB$4:$CB$1000 &gt;= ROWS($B$5:B2319), 0) -1
            )
          ),
          0
        )
      )
    ),
    ""
  ),
  ""
)</f>
        <v/>
      </c>
      <c r="C2319" s="9" t="str" cm="1">
        <f t="array" ref="C2319">IF(
  ROWS($C$5:C2319) &lt;= MAX('入力ｼｰﾄ①_従事者情報（様式第3号及び第4号作成用）'!$CB$4:$CB$1000),
  IF(
    ISNUMBER(MATCH(TRUE,'入力ｼｰﾄ①_従事者情報（様式第3号及び第4号作成用）'!$CB$4:$CB$1000&gt;=ROWS($C$5:C2319),0)),
    INDEX(
      (
        INDEX('入力ｼｰﾄ①_従事者情報（様式第3号及び第4号作成用）'!$C$4:$C$1000,MATCH(TRUE,'入力ｼｰﾄ①_従事者情報（様式第3号及び第4号作成用）'!$CB$4:$CB$1000&gt;=ROWS($C$5:C2319),0))
        &amp; " " &amp;
        INDEX('入力ｼｰﾄ①_従事者情報（様式第3号及び第4号作成用）'!$D$4:$D$1000,MATCH(TRUE,'入力ｼｰﾄ①_従事者情報（様式第3号及び第4号作成用）'!$CB$4:$CB$1000&gt;=ROWS($C$5:C2319),0))
      ),
      1,1
    ),
    ""
  ),
  ""
)</f>
        <v/>
      </c>
      <c r="D2319" s="9" t="str" cm="1">
        <f t="array" ref="D2319">IF(
  ROWS($D$5:D2319)&lt;=MAX('入力ｼｰﾄ①_従事者情報（様式第3号及び第4号作成用）'!$CB$4:$CB$500),
  IF(
    ISNUMBER(MATCH(TRUE,'入力ｼｰﾄ①_従事者情報（様式第3号及び第4号作成用）'!$CB$4:$CB$500&gt;=ROWS($D$5:D2319),0)),
    VLOOKUP(
      INDEX(
        '入力ｼｰﾄ①_従事者情報（様式第3号及び第4号作成用）'!$CD$4:$CEZ$500,
        MATCH(TRUE,'入力ｼｰﾄ①_従事者情報（様式第3号及び第4号作成用）'!$CB$4:$CB$500&gt;=ROWS($D$5:D2319),0),
        (ROWS($D$5:D2319)-IFERROR(
          IF(
            MATCH(TRUE, '入力ｼｰﾄ①_従事者情報（様式第3号及び第4号作成用）'!$CB$4:$CB$500 &gt;= ROWS($D$5:D2319), 0) = 1,
            0,
            INDEX(
              '入力ｼｰﾄ①_従事者情報（様式第3号及び第4号作成用）'!$CB$4:$CB$500,
              MATCH(TRUE, '入力ｼｰﾄ①_従事者情報（様式第3号及び第4号作成用）'!$CB$4:$CB$500 &gt;= ROWS($D$5:D2319), 0) -1
            )
          ),
          0
        ))
      ),
      非表示_資格正式名称!$B$3:$C$500,
      2,
      FALSE
    ),
    ""
  ),
  ""
)</f>
        <v/>
      </c>
      <c r="E2319" s="109"/>
    </row>
    <row r="2320" spans="2:5" x14ac:dyDescent="0.4">
      <c r="B2320" s="3" t="str" cm="1">
        <f t="array" ref="B2320">IF(
  ROWS($B$5:B2320)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ROWS($B$5:B2320), 0)
    )
    &amp; IF(
      INDEX(
        '入力ｼｰﾄ①_従事者情報（様式第3号及び第4号作成用）'!$BX$4:$BX$1000,
        MATCH(TRUE, '入力ｼｰﾄ①_従事者情報（様式第3号及び第4号作成用）'!$CB$4:$CB$1000 &gt;= ROWS($B$5:B2320), 0)
      )=1,
      "",
      "-" &amp; (
        ROWS($B$5:B2320)
        - IFERROR(
          IF(
            MATCH(TRUE, '入力ｼｰﾄ①_従事者情報（様式第3号及び第4号作成用）'!$CB$4:$CB$1000 &gt;= ROWS($B$5:B2320), 0) = 1,
            0,
            INDEX(
              '入力ｼｰﾄ①_従事者情報（様式第3号及び第4号作成用）'!$CB$4:$CB$1000,
              MATCH(TRUE, '入力ｼｰﾄ①_従事者情報（様式第3号及び第4号作成用）'!$CB$4:$CB$1000 &gt;= ROWS($B$5:B2320), 0) -1
            )
          ),
          0
        )
      )
    ),
    ""
  ),
  ""
)</f>
        <v/>
      </c>
      <c r="C2320" s="9" t="str" cm="1">
        <f t="array" ref="C2320">IF(
  ROWS($C$5:C2320) &lt;= MAX('入力ｼｰﾄ①_従事者情報（様式第3号及び第4号作成用）'!$CB$4:$CB$1000),
  IF(
    ISNUMBER(MATCH(TRUE,'入力ｼｰﾄ①_従事者情報（様式第3号及び第4号作成用）'!$CB$4:$CB$1000&gt;=ROWS($C$5:C2320),0)),
    INDEX(
      (
        INDEX('入力ｼｰﾄ①_従事者情報（様式第3号及び第4号作成用）'!$C$4:$C$1000,MATCH(TRUE,'入力ｼｰﾄ①_従事者情報（様式第3号及び第4号作成用）'!$CB$4:$CB$1000&gt;=ROWS($C$5:C2320),0))
        &amp; " " &amp;
        INDEX('入力ｼｰﾄ①_従事者情報（様式第3号及び第4号作成用）'!$D$4:$D$1000,MATCH(TRUE,'入力ｼｰﾄ①_従事者情報（様式第3号及び第4号作成用）'!$CB$4:$CB$1000&gt;=ROWS($C$5:C2320),0))
      ),
      1,1
    ),
    ""
  ),
  ""
)</f>
        <v/>
      </c>
      <c r="D2320" s="9" t="str" cm="1">
        <f t="array" ref="D2320">IF(
  ROWS($D$5:D2320)&lt;=MAX('入力ｼｰﾄ①_従事者情報（様式第3号及び第4号作成用）'!$CB$4:$CB$500),
  IF(
    ISNUMBER(MATCH(TRUE,'入力ｼｰﾄ①_従事者情報（様式第3号及び第4号作成用）'!$CB$4:$CB$500&gt;=ROWS($D$5:D2320),0)),
    VLOOKUP(
      INDEX(
        '入力ｼｰﾄ①_従事者情報（様式第3号及び第4号作成用）'!$CD$4:$CEZ$500,
        MATCH(TRUE,'入力ｼｰﾄ①_従事者情報（様式第3号及び第4号作成用）'!$CB$4:$CB$500&gt;=ROWS($D$5:D2320),0),
        (ROWS($D$5:D2320)-IFERROR(
          IF(
            MATCH(TRUE, '入力ｼｰﾄ①_従事者情報（様式第3号及び第4号作成用）'!$CB$4:$CB$500 &gt;= ROWS($D$5:D2320), 0) = 1,
            0,
            INDEX(
              '入力ｼｰﾄ①_従事者情報（様式第3号及び第4号作成用）'!$CB$4:$CB$500,
              MATCH(TRUE, '入力ｼｰﾄ①_従事者情報（様式第3号及び第4号作成用）'!$CB$4:$CB$500 &gt;= ROWS($D$5:D2320), 0) -1
            )
          ),
          0
        ))
      ),
      非表示_資格正式名称!$B$3:$C$500,
      2,
      FALSE
    ),
    ""
  ),
  ""
)</f>
        <v/>
      </c>
      <c r="E2320" s="109"/>
    </row>
    <row r="2321" spans="2:5" x14ac:dyDescent="0.4">
      <c r="B2321" s="3" t="str" cm="1">
        <f t="array" ref="B2321">IF(
  ROWS($B$5:B2321)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ROWS($B$5:B2321), 0)
    )
    &amp; IF(
      INDEX(
        '入力ｼｰﾄ①_従事者情報（様式第3号及び第4号作成用）'!$BX$4:$BX$1000,
        MATCH(TRUE, '入力ｼｰﾄ①_従事者情報（様式第3号及び第4号作成用）'!$CB$4:$CB$1000 &gt;= ROWS($B$5:B2321), 0)
      )=1,
      "",
      "-" &amp; (
        ROWS($B$5:B2321)
        - IFERROR(
          IF(
            MATCH(TRUE, '入力ｼｰﾄ①_従事者情報（様式第3号及び第4号作成用）'!$CB$4:$CB$1000 &gt;= ROWS($B$5:B2321), 0) = 1,
            0,
            INDEX(
              '入力ｼｰﾄ①_従事者情報（様式第3号及び第4号作成用）'!$CB$4:$CB$1000,
              MATCH(TRUE, '入力ｼｰﾄ①_従事者情報（様式第3号及び第4号作成用）'!$CB$4:$CB$1000 &gt;= ROWS($B$5:B2321), 0) -1
            )
          ),
          0
        )
      )
    ),
    ""
  ),
  ""
)</f>
        <v/>
      </c>
      <c r="C2321" s="9" t="str" cm="1">
        <f t="array" ref="C2321">IF(
  ROWS($C$5:C2321) &lt;= MAX('入力ｼｰﾄ①_従事者情報（様式第3号及び第4号作成用）'!$CB$4:$CB$1000),
  IF(
    ISNUMBER(MATCH(TRUE,'入力ｼｰﾄ①_従事者情報（様式第3号及び第4号作成用）'!$CB$4:$CB$1000&gt;=ROWS($C$5:C2321),0)),
    INDEX(
      (
        INDEX('入力ｼｰﾄ①_従事者情報（様式第3号及び第4号作成用）'!$C$4:$C$1000,MATCH(TRUE,'入力ｼｰﾄ①_従事者情報（様式第3号及び第4号作成用）'!$CB$4:$CB$1000&gt;=ROWS($C$5:C2321),0))
        &amp; " " &amp;
        INDEX('入力ｼｰﾄ①_従事者情報（様式第3号及び第4号作成用）'!$D$4:$D$1000,MATCH(TRUE,'入力ｼｰﾄ①_従事者情報（様式第3号及び第4号作成用）'!$CB$4:$CB$1000&gt;=ROWS($C$5:C2321),0))
      ),
      1,1
    ),
    ""
  ),
  ""
)</f>
        <v/>
      </c>
      <c r="D2321" s="9" t="str" cm="1">
        <f t="array" ref="D2321">IF(
  ROWS($D$5:D2321)&lt;=MAX('入力ｼｰﾄ①_従事者情報（様式第3号及び第4号作成用）'!$CB$4:$CB$500),
  IF(
    ISNUMBER(MATCH(TRUE,'入力ｼｰﾄ①_従事者情報（様式第3号及び第4号作成用）'!$CB$4:$CB$500&gt;=ROWS($D$5:D2321),0)),
    VLOOKUP(
      INDEX(
        '入力ｼｰﾄ①_従事者情報（様式第3号及び第4号作成用）'!$CD$4:$CEZ$500,
        MATCH(TRUE,'入力ｼｰﾄ①_従事者情報（様式第3号及び第4号作成用）'!$CB$4:$CB$500&gt;=ROWS($D$5:D2321),0),
        (ROWS($D$5:D2321)-IFERROR(
          IF(
            MATCH(TRUE, '入力ｼｰﾄ①_従事者情報（様式第3号及び第4号作成用）'!$CB$4:$CB$500 &gt;= ROWS($D$5:D2321), 0) = 1,
            0,
            INDEX(
              '入力ｼｰﾄ①_従事者情報（様式第3号及び第4号作成用）'!$CB$4:$CB$500,
              MATCH(TRUE, '入力ｼｰﾄ①_従事者情報（様式第3号及び第4号作成用）'!$CB$4:$CB$500 &gt;= ROWS($D$5:D2321), 0) -1
            )
          ),
          0
        ))
      ),
      非表示_資格正式名称!$B$3:$C$500,
      2,
      FALSE
    ),
    ""
  ),
  ""
)</f>
        <v/>
      </c>
      <c r="E2321" s="109"/>
    </row>
    <row r="2322" spans="2:5" x14ac:dyDescent="0.4">
      <c r="B2322" s="3" t="str" cm="1">
        <f t="array" ref="B2322">IF(
  ROWS($B$5:B2322)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ROWS($B$5:B2322), 0)
    )
    &amp; IF(
      INDEX(
        '入力ｼｰﾄ①_従事者情報（様式第3号及び第4号作成用）'!$BX$4:$BX$1000,
        MATCH(TRUE, '入力ｼｰﾄ①_従事者情報（様式第3号及び第4号作成用）'!$CB$4:$CB$1000 &gt;= ROWS($B$5:B2322), 0)
      )=1,
      "",
      "-" &amp; (
        ROWS($B$5:B2322)
        - IFERROR(
          IF(
            MATCH(TRUE, '入力ｼｰﾄ①_従事者情報（様式第3号及び第4号作成用）'!$CB$4:$CB$1000 &gt;= ROWS($B$5:B2322), 0) = 1,
            0,
            INDEX(
              '入力ｼｰﾄ①_従事者情報（様式第3号及び第4号作成用）'!$CB$4:$CB$1000,
              MATCH(TRUE, '入力ｼｰﾄ①_従事者情報（様式第3号及び第4号作成用）'!$CB$4:$CB$1000 &gt;= ROWS($B$5:B2322), 0) -1
            )
          ),
          0
        )
      )
    ),
    ""
  ),
  ""
)</f>
        <v/>
      </c>
      <c r="C2322" s="9" t="str" cm="1">
        <f t="array" ref="C2322">IF(
  ROWS($C$5:C2322) &lt;= MAX('入力ｼｰﾄ①_従事者情報（様式第3号及び第4号作成用）'!$CB$4:$CB$1000),
  IF(
    ISNUMBER(MATCH(TRUE,'入力ｼｰﾄ①_従事者情報（様式第3号及び第4号作成用）'!$CB$4:$CB$1000&gt;=ROWS($C$5:C2322),0)),
    INDEX(
      (
        INDEX('入力ｼｰﾄ①_従事者情報（様式第3号及び第4号作成用）'!$C$4:$C$1000,MATCH(TRUE,'入力ｼｰﾄ①_従事者情報（様式第3号及び第4号作成用）'!$CB$4:$CB$1000&gt;=ROWS($C$5:C2322),0))
        &amp; " " &amp;
        INDEX('入力ｼｰﾄ①_従事者情報（様式第3号及び第4号作成用）'!$D$4:$D$1000,MATCH(TRUE,'入力ｼｰﾄ①_従事者情報（様式第3号及び第4号作成用）'!$CB$4:$CB$1000&gt;=ROWS($C$5:C2322),0))
      ),
      1,1
    ),
    ""
  ),
  ""
)</f>
        <v/>
      </c>
      <c r="D2322" s="9" t="str" cm="1">
        <f t="array" ref="D2322">IF(
  ROWS($D$5:D2322)&lt;=MAX('入力ｼｰﾄ①_従事者情報（様式第3号及び第4号作成用）'!$CB$4:$CB$500),
  IF(
    ISNUMBER(MATCH(TRUE,'入力ｼｰﾄ①_従事者情報（様式第3号及び第4号作成用）'!$CB$4:$CB$500&gt;=ROWS($D$5:D2322),0)),
    VLOOKUP(
      INDEX(
        '入力ｼｰﾄ①_従事者情報（様式第3号及び第4号作成用）'!$CD$4:$CEZ$500,
        MATCH(TRUE,'入力ｼｰﾄ①_従事者情報（様式第3号及び第4号作成用）'!$CB$4:$CB$500&gt;=ROWS($D$5:D2322),0),
        (ROWS($D$5:D2322)-IFERROR(
          IF(
            MATCH(TRUE, '入力ｼｰﾄ①_従事者情報（様式第3号及び第4号作成用）'!$CB$4:$CB$500 &gt;= ROWS($D$5:D2322), 0) = 1,
            0,
            INDEX(
              '入力ｼｰﾄ①_従事者情報（様式第3号及び第4号作成用）'!$CB$4:$CB$500,
              MATCH(TRUE, '入力ｼｰﾄ①_従事者情報（様式第3号及び第4号作成用）'!$CB$4:$CB$500 &gt;= ROWS($D$5:D2322), 0) -1
            )
          ),
          0
        ))
      ),
      非表示_資格正式名称!$B$3:$C$500,
      2,
      FALSE
    ),
    ""
  ),
  ""
)</f>
        <v/>
      </c>
      <c r="E2322" s="109"/>
    </row>
    <row r="2323" spans="2:5" x14ac:dyDescent="0.4">
      <c r="B2323" s="3" t="str" cm="1">
        <f t="array" ref="B2323">IF(
  ROWS($B$5:B2323)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ROWS($B$5:B2323), 0)
    )
    &amp; IF(
      INDEX(
        '入力ｼｰﾄ①_従事者情報（様式第3号及び第4号作成用）'!$BX$4:$BX$1000,
        MATCH(TRUE, '入力ｼｰﾄ①_従事者情報（様式第3号及び第4号作成用）'!$CB$4:$CB$1000 &gt;= ROWS($B$5:B2323), 0)
      )=1,
      "",
      "-" &amp; (
        ROWS($B$5:B2323)
        - IFERROR(
          IF(
            MATCH(TRUE, '入力ｼｰﾄ①_従事者情報（様式第3号及び第4号作成用）'!$CB$4:$CB$1000 &gt;= ROWS($B$5:B2323), 0) = 1,
            0,
            INDEX(
              '入力ｼｰﾄ①_従事者情報（様式第3号及び第4号作成用）'!$CB$4:$CB$1000,
              MATCH(TRUE, '入力ｼｰﾄ①_従事者情報（様式第3号及び第4号作成用）'!$CB$4:$CB$1000 &gt;= ROWS($B$5:B2323), 0) -1
            )
          ),
          0
        )
      )
    ),
    ""
  ),
  ""
)</f>
        <v/>
      </c>
      <c r="C2323" s="9" t="str" cm="1">
        <f t="array" ref="C2323">IF(
  ROWS($C$5:C2323) &lt;= MAX('入力ｼｰﾄ①_従事者情報（様式第3号及び第4号作成用）'!$CB$4:$CB$1000),
  IF(
    ISNUMBER(MATCH(TRUE,'入力ｼｰﾄ①_従事者情報（様式第3号及び第4号作成用）'!$CB$4:$CB$1000&gt;=ROWS($C$5:C2323),0)),
    INDEX(
      (
        INDEX('入力ｼｰﾄ①_従事者情報（様式第3号及び第4号作成用）'!$C$4:$C$1000,MATCH(TRUE,'入力ｼｰﾄ①_従事者情報（様式第3号及び第4号作成用）'!$CB$4:$CB$1000&gt;=ROWS($C$5:C2323),0))
        &amp; " " &amp;
        INDEX('入力ｼｰﾄ①_従事者情報（様式第3号及び第4号作成用）'!$D$4:$D$1000,MATCH(TRUE,'入力ｼｰﾄ①_従事者情報（様式第3号及び第4号作成用）'!$CB$4:$CB$1000&gt;=ROWS($C$5:C2323),0))
      ),
      1,1
    ),
    ""
  ),
  ""
)</f>
        <v/>
      </c>
      <c r="D2323" s="9" t="str" cm="1">
        <f t="array" ref="D2323">IF(
  ROWS($D$5:D2323)&lt;=MAX('入力ｼｰﾄ①_従事者情報（様式第3号及び第4号作成用）'!$CB$4:$CB$500),
  IF(
    ISNUMBER(MATCH(TRUE,'入力ｼｰﾄ①_従事者情報（様式第3号及び第4号作成用）'!$CB$4:$CB$500&gt;=ROWS($D$5:D2323),0)),
    VLOOKUP(
      INDEX(
        '入力ｼｰﾄ①_従事者情報（様式第3号及び第4号作成用）'!$CD$4:$CEZ$500,
        MATCH(TRUE,'入力ｼｰﾄ①_従事者情報（様式第3号及び第4号作成用）'!$CB$4:$CB$500&gt;=ROWS($D$5:D2323),0),
        (ROWS($D$5:D2323)-IFERROR(
          IF(
            MATCH(TRUE, '入力ｼｰﾄ①_従事者情報（様式第3号及び第4号作成用）'!$CB$4:$CB$500 &gt;= ROWS($D$5:D2323), 0) = 1,
            0,
            INDEX(
              '入力ｼｰﾄ①_従事者情報（様式第3号及び第4号作成用）'!$CB$4:$CB$500,
              MATCH(TRUE, '入力ｼｰﾄ①_従事者情報（様式第3号及び第4号作成用）'!$CB$4:$CB$500 &gt;= ROWS($D$5:D2323), 0) -1
            )
          ),
          0
        ))
      ),
      非表示_資格正式名称!$B$3:$C$500,
      2,
      FALSE
    ),
    ""
  ),
  ""
)</f>
        <v/>
      </c>
      <c r="E2323" s="109"/>
    </row>
    <row r="2324" spans="2:5" x14ac:dyDescent="0.4">
      <c r="B2324" s="3" t="str" cm="1">
        <f t="array" ref="B2324">IF(
  ROWS($B$5:B2324)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ROWS($B$5:B2324), 0)
    )
    &amp; IF(
      INDEX(
        '入力ｼｰﾄ①_従事者情報（様式第3号及び第4号作成用）'!$BX$4:$BX$1000,
        MATCH(TRUE, '入力ｼｰﾄ①_従事者情報（様式第3号及び第4号作成用）'!$CB$4:$CB$1000 &gt;= ROWS($B$5:B2324), 0)
      )=1,
      "",
      "-" &amp; (
        ROWS($B$5:B2324)
        - IFERROR(
          IF(
            MATCH(TRUE, '入力ｼｰﾄ①_従事者情報（様式第3号及び第4号作成用）'!$CB$4:$CB$1000 &gt;= ROWS($B$5:B2324), 0) = 1,
            0,
            INDEX(
              '入力ｼｰﾄ①_従事者情報（様式第3号及び第4号作成用）'!$CB$4:$CB$1000,
              MATCH(TRUE, '入力ｼｰﾄ①_従事者情報（様式第3号及び第4号作成用）'!$CB$4:$CB$1000 &gt;= ROWS($B$5:B2324), 0) -1
            )
          ),
          0
        )
      )
    ),
    ""
  ),
  ""
)</f>
        <v/>
      </c>
      <c r="C2324" s="9" t="str" cm="1">
        <f t="array" ref="C2324">IF(
  ROWS($C$5:C2324) &lt;= MAX('入力ｼｰﾄ①_従事者情報（様式第3号及び第4号作成用）'!$CB$4:$CB$1000),
  IF(
    ISNUMBER(MATCH(TRUE,'入力ｼｰﾄ①_従事者情報（様式第3号及び第4号作成用）'!$CB$4:$CB$1000&gt;=ROWS($C$5:C2324),0)),
    INDEX(
      (
        INDEX('入力ｼｰﾄ①_従事者情報（様式第3号及び第4号作成用）'!$C$4:$C$1000,MATCH(TRUE,'入力ｼｰﾄ①_従事者情報（様式第3号及び第4号作成用）'!$CB$4:$CB$1000&gt;=ROWS($C$5:C2324),0))
        &amp; " " &amp;
        INDEX('入力ｼｰﾄ①_従事者情報（様式第3号及び第4号作成用）'!$D$4:$D$1000,MATCH(TRUE,'入力ｼｰﾄ①_従事者情報（様式第3号及び第4号作成用）'!$CB$4:$CB$1000&gt;=ROWS($C$5:C2324),0))
      ),
      1,1
    ),
    ""
  ),
  ""
)</f>
        <v/>
      </c>
      <c r="D2324" s="9" t="str" cm="1">
        <f t="array" ref="D2324">IF(
  ROWS($D$5:D2324)&lt;=MAX('入力ｼｰﾄ①_従事者情報（様式第3号及び第4号作成用）'!$CB$4:$CB$500),
  IF(
    ISNUMBER(MATCH(TRUE,'入力ｼｰﾄ①_従事者情報（様式第3号及び第4号作成用）'!$CB$4:$CB$500&gt;=ROWS($D$5:D2324),0)),
    VLOOKUP(
      INDEX(
        '入力ｼｰﾄ①_従事者情報（様式第3号及び第4号作成用）'!$CD$4:$CEZ$500,
        MATCH(TRUE,'入力ｼｰﾄ①_従事者情報（様式第3号及び第4号作成用）'!$CB$4:$CB$500&gt;=ROWS($D$5:D2324),0),
        (ROWS($D$5:D2324)-IFERROR(
          IF(
            MATCH(TRUE, '入力ｼｰﾄ①_従事者情報（様式第3号及び第4号作成用）'!$CB$4:$CB$500 &gt;= ROWS($D$5:D2324), 0) = 1,
            0,
            INDEX(
              '入力ｼｰﾄ①_従事者情報（様式第3号及び第4号作成用）'!$CB$4:$CB$500,
              MATCH(TRUE, '入力ｼｰﾄ①_従事者情報（様式第3号及び第4号作成用）'!$CB$4:$CB$500 &gt;= ROWS($D$5:D2324), 0) -1
            )
          ),
          0
        ))
      ),
      非表示_資格正式名称!$B$3:$C$500,
      2,
      FALSE
    ),
    ""
  ),
  ""
)</f>
        <v/>
      </c>
      <c r="E2324" s="109"/>
    </row>
    <row r="2325" spans="2:5" x14ac:dyDescent="0.4">
      <c r="B2325" s="3" t="str" cm="1">
        <f t="array" ref="B2325">IF(
  ROWS($B$5:B2325)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ROWS($B$5:B2325), 0)
    )
    &amp; IF(
      INDEX(
        '入力ｼｰﾄ①_従事者情報（様式第3号及び第4号作成用）'!$BX$4:$BX$1000,
        MATCH(TRUE, '入力ｼｰﾄ①_従事者情報（様式第3号及び第4号作成用）'!$CB$4:$CB$1000 &gt;= ROWS($B$5:B2325), 0)
      )=1,
      "",
      "-" &amp; (
        ROWS($B$5:B2325)
        - IFERROR(
          IF(
            MATCH(TRUE, '入力ｼｰﾄ①_従事者情報（様式第3号及び第4号作成用）'!$CB$4:$CB$1000 &gt;= ROWS($B$5:B2325), 0) = 1,
            0,
            INDEX(
              '入力ｼｰﾄ①_従事者情報（様式第3号及び第4号作成用）'!$CB$4:$CB$1000,
              MATCH(TRUE, '入力ｼｰﾄ①_従事者情報（様式第3号及び第4号作成用）'!$CB$4:$CB$1000 &gt;= ROWS($B$5:B2325), 0) -1
            )
          ),
          0
        )
      )
    ),
    ""
  ),
  ""
)</f>
        <v/>
      </c>
      <c r="C2325" s="9" t="str" cm="1">
        <f t="array" ref="C2325">IF(
  ROWS($C$5:C2325) &lt;= MAX('入力ｼｰﾄ①_従事者情報（様式第3号及び第4号作成用）'!$CB$4:$CB$1000),
  IF(
    ISNUMBER(MATCH(TRUE,'入力ｼｰﾄ①_従事者情報（様式第3号及び第4号作成用）'!$CB$4:$CB$1000&gt;=ROWS($C$5:C2325),0)),
    INDEX(
      (
        INDEX('入力ｼｰﾄ①_従事者情報（様式第3号及び第4号作成用）'!$C$4:$C$1000,MATCH(TRUE,'入力ｼｰﾄ①_従事者情報（様式第3号及び第4号作成用）'!$CB$4:$CB$1000&gt;=ROWS($C$5:C2325),0))
        &amp; " " &amp;
        INDEX('入力ｼｰﾄ①_従事者情報（様式第3号及び第4号作成用）'!$D$4:$D$1000,MATCH(TRUE,'入力ｼｰﾄ①_従事者情報（様式第3号及び第4号作成用）'!$CB$4:$CB$1000&gt;=ROWS($C$5:C2325),0))
      ),
      1,1
    ),
    ""
  ),
  ""
)</f>
        <v/>
      </c>
      <c r="D2325" s="9" t="str" cm="1">
        <f t="array" ref="D2325">IF(
  ROWS($D$5:D2325)&lt;=MAX('入力ｼｰﾄ①_従事者情報（様式第3号及び第4号作成用）'!$CB$4:$CB$500),
  IF(
    ISNUMBER(MATCH(TRUE,'入力ｼｰﾄ①_従事者情報（様式第3号及び第4号作成用）'!$CB$4:$CB$500&gt;=ROWS($D$5:D2325),0)),
    VLOOKUP(
      INDEX(
        '入力ｼｰﾄ①_従事者情報（様式第3号及び第4号作成用）'!$CD$4:$CEZ$500,
        MATCH(TRUE,'入力ｼｰﾄ①_従事者情報（様式第3号及び第4号作成用）'!$CB$4:$CB$500&gt;=ROWS($D$5:D2325),0),
        (ROWS($D$5:D2325)-IFERROR(
          IF(
            MATCH(TRUE, '入力ｼｰﾄ①_従事者情報（様式第3号及び第4号作成用）'!$CB$4:$CB$500 &gt;= ROWS($D$5:D2325), 0) = 1,
            0,
            INDEX(
              '入力ｼｰﾄ①_従事者情報（様式第3号及び第4号作成用）'!$CB$4:$CB$500,
              MATCH(TRUE, '入力ｼｰﾄ①_従事者情報（様式第3号及び第4号作成用）'!$CB$4:$CB$500 &gt;= ROWS($D$5:D2325), 0) -1
            )
          ),
          0
        ))
      ),
      非表示_資格正式名称!$B$3:$C$500,
      2,
      FALSE
    ),
    ""
  ),
  ""
)</f>
        <v/>
      </c>
      <c r="E2325" s="109"/>
    </row>
    <row r="2326" spans="2:5" x14ac:dyDescent="0.4">
      <c r="B2326" s="3" t="str" cm="1">
        <f t="array" ref="B2326">IF(
  ROWS($B$5:B2326)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ROWS($B$5:B2326), 0)
    )
    &amp; IF(
      INDEX(
        '入力ｼｰﾄ①_従事者情報（様式第3号及び第4号作成用）'!$BX$4:$BX$1000,
        MATCH(TRUE, '入力ｼｰﾄ①_従事者情報（様式第3号及び第4号作成用）'!$CB$4:$CB$1000 &gt;= ROWS($B$5:B2326), 0)
      )=1,
      "",
      "-" &amp; (
        ROWS($B$5:B2326)
        - IFERROR(
          IF(
            MATCH(TRUE, '入力ｼｰﾄ①_従事者情報（様式第3号及び第4号作成用）'!$CB$4:$CB$1000 &gt;= ROWS($B$5:B2326), 0) = 1,
            0,
            INDEX(
              '入力ｼｰﾄ①_従事者情報（様式第3号及び第4号作成用）'!$CB$4:$CB$1000,
              MATCH(TRUE, '入力ｼｰﾄ①_従事者情報（様式第3号及び第4号作成用）'!$CB$4:$CB$1000 &gt;= ROWS($B$5:B2326), 0) -1
            )
          ),
          0
        )
      )
    ),
    ""
  ),
  ""
)</f>
        <v/>
      </c>
      <c r="C2326" s="9" t="str" cm="1">
        <f t="array" ref="C2326">IF(
  ROWS($C$5:C2326) &lt;= MAX('入力ｼｰﾄ①_従事者情報（様式第3号及び第4号作成用）'!$CB$4:$CB$1000),
  IF(
    ISNUMBER(MATCH(TRUE,'入力ｼｰﾄ①_従事者情報（様式第3号及び第4号作成用）'!$CB$4:$CB$1000&gt;=ROWS($C$5:C2326),0)),
    INDEX(
      (
        INDEX('入力ｼｰﾄ①_従事者情報（様式第3号及び第4号作成用）'!$C$4:$C$1000,MATCH(TRUE,'入力ｼｰﾄ①_従事者情報（様式第3号及び第4号作成用）'!$CB$4:$CB$1000&gt;=ROWS($C$5:C2326),0))
        &amp; " " &amp;
        INDEX('入力ｼｰﾄ①_従事者情報（様式第3号及び第4号作成用）'!$D$4:$D$1000,MATCH(TRUE,'入力ｼｰﾄ①_従事者情報（様式第3号及び第4号作成用）'!$CB$4:$CB$1000&gt;=ROWS($C$5:C2326),0))
      ),
      1,1
    ),
    ""
  ),
  ""
)</f>
        <v/>
      </c>
      <c r="D2326" s="9" t="str" cm="1">
        <f t="array" ref="D2326">IF(
  ROWS($D$5:D2326)&lt;=MAX('入力ｼｰﾄ①_従事者情報（様式第3号及び第4号作成用）'!$CB$4:$CB$500),
  IF(
    ISNUMBER(MATCH(TRUE,'入力ｼｰﾄ①_従事者情報（様式第3号及び第4号作成用）'!$CB$4:$CB$500&gt;=ROWS($D$5:D2326),0)),
    VLOOKUP(
      INDEX(
        '入力ｼｰﾄ①_従事者情報（様式第3号及び第4号作成用）'!$CD$4:$CEZ$500,
        MATCH(TRUE,'入力ｼｰﾄ①_従事者情報（様式第3号及び第4号作成用）'!$CB$4:$CB$500&gt;=ROWS($D$5:D2326),0),
        (ROWS($D$5:D2326)-IFERROR(
          IF(
            MATCH(TRUE, '入力ｼｰﾄ①_従事者情報（様式第3号及び第4号作成用）'!$CB$4:$CB$500 &gt;= ROWS($D$5:D2326), 0) = 1,
            0,
            INDEX(
              '入力ｼｰﾄ①_従事者情報（様式第3号及び第4号作成用）'!$CB$4:$CB$500,
              MATCH(TRUE, '入力ｼｰﾄ①_従事者情報（様式第3号及び第4号作成用）'!$CB$4:$CB$500 &gt;= ROWS($D$5:D2326), 0) -1
            )
          ),
          0
        ))
      ),
      非表示_資格正式名称!$B$3:$C$500,
      2,
      FALSE
    ),
    ""
  ),
  ""
)</f>
        <v/>
      </c>
      <c r="E2326" s="109"/>
    </row>
    <row r="2327" spans="2:5" x14ac:dyDescent="0.4">
      <c r="B2327" s="3" t="str" cm="1">
        <f t="array" ref="B2327">IF(
  ROWS($B$5:B2327)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ROWS($B$5:B2327), 0)
    )
    &amp; IF(
      INDEX(
        '入力ｼｰﾄ①_従事者情報（様式第3号及び第4号作成用）'!$BX$4:$BX$1000,
        MATCH(TRUE, '入力ｼｰﾄ①_従事者情報（様式第3号及び第4号作成用）'!$CB$4:$CB$1000 &gt;= ROWS($B$5:B2327), 0)
      )=1,
      "",
      "-" &amp; (
        ROWS($B$5:B2327)
        - IFERROR(
          IF(
            MATCH(TRUE, '入力ｼｰﾄ①_従事者情報（様式第3号及び第4号作成用）'!$CB$4:$CB$1000 &gt;= ROWS($B$5:B2327), 0) = 1,
            0,
            INDEX(
              '入力ｼｰﾄ①_従事者情報（様式第3号及び第4号作成用）'!$CB$4:$CB$1000,
              MATCH(TRUE, '入力ｼｰﾄ①_従事者情報（様式第3号及び第4号作成用）'!$CB$4:$CB$1000 &gt;= ROWS($B$5:B2327), 0) -1
            )
          ),
          0
        )
      )
    ),
    ""
  ),
  ""
)</f>
        <v/>
      </c>
      <c r="C2327" s="9" t="str" cm="1">
        <f t="array" ref="C2327">IF(
  ROWS($C$5:C2327) &lt;= MAX('入力ｼｰﾄ①_従事者情報（様式第3号及び第4号作成用）'!$CB$4:$CB$1000),
  IF(
    ISNUMBER(MATCH(TRUE,'入力ｼｰﾄ①_従事者情報（様式第3号及び第4号作成用）'!$CB$4:$CB$1000&gt;=ROWS($C$5:C2327),0)),
    INDEX(
      (
        INDEX('入力ｼｰﾄ①_従事者情報（様式第3号及び第4号作成用）'!$C$4:$C$1000,MATCH(TRUE,'入力ｼｰﾄ①_従事者情報（様式第3号及び第4号作成用）'!$CB$4:$CB$1000&gt;=ROWS($C$5:C2327),0))
        &amp; " " &amp;
        INDEX('入力ｼｰﾄ①_従事者情報（様式第3号及び第4号作成用）'!$D$4:$D$1000,MATCH(TRUE,'入力ｼｰﾄ①_従事者情報（様式第3号及び第4号作成用）'!$CB$4:$CB$1000&gt;=ROWS($C$5:C2327),0))
      ),
      1,1
    ),
    ""
  ),
  ""
)</f>
        <v/>
      </c>
      <c r="D2327" s="9" t="str" cm="1">
        <f t="array" ref="D2327">IF(
  ROWS($D$5:D2327)&lt;=MAX('入力ｼｰﾄ①_従事者情報（様式第3号及び第4号作成用）'!$CB$4:$CB$500),
  IF(
    ISNUMBER(MATCH(TRUE,'入力ｼｰﾄ①_従事者情報（様式第3号及び第4号作成用）'!$CB$4:$CB$500&gt;=ROWS($D$5:D2327),0)),
    VLOOKUP(
      INDEX(
        '入力ｼｰﾄ①_従事者情報（様式第3号及び第4号作成用）'!$CD$4:$CEZ$500,
        MATCH(TRUE,'入力ｼｰﾄ①_従事者情報（様式第3号及び第4号作成用）'!$CB$4:$CB$500&gt;=ROWS($D$5:D2327),0),
        (ROWS($D$5:D2327)-IFERROR(
          IF(
            MATCH(TRUE, '入力ｼｰﾄ①_従事者情報（様式第3号及び第4号作成用）'!$CB$4:$CB$500 &gt;= ROWS($D$5:D2327), 0) = 1,
            0,
            INDEX(
              '入力ｼｰﾄ①_従事者情報（様式第3号及び第4号作成用）'!$CB$4:$CB$500,
              MATCH(TRUE, '入力ｼｰﾄ①_従事者情報（様式第3号及び第4号作成用）'!$CB$4:$CB$500 &gt;= ROWS($D$5:D2327), 0) -1
            )
          ),
          0
        ))
      ),
      非表示_資格正式名称!$B$3:$C$500,
      2,
      FALSE
    ),
    ""
  ),
  ""
)</f>
        <v/>
      </c>
      <c r="E2327" s="109"/>
    </row>
    <row r="2328" spans="2:5" x14ac:dyDescent="0.4">
      <c r="B2328" s="3" t="str" cm="1">
        <f t="array" ref="B2328">IF(
  ROWS($B$5:B2328)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ROWS($B$5:B2328), 0)
    )
    &amp; IF(
      INDEX(
        '入力ｼｰﾄ①_従事者情報（様式第3号及び第4号作成用）'!$BX$4:$BX$1000,
        MATCH(TRUE, '入力ｼｰﾄ①_従事者情報（様式第3号及び第4号作成用）'!$CB$4:$CB$1000 &gt;= ROWS($B$5:B2328), 0)
      )=1,
      "",
      "-" &amp; (
        ROWS($B$5:B2328)
        - IFERROR(
          IF(
            MATCH(TRUE, '入力ｼｰﾄ①_従事者情報（様式第3号及び第4号作成用）'!$CB$4:$CB$1000 &gt;= ROWS($B$5:B2328), 0) = 1,
            0,
            INDEX(
              '入力ｼｰﾄ①_従事者情報（様式第3号及び第4号作成用）'!$CB$4:$CB$1000,
              MATCH(TRUE, '入力ｼｰﾄ①_従事者情報（様式第3号及び第4号作成用）'!$CB$4:$CB$1000 &gt;= ROWS($B$5:B2328), 0) -1
            )
          ),
          0
        )
      )
    ),
    ""
  ),
  ""
)</f>
        <v/>
      </c>
      <c r="C2328" s="9" t="str" cm="1">
        <f t="array" ref="C2328">IF(
  ROWS($C$5:C2328) &lt;= MAX('入力ｼｰﾄ①_従事者情報（様式第3号及び第4号作成用）'!$CB$4:$CB$1000),
  IF(
    ISNUMBER(MATCH(TRUE,'入力ｼｰﾄ①_従事者情報（様式第3号及び第4号作成用）'!$CB$4:$CB$1000&gt;=ROWS($C$5:C2328),0)),
    INDEX(
      (
        INDEX('入力ｼｰﾄ①_従事者情報（様式第3号及び第4号作成用）'!$C$4:$C$1000,MATCH(TRUE,'入力ｼｰﾄ①_従事者情報（様式第3号及び第4号作成用）'!$CB$4:$CB$1000&gt;=ROWS($C$5:C2328),0))
        &amp; " " &amp;
        INDEX('入力ｼｰﾄ①_従事者情報（様式第3号及び第4号作成用）'!$D$4:$D$1000,MATCH(TRUE,'入力ｼｰﾄ①_従事者情報（様式第3号及び第4号作成用）'!$CB$4:$CB$1000&gt;=ROWS($C$5:C2328),0))
      ),
      1,1
    ),
    ""
  ),
  ""
)</f>
        <v/>
      </c>
      <c r="D2328" s="9" t="str" cm="1">
        <f t="array" ref="D2328">IF(
  ROWS($D$5:D2328)&lt;=MAX('入力ｼｰﾄ①_従事者情報（様式第3号及び第4号作成用）'!$CB$4:$CB$500),
  IF(
    ISNUMBER(MATCH(TRUE,'入力ｼｰﾄ①_従事者情報（様式第3号及び第4号作成用）'!$CB$4:$CB$500&gt;=ROWS($D$5:D2328),0)),
    VLOOKUP(
      INDEX(
        '入力ｼｰﾄ①_従事者情報（様式第3号及び第4号作成用）'!$CD$4:$CEZ$500,
        MATCH(TRUE,'入力ｼｰﾄ①_従事者情報（様式第3号及び第4号作成用）'!$CB$4:$CB$500&gt;=ROWS($D$5:D2328),0),
        (ROWS($D$5:D2328)-IFERROR(
          IF(
            MATCH(TRUE, '入力ｼｰﾄ①_従事者情報（様式第3号及び第4号作成用）'!$CB$4:$CB$500 &gt;= ROWS($D$5:D2328), 0) = 1,
            0,
            INDEX(
              '入力ｼｰﾄ①_従事者情報（様式第3号及び第4号作成用）'!$CB$4:$CB$500,
              MATCH(TRUE, '入力ｼｰﾄ①_従事者情報（様式第3号及び第4号作成用）'!$CB$4:$CB$500 &gt;= ROWS($D$5:D2328), 0) -1
            )
          ),
          0
        ))
      ),
      非表示_資格正式名称!$B$3:$C$500,
      2,
      FALSE
    ),
    ""
  ),
  ""
)</f>
        <v/>
      </c>
      <c r="E2328" s="109"/>
    </row>
    <row r="2329" spans="2:5" x14ac:dyDescent="0.4">
      <c r="B2329" s="3" t="str" cm="1">
        <f t="array" ref="B2329">IF(
  ROWS($B$5:B2329)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ROWS($B$5:B2329), 0)
    )
    &amp; IF(
      INDEX(
        '入力ｼｰﾄ①_従事者情報（様式第3号及び第4号作成用）'!$BX$4:$BX$1000,
        MATCH(TRUE, '入力ｼｰﾄ①_従事者情報（様式第3号及び第4号作成用）'!$CB$4:$CB$1000 &gt;= ROWS($B$5:B2329), 0)
      )=1,
      "",
      "-" &amp; (
        ROWS($B$5:B2329)
        - IFERROR(
          IF(
            MATCH(TRUE, '入力ｼｰﾄ①_従事者情報（様式第3号及び第4号作成用）'!$CB$4:$CB$1000 &gt;= ROWS($B$5:B2329), 0) = 1,
            0,
            INDEX(
              '入力ｼｰﾄ①_従事者情報（様式第3号及び第4号作成用）'!$CB$4:$CB$1000,
              MATCH(TRUE, '入力ｼｰﾄ①_従事者情報（様式第3号及び第4号作成用）'!$CB$4:$CB$1000 &gt;= ROWS($B$5:B2329), 0) -1
            )
          ),
          0
        )
      )
    ),
    ""
  ),
  ""
)</f>
        <v/>
      </c>
      <c r="C2329" s="9" t="str" cm="1">
        <f t="array" ref="C2329">IF(
  ROWS($C$5:C2329) &lt;= MAX('入力ｼｰﾄ①_従事者情報（様式第3号及び第4号作成用）'!$CB$4:$CB$1000),
  IF(
    ISNUMBER(MATCH(TRUE,'入力ｼｰﾄ①_従事者情報（様式第3号及び第4号作成用）'!$CB$4:$CB$1000&gt;=ROWS($C$5:C2329),0)),
    INDEX(
      (
        INDEX('入力ｼｰﾄ①_従事者情報（様式第3号及び第4号作成用）'!$C$4:$C$1000,MATCH(TRUE,'入力ｼｰﾄ①_従事者情報（様式第3号及び第4号作成用）'!$CB$4:$CB$1000&gt;=ROWS($C$5:C2329),0))
        &amp; " " &amp;
        INDEX('入力ｼｰﾄ①_従事者情報（様式第3号及び第4号作成用）'!$D$4:$D$1000,MATCH(TRUE,'入力ｼｰﾄ①_従事者情報（様式第3号及び第4号作成用）'!$CB$4:$CB$1000&gt;=ROWS($C$5:C2329),0))
      ),
      1,1
    ),
    ""
  ),
  ""
)</f>
        <v/>
      </c>
      <c r="D2329" s="9" t="str" cm="1">
        <f t="array" ref="D2329">IF(
  ROWS($D$5:D2329)&lt;=MAX('入力ｼｰﾄ①_従事者情報（様式第3号及び第4号作成用）'!$CB$4:$CB$500),
  IF(
    ISNUMBER(MATCH(TRUE,'入力ｼｰﾄ①_従事者情報（様式第3号及び第4号作成用）'!$CB$4:$CB$500&gt;=ROWS($D$5:D2329),0)),
    VLOOKUP(
      INDEX(
        '入力ｼｰﾄ①_従事者情報（様式第3号及び第4号作成用）'!$CD$4:$CEZ$500,
        MATCH(TRUE,'入力ｼｰﾄ①_従事者情報（様式第3号及び第4号作成用）'!$CB$4:$CB$500&gt;=ROWS($D$5:D2329),0),
        (ROWS($D$5:D2329)-IFERROR(
          IF(
            MATCH(TRUE, '入力ｼｰﾄ①_従事者情報（様式第3号及び第4号作成用）'!$CB$4:$CB$500 &gt;= ROWS($D$5:D2329), 0) = 1,
            0,
            INDEX(
              '入力ｼｰﾄ①_従事者情報（様式第3号及び第4号作成用）'!$CB$4:$CB$500,
              MATCH(TRUE, '入力ｼｰﾄ①_従事者情報（様式第3号及び第4号作成用）'!$CB$4:$CB$500 &gt;= ROWS($D$5:D2329), 0) -1
            )
          ),
          0
        ))
      ),
      非表示_資格正式名称!$B$3:$C$500,
      2,
      FALSE
    ),
    ""
  ),
  ""
)</f>
        <v/>
      </c>
      <c r="E2329" s="109"/>
    </row>
    <row r="2330" spans="2:5" x14ac:dyDescent="0.4">
      <c r="B2330" s="3" t="str" cm="1">
        <f t="array" ref="B2330">IF(
  ROWS($B$5:B2330)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ROWS($B$5:B2330), 0)
    )
    &amp; IF(
      INDEX(
        '入力ｼｰﾄ①_従事者情報（様式第3号及び第4号作成用）'!$BX$4:$BX$1000,
        MATCH(TRUE, '入力ｼｰﾄ①_従事者情報（様式第3号及び第4号作成用）'!$CB$4:$CB$1000 &gt;= ROWS($B$5:B2330), 0)
      )=1,
      "",
      "-" &amp; (
        ROWS($B$5:B2330)
        - IFERROR(
          IF(
            MATCH(TRUE, '入力ｼｰﾄ①_従事者情報（様式第3号及び第4号作成用）'!$CB$4:$CB$1000 &gt;= ROWS($B$5:B2330), 0) = 1,
            0,
            INDEX(
              '入力ｼｰﾄ①_従事者情報（様式第3号及び第4号作成用）'!$CB$4:$CB$1000,
              MATCH(TRUE, '入力ｼｰﾄ①_従事者情報（様式第3号及び第4号作成用）'!$CB$4:$CB$1000 &gt;= ROWS($B$5:B2330), 0) -1
            )
          ),
          0
        )
      )
    ),
    ""
  ),
  ""
)</f>
        <v/>
      </c>
      <c r="C2330" s="9" t="str" cm="1">
        <f t="array" ref="C2330">IF(
  ROWS($C$5:C2330) &lt;= MAX('入力ｼｰﾄ①_従事者情報（様式第3号及び第4号作成用）'!$CB$4:$CB$1000),
  IF(
    ISNUMBER(MATCH(TRUE,'入力ｼｰﾄ①_従事者情報（様式第3号及び第4号作成用）'!$CB$4:$CB$1000&gt;=ROWS($C$5:C2330),0)),
    INDEX(
      (
        INDEX('入力ｼｰﾄ①_従事者情報（様式第3号及び第4号作成用）'!$C$4:$C$1000,MATCH(TRUE,'入力ｼｰﾄ①_従事者情報（様式第3号及び第4号作成用）'!$CB$4:$CB$1000&gt;=ROWS($C$5:C2330),0))
        &amp; " " &amp;
        INDEX('入力ｼｰﾄ①_従事者情報（様式第3号及び第4号作成用）'!$D$4:$D$1000,MATCH(TRUE,'入力ｼｰﾄ①_従事者情報（様式第3号及び第4号作成用）'!$CB$4:$CB$1000&gt;=ROWS($C$5:C2330),0))
      ),
      1,1
    ),
    ""
  ),
  ""
)</f>
        <v/>
      </c>
      <c r="D2330" s="9" t="str" cm="1">
        <f t="array" ref="D2330">IF(
  ROWS($D$5:D2330)&lt;=MAX('入力ｼｰﾄ①_従事者情報（様式第3号及び第4号作成用）'!$CB$4:$CB$500),
  IF(
    ISNUMBER(MATCH(TRUE,'入力ｼｰﾄ①_従事者情報（様式第3号及び第4号作成用）'!$CB$4:$CB$500&gt;=ROWS($D$5:D2330),0)),
    VLOOKUP(
      INDEX(
        '入力ｼｰﾄ①_従事者情報（様式第3号及び第4号作成用）'!$CD$4:$CEZ$500,
        MATCH(TRUE,'入力ｼｰﾄ①_従事者情報（様式第3号及び第4号作成用）'!$CB$4:$CB$500&gt;=ROWS($D$5:D2330),0),
        (ROWS($D$5:D2330)-IFERROR(
          IF(
            MATCH(TRUE, '入力ｼｰﾄ①_従事者情報（様式第3号及び第4号作成用）'!$CB$4:$CB$500 &gt;= ROWS($D$5:D2330), 0) = 1,
            0,
            INDEX(
              '入力ｼｰﾄ①_従事者情報（様式第3号及び第4号作成用）'!$CB$4:$CB$500,
              MATCH(TRUE, '入力ｼｰﾄ①_従事者情報（様式第3号及び第4号作成用）'!$CB$4:$CB$500 &gt;= ROWS($D$5:D2330), 0) -1
            )
          ),
          0
        ))
      ),
      非表示_資格正式名称!$B$3:$C$500,
      2,
      FALSE
    ),
    ""
  ),
  ""
)</f>
        <v/>
      </c>
      <c r="E2330" s="109"/>
    </row>
    <row r="2331" spans="2:5" x14ac:dyDescent="0.4">
      <c r="B2331" s="3" t="str" cm="1">
        <f t="array" ref="B2331">IF(
  ROWS($B$5:B2331)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ROWS($B$5:B2331), 0)
    )
    &amp; IF(
      INDEX(
        '入力ｼｰﾄ①_従事者情報（様式第3号及び第4号作成用）'!$BX$4:$BX$1000,
        MATCH(TRUE, '入力ｼｰﾄ①_従事者情報（様式第3号及び第4号作成用）'!$CB$4:$CB$1000 &gt;= ROWS($B$5:B2331), 0)
      )=1,
      "",
      "-" &amp; (
        ROWS($B$5:B2331)
        - IFERROR(
          IF(
            MATCH(TRUE, '入力ｼｰﾄ①_従事者情報（様式第3号及び第4号作成用）'!$CB$4:$CB$1000 &gt;= ROWS($B$5:B2331), 0) = 1,
            0,
            INDEX(
              '入力ｼｰﾄ①_従事者情報（様式第3号及び第4号作成用）'!$CB$4:$CB$1000,
              MATCH(TRUE, '入力ｼｰﾄ①_従事者情報（様式第3号及び第4号作成用）'!$CB$4:$CB$1000 &gt;= ROWS($B$5:B2331), 0) -1
            )
          ),
          0
        )
      )
    ),
    ""
  ),
  ""
)</f>
        <v/>
      </c>
      <c r="C2331" s="9" t="str" cm="1">
        <f t="array" ref="C2331">IF(
  ROWS($C$5:C2331) &lt;= MAX('入力ｼｰﾄ①_従事者情報（様式第3号及び第4号作成用）'!$CB$4:$CB$1000),
  IF(
    ISNUMBER(MATCH(TRUE,'入力ｼｰﾄ①_従事者情報（様式第3号及び第4号作成用）'!$CB$4:$CB$1000&gt;=ROWS($C$5:C2331),0)),
    INDEX(
      (
        INDEX('入力ｼｰﾄ①_従事者情報（様式第3号及び第4号作成用）'!$C$4:$C$1000,MATCH(TRUE,'入力ｼｰﾄ①_従事者情報（様式第3号及び第4号作成用）'!$CB$4:$CB$1000&gt;=ROWS($C$5:C2331),0))
        &amp; " " &amp;
        INDEX('入力ｼｰﾄ①_従事者情報（様式第3号及び第4号作成用）'!$D$4:$D$1000,MATCH(TRUE,'入力ｼｰﾄ①_従事者情報（様式第3号及び第4号作成用）'!$CB$4:$CB$1000&gt;=ROWS($C$5:C2331),0))
      ),
      1,1
    ),
    ""
  ),
  ""
)</f>
        <v/>
      </c>
      <c r="D2331" s="9" t="str" cm="1">
        <f t="array" ref="D2331">IF(
  ROWS($D$5:D2331)&lt;=MAX('入力ｼｰﾄ①_従事者情報（様式第3号及び第4号作成用）'!$CB$4:$CB$500),
  IF(
    ISNUMBER(MATCH(TRUE,'入力ｼｰﾄ①_従事者情報（様式第3号及び第4号作成用）'!$CB$4:$CB$500&gt;=ROWS($D$5:D2331),0)),
    VLOOKUP(
      INDEX(
        '入力ｼｰﾄ①_従事者情報（様式第3号及び第4号作成用）'!$CD$4:$CEZ$500,
        MATCH(TRUE,'入力ｼｰﾄ①_従事者情報（様式第3号及び第4号作成用）'!$CB$4:$CB$500&gt;=ROWS($D$5:D2331),0),
        (ROWS($D$5:D2331)-IFERROR(
          IF(
            MATCH(TRUE, '入力ｼｰﾄ①_従事者情報（様式第3号及び第4号作成用）'!$CB$4:$CB$500 &gt;= ROWS($D$5:D2331), 0) = 1,
            0,
            INDEX(
              '入力ｼｰﾄ①_従事者情報（様式第3号及び第4号作成用）'!$CB$4:$CB$500,
              MATCH(TRUE, '入力ｼｰﾄ①_従事者情報（様式第3号及び第4号作成用）'!$CB$4:$CB$500 &gt;= ROWS($D$5:D2331), 0) -1
            )
          ),
          0
        ))
      ),
      非表示_資格正式名称!$B$3:$C$500,
      2,
      FALSE
    ),
    ""
  ),
  ""
)</f>
        <v/>
      </c>
      <c r="E2331" s="109"/>
    </row>
    <row r="2332" spans="2:5" x14ac:dyDescent="0.4">
      <c r="B2332" s="3" t="str" cm="1">
        <f t="array" ref="B2332">IF(
  ROWS($B$5:B2332)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ROWS($B$5:B2332), 0)
    )
    &amp; IF(
      INDEX(
        '入力ｼｰﾄ①_従事者情報（様式第3号及び第4号作成用）'!$BX$4:$BX$1000,
        MATCH(TRUE, '入力ｼｰﾄ①_従事者情報（様式第3号及び第4号作成用）'!$CB$4:$CB$1000 &gt;= ROWS($B$5:B2332), 0)
      )=1,
      "",
      "-" &amp; (
        ROWS($B$5:B2332)
        - IFERROR(
          IF(
            MATCH(TRUE, '入力ｼｰﾄ①_従事者情報（様式第3号及び第4号作成用）'!$CB$4:$CB$1000 &gt;= ROWS($B$5:B2332), 0) = 1,
            0,
            INDEX(
              '入力ｼｰﾄ①_従事者情報（様式第3号及び第4号作成用）'!$CB$4:$CB$1000,
              MATCH(TRUE, '入力ｼｰﾄ①_従事者情報（様式第3号及び第4号作成用）'!$CB$4:$CB$1000 &gt;= ROWS($B$5:B2332), 0) -1
            )
          ),
          0
        )
      )
    ),
    ""
  ),
  ""
)</f>
        <v/>
      </c>
      <c r="C2332" s="9" t="str" cm="1">
        <f t="array" ref="C2332">IF(
  ROWS($C$5:C2332) &lt;= MAX('入力ｼｰﾄ①_従事者情報（様式第3号及び第4号作成用）'!$CB$4:$CB$1000),
  IF(
    ISNUMBER(MATCH(TRUE,'入力ｼｰﾄ①_従事者情報（様式第3号及び第4号作成用）'!$CB$4:$CB$1000&gt;=ROWS($C$5:C2332),0)),
    INDEX(
      (
        INDEX('入力ｼｰﾄ①_従事者情報（様式第3号及び第4号作成用）'!$C$4:$C$1000,MATCH(TRUE,'入力ｼｰﾄ①_従事者情報（様式第3号及び第4号作成用）'!$CB$4:$CB$1000&gt;=ROWS($C$5:C2332),0))
        &amp; " " &amp;
        INDEX('入力ｼｰﾄ①_従事者情報（様式第3号及び第4号作成用）'!$D$4:$D$1000,MATCH(TRUE,'入力ｼｰﾄ①_従事者情報（様式第3号及び第4号作成用）'!$CB$4:$CB$1000&gt;=ROWS($C$5:C2332),0))
      ),
      1,1
    ),
    ""
  ),
  ""
)</f>
        <v/>
      </c>
      <c r="D2332" s="9" t="str" cm="1">
        <f t="array" ref="D2332">IF(
  ROWS($D$5:D2332)&lt;=MAX('入力ｼｰﾄ①_従事者情報（様式第3号及び第4号作成用）'!$CB$4:$CB$500),
  IF(
    ISNUMBER(MATCH(TRUE,'入力ｼｰﾄ①_従事者情報（様式第3号及び第4号作成用）'!$CB$4:$CB$500&gt;=ROWS($D$5:D2332),0)),
    VLOOKUP(
      INDEX(
        '入力ｼｰﾄ①_従事者情報（様式第3号及び第4号作成用）'!$CD$4:$CEZ$500,
        MATCH(TRUE,'入力ｼｰﾄ①_従事者情報（様式第3号及び第4号作成用）'!$CB$4:$CB$500&gt;=ROWS($D$5:D2332),0),
        (ROWS($D$5:D2332)-IFERROR(
          IF(
            MATCH(TRUE, '入力ｼｰﾄ①_従事者情報（様式第3号及び第4号作成用）'!$CB$4:$CB$500 &gt;= ROWS($D$5:D2332), 0) = 1,
            0,
            INDEX(
              '入力ｼｰﾄ①_従事者情報（様式第3号及び第4号作成用）'!$CB$4:$CB$500,
              MATCH(TRUE, '入力ｼｰﾄ①_従事者情報（様式第3号及び第4号作成用）'!$CB$4:$CB$500 &gt;= ROWS($D$5:D2332), 0) -1
            )
          ),
          0
        ))
      ),
      非表示_資格正式名称!$B$3:$C$500,
      2,
      FALSE
    ),
    ""
  ),
  ""
)</f>
        <v/>
      </c>
      <c r="E2332" s="109"/>
    </row>
    <row r="2333" spans="2:5" x14ac:dyDescent="0.4">
      <c r="B2333" s="3" t="str" cm="1">
        <f t="array" ref="B2333">IF(
  ROWS($B$5:B2333)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ROWS($B$5:B2333), 0)
    )
    &amp; IF(
      INDEX(
        '入力ｼｰﾄ①_従事者情報（様式第3号及び第4号作成用）'!$BX$4:$BX$1000,
        MATCH(TRUE, '入力ｼｰﾄ①_従事者情報（様式第3号及び第4号作成用）'!$CB$4:$CB$1000 &gt;= ROWS($B$5:B2333), 0)
      )=1,
      "",
      "-" &amp; (
        ROWS($B$5:B2333)
        - IFERROR(
          IF(
            MATCH(TRUE, '入力ｼｰﾄ①_従事者情報（様式第3号及び第4号作成用）'!$CB$4:$CB$1000 &gt;= ROWS($B$5:B2333), 0) = 1,
            0,
            INDEX(
              '入力ｼｰﾄ①_従事者情報（様式第3号及び第4号作成用）'!$CB$4:$CB$1000,
              MATCH(TRUE, '入力ｼｰﾄ①_従事者情報（様式第3号及び第4号作成用）'!$CB$4:$CB$1000 &gt;= ROWS($B$5:B2333), 0) -1
            )
          ),
          0
        )
      )
    ),
    ""
  ),
  ""
)</f>
        <v/>
      </c>
      <c r="C2333" s="9" t="str" cm="1">
        <f t="array" ref="C2333">IF(
  ROWS($C$5:C2333) &lt;= MAX('入力ｼｰﾄ①_従事者情報（様式第3号及び第4号作成用）'!$CB$4:$CB$1000),
  IF(
    ISNUMBER(MATCH(TRUE,'入力ｼｰﾄ①_従事者情報（様式第3号及び第4号作成用）'!$CB$4:$CB$1000&gt;=ROWS($C$5:C2333),0)),
    INDEX(
      (
        INDEX('入力ｼｰﾄ①_従事者情報（様式第3号及び第4号作成用）'!$C$4:$C$1000,MATCH(TRUE,'入力ｼｰﾄ①_従事者情報（様式第3号及び第4号作成用）'!$CB$4:$CB$1000&gt;=ROWS($C$5:C2333),0))
        &amp; " " &amp;
        INDEX('入力ｼｰﾄ①_従事者情報（様式第3号及び第4号作成用）'!$D$4:$D$1000,MATCH(TRUE,'入力ｼｰﾄ①_従事者情報（様式第3号及び第4号作成用）'!$CB$4:$CB$1000&gt;=ROWS($C$5:C2333),0))
      ),
      1,1
    ),
    ""
  ),
  ""
)</f>
        <v/>
      </c>
      <c r="D2333" s="9" t="str" cm="1">
        <f t="array" ref="D2333">IF(
  ROWS($D$5:D2333)&lt;=MAX('入力ｼｰﾄ①_従事者情報（様式第3号及び第4号作成用）'!$CB$4:$CB$500),
  IF(
    ISNUMBER(MATCH(TRUE,'入力ｼｰﾄ①_従事者情報（様式第3号及び第4号作成用）'!$CB$4:$CB$500&gt;=ROWS($D$5:D2333),0)),
    VLOOKUP(
      INDEX(
        '入力ｼｰﾄ①_従事者情報（様式第3号及び第4号作成用）'!$CD$4:$CEZ$500,
        MATCH(TRUE,'入力ｼｰﾄ①_従事者情報（様式第3号及び第4号作成用）'!$CB$4:$CB$500&gt;=ROWS($D$5:D2333),0),
        (ROWS($D$5:D2333)-IFERROR(
          IF(
            MATCH(TRUE, '入力ｼｰﾄ①_従事者情報（様式第3号及び第4号作成用）'!$CB$4:$CB$500 &gt;= ROWS($D$5:D2333), 0) = 1,
            0,
            INDEX(
              '入力ｼｰﾄ①_従事者情報（様式第3号及び第4号作成用）'!$CB$4:$CB$500,
              MATCH(TRUE, '入力ｼｰﾄ①_従事者情報（様式第3号及び第4号作成用）'!$CB$4:$CB$500 &gt;= ROWS($D$5:D2333), 0) -1
            )
          ),
          0
        ))
      ),
      非表示_資格正式名称!$B$3:$C$500,
      2,
      FALSE
    ),
    ""
  ),
  ""
)</f>
        <v/>
      </c>
      <c r="E2333" s="109"/>
    </row>
    <row r="2334" spans="2:5" x14ac:dyDescent="0.4">
      <c r="B2334" s="3" t="str" cm="1">
        <f t="array" ref="B2334">IF(
  ROWS($B$5:B2334)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ROWS($B$5:B2334), 0)
    )
    &amp; IF(
      INDEX(
        '入力ｼｰﾄ①_従事者情報（様式第3号及び第4号作成用）'!$BX$4:$BX$1000,
        MATCH(TRUE, '入力ｼｰﾄ①_従事者情報（様式第3号及び第4号作成用）'!$CB$4:$CB$1000 &gt;= ROWS($B$5:B2334), 0)
      )=1,
      "",
      "-" &amp; (
        ROWS($B$5:B2334)
        - IFERROR(
          IF(
            MATCH(TRUE, '入力ｼｰﾄ①_従事者情報（様式第3号及び第4号作成用）'!$CB$4:$CB$1000 &gt;= ROWS($B$5:B2334), 0) = 1,
            0,
            INDEX(
              '入力ｼｰﾄ①_従事者情報（様式第3号及び第4号作成用）'!$CB$4:$CB$1000,
              MATCH(TRUE, '入力ｼｰﾄ①_従事者情報（様式第3号及び第4号作成用）'!$CB$4:$CB$1000 &gt;= ROWS($B$5:B2334), 0) -1
            )
          ),
          0
        )
      )
    ),
    ""
  ),
  ""
)</f>
        <v/>
      </c>
      <c r="C2334" s="9" t="str" cm="1">
        <f t="array" ref="C2334">IF(
  ROWS($C$5:C2334) &lt;= MAX('入力ｼｰﾄ①_従事者情報（様式第3号及び第4号作成用）'!$CB$4:$CB$1000),
  IF(
    ISNUMBER(MATCH(TRUE,'入力ｼｰﾄ①_従事者情報（様式第3号及び第4号作成用）'!$CB$4:$CB$1000&gt;=ROWS($C$5:C2334),0)),
    INDEX(
      (
        INDEX('入力ｼｰﾄ①_従事者情報（様式第3号及び第4号作成用）'!$C$4:$C$1000,MATCH(TRUE,'入力ｼｰﾄ①_従事者情報（様式第3号及び第4号作成用）'!$CB$4:$CB$1000&gt;=ROWS($C$5:C2334),0))
        &amp; " " &amp;
        INDEX('入力ｼｰﾄ①_従事者情報（様式第3号及び第4号作成用）'!$D$4:$D$1000,MATCH(TRUE,'入力ｼｰﾄ①_従事者情報（様式第3号及び第4号作成用）'!$CB$4:$CB$1000&gt;=ROWS($C$5:C2334),0))
      ),
      1,1
    ),
    ""
  ),
  ""
)</f>
        <v/>
      </c>
      <c r="D2334" s="9" t="str" cm="1">
        <f t="array" ref="D2334">IF(
  ROWS($D$5:D2334)&lt;=MAX('入力ｼｰﾄ①_従事者情報（様式第3号及び第4号作成用）'!$CB$4:$CB$500),
  IF(
    ISNUMBER(MATCH(TRUE,'入力ｼｰﾄ①_従事者情報（様式第3号及び第4号作成用）'!$CB$4:$CB$500&gt;=ROWS($D$5:D2334),0)),
    VLOOKUP(
      INDEX(
        '入力ｼｰﾄ①_従事者情報（様式第3号及び第4号作成用）'!$CD$4:$CEZ$500,
        MATCH(TRUE,'入力ｼｰﾄ①_従事者情報（様式第3号及び第4号作成用）'!$CB$4:$CB$500&gt;=ROWS($D$5:D2334),0),
        (ROWS($D$5:D2334)-IFERROR(
          IF(
            MATCH(TRUE, '入力ｼｰﾄ①_従事者情報（様式第3号及び第4号作成用）'!$CB$4:$CB$500 &gt;= ROWS($D$5:D2334), 0) = 1,
            0,
            INDEX(
              '入力ｼｰﾄ①_従事者情報（様式第3号及び第4号作成用）'!$CB$4:$CB$500,
              MATCH(TRUE, '入力ｼｰﾄ①_従事者情報（様式第3号及び第4号作成用）'!$CB$4:$CB$500 &gt;= ROWS($D$5:D2334), 0) -1
            )
          ),
          0
        ))
      ),
      非表示_資格正式名称!$B$3:$C$500,
      2,
      FALSE
    ),
    ""
  ),
  ""
)</f>
        <v/>
      </c>
      <c r="E2334" s="109"/>
    </row>
    <row r="2335" spans="2:5" x14ac:dyDescent="0.4">
      <c r="B2335" s="3" t="str" cm="1">
        <f t="array" ref="B2335">IF(
  ROWS($B$5:B2335)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ROWS($B$5:B2335), 0)
    )
    &amp; IF(
      INDEX(
        '入力ｼｰﾄ①_従事者情報（様式第3号及び第4号作成用）'!$BX$4:$BX$1000,
        MATCH(TRUE, '入力ｼｰﾄ①_従事者情報（様式第3号及び第4号作成用）'!$CB$4:$CB$1000 &gt;= ROWS($B$5:B2335), 0)
      )=1,
      "",
      "-" &amp; (
        ROWS($B$5:B2335)
        - IFERROR(
          IF(
            MATCH(TRUE, '入力ｼｰﾄ①_従事者情報（様式第3号及び第4号作成用）'!$CB$4:$CB$1000 &gt;= ROWS($B$5:B2335), 0) = 1,
            0,
            INDEX(
              '入力ｼｰﾄ①_従事者情報（様式第3号及び第4号作成用）'!$CB$4:$CB$1000,
              MATCH(TRUE, '入力ｼｰﾄ①_従事者情報（様式第3号及び第4号作成用）'!$CB$4:$CB$1000 &gt;= ROWS($B$5:B2335), 0) -1
            )
          ),
          0
        )
      )
    ),
    ""
  ),
  ""
)</f>
        <v/>
      </c>
      <c r="C2335" s="9" t="str" cm="1">
        <f t="array" ref="C2335">IF(
  ROWS($C$5:C2335) &lt;= MAX('入力ｼｰﾄ①_従事者情報（様式第3号及び第4号作成用）'!$CB$4:$CB$1000),
  IF(
    ISNUMBER(MATCH(TRUE,'入力ｼｰﾄ①_従事者情報（様式第3号及び第4号作成用）'!$CB$4:$CB$1000&gt;=ROWS($C$5:C2335),0)),
    INDEX(
      (
        INDEX('入力ｼｰﾄ①_従事者情報（様式第3号及び第4号作成用）'!$C$4:$C$1000,MATCH(TRUE,'入力ｼｰﾄ①_従事者情報（様式第3号及び第4号作成用）'!$CB$4:$CB$1000&gt;=ROWS($C$5:C2335),0))
        &amp; " " &amp;
        INDEX('入力ｼｰﾄ①_従事者情報（様式第3号及び第4号作成用）'!$D$4:$D$1000,MATCH(TRUE,'入力ｼｰﾄ①_従事者情報（様式第3号及び第4号作成用）'!$CB$4:$CB$1000&gt;=ROWS($C$5:C2335),0))
      ),
      1,1
    ),
    ""
  ),
  ""
)</f>
        <v/>
      </c>
      <c r="D2335" s="9" t="str" cm="1">
        <f t="array" ref="D2335">IF(
  ROWS($D$5:D2335)&lt;=MAX('入力ｼｰﾄ①_従事者情報（様式第3号及び第4号作成用）'!$CB$4:$CB$500),
  IF(
    ISNUMBER(MATCH(TRUE,'入力ｼｰﾄ①_従事者情報（様式第3号及び第4号作成用）'!$CB$4:$CB$500&gt;=ROWS($D$5:D2335),0)),
    VLOOKUP(
      INDEX(
        '入力ｼｰﾄ①_従事者情報（様式第3号及び第4号作成用）'!$CD$4:$CEZ$500,
        MATCH(TRUE,'入力ｼｰﾄ①_従事者情報（様式第3号及び第4号作成用）'!$CB$4:$CB$500&gt;=ROWS($D$5:D2335),0),
        (ROWS($D$5:D2335)-IFERROR(
          IF(
            MATCH(TRUE, '入力ｼｰﾄ①_従事者情報（様式第3号及び第4号作成用）'!$CB$4:$CB$500 &gt;= ROWS($D$5:D2335), 0) = 1,
            0,
            INDEX(
              '入力ｼｰﾄ①_従事者情報（様式第3号及び第4号作成用）'!$CB$4:$CB$500,
              MATCH(TRUE, '入力ｼｰﾄ①_従事者情報（様式第3号及び第4号作成用）'!$CB$4:$CB$500 &gt;= ROWS($D$5:D2335), 0) -1
            )
          ),
          0
        ))
      ),
      非表示_資格正式名称!$B$3:$C$500,
      2,
      FALSE
    ),
    ""
  ),
  ""
)</f>
        <v/>
      </c>
      <c r="E2335" s="109"/>
    </row>
    <row r="2336" spans="2:5" x14ac:dyDescent="0.4">
      <c r="B2336" s="3" t="str" cm="1">
        <f t="array" ref="B2336">IF(
  ROWS($B$5:B2336)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ROWS($B$5:B2336), 0)
    )
    &amp; IF(
      INDEX(
        '入力ｼｰﾄ①_従事者情報（様式第3号及び第4号作成用）'!$BX$4:$BX$1000,
        MATCH(TRUE, '入力ｼｰﾄ①_従事者情報（様式第3号及び第4号作成用）'!$CB$4:$CB$1000 &gt;= ROWS($B$5:B2336), 0)
      )=1,
      "",
      "-" &amp; (
        ROWS($B$5:B2336)
        - IFERROR(
          IF(
            MATCH(TRUE, '入力ｼｰﾄ①_従事者情報（様式第3号及び第4号作成用）'!$CB$4:$CB$1000 &gt;= ROWS($B$5:B2336), 0) = 1,
            0,
            INDEX(
              '入力ｼｰﾄ①_従事者情報（様式第3号及び第4号作成用）'!$CB$4:$CB$1000,
              MATCH(TRUE, '入力ｼｰﾄ①_従事者情報（様式第3号及び第4号作成用）'!$CB$4:$CB$1000 &gt;= ROWS($B$5:B2336), 0) -1
            )
          ),
          0
        )
      )
    ),
    ""
  ),
  ""
)</f>
        <v/>
      </c>
      <c r="C2336" s="9" t="str" cm="1">
        <f t="array" ref="C2336">IF(
  ROWS($C$5:C2336) &lt;= MAX('入力ｼｰﾄ①_従事者情報（様式第3号及び第4号作成用）'!$CB$4:$CB$1000),
  IF(
    ISNUMBER(MATCH(TRUE,'入力ｼｰﾄ①_従事者情報（様式第3号及び第4号作成用）'!$CB$4:$CB$1000&gt;=ROWS($C$5:C2336),0)),
    INDEX(
      (
        INDEX('入力ｼｰﾄ①_従事者情報（様式第3号及び第4号作成用）'!$C$4:$C$1000,MATCH(TRUE,'入力ｼｰﾄ①_従事者情報（様式第3号及び第4号作成用）'!$CB$4:$CB$1000&gt;=ROWS($C$5:C2336),0))
        &amp; " " &amp;
        INDEX('入力ｼｰﾄ①_従事者情報（様式第3号及び第4号作成用）'!$D$4:$D$1000,MATCH(TRUE,'入力ｼｰﾄ①_従事者情報（様式第3号及び第4号作成用）'!$CB$4:$CB$1000&gt;=ROWS($C$5:C2336),0))
      ),
      1,1
    ),
    ""
  ),
  ""
)</f>
        <v/>
      </c>
      <c r="D2336" s="9" t="str" cm="1">
        <f t="array" ref="D2336">IF(
  ROWS($D$5:D2336)&lt;=MAX('入力ｼｰﾄ①_従事者情報（様式第3号及び第4号作成用）'!$CB$4:$CB$500),
  IF(
    ISNUMBER(MATCH(TRUE,'入力ｼｰﾄ①_従事者情報（様式第3号及び第4号作成用）'!$CB$4:$CB$500&gt;=ROWS($D$5:D2336),0)),
    VLOOKUP(
      INDEX(
        '入力ｼｰﾄ①_従事者情報（様式第3号及び第4号作成用）'!$CD$4:$CEZ$500,
        MATCH(TRUE,'入力ｼｰﾄ①_従事者情報（様式第3号及び第4号作成用）'!$CB$4:$CB$500&gt;=ROWS($D$5:D2336),0),
        (ROWS($D$5:D2336)-IFERROR(
          IF(
            MATCH(TRUE, '入力ｼｰﾄ①_従事者情報（様式第3号及び第4号作成用）'!$CB$4:$CB$500 &gt;= ROWS($D$5:D2336), 0) = 1,
            0,
            INDEX(
              '入力ｼｰﾄ①_従事者情報（様式第3号及び第4号作成用）'!$CB$4:$CB$500,
              MATCH(TRUE, '入力ｼｰﾄ①_従事者情報（様式第3号及び第4号作成用）'!$CB$4:$CB$500 &gt;= ROWS($D$5:D2336), 0) -1
            )
          ),
          0
        ))
      ),
      非表示_資格正式名称!$B$3:$C$500,
      2,
      FALSE
    ),
    ""
  ),
  ""
)</f>
        <v/>
      </c>
      <c r="E2336" s="109"/>
    </row>
    <row r="2337" spans="2:5" x14ac:dyDescent="0.4">
      <c r="B2337" s="3" t="str" cm="1">
        <f t="array" ref="B2337">IF(
  ROWS($B$5:B2337)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ROWS($B$5:B2337), 0)
    )
    &amp; IF(
      INDEX(
        '入力ｼｰﾄ①_従事者情報（様式第3号及び第4号作成用）'!$BX$4:$BX$1000,
        MATCH(TRUE, '入力ｼｰﾄ①_従事者情報（様式第3号及び第4号作成用）'!$CB$4:$CB$1000 &gt;= ROWS($B$5:B2337), 0)
      )=1,
      "",
      "-" &amp; (
        ROWS($B$5:B2337)
        - IFERROR(
          IF(
            MATCH(TRUE, '入力ｼｰﾄ①_従事者情報（様式第3号及び第4号作成用）'!$CB$4:$CB$1000 &gt;= ROWS($B$5:B2337), 0) = 1,
            0,
            INDEX(
              '入力ｼｰﾄ①_従事者情報（様式第3号及び第4号作成用）'!$CB$4:$CB$1000,
              MATCH(TRUE, '入力ｼｰﾄ①_従事者情報（様式第3号及び第4号作成用）'!$CB$4:$CB$1000 &gt;= ROWS($B$5:B2337), 0) -1
            )
          ),
          0
        )
      )
    ),
    ""
  ),
  ""
)</f>
        <v/>
      </c>
      <c r="C2337" s="9" t="str" cm="1">
        <f t="array" ref="C2337">IF(
  ROWS($C$5:C2337) &lt;= MAX('入力ｼｰﾄ①_従事者情報（様式第3号及び第4号作成用）'!$CB$4:$CB$1000),
  IF(
    ISNUMBER(MATCH(TRUE,'入力ｼｰﾄ①_従事者情報（様式第3号及び第4号作成用）'!$CB$4:$CB$1000&gt;=ROWS($C$5:C2337),0)),
    INDEX(
      (
        INDEX('入力ｼｰﾄ①_従事者情報（様式第3号及び第4号作成用）'!$C$4:$C$1000,MATCH(TRUE,'入力ｼｰﾄ①_従事者情報（様式第3号及び第4号作成用）'!$CB$4:$CB$1000&gt;=ROWS($C$5:C2337),0))
        &amp; " " &amp;
        INDEX('入力ｼｰﾄ①_従事者情報（様式第3号及び第4号作成用）'!$D$4:$D$1000,MATCH(TRUE,'入力ｼｰﾄ①_従事者情報（様式第3号及び第4号作成用）'!$CB$4:$CB$1000&gt;=ROWS($C$5:C2337),0))
      ),
      1,1
    ),
    ""
  ),
  ""
)</f>
        <v/>
      </c>
      <c r="D2337" s="9" t="str" cm="1">
        <f t="array" ref="D2337">IF(
  ROWS($D$5:D2337)&lt;=MAX('入力ｼｰﾄ①_従事者情報（様式第3号及び第4号作成用）'!$CB$4:$CB$500),
  IF(
    ISNUMBER(MATCH(TRUE,'入力ｼｰﾄ①_従事者情報（様式第3号及び第4号作成用）'!$CB$4:$CB$500&gt;=ROWS($D$5:D2337),0)),
    VLOOKUP(
      INDEX(
        '入力ｼｰﾄ①_従事者情報（様式第3号及び第4号作成用）'!$CD$4:$CEZ$500,
        MATCH(TRUE,'入力ｼｰﾄ①_従事者情報（様式第3号及び第4号作成用）'!$CB$4:$CB$500&gt;=ROWS($D$5:D2337),0),
        (ROWS($D$5:D2337)-IFERROR(
          IF(
            MATCH(TRUE, '入力ｼｰﾄ①_従事者情報（様式第3号及び第4号作成用）'!$CB$4:$CB$500 &gt;= ROWS($D$5:D2337), 0) = 1,
            0,
            INDEX(
              '入力ｼｰﾄ①_従事者情報（様式第3号及び第4号作成用）'!$CB$4:$CB$500,
              MATCH(TRUE, '入力ｼｰﾄ①_従事者情報（様式第3号及び第4号作成用）'!$CB$4:$CB$500 &gt;= ROWS($D$5:D2337), 0) -1
            )
          ),
          0
        ))
      ),
      非表示_資格正式名称!$B$3:$C$500,
      2,
      FALSE
    ),
    ""
  ),
  ""
)</f>
        <v/>
      </c>
      <c r="E2337" s="109"/>
    </row>
    <row r="2338" spans="2:5" x14ac:dyDescent="0.4">
      <c r="B2338" s="3" t="str" cm="1">
        <f t="array" ref="B2338">IF(
  ROWS($B$5:B2338)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ROWS($B$5:B2338), 0)
    )
    &amp; IF(
      INDEX(
        '入力ｼｰﾄ①_従事者情報（様式第3号及び第4号作成用）'!$BX$4:$BX$1000,
        MATCH(TRUE, '入力ｼｰﾄ①_従事者情報（様式第3号及び第4号作成用）'!$CB$4:$CB$1000 &gt;= ROWS($B$5:B2338), 0)
      )=1,
      "",
      "-" &amp; (
        ROWS($B$5:B2338)
        - IFERROR(
          IF(
            MATCH(TRUE, '入力ｼｰﾄ①_従事者情報（様式第3号及び第4号作成用）'!$CB$4:$CB$1000 &gt;= ROWS($B$5:B2338), 0) = 1,
            0,
            INDEX(
              '入力ｼｰﾄ①_従事者情報（様式第3号及び第4号作成用）'!$CB$4:$CB$1000,
              MATCH(TRUE, '入力ｼｰﾄ①_従事者情報（様式第3号及び第4号作成用）'!$CB$4:$CB$1000 &gt;= ROWS($B$5:B2338), 0) -1
            )
          ),
          0
        )
      )
    ),
    ""
  ),
  ""
)</f>
        <v/>
      </c>
      <c r="C2338" s="9" t="str" cm="1">
        <f t="array" ref="C2338">IF(
  ROWS($C$5:C2338) &lt;= MAX('入力ｼｰﾄ①_従事者情報（様式第3号及び第4号作成用）'!$CB$4:$CB$1000),
  IF(
    ISNUMBER(MATCH(TRUE,'入力ｼｰﾄ①_従事者情報（様式第3号及び第4号作成用）'!$CB$4:$CB$1000&gt;=ROWS($C$5:C2338),0)),
    INDEX(
      (
        INDEX('入力ｼｰﾄ①_従事者情報（様式第3号及び第4号作成用）'!$C$4:$C$1000,MATCH(TRUE,'入力ｼｰﾄ①_従事者情報（様式第3号及び第4号作成用）'!$CB$4:$CB$1000&gt;=ROWS($C$5:C2338),0))
        &amp; " " &amp;
        INDEX('入力ｼｰﾄ①_従事者情報（様式第3号及び第4号作成用）'!$D$4:$D$1000,MATCH(TRUE,'入力ｼｰﾄ①_従事者情報（様式第3号及び第4号作成用）'!$CB$4:$CB$1000&gt;=ROWS($C$5:C2338),0))
      ),
      1,1
    ),
    ""
  ),
  ""
)</f>
        <v/>
      </c>
      <c r="D2338" s="9" t="str" cm="1">
        <f t="array" ref="D2338">IF(
  ROWS($D$5:D2338)&lt;=MAX('入力ｼｰﾄ①_従事者情報（様式第3号及び第4号作成用）'!$CB$4:$CB$500),
  IF(
    ISNUMBER(MATCH(TRUE,'入力ｼｰﾄ①_従事者情報（様式第3号及び第4号作成用）'!$CB$4:$CB$500&gt;=ROWS($D$5:D2338),0)),
    VLOOKUP(
      INDEX(
        '入力ｼｰﾄ①_従事者情報（様式第3号及び第4号作成用）'!$CD$4:$CEZ$500,
        MATCH(TRUE,'入力ｼｰﾄ①_従事者情報（様式第3号及び第4号作成用）'!$CB$4:$CB$500&gt;=ROWS($D$5:D2338),0),
        (ROWS($D$5:D2338)-IFERROR(
          IF(
            MATCH(TRUE, '入力ｼｰﾄ①_従事者情報（様式第3号及び第4号作成用）'!$CB$4:$CB$500 &gt;= ROWS($D$5:D2338), 0) = 1,
            0,
            INDEX(
              '入力ｼｰﾄ①_従事者情報（様式第3号及び第4号作成用）'!$CB$4:$CB$500,
              MATCH(TRUE, '入力ｼｰﾄ①_従事者情報（様式第3号及び第4号作成用）'!$CB$4:$CB$500 &gt;= ROWS($D$5:D2338), 0) -1
            )
          ),
          0
        ))
      ),
      非表示_資格正式名称!$B$3:$C$500,
      2,
      FALSE
    ),
    ""
  ),
  ""
)</f>
        <v/>
      </c>
      <c r="E2338" s="109"/>
    </row>
    <row r="2339" spans="2:5" x14ac:dyDescent="0.4">
      <c r="B2339" s="3" t="str" cm="1">
        <f t="array" ref="B2339">IF(
  ROWS($B$5:B2339)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ROWS($B$5:B2339), 0)
    )
    &amp; IF(
      INDEX(
        '入力ｼｰﾄ①_従事者情報（様式第3号及び第4号作成用）'!$BX$4:$BX$1000,
        MATCH(TRUE, '入力ｼｰﾄ①_従事者情報（様式第3号及び第4号作成用）'!$CB$4:$CB$1000 &gt;= ROWS($B$5:B2339), 0)
      )=1,
      "",
      "-" &amp; (
        ROWS($B$5:B2339)
        - IFERROR(
          IF(
            MATCH(TRUE, '入力ｼｰﾄ①_従事者情報（様式第3号及び第4号作成用）'!$CB$4:$CB$1000 &gt;= ROWS($B$5:B2339), 0) = 1,
            0,
            INDEX(
              '入力ｼｰﾄ①_従事者情報（様式第3号及び第4号作成用）'!$CB$4:$CB$1000,
              MATCH(TRUE, '入力ｼｰﾄ①_従事者情報（様式第3号及び第4号作成用）'!$CB$4:$CB$1000 &gt;= ROWS($B$5:B2339), 0) -1
            )
          ),
          0
        )
      )
    ),
    ""
  ),
  ""
)</f>
        <v/>
      </c>
      <c r="C2339" s="9" t="str" cm="1">
        <f t="array" ref="C2339">IF(
  ROWS($C$5:C2339) &lt;= MAX('入力ｼｰﾄ①_従事者情報（様式第3号及び第4号作成用）'!$CB$4:$CB$1000),
  IF(
    ISNUMBER(MATCH(TRUE,'入力ｼｰﾄ①_従事者情報（様式第3号及び第4号作成用）'!$CB$4:$CB$1000&gt;=ROWS($C$5:C2339),0)),
    INDEX(
      (
        INDEX('入力ｼｰﾄ①_従事者情報（様式第3号及び第4号作成用）'!$C$4:$C$1000,MATCH(TRUE,'入力ｼｰﾄ①_従事者情報（様式第3号及び第4号作成用）'!$CB$4:$CB$1000&gt;=ROWS($C$5:C2339),0))
        &amp; " " &amp;
        INDEX('入力ｼｰﾄ①_従事者情報（様式第3号及び第4号作成用）'!$D$4:$D$1000,MATCH(TRUE,'入力ｼｰﾄ①_従事者情報（様式第3号及び第4号作成用）'!$CB$4:$CB$1000&gt;=ROWS($C$5:C2339),0))
      ),
      1,1
    ),
    ""
  ),
  ""
)</f>
        <v/>
      </c>
      <c r="D2339" s="9" t="str" cm="1">
        <f t="array" ref="D2339">IF(
  ROWS($D$5:D2339)&lt;=MAX('入力ｼｰﾄ①_従事者情報（様式第3号及び第4号作成用）'!$CB$4:$CB$500),
  IF(
    ISNUMBER(MATCH(TRUE,'入力ｼｰﾄ①_従事者情報（様式第3号及び第4号作成用）'!$CB$4:$CB$500&gt;=ROWS($D$5:D2339),0)),
    VLOOKUP(
      INDEX(
        '入力ｼｰﾄ①_従事者情報（様式第3号及び第4号作成用）'!$CD$4:$CEZ$500,
        MATCH(TRUE,'入力ｼｰﾄ①_従事者情報（様式第3号及び第4号作成用）'!$CB$4:$CB$500&gt;=ROWS($D$5:D2339),0),
        (ROWS($D$5:D2339)-IFERROR(
          IF(
            MATCH(TRUE, '入力ｼｰﾄ①_従事者情報（様式第3号及び第4号作成用）'!$CB$4:$CB$500 &gt;= ROWS($D$5:D2339), 0) = 1,
            0,
            INDEX(
              '入力ｼｰﾄ①_従事者情報（様式第3号及び第4号作成用）'!$CB$4:$CB$500,
              MATCH(TRUE, '入力ｼｰﾄ①_従事者情報（様式第3号及び第4号作成用）'!$CB$4:$CB$500 &gt;= ROWS($D$5:D2339), 0) -1
            )
          ),
          0
        ))
      ),
      非表示_資格正式名称!$B$3:$C$500,
      2,
      FALSE
    ),
    ""
  ),
  ""
)</f>
        <v/>
      </c>
      <c r="E2339" s="109"/>
    </row>
    <row r="2340" spans="2:5" x14ac:dyDescent="0.4">
      <c r="B2340" s="3" t="str" cm="1">
        <f t="array" ref="B2340">IF(
  ROWS($B$5:B2340)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ROWS($B$5:B2340), 0)
    )
    &amp; IF(
      INDEX(
        '入力ｼｰﾄ①_従事者情報（様式第3号及び第4号作成用）'!$BX$4:$BX$1000,
        MATCH(TRUE, '入力ｼｰﾄ①_従事者情報（様式第3号及び第4号作成用）'!$CB$4:$CB$1000 &gt;= ROWS($B$5:B2340), 0)
      )=1,
      "",
      "-" &amp; (
        ROWS($B$5:B2340)
        - IFERROR(
          IF(
            MATCH(TRUE, '入力ｼｰﾄ①_従事者情報（様式第3号及び第4号作成用）'!$CB$4:$CB$1000 &gt;= ROWS($B$5:B2340), 0) = 1,
            0,
            INDEX(
              '入力ｼｰﾄ①_従事者情報（様式第3号及び第4号作成用）'!$CB$4:$CB$1000,
              MATCH(TRUE, '入力ｼｰﾄ①_従事者情報（様式第3号及び第4号作成用）'!$CB$4:$CB$1000 &gt;= ROWS($B$5:B2340), 0) -1
            )
          ),
          0
        )
      )
    ),
    ""
  ),
  ""
)</f>
        <v/>
      </c>
      <c r="C2340" s="9" t="str" cm="1">
        <f t="array" ref="C2340">IF(
  ROWS($C$5:C2340) &lt;= MAX('入力ｼｰﾄ①_従事者情報（様式第3号及び第4号作成用）'!$CB$4:$CB$1000),
  IF(
    ISNUMBER(MATCH(TRUE,'入力ｼｰﾄ①_従事者情報（様式第3号及び第4号作成用）'!$CB$4:$CB$1000&gt;=ROWS($C$5:C2340),0)),
    INDEX(
      (
        INDEX('入力ｼｰﾄ①_従事者情報（様式第3号及び第4号作成用）'!$C$4:$C$1000,MATCH(TRUE,'入力ｼｰﾄ①_従事者情報（様式第3号及び第4号作成用）'!$CB$4:$CB$1000&gt;=ROWS($C$5:C2340),0))
        &amp; " " &amp;
        INDEX('入力ｼｰﾄ①_従事者情報（様式第3号及び第4号作成用）'!$D$4:$D$1000,MATCH(TRUE,'入力ｼｰﾄ①_従事者情報（様式第3号及び第4号作成用）'!$CB$4:$CB$1000&gt;=ROWS($C$5:C2340),0))
      ),
      1,1
    ),
    ""
  ),
  ""
)</f>
        <v/>
      </c>
      <c r="D2340" s="9" t="str" cm="1">
        <f t="array" ref="D2340">IF(
  ROWS($D$5:D2340)&lt;=MAX('入力ｼｰﾄ①_従事者情報（様式第3号及び第4号作成用）'!$CB$4:$CB$500),
  IF(
    ISNUMBER(MATCH(TRUE,'入力ｼｰﾄ①_従事者情報（様式第3号及び第4号作成用）'!$CB$4:$CB$500&gt;=ROWS($D$5:D2340),0)),
    VLOOKUP(
      INDEX(
        '入力ｼｰﾄ①_従事者情報（様式第3号及び第4号作成用）'!$CD$4:$CEZ$500,
        MATCH(TRUE,'入力ｼｰﾄ①_従事者情報（様式第3号及び第4号作成用）'!$CB$4:$CB$500&gt;=ROWS($D$5:D2340),0),
        (ROWS($D$5:D2340)-IFERROR(
          IF(
            MATCH(TRUE, '入力ｼｰﾄ①_従事者情報（様式第3号及び第4号作成用）'!$CB$4:$CB$500 &gt;= ROWS($D$5:D2340), 0) = 1,
            0,
            INDEX(
              '入力ｼｰﾄ①_従事者情報（様式第3号及び第4号作成用）'!$CB$4:$CB$500,
              MATCH(TRUE, '入力ｼｰﾄ①_従事者情報（様式第3号及び第4号作成用）'!$CB$4:$CB$500 &gt;= ROWS($D$5:D2340), 0) -1
            )
          ),
          0
        ))
      ),
      非表示_資格正式名称!$B$3:$C$500,
      2,
      FALSE
    ),
    ""
  ),
  ""
)</f>
        <v/>
      </c>
      <c r="E2340" s="109"/>
    </row>
    <row r="2341" spans="2:5" x14ac:dyDescent="0.4">
      <c r="B2341" s="3" t="str" cm="1">
        <f t="array" ref="B2341">IF(
  ROWS($B$5:B2341)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ROWS($B$5:B2341), 0)
    )
    &amp; IF(
      INDEX(
        '入力ｼｰﾄ①_従事者情報（様式第3号及び第4号作成用）'!$BX$4:$BX$1000,
        MATCH(TRUE, '入力ｼｰﾄ①_従事者情報（様式第3号及び第4号作成用）'!$CB$4:$CB$1000 &gt;= ROWS($B$5:B2341), 0)
      )=1,
      "",
      "-" &amp; (
        ROWS($B$5:B2341)
        - IFERROR(
          IF(
            MATCH(TRUE, '入力ｼｰﾄ①_従事者情報（様式第3号及び第4号作成用）'!$CB$4:$CB$1000 &gt;= ROWS($B$5:B2341), 0) = 1,
            0,
            INDEX(
              '入力ｼｰﾄ①_従事者情報（様式第3号及び第4号作成用）'!$CB$4:$CB$1000,
              MATCH(TRUE, '入力ｼｰﾄ①_従事者情報（様式第3号及び第4号作成用）'!$CB$4:$CB$1000 &gt;= ROWS($B$5:B2341), 0) -1
            )
          ),
          0
        )
      )
    ),
    ""
  ),
  ""
)</f>
        <v/>
      </c>
      <c r="C2341" s="9" t="str" cm="1">
        <f t="array" ref="C2341">IF(
  ROWS($C$5:C2341) &lt;= MAX('入力ｼｰﾄ①_従事者情報（様式第3号及び第4号作成用）'!$CB$4:$CB$1000),
  IF(
    ISNUMBER(MATCH(TRUE,'入力ｼｰﾄ①_従事者情報（様式第3号及び第4号作成用）'!$CB$4:$CB$1000&gt;=ROWS($C$5:C2341),0)),
    INDEX(
      (
        INDEX('入力ｼｰﾄ①_従事者情報（様式第3号及び第4号作成用）'!$C$4:$C$1000,MATCH(TRUE,'入力ｼｰﾄ①_従事者情報（様式第3号及び第4号作成用）'!$CB$4:$CB$1000&gt;=ROWS($C$5:C2341),0))
        &amp; " " &amp;
        INDEX('入力ｼｰﾄ①_従事者情報（様式第3号及び第4号作成用）'!$D$4:$D$1000,MATCH(TRUE,'入力ｼｰﾄ①_従事者情報（様式第3号及び第4号作成用）'!$CB$4:$CB$1000&gt;=ROWS($C$5:C2341),0))
      ),
      1,1
    ),
    ""
  ),
  ""
)</f>
        <v/>
      </c>
      <c r="D2341" s="9" t="str" cm="1">
        <f t="array" ref="D2341">IF(
  ROWS($D$5:D2341)&lt;=MAX('入力ｼｰﾄ①_従事者情報（様式第3号及び第4号作成用）'!$CB$4:$CB$500),
  IF(
    ISNUMBER(MATCH(TRUE,'入力ｼｰﾄ①_従事者情報（様式第3号及び第4号作成用）'!$CB$4:$CB$500&gt;=ROWS($D$5:D2341),0)),
    VLOOKUP(
      INDEX(
        '入力ｼｰﾄ①_従事者情報（様式第3号及び第4号作成用）'!$CD$4:$CEZ$500,
        MATCH(TRUE,'入力ｼｰﾄ①_従事者情報（様式第3号及び第4号作成用）'!$CB$4:$CB$500&gt;=ROWS($D$5:D2341),0),
        (ROWS($D$5:D2341)-IFERROR(
          IF(
            MATCH(TRUE, '入力ｼｰﾄ①_従事者情報（様式第3号及び第4号作成用）'!$CB$4:$CB$500 &gt;= ROWS($D$5:D2341), 0) = 1,
            0,
            INDEX(
              '入力ｼｰﾄ①_従事者情報（様式第3号及び第4号作成用）'!$CB$4:$CB$500,
              MATCH(TRUE, '入力ｼｰﾄ①_従事者情報（様式第3号及び第4号作成用）'!$CB$4:$CB$500 &gt;= ROWS($D$5:D2341), 0) -1
            )
          ),
          0
        ))
      ),
      非表示_資格正式名称!$B$3:$C$500,
      2,
      FALSE
    ),
    ""
  ),
  ""
)</f>
        <v/>
      </c>
      <c r="E2341" s="109"/>
    </row>
    <row r="2342" spans="2:5" x14ac:dyDescent="0.4">
      <c r="B2342" s="3" t="str" cm="1">
        <f t="array" ref="B2342">IF(
  ROWS($B$5:B2342)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ROWS($B$5:B2342), 0)
    )
    &amp; IF(
      INDEX(
        '入力ｼｰﾄ①_従事者情報（様式第3号及び第4号作成用）'!$BX$4:$BX$1000,
        MATCH(TRUE, '入力ｼｰﾄ①_従事者情報（様式第3号及び第4号作成用）'!$CB$4:$CB$1000 &gt;= ROWS($B$5:B2342), 0)
      )=1,
      "",
      "-" &amp; (
        ROWS($B$5:B2342)
        - IFERROR(
          IF(
            MATCH(TRUE, '入力ｼｰﾄ①_従事者情報（様式第3号及び第4号作成用）'!$CB$4:$CB$1000 &gt;= ROWS($B$5:B2342), 0) = 1,
            0,
            INDEX(
              '入力ｼｰﾄ①_従事者情報（様式第3号及び第4号作成用）'!$CB$4:$CB$1000,
              MATCH(TRUE, '入力ｼｰﾄ①_従事者情報（様式第3号及び第4号作成用）'!$CB$4:$CB$1000 &gt;= ROWS($B$5:B2342), 0) -1
            )
          ),
          0
        )
      )
    ),
    ""
  ),
  ""
)</f>
        <v/>
      </c>
      <c r="C2342" s="9" t="str" cm="1">
        <f t="array" ref="C2342">IF(
  ROWS($C$5:C2342) &lt;= MAX('入力ｼｰﾄ①_従事者情報（様式第3号及び第4号作成用）'!$CB$4:$CB$1000),
  IF(
    ISNUMBER(MATCH(TRUE,'入力ｼｰﾄ①_従事者情報（様式第3号及び第4号作成用）'!$CB$4:$CB$1000&gt;=ROWS($C$5:C2342),0)),
    INDEX(
      (
        INDEX('入力ｼｰﾄ①_従事者情報（様式第3号及び第4号作成用）'!$C$4:$C$1000,MATCH(TRUE,'入力ｼｰﾄ①_従事者情報（様式第3号及び第4号作成用）'!$CB$4:$CB$1000&gt;=ROWS($C$5:C2342),0))
        &amp; " " &amp;
        INDEX('入力ｼｰﾄ①_従事者情報（様式第3号及び第4号作成用）'!$D$4:$D$1000,MATCH(TRUE,'入力ｼｰﾄ①_従事者情報（様式第3号及び第4号作成用）'!$CB$4:$CB$1000&gt;=ROWS($C$5:C2342),0))
      ),
      1,1
    ),
    ""
  ),
  ""
)</f>
        <v/>
      </c>
      <c r="D2342" s="9" t="str" cm="1">
        <f t="array" ref="D2342">IF(
  ROWS($D$5:D2342)&lt;=MAX('入力ｼｰﾄ①_従事者情報（様式第3号及び第4号作成用）'!$CB$4:$CB$500),
  IF(
    ISNUMBER(MATCH(TRUE,'入力ｼｰﾄ①_従事者情報（様式第3号及び第4号作成用）'!$CB$4:$CB$500&gt;=ROWS($D$5:D2342),0)),
    VLOOKUP(
      INDEX(
        '入力ｼｰﾄ①_従事者情報（様式第3号及び第4号作成用）'!$CD$4:$CEZ$500,
        MATCH(TRUE,'入力ｼｰﾄ①_従事者情報（様式第3号及び第4号作成用）'!$CB$4:$CB$500&gt;=ROWS($D$5:D2342),0),
        (ROWS($D$5:D2342)-IFERROR(
          IF(
            MATCH(TRUE, '入力ｼｰﾄ①_従事者情報（様式第3号及び第4号作成用）'!$CB$4:$CB$500 &gt;= ROWS($D$5:D2342), 0) = 1,
            0,
            INDEX(
              '入力ｼｰﾄ①_従事者情報（様式第3号及び第4号作成用）'!$CB$4:$CB$500,
              MATCH(TRUE, '入力ｼｰﾄ①_従事者情報（様式第3号及び第4号作成用）'!$CB$4:$CB$500 &gt;= ROWS($D$5:D2342), 0) -1
            )
          ),
          0
        ))
      ),
      非表示_資格正式名称!$B$3:$C$500,
      2,
      FALSE
    ),
    ""
  ),
  ""
)</f>
        <v/>
      </c>
      <c r="E2342" s="109"/>
    </row>
    <row r="2343" spans="2:5" x14ac:dyDescent="0.4">
      <c r="B2343" s="3" t="str" cm="1">
        <f t="array" ref="B2343">IF(
  ROWS($B$5:B2343)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ROWS($B$5:B2343), 0)
    )
    &amp; IF(
      INDEX(
        '入力ｼｰﾄ①_従事者情報（様式第3号及び第4号作成用）'!$BX$4:$BX$1000,
        MATCH(TRUE, '入力ｼｰﾄ①_従事者情報（様式第3号及び第4号作成用）'!$CB$4:$CB$1000 &gt;= ROWS($B$5:B2343), 0)
      )=1,
      "",
      "-" &amp; (
        ROWS($B$5:B2343)
        - IFERROR(
          IF(
            MATCH(TRUE, '入力ｼｰﾄ①_従事者情報（様式第3号及び第4号作成用）'!$CB$4:$CB$1000 &gt;= ROWS($B$5:B2343), 0) = 1,
            0,
            INDEX(
              '入力ｼｰﾄ①_従事者情報（様式第3号及び第4号作成用）'!$CB$4:$CB$1000,
              MATCH(TRUE, '入力ｼｰﾄ①_従事者情報（様式第3号及び第4号作成用）'!$CB$4:$CB$1000 &gt;= ROWS($B$5:B2343), 0) -1
            )
          ),
          0
        )
      )
    ),
    ""
  ),
  ""
)</f>
        <v/>
      </c>
      <c r="C2343" s="9" t="str" cm="1">
        <f t="array" ref="C2343">IF(
  ROWS($C$5:C2343) &lt;= MAX('入力ｼｰﾄ①_従事者情報（様式第3号及び第4号作成用）'!$CB$4:$CB$1000),
  IF(
    ISNUMBER(MATCH(TRUE,'入力ｼｰﾄ①_従事者情報（様式第3号及び第4号作成用）'!$CB$4:$CB$1000&gt;=ROWS($C$5:C2343),0)),
    INDEX(
      (
        INDEX('入力ｼｰﾄ①_従事者情報（様式第3号及び第4号作成用）'!$C$4:$C$1000,MATCH(TRUE,'入力ｼｰﾄ①_従事者情報（様式第3号及び第4号作成用）'!$CB$4:$CB$1000&gt;=ROWS($C$5:C2343),0))
        &amp; " " &amp;
        INDEX('入力ｼｰﾄ①_従事者情報（様式第3号及び第4号作成用）'!$D$4:$D$1000,MATCH(TRUE,'入力ｼｰﾄ①_従事者情報（様式第3号及び第4号作成用）'!$CB$4:$CB$1000&gt;=ROWS($C$5:C2343),0))
      ),
      1,1
    ),
    ""
  ),
  ""
)</f>
        <v/>
      </c>
      <c r="D2343" s="9" t="str" cm="1">
        <f t="array" ref="D2343">IF(
  ROWS($D$5:D2343)&lt;=MAX('入力ｼｰﾄ①_従事者情報（様式第3号及び第4号作成用）'!$CB$4:$CB$500),
  IF(
    ISNUMBER(MATCH(TRUE,'入力ｼｰﾄ①_従事者情報（様式第3号及び第4号作成用）'!$CB$4:$CB$500&gt;=ROWS($D$5:D2343),0)),
    VLOOKUP(
      INDEX(
        '入力ｼｰﾄ①_従事者情報（様式第3号及び第4号作成用）'!$CD$4:$CEZ$500,
        MATCH(TRUE,'入力ｼｰﾄ①_従事者情報（様式第3号及び第4号作成用）'!$CB$4:$CB$500&gt;=ROWS($D$5:D2343),0),
        (ROWS($D$5:D2343)-IFERROR(
          IF(
            MATCH(TRUE, '入力ｼｰﾄ①_従事者情報（様式第3号及び第4号作成用）'!$CB$4:$CB$500 &gt;= ROWS($D$5:D2343), 0) = 1,
            0,
            INDEX(
              '入力ｼｰﾄ①_従事者情報（様式第3号及び第4号作成用）'!$CB$4:$CB$500,
              MATCH(TRUE, '入力ｼｰﾄ①_従事者情報（様式第3号及び第4号作成用）'!$CB$4:$CB$500 &gt;= ROWS($D$5:D2343), 0) -1
            )
          ),
          0
        ))
      ),
      非表示_資格正式名称!$B$3:$C$500,
      2,
      FALSE
    ),
    ""
  ),
  ""
)</f>
        <v/>
      </c>
      <c r="E2343" s="109"/>
    </row>
    <row r="2344" spans="2:5" x14ac:dyDescent="0.4">
      <c r="B2344" s="3" t="str" cm="1">
        <f t="array" ref="B2344">IF(
  ROWS($B$5:B2344)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ROWS($B$5:B2344), 0)
    )
    &amp; IF(
      INDEX(
        '入力ｼｰﾄ①_従事者情報（様式第3号及び第4号作成用）'!$BX$4:$BX$1000,
        MATCH(TRUE, '入力ｼｰﾄ①_従事者情報（様式第3号及び第4号作成用）'!$CB$4:$CB$1000 &gt;= ROWS($B$5:B2344), 0)
      )=1,
      "",
      "-" &amp; (
        ROWS($B$5:B2344)
        - IFERROR(
          IF(
            MATCH(TRUE, '入力ｼｰﾄ①_従事者情報（様式第3号及び第4号作成用）'!$CB$4:$CB$1000 &gt;= ROWS($B$5:B2344), 0) = 1,
            0,
            INDEX(
              '入力ｼｰﾄ①_従事者情報（様式第3号及び第4号作成用）'!$CB$4:$CB$1000,
              MATCH(TRUE, '入力ｼｰﾄ①_従事者情報（様式第3号及び第4号作成用）'!$CB$4:$CB$1000 &gt;= ROWS($B$5:B2344), 0) -1
            )
          ),
          0
        )
      )
    ),
    ""
  ),
  ""
)</f>
        <v/>
      </c>
      <c r="C2344" s="9" t="str" cm="1">
        <f t="array" ref="C2344">IF(
  ROWS($C$5:C2344) &lt;= MAX('入力ｼｰﾄ①_従事者情報（様式第3号及び第4号作成用）'!$CB$4:$CB$1000),
  IF(
    ISNUMBER(MATCH(TRUE,'入力ｼｰﾄ①_従事者情報（様式第3号及び第4号作成用）'!$CB$4:$CB$1000&gt;=ROWS($C$5:C2344),0)),
    INDEX(
      (
        INDEX('入力ｼｰﾄ①_従事者情報（様式第3号及び第4号作成用）'!$C$4:$C$1000,MATCH(TRUE,'入力ｼｰﾄ①_従事者情報（様式第3号及び第4号作成用）'!$CB$4:$CB$1000&gt;=ROWS($C$5:C2344),0))
        &amp; " " &amp;
        INDEX('入力ｼｰﾄ①_従事者情報（様式第3号及び第4号作成用）'!$D$4:$D$1000,MATCH(TRUE,'入力ｼｰﾄ①_従事者情報（様式第3号及び第4号作成用）'!$CB$4:$CB$1000&gt;=ROWS($C$5:C2344),0))
      ),
      1,1
    ),
    ""
  ),
  ""
)</f>
        <v/>
      </c>
      <c r="D2344" s="9" t="str" cm="1">
        <f t="array" ref="D2344">IF(
  ROWS($D$5:D2344)&lt;=MAX('入力ｼｰﾄ①_従事者情報（様式第3号及び第4号作成用）'!$CB$4:$CB$500),
  IF(
    ISNUMBER(MATCH(TRUE,'入力ｼｰﾄ①_従事者情報（様式第3号及び第4号作成用）'!$CB$4:$CB$500&gt;=ROWS($D$5:D2344),0)),
    VLOOKUP(
      INDEX(
        '入力ｼｰﾄ①_従事者情報（様式第3号及び第4号作成用）'!$CD$4:$CEZ$500,
        MATCH(TRUE,'入力ｼｰﾄ①_従事者情報（様式第3号及び第4号作成用）'!$CB$4:$CB$500&gt;=ROWS($D$5:D2344),0),
        (ROWS($D$5:D2344)-IFERROR(
          IF(
            MATCH(TRUE, '入力ｼｰﾄ①_従事者情報（様式第3号及び第4号作成用）'!$CB$4:$CB$500 &gt;= ROWS($D$5:D2344), 0) = 1,
            0,
            INDEX(
              '入力ｼｰﾄ①_従事者情報（様式第3号及び第4号作成用）'!$CB$4:$CB$500,
              MATCH(TRUE, '入力ｼｰﾄ①_従事者情報（様式第3号及び第4号作成用）'!$CB$4:$CB$500 &gt;= ROWS($D$5:D2344), 0) -1
            )
          ),
          0
        ))
      ),
      非表示_資格正式名称!$B$3:$C$500,
      2,
      FALSE
    ),
    ""
  ),
  ""
)</f>
        <v/>
      </c>
      <c r="E2344" s="109"/>
    </row>
    <row r="2345" spans="2:5" x14ac:dyDescent="0.4">
      <c r="B2345" s="3" t="str" cm="1">
        <f t="array" ref="B2345">IF(
  ROWS($B$5:B2345)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ROWS($B$5:B2345), 0)
    )
    &amp; IF(
      INDEX(
        '入力ｼｰﾄ①_従事者情報（様式第3号及び第4号作成用）'!$BX$4:$BX$1000,
        MATCH(TRUE, '入力ｼｰﾄ①_従事者情報（様式第3号及び第4号作成用）'!$CB$4:$CB$1000 &gt;= ROWS($B$5:B2345), 0)
      )=1,
      "",
      "-" &amp; (
        ROWS($B$5:B2345)
        - IFERROR(
          IF(
            MATCH(TRUE, '入力ｼｰﾄ①_従事者情報（様式第3号及び第4号作成用）'!$CB$4:$CB$1000 &gt;= ROWS($B$5:B2345), 0) = 1,
            0,
            INDEX(
              '入力ｼｰﾄ①_従事者情報（様式第3号及び第4号作成用）'!$CB$4:$CB$1000,
              MATCH(TRUE, '入力ｼｰﾄ①_従事者情報（様式第3号及び第4号作成用）'!$CB$4:$CB$1000 &gt;= ROWS($B$5:B2345), 0) -1
            )
          ),
          0
        )
      )
    ),
    ""
  ),
  ""
)</f>
        <v/>
      </c>
      <c r="C2345" s="9" t="str" cm="1">
        <f t="array" ref="C2345">IF(
  ROWS($C$5:C2345) &lt;= MAX('入力ｼｰﾄ①_従事者情報（様式第3号及び第4号作成用）'!$CB$4:$CB$1000),
  IF(
    ISNUMBER(MATCH(TRUE,'入力ｼｰﾄ①_従事者情報（様式第3号及び第4号作成用）'!$CB$4:$CB$1000&gt;=ROWS($C$5:C2345),0)),
    INDEX(
      (
        INDEX('入力ｼｰﾄ①_従事者情報（様式第3号及び第4号作成用）'!$C$4:$C$1000,MATCH(TRUE,'入力ｼｰﾄ①_従事者情報（様式第3号及び第4号作成用）'!$CB$4:$CB$1000&gt;=ROWS($C$5:C2345),0))
        &amp; " " &amp;
        INDEX('入力ｼｰﾄ①_従事者情報（様式第3号及び第4号作成用）'!$D$4:$D$1000,MATCH(TRUE,'入力ｼｰﾄ①_従事者情報（様式第3号及び第4号作成用）'!$CB$4:$CB$1000&gt;=ROWS($C$5:C2345),0))
      ),
      1,1
    ),
    ""
  ),
  ""
)</f>
        <v/>
      </c>
      <c r="D2345" s="9" t="str" cm="1">
        <f t="array" ref="D2345">IF(
  ROWS($D$5:D2345)&lt;=MAX('入力ｼｰﾄ①_従事者情報（様式第3号及び第4号作成用）'!$CB$4:$CB$500),
  IF(
    ISNUMBER(MATCH(TRUE,'入力ｼｰﾄ①_従事者情報（様式第3号及び第4号作成用）'!$CB$4:$CB$500&gt;=ROWS($D$5:D2345),0)),
    VLOOKUP(
      INDEX(
        '入力ｼｰﾄ①_従事者情報（様式第3号及び第4号作成用）'!$CD$4:$CEZ$500,
        MATCH(TRUE,'入力ｼｰﾄ①_従事者情報（様式第3号及び第4号作成用）'!$CB$4:$CB$500&gt;=ROWS($D$5:D2345),0),
        (ROWS($D$5:D2345)-IFERROR(
          IF(
            MATCH(TRUE, '入力ｼｰﾄ①_従事者情報（様式第3号及び第4号作成用）'!$CB$4:$CB$500 &gt;= ROWS($D$5:D2345), 0) = 1,
            0,
            INDEX(
              '入力ｼｰﾄ①_従事者情報（様式第3号及び第4号作成用）'!$CB$4:$CB$500,
              MATCH(TRUE, '入力ｼｰﾄ①_従事者情報（様式第3号及び第4号作成用）'!$CB$4:$CB$500 &gt;= ROWS($D$5:D2345), 0) -1
            )
          ),
          0
        ))
      ),
      非表示_資格正式名称!$B$3:$C$500,
      2,
      FALSE
    ),
    ""
  ),
  ""
)</f>
        <v/>
      </c>
      <c r="E2345" s="109"/>
    </row>
    <row r="2346" spans="2:5" x14ac:dyDescent="0.4">
      <c r="B2346" s="3" t="str" cm="1">
        <f t="array" ref="B2346">IF(
  ROWS($B$5:B2346)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ROWS($B$5:B2346), 0)
    )
    &amp; IF(
      INDEX(
        '入力ｼｰﾄ①_従事者情報（様式第3号及び第4号作成用）'!$BX$4:$BX$1000,
        MATCH(TRUE, '入力ｼｰﾄ①_従事者情報（様式第3号及び第4号作成用）'!$CB$4:$CB$1000 &gt;= ROWS($B$5:B2346), 0)
      )=1,
      "",
      "-" &amp; (
        ROWS($B$5:B2346)
        - IFERROR(
          IF(
            MATCH(TRUE, '入力ｼｰﾄ①_従事者情報（様式第3号及び第4号作成用）'!$CB$4:$CB$1000 &gt;= ROWS($B$5:B2346), 0) = 1,
            0,
            INDEX(
              '入力ｼｰﾄ①_従事者情報（様式第3号及び第4号作成用）'!$CB$4:$CB$1000,
              MATCH(TRUE, '入力ｼｰﾄ①_従事者情報（様式第3号及び第4号作成用）'!$CB$4:$CB$1000 &gt;= ROWS($B$5:B2346), 0) -1
            )
          ),
          0
        )
      )
    ),
    ""
  ),
  ""
)</f>
        <v/>
      </c>
      <c r="C2346" s="9" t="str" cm="1">
        <f t="array" ref="C2346">IF(
  ROWS($C$5:C2346) &lt;= MAX('入力ｼｰﾄ①_従事者情報（様式第3号及び第4号作成用）'!$CB$4:$CB$1000),
  IF(
    ISNUMBER(MATCH(TRUE,'入力ｼｰﾄ①_従事者情報（様式第3号及び第4号作成用）'!$CB$4:$CB$1000&gt;=ROWS($C$5:C2346),0)),
    INDEX(
      (
        INDEX('入力ｼｰﾄ①_従事者情報（様式第3号及び第4号作成用）'!$C$4:$C$1000,MATCH(TRUE,'入力ｼｰﾄ①_従事者情報（様式第3号及び第4号作成用）'!$CB$4:$CB$1000&gt;=ROWS($C$5:C2346),0))
        &amp; " " &amp;
        INDEX('入力ｼｰﾄ①_従事者情報（様式第3号及び第4号作成用）'!$D$4:$D$1000,MATCH(TRUE,'入力ｼｰﾄ①_従事者情報（様式第3号及び第4号作成用）'!$CB$4:$CB$1000&gt;=ROWS($C$5:C2346),0))
      ),
      1,1
    ),
    ""
  ),
  ""
)</f>
        <v/>
      </c>
      <c r="D2346" s="9" t="str" cm="1">
        <f t="array" ref="D2346">IF(
  ROWS($D$5:D2346)&lt;=MAX('入力ｼｰﾄ①_従事者情報（様式第3号及び第4号作成用）'!$CB$4:$CB$500),
  IF(
    ISNUMBER(MATCH(TRUE,'入力ｼｰﾄ①_従事者情報（様式第3号及び第4号作成用）'!$CB$4:$CB$500&gt;=ROWS($D$5:D2346),0)),
    VLOOKUP(
      INDEX(
        '入力ｼｰﾄ①_従事者情報（様式第3号及び第4号作成用）'!$CD$4:$CEZ$500,
        MATCH(TRUE,'入力ｼｰﾄ①_従事者情報（様式第3号及び第4号作成用）'!$CB$4:$CB$500&gt;=ROWS($D$5:D2346),0),
        (ROWS($D$5:D2346)-IFERROR(
          IF(
            MATCH(TRUE, '入力ｼｰﾄ①_従事者情報（様式第3号及び第4号作成用）'!$CB$4:$CB$500 &gt;= ROWS($D$5:D2346), 0) = 1,
            0,
            INDEX(
              '入力ｼｰﾄ①_従事者情報（様式第3号及び第4号作成用）'!$CB$4:$CB$500,
              MATCH(TRUE, '入力ｼｰﾄ①_従事者情報（様式第3号及び第4号作成用）'!$CB$4:$CB$500 &gt;= ROWS($D$5:D2346), 0) -1
            )
          ),
          0
        ))
      ),
      非表示_資格正式名称!$B$3:$C$500,
      2,
      FALSE
    ),
    ""
  ),
  ""
)</f>
        <v/>
      </c>
      <c r="E2346" s="109"/>
    </row>
    <row r="2347" spans="2:5" x14ac:dyDescent="0.4">
      <c r="B2347" s="3" t="str" cm="1">
        <f t="array" ref="B2347">IF(
  ROWS($B$5:B2347)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ROWS($B$5:B2347), 0)
    )
    &amp; IF(
      INDEX(
        '入力ｼｰﾄ①_従事者情報（様式第3号及び第4号作成用）'!$BX$4:$BX$1000,
        MATCH(TRUE, '入力ｼｰﾄ①_従事者情報（様式第3号及び第4号作成用）'!$CB$4:$CB$1000 &gt;= ROWS($B$5:B2347), 0)
      )=1,
      "",
      "-" &amp; (
        ROWS($B$5:B2347)
        - IFERROR(
          IF(
            MATCH(TRUE, '入力ｼｰﾄ①_従事者情報（様式第3号及び第4号作成用）'!$CB$4:$CB$1000 &gt;= ROWS($B$5:B2347), 0) = 1,
            0,
            INDEX(
              '入力ｼｰﾄ①_従事者情報（様式第3号及び第4号作成用）'!$CB$4:$CB$1000,
              MATCH(TRUE, '入力ｼｰﾄ①_従事者情報（様式第3号及び第4号作成用）'!$CB$4:$CB$1000 &gt;= ROWS($B$5:B2347), 0) -1
            )
          ),
          0
        )
      )
    ),
    ""
  ),
  ""
)</f>
        <v/>
      </c>
      <c r="C2347" s="9" t="str" cm="1">
        <f t="array" ref="C2347">IF(
  ROWS($C$5:C2347) &lt;= MAX('入力ｼｰﾄ①_従事者情報（様式第3号及び第4号作成用）'!$CB$4:$CB$1000),
  IF(
    ISNUMBER(MATCH(TRUE,'入力ｼｰﾄ①_従事者情報（様式第3号及び第4号作成用）'!$CB$4:$CB$1000&gt;=ROWS($C$5:C2347),0)),
    INDEX(
      (
        INDEX('入力ｼｰﾄ①_従事者情報（様式第3号及び第4号作成用）'!$C$4:$C$1000,MATCH(TRUE,'入力ｼｰﾄ①_従事者情報（様式第3号及び第4号作成用）'!$CB$4:$CB$1000&gt;=ROWS($C$5:C2347),0))
        &amp; " " &amp;
        INDEX('入力ｼｰﾄ①_従事者情報（様式第3号及び第4号作成用）'!$D$4:$D$1000,MATCH(TRUE,'入力ｼｰﾄ①_従事者情報（様式第3号及び第4号作成用）'!$CB$4:$CB$1000&gt;=ROWS($C$5:C2347),0))
      ),
      1,1
    ),
    ""
  ),
  ""
)</f>
        <v/>
      </c>
      <c r="D2347" s="9" t="str" cm="1">
        <f t="array" ref="D2347">IF(
  ROWS($D$5:D2347)&lt;=MAX('入力ｼｰﾄ①_従事者情報（様式第3号及び第4号作成用）'!$CB$4:$CB$500),
  IF(
    ISNUMBER(MATCH(TRUE,'入力ｼｰﾄ①_従事者情報（様式第3号及び第4号作成用）'!$CB$4:$CB$500&gt;=ROWS($D$5:D2347),0)),
    VLOOKUP(
      INDEX(
        '入力ｼｰﾄ①_従事者情報（様式第3号及び第4号作成用）'!$CD$4:$CEZ$500,
        MATCH(TRUE,'入力ｼｰﾄ①_従事者情報（様式第3号及び第4号作成用）'!$CB$4:$CB$500&gt;=ROWS($D$5:D2347),0),
        (ROWS($D$5:D2347)-IFERROR(
          IF(
            MATCH(TRUE, '入力ｼｰﾄ①_従事者情報（様式第3号及び第4号作成用）'!$CB$4:$CB$500 &gt;= ROWS($D$5:D2347), 0) = 1,
            0,
            INDEX(
              '入力ｼｰﾄ①_従事者情報（様式第3号及び第4号作成用）'!$CB$4:$CB$500,
              MATCH(TRUE, '入力ｼｰﾄ①_従事者情報（様式第3号及び第4号作成用）'!$CB$4:$CB$500 &gt;= ROWS($D$5:D2347), 0) -1
            )
          ),
          0
        ))
      ),
      非表示_資格正式名称!$B$3:$C$500,
      2,
      FALSE
    ),
    ""
  ),
  ""
)</f>
        <v/>
      </c>
      <c r="E2347" s="109"/>
    </row>
    <row r="2348" spans="2:5" x14ac:dyDescent="0.4">
      <c r="B2348" s="3" t="str" cm="1">
        <f t="array" ref="B2348">IF(
  ROWS($B$5:B2348)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ROWS($B$5:B2348), 0)
    )
    &amp; IF(
      INDEX(
        '入力ｼｰﾄ①_従事者情報（様式第3号及び第4号作成用）'!$BX$4:$BX$1000,
        MATCH(TRUE, '入力ｼｰﾄ①_従事者情報（様式第3号及び第4号作成用）'!$CB$4:$CB$1000 &gt;= ROWS($B$5:B2348), 0)
      )=1,
      "",
      "-" &amp; (
        ROWS($B$5:B2348)
        - IFERROR(
          IF(
            MATCH(TRUE, '入力ｼｰﾄ①_従事者情報（様式第3号及び第4号作成用）'!$CB$4:$CB$1000 &gt;= ROWS($B$5:B2348), 0) = 1,
            0,
            INDEX(
              '入力ｼｰﾄ①_従事者情報（様式第3号及び第4号作成用）'!$CB$4:$CB$1000,
              MATCH(TRUE, '入力ｼｰﾄ①_従事者情報（様式第3号及び第4号作成用）'!$CB$4:$CB$1000 &gt;= ROWS($B$5:B2348), 0) -1
            )
          ),
          0
        )
      )
    ),
    ""
  ),
  ""
)</f>
        <v/>
      </c>
      <c r="C2348" s="9" t="str" cm="1">
        <f t="array" ref="C2348">IF(
  ROWS($C$5:C2348) &lt;= MAX('入力ｼｰﾄ①_従事者情報（様式第3号及び第4号作成用）'!$CB$4:$CB$1000),
  IF(
    ISNUMBER(MATCH(TRUE,'入力ｼｰﾄ①_従事者情報（様式第3号及び第4号作成用）'!$CB$4:$CB$1000&gt;=ROWS($C$5:C2348),0)),
    INDEX(
      (
        INDEX('入力ｼｰﾄ①_従事者情報（様式第3号及び第4号作成用）'!$C$4:$C$1000,MATCH(TRUE,'入力ｼｰﾄ①_従事者情報（様式第3号及び第4号作成用）'!$CB$4:$CB$1000&gt;=ROWS($C$5:C2348),0))
        &amp; " " &amp;
        INDEX('入力ｼｰﾄ①_従事者情報（様式第3号及び第4号作成用）'!$D$4:$D$1000,MATCH(TRUE,'入力ｼｰﾄ①_従事者情報（様式第3号及び第4号作成用）'!$CB$4:$CB$1000&gt;=ROWS($C$5:C2348),0))
      ),
      1,1
    ),
    ""
  ),
  ""
)</f>
        <v/>
      </c>
      <c r="D2348" s="9" t="str" cm="1">
        <f t="array" ref="D2348">IF(
  ROWS($D$5:D2348)&lt;=MAX('入力ｼｰﾄ①_従事者情報（様式第3号及び第4号作成用）'!$CB$4:$CB$500),
  IF(
    ISNUMBER(MATCH(TRUE,'入力ｼｰﾄ①_従事者情報（様式第3号及び第4号作成用）'!$CB$4:$CB$500&gt;=ROWS($D$5:D2348),0)),
    VLOOKUP(
      INDEX(
        '入力ｼｰﾄ①_従事者情報（様式第3号及び第4号作成用）'!$CD$4:$CEZ$500,
        MATCH(TRUE,'入力ｼｰﾄ①_従事者情報（様式第3号及び第4号作成用）'!$CB$4:$CB$500&gt;=ROWS($D$5:D2348),0),
        (ROWS($D$5:D2348)-IFERROR(
          IF(
            MATCH(TRUE, '入力ｼｰﾄ①_従事者情報（様式第3号及び第4号作成用）'!$CB$4:$CB$500 &gt;= ROWS($D$5:D2348), 0) = 1,
            0,
            INDEX(
              '入力ｼｰﾄ①_従事者情報（様式第3号及び第4号作成用）'!$CB$4:$CB$500,
              MATCH(TRUE, '入力ｼｰﾄ①_従事者情報（様式第3号及び第4号作成用）'!$CB$4:$CB$500 &gt;= ROWS($D$5:D2348), 0) -1
            )
          ),
          0
        ))
      ),
      非表示_資格正式名称!$B$3:$C$500,
      2,
      FALSE
    ),
    ""
  ),
  ""
)</f>
        <v/>
      </c>
      <c r="E2348" s="109"/>
    </row>
    <row r="2349" spans="2:5" x14ac:dyDescent="0.4">
      <c r="B2349" s="3" t="str" cm="1">
        <f t="array" ref="B2349">IF(
  ROWS($B$5:B2349)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ROWS($B$5:B2349), 0)
    )
    &amp; IF(
      INDEX(
        '入力ｼｰﾄ①_従事者情報（様式第3号及び第4号作成用）'!$BX$4:$BX$1000,
        MATCH(TRUE, '入力ｼｰﾄ①_従事者情報（様式第3号及び第4号作成用）'!$CB$4:$CB$1000 &gt;= ROWS($B$5:B2349), 0)
      )=1,
      "",
      "-" &amp; (
        ROWS($B$5:B2349)
        - IFERROR(
          IF(
            MATCH(TRUE, '入力ｼｰﾄ①_従事者情報（様式第3号及び第4号作成用）'!$CB$4:$CB$1000 &gt;= ROWS($B$5:B2349), 0) = 1,
            0,
            INDEX(
              '入力ｼｰﾄ①_従事者情報（様式第3号及び第4号作成用）'!$CB$4:$CB$1000,
              MATCH(TRUE, '入力ｼｰﾄ①_従事者情報（様式第3号及び第4号作成用）'!$CB$4:$CB$1000 &gt;= ROWS($B$5:B2349), 0) -1
            )
          ),
          0
        )
      )
    ),
    ""
  ),
  ""
)</f>
        <v/>
      </c>
      <c r="C2349" s="9" t="str" cm="1">
        <f t="array" ref="C2349">IF(
  ROWS($C$5:C2349) &lt;= MAX('入力ｼｰﾄ①_従事者情報（様式第3号及び第4号作成用）'!$CB$4:$CB$1000),
  IF(
    ISNUMBER(MATCH(TRUE,'入力ｼｰﾄ①_従事者情報（様式第3号及び第4号作成用）'!$CB$4:$CB$1000&gt;=ROWS($C$5:C2349),0)),
    INDEX(
      (
        INDEX('入力ｼｰﾄ①_従事者情報（様式第3号及び第4号作成用）'!$C$4:$C$1000,MATCH(TRUE,'入力ｼｰﾄ①_従事者情報（様式第3号及び第4号作成用）'!$CB$4:$CB$1000&gt;=ROWS($C$5:C2349),0))
        &amp; " " &amp;
        INDEX('入力ｼｰﾄ①_従事者情報（様式第3号及び第4号作成用）'!$D$4:$D$1000,MATCH(TRUE,'入力ｼｰﾄ①_従事者情報（様式第3号及び第4号作成用）'!$CB$4:$CB$1000&gt;=ROWS($C$5:C2349),0))
      ),
      1,1
    ),
    ""
  ),
  ""
)</f>
        <v/>
      </c>
      <c r="D2349" s="9" t="str" cm="1">
        <f t="array" ref="D2349">IF(
  ROWS($D$5:D2349)&lt;=MAX('入力ｼｰﾄ①_従事者情報（様式第3号及び第4号作成用）'!$CB$4:$CB$500),
  IF(
    ISNUMBER(MATCH(TRUE,'入力ｼｰﾄ①_従事者情報（様式第3号及び第4号作成用）'!$CB$4:$CB$500&gt;=ROWS($D$5:D2349),0)),
    VLOOKUP(
      INDEX(
        '入力ｼｰﾄ①_従事者情報（様式第3号及び第4号作成用）'!$CD$4:$CEZ$500,
        MATCH(TRUE,'入力ｼｰﾄ①_従事者情報（様式第3号及び第4号作成用）'!$CB$4:$CB$500&gt;=ROWS($D$5:D2349),0),
        (ROWS($D$5:D2349)-IFERROR(
          IF(
            MATCH(TRUE, '入力ｼｰﾄ①_従事者情報（様式第3号及び第4号作成用）'!$CB$4:$CB$500 &gt;= ROWS($D$5:D2349), 0) = 1,
            0,
            INDEX(
              '入力ｼｰﾄ①_従事者情報（様式第3号及び第4号作成用）'!$CB$4:$CB$500,
              MATCH(TRUE, '入力ｼｰﾄ①_従事者情報（様式第3号及び第4号作成用）'!$CB$4:$CB$500 &gt;= ROWS($D$5:D2349), 0) -1
            )
          ),
          0
        ))
      ),
      非表示_資格正式名称!$B$3:$C$500,
      2,
      FALSE
    ),
    ""
  ),
  ""
)</f>
        <v/>
      </c>
      <c r="E2349" s="109"/>
    </row>
    <row r="2350" spans="2:5" x14ac:dyDescent="0.4">
      <c r="B2350" s="3" t="str" cm="1">
        <f t="array" ref="B2350">IF(
  ROWS($B$5:B2350)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ROWS($B$5:B2350), 0)
    )
    &amp; IF(
      INDEX(
        '入力ｼｰﾄ①_従事者情報（様式第3号及び第4号作成用）'!$BX$4:$BX$1000,
        MATCH(TRUE, '入力ｼｰﾄ①_従事者情報（様式第3号及び第4号作成用）'!$CB$4:$CB$1000 &gt;= ROWS($B$5:B2350), 0)
      )=1,
      "",
      "-" &amp; (
        ROWS($B$5:B2350)
        - IFERROR(
          IF(
            MATCH(TRUE, '入力ｼｰﾄ①_従事者情報（様式第3号及び第4号作成用）'!$CB$4:$CB$1000 &gt;= ROWS($B$5:B2350), 0) = 1,
            0,
            INDEX(
              '入力ｼｰﾄ①_従事者情報（様式第3号及び第4号作成用）'!$CB$4:$CB$1000,
              MATCH(TRUE, '入力ｼｰﾄ①_従事者情報（様式第3号及び第4号作成用）'!$CB$4:$CB$1000 &gt;= ROWS($B$5:B2350), 0) -1
            )
          ),
          0
        )
      )
    ),
    ""
  ),
  ""
)</f>
        <v/>
      </c>
      <c r="C2350" s="9" t="str" cm="1">
        <f t="array" ref="C2350">IF(
  ROWS($C$5:C2350) &lt;= MAX('入力ｼｰﾄ①_従事者情報（様式第3号及び第4号作成用）'!$CB$4:$CB$1000),
  IF(
    ISNUMBER(MATCH(TRUE,'入力ｼｰﾄ①_従事者情報（様式第3号及び第4号作成用）'!$CB$4:$CB$1000&gt;=ROWS($C$5:C2350),0)),
    INDEX(
      (
        INDEX('入力ｼｰﾄ①_従事者情報（様式第3号及び第4号作成用）'!$C$4:$C$1000,MATCH(TRUE,'入力ｼｰﾄ①_従事者情報（様式第3号及び第4号作成用）'!$CB$4:$CB$1000&gt;=ROWS($C$5:C2350),0))
        &amp; " " &amp;
        INDEX('入力ｼｰﾄ①_従事者情報（様式第3号及び第4号作成用）'!$D$4:$D$1000,MATCH(TRUE,'入力ｼｰﾄ①_従事者情報（様式第3号及び第4号作成用）'!$CB$4:$CB$1000&gt;=ROWS($C$5:C2350),0))
      ),
      1,1
    ),
    ""
  ),
  ""
)</f>
        <v/>
      </c>
      <c r="D2350" s="9" t="str" cm="1">
        <f t="array" ref="D2350">IF(
  ROWS($D$5:D2350)&lt;=MAX('入力ｼｰﾄ①_従事者情報（様式第3号及び第4号作成用）'!$CB$4:$CB$500),
  IF(
    ISNUMBER(MATCH(TRUE,'入力ｼｰﾄ①_従事者情報（様式第3号及び第4号作成用）'!$CB$4:$CB$500&gt;=ROWS($D$5:D2350),0)),
    VLOOKUP(
      INDEX(
        '入力ｼｰﾄ①_従事者情報（様式第3号及び第4号作成用）'!$CD$4:$CEZ$500,
        MATCH(TRUE,'入力ｼｰﾄ①_従事者情報（様式第3号及び第4号作成用）'!$CB$4:$CB$500&gt;=ROWS($D$5:D2350),0),
        (ROWS($D$5:D2350)-IFERROR(
          IF(
            MATCH(TRUE, '入力ｼｰﾄ①_従事者情報（様式第3号及び第4号作成用）'!$CB$4:$CB$500 &gt;= ROWS($D$5:D2350), 0) = 1,
            0,
            INDEX(
              '入力ｼｰﾄ①_従事者情報（様式第3号及び第4号作成用）'!$CB$4:$CB$500,
              MATCH(TRUE, '入力ｼｰﾄ①_従事者情報（様式第3号及び第4号作成用）'!$CB$4:$CB$500 &gt;= ROWS($D$5:D2350), 0) -1
            )
          ),
          0
        ))
      ),
      非表示_資格正式名称!$B$3:$C$500,
      2,
      FALSE
    ),
    ""
  ),
  ""
)</f>
        <v/>
      </c>
      <c r="E2350" s="109"/>
    </row>
    <row r="2351" spans="2:5" x14ac:dyDescent="0.4">
      <c r="B2351" s="3" t="str" cm="1">
        <f t="array" ref="B2351">IF(
  ROWS($B$5:B2351)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ROWS($B$5:B2351), 0)
    )
    &amp; IF(
      INDEX(
        '入力ｼｰﾄ①_従事者情報（様式第3号及び第4号作成用）'!$BX$4:$BX$1000,
        MATCH(TRUE, '入力ｼｰﾄ①_従事者情報（様式第3号及び第4号作成用）'!$CB$4:$CB$1000 &gt;= ROWS($B$5:B2351), 0)
      )=1,
      "",
      "-" &amp; (
        ROWS($B$5:B2351)
        - IFERROR(
          IF(
            MATCH(TRUE, '入力ｼｰﾄ①_従事者情報（様式第3号及び第4号作成用）'!$CB$4:$CB$1000 &gt;= ROWS($B$5:B2351), 0) = 1,
            0,
            INDEX(
              '入力ｼｰﾄ①_従事者情報（様式第3号及び第4号作成用）'!$CB$4:$CB$1000,
              MATCH(TRUE, '入力ｼｰﾄ①_従事者情報（様式第3号及び第4号作成用）'!$CB$4:$CB$1000 &gt;= ROWS($B$5:B2351), 0) -1
            )
          ),
          0
        )
      )
    ),
    ""
  ),
  ""
)</f>
        <v/>
      </c>
      <c r="C2351" s="9" t="str" cm="1">
        <f t="array" ref="C2351">IF(
  ROWS($C$5:C2351) &lt;= MAX('入力ｼｰﾄ①_従事者情報（様式第3号及び第4号作成用）'!$CB$4:$CB$1000),
  IF(
    ISNUMBER(MATCH(TRUE,'入力ｼｰﾄ①_従事者情報（様式第3号及び第4号作成用）'!$CB$4:$CB$1000&gt;=ROWS($C$5:C2351),0)),
    INDEX(
      (
        INDEX('入力ｼｰﾄ①_従事者情報（様式第3号及び第4号作成用）'!$C$4:$C$1000,MATCH(TRUE,'入力ｼｰﾄ①_従事者情報（様式第3号及び第4号作成用）'!$CB$4:$CB$1000&gt;=ROWS($C$5:C2351),0))
        &amp; " " &amp;
        INDEX('入力ｼｰﾄ①_従事者情報（様式第3号及び第4号作成用）'!$D$4:$D$1000,MATCH(TRUE,'入力ｼｰﾄ①_従事者情報（様式第3号及び第4号作成用）'!$CB$4:$CB$1000&gt;=ROWS($C$5:C2351),0))
      ),
      1,1
    ),
    ""
  ),
  ""
)</f>
        <v/>
      </c>
      <c r="D2351" s="9" t="str" cm="1">
        <f t="array" ref="D2351">IF(
  ROWS($D$5:D2351)&lt;=MAX('入力ｼｰﾄ①_従事者情報（様式第3号及び第4号作成用）'!$CB$4:$CB$500),
  IF(
    ISNUMBER(MATCH(TRUE,'入力ｼｰﾄ①_従事者情報（様式第3号及び第4号作成用）'!$CB$4:$CB$500&gt;=ROWS($D$5:D2351),0)),
    VLOOKUP(
      INDEX(
        '入力ｼｰﾄ①_従事者情報（様式第3号及び第4号作成用）'!$CD$4:$CEZ$500,
        MATCH(TRUE,'入力ｼｰﾄ①_従事者情報（様式第3号及び第4号作成用）'!$CB$4:$CB$500&gt;=ROWS($D$5:D2351),0),
        (ROWS($D$5:D2351)-IFERROR(
          IF(
            MATCH(TRUE, '入力ｼｰﾄ①_従事者情報（様式第3号及び第4号作成用）'!$CB$4:$CB$500 &gt;= ROWS($D$5:D2351), 0) = 1,
            0,
            INDEX(
              '入力ｼｰﾄ①_従事者情報（様式第3号及び第4号作成用）'!$CB$4:$CB$500,
              MATCH(TRUE, '入力ｼｰﾄ①_従事者情報（様式第3号及び第4号作成用）'!$CB$4:$CB$500 &gt;= ROWS($D$5:D2351), 0) -1
            )
          ),
          0
        ))
      ),
      非表示_資格正式名称!$B$3:$C$500,
      2,
      FALSE
    ),
    ""
  ),
  ""
)</f>
        <v/>
      </c>
      <c r="E2351" s="109"/>
    </row>
    <row r="2352" spans="2:5" x14ac:dyDescent="0.4">
      <c r="B2352" s="3" t="str" cm="1">
        <f t="array" ref="B2352">IF(
  ROWS($B$5:B2352)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ROWS($B$5:B2352), 0)
    )
    &amp; IF(
      INDEX(
        '入力ｼｰﾄ①_従事者情報（様式第3号及び第4号作成用）'!$BX$4:$BX$1000,
        MATCH(TRUE, '入力ｼｰﾄ①_従事者情報（様式第3号及び第4号作成用）'!$CB$4:$CB$1000 &gt;= ROWS($B$5:B2352), 0)
      )=1,
      "",
      "-" &amp; (
        ROWS($B$5:B2352)
        - IFERROR(
          IF(
            MATCH(TRUE, '入力ｼｰﾄ①_従事者情報（様式第3号及び第4号作成用）'!$CB$4:$CB$1000 &gt;= ROWS($B$5:B2352), 0) = 1,
            0,
            INDEX(
              '入力ｼｰﾄ①_従事者情報（様式第3号及び第4号作成用）'!$CB$4:$CB$1000,
              MATCH(TRUE, '入力ｼｰﾄ①_従事者情報（様式第3号及び第4号作成用）'!$CB$4:$CB$1000 &gt;= ROWS($B$5:B2352), 0) -1
            )
          ),
          0
        )
      )
    ),
    ""
  ),
  ""
)</f>
        <v/>
      </c>
      <c r="C2352" s="9" t="str" cm="1">
        <f t="array" ref="C2352">IF(
  ROWS($C$5:C2352) &lt;= MAX('入力ｼｰﾄ①_従事者情報（様式第3号及び第4号作成用）'!$CB$4:$CB$1000),
  IF(
    ISNUMBER(MATCH(TRUE,'入力ｼｰﾄ①_従事者情報（様式第3号及び第4号作成用）'!$CB$4:$CB$1000&gt;=ROWS($C$5:C2352),0)),
    INDEX(
      (
        INDEX('入力ｼｰﾄ①_従事者情報（様式第3号及び第4号作成用）'!$C$4:$C$1000,MATCH(TRUE,'入力ｼｰﾄ①_従事者情報（様式第3号及び第4号作成用）'!$CB$4:$CB$1000&gt;=ROWS($C$5:C2352),0))
        &amp; " " &amp;
        INDEX('入力ｼｰﾄ①_従事者情報（様式第3号及び第4号作成用）'!$D$4:$D$1000,MATCH(TRUE,'入力ｼｰﾄ①_従事者情報（様式第3号及び第4号作成用）'!$CB$4:$CB$1000&gt;=ROWS($C$5:C2352),0))
      ),
      1,1
    ),
    ""
  ),
  ""
)</f>
        <v/>
      </c>
      <c r="D2352" s="9" t="str" cm="1">
        <f t="array" ref="D2352">IF(
  ROWS($D$5:D2352)&lt;=MAX('入力ｼｰﾄ①_従事者情報（様式第3号及び第4号作成用）'!$CB$4:$CB$500),
  IF(
    ISNUMBER(MATCH(TRUE,'入力ｼｰﾄ①_従事者情報（様式第3号及び第4号作成用）'!$CB$4:$CB$500&gt;=ROWS($D$5:D2352),0)),
    VLOOKUP(
      INDEX(
        '入力ｼｰﾄ①_従事者情報（様式第3号及び第4号作成用）'!$CD$4:$CEZ$500,
        MATCH(TRUE,'入力ｼｰﾄ①_従事者情報（様式第3号及び第4号作成用）'!$CB$4:$CB$500&gt;=ROWS($D$5:D2352),0),
        (ROWS($D$5:D2352)-IFERROR(
          IF(
            MATCH(TRUE, '入力ｼｰﾄ①_従事者情報（様式第3号及び第4号作成用）'!$CB$4:$CB$500 &gt;= ROWS($D$5:D2352), 0) = 1,
            0,
            INDEX(
              '入力ｼｰﾄ①_従事者情報（様式第3号及び第4号作成用）'!$CB$4:$CB$500,
              MATCH(TRUE, '入力ｼｰﾄ①_従事者情報（様式第3号及び第4号作成用）'!$CB$4:$CB$500 &gt;= ROWS($D$5:D2352), 0) -1
            )
          ),
          0
        ))
      ),
      非表示_資格正式名称!$B$3:$C$500,
      2,
      FALSE
    ),
    ""
  ),
  ""
)</f>
        <v/>
      </c>
      <c r="E2352" s="109"/>
    </row>
    <row r="2353" spans="2:5" x14ac:dyDescent="0.4">
      <c r="B2353" s="3" t="str" cm="1">
        <f t="array" ref="B2353">IF(
  ROWS($B$5:B2353)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ROWS($B$5:B2353), 0)
    )
    &amp; IF(
      INDEX(
        '入力ｼｰﾄ①_従事者情報（様式第3号及び第4号作成用）'!$BX$4:$BX$1000,
        MATCH(TRUE, '入力ｼｰﾄ①_従事者情報（様式第3号及び第4号作成用）'!$CB$4:$CB$1000 &gt;= ROWS($B$5:B2353), 0)
      )=1,
      "",
      "-" &amp; (
        ROWS($B$5:B2353)
        - IFERROR(
          IF(
            MATCH(TRUE, '入力ｼｰﾄ①_従事者情報（様式第3号及び第4号作成用）'!$CB$4:$CB$1000 &gt;= ROWS($B$5:B2353), 0) = 1,
            0,
            INDEX(
              '入力ｼｰﾄ①_従事者情報（様式第3号及び第4号作成用）'!$CB$4:$CB$1000,
              MATCH(TRUE, '入力ｼｰﾄ①_従事者情報（様式第3号及び第4号作成用）'!$CB$4:$CB$1000 &gt;= ROWS($B$5:B2353), 0) -1
            )
          ),
          0
        )
      )
    ),
    ""
  ),
  ""
)</f>
        <v/>
      </c>
      <c r="C2353" s="9" t="str" cm="1">
        <f t="array" ref="C2353">IF(
  ROWS($C$5:C2353) &lt;= MAX('入力ｼｰﾄ①_従事者情報（様式第3号及び第4号作成用）'!$CB$4:$CB$1000),
  IF(
    ISNUMBER(MATCH(TRUE,'入力ｼｰﾄ①_従事者情報（様式第3号及び第4号作成用）'!$CB$4:$CB$1000&gt;=ROWS($C$5:C2353),0)),
    INDEX(
      (
        INDEX('入力ｼｰﾄ①_従事者情報（様式第3号及び第4号作成用）'!$C$4:$C$1000,MATCH(TRUE,'入力ｼｰﾄ①_従事者情報（様式第3号及び第4号作成用）'!$CB$4:$CB$1000&gt;=ROWS($C$5:C2353),0))
        &amp; " " &amp;
        INDEX('入力ｼｰﾄ①_従事者情報（様式第3号及び第4号作成用）'!$D$4:$D$1000,MATCH(TRUE,'入力ｼｰﾄ①_従事者情報（様式第3号及び第4号作成用）'!$CB$4:$CB$1000&gt;=ROWS($C$5:C2353),0))
      ),
      1,1
    ),
    ""
  ),
  ""
)</f>
        <v/>
      </c>
      <c r="D2353" s="9" t="str" cm="1">
        <f t="array" ref="D2353">IF(
  ROWS($D$5:D2353)&lt;=MAX('入力ｼｰﾄ①_従事者情報（様式第3号及び第4号作成用）'!$CB$4:$CB$500),
  IF(
    ISNUMBER(MATCH(TRUE,'入力ｼｰﾄ①_従事者情報（様式第3号及び第4号作成用）'!$CB$4:$CB$500&gt;=ROWS($D$5:D2353),0)),
    VLOOKUP(
      INDEX(
        '入力ｼｰﾄ①_従事者情報（様式第3号及び第4号作成用）'!$CD$4:$CEZ$500,
        MATCH(TRUE,'入力ｼｰﾄ①_従事者情報（様式第3号及び第4号作成用）'!$CB$4:$CB$500&gt;=ROWS($D$5:D2353),0),
        (ROWS($D$5:D2353)-IFERROR(
          IF(
            MATCH(TRUE, '入力ｼｰﾄ①_従事者情報（様式第3号及び第4号作成用）'!$CB$4:$CB$500 &gt;= ROWS($D$5:D2353), 0) = 1,
            0,
            INDEX(
              '入力ｼｰﾄ①_従事者情報（様式第3号及び第4号作成用）'!$CB$4:$CB$500,
              MATCH(TRUE, '入力ｼｰﾄ①_従事者情報（様式第3号及び第4号作成用）'!$CB$4:$CB$500 &gt;= ROWS($D$5:D2353), 0) -1
            )
          ),
          0
        ))
      ),
      非表示_資格正式名称!$B$3:$C$500,
      2,
      FALSE
    ),
    ""
  ),
  ""
)</f>
        <v/>
      </c>
      <c r="E2353" s="109"/>
    </row>
    <row r="2354" spans="2:5" x14ac:dyDescent="0.4">
      <c r="B2354" s="3" t="str" cm="1">
        <f t="array" ref="B2354">IF(
  ROWS($B$5:B2354)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ROWS($B$5:B2354), 0)
    )
    &amp; IF(
      INDEX(
        '入力ｼｰﾄ①_従事者情報（様式第3号及び第4号作成用）'!$BX$4:$BX$1000,
        MATCH(TRUE, '入力ｼｰﾄ①_従事者情報（様式第3号及び第4号作成用）'!$CB$4:$CB$1000 &gt;= ROWS($B$5:B2354), 0)
      )=1,
      "",
      "-" &amp; (
        ROWS($B$5:B2354)
        - IFERROR(
          IF(
            MATCH(TRUE, '入力ｼｰﾄ①_従事者情報（様式第3号及び第4号作成用）'!$CB$4:$CB$1000 &gt;= ROWS($B$5:B2354), 0) = 1,
            0,
            INDEX(
              '入力ｼｰﾄ①_従事者情報（様式第3号及び第4号作成用）'!$CB$4:$CB$1000,
              MATCH(TRUE, '入力ｼｰﾄ①_従事者情報（様式第3号及び第4号作成用）'!$CB$4:$CB$1000 &gt;= ROWS($B$5:B2354), 0) -1
            )
          ),
          0
        )
      )
    ),
    ""
  ),
  ""
)</f>
        <v/>
      </c>
      <c r="C2354" s="9" t="str" cm="1">
        <f t="array" ref="C2354">IF(
  ROWS($C$5:C2354) &lt;= MAX('入力ｼｰﾄ①_従事者情報（様式第3号及び第4号作成用）'!$CB$4:$CB$1000),
  IF(
    ISNUMBER(MATCH(TRUE,'入力ｼｰﾄ①_従事者情報（様式第3号及び第4号作成用）'!$CB$4:$CB$1000&gt;=ROWS($C$5:C2354),0)),
    INDEX(
      (
        INDEX('入力ｼｰﾄ①_従事者情報（様式第3号及び第4号作成用）'!$C$4:$C$1000,MATCH(TRUE,'入力ｼｰﾄ①_従事者情報（様式第3号及び第4号作成用）'!$CB$4:$CB$1000&gt;=ROWS($C$5:C2354),0))
        &amp; " " &amp;
        INDEX('入力ｼｰﾄ①_従事者情報（様式第3号及び第4号作成用）'!$D$4:$D$1000,MATCH(TRUE,'入力ｼｰﾄ①_従事者情報（様式第3号及び第4号作成用）'!$CB$4:$CB$1000&gt;=ROWS($C$5:C2354),0))
      ),
      1,1
    ),
    ""
  ),
  ""
)</f>
        <v/>
      </c>
      <c r="D2354" s="9" t="str" cm="1">
        <f t="array" ref="D2354">IF(
  ROWS($D$5:D2354)&lt;=MAX('入力ｼｰﾄ①_従事者情報（様式第3号及び第4号作成用）'!$CB$4:$CB$500),
  IF(
    ISNUMBER(MATCH(TRUE,'入力ｼｰﾄ①_従事者情報（様式第3号及び第4号作成用）'!$CB$4:$CB$500&gt;=ROWS($D$5:D2354),0)),
    VLOOKUP(
      INDEX(
        '入力ｼｰﾄ①_従事者情報（様式第3号及び第4号作成用）'!$CD$4:$CEZ$500,
        MATCH(TRUE,'入力ｼｰﾄ①_従事者情報（様式第3号及び第4号作成用）'!$CB$4:$CB$500&gt;=ROWS($D$5:D2354),0),
        (ROWS($D$5:D2354)-IFERROR(
          IF(
            MATCH(TRUE, '入力ｼｰﾄ①_従事者情報（様式第3号及び第4号作成用）'!$CB$4:$CB$500 &gt;= ROWS($D$5:D2354), 0) = 1,
            0,
            INDEX(
              '入力ｼｰﾄ①_従事者情報（様式第3号及び第4号作成用）'!$CB$4:$CB$500,
              MATCH(TRUE, '入力ｼｰﾄ①_従事者情報（様式第3号及び第4号作成用）'!$CB$4:$CB$500 &gt;= ROWS($D$5:D2354), 0) -1
            )
          ),
          0
        ))
      ),
      非表示_資格正式名称!$B$3:$C$500,
      2,
      FALSE
    ),
    ""
  ),
  ""
)</f>
        <v/>
      </c>
      <c r="E2354" s="109"/>
    </row>
    <row r="2355" spans="2:5" x14ac:dyDescent="0.4">
      <c r="B2355" s="3" t="str" cm="1">
        <f t="array" ref="B2355">IF(
  ROWS($B$5:B2355)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ROWS($B$5:B2355), 0)
    )
    &amp; IF(
      INDEX(
        '入力ｼｰﾄ①_従事者情報（様式第3号及び第4号作成用）'!$BX$4:$BX$1000,
        MATCH(TRUE, '入力ｼｰﾄ①_従事者情報（様式第3号及び第4号作成用）'!$CB$4:$CB$1000 &gt;= ROWS($B$5:B2355), 0)
      )=1,
      "",
      "-" &amp; (
        ROWS($B$5:B2355)
        - IFERROR(
          IF(
            MATCH(TRUE, '入力ｼｰﾄ①_従事者情報（様式第3号及び第4号作成用）'!$CB$4:$CB$1000 &gt;= ROWS($B$5:B2355), 0) = 1,
            0,
            INDEX(
              '入力ｼｰﾄ①_従事者情報（様式第3号及び第4号作成用）'!$CB$4:$CB$1000,
              MATCH(TRUE, '入力ｼｰﾄ①_従事者情報（様式第3号及び第4号作成用）'!$CB$4:$CB$1000 &gt;= ROWS($B$5:B2355), 0) -1
            )
          ),
          0
        )
      )
    ),
    ""
  ),
  ""
)</f>
        <v/>
      </c>
      <c r="C2355" s="9" t="str" cm="1">
        <f t="array" ref="C2355">IF(
  ROWS($C$5:C2355) &lt;= MAX('入力ｼｰﾄ①_従事者情報（様式第3号及び第4号作成用）'!$CB$4:$CB$1000),
  IF(
    ISNUMBER(MATCH(TRUE,'入力ｼｰﾄ①_従事者情報（様式第3号及び第4号作成用）'!$CB$4:$CB$1000&gt;=ROWS($C$5:C2355),0)),
    INDEX(
      (
        INDEX('入力ｼｰﾄ①_従事者情報（様式第3号及び第4号作成用）'!$C$4:$C$1000,MATCH(TRUE,'入力ｼｰﾄ①_従事者情報（様式第3号及び第4号作成用）'!$CB$4:$CB$1000&gt;=ROWS($C$5:C2355),0))
        &amp; " " &amp;
        INDEX('入力ｼｰﾄ①_従事者情報（様式第3号及び第4号作成用）'!$D$4:$D$1000,MATCH(TRUE,'入力ｼｰﾄ①_従事者情報（様式第3号及び第4号作成用）'!$CB$4:$CB$1000&gt;=ROWS($C$5:C2355),0))
      ),
      1,1
    ),
    ""
  ),
  ""
)</f>
        <v/>
      </c>
      <c r="D2355" s="9" t="str" cm="1">
        <f t="array" ref="D2355">IF(
  ROWS($D$5:D2355)&lt;=MAX('入力ｼｰﾄ①_従事者情報（様式第3号及び第4号作成用）'!$CB$4:$CB$500),
  IF(
    ISNUMBER(MATCH(TRUE,'入力ｼｰﾄ①_従事者情報（様式第3号及び第4号作成用）'!$CB$4:$CB$500&gt;=ROWS($D$5:D2355),0)),
    VLOOKUP(
      INDEX(
        '入力ｼｰﾄ①_従事者情報（様式第3号及び第4号作成用）'!$CD$4:$CEZ$500,
        MATCH(TRUE,'入力ｼｰﾄ①_従事者情報（様式第3号及び第4号作成用）'!$CB$4:$CB$500&gt;=ROWS($D$5:D2355),0),
        (ROWS($D$5:D2355)-IFERROR(
          IF(
            MATCH(TRUE, '入力ｼｰﾄ①_従事者情報（様式第3号及び第4号作成用）'!$CB$4:$CB$500 &gt;= ROWS($D$5:D2355), 0) = 1,
            0,
            INDEX(
              '入力ｼｰﾄ①_従事者情報（様式第3号及び第4号作成用）'!$CB$4:$CB$500,
              MATCH(TRUE, '入力ｼｰﾄ①_従事者情報（様式第3号及び第4号作成用）'!$CB$4:$CB$500 &gt;= ROWS($D$5:D2355), 0) -1
            )
          ),
          0
        ))
      ),
      非表示_資格正式名称!$B$3:$C$500,
      2,
      FALSE
    ),
    ""
  ),
  ""
)</f>
        <v/>
      </c>
      <c r="E2355" s="109"/>
    </row>
    <row r="2356" spans="2:5" x14ac:dyDescent="0.4">
      <c r="B2356" s="3" t="str" cm="1">
        <f t="array" ref="B2356">IF(
  ROWS($B$5:B2356)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ROWS($B$5:B2356), 0)
    )
    &amp; IF(
      INDEX(
        '入力ｼｰﾄ①_従事者情報（様式第3号及び第4号作成用）'!$BX$4:$BX$1000,
        MATCH(TRUE, '入力ｼｰﾄ①_従事者情報（様式第3号及び第4号作成用）'!$CB$4:$CB$1000 &gt;= ROWS($B$5:B2356), 0)
      )=1,
      "",
      "-" &amp; (
        ROWS($B$5:B2356)
        - IFERROR(
          IF(
            MATCH(TRUE, '入力ｼｰﾄ①_従事者情報（様式第3号及び第4号作成用）'!$CB$4:$CB$1000 &gt;= ROWS($B$5:B2356), 0) = 1,
            0,
            INDEX(
              '入力ｼｰﾄ①_従事者情報（様式第3号及び第4号作成用）'!$CB$4:$CB$1000,
              MATCH(TRUE, '入力ｼｰﾄ①_従事者情報（様式第3号及び第4号作成用）'!$CB$4:$CB$1000 &gt;= ROWS($B$5:B2356), 0) -1
            )
          ),
          0
        )
      )
    ),
    ""
  ),
  ""
)</f>
        <v/>
      </c>
      <c r="C2356" s="9" t="str" cm="1">
        <f t="array" ref="C2356">IF(
  ROWS($C$5:C2356) &lt;= MAX('入力ｼｰﾄ①_従事者情報（様式第3号及び第4号作成用）'!$CB$4:$CB$1000),
  IF(
    ISNUMBER(MATCH(TRUE,'入力ｼｰﾄ①_従事者情報（様式第3号及び第4号作成用）'!$CB$4:$CB$1000&gt;=ROWS($C$5:C2356),0)),
    INDEX(
      (
        INDEX('入力ｼｰﾄ①_従事者情報（様式第3号及び第4号作成用）'!$C$4:$C$1000,MATCH(TRUE,'入力ｼｰﾄ①_従事者情報（様式第3号及び第4号作成用）'!$CB$4:$CB$1000&gt;=ROWS($C$5:C2356),0))
        &amp; " " &amp;
        INDEX('入力ｼｰﾄ①_従事者情報（様式第3号及び第4号作成用）'!$D$4:$D$1000,MATCH(TRUE,'入力ｼｰﾄ①_従事者情報（様式第3号及び第4号作成用）'!$CB$4:$CB$1000&gt;=ROWS($C$5:C2356),0))
      ),
      1,1
    ),
    ""
  ),
  ""
)</f>
        <v/>
      </c>
      <c r="D2356" s="9" t="str" cm="1">
        <f t="array" ref="D2356">IF(
  ROWS($D$5:D2356)&lt;=MAX('入力ｼｰﾄ①_従事者情報（様式第3号及び第4号作成用）'!$CB$4:$CB$500),
  IF(
    ISNUMBER(MATCH(TRUE,'入力ｼｰﾄ①_従事者情報（様式第3号及び第4号作成用）'!$CB$4:$CB$500&gt;=ROWS($D$5:D2356),0)),
    VLOOKUP(
      INDEX(
        '入力ｼｰﾄ①_従事者情報（様式第3号及び第4号作成用）'!$CD$4:$CEZ$500,
        MATCH(TRUE,'入力ｼｰﾄ①_従事者情報（様式第3号及び第4号作成用）'!$CB$4:$CB$500&gt;=ROWS($D$5:D2356),0),
        (ROWS($D$5:D2356)-IFERROR(
          IF(
            MATCH(TRUE, '入力ｼｰﾄ①_従事者情報（様式第3号及び第4号作成用）'!$CB$4:$CB$500 &gt;= ROWS($D$5:D2356), 0) = 1,
            0,
            INDEX(
              '入力ｼｰﾄ①_従事者情報（様式第3号及び第4号作成用）'!$CB$4:$CB$500,
              MATCH(TRUE, '入力ｼｰﾄ①_従事者情報（様式第3号及び第4号作成用）'!$CB$4:$CB$500 &gt;= ROWS($D$5:D2356), 0) -1
            )
          ),
          0
        ))
      ),
      非表示_資格正式名称!$B$3:$C$500,
      2,
      FALSE
    ),
    ""
  ),
  ""
)</f>
        <v/>
      </c>
      <c r="E2356" s="109"/>
    </row>
    <row r="2357" spans="2:5" x14ac:dyDescent="0.4">
      <c r="B2357" s="3" t="str" cm="1">
        <f t="array" ref="B2357">IF(
  ROWS($B$5:B2357)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ROWS($B$5:B2357), 0)
    )
    &amp; IF(
      INDEX(
        '入力ｼｰﾄ①_従事者情報（様式第3号及び第4号作成用）'!$BX$4:$BX$1000,
        MATCH(TRUE, '入力ｼｰﾄ①_従事者情報（様式第3号及び第4号作成用）'!$CB$4:$CB$1000 &gt;= ROWS($B$5:B2357), 0)
      )=1,
      "",
      "-" &amp; (
        ROWS($B$5:B2357)
        - IFERROR(
          IF(
            MATCH(TRUE, '入力ｼｰﾄ①_従事者情報（様式第3号及び第4号作成用）'!$CB$4:$CB$1000 &gt;= ROWS($B$5:B2357), 0) = 1,
            0,
            INDEX(
              '入力ｼｰﾄ①_従事者情報（様式第3号及び第4号作成用）'!$CB$4:$CB$1000,
              MATCH(TRUE, '入力ｼｰﾄ①_従事者情報（様式第3号及び第4号作成用）'!$CB$4:$CB$1000 &gt;= ROWS($B$5:B2357), 0) -1
            )
          ),
          0
        )
      )
    ),
    ""
  ),
  ""
)</f>
        <v/>
      </c>
      <c r="C2357" s="9" t="str" cm="1">
        <f t="array" ref="C2357">IF(
  ROWS($C$5:C2357) &lt;= MAX('入力ｼｰﾄ①_従事者情報（様式第3号及び第4号作成用）'!$CB$4:$CB$1000),
  IF(
    ISNUMBER(MATCH(TRUE,'入力ｼｰﾄ①_従事者情報（様式第3号及び第4号作成用）'!$CB$4:$CB$1000&gt;=ROWS($C$5:C2357),0)),
    INDEX(
      (
        INDEX('入力ｼｰﾄ①_従事者情報（様式第3号及び第4号作成用）'!$C$4:$C$1000,MATCH(TRUE,'入力ｼｰﾄ①_従事者情報（様式第3号及び第4号作成用）'!$CB$4:$CB$1000&gt;=ROWS($C$5:C2357),0))
        &amp; " " &amp;
        INDEX('入力ｼｰﾄ①_従事者情報（様式第3号及び第4号作成用）'!$D$4:$D$1000,MATCH(TRUE,'入力ｼｰﾄ①_従事者情報（様式第3号及び第4号作成用）'!$CB$4:$CB$1000&gt;=ROWS($C$5:C2357),0))
      ),
      1,1
    ),
    ""
  ),
  ""
)</f>
        <v/>
      </c>
      <c r="D2357" s="9" t="str" cm="1">
        <f t="array" ref="D2357">IF(
  ROWS($D$5:D2357)&lt;=MAX('入力ｼｰﾄ①_従事者情報（様式第3号及び第4号作成用）'!$CB$4:$CB$500),
  IF(
    ISNUMBER(MATCH(TRUE,'入力ｼｰﾄ①_従事者情報（様式第3号及び第4号作成用）'!$CB$4:$CB$500&gt;=ROWS($D$5:D2357),0)),
    VLOOKUP(
      INDEX(
        '入力ｼｰﾄ①_従事者情報（様式第3号及び第4号作成用）'!$CD$4:$CEZ$500,
        MATCH(TRUE,'入力ｼｰﾄ①_従事者情報（様式第3号及び第4号作成用）'!$CB$4:$CB$500&gt;=ROWS($D$5:D2357),0),
        (ROWS($D$5:D2357)-IFERROR(
          IF(
            MATCH(TRUE, '入力ｼｰﾄ①_従事者情報（様式第3号及び第4号作成用）'!$CB$4:$CB$500 &gt;= ROWS($D$5:D2357), 0) = 1,
            0,
            INDEX(
              '入力ｼｰﾄ①_従事者情報（様式第3号及び第4号作成用）'!$CB$4:$CB$500,
              MATCH(TRUE, '入力ｼｰﾄ①_従事者情報（様式第3号及び第4号作成用）'!$CB$4:$CB$500 &gt;= ROWS($D$5:D2357), 0) -1
            )
          ),
          0
        ))
      ),
      非表示_資格正式名称!$B$3:$C$500,
      2,
      FALSE
    ),
    ""
  ),
  ""
)</f>
        <v/>
      </c>
      <c r="E2357" s="109"/>
    </row>
    <row r="2358" spans="2:5" x14ac:dyDescent="0.4">
      <c r="B2358" s="3" t="str" cm="1">
        <f t="array" ref="B2358">IF(
  ROWS($B$5:B2358)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ROWS($B$5:B2358), 0)
    )
    &amp; IF(
      INDEX(
        '入力ｼｰﾄ①_従事者情報（様式第3号及び第4号作成用）'!$BX$4:$BX$1000,
        MATCH(TRUE, '入力ｼｰﾄ①_従事者情報（様式第3号及び第4号作成用）'!$CB$4:$CB$1000 &gt;= ROWS($B$5:B2358), 0)
      )=1,
      "",
      "-" &amp; (
        ROWS($B$5:B2358)
        - IFERROR(
          IF(
            MATCH(TRUE, '入力ｼｰﾄ①_従事者情報（様式第3号及び第4号作成用）'!$CB$4:$CB$1000 &gt;= ROWS($B$5:B2358), 0) = 1,
            0,
            INDEX(
              '入力ｼｰﾄ①_従事者情報（様式第3号及び第4号作成用）'!$CB$4:$CB$1000,
              MATCH(TRUE, '入力ｼｰﾄ①_従事者情報（様式第3号及び第4号作成用）'!$CB$4:$CB$1000 &gt;= ROWS($B$5:B2358), 0) -1
            )
          ),
          0
        )
      )
    ),
    ""
  ),
  ""
)</f>
        <v/>
      </c>
      <c r="C2358" s="9" t="str" cm="1">
        <f t="array" ref="C2358">IF(
  ROWS($C$5:C2358) &lt;= MAX('入力ｼｰﾄ①_従事者情報（様式第3号及び第4号作成用）'!$CB$4:$CB$1000),
  IF(
    ISNUMBER(MATCH(TRUE,'入力ｼｰﾄ①_従事者情報（様式第3号及び第4号作成用）'!$CB$4:$CB$1000&gt;=ROWS($C$5:C2358),0)),
    INDEX(
      (
        INDEX('入力ｼｰﾄ①_従事者情報（様式第3号及び第4号作成用）'!$C$4:$C$1000,MATCH(TRUE,'入力ｼｰﾄ①_従事者情報（様式第3号及び第4号作成用）'!$CB$4:$CB$1000&gt;=ROWS($C$5:C2358),0))
        &amp; " " &amp;
        INDEX('入力ｼｰﾄ①_従事者情報（様式第3号及び第4号作成用）'!$D$4:$D$1000,MATCH(TRUE,'入力ｼｰﾄ①_従事者情報（様式第3号及び第4号作成用）'!$CB$4:$CB$1000&gt;=ROWS($C$5:C2358),0))
      ),
      1,1
    ),
    ""
  ),
  ""
)</f>
        <v/>
      </c>
      <c r="D2358" s="9" t="str" cm="1">
        <f t="array" ref="D2358">IF(
  ROWS($D$5:D2358)&lt;=MAX('入力ｼｰﾄ①_従事者情報（様式第3号及び第4号作成用）'!$CB$4:$CB$500),
  IF(
    ISNUMBER(MATCH(TRUE,'入力ｼｰﾄ①_従事者情報（様式第3号及び第4号作成用）'!$CB$4:$CB$500&gt;=ROWS($D$5:D2358),0)),
    VLOOKUP(
      INDEX(
        '入力ｼｰﾄ①_従事者情報（様式第3号及び第4号作成用）'!$CD$4:$CEZ$500,
        MATCH(TRUE,'入力ｼｰﾄ①_従事者情報（様式第3号及び第4号作成用）'!$CB$4:$CB$500&gt;=ROWS($D$5:D2358),0),
        (ROWS($D$5:D2358)-IFERROR(
          IF(
            MATCH(TRUE, '入力ｼｰﾄ①_従事者情報（様式第3号及び第4号作成用）'!$CB$4:$CB$500 &gt;= ROWS($D$5:D2358), 0) = 1,
            0,
            INDEX(
              '入力ｼｰﾄ①_従事者情報（様式第3号及び第4号作成用）'!$CB$4:$CB$500,
              MATCH(TRUE, '入力ｼｰﾄ①_従事者情報（様式第3号及び第4号作成用）'!$CB$4:$CB$500 &gt;= ROWS($D$5:D2358), 0) -1
            )
          ),
          0
        ))
      ),
      非表示_資格正式名称!$B$3:$C$500,
      2,
      FALSE
    ),
    ""
  ),
  ""
)</f>
        <v/>
      </c>
      <c r="E2358" s="109"/>
    </row>
    <row r="2359" spans="2:5" x14ac:dyDescent="0.4">
      <c r="B2359" s="3" t="str" cm="1">
        <f t="array" ref="B2359">IF(
  ROWS($B$5:B2359)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ROWS($B$5:B2359), 0)
    )
    &amp; IF(
      INDEX(
        '入力ｼｰﾄ①_従事者情報（様式第3号及び第4号作成用）'!$BX$4:$BX$1000,
        MATCH(TRUE, '入力ｼｰﾄ①_従事者情報（様式第3号及び第4号作成用）'!$CB$4:$CB$1000 &gt;= ROWS($B$5:B2359), 0)
      )=1,
      "",
      "-" &amp; (
        ROWS($B$5:B2359)
        - IFERROR(
          IF(
            MATCH(TRUE, '入力ｼｰﾄ①_従事者情報（様式第3号及び第4号作成用）'!$CB$4:$CB$1000 &gt;= ROWS($B$5:B2359), 0) = 1,
            0,
            INDEX(
              '入力ｼｰﾄ①_従事者情報（様式第3号及び第4号作成用）'!$CB$4:$CB$1000,
              MATCH(TRUE, '入力ｼｰﾄ①_従事者情報（様式第3号及び第4号作成用）'!$CB$4:$CB$1000 &gt;= ROWS($B$5:B2359), 0) -1
            )
          ),
          0
        )
      )
    ),
    ""
  ),
  ""
)</f>
        <v/>
      </c>
      <c r="C2359" s="9" t="str" cm="1">
        <f t="array" ref="C2359">IF(
  ROWS($C$5:C2359) &lt;= MAX('入力ｼｰﾄ①_従事者情報（様式第3号及び第4号作成用）'!$CB$4:$CB$1000),
  IF(
    ISNUMBER(MATCH(TRUE,'入力ｼｰﾄ①_従事者情報（様式第3号及び第4号作成用）'!$CB$4:$CB$1000&gt;=ROWS($C$5:C2359),0)),
    INDEX(
      (
        INDEX('入力ｼｰﾄ①_従事者情報（様式第3号及び第4号作成用）'!$C$4:$C$1000,MATCH(TRUE,'入力ｼｰﾄ①_従事者情報（様式第3号及び第4号作成用）'!$CB$4:$CB$1000&gt;=ROWS($C$5:C2359),0))
        &amp; " " &amp;
        INDEX('入力ｼｰﾄ①_従事者情報（様式第3号及び第4号作成用）'!$D$4:$D$1000,MATCH(TRUE,'入力ｼｰﾄ①_従事者情報（様式第3号及び第4号作成用）'!$CB$4:$CB$1000&gt;=ROWS($C$5:C2359),0))
      ),
      1,1
    ),
    ""
  ),
  ""
)</f>
        <v/>
      </c>
      <c r="D2359" s="9" t="str" cm="1">
        <f t="array" ref="D2359">IF(
  ROWS($D$5:D2359)&lt;=MAX('入力ｼｰﾄ①_従事者情報（様式第3号及び第4号作成用）'!$CB$4:$CB$500),
  IF(
    ISNUMBER(MATCH(TRUE,'入力ｼｰﾄ①_従事者情報（様式第3号及び第4号作成用）'!$CB$4:$CB$500&gt;=ROWS($D$5:D2359),0)),
    VLOOKUP(
      INDEX(
        '入力ｼｰﾄ①_従事者情報（様式第3号及び第4号作成用）'!$CD$4:$CEZ$500,
        MATCH(TRUE,'入力ｼｰﾄ①_従事者情報（様式第3号及び第4号作成用）'!$CB$4:$CB$500&gt;=ROWS($D$5:D2359),0),
        (ROWS($D$5:D2359)-IFERROR(
          IF(
            MATCH(TRUE, '入力ｼｰﾄ①_従事者情報（様式第3号及び第4号作成用）'!$CB$4:$CB$500 &gt;= ROWS($D$5:D2359), 0) = 1,
            0,
            INDEX(
              '入力ｼｰﾄ①_従事者情報（様式第3号及び第4号作成用）'!$CB$4:$CB$500,
              MATCH(TRUE, '入力ｼｰﾄ①_従事者情報（様式第3号及び第4号作成用）'!$CB$4:$CB$500 &gt;= ROWS($D$5:D2359), 0) -1
            )
          ),
          0
        ))
      ),
      非表示_資格正式名称!$B$3:$C$500,
      2,
      FALSE
    ),
    ""
  ),
  ""
)</f>
        <v/>
      </c>
      <c r="E2359" s="109"/>
    </row>
    <row r="2360" spans="2:5" x14ac:dyDescent="0.4">
      <c r="B2360" s="3" t="str" cm="1">
        <f t="array" ref="B2360">IF(
  ROWS($B$5:B2360)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ROWS($B$5:B2360), 0)
    )
    &amp; IF(
      INDEX(
        '入力ｼｰﾄ①_従事者情報（様式第3号及び第4号作成用）'!$BX$4:$BX$1000,
        MATCH(TRUE, '入力ｼｰﾄ①_従事者情報（様式第3号及び第4号作成用）'!$CB$4:$CB$1000 &gt;= ROWS($B$5:B2360), 0)
      )=1,
      "",
      "-" &amp; (
        ROWS($B$5:B2360)
        - IFERROR(
          IF(
            MATCH(TRUE, '入力ｼｰﾄ①_従事者情報（様式第3号及び第4号作成用）'!$CB$4:$CB$1000 &gt;= ROWS($B$5:B2360), 0) = 1,
            0,
            INDEX(
              '入力ｼｰﾄ①_従事者情報（様式第3号及び第4号作成用）'!$CB$4:$CB$1000,
              MATCH(TRUE, '入力ｼｰﾄ①_従事者情報（様式第3号及び第4号作成用）'!$CB$4:$CB$1000 &gt;= ROWS($B$5:B2360), 0) -1
            )
          ),
          0
        )
      )
    ),
    ""
  ),
  ""
)</f>
        <v/>
      </c>
      <c r="C2360" s="9" t="str" cm="1">
        <f t="array" ref="C2360">IF(
  ROWS($C$5:C2360) &lt;= MAX('入力ｼｰﾄ①_従事者情報（様式第3号及び第4号作成用）'!$CB$4:$CB$1000),
  IF(
    ISNUMBER(MATCH(TRUE,'入力ｼｰﾄ①_従事者情報（様式第3号及び第4号作成用）'!$CB$4:$CB$1000&gt;=ROWS($C$5:C2360),0)),
    INDEX(
      (
        INDEX('入力ｼｰﾄ①_従事者情報（様式第3号及び第4号作成用）'!$C$4:$C$1000,MATCH(TRUE,'入力ｼｰﾄ①_従事者情報（様式第3号及び第4号作成用）'!$CB$4:$CB$1000&gt;=ROWS($C$5:C2360),0))
        &amp; " " &amp;
        INDEX('入力ｼｰﾄ①_従事者情報（様式第3号及び第4号作成用）'!$D$4:$D$1000,MATCH(TRUE,'入力ｼｰﾄ①_従事者情報（様式第3号及び第4号作成用）'!$CB$4:$CB$1000&gt;=ROWS($C$5:C2360),0))
      ),
      1,1
    ),
    ""
  ),
  ""
)</f>
        <v/>
      </c>
      <c r="D2360" s="9" t="str" cm="1">
        <f t="array" ref="D2360">IF(
  ROWS($D$5:D2360)&lt;=MAX('入力ｼｰﾄ①_従事者情報（様式第3号及び第4号作成用）'!$CB$4:$CB$500),
  IF(
    ISNUMBER(MATCH(TRUE,'入力ｼｰﾄ①_従事者情報（様式第3号及び第4号作成用）'!$CB$4:$CB$500&gt;=ROWS($D$5:D2360),0)),
    VLOOKUP(
      INDEX(
        '入力ｼｰﾄ①_従事者情報（様式第3号及び第4号作成用）'!$CD$4:$CEZ$500,
        MATCH(TRUE,'入力ｼｰﾄ①_従事者情報（様式第3号及び第4号作成用）'!$CB$4:$CB$500&gt;=ROWS($D$5:D2360),0),
        (ROWS($D$5:D2360)-IFERROR(
          IF(
            MATCH(TRUE, '入力ｼｰﾄ①_従事者情報（様式第3号及び第4号作成用）'!$CB$4:$CB$500 &gt;= ROWS($D$5:D2360), 0) = 1,
            0,
            INDEX(
              '入力ｼｰﾄ①_従事者情報（様式第3号及び第4号作成用）'!$CB$4:$CB$500,
              MATCH(TRUE, '入力ｼｰﾄ①_従事者情報（様式第3号及び第4号作成用）'!$CB$4:$CB$500 &gt;= ROWS($D$5:D2360), 0) -1
            )
          ),
          0
        ))
      ),
      非表示_資格正式名称!$B$3:$C$500,
      2,
      FALSE
    ),
    ""
  ),
  ""
)</f>
        <v/>
      </c>
      <c r="E2360" s="109"/>
    </row>
    <row r="2361" spans="2:5" x14ac:dyDescent="0.4">
      <c r="B2361" s="3" t="str" cm="1">
        <f t="array" ref="B2361">IF(
  ROWS($B$5:B2361)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ROWS($B$5:B2361), 0)
    )
    &amp; IF(
      INDEX(
        '入力ｼｰﾄ①_従事者情報（様式第3号及び第4号作成用）'!$BX$4:$BX$1000,
        MATCH(TRUE, '入力ｼｰﾄ①_従事者情報（様式第3号及び第4号作成用）'!$CB$4:$CB$1000 &gt;= ROWS($B$5:B2361), 0)
      )=1,
      "",
      "-" &amp; (
        ROWS($B$5:B2361)
        - IFERROR(
          IF(
            MATCH(TRUE, '入力ｼｰﾄ①_従事者情報（様式第3号及び第4号作成用）'!$CB$4:$CB$1000 &gt;= ROWS($B$5:B2361), 0) = 1,
            0,
            INDEX(
              '入力ｼｰﾄ①_従事者情報（様式第3号及び第4号作成用）'!$CB$4:$CB$1000,
              MATCH(TRUE, '入力ｼｰﾄ①_従事者情報（様式第3号及び第4号作成用）'!$CB$4:$CB$1000 &gt;= ROWS($B$5:B2361), 0) -1
            )
          ),
          0
        )
      )
    ),
    ""
  ),
  ""
)</f>
        <v/>
      </c>
      <c r="C2361" s="9" t="str" cm="1">
        <f t="array" ref="C2361">IF(
  ROWS($C$5:C2361) &lt;= MAX('入力ｼｰﾄ①_従事者情報（様式第3号及び第4号作成用）'!$CB$4:$CB$1000),
  IF(
    ISNUMBER(MATCH(TRUE,'入力ｼｰﾄ①_従事者情報（様式第3号及び第4号作成用）'!$CB$4:$CB$1000&gt;=ROWS($C$5:C2361),0)),
    INDEX(
      (
        INDEX('入力ｼｰﾄ①_従事者情報（様式第3号及び第4号作成用）'!$C$4:$C$1000,MATCH(TRUE,'入力ｼｰﾄ①_従事者情報（様式第3号及び第4号作成用）'!$CB$4:$CB$1000&gt;=ROWS($C$5:C2361),0))
        &amp; " " &amp;
        INDEX('入力ｼｰﾄ①_従事者情報（様式第3号及び第4号作成用）'!$D$4:$D$1000,MATCH(TRUE,'入力ｼｰﾄ①_従事者情報（様式第3号及び第4号作成用）'!$CB$4:$CB$1000&gt;=ROWS($C$5:C2361),0))
      ),
      1,1
    ),
    ""
  ),
  ""
)</f>
        <v/>
      </c>
      <c r="D2361" s="9" t="str" cm="1">
        <f t="array" ref="D2361">IF(
  ROWS($D$5:D2361)&lt;=MAX('入力ｼｰﾄ①_従事者情報（様式第3号及び第4号作成用）'!$CB$4:$CB$500),
  IF(
    ISNUMBER(MATCH(TRUE,'入力ｼｰﾄ①_従事者情報（様式第3号及び第4号作成用）'!$CB$4:$CB$500&gt;=ROWS($D$5:D2361),0)),
    VLOOKUP(
      INDEX(
        '入力ｼｰﾄ①_従事者情報（様式第3号及び第4号作成用）'!$CD$4:$CEZ$500,
        MATCH(TRUE,'入力ｼｰﾄ①_従事者情報（様式第3号及び第4号作成用）'!$CB$4:$CB$500&gt;=ROWS($D$5:D2361),0),
        (ROWS($D$5:D2361)-IFERROR(
          IF(
            MATCH(TRUE, '入力ｼｰﾄ①_従事者情報（様式第3号及び第4号作成用）'!$CB$4:$CB$500 &gt;= ROWS($D$5:D2361), 0) = 1,
            0,
            INDEX(
              '入力ｼｰﾄ①_従事者情報（様式第3号及び第4号作成用）'!$CB$4:$CB$500,
              MATCH(TRUE, '入力ｼｰﾄ①_従事者情報（様式第3号及び第4号作成用）'!$CB$4:$CB$500 &gt;= ROWS($D$5:D2361), 0) -1
            )
          ),
          0
        ))
      ),
      非表示_資格正式名称!$B$3:$C$500,
      2,
      FALSE
    ),
    ""
  ),
  ""
)</f>
        <v/>
      </c>
      <c r="E2361" s="109"/>
    </row>
    <row r="2362" spans="2:5" x14ac:dyDescent="0.4">
      <c r="B2362" s="3" t="str" cm="1">
        <f t="array" ref="B2362">IF(
  ROWS($B$5:B2362)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ROWS($B$5:B2362), 0)
    )
    &amp; IF(
      INDEX(
        '入力ｼｰﾄ①_従事者情報（様式第3号及び第4号作成用）'!$BX$4:$BX$1000,
        MATCH(TRUE, '入力ｼｰﾄ①_従事者情報（様式第3号及び第4号作成用）'!$CB$4:$CB$1000 &gt;= ROWS($B$5:B2362), 0)
      )=1,
      "",
      "-" &amp; (
        ROWS($B$5:B2362)
        - IFERROR(
          IF(
            MATCH(TRUE, '入力ｼｰﾄ①_従事者情報（様式第3号及び第4号作成用）'!$CB$4:$CB$1000 &gt;= ROWS($B$5:B2362), 0) = 1,
            0,
            INDEX(
              '入力ｼｰﾄ①_従事者情報（様式第3号及び第4号作成用）'!$CB$4:$CB$1000,
              MATCH(TRUE, '入力ｼｰﾄ①_従事者情報（様式第3号及び第4号作成用）'!$CB$4:$CB$1000 &gt;= ROWS($B$5:B2362), 0) -1
            )
          ),
          0
        )
      )
    ),
    ""
  ),
  ""
)</f>
        <v/>
      </c>
      <c r="C2362" s="9" t="str" cm="1">
        <f t="array" ref="C2362">IF(
  ROWS($C$5:C2362) &lt;= MAX('入力ｼｰﾄ①_従事者情報（様式第3号及び第4号作成用）'!$CB$4:$CB$1000),
  IF(
    ISNUMBER(MATCH(TRUE,'入力ｼｰﾄ①_従事者情報（様式第3号及び第4号作成用）'!$CB$4:$CB$1000&gt;=ROWS($C$5:C2362),0)),
    INDEX(
      (
        INDEX('入力ｼｰﾄ①_従事者情報（様式第3号及び第4号作成用）'!$C$4:$C$1000,MATCH(TRUE,'入力ｼｰﾄ①_従事者情報（様式第3号及び第4号作成用）'!$CB$4:$CB$1000&gt;=ROWS($C$5:C2362),0))
        &amp; " " &amp;
        INDEX('入力ｼｰﾄ①_従事者情報（様式第3号及び第4号作成用）'!$D$4:$D$1000,MATCH(TRUE,'入力ｼｰﾄ①_従事者情報（様式第3号及び第4号作成用）'!$CB$4:$CB$1000&gt;=ROWS($C$5:C2362),0))
      ),
      1,1
    ),
    ""
  ),
  ""
)</f>
        <v/>
      </c>
      <c r="D2362" s="9" t="str" cm="1">
        <f t="array" ref="D2362">IF(
  ROWS($D$5:D2362)&lt;=MAX('入力ｼｰﾄ①_従事者情報（様式第3号及び第4号作成用）'!$CB$4:$CB$500),
  IF(
    ISNUMBER(MATCH(TRUE,'入力ｼｰﾄ①_従事者情報（様式第3号及び第4号作成用）'!$CB$4:$CB$500&gt;=ROWS($D$5:D2362),0)),
    VLOOKUP(
      INDEX(
        '入力ｼｰﾄ①_従事者情報（様式第3号及び第4号作成用）'!$CD$4:$CEZ$500,
        MATCH(TRUE,'入力ｼｰﾄ①_従事者情報（様式第3号及び第4号作成用）'!$CB$4:$CB$500&gt;=ROWS($D$5:D2362),0),
        (ROWS($D$5:D2362)-IFERROR(
          IF(
            MATCH(TRUE, '入力ｼｰﾄ①_従事者情報（様式第3号及び第4号作成用）'!$CB$4:$CB$500 &gt;= ROWS($D$5:D2362), 0) = 1,
            0,
            INDEX(
              '入力ｼｰﾄ①_従事者情報（様式第3号及び第4号作成用）'!$CB$4:$CB$500,
              MATCH(TRUE, '入力ｼｰﾄ①_従事者情報（様式第3号及び第4号作成用）'!$CB$4:$CB$500 &gt;= ROWS($D$5:D2362), 0) -1
            )
          ),
          0
        ))
      ),
      非表示_資格正式名称!$B$3:$C$500,
      2,
      FALSE
    ),
    ""
  ),
  ""
)</f>
        <v/>
      </c>
      <c r="E2362" s="109"/>
    </row>
    <row r="2363" spans="2:5" x14ac:dyDescent="0.4">
      <c r="B2363" s="3" t="str" cm="1">
        <f t="array" ref="B2363">IF(
  ROWS($B$5:B2363)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ROWS($B$5:B2363), 0)
    )
    &amp; IF(
      INDEX(
        '入力ｼｰﾄ①_従事者情報（様式第3号及び第4号作成用）'!$BX$4:$BX$1000,
        MATCH(TRUE, '入力ｼｰﾄ①_従事者情報（様式第3号及び第4号作成用）'!$CB$4:$CB$1000 &gt;= ROWS($B$5:B2363), 0)
      )=1,
      "",
      "-" &amp; (
        ROWS($B$5:B2363)
        - IFERROR(
          IF(
            MATCH(TRUE, '入力ｼｰﾄ①_従事者情報（様式第3号及び第4号作成用）'!$CB$4:$CB$1000 &gt;= ROWS($B$5:B2363), 0) = 1,
            0,
            INDEX(
              '入力ｼｰﾄ①_従事者情報（様式第3号及び第4号作成用）'!$CB$4:$CB$1000,
              MATCH(TRUE, '入力ｼｰﾄ①_従事者情報（様式第3号及び第4号作成用）'!$CB$4:$CB$1000 &gt;= ROWS($B$5:B2363), 0) -1
            )
          ),
          0
        )
      )
    ),
    ""
  ),
  ""
)</f>
        <v/>
      </c>
      <c r="C2363" s="9" t="str" cm="1">
        <f t="array" ref="C2363">IF(
  ROWS($C$5:C2363) &lt;= MAX('入力ｼｰﾄ①_従事者情報（様式第3号及び第4号作成用）'!$CB$4:$CB$1000),
  IF(
    ISNUMBER(MATCH(TRUE,'入力ｼｰﾄ①_従事者情報（様式第3号及び第4号作成用）'!$CB$4:$CB$1000&gt;=ROWS($C$5:C2363),0)),
    INDEX(
      (
        INDEX('入力ｼｰﾄ①_従事者情報（様式第3号及び第4号作成用）'!$C$4:$C$1000,MATCH(TRUE,'入力ｼｰﾄ①_従事者情報（様式第3号及び第4号作成用）'!$CB$4:$CB$1000&gt;=ROWS($C$5:C2363),0))
        &amp; " " &amp;
        INDEX('入力ｼｰﾄ①_従事者情報（様式第3号及び第4号作成用）'!$D$4:$D$1000,MATCH(TRUE,'入力ｼｰﾄ①_従事者情報（様式第3号及び第4号作成用）'!$CB$4:$CB$1000&gt;=ROWS($C$5:C2363),0))
      ),
      1,1
    ),
    ""
  ),
  ""
)</f>
        <v/>
      </c>
      <c r="D2363" s="9" t="str" cm="1">
        <f t="array" ref="D2363">IF(
  ROWS($D$5:D2363)&lt;=MAX('入力ｼｰﾄ①_従事者情報（様式第3号及び第4号作成用）'!$CB$4:$CB$500),
  IF(
    ISNUMBER(MATCH(TRUE,'入力ｼｰﾄ①_従事者情報（様式第3号及び第4号作成用）'!$CB$4:$CB$500&gt;=ROWS($D$5:D2363),0)),
    VLOOKUP(
      INDEX(
        '入力ｼｰﾄ①_従事者情報（様式第3号及び第4号作成用）'!$CD$4:$CEZ$500,
        MATCH(TRUE,'入力ｼｰﾄ①_従事者情報（様式第3号及び第4号作成用）'!$CB$4:$CB$500&gt;=ROWS($D$5:D2363),0),
        (ROWS($D$5:D2363)-IFERROR(
          IF(
            MATCH(TRUE, '入力ｼｰﾄ①_従事者情報（様式第3号及び第4号作成用）'!$CB$4:$CB$500 &gt;= ROWS($D$5:D2363), 0) = 1,
            0,
            INDEX(
              '入力ｼｰﾄ①_従事者情報（様式第3号及び第4号作成用）'!$CB$4:$CB$500,
              MATCH(TRUE, '入力ｼｰﾄ①_従事者情報（様式第3号及び第4号作成用）'!$CB$4:$CB$500 &gt;= ROWS($D$5:D2363), 0) -1
            )
          ),
          0
        ))
      ),
      非表示_資格正式名称!$B$3:$C$500,
      2,
      FALSE
    ),
    ""
  ),
  ""
)</f>
        <v/>
      </c>
      <c r="E2363" s="109"/>
    </row>
    <row r="2364" spans="2:5" x14ac:dyDescent="0.4">
      <c r="B2364" s="3" t="str" cm="1">
        <f t="array" ref="B2364">IF(
  ROWS($B$5:B2364)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ROWS($B$5:B2364), 0)
    )
    &amp; IF(
      INDEX(
        '入力ｼｰﾄ①_従事者情報（様式第3号及び第4号作成用）'!$BX$4:$BX$1000,
        MATCH(TRUE, '入力ｼｰﾄ①_従事者情報（様式第3号及び第4号作成用）'!$CB$4:$CB$1000 &gt;= ROWS($B$5:B2364), 0)
      )=1,
      "",
      "-" &amp; (
        ROWS($B$5:B2364)
        - IFERROR(
          IF(
            MATCH(TRUE, '入力ｼｰﾄ①_従事者情報（様式第3号及び第4号作成用）'!$CB$4:$CB$1000 &gt;= ROWS($B$5:B2364), 0) = 1,
            0,
            INDEX(
              '入力ｼｰﾄ①_従事者情報（様式第3号及び第4号作成用）'!$CB$4:$CB$1000,
              MATCH(TRUE, '入力ｼｰﾄ①_従事者情報（様式第3号及び第4号作成用）'!$CB$4:$CB$1000 &gt;= ROWS($B$5:B2364), 0) -1
            )
          ),
          0
        )
      )
    ),
    ""
  ),
  ""
)</f>
        <v/>
      </c>
      <c r="C2364" s="9" t="str" cm="1">
        <f t="array" ref="C2364">IF(
  ROWS($C$5:C2364) &lt;= MAX('入力ｼｰﾄ①_従事者情報（様式第3号及び第4号作成用）'!$CB$4:$CB$1000),
  IF(
    ISNUMBER(MATCH(TRUE,'入力ｼｰﾄ①_従事者情報（様式第3号及び第4号作成用）'!$CB$4:$CB$1000&gt;=ROWS($C$5:C2364),0)),
    INDEX(
      (
        INDEX('入力ｼｰﾄ①_従事者情報（様式第3号及び第4号作成用）'!$C$4:$C$1000,MATCH(TRUE,'入力ｼｰﾄ①_従事者情報（様式第3号及び第4号作成用）'!$CB$4:$CB$1000&gt;=ROWS($C$5:C2364),0))
        &amp; " " &amp;
        INDEX('入力ｼｰﾄ①_従事者情報（様式第3号及び第4号作成用）'!$D$4:$D$1000,MATCH(TRUE,'入力ｼｰﾄ①_従事者情報（様式第3号及び第4号作成用）'!$CB$4:$CB$1000&gt;=ROWS($C$5:C2364),0))
      ),
      1,1
    ),
    ""
  ),
  ""
)</f>
        <v/>
      </c>
      <c r="D2364" s="9" t="str" cm="1">
        <f t="array" ref="D2364">IF(
  ROWS($D$5:D2364)&lt;=MAX('入力ｼｰﾄ①_従事者情報（様式第3号及び第4号作成用）'!$CB$4:$CB$500),
  IF(
    ISNUMBER(MATCH(TRUE,'入力ｼｰﾄ①_従事者情報（様式第3号及び第4号作成用）'!$CB$4:$CB$500&gt;=ROWS($D$5:D2364),0)),
    VLOOKUP(
      INDEX(
        '入力ｼｰﾄ①_従事者情報（様式第3号及び第4号作成用）'!$CD$4:$CEZ$500,
        MATCH(TRUE,'入力ｼｰﾄ①_従事者情報（様式第3号及び第4号作成用）'!$CB$4:$CB$500&gt;=ROWS($D$5:D2364),0),
        (ROWS($D$5:D2364)-IFERROR(
          IF(
            MATCH(TRUE, '入力ｼｰﾄ①_従事者情報（様式第3号及び第4号作成用）'!$CB$4:$CB$500 &gt;= ROWS($D$5:D2364), 0) = 1,
            0,
            INDEX(
              '入力ｼｰﾄ①_従事者情報（様式第3号及び第4号作成用）'!$CB$4:$CB$500,
              MATCH(TRUE, '入力ｼｰﾄ①_従事者情報（様式第3号及び第4号作成用）'!$CB$4:$CB$500 &gt;= ROWS($D$5:D2364), 0) -1
            )
          ),
          0
        ))
      ),
      非表示_資格正式名称!$B$3:$C$500,
      2,
      FALSE
    ),
    ""
  ),
  ""
)</f>
        <v/>
      </c>
      <c r="E2364" s="109"/>
    </row>
    <row r="2365" spans="2:5" x14ac:dyDescent="0.4">
      <c r="B2365" s="3" t="str" cm="1">
        <f t="array" ref="B2365">IF(
  ROWS($B$5:B2365)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ROWS($B$5:B2365), 0)
    )
    &amp; IF(
      INDEX(
        '入力ｼｰﾄ①_従事者情報（様式第3号及び第4号作成用）'!$BX$4:$BX$1000,
        MATCH(TRUE, '入力ｼｰﾄ①_従事者情報（様式第3号及び第4号作成用）'!$CB$4:$CB$1000 &gt;= ROWS($B$5:B2365), 0)
      )=1,
      "",
      "-" &amp; (
        ROWS($B$5:B2365)
        - IFERROR(
          IF(
            MATCH(TRUE, '入力ｼｰﾄ①_従事者情報（様式第3号及び第4号作成用）'!$CB$4:$CB$1000 &gt;= ROWS($B$5:B2365), 0) = 1,
            0,
            INDEX(
              '入力ｼｰﾄ①_従事者情報（様式第3号及び第4号作成用）'!$CB$4:$CB$1000,
              MATCH(TRUE, '入力ｼｰﾄ①_従事者情報（様式第3号及び第4号作成用）'!$CB$4:$CB$1000 &gt;= ROWS($B$5:B2365), 0) -1
            )
          ),
          0
        )
      )
    ),
    ""
  ),
  ""
)</f>
        <v/>
      </c>
      <c r="C2365" s="9" t="str" cm="1">
        <f t="array" ref="C2365">IF(
  ROWS($C$5:C2365) &lt;= MAX('入力ｼｰﾄ①_従事者情報（様式第3号及び第4号作成用）'!$CB$4:$CB$1000),
  IF(
    ISNUMBER(MATCH(TRUE,'入力ｼｰﾄ①_従事者情報（様式第3号及び第4号作成用）'!$CB$4:$CB$1000&gt;=ROWS($C$5:C2365),0)),
    INDEX(
      (
        INDEX('入力ｼｰﾄ①_従事者情報（様式第3号及び第4号作成用）'!$C$4:$C$1000,MATCH(TRUE,'入力ｼｰﾄ①_従事者情報（様式第3号及び第4号作成用）'!$CB$4:$CB$1000&gt;=ROWS($C$5:C2365),0))
        &amp; " " &amp;
        INDEX('入力ｼｰﾄ①_従事者情報（様式第3号及び第4号作成用）'!$D$4:$D$1000,MATCH(TRUE,'入力ｼｰﾄ①_従事者情報（様式第3号及び第4号作成用）'!$CB$4:$CB$1000&gt;=ROWS($C$5:C2365),0))
      ),
      1,1
    ),
    ""
  ),
  ""
)</f>
        <v/>
      </c>
      <c r="D2365" s="9" t="str" cm="1">
        <f t="array" ref="D2365">IF(
  ROWS($D$5:D2365)&lt;=MAX('入力ｼｰﾄ①_従事者情報（様式第3号及び第4号作成用）'!$CB$4:$CB$500),
  IF(
    ISNUMBER(MATCH(TRUE,'入力ｼｰﾄ①_従事者情報（様式第3号及び第4号作成用）'!$CB$4:$CB$500&gt;=ROWS($D$5:D2365),0)),
    VLOOKUP(
      INDEX(
        '入力ｼｰﾄ①_従事者情報（様式第3号及び第4号作成用）'!$CD$4:$CEZ$500,
        MATCH(TRUE,'入力ｼｰﾄ①_従事者情報（様式第3号及び第4号作成用）'!$CB$4:$CB$500&gt;=ROWS($D$5:D2365),0),
        (ROWS($D$5:D2365)-IFERROR(
          IF(
            MATCH(TRUE, '入力ｼｰﾄ①_従事者情報（様式第3号及び第4号作成用）'!$CB$4:$CB$500 &gt;= ROWS($D$5:D2365), 0) = 1,
            0,
            INDEX(
              '入力ｼｰﾄ①_従事者情報（様式第3号及び第4号作成用）'!$CB$4:$CB$500,
              MATCH(TRUE, '入力ｼｰﾄ①_従事者情報（様式第3号及び第4号作成用）'!$CB$4:$CB$500 &gt;= ROWS($D$5:D2365), 0) -1
            )
          ),
          0
        ))
      ),
      非表示_資格正式名称!$B$3:$C$500,
      2,
      FALSE
    ),
    ""
  ),
  ""
)</f>
        <v/>
      </c>
      <c r="E2365" s="109"/>
    </row>
    <row r="2366" spans="2:5" x14ac:dyDescent="0.4">
      <c r="B2366" s="3" t="str" cm="1">
        <f t="array" ref="B2366">IF(
  ROWS($B$5:B2366)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ROWS($B$5:B2366), 0)
    )
    &amp; IF(
      INDEX(
        '入力ｼｰﾄ①_従事者情報（様式第3号及び第4号作成用）'!$BX$4:$BX$1000,
        MATCH(TRUE, '入力ｼｰﾄ①_従事者情報（様式第3号及び第4号作成用）'!$CB$4:$CB$1000 &gt;= ROWS($B$5:B2366), 0)
      )=1,
      "",
      "-" &amp; (
        ROWS($B$5:B2366)
        - IFERROR(
          IF(
            MATCH(TRUE, '入力ｼｰﾄ①_従事者情報（様式第3号及び第4号作成用）'!$CB$4:$CB$1000 &gt;= ROWS($B$5:B2366), 0) = 1,
            0,
            INDEX(
              '入力ｼｰﾄ①_従事者情報（様式第3号及び第4号作成用）'!$CB$4:$CB$1000,
              MATCH(TRUE, '入力ｼｰﾄ①_従事者情報（様式第3号及び第4号作成用）'!$CB$4:$CB$1000 &gt;= ROWS($B$5:B2366), 0) -1
            )
          ),
          0
        )
      )
    ),
    ""
  ),
  ""
)</f>
        <v/>
      </c>
      <c r="C2366" s="9" t="str" cm="1">
        <f t="array" ref="C2366">IF(
  ROWS($C$5:C2366) &lt;= MAX('入力ｼｰﾄ①_従事者情報（様式第3号及び第4号作成用）'!$CB$4:$CB$1000),
  IF(
    ISNUMBER(MATCH(TRUE,'入力ｼｰﾄ①_従事者情報（様式第3号及び第4号作成用）'!$CB$4:$CB$1000&gt;=ROWS($C$5:C2366),0)),
    INDEX(
      (
        INDEX('入力ｼｰﾄ①_従事者情報（様式第3号及び第4号作成用）'!$C$4:$C$1000,MATCH(TRUE,'入力ｼｰﾄ①_従事者情報（様式第3号及び第4号作成用）'!$CB$4:$CB$1000&gt;=ROWS($C$5:C2366),0))
        &amp; " " &amp;
        INDEX('入力ｼｰﾄ①_従事者情報（様式第3号及び第4号作成用）'!$D$4:$D$1000,MATCH(TRUE,'入力ｼｰﾄ①_従事者情報（様式第3号及び第4号作成用）'!$CB$4:$CB$1000&gt;=ROWS($C$5:C2366),0))
      ),
      1,1
    ),
    ""
  ),
  ""
)</f>
        <v/>
      </c>
      <c r="D2366" s="9" t="str" cm="1">
        <f t="array" ref="D2366">IF(
  ROWS($D$5:D2366)&lt;=MAX('入力ｼｰﾄ①_従事者情報（様式第3号及び第4号作成用）'!$CB$4:$CB$500),
  IF(
    ISNUMBER(MATCH(TRUE,'入力ｼｰﾄ①_従事者情報（様式第3号及び第4号作成用）'!$CB$4:$CB$500&gt;=ROWS($D$5:D2366),0)),
    VLOOKUP(
      INDEX(
        '入力ｼｰﾄ①_従事者情報（様式第3号及び第4号作成用）'!$CD$4:$CEZ$500,
        MATCH(TRUE,'入力ｼｰﾄ①_従事者情報（様式第3号及び第4号作成用）'!$CB$4:$CB$500&gt;=ROWS($D$5:D2366),0),
        (ROWS($D$5:D2366)-IFERROR(
          IF(
            MATCH(TRUE, '入力ｼｰﾄ①_従事者情報（様式第3号及び第4号作成用）'!$CB$4:$CB$500 &gt;= ROWS($D$5:D2366), 0) = 1,
            0,
            INDEX(
              '入力ｼｰﾄ①_従事者情報（様式第3号及び第4号作成用）'!$CB$4:$CB$500,
              MATCH(TRUE, '入力ｼｰﾄ①_従事者情報（様式第3号及び第4号作成用）'!$CB$4:$CB$500 &gt;= ROWS($D$5:D2366), 0) -1
            )
          ),
          0
        ))
      ),
      非表示_資格正式名称!$B$3:$C$500,
      2,
      FALSE
    ),
    ""
  ),
  ""
)</f>
        <v/>
      </c>
      <c r="E2366" s="109"/>
    </row>
    <row r="2367" spans="2:5" x14ac:dyDescent="0.4">
      <c r="B2367" s="3" t="str" cm="1">
        <f t="array" ref="B2367">IF(
  ROWS($B$5:B2367)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ROWS($B$5:B2367), 0)
    )
    &amp; IF(
      INDEX(
        '入力ｼｰﾄ①_従事者情報（様式第3号及び第4号作成用）'!$BX$4:$BX$1000,
        MATCH(TRUE, '入力ｼｰﾄ①_従事者情報（様式第3号及び第4号作成用）'!$CB$4:$CB$1000 &gt;= ROWS($B$5:B2367), 0)
      )=1,
      "",
      "-" &amp; (
        ROWS($B$5:B2367)
        - IFERROR(
          IF(
            MATCH(TRUE, '入力ｼｰﾄ①_従事者情報（様式第3号及び第4号作成用）'!$CB$4:$CB$1000 &gt;= ROWS($B$5:B2367), 0) = 1,
            0,
            INDEX(
              '入力ｼｰﾄ①_従事者情報（様式第3号及び第4号作成用）'!$CB$4:$CB$1000,
              MATCH(TRUE, '入力ｼｰﾄ①_従事者情報（様式第3号及び第4号作成用）'!$CB$4:$CB$1000 &gt;= ROWS($B$5:B2367), 0) -1
            )
          ),
          0
        )
      )
    ),
    ""
  ),
  ""
)</f>
        <v/>
      </c>
      <c r="C2367" s="9" t="str" cm="1">
        <f t="array" ref="C2367">IF(
  ROWS($C$5:C2367) &lt;= MAX('入力ｼｰﾄ①_従事者情報（様式第3号及び第4号作成用）'!$CB$4:$CB$1000),
  IF(
    ISNUMBER(MATCH(TRUE,'入力ｼｰﾄ①_従事者情報（様式第3号及び第4号作成用）'!$CB$4:$CB$1000&gt;=ROWS($C$5:C2367),0)),
    INDEX(
      (
        INDEX('入力ｼｰﾄ①_従事者情報（様式第3号及び第4号作成用）'!$C$4:$C$1000,MATCH(TRUE,'入力ｼｰﾄ①_従事者情報（様式第3号及び第4号作成用）'!$CB$4:$CB$1000&gt;=ROWS($C$5:C2367),0))
        &amp; " " &amp;
        INDEX('入力ｼｰﾄ①_従事者情報（様式第3号及び第4号作成用）'!$D$4:$D$1000,MATCH(TRUE,'入力ｼｰﾄ①_従事者情報（様式第3号及び第4号作成用）'!$CB$4:$CB$1000&gt;=ROWS($C$5:C2367),0))
      ),
      1,1
    ),
    ""
  ),
  ""
)</f>
        <v/>
      </c>
      <c r="D2367" s="9" t="str" cm="1">
        <f t="array" ref="D2367">IF(
  ROWS($D$5:D2367)&lt;=MAX('入力ｼｰﾄ①_従事者情報（様式第3号及び第4号作成用）'!$CB$4:$CB$500),
  IF(
    ISNUMBER(MATCH(TRUE,'入力ｼｰﾄ①_従事者情報（様式第3号及び第4号作成用）'!$CB$4:$CB$500&gt;=ROWS($D$5:D2367),0)),
    VLOOKUP(
      INDEX(
        '入力ｼｰﾄ①_従事者情報（様式第3号及び第4号作成用）'!$CD$4:$CEZ$500,
        MATCH(TRUE,'入力ｼｰﾄ①_従事者情報（様式第3号及び第4号作成用）'!$CB$4:$CB$500&gt;=ROWS($D$5:D2367),0),
        (ROWS($D$5:D2367)-IFERROR(
          IF(
            MATCH(TRUE, '入力ｼｰﾄ①_従事者情報（様式第3号及び第4号作成用）'!$CB$4:$CB$500 &gt;= ROWS($D$5:D2367), 0) = 1,
            0,
            INDEX(
              '入力ｼｰﾄ①_従事者情報（様式第3号及び第4号作成用）'!$CB$4:$CB$500,
              MATCH(TRUE, '入力ｼｰﾄ①_従事者情報（様式第3号及び第4号作成用）'!$CB$4:$CB$500 &gt;= ROWS($D$5:D2367), 0) -1
            )
          ),
          0
        ))
      ),
      非表示_資格正式名称!$B$3:$C$500,
      2,
      FALSE
    ),
    ""
  ),
  ""
)</f>
        <v/>
      </c>
      <c r="E2367" s="109"/>
    </row>
    <row r="2368" spans="2:5" x14ac:dyDescent="0.4">
      <c r="B2368" s="3" t="str" cm="1">
        <f t="array" ref="B2368">IF(
  ROWS($B$5:B2368)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ROWS($B$5:B2368), 0)
    )
    &amp; IF(
      INDEX(
        '入力ｼｰﾄ①_従事者情報（様式第3号及び第4号作成用）'!$BX$4:$BX$1000,
        MATCH(TRUE, '入力ｼｰﾄ①_従事者情報（様式第3号及び第4号作成用）'!$CB$4:$CB$1000 &gt;= ROWS($B$5:B2368), 0)
      )=1,
      "",
      "-" &amp; (
        ROWS($B$5:B2368)
        - IFERROR(
          IF(
            MATCH(TRUE, '入力ｼｰﾄ①_従事者情報（様式第3号及び第4号作成用）'!$CB$4:$CB$1000 &gt;= ROWS($B$5:B2368), 0) = 1,
            0,
            INDEX(
              '入力ｼｰﾄ①_従事者情報（様式第3号及び第4号作成用）'!$CB$4:$CB$1000,
              MATCH(TRUE, '入力ｼｰﾄ①_従事者情報（様式第3号及び第4号作成用）'!$CB$4:$CB$1000 &gt;= ROWS($B$5:B2368), 0) -1
            )
          ),
          0
        )
      )
    ),
    ""
  ),
  ""
)</f>
        <v/>
      </c>
      <c r="C2368" s="9" t="str" cm="1">
        <f t="array" ref="C2368">IF(
  ROWS($C$5:C2368) &lt;= MAX('入力ｼｰﾄ①_従事者情報（様式第3号及び第4号作成用）'!$CB$4:$CB$1000),
  IF(
    ISNUMBER(MATCH(TRUE,'入力ｼｰﾄ①_従事者情報（様式第3号及び第4号作成用）'!$CB$4:$CB$1000&gt;=ROWS($C$5:C2368),0)),
    INDEX(
      (
        INDEX('入力ｼｰﾄ①_従事者情報（様式第3号及び第4号作成用）'!$C$4:$C$1000,MATCH(TRUE,'入力ｼｰﾄ①_従事者情報（様式第3号及び第4号作成用）'!$CB$4:$CB$1000&gt;=ROWS($C$5:C2368),0))
        &amp; " " &amp;
        INDEX('入力ｼｰﾄ①_従事者情報（様式第3号及び第4号作成用）'!$D$4:$D$1000,MATCH(TRUE,'入力ｼｰﾄ①_従事者情報（様式第3号及び第4号作成用）'!$CB$4:$CB$1000&gt;=ROWS($C$5:C2368),0))
      ),
      1,1
    ),
    ""
  ),
  ""
)</f>
        <v/>
      </c>
      <c r="D2368" s="9" t="str" cm="1">
        <f t="array" ref="D2368">IF(
  ROWS($D$5:D2368)&lt;=MAX('入力ｼｰﾄ①_従事者情報（様式第3号及び第4号作成用）'!$CB$4:$CB$500),
  IF(
    ISNUMBER(MATCH(TRUE,'入力ｼｰﾄ①_従事者情報（様式第3号及び第4号作成用）'!$CB$4:$CB$500&gt;=ROWS($D$5:D2368),0)),
    VLOOKUP(
      INDEX(
        '入力ｼｰﾄ①_従事者情報（様式第3号及び第4号作成用）'!$CD$4:$CEZ$500,
        MATCH(TRUE,'入力ｼｰﾄ①_従事者情報（様式第3号及び第4号作成用）'!$CB$4:$CB$500&gt;=ROWS($D$5:D2368),0),
        (ROWS($D$5:D2368)-IFERROR(
          IF(
            MATCH(TRUE, '入力ｼｰﾄ①_従事者情報（様式第3号及び第4号作成用）'!$CB$4:$CB$500 &gt;= ROWS($D$5:D2368), 0) = 1,
            0,
            INDEX(
              '入力ｼｰﾄ①_従事者情報（様式第3号及び第4号作成用）'!$CB$4:$CB$500,
              MATCH(TRUE, '入力ｼｰﾄ①_従事者情報（様式第3号及び第4号作成用）'!$CB$4:$CB$500 &gt;= ROWS($D$5:D2368), 0) -1
            )
          ),
          0
        ))
      ),
      非表示_資格正式名称!$B$3:$C$500,
      2,
      FALSE
    ),
    ""
  ),
  ""
)</f>
        <v/>
      </c>
      <c r="E2368" s="109"/>
    </row>
    <row r="2369" spans="2:5" x14ac:dyDescent="0.4">
      <c r="B2369" s="3" t="str" cm="1">
        <f t="array" ref="B2369">IF(
  ROWS($B$5:B2369)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ROWS($B$5:B2369), 0)
    )
    &amp; IF(
      INDEX(
        '入力ｼｰﾄ①_従事者情報（様式第3号及び第4号作成用）'!$BX$4:$BX$1000,
        MATCH(TRUE, '入力ｼｰﾄ①_従事者情報（様式第3号及び第4号作成用）'!$CB$4:$CB$1000 &gt;= ROWS($B$5:B2369), 0)
      )=1,
      "",
      "-" &amp; (
        ROWS($B$5:B2369)
        - IFERROR(
          IF(
            MATCH(TRUE, '入力ｼｰﾄ①_従事者情報（様式第3号及び第4号作成用）'!$CB$4:$CB$1000 &gt;= ROWS($B$5:B2369), 0) = 1,
            0,
            INDEX(
              '入力ｼｰﾄ①_従事者情報（様式第3号及び第4号作成用）'!$CB$4:$CB$1000,
              MATCH(TRUE, '入力ｼｰﾄ①_従事者情報（様式第3号及び第4号作成用）'!$CB$4:$CB$1000 &gt;= ROWS($B$5:B2369), 0) -1
            )
          ),
          0
        )
      )
    ),
    ""
  ),
  ""
)</f>
        <v/>
      </c>
      <c r="C2369" s="9" t="str" cm="1">
        <f t="array" ref="C2369">IF(
  ROWS($C$5:C2369) &lt;= MAX('入力ｼｰﾄ①_従事者情報（様式第3号及び第4号作成用）'!$CB$4:$CB$1000),
  IF(
    ISNUMBER(MATCH(TRUE,'入力ｼｰﾄ①_従事者情報（様式第3号及び第4号作成用）'!$CB$4:$CB$1000&gt;=ROWS($C$5:C2369),0)),
    INDEX(
      (
        INDEX('入力ｼｰﾄ①_従事者情報（様式第3号及び第4号作成用）'!$C$4:$C$1000,MATCH(TRUE,'入力ｼｰﾄ①_従事者情報（様式第3号及び第4号作成用）'!$CB$4:$CB$1000&gt;=ROWS($C$5:C2369),0))
        &amp; " " &amp;
        INDEX('入力ｼｰﾄ①_従事者情報（様式第3号及び第4号作成用）'!$D$4:$D$1000,MATCH(TRUE,'入力ｼｰﾄ①_従事者情報（様式第3号及び第4号作成用）'!$CB$4:$CB$1000&gt;=ROWS($C$5:C2369),0))
      ),
      1,1
    ),
    ""
  ),
  ""
)</f>
        <v/>
      </c>
      <c r="D2369" s="9" t="str" cm="1">
        <f t="array" ref="D2369">IF(
  ROWS($D$5:D2369)&lt;=MAX('入力ｼｰﾄ①_従事者情報（様式第3号及び第4号作成用）'!$CB$4:$CB$500),
  IF(
    ISNUMBER(MATCH(TRUE,'入力ｼｰﾄ①_従事者情報（様式第3号及び第4号作成用）'!$CB$4:$CB$500&gt;=ROWS($D$5:D2369),0)),
    VLOOKUP(
      INDEX(
        '入力ｼｰﾄ①_従事者情報（様式第3号及び第4号作成用）'!$CD$4:$CEZ$500,
        MATCH(TRUE,'入力ｼｰﾄ①_従事者情報（様式第3号及び第4号作成用）'!$CB$4:$CB$500&gt;=ROWS($D$5:D2369),0),
        (ROWS($D$5:D2369)-IFERROR(
          IF(
            MATCH(TRUE, '入力ｼｰﾄ①_従事者情報（様式第3号及び第4号作成用）'!$CB$4:$CB$500 &gt;= ROWS($D$5:D2369), 0) = 1,
            0,
            INDEX(
              '入力ｼｰﾄ①_従事者情報（様式第3号及び第4号作成用）'!$CB$4:$CB$500,
              MATCH(TRUE, '入力ｼｰﾄ①_従事者情報（様式第3号及び第4号作成用）'!$CB$4:$CB$500 &gt;= ROWS($D$5:D2369), 0) -1
            )
          ),
          0
        ))
      ),
      非表示_資格正式名称!$B$3:$C$500,
      2,
      FALSE
    ),
    ""
  ),
  ""
)</f>
        <v/>
      </c>
      <c r="E2369" s="109"/>
    </row>
    <row r="2370" spans="2:5" x14ac:dyDescent="0.4">
      <c r="B2370" s="3" t="str" cm="1">
        <f t="array" ref="B2370">IF(
  ROWS($B$5:B2370)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ROWS($B$5:B2370), 0)
    )
    &amp; IF(
      INDEX(
        '入力ｼｰﾄ①_従事者情報（様式第3号及び第4号作成用）'!$BX$4:$BX$1000,
        MATCH(TRUE, '入力ｼｰﾄ①_従事者情報（様式第3号及び第4号作成用）'!$CB$4:$CB$1000 &gt;= ROWS($B$5:B2370), 0)
      )=1,
      "",
      "-" &amp; (
        ROWS($B$5:B2370)
        - IFERROR(
          IF(
            MATCH(TRUE, '入力ｼｰﾄ①_従事者情報（様式第3号及び第4号作成用）'!$CB$4:$CB$1000 &gt;= ROWS($B$5:B2370), 0) = 1,
            0,
            INDEX(
              '入力ｼｰﾄ①_従事者情報（様式第3号及び第4号作成用）'!$CB$4:$CB$1000,
              MATCH(TRUE, '入力ｼｰﾄ①_従事者情報（様式第3号及び第4号作成用）'!$CB$4:$CB$1000 &gt;= ROWS($B$5:B2370), 0) -1
            )
          ),
          0
        )
      )
    ),
    ""
  ),
  ""
)</f>
        <v/>
      </c>
      <c r="C2370" s="9" t="str" cm="1">
        <f t="array" ref="C2370">IF(
  ROWS($C$5:C2370) &lt;= MAX('入力ｼｰﾄ①_従事者情報（様式第3号及び第4号作成用）'!$CB$4:$CB$1000),
  IF(
    ISNUMBER(MATCH(TRUE,'入力ｼｰﾄ①_従事者情報（様式第3号及び第4号作成用）'!$CB$4:$CB$1000&gt;=ROWS($C$5:C2370),0)),
    INDEX(
      (
        INDEX('入力ｼｰﾄ①_従事者情報（様式第3号及び第4号作成用）'!$C$4:$C$1000,MATCH(TRUE,'入力ｼｰﾄ①_従事者情報（様式第3号及び第4号作成用）'!$CB$4:$CB$1000&gt;=ROWS($C$5:C2370),0))
        &amp; " " &amp;
        INDEX('入力ｼｰﾄ①_従事者情報（様式第3号及び第4号作成用）'!$D$4:$D$1000,MATCH(TRUE,'入力ｼｰﾄ①_従事者情報（様式第3号及び第4号作成用）'!$CB$4:$CB$1000&gt;=ROWS($C$5:C2370),0))
      ),
      1,1
    ),
    ""
  ),
  ""
)</f>
        <v/>
      </c>
      <c r="D2370" s="9" t="str" cm="1">
        <f t="array" ref="D2370">IF(
  ROWS($D$5:D2370)&lt;=MAX('入力ｼｰﾄ①_従事者情報（様式第3号及び第4号作成用）'!$CB$4:$CB$500),
  IF(
    ISNUMBER(MATCH(TRUE,'入力ｼｰﾄ①_従事者情報（様式第3号及び第4号作成用）'!$CB$4:$CB$500&gt;=ROWS($D$5:D2370),0)),
    VLOOKUP(
      INDEX(
        '入力ｼｰﾄ①_従事者情報（様式第3号及び第4号作成用）'!$CD$4:$CEZ$500,
        MATCH(TRUE,'入力ｼｰﾄ①_従事者情報（様式第3号及び第4号作成用）'!$CB$4:$CB$500&gt;=ROWS($D$5:D2370),0),
        (ROWS($D$5:D2370)-IFERROR(
          IF(
            MATCH(TRUE, '入力ｼｰﾄ①_従事者情報（様式第3号及び第4号作成用）'!$CB$4:$CB$500 &gt;= ROWS($D$5:D2370), 0) = 1,
            0,
            INDEX(
              '入力ｼｰﾄ①_従事者情報（様式第3号及び第4号作成用）'!$CB$4:$CB$500,
              MATCH(TRUE, '入力ｼｰﾄ①_従事者情報（様式第3号及び第4号作成用）'!$CB$4:$CB$500 &gt;= ROWS($D$5:D2370), 0) -1
            )
          ),
          0
        ))
      ),
      非表示_資格正式名称!$B$3:$C$500,
      2,
      FALSE
    ),
    ""
  ),
  ""
)</f>
        <v/>
      </c>
      <c r="E2370" s="109"/>
    </row>
    <row r="2371" spans="2:5" x14ac:dyDescent="0.4">
      <c r="B2371" s="3" t="str" cm="1">
        <f t="array" ref="B2371">IF(
  ROWS($B$5:B2371)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ROWS($B$5:B2371), 0)
    )
    &amp; IF(
      INDEX(
        '入力ｼｰﾄ①_従事者情報（様式第3号及び第4号作成用）'!$BX$4:$BX$1000,
        MATCH(TRUE, '入力ｼｰﾄ①_従事者情報（様式第3号及び第4号作成用）'!$CB$4:$CB$1000 &gt;= ROWS($B$5:B2371), 0)
      )=1,
      "",
      "-" &amp; (
        ROWS($B$5:B2371)
        - IFERROR(
          IF(
            MATCH(TRUE, '入力ｼｰﾄ①_従事者情報（様式第3号及び第4号作成用）'!$CB$4:$CB$1000 &gt;= ROWS($B$5:B2371), 0) = 1,
            0,
            INDEX(
              '入力ｼｰﾄ①_従事者情報（様式第3号及び第4号作成用）'!$CB$4:$CB$1000,
              MATCH(TRUE, '入力ｼｰﾄ①_従事者情報（様式第3号及び第4号作成用）'!$CB$4:$CB$1000 &gt;= ROWS($B$5:B2371), 0) -1
            )
          ),
          0
        )
      )
    ),
    ""
  ),
  ""
)</f>
        <v/>
      </c>
      <c r="C2371" s="9" t="str" cm="1">
        <f t="array" ref="C2371">IF(
  ROWS($C$5:C2371) &lt;= MAX('入力ｼｰﾄ①_従事者情報（様式第3号及び第4号作成用）'!$CB$4:$CB$1000),
  IF(
    ISNUMBER(MATCH(TRUE,'入力ｼｰﾄ①_従事者情報（様式第3号及び第4号作成用）'!$CB$4:$CB$1000&gt;=ROWS($C$5:C2371),0)),
    INDEX(
      (
        INDEX('入力ｼｰﾄ①_従事者情報（様式第3号及び第4号作成用）'!$C$4:$C$1000,MATCH(TRUE,'入力ｼｰﾄ①_従事者情報（様式第3号及び第4号作成用）'!$CB$4:$CB$1000&gt;=ROWS($C$5:C2371),0))
        &amp; " " &amp;
        INDEX('入力ｼｰﾄ①_従事者情報（様式第3号及び第4号作成用）'!$D$4:$D$1000,MATCH(TRUE,'入力ｼｰﾄ①_従事者情報（様式第3号及び第4号作成用）'!$CB$4:$CB$1000&gt;=ROWS($C$5:C2371),0))
      ),
      1,1
    ),
    ""
  ),
  ""
)</f>
        <v/>
      </c>
      <c r="D2371" s="9" t="str" cm="1">
        <f t="array" ref="D2371">IF(
  ROWS($D$5:D2371)&lt;=MAX('入力ｼｰﾄ①_従事者情報（様式第3号及び第4号作成用）'!$CB$4:$CB$500),
  IF(
    ISNUMBER(MATCH(TRUE,'入力ｼｰﾄ①_従事者情報（様式第3号及び第4号作成用）'!$CB$4:$CB$500&gt;=ROWS($D$5:D2371),0)),
    VLOOKUP(
      INDEX(
        '入力ｼｰﾄ①_従事者情報（様式第3号及び第4号作成用）'!$CD$4:$CEZ$500,
        MATCH(TRUE,'入力ｼｰﾄ①_従事者情報（様式第3号及び第4号作成用）'!$CB$4:$CB$500&gt;=ROWS($D$5:D2371),0),
        (ROWS($D$5:D2371)-IFERROR(
          IF(
            MATCH(TRUE, '入力ｼｰﾄ①_従事者情報（様式第3号及び第4号作成用）'!$CB$4:$CB$500 &gt;= ROWS($D$5:D2371), 0) = 1,
            0,
            INDEX(
              '入力ｼｰﾄ①_従事者情報（様式第3号及び第4号作成用）'!$CB$4:$CB$500,
              MATCH(TRUE, '入力ｼｰﾄ①_従事者情報（様式第3号及び第4号作成用）'!$CB$4:$CB$500 &gt;= ROWS($D$5:D2371), 0) -1
            )
          ),
          0
        ))
      ),
      非表示_資格正式名称!$B$3:$C$500,
      2,
      FALSE
    ),
    ""
  ),
  ""
)</f>
        <v/>
      </c>
      <c r="E2371" s="109"/>
    </row>
    <row r="2372" spans="2:5" x14ac:dyDescent="0.4">
      <c r="B2372" s="3" t="str" cm="1">
        <f t="array" ref="B2372">IF(
  ROWS($B$5:B2372)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ROWS($B$5:B2372), 0)
    )
    &amp; IF(
      INDEX(
        '入力ｼｰﾄ①_従事者情報（様式第3号及び第4号作成用）'!$BX$4:$BX$1000,
        MATCH(TRUE, '入力ｼｰﾄ①_従事者情報（様式第3号及び第4号作成用）'!$CB$4:$CB$1000 &gt;= ROWS($B$5:B2372), 0)
      )=1,
      "",
      "-" &amp; (
        ROWS($B$5:B2372)
        - IFERROR(
          IF(
            MATCH(TRUE, '入力ｼｰﾄ①_従事者情報（様式第3号及び第4号作成用）'!$CB$4:$CB$1000 &gt;= ROWS($B$5:B2372), 0) = 1,
            0,
            INDEX(
              '入力ｼｰﾄ①_従事者情報（様式第3号及び第4号作成用）'!$CB$4:$CB$1000,
              MATCH(TRUE, '入力ｼｰﾄ①_従事者情報（様式第3号及び第4号作成用）'!$CB$4:$CB$1000 &gt;= ROWS($B$5:B2372), 0) -1
            )
          ),
          0
        )
      )
    ),
    ""
  ),
  ""
)</f>
        <v/>
      </c>
      <c r="C2372" s="9" t="str" cm="1">
        <f t="array" ref="C2372">IF(
  ROWS($C$5:C2372) &lt;= MAX('入力ｼｰﾄ①_従事者情報（様式第3号及び第4号作成用）'!$CB$4:$CB$1000),
  IF(
    ISNUMBER(MATCH(TRUE,'入力ｼｰﾄ①_従事者情報（様式第3号及び第4号作成用）'!$CB$4:$CB$1000&gt;=ROWS($C$5:C2372),0)),
    INDEX(
      (
        INDEX('入力ｼｰﾄ①_従事者情報（様式第3号及び第4号作成用）'!$C$4:$C$1000,MATCH(TRUE,'入力ｼｰﾄ①_従事者情報（様式第3号及び第4号作成用）'!$CB$4:$CB$1000&gt;=ROWS($C$5:C2372),0))
        &amp; " " &amp;
        INDEX('入力ｼｰﾄ①_従事者情報（様式第3号及び第4号作成用）'!$D$4:$D$1000,MATCH(TRUE,'入力ｼｰﾄ①_従事者情報（様式第3号及び第4号作成用）'!$CB$4:$CB$1000&gt;=ROWS($C$5:C2372),0))
      ),
      1,1
    ),
    ""
  ),
  ""
)</f>
        <v/>
      </c>
      <c r="D2372" s="9" t="str" cm="1">
        <f t="array" ref="D2372">IF(
  ROWS($D$5:D2372)&lt;=MAX('入力ｼｰﾄ①_従事者情報（様式第3号及び第4号作成用）'!$CB$4:$CB$500),
  IF(
    ISNUMBER(MATCH(TRUE,'入力ｼｰﾄ①_従事者情報（様式第3号及び第4号作成用）'!$CB$4:$CB$500&gt;=ROWS($D$5:D2372),0)),
    VLOOKUP(
      INDEX(
        '入力ｼｰﾄ①_従事者情報（様式第3号及び第4号作成用）'!$CD$4:$CEZ$500,
        MATCH(TRUE,'入力ｼｰﾄ①_従事者情報（様式第3号及び第4号作成用）'!$CB$4:$CB$500&gt;=ROWS($D$5:D2372),0),
        (ROWS($D$5:D2372)-IFERROR(
          IF(
            MATCH(TRUE, '入力ｼｰﾄ①_従事者情報（様式第3号及び第4号作成用）'!$CB$4:$CB$500 &gt;= ROWS($D$5:D2372), 0) = 1,
            0,
            INDEX(
              '入力ｼｰﾄ①_従事者情報（様式第3号及び第4号作成用）'!$CB$4:$CB$500,
              MATCH(TRUE, '入力ｼｰﾄ①_従事者情報（様式第3号及び第4号作成用）'!$CB$4:$CB$500 &gt;= ROWS($D$5:D2372), 0) -1
            )
          ),
          0
        ))
      ),
      非表示_資格正式名称!$B$3:$C$500,
      2,
      FALSE
    ),
    ""
  ),
  ""
)</f>
        <v/>
      </c>
      <c r="E2372" s="109"/>
    </row>
    <row r="2373" spans="2:5" x14ac:dyDescent="0.4">
      <c r="B2373" s="3" t="str" cm="1">
        <f t="array" ref="B2373">IF(
  ROWS($B$5:B2373)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ROWS($B$5:B2373), 0)
    )
    &amp; IF(
      INDEX(
        '入力ｼｰﾄ①_従事者情報（様式第3号及び第4号作成用）'!$BX$4:$BX$1000,
        MATCH(TRUE, '入力ｼｰﾄ①_従事者情報（様式第3号及び第4号作成用）'!$CB$4:$CB$1000 &gt;= ROWS($B$5:B2373), 0)
      )=1,
      "",
      "-" &amp; (
        ROWS($B$5:B2373)
        - IFERROR(
          IF(
            MATCH(TRUE, '入力ｼｰﾄ①_従事者情報（様式第3号及び第4号作成用）'!$CB$4:$CB$1000 &gt;= ROWS($B$5:B2373), 0) = 1,
            0,
            INDEX(
              '入力ｼｰﾄ①_従事者情報（様式第3号及び第4号作成用）'!$CB$4:$CB$1000,
              MATCH(TRUE, '入力ｼｰﾄ①_従事者情報（様式第3号及び第4号作成用）'!$CB$4:$CB$1000 &gt;= ROWS($B$5:B2373), 0) -1
            )
          ),
          0
        )
      )
    ),
    ""
  ),
  ""
)</f>
        <v/>
      </c>
      <c r="C2373" s="9" t="str" cm="1">
        <f t="array" ref="C2373">IF(
  ROWS($C$5:C2373) &lt;= MAX('入力ｼｰﾄ①_従事者情報（様式第3号及び第4号作成用）'!$CB$4:$CB$1000),
  IF(
    ISNUMBER(MATCH(TRUE,'入力ｼｰﾄ①_従事者情報（様式第3号及び第4号作成用）'!$CB$4:$CB$1000&gt;=ROWS($C$5:C2373),0)),
    INDEX(
      (
        INDEX('入力ｼｰﾄ①_従事者情報（様式第3号及び第4号作成用）'!$C$4:$C$1000,MATCH(TRUE,'入力ｼｰﾄ①_従事者情報（様式第3号及び第4号作成用）'!$CB$4:$CB$1000&gt;=ROWS($C$5:C2373),0))
        &amp; " " &amp;
        INDEX('入力ｼｰﾄ①_従事者情報（様式第3号及び第4号作成用）'!$D$4:$D$1000,MATCH(TRUE,'入力ｼｰﾄ①_従事者情報（様式第3号及び第4号作成用）'!$CB$4:$CB$1000&gt;=ROWS($C$5:C2373),0))
      ),
      1,1
    ),
    ""
  ),
  ""
)</f>
        <v/>
      </c>
      <c r="D2373" s="9" t="str" cm="1">
        <f t="array" ref="D2373">IF(
  ROWS($D$5:D2373)&lt;=MAX('入力ｼｰﾄ①_従事者情報（様式第3号及び第4号作成用）'!$CB$4:$CB$500),
  IF(
    ISNUMBER(MATCH(TRUE,'入力ｼｰﾄ①_従事者情報（様式第3号及び第4号作成用）'!$CB$4:$CB$500&gt;=ROWS($D$5:D2373),0)),
    VLOOKUP(
      INDEX(
        '入力ｼｰﾄ①_従事者情報（様式第3号及び第4号作成用）'!$CD$4:$CEZ$500,
        MATCH(TRUE,'入力ｼｰﾄ①_従事者情報（様式第3号及び第4号作成用）'!$CB$4:$CB$500&gt;=ROWS($D$5:D2373),0),
        (ROWS($D$5:D2373)-IFERROR(
          IF(
            MATCH(TRUE, '入力ｼｰﾄ①_従事者情報（様式第3号及び第4号作成用）'!$CB$4:$CB$500 &gt;= ROWS($D$5:D2373), 0) = 1,
            0,
            INDEX(
              '入力ｼｰﾄ①_従事者情報（様式第3号及び第4号作成用）'!$CB$4:$CB$500,
              MATCH(TRUE, '入力ｼｰﾄ①_従事者情報（様式第3号及び第4号作成用）'!$CB$4:$CB$500 &gt;= ROWS($D$5:D2373), 0) -1
            )
          ),
          0
        ))
      ),
      非表示_資格正式名称!$B$3:$C$500,
      2,
      FALSE
    ),
    ""
  ),
  ""
)</f>
        <v/>
      </c>
      <c r="E2373" s="109"/>
    </row>
    <row r="2374" spans="2:5" x14ac:dyDescent="0.4">
      <c r="B2374" s="3" t="str" cm="1">
        <f t="array" ref="B2374">IF(
  ROWS($B$5:B2374)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ROWS($B$5:B2374), 0)
    )
    &amp; IF(
      INDEX(
        '入力ｼｰﾄ①_従事者情報（様式第3号及び第4号作成用）'!$BX$4:$BX$1000,
        MATCH(TRUE, '入力ｼｰﾄ①_従事者情報（様式第3号及び第4号作成用）'!$CB$4:$CB$1000 &gt;= ROWS($B$5:B2374), 0)
      )=1,
      "",
      "-" &amp; (
        ROWS($B$5:B2374)
        - IFERROR(
          IF(
            MATCH(TRUE, '入力ｼｰﾄ①_従事者情報（様式第3号及び第4号作成用）'!$CB$4:$CB$1000 &gt;= ROWS($B$5:B2374), 0) = 1,
            0,
            INDEX(
              '入力ｼｰﾄ①_従事者情報（様式第3号及び第4号作成用）'!$CB$4:$CB$1000,
              MATCH(TRUE, '入力ｼｰﾄ①_従事者情報（様式第3号及び第4号作成用）'!$CB$4:$CB$1000 &gt;= ROWS($B$5:B2374), 0) -1
            )
          ),
          0
        )
      )
    ),
    ""
  ),
  ""
)</f>
        <v/>
      </c>
      <c r="C2374" s="9" t="str" cm="1">
        <f t="array" ref="C2374">IF(
  ROWS($C$5:C2374) &lt;= MAX('入力ｼｰﾄ①_従事者情報（様式第3号及び第4号作成用）'!$CB$4:$CB$1000),
  IF(
    ISNUMBER(MATCH(TRUE,'入力ｼｰﾄ①_従事者情報（様式第3号及び第4号作成用）'!$CB$4:$CB$1000&gt;=ROWS($C$5:C2374),0)),
    INDEX(
      (
        INDEX('入力ｼｰﾄ①_従事者情報（様式第3号及び第4号作成用）'!$C$4:$C$1000,MATCH(TRUE,'入力ｼｰﾄ①_従事者情報（様式第3号及び第4号作成用）'!$CB$4:$CB$1000&gt;=ROWS($C$5:C2374),0))
        &amp; " " &amp;
        INDEX('入力ｼｰﾄ①_従事者情報（様式第3号及び第4号作成用）'!$D$4:$D$1000,MATCH(TRUE,'入力ｼｰﾄ①_従事者情報（様式第3号及び第4号作成用）'!$CB$4:$CB$1000&gt;=ROWS($C$5:C2374),0))
      ),
      1,1
    ),
    ""
  ),
  ""
)</f>
        <v/>
      </c>
      <c r="D2374" s="9" t="str" cm="1">
        <f t="array" ref="D2374">IF(
  ROWS($D$5:D2374)&lt;=MAX('入力ｼｰﾄ①_従事者情報（様式第3号及び第4号作成用）'!$CB$4:$CB$500),
  IF(
    ISNUMBER(MATCH(TRUE,'入力ｼｰﾄ①_従事者情報（様式第3号及び第4号作成用）'!$CB$4:$CB$500&gt;=ROWS($D$5:D2374),0)),
    VLOOKUP(
      INDEX(
        '入力ｼｰﾄ①_従事者情報（様式第3号及び第4号作成用）'!$CD$4:$CEZ$500,
        MATCH(TRUE,'入力ｼｰﾄ①_従事者情報（様式第3号及び第4号作成用）'!$CB$4:$CB$500&gt;=ROWS($D$5:D2374),0),
        (ROWS($D$5:D2374)-IFERROR(
          IF(
            MATCH(TRUE, '入力ｼｰﾄ①_従事者情報（様式第3号及び第4号作成用）'!$CB$4:$CB$500 &gt;= ROWS($D$5:D2374), 0) = 1,
            0,
            INDEX(
              '入力ｼｰﾄ①_従事者情報（様式第3号及び第4号作成用）'!$CB$4:$CB$500,
              MATCH(TRUE, '入力ｼｰﾄ①_従事者情報（様式第3号及び第4号作成用）'!$CB$4:$CB$500 &gt;= ROWS($D$5:D2374), 0) -1
            )
          ),
          0
        ))
      ),
      非表示_資格正式名称!$B$3:$C$500,
      2,
      FALSE
    ),
    ""
  ),
  ""
)</f>
        <v/>
      </c>
      <c r="E2374" s="109"/>
    </row>
    <row r="2375" spans="2:5" x14ac:dyDescent="0.4">
      <c r="B2375" s="3" t="str" cm="1">
        <f t="array" ref="B2375">IF(
  ROWS($B$5:B2375)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ROWS($B$5:B2375), 0)
    )
    &amp; IF(
      INDEX(
        '入力ｼｰﾄ①_従事者情報（様式第3号及び第4号作成用）'!$BX$4:$BX$1000,
        MATCH(TRUE, '入力ｼｰﾄ①_従事者情報（様式第3号及び第4号作成用）'!$CB$4:$CB$1000 &gt;= ROWS($B$5:B2375), 0)
      )=1,
      "",
      "-" &amp; (
        ROWS($B$5:B2375)
        - IFERROR(
          IF(
            MATCH(TRUE, '入力ｼｰﾄ①_従事者情報（様式第3号及び第4号作成用）'!$CB$4:$CB$1000 &gt;= ROWS($B$5:B2375), 0) = 1,
            0,
            INDEX(
              '入力ｼｰﾄ①_従事者情報（様式第3号及び第4号作成用）'!$CB$4:$CB$1000,
              MATCH(TRUE, '入力ｼｰﾄ①_従事者情報（様式第3号及び第4号作成用）'!$CB$4:$CB$1000 &gt;= ROWS($B$5:B2375), 0) -1
            )
          ),
          0
        )
      )
    ),
    ""
  ),
  ""
)</f>
        <v/>
      </c>
      <c r="C2375" s="9" t="str" cm="1">
        <f t="array" ref="C2375">IF(
  ROWS($C$5:C2375) &lt;= MAX('入力ｼｰﾄ①_従事者情報（様式第3号及び第4号作成用）'!$CB$4:$CB$1000),
  IF(
    ISNUMBER(MATCH(TRUE,'入力ｼｰﾄ①_従事者情報（様式第3号及び第4号作成用）'!$CB$4:$CB$1000&gt;=ROWS($C$5:C2375),0)),
    INDEX(
      (
        INDEX('入力ｼｰﾄ①_従事者情報（様式第3号及び第4号作成用）'!$C$4:$C$1000,MATCH(TRUE,'入力ｼｰﾄ①_従事者情報（様式第3号及び第4号作成用）'!$CB$4:$CB$1000&gt;=ROWS($C$5:C2375),0))
        &amp; " " &amp;
        INDEX('入力ｼｰﾄ①_従事者情報（様式第3号及び第4号作成用）'!$D$4:$D$1000,MATCH(TRUE,'入力ｼｰﾄ①_従事者情報（様式第3号及び第4号作成用）'!$CB$4:$CB$1000&gt;=ROWS($C$5:C2375),0))
      ),
      1,1
    ),
    ""
  ),
  ""
)</f>
        <v/>
      </c>
      <c r="D2375" s="9" t="str" cm="1">
        <f t="array" ref="D2375">IF(
  ROWS($D$5:D2375)&lt;=MAX('入力ｼｰﾄ①_従事者情報（様式第3号及び第4号作成用）'!$CB$4:$CB$500),
  IF(
    ISNUMBER(MATCH(TRUE,'入力ｼｰﾄ①_従事者情報（様式第3号及び第4号作成用）'!$CB$4:$CB$500&gt;=ROWS($D$5:D2375),0)),
    VLOOKUP(
      INDEX(
        '入力ｼｰﾄ①_従事者情報（様式第3号及び第4号作成用）'!$CD$4:$CEZ$500,
        MATCH(TRUE,'入力ｼｰﾄ①_従事者情報（様式第3号及び第4号作成用）'!$CB$4:$CB$500&gt;=ROWS($D$5:D2375),0),
        (ROWS($D$5:D2375)-IFERROR(
          IF(
            MATCH(TRUE, '入力ｼｰﾄ①_従事者情報（様式第3号及び第4号作成用）'!$CB$4:$CB$500 &gt;= ROWS($D$5:D2375), 0) = 1,
            0,
            INDEX(
              '入力ｼｰﾄ①_従事者情報（様式第3号及び第4号作成用）'!$CB$4:$CB$500,
              MATCH(TRUE, '入力ｼｰﾄ①_従事者情報（様式第3号及び第4号作成用）'!$CB$4:$CB$500 &gt;= ROWS($D$5:D2375), 0) -1
            )
          ),
          0
        ))
      ),
      非表示_資格正式名称!$B$3:$C$500,
      2,
      FALSE
    ),
    ""
  ),
  ""
)</f>
        <v/>
      </c>
      <c r="E2375" s="109"/>
    </row>
    <row r="2376" spans="2:5" x14ac:dyDescent="0.4">
      <c r="B2376" s="3" t="str" cm="1">
        <f t="array" ref="B2376">IF(
  ROWS($B$5:B2376)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ROWS($B$5:B2376), 0)
    )
    &amp; IF(
      INDEX(
        '入力ｼｰﾄ①_従事者情報（様式第3号及び第4号作成用）'!$BX$4:$BX$1000,
        MATCH(TRUE, '入力ｼｰﾄ①_従事者情報（様式第3号及び第4号作成用）'!$CB$4:$CB$1000 &gt;= ROWS($B$5:B2376), 0)
      )=1,
      "",
      "-" &amp; (
        ROWS($B$5:B2376)
        - IFERROR(
          IF(
            MATCH(TRUE, '入力ｼｰﾄ①_従事者情報（様式第3号及び第4号作成用）'!$CB$4:$CB$1000 &gt;= ROWS($B$5:B2376), 0) = 1,
            0,
            INDEX(
              '入力ｼｰﾄ①_従事者情報（様式第3号及び第4号作成用）'!$CB$4:$CB$1000,
              MATCH(TRUE, '入力ｼｰﾄ①_従事者情報（様式第3号及び第4号作成用）'!$CB$4:$CB$1000 &gt;= ROWS($B$5:B2376), 0) -1
            )
          ),
          0
        )
      )
    ),
    ""
  ),
  ""
)</f>
        <v/>
      </c>
      <c r="C2376" s="9" t="str" cm="1">
        <f t="array" ref="C2376">IF(
  ROWS($C$5:C2376) &lt;= MAX('入力ｼｰﾄ①_従事者情報（様式第3号及び第4号作成用）'!$CB$4:$CB$1000),
  IF(
    ISNUMBER(MATCH(TRUE,'入力ｼｰﾄ①_従事者情報（様式第3号及び第4号作成用）'!$CB$4:$CB$1000&gt;=ROWS($C$5:C2376),0)),
    INDEX(
      (
        INDEX('入力ｼｰﾄ①_従事者情報（様式第3号及び第4号作成用）'!$C$4:$C$1000,MATCH(TRUE,'入力ｼｰﾄ①_従事者情報（様式第3号及び第4号作成用）'!$CB$4:$CB$1000&gt;=ROWS($C$5:C2376),0))
        &amp; " " &amp;
        INDEX('入力ｼｰﾄ①_従事者情報（様式第3号及び第4号作成用）'!$D$4:$D$1000,MATCH(TRUE,'入力ｼｰﾄ①_従事者情報（様式第3号及び第4号作成用）'!$CB$4:$CB$1000&gt;=ROWS($C$5:C2376),0))
      ),
      1,1
    ),
    ""
  ),
  ""
)</f>
        <v/>
      </c>
      <c r="D2376" s="9" t="str" cm="1">
        <f t="array" ref="D2376">IF(
  ROWS($D$5:D2376)&lt;=MAX('入力ｼｰﾄ①_従事者情報（様式第3号及び第4号作成用）'!$CB$4:$CB$500),
  IF(
    ISNUMBER(MATCH(TRUE,'入力ｼｰﾄ①_従事者情報（様式第3号及び第4号作成用）'!$CB$4:$CB$500&gt;=ROWS($D$5:D2376),0)),
    VLOOKUP(
      INDEX(
        '入力ｼｰﾄ①_従事者情報（様式第3号及び第4号作成用）'!$CD$4:$CEZ$500,
        MATCH(TRUE,'入力ｼｰﾄ①_従事者情報（様式第3号及び第4号作成用）'!$CB$4:$CB$500&gt;=ROWS($D$5:D2376),0),
        (ROWS($D$5:D2376)-IFERROR(
          IF(
            MATCH(TRUE, '入力ｼｰﾄ①_従事者情報（様式第3号及び第4号作成用）'!$CB$4:$CB$500 &gt;= ROWS($D$5:D2376), 0) = 1,
            0,
            INDEX(
              '入力ｼｰﾄ①_従事者情報（様式第3号及び第4号作成用）'!$CB$4:$CB$500,
              MATCH(TRUE, '入力ｼｰﾄ①_従事者情報（様式第3号及び第4号作成用）'!$CB$4:$CB$500 &gt;= ROWS($D$5:D2376), 0) -1
            )
          ),
          0
        ))
      ),
      非表示_資格正式名称!$B$3:$C$500,
      2,
      FALSE
    ),
    ""
  ),
  ""
)</f>
        <v/>
      </c>
      <c r="E2376" s="109"/>
    </row>
    <row r="2377" spans="2:5" x14ac:dyDescent="0.4">
      <c r="B2377" s="3" t="str" cm="1">
        <f t="array" ref="B2377">IF(
  ROWS($B$5:B2377)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ROWS($B$5:B2377), 0)
    )
    &amp; IF(
      INDEX(
        '入力ｼｰﾄ①_従事者情報（様式第3号及び第4号作成用）'!$BX$4:$BX$1000,
        MATCH(TRUE, '入力ｼｰﾄ①_従事者情報（様式第3号及び第4号作成用）'!$CB$4:$CB$1000 &gt;= ROWS($B$5:B2377), 0)
      )=1,
      "",
      "-" &amp; (
        ROWS($B$5:B2377)
        - IFERROR(
          IF(
            MATCH(TRUE, '入力ｼｰﾄ①_従事者情報（様式第3号及び第4号作成用）'!$CB$4:$CB$1000 &gt;= ROWS($B$5:B2377), 0) = 1,
            0,
            INDEX(
              '入力ｼｰﾄ①_従事者情報（様式第3号及び第4号作成用）'!$CB$4:$CB$1000,
              MATCH(TRUE, '入力ｼｰﾄ①_従事者情報（様式第3号及び第4号作成用）'!$CB$4:$CB$1000 &gt;= ROWS($B$5:B2377), 0) -1
            )
          ),
          0
        )
      )
    ),
    ""
  ),
  ""
)</f>
        <v/>
      </c>
      <c r="C2377" s="9" t="str" cm="1">
        <f t="array" ref="C2377">IF(
  ROWS($C$5:C2377) &lt;= MAX('入力ｼｰﾄ①_従事者情報（様式第3号及び第4号作成用）'!$CB$4:$CB$1000),
  IF(
    ISNUMBER(MATCH(TRUE,'入力ｼｰﾄ①_従事者情報（様式第3号及び第4号作成用）'!$CB$4:$CB$1000&gt;=ROWS($C$5:C2377),0)),
    INDEX(
      (
        INDEX('入力ｼｰﾄ①_従事者情報（様式第3号及び第4号作成用）'!$C$4:$C$1000,MATCH(TRUE,'入力ｼｰﾄ①_従事者情報（様式第3号及び第4号作成用）'!$CB$4:$CB$1000&gt;=ROWS($C$5:C2377),0))
        &amp; " " &amp;
        INDEX('入力ｼｰﾄ①_従事者情報（様式第3号及び第4号作成用）'!$D$4:$D$1000,MATCH(TRUE,'入力ｼｰﾄ①_従事者情報（様式第3号及び第4号作成用）'!$CB$4:$CB$1000&gt;=ROWS($C$5:C2377),0))
      ),
      1,1
    ),
    ""
  ),
  ""
)</f>
        <v/>
      </c>
      <c r="D2377" s="9" t="str" cm="1">
        <f t="array" ref="D2377">IF(
  ROWS($D$5:D2377)&lt;=MAX('入力ｼｰﾄ①_従事者情報（様式第3号及び第4号作成用）'!$CB$4:$CB$500),
  IF(
    ISNUMBER(MATCH(TRUE,'入力ｼｰﾄ①_従事者情報（様式第3号及び第4号作成用）'!$CB$4:$CB$500&gt;=ROWS($D$5:D2377),0)),
    VLOOKUP(
      INDEX(
        '入力ｼｰﾄ①_従事者情報（様式第3号及び第4号作成用）'!$CD$4:$CEZ$500,
        MATCH(TRUE,'入力ｼｰﾄ①_従事者情報（様式第3号及び第4号作成用）'!$CB$4:$CB$500&gt;=ROWS($D$5:D2377),0),
        (ROWS($D$5:D2377)-IFERROR(
          IF(
            MATCH(TRUE, '入力ｼｰﾄ①_従事者情報（様式第3号及び第4号作成用）'!$CB$4:$CB$500 &gt;= ROWS($D$5:D2377), 0) = 1,
            0,
            INDEX(
              '入力ｼｰﾄ①_従事者情報（様式第3号及び第4号作成用）'!$CB$4:$CB$500,
              MATCH(TRUE, '入力ｼｰﾄ①_従事者情報（様式第3号及び第4号作成用）'!$CB$4:$CB$500 &gt;= ROWS($D$5:D2377), 0) -1
            )
          ),
          0
        ))
      ),
      非表示_資格正式名称!$B$3:$C$500,
      2,
      FALSE
    ),
    ""
  ),
  ""
)</f>
        <v/>
      </c>
      <c r="E2377" s="109"/>
    </row>
    <row r="2378" spans="2:5" x14ac:dyDescent="0.4">
      <c r="B2378" s="3" t="str" cm="1">
        <f t="array" ref="B2378">IF(
  ROWS($B$5:B2378)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ROWS($B$5:B2378), 0)
    )
    &amp; IF(
      INDEX(
        '入力ｼｰﾄ①_従事者情報（様式第3号及び第4号作成用）'!$BX$4:$BX$1000,
        MATCH(TRUE, '入力ｼｰﾄ①_従事者情報（様式第3号及び第4号作成用）'!$CB$4:$CB$1000 &gt;= ROWS($B$5:B2378), 0)
      )=1,
      "",
      "-" &amp; (
        ROWS($B$5:B2378)
        - IFERROR(
          IF(
            MATCH(TRUE, '入力ｼｰﾄ①_従事者情報（様式第3号及び第4号作成用）'!$CB$4:$CB$1000 &gt;= ROWS($B$5:B2378), 0) = 1,
            0,
            INDEX(
              '入力ｼｰﾄ①_従事者情報（様式第3号及び第4号作成用）'!$CB$4:$CB$1000,
              MATCH(TRUE, '入力ｼｰﾄ①_従事者情報（様式第3号及び第4号作成用）'!$CB$4:$CB$1000 &gt;= ROWS($B$5:B2378), 0) -1
            )
          ),
          0
        )
      )
    ),
    ""
  ),
  ""
)</f>
        <v/>
      </c>
      <c r="C2378" s="9" t="str" cm="1">
        <f t="array" ref="C2378">IF(
  ROWS($C$5:C2378) &lt;= MAX('入力ｼｰﾄ①_従事者情報（様式第3号及び第4号作成用）'!$CB$4:$CB$1000),
  IF(
    ISNUMBER(MATCH(TRUE,'入力ｼｰﾄ①_従事者情報（様式第3号及び第4号作成用）'!$CB$4:$CB$1000&gt;=ROWS($C$5:C2378),0)),
    INDEX(
      (
        INDEX('入力ｼｰﾄ①_従事者情報（様式第3号及び第4号作成用）'!$C$4:$C$1000,MATCH(TRUE,'入力ｼｰﾄ①_従事者情報（様式第3号及び第4号作成用）'!$CB$4:$CB$1000&gt;=ROWS($C$5:C2378),0))
        &amp; " " &amp;
        INDEX('入力ｼｰﾄ①_従事者情報（様式第3号及び第4号作成用）'!$D$4:$D$1000,MATCH(TRUE,'入力ｼｰﾄ①_従事者情報（様式第3号及び第4号作成用）'!$CB$4:$CB$1000&gt;=ROWS($C$5:C2378),0))
      ),
      1,1
    ),
    ""
  ),
  ""
)</f>
        <v/>
      </c>
      <c r="D2378" s="9" t="str" cm="1">
        <f t="array" ref="D2378">IF(
  ROWS($D$5:D2378)&lt;=MAX('入力ｼｰﾄ①_従事者情報（様式第3号及び第4号作成用）'!$CB$4:$CB$500),
  IF(
    ISNUMBER(MATCH(TRUE,'入力ｼｰﾄ①_従事者情報（様式第3号及び第4号作成用）'!$CB$4:$CB$500&gt;=ROWS($D$5:D2378),0)),
    VLOOKUP(
      INDEX(
        '入力ｼｰﾄ①_従事者情報（様式第3号及び第4号作成用）'!$CD$4:$CEZ$500,
        MATCH(TRUE,'入力ｼｰﾄ①_従事者情報（様式第3号及び第4号作成用）'!$CB$4:$CB$500&gt;=ROWS($D$5:D2378),0),
        (ROWS($D$5:D2378)-IFERROR(
          IF(
            MATCH(TRUE, '入力ｼｰﾄ①_従事者情報（様式第3号及び第4号作成用）'!$CB$4:$CB$500 &gt;= ROWS($D$5:D2378), 0) = 1,
            0,
            INDEX(
              '入力ｼｰﾄ①_従事者情報（様式第3号及び第4号作成用）'!$CB$4:$CB$500,
              MATCH(TRUE, '入力ｼｰﾄ①_従事者情報（様式第3号及び第4号作成用）'!$CB$4:$CB$500 &gt;= ROWS($D$5:D2378), 0) -1
            )
          ),
          0
        ))
      ),
      非表示_資格正式名称!$B$3:$C$500,
      2,
      FALSE
    ),
    ""
  ),
  ""
)</f>
        <v/>
      </c>
      <c r="E2378" s="109"/>
    </row>
    <row r="2379" spans="2:5" x14ac:dyDescent="0.4">
      <c r="B2379" s="3" t="str" cm="1">
        <f t="array" ref="B2379">IF(
  ROWS($B$5:B2379)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ROWS($B$5:B2379), 0)
    )
    &amp; IF(
      INDEX(
        '入力ｼｰﾄ①_従事者情報（様式第3号及び第4号作成用）'!$BX$4:$BX$1000,
        MATCH(TRUE, '入力ｼｰﾄ①_従事者情報（様式第3号及び第4号作成用）'!$CB$4:$CB$1000 &gt;= ROWS($B$5:B2379), 0)
      )=1,
      "",
      "-" &amp; (
        ROWS($B$5:B2379)
        - IFERROR(
          IF(
            MATCH(TRUE, '入力ｼｰﾄ①_従事者情報（様式第3号及び第4号作成用）'!$CB$4:$CB$1000 &gt;= ROWS($B$5:B2379), 0) = 1,
            0,
            INDEX(
              '入力ｼｰﾄ①_従事者情報（様式第3号及び第4号作成用）'!$CB$4:$CB$1000,
              MATCH(TRUE, '入力ｼｰﾄ①_従事者情報（様式第3号及び第4号作成用）'!$CB$4:$CB$1000 &gt;= ROWS($B$5:B2379), 0) -1
            )
          ),
          0
        )
      )
    ),
    ""
  ),
  ""
)</f>
        <v/>
      </c>
      <c r="C2379" s="9" t="str" cm="1">
        <f t="array" ref="C2379">IF(
  ROWS($C$5:C2379) &lt;= MAX('入力ｼｰﾄ①_従事者情報（様式第3号及び第4号作成用）'!$CB$4:$CB$1000),
  IF(
    ISNUMBER(MATCH(TRUE,'入力ｼｰﾄ①_従事者情報（様式第3号及び第4号作成用）'!$CB$4:$CB$1000&gt;=ROWS($C$5:C2379),0)),
    INDEX(
      (
        INDEX('入力ｼｰﾄ①_従事者情報（様式第3号及び第4号作成用）'!$C$4:$C$1000,MATCH(TRUE,'入力ｼｰﾄ①_従事者情報（様式第3号及び第4号作成用）'!$CB$4:$CB$1000&gt;=ROWS($C$5:C2379),0))
        &amp; " " &amp;
        INDEX('入力ｼｰﾄ①_従事者情報（様式第3号及び第4号作成用）'!$D$4:$D$1000,MATCH(TRUE,'入力ｼｰﾄ①_従事者情報（様式第3号及び第4号作成用）'!$CB$4:$CB$1000&gt;=ROWS($C$5:C2379),0))
      ),
      1,1
    ),
    ""
  ),
  ""
)</f>
        <v/>
      </c>
      <c r="D2379" s="9" t="str" cm="1">
        <f t="array" ref="D2379">IF(
  ROWS($D$5:D2379)&lt;=MAX('入力ｼｰﾄ①_従事者情報（様式第3号及び第4号作成用）'!$CB$4:$CB$500),
  IF(
    ISNUMBER(MATCH(TRUE,'入力ｼｰﾄ①_従事者情報（様式第3号及び第4号作成用）'!$CB$4:$CB$500&gt;=ROWS($D$5:D2379),0)),
    VLOOKUP(
      INDEX(
        '入力ｼｰﾄ①_従事者情報（様式第3号及び第4号作成用）'!$CD$4:$CEZ$500,
        MATCH(TRUE,'入力ｼｰﾄ①_従事者情報（様式第3号及び第4号作成用）'!$CB$4:$CB$500&gt;=ROWS($D$5:D2379),0),
        (ROWS($D$5:D2379)-IFERROR(
          IF(
            MATCH(TRUE, '入力ｼｰﾄ①_従事者情報（様式第3号及び第4号作成用）'!$CB$4:$CB$500 &gt;= ROWS($D$5:D2379), 0) = 1,
            0,
            INDEX(
              '入力ｼｰﾄ①_従事者情報（様式第3号及び第4号作成用）'!$CB$4:$CB$500,
              MATCH(TRUE, '入力ｼｰﾄ①_従事者情報（様式第3号及び第4号作成用）'!$CB$4:$CB$500 &gt;= ROWS($D$5:D2379), 0) -1
            )
          ),
          0
        ))
      ),
      非表示_資格正式名称!$B$3:$C$500,
      2,
      FALSE
    ),
    ""
  ),
  ""
)</f>
        <v/>
      </c>
      <c r="E2379" s="109"/>
    </row>
    <row r="2380" spans="2:5" x14ac:dyDescent="0.4">
      <c r="B2380" s="3" t="str" cm="1">
        <f t="array" ref="B2380">IF(
  ROWS($B$5:B2380)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ROWS($B$5:B2380), 0)
    )
    &amp; IF(
      INDEX(
        '入力ｼｰﾄ①_従事者情報（様式第3号及び第4号作成用）'!$BX$4:$BX$1000,
        MATCH(TRUE, '入力ｼｰﾄ①_従事者情報（様式第3号及び第4号作成用）'!$CB$4:$CB$1000 &gt;= ROWS($B$5:B2380), 0)
      )=1,
      "",
      "-" &amp; (
        ROWS($B$5:B2380)
        - IFERROR(
          IF(
            MATCH(TRUE, '入力ｼｰﾄ①_従事者情報（様式第3号及び第4号作成用）'!$CB$4:$CB$1000 &gt;= ROWS($B$5:B2380), 0) = 1,
            0,
            INDEX(
              '入力ｼｰﾄ①_従事者情報（様式第3号及び第4号作成用）'!$CB$4:$CB$1000,
              MATCH(TRUE, '入力ｼｰﾄ①_従事者情報（様式第3号及び第4号作成用）'!$CB$4:$CB$1000 &gt;= ROWS($B$5:B2380), 0) -1
            )
          ),
          0
        )
      )
    ),
    ""
  ),
  ""
)</f>
        <v/>
      </c>
      <c r="C2380" s="9" t="str" cm="1">
        <f t="array" ref="C2380">IF(
  ROWS($C$5:C2380) &lt;= MAX('入力ｼｰﾄ①_従事者情報（様式第3号及び第4号作成用）'!$CB$4:$CB$1000),
  IF(
    ISNUMBER(MATCH(TRUE,'入力ｼｰﾄ①_従事者情報（様式第3号及び第4号作成用）'!$CB$4:$CB$1000&gt;=ROWS($C$5:C2380),0)),
    INDEX(
      (
        INDEX('入力ｼｰﾄ①_従事者情報（様式第3号及び第4号作成用）'!$C$4:$C$1000,MATCH(TRUE,'入力ｼｰﾄ①_従事者情報（様式第3号及び第4号作成用）'!$CB$4:$CB$1000&gt;=ROWS($C$5:C2380),0))
        &amp; " " &amp;
        INDEX('入力ｼｰﾄ①_従事者情報（様式第3号及び第4号作成用）'!$D$4:$D$1000,MATCH(TRUE,'入力ｼｰﾄ①_従事者情報（様式第3号及び第4号作成用）'!$CB$4:$CB$1000&gt;=ROWS($C$5:C2380),0))
      ),
      1,1
    ),
    ""
  ),
  ""
)</f>
        <v/>
      </c>
      <c r="D2380" s="9" t="str" cm="1">
        <f t="array" ref="D2380">IF(
  ROWS($D$5:D2380)&lt;=MAX('入力ｼｰﾄ①_従事者情報（様式第3号及び第4号作成用）'!$CB$4:$CB$500),
  IF(
    ISNUMBER(MATCH(TRUE,'入力ｼｰﾄ①_従事者情報（様式第3号及び第4号作成用）'!$CB$4:$CB$500&gt;=ROWS($D$5:D2380),0)),
    VLOOKUP(
      INDEX(
        '入力ｼｰﾄ①_従事者情報（様式第3号及び第4号作成用）'!$CD$4:$CEZ$500,
        MATCH(TRUE,'入力ｼｰﾄ①_従事者情報（様式第3号及び第4号作成用）'!$CB$4:$CB$500&gt;=ROWS($D$5:D2380),0),
        (ROWS($D$5:D2380)-IFERROR(
          IF(
            MATCH(TRUE, '入力ｼｰﾄ①_従事者情報（様式第3号及び第4号作成用）'!$CB$4:$CB$500 &gt;= ROWS($D$5:D2380), 0) = 1,
            0,
            INDEX(
              '入力ｼｰﾄ①_従事者情報（様式第3号及び第4号作成用）'!$CB$4:$CB$500,
              MATCH(TRUE, '入力ｼｰﾄ①_従事者情報（様式第3号及び第4号作成用）'!$CB$4:$CB$500 &gt;= ROWS($D$5:D2380), 0) -1
            )
          ),
          0
        ))
      ),
      非表示_資格正式名称!$B$3:$C$500,
      2,
      FALSE
    ),
    ""
  ),
  ""
)</f>
        <v/>
      </c>
      <c r="E2380" s="109"/>
    </row>
    <row r="2381" spans="2:5" x14ac:dyDescent="0.4">
      <c r="B2381" s="3" t="str" cm="1">
        <f t="array" ref="B2381">IF(
  ROWS($B$5:B2381)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ROWS($B$5:B2381), 0)
    )
    &amp; IF(
      INDEX(
        '入力ｼｰﾄ①_従事者情報（様式第3号及び第4号作成用）'!$BX$4:$BX$1000,
        MATCH(TRUE, '入力ｼｰﾄ①_従事者情報（様式第3号及び第4号作成用）'!$CB$4:$CB$1000 &gt;= ROWS($B$5:B2381), 0)
      )=1,
      "",
      "-" &amp; (
        ROWS($B$5:B2381)
        - IFERROR(
          IF(
            MATCH(TRUE, '入力ｼｰﾄ①_従事者情報（様式第3号及び第4号作成用）'!$CB$4:$CB$1000 &gt;= ROWS($B$5:B2381), 0) = 1,
            0,
            INDEX(
              '入力ｼｰﾄ①_従事者情報（様式第3号及び第4号作成用）'!$CB$4:$CB$1000,
              MATCH(TRUE, '入力ｼｰﾄ①_従事者情報（様式第3号及び第4号作成用）'!$CB$4:$CB$1000 &gt;= ROWS($B$5:B2381), 0) -1
            )
          ),
          0
        )
      )
    ),
    ""
  ),
  ""
)</f>
        <v/>
      </c>
      <c r="C2381" s="9" t="str" cm="1">
        <f t="array" ref="C2381">IF(
  ROWS($C$5:C2381) &lt;= MAX('入力ｼｰﾄ①_従事者情報（様式第3号及び第4号作成用）'!$CB$4:$CB$1000),
  IF(
    ISNUMBER(MATCH(TRUE,'入力ｼｰﾄ①_従事者情報（様式第3号及び第4号作成用）'!$CB$4:$CB$1000&gt;=ROWS($C$5:C2381),0)),
    INDEX(
      (
        INDEX('入力ｼｰﾄ①_従事者情報（様式第3号及び第4号作成用）'!$C$4:$C$1000,MATCH(TRUE,'入力ｼｰﾄ①_従事者情報（様式第3号及び第4号作成用）'!$CB$4:$CB$1000&gt;=ROWS($C$5:C2381),0))
        &amp; " " &amp;
        INDEX('入力ｼｰﾄ①_従事者情報（様式第3号及び第4号作成用）'!$D$4:$D$1000,MATCH(TRUE,'入力ｼｰﾄ①_従事者情報（様式第3号及び第4号作成用）'!$CB$4:$CB$1000&gt;=ROWS($C$5:C2381),0))
      ),
      1,1
    ),
    ""
  ),
  ""
)</f>
        <v/>
      </c>
      <c r="D2381" s="9" t="str" cm="1">
        <f t="array" ref="D2381">IF(
  ROWS($D$5:D2381)&lt;=MAX('入力ｼｰﾄ①_従事者情報（様式第3号及び第4号作成用）'!$CB$4:$CB$500),
  IF(
    ISNUMBER(MATCH(TRUE,'入力ｼｰﾄ①_従事者情報（様式第3号及び第4号作成用）'!$CB$4:$CB$500&gt;=ROWS($D$5:D2381),0)),
    VLOOKUP(
      INDEX(
        '入力ｼｰﾄ①_従事者情報（様式第3号及び第4号作成用）'!$CD$4:$CEZ$500,
        MATCH(TRUE,'入力ｼｰﾄ①_従事者情報（様式第3号及び第4号作成用）'!$CB$4:$CB$500&gt;=ROWS($D$5:D2381),0),
        (ROWS($D$5:D2381)-IFERROR(
          IF(
            MATCH(TRUE, '入力ｼｰﾄ①_従事者情報（様式第3号及び第4号作成用）'!$CB$4:$CB$500 &gt;= ROWS($D$5:D2381), 0) = 1,
            0,
            INDEX(
              '入力ｼｰﾄ①_従事者情報（様式第3号及び第4号作成用）'!$CB$4:$CB$500,
              MATCH(TRUE, '入力ｼｰﾄ①_従事者情報（様式第3号及び第4号作成用）'!$CB$4:$CB$500 &gt;= ROWS($D$5:D2381), 0) -1
            )
          ),
          0
        ))
      ),
      非表示_資格正式名称!$B$3:$C$500,
      2,
      FALSE
    ),
    ""
  ),
  ""
)</f>
        <v/>
      </c>
      <c r="E2381" s="109"/>
    </row>
    <row r="2382" spans="2:5" x14ac:dyDescent="0.4">
      <c r="B2382" s="3" t="str" cm="1">
        <f t="array" ref="B2382">IF(
  ROWS($B$5:B2382)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ROWS($B$5:B2382), 0)
    )
    &amp; IF(
      INDEX(
        '入力ｼｰﾄ①_従事者情報（様式第3号及び第4号作成用）'!$BX$4:$BX$1000,
        MATCH(TRUE, '入力ｼｰﾄ①_従事者情報（様式第3号及び第4号作成用）'!$CB$4:$CB$1000 &gt;= ROWS($B$5:B2382), 0)
      )=1,
      "",
      "-" &amp; (
        ROWS($B$5:B2382)
        - IFERROR(
          IF(
            MATCH(TRUE, '入力ｼｰﾄ①_従事者情報（様式第3号及び第4号作成用）'!$CB$4:$CB$1000 &gt;= ROWS($B$5:B2382), 0) = 1,
            0,
            INDEX(
              '入力ｼｰﾄ①_従事者情報（様式第3号及び第4号作成用）'!$CB$4:$CB$1000,
              MATCH(TRUE, '入力ｼｰﾄ①_従事者情報（様式第3号及び第4号作成用）'!$CB$4:$CB$1000 &gt;= ROWS($B$5:B2382), 0) -1
            )
          ),
          0
        )
      )
    ),
    ""
  ),
  ""
)</f>
        <v/>
      </c>
      <c r="C2382" s="9" t="str" cm="1">
        <f t="array" ref="C2382">IF(
  ROWS($C$5:C2382) &lt;= MAX('入力ｼｰﾄ①_従事者情報（様式第3号及び第4号作成用）'!$CB$4:$CB$1000),
  IF(
    ISNUMBER(MATCH(TRUE,'入力ｼｰﾄ①_従事者情報（様式第3号及び第4号作成用）'!$CB$4:$CB$1000&gt;=ROWS($C$5:C2382),0)),
    INDEX(
      (
        INDEX('入力ｼｰﾄ①_従事者情報（様式第3号及び第4号作成用）'!$C$4:$C$1000,MATCH(TRUE,'入力ｼｰﾄ①_従事者情報（様式第3号及び第4号作成用）'!$CB$4:$CB$1000&gt;=ROWS($C$5:C2382),0))
        &amp; " " &amp;
        INDEX('入力ｼｰﾄ①_従事者情報（様式第3号及び第4号作成用）'!$D$4:$D$1000,MATCH(TRUE,'入力ｼｰﾄ①_従事者情報（様式第3号及び第4号作成用）'!$CB$4:$CB$1000&gt;=ROWS($C$5:C2382),0))
      ),
      1,1
    ),
    ""
  ),
  ""
)</f>
        <v/>
      </c>
      <c r="D2382" s="9" t="str" cm="1">
        <f t="array" ref="D2382">IF(
  ROWS($D$5:D2382)&lt;=MAX('入力ｼｰﾄ①_従事者情報（様式第3号及び第4号作成用）'!$CB$4:$CB$500),
  IF(
    ISNUMBER(MATCH(TRUE,'入力ｼｰﾄ①_従事者情報（様式第3号及び第4号作成用）'!$CB$4:$CB$500&gt;=ROWS($D$5:D2382),0)),
    VLOOKUP(
      INDEX(
        '入力ｼｰﾄ①_従事者情報（様式第3号及び第4号作成用）'!$CD$4:$CEZ$500,
        MATCH(TRUE,'入力ｼｰﾄ①_従事者情報（様式第3号及び第4号作成用）'!$CB$4:$CB$500&gt;=ROWS($D$5:D2382),0),
        (ROWS($D$5:D2382)-IFERROR(
          IF(
            MATCH(TRUE, '入力ｼｰﾄ①_従事者情報（様式第3号及び第4号作成用）'!$CB$4:$CB$500 &gt;= ROWS($D$5:D2382), 0) = 1,
            0,
            INDEX(
              '入力ｼｰﾄ①_従事者情報（様式第3号及び第4号作成用）'!$CB$4:$CB$500,
              MATCH(TRUE, '入力ｼｰﾄ①_従事者情報（様式第3号及び第4号作成用）'!$CB$4:$CB$500 &gt;= ROWS($D$5:D2382), 0) -1
            )
          ),
          0
        ))
      ),
      非表示_資格正式名称!$B$3:$C$500,
      2,
      FALSE
    ),
    ""
  ),
  ""
)</f>
        <v/>
      </c>
      <c r="E2382" s="109"/>
    </row>
    <row r="2383" spans="2:5" x14ac:dyDescent="0.4">
      <c r="B2383" s="3" t="str" cm="1">
        <f t="array" ref="B2383">IF(
  ROWS($B$5:B2383)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ROWS($B$5:B2383), 0)
    )
    &amp; IF(
      INDEX(
        '入力ｼｰﾄ①_従事者情報（様式第3号及び第4号作成用）'!$BX$4:$BX$1000,
        MATCH(TRUE, '入力ｼｰﾄ①_従事者情報（様式第3号及び第4号作成用）'!$CB$4:$CB$1000 &gt;= ROWS($B$5:B2383), 0)
      )=1,
      "",
      "-" &amp; (
        ROWS($B$5:B2383)
        - IFERROR(
          IF(
            MATCH(TRUE, '入力ｼｰﾄ①_従事者情報（様式第3号及び第4号作成用）'!$CB$4:$CB$1000 &gt;= ROWS($B$5:B2383), 0) = 1,
            0,
            INDEX(
              '入力ｼｰﾄ①_従事者情報（様式第3号及び第4号作成用）'!$CB$4:$CB$1000,
              MATCH(TRUE, '入力ｼｰﾄ①_従事者情報（様式第3号及び第4号作成用）'!$CB$4:$CB$1000 &gt;= ROWS($B$5:B2383), 0) -1
            )
          ),
          0
        )
      )
    ),
    ""
  ),
  ""
)</f>
        <v/>
      </c>
      <c r="C2383" s="9" t="str" cm="1">
        <f t="array" ref="C2383">IF(
  ROWS($C$5:C2383) &lt;= MAX('入力ｼｰﾄ①_従事者情報（様式第3号及び第4号作成用）'!$CB$4:$CB$1000),
  IF(
    ISNUMBER(MATCH(TRUE,'入力ｼｰﾄ①_従事者情報（様式第3号及び第4号作成用）'!$CB$4:$CB$1000&gt;=ROWS($C$5:C2383),0)),
    INDEX(
      (
        INDEX('入力ｼｰﾄ①_従事者情報（様式第3号及び第4号作成用）'!$C$4:$C$1000,MATCH(TRUE,'入力ｼｰﾄ①_従事者情報（様式第3号及び第4号作成用）'!$CB$4:$CB$1000&gt;=ROWS($C$5:C2383),0))
        &amp; " " &amp;
        INDEX('入力ｼｰﾄ①_従事者情報（様式第3号及び第4号作成用）'!$D$4:$D$1000,MATCH(TRUE,'入力ｼｰﾄ①_従事者情報（様式第3号及び第4号作成用）'!$CB$4:$CB$1000&gt;=ROWS($C$5:C2383),0))
      ),
      1,1
    ),
    ""
  ),
  ""
)</f>
        <v/>
      </c>
      <c r="D2383" s="9" t="str" cm="1">
        <f t="array" ref="D2383">IF(
  ROWS($D$5:D2383)&lt;=MAX('入力ｼｰﾄ①_従事者情報（様式第3号及び第4号作成用）'!$CB$4:$CB$500),
  IF(
    ISNUMBER(MATCH(TRUE,'入力ｼｰﾄ①_従事者情報（様式第3号及び第4号作成用）'!$CB$4:$CB$500&gt;=ROWS($D$5:D2383),0)),
    VLOOKUP(
      INDEX(
        '入力ｼｰﾄ①_従事者情報（様式第3号及び第4号作成用）'!$CD$4:$CEZ$500,
        MATCH(TRUE,'入力ｼｰﾄ①_従事者情報（様式第3号及び第4号作成用）'!$CB$4:$CB$500&gt;=ROWS($D$5:D2383),0),
        (ROWS($D$5:D2383)-IFERROR(
          IF(
            MATCH(TRUE, '入力ｼｰﾄ①_従事者情報（様式第3号及び第4号作成用）'!$CB$4:$CB$500 &gt;= ROWS($D$5:D2383), 0) = 1,
            0,
            INDEX(
              '入力ｼｰﾄ①_従事者情報（様式第3号及び第4号作成用）'!$CB$4:$CB$500,
              MATCH(TRUE, '入力ｼｰﾄ①_従事者情報（様式第3号及び第4号作成用）'!$CB$4:$CB$500 &gt;= ROWS($D$5:D2383), 0) -1
            )
          ),
          0
        ))
      ),
      非表示_資格正式名称!$B$3:$C$500,
      2,
      FALSE
    ),
    ""
  ),
  ""
)</f>
        <v/>
      </c>
      <c r="E2383" s="109"/>
    </row>
    <row r="2384" spans="2:5" x14ac:dyDescent="0.4">
      <c r="B2384" s="3" t="str" cm="1">
        <f t="array" ref="B2384">IF(
  ROWS($B$5:B2384)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ROWS($B$5:B2384), 0)
    )
    &amp; IF(
      INDEX(
        '入力ｼｰﾄ①_従事者情報（様式第3号及び第4号作成用）'!$BX$4:$BX$1000,
        MATCH(TRUE, '入力ｼｰﾄ①_従事者情報（様式第3号及び第4号作成用）'!$CB$4:$CB$1000 &gt;= ROWS($B$5:B2384), 0)
      )=1,
      "",
      "-" &amp; (
        ROWS($B$5:B2384)
        - IFERROR(
          IF(
            MATCH(TRUE, '入力ｼｰﾄ①_従事者情報（様式第3号及び第4号作成用）'!$CB$4:$CB$1000 &gt;= ROWS($B$5:B2384), 0) = 1,
            0,
            INDEX(
              '入力ｼｰﾄ①_従事者情報（様式第3号及び第4号作成用）'!$CB$4:$CB$1000,
              MATCH(TRUE, '入力ｼｰﾄ①_従事者情報（様式第3号及び第4号作成用）'!$CB$4:$CB$1000 &gt;= ROWS($B$5:B2384), 0) -1
            )
          ),
          0
        )
      )
    ),
    ""
  ),
  ""
)</f>
        <v/>
      </c>
      <c r="C2384" s="9" t="str" cm="1">
        <f t="array" ref="C2384">IF(
  ROWS($C$5:C2384) &lt;= MAX('入力ｼｰﾄ①_従事者情報（様式第3号及び第4号作成用）'!$CB$4:$CB$1000),
  IF(
    ISNUMBER(MATCH(TRUE,'入力ｼｰﾄ①_従事者情報（様式第3号及び第4号作成用）'!$CB$4:$CB$1000&gt;=ROWS($C$5:C2384),0)),
    INDEX(
      (
        INDEX('入力ｼｰﾄ①_従事者情報（様式第3号及び第4号作成用）'!$C$4:$C$1000,MATCH(TRUE,'入力ｼｰﾄ①_従事者情報（様式第3号及び第4号作成用）'!$CB$4:$CB$1000&gt;=ROWS($C$5:C2384),0))
        &amp; " " &amp;
        INDEX('入力ｼｰﾄ①_従事者情報（様式第3号及び第4号作成用）'!$D$4:$D$1000,MATCH(TRUE,'入力ｼｰﾄ①_従事者情報（様式第3号及び第4号作成用）'!$CB$4:$CB$1000&gt;=ROWS($C$5:C2384),0))
      ),
      1,1
    ),
    ""
  ),
  ""
)</f>
        <v/>
      </c>
      <c r="D2384" s="9" t="str" cm="1">
        <f t="array" ref="D2384">IF(
  ROWS($D$5:D2384)&lt;=MAX('入力ｼｰﾄ①_従事者情報（様式第3号及び第4号作成用）'!$CB$4:$CB$500),
  IF(
    ISNUMBER(MATCH(TRUE,'入力ｼｰﾄ①_従事者情報（様式第3号及び第4号作成用）'!$CB$4:$CB$500&gt;=ROWS($D$5:D2384),0)),
    VLOOKUP(
      INDEX(
        '入力ｼｰﾄ①_従事者情報（様式第3号及び第4号作成用）'!$CD$4:$CEZ$500,
        MATCH(TRUE,'入力ｼｰﾄ①_従事者情報（様式第3号及び第4号作成用）'!$CB$4:$CB$500&gt;=ROWS($D$5:D2384),0),
        (ROWS($D$5:D2384)-IFERROR(
          IF(
            MATCH(TRUE, '入力ｼｰﾄ①_従事者情報（様式第3号及び第4号作成用）'!$CB$4:$CB$500 &gt;= ROWS($D$5:D2384), 0) = 1,
            0,
            INDEX(
              '入力ｼｰﾄ①_従事者情報（様式第3号及び第4号作成用）'!$CB$4:$CB$500,
              MATCH(TRUE, '入力ｼｰﾄ①_従事者情報（様式第3号及び第4号作成用）'!$CB$4:$CB$500 &gt;= ROWS($D$5:D2384), 0) -1
            )
          ),
          0
        ))
      ),
      非表示_資格正式名称!$B$3:$C$500,
      2,
      FALSE
    ),
    ""
  ),
  ""
)</f>
        <v/>
      </c>
      <c r="E2384" s="109"/>
    </row>
    <row r="2385" spans="2:5" x14ac:dyDescent="0.4">
      <c r="B2385" s="3" t="str" cm="1">
        <f t="array" ref="B2385">IF(
  ROWS($B$5:B2385)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ROWS($B$5:B2385), 0)
    )
    &amp; IF(
      INDEX(
        '入力ｼｰﾄ①_従事者情報（様式第3号及び第4号作成用）'!$BX$4:$BX$1000,
        MATCH(TRUE, '入力ｼｰﾄ①_従事者情報（様式第3号及び第4号作成用）'!$CB$4:$CB$1000 &gt;= ROWS($B$5:B2385), 0)
      )=1,
      "",
      "-" &amp; (
        ROWS($B$5:B2385)
        - IFERROR(
          IF(
            MATCH(TRUE, '入力ｼｰﾄ①_従事者情報（様式第3号及び第4号作成用）'!$CB$4:$CB$1000 &gt;= ROWS($B$5:B2385), 0) = 1,
            0,
            INDEX(
              '入力ｼｰﾄ①_従事者情報（様式第3号及び第4号作成用）'!$CB$4:$CB$1000,
              MATCH(TRUE, '入力ｼｰﾄ①_従事者情報（様式第3号及び第4号作成用）'!$CB$4:$CB$1000 &gt;= ROWS($B$5:B2385), 0) -1
            )
          ),
          0
        )
      )
    ),
    ""
  ),
  ""
)</f>
        <v/>
      </c>
      <c r="C2385" s="9" t="str" cm="1">
        <f t="array" ref="C2385">IF(
  ROWS($C$5:C2385) &lt;= MAX('入力ｼｰﾄ①_従事者情報（様式第3号及び第4号作成用）'!$CB$4:$CB$1000),
  IF(
    ISNUMBER(MATCH(TRUE,'入力ｼｰﾄ①_従事者情報（様式第3号及び第4号作成用）'!$CB$4:$CB$1000&gt;=ROWS($C$5:C2385),0)),
    INDEX(
      (
        INDEX('入力ｼｰﾄ①_従事者情報（様式第3号及び第4号作成用）'!$C$4:$C$1000,MATCH(TRUE,'入力ｼｰﾄ①_従事者情報（様式第3号及び第4号作成用）'!$CB$4:$CB$1000&gt;=ROWS($C$5:C2385),0))
        &amp; " " &amp;
        INDEX('入力ｼｰﾄ①_従事者情報（様式第3号及び第4号作成用）'!$D$4:$D$1000,MATCH(TRUE,'入力ｼｰﾄ①_従事者情報（様式第3号及び第4号作成用）'!$CB$4:$CB$1000&gt;=ROWS($C$5:C2385),0))
      ),
      1,1
    ),
    ""
  ),
  ""
)</f>
        <v/>
      </c>
      <c r="D2385" s="9" t="str" cm="1">
        <f t="array" ref="D2385">IF(
  ROWS($D$5:D2385)&lt;=MAX('入力ｼｰﾄ①_従事者情報（様式第3号及び第4号作成用）'!$CB$4:$CB$500),
  IF(
    ISNUMBER(MATCH(TRUE,'入力ｼｰﾄ①_従事者情報（様式第3号及び第4号作成用）'!$CB$4:$CB$500&gt;=ROWS($D$5:D2385),0)),
    VLOOKUP(
      INDEX(
        '入力ｼｰﾄ①_従事者情報（様式第3号及び第4号作成用）'!$CD$4:$CEZ$500,
        MATCH(TRUE,'入力ｼｰﾄ①_従事者情報（様式第3号及び第4号作成用）'!$CB$4:$CB$500&gt;=ROWS($D$5:D2385),0),
        (ROWS($D$5:D2385)-IFERROR(
          IF(
            MATCH(TRUE, '入力ｼｰﾄ①_従事者情報（様式第3号及び第4号作成用）'!$CB$4:$CB$500 &gt;= ROWS($D$5:D2385), 0) = 1,
            0,
            INDEX(
              '入力ｼｰﾄ①_従事者情報（様式第3号及び第4号作成用）'!$CB$4:$CB$500,
              MATCH(TRUE, '入力ｼｰﾄ①_従事者情報（様式第3号及び第4号作成用）'!$CB$4:$CB$500 &gt;= ROWS($D$5:D2385), 0) -1
            )
          ),
          0
        ))
      ),
      非表示_資格正式名称!$B$3:$C$500,
      2,
      FALSE
    ),
    ""
  ),
  ""
)</f>
        <v/>
      </c>
      <c r="E2385" s="109"/>
    </row>
    <row r="2386" spans="2:5" x14ac:dyDescent="0.4">
      <c r="B2386" s="3" t="str" cm="1">
        <f t="array" ref="B2386">IF(
  ROWS($B$5:B2386)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ROWS($B$5:B2386), 0)
    )
    &amp; IF(
      INDEX(
        '入力ｼｰﾄ①_従事者情報（様式第3号及び第4号作成用）'!$BX$4:$BX$1000,
        MATCH(TRUE, '入力ｼｰﾄ①_従事者情報（様式第3号及び第4号作成用）'!$CB$4:$CB$1000 &gt;= ROWS($B$5:B2386), 0)
      )=1,
      "",
      "-" &amp; (
        ROWS($B$5:B2386)
        - IFERROR(
          IF(
            MATCH(TRUE, '入力ｼｰﾄ①_従事者情報（様式第3号及び第4号作成用）'!$CB$4:$CB$1000 &gt;= ROWS($B$5:B2386), 0) = 1,
            0,
            INDEX(
              '入力ｼｰﾄ①_従事者情報（様式第3号及び第4号作成用）'!$CB$4:$CB$1000,
              MATCH(TRUE, '入力ｼｰﾄ①_従事者情報（様式第3号及び第4号作成用）'!$CB$4:$CB$1000 &gt;= ROWS($B$5:B2386), 0) -1
            )
          ),
          0
        )
      )
    ),
    ""
  ),
  ""
)</f>
        <v/>
      </c>
      <c r="C2386" s="9" t="str" cm="1">
        <f t="array" ref="C2386">IF(
  ROWS($C$5:C2386) &lt;= MAX('入力ｼｰﾄ①_従事者情報（様式第3号及び第4号作成用）'!$CB$4:$CB$1000),
  IF(
    ISNUMBER(MATCH(TRUE,'入力ｼｰﾄ①_従事者情報（様式第3号及び第4号作成用）'!$CB$4:$CB$1000&gt;=ROWS($C$5:C2386),0)),
    INDEX(
      (
        INDEX('入力ｼｰﾄ①_従事者情報（様式第3号及び第4号作成用）'!$C$4:$C$1000,MATCH(TRUE,'入力ｼｰﾄ①_従事者情報（様式第3号及び第4号作成用）'!$CB$4:$CB$1000&gt;=ROWS($C$5:C2386),0))
        &amp; " " &amp;
        INDEX('入力ｼｰﾄ①_従事者情報（様式第3号及び第4号作成用）'!$D$4:$D$1000,MATCH(TRUE,'入力ｼｰﾄ①_従事者情報（様式第3号及び第4号作成用）'!$CB$4:$CB$1000&gt;=ROWS($C$5:C2386),0))
      ),
      1,1
    ),
    ""
  ),
  ""
)</f>
        <v/>
      </c>
      <c r="D2386" s="9" t="str" cm="1">
        <f t="array" ref="D2386">IF(
  ROWS($D$5:D2386)&lt;=MAX('入力ｼｰﾄ①_従事者情報（様式第3号及び第4号作成用）'!$CB$4:$CB$500),
  IF(
    ISNUMBER(MATCH(TRUE,'入力ｼｰﾄ①_従事者情報（様式第3号及び第4号作成用）'!$CB$4:$CB$500&gt;=ROWS($D$5:D2386),0)),
    VLOOKUP(
      INDEX(
        '入力ｼｰﾄ①_従事者情報（様式第3号及び第4号作成用）'!$CD$4:$CEZ$500,
        MATCH(TRUE,'入力ｼｰﾄ①_従事者情報（様式第3号及び第4号作成用）'!$CB$4:$CB$500&gt;=ROWS($D$5:D2386),0),
        (ROWS($D$5:D2386)-IFERROR(
          IF(
            MATCH(TRUE, '入力ｼｰﾄ①_従事者情報（様式第3号及び第4号作成用）'!$CB$4:$CB$500 &gt;= ROWS($D$5:D2386), 0) = 1,
            0,
            INDEX(
              '入力ｼｰﾄ①_従事者情報（様式第3号及び第4号作成用）'!$CB$4:$CB$500,
              MATCH(TRUE, '入力ｼｰﾄ①_従事者情報（様式第3号及び第4号作成用）'!$CB$4:$CB$500 &gt;= ROWS($D$5:D2386), 0) -1
            )
          ),
          0
        ))
      ),
      非表示_資格正式名称!$B$3:$C$500,
      2,
      FALSE
    ),
    ""
  ),
  ""
)</f>
        <v/>
      </c>
      <c r="E2386" s="109"/>
    </row>
    <row r="2387" spans="2:5" x14ac:dyDescent="0.4">
      <c r="B2387" s="3" t="str" cm="1">
        <f t="array" ref="B2387">IF(
  ROWS($B$5:B2387)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ROWS($B$5:B2387), 0)
    )
    &amp; IF(
      INDEX(
        '入力ｼｰﾄ①_従事者情報（様式第3号及び第4号作成用）'!$BX$4:$BX$1000,
        MATCH(TRUE, '入力ｼｰﾄ①_従事者情報（様式第3号及び第4号作成用）'!$CB$4:$CB$1000 &gt;= ROWS($B$5:B2387), 0)
      )=1,
      "",
      "-" &amp; (
        ROWS($B$5:B2387)
        - IFERROR(
          IF(
            MATCH(TRUE, '入力ｼｰﾄ①_従事者情報（様式第3号及び第4号作成用）'!$CB$4:$CB$1000 &gt;= ROWS($B$5:B2387), 0) = 1,
            0,
            INDEX(
              '入力ｼｰﾄ①_従事者情報（様式第3号及び第4号作成用）'!$CB$4:$CB$1000,
              MATCH(TRUE, '入力ｼｰﾄ①_従事者情報（様式第3号及び第4号作成用）'!$CB$4:$CB$1000 &gt;= ROWS($B$5:B2387), 0) -1
            )
          ),
          0
        )
      )
    ),
    ""
  ),
  ""
)</f>
        <v/>
      </c>
      <c r="C2387" s="9" t="str" cm="1">
        <f t="array" ref="C2387">IF(
  ROWS($C$5:C2387) &lt;= MAX('入力ｼｰﾄ①_従事者情報（様式第3号及び第4号作成用）'!$CB$4:$CB$1000),
  IF(
    ISNUMBER(MATCH(TRUE,'入力ｼｰﾄ①_従事者情報（様式第3号及び第4号作成用）'!$CB$4:$CB$1000&gt;=ROWS($C$5:C2387),0)),
    INDEX(
      (
        INDEX('入力ｼｰﾄ①_従事者情報（様式第3号及び第4号作成用）'!$C$4:$C$1000,MATCH(TRUE,'入力ｼｰﾄ①_従事者情報（様式第3号及び第4号作成用）'!$CB$4:$CB$1000&gt;=ROWS($C$5:C2387),0))
        &amp; " " &amp;
        INDEX('入力ｼｰﾄ①_従事者情報（様式第3号及び第4号作成用）'!$D$4:$D$1000,MATCH(TRUE,'入力ｼｰﾄ①_従事者情報（様式第3号及び第4号作成用）'!$CB$4:$CB$1000&gt;=ROWS($C$5:C2387),0))
      ),
      1,1
    ),
    ""
  ),
  ""
)</f>
        <v/>
      </c>
      <c r="D2387" s="9" t="str" cm="1">
        <f t="array" ref="D2387">IF(
  ROWS($D$5:D2387)&lt;=MAX('入力ｼｰﾄ①_従事者情報（様式第3号及び第4号作成用）'!$CB$4:$CB$500),
  IF(
    ISNUMBER(MATCH(TRUE,'入力ｼｰﾄ①_従事者情報（様式第3号及び第4号作成用）'!$CB$4:$CB$500&gt;=ROWS($D$5:D2387),0)),
    VLOOKUP(
      INDEX(
        '入力ｼｰﾄ①_従事者情報（様式第3号及び第4号作成用）'!$CD$4:$CEZ$500,
        MATCH(TRUE,'入力ｼｰﾄ①_従事者情報（様式第3号及び第4号作成用）'!$CB$4:$CB$500&gt;=ROWS($D$5:D2387),0),
        (ROWS($D$5:D2387)-IFERROR(
          IF(
            MATCH(TRUE, '入力ｼｰﾄ①_従事者情報（様式第3号及び第4号作成用）'!$CB$4:$CB$500 &gt;= ROWS($D$5:D2387), 0) = 1,
            0,
            INDEX(
              '入力ｼｰﾄ①_従事者情報（様式第3号及び第4号作成用）'!$CB$4:$CB$500,
              MATCH(TRUE, '入力ｼｰﾄ①_従事者情報（様式第3号及び第4号作成用）'!$CB$4:$CB$500 &gt;= ROWS($D$5:D2387), 0) -1
            )
          ),
          0
        ))
      ),
      非表示_資格正式名称!$B$3:$C$500,
      2,
      FALSE
    ),
    ""
  ),
  ""
)</f>
        <v/>
      </c>
      <c r="E2387" s="109"/>
    </row>
    <row r="2388" spans="2:5" x14ac:dyDescent="0.4">
      <c r="B2388" s="3" t="str" cm="1">
        <f t="array" ref="B2388">IF(
  ROWS($B$5:B2388)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ROWS($B$5:B2388), 0)
    )
    &amp; IF(
      INDEX(
        '入力ｼｰﾄ①_従事者情報（様式第3号及び第4号作成用）'!$BX$4:$BX$1000,
        MATCH(TRUE, '入力ｼｰﾄ①_従事者情報（様式第3号及び第4号作成用）'!$CB$4:$CB$1000 &gt;= ROWS($B$5:B2388), 0)
      )=1,
      "",
      "-" &amp; (
        ROWS($B$5:B2388)
        - IFERROR(
          IF(
            MATCH(TRUE, '入力ｼｰﾄ①_従事者情報（様式第3号及び第4号作成用）'!$CB$4:$CB$1000 &gt;= ROWS($B$5:B2388), 0) = 1,
            0,
            INDEX(
              '入力ｼｰﾄ①_従事者情報（様式第3号及び第4号作成用）'!$CB$4:$CB$1000,
              MATCH(TRUE, '入力ｼｰﾄ①_従事者情報（様式第3号及び第4号作成用）'!$CB$4:$CB$1000 &gt;= ROWS($B$5:B2388), 0) -1
            )
          ),
          0
        )
      )
    ),
    ""
  ),
  ""
)</f>
        <v/>
      </c>
      <c r="C2388" s="9" t="str" cm="1">
        <f t="array" ref="C2388">IF(
  ROWS($C$5:C2388) &lt;= MAX('入力ｼｰﾄ①_従事者情報（様式第3号及び第4号作成用）'!$CB$4:$CB$1000),
  IF(
    ISNUMBER(MATCH(TRUE,'入力ｼｰﾄ①_従事者情報（様式第3号及び第4号作成用）'!$CB$4:$CB$1000&gt;=ROWS($C$5:C2388),0)),
    INDEX(
      (
        INDEX('入力ｼｰﾄ①_従事者情報（様式第3号及び第4号作成用）'!$C$4:$C$1000,MATCH(TRUE,'入力ｼｰﾄ①_従事者情報（様式第3号及び第4号作成用）'!$CB$4:$CB$1000&gt;=ROWS($C$5:C2388),0))
        &amp; " " &amp;
        INDEX('入力ｼｰﾄ①_従事者情報（様式第3号及び第4号作成用）'!$D$4:$D$1000,MATCH(TRUE,'入力ｼｰﾄ①_従事者情報（様式第3号及び第4号作成用）'!$CB$4:$CB$1000&gt;=ROWS($C$5:C2388),0))
      ),
      1,1
    ),
    ""
  ),
  ""
)</f>
        <v/>
      </c>
      <c r="D2388" s="9" t="str" cm="1">
        <f t="array" ref="D2388">IF(
  ROWS($D$5:D2388)&lt;=MAX('入力ｼｰﾄ①_従事者情報（様式第3号及び第4号作成用）'!$CB$4:$CB$500),
  IF(
    ISNUMBER(MATCH(TRUE,'入力ｼｰﾄ①_従事者情報（様式第3号及び第4号作成用）'!$CB$4:$CB$500&gt;=ROWS($D$5:D2388),0)),
    VLOOKUP(
      INDEX(
        '入力ｼｰﾄ①_従事者情報（様式第3号及び第4号作成用）'!$CD$4:$CEZ$500,
        MATCH(TRUE,'入力ｼｰﾄ①_従事者情報（様式第3号及び第4号作成用）'!$CB$4:$CB$500&gt;=ROWS($D$5:D2388),0),
        (ROWS($D$5:D2388)-IFERROR(
          IF(
            MATCH(TRUE, '入力ｼｰﾄ①_従事者情報（様式第3号及び第4号作成用）'!$CB$4:$CB$500 &gt;= ROWS($D$5:D2388), 0) = 1,
            0,
            INDEX(
              '入力ｼｰﾄ①_従事者情報（様式第3号及び第4号作成用）'!$CB$4:$CB$500,
              MATCH(TRUE, '入力ｼｰﾄ①_従事者情報（様式第3号及び第4号作成用）'!$CB$4:$CB$500 &gt;= ROWS($D$5:D2388), 0) -1
            )
          ),
          0
        ))
      ),
      非表示_資格正式名称!$B$3:$C$500,
      2,
      FALSE
    ),
    ""
  ),
  ""
)</f>
        <v/>
      </c>
      <c r="E2388" s="109"/>
    </row>
    <row r="2389" spans="2:5" x14ac:dyDescent="0.4">
      <c r="B2389" s="3" t="str" cm="1">
        <f t="array" ref="B2389">IF(
  ROWS($B$5:B2389)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ROWS($B$5:B2389), 0)
    )
    &amp; IF(
      INDEX(
        '入力ｼｰﾄ①_従事者情報（様式第3号及び第4号作成用）'!$BX$4:$BX$1000,
        MATCH(TRUE, '入力ｼｰﾄ①_従事者情報（様式第3号及び第4号作成用）'!$CB$4:$CB$1000 &gt;= ROWS($B$5:B2389), 0)
      )=1,
      "",
      "-" &amp; (
        ROWS($B$5:B2389)
        - IFERROR(
          IF(
            MATCH(TRUE, '入力ｼｰﾄ①_従事者情報（様式第3号及び第4号作成用）'!$CB$4:$CB$1000 &gt;= ROWS($B$5:B2389), 0) = 1,
            0,
            INDEX(
              '入力ｼｰﾄ①_従事者情報（様式第3号及び第4号作成用）'!$CB$4:$CB$1000,
              MATCH(TRUE, '入力ｼｰﾄ①_従事者情報（様式第3号及び第4号作成用）'!$CB$4:$CB$1000 &gt;= ROWS($B$5:B2389), 0) -1
            )
          ),
          0
        )
      )
    ),
    ""
  ),
  ""
)</f>
        <v/>
      </c>
      <c r="C2389" s="9" t="str" cm="1">
        <f t="array" ref="C2389">IF(
  ROWS($C$5:C2389) &lt;= MAX('入力ｼｰﾄ①_従事者情報（様式第3号及び第4号作成用）'!$CB$4:$CB$1000),
  IF(
    ISNUMBER(MATCH(TRUE,'入力ｼｰﾄ①_従事者情報（様式第3号及び第4号作成用）'!$CB$4:$CB$1000&gt;=ROWS($C$5:C2389),0)),
    INDEX(
      (
        INDEX('入力ｼｰﾄ①_従事者情報（様式第3号及び第4号作成用）'!$C$4:$C$1000,MATCH(TRUE,'入力ｼｰﾄ①_従事者情報（様式第3号及び第4号作成用）'!$CB$4:$CB$1000&gt;=ROWS($C$5:C2389),0))
        &amp; " " &amp;
        INDEX('入力ｼｰﾄ①_従事者情報（様式第3号及び第4号作成用）'!$D$4:$D$1000,MATCH(TRUE,'入力ｼｰﾄ①_従事者情報（様式第3号及び第4号作成用）'!$CB$4:$CB$1000&gt;=ROWS($C$5:C2389),0))
      ),
      1,1
    ),
    ""
  ),
  ""
)</f>
        <v/>
      </c>
      <c r="D2389" s="9" t="str" cm="1">
        <f t="array" ref="D2389">IF(
  ROWS($D$5:D2389)&lt;=MAX('入力ｼｰﾄ①_従事者情報（様式第3号及び第4号作成用）'!$CB$4:$CB$500),
  IF(
    ISNUMBER(MATCH(TRUE,'入力ｼｰﾄ①_従事者情報（様式第3号及び第4号作成用）'!$CB$4:$CB$500&gt;=ROWS($D$5:D2389),0)),
    VLOOKUP(
      INDEX(
        '入力ｼｰﾄ①_従事者情報（様式第3号及び第4号作成用）'!$CD$4:$CEZ$500,
        MATCH(TRUE,'入力ｼｰﾄ①_従事者情報（様式第3号及び第4号作成用）'!$CB$4:$CB$500&gt;=ROWS($D$5:D2389),0),
        (ROWS($D$5:D2389)-IFERROR(
          IF(
            MATCH(TRUE, '入力ｼｰﾄ①_従事者情報（様式第3号及び第4号作成用）'!$CB$4:$CB$500 &gt;= ROWS($D$5:D2389), 0) = 1,
            0,
            INDEX(
              '入力ｼｰﾄ①_従事者情報（様式第3号及び第4号作成用）'!$CB$4:$CB$500,
              MATCH(TRUE, '入力ｼｰﾄ①_従事者情報（様式第3号及び第4号作成用）'!$CB$4:$CB$500 &gt;= ROWS($D$5:D2389), 0) -1
            )
          ),
          0
        ))
      ),
      非表示_資格正式名称!$B$3:$C$500,
      2,
      FALSE
    ),
    ""
  ),
  ""
)</f>
        <v/>
      </c>
      <c r="E2389" s="109"/>
    </row>
    <row r="2390" spans="2:5" x14ac:dyDescent="0.4">
      <c r="B2390" s="3" t="str" cm="1">
        <f t="array" ref="B2390">IF(
  ROWS($B$5:B2390)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ROWS($B$5:B2390), 0)
    )
    &amp; IF(
      INDEX(
        '入力ｼｰﾄ①_従事者情報（様式第3号及び第4号作成用）'!$BX$4:$BX$1000,
        MATCH(TRUE, '入力ｼｰﾄ①_従事者情報（様式第3号及び第4号作成用）'!$CB$4:$CB$1000 &gt;= ROWS($B$5:B2390), 0)
      )=1,
      "",
      "-" &amp; (
        ROWS($B$5:B2390)
        - IFERROR(
          IF(
            MATCH(TRUE, '入力ｼｰﾄ①_従事者情報（様式第3号及び第4号作成用）'!$CB$4:$CB$1000 &gt;= ROWS($B$5:B2390), 0) = 1,
            0,
            INDEX(
              '入力ｼｰﾄ①_従事者情報（様式第3号及び第4号作成用）'!$CB$4:$CB$1000,
              MATCH(TRUE, '入力ｼｰﾄ①_従事者情報（様式第3号及び第4号作成用）'!$CB$4:$CB$1000 &gt;= ROWS($B$5:B2390), 0) -1
            )
          ),
          0
        )
      )
    ),
    ""
  ),
  ""
)</f>
        <v/>
      </c>
      <c r="C2390" s="9" t="str" cm="1">
        <f t="array" ref="C2390">IF(
  ROWS($C$5:C2390) &lt;= MAX('入力ｼｰﾄ①_従事者情報（様式第3号及び第4号作成用）'!$CB$4:$CB$1000),
  IF(
    ISNUMBER(MATCH(TRUE,'入力ｼｰﾄ①_従事者情報（様式第3号及び第4号作成用）'!$CB$4:$CB$1000&gt;=ROWS($C$5:C2390),0)),
    INDEX(
      (
        INDEX('入力ｼｰﾄ①_従事者情報（様式第3号及び第4号作成用）'!$C$4:$C$1000,MATCH(TRUE,'入力ｼｰﾄ①_従事者情報（様式第3号及び第4号作成用）'!$CB$4:$CB$1000&gt;=ROWS($C$5:C2390),0))
        &amp; " " &amp;
        INDEX('入力ｼｰﾄ①_従事者情報（様式第3号及び第4号作成用）'!$D$4:$D$1000,MATCH(TRUE,'入力ｼｰﾄ①_従事者情報（様式第3号及び第4号作成用）'!$CB$4:$CB$1000&gt;=ROWS($C$5:C2390),0))
      ),
      1,1
    ),
    ""
  ),
  ""
)</f>
        <v/>
      </c>
      <c r="D2390" s="9" t="str" cm="1">
        <f t="array" ref="D2390">IF(
  ROWS($D$5:D2390)&lt;=MAX('入力ｼｰﾄ①_従事者情報（様式第3号及び第4号作成用）'!$CB$4:$CB$500),
  IF(
    ISNUMBER(MATCH(TRUE,'入力ｼｰﾄ①_従事者情報（様式第3号及び第4号作成用）'!$CB$4:$CB$500&gt;=ROWS($D$5:D2390),0)),
    VLOOKUP(
      INDEX(
        '入力ｼｰﾄ①_従事者情報（様式第3号及び第4号作成用）'!$CD$4:$CEZ$500,
        MATCH(TRUE,'入力ｼｰﾄ①_従事者情報（様式第3号及び第4号作成用）'!$CB$4:$CB$500&gt;=ROWS($D$5:D2390),0),
        (ROWS($D$5:D2390)-IFERROR(
          IF(
            MATCH(TRUE, '入力ｼｰﾄ①_従事者情報（様式第3号及び第4号作成用）'!$CB$4:$CB$500 &gt;= ROWS($D$5:D2390), 0) = 1,
            0,
            INDEX(
              '入力ｼｰﾄ①_従事者情報（様式第3号及び第4号作成用）'!$CB$4:$CB$500,
              MATCH(TRUE, '入力ｼｰﾄ①_従事者情報（様式第3号及び第4号作成用）'!$CB$4:$CB$500 &gt;= ROWS($D$5:D2390), 0) -1
            )
          ),
          0
        ))
      ),
      非表示_資格正式名称!$B$3:$C$500,
      2,
      FALSE
    ),
    ""
  ),
  ""
)</f>
        <v/>
      </c>
      <c r="E2390" s="109"/>
    </row>
    <row r="2391" spans="2:5" x14ac:dyDescent="0.4">
      <c r="B2391" s="3" t="str" cm="1">
        <f t="array" ref="B2391">IF(
  ROWS($B$5:B2391)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ROWS($B$5:B2391), 0)
    )
    &amp; IF(
      INDEX(
        '入力ｼｰﾄ①_従事者情報（様式第3号及び第4号作成用）'!$BX$4:$BX$1000,
        MATCH(TRUE, '入力ｼｰﾄ①_従事者情報（様式第3号及び第4号作成用）'!$CB$4:$CB$1000 &gt;= ROWS($B$5:B2391), 0)
      )=1,
      "",
      "-" &amp; (
        ROWS($B$5:B2391)
        - IFERROR(
          IF(
            MATCH(TRUE, '入力ｼｰﾄ①_従事者情報（様式第3号及び第4号作成用）'!$CB$4:$CB$1000 &gt;= ROWS($B$5:B2391), 0) = 1,
            0,
            INDEX(
              '入力ｼｰﾄ①_従事者情報（様式第3号及び第4号作成用）'!$CB$4:$CB$1000,
              MATCH(TRUE, '入力ｼｰﾄ①_従事者情報（様式第3号及び第4号作成用）'!$CB$4:$CB$1000 &gt;= ROWS($B$5:B2391), 0) -1
            )
          ),
          0
        )
      )
    ),
    ""
  ),
  ""
)</f>
        <v/>
      </c>
      <c r="C2391" s="9" t="str" cm="1">
        <f t="array" ref="C2391">IF(
  ROWS($C$5:C2391) &lt;= MAX('入力ｼｰﾄ①_従事者情報（様式第3号及び第4号作成用）'!$CB$4:$CB$1000),
  IF(
    ISNUMBER(MATCH(TRUE,'入力ｼｰﾄ①_従事者情報（様式第3号及び第4号作成用）'!$CB$4:$CB$1000&gt;=ROWS($C$5:C2391),0)),
    INDEX(
      (
        INDEX('入力ｼｰﾄ①_従事者情報（様式第3号及び第4号作成用）'!$C$4:$C$1000,MATCH(TRUE,'入力ｼｰﾄ①_従事者情報（様式第3号及び第4号作成用）'!$CB$4:$CB$1000&gt;=ROWS($C$5:C2391),0))
        &amp; " " &amp;
        INDEX('入力ｼｰﾄ①_従事者情報（様式第3号及び第4号作成用）'!$D$4:$D$1000,MATCH(TRUE,'入力ｼｰﾄ①_従事者情報（様式第3号及び第4号作成用）'!$CB$4:$CB$1000&gt;=ROWS($C$5:C2391),0))
      ),
      1,1
    ),
    ""
  ),
  ""
)</f>
        <v/>
      </c>
      <c r="D2391" s="9" t="str" cm="1">
        <f t="array" ref="D2391">IF(
  ROWS($D$5:D2391)&lt;=MAX('入力ｼｰﾄ①_従事者情報（様式第3号及び第4号作成用）'!$CB$4:$CB$500),
  IF(
    ISNUMBER(MATCH(TRUE,'入力ｼｰﾄ①_従事者情報（様式第3号及び第4号作成用）'!$CB$4:$CB$500&gt;=ROWS($D$5:D2391),0)),
    VLOOKUP(
      INDEX(
        '入力ｼｰﾄ①_従事者情報（様式第3号及び第4号作成用）'!$CD$4:$CEZ$500,
        MATCH(TRUE,'入力ｼｰﾄ①_従事者情報（様式第3号及び第4号作成用）'!$CB$4:$CB$500&gt;=ROWS($D$5:D2391),0),
        (ROWS($D$5:D2391)-IFERROR(
          IF(
            MATCH(TRUE, '入力ｼｰﾄ①_従事者情報（様式第3号及び第4号作成用）'!$CB$4:$CB$500 &gt;= ROWS($D$5:D2391), 0) = 1,
            0,
            INDEX(
              '入力ｼｰﾄ①_従事者情報（様式第3号及び第4号作成用）'!$CB$4:$CB$500,
              MATCH(TRUE, '入力ｼｰﾄ①_従事者情報（様式第3号及び第4号作成用）'!$CB$4:$CB$500 &gt;= ROWS($D$5:D2391), 0) -1
            )
          ),
          0
        ))
      ),
      非表示_資格正式名称!$B$3:$C$500,
      2,
      FALSE
    ),
    ""
  ),
  ""
)</f>
        <v/>
      </c>
      <c r="E2391" s="109"/>
    </row>
    <row r="2392" spans="2:5" x14ac:dyDescent="0.4">
      <c r="B2392" s="3" t="str" cm="1">
        <f t="array" ref="B2392">IF(
  ROWS($B$5:B2392)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ROWS($B$5:B2392), 0)
    )
    &amp; IF(
      INDEX(
        '入力ｼｰﾄ①_従事者情報（様式第3号及び第4号作成用）'!$BX$4:$BX$1000,
        MATCH(TRUE, '入力ｼｰﾄ①_従事者情報（様式第3号及び第4号作成用）'!$CB$4:$CB$1000 &gt;= ROWS($B$5:B2392), 0)
      )=1,
      "",
      "-" &amp; (
        ROWS($B$5:B2392)
        - IFERROR(
          IF(
            MATCH(TRUE, '入力ｼｰﾄ①_従事者情報（様式第3号及び第4号作成用）'!$CB$4:$CB$1000 &gt;= ROWS($B$5:B2392), 0) = 1,
            0,
            INDEX(
              '入力ｼｰﾄ①_従事者情報（様式第3号及び第4号作成用）'!$CB$4:$CB$1000,
              MATCH(TRUE, '入力ｼｰﾄ①_従事者情報（様式第3号及び第4号作成用）'!$CB$4:$CB$1000 &gt;= ROWS($B$5:B2392), 0) -1
            )
          ),
          0
        )
      )
    ),
    ""
  ),
  ""
)</f>
        <v/>
      </c>
      <c r="C2392" s="9" t="str" cm="1">
        <f t="array" ref="C2392">IF(
  ROWS($C$5:C2392) &lt;= MAX('入力ｼｰﾄ①_従事者情報（様式第3号及び第4号作成用）'!$CB$4:$CB$1000),
  IF(
    ISNUMBER(MATCH(TRUE,'入力ｼｰﾄ①_従事者情報（様式第3号及び第4号作成用）'!$CB$4:$CB$1000&gt;=ROWS($C$5:C2392),0)),
    INDEX(
      (
        INDEX('入力ｼｰﾄ①_従事者情報（様式第3号及び第4号作成用）'!$C$4:$C$1000,MATCH(TRUE,'入力ｼｰﾄ①_従事者情報（様式第3号及び第4号作成用）'!$CB$4:$CB$1000&gt;=ROWS($C$5:C2392),0))
        &amp; " " &amp;
        INDEX('入力ｼｰﾄ①_従事者情報（様式第3号及び第4号作成用）'!$D$4:$D$1000,MATCH(TRUE,'入力ｼｰﾄ①_従事者情報（様式第3号及び第4号作成用）'!$CB$4:$CB$1000&gt;=ROWS($C$5:C2392),0))
      ),
      1,1
    ),
    ""
  ),
  ""
)</f>
        <v/>
      </c>
      <c r="D2392" s="9" t="str" cm="1">
        <f t="array" ref="D2392">IF(
  ROWS($D$5:D2392)&lt;=MAX('入力ｼｰﾄ①_従事者情報（様式第3号及び第4号作成用）'!$CB$4:$CB$500),
  IF(
    ISNUMBER(MATCH(TRUE,'入力ｼｰﾄ①_従事者情報（様式第3号及び第4号作成用）'!$CB$4:$CB$500&gt;=ROWS($D$5:D2392),0)),
    VLOOKUP(
      INDEX(
        '入力ｼｰﾄ①_従事者情報（様式第3号及び第4号作成用）'!$CD$4:$CEZ$500,
        MATCH(TRUE,'入力ｼｰﾄ①_従事者情報（様式第3号及び第4号作成用）'!$CB$4:$CB$500&gt;=ROWS($D$5:D2392),0),
        (ROWS($D$5:D2392)-IFERROR(
          IF(
            MATCH(TRUE, '入力ｼｰﾄ①_従事者情報（様式第3号及び第4号作成用）'!$CB$4:$CB$500 &gt;= ROWS($D$5:D2392), 0) = 1,
            0,
            INDEX(
              '入力ｼｰﾄ①_従事者情報（様式第3号及び第4号作成用）'!$CB$4:$CB$500,
              MATCH(TRUE, '入力ｼｰﾄ①_従事者情報（様式第3号及び第4号作成用）'!$CB$4:$CB$500 &gt;= ROWS($D$5:D2392), 0) -1
            )
          ),
          0
        ))
      ),
      非表示_資格正式名称!$B$3:$C$500,
      2,
      FALSE
    ),
    ""
  ),
  ""
)</f>
        <v/>
      </c>
      <c r="E2392" s="109"/>
    </row>
    <row r="2393" spans="2:5" x14ac:dyDescent="0.4">
      <c r="B2393" s="3" t="str" cm="1">
        <f t="array" ref="B2393">IF(
  ROWS($B$5:B2393)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ROWS($B$5:B2393), 0)
    )
    &amp; IF(
      INDEX(
        '入力ｼｰﾄ①_従事者情報（様式第3号及び第4号作成用）'!$BX$4:$BX$1000,
        MATCH(TRUE, '入力ｼｰﾄ①_従事者情報（様式第3号及び第4号作成用）'!$CB$4:$CB$1000 &gt;= ROWS($B$5:B2393), 0)
      )=1,
      "",
      "-" &amp; (
        ROWS($B$5:B2393)
        - IFERROR(
          IF(
            MATCH(TRUE, '入力ｼｰﾄ①_従事者情報（様式第3号及び第4号作成用）'!$CB$4:$CB$1000 &gt;= ROWS($B$5:B2393), 0) = 1,
            0,
            INDEX(
              '入力ｼｰﾄ①_従事者情報（様式第3号及び第4号作成用）'!$CB$4:$CB$1000,
              MATCH(TRUE, '入力ｼｰﾄ①_従事者情報（様式第3号及び第4号作成用）'!$CB$4:$CB$1000 &gt;= ROWS($B$5:B2393), 0) -1
            )
          ),
          0
        )
      )
    ),
    ""
  ),
  ""
)</f>
        <v/>
      </c>
      <c r="C2393" s="9" t="str" cm="1">
        <f t="array" ref="C2393">IF(
  ROWS($C$5:C2393) &lt;= MAX('入力ｼｰﾄ①_従事者情報（様式第3号及び第4号作成用）'!$CB$4:$CB$1000),
  IF(
    ISNUMBER(MATCH(TRUE,'入力ｼｰﾄ①_従事者情報（様式第3号及び第4号作成用）'!$CB$4:$CB$1000&gt;=ROWS($C$5:C2393),0)),
    INDEX(
      (
        INDEX('入力ｼｰﾄ①_従事者情報（様式第3号及び第4号作成用）'!$C$4:$C$1000,MATCH(TRUE,'入力ｼｰﾄ①_従事者情報（様式第3号及び第4号作成用）'!$CB$4:$CB$1000&gt;=ROWS($C$5:C2393),0))
        &amp; " " &amp;
        INDEX('入力ｼｰﾄ①_従事者情報（様式第3号及び第4号作成用）'!$D$4:$D$1000,MATCH(TRUE,'入力ｼｰﾄ①_従事者情報（様式第3号及び第4号作成用）'!$CB$4:$CB$1000&gt;=ROWS($C$5:C2393),0))
      ),
      1,1
    ),
    ""
  ),
  ""
)</f>
        <v/>
      </c>
      <c r="D2393" s="9" t="str" cm="1">
        <f t="array" ref="D2393">IF(
  ROWS($D$5:D2393)&lt;=MAX('入力ｼｰﾄ①_従事者情報（様式第3号及び第4号作成用）'!$CB$4:$CB$500),
  IF(
    ISNUMBER(MATCH(TRUE,'入力ｼｰﾄ①_従事者情報（様式第3号及び第4号作成用）'!$CB$4:$CB$500&gt;=ROWS($D$5:D2393),0)),
    VLOOKUP(
      INDEX(
        '入力ｼｰﾄ①_従事者情報（様式第3号及び第4号作成用）'!$CD$4:$CEZ$500,
        MATCH(TRUE,'入力ｼｰﾄ①_従事者情報（様式第3号及び第4号作成用）'!$CB$4:$CB$500&gt;=ROWS($D$5:D2393),0),
        (ROWS($D$5:D2393)-IFERROR(
          IF(
            MATCH(TRUE, '入力ｼｰﾄ①_従事者情報（様式第3号及び第4号作成用）'!$CB$4:$CB$500 &gt;= ROWS($D$5:D2393), 0) = 1,
            0,
            INDEX(
              '入力ｼｰﾄ①_従事者情報（様式第3号及び第4号作成用）'!$CB$4:$CB$500,
              MATCH(TRUE, '入力ｼｰﾄ①_従事者情報（様式第3号及び第4号作成用）'!$CB$4:$CB$500 &gt;= ROWS($D$5:D2393), 0) -1
            )
          ),
          0
        ))
      ),
      非表示_資格正式名称!$B$3:$C$500,
      2,
      FALSE
    ),
    ""
  ),
  ""
)</f>
        <v/>
      </c>
      <c r="E2393" s="109"/>
    </row>
    <row r="2394" spans="2:5" x14ac:dyDescent="0.4">
      <c r="B2394" s="3" t="str" cm="1">
        <f t="array" ref="B2394">IF(
  ROWS($B$5:B2394)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ROWS($B$5:B2394), 0)
    )
    &amp; IF(
      INDEX(
        '入力ｼｰﾄ①_従事者情報（様式第3号及び第4号作成用）'!$BX$4:$BX$1000,
        MATCH(TRUE, '入力ｼｰﾄ①_従事者情報（様式第3号及び第4号作成用）'!$CB$4:$CB$1000 &gt;= ROWS($B$5:B2394), 0)
      )=1,
      "",
      "-" &amp; (
        ROWS($B$5:B2394)
        - IFERROR(
          IF(
            MATCH(TRUE, '入力ｼｰﾄ①_従事者情報（様式第3号及び第4号作成用）'!$CB$4:$CB$1000 &gt;= ROWS($B$5:B2394), 0) = 1,
            0,
            INDEX(
              '入力ｼｰﾄ①_従事者情報（様式第3号及び第4号作成用）'!$CB$4:$CB$1000,
              MATCH(TRUE, '入力ｼｰﾄ①_従事者情報（様式第3号及び第4号作成用）'!$CB$4:$CB$1000 &gt;= ROWS($B$5:B2394), 0) -1
            )
          ),
          0
        )
      )
    ),
    ""
  ),
  ""
)</f>
        <v/>
      </c>
      <c r="C2394" s="9" t="str" cm="1">
        <f t="array" ref="C2394">IF(
  ROWS($C$5:C2394) &lt;= MAX('入力ｼｰﾄ①_従事者情報（様式第3号及び第4号作成用）'!$CB$4:$CB$1000),
  IF(
    ISNUMBER(MATCH(TRUE,'入力ｼｰﾄ①_従事者情報（様式第3号及び第4号作成用）'!$CB$4:$CB$1000&gt;=ROWS($C$5:C2394),0)),
    INDEX(
      (
        INDEX('入力ｼｰﾄ①_従事者情報（様式第3号及び第4号作成用）'!$C$4:$C$1000,MATCH(TRUE,'入力ｼｰﾄ①_従事者情報（様式第3号及び第4号作成用）'!$CB$4:$CB$1000&gt;=ROWS($C$5:C2394),0))
        &amp; " " &amp;
        INDEX('入力ｼｰﾄ①_従事者情報（様式第3号及び第4号作成用）'!$D$4:$D$1000,MATCH(TRUE,'入力ｼｰﾄ①_従事者情報（様式第3号及び第4号作成用）'!$CB$4:$CB$1000&gt;=ROWS($C$5:C2394),0))
      ),
      1,1
    ),
    ""
  ),
  ""
)</f>
        <v/>
      </c>
      <c r="D2394" s="9" t="str" cm="1">
        <f t="array" ref="D2394">IF(
  ROWS($D$5:D2394)&lt;=MAX('入力ｼｰﾄ①_従事者情報（様式第3号及び第4号作成用）'!$CB$4:$CB$500),
  IF(
    ISNUMBER(MATCH(TRUE,'入力ｼｰﾄ①_従事者情報（様式第3号及び第4号作成用）'!$CB$4:$CB$500&gt;=ROWS($D$5:D2394),0)),
    VLOOKUP(
      INDEX(
        '入力ｼｰﾄ①_従事者情報（様式第3号及び第4号作成用）'!$CD$4:$CEZ$500,
        MATCH(TRUE,'入力ｼｰﾄ①_従事者情報（様式第3号及び第4号作成用）'!$CB$4:$CB$500&gt;=ROWS($D$5:D2394),0),
        (ROWS($D$5:D2394)-IFERROR(
          IF(
            MATCH(TRUE, '入力ｼｰﾄ①_従事者情報（様式第3号及び第4号作成用）'!$CB$4:$CB$500 &gt;= ROWS($D$5:D2394), 0) = 1,
            0,
            INDEX(
              '入力ｼｰﾄ①_従事者情報（様式第3号及び第4号作成用）'!$CB$4:$CB$500,
              MATCH(TRUE, '入力ｼｰﾄ①_従事者情報（様式第3号及び第4号作成用）'!$CB$4:$CB$500 &gt;= ROWS($D$5:D2394), 0) -1
            )
          ),
          0
        ))
      ),
      非表示_資格正式名称!$B$3:$C$500,
      2,
      FALSE
    ),
    ""
  ),
  ""
)</f>
        <v/>
      </c>
      <c r="E2394" s="109"/>
    </row>
    <row r="2395" spans="2:5" x14ac:dyDescent="0.4">
      <c r="B2395" s="3" t="str" cm="1">
        <f t="array" ref="B2395">IF(
  ROWS($B$5:B2395)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ROWS($B$5:B2395), 0)
    )
    &amp; IF(
      INDEX(
        '入力ｼｰﾄ①_従事者情報（様式第3号及び第4号作成用）'!$BX$4:$BX$1000,
        MATCH(TRUE, '入力ｼｰﾄ①_従事者情報（様式第3号及び第4号作成用）'!$CB$4:$CB$1000 &gt;= ROWS($B$5:B2395), 0)
      )=1,
      "",
      "-" &amp; (
        ROWS($B$5:B2395)
        - IFERROR(
          IF(
            MATCH(TRUE, '入力ｼｰﾄ①_従事者情報（様式第3号及び第4号作成用）'!$CB$4:$CB$1000 &gt;= ROWS($B$5:B2395), 0) = 1,
            0,
            INDEX(
              '入力ｼｰﾄ①_従事者情報（様式第3号及び第4号作成用）'!$CB$4:$CB$1000,
              MATCH(TRUE, '入力ｼｰﾄ①_従事者情報（様式第3号及び第4号作成用）'!$CB$4:$CB$1000 &gt;= ROWS($B$5:B2395), 0) -1
            )
          ),
          0
        )
      )
    ),
    ""
  ),
  ""
)</f>
        <v/>
      </c>
      <c r="C2395" s="9" t="str" cm="1">
        <f t="array" ref="C2395">IF(
  ROWS($C$5:C2395) &lt;= MAX('入力ｼｰﾄ①_従事者情報（様式第3号及び第4号作成用）'!$CB$4:$CB$1000),
  IF(
    ISNUMBER(MATCH(TRUE,'入力ｼｰﾄ①_従事者情報（様式第3号及び第4号作成用）'!$CB$4:$CB$1000&gt;=ROWS($C$5:C2395),0)),
    INDEX(
      (
        INDEX('入力ｼｰﾄ①_従事者情報（様式第3号及び第4号作成用）'!$C$4:$C$1000,MATCH(TRUE,'入力ｼｰﾄ①_従事者情報（様式第3号及び第4号作成用）'!$CB$4:$CB$1000&gt;=ROWS($C$5:C2395),0))
        &amp; " " &amp;
        INDEX('入力ｼｰﾄ①_従事者情報（様式第3号及び第4号作成用）'!$D$4:$D$1000,MATCH(TRUE,'入力ｼｰﾄ①_従事者情報（様式第3号及び第4号作成用）'!$CB$4:$CB$1000&gt;=ROWS($C$5:C2395),0))
      ),
      1,1
    ),
    ""
  ),
  ""
)</f>
        <v/>
      </c>
      <c r="D2395" s="9" t="str" cm="1">
        <f t="array" ref="D2395">IF(
  ROWS($D$5:D2395)&lt;=MAX('入力ｼｰﾄ①_従事者情報（様式第3号及び第4号作成用）'!$CB$4:$CB$500),
  IF(
    ISNUMBER(MATCH(TRUE,'入力ｼｰﾄ①_従事者情報（様式第3号及び第4号作成用）'!$CB$4:$CB$500&gt;=ROWS($D$5:D2395),0)),
    VLOOKUP(
      INDEX(
        '入力ｼｰﾄ①_従事者情報（様式第3号及び第4号作成用）'!$CD$4:$CEZ$500,
        MATCH(TRUE,'入力ｼｰﾄ①_従事者情報（様式第3号及び第4号作成用）'!$CB$4:$CB$500&gt;=ROWS($D$5:D2395),0),
        (ROWS($D$5:D2395)-IFERROR(
          IF(
            MATCH(TRUE, '入力ｼｰﾄ①_従事者情報（様式第3号及び第4号作成用）'!$CB$4:$CB$500 &gt;= ROWS($D$5:D2395), 0) = 1,
            0,
            INDEX(
              '入力ｼｰﾄ①_従事者情報（様式第3号及び第4号作成用）'!$CB$4:$CB$500,
              MATCH(TRUE, '入力ｼｰﾄ①_従事者情報（様式第3号及び第4号作成用）'!$CB$4:$CB$500 &gt;= ROWS($D$5:D2395), 0) -1
            )
          ),
          0
        ))
      ),
      非表示_資格正式名称!$B$3:$C$500,
      2,
      FALSE
    ),
    ""
  ),
  ""
)</f>
        <v/>
      </c>
      <c r="E2395" s="109"/>
    </row>
    <row r="2396" spans="2:5" x14ac:dyDescent="0.4">
      <c r="B2396" s="3" t="str" cm="1">
        <f t="array" ref="B2396">IF(
  ROWS($B$5:B2396)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ROWS($B$5:B2396), 0)
    )
    &amp; IF(
      INDEX(
        '入力ｼｰﾄ①_従事者情報（様式第3号及び第4号作成用）'!$BX$4:$BX$1000,
        MATCH(TRUE, '入力ｼｰﾄ①_従事者情報（様式第3号及び第4号作成用）'!$CB$4:$CB$1000 &gt;= ROWS($B$5:B2396), 0)
      )=1,
      "",
      "-" &amp; (
        ROWS($B$5:B2396)
        - IFERROR(
          IF(
            MATCH(TRUE, '入力ｼｰﾄ①_従事者情報（様式第3号及び第4号作成用）'!$CB$4:$CB$1000 &gt;= ROWS($B$5:B2396), 0) = 1,
            0,
            INDEX(
              '入力ｼｰﾄ①_従事者情報（様式第3号及び第4号作成用）'!$CB$4:$CB$1000,
              MATCH(TRUE, '入力ｼｰﾄ①_従事者情報（様式第3号及び第4号作成用）'!$CB$4:$CB$1000 &gt;= ROWS($B$5:B2396), 0) -1
            )
          ),
          0
        )
      )
    ),
    ""
  ),
  ""
)</f>
        <v/>
      </c>
      <c r="C2396" s="9" t="str" cm="1">
        <f t="array" ref="C2396">IF(
  ROWS($C$5:C2396) &lt;= MAX('入力ｼｰﾄ①_従事者情報（様式第3号及び第4号作成用）'!$CB$4:$CB$1000),
  IF(
    ISNUMBER(MATCH(TRUE,'入力ｼｰﾄ①_従事者情報（様式第3号及び第4号作成用）'!$CB$4:$CB$1000&gt;=ROWS($C$5:C2396),0)),
    INDEX(
      (
        INDEX('入力ｼｰﾄ①_従事者情報（様式第3号及び第4号作成用）'!$C$4:$C$1000,MATCH(TRUE,'入力ｼｰﾄ①_従事者情報（様式第3号及び第4号作成用）'!$CB$4:$CB$1000&gt;=ROWS($C$5:C2396),0))
        &amp; " " &amp;
        INDEX('入力ｼｰﾄ①_従事者情報（様式第3号及び第4号作成用）'!$D$4:$D$1000,MATCH(TRUE,'入力ｼｰﾄ①_従事者情報（様式第3号及び第4号作成用）'!$CB$4:$CB$1000&gt;=ROWS($C$5:C2396),0))
      ),
      1,1
    ),
    ""
  ),
  ""
)</f>
        <v/>
      </c>
      <c r="D2396" s="9" t="str" cm="1">
        <f t="array" ref="D2396">IF(
  ROWS($D$5:D2396)&lt;=MAX('入力ｼｰﾄ①_従事者情報（様式第3号及び第4号作成用）'!$CB$4:$CB$500),
  IF(
    ISNUMBER(MATCH(TRUE,'入力ｼｰﾄ①_従事者情報（様式第3号及び第4号作成用）'!$CB$4:$CB$500&gt;=ROWS($D$5:D2396),0)),
    VLOOKUP(
      INDEX(
        '入力ｼｰﾄ①_従事者情報（様式第3号及び第4号作成用）'!$CD$4:$CEZ$500,
        MATCH(TRUE,'入力ｼｰﾄ①_従事者情報（様式第3号及び第4号作成用）'!$CB$4:$CB$500&gt;=ROWS($D$5:D2396),0),
        (ROWS($D$5:D2396)-IFERROR(
          IF(
            MATCH(TRUE, '入力ｼｰﾄ①_従事者情報（様式第3号及び第4号作成用）'!$CB$4:$CB$500 &gt;= ROWS($D$5:D2396), 0) = 1,
            0,
            INDEX(
              '入力ｼｰﾄ①_従事者情報（様式第3号及び第4号作成用）'!$CB$4:$CB$500,
              MATCH(TRUE, '入力ｼｰﾄ①_従事者情報（様式第3号及び第4号作成用）'!$CB$4:$CB$500 &gt;= ROWS($D$5:D2396), 0) -1
            )
          ),
          0
        ))
      ),
      非表示_資格正式名称!$B$3:$C$500,
      2,
      FALSE
    ),
    ""
  ),
  ""
)</f>
        <v/>
      </c>
      <c r="E2396" s="109"/>
    </row>
    <row r="2397" spans="2:5" x14ac:dyDescent="0.4">
      <c r="B2397" s="3" t="str" cm="1">
        <f t="array" ref="B2397">IF(
  ROWS($B$5:B2397)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ROWS($B$5:B2397), 0)
    )
    &amp; IF(
      INDEX(
        '入力ｼｰﾄ①_従事者情報（様式第3号及び第4号作成用）'!$BX$4:$BX$1000,
        MATCH(TRUE, '入力ｼｰﾄ①_従事者情報（様式第3号及び第4号作成用）'!$CB$4:$CB$1000 &gt;= ROWS($B$5:B2397), 0)
      )=1,
      "",
      "-" &amp; (
        ROWS($B$5:B2397)
        - IFERROR(
          IF(
            MATCH(TRUE, '入力ｼｰﾄ①_従事者情報（様式第3号及び第4号作成用）'!$CB$4:$CB$1000 &gt;= ROWS($B$5:B2397), 0) = 1,
            0,
            INDEX(
              '入力ｼｰﾄ①_従事者情報（様式第3号及び第4号作成用）'!$CB$4:$CB$1000,
              MATCH(TRUE, '入力ｼｰﾄ①_従事者情報（様式第3号及び第4号作成用）'!$CB$4:$CB$1000 &gt;= ROWS($B$5:B2397), 0) -1
            )
          ),
          0
        )
      )
    ),
    ""
  ),
  ""
)</f>
        <v/>
      </c>
      <c r="C2397" s="9" t="str" cm="1">
        <f t="array" ref="C2397">IF(
  ROWS($C$5:C2397) &lt;= MAX('入力ｼｰﾄ①_従事者情報（様式第3号及び第4号作成用）'!$CB$4:$CB$1000),
  IF(
    ISNUMBER(MATCH(TRUE,'入力ｼｰﾄ①_従事者情報（様式第3号及び第4号作成用）'!$CB$4:$CB$1000&gt;=ROWS($C$5:C2397),0)),
    INDEX(
      (
        INDEX('入力ｼｰﾄ①_従事者情報（様式第3号及び第4号作成用）'!$C$4:$C$1000,MATCH(TRUE,'入力ｼｰﾄ①_従事者情報（様式第3号及び第4号作成用）'!$CB$4:$CB$1000&gt;=ROWS($C$5:C2397),0))
        &amp; " " &amp;
        INDEX('入力ｼｰﾄ①_従事者情報（様式第3号及び第4号作成用）'!$D$4:$D$1000,MATCH(TRUE,'入力ｼｰﾄ①_従事者情報（様式第3号及び第4号作成用）'!$CB$4:$CB$1000&gt;=ROWS($C$5:C2397),0))
      ),
      1,1
    ),
    ""
  ),
  ""
)</f>
        <v/>
      </c>
      <c r="D2397" s="9" t="str" cm="1">
        <f t="array" ref="D2397">IF(
  ROWS($D$5:D2397)&lt;=MAX('入力ｼｰﾄ①_従事者情報（様式第3号及び第4号作成用）'!$CB$4:$CB$500),
  IF(
    ISNUMBER(MATCH(TRUE,'入力ｼｰﾄ①_従事者情報（様式第3号及び第4号作成用）'!$CB$4:$CB$500&gt;=ROWS($D$5:D2397),0)),
    VLOOKUP(
      INDEX(
        '入力ｼｰﾄ①_従事者情報（様式第3号及び第4号作成用）'!$CD$4:$CEZ$500,
        MATCH(TRUE,'入力ｼｰﾄ①_従事者情報（様式第3号及び第4号作成用）'!$CB$4:$CB$500&gt;=ROWS($D$5:D2397),0),
        (ROWS($D$5:D2397)-IFERROR(
          IF(
            MATCH(TRUE, '入力ｼｰﾄ①_従事者情報（様式第3号及び第4号作成用）'!$CB$4:$CB$500 &gt;= ROWS($D$5:D2397), 0) = 1,
            0,
            INDEX(
              '入力ｼｰﾄ①_従事者情報（様式第3号及び第4号作成用）'!$CB$4:$CB$500,
              MATCH(TRUE, '入力ｼｰﾄ①_従事者情報（様式第3号及び第4号作成用）'!$CB$4:$CB$500 &gt;= ROWS($D$5:D2397), 0) -1
            )
          ),
          0
        ))
      ),
      非表示_資格正式名称!$B$3:$C$500,
      2,
      FALSE
    ),
    ""
  ),
  ""
)</f>
        <v/>
      </c>
      <c r="E2397" s="109"/>
    </row>
    <row r="2398" spans="2:5" x14ac:dyDescent="0.4">
      <c r="B2398" s="3" t="str" cm="1">
        <f t="array" ref="B2398">IF(
  ROWS($B$5:B2398)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ROWS($B$5:B2398), 0)
    )
    &amp; IF(
      INDEX(
        '入力ｼｰﾄ①_従事者情報（様式第3号及び第4号作成用）'!$BX$4:$BX$1000,
        MATCH(TRUE, '入力ｼｰﾄ①_従事者情報（様式第3号及び第4号作成用）'!$CB$4:$CB$1000 &gt;= ROWS($B$5:B2398), 0)
      )=1,
      "",
      "-" &amp; (
        ROWS($B$5:B2398)
        - IFERROR(
          IF(
            MATCH(TRUE, '入力ｼｰﾄ①_従事者情報（様式第3号及び第4号作成用）'!$CB$4:$CB$1000 &gt;= ROWS($B$5:B2398), 0) = 1,
            0,
            INDEX(
              '入力ｼｰﾄ①_従事者情報（様式第3号及び第4号作成用）'!$CB$4:$CB$1000,
              MATCH(TRUE, '入力ｼｰﾄ①_従事者情報（様式第3号及び第4号作成用）'!$CB$4:$CB$1000 &gt;= ROWS($B$5:B2398), 0) -1
            )
          ),
          0
        )
      )
    ),
    ""
  ),
  ""
)</f>
        <v/>
      </c>
      <c r="C2398" s="9" t="str" cm="1">
        <f t="array" ref="C2398">IF(
  ROWS($C$5:C2398) &lt;= MAX('入力ｼｰﾄ①_従事者情報（様式第3号及び第4号作成用）'!$CB$4:$CB$1000),
  IF(
    ISNUMBER(MATCH(TRUE,'入力ｼｰﾄ①_従事者情報（様式第3号及び第4号作成用）'!$CB$4:$CB$1000&gt;=ROWS($C$5:C2398),0)),
    INDEX(
      (
        INDEX('入力ｼｰﾄ①_従事者情報（様式第3号及び第4号作成用）'!$C$4:$C$1000,MATCH(TRUE,'入力ｼｰﾄ①_従事者情報（様式第3号及び第4号作成用）'!$CB$4:$CB$1000&gt;=ROWS($C$5:C2398),0))
        &amp; " " &amp;
        INDEX('入力ｼｰﾄ①_従事者情報（様式第3号及び第4号作成用）'!$D$4:$D$1000,MATCH(TRUE,'入力ｼｰﾄ①_従事者情報（様式第3号及び第4号作成用）'!$CB$4:$CB$1000&gt;=ROWS($C$5:C2398),0))
      ),
      1,1
    ),
    ""
  ),
  ""
)</f>
        <v/>
      </c>
      <c r="D2398" s="9" t="str" cm="1">
        <f t="array" ref="D2398">IF(
  ROWS($D$5:D2398)&lt;=MAX('入力ｼｰﾄ①_従事者情報（様式第3号及び第4号作成用）'!$CB$4:$CB$500),
  IF(
    ISNUMBER(MATCH(TRUE,'入力ｼｰﾄ①_従事者情報（様式第3号及び第4号作成用）'!$CB$4:$CB$500&gt;=ROWS($D$5:D2398),0)),
    VLOOKUP(
      INDEX(
        '入力ｼｰﾄ①_従事者情報（様式第3号及び第4号作成用）'!$CD$4:$CEZ$500,
        MATCH(TRUE,'入力ｼｰﾄ①_従事者情報（様式第3号及び第4号作成用）'!$CB$4:$CB$500&gt;=ROWS($D$5:D2398),0),
        (ROWS($D$5:D2398)-IFERROR(
          IF(
            MATCH(TRUE, '入力ｼｰﾄ①_従事者情報（様式第3号及び第4号作成用）'!$CB$4:$CB$500 &gt;= ROWS($D$5:D2398), 0) = 1,
            0,
            INDEX(
              '入力ｼｰﾄ①_従事者情報（様式第3号及び第4号作成用）'!$CB$4:$CB$500,
              MATCH(TRUE, '入力ｼｰﾄ①_従事者情報（様式第3号及び第4号作成用）'!$CB$4:$CB$500 &gt;= ROWS($D$5:D2398), 0) -1
            )
          ),
          0
        ))
      ),
      非表示_資格正式名称!$B$3:$C$500,
      2,
      FALSE
    ),
    ""
  ),
  ""
)</f>
        <v/>
      </c>
      <c r="E2398" s="109"/>
    </row>
    <row r="2399" spans="2:5" x14ac:dyDescent="0.4">
      <c r="B2399" s="3" t="str" cm="1">
        <f t="array" ref="B2399">IF(
  ROWS($B$5:B2399)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ROWS($B$5:B2399), 0)
    )
    &amp; IF(
      INDEX(
        '入力ｼｰﾄ①_従事者情報（様式第3号及び第4号作成用）'!$BX$4:$BX$1000,
        MATCH(TRUE, '入力ｼｰﾄ①_従事者情報（様式第3号及び第4号作成用）'!$CB$4:$CB$1000 &gt;= ROWS($B$5:B2399), 0)
      )=1,
      "",
      "-" &amp; (
        ROWS($B$5:B2399)
        - IFERROR(
          IF(
            MATCH(TRUE, '入力ｼｰﾄ①_従事者情報（様式第3号及び第4号作成用）'!$CB$4:$CB$1000 &gt;= ROWS($B$5:B2399), 0) = 1,
            0,
            INDEX(
              '入力ｼｰﾄ①_従事者情報（様式第3号及び第4号作成用）'!$CB$4:$CB$1000,
              MATCH(TRUE, '入力ｼｰﾄ①_従事者情報（様式第3号及び第4号作成用）'!$CB$4:$CB$1000 &gt;= ROWS($B$5:B2399), 0) -1
            )
          ),
          0
        )
      )
    ),
    ""
  ),
  ""
)</f>
        <v/>
      </c>
      <c r="C2399" s="9" t="str" cm="1">
        <f t="array" ref="C2399">IF(
  ROWS($C$5:C2399) &lt;= MAX('入力ｼｰﾄ①_従事者情報（様式第3号及び第4号作成用）'!$CB$4:$CB$1000),
  IF(
    ISNUMBER(MATCH(TRUE,'入力ｼｰﾄ①_従事者情報（様式第3号及び第4号作成用）'!$CB$4:$CB$1000&gt;=ROWS($C$5:C2399),0)),
    INDEX(
      (
        INDEX('入力ｼｰﾄ①_従事者情報（様式第3号及び第4号作成用）'!$C$4:$C$1000,MATCH(TRUE,'入力ｼｰﾄ①_従事者情報（様式第3号及び第4号作成用）'!$CB$4:$CB$1000&gt;=ROWS($C$5:C2399),0))
        &amp; " " &amp;
        INDEX('入力ｼｰﾄ①_従事者情報（様式第3号及び第4号作成用）'!$D$4:$D$1000,MATCH(TRUE,'入力ｼｰﾄ①_従事者情報（様式第3号及び第4号作成用）'!$CB$4:$CB$1000&gt;=ROWS($C$5:C2399),0))
      ),
      1,1
    ),
    ""
  ),
  ""
)</f>
        <v/>
      </c>
      <c r="D2399" s="9" t="str" cm="1">
        <f t="array" ref="D2399">IF(
  ROWS($D$5:D2399)&lt;=MAX('入力ｼｰﾄ①_従事者情報（様式第3号及び第4号作成用）'!$CB$4:$CB$500),
  IF(
    ISNUMBER(MATCH(TRUE,'入力ｼｰﾄ①_従事者情報（様式第3号及び第4号作成用）'!$CB$4:$CB$500&gt;=ROWS($D$5:D2399),0)),
    VLOOKUP(
      INDEX(
        '入力ｼｰﾄ①_従事者情報（様式第3号及び第4号作成用）'!$CD$4:$CEZ$500,
        MATCH(TRUE,'入力ｼｰﾄ①_従事者情報（様式第3号及び第4号作成用）'!$CB$4:$CB$500&gt;=ROWS($D$5:D2399),0),
        (ROWS($D$5:D2399)-IFERROR(
          IF(
            MATCH(TRUE, '入力ｼｰﾄ①_従事者情報（様式第3号及び第4号作成用）'!$CB$4:$CB$500 &gt;= ROWS($D$5:D2399), 0) = 1,
            0,
            INDEX(
              '入力ｼｰﾄ①_従事者情報（様式第3号及び第4号作成用）'!$CB$4:$CB$500,
              MATCH(TRUE, '入力ｼｰﾄ①_従事者情報（様式第3号及び第4号作成用）'!$CB$4:$CB$500 &gt;= ROWS($D$5:D2399), 0) -1
            )
          ),
          0
        ))
      ),
      非表示_資格正式名称!$B$3:$C$500,
      2,
      FALSE
    ),
    ""
  ),
  ""
)</f>
        <v/>
      </c>
      <c r="E2399" s="109"/>
    </row>
    <row r="2400" spans="2:5" x14ac:dyDescent="0.4">
      <c r="B2400" s="3" t="str" cm="1">
        <f t="array" ref="B2400">IF(
  ROWS($B$5:B2400)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ROWS($B$5:B2400), 0)
    )
    &amp; IF(
      INDEX(
        '入力ｼｰﾄ①_従事者情報（様式第3号及び第4号作成用）'!$BX$4:$BX$1000,
        MATCH(TRUE, '入力ｼｰﾄ①_従事者情報（様式第3号及び第4号作成用）'!$CB$4:$CB$1000 &gt;= ROWS($B$5:B2400), 0)
      )=1,
      "",
      "-" &amp; (
        ROWS($B$5:B2400)
        - IFERROR(
          IF(
            MATCH(TRUE, '入力ｼｰﾄ①_従事者情報（様式第3号及び第4号作成用）'!$CB$4:$CB$1000 &gt;= ROWS($B$5:B2400), 0) = 1,
            0,
            INDEX(
              '入力ｼｰﾄ①_従事者情報（様式第3号及び第4号作成用）'!$CB$4:$CB$1000,
              MATCH(TRUE, '入力ｼｰﾄ①_従事者情報（様式第3号及び第4号作成用）'!$CB$4:$CB$1000 &gt;= ROWS($B$5:B2400), 0) -1
            )
          ),
          0
        )
      )
    ),
    ""
  ),
  ""
)</f>
        <v/>
      </c>
      <c r="C2400" s="9" t="str" cm="1">
        <f t="array" ref="C2400">IF(
  ROWS($C$5:C2400) &lt;= MAX('入力ｼｰﾄ①_従事者情報（様式第3号及び第4号作成用）'!$CB$4:$CB$1000),
  IF(
    ISNUMBER(MATCH(TRUE,'入力ｼｰﾄ①_従事者情報（様式第3号及び第4号作成用）'!$CB$4:$CB$1000&gt;=ROWS($C$5:C2400),0)),
    INDEX(
      (
        INDEX('入力ｼｰﾄ①_従事者情報（様式第3号及び第4号作成用）'!$C$4:$C$1000,MATCH(TRUE,'入力ｼｰﾄ①_従事者情報（様式第3号及び第4号作成用）'!$CB$4:$CB$1000&gt;=ROWS($C$5:C2400),0))
        &amp; " " &amp;
        INDEX('入力ｼｰﾄ①_従事者情報（様式第3号及び第4号作成用）'!$D$4:$D$1000,MATCH(TRUE,'入力ｼｰﾄ①_従事者情報（様式第3号及び第4号作成用）'!$CB$4:$CB$1000&gt;=ROWS($C$5:C2400),0))
      ),
      1,1
    ),
    ""
  ),
  ""
)</f>
        <v/>
      </c>
      <c r="D2400" s="9" t="str" cm="1">
        <f t="array" ref="D2400">IF(
  ROWS($D$5:D2400)&lt;=MAX('入力ｼｰﾄ①_従事者情報（様式第3号及び第4号作成用）'!$CB$4:$CB$500),
  IF(
    ISNUMBER(MATCH(TRUE,'入力ｼｰﾄ①_従事者情報（様式第3号及び第4号作成用）'!$CB$4:$CB$500&gt;=ROWS($D$5:D2400),0)),
    VLOOKUP(
      INDEX(
        '入力ｼｰﾄ①_従事者情報（様式第3号及び第4号作成用）'!$CD$4:$CEZ$500,
        MATCH(TRUE,'入力ｼｰﾄ①_従事者情報（様式第3号及び第4号作成用）'!$CB$4:$CB$500&gt;=ROWS($D$5:D2400),0),
        (ROWS($D$5:D2400)-IFERROR(
          IF(
            MATCH(TRUE, '入力ｼｰﾄ①_従事者情報（様式第3号及び第4号作成用）'!$CB$4:$CB$500 &gt;= ROWS($D$5:D2400), 0) = 1,
            0,
            INDEX(
              '入力ｼｰﾄ①_従事者情報（様式第3号及び第4号作成用）'!$CB$4:$CB$500,
              MATCH(TRUE, '入力ｼｰﾄ①_従事者情報（様式第3号及び第4号作成用）'!$CB$4:$CB$500 &gt;= ROWS($D$5:D2400), 0) -1
            )
          ),
          0
        ))
      ),
      非表示_資格正式名称!$B$3:$C$500,
      2,
      FALSE
    ),
    ""
  ),
  ""
)</f>
        <v/>
      </c>
      <c r="E2400" s="109"/>
    </row>
    <row r="2401" spans="2:5" x14ac:dyDescent="0.4">
      <c r="B2401" s="3" t="str" cm="1">
        <f t="array" ref="B2401">IF(
  ROWS($B$5:B2401)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ROWS($B$5:B2401), 0)
    )
    &amp; IF(
      INDEX(
        '入力ｼｰﾄ①_従事者情報（様式第3号及び第4号作成用）'!$BX$4:$BX$1000,
        MATCH(TRUE, '入力ｼｰﾄ①_従事者情報（様式第3号及び第4号作成用）'!$CB$4:$CB$1000 &gt;= ROWS($B$5:B2401), 0)
      )=1,
      "",
      "-" &amp; (
        ROWS($B$5:B2401)
        - IFERROR(
          IF(
            MATCH(TRUE, '入力ｼｰﾄ①_従事者情報（様式第3号及び第4号作成用）'!$CB$4:$CB$1000 &gt;= ROWS($B$5:B2401), 0) = 1,
            0,
            INDEX(
              '入力ｼｰﾄ①_従事者情報（様式第3号及び第4号作成用）'!$CB$4:$CB$1000,
              MATCH(TRUE, '入力ｼｰﾄ①_従事者情報（様式第3号及び第4号作成用）'!$CB$4:$CB$1000 &gt;= ROWS($B$5:B2401), 0) -1
            )
          ),
          0
        )
      )
    ),
    ""
  ),
  ""
)</f>
        <v/>
      </c>
      <c r="C2401" s="9" t="str" cm="1">
        <f t="array" ref="C2401">IF(
  ROWS($C$5:C2401) &lt;= MAX('入力ｼｰﾄ①_従事者情報（様式第3号及び第4号作成用）'!$CB$4:$CB$1000),
  IF(
    ISNUMBER(MATCH(TRUE,'入力ｼｰﾄ①_従事者情報（様式第3号及び第4号作成用）'!$CB$4:$CB$1000&gt;=ROWS($C$5:C2401),0)),
    INDEX(
      (
        INDEX('入力ｼｰﾄ①_従事者情報（様式第3号及び第4号作成用）'!$C$4:$C$1000,MATCH(TRUE,'入力ｼｰﾄ①_従事者情報（様式第3号及び第4号作成用）'!$CB$4:$CB$1000&gt;=ROWS($C$5:C2401),0))
        &amp; " " &amp;
        INDEX('入力ｼｰﾄ①_従事者情報（様式第3号及び第4号作成用）'!$D$4:$D$1000,MATCH(TRUE,'入力ｼｰﾄ①_従事者情報（様式第3号及び第4号作成用）'!$CB$4:$CB$1000&gt;=ROWS($C$5:C2401),0))
      ),
      1,1
    ),
    ""
  ),
  ""
)</f>
        <v/>
      </c>
      <c r="D2401" s="9" t="str" cm="1">
        <f t="array" ref="D2401">IF(
  ROWS($D$5:D2401)&lt;=MAX('入力ｼｰﾄ①_従事者情報（様式第3号及び第4号作成用）'!$CB$4:$CB$500),
  IF(
    ISNUMBER(MATCH(TRUE,'入力ｼｰﾄ①_従事者情報（様式第3号及び第4号作成用）'!$CB$4:$CB$500&gt;=ROWS($D$5:D2401),0)),
    VLOOKUP(
      INDEX(
        '入力ｼｰﾄ①_従事者情報（様式第3号及び第4号作成用）'!$CD$4:$CEZ$500,
        MATCH(TRUE,'入力ｼｰﾄ①_従事者情報（様式第3号及び第4号作成用）'!$CB$4:$CB$500&gt;=ROWS($D$5:D2401),0),
        (ROWS($D$5:D2401)-IFERROR(
          IF(
            MATCH(TRUE, '入力ｼｰﾄ①_従事者情報（様式第3号及び第4号作成用）'!$CB$4:$CB$500 &gt;= ROWS($D$5:D2401), 0) = 1,
            0,
            INDEX(
              '入力ｼｰﾄ①_従事者情報（様式第3号及び第4号作成用）'!$CB$4:$CB$500,
              MATCH(TRUE, '入力ｼｰﾄ①_従事者情報（様式第3号及び第4号作成用）'!$CB$4:$CB$500 &gt;= ROWS($D$5:D2401), 0) -1
            )
          ),
          0
        ))
      ),
      非表示_資格正式名称!$B$3:$C$500,
      2,
      FALSE
    ),
    ""
  ),
  ""
)</f>
        <v/>
      </c>
      <c r="E2401" s="109"/>
    </row>
    <row r="2402" spans="2:5" x14ac:dyDescent="0.4">
      <c r="B2402" s="3" t="str" cm="1">
        <f t="array" ref="B2402">IF(
  ROWS($B$5:B2402)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ROWS($B$5:B2402), 0)
    )
    &amp; IF(
      INDEX(
        '入力ｼｰﾄ①_従事者情報（様式第3号及び第4号作成用）'!$BX$4:$BX$1000,
        MATCH(TRUE, '入力ｼｰﾄ①_従事者情報（様式第3号及び第4号作成用）'!$CB$4:$CB$1000 &gt;= ROWS($B$5:B2402), 0)
      )=1,
      "",
      "-" &amp; (
        ROWS($B$5:B2402)
        - IFERROR(
          IF(
            MATCH(TRUE, '入力ｼｰﾄ①_従事者情報（様式第3号及び第4号作成用）'!$CB$4:$CB$1000 &gt;= ROWS($B$5:B2402), 0) = 1,
            0,
            INDEX(
              '入力ｼｰﾄ①_従事者情報（様式第3号及び第4号作成用）'!$CB$4:$CB$1000,
              MATCH(TRUE, '入力ｼｰﾄ①_従事者情報（様式第3号及び第4号作成用）'!$CB$4:$CB$1000 &gt;= ROWS($B$5:B2402), 0) -1
            )
          ),
          0
        )
      )
    ),
    ""
  ),
  ""
)</f>
        <v/>
      </c>
      <c r="C2402" s="9" t="str" cm="1">
        <f t="array" ref="C2402">IF(
  ROWS($C$5:C2402) &lt;= MAX('入力ｼｰﾄ①_従事者情報（様式第3号及び第4号作成用）'!$CB$4:$CB$1000),
  IF(
    ISNUMBER(MATCH(TRUE,'入力ｼｰﾄ①_従事者情報（様式第3号及び第4号作成用）'!$CB$4:$CB$1000&gt;=ROWS($C$5:C2402),0)),
    INDEX(
      (
        INDEX('入力ｼｰﾄ①_従事者情報（様式第3号及び第4号作成用）'!$C$4:$C$1000,MATCH(TRUE,'入力ｼｰﾄ①_従事者情報（様式第3号及び第4号作成用）'!$CB$4:$CB$1000&gt;=ROWS($C$5:C2402),0))
        &amp; " " &amp;
        INDEX('入力ｼｰﾄ①_従事者情報（様式第3号及び第4号作成用）'!$D$4:$D$1000,MATCH(TRUE,'入力ｼｰﾄ①_従事者情報（様式第3号及び第4号作成用）'!$CB$4:$CB$1000&gt;=ROWS($C$5:C2402),0))
      ),
      1,1
    ),
    ""
  ),
  ""
)</f>
        <v/>
      </c>
      <c r="D2402" s="9" t="str" cm="1">
        <f t="array" ref="D2402">IF(
  ROWS($D$5:D2402)&lt;=MAX('入力ｼｰﾄ①_従事者情報（様式第3号及び第4号作成用）'!$CB$4:$CB$500),
  IF(
    ISNUMBER(MATCH(TRUE,'入力ｼｰﾄ①_従事者情報（様式第3号及び第4号作成用）'!$CB$4:$CB$500&gt;=ROWS($D$5:D2402),0)),
    VLOOKUP(
      INDEX(
        '入力ｼｰﾄ①_従事者情報（様式第3号及び第4号作成用）'!$CD$4:$CEZ$500,
        MATCH(TRUE,'入力ｼｰﾄ①_従事者情報（様式第3号及び第4号作成用）'!$CB$4:$CB$500&gt;=ROWS($D$5:D2402),0),
        (ROWS($D$5:D2402)-IFERROR(
          IF(
            MATCH(TRUE, '入力ｼｰﾄ①_従事者情報（様式第3号及び第4号作成用）'!$CB$4:$CB$500 &gt;= ROWS($D$5:D2402), 0) = 1,
            0,
            INDEX(
              '入力ｼｰﾄ①_従事者情報（様式第3号及び第4号作成用）'!$CB$4:$CB$500,
              MATCH(TRUE, '入力ｼｰﾄ①_従事者情報（様式第3号及び第4号作成用）'!$CB$4:$CB$500 &gt;= ROWS($D$5:D2402), 0) -1
            )
          ),
          0
        ))
      ),
      非表示_資格正式名称!$B$3:$C$500,
      2,
      FALSE
    ),
    ""
  ),
  ""
)</f>
        <v/>
      </c>
      <c r="E2402" s="109"/>
    </row>
    <row r="2403" spans="2:5" x14ac:dyDescent="0.4">
      <c r="B2403" s="3" t="str" cm="1">
        <f t="array" ref="B2403">IF(
  ROWS($B$5:B2403)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ROWS($B$5:B2403), 0)
    )
    &amp; IF(
      INDEX(
        '入力ｼｰﾄ①_従事者情報（様式第3号及び第4号作成用）'!$BX$4:$BX$1000,
        MATCH(TRUE, '入力ｼｰﾄ①_従事者情報（様式第3号及び第4号作成用）'!$CB$4:$CB$1000 &gt;= ROWS($B$5:B2403), 0)
      )=1,
      "",
      "-" &amp; (
        ROWS($B$5:B2403)
        - IFERROR(
          IF(
            MATCH(TRUE, '入力ｼｰﾄ①_従事者情報（様式第3号及び第4号作成用）'!$CB$4:$CB$1000 &gt;= ROWS($B$5:B2403), 0) = 1,
            0,
            INDEX(
              '入力ｼｰﾄ①_従事者情報（様式第3号及び第4号作成用）'!$CB$4:$CB$1000,
              MATCH(TRUE, '入力ｼｰﾄ①_従事者情報（様式第3号及び第4号作成用）'!$CB$4:$CB$1000 &gt;= ROWS($B$5:B2403), 0) -1
            )
          ),
          0
        )
      )
    ),
    ""
  ),
  ""
)</f>
        <v/>
      </c>
      <c r="C2403" s="9" t="str" cm="1">
        <f t="array" ref="C2403">IF(
  ROWS($C$5:C2403) &lt;= MAX('入力ｼｰﾄ①_従事者情報（様式第3号及び第4号作成用）'!$CB$4:$CB$1000),
  IF(
    ISNUMBER(MATCH(TRUE,'入力ｼｰﾄ①_従事者情報（様式第3号及び第4号作成用）'!$CB$4:$CB$1000&gt;=ROWS($C$5:C2403),0)),
    INDEX(
      (
        INDEX('入力ｼｰﾄ①_従事者情報（様式第3号及び第4号作成用）'!$C$4:$C$1000,MATCH(TRUE,'入力ｼｰﾄ①_従事者情報（様式第3号及び第4号作成用）'!$CB$4:$CB$1000&gt;=ROWS($C$5:C2403),0))
        &amp; " " &amp;
        INDEX('入力ｼｰﾄ①_従事者情報（様式第3号及び第4号作成用）'!$D$4:$D$1000,MATCH(TRUE,'入力ｼｰﾄ①_従事者情報（様式第3号及び第4号作成用）'!$CB$4:$CB$1000&gt;=ROWS($C$5:C2403),0))
      ),
      1,1
    ),
    ""
  ),
  ""
)</f>
        <v/>
      </c>
      <c r="D2403" s="9" t="str" cm="1">
        <f t="array" ref="D2403">IF(
  ROWS($D$5:D2403)&lt;=MAX('入力ｼｰﾄ①_従事者情報（様式第3号及び第4号作成用）'!$CB$4:$CB$500),
  IF(
    ISNUMBER(MATCH(TRUE,'入力ｼｰﾄ①_従事者情報（様式第3号及び第4号作成用）'!$CB$4:$CB$500&gt;=ROWS($D$5:D2403),0)),
    VLOOKUP(
      INDEX(
        '入力ｼｰﾄ①_従事者情報（様式第3号及び第4号作成用）'!$CD$4:$CEZ$500,
        MATCH(TRUE,'入力ｼｰﾄ①_従事者情報（様式第3号及び第4号作成用）'!$CB$4:$CB$500&gt;=ROWS($D$5:D2403),0),
        (ROWS($D$5:D2403)-IFERROR(
          IF(
            MATCH(TRUE, '入力ｼｰﾄ①_従事者情報（様式第3号及び第4号作成用）'!$CB$4:$CB$500 &gt;= ROWS($D$5:D2403), 0) = 1,
            0,
            INDEX(
              '入力ｼｰﾄ①_従事者情報（様式第3号及び第4号作成用）'!$CB$4:$CB$500,
              MATCH(TRUE, '入力ｼｰﾄ①_従事者情報（様式第3号及び第4号作成用）'!$CB$4:$CB$500 &gt;= ROWS($D$5:D2403), 0) -1
            )
          ),
          0
        ))
      ),
      非表示_資格正式名称!$B$3:$C$500,
      2,
      FALSE
    ),
    ""
  ),
  ""
)</f>
        <v/>
      </c>
      <c r="E2403" s="109"/>
    </row>
    <row r="2404" spans="2:5" x14ac:dyDescent="0.4">
      <c r="B2404" s="3" t="str" cm="1">
        <f t="array" ref="B2404">IF(
  ROWS($B$5:B2404)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ROWS($B$5:B2404), 0)
    )
    &amp; IF(
      INDEX(
        '入力ｼｰﾄ①_従事者情報（様式第3号及び第4号作成用）'!$BX$4:$BX$1000,
        MATCH(TRUE, '入力ｼｰﾄ①_従事者情報（様式第3号及び第4号作成用）'!$CB$4:$CB$1000 &gt;= ROWS($B$5:B2404), 0)
      )=1,
      "",
      "-" &amp; (
        ROWS($B$5:B2404)
        - IFERROR(
          IF(
            MATCH(TRUE, '入力ｼｰﾄ①_従事者情報（様式第3号及び第4号作成用）'!$CB$4:$CB$1000 &gt;= ROWS($B$5:B2404), 0) = 1,
            0,
            INDEX(
              '入力ｼｰﾄ①_従事者情報（様式第3号及び第4号作成用）'!$CB$4:$CB$1000,
              MATCH(TRUE, '入力ｼｰﾄ①_従事者情報（様式第3号及び第4号作成用）'!$CB$4:$CB$1000 &gt;= ROWS($B$5:B2404), 0) -1
            )
          ),
          0
        )
      )
    ),
    ""
  ),
  ""
)</f>
        <v/>
      </c>
      <c r="C2404" s="9" t="str" cm="1">
        <f t="array" ref="C2404">IF(
  ROWS($C$5:C2404) &lt;= MAX('入力ｼｰﾄ①_従事者情報（様式第3号及び第4号作成用）'!$CB$4:$CB$1000),
  IF(
    ISNUMBER(MATCH(TRUE,'入力ｼｰﾄ①_従事者情報（様式第3号及び第4号作成用）'!$CB$4:$CB$1000&gt;=ROWS($C$5:C2404),0)),
    INDEX(
      (
        INDEX('入力ｼｰﾄ①_従事者情報（様式第3号及び第4号作成用）'!$C$4:$C$1000,MATCH(TRUE,'入力ｼｰﾄ①_従事者情報（様式第3号及び第4号作成用）'!$CB$4:$CB$1000&gt;=ROWS($C$5:C2404),0))
        &amp; " " &amp;
        INDEX('入力ｼｰﾄ①_従事者情報（様式第3号及び第4号作成用）'!$D$4:$D$1000,MATCH(TRUE,'入力ｼｰﾄ①_従事者情報（様式第3号及び第4号作成用）'!$CB$4:$CB$1000&gt;=ROWS($C$5:C2404),0))
      ),
      1,1
    ),
    ""
  ),
  ""
)</f>
        <v/>
      </c>
      <c r="D2404" s="9" t="str" cm="1">
        <f t="array" ref="D2404">IF(
  ROWS($D$5:D2404)&lt;=MAX('入力ｼｰﾄ①_従事者情報（様式第3号及び第4号作成用）'!$CB$4:$CB$500),
  IF(
    ISNUMBER(MATCH(TRUE,'入力ｼｰﾄ①_従事者情報（様式第3号及び第4号作成用）'!$CB$4:$CB$500&gt;=ROWS($D$5:D2404),0)),
    VLOOKUP(
      INDEX(
        '入力ｼｰﾄ①_従事者情報（様式第3号及び第4号作成用）'!$CD$4:$CEZ$500,
        MATCH(TRUE,'入力ｼｰﾄ①_従事者情報（様式第3号及び第4号作成用）'!$CB$4:$CB$500&gt;=ROWS($D$5:D2404),0),
        (ROWS($D$5:D2404)-IFERROR(
          IF(
            MATCH(TRUE, '入力ｼｰﾄ①_従事者情報（様式第3号及び第4号作成用）'!$CB$4:$CB$500 &gt;= ROWS($D$5:D2404), 0) = 1,
            0,
            INDEX(
              '入力ｼｰﾄ①_従事者情報（様式第3号及び第4号作成用）'!$CB$4:$CB$500,
              MATCH(TRUE, '入力ｼｰﾄ①_従事者情報（様式第3号及び第4号作成用）'!$CB$4:$CB$500 &gt;= ROWS($D$5:D2404), 0) -1
            )
          ),
          0
        ))
      ),
      非表示_資格正式名称!$B$3:$C$500,
      2,
      FALSE
    ),
    ""
  ),
  ""
)</f>
        <v/>
      </c>
      <c r="E2404" s="109"/>
    </row>
    <row r="2405" spans="2:5" x14ac:dyDescent="0.4">
      <c r="B2405" s="3" t="str" cm="1">
        <f t="array" ref="B2405">IF(
  ROWS($B$5:B2405)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ROWS($B$5:B2405), 0)
    )
    &amp; IF(
      INDEX(
        '入力ｼｰﾄ①_従事者情報（様式第3号及び第4号作成用）'!$BX$4:$BX$1000,
        MATCH(TRUE, '入力ｼｰﾄ①_従事者情報（様式第3号及び第4号作成用）'!$CB$4:$CB$1000 &gt;= ROWS($B$5:B2405), 0)
      )=1,
      "",
      "-" &amp; (
        ROWS($B$5:B2405)
        - IFERROR(
          IF(
            MATCH(TRUE, '入力ｼｰﾄ①_従事者情報（様式第3号及び第4号作成用）'!$CB$4:$CB$1000 &gt;= ROWS($B$5:B2405), 0) = 1,
            0,
            INDEX(
              '入力ｼｰﾄ①_従事者情報（様式第3号及び第4号作成用）'!$CB$4:$CB$1000,
              MATCH(TRUE, '入力ｼｰﾄ①_従事者情報（様式第3号及び第4号作成用）'!$CB$4:$CB$1000 &gt;= ROWS($B$5:B2405), 0) -1
            )
          ),
          0
        )
      )
    ),
    ""
  ),
  ""
)</f>
        <v/>
      </c>
      <c r="C2405" s="9" t="str" cm="1">
        <f t="array" ref="C2405">IF(
  ROWS($C$5:C2405) &lt;= MAX('入力ｼｰﾄ①_従事者情報（様式第3号及び第4号作成用）'!$CB$4:$CB$1000),
  IF(
    ISNUMBER(MATCH(TRUE,'入力ｼｰﾄ①_従事者情報（様式第3号及び第4号作成用）'!$CB$4:$CB$1000&gt;=ROWS($C$5:C2405),0)),
    INDEX(
      (
        INDEX('入力ｼｰﾄ①_従事者情報（様式第3号及び第4号作成用）'!$C$4:$C$1000,MATCH(TRUE,'入力ｼｰﾄ①_従事者情報（様式第3号及び第4号作成用）'!$CB$4:$CB$1000&gt;=ROWS($C$5:C2405),0))
        &amp; " " &amp;
        INDEX('入力ｼｰﾄ①_従事者情報（様式第3号及び第4号作成用）'!$D$4:$D$1000,MATCH(TRUE,'入力ｼｰﾄ①_従事者情報（様式第3号及び第4号作成用）'!$CB$4:$CB$1000&gt;=ROWS($C$5:C2405),0))
      ),
      1,1
    ),
    ""
  ),
  ""
)</f>
        <v/>
      </c>
      <c r="D2405" s="9" t="str" cm="1">
        <f t="array" ref="D2405">IF(
  ROWS($D$5:D2405)&lt;=MAX('入力ｼｰﾄ①_従事者情報（様式第3号及び第4号作成用）'!$CB$4:$CB$500),
  IF(
    ISNUMBER(MATCH(TRUE,'入力ｼｰﾄ①_従事者情報（様式第3号及び第4号作成用）'!$CB$4:$CB$500&gt;=ROWS($D$5:D2405),0)),
    VLOOKUP(
      INDEX(
        '入力ｼｰﾄ①_従事者情報（様式第3号及び第4号作成用）'!$CD$4:$CEZ$500,
        MATCH(TRUE,'入力ｼｰﾄ①_従事者情報（様式第3号及び第4号作成用）'!$CB$4:$CB$500&gt;=ROWS($D$5:D2405),0),
        (ROWS($D$5:D2405)-IFERROR(
          IF(
            MATCH(TRUE, '入力ｼｰﾄ①_従事者情報（様式第3号及び第4号作成用）'!$CB$4:$CB$500 &gt;= ROWS($D$5:D2405), 0) = 1,
            0,
            INDEX(
              '入力ｼｰﾄ①_従事者情報（様式第3号及び第4号作成用）'!$CB$4:$CB$500,
              MATCH(TRUE, '入力ｼｰﾄ①_従事者情報（様式第3号及び第4号作成用）'!$CB$4:$CB$500 &gt;= ROWS($D$5:D2405), 0) -1
            )
          ),
          0
        ))
      ),
      非表示_資格正式名称!$B$3:$C$500,
      2,
      FALSE
    ),
    ""
  ),
  ""
)</f>
        <v/>
      </c>
      <c r="E2405" s="109"/>
    </row>
    <row r="2406" spans="2:5" x14ac:dyDescent="0.4">
      <c r="B2406" s="3" t="str" cm="1">
        <f t="array" ref="B2406">IF(
  ROWS($B$5:B2406)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ROWS($B$5:B2406), 0)
    )
    &amp; IF(
      INDEX(
        '入力ｼｰﾄ①_従事者情報（様式第3号及び第4号作成用）'!$BX$4:$BX$1000,
        MATCH(TRUE, '入力ｼｰﾄ①_従事者情報（様式第3号及び第4号作成用）'!$CB$4:$CB$1000 &gt;= ROWS($B$5:B2406), 0)
      )=1,
      "",
      "-" &amp; (
        ROWS($B$5:B2406)
        - IFERROR(
          IF(
            MATCH(TRUE, '入力ｼｰﾄ①_従事者情報（様式第3号及び第4号作成用）'!$CB$4:$CB$1000 &gt;= ROWS($B$5:B2406), 0) = 1,
            0,
            INDEX(
              '入力ｼｰﾄ①_従事者情報（様式第3号及び第4号作成用）'!$CB$4:$CB$1000,
              MATCH(TRUE, '入力ｼｰﾄ①_従事者情報（様式第3号及び第4号作成用）'!$CB$4:$CB$1000 &gt;= ROWS($B$5:B2406), 0) -1
            )
          ),
          0
        )
      )
    ),
    ""
  ),
  ""
)</f>
        <v/>
      </c>
      <c r="C2406" s="9" t="str" cm="1">
        <f t="array" ref="C2406">IF(
  ROWS($C$5:C2406) &lt;= MAX('入力ｼｰﾄ①_従事者情報（様式第3号及び第4号作成用）'!$CB$4:$CB$1000),
  IF(
    ISNUMBER(MATCH(TRUE,'入力ｼｰﾄ①_従事者情報（様式第3号及び第4号作成用）'!$CB$4:$CB$1000&gt;=ROWS($C$5:C2406),0)),
    INDEX(
      (
        INDEX('入力ｼｰﾄ①_従事者情報（様式第3号及び第4号作成用）'!$C$4:$C$1000,MATCH(TRUE,'入力ｼｰﾄ①_従事者情報（様式第3号及び第4号作成用）'!$CB$4:$CB$1000&gt;=ROWS($C$5:C2406),0))
        &amp; " " &amp;
        INDEX('入力ｼｰﾄ①_従事者情報（様式第3号及び第4号作成用）'!$D$4:$D$1000,MATCH(TRUE,'入力ｼｰﾄ①_従事者情報（様式第3号及び第4号作成用）'!$CB$4:$CB$1000&gt;=ROWS($C$5:C2406),0))
      ),
      1,1
    ),
    ""
  ),
  ""
)</f>
        <v/>
      </c>
      <c r="D2406" s="9" t="str" cm="1">
        <f t="array" ref="D2406">IF(
  ROWS($D$5:D2406)&lt;=MAX('入力ｼｰﾄ①_従事者情報（様式第3号及び第4号作成用）'!$CB$4:$CB$500),
  IF(
    ISNUMBER(MATCH(TRUE,'入力ｼｰﾄ①_従事者情報（様式第3号及び第4号作成用）'!$CB$4:$CB$500&gt;=ROWS($D$5:D2406),0)),
    VLOOKUP(
      INDEX(
        '入力ｼｰﾄ①_従事者情報（様式第3号及び第4号作成用）'!$CD$4:$CEZ$500,
        MATCH(TRUE,'入力ｼｰﾄ①_従事者情報（様式第3号及び第4号作成用）'!$CB$4:$CB$500&gt;=ROWS($D$5:D2406),0),
        (ROWS($D$5:D2406)-IFERROR(
          IF(
            MATCH(TRUE, '入力ｼｰﾄ①_従事者情報（様式第3号及び第4号作成用）'!$CB$4:$CB$500 &gt;= ROWS($D$5:D2406), 0) = 1,
            0,
            INDEX(
              '入力ｼｰﾄ①_従事者情報（様式第3号及び第4号作成用）'!$CB$4:$CB$500,
              MATCH(TRUE, '入力ｼｰﾄ①_従事者情報（様式第3号及び第4号作成用）'!$CB$4:$CB$500 &gt;= ROWS($D$5:D2406), 0) -1
            )
          ),
          0
        ))
      ),
      非表示_資格正式名称!$B$3:$C$500,
      2,
      FALSE
    ),
    ""
  ),
  ""
)</f>
        <v/>
      </c>
      <c r="E2406" s="109"/>
    </row>
    <row r="2407" spans="2:5" x14ac:dyDescent="0.4">
      <c r="B2407" s="3" t="str" cm="1">
        <f t="array" ref="B2407">IF(
  ROWS($B$5:B2407)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ROWS($B$5:B2407), 0)
    )
    &amp; IF(
      INDEX(
        '入力ｼｰﾄ①_従事者情報（様式第3号及び第4号作成用）'!$BX$4:$BX$1000,
        MATCH(TRUE, '入力ｼｰﾄ①_従事者情報（様式第3号及び第4号作成用）'!$CB$4:$CB$1000 &gt;= ROWS($B$5:B2407), 0)
      )=1,
      "",
      "-" &amp; (
        ROWS($B$5:B2407)
        - IFERROR(
          IF(
            MATCH(TRUE, '入力ｼｰﾄ①_従事者情報（様式第3号及び第4号作成用）'!$CB$4:$CB$1000 &gt;= ROWS($B$5:B2407), 0) = 1,
            0,
            INDEX(
              '入力ｼｰﾄ①_従事者情報（様式第3号及び第4号作成用）'!$CB$4:$CB$1000,
              MATCH(TRUE, '入力ｼｰﾄ①_従事者情報（様式第3号及び第4号作成用）'!$CB$4:$CB$1000 &gt;= ROWS($B$5:B2407), 0) -1
            )
          ),
          0
        )
      )
    ),
    ""
  ),
  ""
)</f>
        <v/>
      </c>
      <c r="C2407" s="9" t="str" cm="1">
        <f t="array" ref="C2407">IF(
  ROWS($C$5:C2407) &lt;= MAX('入力ｼｰﾄ①_従事者情報（様式第3号及び第4号作成用）'!$CB$4:$CB$1000),
  IF(
    ISNUMBER(MATCH(TRUE,'入力ｼｰﾄ①_従事者情報（様式第3号及び第4号作成用）'!$CB$4:$CB$1000&gt;=ROWS($C$5:C2407),0)),
    INDEX(
      (
        INDEX('入力ｼｰﾄ①_従事者情報（様式第3号及び第4号作成用）'!$C$4:$C$1000,MATCH(TRUE,'入力ｼｰﾄ①_従事者情報（様式第3号及び第4号作成用）'!$CB$4:$CB$1000&gt;=ROWS($C$5:C2407),0))
        &amp; " " &amp;
        INDEX('入力ｼｰﾄ①_従事者情報（様式第3号及び第4号作成用）'!$D$4:$D$1000,MATCH(TRUE,'入力ｼｰﾄ①_従事者情報（様式第3号及び第4号作成用）'!$CB$4:$CB$1000&gt;=ROWS($C$5:C2407),0))
      ),
      1,1
    ),
    ""
  ),
  ""
)</f>
        <v/>
      </c>
      <c r="D2407" s="9" t="str" cm="1">
        <f t="array" ref="D2407">IF(
  ROWS($D$5:D2407)&lt;=MAX('入力ｼｰﾄ①_従事者情報（様式第3号及び第4号作成用）'!$CB$4:$CB$500),
  IF(
    ISNUMBER(MATCH(TRUE,'入力ｼｰﾄ①_従事者情報（様式第3号及び第4号作成用）'!$CB$4:$CB$500&gt;=ROWS($D$5:D2407),0)),
    VLOOKUP(
      INDEX(
        '入力ｼｰﾄ①_従事者情報（様式第3号及び第4号作成用）'!$CD$4:$CEZ$500,
        MATCH(TRUE,'入力ｼｰﾄ①_従事者情報（様式第3号及び第4号作成用）'!$CB$4:$CB$500&gt;=ROWS($D$5:D2407),0),
        (ROWS($D$5:D2407)-IFERROR(
          IF(
            MATCH(TRUE, '入力ｼｰﾄ①_従事者情報（様式第3号及び第4号作成用）'!$CB$4:$CB$500 &gt;= ROWS($D$5:D2407), 0) = 1,
            0,
            INDEX(
              '入力ｼｰﾄ①_従事者情報（様式第3号及び第4号作成用）'!$CB$4:$CB$500,
              MATCH(TRUE, '入力ｼｰﾄ①_従事者情報（様式第3号及び第4号作成用）'!$CB$4:$CB$500 &gt;= ROWS($D$5:D2407), 0) -1
            )
          ),
          0
        ))
      ),
      非表示_資格正式名称!$B$3:$C$500,
      2,
      FALSE
    ),
    ""
  ),
  ""
)</f>
        <v/>
      </c>
      <c r="E2407" s="109"/>
    </row>
    <row r="2408" spans="2:5" x14ac:dyDescent="0.4">
      <c r="B2408" s="3" t="str" cm="1">
        <f t="array" ref="B2408">IF(
  ROWS($B$5:B2408)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ROWS($B$5:B2408), 0)
    )
    &amp; IF(
      INDEX(
        '入力ｼｰﾄ①_従事者情報（様式第3号及び第4号作成用）'!$BX$4:$BX$1000,
        MATCH(TRUE, '入力ｼｰﾄ①_従事者情報（様式第3号及び第4号作成用）'!$CB$4:$CB$1000 &gt;= ROWS($B$5:B2408), 0)
      )=1,
      "",
      "-" &amp; (
        ROWS($B$5:B2408)
        - IFERROR(
          IF(
            MATCH(TRUE, '入力ｼｰﾄ①_従事者情報（様式第3号及び第4号作成用）'!$CB$4:$CB$1000 &gt;= ROWS($B$5:B2408), 0) = 1,
            0,
            INDEX(
              '入力ｼｰﾄ①_従事者情報（様式第3号及び第4号作成用）'!$CB$4:$CB$1000,
              MATCH(TRUE, '入力ｼｰﾄ①_従事者情報（様式第3号及び第4号作成用）'!$CB$4:$CB$1000 &gt;= ROWS($B$5:B2408), 0) -1
            )
          ),
          0
        )
      )
    ),
    ""
  ),
  ""
)</f>
        <v/>
      </c>
      <c r="C2408" s="9" t="str" cm="1">
        <f t="array" ref="C2408">IF(
  ROWS($C$5:C2408) &lt;= MAX('入力ｼｰﾄ①_従事者情報（様式第3号及び第4号作成用）'!$CB$4:$CB$1000),
  IF(
    ISNUMBER(MATCH(TRUE,'入力ｼｰﾄ①_従事者情報（様式第3号及び第4号作成用）'!$CB$4:$CB$1000&gt;=ROWS($C$5:C2408),0)),
    INDEX(
      (
        INDEX('入力ｼｰﾄ①_従事者情報（様式第3号及び第4号作成用）'!$C$4:$C$1000,MATCH(TRUE,'入力ｼｰﾄ①_従事者情報（様式第3号及び第4号作成用）'!$CB$4:$CB$1000&gt;=ROWS($C$5:C2408),0))
        &amp; " " &amp;
        INDEX('入力ｼｰﾄ①_従事者情報（様式第3号及び第4号作成用）'!$D$4:$D$1000,MATCH(TRUE,'入力ｼｰﾄ①_従事者情報（様式第3号及び第4号作成用）'!$CB$4:$CB$1000&gt;=ROWS($C$5:C2408),0))
      ),
      1,1
    ),
    ""
  ),
  ""
)</f>
        <v/>
      </c>
      <c r="D2408" s="9" t="str" cm="1">
        <f t="array" ref="D2408">IF(
  ROWS($D$5:D2408)&lt;=MAX('入力ｼｰﾄ①_従事者情報（様式第3号及び第4号作成用）'!$CB$4:$CB$500),
  IF(
    ISNUMBER(MATCH(TRUE,'入力ｼｰﾄ①_従事者情報（様式第3号及び第4号作成用）'!$CB$4:$CB$500&gt;=ROWS($D$5:D2408),0)),
    VLOOKUP(
      INDEX(
        '入力ｼｰﾄ①_従事者情報（様式第3号及び第4号作成用）'!$CD$4:$CEZ$500,
        MATCH(TRUE,'入力ｼｰﾄ①_従事者情報（様式第3号及び第4号作成用）'!$CB$4:$CB$500&gt;=ROWS($D$5:D2408),0),
        (ROWS($D$5:D2408)-IFERROR(
          IF(
            MATCH(TRUE, '入力ｼｰﾄ①_従事者情報（様式第3号及び第4号作成用）'!$CB$4:$CB$500 &gt;= ROWS($D$5:D2408), 0) = 1,
            0,
            INDEX(
              '入力ｼｰﾄ①_従事者情報（様式第3号及び第4号作成用）'!$CB$4:$CB$500,
              MATCH(TRUE, '入力ｼｰﾄ①_従事者情報（様式第3号及び第4号作成用）'!$CB$4:$CB$500 &gt;= ROWS($D$5:D2408), 0) -1
            )
          ),
          0
        ))
      ),
      非表示_資格正式名称!$B$3:$C$500,
      2,
      FALSE
    ),
    ""
  ),
  ""
)</f>
        <v/>
      </c>
      <c r="E2408" s="109"/>
    </row>
    <row r="2409" spans="2:5" x14ac:dyDescent="0.4">
      <c r="B2409" s="3" t="str" cm="1">
        <f t="array" ref="B2409">IF(
  ROWS($B$5:B2409)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ROWS($B$5:B2409), 0)
    )
    &amp; IF(
      INDEX(
        '入力ｼｰﾄ①_従事者情報（様式第3号及び第4号作成用）'!$BX$4:$BX$1000,
        MATCH(TRUE, '入力ｼｰﾄ①_従事者情報（様式第3号及び第4号作成用）'!$CB$4:$CB$1000 &gt;= ROWS($B$5:B2409), 0)
      )=1,
      "",
      "-" &amp; (
        ROWS($B$5:B2409)
        - IFERROR(
          IF(
            MATCH(TRUE, '入力ｼｰﾄ①_従事者情報（様式第3号及び第4号作成用）'!$CB$4:$CB$1000 &gt;= ROWS($B$5:B2409), 0) = 1,
            0,
            INDEX(
              '入力ｼｰﾄ①_従事者情報（様式第3号及び第4号作成用）'!$CB$4:$CB$1000,
              MATCH(TRUE, '入力ｼｰﾄ①_従事者情報（様式第3号及び第4号作成用）'!$CB$4:$CB$1000 &gt;= ROWS($B$5:B2409), 0) -1
            )
          ),
          0
        )
      )
    ),
    ""
  ),
  ""
)</f>
        <v/>
      </c>
      <c r="C2409" s="9" t="str" cm="1">
        <f t="array" ref="C2409">IF(
  ROWS($C$5:C2409) &lt;= MAX('入力ｼｰﾄ①_従事者情報（様式第3号及び第4号作成用）'!$CB$4:$CB$1000),
  IF(
    ISNUMBER(MATCH(TRUE,'入力ｼｰﾄ①_従事者情報（様式第3号及び第4号作成用）'!$CB$4:$CB$1000&gt;=ROWS($C$5:C2409),0)),
    INDEX(
      (
        INDEX('入力ｼｰﾄ①_従事者情報（様式第3号及び第4号作成用）'!$C$4:$C$1000,MATCH(TRUE,'入力ｼｰﾄ①_従事者情報（様式第3号及び第4号作成用）'!$CB$4:$CB$1000&gt;=ROWS($C$5:C2409),0))
        &amp; " " &amp;
        INDEX('入力ｼｰﾄ①_従事者情報（様式第3号及び第4号作成用）'!$D$4:$D$1000,MATCH(TRUE,'入力ｼｰﾄ①_従事者情報（様式第3号及び第4号作成用）'!$CB$4:$CB$1000&gt;=ROWS($C$5:C2409),0))
      ),
      1,1
    ),
    ""
  ),
  ""
)</f>
        <v/>
      </c>
      <c r="D2409" s="9" t="str" cm="1">
        <f t="array" ref="D2409">IF(
  ROWS($D$5:D2409)&lt;=MAX('入力ｼｰﾄ①_従事者情報（様式第3号及び第4号作成用）'!$CB$4:$CB$500),
  IF(
    ISNUMBER(MATCH(TRUE,'入力ｼｰﾄ①_従事者情報（様式第3号及び第4号作成用）'!$CB$4:$CB$500&gt;=ROWS($D$5:D2409),0)),
    VLOOKUP(
      INDEX(
        '入力ｼｰﾄ①_従事者情報（様式第3号及び第4号作成用）'!$CD$4:$CEZ$500,
        MATCH(TRUE,'入力ｼｰﾄ①_従事者情報（様式第3号及び第4号作成用）'!$CB$4:$CB$500&gt;=ROWS($D$5:D2409),0),
        (ROWS($D$5:D2409)-IFERROR(
          IF(
            MATCH(TRUE, '入力ｼｰﾄ①_従事者情報（様式第3号及び第4号作成用）'!$CB$4:$CB$500 &gt;= ROWS($D$5:D2409), 0) = 1,
            0,
            INDEX(
              '入力ｼｰﾄ①_従事者情報（様式第3号及び第4号作成用）'!$CB$4:$CB$500,
              MATCH(TRUE, '入力ｼｰﾄ①_従事者情報（様式第3号及び第4号作成用）'!$CB$4:$CB$500 &gt;= ROWS($D$5:D2409), 0) -1
            )
          ),
          0
        ))
      ),
      非表示_資格正式名称!$B$3:$C$500,
      2,
      FALSE
    ),
    ""
  ),
  ""
)</f>
        <v/>
      </c>
      <c r="E2409" s="109"/>
    </row>
    <row r="2410" spans="2:5" x14ac:dyDescent="0.4">
      <c r="B2410" s="3" t="str" cm="1">
        <f t="array" ref="B2410">IF(
  ROWS($B$5:B2410)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ROWS($B$5:B2410), 0)
    )
    &amp; IF(
      INDEX(
        '入力ｼｰﾄ①_従事者情報（様式第3号及び第4号作成用）'!$BX$4:$BX$1000,
        MATCH(TRUE, '入力ｼｰﾄ①_従事者情報（様式第3号及び第4号作成用）'!$CB$4:$CB$1000 &gt;= ROWS($B$5:B2410), 0)
      )=1,
      "",
      "-" &amp; (
        ROWS($B$5:B2410)
        - IFERROR(
          IF(
            MATCH(TRUE, '入力ｼｰﾄ①_従事者情報（様式第3号及び第4号作成用）'!$CB$4:$CB$1000 &gt;= ROWS($B$5:B2410), 0) = 1,
            0,
            INDEX(
              '入力ｼｰﾄ①_従事者情報（様式第3号及び第4号作成用）'!$CB$4:$CB$1000,
              MATCH(TRUE, '入力ｼｰﾄ①_従事者情報（様式第3号及び第4号作成用）'!$CB$4:$CB$1000 &gt;= ROWS($B$5:B2410), 0) -1
            )
          ),
          0
        )
      )
    ),
    ""
  ),
  ""
)</f>
        <v/>
      </c>
      <c r="C2410" s="9" t="str" cm="1">
        <f t="array" ref="C2410">IF(
  ROWS($C$5:C2410) &lt;= MAX('入力ｼｰﾄ①_従事者情報（様式第3号及び第4号作成用）'!$CB$4:$CB$1000),
  IF(
    ISNUMBER(MATCH(TRUE,'入力ｼｰﾄ①_従事者情報（様式第3号及び第4号作成用）'!$CB$4:$CB$1000&gt;=ROWS($C$5:C2410),0)),
    INDEX(
      (
        INDEX('入力ｼｰﾄ①_従事者情報（様式第3号及び第4号作成用）'!$C$4:$C$1000,MATCH(TRUE,'入力ｼｰﾄ①_従事者情報（様式第3号及び第4号作成用）'!$CB$4:$CB$1000&gt;=ROWS($C$5:C2410),0))
        &amp; " " &amp;
        INDEX('入力ｼｰﾄ①_従事者情報（様式第3号及び第4号作成用）'!$D$4:$D$1000,MATCH(TRUE,'入力ｼｰﾄ①_従事者情報（様式第3号及び第4号作成用）'!$CB$4:$CB$1000&gt;=ROWS($C$5:C2410),0))
      ),
      1,1
    ),
    ""
  ),
  ""
)</f>
        <v/>
      </c>
      <c r="D2410" s="9" t="str" cm="1">
        <f t="array" ref="D2410">IF(
  ROWS($D$5:D2410)&lt;=MAX('入力ｼｰﾄ①_従事者情報（様式第3号及び第4号作成用）'!$CB$4:$CB$500),
  IF(
    ISNUMBER(MATCH(TRUE,'入力ｼｰﾄ①_従事者情報（様式第3号及び第4号作成用）'!$CB$4:$CB$500&gt;=ROWS($D$5:D2410),0)),
    VLOOKUP(
      INDEX(
        '入力ｼｰﾄ①_従事者情報（様式第3号及び第4号作成用）'!$CD$4:$CEZ$500,
        MATCH(TRUE,'入力ｼｰﾄ①_従事者情報（様式第3号及び第4号作成用）'!$CB$4:$CB$500&gt;=ROWS($D$5:D2410),0),
        (ROWS($D$5:D2410)-IFERROR(
          IF(
            MATCH(TRUE, '入力ｼｰﾄ①_従事者情報（様式第3号及び第4号作成用）'!$CB$4:$CB$500 &gt;= ROWS($D$5:D2410), 0) = 1,
            0,
            INDEX(
              '入力ｼｰﾄ①_従事者情報（様式第3号及び第4号作成用）'!$CB$4:$CB$500,
              MATCH(TRUE, '入力ｼｰﾄ①_従事者情報（様式第3号及び第4号作成用）'!$CB$4:$CB$500 &gt;= ROWS($D$5:D2410), 0) -1
            )
          ),
          0
        ))
      ),
      非表示_資格正式名称!$B$3:$C$500,
      2,
      FALSE
    ),
    ""
  ),
  ""
)</f>
        <v/>
      </c>
      <c r="E2410" s="109"/>
    </row>
    <row r="2411" spans="2:5" x14ac:dyDescent="0.4">
      <c r="B2411" s="3" t="str" cm="1">
        <f t="array" ref="B2411">IF(
  ROWS($B$5:B2411)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ROWS($B$5:B2411), 0)
    )
    &amp; IF(
      INDEX(
        '入力ｼｰﾄ①_従事者情報（様式第3号及び第4号作成用）'!$BX$4:$BX$1000,
        MATCH(TRUE, '入力ｼｰﾄ①_従事者情報（様式第3号及び第4号作成用）'!$CB$4:$CB$1000 &gt;= ROWS($B$5:B2411), 0)
      )=1,
      "",
      "-" &amp; (
        ROWS($B$5:B2411)
        - IFERROR(
          IF(
            MATCH(TRUE, '入力ｼｰﾄ①_従事者情報（様式第3号及び第4号作成用）'!$CB$4:$CB$1000 &gt;= ROWS($B$5:B2411), 0) = 1,
            0,
            INDEX(
              '入力ｼｰﾄ①_従事者情報（様式第3号及び第4号作成用）'!$CB$4:$CB$1000,
              MATCH(TRUE, '入力ｼｰﾄ①_従事者情報（様式第3号及び第4号作成用）'!$CB$4:$CB$1000 &gt;= ROWS($B$5:B2411), 0) -1
            )
          ),
          0
        )
      )
    ),
    ""
  ),
  ""
)</f>
        <v/>
      </c>
      <c r="C2411" s="9" t="str" cm="1">
        <f t="array" ref="C2411">IF(
  ROWS($C$5:C2411) &lt;= MAX('入力ｼｰﾄ①_従事者情報（様式第3号及び第4号作成用）'!$CB$4:$CB$1000),
  IF(
    ISNUMBER(MATCH(TRUE,'入力ｼｰﾄ①_従事者情報（様式第3号及び第4号作成用）'!$CB$4:$CB$1000&gt;=ROWS($C$5:C2411),0)),
    INDEX(
      (
        INDEX('入力ｼｰﾄ①_従事者情報（様式第3号及び第4号作成用）'!$C$4:$C$1000,MATCH(TRUE,'入力ｼｰﾄ①_従事者情報（様式第3号及び第4号作成用）'!$CB$4:$CB$1000&gt;=ROWS($C$5:C2411),0))
        &amp; " " &amp;
        INDEX('入力ｼｰﾄ①_従事者情報（様式第3号及び第4号作成用）'!$D$4:$D$1000,MATCH(TRUE,'入力ｼｰﾄ①_従事者情報（様式第3号及び第4号作成用）'!$CB$4:$CB$1000&gt;=ROWS($C$5:C2411),0))
      ),
      1,1
    ),
    ""
  ),
  ""
)</f>
        <v/>
      </c>
      <c r="D2411" s="9" t="str" cm="1">
        <f t="array" ref="D2411">IF(
  ROWS($D$5:D2411)&lt;=MAX('入力ｼｰﾄ①_従事者情報（様式第3号及び第4号作成用）'!$CB$4:$CB$500),
  IF(
    ISNUMBER(MATCH(TRUE,'入力ｼｰﾄ①_従事者情報（様式第3号及び第4号作成用）'!$CB$4:$CB$500&gt;=ROWS($D$5:D2411),0)),
    VLOOKUP(
      INDEX(
        '入力ｼｰﾄ①_従事者情報（様式第3号及び第4号作成用）'!$CD$4:$CEZ$500,
        MATCH(TRUE,'入力ｼｰﾄ①_従事者情報（様式第3号及び第4号作成用）'!$CB$4:$CB$500&gt;=ROWS($D$5:D2411),0),
        (ROWS($D$5:D2411)-IFERROR(
          IF(
            MATCH(TRUE, '入力ｼｰﾄ①_従事者情報（様式第3号及び第4号作成用）'!$CB$4:$CB$500 &gt;= ROWS($D$5:D2411), 0) = 1,
            0,
            INDEX(
              '入力ｼｰﾄ①_従事者情報（様式第3号及び第4号作成用）'!$CB$4:$CB$500,
              MATCH(TRUE, '入力ｼｰﾄ①_従事者情報（様式第3号及び第4号作成用）'!$CB$4:$CB$500 &gt;= ROWS($D$5:D2411), 0) -1
            )
          ),
          0
        ))
      ),
      非表示_資格正式名称!$B$3:$C$500,
      2,
      FALSE
    ),
    ""
  ),
  ""
)</f>
        <v/>
      </c>
      <c r="E2411" s="109"/>
    </row>
    <row r="2412" spans="2:5" x14ac:dyDescent="0.4">
      <c r="B2412" s="3" t="str" cm="1">
        <f t="array" ref="B2412">IF(
  ROWS($B$5:B2412)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ROWS($B$5:B2412), 0)
    )
    &amp; IF(
      INDEX(
        '入力ｼｰﾄ①_従事者情報（様式第3号及び第4号作成用）'!$BX$4:$BX$1000,
        MATCH(TRUE, '入力ｼｰﾄ①_従事者情報（様式第3号及び第4号作成用）'!$CB$4:$CB$1000 &gt;= ROWS($B$5:B2412), 0)
      )=1,
      "",
      "-" &amp; (
        ROWS($B$5:B2412)
        - IFERROR(
          IF(
            MATCH(TRUE, '入力ｼｰﾄ①_従事者情報（様式第3号及び第4号作成用）'!$CB$4:$CB$1000 &gt;= ROWS($B$5:B2412), 0) = 1,
            0,
            INDEX(
              '入力ｼｰﾄ①_従事者情報（様式第3号及び第4号作成用）'!$CB$4:$CB$1000,
              MATCH(TRUE, '入力ｼｰﾄ①_従事者情報（様式第3号及び第4号作成用）'!$CB$4:$CB$1000 &gt;= ROWS($B$5:B2412), 0) -1
            )
          ),
          0
        )
      )
    ),
    ""
  ),
  ""
)</f>
        <v/>
      </c>
      <c r="C2412" s="9" t="str" cm="1">
        <f t="array" ref="C2412">IF(
  ROWS($C$5:C2412) &lt;= MAX('入力ｼｰﾄ①_従事者情報（様式第3号及び第4号作成用）'!$CB$4:$CB$1000),
  IF(
    ISNUMBER(MATCH(TRUE,'入力ｼｰﾄ①_従事者情報（様式第3号及び第4号作成用）'!$CB$4:$CB$1000&gt;=ROWS($C$5:C2412),0)),
    INDEX(
      (
        INDEX('入力ｼｰﾄ①_従事者情報（様式第3号及び第4号作成用）'!$C$4:$C$1000,MATCH(TRUE,'入力ｼｰﾄ①_従事者情報（様式第3号及び第4号作成用）'!$CB$4:$CB$1000&gt;=ROWS($C$5:C2412),0))
        &amp; " " &amp;
        INDEX('入力ｼｰﾄ①_従事者情報（様式第3号及び第4号作成用）'!$D$4:$D$1000,MATCH(TRUE,'入力ｼｰﾄ①_従事者情報（様式第3号及び第4号作成用）'!$CB$4:$CB$1000&gt;=ROWS($C$5:C2412),0))
      ),
      1,1
    ),
    ""
  ),
  ""
)</f>
        <v/>
      </c>
      <c r="D2412" s="9" t="str" cm="1">
        <f t="array" ref="D2412">IF(
  ROWS($D$5:D2412)&lt;=MAX('入力ｼｰﾄ①_従事者情報（様式第3号及び第4号作成用）'!$CB$4:$CB$500),
  IF(
    ISNUMBER(MATCH(TRUE,'入力ｼｰﾄ①_従事者情報（様式第3号及び第4号作成用）'!$CB$4:$CB$500&gt;=ROWS($D$5:D2412),0)),
    VLOOKUP(
      INDEX(
        '入力ｼｰﾄ①_従事者情報（様式第3号及び第4号作成用）'!$CD$4:$CEZ$500,
        MATCH(TRUE,'入力ｼｰﾄ①_従事者情報（様式第3号及び第4号作成用）'!$CB$4:$CB$500&gt;=ROWS($D$5:D2412),0),
        (ROWS($D$5:D2412)-IFERROR(
          IF(
            MATCH(TRUE, '入力ｼｰﾄ①_従事者情報（様式第3号及び第4号作成用）'!$CB$4:$CB$500 &gt;= ROWS($D$5:D2412), 0) = 1,
            0,
            INDEX(
              '入力ｼｰﾄ①_従事者情報（様式第3号及び第4号作成用）'!$CB$4:$CB$500,
              MATCH(TRUE, '入力ｼｰﾄ①_従事者情報（様式第3号及び第4号作成用）'!$CB$4:$CB$500 &gt;= ROWS($D$5:D2412), 0) -1
            )
          ),
          0
        ))
      ),
      非表示_資格正式名称!$B$3:$C$500,
      2,
      FALSE
    ),
    ""
  ),
  ""
)</f>
        <v/>
      </c>
      <c r="E2412" s="109"/>
    </row>
    <row r="2413" spans="2:5" x14ac:dyDescent="0.4">
      <c r="B2413" s="3" t="str" cm="1">
        <f t="array" ref="B2413">IF(
  ROWS($B$5:B2413)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ROWS($B$5:B2413), 0)
    )
    &amp; IF(
      INDEX(
        '入力ｼｰﾄ①_従事者情報（様式第3号及び第4号作成用）'!$BX$4:$BX$1000,
        MATCH(TRUE, '入力ｼｰﾄ①_従事者情報（様式第3号及び第4号作成用）'!$CB$4:$CB$1000 &gt;= ROWS($B$5:B2413), 0)
      )=1,
      "",
      "-" &amp; (
        ROWS($B$5:B2413)
        - IFERROR(
          IF(
            MATCH(TRUE, '入力ｼｰﾄ①_従事者情報（様式第3号及び第4号作成用）'!$CB$4:$CB$1000 &gt;= ROWS($B$5:B2413), 0) = 1,
            0,
            INDEX(
              '入力ｼｰﾄ①_従事者情報（様式第3号及び第4号作成用）'!$CB$4:$CB$1000,
              MATCH(TRUE, '入力ｼｰﾄ①_従事者情報（様式第3号及び第4号作成用）'!$CB$4:$CB$1000 &gt;= ROWS($B$5:B2413), 0) -1
            )
          ),
          0
        )
      )
    ),
    ""
  ),
  ""
)</f>
        <v/>
      </c>
      <c r="C2413" s="9" t="str" cm="1">
        <f t="array" ref="C2413">IF(
  ROWS($C$5:C2413) &lt;= MAX('入力ｼｰﾄ①_従事者情報（様式第3号及び第4号作成用）'!$CB$4:$CB$1000),
  IF(
    ISNUMBER(MATCH(TRUE,'入力ｼｰﾄ①_従事者情報（様式第3号及び第4号作成用）'!$CB$4:$CB$1000&gt;=ROWS($C$5:C2413),0)),
    INDEX(
      (
        INDEX('入力ｼｰﾄ①_従事者情報（様式第3号及び第4号作成用）'!$C$4:$C$1000,MATCH(TRUE,'入力ｼｰﾄ①_従事者情報（様式第3号及び第4号作成用）'!$CB$4:$CB$1000&gt;=ROWS($C$5:C2413),0))
        &amp; " " &amp;
        INDEX('入力ｼｰﾄ①_従事者情報（様式第3号及び第4号作成用）'!$D$4:$D$1000,MATCH(TRUE,'入力ｼｰﾄ①_従事者情報（様式第3号及び第4号作成用）'!$CB$4:$CB$1000&gt;=ROWS($C$5:C2413),0))
      ),
      1,1
    ),
    ""
  ),
  ""
)</f>
        <v/>
      </c>
      <c r="D2413" s="9" t="str" cm="1">
        <f t="array" ref="D2413">IF(
  ROWS($D$5:D2413)&lt;=MAX('入力ｼｰﾄ①_従事者情報（様式第3号及び第4号作成用）'!$CB$4:$CB$500),
  IF(
    ISNUMBER(MATCH(TRUE,'入力ｼｰﾄ①_従事者情報（様式第3号及び第4号作成用）'!$CB$4:$CB$500&gt;=ROWS($D$5:D2413),0)),
    VLOOKUP(
      INDEX(
        '入力ｼｰﾄ①_従事者情報（様式第3号及び第4号作成用）'!$CD$4:$CEZ$500,
        MATCH(TRUE,'入力ｼｰﾄ①_従事者情報（様式第3号及び第4号作成用）'!$CB$4:$CB$500&gt;=ROWS($D$5:D2413),0),
        (ROWS($D$5:D2413)-IFERROR(
          IF(
            MATCH(TRUE, '入力ｼｰﾄ①_従事者情報（様式第3号及び第4号作成用）'!$CB$4:$CB$500 &gt;= ROWS($D$5:D2413), 0) = 1,
            0,
            INDEX(
              '入力ｼｰﾄ①_従事者情報（様式第3号及び第4号作成用）'!$CB$4:$CB$500,
              MATCH(TRUE, '入力ｼｰﾄ①_従事者情報（様式第3号及び第4号作成用）'!$CB$4:$CB$500 &gt;= ROWS($D$5:D2413), 0) -1
            )
          ),
          0
        ))
      ),
      非表示_資格正式名称!$B$3:$C$500,
      2,
      FALSE
    ),
    ""
  ),
  ""
)</f>
        <v/>
      </c>
      <c r="E2413" s="109"/>
    </row>
    <row r="2414" spans="2:5" x14ac:dyDescent="0.4">
      <c r="B2414" s="3" t="str" cm="1">
        <f t="array" ref="B2414">IF(
  ROWS($B$5:B2414)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ROWS($B$5:B2414), 0)
    )
    &amp; IF(
      INDEX(
        '入力ｼｰﾄ①_従事者情報（様式第3号及び第4号作成用）'!$BX$4:$BX$1000,
        MATCH(TRUE, '入力ｼｰﾄ①_従事者情報（様式第3号及び第4号作成用）'!$CB$4:$CB$1000 &gt;= ROWS($B$5:B2414), 0)
      )=1,
      "",
      "-" &amp; (
        ROWS($B$5:B2414)
        - IFERROR(
          IF(
            MATCH(TRUE, '入力ｼｰﾄ①_従事者情報（様式第3号及び第4号作成用）'!$CB$4:$CB$1000 &gt;= ROWS($B$5:B2414), 0) = 1,
            0,
            INDEX(
              '入力ｼｰﾄ①_従事者情報（様式第3号及び第4号作成用）'!$CB$4:$CB$1000,
              MATCH(TRUE, '入力ｼｰﾄ①_従事者情報（様式第3号及び第4号作成用）'!$CB$4:$CB$1000 &gt;= ROWS($B$5:B2414), 0) -1
            )
          ),
          0
        )
      )
    ),
    ""
  ),
  ""
)</f>
        <v/>
      </c>
      <c r="C2414" s="9" t="str" cm="1">
        <f t="array" ref="C2414">IF(
  ROWS($C$5:C2414) &lt;= MAX('入力ｼｰﾄ①_従事者情報（様式第3号及び第4号作成用）'!$CB$4:$CB$1000),
  IF(
    ISNUMBER(MATCH(TRUE,'入力ｼｰﾄ①_従事者情報（様式第3号及び第4号作成用）'!$CB$4:$CB$1000&gt;=ROWS($C$5:C2414),0)),
    INDEX(
      (
        INDEX('入力ｼｰﾄ①_従事者情報（様式第3号及び第4号作成用）'!$C$4:$C$1000,MATCH(TRUE,'入力ｼｰﾄ①_従事者情報（様式第3号及び第4号作成用）'!$CB$4:$CB$1000&gt;=ROWS($C$5:C2414),0))
        &amp; " " &amp;
        INDEX('入力ｼｰﾄ①_従事者情報（様式第3号及び第4号作成用）'!$D$4:$D$1000,MATCH(TRUE,'入力ｼｰﾄ①_従事者情報（様式第3号及び第4号作成用）'!$CB$4:$CB$1000&gt;=ROWS($C$5:C2414),0))
      ),
      1,1
    ),
    ""
  ),
  ""
)</f>
        <v/>
      </c>
      <c r="D2414" s="9" t="str" cm="1">
        <f t="array" ref="D2414">IF(
  ROWS($D$5:D2414)&lt;=MAX('入力ｼｰﾄ①_従事者情報（様式第3号及び第4号作成用）'!$CB$4:$CB$500),
  IF(
    ISNUMBER(MATCH(TRUE,'入力ｼｰﾄ①_従事者情報（様式第3号及び第4号作成用）'!$CB$4:$CB$500&gt;=ROWS($D$5:D2414),0)),
    VLOOKUP(
      INDEX(
        '入力ｼｰﾄ①_従事者情報（様式第3号及び第4号作成用）'!$CD$4:$CEZ$500,
        MATCH(TRUE,'入力ｼｰﾄ①_従事者情報（様式第3号及び第4号作成用）'!$CB$4:$CB$500&gt;=ROWS($D$5:D2414),0),
        (ROWS($D$5:D2414)-IFERROR(
          IF(
            MATCH(TRUE, '入力ｼｰﾄ①_従事者情報（様式第3号及び第4号作成用）'!$CB$4:$CB$500 &gt;= ROWS($D$5:D2414), 0) = 1,
            0,
            INDEX(
              '入力ｼｰﾄ①_従事者情報（様式第3号及び第4号作成用）'!$CB$4:$CB$500,
              MATCH(TRUE, '入力ｼｰﾄ①_従事者情報（様式第3号及び第4号作成用）'!$CB$4:$CB$500 &gt;= ROWS($D$5:D2414), 0) -1
            )
          ),
          0
        ))
      ),
      非表示_資格正式名称!$B$3:$C$500,
      2,
      FALSE
    ),
    ""
  ),
  ""
)</f>
        <v/>
      </c>
      <c r="E2414" s="109"/>
    </row>
    <row r="2415" spans="2:5" x14ac:dyDescent="0.4">
      <c r="B2415" s="3" t="str" cm="1">
        <f t="array" ref="B2415">IF(
  ROWS($B$5:B2415)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ROWS($B$5:B2415), 0)
    )
    &amp; IF(
      INDEX(
        '入力ｼｰﾄ①_従事者情報（様式第3号及び第4号作成用）'!$BX$4:$BX$1000,
        MATCH(TRUE, '入力ｼｰﾄ①_従事者情報（様式第3号及び第4号作成用）'!$CB$4:$CB$1000 &gt;= ROWS($B$5:B2415), 0)
      )=1,
      "",
      "-" &amp; (
        ROWS($B$5:B2415)
        - IFERROR(
          IF(
            MATCH(TRUE, '入力ｼｰﾄ①_従事者情報（様式第3号及び第4号作成用）'!$CB$4:$CB$1000 &gt;= ROWS($B$5:B2415), 0) = 1,
            0,
            INDEX(
              '入力ｼｰﾄ①_従事者情報（様式第3号及び第4号作成用）'!$CB$4:$CB$1000,
              MATCH(TRUE, '入力ｼｰﾄ①_従事者情報（様式第3号及び第4号作成用）'!$CB$4:$CB$1000 &gt;= ROWS($B$5:B2415), 0) -1
            )
          ),
          0
        )
      )
    ),
    ""
  ),
  ""
)</f>
        <v/>
      </c>
      <c r="C2415" s="9" t="str" cm="1">
        <f t="array" ref="C2415">IF(
  ROWS($C$5:C2415) &lt;= MAX('入力ｼｰﾄ①_従事者情報（様式第3号及び第4号作成用）'!$CB$4:$CB$1000),
  IF(
    ISNUMBER(MATCH(TRUE,'入力ｼｰﾄ①_従事者情報（様式第3号及び第4号作成用）'!$CB$4:$CB$1000&gt;=ROWS($C$5:C2415),0)),
    INDEX(
      (
        INDEX('入力ｼｰﾄ①_従事者情報（様式第3号及び第4号作成用）'!$C$4:$C$1000,MATCH(TRUE,'入力ｼｰﾄ①_従事者情報（様式第3号及び第4号作成用）'!$CB$4:$CB$1000&gt;=ROWS($C$5:C2415),0))
        &amp; " " &amp;
        INDEX('入力ｼｰﾄ①_従事者情報（様式第3号及び第4号作成用）'!$D$4:$D$1000,MATCH(TRUE,'入力ｼｰﾄ①_従事者情報（様式第3号及び第4号作成用）'!$CB$4:$CB$1000&gt;=ROWS($C$5:C2415),0))
      ),
      1,1
    ),
    ""
  ),
  ""
)</f>
        <v/>
      </c>
      <c r="D2415" s="9" t="str" cm="1">
        <f t="array" ref="D2415">IF(
  ROWS($D$5:D2415)&lt;=MAX('入力ｼｰﾄ①_従事者情報（様式第3号及び第4号作成用）'!$CB$4:$CB$500),
  IF(
    ISNUMBER(MATCH(TRUE,'入力ｼｰﾄ①_従事者情報（様式第3号及び第4号作成用）'!$CB$4:$CB$500&gt;=ROWS($D$5:D2415),0)),
    VLOOKUP(
      INDEX(
        '入力ｼｰﾄ①_従事者情報（様式第3号及び第4号作成用）'!$CD$4:$CEZ$500,
        MATCH(TRUE,'入力ｼｰﾄ①_従事者情報（様式第3号及び第4号作成用）'!$CB$4:$CB$500&gt;=ROWS($D$5:D2415),0),
        (ROWS($D$5:D2415)-IFERROR(
          IF(
            MATCH(TRUE, '入力ｼｰﾄ①_従事者情報（様式第3号及び第4号作成用）'!$CB$4:$CB$500 &gt;= ROWS($D$5:D2415), 0) = 1,
            0,
            INDEX(
              '入力ｼｰﾄ①_従事者情報（様式第3号及び第4号作成用）'!$CB$4:$CB$500,
              MATCH(TRUE, '入力ｼｰﾄ①_従事者情報（様式第3号及び第4号作成用）'!$CB$4:$CB$500 &gt;= ROWS($D$5:D2415), 0) -1
            )
          ),
          0
        ))
      ),
      非表示_資格正式名称!$B$3:$C$500,
      2,
      FALSE
    ),
    ""
  ),
  ""
)</f>
        <v/>
      </c>
      <c r="E2415" s="109"/>
    </row>
    <row r="2416" spans="2:5" x14ac:dyDescent="0.4">
      <c r="B2416" s="3" t="str" cm="1">
        <f t="array" ref="B2416">IF(
  ROWS($B$5:B2416)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ROWS($B$5:B2416), 0)
    )
    &amp; IF(
      INDEX(
        '入力ｼｰﾄ①_従事者情報（様式第3号及び第4号作成用）'!$BX$4:$BX$1000,
        MATCH(TRUE, '入力ｼｰﾄ①_従事者情報（様式第3号及び第4号作成用）'!$CB$4:$CB$1000 &gt;= ROWS($B$5:B2416), 0)
      )=1,
      "",
      "-" &amp; (
        ROWS($B$5:B2416)
        - IFERROR(
          IF(
            MATCH(TRUE, '入力ｼｰﾄ①_従事者情報（様式第3号及び第4号作成用）'!$CB$4:$CB$1000 &gt;= ROWS($B$5:B2416), 0) = 1,
            0,
            INDEX(
              '入力ｼｰﾄ①_従事者情報（様式第3号及び第4号作成用）'!$CB$4:$CB$1000,
              MATCH(TRUE, '入力ｼｰﾄ①_従事者情報（様式第3号及び第4号作成用）'!$CB$4:$CB$1000 &gt;= ROWS($B$5:B2416), 0) -1
            )
          ),
          0
        )
      )
    ),
    ""
  ),
  ""
)</f>
        <v/>
      </c>
      <c r="C2416" s="9" t="str" cm="1">
        <f t="array" ref="C2416">IF(
  ROWS($C$5:C2416) &lt;= MAX('入力ｼｰﾄ①_従事者情報（様式第3号及び第4号作成用）'!$CB$4:$CB$1000),
  IF(
    ISNUMBER(MATCH(TRUE,'入力ｼｰﾄ①_従事者情報（様式第3号及び第4号作成用）'!$CB$4:$CB$1000&gt;=ROWS($C$5:C2416),0)),
    INDEX(
      (
        INDEX('入力ｼｰﾄ①_従事者情報（様式第3号及び第4号作成用）'!$C$4:$C$1000,MATCH(TRUE,'入力ｼｰﾄ①_従事者情報（様式第3号及び第4号作成用）'!$CB$4:$CB$1000&gt;=ROWS($C$5:C2416),0))
        &amp; " " &amp;
        INDEX('入力ｼｰﾄ①_従事者情報（様式第3号及び第4号作成用）'!$D$4:$D$1000,MATCH(TRUE,'入力ｼｰﾄ①_従事者情報（様式第3号及び第4号作成用）'!$CB$4:$CB$1000&gt;=ROWS($C$5:C2416),0))
      ),
      1,1
    ),
    ""
  ),
  ""
)</f>
        <v/>
      </c>
      <c r="D2416" s="9" t="str" cm="1">
        <f t="array" ref="D2416">IF(
  ROWS($D$5:D2416)&lt;=MAX('入力ｼｰﾄ①_従事者情報（様式第3号及び第4号作成用）'!$CB$4:$CB$500),
  IF(
    ISNUMBER(MATCH(TRUE,'入力ｼｰﾄ①_従事者情報（様式第3号及び第4号作成用）'!$CB$4:$CB$500&gt;=ROWS($D$5:D2416),0)),
    VLOOKUP(
      INDEX(
        '入力ｼｰﾄ①_従事者情報（様式第3号及び第4号作成用）'!$CD$4:$CEZ$500,
        MATCH(TRUE,'入力ｼｰﾄ①_従事者情報（様式第3号及び第4号作成用）'!$CB$4:$CB$500&gt;=ROWS($D$5:D2416),0),
        (ROWS($D$5:D2416)-IFERROR(
          IF(
            MATCH(TRUE, '入力ｼｰﾄ①_従事者情報（様式第3号及び第4号作成用）'!$CB$4:$CB$500 &gt;= ROWS($D$5:D2416), 0) = 1,
            0,
            INDEX(
              '入力ｼｰﾄ①_従事者情報（様式第3号及び第4号作成用）'!$CB$4:$CB$500,
              MATCH(TRUE, '入力ｼｰﾄ①_従事者情報（様式第3号及び第4号作成用）'!$CB$4:$CB$500 &gt;= ROWS($D$5:D2416), 0) -1
            )
          ),
          0
        ))
      ),
      非表示_資格正式名称!$B$3:$C$500,
      2,
      FALSE
    ),
    ""
  ),
  ""
)</f>
        <v/>
      </c>
      <c r="E2416" s="109"/>
    </row>
    <row r="2417" spans="2:5" x14ac:dyDescent="0.4">
      <c r="B2417" s="3" t="str" cm="1">
        <f t="array" ref="B2417">IF(
  ROWS($B$5:B2417)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ROWS($B$5:B2417), 0)
    )
    &amp; IF(
      INDEX(
        '入力ｼｰﾄ①_従事者情報（様式第3号及び第4号作成用）'!$BX$4:$BX$1000,
        MATCH(TRUE, '入力ｼｰﾄ①_従事者情報（様式第3号及び第4号作成用）'!$CB$4:$CB$1000 &gt;= ROWS($B$5:B2417), 0)
      )=1,
      "",
      "-" &amp; (
        ROWS($B$5:B2417)
        - IFERROR(
          IF(
            MATCH(TRUE, '入力ｼｰﾄ①_従事者情報（様式第3号及び第4号作成用）'!$CB$4:$CB$1000 &gt;= ROWS($B$5:B2417), 0) = 1,
            0,
            INDEX(
              '入力ｼｰﾄ①_従事者情報（様式第3号及び第4号作成用）'!$CB$4:$CB$1000,
              MATCH(TRUE, '入力ｼｰﾄ①_従事者情報（様式第3号及び第4号作成用）'!$CB$4:$CB$1000 &gt;= ROWS($B$5:B2417), 0) -1
            )
          ),
          0
        )
      )
    ),
    ""
  ),
  ""
)</f>
        <v/>
      </c>
      <c r="C2417" s="9" t="str" cm="1">
        <f t="array" ref="C2417">IF(
  ROWS($C$5:C2417) &lt;= MAX('入力ｼｰﾄ①_従事者情報（様式第3号及び第4号作成用）'!$CB$4:$CB$1000),
  IF(
    ISNUMBER(MATCH(TRUE,'入力ｼｰﾄ①_従事者情報（様式第3号及び第4号作成用）'!$CB$4:$CB$1000&gt;=ROWS($C$5:C2417),0)),
    INDEX(
      (
        INDEX('入力ｼｰﾄ①_従事者情報（様式第3号及び第4号作成用）'!$C$4:$C$1000,MATCH(TRUE,'入力ｼｰﾄ①_従事者情報（様式第3号及び第4号作成用）'!$CB$4:$CB$1000&gt;=ROWS($C$5:C2417),0))
        &amp; " " &amp;
        INDEX('入力ｼｰﾄ①_従事者情報（様式第3号及び第4号作成用）'!$D$4:$D$1000,MATCH(TRUE,'入力ｼｰﾄ①_従事者情報（様式第3号及び第4号作成用）'!$CB$4:$CB$1000&gt;=ROWS($C$5:C2417),0))
      ),
      1,1
    ),
    ""
  ),
  ""
)</f>
        <v/>
      </c>
      <c r="D2417" s="9" t="str" cm="1">
        <f t="array" ref="D2417">IF(
  ROWS($D$5:D2417)&lt;=MAX('入力ｼｰﾄ①_従事者情報（様式第3号及び第4号作成用）'!$CB$4:$CB$500),
  IF(
    ISNUMBER(MATCH(TRUE,'入力ｼｰﾄ①_従事者情報（様式第3号及び第4号作成用）'!$CB$4:$CB$500&gt;=ROWS($D$5:D2417),0)),
    VLOOKUP(
      INDEX(
        '入力ｼｰﾄ①_従事者情報（様式第3号及び第4号作成用）'!$CD$4:$CEZ$500,
        MATCH(TRUE,'入力ｼｰﾄ①_従事者情報（様式第3号及び第4号作成用）'!$CB$4:$CB$500&gt;=ROWS($D$5:D2417),0),
        (ROWS($D$5:D2417)-IFERROR(
          IF(
            MATCH(TRUE, '入力ｼｰﾄ①_従事者情報（様式第3号及び第4号作成用）'!$CB$4:$CB$500 &gt;= ROWS($D$5:D2417), 0) = 1,
            0,
            INDEX(
              '入力ｼｰﾄ①_従事者情報（様式第3号及び第4号作成用）'!$CB$4:$CB$500,
              MATCH(TRUE, '入力ｼｰﾄ①_従事者情報（様式第3号及び第4号作成用）'!$CB$4:$CB$500 &gt;= ROWS($D$5:D2417), 0) -1
            )
          ),
          0
        ))
      ),
      非表示_資格正式名称!$B$3:$C$500,
      2,
      FALSE
    ),
    ""
  ),
  ""
)</f>
        <v/>
      </c>
      <c r="E2417" s="109"/>
    </row>
    <row r="2418" spans="2:5" x14ac:dyDescent="0.4">
      <c r="B2418" s="3" t="str" cm="1">
        <f t="array" ref="B2418">IF(
  ROWS($B$5:B2418)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ROWS($B$5:B2418), 0)
    )
    &amp; IF(
      INDEX(
        '入力ｼｰﾄ①_従事者情報（様式第3号及び第4号作成用）'!$BX$4:$BX$1000,
        MATCH(TRUE, '入力ｼｰﾄ①_従事者情報（様式第3号及び第4号作成用）'!$CB$4:$CB$1000 &gt;= ROWS($B$5:B2418), 0)
      )=1,
      "",
      "-" &amp; (
        ROWS($B$5:B2418)
        - IFERROR(
          IF(
            MATCH(TRUE, '入力ｼｰﾄ①_従事者情報（様式第3号及び第4号作成用）'!$CB$4:$CB$1000 &gt;= ROWS($B$5:B2418), 0) = 1,
            0,
            INDEX(
              '入力ｼｰﾄ①_従事者情報（様式第3号及び第4号作成用）'!$CB$4:$CB$1000,
              MATCH(TRUE, '入力ｼｰﾄ①_従事者情報（様式第3号及び第4号作成用）'!$CB$4:$CB$1000 &gt;= ROWS($B$5:B2418), 0) -1
            )
          ),
          0
        )
      )
    ),
    ""
  ),
  ""
)</f>
        <v/>
      </c>
      <c r="C2418" s="9" t="str" cm="1">
        <f t="array" ref="C2418">IF(
  ROWS($C$5:C2418) &lt;= MAX('入力ｼｰﾄ①_従事者情報（様式第3号及び第4号作成用）'!$CB$4:$CB$1000),
  IF(
    ISNUMBER(MATCH(TRUE,'入力ｼｰﾄ①_従事者情報（様式第3号及び第4号作成用）'!$CB$4:$CB$1000&gt;=ROWS($C$5:C2418),0)),
    INDEX(
      (
        INDEX('入力ｼｰﾄ①_従事者情報（様式第3号及び第4号作成用）'!$C$4:$C$1000,MATCH(TRUE,'入力ｼｰﾄ①_従事者情報（様式第3号及び第4号作成用）'!$CB$4:$CB$1000&gt;=ROWS($C$5:C2418),0))
        &amp; " " &amp;
        INDEX('入力ｼｰﾄ①_従事者情報（様式第3号及び第4号作成用）'!$D$4:$D$1000,MATCH(TRUE,'入力ｼｰﾄ①_従事者情報（様式第3号及び第4号作成用）'!$CB$4:$CB$1000&gt;=ROWS($C$5:C2418),0))
      ),
      1,1
    ),
    ""
  ),
  ""
)</f>
        <v/>
      </c>
      <c r="D2418" s="9" t="str" cm="1">
        <f t="array" ref="D2418">IF(
  ROWS($D$5:D2418)&lt;=MAX('入力ｼｰﾄ①_従事者情報（様式第3号及び第4号作成用）'!$CB$4:$CB$500),
  IF(
    ISNUMBER(MATCH(TRUE,'入力ｼｰﾄ①_従事者情報（様式第3号及び第4号作成用）'!$CB$4:$CB$500&gt;=ROWS($D$5:D2418),0)),
    VLOOKUP(
      INDEX(
        '入力ｼｰﾄ①_従事者情報（様式第3号及び第4号作成用）'!$CD$4:$CEZ$500,
        MATCH(TRUE,'入力ｼｰﾄ①_従事者情報（様式第3号及び第4号作成用）'!$CB$4:$CB$500&gt;=ROWS($D$5:D2418),0),
        (ROWS($D$5:D2418)-IFERROR(
          IF(
            MATCH(TRUE, '入力ｼｰﾄ①_従事者情報（様式第3号及び第4号作成用）'!$CB$4:$CB$500 &gt;= ROWS($D$5:D2418), 0) = 1,
            0,
            INDEX(
              '入力ｼｰﾄ①_従事者情報（様式第3号及び第4号作成用）'!$CB$4:$CB$500,
              MATCH(TRUE, '入力ｼｰﾄ①_従事者情報（様式第3号及び第4号作成用）'!$CB$4:$CB$500 &gt;= ROWS($D$5:D2418), 0) -1
            )
          ),
          0
        ))
      ),
      非表示_資格正式名称!$B$3:$C$500,
      2,
      FALSE
    ),
    ""
  ),
  ""
)</f>
        <v/>
      </c>
      <c r="E2418" s="109"/>
    </row>
    <row r="2419" spans="2:5" x14ac:dyDescent="0.4">
      <c r="B2419" s="3" t="str" cm="1">
        <f t="array" ref="B2419">IF(
  ROWS($B$5:B2419)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ROWS($B$5:B2419), 0)
    )
    &amp; IF(
      INDEX(
        '入力ｼｰﾄ①_従事者情報（様式第3号及び第4号作成用）'!$BX$4:$BX$1000,
        MATCH(TRUE, '入力ｼｰﾄ①_従事者情報（様式第3号及び第4号作成用）'!$CB$4:$CB$1000 &gt;= ROWS($B$5:B2419), 0)
      )=1,
      "",
      "-" &amp; (
        ROWS($B$5:B2419)
        - IFERROR(
          IF(
            MATCH(TRUE, '入力ｼｰﾄ①_従事者情報（様式第3号及び第4号作成用）'!$CB$4:$CB$1000 &gt;= ROWS($B$5:B2419), 0) = 1,
            0,
            INDEX(
              '入力ｼｰﾄ①_従事者情報（様式第3号及び第4号作成用）'!$CB$4:$CB$1000,
              MATCH(TRUE, '入力ｼｰﾄ①_従事者情報（様式第3号及び第4号作成用）'!$CB$4:$CB$1000 &gt;= ROWS($B$5:B2419), 0) -1
            )
          ),
          0
        )
      )
    ),
    ""
  ),
  ""
)</f>
        <v/>
      </c>
      <c r="C2419" s="9" t="str" cm="1">
        <f t="array" ref="C2419">IF(
  ROWS($C$5:C2419) &lt;= MAX('入力ｼｰﾄ①_従事者情報（様式第3号及び第4号作成用）'!$CB$4:$CB$1000),
  IF(
    ISNUMBER(MATCH(TRUE,'入力ｼｰﾄ①_従事者情報（様式第3号及び第4号作成用）'!$CB$4:$CB$1000&gt;=ROWS($C$5:C2419),0)),
    INDEX(
      (
        INDEX('入力ｼｰﾄ①_従事者情報（様式第3号及び第4号作成用）'!$C$4:$C$1000,MATCH(TRUE,'入力ｼｰﾄ①_従事者情報（様式第3号及び第4号作成用）'!$CB$4:$CB$1000&gt;=ROWS($C$5:C2419),0))
        &amp; " " &amp;
        INDEX('入力ｼｰﾄ①_従事者情報（様式第3号及び第4号作成用）'!$D$4:$D$1000,MATCH(TRUE,'入力ｼｰﾄ①_従事者情報（様式第3号及び第4号作成用）'!$CB$4:$CB$1000&gt;=ROWS($C$5:C2419),0))
      ),
      1,1
    ),
    ""
  ),
  ""
)</f>
        <v/>
      </c>
      <c r="D2419" s="9" t="str" cm="1">
        <f t="array" ref="D2419">IF(
  ROWS($D$5:D2419)&lt;=MAX('入力ｼｰﾄ①_従事者情報（様式第3号及び第4号作成用）'!$CB$4:$CB$500),
  IF(
    ISNUMBER(MATCH(TRUE,'入力ｼｰﾄ①_従事者情報（様式第3号及び第4号作成用）'!$CB$4:$CB$500&gt;=ROWS($D$5:D2419),0)),
    VLOOKUP(
      INDEX(
        '入力ｼｰﾄ①_従事者情報（様式第3号及び第4号作成用）'!$CD$4:$CEZ$500,
        MATCH(TRUE,'入力ｼｰﾄ①_従事者情報（様式第3号及び第4号作成用）'!$CB$4:$CB$500&gt;=ROWS($D$5:D2419),0),
        (ROWS($D$5:D2419)-IFERROR(
          IF(
            MATCH(TRUE, '入力ｼｰﾄ①_従事者情報（様式第3号及び第4号作成用）'!$CB$4:$CB$500 &gt;= ROWS($D$5:D2419), 0) = 1,
            0,
            INDEX(
              '入力ｼｰﾄ①_従事者情報（様式第3号及び第4号作成用）'!$CB$4:$CB$500,
              MATCH(TRUE, '入力ｼｰﾄ①_従事者情報（様式第3号及び第4号作成用）'!$CB$4:$CB$500 &gt;= ROWS($D$5:D2419), 0) -1
            )
          ),
          0
        ))
      ),
      非表示_資格正式名称!$B$3:$C$500,
      2,
      FALSE
    ),
    ""
  ),
  ""
)</f>
        <v/>
      </c>
      <c r="E2419" s="109"/>
    </row>
    <row r="2420" spans="2:5" x14ac:dyDescent="0.4">
      <c r="B2420" s="3" t="str" cm="1">
        <f t="array" ref="B2420">IF(
  ROWS($B$5:B2420)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ROWS($B$5:B2420), 0)
    )
    &amp; IF(
      INDEX(
        '入力ｼｰﾄ①_従事者情報（様式第3号及び第4号作成用）'!$BX$4:$BX$1000,
        MATCH(TRUE, '入力ｼｰﾄ①_従事者情報（様式第3号及び第4号作成用）'!$CB$4:$CB$1000 &gt;= ROWS($B$5:B2420), 0)
      )=1,
      "",
      "-" &amp; (
        ROWS($B$5:B2420)
        - IFERROR(
          IF(
            MATCH(TRUE, '入力ｼｰﾄ①_従事者情報（様式第3号及び第4号作成用）'!$CB$4:$CB$1000 &gt;= ROWS($B$5:B2420), 0) = 1,
            0,
            INDEX(
              '入力ｼｰﾄ①_従事者情報（様式第3号及び第4号作成用）'!$CB$4:$CB$1000,
              MATCH(TRUE, '入力ｼｰﾄ①_従事者情報（様式第3号及び第4号作成用）'!$CB$4:$CB$1000 &gt;= ROWS($B$5:B2420), 0) -1
            )
          ),
          0
        )
      )
    ),
    ""
  ),
  ""
)</f>
        <v/>
      </c>
      <c r="C2420" s="9" t="str" cm="1">
        <f t="array" ref="C2420">IF(
  ROWS($C$5:C2420) &lt;= MAX('入力ｼｰﾄ①_従事者情報（様式第3号及び第4号作成用）'!$CB$4:$CB$1000),
  IF(
    ISNUMBER(MATCH(TRUE,'入力ｼｰﾄ①_従事者情報（様式第3号及び第4号作成用）'!$CB$4:$CB$1000&gt;=ROWS($C$5:C2420),0)),
    INDEX(
      (
        INDEX('入力ｼｰﾄ①_従事者情報（様式第3号及び第4号作成用）'!$C$4:$C$1000,MATCH(TRUE,'入力ｼｰﾄ①_従事者情報（様式第3号及び第4号作成用）'!$CB$4:$CB$1000&gt;=ROWS($C$5:C2420),0))
        &amp; " " &amp;
        INDEX('入力ｼｰﾄ①_従事者情報（様式第3号及び第4号作成用）'!$D$4:$D$1000,MATCH(TRUE,'入力ｼｰﾄ①_従事者情報（様式第3号及び第4号作成用）'!$CB$4:$CB$1000&gt;=ROWS($C$5:C2420),0))
      ),
      1,1
    ),
    ""
  ),
  ""
)</f>
        <v/>
      </c>
      <c r="D2420" s="9" t="str" cm="1">
        <f t="array" ref="D2420">IF(
  ROWS($D$5:D2420)&lt;=MAX('入力ｼｰﾄ①_従事者情報（様式第3号及び第4号作成用）'!$CB$4:$CB$500),
  IF(
    ISNUMBER(MATCH(TRUE,'入力ｼｰﾄ①_従事者情報（様式第3号及び第4号作成用）'!$CB$4:$CB$500&gt;=ROWS($D$5:D2420),0)),
    VLOOKUP(
      INDEX(
        '入力ｼｰﾄ①_従事者情報（様式第3号及び第4号作成用）'!$CD$4:$CEZ$500,
        MATCH(TRUE,'入力ｼｰﾄ①_従事者情報（様式第3号及び第4号作成用）'!$CB$4:$CB$500&gt;=ROWS($D$5:D2420),0),
        (ROWS($D$5:D2420)-IFERROR(
          IF(
            MATCH(TRUE, '入力ｼｰﾄ①_従事者情報（様式第3号及び第4号作成用）'!$CB$4:$CB$500 &gt;= ROWS($D$5:D2420), 0) = 1,
            0,
            INDEX(
              '入力ｼｰﾄ①_従事者情報（様式第3号及び第4号作成用）'!$CB$4:$CB$500,
              MATCH(TRUE, '入力ｼｰﾄ①_従事者情報（様式第3号及び第4号作成用）'!$CB$4:$CB$500 &gt;= ROWS($D$5:D2420), 0) -1
            )
          ),
          0
        ))
      ),
      非表示_資格正式名称!$B$3:$C$500,
      2,
      FALSE
    ),
    ""
  ),
  ""
)</f>
        <v/>
      </c>
      <c r="E2420" s="109"/>
    </row>
    <row r="2421" spans="2:5" x14ac:dyDescent="0.4">
      <c r="B2421" s="3" t="str" cm="1">
        <f t="array" ref="B2421">IF(
  ROWS($B$5:B2421)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ROWS($B$5:B2421), 0)
    )
    &amp; IF(
      INDEX(
        '入力ｼｰﾄ①_従事者情報（様式第3号及び第4号作成用）'!$BX$4:$BX$1000,
        MATCH(TRUE, '入力ｼｰﾄ①_従事者情報（様式第3号及び第4号作成用）'!$CB$4:$CB$1000 &gt;= ROWS($B$5:B2421), 0)
      )=1,
      "",
      "-" &amp; (
        ROWS($B$5:B2421)
        - IFERROR(
          IF(
            MATCH(TRUE, '入力ｼｰﾄ①_従事者情報（様式第3号及び第4号作成用）'!$CB$4:$CB$1000 &gt;= ROWS($B$5:B2421), 0) = 1,
            0,
            INDEX(
              '入力ｼｰﾄ①_従事者情報（様式第3号及び第4号作成用）'!$CB$4:$CB$1000,
              MATCH(TRUE, '入力ｼｰﾄ①_従事者情報（様式第3号及び第4号作成用）'!$CB$4:$CB$1000 &gt;= ROWS($B$5:B2421), 0) -1
            )
          ),
          0
        )
      )
    ),
    ""
  ),
  ""
)</f>
        <v/>
      </c>
      <c r="C2421" s="9" t="str" cm="1">
        <f t="array" ref="C2421">IF(
  ROWS($C$5:C2421) &lt;= MAX('入力ｼｰﾄ①_従事者情報（様式第3号及び第4号作成用）'!$CB$4:$CB$1000),
  IF(
    ISNUMBER(MATCH(TRUE,'入力ｼｰﾄ①_従事者情報（様式第3号及び第4号作成用）'!$CB$4:$CB$1000&gt;=ROWS($C$5:C2421),0)),
    INDEX(
      (
        INDEX('入力ｼｰﾄ①_従事者情報（様式第3号及び第4号作成用）'!$C$4:$C$1000,MATCH(TRUE,'入力ｼｰﾄ①_従事者情報（様式第3号及び第4号作成用）'!$CB$4:$CB$1000&gt;=ROWS($C$5:C2421),0))
        &amp; " " &amp;
        INDEX('入力ｼｰﾄ①_従事者情報（様式第3号及び第4号作成用）'!$D$4:$D$1000,MATCH(TRUE,'入力ｼｰﾄ①_従事者情報（様式第3号及び第4号作成用）'!$CB$4:$CB$1000&gt;=ROWS($C$5:C2421),0))
      ),
      1,1
    ),
    ""
  ),
  ""
)</f>
        <v/>
      </c>
      <c r="D2421" s="9" t="str" cm="1">
        <f t="array" ref="D2421">IF(
  ROWS($D$5:D2421)&lt;=MAX('入力ｼｰﾄ①_従事者情報（様式第3号及び第4号作成用）'!$CB$4:$CB$500),
  IF(
    ISNUMBER(MATCH(TRUE,'入力ｼｰﾄ①_従事者情報（様式第3号及び第4号作成用）'!$CB$4:$CB$500&gt;=ROWS($D$5:D2421),0)),
    VLOOKUP(
      INDEX(
        '入力ｼｰﾄ①_従事者情報（様式第3号及び第4号作成用）'!$CD$4:$CEZ$500,
        MATCH(TRUE,'入力ｼｰﾄ①_従事者情報（様式第3号及び第4号作成用）'!$CB$4:$CB$500&gt;=ROWS($D$5:D2421),0),
        (ROWS($D$5:D2421)-IFERROR(
          IF(
            MATCH(TRUE, '入力ｼｰﾄ①_従事者情報（様式第3号及び第4号作成用）'!$CB$4:$CB$500 &gt;= ROWS($D$5:D2421), 0) = 1,
            0,
            INDEX(
              '入力ｼｰﾄ①_従事者情報（様式第3号及び第4号作成用）'!$CB$4:$CB$500,
              MATCH(TRUE, '入力ｼｰﾄ①_従事者情報（様式第3号及び第4号作成用）'!$CB$4:$CB$500 &gt;= ROWS($D$5:D2421), 0) -1
            )
          ),
          0
        ))
      ),
      非表示_資格正式名称!$B$3:$C$500,
      2,
      FALSE
    ),
    ""
  ),
  ""
)</f>
        <v/>
      </c>
      <c r="E2421" s="109"/>
    </row>
    <row r="2422" spans="2:5" x14ac:dyDescent="0.4">
      <c r="B2422" s="3" t="str" cm="1">
        <f t="array" ref="B2422">IF(
  ROWS($B$5:B2422)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ROWS($B$5:B2422), 0)
    )
    &amp; IF(
      INDEX(
        '入力ｼｰﾄ①_従事者情報（様式第3号及び第4号作成用）'!$BX$4:$BX$1000,
        MATCH(TRUE, '入力ｼｰﾄ①_従事者情報（様式第3号及び第4号作成用）'!$CB$4:$CB$1000 &gt;= ROWS($B$5:B2422), 0)
      )=1,
      "",
      "-" &amp; (
        ROWS($B$5:B2422)
        - IFERROR(
          IF(
            MATCH(TRUE, '入力ｼｰﾄ①_従事者情報（様式第3号及び第4号作成用）'!$CB$4:$CB$1000 &gt;= ROWS($B$5:B2422), 0) = 1,
            0,
            INDEX(
              '入力ｼｰﾄ①_従事者情報（様式第3号及び第4号作成用）'!$CB$4:$CB$1000,
              MATCH(TRUE, '入力ｼｰﾄ①_従事者情報（様式第3号及び第4号作成用）'!$CB$4:$CB$1000 &gt;= ROWS($B$5:B2422), 0) -1
            )
          ),
          0
        )
      )
    ),
    ""
  ),
  ""
)</f>
        <v/>
      </c>
      <c r="C2422" s="9" t="str" cm="1">
        <f t="array" ref="C2422">IF(
  ROWS($C$5:C2422) &lt;= MAX('入力ｼｰﾄ①_従事者情報（様式第3号及び第4号作成用）'!$CB$4:$CB$1000),
  IF(
    ISNUMBER(MATCH(TRUE,'入力ｼｰﾄ①_従事者情報（様式第3号及び第4号作成用）'!$CB$4:$CB$1000&gt;=ROWS($C$5:C2422),0)),
    INDEX(
      (
        INDEX('入力ｼｰﾄ①_従事者情報（様式第3号及び第4号作成用）'!$C$4:$C$1000,MATCH(TRUE,'入力ｼｰﾄ①_従事者情報（様式第3号及び第4号作成用）'!$CB$4:$CB$1000&gt;=ROWS($C$5:C2422),0))
        &amp; " " &amp;
        INDEX('入力ｼｰﾄ①_従事者情報（様式第3号及び第4号作成用）'!$D$4:$D$1000,MATCH(TRUE,'入力ｼｰﾄ①_従事者情報（様式第3号及び第4号作成用）'!$CB$4:$CB$1000&gt;=ROWS($C$5:C2422),0))
      ),
      1,1
    ),
    ""
  ),
  ""
)</f>
        <v/>
      </c>
      <c r="D2422" s="9" t="str" cm="1">
        <f t="array" ref="D2422">IF(
  ROWS($D$5:D2422)&lt;=MAX('入力ｼｰﾄ①_従事者情報（様式第3号及び第4号作成用）'!$CB$4:$CB$500),
  IF(
    ISNUMBER(MATCH(TRUE,'入力ｼｰﾄ①_従事者情報（様式第3号及び第4号作成用）'!$CB$4:$CB$500&gt;=ROWS($D$5:D2422),0)),
    VLOOKUP(
      INDEX(
        '入力ｼｰﾄ①_従事者情報（様式第3号及び第4号作成用）'!$CD$4:$CEZ$500,
        MATCH(TRUE,'入力ｼｰﾄ①_従事者情報（様式第3号及び第4号作成用）'!$CB$4:$CB$500&gt;=ROWS($D$5:D2422),0),
        (ROWS($D$5:D2422)-IFERROR(
          IF(
            MATCH(TRUE, '入力ｼｰﾄ①_従事者情報（様式第3号及び第4号作成用）'!$CB$4:$CB$500 &gt;= ROWS($D$5:D2422), 0) = 1,
            0,
            INDEX(
              '入力ｼｰﾄ①_従事者情報（様式第3号及び第4号作成用）'!$CB$4:$CB$500,
              MATCH(TRUE, '入力ｼｰﾄ①_従事者情報（様式第3号及び第4号作成用）'!$CB$4:$CB$500 &gt;= ROWS($D$5:D2422), 0) -1
            )
          ),
          0
        ))
      ),
      非表示_資格正式名称!$B$3:$C$500,
      2,
      FALSE
    ),
    ""
  ),
  ""
)</f>
        <v/>
      </c>
      <c r="E2422" s="109"/>
    </row>
    <row r="2423" spans="2:5" x14ac:dyDescent="0.4">
      <c r="B2423" s="3" t="str" cm="1">
        <f t="array" ref="B2423">IF(
  ROWS($B$5:B2423)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ROWS($B$5:B2423), 0)
    )
    &amp; IF(
      INDEX(
        '入力ｼｰﾄ①_従事者情報（様式第3号及び第4号作成用）'!$BX$4:$BX$1000,
        MATCH(TRUE, '入力ｼｰﾄ①_従事者情報（様式第3号及び第4号作成用）'!$CB$4:$CB$1000 &gt;= ROWS($B$5:B2423), 0)
      )=1,
      "",
      "-" &amp; (
        ROWS($B$5:B2423)
        - IFERROR(
          IF(
            MATCH(TRUE, '入力ｼｰﾄ①_従事者情報（様式第3号及び第4号作成用）'!$CB$4:$CB$1000 &gt;= ROWS($B$5:B2423), 0) = 1,
            0,
            INDEX(
              '入力ｼｰﾄ①_従事者情報（様式第3号及び第4号作成用）'!$CB$4:$CB$1000,
              MATCH(TRUE, '入力ｼｰﾄ①_従事者情報（様式第3号及び第4号作成用）'!$CB$4:$CB$1000 &gt;= ROWS($B$5:B2423), 0) -1
            )
          ),
          0
        )
      )
    ),
    ""
  ),
  ""
)</f>
        <v/>
      </c>
      <c r="C2423" s="9" t="str" cm="1">
        <f t="array" ref="C2423">IF(
  ROWS($C$5:C2423) &lt;= MAX('入力ｼｰﾄ①_従事者情報（様式第3号及び第4号作成用）'!$CB$4:$CB$1000),
  IF(
    ISNUMBER(MATCH(TRUE,'入力ｼｰﾄ①_従事者情報（様式第3号及び第4号作成用）'!$CB$4:$CB$1000&gt;=ROWS($C$5:C2423),0)),
    INDEX(
      (
        INDEX('入力ｼｰﾄ①_従事者情報（様式第3号及び第4号作成用）'!$C$4:$C$1000,MATCH(TRUE,'入力ｼｰﾄ①_従事者情報（様式第3号及び第4号作成用）'!$CB$4:$CB$1000&gt;=ROWS($C$5:C2423),0))
        &amp; " " &amp;
        INDEX('入力ｼｰﾄ①_従事者情報（様式第3号及び第4号作成用）'!$D$4:$D$1000,MATCH(TRUE,'入力ｼｰﾄ①_従事者情報（様式第3号及び第4号作成用）'!$CB$4:$CB$1000&gt;=ROWS($C$5:C2423),0))
      ),
      1,1
    ),
    ""
  ),
  ""
)</f>
        <v/>
      </c>
      <c r="D2423" s="9" t="str" cm="1">
        <f t="array" ref="D2423">IF(
  ROWS($D$5:D2423)&lt;=MAX('入力ｼｰﾄ①_従事者情報（様式第3号及び第4号作成用）'!$CB$4:$CB$500),
  IF(
    ISNUMBER(MATCH(TRUE,'入力ｼｰﾄ①_従事者情報（様式第3号及び第4号作成用）'!$CB$4:$CB$500&gt;=ROWS($D$5:D2423),0)),
    VLOOKUP(
      INDEX(
        '入力ｼｰﾄ①_従事者情報（様式第3号及び第4号作成用）'!$CD$4:$CEZ$500,
        MATCH(TRUE,'入力ｼｰﾄ①_従事者情報（様式第3号及び第4号作成用）'!$CB$4:$CB$500&gt;=ROWS($D$5:D2423),0),
        (ROWS($D$5:D2423)-IFERROR(
          IF(
            MATCH(TRUE, '入力ｼｰﾄ①_従事者情報（様式第3号及び第4号作成用）'!$CB$4:$CB$500 &gt;= ROWS($D$5:D2423), 0) = 1,
            0,
            INDEX(
              '入力ｼｰﾄ①_従事者情報（様式第3号及び第4号作成用）'!$CB$4:$CB$500,
              MATCH(TRUE, '入力ｼｰﾄ①_従事者情報（様式第3号及び第4号作成用）'!$CB$4:$CB$500 &gt;= ROWS($D$5:D2423), 0) -1
            )
          ),
          0
        ))
      ),
      非表示_資格正式名称!$B$3:$C$500,
      2,
      FALSE
    ),
    ""
  ),
  ""
)</f>
        <v/>
      </c>
      <c r="E2423" s="109"/>
    </row>
    <row r="2424" spans="2:5" x14ac:dyDescent="0.4">
      <c r="B2424" s="3" t="str" cm="1">
        <f t="array" ref="B2424">IF(
  ROWS($B$5:B2424)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ROWS($B$5:B2424), 0)
    )
    &amp; IF(
      INDEX(
        '入力ｼｰﾄ①_従事者情報（様式第3号及び第4号作成用）'!$BX$4:$BX$1000,
        MATCH(TRUE, '入力ｼｰﾄ①_従事者情報（様式第3号及び第4号作成用）'!$CB$4:$CB$1000 &gt;= ROWS($B$5:B2424), 0)
      )=1,
      "",
      "-" &amp; (
        ROWS($B$5:B2424)
        - IFERROR(
          IF(
            MATCH(TRUE, '入力ｼｰﾄ①_従事者情報（様式第3号及び第4号作成用）'!$CB$4:$CB$1000 &gt;= ROWS($B$5:B2424), 0) = 1,
            0,
            INDEX(
              '入力ｼｰﾄ①_従事者情報（様式第3号及び第4号作成用）'!$CB$4:$CB$1000,
              MATCH(TRUE, '入力ｼｰﾄ①_従事者情報（様式第3号及び第4号作成用）'!$CB$4:$CB$1000 &gt;= ROWS($B$5:B2424), 0) -1
            )
          ),
          0
        )
      )
    ),
    ""
  ),
  ""
)</f>
        <v/>
      </c>
      <c r="C2424" s="9" t="str" cm="1">
        <f t="array" ref="C2424">IF(
  ROWS($C$5:C2424) &lt;= MAX('入力ｼｰﾄ①_従事者情報（様式第3号及び第4号作成用）'!$CB$4:$CB$1000),
  IF(
    ISNUMBER(MATCH(TRUE,'入力ｼｰﾄ①_従事者情報（様式第3号及び第4号作成用）'!$CB$4:$CB$1000&gt;=ROWS($C$5:C2424),0)),
    INDEX(
      (
        INDEX('入力ｼｰﾄ①_従事者情報（様式第3号及び第4号作成用）'!$C$4:$C$1000,MATCH(TRUE,'入力ｼｰﾄ①_従事者情報（様式第3号及び第4号作成用）'!$CB$4:$CB$1000&gt;=ROWS($C$5:C2424),0))
        &amp; " " &amp;
        INDEX('入力ｼｰﾄ①_従事者情報（様式第3号及び第4号作成用）'!$D$4:$D$1000,MATCH(TRUE,'入力ｼｰﾄ①_従事者情報（様式第3号及び第4号作成用）'!$CB$4:$CB$1000&gt;=ROWS($C$5:C2424),0))
      ),
      1,1
    ),
    ""
  ),
  ""
)</f>
        <v/>
      </c>
      <c r="D2424" s="9" t="str" cm="1">
        <f t="array" ref="D2424">IF(
  ROWS($D$5:D2424)&lt;=MAX('入力ｼｰﾄ①_従事者情報（様式第3号及び第4号作成用）'!$CB$4:$CB$500),
  IF(
    ISNUMBER(MATCH(TRUE,'入力ｼｰﾄ①_従事者情報（様式第3号及び第4号作成用）'!$CB$4:$CB$500&gt;=ROWS($D$5:D2424),0)),
    VLOOKUP(
      INDEX(
        '入力ｼｰﾄ①_従事者情報（様式第3号及び第4号作成用）'!$CD$4:$CEZ$500,
        MATCH(TRUE,'入力ｼｰﾄ①_従事者情報（様式第3号及び第4号作成用）'!$CB$4:$CB$500&gt;=ROWS($D$5:D2424),0),
        (ROWS($D$5:D2424)-IFERROR(
          IF(
            MATCH(TRUE, '入力ｼｰﾄ①_従事者情報（様式第3号及び第4号作成用）'!$CB$4:$CB$500 &gt;= ROWS($D$5:D2424), 0) = 1,
            0,
            INDEX(
              '入力ｼｰﾄ①_従事者情報（様式第3号及び第4号作成用）'!$CB$4:$CB$500,
              MATCH(TRUE, '入力ｼｰﾄ①_従事者情報（様式第3号及び第4号作成用）'!$CB$4:$CB$500 &gt;= ROWS($D$5:D2424), 0) -1
            )
          ),
          0
        ))
      ),
      非表示_資格正式名称!$B$3:$C$500,
      2,
      FALSE
    ),
    ""
  ),
  ""
)</f>
        <v/>
      </c>
      <c r="E2424" s="109"/>
    </row>
    <row r="2425" spans="2:5" x14ac:dyDescent="0.4">
      <c r="B2425" s="3" t="str" cm="1">
        <f t="array" ref="B2425">IF(
  ROWS($B$5:B2425)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ROWS($B$5:B2425), 0)
    )
    &amp; IF(
      INDEX(
        '入力ｼｰﾄ①_従事者情報（様式第3号及び第4号作成用）'!$BX$4:$BX$1000,
        MATCH(TRUE, '入力ｼｰﾄ①_従事者情報（様式第3号及び第4号作成用）'!$CB$4:$CB$1000 &gt;= ROWS($B$5:B2425), 0)
      )=1,
      "",
      "-" &amp; (
        ROWS($B$5:B2425)
        - IFERROR(
          IF(
            MATCH(TRUE, '入力ｼｰﾄ①_従事者情報（様式第3号及び第4号作成用）'!$CB$4:$CB$1000 &gt;= ROWS($B$5:B2425), 0) = 1,
            0,
            INDEX(
              '入力ｼｰﾄ①_従事者情報（様式第3号及び第4号作成用）'!$CB$4:$CB$1000,
              MATCH(TRUE, '入力ｼｰﾄ①_従事者情報（様式第3号及び第4号作成用）'!$CB$4:$CB$1000 &gt;= ROWS($B$5:B2425), 0) -1
            )
          ),
          0
        )
      )
    ),
    ""
  ),
  ""
)</f>
        <v/>
      </c>
      <c r="C2425" s="9" t="str" cm="1">
        <f t="array" ref="C2425">IF(
  ROWS($C$5:C2425) &lt;= MAX('入力ｼｰﾄ①_従事者情報（様式第3号及び第4号作成用）'!$CB$4:$CB$1000),
  IF(
    ISNUMBER(MATCH(TRUE,'入力ｼｰﾄ①_従事者情報（様式第3号及び第4号作成用）'!$CB$4:$CB$1000&gt;=ROWS($C$5:C2425),0)),
    INDEX(
      (
        INDEX('入力ｼｰﾄ①_従事者情報（様式第3号及び第4号作成用）'!$C$4:$C$1000,MATCH(TRUE,'入力ｼｰﾄ①_従事者情報（様式第3号及び第4号作成用）'!$CB$4:$CB$1000&gt;=ROWS($C$5:C2425),0))
        &amp; " " &amp;
        INDEX('入力ｼｰﾄ①_従事者情報（様式第3号及び第4号作成用）'!$D$4:$D$1000,MATCH(TRUE,'入力ｼｰﾄ①_従事者情報（様式第3号及び第4号作成用）'!$CB$4:$CB$1000&gt;=ROWS($C$5:C2425),0))
      ),
      1,1
    ),
    ""
  ),
  ""
)</f>
        <v/>
      </c>
      <c r="D2425" s="9" t="str" cm="1">
        <f t="array" ref="D2425">IF(
  ROWS($D$5:D2425)&lt;=MAX('入力ｼｰﾄ①_従事者情報（様式第3号及び第4号作成用）'!$CB$4:$CB$500),
  IF(
    ISNUMBER(MATCH(TRUE,'入力ｼｰﾄ①_従事者情報（様式第3号及び第4号作成用）'!$CB$4:$CB$500&gt;=ROWS($D$5:D2425),0)),
    VLOOKUP(
      INDEX(
        '入力ｼｰﾄ①_従事者情報（様式第3号及び第4号作成用）'!$CD$4:$CEZ$500,
        MATCH(TRUE,'入力ｼｰﾄ①_従事者情報（様式第3号及び第4号作成用）'!$CB$4:$CB$500&gt;=ROWS($D$5:D2425),0),
        (ROWS($D$5:D2425)-IFERROR(
          IF(
            MATCH(TRUE, '入力ｼｰﾄ①_従事者情報（様式第3号及び第4号作成用）'!$CB$4:$CB$500 &gt;= ROWS($D$5:D2425), 0) = 1,
            0,
            INDEX(
              '入力ｼｰﾄ①_従事者情報（様式第3号及び第4号作成用）'!$CB$4:$CB$500,
              MATCH(TRUE, '入力ｼｰﾄ①_従事者情報（様式第3号及び第4号作成用）'!$CB$4:$CB$500 &gt;= ROWS($D$5:D2425), 0) -1
            )
          ),
          0
        ))
      ),
      非表示_資格正式名称!$B$3:$C$500,
      2,
      FALSE
    ),
    ""
  ),
  ""
)</f>
        <v/>
      </c>
      <c r="E2425" s="109"/>
    </row>
    <row r="2426" spans="2:5" x14ac:dyDescent="0.4">
      <c r="B2426" s="3" t="str" cm="1">
        <f t="array" ref="B2426">IF(
  ROWS($B$5:B2426)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ROWS($B$5:B2426), 0)
    )
    &amp; IF(
      INDEX(
        '入力ｼｰﾄ①_従事者情報（様式第3号及び第4号作成用）'!$BX$4:$BX$1000,
        MATCH(TRUE, '入力ｼｰﾄ①_従事者情報（様式第3号及び第4号作成用）'!$CB$4:$CB$1000 &gt;= ROWS($B$5:B2426), 0)
      )=1,
      "",
      "-" &amp; (
        ROWS($B$5:B2426)
        - IFERROR(
          IF(
            MATCH(TRUE, '入力ｼｰﾄ①_従事者情報（様式第3号及び第4号作成用）'!$CB$4:$CB$1000 &gt;= ROWS($B$5:B2426), 0) = 1,
            0,
            INDEX(
              '入力ｼｰﾄ①_従事者情報（様式第3号及び第4号作成用）'!$CB$4:$CB$1000,
              MATCH(TRUE, '入力ｼｰﾄ①_従事者情報（様式第3号及び第4号作成用）'!$CB$4:$CB$1000 &gt;= ROWS($B$5:B2426), 0) -1
            )
          ),
          0
        )
      )
    ),
    ""
  ),
  ""
)</f>
        <v/>
      </c>
      <c r="C2426" s="9" t="str" cm="1">
        <f t="array" ref="C2426">IF(
  ROWS($C$5:C2426) &lt;= MAX('入力ｼｰﾄ①_従事者情報（様式第3号及び第4号作成用）'!$CB$4:$CB$1000),
  IF(
    ISNUMBER(MATCH(TRUE,'入力ｼｰﾄ①_従事者情報（様式第3号及び第4号作成用）'!$CB$4:$CB$1000&gt;=ROWS($C$5:C2426),0)),
    INDEX(
      (
        INDEX('入力ｼｰﾄ①_従事者情報（様式第3号及び第4号作成用）'!$C$4:$C$1000,MATCH(TRUE,'入力ｼｰﾄ①_従事者情報（様式第3号及び第4号作成用）'!$CB$4:$CB$1000&gt;=ROWS($C$5:C2426),0))
        &amp; " " &amp;
        INDEX('入力ｼｰﾄ①_従事者情報（様式第3号及び第4号作成用）'!$D$4:$D$1000,MATCH(TRUE,'入力ｼｰﾄ①_従事者情報（様式第3号及び第4号作成用）'!$CB$4:$CB$1000&gt;=ROWS($C$5:C2426),0))
      ),
      1,1
    ),
    ""
  ),
  ""
)</f>
        <v/>
      </c>
      <c r="D2426" s="9" t="str" cm="1">
        <f t="array" ref="D2426">IF(
  ROWS($D$5:D2426)&lt;=MAX('入力ｼｰﾄ①_従事者情報（様式第3号及び第4号作成用）'!$CB$4:$CB$500),
  IF(
    ISNUMBER(MATCH(TRUE,'入力ｼｰﾄ①_従事者情報（様式第3号及び第4号作成用）'!$CB$4:$CB$500&gt;=ROWS($D$5:D2426),0)),
    VLOOKUP(
      INDEX(
        '入力ｼｰﾄ①_従事者情報（様式第3号及び第4号作成用）'!$CD$4:$CEZ$500,
        MATCH(TRUE,'入力ｼｰﾄ①_従事者情報（様式第3号及び第4号作成用）'!$CB$4:$CB$500&gt;=ROWS($D$5:D2426),0),
        (ROWS($D$5:D2426)-IFERROR(
          IF(
            MATCH(TRUE, '入力ｼｰﾄ①_従事者情報（様式第3号及び第4号作成用）'!$CB$4:$CB$500 &gt;= ROWS($D$5:D2426), 0) = 1,
            0,
            INDEX(
              '入力ｼｰﾄ①_従事者情報（様式第3号及び第4号作成用）'!$CB$4:$CB$500,
              MATCH(TRUE, '入力ｼｰﾄ①_従事者情報（様式第3号及び第4号作成用）'!$CB$4:$CB$500 &gt;= ROWS($D$5:D2426), 0) -1
            )
          ),
          0
        ))
      ),
      非表示_資格正式名称!$B$3:$C$500,
      2,
      FALSE
    ),
    ""
  ),
  ""
)</f>
        <v/>
      </c>
      <c r="E2426" s="109"/>
    </row>
    <row r="2427" spans="2:5" x14ac:dyDescent="0.4">
      <c r="B2427" s="3" t="str" cm="1">
        <f t="array" ref="B2427">IF(
  ROWS($B$5:B2427)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ROWS($B$5:B2427), 0)
    )
    &amp; IF(
      INDEX(
        '入力ｼｰﾄ①_従事者情報（様式第3号及び第4号作成用）'!$BX$4:$BX$1000,
        MATCH(TRUE, '入力ｼｰﾄ①_従事者情報（様式第3号及び第4号作成用）'!$CB$4:$CB$1000 &gt;= ROWS($B$5:B2427), 0)
      )=1,
      "",
      "-" &amp; (
        ROWS($B$5:B2427)
        - IFERROR(
          IF(
            MATCH(TRUE, '入力ｼｰﾄ①_従事者情報（様式第3号及び第4号作成用）'!$CB$4:$CB$1000 &gt;= ROWS($B$5:B2427), 0) = 1,
            0,
            INDEX(
              '入力ｼｰﾄ①_従事者情報（様式第3号及び第4号作成用）'!$CB$4:$CB$1000,
              MATCH(TRUE, '入力ｼｰﾄ①_従事者情報（様式第3号及び第4号作成用）'!$CB$4:$CB$1000 &gt;= ROWS($B$5:B2427), 0) -1
            )
          ),
          0
        )
      )
    ),
    ""
  ),
  ""
)</f>
        <v/>
      </c>
      <c r="C2427" s="9" t="str" cm="1">
        <f t="array" ref="C2427">IF(
  ROWS($C$5:C2427) &lt;= MAX('入力ｼｰﾄ①_従事者情報（様式第3号及び第4号作成用）'!$CB$4:$CB$1000),
  IF(
    ISNUMBER(MATCH(TRUE,'入力ｼｰﾄ①_従事者情報（様式第3号及び第4号作成用）'!$CB$4:$CB$1000&gt;=ROWS($C$5:C2427),0)),
    INDEX(
      (
        INDEX('入力ｼｰﾄ①_従事者情報（様式第3号及び第4号作成用）'!$C$4:$C$1000,MATCH(TRUE,'入力ｼｰﾄ①_従事者情報（様式第3号及び第4号作成用）'!$CB$4:$CB$1000&gt;=ROWS($C$5:C2427),0))
        &amp; " " &amp;
        INDEX('入力ｼｰﾄ①_従事者情報（様式第3号及び第4号作成用）'!$D$4:$D$1000,MATCH(TRUE,'入力ｼｰﾄ①_従事者情報（様式第3号及び第4号作成用）'!$CB$4:$CB$1000&gt;=ROWS($C$5:C2427),0))
      ),
      1,1
    ),
    ""
  ),
  ""
)</f>
        <v/>
      </c>
      <c r="D2427" s="9" t="str" cm="1">
        <f t="array" ref="D2427">IF(
  ROWS($D$5:D2427)&lt;=MAX('入力ｼｰﾄ①_従事者情報（様式第3号及び第4号作成用）'!$CB$4:$CB$500),
  IF(
    ISNUMBER(MATCH(TRUE,'入力ｼｰﾄ①_従事者情報（様式第3号及び第4号作成用）'!$CB$4:$CB$500&gt;=ROWS($D$5:D2427),0)),
    VLOOKUP(
      INDEX(
        '入力ｼｰﾄ①_従事者情報（様式第3号及び第4号作成用）'!$CD$4:$CEZ$500,
        MATCH(TRUE,'入力ｼｰﾄ①_従事者情報（様式第3号及び第4号作成用）'!$CB$4:$CB$500&gt;=ROWS($D$5:D2427),0),
        (ROWS($D$5:D2427)-IFERROR(
          IF(
            MATCH(TRUE, '入力ｼｰﾄ①_従事者情報（様式第3号及び第4号作成用）'!$CB$4:$CB$500 &gt;= ROWS($D$5:D2427), 0) = 1,
            0,
            INDEX(
              '入力ｼｰﾄ①_従事者情報（様式第3号及び第4号作成用）'!$CB$4:$CB$500,
              MATCH(TRUE, '入力ｼｰﾄ①_従事者情報（様式第3号及び第4号作成用）'!$CB$4:$CB$500 &gt;= ROWS($D$5:D2427), 0) -1
            )
          ),
          0
        ))
      ),
      非表示_資格正式名称!$B$3:$C$500,
      2,
      FALSE
    ),
    ""
  ),
  ""
)</f>
        <v/>
      </c>
      <c r="E2427" s="109"/>
    </row>
    <row r="2428" spans="2:5" x14ac:dyDescent="0.4">
      <c r="B2428" s="3" t="str" cm="1">
        <f t="array" ref="B2428">IF(
  ROWS($B$5:B2428)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ROWS($B$5:B2428), 0)
    )
    &amp; IF(
      INDEX(
        '入力ｼｰﾄ①_従事者情報（様式第3号及び第4号作成用）'!$BX$4:$BX$1000,
        MATCH(TRUE, '入力ｼｰﾄ①_従事者情報（様式第3号及び第4号作成用）'!$CB$4:$CB$1000 &gt;= ROWS($B$5:B2428), 0)
      )=1,
      "",
      "-" &amp; (
        ROWS($B$5:B2428)
        - IFERROR(
          IF(
            MATCH(TRUE, '入力ｼｰﾄ①_従事者情報（様式第3号及び第4号作成用）'!$CB$4:$CB$1000 &gt;= ROWS($B$5:B2428), 0) = 1,
            0,
            INDEX(
              '入力ｼｰﾄ①_従事者情報（様式第3号及び第4号作成用）'!$CB$4:$CB$1000,
              MATCH(TRUE, '入力ｼｰﾄ①_従事者情報（様式第3号及び第4号作成用）'!$CB$4:$CB$1000 &gt;= ROWS($B$5:B2428), 0) -1
            )
          ),
          0
        )
      )
    ),
    ""
  ),
  ""
)</f>
        <v/>
      </c>
      <c r="C2428" s="9" t="str" cm="1">
        <f t="array" ref="C2428">IF(
  ROWS($C$5:C2428) &lt;= MAX('入力ｼｰﾄ①_従事者情報（様式第3号及び第4号作成用）'!$CB$4:$CB$1000),
  IF(
    ISNUMBER(MATCH(TRUE,'入力ｼｰﾄ①_従事者情報（様式第3号及び第4号作成用）'!$CB$4:$CB$1000&gt;=ROWS($C$5:C2428),0)),
    INDEX(
      (
        INDEX('入力ｼｰﾄ①_従事者情報（様式第3号及び第4号作成用）'!$C$4:$C$1000,MATCH(TRUE,'入力ｼｰﾄ①_従事者情報（様式第3号及び第4号作成用）'!$CB$4:$CB$1000&gt;=ROWS($C$5:C2428),0))
        &amp; " " &amp;
        INDEX('入力ｼｰﾄ①_従事者情報（様式第3号及び第4号作成用）'!$D$4:$D$1000,MATCH(TRUE,'入力ｼｰﾄ①_従事者情報（様式第3号及び第4号作成用）'!$CB$4:$CB$1000&gt;=ROWS($C$5:C2428),0))
      ),
      1,1
    ),
    ""
  ),
  ""
)</f>
        <v/>
      </c>
      <c r="D2428" s="9" t="str" cm="1">
        <f t="array" ref="D2428">IF(
  ROWS($D$5:D2428)&lt;=MAX('入力ｼｰﾄ①_従事者情報（様式第3号及び第4号作成用）'!$CB$4:$CB$500),
  IF(
    ISNUMBER(MATCH(TRUE,'入力ｼｰﾄ①_従事者情報（様式第3号及び第4号作成用）'!$CB$4:$CB$500&gt;=ROWS($D$5:D2428),0)),
    VLOOKUP(
      INDEX(
        '入力ｼｰﾄ①_従事者情報（様式第3号及び第4号作成用）'!$CD$4:$CEZ$500,
        MATCH(TRUE,'入力ｼｰﾄ①_従事者情報（様式第3号及び第4号作成用）'!$CB$4:$CB$500&gt;=ROWS($D$5:D2428),0),
        (ROWS($D$5:D2428)-IFERROR(
          IF(
            MATCH(TRUE, '入力ｼｰﾄ①_従事者情報（様式第3号及び第4号作成用）'!$CB$4:$CB$500 &gt;= ROWS($D$5:D2428), 0) = 1,
            0,
            INDEX(
              '入力ｼｰﾄ①_従事者情報（様式第3号及び第4号作成用）'!$CB$4:$CB$500,
              MATCH(TRUE, '入力ｼｰﾄ①_従事者情報（様式第3号及び第4号作成用）'!$CB$4:$CB$500 &gt;= ROWS($D$5:D2428), 0) -1
            )
          ),
          0
        ))
      ),
      非表示_資格正式名称!$B$3:$C$500,
      2,
      FALSE
    ),
    ""
  ),
  ""
)</f>
        <v/>
      </c>
      <c r="E2428" s="109"/>
    </row>
    <row r="2429" spans="2:5" x14ac:dyDescent="0.4">
      <c r="B2429" s="3" t="str" cm="1">
        <f t="array" ref="B2429">IF(
  ROWS($B$5:B2429)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ROWS($B$5:B2429), 0)
    )
    &amp; IF(
      INDEX(
        '入力ｼｰﾄ①_従事者情報（様式第3号及び第4号作成用）'!$BX$4:$BX$1000,
        MATCH(TRUE, '入力ｼｰﾄ①_従事者情報（様式第3号及び第4号作成用）'!$CB$4:$CB$1000 &gt;= ROWS($B$5:B2429), 0)
      )=1,
      "",
      "-" &amp; (
        ROWS($B$5:B2429)
        - IFERROR(
          IF(
            MATCH(TRUE, '入力ｼｰﾄ①_従事者情報（様式第3号及び第4号作成用）'!$CB$4:$CB$1000 &gt;= ROWS($B$5:B2429), 0) = 1,
            0,
            INDEX(
              '入力ｼｰﾄ①_従事者情報（様式第3号及び第4号作成用）'!$CB$4:$CB$1000,
              MATCH(TRUE, '入力ｼｰﾄ①_従事者情報（様式第3号及び第4号作成用）'!$CB$4:$CB$1000 &gt;= ROWS($B$5:B2429), 0) -1
            )
          ),
          0
        )
      )
    ),
    ""
  ),
  ""
)</f>
        <v/>
      </c>
      <c r="C2429" s="9" t="str" cm="1">
        <f t="array" ref="C2429">IF(
  ROWS($C$5:C2429) &lt;= MAX('入力ｼｰﾄ①_従事者情報（様式第3号及び第4号作成用）'!$CB$4:$CB$1000),
  IF(
    ISNUMBER(MATCH(TRUE,'入力ｼｰﾄ①_従事者情報（様式第3号及び第4号作成用）'!$CB$4:$CB$1000&gt;=ROWS($C$5:C2429),0)),
    INDEX(
      (
        INDEX('入力ｼｰﾄ①_従事者情報（様式第3号及び第4号作成用）'!$C$4:$C$1000,MATCH(TRUE,'入力ｼｰﾄ①_従事者情報（様式第3号及び第4号作成用）'!$CB$4:$CB$1000&gt;=ROWS($C$5:C2429),0))
        &amp; " " &amp;
        INDEX('入力ｼｰﾄ①_従事者情報（様式第3号及び第4号作成用）'!$D$4:$D$1000,MATCH(TRUE,'入力ｼｰﾄ①_従事者情報（様式第3号及び第4号作成用）'!$CB$4:$CB$1000&gt;=ROWS($C$5:C2429),0))
      ),
      1,1
    ),
    ""
  ),
  ""
)</f>
        <v/>
      </c>
      <c r="D2429" s="9" t="str" cm="1">
        <f t="array" ref="D2429">IF(
  ROWS($D$5:D2429)&lt;=MAX('入力ｼｰﾄ①_従事者情報（様式第3号及び第4号作成用）'!$CB$4:$CB$500),
  IF(
    ISNUMBER(MATCH(TRUE,'入力ｼｰﾄ①_従事者情報（様式第3号及び第4号作成用）'!$CB$4:$CB$500&gt;=ROWS($D$5:D2429),0)),
    VLOOKUP(
      INDEX(
        '入力ｼｰﾄ①_従事者情報（様式第3号及び第4号作成用）'!$CD$4:$CEZ$500,
        MATCH(TRUE,'入力ｼｰﾄ①_従事者情報（様式第3号及び第4号作成用）'!$CB$4:$CB$500&gt;=ROWS($D$5:D2429),0),
        (ROWS($D$5:D2429)-IFERROR(
          IF(
            MATCH(TRUE, '入力ｼｰﾄ①_従事者情報（様式第3号及び第4号作成用）'!$CB$4:$CB$500 &gt;= ROWS($D$5:D2429), 0) = 1,
            0,
            INDEX(
              '入力ｼｰﾄ①_従事者情報（様式第3号及び第4号作成用）'!$CB$4:$CB$500,
              MATCH(TRUE, '入力ｼｰﾄ①_従事者情報（様式第3号及び第4号作成用）'!$CB$4:$CB$500 &gt;= ROWS($D$5:D2429), 0) -1
            )
          ),
          0
        ))
      ),
      非表示_資格正式名称!$B$3:$C$500,
      2,
      FALSE
    ),
    ""
  ),
  ""
)</f>
        <v/>
      </c>
      <c r="E2429" s="109"/>
    </row>
    <row r="2430" spans="2:5" x14ac:dyDescent="0.4">
      <c r="B2430" s="3" t="str" cm="1">
        <f t="array" ref="B2430">IF(
  ROWS($B$5:B2430)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ROWS($B$5:B2430), 0)
    )
    &amp; IF(
      INDEX(
        '入力ｼｰﾄ①_従事者情報（様式第3号及び第4号作成用）'!$BX$4:$BX$1000,
        MATCH(TRUE, '入力ｼｰﾄ①_従事者情報（様式第3号及び第4号作成用）'!$CB$4:$CB$1000 &gt;= ROWS($B$5:B2430), 0)
      )=1,
      "",
      "-" &amp; (
        ROWS($B$5:B2430)
        - IFERROR(
          IF(
            MATCH(TRUE, '入力ｼｰﾄ①_従事者情報（様式第3号及び第4号作成用）'!$CB$4:$CB$1000 &gt;= ROWS($B$5:B2430), 0) = 1,
            0,
            INDEX(
              '入力ｼｰﾄ①_従事者情報（様式第3号及び第4号作成用）'!$CB$4:$CB$1000,
              MATCH(TRUE, '入力ｼｰﾄ①_従事者情報（様式第3号及び第4号作成用）'!$CB$4:$CB$1000 &gt;= ROWS($B$5:B2430), 0) -1
            )
          ),
          0
        )
      )
    ),
    ""
  ),
  ""
)</f>
        <v/>
      </c>
      <c r="C2430" s="9" t="str" cm="1">
        <f t="array" ref="C2430">IF(
  ROWS($C$5:C2430) &lt;= MAX('入力ｼｰﾄ①_従事者情報（様式第3号及び第4号作成用）'!$CB$4:$CB$1000),
  IF(
    ISNUMBER(MATCH(TRUE,'入力ｼｰﾄ①_従事者情報（様式第3号及び第4号作成用）'!$CB$4:$CB$1000&gt;=ROWS($C$5:C2430),0)),
    INDEX(
      (
        INDEX('入力ｼｰﾄ①_従事者情報（様式第3号及び第4号作成用）'!$C$4:$C$1000,MATCH(TRUE,'入力ｼｰﾄ①_従事者情報（様式第3号及び第4号作成用）'!$CB$4:$CB$1000&gt;=ROWS($C$5:C2430),0))
        &amp; " " &amp;
        INDEX('入力ｼｰﾄ①_従事者情報（様式第3号及び第4号作成用）'!$D$4:$D$1000,MATCH(TRUE,'入力ｼｰﾄ①_従事者情報（様式第3号及び第4号作成用）'!$CB$4:$CB$1000&gt;=ROWS($C$5:C2430),0))
      ),
      1,1
    ),
    ""
  ),
  ""
)</f>
        <v/>
      </c>
      <c r="D2430" s="9" t="str" cm="1">
        <f t="array" ref="D2430">IF(
  ROWS($D$5:D2430)&lt;=MAX('入力ｼｰﾄ①_従事者情報（様式第3号及び第4号作成用）'!$CB$4:$CB$500),
  IF(
    ISNUMBER(MATCH(TRUE,'入力ｼｰﾄ①_従事者情報（様式第3号及び第4号作成用）'!$CB$4:$CB$500&gt;=ROWS($D$5:D2430),0)),
    VLOOKUP(
      INDEX(
        '入力ｼｰﾄ①_従事者情報（様式第3号及び第4号作成用）'!$CD$4:$CEZ$500,
        MATCH(TRUE,'入力ｼｰﾄ①_従事者情報（様式第3号及び第4号作成用）'!$CB$4:$CB$500&gt;=ROWS($D$5:D2430),0),
        (ROWS($D$5:D2430)-IFERROR(
          IF(
            MATCH(TRUE, '入力ｼｰﾄ①_従事者情報（様式第3号及び第4号作成用）'!$CB$4:$CB$500 &gt;= ROWS($D$5:D2430), 0) = 1,
            0,
            INDEX(
              '入力ｼｰﾄ①_従事者情報（様式第3号及び第4号作成用）'!$CB$4:$CB$500,
              MATCH(TRUE, '入力ｼｰﾄ①_従事者情報（様式第3号及び第4号作成用）'!$CB$4:$CB$500 &gt;= ROWS($D$5:D2430), 0) -1
            )
          ),
          0
        ))
      ),
      非表示_資格正式名称!$B$3:$C$500,
      2,
      FALSE
    ),
    ""
  ),
  ""
)</f>
        <v/>
      </c>
      <c r="E2430" s="109"/>
    </row>
    <row r="2431" spans="2:5" x14ac:dyDescent="0.4">
      <c r="B2431" s="3" t="str" cm="1">
        <f t="array" ref="B2431">IF(
  ROWS($B$5:B2431)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ROWS($B$5:B2431), 0)
    )
    &amp; IF(
      INDEX(
        '入力ｼｰﾄ①_従事者情報（様式第3号及び第4号作成用）'!$BX$4:$BX$1000,
        MATCH(TRUE, '入力ｼｰﾄ①_従事者情報（様式第3号及び第4号作成用）'!$CB$4:$CB$1000 &gt;= ROWS($B$5:B2431), 0)
      )=1,
      "",
      "-" &amp; (
        ROWS($B$5:B2431)
        - IFERROR(
          IF(
            MATCH(TRUE, '入力ｼｰﾄ①_従事者情報（様式第3号及び第4号作成用）'!$CB$4:$CB$1000 &gt;= ROWS($B$5:B2431), 0) = 1,
            0,
            INDEX(
              '入力ｼｰﾄ①_従事者情報（様式第3号及び第4号作成用）'!$CB$4:$CB$1000,
              MATCH(TRUE, '入力ｼｰﾄ①_従事者情報（様式第3号及び第4号作成用）'!$CB$4:$CB$1000 &gt;= ROWS($B$5:B2431), 0) -1
            )
          ),
          0
        )
      )
    ),
    ""
  ),
  ""
)</f>
        <v/>
      </c>
      <c r="C2431" s="9" t="str" cm="1">
        <f t="array" ref="C2431">IF(
  ROWS($C$5:C2431) &lt;= MAX('入力ｼｰﾄ①_従事者情報（様式第3号及び第4号作成用）'!$CB$4:$CB$1000),
  IF(
    ISNUMBER(MATCH(TRUE,'入力ｼｰﾄ①_従事者情報（様式第3号及び第4号作成用）'!$CB$4:$CB$1000&gt;=ROWS($C$5:C2431),0)),
    INDEX(
      (
        INDEX('入力ｼｰﾄ①_従事者情報（様式第3号及び第4号作成用）'!$C$4:$C$1000,MATCH(TRUE,'入力ｼｰﾄ①_従事者情報（様式第3号及び第4号作成用）'!$CB$4:$CB$1000&gt;=ROWS($C$5:C2431),0))
        &amp; " " &amp;
        INDEX('入力ｼｰﾄ①_従事者情報（様式第3号及び第4号作成用）'!$D$4:$D$1000,MATCH(TRUE,'入力ｼｰﾄ①_従事者情報（様式第3号及び第4号作成用）'!$CB$4:$CB$1000&gt;=ROWS($C$5:C2431),0))
      ),
      1,1
    ),
    ""
  ),
  ""
)</f>
        <v/>
      </c>
      <c r="D2431" s="9" t="str" cm="1">
        <f t="array" ref="D2431">IF(
  ROWS($D$5:D2431)&lt;=MAX('入力ｼｰﾄ①_従事者情報（様式第3号及び第4号作成用）'!$CB$4:$CB$500),
  IF(
    ISNUMBER(MATCH(TRUE,'入力ｼｰﾄ①_従事者情報（様式第3号及び第4号作成用）'!$CB$4:$CB$500&gt;=ROWS($D$5:D2431),0)),
    VLOOKUP(
      INDEX(
        '入力ｼｰﾄ①_従事者情報（様式第3号及び第4号作成用）'!$CD$4:$CEZ$500,
        MATCH(TRUE,'入力ｼｰﾄ①_従事者情報（様式第3号及び第4号作成用）'!$CB$4:$CB$500&gt;=ROWS($D$5:D2431),0),
        (ROWS($D$5:D2431)-IFERROR(
          IF(
            MATCH(TRUE, '入力ｼｰﾄ①_従事者情報（様式第3号及び第4号作成用）'!$CB$4:$CB$500 &gt;= ROWS($D$5:D2431), 0) = 1,
            0,
            INDEX(
              '入力ｼｰﾄ①_従事者情報（様式第3号及び第4号作成用）'!$CB$4:$CB$500,
              MATCH(TRUE, '入力ｼｰﾄ①_従事者情報（様式第3号及び第4号作成用）'!$CB$4:$CB$500 &gt;= ROWS($D$5:D2431), 0) -1
            )
          ),
          0
        ))
      ),
      非表示_資格正式名称!$B$3:$C$500,
      2,
      FALSE
    ),
    ""
  ),
  ""
)</f>
        <v/>
      </c>
      <c r="E2431" s="109"/>
    </row>
    <row r="2432" spans="2:5" x14ac:dyDescent="0.4">
      <c r="B2432" s="3" t="str" cm="1">
        <f t="array" ref="B2432">IF(
  ROWS($B$5:B2432)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ROWS($B$5:B2432), 0)
    )
    &amp; IF(
      INDEX(
        '入力ｼｰﾄ①_従事者情報（様式第3号及び第4号作成用）'!$BX$4:$BX$1000,
        MATCH(TRUE, '入力ｼｰﾄ①_従事者情報（様式第3号及び第4号作成用）'!$CB$4:$CB$1000 &gt;= ROWS($B$5:B2432), 0)
      )=1,
      "",
      "-" &amp; (
        ROWS($B$5:B2432)
        - IFERROR(
          IF(
            MATCH(TRUE, '入力ｼｰﾄ①_従事者情報（様式第3号及び第4号作成用）'!$CB$4:$CB$1000 &gt;= ROWS($B$5:B2432), 0) = 1,
            0,
            INDEX(
              '入力ｼｰﾄ①_従事者情報（様式第3号及び第4号作成用）'!$CB$4:$CB$1000,
              MATCH(TRUE, '入力ｼｰﾄ①_従事者情報（様式第3号及び第4号作成用）'!$CB$4:$CB$1000 &gt;= ROWS($B$5:B2432), 0) -1
            )
          ),
          0
        )
      )
    ),
    ""
  ),
  ""
)</f>
        <v/>
      </c>
      <c r="C2432" s="9" t="str" cm="1">
        <f t="array" ref="C2432">IF(
  ROWS($C$5:C2432) &lt;= MAX('入力ｼｰﾄ①_従事者情報（様式第3号及び第4号作成用）'!$CB$4:$CB$1000),
  IF(
    ISNUMBER(MATCH(TRUE,'入力ｼｰﾄ①_従事者情報（様式第3号及び第4号作成用）'!$CB$4:$CB$1000&gt;=ROWS($C$5:C2432),0)),
    INDEX(
      (
        INDEX('入力ｼｰﾄ①_従事者情報（様式第3号及び第4号作成用）'!$C$4:$C$1000,MATCH(TRUE,'入力ｼｰﾄ①_従事者情報（様式第3号及び第4号作成用）'!$CB$4:$CB$1000&gt;=ROWS($C$5:C2432),0))
        &amp; " " &amp;
        INDEX('入力ｼｰﾄ①_従事者情報（様式第3号及び第4号作成用）'!$D$4:$D$1000,MATCH(TRUE,'入力ｼｰﾄ①_従事者情報（様式第3号及び第4号作成用）'!$CB$4:$CB$1000&gt;=ROWS($C$5:C2432),0))
      ),
      1,1
    ),
    ""
  ),
  ""
)</f>
        <v/>
      </c>
      <c r="D2432" s="9" t="str" cm="1">
        <f t="array" ref="D2432">IF(
  ROWS($D$5:D2432)&lt;=MAX('入力ｼｰﾄ①_従事者情報（様式第3号及び第4号作成用）'!$CB$4:$CB$500),
  IF(
    ISNUMBER(MATCH(TRUE,'入力ｼｰﾄ①_従事者情報（様式第3号及び第4号作成用）'!$CB$4:$CB$500&gt;=ROWS($D$5:D2432),0)),
    VLOOKUP(
      INDEX(
        '入力ｼｰﾄ①_従事者情報（様式第3号及び第4号作成用）'!$CD$4:$CEZ$500,
        MATCH(TRUE,'入力ｼｰﾄ①_従事者情報（様式第3号及び第4号作成用）'!$CB$4:$CB$500&gt;=ROWS($D$5:D2432),0),
        (ROWS($D$5:D2432)-IFERROR(
          IF(
            MATCH(TRUE, '入力ｼｰﾄ①_従事者情報（様式第3号及び第4号作成用）'!$CB$4:$CB$500 &gt;= ROWS($D$5:D2432), 0) = 1,
            0,
            INDEX(
              '入力ｼｰﾄ①_従事者情報（様式第3号及び第4号作成用）'!$CB$4:$CB$500,
              MATCH(TRUE, '入力ｼｰﾄ①_従事者情報（様式第3号及び第4号作成用）'!$CB$4:$CB$500 &gt;= ROWS($D$5:D2432), 0) -1
            )
          ),
          0
        ))
      ),
      非表示_資格正式名称!$B$3:$C$500,
      2,
      FALSE
    ),
    ""
  ),
  ""
)</f>
        <v/>
      </c>
      <c r="E2432" s="109"/>
    </row>
    <row r="2433" spans="2:5" x14ac:dyDescent="0.4">
      <c r="B2433" s="3" t="str" cm="1">
        <f t="array" ref="B2433">IF(
  ROWS($B$5:B2433)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ROWS($B$5:B2433), 0)
    )
    &amp; IF(
      INDEX(
        '入力ｼｰﾄ①_従事者情報（様式第3号及び第4号作成用）'!$BX$4:$BX$1000,
        MATCH(TRUE, '入力ｼｰﾄ①_従事者情報（様式第3号及び第4号作成用）'!$CB$4:$CB$1000 &gt;= ROWS($B$5:B2433), 0)
      )=1,
      "",
      "-" &amp; (
        ROWS($B$5:B2433)
        - IFERROR(
          IF(
            MATCH(TRUE, '入力ｼｰﾄ①_従事者情報（様式第3号及び第4号作成用）'!$CB$4:$CB$1000 &gt;= ROWS($B$5:B2433), 0) = 1,
            0,
            INDEX(
              '入力ｼｰﾄ①_従事者情報（様式第3号及び第4号作成用）'!$CB$4:$CB$1000,
              MATCH(TRUE, '入力ｼｰﾄ①_従事者情報（様式第3号及び第4号作成用）'!$CB$4:$CB$1000 &gt;= ROWS($B$5:B2433), 0) -1
            )
          ),
          0
        )
      )
    ),
    ""
  ),
  ""
)</f>
        <v/>
      </c>
      <c r="C2433" s="9" t="str" cm="1">
        <f t="array" ref="C2433">IF(
  ROWS($C$5:C2433) &lt;= MAX('入力ｼｰﾄ①_従事者情報（様式第3号及び第4号作成用）'!$CB$4:$CB$1000),
  IF(
    ISNUMBER(MATCH(TRUE,'入力ｼｰﾄ①_従事者情報（様式第3号及び第4号作成用）'!$CB$4:$CB$1000&gt;=ROWS($C$5:C2433),0)),
    INDEX(
      (
        INDEX('入力ｼｰﾄ①_従事者情報（様式第3号及び第4号作成用）'!$C$4:$C$1000,MATCH(TRUE,'入力ｼｰﾄ①_従事者情報（様式第3号及び第4号作成用）'!$CB$4:$CB$1000&gt;=ROWS($C$5:C2433),0))
        &amp; " " &amp;
        INDEX('入力ｼｰﾄ①_従事者情報（様式第3号及び第4号作成用）'!$D$4:$D$1000,MATCH(TRUE,'入力ｼｰﾄ①_従事者情報（様式第3号及び第4号作成用）'!$CB$4:$CB$1000&gt;=ROWS($C$5:C2433),0))
      ),
      1,1
    ),
    ""
  ),
  ""
)</f>
        <v/>
      </c>
      <c r="D2433" s="9" t="str" cm="1">
        <f t="array" ref="D2433">IF(
  ROWS($D$5:D2433)&lt;=MAX('入力ｼｰﾄ①_従事者情報（様式第3号及び第4号作成用）'!$CB$4:$CB$500),
  IF(
    ISNUMBER(MATCH(TRUE,'入力ｼｰﾄ①_従事者情報（様式第3号及び第4号作成用）'!$CB$4:$CB$500&gt;=ROWS($D$5:D2433),0)),
    VLOOKUP(
      INDEX(
        '入力ｼｰﾄ①_従事者情報（様式第3号及び第4号作成用）'!$CD$4:$CEZ$500,
        MATCH(TRUE,'入力ｼｰﾄ①_従事者情報（様式第3号及び第4号作成用）'!$CB$4:$CB$500&gt;=ROWS($D$5:D2433),0),
        (ROWS($D$5:D2433)-IFERROR(
          IF(
            MATCH(TRUE, '入力ｼｰﾄ①_従事者情報（様式第3号及び第4号作成用）'!$CB$4:$CB$500 &gt;= ROWS($D$5:D2433), 0) = 1,
            0,
            INDEX(
              '入力ｼｰﾄ①_従事者情報（様式第3号及び第4号作成用）'!$CB$4:$CB$500,
              MATCH(TRUE, '入力ｼｰﾄ①_従事者情報（様式第3号及び第4号作成用）'!$CB$4:$CB$500 &gt;= ROWS($D$5:D2433), 0) -1
            )
          ),
          0
        ))
      ),
      非表示_資格正式名称!$B$3:$C$500,
      2,
      FALSE
    ),
    ""
  ),
  ""
)</f>
        <v/>
      </c>
      <c r="E2433" s="109"/>
    </row>
    <row r="2434" spans="2:5" x14ac:dyDescent="0.4">
      <c r="B2434" s="3" t="str" cm="1">
        <f t="array" ref="B2434">IF(
  ROWS($B$5:B2434)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ROWS($B$5:B2434), 0)
    )
    &amp; IF(
      INDEX(
        '入力ｼｰﾄ①_従事者情報（様式第3号及び第4号作成用）'!$BX$4:$BX$1000,
        MATCH(TRUE, '入力ｼｰﾄ①_従事者情報（様式第3号及び第4号作成用）'!$CB$4:$CB$1000 &gt;= ROWS($B$5:B2434), 0)
      )=1,
      "",
      "-" &amp; (
        ROWS($B$5:B2434)
        - IFERROR(
          IF(
            MATCH(TRUE, '入力ｼｰﾄ①_従事者情報（様式第3号及び第4号作成用）'!$CB$4:$CB$1000 &gt;= ROWS($B$5:B2434), 0) = 1,
            0,
            INDEX(
              '入力ｼｰﾄ①_従事者情報（様式第3号及び第4号作成用）'!$CB$4:$CB$1000,
              MATCH(TRUE, '入力ｼｰﾄ①_従事者情報（様式第3号及び第4号作成用）'!$CB$4:$CB$1000 &gt;= ROWS($B$5:B2434), 0) -1
            )
          ),
          0
        )
      )
    ),
    ""
  ),
  ""
)</f>
        <v/>
      </c>
      <c r="C2434" s="9" t="str" cm="1">
        <f t="array" ref="C2434">IF(
  ROWS($C$5:C2434) &lt;= MAX('入力ｼｰﾄ①_従事者情報（様式第3号及び第4号作成用）'!$CB$4:$CB$1000),
  IF(
    ISNUMBER(MATCH(TRUE,'入力ｼｰﾄ①_従事者情報（様式第3号及び第4号作成用）'!$CB$4:$CB$1000&gt;=ROWS($C$5:C2434),0)),
    INDEX(
      (
        INDEX('入力ｼｰﾄ①_従事者情報（様式第3号及び第4号作成用）'!$C$4:$C$1000,MATCH(TRUE,'入力ｼｰﾄ①_従事者情報（様式第3号及び第4号作成用）'!$CB$4:$CB$1000&gt;=ROWS($C$5:C2434),0))
        &amp; " " &amp;
        INDEX('入力ｼｰﾄ①_従事者情報（様式第3号及び第4号作成用）'!$D$4:$D$1000,MATCH(TRUE,'入力ｼｰﾄ①_従事者情報（様式第3号及び第4号作成用）'!$CB$4:$CB$1000&gt;=ROWS($C$5:C2434),0))
      ),
      1,1
    ),
    ""
  ),
  ""
)</f>
        <v/>
      </c>
      <c r="D2434" s="9" t="str" cm="1">
        <f t="array" ref="D2434">IF(
  ROWS($D$5:D2434)&lt;=MAX('入力ｼｰﾄ①_従事者情報（様式第3号及び第4号作成用）'!$CB$4:$CB$500),
  IF(
    ISNUMBER(MATCH(TRUE,'入力ｼｰﾄ①_従事者情報（様式第3号及び第4号作成用）'!$CB$4:$CB$500&gt;=ROWS($D$5:D2434),0)),
    VLOOKUP(
      INDEX(
        '入力ｼｰﾄ①_従事者情報（様式第3号及び第4号作成用）'!$CD$4:$CEZ$500,
        MATCH(TRUE,'入力ｼｰﾄ①_従事者情報（様式第3号及び第4号作成用）'!$CB$4:$CB$500&gt;=ROWS($D$5:D2434),0),
        (ROWS($D$5:D2434)-IFERROR(
          IF(
            MATCH(TRUE, '入力ｼｰﾄ①_従事者情報（様式第3号及び第4号作成用）'!$CB$4:$CB$500 &gt;= ROWS($D$5:D2434), 0) = 1,
            0,
            INDEX(
              '入力ｼｰﾄ①_従事者情報（様式第3号及び第4号作成用）'!$CB$4:$CB$500,
              MATCH(TRUE, '入力ｼｰﾄ①_従事者情報（様式第3号及び第4号作成用）'!$CB$4:$CB$500 &gt;= ROWS($D$5:D2434), 0) -1
            )
          ),
          0
        ))
      ),
      非表示_資格正式名称!$B$3:$C$500,
      2,
      FALSE
    ),
    ""
  ),
  ""
)</f>
        <v/>
      </c>
      <c r="E2434" s="109"/>
    </row>
    <row r="2435" spans="2:5" x14ac:dyDescent="0.4">
      <c r="B2435" s="3" t="str" cm="1">
        <f t="array" ref="B2435">IF(
  ROWS($B$5:B2435)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ROWS($B$5:B2435), 0)
    )
    &amp; IF(
      INDEX(
        '入力ｼｰﾄ①_従事者情報（様式第3号及び第4号作成用）'!$BX$4:$BX$1000,
        MATCH(TRUE, '入力ｼｰﾄ①_従事者情報（様式第3号及び第4号作成用）'!$CB$4:$CB$1000 &gt;= ROWS($B$5:B2435), 0)
      )=1,
      "",
      "-" &amp; (
        ROWS($B$5:B2435)
        - IFERROR(
          IF(
            MATCH(TRUE, '入力ｼｰﾄ①_従事者情報（様式第3号及び第4号作成用）'!$CB$4:$CB$1000 &gt;= ROWS($B$5:B2435), 0) = 1,
            0,
            INDEX(
              '入力ｼｰﾄ①_従事者情報（様式第3号及び第4号作成用）'!$CB$4:$CB$1000,
              MATCH(TRUE, '入力ｼｰﾄ①_従事者情報（様式第3号及び第4号作成用）'!$CB$4:$CB$1000 &gt;= ROWS($B$5:B2435), 0) -1
            )
          ),
          0
        )
      )
    ),
    ""
  ),
  ""
)</f>
        <v/>
      </c>
      <c r="C2435" s="9" t="str" cm="1">
        <f t="array" ref="C2435">IF(
  ROWS($C$5:C2435) &lt;= MAX('入力ｼｰﾄ①_従事者情報（様式第3号及び第4号作成用）'!$CB$4:$CB$1000),
  IF(
    ISNUMBER(MATCH(TRUE,'入力ｼｰﾄ①_従事者情報（様式第3号及び第4号作成用）'!$CB$4:$CB$1000&gt;=ROWS($C$5:C2435),0)),
    INDEX(
      (
        INDEX('入力ｼｰﾄ①_従事者情報（様式第3号及び第4号作成用）'!$C$4:$C$1000,MATCH(TRUE,'入力ｼｰﾄ①_従事者情報（様式第3号及び第4号作成用）'!$CB$4:$CB$1000&gt;=ROWS($C$5:C2435),0))
        &amp; " " &amp;
        INDEX('入力ｼｰﾄ①_従事者情報（様式第3号及び第4号作成用）'!$D$4:$D$1000,MATCH(TRUE,'入力ｼｰﾄ①_従事者情報（様式第3号及び第4号作成用）'!$CB$4:$CB$1000&gt;=ROWS($C$5:C2435),0))
      ),
      1,1
    ),
    ""
  ),
  ""
)</f>
        <v/>
      </c>
      <c r="D2435" s="9" t="str" cm="1">
        <f t="array" ref="D2435">IF(
  ROWS($D$5:D2435)&lt;=MAX('入力ｼｰﾄ①_従事者情報（様式第3号及び第4号作成用）'!$CB$4:$CB$500),
  IF(
    ISNUMBER(MATCH(TRUE,'入力ｼｰﾄ①_従事者情報（様式第3号及び第4号作成用）'!$CB$4:$CB$500&gt;=ROWS($D$5:D2435),0)),
    VLOOKUP(
      INDEX(
        '入力ｼｰﾄ①_従事者情報（様式第3号及び第4号作成用）'!$CD$4:$CEZ$500,
        MATCH(TRUE,'入力ｼｰﾄ①_従事者情報（様式第3号及び第4号作成用）'!$CB$4:$CB$500&gt;=ROWS($D$5:D2435),0),
        (ROWS($D$5:D2435)-IFERROR(
          IF(
            MATCH(TRUE, '入力ｼｰﾄ①_従事者情報（様式第3号及び第4号作成用）'!$CB$4:$CB$500 &gt;= ROWS($D$5:D2435), 0) = 1,
            0,
            INDEX(
              '入力ｼｰﾄ①_従事者情報（様式第3号及び第4号作成用）'!$CB$4:$CB$500,
              MATCH(TRUE, '入力ｼｰﾄ①_従事者情報（様式第3号及び第4号作成用）'!$CB$4:$CB$500 &gt;= ROWS($D$5:D2435), 0) -1
            )
          ),
          0
        ))
      ),
      非表示_資格正式名称!$B$3:$C$500,
      2,
      FALSE
    ),
    ""
  ),
  ""
)</f>
        <v/>
      </c>
      <c r="E2435" s="109"/>
    </row>
    <row r="2436" spans="2:5" x14ac:dyDescent="0.4">
      <c r="B2436" s="3" t="str" cm="1">
        <f t="array" ref="B2436">IF(
  ROWS($B$5:B2436)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ROWS($B$5:B2436), 0)
    )
    &amp; IF(
      INDEX(
        '入力ｼｰﾄ①_従事者情報（様式第3号及び第4号作成用）'!$BX$4:$BX$1000,
        MATCH(TRUE, '入力ｼｰﾄ①_従事者情報（様式第3号及び第4号作成用）'!$CB$4:$CB$1000 &gt;= ROWS($B$5:B2436), 0)
      )=1,
      "",
      "-" &amp; (
        ROWS($B$5:B2436)
        - IFERROR(
          IF(
            MATCH(TRUE, '入力ｼｰﾄ①_従事者情報（様式第3号及び第4号作成用）'!$CB$4:$CB$1000 &gt;= ROWS($B$5:B2436), 0) = 1,
            0,
            INDEX(
              '入力ｼｰﾄ①_従事者情報（様式第3号及び第4号作成用）'!$CB$4:$CB$1000,
              MATCH(TRUE, '入力ｼｰﾄ①_従事者情報（様式第3号及び第4号作成用）'!$CB$4:$CB$1000 &gt;= ROWS($B$5:B2436), 0) -1
            )
          ),
          0
        )
      )
    ),
    ""
  ),
  ""
)</f>
        <v/>
      </c>
      <c r="C2436" s="9" t="str" cm="1">
        <f t="array" ref="C2436">IF(
  ROWS($C$5:C2436) &lt;= MAX('入力ｼｰﾄ①_従事者情報（様式第3号及び第4号作成用）'!$CB$4:$CB$1000),
  IF(
    ISNUMBER(MATCH(TRUE,'入力ｼｰﾄ①_従事者情報（様式第3号及び第4号作成用）'!$CB$4:$CB$1000&gt;=ROWS($C$5:C2436),0)),
    INDEX(
      (
        INDEX('入力ｼｰﾄ①_従事者情報（様式第3号及び第4号作成用）'!$C$4:$C$1000,MATCH(TRUE,'入力ｼｰﾄ①_従事者情報（様式第3号及び第4号作成用）'!$CB$4:$CB$1000&gt;=ROWS($C$5:C2436),0))
        &amp; " " &amp;
        INDEX('入力ｼｰﾄ①_従事者情報（様式第3号及び第4号作成用）'!$D$4:$D$1000,MATCH(TRUE,'入力ｼｰﾄ①_従事者情報（様式第3号及び第4号作成用）'!$CB$4:$CB$1000&gt;=ROWS($C$5:C2436),0))
      ),
      1,1
    ),
    ""
  ),
  ""
)</f>
        <v/>
      </c>
      <c r="D2436" s="9" t="str" cm="1">
        <f t="array" ref="D2436">IF(
  ROWS($D$5:D2436)&lt;=MAX('入力ｼｰﾄ①_従事者情報（様式第3号及び第4号作成用）'!$CB$4:$CB$500),
  IF(
    ISNUMBER(MATCH(TRUE,'入力ｼｰﾄ①_従事者情報（様式第3号及び第4号作成用）'!$CB$4:$CB$500&gt;=ROWS($D$5:D2436),0)),
    VLOOKUP(
      INDEX(
        '入力ｼｰﾄ①_従事者情報（様式第3号及び第4号作成用）'!$CD$4:$CEZ$500,
        MATCH(TRUE,'入力ｼｰﾄ①_従事者情報（様式第3号及び第4号作成用）'!$CB$4:$CB$500&gt;=ROWS($D$5:D2436),0),
        (ROWS($D$5:D2436)-IFERROR(
          IF(
            MATCH(TRUE, '入力ｼｰﾄ①_従事者情報（様式第3号及び第4号作成用）'!$CB$4:$CB$500 &gt;= ROWS($D$5:D2436), 0) = 1,
            0,
            INDEX(
              '入力ｼｰﾄ①_従事者情報（様式第3号及び第4号作成用）'!$CB$4:$CB$500,
              MATCH(TRUE, '入力ｼｰﾄ①_従事者情報（様式第3号及び第4号作成用）'!$CB$4:$CB$500 &gt;= ROWS($D$5:D2436), 0) -1
            )
          ),
          0
        ))
      ),
      非表示_資格正式名称!$B$3:$C$500,
      2,
      FALSE
    ),
    ""
  ),
  ""
)</f>
        <v/>
      </c>
      <c r="E2436" s="109"/>
    </row>
    <row r="2437" spans="2:5" x14ac:dyDescent="0.4">
      <c r="B2437" s="3" t="str" cm="1">
        <f t="array" ref="B2437">IF(
  ROWS($B$5:B2437)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ROWS($B$5:B2437), 0)
    )
    &amp; IF(
      INDEX(
        '入力ｼｰﾄ①_従事者情報（様式第3号及び第4号作成用）'!$BX$4:$BX$1000,
        MATCH(TRUE, '入力ｼｰﾄ①_従事者情報（様式第3号及び第4号作成用）'!$CB$4:$CB$1000 &gt;= ROWS($B$5:B2437), 0)
      )=1,
      "",
      "-" &amp; (
        ROWS($B$5:B2437)
        - IFERROR(
          IF(
            MATCH(TRUE, '入力ｼｰﾄ①_従事者情報（様式第3号及び第4号作成用）'!$CB$4:$CB$1000 &gt;= ROWS($B$5:B2437), 0) = 1,
            0,
            INDEX(
              '入力ｼｰﾄ①_従事者情報（様式第3号及び第4号作成用）'!$CB$4:$CB$1000,
              MATCH(TRUE, '入力ｼｰﾄ①_従事者情報（様式第3号及び第4号作成用）'!$CB$4:$CB$1000 &gt;= ROWS($B$5:B2437), 0) -1
            )
          ),
          0
        )
      )
    ),
    ""
  ),
  ""
)</f>
        <v/>
      </c>
      <c r="C2437" s="9" t="str" cm="1">
        <f t="array" ref="C2437">IF(
  ROWS($C$5:C2437) &lt;= MAX('入力ｼｰﾄ①_従事者情報（様式第3号及び第4号作成用）'!$CB$4:$CB$1000),
  IF(
    ISNUMBER(MATCH(TRUE,'入力ｼｰﾄ①_従事者情報（様式第3号及び第4号作成用）'!$CB$4:$CB$1000&gt;=ROWS($C$5:C2437),0)),
    INDEX(
      (
        INDEX('入力ｼｰﾄ①_従事者情報（様式第3号及び第4号作成用）'!$C$4:$C$1000,MATCH(TRUE,'入力ｼｰﾄ①_従事者情報（様式第3号及び第4号作成用）'!$CB$4:$CB$1000&gt;=ROWS($C$5:C2437),0))
        &amp; " " &amp;
        INDEX('入力ｼｰﾄ①_従事者情報（様式第3号及び第4号作成用）'!$D$4:$D$1000,MATCH(TRUE,'入力ｼｰﾄ①_従事者情報（様式第3号及び第4号作成用）'!$CB$4:$CB$1000&gt;=ROWS($C$5:C2437),0))
      ),
      1,1
    ),
    ""
  ),
  ""
)</f>
        <v/>
      </c>
      <c r="D2437" s="9" t="str" cm="1">
        <f t="array" ref="D2437">IF(
  ROWS($D$5:D2437)&lt;=MAX('入力ｼｰﾄ①_従事者情報（様式第3号及び第4号作成用）'!$CB$4:$CB$500),
  IF(
    ISNUMBER(MATCH(TRUE,'入力ｼｰﾄ①_従事者情報（様式第3号及び第4号作成用）'!$CB$4:$CB$500&gt;=ROWS($D$5:D2437),0)),
    VLOOKUP(
      INDEX(
        '入力ｼｰﾄ①_従事者情報（様式第3号及び第4号作成用）'!$CD$4:$CEZ$500,
        MATCH(TRUE,'入力ｼｰﾄ①_従事者情報（様式第3号及び第4号作成用）'!$CB$4:$CB$500&gt;=ROWS($D$5:D2437),0),
        (ROWS($D$5:D2437)-IFERROR(
          IF(
            MATCH(TRUE, '入力ｼｰﾄ①_従事者情報（様式第3号及び第4号作成用）'!$CB$4:$CB$500 &gt;= ROWS($D$5:D2437), 0) = 1,
            0,
            INDEX(
              '入力ｼｰﾄ①_従事者情報（様式第3号及び第4号作成用）'!$CB$4:$CB$500,
              MATCH(TRUE, '入力ｼｰﾄ①_従事者情報（様式第3号及び第4号作成用）'!$CB$4:$CB$500 &gt;= ROWS($D$5:D2437), 0) -1
            )
          ),
          0
        ))
      ),
      非表示_資格正式名称!$B$3:$C$500,
      2,
      FALSE
    ),
    ""
  ),
  ""
)</f>
        <v/>
      </c>
      <c r="E2437" s="109"/>
    </row>
    <row r="2438" spans="2:5" x14ac:dyDescent="0.4">
      <c r="B2438" s="3" t="str" cm="1">
        <f t="array" ref="B2438">IF(
  ROWS($B$5:B2438) &lt;= MAX('入力ｼｰﾄ①_従事者情報（様式第3号及び第4号作成用）'!$CB$4:$CB$1000),
  IFERROR(
    INDEX(
      '入力ｼｰﾄ①_従事者情報（様式第3号及び第4号作成用）'!$CA$4:$CA$1000,
      MATCH(TRUE, '入力ｼｰﾄ①_従事者情報（様式第3号及び第4号作成用）'!$CB$4:$CB$1000 &gt;= ROWS($B$5:B2438), 0)
    )
    &amp; IF(
      INDEX(
        '入力ｼｰﾄ①_従事者情報（様式第3号及び第4号作成用）'!$BX$4:$BX$1000,
        MATCH(TRUE, '入力ｼｰﾄ①_従事者情報（様式第3号及び第4号作成用）'!$CB$4:$CB$1000 &gt;= ROWS($B$5:B2438), 0)
      )=1,
      "",
      "-" &amp; (
        ROWS($B$5:B2438)
        - IFERROR(
          IF(
            MATCH(TRUE, '入力ｼｰﾄ①_従事者情報（様式第3号及び第4号作成用）'!$CB$4:$CB$1000 &gt;= ROWS($B$5:B2438), 0) = 1,
            0,
            INDEX(
              '入力ｼｰﾄ①_従事者情報（様式第3号及び第4号作成用）'!$CB$4:$CB$1000,
              MATCH(TRUE, '入力ｼｰﾄ①_従事者情報（様式第3号及び第4号作成用）'!$CB$4:$CB$1000 &gt;= ROWS($B$5:B2438), 0) -1
            )
          ),
          0
        )
      )
    ),
    ""
  ),
  ""
)</f>
        <v/>
      </c>
      <c r="C2438" s="9" t="str" cm="1">
        <f t="array" ref="C2438">IF(
  ROWS($C$5:C2438) &lt;= MAX('入力ｼｰﾄ①_従事者情報（様式第3号及び第4号作成用）'!$CB$4:$CB$1000),
  IF(
    ISNUMBER(MATCH(TRUE,'入力ｼｰﾄ①_従事者情報（様式第3号及び第4号作成用）'!$CB$4:$CB$1000&gt;=ROWS($C$5:C2438),0)),
    INDEX(
      (
        INDEX('入力ｼｰﾄ①_従事者情報（様式第3号及び第4号作成用）'!$C$4:$C$1000,MATCH(TRUE,'入力ｼｰﾄ①_従事者情報（様式第3号及び第4号作成用）'!$CB$4:$CB$1000&gt;=ROWS($C$5:C2438),0))
        &amp; " " &amp;
        INDEX('入力ｼｰﾄ①_従事者情報（様式第3号及び第4号作成用）'!$D$4:$D$1000,MATCH(TRUE,'入力ｼｰﾄ①_従事者情報（様式第3号及び第4号作成用）'!$CB$4:$CB$1000&gt;=ROWS($C$5:C2438),0))
      ),
      1,1
    ),
    ""
  ),
  ""
)</f>
        <v/>
      </c>
      <c r="D2438" s="9" t="str" cm="1">
        <f t="array" ref="D2438">IF(
  ROWS($D$5:D2438)&lt;=MAX('入力ｼｰﾄ①_従事者情報（様式第3号及び第4号作成用）'!$CB$4:$CB$500),
  IF(
    ISNUMBER(MATCH(TRUE,'入力ｼｰﾄ①_従事者情報（様式第3号及び第4号作成用）'!$CB$4:$CB$500&gt;=ROWS($D$5:D2438),0)),
    VLOOKUP(
      INDEX(
        '入力ｼｰﾄ①_従事者情報（様式第3号及び第4号作成用）'!$CD$4:$CEZ$500,
        MATCH(TRUE,'入力ｼｰﾄ①_従事者情報（様式第3号及び第4号作成用）'!$CB$4:$CB$500&gt;=ROWS($D$5:D2438),0),
        (ROWS($D$5:D2438)-IFERROR(
          IF(
            MATCH(TRUE, '入力ｼｰﾄ①_従事者情報（様式第3号及び第4号作成用）'!$CB$4:$CB$500 &gt;= ROWS($D$5:D2438), 0) = 1,
            0,
            INDEX(
              '入力ｼｰﾄ①_従事者情報（様式第3号及び第4号作成用）'!$CB$4:$CB$500,
              MATCH(TRUE, '入力ｼｰﾄ①_従事者情報（様式第3号及び第4号作成用）'!$CB$4:$CB$500 &gt;= ROWS($D$5:D2438), 0) -1
            )
          ),
          0
        ))
      ),
      非表示_資格正式名称!$B$3:$C$500,
      2,
      FALSE
    ),
    ""
  ),
  ""
)</f>
        <v/>
      </c>
      <c r="E2438" s="109"/>
    </row>
    <row r="2439" spans="2:5" x14ac:dyDescent="0.4">
      <c r="B2439" s="3"/>
      <c r="C2439" s="9"/>
      <c r="D2439" s="9"/>
      <c r="E2439" s="2"/>
    </row>
    <row r="2440" spans="2:5" x14ac:dyDescent="0.4">
      <c r="B2440" s="3"/>
      <c r="C2440" s="9"/>
      <c r="D2440" s="9"/>
      <c r="E2440" s="2"/>
    </row>
    <row r="2441" spans="2:5" x14ac:dyDescent="0.4">
      <c r="B2441" s="3"/>
      <c r="C2441" s="9"/>
      <c r="D2441" s="9"/>
      <c r="E2441" s="2"/>
    </row>
    <row r="2442" spans="2:5" x14ac:dyDescent="0.4">
      <c r="B2442" s="3"/>
      <c r="C2442" s="9"/>
      <c r="D2442" s="9"/>
      <c r="E2442" s="2"/>
    </row>
    <row r="2443" spans="2:5" x14ac:dyDescent="0.4">
      <c r="B2443" s="3"/>
      <c r="C2443" s="9"/>
      <c r="D2443" s="9"/>
      <c r="E2443" s="2"/>
    </row>
    <row r="2444" spans="2:5" x14ac:dyDescent="0.4">
      <c r="B2444" s="3"/>
      <c r="C2444" s="9"/>
      <c r="D2444" s="9"/>
      <c r="E2444" s="2"/>
    </row>
    <row r="2445" spans="2:5" x14ac:dyDescent="0.4">
      <c r="B2445" s="3"/>
      <c r="C2445" s="9"/>
      <c r="D2445" s="9"/>
      <c r="E2445" s="2"/>
    </row>
    <row r="2446" spans="2:5" x14ac:dyDescent="0.4">
      <c r="B2446" s="3"/>
      <c r="C2446" s="9"/>
      <c r="D2446" s="9"/>
      <c r="E2446" s="2"/>
    </row>
    <row r="2447" spans="2:5" x14ac:dyDescent="0.4">
      <c r="B2447" s="3"/>
      <c r="C2447" s="9"/>
      <c r="D2447" s="9"/>
      <c r="E2447" s="2"/>
    </row>
    <row r="2448" spans="2:5" x14ac:dyDescent="0.4">
      <c r="B2448" s="3"/>
      <c r="C2448" s="9"/>
      <c r="D2448" s="9"/>
      <c r="E2448" s="2"/>
    </row>
    <row r="2449" spans="2:5" x14ac:dyDescent="0.4">
      <c r="B2449" s="3"/>
      <c r="C2449" s="9"/>
      <c r="D2449" s="9"/>
      <c r="E2449" s="2"/>
    </row>
    <row r="2450" spans="2:5" x14ac:dyDescent="0.4">
      <c r="B2450" s="3"/>
      <c r="C2450" s="9"/>
      <c r="D2450" s="9"/>
      <c r="E2450" s="2"/>
    </row>
    <row r="2451" spans="2:5" x14ac:dyDescent="0.4">
      <c r="B2451" s="3"/>
      <c r="C2451" s="9"/>
      <c r="D2451" s="9"/>
      <c r="E2451" s="2"/>
    </row>
    <row r="2452" spans="2:5" x14ac:dyDescent="0.4">
      <c r="B2452" s="3"/>
      <c r="C2452" s="9"/>
      <c r="D2452" s="9"/>
      <c r="E2452" s="2"/>
    </row>
    <row r="2453" spans="2:5" x14ac:dyDescent="0.4">
      <c r="B2453" s="3"/>
      <c r="C2453" s="9"/>
      <c r="D2453" s="9"/>
      <c r="E2453" s="2"/>
    </row>
    <row r="2454" spans="2:5" x14ac:dyDescent="0.4">
      <c r="B2454" s="3"/>
      <c r="C2454" s="9"/>
      <c r="D2454" s="9"/>
      <c r="E2454" s="2"/>
    </row>
    <row r="2455" spans="2:5" x14ac:dyDescent="0.4">
      <c r="B2455" s="3"/>
      <c r="C2455" s="9"/>
      <c r="D2455" s="9"/>
      <c r="E2455" s="2"/>
    </row>
    <row r="2456" spans="2:5" x14ac:dyDescent="0.4">
      <c r="B2456" s="3"/>
      <c r="C2456" s="9"/>
      <c r="D2456" s="9"/>
      <c r="E2456" s="2"/>
    </row>
    <row r="2457" spans="2:5" x14ac:dyDescent="0.4">
      <c r="B2457" s="3"/>
      <c r="C2457" s="9"/>
      <c r="D2457" s="9"/>
      <c r="E2457" s="2"/>
    </row>
    <row r="2458" spans="2:5" x14ac:dyDescent="0.4">
      <c r="B2458" s="3"/>
      <c r="C2458" s="9"/>
      <c r="D2458" s="9"/>
      <c r="E2458" s="2"/>
    </row>
    <row r="2459" spans="2:5" x14ac:dyDescent="0.4">
      <c r="B2459" s="3"/>
      <c r="C2459" s="9"/>
      <c r="D2459" s="9"/>
      <c r="E2459" s="2"/>
    </row>
    <row r="2460" spans="2:5" x14ac:dyDescent="0.4">
      <c r="B2460" s="3"/>
      <c r="C2460" s="9"/>
      <c r="D2460" s="9"/>
      <c r="E2460" s="2"/>
    </row>
    <row r="2461" spans="2:5" x14ac:dyDescent="0.4">
      <c r="B2461" s="3"/>
      <c r="C2461" s="9"/>
      <c r="D2461" s="9"/>
      <c r="E2461" s="2"/>
    </row>
    <row r="2462" spans="2:5" x14ac:dyDescent="0.4">
      <c r="B2462" s="3"/>
      <c r="C2462" s="9"/>
      <c r="D2462" s="9"/>
      <c r="E2462" s="2"/>
    </row>
    <row r="2463" spans="2:5" x14ac:dyDescent="0.4">
      <c r="B2463" s="3"/>
      <c r="C2463" s="9"/>
      <c r="D2463" s="9"/>
      <c r="E2463" s="2"/>
    </row>
    <row r="2464" spans="2:5" x14ac:dyDescent="0.4">
      <c r="B2464" s="3"/>
      <c r="C2464" s="9"/>
      <c r="D2464" s="9"/>
      <c r="E2464" s="2"/>
    </row>
    <row r="2465" spans="2:5" x14ac:dyDescent="0.4">
      <c r="B2465" s="3"/>
      <c r="C2465" s="9"/>
      <c r="D2465" s="9"/>
      <c r="E2465" s="2"/>
    </row>
    <row r="2466" spans="2:5" x14ac:dyDescent="0.4">
      <c r="B2466" s="3"/>
      <c r="C2466" s="9"/>
      <c r="D2466" s="9"/>
      <c r="E2466" s="2"/>
    </row>
    <row r="2467" spans="2:5" x14ac:dyDescent="0.4">
      <c r="B2467" s="3"/>
      <c r="C2467" s="9"/>
      <c r="D2467" s="9"/>
      <c r="E2467" s="2"/>
    </row>
    <row r="2468" spans="2:5" x14ac:dyDescent="0.4">
      <c r="B2468" s="3"/>
      <c r="C2468" s="9"/>
      <c r="D2468" s="9"/>
      <c r="E2468" s="2"/>
    </row>
    <row r="2469" spans="2:5" x14ac:dyDescent="0.4">
      <c r="B2469" s="3"/>
      <c r="C2469" s="9"/>
      <c r="D2469" s="9"/>
      <c r="E2469" s="2"/>
    </row>
    <row r="2470" spans="2:5" x14ac:dyDescent="0.4">
      <c r="B2470" s="3"/>
      <c r="C2470" s="9"/>
      <c r="D2470" s="9"/>
      <c r="E2470" s="2"/>
    </row>
    <row r="2471" spans="2:5" x14ac:dyDescent="0.4">
      <c r="B2471" s="3"/>
      <c r="C2471" s="9"/>
      <c r="D2471" s="9"/>
      <c r="E2471" s="2"/>
    </row>
    <row r="2472" spans="2:5" x14ac:dyDescent="0.4">
      <c r="B2472" s="3"/>
      <c r="C2472" s="9"/>
      <c r="D2472" s="9"/>
      <c r="E2472" s="2"/>
    </row>
    <row r="2473" spans="2:5" x14ac:dyDescent="0.4">
      <c r="B2473" s="3"/>
      <c r="C2473" s="9"/>
      <c r="D2473" s="9"/>
      <c r="E2473" s="2"/>
    </row>
    <row r="2474" spans="2:5" x14ac:dyDescent="0.4">
      <c r="B2474" s="3"/>
      <c r="C2474" s="9"/>
      <c r="D2474" s="9"/>
      <c r="E2474" s="2"/>
    </row>
    <row r="2475" spans="2:5" x14ac:dyDescent="0.4">
      <c r="B2475" s="3"/>
      <c r="C2475" s="9"/>
      <c r="D2475" s="9"/>
      <c r="E2475" s="2"/>
    </row>
    <row r="2476" spans="2:5" x14ac:dyDescent="0.4">
      <c r="B2476" s="3"/>
      <c r="C2476" s="9"/>
      <c r="D2476" s="9"/>
      <c r="E2476" s="2"/>
    </row>
    <row r="2477" spans="2:5" x14ac:dyDescent="0.4">
      <c r="B2477" s="3"/>
      <c r="C2477" s="9"/>
      <c r="D2477" s="9"/>
      <c r="E2477" s="2"/>
    </row>
    <row r="2478" spans="2:5" x14ac:dyDescent="0.4">
      <c r="B2478" s="3"/>
      <c r="C2478" s="9"/>
      <c r="D2478" s="9"/>
      <c r="E2478" s="2"/>
    </row>
    <row r="2479" spans="2:5" x14ac:dyDescent="0.4">
      <c r="B2479" s="3"/>
      <c r="C2479" s="9"/>
      <c r="D2479" s="9"/>
      <c r="E2479" s="2"/>
    </row>
    <row r="2480" spans="2:5" x14ac:dyDescent="0.4">
      <c r="B2480" s="3"/>
      <c r="C2480" s="9"/>
      <c r="D2480" s="9"/>
      <c r="E2480" s="2"/>
    </row>
    <row r="2481" spans="2:5" x14ac:dyDescent="0.4">
      <c r="B2481" s="3"/>
      <c r="C2481" s="9"/>
      <c r="D2481" s="9"/>
      <c r="E2481" s="2"/>
    </row>
    <row r="2482" spans="2:5" x14ac:dyDescent="0.4">
      <c r="B2482" s="3"/>
      <c r="C2482" s="9"/>
      <c r="D2482" s="9"/>
      <c r="E2482" s="2"/>
    </row>
    <row r="2483" spans="2:5" x14ac:dyDescent="0.4">
      <c r="B2483" s="3"/>
      <c r="C2483" s="9"/>
      <c r="D2483" s="9"/>
      <c r="E2483" s="2"/>
    </row>
    <row r="2484" spans="2:5" x14ac:dyDescent="0.4">
      <c r="B2484" s="3"/>
      <c r="C2484" s="9"/>
      <c r="D2484" s="9"/>
      <c r="E2484" s="2"/>
    </row>
    <row r="2485" spans="2:5" x14ac:dyDescent="0.4">
      <c r="B2485" s="3"/>
      <c r="C2485" s="9"/>
      <c r="D2485" s="9"/>
      <c r="E2485" s="2"/>
    </row>
    <row r="2486" spans="2:5" x14ac:dyDescent="0.4">
      <c r="B2486" s="3"/>
      <c r="C2486" s="9"/>
      <c r="D2486" s="9"/>
      <c r="E2486" s="2"/>
    </row>
    <row r="2487" spans="2:5" x14ac:dyDescent="0.4">
      <c r="B2487" s="3"/>
      <c r="C2487" s="9"/>
      <c r="D2487" s="9"/>
      <c r="E2487" s="2"/>
    </row>
    <row r="2488" spans="2:5" x14ac:dyDescent="0.4">
      <c r="B2488" s="3"/>
      <c r="C2488" s="9"/>
      <c r="D2488" s="9"/>
      <c r="E2488" s="2"/>
    </row>
    <row r="2489" spans="2:5" x14ac:dyDescent="0.4">
      <c r="B2489" s="3"/>
      <c r="C2489" s="9"/>
      <c r="D2489" s="9"/>
      <c r="E2489" s="2"/>
    </row>
    <row r="2490" spans="2:5" x14ac:dyDescent="0.4">
      <c r="B2490" s="3"/>
      <c r="C2490" s="9"/>
      <c r="D2490" s="9"/>
      <c r="E2490" s="2"/>
    </row>
    <row r="2491" spans="2:5" x14ac:dyDescent="0.4">
      <c r="B2491" s="3"/>
      <c r="C2491" s="9"/>
      <c r="D2491" s="9"/>
      <c r="E2491" s="2"/>
    </row>
    <row r="2492" spans="2:5" x14ac:dyDescent="0.4">
      <c r="B2492" s="3"/>
      <c r="C2492" s="9"/>
      <c r="D2492" s="9"/>
      <c r="E2492" s="2"/>
    </row>
    <row r="2493" spans="2:5" x14ac:dyDescent="0.4">
      <c r="B2493" s="3"/>
      <c r="C2493" s="9"/>
      <c r="D2493" s="9"/>
      <c r="E2493" s="2"/>
    </row>
    <row r="2494" spans="2:5" x14ac:dyDescent="0.4">
      <c r="B2494" s="3"/>
      <c r="C2494" s="9"/>
      <c r="D2494" s="9"/>
      <c r="E2494" s="2"/>
    </row>
    <row r="2495" spans="2:5" x14ac:dyDescent="0.4">
      <c r="B2495" s="3"/>
      <c r="C2495" s="9"/>
      <c r="D2495" s="9"/>
      <c r="E2495" s="2"/>
    </row>
    <row r="2496" spans="2:5" x14ac:dyDescent="0.4">
      <c r="B2496" s="3"/>
      <c r="C2496" s="9"/>
      <c r="D2496" s="9"/>
      <c r="E2496" s="2"/>
    </row>
    <row r="2497" spans="2:5" x14ac:dyDescent="0.4">
      <c r="B2497" s="3"/>
      <c r="C2497" s="9"/>
      <c r="D2497" s="9"/>
      <c r="E2497" s="2"/>
    </row>
    <row r="2498" spans="2:5" x14ac:dyDescent="0.4">
      <c r="B2498" s="3"/>
      <c r="C2498" s="9"/>
      <c r="D2498" s="9"/>
      <c r="E2498" s="2"/>
    </row>
    <row r="2499" spans="2:5" x14ac:dyDescent="0.4">
      <c r="B2499" s="3"/>
      <c r="C2499" s="9"/>
      <c r="D2499" s="9"/>
      <c r="E2499" s="2"/>
    </row>
    <row r="2500" spans="2:5" x14ac:dyDescent="0.4">
      <c r="B2500" s="3"/>
      <c r="C2500" s="9"/>
      <c r="D2500" s="9"/>
      <c r="E2500" s="2"/>
    </row>
    <row r="2501" spans="2:5" x14ac:dyDescent="0.4">
      <c r="B2501" s="3"/>
      <c r="C2501" s="9"/>
      <c r="D2501" s="9"/>
      <c r="E2501" s="2"/>
    </row>
    <row r="2502" spans="2:5" x14ac:dyDescent="0.4">
      <c r="B2502" s="3"/>
      <c r="C2502" s="9"/>
      <c r="D2502" s="9"/>
      <c r="E2502" s="2"/>
    </row>
    <row r="2503" spans="2:5" x14ac:dyDescent="0.4">
      <c r="B2503" s="3"/>
      <c r="C2503" s="9"/>
      <c r="D2503" s="9"/>
      <c r="E2503" s="2"/>
    </row>
    <row r="2504" spans="2:5" x14ac:dyDescent="0.4">
      <c r="B2504" s="3"/>
      <c r="C2504" s="9"/>
      <c r="D2504" s="9"/>
      <c r="E2504" s="2"/>
    </row>
    <row r="2505" spans="2:5" x14ac:dyDescent="0.4">
      <c r="B2505" s="3"/>
      <c r="C2505" s="9"/>
      <c r="D2505" s="9"/>
      <c r="E2505" s="2"/>
    </row>
    <row r="2506" spans="2:5" x14ac:dyDescent="0.4">
      <c r="B2506" s="3"/>
      <c r="C2506" s="9"/>
      <c r="D2506" s="9"/>
      <c r="E2506" s="2"/>
    </row>
    <row r="2507" spans="2:5" x14ac:dyDescent="0.4">
      <c r="B2507" s="3"/>
      <c r="C2507" s="9"/>
      <c r="D2507" s="9"/>
      <c r="E2507" s="2"/>
    </row>
    <row r="2508" spans="2:5" x14ac:dyDescent="0.4">
      <c r="B2508" s="3"/>
      <c r="C2508" s="9"/>
      <c r="D2508" s="9"/>
      <c r="E2508" s="2"/>
    </row>
    <row r="2509" spans="2:5" x14ac:dyDescent="0.4">
      <c r="B2509" s="3"/>
      <c r="C2509" s="9"/>
      <c r="D2509" s="9"/>
      <c r="E2509" s="2"/>
    </row>
    <row r="2510" spans="2:5" x14ac:dyDescent="0.4">
      <c r="B2510" s="3"/>
      <c r="C2510" s="9"/>
      <c r="D2510" s="9"/>
      <c r="E2510" s="2"/>
    </row>
    <row r="2511" spans="2:5" x14ac:dyDescent="0.4">
      <c r="B2511" s="3"/>
      <c r="C2511" s="9"/>
      <c r="D2511" s="9"/>
      <c r="E2511" s="2"/>
    </row>
    <row r="2512" spans="2:5" x14ac:dyDescent="0.4">
      <c r="B2512" s="3"/>
      <c r="C2512" s="9"/>
      <c r="D2512" s="9"/>
      <c r="E2512" s="2"/>
    </row>
    <row r="2513" spans="2:5" x14ac:dyDescent="0.4">
      <c r="B2513" s="3"/>
      <c r="C2513" s="9"/>
      <c r="D2513" s="9"/>
      <c r="E2513" s="2"/>
    </row>
    <row r="2514" spans="2:5" x14ac:dyDescent="0.4">
      <c r="B2514" s="3"/>
      <c r="C2514" s="9"/>
      <c r="D2514" s="9"/>
      <c r="E2514" s="2"/>
    </row>
    <row r="2515" spans="2:5" x14ac:dyDescent="0.4">
      <c r="B2515" s="3"/>
      <c r="C2515" s="9"/>
      <c r="D2515" s="9"/>
      <c r="E2515" s="2"/>
    </row>
    <row r="2516" spans="2:5" x14ac:dyDescent="0.4">
      <c r="B2516" s="3"/>
      <c r="C2516" s="9"/>
      <c r="D2516" s="9"/>
      <c r="E2516" s="2"/>
    </row>
    <row r="2517" spans="2:5" x14ac:dyDescent="0.4">
      <c r="B2517" s="3"/>
      <c r="C2517" s="9"/>
      <c r="D2517" s="9"/>
      <c r="E2517" s="2"/>
    </row>
    <row r="2518" spans="2:5" x14ac:dyDescent="0.4">
      <c r="B2518" s="3"/>
      <c r="C2518" s="9"/>
      <c r="D2518" s="9"/>
      <c r="E2518" s="2"/>
    </row>
    <row r="2519" spans="2:5" x14ac:dyDescent="0.4">
      <c r="B2519" s="3"/>
      <c r="C2519" s="9"/>
      <c r="D2519" s="9"/>
      <c r="E2519" s="2"/>
    </row>
    <row r="2520" spans="2:5" x14ac:dyDescent="0.4">
      <c r="B2520" s="3"/>
      <c r="C2520" s="9"/>
      <c r="D2520" s="9"/>
      <c r="E2520" s="2"/>
    </row>
    <row r="2521" spans="2:5" x14ac:dyDescent="0.4">
      <c r="B2521" s="3"/>
      <c r="C2521" s="9"/>
      <c r="D2521" s="9"/>
      <c r="E2521" s="2"/>
    </row>
    <row r="2522" spans="2:5" x14ac:dyDescent="0.4">
      <c r="B2522" s="3"/>
      <c r="C2522" s="9"/>
      <c r="D2522" s="9"/>
      <c r="E2522" s="2"/>
    </row>
    <row r="2523" spans="2:5" x14ac:dyDescent="0.4">
      <c r="B2523" s="3"/>
      <c r="C2523" s="9"/>
      <c r="D2523" s="9"/>
      <c r="E2523" s="2"/>
    </row>
    <row r="2524" spans="2:5" x14ac:dyDescent="0.4">
      <c r="B2524" s="3"/>
      <c r="C2524" s="9"/>
      <c r="D2524" s="9"/>
      <c r="E2524" s="2"/>
    </row>
    <row r="2525" spans="2:5" x14ac:dyDescent="0.4">
      <c r="B2525" s="3"/>
      <c r="C2525" s="9"/>
      <c r="D2525" s="9"/>
      <c r="E2525" s="2"/>
    </row>
    <row r="2526" spans="2:5" x14ac:dyDescent="0.4">
      <c r="B2526" s="3"/>
      <c r="C2526" s="9"/>
      <c r="D2526" s="9"/>
      <c r="E2526" s="2"/>
    </row>
    <row r="2527" spans="2:5" x14ac:dyDescent="0.4">
      <c r="B2527" s="3"/>
      <c r="C2527" s="9"/>
      <c r="D2527" s="9"/>
      <c r="E2527" s="2"/>
    </row>
    <row r="2528" spans="2:5" x14ac:dyDescent="0.4">
      <c r="B2528" s="3"/>
      <c r="C2528" s="9"/>
      <c r="D2528" s="9"/>
      <c r="E2528" s="2"/>
    </row>
    <row r="2529" spans="2:5" x14ac:dyDescent="0.4">
      <c r="B2529" s="3"/>
      <c r="C2529" s="9"/>
      <c r="D2529" s="9"/>
      <c r="E2529" s="2"/>
    </row>
    <row r="2530" spans="2:5" x14ac:dyDescent="0.4">
      <c r="B2530" s="3"/>
      <c r="C2530" s="9"/>
      <c r="D2530" s="9"/>
      <c r="E2530" s="2"/>
    </row>
    <row r="2531" spans="2:5" x14ac:dyDescent="0.4">
      <c r="B2531" s="3"/>
      <c r="C2531" s="9"/>
      <c r="D2531" s="9"/>
      <c r="E2531" s="2"/>
    </row>
    <row r="2532" spans="2:5" x14ac:dyDescent="0.4">
      <c r="B2532" s="3"/>
      <c r="C2532" s="9"/>
      <c r="D2532" s="9"/>
      <c r="E2532" s="2"/>
    </row>
    <row r="2533" spans="2:5" x14ac:dyDescent="0.4">
      <c r="B2533" s="3"/>
      <c r="C2533" s="9"/>
      <c r="D2533" s="9"/>
      <c r="E2533" s="2"/>
    </row>
    <row r="2534" spans="2:5" x14ac:dyDescent="0.4">
      <c r="B2534" s="3"/>
      <c r="C2534" s="9"/>
      <c r="D2534" s="9"/>
      <c r="E2534" s="2"/>
    </row>
    <row r="2535" spans="2:5" x14ac:dyDescent="0.4">
      <c r="B2535" s="3"/>
      <c r="C2535" s="9"/>
      <c r="D2535" s="9"/>
      <c r="E2535" s="2"/>
    </row>
    <row r="2536" spans="2:5" x14ac:dyDescent="0.4">
      <c r="B2536" s="3"/>
      <c r="C2536" s="9"/>
      <c r="D2536" s="9"/>
      <c r="E2536" s="2"/>
    </row>
    <row r="2537" spans="2:5" x14ac:dyDescent="0.4">
      <c r="B2537" s="3"/>
      <c r="C2537" s="9"/>
      <c r="D2537" s="9"/>
      <c r="E2537" s="2"/>
    </row>
    <row r="2538" spans="2:5" x14ac:dyDescent="0.4">
      <c r="B2538" s="3"/>
      <c r="C2538" s="9"/>
      <c r="D2538" s="9"/>
      <c r="E2538" s="2"/>
    </row>
    <row r="2539" spans="2:5" x14ac:dyDescent="0.4">
      <c r="B2539" s="3"/>
      <c r="C2539" s="9"/>
      <c r="D2539" s="9"/>
      <c r="E2539" s="2"/>
    </row>
    <row r="2540" spans="2:5" x14ac:dyDescent="0.4">
      <c r="B2540" s="3"/>
      <c r="C2540" s="9"/>
      <c r="D2540" s="9"/>
      <c r="E2540" s="2"/>
    </row>
    <row r="2541" spans="2:5" x14ac:dyDescent="0.4">
      <c r="B2541" s="3"/>
      <c r="C2541" s="9"/>
      <c r="D2541" s="9"/>
      <c r="E2541" s="2"/>
    </row>
    <row r="2542" spans="2:5" x14ac:dyDescent="0.4">
      <c r="B2542" s="3"/>
      <c r="C2542" s="9"/>
      <c r="D2542" s="9"/>
      <c r="E2542" s="2"/>
    </row>
    <row r="2543" spans="2:5" x14ac:dyDescent="0.4">
      <c r="B2543" s="3"/>
      <c r="C2543" s="9"/>
      <c r="D2543" s="9"/>
      <c r="E2543" s="2"/>
    </row>
    <row r="2544" spans="2:5" x14ac:dyDescent="0.4">
      <c r="B2544" s="3"/>
      <c r="C2544" s="9"/>
      <c r="D2544" s="9"/>
      <c r="E2544" s="2"/>
    </row>
    <row r="2545" spans="2:5" x14ac:dyDescent="0.4">
      <c r="B2545" s="3"/>
      <c r="C2545" s="9"/>
      <c r="D2545" s="9"/>
      <c r="E2545" s="2"/>
    </row>
    <row r="2546" spans="2:5" x14ac:dyDescent="0.4">
      <c r="B2546" s="3"/>
      <c r="C2546" s="9"/>
      <c r="D2546" s="9"/>
      <c r="E2546" s="2"/>
    </row>
    <row r="2547" spans="2:5" x14ac:dyDescent="0.4">
      <c r="B2547" s="3"/>
      <c r="C2547" s="9"/>
      <c r="D2547" s="9"/>
      <c r="E2547" s="2"/>
    </row>
    <row r="2548" spans="2:5" x14ac:dyDescent="0.4">
      <c r="B2548" s="3"/>
      <c r="C2548" s="9"/>
      <c r="D2548" s="9"/>
      <c r="E2548" s="2"/>
    </row>
    <row r="2549" spans="2:5" x14ac:dyDescent="0.4">
      <c r="B2549" s="3"/>
      <c r="C2549" s="9"/>
      <c r="D2549" s="9"/>
      <c r="E2549" s="2"/>
    </row>
    <row r="2550" spans="2:5" x14ac:dyDescent="0.4">
      <c r="B2550" s="3"/>
      <c r="C2550" s="9"/>
      <c r="D2550" s="9"/>
      <c r="E2550" s="2"/>
    </row>
    <row r="2551" spans="2:5" x14ac:dyDescent="0.4">
      <c r="B2551" s="3"/>
      <c r="C2551" s="9"/>
      <c r="D2551" s="9"/>
      <c r="E2551" s="2"/>
    </row>
    <row r="2552" spans="2:5" x14ac:dyDescent="0.4">
      <c r="B2552" s="3"/>
      <c r="C2552" s="9"/>
      <c r="D2552" s="9"/>
      <c r="E2552" s="2"/>
    </row>
    <row r="2553" spans="2:5" x14ac:dyDescent="0.4">
      <c r="B2553" s="3"/>
      <c r="C2553" s="9"/>
      <c r="D2553" s="9"/>
      <c r="E2553" s="2"/>
    </row>
    <row r="2554" spans="2:5" x14ac:dyDescent="0.4">
      <c r="B2554" s="3"/>
      <c r="C2554" s="9"/>
      <c r="D2554" s="9"/>
      <c r="E2554" s="2"/>
    </row>
    <row r="2555" spans="2:5" x14ac:dyDescent="0.4">
      <c r="B2555" s="3"/>
      <c r="C2555" s="9"/>
      <c r="D2555" s="9"/>
      <c r="E2555" s="2"/>
    </row>
    <row r="2556" spans="2:5" x14ac:dyDescent="0.4">
      <c r="B2556" s="3"/>
      <c r="C2556" s="9"/>
      <c r="D2556" s="9"/>
      <c r="E2556" s="2"/>
    </row>
    <row r="2557" spans="2:5" x14ac:dyDescent="0.4">
      <c r="B2557" s="3"/>
      <c r="C2557" s="9"/>
      <c r="D2557" s="9"/>
      <c r="E2557" s="2"/>
    </row>
    <row r="2558" spans="2:5" x14ac:dyDescent="0.4">
      <c r="B2558" s="3"/>
      <c r="C2558" s="9"/>
      <c r="D2558" s="9"/>
      <c r="E2558" s="2"/>
    </row>
    <row r="2559" spans="2:5" x14ac:dyDescent="0.4">
      <c r="B2559" s="3"/>
      <c r="C2559" s="9"/>
      <c r="D2559" s="9"/>
      <c r="E2559" s="2"/>
    </row>
    <row r="2560" spans="2:5" x14ac:dyDescent="0.4">
      <c r="B2560" s="3"/>
      <c r="C2560" s="9"/>
      <c r="D2560" s="9"/>
      <c r="E2560" s="2"/>
    </row>
    <row r="2561" spans="2:5" x14ac:dyDescent="0.4">
      <c r="B2561" s="3"/>
      <c r="C2561" s="9"/>
      <c r="D2561" s="9"/>
      <c r="E2561" s="2"/>
    </row>
    <row r="2562" spans="2:5" x14ac:dyDescent="0.4">
      <c r="B2562" s="3"/>
      <c r="C2562" s="9"/>
      <c r="D2562" s="9"/>
      <c r="E2562" s="2"/>
    </row>
    <row r="2563" spans="2:5" x14ac:dyDescent="0.4">
      <c r="B2563" s="3"/>
      <c r="C2563" s="9"/>
      <c r="D2563" s="9"/>
      <c r="E2563" s="2"/>
    </row>
    <row r="2564" spans="2:5" x14ac:dyDescent="0.4">
      <c r="B2564" s="3"/>
      <c r="C2564" s="9"/>
      <c r="D2564" s="9"/>
      <c r="E2564" s="2"/>
    </row>
    <row r="2565" spans="2:5" x14ac:dyDescent="0.4">
      <c r="B2565" s="3"/>
      <c r="C2565" s="9"/>
      <c r="D2565" s="9"/>
      <c r="E2565" s="2"/>
    </row>
    <row r="2566" spans="2:5" x14ac:dyDescent="0.4">
      <c r="B2566" s="3"/>
      <c r="C2566" s="9"/>
      <c r="D2566" s="9"/>
      <c r="E2566" s="2"/>
    </row>
    <row r="2567" spans="2:5" x14ac:dyDescent="0.4">
      <c r="B2567" s="3"/>
      <c r="C2567" s="9"/>
      <c r="D2567" s="9"/>
      <c r="E2567" s="2"/>
    </row>
    <row r="2568" spans="2:5" x14ac:dyDescent="0.4">
      <c r="B2568" s="3"/>
      <c r="C2568" s="9"/>
      <c r="D2568" s="9"/>
      <c r="E2568" s="2"/>
    </row>
    <row r="2569" spans="2:5" x14ac:dyDescent="0.4">
      <c r="B2569" s="3"/>
      <c r="C2569" s="9"/>
      <c r="D2569" s="9"/>
      <c r="E2569" s="2"/>
    </row>
    <row r="2570" spans="2:5" x14ac:dyDescent="0.4">
      <c r="B2570" s="3"/>
      <c r="C2570" s="9"/>
      <c r="D2570" s="9"/>
      <c r="E2570" s="2"/>
    </row>
    <row r="2571" spans="2:5" x14ac:dyDescent="0.4">
      <c r="B2571" s="3"/>
      <c r="C2571" s="9"/>
      <c r="D2571" s="9"/>
      <c r="E2571" s="2"/>
    </row>
    <row r="2572" spans="2:5" x14ac:dyDescent="0.4">
      <c r="B2572" s="3"/>
      <c r="C2572" s="9"/>
      <c r="D2572" s="9"/>
      <c r="E2572" s="2"/>
    </row>
    <row r="2573" spans="2:5" x14ac:dyDescent="0.4">
      <c r="B2573" s="3"/>
      <c r="C2573" s="9"/>
      <c r="D2573" s="9"/>
      <c r="E2573" s="2"/>
    </row>
    <row r="2574" spans="2:5" x14ac:dyDescent="0.4">
      <c r="B2574" s="3"/>
      <c r="C2574" s="9"/>
      <c r="D2574" s="9"/>
      <c r="E2574" s="2"/>
    </row>
    <row r="2575" spans="2:5" x14ac:dyDescent="0.4">
      <c r="B2575" s="3"/>
      <c r="C2575" s="9"/>
      <c r="D2575" s="9"/>
      <c r="E2575" s="2"/>
    </row>
    <row r="2576" spans="2:5" x14ac:dyDescent="0.4">
      <c r="B2576" s="3"/>
      <c r="C2576" s="9"/>
      <c r="D2576" s="9"/>
      <c r="E2576" s="2"/>
    </row>
    <row r="2577" spans="2:5" x14ac:dyDescent="0.4">
      <c r="B2577" s="3"/>
      <c r="C2577" s="9"/>
      <c r="D2577" s="9"/>
      <c r="E2577" s="2"/>
    </row>
    <row r="2578" spans="2:5" x14ac:dyDescent="0.4">
      <c r="B2578" s="3"/>
      <c r="C2578" s="9"/>
      <c r="D2578" s="9"/>
      <c r="E2578" s="2"/>
    </row>
    <row r="2579" spans="2:5" x14ac:dyDescent="0.4">
      <c r="B2579" s="3"/>
      <c r="C2579" s="9"/>
      <c r="D2579" s="9"/>
      <c r="E2579" s="2"/>
    </row>
    <row r="2580" spans="2:5" x14ac:dyDescent="0.4">
      <c r="B2580" s="3"/>
      <c r="C2580" s="9"/>
      <c r="D2580" s="9"/>
      <c r="E2580" s="2"/>
    </row>
    <row r="2581" spans="2:5" x14ac:dyDescent="0.4">
      <c r="B2581" s="3"/>
      <c r="C2581" s="9"/>
      <c r="D2581" s="9"/>
      <c r="E2581" s="2"/>
    </row>
    <row r="2582" spans="2:5" x14ac:dyDescent="0.4">
      <c r="B2582" s="3"/>
      <c r="C2582" s="9"/>
      <c r="D2582" s="9"/>
      <c r="E2582" s="2"/>
    </row>
    <row r="2583" spans="2:5" x14ac:dyDescent="0.4">
      <c r="B2583" s="3"/>
      <c r="C2583" s="9"/>
      <c r="D2583" s="9"/>
      <c r="E2583" s="2"/>
    </row>
    <row r="2584" spans="2:5" x14ac:dyDescent="0.4">
      <c r="B2584" s="3"/>
      <c r="C2584" s="9"/>
      <c r="D2584" s="9"/>
      <c r="E2584" s="2"/>
    </row>
    <row r="2585" spans="2:5" x14ac:dyDescent="0.4">
      <c r="B2585" s="3"/>
      <c r="C2585" s="9"/>
      <c r="D2585" s="9"/>
      <c r="E2585" s="2"/>
    </row>
    <row r="2586" spans="2:5" x14ac:dyDescent="0.4">
      <c r="B2586" s="3"/>
      <c r="C2586" s="9"/>
      <c r="D2586" s="9"/>
      <c r="E2586" s="2"/>
    </row>
    <row r="2587" spans="2:5" x14ac:dyDescent="0.4">
      <c r="B2587" s="3"/>
      <c r="C2587" s="9"/>
      <c r="D2587" s="9"/>
      <c r="E2587" s="2"/>
    </row>
    <row r="2588" spans="2:5" x14ac:dyDescent="0.4">
      <c r="B2588" s="3"/>
      <c r="C2588" s="9"/>
      <c r="D2588" s="9"/>
      <c r="E2588" s="2"/>
    </row>
    <row r="2589" spans="2:5" x14ac:dyDescent="0.4">
      <c r="B2589" s="3"/>
      <c r="C2589" s="9"/>
      <c r="D2589" s="9"/>
      <c r="E2589" s="2"/>
    </row>
    <row r="2590" spans="2:5" x14ac:dyDescent="0.4">
      <c r="B2590" s="3"/>
      <c r="C2590" s="9"/>
      <c r="D2590" s="9"/>
      <c r="E2590" s="2"/>
    </row>
    <row r="2591" spans="2:5" x14ac:dyDescent="0.4">
      <c r="B2591" s="3"/>
      <c r="C2591" s="9"/>
      <c r="D2591" s="9"/>
      <c r="E2591" s="2"/>
    </row>
    <row r="2592" spans="2:5" x14ac:dyDescent="0.4">
      <c r="B2592" s="3"/>
      <c r="C2592" s="9"/>
      <c r="D2592" s="9"/>
      <c r="E2592" s="2"/>
    </row>
    <row r="2593" spans="2:5" x14ac:dyDescent="0.4">
      <c r="B2593" s="3"/>
      <c r="C2593" s="9"/>
      <c r="D2593" s="9"/>
      <c r="E2593" s="2"/>
    </row>
    <row r="2594" spans="2:5" x14ac:dyDescent="0.4">
      <c r="B2594" s="3"/>
      <c r="C2594" s="9"/>
      <c r="D2594" s="9"/>
      <c r="E2594" s="2"/>
    </row>
    <row r="2595" spans="2:5" x14ac:dyDescent="0.4">
      <c r="B2595" s="3"/>
      <c r="C2595" s="9"/>
      <c r="D2595" s="9"/>
      <c r="E2595" s="2"/>
    </row>
    <row r="2596" spans="2:5" x14ac:dyDescent="0.4">
      <c r="B2596" s="3"/>
      <c r="C2596" s="9"/>
      <c r="D2596" s="9"/>
      <c r="E2596" s="2"/>
    </row>
    <row r="2597" spans="2:5" x14ac:dyDescent="0.4">
      <c r="B2597" s="3"/>
      <c r="C2597" s="9"/>
      <c r="D2597" s="9"/>
      <c r="E2597" s="2"/>
    </row>
    <row r="2598" spans="2:5" x14ac:dyDescent="0.4">
      <c r="B2598" s="3"/>
      <c r="C2598" s="9"/>
      <c r="D2598" s="9"/>
      <c r="E2598" s="2"/>
    </row>
    <row r="2599" spans="2:5" x14ac:dyDescent="0.4">
      <c r="B2599" s="3"/>
      <c r="C2599" s="9"/>
      <c r="D2599" s="9"/>
      <c r="E2599" s="2"/>
    </row>
    <row r="2600" spans="2:5" x14ac:dyDescent="0.4">
      <c r="B2600" s="3"/>
      <c r="C2600" s="9"/>
      <c r="D2600" s="9"/>
      <c r="E2600" s="2"/>
    </row>
    <row r="2601" spans="2:5" x14ac:dyDescent="0.4">
      <c r="B2601" s="3"/>
      <c r="C2601" s="9"/>
      <c r="D2601" s="9"/>
      <c r="E2601" s="2"/>
    </row>
    <row r="2602" spans="2:5" x14ac:dyDescent="0.4">
      <c r="B2602" s="3"/>
      <c r="C2602" s="9"/>
      <c r="D2602" s="9"/>
      <c r="E2602" s="2"/>
    </row>
    <row r="2603" spans="2:5" x14ac:dyDescent="0.4">
      <c r="B2603" s="3"/>
      <c r="C2603" s="9"/>
      <c r="D2603" s="9"/>
      <c r="E2603" s="2"/>
    </row>
    <row r="2604" spans="2:5" x14ac:dyDescent="0.4">
      <c r="B2604" s="3"/>
      <c r="C2604" s="9"/>
      <c r="D2604" s="9"/>
      <c r="E2604" s="2"/>
    </row>
    <row r="2605" spans="2:5" x14ac:dyDescent="0.4">
      <c r="B2605" s="3"/>
      <c r="C2605" s="9"/>
      <c r="D2605" s="9"/>
      <c r="E2605" s="2"/>
    </row>
    <row r="2606" spans="2:5" x14ac:dyDescent="0.4">
      <c r="B2606" s="3"/>
      <c r="C2606" s="9"/>
      <c r="D2606" s="9"/>
      <c r="E2606" s="2"/>
    </row>
    <row r="2607" spans="2:5" x14ac:dyDescent="0.4">
      <c r="B2607" s="3"/>
      <c r="C2607" s="9"/>
      <c r="D2607" s="9"/>
      <c r="E2607" s="2"/>
    </row>
    <row r="2608" spans="2:5" x14ac:dyDescent="0.4">
      <c r="B2608" s="3"/>
      <c r="C2608" s="9"/>
      <c r="D2608" s="9"/>
      <c r="E2608" s="2"/>
    </row>
    <row r="2609" spans="2:5" x14ac:dyDescent="0.4">
      <c r="B2609" s="3"/>
      <c r="C2609" s="9"/>
      <c r="D2609" s="9"/>
      <c r="E2609" s="2"/>
    </row>
    <row r="2610" spans="2:5" x14ac:dyDescent="0.4">
      <c r="B2610" s="3"/>
      <c r="C2610" s="9"/>
      <c r="D2610" s="9"/>
      <c r="E2610" s="2"/>
    </row>
    <row r="2611" spans="2:5" x14ac:dyDescent="0.4">
      <c r="B2611" s="3"/>
      <c r="C2611" s="9"/>
      <c r="D2611" s="9"/>
      <c r="E2611" s="2"/>
    </row>
    <row r="2612" spans="2:5" x14ac:dyDescent="0.4">
      <c r="B2612" s="3"/>
      <c r="C2612" s="9"/>
      <c r="D2612" s="9"/>
      <c r="E2612" s="2"/>
    </row>
    <row r="2613" spans="2:5" x14ac:dyDescent="0.4">
      <c r="B2613" s="3"/>
      <c r="C2613" s="9"/>
      <c r="D2613" s="9"/>
      <c r="E2613" s="2"/>
    </row>
    <row r="2614" spans="2:5" x14ac:dyDescent="0.4">
      <c r="B2614" s="3"/>
      <c r="C2614" s="9"/>
      <c r="D2614" s="9"/>
      <c r="E2614" s="2"/>
    </row>
    <row r="2615" spans="2:5" x14ac:dyDescent="0.4">
      <c r="B2615" s="3"/>
      <c r="C2615" s="9"/>
      <c r="D2615" s="9"/>
      <c r="E2615" s="2"/>
    </row>
    <row r="2616" spans="2:5" x14ac:dyDescent="0.4">
      <c r="B2616" s="3"/>
      <c r="C2616" s="9"/>
      <c r="D2616" s="9"/>
      <c r="E2616" s="2"/>
    </row>
    <row r="2617" spans="2:5" x14ac:dyDescent="0.4">
      <c r="B2617" s="3"/>
      <c r="C2617" s="9"/>
      <c r="D2617" s="9"/>
      <c r="E2617" s="2"/>
    </row>
    <row r="2618" spans="2:5" x14ac:dyDescent="0.4">
      <c r="B2618" s="3"/>
      <c r="C2618" s="9"/>
      <c r="D2618" s="9"/>
      <c r="E2618" s="2"/>
    </row>
    <row r="2619" spans="2:5" x14ac:dyDescent="0.4">
      <c r="B2619" s="3"/>
      <c r="C2619" s="9"/>
      <c r="D2619" s="9"/>
      <c r="E2619" s="2"/>
    </row>
    <row r="2620" spans="2:5" x14ac:dyDescent="0.4">
      <c r="B2620" s="3"/>
      <c r="C2620" s="9"/>
      <c r="D2620" s="9"/>
      <c r="E2620" s="2"/>
    </row>
    <row r="2621" spans="2:5" x14ac:dyDescent="0.4">
      <c r="B2621" s="3"/>
      <c r="C2621" s="9"/>
      <c r="D2621" s="9"/>
      <c r="E2621" s="2"/>
    </row>
    <row r="2622" spans="2:5" x14ac:dyDescent="0.4">
      <c r="B2622" s="3"/>
      <c r="C2622" s="9"/>
      <c r="D2622" s="9"/>
      <c r="E2622" s="2"/>
    </row>
    <row r="2623" spans="2:5" x14ac:dyDescent="0.4">
      <c r="B2623" s="3"/>
      <c r="C2623" s="9"/>
      <c r="D2623" s="9"/>
      <c r="E2623" s="2"/>
    </row>
    <row r="2624" spans="2:5" x14ac:dyDescent="0.4">
      <c r="B2624" s="3"/>
      <c r="C2624" s="9"/>
      <c r="D2624" s="9"/>
      <c r="E2624" s="2"/>
    </row>
    <row r="2625" spans="2:5" x14ac:dyDescent="0.4">
      <c r="B2625" s="3"/>
      <c r="C2625" s="9"/>
      <c r="D2625" s="9"/>
      <c r="E2625" s="2"/>
    </row>
    <row r="2626" spans="2:5" x14ac:dyDescent="0.4">
      <c r="B2626" s="3"/>
      <c r="C2626" s="9"/>
      <c r="D2626" s="9"/>
      <c r="E2626" s="2"/>
    </row>
    <row r="2627" spans="2:5" x14ac:dyDescent="0.4">
      <c r="B2627" s="3"/>
      <c r="C2627" s="9"/>
      <c r="D2627" s="9"/>
      <c r="E2627" s="2"/>
    </row>
    <row r="2628" spans="2:5" x14ac:dyDescent="0.4">
      <c r="B2628" s="3"/>
      <c r="C2628" s="9"/>
      <c r="D2628" s="9"/>
      <c r="E2628" s="2"/>
    </row>
    <row r="2629" spans="2:5" x14ac:dyDescent="0.4">
      <c r="B2629" s="3"/>
      <c r="C2629" s="9"/>
      <c r="D2629" s="9"/>
      <c r="E2629" s="2"/>
    </row>
    <row r="2630" spans="2:5" x14ac:dyDescent="0.4">
      <c r="B2630" s="3"/>
      <c r="C2630" s="9"/>
      <c r="D2630" s="9"/>
      <c r="E2630" s="2"/>
    </row>
    <row r="2631" spans="2:5" x14ac:dyDescent="0.4">
      <c r="B2631" s="3"/>
      <c r="C2631" s="9"/>
      <c r="D2631" s="9"/>
      <c r="E2631" s="2"/>
    </row>
    <row r="2632" spans="2:5" x14ac:dyDescent="0.4">
      <c r="B2632" s="3"/>
      <c r="C2632" s="9"/>
      <c r="D2632" s="9"/>
      <c r="E2632" s="2"/>
    </row>
    <row r="2633" spans="2:5" x14ac:dyDescent="0.4">
      <c r="B2633" s="3"/>
      <c r="C2633" s="9"/>
      <c r="D2633" s="9"/>
      <c r="E2633" s="2"/>
    </row>
    <row r="2634" spans="2:5" x14ac:dyDescent="0.4">
      <c r="B2634" s="3"/>
      <c r="C2634" s="9"/>
      <c r="D2634" s="9"/>
      <c r="E2634" s="2"/>
    </row>
    <row r="2635" spans="2:5" x14ac:dyDescent="0.4">
      <c r="B2635" s="3"/>
      <c r="C2635" s="9"/>
      <c r="D2635" s="9"/>
      <c r="E2635" s="2"/>
    </row>
    <row r="2636" spans="2:5" x14ac:dyDescent="0.4">
      <c r="B2636" s="3"/>
      <c r="C2636" s="9"/>
      <c r="D2636" s="9"/>
      <c r="E2636" s="2"/>
    </row>
    <row r="2637" spans="2:5" x14ac:dyDescent="0.4">
      <c r="B2637" s="3"/>
      <c r="C2637" s="9"/>
      <c r="D2637" s="9"/>
      <c r="E2637" s="2"/>
    </row>
    <row r="2638" spans="2:5" x14ac:dyDescent="0.4">
      <c r="B2638" s="3"/>
      <c r="C2638" s="9"/>
      <c r="D2638" s="9"/>
      <c r="E2638" s="2"/>
    </row>
    <row r="2639" spans="2:5" x14ac:dyDescent="0.4">
      <c r="B2639" s="3"/>
      <c r="C2639" s="9"/>
      <c r="D2639" s="9"/>
      <c r="E2639" s="2"/>
    </row>
    <row r="2640" spans="2:5" x14ac:dyDescent="0.4">
      <c r="B2640" s="3"/>
      <c r="C2640" s="9"/>
      <c r="D2640" s="9"/>
      <c r="E2640" s="2"/>
    </row>
    <row r="2641" spans="2:5" x14ac:dyDescent="0.4">
      <c r="B2641" s="3"/>
      <c r="C2641" s="9"/>
      <c r="D2641" s="9"/>
      <c r="E2641" s="2"/>
    </row>
    <row r="2642" spans="2:5" x14ac:dyDescent="0.4">
      <c r="B2642" s="3"/>
      <c r="C2642" s="9"/>
      <c r="D2642" s="9"/>
      <c r="E2642" s="2"/>
    </row>
    <row r="2643" spans="2:5" x14ac:dyDescent="0.4">
      <c r="B2643" s="3"/>
      <c r="C2643" s="9"/>
      <c r="D2643" s="9"/>
      <c r="E2643" s="2"/>
    </row>
    <row r="2644" spans="2:5" x14ac:dyDescent="0.4">
      <c r="B2644" s="3"/>
      <c r="C2644" s="9"/>
      <c r="D2644" s="9"/>
      <c r="E2644" s="2"/>
    </row>
    <row r="2645" spans="2:5" x14ac:dyDescent="0.4">
      <c r="B2645" s="3"/>
      <c r="C2645" s="9"/>
      <c r="D2645" s="9"/>
      <c r="E2645" s="2"/>
    </row>
    <row r="2646" spans="2:5" x14ac:dyDescent="0.4">
      <c r="B2646" s="3"/>
      <c r="C2646" s="9"/>
      <c r="D2646" s="9"/>
      <c r="E2646" s="2"/>
    </row>
    <row r="2647" spans="2:5" x14ac:dyDescent="0.4">
      <c r="B2647" s="3"/>
      <c r="C2647" s="9"/>
      <c r="D2647" s="9"/>
      <c r="E2647" s="2"/>
    </row>
    <row r="2648" spans="2:5" x14ac:dyDescent="0.4">
      <c r="B2648" s="3"/>
      <c r="C2648" s="9"/>
      <c r="D2648" s="9"/>
      <c r="E2648" s="2"/>
    </row>
    <row r="2649" spans="2:5" x14ac:dyDescent="0.4">
      <c r="B2649" s="3"/>
      <c r="C2649" s="9"/>
      <c r="D2649" s="9"/>
      <c r="E2649" s="2"/>
    </row>
    <row r="2650" spans="2:5" x14ac:dyDescent="0.4">
      <c r="B2650" s="3"/>
      <c r="C2650" s="9"/>
      <c r="D2650" s="9"/>
      <c r="E2650" s="2"/>
    </row>
    <row r="2651" spans="2:5" x14ac:dyDescent="0.4">
      <c r="B2651" s="3"/>
      <c r="C2651" s="9"/>
      <c r="D2651" s="9"/>
      <c r="E2651" s="2"/>
    </row>
    <row r="2652" spans="2:5" x14ac:dyDescent="0.4">
      <c r="B2652" s="3"/>
      <c r="C2652" s="9"/>
      <c r="D2652" s="9"/>
      <c r="E2652" s="2"/>
    </row>
    <row r="2653" spans="2:5" x14ac:dyDescent="0.4">
      <c r="B2653" s="3"/>
      <c r="C2653" s="9"/>
      <c r="D2653" s="9"/>
      <c r="E2653" s="2"/>
    </row>
    <row r="2654" spans="2:5" x14ac:dyDescent="0.4">
      <c r="B2654" s="3"/>
      <c r="C2654" s="9"/>
      <c r="D2654" s="9"/>
      <c r="E2654" s="2"/>
    </row>
    <row r="2655" spans="2:5" x14ac:dyDescent="0.4">
      <c r="B2655" s="3"/>
      <c r="C2655" s="9"/>
      <c r="D2655" s="9"/>
      <c r="E2655" s="2"/>
    </row>
    <row r="2656" spans="2:5" x14ac:dyDescent="0.4">
      <c r="B2656" s="3"/>
      <c r="C2656" s="9"/>
      <c r="D2656" s="9"/>
      <c r="E2656" s="2"/>
    </row>
    <row r="2657" spans="2:5" x14ac:dyDescent="0.4">
      <c r="B2657" s="3"/>
      <c r="C2657" s="9"/>
      <c r="D2657" s="9"/>
      <c r="E2657" s="2"/>
    </row>
    <row r="2658" spans="2:5" x14ac:dyDescent="0.4">
      <c r="B2658" s="3"/>
      <c r="C2658" s="9"/>
      <c r="D2658" s="9"/>
      <c r="E2658" s="2"/>
    </row>
    <row r="2659" spans="2:5" x14ac:dyDescent="0.4">
      <c r="B2659" s="3"/>
      <c r="C2659" s="9"/>
      <c r="D2659" s="9"/>
      <c r="E2659" s="2"/>
    </row>
    <row r="2660" spans="2:5" x14ac:dyDescent="0.4">
      <c r="B2660" s="3"/>
      <c r="C2660" s="9"/>
      <c r="D2660" s="9"/>
      <c r="E2660" s="2"/>
    </row>
    <row r="2661" spans="2:5" x14ac:dyDescent="0.4">
      <c r="B2661" s="3"/>
      <c r="C2661" s="9"/>
      <c r="D2661" s="9"/>
      <c r="E2661" s="2"/>
    </row>
    <row r="2662" spans="2:5" x14ac:dyDescent="0.4">
      <c r="B2662" s="3"/>
      <c r="C2662" s="9"/>
      <c r="D2662" s="9"/>
      <c r="E2662" s="2"/>
    </row>
    <row r="2663" spans="2:5" x14ac:dyDescent="0.4">
      <c r="B2663" s="3"/>
      <c r="C2663" s="9"/>
      <c r="D2663" s="9"/>
      <c r="E2663" s="2"/>
    </row>
    <row r="2664" spans="2:5" x14ac:dyDescent="0.4">
      <c r="B2664" s="3"/>
      <c r="C2664" s="9"/>
      <c r="D2664" s="9"/>
      <c r="E2664" s="2"/>
    </row>
    <row r="2665" spans="2:5" x14ac:dyDescent="0.4">
      <c r="B2665" s="3"/>
      <c r="C2665" s="9"/>
      <c r="D2665" s="9"/>
      <c r="E2665" s="2"/>
    </row>
    <row r="2666" spans="2:5" x14ac:dyDescent="0.4">
      <c r="B2666" s="3"/>
      <c r="C2666" s="9"/>
      <c r="D2666" s="9"/>
      <c r="E2666" s="2"/>
    </row>
    <row r="2667" spans="2:5" x14ac:dyDescent="0.4">
      <c r="B2667" s="3"/>
      <c r="C2667" s="9"/>
      <c r="D2667" s="9"/>
      <c r="E2667" s="2"/>
    </row>
    <row r="2668" spans="2:5" x14ac:dyDescent="0.4">
      <c r="B2668" s="3"/>
      <c r="C2668" s="9"/>
      <c r="D2668" s="9"/>
      <c r="E2668" s="2"/>
    </row>
    <row r="2669" spans="2:5" x14ac:dyDescent="0.4">
      <c r="B2669" s="3"/>
      <c r="C2669" s="9"/>
      <c r="D2669" s="9"/>
      <c r="E2669" s="2"/>
    </row>
    <row r="2670" spans="2:5" x14ac:dyDescent="0.4">
      <c r="B2670" s="3"/>
      <c r="C2670" s="9"/>
      <c r="D2670" s="9"/>
      <c r="E2670" s="2"/>
    </row>
    <row r="2671" spans="2:5" x14ac:dyDescent="0.4">
      <c r="B2671" s="3"/>
      <c r="C2671" s="9"/>
      <c r="D2671" s="9"/>
      <c r="E2671" s="2"/>
    </row>
    <row r="2672" spans="2:5" x14ac:dyDescent="0.4">
      <c r="B2672" s="3"/>
      <c r="C2672" s="9"/>
      <c r="D2672" s="9"/>
      <c r="E2672" s="2"/>
    </row>
    <row r="2673" spans="2:5" x14ac:dyDescent="0.4">
      <c r="B2673" s="3"/>
      <c r="C2673" s="9"/>
      <c r="D2673" s="9"/>
      <c r="E2673" s="2"/>
    </row>
    <row r="2674" spans="2:5" x14ac:dyDescent="0.4">
      <c r="B2674" s="3"/>
      <c r="C2674" s="9"/>
      <c r="D2674" s="9"/>
      <c r="E2674" s="2"/>
    </row>
    <row r="2675" spans="2:5" x14ac:dyDescent="0.4">
      <c r="B2675" s="3"/>
      <c r="C2675" s="9"/>
      <c r="D2675" s="9"/>
      <c r="E2675" s="2"/>
    </row>
    <row r="2676" spans="2:5" x14ac:dyDescent="0.4">
      <c r="B2676" s="3"/>
      <c r="C2676" s="9"/>
      <c r="D2676" s="9"/>
      <c r="E2676" s="2"/>
    </row>
    <row r="2677" spans="2:5" x14ac:dyDescent="0.4">
      <c r="B2677" s="3"/>
      <c r="C2677" s="9"/>
      <c r="D2677" s="9"/>
      <c r="E2677" s="2"/>
    </row>
    <row r="2678" spans="2:5" x14ac:dyDescent="0.4">
      <c r="B2678" s="3"/>
      <c r="C2678" s="9"/>
      <c r="D2678" s="9"/>
      <c r="E2678" s="2"/>
    </row>
    <row r="2679" spans="2:5" x14ac:dyDescent="0.4">
      <c r="B2679" s="3"/>
      <c r="C2679" s="9"/>
      <c r="D2679" s="9"/>
      <c r="E2679" s="2"/>
    </row>
    <row r="2680" spans="2:5" x14ac:dyDescent="0.4">
      <c r="B2680" s="3"/>
      <c r="C2680" s="9"/>
      <c r="D2680" s="9"/>
      <c r="E2680" s="2"/>
    </row>
    <row r="2681" spans="2:5" x14ac:dyDescent="0.4">
      <c r="B2681" s="3"/>
      <c r="C2681" s="9"/>
      <c r="D2681" s="9"/>
      <c r="E2681" s="2"/>
    </row>
    <row r="2682" spans="2:5" x14ac:dyDescent="0.4">
      <c r="B2682" s="3"/>
      <c r="C2682" s="9"/>
      <c r="D2682" s="9"/>
      <c r="E2682" s="2"/>
    </row>
    <row r="2683" spans="2:5" x14ac:dyDescent="0.4">
      <c r="B2683" s="3"/>
      <c r="C2683" s="9"/>
      <c r="D2683" s="9"/>
      <c r="E2683" s="2"/>
    </row>
    <row r="2684" spans="2:5" x14ac:dyDescent="0.4">
      <c r="B2684" s="3"/>
      <c r="C2684" s="9"/>
      <c r="D2684" s="9"/>
      <c r="E2684" s="2"/>
    </row>
    <row r="2685" spans="2:5" x14ac:dyDescent="0.4">
      <c r="B2685" s="3"/>
      <c r="C2685" s="9"/>
      <c r="D2685" s="9"/>
      <c r="E2685" s="2"/>
    </row>
    <row r="2686" spans="2:5" x14ac:dyDescent="0.4">
      <c r="B2686" s="3"/>
      <c r="C2686" s="9"/>
      <c r="D2686" s="9"/>
      <c r="E2686" s="2"/>
    </row>
    <row r="2687" spans="2:5" x14ac:dyDescent="0.4">
      <c r="B2687" s="3"/>
      <c r="C2687" s="9"/>
      <c r="D2687" s="9"/>
      <c r="E2687" s="2"/>
    </row>
    <row r="2688" spans="2:5" x14ac:dyDescent="0.4">
      <c r="B2688" s="3"/>
      <c r="C2688" s="9"/>
      <c r="D2688" s="9"/>
      <c r="E2688" s="2"/>
    </row>
    <row r="2689" spans="2:5" x14ac:dyDescent="0.4">
      <c r="B2689" s="3"/>
      <c r="C2689" s="9"/>
      <c r="D2689" s="9"/>
      <c r="E2689" s="2"/>
    </row>
    <row r="2690" spans="2:5" x14ac:dyDescent="0.4">
      <c r="B2690" s="3"/>
      <c r="C2690" s="9"/>
      <c r="D2690" s="9"/>
      <c r="E2690" s="2"/>
    </row>
    <row r="2691" spans="2:5" x14ac:dyDescent="0.4">
      <c r="B2691" s="3"/>
      <c r="C2691" s="9"/>
      <c r="D2691" s="9"/>
      <c r="E2691" s="2"/>
    </row>
    <row r="2692" spans="2:5" x14ac:dyDescent="0.4">
      <c r="B2692" s="3"/>
      <c r="C2692" s="9"/>
      <c r="D2692" s="9"/>
      <c r="E2692" s="2"/>
    </row>
    <row r="2693" spans="2:5" x14ac:dyDescent="0.4">
      <c r="B2693" s="3"/>
      <c r="C2693" s="9"/>
      <c r="D2693" s="9"/>
      <c r="E2693" s="2"/>
    </row>
    <row r="2694" spans="2:5" x14ac:dyDescent="0.4">
      <c r="B2694" s="3"/>
      <c r="C2694" s="9"/>
      <c r="D2694" s="9"/>
      <c r="E2694" s="2"/>
    </row>
    <row r="2695" spans="2:5" x14ac:dyDescent="0.4">
      <c r="B2695" s="3"/>
      <c r="C2695" s="9"/>
      <c r="D2695" s="9"/>
      <c r="E2695" s="2"/>
    </row>
    <row r="2696" spans="2:5" x14ac:dyDescent="0.4">
      <c r="B2696" s="3"/>
      <c r="C2696" s="9"/>
      <c r="D2696" s="9"/>
      <c r="E2696" s="2"/>
    </row>
    <row r="2697" spans="2:5" x14ac:dyDescent="0.4">
      <c r="B2697" s="3"/>
      <c r="C2697" s="9"/>
      <c r="D2697" s="9"/>
      <c r="E2697" s="2"/>
    </row>
    <row r="2698" spans="2:5" x14ac:dyDescent="0.4">
      <c r="B2698" s="3"/>
      <c r="C2698" s="9"/>
      <c r="D2698" s="9"/>
      <c r="E2698" s="2"/>
    </row>
    <row r="2699" spans="2:5" x14ac:dyDescent="0.4">
      <c r="B2699" s="3"/>
      <c r="C2699" s="9"/>
      <c r="D2699" s="9"/>
      <c r="E2699" s="2"/>
    </row>
    <row r="2700" spans="2:5" x14ac:dyDescent="0.4">
      <c r="B2700" s="3"/>
      <c r="C2700" s="9"/>
      <c r="D2700" s="9"/>
      <c r="E2700" s="2"/>
    </row>
    <row r="2701" spans="2:5" x14ac:dyDescent="0.4">
      <c r="B2701" s="3"/>
      <c r="C2701" s="9"/>
      <c r="D2701" s="9"/>
      <c r="E2701" s="2"/>
    </row>
    <row r="2702" spans="2:5" x14ac:dyDescent="0.4">
      <c r="B2702" s="3"/>
      <c r="C2702" s="9"/>
      <c r="D2702" s="9"/>
      <c r="E2702" s="2"/>
    </row>
    <row r="2703" spans="2:5" x14ac:dyDescent="0.4">
      <c r="B2703" s="3"/>
      <c r="C2703" s="9"/>
      <c r="D2703" s="9"/>
      <c r="E2703" s="2"/>
    </row>
    <row r="2704" spans="2:5" x14ac:dyDescent="0.4">
      <c r="B2704" s="3"/>
      <c r="C2704" s="9"/>
      <c r="D2704" s="9"/>
      <c r="E2704" s="2"/>
    </row>
    <row r="2705" spans="2:5" x14ac:dyDescent="0.4">
      <c r="B2705" s="3"/>
      <c r="C2705" s="9"/>
      <c r="D2705" s="9"/>
      <c r="E2705" s="2"/>
    </row>
    <row r="2706" spans="2:5" x14ac:dyDescent="0.4">
      <c r="B2706" s="3"/>
      <c r="C2706" s="9"/>
      <c r="D2706" s="9"/>
      <c r="E2706" s="2"/>
    </row>
    <row r="2707" spans="2:5" x14ac:dyDescent="0.4">
      <c r="B2707" s="3"/>
      <c r="C2707" s="9"/>
      <c r="D2707" s="9"/>
      <c r="E2707" s="2"/>
    </row>
    <row r="2708" spans="2:5" x14ac:dyDescent="0.4">
      <c r="B2708" s="3"/>
      <c r="C2708" s="9"/>
      <c r="D2708" s="9"/>
      <c r="E2708" s="2"/>
    </row>
    <row r="2709" spans="2:5" x14ac:dyDescent="0.4">
      <c r="B2709" s="3"/>
      <c r="C2709" s="9"/>
      <c r="D2709" s="9"/>
      <c r="E2709" s="2"/>
    </row>
    <row r="2710" spans="2:5" x14ac:dyDescent="0.4">
      <c r="B2710" s="3"/>
      <c r="C2710" s="9"/>
      <c r="D2710" s="9"/>
      <c r="E2710" s="2"/>
    </row>
    <row r="2711" spans="2:5" x14ac:dyDescent="0.4">
      <c r="B2711" s="3"/>
      <c r="C2711" s="9"/>
      <c r="D2711" s="9"/>
      <c r="E2711" s="2"/>
    </row>
    <row r="2712" spans="2:5" x14ac:dyDescent="0.4">
      <c r="B2712" s="3"/>
      <c r="C2712" s="9"/>
      <c r="D2712" s="9"/>
      <c r="E2712" s="2"/>
    </row>
    <row r="2713" spans="2:5" x14ac:dyDescent="0.4">
      <c r="B2713" s="3"/>
      <c r="C2713" s="9"/>
      <c r="D2713" s="9"/>
      <c r="E2713" s="2"/>
    </row>
    <row r="2714" spans="2:5" x14ac:dyDescent="0.4">
      <c r="B2714" s="3"/>
      <c r="C2714" s="9"/>
      <c r="D2714" s="9"/>
      <c r="E2714" s="2"/>
    </row>
    <row r="2715" spans="2:5" x14ac:dyDescent="0.4">
      <c r="B2715" s="3"/>
      <c r="C2715" s="9"/>
      <c r="D2715" s="9"/>
      <c r="E2715" s="2"/>
    </row>
    <row r="2716" spans="2:5" x14ac:dyDescent="0.4">
      <c r="B2716" s="3"/>
      <c r="C2716" s="9"/>
      <c r="D2716" s="9"/>
      <c r="E2716" s="2"/>
    </row>
    <row r="2717" spans="2:5" x14ac:dyDescent="0.4">
      <c r="B2717" s="3"/>
      <c r="C2717" s="9"/>
      <c r="D2717" s="9"/>
      <c r="E2717" s="2"/>
    </row>
    <row r="2718" spans="2:5" x14ac:dyDescent="0.4">
      <c r="B2718" s="3"/>
      <c r="C2718" s="9"/>
      <c r="D2718" s="9"/>
      <c r="E2718" s="2"/>
    </row>
    <row r="2719" spans="2:5" x14ac:dyDescent="0.4">
      <c r="B2719" s="3"/>
      <c r="C2719" s="9"/>
      <c r="D2719" s="9"/>
      <c r="E2719" s="2"/>
    </row>
    <row r="2720" spans="2:5" x14ac:dyDescent="0.4">
      <c r="B2720" s="3"/>
      <c r="C2720" s="9"/>
      <c r="D2720" s="9"/>
      <c r="E2720" s="2"/>
    </row>
    <row r="2721" spans="2:5" x14ac:dyDescent="0.4">
      <c r="B2721" s="3"/>
      <c r="C2721" s="9"/>
      <c r="D2721" s="9"/>
      <c r="E2721" s="2"/>
    </row>
    <row r="2722" spans="2:5" x14ac:dyDescent="0.4">
      <c r="B2722" s="3"/>
      <c r="C2722" s="9"/>
      <c r="D2722" s="9"/>
      <c r="E2722" s="2"/>
    </row>
    <row r="2723" spans="2:5" x14ac:dyDescent="0.4">
      <c r="B2723" s="3"/>
      <c r="C2723" s="9"/>
      <c r="D2723" s="9"/>
      <c r="E2723" s="2"/>
    </row>
    <row r="2724" spans="2:5" x14ac:dyDescent="0.4">
      <c r="B2724" s="3"/>
      <c r="C2724" s="9"/>
      <c r="D2724" s="9"/>
      <c r="E2724" s="2"/>
    </row>
    <row r="2725" spans="2:5" x14ac:dyDescent="0.4">
      <c r="B2725" s="3"/>
      <c r="C2725" s="9"/>
      <c r="D2725" s="9"/>
      <c r="E2725" s="2"/>
    </row>
    <row r="2726" spans="2:5" x14ac:dyDescent="0.4">
      <c r="B2726" s="3"/>
      <c r="C2726" s="9"/>
      <c r="D2726" s="9"/>
      <c r="E2726" s="2"/>
    </row>
    <row r="2727" spans="2:5" x14ac:dyDescent="0.4">
      <c r="B2727" s="3"/>
      <c r="C2727" s="9"/>
      <c r="D2727" s="9"/>
      <c r="E2727" s="2"/>
    </row>
    <row r="2728" spans="2:5" x14ac:dyDescent="0.4">
      <c r="B2728" s="3"/>
      <c r="C2728" s="9"/>
      <c r="D2728" s="9"/>
      <c r="E2728" s="2"/>
    </row>
    <row r="2729" spans="2:5" x14ac:dyDescent="0.4">
      <c r="B2729" s="3"/>
      <c r="C2729" s="9"/>
      <c r="D2729" s="9"/>
      <c r="E2729" s="2"/>
    </row>
    <row r="2730" spans="2:5" x14ac:dyDescent="0.4">
      <c r="B2730" s="3"/>
      <c r="C2730" s="9"/>
      <c r="D2730" s="9"/>
      <c r="E2730" s="2"/>
    </row>
    <row r="2731" spans="2:5" x14ac:dyDescent="0.4">
      <c r="B2731" s="3"/>
      <c r="C2731" s="9"/>
      <c r="D2731" s="9"/>
      <c r="E2731" s="2"/>
    </row>
    <row r="2732" spans="2:5" x14ac:dyDescent="0.4">
      <c r="B2732" s="3"/>
      <c r="C2732" s="9"/>
      <c r="D2732" s="9"/>
      <c r="E2732" s="2"/>
    </row>
    <row r="2733" spans="2:5" x14ac:dyDescent="0.4">
      <c r="B2733" s="3"/>
      <c r="C2733" s="9"/>
      <c r="D2733" s="9"/>
      <c r="E2733" s="2"/>
    </row>
    <row r="2734" spans="2:5" x14ac:dyDescent="0.4">
      <c r="B2734" s="3"/>
      <c r="C2734" s="9"/>
      <c r="D2734" s="9"/>
      <c r="E2734" s="2"/>
    </row>
    <row r="2735" spans="2:5" x14ac:dyDescent="0.4">
      <c r="B2735" s="3"/>
      <c r="C2735" s="9"/>
      <c r="D2735" s="9"/>
      <c r="E2735" s="2"/>
    </row>
    <row r="2736" spans="2:5" x14ac:dyDescent="0.4">
      <c r="B2736" s="3"/>
      <c r="C2736" s="9"/>
      <c r="D2736" s="9"/>
      <c r="E2736" s="2"/>
    </row>
    <row r="2737" spans="2:5" x14ac:dyDescent="0.4">
      <c r="B2737" s="3"/>
      <c r="C2737" s="9"/>
      <c r="D2737" s="9"/>
      <c r="E2737" s="2"/>
    </row>
    <row r="2738" spans="2:5" x14ac:dyDescent="0.4">
      <c r="B2738" s="3"/>
      <c r="C2738" s="9"/>
      <c r="D2738" s="9"/>
      <c r="E2738" s="2"/>
    </row>
    <row r="2739" spans="2:5" x14ac:dyDescent="0.4">
      <c r="B2739" s="3"/>
      <c r="C2739" s="9"/>
      <c r="D2739" s="9"/>
      <c r="E2739" s="2"/>
    </row>
    <row r="2740" spans="2:5" x14ac:dyDescent="0.4">
      <c r="B2740" s="3"/>
      <c r="C2740" s="9"/>
      <c r="D2740" s="9"/>
      <c r="E2740" s="2"/>
    </row>
    <row r="2741" spans="2:5" x14ac:dyDescent="0.4">
      <c r="B2741" s="3"/>
      <c r="C2741" s="9"/>
      <c r="D2741" s="9"/>
      <c r="E2741" s="2"/>
    </row>
    <row r="2742" spans="2:5" x14ac:dyDescent="0.4">
      <c r="B2742" s="3"/>
      <c r="C2742" s="9"/>
      <c r="D2742" s="9"/>
      <c r="E2742" s="2"/>
    </row>
    <row r="2743" spans="2:5" x14ac:dyDescent="0.4">
      <c r="B2743" s="3"/>
      <c r="C2743" s="9"/>
      <c r="D2743" s="9"/>
      <c r="E2743" s="2"/>
    </row>
    <row r="2744" spans="2:5" x14ac:dyDescent="0.4">
      <c r="B2744" s="3"/>
      <c r="C2744" s="9"/>
      <c r="D2744" s="9"/>
      <c r="E2744" s="2"/>
    </row>
    <row r="2745" spans="2:5" x14ac:dyDescent="0.4">
      <c r="B2745" s="3"/>
      <c r="C2745" s="9"/>
      <c r="D2745" s="9"/>
      <c r="E2745" s="2"/>
    </row>
    <row r="2746" spans="2:5" x14ac:dyDescent="0.4">
      <c r="B2746" s="3"/>
      <c r="C2746" s="9"/>
      <c r="D2746" s="9"/>
      <c r="E2746" s="2"/>
    </row>
    <row r="2747" spans="2:5" x14ac:dyDescent="0.4">
      <c r="B2747" s="3"/>
      <c r="C2747" s="9"/>
      <c r="D2747" s="9"/>
      <c r="E2747" s="2"/>
    </row>
    <row r="2748" spans="2:5" x14ac:dyDescent="0.4">
      <c r="B2748" s="3"/>
      <c r="C2748" s="9"/>
      <c r="D2748" s="9"/>
      <c r="E2748" s="2"/>
    </row>
    <row r="2749" spans="2:5" x14ac:dyDescent="0.4">
      <c r="B2749" s="3"/>
      <c r="C2749" s="9"/>
      <c r="D2749" s="9"/>
      <c r="E2749" s="2"/>
    </row>
    <row r="2750" spans="2:5" x14ac:dyDescent="0.4">
      <c r="B2750" s="3"/>
      <c r="C2750" s="9"/>
      <c r="D2750" s="9"/>
      <c r="E2750" s="2"/>
    </row>
    <row r="2751" spans="2:5" x14ac:dyDescent="0.4">
      <c r="B2751" s="3"/>
      <c r="C2751" s="9"/>
      <c r="D2751" s="9"/>
      <c r="E2751" s="2"/>
    </row>
    <row r="2752" spans="2:5" x14ac:dyDescent="0.4">
      <c r="B2752" s="3"/>
      <c r="C2752" s="9"/>
      <c r="D2752" s="9"/>
      <c r="E2752" s="2"/>
    </row>
    <row r="2753" spans="2:5" x14ac:dyDescent="0.4">
      <c r="B2753" s="3"/>
      <c r="C2753" s="9"/>
      <c r="D2753" s="9"/>
      <c r="E2753" s="2"/>
    </row>
    <row r="2754" spans="2:5" x14ac:dyDescent="0.4">
      <c r="B2754" s="3"/>
      <c r="C2754" s="9"/>
      <c r="D2754" s="9"/>
      <c r="E2754" s="2"/>
    </row>
    <row r="2755" spans="2:5" x14ac:dyDescent="0.4">
      <c r="B2755" s="3"/>
      <c r="C2755" s="9"/>
      <c r="D2755" s="9"/>
      <c r="E2755" s="2"/>
    </row>
    <row r="2756" spans="2:5" x14ac:dyDescent="0.4">
      <c r="B2756" s="3"/>
      <c r="C2756" s="9"/>
      <c r="D2756" s="9"/>
      <c r="E2756" s="2"/>
    </row>
    <row r="2757" spans="2:5" x14ac:dyDescent="0.4">
      <c r="B2757" s="3"/>
      <c r="C2757" s="9"/>
      <c r="D2757" s="9"/>
      <c r="E2757" s="2"/>
    </row>
    <row r="2758" spans="2:5" x14ac:dyDescent="0.4">
      <c r="B2758" s="3"/>
      <c r="C2758" s="9"/>
      <c r="D2758" s="9"/>
      <c r="E2758" s="2"/>
    </row>
    <row r="2759" spans="2:5" x14ac:dyDescent="0.4">
      <c r="B2759" s="3"/>
      <c r="C2759" s="9"/>
      <c r="D2759" s="9"/>
      <c r="E2759" s="2"/>
    </row>
    <row r="2760" spans="2:5" x14ac:dyDescent="0.4">
      <c r="B2760" s="3"/>
      <c r="C2760" s="9"/>
      <c r="D2760" s="9"/>
      <c r="E2760" s="2"/>
    </row>
    <row r="2761" spans="2:5" x14ac:dyDescent="0.4">
      <c r="B2761" s="3"/>
      <c r="C2761" s="9"/>
      <c r="D2761" s="9"/>
      <c r="E2761" s="2"/>
    </row>
    <row r="2762" spans="2:5" x14ac:dyDescent="0.4">
      <c r="B2762" s="3"/>
      <c r="C2762" s="9"/>
      <c r="D2762" s="9"/>
      <c r="E2762" s="2"/>
    </row>
    <row r="2763" spans="2:5" x14ac:dyDescent="0.4">
      <c r="B2763" s="3"/>
      <c r="C2763" s="9"/>
      <c r="D2763" s="9"/>
      <c r="E2763" s="2"/>
    </row>
    <row r="2764" spans="2:5" x14ac:dyDescent="0.4">
      <c r="B2764" s="3"/>
      <c r="C2764" s="9"/>
      <c r="D2764" s="9"/>
      <c r="E2764" s="2"/>
    </row>
    <row r="2765" spans="2:5" x14ac:dyDescent="0.4">
      <c r="B2765" s="3"/>
      <c r="C2765" s="9"/>
      <c r="D2765" s="9"/>
      <c r="E2765" s="2"/>
    </row>
    <row r="2766" spans="2:5" x14ac:dyDescent="0.4">
      <c r="B2766" s="3"/>
      <c r="C2766" s="9"/>
      <c r="D2766" s="9"/>
      <c r="E2766" s="2"/>
    </row>
    <row r="2767" spans="2:5" x14ac:dyDescent="0.4">
      <c r="B2767" s="3"/>
      <c r="C2767" s="9"/>
      <c r="D2767" s="9"/>
      <c r="E2767" s="2"/>
    </row>
    <row r="2768" spans="2:5" x14ac:dyDescent="0.4">
      <c r="B2768" s="3"/>
      <c r="C2768" s="9"/>
      <c r="D2768" s="9"/>
      <c r="E2768" s="2"/>
    </row>
    <row r="2769" spans="2:5" x14ac:dyDescent="0.4">
      <c r="B2769" s="3"/>
      <c r="C2769" s="9"/>
      <c r="D2769" s="9"/>
      <c r="E2769" s="2"/>
    </row>
    <row r="2770" spans="2:5" x14ac:dyDescent="0.4">
      <c r="B2770" s="3"/>
      <c r="C2770" s="9"/>
      <c r="D2770" s="9"/>
      <c r="E2770" s="2"/>
    </row>
    <row r="2771" spans="2:5" x14ac:dyDescent="0.4">
      <c r="B2771" s="3"/>
      <c r="C2771" s="9"/>
      <c r="D2771" s="9"/>
      <c r="E2771" s="2"/>
    </row>
    <row r="2772" spans="2:5" x14ac:dyDescent="0.4">
      <c r="B2772" s="3"/>
      <c r="C2772" s="9"/>
      <c r="D2772" s="9"/>
      <c r="E2772" s="2"/>
    </row>
    <row r="2773" spans="2:5" x14ac:dyDescent="0.4">
      <c r="B2773" s="3"/>
      <c r="C2773" s="9"/>
      <c r="D2773" s="9"/>
      <c r="E2773" s="2"/>
    </row>
    <row r="2774" spans="2:5" x14ac:dyDescent="0.4">
      <c r="B2774" s="3"/>
      <c r="C2774" s="9"/>
      <c r="D2774" s="9"/>
      <c r="E2774" s="2"/>
    </row>
    <row r="2775" spans="2:5" x14ac:dyDescent="0.4">
      <c r="B2775" s="3"/>
      <c r="C2775" s="9"/>
      <c r="D2775" s="9"/>
      <c r="E2775" s="2"/>
    </row>
    <row r="2776" spans="2:5" x14ac:dyDescent="0.4">
      <c r="B2776" s="3"/>
      <c r="C2776" s="9"/>
      <c r="D2776" s="9"/>
      <c r="E2776" s="2"/>
    </row>
    <row r="2777" spans="2:5" x14ac:dyDescent="0.4">
      <c r="B2777" s="3"/>
      <c r="C2777" s="9"/>
      <c r="D2777" s="9"/>
      <c r="E2777" s="2"/>
    </row>
    <row r="2778" spans="2:5" x14ac:dyDescent="0.4">
      <c r="B2778" s="3"/>
      <c r="C2778" s="9"/>
      <c r="D2778" s="9"/>
      <c r="E2778" s="2"/>
    </row>
    <row r="2779" spans="2:5" x14ac:dyDescent="0.4">
      <c r="B2779" s="3"/>
      <c r="C2779" s="9"/>
      <c r="D2779" s="9"/>
      <c r="E2779" s="2"/>
    </row>
    <row r="2780" spans="2:5" x14ac:dyDescent="0.4">
      <c r="B2780" s="3"/>
      <c r="C2780" s="9"/>
      <c r="D2780" s="9"/>
      <c r="E2780" s="2"/>
    </row>
    <row r="2781" spans="2:5" x14ac:dyDescent="0.4">
      <c r="B2781" s="3"/>
      <c r="C2781" s="9"/>
      <c r="D2781" s="9"/>
      <c r="E2781" s="2"/>
    </row>
    <row r="2782" spans="2:5" x14ac:dyDescent="0.4">
      <c r="B2782" s="3"/>
      <c r="C2782" s="9"/>
      <c r="D2782" s="9"/>
      <c r="E2782" s="2"/>
    </row>
    <row r="2783" spans="2:5" x14ac:dyDescent="0.4">
      <c r="B2783" s="3"/>
      <c r="C2783" s="9"/>
      <c r="D2783" s="9"/>
      <c r="E2783" s="2"/>
    </row>
    <row r="2784" spans="2:5" x14ac:dyDescent="0.4">
      <c r="B2784" s="3"/>
      <c r="C2784" s="9"/>
      <c r="D2784" s="9"/>
      <c r="E2784" s="2"/>
    </row>
    <row r="2785" spans="2:5" x14ac:dyDescent="0.4">
      <c r="B2785" s="3"/>
      <c r="C2785" s="9"/>
      <c r="D2785" s="9"/>
      <c r="E2785" s="2"/>
    </row>
    <row r="2786" spans="2:5" x14ac:dyDescent="0.4">
      <c r="B2786" s="3"/>
      <c r="C2786" s="9"/>
      <c r="D2786" s="9"/>
      <c r="E2786" s="2"/>
    </row>
    <row r="2787" spans="2:5" x14ac:dyDescent="0.4">
      <c r="B2787" s="3"/>
      <c r="C2787" s="9"/>
      <c r="D2787" s="9"/>
      <c r="E2787" s="2"/>
    </row>
    <row r="2788" spans="2:5" x14ac:dyDescent="0.4">
      <c r="B2788" s="3"/>
      <c r="C2788" s="9"/>
      <c r="D2788" s="9"/>
      <c r="E2788" s="2"/>
    </row>
    <row r="2789" spans="2:5" x14ac:dyDescent="0.4">
      <c r="B2789" s="3"/>
      <c r="C2789" s="9"/>
      <c r="D2789" s="9"/>
      <c r="E2789" s="2"/>
    </row>
    <row r="2790" spans="2:5" x14ac:dyDescent="0.4">
      <c r="B2790" s="3"/>
      <c r="C2790" s="9"/>
      <c r="D2790" s="9"/>
      <c r="E2790" s="2"/>
    </row>
    <row r="2791" spans="2:5" x14ac:dyDescent="0.4">
      <c r="B2791" s="3"/>
      <c r="C2791" s="9"/>
      <c r="D2791" s="9"/>
      <c r="E2791" s="2"/>
    </row>
    <row r="2792" spans="2:5" x14ac:dyDescent="0.4">
      <c r="B2792" s="3"/>
      <c r="C2792" s="9"/>
      <c r="D2792" s="9"/>
      <c r="E2792" s="2"/>
    </row>
    <row r="2793" spans="2:5" x14ac:dyDescent="0.4">
      <c r="B2793" s="3"/>
      <c r="C2793" s="9"/>
      <c r="D2793" s="9"/>
      <c r="E2793" s="2"/>
    </row>
    <row r="2794" spans="2:5" x14ac:dyDescent="0.4">
      <c r="B2794" s="3"/>
      <c r="C2794" s="9"/>
      <c r="D2794" s="9"/>
      <c r="E2794" s="2"/>
    </row>
    <row r="2795" spans="2:5" x14ac:dyDescent="0.4">
      <c r="B2795" s="3"/>
      <c r="C2795" s="9"/>
      <c r="D2795" s="9"/>
      <c r="E2795" s="2"/>
    </row>
    <row r="2796" spans="2:5" x14ac:dyDescent="0.4">
      <c r="B2796" s="3"/>
      <c r="C2796" s="9"/>
      <c r="D2796" s="9"/>
      <c r="E2796" s="2"/>
    </row>
    <row r="2797" spans="2:5" x14ac:dyDescent="0.4">
      <c r="B2797" s="3"/>
      <c r="C2797" s="9"/>
      <c r="D2797" s="9"/>
      <c r="E2797" s="2"/>
    </row>
    <row r="2798" spans="2:5" x14ac:dyDescent="0.4">
      <c r="B2798" s="3"/>
      <c r="C2798" s="9"/>
      <c r="D2798" s="9"/>
      <c r="E2798" s="2"/>
    </row>
    <row r="2799" spans="2:5" x14ac:dyDescent="0.4">
      <c r="B2799" s="3"/>
      <c r="C2799" s="9"/>
      <c r="D2799" s="9"/>
      <c r="E2799" s="2"/>
    </row>
    <row r="2800" spans="2:5" x14ac:dyDescent="0.4">
      <c r="B2800" s="3"/>
      <c r="C2800" s="9"/>
      <c r="D2800" s="9"/>
      <c r="E2800" s="2"/>
    </row>
    <row r="2801" spans="2:5" x14ac:dyDescent="0.4">
      <c r="B2801" s="3"/>
      <c r="C2801" s="9"/>
      <c r="D2801" s="9"/>
      <c r="E2801" s="2"/>
    </row>
    <row r="2802" spans="2:5" x14ac:dyDescent="0.4">
      <c r="B2802" s="3"/>
      <c r="C2802" s="9"/>
      <c r="D2802" s="9"/>
      <c r="E2802" s="2"/>
    </row>
    <row r="2803" spans="2:5" x14ac:dyDescent="0.4">
      <c r="B2803" s="3"/>
      <c r="C2803" s="9"/>
      <c r="D2803" s="9"/>
      <c r="E2803" s="2"/>
    </row>
    <row r="2804" spans="2:5" x14ac:dyDescent="0.4">
      <c r="B2804" s="3"/>
      <c r="C2804" s="9"/>
      <c r="D2804" s="9"/>
      <c r="E2804" s="2"/>
    </row>
    <row r="2805" spans="2:5" x14ac:dyDescent="0.4">
      <c r="B2805" s="3"/>
      <c r="C2805" s="9"/>
      <c r="D2805" s="9"/>
      <c r="E2805" s="2"/>
    </row>
    <row r="2806" spans="2:5" x14ac:dyDescent="0.4">
      <c r="B2806" s="3"/>
      <c r="C2806" s="9"/>
      <c r="D2806" s="9"/>
      <c r="E2806" s="2"/>
    </row>
    <row r="2807" spans="2:5" x14ac:dyDescent="0.4">
      <c r="B2807" s="3"/>
      <c r="C2807" s="9"/>
      <c r="D2807" s="9"/>
      <c r="E2807" s="2"/>
    </row>
    <row r="2808" spans="2:5" x14ac:dyDescent="0.4">
      <c r="B2808" s="3"/>
      <c r="C2808" s="9"/>
      <c r="D2808" s="9"/>
      <c r="E2808" s="2"/>
    </row>
    <row r="2809" spans="2:5" x14ac:dyDescent="0.4">
      <c r="B2809" s="3"/>
      <c r="C2809" s="9"/>
      <c r="D2809" s="9"/>
      <c r="E2809" s="2"/>
    </row>
    <row r="2810" spans="2:5" x14ac:dyDescent="0.4">
      <c r="B2810" s="3"/>
      <c r="C2810" s="9"/>
      <c r="D2810" s="9"/>
      <c r="E2810" s="2"/>
    </row>
    <row r="2811" spans="2:5" x14ac:dyDescent="0.4">
      <c r="B2811" s="3"/>
      <c r="C2811" s="9"/>
      <c r="D2811" s="9"/>
      <c r="E2811" s="2"/>
    </row>
    <row r="2812" spans="2:5" x14ac:dyDescent="0.4">
      <c r="B2812" s="3"/>
      <c r="C2812" s="9"/>
      <c r="D2812" s="9"/>
      <c r="E2812" s="2"/>
    </row>
    <row r="2813" spans="2:5" x14ac:dyDescent="0.4">
      <c r="B2813" s="3"/>
      <c r="C2813" s="9"/>
      <c r="D2813" s="9"/>
      <c r="E2813" s="2"/>
    </row>
    <row r="2814" spans="2:5" x14ac:dyDescent="0.4">
      <c r="B2814" s="3"/>
      <c r="C2814" s="9"/>
      <c r="D2814" s="9"/>
      <c r="E2814" s="2"/>
    </row>
    <row r="2815" spans="2:5" x14ac:dyDescent="0.4">
      <c r="B2815" s="3"/>
      <c r="C2815" s="9"/>
      <c r="D2815" s="9"/>
      <c r="E2815" s="2"/>
    </row>
    <row r="2816" spans="2:5" x14ac:dyDescent="0.4">
      <c r="B2816" s="3"/>
      <c r="C2816" s="9"/>
      <c r="D2816" s="9"/>
      <c r="E2816" s="2"/>
    </row>
    <row r="2817" spans="2:5" x14ac:dyDescent="0.4">
      <c r="B2817" s="3"/>
      <c r="C2817" s="9"/>
      <c r="D2817" s="9"/>
      <c r="E2817" s="2"/>
    </row>
    <row r="2818" spans="2:5" x14ac:dyDescent="0.4">
      <c r="B2818" s="3"/>
      <c r="C2818" s="9"/>
      <c r="D2818" s="9"/>
      <c r="E2818" s="2"/>
    </row>
    <row r="2819" spans="2:5" x14ac:dyDescent="0.4">
      <c r="B2819" s="3"/>
      <c r="C2819" s="9"/>
      <c r="D2819" s="9"/>
      <c r="E2819" s="2"/>
    </row>
    <row r="2820" spans="2:5" x14ac:dyDescent="0.4">
      <c r="B2820" s="3"/>
      <c r="C2820" s="9"/>
      <c r="D2820" s="9"/>
      <c r="E2820" s="2"/>
    </row>
    <row r="2821" spans="2:5" x14ac:dyDescent="0.4">
      <c r="B2821" s="3"/>
      <c r="C2821" s="9"/>
      <c r="D2821" s="9"/>
      <c r="E2821" s="2"/>
    </row>
    <row r="2822" spans="2:5" x14ac:dyDescent="0.4">
      <c r="B2822" s="3"/>
      <c r="C2822" s="9"/>
      <c r="D2822" s="9"/>
      <c r="E2822" s="2"/>
    </row>
    <row r="2823" spans="2:5" x14ac:dyDescent="0.4">
      <c r="B2823" s="3"/>
      <c r="C2823" s="9"/>
      <c r="D2823" s="9"/>
      <c r="E2823" s="2"/>
    </row>
    <row r="2824" spans="2:5" x14ac:dyDescent="0.4">
      <c r="B2824" s="3"/>
      <c r="C2824" s="9"/>
      <c r="D2824" s="9"/>
      <c r="E2824" s="2"/>
    </row>
    <row r="2825" spans="2:5" x14ac:dyDescent="0.4">
      <c r="B2825" s="3"/>
      <c r="C2825" s="9"/>
      <c r="D2825" s="9"/>
      <c r="E2825" s="2"/>
    </row>
    <row r="2826" spans="2:5" x14ac:dyDescent="0.4">
      <c r="B2826" s="3"/>
      <c r="C2826" s="9"/>
      <c r="D2826" s="9"/>
      <c r="E2826" s="2"/>
    </row>
    <row r="2827" spans="2:5" x14ac:dyDescent="0.4">
      <c r="B2827" s="3"/>
      <c r="C2827" s="9"/>
      <c r="D2827" s="9"/>
      <c r="E2827" s="2"/>
    </row>
    <row r="2828" spans="2:5" x14ac:dyDescent="0.4">
      <c r="B2828" s="3"/>
      <c r="C2828" s="9"/>
      <c r="D2828" s="9"/>
      <c r="E2828" s="2"/>
    </row>
    <row r="2829" spans="2:5" x14ac:dyDescent="0.4">
      <c r="B2829" s="3"/>
      <c r="C2829" s="9"/>
      <c r="D2829" s="9"/>
      <c r="E2829" s="2"/>
    </row>
    <row r="2830" spans="2:5" x14ac:dyDescent="0.4">
      <c r="B2830" s="3"/>
      <c r="C2830" s="9"/>
      <c r="D2830" s="9"/>
      <c r="E2830" s="2"/>
    </row>
    <row r="2831" spans="2:5" x14ac:dyDescent="0.4">
      <c r="B2831" s="3"/>
      <c r="C2831" s="9"/>
      <c r="D2831" s="9"/>
      <c r="E2831" s="2"/>
    </row>
    <row r="2832" spans="2:5" x14ac:dyDescent="0.4">
      <c r="B2832" s="3"/>
      <c r="C2832" s="9"/>
      <c r="D2832" s="9"/>
      <c r="E2832" s="2"/>
    </row>
    <row r="2833" spans="2:5" x14ac:dyDescent="0.4">
      <c r="B2833" s="3"/>
      <c r="C2833" s="9"/>
      <c r="D2833" s="9"/>
      <c r="E2833" s="2"/>
    </row>
    <row r="2834" spans="2:5" x14ac:dyDescent="0.4">
      <c r="B2834" s="3"/>
      <c r="C2834" s="9"/>
      <c r="D2834" s="9"/>
      <c r="E2834" s="2"/>
    </row>
    <row r="2835" spans="2:5" x14ac:dyDescent="0.4">
      <c r="B2835" s="3"/>
      <c r="C2835" s="9"/>
      <c r="D2835" s="9"/>
      <c r="E2835" s="2"/>
    </row>
    <row r="2836" spans="2:5" x14ac:dyDescent="0.4">
      <c r="B2836" s="3"/>
      <c r="C2836" s="9"/>
      <c r="D2836" s="9"/>
      <c r="E2836" s="2"/>
    </row>
    <row r="2837" spans="2:5" x14ac:dyDescent="0.4">
      <c r="B2837" s="3"/>
      <c r="C2837" s="9"/>
      <c r="D2837" s="9"/>
      <c r="E2837" s="2"/>
    </row>
    <row r="2838" spans="2:5" x14ac:dyDescent="0.4">
      <c r="B2838" s="3"/>
      <c r="C2838" s="9"/>
      <c r="D2838" s="9"/>
      <c r="E2838" s="2"/>
    </row>
    <row r="2839" spans="2:5" x14ac:dyDescent="0.4">
      <c r="B2839" s="3"/>
      <c r="C2839" s="9"/>
      <c r="D2839" s="9"/>
      <c r="E2839" s="2"/>
    </row>
    <row r="2840" spans="2:5" x14ac:dyDescent="0.4">
      <c r="B2840" s="3"/>
      <c r="C2840" s="9"/>
      <c r="D2840" s="9"/>
      <c r="E2840" s="2"/>
    </row>
    <row r="2841" spans="2:5" x14ac:dyDescent="0.4">
      <c r="B2841" s="3"/>
      <c r="C2841" s="9"/>
      <c r="D2841" s="9"/>
      <c r="E2841" s="2"/>
    </row>
    <row r="2842" spans="2:5" x14ac:dyDescent="0.4">
      <c r="B2842" s="3"/>
      <c r="C2842" s="9"/>
      <c r="D2842" s="9"/>
      <c r="E2842" s="2"/>
    </row>
    <row r="2843" spans="2:5" x14ac:dyDescent="0.4">
      <c r="B2843" s="3"/>
      <c r="C2843" s="9"/>
      <c r="D2843" s="9"/>
      <c r="E2843" s="2"/>
    </row>
    <row r="2844" spans="2:5" x14ac:dyDescent="0.4">
      <c r="B2844" s="3"/>
      <c r="C2844" s="9"/>
      <c r="D2844" s="9"/>
      <c r="E2844" s="2"/>
    </row>
    <row r="2845" spans="2:5" x14ac:dyDescent="0.4">
      <c r="B2845" s="3"/>
      <c r="C2845" s="9"/>
      <c r="D2845" s="9"/>
      <c r="E2845" s="2"/>
    </row>
    <row r="2846" spans="2:5" x14ac:dyDescent="0.4">
      <c r="B2846" s="3"/>
      <c r="C2846" s="9"/>
      <c r="D2846" s="9"/>
      <c r="E2846" s="2"/>
    </row>
    <row r="2847" spans="2:5" x14ac:dyDescent="0.4">
      <c r="B2847" s="3"/>
      <c r="C2847" s="9"/>
      <c r="D2847" s="9"/>
      <c r="E2847" s="2"/>
    </row>
    <row r="2848" spans="2:5" x14ac:dyDescent="0.4">
      <c r="B2848" s="3"/>
      <c r="C2848" s="9"/>
      <c r="D2848" s="9"/>
      <c r="E2848" s="2"/>
    </row>
    <row r="2849" spans="2:5" x14ac:dyDescent="0.4">
      <c r="B2849" s="3"/>
      <c r="C2849" s="9"/>
      <c r="D2849" s="9"/>
      <c r="E2849" s="2"/>
    </row>
    <row r="2850" spans="2:5" x14ac:dyDescent="0.4">
      <c r="B2850" s="3"/>
      <c r="C2850" s="9"/>
      <c r="D2850" s="9"/>
      <c r="E2850" s="2"/>
    </row>
    <row r="2851" spans="2:5" x14ac:dyDescent="0.4">
      <c r="B2851" s="3"/>
      <c r="C2851" s="9"/>
      <c r="D2851" s="9"/>
      <c r="E2851" s="2"/>
    </row>
    <row r="2852" spans="2:5" x14ac:dyDescent="0.4">
      <c r="B2852" s="3"/>
      <c r="C2852" s="9"/>
      <c r="D2852" s="9"/>
      <c r="E2852" s="2"/>
    </row>
    <row r="2853" spans="2:5" x14ac:dyDescent="0.4">
      <c r="B2853" s="3"/>
      <c r="C2853" s="9"/>
      <c r="D2853" s="9"/>
      <c r="E2853" s="2"/>
    </row>
    <row r="2854" spans="2:5" x14ac:dyDescent="0.4">
      <c r="B2854" s="3"/>
      <c r="C2854" s="9"/>
      <c r="D2854" s="9"/>
      <c r="E2854" s="2"/>
    </row>
    <row r="2855" spans="2:5" x14ac:dyDescent="0.4">
      <c r="B2855" s="3"/>
      <c r="C2855" s="9"/>
      <c r="D2855" s="9"/>
      <c r="E2855" s="2"/>
    </row>
    <row r="2856" spans="2:5" x14ac:dyDescent="0.4">
      <c r="B2856" s="3"/>
      <c r="C2856" s="9"/>
      <c r="D2856" s="9"/>
      <c r="E2856" s="2"/>
    </row>
    <row r="2857" spans="2:5" x14ac:dyDescent="0.4">
      <c r="B2857" s="3"/>
      <c r="C2857" s="9"/>
      <c r="D2857" s="9"/>
      <c r="E2857" s="2"/>
    </row>
    <row r="2858" spans="2:5" x14ac:dyDescent="0.4">
      <c r="B2858" s="3"/>
      <c r="C2858" s="9"/>
      <c r="D2858" s="9"/>
      <c r="E2858" s="2"/>
    </row>
    <row r="2859" spans="2:5" x14ac:dyDescent="0.4">
      <c r="B2859" s="3"/>
      <c r="C2859" s="9"/>
      <c r="D2859" s="9"/>
      <c r="E2859" s="2"/>
    </row>
    <row r="2860" spans="2:5" x14ac:dyDescent="0.4">
      <c r="B2860" s="3"/>
      <c r="C2860" s="9"/>
      <c r="D2860" s="9"/>
      <c r="E2860" s="2"/>
    </row>
    <row r="2861" spans="2:5" x14ac:dyDescent="0.4">
      <c r="B2861" s="3"/>
      <c r="C2861" s="9"/>
      <c r="D2861" s="9"/>
      <c r="E2861" s="2"/>
    </row>
    <row r="2862" spans="2:5" x14ac:dyDescent="0.4">
      <c r="B2862" s="3"/>
      <c r="C2862" s="9"/>
      <c r="D2862" s="9"/>
      <c r="E2862" s="2"/>
    </row>
    <row r="2863" spans="2:5" x14ac:dyDescent="0.4">
      <c r="B2863" s="3"/>
      <c r="C2863" s="9"/>
      <c r="D2863" s="9"/>
      <c r="E2863" s="2"/>
    </row>
    <row r="2864" spans="2:5" x14ac:dyDescent="0.4">
      <c r="B2864" s="3"/>
      <c r="C2864" s="9"/>
      <c r="D2864" s="9"/>
      <c r="E2864" s="2"/>
    </row>
    <row r="2865" spans="2:5" x14ac:dyDescent="0.4">
      <c r="B2865" s="3"/>
      <c r="C2865" s="9"/>
      <c r="D2865" s="9"/>
      <c r="E2865" s="2"/>
    </row>
    <row r="2866" spans="2:5" x14ac:dyDescent="0.4">
      <c r="B2866" s="3"/>
      <c r="C2866" s="9"/>
      <c r="D2866" s="9"/>
      <c r="E2866" s="2"/>
    </row>
    <row r="2867" spans="2:5" x14ac:dyDescent="0.4">
      <c r="B2867" s="3"/>
      <c r="C2867" s="9"/>
      <c r="D2867" s="9"/>
      <c r="E2867" s="2"/>
    </row>
    <row r="2868" spans="2:5" x14ac:dyDescent="0.4">
      <c r="B2868" s="3"/>
      <c r="C2868" s="9"/>
      <c r="D2868" s="9"/>
      <c r="E2868" s="2"/>
    </row>
    <row r="2869" spans="2:5" x14ac:dyDescent="0.4">
      <c r="B2869" s="3"/>
      <c r="C2869" s="9"/>
      <c r="D2869" s="9"/>
      <c r="E2869" s="2"/>
    </row>
    <row r="2870" spans="2:5" x14ac:dyDescent="0.4">
      <c r="B2870" s="3"/>
      <c r="C2870" s="9"/>
      <c r="D2870" s="9"/>
      <c r="E2870" s="2"/>
    </row>
    <row r="2871" spans="2:5" x14ac:dyDescent="0.4">
      <c r="B2871" s="3"/>
      <c r="C2871" s="9"/>
      <c r="D2871" s="9"/>
      <c r="E2871" s="2"/>
    </row>
    <row r="2872" spans="2:5" x14ac:dyDescent="0.4">
      <c r="B2872" s="3"/>
      <c r="C2872" s="9"/>
      <c r="D2872" s="9"/>
      <c r="E2872" s="2"/>
    </row>
    <row r="2873" spans="2:5" x14ac:dyDescent="0.4">
      <c r="B2873" s="3"/>
      <c r="C2873" s="9"/>
      <c r="D2873" s="9"/>
      <c r="E2873" s="2"/>
    </row>
    <row r="2874" spans="2:5" x14ac:dyDescent="0.4">
      <c r="B2874" s="3"/>
      <c r="C2874" s="9"/>
      <c r="D2874" s="9"/>
      <c r="E2874" s="2"/>
    </row>
    <row r="2875" spans="2:5" x14ac:dyDescent="0.4">
      <c r="B2875" s="3"/>
      <c r="C2875" s="9"/>
      <c r="D2875" s="9"/>
      <c r="E2875" s="2"/>
    </row>
    <row r="2876" spans="2:5" x14ac:dyDescent="0.4">
      <c r="B2876" s="3"/>
      <c r="C2876" s="9"/>
      <c r="D2876" s="9"/>
      <c r="E2876" s="2"/>
    </row>
    <row r="2877" spans="2:5" x14ac:dyDescent="0.4">
      <c r="B2877" s="3"/>
      <c r="C2877" s="9"/>
      <c r="D2877" s="9"/>
      <c r="E2877" s="2"/>
    </row>
    <row r="2878" spans="2:5" x14ac:dyDescent="0.4">
      <c r="B2878" s="3"/>
      <c r="C2878" s="9"/>
      <c r="D2878" s="9"/>
      <c r="E2878" s="2"/>
    </row>
    <row r="2879" spans="2:5" x14ac:dyDescent="0.4">
      <c r="B2879" s="3"/>
      <c r="C2879" s="9"/>
      <c r="D2879" s="9"/>
      <c r="E2879" s="2"/>
    </row>
    <row r="2880" spans="2:5" x14ac:dyDescent="0.4">
      <c r="B2880" s="3"/>
      <c r="C2880" s="9"/>
      <c r="D2880" s="9"/>
      <c r="E2880" s="2"/>
    </row>
    <row r="2881" spans="2:5" x14ac:dyDescent="0.4">
      <c r="B2881" s="3"/>
      <c r="C2881" s="9"/>
      <c r="D2881" s="9"/>
      <c r="E2881" s="2"/>
    </row>
    <row r="2882" spans="2:5" x14ac:dyDescent="0.4">
      <c r="B2882" s="3"/>
      <c r="C2882" s="9"/>
      <c r="D2882" s="9"/>
      <c r="E2882" s="2"/>
    </row>
    <row r="2883" spans="2:5" x14ac:dyDescent="0.4">
      <c r="B2883" s="3"/>
      <c r="C2883" s="9"/>
      <c r="D2883" s="9"/>
      <c r="E2883" s="2"/>
    </row>
    <row r="2884" spans="2:5" x14ac:dyDescent="0.4">
      <c r="B2884" s="3"/>
      <c r="C2884" s="9"/>
      <c r="D2884" s="9"/>
      <c r="E2884" s="2"/>
    </row>
    <row r="2885" spans="2:5" x14ac:dyDescent="0.4">
      <c r="B2885" s="3"/>
      <c r="C2885" s="9"/>
      <c r="D2885" s="9"/>
      <c r="E2885" s="2"/>
    </row>
    <row r="2886" spans="2:5" x14ac:dyDescent="0.4">
      <c r="B2886" s="3"/>
      <c r="C2886" s="9"/>
      <c r="D2886" s="9"/>
      <c r="E2886" s="2"/>
    </row>
    <row r="2887" spans="2:5" x14ac:dyDescent="0.4">
      <c r="B2887" s="3"/>
      <c r="C2887" s="9"/>
      <c r="D2887" s="9"/>
      <c r="E2887" s="2"/>
    </row>
    <row r="2888" spans="2:5" x14ac:dyDescent="0.4">
      <c r="B2888" s="3"/>
      <c r="C2888" s="9"/>
      <c r="D2888" s="9"/>
      <c r="E2888" s="2"/>
    </row>
    <row r="2889" spans="2:5" x14ac:dyDescent="0.4">
      <c r="B2889" s="3"/>
      <c r="C2889" s="9"/>
      <c r="D2889" s="9"/>
      <c r="E2889" s="2"/>
    </row>
    <row r="2890" spans="2:5" x14ac:dyDescent="0.4">
      <c r="B2890" s="3"/>
      <c r="C2890" s="9"/>
      <c r="D2890" s="9"/>
      <c r="E2890" s="2"/>
    </row>
    <row r="2891" spans="2:5" x14ac:dyDescent="0.4">
      <c r="B2891" s="3"/>
      <c r="C2891" s="9"/>
      <c r="D2891" s="9"/>
      <c r="E2891" s="2"/>
    </row>
    <row r="2892" spans="2:5" x14ac:dyDescent="0.4">
      <c r="B2892" s="3"/>
      <c r="C2892" s="9"/>
      <c r="D2892" s="9"/>
      <c r="E2892" s="2"/>
    </row>
    <row r="2893" spans="2:5" x14ac:dyDescent="0.4">
      <c r="B2893" s="3"/>
      <c r="C2893" s="9"/>
      <c r="D2893" s="9"/>
      <c r="E2893" s="2"/>
    </row>
    <row r="2894" spans="2:5" x14ac:dyDescent="0.4">
      <c r="B2894" s="3"/>
      <c r="C2894" s="9"/>
      <c r="D2894" s="9"/>
      <c r="E2894" s="2"/>
    </row>
    <row r="2895" spans="2:5" x14ac:dyDescent="0.4">
      <c r="B2895" s="3"/>
      <c r="C2895" s="9"/>
      <c r="D2895" s="9"/>
      <c r="E2895" s="2"/>
    </row>
    <row r="2896" spans="2:5" x14ac:dyDescent="0.4">
      <c r="B2896" s="3"/>
      <c r="C2896" s="9"/>
      <c r="D2896" s="9"/>
      <c r="E2896" s="2"/>
    </row>
    <row r="2897" spans="2:5" x14ac:dyDescent="0.4">
      <c r="B2897" s="3"/>
      <c r="C2897" s="9"/>
      <c r="D2897" s="9"/>
      <c r="E2897" s="2"/>
    </row>
    <row r="2898" spans="2:5" x14ac:dyDescent="0.4">
      <c r="B2898" s="3"/>
      <c r="C2898" s="9"/>
      <c r="D2898" s="9"/>
      <c r="E2898" s="2"/>
    </row>
    <row r="2899" spans="2:5" x14ac:dyDescent="0.4">
      <c r="B2899" s="3"/>
      <c r="C2899" s="9"/>
      <c r="D2899" s="9"/>
      <c r="E2899" s="2"/>
    </row>
    <row r="2900" spans="2:5" x14ac:dyDescent="0.4">
      <c r="B2900" s="3"/>
      <c r="C2900" s="9"/>
      <c r="D2900" s="9"/>
      <c r="E2900" s="2"/>
    </row>
    <row r="2901" spans="2:5" x14ac:dyDescent="0.4">
      <c r="B2901" s="3"/>
      <c r="C2901" s="9"/>
      <c r="D2901" s="9"/>
      <c r="E2901" s="2"/>
    </row>
    <row r="2902" spans="2:5" x14ac:dyDescent="0.4">
      <c r="B2902" s="3"/>
      <c r="C2902" s="9"/>
      <c r="D2902" s="9"/>
      <c r="E2902" s="2"/>
    </row>
    <row r="2903" spans="2:5" x14ac:dyDescent="0.4">
      <c r="B2903" s="3"/>
      <c r="C2903" s="9"/>
      <c r="D2903" s="9"/>
      <c r="E2903" s="2"/>
    </row>
    <row r="2904" spans="2:5" x14ac:dyDescent="0.4">
      <c r="B2904" s="3"/>
      <c r="C2904" s="9"/>
      <c r="D2904" s="9"/>
      <c r="E2904" s="2"/>
    </row>
    <row r="2905" spans="2:5" x14ac:dyDescent="0.4">
      <c r="B2905" s="3"/>
      <c r="C2905" s="9"/>
      <c r="D2905" s="9"/>
      <c r="E2905" s="2"/>
    </row>
    <row r="2906" spans="2:5" x14ac:dyDescent="0.4">
      <c r="B2906" s="3"/>
      <c r="C2906" s="9"/>
      <c r="D2906" s="9"/>
      <c r="E2906" s="2"/>
    </row>
    <row r="2907" spans="2:5" x14ac:dyDescent="0.4">
      <c r="B2907" s="3"/>
      <c r="C2907" s="9"/>
      <c r="D2907" s="9"/>
      <c r="E2907" s="2"/>
    </row>
    <row r="2908" spans="2:5" x14ac:dyDescent="0.4">
      <c r="B2908" s="3"/>
      <c r="C2908" s="9"/>
      <c r="D2908" s="9"/>
      <c r="E2908" s="2"/>
    </row>
    <row r="2909" spans="2:5" x14ac:dyDescent="0.4">
      <c r="B2909" s="3"/>
      <c r="C2909" s="9"/>
      <c r="D2909" s="9"/>
      <c r="E2909" s="2"/>
    </row>
    <row r="2910" spans="2:5" x14ac:dyDescent="0.4">
      <c r="B2910" s="3"/>
      <c r="C2910" s="9"/>
      <c r="D2910" s="9"/>
      <c r="E2910" s="2"/>
    </row>
    <row r="2911" spans="2:5" x14ac:dyDescent="0.4">
      <c r="B2911" s="3"/>
      <c r="C2911" s="9"/>
      <c r="D2911" s="9"/>
      <c r="E2911" s="2"/>
    </row>
    <row r="2912" spans="2:5" x14ac:dyDescent="0.4">
      <c r="B2912" s="3"/>
      <c r="C2912" s="9"/>
      <c r="D2912" s="9"/>
      <c r="E2912" s="2"/>
    </row>
    <row r="2913" spans="2:5" x14ac:dyDescent="0.4">
      <c r="B2913" s="3"/>
      <c r="C2913" s="9"/>
      <c r="D2913" s="9"/>
      <c r="E2913" s="2"/>
    </row>
    <row r="2914" spans="2:5" x14ac:dyDescent="0.4">
      <c r="B2914" s="3"/>
      <c r="C2914" s="9"/>
      <c r="D2914" s="9"/>
      <c r="E2914" s="2"/>
    </row>
    <row r="2915" spans="2:5" x14ac:dyDescent="0.4">
      <c r="B2915" s="3"/>
      <c r="C2915" s="9"/>
      <c r="D2915" s="9"/>
      <c r="E2915" s="2"/>
    </row>
    <row r="2916" spans="2:5" x14ac:dyDescent="0.4">
      <c r="B2916" s="3"/>
      <c r="C2916" s="9"/>
      <c r="D2916" s="9"/>
      <c r="E2916" s="2"/>
    </row>
    <row r="2917" spans="2:5" x14ac:dyDescent="0.4">
      <c r="B2917" s="3"/>
      <c r="C2917" s="9"/>
      <c r="D2917" s="9"/>
      <c r="E2917" s="2"/>
    </row>
    <row r="2918" spans="2:5" x14ac:dyDescent="0.4">
      <c r="B2918" s="3"/>
      <c r="C2918" s="9"/>
      <c r="D2918" s="9"/>
      <c r="E2918" s="2"/>
    </row>
    <row r="2919" spans="2:5" x14ac:dyDescent="0.4">
      <c r="B2919" s="3"/>
      <c r="C2919" s="9"/>
      <c r="D2919" s="9"/>
      <c r="E2919" s="2"/>
    </row>
    <row r="2920" spans="2:5" x14ac:dyDescent="0.4">
      <c r="B2920" s="3"/>
      <c r="C2920" s="9"/>
      <c r="D2920" s="9"/>
      <c r="E2920" s="2"/>
    </row>
    <row r="2921" spans="2:5" x14ac:dyDescent="0.4">
      <c r="B2921" s="3"/>
      <c r="C2921" s="9"/>
      <c r="D2921" s="9"/>
      <c r="E2921" s="2"/>
    </row>
    <row r="2922" spans="2:5" x14ac:dyDescent="0.4">
      <c r="B2922" s="3"/>
      <c r="C2922" s="9"/>
      <c r="D2922" s="9"/>
      <c r="E2922" s="2"/>
    </row>
    <row r="2923" spans="2:5" x14ac:dyDescent="0.4">
      <c r="B2923" s="3"/>
      <c r="C2923" s="9"/>
      <c r="D2923" s="9"/>
      <c r="E2923" s="2"/>
    </row>
    <row r="2924" spans="2:5" x14ac:dyDescent="0.4">
      <c r="B2924" s="3"/>
      <c r="C2924" s="9"/>
      <c r="D2924" s="9"/>
      <c r="E2924" s="2"/>
    </row>
    <row r="2925" spans="2:5" x14ac:dyDescent="0.4">
      <c r="B2925" s="3"/>
      <c r="C2925" s="9"/>
      <c r="D2925" s="9"/>
      <c r="E2925" s="2"/>
    </row>
    <row r="2926" spans="2:5" x14ac:dyDescent="0.4">
      <c r="B2926" s="3"/>
      <c r="C2926" s="9"/>
      <c r="D2926" s="9"/>
      <c r="E2926" s="2"/>
    </row>
    <row r="2927" spans="2:5" x14ac:dyDescent="0.4">
      <c r="B2927" s="3"/>
      <c r="C2927" s="9"/>
      <c r="D2927" s="9"/>
      <c r="E2927" s="2"/>
    </row>
    <row r="2928" spans="2:5" x14ac:dyDescent="0.4">
      <c r="B2928" s="3"/>
      <c r="C2928" s="9"/>
      <c r="D2928" s="9"/>
      <c r="E2928" s="2"/>
    </row>
    <row r="2929" spans="2:5" x14ac:dyDescent="0.4">
      <c r="B2929" s="3"/>
      <c r="C2929" s="9"/>
      <c r="D2929" s="9"/>
      <c r="E2929" s="2"/>
    </row>
    <row r="2930" spans="2:5" x14ac:dyDescent="0.4">
      <c r="B2930" s="3"/>
      <c r="C2930" s="9"/>
      <c r="D2930" s="9"/>
      <c r="E2930" s="2"/>
    </row>
    <row r="2931" spans="2:5" x14ac:dyDescent="0.4">
      <c r="B2931" s="3"/>
      <c r="C2931" s="9"/>
      <c r="D2931" s="9"/>
      <c r="E2931" s="2"/>
    </row>
    <row r="2932" spans="2:5" x14ac:dyDescent="0.4">
      <c r="B2932" s="3"/>
      <c r="C2932" s="9"/>
      <c r="D2932" s="9"/>
      <c r="E2932" s="2"/>
    </row>
    <row r="2933" spans="2:5" x14ac:dyDescent="0.4">
      <c r="B2933" s="3"/>
      <c r="C2933" s="9"/>
      <c r="D2933" s="9"/>
      <c r="E2933" s="2"/>
    </row>
    <row r="2934" spans="2:5" x14ac:dyDescent="0.4">
      <c r="B2934" s="3"/>
      <c r="C2934" s="9"/>
      <c r="D2934" s="9"/>
      <c r="E2934" s="2"/>
    </row>
    <row r="2935" spans="2:5" x14ac:dyDescent="0.4">
      <c r="B2935" s="3"/>
      <c r="C2935" s="9"/>
      <c r="D2935" s="9"/>
      <c r="E2935" s="2"/>
    </row>
    <row r="2936" spans="2:5" x14ac:dyDescent="0.4">
      <c r="B2936" s="3"/>
      <c r="C2936" s="9"/>
      <c r="D2936" s="9"/>
      <c r="E2936" s="2"/>
    </row>
    <row r="2937" spans="2:5" x14ac:dyDescent="0.4">
      <c r="B2937" s="3"/>
      <c r="C2937" s="9"/>
      <c r="D2937" s="9"/>
      <c r="E2937" s="2"/>
    </row>
    <row r="2938" spans="2:5" x14ac:dyDescent="0.4">
      <c r="B2938" s="3"/>
      <c r="C2938" s="9"/>
      <c r="D2938" s="9"/>
      <c r="E2938" s="2"/>
    </row>
    <row r="2939" spans="2:5" x14ac:dyDescent="0.4">
      <c r="B2939" s="3"/>
      <c r="C2939" s="9"/>
      <c r="D2939" s="9"/>
      <c r="E2939" s="2"/>
    </row>
    <row r="2940" spans="2:5" x14ac:dyDescent="0.4">
      <c r="B2940" s="3"/>
      <c r="C2940" s="9"/>
      <c r="D2940" s="9"/>
      <c r="E2940" s="2"/>
    </row>
    <row r="2941" spans="2:5" x14ac:dyDescent="0.4">
      <c r="B2941" s="3"/>
      <c r="C2941" s="9"/>
      <c r="D2941" s="9"/>
      <c r="E2941" s="2"/>
    </row>
    <row r="2942" spans="2:5" x14ac:dyDescent="0.4">
      <c r="B2942" s="3"/>
      <c r="C2942" s="9"/>
      <c r="D2942" s="9"/>
      <c r="E2942" s="2"/>
    </row>
    <row r="2943" spans="2:5" x14ac:dyDescent="0.4">
      <c r="B2943" s="3"/>
      <c r="C2943" s="9"/>
      <c r="D2943" s="9"/>
      <c r="E2943" s="2"/>
    </row>
  </sheetData>
  <sheetProtection sheet="1" objects="1" scenarios="1" formatCells="0"/>
  <phoneticPr fontId="2"/>
  <conditionalFormatting sqref="E5:E2438">
    <cfRule type="expression" dxfId="2" priority="1">
      <formula>AND(LEN(B5)&gt;0,ISBLANK(E5))</formula>
    </cfRule>
  </conditionalFormatting>
  <pageMargins left="0.7" right="0.7" top="0.75" bottom="0.75" header="0.3" footer="0.3"/>
  <pageSetup paperSize="9" scale="86" orientation="portrait" r:id="rId1"/>
  <headerFooter>
    <oddFooter>&amp;L　　　（注）１　保有資格を証する書類の写しを添付し、当該写しの右上には対応する通し番号を記入すること。
　　　　　　２　記入欄が不足する場合は、欄を追加すること。</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5D167-EB9E-438A-A0BD-9E7A018C4548}">
  <sheetPr>
    <tabColor rgb="FFFF0000"/>
  </sheetPr>
  <dimension ref="B2:E150"/>
  <sheetViews>
    <sheetView view="pageBreakPreview" zoomScale="55" zoomScaleNormal="100" zoomScaleSheetLayoutView="55" zoomScalePageLayoutView="40" workbookViewId="0">
      <selection activeCell="E57" sqref="E57"/>
    </sheetView>
  </sheetViews>
  <sheetFormatPr defaultRowHeight="18.75" x14ac:dyDescent="0.4"/>
  <cols>
    <col min="2" max="2" width="27.125" customWidth="1"/>
    <col min="3" max="3" width="19.625" customWidth="1"/>
    <col min="4" max="4" width="14.25" customWidth="1"/>
    <col min="5" max="5" width="17.625" customWidth="1"/>
  </cols>
  <sheetData>
    <row r="2" spans="2:5" x14ac:dyDescent="0.4">
      <c r="B2" t="s">
        <v>282</v>
      </c>
    </row>
    <row r="4" spans="2:5" x14ac:dyDescent="0.4">
      <c r="C4" t="s">
        <v>273</v>
      </c>
    </row>
    <row r="5" spans="2:5" ht="11.25" customHeight="1" x14ac:dyDescent="0.4">
      <c r="B5" s="26" t="s">
        <v>263</v>
      </c>
      <c r="C5" s="13"/>
      <c r="D5" s="13"/>
      <c r="E5" s="101"/>
    </row>
    <row r="6" spans="2:5" x14ac:dyDescent="0.4">
      <c r="B6" s="17" t="s">
        <v>262</v>
      </c>
      <c r="C6" s="89" t="s">
        <v>264</v>
      </c>
      <c r="D6" s="89" t="s">
        <v>265</v>
      </c>
      <c r="E6" s="102" t="s">
        <v>266</v>
      </c>
    </row>
    <row r="7" spans="2:5" ht="12.75" customHeight="1" x14ac:dyDescent="0.4">
      <c r="B7" s="110"/>
      <c r="C7" s="107"/>
      <c r="D7" s="107"/>
      <c r="E7" s="108"/>
    </row>
    <row r="8" spans="2:5" x14ac:dyDescent="0.4">
      <c r="B8" s="111"/>
      <c r="C8" s="103"/>
      <c r="D8" s="103"/>
      <c r="E8" s="103"/>
    </row>
    <row r="9" spans="2:5" ht="12.75" customHeight="1" x14ac:dyDescent="0.4">
      <c r="B9" s="112"/>
      <c r="C9" s="107"/>
      <c r="D9" s="107"/>
      <c r="E9" s="108"/>
    </row>
    <row r="10" spans="2:5" x14ac:dyDescent="0.4">
      <c r="B10" s="113"/>
      <c r="C10" s="103"/>
      <c r="D10" s="103"/>
      <c r="E10" s="103"/>
    </row>
    <row r="11" spans="2:5" ht="12.75" customHeight="1" x14ac:dyDescent="0.4">
      <c r="B11" s="112"/>
      <c r="C11" s="107"/>
      <c r="D11" s="107"/>
      <c r="E11" s="108"/>
    </row>
    <row r="12" spans="2:5" x14ac:dyDescent="0.4">
      <c r="B12" s="113"/>
      <c r="C12" s="103"/>
      <c r="D12" s="103"/>
      <c r="E12" s="103"/>
    </row>
    <row r="13" spans="2:5" ht="12.75" customHeight="1" x14ac:dyDescent="0.4">
      <c r="B13" s="112"/>
      <c r="C13" s="107"/>
      <c r="D13" s="107"/>
      <c r="E13" s="108"/>
    </row>
    <row r="14" spans="2:5" x14ac:dyDescent="0.4">
      <c r="B14" s="113"/>
      <c r="C14" s="103"/>
      <c r="D14" s="103"/>
      <c r="E14" s="103"/>
    </row>
    <row r="15" spans="2:5" ht="12.75" customHeight="1" x14ac:dyDescent="0.4">
      <c r="B15" s="112"/>
      <c r="C15" s="107"/>
      <c r="D15" s="107"/>
      <c r="E15" s="108"/>
    </row>
    <row r="16" spans="2:5" x14ac:dyDescent="0.4">
      <c r="B16" s="113"/>
      <c r="C16" s="103"/>
      <c r="D16" s="103"/>
      <c r="E16" s="103"/>
    </row>
    <row r="17" spans="2:5" ht="12.75" customHeight="1" x14ac:dyDescent="0.4">
      <c r="B17" s="112"/>
      <c r="C17" s="107"/>
      <c r="D17" s="107"/>
      <c r="E17" s="108"/>
    </row>
    <row r="18" spans="2:5" x14ac:dyDescent="0.4">
      <c r="B18" s="113"/>
      <c r="C18" s="103"/>
      <c r="D18" s="103"/>
      <c r="E18" s="103"/>
    </row>
    <row r="19" spans="2:5" ht="12.75" customHeight="1" x14ac:dyDescent="0.4">
      <c r="B19" s="112"/>
      <c r="C19" s="107"/>
      <c r="D19" s="107"/>
      <c r="E19" s="108"/>
    </row>
    <row r="20" spans="2:5" x14ac:dyDescent="0.4">
      <c r="B20" s="113"/>
      <c r="C20" s="103"/>
      <c r="D20" s="103"/>
      <c r="E20" s="103"/>
    </row>
    <row r="21" spans="2:5" ht="12.75" customHeight="1" x14ac:dyDescent="0.4">
      <c r="B21" s="112"/>
      <c r="C21" s="107"/>
      <c r="D21" s="107"/>
      <c r="E21" s="108"/>
    </row>
    <row r="22" spans="2:5" x14ac:dyDescent="0.4">
      <c r="B22" s="113"/>
      <c r="C22" s="103"/>
      <c r="D22" s="103"/>
      <c r="E22" s="103"/>
    </row>
    <row r="23" spans="2:5" ht="12.75" customHeight="1" x14ac:dyDescent="0.4">
      <c r="B23" s="112"/>
      <c r="C23" s="107"/>
      <c r="D23" s="107"/>
      <c r="E23" s="108"/>
    </row>
    <row r="24" spans="2:5" x14ac:dyDescent="0.4">
      <c r="B24" s="113"/>
      <c r="C24" s="103"/>
      <c r="D24" s="103"/>
      <c r="E24" s="103"/>
    </row>
    <row r="25" spans="2:5" ht="12.75" customHeight="1" x14ac:dyDescent="0.4">
      <c r="B25" s="112"/>
      <c r="C25" s="107"/>
      <c r="D25" s="107"/>
      <c r="E25" s="108"/>
    </row>
    <row r="26" spans="2:5" x14ac:dyDescent="0.4">
      <c r="B26" s="113"/>
      <c r="C26" s="103"/>
      <c r="D26" s="103"/>
      <c r="E26" s="103"/>
    </row>
    <row r="27" spans="2:5" ht="12.75" customHeight="1" x14ac:dyDescent="0.4">
      <c r="B27" s="112"/>
      <c r="C27" s="107"/>
      <c r="D27" s="107"/>
      <c r="E27" s="108"/>
    </row>
    <row r="28" spans="2:5" x14ac:dyDescent="0.4">
      <c r="B28" s="113"/>
      <c r="C28" s="103"/>
      <c r="D28" s="103"/>
      <c r="E28" s="103"/>
    </row>
    <row r="29" spans="2:5" ht="12.75" customHeight="1" x14ac:dyDescent="0.4">
      <c r="B29" s="112"/>
      <c r="C29" s="107"/>
      <c r="D29" s="107"/>
      <c r="E29" s="108"/>
    </row>
    <row r="30" spans="2:5" x14ac:dyDescent="0.4">
      <c r="B30" s="113"/>
      <c r="C30" s="103"/>
      <c r="D30" s="103"/>
      <c r="E30" s="103"/>
    </row>
    <row r="31" spans="2:5" ht="12.75" customHeight="1" x14ac:dyDescent="0.4">
      <c r="B31" s="112"/>
      <c r="C31" s="107"/>
      <c r="D31" s="107"/>
      <c r="E31" s="108"/>
    </row>
    <row r="32" spans="2:5" x14ac:dyDescent="0.4">
      <c r="B32" s="113"/>
      <c r="C32" s="103"/>
      <c r="D32" s="103"/>
      <c r="E32" s="103"/>
    </row>
    <row r="33" spans="2:5" ht="12.75" customHeight="1" x14ac:dyDescent="0.4">
      <c r="B33" s="112"/>
      <c r="C33" s="107"/>
      <c r="D33" s="107"/>
      <c r="E33" s="108"/>
    </row>
    <row r="34" spans="2:5" x14ac:dyDescent="0.4">
      <c r="B34" s="113"/>
      <c r="C34" s="103"/>
      <c r="D34" s="103"/>
      <c r="E34" s="103"/>
    </row>
    <row r="35" spans="2:5" ht="12.75" customHeight="1" x14ac:dyDescent="0.4">
      <c r="B35" s="112"/>
      <c r="C35" s="107"/>
      <c r="D35" s="107"/>
      <c r="E35" s="108"/>
    </row>
    <row r="36" spans="2:5" x14ac:dyDescent="0.4">
      <c r="B36" s="113"/>
      <c r="C36" s="103"/>
      <c r="D36" s="103"/>
      <c r="E36" s="103"/>
    </row>
    <row r="37" spans="2:5" ht="12.75" customHeight="1" x14ac:dyDescent="0.4">
      <c r="B37" s="112"/>
      <c r="C37" s="107"/>
      <c r="D37" s="107"/>
      <c r="E37" s="108"/>
    </row>
    <row r="38" spans="2:5" x14ac:dyDescent="0.4">
      <c r="B38" s="113"/>
      <c r="C38" s="103"/>
      <c r="D38" s="103"/>
      <c r="E38" s="103"/>
    </row>
    <row r="39" spans="2:5" x14ac:dyDescent="0.4">
      <c r="B39" s="19" t="s">
        <v>267</v>
      </c>
      <c r="E39" s="100"/>
    </row>
    <row r="40" spans="2:5" x14ac:dyDescent="0.4">
      <c r="B40" s="19" t="s">
        <v>268</v>
      </c>
      <c r="E40" s="100"/>
    </row>
    <row r="41" spans="2:5" x14ac:dyDescent="0.4">
      <c r="B41" s="19" t="s">
        <v>269</v>
      </c>
      <c r="E41" s="100"/>
    </row>
    <row r="42" spans="2:5" x14ac:dyDescent="0.4">
      <c r="B42" s="19" t="s">
        <v>270</v>
      </c>
      <c r="E42" s="100"/>
    </row>
    <row r="43" spans="2:5" x14ac:dyDescent="0.4">
      <c r="B43" s="19" t="s">
        <v>271</v>
      </c>
      <c r="E43" s="100"/>
    </row>
    <row r="44" spans="2:5" x14ac:dyDescent="0.4">
      <c r="B44" s="19" t="s">
        <v>272</v>
      </c>
      <c r="E44" s="100"/>
    </row>
    <row r="45" spans="2:5" x14ac:dyDescent="0.4">
      <c r="B45" s="1"/>
      <c r="E45" s="104" t="s">
        <v>274</v>
      </c>
    </row>
    <row r="46" spans="2:5" x14ac:dyDescent="0.4">
      <c r="B46" s="1"/>
      <c r="C46" s="105" t="s">
        <v>80</v>
      </c>
      <c r="D46" s="114"/>
      <c r="E46" s="106"/>
    </row>
    <row r="47" spans="2:5" x14ac:dyDescent="0.4">
      <c r="C47" s="105" t="s">
        <v>275</v>
      </c>
      <c r="D47" s="114"/>
      <c r="E47" s="105"/>
    </row>
    <row r="48" spans="2:5" x14ac:dyDescent="0.4">
      <c r="C48" s="105" t="s">
        <v>276</v>
      </c>
      <c r="D48" s="114"/>
      <c r="E48" s="105"/>
    </row>
    <row r="49" spans="2:5" x14ac:dyDescent="0.4">
      <c r="C49" s="3" t="s">
        <v>277</v>
      </c>
      <c r="D49" s="3" t="s">
        <v>278</v>
      </c>
      <c r="E49" s="114"/>
    </row>
    <row r="50" spans="2:5" x14ac:dyDescent="0.4">
      <c r="C50" s="3" t="s">
        <v>280</v>
      </c>
      <c r="D50" s="3" t="s">
        <v>279</v>
      </c>
      <c r="E50" s="114"/>
    </row>
    <row r="52" spans="2:5" x14ac:dyDescent="0.4">
      <c r="B52" t="s">
        <v>282</v>
      </c>
    </row>
    <row r="54" spans="2:5" x14ac:dyDescent="0.4">
      <c r="C54" t="s">
        <v>273</v>
      </c>
    </row>
    <row r="55" spans="2:5" ht="11.25" customHeight="1" x14ac:dyDescent="0.4">
      <c r="B55" s="26" t="s">
        <v>263</v>
      </c>
      <c r="C55" s="13"/>
      <c r="D55" s="13"/>
      <c r="E55" s="101"/>
    </row>
    <row r="56" spans="2:5" x14ac:dyDescent="0.4">
      <c r="B56" s="17" t="s">
        <v>262</v>
      </c>
      <c r="C56" s="89" t="s">
        <v>264</v>
      </c>
      <c r="D56" s="89" t="s">
        <v>265</v>
      </c>
      <c r="E56" s="102" t="s">
        <v>266</v>
      </c>
    </row>
    <row r="57" spans="2:5" ht="12.75" customHeight="1" x14ac:dyDescent="0.4">
      <c r="B57" s="110"/>
      <c r="C57" s="107"/>
      <c r="D57" s="107"/>
      <c r="E57" s="108"/>
    </row>
    <row r="58" spans="2:5" x14ac:dyDescent="0.4">
      <c r="B58" s="111"/>
      <c r="C58" s="103"/>
      <c r="D58" s="103"/>
      <c r="E58" s="103"/>
    </row>
    <row r="59" spans="2:5" ht="12.75" customHeight="1" x14ac:dyDescent="0.4">
      <c r="B59" s="112"/>
      <c r="C59" s="107"/>
      <c r="D59" s="107"/>
      <c r="E59" s="108"/>
    </row>
    <row r="60" spans="2:5" x14ac:dyDescent="0.4">
      <c r="B60" s="113"/>
      <c r="C60" s="103"/>
      <c r="D60" s="103"/>
      <c r="E60" s="103"/>
    </row>
    <row r="61" spans="2:5" ht="12.75" customHeight="1" x14ac:dyDescent="0.4">
      <c r="B61" s="112"/>
      <c r="C61" s="107"/>
      <c r="D61" s="107"/>
      <c r="E61" s="108"/>
    </row>
    <row r="62" spans="2:5" x14ac:dyDescent="0.4">
      <c r="B62" s="113"/>
      <c r="C62" s="103"/>
      <c r="D62" s="103"/>
      <c r="E62" s="103"/>
    </row>
    <row r="63" spans="2:5" ht="12.75" customHeight="1" x14ac:dyDescent="0.4">
      <c r="B63" s="112"/>
      <c r="C63" s="107"/>
      <c r="D63" s="107"/>
      <c r="E63" s="108"/>
    </row>
    <row r="64" spans="2:5" x14ac:dyDescent="0.4">
      <c r="B64" s="113"/>
      <c r="C64" s="103"/>
      <c r="D64" s="103"/>
      <c r="E64" s="103"/>
    </row>
    <row r="65" spans="2:5" ht="12.75" customHeight="1" x14ac:dyDescent="0.4">
      <c r="B65" s="112"/>
      <c r="C65" s="107"/>
      <c r="D65" s="107"/>
      <c r="E65" s="108"/>
    </row>
    <row r="66" spans="2:5" x14ac:dyDescent="0.4">
      <c r="B66" s="113"/>
      <c r="C66" s="103"/>
      <c r="D66" s="103"/>
      <c r="E66" s="103"/>
    </row>
    <row r="67" spans="2:5" ht="12.75" customHeight="1" x14ac:dyDescent="0.4">
      <c r="B67" s="112"/>
      <c r="C67" s="107"/>
      <c r="D67" s="107"/>
      <c r="E67" s="108"/>
    </row>
    <row r="68" spans="2:5" x14ac:dyDescent="0.4">
      <c r="B68" s="113"/>
      <c r="C68" s="103"/>
      <c r="D68" s="103"/>
      <c r="E68" s="103"/>
    </row>
    <row r="69" spans="2:5" ht="12.75" customHeight="1" x14ac:dyDescent="0.4">
      <c r="B69" s="112"/>
      <c r="C69" s="107"/>
      <c r="D69" s="107"/>
      <c r="E69" s="108"/>
    </row>
    <row r="70" spans="2:5" x14ac:dyDescent="0.4">
      <c r="B70" s="113"/>
      <c r="C70" s="103"/>
      <c r="D70" s="103"/>
      <c r="E70" s="103"/>
    </row>
    <row r="71" spans="2:5" ht="12.75" customHeight="1" x14ac:dyDescent="0.4">
      <c r="B71" s="112"/>
      <c r="C71" s="107"/>
      <c r="D71" s="107"/>
      <c r="E71" s="108"/>
    </row>
    <row r="72" spans="2:5" x14ac:dyDescent="0.4">
      <c r="B72" s="113"/>
      <c r="C72" s="103"/>
      <c r="D72" s="103"/>
      <c r="E72" s="103"/>
    </row>
    <row r="73" spans="2:5" ht="12.75" customHeight="1" x14ac:dyDescent="0.4">
      <c r="B73" s="112"/>
      <c r="C73" s="107"/>
      <c r="D73" s="107"/>
      <c r="E73" s="108"/>
    </row>
    <row r="74" spans="2:5" x14ac:dyDescent="0.4">
      <c r="B74" s="113"/>
      <c r="C74" s="103"/>
      <c r="D74" s="103"/>
      <c r="E74" s="103"/>
    </row>
    <row r="75" spans="2:5" ht="12.75" customHeight="1" x14ac:dyDescent="0.4">
      <c r="B75" s="112"/>
      <c r="C75" s="107"/>
      <c r="D75" s="107"/>
      <c r="E75" s="108"/>
    </row>
    <row r="76" spans="2:5" x14ac:dyDescent="0.4">
      <c r="B76" s="113"/>
      <c r="C76" s="103"/>
      <c r="D76" s="103"/>
      <c r="E76" s="103"/>
    </row>
    <row r="77" spans="2:5" ht="12.75" customHeight="1" x14ac:dyDescent="0.4">
      <c r="B77" s="112"/>
      <c r="C77" s="107"/>
      <c r="D77" s="107"/>
      <c r="E77" s="108"/>
    </row>
    <row r="78" spans="2:5" x14ac:dyDescent="0.4">
      <c r="B78" s="113"/>
      <c r="C78" s="103"/>
      <c r="D78" s="103"/>
      <c r="E78" s="103"/>
    </row>
    <row r="79" spans="2:5" ht="12.75" customHeight="1" x14ac:dyDescent="0.4">
      <c r="B79" s="112"/>
      <c r="C79" s="107"/>
      <c r="D79" s="107"/>
      <c r="E79" s="108"/>
    </row>
    <row r="80" spans="2:5" x14ac:dyDescent="0.4">
      <c r="B80" s="113"/>
      <c r="C80" s="103"/>
      <c r="D80" s="103"/>
      <c r="E80" s="103"/>
    </row>
    <row r="81" spans="2:5" ht="12.75" customHeight="1" x14ac:dyDescent="0.4">
      <c r="B81" s="112"/>
      <c r="C81" s="107"/>
      <c r="D81" s="107"/>
      <c r="E81" s="108"/>
    </row>
    <row r="82" spans="2:5" x14ac:dyDescent="0.4">
      <c r="B82" s="113"/>
      <c r="C82" s="103"/>
      <c r="D82" s="103"/>
      <c r="E82" s="103"/>
    </row>
    <row r="83" spans="2:5" ht="12.75" customHeight="1" x14ac:dyDescent="0.4">
      <c r="B83" s="112"/>
      <c r="C83" s="107"/>
      <c r="D83" s="107"/>
      <c r="E83" s="108"/>
    </row>
    <row r="84" spans="2:5" x14ac:dyDescent="0.4">
      <c r="B84" s="113"/>
      <c r="C84" s="103"/>
      <c r="D84" s="103"/>
      <c r="E84" s="103"/>
    </row>
    <row r="85" spans="2:5" ht="12.75" customHeight="1" x14ac:dyDescent="0.4">
      <c r="B85" s="112"/>
      <c r="C85" s="107"/>
      <c r="D85" s="107"/>
      <c r="E85" s="108"/>
    </row>
    <row r="86" spans="2:5" x14ac:dyDescent="0.4">
      <c r="B86" s="113"/>
      <c r="C86" s="103"/>
      <c r="D86" s="103"/>
      <c r="E86" s="103"/>
    </row>
    <row r="87" spans="2:5" ht="12.75" customHeight="1" x14ac:dyDescent="0.4">
      <c r="B87" s="112"/>
      <c r="C87" s="107"/>
      <c r="D87" s="107"/>
      <c r="E87" s="108"/>
    </row>
    <row r="88" spans="2:5" x14ac:dyDescent="0.4">
      <c r="B88" s="113"/>
      <c r="C88" s="103"/>
      <c r="D88" s="103"/>
      <c r="E88" s="103"/>
    </row>
    <row r="89" spans="2:5" x14ac:dyDescent="0.4">
      <c r="B89" s="19" t="s">
        <v>267</v>
      </c>
      <c r="E89" s="100"/>
    </row>
    <row r="90" spans="2:5" x14ac:dyDescent="0.4">
      <c r="B90" s="19" t="s">
        <v>268</v>
      </c>
      <c r="E90" s="100"/>
    </row>
    <row r="91" spans="2:5" x14ac:dyDescent="0.4">
      <c r="B91" s="19" t="s">
        <v>269</v>
      </c>
      <c r="E91" s="100"/>
    </row>
    <row r="92" spans="2:5" x14ac:dyDescent="0.4">
      <c r="B92" s="19" t="s">
        <v>270</v>
      </c>
      <c r="E92" s="100"/>
    </row>
    <row r="93" spans="2:5" x14ac:dyDescent="0.4">
      <c r="B93" s="19" t="s">
        <v>271</v>
      </c>
      <c r="E93" s="100"/>
    </row>
    <row r="94" spans="2:5" x14ac:dyDescent="0.4">
      <c r="B94" s="19" t="s">
        <v>272</v>
      </c>
      <c r="E94" s="100"/>
    </row>
    <row r="95" spans="2:5" x14ac:dyDescent="0.4">
      <c r="B95" s="1"/>
      <c r="E95" s="104" t="str">
        <f>E45</f>
        <v>年　月　日</v>
      </c>
    </row>
    <row r="96" spans="2:5" x14ac:dyDescent="0.4">
      <c r="B96" s="1"/>
      <c r="C96" s="105" t="s">
        <v>80</v>
      </c>
      <c r="D96" s="7" t="str">
        <f t="shared" ref="D96:D98" si="0">IF(D46&lt;&gt;"",D46,"")</f>
        <v/>
      </c>
      <c r="E96" s="106"/>
    </row>
    <row r="97" spans="2:5" x14ac:dyDescent="0.4">
      <c r="C97" s="105" t="s">
        <v>275</v>
      </c>
      <c r="D97" s="7" t="str">
        <f t="shared" si="0"/>
        <v/>
      </c>
      <c r="E97" s="105"/>
    </row>
    <row r="98" spans="2:5" x14ac:dyDescent="0.4">
      <c r="C98" s="105" t="s">
        <v>276</v>
      </c>
      <c r="D98" s="7" t="str">
        <f t="shared" si="0"/>
        <v/>
      </c>
      <c r="E98" s="105"/>
    </row>
    <row r="99" spans="2:5" x14ac:dyDescent="0.4">
      <c r="C99" s="3" t="s">
        <v>277</v>
      </c>
      <c r="D99" s="3" t="s">
        <v>278</v>
      </c>
      <c r="E99" s="7" t="str">
        <f>IF(E49&lt;&gt;"",E49,"")</f>
        <v/>
      </c>
    </row>
    <row r="100" spans="2:5" x14ac:dyDescent="0.4">
      <c r="C100" s="3" t="s">
        <v>280</v>
      </c>
      <c r="D100" s="3" t="s">
        <v>279</v>
      </c>
      <c r="E100" s="2" t="str">
        <f t="shared" ref="E100" si="1">IF(E50&lt;&gt;"",E50,"")</f>
        <v/>
      </c>
    </row>
    <row r="102" spans="2:5" x14ac:dyDescent="0.4">
      <c r="B102" t="s">
        <v>282</v>
      </c>
    </row>
    <row r="104" spans="2:5" x14ac:dyDescent="0.4">
      <c r="C104" t="s">
        <v>273</v>
      </c>
    </row>
    <row r="105" spans="2:5" ht="11.25" customHeight="1" x14ac:dyDescent="0.4">
      <c r="B105" s="26" t="s">
        <v>263</v>
      </c>
      <c r="C105" s="13"/>
      <c r="D105" s="13"/>
      <c r="E105" s="101"/>
    </row>
    <row r="106" spans="2:5" x14ac:dyDescent="0.4">
      <c r="B106" s="17" t="s">
        <v>262</v>
      </c>
      <c r="C106" s="89" t="s">
        <v>264</v>
      </c>
      <c r="D106" s="89" t="s">
        <v>265</v>
      </c>
      <c r="E106" s="102" t="s">
        <v>266</v>
      </c>
    </row>
    <row r="107" spans="2:5" ht="12.75" customHeight="1" x14ac:dyDescent="0.4">
      <c r="B107" s="110"/>
      <c r="C107" s="107"/>
      <c r="D107" s="107"/>
      <c r="E107" s="108"/>
    </row>
    <row r="108" spans="2:5" x14ac:dyDescent="0.4">
      <c r="B108" s="111"/>
      <c r="C108" s="103"/>
      <c r="D108" s="103"/>
      <c r="E108" s="103"/>
    </row>
    <row r="109" spans="2:5" ht="12.75" customHeight="1" x14ac:dyDescent="0.4">
      <c r="B109" s="112"/>
      <c r="C109" s="107"/>
      <c r="D109" s="107"/>
      <c r="E109" s="108"/>
    </row>
    <row r="110" spans="2:5" x14ac:dyDescent="0.4">
      <c r="B110" s="113"/>
      <c r="C110" s="103"/>
      <c r="D110" s="103"/>
      <c r="E110" s="103"/>
    </row>
    <row r="111" spans="2:5" ht="12.75" customHeight="1" x14ac:dyDescent="0.4">
      <c r="B111" s="112"/>
      <c r="C111" s="107"/>
      <c r="D111" s="107"/>
      <c r="E111" s="108"/>
    </row>
    <row r="112" spans="2:5" x14ac:dyDescent="0.4">
      <c r="B112" s="113"/>
      <c r="C112" s="103"/>
      <c r="D112" s="103"/>
      <c r="E112" s="103"/>
    </row>
    <row r="113" spans="2:5" ht="12.75" customHeight="1" x14ac:dyDescent="0.4">
      <c r="B113" s="112"/>
      <c r="C113" s="107"/>
      <c r="D113" s="107"/>
      <c r="E113" s="108"/>
    </row>
    <row r="114" spans="2:5" x14ac:dyDescent="0.4">
      <c r="B114" s="113"/>
      <c r="C114" s="103"/>
      <c r="D114" s="103"/>
      <c r="E114" s="103"/>
    </row>
    <row r="115" spans="2:5" ht="12.75" customHeight="1" x14ac:dyDescent="0.4">
      <c r="B115" s="112"/>
      <c r="C115" s="107"/>
      <c r="D115" s="107"/>
      <c r="E115" s="108"/>
    </row>
    <row r="116" spans="2:5" x14ac:dyDescent="0.4">
      <c r="B116" s="113"/>
      <c r="C116" s="103"/>
      <c r="D116" s="103"/>
      <c r="E116" s="103"/>
    </row>
    <row r="117" spans="2:5" ht="12.75" customHeight="1" x14ac:dyDescent="0.4">
      <c r="B117" s="112"/>
      <c r="C117" s="107"/>
      <c r="D117" s="107"/>
      <c r="E117" s="108"/>
    </row>
    <row r="118" spans="2:5" x14ac:dyDescent="0.4">
      <c r="B118" s="113"/>
      <c r="C118" s="103"/>
      <c r="D118" s="103"/>
      <c r="E118" s="103"/>
    </row>
    <row r="119" spans="2:5" ht="12.75" customHeight="1" x14ac:dyDescent="0.4">
      <c r="B119" s="112"/>
      <c r="C119" s="107"/>
      <c r="D119" s="107"/>
      <c r="E119" s="108"/>
    </row>
    <row r="120" spans="2:5" x14ac:dyDescent="0.4">
      <c r="B120" s="113"/>
      <c r="C120" s="103"/>
      <c r="D120" s="103"/>
      <c r="E120" s="103"/>
    </row>
    <row r="121" spans="2:5" ht="12.75" customHeight="1" x14ac:dyDescent="0.4">
      <c r="B121" s="112"/>
      <c r="C121" s="107"/>
      <c r="D121" s="107"/>
      <c r="E121" s="108"/>
    </row>
    <row r="122" spans="2:5" x14ac:dyDescent="0.4">
      <c r="B122" s="113"/>
      <c r="C122" s="103"/>
      <c r="D122" s="103"/>
      <c r="E122" s="103"/>
    </row>
    <row r="123" spans="2:5" ht="12.75" customHeight="1" x14ac:dyDescent="0.4">
      <c r="B123" s="112"/>
      <c r="C123" s="107"/>
      <c r="D123" s="107"/>
      <c r="E123" s="108"/>
    </row>
    <row r="124" spans="2:5" x14ac:dyDescent="0.4">
      <c r="B124" s="113"/>
      <c r="C124" s="103"/>
      <c r="D124" s="103"/>
      <c r="E124" s="103"/>
    </row>
    <row r="125" spans="2:5" ht="12.75" customHeight="1" x14ac:dyDescent="0.4">
      <c r="B125" s="112"/>
      <c r="C125" s="107"/>
      <c r="D125" s="107"/>
      <c r="E125" s="108"/>
    </row>
    <row r="126" spans="2:5" x14ac:dyDescent="0.4">
      <c r="B126" s="113"/>
      <c r="C126" s="103"/>
      <c r="D126" s="103"/>
      <c r="E126" s="103"/>
    </row>
    <row r="127" spans="2:5" ht="12.75" customHeight="1" x14ac:dyDescent="0.4">
      <c r="B127" s="112"/>
      <c r="C127" s="107"/>
      <c r="D127" s="107"/>
      <c r="E127" s="108"/>
    </row>
    <row r="128" spans="2:5" x14ac:dyDescent="0.4">
      <c r="B128" s="113"/>
      <c r="C128" s="103"/>
      <c r="D128" s="103"/>
      <c r="E128" s="103"/>
    </row>
    <row r="129" spans="2:5" ht="12.75" customHeight="1" x14ac:dyDescent="0.4">
      <c r="B129" s="112"/>
      <c r="C129" s="107"/>
      <c r="D129" s="107"/>
      <c r="E129" s="108"/>
    </row>
    <row r="130" spans="2:5" x14ac:dyDescent="0.4">
      <c r="B130" s="113"/>
      <c r="C130" s="103"/>
      <c r="D130" s="103"/>
      <c r="E130" s="103"/>
    </row>
    <row r="131" spans="2:5" ht="12.75" customHeight="1" x14ac:dyDescent="0.4">
      <c r="B131" s="112"/>
      <c r="C131" s="107"/>
      <c r="D131" s="107"/>
      <c r="E131" s="108"/>
    </row>
    <row r="132" spans="2:5" x14ac:dyDescent="0.4">
      <c r="B132" s="113"/>
      <c r="C132" s="103"/>
      <c r="D132" s="103"/>
      <c r="E132" s="103"/>
    </row>
    <row r="133" spans="2:5" ht="12.75" customHeight="1" x14ac:dyDescent="0.4">
      <c r="B133" s="112"/>
      <c r="C133" s="107"/>
      <c r="D133" s="107"/>
      <c r="E133" s="108"/>
    </row>
    <row r="134" spans="2:5" x14ac:dyDescent="0.4">
      <c r="B134" s="113"/>
      <c r="C134" s="103"/>
      <c r="D134" s="103"/>
      <c r="E134" s="103"/>
    </row>
    <row r="135" spans="2:5" ht="12.75" customHeight="1" x14ac:dyDescent="0.4">
      <c r="B135" s="112"/>
      <c r="C135" s="107"/>
      <c r="D135" s="107"/>
      <c r="E135" s="108"/>
    </row>
    <row r="136" spans="2:5" x14ac:dyDescent="0.4">
      <c r="B136" s="113"/>
      <c r="C136" s="103"/>
      <c r="D136" s="103"/>
      <c r="E136" s="103"/>
    </row>
    <row r="137" spans="2:5" ht="12.75" customHeight="1" x14ac:dyDescent="0.4">
      <c r="B137" s="112"/>
      <c r="C137" s="107"/>
      <c r="D137" s="107"/>
      <c r="E137" s="108"/>
    </row>
    <row r="138" spans="2:5" x14ac:dyDescent="0.4">
      <c r="B138" s="113"/>
      <c r="C138" s="103"/>
      <c r="D138" s="103"/>
      <c r="E138" s="103"/>
    </row>
    <row r="139" spans="2:5" x14ac:dyDescent="0.4">
      <c r="B139" s="19" t="s">
        <v>267</v>
      </c>
      <c r="E139" s="100"/>
    </row>
    <row r="140" spans="2:5" x14ac:dyDescent="0.4">
      <c r="B140" s="19" t="s">
        <v>268</v>
      </c>
      <c r="E140" s="100"/>
    </row>
    <row r="141" spans="2:5" x14ac:dyDescent="0.4">
      <c r="B141" s="19" t="s">
        <v>269</v>
      </c>
      <c r="E141" s="100"/>
    </row>
    <row r="142" spans="2:5" x14ac:dyDescent="0.4">
      <c r="B142" s="19" t="s">
        <v>270</v>
      </c>
      <c r="E142" s="100"/>
    </row>
    <row r="143" spans="2:5" x14ac:dyDescent="0.4">
      <c r="B143" s="19" t="s">
        <v>271</v>
      </c>
      <c r="E143" s="100"/>
    </row>
    <row r="144" spans="2:5" x14ac:dyDescent="0.4">
      <c r="B144" s="19" t="s">
        <v>272</v>
      </c>
      <c r="E144" s="100"/>
    </row>
    <row r="145" spans="2:5" x14ac:dyDescent="0.4">
      <c r="B145" s="1"/>
      <c r="E145" s="104" t="str">
        <f>E45</f>
        <v>年　月　日</v>
      </c>
    </row>
    <row r="146" spans="2:5" x14ac:dyDescent="0.4">
      <c r="B146" s="1"/>
      <c r="C146" s="105" t="s">
        <v>80</v>
      </c>
      <c r="D146" s="7" t="str">
        <f t="shared" ref="D146:D148" si="2">IF(D46&lt;&gt;"",D46,"")</f>
        <v/>
      </c>
      <c r="E146" s="106"/>
    </row>
    <row r="147" spans="2:5" x14ac:dyDescent="0.4">
      <c r="C147" s="105" t="s">
        <v>275</v>
      </c>
      <c r="D147" s="7" t="str">
        <f t="shared" si="2"/>
        <v/>
      </c>
      <c r="E147" s="105"/>
    </row>
    <row r="148" spans="2:5" x14ac:dyDescent="0.4">
      <c r="C148" s="105" t="s">
        <v>276</v>
      </c>
      <c r="D148" s="7" t="str">
        <f t="shared" si="2"/>
        <v/>
      </c>
      <c r="E148" s="105"/>
    </row>
    <row r="149" spans="2:5" x14ac:dyDescent="0.4">
      <c r="C149" s="3" t="s">
        <v>277</v>
      </c>
      <c r="D149" s="3" t="s">
        <v>278</v>
      </c>
      <c r="E149" s="7" t="str">
        <f t="shared" ref="E149:E150" si="3">IF(E49&lt;&gt;"",E49,"")</f>
        <v/>
      </c>
    </row>
    <row r="150" spans="2:5" x14ac:dyDescent="0.4">
      <c r="C150" s="3" t="s">
        <v>280</v>
      </c>
      <c r="D150" s="3" t="s">
        <v>279</v>
      </c>
      <c r="E150" s="2" t="str">
        <f t="shared" si="3"/>
        <v/>
      </c>
    </row>
  </sheetData>
  <sheetProtection sheet="1" objects="1" scenarios="1" formatCells="0"/>
  <phoneticPr fontId="2"/>
  <conditionalFormatting sqref="D46:D48">
    <cfRule type="expression" dxfId="1" priority="2">
      <formula>ISBLANK(D46)</formula>
    </cfRule>
  </conditionalFormatting>
  <conditionalFormatting sqref="E49:E50">
    <cfRule type="expression" dxfId="0" priority="1">
      <formula>ISBLANK(E49)</formula>
    </cfRule>
  </conditionalFormatting>
  <pageMargins left="0.7" right="0.7" top="0.75" bottom="0.75" header="0.3" footer="0.3"/>
  <pageSetup paperSize="9" scale="85" orientation="portrait" r:id="rId1"/>
  <rowBreaks count="2" manualBreakCount="2">
    <brk id="50" max="16383" man="1"/>
    <brk id="10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2E08F-829D-45D5-8EC7-FDA11BF64576}">
  <dimension ref="B1:H180"/>
  <sheetViews>
    <sheetView view="pageBreakPreview" zoomScale="85" zoomScaleNormal="100" zoomScaleSheetLayoutView="85" zoomScalePageLayoutView="40" workbookViewId="0">
      <selection activeCell="D21" sqref="D21"/>
    </sheetView>
  </sheetViews>
  <sheetFormatPr defaultRowHeight="18.75" x14ac:dyDescent="0.4"/>
  <cols>
    <col min="2" max="2" width="18.625" customWidth="1"/>
    <col min="3" max="3" width="30.25" customWidth="1"/>
    <col min="4" max="4" width="17.125" bestFit="1" customWidth="1"/>
    <col min="5" max="5" width="9" style="1" customWidth="1"/>
    <col min="6" max="6" width="9" bestFit="1" customWidth="1"/>
    <col min="7" max="8" width="24" style="1" customWidth="1"/>
  </cols>
  <sheetData>
    <row r="1" spans="2:8" x14ac:dyDescent="0.4">
      <c r="B1" s="19" t="s">
        <v>186</v>
      </c>
    </row>
    <row r="2" spans="2:8" x14ac:dyDescent="0.4">
      <c r="B2" t="s">
        <v>194</v>
      </c>
    </row>
    <row r="3" spans="2:8" ht="19.5" thickBot="1" x14ac:dyDescent="0.45">
      <c r="B3" s="10"/>
      <c r="C3" s="1"/>
      <c r="D3" t="s">
        <v>193</v>
      </c>
    </row>
    <row r="4" spans="2:8" ht="27.75" customHeight="1" thickBot="1" x14ac:dyDescent="0.45">
      <c r="B4" s="21" t="s">
        <v>5</v>
      </c>
      <c r="C4" s="124" t="s">
        <v>6</v>
      </c>
      <c r="D4" s="125"/>
      <c r="E4" s="130" t="s">
        <v>82</v>
      </c>
      <c r="F4" s="131"/>
      <c r="G4" s="130" t="s">
        <v>83</v>
      </c>
      <c r="H4" s="131"/>
    </row>
    <row r="5" spans="2:8" ht="27.75" customHeight="1" thickBot="1" x14ac:dyDescent="0.45">
      <c r="B5" s="22" t="s">
        <v>77</v>
      </c>
      <c r="C5" s="122">
        <f>'入力ｼｰﾄ①_従事者情報（様式第3号及び第4号作成用）'!B4</f>
        <v>0</v>
      </c>
      <c r="D5" s="123"/>
      <c r="E5" s="134" t="s">
        <v>86</v>
      </c>
      <c r="F5" s="132" t="s">
        <v>87</v>
      </c>
      <c r="G5" s="128" t="s">
        <v>84</v>
      </c>
      <c r="H5" s="126" t="s">
        <v>85</v>
      </c>
    </row>
    <row r="6" spans="2:8" ht="27.75" customHeight="1" thickBot="1" x14ac:dyDescent="0.45">
      <c r="B6" s="23" t="s">
        <v>79</v>
      </c>
      <c r="C6" s="24" t="s">
        <v>80</v>
      </c>
      <c r="D6" s="25" t="s">
        <v>81</v>
      </c>
      <c r="E6" s="135"/>
      <c r="F6" s="133"/>
      <c r="G6" s="129"/>
      <c r="H6" s="127"/>
    </row>
    <row r="7" spans="2:8" x14ac:dyDescent="0.4">
      <c r="B7" s="21" t="str" cm="1">
        <f t="array" ref="B7">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f>
        <v/>
      </c>
      <c r="C7" s="32" t="str" cm="1">
        <f t="array" ref="C7">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f>
        <v/>
      </c>
      <c r="D7" s="33" t="str" cm="1">
        <f t="array" ref="D7">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f>
        <v/>
      </c>
      <c r="E7" s="21" t="str" cm="1">
        <f t="array" ref="E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有資格者",
    "○",
    ""
  ),
  ""
)</f>
        <v/>
      </c>
      <c r="F7" s="28" t="str" cm="1">
        <f t="array" ref="F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無資格者",
    "○",
    ""
  ),
  ""
)</f>
        <v/>
      </c>
      <c r="G7" s="21" t="str" cm="1">
        <f t="array" ref="G7">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f>
        <v/>
      </c>
      <c r="H7" s="28" t="str" cm="1">
        <f t="array" ref="H7">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f>
        <v/>
      </c>
    </row>
    <row r="8" spans="2:8" x14ac:dyDescent="0.4">
      <c r="B8" s="29" t="str" cm="1">
        <f t="array" ref="B8">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f>
        <v/>
      </c>
      <c r="C8" s="20" t="str" cm="1">
        <f t="array" ref="C8">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f>
        <v/>
      </c>
      <c r="D8" s="34" t="str" cm="1">
        <f t="array" ref="D8">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f>
        <v/>
      </c>
      <c r="E8" s="29" t="str" cm="1">
        <f t="array" ref="E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有資格者",
    "○",
    ""
  ),
  ""
)</f>
        <v/>
      </c>
      <c r="F8" s="30" t="str" cm="1">
        <f t="array" ref="F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無資格者",
    "○",
    ""
  ),
  ""
)</f>
        <v/>
      </c>
      <c r="G8" s="29" t="str" cm="1">
        <f t="array" ref="G8">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f>
        <v/>
      </c>
      <c r="H8" s="30" t="str" cm="1">
        <f t="array" ref="H8">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f>
        <v/>
      </c>
    </row>
    <row r="9" spans="2:8" x14ac:dyDescent="0.4">
      <c r="B9" s="29" t="str" cm="1">
        <f t="array" ref="B9">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f>
        <v/>
      </c>
      <c r="C9" s="20" t="str" cm="1">
        <f t="array" ref="C9">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f>
        <v/>
      </c>
      <c r="D9" s="34" t="str" cm="1">
        <f t="array" ref="D9">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f>
        <v/>
      </c>
      <c r="E9" s="29" t="str" cm="1">
        <f t="array" ref="E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有資格者",
    "○",
    ""
  ),
  ""
)</f>
        <v/>
      </c>
      <c r="F9" s="30" t="str" cm="1">
        <f t="array" ref="F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無資格者",
    "○",
    ""
  ),
  ""
)</f>
        <v/>
      </c>
      <c r="G9" s="29" t="str" cm="1">
        <f t="array" ref="G9">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f>
        <v/>
      </c>
      <c r="H9" s="30" t="str" cm="1">
        <f t="array" ref="H9">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f>
        <v/>
      </c>
    </row>
    <row r="10" spans="2:8" x14ac:dyDescent="0.4">
      <c r="B10" s="29" t="str" cm="1">
        <f t="array" ref="B10">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f>
        <v/>
      </c>
      <c r="C10" s="20" t="str" cm="1">
        <f t="array" ref="C10">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f>
        <v/>
      </c>
      <c r="D10" s="34" t="str" cm="1">
        <f t="array" ref="D10">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f>
        <v/>
      </c>
      <c r="E10" s="29" t="str" cm="1">
        <f t="array" ref="E1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有資格者",
    "○",
    ""
  ),
  ""
)</f>
        <v/>
      </c>
      <c r="F10" s="30" t="str" cm="1">
        <f t="array" ref="F1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無資格者",
    "○",
    ""
  ),
  ""
)</f>
        <v/>
      </c>
      <c r="G10" s="29" t="str" cm="1">
        <f t="array" ref="G10">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f>
        <v/>
      </c>
      <c r="H10" s="30" t="str" cm="1">
        <f t="array" ref="H10">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f>
        <v/>
      </c>
    </row>
    <row r="11" spans="2:8" x14ac:dyDescent="0.4">
      <c r="B11" s="29" t="str" cm="1">
        <f t="array" ref="B11">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f>
        <v/>
      </c>
      <c r="C11" s="20" t="str" cm="1">
        <f t="array" ref="C11">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f>
        <v/>
      </c>
      <c r="D11" s="34" t="str" cm="1">
        <f t="array" ref="D11">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f>
        <v/>
      </c>
      <c r="E11" s="29" t="str" cm="1">
        <f t="array" ref="E1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有資格者",
    "○",
    ""
  ),
  ""
)</f>
        <v/>
      </c>
      <c r="F11" s="30" t="str" cm="1">
        <f t="array" ref="F1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無資格者",
    "○",
    ""
  ),
  ""
)</f>
        <v/>
      </c>
      <c r="G11" s="29" t="str" cm="1">
        <f t="array" ref="G11">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f>
        <v/>
      </c>
      <c r="H11" s="30" t="str" cm="1">
        <f t="array" ref="H11">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f>
        <v/>
      </c>
    </row>
    <row r="12" spans="2:8" x14ac:dyDescent="0.4">
      <c r="B12" s="29" t="str" cm="1">
        <f t="array" ref="B12">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f>
        <v/>
      </c>
      <c r="C12" s="20" t="str" cm="1">
        <f t="array" ref="C12">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f>
        <v/>
      </c>
      <c r="D12" s="34" t="str" cm="1">
        <f t="array" ref="D12">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f>
        <v/>
      </c>
      <c r="E12" s="29" t="str" cm="1">
        <f t="array" ref="E12">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有資格者",
    "○",
    ""
  ),
  ""
)</f>
        <v/>
      </c>
      <c r="F12" s="30" t="str" cm="1">
        <f t="array" ref="F12">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無資格者",
    "○",
    ""
  ),
  ""
)</f>
        <v/>
      </c>
      <c r="G12" s="29" t="str" cm="1">
        <f t="array" ref="G12">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f>
        <v/>
      </c>
      <c r="H12" s="30" t="str" cm="1">
        <f t="array" ref="H12">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f>
        <v/>
      </c>
    </row>
    <row r="13" spans="2:8" x14ac:dyDescent="0.4">
      <c r="B13" s="29" t="str" cm="1">
        <f t="array" ref="B13">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f>
        <v/>
      </c>
      <c r="C13" s="20" t="str" cm="1">
        <f t="array" ref="C13">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f>
        <v/>
      </c>
      <c r="D13" s="34" t="str" cm="1">
        <f t="array" ref="D13">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f>
        <v/>
      </c>
      <c r="E13" s="29" t="str" cm="1">
        <f t="array" ref="E13">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有資格者",
    "○",
    ""
  ),
  ""
)</f>
        <v/>
      </c>
      <c r="F13" s="30" t="str" cm="1">
        <f t="array" ref="F13">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無資格者",
    "○",
    ""
  ),
  ""
)</f>
        <v/>
      </c>
      <c r="G13" s="29" t="str" cm="1">
        <f t="array" ref="G13">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f>
        <v/>
      </c>
      <c r="H13" s="30" t="str" cm="1">
        <f t="array" ref="H13">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f>
        <v/>
      </c>
    </row>
    <row r="14" spans="2:8" x14ac:dyDescent="0.4">
      <c r="B14" s="29" t="str" cm="1">
        <f t="array" ref="B14">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10))),"")</f>
        <v/>
      </c>
      <c r="C14" s="20" t="str" cm="1">
        <f t="array" ref="C14">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10))),"")</f>
        <v/>
      </c>
      <c r="D14" s="34" t="str" cm="1">
        <f t="array" ref="D14">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10))),"")</f>
        <v/>
      </c>
      <c r="E14" s="29" t="str" cm="1">
        <f t="array" ref="E14">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10)))="有資格者",
    "○",
    ""
  ),
  ""
)</f>
        <v/>
      </c>
      <c r="F14" s="30" t="str" cm="1">
        <f t="array" ref="F14">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10)))="無資格者",
    "○",
    ""
  ),
  ""
)</f>
        <v/>
      </c>
      <c r="G14" s="29" t="str" cm="1">
        <f t="array" ref="G14">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10)))="○")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10)))="○")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10)))="○"),"○",""),"")</f>
        <v/>
      </c>
      <c r="H14" s="30" t="str" cm="1">
        <f t="array" ref="H14">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10)))="○")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10)))="○"),"○",""),"")</f>
        <v/>
      </c>
    </row>
    <row r="15" spans="2:8" x14ac:dyDescent="0.4">
      <c r="B15" s="29" t="str" cm="1">
        <f t="array" ref="B15">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11))),"")</f>
        <v/>
      </c>
      <c r="C15" s="20" t="str" cm="1">
        <f t="array" ref="C15">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11))),"")</f>
        <v/>
      </c>
      <c r="D15" s="34" t="str" cm="1">
        <f t="array" ref="D15">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11))),"")</f>
        <v/>
      </c>
      <c r="E15" s="29" t="str" cm="1">
        <f t="array" ref="E15">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11)))="有資格者",
    "○",
    ""
  ),
  ""
)</f>
        <v/>
      </c>
      <c r="F15" s="30" t="str" cm="1">
        <f t="array" ref="F15">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11)))="無資格者",
    "○",
    ""
  ),
  ""
)</f>
        <v/>
      </c>
      <c r="G15" s="29" t="str" cm="1">
        <f t="array" ref="G15">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11)))="○")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11)))="○")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11)))="○"),"○",""),"")</f>
        <v/>
      </c>
      <c r="H15" s="30" t="str" cm="1">
        <f t="array" ref="H15">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11)))="○")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11)))="○"),"○",""),"")</f>
        <v/>
      </c>
    </row>
    <row r="16" spans="2:8" x14ac:dyDescent="0.4">
      <c r="B16" s="29" t="str" cm="1">
        <f t="array" ref="B16">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12))),"")</f>
        <v/>
      </c>
      <c r="C16" s="20" t="str" cm="1">
        <f t="array" ref="C16">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12))),"")</f>
        <v/>
      </c>
      <c r="D16" s="34" t="str" cm="1">
        <f t="array" ref="D16">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12))),"")</f>
        <v/>
      </c>
      <c r="E16" s="29" t="str" cm="1">
        <f t="array" ref="E16">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12)))="有資格者",
    "○",
    ""
  ),
  ""
)</f>
        <v/>
      </c>
      <c r="F16" s="30" t="str" cm="1">
        <f t="array" ref="F16">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12)))="無資格者",
    "○",
    ""
  ),
  ""
)</f>
        <v/>
      </c>
      <c r="G16" s="29" t="str" cm="1">
        <f t="array" ref="G16">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12)))="○")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12)))="○")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12)))="○"),"○",""),"")</f>
        <v/>
      </c>
      <c r="H16" s="30" t="str" cm="1">
        <f t="array" ref="H16">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12)))="○")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12)))="○"),"○",""),"")</f>
        <v/>
      </c>
    </row>
    <row r="17" spans="2:8" x14ac:dyDescent="0.4">
      <c r="B17" s="29" t="str" cm="1">
        <f t="array" ref="B17">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13))),"")</f>
        <v/>
      </c>
      <c r="C17" s="20" t="str" cm="1">
        <f t="array" ref="C17">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13))),"")</f>
        <v/>
      </c>
      <c r="D17" s="34" t="str" cm="1">
        <f t="array" ref="D17">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13))),"")</f>
        <v/>
      </c>
      <c r="E17" s="29" t="str" cm="1">
        <f t="array" ref="E1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13)))="有資格者",
    "○",
    ""
  ),
  ""
)</f>
        <v/>
      </c>
      <c r="F17" s="30" t="str" cm="1">
        <f t="array" ref="F1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13)))="無資格者",
    "○",
    ""
  ),
  ""
)</f>
        <v/>
      </c>
      <c r="G17" s="29" t="str" cm="1">
        <f t="array" ref="G17">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13)))="○")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13)))="○")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13)))="○"),"○",""),"")</f>
        <v/>
      </c>
      <c r="H17" s="30" t="str" cm="1">
        <f t="array" ref="H17">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13)))="○")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13)))="○"),"○",""),"")</f>
        <v/>
      </c>
    </row>
    <row r="18" spans="2:8" x14ac:dyDescent="0.4">
      <c r="B18" s="29" t="str" cm="1">
        <f t="array" ref="B18">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14))),"")</f>
        <v/>
      </c>
      <c r="C18" s="20" t="str" cm="1">
        <f t="array" ref="C18">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14))),"")</f>
        <v/>
      </c>
      <c r="D18" s="34" t="str" cm="1">
        <f t="array" ref="D18">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14))),"")</f>
        <v/>
      </c>
      <c r="E18" s="29" t="str" cm="1">
        <f t="array" ref="E1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14)))="有資格者",
    "○",
    ""
  ),
  ""
)</f>
        <v/>
      </c>
      <c r="F18" s="30" t="str" cm="1">
        <f t="array" ref="F1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14)))="無資格者",
    "○",
    ""
  ),
  ""
)</f>
        <v/>
      </c>
      <c r="G18" s="29" t="str" cm="1">
        <f t="array" ref="G18">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14)))="○")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14)))="○")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14)))="○"),"○",""),"")</f>
        <v/>
      </c>
      <c r="H18" s="30" t="str" cm="1">
        <f t="array" ref="H18">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14)))="○")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14)))="○"),"○",""),"")</f>
        <v/>
      </c>
    </row>
    <row r="19" spans="2:8" x14ac:dyDescent="0.4">
      <c r="B19" s="29" t="str" cm="1">
        <f t="array" ref="B19">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15))),"")</f>
        <v/>
      </c>
      <c r="C19" s="20" t="str" cm="1">
        <f t="array" ref="C19">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15))),"")</f>
        <v/>
      </c>
      <c r="D19" s="34" t="str" cm="1">
        <f t="array" ref="D19">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15))),"")</f>
        <v/>
      </c>
      <c r="E19" s="29" t="str" cm="1">
        <f t="array" ref="E1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15)))="有資格者",
    "○",
    ""
  ),
  ""
)</f>
        <v/>
      </c>
      <c r="F19" s="30" t="str" cm="1">
        <f t="array" ref="F1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15)))="無資格者",
    "○",
    ""
  ),
  ""
)</f>
        <v/>
      </c>
      <c r="G19" s="29" t="str" cm="1">
        <f t="array" ref="G19">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15)))="○")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15)))="○")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15)))="○"),"○",""),"")</f>
        <v/>
      </c>
      <c r="H19" s="30" t="str" cm="1">
        <f t="array" ref="H19">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15)))="○")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15)))="○"),"○",""),"")</f>
        <v/>
      </c>
    </row>
    <row r="20" spans="2:8" x14ac:dyDescent="0.4">
      <c r="B20" s="29" t="str" cm="1">
        <f t="array" ref="B20">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16))),"")</f>
        <v/>
      </c>
      <c r="C20" s="20" t="str" cm="1">
        <f t="array" ref="C20">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16))),"")</f>
        <v/>
      </c>
      <c r="D20" s="34" t="str" cm="1">
        <f t="array" ref="D20">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16))),"")</f>
        <v/>
      </c>
      <c r="E20" s="29" t="str" cm="1">
        <f t="array" ref="E2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16)))="有資格者",
    "○",
    ""
  ),
  ""
)</f>
        <v/>
      </c>
      <c r="F20" s="30" t="str" cm="1">
        <f t="array" ref="F2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16)))="無資格者",
    "○",
    ""
  ),
  ""
)</f>
        <v/>
      </c>
      <c r="G20" s="29" t="str" cm="1">
        <f t="array" ref="G20">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16)))="○")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16)))="○")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16)))="○"),"○",""),"")</f>
        <v/>
      </c>
      <c r="H20" s="30" t="str" cm="1">
        <f t="array" ref="H20">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16)))="○")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16)))="○"),"○",""),"")</f>
        <v/>
      </c>
    </row>
    <row r="21" spans="2:8" ht="19.5" thickBot="1" x14ac:dyDescent="0.45">
      <c r="B21" s="22" t="str" cm="1">
        <f t="array" ref="B21">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17))),"")</f>
        <v/>
      </c>
      <c r="C21" s="35" t="str" cm="1">
        <f t="array" ref="C21">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17))),"")</f>
        <v/>
      </c>
      <c r="D21" s="36" t="str" cm="1">
        <f t="array" ref="D21">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17))),"")</f>
        <v/>
      </c>
      <c r="E21" s="42" t="str" cm="1">
        <f t="array" ref="E2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17)))="有資格者",
    "○",
    ""
  ),
  ""
)</f>
        <v/>
      </c>
      <c r="F21" s="43" t="str" cm="1">
        <f t="array" ref="F2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17)))="無資格者",
    "○",
    ""
  ),
  ""
)</f>
        <v/>
      </c>
      <c r="G21" s="22" t="str" cm="1">
        <f t="array" ref="G21">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17)))="○")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17)))="○")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17)))="○"),"○",""),"")</f>
        <v/>
      </c>
      <c r="H21" s="31" t="str" cm="1">
        <f t="array" ref="H21">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17)))="○")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17)))="○"),"○",""),"")</f>
        <v/>
      </c>
    </row>
    <row r="22" spans="2:8" ht="39" customHeight="1" thickBot="1" x14ac:dyDescent="0.45">
      <c r="B22" s="37" t="s">
        <v>78</v>
      </c>
      <c r="C22" s="38" t="str">
        <f>15-COUNTBLANK(C7:C21)&amp;"人"</f>
        <v>0人</v>
      </c>
      <c r="D22" s="39" t="s">
        <v>187</v>
      </c>
      <c r="E22" s="40" t="str">
        <f>15-COUNTBLANK(E7:E21)&amp;"人"</f>
        <v>0人</v>
      </c>
      <c r="F22" s="41" t="str">
        <f>15-COUNTBLANK(F7:F21)&amp;"人"</f>
        <v>0人</v>
      </c>
      <c r="G22" s="40" t="str">
        <f>15-COUNTBLANK(G7:G21)&amp;"人"</f>
        <v>0人</v>
      </c>
      <c r="H22" s="41" t="str">
        <f>15-COUNTBLANK(H7:H21)&amp;"人"</f>
        <v>0人</v>
      </c>
    </row>
    <row r="23" spans="2:8" ht="18.75" customHeight="1" x14ac:dyDescent="0.4">
      <c r="G23" s="136" t="s">
        <v>197</v>
      </c>
      <c r="H23" s="137"/>
    </row>
    <row r="24" spans="2:8" ht="18.75" customHeight="1" x14ac:dyDescent="0.4">
      <c r="G24" s="138"/>
      <c r="H24" s="139"/>
    </row>
    <row r="25" spans="2:8" ht="19.5" thickBot="1" x14ac:dyDescent="0.45">
      <c r="G25" s="140"/>
      <c r="H25" s="141"/>
    </row>
    <row r="26" spans="2:8" ht="18" customHeight="1" x14ac:dyDescent="0.4">
      <c r="B26" t="s">
        <v>188</v>
      </c>
    </row>
    <row r="27" spans="2:8" ht="18" customHeight="1" x14ac:dyDescent="0.4">
      <c r="B27" t="s">
        <v>189</v>
      </c>
    </row>
    <row r="28" spans="2:8" ht="18" customHeight="1" x14ac:dyDescent="0.4">
      <c r="B28" t="s">
        <v>190</v>
      </c>
    </row>
    <row r="29" spans="2:8" ht="18" customHeight="1" x14ac:dyDescent="0.4">
      <c r="B29" t="s">
        <v>191</v>
      </c>
    </row>
    <row r="30" spans="2:8" ht="18" customHeight="1" x14ac:dyDescent="0.4">
      <c r="B30" t="s">
        <v>192</v>
      </c>
    </row>
    <row r="31" spans="2:8" x14ac:dyDescent="0.4">
      <c r="B31" s="19" t="s">
        <v>186</v>
      </c>
    </row>
    <row r="32" spans="2:8" x14ac:dyDescent="0.4">
      <c r="B32" t="s">
        <v>194</v>
      </c>
    </row>
    <row r="33" spans="2:8" ht="19.5" thickBot="1" x14ac:dyDescent="0.45">
      <c r="B33" s="10"/>
      <c r="C33" s="1"/>
      <c r="D33" t="s">
        <v>193</v>
      </c>
    </row>
    <row r="34" spans="2:8" ht="28.5" customHeight="1" thickBot="1" x14ac:dyDescent="0.45">
      <c r="B34" s="21" t="s">
        <v>5</v>
      </c>
      <c r="C34" s="146" t="s">
        <v>6</v>
      </c>
      <c r="D34" s="147"/>
      <c r="E34" s="130" t="s">
        <v>82</v>
      </c>
      <c r="F34" s="131"/>
      <c r="G34" s="130" t="s">
        <v>83</v>
      </c>
      <c r="H34" s="131"/>
    </row>
    <row r="35" spans="2:8" ht="28.5" customHeight="1" thickBot="1" x14ac:dyDescent="0.45">
      <c r="B35" s="22" t="s">
        <v>77</v>
      </c>
      <c r="C35" s="120">
        <f>C5</f>
        <v>0</v>
      </c>
      <c r="D35" s="121"/>
      <c r="E35" s="144" t="s">
        <v>86</v>
      </c>
      <c r="F35" s="142" t="s">
        <v>87</v>
      </c>
      <c r="G35" s="128" t="s">
        <v>84</v>
      </c>
      <c r="H35" s="126" t="s">
        <v>85</v>
      </c>
    </row>
    <row r="36" spans="2:8" ht="28.5" customHeight="1" thickBot="1" x14ac:dyDescent="0.45">
      <c r="B36" s="23" t="s">
        <v>79</v>
      </c>
      <c r="C36" s="24" t="s">
        <v>80</v>
      </c>
      <c r="D36" s="25" t="s">
        <v>81</v>
      </c>
      <c r="E36" s="145"/>
      <c r="F36" s="143"/>
      <c r="G36" s="129"/>
      <c r="H36" s="127"/>
    </row>
    <row r="37" spans="2:8" x14ac:dyDescent="0.4">
      <c r="B37" s="21" t="str" cm="1">
        <f t="array" ref="B37">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18))),"")</f>
        <v/>
      </c>
      <c r="C37" s="32" t="str" cm="1">
        <f t="array" ref="C37">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18))),"")</f>
        <v/>
      </c>
      <c r="D37" s="33" t="str" cm="1">
        <f t="array" ref="D37">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18))),"")</f>
        <v/>
      </c>
      <c r="E37" s="21" t="str" cm="1">
        <f t="array" ref="E3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18)))="有資格者",
    "○",
    ""
  ),
  ""
)</f>
        <v/>
      </c>
      <c r="F37" s="28" t="str" cm="1">
        <f t="array" ref="F3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18)))="無資格者",
    "○",
    ""
  ),
  ""
)</f>
        <v/>
      </c>
      <c r="G37" s="21" t="str" cm="1">
        <f t="array" ref="G37">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18)))="○")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18)))="○")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18)))="○"),"○",""),"")</f>
        <v/>
      </c>
      <c r="H37" s="28" t="str" cm="1">
        <f t="array" ref="H37">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18)))="○")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18)))="○"),"○",""),"")</f>
        <v/>
      </c>
    </row>
    <row r="38" spans="2:8" x14ac:dyDescent="0.4">
      <c r="B38" s="29" t="str" cm="1">
        <f t="array" ref="B38">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19))),"")</f>
        <v/>
      </c>
      <c r="C38" s="20" t="str" cm="1">
        <f t="array" ref="C38">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19))),"")</f>
        <v/>
      </c>
      <c r="D38" s="34" t="str" cm="1">
        <f t="array" ref="D38">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19))),"")</f>
        <v/>
      </c>
      <c r="E38" s="29" t="str" cm="1">
        <f t="array" ref="E3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19)))="有資格者",
    "○",
    ""
  ),
  ""
)</f>
        <v/>
      </c>
      <c r="F38" s="30" t="str" cm="1">
        <f t="array" ref="F3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19)))="無資格者",
    "○",
    ""
  ),
  ""
)</f>
        <v/>
      </c>
      <c r="G38" s="29" t="str" cm="1">
        <f t="array" ref="G38">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19)))="○")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19)))="○")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19)))="○"),"○",""),"")</f>
        <v/>
      </c>
      <c r="H38" s="30" t="str" cm="1">
        <f t="array" ref="H38">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19)))="○")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19)))="○"),"○",""),"")</f>
        <v/>
      </c>
    </row>
    <row r="39" spans="2:8" x14ac:dyDescent="0.4">
      <c r="B39" s="29" t="str" cm="1">
        <f t="array" ref="B39">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20))),"")</f>
        <v/>
      </c>
      <c r="C39" s="20" t="str" cm="1">
        <f t="array" ref="C39">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20))),"")</f>
        <v/>
      </c>
      <c r="D39" s="34" t="str" cm="1">
        <f t="array" ref="D39">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20))),"")</f>
        <v/>
      </c>
      <c r="E39" s="29" t="str" cm="1">
        <f t="array" ref="E3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20)))="有資格者",
    "○",
    ""
  ),
  ""
)</f>
        <v/>
      </c>
      <c r="F39" s="30" t="str" cm="1">
        <f t="array" ref="F3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20)))="無資格者",
    "○",
    ""
  ),
  ""
)</f>
        <v/>
      </c>
      <c r="G39" s="29" t="str" cm="1">
        <f t="array" ref="G39">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20)))="○")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20)))="○")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20)))="○"),"○",""),"")</f>
        <v/>
      </c>
      <c r="H39" s="30" t="str" cm="1">
        <f t="array" ref="H39">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20)))="○")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20)))="○"),"○",""),"")</f>
        <v/>
      </c>
    </row>
    <row r="40" spans="2:8" x14ac:dyDescent="0.4">
      <c r="B40" s="29" t="str" cm="1">
        <f t="array" ref="B40">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21))),"")</f>
        <v/>
      </c>
      <c r="C40" s="20" t="str" cm="1">
        <f t="array" ref="C40">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21))),"")</f>
        <v/>
      </c>
      <c r="D40" s="34" t="str" cm="1">
        <f t="array" ref="D40">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21))),"")</f>
        <v/>
      </c>
      <c r="E40" s="29" t="str" cm="1">
        <f t="array" ref="E4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21)))="有資格者",
    "○",
    ""
  ),
  ""
)</f>
        <v/>
      </c>
      <c r="F40" s="30" t="str" cm="1">
        <f t="array" ref="F4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21)))="無資格者",
    "○",
    ""
  ),
  ""
)</f>
        <v/>
      </c>
      <c r="G40" s="29" t="str" cm="1">
        <f t="array" ref="G40">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21)))="○")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21)))="○")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21)))="○"),"○",""),"")</f>
        <v/>
      </c>
      <c r="H40" s="30" t="str" cm="1">
        <f t="array" ref="H40">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21)))="○")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21)))="○"),"○",""),"")</f>
        <v/>
      </c>
    </row>
    <row r="41" spans="2:8" x14ac:dyDescent="0.4">
      <c r="B41" s="29" t="str" cm="1">
        <f t="array" ref="B41">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22))),"")</f>
        <v/>
      </c>
      <c r="C41" s="20" t="str" cm="1">
        <f t="array" ref="C41">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22))),"")</f>
        <v/>
      </c>
      <c r="D41" s="34" t="str" cm="1">
        <f t="array" ref="D41">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22))),"")</f>
        <v/>
      </c>
      <c r="E41" s="29" t="str" cm="1">
        <f t="array" ref="E4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22)))="有資格者",
    "○",
    ""
  ),
  ""
)</f>
        <v/>
      </c>
      <c r="F41" s="30" t="str" cm="1">
        <f t="array" ref="F4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22)))="無資格者",
    "○",
    ""
  ),
  ""
)</f>
        <v/>
      </c>
      <c r="G41" s="29" t="str" cm="1">
        <f t="array" ref="G41">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22)))="○")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22)))="○")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22)))="○"),"○",""),"")</f>
        <v/>
      </c>
      <c r="H41" s="30" t="str" cm="1">
        <f t="array" ref="H41">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22)))="○")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22)))="○"),"○",""),"")</f>
        <v/>
      </c>
    </row>
    <row r="42" spans="2:8" x14ac:dyDescent="0.4">
      <c r="B42" s="29" t="str" cm="1">
        <f t="array" ref="B42">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23))),"")</f>
        <v/>
      </c>
      <c r="C42" s="20" t="str" cm="1">
        <f t="array" ref="C42">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23))),"")</f>
        <v/>
      </c>
      <c r="D42" s="34" t="str" cm="1">
        <f t="array" ref="D42">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23))),"")</f>
        <v/>
      </c>
      <c r="E42" s="29" t="str" cm="1">
        <f t="array" ref="E42">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23)))="有資格者",
    "○",
    ""
  ),
  ""
)</f>
        <v/>
      </c>
      <c r="F42" s="30" t="str" cm="1">
        <f t="array" ref="F42">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23)))="無資格者",
    "○",
    ""
  ),
  ""
)</f>
        <v/>
      </c>
      <c r="G42" s="29" t="str" cm="1">
        <f t="array" ref="G42">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23)))="○")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23)))="○")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23)))="○"),"○",""),"")</f>
        <v/>
      </c>
      <c r="H42" s="30" t="str" cm="1">
        <f t="array" ref="H42">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23)))="○")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23)))="○"),"○",""),"")</f>
        <v/>
      </c>
    </row>
    <row r="43" spans="2:8" x14ac:dyDescent="0.4">
      <c r="B43" s="29" t="str" cm="1">
        <f t="array" ref="B43">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24))),"")</f>
        <v/>
      </c>
      <c r="C43" s="20" t="str" cm="1">
        <f t="array" ref="C43">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24))),"")</f>
        <v/>
      </c>
      <c r="D43" s="34" t="str" cm="1">
        <f t="array" ref="D43">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24))),"")</f>
        <v/>
      </c>
      <c r="E43" s="29" t="str" cm="1">
        <f t="array" ref="E43">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24)))="有資格者",
    "○",
    ""
  ),
  ""
)</f>
        <v/>
      </c>
      <c r="F43" s="30" t="str" cm="1">
        <f t="array" ref="F43">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24)))="無資格者",
    "○",
    ""
  ),
  ""
)</f>
        <v/>
      </c>
      <c r="G43" s="29" t="str" cm="1">
        <f t="array" ref="G43">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24)))="○")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24)))="○")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24)))="○"),"○",""),"")</f>
        <v/>
      </c>
      <c r="H43" s="30" t="str" cm="1">
        <f t="array" ref="H43">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24)))="○")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24)))="○"),"○",""),"")</f>
        <v/>
      </c>
    </row>
    <row r="44" spans="2:8" x14ac:dyDescent="0.4">
      <c r="B44" s="29" t="str" cm="1">
        <f t="array" ref="B44">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25))),"")</f>
        <v/>
      </c>
      <c r="C44" s="20" t="str" cm="1">
        <f t="array" ref="C44">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25))),"")</f>
        <v/>
      </c>
      <c r="D44" s="34" t="str" cm="1">
        <f t="array" ref="D44">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25))),"")</f>
        <v/>
      </c>
      <c r="E44" s="29" t="str" cm="1">
        <f t="array" ref="E44">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25)))="有資格者",
    "○",
    ""
  ),
  ""
)</f>
        <v/>
      </c>
      <c r="F44" s="30" t="str" cm="1">
        <f t="array" ref="F44">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25)))="無資格者",
    "○",
    ""
  ),
  ""
)</f>
        <v/>
      </c>
      <c r="G44" s="29" t="str" cm="1">
        <f t="array" ref="G44">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25)))="○")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25)))="○")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25)))="○"),"○",""),"")</f>
        <v/>
      </c>
      <c r="H44" s="30" t="str" cm="1">
        <f t="array" ref="H44">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25)))="○")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25)))="○"),"○",""),"")</f>
        <v/>
      </c>
    </row>
    <row r="45" spans="2:8" x14ac:dyDescent="0.4">
      <c r="B45" s="29" t="str" cm="1">
        <f t="array" ref="B45">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26))),"")</f>
        <v/>
      </c>
      <c r="C45" s="20" t="str" cm="1">
        <f t="array" ref="C45">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26))),"")</f>
        <v/>
      </c>
      <c r="D45" s="34" t="str" cm="1">
        <f t="array" ref="D45">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26))),"")</f>
        <v/>
      </c>
      <c r="E45" s="29" t="str" cm="1">
        <f t="array" ref="E45">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26)))="有資格者",
    "○",
    ""
  ),
  ""
)</f>
        <v/>
      </c>
      <c r="F45" s="30" t="str" cm="1">
        <f t="array" ref="F45">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26)))="無資格者",
    "○",
    ""
  ),
  ""
)</f>
        <v/>
      </c>
      <c r="G45" s="29" t="str" cm="1">
        <f t="array" ref="G45">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26)))="○")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26)))="○")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26)))="○"),"○",""),"")</f>
        <v/>
      </c>
      <c r="H45" s="30" t="str" cm="1">
        <f t="array" ref="H45">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26)))="○")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26)))="○"),"○",""),"")</f>
        <v/>
      </c>
    </row>
    <row r="46" spans="2:8" x14ac:dyDescent="0.4">
      <c r="B46" s="29" t="str" cm="1">
        <f t="array" ref="B46">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27))),"")</f>
        <v/>
      </c>
      <c r="C46" s="20" t="str" cm="1">
        <f t="array" ref="C46">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27))),"")</f>
        <v/>
      </c>
      <c r="D46" s="34" t="str" cm="1">
        <f t="array" ref="D46">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27))),"")</f>
        <v/>
      </c>
      <c r="E46" s="29" t="str" cm="1">
        <f t="array" ref="E46">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27)))="有資格者",
    "○",
    ""
  ),
  ""
)</f>
        <v/>
      </c>
      <c r="F46" s="30" t="str" cm="1">
        <f t="array" ref="F46">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27)))="無資格者",
    "○",
    ""
  ),
  ""
)</f>
        <v/>
      </c>
      <c r="G46" s="29" t="str" cm="1">
        <f t="array" ref="G46">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27)))="○")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27)))="○")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27)))="○"),"○",""),"")</f>
        <v/>
      </c>
      <c r="H46" s="30" t="str" cm="1">
        <f t="array" ref="H46">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27)))="○")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27)))="○"),"○",""),"")</f>
        <v/>
      </c>
    </row>
    <row r="47" spans="2:8" x14ac:dyDescent="0.4">
      <c r="B47" s="29" t="str" cm="1">
        <f t="array" ref="B47">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28))),"")</f>
        <v/>
      </c>
      <c r="C47" s="20" t="str" cm="1">
        <f t="array" ref="C47">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28))),"")</f>
        <v/>
      </c>
      <c r="D47" s="34" t="str" cm="1">
        <f t="array" ref="D47">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28))),"")</f>
        <v/>
      </c>
      <c r="E47" s="29" t="str" cm="1">
        <f t="array" ref="E4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28)))="有資格者",
    "○",
    ""
  ),
  ""
)</f>
        <v/>
      </c>
      <c r="F47" s="30" t="str" cm="1">
        <f t="array" ref="F4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28)))="無資格者",
    "○",
    ""
  ),
  ""
)</f>
        <v/>
      </c>
      <c r="G47" s="29" t="str" cm="1">
        <f t="array" ref="G47">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28)))="○")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28)))="○")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28)))="○"),"○",""),"")</f>
        <v/>
      </c>
      <c r="H47" s="30" t="str" cm="1">
        <f t="array" ref="H47">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28)))="○")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28)))="○"),"○",""),"")</f>
        <v/>
      </c>
    </row>
    <row r="48" spans="2:8" x14ac:dyDescent="0.4">
      <c r="B48" s="29" t="str" cm="1">
        <f t="array" ref="B48">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29))),"")</f>
        <v/>
      </c>
      <c r="C48" s="20" t="str" cm="1">
        <f t="array" ref="C48">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29))),"")</f>
        <v/>
      </c>
      <c r="D48" s="34" t="str" cm="1">
        <f t="array" ref="D48">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29))),"")</f>
        <v/>
      </c>
      <c r="E48" s="29" t="str" cm="1">
        <f t="array" ref="E4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29)))="有資格者",
    "○",
    ""
  ),
  ""
)</f>
        <v/>
      </c>
      <c r="F48" s="30" t="str" cm="1">
        <f t="array" ref="F4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29)))="無資格者",
    "○",
    ""
  ),
  ""
)</f>
        <v/>
      </c>
      <c r="G48" s="29" t="str" cm="1">
        <f t="array" ref="G48">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29)))="○")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29)))="○")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29)))="○"),"○",""),"")</f>
        <v/>
      </c>
      <c r="H48" s="30" t="str" cm="1">
        <f t="array" ref="H48">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29)))="○")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29)))="○"),"○",""),"")</f>
        <v/>
      </c>
    </row>
    <row r="49" spans="2:8" x14ac:dyDescent="0.4">
      <c r="B49" s="29" t="str" cm="1">
        <f t="array" ref="B49">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30))),"")</f>
        <v/>
      </c>
      <c r="C49" s="20" t="str" cm="1">
        <f t="array" ref="C49">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30))),"")</f>
        <v/>
      </c>
      <c r="D49" s="34" t="str" cm="1">
        <f t="array" ref="D49">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30))),"")</f>
        <v/>
      </c>
      <c r="E49" s="29" t="str" cm="1">
        <f t="array" ref="E4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30)))="有資格者",
    "○",
    ""
  ),
  ""
)</f>
        <v/>
      </c>
      <c r="F49" s="30" t="str" cm="1">
        <f t="array" ref="F4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30)))="無資格者",
    "○",
    ""
  ),
  ""
)</f>
        <v/>
      </c>
      <c r="G49" s="29" t="str" cm="1">
        <f t="array" ref="G49">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30)))="○")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30)))="○")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30)))="○"),"○",""),"")</f>
        <v/>
      </c>
      <c r="H49" s="30" t="str" cm="1">
        <f t="array" ref="H49">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30)))="○")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30)))="○"),"○",""),"")</f>
        <v/>
      </c>
    </row>
    <row r="50" spans="2:8" x14ac:dyDescent="0.4">
      <c r="B50" s="29" t="str" cm="1">
        <f t="array" ref="B50">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31))),"")</f>
        <v/>
      </c>
      <c r="C50" s="20" t="str" cm="1">
        <f t="array" ref="C50">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31))),"")</f>
        <v/>
      </c>
      <c r="D50" s="34" t="str" cm="1">
        <f t="array" ref="D50">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31))),"")</f>
        <v/>
      </c>
      <c r="E50" s="29" t="str" cm="1">
        <f t="array" ref="E5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31)))="有資格者",
    "○",
    ""
  ),
  ""
)</f>
        <v/>
      </c>
      <c r="F50" s="30" t="str" cm="1">
        <f t="array" ref="F5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31)))="無資格者",
    "○",
    ""
  ),
  ""
)</f>
        <v/>
      </c>
      <c r="G50" s="29" t="str" cm="1">
        <f t="array" ref="G50">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31)))="○")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31)))="○")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31)))="○"),"○",""),"")</f>
        <v/>
      </c>
      <c r="H50" s="30" t="str" cm="1">
        <f t="array" ref="H50">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31)))="○")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31)))="○"),"○",""),"")</f>
        <v/>
      </c>
    </row>
    <row r="51" spans="2:8" ht="19.5" thickBot="1" x14ac:dyDescent="0.45">
      <c r="B51" s="22" t="str" cm="1">
        <f t="array" ref="B51">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32))),"")</f>
        <v/>
      </c>
      <c r="C51" s="35" t="str" cm="1">
        <f t="array" ref="C51">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32))),"")</f>
        <v/>
      </c>
      <c r="D51" s="36" t="str" cm="1">
        <f t="array" ref="D51">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32))),"")</f>
        <v/>
      </c>
      <c r="E51" s="22" t="str" cm="1">
        <f t="array" ref="E5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32)))="有資格者",
    "○",
    ""
  ),
  ""
)</f>
        <v/>
      </c>
      <c r="F51" s="31" t="str" cm="1">
        <f t="array" ref="F5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32)))="無資格者",
    "○",
    ""
  ),
  ""
)</f>
        <v/>
      </c>
      <c r="G51" s="22" t="str" cm="1">
        <f t="array" ref="G51">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32)))="○")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32)))="○")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32)))="○"),"○",""),"")</f>
        <v/>
      </c>
      <c r="H51" s="31" t="str" cm="1">
        <f t="array" ref="H51">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32)))="○")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32)))="○"),"○",""),"")</f>
        <v/>
      </c>
    </row>
    <row r="52" spans="2:8" ht="38.25" thickBot="1" x14ac:dyDescent="0.45">
      <c r="B52" s="37" t="s">
        <v>78</v>
      </c>
      <c r="C52" s="38" t="str">
        <f>30-COUNTBLANK(C7:C21)-COUNTBLANK(C37:C51)&amp;"人"</f>
        <v>0人</v>
      </c>
      <c r="D52" s="39" t="s">
        <v>187</v>
      </c>
      <c r="E52" s="40" t="str">
        <f>30-COUNTBLANK(E7:E21)-COUNTBLANK(E37:E51)&amp;"人"</f>
        <v>0人</v>
      </c>
      <c r="F52" s="41" t="str">
        <f>30-COUNTBLANK(F7:F21)-COUNTBLANK(F37:F51)&amp;"人"</f>
        <v>0人</v>
      </c>
      <c r="G52" s="40" t="str">
        <f>30-COUNTBLANK(G7:G21)-COUNTBLANK(G37:G51)&amp;"人"</f>
        <v>0人</v>
      </c>
      <c r="H52" s="41" t="str">
        <f>30-COUNTBLANK(H7:H21)-COUNTBLANK(H37:H51)&amp;"人"</f>
        <v>0人</v>
      </c>
    </row>
    <row r="53" spans="2:8" x14ac:dyDescent="0.4">
      <c r="G53" s="136" t="s">
        <v>198</v>
      </c>
      <c r="H53" s="137"/>
    </row>
    <row r="54" spans="2:8" x14ac:dyDescent="0.4">
      <c r="G54" s="138"/>
      <c r="H54" s="139"/>
    </row>
    <row r="55" spans="2:8" ht="19.5" thickBot="1" x14ac:dyDescent="0.45">
      <c r="G55" s="140"/>
      <c r="H55" s="141"/>
    </row>
    <row r="56" spans="2:8" x14ac:dyDescent="0.4">
      <c r="B56" t="s">
        <v>188</v>
      </c>
    </row>
    <row r="57" spans="2:8" x14ac:dyDescent="0.4">
      <c r="B57" t="s">
        <v>189</v>
      </c>
    </row>
    <row r="58" spans="2:8" x14ac:dyDescent="0.4">
      <c r="B58" t="s">
        <v>190</v>
      </c>
    </row>
    <row r="59" spans="2:8" x14ac:dyDescent="0.4">
      <c r="B59" t="s">
        <v>191</v>
      </c>
    </row>
    <row r="60" spans="2:8" x14ac:dyDescent="0.4">
      <c r="B60" t="s">
        <v>192</v>
      </c>
    </row>
    <row r="61" spans="2:8" x14ac:dyDescent="0.4">
      <c r="B61" s="19" t="s">
        <v>186</v>
      </c>
    </row>
    <row r="62" spans="2:8" x14ac:dyDescent="0.4">
      <c r="B62" t="s">
        <v>194</v>
      </c>
    </row>
    <row r="63" spans="2:8" ht="19.5" thickBot="1" x14ac:dyDescent="0.45">
      <c r="B63" s="10"/>
      <c r="C63" s="1"/>
      <c r="D63" t="s">
        <v>193</v>
      </c>
    </row>
    <row r="64" spans="2:8" ht="27.75" customHeight="1" thickBot="1" x14ac:dyDescent="0.45">
      <c r="B64" s="21" t="s">
        <v>5</v>
      </c>
      <c r="C64" s="146" t="s">
        <v>6</v>
      </c>
      <c r="D64" s="147"/>
      <c r="E64" s="130" t="s">
        <v>82</v>
      </c>
      <c r="F64" s="131"/>
      <c r="G64" s="130" t="s">
        <v>83</v>
      </c>
      <c r="H64" s="131"/>
    </row>
    <row r="65" spans="2:8" ht="27.75" customHeight="1" thickBot="1" x14ac:dyDescent="0.45">
      <c r="B65" s="22" t="s">
        <v>77</v>
      </c>
      <c r="C65" s="120">
        <f>C35</f>
        <v>0</v>
      </c>
      <c r="D65" s="121"/>
      <c r="E65" s="144" t="s">
        <v>86</v>
      </c>
      <c r="F65" s="142" t="s">
        <v>87</v>
      </c>
      <c r="G65" s="128" t="s">
        <v>84</v>
      </c>
      <c r="H65" s="126" t="s">
        <v>85</v>
      </c>
    </row>
    <row r="66" spans="2:8" ht="27.75" customHeight="1" thickBot="1" x14ac:dyDescent="0.45">
      <c r="B66" s="23" t="s">
        <v>79</v>
      </c>
      <c r="C66" s="24" t="s">
        <v>80</v>
      </c>
      <c r="D66" s="25" t="s">
        <v>81</v>
      </c>
      <c r="E66" s="145"/>
      <c r="F66" s="143"/>
      <c r="G66" s="129"/>
      <c r="H66" s="127"/>
    </row>
    <row r="67" spans="2:8" x14ac:dyDescent="0.4">
      <c r="B67" s="21" t="str" cm="1">
        <f t="array" ref="B67">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33))),"")</f>
        <v/>
      </c>
      <c r="C67" s="32" t="str" cm="1">
        <f t="array" ref="C67">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33))),"")</f>
        <v/>
      </c>
      <c r="D67" s="33" t="str" cm="1">
        <f t="array" ref="D67">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33))),"")</f>
        <v/>
      </c>
      <c r="E67" s="18" t="str" cm="1">
        <f t="array" ref="E6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33)))="有資格者",
    "○",
    ""
  ),
  ""
)</f>
        <v/>
      </c>
      <c r="F67" s="17" t="str" cm="1">
        <f t="array" ref="F6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33)))="無資格者",
    "○",
    ""
  ),
  ""
)</f>
        <v/>
      </c>
      <c r="G67" s="21" t="str" cm="1">
        <f t="array" ref="G67">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33)))="○")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33)))="○")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33)))="○"),"○",""),"")</f>
        <v/>
      </c>
      <c r="H67" s="28" t="str" cm="1">
        <f t="array" ref="H67">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33)))="○")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33)))="○"),"○",""),"")</f>
        <v/>
      </c>
    </row>
    <row r="68" spans="2:8" x14ac:dyDescent="0.4">
      <c r="B68" s="29" t="str" cm="1">
        <f t="array" ref="B68">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34))),"")</f>
        <v/>
      </c>
      <c r="C68" s="20" t="str" cm="1">
        <f t="array" ref="C68">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34))),"")</f>
        <v/>
      </c>
      <c r="D68" s="34" t="str" cm="1">
        <f t="array" ref="D68">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34))),"")</f>
        <v/>
      </c>
      <c r="E68" s="16" t="str" cm="1">
        <f t="array" ref="E6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34)))="有資格者",
    "○",
    ""
  ),
  ""
)</f>
        <v/>
      </c>
      <c r="F68" s="15" t="str" cm="1">
        <f t="array" ref="F6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34)))="無資格者",
    "○",
    ""
  ),
  ""
)</f>
        <v/>
      </c>
      <c r="G68" s="29" t="str" cm="1">
        <f t="array" ref="G68">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34)))="○")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34)))="○")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34)))="○"),"○",""),"")</f>
        <v/>
      </c>
      <c r="H68" s="30" t="str" cm="1">
        <f t="array" ref="H68">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34)))="○")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34)))="○"),"○",""),"")</f>
        <v/>
      </c>
    </row>
    <row r="69" spans="2:8" x14ac:dyDescent="0.4">
      <c r="B69" s="29" t="str" cm="1">
        <f t="array" ref="B69">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35))),"")</f>
        <v/>
      </c>
      <c r="C69" s="20" t="str" cm="1">
        <f t="array" ref="C69">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35))),"")</f>
        <v/>
      </c>
      <c r="D69" s="34" t="str" cm="1">
        <f t="array" ref="D69">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35))),"")</f>
        <v/>
      </c>
      <c r="E69" s="16" t="str" cm="1">
        <f t="array" ref="E6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35)))="有資格者",
    "○",
    ""
  ),
  ""
)</f>
        <v/>
      </c>
      <c r="F69" s="15" t="str" cm="1">
        <f t="array" ref="F6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35)))="無資格者",
    "○",
    ""
  ),
  ""
)</f>
        <v/>
      </c>
      <c r="G69" s="29" t="str" cm="1">
        <f t="array" ref="G69">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35)))="○")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35)))="○")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35)))="○"),"○",""),"")</f>
        <v/>
      </c>
      <c r="H69" s="30" t="str" cm="1">
        <f t="array" ref="H69">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35)))="○")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35)))="○"),"○",""),"")</f>
        <v/>
      </c>
    </row>
    <row r="70" spans="2:8" x14ac:dyDescent="0.4">
      <c r="B70" s="29" t="str" cm="1">
        <f t="array" ref="B70">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36))),"")</f>
        <v/>
      </c>
      <c r="C70" s="20" t="str" cm="1">
        <f t="array" ref="C70">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36))),"")</f>
        <v/>
      </c>
      <c r="D70" s="34" t="str" cm="1">
        <f t="array" ref="D70">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36))),"")</f>
        <v/>
      </c>
      <c r="E70" s="16" t="str" cm="1">
        <f t="array" ref="E7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36)))="有資格者",
    "○",
    ""
  ),
  ""
)</f>
        <v/>
      </c>
      <c r="F70" s="15" t="str" cm="1">
        <f t="array" ref="F7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36)))="無資格者",
    "○",
    ""
  ),
  ""
)</f>
        <v/>
      </c>
      <c r="G70" s="29" t="str" cm="1">
        <f t="array" ref="G70">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36)))="○")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36)))="○")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36)))="○"),"○",""),"")</f>
        <v/>
      </c>
      <c r="H70" s="30" t="str" cm="1">
        <f t="array" ref="H70">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36)))="○")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36)))="○"),"○",""),"")</f>
        <v/>
      </c>
    </row>
    <row r="71" spans="2:8" x14ac:dyDescent="0.4">
      <c r="B71" s="29" t="str" cm="1">
        <f t="array" ref="B71">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37))),"")</f>
        <v/>
      </c>
      <c r="C71" s="20" t="str" cm="1">
        <f t="array" ref="C71">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37))),"")</f>
        <v/>
      </c>
      <c r="D71" s="34" t="str" cm="1">
        <f t="array" ref="D71">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37))),"")</f>
        <v/>
      </c>
      <c r="E71" s="16" t="str" cm="1">
        <f t="array" ref="E7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37)))="有資格者",
    "○",
    ""
  ),
  ""
)</f>
        <v/>
      </c>
      <c r="F71" s="15" t="str" cm="1">
        <f t="array" ref="F7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37)))="無資格者",
    "○",
    ""
  ),
  ""
)</f>
        <v/>
      </c>
      <c r="G71" s="29" t="str" cm="1">
        <f t="array" ref="G71">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37)))="○")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37)))="○")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37)))="○"),"○",""),"")</f>
        <v/>
      </c>
      <c r="H71" s="30" t="str" cm="1">
        <f t="array" ref="H71">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37)))="○")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37)))="○"),"○",""),"")</f>
        <v/>
      </c>
    </row>
    <row r="72" spans="2:8" x14ac:dyDescent="0.4">
      <c r="B72" s="29" t="str" cm="1">
        <f t="array" ref="B72">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38))),"")</f>
        <v/>
      </c>
      <c r="C72" s="20" t="str" cm="1">
        <f t="array" ref="C72">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38))),"")</f>
        <v/>
      </c>
      <c r="D72" s="34" t="str" cm="1">
        <f t="array" ref="D72">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38))),"")</f>
        <v/>
      </c>
      <c r="E72" s="16" t="str" cm="1">
        <f t="array" ref="E72">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38)))="有資格者",
    "○",
    ""
  ),
  ""
)</f>
        <v/>
      </c>
      <c r="F72" s="15" t="str" cm="1">
        <f t="array" ref="F72">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38)))="無資格者",
    "○",
    ""
  ),
  ""
)</f>
        <v/>
      </c>
      <c r="G72" s="29" t="str" cm="1">
        <f t="array" ref="G72">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38)))="○")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38)))="○")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38)))="○"),"○",""),"")</f>
        <v/>
      </c>
      <c r="H72" s="30" t="str" cm="1">
        <f t="array" ref="H72">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38)))="○")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38)))="○"),"○",""),"")</f>
        <v/>
      </c>
    </row>
    <row r="73" spans="2:8" x14ac:dyDescent="0.4">
      <c r="B73" s="29" t="str" cm="1">
        <f t="array" ref="B73">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39))),"")</f>
        <v/>
      </c>
      <c r="C73" s="20" t="str" cm="1">
        <f t="array" ref="C73">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39))),"")</f>
        <v/>
      </c>
      <c r="D73" s="34" t="str" cm="1">
        <f t="array" ref="D73">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39))),"")</f>
        <v/>
      </c>
      <c r="E73" s="16" t="str" cm="1">
        <f t="array" ref="E73">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39)))="有資格者",
    "○",
    ""
  ),
  ""
)</f>
        <v/>
      </c>
      <c r="F73" s="15" t="str" cm="1">
        <f t="array" ref="F73">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39)))="無資格者",
    "○",
    ""
  ),
  ""
)</f>
        <v/>
      </c>
      <c r="G73" s="29" t="str" cm="1">
        <f t="array" ref="G73">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39)))="○")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39)))="○")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39)))="○"),"○",""),"")</f>
        <v/>
      </c>
      <c r="H73" s="30" t="str" cm="1">
        <f t="array" ref="H73">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39)))="○")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39)))="○"),"○",""),"")</f>
        <v/>
      </c>
    </row>
    <row r="74" spans="2:8" x14ac:dyDescent="0.4">
      <c r="B74" s="29" t="str" cm="1">
        <f t="array" ref="B74">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40))),"")</f>
        <v/>
      </c>
      <c r="C74" s="20" t="str" cm="1">
        <f t="array" ref="C74">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40))),"")</f>
        <v/>
      </c>
      <c r="D74" s="34" t="str" cm="1">
        <f t="array" ref="D74">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40))),"")</f>
        <v/>
      </c>
      <c r="E74" s="16" t="str" cm="1">
        <f t="array" ref="E74">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40)))="有資格者",
    "○",
    ""
  ),
  ""
)</f>
        <v/>
      </c>
      <c r="F74" s="15" t="str" cm="1">
        <f t="array" ref="F74">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40)))="無資格者",
    "○",
    ""
  ),
  ""
)</f>
        <v/>
      </c>
      <c r="G74" s="29" t="str" cm="1">
        <f t="array" ref="G74">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40)))="○")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40)))="○")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40)))="○"),"○",""),"")</f>
        <v/>
      </c>
      <c r="H74" s="30" t="str" cm="1">
        <f t="array" ref="H74">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40)))="○")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40)))="○"),"○",""),"")</f>
        <v/>
      </c>
    </row>
    <row r="75" spans="2:8" x14ac:dyDescent="0.4">
      <c r="B75" s="29" t="str" cm="1">
        <f t="array" ref="B75">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41))),"")</f>
        <v/>
      </c>
      <c r="C75" s="20" t="str" cm="1">
        <f t="array" ref="C75">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41))),"")</f>
        <v/>
      </c>
      <c r="D75" s="34" t="str" cm="1">
        <f t="array" ref="D75">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41))),"")</f>
        <v/>
      </c>
      <c r="E75" s="16" t="str" cm="1">
        <f t="array" ref="E75">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41)))="有資格者",
    "○",
    ""
  ),
  ""
)</f>
        <v/>
      </c>
      <c r="F75" s="15" t="str" cm="1">
        <f t="array" ref="F75">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41)))="無資格者",
    "○",
    ""
  ),
  ""
)</f>
        <v/>
      </c>
      <c r="G75" s="29" t="str" cm="1">
        <f t="array" ref="G75">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41)))="○")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41)))="○")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41)))="○"),"○",""),"")</f>
        <v/>
      </c>
      <c r="H75" s="30" t="str" cm="1">
        <f t="array" ref="H75">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41)))="○")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41)))="○"),"○",""),"")</f>
        <v/>
      </c>
    </row>
    <row r="76" spans="2:8" x14ac:dyDescent="0.4">
      <c r="B76" s="29" t="str" cm="1">
        <f t="array" ref="B76">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42))),"")</f>
        <v/>
      </c>
      <c r="C76" s="20" t="str" cm="1">
        <f t="array" ref="C76">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42))),"")</f>
        <v/>
      </c>
      <c r="D76" s="34" t="str" cm="1">
        <f t="array" ref="D76">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42))),"")</f>
        <v/>
      </c>
      <c r="E76" s="16" t="str" cm="1">
        <f t="array" ref="E76">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42)))="有資格者",
    "○",
    ""
  ),
  ""
)</f>
        <v/>
      </c>
      <c r="F76" s="15" t="str" cm="1">
        <f t="array" ref="F76">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42)))="無資格者",
    "○",
    ""
  ),
  ""
)</f>
        <v/>
      </c>
      <c r="G76" s="29" t="str" cm="1">
        <f t="array" ref="G76">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42)))="○")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42)))="○")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42)))="○"),"○",""),"")</f>
        <v/>
      </c>
      <c r="H76" s="30" t="str" cm="1">
        <f t="array" ref="H76">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42)))="○")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42)))="○"),"○",""),"")</f>
        <v/>
      </c>
    </row>
    <row r="77" spans="2:8" x14ac:dyDescent="0.4">
      <c r="B77" s="29" t="str" cm="1">
        <f t="array" ref="B77">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43))),"")</f>
        <v/>
      </c>
      <c r="C77" s="20" t="str" cm="1">
        <f t="array" ref="C77">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43))),"")</f>
        <v/>
      </c>
      <c r="D77" s="34" t="str" cm="1">
        <f t="array" ref="D77">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43))),"")</f>
        <v/>
      </c>
      <c r="E77" s="16" t="str" cm="1">
        <f t="array" ref="E7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43)))="有資格者",
    "○",
    ""
  ),
  ""
)</f>
        <v/>
      </c>
      <c r="F77" s="15" t="str" cm="1">
        <f t="array" ref="F7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43)))="無資格者",
    "○",
    ""
  ),
  ""
)</f>
        <v/>
      </c>
      <c r="G77" s="29" t="str" cm="1">
        <f t="array" ref="G77">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43)))="○")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43)))="○")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43)))="○"),"○",""),"")</f>
        <v/>
      </c>
      <c r="H77" s="30" t="str" cm="1">
        <f t="array" ref="H77">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43)))="○")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43)))="○"),"○",""),"")</f>
        <v/>
      </c>
    </row>
    <row r="78" spans="2:8" x14ac:dyDescent="0.4">
      <c r="B78" s="29" t="str" cm="1">
        <f t="array" ref="B78">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44))),"")</f>
        <v/>
      </c>
      <c r="C78" s="20" t="str" cm="1">
        <f t="array" ref="C78">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44))),"")</f>
        <v/>
      </c>
      <c r="D78" s="34" t="str" cm="1">
        <f t="array" ref="D78">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44))),"")</f>
        <v/>
      </c>
      <c r="E78" s="16" t="str" cm="1">
        <f t="array" ref="E7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44)))="有資格者",
    "○",
    ""
  ),
  ""
)</f>
        <v/>
      </c>
      <c r="F78" s="15" t="str" cm="1">
        <f t="array" ref="F7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44)))="無資格者",
    "○",
    ""
  ),
  ""
)</f>
        <v/>
      </c>
      <c r="G78" s="29" t="str" cm="1">
        <f t="array" ref="G78">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44)))="○")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44)))="○")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44)))="○"),"○",""),"")</f>
        <v/>
      </c>
      <c r="H78" s="30" t="str" cm="1">
        <f t="array" ref="H78">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44)))="○")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44)))="○"),"○",""),"")</f>
        <v/>
      </c>
    </row>
    <row r="79" spans="2:8" x14ac:dyDescent="0.4">
      <c r="B79" s="29" t="str" cm="1">
        <f t="array" ref="B79">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45))),"")</f>
        <v/>
      </c>
      <c r="C79" s="20" t="str" cm="1">
        <f t="array" ref="C79">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45))),"")</f>
        <v/>
      </c>
      <c r="D79" s="34" t="str" cm="1">
        <f t="array" ref="D79">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45))),"")</f>
        <v/>
      </c>
      <c r="E79" s="16" t="str" cm="1">
        <f t="array" ref="E7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45)))="有資格者",
    "○",
    ""
  ),
  ""
)</f>
        <v/>
      </c>
      <c r="F79" s="15" t="str" cm="1">
        <f t="array" ref="F7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45)))="無資格者",
    "○",
    ""
  ),
  ""
)</f>
        <v/>
      </c>
      <c r="G79" s="29" t="str" cm="1">
        <f t="array" ref="G79">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45)))="○")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45)))="○")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45)))="○"),"○",""),"")</f>
        <v/>
      </c>
      <c r="H79" s="30" t="str" cm="1">
        <f t="array" ref="H79">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45)))="○")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45)))="○"),"○",""),"")</f>
        <v/>
      </c>
    </row>
    <row r="80" spans="2:8" x14ac:dyDescent="0.4">
      <c r="B80" s="29" t="str" cm="1">
        <f t="array" ref="B80">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46))),"")</f>
        <v/>
      </c>
      <c r="C80" s="20" t="str" cm="1">
        <f t="array" ref="C80">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46))),"")</f>
        <v/>
      </c>
      <c r="D80" s="34" t="str" cm="1">
        <f t="array" ref="D80">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46))),"")</f>
        <v/>
      </c>
      <c r="E80" s="16" t="str" cm="1">
        <f t="array" ref="E8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46)))="有資格者",
    "○",
    ""
  ),
  ""
)</f>
        <v/>
      </c>
      <c r="F80" s="15" t="str" cm="1">
        <f t="array" ref="F8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46)))="無資格者",
    "○",
    ""
  ),
  ""
)</f>
        <v/>
      </c>
      <c r="G80" s="29" t="str" cm="1">
        <f t="array" ref="G80">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46)))="○")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46)))="○")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46)))="○"),"○",""),"")</f>
        <v/>
      </c>
      <c r="H80" s="30" t="str" cm="1">
        <f t="array" ref="H80">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46)))="○")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46)))="○"),"○",""),"")</f>
        <v/>
      </c>
    </row>
    <row r="81" spans="2:8" ht="19.5" thickBot="1" x14ac:dyDescent="0.45">
      <c r="B81" s="22" t="str" cm="1">
        <f t="array" ref="B81">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47))),"")</f>
        <v/>
      </c>
      <c r="C81" s="35" t="str" cm="1">
        <f t="array" ref="C81">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47))),"")</f>
        <v/>
      </c>
      <c r="D81" s="36" t="str" cm="1">
        <f t="array" ref="D81">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47))),"")</f>
        <v/>
      </c>
      <c r="E81" s="27" t="str" cm="1">
        <f t="array" ref="E8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47)))="有資格者",
    "○",
    ""
  ),
  ""
)</f>
        <v/>
      </c>
      <c r="F81" s="26" t="str" cm="1">
        <f t="array" ref="F8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47)))="無資格者",
    "○",
    ""
  ),
  ""
)</f>
        <v/>
      </c>
      <c r="G81" s="22" t="str" cm="1">
        <f t="array" ref="G81">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47)))="○")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47)))="○")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47)))="○"),"○",""),"")</f>
        <v/>
      </c>
      <c r="H81" s="31" t="str" cm="1">
        <f t="array" ref="H81">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47)))="○")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47)))="○"),"○",""),"")</f>
        <v/>
      </c>
    </row>
    <row r="82" spans="2:8" ht="38.25" thickBot="1" x14ac:dyDescent="0.45">
      <c r="B82" s="37" t="s">
        <v>78</v>
      </c>
      <c r="C82" s="38" t="str">
        <f>45-COUNTBLANK(C7:C21)-COUNTBLANK(C37:C51)-COUNTBLANK(C67:C81)&amp;"人"</f>
        <v>0人</v>
      </c>
      <c r="D82" s="39" t="s">
        <v>187</v>
      </c>
      <c r="E82" s="40" t="str">
        <f>45-COUNTBLANK(E7:E21)-COUNTBLANK(E37:E51)-COUNTBLANK(E67:E81)&amp;"人"</f>
        <v>0人</v>
      </c>
      <c r="F82" s="41" t="str">
        <f>45-COUNTBLANK(F7:F21)-COUNTBLANK(F37:F51)-COUNTBLANK(F67:F81)&amp;"人"</f>
        <v>0人</v>
      </c>
      <c r="G82" s="40" t="str">
        <f>45-COUNTBLANK(G7:G21)-COUNTBLANK(G37:G51)-COUNTBLANK(G67:G81)&amp;"人"</f>
        <v>0人</v>
      </c>
      <c r="H82" s="41" t="str">
        <f>45-COUNTBLANK(H7:H21)-COUNTBLANK(H37:H51)-COUNTBLANK(H67:H81)&amp;"人"</f>
        <v>0人</v>
      </c>
    </row>
    <row r="83" spans="2:8" x14ac:dyDescent="0.4">
      <c r="G83" s="136" t="s">
        <v>198</v>
      </c>
      <c r="H83" s="137"/>
    </row>
    <row r="84" spans="2:8" x14ac:dyDescent="0.4">
      <c r="G84" s="138"/>
      <c r="H84" s="139"/>
    </row>
    <row r="85" spans="2:8" ht="19.5" thickBot="1" x14ac:dyDescent="0.45">
      <c r="G85" s="140"/>
      <c r="H85" s="141"/>
    </row>
    <row r="86" spans="2:8" x14ac:dyDescent="0.4">
      <c r="B86" t="s">
        <v>188</v>
      </c>
    </row>
    <row r="87" spans="2:8" x14ac:dyDescent="0.4">
      <c r="B87" t="s">
        <v>189</v>
      </c>
    </row>
    <row r="88" spans="2:8" x14ac:dyDescent="0.4">
      <c r="B88" t="s">
        <v>190</v>
      </c>
    </row>
    <row r="89" spans="2:8" x14ac:dyDescent="0.4">
      <c r="B89" t="s">
        <v>191</v>
      </c>
    </row>
    <row r="90" spans="2:8" x14ac:dyDescent="0.4">
      <c r="B90" t="s">
        <v>192</v>
      </c>
    </row>
    <row r="91" spans="2:8" x14ac:dyDescent="0.4">
      <c r="B91" s="19" t="s">
        <v>186</v>
      </c>
    </row>
    <row r="92" spans="2:8" x14ac:dyDescent="0.4">
      <c r="B92" t="s">
        <v>194</v>
      </c>
    </row>
    <row r="93" spans="2:8" ht="19.5" thickBot="1" x14ac:dyDescent="0.45">
      <c r="B93" s="10"/>
      <c r="C93" s="1"/>
      <c r="D93" t="s">
        <v>193</v>
      </c>
    </row>
    <row r="94" spans="2:8" ht="27.75" customHeight="1" thickBot="1" x14ac:dyDescent="0.45">
      <c r="B94" s="21" t="s">
        <v>5</v>
      </c>
      <c r="C94" s="146" t="s">
        <v>6</v>
      </c>
      <c r="D94" s="147"/>
      <c r="E94" s="130" t="s">
        <v>82</v>
      </c>
      <c r="F94" s="131"/>
      <c r="G94" s="130" t="s">
        <v>83</v>
      </c>
      <c r="H94" s="131"/>
    </row>
    <row r="95" spans="2:8" ht="27.75" customHeight="1" thickBot="1" x14ac:dyDescent="0.45">
      <c r="B95" s="22" t="s">
        <v>77</v>
      </c>
      <c r="C95" s="120">
        <f>C65</f>
        <v>0</v>
      </c>
      <c r="D95" s="121"/>
      <c r="E95" s="144" t="s">
        <v>86</v>
      </c>
      <c r="F95" s="142" t="s">
        <v>87</v>
      </c>
      <c r="G95" s="128" t="s">
        <v>84</v>
      </c>
      <c r="H95" s="126" t="s">
        <v>85</v>
      </c>
    </row>
    <row r="96" spans="2:8" ht="27.75" customHeight="1" thickBot="1" x14ac:dyDescent="0.45">
      <c r="B96" s="23" t="s">
        <v>79</v>
      </c>
      <c r="C96" s="24" t="s">
        <v>80</v>
      </c>
      <c r="D96" s="25" t="s">
        <v>81</v>
      </c>
      <c r="E96" s="145"/>
      <c r="F96" s="143"/>
      <c r="G96" s="129"/>
      <c r="H96" s="127"/>
    </row>
    <row r="97" spans="2:8" x14ac:dyDescent="0.4">
      <c r="B97" s="21" t="str" cm="1">
        <f t="array" ref="B97">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48))),"")</f>
        <v/>
      </c>
      <c r="C97" s="32" t="str" cm="1">
        <f t="array" ref="C97">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48))),"")</f>
        <v/>
      </c>
      <c r="D97" s="33" t="str" cm="1">
        <f t="array" ref="D97">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48))),"")</f>
        <v/>
      </c>
      <c r="E97" s="21" t="str" cm="1">
        <f t="array" ref="E9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48)))="有資格者",
    "○",
    ""
  ),
  ""
)</f>
        <v/>
      </c>
      <c r="F97" s="28" t="str" cm="1">
        <f t="array" ref="F9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48)))="無資格者",
    "○",
    ""
  ),
  ""
)</f>
        <v/>
      </c>
      <c r="G97" s="21" t="str" cm="1">
        <f t="array" ref="G97">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48)))="○")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48)))="○")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48)))="○"),"○",""),"")</f>
        <v/>
      </c>
      <c r="H97" s="28" t="str" cm="1">
        <f t="array" ref="H97">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48)))="○")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48)))="○"),"○",""),"")</f>
        <v/>
      </c>
    </row>
    <row r="98" spans="2:8" x14ac:dyDescent="0.4">
      <c r="B98" s="29" t="str" cm="1">
        <f t="array" ref="B98">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49))),"")</f>
        <v/>
      </c>
      <c r="C98" s="20" t="str" cm="1">
        <f t="array" ref="C98">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49))),"")</f>
        <v/>
      </c>
      <c r="D98" s="34" t="str" cm="1">
        <f t="array" ref="D98">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49))),"")</f>
        <v/>
      </c>
      <c r="E98" s="29" t="str" cm="1">
        <f t="array" ref="E9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49)))="有資格者",
    "○",
    ""
  ),
  ""
)</f>
        <v/>
      </c>
      <c r="F98" s="30" t="str" cm="1">
        <f t="array" ref="F9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49)))="無資格者",
    "○",
    ""
  ),
  ""
)</f>
        <v/>
      </c>
      <c r="G98" s="29" t="str" cm="1">
        <f t="array" ref="G98">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49)))="○")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49)))="○")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49)))="○"),"○",""),"")</f>
        <v/>
      </c>
      <c r="H98" s="30" t="str" cm="1">
        <f t="array" ref="H98">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49)))="○")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49)))="○"),"○",""),"")</f>
        <v/>
      </c>
    </row>
    <row r="99" spans="2:8" x14ac:dyDescent="0.4">
      <c r="B99" s="29" t="str" cm="1">
        <f t="array" ref="B99">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50))),"")</f>
        <v/>
      </c>
      <c r="C99" s="20" t="str" cm="1">
        <f t="array" ref="C99">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50))),"")</f>
        <v/>
      </c>
      <c r="D99" s="34" t="str" cm="1">
        <f t="array" ref="D99">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50))),"")</f>
        <v/>
      </c>
      <c r="E99" s="29" t="str" cm="1">
        <f t="array" ref="E9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50)))="有資格者",
    "○",
    ""
  ),
  ""
)</f>
        <v/>
      </c>
      <c r="F99" s="30" t="str" cm="1">
        <f t="array" ref="F9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50)))="無資格者",
    "○",
    ""
  ),
  ""
)</f>
        <v/>
      </c>
      <c r="G99" s="29" t="str" cm="1">
        <f t="array" ref="G99">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50)))="○")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50)))="○")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50)))="○"),"○",""),"")</f>
        <v/>
      </c>
      <c r="H99" s="30" t="str" cm="1">
        <f t="array" ref="H99">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50)))="○")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50)))="○"),"○",""),"")</f>
        <v/>
      </c>
    </row>
    <row r="100" spans="2:8" x14ac:dyDescent="0.4">
      <c r="B100" s="29" t="str" cm="1">
        <f t="array" ref="B100">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51))),"")</f>
        <v/>
      </c>
      <c r="C100" s="20" t="str" cm="1">
        <f t="array" ref="C100">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51))),"")</f>
        <v/>
      </c>
      <c r="D100" s="34" t="str" cm="1">
        <f t="array" ref="D100">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51))),"")</f>
        <v/>
      </c>
      <c r="E100" s="29" t="str" cm="1">
        <f t="array" ref="E10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51)))="有資格者",
    "○",
    ""
  ),
  ""
)</f>
        <v/>
      </c>
      <c r="F100" s="30" t="str" cm="1">
        <f t="array" ref="F10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51)))="無資格者",
    "○",
    ""
  ),
  ""
)</f>
        <v/>
      </c>
      <c r="G100" s="29" t="str" cm="1">
        <f t="array" ref="G100">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51)))="○")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51)))="○")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51)))="○"),"○",""),"")</f>
        <v/>
      </c>
      <c r="H100" s="30" t="str" cm="1">
        <f t="array" ref="H100">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51)))="○")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51)))="○"),"○",""),"")</f>
        <v/>
      </c>
    </row>
    <row r="101" spans="2:8" x14ac:dyDescent="0.4">
      <c r="B101" s="29" t="str" cm="1">
        <f t="array" ref="B101">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52))),"")</f>
        <v/>
      </c>
      <c r="C101" s="20" t="str" cm="1">
        <f t="array" ref="C101">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52))),"")</f>
        <v/>
      </c>
      <c r="D101" s="34" t="str" cm="1">
        <f t="array" ref="D101">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52))),"")</f>
        <v/>
      </c>
      <c r="E101" s="29" t="str" cm="1">
        <f t="array" ref="E10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52)))="有資格者",
    "○",
    ""
  ),
  ""
)</f>
        <v/>
      </c>
      <c r="F101" s="30" t="str" cm="1">
        <f t="array" ref="F10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52)))="無資格者",
    "○",
    ""
  ),
  ""
)</f>
        <v/>
      </c>
      <c r="G101" s="29" t="str" cm="1">
        <f t="array" ref="G101">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52)))="○")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52)))="○")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52)))="○"),"○",""),"")</f>
        <v/>
      </c>
      <c r="H101" s="30" t="str" cm="1">
        <f t="array" ref="H101">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52)))="○")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52)))="○"),"○",""),"")</f>
        <v/>
      </c>
    </row>
    <row r="102" spans="2:8" x14ac:dyDescent="0.4">
      <c r="B102" s="29" t="str" cm="1">
        <f t="array" ref="B102">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53))),"")</f>
        <v/>
      </c>
      <c r="C102" s="20" t="str" cm="1">
        <f t="array" ref="C102">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53))),"")</f>
        <v/>
      </c>
      <c r="D102" s="34" t="str" cm="1">
        <f t="array" ref="D102">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53))),"")</f>
        <v/>
      </c>
      <c r="E102" s="29" t="str" cm="1">
        <f t="array" ref="E102">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53)))="有資格者",
    "○",
    ""
  ),
  ""
)</f>
        <v/>
      </c>
      <c r="F102" s="30" t="str" cm="1">
        <f t="array" ref="F102">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53)))="無資格者",
    "○",
    ""
  ),
  ""
)</f>
        <v/>
      </c>
      <c r="G102" s="29" t="str" cm="1">
        <f t="array" ref="G102">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53)))="○")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53)))="○")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53)))="○"),"○",""),"")</f>
        <v/>
      </c>
      <c r="H102" s="30" t="str" cm="1">
        <f t="array" ref="H102">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53)))="○")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53)))="○"),"○",""),"")</f>
        <v/>
      </c>
    </row>
    <row r="103" spans="2:8" x14ac:dyDescent="0.4">
      <c r="B103" s="29" t="str" cm="1">
        <f t="array" ref="B103">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54))),"")</f>
        <v/>
      </c>
      <c r="C103" s="20" t="str" cm="1">
        <f t="array" ref="C103">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54))),"")</f>
        <v/>
      </c>
      <c r="D103" s="34" t="str" cm="1">
        <f t="array" ref="D103">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54))),"")</f>
        <v/>
      </c>
      <c r="E103" s="29" t="str" cm="1">
        <f t="array" ref="E103">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54)))="有資格者",
    "○",
    ""
  ),
  ""
)</f>
        <v/>
      </c>
      <c r="F103" s="30" t="str" cm="1">
        <f t="array" ref="F103">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54)))="無資格者",
    "○",
    ""
  ),
  ""
)</f>
        <v/>
      </c>
      <c r="G103" s="29" t="str" cm="1">
        <f t="array" ref="G103">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54)))="○")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54)))="○")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54)))="○"),"○",""),"")</f>
        <v/>
      </c>
      <c r="H103" s="30" t="str" cm="1">
        <f t="array" ref="H103">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54)))="○")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54)))="○"),"○",""),"")</f>
        <v/>
      </c>
    </row>
    <row r="104" spans="2:8" x14ac:dyDescent="0.4">
      <c r="B104" s="29" t="str" cm="1">
        <f t="array" ref="B104">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55))),"")</f>
        <v/>
      </c>
      <c r="C104" s="20" t="str" cm="1">
        <f t="array" ref="C104">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55))),"")</f>
        <v/>
      </c>
      <c r="D104" s="34" t="str" cm="1">
        <f t="array" ref="D104">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55))),"")</f>
        <v/>
      </c>
      <c r="E104" s="29" t="str" cm="1">
        <f t="array" ref="E104">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55)))="有資格者",
    "○",
    ""
  ),
  ""
)</f>
        <v/>
      </c>
      <c r="F104" s="30" t="str" cm="1">
        <f t="array" ref="F104">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55)))="無資格者",
    "○",
    ""
  ),
  ""
)</f>
        <v/>
      </c>
      <c r="G104" s="29" t="str" cm="1">
        <f t="array" ref="G104">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55)))="○")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55)))="○")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55)))="○"),"○",""),"")</f>
        <v/>
      </c>
      <c r="H104" s="30" t="str" cm="1">
        <f t="array" ref="H104">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55)))="○")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55)))="○"),"○",""),"")</f>
        <v/>
      </c>
    </row>
    <row r="105" spans="2:8" x14ac:dyDescent="0.4">
      <c r="B105" s="29" t="str" cm="1">
        <f t="array" ref="B105">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56))),"")</f>
        <v/>
      </c>
      <c r="C105" s="20" t="str" cm="1">
        <f t="array" ref="C105">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56))),"")</f>
        <v/>
      </c>
      <c r="D105" s="34" t="str" cm="1">
        <f t="array" ref="D105">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56))),"")</f>
        <v/>
      </c>
      <c r="E105" s="29" t="str" cm="1">
        <f t="array" ref="E105">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56)))="有資格者",
    "○",
    ""
  ),
  ""
)</f>
        <v/>
      </c>
      <c r="F105" s="30" t="str" cm="1">
        <f t="array" ref="F105">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56)))="無資格者",
    "○",
    ""
  ),
  ""
)</f>
        <v/>
      </c>
      <c r="G105" s="29" t="str" cm="1">
        <f t="array" ref="G105">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56)))="○")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56)))="○")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56)))="○"),"○",""),"")</f>
        <v/>
      </c>
      <c r="H105" s="30" t="str" cm="1">
        <f t="array" ref="H105">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56)))="○")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56)))="○"),"○",""),"")</f>
        <v/>
      </c>
    </row>
    <row r="106" spans="2:8" x14ac:dyDescent="0.4">
      <c r="B106" s="29" t="str" cm="1">
        <f t="array" ref="B106">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57))),"")</f>
        <v/>
      </c>
      <c r="C106" s="20" t="str" cm="1">
        <f t="array" ref="C106">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57))),"")</f>
        <v/>
      </c>
      <c r="D106" s="34" t="str" cm="1">
        <f t="array" ref="D106">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57))),"")</f>
        <v/>
      </c>
      <c r="E106" s="29" t="str" cm="1">
        <f t="array" ref="E106">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57)))="有資格者",
    "○",
    ""
  ),
  ""
)</f>
        <v/>
      </c>
      <c r="F106" s="30" t="str" cm="1">
        <f t="array" ref="F106">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57)))="無資格者",
    "○",
    ""
  ),
  ""
)</f>
        <v/>
      </c>
      <c r="G106" s="29" t="str" cm="1">
        <f t="array" ref="G106">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57)))="○")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57)))="○")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57)))="○"),"○",""),"")</f>
        <v/>
      </c>
      <c r="H106" s="30" t="str" cm="1">
        <f t="array" ref="H106">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57)))="○")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57)))="○"),"○",""),"")</f>
        <v/>
      </c>
    </row>
    <row r="107" spans="2:8" x14ac:dyDescent="0.4">
      <c r="B107" s="29" t="str" cm="1">
        <f t="array" ref="B107">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58))),"")</f>
        <v/>
      </c>
      <c r="C107" s="20" t="str" cm="1">
        <f t="array" ref="C107">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58))),"")</f>
        <v/>
      </c>
      <c r="D107" s="34" t="str" cm="1">
        <f t="array" ref="D107">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58))),"")</f>
        <v/>
      </c>
      <c r="E107" s="29" t="str" cm="1">
        <f t="array" ref="E10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58)))="有資格者",
    "○",
    ""
  ),
  ""
)</f>
        <v/>
      </c>
      <c r="F107" s="30" t="str" cm="1">
        <f t="array" ref="F10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58)))="無資格者",
    "○",
    ""
  ),
  ""
)</f>
        <v/>
      </c>
      <c r="G107" s="29" t="str" cm="1">
        <f t="array" ref="G107">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58)))="○")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58)))="○")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58)))="○"),"○",""),"")</f>
        <v/>
      </c>
      <c r="H107" s="30" t="str" cm="1">
        <f t="array" ref="H107">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58)))="○")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58)))="○"),"○",""),"")</f>
        <v/>
      </c>
    </row>
    <row r="108" spans="2:8" ht="18.75" customHeight="1" x14ac:dyDescent="0.4">
      <c r="B108" s="29" t="str" cm="1">
        <f t="array" ref="B108">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59))),"")</f>
        <v/>
      </c>
      <c r="C108" s="20" t="str" cm="1">
        <f t="array" ref="C108">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59))),"")</f>
        <v/>
      </c>
      <c r="D108" s="34" t="str" cm="1">
        <f t="array" ref="D108">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59))),"")</f>
        <v/>
      </c>
      <c r="E108" s="29" t="str" cm="1">
        <f t="array" ref="E10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59)))="有資格者",
    "○",
    ""
  ),
  ""
)</f>
        <v/>
      </c>
      <c r="F108" s="30" t="str" cm="1">
        <f t="array" ref="F10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59)))="無資格者",
    "○",
    ""
  ),
  ""
)</f>
        <v/>
      </c>
      <c r="G108" s="29" t="str" cm="1">
        <f t="array" ref="G108">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59)))="○")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59)))="○")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59)))="○"),"○",""),"")</f>
        <v/>
      </c>
      <c r="H108" s="30" t="str" cm="1">
        <f t="array" ref="H108">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59)))="○")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59)))="○"),"○",""),"")</f>
        <v/>
      </c>
    </row>
    <row r="109" spans="2:8" ht="18.75" customHeight="1" x14ac:dyDescent="0.4">
      <c r="B109" s="29" t="str" cm="1">
        <f t="array" ref="B109">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60))),"")</f>
        <v/>
      </c>
      <c r="C109" s="20" t="str" cm="1">
        <f t="array" ref="C109">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60))),"")</f>
        <v/>
      </c>
      <c r="D109" s="34" t="str" cm="1">
        <f t="array" ref="D109">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60))),"")</f>
        <v/>
      </c>
      <c r="E109" s="29" t="str" cm="1">
        <f t="array" ref="E10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60)))="有資格者",
    "○",
    ""
  ),
  ""
)</f>
        <v/>
      </c>
      <c r="F109" s="30" t="str" cm="1">
        <f t="array" ref="F10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60)))="無資格者",
    "○",
    ""
  ),
  ""
)</f>
        <v/>
      </c>
      <c r="G109" s="29" t="str" cm="1">
        <f t="array" ref="G109">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60)))="○")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60)))="○")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60)))="○"),"○",""),"")</f>
        <v/>
      </c>
      <c r="H109" s="30" t="str" cm="1">
        <f t="array" ref="H109">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60)))="○")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60)))="○"),"○",""),"")</f>
        <v/>
      </c>
    </row>
    <row r="110" spans="2:8" ht="18.75" customHeight="1" x14ac:dyDescent="0.4">
      <c r="B110" s="29" t="str" cm="1">
        <f t="array" ref="B110">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61))),"")</f>
        <v/>
      </c>
      <c r="C110" s="20" t="str" cm="1">
        <f t="array" ref="C110">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61))),"")</f>
        <v/>
      </c>
      <c r="D110" s="34" t="str" cm="1">
        <f t="array" ref="D110">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61))),"")</f>
        <v/>
      </c>
      <c r="E110" s="29" t="str" cm="1">
        <f t="array" ref="E11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61)))="有資格者",
    "○",
    ""
  ),
  ""
)</f>
        <v/>
      </c>
      <c r="F110" s="30" t="str" cm="1">
        <f t="array" ref="F11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61)))="無資格者",
    "○",
    ""
  ),
  ""
)</f>
        <v/>
      </c>
      <c r="G110" s="29" t="str" cm="1">
        <f t="array" ref="G110">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61)))="○")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61)))="○")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61)))="○"),"○",""),"")</f>
        <v/>
      </c>
      <c r="H110" s="30" t="str" cm="1">
        <f t="array" ref="H110">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61)))="○")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61)))="○"),"○",""),"")</f>
        <v/>
      </c>
    </row>
    <row r="111" spans="2:8" ht="19.5" thickBot="1" x14ac:dyDescent="0.45">
      <c r="B111" s="22" t="str" cm="1">
        <f t="array" ref="B111">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62))),"")</f>
        <v/>
      </c>
      <c r="C111" s="35" t="str" cm="1">
        <f t="array" ref="C111">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62))),"")</f>
        <v/>
      </c>
      <c r="D111" s="36" t="str" cm="1">
        <f t="array" ref="D111">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62))),"")</f>
        <v/>
      </c>
      <c r="E111" s="22" t="str" cm="1">
        <f t="array" ref="E11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62)))="有資格者",
    "○",
    ""
  ),
  ""
)</f>
        <v/>
      </c>
      <c r="F111" s="31" t="str" cm="1">
        <f t="array" ref="F11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62)))="無資格者",
    "○",
    ""
  ),
  ""
)</f>
        <v/>
      </c>
      <c r="G111" s="22" t="str" cm="1">
        <f t="array" ref="G111">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62)))="○")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62)))="○")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62)))="○"),"○",""),"")</f>
        <v/>
      </c>
      <c r="H111" s="31" t="str" cm="1">
        <f t="array" ref="H111">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62)))="○")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62)))="○"),"○",""),"")</f>
        <v/>
      </c>
    </row>
    <row r="112" spans="2:8" ht="38.25" thickBot="1" x14ac:dyDescent="0.45">
      <c r="B112" s="37" t="s">
        <v>78</v>
      </c>
      <c r="C112" s="38" t="str">
        <f>60-COUNTBLANK(C7:C21)-COUNTBLANK(C37:C51)-COUNTBLANK(C67:C81)-COUNTBLANK(C97:C111)&amp;"人"</f>
        <v>0人</v>
      </c>
      <c r="D112" s="39" t="s">
        <v>187</v>
      </c>
      <c r="E112" s="40" t="str">
        <f>60-COUNTBLANK(E7:E21)-COUNTBLANK(E37:E51)-COUNTBLANK(E67:E81)-COUNTBLANK(E97:E111)&amp;"人"</f>
        <v>0人</v>
      </c>
      <c r="F112" s="41" t="str">
        <f>60-COUNTBLANK(F7:F21)-COUNTBLANK(F37:F51)-COUNTBLANK(F67:F81)-COUNTBLANK(F97:F111)&amp;"人"</f>
        <v>0人</v>
      </c>
      <c r="G112" s="40" t="str">
        <f>60-COUNTBLANK(G7:G21)-COUNTBLANK(G37:G51)-COUNTBLANK(G67:G81)-COUNTBLANK(G97:G111)&amp;"人"</f>
        <v>0人</v>
      </c>
      <c r="H112" s="41" t="str">
        <f>60-COUNTBLANK(H7:H21)-COUNTBLANK(H37:H51)-COUNTBLANK(H67:H81)-COUNTBLANK(H97:H111)&amp;"人"</f>
        <v>0人</v>
      </c>
    </row>
    <row r="113" spans="2:8" x14ac:dyDescent="0.4">
      <c r="G113" s="136" t="s">
        <v>198</v>
      </c>
      <c r="H113" s="137"/>
    </row>
    <row r="114" spans="2:8" x14ac:dyDescent="0.4">
      <c r="G114" s="138"/>
      <c r="H114" s="139"/>
    </row>
    <row r="115" spans="2:8" ht="19.5" thickBot="1" x14ac:dyDescent="0.45">
      <c r="G115" s="140"/>
      <c r="H115" s="141"/>
    </row>
    <row r="116" spans="2:8" x14ac:dyDescent="0.4">
      <c r="B116" t="s">
        <v>188</v>
      </c>
    </row>
    <row r="117" spans="2:8" x14ac:dyDescent="0.4">
      <c r="B117" t="s">
        <v>189</v>
      </c>
    </row>
    <row r="118" spans="2:8" x14ac:dyDescent="0.4">
      <c r="B118" t="s">
        <v>190</v>
      </c>
    </row>
    <row r="119" spans="2:8" x14ac:dyDescent="0.4">
      <c r="B119" t="s">
        <v>191</v>
      </c>
    </row>
    <row r="120" spans="2:8" x14ac:dyDescent="0.4">
      <c r="B120" t="s">
        <v>192</v>
      </c>
    </row>
    <row r="121" spans="2:8" x14ac:dyDescent="0.4">
      <c r="B121" s="19" t="s">
        <v>186</v>
      </c>
    </row>
    <row r="122" spans="2:8" x14ac:dyDescent="0.4">
      <c r="B122" t="s">
        <v>194</v>
      </c>
    </row>
    <row r="123" spans="2:8" ht="19.5" thickBot="1" x14ac:dyDescent="0.45">
      <c r="B123" s="10"/>
      <c r="C123" s="1"/>
      <c r="D123" t="s">
        <v>193</v>
      </c>
    </row>
    <row r="124" spans="2:8" ht="27.75" customHeight="1" thickBot="1" x14ac:dyDescent="0.45">
      <c r="B124" s="21" t="s">
        <v>5</v>
      </c>
      <c r="C124" s="146" t="s">
        <v>6</v>
      </c>
      <c r="D124" s="147"/>
      <c r="E124" s="130" t="s">
        <v>82</v>
      </c>
      <c r="F124" s="131"/>
      <c r="G124" s="130" t="s">
        <v>83</v>
      </c>
      <c r="H124" s="131"/>
    </row>
    <row r="125" spans="2:8" ht="27.75" customHeight="1" thickBot="1" x14ac:dyDescent="0.45">
      <c r="B125" s="22" t="s">
        <v>77</v>
      </c>
      <c r="C125" s="120">
        <f>C95</f>
        <v>0</v>
      </c>
      <c r="D125" s="121"/>
      <c r="E125" s="144" t="s">
        <v>86</v>
      </c>
      <c r="F125" s="142" t="s">
        <v>87</v>
      </c>
      <c r="G125" s="128" t="s">
        <v>84</v>
      </c>
      <c r="H125" s="126" t="s">
        <v>85</v>
      </c>
    </row>
    <row r="126" spans="2:8" ht="27.75" customHeight="1" thickBot="1" x14ac:dyDescent="0.45">
      <c r="B126" s="23" t="s">
        <v>79</v>
      </c>
      <c r="C126" s="24" t="s">
        <v>80</v>
      </c>
      <c r="D126" s="25" t="s">
        <v>81</v>
      </c>
      <c r="E126" s="145"/>
      <c r="F126" s="143"/>
      <c r="G126" s="129"/>
      <c r="H126" s="127"/>
    </row>
    <row r="127" spans="2:8" x14ac:dyDescent="0.4">
      <c r="B127" s="21" t="str" cm="1">
        <f t="array" ref="B127">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63))),"")</f>
        <v/>
      </c>
      <c r="C127" s="32" t="str" cm="1">
        <f t="array" ref="C127">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63))),"")</f>
        <v/>
      </c>
      <c r="D127" s="33" t="str" cm="1">
        <f t="array" ref="D127">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63))),"")</f>
        <v/>
      </c>
      <c r="E127" s="18" t="str" cm="1">
        <f t="array" ref="E12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63)))="有資格者",
    "○",
    ""
  ),
  ""
)</f>
        <v/>
      </c>
      <c r="F127" s="17" t="str" cm="1">
        <f t="array" ref="F12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63)))="無資格者",
    "○",
    ""
  ),
  ""
)</f>
        <v/>
      </c>
      <c r="G127" s="21" t="str" cm="1">
        <f t="array" ref="G127">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63)))="○")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63)))="○")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63)))="○"),"○",""),"")</f>
        <v/>
      </c>
      <c r="H127" s="28" t="str" cm="1">
        <f t="array" ref="H127">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63)))="○")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63)))="○"),"○",""),"")</f>
        <v/>
      </c>
    </row>
    <row r="128" spans="2:8" x14ac:dyDescent="0.4">
      <c r="B128" s="29" t="str" cm="1">
        <f t="array" ref="B128">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64))),"")</f>
        <v/>
      </c>
      <c r="C128" s="20" t="str" cm="1">
        <f t="array" ref="C128">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64))),"")</f>
        <v/>
      </c>
      <c r="D128" s="34" t="str" cm="1">
        <f t="array" ref="D128">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64))),"")</f>
        <v/>
      </c>
      <c r="E128" s="16" t="str" cm="1">
        <f t="array" ref="E12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64)))="有資格者",
    "○",
    ""
  ),
  ""
)</f>
        <v/>
      </c>
      <c r="F128" s="15" t="str" cm="1">
        <f t="array" ref="F12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64)))="無資格者",
    "○",
    ""
  ),
  ""
)</f>
        <v/>
      </c>
      <c r="G128" s="29" t="str" cm="1">
        <f t="array" ref="G128">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64)))="○")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64)))="○")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64)))="○"),"○",""),"")</f>
        <v/>
      </c>
      <c r="H128" s="30" t="str" cm="1">
        <f t="array" ref="H128">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64)))="○")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64)))="○"),"○",""),"")</f>
        <v/>
      </c>
    </row>
    <row r="129" spans="2:8" x14ac:dyDescent="0.4">
      <c r="B129" s="29" t="str" cm="1">
        <f t="array" ref="B129">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65))),"")</f>
        <v/>
      </c>
      <c r="C129" s="20" t="str" cm="1">
        <f t="array" ref="C129">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65))),"")</f>
        <v/>
      </c>
      <c r="D129" s="34" t="str" cm="1">
        <f t="array" ref="D129">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65))),"")</f>
        <v/>
      </c>
      <c r="E129" s="16" t="str" cm="1">
        <f t="array" ref="E12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65)))="有資格者",
    "○",
    ""
  ),
  ""
)</f>
        <v/>
      </c>
      <c r="F129" s="15" t="str" cm="1">
        <f t="array" ref="F12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65)))="無資格者",
    "○",
    ""
  ),
  ""
)</f>
        <v/>
      </c>
      <c r="G129" s="29" t="str" cm="1">
        <f t="array" ref="G129">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65)))="○")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65)))="○")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65)))="○"),"○",""),"")</f>
        <v/>
      </c>
      <c r="H129" s="30" t="str" cm="1">
        <f t="array" ref="H129">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65)))="○")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65)))="○"),"○",""),"")</f>
        <v/>
      </c>
    </row>
    <row r="130" spans="2:8" x14ac:dyDescent="0.4">
      <c r="B130" s="29" t="str" cm="1">
        <f t="array" ref="B130">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66))),"")</f>
        <v/>
      </c>
      <c r="C130" s="20" t="str" cm="1">
        <f t="array" ref="C130">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66))),"")</f>
        <v/>
      </c>
      <c r="D130" s="34" t="str" cm="1">
        <f t="array" ref="D130">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66))),"")</f>
        <v/>
      </c>
      <c r="E130" s="16" t="str" cm="1">
        <f t="array" ref="E13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66)))="有資格者",
    "○",
    ""
  ),
  ""
)</f>
        <v/>
      </c>
      <c r="F130" s="15" t="str" cm="1">
        <f t="array" ref="F13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66)))="無資格者",
    "○",
    ""
  ),
  ""
)</f>
        <v/>
      </c>
      <c r="G130" s="29" t="str" cm="1">
        <f t="array" ref="G130">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66)))="○")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66)))="○")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66)))="○"),"○",""),"")</f>
        <v/>
      </c>
      <c r="H130" s="30" t="str" cm="1">
        <f t="array" ref="H130">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66)))="○")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66)))="○"),"○",""),"")</f>
        <v/>
      </c>
    </row>
    <row r="131" spans="2:8" x14ac:dyDescent="0.4">
      <c r="B131" s="29" t="str" cm="1">
        <f t="array" ref="B131">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67))),"")</f>
        <v/>
      </c>
      <c r="C131" s="20" t="str" cm="1">
        <f t="array" ref="C131">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67))),"")</f>
        <v/>
      </c>
      <c r="D131" s="34" t="str" cm="1">
        <f t="array" ref="D131">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67))),"")</f>
        <v/>
      </c>
      <c r="E131" s="16" t="str" cm="1">
        <f t="array" ref="E13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67)))="有資格者",
    "○",
    ""
  ),
  ""
)</f>
        <v/>
      </c>
      <c r="F131" s="15" t="str" cm="1">
        <f t="array" ref="F13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67)))="無資格者",
    "○",
    ""
  ),
  ""
)</f>
        <v/>
      </c>
      <c r="G131" s="29" t="str" cm="1">
        <f t="array" ref="G131">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67)))="○")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67)))="○")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67)))="○"),"○",""),"")</f>
        <v/>
      </c>
      <c r="H131" s="30" t="str" cm="1">
        <f t="array" ref="H131">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67)))="○")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67)))="○"),"○",""),"")</f>
        <v/>
      </c>
    </row>
    <row r="132" spans="2:8" x14ac:dyDescent="0.4">
      <c r="B132" s="29" t="str" cm="1">
        <f t="array" ref="B132">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68))),"")</f>
        <v/>
      </c>
      <c r="C132" s="20" t="str" cm="1">
        <f t="array" ref="C132">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68))),"")</f>
        <v/>
      </c>
      <c r="D132" s="34" t="str" cm="1">
        <f t="array" ref="D132">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68))),"")</f>
        <v/>
      </c>
      <c r="E132" s="16" t="str" cm="1">
        <f t="array" ref="E132">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68)))="有資格者",
    "○",
    ""
  ),
  ""
)</f>
        <v/>
      </c>
      <c r="F132" s="15" t="str" cm="1">
        <f t="array" ref="F132">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68)))="無資格者",
    "○",
    ""
  ),
  ""
)</f>
        <v/>
      </c>
      <c r="G132" s="29" t="str" cm="1">
        <f t="array" ref="G132">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68)))="○")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68)))="○")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68)))="○"),"○",""),"")</f>
        <v/>
      </c>
      <c r="H132" s="30" t="str" cm="1">
        <f t="array" ref="H132">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68)))="○")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68)))="○"),"○",""),"")</f>
        <v/>
      </c>
    </row>
    <row r="133" spans="2:8" x14ac:dyDescent="0.4">
      <c r="B133" s="29" t="str" cm="1">
        <f t="array" ref="B133">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69))),"")</f>
        <v/>
      </c>
      <c r="C133" s="20" t="str" cm="1">
        <f t="array" ref="C133">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69))),"")</f>
        <v/>
      </c>
      <c r="D133" s="34" t="str" cm="1">
        <f t="array" ref="D133">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69))),"")</f>
        <v/>
      </c>
      <c r="E133" s="16" t="str" cm="1">
        <f t="array" ref="E133">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69)))="有資格者",
    "○",
    ""
  ),
  ""
)</f>
        <v/>
      </c>
      <c r="F133" s="15" t="str" cm="1">
        <f t="array" ref="F133">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69)))="無資格者",
    "○",
    ""
  ),
  ""
)</f>
        <v/>
      </c>
      <c r="G133" s="29" t="str" cm="1">
        <f t="array" ref="G133">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69)))="○")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69)))="○")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69)))="○"),"○",""),"")</f>
        <v/>
      </c>
      <c r="H133" s="30" t="str" cm="1">
        <f t="array" ref="H133">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69)))="○")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69)))="○"),"○",""),"")</f>
        <v/>
      </c>
    </row>
    <row r="134" spans="2:8" x14ac:dyDescent="0.4">
      <c r="B134" s="29" t="str" cm="1">
        <f t="array" ref="B134">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70))),"")</f>
        <v/>
      </c>
      <c r="C134" s="20" t="str" cm="1">
        <f t="array" ref="C134">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70))),"")</f>
        <v/>
      </c>
      <c r="D134" s="34" t="str" cm="1">
        <f t="array" ref="D134">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70))),"")</f>
        <v/>
      </c>
      <c r="E134" s="16" t="str" cm="1">
        <f t="array" ref="E134">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70)))="有資格者",
    "○",
    ""
  ),
  ""
)</f>
        <v/>
      </c>
      <c r="F134" s="15" t="str" cm="1">
        <f t="array" ref="F134">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70)))="無資格者",
    "○",
    ""
  ),
  ""
)</f>
        <v/>
      </c>
      <c r="G134" s="29" t="str" cm="1">
        <f t="array" ref="G134">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70)))="○")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70)))="○")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70)))="○"),"○",""),"")</f>
        <v/>
      </c>
      <c r="H134" s="30" t="str" cm="1">
        <f t="array" ref="H134">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70)))="○")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70)))="○"),"○",""),"")</f>
        <v/>
      </c>
    </row>
    <row r="135" spans="2:8" x14ac:dyDescent="0.4">
      <c r="B135" s="29" t="str" cm="1">
        <f t="array" ref="B135">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71))),"")</f>
        <v/>
      </c>
      <c r="C135" s="20" t="str" cm="1">
        <f t="array" ref="C135">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71))),"")</f>
        <v/>
      </c>
      <c r="D135" s="34" t="str" cm="1">
        <f t="array" ref="D135">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71))),"")</f>
        <v/>
      </c>
      <c r="E135" s="16" t="str" cm="1">
        <f t="array" ref="E135">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71)))="有資格者",
    "○",
    ""
  ),
  ""
)</f>
        <v/>
      </c>
      <c r="F135" s="15" t="str" cm="1">
        <f t="array" ref="F135">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71)))="無資格者",
    "○",
    ""
  ),
  ""
)</f>
        <v/>
      </c>
      <c r="G135" s="29" t="str" cm="1">
        <f t="array" ref="G135">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71)))="○")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71)))="○")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71)))="○"),"○",""),"")</f>
        <v/>
      </c>
      <c r="H135" s="30" t="str" cm="1">
        <f t="array" ref="H135">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71)))="○")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71)))="○"),"○",""),"")</f>
        <v/>
      </c>
    </row>
    <row r="136" spans="2:8" x14ac:dyDescent="0.4">
      <c r="B136" s="29" t="str" cm="1">
        <f t="array" ref="B136">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72))),"")</f>
        <v/>
      </c>
      <c r="C136" s="20" t="str" cm="1">
        <f t="array" ref="C136">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72))),"")</f>
        <v/>
      </c>
      <c r="D136" s="34" t="str" cm="1">
        <f t="array" ref="D136">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72))),"")</f>
        <v/>
      </c>
      <c r="E136" s="16" t="str" cm="1">
        <f t="array" ref="E136">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72)))="有資格者",
    "○",
    ""
  ),
  ""
)</f>
        <v/>
      </c>
      <c r="F136" s="15" t="str" cm="1">
        <f t="array" ref="F136">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72)))="無資格者",
    "○",
    ""
  ),
  ""
)</f>
        <v/>
      </c>
      <c r="G136" s="29" t="str" cm="1">
        <f t="array" ref="G136">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72)))="○")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72)))="○")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72)))="○"),"○",""),"")</f>
        <v/>
      </c>
      <c r="H136" s="30" t="str" cm="1">
        <f t="array" ref="H136">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72)))="○")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72)))="○"),"○",""),"")</f>
        <v/>
      </c>
    </row>
    <row r="137" spans="2:8" x14ac:dyDescent="0.4">
      <c r="B137" s="29" t="str" cm="1">
        <f t="array" ref="B137">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73))),"")</f>
        <v/>
      </c>
      <c r="C137" s="20" t="str" cm="1">
        <f t="array" ref="C137">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73))),"")</f>
        <v/>
      </c>
      <c r="D137" s="34" t="str" cm="1">
        <f t="array" ref="D137">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73))),"")</f>
        <v/>
      </c>
      <c r="E137" s="16" t="str" cm="1">
        <f t="array" ref="E13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73)))="有資格者",
    "○",
    ""
  ),
  ""
)</f>
        <v/>
      </c>
      <c r="F137" s="15" t="str" cm="1">
        <f t="array" ref="F13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73)))="無資格者",
    "○",
    ""
  ),
  ""
)</f>
        <v/>
      </c>
      <c r="G137" s="29" t="str" cm="1">
        <f t="array" ref="G137">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73)))="○")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73)))="○")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73)))="○"),"○",""),"")</f>
        <v/>
      </c>
      <c r="H137" s="30" t="str" cm="1">
        <f t="array" ref="H137">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73)))="○")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73)))="○"),"○",""),"")</f>
        <v/>
      </c>
    </row>
    <row r="138" spans="2:8" x14ac:dyDescent="0.4">
      <c r="B138" s="29" t="str" cm="1">
        <f t="array" ref="B138">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74))),"")</f>
        <v/>
      </c>
      <c r="C138" s="20" t="str" cm="1">
        <f t="array" ref="C138">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74))),"")</f>
        <v/>
      </c>
      <c r="D138" s="34" t="str" cm="1">
        <f t="array" ref="D138">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74))),"")</f>
        <v/>
      </c>
      <c r="E138" s="16" t="str" cm="1">
        <f t="array" ref="E13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74)))="有資格者",
    "○",
    ""
  ),
  ""
)</f>
        <v/>
      </c>
      <c r="F138" s="15" t="str" cm="1">
        <f t="array" ref="F13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74)))="無資格者",
    "○",
    ""
  ),
  ""
)</f>
        <v/>
      </c>
      <c r="G138" s="29" t="str" cm="1">
        <f t="array" ref="G138">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74)))="○")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74)))="○")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74)))="○"),"○",""),"")</f>
        <v/>
      </c>
      <c r="H138" s="30" t="str" cm="1">
        <f t="array" ref="H138">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74)))="○")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74)))="○"),"○",""),"")</f>
        <v/>
      </c>
    </row>
    <row r="139" spans="2:8" x14ac:dyDescent="0.4">
      <c r="B139" s="29" t="str" cm="1">
        <f t="array" ref="B139">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75))),"")</f>
        <v/>
      </c>
      <c r="C139" s="20" t="str" cm="1">
        <f t="array" ref="C139">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75))),"")</f>
        <v/>
      </c>
      <c r="D139" s="34" t="str" cm="1">
        <f t="array" ref="D139">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75))),"")</f>
        <v/>
      </c>
      <c r="E139" s="16" t="str" cm="1">
        <f t="array" ref="E13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75)))="有資格者",
    "○",
    ""
  ),
  ""
)</f>
        <v/>
      </c>
      <c r="F139" s="15" t="str" cm="1">
        <f t="array" ref="F13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75)))="無資格者",
    "○",
    ""
  ),
  ""
)</f>
        <v/>
      </c>
      <c r="G139" s="29" t="str" cm="1">
        <f t="array" ref="G139">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75)))="○")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75)))="○")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75)))="○"),"○",""),"")</f>
        <v/>
      </c>
      <c r="H139" s="30" t="str" cm="1">
        <f t="array" ref="H139">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75)))="○")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75)))="○"),"○",""),"")</f>
        <v/>
      </c>
    </row>
    <row r="140" spans="2:8" x14ac:dyDescent="0.4">
      <c r="B140" s="29" t="str" cm="1">
        <f t="array" ref="B140">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76))),"")</f>
        <v/>
      </c>
      <c r="C140" s="20" t="str" cm="1">
        <f t="array" ref="C140">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76))),"")</f>
        <v/>
      </c>
      <c r="D140" s="34" t="str" cm="1">
        <f t="array" ref="D140">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76))),"")</f>
        <v/>
      </c>
      <c r="E140" s="16" t="str" cm="1">
        <f t="array" ref="E14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76)))="有資格者",
    "○",
    ""
  ),
  ""
)</f>
        <v/>
      </c>
      <c r="F140" s="15" t="str" cm="1">
        <f t="array" ref="F14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76)))="無資格者",
    "○",
    ""
  ),
  ""
)</f>
        <v/>
      </c>
      <c r="G140" s="29" t="str" cm="1">
        <f t="array" ref="G140">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76)))="○")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76)))="○")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76)))="○"),"○",""),"")</f>
        <v/>
      </c>
      <c r="H140" s="30" t="str" cm="1">
        <f t="array" ref="H140">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76)))="○")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76)))="○"),"○",""),"")</f>
        <v/>
      </c>
    </row>
    <row r="141" spans="2:8" ht="19.5" thickBot="1" x14ac:dyDescent="0.45">
      <c r="B141" s="22" t="str" cm="1">
        <f t="array" ref="B141">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77))),"")</f>
        <v/>
      </c>
      <c r="C141" s="35" t="str" cm="1">
        <f t="array" ref="C141">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77))),"")</f>
        <v/>
      </c>
      <c r="D141" s="36" t="str" cm="1">
        <f t="array" ref="D141">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77))),"")</f>
        <v/>
      </c>
      <c r="E141" s="27" t="str" cm="1">
        <f t="array" ref="E14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77)))="有資格者",
    "○",
    ""
  ),
  ""
)</f>
        <v/>
      </c>
      <c r="F141" s="26" t="str" cm="1">
        <f t="array" ref="F14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77)))="無資格者",
    "○",
    ""
  ),
  ""
)</f>
        <v/>
      </c>
      <c r="G141" s="22" t="str" cm="1">
        <f t="array" ref="G141">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77)))="○")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77)))="○")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77)))="○"),"○",""),"")</f>
        <v/>
      </c>
      <c r="H141" s="31" t="str" cm="1">
        <f t="array" ref="H141">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77)))="○")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77)))="○"),"○",""),"")</f>
        <v/>
      </c>
    </row>
    <row r="142" spans="2:8" ht="38.25" thickBot="1" x14ac:dyDescent="0.45">
      <c r="B142" s="37" t="s">
        <v>78</v>
      </c>
      <c r="C142" s="38" t="str">
        <f>75-COUNTBLANK(C7:C21)-COUNTBLANK(C37:C51)-COUNTBLANK(C67:C81)-COUNTBLANK(C97:C111)-COUNTBLANK(C127:C141)&amp;"人"</f>
        <v>0人</v>
      </c>
      <c r="D142" s="39" t="s">
        <v>187</v>
      </c>
      <c r="E142" s="40" t="str">
        <f>75-COUNTBLANK(E7:E21)-COUNTBLANK(E37:E51)-COUNTBLANK(E67:E81)-COUNTBLANK(E97:E111)-COUNTBLANK(E127:E141)&amp;"人"</f>
        <v>0人</v>
      </c>
      <c r="F142" s="41" t="str">
        <f>75-COUNTBLANK(F7:F21)-COUNTBLANK(F37:F51)-COUNTBLANK(F67:F81)-COUNTBLANK(F97:F111)-COUNTBLANK(F127:F141)&amp;"人"</f>
        <v>0人</v>
      </c>
      <c r="G142" s="40" t="str">
        <f>75-COUNTBLANK(G7:G21)-COUNTBLANK(G37:G51)-COUNTBLANK(G67:G81)-COUNTBLANK(G97:G111)-COUNTBLANK(G127:G141)&amp;"人"</f>
        <v>0人</v>
      </c>
      <c r="H142" s="41" t="str">
        <f>75-COUNTBLANK(H7:H21)-COUNTBLANK(H37:H51)-COUNTBLANK(H67:H81)-COUNTBLANK(H97:H111)-COUNTBLANK(H127:H141)&amp;"人"</f>
        <v>0人</v>
      </c>
    </row>
    <row r="143" spans="2:8" x14ac:dyDescent="0.4">
      <c r="G143" s="136" t="s">
        <v>198</v>
      </c>
      <c r="H143" s="137"/>
    </row>
    <row r="144" spans="2:8" x14ac:dyDescent="0.4">
      <c r="G144" s="138"/>
      <c r="H144" s="139"/>
    </row>
    <row r="145" spans="2:8" ht="19.5" thickBot="1" x14ac:dyDescent="0.45">
      <c r="G145" s="140"/>
      <c r="H145" s="141"/>
    </row>
    <row r="146" spans="2:8" x14ac:dyDescent="0.4">
      <c r="B146" t="s">
        <v>188</v>
      </c>
    </row>
    <row r="147" spans="2:8" x14ac:dyDescent="0.4">
      <c r="B147" t="s">
        <v>189</v>
      </c>
    </row>
    <row r="148" spans="2:8" x14ac:dyDescent="0.4">
      <c r="B148" t="s">
        <v>190</v>
      </c>
    </row>
    <row r="149" spans="2:8" x14ac:dyDescent="0.4">
      <c r="B149" t="s">
        <v>191</v>
      </c>
    </row>
    <row r="150" spans="2:8" x14ac:dyDescent="0.4">
      <c r="B150" t="s">
        <v>192</v>
      </c>
    </row>
    <row r="151" spans="2:8" x14ac:dyDescent="0.4">
      <c r="B151" s="19" t="s">
        <v>186</v>
      </c>
    </row>
    <row r="152" spans="2:8" x14ac:dyDescent="0.4">
      <c r="B152" t="s">
        <v>194</v>
      </c>
    </row>
    <row r="153" spans="2:8" ht="19.5" thickBot="1" x14ac:dyDescent="0.45">
      <c r="B153" s="10"/>
      <c r="C153" s="1"/>
      <c r="D153" t="s">
        <v>193</v>
      </c>
    </row>
    <row r="154" spans="2:8" ht="27.75" customHeight="1" thickBot="1" x14ac:dyDescent="0.45">
      <c r="B154" s="21" t="s">
        <v>5</v>
      </c>
      <c r="C154" s="146" t="s">
        <v>6</v>
      </c>
      <c r="D154" s="147"/>
      <c r="E154" s="130" t="s">
        <v>82</v>
      </c>
      <c r="F154" s="131"/>
      <c r="G154" s="130" t="s">
        <v>83</v>
      </c>
      <c r="H154" s="131"/>
    </row>
    <row r="155" spans="2:8" ht="27.75" customHeight="1" thickBot="1" x14ac:dyDescent="0.45">
      <c r="B155" s="22" t="s">
        <v>77</v>
      </c>
      <c r="C155" s="120">
        <f>C125</f>
        <v>0</v>
      </c>
      <c r="D155" s="121"/>
      <c r="E155" s="144" t="s">
        <v>86</v>
      </c>
      <c r="F155" s="142" t="s">
        <v>87</v>
      </c>
      <c r="G155" s="128" t="s">
        <v>84</v>
      </c>
      <c r="H155" s="126" t="s">
        <v>85</v>
      </c>
    </row>
    <row r="156" spans="2:8" ht="27.75" customHeight="1" thickBot="1" x14ac:dyDescent="0.45">
      <c r="B156" s="23" t="s">
        <v>79</v>
      </c>
      <c r="C156" s="24" t="s">
        <v>80</v>
      </c>
      <c r="D156" s="25" t="s">
        <v>81</v>
      </c>
      <c r="E156" s="145"/>
      <c r="F156" s="143"/>
      <c r="G156" s="129"/>
      <c r="H156" s="127"/>
    </row>
    <row r="157" spans="2:8" x14ac:dyDescent="0.4">
      <c r="B157" s="21" t="str" cm="1">
        <f t="array" ref="B157">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78))),"")</f>
        <v/>
      </c>
      <c r="C157" s="32" t="str" cm="1">
        <f t="array" ref="C157">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78))),"")</f>
        <v/>
      </c>
      <c r="D157" s="33" t="str" cm="1">
        <f t="array" ref="D157">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78))),"")</f>
        <v/>
      </c>
      <c r="E157" s="18" t="str" cm="1">
        <f t="array" ref="E15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78)))="有資格者",
    "○",
    ""
  ),
  ""
)</f>
        <v/>
      </c>
      <c r="F157" s="17" t="str" cm="1">
        <f t="array" ref="F15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78)))="無資格者",
    "○",
    ""
  ),
  ""
)</f>
        <v/>
      </c>
      <c r="G157" s="21" t="str" cm="1">
        <f t="array" ref="G157">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78)))="○")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78)))="○")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78)))="○"),"○",""),"")</f>
        <v/>
      </c>
      <c r="H157" s="28" t="str" cm="1">
        <f t="array" ref="H157">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78)))="○")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78)))="○"),"○",""),"")</f>
        <v/>
      </c>
    </row>
    <row r="158" spans="2:8" x14ac:dyDescent="0.4">
      <c r="B158" s="29" t="str" cm="1">
        <f t="array" ref="B158">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79))),"")</f>
        <v/>
      </c>
      <c r="C158" s="20" t="str" cm="1">
        <f t="array" ref="C158">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79))),"")</f>
        <v/>
      </c>
      <c r="D158" s="34" t="str" cm="1">
        <f t="array" ref="D158">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79))),"")</f>
        <v/>
      </c>
      <c r="E158" s="16" t="str" cm="1">
        <f t="array" ref="E15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79)))="有資格者",
    "○",
    ""
  ),
  ""
)</f>
        <v/>
      </c>
      <c r="F158" s="15" t="str" cm="1">
        <f t="array" ref="F15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79)))="無資格者",
    "○",
    ""
  ),
  ""
)</f>
        <v/>
      </c>
      <c r="G158" s="29" t="str" cm="1">
        <f t="array" ref="G158">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79)))="○")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79)))="○")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79)))="○"),"○",""),"")</f>
        <v/>
      </c>
      <c r="H158" s="30" t="str" cm="1">
        <f t="array" ref="H158">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79)))="○")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79)))="○"),"○",""),"")</f>
        <v/>
      </c>
    </row>
    <row r="159" spans="2:8" x14ac:dyDescent="0.4">
      <c r="B159" s="29" t="str" cm="1">
        <f t="array" ref="B159">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80))),"")</f>
        <v/>
      </c>
      <c r="C159" s="20" t="str" cm="1">
        <f t="array" ref="C159">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80))),"")</f>
        <v/>
      </c>
      <c r="D159" s="34" t="str" cm="1">
        <f t="array" ref="D159">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80))),"")</f>
        <v/>
      </c>
      <c r="E159" s="16" t="str" cm="1">
        <f t="array" ref="E15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80)))="有資格者",
    "○",
    ""
  ),
  ""
)</f>
        <v/>
      </c>
      <c r="F159" s="15" t="str" cm="1">
        <f t="array" ref="F15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80)))="無資格者",
    "○",
    ""
  ),
  ""
)</f>
        <v/>
      </c>
      <c r="G159" s="29" t="str" cm="1">
        <f t="array" ref="G159">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80)))="○")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80)))="○")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80)))="○"),"○",""),"")</f>
        <v/>
      </c>
      <c r="H159" s="30" t="str" cm="1">
        <f t="array" ref="H159">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80)))="○")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80)))="○"),"○",""),"")</f>
        <v/>
      </c>
    </row>
    <row r="160" spans="2:8" x14ac:dyDescent="0.4">
      <c r="B160" s="29" t="str" cm="1">
        <f t="array" ref="B160">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81))),"")</f>
        <v/>
      </c>
      <c r="C160" s="20" t="str" cm="1">
        <f t="array" ref="C160">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81))),"")</f>
        <v/>
      </c>
      <c r="D160" s="34" t="str" cm="1">
        <f t="array" ref="D160">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81))),"")</f>
        <v/>
      </c>
      <c r="E160" s="16" t="str" cm="1">
        <f t="array" ref="E16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81)))="有資格者",
    "○",
    ""
  ),
  ""
)</f>
        <v/>
      </c>
      <c r="F160" s="15" t="str" cm="1">
        <f t="array" ref="F16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81)))="無資格者",
    "○",
    ""
  ),
  ""
)</f>
        <v/>
      </c>
      <c r="G160" s="29" t="str" cm="1">
        <f t="array" ref="G160">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81)))="○")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81)))="○")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81)))="○"),"○",""),"")</f>
        <v/>
      </c>
      <c r="H160" s="30" t="str" cm="1">
        <f t="array" ref="H160">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81)))="○")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81)))="○"),"○",""),"")</f>
        <v/>
      </c>
    </row>
    <row r="161" spans="2:8" x14ac:dyDescent="0.4">
      <c r="B161" s="29" t="str" cm="1">
        <f t="array" ref="B161">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82))),"")</f>
        <v/>
      </c>
      <c r="C161" s="20" t="str" cm="1">
        <f t="array" ref="C161">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82))),"")</f>
        <v/>
      </c>
      <c r="D161" s="34" t="str" cm="1">
        <f t="array" ref="D161">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82))),"")</f>
        <v/>
      </c>
      <c r="E161" s="16" t="str" cm="1">
        <f t="array" ref="E16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82)))="有資格者",
    "○",
    ""
  ),
  ""
)</f>
        <v/>
      </c>
      <c r="F161" s="15" t="str" cm="1">
        <f t="array" ref="F16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82)))="無資格者",
    "○",
    ""
  ),
  ""
)</f>
        <v/>
      </c>
      <c r="G161" s="29" t="str" cm="1">
        <f t="array" ref="G161">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82)))="○")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82)))="○")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82)))="○"),"○",""),"")</f>
        <v/>
      </c>
      <c r="H161" s="30" t="str" cm="1">
        <f t="array" ref="H161">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82)))="○")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82)))="○"),"○",""),"")</f>
        <v/>
      </c>
    </row>
    <row r="162" spans="2:8" x14ac:dyDescent="0.4">
      <c r="B162" s="29" t="str" cm="1">
        <f t="array" ref="B162">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83))),"")</f>
        <v/>
      </c>
      <c r="C162" s="20" t="str" cm="1">
        <f t="array" ref="C162">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83))),"")</f>
        <v/>
      </c>
      <c r="D162" s="34" t="str" cm="1">
        <f t="array" ref="D162">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83))),"")</f>
        <v/>
      </c>
      <c r="E162" s="16" t="str" cm="1">
        <f t="array" ref="E162">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83)))="有資格者",
    "○",
    ""
  ),
  ""
)</f>
        <v/>
      </c>
      <c r="F162" s="15" t="str" cm="1">
        <f t="array" ref="F162">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83)))="無資格者",
    "○",
    ""
  ),
  ""
)</f>
        <v/>
      </c>
      <c r="G162" s="29" t="str" cm="1">
        <f t="array" ref="G162">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83)))="○")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83)))="○")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83)))="○"),"○",""),"")</f>
        <v/>
      </c>
      <c r="H162" s="30" t="str" cm="1">
        <f t="array" ref="H162">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83)))="○")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83)))="○"),"○",""),"")</f>
        <v/>
      </c>
    </row>
    <row r="163" spans="2:8" x14ac:dyDescent="0.4">
      <c r="B163" s="29" t="str" cm="1">
        <f t="array" ref="B163">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84))),"")</f>
        <v/>
      </c>
      <c r="C163" s="20" t="str" cm="1">
        <f t="array" ref="C163">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84))),"")</f>
        <v/>
      </c>
      <c r="D163" s="34" t="str" cm="1">
        <f t="array" ref="D163">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84))),"")</f>
        <v/>
      </c>
      <c r="E163" s="16" t="str" cm="1">
        <f t="array" ref="E163">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84)))="有資格者",
    "○",
    ""
  ),
  ""
)</f>
        <v/>
      </c>
      <c r="F163" s="15" t="str" cm="1">
        <f t="array" ref="F163">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84)))="無資格者",
    "○",
    ""
  ),
  ""
)</f>
        <v/>
      </c>
      <c r="G163" s="29" t="str" cm="1">
        <f t="array" ref="G163">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84)))="○")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84)))="○")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84)))="○"),"○",""),"")</f>
        <v/>
      </c>
      <c r="H163" s="30" t="str" cm="1">
        <f t="array" ref="H163">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84)))="○")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84)))="○"),"○",""),"")</f>
        <v/>
      </c>
    </row>
    <row r="164" spans="2:8" x14ac:dyDescent="0.4">
      <c r="B164" s="29" t="str" cm="1">
        <f t="array" ref="B164">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85))),"")</f>
        <v/>
      </c>
      <c r="C164" s="20" t="str" cm="1">
        <f t="array" ref="C164">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85))),"")</f>
        <v/>
      </c>
      <c r="D164" s="34" t="str" cm="1">
        <f t="array" ref="D164">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85))),"")</f>
        <v/>
      </c>
      <c r="E164" s="16" t="str" cm="1">
        <f t="array" ref="E164">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85)))="有資格者",
    "○",
    ""
  ),
  ""
)</f>
        <v/>
      </c>
      <c r="F164" s="15" t="str" cm="1">
        <f t="array" ref="F164">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85)))="無資格者",
    "○",
    ""
  ),
  ""
)</f>
        <v/>
      </c>
      <c r="G164" s="29" t="str" cm="1">
        <f t="array" ref="G164">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85)))="○")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85)))="○")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85)))="○"),"○",""),"")</f>
        <v/>
      </c>
      <c r="H164" s="30" t="str" cm="1">
        <f t="array" ref="H164">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85)))="○")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85)))="○"),"○",""),"")</f>
        <v/>
      </c>
    </row>
    <row r="165" spans="2:8" x14ac:dyDescent="0.4">
      <c r="B165" s="29" t="str" cm="1">
        <f t="array" ref="B165">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86))),"")</f>
        <v/>
      </c>
      <c r="C165" s="20" t="str" cm="1">
        <f t="array" ref="C165">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86))),"")</f>
        <v/>
      </c>
      <c r="D165" s="34" t="str" cm="1">
        <f t="array" ref="D165">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86))),"")</f>
        <v/>
      </c>
      <c r="E165" s="16" t="str" cm="1">
        <f t="array" ref="E165">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86)))="有資格者",
    "○",
    ""
  ),
  ""
)</f>
        <v/>
      </c>
      <c r="F165" s="15" t="str" cm="1">
        <f t="array" ref="F165">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86)))="無資格者",
    "○",
    ""
  ),
  ""
)</f>
        <v/>
      </c>
      <c r="G165" s="29" t="str" cm="1">
        <f t="array" ref="G165">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86)))="○")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86)))="○")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86)))="○"),"○",""),"")</f>
        <v/>
      </c>
      <c r="H165" s="30" t="str" cm="1">
        <f t="array" ref="H165">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86)))="○")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86)))="○"),"○",""),"")</f>
        <v/>
      </c>
    </row>
    <row r="166" spans="2:8" x14ac:dyDescent="0.4">
      <c r="B166" s="29" t="str" cm="1">
        <f t="array" ref="B166">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87))),"")</f>
        <v/>
      </c>
      <c r="C166" s="20" t="str" cm="1">
        <f t="array" ref="C166">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87))),"")</f>
        <v/>
      </c>
      <c r="D166" s="34" t="str" cm="1">
        <f t="array" ref="D166">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87))),"")</f>
        <v/>
      </c>
      <c r="E166" s="16" t="str" cm="1">
        <f t="array" ref="E166">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87)))="有資格者",
    "○",
    ""
  ),
  ""
)</f>
        <v/>
      </c>
      <c r="F166" s="15" t="str" cm="1">
        <f t="array" ref="F166">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87)))="無資格者",
    "○",
    ""
  ),
  ""
)</f>
        <v/>
      </c>
      <c r="G166" s="29" t="str" cm="1">
        <f t="array" ref="G166">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87)))="○")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87)))="○")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87)))="○"),"○",""),"")</f>
        <v/>
      </c>
      <c r="H166" s="30" t="str" cm="1">
        <f t="array" ref="H166">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87)))="○")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87)))="○"),"○",""),"")</f>
        <v/>
      </c>
    </row>
    <row r="167" spans="2:8" x14ac:dyDescent="0.4">
      <c r="B167" s="29" t="str" cm="1">
        <f t="array" ref="B167">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88))),"")</f>
        <v/>
      </c>
      <c r="C167" s="20" t="str" cm="1">
        <f t="array" ref="C167">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88))),"")</f>
        <v/>
      </c>
      <c r="D167" s="34" t="str" cm="1">
        <f t="array" ref="D167">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88))),"")</f>
        <v/>
      </c>
      <c r="E167" s="16" t="str" cm="1">
        <f t="array" ref="E16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88)))="有資格者",
    "○",
    ""
  ),
  ""
)</f>
        <v/>
      </c>
      <c r="F167" s="15" t="str" cm="1">
        <f t="array" ref="F167">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88)))="無資格者",
    "○",
    ""
  ),
  ""
)</f>
        <v/>
      </c>
      <c r="G167" s="29" t="str" cm="1">
        <f t="array" ref="G167">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88)))="○")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88)))="○")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88)))="○"),"○",""),"")</f>
        <v/>
      </c>
      <c r="H167" s="30" t="str" cm="1">
        <f t="array" ref="H167">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88)))="○")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88)))="○"),"○",""),"")</f>
        <v/>
      </c>
    </row>
    <row r="168" spans="2:8" x14ac:dyDescent="0.4">
      <c r="B168" s="29" t="str" cm="1">
        <f t="array" ref="B168">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89))),"")</f>
        <v/>
      </c>
      <c r="C168" s="20" t="str" cm="1">
        <f t="array" ref="C168">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89))),"")</f>
        <v/>
      </c>
      <c r="D168" s="34" t="str" cm="1">
        <f t="array" ref="D168">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89))),"")</f>
        <v/>
      </c>
      <c r="E168" s="16" t="str" cm="1">
        <f t="array" ref="E16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89)))="有資格者",
    "○",
    ""
  ),
  ""
)</f>
        <v/>
      </c>
      <c r="F168" s="15" t="str" cm="1">
        <f t="array" ref="F168">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89)))="無資格者",
    "○",
    ""
  ),
  ""
)</f>
        <v/>
      </c>
      <c r="G168" s="29" t="str" cm="1">
        <f t="array" ref="G168">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89)))="○")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89)))="○")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89)))="○"),"○",""),"")</f>
        <v/>
      </c>
      <c r="H168" s="30" t="str" cm="1">
        <f t="array" ref="H168">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89)))="○")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89)))="○"),"○",""),"")</f>
        <v/>
      </c>
    </row>
    <row r="169" spans="2:8" x14ac:dyDescent="0.4">
      <c r="B169" s="29" t="str" cm="1">
        <f t="array" ref="B169">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90))),"")</f>
        <v/>
      </c>
      <c r="C169" s="20" t="str" cm="1">
        <f t="array" ref="C169">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90))),"")</f>
        <v/>
      </c>
      <c r="D169" s="34" t="str" cm="1">
        <f t="array" ref="D169">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90))),"")</f>
        <v/>
      </c>
      <c r="E169" s="16" t="str" cm="1">
        <f t="array" ref="E16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90)))="有資格者",
    "○",
    ""
  ),
  ""
)</f>
        <v/>
      </c>
      <c r="F169" s="15" t="str" cm="1">
        <f t="array" ref="F169">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90)))="無資格者",
    "○",
    ""
  ),
  ""
)</f>
        <v/>
      </c>
      <c r="G169" s="29" t="str" cm="1">
        <f t="array" ref="G169">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90)))="○")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90)))="○")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90)))="○"),"○",""),"")</f>
        <v/>
      </c>
      <c r="H169" s="30" t="str" cm="1">
        <f t="array" ref="H169">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90)))="○")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90)))="○"),"○",""),"")</f>
        <v/>
      </c>
    </row>
    <row r="170" spans="2:8" x14ac:dyDescent="0.4">
      <c r="B170" s="29" t="str" cm="1">
        <f t="array" ref="B170">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91))),"")</f>
        <v/>
      </c>
      <c r="C170" s="20" t="str" cm="1">
        <f t="array" ref="C170">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91))),"")</f>
        <v/>
      </c>
      <c r="D170" s="34" t="str" cm="1">
        <f t="array" ref="D170">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91))),"")</f>
        <v/>
      </c>
      <c r="E170" s="16" t="str" cm="1">
        <f t="array" ref="E17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91)))="有資格者",
    "○",
    ""
  ),
  ""
)</f>
        <v/>
      </c>
      <c r="F170" s="15" t="str" cm="1">
        <f t="array" ref="F170">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91)))="無資格者",
    "○",
    ""
  ),
  ""
)</f>
        <v/>
      </c>
      <c r="G170" s="29" t="str" cm="1">
        <f t="array" ref="G170">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91)))="○")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91)))="○")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91)))="○"),"○",""),"")</f>
        <v/>
      </c>
      <c r="H170" s="30" t="str" cm="1">
        <f t="array" ref="H170">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91)))="○")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91)))="○"),"○",""),"")</f>
        <v/>
      </c>
    </row>
    <row r="171" spans="2:8" ht="19.5" thickBot="1" x14ac:dyDescent="0.45">
      <c r="B171" s="22" t="str" cm="1">
        <f t="array" ref="B171">IFERROR(INDEX('入力ｼｰﾄ①_従事者情報（様式第3号及び第4号作成用）'!$C$4:$C$204&amp;" "&amp;'入力ｼｰﾄ①_従事者情報（様式第3号及び第4号作成用）'!$D$4:$D$204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92))),"")</f>
        <v/>
      </c>
      <c r="C171" s="35" t="str" cm="1">
        <f t="array" ref="C171">IFERROR(INDEX('入力ｼｰﾄ①_従事者情報（様式第3号及び第4号作成用）'!$E$4:$E$204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92))),"")</f>
        <v/>
      </c>
      <c r="D171" s="36" t="str" cm="1">
        <f t="array" ref="D171">IFERROR(INDEX('入力ｼｰﾄ①_従事者情報（様式第3号及び第4号作成用）'!$F$4:$F$204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92))),"")</f>
        <v/>
      </c>
      <c r="E171" s="27" t="str" cm="1">
        <f t="array" ref="E17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92)))="有資格者",
    "○",
    ""
  ),
  ""
)</f>
        <v/>
      </c>
      <c r="F171" s="26" t="str" cm="1">
        <f t="array" ref="F171">IFERROR(
  IF(
    INDEX('入力ｼｰﾄ①_従事者情報（様式第3号及び第4号作成用）'!$BL$4:$BL$204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92)))="無資格者",
    "○",
    ""
  ),
  ""
)</f>
        <v/>
      </c>
      <c r="G171" s="22" t="str" cm="1">
        <f t="array" ref="G171">IFERROR(
  IF(
    (INDEX('入力ｼｰﾄ①_従事者情報（様式第3号及び第4号作成用）'!$G$4:$G$204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92)))="○")
    +(INDEX('入力ｼｰﾄ①_従事者情報（様式第3号及び第4号作成用）'!$H$4:$H$204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92)))="○")
    +(INDEX('入力ｼｰﾄ①_従事者情報（様式第3号及び第4号作成用）'!$I$4:$I$204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92)))="○"),"○",""),"")</f>
        <v/>
      </c>
      <c r="H171" s="31" t="str" cm="1">
        <f t="array" ref="H171">IFERROR(
  IF(
    (INDEX('入力ｼｰﾄ①_従事者情報（様式第3号及び第4号作成用）'!$J$4:$J$204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92)))="○")
    +(INDEX('入力ｼｰﾄ①_従事者情報（様式第3号及び第4号作成用）'!$K$4:$K$204,SMALL(IF(('入力ｼｰﾄ①_従事者情報（様式第3号及び第4号作成用）'!$BL$4:$BL$204="有資格者")+('入力ｼｰﾄ①_従事者情報（様式第3号及び第4号作成用）'!$BL$4:$BL$204="無資格者"),ROW('入力ｼｰﾄ①_従事者情報（様式第3号及び第4号作成用）'!$BL$4:$BL$204)-ROW('入力ｼｰﾄ①_従事者情報（様式第3号及び第4号作成用）'!$BL$4)+1,""),ROWS($A$3:A92)))="○"),"○",""),"")</f>
        <v/>
      </c>
    </row>
    <row r="172" spans="2:8" ht="38.25" thickBot="1" x14ac:dyDescent="0.45">
      <c r="B172" s="37" t="s">
        <v>78</v>
      </c>
      <c r="C172" s="38" t="str">
        <f>90-COUNTBLANK(C7:C21)-COUNTBLANK(C37:C51)-COUNTBLANK(C67:C81)-COUNTBLANK(C97:C111)-COUNTBLANK(C127:C141)-COUNTBLANK(C157:C171)&amp;"人"</f>
        <v>0人</v>
      </c>
      <c r="D172" s="39" t="s">
        <v>187</v>
      </c>
      <c r="E172" s="40" t="str">
        <f>90-COUNTBLANK(E7:E21)-COUNTBLANK(E37:E51)-COUNTBLANK(E67:E81)-COUNTBLANK(E97:E111)-COUNTBLANK(E127:E141)-COUNTBLANK(E157:E171)&amp;"人"</f>
        <v>0人</v>
      </c>
      <c r="F172" s="41" t="str">
        <f>90-COUNTBLANK(F7:F21)-COUNTBLANK(F37:F51)-COUNTBLANK(F67:F81)-COUNTBLANK(F97:F111)-COUNTBLANK(F127:F141)-COUNTBLANK(F157:F171)&amp;"人"</f>
        <v>0人</v>
      </c>
      <c r="G172" s="40" t="str">
        <f>90-COUNTBLANK(G7:G21)-COUNTBLANK(G37:G51)-COUNTBLANK(G67:G81)-COUNTBLANK(G97:G111)-COUNTBLANK(G127:G141)-COUNTBLANK(G157:G171)&amp;"人"</f>
        <v>0人</v>
      </c>
      <c r="H172" s="41" t="str">
        <f>90-COUNTBLANK(H7:H21)-COUNTBLANK(H37:H51)-COUNTBLANK(H67:H81)-COUNTBLANK(H97:H111)-COUNTBLANK(H127:H141)-COUNTBLANK(H157:H171)&amp;"人"</f>
        <v>0人</v>
      </c>
    </row>
    <row r="173" spans="2:8" x14ac:dyDescent="0.4">
      <c r="G173" s="136" t="s">
        <v>198</v>
      </c>
      <c r="H173" s="137"/>
    </row>
    <row r="174" spans="2:8" x14ac:dyDescent="0.4">
      <c r="G174" s="138"/>
      <c r="H174" s="139"/>
    </row>
    <row r="175" spans="2:8" ht="19.5" thickBot="1" x14ac:dyDescent="0.45">
      <c r="G175" s="140"/>
      <c r="H175" s="141"/>
    </row>
    <row r="176" spans="2:8" x14ac:dyDescent="0.4">
      <c r="B176" t="s">
        <v>188</v>
      </c>
    </row>
    <row r="177" spans="2:2" x14ac:dyDescent="0.4">
      <c r="B177" t="s">
        <v>189</v>
      </c>
    </row>
    <row r="178" spans="2:2" x14ac:dyDescent="0.4">
      <c r="B178" t="s">
        <v>190</v>
      </c>
    </row>
    <row r="179" spans="2:2" x14ac:dyDescent="0.4">
      <c r="B179" t="s">
        <v>191</v>
      </c>
    </row>
    <row r="180" spans="2:2" x14ac:dyDescent="0.4">
      <c r="B180" t="s">
        <v>192</v>
      </c>
    </row>
  </sheetData>
  <sheetProtection sheet="1" objects="1" scenarios="1" formatCells="0"/>
  <mergeCells count="54">
    <mergeCell ref="G173:H175"/>
    <mergeCell ref="G143:H145"/>
    <mergeCell ref="C154:D154"/>
    <mergeCell ref="E154:F154"/>
    <mergeCell ref="G154:H154"/>
    <mergeCell ref="C155:D155"/>
    <mergeCell ref="E155:E156"/>
    <mergeCell ref="F155:F156"/>
    <mergeCell ref="G155:G156"/>
    <mergeCell ref="H155:H156"/>
    <mergeCell ref="G113:H115"/>
    <mergeCell ref="C124:D124"/>
    <mergeCell ref="E124:F124"/>
    <mergeCell ref="G124:H124"/>
    <mergeCell ref="C125:D125"/>
    <mergeCell ref="E125:E126"/>
    <mergeCell ref="F125:F126"/>
    <mergeCell ref="G125:G126"/>
    <mergeCell ref="H125:H126"/>
    <mergeCell ref="C94:D94"/>
    <mergeCell ref="E94:F94"/>
    <mergeCell ref="G94:H94"/>
    <mergeCell ref="C95:D95"/>
    <mergeCell ref="E95:E96"/>
    <mergeCell ref="F95:F96"/>
    <mergeCell ref="G95:G96"/>
    <mergeCell ref="H95:H96"/>
    <mergeCell ref="E65:E66"/>
    <mergeCell ref="F65:F66"/>
    <mergeCell ref="G65:G66"/>
    <mergeCell ref="H65:H66"/>
    <mergeCell ref="G83:H85"/>
    <mergeCell ref="C34:D34"/>
    <mergeCell ref="E34:F34"/>
    <mergeCell ref="G34:H34"/>
    <mergeCell ref="C35:D35"/>
    <mergeCell ref="G35:G36"/>
    <mergeCell ref="H35:H36"/>
    <mergeCell ref="C65:D65"/>
    <mergeCell ref="C5:D5"/>
    <mergeCell ref="C4:D4"/>
    <mergeCell ref="H5:H6"/>
    <mergeCell ref="G5:G6"/>
    <mergeCell ref="E4:F4"/>
    <mergeCell ref="G4:H4"/>
    <mergeCell ref="F5:F6"/>
    <mergeCell ref="E5:E6"/>
    <mergeCell ref="G53:H55"/>
    <mergeCell ref="F35:F36"/>
    <mergeCell ref="E35:E36"/>
    <mergeCell ref="C64:D64"/>
    <mergeCell ref="E64:F64"/>
    <mergeCell ref="G64:H64"/>
    <mergeCell ref="G23:H25"/>
  </mergeCells>
  <phoneticPr fontId="2"/>
  <pageMargins left="0.7" right="0.7" top="0.75" bottom="0.75" header="0.3" footer="0.3"/>
  <pageSetup paperSize="9" scale="80" orientation="landscape" r:id="rId1"/>
  <rowBreaks count="3" manualBreakCount="3">
    <brk id="30" max="7" man="1"/>
    <brk id="60" max="7" man="1"/>
    <brk id="90"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E6492-BB40-45CA-86EE-01E732893C16}">
  <dimension ref="B1:I180"/>
  <sheetViews>
    <sheetView view="pageBreakPreview" zoomScaleNormal="100" zoomScaleSheetLayoutView="100" zoomScalePageLayoutView="55" workbookViewId="0">
      <selection activeCell="F16" sqref="F16"/>
    </sheetView>
  </sheetViews>
  <sheetFormatPr defaultRowHeight="18.75" x14ac:dyDescent="0.4"/>
  <cols>
    <col min="2" max="2" width="18.625" customWidth="1"/>
    <col min="3" max="3" width="30.25" customWidth="1"/>
    <col min="4" max="4" width="17.375" customWidth="1"/>
    <col min="5" max="5" width="9" style="1" bestFit="1" customWidth="1"/>
    <col min="6" max="6" width="9" bestFit="1" customWidth="1"/>
    <col min="7" max="7" width="21.25" style="1" customWidth="1"/>
    <col min="8" max="8" width="18" style="1" customWidth="1"/>
    <col min="9" max="9" width="25.625" customWidth="1"/>
  </cols>
  <sheetData>
    <row r="1" spans="2:9" x14ac:dyDescent="0.4">
      <c r="B1" s="19" t="s">
        <v>195</v>
      </c>
    </row>
    <row r="2" spans="2:9" ht="18.75" customHeight="1" x14ac:dyDescent="0.4">
      <c r="B2" t="s">
        <v>196</v>
      </c>
    </row>
    <row r="3" spans="2:9" ht="19.5" thickBot="1" x14ac:dyDescent="0.45">
      <c r="B3" s="10"/>
      <c r="C3" s="1"/>
      <c r="D3" t="s">
        <v>193</v>
      </c>
    </row>
    <row r="4" spans="2:9" ht="19.5" thickBot="1" x14ac:dyDescent="0.45">
      <c r="B4" s="21" t="s">
        <v>5</v>
      </c>
      <c r="C4" s="146" t="s">
        <v>89</v>
      </c>
      <c r="D4" s="147"/>
      <c r="E4" s="130" t="s">
        <v>82</v>
      </c>
      <c r="F4" s="131"/>
      <c r="G4" s="154" t="s">
        <v>83</v>
      </c>
      <c r="H4" s="153"/>
      <c r="I4" s="131"/>
    </row>
    <row r="5" spans="2:9" ht="18.75" customHeight="1" thickBot="1" x14ac:dyDescent="0.45">
      <c r="B5" s="22" t="s">
        <v>77</v>
      </c>
      <c r="C5" s="120">
        <f>'入力ｼｰﾄ①_従事者情報（様式第3号及び第4号作成用）'!B4</f>
        <v>0</v>
      </c>
      <c r="D5" s="121"/>
      <c r="E5" s="144" t="s">
        <v>86</v>
      </c>
      <c r="F5" s="142" t="s">
        <v>87</v>
      </c>
      <c r="G5" s="155" t="s">
        <v>84</v>
      </c>
      <c r="H5" s="151" t="s">
        <v>85</v>
      </c>
      <c r="I5" s="126" t="s">
        <v>88</v>
      </c>
    </row>
    <row r="6" spans="2:9" ht="19.5" thickBot="1" x14ac:dyDescent="0.45">
      <c r="B6" s="23" t="s">
        <v>79</v>
      </c>
      <c r="C6" s="24" t="s">
        <v>80</v>
      </c>
      <c r="D6" s="25" t="s">
        <v>81</v>
      </c>
      <c r="E6" s="145"/>
      <c r="F6" s="143"/>
      <c r="G6" s="156"/>
      <c r="H6" s="152"/>
      <c r="I6" s="127"/>
    </row>
    <row r="7" spans="2:9" x14ac:dyDescent="0.4">
      <c r="B7" s="21" t="str" cm="1">
        <f t="array" ref="B7">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f>
        <v/>
      </c>
      <c r="C7" s="44" t="str" cm="1">
        <f t="array" ref="C7">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f>
        <v/>
      </c>
      <c r="D7" s="33" t="str" cm="1">
        <f t="array" ref="D7">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f>
        <v/>
      </c>
      <c r="E7" s="21" t="str" cm="1">
        <f t="array" ref="E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有資格者",
    "○",
    ""
  ),
  ""
)</f>
        <v/>
      </c>
      <c r="F7" s="28" t="str" cm="1">
        <f t="array" ref="F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無資格者",
    "○",
    ""
  ),
  ""
)</f>
        <v/>
      </c>
      <c r="G7" s="56" t="str" cm="1">
        <f t="array" ref="G7">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f>
        <v/>
      </c>
      <c r="H7" s="44" t="str" cm="1">
        <f t="array" ref="H7">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f>
        <v/>
      </c>
      <c r="I7" s="28" t="str" cm="1">
        <f t="array" ref="I7">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f>
        <v/>
      </c>
    </row>
    <row r="8" spans="2:9" ht="18" customHeight="1" x14ac:dyDescent="0.4">
      <c r="B8" s="29" t="str" cm="1">
        <f t="array" ref="B8">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f>
        <v/>
      </c>
      <c r="C8" s="3" t="str" cm="1">
        <f t="array" ref="C8">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f>
        <v/>
      </c>
      <c r="D8" s="34" t="str" cm="1">
        <f t="array" ref="D8">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f>
        <v/>
      </c>
      <c r="E8" s="29" t="str" cm="1">
        <f t="array" ref="E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有資格者",
    "○",
    ""
  ),
  ""
)</f>
        <v/>
      </c>
      <c r="F8" s="30" t="str" cm="1">
        <f t="array" ref="F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無資格者",
    "○",
    ""
  ),
  ""
)</f>
        <v/>
      </c>
      <c r="G8" s="16" t="str" cm="1">
        <f t="array" ref="G8">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f>
        <v/>
      </c>
      <c r="H8" s="3" t="str" cm="1">
        <f t="array" ref="H8">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f>
        <v/>
      </c>
      <c r="I8" s="30" t="str" cm="1">
        <f t="array" ref="I8">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f>
        <v/>
      </c>
    </row>
    <row r="9" spans="2:9" x14ac:dyDescent="0.4">
      <c r="B9" s="29" t="str" cm="1">
        <f t="array" ref="B9">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f>
        <v/>
      </c>
      <c r="C9" s="3" t="str" cm="1">
        <f t="array" ref="C9">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f>
        <v/>
      </c>
      <c r="D9" s="34" t="str" cm="1">
        <f t="array" ref="D9">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f>
        <v/>
      </c>
      <c r="E9" s="29" t="str" cm="1">
        <f t="array" ref="E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有資格者",
    "○",
    ""
  ),
  ""
)</f>
        <v/>
      </c>
      <c r="F9" s="30" t="str" cm="1">
        <f t="array" ref="F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無資格者",
    "○",
    ""
  ),
  ""
)</f>
        <v/>
      </c>
      <c r="G9" s="16" t="str" cm="1">
        <f t="array" ref="G9">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f>
        <v/>
      </c>
      <c r="H9" s="3" t="str" cm="1">
        <f t="array" ref="H9">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f>
        <v/>
      </c>
      <c r="I9" s="30" t="str" cm="1">
        <f t="array" ref="I9">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f>
        <v/>
      </c>
    </row>
    <row r="10" spans="2:9" x14ac:dyDescent="0.4">
      <c r="B10" s="29" t="str" cm="1">
        <f t="array" ref="B10">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f>
        <v/>
      </c>
      <c r="C10" s="3" t="str" cm="1">
        <f t="array" ref="C10">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f>
        <v/>
      </c>
      <c r="D10" s="34" t="str" cm="1">
        <f t="array" ref="D10">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f>
        <v/>
      </c>
      <c r="E10" s="29" t="str" cm="1">
        <f t="array" ref="E1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有資格者",
    "○",
    ""
  ),
  ""
)</f>
        <v/>
      </c>
      <c r="F10" s="30" t="str" cm="1">
        <f t="array" ref="F1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無資格者",
    "○",
    ""
  ),
  ""
)</f>
        <v/>
      </c>
      <c r="G10" s="16" t="str" cm="1">
        <f t="array" ref="G10">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f>
        <v/>
      </c>
      <c r="H10" s="3" t="str" cm="1">
        <f t="array" ref="H10">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f>
        <v/>
      </c>
      <c r="I10" s="30" t="str" cm="1">
        <f t="array" ref="I10">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f>
        <v/>
      </c>
    </row>
    <row r="11" spans="2:9" x14ac:dyDescent="0.4">
      <c r="B11" s="29" t="str" cm="1">
        <f t="array" ref="B11">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f>
        <v/>
      </c>
      <c r="C11" s="3" t="str" cm="1">
        <f t="array" ref="C11">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f>
        <v/>
      </c>
      <c r="D11" s="34" t="str" cm="1">
        <f t="array" ref="D11">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f>
        <v/>
      </c>
      <c r="E11" s="29" t="str" cm="1">
        <f t="array" ref="E1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有資格者",
    "○",
    ""
  ),
  ""
)</f>
        <v/>
      </c>
      <c r="F11" s="30" t="str" cm="1">
        <f t="array" ref="F1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無資格者",
    "○",
    ""
  ),
  ""
)</f>
        <v/>
      </c>
      <c r="G11" s="16" t="str" cm="1">
        <f t="array" ref="G11">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f>
        <v/>
      </c>
      <c r="H11" s="3" t="str" cm="1">
        <f t="array" ref="H11">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f>
        <v/>
      </c>
      <c r="I11" s="30" t="str" cm="1">
        <f t="array" ref="I11">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f>
        <v/>
      </c>
    </row>
    <row r="12" spans="2:9" x14ac:dyDescent="0.4">
      <c r="B12" s="29" t="str" cm="1">
        <f t="array" ref="B12">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f>
        <v/>
      </c>
      <c r="C12" s="3" t="str" cm="1">
        <f t="array" ref="C12">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f>
        <v/>
      </c>
      <c r="D12" s="34" t="str" cm="1">
        <f t="array" ref="D12">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f>
        <v/>
      </c>
      <c r="E12" s="29" t="str" cm="1">
        <f t="array" ref="E12">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有資格者",
    "○",
    ""
  ),
  ""
)</f>
        <v/>
      </c>
      <c r="F12" s="30" t="str" cm="1">
        <f t="array" ref="F12">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無資格者",
    "○",
    ""
  ),
  ""
)</f>
        <v/>
      </c>
      <c r="G12" s="16" t="str" cm="1">
        <f t="array" ref="G12">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f>
        <v/>
      </c>
      <c r="H12" s="3" t="str" cm="1">
        <f t="array" ref="H12">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f>
        <v/>
      </c>
      <c r="I12" s="30" t="str" cm="1">
        <f t="array" ref="I12">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f>
        <v/>
      </c>
    </row>
    <row r="13" spans="2:9" x14ac:dyDescent="0.4">
      <c r="B13" s="29" t="str" cm="1">
        <f t="array" ref="B13">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f>
        <v/>
      </c>
      <c r="C13" s="3" t="str" cm="1">
        <f t="array" ref="C13">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f>
        <v/>
      </c>
      <c r="D13" s="34" t="str" cm="1">
        <f t="array" ref="D13">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f>
        <v/>
      </c>
      <c r="E13" s="29" t="str" cm="1">
        <f t="array" ref="E13">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有資格者",
    "○",
    ""
  ),
  ""
)</f>
        <v/>
      </c>
      <c r="F13" s="30" t="str" cm="1">
        <f t="array" ref="F13">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無資格者",
    "○",
    ""
  ),
  ""
)</f>
        <v/>
      </c>
      <c r="G13" s="16" t="str" cm="1">
        <f t="array" ref="G13">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f>
        <v/>
      </c>
      <c r="H13" s="3" t="str" cm="1">
        <f t="array" ref="H13">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f>
        <v/>
      </c>
      <c r="I13" s="30" t="str" cm="1">
        <f t="array" ref="I13">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f>
        <v/>
      </c>
    </row>
    <row r="14" spans="2:9" x14ac:dyDescent="0.4">
      <c r="B14" s="29" t="str" cm="1">
        <f t="array" ref="B14">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10))),"")</f>
        <v/>
      </c>
      <c r="C14" s="3" t="str" cm="1">
        <f t="array" ref="C14">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10))),"")</f>
        <v/>
      </c>
      <c r="D14" s="34" t="str" cm="1">
        <f t="array" ref="D14">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10))),"")</f>
        <v/>
      </c>
      <c r="E14" s="29" t="str" cm="1">
        <f t="array" ref="E14">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10)))="有資格者",
    "○",
    ""
  ),
  ""
)</f>
        <v/>
      </c>
      <c r="F14" s="30" t="str" cm="1">
        <f t="array" ref="F14">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10)))="無資格者",
    "○",
    ""
  ),
  ""
)</f>
        <v/>
      </c>
      <c r="G14" s="16" t="str" cm="1">
        <f t="array" ref="G14">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10)))="○")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10)))="○")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10)))="○"),"○",""),"")</f>
        <v/>
      </c>
      <c r="H14" s="3" t="str" cm="1">
        <f t="array" ref="H14">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10)))="○")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10)))="○"),"○",""),"")</f>
        <v/>
      </c>
      <c r="I14" s="30" t="str" cm="1">
        <f t="array" ref="I14">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10)))="○"),"○",""),"")</f>
        <v/>
      </c>
    </row>
    <row r="15" spans="2:9" x14ac:dyDescent="0.4">
      <c r="B15" s="29" t="str" cm="1">
        <f t="array" ref="B15">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11))),"")</f>
        <v/>
      </c>
      <c r="C15" s="3" t="str" cm="1">
        <f t="array" ref="C15">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11))),"")</f>
        <v/>
      </c>
      <c r="D15" s="34" t="str" cm="1">
        <f t="array" ref="D15">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11))),"")</f>
        <v/>
      </c>
      <c r="E15" s="29" t="str" cm="1">
        <f t="array" ref="E15">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11)))="有資格者",
    "○",
    ""
  ),
  ""
)</f>
        <v/>
      </c>
      <c r="F15" s="30" t="str" cm="1">
        <f t="array" ref="F15">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11)))="無資格者",
    "○",
    ""
  ),
  ""
)</f>
        <v/>
      </c>
      <c r="G15" s="16" t="str" cm="1">
        <f t="array" ref="G15">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11)))="○")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11)))="○")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11)))="○"),"○",""),"")</f>
        <v/>
      </c>
      <c r="H15" s="3" t="str" cm="1">
        <f t="array" ref="H15">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11)))="○")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11)))="○"),"○",""),"")</f>
        <v/>
      </c>
      <c r="I15" s="30" t="str" cm="1">
        <f t="array" ref="I15">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11)))="○"),"○",""),"")</f>
        <v/>
      </c>
    </row>
    <row r="16" spans="2:9" x14ac:dyDescent="0.4">
      <c r="B16" s="29" t="str" cm="1">
        <f t="array" ref="B16">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12))),"")</f>
        <v/>
      </c>
      <c r="C16" s="3" t="str" cm="1">
        <f t="array" ref="C16">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12))),"")</f>
        <v/>
      </c>
      <c r="D16" s="34" t="str" cm="1">
        <f t="array" ref="D16">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12))),"")</f>
        <v/>
      </c>
      <c r="E16" s="29" t="str" cm="1">
        <f t="array" ref="E16">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12)))="有資格者",
    "○",
    ""
  ),
  ""
)</f>
        <v/>
      </c>
      <c r="F16" s="30" t="str" cm="1">
        <f t="array" ref="F16">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12)))="無資格者",
    "○",
    ""
  ),
  ""
)</f>
        <v/>
      </c>
      <c r="G16" s="16" t="str" cm="1">
        <f t="array" ref="G16">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12)))="○")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12)))="○")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12)))="○"),"○",""),"")</f>
        <v/>
      </c>
      <c r="H16" s="3" t="str" cm="1">
        <f t="array" ref="H16">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12)))="○")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12)))="○"),"○",""),"")</f>
        <v/>
      </c>
      <c r="I16" s="30" t="str" cm="1">
        <f t="array" ref="I16">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12)))="○"),"○",""),"")</f>
        <v/>
      </c>
    </row>
    <row r="17" spans="2:9" x14ac:dyDescent="0.4">
      <c r="B17" s="29" t="str" cm="1">
        <f t="array" ref="B17">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13))),"")</f>
        <v/>
      </c>
      <c r="C17" s="3" t="str" cm="1">
        <f t="array" ref="C17">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13))),"")</f>
        <v/>
      </c>
      <c r="D17" s="34" t="str" cm="1">
        <f t="array" ref="D17">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13))),"")</f>
        <v/>
      </c>
      <c r="E17" s="29" t="str" cm="1">
        <f t="array" ref="E1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13)))="有資格者",
    "○",
    ""
  ),
  ""
)</f>
        <v/>
      </c>
      <c r="F17" s="30" t="str" cm="1">
        <f t="array" ref="F1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13)))="無資格者",
    "○",
    ""
  ),
  ""
)</f>
        <v/>
      </c>
      <c r="G17" s="16" t="str" cm="1">
        <f t="array" ref="G17">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13)))="○")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13)))="○")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13)))="○"),"○",""),"")</f>
        <v/>
      </c>
      <c r="H17" s="3" t="str" cm="1">
        <f t="array" ref="H17">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13)))="○")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13)))="○"),"○",""),"")</f>
        <v/>
      </c>
      <c r="I17" s="30" t="str" cm="1">
        <f t="array" ref="I17">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13)))="○"),"○",""),"")</f>
        <v/>
      </c>
    </row>
    <row r="18" spans="2:9" x14ac:dyDescent="0.4">
      <c r="B18" s="29" t="str" cm="1">
        <f t="array" ref="B18">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14))),"")</f>
        <v/>
      </c>
      <c r="C18" s="3" t="str" cm="1">
        <f t="array" ref="C18">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14))),"")</f>
        <v/>
      </c>
      <c r="D18" s="34" t="str" cm="1">
        <f t="array" ref="D18">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14))),"")</f>
        <v/>
      </c>
      <c r="E18" s="29" t="str" cm="1">
        <f t="array" ref="E1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14)))="有資格者",
    "○",
    ""
  ),
  ""
)</f>
        <v/>
      </c>
      <c r="F18" s="30" t="str" cm="1">
        <f t="array" ref="F1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14)))="無資格者",
    "○",
    ""
  ),
  ""
)</f>
        <v/>
      </c>
      <c r="G18" s="16" t="str" cm="1">
        <f t="array" ref="G18">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14)))="○")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14)))="○")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14)))="○"),"○",""),"")</f>
        <v/>
      </c>
      <c r="H18" s="3" t="str" cm="1">
        <f t="array" ref="H18">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14)))="○")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14)))="○"),"○",""),"")</f>
        <v/>
      </c>
      <c r="I18" s="30" t="str" cm="1">
        <f t="array" ref="I18">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14)))="○"),"○",""),"")</f>
        <v/>
      </c>
    </row>
    <row r="19" spans="2:9" x14ac:dyDescent="0.4">
      <c r="B19" s="29" t="str" cm="1">
        <f t="array" ref="B19">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15))),"")</f>
        <v/>
      </c>
      <c r="C19" s="3" t="str" cm="1">
        <f t="array" ref="C19">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15))),"")</f>
        <v/>
      </c>
      <c r="D19" s="34" t="str" cm="1">
        <f t="array" ref="D19">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15))),"")</f>
        <v/>
      </c>
      <c r="E19" s="29" t="str" cm="1">
        <f t="array" ref="E1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15)))="有資格者",
    "○",
    ""
  ),
  ""
)</f>
        <v/>
      </c>
      <c r="F19" s="30" t="str" cm="1">
        <f t="array" ref="F1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15)))="無資格者",
    "○",
    ""
  ),
  ""
)</f>
        <v/>
      </c>
      <c r="G19" s="16" t="str" cm="1">
        <f t="array" ref="G19">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15)))="○")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15)))="○")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15)))="○"),"○",""),"")</f>
        <v/>
      </c>
      <c r="H19" s="3" t="str" cm="1">
        <f t="array" ref="H19">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15)))="○")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15)))="○"),"○",""),"")</f>
        <v/>
      </c>
      <c r="I19" s="30" t="str" cm="1">
        <f t="array" ref="I19">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15)))="○"),"○",""),"")</f>
        <v/>
      </c>
    </row>
    <row r="20" spans="2:9" x14ac:dyDescent="0.4">
      <c r="B20" s="29" t="str" cm="1">
        <f t="array" ref="B20">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16))),"")</f>
        <v/>
      </c>
      <c r="C20" s="3" t="str" cm="1">
        <f t="array" ref="C20">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16))),"")</f>
        <v/>
      </c>
      <c r="D20" s="34" t="str" cm="1">
        <f t="array" ref="D20">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16))),"")</f>
        <v/>
      </c>
      <c r="E20" s="29" t="str" cm="1">
        <f t="array" ref="E2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16)))="有資格者",
    "○",
    ""
  ),
  ""
)</f>
        <v/>
      </c>
      <c r="F20" s="30" t="str" cm="1">
        <f t="array" ref="F2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16)))="無資格者",
    "○",
    ""
  ),
  ""
)</f>
        <v/>
      </c>
      <c r="G20" s="16" t="str" cm="1">
        <f t="array" ref="G20">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16)))="○")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16)))="○")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16)))="○"),"○",""),"")</f>
        <v/>
      </c>
      <c r="H20" s="3" t="str" cm="1">
        <f t="array" ref="H20">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16)))="○")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16)))="○"),"○",""),"")</f>
        <v/>
      </c>
      <c r="I20" s="30" t="str" cm="1">
        <f t="array" ref="I20">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16)))="○"),"○",""),"")</f>
        <v/>
      </c>
    </row>
    <row r="21" spans="2:9" ht="19.5" thickBot="1" x14ac:dyDescent="0.45">
      <c r="B21" s="22" t="str" cm="1">
        <f t="array" ref="B21">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17))),"")</f>
        <v/>
      </c>
      <c r="C21" s="45" t="str" cm="1">
        <f t="array" ref="C21">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17))),"")</f>
        <v/>
      </c>
      <c r="D21" s="36" t="str" cm="1">
        <f t="array" ref="D21">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17))),"")</f>
        <v/>
      </c>
      <c r="E21" s="22" t="str" cm="1">
        <f t="array" ref="E2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17)))="有資格者",
    "○",
    ""
  ),
  ""
)</f>
        <v/>
      </c>
      <c r="F21" s="31" t="str" cm="1">
        <f t="array" ref="F2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17)))="無資格者",
    "○",
    ""
  ),
  ""
)</f>
        <v/>
      </c>
      <c r="G21" s="48" t="str" cm="1">
        <f t="array" ref="G21">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17)))="○")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17)))="○")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17)))="○"),"○",""),"")</f>
        <v/>
      </c>
      <c r="H21" s="45" t="str" cm="1">
        <f t="array" ref="H21">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17)))="○")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17)))="○"),"○",""),"")</f>
        <v/>
      </c>
      <c r="I21" s="31" t="str" cm="1">
        <f t="array" ref="I21">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17)))="○"),"○",""),"")</f>
        <v/>
      </c>
    </row>
    <row r="22" spans="2:9" ht="36.75" customHeight="1" thickBot="1" x14ac:dyDescent="0.45">
      <c r="B22" s="37" t="s">
        <v>78</v>
      </c>
      <c r="C22" s="38" t="str">
        <f>15-COUNTBLANK(C7:C21)&amp;"人"</f>
        <v>0人</v>
      </c>
      <c r="D22" s="39" t="s">
        <v>187</v>
      </c>
      <c r="E22" s="40" t="str">
        <f>15-COUNTBLANK(E7:E21)&amp;"人"</f>
        <v>0人</v>
      </c>
      <c r="F22" s="41" t="str">
        <f>15-COUNTBLANK(F7:F21)&amp;"人"</f>
        <v>0人</v>
      </c>
      <c r="G22" s="59" t="str">
        <f>15-COUNTBLANK(G7:G21)&amp;"人"</f>
        <v>0人</v>
      </c>
      <c r="H22" s="38" t="str">
        <f>15-COUNTBLANK(H7:H21)&amp;"人"</f>
        <v>0人</v>
      </c>
      <c r="I22" s="38" t="str">
        <f>15-COUNTBLANK(I7:I21)&amp;"人"</f>
        <v>0人</v>
      </c>
    </row>
    <row r="23" spans="2:9" ht="18.75" customHeight="1" x14ac:dyDescent="0.4">
      <c r="G23" s="136" t="s">
        <v>199</v>
      </c>
      <c r="H23" s="148"/>
      <c r="I23" s="137"/>
    </row>
    <row r="24" spans="2:9" ht="18.75" customHeight="1" x14ac:dyDescent="0.4">
      <c r="G24" s="138"/>
      <c r="H24" s="149"/>
      <c r="I24" s="139"/>
    </row>
    <row r="25" spans="2:9" ht="18.75" customHeight="1" thickBot="1" x14ac:dyDescent="0.45">
      <c r="G25" s="140"/>
      <c r="H25" s="150"/>
      <c r="I25" s="141"/>
    </row>
    <row r="26" spans="2:9" x14ac:dyDescent="0.4">
      <c r="B26" t="s">
        <v>188</v>
      </c>
    </row>
    <row r="27" spans="2:9" x14ac:dyDescent="0.4">
      <c r="B27" t="s">
        <v>189</v>
      </c>
    </row>
    <row r="28" spans="2:9" x14ac:dyDescent="0.4">
      <c r="B28" t="s">
        <v>190</v>
      </c>
    </row>
    <row r="29" spans="2:9" x14ac:dyDescent="0.4">
      <c r="B29" t="s">
        <v>191</v>
      </c>
    </row>
    <row r="30" spans="2:9" x14ac:dyDescent="0.4">
      <c r="B30" t="s">
        <v>192</v>
      </c>
    </row>
    <row r="31" spans="2:9" x14ac:dyDescent="0.4">
      <c r="B31" s="19" t="s">
        <v>195</v>
      </c>
    </row>
    <row r="32" spans="2:9" ht="18.75" customHeight="1" x14ac:dyDescent="0.4">
      <c r="B32" t="s">
        <v>196</v>
      </c>
    </row>
    <row r="33" spans="2:9" ht="19.5" thickBot="1" x14ac:dyDescent="0.45">
      <c r="B33" s="10"/>
      <c r="C33" s="1"/>
      <c r="D33" t="s">
        <v>193</v>
      </c>
    </row>
    <row r="34" spans="2:9" ht="19.5" thickBot="1" x14ac:dyDescent="0.45">
      <c r="B34" s="21" t="s">
        <v>5</v>
      </c>
      <c r="C34" s="146" t="s">
        <v>89</v>
      </c>
      <c r="D34" s="147"/>
      <c r="E34" s="130" t="s">
        <v>82</v>
      </c>
      <c r="F34" s="131"/>
      <c r="G34" s="130" t="s">
        <v>83</v>
      </c>
      <c r="H34" s="153"/>
      <c r="I34" s="131"/>
    </row>
    <row r="35" spans="2:9" ht="18.75" customHeight="1" thickBot="1" x14ac:dyDescent="0.45">
      <c r="B35" s="22" t="s">
        <v>77</v>
      </c>
      <c r="C35" s="120">
        <f>C5</f>
        <v>0</v>
      </c>
      <c r="D35" s="121"/>
      <c r="E35" s="144" t="s">
        <v>86</v>
      </c>
      <c r="F35" s="142" t="s">
        <v>87</v>
      </c>
      <c r="G35" s="128" t="s">
        <v>84</v>
      </c>
      <c r="H35" s="151" t="s">
        <v>85</v>
      </c>
      <c r="I35" s="126" t="s">
        <v>88</v>
      </c>
    </row>
    <row r="36" spans="2:9" ht="19.5" thickBot="1" x14ac:dyDescent="0.45">
      <c r="B36" s="23" t="s">
        <v>79</v>
      </c>
      <c r="C36" s="24" t="s">
        <v>80</v>
      </c>
      <c r="D36" s="25" t="s">
        <v>81</v>
      </c>
      <c r="E36" s="145"/>
      <c r="F36" s="143"/>
      <c r="G36" s="129"/>
      <c r="H36" s="152"/>
      <c r="I36" s="127"/>
    </row>
    <row r="37" spans="2:9" x14ac:dyDescent="0.4">
      <c r="B37" s="21" t="str" cm="1">
        <f t="array" ref="B37">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18))),"")</f>
        <v/>
      </c>
      <c r="C37" s="44" t="str" cm="1">
        <f t="array" ref="C37">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18))),"")</f>
        <v/>
      </c>
      <c r="D37" s="33" t="str" cm="1">
        <f t="array" ref="D37">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18))),"")</f>
        <v/>
      </c>
      <c r="E37" s="21" t="str" cm="1">
        <f t="array" ref="E3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18)))="有資格者",
    "○",
    ""
  ),
  ""
)</f>
        <v/>
      </c>
      <c r="F37" s="28" t="str" cm="1">
        <f t="array" ref="F3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18)))="無資格者",
    "○",
    ""
  ),
  ""
)</f>
        <v/>
      </c>
      <c r="G37" s="21" t="str" cm="1">
        <f t="array" ref="G37">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18)))="○")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18)))="○")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18)))="○"),"○",""),"")</f>
        <v/>
      </c>
      <c r="H37" s="44" t="str" cm="1">
        <f t="array" ref="H37">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18)))="○")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18)))="○"),"○",""),"")</f>
        <v/>
      </c>
      <c r="I37" s="28" t="str" cm="1">
        <f t="array" ref="I37">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18)))="○"),"○",""),"")</f>
        <v/>
      </c>
    </row>
    <row r="38" spans="2:9" x14ac:dyDescent="0.4">
      <c r="B38" s="29" t="str" cm="1">
        <f t="array" ref="B38">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19))),"")</f>
        <v/>
      </c>
      <c r="C38" s="3" t="str" cm="1">
        <f t="array" ref="C38">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19))),"")</f>
        <v/>
      </c>
      <c r="D38" s="34" t="str" cm="1">
        <f t="array" ref="D38">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19))),"")</f>
        <v/>
      </c>
      <c r="E38" s="29" t="str" cm="1">
        <f t="array" ref="E3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19)))="有資格者",
    "○",
    ""
  ),
  ""
)</f>
        <v/>
      </c>
      <c r="F38" s="30" t="str" cm="1">
        <f t="array" ref="F3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19)))="無資格者",
    "○",
    ""
  ),
  ""
)</f>
        <v/>
      </c>
      <c r="G38" s="29" t="str" cm="1">
        <f t="array" ref="G38">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19)))="○")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19)))="○")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19)))="○"),"○",""),"")</f>
        <v/>
      </c>
      <c r="H38" s="3" t="str" cm="1">
        <f t="array" ref="H38">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19)))="○")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19)))="○"),"○",""),"")</f>
        <v/>
      </c>
      <c r="I38" s="30" t="str" cm="1">
        <f t="array" ref="I38">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19)))="○"),"○",""),"")</f>
        <v/>
      </c>
    </row>
    <row r="39" spans="2:9" x14ac:dyDescent="0.4">
      <c r="B39" s="29" t="str" cm="1">
        <f t="array" ref="B39">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20))),"")</f>
        <v/>
      </c>
      <c r="C39" s="3" t="str" cm="1">
        <f t="array" ref="C39">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20))),"")</f>
        <v/>
      </c>
      <c r="D39" s="34" t="str" cm="1">
        <f t="array" ref="D39">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20))),"")</f>
        <v/>
      </c>
      <c r="E39" s="29" t="str" cm="1">
        <f t="array" ref="E3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20)))="有資格者",
    "○",
    ""
  ),
  ""
)</f>
        <v/>
      </c>
      <c r="F39" s="30" t="str" cm="1">
        <f t="array" ref="F3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20)))="無資格者",
    "○",
    ""
  ),
  ""
)</f>
        <v/>
      </c>
      <c r="G39" s="29" t="str" cm="1">
        <f t="array" ref="G39">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20)))="○")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20)))="○")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20)))="○"),"○",""),"")</f>
        <v/>
      </c>
      <c r="H39" s="3" t="str" cm="1">
        <f t="array" ref="H39">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20)))="○")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20)))="○"),"○",""),"")</f>
        <v/>
      </c>
      <c r="I39" s="30" t="str" cm="1">
        <f t="array" ref="I39">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20)))="○"),"○",""),"")</f>
        <v/>
      </c>
    </row>
    <row r="40" spans="2:9" x14ac:dyDescent="0.4">
      <c r="B40" s="29" t="str" cm="1">
        <f t="array" ref="B40">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21))),"")</f>
        <v/>
      </c>
      <c r="C40" s="3" t="str" cm="1">
        <f t="array" ref="C40">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21))),"")</f>
        <v/>
      </c>
      <c r="D40" s="34" t="str" cm="1">
        <f t="array" ref="D40">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21))),"")</f>
        <v/>
      </c>
      <c r="E40" s="29" t="str" cm="1">
        <f t="array" ref="E4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21)))="有資格者",
    "○",
    ""
  ),
  ""
)</f>
        <v/>
      </c>
      <c r="F40" s="30" t="str" cm="1">
        <f t="array" ref="F4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21)))="無資格者",
    "○",
    ""
  ),
  ""
)</f>
        <v/>
      </c>
      <c r="G40" s="29" t="str" cm="1">
        <f t="array" ref="G40">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21)))="○")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21)))="○")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21)))="○"),"○",""),"")</f>
        <v/>
      </c>
      <c r="H40" s="3" t="str" cm="1">
        <f t="array" ref="H40">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21)))="○")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21)))="○"),"○",""),"")</f>
        <v/>
      </c>
      <c r="I40" s="30" t="str" cm="1">
        <f t="array" ref="I40">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21)))="○"),"○",""),"")</f>
        <v/>
      </c>
    </row>
    <row r="41" spans="2:9" x14ac:dyDescent="0.4">
      <c r="B41" s="29" t="str" cm="1">
        <f t="array" ref="B41">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22))),"")</f>
        <v/>
      </c>
      <c r="C41" s="3" t="str" cm="1">
        <f t="array" ref="C41">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22))),"")</f>
        <v/>
      </c>
      <c r="D41" s="34" t="str" cm="1">
        <f t="array" ref="D41">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22))),"")</f>
        <v/>
      </c>
      <c r="E41" s="29" t="str" cm="1">
        <f t="array" ref="E4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22)))="有資格者",
    "○",
    ""
  ),
  ""
)</f>
        <v/>
      </c>
      <c r="F41" s="30" t="str" cm="1">
        <f t="array" ref="F4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22)))="無資格者",
    "○",
    ""
  ),
  ""
)</f>
        <v/>
      </c>
      <c r="G41" s="29" t="str" cm="1">
        <f t="array" ref="G41">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22)))="○")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22)))="○")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22)))="○"),"○",""),"")</f>
        <v/>
      </c>
      <c r="H41" s="3" t="str" cm="1">
        <f t="array" ref="H41">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22)))="○")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22)))="○"),"○",""),"")</f>
        <v/>
      </c>
      <c r="I41" s="30" t="str" cm="1">
        <f t="array" ref="I41">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22)))="○"),"○",""),"")</f>
        <v/>
      </c>
    </row>
    <row r="42" spans="2:9" x14ac:dyDescent="0.4">
      <c r="B42" s="29" t="str" cm="1">
        <f t="array" ref="B42">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23))),"")</f>
        <v/>
      </c>
      <c r="C42" s="3" t="str" cm="1">
        <f t="array" ref="C42">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23))),"")</f>
        <v/>
      </c>
      <c r="D42" s="34" t="str" cm="1">
        <f t="array" ref="D42">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23))),"")</f>
        <v/>
      </c>
      <c r="E42" s="29" t="str" cm="1">
        <f t="array" ref="E42">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23)))="有資格者",
    "○",
    ""
  ),
  ""
)</f>
        <v/>
      </c>
      <c r="F42" s="30" t="str" cm="1">
        <f t="array" ref="F42">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23)))="無資格者",
    "○",
    ""
  ),
  ""
)</f>
        <v/>
      </c>
      <c r="G42" s="29" t="str" cm="1">
        <f t="array" ref="G42">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23)))="○")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23)))="○")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23)))="○"),"○",""),"")</f>
        <v/>
      </c>
      <c r="H42" s="3" t="str" cm="1">
        <f t="array" ref="H42">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23)))="○")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23)))="○"),"○",""),"")</f>
        <v/>
      </c>
      <c r="I42" s="30" t="str" cm="1">
        <f t="array" ref="I42">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23)))="○"),"○",""),"")</f>
        <v/>
      </c>
    </row>
    <row r="43" spans="2:9" x14ac:dyDescent="0.4">
      <c r="B43" s="29" t="str" cm="1">
        <f t="array" ref="B43">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24))),"")</f>
        <v/>
      </c>
      <c r="C43" s="3" t="str" cm="1">
        <f t="array" ref="C43">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24))),"")</f>
        <v/>
      </c>
      <c r="D43" s="34" t="str" cm="1">
        <f t="array" ref="D43">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24))),"")</f>
        <v/>
      </c>
      <c r="E43" s="29" t="str" cm="1">
        <f t="array" ref="E43">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24)))="有資格者",
    "○",
    ""
  ),
  ""
)</f>
        <v/>
      </c>
      <c r="F43" s="30" t="str" cm="1">
        <f t="array" ref="F43">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24)))="無資格者",
    "○",
    ""
  ),
  ""
)</f>
        <v/>
      </c>
      <c r="G43" s="29" t="str" cm="1">
        <f t="array" ref="G43">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24)))="○")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24)))="○")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24)))="○"),"○",""),"")</f>
        <v/>
      </c>
      <c r="H43" s="3" t="str" cm="1">
        <f t="array" ref="H43">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24)))="○")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24)))="○"),"○",""),"")</f>
        <v/>
      </c>
      <c r="I43" s="30" t="str" cm="1">
        <f t="array" ref="I43">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24)))="○"),"○",""),"")</f>
        <v/>
      </c>
    </row>
    <row r="44" spans="2:9" x14ac:dyDescent="0.4">
      <c r="B44" s="29" t="str" cm="1">
        <f t="array" ref="B44">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25))),"")</f>
        <v/>
      </c>
      <c r="C44" s="3" t="str" cm="1">
        <f t="array" ref="C44">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25))),"")</f>
        <v/>
      </c>
      <c r="D44" s="34" t="str" cm="1">
        <f t="array" ref="D44">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25))),"")</f>
        <v/>
      </c>
      <c r="E44" s="29" t="str" cm="1">
        <f t="array" ref="E44">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25)))="有資格者",
    "○",
    ""
  ),
  ""
)</f>
        <v/>
      </c>
      <c r="F44" s="30" t="str" cm="1">
        <f t="array" ref="F44">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25)))="無資格者",
    "○",
    ""
  ),
  ""
)</f>
        <v/>
      </c>
      <c r="G44" s="29" t="str" cm="1">
        <f t="array" ref="G44">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25)))="○")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25)))="○")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25)))="○"),"○",""),"")</f>
        <v/>
      </c>
      <c r="H44" s="3" t="str" cm="1">
        <f t="array" ref="H44">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25)))="○")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25)))="○"),"○",""),"")</f>
        <v/>
      </c>
      <c r="I44" s="30" t="str" cm="1">
        <f t="array" ref="I44">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25)))="○"),"○",""),"")</f>
        <v/>
      </c>
    </row>
    <row r="45" spans="2:9" x14ac:dyDescent="0.4">
      <c r="B45" s="29" t="str" cm="1">
        <f t="array" ref="B45">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26))),"")</f>
        <v/>
      </c>
      <c r="C45" s="3" t="str" cm="1">
        <f t="array" ref="C45">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26))),"")</f>
        <v/>
      </c>
      <c r="D45" s="34" t="str" cm="1">
        <f t="array" ref="D45">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26))),"")</f>
        <v/>
      </c>
      <c r="E45" s="29" t="str" cm="1">
        <f t="array" ref="E45">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26)))="有資格者",
    "○",
    ""
  ),
  ""
)</f>
        <v/>
      </c>
      <c r="F45" s="30" t="str" cm="1">
        <f t="array" ref="F45">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26)))="無資格者",
    "○",
    ""
  ),
  ""
)</f>
        <v/>
      </c>
      <c r="G45" s="29" t="str" cm="1">
        <f t="array" ref="G45">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26)))="○")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26)))="○")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26)))="○"),"○",""),"")</f>
        <v/>
      </c>
      <c r="H45" s="3" t="str" cm="1">
        <f t="array" ref="H45">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26)))="○")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26)))="○"),"○",""),"")</f>
        <v/>
      </c>
      <c r="I45" s="30" t="str" cm="1">
        <f t="array" ref="I45">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26)))="○"),"○",""),"")</f>
        <v/>
      </c>
    </row>
    <row r="46" spans="2:9" x14ac:dyDescent="0.4">
      <c r="B46" s="29" t="str" cm="1">
        <f t="array" ref="B46">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27))),"")</f>
        <v/>
      </c>
      <c r="C46" s="3" t="str" cm="1">
        <f t="array" ref="C46">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27))),"")</f>
        <v/>
      </c>
      <c r="D46" s="34" t="str" cm="1">
        <f t="array" ref="D46">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27))),"")</f>
        <v/>
      </c>
      <c r="E46" s="29" t="str" cm="1">
        <f t="array" ref="E46">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27)))="有資格者",
    "○",
    ""
  ),
  ""
)</f>
        <v/>
      </c>
      <c r="F46" s="30" t="str" cm="1">
        <f t="array" ref="F46">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27)))="無資格者",
    "○",
    ""
  ),
  ""
)</f>
        <v/>
      </c>
      <c r="G46" s="29" t="str" cm="1">
        <f t="array" ref="G46">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27)))="○")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27)))="○")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27)))="○"),"○",""),"")</f>
        <v/>
      </c>
      <c r="H46" s="3" t="str" cm="1">
        <f t="array" ref="H46">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27)))="○")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27)))="○"),"○",""),"")</f>
        <v/>
      </c>
      <c r="I46" s="30" t="str" cm="1">
        <f t="array" ref="I46">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27)))="○"),"○",""),"")</f>
        <v/>
      </c>
    </row>
    <row r="47" spans="2:9" x14ac:dyDescent="0.4">
      <c r="B47" s="29" t="str" cm="1">
        <f t="array" ref="B47">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28))),"")</f>
        <v/>
      </c>
      <c r="C47" s="3" t="str" cm="1">
        <f t="array" ref="C47">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28))),"")</f>
        <v/>
      </c>
      <c r="D47" s="34" t="str" cm="1">
        <f t="array" ref="D47">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28))),"")</f>
        <v/>
      </c>
      <c r="E47" s="29" t="str" cm="1">
        <f t="array" ref="E4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28)))="有資格者",
    "○",
    ""
  ),
  ""
)</f>
        <v/>
      </c>
      <c r="F47" s="30" t="str" cm="1">
        <f t="array" ref="F4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28)))="無資格者",
    "○",
    ""
  ),
  ""
)</f>
        <v/>
      </c>
      <c r="G47" s="29" t="str" cm="1">
        <f t="array" ref="G47">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28)))="○")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28)))="○")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28)))="○"),"○",""),"")</f>
        <v/>
      </c>
      <c r="H47" s="3" t="str" cm="1">
        <f t="array" ref="H47">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28)))="○")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28)))="○"),"○",""),"")</f>
        <v/>
      </c>
      <c r="I47" s="30" t="str" cm="1">
        <f t="array" ref="I47">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28)))="○"),"○",""),"")</f>
        <v/>
      </c>
    </row>
    <row r="48" spans="2:9" x14ac:dyDescent="0.4">
      <c r="B48" s="29" t="str" cm="1">
        <f t="array" ref="B48">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29))),"")</f>
        <v/>
      </c>
      <c r="C48" s="3" t="str" cm="1">
        <f t="array" ref="C48">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29))),"")</f>
        <v/>
      </c>
      <c r="D48" s="34" t="str" cm="1">
        <f t="array" ref="D48">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29))),"")</f>
        <v/>
      </c>
      <c r="E48" s="29" t="str" cm="1">
        <f t="array" ref="E4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29)))="有資格者",
    "○",
    ""
  ),
  ""
)</f>
        <v/>
      </c>
      <c r="F48" s="30" t="str" cm="1">
        <f t="array" ref="F4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29)))="無資格者",
    "○",
    ""
  ),
  ""
)</f>
        <v/>
      </c>
      <c r="G48" s="29" t="str" cm="1">
        <f t="array" ref="G48">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29)))="○")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29)))="○")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29)))="○"),"○",""),"")</f>
        <v/>
      </c>
      <c r="H48" s="3" t="str" cm="1">
        <f t="array" ref="H48">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29)))="○")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29)))="○"),"○",""),"")</f>
        <v/>
      </c>
      <c r="I48" s="30" t="str" cm="1">
        <f t="array" ref="I48">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29)))="○"),"○",""),"")</f>
        <v/>
      </c>
    </row>
    <row r="49" spans="2:9" x14ac:dyDescent="0.4">
      <c r="B49" s="29" t="str" cm="1">
        <f t="array" ref="B49">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30))),"")</f>
        <v/>
      </c>
      <c r="C49" s="3" t="str" cm="1">
        <f t="array" ref="C49">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30))),"")</f>
        <v/>
      </c>
      <c r="D49" s="34" t="str" cm="1">
        <f t="array" ref="D49">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30))),"")</f>
        <v/>
      </c>
      <c r="E49" s="29" t="str" cm="1">
        <f t="array" ref="E4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30)))="有資格者",
    "○",
    ""
  ),
  ""
)</f>
        <v/>
      </c>
      <c r="F49" s="30" t="str" cm="1">
        <f t="array" ref="F4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30)))="無資格者",
    "○",
    ""
  ),
  ""
)</f>
        <v/>
      </c>
      <c r="G49" s="29" t="str" cm="1">
        <f t="array" ref="G49">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30)))="○")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30)))="○")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30)))="○"),"○",""),"")</f>
        <v/>
      </c>
      <c r="H49" s="3" t="str" cm="1">
        <f t="array" ref="H49">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30)))="○")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30)))="○"),"○",""),"")</f>
        <v/>
      </c>
      <c r="I49" s="30" t="str" cm="1">
        <f t="array" ref="I49">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30)))="○"),"○",""),"")</f>
        <v/>
      </c>
    </row>
    <row r="50" spans="2:9" x14ac:dyDescent="0.4">
      <c r="B50" s="29" t="str" cm="1">
        <f t="array" ref="B50">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31))),"")</f>
        <v/>
      </c>
      <c r="C50" s="3" t="str" cm="1">
        <f t="array" ref="C50">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31))),"")</f>
        <v/>
      </c>
      <c r="D50" s="34" t="str" cm="1">
        <f t="array" ref="D50">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31))),"")</f>
        <v/>
      </c>
      <c r="E50" s="29" t="str" cm="1">
        <f t="array" ref="E5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31)))="有資格者",
    "○",
    ""
  ),
  ""
)</f>
        <v/>
      </c>
      <c r="F50" s="30" t="str" cm="1">
        <f t="array" ref="F5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31)))="無資格者",
    "○",
    ""
  ),
  ""
)</f>
        <v/>
      </c>
      <c r="G50" s="29" t="str" cm="1">
        <f t="array" ref="G50">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31)))="○")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31)))="○")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31)))="○"),"○",""),"")</f>
        <v/>
      </c>
      <c r="H50" s="3" t="str" cm="1">
        <f t="array" ref="H50">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31)))="○")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31)))="○"),"○",""),"")</f>
        <v/>
      </c>
      <c r="I50" s="30" t="str" cm="1">
        <f t="array" ref="I50">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31)))="○"),"○",""),"")</f>
        <v/>
      </c>
    </row>
    <row r="51" spans="2:9" ht="19.5" thickBot="1" x14ac:dyDescent="0.45">
      <c r="B51" s="22" t="str" cm="1">
        <f t="array" ref="B51">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32))),"")</f>
        <v/>
      </c>
      <c r="C51" s="45" t="str" cm="1">
        <f t="array" ref="C51">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32))),"")</f>
        <v/>
      </c>
      <c r="D51" s="36" t="str" cm="1">
        <f t="array" ref="D51">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32))),"")</f>
        <v/>
      </c>
      <c r="E51" s="22" t="str" cm="1">
        <f t="array" ref="E5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32)))="有資格者",
    "○",
    ""
  ),
  ""
)</f>
        <v/>
      </c>
      <c r="F51" s="31" t="str" cm="1">
        <f t="array" ref="F5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32)))="無資格者",
    "○",
    ""
  ),
  ""
)</f>
        <v/>
      </c>
      <c r="G51" s="22" t="str" cm="1">
        <f t="array" ref="G51">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32)))="○")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32)))="○")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32)))="○"),"○",""),"")</f>
        <v/>
      </c>
      <c r="H51" s="45" t="str" cm="1">
        <f t="array" ref="H51">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32)))="○")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32)))="○"),"○",""),"")</f>
        <v/>
      </c>
      <c r="I51" s="31" t="str" cm="1">
        <f t="array" ref="I51">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32)))="○"),"○",""),"")</f>
        <v/>
      </c>
    </row>
    <row r="52" spans="2:9" ht="36.75" customHeight="1" thickBot="1" x14ac:dyDescent="0.45">
      <c r="B52" s="37" t="s">
        <v>78</v>
      </c>
      <c r="C52" s="38" t="str">
        <f>30-COUNTBLANK(C7:C21)-COUNTBLANK(C37:C51)&amp;"人"</f>
        <v>0人</v>
      </c>
      <c r="D52" s="39" t="s">
        <v>187</v>
      </c>
      <c r="E52" s="40" t="str">
        <f>30-COUNTBLANK(E7:E21)-COUNTBLANK(E37:E51)&amp;"人"</f>
        <v>0人</v>
      </c>
      <c r="F52" s="41" t="str">
        <f>30-COUNTBLANK(F7:F21)-COUNTBLANK(F37:F51)&amp;"人"</f>
        <v>0人</v>
      </c>
      <c r="G52" s="59" t="str">
        <f>30-COUNTBLANK(G7:G21)-COUNTBLANK(G37:G51)&amp;"人"</f>
        <v>0人</v>
      </c>
      <c r="H52" s="38" t="str">
        <f>30-COUNTBLANK(H7:H21)-COUNTBLANK(H37:H51)&amp;"人"</f>
        <v>0人</v>
      </c>
      <c r="I52" s="38" t="str">
        <f>30-COUNTBLANK(I7:I21)-COUNTBLANK(I37:I51)&amp;"人"</f>
        <v>0人</v>
      </c>
    </row>
    <row r="53" spans="2:9" x14ac:dyDescent="0.4">
      <c r="G53" s="136" t="s">
        <v>199</v>
      </c>
      <c r="H53" s="148"/>
      <c r="I53" s="137"/>
    </row>
    <row r="54" spans="2:9" x14ac:dyDescent="0.4">
      <c r="G54" s="138"/>
      <c r="H54" s="149"/>
      <c r="I54" s="139"/>
    </row>
    <row r="55" spans="2:9" ht="19.5" thickBot="1" x14ac:dyDescent="0.45">
      <c r="G55" s="140"/>
      <c r="H55" s="150"/>
      <c r="I55" s="141"/>
    </row>
    <row r="56" spans="2:9" x14ac:dyDescent="0.4">
      <c r="B56" t="s">
        <v>188</v>
      </c>
    </row>
    <row r="57" spans="2:9" x14ac:dyDescent="0.4">
      <c r="B57" t="s">
        <v>189</v>
      </c>
    </row>
    <row r="58" spans="2:9" x14ac:dyDescent="0.4">
      <c r="B58" t="s">
        <v>190</v>
      </c>
    </row>
    <row r="59" spans="2:9" x14ac:dyDescent="0.4">
      <c r="B59" t="s">
        <v>191</v>
      </c>
    </row>
    <row r="60" spans="2:9" x14ac:dyDescent="0.4">
      <c r="B60" t="s">
        <v>192</v>
      </c>
    </row>
    <row r="61" spans="2:9" x14ac:dyDescent="0.4">
      <c r="B61" s="19" t="s">
        <v>195</v>
      </c>
    </row>
    <row r="62" spans="2:9" x14ac:dyDescent="0.4">
      <c r="B62" t="s">
        <v>196</v>
      </c>
    </row>
    <row r="63" spans="2:9" ht="19.5" thickBot="1" x14ac:dyDescent="0.45">
      <c r="B63" s="10"/>
      <c r="C63" s="1"/>
      <c r="D63" t="s">
        <v>193</v>
      </c>
    </row>
    <row r="64" spans="2:9" ht="19.5" thickBot="1" x14ac:dyDescent="0.45">
      <c r="B64" s="21" t="s">
        <v>5</v>
      </c>
      <c r="C64" s="146" t="s">
        <v>89</v>
      </c>
      <c r="D64" s="147"/>
      <c r="E64" s="130" t="s">
        <v>82</v>
      </c>
      <c r="F64" s="131"/>
      <c r="G64" s="130" t="s">
        <v>83</v>
      </c>
      <c r="H64" s="153"/>
      <c r="I64" s="131"/>
    </row>
    <row r="65" spans="2:9" ht="19.5" thickBot="1" x14ac:dyDescent="0.45">
      <c r="B65" s="22" t="s">
        <v>77</v>
      </c>
      <c r="C65" s="120">
        <f>C35</f>
        <v>0</v>
      </c>
      <c r="D65" s="121"/>
      <c r="E65" s="144" t="s">
        <v>86</v>
      </c>
      <c r="F65" s="142" t="s">
        <v>87</v>
      </c>
      <c r="G65" s="128" t="s">
        <v>84</v>
      </c>
      <c r="H65" s="151" t="s">
        <v>85</v>
      </c>
      <c r="I65" s="126" t="s">
        <v>88</v>
      </c>
    </row>
    <row r="66" spans="2:9" ht="19.5" thickBot="1" x14ac:dyDescent="0.45">
      <c r="B66" s="23" t="s">
        <v>79</v>
      </c>
      <c r="C66" s="24" t="s">
        <v>80</v>
      </c>
      <c r="D66" s="25" t="s">
        <v>81</v>
      </c>
      <c r="E66" s="145"/>
      <c r="F66" s="143"/>
      <c r="G66" s="129"/>
      <c r="H66" s="152"/>
      <c r="I66" s="127"/>
    </row>
    <row r="67" spans="2:9" x14ac:dyDescent="0.4">
      <c r="B67" s="21" t="str" cm="1">
        <f t="array" ref="B67">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33))),"")</f>
        <v/>
      </c>
      <c r="C67" s="44" t="str" cm="1">
        <f t="array" ref="C67">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33))),"")</f>
        <v/>
      </c>
      <c r="D67" s="33" t="str" cm="1">
        <f t="array" ref="D67">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33))),"")</f>
        <v/>
      </c>
      <c r="E67" s="21" t="str" cm="1">
        <f t="array" ref="E6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33)))="有資格者",
    "○",
    ""
  ),
  ""
)</f>
        <v/>
      </c>
      <c r="F67" s="28" t="str" cm="1">
        <f t="array" ref="F6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33)))="無資格者",
    "○",
    ""
  ),
  ""
)</f>
        <v/>
      </c>
      <c r="G67" s="21" t="str" cm="1">
        <f t="array" ref="G67">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33)))="○")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33)))="○")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33)))="○"),"○",""),"")</f>
        <v/>
      </c>
      <c r="H67" s="44" t="str" cm="1">
        <f t="array" ref="H67">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33)))="○")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33)))="○"),"○",""),"")</f>
        <v/>
      </c>
      <c r="I67" s="28" t="str" cm="1">
        <f t="array" ref="I67">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33)))="○"),"○",""),"")</f>
        <v/>
      </c>
    </row>
    <row r="68" spans="2:9" x14ac:dyDescent="0.4">
      <c r="B68" s="29" t="str" cm="1">
        <f t="array" ref="B68">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34))),"")</f>
        <v/>
      </c>
      <c r="C68" s="3" t="str" cm="1">
        <f t="array" ref="C68">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34))),"")</f>
        <v/>
      </c>
      <c r="D68" s="34" t="str" cm="1">
        <f t="array" ref="D68">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34))),"")</f>
        <v/>
      </c>
      <c r="E68" s="29" t="str" cm="1">
        <f t="array" ref="E6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34)))="有資格者",
    "○",
    ""
  ),
  ""
)</f>
        <v/>
      </c>
      <c r="F68" s="30" t="str" cm="1">
        <f t="array" ref="F6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34)))="無資格者",
    "○",
    ""
  ),
  ""
)</f>
        <v/>
      </c>
      <c r="G68" s="29" t="str" cm="1">
        <f t="array" ref="G68">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34)))="○")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34)))="○")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34)))="○"),"○",""),"")</f>
        <v/>
      </c>
      <c r="H68" s="3" t="str" cm="1">
        <f t="array" ref="H68">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34)))="○")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34)))="○"),"○",""),"")</f>
        <v/>
      </c>
      <c r="I68" s="30" t="str" cm="1">
        <f t="array" ref="I68">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34)))="○"),"○",""),"")</f>
        <v/>
      </c>
    </row>
    <row r="69" spans="2:9" x14ac:dyDescent="0.4">
      <c r="B69" s="29" t="str" cm="1">
        <f t="array" ref="B69">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35))),"")</f>
        <v/>
      </c>
      <c r="C69" s="3" t="str" cm="1">
        <f t="array" ref="C69">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35))),"")</f>
        <v/>
      </c>
      <c r="D69" s="34" t="str" cm="1">
        <f t="array" ref="D69">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35))),"")</f>
        <v/>
      </c>
      <c r="E69" s="29" t="str" cm="1">
        <f t="array" ref="E6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35)))="有資格者",
    "○",
    ""
  ),
  ""
)</f>
        <v/>
      </c>
      <c r="F69" s="30" t="str" cm="1">
        <f t="array" ref="F6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35)))="無資格者",
    "○",
    ""
  ),
  ""
)</f>
        <v/>
      </c>
      <c r="G69" s="29" t="str" cm="1">
        <f t="array" ref="G69">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35)))="○")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35)))="○")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35)))="○"),"○",""),"")</f>
        <v/>
      </c>
      <c r="H69" s="3" t="str" cm="1">
        <f t="array" ref="H69">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35)))="○")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35)))="○"),"○",""),"")</f>
        <v/>
      </c>
      <c r="I69" s="30" t="str" cm="1">
        <f t="array" ref="I69">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35)))="○"),"○",""),"")</f>
        <v/>
      </c>
    </row>
    <row r="70" spans="2:9" x14ac:dyDescent="0.4">
      <c r="B70" s="29" t="str" cm="1">
        <f t="array" ref="B70">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36))),"")</f>
        <v/>
      </c>
      <c r="C70" s="3" t="str" cm="1">
        <f t="array" ref="C70">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36))),"")</f>
        <v/>
      </c>
      <c r="D70" s="34" t="str" cm="1">
        <f t="array" ref="D70">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36))),"")</f>
        <v/>
      </c>
      <c r="E70" s="29" t="str" cm="1">
        <f t="array" ref="E7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36)))="有資格者",
    "○",
    ""
  ),
  ""
)</f>
        <v/>
      </c>
      <c r="F70" s="30" t="str" cm="1">
        <f t="array" ref="F7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36)))="無資格者",
    "○",
    ""
  ),
  ""
)</f>
        <v/>
      </c>
      <c r="G70" s="29" t="str" cm="1">
        <f t="array" ref="G70">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36)))="○")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36)))="○")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36)))="○"),"○",""),"")</f>
        <v/>
      </c>
      <c r="H70" s="3" t="str" cm="1">
        <f t="array" ref="H70">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36)))="○")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36)))="○"),"○",""),"")</f>
        <v/>
      </c>
      <c r="I70" s="30" t="str" cm="1">
        <f t="array" ref="I70">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36)))="○"),"○",""),"")</f>
        <v/>
      </c>
    </row>
    <row r="71" spans="2:9" x14ac:dyDescent="0.4">
      <c r="B71" s="29" t="str" cm="1">
        <f t="array" ref="B71">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37))),"")</f>
        <v/>
      </c>
      <c r="C71" s="3" t="str" cm="1">
        <f t="array" ref="C71">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37))),"")</f>
        <v/>
      </c>
      <c r="D71" s="34" t="str" cm="1">
        <f t="array" ref="D71">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37))),"")</f>
        <v/>
      </c>
      <c r="E71" s="29" t="str" cm="1">
        <f t="array" ref="E7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37)))="有資格者",
    "○",
    ""
  ),
  ""
)</f>
        <v/>
      </c>
      <c r="F71" s="30" t="str" cm="1">
        <f t="array" ref="F7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37)))="無資格者",
    "○",
    ""
  ),
  ""
)</f>
        <v/>
      </c>
      <c r="G71" s="29" t="str" cm="1">
        <f t="array" ref="G71">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37)))="○")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37)))="○")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37)))="○"),"○",""),"")</f>
        <v/>
      </c>
      <c r="H71" s="3" t="str" cm="1">
        <f t="array" ref="H71">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37)))="○")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37)))="○"),"○",""),"")</f>
        <v/>
      </c>
      <c r="I71" s="30" t="str" cm="1">
        <f t="array" ref="I71">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37)))="○"),"○",""),"")</f>
        <v/>
      </c>
    </row>
    <row r="72" spans="2:9" x14ac:dyDescent="0.4">
      <c r="B72" s="29" t="str" cm="1">
        <f t="array" ref="B72">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38))),"")</f>
        <v/>
      </c>
      <c r="C72" s="3" t="str" cm="1">
        <f t="array" ref="C72">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38))),"")</f>
        <v/>
      </c>
      <c r="D72" s="34" t="str" cm="1">
        <f t="array" ref="D72">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38))),"")</f>
        <v/>
      </c>
      <c r="E72" s="29" t="str" cm="1">
        <f t="array" ref="E72">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38)))="有資格者",
    "○",
    ""
  ),
  ""
)</f>
        <v/>
      </c>
      <c r="F72" s="30" t="str" cm="1">
        <f t="array" ref="F72">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38)))="無資格者",
    "○",
    ""
  ),
  ""
)</f>
        <v/>
      </c>
      <c r="G72" s="29" t="str" cm="1">
        <f t="array" ref="G72">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38)))="○")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38)))="○")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38)))="○"),"○",""),"")</f>
        <v/>
      </c>
      <c r="H72" s="3" t="str" cm="1">
        <f t="array" ref="H72">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38)))="○")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38)))="○"),"○",""),"")</f>
        <v/>
      </c>
      <c r="I72" s="30" t="str" cm="1">
        <f t="array" ref="I72">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38)))="○"),"○",""),"")</f>
        <v/>
      </c>
    </row>
    <row r="73" spans="2:9" x14ac:dyDescent="0.4">
      <c r="B73" s="29" t="str" cm="1">
        <f t="array" ref="B73">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39))),"")</f>
        <v/>
      </c>
      <c r="C73" s="3" t="str" cm="1">
        <f t="array" ref="C73">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39))),"")</f>
        <v/>
      </c>
      <c r="D73" s="34" t="str" cm="1">
        <f t="array" ref="D73">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39))),"")</f>
        <v/>
      </c>
      <c r="E73" s="29" t="str" cm="1">
        <f t="array" ref="E73">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39)))="有資格者",
    "○",
    ""
  ),
  ""
)</f>
        <v/>
      </c>
      <c r="F73" s="30" t="str" cm="1">
        <f t="array" ref="F73">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39)))="無資格者",
    "○",
    ""
  ),
  ""
)</f>
        <v/>
      </c>
      <c r="G73" s="29" t="str" cm="1">
        <f t="array" ref="G73">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39)))="○")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39)))="○")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39)))="○"),"○",""),"")</f>
        <v/>
      </c>
      <c r="H73" s="3" t="str" cm="1">
        <f t="array" ref="H73">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39)))="○")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39)))="○"),"○",""),"")</f>
        <v/>
      </c>
      <c r="I73" s="30" t="str" cm="1">
        <f t="array" ref="I73">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39)))="○"),"○",""),"")</f>
        <v/>
      </c>
    </row>
    <row r="74" spans="2:9" x14ac:dyDescent="0.4">
      <c r="B74" s="29" t="str" cm="1">
        <f t="array" ref="B74">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40))),"")</f>
        <v/>
      </c>
      <c r="C74" s="3" t="str" cm="1">
        <f t="array" ref="C74">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40))),"")</f>
        <v/>
      </c>
      <c r="D74" s="34" t="str" cm="1">
        <f t="array" ref="D74">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40))),"")</f>
        <v/>
      </c>
      <c r="E74" s="29" t="str" cm="1">
        <f t="array" ref="E74">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40)))="有資格者",
    "○",
    ""
  ),
  ""
)</f>
        <v/>
      </c>
      <c r="F74" s="30" t="str" cm="1">
        <f t="array" ref="F74">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40)))="無資格者",
    "○",
    ""
  ),
  ""
)</f>
        <v/>
      </c>
      <c r="G74" s="29" t="str" cm="1">
        <f t="array" ref="G74">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40)))="○")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40)))="○")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40)))="○"),"○",""),"")</f>
        <v/>
      </c>
      <c r="H74" s="3" t="str" cm="1">
        <f t="array" ref="H74">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40)))="○")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40)))="○"),"○",""),"")</f>
        <v/>
      </c>
      <c r="I74" s="30" t="str" cm="1">
        <f t="array" ref="I74">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40)))="○"),"○",""),"")</f>
        <v/>
      </c>
    </row>
    <row r="75" spans="2:9" x14ac:dyDescent="0.4">
      <c r="B75" s="29" t="str" cm="1">
        <f t="array" ref="B75">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41))),"")</f>
        <v/>
      </c>
      <c r="C75" s="3" t="str" cm="1">
        <f t="array" ref="C75">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41))),"")</f>
        <v/>
      </c>
      <c r="D75" s="34" t="str" cm="1">
        <f t="array" ref="D75">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41))),"")</f>
        <v/>
      </c>
      <c r="E75" s="29" t="str" cm="1">
        <f t="array" ref="E75">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41)))="有資格者",
    "○",
    ""
  ),
  ""
)</f>
        <v/>
      </c>
      <c r="F75" s="30" t="str" cm="1">
        <f t="array" ref="F75">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41)))="無資格者",
    "○",
    ""
  ),
  ""
)</f>
        <v/>
      </c>
      <c r="G75" s="29" t="str" cm="1">
        <f t="array" ref="G75">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41)))="○")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41)))="○")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41)))="○"),"○",""),"")</f>
        <v/>
      </c>
      <c r="H75" s="3" t="str" cm="1">
        <f t="array" ref="H75">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41)))="○")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41)))="○"),"○",""),"")</f>
        <v/>
      </c>
      <c r="I75" s="30" t="str" cm="1">
        <f t="array" ref="I75">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41)))="○"),"○",""),"")</f>
        <v/>
      </c>
    </row>
    <row r="76" spans="2:9" x14ac:dyDescent="0.4">
      <c r="B76" s="29" t="str" cm="1">
        <f t="array" ref="B76">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42))),"")</f>
        <v/>
      </c>
      <c r="C76" s="3" t="str" cm="1">
        <f t="array" ref="C76">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42))),"")</f>
        <v/>
      </c>
      <c r="D76" s="34" t="str" cm="1">
        <f t="array" ref="D76">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42))),"")</f>
        <v/>
      </c>
      <c r="E76" s="29" t="str" cm="1">
        <f t="array" ref="E76">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42)))="有資格者",
    "○",
    ""
  ),
  ""
)</f>
        <v/>
      </c>
      <c r="F76" s="30" t="str" cm="1">
        <f t="array" ref="F76">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42)))="無資格者",
    "○",
    ""
  ),
  ""
)</f>
        <v/>
      </c>
      <c r="G76" s="29" t="str" cm="1">
        <f t="array" ref="G76">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42)))="○")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42)))="○")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42)))="○"),"○",""),"")</f>
        <v/>
      </c>
      <c r="H76" s="3" t="str" cm="1">
        <f t="array" ref="H76">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42)))="○")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42)))="○"),"○",""),"")</f>
        <v/>
      </c>
      <c r="I76" s="30" t="str" cm="1">
        <f t="array" ref="I76">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42)))="○"),"○",""),"")</f>
        <v/>
      </c>
    </row>
    <row r="77" spans="2:9" x14ac:dyDescent="0.4">
      <c r="B77" s="29" t="str" cm="1">
        <f t="array" ref="B77">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43))),"")</f>
        <v/>
      </c>
      <c r="C77" s="3" t="str" cm="1">
        <f t="array" ref="C77">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43))),"")</f>
        <v/>
      </c>
      <c r="D77" s="34" t="str" cm="1">
        <f t="array" ref="D77">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43))),"")</f>
        <v/>
      </c>
      <c r="E77" s="29" t="str" cm="1">
        <f t="array" ref="E7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43)))="有資格者",
    "○",
    ""
  ),
  ""
)</f>
        <v/>
      </c>
      <c r="F77" s="30" t="str" cm="1">
        <f t="array" ref="F7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43)))="無資格者",
    "○",
    ""
  ),
  ""
)</f>
        <v/>
      </c>
      <c r="G77" s="29" t="str" cm="1">
        <f t="array" ref="G77">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43)))="○")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43)))="○")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43)))="○"),"○",""),"")</f>
        <v/>
      </c>
      <c r="H77" s="3" t="str" cm="1">
        <f t="array" ref="H77">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43)))="○")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43)))="○"),"○",""),"")</f>
        <v/>
      </c>
      <c r="I77" s="30" t="str" cm="1">
        <f t="array" ref="I77">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43)))="○"),"○",""),"")</f>
        <v/>
      </c>
    </row>
    <row r="78" spans="2:9" x14ac:dyDescent="0.4">
      <c r="B78" s="29" t="str" cm="1">
        <f t="array" ref="B78">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44))),"")</f>
        <v/>
      </c>
      <c r="C78" s="3" t="str" cm="1">
        <f t="array" ref="C78">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44))),"")</f>
        <v/>
      </c>
      <c r="D78" s="34" t="str" cm="1">
        <f t="array" ref="D78">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44))),"")</f>
        <v/>
      </c>
      <c r="E78" s="29" t="str" cm="1">
        <f t="array" ref="E7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44)))="有資格者",
    "○",
    ""
  ),
  ""
)</f>
        <v/>
      </c>
      <c r="F78" s="30" t="str" cm="1">
        <f t="array" ref="F7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44)))="無資格者",
    "○",
    ""
  ),
  ""
)</f>
        <v/>
      </c>
      <c r="G78" s="29" t="str" cm="1">
        <f t="array" ref="G78">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44)))="○")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44)))="○")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44)))="○"),"○",""),"")</f>
        <v/>
      </c>
      <c r="H78" s="3" t="str" cm="1">
        <f t="array" ref="H78">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44)))="○")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44)))="○"),"○",""),"")</f>
        <v/>
      </c>
      <c r="I78" s="30" t="str" cm="1">
        <f t="array" ref="I78">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44)))="○"),"○",""),"")</f>
        <v/>
      </c>
    </row>
    <row r="79" spans="2:9" x14ac:dyDescent="0.4">
      <c r="B79" s="29" t="str" cm="1">
        <f t="array" ref="B79">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45))),"")</f>
        <v/>
      </c>
      <c r="C79" s="3" t="str" cm="1">
        <f t="array" ref="C79">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45))),"")</f>
        <v/>
      </c>
      <c r="D79" s="34" t="str" cm="1">
        <f t="array" ref="D79">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45))),"")</f>
        <v/>
      </c>
      <c r="E79" s="29" t="str" cm="1">
        <f t="array" ref="E7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45)))="有資格者",
    "○",
    ""
  ),
  ""
)</f>
        <v/>
      </c>
      <c r="F79" s="30" t="str" cm="1">
        <f t="array" ref="F7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45)))="無資格者",
    "○",
    ""
  ),
  ""
)</f>
        <v/>
      </c>
      <c r="G79" s="29" t="str" cm="1">
        <f t="array" ref="G79">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45)))="○")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45)))="○")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45)))="○"),"○",""),"")</f>
        <v/>
      </c>
      <c r="H79" s="3" t="str" cm="1">
        <f t="array" ref="H79">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45)))="○")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45)))="○"),"○",""),"")</f>
        <v/>
      </c>
      <c r="I79" s="30" t="str" cm="1">
        <f t="array" ref="I79">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45)))="○"),"○",""),"")</f>
        <v/>
      </c>
    </row>
    <row r="80" spans="2:9" x14ac:dyDescent="0.4">
      <c r="B80" s="29" t="str" cm="1">
        <f t="array" ref="B80">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46))),"")</f>
        <v/>
      </c>
      <c r="C80" s="3" t="str" cm="1">
        <f t="array" ref="C80">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46))),"")</f>
        <v/>
      </c>
      <c r="D80" s="34" t="str" cm="1">
        <f t="array" ref="D80">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46))),"")</f>
        <v/>
      </c>
      <c r="E80" s="29" t="str" cm="1">
        <f t="array" ref="E8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46)))="有資格者",
    "○",
    ""
  ),
  ""
)</f>
        <v/>
      </c>
      <c r="F80" s="30" t="str" cm="1">
        <f t="array" ref="F8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46)))="無資格者",
    "○",
    ""
  ),
  ""
)</f>
        <v/>
      </c>
      <c r="G80" s="29" t="str" cm="1">
        <f t="array" ref="G80">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46)))="○")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46)))="○")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46)))="○"),"○",""),"")</f>
        <v/>
      </c>
      <c r="H80" s="3" t="str" cm="1">
        <f t="array" ref="H80">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46)))="○")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46)))="○"),"○",""),"")</f>
        <v/>
      </c>
      <c r="I80" s="30" t="str" cm="1">
        <f t="array" ref="I80">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46)))="○"),"○",""),"")</f>
        <v/>
      </c>
    </row>
    <row r="81" spans="2:9" ht="19.5" thickBot="1" x14ac:dyDescent="0.45">
      <c r="B81" s="22" t="str" cm="1">
        <f t="array" ref="B81">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47))),"")</f>
        <v/>
      </c>
      <c r="C81" s="45" t="str" cm="1">
        <f t="array" ref="C81">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47))),"")</f>
        <v/>
      </c>
      <c r="D81" s="36" t="str" cm="1">
        <f t="array" ref="D81">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47))),"")</f>
        <v/>
      </c>
      <c r="E81" s="22" t="str" cm="1">
        <f t="array" ref="E8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47)))="有資格者",
    "○",
    ""
  ),
  ""
)</f>
        <v/>
      </c>
      <c r="F81" s="31" t="str" cm="1">
        <f t="array" ref="F8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47)))="無資格者",
    "○",
    ""
  ),
  ""
)</f>
        <v/>
      </c>
      <c r="G81" s="22" t="str" cm="1">
        <f t="array" ref="G81">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47)))="○")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47)))="○")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47)))="○"),"○",""),"")</f>
        <v/>
      </c>
      <c r="H81" s="45" t="str" cm="1">
        <f t="array" ref="H81">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47)))="○")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47)))="○"),"○",""),"")</f>
        <v/>
      </c>
      <c r="I81" s="31" t="str" cm="1">
        <f t="array" ref="I81">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47)))="○"),"○",""),"")</f>
        <v/>
      </c>
    </row>
    <row r="82" spans="2:9" ht="36.75" customHeight="1" thickBot="1" x14ac:dyDescent="0.45">
      <c r="B82" s="37" t="s">
        <v>78</v>
      </c>
      <c r="C82" s="38" t="str">
        <f>45-COUNTBLANK(C7:C21)-COUNTBLANK(C37:C51)-COUNTBLANK(C67:C81)&amp;"人"</f>
        <v>0人</v>
      </c>
      <c r="D82" s="39" t="s">
        <v>187</v>
      </c>
      <c r="E82" s="40" t="str">
        <f>45-COUNTBLANK(E7:E21)-COUNTBLANK(E37:E51)-COUNTBLANK(E67:E81)&amp;"人"</f>
        <v>0人</v>
      </c>
      <c r="F82" s="41" t="str">
        <f>45-COUNTBLANK(F7:F21)-COUNTBLANK(F37:F51)-COUNTBLANK(F67:F81)&amp;"人"</f>
        <v>0人</v>
      </c>
      <c r="G82" s="59" t="str">
        <f>45-COUNTBLANK(G7:G21)-COUNTBLANK(G37:G51)-COUNTBLANK(G67:G81)&amp;"人"</f>
        <v>0人</v>
      </c>
      <c r="H82" s="38" t="str">
        <f>45-COUNTBLANK(H7:H21)-COUNTBLANK(H37:H51)-COUNTBLANK(H67:H81)&amp;"人"</f>
        <v>0人</v>
      </c>
      <c r="I82" s="38" t="str">
        <f>45-COUNTBLANK(I7:I21)-COUNTBLANK(I37:I51)-COUNTBLANK(I67:I81)&amp;"人"</f>
        <v>0人</v>
      </c>
    </row>
    <row r="83" spans="2:9" x14ac:dyDescent="0.4">
      <c r="G83" s="136" t="s">
        <v>199</v>
      </c>
      <c r="H83" s="148"/>
      <c r="I83" s="137"/>
    </row>
    <row r="84" spans="2:9" x14ac:dyDescent="0.4">
      <c r="G84" s="138"/>
      <c r="H84" s="149"/>
      <c r="I84" s="139"/>
    </row>
    <row r="85" spans="2:9" ht="19.5" thickBot="1" x14ac:dyDescent="0.45">
      <c r="G85" s="140"/>
      <c r="H85" s="150"/>
      <c r="I85" s="141"/>
    </row>
    <row r="86" spans="2:9" x14ac:dyDescent="0.4">
      <c r="B86" t="s">
        <v>188</v>
      </c>
    </row>
    <row r="87" spans="2:9" x14ac:dyDescent="0.4">
      <c r="B87" t="s">
        <v>189</v>
      </c>
    </row>
    <row r="88" spans="2:9" x14ac:dyDescent="0.4">
      <c r="B88" t="s">
        <v>190</v>
      </c>
    </row>
    <row r="89" spans="2:9" x14ac:dyDescent="0.4">
      <c r="B89" t="s">
        <v>191</v>
      </c>
    </row>
    <row r="90" spans="2:9" x14ac:dyDescent="0.4">
      <c r="B90" t="s">
        <v>192</v>
      </c>
    </row>
    <row r="91" spans="2:9" x14ac:dyDescent="0.4">
      <c r="B91" s="19" t="s">
        <v>195</v>
      </c>
    </row>
    <row r="92" spans="2:9" x14ac:dyDescent="0.4">
      <c r="B92" t="s">
        <v>196</v>
      </c>
    </row>
    <row r="93" spans="2:9" ht="19.5" thickBot="1" x14ac:dyDescent="0.45">
      <c r="B93" s="10"/>
      <c r="C93" s="1"/>
      <c r="D93" t="s">
        <v>193</v>
      </c>
    </row>
    <row r="94" spans="2:9" ht="19.5" thickBot="1" x14ac:dyDescent="0.45">
      <c r="B94" s="21" t="s">
        <v>5</v>
      </c>
      <c r="C94" s="146" t="s">
        <v>89</v>
      </c>
      <c r="D94" s="147"/>
      <c r="E94" s="130" t="s">
        <v>82</v>
      </c>
      <c r="F94" s="131"/>
      <c r="G94" s="130" t="s">
        <v>83</v>
      </c>
      <c r="H94" s="153"/>
      <c r="I94" s="131"/>
    </row>
    <row r="95" spans="2:9" ht="19.5" customHeight="1" thickBot="1" x14ac:dyDescent="0.45">
      <c r="B95" s="22" t="s">
        <v>77</v>
      </c>
      <c r="C95" s="120">
        <f>C65</f>
        <v>0</v>
      </c>
      <c r="D95" s="121"/>
      <c r="E95" s="144" t="s">
        <v>86</v>
      </c>
      <c r="F95" s="142" t="s">
        <v>87</v>
      </c>
      <c r="G95" s="128" t="s">
        <v>84</v>
      </c>
      <c r="H95" s="151" t="s">
        <v>85</v>
      </c>
      <c r="I95" s="126" t="s">
        <v>88</v>
      </c>
    </row>
    <row r="96" spans="2:9" ht="19.5" thickBot="1" x14ac:dyDescent="0.45">
      <c r="B96" s="23" t="s">
        <v>79</v>
      </c>
      <c r="C96" s="24" t="s">
        <v>80</v>
      </c>
      <c r="D96" s="25" t="s">
        <v>81</v>
      </c>
      <c r="E96" s="145"/>
      <c r="F96" s="143"/>
      <c r="G96" s="129"/>
      <c r="H96" s="152"/>
      <c r="I96" s="127"/>
    </row>
    <row r="97" spans="2:9" x14ac:dyDescent="0.4">
      <c r="B97" s="21" t="str" cm="1">
        <f t="array" ref="B97">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48))),"")</f>
        <v/>
      </c>
      <c r="C97" s="44" t="str" cm="1">
        <f t="array" ref="C97">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48))),"")</f>
        <v/>
      </c>
      <c r="D97" s="33" t="str" cm="1">
        <f t="array" ref="D97">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48))),"")</f>
        <v/>
      </c>
      <c r="E97" s="21" t="str" cm="1">
        <f t="array" ref="E9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48)))="有資格者",
    "○",
    ""
  ),
  ""
)</f>
        <v/>
      </c>
      <c r="F97" s="28" t="str" cm="1">
        <f t="array" ref="F9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48)))="無資格者",
    "○",
    ""
  ),
  ""
)</f>
        <v/>
      </c>
      <c r="G97" s="21" t="str" cm="1">
        <f t="array" ref="G97">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48)))="○")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48)))="○")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48)))="○"),"○",""),"")</f>
        <v/>
      </c>
      <c r="H97" s="44" t="str" cm="1">
        <f t="array" ref="H97">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48)))="○")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48)))="○"),"○",""),"")</f>
        <v/>
      </c>
      <c r="I97" s="28" t="str" cm="1">
        <f t="array" ref="I97">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48)))="○"),"○",""),"")</f>
        <v/>
      </c>
    </row>
    <row r="98" spans="2:9" x14ac:dyDescent="0.4">
      <c r="B98" s="29" t="str" cm="1">
        <f t="array" ref="B98">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49))),"")</f>
        <v/>
      </c>
      <c r="C98" s="3" t="str" cm="1">
        <f t="array" ref="C98">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49))),"")</f>
        <v/>
      </c>
      <c r="D98" s="34" t="str" cm="1">
        <f t="array" ref="D98">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49))),"")</f>
        <v/>
      </c>
      <c r="E98" s="29" t="str" cm="1">
        <f t="array" ref="E9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49)))="有資格者",
    "○",
    ""
  ),
  ""
)</f>
        <v/>
      </c>
      <c r="F98" s="30" t="str" cm="1">
        <f t="array" ref="F9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49)))="無資格者",
    "○",
    ""
  ),
  ""
)</f>
        <v/>
      </c>
      <c r="G98" s="29" t="str" cm="1">
        <f t="array" ref="G98">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49)))="○")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49)))="○")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49)))="○"),"○",""),"")</f>
        <v/>
      </c>
      <c r="H98" s="3" t="str" cm="1">
        <f t="array" ref="H98">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49)))="○")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49)))="○"),"○",""),"")</f>
        <v/>
      </c>
      <c r="I98" s="30" t="str" cm="1">
        <f t="array" ref="I98">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49)))="○"),"○",""),"")</f>
        <v/>
      </c>
    </row>
    <row r="99" spans="2:9" x14ac:dyDescent="0.4">
      <c r="B99" s="29" t="str" cm="1">
        <f t="array" ref="B99">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50))),"")</f>
        <v/>
      </c>
      <c r="C99" s="3" t="str" cm="1">
        <f t="array" ref="C99">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50))),"")</f>
        <v/>
      </c>
      <c r="D99" s="34" t="str" cm="1">
        <f t="array" ref="D99">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50))),"")</f>
        <v/>
      </c>
      <c r="E99" s="29" t="str" cm="1">
        <f t="array" ref="E9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50)))="有資格者",
    "○",
    ""
  ),
  ""
)</f>
        <v/>
      </c>
      <c r="F99" s="30" t="str" cm="1">
        <f t="array" ref="F9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50)))="無資格者",
    "○",
    ""
  ),
  ""
)</f>
        <v/>
      </c>
      <c r="G99" s="29" t="str" cm="1">
        <f t="array" ref="G99">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50)))="○")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50)))="○")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50)))="○"),"○",""),"")</f>
        <v/>
      </c>
      <c r="H99" s="3" t="str" cm="1">
        <f t="array" ref="H99">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50)))="○")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50)))="○"),"○",""),"")</f>
        <v/>
      </c>
      <c r="I99" s="30" t="str" cm="1">
        <f t="array" ref="I99">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50)))="○"),"○",""),"")</f>
        <v/>
      </c>
    </row>
    <row r="100" spans="2:9" x14ac:dyDescent="0.4">
      <c r="B100" s="29" t="str" cm="1">
        <f t="array" ref="B100">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51))),"")</f>
        <v/>
      </c>
      <c r="C100" s="3" t="str" cm="1">
        <f t="array" ref="C100">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51))),"")</f>
        <v/>
      </c>
      <c r="D100" s="34" t="str" cm="1">
        <f t="array" ref="D100">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51))),"")</f>
        <v/>
      </c>
      <c r="E100" s="29" t="str" cm="1">
        <f t="array" ref="E10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51)))="有資格者",
    "○",
    ""
  ),
  ""
)</f>
        <v/>
      </c>
      <c r="F100" s="30" t="str" cm="1">
        <f t="array" ref="F10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51)))="無資格者",
    "○",
    ""
  ),
  ""
)</f>
        <v/>
      </c>
      <c r="G100" s="29" t="str" cm="1">
        <f t="array" ref="G100">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51)))="○")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51)))="○")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51)))="○"),"○",""),"")</f>
        <v/>
      </c>
      <c r="H100" s="3" t="str" cm="1">
        <f t="array" ref="H100">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51)))="○")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51)))="○"),"○",""),"")</f>
        <v/>
      </c>
      <c r="I100" s="30" t="str" cm="1">
        <f t="array" ref="I100">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51)))="○"),"○",""),"")</f>
        <v/>
      </c>
    </row>
    <row r="101" spans="2:9" x14ac:dyDescent="0.4">
      <c r="B101" s="29" t="str" cm="1">
        <f t="array" ref="B101">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52))),"")</f>
        <v/>
      </c>
      <c r="C101" s="3" t="str" cm="1">
        <f t="array" ref="C101">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52))),"")</f>
        <v/>
      </c>
      <c r="D101" s="34" t="str" cm="1">
        <f t="array" ref="D101">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52))),"")</f>
        <v/>
      </c>
      <c r="E101" s="29" t="str" cm="1">
        <f t="array" ref="E10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52)))="有資格者",
    "○",
    ""
  ),
  ""
)</f>
        <v/>
      </c>
      <c r="F101" s="30" t="str" cm="1">
        <f t="array" ref="F10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52)))="無資格者",
    "○",
    ""
  ),
  ""
)</f>
        <v/>
      </c>
      <c r="G101" s="29" t="str" cm="1">
        <f t="array" ref="G101">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52)))="○")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52)))="○")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52)))="○"),"○",""),"")</f>
        <v/>
      </c>
      <c r="H101" s="3" t="str" cm="1">
        <f t="array" ref="H101">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52)))="○")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52)))="○"),"○",""),"")</f>
        <v/>
      </c>
      <c r="I101" s="30" t="str" cm="1">
        <f t="array" ref="I101">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52)))="○"),"○",""),"")</f>
        <v/>
      </c>
    </row>
    <row r="102" spans="2:9" x14ac:dyDescent="0.4">
      <c r="B102" s="29" t="str" cm="1">
        <f t="array" ref="B102">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53))),"")</f>
        <v/>
      </c>
      <c r="C102" s="3" t="str" cm="1">
        <f t="array" ref="C102">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53))),"")</f>
        <v/>
      </c>
      <c r="D102" s="34" t="str" cm="1">
        <f t="array" ref="D102">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53))),"")</f>
        <v/>
      </c>
      <c r="E102" s="29" t="str" cm="1">
        <f t="array" ref="E102">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53)))="有資格者",
    "○",
    ""
  ),
  ""
)</f>
        <v/>
      </c>
      <c r="F102" s="30" t="str" cm="1">
        <f t="array" ref="F102">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53)))="無資格者",
    "○",
    ""
  ),
  ""
)</f>
        <v/>
      </c>
      <c r="G102" s="29" t="str" cm="1">
        <f t="array" ref="G102">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53)))="○")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53)))="○")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53)))="○"),"○",""),"")</f>
        <v/>
      </c>
      <c r="H102" s="3" t="str" cm="1">
        <f t="array" ref="H102">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53)))="○")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53)))="○"),"○",""),"")</f>
        <v/>
      </c>
      <c r="I102" s="30" t="str" cm="1">
        <f t="array" ref="I102">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53)))="○"),"○",""),"")</f>
        <v/>
      </c>
    </row>
    <row r="103" spans="2:9" x14ac:dyDescent="0.4">
      <c r="B103" s="29" t="str" cm="1">
        <f t="array" ref="B103">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54))),"")</f>
        <v/>
      </c>
      <c r="C103" s="3" t="str" cm="1">
        <f t="array" ref="C103">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54))),"")</f>
        <v/>
      </c>
      <c r="D103" s="34" t="str" cm="1">
        <f t="array" ref="D103">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54))),"")</f>
        <v/>
      </c>
      <c r="E103" s="29" t="str" cm="1">
        <f t="array" ref="E103">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54)))="有資格者",
    "○",
    ""
  ),
  ""
)</f>
        <v/>
      </c>
      <c r="F103" s="30" t="str" cm="1">
        <f t="array" ref="F103">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54)))="無資格者",
    "○",
    ""
  ),
  ""
)</f>
        <v/>
      </c>
      <c r="G103" s="29" t="str" cm="1">
        <f t="array" ref="G103">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54)))="○")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54)))="○")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54)))="○"),"○",""),"")</f>
        <v/>
      </c>
      <c r="H103" s="3" t="str" cm="1">
        <f t="array" ref="H103">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54)))="○")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54)))="○"),"○",""),"")</f>
        <v/>
      </c>
      <c r="I103" s="30" t="str" cm="1">
        <f t="array" ref="I103">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54)))="○"),"○",""),"")</f>
        <v/>
      </c>
    </row>
    <row r="104" spans="2:9" x14ac:dyDescent="0.4">
      <c r="B104" s="29" t="str" cm="1">
        <f t="array" ref="B104">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55))),"")</f>
        <v/>
      </c>
      <c r="C104" s="3" t="str" cm="1">
        <f t="array" ref="C104">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55))),"")</f>
        <v/>
      </c>
      <c r="D104" s="34" t="str" cm="1">
        <f t="array" ref="D104">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55))),"")</f>
        <v/>
      </c>
      <c r="E104" s="29" t="str" cm="1">
        <f t="array" ref="E104">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55)))="有資格者",
    "○",
    ""
  ),
  ""
)</f>
        <v/>
      </c>
      <c r="F104" s="30" t="str" cm="1">
        <f t="array" ref="F104">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55)))="無資格者",
    "○",
    ""
  ),
  ""
)</f>
        <v/>
      </c>
      <c r="G104" s="29" t="str" cm="1">
        <f t="array" ref="G104">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55)))="○")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55)))="○")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55)))="○"),"○",""),"")</f>
        <v/>
      </c>
      <c r="H104" s="3" t="str" cm="1">
        <f t="array" ref="H104">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55)))="○")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55)))="○"),"○",""),"")</f>
        <v/>
      </c>
      <c r="I104" s="30" t="str" cm="1">
        <f t="array" ref="I104">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55)))="○"),"○",""),"")</f>
        <v/>
      </c>
    </row>
    <row r="105" spans="2:9" x14ac:dyDescent="0.4">
      <c r="B105" s="29" t="str" cm="1">
        <f t="array" ref="B105">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56))),"")</f>
        <v/>
      </c>
      <c r="C105" s="3" t="str" cm="1">
        <f t="array" ref="C105">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56))),"")</f>
        <v/>
      </c>
      <c r="D105" s="34" t="str" cm="1">
        <f t="array" ref="D105">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56))),"")</f>
        <v/>
      </c>
      <c r="E105" s="29" t="str" cm="1">
        <f t="array" ref="E105">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56)))="有資格者",
    "○",
    ""
  ),
  ""
)</f>
        <v/>
      </c>
      <c r="F105" s="30" t="str" cm="1">
        <f t="array" ref="F105">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56)))="無資格者",
    "○",
    ""
  ),
  ""
)</f>
        <v/>
      </c>
      <c r="G105" s="29" t="str" cm="1">
        <f t="array" ref="G105">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56)))="○")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56)))="○")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56)))="○"),"○",""),"")</f>
        <v/>
      </c>
      <c r="H105" s="3" t="str" cm="1">
        <f t="array" ref="H105">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56)))="○")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56)))="○"),"○",""),"")</f>
        <v/>
      </c>
      <c r="I105" s="30" t="str" cm="1">
        <f t="array" ref="I105">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56)))="○"),"○",""),"")</f>
        <v/>
      </c>
    </row>
    <row r="106" spans="2:9" x14ac:dyDescent="0.4">
      <c r="B106" s="29" t="str" cm="1">
        <f t="array" ref="B106">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57))),"")</f>
        <v/>
      </c>
      <c r="C106" s="3" t="str" cm="1">
        <f t="array" ref="C106">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57))),"")</f>
        <v/>
      </c>
      <c r="D106" s="34" t="str" cm="1">
        <f t="array" ref="D106">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57))),"")</f>
        <v/>
      </c>
      <c r="E106" s="29" t="str" cm="1">
        <f t="array" ref="E106">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57)))="有資格者",
    "○",
    ""
  ),
  ""
)</f>
        <v/>
      </c>
      <c r="F106" s="30" t="str" cm="1">
        <f t="array" ref="F106">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57)))="無資格者",
    "○",
    ""
  ),
  ""
)</f>
        <v/>
      </c>
      <c r="G106" s="29" t="str" cm="1">
        <f t="array" ref="G106">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57)))="○")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57)))="○")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57)))="○"),"○",""),"")</f>
        <v/>
      </c>
      <c r="H106" s="3" t="str" cm="1">
        <f t="array" ref="H106">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57)))="○")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57)))="○"),"○",""),"")</f>
        <v/>
      </c>
      <c r="I106" s="30" t="str" cm="1">
        <f t="array" ref="I106">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57)))="○"),"○",""),"")</f>
        <v/>
      </c>
    </row>
    <row r="107" spans="2:9" x14ac:dyDescent="0.4">
      <c r="B107" s="29" t="str" cm="1">
        <f t="array" ref="B107">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58))),"")</f>
        <v/>
      </c>
      <c r="C107" s="3" t="str" cm="1">
        <f t="array" ref="C107">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58))),"")</f>
        <v/>
      </c>
      <c r="D107" s="34" t="str" cm="1">
        <f t="array" ref="D107">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58))),"")</f>
        <v/>
      </c>
      <c r="E107" s="29" t="str" cm="1">
        <f t="array" ref="E10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58)))="有資格者",
    "○",
    ""
  ),
  ""
)</f>
        <v/>
      </c>
      <c r="F107" s="30" t="str" cm="1">
        <f t="array" ref="F10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58)))="無資格者",
    "○",
    ""
  ),
  ""
)</f>
        <v/>
      </c>
      <c r="G107" s="29" t="str" cm="1">
        <f t="array" ref="G107">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58)))="○")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58)))="○")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58)))="○"),"○",""),"")</f>
        <v/>
      </c>
      <c r="H107" s="3" t="str" cm="1">
        <f t="array" ref="H107">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58)))="○")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58)))="○"),"○",""),"")</f>
        <v/>
      </c>
      <c r="I107" s="30" t="str" cm="1">
        <f t="array" ref="I107">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58)))="○"),"○",""),"")</f>
        <v/>
      </c>
    </row>
    <row r="108" spans="2:9" x14ac:dyDescent="0.4">
      <c r="B108" s="29" t="str" cm="1">
        <f t="array" ref="B108">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59))),"")</f>
        <v/>
      </c>
      <c r="C108" s="3" t="str" cm="1">
        <f t="array" ref="C108">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59))),"")</f>
        <v/>
      </c>
      <c r="D108" s="34" t="str" cm="1">
        <f t="array" ref="D108">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59))),"")</f>
        <v/>
      </c>
      <c r="E108" s="29" t="str" cm="1">
        <f t="array" ref="E10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59)))="有資格者",
    "○",
    ""
  ),
  ""
)</f>
        <v/>
      </c>
      <c r="F108" s="30" t="str" cm="1">
        <f t="array" ref="F10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59)))="無資格者",
    "○",
    ""
  ),
  ""
)</f>
        <v/>
      </c>
      <c r="G108" s="29" t="str" cm="1">
        <f t="array" ref="G108">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59)))="○")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59)))="○")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59)))="○"),"○",""),"")</f>
        <v/>
      </c>
      <c r="H108" s="3" t="str" cm="1">
        <f t="array" ref="H108">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59)))="○")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59)))="○"),"○",""),"")</f>
        <v/>
      </c>
      <c r="I108" s="30" t="str" cm="1">
        <f t="array" ref="I108">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59)))="○"),"○",""),"")</f>
        <v/>
      </c>
    </row>
    <row r="109" spans="2:9" x14ac:dyDescent="0.4">
      <c r="B109" s="29" t="str" cm="1">
        <f t="array" ref="B109">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60))),"")</f>
        <v/>
      </c>
      <c r="C109" s="3" t="str" cm="1">
        <f t="array" ref="C109">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60))),"")</f>
        <v/>
      </c>
      <c r="D109" s="34" t="str" cm="1">
        <f t="array" ref="D109">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60))),"")</f>
        <v/>
      </c>
      <c r="E109" s="29" t="str" cm="1">
        <f t="array" ref="E10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60)))="有資格者",
    "○",
    ""
  ),
  ""
)</f>
        <v/>
      </c>
      <c r="F109" s="30" t="str" cm="1">
        <f t="array" ref="F10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60)))="無資格者",
    "○",
    ""
  ),
  ""
)</f>
        <v/>
      </c>
      <c r="G109" s="29" t="str" cm="1">
        <f t="array" ref="G109">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60)))="○")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60)))="○")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60)))="○"),"○",""),"")</f>
        <v/>
      </c>
      <c r="H109" s="3" t="str" cm="1">
        <f t="array" ref="H109">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60)))="○")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60)))="○"),"○",""),"")</f>
        <v/>
      </c>
      <c r="I109" s="30" t="str" cm="1">
        <f t="array" ref="I109">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60)))="○"),"○",""),"")</f>
        <v/>
      </c>
    </row>
    <row r="110" spans="2:9" x14ac:dyDescent="0.4">
      <c r="B110" s="29" t="str" cm="1">
        <f t="array" ref="B110">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61))),"")</f>
        <v/>
      </c>
      <c r="C110" s="3" t="str" cm="1">
        <f t="array" ref="C110">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61))),"")</f>
        <v/>
      </c>
      <c r="D110" s="34" t="str" cm="1">
        <f t="array" ref="D110">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61))),"")</f>
        <v/>
      </c>
      <c r="E110" s="29" t="str" cm="1">
        <f t="array" ref="E11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61)))="有資格者",
    "○",
    ""
  ),
  ""
)</f>
        <v/>
      </c>
      <c r="F110" s="30" t="str" cm="1">
        <f t="array" ref="F11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61)))="無資格者",
    "○",
    ""
  ),
  ""
)</f>
        <v/>
      </c>
      <c r="G110" s="29" t="str" cm="1">
        <f t="array" ref="G110">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61)))="○")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61)))="○")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61)))="○"),"○",""),"")</f>
        <v/>
      </c>
      <c r="H110" s="3" t="str" cm="1">
        <f t="array" ref="H110">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61)))="○")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61)))="○"),"○",""),"")</f>
        <v/>
      </c>
      <c r="I110" s="30" t="str" cm="1">
        <f t="array" ref="I110">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61)))="○"),"○",""),"")</f>
        <v/>
      </c>
    </row>
    <row r="111" spans="2:9" ht="18.75" customHeight="1" thickBot="1" x14ac:dyDescent="0.45">
      <c r="B111" s="22" t="str" cm="1">
        <f t="array" ref="B111">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62))),"")</f>
        <v/>
      </c>
      <c r="C111" s="45" t="str" cm="1">
        <f t="array" ref="C111">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62))),"")</f>
        <v/>
      </c>
      <c r="D111" s="36" t="str" cm="1">
        <f t="array" ref="D111">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62))),"")</f>
        <v/>
      </c>
      <c r="E111" s="22" t="str" cm="1">
        <f t="array" ref="E11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62)))="有資格者",
    "○",
    ""
  ),
  ""
)</f>
        <v/>
      </c>
      <c r="F111" s="31" t="str" cm="1">
        <f t="array" ref="F11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62)))="無資格者",
    "○",
    ""
  ),
  ""
)</f>
        <v/>
      </c>
      <c r="G111" s="22" t="str" cm="1">
        <f t="array" ref="G111">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62)))="○")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62)))="○")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62)))="○"),"○",""),"")</f>
        <v/>
      </c>
      <c r="H111" s="45" t="str" cm="1">
        <f t="array" ref="H111">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62)))="○")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62)))="○"),"○",""),"")</f>
        <v/>
      </c>
      <c r="I111" s="31" t="str" cm="1">
        <f t="array" ref="I111">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62)))="○"),"○",""),"")</f>
        <v/>
      </c>
    </row>
    <row r="112" spans="2:9" ht="36.75" customHeight="1" thickBot="1" x14ac:dyDescent="0.45">
      <c r="B112" s="37" t="s">
        <v>78</v>
      </c>
      <c r="C112" s="38" t="str">
        <f>60-COUNTBLANK(C7:C21)-COUNTBLANK(C37:C51)-COUNTBLANK(C67:C81)-COUNTBLANK(C97:C111)&amp;"人"</f>
        <v>0人</v>
      </c>
      <c r="D112" s="39" t="s">
        <v>187</v>
      </c>
      <c r="E112" s="40" t="str">
        <f>60-COUNTBLANK(E7:E21)-COUNTBLANK(E37:E51)-COUNTBLANK(E67:E81)-COUNTBLANK(E97:E111)&amp;"人"</f>
        <v>0人</v>
      </c>
      <c r="F112" s="41" t="str">
        <f>60-COUNTBLANK(F7:F21)-COUNTBLANK(F37:F51)-COUNTBLANK(F67:F81)-COUNTBLANK(F97:F111)&amp;"人"</f>
        <v>0人</v>
      </c>
      <c r="G112" s="59" t="str">
        <f>60-COUNTBLANK(G7:G21)-COUNTBLANK(G37:G51)-COUNTBLANK(G67:G81)-COUNTBLANK(G97:G111)&amp;"人"</f>
        <v>0人</v>
      </c>
      <c r="H112" s="38" t="str">
        <f>60-COUNTBLANK(H7:H21)-COUNTBLANK(H37:H51)-COUNTBLANK(H67:H81)-COUNTBLANK(H97:H111)&amp;"人"</f>
        <v>0人</v>
      </c>
      <c r="I112" s="38" t="str">
        <f>60-COUNTBLANK(I7:I21)-COUNTBLANK(I37:I51)-COUNTBLANK(I67:I81)-COUNTBLANK(I97:I111)&amp;"人"</f>
        <v>0人</v>
      </c>
    </row>
    <row r="113" spans="2:9" ht="19.5" customHeight="1" x14ac:dyDescent="0.4">
      <c r="G113" s="136" t="s">
        <v>199</v>
      </c>
      <c r="H113" s="148"/>
      <c r="I113" s="137"/>
    </row>
    <row r="114" spans="2:9" x14ac:dyDescent="0.4">
      <c r="G114" s="138"/>
      <c r="H114" s="149"/>
      <c r="I114" s="139"/>
    </row>
    <row r="115" spans="2:9" ht="19.5" thickBot="1" x14ac:dyDescent="0.45">
      <c r="G115" s="140"/>
      <c r="H115" s="150"/>
      <c r="I115" s="141"/>
    </row>
    <row r="116" spans="2:9" x14ac:dyDescent="0.4">
      <c r="B116" t="s">
        <v>188</v>
      </c>
    </row>
    <row r="117" spans="2:9" x14ac:dyDescent="0.4">
      <c r="B117" t="s">
        <v>189</v>
      </c>
    </row>
    <row r="118" spans="2:9" x14ac:dyDescent="0.4">
      <c r="B118" t="s">
        <v>190</v>
      </c>
    </row>
    <row r="119" spans="2:9" x14ac:dyDescent="0.4">
      <c r="B119" t="s">
        <v>191</v>
      </c>
    </row>
    <row r="120" spans="2:9" x14ac:dyDescent="0.4">
      <c r="B120" t="s">
        <v>192</v>
      </c>
    </row>
    <row r="121" spans="2:9" x14ac:dyDescent="0.4">
      <c r="B121" s="19" t="s">
        <v>195</v>
      </c>
    </row>
    <row r="122" spans="2:9" x14ac:dyDescent="0.4">
      <c r="B122" t="s">
        <v>196</v>
      </c>
    </row>
    <row r="123" spans="2:9" ht="19.5" thickBot="1" x14ac:dyDescent="0.45">
      <c r="B123" s="10"/>
      <c r="C123" s="1"/>
      <c r="D123" t="s">
        <v>193</v>
      </c>
    </row>
    <row r="124" spans="2:9" ht="19.5" thickBot="1" x14ac:dyDescent="0.45">
      <c r="B124" s="21" t="s">
        <v>5</v>
      </c>
      <c r="C124" s="146" t="s">
        <v>89</v>
      </c>
      <c r="D124" s="147"/>
      <c r="E124" s="130" t="s">
        <v>82</v>
      </c>
      <c r="F124" s="131"/>
      <c r="G124" s="130" t="s">
        <v>83</v>
      </c>
      <c r="H124" s="153"/>
      <c r="I124" s="131"/>
    </row>
    <row r="125" spans="2:9" ht="19.5" thickBot="1" x14ac:dyDescent="0.45">
      <c r="B125" s="22" t="s">
        <v>77</v>
      </c>
      <c r="C125" s="120">
        <f>C95</f>
        <v>0</v>
      </c>
      <c r="D125" s="121"/>
      <c r="E125" s="144" t="s">
        <v>86</v>
      </c>
      <c r="F125" s="142" t="s">
        <v>87</v>
      </c>
      <c r="G125" s="128" t="s">
        <v>84</v>
      </c>
      <c r="H125" s="151" t="s">
        <v>85</v>
      </c>
      <c r="I125" s="126" t="s">
        <v>88</v>
      </c>
    </row>
    <row r="126" spans="2:9" ht="19.5" thickBot="1" x14ac:dyDescent="0.45">
      <c r="B126" s="23" t="s">
        <v>79</v>
      </c>
      <c r="C126" s="24" t="s">
        <v>80</v>
      </c>
      <c r="D126" s="25" t="s">
        <v>81</v>
      </c>
      <c r="E126" s="145"/>
      <c r="F126" s="143"/>
      <c r="G126" s="129"/>
      <c r="H126" s="152"/>
      <c r="I126" s="127"/>
    </row>
    <row r="127" spans="2:9" x14ac:dyDescent="0.4">
      <c r="B127" s="21" t="str" cm="1">
        <f t="array" ref="B127">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63))),"")</f>
        <v/>
      </c>
      <c r="C127" s="44" t="str" cm="1">
        <f t="array" ref="C127">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63))),"")</f>
        <v/>
      </c>
      <c r="D127" s="33" t="str" cm="1">
        <f t="array" ref="D127">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63))),"")</f>
        <v/>
      </c>
      <c r="E127" s="21" t="str" cm="1">
        <f t="array" ref="E12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63)))="有資格者",
    "○",
    ""
  ),
  ""
)</f>
        <v/>
      </c>
      <c r="F127" s="28" t="str" cm="1">
        <f t="array" ref="F12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63)))="無資格者",
    "○",
    ""
  ),
  ""
)</f>
        <v/>
      </c>
      <c r="G127" s="21" t="str" cm="1">
        <f t="array" ref="G127">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63)))="○")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63)))="○")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63)))="○"),"○",""),"")</f>
        <v/>
      </c>
      <c r="H127" s="44" t="str" cm="1">
        <f t="array" ref="H127">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63)))="○")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63)))="○"),"○",""),"")</f>
        <v/>
      </c>
      <c r="I127" s="28" t="str" cm="1">
        <f t="array" ref="I127">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63)))="○"),"○",""),"")</f>
        <v/>
      </c>
    </row>
    <row r="128" spans="2:9" x14ac:dyDescent="0.4">
      <c r="B128" s="29" t="str" cm="1">
        <f t="array" ref="B128">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64))),"")</f>
        <v/>
      </c>
      <c r="C128" s="3" t="str" cm="1">
        <f t="array" ref="C128">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64))),"")</f>
        <v/>
      </c>
      <c r="D128" s="34" t="str" cm="1">
        <f t="array" ref="D128">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64))),"")</f>
        <v/>
      </c>
      <c r="E128" s="29" t="str" cm="1">
        <f t="array" ref="E12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64)))="有資格者",
    "○",
    ""
  ),
  ""
)</f>
        <v/>
      </c>
      <c r="F128" s="30" t="str" cm="1">
        <f t="array" ref="F12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64)))="無資格者",
    "○",
    ""
  ),
  ""
)</f>
        <v/>
      </c>
      <c r="G128" s="29" t="str" cm="1">
        <f t="array" ref="G128">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64)))="○")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64)))="○")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64)))="○"),"○",""),"")</f>
        <v/>
      </c>
      <c r="H128" s="3" t="str" cm="1">
        <f t="array" ref="H128">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64)))="○")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64)))="○"),"○",""),"")</f>
        <v/>
      </c>
      <c r="I128" s="30" t="str" cm="1">
        <f t="array" ref="I128">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64)))="○"),"○",""),"")</f>
        <v/>
      </c>
    </row>
    <row r="129" spans="2:9" x14ac:dyDescent="0.4">
      <c r="B129" s="29" t="str" cm="1">
        <f t="array" ref="B129">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65))),"")</f>
        <v/>
      </c>
      <c r="C129" s="3" t="str" cm="1">
        <f t="array" ref="C129">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65))),"")</f>
        <v/>
      </c>
      <c r="D129" s="34" t="str" cm="1">
        <f t="array" ref="D129">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65))),"")</f>
        <v/>
      </c>
      <c r="E129" s="29" t="str" cm="1">
        <f t="array" ref="E12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65)))="有資格者",
    "○",
    ""
  ),
  ""
)</f>
        <v/>
      </c>
      <c r="F129" s="30" t="str" cm="1">
        <f t="array" ref="F12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65)))="無資格者",
    "○",
    ""
  ),
  ""
)</f>
        <v/>
      </c>
      <c r="G129" s="29" t="str" cm="1">
        <f t="array" ref="G129">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65)))="○")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65)))="○")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65)))="○"),"○",""),"")</f>
        <v/>
      </c>
      <c r="H129" s="3" t="str" cm="1">
        <f t="array" ref="H129">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65)))="○")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65)))="○"),"○",""),"")</f>
        <v/>
      </c>
      <c r="I129" s="30" t="str" cm="1">
        <f t="array" ref="I129">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65)))="○"),"○",""),"")</f>
        <v/>
      </c>
    </row>
    <row r="130" spans="2:9" x14ac:dyDescent="0.4">
      <c r="B130" s="29" t="str" cm="1">
        <f t="array" ref="B130">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66))),"")</f>
        <v/>
      </c>
      <c r="C130" s="3" t="str" cm="1">
        <f t="array" ref="C130">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66))),"")</f>
        <v/>
      </c>
      <c r="D130" s="34" t="str" cm="1">
        <f t="array" ref="D130">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66))),"")</f>
        <v/>
      </c>
      <c r="E130" s="29" t="str" cm="1">
        <f t="array" ref="E13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66)))="有資格者",
    "○",
    ""
  ),
  ""
)</f>
        <v/>
      </c>
      <c r="F130" s="30" t="str" cm="1">
        <f t="array" ref="F13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66)))="無資格者",
    "○",
    ""
  ),
  ""
)</f>
        <v/>
      </c>
      <c r="G130" s="29" t="str" cm="1">
        <f t="array" ref="G130">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66)))="○")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66)))="○")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66)))="○"),"○",""),"")</f>
        <v/>
      </c>
      <c r="H130" s="3" t="str" cm="1">
        <f t="array" ref="H130">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66)))="○")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66)))="○"),"○",""),"")</f>
        <v/>
      </c>
      <c r="I130" s="30" t="str" cm="1">
        <f t="array" ref="I130">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66)))="○"),"○",""),"")</f>
        <v/>
      </c>
    </row>
    <row r="131" spans="2:9" x14ac:dyDescent="0.4">
      <c r="B131" s="29" t="str" cm="1">
        <f t="array" ref="B131">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67))),"")</f>
        <v/>
      </c>
      <c r="C131" s="3" t="str" cm="1">
        <f t="array" ref="C131">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67))),"")</f>
        <v/>
      </c>
      <c r="D131" s="34" t="str" cm="1">
        <f t="array" ref="D131">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67))),"")</f>
        <v/>
      </c>
      <c r="E131" s="29" t="str" cm="1">
        <f t="array" ref="E13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67)))="有資格者",
    "○",
    ""
  ),
  ""
)</f>
        <v/>
      </c>
      <c r="F131" s="30" t="str" cm="1">
        <f t="array" ref="F13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67)))="無資格者",
    "○",
    ""
  ),
  ""
)</f>
        <v/>
      </c>
      <c r="G131" s="29" t="str" cm="1">
        <f t="array" ref="G131">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67)))="○")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67)))="○")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67)))="○"),"○",""),"")</f>
        <v/>
      </c>
      <c r="H131" s="3" t="str" cm="1">
        <f t="array" ref="H131">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67)))="○")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67)))="○"),"○",""),"")</f>
        <v/>
      </c>
      <c r="I131" s="30" t="str" cm="1">
        <f t="array" ref="I131">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67)))="○"),"○",""),"")</f>
        <v/>
      </c>
    </row>
    <row r="132" spans="2:9" x14ac:dyDescent="0.4">
      <c r="B132" s="29" t="str" cm="1">
        <f t="array" ref="B132">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68))),"")</f>
        <v/>
      </c>
      <c r="C132" s="3" t="str" cm="1">
        <f t="array" ref="C132">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68))),"")</f>
        <v/>
      </c>
      <c r="D132" s="34" t="str" cm="1">
        <f t="array" ref="D132">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68))),"")</f>
        <v/>
      </c>
      <c r="E132" s="29" t="str" cm="1">
        <f t="array" ref="E132">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68)))="有資格者",
    "○",
    ""
  ),
  ""
)</f>
        <v/>
      </c>
      <c r="F132" s="30" t="str" cm="1">
        <f t="array" ref="F132">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68)))="無資格者",
    "○",
    ""
  ),
  ""
)</f>
        <v/>
      </c>
      <c r="G132" s="29" t="str" cm="1">
        <f t="array" ref="G132">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68)))="○")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68)))="○")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68)))="○"),"○",""),"")</f>
        <v/>
      </c>
      <c r="H132" s="3" t="str" cm="1">
        <f t="array" ref="H132">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68)))="○")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68)))="○"),"○",""),"")</f>
        <v/>
      </c>
      <c r="I132" s="30" t="str" cm="1">
        <f t="array" ref="I132">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68)))="○"),"○",""),"")</f>
        <v/>
      </c>
    </row>
    <row r="133" spans="2:9" x14ac:dyDescent="0.4">
      <c r="B133" s="29" t="str" cm="1">
        <f t="array" ref="B133">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69))),"")</f>
        <v/>
      </c>
      <c r="C133" s="3" t="str" cm="1">
        <f t="array" ref="C133">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69))),"")</f>
        <v/>
      </c>
      <c r="D133" s="34" t="str" cm="1">
        <f t="array" ref="D133">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69))),"")</f>
        <v/>
      </c>
      <c r="E133" s="29" t="str" cm="1">
        <f t="array" ref="E133">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69)))="有資格者",
    "○",
    ""
  ),
  ""
)</f>
        <v/>
      </c>
      <c r="F133" s="30" t="str" cm="1">
        <f t="array" ref="F133">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69)))="無資格者",
    "○",
    ""
  ),
  ""
)</f>
        <v/>
      </c>
      <c r="G133" s="29" t="str" cm="1">
        <f t="array" ref="G133">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69)))="○")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69)))="○")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69)))="○"),"○",""),"")</f>
        <v/>
      </c>
      <c r="H133" s="3" t="str" cm="1">
        <f t="array" ref="H133">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69)))="○")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69)))="○"),"○",""),"")</f>
        <v/>
      </c>
      <c r="I133" s="30" t="str" cm="1">
        <f t="array" ref="I133">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69)))="○"),"○",""),"")</f>
        <v/>
      </c>
    </row>
    <row r="134" spans="2:9" x14ac:dyDescent="0.4">
      <c r="B134" s="29" t="str" cm="1">
        <f t="array" ref="B134">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70))),"")</f>
        <v/>
      </c>
      <c r="C134" s="3" t="str" cm="1">
        <f t="array" ref="C134">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70))),"")</f>
        <v/>
      </c>
      <c r="D134" s="34" t="str" cm="1">
        <f t="array" ref="D134">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70))),"")</f>
        <v/>
      </c>
      <c r="E134" s="29" t="str" cm="1">
        <f t="array" ref="E134">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70)))="有資格者",
    "○",
    ""
  ),
  ""
)</f>
        <v/>
      </c>
      <c r="F134" s="30" t="str" cm="1">
        <f t="array" ref="F134">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70)))="無資格者",
    "○",
    ""
  ),
  ""
)</f>
        <v/>
      </c>
      <c r="G134" s="29" t="str" cm="1">
        <f t="array" ref="G134">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70)))="○")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70)))="○")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70)))="○"),"○",""),"")</f>
        <v/>
      </c>
      <c r="H134" s="3" t="str" cm="1">
        <f t="array" ref="H134">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70)))="○")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70)))="○"),"○",""),"")</f>
        <v/>
      </c>
      <c r="I134" s="30" t="str" cm="1">
        <f t="array" ref="I134">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70)))="○"),"○",""),"")</f>
        <v/>
      </c>
    </row>
    <row r="135" spans="2:9" x14ac:dyDescent="0.4">
      <c r="B135" s="29" t="str" cm="1">
        <f t="array" ref="B135">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71))),"")</f>
        <v/>
      </c>
      <c r="C135" s="3" t="str" cm="1">
        <f t="array" ref="C135">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71))),"")</f>
        <v/>
      </c>
      <c r="D135" s="34" t="str" cm="1">
        <f t="array" ref="D135">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71))),"")</f>
        <v/>
      </c>
      <c r="E135" s="29" t="str" cm="1">
        <f t="array" ref="E135">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71)))="有資格者",
    "○",
    ""
  ),
  ""
)</f>
        <v/>
      </c>
      <c r="F135" s="30" t="str" cm="1">
        <f t="array" ref="F135">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71)))="無資格者",
    "○",
    ""
  ),
  ""
)</f>
        <v/>
      </c>
      <c r="G135" s="29" t="str" cm="1">
        <f t="array" ref="G135">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71)))="○")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71)))="○")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71)))="○"),"○",""),"")</f>
        <v/>
      </c>
      <c r="H135" s="3" t="str" cm="1">
        <f t="array" ref="H135">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71)))="○")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71)))="○"),"○",""),"")</f>
        <v/>
      </c>
      <c r="I135" s="30" t="str" cm="1">
        <f t="array" ref="I135">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71)))="○"),"○",""),"")</f>
        <v/>
      </c>
    </row>
    <row r="136" spans="2:9" x14ac:dyDescent="0.4">
      <c r="B136" s="29" t="str" cm="1">
        <f t="array" ref="B136">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72))),"")</f>
        <v/>
      </c>
      <c r="C136" s="3" t="str" cm="1">
        <f t="array" ref="C136">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72))),"")</f>
        <v/>
      </c>
      <c r="D136" s="34" t="str" cm="1">
        <f t="array" ref="D136">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72))),"")</f>
        <v/>
      </c>
      <c r="E136" s="29" t="str" cm="1">
        <f t="array" ref="E136">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72)))="有資格者",
    "○",
    ""
  ),
  ""
)</f>
        <v/>
      </c>
      <c r="F136" s="30" t="str" cm="1">
        <f t="array" ref="F136">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72)))="無資格者",
    "○",
    ""
  ),
  ""
)</f>
        <v/>
      </c>
      <c r="G136" s="29" t="str" cm="1">
        <f t="array" ref="G136">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72)))="○")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72)))="○")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72)))="○"),"○",""),"")</f>
        <v/>
      </c>
      <c r="H136" s="3" t="str" cm="1">
        <f t="array" ref="H136">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72)))="○")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72)))="○"),"○",""),"")</f>
        <v/>
      </c>
      <c r="I136" s="30" t="str" cm="1">
        <f t="array" ref="I136">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72)))="○"),"○",""),"")</f>
        <v/>
      </c>
    </row>
    <row r="137" spans="2:9" x14ac:dyDescent="0.4">
      <c r="B137" s="29" t="str" cm="1">
        <f t="array" ref="B137">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73))),"")</f>
        <v/>
      </c>
      <c r="C137" s="3" t="str" cm="1">
        <f t="array" ref="C137">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73))),"")</f>
        <v/>
      </c>
      <c r="D137" s="34" t="str" cm="1">
        <f t="array" ref="D137">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73))),"")</f>
        <v/>
      </c>
      <c r="E137" s="29" t="str" cm="1">
        <f t="array" ref="E13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73)))="有資格者",
    "○",
    ""
  ),
  ""
)</f>
        <v/>
      </c>
      <c r="F137" s="30" t="str" cm="1">
        <f t="array" ref="F13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73)))="無資格者",
    "○",
    ""
  ),
  ""
)</f>
        <v/>
      </c>
      <c r="G137" s="29" t="str" cm="1">
        <f t="array" ref="G137">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73)))="○")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73)))="○")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73)))="○"),"○",""),"")</f>
        <v/>
      </c>
      <c r="H137" s="3" t="str" cm="1">
        <f t="array" ref="H137">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73)))="○")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73)))="○"),"○",""),"")</f>
        <v/>
      </c>
      <c r="I137" s="30" t="str" cm="1">
        <f t="array" ref="I137">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73)))="○"),"○",""),"")</f>
        <v/>
      </c>
    </row>
    <row r="138" spans="2:9" x14ac:dyDescent="0.4">
      <c r="B138" s="29" t="str" cm="1">
        <f t="array" ref="B138">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74))),"")</f>
        <v/>
      </c>
      <c r="C138" s="3" t="str" cm="1">
        <f t="array" ref="C138">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74))),"")</f>
        <v/>
      </c>
      <c r="D138" s="34" t="str" cm="1">
        <f t="array" ref="D138">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74))),"")</f>
        <v/>
      </c>
      <c r="E138" s="29" t="str" cm="1">
        <f t="array" ref="E13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74)))="有資格者",
    "○",
    ""
  ),
  ""
)</f>
        <v/>
      </c>
      <c r="F138" s="30" t="str" cm="1">
        <f t="array" ref="F13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74)))="無資格者",
    "○",
    ""
  ),
  ""
)</f>
        <v/>
      </c>
      <c r="G138" s="29" t="str" cm="1">
        <f t="array" ref="G138">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74)))="○")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74)))="○")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74)))="○"),"○",""),"")</f>
        <v/>
      </c>
      <c r="H138" s="3" t="str" cm="1">
        <f t="array" ref="H138">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74)))="○")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74)))="○"),"○",""),"")</f>
        <v/>
      </c>
      <c r="I138" s="30" t="str" cm="1">
        <f t="array" ref="I138">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74)))="○"),"○",""),"")</f>
        <v/>
      </c>
    </row>
    <row r="139" spans="2:9" x14ac:dyDescent="0.4">
      <c r="B139" s="29" t="str" cm="1">
        <f t="array" ref="B139">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75))),"")</f>
        <v/>
      </c>
      <c r="C139" s="3" t="str" cm="1">
        <f t="array" ref="C139">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75))),"")</f>
        <v/>
      </c>
      <c r="D139" s="34" t="str" cm="1">
        <f t="array" ref="D139">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75))),"")</f>
        <v/>
      </c>
      <c r="E139" s="29" t="str" cm="1">
        <f t="array" ref="E13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75)))="有資格者",
    "○",
    ""
  ),
  ""
)</f>
        <v/>
      </c>
      <c r="F139" s="30" t="str" cm="1">
        <f t="array" ref="F13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75)))="無資格者",
    "○",
    ""
  ),
  ""
)</f>
        <v/>
      </c>
      <c r="G139" s="29" t="str" cm="1">
        <f t="array" ref="G139">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75)))="○")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75)))="○")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75)))="○"),"○",""),"")</f>
        <v/>
      </c>
      <c r="H139" s="3" t="str" cm="1">
        <f t="array" ref="H139">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75)))="○")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75)))="○"),"○",""),"")</f>
        <v/>
      </c>
      <c r="I139" s="30" t="str" cm="1">
        <f t="array" ref="I139">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75)))="○"),"○",""),"")</f>
        <v/>
      </c>
    </row>
    <row r="140" spans="2:9" x14ac:dyDescent="0.4">
      <c r="B140" s="29" t="str" cm="1">
        <f t="array" ref="B140">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76))),"")</f>
        <v/>
      </c>
      <c r="C140" s="3" t="str" cm="1">
        <f t="array" ref="C140">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76))),"")</f>
        <v/>
      </c>
      <c r="D140" s="34" t="str" cm="1">
        <f t="array" ref="D140">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76))),"")</f>
        <v/>
      </c>
      <c r="E140" s="29" t="str" cm="1">
        <f t="array" ref="E14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76)))="有資格者",
    "○",
    ""
  ),
  ""
)</f>
        <v/>
      </c>
      <c r="F140" s="30" t="str" cm="1">
        <f t="array" ref="F14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76)))="無資格者",
    "○",
    ""
  ),
  ""
)</f>
        <v/>
      </c>
      <c r="G140" s="29" t="str" cm="1">
        <f t="array" ref="G140">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76)))="○")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76)))="○")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76)))="○"),"○",""),"")</f>
        <v/>
      </c>
      <c r="H140" s="3" t="str" cm="1">
        <f t="array" ref="H140">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76)))="○")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76)))="○"),"○",""),"")</f>
        <v/>
      </c>
      <c r="I140" s="30" t="str" cm="1">
        <f t="array" ref="I140">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76)))="○"),"○",""),"")</f>
        <v/>
      </c>
    </row>
    <row r="141" spans="2:9" ht="19.5" thickBot="1" x14ac:dyDescent="0.45">
      <c r="B141" s="22" t="str" cm="1">
        <f t="array" ref="B141">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77))),"")</f>
        <v/>
      </c>
      <c r="C141" s="45" t="str" cm="1">
        <f t="array" ref="C141">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77))),"")</f>
        <v/>
      </c>
      <c r="D141" s="36" t="str" cm="1">
        <f t="array" ref="D141">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77))),"")</f>
        <v/>
      </c>
      <c r="E141" s="22" t="str" cm="1">
        <f t="array" ref="E14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77)))="有資格者",
    "○",
    ""
  ),
  ""
)</f>
        <v/>
      </c>
      <c r="F141" s="31" t="str" cm="1">
        <f t="array" ref="F14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77)))="無資格者",
    "○",
    ""
  ),
  ""
)</f>
        <v/>
      </c>
      <c r="G141" s="22" t="str" cm="1">
        <f t="array" ref="G141">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77)))="○")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77)))="○")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77)))="○"),"○",""),"")</f>
        <v/>
      </c>
      <c r="H141" s="45" t="str" cm="1">
        <f t="array" ref="H141">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77)))="○")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77)))="○"),"○",""),"")</f>
        <v/>
      </c>
      <c r="I141" s="31" t="str" cm="1">
        <f t="array" ref="I141">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77)))="○"),"○",""),"")</f>
        <v/>
      </c>
    </row>
    <row r="142" spans="2:9" ht="36.75" customHeight="1" thickBot="1" x14ac:dyDescent="0.45">
      <c r="B142" s="37" t="s">
        <v>78</v>
      </c>
      <c r="C142" s="38" t="str">
        <f>75-COUNTBLANK(C7:C21)-COUNTBLANK(C37:C51)-COUNTBLANK(C67:C81)-COUNTBLANK(C97:C111)-COUNTBLANK(C127:C141)&amp;"人"</f>
        <v>0人</v>
      </c>
      <c r="D142" s="39" t="s">
        <v>187</v>
      </c>
      <c r="E142" s="40" t="str">
        <f>75-COUNTBLANK(E7:E21)-COUNTBLANK(E37:E51)-COUNTBLANK(E67:E81)-COUNTBLANK(E97:E111)-COUNTBLANK(E127:E141)&amp;"人"</f>
        <v>0人</v>
      </c>
      <c r="F142" s="41" t="str">
        <f>75-COUNTBLANK(F7:F21)-COUNTBLANK(F37:F51)-COUNTBLANK(F67:F81)-COUNTBLANK(F97:F111)-COUNTBLANK(F127:F141)&amp;"人"</f>
        <v>0人</v>
      </c>
      <c r="G142" s="59" t="str">
        <f>75-COUNTBLANK(G7:G21)-COUNTBLANK(G37:G51)-COUNTBLANK(G67:G81)-COUNTBLANK(G97:G111)-COUNTBLANK(G127:G141)&amp;"人"</f>
        <v>0人</v>
      </c>
      <c r="H142" s="38" t="str">
        <f>75-COUNTBLANK(H7:H21)-COUNTBLANK(H37:H51)-COUNTBLANK(H67:H81)-COUNTBLANK(H97:H111)-COUNTBLANK(H127:H141)&amp;"人"</f>
        <v>0人</v>
      </c>
      <c r="I142" s="38" t="str">
        <f>75-COUNTBLANK(I7:I21)-COUNTBLANK(I37:I51)-COUNTBLANK(I67:I81)-COUNTBLANK(I97:I111)-COUNTBLANK(I127:I141)&amp;"人"</f>
        <v>0人</v>
      </c>
    </row>
    <row r="143" spans="2:9" x14ac:dyDescent="0.4">
      <c r="G143" s="136" t="s">
        <v>199</v>
      </c>
      <c r="H143" s="148"/>
      <c r="I143" s="137"/>
    </row>
    <row r="144" spans="2:9" x14ac:dyDescent="0.4">
      <c r="G144" s="138"/>
      <c r="H144" s="149"/>
      <c r="I144" s="139"/>
    </row>
    <row r="145" spans="2:9" ht="19.5" thickBot="1" x14ac:dyDescent="0.45">
      <c r="G145" s="140"/>
      <c r="H145" s="150"/>
      <c r="I145" s="141"/>
    </row>
    <row r="146" spans="2:9" x14ac:dyDescent="0.4">
      <c r="B146" t="s">
        <v>188</v>
      </c>
    </row>
    <row r="147" spans="2:9" x14ac:dyDescent="0.4">
      <c r="B147" t="s">
        <v>189</v>
      </c>
    </row>
    <row r="148" spans="2:9" x14ac:dyDescent="0.4">
      <c r="B148" t="s">
        <v>190</v>
      </c>
    </row>
    <row r="149" spans="2:9" x14ac:dyDescent="0.4">
      <c r="B149" t="s">
        <v>191</v>
      </c>
    </row>
    <row r="150" spans="2:9" x14ac:dyDescent="0.4">
      <c r="B150" t="s">
        <v>192</v>
      </c>
    </row>
    <row r="151" spans="2:9" x14ac:dyDescent="0.4">
      <c r="B151" s="19" t="s">
        <v>195</v>
      </c>
    </row>
    <row r="152" spans="2:9" x14ac:dyDescent="0.4">
      <c r="B152" t="s">
        <v>196</v>
      </c>
    </row>
    <row r="153" spans="2:9" ht="19.5" thickBot="1" x14ac:dyDescent="0.45">
      <c r="B153" s="10"/>
      <c r="C153" s="1"/>
      <c r="D153" t="s">
        <v>193</v>
      </c>
    </row>
    <row r="154" spans="2:9" ht="19.5" thickBot="1" x14ac:dyDescent="0.45">
      <c r="B154" s="21" t="s">
        <v>5</v>
      </c>
      <c r="C154" s="146" t="s">
        <v>89</v>
      </c>
      <c r="D154" s="147"/>
      <c r="E154" s="130" t="s">
        <v>82</v>
      </c>
      <c r="F154" s="131"/>
      <c r="G154" s="130" t="s">
        <v>83</v>
      </c>
      <c r="H154" s="153"/>
      <c r="I154" s="131"/>
    </row>
    <row r="155" spans="2:9" ht="19.5" thickBot="1" x14ac:dyDescent="0.45">
      <c r="B155" s="22" t="s">
        <v>77</v>
      </c>
      <c r="C155" s="120">
        <f>C125</f>
        <v>0</v>
      </c>
      <c r="D155" s="121"/>
      <c r="E155" s="144" t="s">
        <v>86</v>
      </c>
      <c r="F155" s="142" t="s">
        <v>87</v>
      </c>
      <c r="G155" s="128" t="s">
        <v>84</v>
      </c>
      <c r="H155" s="151" t="s">
        <v>85</v>
      </c>
      <c r="I155" s="126" t="s">
        <v>88</v>
      </c>
    </row>
    <row r="156" spans="2:9" ht="19.5" thickBot="1" x14ac:dyDescent="0.45">
      <c r="B156" s="23" t="s">
        <v>79</v>
      </c>
      <c r="C156" s="24" t="s">
        <v>80</v>
      </c>
      <c r="D156" s="25" t="s">
        <v>81</v>
      </c>
      <c r="E156" s="145"/>
      <c r="F156" s="143"/>
      <c r="G156" s="129"/>
      <c r="H156" s="152"/>
      <c r="I156" s="127"/>
    </row>
    <row r="157" spans="2:9" x14ac:dyDescent="0.4">
      <c r="B157" s="21" t="str" cm="1">
        <f t="array" ref="B157">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78))),"")</f>
        <v/>
      </c>
      <c r="C157" s="44" t="str" cm="1">
        <f t="array" ref="C157">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78))),"")</f>
        <v/>
      </c>
      <c r="D157" s="33" t="str" cm="1">
        <f t="array" ref="D157">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78))),"")</f>
        <v/>
      </c>
      <c r="E157" s="21" t="str" cm="1">
        <f t="array" ref="E15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78)))="有資格者",
    "○",
    ""
  ),
  ""
)</f>
        <v/>
      </c>
      <c r="F157" s="28" t="str" cm="1">
        <f t="array" ref="F15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78)))="無資格者",
    "○",
    ""
  ),
  ""
)</f>
        <v/>
      </c>
      <c r="G157" s="21" t="str" cm="1">
        <f t="array" ref="G157">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78)))="○")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78)))="○")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78)))="○"),"○",""),"")</f>
        <v/>
      </c>
      <c r="H157" s="44" t="str" cm="1">
        <f t="array" ref="H157">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78)))="○")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78)))="○"),"○",""),"")</f>
        <v/>
      </c>
      <c r="I157" s="28" t="str" cm="1">
        <f t="array" ref="I157">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78)))="○"),"○",""),"")</f>
        <v/>
      </c>
    </row>
    <row r="158" spans="2:9" x14ac:dyDescent="0.4">
      <c r="B158" s="29" t="str" cm="1">
        <f t="array" ref="B158">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79))),"")</f>
        <v/>
      </c>
      <c r="C158" s="3" t="str" cm="1">
        <f t="array" ref="C158">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79))),"")</f>
        <v/>
      </c>
      <c r="D158" s="34" t="str" cm="1">
        <f t="array" ref="D158">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79))),"")</f>
        <v/>
      </c>
      <c r="E158" s="29" t="str" cm="1">
        <f t="array" ref="E15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79)))="有資格者",
    "○",
    ""
  ),
  ""
)</f>
        <v/>
      </c>
      <c r="F158" s="30" t="str" cm="1">
        <f t="array" ref="F15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79)))="無資格者",
    "○",
    ""
  ),
  ""
)</f>
        <v/>
      </c>
      <c r="G158" s="29" t="str" cm="1">
        <f t="array" ref="G158">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79)))="○")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79)))="○")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79)))="○"),"○",""),"")</f>
        <v/>
      </c>
      <c r="H158" s="3" t="str" cm="1">
        <f t="array" ref="H158">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79)))="○")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79)))="○"),"○",""),"")</f>
        <v/>
      </c>
      <c r="I158" s="30" t="str" cm="1">
        <f t="array" ref="I158">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79)))="○"),"○",""),"")</f>
        <v/>
      </c>
    </row>
    <row r="159" spans="2:9" x14ac:dyDescent="0.4">
      <c r="B159" s="29" t="str" cm="1">
        <f t="array" ref="B159">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80))),"")</f>
        <v/>
      </c>
      <c r="C159" s="3" t="str" cm="1">
        <f t="array" ref="C159">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80))),"")</f>
        <v/>
      </c>
      <c r="D159" s="34" t="str" cm="1">
        <f t="array" ref="D159">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80))),"")</f>
        <v/>
      </c>
      <c r="E159" s="29" t="str" cm="1">
        <f t="array" ref="E15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80)))="有資格者",
    "○",
    ""
  ),
  ""
)</f>
        <v/>
      </c>
      <c r="F159" s="30" t="str" cm="1">
        <f t="array" ref="F15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80)))="無資格者",
    "○",
    ""
  ),
  ""
)</f>
        <v/>
      </c>
      <c r="G159" s="29" t="str" cm="1">
        <f t="array" ref="G159">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80)))="○")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80)))="○")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80)))="○"),"○",""),"")</f>
        <v/>
      </c>
      <c r="H159" s="3" t="str" cm="1">
        <f t="array" ref="H159">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80)))="○")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80)))="○"),"○",""),"")</f>
        <v/>
      </c>
      <c r="I159" s="30" t="str" cm="1">
        <f t="array" ref="I159">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80)))="○"),"○",""),"")</f>
        <v/>
      </c>
    </row>
    <row r="160" spans="2:9" x14ac:dyDescent="0.4">
      <c r="B160" s="29" t="str" cm="1">
        <f t="array" ref="B160">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81))),"")</f>
        <v/>
      </c>
      <c r="C160" s="3" t="str" cm="1">
        <f t="array" ref="C160">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81))),"")</f>
        <v/>
      </c>
      <c r="D160" s="34" t="str" cm="1">
        <f t="array" ref="D160">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81))),"")</f>
        <v/>
      </c>
      <c r="E160" s="29" t="str" cm="1">
        <f t="array" ref="E16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81)))="有資格者",
    "○",
    ""
  ),
  ""
)</f>
        <v/>
      </c>
      <c r="F160" s="30" t="str" cm="1">
        <f t="array" ref="F16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81)))="無資格者",
    "○",
    ""
  ),
  ""
)</f>
        <v/>
      </c>
      <c r="G160" s="29" t="str" cm="1">
        <f t="array" ref="G160">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81)))="○")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81)))="○")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81)))="○"),"○",""),"")</f>
        <v/>
      </c>
      <c r="H160" s="3" t="str" cm="1">
        <f t="array" ref="H160">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81)))="○")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81)))="○"),"○",""),"")</f>
        <v/>
      </c>
      <c r="I160" s="30" t="str" cm="1">
        <f t="array" ref="I160">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81)))="○"),"○",""),"")</f>
        <v/>
      </c>
    </row>
    <row r="161" spans="2:9" x14ac:dyDescent="0.4">
      <c r="B161" s="29" t="str" cm="1">
        <f t="array" ref="B161">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82))),"")</f>
        <v/>
      </c>
      <c r="C161" s="3" t="str" cm="1">
        <f t="array" ref="C161">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82))),"")</f>
        <v/>
      </c>
      <c r="D161" s="34" t="str" cm="1">
        <f t="array" ref="D161">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82))),"")</f>
        <v/>
      </c>
      <c r="E161" s="29" t="str" cm="1">
        <f t="array" ref="E16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82)))="有資格者",
    "○",
    ""
  ),
  ""
)</f>
        <v/>
      </c>
      <c r="F161" s="30" t="str" cm="1">
        <f t="array" ref="F16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82)))="無資格者",
    "○",
    ""
  ),
  ""
)</f>
        <v/>
      </c>
      <c r="G161" s="29" t="str" cm="1">
        <f t="array" ref="G161">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82)))="○")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82)))="○")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82)))="○"),"○",""),"")</f>
        <v/>
      </c>
      <c r="H161" s="3" t="str" cm="1">
        <f t="array" ref="H161">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82)))="○")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82)))="○"),"○",""),"")</f>
        <v/>
      </c>
      <c r="I161" s="30" t="str" cm="1">
        <f t="array" ref="I161">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82)))="○"),"○",""),"")</f>
        <v/>
      </c>
    </row>
    <row r="162" spans="2:9" x14ac:dyDescent="0.4">
      <c r="B162" s="29" t="str" cm="1">
        <f t="array" ref="B162">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83))),"")</f>
        <v/>
      </c>
      <c r="C162" s="3" t="str" cm="1">
        <f t="array" ref="C162">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83))),"")</f>
        <v/>
      </c>
      <c r="D162" s="34" t="str" cm="1">
        <f t="array" ref="D162">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83))),"")</f>
        <v/>
      </c>
      <c r="E162" s="29" t="str" cm="1">
        <f t="array" ref="E162">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83)))="有資格者",
    "○",
    ""
  ),
  ""
)</f>
        <v/>
      </c>
      <c r="F162" s="30" t="str" cm="1">
        <f t="array" ref="F162">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83)))="無資格者",
    "○",
    ""
  ),
  ""
)</f>
        <v/>
      </c>
      <c r="G162" s="29" t="str" cm="1">
        <f t="array" ref="G162">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83)))="○")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83)))="○")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83)))="○"),"○",""),"")</f>
        <v/>
      </c>
      <c r="H162" s="3" t="str" cm="1">
        <f t="array" ref="H162">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83)))="○")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83)))="○"),"○",""),"")</f>
        <v/>
      </c>
      <c r="I162" s="30" t="str" cm="1">
        <f t="array" ref="I162">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83)))="○"),"○",""),"")</f>
        <v/>
      </c>
    </row>
    <row r="163" spans="2:9" x14ac:dyDescent="0.4">
      <c r="B163" s="29" t="str" cm="1">
        <f t="array" ref="B163">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84))),"")</f>
        <v/>
      </c>
      <c r="C163" s="3" t="str" cm="1">
        <f t="array" ref="C163">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84))),"")</f>
        <v/>
      </c>
      <c r="D163" s="34" t="str" cm="1">
        <f t="array" ref="D163">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84))),"")</f>
        <v/>
      </c>
      <c r="E163" s="29" t="str" cm="1">
        <f t="array" ref="E163">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84)))="有資格者",
    "○",
    ""
  ),
  ""
)</f>
        <v/>
      </c>
      <c r="F163" s="30" t="str" cm="1">
        <f t="array" ref="F163">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84)))="無資格者",
    "○",
    ""
  ),
  ""
)</f>
        <v/>
      </c>
      <c r="G163" s="29" t="str" cm="1">
        <f t="array" ref="G163">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84)))="○")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84)))="○")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84)))="○"),"○",""),"")</f>
        <v/>
      </c>
      <c r="H163" s="3" t="str" cm="1">
        <f t="array" ref="H163">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84)))="○")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84)))="○"),"○",""),"")</f>
        <v/>
      </c>
      <c r="I163" s="30" t="str" cm="1">
        <f t="array" ref="I163">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84)))="○"),"○",""),"")</f>
        <v/>
      </c>
    </row>
    <row r="164" spans="2:9" x14ac:dyDescent="0.4">
      <c r="B164" s="29" t="str" cm="1">
        <f t="array" ref="B164">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85))),"")</f>
        <v/>
      </c>
      <c r="C164" s="3" t="str" cm="1">
        <f t="array" ref="C164">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85))),"")</f>
        <v/>
      </c>
      <c r="D164" s="34" t="str" cm="1">
        <f t="array" ref="D164">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85))),"")</f>
        <v/>
      </c>
      <c r="E164" s="29" t="str" cm="1">
        <f t="array" ref="E164">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85)))="有資格者",
    "○",
    ""
  ),
  ""
)</f>
        <v/>
      </c>
      <c r="F164" s="30" t="str" cm="1">
        <f t="array" ref="F164">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85)))="無資格者",
    "○",
    ""
  ),
  ""
)</f>
        <v/>
      </c>
      <c r="G164" s="29" t="str" cm="1">
        <f t="array" ref="G164">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85)))="○")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85)))="○")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85)))="○"),"○",""),"")</f>
        <v/>
      </c>
      <c r="H164" s="3" t="str" cm="1">
        <f t="array" ref="H164">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85)))="○")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85)))="○"),"○",""),"")</f>
        <v/>
      </c>
      <c r="I164" s="30" t="str" cm="1">
        <f t="array" ref="I164">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85)))="○"),"○",""),"")</f>
        <v/>
      </c>
    </row>
    <row r="165" spans="2:9" x14ac:dyDescent="0.4">
      <c r="B165" s="29" t="str" cm="1">
        <f t="array" ref="B165">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86))),"")</f>
        <v/>
      </c>
      <c r="C165" s="3" t="str" cm="1">
        <f t="array" ref="C165">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86))),"")</f>
        <v/>
      </c>
      <c r="D165" s="34" t="str" cm="1">
        <f t="array" ref="D165">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86))),"")</f>
        <v/>
      </c>
      <c r="E165" s="29" t="str" cm="1">
        <f t="array" ref="E165">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86)))="有資格者",
    "○",
    ""
  ),
  ""
)</f>
        <v/>
      </c>
      <c r="F165" s="30" t="str" cm="1">
        <f t="array" ref="F165">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86)))="無資格者",
    "○",
    ""
  ),
  ""
)</f>
        <v/>
      </c>
      <c r="G165" s="29" t="str" cm="1">
        <f t="array" ref="G165">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86)))="○")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86)))="○")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86)))="○"),"○",""),"")</f>
        <v/>
      </c>
      <c r="H165" s="3" t="str" cm="1">
        <f t="array" ref="H165">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86)))="○")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86)))="○"),"○",""),"")</f>
        <v/>
      </c>
      <c r="I165" s="30" t="str" cm="1">
        <f t="array" ref="I165">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86)))="○"),"○",""),"")</f>
        <v/>
      </c>
    </row>
    <row r="166" spans="2:9" x14ac:dyDescent="0.4">
      <c r="B166" s="29" t="str" cm="1">
        <f t="array" ref="B166">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87))),"")</f>
        <v/>
      </c>
      <c r="C166" s="3" t="str" cm="1">
        <f t="array" ref="C166">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87))),"")</f>
        <v/>
      </c>
      <c r="D166" s="34" t="str" cm="1">
        <f t="array" ref="D166">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87))),"")</f>
        <v/>
      </c>
      <c r="E166" s="29" t="str" cm="1">
        <f t="array" ref="E166">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87)))="有資格者",
    "○",
    ""
  ),
  ""
)</f>
        <v/>
      </c>
      <c r="F166" s="30" t="str" cm="1">
        <f t="array" ref="F166">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87)))="無資格者",
    "○",
    ""
  ),
  ""
)</f>
        <v/>
      </c>
      <c r="G166" s="29" t="str" cm="1">
        <f t="array" ref="G166">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87)))="○")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87)))="○")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87)))="○"),"○",""),"")</f>
        <v/>
      </c>
      <c r="H166" s="3" t="str" cm="1">
        <f t="array" ref="H166">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87)))="○")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87)))="○"),"○",""),"")</f>
        <v/>
      </c>
      <c r="I166" s="30" t="str" cm="1">
        <f t="array" ref="I166">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87)))="○"),"○",""),"")</f>
        <v/>
      </c>
    </row>
    <row r="167" spans="2:9" x14ac:dyDescent="0.4">
      <c r="B167" s="29" t="str" cm="1">
        <f t="array" ref="B167">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88))),"")</f>
        <v/>
      </c>
      <c r="C167" s="3" t="str" cm="1">
        <f t="array" ref="C167">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88))),"")</f>
        <v/>
      </c>
      <c r="D167" s="34" t="str" cm="1">
        <f t="array" ref="D167">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88))),"")</f>
        <v/>
      </c>
      <c r="E167" s="29" t="str" cm="1">
        <f t="array" ref="E16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88)))="有資格者",
    "○",
    ""
  ),
  ""
)</f>
        <v/>
      </c>
      <c r="F167" s="30" t="str" cm="1">
        <f t="array" ref="F167">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88)))="無資格者",
    "○",
    ""
  ),
  ""
)</f>
        <v/>
      </c>
      <c r="G167" s="29" t="str" cm="1">
        <f t="array" ref="G167">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88)))="○")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88)))="○")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88)))="○"),"○",""),"")</f>
        <v/>
      </c>
      <c r="H167" s="3" t="str" cm="1">
        <f t="array" ref="H167">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88)))="○")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88)))="○"),"○",""),"")</f>
        <v/>
      </c>
      <c r="I167" s="30" t="str" cm="1">
        <f t="array" ref="I167">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88)))="○"),"○",""),"")</f>
        <v/>
      </c>
    </row>
    <row r="168" spans="2:9" x14ac:dyDescent="0.4">
      <c r="B168" s="29" t="str" cm="1">
        <f t="array" ref="B168">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89))),"")</f>
        <v/>
      </c>
      <c r="C168" s="3" t="str" cm="1">
        <f t="array" ref="C168">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89))),"")</f>
        <v/>
      </c>
      <c r="D168" s="34" t="str" cm="1">
        <f t="array" ref="D168">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89))),"")</f>
        <v/>
      </c>
      <c r="E168" s="29" t="str" cm="1">
        <f t="array" ref="E16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89)))="有資格者",
    "○",
    ""
  ),
  ""
)</f>
        <v/>
      </c>
      <c r="F168" s="30" t="str" cm="1">
        <f t="array" ref="F168">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89)))="無資格者",
    "○",
    ""
  ),
  ""
)</f>
        <v/>
      </c>
      <c r="G168" s="29" t="str" cm="1">
        <f t="array" ref="G168">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89)))="○")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89)))="○")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89)))="○"),"○",""),"")</f>
        <v/>
      </c>
      <c r="H168" s="3" t="str" cm="1">
        <f t="array" ref="H168">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89)))="○")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89)))="○"),"○",""),"")</f>
        <v/>
      </c>
      <c r="I168" s="30" t="str" cm="1">
        <f t="array" ref="I168">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89)))="○"),"○",""),"")</f>
        <v/>
      </c>
    </row>
    <row r="169" spans="2:9" x14ac:dyDescent="0.4">
      <c r="B169" s="29" t="str" cm="1">
        <f t="array" ref="B169">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90))),"")</f>
        <v/>
      </c>
      <c r="C169" s="3" t="str" cm="1">
        <f t="array" ref="C169">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90))),"")</f>
        <v/>
      </c>
      <c r="D169" s="34" t="str" cm="1">
        <f t="array" ref="D169">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90))),"")</f>
        <v/>
      </c>
      <c r="E169" s="29" t="str" cm="1">
        <f t="array" ref="E16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90)))="有資格者",
    "○",
    ""
  ),
  ""
)</f>
        <v/>
      </c>
      <c r="F169" s="30" t="str" cm="1">
        <f t="array" ref="F169">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90)))="無資格者",
    "○",
    ""
  ),
  ""
)</f>
        <v/>
      </c>
      <c r="G169" s="29" t="str" cm="1">
        <f t="array" ref="G169">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90)))="○")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90)))="○")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90)))="○"),"○",""),"")</f>
        <v/>
      </c>
      <c r="H169" s="3" t="str" cm="1">
        <f t="array" ref="H169">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90)))="○")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90)))="○"),"○",""),"")</f>
        <v/>
      </c>
      <c r="I169" s="30" t="str" cm="1">
        <f t="array" ref="I169">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90)))="○"),"○",""),"")</f>
        <v/>
      </c>
    </row>
    <row r="170" spans="2:9" x14ac:dyDescent="0.4">
      <c r="B170" s="29" t="str" cm="1">
        <f t="array" ref="B170">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91))),"")</f>
        <v/>
      </c>
      <c r="C170" s="3" t="str" cm="1">
        <f t="array" ref="C170">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91))),"")</f>
        <v/>
      </c>
      <c r="D170" s="34" t="str" cm="1">
        <f t="array" ref="D170">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91))),"")</f>
        <v/>
      </c>
      <c r="E170" s="29" t="str" cm="1">
        <f t="array" ref="E17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91)))="有資格者",
    "○",
    ""
  ),
  ""
)</f>
        <v/>
      </c>
      <c r="F170" s="30" t="str" cm="1">
        <f t="array" ref="F170">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91)))="無資格者",
    "○",
    ""
  ),
  ""
)</f>
        <v/>
      </c>
      <c r="G170" s="29" t="str" cm="1">
        <f t="array" ref="G170">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91)))="○")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91)))="○")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91)))="○"),"○",""),"")</f>
        <v/>
      </c>
      <c r="H170" s="3" t="str" cm="1">
        <f t="array" ref="H170">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91)))="○")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91)))="○"),"○",""),"")</f>
        <v/>
      </c>
      <c r="I170" s="30" t="str" cm="1">
        <f t="array" ref="I170">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91)))="○"),"○",""),"")</f>
        <v/>
      </c>
    </row>
    <row r="171" spans="2:9" ht="19.5" thickBot="1" x14ac:dyDescent="0.45">
      <c r="B171" s="22" t="str" cm="1">
        <f t="array" ref="B171">IFERROR(INDEX('入力ｼｰﾄ①_従事者情報（様式第3号及び第4号作成用）'!$C$4:$C$204&amp;" "&amp;'入力ｼｰﾄ①_従事者情報（様式第3号及び第4号作成用）'!$D$4:$D$204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92))),"")</f>
        <v/>
      </c>
      <c r="C171" s="45" t="str" cm="1">
        <f t="array" ref="C171">IFERROR(INDEX('入力ｼｰﾄ①_従事者情報（様式第3号及び第4号作成用）'!$E$4:$E$204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92))),"")</f>
        <v/>
      </c>
      <c r="D171" s="36" t="str" cm="1">
        <f t="array" ref="D171">IFERROR(INDEX('入力ｼｰﾄ①_従事者情報（様式第3号及び第4号作成用）'!$F$4:$F$204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92))),"")</f>
        <v/>
      </c>
      <c r="E171" s="22" t="str" cm="1">
        <f t="array" ref="E17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92)))="有資格者",
    "○",
    ""
  ),
  ""
)</f>
        <v/>
      </c>
      <c r="F171" s="31" t="str" cm="1">
        <f t="array" ref="F171">IFERROR(
  IF(
    INDEX('入力ｼｰﾄ①_従事者情報（様式第3号及び第4号作成用）'!$BM$4:$BM$204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92)))="無資格者",
    "○",
    ""
  ),
  ""
)</f>
        <v/>
      </c>
      <c r="G171" s="22" t="str" cm="1">
        <f t="array" ref="G171">IFERROR(
  IF(
    (INDEX('入力ｼｰﾄ①_従事者情報（様式第3号及び第4号作成用）'!$G$4:$G$204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92)))="○")
    +(INDEX('入力ｼｰﾄ①_従事者情報（様式第3号及び第4号作成用）'!$H$4:$H$204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92)))="○")
    +(INDEX('入力ｼｰﾄ①_従事者情報（様式第3号及び第4号作成用）'!$I$4:$I$204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92)))="○"),"○",""),"")</f>
        <v/>
      </c>
      <c r="H171" s="45" t="str" cm="1">
        <f t="array" ref="H171">IFERROR(
  IF(
    (INDEX('入力ｼｰﾄ①_従事者情報（様式第3号及び第4号作成用）'!$J$4:$J$204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92)))="○")
    +(INDEX('入力ｼｰﾄ①_従事者情報（様式第3号及び第4号作成用）'!$K$4:$K$204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92)))="○"),"○",""),"")</f>
        <v/>
      </c>
      <c r="I171" s="31" t="str" cm="1">
        <f t="array" ref="I171">IFERROR(
  IF(
    (INDEX('入力ｼｰﾄ①_従事者情報（様式第3号及び第4号作成用）'!$L$4:$L$204,SMALL(IF(('入力ｼｰﾄ①_従事者情報（様式第3号及び第4号作成用）'!$BM$4:$BM$204="有資格者")+('入力ｼｰﾄ①_従事者情報（様式第3号及び第4号作成用）'!$BM$4:$BM$204="無資格者"),ROW('入力ｼｰﾄ①_従事者情報（様式第3号及び第4号作成用）'!$BM$4:$BM$204)-ROW('入力ｼｰﾄ①_従事者情報（様式第3号及び第4号作成用）'!$BM$4)+1,""),ROWS($A$3:A92)))="○"),"○",""),"")</f>
        <v/>
      </c>
    </row>
    <row r="172" spans="2:9" ht="36.75" customHeight="1" thickBot="1" x14ac:dyDescent="0.45">
      <c r="B172" s="37" t="s">
        <v>78</v>
      </c>
      <c r="C172" s="38" t="str">
        <f>90-COUNTBLANK(C7:C21)-COUNTBLANK(C37:C51)-COUNTBLANK(C67:C81)-COUNTBLANK(C97:C111)-COUNTBLANK(C127:C141)-COUNTBLANK(C157:C171)&amp;"人"</f>
        <v>0人</v>
      </c>
      <c r="D172" s="39" t="s">
        <v>187</v>
      </c>
      <c r="E172" s="40" t="str">
        <f>90-COUNTBLANK(E7:E21)-COUNTBLANK(E37:E51)-COUNTBLANK(E67:E81)-COUNTBLANK(E97:E111)-COUNTBLANK(E127:E141)-COUNTBLANK(E157:E171)&amp;"人"</f>
        <v>0人</v>
      </c>
      <c r="F172" s="41" t="str">
        <f>90-COUNTBLANK(F7:F21)-COUNTBLANK(F37:F51)-COUNTBLANK(F67:F81)-COUNTBLANK(F97:F111)-COUNTBLANK(F127:F141)-COUNTBLANK(F157:F171)&amp;"人"</f>
        <v>0人</v>
      </c>
      <c r="G172" s="59" t="str">
        <f>90-COUNTBLANK(G7:G21)-COUNTBLANK(G37:G51)-COUNTBLANK(G67:G81)-COUNTBLANK(G97:G111)-COUNTBLANK(G127:G141)-COUNTBLANK(G157:G171)&amp;"人"</f>
        <v>0人</v>
      </c>
      <c r="H172" s="38" t="str">
        <f>90-COUNTBLANK(H7:H21)-COUNTBLANK(H37:H51)-COUNTBLANK(H67:H81)-COUNTBLANK(H97:H111)-COUNTBLANK(H127:H141)-COUNTBLANK(H157:H171)&amp;"人"</f>
        <v>0人</v>
      </c>
      <c r="I172" s="38" t="str">
        <f>90-COUNTBLANK(I7:I21)-COUNTBLANK(I37:I51)-COUNTBLANK(I67:I81)-COUNTBLANK(I97:I111)-COUNTBLANK(I127:I141)-COUNTBLANK(I157:I171)&amp;"人"</f>
        <v>0人</v>
      </c>
    </row>
    <row r="173" spans="2:9" x14ac:dyDescent="0.4">
      <c r="G173" s="136" t="s">
        <v>199</v>
      </c>
      <c r="H173" s="148"/>
      <c r="I173" s="137"/>
    </row>
    <row r="174" spans="2:9" x14ac:dyDescent="0.4">
      <c r="G174" s="138"/>
      <c r="H174" s="149"/>
      <c r="I174" s="139"/>
    </row>
    <row r="175" spans="2:9" ht="19.5" thickBot="1" x14ac:dyDescent="0.45">
      <c r="G175" s="140"/>
      <c r="H175" s="150"/>
      <c r="I175" s="141"/>
    </row>
    <row r="176" spans="2:9" x14ac:dyDescent="0.4">
      <c r="B176" t="s">
        <v>188</v>
      </c>
    </row>
    <row r="177" spans="2:2" x14ac:dyDescent="0.4">
      <c r="B177" t="s">
        <v>189</v>
      </c>
    </row>
    <row r="178" spans="2:2" x14ac:dyDescent="0.4">
      <c r="B178" t="s">
        <v>190</v>
      </c>
    </row>
    <row r="179" spans="2:2" x14ac:dyDescent="0.4">
      <c r="B179" t="s">
        <v>191</v>
      </c>
    </row>
    <row r="180" spans="2:2" x14ac:dyDescent="0.4">
      <c r="B180" t="s">
        <v>192</v>
      </c>
    </row>
  </sheetData>
  <sheetProtection sheet="1" objects="1" scenarios="1" formatCells="0"/>
  <mergeCells count="60">
    <mergeCell ref="I5:I6"/>
    <mergeCell ref="G4:I4"/>
    <mergeCell ref="G23:I25"/>
    <mergeCell ref="C34:D34"/>
    <mergeCell ref="E34:F34"/>
    <mergeCell ref="G34:I34"/>
    <mergeCell ref="C4:D4"/>
    <mergeCell ref="E4:F4"/>
    <mergeCell ref="C5:D5"/>
    <mergeCell ref="E5:E6"/>
    <mergeCell ref="F5:F6"/>
    <mergeCell ref="G5:G6"/>
    <mergeCell ref="H5:H6"/>
    <mergeCell ref="H35:H36"/>
    <mergeCell ref="I35:I36"/>
    <mergeCell ref="G53:I55"/>
    <mergeCell ref="C64:D64"/>
    <mergeCell ref="E64:F64"/>
    <mergeCell ref="G64:I64"/>
    <mergeCell ref="C35:D35"/>
    <mergeCell ref="E35:E36"/>
    <mergeCell ref="F35:F36"/>
    <mergeCell ref="G35:G36"/>
    <mergeCell ref="I65:I66"/>
    <mergeCell ref="G83:I85"/>
    <mergeCell ref="C94:D94"/>
    <mergeCell ref="E94:F94"/>
    <mergeCell ref="G94:I94"/>
    <mergeCell ref="C65:D65"/>
    <mergeCell ref="E65:E66"/>
    <mergeCell ref="F65:F66"/>
    <mergeCell ref="G65:G66"/>
    <mergeCell ref="H65:H66"/>
    <mergeCell ref="I95:I96"/>
    <mergeCell ref="G113:I115"/>
    <mergeCell ref="C124:D124"/>
    <mergeCell ref="E124:F124"/>
    <mergeCell ref="G124:I124"/>
    <mergeCell ref="C95:D95"/>
    <mergeCell ref="E95:E96"/>
    <mergeCell ref="F95:F96"/>
    <mergeCell ref="G95:G96"/>
    <mergeCell ref="H95:H96"/>
    <mergeCell ref="I125:I126"/>
    <mergeCell ref="G143:I145"/>
    <mergeCell ref="C154:D154"/>
    <mergeCell ref="E154:F154"/>
    <mergeCell ref="G154:I154"/>
    <mergeCell ref="C125:D125"/>
    <mergeCell ref="E125:E126"/>
    <mergeCell ref="F125:F126"/>
    <mergeCell ref="G125:G126"/>
    <mergeCell ref="H125:H126"/>
    <mergeCell ref="I155:I156"/>
    <mergeCell ref="G173:I175"/>
    <mergeCell ref="C155:D155"/>
    <mergeCell ref="E155:E156"/>
    <mergeCell ref="F155:F156"/>
    <mergeCell ref="G155:G156"/>
    <mergeCell ref="H155:H156"/>
  </mergeCells>
  <phoneticPr fontId="2"/>
  <pageMargins left="0.7" right="0.7" top="0.75" bottom="0.75" header="0.3" footer="0.3"/>
  <pageSetup paperSize="9" scale="75" orientation="landscape" r:id="rId1"/>
  <rowBreaks count="5" manualBreakCount="5">
    <brk id="30" max="16383" man="1"/>
    <brk id="60" max="16383" man="1"/>
    <brk id="90" max="16383" man="1"/>
    <brk id="120" max="16383" man="1"/>
    <brk id="15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D8D0A-A5B3-4FBA-A9E4-1D92908C9A83}">
  <dimension ref="B1:Z225"/>
  <sheetViews>
    <sheetView view="pageBreakPreview" zoomScale="70" zoomScaleNormal="55" zoomScaleSheetLayoutView="70" zoomScalePageLayoutView="55" workbookViewId="0">
      <selection activeCell="N9" sqref="N9"/>
    </sheetView>
  </sheetViews>
  <sheetFormatPr defaultRowHeight="18.75" x14ac:dyDescent="0.4"/>
  <cols>
    <col min="2" max="2" width="18.625" customWidth="1"/>
    <col min="3" max="3" width="31.75" customWidth="1"/>
    <col min="4" max="4" width="16" customWidth="1"/>
    <col min="5" max="6" width="4.625" style="1" customWidth="1"/>
    <col min="7" max="8" width="5.375" style="1" customWidth="1"/>
    <col min="9" max="26" width="4.625" customWidth="1"/>
  </cols>
  <sheetData>
    <row r="1" spans="2:26" x14ac:dyDescent="0.4">
      <c r="B1" s="19" t="s">
        <v>206</v>
      </c>
      <c r="F1"/>
    </row>
    <row r="2" spans="2:26" ht="18.75" customHeight="1" x14ac:dyDescent="0.4">
      <c r="B2" t="s">
        <v>207</v>
      </c>
      <c r="F2"/>
    </row>
    <row r="3" spans="2:26" ht="19.5" thickBot="1" x14ac:dyDescent="0.45">
      <c r="B3" s="10"/>
      <c r="C3" s="1"/>
      <c r="F3"/>
      <c r="H3" s="19" t="s">
        <v>200</v>
      </c>
    </row>
    <row r="4" spans="2:26" ht="19.5" thickBot="1" x14ac:dyDescent="0.45">
      <c r="B4" s="21" t="s">
        <v>5</v>
      </c>
      <c r="C4" s="124" t="s">
        <v>91</v>
      </c>
      <c r="D4" s="125"/>
      <c r="E4" s="130" t="s">
        <v>82</v>
      </c>
      <c r="F4" s="131"/>
      <c r="G4" s="134" t="s">
        <v>83</v>
      </c>
      <c r="H4" s="163"/>
      <c r="I4" s="164"/>
      <c r="J4" s="164"/>
      <c r="K4" s="164"/>
      <c r="L4" s="164"/>
      <c r="M4" s="164"/>
      <c r="N4" s="164"/>
      <c r="O4" s="164"/>
      <c r="P4" s="164"/>
      <c r="Q4" s="164"/>
      <c r="R4" s="164"/>
      <c r="S4" s="164"/>
      <c r="T4" s="164"/>
      <c r="U4" s="164"/>
      <c r="V4" s="164"/>
      <c r="W4" s="163"/>
      <c r="X4" s="163"/>
      <c r="Y4" s="163"/>
      <c r="Z4" s="132"/>
    </row>
    <row r="5" spans="2:26" ht="78.75" customHeight="1" thickBot="1" x14ac:dyDescent="0.45">
      <c r="B5" s="22" t="s">
        <v>77</v>
      </c>
      <c r="C5" s="122">
        <f>'入力ｼｰﾄ①_従事者情報（様式第3号及び第4号作成用）'!B4</f>
        <v>0</v>
      </c>
      <c r="D5" s="123"/>
      <c r="E5" s="172" t="s">
        <v>86</v>
      </c>
      <c r="F5" s="174" t="s">
        <v>87</v>
      </c>
      <c r="G5" s="176" t="s">
        <v>202</v>
      </c>
      <c r="H5" s="179" t="s">
        <v>203</v>
      </c>
      <c r="I5" s="165" t="s">
        <v>90</v>
      </c>
      <c r="J5" s="167" t="s">
        <v>92</v>
      </c>
      <c r="K5" s="163" t="s">
        <v>93</v>
      </c>
      <c r="L5" s="163"/>
      <c r="M5" s="163"/>
      <c r="N5" s="163"/>
      <c r="O5" s="163"/>
      <c r="P5" s="163"/>
      <c r="Q5" s="163"/>
      <c r="R5" s="163"/>
      <c r="S5" s="163"/>
      <c r="T5" s="163"/>
      <c r="U5" s="163"/>
      <c r="V5" s="132"/>
      <c r="W5" s="169" t="s">
        <v>106</v>
      </c>
      <c r="X5" s="171" t="s">
        <v>204</v>
      </c>
      <c r="Y5" s="178" t="s">
        <v>107</v>
      </c>
      <c r="Z5" s="157" t="s">
        <v>108</v>
      </c>
    </row>
    <row r="6" spans="2:26" ht="156" customHeight="1" thickBot="1" x14ac:dyDescent="0.45">
      <c r="B6" s="23" t="s">
        <v>79</v>
      </c>
      <c r="C6" s="24" t="s">
        <v>80</v>
      </c>
      <c r="D6" s="25" t="s">
        <v>81</v>
      </c>
      <c r="E6" s="173"/>
      <c r="F6" s="175"/>
      <c r="G6" s="177"/>
      <c r="H6" s="175"/>
      <c r="I6" s="166"/>
      <c r="J6" s="168"/>
      <c r="K6" s="53" t="s">
        <v>94</v>
      </c>
      <c r="L6" s="53" t="s">
        <v>95</v>
      </c>
      <c r="M6" s="53" t="s">
        <v>96</v>
      </c>
      <c r="N6" s="53" t="s">
        <v>97</v>
      </c>
      <c r="O6" s="53" t="s">
        <v>98</v>
      </c>
      <c r="P6" s="53" t="s">
        <v>99</v>
      </c>
      <c r="Q6" s="53" t="s">
        <v>100</v>
      </c>
      <c r="R6" s="53" t="s">
        <v>101</v>
      </c>
      <c r="S6" s="53" t="s">
        <v>102</v>
      </c>
      <c r="T6" s="53" t="s">
        <v>103</v>
      </c>
      <c r="U6" s="53" t="s">
        <v>104</v>
      </c>
      <c r="V6" s="54" t="s">
        <v>105</v>
      </c>
      <c r="W6" s="170"/>
      <c r="X6" s="168"/>
      <c r="Y6" s="168"/>
      <c r="Z6" s="158"/>
    </row>
    <row r="7" spans="2:26" x14ac:dyDescent="0.4">
      <c r="B7" s="21" t="str" cm="1">
        <f t="array" ref="B7">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c r="C7" s="44" t="str" cm="1">
        <f t="array" ref="C7">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c r="D7" s="33" t="str" cm="1">
        <f t="array" ref="D7">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c r="E7" s="21" t="str" cm="1">
        <f t="array" ref="E7">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有資格者",
    "○",
    ""
  ),
  ""
)</f>
        <v/>
      </c>
      <c r="F7" s="55" t="str" cm="1">
        <f t="array" ref="F7">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無資格者",
    "○",
    ""
  ),
  ""
)</f>
        <v/>
      </c>
      <c r="G7" s="21" t="str" cm="1">
        <f t="array" ref="G7">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c r="H7" s="55" t="str" cm="1">
        <f t="array" ref="H7">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c r="I7" s="21" t="str" cm="1">
        <f t="array" ref="I7">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c r="J7" s="44" t="str" cm="1">
        <f t="array" ref="J7">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c r="K7" s="44" t="str" cm="1">
        <f t="array" ref="K7">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c r="L7" s="44" t="str" cm="1">
        <f t="array" ref="L7">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c r="M7" s="44" t="str" cm="1">
        <f t="array" ref="M7">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c r="N7" s="44" t="str" cm="1">
        <f t="array" ref="N7">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c r="O7" s="44" t="str" cm="1">
        <f t="array" ref="O7">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c r="P7" s="44" t="str" cm="1">
        <f t="array" ref="P7">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c r="Q7" s="44" t="str" cm="1">
        <f t="array" ref="Q7">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c r="R7" s="44" t="str" cm="1">
        <f t="array" ref="R7">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c r="S7" s="44" t="str" cm="1">
        <f t="array" ref="S7">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c r="T7" s="44" t="str" cm="1">
        <f t="array" ref="T7">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c r="U7" s="44" t="str" cm="1">
        <f t="array" ref="U7">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c r="V7" s="28" t="str" cm="1">
        <f t="array" ref="V7">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c r="W7" s="56" t="str" cm="1">
        <f t="array" ref="W7">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c r="X7" s="44" t="str" cm="1">
        <f t="array" ref="X7">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c r="Y7" s="44" t="str" cm="1">
        <f t="array" ref="Y7">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c r="Z7" s="28" t="str" cm="1">
        <f t="array" ref="Z7">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f>
        <v/>
      </c>
    </row>
    <row r="8" spans="2:26" x14ac:dyDescent="0.4">
      <c r="B8" s="29" t="str" cm="1">
        <f t="array" ref="B8">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c r="C8" s="3" t="str" cm="1">
        <f t="array" ref="C8">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c r="D8" s="34" t="str" cm="1">
        <f t="array" ref="D8">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c r="E8" s="29" t="str" cm="1">
        <f t="array" ref="E8">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有資格者",
    "○",
    ""
  ),
  ""
)</f>
        <v/>
      </c>
      <c r="F8" s="15" t="str" cm="1">
        <f t="array" ref="F8">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無資格者",
    "○",
    ""
  ),
  ""
)</f>
        <v/>
      </c>
      <c r="G8" s="29" t="str" cm="1">
        <f t="array" ref="G8">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c r="H8" s="15" t="str" cm="1">
        <f t="array" ref="H8">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c r="I8" s="29" t="str" cm="1">
        <f t="array" ref="I8">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c r="J8" s="3" t="str" cm="1">
        <f t="array" ref="J8">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c r="K8" s="3" t="str" cm="1">
        <f t="array" ref="K8">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c r="L8" s="3" t="str" cm="1">
        <f t="array" ref="L8">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c r="M8" s="3" t="str" cm="1">
        <f t="array" ref="M8">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c r="N8" s="3" t="str" cm="1">
        <f t="array" ref="N8">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c r="O8" s="3" t="str" cm="1">
        <f t="array" ref="O8">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c r="P8" s="3" t="str" cm="1">
        <f t="array" ref="P8">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c r="Q8" s="3" t="str" cm="1">
        <f t="array" ref="Q8">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c r="R8" s="3" t="str" cm="1">
        <f t="array" ref="R8">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c r="S8" s="3" t="str" cm="1">
        <f t="array" ref="S8">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c r="T8" s="3" t="str" cm="1">
        <f t="array" ref="T8">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c r="U8" s="3" t="str" cm="1">
        <f t="array" ref="U8">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c r="V8" s="30" t="str" cm="1">
        <f t="array" ref="V8">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c r="W8" s="16" t="str" cm="1">
        <f t="array" ref="W8">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c r="X8" s="3" t="str" cm="1">
        <f t="array" ref="X8">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c r="Y8" s="3" t="str" cm="1">
        <f t="array" ref="Y8">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c r="Z8" s="30" t="str" cm="1">
        <f t="array" ref="Z8">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f>
        <v/>
      </c>
    </row>
    <row r="9" spans="2:26" x14ac:dyDescent="0.4">
      <c r="B9" s="29" t="str" cm="1">
        <f t="array" ref="B9">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c r="C9" s="3" t="str" cm="1">
        <f t="array" ref="C9">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c r="D9" s="34" t="str" cm="1">
        <f t="array" ref="D9">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c r="E9" s="29" t="str" cm="1">
        <f t="array" ref="E9">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有資格者",
    "○",
    ""
  ),
  ""
)</f>
        <v/>
      </c>
      <c r="F9" s="15" t="str" cm="1">
        <f t="array" ref="F9">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無資格者",
    "○",
    ""
  ),
  ""
)</f>
        <v/>
      </c>
      <c r="G9" s="29" t="str" cm="1">
        <f t="array" ref="G9">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c r="H9" s="15" t="str" cm="1">
        <f t="array" ref="H9">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c r="I9" s="29" t="str" cm="1">
        <f t="array" ref="I9">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c r="J9" s="3" t="str" cm="1">
        <f t="array" ref="J9">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c r="K9" s="3" t="str" cm="1">
        <f t="array" ref="K9">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c r="L9" s="3" t="str" cm="1">
        <f t="array" ref="L9">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c r="M9" s="3" t="str" cm="1">
        <f t="array" ref="M9">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c r="N9" s="3" t="str" cm="1">
        <f t="array" ref="N9">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c r="O9" s="3" t="str" cm="1">
        <f t="array" ref="O9">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c r="P9" s="3" t="str" cm="1">
        <f t="array" ref="P9">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c r="Q9" s="3" t="str" cm="1">
        <f t="array" ref="Q9">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c r="R9" s="3" t="str" cm="1">
        <f t="array" ref="R9">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c r="S9" s="3" t="str" cm="1">
        <f t="array" ref="S9">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c r="T9" s="3" t="str" cm="1">
        <f t="array" ref="T9">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c r="U9" s="3" t="str" cm="1">
        <f t="array" ref="U9">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c r="V9" s="30" t="str" cm="1">
        <f t="array" ref="V9">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c r="W9" s="16" t="str" cm="1">
        <f t="array" ref="W9">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c r="X9" s="3" t="str" cm="1">
        <f t="array" ref="X9">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c r="Y9" s="3" t="str" cm="1">
        <f t="array" ref="Y9">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c r="Z9" s="30" t="str" cm="1">
        <f t="array" ref="Z9">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f>
        <v/>
      </c>
    </row>
    <row r="10" spans="2:26" x14ac:dyDescent="0.4">
      <c r="B10" s="29" t="str" cm="1">
        <f t="array" ref="B10">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c r="C10" s="3" t="str" cm="1">
        <f t="array" ref="C10">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c r="D10" s="34" t="str" cm="1">
        <f t="array" ref="D10">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c r="E10" s="29" t="str" cm="1">
        <f t="array" ref="E10">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有資格者",
    "○",
    ""
  ),
  ""
)</f>
        <v/>
      </c>
      <c r="F10" s="15" t="str" cm="1">
        <f t="array" ref="F10">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無資格者",
    "○",
    ""
  ),
  ""
)</f>
        <v/>
      </c>
      <c r="G10" s="29" t="str" cm="1">
        <f t="array" ref="G10">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c r="H10" s="15" t="str" cm="1">
        <f t="array" ref="H10">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c r="I10" s="29" t="str" cm="1">
        <f t="array" ref="I10">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c r="J10" s="3" t="str" cm="1">
        <f t="array" ref="J10">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c r="K10" s="3" t="str" cm="1">
        <f t="array" ref="K10">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c r="L10" s="3" t="str" cm="1">
        <f t="array" ref="L10">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c r="M10" s="3" t="str" cm="1">
        <f t="array" ref="M10">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c r="N10" s="3" t="str" cm="1">
        <f t="array" ref="N10">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c r="O10" s="3" t="str" cm="1">
        <f t="array" ref="O10">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c r="P10" s="3" t="str" cm="1">
        <f t="array" ref="P10">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c r="Q10" s="3" t="str" cm="1">
        <f t="array" ref="Q10">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c r="R10" s="3" t="str" cm="1">
        <f t="array" ref="R10">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c r="S10" s="3" t="str" cm="1">
        <f t="array" ref="S10">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c r="T10" s="3" t="str" cm="1">
        <f t="array" ref="T10">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c r="U10" s="3" t="str" cm="1">
        <f t="array" ref="U10">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c r="V10" s="30" t="str" cm="1">
        <f t="array" ref="V10">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c r="W10" s="16" t="str" cm="1">
        <f t="array" ref="W10">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c r="X10" s="3" t="str" cm="1">
        <f t="array" ref="X10">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c r="Y10" s="3" t="str" cm="1">
        <f t="array" ref="Y10">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c r="Z10" s="30" t="str" cm="1">
        <f t="array" ref="Z10">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f>
        <v/>
      </c>
    </row>
    <row r="11" spans="2:26" x14ac:dyDescent="0.4">
      <c r="B11" s="29" t="str" cm="1">
        <f t="array" ref="B11">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c r="C11" s="3" t="str" cm="1">
        <f t="array" ref="C11">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c r="D11" s="34" t="str" cm="1">
        <f t="array" ref="D11">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c r="E11" s="29" t="str" cm="1">
        <f t="array" ref="E11">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有資格者",
    "○",
    ""
  ),
  ""
)</f>
        <v/>
      </c>
      <c r="F11" s="15" t="str" cm="1">
        <f t="array" ref="F11">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無資格者",
    "○",
    ""
  ),
  ""
)</f>
        <v/>
      </c>
      <c r="G11" s="29" t="str" cm="1">
        <f t="array" ref="G11">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c r="H11" s="15" t="str" cm="1">
        <f t="array" ref="H11">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c r="I11" s="29" t="str" cm="1">
        <f t="array" ref="I11">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c r="J11" s="3" t="str" cm="1">
        <f t="array" ref="J11">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c r="K11" s="3" t="str" cm="1">
        <f t="array" ref="K11">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c r="L11" s="3" t="str" cm="1">
        <f t="array" ref="L11">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c r="M11" s="3" t="str" cm="1">
        <f t="array" ref="M11">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c r="N11" s="3" t="str" cm="1">
        <f t="array" ref="N11">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c r="O11" s="3" t="str" cm="1">
        <f t="array" ref="O11">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c r="P11" s="3" t="str" cm="1">
        <f t="array" ref="P11">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c r="Q11" s="3" t="str" cm="1">
        <f t="array" ref="Q11">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c r="R11" s="3" t="str" cm="1">
        <f t="array" ref="R11">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c r="S11" s="3" t="str" cm="1">
        <f t="array" ref="S11">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c r="T11" s="3" t="str" cm="1">
        <f t="array" ref="T11">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c r="U11" s="3" t="str" cm="1">
        <f t="array" ref="U11">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c r="V11" s="30" t="str" cm="1">
        <f t="array" ref="V11">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c r="W11" s="16" t="str" cm="1">
        <f t="array" ref="W11">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c r="X11" s="3" t="str" cm="1">
        <f t="array" ref="X11">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c r="Y11" s="3" t="str" cm="1">
        <f t="array" ref="Y11">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c r="Z11" s="30" t="str" cm="1">
        <f t="array" ref="Z11">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f>
        <v/>
      </c>
    </row>
    <row r="12" spans="2:26" x14ac:dyDescent="0.4">
      <c r="B12" s="29" t="str" cm="1">
        <f t="array" ref="B12">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c r="C12" s="3" t="str" cm="1">
        <f t="array" ref="C12">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c r="D12" s="34" t="str" cm="1">
        <f t="array" ref="D12">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c r="E12" s="29" t="str" cm="1">
        <f t="array" ref="E12">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有資格者",
    "○",
    ""
  ),
  ""
)</f>
        <v/>
      </c>
      <c r="F12" s="15" t="str" cm="1">
        <f t="array" ref="F12">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無資格者",
    "○",
    ""
  ),
  ""
)</f>
        <v/>
      </c>
      <c r="G12" s="29" t="str" cm="1">
        <f t="array" ref="G12">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c r="H12" s="15" t="str" cm="1">
        <f t="array" ref="H12">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c r="I12" s="29" t="str" cm="1">
        <f t="array" ref="I12">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c r="J12" s="3" t="str" cm="1">
        <f t="array" ref="J12">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c r="K12" s="3" t="str" cm="1">
        <f t="array" ref="K12">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c r="L12" s="3" t="str" cm="1">
        <f t="array" ref="L12">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c r="M12" s="3" t="str" cm="1">
        <f t="array" ref="M12">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c r="N12" s="3" t="str" cm="1">
        <f t="array" ref="N12">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c r="O12" s="3" t="str" cm="1">
        <f t="array" ref="O12">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c r="P12" s="3" t="str" cm="1">
        <f t="array" ref="P12">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c r="Q12" s="3" t="str" cm="1">
        <f t="array" ref="Q12">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c r="R12" s="3" t="str" cm="1">
        <f t="array" ref="R12">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c r="S12" s="3" t="str" cm="1">
        <f t="array" ref="S12">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c r="T12" s="3" t="str" cm="1">
        <f t="array" ref="T12">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c r="U12" s="3" t="str" cm="1">
        <f t="array" ref="U12">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c r="V12" s="30" t="str" cm="1">
        <f t="array" ref="V12">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c r="W12" s="16" t="str" cm="1">
        <f t="array" ref="W12">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c r="X12" s="3" t="str" cm="1">
        <f t="array" ref="X12">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c r="Y12" s="3" t="str" cm="1">
        <f t="array" ref="Y12">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c r="Z12" s="30" t="str" cm="1">
        <f t="array" ref="Z12">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f>
        <v/>
      </c>
    </row>
    <row r="13" spans="2:26" x14ac:dyDescent="0.4">
      <c r="B13" s="29" t="str" cm="1">
        <f t="array" ref="B13">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c r="C13" s="3" t="str" cm="1">
        <f t="array" ref="C13">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c r="D13" s="34" t="str" cm="1">
        <f t="array" ref="D13">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c r="E13" s="29" t="str" cm="1">
        <f t="array" ref="E13">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有資格者",
    "○",
    ""
  ),
  ""
)</f>
        <v/>
      </c>
      <c r="F13" s="15" t="str" cm="1">
        <f t="array" ref="F13">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無資格者",
    "○",
    ""
  ),
  ""
)</f>
        <v/>
      </c>
      <c r="G13" s="29" t="str" cm="1">
        <f t="array" ref="G13">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c r="H13" s="15" t="str" cm="1">
        <f t="array" ref="H13">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c r="I13" s="29" t="str" cm="1">
        <f t="array" ref="I13">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c r="J13" s="3" t="str" cm="1">
        <f t="array" ref="J13">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c r="K13" s="3" t="str" cm="1">
        <f t="array" ref="K13">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c r="L13" s="3" t="str" cm="1">
        <f t="array" ref="L13">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c r="M13" s="3" t="str" cm="1">
        <f t="array" ref="M13">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c r="N13" s="3" t="str" cm="1">
        <f t="array" ref="N13">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c r="O13" s="3" t="str" cm="1">
        <f t="array" ref="O13">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c r="P13" s="3" t="str" cm="1">
        <f t="array" ref="P13">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c r="Q13" s="3" t="str" cm="1">
        <f t="array" ref="Q13">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c r="R13" s="3" t="str" cm="1">
        <f t="array" ref="R13">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c r="S13" s="3" t="str" cm="1">
        <f t="array" ref="S13">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c r="T13" s="3" t="str" cm="1">
        <f t="array" ref="T13">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c r="U13" s="3" t="str" cm="1">
        <f t="array" ref="U13">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c r="V13" s="30" t="str" cm="1">
        <f t="array" ref="V13">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c r="W13" s="16" t="str" cm="1">
        <f t="array" ref="W13">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c r="X13" s="3" t="str" cm="1">
        <f t="array" ref="X13">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c r="Y13" s="3" t="str" cm="1">
        <f t="array" ref="Y13">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c r="Z13" s="30" t="str" cm="1">
        <f t="array" ref="Z13">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f>
        <v/>
      </c>
    </row>
    <row r="14" spans="2:26" x14ac:dyDescent="0.4">
      <c r="B14" s="29" t="str" cm="1">
        <f t="array" ref="B14">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c r="C14" s="3" t="str" cm="1">
        <f t="array" ref="C14">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c r="D14" s="34" t="str" cm="1">
        <f t="array" ref="D14">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c r="E14" s="29" t="str" cm="1">
        <f t="array" ref="E14">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有資格者",
    "○",
    ""
  ),
  ""
)</f>
        <v/>
      </c>
      <c r="F14" s="15" t="str" cm="1">
        <f t="array" ref="F14">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無資格者",
    "○",
    ""
  ),
  ""
)</f>
        <v/>
      </c>
      <c r="G14" s="29" t="str" cm="1">
        <f t="array" ref="G14">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c r="H14" s="15" t="str" cm="1">
        <f t="array" ref="H14">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c r="I14" s="29" t="str" cm="1">
        <f t="array" ref="I14">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c r="J14" s="3" t="str" cm="1">
        <f t="array" ref="J14">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c r="K14" s="3" t="str" cm="1">
        <f t="array" ref="K14">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c r="L14" s="3" t="str" cm="1">
        <f t="array" ref="L14">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c r="M14" s="3" t="str" cm="1">
        <f t="array" ref="M14">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c r="N14" s="3" t="str" cm="1">
        <f t="array" ref="N14">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c r="O14" s="3" t="str" cm="1">
        <f t="array" ref="O14">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c r="P14" s="3" t="str" cm="1">
        <f t="array" ref="P14">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c r="Q14" s="3" t="str" cm="1">
        <f t="array" ref="Q14">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c r="R14" s="3" t="str" cm="1">
        <f t="array" ref="R14">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c r="S14" s="3" t="str" cm="1">
        <f t="array" ref="S14">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c r="T14" s="3" t="str" cm="1">
        <f t="array" ref="T14">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c r="U14" s="3" t="str" cm="1">
        <f t="array" ref="U14">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c r="V14" s="30" t="str" cm="1">
        <f t="array" ref="V14">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c r="W14" s="16" t="str" cm="1">
        <f t="array" ref="W14">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c r="X14" s="3" t="str" cm="1">
        <f t="array" ref="X14">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c r="Y14" s="3" t="str" cm="1">
        <f t="array" ref="Y14">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c r="Z14" s="30" t="str" cm="1">
        <f t="array" ref="Z14">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f>
        <v/>
      </c>
    </row>
    <row r="15" spans="2:26" x14ac:dyDescent="0.4">
      <c r="B15" s="29" t="str" cm="1">
        <f t="array" ref="B15">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c r="C15" s="3" t="str" cm="1">
        <f t="array" ref="C15">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c r="D15" s="34" t="str" cm="1">
        <f t="array" ref="D15">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c r="E15" s="29" t="str" cm="1">
        <f t="array" ref="E15">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有資格者",
    "○",
    ""
  ),
  ""
)</f>
        <v/>
      </c>
      <c r="F15" s="15" t="str" cm="1">
        <f t="array" ref="F15">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無資格者",
    "○",
    ""
  ),
  ""
)</f>
        <v/>
      </c>
      <c r="G15" s="29" t="str" cm="1">
        <f t="array" ref="G15">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c r="H15" s="15" t="str" cm="1">
        <f t="array" ref="H15">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c r="I15" s="29" t="str" cm="1">
        <f t="array" ref="I15">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c r="J15" s="3" t="str" cm="1">
        <f t="array" ref="J15">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c r="K15" s="3" t="str" cm="1">
        <f t="array" ref="K15">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c r="L15" s="3" t="str" cm="1">
        <f t="array" ref="L15">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c r="M15" s="3" t="str" cm="1">
        <f t="array" ref="M15">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c r="N15" s="3" t="str" cm="1">
        <f t="array" ref="N15">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c r="O15" s="3" t="str" cm="1">
        <f t="array" ref="O15">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c r="P15" s="3" t="str" cm="1">
        <f t="array" ref="P15">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c r="Q15" s="3" t="str" cm="1">
        <f t="array" ref="Q15">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c r="R15" s="3" t="str" cm="1">
        <f t="array" ref="R15">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c r="S15" s="3" t="str" cm="1">
        <f t="array" ref="S15">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c r="T15" s="3" t="str" cm="1">
        <f t="array" ref="T15">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c r="U15" s="3" t="str" cm="1">
        <f t="array" ref="U15">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c r="V15" s="30" t="str" cm="1">
        <f t="array" ref="V15">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c r="W15" s="16" t="str" cm="1">
        <f t="array" ref="W15">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c r="X15" s="3" t="str" cm="1">
        <f t="array" ref="X15">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c r="Y15" s="3" t="str" cm="1">
        <f t="array" ref="Y15">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c r="Z15" s="30" t="str" cm="1">
        <f t="array" ref="Z15">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f>
        <v/>
      </c>
    </row>
    <row r="16" spans="2:26" ht="19.5" thickBot="1" x14ac:dyDescent="0.45">
      <c r="B16" s="42" t="str" cm="1">
        <f t="array" ref="B16">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c r="C16" s="46" t="str" cm="1">
        <f t="array" ref="C16">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c r="D16" s="49" t="str" cm="1">
        <f t="array" ref="D16">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c r="E16" s="22" t="str" cm="1">
        <f t="array" ref="E16">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有資格者",
    "○",
    ""
  ),
  ""
)</f>
        <v/>
      </c>
      <c r="F16" s="47" t="str" cm="1">
        <f t="array" ref="F16">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無資格者",
    "○",
    ""
  ),
  ""
)</f>
        <v/>
      </c>
      <c r="G16" s="22" t="str" cm="1">
        <f t="array" ref="G16">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c r="H16" s="47" t="str" cm="1">
        <f t="array" ref="H16">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c r="I16" s="22" t="str" cm="1">
        <f t="array" ref="I16">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c r="J16" s="45" t="str" cm="1">
        <f t="array" ref="J16">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c r="K16" s="45" t="str" cm="1">
        <f t="array" ref="K16">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c r="L16" s="45" t="str" cm="1">
        <f t="array" ref="L16">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c r="M16" s="45" t="str" cm="1">
        <f t="array" ref="M16">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c r="N16" s="45" t="str" cm="1">
        <f t="array" ref="N16">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c r="O16" s="45" t="str" cm="1">
        <f t="array" ref="O16">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c r="P16" s="45" t="str" cm="1">
        <f t="array" ref="P16">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c r="Q16" s="45" t="str" cm="1">
        <f t="array" ref="Q16">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c r="R16" s="45" t="str" cm="1">
        <f t="array" ref="R16">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c r="S16" s="45" t="str" cm="1">
        <f t="array" ref="S16">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c r="T16" s="45" t="str" cm="1">
        <f t="array" ref="T16">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c r="U16" s="45" t="str" cm="1">
        <f t="array" ref="U16">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c r="V16" s="31" t="str" cm="1">
        <f t="array" ref="V16">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c r="W16" s="48" t="str" cm="1">
        <f t="array" ref="W16">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c r="X16" s="45" t="str" cm="1">
        <f t="array" ref="X16">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c r="Y16" s="45" t="str" cm="1">
        <f t="array" ref="Y16">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c r="Z16" s="31" t="str" cm="1">
        <f t="array" ref="Z16">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12)))="○"),"○",""),"")</f>
        <v/>
      </c>
    </row>
    <row r="17" spans="2:26" ht="41.25" customHeight="1" thickBot="1" x14ac:dyDescent="0.45">
      <c r="B17" s="37" t="s">
        <v>78</v>
      </c>
      <c r="C17" s="38" t="str">
        <f>10-COUNTBLANK(C7:C16)&amp;"人"</f>
        <v>0人</v>
      </c>
      <c r="D17" s="39" t="s">
        <v>187</v>
      </c>
      <c r="E17" s="40" t="str">
        <f t="shared" ref="E17:Z17" si="0">10-COUNTBLANK(E7:E16)&amp;"人"</f>
        <v>0人</v>
      </c>
      <c r="F17" s="41" t="str">
        <f t="shared" si="0"/>
        <v>0人</v>
      </c>
      <c r="G17" s="50" t="str">
        <f t="shared" si="0"/>
        <v>0人</v>
      </c>
      <c r="H17" s="52" t="str">
        <f t="shared" si="0"/>
        <v>0人</v>
      </c>
      <c r="I17" s="50" t="str">
        <f t="shared" si="0"/>
        <v>0人</v>
      </c>
      <c r="J17" s="51" t="str">
        <f t="shared" si="0"/>
        <v>0人</v>
      </c>
      <c r="K17" s="51" t="str">
        <f t="shared" si="0"/>
        <v>0人</v>
      </c>
      <c r="L17" s="51" t="str">
        <f t="shared" si="0"/>
        <v>0人</v>
      </c>
      <c r="M17" s="51" t="str">
        <f t="shared" si="0"/>
        <v>0人</v>
      </c>
      <c r="N17" s="51" t="str">
        <f t="shared" si="0"/>
        <v>0人</v>
      </c>
      <c r="O17" s="51" t="str">
        <f t="shared" si="0"/>
        <v>0人</v>
      </c>
      <c r="P17" s="51" t="str">
        <f t="shared" si="0"/>
        <v>0人</v>
      </c>
      <c r="Q17" s="51" t="str">
        <f t="shared" si="0"/>
        <v>0人</v>
      </c>
      <c r="R17" s="51" t="str">
        <f t="shared" si="0"/>
        <v>0人</v>
      </c>
      <c r="S17" s="51" t="str">
        <f t="shared" si="0"/>
        <v>0人</v>
      </c>
      <c r="T17" s="51" t="str">
        <f t="shared" si="0"/>
        <v>0人</v>
      </c>
      <c r="U17" s="51" t="str">
        <f t="shared" si="0"/>
        <v>0人</v>
      </c>
      <c r="V17" s="52" t="str">
        <f t="shared" si="0"/>
        <v>0人</v>
      </c>
      <c r="W17" s="40" t="str">
        <f t="shared" si="0"/>
        <v>0人</v>
      </c>
      <c r="X17" s="38" t="str">
        <f t="shared" si="0"/>
        <v>0人</v>
      </c>
      <c r="Y17" s="38" t="str">
        <f t="shared" si="0"/>
        <v>0人</v>
      </c>
      <c r="Z17" s="41" t="str">
        <f t="shared" si="0"/>
        <v>0人</v>
      </c>
    </row>
    <row r="18" spans="2:26" ht="18.75" customHeight="1" x14ac:dyDescent="0.4">
      <c r="F18"/>
      <c r="G18" s="159" t="s">
        <v>205</v>
      </c>
      <c r="H18" s="160"/>
      <c r="I18" s="138" t="s">
        <v>201</v>
      </c>
      <c r="J18" s="149"/>
      <c r="K18" s="149"/>
      <c r="L18" s="149"/>
      <c r="M18" s="149"/>
      <c r="N18" s="149"/>
      <c r="O18" s="149"/>
      <c r="P18" s="149"/>
      <c r="Q18" s="149"/>
      <c r="R18" s="149"/>
      <c r="S18" s="149"/>
      <c r="T18" s="149"/>
      <c r="U18" s="149"/>
      <c r="V18" s="139"/>
    </row>
    <row r="19" spans="2:26" ht="18.75" customHeight="1" x14ac:dyDescent="0.4">
      <c r="F19"/>
      <c r="G19" s="159"/>
      <c r="H19" s="160"/>
      <c r="I19" s="138"/>
      <c r="J19" s="149"/>
      <c r="K19" s="149"/>
      <c r="L19" s="149"/>
      <c r="M19" s="149"/>
      <c r="N19" s="149"/>
      <c r="O19" s="149"/>
      <c r="P19" s="149"/>
      <c r="Q19" s="149"/>
      <c r="R19" s="149"/>
      <c r="S19" s="149"/>
      <c r="T19" s="149"/>
      <c r="U19" s="149"/>
      <c r="V19" s="139"/>
    </row>
    <row r="20" spans="2:26" ht="59.25" customHeight="1" thickBot="1" x14ac:dyDescent="0.45">
      <c r="F20"/>
      <c r="G20" s="161"/>
      <c r="H20" s="162"/>
      <c r="I20" s="140"/>
      <c r="J20" s="150"/>
      <c r="K20" s="150"/>
      <c r="L20" s="150"/>
      <c r="M20" s="150"/>
      <c r="N20" s="150"/>
      <c r="O20" s="150"/>
      <c r="P20" s="150"/>
      <c r="Q20" s="150"/>
      <c r="R20" s="150"/>
      <c r="S20" s="150"/>
      <c r="T20" s="150"/>
      <c r="U20" s="150"/>
      <c r="V20" s="141"/>
    </row>
    <row r="21" spans="2:26" ht="16.5" customHeight="1" x14ac:dyDescent="0.4">
      <c r="B21" t="s">
        <v>188</v>
      </c>
      <c r="F21"/>
    </row>
    <row r="22" spans="2:26" ht="16.5" customHeight="1" x14ac:dyDescent="0.4">
      <c r="B22" t="s">
        <v>189</v>
      </c>
      <c r="F22"/>
    </row>
    <row r="23" spans="2:26" ht="16.5" customHeight="1" x14ac:dyDescent="0.4">
      <c r="B23" t="s">
        <v>190</v>
      </c>
      <c r="F23"/>
    </row>
    <row r="24" spans="2:26" ht="16.5" customHeight="1" x14ac:dyDescent="0.4">
      <c r="B24" t="s">
        <v>191</v>
      </c>
      <c r="F24"/>
    </row>
    <row r="25" spans="2:26" ht="16.5" customHeight="1" x14ac:dyDescent="0.4">
      <c r="B25" t="s">
        <v>192</v>
      </c>
      <c r="F25"/>
    </row>
    <row r="26" spans="2:26" x14ac:dyDescent="0.4">
      <c r="B26" s="19" t="s">
        <v>206</v>
      </c>
      <c r="F26"/>
    </row>
    <row r="27" spans="2:26" ht="18.75" customHeight="1" x14ac:dyDescent="0.4">
      <c r="B27" t="s">
        <v>207</v>
      </c>
      <c r="F27"/>
    </row>
    <row r="28" spans="2:26" ht="19.5" thickBot="1" x14ac:dyDescent="0.45">
      <c r="B28" s="10"/>
      <c r="C28" s="1"/>
      <c r="F28"/>
      <c r="H28" s="19" t="s">
        <v>200</v>
      </c>
    </row>
    <row r="29" spans="2:26" ht="19.5" thickBot="1" x14ac:dyDescent="0.45">
      <c r="B29" s="21" t="s">
        <v>5</v>
      </c>
      <c r="C29" s="124" t="s">
        <v>91</v>
      </c>
      <c r="D29" s="125"/>
      <c r="E29" s="130" t="s">
        <v>82</v>
      </c>
      <c r="F29" s="131"/>
      <c r="G29" s="134" t="s">
        <v>83</v>
      </c>
      <c r="H29" s="163"/>
      <c r="I29" s="164"/>
      <c r="J29" s="164"/>
      <c r="K29" s="164"/>
      <c r="L29" s="164"/>
      <c r="M29" s="164"/>
      <c r="N29" s="164"/>
      <c r="O29" s="164"/>
      <c r="P29" s="164"/>
      <c r="Q29" s="164"/>
      <c r="R29" s="164"/>
      <c r="S29" s="164"/>
      <c r="T29" s="164"/>
      <c r="U29" s="164"/>
      <c r="V29" s="164"/>
      <c r="W29" s="163"/>
      <c r="X29" s="163"/>
      <c r="Y29" s="163"/>
      <c r="Z29" s="132"/>
    </row>
    <row r="30" spans="2:26" ht="75" customHeight="1" thickBot="1" x14ac:dyDescent="0.45">
      <c r="B30" s="22" t="s">
        <v>77</v>
      </c>
      <c r="C30" s="122">
        <f>C5</f>
        <v>0</v>
      </c>
      <c r="D30" s="123"/>
      <c r="E30" s="172" t="s">
        <v>86</v>
      </c>
      <c r="F30" s="174" t="s">
        <v>87</v>
      </c>
      <c r="G30" s="176" t="s">
        <v>202</v>
      </c>
      <c r="H30" s="179" t="s">
        <v>203</v>
      </c>
      <c r="I30" s="165" t="s">
        <v>90</v>
      </c>
      <c r="J30" s="167" t="s">
        <v>92</v>
      </c>
      <c r="K30" s="163" t="s">
        <v>93</v>
      </c>
      <c r="L30" s="163"/>
      <c r="M30" s="163"/>
      <c r="N30" s="163"/>
      <c r="O30" s="163"/>
      <c r="P30" s="163"/>
      <c r="Q30" s="163"/>
      <c r="R30" s="163"/>
      <c r="S30" s="163"/>
      <c r="T30" s="163"/>
      <c r="U30" s="163"/>
      <c r="V30" s="132"/>
      <c r="W30" s="169" t="s">
        <v>106</v>
      </c>
      <c r="X30" s="171" t="s">
        <v>204</v>
      </c>
      <c r="Y30" s="178" t="s">
        <v>107</v>
      </c>
      <c r="Z30" s="157" t="s">
        <v>108</v>
      </c>
    </row>
    <row r="31" spans="2:26" ht="159" customHeight="1" thickBot="1" x14ac:dyDescent="0.45">
      <c r="B31" s="23" t="s">
        <v>79</v>
      </c>
      <c r="C31" s="24" t="s">
        <v>80</v>
      </c>
      <c r="D31" s="25" t="s">
        <v>81</v>
      </c>
      <c r="E31" s="173"/>
      <c r="F31" s="175"/>
      <c r="G31" s="177"/>
      <c r="H31" s="175"/>
      <c r="I31" s="166"/>
      <c r="J31" s="168"/>
      <c r="K31" s="53" t="s">
        <v>94</v>
      </c>
      <c r="L31" s="53" t="s">
        <v>95</v>
      </c>
      <c r="M31" s="53" t="s">
        <v>96</v>
      </c>
      <c r="N31" s="53" t="s">
        <v>97</v>
      </c>
      <c r="O31" s="53" t="s">
        <v>98</v>
      </c>
      <c r="P31" s="53" t="s">
        <v>99</v>
      </c>
      <c r="Q31" s="53" t="s">
        <v>100</v>
      </c>
      <c r="R31" s="53" t="s">
        <v>101</v>
      </c>
      <c r="S31" s="53" t="s">
        <v>102</v>
      </c>
      <c r="T31" s="53" t="s">
        <v>103</v>
      </c>
      <c r="U31" s="53" t="s">
        <v>104</v>
      </c>
      <c r="V31" s="54" t="s">
        <v>105</v>
      </c>
      <c r="W31" s="170"/>
      <c r="X31" s="168"/>
      <c r="Y31" s="168"/>
      <c r="Z31" s="158"/>
    </row>
    <row r="32" spans="2:26" x14ac:dyDescent="0.4">
      <c r="B32" s="21" t="str" cm="1">
        <f t="array" ref="B32">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c r="C32" s="44" t="str" cm="1">
        <f t="array" ref="C32">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c r="D32" s="33" t="str" cm="1">
        <f t="array" ref="D32">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c r="E32" s="21" t="str" cm="1">
        <f t="array" ref="E32">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有資格者",
    "○",
    ""
  ),
  ""
)</f>
        <v/>
      </c>
      <c r="F32" s="55" t="str" cm="1">
        <f t="array" ref="F32">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無資格者",
    "○",
    ""
  ),
  ""
)</f>
        <v/>
      </c>
      <c r="G32" s="21" t="str" cm="1">
        <f t="array" ref="G32">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c r="H32" s="55" t="str" cm="1">
        <f t="array" ref="H32">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c r="I32" s="21" t="str" cm="1">
        <f t="array" ref="I32">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c r="J32" s="44" t="str" cm="1">
        <f t="array" ref="J32">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c r="K32" s="44" t="str" cm="1">
        <f t="array" ref="K32">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c r="L32" s="44" t="str" cm="1">
        <f t="array" ref="L32">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c r="M32" s="44" t="str" cm="1">
        <f t="array" ref="M32">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c r="N32" s="44" t="str" cm="1">
        <f t="array" ref="N32">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c r="O32" s="44" t="str" cm="1">
        <f t="array" ref="O32">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c r="P32" s="44" t="str" cm="1">
        <f t="array" ref="P32">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c r="Q32" s="44" t="str" cm="1">
        <f t="array" ref="Q32">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c r="R32" s="44" t="str" cm="1">
        <f t="array" ref="R32">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c r="S32" s="44" t="str" cm="1">
        <f t="array" ref="S32">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c r="T32" s="44" t="str" cm="1">
        <f t="array" ref="T32">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c r="U32" s="44" t="str" cm="1">
        <f t="array" ref="U32">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c r="V32" s="28" t="str" cm="1">
        <f t="array" ref="V32">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c r="W32" s="56" t="str" cm="1">
        <f t="array" ref="W32">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c r="X32" s="44" t="str" cm="1">
        <f t="array" ref="X32">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c r="Y32" s="44" t="str" cm="1">
        <f t="array" ref="Y32">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c r="Z32" s="28" t="str" cm="1">
        <f t="array" ref="Z32">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13)))="○"),"○",""),"")</f>
        <v/>
      </c>
    </row>
    <row r="33" spans="2:26" x14ac:dyDescent="0.4">
      <c r="B33" s="29" t="str" cm="1">
        <f t="array" ref="B33">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c r="C33" s="3" t="str" cm="1">
        <f t="array" ref="C33">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c r="D33" s="34" t="str" cm="1">
        <f t="array" ref="D33">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c r="E33" s="29" t="str" cm="1">
        <f t="array" ref="E33">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有資格者",
    "○",
    ""
  ),
  ""
)</f>
        <v/>
      </c>
      <c r="F33" s="15" t="str" cm="1">
        <f t="array" ref="F33">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無資格者",
    "○",
    ""
  ),
  ""
)</f>
        <v/>
      </c>
      <c r="G33" s="29" t="str" cm="1">
        <f t="array" ref="G33">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c r="H33" s="15" t="str" cm="1">
        <f t="array" ref="H33">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c r="I33" s="29" t="str" cm="1">
        <f t="array" ref="I33">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c r="J33" s="3" t="str" cm="1">
        <f t="array" ref="J33">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c r="K33" s="3" t="str" cm="1">
        <f t="array" ref="K33">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c r="L33" s="3" t="str" cm="1">
        <f t="array" ref="L33">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c r="M33" s="3" t="str" cm="1">
        <f t="array" ref="M33">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c r="N33" s="3" t="str" cm="1">
        <f t="array" ref="N33">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c r="O33" s="3" t="str" cm="1">
        <f t="array" ref="O33">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c r="P33" s="3" t="str" cm="1">
        <f t="array" ref="P33">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c r="Q33" s="3" t="str" cm="1">
        <f t="array" ref="Q33">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c r="R33" s="3" t="str" cm="1">
        <f t="array" ref="R33">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c r="S33" s="3" t="str" cm="1">
        <f t="array" ref="S33">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c r="T33" s="3" t="str" cm="1">
        <f t="array" ref="T33">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c r="U33" s="3" t="str" cm="1">
        <f t="array" ref="U33">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c r="V33" s="30" t="str" cm="1">
        <f t="array" ref="V33">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c r="W33" s="16" t="str" cm="1">
        <f t="array" ref="W33">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c r="X33" s="3" t="str" cm="1">
        <f t="array" ref="X33">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c r="Y33" s="3" t="str" cm="1">
        <f t="array" ref="Y33">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c r="Z33" s="30" t="str" cm="1">
        <f t="array" ref="Z33">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14)))="○"),"○",""),"")</f>
        <v/>
      </c>
    </row>
    <row r="34" spans="2:26" x14ac:dyDescent="0.4">
      <c r="B34" s="29" t="str" cm="1">
        <f t="array" ref="B34">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c r="C34" s="3" t="str" cm="1">
        <f t="array" ref="C34">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c r="D34" s="34" t="str" cm="1">
        <f t="array" ref="D34">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c r="E34" s="29" t="str" cm="1">
        <f t="array" ref="E34">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有資格者",
    "○",
    ""
  ),
  ""
)</f>
        <v/>
      </c>
      <c r="F34" s="15" t="str" cm="1">
        <f t="array" ref="F34">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無資格者",
    "○",
    ""
  ),
  ""
)</f>
        <v/>
      </c>
      <c r="G34" s="29" t="str" cm="1">
        <f t="array" ref="G34">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c r="H34" s="15" t="str" cm="1">
        <f t="array" ref="H34">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c r="I34" s="29" t="str" cm="1">
        <f t="array" ref="I34">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c r="J34" s="3" t="str" cm="1">
        <f t="array" ref="J34">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c r="K34" s="3" t="str" cm="1">
        <f t="array" ref="K34">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c r="L34" s="3" t="str" cm="1">
        <f t="array" ref="L34">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c r="M34" s="3" t="str" cm="1">
        <f t="array" ref="M34">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c r="N34" s="3" t="str" cm="1">
        <f t="array" ref="N34">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c r="O34" s="3" t="str" cm="1">
        <f t="array" ref="O34">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c r="P34" s="3" t="str" cm="1">
        <f t="array" ref="P34">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c r="Q34" s="3" t="str" cm="1">
        <f t="array" ref="Q34">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c r="R34" s="3" t="str" cm="1">
        <f t="array" ref="R34">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c r="S34" s="3" t="str" cm="1">
        <f t="array" ref="S34">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c r="T34" s="3" t="str" cm="1">
        <f t="array" ref="T34">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c r="U34" s="3" t="str" cm="1">
        <f t="array" ref="U34">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c r="V34" s="30" t="str" cm="1">
        <f t="array" ref="V34">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c r="W34" s="16" t="str" cm="1">
        <f t="array" ref="W34">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c r="X34" s="3" t="str" cm="1">
        <f t="array" ref="X34">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c r="Y34" s="3" t="str" cm="1">
        <f t="array" ref="Y34">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c r="Z34" s="30" t="str" cm="1">
        <f t="array" ref="Z34">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15)))="○"),"○",""),"")</f>
        <v/>
      </c>
    </row>
    <row r="35" spans="2:26" x14ac:dyDescent="0.4">
      <c r="B35" s="29" t="str" cm="1">
        <f t="array" ref="B35">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c r="C35" s="3" t="str" cm="1">
        <f t="array" ref="C35">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c r="D35" s="34" t="str" cm="1">
        <f t="array" ref="D35">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c r="E35" s="29" t="str" cm="1">
        <f t="array" ref="E35">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有資格者",
    "○",
    ""
  ),
  ""
)</f>
        <v/>
      </c>
      <c r="F35" s="15" t="str" cm="1">
        <f t="array" ref="F35">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無資格者",
    "○",
    ""
  ),
  ""
)</f>
        <v/>
      </c>
      <c r="G35" s="29" t="str" cm="1">
        <f t="array" ref="G35">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c r="H35" s="15" t="str" cm="1">
        <f t="array" ref="H35">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c r="I35" s="29" t="str" cm="1">
        <f t="array" ref="I35">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c r="J35" s="3" t="str" cm="1">
        <f t="array" ref="J35">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c r="K35" s="3" t="str" cm="1">
        <f t="array" ref="K35">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c r="L35" s="3" t="str" cm="1">
        <f t="array" ref="L35">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c r="M35" s="3" t="str" cm="1">
        <f t="array" ref="M35">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c r="N35" s="3" t="str" cm="1">
        <f t="array" ref="N35">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c r="O35" s="3" t="str" cm="1">
        <f t="array" ref="O35">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c r="P35" s="3" t="str" cm="1">
        <f t="array" ref="P35">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c r="Q35" s="3" t="str" cm="1">
        <f t="array" ref="Q35">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c r="R35" s="3" t="str" cm="1">
        <f t="array" ref="R35">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c r="S35" s="3" t="str" cm="1">
        <f t="array" ref="S35">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c r="T35" s="3" t="str" cm="1">
        <f t="array" ref="T35">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c r="U35" s="3" t="str" cm="1">
        <f t="array" ref="U35">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c r="V35" s="30" t="str" cm="1">
        <f t="array" ref="V35">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c r="W35" s="16" t="str" cm="1">
        <f t="array" ref="W35">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c r="X35" s="3" t="str" cm="1">
        <f t="array" ref="X35">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c r="Y35" s="3" t="str" cm="1">
        <f t="array" ref="Y35">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c r="Z35" s="30" t="str" cm="1">
        <f t="array" ref="Z35">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16)))="○"),"○",""),"")</f>
        <v/>
      </c>
    </row>
    <row r="36" spans="2:26" x14ac:dyDescent="0.4">
      <c r="B36" s="29" t="str" cm="1">
        <f t="array" ref="B36">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c r="C36" s="3" t="str" cm="1">
        <f t="array" ref="C36">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c r="D36" s="34" t="str" cm="1">
        <f t="array" ref="D36">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c r="E36" s="29" t="str" cm="1">
        <f t="array" ref="E36">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有資格者",
    "○",
    ""
  ),
  ""
)</f>
        <v/>
      </c>
      <c r="F36" s="15" t="str" cm="1">
        <f t="array" ref="F36">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無資格者",
    "○",
    ""
  ),
  ""
)</f>
        <v/>
      </c>
      <c r="G36" s="29" t="str" cm="1">
        <f t="array" ref="G36">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c r="H36" s="15" t="str" cm="1">
        <f t="array" ref="H36">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c r="I36" s="29" t="str" cm="1">
        <f t="array" ref="I36">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c r="J36" s="3" t="str" cm="1">
        <f t="array" ref="J36">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c r="K36" s="3" t="str" cm="1">
        <f t="array" ref="K36">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c r="L36" s="3" t="str" cm="1">
        <f t="array" ref="L36">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c r="M36" s="3" t="str" cm="1">
        <f t="array" ref="M36">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c r="N36" s="3" t="str" cm="1">
        <f t="array" ref="N36">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c r="O36" s="3" t="str" cm="1">
        <f t="array" ref="O36">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c r="P36" s="3" t="str" cm="1">
        <f t="array" ref="P36">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c r="Q36" s="3" t="str" cm="1">
        <f t="array" ref="Q36">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c r="R36" s="3" t="str" cm="1">
        <f t="array" ref="R36">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c r="S36" s="3" t="str" cm="1">
        <f t="array" ref="S36">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c r="T36" s="3" t="str" cm="1">
        <f t="array" ref="T36">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c r="U36" s="3" t="str" cm="1">
        <f t="array" ref="U36">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c r="V36" s="30" t="str" cm="1">
        <f t="array" ref="V36">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c r="W36" s="16" t="str" cm="1">
        <f t="array" ref="W36">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c r="X36" s="3" t="str" cm="1">
        <f t="array" ref="X36">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c r="Y36" s="3" t="str" cm="1">
        <f t="array" ref="Y36">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c r="Z36" s="30" t="str" cm="1">
        <f t="array" ref="Z36">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17)))="○"),"○",""),"")</f>
        <v/>
      </c>
    </row>
    <row r="37" spans="2:26" x14ac:dyDescent="0.4">
      <c r="B37" s="29" t="str" cm="1">
        <f t="array" ref="B37">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c r="C37" s="3" t="str" cm="1">
        <f t="array" ref="C37">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c r="D37" s="34" t="str" cm="1">
        <f t="array" ref="D37">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c r="E37" s="29" t="str" cm="1">
        <f t="array" ref="E37">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有資格者",
    "○",
    ""
  ),
  ""
)</f>
        <v/>
      </c>
      <c r="F37" s="15" t="str" cm="1">
        <f t="array" ref="F37">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無資格者",
    "○",
    ""
  ),
  ""
)</f>
        <v/>
      </c>
      <c r="G37" s="29" t="str" cm="1">
        <f t="array" ref="G37">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c r="H37" s="15" t="str" cm="1">
        <f t="array" ref="H37">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c r="I37" s="29" t="str" cm="1">
        <f t="array" ref="I37">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c r="J37" s="3" t="str" cm="1">
        <f t="array" ref="J37">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c r="K37" s="3" t="str" cm="1">
        <f t="array" ref="K37">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c r="L37" s="3" t="str" cm="1">
        <f t="array" ref="L37">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c r="M37" s="3" t="str" cm="1">
        <f t="array" ref="M37">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c r="N37" s="3" t="str" cm="1">
        <f t="array" ref="N37">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c r="O37" s="3" t="str" cm="1">
        <f t="array" ref="O37">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c r="P37" s="3" t="str" cm="1">
        <f t="array" ref="P37">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c r="Q37" s="3" t="str" cm="1">
        <f t="array" ref="Q37">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c r="R37" s="3" t="str" cm="1">
        <f t="array" ref="R37">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c r="S37" s="3" t="str" cm="1">
        <f t="array" ref="S37">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c r="T37" s="3" t="str" cm="1">
        <f t="array" ref="T37">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c r="U37" s="3" t="str" cm="1">
        <f t="array" ref="U37">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c r="V37" s="30" t="str" cm="1">
        <f t="array" ref="V37">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c r="W37" s="16" t="str" cm="1">
        <f t="array" ref="W37">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c r="X37" s="3" t="str" cm="1">
        <f t="array" ref="X37">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c r="Y37" s="3" t="str" cm="1">
        <f t="array" ref="Y37">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c r="Z37" s="30" t="str" cm="1">
        <f t="array" ref="Z37">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18)))="○"),"○",""),"")</f>
        <v/>
      </c>
    </row>
    <row r="38" spans="2:26" x14ac:dyDescent="0.4">
      <c r="B38" s="29" t="str" cm="1">
        <f t="array" ref="B38">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c r="C38" s="3" t="str" cm="1">
        <f t="array" ref="C38">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c r="D38" s="34" t="str" cm="1">
        <f t="array" ref="D38">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c r="E38" s="29" t="str" cm="1">
        <f t="array" ref="E38">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有資格者",
    "○",
    ""
  ),
  ""
)</f>
        <v/>
      </c>
      <c r="F38" s="15" t="str" cm="1">
        <f t="array" ref="F38">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無資格者",
    "○",
    ""
  ),
  ""
)</f>
        <v/>
      </c>
      <c r="G38" s="29" t="str" cm="1">
        <f t="array" ref="G38">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c r="H38" s="15" t="str" cm="1">
        <f t="array" ref="H38">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c r="I38" s="29" t="str" cm="1">
        <f t="array" ref="I38">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c r="J38" s="3" t="str" cm="1">
        <f t="array" ref="J38">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c r="K38" s="3" t="str" cm="1">
        <f t="array" ref="K38">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c r="L38" s="3" t="str" cm="1">
        <f t="array" ref="L38">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c r="M38" s="3" t="str" cm="1">
        <f t="array" ref="M38">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c r="N38" s="3" t="str" cm="1">
        <f t="array" ref="N38">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c r="O38" s="3" t="str" cm="1">
        <f t="array" ref="O38">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c r="P38" s="3" t="str" cm="1">
        <f t="array" ref="P38">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c r="Q38" s="3" t="str" cm="1">
        <f t="array" ref="Q38">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c r="R38" s="3" t="str" cm="1">
        <f t="array" ref="R38">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c r="S38" s="3" t="str" cm="1">
        <f t="array" ref="S38">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c r="T38" s="3" t="str" cm="1">
        <f t="array" ref="T38">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c r="U38" s="3" t="str" cm="1">
        <f t="array" ref="U38">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c r="V38" s="30" t="str" cm="1">
        <f t="array" ref="V38">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c r="W38" s="16" t="str" cm="1">
        <f t="array" ref="W38">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c r="X38" s="3" t="str" cm="1">
        <f t="array" ref="X38">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c r="Y38" s="3" t="str" cm="1">
        <f t="array" ref="Y38">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c r="Z38" s="30" t="str" cm="1">
        <f t="array" ref="Z38">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19)))="○"),"○",""),"")</f>
        <v/>
      </c>
    </row>
    <row r="39" spans="2:26" x14ac:dyDescent="0.4">
      <c r="B39" s="29" t="str" cm="1">
        <f t="array" ref="B39">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c r="C39" s="3" t="str" cm="1">
        <f t="array" ref="C39">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c r="D39" s="34" t="str" cm="1">
        <f t="array" ref="D39">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c r="E39" s="29" t="str" cm="1">
        <f t="array" ref="E39">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有資格者",
    "○",
    ""
  ),
  ""
)</f>
        <v/>
      </c>
      <c r="F39" s="15" t="str" cm="1">
        <f t="array" ref="F39">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無資格者",
    "○",
    ""
  ),
  ""
)</f>
        <v/>
      </c>
      <c r="G39" s="29" t="str" cm="1">
        <f t="array" ref="G39">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c r="H39" s="15" t="str" cm="1">
        <f t="array" ref="H39">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c r="I39" s="29" t="str" cm="1">
        <f t="array" ref="I39">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c r="J39" s="3" t="str" cm="1">
        <f t="array" ref="J39">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c r="K39" s="3" t="str" cm="1">
        <f t="array" ref="K39">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c r="L39" s="3" t="str" cm="1">
        <f t="array" ref="L39">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c r="M39" s="3" t="str" cm="1">
        <f t="array" ref="M39">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c r="N39" s="3" t="str" cm="1">
        <f t="array" ref="N39">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c r="O39" s="3" t="str" cm="1">
        <f t="array" ref="O39">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c r="P39" s="3" t="str" cm="1">
        <f t="array" ref="P39">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c r="Q39" s="3" t="str" cm="1">
        <f t="array" ref="Q39">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c r="R39" s="3" t="str" cm="1">
        <f t="array" ref="R39">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c r="S39" s="3" t="str" cm="1">
        <f t="array" ref="S39">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c r="T39" s="3" t="str" cm="1">
        <f t="array" ref="T39">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c r="U39" s="3" t="str" cm="1">
        <f t="array" ref="U39">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c r="V39" s="30" t="str" cm="1">
        <f t="array" ref="V39">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c r="W39" s="16" t="str" cm="1">
        <f t="array" ref="W39">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c r="X39" s="3" t="str" cm="1">
        <f t="array" ref="X39">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c r="Y39" s="3" t="str" cm="1">
        <f t="array" ref="Y39">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c r="Z39" s="30" t="str" cm="1">
        <f t="array" ref="Z39">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20)))="○"),"○",""),"")</f>
        <v/>
      </c>
    </row>
    <row r="40" spans="2:26" x14ac:dyDescent="0.4">
      <c r="B40" s="29" t="str" cm="1">
        <f t="array" ref="B40">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c r="C40" s="3" t="str" cm="1">
        <f t="array" ref="C40">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c r="D40" s="34" t="str" cm="1">
        <f t="array" ref="D40">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c r="E40" s="29" t="str" cm="1">
        <f t="array" ref="E40">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有資格者",
    "○",
    ""
  ),
  ""
)</f>
        <v/>
      </c>
      <c r="F40" s="15" t="str" cm="1">
        <f t="array" ref="F40">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無資格者",
    "○",
    ""
  ),
  ""
)</f>
        <v/>
      </c>
      <c r="G40" s="29" t="str" cm="1">
        <f t="array" ref="G40">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c r="H40" s="15" t="str" cm="1">
        <f t="array" ref="H40">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c r="I40" s="29" t="str" cm="1">
        <f t="array" ref="I40">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c r="J40" s="3" t="str" cm="1">
        <f t="array" ref="J40">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c r="K40" s="3" t="str" cm="1">
        <f t="array" ref="K40">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c r="L40" s="3" t="str" cm="1">
        <f t="array" ref="L40">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c r="M40" s="3" t="str" cm="1">
        <f t="array" ref="M40">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c r="N40" s="3" t="str" cm="1">
        <f t="array" ref="N40">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c r="O40" s="3" t="str" cm="1">
        <f t="array" ref="O40">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c r="P40" s="3" t="str" cm="1">
        <f t="array" ref="P40">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c r="Q40" s="3" t="str" cm="1">
        <f t="array" ref="Q40">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c r="R40" s="3" t="str" cm="1">
        <f t="array" ref="R40">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c r="S40" s="3" t="str" cm="1">
        <f t="array" ref="S40">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c r="T40" s="3" t="str" cm="1">
        <f t="array" ref="T40">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c r="U40" s="3" t="str" cm="1">
        <f t="array" ref="U40">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c r="V40" s="30" t="str" cm="1">
        <f t="array" ref="V40">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c r="W40" s="16" t="str" cm="1">
        <f t="array" ref="W40">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c r="X40" s="3" t="str" cm="1">
        <f t="array" ref="X40">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c r="Y40" s="3" t="str" cm="1">
        <f t="array" ref="Y40">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c r="Z40" s="30" t="str" cm="1">
        <f t="array" ref="Z40">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21)))="○"),"○",""),"")</f>
        <v/>
      </c>
    </row>
    <row r="41" spans="2:26" ht="19.5" thickBot="1" x14ac:dyDescent="0.45">
      <c r="B41" s="42" t="str" cm="1">
        <f t="array" ref="B41">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c r="C41" s="46" t="str" cm="1">
        <f t="array" ref="C41">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c r="D41" s="49" t="str" cm="1">
        <f t="array" ref="D41">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c r="E41" s="22" t="str" cm="1">
        <f t="array" ref="E41">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有資格者",
    "○",
    ""
  ),
  ""
)</f>
        <v/>
      </c>
      <c r="F41" s="47" t="str" cm="1">
        <f t="array" ref="F41">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無資格者",
    "○",
    ""
  ),
  ""
)</f>
        <v/>
      </c>
      <c r="G41" s="22" t="str" cm="1">
        <f t="array" ref="G41">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c r="H41" s="47" t="str" cm="1">
        <f t="array" ref="H41">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c r="I41" s="22" t="str" cm="1">
        <f t="array" ref="I41">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c r="J41" s="45" t="str" cm="1">
        <f t="array" ref="J41">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c r="K41" s="45" t="str" cm="1">
        <f t="array" ref="K41">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c r="L41" s="45" t="str" cm="1">
        <f t="array" ref="L41">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c r="M41" s="45" t="str" cm="1">
        <f t="array" ref="M41">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c r="N41" s="45" t="str" cm="1">
        <f t="array" ref="N41">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c r="O41" s="45" t="str" cm="1">
        <f t="array" ref="O41">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c r="P41" s="45" t="str" cm="1">
        <f t="array" ref="P41">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c r="Q41" s="45" t="str" cm="1">
        <f t="array" ref="Q41">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c r="R41" s="45" t="str" cm="1">
        <f t="array" ref="R41">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c r="S41" s="45" t="str" cm="1">
        <f t="array" ref="S41">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c r="T41" s="45" t="str" cm="1">
        <f t="array" ref="T41">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c r="U41" s="45" t="str" cm="1">
        <f t="array" ref="U41">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c r="V41" s="31" t="str" cm="1">
        <f t="array" ref="V41">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c r="W41" s="48" t="str" cm="1">
        <f t="array" ref="W41">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c r="X41" s="45" t="str" cm="1">
        <f t="array" ref="X41">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c r="Y41" s="45" t="str" cm="1">
        <f t="array" ref="Y41">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c r="Z41" s="31" t="str" cm="1">
        <f t="array" ref="Z41">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22)))="○"),"○",""),"")</f>
        <v/>
      </c>
    </row>
    <row r="42" spans="2:26" ht="41.25" customHeight="1" thickBot="1" x14ac:dyDescent="0.45">
      <c r="B42" s="37" t="s">
        <v>78</v>
      </c>
      <c r="C42" s="38" t="str">
        <f>20-COUNTBLANK(C7:C16)-COUNTBLANK(C32:C41)&amp;"人"</f>
        <v>0人</v>
      </c>
      <c r="D42" s="39" t="s">
        <v>187</v>
      </c>
      <c r="E42" s="38" t="str">
        <f t="shared" ref="E42:Z42" si="1">20-COUNTBLANK(E7:E16)-COUNTBLANK(E32:E41)&amp;"人"</f>
        <v>0人</v>
      </c>
      <c r="F42" s="41" t="str">
        <f t="shared" si="1"/>
        <v>0人</v>
      </c>
      <c r="G42" s="50" t="str">
        <f t="shared" si="1"/>
        <v>0人</v>
      </c>
      <c r="H42" s="52" t="str">
        <f t="shared" si="1"/>
        <v>0人</v>
      </c>
      <c r="I42" s="50" t="str">
        <f t="shared" si="1"/>
        <v>0人</v>
      </c>
      <c r="J42" s="51" t="str">
        <f t="shared" si="1"/>
        <v>0人</v>
      </c>
      <c r="K42" s="51" t="str">
        <f t="shared" si="1"/>
        <v>0人</v>
      </c>
      <c r="L42" s="51" t="str">
        <f t="shared" si="1"/>
        <v>0人</v>
      </c>
      <c r="M42" s="51" t="str">
        <f t="shared" si="1"/>
        <v>0人</v>
      </c>
      <c r="N42" s="51" t="str">
        <f t="shared" si="1"/>
        <v>0人</v>
      </c>
      <c r="O42" s="51" t="str">
        <f t="shared" si="1"/>
        <v>0人</v>
      </c>
      <c r="P42" s="51" t="str">
        <f t="shared" si="1"/>
        <v>0人</v>
      </c>
      <c r="Q42" s="51" t="str">
        <f t="shared" si="1"/>
        <v>0人</v>
      </c>
      <c r="R42" s="51" t="str">
        <f t="shared" si="1"/>
        <v>0人</v>
      </c>
      <c r="S42" s="51" t="str">
        <f t="shared" si="1"/>
        <v>0人</v>
      </c>
      <c r="T42" s="51" t="str">
        <f t="shared" si="1"/>
        <v>0人</v>
      </c>
      <c r="U42" s="51" t="str">
        <f t="shared" si="1"/>
        <v>0人</v>
      </c>
      <c r="V42" s="52" t="str">
        <f t="shared" si="1"/>
        <v>0人</v>
      </c>
      <c r="W42" s="40" t="str">
        <f t="shared" si="1"/>
        <v>0人</v>
      </c>
      <c r="X42" s="38" t="str">
        <f t="shared" si="1"/>
        <v>0人</v>
      </c>
      <c r="Y42" s="38" t="str">
        <f t="shared" si="1"/>
        <v>0人</v>
      </c>
      <c r="Z42" s="41" t="str">
        <f t="shared" si="1"/>
        <v>0人</v>
      </c>
    </row>
    <row r="43" spans="2:26" x14ac:dyDescent="0.4">
      <c r="F43"/>
      <c r="G43" s="159" t="s">
        <v>205</v>
      </c>
      <c r="H43" s="160"/>
      <c r="I43" s="138" t="s">
        <v>201</v>
      </c>
      <c r="J43" s="149"/>
      <c r="K43" s="149"/>
      <c r="L43" s="149"/>
      <c r="M43" s="149"/>
      <c r="N43" s="149"/>
      <c r="O43" s="149"/>
      <c r="P43" s="149"/>
      <c r="Q43" s="149"/>
      <c r="R43" s="149"/>
      <c r="S43" s="149"/>
      <c r="T43" s="149"/>
      <c r="U43" s="149"/>
      <c r="V43" s="139"/>
    </row>
    <row r="44" spans="2:26" x14ac:dyDescent="0.4">
      <c r="F44"/>
      <c r="G44" s="159"/>
      <c r="H44" s="160"/>
      <c r="I44" s="138"/>
      <c r="J44" s="149"/>
      <c r="K44" s="149"/>
      <c r="L44" s="149"/>
      <c r="M44" s="149"/>
      <c r="N44" s="149"/>
      <c r="O44" s="149"/>
      <c r="P44" s="149"/>
      <c r="Q44" s="149"/>
      <c r="R44" s="149"/>
      <c r="S44" s="149"/>
      <c r="T44" s="149"/>
      <c r="U44" s="149"/>
      <c r="V44" s="139"/>
    </row>
    <row r="45" spans="2:26" ht="60.75" customHeight="1" thickBot="1" x14ac:dyDescent="0.45">
      <c r="F45"/>
      <c r="G45" s="161"/>
      <c r="H45" s="162"/>
      <c r="I45" s="140"/>
      <c r="J45" s="150"/>
      <c r="K45" s="150"/>
      <c r="L45" s="150"/>
      <c r="M45" s="150"/>
      <c r="N45" s="150"/>
      <c r="O45" s="150"/>
      <c r="P45" s="150"/>
      <c r="Q45" s="150"/>
      <c r="R45" s="150"/>
      <c r="S45" s="150"/>
      <c r="T45" s="150"/>
      <c r="U45" s="150"/>
      <c r="V45" s="141"/>
    </row>
    <row r="46" spans="2:26" ht="15.75" customHeight="1" x14ac:dyDescent="0.4">
      <c r="B46" t="s">
        <v>188</v>
      </c>
      <c r="F46"/>
    </row>
    <row r="47" spans="2:26" ht="15.75" customHeight="1" x14ac:dyDescent="0.4">
      <c r="B47" t="s">
        <v>189</v>
      </c>
      <c r="F47"/>
    </row>
    <row r="48" spans="2:26" ht="15.75" customHeight="1" x14ac:dyDescent="0.4">
      <c r="B48" t="s">
        <v>190</v>
      </c>
      <c r="F48"/>
    </row>
    <row r="49" spans="2:26" ht="15.75" customHeight="1" x14ac:dyDescent="0.4">
      <c r="B49" t="s">
        <v>191</v>
      </c>
      <c r="F49"/>
    </row>
    <row r="50" spans="2:26" ht="15.75" customHeight="1" x14ac:dyDescent="0.4">
      <c r="B50" t="s">
        <v>192</v>
      </c>
      <c r="F50"/>
    </row>
    <row r="51" spans="2:26" x14ac:dyDescent="0.4">
      <c r="B51" s="19" t="s">
        <v>206</v>
      </c>
      <c r="F51"/>
    </row>
    <row r="52" spans="2:26" x14ac:dyDescent="0.4">
      <c r="B52" t="s">
        <v>207</v>
      </c>
      <c r="F52"/>
    </row>
    <row r="53" spans="2:26" ht="19.5" thickBot="1" x14ac:dyDescent="0.45">
      <c r="B53" s="10"/>
      <c r="C53" s="1"/>
      <c r="F53"/>
      <c r="H53" s="19" t="s">
        <v>200</v>
      </c>
    </row>
    <row r="54" spans="2:26" ht="19.5" thickBot="1" x14ac:dyDescent="0.45">
      <c r="B54" s="21" t="s">
        <v>5</v>
      </c>
      <c r="C54" s="124" t="s">
        <v>91</v>
      </c>
      <c r="D54" s="125"/>
      <c r="E54" s="130" t="s">
        <v>82</v>
      </c>
      <c r="F54" s="131"/>
      <c r="G54" s="134" t="s">
        <v>83</v>
      </c>
      <c r="H54" s="163"/>
      <c r="I54" s="164"/>
      <c r="J54" s="164"/>
      <c r="K54" s="164"/>
      <c r="L54" s="164"/>
      <c r="M54" s="164"/>
      <c r="N54" s="164"/>
      <c r="O54" s="164"/>
      <c r="P54" s="164"/>
      <c r="Q54" s="164"/>
      <c r="R54" s="164"/>
      <c r="S54" s="164"/>
      <c r="T54" s="164"/>
      <c r="U54" s="164"/>
      <c r="V54" s="164"/>
      <c r="W54" s="163"/>
      <c r="X54" s="163"/>
      <c r="Y54" s="163"/>
      <c r="Z54" s="132"/>
    </row>
    <row r="55" spans="2:26" ht="75" customHeight="1" thickBot="1" x14ac:dyDescent="0.45">
      <c r="B55" s="22" t="s">
        <v>77</v>
      </c>
      <c r="C55" s="122">
        <f>C30</f>
        <v>0</v>
      </c>
      <c r="D55" s="123"/>
      <c r="E55" s="172" t="s">
        <v>86</v>
      </c>
      <c r="F55" s="174" t="s">
        <v>87</v>
      </c>
      <c r="G55" s="176" t="s">
        <v>202</v>
      </c>
      <c r="H55" s="179" t="s">
        <v>203</v>
      </c>
      <c r="I55" s="165" t="s">
        <v>90</v>
      </c>
      <c r="J55" s="167" t="s">
        <v>92</v>
      </c>
      <c r="K55" s="163" t="s">
        <v>93</v>
      </c>
      <c r="L55" s="163"/>
      <c r="M55" s="163"/>
      <c r="N55" s="163"/>
      <c r="O55" s="163"/>
      <c r="P55" s="163"/>
      <c r="Q55" s="163"/>
      <c r="R55" s="163"/>
      <c r="S55" s="163"/>
      <c r="T55" s="163"/>
      <c r="U55" s="163"/>
      <c r="V55" s="132"/>
      <c r="W55" s="169" t="s">
        <v>106</v>
      </c>
      <c r="X55" s="171" t="s">
        <v>204</v>
      </c>
      <c r="Y55" s="178" t="s">
        <v>107</v>
      </c>
      <c r="Z55" s="157" t="s">
        <v>108</v>
      </c>
    </row>
    <row r="56" spans="2:26" ht="158.25" customHeight="1" thickBot="1" x14ac:dyDescent="0.45">
      <c r="B56" s="23" t="s">
        <v>79</v>
      </c>
      <c r="C56" s="24" t="s">
        <v>80</v>
      </c>
      <c r="D56" s="25" t="s">
        <v>81</v>
      </c>
      <c r="E56" s="173"/>
      <c r="F56" s="175"/>
      <c r="G56" s="177"/>
      <c r="H56" s="175"/>
      <c r="I56" s="166"/>
      <c r="J56" s="168"/>
      <c r="K56" s="53" t="s">
        <v>94</v>
      </c>
      <c r="L56" s="53" t="s">
        <v>95</v>
      </c>
      <c r="M56" s="53" t="s">
        <v>96</v>
      </c>
      <c r="N56" s="53" t="s">
        <v>97</v>
      </c>
      <c r="O56" s="53" t="s">
        <v>98</v>
      </c>
      <c r="P56" s="53" t="s">
        <v>99</v>
      </c>
      <c r="Q56" s="53" t="s">
        <v>100</v>
      </c>
      <c r="R56" s="53" t="s">
        <v>101</v>
      </c>
      <c r="S56" s="53" t="s">
        <v>102</v>
      </c>
      <c r="T56" s="53" t="s">
        <v>103</v>
      </c>
      <c r="U56" s="53" t="s">
        <v>104</v>
      </c>
      <c r="V56" s="54" t="s">
        <v>105</v>
      </c>
      <c r="W56" s="170"/>
      <c r="X56" s="168"/>
      <c r="Y56" s="168"/>
      <c r="Z56" s="158"/>
    </row>
    <row r="57" spans="2:26" x14ac:dyDescent="0.4">
      <c r="B57" s="21" t="str" cm="1">
        <f t="array" ref="B57">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c r="C57" s="44" t="str" cm="1">
        <f t="array" ref="C57">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c r="D57" s="33" t="str" cm="1">
        <f t="array" ref="D57">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c r="E57" s="21" t="str" cm="1">
        <f t="array" ref="E57">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有資格者",
    "○",
    ""
  ),
  ""
)</f>
        <v/>
      </c>
      <c r="F57" s="55" t="str" cm="1">
        <f t="array" ref="F57">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無資格者",
    "○",
    ""
  ),
  ""
)</f>
        <v/>
      </c>
      <c r="G57" s="21" t="str" cm="1">
        <f t="array" ref="G57">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c r="H57" s="55" t="str" cm="1">
        <f t="array" ref="H57">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c r="I57" s="21" t="str" cm="1">
        <f t="array" ref="I57">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c r="J57" s="44" t="str" cm="1">
        <f t="array" ref="J57">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c r="K57" s="44" t="str" cm="1">
        <f t="array" ref="K57">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c r="L57" s="44" t="str" cm="1">
        <f t="array" ref="L57">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c r="M57" s="44" t="str" cm="1">
        <f t="array" ref="M57">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c r="N57" s="44" t="str" cm="1">
        <f t="array" ref="N57">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c r="O57" s="44" t="str" cm="1">
        <f t="array" ref="O57">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c r="P57" s="44" t="str" cm="1">
        <f t="array" ref="P57">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c r="Q57" s="44" t="str" cm="1">
        <f t="array" ref="Q57">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c r="R57" s="44" t="str" cm="1">
        <f t="array" ref="R57">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c r="S57" s="44" t="str" cm="1">
        <f t="array" ref="S57">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c r="T57" s="44" t="str" cm="1">
        <f t="array" ref="T57">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c r="U57" s="44" t="str" cm="1">
        <f t="array" ref="U57">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c r="V57" s="28" t="str" cm="1">
        <f t="array" ref="V57">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c r="W57" s="56" t="str" cm="1">
        <f t="array" ref="W57">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c r="X57" s="44" t="str" cm="1">
        <f t="array" ref="X57">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c r="Y57" s="44" t="str" cm="1">
        <f t="array" ref="Y57">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c r="Z57" s="28" t="str" cm="1">
        <f t="array" ref="Z57">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23)))="○"),"○",""),"")</f>
        <v/>
      </c>
    </row>
    <row r="58" spans="2:26" x14ac:dyDescent="0.4">
      <c r="B58" s="29" t="str" cm="1">
        <f t="array" ref="B58">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c r="C58" s="3" t="str" cm="1">
        <f t="array" ref="C58">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c r="D58" s="34" t="str" cm="1">
        <f t="array" ref="D58">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c r="E58" s="29" t="str" cm="1">
        <f t="array" ref="E58">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有資格者",
    "○",
    ""
  ),
  ""
)</f>
        <v/>
      </c>
      <c r="F58" s="15" t="str" cm="1">
        <f t="array" ref="F58">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無資格者",
    "○",
    ""
  ),
  ""
)</f>
        <v/>
      </c>
      <c r="G58" s="29" t="str" cm="1">
        <f t="array" ref="G58">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c r="H58" s="15" t="str" cm="1">
        <f t="array" ref="H58">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c r="I58" s="29" t="str" cm="1">
        <f t="array" ref="I58">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c r="J58" s="3" t="str" cm="1">
        <f t="array" ref="J58">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c r="K58" s="3" t="str" cm="1">
        <f t="array" ref="K58">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c r="L58" s="3" t="str" cm="1">
        <f t="array" ref="L58">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c r="M58" s="3" t="str" cm="1">
        <f t="array" ref="M58">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c r="N58" s="3" t="str" cm="1">
        <f t="array" ref="N58">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c r="O58" s="3" t="str" cm="1">
        <f t="array" ref="O58">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c r="P58" s="3" t="str" cm="1">
        <f t="array" ref="P58">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c r="Q58" s="3" t="str" cm="1">
        <f t="array" ref="Q58">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c r="R58" s="3" t="str" cm="1">
        <f t="array" ref="R58">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c r="S58" s="3" t="str" cm="1">
        <f t="array" ref="S58">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c r="T58" s="3" t="str" cm="1">
        <f t="array" ref="T58">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c r="U58" s="3" t="str" cm="1">
        <f t="array" ref="U58">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c r="V58" s="30" t="str" cm="1">
        <f t="array" ref="V58">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c r="W58" s="16" t="str" cm="1">
        <f t="array" ref="W58">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c r="X58" s="3" t="str" cm="1">
        <f t="array" ref="X58">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c r="Y58" s="3" t="str" cm="1">
        <f t="array" ref="Y58">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c r="Z58" s="30" t="str" cm="1">
        <f t="array" ref="Z58">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24)))="○"),"○",""),"")</f>
        <v/>
      </c>
    </row>
    <row r="59" spans="2:26" x14ac:dyDescent="0.4">
      <c r="B59" s="29" t="str" cm="1">
        <f t="array" ref="B59">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c r="C59" s="3" t="str" cm="1">
        <f t="array" ref="C59">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c r="D59" s="34" t="str" cm="1">
        <f t="array" ref="D59">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c r="E59" s="29" t="str" cm="1">
        <f t="array" ref="E59">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有資格者",
    "○",
    ""
  ),
  ""
)</f>
        <v/>
      </c>
      <c r="F59" s="15" t="str" cm="1">
        <f t="array" ref="F59">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無資格者",
    "○",
    ""
  ),
  ""
)</f>
        <v/>
      </c>
      <c r="G59" s="29" t="str" cm="1">
        <f t="array" ref="G59">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c r="H59" s="15" t="str" cm="1">
        <f t="array" ref="H59">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c r="I59" s="29" t="str" cm="1">
        <f t="array" ref="I59">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c r="J59" s="3" t="str" cm="1">
        <f t="array" ref="J59">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c r="K59" s="3" t="str" cm="1">
        <f t="array" ref="K59">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c r="L59" s="3" t="str" cm="1">
        <f t="array" ref="L59">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c r="M59" s="3" t="str" cm="1">
        <f t="array" ref="M59">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c r="N59" s="3" t="str" cm="1">
        <f t="array" ref="N59">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c r="O59" s="3" t="str" cm="1">
        <f t="array" ref="O59">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c r="P59" s="3" t="str" cm="1">
        <f t="array" ref="P59">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c r="Q59" s="3" t="str" cm="1">
        <f t="array" ref="Q59">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c r="R59" s="3" t="str" cm="1">
        <f t="array" ref="R59">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c r="S59" s="3" t="str" cm="1">
        <f t="array" ref="S59">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c r="T59" s="3" t="str" cm="1">
        <f t="array" ref="T59">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c r="U59" s="3" t="str" cm="1">
        <f t="array" ref="U59">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c r="V59" s="30" t="str" cm="1">
        <f t="array" ref="V59">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c r="W59" s="16" t="str" cm="1">
        <f t="array" ref="W59">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c r="X59" s="3" t="str" cm="1">
        <f t="array" ref="X59">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c r="Y59" s="3" t="str" cm="1">
        <f t="array" ref="Y59">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c r="Z59" s="30" t="str" cm="1">
        <f t="array" ref="Z59">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25)))="○"),"○",""),"")</f>
        <v/>
      </c>
    </row>
    <row r="60" spans="2:26" x14ac:dyDescent="0.4">
      <c r="B60" s="29" t="str" cm="1">
        <f t="array" ref="B60">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c r="C60" s="3" t="str" cm="1">
        <f t="array" ref="C60">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c r="D60" s="34" t="str" cm="1">
        <f t="array" ref="D60">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c r="E60" s="29" t="str" cm="1">
        <f t="array" ref="E60">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有資格者",
    "○",
    ""
  ),
  ""
)</f>
        <v/>
      </c>
      <c r="F60" s="15" t="str" cm="1">
        <f t="array" ref="F60">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無資格者",
    "○",
    ""
  ),
  ""
)</f>
        <v/>
      </c>
      <c r="G60" s="29" t="str" cm="1">
        <f t="array" ref="G60">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c r="H60" s="15" t="str" cm="1">
        <f t="array" ref="H60">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c r="I60" s="29" t="str" cm="1">
        <f t="array" ref="I60">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c r="J60" s="3" t="str" cm="1">
        <f t="array" ref="J60">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c r="K60" s="3" t="str" cm="1">
        <f t="array" ref="K60">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c r="L60" s="3" t="str" cm="1">
        <f t="array" ref="L60">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c r="M60" s="3" t="str" cm="1">
        <f t="array" ref="M60">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c r="N60" s="3" t="str" cm="1">
        <f t="array" ref="N60">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c r="O60" s="3" t="str" cm="1">
        <f t="array" ref="O60">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c r="P60" s="3" t="str" cm="1">
        <f t="array" ref="P60">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c r="Q60" s="3" t="str" cm="1">
        <f t="array" ref="Q60">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c r="R60" s="3" t="str" cm="1">
        <f t="array" ref="R60">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c r="S60" s="3" t="str" cm="1">
        <f t="array" ref="S60">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c r="T60" s="3" t="str" cm="1">
        <f t="array" ref="T60">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c r="U60" s="3" t="str" cm="1">
        <f t="array" ref="U60">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c r="V60" s="30" t="str" cm="1">
        <f t="array" ref="V60">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c r="W60" s="16" t="str" cm="1">
        <f t="array" ref="W60">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c r="X60" s="3" t="str" cm="1">
        <f t="array" ref="X60">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c r="Y60" s="3" t="str" cm="1">
        <f t="array" ref="Y60">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c r="Z60" s="30" t="str" cm="1">
        <f t="array" ref="Z60">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26)))="○"),"○",""),"")</f>
        <v/>
      </c>
    </row>
    <row r="61" spans="2:26" x14ac:dyDescent="0.4">
      <c r="B61" s="29" t="str" cm="1">
        <f t="array" ref="B61">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c r="C61" s="3" t="str" cm="1">
        <f t="array" ref="C61">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c r="D61" s="34" t="str" cm="1">
        <f t="array" ref="D61">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c r="E61" s="29" t="str" cm="1">
        <f t="array" ref="E61">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有資格者",
    "○",
    ""
  ),
  ""
)</f>
        <v/>
      </c>
      <c r="F61" s="15" t="str" cm="1">
        <f t="array" ref="F61">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無資格者",
    "○",
    ""
  ),
  ""
)</f>
        <v/>
      </c>
      <c r="G61" s="29" t="str" cm="1">
        <f t="array" ref="G61">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c r="H61" s="15" t="str" cm="1">
        <f t="array" ref="H61">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c r="I61" s="29" t="str" cm="1">
        <f t="array" ref="I61">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c r="J61" s="3" t="str" cm="1">
        <f t="array" ref="J61">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c r="K61" s="3" t="str" cm="1">
        <f t="array" ref="K61">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c r="L61" s="3" t="str" cm="1">
        <f t="array" ref="L61">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c r="M61" s="3" t="str" cm="1">
        <f t="array" ref="M61">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c r="N61" s="3" t="str" cm="1">
        <f t="array" ref="N61">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c r="O61" s="3" t="str" cm="1">
        <f t="array" ref="O61">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c r="P61" s="3" t="str" cm="1">
        <f t="array" ref="P61">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c r="Q61" s="3" t="str" cm="1">
        <f t="array" ref="Q61">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c r="R61" s="3" t="str" cm="1">
        <f t="array" ref="R61">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c r="S61" s="3" t="str" cm="1">
        <f t="array" ref="S61">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c r="T61" s="3" t="str" cm="1">
        <f t="array" ref="T61">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c r="U61" s="3" t="str" cm="1">
        <f t="array" ref="U61">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c r="V61" s="30" t="str" cm="1">
        <f t="array" ref="V61">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c r="W61" s="16" t="str" cm="1">
        <f t="array" ref="W61">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c r="X61" s="3" t="str" cm="1">
        <f t="array" ref="X61">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c r="Y61" s="3" t="str" cm="1">
        <f t="array" ref="Y61">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c r="Z61" s="30" t="str" cm="1">
        <f t="array" ref="Z61">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27)))="○"),"○",""),"")</f>
        <v/>
      </c>
    </row>
    <row r="62" spans="2:26" x14ac:dyDescent="0.4">
      <c r="B62" s="29" t="str" cm="1">
        <f t="array" ref="B62">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c r="C62" s="3" t="str" cm="1">
        <f t="array" ref="C62">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c r="D62" s="34" t="str" cm="1">
        <f t="array" ref="D62">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c r="E62" s="29" t="str" cm="1">
        <f t="array" ref="E62">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有資格者",
    "○",
    ""
  ),
  ""
)</f>
        <v/>
      </c>
      <c r="F62" s="15" t="str" cm="1">
        <f t="array" ref="F62">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無資格者",
    "○",
    ""
  ),
  ""
)</f>
        <v/>
      </c>
      <c r="G62" s="29" t="str" cm="1">
        <f t="array" ref="G62">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c r="H62" s="15" t="str" cm="1">
        <f t="array" ref="H62">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c r="I62" s="29" t="str" cm="1">
        <f t="array" ref="I62">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c r="J62" s="3" t="str" cm="1">
        <f t="array" ref="J62">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c r="K62" s="3" t="str" cm="1">
        <f t="array" ref="K62">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c r="L62" s="3" t="str" cm="1">
        <f t="array" ref="L62">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c r="M62" s="3" t="str" cm="1">
        <f t="array" ref="M62">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c r="N62" s="3" t="str" cm="1">
        <f t="array" ref="N62">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c r="O62" s="3" t="str" cm="1">
        <f t="array" ref="O62">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c r="P62" s="3" t="str" cm="1">
        <f t="array" ref="P62">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c r="Q62" s="3" t="str" cm="1">
        <f t="array" ref="Q62">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c r="R62" s="3" t="str" cm="1">
        <f t="array" ref="R62">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c r="S62" s="3" t="str" cm="1">
        <f t="array" ref="S62">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c r="T62" s="3" t="str" cm="1">
        <f t="array" ref="T62">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c r="U62" s="3" t="str" cm="1">
        <f t="array" ref="U62">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c r="V62" s="30" t="str" cm="1">
        <f t="array" ref="V62">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c r="W62" s="16" t="str" cm="1">
        <f t="array" ref="W62">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c r="X62" s="3" t="str" cm="1">
        <f t="array" ref="X62">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c r="Y62" s="3" t="str" cm="1">
        <f t="array" ref="Y62">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c r="Z62" s="30" t="str" cm="1">
        <f t="array" ref="Z62">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28)))="○"),"○",""),"")</f>
        <v/>
      </c>
    </row>
    <row r="63" spans="2:26" x14ac:dyDescent="0.4">
      <c r="B63" s="29" t="str" cm="1">
        <f t="array" ref="B63">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c r="C63" s="3" t="str" cm="1">
        <f t="array" ref="C63">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c r="D63" s="34" t="str" cm="1">
        <f t="array" ref="D63">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c r="E63" s="29" t="str" cm="1">
        <f t="array" ref="E63">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有資格者",
    "○",
    ""
  ),
  ""
)</f>
        <v/>
      </c>
      <c r="F63" s="15" t="str" cm="1">
        <f t="array" ref="F63">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無資格者",
    "○",
    ""
  ),
  ""
)</f>
        <v/>
      </c>
      <c r="G63" s="29" t="str" cm="1">
        <f t="array" ref="G63">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c r="H63" s="15" t="str" cm="1">
        <f t="array" ref="H63">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c r="I63" s="29" t="str" cm="1">
        <f t="array" ref="I63">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c r="J63" s="3" t="str" cm="1">
        <f t="array" ref="J63">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c r="K63" s="3" t="str" cm="1">
        <f t="array" ref="K63">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c r="L63" s="3" t="str" cm="1">
        <f t="array" ref="L63">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c r="M63" s="3" t="str" cm="1">
        <f t="array" ref="M63">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c r="N63" s="3" t="str" cm="1">
        <f t="array" ref="N63">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c r="O63" s="3" t="str" cm="1">
        <f t="array" ref="O63">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c r="P63" s="3" t="str" cm="1">
        <f t="array" ref="P63">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c r="Q63" s="3" t="str" cm="1">
        <f t="array" ref="Q63">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c r="R63" s="3" t="str" cm="1">
        <f t="array" ref="R63">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c r="S63" s="3" t="str" cm="1">
        <f t="array" ref="S63">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c r="T63" s="3" t="str" cm="1">
        <f t="array" ref="T63">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c r="U63" s="3" t="str" cm="1">
        <f t="array" ref="U63">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c r="V63" s="30" t="str" cm="1">
        <f t="array" ref="V63">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c r="W63" s="16" t="str" cm="1">
        <f t="array" ref="W63">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c r="X63" s="3" t="str" cm="1">
        <f t="array" ref="X63">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c r="Y63" s="3" t="str" cm="1">
        <f t="array" ref="Y63">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c r="Z63" s="30" t="str" cm="1">
        <f t="array" ref="Z63">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29)))="○"),"○",""),"")</f>
        <v/>
      </c>
    </row>
    <row r="64" spans="2:26" x14ac:dyDescent="0.4">
      <c r="B64" s="29" t="str" cm="1">
        <f t="array" ref="B64">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c r="C64" s="3" t="str" cm="1">
        <f t="array" ref="C64">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c r="D64" s="34" t="str" cm="1">
        <f t="array" ref="D64">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c r="E64" s="29" t="str" cm="1">
        <f t="array" ref="E64">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有資格者",
    "○",
    ""
  ),
  ""
)</f>
        <v/>
      </c>
      <c r="F64" s="15" t="str" cm="1">
        <f t="array" ref="F64">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無資格者",
    "○",
    ""
  ),
  ""
)</f>
        <v/>
      </c>
      <c r="G64" s="29" t="str" cm="1">
        <f t="array" ref="G64">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c r="H64" s="15" t="str" cm="1">
        <f t="array" ref="H64">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c r="I64" s="29" t="str" cm="1">
        <f t="array" ref="I64">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c r="J64" s="3" t="str" cm="1">
        <f t="array" ref="J64">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c r="K64" s="3" t="str" cm="1">
        <f t="array" ref="K64">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c r="L64" s="3" t="str" cm="1">
        <f t="array" ref="L64">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c r="M64" s="3" t="str" cm="1">
        <f t="array" ref="M64">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c r="N64" s="3" t="str" cm="1">
        <f t="array" ref="N64">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c r="O64" s="3" t="str" cm="1">
        <f t="array" ref="O64">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c r="P64" s="3" t="str" cm="1">
        <f t="array" ref="P64">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c r="Q64" s="3" t="str" cm="1">
        <f t="array" ref="Q64">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c r="R64" s="3" t="str" cm="1">
        <f t="array" ref="R64">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c r="S64" s="3" t="str" cm="1">
        <f t="array" ref="S64">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c r="T64" s="3" t="str" cm="1">
        <f t="array" ref="T64">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c r="U64" s="3" t="str" cm="1">
        <f t="array" ref="U64">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c r="V64" s="30" t="str" cm="1">
        <f t="array" ref="V64">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c r="W64" s="16" t="str" cm="1">
        <f t="array" ref="W64">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c r="X64" s="3" t="str" cm="1">
        <f t="array" ref="X64">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c r="Y64" s="3" t="str" cm="1">
        <f t="array" ref="Y64">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c r="Z64" s="30" t="str" cm="1">
        <f t="array" ref="Z64">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30)))="○"),"○",""),"")</f>
        <v/>
      </c>
    </row>
    <row r="65" spans="2:26" x14ac:dyDescent="0.4">
      <c r="B65" s="29" t="str" cm="1">
        <f t="array" ref="B65">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c r="C65" s="3" t="str" cm="1">
        <f t="array" ref="C65">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c r="D65" s="34" t="str" cm="1">
        <f t="array" ref="D65">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c r="E65" s="29" t="str" cm="1">
        <f t="array" ref="E65">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有資格者",
    "○",
    ""
  ),
  ""
)</f>
        <v/>
      </c>
      <c r="F65" s="15" t="str" cm="1">
        <f t="array" ref="F65">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無資格者",
    "○",
    ""
  ),
  ""
)</f>
        <v/>
      </c>
      <c r="G65" s="29" t="str" cm="1">
        <f t="array" ref="G65">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c r="H65" s="15" t="str" cm="1">
        <f t="array" ref="H65">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c r="I65" s="29" t="str" cm="1">
        <f t="array" ref="I65">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c r="J65" s="3" t="str" cm="1">
        <f t="array" ref="J65">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c r="K65" s="3" t="str" cm="1">
        <f t="array" ref="K65">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c r="L65" s="3" t="str" cm="1">
        <f t="array" ref="L65">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c r="M65" s="3" t="str" cm="1">
        <f t="array" ref="M65">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c r="N65" s="3" t="str" cm="1">
        <f t="array" ref="N65">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c r="O65" s="3" t="str" cm="1">
        <f t="array" ref="O65">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c r="P65" s="3" t="str" cm="1">
        <f t="array" ref="P65">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c r="Q65" s="3" t="str" cm="1">
        <f t="array" ref="Q65">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c r="R65" s="3" t="str" cm="1">
        <f t="array" ref="R65">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c r="S65" s="3" t="str" cm="1">
        <f t="array" ref="S65">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c r="T65" s="3" t="str" cm="1">
        <f t="array" ref="T65">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c r="U65" s="3" t="str" cm="1">
        <f t="array" ref="U65">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c r="V65" s="30" t="str" cm="1">
        <f t="array" ref="V65">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c r="W65" s="16" t="str" cm="1">
        <f t="array" ref="W65">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c r="X65" s="3" t="str" cm="1">
        <f t="array" ref="X65">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c r="Y65" s="3" t="str" cm="1">
        <f t="array" ref="Y65">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c r="Z65" s="30" t="str" cm="1">
        <f t="array" ref="Z65">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31)))="○"),"○",""),"")</f>
        <v/>
      </c>
    </row>
    <row r="66" spans="2:26" ht="19.5" thickBot="1" x14ac:dyDescent="0.45">
      <c r="B66" s="42" t="str" cm="1">
        <f t="array" ref="B66">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c r="C66" s="46" t="str" cm="1">
        <f t="array" ref="C66">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c r="D66" s="49" t="str" cm="1">
        <f t="array" ref="D66">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c r="E66" s="22" t="str" cm="1">
        <f t="array" ref="E66">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有資格者",
    "○",
    ""
  ),
  ""
)</f>
        <v/>
      </c>
      <c r="F66" s="47" t="str" cm="1">
        <f t="array" ref="F66">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無資格者",
    "○",
    ""
  ),
  ""
)</f>
        <v/>
      </c>
      <c r="G66" s="22" t="str" cm="1">
        <f t="array" ref="G66">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c r="H66" s="47" t="str" cm="1">
        <f t="array" ref="H66">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c r="I66" s="22" t="str" cm="1">
        <f t="array" ref="I66">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c r="J66" s="45" t="str" cm="1">
        <f t="array" ref="J66">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c r="K66" s="45" t="str" cm="1">
        <f t="array" ref="K66">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c r="L66" s="45" t="str" cm="1">
        <f t="array" ref="L66">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c r="M66" s="45" t="str" cm="1">
        <f t="array" ref="M66">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c r="N66" s="45" t="str" cm="1">
        <f t="array" ref="N66">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c r="O66" s="45" t="str" cm="1">
        <f t="array" ref="O66">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c r="P66" s="45" t="str" cm="1">
        <f t="array" ref="P66">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c r="Q66" s="45" t="str" cm="1">
        <f t="array" ref="Q66">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c r="R66" s="45" t="str" cm="1">
        <f t="array" ref="R66">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c r="S66" s="45" t="str" cm="1">
        <f t="array" ref="S66">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c r="T66" s="45" t="str" cm="1">
        <f t="array" ref="T66">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c r="U66" s="45" t="str" cm="1">
        <f t="array" ref="U66">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c r="V66" s="31" t="str" cm="1">
        <f t="array" ref="V66">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c r="W66" s="48" t="str" cm="1">
        <f t="array" ref="W66">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c r="X66" s="45" t="str" cm="1">
        <f t="array" ref="X66">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c r="Y66" s="45" t="str" cm="1">
        <f t="array" ref="Y66">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c r="Z66" s="31" t="str" cm="1">
        <f t="array" ref="Z66">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32)))="○"),"○",""),"")</f>
        <v/>
      </c>
    </row>
    <row r="67" spans="2:26" ht="41.25" customHeight="1" thickBot="1" x14ac:dyDescent="0.45">
      <c r="B67" s="37" t="s">
        <v>78</v>
      </c>
      <c r="C67" s="38" t="str">
        <f>30-COUNTBLANK(C7:C16)-COUNTBLANK(C32:C41)-COUNTBLANK(C57:C66)&amp;"人"</f>
        <v>0人</v>
      </c>
      <c r="D67" s="39" t="s">
        <v>187</v>
      </c>
      <c r="E67" s="38" t="str">
        <f t="shared" ref="E67:Z67" si="2">30-COUNTBLANK(E7:E16)-COUNTBLANK(E32:E41)-COUNTBLANK(E57:E66)&amp;"人"</f>
        <v>0人</v>
      </c>
      <c r="F67" s="41" t="str">
        <f t="shared" si="2"/>
        <v>0人</v>
      </c>
      <c r="G67" s="50" t="str">
        <f t="shared" si="2"/>
        <v>0人</v>
      </c>
      <c r="H67" s="52" t="str">
        <f t="shared" si="2"/>
        <v>0人</v>
      </c>
      <c r="I67" s="50" t="str">
        <f t="shared" si="2"/>
        <v>0人</v>
      </c>
      <c r="J67" s="51" t="str">
        <f t="shared" si="2"/>
        <v>0人</v>
      </c>
      <c r="K67" s="51" t="str">
        <f t="shared" si="2"/>
        <v>0人</v>
      </c>
      <c r="L67" s="51" t="str">
        <f t="shared" si="2"/>
        <v>0人</v>
      </c>
      <c r="M67" s="51" t="str">
        <f t="shared" si="2"/>
        <v>0人</v>
      </c>
      <c r="N67" s="51" t="str">
        <f t="shared" si="2"/>
        <v>0人</v>
      </c>
      <c r="O67" s="51" t="str">
        <f t="shared" si="2"/>
        <v>0人</v>
      </c>
      <c r="P67" s="51" t="str">
        <f t="shared" si="2"/>
        <v>0人</v>
      </c>
      <c r="Q67" s="51" t="str">
        <f t="shared" si="2"/>
        <v>0人</v>
      </c>
      <c r="R67" s="51" t="str">
        <f t="shared" si="2"/>
        <v>0人</v>
      </c>
      <c r="S67" s="51" t="str">
        <f t="shared" si="2"/>
        <v>0人</v>
      </c>
      <c r="T67" s="51" t="str">
        <f t="shared" si="2"/>
        <v>0人</v>
      </c>
      <c r="U67" s="51" t="str">
        <f t="shared" si="2"/>
        <v>0人</v>
      </c>
      <c r="V67" s="52" t="str">
        <f t="shared" si="2"/>
        <v>0人</v>
      </c>
      <c r="W67" s="40" t="str">
        <f t="shared" si="2"/>
        <v>0人</v>
      </c>
      <c r="X67" s="38" t="str">
        <f t="shared" si="2"/>
        <v>0人</v>
      </c>
      <c r="Y67" s="38" t="str">
        <f t="shared" si="2"/>
        <v>0人</v>
      </c>
      <c r="Z67" s="41" t="str">
        <f t="shared" si="2"/>
        <v>0人</v>
      </c>
    </row>
    <row r="68" spans="2:26" ht="18.75" customHeight="1" x14ac:dyDescent="0.4">
      <c r="F68"/>
      <c r="G68" s="159" t="s">
        <v>205</v>
      </c>
      <c r="H68" s="160"/>
      <c r="I68" s="138" t="s">
        <v>201</v>
      </c>
      <c r="J68" s="149"/>
      <c r="K68" s="149"/>
      <c r="L68" s="149"/>
      <c r="M68" s="149"/>
      <c r="N68" s="149"/>
      <c r="O68" s="149"/>
      <c r="P68" s="149"/>
      <c r="Q68" s="149"/>
      <c r="R68" s="149"/>
      <c r="S68" s="149"/>
      <c r="T68" s="149"/>
      <c r="U68" s="149"/>
      <c r="V68" s="139"/>
    </row>
    <row r="69" spans="2:26" ht="18.75" customHeight="1" x14ac:dyDescent="0.4">
      <c r="F69"/>
      <c r="G69" s="159"/>
      <c r="H69" s="160"/>
      <c r="I69" s="138"/>
      <c r="J69" s="149"/>
      <c r="K69" s="149"/>
      <c r="L69" s="149"/>
      <c r="M69" s="149"/>
      <c r="N69" s="149"/>
      <c r="O69" s="149"/>
      <c r="P69" s="149"/>
      <c r="Q69" s="149"/>
      <c r="R69" s="149"/>
      <c r="S69" s="149"/>
      <c r="T69" s="149"/>
      <c r="U69" s="149"/>
      <c r="V69" s="139"/>
    </row>
    <row r="70" spans="2:26" ht="61.5" customHeight="1" thickBot="1" x14ac:dyDescent="0.45">
      <c r="F70"/>
      <c r="G70" s="161"/>
      <c r="H70" s="162"/>
      <c r="I70" s="140"/>
      <c r="J70" s="150"/>
      <c r="K70" s="150"/>
      <c r="L70" s="150"/>
      <c r="M70" s="150"/>
      <c r="N70" s="150"/>
      <c r="O70" s="150"/>
      <c r="P70" s="150"/>
      <c r="Q70" s="150"/>
      <c r="R70" s="150"/>
      <c r="S70" s="150"/>
      <c r="T70" s="150"/>
      <c r="U70" s="150"/>
      <c r="V70" s="141"/>
    </row>
    <row r="71" spans="2:26" ht="15.75" customHeight="1" x14ac:dyDescent="0.4">
      <c r="B71" t="s">
        <v>188</v>
      </c>
      <c r="F71"/>
    </row>
    <row r="72" spans="2:26" ht="15.75" customHeight="1" x14ac:dyDescent="0.4">
      <c r="B72" t="s">
        <v>189</v>
      </c>
      <c r="F72"/>
    </row>
    <row r="73" spans="2:26" ht="15.75" customHeight="1" x14ac:dyDescent="0.4">
      <c r="B73" t="s">
        <v>190</v>
      </c>
      <c r="F73"/>
    </row>
    <row r="74" spans="2:26" ht="15.75" customHeight="1" x14ac:dyDescent="0.4">
      <c r="B74" t="s">
        <v>191</v>
      </c>
      <c r="F74"/>
    </row>
    <row r="75" spans="2:26" ht="15.75" customHeight="1" x14ac:dyDescent="0.4">
      <c r="B75" t="s">
        <v>192</v>
      </c>
      <c r="F75"/>
    </row>
    <row r="76" spans="2:26" x14ac:dyDescent="0.4">
      <c r="B76" s="19" t="s">
        <v>206</v>
      </c>
      <c r="F76"/>
    </row>
    <row r="77" spans="2:26" x14ac:dyDescent="0.4">
      <c r="B77" t="s">
        <v>207</v>
      </c>
      <c r="F77"/>
    </row>
    <row r="78" spans="2:26" ht="19.5" thickBot="1" x14ac:dyDescent="0.45">
      <c r="B78" s="10"/>
      <c r="C78" s="1"/>
      <c r="F78"/>
      <c r="H78" s="19" t="s">
        <v>200</v>
      </c>
    </row>
    <row r="79" spans="2:26" ht="19.5" thickBot="1" x14ac:dyDescent="0.45">
      <c r="B79" s="21" t="s">
        <v>5</v>
      </c>
      <c r="C79" s="124" t="s">
        <v>91</v>
      </c>
      <c r="D79" s="125"/>
      <c r="E79" s="130" t="s">
        <v>82</v>
      </c>
      <c r="F79" s="131"/>
      <c r="G79" s="134" t="s">
        <v>83</v>
      </c>
      <c r="H79" s="163"/>
      <c r="I79" s="164"/>
      <c r="J79" s="164"/>
      <c r="K79" s="164"/>
      <c r="L79" s="164"/>
      <c r="M79" s="164"/>
      <c r="N79" s="164"/>
      <c r="O79" s="164"/>
      <c r="P79" s="164"/>
      <c r="Q79" s="164"/>
      <c r="R79" s="164"/>
      <c r="S79" s="164"/>
      <c r="T79" s="164"/>
      <c r="U79" s="164"/>
      <c r="V79" s="164"/>
      <c r="W79" s="163"/>
      <c r="X79" s="163"/>
      <c r="Y79" s="163"/>
      <c r="Z79" s="132"/>
    </row>
    <row r="80" spans="2:26" ht="75" customHeight="1" thickBot="1" x14ac:dyDescent="0.45">
      <c r="B80" s="22" t="s">
        <v>77</v>
      </c>
      <c r="C80" s="122">
        <f>C55</f>
        <v>0</v>
      </c>
      <c r="D80" s="123"/>
      <c r="E80" s="172" t="s">
        <v>86</v>
      </c>
      <c r="F80" s="174" t="s">
        <v>87</v>
      </c>
      <c r="G80" s="176" t="s">
        <v>202</v>
      </c>
      <c r="H80" s="179" t="s">
        <v>203</v>
      </c>
      <c r="I80" s="165" t="s">
        <v>90</v>
      </c>
      <c r="J80" s="167" t="s">
        <v>92</v>
      </c>
      <c r="K80" s="163" t="s">
        <v>93</v>
      </c>
      <c r="L80" s="163"/>
      <c r="M80" s="163"/>
      <c r="N80" s="163"/>
      <c r="O80" s="163"/>
      <c r="P80" s="163"/>
      <c r="Q80" s="163"/>
      <c r="R80" s="163"/>
      <c r="S80" s="163"/>
      <c r="T80" s="163"/>
      <c r="U80" s="163"/>
      <c r="V80" s="132"/>
      <c r="W80" s="169" t="s">
        <v>106</v>
      </c>
      <c r="X80" s="171" t="s">
        <v>204</v>
      </c>
      <c r="Y80" s="178" t="s">
        <v>107</v>
      </c>
      <c r="Z80" s="157" t="s">
        <v>108</v>
      </c>
    </row>
    <row r="81" spans="2:26" ht="159" customHeight="1" thickBot="1" x14ac:dyDescent="0.45">
      <c r="B81" s="23" t="s">
        <v>79</v>
      </c>
      <c r="C81" s="24" t="s">
        <v>80</v>
      </c>
      <c r="D81" s="25" t="s">
        <v>81</v>
      </c>
      <c r="E81" s="173"/>
      <c r="F81" s="175"/>
      <c r="G81" s="177"/>
      <c r="H81" s="175"/>
      <c r="I81" s="166"/>
      <c r="J81" s="168"/>
      <c r="K81" s="53" t="s">
        <v>94</v>
      </c>
      <c r="L81" s="53" t="s">
        <v>95</v>
      </c>
      <c r="M81" s="53" t="s">
        <v>96</v>
      </c>
      <c r="N81" s="53" t="s">
        <v>97</v>
      </c>
      <c r="O81" s="53" t="s">
        <v>98</v>
      </c>
      <c r="P81" s="53" t="s">
        <v>99</v>
      </c>
      <c r="Q81" s="53" t="s">
        <v>100</v>
      </c>
      <c r="R81" s="53" t="s">
        <v>101</v>
      </c>
      <c r="S81" s="53" t="s">
        <v>102</v>
      </c>
      <c r="T81" s="53" t="s">
        <v>103</v>
      </c>
      <c r="U81" s="53" t="s">
        <v>104</v>
      </c>
      <c r="V81" s="54" t="s">
        <v>105</v>
      </c>
      <c r="W81" s="170"/>
      <c r="X81" s="168"/>
      <c r="Y81" s="168"/>
      <c r="Z81" s="158"/>
    </row>
    <row r="82" spans="2:26" x14ac:dyDescent="0.4">
      <c r="B82" s="21" t="str" cm="1">
        <f t="array" ref="B82">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c r="C82" s="44" t="str" cm="1">
        <f t="array" ref="C82">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c r="D82" s="33" t="str" cm="1">
        <f t="array" ref="D82">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c r="E82" s="21" t="str" cm="1">
        <f t="array" ref="E82">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有資格者",
    "○",
    ""
  ),
  ""
)</f>
        <v/>
      </c>
      <c r="F82" s="55" t="str" cm="1">
        <f t="array" ref="F82">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無資格者",
    "○",
    ""
  ),
  ""
)</f>
        <v/>
      </c>
      <c r="G82" s="21" t="str" cm="1">
        <f t="array" ref="G82">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c r="H82" s="55" t="str" cm="1">
        <f t="array" ref="H82">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c r="I82" s="21" t="str" cm="1">
        <f t="array" ref="I82">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c r="J82" s="44" t="str" cm="1">
        <f t="array" ref="J82">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c r="K82" s="44" t="str" cm="1">
        <f t="array" ref="K82">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c r="L82" s="44" t="str" cm="1">
        <f t="array" ref="L82">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c r="M82" s="44" t="str" cm="1">
        <f t="array" ref="M82">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c r="N82" s="44" t="str" cm="1">
        <f t="array" ref="N82">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c r="O82" s="44" t="str" cm="1">
        <f t="array" ref="O82">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c r="P82" s="44" t="str" cm="1">
        <f t="array" ref="P82">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c r="Q82" s="44" t="str" cm="1">
        <f t="array" ref="Q82">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c r="R82" s="44" t="str" cm="1">
        <f t="array" ref="R82">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c r="S82" s="44" t="str" cm="1">
        <f t="array" ref="S82">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c r="T82" s="44" t="str" cm="1">
        <f t="array" ref="T82">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c r="U82" s="44" t="str" cm="1">
        <f t="array" ref="U82">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c r="V82" s="28" t="str" cm="1">
        <f t="array" ref="V82">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c r="W82" s="56" t="str" cm="1">
        <f t="array" ref="W82">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c r="X82" s="44" t="str" cm="1">
        <f t="array" ref="X82">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c r="Y82" s="44" t="str" cm="1">
        <f t="array" ref="Y82">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c r="Z82" s="28" t="str" cm="1">
        <f t="array" ref="Z82">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33)))="○"),"○",""),"")</f>
        <v/>
      </c>
    </row>
    <row r="83" spans="2:26" x14ac:dyDescent="0.4">
      <c r="B83" s="29" t="str" cm="1">
        <f t="array" ref="B83">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c r="C83" s="3" t="str" cm="1">
        <f t="array" ref="C83">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c r="D83" s="34" t="str" cm="1">
        <f t="array" ref="D83">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c r="E83" s="29" t="str" cm="1">
        <f t="array" ref="E83">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有資格者",
    "○",
    ""
  ),
  ""
)</f>
        <v/>
      </c>
      <c r="F83" s="15" t="str" cm="1">
        <f t="array" ref="F83">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無資格者",
    "○",
    ""
  ),
  ""
)</f>
        <v/>
      </c>
      <c r="G83" s="29" t="str" cm="1">
        <f t="array" ref="G83">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c r="H83" s="15" t="str" cm="1">
        <f t="array" ref="H83">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c r="I83" s="29" t="str" cm="1">
        <f t="array" ref="I83">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c r="J83" s="3" t="str" cm="1">
        <f t="array" ref="J83">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c r="K83" s="3" t="str" cm="1">
        <f t="array" ref="K83">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c r="L83" s="3" t="str" cm="1">
        <f t="array" ref="L83">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c r="M83" s="3" t="str" cm="1">
        <f t="array" ref="M83">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c r="N83" s="3" t="str" cm="1">
        <f t="array" ref="N83">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c r="O83" s="3" t="str" cm="1">
        <f t="array" ref="O83">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c r="P83" s="3" t="str" cm="1">
        <f t="array" ref="P83">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c r="Q83" s="3" t="str" cm="1">
        <f t="array" ref="Q83">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c r="R83" s="3" t="str" cm="1">
        <f t="array" ref="R83">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c r="S83" s="3" t="str" cm="1">
        <f t="array" ref="S83">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c r="T83" s="3" t="str" cm="1">
        <f t="array" ref="T83">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c r="U83" s="3" t="str" cm="1">
        <f t="array" ref="U83">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c r="V83" s="30" t="str" cm="1">
        <f t="array" ref="V83">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c r="W83" s="16" t="str" cm="1">
        <f t="array" ref="W83">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c r="X83" s="3" t="str" cm="1">
        <f t="array" ref="X83">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c r="Y83" s="3" t="str" cm="1">
        <f t="array" ref="Y83">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c r="Z83" s="30" t="str" cm="1">
        <f t="array" ref="Z83">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34)))="○"),"○",""),"")</f>
        <v/>
      </c>
    </row>
    <row r="84" spans="2:26" x14ac:dyDescent="0.4">
      <c r="B84" s="29" t="str" cm="1">
        <f t="array" ref="B84">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c r="C84" s="3" t="str" cm="1">
        <f t="array" ref="C84">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c r="D84" s="34" t="str" cm="1">
        <f t="array" ref="D84">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c r="E84" s="29" t="str" cm="1">
        <f t="array" ref="E84">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有資格者",
    "○",
    ""
  ),
  ""
)</f>
        <v/>
      </c>
      <c r="F84" s="15" t="str" cm="1">
        <f t="array" ref="F84">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無資格者",
    "○",
    ""
  ),
  ""
)</f>
        <v/>
      </c>
      <c r="G84" s="29" t="str" cm="1">
        <f t="array" ref="G84">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c r="H84" s="15" t="str" cm="1">
        <f t="array" ref="H84">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c r="I84" s="29" t="str" cm="1">
        <f t="array" ref="I84">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c r="J84" s="3" t="str" cm="1">
        <f t="array" ref="J84">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c r="K84" s="3" t="str" cm="1">
        <f t="array" ref="K84">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c r="L84" s="3" t="str" cm="1">
        <f t="array" ref="L84">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c r="M84" s="3" t="str" cm="1">
        <f t="array" ref="M84">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c r="N84" s="3" t="str" cm="1">
        <f t="array" ref="N84">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c r="O84" s="3" t="str" cm="1">
        <f t="array" ref="O84">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c r="P84" s="3" t="str" cm="1">
        <f t="array" ref="P84">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c r="Q84" s="3" t="str" cm="1">
        <f t="array" ref="Q84">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c r="R84" s="3" t="str" cm="1">
        <f t="array" ref="R84">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c r="S84" s="3" t="str" cm="1">
        <f t="array" ref="S84">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c r="T84" s="3" t="str" cm="1">
        <f t="array" ref="T84">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c r="U84" s="3" t="str" cm="1">
        <f t="array" ref="U84">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c r="V84" s="30" t="str" cm="1">
        <f t="array" ref="V84">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c r="W84" s="16" t="str" cm="1">
        <f t="array" ref="W84">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c r="X84" s="3" t="str" cm="1">
        <f t="array" ref="X84">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c r="Y84" s="3" t="str" cm="1">
        <f t="array" ref="Y84">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c r="Z84" s="30" t="str" cm="1">
        <f t="array" ref="Z84">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35)))="○"),"○",""),"")</f>
        <v/>
      </c>
    </row>
    <row r="85" spans="2:26" x14ac:dyDescent="0.4">
      <c r="B85" s="29" t="str" cm="1">
        <f t="array" ref="B85">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c r="C85" s="3" t="str" cm="1">
        <f t="array" ref="C85">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c r="D85" s="34" t="str" cm="1">
        <f t="array" ref="D85">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c r="E85" s="29" t="str" cm="1">
        <f t="array" ref="E85">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有資格者",
    "○",
    ""
  ),
  ""
)</f>
        <v/>
      </c>
      <c r="F85" s="15" t="str" cm="1">
        <f t="array" ref="F85">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無資格者",
    "○",
    ""
  ),
  ""
)</f>
        <v/>
      </c>
      <c r="G85" s="29" t="str" cm="1">
        <f t="array" ref="G85">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c r="H85" s="15" t="str" cm="1">
        <f t="array" ref="H85">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c r="I85" s="29" t="str" cm="1">
        <f t="array" ref="I85">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c r="J85" s="3" t="str" cm="1">
        <f t="array" ref="J85">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c r="K85" s="3" t="str" cm="1">
        <f t="array" ref="K85">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c r="L85" s="3" t="str" cm="1">
        <f t="array" ref="L85">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c r="M85" s="3" t="str" cm="1">
        <f t="array" ref="M85">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c r="N85" s="3" t="str" cm="1">
        <f t="array" ref="N85">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c r="O85" s="3" t="str" cm="1">
        <f t="array" ref="O85">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c r="P85" s="3" t="str" cm="1">
        <f t="array" ref="P85">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c r="Q85" s="3" t="str" cm="1">
        <f t="array" ref="Q85">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c r="R85" s="3" t="str" cm="1">
        <f t="array" ref="R85">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c r="S85" s="3" t="str" cm="1">
        <f t="array" ref="S85">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c r="T85" s="3" t="str" cm="1">
        <f t="array" ref="T85">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c r="U85" s="3" t="str" cm="1">
        <f t="array" ref="U85">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c r="V85" s="30" t="str" cm="1">
        <f t="array" ref="V85">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c r="W85" s="16" t="str" cm="1">
        <f t="array" ref="W85">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c r="X85" s="3" t="str" cm="1">
        <f t="array" ref="X85">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c r="Y85" s="3" t="str" cm="1">
        <f t="array" ref="Y85">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c r="Z85" s="30" t="str" cm="1">
        <f t="array" ref="Z85">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36)))="○"),"○",""),"")</f>
        <v/>
      </c>
    </row>
    <row r="86" spans="2:26" x14ac:dyDescent="0.4">
      <c r="B86" s="29" t="str" cm="1">
        <f t="array" ref="B86">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c r="C86" s="3" t="str" cm="1">
        <f t="array" ref="C86">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c r="D86" s="34" t="str" cm="1">
        <f t="array" ref="D86">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c r="E86" s="29" t="str" cm="1">
        <f t="array" ref="E86">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有資格者",
    "○",
    ""
  ),
  ""
)</f>
        <v/>
      </c>
      <c r="F86" s="15" t="str" cm="1">
        <f t="array" ref="F86">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無資格者",
    "○",
    ""
  ),
  ""
)</f>
        <v/>
      </c>
      <c r="G86" s="29" t="str" cm="1">
        <f t="array" ref="G86">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c r="H86" s="15" t="str" cm="1">
        <f t="array" ref="H86">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c r="I86" s="29" t="str" cm="1">
        <f t="array" ref="I86">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c r="J86" s="3" t="str" cm="1">
        <f t="array" ref="J86">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c r="K86" s="3" t="str" cm="1">
        <f t="array" ref="K86">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c r="L86" s="3" t="str" cm="1">
        <f t="array" ref="L86">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c r="M86" s="3" t="str" cm="1">
        <f t="array" ref="M86">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c r="N86" s="3" t="str" cm="1">
        <f t="array" ref="N86">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c r="O86" s="3" t="str" cm="1">
        <f t="array" ref="O86">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c r="P86" s="3" t="str" cm="1">
        <f t="array" ref="P86">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c r="Q86" s="3" t="str" cm="1">
        <f t="array" ref="Q86">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c r="R86" s="3" t="str" cm="1">
        <f t="array" ref="R86">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c r="S86" s="3" t="str" cm="1">
        <f t="array" ref="S86">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c r="T86" s="3" t="str" cm="1">
        <f t="array" ref="T86">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c r="U86" s="3" t="str" cm="1">
        <f t="array" ref="U86">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c r="V86" s="30" t="str" cm="1">
        <f t="array" ref="V86">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c r="W86" s="16" t="str" cm="1">
        <f t="array" ref="W86">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c r="X86" s="3" t="str" cm="1">
        <f t="array" ref="X86">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c r="Y86" s="3" t="str" cm="1">
        <f t="array" ref="Y86">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c r="Z86" s="30" t="str" cm="1">
        <f t="array" ref="Z86">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37)))="○"),"○",""),"")</f>
        <v/>
      </c>
    </row>
    <row r="87" spans="2:26" x14ac:dyDescent="0.4">
      <c r="B87" s="29" t="str" cm="1">
        <f t="array" ref="B87">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c r="C87" s="3" t="str" cm="1">
        <f t="array" ref="C87">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c r="D87" s="34" t="str" cm="1">
        <f t="array" ref="D87">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c r="E87" s="29" t="str" cm="1">
        <f t="array" ref="E87">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有資格者",
    "○",
    ""
  ),
  ""
)</f>
        <v/>
      </c>
      <c r="F87" s="15" t="str" cm="1">
        <f t="array" ref="F87">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無資格者",
    "○",
    ""
  ),
  ""
)</f>
        <v/>
      </c>
      <c r="G87" s="29" t="str" cm="1">
        <f t="array" ref="G87">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c r="H87" s="15" t="str" cm="1">
        <f t="array" ref="H87">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c r="I87" s="29" t="str" cm="1">
        <f t="array" ref="I87">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c r="J87" s="3" t="str" cm="1">
        <f t="array" ref="J87">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c r="K87" s="3" t="str" cm="1">
        <f t="array" ref="K87">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c r="L87" s="3" t="str" cm="1">
        <f t="array" ref="L87">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c r="M87" s="3" t="str" cm="1">
        <f t="array" ref="M87">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c r="N87" s="3" t="str" cm="1">
        <f t="array" ref="N87">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c r="O87" s="3" t="str" cm="1">
        <f t="array" ref="O87">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c r="P87" s="3" t="str" cm="1">
        <f t="array" ref="P87">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c r="Q87" s="3" t="str" cm="1">
        <f t="array" ref="Q87">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c r="R87" s="3" t="str" cm="1">
        <f t="array" ref="R87">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c r="S87" s="3" t="str" cm="1">
        <f t="array" ref="S87">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c r="T87" s="3" t="str" cm="1">
        <f t="array" ref="T87">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c r="U87" s="3" t="str" cm="1">
        <f t="array" ref="U87">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c r="V87" s="30" t="str" cm="1">
        <f t="array" ref="V87">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c r="W87" s="16" t="str" cm="1">
        <f t="array" ref="W87">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c r="X87" s="3" t="str" cm="1">
        <f t="array" ref="X87">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c r="Y87" s="3" t="str" cm="1">
        <f t="array" ref="Y87">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c r="Z87" s="30" t="str" cm="1">
        <f t="array" ref="Z87">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38)))="○"),"○",""),"")</f>
        <v/>
      </c>
    </row>
    <row r="88" spans="2:26" x14ac:dyDescent="0.4">
      <c r="B88" s="29" t="str" cm="1">
        <f t="array" ref="B88">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c r="C88" s="3" t="str" cm="1">
        <f t="array" ref="C88">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c r="D88" s="34" t="str" cm="1">
        <f t="array" ref="D88">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c r="E88" s="29" t="str" cm="1">
        <f t="array" ref="E88">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有資格者",
    "○",
    ""
  ),
  ""
)</f>
        <v/>
      </c>
      <c r="F88" s="15" t="str" cm="1">
        <f t="array" ref="F88">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無資格者",
    "○",
    ""
  ),
  ""
)</f>
        <v/>
      </c>
      <c r="G88" s="29" t="str" cm="1">
        <f t="array" ref="G88">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c r="H88" s="15" t="str" cm="1">
        <f t="array" ref="H88">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c r="I88" s="29" t="str" cm="1">
        <f t="array" ref="I88">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c r="J88" s="3" t="str" cm="1">
        <f t="array" ref="J88">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c r="K88" s="3" t="str" cm="1">
        <f t="array" ref="K88">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c r="L88" s="3" t="str" cm="1">
        <f t="array" ref="L88">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c r="M88" s="3" t="str" cm="1">
        <f t="array" ref="M88">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c r="N88" s="3" t="str" cm="1">
        <f t="array" ref="N88">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c r="O88" s="3" t="str" cm="1">
        <f t="array" ref="O88">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c r="P88" s="3" t="str" cm="1">
        <f t="array" ref="P88">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c r="Q88" s="3" t="str" cm="1">
        <f t="array" ref="Q88">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c r="R88" s="3" t="str" cm="1">
        <f t="array" ref="R88">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c r="S88" s="3" t="str" cm="1">
        <f t="array" ref="S88">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c r="T88" s="3" t="str" cm="1">
        <f t="array" ref="T88">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c r="U88" s="3" t="str" cm="1">
        <f t="array" ref="U88">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c r="V88" s="30" t="str" cm="1">
        <f t="array" ref="V88">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c r="W88" s="16" t="str" cm="1">
        <f t="array" ref="W88">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c r="X88" s="3" t="str" cm="1">
        <f t="array" ref="X88">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c r="Y88" s="3" t="str" cm="1">
        <f t="array" ref="Y88">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c r="Z88" s="30" t="str" cm="1">
        <f t="array" ref="Z88">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39)))="○"),"○",""),"")</f>
        <v/>
      </c>
    </row>
    <row r="89" spans="2:26" x14ac:dyDescent="0.4">
      <c r="B89" s="29" t="str" cm="1">
        <f t="array" ref="B89">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c r="C89" s="3" t="str" cm="1">
        <f t="array" ref="C89">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c r="D89" s="34" t="str" cm="1">
        <f t="array" ref="D89">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c r="E89" s="29" t="str" cm="1">
        <f t="array" ref="E89">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有資格者",
    "○",
    ""
  ),
  ""
)</f>
        <v/>
      </c>
      <c r="F89" s="15" t="str" cm="1">
        <f t="array" ref="F89">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無資格者",
    "○",
    ""
  ),
  ""
)</f>
        <v/>
      </c>
      <c r="G89" s="29" t="str" cm="1">
        <f t="array" ref="G89">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c r="H89" s="15" t="str" cm="1">
        <f t="array" ref="H89">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c r="I89" s="29" t="str" cm="1">
        <f t="array" ref="I89">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c r="J89" s="3" t="str" cm="1">
        <f t="array" ref="J89">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c r="K89" s="3" t="str" cm="1">
        <f t="array" ref="K89">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c r="L89" s="3" t="str" cm="1">
        <f t="array" ref="L89">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c r="M89" s="3" t="str" cm="1">
        <f t="array" ref="M89">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c r="N89" s="3" t="str" cm="1">
        <f t="array" ref="N89">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c r="O89" s="3" t="str" cm="1">
        <f t="array" ref="O89">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c r="P89" s="3" t="str" cm="1">
        <f t="array" ref="P89">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c r="Q89" s="3" t="str" cm="1">
        <f t="array" ref="Q89">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c r="R89" s="3" t="str" cm="1">
        <f t="array" ref="R89">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c r="S89" s="3" t="str" cm="1">
        <f t="array" ref="S89">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c r="T89" s="3" t="str" cm="1">
        <f t="array" ref="T89">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c r="U89" s="3" t="str" cm="1">
        <f t="array" ref="U89">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c r="V89" s="30" t="str" cm="1">
        <f t="array" ref="V89">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c r="W89" s="16" t="str" cm="1">
        <f t="array" ref="W89">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c r="X89" s="3" t="str" cm="1">
        <f t="array" ref="X89">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c r="Y89" s="3" t="str" cm="1">
        <f t="array" ref="Y89">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c r="Z89" s="30" t="str" cm="1">
        <f t="array" ref="Z89">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40)))="○"),"○",""),"")</f>
        <v/>
      </c>
    </row>
    <row r="90" spans="2:26" x14ac:dyDescent="0.4">
      <c r="B90" s="29" t="str" cm="1">
        <f t="array" ref="B90">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c r="C90" s="3" t="str" cm="1">
        <f t="array" ref="C90">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c r="D90" s="34" t="str" cm="1">
        <f t="array" ref="D90">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c r="E90" s="29" t="str" cm="1">
        <f t="array" ref="E90">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有資格者",
    "○",
    ""
  ),
  ""
)</f>
        <v/>
      </c>
      <c r="F90" s="15" t="str" cm="1">
        <f t="array" ref="F90">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無資格者",
    "○",
    ""
  ),
  ""
)</f>
        <v/>
      </c>
      <c r="G90" s="29" t="str" cm="1">
        <f t="array" ref="G90">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c r="H90" s="15" t="str" cm="1">
        <f t="array" ref="H90">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c r="I90" s="29" t="str" cm="1">
        <f t="array" ref="I90">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c r="J90" s="3" t="str" cm="1">
        <f t="array" ref="J90">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c r="K90" s="3" t="str" cm="1">
        <f t="array" ref="K90">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c r="L90" s="3" t="str" cm="1">
        <f t="array" ref="L90">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c r="M90" s="3" t="str" cm="1">
        <f t="array" ref="M90">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c r="N90" s="3" t="str" cm="1">
        <f t="array" ref="N90">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c r="O90" s="3" t="str" cm="1">
        <f t="array" ref="O90">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c r="P90" s="3" t="str" cm="1">
        <f t="array" ref="P90">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c r="Q90" s="3" t="str" cm="1">
        <f t="array" ref="Q90">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c r="R90" s="3" t="str" cm="1">
        <f t="array" ref="R90">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c r="S90" s="3" t="str" cm="1">
        <f t="array" ref="S90">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c r="T90" s="3" t="str" cm="1">
        <f t="array" ref="T90">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c r="U90" s="3" t="str" cm="1">
        <f t="array" ref="U90">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c r="V90" s="30" t="str" cm="1">
        <f t="array" ref="V90">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c r="W90" s="16" t="str" cm="1">
        <f t="array" ref="W90">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c r="X90" s="3" t="str" cm="1">
        <f t="array" ref="X90">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c r="Y90" s="3" t="str" cm="1">
        <f t="array" ref="Y90">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c r="Z90" s="30" t="str" cm="1">
        <f t="array" ref="Z90">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41)))="○"),"○",""),"")</f>
        <v/>
      </c>
    </row>
    <row r="91" spans="2:26" ht="19.5" thickBot="1" x14ac:dyDescent="0.45">
      <c r="B91" s="42" t="str" cm="1">
        <f t="array" ref="B91">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c r="C91" s="46" t="str" cm="1">
        <f t="array" ref="C91">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c r="D91" s="49" t="str" cm="1">
        <f t="array" ref="D91">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c r="E91" s="22" t="str" cm="1">
        <f t="array" ref="E91">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有資格者",
    "○",
    ""
  ),
  ""
)</f>
        <v/>
      </c>
      <c r="F91" s="47" t="str" cm="1">
        <f t="array" ref="F91">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無資格者",
    "○",
    ""
  ),
  ""
)</f>
        <v/>
      </c>
      <c r="G91" s="22" t="str" cm="1">
        <f t="array" ref="G91">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c r="H91" s="47" t="str" cm="1">
        <f t="array" ref="H91">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c r="I91" s="22" t="str" cm="1">
        <f t="array" ref="I91">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c r="J91" s="45" t="str" cm="1">
        <f t="array" ref="J91">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c r="K91" s="45" t="str" cm="1">
        <f t="array" ref="K91">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c r="L91" s="45" t="str" cm="1">
        <f t="array" ref="L91">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c r="M91" s="45" t="str" cm="1">
        <f t="array" ref="M91">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c r="N91" s="45" t="str" cm="1">
        <f t="array" ref="N91">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c r="O91" s="45" t="str" cm="1">
        <f t="array" ref="O91">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c r="P91" s="45" t="str" cm="1">
        <f t="array" ref="P91">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c r="Q91" s="45" t="str" cm="1">
        <f t="array" ref="Q91">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c r="R91" s="45" t="str" cm="1">
        <f t="array" ref="R91">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c r="S91" s="45" t="str" cm="1">
        <f t="array" ref="S91">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c r="T91" s="45" t="str" cm="1">
        <f t="array" ref="T91">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c r="U91" s="45" t="str" cm="1">
        <f t="array" ref="U91">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c r="V91" s="31" t="str" cm="1">
        <f t="array" ref="V91">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c r="W91" s="48" t="str" cm="1">
        <f t="array" ref="W91">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c r="X91" s="45" t="str" cm="1">
        <f t="array" ref="X91">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c r="Y91" s="45" t="str" cm="1">
        <f t="array" ref="Y91">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c r="Z91" s="31" t="str" cm="1">
        <f t="array" ref="Z91">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42)))="○"),"○",""),"")</f>
        <v/>
      </c>
    </row>
    <row r="92" spans="2:26" ht="41.25" customHeight="1" thickBot="1" x14ac:dyDescent="0.45">
      <c r="B92" s="37" t="s">
        <v>78</v>
      </c>
      <c r="C92" s="38" t="str">
        <f>40-COUNTBLANK(C7:C16)-COUNTBLANK(C32:C41)-COUNTBLANK(C57:C66)-COUNTBLANK(C82:C91)&amp;"人"</f>
        <v>0人</v>
      </c>
      <c r="D92" s="39" t="s">
        <v>187</v>
      </c>
      <c r="E92" s="38" t="str">
        <f t="shared" ref="E92:Z92" si="3">40-COUNTBLANK(E7:E16)-COUNTBLANK(E32:E41)-COUNTBLANK(E57:E66)-COUNTBLANK(E82:E91)&amp;"人"</f>
        <v>0人</v>
      </c>
      <c r="F92" s="41" t="str">
        <f t="shared" si="3"/>
        <v>0人</v>
      </c>
      <c r="G92" s="50" t="str">
        <f t="shared" si="3"/>
        <v>0人</v>
      </c>
      <c r="H92" s="52" t="str">
        <f t="shared" si="3"/>
        <v>0人</v>
      </c>
      <c r="I92" s="50" t="str">
        <f t="shared" si="3"/>
        <v>0人</v>
      </c>
      <c r="J92" s="51" t="str">
        <f t="shared" si="3"/>
        <v>0人</v>
      </c>
      <c r="K92" s="51" t="str">
        <f t="shared" si="3"/>
        <v>0人</v>
      </c>
      <c r="L92" s="51" t="str">
        <f t="shared" si="3"/>
        <v>0人</v>
      </c>
      <c r="M92" s="51" t="str">
        <f t="shared" si="3"/>
        <v>0人</v>
      </c>
      <c r="N92" s="51" t="str">
        <f t="shared" si="3"/>
        <v>0人</v>
      </c>
      <c r="O92" s="51" t="str">
        <f t="shared" si="3"/>
        <v>0人</v>
      </c>
      <c r="P92" s="51" t="str">
        <f t="shared" si="3"/>
        <v>0人</v>
      </c>
      <c r="Q92" s="51" t="str">
        <f t="shared" si="3"/>
        <v>0人</v>
      </c>
      <c r="R92" s="51" t="str">
        <f t="shared" si="3"/>
        <v>0人</v>
      </c>
      <c r="S92" s="51" t="str">
        <f t="shared" si="3"/>
        <v>0人</v>
      </c>
      <c r="T92" s="51" t="str">
        <f t="shared" si="3"/>
        <v>0人</v>
      </c>
      <c r="U92" s="51" t="str">
        <f t="shared" si="3"/>
        <v>0人</v>
      </c>
      <c r="V92" s="52" t="str">
        <f t="shared" si="3"/>
        <v>0人</v>
      </c>
      <c r="W92" s="40" t="str">
        <f t="shared" si="3"/>
        <v>0人</v>
      </c>
      <c r="X92" s="38" t="str">
        <f t="shared" si="3"/>
        <v>0人</v>
      </c>
      <c r="Y92" s="38" t="str">
        <f t="shared" si="3"/>
        <v>0人</v>
      </c>
      <c r="Z92" s="41" t="str">
        <f t="shared" si="3"/>
        <v>0人</v>
      </c>
    </row>
    <row r="93" spans="2:26" x14ac:dyDescent="0.4">
      <c r="F93"/>
      <c r="G93" s="159" t="s">
        <v>205</v>
      </c>
      <c r="H93" s="160"/>
      <c r="I93" s="138" t="s">
        <v>201</v>
      </c>
      <c r="J93" s="149"/>
      <c r="K93" s="149"/>
      <c r="L93" s="149"/>
      <c r="M93" s="149"/>
      <c r="N93" s="149"/>
      <c r="O93" s="149"/>
      <c r="P93" s="149"/>
      <c r="Q93" s="149"/>
      <c r="R93" s="149"/>
      <c r="S93" s="149"/>
      <c r="T93" s="149"/>
      <c r="U93" s="149"/>
      <c r="V93" s="139"/>
    </row>
    <row r="94" spans="2:26" x14ac:dyDescent="0.4">
      <c r="F94"/>
      <c r="G94" s="159"/>
      <c r="H94" s="160"/>
      <c r="I94" s="138"/>
      <c r="J94" s="149"/>
      <c r="K94" s="149"/>
      <c r="L94" s="149"/>
      <c r="M94" s="149"/>
      <c r="N94" s="149"/>
      <c r="O94" s="149"/>
      <c r="P94" s="149"/>
      <c r="Q94" s="149"/>
      <c r="R94" s="149"/>
      <c r="S94" s="149"/>
      <c r="T94" s="149"/>
      <c r="U94" s="149"/>
      <c r="V94" s="139"/>
    </row>
    <row r="95" spans="2:26" ht="62.25" customHeight="1" thickBot="1" x14ac:dyDescent="0.45">
      <c r="F95"/>
      <c r="G95" s="161"/>
      <c r="H95" s="162"/>
      <c r="I95" s="140"/>
      <c r="J95" s="150"/>
      <c r="K95" s="150"/>
      <c r="L95" s="150"/>
      <c r="M95" s="150"/>
      <c r="N95" s="150"/>
      <c r="O95" s="150"/>
      <c r="P95" s="150"/>
      <c r="Q95" s="150"/>
      <c r="R95" s="150"/>
      <c r="S95" s="150"/>
      <c r="T95" s="150"/>
      <c r="U95" s="150"/>
      <c r="V95" s="141"/>
    </row>
    <row r="96" spans="2:26" ht="15.75" customHeight="1" x14ac:dyDescent="0.4">
      <c r="B96" t="s">
        <v>188</v>
      </c>
      <c r="F96"/>
    </row>
    <row r="97" spans="2:26" ht="15.75" customHeight="1" x14ac:dyDescent="0.4">
      <c r="B97" t="s">
        <v>189</v>
      </c>
      <c r="F97"/>
    </row>
    <row r="98" spans="2:26" ht="15.75" customHeight="1" x14ac:dyDescent="0.4">
      <c r="B98" t="s">
        <v>190</v>
      </c>
      <c r="F98"/>
    </row>
    <row r="99" spans="2:26" ht="15.75" customHeight="1" x14ac:dyDescent="0.4">
      <c r="B99" t="s">
        <v>191</v>
      </c>
      <c r="F99"/>
    </row>
    <row r="100" spans="2:26" ht="15.75" customHeight="1" x14ac:dyDescent="0.4">
      <c r="B100" t="s">
        <v>192</v>
      </c>
      <c r="F100"/>
    </row>
    <row r="101" spans="2:26" x14ac:dyDescent="0.4">
      <c r="B101" s="19" t="s">
        <v>206</v>
      </c>
      <c r="F101"/>
    </row>
    <row r="102" spans="2:26" x14ac:dyDescent="0.4">
      <c r="B102" t="s">
        <v>207</v>
      </c>
      <c r="F102"/>
    </row>
    <row r="103" spans="2:26" ht="19.5" thickBot="1" x14ac:dyDescent="0.45">
      <c r="B103" s="10"/>
      <c r="C103" s="1"/>
      <c r="F103"/>
      <c r="H103" s="19" t="s">
        <v>200</v>
      </c>
    </row>
    <row r="104" spans="2:26" ht="19.5" thickBot="1" x14ac:dyDescent="0.45">
      <c r="B104" s="21" t="s">
        <v>5</v>
      </c>
      <c r="C104" s="124" t="s">
        <v>91</v>
      </c>
      <c r="D104" s="125"/>
      <c r="E104" s="130" t="s">
        <v>82</v>
      </c>
      <c r="F104" s="131"/>
      <c r="G104" s="134" t="s">
        <v>83</v>
      </c>
      <c r="H104" s="163"/>
      <c r="I104" s="164"/>
      <c r="J104" s="164"/>
      <c r="K104" s="164"/>
      <c r="L104" s="164"/>
      <c r="M104" s="164"/>
      <c r="N104" s="164"/>
      <c r="O104" s="164"/>
      <c r="P104" s="164"/>
      <c r="Q104" s="164"/>
      <c r="R104" s="164"/>
      <c r="S104" s="164"/>
      <c r="T104" s="164"/>
      <c r="U104" s="164"/>
      <c r="V104" s="164"/>
      <c r="W104" s="163"/>
      <c r="X104" s="163"/>
      <c r="Y104" s="163"/>
      <c r="Z104" s="132"/>
    </row>
    <row r="105" spans="2:26" ht="75" customHeight="1" thickBot="1" x14ac:dyDescent="0.45">
      <c r="B105" s="22" t="s">
        <v>77</v>
      </c>
      <c r="C105" s="122">
        <f>C80</f>
        <v>0</v>
      </c>
      <c r="D105" s="123"/>
      <c r="E105" s="172" t="s">
        <v>86</v>
      </c>
      <c r="F105" s="174" t="s">
        <v>87</v>
      </c>
      <c r="G105" s="176" t="s">
        <v>202</v>
      </c>
      <c r="H105" s="179" t="s">
        <v>203</v>
      </c>
      <c r="I105" s="165" t="s">
        <v>90</v>
      </c>
      <c r="J105" s="167" t="s">
        <v>92</v>
      </c>
      <c r="K105" s="163" t="s">
        <v>93</v>
      </c>
      <c r="L105" s="163"/>
      <c r="M105" s="163"/>
      <c r="N105" s="163"/>
      <c r="O105" s="163"/>
      <c r="P105" s="163"/>
      <c r="Q105" s="163"/>
      <c r="R105" s="163"/>
      <c r="S105" s="163"/>
      <c r="T105" s="163"/>
      <c r="U105" s="163"/>
      <c r="V105" s="132"/>
      <c r="W105" s="169" t="s">
        <v>106</v>
      </c>
      <c r="X105" s="171" t="s">
        <v>204</v>
      </c>
      <c r="Y105" s="178" t="s">
        <v>107</v>
      </c>
      <c r="Z105" s="157" t="s">
        <v>108</v>
      </c>
    </row>
    <row r="106" spans="2:26" ht="158.25" customHeight="1" thickBot="1" x14ac:dyDescent="0.45">
      <c r="B106" s="23" t="s">
        <v>79</v>
      </c>
      <c r="C106" s="24" t="s">
        <v>80</v>
      </c>
      <c r="D106" s="25" t="s">
        <v>81</v>
      </c>
      <c r="E106" s="173"/>
      <c r="F106" s="175"/>
      <c r="G106" s="177"/>
      <c r="H106" s="175"/>
      <c r="I106" s="166"/>
      <c r="J106" s="168"/>
      <c r="K106" s="53" t="s">
        <v>94</v>
      </c>
      <c r="L106" s="53" t="s">
        <v>95</v>
      </c>
      <c r="M106" s="53" t="s">
        <v>96</v>
      </c>
      <c r="N106" s="53" t="s">
        <v>97</v>
      </c>
      <c r="O106" s="53" t="s">
        <v>98</v>
      </c>
      <c r="P106" s="53" t="s">
        <v>99</v>
      </c>
      <c r="Q106" s="53" t="s">
        <v>100</v>
      </c>
      <c r="R106" s="53" t="s">
        <v>101</v>
      </c>
      <c r="S106" s="53" t="s">
        <v>102</v>
      </c>
      <c r="T106" s="53" t="s">
        <v>103</v>
      </c>
      <c r="U106" s="53" t="s">
        <v>104</v>
      </c>
      <c r="V106" s="54" t="s">
        <v>105</v>
      </c>
      <c r="W106" s="170"/>
      <c r="X106" s="168"/>
      <c r="Y106" s="168"/>
      <c r="Z106" s="158"/>
    </row>
    <row r="107" spans="2:26" x14ac:dyDescent="0.4">
      <c r="B107" s="21" t="str" cm="1">
        <f t="array" ref="B107">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c r="C107" s="44" t="str" cm="1">
        <f t="array" ref="C107">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c r="D107" s="33" t="str" cm="1">
        <f t="array" ref="D107">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c r="E107" s="21" t="str" cm="1">
        <f t="array" ref="E107">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有資格者",
    "○",
    ""
  ),
  ""
)</f>
        <v/>
      </c>
      <c r="F107" s="55" t="str" cm="1">
        <f t="array" ref="F107">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無資格者",
    "○",
    ""
  ),
  ""
)</f>
        <v/>
      </c>
      <c r="G107" s="21" t="str" cm="1">
        <f t="array" ref="G107">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c r="H107" s="55" t="str" cm="1">
        <f t="array" ref="H107">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c r="I107" s="21" t="str" cm="1">
        <f t="array" ref="I107">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c r="J107" s="44" t="str" cm="1">
        <f t="array" ref="J107">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c r="K107" s="44" t="str" cm="1">
        <f t="array" ref="K107">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c r="L107" s="44" t="str" cm="1">
        <f t="array" ref="L107">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c r="M107" s="44" t="str" cm="1">
        <f t="array" ref="M107">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c r="N107" s="44" t="str" cm="1">
        <f t="array" ref="N107">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c r="O107" s="44" t="str" cm="1">
        <f t="array" ref="O107">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c r="P107" s="44" t="str" cm="1">
        <f t="array" ref="P107">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c r="Q107" s="44" t="str" cm="1">
        <f t="array" ref="Q107">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c r="R107" s="44" t="str" cm="1">
        <f t="array" ref="R107">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c r="S107" s="44" t="str" cm="1">
        <f t="array" ref="S107">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c r="T107" s="44" t="str" cm="1">
        <f t="array" ref="T107">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c r="U107" s="44" t="str" cm="1">
        <f t="array" ref="U107">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c r="V107" s="28" t="str" cm="1">
        <f t="array" ref="V107">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c r="W107" s="56" t="str" cm="1">
        <f t="array" ref="W107">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c r="X107" s="44" t="str" cm="1">
        <f t="array" ref="X107">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c r="Y107" s="44" t="str" cm="1">
        <f t="array" ref="Y107">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c r="Z107" s="28" t="str" cm="1">
        <f t="array" ref="Z107">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43)))="○"),"○",""),"")</f>
        <v/>
      </c>
    </row>
    <row r="108" spans="2:26" x14ac:dyDescent="0.4">
      <c r="B108" s="29" t="str" cm="1">
        <f t="array" ref="B108">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c r="C108" s="3" t="str" cm="1">
        <f t="array" ref="C108">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c r="D108" s="34" t="str" cm="1">
        <f t="array" ref="D108">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c r="E108" s="29" t="str" cm="1">
        <f t="array" ref="E108">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有資格者",
    "○",
    ""
  ),
  ""
)</f>
        <v/>
      </c>
      <c r="F108" s="15" t="str" cm="1">
        <f t="array" ref="F108">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無資格者",
    "○",
    ""
  ),
  ""
)</f>
        <v/>
      </c>
      <c r="G108" s="29" t="str" cm="1">
        <f t="array" ref="G108">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c r="H108" s="15" t="str" cm="1">
        <f t="array" ref="H108">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c r="I108" s="29" t="str" cm="1">
        <f t="array" ref="I108">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c r="J108" s="3" t="str" cm="1">
        <f t="array" ref="J108">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c r="K108" s="3" t="str" cm="1">
        <f t="array" ref="K108">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c r="L108" s="3" t="str" cm="1">
        <f t="array" ref="L108">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c r="M108" s="3" t="str" cm="1">
        <f t="array" ref="M108">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c r="N108" s="3" t="str" cm="1">
        <f t="array" ref="N108">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c r="O108" s="3" t="str" cm="1">
        <f t="array" ref="O108">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c r="P108" s="3" t="str" cm="1">
        <f t="array" ref="P108">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c r="Q108" s="3" t="str" cm="1">
        <f t="array" ref="Q108">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c r="R108" s="3" t="str" cm="1">
        <f t="array" ref="R108">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c r="S108" s="3" t="str" cm="1">
        <f t="array" ref="S108">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c r="T108" s="3" t="str" cm="1">
        <f t="array" ref="T108">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c r="U108" s="3" t="str" cm="1">
        <f t="array" ref="U108">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c r="V108" s="30" t="str" cm="1">
        <f t="array" ref="V108">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c r="W108" s="16" t="str" cm="1">
        <f t="array" ref="W108">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c r="X108" s="3" t="str" cm="1">
        <f t="array" ref="X108">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c r="Y108" s="3" t="str" cm="1">
        <f t="array" ref="Y108">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c r="Z108" s="30" t="str" cm="1">
        <f t="array" ref="Z108">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44)))="○"),"○",""),"")</f>
        <v/>
      </c>
    </row>
    <row r="109" spans="2:26" x14ac:dyDescent="0.4">
      <c r="B109" s="29" t="str" cm="1">
        <f t="array" ref="B109">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c r="C109" s="3" t="str" cm="1">
        <f t="array" ref="C109">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c r="D109" s="34" t="str" cm="1">
        <f t="array" ref="D109">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c r="E109" s="29" t="str" cm="1">
        <f t="array" ref="E109">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有資格者",
    "○",
    ""
  ),
  ""
)</f>
        <v/>
      </c>
      <c r="F109" s="15" t="str" cm="1">
        <f t="array" ref="F109">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無資格者",
    "○",
    ""
  ),
  ""
)</f>
        <v/>
      </c>
      <c r="G109" s="29" t="str" cm="1">
        <f t="array" ref="G109">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c r="H109" s="15" t="str" cm="1">
        <f t="array" ref="H109">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c r="I109" s="29" t="str" cm="1">
        <f t="array" ref="I109">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c r="J109" s="3" t="str" cm="1">
        <f t="array" ref="J109">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c r="K109" s="3" t="str" cm="1">
        <f t="array" ref="K109">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c r="L109" s="3" t="str" cm="1">
        <f t="array" ref="L109">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c r="M109" s="3" t="str" cm="1">
        <f t="array" ref="M109">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c r="N109" s="3" t="str" cm="1">
        <f t="array" ref="N109">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c r="O109" s="3" t="str" cm="1">
        <f t="array" ref="O109">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c r="P109" s="3" t="str" cm="1">
        <f t="array" ref="P109">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c r="Q109" s="3" t="str" cm="1">
        <f t="array" ref="Q109">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c r="R109" s="3" t="str" cm="1">
        <f t="array" ref="R109">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c r="S109" s="3" t="str" cm="1">
        <f t="array" ref="S109">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c r="T109" s="3" t="str" cm="1">
        <f t="array" ref="T109">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c r="U109" s="3" t="str" cm="1">
        <f t="array" ref="U109">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c r="V109" s="30" t="str" cm="1">
        <f t="array" ref="V109">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c r="W109" s="16" t="str" cm="1">
        <f t="array" ref="W109">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c r="X109" s="3" t="str" cm="1">
        <f t="array" ref="X109">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c r="Y109" s="3" t="str" cm="1">
        <f t="array" ref="Y109">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c r="Z109" s="30" t="str" cm="1">
        <f t="array" ref="Z109">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45)))="○"),"○",""),"")</f>
        <v/>
      </c>
    </row>
    <row r="110" spans="2:26" x14ac:dyDescent="0.4">
      <c r="B110" s="29" t="str" cm="1">
        <f t="array" ref="B110">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c r="C110" s="3" t="str" cm="1">
        <f t="array" ref="C110">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c r="D110" s="34" t="str" cm="1">
        <f t="array" ref="D110">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c r="E110" s="29" t="str" cm="1">
        <f t="array" ref="E110">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有資格者",
    "○",
    ""
  ),
  ""
)</f>
        <v/>
      </c>
      <c r="F110" s="15" t="str" cm="1">
        <f t="array" ref="F110">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無資格者",
    "○",
    ""
  ),
  ""
)</f>
        <v/>
      </c>
      <c r="G110" s="29" t="str" cm="1">
        <f t="array" ref="G110">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c r="H110" s="15" t="str" cm="1">
        <f t="array" ref="H110">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c r="I110" s="29" t="str" cm="1">
        <f t="array" ref="I110">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c r="J110" s="3" t="str" cm="1">
        <f t="array" ref="J110">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c r="K110" s="3" t="str" cm="1">
        <f t="array" ref="K110">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c r="L110" s="3" t="str" cm="1">
        <f t="array" ref="L110">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c r="M110" s="3" t="str" cm="1">
        <f t="array" ref="M110">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c r="N110" s="3" t="str" cm="1">
        <f t="array" ref="N110">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c r="O110" s="3" t="str" cm="1">
        <f t="array" ref="O110">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c r="P110" s="3" t="str" cm="1">
        <f t="array" ref="P110">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c r="Q110" s="3" t="str" cm="1">
        <f t="array" ref="Q110">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c r="R110" s="3" t="str" cm="1">
        <f t="array" ref="R110">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c r="S110" s="3" t="str" cm="1">
        <f t="array" ref="S110">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c r="T110" s="3" t="str" cm="1">
        <f t="array" ref="T110">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c r="U110" s="3" t="str" cm="1">
        <f t="array" ref="U110">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c r="V110" s="30" t="str" cm="1">
        <f t="array" ref="V110">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c r="W110" s="16" t="str" cm="1">
        <f t="array" ref="W110">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c r="X110" s="3" t="str" cm="1">
        <f t="array" ref="X110">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c r="Y110" s="3" t="str" cm="1">
        <f t="array" ref="Y110">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c r="Z110" s="30" t="str" cm="1">
        <f t="array" ref="Z110">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46)))="○"),"○",""),"")</f>
        <v/>
      </c>
    </row>
    <row r="111" spans="2:26" x14ac:dyDescent="0.4">
      <c r="B111" s="29" t="str" cm="1">
        <f t="array" ref="B111">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c r="C111" s="3" t="str" cm="1">
        <f t="array" ref="C111">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c r="D111" s="34" t="str" cm="1">
        <f t="array" ref="D111">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c r="E111" s="29" t="str" cm="1">
        <f t="array" ref="E111">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有資格者",
    "○",
    ""
  ),
  ""
)</f>
        <v/>
      </c>
      <c r="F111" s="15" t="str" cm="1">
        <f t="array" ref="F111">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無資格者",
    "○",
    ""
  ),
  ""
)</f>
        <v/>
      </c>
      <c r="G111" s="29" t="str" cm="1">
        <f t="array" ref="G111">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c r="H111" s="15" t="str" cm="1">
        <f t="array" ref="H111">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c r="I111" s="29" t="str" cm="1">
        <f t="array" ref="I111">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c r="J111" s="3" t="str" cm="1">
        <f t="array" ref="J111">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c r="K111" s="3" t="str" cm="1">
        <f t="array" ref="K111">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c r="L111" s="3" t="str" cm="1">
        <f t="array" ref="L111">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c r="M111" s="3" t="str" cm="1">
        <f t="array" ref="M111">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c r="N111" s="3" t="str" cm="1">
        <f t="array" ref="N111">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c r="O111" s="3" t="str" cm="1">
        <f t="array" ref="O111">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c r="P111" s="3" t="str" cm="1">
        <f t="array" ref="P111">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c r="Q111" s="3" t="str" cm="1">
        <f t="array" ref="Q111">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c r="R111" s="3" t="str" cm="1">
        <f t="array" ref="R111">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c r="S111" s="3" t="str" cm="1">
        <f t="array" ref="S111">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c r="T111" s="3" t="str" cm="1">
        <f t="array" ref="T111">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c r="U111" s="3" t="str" cm="1">
        <f t="array" ref="U111">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c r="V111" s="30" t="str" cm="1">
        <f t="array" ref="V111">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c r="W111" s="16" t="str" cm="1">
        <f t="array" ref="W111">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c r="X111" s="3" t="str" cm="1">
        <f t="array" ref="X111">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c r="Y111" s="3" t="str" cm="1">
        <f t="array" ref="Y111">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c r="Z111" s="30" t="str" cm="1">
        <f t="array" ref="Z111">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47)))="○"),"○",""),"")</f>
        <v/>
      </c>
    </row>
    <row r="112" spans="2:26" x14ac:dyDescent="0.4">
      <c r="B112" s="29" t="str" cm="1">
        <f t="array" ref="B112">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c r="C112" s="3" t="str" cm="1">
        <f t="array" ref="C112">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c r="D112" s="34" t="str" cm="1">
        <f t="array" ref="D112">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c r="E112" s="29" t="str" cm="1">
        <f t="array" ref="E112">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有資格者",
    "○",
    ""
  ),
  ""
)</f>
        <v/>
      </c>
      <c r="F112" s="15" t="str" cm="1">
        <f t="array" ref="F112">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無資格者",
    "○",
    ""
  ),
  ""
)</f>
        <v/>
      </c>
      <c r="G112" s="29" t="str" cm="1">
        <f t="array" ref="G112">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c r="H112" s="15" t="str" cm="1">
        <f t="array" ref="H112">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c r="I112" s="29" t="str" cm="1">
        <f t="array" ref="I112">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c r="J112" s="3" t="str" cm="1">
        <f t="array" ref="J112">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c r="K112" s="3" t="str" cm="1">
        <f t="array" ref="K112">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c r="L112" s="3" t="str" cm="1">
        <f t="array" ref="L112">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c r="M112" s="3" t="str" cm="1">
        <f t="array" ref="M112">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c r="N112" s="3" t="str" cm="1">
        <f t="array" ref="N112">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c r="O112" s="3" t="str" cm="1">
        <f t="array" ref="O112">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c r="P112" s="3" t="str" cm="1">
        <f t="array" ref="P112">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c r="Q112" s="3" t="str" cm="1">
        <f t="array" ref="Q112">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c r="R112" s="3" t="str" cm="1">
        <f t="array" ref="R112">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c r="S112" s="3" t="str" cm="1">
        <f t="array" ref="S112">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c r="T112" s="3" t="str" cm="1">
        <f t="array" ref="T112">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c r="U112" s="3" t="str" cm="1">
        <f t="array" ref="U112">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c r="V112" s="30" t="str" cm="1">
        <f t="array" ref="V112">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c r="W112" s="16" t="str" cm="1">
        <f t="array" ref="W112">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c r="X112" s="3" t="str" cm="1">
        <f t="array" ref="X112">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c r="Y112" s="3" t="str" cm="1">
        <f t="array" ref="Y112">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c r="Z112" s="30" t="str" cm="1">
        <f t="array" ref="Z112">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48)))="○"),"○",""),"")</f>
        <v/>
      </c>
    </row>
    <row r="113" spans="2:26" x14ac:dyDescent="0.4">
      <c r="B113" s="29" t="str" cm="1">
        <f t="array" ref="B113">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c r="C113" s="3" t="str" cm="1">
        <f t="array" ref="C113">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c r="D113" s="34" t="str" cm="1">
        <f t="array" ref="D113">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c r="E113" s="29" t="str" cm="1">
        <f t="array" ref="E113">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有資格者",
    "○",
    ""
  ),
  ""
)</f>
        <v/>
      </c>
      <c r="F113" s="15" t="str" cm="1">
        <f t="array" ref="F113">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無資格者",
    "○",
    ""
  ),
  ""
)</f>
        <v/>
      </c>
      <c r="G113" s="29" t="str" cm="1">
        <f t="array" ref="G113">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c r="H113" s="15" t="str" cm="1">
        <f t="array" ref="H113">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c r="I113" s="29" t="str" cm="1">
        <f t="array" ref="I113">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c r="J113" s="3" t="str" cm="1">
        <f t="array" ref="J113">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c r="K113" s="3" t="str" cm="1">
        <f t="array" ref="K113">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c r="L113" s="3" t="str" cm="1">
        <f t="array" ref="L113">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c r="M113" s="3" t="str" cm="1">
        <f t="array" ref="M113">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c r="N113" s="3" t="str" cm="1">
        <f t="array" ref="N113">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c r="O113" s="3" t="str" cm="1">
        <f t="array" ref="O113">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c r="P113" s="3" t="str" cm="1">
        <f t="array" ref="P113">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c r="Q113" s="3" t="str" cm="1">
        <f t="array" ref="Q113">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c r="R113" s="3" t="str" cm="1">
        <f t="array" ref="R113">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c r="S113" s="3" t="str" cm="1">
        <f t="array" ref="S113">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c r="T113" s="3" t="str" cm="1">
        <f t="array" ref="T113">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c r="U113" s="3" t="str" cm="1">
        <f t="array" ref="U113">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c r="V113" s="30" t="str" cm="1">
        <f t="array" ref="V113">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c r="W113" s="16" t="str" cm="1">
        <f t="array" ref="W113">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c r="X113" s="3" t="str" cm="1">
        <f t="array" ref="X113">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c r="Y113" s="3" t="str" cm="1">
        <f t="array" ref="Y113">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c r="Z113" s="30" t="str" cm="1">
        <f t="array" ref="Z113">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49)))="○"),"○",""),"")</f>
        <v/>
      </c>
    </row>
    <row r="114" spans="2:26" x14ac:dyDescent="0.4">
      <c r="B114" s="29" t="str" cm="1">
        <f t="array" ref="B114">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c r="C114" s="3" t="str" cm="1">
        <f t="array" ref="C114">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c r="D114" s="34" t="str" cm="1">
        <f t="array" ref="D114">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c r="E114" s="29" t="str" cm="1">
        <f t="array" ref="E114">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有資格者",
    "○",
    ""
  ),
  ""
)</f>
        <v/>
      </c>
      <c r="F114" s="15" t="str" cm="1">
        <f t="array" ref="F114">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無資格者",
    "○",
    ""
  ),
  ""
)</f>
        <v/>
      </c>
      <c r="G114" s="29" t="str" cm="1">
        <f t="array" ref="G114">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c r="H114" s="15" t="str" cm="1">
        <f t="array" ref="H114">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c r="I114" s="29" t="str" cm="1">
        <f t="array" ref="I114">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c r="J114" s="3" t="str" cm="1">
        <f t="array" ref="J114">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c r="K114" s="3" t="str" cm="1">
        <f t="array" ref="K114">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c r="L114" s="3" t="str" cm="1">
        <f t="array" ref="L114">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c r="M114" s="3" t="str" cm="1">
        <f t="array" ref="M114">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c r="N114" s="3" t="str" cm="1">
        <f t="array" ref="N114">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c r="O114" s="3" t="str" cm="1">
        <f t="array" ref="O114">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c r="P114" s="3" t="str" cm="1">
        <f t="array" ref="P114">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c r="Q114" s="3" t="str" cm="1">
        <f t="array" ref="Q114">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c r="R114" s="3" t="str" cm="1">
        <f t="array" ref="R114">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c r="S114" s="3" t="str" cm="1">
        <f t="array" ref="S114">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c r="T114" s="3" t="str" cm="1">
        <f t="array" ref="T114">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c r="U114" s="3" t="str" cm="1">
        <f t="array" ref="U114">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c r="V114" s="30" t="str" cm="1">
        <f t="array" ref="V114">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c r="W114" s="16" t="str" cm="1">
        <f t="array" ref="W114">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c r="X114" s="3" t="str" cm="1">
        <f t="array" ref="X114">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c r="Y114" s="3" t="str" cm="1">
        <f t="array" ref="Y114">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c r="Z114" s="30" t="str" cm="1">
        <f t="array" ref="Z114">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50)))="○"),"○",""),"")</f>
        <v/>
      </c>
    </row>
    <row r="115" spans="2:26" x14ac:dyDescent="0.4">
      <c r="B115" s="29" t="str" cm="1">
        <f t="array" ref="B115">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c r="C115" s="3" t="str" cm="1">
        <f t="array" ref="C115">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c r="D115" s="34" t="str" cm="1">
        <f t="array" ref="D115">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c r="E115" s="29" t="str" cm="1">
        <f t="array" ref="E115">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有資格者",
    "○",
    ""
  ),
  ""
)</f>
        <v/>
      </c>
      <c r="F115" s="15" t="str" cm="1">
        <f t="array" ref="F115">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無資格者",
    "○",
    ""
  ),
  ""
)</f>
        <v/>
      </c>
      <c r="G115" s="29" t="str" cm="1">
        <f t="array" ref="G115">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c r="H115" s="15" t="str" cm="1">
        <f t="array" ref="H115">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c r="I115" s="29" t="str" cm="1">
        <f t="array" ref="I115">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c r="J115" s="3" t="str" cm="1">
        <f t="array" ref="J115">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c r="K115" s="3" t="str" cm="1">
        <f t="array" ref="K115">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c r="L115" s="3" t="str" cm="1">
        <f t="array" ref="L115">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c r="M115" s="3" t="str" cm="1">
        <f t="array" ref="M115">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c r="N115" s="3" t="str" cm="1">
        <f t="array" ref="N115">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c r="O115" s="3" t="str" cm="1">
        <f t="array" ref="O115">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c r="P115" s="3" t="str" cm="1">
        <f t="array" ref="P115">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c r="Q115" s="3" t="str" cm="1">
        <f t="array" ref="Q115">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c r="R115" s="3" t="str" cm="1">
        <f t="array" ref="R115">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c r="S115" s="3" t="str" cm="1">
        <f t="array" ref="S115">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c r="T115" s="3" t="str" cm="1">
        <f t="array" ref="T115">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c r="U115" s="3" t="str" cm="1">
        <f t="array" ref="U115">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c r="V115" s="30" t="str" cm="1">
        <f t="array" ref="V115">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c r="W115" s="16" t="str" cm="1">
        <f t="array" ref="W115">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c r="X115" s="3" t="str" cm="1">
        <f t="array" ref="X115">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c r="Y115" s="3" t="str" cm="1">
        <f t="array" ref="Y115">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c r="Z115" s="30" t="str" cm="1">
        <f t="array" ref="Z115">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51)))="○"),"○",""),"")</f>
        <v/>
      </c>
    </row>
    <row r="116" spans="2:26" ht="19.5" thickBot="1" x14ac:dyDescent="0.45">
      <c r="B116" s="42" t="str" cm="1">
        <f t="array" ref="B116">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c r="C116" s="46" t="str" cm="1">
        <f t="array" ref="C116">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c r="D116" s="49" t="str" cm="1">
        <f t="array" ref="D116">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c r="E116" s="22" t="str" cm="1">
        <f t="array" ref="E116">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有資格者",
    "○",
    ""
  ),
  ""
)</f>
        <v/>
      </c>
      <c r="F116" s="47" t="str" cm="1">
        <f t="array" ref="F116">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無資格者",
    "○",
    ""
  ),
  ""
)</f>
        <v/>
      </c>
      <c r="G116" s="22" t="str" cm="1">
        <f t="array" ref="G116">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c r="H116" s="47" t="str" cm="1">
        <f t="array" ref="H116">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c r="I116" s="22" t="str" cm="1">
        <f t="array" ref="I116">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c r="J116" s="45" t="str" cm="1">
        <f t="array" ref="J116">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c r="K116" s="45" t="str" cm="1">
        <f t="array" ref="K116">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c r="L116" s="45" t="str" cm="1">
        <f t="array" ref="L116">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c r="M116" s="45" t="str" cm="1">
        <f t="array" ref="M116">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c r="N116" s="45" t="str" cm="1">
        <f t="array" ref="N116">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c r="O116" s="45" t="str" cm="1">
        <f t="array" ref="O116">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c r="P116" s="45" t="str" cm="1">
        <f t="array" ref="P116">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c r="Q116" s="45" t="str" cm="1">
        <f t="array" ref="Q116">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c r="R116" s="45" t="str" cm="1">
        <f t="array" ref="R116">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c r="S116" s="45" t="str" cm="1">
        <f t="array" ref="S116">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c r="T116" s="45" t="str" cm="1">
        <f t="array" ref="T116">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c r="U116" s="45" t="str" cm="1">
        <f t="array" ref="U116">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c r="V116" s="31" t="str" cm="1">
        <f t="array" ref="V116">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c r="W116" s="48" t="str" cm="1">
        <f t="array" ref="W116">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c r="X116" s="45" t="str" cm="1">
        <f t="array" ref="X116">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c r="Y116" s="45" t="str" cm="1">
        <f t="array" ref="Y116">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c r="Z116" s="31" t="str" cm="1">
        <f t="array" ref="Z116">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52)))="○"),"○",""),"")</f>
        <v/>
      </c>
    </row>
    <row r="117" spans="2:26" ht="41.25" customHeight="1" thickBot="1" x14ac:dyDescent="0.45">
      <c r="B117" s="37" t="s">
        <v>78</v>
      </c>
      <c r="C117" s="38" t="str">
        <f>50-COUNTBLANK(C7:C16)-COUNTBLANK(C32:C41)-COUNTBLANK(C57:C66)-COUNTBLANK(C82:C91)-COUNTBLANK(C107:C116)&amp;"人"</f>
        <v>0人</v>
      </c>
      <c r="D117" s="39" t="s">
        <v>187</v>
      </c>
      <c r="E117" s="38" t="str">
        <f t="shared" ref="E117:Z117" si="4">50-COUNTBLANK(E32:E41)-COUNTBLANK(E57:E66)-COUNTBLANK(E82:E91)-COUNTBLANK(E107:E116)&amp;"人"</f>
        <v>10人</v>
      </c>
      <c r="F117" s="41" t="str">
        <f t="shared" si="4"/>
        <v>10人</v>
      </c>
      <c r="G117" s="50" t="str">
        <f t="shared" si="4"/>
        <v>10人</v>
      </c>
      <c r="H117" s="52" t="str">
        <f t="shared" si="4"/>
        <v>10人</v>
      </c>
      <c r="I117" s="50" t="str">
        <f t="shared" si="4"/>
        <v>10人</v>
      </c>
      <c r="J117" s="51" t="str">
        <f t="shared" si="4"/>
        <v>10人</v>
      </c>
      <c r="K117" s="51" t="str">
        <f t="shared" si="4"/>
        <v>10人</v>
      </c>
      <c r="L117" s="51" t="str">
        <f t="shared" si="4"/>
        <v>10人</v>
      </c>
      <c r="M117" s="51" t="str">
        <f t="shared" si="4"/>
        <v>10人</v>
      </c>
      <c r="N117" s="51" t="str">
        <f t="shared" si="4"/>
        <v>10人</v>
      </c>
      <c r="O117" s="51" t="str">
        <f t="shared" si="4"/>
        <v>10人</v>
      </c>
      <c r="P117" s="51" t="str">
        <f t="shared" si="4"/>
        <v>10人</v>
      </c>
      <c r="Q117" s="51" t="str">
        <f t="shared" si="4"/>
        <v>10人</v>
      </c>
      <c r="R117" s="51" t="str">
        <f t="shared" si="4"/>
        <v>10人</v>
      </c>
      <c r="S117" s="51" t="str">
        <f t="shared" si="4"/>
        <v>10人</v>
      </c>
      <c r="T117" s="51" t="str">
        <f t="shared" si="4"/>
        <v>10人</v>
      </c>
      <c r="U117" s="51" t="str">
        <f t="shared" si="4"/>
        <v>10人</v>
      </c>
      <c r="V117" s="52" t="str">
        <f t="shared" si="4"/>
        <v>10人</v>
      </c>
      <c r="W117" s="40" t="str">
        <f t="shared" si="4"/>
        <v>10人</v>
      </c>
      <c r="X117" s="38" t="str">
        <f t="shared" si="4"/>
        <v>10人</v>
      </c>
      <c r="Y117" s="38" t="str">
        <f t="shared" si="4"/>
        <v>10人</v>
      </c>
      <c r="Z117" s="41" t="str">
        <f t="shared" si="4"/>
        <v>10人</v>
      </c>
    </row>
    <row r="118" spans="2:26" x14ac:dyDescent="0.4">
      <c r="F118"/>
      <c r="G118" s="159" t="s">
        <v>205</v>
      </c>
      <c r="H118" s="160"/>
      <c r="I118" s="138" t="s">
        <v>201</v>
      </c>
      <c r="J118" s="149"/>
      <c r="K118" s="149"/>
      <c r="L118" s="149"/>
      <c r="M118" s="149"/>
      <c r="N118" s="149"/>
      <c r="O118" s="149"/>
      <c r="P118" s="149"/>
      <c r="Q118" s="149"/>
      <c r="R118" s="149"/>
      <c r="S118" s="149"/>
      <c r="T118" s="149"/>
      <c r="U118" s="149"/>
      <c r="V118" s="139"/>
    </row>
    <row r="119" spans="2:26" x14ac:dyDescent="0.4">
      <c r="F119"/>
      <c r="G119" s="159"/>
      <c r="H119" s="160"/>
      <c r="I119" s="138"/>
      <c r="J119" s="149"/>
      <c r="K119" s="149"/>
      <c r="L119" s="149"/>
      <c r="M119" s="149"/>
      <c r="N119" s="149"/>
      <c r="O119" s="149"/>
      <c r="P119" s="149"/>
      <c r="Q119" s="149"/>
      <c r="R119" s="149"/>
      <c r="S119" s="149"/>
      <c r="T119" s="149"/>
      <c r="U119" s="149"/>
      <c r="V119" s="139"/>
    </row>
    <row r="120" spans="2:26" ht="62.25" customHeight="1" thickBot="1" x14ac:dyDescent="0.45">
      <c r="F120"/>
      <c r="G120" s="161"/>
      <c r="H120" s="162"/>
      <c r="I120" s="140"/>
      <c r="J120" s="150"/>
      <c r="K120" s="150"/>
      <c r="L120" s="150"/>
      <c r="M120" s="150"/>
      <c r="N120" s="150"/>
      <c r="O120" s="150"/>
      <c r="P120" s="150"/>
      <c r="Q120" s="150"/>
      <c r="R120" s="150"/>
      <c r="S120" s="150"/>
      <c r="T120" s="150"/>
      <c r="U120" s="150"/>
      <c r="V120" s="141"/>
    </row>
    <row r="121" spans="2:26" ht="15.75" customHeight="1" x14ac:dyDescent="0.4">
      <c r="B121" t="s">
        <v>188</v>
      </c>
      <c r="F121"/>
    </row>
    <row r="122" spans="2:26" ht="15.75" customHeight="1" x14ac:dyDescent="0.4">
      <c r="B122" t="s">
        <v>189</v>
      </c>
      <c r="F122"/>
    </row>
    <row r="123" spans="2:26" ht="15.75" customHeight="1" x14ac:dyDescent="0.4">
      <c r="B123" t="s">
        <v>190</v>
      </c>
      <c r="F123"/>
    </row>
    <row r="124" spans="2:26" ht="15.75" customHeight="1" x14ac:dyDescent="0.4">
      <c r="B124" t="s">
        <v>191</v>
      </c>
      <c r="F124"/>
    </row>
    <row r="125" spans="2:26" ht="15.75" customHeight="1" x14ac:dyDescent="0.4">
      <c r="B125" t="s">
        <v>192</v>
      </c>
      <c r="F125"/>
    </row>
    <row r="126" spans="2:26" x14ac:dyDescent="0.4">
      <c r="B126" s="19" t="s">
        <v>206</v>
      </c>
      <c r="F126"/>
    </row>
    <row r="127" spans="2:26" x14ac:dyDescent="0.4">
      <c r="B127" t="s">
        <v>207</v>
      </c>
      <c r="F127"/>
    </row>
    <row r="128" spans="2:26" ht="19.5" thickBot="1" x14ac:dyDescent="0.45">
      <c r="B128" s="10"/>
      <c r="C128" s="1"/>
      <c r="F128"/>
      <c r="H128" s="19" t="s">
        <v>200</v>
      </c>
    </row>
    <row r="129" spans="2:26" ht="19.5" thickBot="1" x14ac:dyDescent="0.45">
      <c r="B129" s="21" t="s">
        <v>5</v>
      </c>
      <c r="C129" s="124" t="s">
        <v>91</v>
      </c>
      <c r="D129" s="125"/>
      <c r="E129" s="130" t="s">
        <v>82</v>
      </c>
      <c r="F129" s="131"/>
      <c r="G129" s="134" t="s">
        <v>83</v>
      </c>
      <c r="H129" s="163"/>
      <c r="I129" s="164"/>
      <c r="J129" s="164"/>
      <c r="K129" s="164"/>
      <c r="L129" s="164"/>
      <c r="M129" s="164"/>
      <c r="N129" s="164"/>
      <c r="O129" s="164"/>
      <c r="P129" s="164"/>
      <c r="Q129" s="164"/>
      <c r="R129" s="164"/>
      <c r="S129" s="164"/>
      <c r="T129" s="164"/>
      <c r="U129" s="164"/>
      <c r="V129" s="164"/>
      <c r="W129" s="163"/>
      <c r="X129" s="163"/>
      <c r="Y129" s="163"/>
      <c r="Z129" s="132"/>
    </row>
    <row r="130" spans="2:26" ht="75" customHeight="1" thickBot="1" x14ac:dyDescent="0.45">
      <c r="B130" s="22" t="s">
        <v>77</v>
      </c>
      <c r="C130" s="122">
        <f>C105</f>
        <v>0</v>
      </c>
      <c r="D130" s="123"/>
      <c r="E130" s="172" t="s">
        <v>86</v>
      </c>
      <c r="F130" s="174" t="s">
        <v>87</v>
      </c>
      <c r="G130" s="176" t="s">
        <v>202</v>
      </c>
      <c r="H130" s="179" t="s">
        <v>203</v>
      </c>
      <c r="I130" s="165" t="s">
        <v>90</v>
      </c>
      <c r="J130" s="167" t="s">
        <v>92</v>
      </c>
      <c r="K130" s="163" t="s">
        <v>93</v>
      </c>
      <c r="L130" s="163"/>
      <c r="M130" s="163"/>
      <c r="N130" s="163"/>
      <c r="O130" s="163"/>
      <c r="P130" s="163"/>
      <c r="Q130" s="163"/>
      <c r="R130" s="163"/>
      <c r="S130" s="163"/>
      <c r="T130" s="163"/>
      <c r="U130" s="163"/>
      <c r="V130" s="132"/>
      <c r="W130" s="169" t="s">
        <v>106</v>
      </c>
      <c r="X130" s="171" t="s">
        <v>204</v>
      </c>
      <c r="Y130" s="178" t="s">
        <v>107</v>
      </c>
      <c r="Z130" s="157" t="s">
        <v>108</v>
      </c>
    </row>
    <row r="131" spans="2:26" ht="158.25" customHeight="1" thickBot="1" x14ac:dyDescent="0.45">
      <c r="B131" s="23" t="s">
        <v>79</v>
      </c>
      <c r="C131" s="24" t="s">
        <v>80</v>
      </c>
      <c r="D131" s="25" t="s">
        <v>81</v>
      </c>
      <c r="E131" s="173"/>
      <c r="F131" s="175"/>
      <c r="G131" s="177"/>
      <c r="H131" s="175"/>
      <c r="I131" s="166"/>
      <c r="J131" s="168"/>
      <c r="K131" s="53" t="s">
        <v>94</v>
      </c>
      <c r="L131" s="53" t="s">
        <v>95</v>
      </c>
      <c r="M131" s="53" t="s">
        <v>96</v>
      </c>
      <c r="N131" s="53" t="s">
        <v>97</v>
      </c>
      <c r="O131" s="53" t="s">
        <v>98</v>
      </c>
      <c r="P131" s="53" t="s">
        <v>99</v>
      </c>
      <c r="Q131" s="53" t="s">
        <v>100</v>
      </c>
      <c r="R131" s="53" t="s">
        <v>101</v>
      </c>
      <c r="S131" s="53" t="s">
        <v>102</v>
      </c>
      <c r="T131" s="53" t="s">
        <v>103</v>
      </c>
      <c r="U131" s="53" t="s">
        <v>104</v>
      </c>
      <c r="V131" s="54" t="s">
        <v>105</v>
      </c>
      <c r="W131" s="170"/>
      <c r="X131" s="168"/>
      <c r="Y131" s="168"/>
      <c r="Z131" s="158"/>
    </row>
    <row r="132" spans="2:26" x14ac:dyDescent="0.4">
      <c r="B132" s="21" t="str" cm="1">
        <f t="array" ref="B132">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c r="C132" s="44" t="str" cm="1">
        <f t="array" ref="C132">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c r="D132" s="33" t="str" cm="1">
        <f t="array" ref="D132">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c r="E132" s="21" t="str" cm="1">
        <f t="array" ref="E132">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有資格者",
    "○",
    ""
  ),
  ""
)</f>
        <v/>
      </c>
      <c r="F132" s="55" t="str" cm="1">
        <f t="array" ref="F132">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無資格者",
    "○",
    ""
  ),
  ""
)</f>
        <v/>
      </c>
      <c r="G132" s="21" t="str" cm="1">
        <f t="array" ref="G132">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c r="H132" s="55" t="str" cm="1">
        <f t="array" ref="H132">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c r="I132" s="21" t="str" cm="1">
        <f t="array" ref="I132">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c r="J132" s="44" t="str" cm="1">
        <f t="array" ref="J132">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c r="K132" s="44" t="str" cm="1">
        <f t="array" ref="K132">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c r="L132" s="44" t="str" cm="1">
        <f t="array" ref="L132">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c r="M132" s="44" t="str" cm="1">
        <f t="array" ref="M132">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c r="N132" s="44" t="str" cm="1">
        <f t="array" ref="N132">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c r="O132" s="44" t="str" cm="1">
        <f t="array" ref="O132">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c r="P132" s="44" t="str" cm="1">
        <f t="array" ref="P132">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c r="Q132" s="44" t="str" cm="1">
        <f t="array" ref="Q132">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c r="R132" s="44" t="str" cm="1">
        <f t="array" ref="R132">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c r="S132" s="44" t="str" cm="1">
        <f t="array" ref="S132">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c r="T132" s="44" t="str" cm="1">
        <f t="array" ref="T132">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c r="U132" s="44" t="str" cm="1">
        <f t="array" ref="U132">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c r="V132" s="28" t="str" cm="1">
        <f t="array" ref="V132">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c r="W132" s="56" t="str" cm="1">
        <f t="array" ref="W132">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c r="X132" s="44" t="str" cm="1">
        <f t="array" ref="X132">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c r="Y132" s="44" t="str" cm="1">
        <f t="array" ref="Y132">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c r="Z132" s="28" t="str" cm="1">
        <f t="array" ref="Z132">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53)))="○"),"○",""),"")</f>
        <v/>
      </c>
    </row>
    <row r="133" spans="2:26" x14ac:dyDescent="0.4">
      <c r="B133" s="29" t="str" cm="1">
        <f t="array" ref="B133">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c r="C133" s="3" t="str" cm="1">
        <f t="array" ref="C133">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c r="D133" s="34" t="str" cm="1">
        <f t="array" ref="D133">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c r="E133" s="29" t="str" cm="1">
        <f t="array" ref="E133">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有資格者",
    "○",
    ""
  ),
  ""
)</f>
        <v/>
      </c>
      <c r="F133" s="15" t="str" cm="1">
        <f t="array" ref="F133">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無資格者",
    "○",
    ""
  ),
  ""
)</f>
        <v/>
      </c>
      <c r="G133" s="29" t="str" cm="1">
        <f t="array" ref="G133">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c r="H133" s="15" t="str" cm="1">
        <f t="array" ref="H133">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c r="I133" s="29" t="str" cm="1">
        <f t="array" ref="I133">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c r="J133" s="3" t="str" cm="1">
        <f t="array" ref="J133">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c r="K133" s="3" t="str" cm="1">
        <f t="array" ref="K133">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c r="L133" s="3" t="str" cm="1">
        <f t="array" ref="L133">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c r="M133" s="3" t="str" cm="1">
        <f t="array" ref="M133">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c r="N133" s="3" t="str" cm="1">
        <f t="array" ref="N133">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c r="O133" s="3" t="str" cm="1">
        <f t="array" ref="O133">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c r="P133" s="3" t="str" cm="1">
        <f t="array" ref="P133">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c r="Q133" s="3" t="str" cm="1">
        <f t="array" ref="Q133">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c r="R133" s="3" t="str" cm="1">
        <f t="array" ref="R133">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c r="S133" s="3" t="str" cm="1">
        <f t="array" ref="S133">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c r="T133" s="3" t="str" cm="1">
        <f t="array" ref="T133">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c r="U133" s="3" t="str" cm="1">
        <f t="array" ref="U133">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c r="V133" s="30" t="str" cm="1">
        <f t="array" ref="V133">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c r="W133" s="16" t="str" cm="1">
        <f t="array" ref="W133">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c r="X133" s="3" t="str" cm="1">
        <f t="array" ref="X133">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c r="Y133" s="3" t="str" cm="1">
        <f t="array" ref="Y133">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c r="Z133" s="30" t="str" cm="1">
        <f t="array" ref="Z133">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54)))="○"),"○",""),"")</f>
        <v/>
      </c>
    </row>
    <row r="134" spans="2:26" x14ac:dyDescent="0.4">
      <c r="B134" s="29" t="str" cm="1">
        <f t="array" ref="B134">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c r="C134" s="3" t="str" cm="1">
        <f t="array" ref="C134">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c r="D134" s="34" t="str" cm="1">
        <f t="array" ref="D134">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c r="E134" s="29" t="str" cm="1">
        <f t="array" ref="E134">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有資格者",
    "○",
    ""
  ),
  ""
)</f>
        <v/>
      </c>
      <c r="F134" s="15" t="str" cm="1">
        <f t="array" ref="F134">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無資格者",
    "○",
    ""
  ),
  ""
)</f>
        <v/>
      </c>
      <c r="G134" s="29" t="str" cm="1">
        <f t="array" ref="G134">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c r="H134" s="15" t="str" cm="1">
        <f t="array" ref="H134">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c r="I134" s="29" t="str" cm="1">
        <f t="array" ref="I134">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c r="J134" s="3" t="str" cm="1">
        <f t="array" ref="J134">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c r="K134" s="3" t="str" cm="1">
        <f t="array" ref="K134">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c r="L134" s="3" t="str" cm="1">
        <f t="array" ref="L134">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c r="M134" s="3" t="str" cm="1">
        <f t="array" ref="M134">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c r="N134" s="3" t="str" cm="1">
        <f t="array" ref="N134">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c r="O134" s="3" t="str" cm="1">
        <f t="array" ref="O134">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c r="P134" s="3" t="str" cm="1">
        <f t="array" ref="P134">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c r="Q134" s="3" t="str" cm="1">
        <f t="array" ref="Q134">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c r="R134" s="3" t="str" cm="1">
        <f t="array" ref="R134">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c r="S134" s="3" t="str" cm="1">
        <f t="array" ref="S134">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c r="T134" s="3" t="str" cm="1">
        <f t="array" ref="T134">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c r="U134" s="3" t="str" cm="1">
        <f t="array" ref="U134">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c r="V134" s="30" t="str" cm="1">
        <f t="array" ref="V134">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c r="W134" s="16" t="str" cm="1">
        <f t="array" ref="W134">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c r="X134" s="3" t="str" cm="1">
        <f t="array" ref="X134">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c r="Y134" s="3" t="str" cm="1">
        <f t="array" ref="Y134">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c r="Z134" s="30" t="str" cm="1">
        <f t="array" ref="Z134">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55)))="○"),"○",""),"")</f>
        <v/>
      </c>
    </row>
    <row r="135" spans="2:26" x14ac:dyDescent="0.4">
      <c r="B135" s="29" t="str" cm="1">
        <f t="array" ref="B135">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c r="C135" s="3" t="str" cm="1">
        <f t="array" ref="C135">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c r="D135" s="34" t="str" cm="1">
        <f t="array" ref="D135">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c r="E135" s="29" t="str" cm="1">
        <f t="array" ref="E135">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有資格者",
    "○",
    ""
  ),
  ""
)</f>
        <v/>
      </c>
      <c r="F135" s="15" t="str" cm="1">
        <f t="array" ref="F135">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無資格者",
    "○",
    ""
  ),
  ""
)</f>
        <v/>
      </c>
      <c r="G135" s="29" t="str" cm="1">
        <f t="array" ref="G135">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c r="H135" s="15" t="str" cm="1">
        <f t="array" ref="H135">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c r="I135" s="29" t="str" cm="1">
        <f t="array" ref="I135">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c r="J135" s="3" t="str" cm="1">
        <f t="array" ref="J135">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c r="K135" s="3" t="str" cm="1">
        <f t="array" ref="K135">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c r="L135" s="3" t="str" cm="1">
        <f t="array" ref="L135">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c r="M135" s="3" t="str" cm="1">
        <f t="array" ref="M135">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c r="N135" s="3" t="str" cm="1">
        <f t="array" ref="N135">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c r="O135" s="3" t="str" cm="1">
        <f t="array" ref="O135">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c r="P135" s="3" t="str" cm="1">
        <f t="array" ref="P135">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c r="Q135" s="3" t="str" cm="1">
        <f t="array" ref="Q135">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c r="R135" s="3" t="str" cm="1">
        <f t="array" ref="R135">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c r="S135" s="3" t="str" cm="1">
        <f t="array" ref="S135">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c r="T135" s="3" t="str" cm="1">
        <f t="array" ref="T135">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c r="U135" s="3" t="str" cm="1">
        <f t="array" ref="U135">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c r="V135" s="30" t="str" cm="1">
        <f t="array" ref="V135">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c r="W135" s="16" t="str" cm="1">
        <f t="array" ref="W135">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c r="X135" s="3" t="str" cm="1">
        <f t="array" ref="X135">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c r="Y135" s="3" t="str" cm="1">
        <f t="array" ref="Y135">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c r="Z135" s="30" t="str" cm="1">
        <f t="array" ref="Z135">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56)))="○"),"○",""),"")</f>
        <v/>
      </c>
    </row>
    <row r="136" spans="2:26" x14ac:dyDescent="0.4">
      <c r="B136" s="29" t="str" cm="1">
        <f t="array" ref="B136">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c r="C136" s="3" t="str" cm="1">
        <f t="array" ref="C136">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c r="D136" s="34" t="str" cm="1">
        <f t="array" ref="D136">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c r="E136" s="29" t="str" cm="1">
        <f t="array" ref="E136">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有資格者",
    "○",
    ""
  ),
  ""
)</f>
        <v/>
      </c>
      <c r="F136" s="15" t="str" cm="1">
        <f t="array" ref="F136">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無資格者",
    "○",
    ""
  ),
  ""
)</f>
        <v/>
      </c>
      <c r="G136" s="29" t="str" cm="1">
        <f t="array" ref="G136">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c r="H136" s="15" t="str" cm="1">
        <f t="array" ref="H136">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c r="I136" s="29" t="str" cm="1">
        <f t="array" ref="I136">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c r="J136" s="3" t="str" cm="1">
        <f t="array" ref="J136">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c r="K136" s="3" t="str" cm="1">
        <f t="array" ref="K136">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c r="L136" s="3" t="str" cm="1">
        <f t="array" ref="L136">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c r="M136" s="3" t="str" cm="1">
        <f t="array" ref="M136">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c r="N136" s="3" t="str" cm="1">
        <f t="array" ref="N136">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c r="O136" s="3" t="str" cm="1">
        <f t="array" ref="O136">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c r="P136" s="3" t="str" cm="1">
        <f t="array" ref="P136">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c r="Q136" s="3" t="str" cm="1">
        <f t="array" ref="Q136">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c r="R136" s="3" t="str" cm="1">
        <f t="array" ref="R136">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c r="S136" s="3" t="str" cm="1">
        <f t="array" ref="S136">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c r="T136" s="3" t="str" cm="1">
        <f t="array" ref="T136">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c r="U136" s="3" t="str" cm="1">
        <f t="array" ref="U136">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c r="V136" s="30" t="str" cm="1">
        <f t="array" ref="V136">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c r="W136" s="16" t="str" cm="1">
        <f t="array" ref="W136">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c r="X136" s="3" t="str" cm="1">
        <f t="array" ref="X136">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c r="Y136" s="3" t="str" cm="1">
        <f t="array" ref="Y136">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c r="Z136" s="30" t="str" cm="1">
        <f t="array" ref="Z136">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57)))="○"),"○",""),"")</f>
        <v/>
      </c>
    </row>
    <row r="137" spans="2:26" x14ac:dyDescent="0.4">
      <c r="B137" s="29" t="str" cm="1">
        <f t="array" ref="B137">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c r="C137" s="3" t="str" cm="1">
        <f t="array" ref="C137">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c r="D137" s="34" t="str" cm="1">
        <f t="array" ref="D137">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c r="E137" s="29" t="str" cm="1">
        <f t="array" ref="E137">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有資格者",
    "○",
    ""
  ),
  ""
)</f>
        <v/>
      </c>
      <c r="F137" s="15" t="str" cm="1">
        <f t="array" ref="F137">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無資格者",
    "○",
    ""
  ),
  ""
)</f>
        <v/>
      </c>
      <c r="G137" s="29" t="str" cm="1">
        <f t="array" ref="G137">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c r="H137" s="15" t="str" cm="1">
        <f t="array" ref="H137">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c r="I137" s="29" t="str" cm="1">
        <f t="array" ref="I137">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c r="J137" s="3" t="str" cm="1">
        <f t="array" ref="J137">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c r="K137" s="3" t="str" cm="1">
        <f t="array" ref="K137">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c r="L137" s="3" t="str" cm="1">
        <f t="array" ref="L137">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c r="M137" s="3" t="str" cm="1">
        <f t="array" ref="M137">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c r="N137" s="3" t="str" cm="1">
        <f t="array" ref="N137">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c r="O137" s="3" t="str" cm="1">
        <f t="array" ref="O137">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c r="P137" s="3" t="str" cm="1">
        <f t="array" ref="P137">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c r="Q137" s="3" t="str" cm="1">
        <f t="array" ref="Q137">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c r="R137" s="3" t="str" cm="1">
        <f t="array" ref="R137">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c r="S137" s="3" t="str" cm="1">
        <f t="array" ref="S137">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c r="T137" s="3" t="str" cm="1">
        <f t="array" ref="T137">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c r="U137" s="3" t="str" cm="1">
        <f t="array" ref="U137">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c r="V137" s="30" t="str" cm="1">
        <f t="array" ref="V137">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c r="W137" s="16" t="str" cm="1">
        <f t="array" ref="W137">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c r="X137" s="3" t="str" cm="1">
        <f t="array" ref="X137">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c r="Y137" s="3" t="str" cm="1">
        <f t="array" ref="Y137">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c r="Z137" s="30" t="str" cm="1">
        <f t="array" ref="Z137">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58)))="○"),"○",""),"")</f>
        <v/>
      </c>
    </row>
    <row r="138" spans="2:26" x14ac:dyDescent="0.4">
      <c r="B138" s="29" t="str" cm="1">
        <f t="array" ref="B138">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c r="C138" s="3" t="str" cm="1">
        <f t="array" ref="C138">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c r="D138" s="34" t="str" cm="1">
        <f t="array" ref="D138">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c r="E138" s="29" t="str" cm="1">
        <f t="array" ref="E138">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有資格者",
    "○",
    ""
  ),
  ""
)</f>
        <v/>
      </c>
      <c r="F138" s="15" t="str" cm="1">
        <f t="array" ref="F138">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無資格者",
    "○",
    ""
  ),
  ""
)</f>
        <v/>
      </c>
      <c r="G138" s="29" t="str" cm="1">
        <f t="array" ref="G138">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c r="H138" s="15" t="str" cm="1">
        <f t="array" ref="H138">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c r="I138" s="29" t="str" cm="1">
        <f t="array" ref="I138">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c r="J138" s="3" t="str" cm="1">
        <f t="array" ref="J138">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c r="K138" s="3" t="str" cm="1">
        <f t="array" ref="K138">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c r="L138" s="3" t="str" cm="1">
        <f t="array" ref="L138">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c r="M138" s="3" t="str" cm="1">
        <f t="array" ref="M138">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c r="N138" s="3" t="str" cm="1">
        <f t="array" ref="N138">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c r="O138" s="3" t="str" cm="1">
        <f t="array" ref="O138">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c r="P138" s="3" t="str" cm="1">
        <f t="array" ref="P138">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c r="Q138" s="3" t="str" cm="1">
        <f t="array" ref="Q138">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c r="R138" s="3" t="str" cm="1">
        <f t="array" ref="R138">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c r="S138" s="3" t="str" cm="1">
        <f t="array" ref="S138">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c r="T138" s="3" t="str" cm="1">
        <f t="array" ref="T138">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c r="U138" s="3" t="str" cm="1">
        <f t="array" ref="U138">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c r="V138" s="30" t="str" cm="1">
        <f t="array" ref="V138">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c r="W138" s="16" t="str" cm="1">
        <f t="array" ref="W138">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c r="X138" s="3" t="str" cm="1">
        <f t="array" ref="X138">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c r="Y138" s="3" t="str" cm="1">
        <f t="array" ref="Y138">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c r="Z138" s="30" t="str" cm="1">
        <f t="array" ref="Z138">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59)))="○"),"○",""),"")</f>
        <v/>
      </c>
    </row>
    <row r="139" spans="2:26" x14ac:dyDescent="0.4">
      <c r="B139" s="29" t="str" cm="1">
        <f t="array" ref="B139">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c r="C139" s="3" t="str" cm="1">
        <f t="array" ref="C139">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c r="D139" s="34" t="str" cm="1">
        <f t="array" ref="D139">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c r="E139" s="29" t="str" cm="1">
        <f t="array" ref="E139">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有資格者",
    "○",
    ""
  ),
  ""
)</f>
        <v/>
      </c>
      <c r="F139" s="15" t="str" cm="1">
        <f t="array" ref="F139">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無資格者",
    "○",
    ""
  ),
  ""
)</f>
        <v/>
      </c>
      <c r="G139" s="29" t="str" cm="1">
        <f t="array" ref="G139">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c r="H139" s="15" t="str" cm="1">
        <f t="array" ref="H139">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c r="I139" s="29" t="str" cm="1">
        <f t="array" ref="I139">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c r="J139" s="3" t="str" cm="1">
        <f t="array" ref="J139">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c r="K139" s="3" t="str" cm="1">
        <f t="array" ref="K139">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c r="L139" s="3" t="str" cm="1">
        <f t="array" ref="L139">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c r="M139" s="3" t="str" cm="1">
        <f t="array" ref="M139">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c r="N139" s="3" t="str" cm="1">
        <f t="array" ref="N139">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c r="O139" s="3" t="str" cm="1">
        <f t="array" ref="O139">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c r="P139" s="3" t="str" cm="1">
        <f t="array" ref="P139">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c r="Q139" s="3" t="str" cm="1">
        <f t="array" ref="Q139">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c r="R139" s="3" t="str" cm="1">
        <f t="array" ref="R139">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c r="S139" s="3" t="str" cm="1">
        <f t="array" ref="S139">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c r="T139" s="3" t="str" cm="1">
        <f t="array" ref="T139">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c r="U139" s="3" t="str" cm="1">
        <f t="array" ref="U139">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c r="V139" s="30" t="str" cm="1">
        <f t="array" ref="V139">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c r="W139" s="16" t="str" cm="1">
        <f t="array" ref="W139">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c r="X139" s="3" t="str" cm="1">
        <f t="array" ref="X139">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c r="Y139" s="3" t="str" cm="1">
        <f t="array" ref="Y139">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c r="Z139" s="30" t="str" cm="1">
        <f t="array" ref="Z139">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60)))="○"),"○",""),"")</f>
        <v/>
      </c>
    </row>
    <row r="140" spans="2:26" x14ac:dyDescent="0.4">
      <c r="B140" s="29" t="str" cm="1">
        <f t="array" ref="B140">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c r="C140" s="3" t="str" cm="1">
        <f t="array" ref="C140">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c r="D140" s="34" t="str" cm="1">
        <f t="array" ref="D140">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c r="E140" s="29" t="str" cm="1">
        <f t="array" ref="E140">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有資格者",
    "○",
    ""
  ),
  ""
)</f>
        <v/>
      </c>
      <c r="F140" s="15" t="str" cm="1">
        <f t="array" ref="F140">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無資格者",
    "○",
    ""
  ),
  ""
)</f>
        <v/>
      </c>
      <c r="G140" s="29" t="str" cm="1">
        <f t="array" ref="G140">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c r="H140" s="15" t="str" cm="1">
        <f t="array" ref="H140">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c r="I140" s="29" t="str" cm="1">
        <f t="array" ref="I140">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c r="J140" s="3" t="str" cm="1">
        <f t="array" ref="J140">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c r="K140" s="3" t="str" cm="1">
        <f t="array" ref="K140">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c r="L140" s="3" t="str" cm="1">
        <f t="array" ref="L140">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c r="M140" s="3" t="str" cm="1">
        <f t="array" ref="M140">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c r="N140" s="3" t="str" cm="1">
        <f t="array" ref="N140">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c r="O140" s="3" t="str" cm="1">
        <f t="array" ref="O140">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c r="P140" s="3" t="str" cm="1">
        <f t="array" ref="P140">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c r="Q140" s="3" t="str" cm="1">
        <f t="array" ref="Q140">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c r="R140" s="3" t="str" cm="1">
        <f t="array" ref="R140">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c r="S140" s="3" t="str" cm="1">
        <f t="array" ref="S140">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c r="T140" s="3" t="str" cm="1">
        <f t="array" ref="T140">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c r="U140" s="3" t="str" cm="1">
        <f t="array" ref="U140">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c r="V140" s="30" t="str" cm="1">
        <f t="array" ref="V140">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c r="W140" s="16" t="str" cm="1">
        <f t="array" ref="W140">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c r="X140" s="3" t="str" cm="1">
        <f t="array" ref="X140">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c r="Y140" s="3" t="str" cm="1">
        <f t="array" ref="Y140">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c r="Z140" s="30" t="str" cm="1">
        <f t="array" ref="Z140">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61)))="○"),"○",""),"")</f>
        <v/>
      </c>
    </row>
    <row r="141" spans="2:26" ht="19.5" thickBot="1" x14ac:dyDescent="0.45">
      <c r="B141" s="42" t="str" cm="1">
        <f t="array" ref="B141">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c r="C141" s="46" t="str" cm="1">
        <f t="array" ref="C141">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c r="D141" s="49" t="str" cm="1">
        <f t="array" ref="D141">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c r="E141" s="22" t="str" cm="1">
        <f t="array" ref="E141">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有資格者",
    "○",
    ""
  ),
  ""
)</f>
        <v/>
      </c>
      <c r="F141" s="47" t="str" cm="1">
        <f t="array" ref="F141">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無資格者",
    "○",
    ""
  ),
  ""
)</f>
        <v/>
      </c>
      <c r="G141" s="22" t="str" cm="1">
        <f t="array" ref="G141">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c r="H141" s="47" t="str" cm="1">
        <f t="array" ref="H141">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c r="I141" s="22" t="str" cm="1">
        <f t="array" ref="I141">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c r="J141" s="45" t="str" cm="1">
        <f t="array" ref="J141">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c r="K141" s="45" t="str" cm="1">
        <f t="array" ref="K141">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c r="L141" s="45" t="str" cm="1">
        <f t="array" ref="L141">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c r="M141" s="45" t="str" cm="1">
        <f t="array" ref="M141">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c r="N141" s="45" t="str" cm="1">
        <f t="array" ref="N141">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c r="O141" s="45" t="str" cm="1">
        <f t="array" ref="O141">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c r="P141" s="45" t="str" cm="1">
        <f t="array" ref="P141">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c r="Q141" s="45" t="str" cm="1">
        <f t="array" ref="Q141">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c r="R141" s="45" t="str" cm="1">
        <f t="array" ref="R141">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c r="S141" s="45" t="str" cm="1">
        <f t="array" ref="S141">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c r="T141" s="45" t="str" cm="1">
        <f t="array" ref="T141">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c r="U141" s="45" t="str" cm="1">
        <f t="array" ref="U141">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c r="V141" s="31" t="str" cm="1">
        <f t="array" ref="V141">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c r="W141" s="48" t="str" cm="1">
        <f t="array" ref="W141">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c r="X141" s="45" t="str" cm="1">
        <f t="array" ref="X141">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c r="Y141" s="45" t="str" cm="1">
        <f t="array" ref="Y141">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c r="Z141" s="31" t="str" cm="1">
        <f t="array" ref="Z141">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62)))="○"),"○",""),"")</f>
        <v/>
      </c>
    </row>
    <row r="142" spans="2:26" ht="41.25" customHeight="1" thickBot="1" x14ac:dyDescent="0.45">
      <c r="B142" s="37" t="s">
        <v>78</v>
      </c>
      <c r="C142" s="38" t="str">
        <f>60-COUNTBLANK(C7:C16)-COUNTBLANK(C32:C41)-COUNTBLANK(C57:C66)-COUNTBLANK(C82:C91)-COUNTBLANK(C107:C116)-COUNTBLANK(C132:C141)&amp;"人"</f>
        <v>0人</v>
      </c>
      <c r="D142" s="39" t="s">
        <v>187</v>
      </c>
      <c r="E142" s="38" t="str">
        <f t="shared" ref="E142:Z142" si="5">60-COUNTBLANK(E7:E16)-COUNTBLANK(E57:E66)-COUNTBLANK(E82:E91)-COUNTBLANK(E107:E116)-COUNTBLANK(E132:E141)&amp;"人"</f>
        <v>10人</v>
      </c>
      <c r="F142" s="41" t="str">
        <f t="shared" si="5"/>
        <v>10人</v>
      </c>
      <c r="G142" s="50" t="str">
        <f t="shared" si="5"/>
        <v>10人</v>
      </c>
      <c r="H142" s="52" t="str">
        <f t="shared" si="5"/>
        <v>10人</v>
      </c>
      <c r="I142" s="50" t="str">
        <f t="shared" si="5"/>
        <v>10人</v>
      </c>
      <c r="J142" s="51" t="str">
        <f t="shared" si="5"/>
        <v>10人</v>
      </c>
      <c r="K142" s="51" t="str">
        <f t="shared" si="5"/>
        <v>10人</v>
      </c>
      <c r="L142" s="51" t="str">
        <f t="shared" si="5"/>
        <v>10人</v>
      </c>
      <c r="M142" s="51" t="str">
        <f t="shared" si="5"/>
        <v>10人</v>
      </c>
      <c r="N142" s="51" t="str">
        <f t="shared" si="5"/>
        <v>10人</v>
      </c>
      <c r="O142" s="51" t="str">
        <f t="shared" si="5"/>
        <v>10人</v>
      </c>
      <c r="P142" s="51" t="str">
        <f t="shared" si="5"/>
        <v>10人</v>
      </c>
      <c r="Q142" s="51" t="str">
        <f t="shared" si="5"/>
        <v>10人</v>
      </c>
      <c r="R142" s="51" t="str">
        <f t="shared" si="5"/>
        <v>10人</v>
      </c>
      <c r="S142" s="51" t="str">
        <f t="shared" si="5"/>
        <v>10人</v>
      </c>
      <c r="T142" s="51" t="str">
        <f t="shared" si="5"/>
        <v>10人</v>
      </c>
      <c r="U142" s="51" t="str">
        <f t="shared" si="5"/>
        <v>10人</v>
      </c>
      <c r="V142" s="52" t="str">
        <f t="shared" si="5"/>
        <v>10人</v>
      </c>
      <c r="W142" s="40" t="str">
        <f t="shared" si="5"/>
        <v>10人</v>
      </c>
      <c r="X142" s="38" t="str">
        <f t="shared" si="5"/>
        <v>10人</v>
      </c>
      <c r="Y142" s="38" t="str">
        <f t="shared" si="5"/>
        <v>10人</v>
      </c>
      <c r="Z142" s="41" t="str">
        <f t="shared" si="5"/>
        <v>10人</v>
      </c>
    </row>
    <row r="143" spans="2:26" x14ac:dyDescent="0.4">
      <c r="F143"/>
      <c r="G143" s="159" t="s">
        <v>205</v>
      </c>
      <c r="H143" s="160"/>
      <c r="I143" s="138" t="s">
        <v>201</v>
      </c>
      <c r="J143" s="149"/>
      <c r="K143" s="149"/>
      <c r="L143" s="149"/>
      <c r="M143" s="149"/>
      <c r="N143" s="149"/>
      <c r="O143" s="149"/>
      <c r="P143" s="149"/>
      <c r="Q143" s="149"/>
      <c r="R143" s="149"/>
      <c r="S143" s="149"/>
      <c r="T143" s="149"/>
      <c r="U143" s="149"/>
      <c r="V143" s="139"/>
    </row>
    <row r="144" spans="2:26" x14ac:dyDescent="0.4">
      <c r="F144"/>
      <c r="G144" s="159"/>
      <c r="H144" s="160"/>
      <c r="I144" s="138"/>
      <c r="J144" s="149"/>
      <c r="K144" s="149"/>
      <c r="L144" s="149"/>
      <c r="M144" s="149"/>
      <c r="N144" s="149"/>
      <c r="O144" s="149"/>
      <c r="P144" s="149"/>
      <c r="Q144" s="149"/>
      <c r="R144" s="149"/>
      <c r="S144" s="149"/>
      <c r="T144" s="149"/>
      <c r="U144" s="149"/>
      <c r="V144" s="139"/>
    </row>
    <row r="145" spans="2:26" ht="62.25" customHeight="1" thickBot="1" x14ac:dyDescent="0.45">
      <c r="F145"/>
      <c r="G145" s="161"/>
      <c r="H145" s="162"/>
      <c r="I145" s="140"/>
      <c r="J145" s="150"/>
      <c r="K145" s="150"/>
      <c r="L145" s="150"/>
      <c r="M145" s="150"/>
      <c r="N145" s="150"/>
      <c r="O145" s="150"/>
      <c r="P145" s="150"/>
      <c r="Q145" s="150"/>
      <c r="R145" s="150"/>
      <c r="S145" s="150"/>
      <c r="T145" s="150"/>
      <c r="U145" s="150"/>
      <c r="V145" s="141"/>
    </row>
    <row r="146" spans="2:26" ht="15.75" customHeight="1" x14ac:dyDescent="0.4">
      <c r="B146" t="s">
        <v>188</v>
      </c>
      <c r="F146"/>
    </row>
    <row r="147" spans="2:26" ht="15.75" customHeight="1" x14ac:dyDescent="0.4">
      <c r="B147" t="s">
        <v>189</v>
      </c>
      <c r="F147"/>
    </row>
    <row r="148" spans="2:26" ht="15.75" customHeight="1" x14ac:dyDescent="0.4">
      <c r="B148" t="s">
        <v>190</v>
      </c>
      <c r="F148"/>
    </row>
    <row r="149" spans="2:26" ht="15.75" customHeight="1" x14ac:dyDescent="0.4">
      <c r="B149" t="s">
        <v>191</v>
      </c>
      <c r="F149"/>
    </row>
    <row r="150" spans="2:26" ht="15.75" customHeight="1" x14ac:dyDescent="0.4">
      <c r="B150" t="s">
        <v>192</v>
      </c>
      <c r="F150"/>
    </row>
    <row r="151" spans="2:26" x14ac:dyDescent="0.4">
      <c r="B151" s="19" t="s">
        <v>206</v>
      </c>
      <c r="F151"/>
    </row>
    <row r="152" spans="2:26" x14ac:dyDescent="0.4">
      <c r="B152" t="s">
        <v>207</v>
      </c>
      <c r="F152"/>
    </row>
    <row r="153" spans="2:26" ht="19.5" thickBot="1" x14ac:dyDescent="0.45">
      <c r="B153" s="10"/>
      <c r="C153" s="1"/>
      <c r="F153"/>
      <c r="H153" s="19" t="s">
        <v>200</v>
      </c>
    </row>
    <row r="154" spans="2:26" ht="19.5" thickBot="1" x14ac:dyDescent="0.45">
      <c r="B154" s="21" t="s">
        <v>5</v>
      </c>
      <c r="C154" s="124" t="s">
        <v>91</v>
      </c>
      <c r="D154" s="125"/>
      <c r="E154" s="130" t="s">
        <v>82</v>
      </c>
      <c r="F154" s="131"/>
      <c r="G154" s="134" t="s">
        <v>83</v>
      </c>
      <c r="H154" s="163"/>
      <c r="I154" s="164"/>
      <c r="J154" s="164"/>
      <c r="K154" s="164"/>
      <c r="L154" s="164"/>
      <c r="M154" s="164"/>
      <c r="N154" s="164"/>
      <c r="O154" s="164"/>
      <c r="P154" s="164"/>
      <c r="Q154" s="164"/>
      <c r="R154" s="164"/>
      <c r="S154" s="164"/>
      <c r="T154" s="164"/>
      <c r="U154" s="164"/>
      <c r="V154" s="164"/>
      <c r="W154" s="163"/>
      <c r="X154" s="163"/>
      <c r="Y154" s="163"/>
      <c r="Z154" s="132"/>
    </row>
    <row r="155" spans="2:26" ht="75" customHeight="1" thickBot="1" x14ac:dyDescent="0.45">
      <c r="B155" s="22" t="s">
        <v>77</v>
      </c>
      <c r="C155" s="122">
        <f>C130</f>
        <v>0</v>
      </c>
      <c r="D155" s="123"/>
      <c r="E155" s="172" t="s">
        <v>86</v>
      </c>
      <c r="F155" s="174" t="s">
        <v>87</v>
      </c>
      <c r="G155" s="176" t="s">
        <v>202</v>
      </c>
      <c r="H155" s="179" t="s">
        <v>203</v>
      </c>
      <c r="I155" s="165" t="s">
        <v>90</v>
      </c>
      <c r="J155" s="167" t="s">
        <v>92</v>
      </c>
      <c r="K155" s="163" t="s">
        <v>93</v>
      </c>
      <c r="L155" s="163"/>
      <c r="M155" s="163"/>
      <c r="N155" s="163"/>
      <c r="O155" s="163"/>
      <c r="P155" s="163"/>
      <c r="Q155" s="163"/>
      <c r="R155" s="163"/>
      <c r="S155" s="163"/>
      <c r="T155" s="163"/>
      <c r="U155" s="163"/>
      <c r="V155" s="132"/>
      <c r="W155" s="169" t="s">
        <v>106</v>
      </c>
      <c r="X155" s="171" t="s">
        <v>204</v>
      </c>
      <c r="Y155" s="178" t="s">
        <v>107</v>
      </c>
      <c r="Z155" s="157" t="s">
        <v>108</v>
      </c>
    </row>
    <row r="156" spans="2:26" ht="158.25" customHeight="1" thickBot="1" x14ac:dyDescent="0.45">
      <c r="B156" s="23" t="s">
        <v>79</v>
      </c>
      <c r="C156" s="24" t="s">
        <v>80</v>
      </c>
      <c r="D156" s="25" t="s">
        <v>81</v>
      </c>
      <c r="E156" s="173"/>
      <c r="F156" s="175"/>
      <c r="G156" s="177"/>
      <c r="H156" s="175"/>
      <c r="I156" s="166"/>
      <c r="J156" s="168"/>
      <c r="K156" s="53" t="s">
        <v>94</v>
      </c>
      <c r="L156" s="53" t="s">
        <v>95</v>
      </c>
      <c r="M156" s="53" t="s">
        <v>96</v>
      </c>
      <c r="N156" s="53" t="s">
        <v>97</v>
      </c>
      <c r="O156" s="53" t="s">
        <v>98</v>
      </c>
      <c r="P156" s="53" t="s">
        <v>99</v>
      </c>
      <c r="Q156" s="53" t="s">
        <v>100</v>
      </c>
      <c r="R156" s="53" t="s">
        <v>101</v>
      </c>
      <c r="S156" s="53" t="s">
        <v>102</v>
      </c>
      <c r="T156" s="53" t="s">
        <v>103</v>
      </c>
      <c r="U156" s="53" t="s">
        <v>104</v>
      </c>
      <c r="V156" s="54" t="s">
        <v>105</v>
      </c>
      <c r="W156" s="170"/>
      <c r="X156" s="168"/>
      <c r="Y156" s="168"/>
      <c r="Z156" s="158"/>
    </row>
    <row r="157" spans="2:26" x14ac:dyDescent="0.4">
      <c r="B157" s="21" t="str" cm="1">
        <f t="array" ref="B157">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c r="C157" s="44" t="str" cm="1">
        <f t="array" ref="C157">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c r="D157" s="33" t="str" cm="1">
        <f t="array" ref="D157">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c r="E157" s="21" t="str" cm="1">
        <f t="array" ref="E157">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有資格者",
    "○",
    ""
  ),
  ""
)</f>
        <v/>
      </c>
      <c r="F157" s="55" t="str" cm="1">
        <f t="array" ref="F157">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無資格者",
    "○",
    ""
  ),
  ""
)</f>
        <v/>
      </c>
      <c r="G157" s="21" t="str" cm="1">
        <f t="array" ref="G157">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c r="H157" s="55" t="str" cm="1">
        <f t="array" ref="H157">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c r="I157" s="21" t="str" cm="1">
        <f t="array" ref="I157">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c r="J157" s="44" t="str" cm="1">
        <f t="array" ref="J157">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c r="K157" s="44" t="str" cm="1">
        <f t="array" ref="K157">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c r="L157" s="44" t="str" cm="1">
        <f t="array" ref="L157">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c r="M157" s="44" t="str" cm="1">
        <f t="array" ref="M157">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c r="N157" s="44" t="str" cm="1">
        <f t="array" ref="N157">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c r="O157" s="44" t="str" cm="1">
        <f t="array" ref="O157">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c r="P157" s="44" t="str" cm="1">
        <f t="array" ref="P157">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c r="Q157" s="44" t="str" cm="1">
        <f t="array" ref="Q157">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c r="R157" s="44" t="str" cm="1">
        <f t="array" ref="R157">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c r="S157" s="44" t="str" cm="1">
        <f t="array" ref="S157">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c r="T157" s="44" t="str" cm="1">
        <f t="array" ref="T157">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c r="U157" s="44" t="str" cm="1">
        <f t="array" ref="U157">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c r="V157" s="28" t="str" cm="1">
        <f t="array" ref="V157">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c r="W157" s="56" t="str" cm="1">
        <f t="array" ref="W157">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c r="X157" s="44" t="str" cm="1">
        <f t="array" ref="X157">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c r="Y157" s="44" t="str" cm="1">
        <f t="array" ref="Y157">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c r="Z157" s="28" t="str" cm="1">
        <f t="array" ref="Z157">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63)))="○"),"○",""),"")</f>
        <v/>
      </c>
    </row>
    <row r="158" spans="2:26" x14ac:dyDescent="0.4">
      <c r="B158" s="29" t="str" cm="1">
        <f t="array" ref="B158">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c r="C158" s="3" t="str" cm="1">
        <f t="array" ref="C158">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c r="D158" s="34" t="str" cm="1">
        <f t="array" ref="D158">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c r="E158" s="29" t="str" cm="1">
        <f t="array" ref="E158">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有資格者",
    "○",
    ""
  ),
  ""
)</f>
        <v/>
      </c>
      <c r="F158" s="15" t="str" cm="1">
        <f t="array" ref="F158">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無資格者",
    "○",
    ""
  ),
  ""
)</f>
        <v/>
      </c>
      <c r="G158" s="29" t="str" cm="1">
        <f t="array" ref="G158">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c r="H158" s="15" t="str" cm="1">
        <f t="array" ref="H158">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c r="I158" s="29" t="str" cm="1">
        <f t="array" ref="I158">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c r="J158" s="3" t="str" cm="1">
        <f t="array" ref="J158">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c r="K158" s="3" t="str" cm="1">
        <f t="array" ref="K158">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c r="L158" s="3" t="str" cm="1">
        <f t="array" ref="L158">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c r="M158" s="3" t="str" cm="1">
        <f t="array" ref="M158">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c r="N158" s="3" t="str" cm="1">
        <f t="array" ref="N158">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c r="O158" s="3" t="str" cm="1">
        <f t="array" ref="O158">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c r="P158" s="3" t="str" cm="1">
        <f t="array" ref="P158">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c r="Q158" s="3" t="str" cm="1">
        <f t="array" ref="Q158">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c r="R158" s="3" t="str" cm="1">
        <f t="array" ref="R158">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c r="S158" s="3" t="str" cm="1">
        <f t="array" ref="S158">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c r="T158" s="3" t="str" cm="1">
        <f t="array" ref="T158">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c r="U158" s="3" t="str" cm="1">
        <f t="array" ref="U158">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c r="V158" s="30" t="str" cm="1">
        <f t="array" ref="V158">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c r="W158" s="16" t="str" cm="1">
        <f t="array" ref="W158">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c r="X158" s="3" t="str" cm="1">
        <f t="array" ref="X158">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c r="Y158" s="3" t="str" cm="1">
        <f t="array" ref="Y158">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c r="Z158" s="30" t="str" cm="1">
        <f t="array" ref="Z158">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64)))="○"),"○",""),"")</f>
        <v/>
      </c>
    </row>
    <row r="159" spans="2:26" x14ac:dyDescent="0.4">
      <c r="B159" s="29" t="str" cm="1">
        <f t="array" ref="B159">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c r="C159" s="3" t="str" cm="1">
        <f t="array" ref="C159">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c r="D159" s="34" t="str" cm="1">
        <f t="array" ref="D159">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c r="E159" s="29" t="str" cm="1">
        <f t="array" ref="E159">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有資格者",
    "○",
    ""
  ),
  ""
)</f>
        <v/>
      </c>
      <c r="F159" s="15" t="str" cm="1">
        <f t="array" ref="F159">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無資格者",
    "○",
    ""
  ),
  ""
)</f>
        <v/>
      </c>
      <c r="G159" s="29" t="str" cm="1">
        <f t="array" ref="G159">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c r="H159" s="15" t="str" cm="1">
        <f t="array" ref="H159">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c r="I159" s="29" t="str" cm="1">
        <f t="array" ref="I159">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c r="J159" s="3" t="str" cm="1">
        <f t="array" ref="J159">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c r="K159" s="3" t="str" cm="1">
        <f t="array" ref="K159">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c r="L159" s="3" t="str" cm="1">
        <f t="array" ref="L159">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c r="M159" s="3" t="str" cm="1">
        <f t="array" ref="M159">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c r="N159" s="3" t="str" cm="1">
        <f t="array" ref="N159">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c r="O159" s="3" t="str" cm="1">
        <f t="array" ref="O159">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c r="P159" s="3" t="str" cm="1">
        <f t="array" ref="P159">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c r="Q159" s="3" t="str" cm="1">
        <f t="array" ref="Q159">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c r="R159" s="3" t="str" cm="1">
        <f t="array" ref="R159">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c r="S159" s="3" t="str" cm="1">
        <f t="array" ref="S159">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c r="T159" s="3" t="str" cm="1">
        <f t="array" ref="T159">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c r="U159" s="3" t="str" cm="1">
        <f t="array" ref="U159">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c r="V159" s="30" t="str" cm="1">
        <f t="array" ref="V159">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c r="W159" s="16" t="str" cm="1">
        <f t="array" ref="W159">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c r="X159" s="3" t="str" cm="1">
        <f t="array" ref="X159">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c r="Y159" s="3" t="str" cm="1">
        <f t="array" ref="Y159">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c r="Z159" s="30" t="str" cm="1">
        <f t="array" ref="Z159">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65)))="○"),"○",""),"")</f>
        <v/>
      </c>
    </row>
    <row r="160" spans="2:26" x14ac:dyDescent="0.4">
      <c r="B160" s="29" t="str" cm="1">
        <f t="array" ref="B160">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c r="C160" s="3" t="str" cm="1">
        <f t="array" ref="C160">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c r="D160" s="34" t="str" cm="1">
        <f t="array" ref="D160">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c r="E160" s="29" t="str" cm="1">
        <f t="array" ref="E160">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有資格者",
    "○",
    ""
  ),
  ""
)</f>
        <v/>
      </c>
      <c r="F160" s="15" t="str" cm="1">
        <f t="array" ref="F160">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無資格者",
    "○",
    ""
  ),
  ""
)</f>
        <v/>
      </c>
      <c r="G160" s="29" t="str" cm="1">
        <f t="array" ref="G160">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c r="H160" s="15" t="str" cm="1">
        <f t="array" ref="H160">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c r="I160" s="29" t="str" cm="1">
        <f t="array" ref="I160">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c r="J160" s="3" t="str" cm="1">
        <f t="array" ref="J160">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c r="K160" s="3" t="str" cm="1">
        <f t="array" ref="K160">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c r="L160" s="3" t="str" cm="1">
        <f t="array" ref="L160">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c r="M160" s="3" t="str" cm="1">
        <f t="array" ref="M160">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c r="N160" s="3" t="str" cm="1">
        <f t="array" ref="N160">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c r="O160" s="3" t="str" cm="1">
        <f t="array" ref="O160">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c r="P160" s="3" t="str" cm="1">
        <f t="array" ref="P160">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c r="Q160" s="3" t="str" cm="1">
        <f t="array" ref="Q160">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c r="R160" s="3" t="str" cm="1">
        <f t="array" ref="R160">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c r="S160" s="3" t="str" cm="1">
        <f t="array" ref="S160">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c r="T160" s="3" t="str" cm="1">
        <f t="array" ref="T160">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c r="U160" s="3" t="str" cm="1">
        <f t="array" ref="U160">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c r="V160" s="30" t="str" cm="1">
        <f t="array" ref="V160">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c r="W160" s="16" t="str" cm="1">
        <f t="array" ref="W160">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c r="X160" s="3" t="str" cm="1">
        <f t="array" ref="X160">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c r="Y160" s="3" t="str" cm="1">
        <f t="array" ref="Y160">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c r="Z160" s="30" t="str" cm="1">
        <f t="array" ref="Z160">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66)))="○"),"○",""),"")</f>
        <v/>
      </c>
    </row>
    <row r="161" spans="2:26" x14ac:dyDescent="0.4">
      <c r="B161" s="29" t="str" cm="1">
        <f t="array" ref="B161">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c r="C161" s="3" t="str" cm="1">
        <f t="array" ref="C161">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c r="D161" s="34" t="str" cm="1">
        <f t="array" ref="D161">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c r="E161" s="29" t="str" cm="1">
        <f t="array" ref="E161">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有資格者",
    "○",
    ""
  ),
  ""
)</f>
        <v/>
      </c>
      <c r="F161" s="15" t="str" cm="1">
        <f t="array" ref="F161">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無資格者",
    "○",
    ""
  ),
  ""
)</f>
        <v/>
      </c>
      <c r="G161" s="29" t="str" cm="1">
        <f t="array" ref="G161">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c r="H161" s="15" t="str" cm="1">
        <f t="array" ref="H161">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c r="I161" s="29" t="str" cm="1">
        <f t="array" ref="I161">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c r="J161" s="3" t="str" cm="1">
        <f t="array" ref="J161">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c r="K161" s="3" t="str" cm="1">
        <f t="array" ref="K161">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c r="L161" s="3" t="str" cm="1">
        <f t="array" ref="L161">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c r="M161" s="3" t="str" cm="1">
        <f t="array" ref="M161">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c r="N161" s="3" t="str" cm="1">
        <f t="array" ref="N161">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c r="O161" s="3" t="str" cm="1">
        <f t="array" ref="O161">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c r="P161" s="3" t="str" cm="1">
        <f t="array" ref="P161">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c r="Q161" s="3" t="str" cm="1">
        <f t="array" ref="Q161">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c r="R161" s="3" t="str" cm="1">
        <f t="array" ref="R161">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c r="S161" s="3" t="str" cm="1">
        <f t="array" ref="S161">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c r="T161" s="3" t="str" cm="1">
        <f t="array" ref="T161">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c r="U161" s="3" t="str" cm="1">
        <f t="array" ref="U161">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c r="V161" s="30" t="str" cm="1">
        <f t="array" ref="V161">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c r="W161" s="16" t="str" cm="1">
        <f t="array" ref="W161">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c r="X161" s="3" t="str" cm="1">
        <f t="array" ref="X161">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c r="Y161" s="3" t="str" cm="1">
        <f t="array" ref="Y161">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c r="Z161" s="30" t="str" cm="1">
        <f t="array" ref="Z161">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67)))="○"),"○",""),"")</f>
        <v/>
      </c>
    </row>
    <row r="162" spans="2:26" x14ac:dyDescent="0.4">
      <c r="B162" s="29" t="str" cm="1">
        <f t="array" ref="B162">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c r="C162" s="3" t="str" cm="1">
        <f t="array" ref="C162">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c r="D162" s="34" t="str" cm="1">
        <f t="array" ref="D162">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c r="E162" s="29" t="str" cm="1">
        <f t="array" ref="E162">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有資格者",
    "○",
    ""
  ),
  ""
)</f>
        <v/>
      </c>
      <c r="F162" s="15" t="str" cm="1">
        <f t="array" ref="F162">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無資格者",
    "○",
    ""
  ),
  ""
)</f>
        <v/>
      </c>
      <c r="G162" s="29" t="str" cm="1">
        <f t="array" ref="G162">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c r="H162" s="15" t="str" cm="1">
        <f t="array" ref="H162">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c r="I162" s="29" t="str" cm="1">
        <f t="array" ref="I162">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c r="J162" s="3" t="str" cm="1">
        <f t="array" ref="J162">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c r="K162" s="3" t="str" cm="1">
        <f t="array" ref="K162">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c r="L162" s="3" t="str" cm="1">
        <f t="array" ref="L162">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c r="M162" s="3" t="str" cm="1">
        <f t="array" ref="M162">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c r="N162" s="3" t="str" cm="1">
        <f t="array" ref="N162">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c r="O162" s="3" t="str" cm="1">
        <f t="array" ref="O162">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c r="P162" s="3" t="str" cm="1">
        <f t="array" ref="P162">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c r="Q162" s="3" t="str" cm="1">
        <f t="array" ref="Q162">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c r="R162" s="3" t="str" cm="1">
        <f t="array" ref="R162">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c r="S162" s="3" t="str" cm="1">
        <f t="array" ref="S162">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c r="T162" s="3" t="str" cm="1">
        <f t="array" ref="T162">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c r="U162" s="3" t="str" cm="1">
        <f t="array" ref="U162">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c r="V162" s="30" t="str" cm="1">
        <f t="array" ref="V162">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c r="W162" s="16" t="str" cm="1">
        <f t="array" ref="W162">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c r="X162" s="3" t="str" cm="1">
        <f t="array" ref="X162">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c r="Y162" s="3" t="str" cm="1">
        <f t="array" ref="Y162">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c r="Z162" s="30" t="str" cm="1">
        <f t="array" ref="Z162">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68)))="○"),"○",""),"")</f>
        <v/>
      </c>
    </row>
    <row r="163" spans="2:26" x14ac:dyDescent="0.4">
      <c r="B163" s="29" t="str" cm="1">
        <f t="array" ref="B163">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c r="C163" s="3" t="str" cm="1">
        <f t="array" ref="C163">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c r="D163" s="34" t="str" cm="1">
        <f t="array" ref="D163">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c r="E163" s="29" t="str" cm="1">
        <f t="array" ref="E163">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有資格者",
    "○",
    ""
  ),
  ""
)</f>
        <v/>
      </c>
      <c r="F163" s="15" t="str" cm="1">
        <f t="array" ref="F163">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無資格者",
    "○",
    ""
  ),
  ""
)</f>
        <v/>
      </c>
      <c r="G163" s="29" t="str" cm="1">
        <f t="array" ref="G163">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c r="H163" s="15" t="str" cm="1">
        <f t="array" ref="H163">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c r="I163" s="29" t="str" cm="1">
        <f t="array" ref="I163">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c r="J163" s="3" t="str" cm="1">
        <f t="array" ref="J163">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c r="K163" s="3" t="str" cm="1">
        <f t="array" ref="K163">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c r="L163" s="3" t="str" cm="1">
        <f t="array" ref="L163">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c r="M163" s="3" t="str" cm="1">
        <f t="array" ref="M163">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c r="N163" s="3" t="str" cm="1">
        <f t="array" ref="N163">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c r="O163" s="3" t="str" cm="1">
        <f t="array" ref="O163">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c r="P163" s="3" t="str" cm="1">
        <f t="array" ref="P163">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c r="Q163" s="3" t="str" cm="1">
        <f t="array" ref="Q163">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c r="R163" s="3" t="str" cm="1">
        <f t="array" ref="R163">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c r="S163" s="3" t="str" cm="1">
        <f t="array" ref="S163">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c r="T163" s="3" t="str" cm="1">
        <f t="array" ref="T163">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c r="U163" s="3" t="str" cm="1">
        <f t="array" ref="U163">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c r="V163" s="30" t="str" cm="1">
        <f t="array" ref="V163">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c r="W163" s="16" t="str" cm="1">
        <f t="array" ref="W163">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c r="X163" s="3" t="str" cm="1">
        <f t="array" ref="X163">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c r="Y163" s="3" t="str" cm="1">
        <f t="array" ref="Y163">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c r="Z163" s="30" t="str" cm="1">
        <f t="array" ref="Z163">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69)))="○"),"○",""),"")</f>
        <v/>
      </c>
    </row>
    <row r="164" spans="2:26" x14ac:dyDescent="0.4">
      <c r="B164" s="29" t="str" cm="1">
        <f t="array" ref="B164">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c r="C164" s="3" t="str" cm="1">
        <f t="array" ref="C164">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c r="D164" s="34" t="str" cm="1">
        <f t="array" ref="D164">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c r="E164" s="29" t="str" cm="1">
        <f t="array" ref="E164">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有資格者",
    "○",
    ""
  ),
  ""
)</f>
        <v/>
      </c>
      <c r="F164" s="15" t="str" cm="1">
        <f t="array" ref="F164">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無資格者",
    "○",
    ""
  ),
  ""
)</f>
        <v/>
      </c>
      <c r="G164" s="29" t="str" cm="1">
        <f t="array" ref="G164">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c r="H164" s="15" t="str" cm="1">
        <f t="array" ref="H164">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c r="I164" s="29" t="str" cm="1">
        <f t="array" ref="I164">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c r="J164" s="3" t="str" cm="1">
        <f t="array" ref="J164">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c r="K164" s="3" t="str" cm="1">
        <f t="array" ref="K164">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c r="L164" s="3" t="str" cm="1">
        <f t="array" ref="L164">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c r="M164" s="3" t="str" cm="1">
        <f t="array" ref="M164">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c r="N164" s="3" t="str" cm="1">
        <f t="array" ref="N164">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c r="O164" s="3" t="str" cm="1">
        <f t="array" ref="O164">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c r="P164" s="3" t="str" cm="1">
        <f t="array" ref="P164">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c r="Q164" s="3" t="str" cm="1">
        <f t="array" ref="Q164">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c r="R164" s="3" t="str" cm="1">
        <f t="array" ref="R164">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c r="S164" s="3" t="str" cm="1">
        <f t="array" ref="S164">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c r="T164" s="3" t="str" cm="1">
        <f t="array" ref="T164">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c r="U164" s="3" t="str" cm="1">
        <f t="array" ref="U164">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c r="V164" s="30" t="str" cm="1">
        <f t="array" ref="V164">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c r="W164" s="16" t="str" cm="1">
        <f t="array" ref="W164">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c r="X164" s="3" t="str" cm="1">
        <f t="array" ref="X164">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c r="Y164" s="3" t="str" cm="1">
        <f t="array" ref="Y164">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c r="Z164" s="30" t="str" cm="1">
        <f t="array" ref="Z164">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70)))="○"),"○",""),"")</f>
        <v/>
      </c>
    </row>
    <row r="165" spans="2:26" x14ac:dyDescent="0.4">
      <c r="B165" s="29" t="str" cm="1">
        <f t="array" ref="B165">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c r="C165" s="3" t="str" cm="1">
        <f t="array" ref="C165">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c r="D165" s="34" t="str" cm="1">
        <f t="array" ref="D165">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c r="E165" s="29" t="str" cm="1">
        <f t="array" ref="E165">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有資格者",
    "○",
    ""
  ),
  ""
)</f>
        <v/>
      </c>
      <c r="F165" s="15" t="str" cm="1">
        <f t="array" ref="F165">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無資格者",
    "○",
    ""
  ),
  ""
)</f>
        <v/>
      </c>
      <c r="G165" s="29" t="str" cm="1">
        <f t="array" ref="G165">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c r="H165" s="15" t="str" cm="1">
        <f t="array" ref="H165">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c r="I165" s="29" t="str" cm="1">
        <f t="array" ref="I165">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c r="J165" s="3" t="str" cm="1">
        <f t="array" ref="J165">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c r="K165" s="3" t="str" cm="1">
        <f t="array" ref="K165">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c r="L165" s="3" t="str" cm="1">
        <f t="array" ref="L165">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c r="M165" s="3" t="str" cm="1">
        <f t="array" ref="M165">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c r="N165" s="3" t="str" cm="1">
        <f t="array" ref="N165">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c r="O165" s="3" t="str" cm="1">
        <f t="array" ref="O165">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c r="P165" s="3" t="str" cm="1">
        <f t="array" ref="P165">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c r="Q165" s="3" t="str" cm="1">
        <f t="array" ref="Q165">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c r="R165" s="3" t="str" cm="1">
        <f t="array" ref="R165">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c r="S165" s="3" t="str" cm="1">
        <f t="array" ref="S165">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c r="T165" s="3" t="str" cm="1">
        <f t="array" ref="T165">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c r="U165" s="3" t="str" cm="1">
        <f t="array" ref="U165">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c r="V165" s="30" t="str" cm="1">
        <f t="array" ref="V165">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c r="W165" s="16" t="str" cm="1">
        <f t="array" ref="W165">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c r="X165" s="3" t="str" cm="1">
        <f t="array" ref="X165">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c r="Y165" s="3" t="str" cm="1">
        <f t="array" ref="Y165">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c r="Z165" s="30" t="str" cm="1">
        <f t="array" ref="Z165">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71)))="○"),"○",""),"")</f>
        <v/>
      </c>
    </row>
    <row r="166" spans="2:26" ht="19.5" thickBot="1" x14ac:dyDescent="0.45">
      <c r="B166" s="42" t="str" cm="1">
        <f t="array" ref="B166">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c r="C166" s="46" t="str" cm="1">
        <f t="array" ref="C166">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c r="D166" s="49" t="str" cm="1">
        <f t="array" ref="D166">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c r="E166" s="22" t="str" cm="1">
        <f t="array" ref="E166">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有資格者",
    "○",
    ""
  ),
  ""
)</f>
        <v/>
      </c>
      <c r="F166" s="47" t="str" cm="1">
        <f t="array" ref="F166">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無資格者",
    "○",
    ""
  ),
  ""
)</f>
        <v/>
      </c>
      <c r="G166" s="22" t="str" cm="1">
        <f t="array" ref="G166">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c r="H166" s="47" t="str" cm="1">
        <f t="array" ref="H166">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c r="I166" s="22" t="str" cm="1">
        <f t="array" ref="I166">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c r="J166" s="45" t="str" cm="1">
        <f t="array" ref="J166">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c r="K166" s="45" t="str" cm="1">
        <f t="array" ref="K166">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c r="L166" s="45" t="str" cm="1">
        <f t="array" ref="L166">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c r="M166" s="45" t="str" cm="1">
        <f t="array" ref="M166">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c r="N166" s="45" t="str" cm="1">
        <f t="array" ref="N166">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c r="O166" s="45" t="str" cm="1">
        <f t="array" ref="O166">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c r="P166" s="45" t="str" cm="1">
        <f t="array" ref="P166">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c r="Q166" s="45" t="str" cm="1">
        <f t="array" ref="Q166">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c r="R166" s="45" t="str" cm="1">
        <f t="array" ref="R166">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c r="S166" s="45" t="str" cm="1">
        <f t="array" ref="S166">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c r="T166" s="45" t="str" cm="1">
        <f t="array" ref="T166">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c r="U166" s="45" t="str" cm="1">
        <f t="array" ref="U166">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c r="V166" s="31" t="str" cm="1">
        <f t="array" ref="V166">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c r="W166" s="48" t="str" cm="1">
        <f t="array" ref="W166">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c r="X166" s="45" t="str" cm="1">
        <f t="array" ref="X166">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c r="Y166" s="45" t="str" cm="1">
        <f t="array" ref="Y166">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c r="Z166" s="31" t="str" cm="1">
        <f t="array" ref="Z166">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72)))="○"),"○",""),"")</f>
        <v/>
      </c>
    </row>
    <row r="167" spans="2:26" ht="41.25" customHeight="1" thickBot="1" x14ac:dyDescent="0.45">
      <c r="B167" s="37" t="s">
        <v>78</v>
      </c>
      <c r="C167" s="38" t="str">
        <f>70-COUNTBLANK(C7:C16)-COUNTBLANK(C32:C41)-COUNTBLANK(C57:C66)-COUNTBLANK(C82:C91)-COUNTBLANK(C107:C116)-COUNTBLANK(C132:C141)-COUNTBLANK(C157:C166)&amp;"人"</f>
        <v>0人</v>
      </c>
      <c r="D167" s="39" t="s">
        <v>187</v>
      </c>
      <c r="E167" s="38" t="str">
        <f t="shared" ref="E167:Z167" si="6">70-COUNTBLANK(E7:E16)-COUNTBLANK(E32:E41)-COUNTBLANK(E82:E91)-COUNTBLANK(E107:E116)-COUNTBLANK(E132:E141)-COUNTBLANK(E157:E166)&amp;"人"</f>
        <v>10人</v>
      </c>
      <c r="F167" s="41" t="str">
        <f t="shared" si="6"/>
        <v>10人</v>
      </c>
      <c r="G167" s="50" t="str">
        <f t="shared" si="6"/>
        <v>10人</v>
      </c>
      <c r="H167" s="52" t="str">
        <f t="shared" si="6"/>
        <v>10人</v>
      </c>
      <c r="I167" s="50" t="str">
        <f t="shared" si="6"/>
        <v>10人</v>
      </c>
      <c r="J167" s="51" t="str">
        <f t="shared" si="6"/>
        <v>10人</v>
      </c>
      <c r="K167" s="51" t="str">
        <f t="shared" si="6"/>
        <v>10人</v>
      </c>
      <c r="L167" s="51" t="str">
        <f t="shared" si="6"/>
        <v>10人</v>
      </c>
      <c r="M167" s="51" t="str">
        <f t="shared" si="6"/>
        <v>10人</v>
      </c>
      <c r="N167" s="51" t="str">
        <f t="shared" si="6"/>
        <v>10人</v>
      </c>
      <c r="O167" s="51" t="str">
        <f t="shared" si="6"/>
        <v>10人</v>
      </c>
      <c r="P167" s="51" t="str">
        <f t="shared" si="6"/>
        <v>10人</v>
      </c>
      <c r="Q167" s="51" t="str">
        <f t="shared" si="6"/>
        <v>10人</v>
      </c>
      <c r="R167" s="51" t="str">
        <f t="shared" si="6"/>
        <v>10人</v>
      </c>
      <c r="S167" s="51" t="str">
        <f t="shared" si="6"/>
        <v>10人</v>
      </c>
      <c r="T167" s="51" t="str">
        <f t="shared" si="6"/>
        <v>10人</v>
      </c>
      <c r="U167" s="51" t="str">
        <f t="shared" si="6"/>
        <v>10人</v>
      </c>
      <c r="V167" s="52" t="str">
        <f t="shared" si="6"/>
        <v>10人</v>
      </c>
      <c r="W167" s="40" t="str">
        <f t="shared" si="6"/>
        <v>10人</v>
      </c>
      <c r="X167" s="38" t="str">
        <f t="shared" si="6"/>
        <v>10人</v>
      </c>
      <c r="Y167" s="38" t="str">
        <f t="shared" si="6"/>
        <v>10人</v>
      </c>
      <c r="Z167" s="41" t="str">
        <f t="shared" si="6"/>
        <v>10人</v>
      </c>
    </row>
    <row r="168" spans="2:26" x14ac:dyDescent="0.4">
      <c r="F168"/>
      <c r="G168" s="159" t="s">
        <v>205</v>
      </c>
      <c r="H168" s="160"/>
      <c r="I168" s="138" t="s">
        <v>201</v>
      </c>
      <c r="J168" s="149"/>
      <c r="K168" s="149"/>
      <c r="L168" s="149"/>
      <c r="M168" s="149"/>
      <c r="N168" s="149"/>
      <c r="O168" s="149"/>
      <c r="P168" s="149"/>
      <c r="Q168" s="149"/>
      <c r="R168" s="149"/>
      <c r="S168" s="149"/>
      <c r="T168" s="149"/>
      <c r="U168" s="149"/>
      <c r="V168" s="139"/>
    </row>
    <row r="169" spans="2:26" x14ac:dyDescent="0.4">
      <c r="F169"/>
      <c r="G169" s="159"/>
      <c r="H169" s="160"/>
      <c r="I169" s="138"/>
      <c r="J169" s="149"/>
      <c r="K169" s="149"/>
      <c r="L169" s="149"/>
      <c r="M169" s="149"/>
      <c r="N169" s="149"/>
      <c r="O169" s="149"/>
      <c r="P169" s="149"/>
      <c r="Q169" s="149"/>
      <c r="R169" s="149"/>
      <c r="S169" s="149"/>
      <c r="T169" s="149"/>
      <c r="U169" s="149"/>
      <c r="V169" s="139"/>
    </row>
    <row r="170" spans="2:26" ht="62.25" customHeight="1" thickBot="1" x14ac:dyDescent="0.45">
      <c r="F170"/>
      <c r="G170" s="161"/>
      <c r="H170" s="162"/>
      <c r="I170" s="140"/>
      <c r="J170" s="150"/>
      <c r="K170" s="150"/>
      <c r="L170" s="150"/>
      <c r="M170" s="150"/>
      <c r="N170" s="150"/>
      <c r="O170" s="150"/>
      <c r="P170" s="150"/>
      <c r="Q170" s="150"/>
      <c r="R170" s="150"/>
      <c r="S170" s="150"/>
      <c r="T170" s="150"/>
      <c r="U170" s="150"/>
      <c r="V170" s="141"/>
    </row>
    <row r="171" spans="2:26" ht="15.75" customHeight="1" x14ac:dyDescent="0.4">
      <c r="B171" t="s">
        <v>188</v>
      </c>
      <c r="F171"/>
    </row>
    <row r="172" spans="2:26" ht="15.75" customHeight="1" x14ac:dyDescent="0.4">
      <c r="B172" t="s">
        <v>189</v>
      </c>
      <c r="F172"/>
    </row>
    <row r="173" spans="2:26" ht="15.75" customHeight="1" x14ac:dyDescent="0.4">
      <c r="B173" t="s">
        <v>190</v>
      </c>
      <c r="F173"/>
    </row>
    <row r="174" spans="2:26" ht="15.75" customHeight="1" x14ac:dyDescent="0.4">
      <c r="B174" t="s">
        <v>191</v>
      </c>
      <c r="F174"/>
    </row>
    <row r="175" spans="2:26" ht="15.75" customHeight="1" x14ac:dyDescent="0.4">
      <c r="B175" t="s">
        <v>192</v>
      </c>
      <c r="F175"/>
    </row>
    <row r="176" spans="2:26" x14ac:dyDescent="0.4">
      <c r="B176" s="19" t="s">
        <v>206</v>
      </c>
      <c r="F176"/>
    </row>
    <row r="177" spans="2:26" x14ac:dyDescent="0.4">
      <c r="B177" t="s">
        <v>207</v>
      </c>
      <c r="F177"/>
    </row>
    <row r="178" spans="2:26" ht="19.5" thickBot="1" x14ac:dyDescent="0.45">
      <c r="B178" s="10"/>
      <c r="C178" s="1"/>
      <c r="F178"/>
      <c r="H178" s="19" t="s">
        <v>200</v>
      </c>
    </row>
    <row r="179" spans="2:26" ht="19.5" thickBot="1" x14ac:dyDescent="0.45">
      <c r="B179" s="21" t="s">
        <v>5</v>
      </c>
      <c r="C179" s="124" t="s">
        <v>91</v>
      </c>
      <c r="D179" s="125"/>
      <c r="E179" s="130" t="s">
        <v>82</v>
      </c>
      <c r="F179" s="131"/>
      <c r="G179" s="134" t="s">
        <v>83</v>
      </c>
      <c r="H179" s="163"/>
      <c r="I179" s="164"/>
      <c r="J179" s="164"/>
      <c r="K179" s="164"/>
      <c r="L179" s="164"/>
      <c r="M179" s="164"/>
      <c r="N179" s="164"/>
      <c r="O179" s="164"/>
      <c r="P179" s="164"/>
      <c r="Q179" s="164"/>
      <c r="R179" s="164"/>
      <c r="S179" s="164"/>
      <c r="T179" s="164"/>
      <c r="U179" s="164"/>
      <c r="V179" s="164"/>
      <c r="W179" s="163"/>
      <c r="X179" s="163"/>
      <c r="Y179" s="163"/>
      <c r="Z179" s="132"/>
    </row>
    <row r="180" spans="2:26" ht="75" customHeight="1" thickBot="1" x14ac:dyDescent="0.45">
      <c r="B180" s="22" t="s">
        <v>77</v>
      </c>
      <c r="C180" s="122">
        <f>C155</f>
        <v>0</v>
      </c>
      <c r="D180" s="123"/>
      <c r="E180" s="172" t="s">
        <v>86</v>
      </c>
      <c r="F180" s="174" t="s">
        <v>87</v>
      </c>
      <c r="G180" s="176" t="s">
        <v>202</v>
      </c>
      <c r="H180" s="179" t="s">
        <v>203</v>
      </c>
      <c r="I180" s="165" t="s">
        <v>90</v>
      </c>
      <c r="J180" s="167" t="s">
        <v>92</v>
      </c>
      <c r="K180" s="163" t="s">
        <v>93</v>
      </c>
      <c r="L180" s="163"/>
      <c r="M180" s="163"/>
      <c r="N180" s="163"/>
      <c r="O180" s="163"/>
      <c r="P180" s="163"/>
      <c r="Q180" s="163"/>
      <c r="R180" s="163"/>
      <c r="S180" s="163"/>
      <c r="T180" s="163"/>
      <c r="U180" s="163"/>
      <c r="V180" s="132"/>
      <c r="W180" s="169" t="s">
        <v>106</v>
      </c>
      <c r="X180" s="171" t="s">
        <v>204</v>
      </c>
      <c r="Y180" s="178" t="s">
        <v>107</v>
      </c>
      <c r="Z180" s="157" t="s">
        <v>108</v>
      </c>
    </row>
    <row r="181" spans="2:26" ht="158.25" customHeight="1" thickBot="1" x14ac:dyDescent="0.45">
      <c r="B181" s="23" t="s">
        <v>79</v>
      </c>
      <c r="C181" s="24" t="s">
        <v>80</v>
      </c>
      <c r="D181" s="25" t="s">
        <v>81</v>
      </c>
      <c r="E181" s="173"/>
      <c r="F181" s="175"/>
      <c r="G181" s="177"/>
      <c r="H181" s="175"/>
      <c r="I181" s="166"/>
      <c r="J181" s="168"/>
      <c r="K181" s="53" t="s">
        <v>94</v>
      </c>
      <c r="L181" s="53" t="s">
        <v>95</v>
      </c>
      <c r="M181" s="53" t="s">
        <v>96</v>
      </c>
      <c r="N181" s="53" t="s">
        <v>97</v>
      </c>
      <c r="O181" s="53" t="s">
        <v>98</v>
      </c>
      <c r="P181" s="53" t="s">
        <v>99</v>
      </c>
      <c r="Q181" s="53" t="s">
        <v>100</v>
      </c>
      <c r="R181" s="53" t="s">
        <v>101</v>
      </c>
      <c r="S181" s="53" t="s">
        <v>102</v>
      </c>
      <c r="T181" s="53" t="s">
        <v>103</v>
      </c>
      <c r="U181" s="53" t="s">
        <v>104</v>
      </c>
      <c r="V181" s="54" t="s">
        <v>105</v>
      </c>
      <c r="W181" s="170"/>
      <c r="X181" s="168"/>
      <c r="Y181" s="168"/>
      <c r="Z181" s="158"/>
    </row>
    <row r="182" spans="2:26" x14ac:dyDescent="0.4">
      <c r="B182" s="21" t="str" cm="1">
        <f t="array" ref="B182">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f>
        <v/>
      </c>
      <c r="C182" s="44" t="str" cm="1">
        <f t="array" ref="C182">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f>
        <v/>
      </c>
      <c r="D182" s="33" t="str" cm="1">
        <f t="array" ref="D182">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f>
        <v/>
      </c>
      <c r="E182" s="21" t="str" cm="1">
        <f t="array" ref="E182">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有資格者",
    "○",
    ""
  ),
  ""
)</f>
        <v/>
      </c>
      <c r="F182" s="55" t="str" cm="1">
        <f t="array" ref="F182">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無資格者",
    "○",
    ""
  ),
  ""
)</f>
        <v/>
      </c>
      <c r="G182" s="21" t="str" cm="1">
        <f t="array" ref="G182">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103)))="○")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103)))="○"),"○",""),"")</f>
        <v/>
      </c>
      <c r="H182" s="55" t="str" cm="1">
        <f t="array" ref="H182">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f>
        <v/>
      </c>
      <c r="I182" s="21" t="str" cm="1">
        <f t="array" ref="I182">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f>
        <v/>
      </c>
      <c r="J182" s="44" t="str" cm="1">
        <f t="array" ref="J182">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f>
        <v/>
      </c>
      <c r="K182" s="44" t="str" cm="1">
        <f t="array" ref="K182">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f>
        <v/>
      </c>
      <c r="L182" s="44" t="str" cm="1">
        <f t="array" ref="L182">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f>
        <v/>
      </c>
      <c r="M182" s="44" t="str" cm="1">
        <f t="array" ref="M182">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f>
        <v/>
      </c>
      <c r="N182" s="44" t="str" cm="1">
        <f t="array" ref="N182">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f>
        <v/>
      </c>
      <c r="O182" s="44" t="str" cm="1">
        <f t="array" ref="O182">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f>
        <v/>
      </c>
      <c r="P182" s="44" t="str" cm="1">
        <f t="array" ref="P182">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f>
        <v/>
      </c>
      <c r="Q182" s="44" t="str" cm="1">
        <f t="array" ref="Q182">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f>
        <v/>
      </c>
      <c r="R182" s="44" t="str" cm="1">
        <f t="array" ref="R182">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f>
        <v/>
      </c>
      <c r="S182" s="44" t="str" cm="1">
        <f t="array" ref="S182">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f>
        <v/>
      </c>
      <c r="T182" s="44" t="str" cm="1">
        <f t="array" ref="T182">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f>
        <v/>
      </c>
      <c r="U182" s="44" t="str" cm="1">
        <f t="array" ref="U182">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f>
        <v/>
      </c>
      <c r="V182" s="28" t="str" cm="1">
        <f t="array" ref="V182">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f>
        <v/>
      </c>
      <c r="W182" s="56" t="str" cm="1">
        <f t="array" ref="W182">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f>
        <v/>
      </c>
      <c r="X182" s="44" t="str" cm="1">
        <f t="array" ref="X182">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f>
        <v/>
      </c>
      <c r="Y182" s="44" t="str" cm="1">
        <f t="array" ref="Y182">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f>
        <v/>
      </c>
      <c r="Z182" s="28" t="str" cm="1">
        <f t="array" ref="Z182">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73)))="○"),"○",""),"")</f>
        <v/>
      </c>
    </row>
    <row r="183" spans="2:26" x14ac:dyDescent="0.4">
      <c r="B183" s="29" t="str" cm="1">
        <f t="array" ref="B183">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f>
        <v/>
      </c>
      <c r="C183" s="3" t="str" cm="1">
        <f t="array" ref="C183">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f>
        <v/>
      </c>
      <c r="D183" s="34" t="str" cm="1">
        <f t="array" ref="D183">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f>
        <v/>
      </c>
      <c r="E183" s="29" t="str" cm="1">
        <f t="array" ref="E183">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有資格者",
    "○",
    ""
  ),
  ""
)</f>
        <v/>
      </c>
      <c r="F183" s="15" t="str" cm="1">
        <f t="array" ref="F183">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無資格者",
    "○",
    ""
  ),
  ""
)</f>
        <v/>
      </c>
      <c r="G183" s="29" t="str" cm="1">
        <f t="array" ref="G183">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104)))="○")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104)))="○"),"○",""),"")</f>
        <v/>
      </c>
      <c r="H183" s="15" t="str" cm="1">
        <f t="array" ref="H183">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f>
        <v/>
      </c>
      <c r="I183" s="29" t="str" cm="1">
        <f t="array" ref="I183">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f>
        <v/>
      </c>
      <c r="J183" s="3" t="str" cm="1">
        <f t="array" ref="J183">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f>
        <v/>
      </c>
      <c r="K183" s="3" t="str" cm="1">
        <f t="array" ref="K183">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f>
        <v/>
      </c>
      <c r="L183" s="3" t="str" cm="1">
        <f t="array" ref="L183">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f>
        <v/>
      </c>
      <c r="M183" s="3" t="str" cm="1">
        <f t="array" ref="M183">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f>
        <v/>
      </c>
      <c r="N183" s="3" t="str" cm="1">
        <f t="array" ref="N183">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f>
        <v/>
      </c>
      <c r="O183" s="3" t="str" cm="1">
        <f t="array" ref="O183">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f>
        <v/>
      </c>
      <c r="P183" s="3" t="str" cm="1">
        <f t="array" ref="P183">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f>
        <v/>
      </c>
      <c r="Q183" s="3" t="str" cm="1">
        <f t="array" ref="Q183">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f>
        <v/>
      </c>
      <c r="R183" s="3" t="str" cm="1">
        <f t="array" ref="R183">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f>
        <v/>
      </c>
      <c r="S183" s="3" t="str" cm="1">
        <f t="array" ref="S183">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f>
        <v/>
      </c>
      <c r="T183" s="3" t="str" cm="1">
        <f t="array" ref="T183">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f>
        <v/>
      </c>
      <c r="U183" s="3" t="str" cm="1">
        <f t="array" ref="U183">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f>
        <v/>
      </c>
      <c r="V183" s="30" t="str" cm="1">
        <f t="array" ref="V183">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f>
        <v/>
      </c>
      <c r="W183" s="16" t="str" cm="1">
        <f t="array" ref="W183">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f>
        <v/>
      </c>
      <c r="X183" s="3" t="str" cm="1">
        <f t="array" ref="X183">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f>
        <v/>
      </c>
      <c r="Y183" s="3" t="str" cm="1">
        <f t="array" ref="Y183">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f>
        <v/>
      </c>
      <c r="Z183" s="30" t="str" cm="1">
        <f t="array" ref="Z183">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74)))="○"),"○",""),"")</f>
        <v/>
      </c>
    </row>
    <row r="184" spans="2:26" x14ac:dyDescent="0.4">
      <c r="B184" s="29" t="str" cm="1">
        <f t="array" ref="B184">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f>
        <v/>
      </c>
      <c r="C184" s="3" t="str" cm="1">
        <f t="array" ref="C184">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f>
        <v/>
      </c>
      <c r="D184" s="34" t="str" cm="1">
        <f t="array" ref="D184">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f>
        <v/>
      </c>
      <c r="E184" s="29" t="str" cm="1">
        <f t="array" ref="E184">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有資格者",
    "○",
    ""
  ),
  ""
)</f>
        <v/>
      </c>
      <c r="F184" s="15" t="str" cm="1">
        <f t="array" ref="F184">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無資格者",
    "○",
    ""
  ),
  ""
)</f>
        <v/>
      </c>
      <c r="G184" s="29" t="str" cm="1">
        <f t="array" ref="G184">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105)))="○")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105)))="○"),"○",""),"")</f>
        <v/>
      </c>
      <c r="H184" s="15" t="str" cm="1">
        <f t="array" ref="H184">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f>
        <v/>
      </c>
      <c r="I184" s="29" t="str" cm="1">
        <f t="array" ref="I184">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f>
        <v/>
      </c>
      <c r="J184" s="3" t="str" cm="1">
        <f t="array" ref="J184">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f>
        <v/>
      </c>
      <c r="K184" s="3" t="str" cm="1">
        <f t="array" ref="K184">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f>
        <v/>
      </c>
      <c r="L184" s="3" t="str" cm="1">
        <f t="array" ref="L184">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f>
        <v/>
      </c>
      <c r="M184" s="3" t="str" cm="1">
        <f t="array" ref="M184">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f>
        <v/>
      </c>
      <c r="N184" s="3" t="str" cm="1">
        <f t="array" ref="N184">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f>
        <v/>
      </c>
      <c r="O184" s="3" t="str" cm="1">
        <f t="array" ref="O184">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f>
        <v/>
      </c>
      <c r="P184" s="3" t="str" cm="1">
        <f t="array" ref="P184">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f>
        <v/>
      </c>
      <c r="Q184" s="3" t="str" cm="1">
        <f t="array" ref="Q184">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f>
        <v/>
      </c>
      <c r="R184" s="3" t="str" cm="1">
        <f t="array" ref="R184">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f>
        <v/>
      </c>
      <c r="S184" s="3" t="str" cm="1">
        <f t="array" ref="S184">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f>
        <v/>
      </c>
      <c r="T184" s="3" t="str" cm="1">
        <f t="array" ref="T184">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f>
        <v/>
      </c>
      <c r="U184" s="3" t="str" cm="1">
        <f t="array" ref="U184">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f>
        <v/>
      </c>
      <c r="V184" s="30" t="str" cm="1">
        <f t="array" ref="V184">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f>
        <v/>
      </c>
      <c r="W184" s="16" t="str" cm="1">
        <f t="array" ref="W184">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f>
        <v/>
      </c>
      <c r="X184" s="3" t="str" cm="1">
        <f t="array" ref="X184">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f>
        <v/>
      </c>
      <c r="Y184" s="3" t="str" cm="1">
        <f t="array" ref="Y184">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f>
        <v/>
      </c>
      <c r="Z184" s="30" t="str" cm="1">
        <f t="array" ref="Z184">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75)))="○"),"○",""),"")</f>
        <v/>
      </c>
    </row>
    <row r="185" spans="2:26" x14ac:dyDescent="0.4">
      <c r="B185" s="29" t="str" cm="1">
        <f t="array" ref="B185">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f>
        <v/>
      </c>
      <c r="C185" s="3" t="str" cm="1">
        <f t="array" ref="C185">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f>
        <v/>
      </c>
      <c r="D185" s="34" t="str" cm="1">
        <f t="array" ref="D185">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f>
        <v/>
      </c>
      <c r="E185" s="29" t="str" cm="1">
        <f t="array" ref="E185">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有資格者",
    "○",
    ""
  ),
  ""
)</f>
        <v/>
      </c>
      <c r="F185" s="15" t="str" cm="1">
        <f t="array" ref="F185">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無資格者",
    "○",
    ""
  ),
  ""
)</f>
        <v/>
      </c>
      <c r="G185" s="29" t="str" cm="1">
        <f t="array" ref="G185">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106)))="○")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106)))="○"),"○",""),"")</f>
        <v/>
      </c>
      <c r="H185" s="15" t="str" cm="1">
        <f t="array" ref="H185">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f>
        <v/>
      </c>
      <c r="I185" s="29" t="str" cm="1">
        <f t="array" ref="I185">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f>
        <v/>
      </c>
      <c r="J185" s="3" t="str" cm="1">
        <f t="array" ref="J185">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f>
        <v/>
      </c>
      <c r="K185" s="3" t="str" cm="1">
        <f t="array" ref="K185">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f>
        <v/>
      </c>
      <c r="L185" s="3" t="str" cm="1">
        <f t="array" ref="L185">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f>
        <v/>
      </c>
      <c r="M185" s="3" t="str" cm="1">
        <f t="array" ref="M185">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f>
        <v/>
      </c>
      <c r="N185" s="3" t="str" cm="1">
        <f t="array" ref="N185">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f>
        <v/>
      </c>
      <c r="O185" s="3" t="str" cm="1">
        <f t="array" ref="O185">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f>
        <v/>
      </c>
      <c r="P185" s="3" t="str" cm="1">
        <f t="array" ref="P185">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f>
        <v/>
      </c>
      <c r="Q185" s="3" t="str" cm="1">
        <f t="array" ref="Q185">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f>
        <v/>
      </c>
      <c r="R185" s="3" t="str" cm="1">
        <f t="array" ref="R185">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f>
        <v/>
      </c>
      <c r="S185" s="3" t="str" cm="1">
        <f t="array" ref="S185">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f>
        <v/>
      </c>
      <c r="T185" s="3" t="str" cm="1">
        <f t="array" ref="T185">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f>
        <v/>
      </c>
      <c r="U185" s="3" t="str" cm="1">
        <f t="array" ref="U185">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f>
        <v/>
      </c>
      <c r="V185" s="30" t="str" cm="1">
        <f t="array" ref="V185">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f>
        <v/>
      </c>
      <c r="W185" s="16" t="str" cm="1">
        <f t="array" ref="W185">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f>
        <v/>
      </c>
      <c r="X185" s="3" t="str" cm="1">
        <f t="array" ref="X185">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f>
        <v/>
      </c>
      <c r="Y185" s="3" t="str" cm="1">
        <f t="array" ref="Y185">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f>
        <v/>
      </c>
      <c r="Z185" s="30" t="str" cm="1">
        <f t="array" ref="Z185">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76)))="○"),"○",""),"")</f>
        <v/>
      </c>
    </row>
    <row r="186" spans="2:26" x14ac:dyDescent="0.4">
      <c r="B186" s="29" t="str" cm="1">
        <f t="array" ref="B186">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f>
        <v/>
      </c>
      <c r="C186" s="3" t="str" cm="1">
        <f t="array" ref="C186">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f>
        <v/>
      </c>
      <c r="D186" s="34" t="str" cm="1">
        <f t="array" ref="D186">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f>
        <v/>
      </c>
      <c r="E186" s="29" t="str" cm="1">
        <f t="array" ref="E186">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有資格者",
    "○",
    ""
  ),
  ""
)</f>
        <v/>
      </c>
      <c r="F186" s="15" t="str" cm="1">
        <f t="array" ref="F186">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無資格者",
    "○",
    ""
  ),
  ""
)</f>
        <v/>
      </c>
      <c r="G186" s="29" t="str" cm="1">
        <f t="array" ref="G186">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107)))="○")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107)))="○"),"○",""),"")</f>
        <v/>
      </c>
      <c r="H186" s="15" t="str" cm="1">
        <f t="array" ref="H186">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f>
        <v/>
      </c>
      <c r="I186" s="29" t="str" cm="1">
        <f t="array" ref="I186">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f>
        <v/>
      </c>
      <c r="J186" s="3" t="str" cm="1">
        <f t="array" ref="J186">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f>
        <v/>
      </c>
      <c r="K186" s="3" t="str" cm="1">
        <f t="array" ref="K186">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f>
        <v/>
      </c>
      <c r="L186" s="3" t="str" cm="1">
        <f t="array" ref="L186">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f>
        <v/>
      </c>
      <c r="M186" s="3" t="str" cm="1">
        <f t="array" ref="M186">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f>
        <v/>
      </c>
      <c r="N186" s="3" t="str" cm="1">
        <f t="array" ref="N186">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f>
        <v/>
      </c>
      <c r="O186" s="3" t="str" cm="1">
        <f t="array" ref="O186">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f>
        <v/>
      </c>
      <c r="P186" s="3" t="str" cm="1">
        <f t="array" ref="P186">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f>
        <v/>
      </c>
      <c r="Q186" s="3" t="str" cm="1">
        <f t="array" ref="Q186">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f>
        <v/>
      </c>
      <c r="R186" s="3" t="str" cm="1">
        <f t="array" ref="R186">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f>
        <v/>
      </c>
      <c r="S186" s="3" t="str" cm="1">
        <f t="array" ref="S186">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f>
        <v/>
      </c>
      <c r="T186" s="3" t="str" cm="1">
        <f t="array" ref="T186">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f>
        <v/>
      </c>
      <c r="U186" s="3" t="str" cm="1">
        <f t="array" ref="U186">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f>
        <v/>
      </c>
      <c r="V186" s="30" t="str" cm="1">
        <f t="array" ref="V186">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f>
        <v/>
      </c>
      <c r="W186" s="16" t="str" cm="1">
        <f t="array" ref="W186">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f>
        <v/>
      </c>
      <c r="X186" s="3" t="str" cm="1">
        <f t="array" ref="X186">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f>
        <v/>
      </c>
      <c r="Y186" s="3" t="str" cm="1">
        <f t="array" ref="Y186">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f>
        <v/>
      </c>
      <c r="Z186" s="30" t="str" cm="1">
        <f t="array" ref="Z186">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77)))="○"),"○",""),"")</f>
        <v/>
      </c>
    </row>
    <row r="187" spans="2:26" x14ac:dyDescent="0.4">
      <c r="B187" s="29" t="str" cm="1">
        <f t="array" ref="B187">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f>
        <v/>
      </c>
      <c r="C187" s="3" t="str" cm="1">
        <f t="array" ref="C187">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f>
        <v/>
      </c>
      <c r="D187" s="34" t="str" cm="1">
        <f t="array" ref="D187">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f>
        <v/>
      </c>
      <c r="E187" s="29" t="str" cm="1">
        <f t="array" ref="E187">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有資格者",
    "○",
    ""
  ),
  ""
)</f>
        <v/>
      </c>
      <c r="F187" s="15" t="str" cm="1">
        <f t="array" ref="F187">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無資格者",
    "○",
    ""
  ),
  ""
)</f>
        <v/>
      </c>
      <c r="G187" s="29" t="str" cm="1">
        <f t="array" ref="G187">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108)))="○")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108)))="○"),"○",""),"")</f>
        <v/>
      </c>
      <c r="H187" s="15" t="str" cm="1">
        <f t="array" ref="H187">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f>
        <v/>
      </c>
      <c r="I187" s="29" t="str" cm="1">
        <f t="array" ref="I187">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f>
        <v/>
      </c>
      <c r="J187" s="3" t="str" cm="1">
        <f t="array" ref="J187">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f>
        <v/>
      </c>
      <c r="K187" s="3" t="str" cm="1">
        <f t="array" ref="K187">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f>
        <v/>
      </c>
      <c r="L187" s="3" t="str" cm="1">
        <f t="array" ref="L187">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f>
        <v/>
      </c>
      <c r="M187" s="3" t="str" cm="1">
        <f t="array" ref="M187">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f>
        <v/>
      </c>
      <c r="N187" s="3" t="str" cm="1">
        <f t="array" ref="N187">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f>
        <v/>
      </c>
      <c r="O187" s="3" t="str" cm="1">
        <f t="array" ref="O187">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f>
        <v/>
      </c>
      <c r="P187" s="3" t="str" cm="1">
        <f t="array" ref="P187">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f>
        <v/>
      </c>
      <c r="Q187" s="3" t="str" cm="1">
        <f t="array" ref="Q187">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f>
        <v/>
      </c>
      <c r="R187" s="3" t="str" cm="1">
        <f t="array" ref="R187">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f>
        <v/>
      </c>
      <c r="S187" s="3" t="str" cm="1">
        <f t="array" ref="S187">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f>
        <v/>
      </c>
      <c r="T187" s="3" t="str" cm="1">
        <f t="array" ref="T187">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f>
        <v/>
      </c>
      <c r="U187" s="3" t="str" cm="1">
        <f t="array" ref="U187">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f>
        <v/>
      </c>
      <c r="V187" s="30" t="str" cm="1">
        <f t="array" ref="V187">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f>
        <v/>
      </c>
      <c r="W187" s="16" t="str" cm="1">
        <f t="array" ref="W187">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f>
        <v/>
      </c>
      <c r="X187" s="3" t="str" cm="1">
        <f t="array" ref="X187">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f>
        <v/>
      </c>
      <c r="Y187" s="3" t="str" cm="1">
        <f t="array" ref="Y187">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f>
        <v/>
      </c>
      <c r="Z187" s="30" t="str" cm="1">
        <f t="array" ref="Z187">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78)))="○"),"○",""),"")</f>
        <v/>
      </c>
    </row>
    <row r="188" spans="2:26" x14ac:dyDescent="0.4">
      <c r="B188" s="29" t="str" cm="1">
        <f t="array" ref="B188">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f>
        <v/>
      </c>
      <c r="C188" s="3" t="str" cm="1">
        <f t="array" ref="C188">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f>
        <v/>
      </c>
      <c r="D188" s="34" t="str" cm="1">
        <f t="array" ref="D188">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f>
        <v/>
      </c>
      <c r="E188" s="29" t="str" cm="1">
        <f t="array" ref="E188">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有資格者",
    "○",
    ""
  ),
  ""
)</f>
        <v/>
      </c>
      <c r="F188" s="15" t="str" cm="1">
        <f t="array" ref="F188">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無資格者",
    "○",
    ""
  ),
  ""
)</f>
        <v/>
      </c>
      <c r="G188" s="29" t="str" cm="1">
        <f t="array" ref="G188">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109)))="○")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109)))="○"),"○",""),"")</f>
        <v/>
      </c>
      <c r="H188" s="15" t="str" cm="1">
        <f t="array" ref="H188">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f>
        <v/>
      </c>
      <c r="I188" s="29" t="str" cm="1">
        <f t="array" ref="I188">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f>
        <v/>
      </c>
      <c r="J188" s="3" t="str" cm="1">
        <f t="array" ref="J188">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f>
        <v/>
      </c>
      <c r="K188" s="3" t="str" cm="1">
        <f t="array" ref="K188">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f>
        <v/>
      </c>
      <c r="L188" s="3" t="str" cm="1">
        <f t="array" ref="L188">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f>
        <v/>
      </c>
      <c r="M188" s="3" t="str" cm="1">
        <f t="array" ref="M188">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f>
        <v/>
      </c>
      <c r="N188" s="3" t="str" cm="1">
        <f t="array" ref="N188">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f>
        <v/>
      </c>
      <c r="O188" s="3" t="str" cm="1">
        <f t="array" ref="O188">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f>
        <v/>
      </c>
      <c r="P188" s="3" t="str" cm="1">
        <f t="array" ref="P188">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f>
        <v/>
      </c>
      <c r="Q188" s="3" t="str" cm="1">
        <f t="array" ref="Q188">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f>
        <v/>
      </c>
      <c r="R188" s="3" t="str" cm="1">
        <f t="array" ref="R188">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f>
        <v/>
      </c>
      <c r="S188" s="3" t="str" cm="1">
        <f t="array" ref="S188">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f>
        <v/>
      </c>
      <c r="T188" s="3" t="str" cm="1">
        <f t="array" ref="T188">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f>
        <v/>
      </c>
      <c r="U188" s="3" t="str" cm="1">
        <f t="array" ref="U188">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f>
        <v/>
      </c>
      <c r="V188" s="30" t="str" cm="1">
        <f t="array" ref="V188">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f>
        <v/>
      </c>
      <c r="W188" s="16" t="str" cm="1">
        <f t="array" ref="W188">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f>
        <v/>
      </c>
      <c r="X188" s="3" t="str" cm="1">
        <f t="array" ref="X188">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f>
        <v/>
      </c>
      <c r="Y188" s="3" t="str" cm="1">
        <f t="array" ref="Y188">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f>
        <v/>
      </c>
      <c r="Z188" s="30" t="str" cm="1">
        <f t="array" ref="Z188">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79)))="○"),"○",""),"")</f>
        <v/>
      </c>
    </row>
    <row r="189" spans="2:26" x14ac:dyDescent="0.4">
      <c r="B189" s="29" t="str" cm="1">
        <f t="array" ref="B189">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f>
        <v/>
      </c>
      <c r="C189" s="3" t="str" cm="1">
        <f t="array" ref="C189">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f>
        <v/>
      </c>
      <c r="D189" s="34" t="str" cm="1">
        <f t="array" ref="D189">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f>
        <v/>
      </c>
      <c r="E189" s="29" t="str" cm="1">
        <f t="array" ref="E189">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有資格者",
    "○",
    ""
  ),
  ""
)</f>
        <v/>
      </c>
      <c r="F189" s="15" t="str" cm="1">
        <f t="array" ref="F189">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無資格者",
    "○",
    ""
  ),
  ""
)</f>
        <v/>
      </c>
      <c r="G189" s="29" t="str" cm="1">
        <f t="array" ref="G189">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110)))="○")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110)))="○"),"○",""),"")</f>
        <v/>
      </c>
      <c r="H189" s="15" t="str" cm="1">
        <f t="array" ref="H189">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f>
        <v/>
      </c>
      <c r="I189" s="29" t="str" cm="1">
        <f t="array" ref="I189">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f>
        <v/>
      </c>
      <c r="J189" s="3" t="str" cm="1">
        <f t="array" ref="J189">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f>
        <v/>
      </c>
      <c r="K189" s="3" t="str" cm="1">
        <f t="array" ref="K189">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f>
        <v/>
      </c>
      <c r="L189" s="3" t="str" cm="1">
        <f t="array" ref="L189">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f>
        <v/>
      </c>
      <c r="M189" s="3" t="str" cm="1">
        <f t="array" ref="M189">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f>
        <v/>
      </c>
      <c r="N189" s="3" t="str" cm="1">
        <f t="array" ref="N189">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f>
        <v/>
      </c>
      <c r="O189" s="3" t="str" cm="1">
        <f t="array" ref="O189">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f>
        <v/>
      </c>
      <c r="P189" s="3" t="str" cm="1">
        <f t="array" ref="P189">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f>
        <v/>
      </c>
      <c r="Q189" s="3" t="str" cm="1">
        <f t="array" ref="Q189">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f>
        <v/>
      </c>
      <c r="R189" s="3" t="str" cm="1">
        <f t="array" ref="R189">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f>
        <v/>
      </c>
      <c r="S189" s="3" t="str" cm="1">
        <f t="array" ref="S189">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f>
        <v/>
      </c>
      <c r="T189" s="3" t="str" cm="1">
        <f t="array" ref="T189">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f>
        <v/>
      </c>
      <c r="U189" s="3" t="str" cm="1">
        <f t="array" ref="U189">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f>
        <v/>
      </c>
      <c r="V189" s="30" t="str" cm="1">
        <f t="array" ref="V189">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f>
        <v/>
      </c>
      <c r="W189" s="16" t="str" cm="1">
        <f t="array" ref="W189">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f>
        <v/>
      </c>
      <c r="X189" s="3" t="str" cm="1">
        <f t="array" ref="X189">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f>
        <v/>
      </c>
      <c r="Y189" s="3" t="str" cm="1">
        <f t="array" ref="Y189">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f>
        <v/>
      </c>
      <c r="Z189" s="30" t="str" cm="1">
        <f t="array" ref="Z189">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80)))="○"),"○",""),"")</f>
        <v/>
      </c>
    </row>
    <row r="190" spans="2:26" x14ac:dyDescent="0.4">
      <c r="B190" s="29" t="str" cm="1">
        <f t="array" ref="B190">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f>
        <v/>
      </c>
      <c r="C190" s="3" t="str" cm="1">
        <f t="array" ref="C190">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f>
        <v/>
      </c>
      <c r="D190" s="34" t="str" cm="1">
        <f t="array" ref="D190">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f>
        <v/>
      </c>
      <c r="E190" s="29" t="str" cm="1">
        <f t="array" ref="E190">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有資格者",
    "○",
    ""
  ),
  ""
)</f>
        <v/>
      </c>
      <c r="F190" s="15" t="str" cm="1">
        <f t="array" ref="F190">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無資格者",
    "○",
    ""
  ),
  ""
)</f>
        <v/>
      </c>
      <c r="G190" s="29" t="str" cm="1">
        <f t="array" ref="G190">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111)))="○")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111)))="○"),"○",""),"")</f>
        <v/>
      </c>
      <c r="H190" s="15" t="str" cm="1">
        <f t="array" ref="H190">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f>
        <v/>
      </c>
      <c r="I190" s="29" t="str" cm="1">
        <f t="array" ref="I190">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f>
        <v/>
      </c>
      <c r="J190" s="3" t="str" cm="1">
        <f t="array" ref="J190">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f>
        <v/>
      </c>
      <c r="K190" s="3" t="str" cm="1">
        <f t="array" ref="K190">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f>
        <v/>
      </c>
      <c r="L190" s="3" t="str" cm="1">
        <f t="array" ref="L190">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f>
        <v/>
      </c>
      <c r="M190" s="3" t="str" cm="1">
        <f t="array" ref="M190">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f>
        <v/>
      </c>
      <c r="N190" s="3" t="str" cm="1">
        <f t="array" ref="N190">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f>
        <v/>
      </c>
      <c r="O190" s="3" t="str" cm="1">
        <f t="array" ref="O190">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f>
        <v/>
      </c>
      <c r="P190" s="3" t="str" cm="1">
        <f t="array" ref="P190">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f>
        <v/>
      </c>
      <c r="Q190" s="3" t="str" cm="1">
        <f t="array" ref="Q190">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f>
        <v/>
      </c>
      <c r="R190" s="3" t="str" cm="1">
        <f t="array" ref="R190">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f>
        <v/>
      </c>
      <c r="S190" s="3" t="str" cm="1">
        <f t="array" ref="S190">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f>
        <v/>
      </c>
      <c r="T190" s="3" t="str" cm="1">
        <f t="array" ref="T190">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f>
        <v/>
      </c>
      <c r="U190" s="3" t="str" cm="1">
        <f t="array" ref="U190">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f>
        <v/>
      </c>
      <c r="V190" s="30" t="str" cm="1">
        <f t="array" ref="V190">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f>
        <v/>
      </c>
      <c r="W190" s="16" t="str" cm="1">
        <f t="array" ref="W190">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f>
        <v/>
      </c>
      <c r="X190" s="3" t="str" cm="1">
        <f t="array" ref="X190">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f>
        <v/>
      </c>
      <c r="Y190" s="3" t="str" cm="1">
        <f t="array" ref="Y190">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f>
        <v/>
      </c>
      <c r="Z190" s="30" t="str" cm="1">
        <f t="array" ref="Z190">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81)))="○"),"○",""),"")</f>
        <v/>
      </c>
    </row>
    <row r="191" spans="2:26" ht="19.5" thickBot="1" x14ac:dyDescent="0.45">
      <c r="B191" s="42" t="str" cm="1">
        <f t="array" ref="B191">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f>
        <v/>
      </c>
      <c r="C191" s="46" t="str" cm="1">
        <f t="array" ref="C191">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f>
        <v/>
      </c>
      <c r="D191" s="49" t="str" cm="1">
        <f t="array" ref="D191">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f>
        <v/>
      </c>
      <c r="E191" s="22" t="str" cm="1">
        <f t="array" ref="E191">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有資格者",
    "○",
    ""
  ),
  ""
)</f>
        <v/>
      </c>
      <c r="F191" s="47" t="str" cm="1">
        <f t="array" ref="F191">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無資格者",
    "○",
    ""
  ),
  ""
)</f>
        <v/>
      </c>
      <c r="G191" s="22" t="str" cm="1">
        <f t="array" ref="G191">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112)))="○")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112)))="○"),"○",""),"")</f>
        <v/>
      </c>
      <c r="H191" s="47" t="str" cm="1">
        <f t="array" ref="H191">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f>
        <v/>
      </c>
      <c r="I191" s="22" t="str" cm="1">
        <f t="array" ref="I191">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f>
        <v/>
      </c>
      <c r="J191" s="45" t="str" cm="1">
        <f t="array" ref="J191">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f>
        <v/>
      </c>
      <c r="K191" s="45" t="str" cm="1">
        <f t="array" ref="K191">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f>
        <v/>
      </c>
      <c r="L191" s="45" t="str" cm="1">
        <f t="array" ref="L191">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f>
        <v/>
      </c>
      <c r="M191" s="45" t="str" cm="1">
        <f t="array" ref="M191">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f>
        <v/>
      </c>
      <c r="N191" s="45" t="str" cm="1">
        <f t="array" ref="N191">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f>
        <v/>
      </c>
      <c r="O191" s="45" t="str" cm="1">
        <f t="array" ref="O191">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f>
        <v/>
      </c>
      <c r="P191" s="45" t="str" cm="1">
        <f t="array" ref="P191">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f>
        <v/>
      </c>
      <c r="Q191" s="45" t="str" cm="1">
        <f t="array" ref="Q191">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f>
        <v/>
      </c>
      <c r="R191" s="45" t="str" cm="1">
        <f t="array" ref="R191">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f>
        <v/>
      </c>
      <c r="S191" s="45" t="str" cm="1">
        <f t="array" ref="S191">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f>
        <v/>
      </c>
      <c r="T191" s="45" t="str" cm="1">
        <f t="array" ref="T191">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f>
        <v/>
      </c>
      <c r="U191" s="45" t="str" cm="1">
        <f t="array" ref="U191">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f>
        <v/>
      </c>
      <c r="V191" s="31" t="str" cm="1">
        <f t="array" ref="V191">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f>
        <v/>
      </c>
      <c r="W191" s="48" t="str" cm="1">
        <f t="array" ref="W191">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f>
        <v/>
      </c>
      <c r="X191" s="45" t="str" cm="1">
        <f t="array" ref="X191">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f>
        <v/>
      </c>
      <c r="Y191" s="45" t="str" cm="1">
        <f t="array" ref="Y191">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f>
        <v/>
      </c>
      <c r="Z191" s="31" t="str" cm="1">
        <f t="array" ref="Z191">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82)))="○"),"○",""),"")</f>
        <v/>
      </c>
    </row>
    <row r="192" spans="2:26" ht="41.25" customHeight="1" thickBot="1" x14ac:dyDescent="0.45">
      <c r="B192" s="37" t="s">
        <v>78</v>
      </c>
      <c r="C192" s="38" t="str">
        <f>80-COUNTBLANK(C7:C16)-COUNTBLANK(C32:C41)-COUNTBLANK(C57:C66)-COUNTBLANK(C82:C91)-COUNTBLANK(C107:C116)-COUNTBLANK(C132:C141)-COUNTBLANK(C157:C166)-COUNTBLANK(C182:C191)&amp;"人"</f>
        <v>0人</v>
      </c>
      <c r="D192" s="39" t="s">
        <v>187</v>
      </c>
      <c r="E192" s="38" t="str">
        <f t="shared" ref="E192:Z192" si="7">80-COUNTBLANK(E7:E16)-COUNTBLANK(E32:E41)-COUNTBLANK(E57:E66)-COUNTBLANK(E107:E116)-COUNTBLANK(E132:E141)-COUNTBLANK(E157:E166)-COUNTBLANK(E182:E191)&amp;"人"</f>
        <v>10人</v>
      </c>
      <c r="F192" s="41" t="str">
        <f t="shared" si="7"/>
        <v>10人</v>
      </c>
      <c r="G192" s="50" t="str">
        <f t="shared" si="7"/>
        <v>10人</v>
      </c>
      <c r="H192" s="52" t="str">
        <f t="shared" si="7"/>
        <v>10人</v>
      </c>
      <c r="I192" s="50" t="str">
        <f t="shared" si="7"/>
        <v>10人</v>
      </c>
      <c r="J192" s="51" t="str">
        <f t="shared" si="7"/>
        <v>10人</v>
      </c>
      <c r="K192" s="51" t="str">
        <f t="shared" si="7"/>
        <v>10人</v>
      </c>
      <c r="L192" s="51" t="str">
        <f t="shared" si="7"/>
        <v>10人</v>
      </c>
      <c r="M192" s="51" t="str">
        <f t="shared" si="7"/>
        <v>10人</v>
      </c>
      <c r="N192" s="51" t="str">
        <f t="shared" si="7"/>
        <v>10人</v>
      </c>
      <c r="O192" s="51" t="str">
        <f t="shared" si="7"/>
        <v>10人</v>
      </c>
      <c r="P192" s="51" t="str">
        <f t="shared" si="7"/>
        <v>10人</v>
      </c>
      <c r="Q192" s="51" t="str">
        <f t="shared" si="7"/>
        <v>10人</v>
      </c>
      <c r="R192" s="51" t="str">
        <f t="shared" si="7"/>
        <v>10人</v>
      </c>
      <c r="S192" s="51" t="str">
        <f t="shared" si="7"/>
        <v>10人</v>
      </c>
      <c r="T192" s="51" t="str">
        <f t="shared" si="7"/>
        <v>10人</v>
      </c>
      <c r="U192" s="51" t="str">
        <f t="shared" si="7"/>
        <v>10人</v>
      </c>
      <c r="V192" s="52" t="str">
        <f t="shared" si="7"/>
        <v>10人</v>
      </c>
      <c r="W192" s="40" t="str">
        <f t="shared" si="7"/>
        <v>10人</v>
      </c>
      <c r="X192" s="38" t="str">
        <f t="shared" si="7"/>
        <v>10人</v>
      </c>
      <c r="Y192" s="38" t="str">
        <f t="shared" si="7"/>
        <v>10人</v>
      </c>
      <c r="Z192" s="41" t="str">
        <f t="shared" si="7"/>
        <v>10人</v>
      </c>
    </row>
    <row r="193" spans="2:26" x14ac:dyDescent="0.4">
      <c r="F193"/>
      <c r="G193" s="159" t="s">
        <v>205</v>
      </c>
      <c r="H193" s="160"/>
      <c r="I193" s="138" t="s">
        <v>201</v>
      </c>
      <c r="J193" s="149"/>
      <c r="K193" s="149"/>
      <c r="L193" s="149"/>
      <c r="M193" s="149"/>
      <c r="N193" s="149"/>
      <c r="O193" s="149"/>
      <c r="P193" s="149"/>
      <c r="Q193" s="149"/>
      <c r="R193" s="149"/>
      <c r="S193" s="149"/>
      <c r="T193" s="149"/>
      <c r="U193" s="149"/>
      <c r="V193" s="139"/>
    </row>
    <row r="194" spans="2:26" x14ac:dyDescent="0.4">
      <c r="F194"/>
      <c r="G194" s="159"/>
      <c r="H194" s="160"/>
      <c r="I194" s="138"/>
      <c r="J194" s="149"/>
      <c r="K194" s="149"/>
      <c r="L194" s="149"/>
      <c r="M194" s="149"/>
      <c r="N194" s="149"/>
      <c r="O194" s="149"/>
      <c r="P194" s="149"/>
      <c r="Q194" s="149"/>
      <c r="R194" s="149"/>
      <c r="S194" s="149"/>
      <c r="T194" s="149"/>
      <c r="U194" s="149"/>
      <c r="V194" s="139"/>
    </row>
    <row r="195" spans="2:26" ht="62.25" customHeight="1" thickBot="1" x14ac:dyDescent="0.45">
      <c r="F195"/>
      <c r="G195" s="161"/>
      <c r="H195" s="162"/>
      <c r="I195" s="140"/>
      <c r="J195" s="150"/>
      <c r="K195" s="150"/>
      <c r="L195" s="150"/>
      <c r="M195" s="150"/>
      <c r="N195" s="150"/>
      <c r="O195" s="150"/>
      <c r="P195" s="150"/>
      <c r="Q195" s="150"/>
      <c r="R195" s="150"/>
      <c r="S195" s="150"/>
      <c r="T195" s="150"/>
      <c r="U195" s="150"/>
      <c r="V195" s="141"/>
    </row>
    <row r="196" spans="2:26" ht="15.75" customHeight="1" x14ac:dyDescent="0.4">
      <c r="B196" t="s">
        <v>188</v>
      </c>
      <c r="F196"/>
    </row>
    <row r="197" spans="2:26" ht="15.75" customHeight="1" x14ac:dyDescent="0.4">
      <c r="B197" t="s">
        <v>189</v>
      </c>
      <c r="F197"/>
    </row>
    <row r="198" spans="2:26" ht="15.75" customHeight="1" x14ac:dyDescent="0.4">
      <c r="B198" t="s">
        <v>190</v>
      </c>
      <c r="F198"/>
    </row>
    <row r="199" spans="2:26" ht="15.75" customHeight="1" x14ac:dyDescent="0.4">
      <c r="B199" t="s">
        <v>191</v>
      </c>
      <c r="F199"/>
    </row>
    <row r="200" spans="2:26" ht="15.75" customHeight="1" x14ac:dyDescent="0.4">
      <c r="B200" t="s">
        <v>192</v>
      </c>
      <c r="F200"/>
    </row>
    <row r="201" spans="2:26" x14ac:dyDescent="0.4">
      <c r="B201" s="19" t="s">
        <v>206</v>
      </c>
      <c r="F201"/>
    </row>
    <row r="202" spans="2:26" x14ac:dyDescent="0.4">
      <c r="B202" t="s">
        <v>207</v>
      </c>
      <c r="F202"/>
    </row>
    <row r="203" spans="2:26" ht="19.5" thickBot="1" x14ac:dyDescent="0.45">
      <c r="B203" s="10"/>
      <c r="C203" s="1"/>
      <c r="F203"/>
      <c r="H203" s="19" t="s">
        <v>200</v>
      </c>
    </row>
    <row r="204" spans="2:26" ht="19.5" thickBot="1" x14ac:dyDescent="0.45">
      <c r="B204" s="21" t="s">
        <v>5</v>
      </c>
      <c r="C204" s="124" t="s">
        <v>91</v>
      </c>
      <c r="D204" s="125"/>
      <c r="E204" s="130" t="s">
        <v>82</v>
      </c>
      <c r="F204" s="131"/>
      <c r="G204" s="134" t="s">
        <v>83</v>
      </c>
      <c r="H204" s="163"/>
      <c r="I204" s="164"/>
      <c r="J204" s="164"/>
      <c r="K204" s="164"/>
      <c r="L204" s="164"/>
      <c r="M204" s="164"/>
      <c r="N204" s="164"/>
      <c r="O204" s="164"/>
      <c r="P204" s="164"/>
      <c r="Q204" s="164"/>
      <c r="R204" s="164"/>
      <c r="S204" s="164"/>
      <c r="T204" s="164"/>
      <c r="U204" s="164"/>
      <c r="V204" s="164"/>
      <c r="W204" s="163"/>
      <c r="X204" s="163"/>
      <c r="Y204" s="163"/>
      <c r="Z204" s="132"/>
    </row>
    <row r="205" spans="2:26" ht="75" customHeight="1" thickBot="1" x14ac:dyDescent="0.45">
      <c r="B205" s="22" t="s">
        <v>77</v>
      </c>
      <c r="C205" s="122">
        <f>C180</f>
        <v>0</v>
      </c>
      <c r="D205" s="123"/>
      <c r="E205" s="172" t="s">
        <v>86</v>
      </c>
      <c r="F205" s="174" t="s">
        <v>87</v>
      </c>
      <c r="G205" s="176" t="s">
        <v>202</v>
      </c>
      <c r="H205" s="179" t="s">
        <v>203</v>
      </c>
      <c r="I205" s="165" t="s">
        <v>90</v>
      </c>
      <c r="J205" s="167" t="s">
        <v>92</v>
      </c>
      <c r="K205" s="163" t="s">
        <v>93</v>
      </c>
      <c r="L205" s="163"/>
      <c r="M205" s="163"/>
      <c r="N205" s="163"/>
      <c r="O205" s="163"/>
      <c r="P205" s="163"/>
      <c r="Q205" s="163"/>
      <c r="R205" s="163"/>
      <c r="S205" s="163"/>
      <c r="T205" s="163"/>
      <c r="U205" s="163"/>
      <c r="V205" s="132"/>
      <c r="W205" s="169" t="s">
        <v>106</v>
      </c>
      <c r="X205" s="171" t="s">
        <v>204</v>
      </c>
      <c r="Y205" s="178" t="s">
        <v>107</v>
      </c>
      <c r="Z205" s="157" t="s">
        <v>108</v>
      </c>
    </row>
    <row r="206" spans="2:26" ht="158.25" customHeight="1" thickBot="1" x14ac:dyDescent="0.45">
      <c r="B206" s="23" t="s">
        <v>79</v>
      </c>
      <c r="C206" s="24" t="s">
        <v>80</v>
      </c>
      <c r="D206" s="25" t="s">
        <v>81</v>
      </c>
      <c r="E206" s="173"/>
      <c r="F206" s="175"/>
      <c r="G206" s="177"/>
      <c r="H206" s="175"/>
      <c r="I206" s="166"/>
      <c r="J206" s="168"/>
      <c r="K206" s="53" t="s">
        <v>94</v>
      </c>
      <c r="L206" s="53" t="s">
        <v>95</v>
      </c>
      <c r="M206" s="53" t="s">
        <v>96</v>
      </c>
      <c r="N206" s="53" t="s">
        <v>97</v>
      </c>
      <c r="O206" s="53" t="s">
        <v>98</v>
      </c>
      <c r="P206" s="53" t="s">
        <v>99</v>
      </c>
      <c r="Q206" s="53" t="s">
        <v>100</v>
      </c>
      <c r="R206" s="53" t="s">
        <v>101</v>
      </c>
      <c r="S206" s="53" t="s">
        <v>102</v>
      </c>
      <c r="T206" s="53" t="s">
        <v>103</v>
      </c>
      <c r="U206" s="53" t="s">
        <v>104</v>
      </c>
      <c r="V206" s="54" t="s">
        <v>105</v>
      </c>
      <c r="W206" s="170"/>
      <c r="X206" s="168"/>
      <c r="Y206" s="168"/>
      <c r="Z206" s="158"/>
    </row>
    <row r="207" spans="2:26" x14ac:dyDescent="0.4">
      <c r="B207" s="21" t="str" cm="1">
        <f t="array" ref="B207">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c r="C207" s="44" t="str" cm="1">
        <f t="array" ref="C207">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c r="D207" s="33" t="str" cm="1">
        <f t="array" ref="D207">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c r="E207" s="21" t="str" cm="1">
        <f t="array" ref="E207">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有資格者",
    "○",
    ""
  ),
  ""
)</f>
        <v/>
      </c>
      <c r="F207" s="55" t="str" cm="1">
        <f t="array" ref="F207">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無資格者",
    "○",
    ""
  ),
  ""
)</f>
        <v/>
      </c>
      <c r="G207" s="21" t="str" cm="1">
        <f t="array" ref="G207">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c r="H207" s="55" t="str" cm="1">
        <f t="array" ref="H207">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c r="I207" s="21" t="str" cm="1">
        <f t="array" ref="I207">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c r="J207" s="44" t="str" cm="1">
        <f t="array" ref="J207">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c r="K207" s="44" t="str" cm="1">
        <f t="array" ref="K207">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c r="L207" s="44" t="str" cm="1">
        <f t="array" ref="L207">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c r="M207" s="44" t="str" cm="1">
        <f t="array" ref="M207">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c r="N207" s="44" t="str" cm="1">
        <f t="array" ref="N207">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c r="O207" s="44" t="str" cm="1">
        <f t="array" ref="O207">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c r="P207" s="44" t="str" cm="1">
        <f t="array" ref="P207">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c r="Q207" s="44" t="str" cm="1">
        <f t="array" ref="Q207">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c r="R207" s="44" t="str" cm="1">
        <f t="array" ref="R207">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c r="S207" s="44" t="str" cm="1">
        <f t="array" ref="S207">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c r="T207" s="44" t="str" cm="1">
        <f t="array" ref="T207">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c r="U207" s="44" t="str" cm="1">
        <f t="array" ref="U207">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c r="V207" s="28" t="str" cm="1">
        <f t="array" ref="V207">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c r="W207" s="56" t="str" cm="1">
        <f t="array" ref="W207">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c r="X207" s="44" t="str" cm="1">
        <f t="array" ref="X207">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c r="Y207" s="44" t="str" cm="1">
        <f t="array" ref="Y207">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c r="Z207" s="28" t="str" cm="1">
        <f t="array" ref="Z207">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83)))="○"),"○",""),"")</f>
        <v/>
      </c>
    </row>
    <row r="208" spans="2:26" x14ac:dyDescent="0.4">
      <c r="B208" s="29" t="str" cm="1">
        <f t="array" ref="B208">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c r="C208" s="3" t="str" cm="1">
        <f t="array" ref="C208">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c r="D208" s="34" t="str" cm="1">
        <f t="array" ref="D208">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c r="E208" s="29" t="str" cm="1">
        <f t="array" ref="E208">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有資格者",
    "○",
    ""
  ),
  ""
)</f>
        <v/>
      </c>
      <c r="F208" s="15" t="str" cm="1">
        <f t="array" ref="F208">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無資格者",
    "○",
    ""
  ),
  ""
)</f>
        <v/>
      </c>
      <c r="G208" s="29" t="str" cm="1">
        <f t="array" ref="G208">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c r="H208" s="15" t="str" cm="1">
        <f t="array" ref="H208">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c r="I208" s="29" t="str" cm="1">
        <f t="array" ref="I208">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c r="J208" s="3" t="str" cm="1">
        <f t="array" ref="J208">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c r="K208" s="3" t="str" cm="1">
        <f t="array" ref="K208">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c r="L208" s="3" t="str" cm="1">
        <f t="array" ref="L208">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c r="M208" s="3" t="str" cm="1">
        <f t="array" ref="M208">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c r="N208" s="3" t="str" cm="1">
        <f t="array" ref="N208">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c r="O208" s="3" t="str" cm="1">
        <f t="array" ref="O208">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c r="P208" s="3" t="str" cm="1">
        <f t="array" ref="P208">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c r="Q208" s="3" t="str" cm="1">
        <f t="array" ref="Q208">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c r="R208" s="3" t="str" cm="1">
        <f t="array" ref="R208">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c r="S208" s="3" t="str" cm="1">
        <f t="array" ref="S208">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c r="T208" s="3" t="str" cm="1">
        <f t="array" ref="T208">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c r="U208" s="3" t="str" cm="1">
        <f t="array" ref="U208">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c r="V208" s="30" t="str" cm="1">
        <f t="array" ref="V208">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c r="W208" s="16" t="str" cm="1">
        <f t="array" ref="W208">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c r="X208" s="3" t="str" cm="1">
        <f t="array" ref="X208">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c r="Y208" s="3" t="str" cm="1">
        <f t="array" ref="Y208">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c r="Z208" s="30" t="str" cm="1">
        <f t="array" ref="Z208">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84)))="○"),"○",""),"")</f>
        <v/>
      </c>
    </row>
    <row r="209" spans="2:26" x14ac:dyDescent="0.4">
      <c r="B209" s="29" t="str" cm="1">
        <f t="array" ref="B209">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c r="C209" s="3" t="str" cm="1">
        <f t="array" ref="C209">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c r="D209" s="34" t="str" cm="1">
        <f t="array" ref="D209">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c r="E209" s="29" t="str" cm="1">
        <f t="array" ref="E209">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有資格者",
    "○",
    ""
  ),
  ""
)</f>
        <v/>
      </c>
      <c r="F209" s="15" t="str" cm="1">
        <f t="array" ref="F209">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無資格者",
    "○",
    ""
  ),
  ""
)</f>
        <v/>
      </c>
      <c r="G209" s="29" t="str" cm="1">
        <f t="array" ref="G209">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c r="H209" s="15" t="str" cm="1">
        <f t="array" ref="H209">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c r="I209" s="29" t="str" cm="1">
        <f t="array" ref="I209">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c r="J209" s="3" t="str" cm="1">
        <f t="array" ref="J209">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c r="K209" s="3" t="str" cm="1">
        <f t="array" ref="K209">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c r="L209" s="3" t="str" cm="1">
        <f t="array" ref="L209">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c r="M209" s="3" t="str" cm="1">
        <f t="array" ref="M209">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c r="N209" s="3" t="str" cm="1">
        <f t="array" ref="N209">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c r="O209" s="3" t="str" cm="1">
        <f t="array" ref="O209">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c r="P209" s="3" t="str" cm="1">
        <f t="array" ref="P209">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c r="Q209" s="3" t="str" cm="1">
        <f t="array" ref="Q209">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c r="R209" s="3" t="str" cm="1">
        <f t="array" ref="R209">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c r="S209" s="3" t="str" cm="1">
        <f t="array" ref="S209">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c r="T209" s="3" t="str" cm="1">
        <f t="array" ref="T209">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c r="U209" s="3" t="str" cm="1">
        <f t="array" ref="U209">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c r="V209" s="30" t="str" cm="1">
        <f t="array" ref="V209">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c r="W209" s="16" t="str" cm="1">
        <f t="array" ref="W209">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c r="X209" s="3" t="str" cm="1">
        <f t="array" ref="X209">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c r="Y209" s="3" t="str" cm="1">
        <f t="array" ref="Y209">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c r="Z209" s="30" t="str" cm="1">
        <f t="array" ref="Z209">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85)))="○"),"○",""),"")</f>
        <v/>
      </c>
    </row>
    <row r="210" spans="2:26" x14ac:dyDescent="0.4">
      <c r="B210" s="29" t="str" cm="1">
        <f t="array" ref="B210">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c r="C210" s="3" t="str" cm="1">
        <f t="array" ref="C210">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c r="D210" s="34" t="str" cm="1">
        <f t="array" ref="D210">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c r="E210" s="29" t="str" cm="1">
        <f t="array" ref="E210">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有資格者",
    "○",
    ""
  ),
  ""
)</f>
        <v/>
      </c>
      <c r="F210" s="15" t="str" cm="1">
        <f t="array" ref="F210">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無資格者",
    "○",
    ""
  ),
  ""
)</f>
        <v/>
      </c>
      <c r="G210" s="29" t="str" cm="1">
        <f t="array" ref="G210">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c r="H210" s="15" t="str" cm="1">
        <f t="array" ref="H210">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c r="I210" s="29" t="str" cm="1">
        <f t="array" ref="I210">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c r="J210" s="3" t="str" cm="1">
        <f t="array" ref="J210">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c r="K210" s="3" t="str" cm="1">
        <f t="array" ref="K210">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c r="L210" s="3" t="str" cm="1">
        <f t="array" ref="L210">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c r="M210" s="3" t="str" cm="1">
        <f t="array" ref="M210">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c r="N210" s="3" t="str" cm="1">
        <f t="array" ref="N210">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c r="O210" s="3" t="str" cm="1">
        <f t="array" ref="O210">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c r="P210" s="3" t="str" cm="1">
        <f t="array" ref="P210">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c r="Q210" s="3" t="str" cm="1">
        <f t="array" ref="Q210">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c r="R210" s="3" t="str" cm="1">
        <f t="array" ref="R210">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c r="S210" s="3" t="str" cm="1">
        <f t="array" ref="S210">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c r="T210" s="3" t="str" cm="1">
        <f t="array" ref="T210">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c r="U210" s="3" t="str" cm="1">
        <f t="array" ref="U210">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c r="V210" s="30" t="str" cm="1">
        <f t="array" ref="V210">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c r="W210" s="16" t="str" cm="1">
        <f t="array" ref="W210">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c r="X210" s="3" t="str" cm="1">
        <f t="array" ref="X210">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c r="Y210" s="3" t="str" cm="1">
        <f t="array" ref="Y210">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c r="Z210" s="30" t="str" cm="1">
        <f t="array" ref="Z210">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86)))="○"),"○",""),"")</f>
        <v/>
      </c>
    </row>
    <row r="211" spans="2:26" x14ac:dyDescent="0.4">
      <c r="B211" s="29" t="str" cm="1">
        <f t="array" ref="B211">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c r="C211" s="3" t="str" cm="1">
        <f t="array" ref="C211">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c r="D211" s="34" t="str" cm="1">
        <f t="array" ref="D211">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c r="E211" s="29" t="str" cm="1">
        <f t="array" ref="E211">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有資格者",
    "○",
    ""
  ),
  ""
)</f>
        <v/>
      </c>
      <c r="F211" s="15" t="str" cm="1">
        <f t="array" ref="F211">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無資格者",
    "○",
    ""
  ),
  ""
)</f>
        <v/>
      </c>
      <c r="G211" s="29" t="str" cm="1">
        <f t="array" ref="G211">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c r="H211" s="15" t="str" cm="1">
        <f t="array" ref="H211">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c r="I211" s="29" t="str" cm="1">
        <f t="array" ref="I211">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c r="J211" s="3" t="str" cm="1">
        <f t="array" ref="J211">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c r="K211" s="3" t="str" cm="1">
        <f t="array" ref="K211">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c r="L211" s="3" t="str" cm="1">
        <f t="array" ref="L211">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c r="M211" s="3" t="str" cm="1">
        <f t="array" ref="M211">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c r="N211" s="3" t="str" cm="1">
        <f t="array" ref="N211">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c r="O211" s="3" t="str" cm="1">
        <f t="array" ref="O211">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c r="P211" s="3" t="str" cm="1">
        <f t="array" ref="P211">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c r="Q211" s="3" t="str" cm="1">
        <f t="array" ref="Q211">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c r="R211" s="3" t="str" cm="1">
        <f t="array" ref="R211">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c r="S211" s="3" t="str" cm="1">
        <f t="array" ref="S211">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c r="T211" s="3" t="str" cm="1">
        <f t="array" ref="T211">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c r="U211" s="3" t="str" cm="1">
        <f t="array" ref="U211">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c r="V211" s="30" t="str" cm="1">
        <f t="array" ref="V211">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c r="W211" s="16" t="str" cm="1">
        <f t="array" ref="W211">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c r="X211" s="3" t="str" cm="1">
        <f t="array" ref="X211">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c r="Y211" s="3" t="str" cm="1">
        <f t="array" ref="Y211">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c r="Z211" s="30" t="str" cm="1">
        <f t="array" ref="Z211">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87)))="○"),"○",""),"")</f>
        <v/>
      </c>
    </row>
    <row r="212" spans="2:26" x14ac:dyDescent="0.4">
      <c r="B212" s="29" t="str" cm="1">
        <f t="array" ref="B212">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c r="C212" s="3" t="str" cm="1">
        <f t="array" ref="C212">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c r="D212" s="34" t="str" cm="1">
        <f t="array" ref="D212">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c r="E212" s="29" t="str" cm="1">
        <f t="array" ref="E212">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有資格者",
    "○",
    ""
  ),
  ""
)</f>
        <v/>
      </c>
      <c r="F212" s="15" t="str" cm="1">
        <f t="array" ref="F212">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無資格者",
    "○",
    ""
  ),
  ""
)</f>
        <v/>
      </c>
      <c r="G212" s="29" t="str" cm="1">
        <f t="array" ref="G212">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c r="H212" s="15" t="str" cm="1">
        <f t="array" ref="H212">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c r="I212" s="29" t="str" cm="1">
        <f t="array" ref="I212">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c r="J212" s="3" t="str" cm="1">
        <f t="array" ref="J212">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c r="K212" s="3" t="str" cm="1">
        <f t="array" ref="K212">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c r="L212" s="3" t="str" cm="1">
        <f t="array" ref="L212">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c r="M212" s="3" t="str" cm="1">
        <f t="array" ref="M212">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c r="N212" s="3" t="str" cm="1">
        <f t="array" ref="N212">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c r="O212" s="3" t="str" cm="1">
        <f t="array" ref="O212">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c r="P212" s="3" t="str" cm="1">
        <f t="array" ref="P212">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c r="Q212" s="3" t="str" cm="1">
        <f t="array" ref="Q212">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c r="R212" s="3" t="str" cm="1">
        <f t="array" ref="R212">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c r="S212" s="3" t="str" cm="1">
        <f t="array" ref="S212">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c r="T212" s="3" t="str" cm="1">
        <f t="array" ref="T212">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c r="U212" s="3" t="str" cm="1">
        <f t="array" ref="U212">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c r="V212" s="30" t="str" cm="1">
        <f t="array" ref="V212">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c r="W212" s="16" t="str" cm="1">
        <f t="array" ref="W212">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c r="X212" s="3" t="str" cm="1">
        <f t="array" ref="X212">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c r="Y212" s="3" t="str" cm="1">
        <f t="array" ref="Y212">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c r="Z212" s="30" t="str" cm="1">
        <f t="array" ref="Z212">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88)))="○"),"○",""),"")</f>
        <v/>
      </c>
    </row>
    <row r="213" spans="2:26" x14ac:dyDescent="0.4">
      <c r="B213" s="29" t="str" cm="1">
        <f t="array" ref="B213">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c r="C213" s="3" t="str" cm="1">
        <f t="array" ref="C213">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c r="D213" s="34" t="str" cm="1">
        <f t="array" ref="D213">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c r="E213" s="29" t="str" cm="1">
        <f t="array" ref="E213">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有資格者",
    "○",
    ""
  ),
  ""
)</f>
        <v/>
      </c>
      <c r="F213" s="15" t="str" cm="1">
        <f t="array" ref="F213">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無資格者",
    "○",
    ""
  ),
  ""
)</f>
        <v/>
      </c>
      <c r="G213" s="29" t="str" cm="1">
        <f t="array" ref="G213">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c r="H213" s="15" t="str" cm="1">
        <f t="array" ref="H213">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c r="I213" s="29" t="str" cm="1">
        <f t="array" ref="I213">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c r="J213" s="3" t="str" cm="1">
        <f t="array" ref="J213">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c r="K213" s="3" t="str" cm="1">
        <f t="array" ref="K213">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c r="L213" s="3" t="str" cm="1">
        <f t="array" ref="L213">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c r="M213" s="3" t="str" cm="1">
        <f t="array" ref="M213">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c r="N213" s="3" t="str" cm="1">
        <f t="array" ref="N213">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c r="O213" s="3" t="str" cm="1">
        <f t="array" ref="O213">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c r="P213" s="3" t="str" cm="1">
        <f t="array" ref="P213">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c r="Q213" s="3" t="str" cm="1">
        <f t="array" ref="Q213">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c r="R213" s="3" t="str" cm="1">
        <f t="array" ref="R213">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c r="S213" s="3" t="str" cm="1">
        <f t="array" ref="S213">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c r="T213" s="3" t="str" cm="1">
        <f t="array" ref="T213">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c r="U213" s="3" t="str" cm="1">
        <f t="array" ref="U213">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c r="V213" s="30" t="str" cm="1">
        <f t="array" ref="V213">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c r="W213" s="16" t="str" cm="1">
        <f t="array" ref="W213">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c r="X213" s="3" t="str" cm="1">
        <f t="array" ref="X213">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c r="Y213" s="3" t="str" cm="1">
        <f t="array" ref="Y213">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c r="Z213" s="30" t="str" cm="1">
        <f t="array" ref="Z213">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89)))="○"),"○",""),"")</f>
        <v/>
      </c>
    </row>
    <row r="214" spans="2:26" x14ac:dyDescent="0.4">
      <c r="B214" s="29" t="str" cm="1">
        <f t="array" ref="B214">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c r="C214" s="3" t="str" cm="1">
        <f t="array" ref="C214">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c r="D214" s="34" t="str" cm="1">
        <f t="array" ref="D214">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c r="E214" s="29" t="str" cm="1">
        <f t="array" ref="E214">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有資格者",
    "○",
    ""
  ),
  ""
)</f>
        <v/>
      </c>
      <c r="F214" s="15" t="str" cm="1">
        <f t="array" ref="F214">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無資格者",
    "○",
    ""
  ),
  ""
)</f>
        <v/>
      </c>
      <c r="G214" s="29" t="str" cm="1">
        <f t="array" ref="G214">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c r="H214" s="15" t="str" cm="1">
        <f t="array" ref="H214">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c r="I214" s="29" t="str" cm="1">
        <f t="array" ref="I214">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c r="J214" s="3" t="str" cm="1">
        <f t="array" ref="J214">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c r="K214" s="3" t="str" cm="1">
        <f t="array" ref="K214">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c r="L214" s="3" t="str" cm="1">
        <f t="array" ref="L214">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c r="M214" s="3" t="str" cm="1">
        <f t="array" ref="M214">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c r="N214" s="3" t="str" cm="1">
        <f t="array" ref="N214">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c r="O214" s="3" t="str" cm="1">
        <f t="array" ref="O214">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c r="P214" s="3" t="str" cm="1">
        <f t="array" ref="P214">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c r="Q214" s="3" t="str" cm="1">
        <f t="array" ref="Q214">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c r="R214" s="3" t="str" cm="1">
        <f t="array" ref="R214">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c r="S214" s="3" t="str" cm="1">
        <f t="array" ref="S214">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c r="T214" s="3" t="str" cm="1">
        <f t="array" ref="T214">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c r="U214" s="3" t="str" cm="1">
        <f t="array" ref="U214">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c r="V214" s="30" t="str" cm="1">
        <f t="array" ref="V214">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c r="W214" s="16" t="str" cm="1">
        <f t="array" ref="W214">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c r="X214" s="3" t="str" cm="1">
        <f t="array" ref="X214">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c r="Y214" s="3" t="str" cm="1">
        <f t="array" ref="Y214">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c r="Z214" s="30" t="str" cm="1">
        <f t="array" ref="Z214">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90)))="○"),"○",""),"")</f>
        <v/>
      </c>
    </row>
    <row r="215" spans="2:26" x14ac:dyDescent="0.4">
      <c r="B215" s="29" t="str" cm="1">
        <f t="array" ref="B215">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c r="C215" s="3" t="str" cm="1">
        <f t="array" ref="C215">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c r="D215" s="34" t="str" cm="1">
        <f t="array" ref="D215">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c r="E215" s="29" t="str" cm="1">
        <f t="array" ref="E215">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有資格者",
    "○",
    ""
  ),
  ""
)</f>
        <v/>
      </c>
      <c r="F215" s="15" t="str" cm="1">
        <f t="array" ref="F215">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無資格者",
    "○",
    ""
  ),
  ""
)</f>
        <v/>
      </c>
      <c r="G215" s="29" t="str" cm="1">
        <f t="array" ref="G215">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c r="H215" s="15" t="str" cm="1">
        <f t="array" ref="H215">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c r="I215" s="29" t="str" cm="1">
        <f t="array" ref="I215">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c r="J215" s="3" t="str" cm="1">
        <f t="array" ref="J215">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c r="K215" s="3" t="str" cm="1">
        <f t="array" ref="K215">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c r="L215" s="3" t="str" cm="1">
        <f t="array" ref="L215">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c r="M215" s="3" t="str" cm="1">
        <f t="array" ref="M215">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c r="N215" s="3" t="str" cm="1">
        <f t="array" ref="N215">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c r="O215" s="3" t="str" cm="1">
        <f t="array" ref="O215">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c r="P215" s="3" t="str" cm="1">
        <f t="array" ref="P215">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c r="Q215" s="3" t="str" cm="1">
        <f t="array" ref="Q215">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c r="R215" s="3" t="str" cm="1">
        <f t="array" ref="R215">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c r="S215" s="3" t="str" cm="1">
        <f t="array" ref="S215">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c r="T215" s="3" t="str" cm="1">
        <f t="array" ref="T215">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c r="U215" s="3" t="str" cm="1">
        <f t="array" ref="U215">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c r="V215" s="30" t="str" cm="1">
        <f t="array" ref="V215">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c r="W215" s="16" t="str" cm="1">
        <f t="array" ref="W215">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c r="X215" s="3" t="str" cm="1">
        <f t="array" ref="X215">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c r="Y215" s="3" t="str" cm="1">
        <f t="array" ref="Y215">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c r="Z215" s="30" t="str" cm="1">
        <f t="array" ref="Z215">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91)))="○"),"○",""),"")</f>
        <v/>
      </c>
    </row>
    <row r="216" spans="2:26" ht="19.5" thickBot="1" x14ac:dyDescent="0.45">
      <c r="B216" s="42" t="str" cm="1">
        <f t="array" ref="B216">IFERROR(INDEX('入力ｼｰﾄ①_従事者情報（様式第3号及び第4号作成用）'!$C$4:$C$204&amp;" "&amp;'入力ｼｰﾄ①_従事者情報（様式第3号及び第4号作成用）'!$D$4:$D$204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c r="C216" s="46" t="str" cm="1">
        <f t="array" ref="C216">IFERROR(INDEX('入力ｼｰﾄ①_従事者情報（様式第3号及び第4号作成用）'!$E$4:$E$204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c r="D216" s="49" t="str" cm="1">
        <f t="array" ref="D216">IFERROR(INDEX('入力ｼｰﾄ①_従事者情報（様式第3号及び第4号作成用）'!$F$4:$F$204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c r="E216" s="22" t="str" cm="1">
        <f t="array" ref="E216">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有資格者",
    "○",
    ""
  ),
  ""
)</f>
        <v/>
      </c>
      <c r="F216" s="47" t="str" cm="1">
        <f t="array" ref="F216">IFERROR(
  IF(
    INDEX('入力ｼｰﾄ①_従事者情報（様式第3号及び第4号作成用）'!$BN$4:$B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無資格者",
    "○",
    ""
  ),
  ""
)</f>
        <v/>
      </c>
      <c r="G216" s="22" t="str" cm="1">
        <f t="array" ref="G216">IFERROR(
  IF(
    (INDEX('入力ｼｰﾄ①_従事者情報（様式第3号及び第4号作成用）'!$G$4:$G$204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
    +(INDEX('入力ｼｰﾄ①_従事者情報（様式第3号及び第4号作成用）'!$H$4:$H$204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
    +(INDEX('入力ｼｰﾄ①_従事者情報（様式第3号及び第4号作成用）'!$I$4:$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c r="H216" s="47" t="str" cm="1">
        <f t="array" ref="H216">IFERROR(
  IF(
    (INDEX('入力ｼｰﾄ①_従事者情報（様式第3号及び第4号作成用）'!$J$4:$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
    +(INDEX('入力ｼｰﾄ①_従事者情報（様式第3号及び第4号作成用）'!$K$4:$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c r="I216" s="22" t="str" cm="1">
        <f t="array" ref="I216">IFERROR(
  IF(
    (INDEX('入力ｼｰﾄ①_従事者情報（様式第3号及び第4号作成用）'!$M$4:$M$204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c r="J216" s="45" t="str" cm="1">
        <f t="array" ref="J216">IFERROR(
  IF(
    (INDEX('入力ｼｰﾄ①_従事者情報（様式第3号及び第4号作成用）'!$N$4:$N$204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c r="K216" s="45" t="str" cm="1">
        <f t="array" ref="K216">IFERROR(
  IF(
    (INDEX('入力ｼｰﾄ①_従事者情報（様式第3号及び第4号作成用）'!O$4:O$204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c r="L216" s="45" t="str" cm="1">
        <f t="array" ref="L216">IFERROR(
  IF(
    (INDEX('入力ｼｰﾄ①_従事者情報（様式第3号及び第4号作成用）'!P$4:P$204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c r="M216" s="45" t="str" cm="1">
        <f t="array" ref="M216">IFERROR(
  IF(
    (INDEX('入力ｼｰﾄ①_従事者情報（様式第3号及び第4号作成用）'!Q$4:Q$204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c r="N216" s="45" t="str" cm="1">
        <f t="array" ref="N216">IFERROR(
  IF(
    (INDEX('入力ｼｰﾄ①_従事者情報（様式第3号及び第4号作成用）'!R$4:R$204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c r="O216" s="45" t="str" cm="1">
        <f t="array" ref="O216">IFERROR(
  IF(
    (INDEX('入力ｼｰﾄ①_従事者情報（様式第3号及び第4号作成用）'!S$4:S$204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c r="P216" s="45" t="str" cm="1">
        <f t="array" ref="P216">IFERROR(
  IF(
    (INDEX('入力ｼｰﾄ①_従事者情報（様式第3号及び第4号作成用）'!T$4:T$204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c r="Q216" s="45" t="str" cm="1">
        <f t="array" ref="Q216">IFERROR(
  IF(
    (INDEX('入力ｼｰﾄ①_従事者情報（様式第3号及び第4号作成用）'!U$4:U$204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c r="R216" s="45" t="str" cm="1">
        <f t="array" ref="R216">IFERROR(
  IF(
    (INDEX('入力ｼｰﾄ①_従事者情報（様式第3号及び第4号作成用）'!V$4:V$204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c r="S216" s="45" t="str" cm="1">
        <f t="array" ref="S216">IFERROR(
  IF(
    (INDEX('入力ｼｰﾄ①_従事者情報（様式第3号及び第4号作成用）'!W$4:W$204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c r="T216" s="45" t="str" cm="1">
        <f t="array" ref="T216">IFERROR(
  IF(
    (INDEX('入力ｼｰﾄ①_従事者情報（様式第3号及び第4号作成用）'!X$4:X$204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c r="U216" s="45" t="str" cm="1">
        <f t="array" ref="U216">IFERROR(
  IF(
    (INDEX('入力ｼｰﾄ①_従事者情報（様式第3号及び第4号作成用）'!Y$4:Y$204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c r="V216" s="31" t="str" cm="1">
        <f t="array" ref="V216">IFERROR(
  IF(
    (INDEX('入力ｼｰﾄ①_従事者情報（様式第3号及び第4号作成用）'!Z$4:Z$204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c r="W216" s="48" t="str" cm="1">
        <f t="array" ref="W216">IFERROR(
  IF(
    (INDEX('入力ｼｰﾄ①_従事者情報（様式第3号及び第4号作成用）'!BI$4:BI$204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c r="X216" s="45" t="str" cm="1">
        <f t="array" ref="X216">IFERROR(
  IF(
    (INDEX('入力ｼｰﾄ①_従事者情報（様式第3号及び第4号作成用）'!$BA$4:$BA$204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
    +(INDEX('入力ｼｰﾄ①_従事者情報（様式第3号及び第4号作成用）'!$BB$4:$BB$204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c r="Y216" s="45" t="str" cm="1">
        <f t="array" ref="Y216">IFERROR(
  IF(
    (INDEX('入力ｼｰﾄ①_従事者情報（様式第3号及び第4号作成用）'!BJ$4:BJ$204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c r="Z216" s="31" t="str" cm="1">
        <f t="array" ref="Z216">IFERROR(
  IF(
    (INDEX('入力ｼｰﾄ①_従事者情報（様式第3号及び第4号作成用）'!BK$4:BK$204,SMALL(IF(('入力ｼｰﾄ①_従事者情報（様式第3号及び第4号作成用）'!$BN$4:$BN$204="有資格者")+('入力ｼｰﾄ①_従事者情報（様式第3号及び第4号作成用）'!$BN$4:$BN$204="無資格者"),ROW('入力ｼｰﾄ①_従事者情報（様式第3号及び第4号作成用）'!$BN$4:$BN$204)-ROW('入力ｼｰﾄ①_従事者情報（様式第3号及び第4号作成用）'!$BN$4)+1,""),ROWS($A$3:A92)))="○"),"○",""),"")</f>
        <v/>
      </c>
    </row>
    <row r="217" spans="2:26" ht="41.25" customHeight="1" thickBot="1" x14ac:dyDescent="0.45">
      <c r="B217" s="37" t="s">
        <v>78</v>
      </c>
      <c r="C217" s="38" t="str">
        <f>90-COUNTBLANK(C7:C16)-COUNTBLANK(C32:C41)-COUNTBLANK(C57:C66)-COUNTBLANK(C82:C91)-COUNTBLANK(C107:C116)-COUNTBLANK(C132:C141)-COUNTBLANK(C157:C166)-COUNTBLANK(C182:C191)-COUNTBLANK(C207:C216)&amp;"人"</f>
        <v>0人</v>
      </c>
      <c r="D217" s="39" t="s">
        <v>187</v>
      </c>
      <c r="E217" s="38" t="str">
        <f t="shared" ref="E217:Z217" si="8">90-COUNTBLANK(E7:E16)-COUNTBLANK(E32:E41)-COUNTBLANK(E57:E66)-COUNTBLANK(E82:E91)-COUNTBLANK(E132:E141)-COUNTBLANK(E157:E166)-COUNTBLANK(E182:E191)-COUNTBLANK(E207:E216)&amp;"人"</f>
        <v>10人</v>
      </c>
      <c r="F217" s="41" t="str">
        <f t="shared" si="8"/>
        <v>10人</v>
      </c>
      <c r="G217" s="50" t="str">
        <f t="shared" si="8"/>
        <v>10人</v>
      </c>
      <c r="H217" s="52" t="str">
        <f t="shared" si="8"/>
        <v>10人</v>
      </c>
      <c r="I217" s="50" t="str">
        <f t="shared" si="8"/>
        <v>10人</v>
      </c>
      <c r="J217" s="51" t="str">
        <f t="shared" si="8"/>
        <v>10人</v>
      </c>
      <c r="K217" s="51" t="str">
        <f t="shared" si="8"/>
        <v>10人</v>
      </c>
      <c r="L217" s="51" t="str">
        <f t="shared" si="8"/>
        <v>10人</v>
      </c>
      <c r="M217" s="51" t="str">
        <f t="shared" si="8"/>
        <v>10人</v>
      </c>
      <c r="N217" s="51" t="str">
        <f t="shared" si="8"/>
        <v>10人</v>
      </c>
      <c r="O217" s="51" t="str">
        <f t="shared" si="8"/>
        <v>10人</v>
      </c>
      <c r="P217" s="51" t="str">
        <f t="shared" si="8"/>
        <v>10人</v>
      </c>
      <c r="Q217" s="51" t="str">
        <f t="shared" si="8"/>
        <v>10人</v>
      </c>
      <c r="R217" s="51" t="str">
        <f t="shared" si="8"/>
        <v>10人</v>
      </c>
      <c r="S217" s="51" t="str">
        <f t="shared" si="8"/>
        <v>10人</v>
      </c>
      <c r="T217" s="51" t="str">
        <f t="shared" si="8"/>
        <v>10人</v>
      </c>
      <c r="U217" s="51" t="str">
        <f t="shared" si="8"/>
        <v>10人</v>
      </c>
      <c r="V217" s="52" t="str">
        <f t="shared" si="8"/>
        <v>10人</v>
      </c>
      <c r="W217" s="40" t="str">
        <f t="shared" si="8"/>
        <v>10人</v>
      </c>
      <c r="X217" s="38" t="str">
        <f t="shared" si="8"/>
        <v>10人</v>
      </c>
      <c r="Y217" s="38" t="str">
        <f t="shared" si="8"/>
        <v>10人</v>
      </c>
      <c r="Z217" s="41" t="str">
        <f t="shared" si="8"/>
        <v>10人</v>
      </c>
    </row>
    <row r="218" spans="2:26" x14ac:dyDescent="0.4">
      <c r="F218"/>
      <c r="G218" s="159" t="s">
        <v>205</v>
      </c>
      <c r="H218" s="160"/>
      <c r="I218" s="138" t="s">
        <v>201</v>
      </c>
      <c r="J218" s="149"/>
      <c r="K218" s="149"/>
      <c r="L218" s="149"/>
      <c r="M218" s="149"/>
      <c r="N218" s="149"/>
      <c r="O218" s="149"/>
      <c r="P218" s="149"/>
      <c r="Q218" s="149"/>
      <c r="R218" s="149"/>
      <c r="S218" s="149"/>
      <c r="T218" s="149"/>
      <c r="U218" s="149"/>
      <c r="V218" s="139"/>
    </row>
    <row r="219" spans="2:26" x14ac:dyDescent="0.4">
      <c r="F219"/>
      <c r="G219" s="159"/>
      <c r="H219" s="160"/>
      <c r="I219" s="138"/>
      <c r="J219" s="149"/>
      <c r="K219" s="149"/>
      <c r="L219" s="149"/>
      <c r="M219" s="149"/>
      <c r="N219" s="149"/>
      <c r="O219" s="149"/>
      <c r="P219" s="149"/>
      <c r="Q219" s="149"/>
      <c r="R219" s="149"/>
      <c r="S219" s="149"/>
      <c r="T219" s="149"/>
      <c r="U219" s="149"/>
      <c r="V219" s="139"/>
    </row>
    <row r="220" spans="2:26" ht="62.25" customHeight="1" thickBot="1" x14ac:dyDescent="0.45">
      <c r="F220"/>
      <c r="G220" s="161"/>
      <c r="H220" s="162"/>
      <c r="I220" s="140"/>
      <c r="J220" s="150"/>
      <c r="K220" s="150"/>
      <c r="L220" s="150"/>
      <c r="M220" s="150"/>
      <c r="N220" s="150"/>
      <c r="O220" s="150"/>
      <c r="P220" s="150"/>
      <c r="Q220" s="150"/>
      <c r="R220" s="150"/>
      <c r="S220" s="150"/>
      <c r="T220" s="150"/>
      <c r="U220" s="150"/>
      <c r="V220" s="141"/>
    </row>
    <row r="221" spans="2:26" ht="15.75" customHeight="1" x14ac:dyDescent="0.4">
      <c r="B221" t="s">
        <v>188</v>
      </c>
      <c r="F221"/>
    </row>
    <row r="222" spans="2:26" ht="15.75" customHeight="1" x14ac:dyDescent="0.4">
      <c r="B222" t="s">
        <v>189</v>
      </c>
      <c r="F222"/>
    </row>
    <row r="223" spans="2:26" ht="15.75" customHeight="1" x14ac:dyDescent="0.4">
      <c r="B223" t="s">
        <v>190</v>
      </c>
      <c r="F223"/>
    </row>
    <row r="224" spans="2:26" ht="15.75" customHeight="1" x14ac:dyDescent="0.4">
      <c r="B224" t="s">
        <v>191</v>
      </c>
      <c r="F224"/>
    </row>
    <row r="225" spans="2:6" ht="15.75" customHeight="1" x14ac:dyDescent="0.4">
      <c r="B225" t="s">
        <v>192</v>
      </c>
      <c r="F225"/>
    </row>
  </sheetData>
  <sheetProtection sheet="1" objects="1" scenarios="1" formatCells="0"/>
  <mergeCells count="153">
    <mergeCell ref="G218:H220"/>
    <mergeCell ref="I218:V220"/>
    <mergeCell ref="I205:I206"/>
    <mergeCell ref="J205:J206"/>
    <mergeCell ref="K205:V205"/>
    <mergeCell ref="W205:W206"/>
    <mergeCell ref="X205:X206"/>
    <mergeCell ref="C205:D205"/>
    <mergeCell ref="E205:E206"/>
    <mergeCell ref="F205:F206"/>
    <mergeCell ref="G205:G206"/>
    <mergeCell ref="H205:H206"/>
    <mergeCell ref="E204:F204"/>
    <mergeCell ref="G204:Z204"/>
    <mergeCell ref="I180:I181"/>
    <mergeCell ref="J180:J181"/>
    <mergeCell ref="K180:V180"/>
    <mergeCell ref="W180:W181"/>
    <mergeCell ref="X180:X181"/>
    <mergeCell ref="C180:D180"/>
    <mergeCell ref="E180:E181"/>
    <mergeCell ref="F180:F181"/>
    <mergeCell ref="G180:G181"/>
    <mergeCell ref="H180:H181"/>
    <mergeCell ref="Y205:Y206"/>
    <mergeCell ref="Z205:Z206"/>
    <mergeCell ref="Y155:Y156"/>
    <mergeCell ref="Z155:Z156"/>
    <mergeCell ref="G168:H170"/>
    <mergeCell ref="I168:V170"/>
    <mergeCell ref="C179:D179"/>
    <mergeCell ref="E179:F179"/>
    <mergeCell ref="G179:Z179"/>
    <mergeCell ref="I155:I156"/>
    <mergeCell ref="J155:J156"/>
    <mergeCell ref="K155:V155"/>
    <mergeCell ref="W155:W156"/>
    <mergeCell ref="X155:X156"/>
    <mergeCell ref="C155:D155"/>
    <mergeCell ref="E155:E156"/>
    <mergeCell ref="F155:F156"/>
    <mergeCell ref="G155:G156"/>
    <mergeCell ref="H155:H156"/>
    <mergeCell ref="Y180:Y181"/>
    <mergeCell ref="Z180:Z181"/>
    <mergeCell ref="G193:H195"/>
    <mergeCell ref="I193:V195"/>
    <mergeCell ref="C204:D204"/>
    <mergeCell ref="Y130:Y131"/>
    <mergeCell ref="Z130:Z131"/>
    <mergeCell ref="G143:H145"/>
    <mergeCell ref="I143:V145"/>
    <mergeCell ref="C154:D154"/>
    <mergeCell ref="E154:F154"/>
    <mergeCell ref="G154:Z154"/>
    <mergeCell ref="I130:I131"/>
    <mergeCell ref="J130:J131"/>
    <mergeCell ref="K130:V130"/>
    <mergeCell ref="W130:W131"/>
    <mergeCell ref="X130:X131"/>
    <mergeCell ref="C130:D130"/>
    <mergeCell ref="E130:E131"/>
    <mergeCell ref="F130:F131"/>
    <mergeCell ref="G130:G131"/>
    <mergeCell ref="H130:H131"/>
    <mergeCell ref="Y105:Y106"/>
    <mergeCell ref="Z105:Z106"/>
    <mergeCell ref="G118:H120"/>
    <mergeCell ref="I118:V120"/>
    <mergeCell ref="C129:D129"/>
    <mergeCell ref="E129:F129"/>
    <mergeCell ref="G129:Z129"/>
    <mergeCell ref="I105:I106"/>
    <mergeCell ref="J105:J106"/>
    <mergeCell ref="K105:V105"/>
    <mergeCell ref="W105:W106"/>
    <mergeCell ref="X105:X106"/>
    <mergeCell ref="C105:D105"/>
    <mergeCell ref="E105:E106"/>
    <mergeCell ref="F105:F106"/>
    <mergeCell ref="G105:G106"/>
    <mergeCell ref="H105:H106"/>
    <mergeCell ref="C104:D104"/>
    <mergeCell ref="E104:F104"/>
    <mergeCell ref="G104:Z104"/>
    <mergeCell ref="I80:I81"/>
    <mergeCell ref="J80:J81"/>
    <mergeCell ref="K80:V80"/>
    <mergeCell ref="W80:W81"/>
    <mergeCell ref="X80:X81"/>
    <mergeCell ref="C80:D80"/>
    <mergeCell ref="E80:E81"/>
    <mergeCell ref="F80:F81"/>
    <mergeCell ref="G80:G81"/>
    <mergeCell ref="H80:H81"/>
    <mergeCell ref="I18:V20"/>
    <mergeCell ref="G18:H20"/>
    <mergeCell ref="C29:D29"/>
    <mergeCell ref="E29:F29"/>
    <mergeCell ref="G29:Z29"/>
    <mergeCell ref="H55:H56"/>
    <mergeCell ref="Y80:Y81"/>
    <mergeCell ref="Z80:Z81"/>
    <mergeCell ref="G93:H95"/>
    <mergeCell ref="I93:V95"/>
    <mergeCell ref="F30:F31"/>
    <mergeCell ref="G30:G31"/>
    <mergeCell ref="H30:H31"/>
    <mergeCell ref="I30:I31"/>
    <mergeCell ref="J30:J31"/>
    <mergeCell ref="K30:V30"/>
    <mergeCell ref="C79:D79"/>
    <mergeCell ref="E79:F79"/>
    <mergeCell ref="G79:Z79"/>
    <mergeCell ref="Y55:Y56"/>
    <mergeCell ref="Z55:Z56"/>
    <mergeCell ref="W30:W31"/>
    <mergeCell ref="X30:X31"/>
    <mergeCell ref="Y30:Y31"/>
    <mergeCell ref="C4:D4"/>
    <mergeCell ref="E4:F4"/>
    <mergeCell ref="C5:D5"/>
    <mergeCell ref="E5:E6"/>
    <mergeCell ref="F5:F6"/>
    <mergeCell ref="J5:J6"/>
    <mergeCell ref="K5:V5"/>
    <mergeCell ref="G4:Z4"/>
    <mergeCell ref="Z5:Z6"/>
    <mergeCell ref="Y5:Y6"/>
    <mergeCell ref="X5:X6"/>
    <mergeCell ref="W5:W6"/>
    <mergeCell ref="G5:G6"/>
    <mergeCell ref="H5:H6"/>
    <mergeCell ref="I5:I6"/>
    <mergeCell ref="Z30:Z31"/>
    <mergeCell ref="G68:H70"/>
    <mergeCell ref="I68:V70"/>
    <mergeCell ref="C54:D54"/>
    <mergeCell ref="E54:F54"/>
    <mergeCell ref="G54:Z54"/>
    <mergeCell ref="I55:I56"/>
    <mergeCell ref="J55:J56"/>
    <mergeCell ref="K55:V55"/>
    <mergeCell ref="W55:W56"/>
    <mergeCell ref="X55:X56"/>
    <mergeCell ref="C55:D55"/>
    <mergeCell ref="E55:E56"/>
    <mergeCell ref="F55:F56"/>
    <mergeCell ref="G55:G56"/>
    <mergeCell ref="G43:H45"/>
    <mergeCell ref="I43:V45"/>
    <mergeCell ref="C30:D30"/>
    <mergeCell ref="E30:E31"/>
  </mergeCells>
  <phoneticPr fontId="2"/>
  <pageMargins left="0.70866141732283472" right="0.70866141732283472" top="0.74803149606299213" bottom="0.74803149606299213" header="0.31496062992125984" footer="0.31496062992125984"/>
  <pageSetup paperSize="9" scale="65" orientation="landscape" r:id="rId1"/>
  <rowBreaks count="8" manualBreakCount="8">
    <brk id="25" max="25" man="1"/>
    <brk id="50" max="25" man="1"/>
    <brk id="75" max="25" man="1"/>
    <brk id="100" max="25" man="1"/>
    <brk id="125" max="25" man="1"/>
    <brk id="150" max="25" man="1"/>
    <brk id="175" max="25" man="1"/>
    <brk id="200" max="2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AE992-E290-4585-B419-56893E21F134}">
  <dimension ref="B1:Q186"/>
  <sheetViews>
    <sheetView view="pageBreakPreview" zoomScale="60" zoomScaleNormal="55" zoomScalePageLayoutView="40" workbookViewId="0">
      <selection activeCell="K9" sqref="K9"/>
    </sheetView>
  </sheetViews>
  <sheetFormatPr defaultRowHeight="18.75" x14ac:dyDescent="0.4"/>
  <cols>
    <col min="2" max="2" width="18.625" customWidth="1"/>
    <col min="3" max="3" width="34.875" customWidth="1"/>
    <col min="4" max="4" width="17.5" customWidth="1"/>
    <col min="5" max="7" width="7.625" style="1" customWidth="1"/>
    <col min="8" max="17" width="10.5" style="1" customWidth="1"/>
  </cols>
  <sheetData>
    <row r="1" spans="2:17" x14ac:dyDescent="0.4">
      <c r="B1" s="19" t="s">
        <v>224</v>
      </c>
      <c r="F1"/>
      <c r="I1"/>
      <c r="J1"/>
      <c r="K1"/>
      <c r="L1"/>
      <c r="M1"/>
      <c r="N1"/>
      <c r="O1"/>
      <c r="P1"/>
      <c r="Q1"/>
    </row>
    <row r="2" spans="2:17" ht="18.75" customHeight="1" x14ac:dyDescent="0.4">
      <c r="B2" t="s">
        <v>208</v>
      </c>
      <c r="F2"/>
      <c r="I2"/>
      <c r="J2"/>
      <c r="K2"/>
      <c r="L2"/>
      <c r="M2"/>
      <c r="N2"/>
      <c r="O2"/>
      <c r="P2"/>
      <c r="Q2"/>
    </row>
    <row r="3" spans="2:17" ht="19.5" thickBot="1" x14ac:dyDescent="0.45">
      <c r="B3" s="10"/>
      <c r="C3" s="1"/>
      <c r="F3" s="1" t="s">
        <v>223</v>
      </c>
      <c r="H3" s="19"/>
      <c r="I3"/>
      <c r="J3"/>
      <c r="K3"/>
      <c r="L3"/>
      <c r="M3"/>
      <c r="N3"/>
      <c r="O3"/>
      <c r="P3"/>
      <c r="Q3"/>
    </row>
    <row r="4" spans="2:17" ht="19.5" thickBot="1" x14ac:dyDescent="0.45">
      <c r="B4" s="21" t="s">
        <v>5</v>
      </c>
      <c r="C4" s="124" t="s">
        <v>209</v>
      </c>
      <c r="D4" s="146"/>
      <c r="E4" s="130" t="s">
        <v>82</v>
      </c>
      <c r="F4" s="131"/>
      <c r="G4" s="134" t="s">
        <v>83</v>
      </c>
      <c r="H4" s="164"/>
      <c r="I4" s="164"/>
      <c r="J4" s="164"/>
      <c r="K4" s="164"/>
      <c r="L4" s="164"/>
      <c r="M4" s="164"/>
      <c r="N4" s="164"/>
      <c r="O4" s="164"/>
      <c r="P4" s="164"/>
      <c r="Q4" s="142"/>
    </row>
    <row r="5" spans="2:17" ht="60.75" customHeight="1" thickBot="1" x14ac:dyDescent="0.45">
      <c r="B5" s="42" t="s">
        <v>77</v>
      </c>
      <c r="C5" s="116">
        <f>'入力ｼｰﾄ①_従事者情報（様式第3号及び第4号作成用）'!B4</f>
        <v>0</v>
      </c>
      <c r="D5" s="180"/>
      <c r="E5" s="181" t="s">
        <v>86</v>
      </c>
      <c r="F5" s="183" t="s">
        <v>87</v>
      </c>
      <c r="G5" s="184" t="s">
        <v>212</v>
      </c>
      <c r="H5" s="134" t="s">
        <v>210</v>
      </c>
      <c r="I5" s="163"/>
      <c r="J5" s="163"/>
      <c r="K5" s="163"/>
      <c r="L5" s="163"/>
      <c r="M5" s="163" t="s">
        <v>211</v>
      </c>
      <c r="N5" s="163"/>
      <c r="O5" s="163"/>
      <c r="P5" s="163"/>
      <c r="Q5" s="132"/>
    </row>
    <row r="6" spans="2:17" ht="158.25" customHeight="1" thickBot="1" x14ac:dyDescent="0.45">
      <c r="B6" s="23" t="s">
        <v>79</v>
      </c>
      <c r="C6" s="24" t="s">
        <v>80</v>
      </c>
      <c r="D6" s="25" t="s">
        <v>81</v>
      </c>
      <c r="E6" s="182"/>
      <c r="F6" s="158"/>
      <c r="G6" s="185"/>
      <c r="H6" s="70" t="s">
        <v>213</v>
      </c>
      <c r="I6" s="63" t="s">
        <v>214</v>
      </c>
      <c r="J6" s="63" t="s">
        <v>215</v>
      </c>
      <c r="K6" s="63" t="s">
        <v>216</v>
      </c>
      <c r="L6" s="63" t="s">
        <v>217</v>
      </c>
      <c r="M6" s="64" t="s">
        <v>218</v>
      </c>
      <c r="N6" s="63" t="s">
        <v>219</v>
      </c>
      <c r="O6" s="63" t="s">
        <v>220</v>
      </c>
      <c r="P6" s="63" t="s">
        <v>221</v>
      </c>
      <c r="Q6" s="65" t="s">
        <v>222</v>
      </c>
    </row>
    <row r="7" spans="2:17" x14ac:dyDescent="0.4">
      <c r="B7" s="21" t="str" cm="1">
        <f t="array" ref="B7">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f>
        <v/>
      </c>
      <c r="C7" s="44" t="str" cm="1">
        <f t="array" ref="C7">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f>
        <v/>
      </c>
      <c r="D7" s="33" t="str" cm="1">
        <f t="array" ref="D7">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f>
        <v/>
      </c>
      <c r="E7" s="21" t="str" cm="1">
        <f t="array" ref="E7">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有資格者",
    "○",
    ""
  ),
  ""
)</f>
        <v/>
      </c>
      <c r="F7" s="28" t="str" cm="1">
        <f t="array" ref="F7">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無資格者",
    "○",
    ""
  ),
  ""
)</f>
        <v/>
      </c>
      <c r="G7" s="66" t="str" cm="1">
        <f t="array" ref="G7">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f>
        <v/>
      </c>
      <c r="H7" s="21" t="str" cm="1">
        <f t="array" ref="H7">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f>
        <v/>
      </c>
      <c r="I7" s="44" t="str" cm="1">
        <f t="array" ref="I7">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f>
        <v/>
      </c>
      <c r="J7" s="44" t="str" cm="1">
        <f t="array" ref="J7">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f>
        <v/>
      </c>
      <c r="K7" s="44" t="str" cm="1">
        <f t="array" ref="K7">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f>
        <v/>
      </c>
      <c r="L7" s="44" t="str" cm="1">
        <f t="array" ref="L7">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f>
        <v/>
      </c>
      <c r="M7" s="44" t="str" cm="1">
        <f t="array" ref="M7">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f>
        <v/>
      </c>
      <c r="N7" s="44" t="str" cm="1">
        <f t="array" ref="N7">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f>
        <v/>
      </c>
      <c r="O7" s="44" t="str" cm="1">
        <f t="array" ref="O7">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f>
        <v/>
      </c>
      <c r="P7" s="44" t="str" cm="1">
        <f t="array" ref="P7">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f>
        <v/>
      </c>
      <c r="Q7" s="28" t="str" cm="1">
        <f t="array" ref="Q7">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f>
        <v/>
      </c>
    </row>
    <row r="8" spans="2:17" x14ac:dyDescent="0.4">
      <c r="B8" s="29" t="str" cm="1">
        <f t="array" ref="B8">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f>
        <v/>
      </c>
      <c r="C8" s="3" t="str" cm="1">
        <f t="array" ref="C8">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f>
        <v/>
      </c>
      <c r="D8" s="34" t="str" cm="1">
        <f t="array" ref="D8">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f>
        <v/>
      </c>
      <c r="E8" s="29" t="str" cm="1">
        <f t="array" ref="E8">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有資格者",
    "○",
    ""
  ),
  ""
)</f>
        <v/>
      </c>
      <c r="F8" s="30" t="str" cm="1">
        <f t="array" ref="F8">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無資格者",
    "○",
    ""
  ),
  ""
)</f>
        <v/>
      </c>
      <c r="G8" s="67" t="str" cm="1">
        <f t="array" ref="G8">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f>
        <v/>
      </c>
      <c r="H8" s="29" t="str" cm="1">
        <f t="array" ref="H8">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f>
        <v/>
      </c>
      <c r="I8" s="3" t="str" cm="1">
        <f t="array" ref="I8">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f>
        <v/>
      </c>
      <c r="J8" s="3" t="str" cm="1">
        <f t="array" ref="J8">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f>
        <v/>
      </c>
      <c r="K8" s="3" t="str" cm="1">
        <f t="array" ref="K8">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f>
        <v/>
      </c>
      <c r="L8" s="3" t="str" cm="1">
        <f t="array" ref="L8">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f>
        <v/>
      </c>
      <c r="M8" s="3" t="str" cm="1">
        <f t="array" ref="M8">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f>
        <v/>
      </c>
      <c r="N8" s="3" t="str" cm="1">
        <f t="array" ref="N8">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f>
        <v/>
      </c>
      <c r="O8" s="3" t="str" cm="1">
        <f t="array" ref="O8">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f>
        <v/>
      </c>
      <c r="P8" s="3" t="str" cm="1">
        <f t="array" ref="P8">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f>
        <v/>
      </c>
      <c r="Q8" s="30" t="str" cm="1">
        <f t="array" ref="Q8">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f>
        <v/>
      </c>
    </row>
    <row r="9" spans="2:17" x14ac:dyDescent="0.4">
      <c r="B9" s="29" t="str" cm="1">
        <f t="array" ref="B9">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f>
        <v/>
      </c>
      <c r="C9" s="3" t="str" cm="1">
        <f t="array" ref="C9">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f>
        <v/>
      </c>
      <c r="D9" s="34" t="str" cm="1">
        <f t="array" ref="D9">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f>
        <v/>
      </c>
      <c r="E9" s="29" t="str" cm="1">
        <f t="array" ref="E9">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有資格者",
    "○",
    ""
  ),
  ""
)</f>
        <v/>
      </c>
      <c r="F9" s="30" t="str" cm="1">
        <f t="array" ref="F9">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無資格者",
    "○",
    ""
  ),
  ""
)</f>
        <v/>
      </c>
      <c r="G9" s="67" t="str" cm="1">
        <f t="array" ref="G9">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f>
        <v/>
      </c>
      <c r="H9" s="29" t="str" cm="1">
        <f t="array" ref="H9">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f>
        <v/>
      </c>
      <c r="I9" s="3" t="str" cm="1">
        <f t="array" ref="I9">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f>
        <v/>
      </c>
      <c r="J9" s="3" t="str" cm="1">
        <f t="array" ref="J9">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f>
        <v/>
      </c>
      <c r="K9" s="3" t="str" cm="1">
        <f t="array" ref="K9">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f>
        <v/>
      </c>
      <c r="L9" s="3" t="str" cm="1">
        <f t="array" ref="L9">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f>
        <v/>
      </c>
      <c r="M9" s="3" t="str" cm="1">
        <f t="array" ref="M9">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f>
        <v/>
      </c>
      <c r="N9" s="3" t="str" cm="1">
        <f t="array" ref="N9">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f>
        <v/>
      </c>
      <c r="O9" s="3" t="str" cm="1">
        <f t="array" ref="O9">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f>
        <v/>
      </c>
      <c r="P9" s="3" t="str" cm="1">
        <f t="array" ref="P9">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f>
        <v/>
      </c>
      <c r="Q9" s="30" t="str" cm="1">
        <f t="array" ref="Q9">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f>
        <v/>
      </c>
    </row>
    <row r="10" spans="2:17" x14ac:dyDescent="0.4">
      <c r="B10" s="29" t="str" cm="1">
        <f t="array" ref="B10">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f>
        <v/>
      </c>
      <c r="C10" s="3" t="str" cm="1">
        <f t="array" ref="C10">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f>
        <v/>
      </c>
      <c r="D10" s="34" t="str" cm="1">
        <f t="array" ref="D10">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f>
        <v/>
      </c>
      <c r="E10" s="29" t="str" cm="1">
        <f t="array" ref="E10">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有資格者",
    "○",
    ""
  ),
  ""
)</f>
        <v/>
      </c>
      <c r="F10" s="30" t="str" cm="1">
        <f t="array" ref="F10">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無資格者",
    "○",
    ""
  ),
  ""
)</f>
        <v/>
      </c>
      <c r="G10" s="67" t="str" cm="1">
        <f t="array" ref="G10">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f>
        <v/>
      </c>
      <c r="H10" s="29" t="str" cm="1">
        <f t="array" ref="H10">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f>
        <v/>
      </c>
      <c r="I10" s="3" t="str" cm="1">
        <f t="array" ref="I10">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f>
        <v/>
      </c>
      <c r="J10" s="3" t="str" cm="1">
        <f t="array" ref="J10">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f>
        <v/>
      </c>
      <c r="K10" s="3" t="str" cm="1">
        <f t="array" ref="K10">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f>
        <v/>
      </c>
      <c r="L10" s="3" t="str" cm="1">
        <f t="array" ref="L10">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f>
        <v/>
      </c>
      <c r="M10" s="3" t="str" cm="1">
        <f t="array" ref="M10">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f>
        <v/>
      </c>
      <c r="N10" s="3" t="str" cm="1">
        <f t="array" ref="N10">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f>
        <v/>
      </c>
      <c r="O10" s="3" t="str" cm="1">
        <f t="array" ref="O10">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f>
        <v/>
      </c>
      <c r="P10" s="3" t="str" cm="1">
        <f t="array" ref="P10">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f>
        <v/>
      </c>
      <c r="Q10" s="30" t="str" cm="1">
        <f t="array" ref="Q10">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f>
        <v/>
      </c>
    </row>
    <row r="11" spans="2:17" x14ac:dyDescent="0.4">
      <c r="B11" s="29" t="str" cm="1">
        <f t="array" ref="B11">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f>
        <v/>
      </c>
      <c r="C11" s="3" t="str" cm="1">
        <f t="array" ref="C11">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f>
        <v/>
      </c>
      <c r="D11" s="34" t="str" cm="1">
        <f t="array" ref="D11">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f>
        <v/>
      </c>
      <c r="E11" s="29" t="str" cm="1">
        <f t="array" ref="E11">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有資格者",
    "○",
    ""
  ),
  ""
)</f>
        <v/>
      </c>
      <c r="F11" s="30" t="str" cm="1">
        <f t="array" ref="F11">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無資格者",
    "○",
    ""
  ),
  ""
)</f>
        <v/>
      </c>
      <c r="G11" s="67" t="str" cm="1">
        <f t="array" ref="G11">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f>
        <v/>
      </c>
      <c r="H11" s="29" t="str" cm="1">
        <f t="array" ref="H11">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f>
        <v/>
      </c>
      <c r="I11" s="3" t="str" cm="1">
        <f t="array" ref="I11">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f>
        <v/>
      </c>
      <c r="J11" s="3" t="str" cm="1">
        <f t="array" ref="J11">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f>
        <v/>
      </c>
      <c r="K11" s="3" t="str" cm="1">
        <f t="array" ref="K11">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f>
        <v/>
      </c>
      <c r="L11" s="3" t="str" cm="1">
        <f t="array" ref="L11">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f>
        <v/>
      </c>
      <c r="M11" s="3" t="str" cm="1">
        <f t="array" ref="M11">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f>
        <v/>
      </c>
      <c r="N11" s="3" t="str" cm="1">
        <f t="array" ref="N11">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f>
        <v/>
      </c>
      <c r="O11" s="3" t="str" cm="1">
        <f t="array" ref="O11">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f>
        <v/>
      </c>
      <c r="P11" s="3" t="str" cm="1">
        <f t="array" ref="P11">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f>
        <v/>
      </c>
      <c r="Q11" s="30" t="str" cm="1">
        <f t="array" ref="Q11">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f>
        <v/>
      </c>
    </row>
    <row r="12" spans="2:17" x14ac:dyDescent="0.4">
      <c r="B12" s="29" t="str" cm="1">
        <f t="array" ref="B12">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f>
        <v/>
      </c>
      <c r="C12" s="3" t="str" cm="1">
        <f t="array" ref="C12">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f>
        <v/>
      </c>
      <c r="D12" s="34" t="str" cm="1">
        <f t="array" ref="D12">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f>
        <v/>
      </c>
      <c r="E12" s="29" t="str" cm="1">
        <f t="array" ref="E12">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有資格者",
    "○",
    ""
  ),
  ""
)</f>
        <v/>
      </c>
      <c r="F12" s="30" t="str" cm="1">
        <f t="array" ref="F12">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無資格者",
    "○",
    ""
  ),
  ""
)</f>
        <v/>
      </c>
      <c r="G12" s="67" t="str" cm="1">
        <f t="array" ref="G12">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f>
        <v/>
      </c>
      <c r="H12" s="29" t="str" cm="1">
        <f t="array" ref="H12">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f>
        <v/>
      </c>
      <c r="I12" s="3" t="str" cm="1">
        <f t="array" ref="I12">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f>
        <v/>
      </c>
      <c r="J12" s="3" t="str" cm="1">
        <f t="array" ref="J12">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f>
        <v/>
      </c>
      <c r="K12" s="3" t="str" cm="1">
        <f t="array" ref="K12">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f>
        <v/>
      </c>
      <c r="L12" s="3" t="str" cm="1">
        <f t="array" ref="L12">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f>
        <v/>
      </c>
      <c r="M12" s="3" t="str" cm="1">
        <f t="array" ref="M12">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f>
        <v/>
      </c>
      <c r="N12" s="3" t="str" cm="1">
        <f t="array" ref="N12">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f>
        <v/>
      </c>
      <c r="O12" s="3" t="str" cm="1">
        <f t="array" ref="O12">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f>
        <v/>
      </c>
      <c r="P12" s="3" t="str" cm="1">
        <f t="array" ref="P12">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f>
        <v/>
      </c>
      <c r="Q12" s="30" t="str" cm="1">
        <f t="array" ref="Q12">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f>
        <v/>
      </c>
    </row>
    <row r="13" spans="2:17" x14ac:dyDescent="0.4">
      <c r="B13" s="29" t="str" cm="1">
        <f t="array" ref="B13">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f>
        <v/>
      </c>
      <c r="C13" s="3" t="str" cm="1">
        <f t="array" ref="C13">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f>
        <v/>
      </c>
      <c r="D13" s="34" t="str" cm="1">
        <f t="array" ref="D13">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f>
        <v/>
      </c>
      <c r="E13" s="29" t="str" cm="1">
        <f t="array" ref="E13">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有資格者",
    "○",
    ""
  ),
  ""
)</f>
        <v/>
      </c>
      <c r="F13" s="30" t="str" cm="1">
        <f t="array" ref="F13">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無資格者",
    "○",
    ""
  ),
  ""
)</f>
        <v/>
      </c>
      <c r="G13" s="67" t="str" cm="1">
        <f t="array" ref="G13">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f>
        <v/>
      </c>
      <c r="H13" s="29" t="str" cm="1">
        <f t="array" ref="H13">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f>
        <v/>
      </c>
      <c r="I13" s="3" t="str" cm="1">
        <f t="array" ref="I13">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f>
        <v/>
      </c>
      <c r="J13" s="3" t="str" cm="1">
        <f t="array" ref="J13">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f>
        <v/>
      </c>
      <c r="K13" s="3" t="str" cm="1">
        <f t="array" ref="K13">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f>
        <v/>
      </c>
      <c r="L13" s="3" t="str" cm="1">
        <f t="array" ref="L13">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f>
        <v/>
      </c>
      <c r="M13" s="3" t="str" cm="1">
        <f t="array" ref="M13">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f>
        <v/>
      </c>
      <c r="N13" s="3" t="str" cm="1">
        <f t="array" ref="N13">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f>
        <v/>
      </c>
      <c r="O13" s="3" t="str" cm="1">
        <f t="array" ref="O13">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f>
        <v/>
      </c>
      <c r="P13" s="3" t="str" cm="1">
        <f t="array" ref="P13">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f>
        <v/>
      </c>
      <c r="Q13" s="30" t="str" cm="1">
        <f t="array" ref="Q13">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f>
        <v/>
      </c>
    </row>
    <row r="14" spans="2:17" x14ac:dyDescent="0.4">
      <c r="B14" s="29" t="str" cm="1">
        <f t="array" ref="B14">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10))),"")</f>
        <v/>
      </c>
      <c r="C14" s="3" t="str" cm="1">
        <f t="array" ref="C14">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10))),"")</f>
        <v/>
      </c>
      <c r="D14" s="34" t="str" cm="1">
        <f t="array" ref="D14">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10))),"")</f>
        <v/>
      </c>
      <c r="E14" s="29" t="str" cm="1">
        <f t="array" ref="E14">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10)))="有資格者",
    "○",
    ""
  ),
  ""
)</f>
        <v/>
      </c>
      <c r="F14" s="30" t="str" cm="1">
        <f t="array" ref="F14">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10)))="無資格者",
    "○",
    ""
  ),
  ""
)</f>
        <v/>
      </c>
      <c r="G14" s="67" t="str" cm="1">
        <f t="array" ref="G14">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10)))="○")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10)))="○"),"○",""),"")</f>
        <v/>
      </c>
      <c r="H14" s="29" t="str" cm="1">
        <f t="array" ref="H14">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10)))="○"),"○",""),"")</f>
        <v/>
      </c>
      <c r="I14" s="3" t="str" cm="1">
        <f t="array" ref="I14">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10)))="○"),"○",""),"")</f>
        <v/>
      </c>
      <c r="J14" s="3" t="str" cm="1">
        <f t="array" ref="J14">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10)))="○"),"○",""),"")</f>
        <v/>
      </c>
      <c r="K14" s="3" t="str" cm="1">
        <f t="array" ref="K14">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10)))="○"),"○",""),"")</f>
        <v/>
      </c>
      <c r="L14" s="3" t="str" cm="1">
        <f t="array" ref="L14">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10)))="○"),"○",""),"")</f>
        <v/>
      </c>
      <c r="M14" s="3" t="str" cm="1">
        <f t="array" ref="M14">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10)))="○"),"○",""),"")</f>
        <v/>
      </c>
      <c r="N14" s="3" t="str" cm="1">
        <f t="array" ref="N14">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10)))="○"),"○",""),"")</f>
        <v/>
      </c>
      <c r="O14" s="3" t="str" cm="1">
        <f t="array" ref="O14">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10)))="○"),"○",""),"")</f>
        <v/>
      </c>
      <c r="P14" s="3" t="str" cm="1">
        <f t="array" ref="P14">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10)))="○"),"○",""),"")</f>
        <v/>
      </c>
      <c r="Q14" s="30" t="str" cm="1">
        <f t="array" ref="Q14">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10)))="○"),"○",""),"")</f>
        <v/>
      </c>
    </row>
    <row r="15" spans="2:17" x14ac:dyDescent="0.4">
      <c r="B15" s="29" t="str" cm="1">
        <f t="array" ref="B15">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11))),"")</f>
        <v/>
      </c>
      <c r="C15" s="3" t="str" cm="1">
        <f t="array" ref="C15">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11))),"")</f>
        <v/>
      </c>
      <c r="D15" s="34" t="str" cm="1">
        <f t="array" ref="D15">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11))),"")</f>
        <v/>
      </c>
      <c r="E15" s="29" t="str" cm="1">
        <f t="array" ref="E15">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11)))="有資格者",
    "○",
    ""
  ),
  ""
)</f>
        <v/>
      </c>
      <c r="F15" s="30" t="str" cm="1">
        <f t="array" ref="F15">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11)))="無資格者",
    "○",
    ""
  ),
  ""
)</f>
        <v/>
      </c>
      <c r="G15" s="67" t="str" cm="1">
        <f t="array" ref="G15">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11)))="○")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11)))="○"),"○",""),"")</f>
        <v/>
      </c>
      <c r="H15" s="29" t="str" cm="1">
        <f t="array" ref="H15">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11)))="○"),"○",""),"")</f>
        <v/>
      </c>
      <c r="I15" s="3" t="str" cm="1">
        <f t="array" ref="I15">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11)))="○"),"○",""),"")</f>
        <v/>
      </c>
      <c r="J15" s="3" t="str" cm="1">
        <f t="array" ref="J15">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11)))="○"),"○",""),"")</f>
        <v/>
      </c>
      <c r="K15" s="3" t="str" cm="1">
        <f t="array" ref="K15">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11)))="○"),"○",""),"")</f>
        <v/>
      </c>
      <c r="L15" s="3" t="str" cm="1">
        <f t="array" ref="L15">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11)))="○"),"○",""),"")</f>
        <v/>
      </c>
      <c r="M15" s="3" t="str" cm="1">
        <f t="array" ref="M15">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11)))="○"),"○",""),"")</f>
        <v/>
      </c>
      <c r="N15" s="3" t="str" cm="1">
        <f t="array" ref="N15">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11)))="○"),"○",""),"")</f>
        <v/>
      </c>
      <c r="O15" s="3" t="str" cm="1">
        <f t="array" ref="O15">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11)))="○"),"○",""),"")</f>
        <v/>
      </c>
      <c r="P15" s="3" t="str" cm="1">
        <f t="array" ref="P15">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11)))="○"),"○",""),"")</f>
        <v/>
      </c>
      <c r="Q15" s="30" t="str" cm="1">
        <f t="array" ref="Q15">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11)))="○"),"○",""),"")</f>
        <v/>
      </c>
    </row>
    <row r="16" spans="2:17" x14ac:dyDescent="0.4">
      <c r="B16" s="29" t="str" cm="1">
        <f t="array" ref="B16">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12))),"")</f>
        <v/>
      </c>
      <c r="C16" s="3" t="str" cm="1">
        <f t="array" ref="C16">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12))),"")</f>
        <v/>
      </c>
      <c r="D16" s="34" t="str" cm="1">
        <f t="array" ref="D16">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12))),"")</f>
        <v/>
      </c>
      <c r="E16" s="29" t="str" cm="1">
        <f t="array" ref="E16">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12)))="有資格者",
    "○",
    ""
  ),
  ""
)</f>
        <v/>
      </c>
      <c r="F16" s="30" t="str" cm="1">
        <f t="array" ref="F16">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12)))="無資格者",
    "○",
    ""
  ),
  ""
)</f>
        <v/>
      </c>
      <c r="G16" s="67" t="str" cm="1">
        <f t="array" ref="G16">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12)))="○")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12)))="○"),"○",""),"")</f>
        <v/>
      </c>
      <c r="H16" s="29" t="str" cm="1">
        <f t="array" ref="H16">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12)))="○"),"○",""),"")</f>
        <v/>
      </c>
      <c r="I16" s="3" t="str" cm="1">
        <f t="array" ref="I16">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12)))="○"),"○",""),"")</f>
        <v/>
      </c>
      <c r="J16" s="3" t="str" cm="1">
        <f t="array" ref="J16">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12)))="○"),"○",""),"")</f>
        <v/>
      </c>
      <c r="K16" s="3" t="str" cm="1">
        <f t="array" ref="K16">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12)))="○"),"○",""),"")</f>
        <v/>
      </c>
      <c r="L16" s="3" t="str" cm="1">
        <f t="array" ref="L16">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12)))="○"),"○",""),"")</f>
        <v/>
      </c>
      <c r="M16" s="3" t="str" cm="1">
        <f t="array" ref="M16">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12)))="○"),"○",""),"")</f>
        <v/>
      </c>
      <c r="N16" s="3" t="str" cm="1">
        <f t="array" ref="N16">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12)))="○"),"○",""),"")</f>
        <v/>
      </c>
      <c r="O16" s="3" t="str" cm="1">
        <f t="array" ref="O16">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12)))="○"),"○",""),"")</f>
        <v/>
      </c>
      <c r="P16" s="3" t="str" cm="1">
        <f t="array" ref="P16">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12)))="○"),"○",""),"")</f>
        <v/>
      </c>
      <c r="Q16" s="30" t="str" cm="1">
        <f t="array" ref="Q16">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12)))="○"),"○",""),"")</f>
        <v/>
      </c>
    </row>
    <row r="17" spans="2:17" x14ac:dyDescent="0.4">
      <c r="B17" s="29" t="str" cm="1">
        <f t="array" ref="B17">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13))),"")</f>
        <v/>
      </c>
      <c r="C17" s="3" t="str" cm="1">
        <f t="array" ref="C17">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13))),"")</f>
        <v/>
      </c>
      <c r="D17" s="34" t="str" cm="1">
        <f t="array" ref="D17">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13))),"")</f>
        <v/>
      </c>
      <c r="E17" s="29" t="str" cm="1">
        <f t="array" ref="E17">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13)))="有資格者",
    "○",
    ""
  ),
  ""
)</f>
        <v/>
      </c>
      <c r="F17" s="30" t="str" cm="1">
        <f t="array" ref="F17">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13)))="無資格者",
    "○",
    ""
  ),
  ""
)</f>
        <v/>
      </c>
      <c r="G17" s="67" t="str" cm="1">
        <f t="array" ref="G17">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13)))="○")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13)))="○"),"○",""),"")</f>
        <v/>
      </c>
      <c r="H17" s="29" t="str" cm="1">
        <f t="array" ref="H17">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13)))="○"),"○",""),"")</f>
        <v/>
      </c>
      <c r="I17" s="3" t="str" cm="1">
        <f t="array" ref="I17">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13)))="○"),"○",""),"")</f>
        <v/>
      </c>
      <c r="J17" s="3" t="str" cm="1">
        <f t="array" ref="J17">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13)))="○"),"○",""),"")</f>
        <v/>
      </c>
      <c r="K17" s="3" t="str" cm="1">
        <f t="array" ref="K17">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13)))="○"),"○",""),"")</f>
        <v/>
      </c>
      <c r="L17" s="3" t="str" cm="1">
        <f t="array" ref="L17">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13)))="○"),"○",""),"")</f>
        <v/>
      </c>
      <c r="M17" s="3" t="str" cm="1">
        <f t="array" ref="M17">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13)))="○"),"○",""),"")</f>
        <v/>
      </c>
      <c r="N17" s="3" t="str" cm="1">
        <f t="array" ref="N17">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13)))="○"),"○",""),"")</f>
        <v/>
      </c>
      <c r="O17" s="3" t="str" cm="1">
        <f t="array" ref="O17">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13)))="○"),"○",""),"")</f>
        <v/>
      </c>
      <c r="P17" s="3" t="str" cm="1">
        <f t="array" ref="P17">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13)))="○"),"○",""),"")</f>
        <v/>
      </c>
      <c r="Q17" s="30" t="str" cm="1">
        <f t="array" ref="Q17">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13)))="○"),"○",""),"")</f>
        <v/>
      </c>
    </row>
    <row r="18" spans="2:17" x14ac:dyDescent="0.4">
      <c r="B18" s="29" t="str" cm="1">
        <f t="array" ref="B18">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14))),"")</f>
        <v/>
      </c>
      <c r="C18" s="3" t="str" cm="1">
        <f t="array" ref="C18">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14))),"")</f>
        <v/>
      </c>
      <c r="D18" s="34" t="str" cm="1">
        <f t="array" ref="D18">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14))),"")</f>
        <v/>
      </c>
      <c r="E18" s="29" t="str" cm="1">
        <f t="array" ref="E18">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14)))="有資格者",
    "○",
    ""
  ),
  ""
)</f>
        <v/>
      </c>
      <c r="F18" s="30" t="str" cm="1">
        <f t="array" ref="F18">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14)))="無資格者",
    "○",
    ""
  ),
  ""
)</f>
        <v/>
      </c>
      <c r="G18" s="67" t="str" cm="1">
        <f t="array" ref="G18">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14)))="○")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14)))="○"),"○",""),"")</f>
        <v/>
      </c>
      <c r="H18" s="29" t="str" cm="1">
        <f t="array" ref="H18">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14)))="○"),"○",""),"")</f>
        <v/>
      </c>
      <c r="I18" s="3" t="str" cm="1">
        <f t="array" ref="I18">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14)))="○"),"○",""),"")</f>
        <v/>
      </c>
      <c r="J18" s="3" t="str" cm="1">
        <f t="array" ref="J18">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14)))="○"),"○",""),"")</f>
        <v/>
      </c>
      <c r="K18" s="3" t="str" cm="1">
        <f t="array" ref="K18">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14)))="○"),"○",""),"")</f>
        <v/>
      </c>
      <c r="L18" s="3" t="str" cm="1">
        <f t="array" ref="L18">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14)))="○"),"○",""),"")</f>
        <v/>
      </c>
      <c r="M18" s="3" t="str" cm="1">
        <f t="array" ref="M18">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14)))="○"),"○",""),"")</f>
        <v/>
      </c>
      <c r="N18" s="3" t="str" cm="1">
        <f t="array" ref="N18">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14)))="○"),"○",""),"")</f>
        <v/>
      </c>
      <c r="O18" s="3" t="str" cm="1">
        <f t="array" ref="O18">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14)))="○"),"○",""),"")</f>
        <v/>
      </c>
      <c r="P18" s="3" t="str" cm="1">
        <f t="array" ref="P18">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14)))="○"),"○",""),"")</f>
        <v/>
      </c>
      <c r="Q18" s="30" t="str" cm="1">
        <f t="array" ref="Q18">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14)))="○"),"○",""),"")</f>
        <v/>
      </c>
    </row>
    <row r="19" spans="2:17" x14ac:dyDescent="0.4">
      <c r="B19" s="29" t="str" cm="1">
        <f t="array" ref="B19">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15))),"")</f>
        <v/>
      </c>
      <c r="C19" s="3" t="str" cm="1">
        <f t="array" ref="C19">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15))),"")</f>
        <v/>
      </c>
      <c r="D19" s="34" t="str" cm="1">
        <f t="array" ref="D19">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15))),"")</f>
        <v/>
      </c>
      <c r="E19" s="29" t="str" cm="1">
        <f t="array" ref="E19">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15)))="有資格者",
    "○",
    ""
  ),
  ""
)</f>
        <v/>
      </c>
      <c r="F19" s="30" t="str" cm="1">
        <f t="array" ref="F19">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15)))="無資格者",
    "○",
    ""
  ),
  ""
)</f>
        <v/>
      </c>
      <c r="G19" s="67" t="str" cm="1">
        <f t="array" ref="G19">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15)))="○")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15)))="○"),"○",""),"")</f>
        <v/>
      </c>
      <c r="H19" s="29" t="str" cm="1">
        <f t="array" ref="H19">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15)))="○"),"○",""),"")</f>
        <v/>
      </c>
      <c r="I19" s="3" t="str" cm="1">
        <f t="array" ref="I19">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15)))="○"),"○",""),"")</f>
        <v/>
      </c>
      <c r="J19" s="3" t="str" cm="1">
        <f t="array" ref="J19">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15)))="○"),"○",""),"")</f>
        <v/>
      </c>
      <c r="K19" s="3" t="str" cm="1">
        <f t="array" ref="K19">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15)))="○"),"○",""),"")</f>
        <v/>
      </c>
      <c r="L19" s="3" t="str" cm="1">
        <f t="array" ref="L19">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15)))="○"),"○",""),"")</f>
        <v/>
      </c>
      <c r="M19" s="3" t="str" cm="1">
        <f t="array" ref="M19">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15)))="○"),"○",""),"")</f>
        <v/>
      </c>
      <c r="N19" s="3" t="str" cm="1">
        <f t="array" ref="N19">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15)))="○"),"○",""),"")</f>
        <v/>
      </c>
      <c r="O19" s="3" t="str" cm="1">
        <f t="array" ref="O19">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15)))="○"),"○",""),"")</f>
        <v/>
      </c>
      <c r="P19" s="3" t="str" cm="1">
        <f t="array" ref="P19">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15)))="○"),"○",""),"")</f>
        <v/>
      </c>
      <c r="Q19" s="30" t="str" cm="1">
        <f t="array" ref="Q19">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15)))="○"),"○",""),"")</f>
        <v/>
      </c>
    </row>
    <row r="20" spans="2:17" x14ac:dyDescent="0.4">
      <c r="B20" s="29" t="str" cm="1">
        <f t="array" ref="B20">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16))),"")</f>
        <v/>
      </c>
      <c r="C20" s="3" t="str" cm="1">
        <f t="array" ref="C20">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16))),"")</f>
        <v/>
      </c>
      <c r="D20" s="34" t="str" cm="1">
        <f t="array" ref="D20">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16))),"")</f>
        <v/>
      </c>
      <c r="E20" s="29" t="str" cm="1">
        <f t="array" ref="E20">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16)))="有資格者",
    "○",
    ""
  ),
  ""
)</f>
        <v/>
      </c>
      <c r="F20" s="30" t="str" cm="1">
        <f t="array" ref="F20">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16)))="無資格者",
    "○",
    ""
  ),
  ""
)</f>
        <v/>
      </c>
      <c r="G20" s="67" t="str" cm="1">
        <f t="array" ref="G20">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16)))="○")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16)))="○"),"○",""),"")</f>
        <v/>
      </c>
      <c r="H20" s="29" t="str" cm="1">
        <f t="array" ref="H20">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16)))="○"),"○",""),"")</f>
        <v/>
      </c>
      <c r="I20" s="3" t="str" cm="1">
        <f t="array" ref="I20">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16)))="○"),"○",""),"")</f>
        <v/>
      </c>
      <c r="J20" s="3" t="str" cm="1">
        <f t="array" ref="J20">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16)))="○"),"○",""),"")</f>
        <v/>
      </c>
      <c r="K20" s="3" t="str" cm="1">
        <f t="array" ref="K20">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16)))="○"),"○",""),"")</f>
        <v/>
      </c>
      <c r="L20" s="3" t="str" cm="1">
        <f t="array" ref="L20">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16)))="○"),"○",""),"")</f>
        <v/>
      </c>
      <c r="M20" s="3" t="str" cm="1">
        <f t="array" ref="M20">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16)))="○"),"○",""),"")</f>
        <v/>
      </c>
      <c r="N20" s="3" t="str" cm="1">
        <f t="array" ref="N20">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16)))="○"),"○",""),"")</f>
        <v/>
      </c>
      <c r="O20" s="3" t="str" cm="1">
        <f t="array" ref="O20">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16)))="○"),"○",""),"")</f>
        <v/>
      </c>
      <c r="P20" s="3" t="str" cm="1">
        <f t="array" ref="P20">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16)))="○"),"○",""),"")</f>
        <v/>
      </c>
      <c r="Q20" s="30" t="str" cm="1">
        <f t="array" ref="Q20">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16)))="○"),"○",""),"")</f>
        <v/>
      </c>
    </row>
    <row r="21" spans="2:17" ht="19.5" thickBot="1" x14ac:dyDescent="0.45">
      <c r="B21" s="22" t="str" cm="1">
        <f t="array" ref="B21">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17))),"")</f>
        <v/>
      </c>
      <c r="C21" s="45" t="str" cm="1">
        <f t="array" ref="C21">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17))),"")</f>
        <v/>
      </c>
      <c r="D21" s="36" t="str" cm="1">
        <f t="array" ref="D21">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17))),"")</f>
        <v/>
      </c>
      <c r="E21" s="22" t="str" cm="1">
        <f t="array" ref="E21">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17)))="有資格者",
    "○",
    ""
  ),
  ""
)</f>
        <v/>
      </c>
      <c r="F21" s="31" t="str" cm="1">
        <f t="array" ref="F21">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17)))="無資格者",
    "○",
    ""
  ),
  ""
)</f>
        <v/>
      </c>
      <c r="G21" s="68" t="str" cm="1">
        <f t="array" ref="G21">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17)))="○")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17)))="○"),"○",""),"")</f>
        <v/>
      </c>
      <c r="H21" s="22" t="str" cm="1">
        <f t="array" ref="H21">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17)))="○"),"○",""),"")</f>
        <v/>
      </c>
      <c r="I21" s="45" t="str" cm="1">
        <f t="array" ref="I21">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17)))="○"),"○",""),"")</f>
        <v/>
      </c>
      <c r="J21" s="45" t="str" cm="1">
        <f t="array" ref="J21">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17)))="○"),"○",""),"")</f>
        <v/>
      </c>
      <c r="K21" s="45" t="str" cm="1">
        <f t="array" ref="K21">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17)))="○"),"○",""),"")</f>
        <v/>
      </c>
      <c r="L21" s="45" t="str" cm="1">
        <f t="array" ref="L21">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17)))="○"),"○",""),"")</f>
        <v/>
      </c>
      <c r="M21" s="45" t="str" cm="1">
        <f t="array" ref="M21">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17)))="○"),"○",""),"")</f>
        <v/>
      </c>
      <c r="N21" s="45" t="str" cm="1">
        <f t="array" ref="N21">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17)))="○"),"○",""),"")</f>
        <v/>
      </c>
      <c r="O21" s="45" t="str" cm="1">
        <f t="array" ref="O21">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17)))="○"),"○",""),"")</f>
        <v/>
      </c>
      <c r="P21" s="45" t="str" cm="1">
        <f t="array" ref="P21">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17)))="○"),"○",""),"")</f>
        <v/>
      </c>
      <c r="Q21" s="31" t="str" cm="1">
        <f t="array" ref="Q21">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17)))="○"),"○",""),"")</f>
        <v/>
      </c>
    </row>
    <row r="22" spans="2:17" ht="38.25" thickBot="1" x14ac:dyDescent="0.45">
      <c r="B22" s="37" t="s">
        <v>78</v>
      </c>
      <c r="C22" s="38" t="str">
        <f>15-COUNTBLANK(C7:C21)&amp;"人"</f>
        <v>0人</v>
      </c>
      <c r="D22" s="39" t="s">
        <v>187</v>
      </c>
      <c r="E22" s="40" t="str">
        <f t="shared" ref="E22:Q22" si="0">15-COUNTBLANK(E7:E21)&amp;"人"</f>
        <v>0人</v>
      </c>
      <c r="F22" s="41" t="str">
        <f t="shared" si="0"/>
        <v>0人</v>
      </c>
      <c r="G22" s="69" t="str">
        <f t="shared" si="0"/>
        <v>0人</v>
      </c>
      <c r="H22" s="50" t="str">
        <f t="shared" si="0"/>
        <v>0人</v>
      </c>
      <c r="I22" s="51" t="str">
        <f t="shared" si="0"/>
        <v>0人</v>
      </c>
      <c r="J22" s="51" t="str">
        <f t="shared" si="0"/>
        <v>0人</v>
      </c>
      <c r="K22" s="51" t="str">
        <f t="shared" si="0"/>
        <v>0人</v>
      </c>
      <c r="L22" s="51" t="str">
        <f t="shared" si="0"/>
        <v>0人</v>
      </c>
      <c r="M22" s="51" t="str">
        <f t="shared" si="0"/>
        <v>0人</v>
      </c>
      <c r="N22" s="51" t="str">
        <f t="shared" si="0"/>
        <v>0人</v>
      </c>
      <c r="O22" s="51" t="str">
        <f t="shared" si="0"/>
        <v>0人</v>
      </c>
      <c r="P22" s="51" t="str">
        <f t="shared" si="0"/>
        <v>0人</v>
      </c>
      <c r="Q22" s="52" t="str">
        <f t="shared" si="0"/>
        <v>0人</v>
      </c>
    </row>
    <row r="23" spans="2:17" ht="20.25" customHeight="1" x14ac:dyDescent="0.4">
      <c r="F23"/>
      <c r="G23" s="60"/>
      <c r="H23" s="138" t="s">
        <v>225</v>
      </c>
      <c r="I23" s="149"/>
      <c r="J23" s="149"/>
      <c r="K23" s="149"/>
      <c r="L23" s="149"/>
      <c r="M23" s="149"/>
      <c r="N23" s="149"/>
      <c r="O23" s="149"/>
      <c r="P23" s="149"/>
      <c r="Q23" s="139"/>
    </row>
    <row r="24" spans="2:17" ht="20.25" customHeight="1" x14ac:dyDescent="0.4">
      <c r="F24"/>
      <c r="G24" s="60"/>
      <c r="H24" s="138"/>
      <c r="I24" s="149"/>
      <c r="J24" s="149"/>
      <c r="K24" s="149"/>
      <c r="L24" s="149"/>
      <c r="M24" s="149"/>
      <c r="N24" s="149"/>
      <c r="O24" s="149"/>
      <c r="P24" s="149"/>
      <c r="Q24" s="139"/>
    </row>
    <row r="25" spans="2:17" ht="20.25" customHeight="1" x14ac:dyDescent="0.4">
      <c r="F25"/>
      <c r="G25" s="60"/>
      <c r="H25" s="138"/>
      <c r="I25" s="149"/>
      <c r="J25" s="149"/>
      <c r="K25" s="149"/>
      <c r="L25" s="149"/>
      <c r="M25" s="149"/>
      <c r="N25" s="149"/>
      <c r="O25" s="149"/>
      <c r="P25" s="149"/>
      <c r="Q25" s="139"/>
    </row>
    <row r="26" spans="2:17" ht="20.25" customHeight="1" thickBot="1" x14ac:dyDescent="0.45">
      <c r="F26"/>
      <c r="H26" s="140"/>
      <c r="I26" s="150"/>
      <c r="J26" s="150"/>
      <c r="K26" s="150"/>
      <c r="L26" s="150"/>
      <c r="M26" s="150"/>
      <c r="N26" s="150"/>
      <c r="O26" s="150"/>
      <c r="P26" s="150"/>
      <c r="Q26" s="141"/>
    </row>
    <row r="27" spans="2:17" x14ac:dyDescent="0.4">
      <c r="B27" t="s">
        <v>188</v>
      </c>
      <c r="F27"/>
      <c r="I27"/>
      <c r="J27"/>
      <c r="K27"/>
      <c r="L27"/>
      <c r="M27"/>
      <c r="N27"/>
      <c r="O27"/>
      <c r="P27"/>
      <c r="Q27"/>
    </row>
    <row r="28" spans="2:17" x14ac:dyDescent="0.4">
      <c r="B28" t="s">
        <v>189</v>
      </c>
      <c r="F28"/>
      <c r="I28"/>
      <c r="J28"/>
      <c r="K28"/>
      <c r="L28"/>
      <c r="M28"/>
      <c r="N28"/>
      <c r="O28"/>
      <c r="P28"/>
      <c r="Q28"/>
    </row>
    <row r="29" spans="2:17" x14ac:dyDescent="0.4">
      <c r="B29" t="s">
        <v>190</v>
      </c>
      <c r="F29"/>
      <c r="I29"/>
      <c r="J29"/>
      <c r="K29"/>
      <c r="L29"/>
      <c r="M29"/>
      <c r="N29"/>
      <c r="O29"/>
      <c r="P29"/>
      <c r="Q29"/>
    </row>
    <row r="30" spans="2:17" x14ac:dyDescent="0.4">
      <c r="B30" t="s">
        <v>191</v>
      </c>
      <c r="F30"/>
      <c r="I30"/>
      <c r="J30"/>
      <c r="K30"/>
      <c r="L30"/>
      <c r="M30"/>
      <c r="N30"/>
      <c r="O30"/>
      <c r="P30"/>
      <c r="Q30"/>
    </row>
    <row r="31" spans="2:17" x14ac:dyDescent="0.4">
      <c r="B31" t="s">
        <v>192</v>
      </c>
    </row>
    <row r="32" spans="2:17" ht="18.75" customHeight="1" x14ac:dyDescent="0.4">
      <c r="B32" s="19" t="s">
        <v>224</v>
      </c>
      <c r="F32"/>
      <c r="I32"/>
      <c r="J32"/>
      <c r="K32"/>
      <c r="L32"/>
      <c r="M32"/>
      <c r="N32"/>
      <c r="O32"/>
      <c r="P32"/>
      <c r="Q32"/>
    </row>
    <row r="33" spans="2:17" x14ac:dyDescent="0.4">
      <c r="B33" t="s">
        <v>208</v>
      </c>
      <c r="F33"/>
      <c r="I33"/>
      <c r="J33"/>
      <c r="K33"/>
      <c r="L33"/>
      <c r="M33"/>
      <c r="N33"/>
      <c r="O33"/>
      <c r="P33"/>
      <c r="Q33"/>
    </row>
    <row r="34" spans="2:17" ht="19.5" thickBot="1" x14ac:dyDescent="0.45">
      <c r="B34" s="10"/>
      <c r="C34" s="1"/>
      <c r="F34" s="1" t="s">
        <v>223</v>
      </c>
      <c r="H34" s="19"/>
      <c r="I34"/>
      <c r="J34"/>
      <c r="K34"/>
      <c r="L34"/>
      <c r="M34"/>
      <c r="N34"/>
      <c r="O34"/>
      <c r="P34"/>
      <c r="Q34"/>
    </row>
    <row r="35" spans="2:17" ht="20.25" customHeight="1" thickBot="1" x14ac:dyDescent="0.45">
      <c r="B35" s="21" t="s">
        <v>5</v>
      </c>
      <c r="C35" s="124" t="s">
        <v>209</v>
      </c>
      <c r="D35" s="146"/>
      <c r="E35" s="130" t="s">
        <v>82</v>
      </c>
      <c r="F35" s="131"/>
      <c r="G35" s="134" t="s">
        <v>83</v>
      </c>
      <c r="H35" s="164"/>
      <c r="I35" s="164"/>
      <c r="J35" s="164"/>
      <c r="K35" s="164"/>
      <c r="L35" s="164"/>
      <c r="M35" s="164"/>
      <c r="N35" s="164"/>
      <c r="O35" s="164"/>
      <c r="P35" s="164"/>
      <c r="Q35" s="142"/>
    </row>
    <row r="36" spans="2:17" ht="60.75" customHeight="1" thickBot="1" x14ac:dyDescent="0.45">
      <c r="B36" s="42" t="s">
        <v>77</v>
      </c>
      <c r="C36" s="116">
        <f>C5</f>
        <v>0</v>
      </c>
      <c r="D36" s="180"/>
      <c r="E36" s="181" t="s">
        <v>86</v>
      </c>
      <c r="F36" s="183" t="s">
        <v>87</v>
      </c>
      <c r="G36" s="184" t="s">
        <v>212</v>
      </c>
      <c r="H36" s="134" t="s">
        <v>210</v>
      </c>
      <c r="I36" s="163"/>
      <c r="J36" s="163"/>
      <c r="K36" s="163"/>
      <c r="L36" s="163"/>
      <c r="M36" s="163" t="s">
        <v>211</v>
      </c>
      <c r="N36" s="163"/>
      <c r="O36" s="163"/>
      <c r="P36" s="163"/>
      <c r="Q36" s="132"/>
    </row>
    <row r="37" spans="2:17" ht="158.25" customHeight="1" thickBot="1" x14ac:dyDescent="0.45">
      <c r="B37" s="23" t="s">
        <v>79</v>
      </c>
      <c r="C37" s="24" t="s">
        <v>80</v>
      </c>
      <c r="D37" s="25" t="s">
        <v>81</v>
      </c>
      <c r="E37" s="182"/>
      <c r="F37" s="158"/>
      <c r="G37" s="185"/>
      <c r="H37" s="70" t="s">
        <v>213</v>
      </c>
      <c r="I37" s="63" t="s">
        <v>214</v>
      </c>
      <c r="J37" s="63" t="s">
        <v>215</v>
      </c>
      <c r="K37" s="63" t="s">
        <v>216</v>
      </c>
      <c r="L37" s="63" t="s">
        <v>217</v>
      </c>
      <c r="M37" s="64" t="s">
        <v>218</v>
      </c>
      <c r="N37" s="63" t="s">
        <v>219</v>
      </c>
      <c r="O37" s="63" t="s">
        <v>220</v>
      </c>
      <c r="P37" s="63" t="s">
        <v>221</v>
      </c>
      <c r="Q37" s="65" t="s">
        <v>222</v>
      </c>
    </row>
    <row r="38" spans="2:17" x14ac:dyDescent="0.4">
      <c r="B38" s="21" t="str" cm="1">
        <f t="array" ref="B38">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18))),"")</f>
        <v/>
      </c>
      <c r="C38" s="44" t="str" cm="1">
        <f t="array" ref="C38">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18))),"")</f>
        <v/>
      </c>
      <c r="D38" s="33" t="str" cm="1">
        <f t="array" ref="D38">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18))),"")</f>
        <v/>
      </c>
      <c r="E38" s="21" t="str" cm="1">
        <f t="array" ref="E38">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18)))="有資格者",
    "○",
    ""
  ),
  ""
)</f>
        <v/>
      </c>
      <c r="F38" s="28" t="str" cm="1">
        <f t="array" ref="F38">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18)))="無資格者",
    "○",
    ""
  ),
  ""
)</f>
        <v/>
      </c>
      <c r="G38" s="66" t="str" cm="1">
        <f t="array" ref="G38">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18)))="○")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18)))="○"),"○",""),"")</f>
        <v/>
      </c>
      <c r="H38" s="21" t="str" cm="1">
        <f t="array" ref="H38">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18)))="○"),"○",""),"")</f>
        <v/>
      </c>
      <c r="I38" s="44" t="str" cm="1">
        <f t="array" ref="I38">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18)))="○"),"○",""),"")</f>
        <v/>
      </c>
      <c r="J38" s="44" t="str" cm="1">
        <f t="array" ref="J38">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18)))="○"),"○",""),"")</f>
        <v/>
      </c>
      <c r="K38" s="44" t="str" cm="1">
        <f t="array" ref="K38">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18)))="○"),"○",""),"")</f>
        <v/>
      </c>
      <c r="L38" s="44" t="str" cm="1">
        <f t="array" ref="L38">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18)))="○"),"○",""),"")</f>
        <v/>
      </c>
      <c r="M38" s="44" t="str" cm="1">
        <f t="array" ref="M38">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18)))="○"),"○",""),"")</f>
        <v/>
      </c>
      <c r="N38" s="44" t="str" cm="1">
        <f t="array" ref="N38">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18)))="○"),"○",""),"")</f>
        <v/>
      </c>
      <c r="O38" s="44" t="str" cm="1">
        <f t="array" ref="O38">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18)))="○"),"○",""),"")</f>
        <v/>
      </c>
      <c r="P38" s="44" t="str" cm="1">
        <f t="array" ref="P38">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18)))="○"),"○",""),"")</f>
        <v/>
      </c>
      <c r="Q38" s="28" t="str" cm="1">
        <f t="array" ref="Q38">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18)))="○"),"○",""),"")</f>
        <v/>
      </c>
    </row>
    <row r="39" spans="2:17" x14ac:dyDescent="0.4">
      <c r="B39" s="29" t="str" cm="1">
        <f t="array" ref="B39">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19))),"")</f>
        <v/>
      </c>
      <c r="C39" s="3" t="str" cm="1">
        <f t="array" ref="C39">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19))),"")</f>
        <v/>
      </c>
      <c r="D39" s="34" t="str" cm="1">
        <f t="array" ref="D39">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19))),"")</f>
        <v/>
      </c>
      <c r="E39" s="29" t="str" cm="1">
        <f t="array" ref="E39">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19)))="有資格者",
    "○",
    ""
  ),
  ""
)</f>
        <v/>
      </c>
      <c r="F39" s="30" t="str" cm="1">
        <f t="array" ref="F39">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19)))="無資格者",
    "○",
    ""
  ),
  ""
)</f>
        <v/>
      </c>
      <c r="G39" s="67" t="str" cm="1">
        <f t="array" ref="G39">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19)))="○")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19)))="○"),"○",""),"")</f>
        <v/>
      </c>
      <c r="H39" s="29" t="str" cm="1">
        <f t="array" ref="H39">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19)))="○"),"○",""),"")</f>
        <v/>
      </c>
      <c r="I39" s="3" t="str" cm="1">
        <f t="array" ref="I39">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19)))="○"),"○",""),"")</f>
        <v/>
      </c>
      <c r="J39" s="3" t="str" cm="1">
        <f t="array" ref="J39">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19)))="○"),"○",""),"")</f>
        <v/>
      </c>
      <c r="K39" s="3" t="str" cm="1">
        <f t="array" ref="K39">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19)))="○"),"○",""),"")</f>
        <v/>
      </c>
      <c r="L39" s="3" t="str" cm="1">
        <f t="array" ref="L39">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19)))="○"),"○",""),"")</f>
        <v/>
      </c>
      <c r="M39" s="3" t="str" cm="1">
        <f t="array" ref="M39">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19)))="○"),"○",""),"")</f>
        <v/>
      </c>
      <c r="N39" s="3" t="str" cm="1">
        <f t="array" ref="N39">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19)))="○"),"○",""),"")</f>
        <v/>
      </c>
      <c r="O39" s="3" t="str" cm="1">
        <f t="array" ref="O39">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19)))="○"),"○",""),"")</f>
        <v/>
      </c>
      <c r="P39" s="3" t="str" cm="1">
        <f t="array" ref="P39">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19)))="○"),"○",""),"")</f>
        <v/>
      </c>
      <c r="Q39" s="30" t="str" cm="1">
        <f t="array" ref="Q39">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19)))="○"),"○",""),"")</f>
        <v/>
      </c>
    </row>
    <row r="40" spans="2:17" x14ac:dyDescent="0.4">
      <c r="B40" s="29" t="str" cm="1">
        <f t="array" ref="B40">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20))),"")</f>
        <v/>
      </c>
      <c r="C40" s="3" t="str" cm="1">
        <f t="array" ref="C40">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20))),"")</f>
        <v/>
      </c>
      <c r="D40" s="34" t="str" cm="1">
        <f t="array" ref="D40">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20))),"")</f>
        <v/>
      </c>
      <c r="E40" s="29" t="str" cm="1">
        <f t="array" ref="E40">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20)))="有資格者",
    "○",
    ""
  ),
  ""
)</f>
        <v/>
      </c>
      <c r="F40" s="30" t="str" cm="1">
        <f t="array" ref="F40">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20)))="無資格者",
    "○",
    ""
  ),
  ""
)</f>
        <v/>
      </c>
      <c r="G40" s="67" t="str" cm="1">
        <f t="array" ref="G40">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20)))="○")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20)))="○"),"○",""),"")</f>
        <v/>
      </c>
      <c r="H40" s="29" t="str" cm="1">
        <f t="array" ref="H40">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20)))="○"),"○",""),"")</f>
        <v/>
      </c>
      <c r="I40" s="3" t="str" cm="1">
        <f t="array" ref="I40">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20)))="○"),"○",""),"")</f>
        <v/>
      </c>
      <c r="J40" s="3" t="str" cm="1">
        <f t="array" ref="J40">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20)))="○"),"○",""),"")</f>
        <v/>
      </c>
      <c r="K40" s="3" t="str" cm="1">
        <f t="array" ref="K40">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20)))="○"),"○",""),"")</f>
        <v/>
      </c>
      <c r="L40" s="3" t="str" cm="1">
        <f t="array" ref="L40">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20)))="○"),"○",""),"")</f>
        <v/>
      </c>
      <c r="M40" s="3" t="str" cm="1">
        <f t="array" ref="M40">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20)))="○"),"○",""),"")</f>
        <v/>
      </c>
      <c r="N40" s="3" t="str" cm="1">
        <f t="array" ref="N40">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20)))="○"),"○",""),"")</f>
        <v/>
      </c>
      <c r="O40" s="3" t="str" cm="1">
        <f t="array" ref="O40">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20)))="○"),"○",""),"")</f>
        <v/>
      </c>
      <c r="P40" s="3" t="str" cm="1">
        <f t="array" ref="P40">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20)))="○"),"○",""),"")</f>
        <v/>
      </c>
      <c r="Q40" s="30" t="str" cm="1">
        <f t="array" ref="Q40">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20)))="○"),"○",""),"")</f>
        <v/>
      </c>
    </row>
    <row r="41" spans="2:17" x14ac:dyDescent="0.4">
      <c r="B41" s="29" t="str" cm="1">
        <f t="array" ref="B41">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21))),"")</f>
        <v/>
      </c>
      <c r="C41" s="3" t="str" cm="1">
        <f t="array" ref="C41">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21))),"")</f>
        <v/>
      </c>
      <c r="D41" s="34" t="str" cm="1">
        <f t="array" ref="D41">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21))),"")</f>
        <v/>
      </c>
      <c r="E41" s="29" t="str" cm="1">
        <f t="array" ref="E41">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21)))="有資格者",
    "○",
    ""
  ),
  ""
)</f>
        <v/>
      </c>
      <c r="F41" s="30" t="str" cm="1">
        <f t="array" ref="F41">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21)))="無資格者",
    "○",
    ""
  ),
  ""
)</f>
        <v/>
      </c>
      <c r="G41" s="67" t="str" cm="1">
        <f t="array" ref="G41">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21)))="○")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21)))="○"),"○",""),"")</f>
        <v/>
      </c>
      <c r="H41" s="29" t="str" cm="1">
        <f t="array" ref="H41">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21)))="○"),"○",""),"")</f>
        <v/>
      </c>
      <c r="I41" s="3" t="str" cm="1">
        <f t="array" ref="I41">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21)))="○"),"○",""),"")</f>
        <v/>
      </c>
      <c r="J41" s="3" t="str" cm="1">
        <f t="array" ref="J41">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21)))="○"),"○",""),"")</f>
        <v/>
      </c>
      <c r="K41" s="3" t="str" cm="1">
        <f t="array" ref="K41">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21)))="○"),"○",""),"")</f>
        <v/>
      </c>
      <c r="L41" s="3" t="str" cm="1">
        <f t="array" ref="L41">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21)))="○"),"○",""),"")</f>
        <v/>
      </c>
      <c r="M41" s="3" t="str" cm="1">
        <f t="array" ref="M41">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21)))="○"),"○",""),"")</f>
        <v/>
      </c>
      <c r="N41" s="3" t="str" cm="1">
        <f t="array" ref="N41">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21)))="○"),"○",""),"")</f>
        <v/>
      </c>
      <c r="O41" s="3" t="str" cm="1">
        <f t="array" ref="O41">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21)))="○"),"○",""),"")</f>
        <v/>
      </c>
      <c r="P41" s="3" t="str" cm="1">
        <f t="array" ref="P41">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21)))="○"),"○",""),"")</f>
        <v/>
      </c>
      <c r="Q41" s="30" t="str" cm="1">
        <f t="array" ref="Q41">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21)))="○"),"○",""),"")</f>
        <v/>
      </c>
    </row>
    <row r="42" spans="2:17" x14ac:dyDescent="0.4">
      <c r="B42" s="29" t="str" cm="1">
        <f t="array" ref="B42">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22))),"")</f>
        <v/>
      </c>
      <c r="C42" s="3" t="str" cm="1">
        <f t="array" ref="C42">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22))),"")</f>
        <v/>
      </c>
      <c r="D42" s="34" t="str" cm="1">
        <f t="array" ref="D42">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22))),"")</f>
        <v/>
      </c>
      <c r="E42" s="29" t="str" cm="1">
        <f t="array" ref="E42">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22)))="有資格者",
    "○",
    ""
  ),
  ""
)</f>
        <v/>
      </c>
      <c r="F42" s="30" t="str" cm="1">
        <f t="array" ref="F42">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22)))="無資格者",
    "○",
    ""
  ),
  ""
)</f>
        <v/>
      </c>
      <c r="G42" s="67" t="str" cm="1">
        <f t="array" ref="G42">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22)))="○")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22)))="○"),"○",""),"")</f>
        <v/>
      </c>
      <c r="H42" s="29" t="str" cm="1">
        <f t="array" ref="H42">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22)))="○"),"○",""),"")</f>
        <v/>
      </c>
      <c r="I42" s="3" t="str" cm="1">
        <f t="array" ref="I42">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22)))="○"),"○",""),"")</f>
        <v/>
      </c>
      <c r="J42" s="3" t="str" cm="1">
        <f t="array" ref="J42">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22)))="○"),"○",""),"")</f>
        <v/>
      </c>
      <c r="K42" s="3" t="str" cm="1">
        <f t="array" ref="K42">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22)))="○"),"○",""),"")</f>
        <v/>
      </c>
      <c r="L42" s="3" t="str" cm="1">
        <f t="array" ref="L42">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22)))="○"),"○",""),"")</f>
        <v/>
      </c>
      <c r="M42" s="3" t="str" cm="1">
        <f t="array" ref="M42">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22)))="○"),"○",""),"")</f>
        <v/>
      </c>
      <c r="N42" s="3" t="str" cm="1">
        <f t="array" ref="N42">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22)))="○"),"○",""),"")</f>
        <v/>
      </c>
      <c r="O42" s="3" t="str" cm="1">
        <f t="array" ref="O42">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22)))="○"),"○",""),"")</f>
        <v/>
      </c>
      <c r="P42" s="3" t="str" cm="1">
        <f t="array" ref="P42">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22)))="○"),"○",""),"")</f>
        <v/>
      </c>
      <c r="Q42" s="30" t="str" cm="1">
        <f t="array" ref="Q42">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22)))="○"),"○",""),"")</f>
        <v/>
      </c>
    </row>
    <row r="43" spans="2:17" x14ac:dyDescent="0.4">
      <c r="B43" s="29" t="str" cm="1">
        <f t="array" ref="B43">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23))),"")</f>
        <v/>
      </c>
      <c r="C43" s="3" t="str" cm="1">
        <f t="array" ref="C43">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23))),"")</f>
        <v/>
      </c>
      <c r="D43" s="34" t="str" cm="1">
        <f t="array" ref="D43">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23))),"")</f>
        <v/>
      </c>
      <c r="E43" s="29" t="str" cm="1">
        <f t="array" ref="E43">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23)))="有資格者",
    "○",
    ""
  ),
  ""
)</f>
        <v/>
      </c>
      <c r="F43" s="30" t="str" cm="1">
        <f t="array" ref="F43">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23)))="無資格者",
    "○",
    ""
  ),
  ""
)</f>
        <v/>
      </c>
      <c r="G43" s="67" t="str" cm="1">
        <f t="array" ref="G43">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23)))="○")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23)))="○"),"○",""),"")</f>
        <v/>
      </c>
      <c r="H43" s="29" t="str" cm="1">
        <f t="array" ref="H43">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23)))="○"),"○",""),"")</f>
        <v/>
      </c>
      <c r="I43" s="3" t="str" cm="1">
        <f t="array" ref="I43">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23)))="○"),"○",""),"")</f>
        <v/>
      </c>
      <c r="J43" s="3" t="str" cm="1">
        <f t="array" ref="J43">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23)))="○"),"○",""),"")</f>
        <v/>
      </c>
      <c r="K43" s="3" t="str" cm="1">
        <f t="array" ref="K43">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23)))="○"),"○",""),"")</f>
        <v/>
      </c>
      <c r="L43" s="3" t="str" cm="1">
        <f t="array" ref="L43">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23)))="○"),"○",""),"")</f>
        <v/>
      </c>
      <c r="M43" s="3" t="str" cm="1">
        <f t="array" ref="M43">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23)))="○"),"○",""),"")</f>
        <v/>
      </c>
      <c r="N43" s="3" t="str" cm="1">
        <f t="array" ref="N43">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23)))="○"),"○",""),"")</f>
        <v/>
      </c>
      <c r="O43" s="3" t="str" cm="1">
        <f t="array" ref="O43">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23)))="○"),"○",""),"")</f>
        <v/>
      </c>
      <c r="P43" s="3" t="str" cm="1">
        <f t="array" ref="P43">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23)))="○"),"○",""),"")</f>
        <v/>
      </c>
      <c r="Q43" s="30" t="str" cm="1">
        <f t="array" ref="Q43">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23)))="○"),"○",""),"")</f>
        <v/>
      </c>
    </row>
    <row r="44" spans="2:17" x14ac:dyDescent="0.4">
      <c r="B44" s="29" t="str" cm="1">
        <f t="array" ref="B44">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24))),"")</f>
        <v/>
      </c>
      <c r="C44" s="3" t="str" cm="1">
        <f t="array" ref="C44">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24))),"")</f>
        <v/>
      </c>
      <c r="D44" s="34" t="str" cm="1">
        <f t="array" ref="D44">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24))),"")</f>
        <v/>
      </c>
      <c r="E44" s="29" t="str" cm="1">
        <f t="array" ref="E44">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24)))="有資格者",
    "○",
    ""
  ),
  ""
)</f>
        <v/>
      </c>
      <c r="F44" s="30" t="str" cm="1">
        <f t="array" ref="F44">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24)))="無資格者",
    "○",
    ""
  ),
  ""
)</f>
        <v/>
      </c>
      <c r="G44" s="67" t="str" cm="1">
        <f t="array" ref="G44">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24)))="○")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24)))="○"),"○",""),"")</f>
        <v/>
      </c>
      <c r="H44" s="29" t="str" cm="1">
        <f t="array" ref="H44">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24)))="○"),"○",""),"")</f>
        <v/>
      </c>
      <c r="I44" s="3" t="str" cm="1">
        <f t="array" ref="I44">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24)))="○"),"○",""),"")</f>
        <v/>
      </c>
      <c r="J44" s="3" t="str" cm="1">
        <f t="array" ref="J44">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24)))="○"),"○",""),"")</f>
        <v/>
      </c>
      <c r="K44" s="3" t="str" cm="1">
        <f t="array" ref="K44">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24)))="○"),"○",""),"")</f>
        <v/>
      </c>
      <c r="L44" s="3" t="str" cm="1">
        <f t="array" ref="L44">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24)))="○"),"○",""),"")</f>
        <v/>
      </c>
      <c r="M44" s="3" t="str" cm="1">
        <f t="array" ref="M44">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24)))="○"),"○",""),"")</f>
        <v/>
      </c>
      <c r="N44" s="3" t="str" cm="1">
        <f t="array" ref="N44">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24)))="○"),"○",""),"")</f>
        <v/>
      </c>
      <c r="O44" s="3" t="str" cm="1">
        <f t="array" ref="O44">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24)))="○"),"○",""),"")</f>
        <v/>
      </c>
      <c r="P44" s="3" t="str" cm="1">
        <f t="array" ref="P44">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24)))="○"),"○",""),"")</f>
        <v/>
      </c>
      <c r="Q44" s="30" t="str" cm="1">
        <f t="array" ref="Q44">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24)))="○"),"○",""),"")</f>
        <v/>
      </c>
    </row>
    <row r="45" spans="2:17" x14ac:dyDescent="0.4">
      <c r="B45" s="29" t="str" cm="1">
        <f t="array" ref="B45">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25))),"")</f>
        <v/>
      </c>
      <c r="C45" s="3" t="str" cm="1">
        <f t="array" ref="C45">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25))),"")</f>
        <v/>
      </c>
      <c r="D45" s="34" t="str" cm="1">
        <f t="array" ref="D45">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25))),"")</f>
        <v/>
      </c>
      <c r="E45" s="29" t="str" cm="1">
        <f t="array" ref="E45">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25)))="有資格者",
    "○",
    ""
  ),
  ""
)</f>
        <v/>
      </c>
      <c r="F45" s="30" t="str" cm="1">
        <f t="array" ref="F45">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25)))="無資格者",
    "○",
    ""
  ),
  ""
)</f>
        <v/>
      </c>
      <c r="G45" s="67" t="str" cm="1">
        <f t="array" ref="G45">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25)))="○")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25)))="○"),"○",""),"")</f>
        <v/>
      </c>
      <c r="H45" s="29" t="str" cm="1">
        <f t="array" ref="H45">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25)))="○"),"○",""),"")</f>
        <v/>
      </c>
      <c r="I45" s="3" t="str" cm="1">
        <f t="array" ref="I45">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25)))="○"),"○",""),"")</f>
        <v/>
      </c>
      <c r="J45" s="3" t="str" cm="1">
        <f t="array" ref="J45">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25)))="○"),"○",""),"")</f>
        <v/>
      </c>
      <c r="K45" s="3" t="str" cm="1">
        <f t="array" ref="K45">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25)))="○"),"○",""),"")</f>
        <v/>
      </c>
      <c r="L45" s="3" t="str" cm="1">
        <f t="array" ref="L45">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25)))="○"),"○",""),"")</f>
        <v/>
      </c>
      <c r="M45" s="3" t="str" cm="1">
        <f t="array" ref="M45">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25)))="○"),"○",""),"")</f>
        <v/>
      </c>
      <c r="N45" s="3" t="str" cm="1">
        <f t="array" ref="N45">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25)))="○"),"○",""),"")</f>
        <v/>
      </c>
      <c r="O45" s="3" t="str" cm="1">
        <f t="array" ref="O45">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25)))="○"),"○",""),"")</f>
        <v/>
      </c>
      <c r="P45" s="3" t="str" cm="1">
        <f t="array" ref="P45">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25)))="○"),"○",""),"")</f>
        <v/>
      </c>
      <c r="Q45" s="30" t="str" cm="1">
        <f t="array" ref="Q45">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25)))="○"),"○",""),"")</f>
        <v/>
      </c>
    </row>
    <row r="46" spans="2:17" x14ac:dyDescent="0.4">
      <c r="B46" s="29" t="str" cm="1">
        <f t="array" ref="B46">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26))),"")</f>
        <v/>
      </c>
      <c r="C46" s="3" t="str" cm="1">
        <f t="array" ref="C46">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26))),"")</f>
        <v/>
      </c>
      <c r="D46" s="34" t="str" cm="1">
        <f t="array" ref="D46">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26))),"")</f>
        <v/>
      </c>
      <c r="E46" s="29" t="str" cm="1">
        <f t="array" ref="E46">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26)))="有資格者",
    "○",
    ""
  ),
  ""
)</f>
        <v/>
      </c>
      <c r="F46" s="30" t="str" cm="1">
        <f t="array" ref="F46">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26)))="無資格者",
    "○",
    ""
  ),
  ""
)</f>
        <v/>
      </c>
      <c r="G46" s="67" t="str" cm="1">
        <f t="array" ref="G46">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26)))="○")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26)))="○"),"○",""),"")</f>
        <v/>
      </c>
      <c r="H46" s="29" t="str" cm="1">
        <f t="array" ref="H46">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26)))="○"),"○",""),"")</f>
        <v/>
      </c>
      <c r="I46" s="3" t="str" cm="1">
        <f t="array" ref="I46">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26)))="○"),"○",""),"")</f>
        <v/>
      </c>
      <c r="J46" s="3" t="str" cm="1">
        <f t="array" ref="J46">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26)))="○"),"○",""),"")</f>
        <v/>
      </c>
      <c r="K46" s="3" t="str" cm="1">
        <f t="array" ref="K46">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26)))="○"),"○",""),"")</f>
        <v/>
      </c>
      <c r="L46" s="3" t="str" cm="1">
        <f t="array" ref="L46">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26)))="○"),"○",""),"")</f>
        <v/>
      </c>
      <c r="M46" s="3" t="str" cm="1">
        <f t="array" ref="M46">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26)))="○"),"○",""),"")</f>
        <v/>
      </c>
      <c r="N46" s="3" t="str" cm="1">
        <f t="array" ref="N46">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26)))="○"),"○",""),"")</f>
        <v/>
      </c>
      <c r="O46" s="3" t="str" cm="1">
        <f t="array" ref="O46">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26)))="○"),"○",""),"")</f>
        <v/>
      </c>
      <c r="P46" s="3" t="str" cm="1">
        <f t="array" ref="P46">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26)))="○"),"○",""),"")</f>
        <v/>
      </c>
      <c r="Q46" s="30" t="str" cm="1">
        <f t="array" ref="Q46">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26)))="○"),"○",""),"")</f>
        <v/>
      </c>
    </row>
    <row r="47" spans="2:17" x14ac:dyDescent="0.4">
      <c r="B47" s="29" t="str" cm="1">
        <f t="array" ref="B47">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27))),"")</f>
        <v/>
      </c>
      <c r="C47" s="3" t="str" cm="1">
        <f t="array" ref="C47">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27))),"")</f>
        <v/>
      </c>
      <c r="D47" s="34" t="str" cm="1">
        <f t="array" ref="D47">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27))),"")</f>
        <v/>
      </c>
      <c r="E47" s="29" t="str" cm="1">
        <f t="array" ref="E47">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27)))="有資格者",
    "○",
    ""
  ),
  ""
)</f>
        <v/>
      </c>
      <c r="F47" s="30" t="str" cm="1">
        <f t="array" ref="F47">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27)))="無資格者",
    "○",
    ""
  ),
  ""
)</f>
        <v/>
      </c>
      <c r="G47" s="67" t="str" cm="1">
        <f t="array" ref="G47">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27)))="○")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27)))="○"),"○",""),"")</f>
        <v/>
      </c>
      <c r="H47" s="29" t="str" cm="1">
        <f t="array" ref="H47">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27)))="○"),"○",""),"")</f>
        <v/>
      </c>
      <c r="I47" s="3" t="str" cm="1">
        <f t="array" ref="I47">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27)))="○"),"○",""),"")</f>
        <v/>
      </c>
      <c r="J47" s="3" t="str" cm="1">
        <f t="array" ref="J47">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27)))="○"),"○",""),"")</f>
        <v/>
      </c>
      <c r="K47" s="3" t="str" cm="1">
        <f t="array" ref="K47">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27)))="○"),"○",""),"")</f>
        <v/>
      </c>
      <c r="L47" s="3" t="str" cm="1">
        <f t="array" ref="L47">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27)))="○"),"○",""),"")</f>
        <v/>
      </c>
      <c r="M47" s="3" t="str" cm="1">
        <f t="array" ref="M47">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27)))="○"),"○",""),"")</f>
        <v/>
      </c>
      <c r="N47" s="3" t="str" cm="1">
        <f t="array" ref="N47">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27)))="○"),"○",""),"")</f>
        <v/>
      </c>
      <c r="O47" s="3" t="str" cm="1">
        <f t="array" ref="O47">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27)))="○"),"○",""),"")</f>
        <v/>
      </c>
      <c r="P47" s="3" t="str" cm="1">
        <f t="array" ref="P47">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27)))="○"),"○",""),"")</f>
        <v/>
      </c>
      <c r="Q47" s="30" t="str" cm="1">
        <f t="array" ref="Q47">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27)))="○"),"○",""),"")</f>
        <v/>
      </c>
    </row>
    <row r="48" spans="2:17" x14ac:dyDescent="0.4">
      <c r="B48" s="29" t="str" cm="1">
        <f t="array" ref="B48">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28))),"")</f>
        <v/>
      </c>
      <c r="C48" s="3" t="str" cm="1">
        <f t="array" ref="C48">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28))),"")</f>
        <v/>
      </c>
      <c r="D48" s="34" t="str" cm="1">
        <f t="array" ref="D48">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28))),"")</f>
        <v/>
      </c>
      <c r="E48" s="29" t="str" cm="1">
        <f t="array" ref="E48">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28)))="有資格者",
    "○",
    ""
  ),
  ""
)</f>
        <v/>
      </c>
      <c r="F48" s="30" t="str" cm="1">
        <f t="array" ref="F48">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28)))="無資格者",
    "○",
    ""
  ),
  ""
)</f>
        <v/>
      </c>
      <c r="G48" s="67" t="str" cm="1">
        <f t="array" ref="G48">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28)))="○")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28)))="○"),"○",""),"")</f>
        <v/>
      </c>
      <c r="H48" s="29" t="str" cm="1">
        <f t="array" ref="H48">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28)))="○"),"○",""),"")</f>
        <v/>
      </c>
      <c r="I48" s="3" t="str" cm="1">
        <f t="array" ref="I48">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28)))="○"),"○",""),"")</f>
        <v/>
      </c>
      <c r="J48" s="3" t="str" cm="1">
        <f t="array" ref="J48">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28)))="○"),"○",""),"")</f>
        <v/>
      </c>
      <c r="K48" s="3" t="str" cm="1">
        <f t="array" ref="K48">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28)))="○"),"○",""),"")</f>
        <v/>
      </c>
      <c r="L48" s="3" t="str" cm="1">
        <f t="array" ref="L48">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28)))="○"),"○",""),"")</f>
        <v/>
      </c>
      <c r="M48" s="3" t="str" cm="1">
        <f t="array" ref="M48">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28)))="○"),"○",""),"")</f>
        <v/>
      </c>
      <c r="N48" s="3" t="str" cm="1">
        <f t="array" ref="N48">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28)))="○"),"○",""),"")</f>
        <v/>
      </c>
      <c r="O48" s="3" t="str" cm="1">
        <f t="array" ref="O48">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28)))="○"),"○",""),"")</f>
        <v/>
      </c>
      <c r="P48" s="3" t="str" cm="1">
        <f t="array" ref="P48">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28)))="○"),"○",""),"")</f>
        <v/>
      </c>
      <c r="Q48" s="30" t="str" cm="1">
        <f t="array" ref="Q48">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28)))="○"),"○",""),"")</f>
        <v/>
      </c>
    </row>
    <row r="49" spans="2:17" x14ac:dyDescent="0.4">
      <c r="B49" s="29" t="str" cm="1">
        <f t="array" ref="B49">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29))),"")</f>
        <v/>
      </c>
      <c r="C49" s="3" t="str" cm="1">
        <f t="array" ref="C49">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29))),"")</f>
        <v/>
      </c>
      <c r="D49" s="34" t="str" cm="1">
        <f t="array" ref="D49">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29))),"")</f>
        <v/>
      </c>
      <c r="E49" s="29" t="str" cm="1">
        <f t="array" ref="E49">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29)))="有資格者",
    "○",
    ""
  ),
  ""
)</f>
        <v/>
      </c>
      <c r="F49" s="30" t="str" cm="1">
        <f t="array" ref="F49">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29)))="無資格者",
    "○",
    ""
  ),
  ""
)</f>
        <v/>
      </c>
      <c r="G49" s="67" t="str" cm="1">
        <f t="array" ref="G49">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29)))="○")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29)))="○"),"○",""),"")</f>
        <v/>
      </c>
      <c r="H49" s="29" t="str" cm="1">
        <f t="array" ref="H49">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29)))="○"),"○",""),"")</f>
        <v/>
      </c>
      <c r="I49" s="3" t="str" cm="1">
        <f t="array" ref="I49">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29)))="○"),"○",""),"")</f>
        <v/>
      </c>
      <c r="J49" s="3" t="str" cm="1">
        <f t="array" ref="J49">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29)))="○"),"○",""),"")</f>
        <v/>
      </c>
      <c r="K49" s="3" t="str" cm="1">
        <f t="array" ref="K49">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29)))="○"),"○",""),"")</f>
        <v/>
      </c>
      <c r="L49" s="3" t="str" cm="1">
        <f t="array" ref="L49">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29)))="○"),"○",""),"")</f>
        <v/>
      </c>
      <c r="M49" s="3" t="str" cm="1">
        <f t="array" ref="M49">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29)))="○"),"○",""),"")</f>
        <v/>
      </c>
      <c r="N49" s="3" t="str" cm="1">
        <f t="array" ref="N49">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29)))="○"),"○",""),"")</f>
        <v/>
      </c>
      <c r="O49" s="3" t="str" cm="1">
        <f t="array" ref="O49">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29)))="○"),"○",""),"")</f>
        <v/>
      </c>
      <c r="P49" s="3" t="str" cm="1">
        <f t="array" ref="P49">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29)))="○"),"○",""),"")</f>
        <v/>
      </c>
      <c r="Q49" s="30" t="str" cm="1">
        <f t="array" ref="Q49">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29)))="○"),"○",""),"")</f>
        <v/>
      </c>
    </row>
    <row r="50" spans="2:17" x14ac:dyDescent="0.4">
      <c r="B50" s="29" t="str" cm="1">
        <f t="array" ref="B50">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30))),"")</f>
        <v/>
      </c>
      <c r="C50" s="3" t="str" cm="1">
        <f t="array" ref="C50">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30))),"")</f>
        <v/>
      </c>
      <c r="D50" s="34" t="str" cm="1">
        <f t="array" ref="D50">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30))),"")</f>
        <v/>
      </c>
      <c r="E50" s="29" t="str" cm="1">
        <f t="array" ref="E50">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30)))="有資格者",
    "○",
    ""
  ),
  ""
)</f>
        <v/>
      </c>
      <c r="F50" s="30" t="str" cm="1">
        <f t="array" ref="F50">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30)))="無資格者",
    "○",
    ""
  ),
  ""
)</f>
        <v/>
      </c>
      <c r="G50" s="67" t="str" cm="1">
        <f t="array" ref="G50">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30)))="○")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30)))="○"),"○",""),"")</f>
        <v/>
      </c>
      <c r="H50" s="29" t="str" cm="1">
        <f t="array" ref="H50">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30)))="○"),"○",""),"")</f>
        <v/>
      </c>
      <c r="I50" s="3" t="str" cm="1">
        <f t="array" ref="I50">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30)))="○"),"○",""),"")</f>
        <v/>
      </c>
      <c r="J50" s="3" t="str" cm="1">
        <f t="array" ref="J50">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30)))="○"),"○",""),"")</f>
        <v/>
      </c>
      <c r="K50" s="3" t="str" cm="1">
        <f t="array" ref="K50">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30)))="○"),"○",""),"")</f>
        <v/>
      </c>
      <c r="L50" s="3" t="str" cm="1">
        <f t="array" ref="L50">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30)))="○"),"○",""),"")</f>
        <v/>
      </c>
      <c r="M50" s="3" t="str" cm="1">
        <f t="array" ref="M50">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30)))="○"),"○",""),"")</f>
        <v/>
      </c>
      <c r="N50" s="3" t="str" cm="1">
        <f t="array" ref="N50">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30)))="○"),"○",""),"")</f>
        <v/>
      </c>
      <c r="O50" s="3" t="str" cm="1">
        <f t="array" ref="O50">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30)))="○"),"○",""),"")</f>
        <v/>
      </c>
      <c r="P50" s="3" t="str" cm="1">
        <f t="array" ref="P50">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30)))="○"),"○",""),"")</f>
        <v/>
      </c>
      <c r="Q50" s="30" t="str" cm="1">
        <f t="array" ref="Q50">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30)))="○"),"○",""),"")</f>
        <v/>
      </c>
    </row>
    <row r="51" spans="2:17" x14ac:dyDescent="0.4">
      <c r="B51" s="29" t="str" cm="1">
        <f t="array" ref="B51">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31))),"")</f>
        <v/>
      </c>
      <c r="C51" s="3" t="str" cm="1">
        <f t="array" ref="C51">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31))),"")</f>
        <v/>
      </c>
      <c r="D51" s="34" t="str" cm="1">
        <f t="array" ref="D51">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31))),"")</f>
        <v/>
      </c>
      <c r="E51" s="29" t="str" cm="1">
        <f t="array" ref="E51">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31)))="有資格者",
    "○",
    ""
  ),
  ""
)</f>
        <v/>
      </c>
      <c r="F51" s="30" t="str" cm="1">
        <f t="array" ref="F51">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31)))="無資格者",
    "○",
    ""
  ),
  ""
)</f>
        <v/>
      </c>
      <c r="G51" s="67" t="str" cm="1">
        <f t="array" ref="G51">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31)))="○")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31)))="○"),"○",""),"")</f>
        <v/>
      </c>
      <c r="H51" s="29" t="str" cm="1">
        <f t="array" ref="H51">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31)))="○"),"○",""),"")</f>
        <v/>
      </c>
      <c r="I51" s="3" t="str" cm="1">
        <f t="array" ref="I51">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31)))="○"),"○",""),"")</f>
        <v/>
      </c>
      <c r="J51" s="3" t="str" cm="1">
        <f t="array" ref="J51">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31)))="○"),"○",""),"")</f>
        <v/>
      </c>
      <c r="K51" s="3" t="str" cm="1">
        <f t="array" ref="K51">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31)))="○"),"○",""),"")</f>
        <v/>
      </c>
      <c r="L51" s="3" t="str" cm="1">
        <f t="array" ref="L51">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31)))="○"),"○",""),"")</f>
        <v/>
      </c>
      <c r="M51" s="3" t="str" cm="1">
        <f t="array" ref="M51">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31)))="○"),"○",""),"")</f>
        <v/>
      </c>
      <c r="N51" s="3" t="str" cm="1">
        <f t="array" ref="N51">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31)))="○"),"○",""),"")</f>
        <v/>
      </c>
      <c r="O51" s="3" t="str" cm="1">
        <f t="array" ref="O51">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31)))="○"),"○",""),"")</f>
        <v/>
      </c>
      <c r="P51" s="3" t="str" cm="1">
        <f t="array" ref="P51">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31)))="○"),"○",""),"")</f>
        <v/>
      </c>
      <c r="Q51" s="30" t="str" cm="1">
        <f t="array" ref="Q51">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31)))="○"),"○",""),"")</f>
        <v/>
      </c>
    </row>
    <row r="52" spans="2:17" ht="19.5" thickBot="1" x14ac:dyDescent="0.45">
      <c r="B52" s="22" t="str" cm="1">
        <f t="array" ref="B52">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32))),"")</f>
        <v/>
      </c>
      <c r="C52" s="45" t="str" cm="1">
        <f t="array" ref="C52">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32))),"")</f>
        <v/>
      </c>
      <c r="D52" s="36" t="str" cm="1">
        <f t="array" ref="D52">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32))),"")</f>
        <v/>
      </c>
      <c r="E52" s="22" t="str" cm="1">
        <f t="array" ref="E52">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32)))="有資格者",
    "○",
    ""
  ),
  ""
)</f>
        <v/>
      </c>
      <c r="F52" s="31" t="str" cm="1">
        <f t="array" ref="F52">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32)))="無資格者",
    "○",
    ""
  ),
  ""
)</f>
        <v/>
      </c>
      <c r="G52" s="68" t="str" cm="1">
        <f t="array" ref="G52">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32)))="○")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32)))="○"),"○",""),"")</f>
        <v/>
      </c>
      <c r="H52" s="22" t="str" cm="1">
        <f t="array" ref="H52">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32)))="○"),"○",""),"")</f>
        <v/>
      </c>
      <c r="I52" s="45" t="str" cm="1">
        <f t="array" ref="I52">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32)))="○"),"○",""),"")</f>
        <v/>
      </c>
      <c r="J52" s="45" t="str" cm="1">
        <f t="array" ref="J52">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32)))="○"),"○",""),"")</f>
        <v/>
      </c>
      <c r="K52" s="45" t="str" cm="1">
        <f t="array" ref="K52">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32)))="○"),"○",""),"")</f>
        <v/>
      </c>
      <c r="L52" s="45" t="str" cm="1">
        <f t="array" ref="L52">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32)))="○"),"○",""),"")</f>
        <v/>
      </c>
      <c r="M52" s="45" t="str" cm="1">
        <f t="array" ref="M52">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32)))="○"),"○",""),"")</f>
        <v/>
      </c>
      <c r="N52" s="45" t="str" cm="1">
        <f t="array" ref="N52">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32)))="○"),"○",""),"")</f>
        <v/>
      </c>
      <c r="O52" s="45" t="str" cm="1">
        <f t="array" ref="O52">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32)))="○"),"○",""),"")</f>
        <v/>
      </c>
      <c r="P52" s="45" t="str" cm="1">
        <f t="array" ref="P52">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32)))="○"),"○",""),"")</f>
        <v/>
      </c>
      <c r="Q52" s="31" t="str" cm="1">
        <f t="array" ref="Q52">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32)))="○"),"○",""),"")</f>
        <v/>
      </c>
    </row>
    <row r="53" spans="2:17" ht="38.25" thickBot="1" x14ac:dyDescent="0.45">
      <c r="B53" s="37" t="s">
        <v>78</v>
      </c>
      <c r="C53" s="38" t="str">
        <f>30-COUNTBLANK(C7:C21)-COUNTBLANK(C38:C52)&amp;"人"</f>
        <v>0人</v>
      </c>
      <c r="D53" s="39" t="s">
        <v>187</v>
      </c>
      <c r="E53" s="38" t="str">
        <f t="shared" ref="E53:Q53" si="1">30-COUNTBLANK(E7:E21)-COUNTBLANK(E38:E52)&amp;"人"</f>
        <v>0人</v>
      </c>
      <c r="F53" s="41" t="str">
        <f t="shared" si="1"/>
        <v>0人</v>
      </c>
      <c r="G53" s="69" t="str">
        <f t="shared" si="1"/>
        <v>0人</v>
      </c>
      <c r="H53" s="50" t="str">
        <f t="shared" si="1"/>
        <v>0人</v>
      </c>
      <c r="I53" s="51" t="str">
        <f t="shared" si="1"/>
        <v>0人</v>
      </c>
      <c r="J53" s="51" t="str">
        <f t="shared" si="1"/>
        <v>0人</v>
      </c>
      <c r="K53" s="51" t="str">
        <f t="shared" si="1"/>
        <v>0人</v>
      </c>
      <c r="L53" s="51" t="str">
        <f t="shared" si="1"/>
        <v>0人</v>
      </c>
      <c r="M53" s="51" t="str">
        <f t="shared" si="1"/>
        <v>0人</v>
      </c>
      <c r="N53" s="51" t="str">
        <f t="shared" si="1"/>
        <v>0人</v>
      </c>
      <c r="O53" s="51" t="str">
        <f t="shared" si="1"/>
        <v>0人</v>
      </c>
      <c r="P53" s="51" t="str">
        <f t="shared" si="1"/>
        <v>0人</v>
      </c>
      <c r="Q53" s="52" t="str">
        <f t="shared" si="1"/>
        <v>0人</v>
      </c>
    </row>
    <row r="54" spans="2:17" x14ac:dyDescent="0.4">
      <c r="F54"/>
      <c r="G54" s="60"/>
      <c r="H54" s="138" t="s">
        <v>225</v>
      </c>
      <c r="I54" s="149"/>
      <c r="J54" s="149"/>
      <c r="K54" s="149"/>
      <c r="L54" s="149"/>
      <c r="M54" s="149"/>
      <c r="N54" s="149"/>
      <c r="O54" s="149"/>
      <c r="P54" s="149"/>
      <c r="Q54" s="139"/>
    </row>
    <row r="55" spans="2:17" x14ac:dyDescent="0.4">
      <c r="F55"/>
      <c r="G55" s="60"/>
      <c r="H55" s="138"/>
      <c r="I55" s="149"/>
      <c r="J55" s="149"/>
      <c r="K55" s="149"/>
      <c r="L55" s="149"/>
      <c r="M55" s="149"/>
      <c r="N55" s="149"/>
      <c r="O55" s="149"/>
      <c r="P55" s="149"/>
      <c r="Q55" s="139"/>
    </row>
    <row r="56" spans="2:17" x14ac:dyDescent="0.4">
      <c r="F56"/>
      <c r="G56" s="60"/>
      <c r="H56" s="138"/>
      <c r="I56" s="149"/>
      <c r="J56" s="149"/>
      <c r="K56" s="149"/>
      <c r="L56" s="149"/>
      <c r="M56" s="149"/>
      <c r="N56" s="149"/>
      <c r="O56" s="149"/>
      <c r="P56" s="149"/>
      <c r="Q56" s="139"/>
    </row>
    <row r="57" spans="2:17" ht="19.5" thickBot="1" x14ac:dyDescent="0.45">
      <c r="F57"/>
      <c r="H57" s="140"/>
      <c r="I57" s="150"/>
      <c r="J57" s="150"/>
      <c r="K57" s="150"/>
      <c r="L57" s="150"/>
      <c r="M57" s="150"/>
      <c r="N57" s="150"/>
      <c r="O57" s="150"/>
      <c r="P57" s="150"/>
      <c r="Q57" s="141"/>
    </row>
    <row r="58" spans="2:17" x14ac:dyDescent="0.4">
      <c r="B58" t="s">
        <v>188</v>
      </c>
      <c r="F58"/>
      <c r="I58"/>
      <c r="J58"/>
      <c r="K58"/>
      <c r="L58"/>
      <c r="M58"/>
      <c r="N58"/>
      <c r="O58"/>
      <c r="P58"/>
      <c r="Q58"/>
    </row>
    <row r="59" spans="2:17" x14ac:dyDescent="0.4">
      <c r="B59" t="s">
        <v>189</v>
      </c>
      <c r="F59"/>
      <c r="I59"/>
      <c r="J59"/>
      <c r="K59"/>
      <c r="L59"/>
      <c r="M59"/>
      <c r="N59"/>
      <c r="O59"/>
      <c r="P59"/>
      <c r="Q59"/>
    </row>
    <row r="60" spans="2:17" x14ac:dyDescent="0.4">
      <c r="B60" t="s">
        <v>190</v>
      </c>
      <c r="F60"/>
      <c r="I60"/>
      <c r="J60"/>
      <c r="K60"/>
      <c r="L60"/>
      <c r="M60"/>
      <c r="N60"/>
      <c r="O60"/>
      <c r="P60"/>
      <c r="Q60"/>
    </row>
    <row r="61" spans="2:17" x14ac:dyDescent="0.4">
      <c r="B61" t="s">
        <v>191</v>
      </c>
      <c r="F61"/>
      <c r="I61"/>
      <c r="J61"/>
      <c r="K61"/>
      <c r="L61"/>
      <c r="M61"/>
      <c r="N61"/>
      <c r="O61"/>
      <c r="P61"/>
      <c r="Q61"/>
    </row>
    <row r="62" spans="2:17" x14ac:dyDescent="0.4">
      <c r="B62" t="s">
        <v>192</v>
      </c>
    </row>
    <row r="63" spans="2:17" x14ac:dyDescent="0.4">
      <c r="B63" s="19" t="s">
        <v>224</v>
      </c>
      <c r="F63"/>
      <c r="I63"/>
      <c r="J63"/>
      <c r="K63"/>
      <c r="L63"/>
      <c r="M63"/>
      <c r="N63"/>
      <c r="O63"/>
      <c r="P63"/>
      <c r="Q63"/>
    </row>
    <row r="64" spans="2:17" x14ac:dyDescent="0.4">
      <c r="B64" t="s">
        <v>208</v>
      </c>
      <c r="F64"/>
      <c r="I64"/>
      <c r="J64"/>
      <c r="K64"/>
      <c r="L64"/>
      <c r="M64"/>
      <c r="N64"/>
      <c r="O64"/>
      <c r="P64"/>
      <c r="Q64"/>
    </row>
    <row r="65" spans="2:17" ht="19.5" thickBot="1" x14ac:dyDescent="0.45">
      <c r="B65" s="10"/>
      <c r="C65" s="1"/>
      <c r="F65" s="1" t="s">
        <v>223</v>
      </c>
      <c r="H65" s="19"/>
      <c r="I65"/>
      <c r="J65"/>
      <c r="K65"/>
      <c r="L65"/>
      <c r="M65"/>
      <c r="N65"/>
      <c r="O65"/>
      <c r="P65"/>
      <c r="Q65"/>
    </row>
    <row r="66" spans="2:17" ht="19.5" thickBot="1" x14ac:dyDescent="0.45">
      <c r="B66" s="21" t="s">
        <v>5</v>
      </c>
      <c r="C66" s="124" t="s">
        <v>209</v>
      </c>
      <c r="D66" s="146"/>
      <c r="E66" s="130" t="s">
        <v>82</v>
      </c>
      <c r="F66" s="131"/>
      <c r="G66" s="134" t="s">
        <v>83</v>
      </c>
      <c r="H66" s="164"/>
      <c r="I66" s="164"/>
      <c r="J66" s="164"/>
      <c r="K66" s="164"/>
      <c r="L66" s="164"/>
      <c r="M66" s="164"/>
      <c r="N66" s="164"/>
      <c r="O66" s="164"/>
      <c r="P66" s="164"/>
      <c r="Q66" s="142"/>
    </row>
    <row r="67" spans="2:17" ht="60.75" customHeight="1" thickBot="1" x14ac:dyDescent="0.45">
      <c r="B67" s="42" t="s">
        <v>77</v>
      </c>
      <c r="C67" s="116">
        <f>C36</f>
        <v>0</v>
      </c>
      <c r="D67" s="180"/>
      <c r="E67" s="181" t="s">
        <v>86</v>
      </c>
      <c r="F67" s="183" t="s">
        <v>87</v>
      </c>
      <c r="G67" s="184" t="s">
        <v>212</v>
      </c>
      <c r="H67" s="134" t="s">
        <v>210</v>
      </c>
      <c r="I67" s="163"/>
      <c r="J67" s="163"/>
      <c r="K67" s="163"/>
      <c r="L67" s="163"/>
      <c r="M67" s="163" t="s">
        <v>211</v>
      </c>
      <c r="N67" s="163"/>
      <c r="O67" s="163"/>
      <c r="P67" s="163"/>
      <c r="Q67" s="132"/>
    </row>
    <row r="68" spans="2:17" ht="158.25" customHeight="1" thickBot="1" x14ac:dyDescent="0.45">
      <c r="B68" s="23" t="s">
        <v>79</v>
      </c>
      <c r="C68" s="24" t="s">
        <v>80</v>
      </c>
      <c r="D68" s="25" t="s">
        <v>81</v>
      </c>
      <c r="E68" s="182"/>
      <c r="F68" s="158"/>
      <c r="G68" s="185"/>
      <c r="H68" s="70" t="s">
        <v>213</v>
      </c>
      <c r="I68" s="63" t="s">
        <v>214</v>
      </c>
      <c r="J68" s="63" t="s">
        <v>215</v>
      </c>
      <c r="K68" s="63" t="s">
        <v>216</v>
      </c>
      <c r="L68" s="63" t="s">
        <v>217</v>
      </c>
      <c r="M68" s="64" t="s">
        <v>218</v>
      </c>
      <c r="N68" s="63" t="s">
        <v>219</v>
      </c>
      <c r="O68" s="63" t="s">
        <v>220</v>
      </c>
      <c r="P68" s="63" t="s">
        <v>221</v>
      </c>
      <c r="Q68" s="65" t="s">
        <v>222</v>
      </c>
    </row>
    <row r="69" spans="2:17" x14ac:dyDescent="0.4">
      <c r="B69" s="21" t="str" cm="1">
        <f t="array" ref="B69">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33))),"")</f>
        <v/>
      </c>
      <c r="C69" s="44" t="str" cm="1">
        <f t="array" ref="C69">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33))),"")</f>
        <v/>
      </c>
      <c r="D69" s="33" t="str" cm="1">
        <f t="array" ref="D69">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33))),"")</f>
        <v/>
      </c>
      <c r="E69" s="21" t="str" cm="1">
        <f t="array" ref="E69">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33)))="有資格者",
    "○",
    ""
  ),
  ""
)</f>
        <v/>
      </c>
      <c r="F69" s="28" t="str" cm="1">
        <f t="array" ref="F69">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33)))="無資格者",
    "○",
    ""
  ),
  ""
)</f>
        <v/>
      </c>
      <c r="G69" s="66" t="str" cm="1">
        <f t="array" ref="G69">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33)))="○")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33)))="○"),"○",""),"")</f>
        <v/>
      </c>
      <c r="H69" s="21" t="str" cm="1">
        <f t="array" ref="H69">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33)))="○"),"○",""),"")</f>
        <v/>
      </c>
      <c r="I69" s="44" t="str" cm="1">
        <f t="array" ref="I69">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33)))="○"),"○",""),"")</f>
        <v/>
      </c>
      <c r="J69" s="44" t="str" cm="1">
        <f t="array" ref="J69">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33)))="○"),"○",""),"")</f>
        <v/>
      </c>
      <c r="K69" s="44" t="str" cm="1">
        <f t="array" ref="K69">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33)))="○"),"○",""),"")</f>
        <v/>
      </c>
      <c r="L69" s="44" t="str" cm="1">
        <f t="array" ref="L69">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33)))="○"),"○",""),"")</f>
        <v/>
      </c>
      <c r="M69" s="44" t="str" cm="1">
        <f t="array" ref="M69">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33)))="○"),"○",""),"")</f>
        <v/>
      </c>
      <c r="N69" s="44" t="str" cm="1">
        <f t="array" ref="N69">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33)))="○"),"○",""),"")</f>
        <v/>
      </c>
      <c r="O69" s="44" t="str" cm="1">
        <f t="array" ref="O69">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33)))="○"),"○",""),"")</f>
        <v/>
      </c>
      <c r="P69" s="44" t="str" cm="1">
        <f t="array" ref="P69">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33)))="○"),"○",""),"")</f>
        <v/>
      </c>
      <c r="Q69" s="28" t="str" cm="1">
        <f t="array" ref="Q69">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33)))="○"),"○",""),"")</f>
        <v/>
      </c>
    </row>
    <row r="70" spans="2:17" x14ac:dyDescent="0.4">
      <c r="B70" s="29" t="str" cm="1">
        <f t="array" ref="B70">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34))),"")</f>
        <v/>
      </c>
      <c r="C70" s="3" t="str" cm="1">
        <f t="array" ref="C70">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34))),"")</f>
        <v/>
      </c>
      <c r="D70" s="34" t="str" cm="1">
        <f t="array" ref="D70">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34))),"")</f>
        <v/>
      </c>
      <c r="E70" s="29" t="str" cm="1">
        <f t="array" ref="E70">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34)))="有資格者",
    "○",
    ""
  ),
  ""
)</f>
        <v/>
      </c>
      <c r="F70" s="30" t="str" cm="1">
        <f t="array" ref="F70">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34)))="無資格者",
    "○",
    ""
  ),
  ""
)</f>
        <v/>
      </c>
      <c r="G70" s="67" t="str" cm="1">
        <f t="array" ref="G70">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34)))="○")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34)))="○"),"○",""),"")</f>
        <v/>
      </c>
      <c r="H70" s="29" t="str" cm="1">
        <f t="array" ref="H70">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34)))="○"),"○",""),"")</f>
        <v/>
      </c>
      <c r="I70" s="3" t="str" cm="1">
        <f t="array" ref="I70">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34)))="○"),"○",""),"")</f>
        <v/>
      </c>
      <c r="J70" s="3" t="str" cm="1">
        <f t="array" ref="J70">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34)))="○"),"○",""),"")</f>
        <v/>
      </c>
      <c r="K70" s="3" t="str" cm="1">
        <f t="array" ref="K70">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34)))="○"),"○",""),"")</f>
        <v/>
      </c>
      <c r="L70" s="3" t="str" cm="1">
        <f t="array" ref="L70">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34)))="○"),"○",""),"")</f>
        <v/>
      </c>
      <c r="M70" s="3" t="str" cm="1">
        <f t="array" ref="M70">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34)))="○"),"○",""),"")</f>
        <v/>
      </c>
      <c r="N70" s="3" t="str" cm="1">
        <f t="array" ref="N70">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34)))="○"),"○",""),"")</f>
        <v/>
      </c>
      <c r="O70" s="3" t="str" cm="1">
        <f t="array" ref="O70">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34)))="○"),"○",""),"")</f>
        <v/>
      </c>
      <c r="P70" s="3" t="str" cm="1">
        <f t="array" ref="P70">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34)))="○"),"○",""),"")</f>
        <v/>
      </c>
      <c r="Q70" s="30" t="str" cm="1">
        <f t="array" ref="Q70">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34)))="○"),"○",""),"")</f>
        <v/>
      </c>
    </row>
    <row r="71" spans="2:17" x14ac:dyDescent="0.4">
      <c r="B71" s="29" t="str" cm="1">
        <f t="array" ref="B71">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35))),"")</f>
        <v/>
      </c>
      <c r="C71" s="3" t="str" cm="1">
        <f t="array" ref="C71">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35))),"")</f>
        <v/>
      </c>
      <c r="D71" s="34" t="str" cm="1">
        <f t="array" ref="D71">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35))),"")</f>
        <v/>
      </c>
      <c r="E71" s="29" t="str" cm="1">
        <f t="array" ref="E71">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35)))="有資格者",
    "○",
    ""
  ),
  ""
)</f>
        <v/>
      </c>
      <c r="F71" s="30" t="str" cm="1">
        <f t="array" ref="F71">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35)))="無資格者",
    "○",
    ""
  ),
  ""
)</f>
        <v/>
      </c>
      <c r="G71" s="67" t="str" cm="1">
        <f t="array" ref="G71">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35)))="○")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35)))="○"),"○",""),"")</f>
        <v/>
      </c>
      <c r="H71" s="29" t="str" cm="1">
        <f t="array" ref="H71">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35)))="○"),"○",""),"")</f>
        <v/>
      </c>
      <c r="I71" s="3" t="str" cm="1">
        <f t="array" ref="I71">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35)))="○"),"○",""),"")</f>
        <v/>
      </c>
      <c r="J71" s="3" t="str" cm="1">
        <f t="array" ref="J71">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35)))="○"),"○",""),"")</f>
        <v/>
      </c>
      <c r="K71" s="3" t="str" cm="1">
        <f t="array" ref="K71">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35)))="○"),"○",""),"")</f>
        <v/>
      </c>
      <c r="L71" s="3" t="str" cm="1">
        <f t="array" ref="L71">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35)))="○"),"○",""),"")</f>
        <v/>
      </c>
      <c r="M71" s="3" t="str" cm="1">
        <f t="array" ref="M71">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35)))="○"),"○",""),"")</f>
        <v/>
      </c>
      <c r="N71" s="3" t="str" cm="1">
        <f t="array" ref="N71">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35)))="○"),"○",""),"")</f>
        <v/>
      </c>
      <c r="O71" s="3" t="str" cm="1">
        <f t="array" ref="O71">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35)))="○"),"○",""),"")</f>
        <v/>
      </c>
      <c r="P71" s="3" t="str" cm="1">
        <f t="array" ref="P71">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35)))="○"),"○",""),"")</f>
        <v/>
      </c>
      <c r="Q71" s="30" t="str" cm="1">
        <f t="array" ref="Q71">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35)))="○"),"○",""),"")</f>
        <v/>
      </c>
    </row>
    <row r="72" spans="2:17" x14ac:dyDescent="0.4">
      <c r="B72" s="29" t="str" cm="1">
        <f t="array" ref="B72">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36))),"")</f>
        <v/>
      </c>
      <c r="C72" s="3" t="str" cm="1">
        <f t="array" ref="C72">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36))),"")</f>
        <v/>
      </c>
      <c r="D72" s="34" t="str" cm="1">
        <f t="array" ref="D72">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36))),"")</f>
        <v/>
      </c>
      <c r="E72" s="29" t="str" cm="1">
        <f t="array" ref="E72">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36)))="有資格者",
    "○",
    ""
  ),
  ""
)</f>
        <v/>
      </c>
      <c r="F72" s="30" t="str" cm="1">
        <f t="array" ref="F72">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36)))="無資格者",
    "○",
    ""
  ),
  ""
)</f>
        <v/>
      </c>
      <c r="G72" s="67" t="str" cm="1">
        <f t="array" ref="G72">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36)))="○")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36)))="○"),"○",""),"")</f>
        <v/>
      </c>
      <c r="H72" s="29" t="str" cm="1">
        <f t="array" ref="H72">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36)))="○"),"○",""),"")</f>
        <v/>
      </c>
      <c r="I72" s="3" t="str" cm="1">
        <f t="array" ref="I72">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36)))="○"),"○",""),"")</f>
        <v/>
      </c>
      <c r="J72" s="3" t="str" cm="1">
        <f t="array" ref="J72">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36)))="○"),"○",""),"")</f>
        <v/>
      </c>
      <c r="K72" s="3" t="str" cm="1">
        <f t="array" ref="K72">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36)))="○"),"○",""),"")</f>
        <v/>
      </c>
      <c r="L72" s="3" t="str" cm="1">
        <f t="array" ref="L72">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36)))="○"),"○",""),"")</f>
        <v/>
      </c>
      <c r="M72" s="3" t="str" cm="1">
        <f t="array" ref="M72">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36)))="○"),"○",""),"")</f>
        <v/>
      </c>
      <c r="N72" s="3" t="str" cm="1">
        <f t="array" ref="N72">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36)))="○"),"○",""),"")</f>
        <v/>
      </c>
      <c r="O72" s="3" t="str" cm="1">
        <f t="array" ref="O72">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36)))="○"),"○",""),"")</f>
        <v/>
      </c>
      <c r="P72" s="3" t="str" cm="1">
        <f t="array" ref="P72">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36)))="○"),"○",""),"")</f>
        <v/>
      </c>
      <c r="Q72" s="30" t="str" cm="1">
        <f t="array" ref="Q72">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36)))="○"),"○",""),"")</f>
        <v/>
      </c>
    </row>
    <row r="73" spans="2:17" x14ac:dyDescent="0.4">
      <c r="B73" s="29" t="str" cm="1">
        <f t="array" ref="B73">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37))),"")</f>
        <v/>
      </c>
      <c r="C73" s="3" t="str" cm="1">
        <f t="array" ref="C73">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37))),"")</f>
        <v/>
      </c>
      <c r="D73" s="34" t="str" cm="1">
        <f t="array" ref="D73">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37))),"")</f>
        <v/>
      </c>
      <c r="E73" s="29" t="str" cm="1">
        <f t="array" ref="E73">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37)))="有資格者",
    "○",
    ""
  ),
  ""
)</f>
        <v/>
      </c>
      <c r="F73" s="30" t="str" cm="1">
        <f t="array" ref="F73">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37)))="無資格者",
    "○",
    ""
  ),
  ""
)</f>
        <v/>
      </c>
      <c r="G73" s="67" t="str" cm="1">
        <f t="array" ref="G73">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37)))="○")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37)))="○"),"○",""),"")</f>
        <v/>
      </c>
      <c r="H73" s="29" t="str" cm="1">
        <f t="array" ref="H73">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37)))="○"),"○",""),"")</f>
        <v/>
      </c>
      <c r="I73" s="3" t="str" cm="1">
        <f t="array" ref="I73">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37)))="○"),"○",""),"")</f>
        <v/>
      </c>
      <c r="J73" s="3" t="str" cm="1">
        <f t="array" ref="J73">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37)))="○"),"○",""),"")</f>
        <v/>
      </c>
      <c r="K73" s="3" t="str" cm="1">
        <f t="array" ref="K73">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37)))="○"),"○",""),"")</f>
        <v/>
      </c>
      <c r="L73" s="3" t="str" cm="1">
        <f t="array" ref="L73">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37)))="○"),"○",""),"")</f>
        <v/>
      </c>
      <c r="M73" s="3" t="str" cm="1">
        <f t="array" ref="M73">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37)))="○"),"○",""),"")</f>
        <v/>
      </c>
      <c r="N73" s="3" t="str" cm="1">
        <f t="array" ref="N73">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37)))="○"),"○",""),"")</f>
        <v/>
      </c>
      <c r="O73" s="3" t="str" cm="1">
        <f t="array" ref="O73">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37)))="○"),"○",""),"")</f>
        <v/>
      </c>
      <c r="P73" s="3" t="str" cm="1">
        <f t="array" ref="P73">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37)))="○"),"○",""),"")</f>
        <v/>
      </c>
      <c r="Q73" s="30" t="str" cm="1">
        <f t="array" ref="Q73">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37)))="○"),"○",""),"")</f>
        <v/>
      </c>
    </row>
    <row r="74" spans="2:17" x14ac:dyDescent="0.4">
      <c r="B74" s="29" t="str" cm="1">
        <f t="array" ref="B74">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38))),"")</f>
        <v/>
      </c>
      <c r="C74" s="3" t="str" cm="1">
        <f t="array" ref="C74">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38))),"")</f>
        <v/>
      </c>
      <c r="D74" s="34" t="str" cm="1">
        <f t="array" ref="D74">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38))),"")</f>
        <v/>
      </c>
      <c r="E74" s="29" t="str" cm="1">
        <f t="array" ref="E74">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38)))="有資格者",
    "○",
    ""
  ),
  ""
)</f>
        <v/>
      </c>
      <c r="F74" s="30" t="str" cm="1">
        <f t="array" ref="F74">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38)))="無資格者",
    "○",
    ""
  ),
  ""
)</f>
        <v/>
      </c>
      <c r="G74" s="67" t="str" cm="1">
        <f t="array" ref="G74">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38)))="○")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38)))="○"),"○",""),"")</f>
        <v/>
      </c>
      <c r="H74" s="29" t="str" cm="1">
        <f t="array" ref="H74">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38)))="○"),"○",""),"")</f>
        <v/>
      </c>
      <c r="I74" s="3" t="str" cm="1">
        <f t="array" ref="I74">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38)))="○"),"○",""),"")</f>
        <v/>
      </c>
      <c r="J74" s="3" t="str" cm="1">
        <f t="array" ref="J74">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38)))="○"),"○",""),"")</f>
        <v/>
      </c>
      <c r="K74" s="3" t="str" cm="1">
        <f t="array" ref="K74">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38)))="○"),"○",""),"")</f>
        <v/>
      </c>
      <c r="L74" s="3" t="str" cm="1">
        <f t="array" ref="L74">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38)))="○"),"○",""),"")</f>
        <v/>
      </c>
      <c r="M74" s="3" t="str" cm="1">
        <f t="array" ref="M74">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38)))="○"),"○",""),"")</f>
        <v/>
      </c>
      <c r="N74" s="3" t="str" cm="1">
        <f t="array" ref="N74">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38)))="○"),"○",""),"")</f>
        <v/>
      </c>
      <c r="O74" s="3" t="str" cm="1">
        <f t="array" ref="O74">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38)))="○"),"○",""),"")</f>
        <v/>
      </c>
      <c r="P74" s="3" t="str" cm="1">
        <f t="array" ref="P74">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38)))="○"),"○",""),"")</f>
        <v/>
      </c>
      <c r="Q74" s="30" t="str" cm="1">
        <f t="array" ref="Q74">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38)))="○"),"○",""),"")</f>
        <v/>
      </c>
    </row>
    <row r="75" spans="2:17" x14ac:dyDescent="0.4">
      <c r="B75" s="29" t="str" cm="1">
        <f t="array" ref="B75">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39))),"")</f>
        <v/>
      </c>
      <c r="C75" s="3" t="str" cm="1">
        <f t="array" ref="C75">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39))),"")</f>
        <v/>
      </c>
      <c r="D75" s="34" t="str" cm="1">
        <f t="array" ref="D75">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39))),"")</f>
        <v/>
      </c>
      <c r="E75" s="29" t="str" cm="1">
        <f t="array" ref="E75">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39)))="有資格者",
    "○",
    ""
  ),
  ""
)</f>
        <v/>
      </c>
      <c r="F75" s="30" t="str" cm="1">
        <f t="array" ref="F75">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39)))="無資格者",
    "○",
    ""
  ),
  ""
)</f>
        <v/>
      </c>
      <c r="G75" s="67" t="str" cm="1">
        <f t="array" ref="G75">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39)))="○")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39)))="○"),"○",""),"")</f>
        <v/>
      </c>
      <c r="H75" s="29" t="str" cm="1">
        <f t="array" ref="H75">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39)))="○"),"○",""),"")</f>
        <v/>
      </c>
      <c r="I75" s="3" t="str" cm="1">
        <f t="array" ref="I75">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39)))="○"),"○",""),"")</f>
        <v/>
      </c>
      <c r="J75" s="3" t="str" cm="1">
        <f t="array" ref="J75">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39)))="○"),"○",""),"")</f>
        <v/>
      </c>
      <c r="K75" s="3" t="str" cm="1">
        <f t="array" ref="K75">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39)))="○"),"○",""),"")</f>
        <v/>
      </c>
      <c r="L75" s="3" t="str" cm="1">
        <f t="array" ref="L75">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39)))="○"),"○",""),"")</f>
        <v/>
      </c>
      <c r="M75" s="3" t="str" cm="1">
        <f t="array" ref="M75">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39)))="○"),"○",""),"")</f>
        <v/>
      </c>
      <c r="N75" s="3" t="str" cm="1">
        <f t="array" ref="N75">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39)))="○"),"○",""),"")</f>
        <v/>
      </c>
      <c r="O75" s="3" t="str" cm="1">
        <f t="array" ref="O75">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39)))="○"),"○",""),"")</f>
        <v/>
      </c>
      <c r="P75" s="3" t="str" cm="1">
        <f t="array" ref="P75">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39)))="○"),"○",""),"")</f>
        <v/>
      </c>
      <c r="Q75" s="30" t="str" cm="1">
        <f t="array" ref="Q75">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39)))="○"),"○",""),"")</f>
        <v/>
      </c>
    </row>
    <row r="76" spans="2:17" x14ac:dyDescent="0.4">
      <c r="B76" s="29" t="str" cm="1">
        <f t="array" ref="B76">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40))),"")</f>
        <v/>
      </c>
      <c r="C76" s="3" t="str" cm="1">
        <f t="array" ref="C76">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40))),"")</f>
        <v/>
      </c>
      <c r="D76" s="34" t="str" cm="1">
        <f t="array" ref="D76">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40))),"")</f>
        <v/>
      </c>
      <c r="E76" s="29" t="str" cm="1">
        <f t="array" ref="E76">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40)))="有資格者",
    "○",
    ""
  ),
  ""
)</f>
        <v/>
      </c>
      <c r="F76" s="30" t="str" cm="1">
        <f t="array" ref="F76">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40)))="無資格者",
    "○",
    ""
  ),
  ""
)</f>
        <v/>
      </c>
      <c r="G76" s="67" t="str" cm="1">
        <f t="array" ref="G76">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40)))="○")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40)))="○"),"○",""),"")</f>
        <v/>
      </c>
      <c r="H76" s="29" t="str" cm="1">
        <f t="array" ref="H76">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40)))="○"),"○",""),"")</f>
        <v/>
      </c>
      <c r="I76" s="3" t="str" cm="1">
        <f t="array" ref="I76">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40)))="○"),"○",""),"")</f>
        <v/>
      </c>
      <c r="J76" s="3" t="str" cm="1">
        <f t="array" ref="J76">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40)))="○"),"○",""),"")</f>
        <v/>
      </c>
      <c r="K76" s="3" t="str" cm="1">
        <f t="array" ref="K76">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40)))="○"),"○",""),"")</f>
        <v/>
      </c>
      <c r="L76" s="3" t="str" cm="1">
        <f t="array" ref="L76">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40)))="○"),"○",""),"")</f>
        <v/>
      </c>
      <c r="M76" s="3" t="str" cm="1">
        <f t="array" ref="M76">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40)))="○"),"○",""),"")</f>
        <v/>
      </c>
      <c r="N76" s="3" t="str" cm="1">
        <f t="array" ref="N76">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40)))="○"),"○",""),"")</f>
        <v/>
      </c>
      <c r="O76" s="3" t="str" cm="1">
        <f t="array" ref="O76">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40)))="○"),"○",""),"")</f>
        <v/>
      </c>
      <c r="P76" s="3" t="str" cm="1">
        <f t="array" ref="P76">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40)))="○"),"○",""),"")</f>
        <v/>
      </c>
      <c r="Q76" s="30" t="str" cm="1">
        <f t="array" ref="Q76">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40)))="○"),"○",""),"")</f>
        <v/>
      </c>
    </row>
    <row r="77" spans="2:17" x14ac:dyDescent="0.4">
      <c r="B77" s="29" t="str" cm="1">
        <f t="array" ref="B77">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41))),"")</f>
        <v/>
      </c>
      <c r="C77" s="3" t="str" cm="1">
        <f t="array" ref="C77">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41))),"")</f>
        <v/>
      </c>
      <c r="D77" s="34" t="str" cm="1">
        <f t="array" ref="D77">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41))),"")</f>
        <v/>
      </c>
      <c r="E77" s="29" t="str" cm="1">
        <f t="array" ref="E77">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41)))="有資格者",
    "○",
    ""
  ),
  ""
)</f>
        <v/>
      </c>
      <c r="F77" s="30" t="str" cm="1">
        <f t="array" ref="F77">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41)))="無資格者",
    "○",
    ""
  ),
  ""
)</f>
        <v/>
      </c>
      <c r="G77" s="67" t="str" cm="1">
        <f t="array" ref="G77">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41)))="○")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41)))="○"),"○",""),"")</f>
        <v/>
      </c>
      <c r="H77" s="29" t="str" cm="1">
        <f t="array" ref="H77">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41)))="○"),"○",""),"")</f>
        <v/>
      </c>
      <c r="I77" s="3" t="str" cm="1">
        <f t="array" ref="I77">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41)))="○"),"○",""),"")</f>
        <v/>
      </c>
      <c r="J77" s="3" t="str" cm="1">
        <f t="array" ref="J77">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41)))="○"),"○",""),"")</f>
        <v/>
      </c>
      <c r="K77" s="3" t="str" cm="1">
        <f t="array" ref="K77">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41)))="○"),"○",""),"")</f>
        <v/>
      </c>
      <c r="L77" s="3" t="str" cm="1">
        <f t="array" ref="L77">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41)))="○"),"○",""),"")</f>
        <v/>
      </c>
      <c r="M77" s="3" t="str" cm="1">
        <f t="array" ref="M77">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41)))="○"),"○",""),"")</f>
        <v/>
      </c>
      <c r="N77" s="3" t="str" cm="1">
        <f t="array" ref="N77">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41)))="○"),"○",""),"")</f>
        <v/>
      </c>
      <c r="O77" s="3" t="str" cm="1">
        <f t="array" ref="O77">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41)))="○"),"○",""),"")</f>
        <v/>
      </c>
      <c r="P77" s="3" t="str" cm="1">
        <f t="array" ref="P77">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41)))="○"),"○",""),"")</f>
        <v/>
      </c>
      <c r="Q77" s="30" t="str" cm="1">
        <f t="array" ref="Q77">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41)))="○"),"○",""),"")</f>
        <v/>
      </c>
    </row>
    <row r="78" spans="2:17" x14ac:dyDescent="0.4">
      <c r="B78" s="29" t="str" cm="1">
        <f t="array" ref="B78">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42))),"")</f>
        <v/>
      </c>
      <c r="C78" s="3" t="str" cm="1">
        <f t="array" ref="C78">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42))),"")</f>
        <v/>
      </c>
      <c r="D78" s="34" t="str" cm="1">
        <f t="array" ref="D78">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42))),"")</f>
        <v/>
      </c>
      <c r="E78" s="29" t="str" cm="1">
        <f t="array" ref="E78">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42)))="有資格者",
    "○",
    ""
  ),
  ""
)</f>
        <v/>
      </c>
      <c r="F78" s="30" t="str" cm="1">
        <f t="array" ref="F78">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42)))="無資格者",
    "○",
    ""
  ),
  ""
)</f>
        <v/>
      </c>
      <c r="G78" s="67" t="str" cm="1">
        <f t="array" ref="G78">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42)))="○")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42)))="○"),"○",""),"")</f>
        <v/>
      </c>
      <c r="H78" s="29" t="str" cm="1">
        <f t="array" ref="H78">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42)))="○"),"○",""),"")</f>
        <v/>
      </c>
      <c r="I78" s="3" t="str" cm="1">
        <f t="array" ref="I78">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42)))="○"),"○",""),"")</f>
        <v/>
      </c>
      <c r="J78" s="3" t="str" cm="1">
        <f t="array" ref="J78">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42)))="○"),"○",""),"")</f>
        <v/>
      </c>
      <c r="K78" s="3" t="str" cm="1">
        <f t="array" ref="K78">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42)))="○"),"○",""),"")</f>
        <v/>
      </c>
      <c r="L78" s="3" t="str" cm="1">
        <f t="array" ref="L78">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42)))="○"),"○",""),"")</f>
        <v/>
      </c>
      <c r="M78" s="3" t="str" cm="1">
        <f t="array" ref="M78">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42)))="○"),"○",""),"")</f>
        <v/>
      </c>
      <c r="N78" s="3" t="str" cm="1">
        <f t="array" ref="N78">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42)))="○"),"○",""),"")</f>
        <v/>
      </c>
      <c r="O78" s="3" t="str" cm="1">
        <f t="array" ref="O78">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42)))="○"),"○",""),"")</f>
        <v/>
      </c>
      <c r="P78" s="3" t="str" cm="1">
        <f t="array" ref="P78">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42)))="○"),"○",""),"")</f>
        <v/>
      </c>
      <c r="Q78" s="30" t="str" cm="1">
        <f t="array" ref="Q78">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42)))="○"),"○",""),"")</f>
        <v/>
      </c>
    </row>
    <row r="79" spans="2:17" x14ac:dyDescent="0.4">
      <c r="B79" s="29" t="str" cm="1">
        <f t="array" ref="B79">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43))),"")</f>
        <v/>
      </c>
      <c r="C79" s="3" t="str" cm="1">
        <f t="array" ref="C79">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43))),"")</f>
        <v/>
      </c>
      <c r="D79" s="34" t="str" cm="1">
        <f t="array" ref="D79">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43))),"")</f>
        <v/>
      </c>
      <c r="E79" s="29" t="str" cm="1">
        <f t="array" ref="E79">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43)))="有資格者",
    "○",
    ""
  ),
  ""
)</f>
        <v/>
      </c>
      <c r="F79" s="30" t="str" cm="1">
        <f t="array" ref="F79">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43)))="無資格者",
    "○",
    ""
  ),
  ""
)</f>
        <v/>
      </c>
      <c r="G79" s="67" t="str" cm="1">
        <f t="array" ref="G79">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43)))="○")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43)))="○"),"○",""),"")</f>
        <v/>
      </c>
      <c r="H79" s="29" t="str" cm="1">
        <f t="array" ref="H79">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43)))="○"),"○",""),"")</f>
        <v/>
      </c>
      <c r="I79" s="3" t="str" cm="1">
        <f t="array" ref="I79">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43)))="○"),"○",""),"")</f>
        <v/>
      </c>
      <c r="J79" s="3" t="str" cm="1">
        <f t="array" ref="J79">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43)))="○"),"○",""),"")</f>
        <v/>
      </c>
      <c r="K79" s="3" t="str" cm="1">
        <f t="array" ref="K79">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43)))="○"),"○",""),"")</f>
        <v/>
      </c>
      <c r="L79" s="3" t="str" cm="1">
        <f t="array" ref="L79">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43)))="○"),"○",""),"")</f>
        <v/>
      </c>
      <c r="M79" s="3" t="str" cm="1">
        <f t="array" ref="M79">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43)))="○"),"○",""),"")</f>
        <v/>
      </c>
      <c r="N79" s="3" t="str" cm="1">
        <f t="array" ref="N79">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43)))="○"),"○",""),"")</f>
        <v/>
      </c>
      <c r="O79" s="3" t="str" cm="1">
        <f t="array" ref="O79">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43)))="○"),"○",""),"")</f>
        <v/>
      </c>
      <c r="P79" s="3" t="str" cm="1">
        <f t="array" ref="P79">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43)))="○"),"○",""),"")</f>
        <v/>
      </c>
      <c r="Q79" s="30" t="str" cm="1">
        <f t="array" ref="Q79">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43)))="○"),"○",""),"")</f>
        <v/>
      </c>
    </row>
    <row r="80" spans="2:17" x14ac:dyDescent="0.4">
      <c r="B80" s="29" t="str" cm="1">
        <f t="array" ref="B80">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44))),"")</f>
        <v/>
      </c>
      <c r="C80" s="3" t="str" cm="1">
        <f t="array" ref="C80">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44))),"")</f>
        <v/>
      </c>
      <c r="D80" s="34" t="str" cm="1">
        <f t="array" ref="D80">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44))),"")</f>
        <v/>
      </c>
      <c r="E80" s="29" t="str" cm="1">
        <f t="array" ref="E80">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44)))="有資格者",
    "○",
    ""
  ),
  ""
)</f>
        <v/>
      </c>
      <c r="F80" s="30" t="str" cm="1">
        <f t="array" ref="F80">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44)))="無資格者",
    "○",
    ""
  ),
  ""
)</f>
        <v/>
      </c>
      <c r="G80" s="67" t="str" cm="1">
        <f t="array" ref="G80">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44)))="○")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44)))="○"),"○",""),"")</f>
        <v/>
      </c>
      <c r="H80" s="29" t="str" cm="1">
        <f t="array" ref="H80">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44)))="○"),"○",""),"")</f>
        <v/>
      </c>
      <c r="I80" s="3" t="str" cm="1">
        <f t="array" ref="I80">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44)))="○"),"○",""),"")</f>
        <v/>
      </c>
      <c r="J80" s="3" t="str" cm="1">
        <f t="array" ref="J80">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44)))="○"),"○",""),"")</f>
        <v/>
      </c>
      <c r="K80" s="3" t="str" cm="1">
        <f t="array" ref="K80">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44)))="○"),"○",""),"")</f>
        <v/>
      </c>
      <c r="L80" s="3" t="str" cm="1">
        <f t="array" ref="L80">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44)))="○"),"○",""),"")</f>
        <v/>
      </c>
      <c r="M80" s="3" t="str" cm="1">
        <f t="array" ref="M80">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44)))="○"),"○",""),"")</f>
        <v/>
      </c>
      <c r="N80" s="3" t="str" cm="1">
        <f t="array" ref="N80">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44)))="○"),"○",""),"")</f>
        <v/>
      </c>
      <c r="O80" s="3" t="str" cm="1">
        <f t="array" ref="O80">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44)))="○"),"○",""),"")</f>
        <v/>
      </c>
      <c r="P80" s="3" t="str" cm="1">
        <f t="array" ref="P80">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44)))="○"),"○",""),"")</f>
        <v/>
      </c>
      <c r="Q80" s="30" t="str" cm="1">
        <f t="array" ref="Q80">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44)))="○"),"○",""),"")</f>
        <v/>
      </c>
    </row>
    <row r="81" spans="2:17" x14ac:dyDescent="0.4">
      <c r="B81" s="29" t="str" cm="1">
        <f t="array" ref="B81">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45))),"")</f>
        <v/>
      </c>
      <c r="C81" s="3" t="str" cm="1">
        <f t="array" ref="C81">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45))),"")</f>
        <v/>
      </c>
      <c r="D81" s="34" t="str" cm="1">
        <f t="array" ref="D81">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45))),"")</f>
        <v/>
      </c>
      <c r="E81" s="29" t="str" cm="1">
        <f t="array" ref="E81">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45)))="有資格者",
    "○",
    ""
  ),
  ""
)</f>
        <v/>
      </c>
      <c r="F81" s="30" t="str" cm="1">
        <f t="array" ref="F81">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45)))="無資格者",
    "○",
    ""
  ),
  ""
)</f>
        <v/>
      </c>
      <c r="G81" s="67" t="str" cm="1">
        <f t="array" ref="G81">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45)))="○")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45)))="○"),"○",""),"")</f>
        <v/>
      </c>
      <c r="H81" s="29" t="str" cm="1">
        <f t="array" ref="H81">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45)))="○"),"○",""),"")</f>
        <v/>
      </c>
      <c r="I81" s="3" t="str" cm="1">
        <f t="array" ref="I81">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45)))="○"),"○",""),"")</f>
        <v/>
      </c>
      <c r="J81" s="3" t="str" cm="1">
        <f t="array" ref="J81">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45)))="○"),"○",""),"")</f>
        <v/>
      </c>
      <c r="K81" s="3" t="str" cm="1">
        <f t="array" ref="K81">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45)))="○"),"○",""),"")</f>
        <v/>
      </c>
      <c r="L81" s="3" t="str" cm="1">
        <f t="array" ref="L81">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45)))="○"),"○",""),"")</f>
        <v/>
      </c>
      <c r="M81" s="3" t="str" cm="1">
        <f t="array" ref="M81">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45)))="○"),"○",""),"")</f>
        <v/>
      </c>
      <c r="N81" s="3" t="str" cm="1">
        <f t="array" ref="N81">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45)))="○"),"○",""),"")</f>
        <v/>
      </c>
      <c r="O81" s="3" t="str" cm="1">
        <f t="array" ref="O81">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45)))="○"),"○",""),"")</f>
        <v/>
      </c>
      <c r="P81" s="3" t="str" cm="1">
        <f t="array" ref="P81">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45)))="○"),"○",""),"")</f>
        <v/>
      </c>
      <c r="Q81" s="30" t="str" cm="1">
        <f t="array" ref="Q81">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45)))="○"),"○",""),"")</f>
        <v/>
      </c>
    </row>
    <row r="82" spans="2:17" x14ac:dyDescent="0.4">
      <c r="B82" s="29" t="str" cm="1">
        <f t="array" ref="B82">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46))),"")</f>
        <v/>
      </c>
      <c r="C82" s="3" t="str" cm="1">
        <f t="array" ref="C82">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46))),"")</f>
        <v/>
      </c>
      <c r="D82" s="34" t="str" cm="1">
        <f t="array" ref="D82">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46))),"")</f>
        <v/>
      </c>
      <c r="E82" s="29" t="str" cm="1">
        <f t="array" ref="E82">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46)))="有資格者",
    "○",
    ""
  ),
  ""
)</f>
        <v/>
      </c>
      <c r="F82" s="30" t="str" cm="1">
        <f t="array" ref="F82">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46)))="無資格者",
    "○",
    ""
  ),
  ""
)</f>
        <v/>
      </c>
      <c r="G82" s="67" t="str" cm="1">
        <f t="array" ref="G82">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46)))="○")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46)))="○"),"○",""),"")</f>
        <v/>
      </c>
      <c r="H82" s="29" t="str" cm="1">
        <f t="array" ref="H82">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46)))="○"),"○",""),"")</f>
        <v/>
      </c>
      <c r="I82" s="3" t="str" cm="1">
        <f t="array" ref="I82">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46)))="○"),"○",""),"")</f>
        <v/>
      </c>
      <c r="J82" s="3" t="str" cm="1">
        <f t="array" ref="J82">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46)))="○"),"○",""),"")</f>
        <v/>
      </c>
      <c r="K82" s="3" t="str" cm="1">
        <f t="array" ref="K82">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46)))="○"),"○",""),"")</f>
        <v/>
      </c>
      <c r="L82" s="3" t="str" cm="1">
        <f t="array" ref="L82">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46)))="○"),"○",""),"")</f>
        <v/>
      </c>
      <c r="M82" s="3" t="str" cm="1">
        <f t="array" ref="M82">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46)))="○"),"○",""),"")</f>
        <v/>
      </c>
      <c r="N82" s="3" t="str" cm="1">
        <f t="array" ref="N82">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46)))="○"),"○",""),"")</f>
        <v/>
      </c>
      <c r="O82" s="3" t="str" cm="1">
        <f t="array" ref="O82">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46)))="○"),"○",""),"")</f>
        <v/>
      </c>
      <c r="P82" s="3" t="str" cm="1">
        <f t="array" ref="P82">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46)))="○"),"○",""),"")</f>
        <v/>
      </c>
      <c r="Q82" s="30" t="str" cm="1">
        <f t="array" ref="Q82">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46)))="○"),"○",""),"")</f>
        <v/>
      </c>
    </row>
    <row r="83" spans="2:17" ht="19.5" thickBot="1" x14ac:dyDescent="0.45">
      <c r="B83" s="22" t="str" cm="1">
        <f t="array" ref="B83">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47))),"")</f>
        <v/>
      </c>
      <c r="C83" s="45" t="str" cm="1">
        <f t="array" ref="C83">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47))),"")</f>
        <v/>
      </c>
      <c r="D83" s="36" t="str" cm="1">
        <f t="array" ref="D83">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47))),"")</f>
        <v/>
      </c>
      <c r="E83" s="22" t="str" cm="1">
        <f t="array" ref="E83">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47)))="有資格者",
    "○",
    ""
  ),
  ""
)</f>
        <v/>
      </c>
      <c r="F83" s="31" t="str" cm="1">
        <f t="array" ref="F83">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47)))="無資格者",
    "○",
    ""
  ),
  ""
)</f>
        <v/>
      </c>
      <c r="G83" s="68" t="str" cm="1">
        <f t="array" ref="G83">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47)))="○")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47)))="○"),"○",""),"")</f>
        <v/>
      </c>
      <c r="H83" s="22" t="str" cm="1">
        <f t="array" ref="H83">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47)))="○"),"○",""),"")</f>
        <v/>
      </c>
      <c r="I83" s="45" t="str" cm="1">
        <f t="array" ref="I83">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47)))="○"),"○",""),"")</f>
        <v/>
      </c>
      <c r="J83" s="45" t="str" cm="1">
        <f t="array" ref="J83">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47)))="○"),"○",""),"")</f>
        <v/>
      </c>
      <c r="K83" s="45" t="str" cm="1">
        <f t="array" ref="K83">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47)))="○"),"○",""),"")</f>
        <v/>
      </c>
      <c r="L83" s="45" t="str" cm="1">
        <f t="array" ref="L83">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47)))="○"),"○",""),"")</f>
        <v/>
      </c>
      <c r="M83" s="45" t="str" cm="1">
        <f t="array" ref="M83">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47)))="○"),"○",""),"")</f>
        <v/>
      </c>
      <c r="N83" s="45" t="str" cm="1">
        <f t="array" ref="N83">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47)))="○"),"○",""),"")</f>
        <v/>
      </c>
      <c r="O83" s="45" t="str" cm="1">
        <f t="array" ref="O83">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47)))="○"),"○",""),"")</f>
        <v/>
      </c>
      <c r="P83" s="45" t="str" cm="1">
        <f t="array" ref="P83">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47)))="○"),"○",""),"")</f>
        <v/>
      </c>
      <c r="Q83" s="31" t="str" cm="1">
        <f t="array" ref="Q83">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47)))="○"),"○",""),"")</f>
        <v/>
      </c>
    </row>
    <row r="84" spans="2:17" ht="38.25" thickBot="1" x14ac:dyDescent="0.45">
      <c r="B84" s="37" t="s">
        <v>78</v>
      </c>
      <c r="C84" s="38" t="str">
        <f>45-COUNTBLANK(C7:C21)-COUNTBLANK(C38:C52)-COUNTBLANK(C69:C83)&amp;"人"</f>
        <v>0人</v>
      </c>
      <c r="D84" s="39" t="s">
        <v>187</v>
      </c>
      <c r="E84" s="38" t="str">
        <f t="shared" ref="E84:Q84" si="2">45-COUNTBLANK(E7:E21)-COUNTBLANK(E38:E52)-COUNTBLANK(E69:E83)&amp;"人"</f>
        <v>0人</v>
      </c>
      <c r="F84" s="41" t="str">
        <f t="shared" si="2"/>
        <v>0人</v>
      </c>
      <c r="G84" s="69" t="str">
        <f t="shared" si="2"/>
        <v>0人</v>
      </c>
      <c r="H84" s="50" t="str">
        <f t="shared" si="2"/>
        <v>0人</v>
      </c>
      <c r="I84" s="51" t="str">
        <f t="shared" si="2"/>
        <v>0人</v>
      </c>
      <c r="J84" s="51" t="str">
        <f t="shared" si="2"/>
        <v>0人</v>
      </c>
      <c r="K84" s="51" t="str">
        <f t="shared" si="2"/>
        <v>0人</v>
      </c>
      <c r="L84" s="51" t="str">
        <f t="shared" si="2"/>
        <v>0人</v>
      </c>
      <c r="M84" s="51" t="str">
        <f t="shared" si="2"/>
        <v>0人</v>
      </c>
      <c r="N84" s="51" t="str">
        <f t="shared" si="2"/>
        <v>0人</v>
      </c>
      <c r="O84" s="51" t="str">
        <f t="shared" si="2"/>
        <v>0人</v>
      </c>
      <c r="P84" s="51" t="str">
        <f t="shared" si="2"/>
        <v>0人</v>
      </c>
      <c r="Q84" s="52" t="str">
        <f t="shared" si="2"/>
        <v>0人</v>
      </c>
    </row>
    <row r="85" spans="2:17" ht="21" customHeight="1" x14ac:dyDescent="0.4">
      <c r="F85"/>
      <c r="G85" s="60"/>
      <c r="H85" s="138" t="s">
        <v>225</v>
      </c>
      <c r="I85" s="149"/>
      <c r="J85" s="149"/>
      <c r="K85" s="149"/>
      <c r="L85" s="149"/>
      <c r="M85" s="149"/>
      <c r="N85" s="149"/>
      <c r="O85" s="149"/>
      <c r="P85" s="149"/>
      <c r="Q85" s="139"/>
    </row>
    <row r="86" spans="2:17" ht="21" customHeight="1" x14ac:dyDescent="0.4">
      <c r="F86"/>
      <c r="G86" s="60"/>
      <c r="H86" s="138"/>
      <c r="I86" s="149"/>
      <c r="J86" s="149"/>
      <c r="K86" s="149"/>
      <c r="L86" s="149"/>
      <c r="M86" s="149"/>
      <c r="N86" s="149"/>
      <c r="O86" s="149"/>
      <c r="P86" s="149"/>
      <c r="Q86" s="139"/>
    </row>
    <row r="87" spans="2:17" ht="21" customHeight="1" x14ac:dyDescent="0.4">
      <c r="F87"/>
      <c r="G87" s="60"/>
      <c r="H87" s="138"/>
      <c r="I87" s="149"/>
      <c r="J87" s="149"/>
      <c r="K87" s="149"/>
      <c r="L87" s="149"/>
      <c r="M87" s="149"/>
      <c r="N87" s="149"/>
      <c r="O87" s="149"/>
      <c r="P87" s="149"/>
      <c r="Q87" s="139"/>
    </row>
    <row r="88" spans="2:17" ht="21" customHeight="1" thickBot="1" x14ac:dyDescent="0.45">
      <c r="F88"/>
      <c r="H88" s="140"/>
      <c r="I88" s="150"/>
      <c r="J88" s="150"/>
      <c r="K88" s="150"/>
      <c r="L88" s="150"/>
      <c r="M88" s="150"/>
      <c r="N88" s="150"/>
      <c r="O88" s="150"/>
      <c r="P88" s="150"/>
      <c r="Q88" s="141"/>
    </row>
    <row r="89" spans="2:17" x14ac:dyDescent="0.4">
      <c r="B89" t="s">
        <v>188</v>
      </c>
      <c r="F89"/>
      <c r="I89"/>
      <c r="J89"/>
      <c r="K89"/>
      <c r="L89"/>
      <c r="M89"/>
      <c r="N89"/>
      <c r="O89"/>
      <c r="P89"/>
      <c r="Q89"/>
    </row>
    <row r="90" spans="2:17" x14ac:dyDescent="0.4">
      <c r="B90" t="s">
        <v>189</v>
      </c>
      <c r="F90"/>
      <c r="I90"/>
      <c r="J90"/>
      <c r="K90"/>
      <c r="L90"/>
      <c r="M90"/>
      <c r="N90"/>
      <c r="O90"/>
      <c r="P90"/>
      <c r="Q90"/>
    </row>
    <row r="91" spans="2:17" x14ac:dyDescent="0.4">
      <c r="B91" t="s">
        <v>190</v>
      </c>
      <c r="F91"/>
      <c r="I91"/>
      <c r="J91"/>
      <c r="K91"/>
      <c r="L91"/>
      <c r="M91"/>
      <c r="N91"/>
      <c r="O91"/>
      <c r="P91"/>
      <c r="Q91"/>
    </row>
    <row r="92" spans="2:17" x14ac:dyDescent="0.4">
      <c r="B92" t="s">
        <v>191</v>
      </c>
      <c r="F92"/>
      <c r="I92"/>
      <c r="J92"/>
      <c r="K92"/>
      <c r="L92"/>
      <c r="M92"/>
      <c r="N92"/>
      <c r="O92"/>
      <c r="P92"/>
      <c r="Q92"/>
    </row>
    <row r="93" spans="2:17" x14ac:dyDescent="0.4">
      <c r="B93" t="s">
        <v>192</v>
      </c>
    </row>
    <row r="94" spans="2:17" x14ac:dyDescent="0.4">
      <c r="B94" s="19" t="s">
        <v>224</v>
      </c>
      <c r="F94"/>
      <c r="I94"/>
      <c r="J94"/>
      <c r="K94"/>
      <c r="L94"/>
      <c r="M94"/>
      <c r="N94"/>
      <c r="O94"/>
      <c r="P94"/>
      <c r="Q94"/>
    </row>
    <row r="95" spans="2:17" x14ac:dyDescent="0.4">
      <c r="B95" t="s">
        <v>208</v>
      </c>
      <c r="F95"/>
      <c r="I95"/>
      <c r="J95"/>
      <c r="K95"/>
      <c r="L95"/>
      <c r="M95"/>
      <c r="N95"/>
      <c r="O95"/>
      <c r="P95"/>
      <c r="Q95"/>
    </row>
    <row r="96" spans="2:17" ht="19.5" thickBot="1" x14ac:dyDescent="0.45">
      <c r="B96" s="10"/>
      <c r="C96" s="1"/>
      <c r="F96" s="1" t="s">
        <v>223</v>
      </c>
      <c r="H96" s="19"/>
      <c r="I96"/>
      <c r="J96"/>
      <c r="K96"/>
      <c r="L96"/>
      <c r="M96"/>
      <c r="N96"/>
      <c r="O96"/>
      <c r="P96"/>
      <c r="Q96"/>
    </row>
    <row r="97" spans="2:17" ht="19.5" thickBot="1" x14ac:dyDescent="0.45">
      <c r="B97" s="21" t="s">
        <v>5</v>
      </c>
      <c r="C97" s="124" t="s">
        <v>209</v>
      </c>
      <c r="D97" s="146"/>
      <c r="E97" s="130" t="s">
        <v>82</v>
      </c>
      <c r="F97" s="131"/>
      <c r="G97" s="134" t="s">
        <v>83</v>
      </c>
      <c r="H97" s="164"/>
      <c r="I97" s="164"/>
      <c r="J97" s="164"/>
      <c r="K97" s="164"/>
      <c r="L97" s="164"/>
      <c r="M97" s="164"/>
      <c r="N97" s="164"/>
      <c r="O97" s="164"/>
      <c r="P97" s="164"/>
      <c r="Q97" s="142"/>
    </row>
    <row r="98" spans="2:17" ht="60.75" customHeight="1" thickBot="1" x14ac:dyDescent="0.45">
      <c r="B98" s="42" t="s">
        <v>77</v>
      </c>
      <c r="C98" s="116">
        <f>C67</f>
        <v>0</v>
      </c>
      <c r="D98" s="180"/>
      <c r="E98" s="181" t="s">
        <v>86</v>
      </c>
      <c r="F98" s="183" t="s">
        <v>87</v>
      </c>
      <c r="G98" s="184" t="s">
        <v>212</v>
      </c>
      <c r="H98" s="134" t="s">
        <v>210</v>
      </c>
      <c r="I98" s="163"/>
      <c r="J98" s="163"/>
      <c r="K98" s="163"/>
      <c r="L98" s="163"/>
      <c r="M98" s="163" t="s">
        <v>211</v>
      </c>
      <c r="N98" s="163"/>
      <c r="O98" s="163"/>
      <c r="P98" s="163"/>
      <c r="Q98" s="132"/>
    </row>
    <row r="99" spans="2:17" ht="158.25" customHeight="1" thickBot="1" x14ac:dyDescent="0.45">
      <c r="B99" s="23" t="s">
        <v>79</v>
      </c>
      <c r="C99" s="24" t="s">
        <v>80</v>
      </c>
      <c r="D99" s="25" t="s">
        <v>81</v>
      </c>
      <c r="E99" s="182"/>
      <c r="F99" s="158"/>
      <c r="G99" s="185"/>
      <c r="H99" s="70" t="s">
        <v>213</v>
      </c>
      <c r="I99" s="63" t="s">
        <v>214</v>
      </c>
      <c r="J99" s="63" t="s">
        <v>215</v>
      </c>
      <c r="K99" s="63" t="s">
        <v>216</v>
      </c>
      <c r="L99" s="63" t="s">
        <v>217</v>
      </c>
      <c r="M99" s="64" t="s">
        <v>218</v>
      </c>
      <c r="N99" s="63" t="s">
        <v>219</v>
      </c>
      <c r="O99" s="63" t="s">
        <v>220</v>
      </c>
      <c r="P99" s="63" t="s">
        <v>221</v>
      </c>
      <c r="Q99" s="65" t="s">
        <v>222</v>
      </c>
    </row>
    <row r="100" spans="2:17" x14ac:dyDescent="0.4">
      <c r="B100" s="21" t="str" cm="1">
        <f t="array" ref="B100">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48))),"")</f>
        <v/>
      </c>
      <c r="C100" s="44" t="str" cm="1">
        <f t="array" ref="C100">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48))),"")</f>
        <v/>
      </c>
      <c r="D100" s="33" t="str" cm="1">
        <f t="array" ref="D100">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48))),"")</f>
        <v/>
      </c>
      <c r="E100" s="21" t="str" cm="1">
        <f t="array" ref="E100">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48)))="有資格者",
    "○",
    ""
  ),
  ""
)</f>
        <v/>
      </c>
      <c r="F100" s="28" t="str" cm="1">
        <f t="array" ref="F100">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48)))="無資格者",
    "○",
    ""
  ),
  ""
)</f>
        <v/>
      </c>
      <c r="G100" s="66" t="str" cm="1">
        <f t="array" ref="G100">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48)))="○")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48)))="○"),"○",""),"")</f>
        <v/>
      </c>
      <c r="H100" s="21" t="str" cm="1">
        <f t="array" ref="H100">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48)))="○"),"○",""),"")</f>
        <v/>
      </c>
      <c r="I100" s="44" t="str" cm="1">
        <f t="array" ref="I100">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48)))="○"),"○",""),"")</f>
        <v/>
      </c>
      <c r="J100" s="44" t="str" cm="1">
        <f t="array" ref="J100">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48)))="○"),"○",""),"")</f>
        <v/>
      </c>
      <c r="K100" s="44" t="str" cm="1">
        <f t="array" ref="K100">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48)))="○"),"○",""),"")</f>
        <v/>
      </c>
      <c r="L100" s="44" t="str" cm="1">
        <f t="array" ref="L100">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48)))="○"),"○",""),"")</f>
        <v/>
      </c>
      <c r="M100" s="44" t="str" cm="1">
        <f t="array" ref="M100">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48)))="○"),"○",""),"")</f>
        <v/>
      </c>
      <c r="N100" s="44" t="str" cm="1">
        <f t="array" ref="N100">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48)))="○"),"○",""),"")</f>
        <v/>
      </c>
      <c r="O100" s="44" t="str" cm="1">
        <f t="array" ref="O100">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48)))="○"),"○",""),"")</f>
        <v/>
      </c>
      <c r="P100" s="44" t="str" cm="1">
        <f t="array" ref="P100">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48)))="○"),"○",""),"")</f>
        <v/>
      </c>
      <c r="Q100" s="28" t="str" cm="1">
        <f t="array" ref="Q100">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48)))="○"),"○",""),"")</f>
        <v/>
      </c>
    </row>
    <row r="101" spans="2:17" x14ac:dyDescent="0.4">
      <c r="B101" s="29" t="str" cm="1">
        <f t="array" ref="B101">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49))),"")</f>
        <v/>
      </c>
      <c r="C101" s="3" t="str" cm="1">
        <f t="array" ref="C101">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49))),"")</f>
        <v/>
      </c>
      <c r="D101" s="34" t="str" cm="1">
        <f t="array" ref="D101">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49))),"")</f>
        <v/>
      </c>
      <c r="E101" s="29" t="str" cm="1">
        <f t="array" ref="E101">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49)))="有資格者",
    "○",
    ""
  ),
  ""
)</f>
        <v/>
      </c>
      <c r="F101" s="30" t="str" cm="1">
        <f t="array" ref="F101">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49)))="無資格者",
    "○",
    ""
  ),
  ""
)</f>
        <v/>
      </c>
      <c r="G101" s="67" t="str" cm="1">
        <f t="array" ref="G101">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49)))="○")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49)))="○"),"○",""),"")</f>
        <v/>
      </c>
      <c r="H101" s="29" t="str" cm="1">
        <f t="array" ref="H101">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49)))="○"),"○",""),"")</f>
        <v/>
      </c>
      <c r="I101" s="3" t="str" cm="1">
        <f t="array" ref="I101">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49)))="○"),"○",""),"")</f>
        <v/>
      </c>
      <c r="J101" s="3" t="str" cm="1">
        <f t="array" ref="J101">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49)))="○"),"○",""),"")</f>
        <v/>
      </c>
      <c r="K101" s="3" t="str" cm="1">
        <f t="array" ref="K101">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49)))="○"),"○",""),"")</f>
        <v/>
      </c>
      <c r="L101" s="3" t="str" cm="1">
        <f t="array" ref="L101">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49)))="○"),"○",""),"")</f>
        <v/>
      </c>
      <c r="M101" s="3" t="str" cm="1">
        <f t="array" ref="M101">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49)))="○"),"○",""),"")</f>
        <v/>
      </c>
      <c r="N101" s="3" t="str" cm="1">
        <f t="array" ref="N101">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49)))="○"),"○",""),"")</f>
        <v/>
      </c>
      <c r="O101" s="3" t="str" cm="1">
        <f t="array" ref="O101">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49)))="○"),"○",""),"")</f>
        <v/>
      </c>
      <c r="P101" s="3" t="str" cm="1">
        <f t="array" ref="P101">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49)))="○"),"○",""),"")</f>
        <v/>
      </c>
      <c r="Q101" s="30" t="str" cm="1">
        <f t="array" ref="Q101">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49)))="○"),"○",""),"")</f>
        <v/>
      </c>
    </row>
    <row r="102" spans="2:17" x14ac:dyDescent="0.4">
      <c r="B102" s="29" t="str" cm="1">
        <f t="array" ref="B102">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50))),"")</f>
        <v/>
      </c>
      <c r="C102" s="3" t="str" cm="1">
        <f t="array" ref="C102">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50))),"")</f>
        <v/>
      </c>
      <c r="D102" s="34" t="str" cm="1">
        <f t="array" ref="D102">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50))),"")</f>
        <v/>
      </c>
      <c r="E102" s="29" t="str" cm="1">
        <f t="array" ref="E102">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50)))="有資格者",
    "○",
    ""
  ),
  ""
)</f>
        <v/>
      </c>
      <c r="F102" s="30" t="str" cm="1">
        <f t="array" ref="F102">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50)))="無資格者",
    "○",
    ""
  ),
  ""
)</f>
        <v/>
      </c>
      <c r="G102" s="67" t="str" cm="1">
        <f t="array" ref="G102">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50)))="○")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50)))="○"),"○",""),"")</f>
        <v/>
      </c>
      <c r="H102" s="29" t="str" cm="1">
        <f t="array" ref="H102">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50)))="○"),"○",""),"")</f>
        <v/>
      </c>
      <c r="I102" s="3" t="str" cm="1">
        <f t="array" ref="I102">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50)))="○"),"○",""),"")</f>
        <v/>
      </c>
      <c r="J102" s="3" t="str" cm="1">
        <f t="array" ref="J102">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50)))="○"),"○",""),"")</f>
        <v/>
      </c>
      <c r="K102" s="3" t="str" cm="1">
        <f t="array" ref="K102">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50)))="○"),"○",""),"")</f>
        <v/>
      </c>
      <c r="L102" s="3" t="str" cm="1">
        <f t="array" ref="L102">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50)))="○"),"○",""),"")</f>
        <v/>
      </c>
      <c r="M102" s="3" t="str" cm="1">
        <f t="array" ref="M102">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50)))="○"),"○",""),"")</f>
        <v/>
      </c>
      <c r="N102" s="3" t="str" cm="1">
        <f t="array" ref="N102">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50)))="○"),"○",""),"")</f>
        <v/>
      </c>
      <c r="O102" s="3" t="str" cm="1">
        <f t="array" ref="O102">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50)))="○"),"○",""),"")</f>
        <v/>
      </c>
      <c r="P102" s="3" t="str" cm="1">
        <f t="array" ref="P102">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50)))="○"),"○",""),"")</f>
        <v/>
      </c>
      <c r="Q102" s="30" t="str" cm="1">
        <f t="array" ref="Q102">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50)))="○"),"○",""),"")</f>
        <v/>
      </c>
    </row>
    <row r="103" spans="2:17" x14ac:dyDescent="0.4">
      <c r="B103" s="29" t="str" cm="1">
        <f t="array" ref="B103">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51))),"")</f>
        <v/>
      </c>
      <c r="C103" s="3" t="str" cm="1">
        <f t="array" ref="C103">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51))),"")</f>
        <v/>
      </c>
      <c r="D103" s="34" t="str" cm="1">
        <f t="array" ref="D103">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51))),"")</f>
        <v/>
      </c>
      <c r="E103" s="29" t="str" cm="1">
        <f t="array" ref="E103">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51)))="有資格者",
    "○",
    ""
  ),
  ""
)</f>
        <v/>
      </c>
      <c r="F103" s="30" t="str" cm="1">
        <f t="array" ref="F103">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51)))="無資格者",
    "○",
    ""
  ),
  ""
)</f>
        <v/>
      </c>
      <c r="G103" s="67" t="str" cm="1">
        <f t="array" ref="G103">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51)))="○")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51)))="○"),"○",""),"")</f>
        <v/>
      </c>
      <c r="H103" s="29" t="str" cm="1">
        <f t="array" ref="H103">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51)))="○"),"○",""),"")</f>
        <v/>
      </c>
      <c r="I103" s="3" t="str" cm="1">
        <f t="array" ref="I103">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51)))="○"),"○",""),"")</f>
        <v/>
      </c>
      <c r="J103" s="3" t="str" cm="1">
        <f t="array" ref="J103">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51)))="○"),"○",""),"")</f>
        <v/>
      </c>
      <c r="K103" s="3" t="str" cm="1">
        <f t="array" ref="K103">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51)))="○"),"○",""),"")</f>
        <v/>
      </c>
      <c r="L103" s="3" t="str" cm="1">
        <f t="array" ref="L103">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51)))="○"),"○",""),"")</f>
        <v/>
      </c>
      <c r="M103" s="3" t="str" cm="1">
        <f t="array" ref="M103">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51)))="○"),"○",""),"")</f>
        <v/>
      </c>
      <c r="N103" s="3" t="str" cm="1">
        <f t="array" ref="N103">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51)))="○"),"○",""),"")</f>
        <v/>
      </c>
      <c r="O103" s="3" t="str" cm="1">
        <f t="array" ref="O103">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51)))="○"),"○",""),"")</f>
        <v/>
      </c>
      <c r="P103" s="3" t="str" cm="1">
        <f t="array" ref="P103">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51)))="○"),"○",""),"")</f>
        <v/>
      </c>
      <c r="Q103" s="30" t="str" cm="1">
        <f t="array" ref="Q103">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51)))="○"),"○",""),"")</f>
        <v/>
      </c>
    </row>
    <row r="104" spans="2:17" x14ac:dyDescent="0.4">
      <c r="B104" s="29" t="str" cm="1">
        <f t="array" ref="B104">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52))),"")</f>
        <v/>
      </c>
      <c r="C104" s="3" t="str" cm="1">
        <f t="array" ref="C104">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52))),"")</f>
        <v/>
      </c>
      <c r="D104" s="34" t="str" cm="1">
        <f t="array" ref="D104">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52))),"")</f>
        <v/>
      </c>
      <c r="E104" s="29" t="str" cm="1">
        <f t="array" ref="E104">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52)))="有資格者",
    "○",
    ""
  ),
  ""
)</f>
        <v/>
      </c>
      <c r="F104" s="30" t="str" cm="1">
        <f t="array" ref="F104">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52)))="無資格者",
    "○",
    ""
  ),
  ""
)</f>
        <v/>
      </c>
      <c r="G104" s="67" t="str" cm="1">
        <f t="array" ref="G104">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52)))="○")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52)))="○"),"○",""),"")</f>
        <v/>
      </c>
      <c r="H104" s="29" t="str" cm="1">
        <f t="array" ref="H104">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52)))="○"),"○",""),"")</f>
        <v/>
      </c>
      <c r="I104" s="3" t="str" cm="1">
        <f t="array" ref="I104">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52)))="○"),"○",""),"")</f>
        <v/>
      </c>
      <c r="J104" s="3" t="str" cm="1">
        <f t="array" ref="J104">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52)))="○"),"○",""),"")</f>
        <v/>
      </c>
      <c r="K104" s="3" t="str" cm="1">
        <f t="array" ref="K104">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52)))="○"),"○",""),"")</f>
        <v/>
      </c>
      <c r="L104" s="3" t="str" cm="1">
        <f t="array" ref="L104">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52)))="○"),"○",""),"")</f>
        <v/>
      </c>
      <c r="M104" s="3" t="str" cm="1">
        <f t="array" ref="M104">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52)))="○"),"○",""),"")</f>
        <v/>
      </c>
      <c r="N104" s="3" t="str" cm="1">
        <f t="array" ref="N104">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52)))="○"),"○",""),"")</f>
        <v/>
      </c>
      <c r="O104" s="3" t="str" cm="1">
        <f t="array" ref="O104">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52)))="○"),"○",""),"")</f>
        <v/>
      </c>
      <c r="P104" s="3" t="str" cm="1">
        <f t="array" ref="P104">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52)))="○"),"○",""),"")</f>
        <v/>
      </c>
      <c r="Q104" s="30" t="str" cm="1">
        <f t="array" ref="Q104">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52)))="○"),"○",""),"")</f>
        <v/>
      </c>
    </row>
    <row r="105" spans="2:17" x14ac:dyDescent="0.4">
      <c r="B105" s="29" t="str" cm="1">
        <f t="array" ref="B105">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53))),"")</f>
        <v/>
      </c>
      <c r="C105" s="3" t="str" cm="1">
        <f t="array" ref="C105">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53))),"")</f>
        <v/>
      </c>
      <c r="D105" s="34" t="str" cm="1">
        <f t="array" ref="D105">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53))),"")</f>
        <v/>
      </c>
      <c r="E105" s="29" t="str" cm="1">
        <f t="array" ref="E105">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53)))="有資格者",
    "○",
    ""
  ),
  ""
)</f>
        <v/>
      </c>
      <c r="F105" s="30" t="str" cm="1">
        <f t="array" ref="F105">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53)))="無資格者",
    "○",
    ""
  ),
  ""
)</f>
        <v/>
      </c>
      <c r="G105" s="67" t="str" cm="1">
        <f t="array" ref="G105">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53)))="○")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53)))="○"),"○",""),"")</f>
        <v/>
      </c>
      <c r="H105" s="29" t="str" cm="1">
        <f t="array" ref="H105">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53)))="○"),"○",""),"")</f>
        <v/>
      </c>
      <c r="I105" s="3" t="str" cm="1">
        <f t="array" ref="I105">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53)))="○"),"○",""),"")</f>
        <v/>
      </c>
      <c r="J105" s="3" t="str" cm="1">
        <f t="array" ref="J105">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53)))="○"),"○",""),"")</f>
        <v/>
      </c>
      <c r="K105" s="3" t="str" cm="1">
        <f t="array" ref="K105">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53)))="○"),"○",""),"")</f>
        <v/>
      </c>
      <c r="L105" s="3" t="str" cm="1">
        <f t="array" ref="L105">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53)))="○"),"○",""),"")</f>
        <v/>
      </c>
      <c r="M105" s="3" t="str" cm="1">
        <f t="array" ref="M105">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53)))="○"),"○",""),"")</f>
        <v/>
      </c>
      <c r="N105" s="3" t="str" cm="1">
        <f t="array" ref="N105">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53)))="○"),"○",""),"")</f>
        <v/>
      </c>
      <c r="O105" s="3" t="str" cm="1">
        <f t="array" ref="O105">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53)))="○"),"○",""),"")</f>
        <v/>
      </c>
      <c r="P105" s="3" t="str" cm="1">
        <f t="array" ref="P105">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53)))="○"),"○",""),"")</f>
        <v/>
      </c>
      <c r="Q105" s="30" t="str" cm="1">
        <f t="array" ref="Q105">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53)))="○"),"○",""),"")</f>
        <v/>
      </c>
    </row>
    <row r="106" spans="2:17" x14ac:dyDescent="0.4">
      <c r="B106" s="29" t="str" cm="1">
        <f t="array" ref="B106">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54))),"")</f>
        <v/>
      </c>
      <c r="C106" s="3" t="str" cm="1">
        <f t="array" ref="C106">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54))),"")</f>
        <v/>
      </c>
      <c r="D106" s="34" t="str" cm="1">
        <f t="array" ref="D106">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54))),"")</f>
        <v/>
      </c>
      <c r="E106" s="29" t="str" cm="1">
        <f t="array" ref="E106">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54)))="有資格者",
    "○",
    ""
  ),
  ""
)</f>
        <v/>
      </c>
      <c r="F106" s="30" t="str" cm="1">
        <f t="array" ref="F106">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54)))="無資格者",
    "○",
    ""
  ),
  ""
)</f>
        <v/>
      </c>
      <c r="G106" s="67" t="str" cm="1">
        <f t="array" ref="G106">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54)))="○")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54)))="○"),"○",""),"")</f>
        <v/>
      </c>
      <c r="H106" s="29" t="str" cm="1">
        <f t="array" ref="H106">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54)))="○"),"○",""),"")</f>
        <v/>
      </c>
      <c r="I106" s="3" t="str" cm="1">
        <f t="array" ref="I106">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54)))="○"),"○",""),"")</f>
        <v/>
      </c>
      <c r="J106" s="3" t="str" cm="1">
        <f t="array" ref="J106">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54)))="○"),"○",""),"")</f>
        <v/>
      </c>
      <c r="K106" s="3" t="str" cm="1">
        <f t="array" ref="K106">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54)))="○"),"○",""),"")</f>
        <v/>
      </c>
      <c r="L106" s="3" t="str" cm="1">
        <f t="array" ref="L106">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54)))="○"),"○",""),"")</f>
        <v/>
      </c>
      <c r="M106" s="3" t="str" cm="1">
        <f t="array" ref="M106">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54)))="○"),"○",""),"")</f>
        <v/>
      </c>
      <c r="N106" s="3" t="str" cm="1">
        <f t="array" ref="N106">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54)))="○"),"○",""),"")</f>
        <v/>
      </c>
      <c r="O106" s="3" t="str" cm="1">
        <f t="array" ref="O106">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54)))="○"),"○",""),"")</f>
        <v/>
      </c>
      <c r="P106" s="3" t="str" cm="1">
        <f t="array" ref="P106">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54)))="○"),"○",""),"")</f>
        <v/>
      </c>
      <c r="Q106" s="30" t="str" cm="1">
        <f t="array" ref="Q106">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54)))="○"),"○",""),"")</f>
        <v/>
      </c>
    </row>
    <row r="107" spans="2:17" x14ac:dyDescent="0.4">
      <c r="B107" s="29" t="str" cm="1">
        <f t="array" ref="B107">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55))),"")</f>
        <v/>
      </c>
      <c r="C107" s="3" t="str" cm="1">
        <f t="array" ref="C107">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55))),"")</f>
        <v/>
      </c>
      <c r="D107" s="34" t="str" cm="1">
        <f t="array" ref="D107">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55))),"")</f>
        <v/>
      </c>
      <c r="E107" s="29" t="str" cm="1">
        <f t="array" ref="E107">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55)))="有資格者",
    "○",
    ""
  ),
  ""
)</f>
        <v/>
      </c>
      <c r="F107" s="30" t="str" cm="1">
        <f t="array" ref="F107">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55)))="無資格者",
    "○",
    ""
  ),
  ""
)</f>
        <v/>
      </c>
      <c r="G107" s="67" t="str" cm="1">
        <f t="array" ref="G107">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55)))="○")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55)))="○"),"○",""),"")</f>
        <v/>
      </c>
      <c r="H107" s="29" t="str" cm="1">
        <f t="array" ref="H107">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55)))="○"),"○",""),"")</f>
        <v/>
      </c>
      <c r="I107" s="3" t="str" cm="1">
        <f t="array" ref="I107">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55)))="○"),"○",""),"")</f>
        <v/>
      </c>
      <c r="J107" s="3" t="str" cm="1">
        <f t="array" ref="J107">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55)))="○"),"○",""),"")</f>
        <v/>
      </c>
      <c r="K107" s="3" t="str" cm="1">
        <f t="array" ref="K107">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55)))="○"),"○",""),"")</f>
        <v/>
      </c>
      <c r="L107" s="3" t="str" cm="1">
        <f t="array" ref="L107">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55)))="○"),"○",""),"")</f>
        <v/>
      </c>
      <c r="M107" s="3" t="str" cm="1">
        <f t="array" ref="M107">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55)))="○"),"○",""),"")</f>
        <v/>
      </c>
      <c r="N107" s="3" t="str" cm="1">
        <f t="array" ref="N107">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55)))="○"),"○",""),"")</f>
        <v/>
      </c>
      <c r="O107" s="3" t="str" cm="1">
        <f t="array" ref="O107">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55)))="○"),"○",""),"")</f>
        <v/>
      </c>
      <c r="P107" s="3" t="str" cm="1">
        <f t="array" ref="P107">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55)))="○"),"○",""),"")</f>
        <v/>
      </c>
      <c r="Q107" s="30" t="str" cm="1">
        <f t="array" ref="Q107">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55)))="○"),"○",""),"")</f>
        <v/>
      </c>
    </row>
    <row r="108" spans="2:17" x14ac:dyDescent="0.4">
      <c r="B108" s="29" t="str" cm="1">
        <f t="array" ref="B108">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56))),"")</f>
        <v/>
      </c>
      <c r="C108" s="3" t="str" cm="1">
        <f t="array" ref="C108">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56))),"")</f>
        <v/>
      </c>
      <c r="D108" s="34" t="str" cm="1">
        <f t="array" ref="D108">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56))),"")</f>
        <v/>
      </c>
      <c r="E108" s="29" t="str" cm="1">
        <f t="array" ref="E108">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56)))="有資格者",
    "○",
    ""
  ),
  ""
)</f>
        <v/>
      </c>
      <c r="F108" s="30" t="str" cm="1">
        <f t="array" ref="F108">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56)))="無資格者",
    "○",
    ""
  ),
  ""
)</f>
        <v/>
      </c>
      <c r="G108" s="67" t="str" cm="1">
        <f t="array" ref="G108">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56)))="○")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56)))="○"),"○",""),"")</f>
        <v/>
      </c>
      <c r="H108" s="29" t="str" cm="1">
        <f t="array" ref="H108">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56)))="○"),"○",""),"")</f>
        <v/>
      </c>
      <c r="I108" s="3" t="str" cm="1">
        <f t="array" ref="I108">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56)))="○"),"○",""),"")</f>
        <v/>
      </c>
      <c r="J108" s="3" t="str" cm="1">
        <f t="array" ref="J108">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56)))="○"),"○",""),"")</f>
        <v/>
      </c>
      <c r="K108" s="3" t="str" cm="1">
        <f t="array" ref="K108">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56)))="○"),"○",""),"")</f>
        <v/>
      </c>
      <c r="L108" s="3" t="str" cm="1">
        <f t="array" ref="L108">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56)))="○"),"○",""),"")</f>
        <v/>
      </c>
      <c r="M108" s="3" t="str" cm="1">
        <f t="array" ref="M108">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56)))="○"),"○",""),"")</f>
        <v/>
      </c>
      <c r="N108" s="3" t="str" cm="1">
        <f t="array" ref="N108">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56)))="○"),"○",""),"")</f>
        <v/>
      </c>
      <c r="O108" s="3" t="str" cm="1">
        <f t="array" ref="O108">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56)))="○"),"○",""),"")</f>
        <v/>
      </c>
      <c r="P108" s="3" t="str" cm="1">
        <f t="array" ref="P108">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56)))="○"),"○",""),"")</f>
        <v/>
      </c>
      <c r="Q108" s="30" t="str" cm="1">
        <f t="array" ref="Q108">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56)))="○"),"○",""),"")</f>
        <v/>
      </c>
    </row>
    <row r="109" spans="2:17" x14ac:dyDescent="0.4">
      <c r="B109" s="29" t="str" cm="1">
        <f t="array" ref="B109">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57))),"")</f>
        <v/>
      </c>
      <c r="C109" s="3" t="str" cm="1">
        <f t="array" ref="C109">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57))),"")</f>
        <v/>
      </c>
      <c r="D109" s="34" t="str" cm="1">
        <f t="array" ref="D109">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57))),"")</f>
        <v/>
      </c>
      <c r="E109" s="29" t="str" cm="1">
        <f t="array" ref="E109">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57)))="有資格者",
    "○",
    ""
  ),
  ""
)</f>
        <v/>
      </c>
      <c r="F109" s="30" t="str" cm="1">
        <f t="array" ref="F109">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57)))="無資格者",
    "○",
    ""
  ),
  ""
)</f>
        <v/>
      </c>
      <c r="G109" s="67" t="str" cm="1">
        <f t="array" ref="G109">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57)))="○")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57)))="○"),"○",""),"")</f>
        <v/>
      </c>
      <c r="H109" s="29" t="str" cm="1">
        <f t="array" ref="H109">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57)))="○"),"○",""),"")</f>
        <v/>
      </c>
      <c r="I109" s="3" t="str" cm="1">
        <f t="array" ref="I109">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57)))="○"),"○",""),"")</f>
        <v/>
      </c>
      <c r="J109" s="3" t="str" cm="1">
        <f t="array" ref="J109">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57)))="○"),"○",""),"")</f>
        <v/>
      </c>
      <c r="K109" s="3" t="str" cm="1">
        <f t="array" ref="K109">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57)))="○"),"○",""),"")</f>
        <v/>
      </c>
      <c r="L109" s="3" t="str" cm="1">
        <f t="array" ref="L109">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57)))="○"),"○",""),"")</f>
        <v/>
      </c>
      <c r="M109" s="3" t="str" cm="1">
        <f t="array" ref="M109">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57)))="○"),"○",""),"")</f>
        <v/>
      </c>
      <c r="N109" s="3" t="str" cm="1">
        <f t="array" ref="N109">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57)))="○"),"○",""),"")</f>
        <v/>
      </c>
      <c r="O109" s="3" t="str" cm="1">
        <f t="array" ref="O109">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57)))="○"),"○",""),"")</f>
        <v/>
      </c>
      <c r="P109" s="3" t="str" cm="1">
        <f t="array" ref="P109">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57)))="○"),"○",""),"")</f>
        <v/>
      </c>
      <c r="Q109" s="30" t="str" cm="1">
        <f t="array" ref="Q109">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57)))="○"),"○",""),"")</f>
        <v/>
      </c>
    </row>
    <row r="110" spans="2:17" x14ac:dyDescent="0.4">
      <c r="B110" s="29" t="str" cm="1">
        <f t="array" ref="B110">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58))),"")</f>
        <v/>
      </c>
      <c r="C110" s="3" t="str" cm="1">
        <f t="array" ref="C110">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58))),"")</f>
        <v/>
      </c>
      <c r="D110" s="34" t="str" cm="1">
        <f t="array" ref="D110">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58))),"")</f>
        <v/>
      </c>
      <c r="E110" s="29" t="str" cm="1">
        <f t="array" ref="E110">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58)))="有資格者",
    "○",
    ""
  ),
  ""
)</f>
        <v/>
      </c>
      <c r="F110" s="30" t="str" cm="1">
        <f t="array" ref="F110">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58)))="無資格者",
    "○",
    ""
  ),
  ""
)</f>
        <v/>
      </c>
      <c r="G110" s="67" t="str" cm="1">
        <f t="array" ref="G110">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58)))="○")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58)))="○"),"○",""),"")</f>
        <v/>
      </c>
      <c r="H110" s="29" t="str" cm="1">
        <f t="array" ref="H110">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58)))="○"),"○",""),"")</f>
        <v/>
      </c>
      <c r="I110" s="3" t="str" cm="1">
        <f t="array" ref="I110">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58)))="○"),"○",""),"")</f>
        <v/>
      </c>
      <c r="J110" s="3" t="str" cm="1">
        <f t="array" ref="J110">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58)))="○"),"○",""),"")</f>
        <v/>
      </c>
      <c r="K110" s="3" t="str" cm="1">
        <f t="array" ref="K110">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58)))="○"),"○",""),"")</f>
        <v/>
      </c>
      <c r="L110" s="3" t="str" cm="1">
        <f t="array" ref="L110">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58)))="○"),"○",""),"")</f>
        <v/>
      </c>
      <c r="M110" s="3" t="str" cm="1">
        <f t="array" ref="M110">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58)))="○"),"○",""),"")</f>
        <v/>
      </c>
      <c r="N110" s="3" t="str" cm="1">
        <f t="array" ref="N110">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58)))="○"),"○",""),"")</f>
        <v/>
      </c>
      <c r="O110" s="3" t="str" cm="1">
        <f t="array" ref="O110">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58)))="○"),"○",""),"")</f>
        <v/>
      </c>
      <c r="P110" s="3" t="str" cm="1">
        <f t="array" ref="P110">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58)))="○"),"○",""),"")</f>
        <v/>
      </c>
      <c r="Q110" s="30" t="str" cm="1">
        <f t="array" ref="Q110">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58)))="○"),"○",""),"")</f>
        <v/>
      </c>
    </row>
    <row r="111" spans="2:17" x14ac:dyDescent="0.4">
      <c r="B111" s="29" t="str" cm="1">
        <f t="array" ref="B111">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59))),"")</f>
        <v/>
      </c>
      <c r="C111" s="3" t="str" cm="1">
        <f t="array" ref="C111">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59))),"")</f>
        <v/>
      </c>
      <c r="D111" s="34" t="str" cm="1">
        <f t="array" ref="D111">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59))),"")</f>
        <v/>
      </c>
      <c r="E111" s="29" t="str" cm="1">
        <f t="array" ref="E111">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59)))="有資格者",
    "○",
    ""
  ),
  ""
)</f>
        <v/>
      </c>
      <c r="F111" s="30" t="str" cm="1">
        <f t="array" ref="F111">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59)))="無資格者",
    "○",
    ""
  ),
  ""
)</f>
        <v/>
      </c>
      <c r="G111" s="67" t="str" cm="1">
        <f t="array" ref="G111">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59)))="○")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59)))="○"),"○",""),"")</f>
        <v/>
      </c>
      <c r="H111" s="29" t="str" cm="1">
        <f t="array" ref="H111">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59)))="○"),"○",""),"")</f>
        <v/>
      </c>
      <c r="I111" s="3" t="str" cm="1">
        <f t="array" ref="I111">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59)))="○"),"○",""),"")</f>
        <v/>
      </c>
      <c r="J111" s="3" t="str" cm="1">
        <f t="array" ref="J111">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59)))="○"),"○",""),"")</f>
        <v/>
      </c>
      <c r="K111" s="3" t="str" cm="1">
        <f t="array" ref="K111">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59)))="○"),"○",""),"")</f>
        <v/>
      </c>
      <c r="L111" s="3" t="str" cm="1">
        <f t="array" ref="L111">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59)))="○"),"○",""),"")</f>
        <v/>
      </c>
      <c r="M111" s="3" t="str" cm="1">
        <f t="array" ref="M111">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59)))="○"),"○",""),"")</f>
        <v/>
      </c>
      <c r="N111" s="3" t="str" cm="1">
        <f t="array" ref="N111">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59)))="○"),"○",""),"")</f>
        <v/>
      </c>
      <c r="O111" s="3" t="str" cm="1">
        <f t="array" ref="O111">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59)))="○"),"○",""),"")</f>
        <v/>
      </c>
      <c r="P111" s="3" t="str" cm="1">
        <f t="array" ref="P111">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59)))="○"),"○",""),"")</f>
        <v/>
      </c>
      <c r="Q111" s="30" t="str" cm="1">
        <f t="array" ref="Q111">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59)))="○"),"○",""),"")</f>
        <v/>
      </c>
    </row>
    <row r="112" spans="2:17" x14ac:dyDescent="0.4">
      <c r="B112" s="29" t="str" cm="1">
        <f t="array" ref="B112">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60))),"")</f>
        <v/>
      </c>
      <c r="C112" s="3" t="str" cm="1">
        <f t="array" ref="C112">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60))),"")</f>
        <v/>
      </c>
      <c r="D112" s="34" t="str" cm="1">
        <f t="array" ref="D112">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60))),"")</f>
        <v/>
      </c>
      <c r="E112" s="29" t="str" cm="1">
        <f t="array" ref="E112">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60)))="有資格者",
    "○",
    ""
  ),
  ""
)</f>
        <v/>
      </c>
      <c r="F112" s="30" t="str" cm="1">
        <f t="array" ref="F112">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60)))="無資格者",
    "○",
    ""
  ),
  ""
)</f>
        <v/>
      </c>
      <c r="G112" s="67" t="str" cm="1">
        <f t="array" ref="G112">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60)))="○")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60)))="○"),"○",""),"")</f>
        <v/>
      </c>
      <c r="H112" s="29" t="str" cm="1">
        <f t="array" ref="H112">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60)))="○"),"○",""),"")</f>
        <v/>
      </c>
      <c r="I112" s="3" t="str" cm="1">
        <f t="array" ref="I112">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60)))="○"),"○",""),"")</f>
        <v/>
      </c>
      <c r="J112" s="3" t="str" cm="1">
        <f t="array" ref="J112">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60)))="○"),"○",""),"")</f>
        <v/>
      </c>
      <c r="K112" s="3" t="str" cm="1">
        <f t="array" ref="K112">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60)))="○"),"○",""),"")</f>
        <v/>
      </c>
      <c r="L112" s="3" t="str" cm="1">
        <f t="array" ref="L112">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60)))="○"),"○",""),"")</f>
        <v/>
      </c>
      <c r="M112" s="3" t="str" cm="1">
        <f t="array" ref="M112">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60)))="○"),"○",""),"")</f>
        <v/>
      </c>
      <c r="N112" s="3" t="str" cm="1">
        <f t="array" ref="N112">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60)))="○"),"○",""),"")</f>
        <v/>
      </c>
      <c r="O112" s="3" t="str" cm="1">
        <f t="array" ref="O112">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60)))="○"),"○",""),"")</f>
        <v/>
      </c>
      <c r="P112" s="3" t="str" cm="1">
        <f t="array" ref="P112">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60)))="○"),"○",""),"")</f>
        <v/>
      </c>
      <c r="Q112" s="30" t="str" cm="1">
        <f t="array" ref="Q112">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60)))="○"),"○",""),"")</f>
        <v/>
      </c>
    </row>
    <row r="113" spans="2:17" x14ac:dyDescent="0.4">
      <c r="B113" s="29" t="str" cm="1">
        <f t="array" ref="B113">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61))),"")</f>
        <v/>
      </c>
      <c r="C113" s="3" t="str" cm="1">
        <f t="array" ref="C113">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61))),"")</f>
        <v/>
      </c>
      <c r="D113" s="34" t="str" cm="1">
        <f t="array" ref="D113">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61))),"")</f>
        <v/>
      </c>
      <c r="E113" s="29" t="str" cm="1">
        <f t="array" ref="E113">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61)))="有資格者",
    "○",
    ""
  ),
  ""
)</f>
        <v/>
      </c>
      <c r="F113" s="30" t="str" cm="1">
        <f t="array" ref="F113">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61)))="無資格者",
    "○",
    ""
  ),
  ""
)</f>
        <v/>
      </c>
      <c r="G113" s="67" t="str" cm="1">
        <f t="array" ref="G113">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61)))="○")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61)))="○"),"○",""),"")</f>
        <v/>
      </c>
      <c r="H113" s="29" t="str" cm="1">
        <f t="array" ref="H113">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61)))="○"),"○",""),"")</f>
        <v/>
      </c>
      <c r="I113" s="3" t="str" cm="1">
        <f t="array" ref="I113">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61)))="○"),"○",""),"")</f>
        <v/>
      </c>
      <c r="J113" s="3" t="str" cm="1">
        <f t="array" ref="J113">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61)))="○"),"○",""),"")</f>
        <v/>
      </c>
      <c r="K113" s="3" t="str" cm="1">
        <f t="array" ref="K113">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61)))="○"),"○",""),"")</f>
        <v/>
      </c>
      <c r="L113" s="3" t="str" cm="1">
        <f t="array" ref="L113">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61)))="○"),"○",""),"")</f>
        <v/>
      </c>
      <c r="M113" s="3" t="str" cm="1">
        <f t="array" ref="M113">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61)))="○"),"○",""),"")</f>
        <v/>
      </c>
      <c r="N113" s="3" t="str" cm="1">
        <f t="array" ref="N113">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61)))="○"),"○",""),"")</f>
        <v/>
      </c>
      <c r="O113" s="3" t="str" cm="1">
        <f t="array" ref="O113">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61)))="○"),"○",""),"")</f>
        <v/>
      </c>
      <c r="P113" s="3" t="str" cm="1">
        <f t="array" ref="P113">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61)))="○"),"○",""),"")</f>
        <v/>
      </c>
      <c r="Q113" s="30" t="str" cm="1">
        <f t="array" ref="Q113">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61)))="○"),"○",""),"")</f>
        <v/>
      </c>
    </row>
    <row r="114" spans="2:17" ht="19.5" thickBot="1" x14ac:dyDescent="0.45">
      <c r="B114" s="22" t="str" cm="1">
        <f t="array" ref="B114">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62))),"")</f>
        <v/>
      </c>
      <c r="C114" s="45" t="str" cm="1">
        <f t="array" ref="C114">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62))),"")</f>
        <v/>
      </c>
      <c r="D114" s="36" t="str" cm="1">
        <f t="array" ref="D114">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62))),"")</f>
        <v/>
      </c>
      <c r="E114" s="22" t="str" cm="1">
        <f t="array" ref="E114">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62)))="有資格者",
    "○",
    ""
  ),
  ""
)</f>
        <v/>
      </c>
      <c r="F114" s="31" t="str" cm="1">
        <f t="array" ref="F114">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62)))="無資格者",
    "○",
    ""
  ),
  ""
)</f>
        <v/>
      </c>
      <c r="G114" s="68" t="str" cm="1">
        <f t="array" ref="G114">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62)))="○")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62)))="○"),"○",""),"")</f>
        <v/>
      </c>
      <c r="H114" s="22" t="str" cm="1">
        <f t="array" ref="H114">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62)))="○"),"○",""),"")</f>
        <v/>
      </c>
      <c r="I114" s="45" t="str" cm="1">
        <f t="array" ref="I114">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62)))="○"),"○",""),"")</f>
        <v/>
      </c>
      <c r="J114" s="45" t="str" cm="1">
        <f t="array" ref="J114">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62)))="○"),"○",""),"")</f>
        <v/>
      </c>
      <c r="K114" s="45" t="str" cm="1">
        <f t="array" ref="K114">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62)))="○"),"○",""),"")</f>
        <v/>
      </c>
      <c r="L114" s="45" t="str" cm="1">
        <f t="array" ref="L114">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62)))="○"),"○",""),"")</f>
        <v/>
      </c>
      <c r="M114" s="45" t="str" cm="1">
        <f t="array" ref="M114">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62)))="○"),"○",""),"")</f>
        <v/>
      </c>
      <c r="N114" s="45" t="str" cm="1">
        <f t="array" ref="N114">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62)))="○"),"○",""),"")</f>
        <v/>
      </c>
      <c r="O114" s="45" t="str" cm="1">
        <f t="array" ref="O114">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62)))="○"),"○",""),"")</f>
        <v/>
      </c>
      <c r="P114" s="45" t="str" cm="1">
        <f t="array" ref="P114">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62)))="○"),"○",""),"")</f>
        <v/>
      </c>
      <c r="Q114" s="31" t="str" cm="1">
        <f t="array" ref="Q114">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62)))="○"),"○",""),"")</f>
        <v/>
      </c>
    </row>
    <row r="115" spans="2:17" ht="38.25" thickBot="1" x14ac:dyDescent="0.45">
      <c r="B115" s="37" t="s">
        <v>78</v>
      </c>
      <c r="C115" s="38" t="str">
        <f>60-COUNTBLANK(C7:C21)-COUNTBLANK(C38:C52)-COUNTBLANK(C69:C83)-COUNTBLANK(C100:C114)&amp;"人"</f>
        <v>0人</v>
      </c>
      <c r="D115" s="39" t="s">
        <v>187</v>
      </c>
      <c r="E115" s="38" t="str">
        <f t="shared" ref="E115:Q115" si="3">60-COUNTBLANK(E7:E21)-COUNTBLANK(E38:E52)-COUNTBLANK(E69:E83)-COUNTBLANK(E100:E114)&amp;"人"</f>
        <v>0人</v>
      </c>
      <c r="F115" s="41" t="str">
        <f t="shared" si="3"/>
        <v>0人</v>
      </c>
      <c r="G115" s="69" t="str">
        <f t="shared" si="3"/>
        <v>0人</v>
      </c>
      <c r="H115" s="50" t="str">
        <f t="shared" si="3"/>
        <v>0人</v>
      </c>
      <c r="I115" s="51" t="str">
        <f t="shared" si="3"/>
        <v>0人</v>
      </c>
      <c r="J115" s="51" t="str">
        <f t="shared" si="3"/>
        <v>0人</v>
      </c>
      <c r="K115" s="51" t="str">
        <f t="shared" si="3"/>
        <v>0人</v>
      </c>
      <c r="L115" s="51" t="str">
        <f t="shared" si="3"/>
        <v>0人</v>
      </c>
      <c r="M115" s="51" t="str">
        <f t="shared" si="3"/>
        <v>0人</v>
      </c>
      <c r="N115" s="51" t="str">
        <f t="shared" si="3"/>
        <v>0人</v>
      </c>
      <c r="O115" s="51" t="str">
        <f t="shared" si="3"/>
        <v>0人</v>
      </c>
      <c r="P115" s="51" t="str">
        <f t="shared" si="3"/>
        <v>0人</v>
      </c>
      <c r="Q115" s="52" t="str">
        <f t="shared" si="3"/>
        <v>0人</v>
      </c>
    </row>
    <row r="116" spans="2:17" x14ac:dyDescent="0.4">
      <c r="F116"/>
      <c r="G116" s="60"/>
      <c r="H116" s="138" t="s">
        <v>225</v>
      </c>
      <c r="I116" s="149"/>
      <c r="J116" s="149"/>
      <c r="K116" s="149"/>
      <c r="L116" s="149"/>
      <c r="M116" s="149"/>
      <c r="N116" s="149"/>
      <c r="O116" s="149"/>
      <c r="P116" s="149"/>
      <c r="Q116" s="139"/>
    </row>
    <row r="117" spans="2:17" x14ac:dyDescent="0.4">
      <c r="F117"/>
      <c r="G117" s="60"/>
      <c r="H117" s="138"/>
      <c r="I117" s="149"/>
      <c r="J117" s="149"/>
      <c r="K117" s="149"/>
      <c r="L117" s="149"/>
      <c r="M117" s="149"/>
      <c r="N117" s="149"/>
      <c r="O117" s="149"/>
      <c r="P117" s="149"/>
      <c r="Q117" s="139"/>
    </row>
    <row r="118" spans="2:17" x14ac:dyDescent="0.4">
      <c r="F118"/>
      <c r="G118" s="60"/>
      <c r="H118" s="138"/>
      <c r="I118" s="149"/>
      <c r="J118" s="149"/>
      <c r="K118" s="149"/>
      <c r="L118" s="149"/>
      <c r="M118" s="149"/>
      <c r="N118" s="149"/>
      <c r="O118" s="149"/>
      <c r="P118" s="149"/>
      <c r="Q118" s="139"/>
    </row>
    <row r="119" spans="2:17" ht="19.5" thickBot="1" x14ac:dyDescent="0.45">
      <c r="F119"/>
      <c r="H119" s="140"/>
      <c r="I119" s="150"/>
      <c r="J119" s="150"/>
      <c r="K119" s="150"/>
      <c r="L119" s="150"/>
      <c r="M119" s="150"/>
      <c r="N119" s="150"/>
      <c r="O119" s="150"/>
      <c r="P119" s="150"/>
      <c r="Q119" s="141"/>
    </row>
    <row r="120" spans="2:17" x14ac:dyDescent="0.4">
      <c r="B120" t="s">
        <v>188</v>
      </c>
      <c r="F120"/>
      <c r="I120"/>
      <c r="J120"/>
      <c r="K120"/>
      <c r="L120"/>
      <c r="M120"/>
      <c r="N120"/>
      <c r="O120"/>
      <c r="P120"/>
      <c r="Q120"/>
    </row>
    <row r="121" spans="2:17" x14ac:dyDescent="0.4">
      <c r="B121" t="s">
        <v>189</v>
      </c>
      <c r="F121"/>
      <c r="I121"/>
      <c r="J121"/>
      <c r="K121"/>
      <c r="L121"/>
      <c r="M121"/>
      <c r="N121"/>
      <c r="O121"/>
      <c r="P121"/>
      <c r="Q121"/>
    </row>
    <row r="122" spans="2:17" x14ac:dyDescent="0.4">
      <c r="B122" t="s">
        <v>190</v>
      </c>
      <c r="F122"/>
      <c r="I122"/>
      <c r="J122"/>
      <c r="K122"/>
      <c r="L122"/>
      <c r="M122"/>
      <c r="N122"/>
      <c r="O122"/>
      <c r="P122"/>
      <c r="Q122"/>
    </row>
    <row r="123" spans="2:17" x14ac:dyDescent="0.4">
      <c r="B123" t="s">
        <v>191</v>
      </c>
      <c r="F123"/>
      <c r="I123"/>
      <c r="J123"/>
      <c r="K123"/>
      <c r="L123"/>
      <c r="M123"/>
      <c r="N123"/>
      <c r="O123"/>
      <c r="P123"/>
      <c r="Q123"/>
    </row>
    <row r="124" spans="2:17" x14ac:dyDescent="0.4">
      <c r="B124" t="s">
        <v>192</v>
      </c>
    </row>
    <row r="125" spans="2:17" x14ac:dyDescent="0.4">
      <c r="B125" s="19" t="s">
        <v>224</v>
      </c>
      <c r="F125"/>
      <c r="I125"/>
      <c r="J125"/>
      <c r="K125"/>
      <c r="L125"/>
      <c r="M125"/>
      <c r="N125"/>
      <c r="O125"/>
      <c r="P125"/>
      <c r="Q125"/>
    </row>
    <row r="126" spans="2:17" x14ac:dyDescent="0.4">
      <c r="B126" t="s">
        <v>208</v>
      </c>
      <c r="F126"/>
      <c r="I126"/>
      <c r="J126"/>
      <c r="K126"/>
      <c r="L126"/>
      <c r="M126"/>
      <c r="N126"/>
      <c r="O126"/>
      <c r="P126"/>
      <c r="Q126"/>
    </row>
    <row r="127" spans="2:17" ht="19.5" thickBot="1" x14ac:dyDescent="0.45">
      <c r="B127" s="10"/>
      <c r="C127" s="1"/>
      <c r="F127" s="1" t="s">
        <v>223</v>
      </c>
      <c r="H127" s="19"/>
      <c r="I127"/>
      <c r="J127"/>
      <c r="K127"/>
      <c r="L127"/>
      <c r="M127"/>
      <c r="N127"/>
      <c r="O127"/>
      <c r="P127"/>
      <c r="Q127"/>
    </row>
    <row r="128" spans="2:17" ht="19.5" thickBot="1" x14ac:dyDescent="0.45">
      <c r="B128" s="21" t="s">
        <v>5</v>
      </c>
      <c r="C128" s="124" t="s">
        <v>209</v>
      </c>
      <c r="D128" s="146"/>
      <c r="E128" s="130" t="s">
        <v>82</v>
      </c>
      <c r="F128" s="131"/>
      <c r="G128" s="134" t="s">
        <v>83</v>
      </c>
      <c r="H128" s="164"/>
      <c r="I128" s="164"/>
      <c r="J128" s="164"/>
      <c r="K128" s="164"/>
      <c r="L128" s="164"/>
      <c r="M128" s="164"/>
      <c r="N128" s="164"/>
      <c r="O128" s="164"/>
      <c r="P128" s="164"/>
      <c r="Q128" s="142"/>
    </row>
    <row r="129" spans="2:17" ht="60.75" customHeight="1" thickBot="1" x14ac:dyDescent="0.45">
      <c r="B129" s="42" t="s">
        <v>77</v>
      </c>
      <c r="C129" s="116">
        <f>C98</f>
        <v>0</v>
      </c>
      <c r="D129" s="180"/>
      <c r="E129" s="181" t="s">
        <v>86</v>
      </c>
      <c r="F129" s="183" t="s">
        <v>87</v>
      </c>
      <c r="G129" s="184" t="s">
        <v>212</v>
      </c>
      <c r="H129" s="134" t="s">
        <v>210</v>
      </c>
      <c r="I129" s="163"/>
      <c r="J129" s="163"/>
      <c r="K129" s="163"/>
      <c r="L129" s="163"/>
      <c r="M129" s="163" t="s">
        <v>211</v>
      </c>
      <c r="N129" s="163"/>
      <c r="O129" s="163"/>
      <c r="P129" s="163"/>
      <c r="Q129" s="132"/>
    </row>
    <row r="130" spans="2:17" ht="158.25" customHeight="1" thickBot="1" x14ac:dyDescent="0.45">
      <c r="B130" s="23" t="s">
        <v>79</v>
      </c>
      <c r="C130" s="24" t="s">
        <v>80</v>
      </c>
      <c r="D130" s="25" t="s">
        <v>81</v>
      </c>
      <c r="E130" s="182"/>
      <c r="F130" s="158"/>
      <c r="G130" s="185"/>
      <c r="H130" s="70" t="s">
        <v>213</v>
      </c>
      <c r="I130" s="63" t="s">
        <v>214</v>
      </c>
      <c r="J130" s="63" t="s">
        <v>215</v>
      </c>
      <c r="K130" s="63" t="s">
        <v>216</v>
      </c>
      <c r="L130" s="63" t="s">
        <v>217</v>
      </c>
      <c r="M130" s="64" t="s">
        <v>218</v>
      </c>
      <c r="N130" s="63" t="s">
        <v>219</v>
      </c>
      <c r="O130" s="63" t="s">
        <v>220</v>
      </c>
      <c r="P130" s="63" t="s">
        <v>221</v>
      </c>
      <c r="Q130" s="65" t="s">
        <v>222</v>
      </c>
    </row>
    <row r="131" spans="2:17" x14ac:dyDescent="0.4">
      <c r="B131" s="21" t="str" cm="1">
        <f t="array" ref="B131">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63))),"")</f>
        <v/>
      </c>
      <c r="C131" s="44" t="str" cm="1">
        <f t="array" ref="C131">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63))),"")</f>
        <v/>
      </c>
      <c r="D131" s="33" t="str" cm="1">
        <f t="array" ref="D131">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63))),"")</f>
        <v/>
      </c>
      <c r="E131" s="21" t="str" cm="1">
        <f t="array" ref="E131">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63)))="有資格者",
    "○",
    ""
  ),
  ""
)</f>
        <v/>
      </c>
      <c r="F131" s="28" t="str" cm="1">
        <f t="array" ref="F131">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63)))="無資格者",
    "○",
    ""
  ),
  ""
)</f>
        <v/>
      </c>
      <c r="G131" s="66" t="str" cm="1">
        <f t="array" ref="G131">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63)))="○")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63)))="○"),"○",""),"")</f>
        <v/>
      </c>
      <c r="H131" s="21" t="str" cm="1">
        <f t="array" ref="H131">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63)))="○"),"○",""),"")</f>
        <v/>
      </c>
      <c r="I131" s="44" t="str" cm="1">
        <f t="array" ref="I131">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63)))="○"),"○",""),"")</f>
        <v/>
      </c>
      <c r="J131" s="44" t="str" cm="1">
        <f t="array" ref="J131">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63)))="○"),"○",""),"")</f>
        <v/>
      </c>
      <c r="K131" s="44" t="str" cm="1">
        <f t="array" ref="K131">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63)))="○"),"○",""),"")</f>
        <v/>
      </c>
      <c r="L131" s="44" t="str" cm="1">
        <f t="array" ref="L131">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63)))="○"),"○",""),"")</f>
        <v/>
      </c>
      <c r="M131" s="44" t="str" cm="1">
        <f t="array" ref="M131">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63)))="○"),"○",""),"")</f>
        <v/>
      </c>
      <c r="N131" s="44" t="str" cm="1">
        <f t="array" ref="N131">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63)))="○"),"○",""),"")</f>
        <v/>
      </c>
      <c r="O131" s="44" t="str" cm="1">
        <f t="array" ref="O131">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63)))="○"),"○",""),"")</f>
        <v/>
      </c>
      <c r="P131" s="44" t="str" cm="1">
        <f t="array" ref="P131">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63)))="○"),"○",""),"")</f>
        <v/>
      </c>
      <c r="Q131" s="28" t="str" cm="1">
        <f t="array" ref="Q131">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63)))="○"),"○",""),"")</f>
        <v/>
      </c>
    </row>
    <row r="132" spans="2:17" x14ac:dyDescent="0.4">
      <c r="B132" s="29" t="str" cm="1">
        <f t="array" ref="B132">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64))),"")</f>
        <v/>
      </c>
      <c r="C132" s="3" t="str" cm="1">
        <f t="array" ref="C132">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64))),"")</f>
        <v/>
      </c>
      <c r="D132" s="34" t="str" cm="1">
        <f t="array" ref="D132">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64))),"")</f>
        <v/>
      </c>
      <c r="E132" s="29" t="str" cm="1">
        <f t="array" ref="E132">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64)))="有資格者",
    "○",
    ""
  ),
  ""
)</f>
        <v/>
      </c>
      <c r="F132" s="30" t="str" cm="1">
        <f t="array" ref="F132">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64)))="無資格者",
    "○",
    ""
  ),
  ""
)</f>
        <v/>
      </c>
      <c r="G132" s="67" t="str" cm="1">
        <f t="array" ref="G132">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64)))="○")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64)))="○"),"○",""),"")</f>
        <v/>
      </c>
      <c r="H132" s="29" t="str" cm="1">
        <f t="array" ref="H132">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64)))="○"),"○",""),"")</f>
        <v/>
      </c>
      <c r="I132" s="3" t="str" cm="1">
        <f t="array" ref="I132">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64)))="○"),"○",""),"")</f>
        <v/>
      </c>
      <c r="J132" s="3" t="str" cm="1">
        <f t="array" ref="J132">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64)))="○"),"○",""),"")</f>
        <v/>
      </c>
      <c r="K132" s="3" t="str" cm="1">
        <f t="array" ref="K132">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64)))="○"),"○",""),"")</f>
        <v/>
      </c>
      <c r="L132" s="3" t="str" cm="1">
        <f t="array" ref="L132">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64)))="○"),"○",""),"")</f>
        <v/>
      </c>
      <c r="M132" s="3" t="str" cm="1">
        <f t="array" ref="M132">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64)))="○"),"○",""),"")</f>
        <v/>
      </c>
      <c r="N132" s="3" t="str" cm="1">
        <f t="array" ref="N132">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64)))="○"),"○",""),"")</f>
        <v/>
      </c>
      <c r="O132" s="3" t="str" cm="1">
        <f t="array" ref="O132">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64)))="○"),"○",""),"")</f>
        <v/>
      </c>
      <c r="P132" s="3" t="str" cm="1">
        <f t="array" ref="P132">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64)))="○"),"○",""),"")</f>
        <v/>
      </c>
      <c r="Q132" s="30" t="str" cm="1">
        <f t="array" ref="Q132">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64)))="○"),"○",""),"")</f>
        <v/>
      </c>
    </row>
    <row r="133" spans="2:17" x14ac:dyDescent="0.4">
      <c r="B133" s="29" t="str" cm="1">
        <f t="array" ref="B133">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65))),"")</f>
        <v/>
      </c>
      <c r="C133" s="3" t="str" cm="1">
        <f t="array" ref="C133">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65))),"")</f>
        <v/>
      </c>
      <c r="D133" s="34" t="str" cm="1">
        <f t="array" ref="D133">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65))),"")</f>
        <v/>
      </c>
      <c r="E133" s="29" t="str" cm="1">
        <f t="array" ref="E133">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65)))="有資格者",
    "○",
    ""
  ),
  ""
)</f>
        <v/>
      </c>
      <c r="F133" s="30" t="str" cm="1">
        <f t="array" ref="F133">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65)))="無資格者",
    "○",
    ""
  ),
  ""
)</f>
        <v/>
      </c>
      <c r="G133" s="67" t="str" cm="1">
        <f t="array" ref="G133">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65)))="○")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65)))="○"),"○",""),"")</f>
        <v/>
      </c>
      <c r="H133" s="29" t="str" cm="1">
        <f t="array" ref="H133">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65)))="○"),"○",""),"")</f>
        <v/>
      </c>
      <c r="I133" s="3" t="str" cm="1">
        <f t="array" ref="I133">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65)))="○"),"○",""),"")</f>
        <v/>
      </c>
      <c r="J133" s="3" t="str" cm="1">
        <f t="array" ref="J133">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65)))="○"),"○",""),"")</f>
        <v/>
      </c>
      <c r="K133" s="3" t="str" cm="1">
        <f t="array" ref="K133">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65)))="○"),"○",""),"")</f>
        <v/>
      </c>
      <c r="L133" s="3" t="str" cm="1">
        <f t="array" ref="L133">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65)))="○"),"○",""),"")</f>
        <v/>
      </c>
      <c r="M133" s="3" t="str" cm="1">
        <f t="array" ref="M133">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65)))="○"),"○",""),"")</f>
        <v/>
      </c>
      <c r="N133" s="3" t="str" cm="1">
        <f t="array" ref="N133">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65)))="○"),"○",""),"")</f>
        <v/>
      </c>
      <c r="O133" s="3" t="str" cm="1">
        <f t="array" ref="O133">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65)))="○"),"○",""),"")</f>
        <v/>
      </c>
      <c r="P133" s="3" t="str" cm="1">
        <f t="array" ref="P133">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65)))="○"),"○",""),"")</f>
        <v/>
      </c>
      <c r="Q133" s="30" t="str" cm="1">
        <f t="array" ref="Q133">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65)))="○"),"○",""),"")</f>
        <v/>
      </c>
    </row>
    <row r="134" spans="2:17" x14ac:dyDescent="0.4">
      <c r="B134" s="29" t="str" cm="1">
        <f t="array" ref="B134">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66))),"")</f>
        <v/>
      </c>
      <c r="C134" s="3" t="str" cm="1">
        <f t="array" ref="C134">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66))),"")</f>
        <v/>
      </c>
      <c r="D134" s="34" t="str" cm="1">
        <f t="array" ref="D134">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66))),"")</f>
        <v/>
      </c>
      <c r="E134" s="29" t="str" cm="1">
        <f t="array" ref="E134">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66)))="有資格者",
    "○",
    ""
  ),
  ""
)</f>
        <v/>
      </c>
      <c r="F134" s="30" t="str" cm="1">
        <f t="array" ref="F134">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66)))="無資格者",
    "○",
    ""
  ),
  ""
)</f>
        <v/>
      </c>
      <c r="G134" s="67" t="str" cm="1">
        <f t="array" ref="G134">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66)))="○")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66)))="○"),"○",""),"")</f>
        <v/>
      </c>
      <c r="H134" s="29" t="str" cm="1">
        <f t="array" ref="H134">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66)))="○"),"○",""),"")</f>
        <v/>
      </c>
      <c r="I134" s="3" t="str" cm="1">
        <f t="array" ref="I134">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66)))="○"),"○",""),"")</f>
        <v/>
      </c>
      <c r="J134" s="3" t="str" cm="1">
        <f t="array" ref="J134">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66)))="○"),"○",""),"")</f>
        <v/>
      </c>
      <c r="K134" s="3" t="str" cm="1">
        <f t="array" ref="K134">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66)))="○"),"○",""),"")</f>
        <v/>
      </c>
      <c r="L134" s="3" t="str" cm="1">
        <f t="array" ref="L134">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66)))="○"),"○",""),"")</f>
        <v/>
      </c>
      <c r="M134" s="3" t="str" cm="1">
        <f t="array" ref="M134">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66)))="○"),"○",""),"")</f>
        <v/>
      </c>
      <c r="N134" s="3" t="str" cm="1">
        <f t="array" ref="N134">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66)))="○"),"○",""),"")</f>
        <v/>
      </c>
      <c r="O134" s="3" t="str" cm="1">
        <f t="array" ref="O134">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66)))="○"),"○",""),"")</f>
        <v/>
      </c>
      <c r="P134" s="3" t="str" cm="1">
        <f t="array" ref="P134">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66)))="○"),"○",""),"")</f>
        <v/>
      </c>
      <c r="Q134" s="30" t="str" cm="1">
        <f t="array" ref="Q134">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66)))="○"),"○",""),"")</f>
        <v/>
      </c>
    </row>
    <row r="135" spans="2:17" x14ac:dyDescent="0.4">
      <c r="B135" s="29" t="str" cm="1">
        <f t="array" ref="B135">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67))),"")</f>
        <v/>
      </c>
      <c r="C135" s="3" t="str" cm="1">
        <f t="array" ref="C135">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67))),"")</f>
        <v/>
      </c>
      <c r="D135" s="34" t="str" cm="1">
        <f t="array" ref="D135">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67))),"")</f>
        <v/>
      </c>
      <c r="E135" s="29" t="str" cm="1">
        <f t="array" ref="E135">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67)))="有資格者",
    "○",
    ""
  ),
  ""
)</f>
        <v/>
      </c>
      <c r="F135" s="30" t="str" cm="1">
        <f t="array" ref="F135">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67)))="無資格者",
    "○",
    ""
  ),
  ""
)</f>
        <v/>
      </c>
      <c r="G135" s="67" t="str" cm="1">
        <f t="array" ref="G135">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67)))="○")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67)))="○"),"○",""),"")</f>
        <v/>
      </c>
      <c r="H135" s="29" t="str" cm="1">
        <f t="array" ref="H135">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67)))="○"),"○",""),"")</f>
        <v/>
      </c>
      <c r="I135" s="3" t="str" cm="1">
        <f t="array" ref="I135">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67)))="○"),"○",""),"")</f>
        <v/>
      </c>
      <c r="J135" s="3" t="str" cm="1">
        <f t="array" ref="J135">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67)))="○"),"○",""),"")</f>
        <v/>
      </c>
      <c r="K135" s="3" t="str" cm="1">
        <f t="array" ref="K135">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67)))="○"),"○",""),"")</f>
        <v/>
      </c>
      <c r="L135" s="3" t="str" cm="1">
        <f t="array" ref="L135">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67)))="○"),"○",""),"")</f>
        <v/>
      </c>
      <c r="M135" s="3" t="str" cm="1">
        <f t="array" ref="M135">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67)))="○"),"○",""),"")</f>
        <v/>
      </c>
      <c r="N135" s="3" t="str" cm="1">
        <f t="array" ref="N135">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67)))="○"),"○",""),"")</f>
        <v/>
      </c>
      <c r="O135" s="3" t="str" cm="1">
        <f t="array" ref="O135">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67)))="○"),"○",""),"")</f>
        <v/>
      </c>
      <c r="P135" s="3" t="str" cm="1">
        <f t="array" ref="P135">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67)))="○"),"○",""),"")</f>
        <v/>
      </c>
      <c r="Q135" s="30" t="str" cm="1">
        <f t="array" ref="Q135">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67)))="○"),"○",""),"")</f>
        <v/>
      </c>
    </row>
    <row r="136" spans="2:17" x14ac:dyDescent="0.4">
      <c r="B136" s="29" t="str" cm="1">
        <f t="array" ref="B136">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68))),"")</f>
        <v/>
      </c>
      <c r="C136" s="3" t="str" cm="1">
        <f t="array" ref="C136">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68))),"")</f>
        <v/>
      </c>
      <c r="D136" s="34" t="str" cm="1">
        <f t="array" ref="D136">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68))),"")</f>
        <v/>
      </c>
      <c r="E136" s="29" t="str" cm="1">
        <f t="array" ref="E136">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68)))="有資格者",
    "○",
    ""
  ),
  ""
)</f>
        <v/>
      </c>
      <c r="F136" s="30" t="str" cm="1">
        <f t="array" ref="F136">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68)))="無資格者",
    "○",
    ""
  ),
  ""
)</f>
        <v/>
      </c>
      <c r="G136" s="67" t="str" cm="1">
        <f t="array" ref="G136">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68)))="○")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68)))="○"),"○",""),"")</f>
        <v/>
      </c>
      <c r="H136" s="29" t="str" cm="1">
        <f t="array" ref="H136">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68)))="○"),"○",""),"")</f>
        <v/>
      </c>
      <c r="I136" s="3" t="str" cm="1">
        <f t="array" ref="I136">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68)))="○"),"○",""),"")</f>
        <v/>
      </c>
      <c r="J136" s="3" t="str" cm="1">
        <f t="array" ref="J136">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68)))="○"),"○",""),"")</f>
        <v/>
      </c>
      <c r="K136" s="3" t="str" cm="1">
        <f t="array" ref="K136">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68)))="○"),"○",""),"")</f>
        <v/>
      </c>
      <c r="L136" s="3" t="str" cm="1">
        <f t="array" ref="L136">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68)))="○"),"○",""),"")</f>
        <v/>
      </c>
      <c r="M136" s="3" t="str" cm="1">
        <f t="array" ref="M136">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68)))="○"),"○",""),"")</f>
        <v/>
      </c>
      <c r="N136" s="3" t="str" cm="1">
        <f t="array" ref="N136">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68)))="○"),"○",""),"")</f>
        <v/>
      </c>
      <c r="O136" s="3" t="str" cm="1">
        <f t="array" ref="O136">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68)))="○"),"○",""),"")</f>
        <v/>
      </c>
      <c r="P136" s="3" t="str" cm="1">
        <f t="array" ref="P136">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68)))="○"),"○",""),"")</f>
        <v/>
      </c>
      <c r="Q136" s="30" t="str" cm="1">
        <f t="array" ref="Q136">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68)))="○"),"○",""),"")</f>
        <v/>
      </c>
    </row>
    <row r="137" spans="2:17" x14ac:dyDescent="0.4">
      <c r="B137" s="29" t="str" cm="1">
        <f t="array" ref="B137">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69))),"")</f>
        <v/>
      </c>
      <c r="C137" s="3" t="str" cm="1">
        <f t="array" ref="C137">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69))),"")</f>
        <v/>
      </c>
      <c r="D137" s="34" t="str" cm="1">
        <f t="array" ref="D137">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69))),"")</f>
        <v/>
      </c>
      <c r="E137" s="29" t="str" cm="1">
        <f t="array" ref="E137">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69)))="有資格者",
    "○",
    ""
  ),
  ""
)</f>
        <v/>
      </c>
      <c r="F137" s="30" t="str" cm="1">
        <f t="array" ref="F137">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69)))="無資格者",
    "○",
    ""
  ),
  ""
)</f>
        <v/>
      </c>
      <c r="G137" s="67" t="str" cm="1">
        <f t="array" ref="G137">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69)))="○")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69)))="○"),"○",""),"")</f>
        <v/>
      </c>
      <c r="H137" s="29" t="str" cm="1">
        <f t="array" ref="H137">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69)))="○"),"○",""),"")</f>
        <v/>
      </c>
      <c r="I137" s="3" t="str" cm="1">
        <f t="array" ref="I137">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69)))="○"),"○",""),"")</f>
        <v/>
      </c>
      <c r="J137" s="3" t="str" cm="1">
        <f t="array" ref="J137">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69)))="○"),"○",""),"")</f>
        <v/>
      </c>
      <c r="K137" s="3" t="str" cm="1">
        <f t="array" ref="K137">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69)))="○"),"○",""),"")</f>
        <v/>
      </c>
      <c r="L137" s="3" t="str" cm="1">
        <f t="array" ref="L137">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69)))="○"),"○",""),"")</f>
        <v/>
      </c>
      <c r="M137" s="3" t="str" cm="1">
        <f t="array" ref="M137">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69)))="○"),"○",""),"")</f>
        <v/>
      </c>
      <c r="N137" s="3" t="str" cm="1">
        <f t="array" ref="N137">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69)))="○"),"○",""),"")</f>
        <v/>
      </c>
      <c r="O137" s="3" t="str" cm="1">
        <f t="array" ref="O137">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69)))="○"),"○",""),"")</f>
        <v/>
      </c>
      <c r="P137" s="3" t="str" cm="1">
        <f t="array" ref="P137">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69)))="○"),"○",""),"")</f>
        <v/>
      </c>
      <c r="Q137" s="30" t="str" cm="1">
        <f t="array" ref="Q137">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69)))="○"),"○",""),"")</f>
        <v/>
      </c>
    </row>
    <row r="138" spans="2:17" x14ac:dyDescent="0.4">
      <c r="B138" s="29" t="str" cm="1">
        <f t="array" ref="B138">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70))),"")</f>
        <v/>
      </c>
      <c r="C138" s="3" t="str" cm="1">
        <f t="array" ref="C138">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70))),"")</f>
        <v/>
      </c>
      <c r="D138" s="34" t="str" cm="1">
        <f t="array" ref="D138">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70))),"")</f>
        <v/>
      </c>
      <c r="E138" s="29" t="str" cm="1">
        <f t="array" ref="E138">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70)))="有資格者",
    "○",
    ""
  ),
  ""
)</f>
        <v/>
      </c>
      <c r="F138" s="30" t="str" cm="1">
        <f t="array" ref="F138">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70)))="無資格者",
    "○",
    ""
  ),
  ""
)</f>
        <v/>
      </c>
      <c r="G138" s="67" t="str" cm="1">
        <f t="array" ref="G138">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70)))="○")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70)))="○"),"○",""),"")</f>
        <v/>
      </c>
      <c r="H138" s="29" t="str" cm="1">
        <f t="array" ref="H138">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70)))="○"),"○",""),"")</f>
        <v/>
      </c>
      <c r="I138" s="3" t="str" cm="1">
        <f t="array" ref="I138">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70)))="○"),"○",""),"")</f>
        <v/>
      </c>
      <c r="J138" s="3" t="str" cm="1">
        <f t="array" ref="J138">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70)))="○"),"○",""),"")</f>
        <v/>
      </c>
      <c r="K138" s="3" t="str" cm="1">
        <f t="array" ref="K138">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70)))="○"),"○",""),"")</f>
        <v/>
      </c>
      <c r="L138" s="3" t="str" cm="1">
        <f t="array" ref="L138">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70)))="○"),"○",""),"")</f>
        <v/>
      </c>
      <c r="M138" s="3" t="str" cm="1">
        <f t="array" ref="M138">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70)))="○"),"○",""),"")</f>
        <v/>
      </c>
      <c r="N138" s="3" t="str" cm="1">
        <f t="array" ref="N138">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70)))="○"),"○",""),"")</f>
        <v/>
      </c>
      <c r="O138" s="3" t="str" cm="1">
        <f t="array" ref="O138">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70)))="○"),"○",""),"")</f>
        <v/>
      </c>
      <c r="P138" s="3" t="str" cm="1">
        <f t="array" ref="P138">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70)))="○"),"○",""),"")</f>
        <v/>
      </c>
      <c r="Q138" s="30" t="str" cm="1">
        <f t="array" ref="Q138">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70)))="○"),"○",""),"")</f>
        <v/>
      </c>
    </row>
    <row r="139" spans="2:17" x14ac:dyDescent="0.4">
      <c r="B139" s="29" t="str" cm="1">
        <f t="array" ref="B139">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71))),"")</f>
        <v/>
      </c>
      <c r="C139" s="3" t="str" cm="1">
        <f t="array" ref="C139">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71))),"")</f>
        <v/>
      </c>
      <c r="D139" s="34" t="str" cm="1">
        <f t="array" ref="D139">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71))),"")</f>
        <v/>
      </c>
      <c r="E139" s="29" t="str" cm="1">
        <f t="array" ref="E139">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71)))="有資格者",
    "○",
    ""
  ),
  ""
)</f>
        <v/>
      </c>
      <c r="F139" s="30" t="str" cm="1">
        <f t="array" ref="F139">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71)))="無資格者",
    "○",
    ""
  ),
  ""
)</f>
        <v/>
      </c>
      <c r="G139" s="67" t="str" cm="1">
        <f t="array" ref="G139">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71)))="○")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71)))="○"),"○",""),"")</f>
        <v/>
      </c>
      <c r="H139" s="29" t="str" cm="1">
        <f t="array" ref="H139">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71)))="○"),"○",""),"")</f>
        <v/>
      </c>
      <c r="I139" s="3" t="str" cm="1">
        <f t="array" ref="I139">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71)))="○"),"○",""),"")</f>
        <v/>
      </c>
      <c r="J139" s="3" t="str" cm="1">
        <f t="array" ref="J139">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71)))="○"),"○",""),"")</f>
        <v/>
      </c>
      <c r="K139" s="3" t="str" cm="1">
        <f t="array" ref="K139">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71)))="○"),"○",""),"")</f>
        <v/>
      </c>
      <c r="L139" s="3" t="str" cm="1">
        <f t="array" ref="L139">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71)))="○"),"○",""),"")</f>
        <v/>
      </c>
      <c r="M139" s="3" t="str" cm="1">
        <f t="array" ref="M139">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71)))="○"),"○",""),"")</f>
        <v/>
      </c>
      <c r="N139" s="3" t="str" cm="1">
        <f t="array" ref="N139">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71)))="○"),"○",""),"")</f>
        <v/>
      </c>
      <c r="O139" s="3" t="str" cm="1">
        <f t="array" ref="O139">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71)))="○"),"○",""),"")</f>
        <v/>
      </c>
      <c r="P139" s="3" t="str" cm="1">
        <f t="array" ref="P139">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71)))="○"),"○",""),"")</f>
        <v/>
      </c>
      <c r="Q139" s="30" t="str" cm="1">
        <f t="array" ref="Q139">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71)))="○"),"○",""),"")</f>
        <v/>
      </c>
    </row>
    <row r="140" spans="2:17" x14ac:dyDescent="0.4">
      <c r="B140" s="29" t="str" cm="1">
        <f t="array" ref="B140">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72))),"")</f>
        <v/>
      </c>
      <c r="C140" s="3" t="str" cm="1">
        <f t="array" ref="C140">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72))),"")</f>
        <v/>
      </c>
      <c r="D140" s="34" t="str" cm="1">
        <f t="array" ref="D140">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72))),"")</f>
        <v/>
      </c>
      <c r="E140" s="29" t="str" cm="1">
        <f t="array" ref="E140">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72)))="有資格者",
    "○",
    ""
  ),
  ""
)</f>
        <v/>
      </c>
      <c r="F140" s="30" t="str" cm="1">
        <f t="array" ref="F140">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72)))="無資格者",
    "○",
    ""
  ),
  ""
)</f>
        <v/>
      </c>
      <c r="G140" s="67" t="str" cm="1">
        <f t="array" ref="G140">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72)))="○")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72)))="○"),"○",""),"")</f>
        <v/>
      </c>
      <c r="H140" s="29" t="str" cm="1">
        <f t="array" ref="H140">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72)))="○"),"○",""),"")</f>
        <v/>
      </c>
      <c r="I140" s="3" t="str" cm="1">
        <f t="array" ref="I140">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72)))="○"),"○",""),"")</f>
        <v/>
      </c>
      <c r="J140" s="3" t="str" cm="1">
        <f t="array" ref="J140">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72)))="○"),"○",""),"")</f>
        <v/>
      </c>
      <c r="K140" s="3" t="str" cm="1">
        <f t="array" ref="K140">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72)))="○"),"○",""),"")</f>
        <v/>
      </c>
      <c r="L140" s="3" t="str" cm="1">
        <f t="array" ref="L140">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72)))="○"),"○",""),"")</f>
        <v/>
      </c>
      <c r="M140" s="3" t="str" cm="1">
        <f t="array" ref="M140">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72)))="○"),"○",""),"")</f>
        <v/>
      </c>
      <c r="N140" s="3" t="str" cm="1">
        <f t="array" ref="N140">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72)))="○"),"○",""),"")</f>
        <v/>
      </c>
      <c r="O140" s="3" t="str" cm="1">
        <f t="array" ref="O140">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72)))="○"),"○",""),"")</f>
        <v/>
      </c>
      <c r="P140" s="3" t="str" cm="1">
        <f t="array" ref="P140">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72)))="○"),"○",""),"")</f>
        <v/>
      </c>
      <c r="Q140" s="30" t="str" cm="1">
        <f t="array" ref="Q140">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72)))="○"),"○",""),"")</f>
        <v/>
      </c>
    </row>
    <row r="141" spans="2:17" x14ac:dyDescent="0.4">
      <c r="B141" s="29" t="str" cm="1">
        <f t="array" ref="B141">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73))),"")</f>
        <v/>
      </c>
      <c r="C141" s="3" t="str" cm="1">
        <f t="array" ref="C141">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73))),"")</f>
        <v/>
      </c>
      <c r="D141" s="34" t="str" cm="1">
        <f t="array" ref="D141">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73))),"")</f>
        <v/>
      </c>
      <c r="E141" s="29" t="str" cm="1">
        <f t="array" ref="E141">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73)))="有資格者",
    "○",
    ""
  ),
  ""
)</f>
        <v/>
      </c>
      <c r="F141" s="30" t="str" cm="1">
        <f t="array" ref="F141">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73)))="無資格者",
    "○",
    ""
  ),
  ""
)</f>
        <v/>
      </c>
      <c r="G141" s="67" t="str" cm="1">
        <f t="array" ref="G141">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73)))="○")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73)))="○"),"○",""),"")</f>
        <v/>
      </c>
      <c r="H141" s="29" t="str" cm="1">
        <f t="array" ref="H141">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73)))="○"),"○",""),"")</f>
        <v/>
      </c>
      <c r="I141" s="3" t="str" cm="1">
        <f t="array" ref="I141">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73)))="○"),"○",""),"")</f>
        <v/>
      </c>
      <c r="J141" s="3" t="str" cm="1">
        <f t="array" ref="J141">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73)))="○"),"○",""),"")</f>
        <v/>
      </c>
      <c r="K141" s="3" t="str" cm="1">
        <f t="array" ref="K141">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73)))="○"),"○",""),"")</f>
        <v/>
      </c>
      <c r="L141" s="3" t="str" cm="1">
        <f t="array" ref="L141">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73)))="○"),"○",""),"")</f>
        <v/>
      </c>
      <c r="M141" s="3" t="str" cm="1">
        <f t="array" ref="M141">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73)))="○"),"○",""),"")</f>
        <v/>
      </c>
      <c r="N141" s="3" t="str" cm="1">
        <f t="array" ref="N141">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73)))="○"),"○",""),"")</f>
        <v/>
      </c>
      <c r="O141" s="3" t="str" cm="1">
        <f t="array" ref="O141">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73)))="○"),"○",""),"")</f>
        <v/>
      </c>
      <c r="P141" s="3" t="str" cm="1">
        <f t="array" ref="P141">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73)))="○"),"○",""),"")</f>
        <v/>
      </c>
      <c r="Q141" s="30" t="str" cm="1">
        <f t="array" ref="Q141">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73)))="○"),"○",""),"")</f>
        <v/>
      </c>
    </row>
    <row r="142" spans="2:17" x14ac:dyDescent="0.4">
      <c r="B142" s="29" t="str" cm="1">
        <f t="array" ref="B142">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74))),"")</f>
        <v/>
      </c>
      <c r="C142" s="3" t="str" cm="1">
        <f t="array" ref="C142">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74))),"")</f>
        <v/>
      </c>
      <c r="D142" s="34" t="str" cm="1">
        <f t="array" ref="D142">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74))),"")</f>
        <v/>
      </c>
      <c r="E142" s="29" t="str" cm="1">
        <f t="array" ref="E142">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74)))="有資格者",
    "○",
    ""
  ),
  ""
)</f>
        <v/>
      </c>
      <c r="F142" s="30" t="str" cm="1">
        <f t="array" ref="F142">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74)))="無資格者",
    "○",
    ""
  ),
  ""
)</f>
        <v/>
      </c>
      <c r="G142" s="67" t="str" cm="1">
        <f t="array" ref="G142">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74)))="○")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74)))="○"),"○",""),"")</f>
        <v/>
      </c>
      <c r="H142" s="29" t="str" cm="1">
        <f t="array" ref="H142">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74)))="○"),"○",""),"")</f>
        <v/>
      </c>
      <c r="I142" s="3" t="str" cm="1">
        <f t="array" ref="I142">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74)))="○"),"○",""),"")</f>
        <v/>
      </c>
      <c r="J142" s="3" t="str" cm="1">
        <f t="array" ref="J142">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74)))="○"),"○",""),"")</f>
        <v/>
      </c>
      <c r="K142" s="3" t="str" cm="1">
        <f t="array" ref="K142">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74)))="○"),"○",""),"")</f>
        <v/>
      </c>
      <c r="L142" s="3" t="str" cm="1">
        <f t="array" ref="L142">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74)))="○"),"○",""),"")</f>
        <v/>
      </c>
      <c r="M142" s="3" t="str" cm="1">
        <f t="array" ref="M142">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74)))="○"),"○",""),"")</f>
        <v/>
      </c>
      <c r="N142" s="3" t="str" cm="1">
        <f t="array" ref="N142">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74)))="○"),"○",""),"")</f>
        <v/>
      </c>
      <c r="O142" s="3" t="str" cm="1">
        <f t="array" ref="O142">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74)))="○"),"○",""),"")</f>
        <v/>
      </c>
      <c r="P142" s="3" t="str" cm="1">
        <f t="array" ref="P142">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74)))="○"),"○",""),"")</f>
        <v/>
      </c>
      <c r="Q142" s="30" t="str" cm="1">
        <f t="array" ref="Q142">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74)))="○"),"○",""),"")</f>
        <v/>
      </c>
    </row>
    <row r="143" spans="2:17" x14ac:dyDescent="0.4">
      <c r="B143" s="29" t="str" cm="1">
        <f t="array" ref="B143">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75))),"")</f>
        <v/>
      </c>
      <c r="C143" s="3" t="str" cm="1">
        <f t="array" ref="C143">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75))),"")</f>
        <v/>
      </c>
      <c r="D143" s="34" t="str" cm="1">
        <f t="array" ref="D143">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75))),"")</f>
        <v/>
      </c>
      <c r="E143" s="29" t="str" cm="1">
        <f t="array" ref="E143">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75)))="有資格者",
    "○",
    ""
  ),
  ""
)</f>
        <v/>
      </c>
      <c r="F143" s="30" t="str" cm="1">
        <f t="array" ref="F143">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75)))="無資格者",
    "○",
    ""
  ),
  ""
)</f>
        <v/>
      </c>
      <c r="G143" s="67" t="str" cm="1">
        <f t="array" ref="G143">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75)))="○")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75)))="○"),"○",""),"")</f>
        <v/>
      </c>
      <c r="H143" s="29" t="str" cm="1">
        <f t="array" ref="H143">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75)))="○"),"○",""),"")</f>
        <v/>
      </c>
      <c r="I143" s="3" t="str" cm="1">
        <f t="array" ref="I143">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75)))="○"),"○",""),"")</f>
        <v/>
      </c>
      <c r="J143" s="3" t="str" cm="1">
        <f t="array" ref="J143">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75)))="○"),"○",""),"")</f>
        <v/>
      </c>
      <c r="K143" s="3" t="str" cm="1">
        <f t="array" ref="K143">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75)))="○"),"○",""),"")</f>
        <v/>
      </c>
      <c r="L143" s="3" t="str" cm="1">
        <f t="array" ref="L143">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75)))="○"),"○",""),"")</f>
        <v/>
      </c>
      <c r="M143" s="3" t="str" cm="1">
        <f t="array" ref="M143">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75)))="○"),"○",""),"")</f>
        <v/>
      </c>
      <c r="N143" s="3" t="str" cm="1">
        <f t="array" ref="N143">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75)))="○"),"○",""),"")</f>
        <v/>
      </c>
      <c r="O143" s="3" t="str" cm="1">
        <f t="array" ref="O143">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75)))="○"),"○",""),"")</f>
        <v/>
      </c>
      <c r="P143" s="3" t="str" cm="1">
        <f t="array" ref="P143">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75)))="○"),"○",""),"")</f>
        <v/>
      </c>
      <c r="Q143" s="30" t="str" cm="1">
        <f t="array" ref="Q143">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75)))="○"),"○",""),"")</f>
        <v/>
      </c>
    </row>
    <row r="144" spans="2:17" x14ac:dyDescent="0.4">
      <c r="B144" s="29" t="str" cm="1">
        <f t="array" ref="B144">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76))),"")</f>
        <v/>
      </c>
      <c r="C144" s="3" t="str" cm="1">
        <f t="array" ref="C144">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76))),"")</f>
        <v/>
      </c>
      <c r="D144" s="34" t="str" cm="1">
        <f t="array" ref="D144">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76))),"")</f>
        <v/>
      </c>
      <c r="E144" s="29" t="str" cm="1">
        <f t="array" ref="E144">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76)))="有資格者",
    "○",
    ""
  ),
  ""
)</f>
        <v/>
      </c>
      <c r="F144" s="30" t="str" cm="1">
        <f t="array" ref="F144">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76)))="無資格者",
    "○",
    ""
  ),
  ""
)</f>
        <v/>
      </c>
      <c r="G144" s="67" t="str" cm="1">
        <f t="array" ref="G144">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76)))="○")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76)))="○"),"○",""),"")</f>
        <v/>
      </c>
      <c r="H144" s="29" t="str" cm="1">
        <f t="array" ref="H144">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76)))="○"),"○",""),"")</f>
        <v/>
      </c>
      <c r="I144" s="3" t="str" cm="1">
        <f t="array" ref="I144">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76)))="○"),"○",""),"")</f>
        <v/>
      </c>
      <c r="J144" s="3" t="str" cm="1">
        <f t="array" ref="J144">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76)))="○"),"○",""),"")</f>
        <v/>
      </c>
      <c r="K144" s="3" t="str" cm="1">
        <f t="array" ref="K144">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76)))="○"),"○",""),"")</f>
        <v/>
      </c>
      <c r="L144" s="3" t="str" cm="1">
        <f t="array" ref="L144">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76)))="○"),"○",""),"")</f>
        <v/>
      </c>
      <c r="M144" s="3" t="str" cm="1">
        <f t="array" ref="M144">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76)))="○"),"○",""),"")</f>
        <v/>
      </c>
      <c r="N144" s="3" t="str" cm="1">
        <f t="array" ref="N144">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76)))="○"),"○",""),"")</f>
        <v/>
      </c>
      <c r="O144" s="3" t="str" cm="1">
        <f t="array" ref="O144">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76)))="○"),"○",""),"")</f>
        <v/>
      </c>
      <c r="P144" s="3" t="str" cm="1">
        <f t="array" ref="P144">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76)))="○"),"○",""),"")</f>
        <v/>
      </c>
      <c r="Q144" s="30" t="str" cm="1">
        <f t="array" ref="Q144">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76)))="○"),"○",""),"")</f>
        <v/>
      </c>
    </row>
    <row r="145" spans="2:17" ht="19.5" thickBot="1" x14ac:dyDescent="0.45">
      <c r="B145" s="22" t="str" cm="1">
        <f t="array" ref="B145">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77))),"")</f>
        <v/>
      </c>
      <c r="C145" s="45" t="str" cm="1">
        <f t="array" ref="C145">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77))),"")</f>
        <v/>
      </c>
      <c r="D145" s="36" t="str" cm="1">
        <f t="array" ref="D145">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77))),"")</f>
        <v/>
      </c>
      <c r="E145" s="22" t="str" cm="1">
        <f t="array" ref="E145">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77)))="有資格者",
    "○",
    ""
  ),
  ""
)</f>
        <v/>
      </c>
      <c r="F145" s="31" t="str" cm="1">
        <f t="array" ref="F145">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77)))="無資格者",
    "○",
    ""
  ),
  ""
)</f>
        <v/>
      </c>
      <c r="G145" s="68" t="str" cm="1">
        <f t="array" ref="G145">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77)))="○")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77)))="○"),"○",""),"")</f>
        <v/>
      </c>
      <c r="H145" s="22" t="str" cm="1">
        <f t="array" ref="H145">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77)))="○"),"○",""),"")</f>
        <v/>
      </c>
      <c r="I145" s="45" t="str" cm="1">
        <f t="array" ref="I145">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77)))="○"),"○",""),"")</f>
        <v/>
      </c>
      <c r="J145" s="45" t="str" cm="1">
        <f t="array" ref="J145">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77)))="○"),"○",""),"")</f>
        <v/>
      </c>
      <c r="K145" s="45" t="str" cm="1">
        <f t="array" ref="K145">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77)))="○"),"○",""),"")</f>
        <v/>
      </c>
      <c r="L145" s="45" t="str" cm="1">
        <f t="array" ref="L145">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77)))="○"),"○",""),"")</f>
        <v/>
      </c>
      <c r="M145" s="45" t="str" cm="1">
        <f t="array" ref="M145">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77)))="○"),"○",""),"")</f>
        <v/>
      </c>
      <c r="N145" s="45" t="str" cm="1">
        <f t="array" ref="N145">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77)))="○"),"○",""),"")</f>
        <v/>
      </c>
      <c r="O145" s="45" t="str" cm="1">
        <f t="array" ref="O145">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77)))="○"),"○",""),"")</f>
        <v/>
      </c>
      <c r="P145" s="45" t="str" cm="1">
        <f t="array" ref="P145">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77)))="○"),"○",""),"")</f>
        <v/>
      </c>
      <c r="Q145" s="31" t="str" cm="1">
        <f t="array" ref="Q145">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77)))="○"),"○",""),"")</f>
        <v/>
      </c>
    </row>
    <row r="146" spans="2:17" ht="38.25" thickBot="1" x14ac:dyDescent="0.45">
      <c r="B146" s="37" t="s">
        <v>78</v>
      </c>
      <c r="C146" s="38" t="str">
        <f>75-COUNTBLANK(C7:C21)-COUNTBLANK(C38:C52)-COUNTBLANK(C69:C83)-COUNTBLANK(C100:C114)-COUNTBLANK(C131:C145)&amp;"人"</f>
        <v>0人</v>
      </c>
      <c r="D146" s="39" t="s">
        <v>187</v>
      </c>
      <c r="E146" s="38" t="str">
        <f t="shared" ref="E146:Q146" si="4">75-COUNTBLANK(E7:E21)-COUNTBLANK(E38:E52)-COUNTBLANK(E69:E83)-COUNTBLANK(E100:E114)-COUNTBLANK(E131:E145)&amp;"人"</f>
        <v>0人</v>
      </c>
      <c r="F146" s="41" t="str">
        <f t="shared" si="4"/>
        <v>0人</v>
      </c>
      <c r="G146" s="69" t="str">
        <f t="shared" si="4"/>
        <v>0人</v>
      </c>
      <c r="H146" s="50" t="str">
        <f t="shared" si="4"/>
        <v>0人</v>
      </c>
      <c r="I146" s="51" t="str">
        <f t="shared" si="4"/>
        <v>0人</v>
      </c>
      <c r="J146" s="51" t="str">
        <f t="shared" si="4"/>
        <v>0人</v>
      </c>
      <c r="K146" s="51" t="str">
        <f t="shared" si="4"/>
        <v>0人</v>
      </c>
      <c r="L146" s="51" t="str">
        <f t="shared" si="4"/>
        <v>0人</v>
      </c>
      <c r="M146" s="51" t="str">
        <f t="shared" si="4"/>
        <v>0人</v>
      </c>
      <c r="N146" s="51" t="str">
        <f t="shared" si="4"/>
        <v>0人</v>
      </c>
      <c r="O146" s="51" t="str">
        <f t="shared" si="4"/>
        <v>0人</v>
      </c>
      <c r="P146" s="51" t="str">
        <f t="shared" si="4"/>
        <v>0人</v>
      </c>
      <c r="Q146" s="52" t="str">
        <f t="shared" si="4"/>
        <v>0人</v>
      </c>
    </row>
    <row r="147" spans="2:17" x14ac:dyDescent="0.4">
      <c r="F147"/>
      <c r="G147" s="60"/>
      <c r="H147" s="138" t="s">
        <v>225</v>
      </c>
      <c r="I147" s="149"/>
      <c r="J147" s="149"/>
      <c r="K147" s="149"/>
      <c r="L147" s="149"/>
      <c r="M147" s="149"/>
      <c r="N147" s="149"/>
      <c r="O147" s="149"/>
      <c r="P147" s="149"/>
      <c r="Q147" s="139"/>
    </row>
    <row r="148" spans="2:17" x14ac:dyDescent="0.4">
      <c r="F148"/>
      <c r="G148" s="60"/>
      <c r="H148" s="138"/>
      <c r="I148" s="149"/>
      <c r="J148" s="149"/>
      <c r="K148" s="149"/>
      <c r="L148" s="149"/>
      <c r="M148" s="149"/>
      <c r="N148" s="149"/>
      <c r="O148" s="149"/>
      <c r="P148" s="149"/>
      <c r="Q148" s="139"/>
    </row>
    <row r="149" spans="2:17" x14ac:dyDescent="0.4">
      <c r="F149"/>
      <c r="G149" s="60"/>
      <c r="H149" s="138"/>
      <c r="I149" s="149"/>
      <c r="J149" s="149"/>
      <c r="K149" s="149"/>
      <c r="L149" s="149"/>
      <c r="M149" s="149"/>
      <c r="N149" s="149"/>
      <c r="O149" s="149"/>
      <c r="P149" s="149"/>
      <c r="Q149" s="139"/>
    </row>
    <row r="150" spans="2:17" ht="19.5" thickBot="1" x14ac:dyDescent="0.45">
      <c r="F150"/>
      <c r="H150" s="140"/>
      <c r="I150" s="150"/>
      <c r="J150" s="150"/>
      <c r="K150" s="150"/>
      <c r="L150" s="150"/>
      <c r="M150" s="150"/>
      <c r="N150" s="150"/>
      <c r="O150" s="150"/>
      <c r="P150" s="150"/>
      <c r="Q150" s="141"/>
    </row>
    <row r="151" spans="2:17" x14ac:dyDescent="0.4">
      <c r="B151" t="s">
        <v>188</v>
      </c>
      <c r="F151"/>
      <c r="I151"/>
      <c r="J151"/>
      <c r="K151"/>
      <c r="L151"/>
      <c r="M151"/>
      <c r="N151"/>
      <c r="O151"/>
      <c r="P151"/>
      <c r="Q151"/>
    </row>
    <row r="152" spans="2:17" x14ac:dyDescent="0.4">
      <c r="B152" t="s">
        <v>189</v>
      </c>
      <c r="F152"/>
      <c r="I152"/>
      <c r="J152"/>
      <c r="K152"/>
      <c r="L152"/>
      <c r="M152"/>
      <c r="N152"/>
      <c r="O152"/>
      <c r="P152"/>
      <c r="Q152"/>
    </row>
    <row r="153" spans="2:17" x14ac:dyDescent="0.4">
      <c r="B153" t="s">
        <v>190</v>
      </c>
      <c r="F153"/>
      <c r="I153"/>
      <c r="J153"/>
      <c r="K153"/>
      <c r="L153"/>
      <c r="M153"/>
      <c r="N153"/>
      <c r="O153"/>
      <c r="P153"/>
      <c r="Q153"/>
    </row>
    <row r="154" spans="2:17" x14ac:dyDescent="0.4">
      <c r="B154" t="s">
        <v>191</v>
      </c>
      <c r="F154"/>
      <c r="I154"/>
      <c r="J154"/>
      <c r="K154"/>
      <c r="L154"/>
      <c r="M154"/>
      <c r="N154"/>
      <c r="O154"/>
      <c r="P154"/>
      <c r="Q154"/>
    </row>
    <row r="155" spans="2:17" x14ac:dyDescent="0.4">
      <c r="B155" t="s">
        <v>192</v>
      </c>
    </row>
    <row r="156" spans="2:17" x14ac:dyDescent="0.4">
      <c r="B156" s="19" t="s">
        <v>224</v>
      </c>
      <c r="F156"/>
      <c r="I156"/>
      <c r="J156"/>
      <c r="K156"/>
      <c r="L156"/>
      <c r="M156"/>
      <c r="N156"/>
      <c r="O156"/>
      <c r="P156"/>
      <c r="Q156"/>
    </row>
    <row r="157" spans="2:17" x14ac:dyDescent="0.4">
      <c r="B157" t="s">
        <v>208</v>
      </c>
      <c r="F157"/>
      <c r="I157"/>
      <c r="J157"/>
      <c r="K157"/>
      <c r="L157"/>
      <c r="M157"/>
      <c r="N157"/>
      <c r="O157"/>
      <c r="P157"/>
      <c r="Q157"/>
    </row>
    <row r="158" spans="2:17" ht="19.5" thickBot="1" x14ac:dyDescent="0.45">
      <c r="B158" s="10"/>
      <c r="C158" s="1"/>
      <c r="F158" s="1" t="s">
        <v>223</v>
      </c>
      <c r="H158" s="19"/>
      <c r="I158"/>
      <c r="J158"/>
      <c r="K158"/>
      <c r="L158"/>
      <c r="M158"/>
      <c r="N158"/>
      <c r="O158"/>
      <c r="P158"/>
      <c r="Q158"/>
    </row>
    <row r="159" spans="2:17" ht="19.5" thickBot="1" x14ac:dyDescent="0.45">
      <c r="B159" s="21" t="s">
        <v>5</v>
      </c>
      <c r="C159" s="124" t="s">
        <v>209</v>
      </c>
      <c r="D159" s="146"/>
      <c r="E159" s="130" t="s">
        <v>82</v>
      </c>
      <c r="F159" s="131"/>
      <c r="G159" s="134" t="s">
        <v>83</v>
      </c>
      <c r="H159" s="164"/>
      <c r="I159" s="164"/>
      <c r="J159" s="164"/>
      <c r="K159" s="164"/>
      <c r="L159" s="164"/>
      <c r="M159" s="164"/>
      <c r="N159" s="164"/>
      <c r="O159" s="164"/>
      <c r="P159" s="164"/>
      <c r="Q159" s="142"/>
    </row>
    <row r="160" spans="2:17" ht="60.75" customHeight="1" thickBot="1" x14ac:dyDescent="0.45">
      <c r="B160" s="42" t="s">
        <v>77</v>
      </c>
      <c r="C160" s="116">
        <f>C129</f>
        <v>0</v>
      </c>
      <c r="D160" s="180"/>
      <c r="E160" s="181" t="s">
        <v>86</v>
      </c>
      <c r="F160" s="183" t="s">
        <v>87</v>
      </c>
      <c r="G160" s="184" t="s">
        <v>212</v>
      </c>
      <c r="H160" s="134" t="s">
        <v>210</v>
      </c>
      <c r="I160" s="163"/>
      <c r="J160" s="163"/>
      <c r="K160" s="163"/>
      <c r="L160" s="163"/>
      <c r="M160" s="163" t="s">
        <v>211</v>
      </c>
      <c r="N160" s="163"/>
      <c r="O160" s="163"/>
      <c r="P160" s="163"/>
      <c r="Q160" s="132"/>
    </row>
    <row r="161" spans="2:17" ht="158.25" customHeight="1" thickBot="1" x14ac:dyDescent="0.45">
      <c r="B161" s="23" t="s">
        <v>79</v>
      </c>
      <c r="C161" s="24" t="s">
        <v>80</v>
      </c>
      <c r="D161" s="25" t="s">
        <v>81</v>
      </c>
      <c r="E161" s="182"/>
      <c r="F161" s="158"/>
      <c r="G161" s="185"/>
      <c r="H161" s="70" t="s">
        <v>213</v>
      </c>
      <c r="I161" s="63" t="s">
        <v>214</v>
      </c>
      <c r="J161" s="63" t="s">
        <v>215</v>
      </c>
      <c r="K161" s="63" t="s">
        <v>216</v>
      </c>
      <c r="L161" s="63" t="s">
        <v>217</v>
      </c>
      <c r="M161" s="64" t="s">
        <v>218</v>
      </c>
      <c r="N161" s="63" t="s">
        <v>219</v>
      </c>
      <c r="O161" s="63" t="s">
        <v>220</v>
      </c>
      <c r="P161" s="63" t="s">
        <v>221</v>
      </c>
      <c r="Q161" s="65" t="s">
        <v>222</v>
      </c>
    </row>
    <row r="162" spans="2:17" x14ac:dyDescent="0.4">
      <c r="B162" s="21" t="str" cm="1">
        <f t="array" ref="B162">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78))),"")</f>
        <v/>
      </c>
      <c r="C162" s="44" t="str" cm="1">
        <f t="array" ref="C162">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78))),"")</f>
        <v/>
      </c>
      <c r="D162" s="33" t="str" cm="1">
        <f t="array" ref="D162">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78))),"")</f>
        <v/>
      </c>
      <c r="E162" s="21" t="str" cm="1">
        <f t="array" ref="E162">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78)))="有資格者",
    "○",
    ""
  ),
  ""
)</f>
        <v/>
      </c>
      <c r="F162" s="28" t="str" cm="1">
        <f t="array" ref="F162">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78)))="無資格者",
    "○",
    ""
  ),
  ""
)</f>
        <v/>
      </c>
      <c r="G162" s="66" t="str" cm="1">
        <f t="array" ref="G162">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78)))="○")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78)))="○"),"○",""),"")</f>
        <v/>
      </c>
      <c r="H162" s="21" t="str" cm="1">
        <f t="array" ref="H162">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78)))="○"),"○",""),"")</f>
        <v/>
      </c>
      <c r="I162" s="44" t="str" cm="1">
        <f t="array" ref="I162">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78)))="○"),"○",""),"")</f>
        <v/>
      </c>
      <c r="J162" s="44" t="str" cm="1">
        <f t="array" ref="J162">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78)))="○"),"○",""),"")</f>
        <v/>
      </c>
      <c r="K162" s="44" t="str" cm="1">
        <f t="array" ref="K162">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78)))="○"),"○",""),"")</f>
        <v/>
      </c>
      <c r="L162" s="44" t="str" cm="1">
        <f t="array" ref="L162">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78)))="○"),"○",""),"")</f>
        <v/>
      </c>
      <c r="M162" s="44" t="str" cm="1">
        <f t="array" ref="M162">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78)))="○"),"○",""),"")</f>
        <v/>
      </c>
      <c r="N162" s="44" t="str" cm="1">
        <f t="array" ref="N162">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78)))="○"),"○",""),"")</f>
        <v/>
      </c>
      <c r="O162" s="44" t="str" cm="1">
        <f t="array" ref="O162">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78)))="○"),"○",""),"")</f>
        <v/>
      </c>
      <c r="P162" s="44" t="str" cm="1">
        <f t="array" ref="P162">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78)))="○"),"○",""),"")</f>
        <v/>
      </c>
      <c r="Q162" s="28" t="str" cm="1">
        <f t="array" ref="Q162">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78)))="○"),"○",""),"")</f>
        <v/>
      </c>
    </row>
    <row r="163" spans="2:17" x14ac:dyDescent="0.4">
      <c r="B163" s="29" t="str" cm="1">
        <f t="array" ref="B163">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79))),"")</f>
        <v/>
      </c>
      <c r="C163" s="3" t="str" cm="1">
        <f t="array" ref="C163">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79))),"")</f>
        <v/>
      </c>
      <c r="D163" s="34" t="str" cm="1">
        <f t="array" ref="D163">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79))),"")</f>
        <v/>
      </c>
      <c r="E163" s="29" t="str" cm="1">
        <f t="array" ref="E163">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79)))="有資格者",
    "○",
    ""
  ),
  ""
)</f>
        <v/>
      </c>
      <c r="F163" s="30" t="str" cm="1">
        <f t="array" ref="F163">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79)))="無資格者",
    "○",
    ""
  ),
  ""
)</f>
        <v/>
      </c>
      <c r="G163" s="67" t="str" cm="1">
        <f t="array" ref="G163">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79)))="○")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79)))="○"),"○",""),"")</f>
        <v/>
      </c>
      <c r="H163" s="29" t="str" cm="1">
        <f t="array" ref="H163">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79)))="○"),"○",""),"")</f>
        <v/>
      </c>
      <c r="I163" s="3" t="str" cm="1">
        <f t="array" ref="I163">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79)))="○"),"○",""),"")</f>
        <v/>
      </c>
      <c r="J163" s="3" t="str" cm="1">
        <f t="array" ref="J163">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79)))="○"),"○",""),"")</f>
        <v/>
      </c>
      <c r="K163" s="3" t="str" cm="1">
        <f t="array" ref="K163">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79)))="○"),"○",""),"")</f>
        <v/>
      </c>
      <c r="L163" s="3" t="str" cm="1">
        <f t="array" ref="L163">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79)))="○"),"○",""),"")</f>
        <v/>
      </c>
      <c r="M163" s="3" t="str" cm="1">
        <f t="array" ref="M163">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79)))="○"),"○",""),"")</f>
        <v/>
      </c>
      <c r="N163" s="3" t="str" cm="1">
        <f t="array" ref="N163">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79)))="○"),"○",""),"")</f>
        <v/>
      </c>
      <c r="O163" s="3" t="str" cm="1">
        <f t="array" ref="O163">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79)))="○"),"○",""),"")</f>
        <v/>
      </c>
      <c r="P163" s="3" t="str" cm="1">
        <f t="array" ref="P163">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79)))="○"),"○",""),"")</f>
        <v/>
      </c>
      <c r="Q163" s="30" t="str" cm="1">
        <f t="array" ref="Q163">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79)))="○"),"○",""),"")</f>
        <v/>
      </c>
    </row>
    <row r="164" spans="2:17" x14ac:dyDescent="0.4">
      <c r="B164" s="29" t="str" cm="1">
        <f t="array" ref="B164">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80))),"")</f>
        <v/>
      </c>
      <c r="C164" s="3" t="str" cm="1">
        <f t="array" ref="C164">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80))),"")</f>
        <v/>
      </c>
      <c r="D164" s="34" t="str" cm="1">
        <f t="array" ref="D164">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80))),"")</f>
        <v/>
      </c>
      <c r="E164" s="29" t="str" cm="1">
        <f t="array" ref="E164">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80)))="有資格者",
    "○",
    ""
  ),
  ""
)</f>
        <v/>
      </c>
      <c r="F164" s="30" t="str" cm="1">
        <f t="array" ref="F164">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80)))="無資格者",
    "○",
    ""
  ),
  ""
)</f>
        <v/>
      </c>
      <c r="G164" s="67" t="str" cm="1">
        <f t="array" ref="G164">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80)))="○")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80)))="○"),"○",""),"")</f>
        <v/>
      </c>
      <c r="H164" s="29" t="str" cm="1">
        <f t="array" ref="H164">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80)))="○"),"○",""),"")</f>
        <v/>
      </c>
      <c r="I164" s="3" t="str" cm="1">
        <f t="array" ref="I164">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80)))="○"),"○",""),"")</f>
        <v/>
      </c>
      <c r="J164" s="3" t="str" cm="1">
        <f t="array" ref="J164">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80)))="○"),"○",""),"")</f>
        <v/>
      </c>
      <c r="K164" s="3" t="str" cm="1">
        <f t="array" ref="K164">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80)))="○"),"○",""),"")</f>
        <v/>
      </c>
      <c r="L164" s="3" t="str" cm="1">
        <f t="array" ref="L164">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80)))="○"),"○",""),"")</f>
        <v/>
      </c>
      <c r="M164" s="3" t="str" cm="1">
        <f t="array" ref="M164">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80)))="○"),"○",""),"")</f>
        <v/>
      </c>
      <c r="N164" s="3" t="str" cm="1">
        <f t="array" ref="N164">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80)))="○"),"○",""),"")</f>
        <v/>
      </c>
      <c r="O164" s="3" t="str" cm="1">
        <f t="array" ref="O164">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80)))="○"),"○",""),"")</f>
        <v/>
      </c>
      <c r="P164" s="3" t="str" cm="1">
        <f t="array" ref="P164">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80)))="○"),"○",""),"")</f>
        <v/>
      </c>
      <c r="Q164" s="30" t="str" cm="1">
        <f t="array" ref="Q164">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80)))="○"),"○",""),"")</f>
        <v/>
      </c>
    </row>
    <row r="165" spans="2:17" x14ac:dyDescent="0.4">
      <c r="B165" s="29" t="str" cm="1">
        <f t="array" ref="B165">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81))),"")</f>
        <v/>
      </c>
      <c r="C165" s="3" t="str" cm="1">
        <f t="array" ref="C165">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81))),"")</f>
        <v/>
      </c>
      <c r="D165" s="34" t="str" cm="1">
        <f t="array" ref="D165">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81))),"")</f>
        <v/>
      </c>
      <c r="E165" s="29" t="str" cm="1">
        <f t="array" ref="E165">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81)))="有資格者",
    "○",
    ""
  ),
  ""
)</f>
        <v/>
      </c>
      <c r="F165" s="30" t="str" cm="1">
        <f t="array" ref="F165">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81)))="無資格者",
    "○",
    ""
  ),
  ""
)</f>
        <v/>
      </c>
      <c r="G165" s="67" t="str" cm="1">
        <f t="array" ref="G165">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81)))="○")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81)))="○"),"○",""),"")</f>
        <v/>
      </c>
      <c r="H165" s="29" t="str" cm="1">
        <f t="array" ref="H165">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81)))="○"),"○",""),"")</f>
        <v/>
      </c>
      <c r="I165" s="3" t="str" cm="1">
        <f t="array" ref="I165">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81)))="○"),"○",""),"")</f>
        <v/>
      </c>
      <c r="J165" s="3" t="str" cm="1">
        <f t="array" ref="J165">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81)))="○"),"○",""),"")</f>
        <v/>
      </c>
      <c r="K165" s="3" t="str" cm="1">
        <f t="array" ref="K165">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81)))="○"),"○",""),"")</f>
        <v/>
      </c>
      <c r="L165" s="3" t="str" cm="1">
        <f t="array" ref="L165">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81)))="○"),"○",""),"")</f>
        <v/>
      </c>
      <c r="M165" s="3" t="str" cm="1">
        <f t="array" ref="M165">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81)))="○"),"○",""),"")</f>
        <v/>
      </c>
      <c r="N165" s="3" t="str" cm="1">
        <f t="array" ref="N165">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81)))="○"),"○",""),"")</f>
        <v/>
      </c>
      <c r="O165" s="3" t="str" cm="1">
        <f t="array" ref="O165">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81)))="○"),"○",""),"")</f>
        <v/>
      </c>
      <c r="P165" s="3" t="str" cm="1">
        <f t="array" ref="P165">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81)))="○"),"○",""),"")</f>
        <v/>
      </c>
      <c r="Q165" s="30" t="str" cm="1">
        <f t="array" ref="Q165">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81)))="○"),"○",""),"")</f>
        <v/>
      </c>
    </row>
    <row r="166" spans="2:17" x14ac:dyDescent="0.4">
      <c r="B166" s="29" t="str" cm="1">
        <f t="array" ref="B166">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82))),"")</f>
        <v/>
      </c>
      <c r="C166" s="3" t="str" cm="1">
        <f t="array" ref="C166">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82))),"")</f>
        <v/>
      </c>
      <c r="D166" s="34" t="str" cm="1">
        <f t="array" ref="D166">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82))),"")</f>
        <v/>
      </c>
      <c r="E166" s="29" t="str" cm="1">
        <f t="array" ref="E166">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82)))="有資格者",
    "○",
    ""
  ),
  ""
)</f>
        <v/>
      </c>
      <c r="F166" s="30" t="str" cm="1">
        <f t="array" ref="F166">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82)))="無資格者",
    "○",
    ""
  ),
  ""
)</f>
        <v/>
      </c>
      <c r="G166" s="67" t="str" cm="1">
        <f t="array" ref="G166">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82)))="○")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82)))="○"),"○",""),"")</f>
        <v/>
      </c>
      <c r="H166" s="29" t="str" cm="1">
        <f t="array" ref="H166">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82)))="○"),"○",""),"")</f>
        <v/>
      </c>
      <c r="I166" s="3" t="str" cm="1">
        <f t="array" ref="I166">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82)))="○"),"○",""),"")</f>
        <v/>
      </c>
      <c r="J166" s="3" t="str" cm="1">
        <f t="array" ref="J166">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82)))="○"),"○",""),"")</f>
        <v/>
      </c>
      <c r="K166" s="3" t="str" cm="1">
        <f t="array" ref="K166">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82)))="○"),"○",""),"")</f>
        <v/>
      </c>
      <c r="L166" s="3" t="str" cm="1">
        <f t="array" ref="L166">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82)))="○"),"○",""),"")</f>
        <v/>
      </c>
      <c r="M166" s="3" t="str" cm="1">
        <f t="array" ref="M166">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82)))="○"),"○",""),"")</f>
        <v/>
      </c>
      <c r="N166" s="3" t="str" cm="1">
        <f t="array" ref="N166">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82)))="○"),"○",""),"")</f>
        <v/>
      </c>
      <c r="O166" s="3" t="str" cm="1">
        <f t="array" ref="O166">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82)))="○"),"○",""),"")</f>
        <v/>
      </c>
      <c r="P166" s="3" t="str" cm="1">
        <f t="array" ref="P166">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82)))="○"),"○",""),"")</f>
        <v/>
      </c>
      <c r="Q166" s="30" t="str" cm="1">
        <f t="array" ref="Q166">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82)))="○"),"○",""),"")</f>
        <v/>
      </c>
    </row>
    <row r="167" spans="2:17" x14ac:dyDescent="0.4">
      <c r="B167" s="29" t="str" cm="1">
        <f t="array" ref="B167">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83))),"")</f>
        <v/>
      </c>
      <c r="C167" s="3" t="str" cm="1">
        <f t="array" ref="C167">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83))),"")</f>
        <v/>
      </c>
      <c r="D167" s="34" t="str" cm="1">
        <f t="array" ref="D167">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83))),"")</f>
        <v/>
      </c>
      <c r="E167" s="29" t="str" cm="1">
        <f t="array" ref="E167">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83)))="有資格者",
    "○",
    ""
  ),
  ""
)</f>
        <v/>
      </c>
      <c r="F167" s="30" t="str" cm="1">
        <f t="array" ref="F167">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83)))="無資格者",
    "○",
    ""
  ),
  ""
)</f>
        <v/>
      </c>
      <c r="G167" s="67" t="str" cm="1">
        <f t="array" ref="G167">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83)))="○")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83)))="○"),"○",""),"")</f>
        <v/>
      </c>
      <c r="H167" s="29" t="str" cm="1">
        <f t="array" ref="H167">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83)))="○"),"○",""),"")</f>
        <v/>
      </c>
      <c r="I167" s="3" t="str" cm="1">
        <f t="array" ref="I167">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83)))="○"),"○",""),"")</f>
        <v/>
      </c>
      <c r="J167" s="3" t="str" cm="1">
        <f t="array" ref="J167">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83)))="○"),"○",""),"")</f>
        <v/>
      </c>
      <c r="K167" s="3" t="str" cm="1">
        <f t="array" ref="K167">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83)))="○"),"○",""),"")</f>
        <v/>
      </c>
      <c r="L167" s="3" t="str" cm="1">
        <f t="array" ref="L167">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83)))="○"),"○",""),"")</f>
        <v/>
      </c>
      <c r="M167" s="3" t="str" cm="1">
        <f t="array" ref="M167">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83)))="○"),"○",""),"")</f>
        <v/>
      </c>
      <c r="N167" s="3" t="str" cm="1">
        <f t="array" ref="N167">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83)))="○"),"○",""),"")</f>
        <v/>
      </c>
      <c r="O167" s="3" t="str" cm="1">
        <f t="array" ref="O167">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83)))="○"),"○",""),"")</f>
        <v/>
      </c>
      <c r="P167" s="3" t="str" cm="1">
        <f t="array" ref="P167">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83)))="○"),"○",""),"")</f>
        <v/>
      </c>
      <c r="Q167" s="30" t="str" cm="1">
        <f t="array" ref="Q167">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83)))="○"),"○",""),"")</f>
        <v/>
      </c>
    </row>
    <row r="168" spans="2:17" x14ac:dyDescent="0.4">
      <c r="B168" s="29" t="str" cm="1">
        <f t="array" ref="B168">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84))),"")</f>
        <v/>
      </c>
      <c r="C168" s="3" t="str" cm="1">
        <f t="array" ref="C168">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84))),"")</f>
        <v/>
      </c>
      <c r="D168" s="34" t="str" cm="1">
        <f t="array" ref="D168">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84))),"")</f>
        <v/>
      </c>
      <c r="E168" s="29" t="str" cm="1">
        <f t="array" ref="E168">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84)))="有資格者",
    "○",
    ""
  ),
  ""
)</f>
        <v/>
      </c>
      <c r="F168" s="30" t="str" cm="1">
        <f t="array" ref="F168">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84)))="無資格者",
    "○",
    ""
  ),
  ""
)</f>
        <v/>
      </c>
      <c r="G168" s="67" t="str" cm="1">
        <f t="array" ref="G168">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84)))="○")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84)))="○"),"○",""),"")</f>
        <v/>
      </c>
      <c r="H168" s="29" t="str" cm="1">
        <f t="array" ref="H168">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84)))="○"),"○",""),"")</f>
        <v/>
      </c>
      <c r="I168" s="3" t="str" cm="1">
        <f t="array" ref="I168">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84)))="○"),"○",""),"")</f>
        <v/>
      </c>
      <c r="J168" s="3" t="str" cm="1">
        <f t="array" ref="J168">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84)))="○"),"○",""),"")</f>
        <v/>
      </c>
      <c r="K168" s="3" t="str" cm="1">
        <f t="array" ref="K168">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84)))="○"),"○",""),"")</f>
        <v/>
      </c>
      <c r="L168" s="3" t="str" cm="1">
        <f t="array" ref="L168">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84)))="○"),"○",""),"")</f>
        <v/>
      </c>
      <c r="M168" s="3" t="str" cm="1">
        <f t="array" ref="M168">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84)))="○"),"○",""),"")</f>
        <v/>
      </c>
      <c r="N168" s="3" t="str" cm="1">
        <f t="array" ref="N168">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84)))="○"),"○",""),"")</f>
        <v/>
      </c>
      <c r="O168" s="3" t="str" cm="1">
        <f t="array" ref="O168">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84)))="○"),"○",""),"")</f>
        <v/>
      </c>
      <c r="P168" s="3" t="str" cm="1">
        <f t="array" ref="P168">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84)))="○"),"○",""),"")</f>
        <v/>
      </c>
      <c r="Q168" s="30" t="str" cm="1">
        <f t="array" ref="Q168">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84)))="○"),"○",""),"")</f>
        <v/>
      </c>
    </row>
    <row r="169" spans="2:17" x14ac:dyDescent="0.4">
      <c r="B169" s="29" t="str" cm="1">
        <f t="array" ref="B169">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85))),"")</f>
        <v/>
      </c>
      <c r="C169" s="3" t="str" cm="1">
        <f t="array" ref="C169">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85))),"")</f>
        <v/>
      </c>
      <c r="D169" s="34" t="str" cm="1">
        <f t="array" ref="D169">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85))),"")</f>
        <v/>
      </c>
      <c r="E169" s="29" t="str" cm="1">
        <f t="array" ref="E169">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85)))="有資格者",
    "○",
    ""
  ),
  ""
)</f>
        <v/>
      </c>
      <c r="F169" s="30" t="str" cm="1">
        <f t="array" ref="F169">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85)))="無資格者",
    "○",
    ""
  ),
  ""
)</f>
        <v/>
      </c>
      <c r="G169" s="67" t="str" cm="1">
        <f t="array" ref="G169">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85)))="○")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85)))="○"),"○",""),"")</f>
        <v/>
      </c>
      <c r="H169" s="29" t="str" cm="1">
        <f t="array" ref="H169">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85)))="○"),"○",""),"")</f>
        <v/>
      </c>
      <c r="I169" s="3" t="str" cm="1">
        <f t="array" ref="I169">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85)))="○"),"○",""),"")</f>
        <v/>
      </c>
      <c r="J169" s="3" t="str" cm="1">
        <f t="array" ref="J169">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85)))="○"),"○",""),"")</f>
        <v/>
      </c>
      <c r="K169" s="3" t="str" cm="1">
        <f t="array" ref="K169">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85)))="○"),"○",""),"")</f>
        <v/>
      </c>
      <c r="L169" s="3" t="str" cm="1">
        <f t="array" ref="L169">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85)))="○"),"○",""),"")</f>
        <v/>
      </c>
      <c r="M169" s="3" t="str" cm="1">
        <f t="array" ref="M169">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85)))="○"),"○",""),"")</f>
        <v/>
      </c>
      <c r="N169" s="3" t="str" cm="1">
        <f t="array" ref="N169">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85)))="○"),"○",""),"")</f>
        <v/>
      </c>
      <c r="O169" s="3" t="str" cm="1">
        <f t="array" ref="O169">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85)))="○"),"○",""),"")</f>
        <v/>
      </c>
      <c r="P169" s="3" t="str" cm="1">
        <f t="array" ref="P169">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85)))="○"),"○",""),"")</f>
        <v/>
      </c>
      <c r="Q169" s="30" t="str" cm="1">
        <f t="array" ref="Q169">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85)))="○"),"○",""),"")</f>
        <v/>
      </c>
    </row>
    <row r="170" spans="2:17" x14ac:dyDescent="0.4">
      <c r="B170" s="29" t="str" cm="1">
        <f t="array" ref="B170">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86))),"")</f>
        <v/>
      </c>
      <c r="C170" s="3" t="str" cm="1">
        <f t="array" ref="C170">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86))),"")</f>
        <v/>
      </c>
      <c r="D170" s="34" t="str" cm="1">
        <f t="array" ref="D170">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86))),"")</f>
        <v/>
      </c>
      <c r="E170" s="29" t="str" cm="1">
        <f t="array" ref="E170">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86)))="有資格者",
    "○",
    ""
  ),
  ""
)</f>
        <v/>
      </c>
      <c r="F170" s="30" t="str" cm="1">
        <f t="array" ref="F170">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86)))="無資格者",
    "○",
    ""
  ),
  ""
)</f>
        <v/>
      </c>
      <c r="G170" s="67" t="str" cm="1">
        <f t="array" ref="G170">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86)))="○")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86)))="○"),"○",""),"")</f>
        <v/>
      </c>
      <c r="H170" s="29" t="str" cm="1">
        <f t="array" ref="H170">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86)))="○"),"○",""),"")</f>
        <v/>
      </c>
      <c r="I170" s="3" t="str" cm="1">
        <f t="array" ref="I170">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86)))="○"),"○",""),"")</f>
        <v/>
      </c>
      <c r="J170" s="3" t="str" cm="1">
        <f t="array" ref="J170">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86)))="○"),"○",""),"")</f>
        <v/>
      </c>
      <c r="K170" s="3" t="str" cm="1">
        <f t="array" ref="K170">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86)))="○"),"○",""),"")</f>
        <v/>
      </c>
      <c r="L170" s="3" t="str" cm="1">
        <f t="array" ref="L170">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86)))="○"),"○",""),"")</f>
        <v/>
      </c>
      <c r="M170" s="3" t="str" cm="1">
        <f t="array" ref="M170">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86)))="○"),"○",""),"")</f>
        <v/>
      </c>
      <c r="N170" s="3" t="str" cm="1">
        <f t="array" ref="N170">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86)))="○"),"○",""),"")</f>
        <v/>
      </c>
      <c r="O170" s="3" t="str" cm="1">
        <f t="array" ref="O170">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86)))="○"),"○",""),"")</f>
        <v/>
      </c>
      <c r="P170" s="3" t="str" cm="1">
        <f t="array" ref="P170">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86)))="○"),"○",""),"")</f>
        <v/>
      </c>
      <c r="Q170" s="30" t="str" cm="1">
        <f t="array" ref="Q170">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86)))="○"),"○",""),"")</f>
        <v/>
      </c>
    </row>
    <row r="171" spans="2:17" x14ac:dyDescent="0.4">
      <c r="B171" s="29" t="str" cm="1">
        <f t="array" ref="B171">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87))),"")</f>
        <v/>
      </c>
      <c r="C171" s="3" t="str" cm="1">
        <f t="array" ref="C171">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87))),"")</f>
        <v/>
      </c>
      <c r="D171" s="34" t="str" cm="1">
        <f t="array" ref="D171">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87))),"")</f>
        <v/>
      </c>
      <c r="E171" s="29" t="str" cm="1">
        <f t="array" ref="E171">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87)))="有資格者",
    "○",
    ""
  ),
  ""
)</f>
        <v/>
      </c>
      <c r="F171" s="30" t="str" cm="1">
        <f t="array" ref="F171">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87)))="無資格者",
    "○",
    ""
  ),
  ""
)</f>
        <v/>
      </c>
      <c r="G171" s="67" t="str" cm="1">
        <f t="array" ref="G171">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87)))="○")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87)))="○"),"○",""),"")</f>
        <v/>
      </c>
      <c r="H171" s="29" t="str" cm="1">
        <f t="array" ref="H171">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87)))="○"),"○",""),"")</f>
        <v/>
      </c>
      <c r="I171" s="3" t="str" cm="1">
        <f t="array" ref="I171">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87)))="○"),"○",""),"")</f>
        <v/>
      </c>
      <c r="J171" s="3" t="str" cm="1">
        <f t="array" ref="J171">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87)))="○"),"○",""),"")</f>
        <v/>
      </c>
      <c r="K171" s="3" t="str" cm="1">
        <f t="array" ref="K171">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87)))="○"),"○",""),"")</f>
        <v/>
      </c>
      <c r="L171" s="3" t="str" cm="1">
        <f t="array" ref="L171">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87)))="○"),"○",""),"")</f>
        <v/>
      </c>
      <c r="M171" s="3" t="str" cm="1">
        <f t="array" ref="M171">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87)))="○"),"○",""),"")</f>
        <v/>
      </c>
      <c r="N171" s="3" t="str" cm="1">
        <f t="array" ref="N171">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87)))="○"),"○",""),"")</f>
        <v/>
      </c>
      <c r="O171" s="3" t="str" cm="1">
        <f t="array" ref="O171">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87)))="○"),"○",""),"")</f>
        <v/>
      </c>
      <c r="P171" s="3" t="str" cm="1">
        <f t="array" ref="P171">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87)))="○"),"○",""),"")</f>
        <v/>
      </c>
      <c r="Q171" s="30" t="str" cm="1">
        <f t="array" ref="Q171">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87)))="○"),"○",""),"")</f>
        <v/>
      </c>
    </row>
    <row r="172" spans="2:17" x14ac:dyDescent="0.4">
      <c r="B172" s="29" t="str" cm="1">
        <f t="array" ref="B172">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88))),"")</f>
        <v/>
      </c>
      <c r="C172" s="3" t="str" cm="1">
        <f t="array" ref="C172">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88))),"")</f>
        <v/>
      </c>
      <c r="D172" s="34" t="str" cm="1">
        <f t="array" ref="D172">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88))),"")</f>
        <v/>
      </c>
      <c r="E172" s="29" t="str" cm="1">
        <f t="array" ref="E172">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88)))="有資格者",
    "○",
    ""
  ),
  ""
)</f>
        <v/>
      </c>
      <c r="F172" s="30" t="str" cm="1">
        <f t="array" ref="F172">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88)))="無資格者",
    "○",
    ""
  ),
  ""
)</f>
        <v/>
      </c>
      <c r="G172" s="67" t="str" cm="1">
        <f t="array" ref="G172">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88)))="○")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88)))="○"),"○",""),"")</f>
        <v/>
      </c>
      <c r="H172" s="29" t="str" cm="1">
        <f t="array" ref="H172">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88)))="○"),"○",""),"")</f>
        <v/>
      </c>
      <c r="I172" s="3" t="str" cm="1">
        <f t="array" ref="I172">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88)))="○"),"○",""),"")</f>
        <v/>
      </c>
      <c r="J172" s="3" t="str" cm="1">
        <f t="array" ref="J172">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88)))="○"),"○",""),"")</f>
        <v/>
      </c>
      <c r="K172" s="3" t="str" cm="1">
        <f t="array" ref="K172">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88)))="○"),"○",""),"")</f>
        <v/>
      </c>
      <c r="L172" s="3" t="str" cm="1">
        <f t="array" ref="L172">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88)))="○"),"○",""),"")</f>
        <v/>
      </c>
      <c r="M172" s="3" t="str" cm="1">
        <f t="array" ref="M172">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88)))="○"),"○",""),"")</f>
        <v/>
      </c>
      <c r="N172" s="3" t="str" cm="1">
        <f t="array" ref="N172">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88)))="○"),"○",""),"")</f>
        <v/>
      </c>
      <c r="O172" s="3" t="str" cm="1">
        <f t="array" ref="O172">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88)))="○"),"○",""),"")</f>
        <v/>
      </c>
      <c r="P172" s="3" t="str" cm="1">
        <f t="array" ref="P172">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88)))="○"),"○",""),"")</f>
        <v/>
      </c>
      <c r="Q172" s="30" t="str" cm="1">
        <f t="array" ref="Q172">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88)))="○"),"○",""),"")</f>
        <v/>
      </c>
    </row>
    <row r="173" spans="2:17" x14ac:dyDescent="0.4">
      <c r="B173" s="29" t="str" cm="1">
        <f t="array" ref="B173">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89))),"")</f>
        <v/>
      </c>
      <c r="C173" s="3" t="str" cm="1">
        <f t="array" ref="C173">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89))),"")</f>
        <v/>
      </c>
      <c r="D173" s="34" t="str" cm="1">
        <f t="array" ref="D173">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89))),"")</f>
        <v/>
      </c>
      <c r="E173" s="29" t="str" cm="1">
        <f t="array" ref="E173">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89)))="有資格者",
    "○",
    ""
  ),
  ""
)</f>
        <v/>
      </c>
      <c r="F173" s="30" t="str" cm="1">
        <f t="array" ref="F173">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89)))="無資格者",
    "○",
    ""
  ),
  ""
)</f>
        <v/>
      </c>
      <c r="G173" s="67" t="str" cm="1">
        <f t="array" ref="G173">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89)))="○")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89)))="○"),"○",""),"")</f>
        <v/>
      </c>
      <c r="H173" s="29" t="str" cm="1">
        <f t="array" ref="H173">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89)))="○"),"○",""),"")</f>
        <v/>
      </c>
      <c r="I173" s="3" t="str" cm="1">
        <f t="array" ref="I173">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89)))="○"),"○",""),"")</f>
        <v/>
      </c>
      <c r="J173" s="3" t="str" cm="1">
        <f t="array" ref="J173">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89)))="○"),"○",""),"")</f>
        <v/>
      </c>
      <c r="K173" s="3" t="str" cm="1">
        <f t="array" ref="K173">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89)))="○"),"○",""),"")</f>
        <v/>
      </c>
      <c r="L173" s="3" t="str" cm="1">
        <f t="array" ref="L173">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89)))="○"),"○",""),"")</f>
        <v/>
      </c>
      <c r="M173" s="3" t="str" cm="1">
        <f t="array" ref="M173">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89)))="○"),"○",""),"")</f>
        <v/>
      </c>
      <c r="N173" s="3" t="str" cm="1">
        <f t="array" ref="N173">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89)))="○"),"○",""),"")</f>
        <v/>
      </c>
      <c r="O173" s="3" t="str" cm="1">
        <f t="array" ref="O173">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89)))="○"),"○",""),"")</f>
        <v/>
      </c>
      <c r="P173" s="3" t="str" cm="1">
        <f t="array" ref="P173">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89)))="○"),"○",""),"")</f>
        <v/>
      </c>
      <c r="Q173" s="30" t="str" cm="1">
        <f t="array" ref="Q173">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89)))="○"),"○",""),"")</f>
        <v/>
      </c>
    </row>
    <row r="174" spans="2:17" x14ac:dyDescent="0.4">
      <c r="B174" s="29" t="str" cm="1">
        <f t="array" ref="B174">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90))),"")</f>
        <v/>
      </c>
      <c r="C174" s="3" t="str" cm="1">
        <f t="array" ref="C174">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90))),"")</f>
        <v/>
      </c>
      <c r="D174" s="34" t="str" cm="1">
        <f t="array" ref="D174">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90))),"")</f>
        <v/>
      </c>
      <c r="E174" s="29" t="str" cm="1">
        <f t="array" ref="E174">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90)))="有資格者",
    "○",
    ""
  ),
  ""
)</f>
        <v/>
      </c>
      <c r="F174" s="30" t="str" cm="1">
        <f t="array" ref="F174">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90)))="無資格者",
    "○",
    ""
  ),
  ""
)</f>
        <v/>
      </c>
      <c r="G174" s="67" t="str" cm="1">
        <f t="array" ref="G174">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90)))="○")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90)))="○"),"○",""),"")</f>
        <v/>
      </c>
      <c r="H174" s="29" t="str" cm="1">
        <f t="array" ref="H174">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90)))="○"),"○",""),"")</f>
        <v/>
      </c>
      <c r="I174" s="3" t="str" cm="1">
        <f t="array" ref="I174">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90)))="○"),"○",""),"")</f>
        <v/>
      </c>
      <c r="J174" s="3" t="str" cm="1">
        <f t="array" ref="J174">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90)))="○"),"○",""),"")</f>
        <v/>
      </c>
      <c r="K174" s="3" t="str" cm="1">
        <f t="array" ref="K174">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90)))="○"),"○",""),"")</f>
        <v/>
      </c>
      <c r="L174" s="3" t="str" cm="1">
        <f t="array" ref="L174">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90)))="○"),"○",""),"")</f>
        <v/>
      </c>
      <c r="M174" s="3" t="str" cm="1">
        <f t="array" ref="M174">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90)))="○"),"○",""),"")</f>
        <v/>
      </c>
      <c r="N174" s="3" t="str" cm="1">
        <f t="array" ref="N174">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90)))="○"),"○",""),"")</f>
        <v/>
      </c>
      <c r="O174" s="3" t="str" cm="1">
        <f t="array" ref="O174">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90)))="○"),"○",""),"")</f>
        <v/>
      </c>
      <c r="P174" s="3" t="str" cm="1">
        <f t="array" ref="P174">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90)))="○"),"○",""),"")</f>
        <v/>
      </c>
      <c r="Q174" s="30" t="str" cm="1">
        <f t="array" ref="Q174">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90)))="○"),"○",""),"")</f>
        <v/>
      </c>
    </row>
    <row r="175" spans="2:17" x14ac:dyDescent="0.4">
      <c r="B175" s="29" t="str" cm="1">
        <f t="array" ref="B175">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91))),"")</f>
        <v/>
      </c>
      <c r="C175" s="3" t="str" cm="1">
        <f t="array" ref="C175">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91))),"")</f>
        <v/>
      </c>
      <c r="D175" s="34" t="str" cm="1">
        <f t="array" ref="D175">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91))),"")</f>
        <v/>
      </c>
      <c r="E175" s="29" t="str" cm="1">
        <f t="array" ref="E175">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91)))="有資格者",
    "○",
    ""
  ),
  ""
)</f>
        <v/>
      </c>
      <c r="F175" s="30" t="str" cm="1">
        <f t="array" ref="F175">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91)))="無資格者",
    "○",
    ""
  ),
  ""
)</f>
        <v/>
      </c>
      <c r="G175" s="67" t="str" cm="1">
        <f t="array" ref="G175">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91)))="○")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91)))="○"),"○",""),"")</f>
        <v/>
      </c>
      <c r="H175" s="29" t="str" cm="1">
        <f t="array" ref="H175">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91)))="○"),"○",""),"")</f>
        <v/>
      </c>
      <c r="I175" s="3" t="str" cm="1">
        <f t="array" ref="I175">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91)))="○"),"○",""),"")</f>
        <v/>
      </c>
      <c r="J175" s="3" t="str" cm="1">
        <f t="array" ref="J175">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91)))="○"),"○",""),"")</f>
        <v/>
      </c>
      <c r="K175" s="3" t="str" cm="1">
        <f t="array" ref="K175">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91)))="○"),"○",""),"")</f>
        <v/>
      </c>
      <c r="L175" s="3" t="str" cm="1">
        <f t="array" ref="L175">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91)))="○"),"○",""),"")</f>
        <v/>
      </c>
      <c r="M175" s="3" t="str" cm="1">
        <f t="array" ref="M175">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91)))="○"),"○",""),"")</f>
        <v/>
      </c>
      <c r="N175" s="3" t="str" cm="1">
        <f t="array" ref="N175">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91)))="○"),"○",""),"")</f>
        <v/>
      </c>
      <c r="O175" s="3" t="str" cm="1">
        <f t="array" ref="O175">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91)))="○"),"○",""),"")</f>
        <v/>
      </c>
      <c r="P175" s="3" t="str" cm="1">
        <f t="array" ref="P175">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91)))="○"),"○",""),"")</f>
        <v/>
      </c>
      <c r="Q175" s="30" t="str" cm="1">
        <f t="array" ref="Q175">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91)))="○"),"○",""),"")</f>
        <v/>
      </c>
    </row>
    <row r="176" spans="2:17" ht="19.5" thickBot="1" x14ac:dyDescent="0.45">
      <c r="B176" s="22" t="str" cm="1">
        <f t="array" ref="B176">IFERROR(INDEX('入力ｼｰﾄ①_従事者情報（様式第3号及び第4号作成用）'!$C$4:$C$204&amp;" "&amp;'入力ｼｰﾄ①_従事者情報（様式第3号及び第4号作成用）'!$D$4:$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92))),"")</f>
        <v/>
      </c>
      <c r="C176" s="45" t="str" cm="1">
        <f t="array" ref="C176">IFERROR(INDEX('入力ｼｰﾄ①_従事者情報（様式第3号及び第4号作成用）'!$E$4:$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92))),"")</f>
        <v/>
      </c>
      <c r="D176" s="36" t="str" cm="1">
        <f t="array" ref="D176">IFERROR(INDEX('入力ｼｰﾄ①_従事者情報（様式第3号及び第4号作成用）'!$F$4:$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92))),"")</f>
        <v/>
      </c>
      <c r="E176" s="22" t="str" cm="1">
        <f t="array" ref="E176">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92)))="有資格者",
    "○",
    ""
  ),
  ""
)</f>
        <v/>
      </c>
      <c r="F176" s="31" t="str" cm="1">
        <f t="array" ref="F176">IFERROR(
  IF(
    INDEX('入力ｼｰﾄ①_従事者情報（様式第3号及び第4号作成用）'!$BO$4:$BO$204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92)))="無資格者",
    "○",
    ""
  ),
  ""
)</f>
        <v/>
      </c>
      <c r="G176" s="68" t="str" cm="1">
        <f t="array" ref="G176">IFERROR(
  IF(
    (INDEX('入力ｼｰﾄ①_従事者情報（様式第3号及び第4号作成用）'!$J$4:$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92)))="○")
    +(INDEX('入力ｼｰﾄ①_従事者情報（様式第3号及び第4号作成用）'!$K$4:$K$204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92)))="○"),"○",""),"")</f>
        <v/>
      </c>
      <c r="H176" s="22" t="str" cm="1">
        <f t="array" ref="H176">IFERROR(
  IF(
    (INDEX('入力ｼｰﾄ①_従事者情報（様式第3号及び第4号作成用）'!AA$4:AA$204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92)))="○"),"○",""),"")</f>
        <v/>
      </c>
      <c r="I176" s="45" t="str" cm="1">
        <f t="array" ref="I176">IFERROR(
  IF(
    (INDEX('入力ｼｰﾄ①_従事者情報（様式第3号及び第4号作成用）'!AB$4:AB$204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92)))="○"),"○",""),"")</f>
        <v/>
      </c>
      <c r="J176" s="45" t="str" cm="1">
        <f t="array" ref="J176">IFERROR(
  IF(
    (INDEX('入力ｼｰﾄ①_従事者情報（様式第3号及び第4号作成用）'!AC$4:AC$204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92)))="○"),"○",""),"")</f>
        <v/>
      </c>
      <c r="K176" s="45" t="str" cm="1">
        <f t="array" ref="K176">IFERROR(
  IF(
    (INDEX('入力ｼｰﾄ①_従事者情報（様式第3号及び第4号作成用）'!AD$4:AD$204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92)))="○"),"○",""),"")</f>
        <v/>
      </c>
      <c r="L176" s="45" t="str" cm="1">
        <f t="array" ref="L176">IFERROR(
  IF(
    (INDEX('入力ｼｰﾄ①_従事者情報（様式第3号及び第4号作成用）'!AE$4:AE$204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92)))="○"),"○",""),"")</f>
        <v/>
      </c>
      <c r="M176" s="45" t="str" cm="1">
        <f t="array" ref="M176">IFERROR(
  IF(
    (INDEX('入力ｼｰﾄ①_従事者情報（様式第3号及び第4号作成用）'!AF$4:AF$204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92)))="○"),"○",""),"")</f>
        <v/>
      </c>
      <c r="N176" s="45" t="str" cm="1">
        <f t="array" ref="N176">IFERROR(
  IF(
    (INDEX('入力ｼｰﾄ①_従事者情報（様式第3号及び第4号作成用）'!AG$4:AG$204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92)))="○"),"○",""),"")</f>
        <v/>
      </c>
      <c r="O176" s="45" t="str" cm="1">
        <f t="array" ref="O176">IFERROR(
  IF(
    (INDEX('入力ｼｰﾄ①_従事者情報（様式第3号及び第4号作成用）'!AH$4:AH$204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92)))="○"),"○",""),"")</f>
        <v/>
      </c>
      <c r="P176" s="45" t="str" cm="1">
        <f t="array" ref="P176">IFERROR(
  IF(
    (INDEX('入力ｼｰﾄ①_従事者情報（様式第3号及び第4号作成用）'!AI$4:AI$204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92)))="○"),"○",""),"")</f>
        <v/>
      </c>
      <c r="Q176" s="31" t="str" cm="1">
        <f t="array" ref="Q176">IFERROR(
  IF(
    (INDEX('入力ｼｰﾄ①_従事者情報（様式第3号及び第4号作成用）'!AJ$4:AJ$204,SMALL(IF(('入力ｼｰﾄ①_従事者情報（様式第3号及び第4号作成用）'!$BO$4:$BO$204="有資格者")+('入力ｼｰﾄ①_従事者情報（様式第3号及び第4号作成用）'!$BO$4:$BO$204="無資格者"),ROW('入力ｼｰﾄ①_従事者情報（様式第3号及び第4号作成用）'!$BO$4:$BO$204)-ROW('入力ｼｰﾄ①_従事者情報（様式第3号及び第4号作成用）'!$BO$4)+1,""),ROWS($A$3:A92)))="○"),"○",""),"")</f>
        <v/>
      </c>
    </row>
    <row r="177" spans="2:17" ht="38.25" thickBot="1" x14ac:dyDescent="0.45">
      <c r="B177" s="37" t="s">
        <v>78</v>
      </c>
      <c r="C177" s="38" t="str">
        <f>90-COUNTBLANK(C7:C21)-COUNTBLANK(C38:C52)-COUNTBLANK(C69:C83)-COUNTBLANK(C100:C114)-COUNTBLANK(C131:C145)-COUNTBLANK(C162:C176)&amp;"人"</f>
        <v>0人</v>
      </c>
      <c r="D177" s="39" t="s">
        <v>187</v>
      </c>
      <c r="E177" s="38" t="str">
        <f t="shared" ref="E177:Q177" si="5">90-COUNTBLANK(E7:E21)-COUNTBLANK(E38:E52)-COUNTBLANK(E69:E83)-COUNTBLANK(E100:E114)-COUNTBLANK(E131:E145)-COUNTBLANK(E162:E176)&amp;"人"</f>
        <v>0人</v>
      </c>
      <c r="F177" s="41" t="str">
        <f t="shared" si="5"/>
        <v>0人</v>
      </c>
      <c r="G177" s="69" t="str">
        <f t="shared" si="5"/>
        <v>0人</v>
      </c>
      <c r="H177" s="50" t="str">
        <f t="shared" si="5"/>
        <v>0人</v>
      </c>
      <c r="I177" s="51" t="str">
        <f t="shared" si="5"/>
        <v>0人</v>
      </c>
      <c r="J177" s="51" t="str">
        <f t="shared" si="5"/>
        <v>0人</v>
      </c>
      <c r="K177" s="51" t="str">
        <f t="shared" si="5"/>
        <v>0人</v>
      </c>
      <c r="L177" s="51" t="str">
        <f t="shared" si="5"/>
        <v>0人</v>
      </c>
      <c r="M177" s="51" t="str">
        <f t="shared" si="5"/>
        <v>0人</v>
      </c>
      <c r="N177" s="51" t="str">
        <f t="shared" si="5"/>
        <v>0人</v>
      </c>
      <c r="O177" s="51" t="str">
        <f t="shared" si="5"/>
        <v>0人</v>
      </c>
      <c r="P177" s="51" t="str">
        <f t="shared" si="5"/>
        <v>0人</v>
      </c>
      <c r="Q177" s="52" t="str">
        <f t="shared" si="5"/>
        <v>0人</v>
      </c>
    </row>
    <row r="178" spans="2:17" x14ac:dyDescent="0.4">
      <c r="F178"/>
      <c r="G178" s="60"/>
      <c r="H178" s="138" t="s">
        <v>225</v>
      </c>
      <c r="I178" s="149"/>
      <c r="J178" s="149"/>
      <c r="K178" s="149"/>
      <c r="L178" s="149"/>
      <c r="M178" s="149"/>
      <c r="N178" s="149"/>
      <c r="O178" s="149"/>
      <c r="P178" s="149"/>
      <c r="Q178" s="139"/>
    </row>
    <row r="179" spans="2:17" x14ac:dyDescent="0.4">
      <c r="F179"/>
      <c r="G179" s="60"/>
      <c r="H179" s="138"/>
      <c r="I179" s="149"/>
      <c r="J179" s="149"/>
      <c r="K179" s="149"/>
      <c r="L179" s="149"/>
      <c r="M179" s="149"/>
      <c r="N179" s="149"/>
      <c r="O179" s="149"/>
      <c r="P179" s="149"/>
      <c r="Q179" s="139"/>
    </row>
    <row r="180" spans="2:17" x14ac:dyDescent="0.4">
      <c r="F180"/>
      <c r="G180" s="60"/>
      <c r="H180" s="138"/>
      <c r="I180" s="149"/>
      <c r="J180" s="149"/>
      <c r="K180" s="149"/>
      <c r="L180" s="149"/>
      <c r="M180" s="149"/>
      <c r="N180" s="149"/>
      <c r="O180" s="149"/>
      <c r="P180" s="149"/>
      <c r="Q180" s="139"/>
    </row>
    <row r="181" spans="2:17" ht="19.5" thickBot="1" x14ac:dyDescent="0.45">
      <c r="F181"/>
      <c r="H181" s="140"/>
      <c r="I181" s="150"/>
      <c r="J181" s="150"/>
      <c r="K181" s="150"/>
      <c r="L181" s="150"/>
      <c r="M181" s="150"/>
      <c r="N181" s="150"/>
      <c r="O181" s="150"/>
      <c r="P181" s="150"/>
      <c r="Q181" s="141"/>
    </row>
    <row r="182" spans="2:17" x14ac:dyDescent="0.4">
      <c r="B182" t="s">
        <v>188</v>
      </c>
      <c r="F182"/>
      <c r="I182"/>
      <c r="J182"/>
      <c r="K182"/>
      <c r="L182"/>
      <c r="M182"/>
      <c r="N182"/>
      <c r="O182"/>
      <c r="P182"/>
      <c r="Q182"/>
    </row>
    <row r="183" spans="2:17" x14ac:dyDescent="0.4">
      <c r="B183" t="s">
        <v>189</v>
      </c>
      <c r="F183"/>
      <c r="I183"/>
      <c r="J183"/>
      <c r="K183"/>
      <c r="L183"/>
      <c r="M183"/>
      <c r="N183"/>
      <c r="O183"/>
      <c r="P183"/>
      <c r="Q183"/>
    </row>
    <row r="184" spans="2:17" x14ac:dyDescent="0.4">
      <c r="B184" t="s">
        <v>190</v>
      </c>
      <c r="F184"/>
      <c r="I184"/>
      <c r="J184"/>
      <c r="K184"/>
      <c r="L184"/>
      <c r="M184"/>
      <c r="N184"/>
      <c r="O184"/>
      <c r="P184"/>
      <c r="Q184"/>
    </row>
    <row r="185" spans="2:17" x14ac:dyDescent="0.4">
      <c r="B185" t="s">
        <v>191</v>
      </c>
      <c r="F185"/>
      <c r="I185"/>
      <c r="J185"/>
      <c r="K185"/>
      <c r="L185"/>
      <c r="M185"/>
      <c r="N185"/>
      <c r="O185"/>
      <c r="P185"/>
      <c r="Q185"/>
    </row>
    <row r="186" spans="2:17" x14ac:dyDescent="0.4">
      <c r="B186" t="s">
        <v>192</v>
      </c>
    </row>
  </sheetData>
  <sheetProtection sheet="1" objects="1" scenarios="1" formatCells="0"/>
  <mergeCells count="60">
    <mergeCell ref="H178:Q181"/>
    <mergeCell ref="H147:Q150"/>
    <mergeCell ref="C159:D159"/>
    <mergeCell ref="E159:F159"/>
    <mergeCell ref="G159:Q159"/>
    <mergeCell ref="C160:D160"/>
    <mergeCell ref="E160:E161"/>
    <mergeCell ref="F160:F161"/>
    <mergeCell ref="G160:G161"/>
    <mergeCell ref="H160:L160"/>
    <mergeCell ref="M160:Q160"/>
    <mergeCell ref="H116:Q119"/>
    <mergeCell ref="C128:D128"/>
    <mergeCell ref="E128:F128"/>
    <mergeCell ref="G128:Q128"/>
    <mergeCell ref="C129:D129"/>
    <mergeCell ref="E129:E130"/>
    <mergeCell ref="F129:F130"/>
    <mergeCell ref="G129:G130"/>
    <mergeCell ref="H129:L129"/>
    <mergeCell ref="M129:Q129"/>
    <mergeCell ref="H85:Q88"/>
    <mergeCell ref="C97:D97"/>
    <mergeCell ref="E97:F97"/>
    <mergeCell ref="G97:Q97"/>
    <mergeCell ref="C98:D98"/>
    <mergeCell ref="E98:E99"/>
    <mergeCell ref="F98:F99"/>
    <mergeCell ref="G98:G99"/>
    <mergeCell ref="H98:L98"/>
    <mergeCell ref="M98:Q98"/>
    <mergeCell ref="H54:Q57"/>
    <mergeCell ref="C66:D66"/>
    <mergeCell ref="E66:F66"/>
    <mergeCell ref="G66:Q66"/>
    <mergeCell ref="C67:D67"/>
    <mergeCell ref="E67:E68"/>
    <mergeCell ref="F67:F68"/>
    <mergeCell ref="G67:G68"/>
    <mergeCell ref="H67:L67"/>
    <mergeCell ref="M67:Q67"/>
    <mergeCell ref="C35:D35"/>
    <mergeCell ref="E35:F35"/>
    <mergeCell ref="G35:Q35"/>
    <mergeCell ref="C36:D36"/>
    <mergeCell ref="E36:E37"/>
    <mergeCell ref="F36:F37"/>
    <mergeCell ref="G36:G37"/>
    <mergeCell ref="H36:L36"/>
    <mergeCell ref="M36:Q36"/>
    <mergeCell ref="H5:L5"/>
    <mergeCell ref="M5:Q5"/>
    <mergeCell ref="H23:Q26"/>
    <mergeCell ref="C4:D4"/>
    <mergeCell ref="E4:F4"/>
    <mergeCell ref="G4:Q4"/>
    <mergeCell ref="C5:D5"/>
    <mergeCell ref="E5:E6"/>
    <mergeCell ref="F5:F6"/>
    <mergeCell ref="G5:G6"/>
  </mergeCells>
  <phoneticPr fontId="2"/>
  <pageMargins left="0.7" right="0.7" top="0.75" bottom="0.75" header="0.3" footer="0.3"/>
  <pageSetup paperSize="9" scale="57" orientation="landscape" r:id="rId1"/>
  <rowBreaks count="5" manualBreakCount="5">
    <brk id="31" max="16383" man="1"/>
    <brk id="62" max="16383" man="1"/>
    <brk id="93" max="16383" man="1"/>
    <brk id="124" max="16383" man="1"/>
    <brk id="15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8B752-FB99-4547-8231-E583D7AAA718}">
  <dimension ref="B1:G180"/>
  <sheetViews>
    <sheetView view="pageBreakPreview" zoomScaleNormal="100" zoomScaleSheetLayoutView="100" zoomScalePageLayoutView="70" workbookViewId="0">
      <selection activeCell="G18" sqref="G18"/>
    </sheetView>
  </sheetViews>
  <sheetFormatPr defaultRowHeight="18.75" x14ac:dyDescent="0.4"/>
  <cols>
    <col min="2" max="2" width="18.625" customWidth="1"/>
    <col min="3" max="3" width="31.75" customWidth="1"/>
    <col min="4" max="4" width="18" customWidth="1"/>
    <col min="5" max="5" width="9" style="1" bestFit="1" customWidth="1"/>
    <col min="6" max="6" width="9" bestFit="1" customWidth="1"/>
    <col min="7" max="7" width="33.5" style="1" customWidth="1"/>
  </cols>
  <sheetData>
    <row r="1" spans="2:7" x14ac:dyDescent="0.4">
      <c r="B1" s="19" t="s">
        <v>226</v>
      </c>
    </row>
    <row r="2" spans="2:7" ht="18.75" customHeight="1" x14ac:dyDescent="0.4">
      <c r="B2" t="s">
        <v>227</v>
      </c>
    </row>
    <row r="3" spans="2:7" ht="19.5" thickBot="1" x14ac:dyDescent="0.45">
      <c r="B3" s="10"/>
      <c r="C3" s="1"/>
      <c r="D3" t="s">
        <v>193</v>
      </c>
    </row>
    <row r="4" spans="2:7" ht="27" customHeight="1" thickBot="1" x14ac:dyDescent="0.45">
      <c r="B4" s="21" t="s">
        <v>5</v>
      </c>
      <c r="C4" s="124" t="s">
        <v>228</v>
      </c>
      <c r="D4" s="125"/>
      <c r="E4" s="130" t="s">
        <v>82</v>
      </c>
      <c r="F4" s="131"/>
      <c r="G4" s="71" t="s">
        <v>83</v>
      </c>
    </row>
    <row r="5" spans="2:7" ht="27" customHeight="1" thickBot="1" x14ac:dyDescent="0.45">
      <c r="B5" s="22" t="s">
        <v>77</v>
      </c>
      <c r="C5" s="122">
        <f>'入力ｼｰﾄ①_従事者情報（様式第3号及び第4号作成用）'!B4</f>
        <v>0</v>
      </c>
      <c r="D5" s="123"/>
      <c r="E5" s="134" t="s">
        <v>86</v>
      </c>
      <c r="F5" s="132" t="s">
        <v>87</v>
      </c>
      <c r="G5" s="186" t="s">
        <v>230</v>
      </c>
    </row>
    <row r="6" spans="2:7" ht="27" customHeight="1" thickBot="1" x14ac:dyDescent="0.45">
      <c r="B6" s="23" t="s">
        <v>79</v>
      </c>
      <c r="C6" s="24" t="s">
        <v>80</v>
      </c>
      <c r="D6" s="25" t="s">
        <v>81</v>
      </c>
      <c r="E6" s="135"/>
      <c r="F6" s="133"/>
      <c r="G6" s="187"/>
    </row>
    <row r="7" spans="2:7" x14ac:dyDescent="0.4">
      <c r="B7" s="21" t="str" cm="1">
        <f t="array" ref="B7">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f>
        <v/>
      </c>
      <c r="C7" s="32" t="str" cm="1">
        <f t="array" ref="C7">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f>
        <v/>
      </c>
      <c r="D7" s="33" t="str" cm="1">
        <f t="array" ref="D7">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f>
        <v/>
      </c>
      <c r="E7" s="21" t="str" cm="1">
        <f t="array" ref="E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有資格者",
    "○",
    ""
  ),
  ""
)</f>
        <v/>
      </c>
      <c r="F7" s="28" t="str" cm="1">
        <f t="array" ref="F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無資格者",
    "○",
    ""
  ),
  ""
)</f>
        <v/>
      </c>
      <c r="G7" s="72" t="str" cm="1">
        <f t="array" ref="G7">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f>
        <v/>
      </c>
    </row>
    <row r="8" spans="2:7" x14ac:dyDescent="0.4">
      <c r="B8" s="29" t="str" cm="1">
        <f t="array" ref="B8">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f>
        <v/>
      </c>
      <c r="C8" s="20" t="str" cm="1">
        <f t="array" ref="C8">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f>
        <v/>
      </c>
      <c r="D8" s="34" t="str" cm="1">
        <f t="array" ref="D8">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f>
        <v/>
      </c>
      <c r="E8" s="29" t="str" cm="1">
        <f t="array" ref="E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有資格者",
    "○",
    ""
  ),
  ""
)</f>
        <v/>
      </c>
      <c r="F8" s="30" t="str" cm="1">
        <f t="array" ref="F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無資格者",
    "○",
    ""
  ),
  ""
)</f>
        <v/>
      </c>
      <c r="G8" s="73" t="str" cm="1">
        <f t="array" ref="G8">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f>
        <v/>
      </c>
    </row>
    <row r="9" spans="2:7" x14ac:dyDescent="0.4">
      <c r="B9" s="29" t="str" cm="1">
        <f t="array" ref="B9">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f>
        <v/>
      </c>
      <c r="C9" s="20" t="str" cm="1">
        <f t="array" ref="C9">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f>
        <v/>
      </c>
      <c r="D9" s="34" t="str" cm="1">
        <f t="array" ref="D9">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f>
        <v/>
      </c>
      <c r="E9" s="29" t="str" cm="1">
        <f t="array" ref="E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有資格者",
    "○",
    ""
  ),
  ""
)</f>
        <v/>
      </c>
      <c r="F9" s="30" t="str" cm="1">
        <f t="array" ref="F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無資格者",
    "○",
    ""
  ),
  ""
)</f>
        <v/>
      </c>
      <c r="G9" s="73" t="str" cm="1">
        <f t="array" ref="G9">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f>
        <v/>
      </c>
    </row>
    <row r="10" spans="2:7" x14ac:dyDescent="0.4">
      <c r="B10" s="29" t="str" cm="1">
        <f t="array" ref="B10">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f>
        <v/>
      </c>
      <c r="C10" s="20" t="str" cm="1">
        <f t="array" ref="C10">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f>
        <v/>
      </c>
      <c r="D10" s="34" t="str" cm="1">
        <f t="array" ref="D10">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f>
        <v/>
      </c>
      <c r="E10" s="29" t="str" cm="1">
        <f t="array" ref="E1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有資格者",
    "○",
    ""
  ),
  ""
)</f>
        <v/>
      </c>
      <c r="F10" s="30" t="str" cm="1">
        <f t="array" ref="F1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無資格者",
    "○",
    ""
  ),
  ""
)</f>
        <v/>
      </c>
      <c r="G10" s="73" t="str" cm="1">
        <f t="array" ref="G10">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f>
        <v/>
      </c>
    </row>
    <row r="11" spans="2:7" x14ac:dyDescent="0.4">
      <c r="B11" s="29" t="str" cm="1">
        <f t="array" ref="B11">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f>
        <v/>
      </c>
      <c r="C11" s="20" t="str" cm="1">
        <f t="array" ref="C11">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f>
        <v/>
      </c>
      <c r="D11" s="34" t="str" cm="1">
        <f t="array" ref="D11">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f>
        <v/>
      </c>
      <c r="E11" s="29" t="str" cm="1">
        <f t="array" ref="E1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有資格者",
    "○",
    ""
  ),
  ""
)</f>
        <v/>
      </c>
      <c r="F11" s="30" t="str" cm="1">
        <f t="array" ref="F1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無資格者",
    "○",
    ""
  ),
  ""
)</f>
        <v/>
      </c>
      <c r="G11" s="73" t="str" cm="1">
        <f t="array" ref="G11">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f>
        <v/>
      </c>
    </row>
    <row r="12" spans="2:7" x14ac:dyDescent="0.4">
      <c r="B12" s="29" t="str" cm="1">
        <f t="array" ref="B12">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f>
        <v/>
      </c>
      <c r="C12" s="20" t="str" cm="1">
        <f t="array" ref="C12">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f>
        <v/>
      </c>
      <c r="D12" s="34" t="str" cm="1">
        <f t="array" ref="D12">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f>
        <v/>
      </c>
      <c r="E12" s="29" t="str" cm="1">
        <f t="array" ref="E12">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有資格者",
    "○",
    ""
  ),
  ""
)</f>
        <v/>
      </c>
      <c r="F12" s="30" t="str" cm="1">
        <f t="array" ref="F12">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無資格者",
    "○",
    ""
  ),
  ""
)</f>
        <v/>
      </c>
      <c r="G12" s="73" t="str" cm="1">
        <f t="array" ref="G12">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f>
        <v/>
      </c>
    </row>
    <row r="13" spans="2:7" x14ac:dyDescent="0.4">
      <c r="B13" s="29" t="str" cm="1">
        <f t="array" ref="B13">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f>
        <v/>
      </c>
      <c r="C13" s="20" t="str" cm="1">
        <f t="array" ref="C13">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f>
        <v/>
      </c>
      <c r="D13" s="34" t="str" cm="1">
        <f t="array" ref="D13">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f>
        <v/>
      </c>
      <c r="E13" s="29" t="str" cm="1">
        <f t="array" ref="E13">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有資格者",
    "○",
    ""
  ),
  ""
)</f>
        <v/>
      </c>
      <c r="F13" s="30" t="str" cm="1">
        <f t="array" ref="F13">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無資格者",
    "○",
    ""
  ),
  ""
)</f>
        <v/>
      </c>
      <c r="G13" s="73" t="str" cm="1">
        <f t="array" ref="G13">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f>
        <v/>
      </c>
    </row>
    <row r="14" spans="2:7" x14ac:dyDescent="0.4">
      <c r="B14" s="29" t="str" cm="1">
        <f t="array" ref="B14">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10))),"")</f>
        <v/>
      </c>
      <c r="C14" s="20" t="str" cm="1">
        <f t="array" ref="C14">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10))),"")</f>
        <v/>
      </c>
      <c r="D14" s="34" t="str" cm="1">
        <f t="array" ref="D14">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10))),"")</f>
        <v/>
      </c>
      <c r="E14" s="29" t="str" cm="1">
        <f t="array" ref="E14">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10)))="有資格者",
    "○",
    ""
  ),
  ""
)</f>
        <v/>
      </c>
      <c r="F14" s="30" t="str" cm="1">
        <f t="array" ref="F14">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10)))="無資格者",
    "○",
    ""
  ),
  ""
)</f>
        <v/>
      </c>
      <c r="G14" s="73" t="str" cm="1">
        <f t="array" ref="G14">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10)))="○")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10)))="○")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10)))="○"),"○",""),"")</f>
        <v/>
      </c>
    </row>
    <row r="15" spans="2:7" x14ac:dyDescent="0.4">
      <c r="B15" s="29" t="str" cm="1">
        <f t="array" ref="B15">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11))),"")</f>
        <v/>
      </c>
      <c r="C15" s="20" t="str" cm="1">
        <f t="array" ref="C15">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11))),"")</f>
        <v/>
      </c>
      <c r="D15" s="34" t="str" cm="1">
        <f t="array" ref="D15">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11))),"")</f>
        <v/>
      </c>
      <c r="E15" s="29" t="str" cm="1">
        <f t="array" ref="E15">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11)))="有資格者",
    "○",
    ""
  ),
  ""
)</f>
        <v/>
      </c>
      <c r="F15" s="30" t="str" cm="1">
        <f t="array" ref="F15">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11)))="無資格者",
    "○",
    ""
  ),
  ""
)</f>
        <v/>
      </c>
      <c r="G15" s="73" t="str" cm="1">
        <f t="array" ref="G15">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11)))="○")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11)))="○")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11)))="○"),"○",""),"")</f>
        <v/>
      </c>
    </row>
    <row r="16" spans="2:7" x14ac:dyDescent="0.4">
      <c r="B16" s="29" t="str" cm="1">
        <f t="array" ref="B16">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12))),"")</f>
        <v/>
      </c>
      <c r="C16" s="20" t="str" cm="1">
        <f t="array" ref="C16">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12))),"")</f>
        <v/>
      </c>
      <c r="D16" s="34" t="str" cm="1">
        <f t="array" ref="D16">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12))),"")</f>
        <v/>
      </c>
      <c r="E16" s="29" t="str" cm="1">
        <f t="array" ref="E16">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12)))="有資格者",
    "○",
    ""
  ),
  ""
)</f>
        <v/>
      </c>
      <c r="F16" s="30" t="str" cm="1">
        <f t="array" ref="F16">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12)))="無資格者",
    "○",
    ""
  ),
  ""
)</f>
        <v/>
      </c>
      <c r="G16" s="73" t="str" cm="1">
        <f t="array" ref="G16">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12)))="○")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12)))="○")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12)))="○"),"○",""),"")</f>
        <v/>
      </c>
    </row>
    <row r="17" spans="2:7" x14ac:dyDescent="0.4">
      <c r="B17" s="29" t="str" cm="1">
        <f t="array" ref="B17">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13))),"")</f>
        <v/>
      </c>
      <c r="C17" s="20" t="str" cm="1">
        <f t="array" ref="C17">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13))),"")</f>
        <v/>
      </c>
      <c r="D17" s="34" t="str" cm="1">
        <f t="array" ref="D17">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13))),"")</f>
        <v/>
      </c>
      <c r="E17" s="29" t="str" cm="1">
        <f t="array" ref="E1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13)))="有資格者",
    "○",
    ""
  ),
  ""
)</f>
        <v/>
      </c>
      <c r="F17" s="30" t="str" cm="1">
        <f t="array" ref="F1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13)))="無資格者",
    "○",
    ""
  ),
  ""
)</f>
        <v/>
      </c>
      <c r="G17" s="73" t="str" cm="1">
        <f t="array" ref="G17">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13)))="○")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13)))="○")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13)))="○"),"○",""),"")</f>
        <v/>
      </c>
    </row>
    <row r="18" spans="2:7" x14ac:dyDescent="0.4">
      <c r="B18" s="29" t="str" cm="1">
        <f t="array" ref="B18">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14))),"")</f>
        <v/>
      </c>
      <c r="C18" s="20" t="str" cm="1">
        <f t="array" ref="C18">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14))),"")</f>
        <v/>
      </c>
      <c r="D18" s="34" t="str" cm="1">
        <f t="array" ref="D18">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14))),"")</f>
        <v/>
      </c>
      <c r="E18" s="29" t="str" cm="1">
        <f t="array" ref="E1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14)))="有資格者",
    "○",
    ""
  ),
  ""
)</f>
        <v/>
      </c>
      <c r="F18" s="30" t="str" cm="1">
        <f t="array" ref="F1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14)))="無資格者",
    "○",
    ""
  ),
  ""
)</f>
        <v/>
      </c>
      <c r="G18" s="73" t="str" cm="1">
        <f t="array" ref="G18">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14)))="○")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14)))="○")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14)))="○"),"○",""),"")</f>
        <v/>
      </c>
    </row>
    <row r="19" spans="2:7" x14ac:dyDescent="0.4">
      <c r="B19" s="29" t="str" cm="1">
        <f t="array" ref="B19">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15))),"")</f>
        <v/>
      </c>
      <c r="C19" s="20" t="str" cm="1">
        <f t="array" ref="C19">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15))),"")</f>
        <v/>
      </c>
      <c r="D19" s="34" t="str" cm="1">
        <f t="array" ref="D19">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15))),"")</f>
        <v/>
      </c>
      <c r="E19" s="29" t="str" cm="1">
        <f t="array" ref="E1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15)))="有資格者",
    "○",
    ""
  ),
  ""
)</f>
        <v/>
      </c>
      <c r="F19" s="30" t="str" cm="1">
        <f t="array" ref="F1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15)))="無資格者",
    "○",
    ""
  ),
  ""
)</f>
        <v/>
      </c>
      <c r="G19" s="73" t="str" cm="1">
        <f t="array" ref="G19">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15)))="○")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15)))="○")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15)))="○"),"○",""),"")</f>
        <v/>
      </c>
    </row>
    <row r="20" spans="2:7" x14ac:dyDescent="0.4">
      <c r="B20" s="29" t="str" cm="1">
        <f t="array" ref="B20">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16))),"")</f>
        <v/>
      </c>
      <c r="C20" s="20" t="str" cm="1">
        <f t="array" ref="C20">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16))),"")</f>
        <v/>
      </c>
      <c r="D20" s="34" t="str" cm="1">
        <f t="array" ref="D20">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16))),"")</f>
        <v/>
      </c>
      <c r="E20" s="29" t="str" cm="1">
        <f t="array" ref="E2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16)))="有資格者",
    "○",
    ""
  ),
  ""
)</f>
        <v/>
      </c>
      <c r="F20" s="30" t="str" cm="1">
        <f t="array" ref="F2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16)))="無資格者",
    "○",
    ""
  ),
  ""
)</f>
        <v/>
      </c>
      <c r="G20" s="73" t="str" cm="1">
        <f t="array" ref="G20">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16)))="○")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16)))="○")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16)))="○"),"○",""),"")</f>
        <v/>
      </c>
    </row>
    <row r="21" spans="2:7" ht="19.5" thickBot="1" x14ac:dyDescent="0.45">
      <c r="B21" s="22" t="str" cm="1">
        <f t="array" ref="B21">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17))),"")</f>
        <v/>
      </c>
      <c r="C21" s="35" t="str" cm="1">
        <f t="array" ref="C21">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17))),"")</f>
        <v/>
      </c>
      <c r="D21" s="36" t="str" cm="1">
        <f t="array" ref="D21">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17))),"")</f>
        <v/>
      </c>
      <c r="E21" s="42" t="str" cm="1">
        <f t="array" ref="E2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17)))="有資格者",
    "○",
    ""
  ),
  ""
)</f>
        <v/>
      </c>
      <c r="F21" s="43" t="str" cm="1">
        <f t="array" ref="F2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17)))="無資格者",
    "○",
    ""
  ),
  ""
)</f>
        <v/>
      </c>
      <c r="G21" s="74" t="str" cm="1">
        <f t="array" ref="G21">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17)))="○")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17)))="○")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17)))="○"),"○",""),"")</f>
        <v/>
      </c>
    </row>
    <row r="22" spans="2:7" ht="39.75" customHeight="1" thickBot="1" x14ac:dyDescent="0.45">
      <c r="B22" s="37" t="s">
        <v>78</v>
      </c>
      <c r="C22" s="38" t="str">
        <f>15-COUNTBLANK(C7:C21)&amp;"人"</f>
        <v>0人</v>
      </c>
      <c r="D22" s="39" t="s">
        <v>187</v>
      </c>
      <c r="E22" s="40" t="str">
        <f>15-COUNTBLANK(E7:E21)&amp;"人"</f>
        <v>0人</v>
      </c>
      <c r="F22" s="41" t="str">
        <f>15-COUNTBLANK(F7:F21)&amp;"人"</f>
        <v>0人</v>
      </c>
      <c r="G22" s="62" t="str">
        <f>15-COUNTBLANK(G7:G21)&amp;"人"</f>
        <v>0人</v>
      </c>
    </row>
    <row r="23" spans="2:7" ht="18.75" customHeight="1" x14ac:dyDescent="0.4">
      <c r="G23" s="188" t="s">
        <v>229</v>
      </c>
    </row>
    <row r="24" spans="2:7" ht="18.75" customHeight="1" x14ac:dyDescent="0.4">
      <c r="G24" s="189"/>
    </row>
    <row r="25" spans="2:7" ht="19.5" customHeight="1" thickBot="1" x14ac:dyDescent="0.45">
      <c r="G25" s="190"/>
    </row>
    <row r="26" spans="2:7" x14ac:dyDescent="0.4">
      <c r="B26" t="s">
        <v>188</v>
      </c>
    </row>
    <row r="27" spans="2:7" x14ac:dyDescent="0.4">
      <c r="B27" t="s">
        <v>189</v>
      </c>
    </row>
    <row r="28" spans="2:7" x14ac:dyDescent="0.4">
      <c r="B28" t="s">
        <v>190</v>
      </c>
    </row>
    <row r="29" spans="2:7" x14ac:dyDescent="0.4">
      <c r="B29" t="s">
        <v>191</v>
      </c>
    </row>
    <row r="30" spans="2:7" x14ac:dyDescent="0.4">
      <c r="B30" t="s">
        <v>192</v>
      </c>
    </row>
    <row r="31" spans="2:7" x14ac:dyDescent="0.4">
      <c r="B31" s="19" t="s">
        <v>226</v>
      </c>
    </row>
    <row r="32" spans="2:7" ht="18.75" customHeight="1" x14ac:dyDescent="0.4">
      <c r="B32" t="s">
        <v>227</v>
      </c>
    </row>
    <row r="33" spans="2:7" ht="19.5" thickBot="1" x14ac:dyDescent="0.45">
      <c r="B33" s="10"/>
      <c r="C33" s="1"/>
      <c r="D33" t="s">
        <v>193</v>
      </c>
    </row>
    <row r="34" spans="2:7" ht="27" customHeight="1" thickBot="1" x14ac:dyDescent="0.45">
      <c r="B34" s="21" t="s">
        <v>5</v>
      </c>
      <c r="C34" s="124" t="s">
        <v>228</v>
      </c>
      <c r="D34" s="125"/>
      <c r="E34" s="130" t="s">
        <v>82</v>
      </c>
      <c r="F34" s="131"/>
      <c r="G34" s="71" t="s">
        <v>83</v>
      </c>
    </row>
    <row r="35" spans="2:7" ht="27" customHeight="1" thickBot="1" x14ac:dyDescent="0.45">
      <c r="B35" s="22" t="s">
        <v>77</v>
      </c>
      <c r="C35" s="122">
        <f>C5</f>
        <v>0</v>
      </c>
      <c r="D35" s="123"/>
      <c r="E35" s="134" t="s">
        <v>86</v>
      </c>
      <c r="F35" s="132" t="s">
        <v>87</v>
      </c>
      <c r="G35" s="186" t="s">
        <v>230</v>
      </c>
    </row>
    <row r="36" spans="2:7" ht="27" customHeight="1" thickBot="1" x14ac:dyDescent="0.45">
      <c r="B36" s="23" t="s">
        <v>79</v>
      </c>
      <c r="C36" s="24" t="s">
        <v>80</v>
      </c>
      <c r="D36" s="25" t="s">
        <v>81</v>
      </c>
      <c r="E36" s="135"/>
      <c r="F36" s="133"/>
      <c r="G36" s="187"/>
    </row>
    <row r="37" spans="2:7" x14ac:dyDescent="0.4">
      <c r="B37" s="21" t="str" cm="1">
        <f t="array" ref="B37">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18))),"")</f>
        <v/>
      </c>
      <c r="C37" s="32" t="str" cm="1">
        <f t="array" ref="C37">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18))),"")</f>
        <v/>
      </c>
      <c r="D37" s="33" t="str" cm="1">
        <f t="array" ref="D37">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18))),"")</f>
        <v/>
      </c>
      <c r="E37" s="21" t="str" cm="1">
        <f t="array" ref="E3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18)))="有資格者",
    "○",
    ""
  ),
  ""
)</f>
        <v/>
      </c>
      <c r="F37" s="28" t="str" cm="1">
        <f t="array" ref="F3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18)))="無資格者",
    "○",
    ""
  ),
  ""
)</f>
        <v/>
      </c>
      <c r="G37" s="72" t="str" cm="1">
        <f t="array" ref="G37">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18)))="○")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18)))="○")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18)))="○"),"○",""),"")</f>
        <v/>
      </c>
    </row>
    <row r="38" spans="2:7" x14ac:dyDescent="0.4">
      <c r="B38" s="29" t="str" cm="1">
        <f t="array" ref="B38">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19))),"")</f>
        <v/>
      </c>
      <c r="C38" s="20" t="str" cm="1">
        <f t="array" ref="C38">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19))),"")</f>
        <v/>
      </c>
      <c r="D38" s="34" t="str" cm="1">
        <f t="array" ref="D38">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19))),"")</f>
        <v/>
      </c>
      <c r="E38" s="29" t="str" cm="1">
        <f t="array" ref="E3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19)))="有資格者",
    "○",
    ""
  ),
  ""
)</f>
        <v/>
      </c>
      <c r="F38" s="30" t="str" cm="1">
        <f t="array" ref="F3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19)))="無資格者",
    "○",
    ""
  ),
  ""
)</f>
        <v/>
      </c>
      <c r="G38" s="73" t="str" cm="1">
        <f t="array" ref="G38">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19)))="○")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19)))="○")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19)))="○"),"○",""),"")</f>
        <v/>
      </c>
    </row>
    <row r="39" spans="2:7" x14ac:dyDescent="0.4">
      <c r="B39" s="29" t="str" cm="1">
        <f t="array" ref="B39">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20))),"")</f>
        <v/>
      </c>
      <c r="C39" s="20" t="str" cm="1">
        <f t="array" ref="C39">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20))),"")</f>
        <v/>
      </c>
      <c r="D39" s="34" t="str" cm="1">
        <f t="array" ref="D39">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20))),"")</f>
        <v/>
      </c>
      <c r="E39" s="29" t="str" cm="1">
        <f t="array" ref="E3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20)))="有資格者",
    "○",
    ""
  ),
  ""
)</f>
        <v/>
      </c>
      <c r="F39" s="30" t="str" cm="1">
        <f t="array" ref="F3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20)))="無資格者",
    "○",
    ""
  ),
  ""
)</f>
        <v/>
      </c>
      <c r="G39" s="73" t="str" cm="1">
        <f t="array" ref="G39">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20)))="○")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20)))="○")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20)))="○"),"○",""),"")</f>
        <v/>
      </c>
    </row>
    <row r="40" spans="2:7" x14ac:dyDescent="0.4">
      <c r="B40" s="29" t="str" cm="1">
        <f t="array" ref="B40">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21))),"")</f>
        <v/>
      </c>
      <c r="C40" s="20" t="str" cm="1">
        <f t="array" ref="C40">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21))),"")</f>
        <v/>
      </c>
      <c r="D40" s="34" t="str" cm="1">
        <f t="array" ref="D40">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21))),"")</f>
        <v/>
      </c>
      <c r="E40" s="29" t="str" cm="1">
        <f t="array" ref="E4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21)))="有資格者",
    "○",
    ""
  ),
  ""
)</f>
        <v/>
      </c>
      <c r="F40" s="30" t="str" cm="1">
        <f t="array" ref="F4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21)))="無資格者",
    "○",
    ""
  ),
  ""
)</f>
        <v/>
      </c>
      <c r="G40" s="73" t="str" cm="1">
        <f t="array" ref="G40">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21)))="○")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21)))="○")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21)))="○"),"○",""),"")</f>
        <v/>
      </c>
    </row>
    <row r="41" spans="2:7" x14ac:dyDescent="0.4">
      <c r="B41" s="29" t="str" cm="1">
        <f t="array" ref="B41">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22))),"")</f>
        <v/>
      </c>
      <c r="C41" s="20" t="str" cm="1">
        <f t="array" ref="C41">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22))),"")</f>
        <v/>
      </c>
      <c r="D41" s="34" t="str" cm="1">
        <f t="array" ref="D41">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22))),"")</f>
        <v/>
      </c>
      <c r="E41" s="29" t="str" cm="1">
        <f t="array" ref="E4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22)))="有資格者",
    "○",
    ""
  ),
  ""
)</f>
        <v/>
      </c>
      <c r="F41" s="30" t="str" cm="1">
        <f t="array" ref="F4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22)))="無資格者",
    "○",
    ""
  ),
  ""
)</f>
        <v/>
      </c>
      <c r="G41" s="73" t="str" cm="1">
        <f t="array" ref="G41">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22)))="○")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22)))="○")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22)))="○"),"○",""),"")</f>
        <v/>
      </c>
    </row>
    <row r="42" spans="2:7" x14ac:dyDescent="0.4">
      <c r="B42" s="29" t="str" cm="1">
        <f t="array" ref="B42">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23))),"")</f>
        <v/>
      </c>
      <c r="C42" s="20" t="str" cm="1">
        <f t="array" ref="C42">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23))),"")</f>
        <v/>
      </c>
      <c r="D42" s="34" t="str" cm="1">
        <f t="array" ref="D42">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23))),"")</f>
        <v/>
      </c>
      <c r="E42" s="29" t="str" cm="1">
        <f t="array" ref="E42">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23)))="有資格者",
    "○",
    ""
  ),
  ""
)</f>
        <v/>
      </c>
      <c r="F42" s="30" t="str" cm="1">
        <f t="array" ref="F42">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23)))="無資格者",
    "○",
    ""
  ),
  ""
)</f>
        <v/>
      </c>
      <c r="G42" s="73" t="str" cm="1">
        <f t="array" ref="G42">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23)))="○")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23)))="○")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23)))="○"),"○",""),"")</f>
        <v/>
      </c>
    </row>
    <row r="43" spans="2:7" x14ac:dyDescent="0.4">
      <c r="B43" s="29" t="str" cm="1">
        <f t="array" ref="B43">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24))),"")</f>
        <v/>
      </c>
      <c r="C43" s="20" t="str" cm="1">
        <f t="array" ref="C43">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24))),"")</f>
        <v/>
      </c>
      <c r="D43" s="34" t="str" cm="1">
        <f t="array" ref="D43">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24))),"")</f>
        <v/>
      </c>
      <c r="E43" s="29" t="str" cm="1">
        <f t="array" ref="E43">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24)))="有資格者",
    "○",
    ""
  ),
  ""
)</f>
        <v/>
      </c>
      <c r="F43" s="30" t="str" cm="1">
        <f t="array" ref="F43">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24)))="無資格者",
    "○",
    ""
  ),
  ""
)</f>
        <v/>
      </c>
      <c r="G43" s="73" t="str" cm="1">
        <f t="array" ref="G43">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24)))="○")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24)))="○")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24)))="○"),"○",""),"")</f>
        <v/>
      </c>
    </row>
    <row r="44" spans="2:7" x14ac:dyDescent="0.4">
      <c r="B44" s="29" t="str" cm="1">
        <f t="array" ref="B44">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25))),"")</f>
        <v/>
      </c>
      <c r="C44" s="20" t="str" cm="1">
        <f t="array" ref="C44">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25))),"")</f>
        <v/>
      </c>
      <c r="D44" s="34" t="str" cm="1">
        <f t="array" ref="D44">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25))),"")</f>
        <v/>
      </c>
      <c r="E44" s="29" t="str" cm="1">
        <f t="array" ref="E44">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25)))="有資格者",
    "○",
    ""
  ),
  ""
)</f>
        <v/>
      </c>
      <c r="F44" s="30" t="str" cm="1">
        <f t="array" ref="F44">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25)))="無資格者",
    "○",
    ""
  ),
  ""
)</f>
        <v/>
      </c>
      <c r="G44" s="73" t="str" cm="1">
        <f t="array" ref="G44">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25)))="○")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25)))="○")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25)))="○"),"○",""),"")</f>
        <v/>
      </c>
    </row>
    <row r="45" spans="2:7" x14ac:dyDescent="0.4">
      <c r="B45" s="29" t="str" cm="1">
        <f t="array" ref="B45">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26))),"")</f>
        <v/>
      </c>
      <c r="C45" s="20" t="str" cm="1">
        <f t="array" ref="C45">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26))),"")</f>
        <v/>
      </c>
      <c r="D45" s="34" t="str" cm="1">
        <f t="array" ref="D45">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26))),"")</f>
        <v/>
      </c>
      <c r="E45" s="29" t="str" cm="1">
        <f t="array" ref="E45">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26)))="有資格者",
    "○",
    ""
  ),
  ""
)</f>
        <v/>
      </c>
      <c r="F45" s="30" t="str" cm="1">
        <f t="array" ref="F45">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26)))="無資格者",
    "○",
    ""
  ),
  ""
)</f>
        <v/>
      </c>
      <c r="G45" s="73" t="str" cm="1">
        <f t="array" ref="G45">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26)))="○")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26)))="○")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26)))="○"),"○",""),"")</f>
        <v/>
      </c>
    </row>
    <row r="46" spans="2:7" x14ac:dyDescent="0.4">
      <c r="B46" s="29" t="str" cm="1">
        <f t="array" ref="B46">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27))),"")</f>
        <v/>
      </c>
      <c r="C46" s="20" t="str" cm="1">
        <f t="array" ref="C46">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27))),"")</f>
        <v/>
      </c>
      <c r="D46" s="34" t="str" cm="1">
        <f t="array" ref="D46">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27))),"")</f>
        <v/>
      </c>
      <c r="E46" s="29" t="str" cm="1">
        <f t="array" ref="E46">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27)))="有資格者",
    "○",
    ""
  ),
  ""
)</f>
        <v/>
      </c>
      <c r="F46" s="30" t="str" cm="1">
        <f t="array" ref="F46">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27)))="無資格者",
    "○",
    ""
  ),
  ""
)</f>
        <v/>
      </c>
      <c r="G46" s="73" t="str" cm="1">
        <f t="array" ref="G46">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27)))="○")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27)))="○")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27)))="○"),"○",""),"")</f>
        <v/>
      </c>
    </row>
    <row r="47" spans="2:7" x14ac:dyDescent="0.4">
      <c r="B47" s="29" t="str" cm="1">
        <f t="array" ref="B47">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28))),"")</f>
        <v/>
      </c>
      <c r="C47" s="20" t="str" cm="1">
        <f t="array" ref="C47">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28))),"")</f>
        <v/>
      </c>
      <c r="D47" s="34" t="str" cm="1">
        <f t="array" ref="D47">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28))),"")</f>
        <v/>
      </c>
      <c r="E47" s="29" t="str" cm="1">
        <f t="array" ref="E4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28)))="有資格者",
    "○",
    ""
  ),
  ""
)</f>
        <v/>
      </c>
      <c r="F47" s="30" t="str" cm="1">
        <f t="array" ref="F4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28)))="無資格者",
    "○",
    ""
  ),
  ""
)</f>
        <v/>
      </c>
      <c r="G47" s="73" t="str" cm="1">
        <f t="array" ref="G47">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28)))="○")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28)))="○")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28)))="○"),"○",""),"")</f>
        <v/>
      </c>
    </row>
    <row r="48" spans="2:7" x14ac:dyDescent="0.4">
      <c r="B48" s="29" t="str" cm="1">
        <f t="array" ref="B48">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29))),"")</f>
        <v/>
      </c>
      <c r="C48" s="20" t="str" cm="1">
        <f t="array" ref="C48">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29))),"")</f>
        <v/>
      </c>
      <c r="D48" s="34" t="str" cm="1">
        <f t="array" ref="D48">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29))),"")</f>
        <v/>
      </c>
      <c r="E48" s="29" t="str" cm="1">
        <f t="array" ref="E4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29)))="有資格者",
    "○",
    ""
  ),
  ""
)</f>
        <v/>
      </c>
      <c r="F48" s="30" t="str" cm="1">
        <f t="array" ref="F4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29)))="無資格者",
    "○",
    ""
  ),
  ""
)</f>
        <v/>
      </c>
      <c r="G48" s="73" t="str" cm="1">
        <f t="array" ref="G48">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29)))="○")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29)))="○")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29)))="○"),"○",""),"")</f>
        <v/>
      </c>
    </row>
    <row r="49" spans="2:7" x14ac:dyDescent="0.4">
      <c r="B49" s="29" t="str" cm="1">
        <f t="array" ref="B49">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30))),"")</f>
        <v/>
      </c>
      <c r="C49" s="20" t="str" cm="1">
        <f t="array" ref="C49">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30))),"")</f>
        <v/>
      </c>
      <c r="D49" s="34" t="str" cm="1">
        <f t="array" ref="D49">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30))),"")</f>
        <v/>
      </c>
      <c r="E49" s="29" t="str" cm="1">
        <f t="array" ref="E4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30)))="有資格者",
    "○",
    ""
  ),
  ""
)</f>
        <v/>
      </c>
      <c r="F49" s="30" t="str" cm="1">
        <f t="array" ref="F4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30)))="無資格者",
    "○",
    ""
  ),
  ""
)</f>
        <v/>
      </c>
      <c r="G49" s="73" t="str" cm="1">
        <f t="array" ref="G49">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30)))="○")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30)))="○")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30)))="○"),"○",""),"")</f>
        <v/>
      </c>
    </row>
    <row r="50" spans="2:7" x14ac:dyDescent="0.4">
      <c r="B50" s="29" t="str" cm="1">
        <f t="array" ref="B50">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31))),"")</f>
        <v/>
      </c>
      <c r="C50" s="20" t="str" cm="1">
        <f t="array" ref="C50">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31))),"")</f>
        <v/>
      </c>
      <c r="D50" s="34" t="str" cm="1">
        <f t="array" ref="D50">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31))),"")</f>
        <v/>
      </c>
      <c r="E50" s="29" t="str" cm="1">
        <f t="array" ref="E5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31)))="有資格者",
    "○",
    ""
  ),
  ""
)</f>
        <v/>
      </c>
      <c r="F50" s="30" t="str" cm="1">
        <f t="array" ref="F5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31)))="無資格者",
    "○",
    ""
  ),
  ""
)</f>
        <v/>
      </c>
      <c r="G50" s="73" t="str" cm="1">
        <f t="array" ref="G50">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31)))="○")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31)))="○")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31)))="○"),"○",""),"")</f>
        <v/>
      </c>
    </row>
    <row r="51" spans="2:7" ht="19.5" thickBot="1" x14ac:dyDescent="0.45">
      <c r="B51" s="22" t="str" cm="1">
        <f t="array" ref="B51">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32))),"")</f>
        <v/>
      </c>
      <c r="C51" s="35" t="str" cm="1">
        <f t="array" ref="C51">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32))),"")</f>
        <v/>
      </c>
      <c r="D51" s="36" t="str" cm="1">
        <f t="array" ref="D51">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32))),"")</f>
        <v/>
      </c>
      <c r="E51" s="42" t="str" cm="1">
        <f t="array" ref="E5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32)))="有資格者",
    "○",
    ""
  ),
  ""
)</f>
        <v/>
      </c>
      <c r="F51" s="43" t="str" cm="1">
        <f t="array" ref="F5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32)))="無資格者",
    "○",
    ""
  ),
  ""
)</f>
        <v/>
      </c>
      <c r="G51" s="74" t="str" cm="1">
        <f t="array" ref="G51">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32)))="○")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32)))="○")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32)))="○"),"○",""),"")</f>
        <v/>
      </c>
    </row>
    <row r="52" spans="2:7" ht="38.25" thickBot="1" x14ac:dyDescent="0.45">
      <c r="B52" s="37" t="s">
        <v>78</v>
      </c>
      <c r="C52" s="38" t="str">
        <f>30-COUNTBLANK(C7:C21)-COUNTBLANK(C37:C51)&amp;"人"</f>
        <v>0人</v>
      </c>
      <c r="D52" s="39" t="s">
        <v>187</v>
      </c>
      <c r="E52" s="38" t="str">
        <f t="shared" ref="E52:G52" si="0">30-COUNTBLANK(E7:E21)-COUNTBLANK(E37:E51)&amp;"人"</f>
        <v>0人</v>
      </c>
      <c r="F52" s="41" t="str">
        <f t="shared" si="0"/>
        <v>0人</v>
      </c>
      <c r="G52" s="62" t="str">
        <f t="shared" si="0"/>
        <v>0人</v>
      </c>
    </row>
    <row r="53" spans="2:7" x14ac:dyDescent="0.4">
      <c r="G53" s="188" t="s">
        <v>229</v>
      </c>
    </row>
    <row r="54" spans="2:7" x14ac:dyDescent="0.4">
      <c r="G54" s="189"/>
    </row>
    <row r="55" spans="2:7" ht="19.5" thickBot="1" x14ac:dyDescent="0.45">
      <c r="G55" s="190"/>
    </row>
    <row r="56" spans="2:7" x14ac:dyDescent="0.4">
      <c r="B56" t="s">
        <v>188</v>
      </c>
    </row>
    <row r="57" spans="2:7" x14ac:dyDescent="0.4">
      <c r="B57" t="s">
        <v>189</v>
      </c>
    </row>
    <row r="58" spans="2:7" x14ac:dyDescent="0.4">
      <c r="B58" t="s">
        <v>190</v>
      </c>
    </row>
    <row r="59" spans="2:7" x14ac:dyDescent="0.4">
      <c r="B59" t="s">
        <v>191</v>
      </c>
    </row>
    <row r="60" spans="2:7" x14ac:dyDescent="0.4">
      <c r="B60" t="s">
        <v>192</v>
      </c>
    </row>
    <row r="61" spans="2:7" x14ac:dyDescent="0.4">
      <c r="B61" s="19" t="s">
        <v>226</v>
      </c>
    </row>
    <row r="62" spans="2:7" x14ac:dyDescent="0.4">
      <c r="B62" t="s">
        <v>227</v>
      </c>
    </row>
    <row r="63" spans="2:7" ht="19.5" thickBot="1" x14ac:dyDescent="0.45">
      <c r="B63" s="10"/>
      <c r="C63" s="1"/>
      <c r="D63" t="s">
        <v>193</v>
      </c>
    </row>
    <row r="64" spans="2:7" ht="27" customHeight="1" thickBot="1" x14ac:dyDescent="0.45">
      <c r="B64" s="21" t="s">
        <v>5</v>
      </c>
      <c r="C64" s="124" t="s">
        <v>228</v>
      </c>
      <c r="D64" s="125"/>
      <c r="E64" s="130" t="s">
        <v>82</v>
      </c>
      <c r="F64" s="131"/>
      <c r="G64" s="71" t="s">
        <v>83</v>
      </c>
    </row>
    <row r="65" spans="2:7" ht="27" customHeight="1" thickBot="1" x14ac:dyDescent="0.45">
      <c r="B65" s="22" t="s">
        <v>77</v>
      </c>
      <c r="C65" s="122">
        <f>C35</f>
        <v>0</v>
      </c>
      <c r="D65" s="123"/>
      <c r="E65" s="134" t="s">
        <v>86</v>
      </c>
      <c r="F65" s="132" t="s">
        <v>87</v>
      </c>
      <c r="G65" s="186" t="s">
        <v>230</v>
      </c>
    </row>
    <row r="66" spans="2:7" ht="27" customHeight="1" thickBot="1" x14ac:dyDescent="0.45">
      <c r="B66" s="23" t="s">
        <v>79</v>
      </c>
      <c r="C66" s="24" t="s">
        <v>80</v>
      </c>
      <c r="D66" s="25" t="s">
        <v>81</v>
      </c>
      <c r="E66" s="135"/>
      <c r="F66" s="133"/>
      <c r="G66" s="187"/>
    </row>
    <row r="67" spans="2:7" x14ac:dyDescent="0.4">
      <c r="B67" s="21" t="str" cm="1">
        <f t="array" ref="B67">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33))),"")</f>
        <v/>
      </c>
      <c r="C67" s="32" t="str" cm="1">
        <f t="array" ref="C67">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33))),"")</f>
        <v/>
      </c>
      <c r="D67" s="33" t="str" cm="1">
        <f t="array" ref="D67">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33))),"")</f>
        <v/>
      </c>
      <c r="E67" s="21" t="str" cm="1">
        <f t="array" ref="E6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33)))="有資格者",
    "○",
    ""
  ),
  ""
)</f>
        <v/>
      </c>
      <c r="F67" s="28" t="str" cm="1">
        <f t="array" ref="F6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33)))="無資格者",
    "○",
    ""
  ),
  ""
)</f>
        <v/>
      </c>
      <c r="G67" s="72" t="str" cm="1">
        <f t="array" ref="G67">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33)))="○")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33)))="○")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33)))="○"),"○",""),"")</f>
        <v/>
      </c>
    </row>
    <row r="68" spans="2:7" x14ac:dyDescent="0.4">
      <c r="B68" s="29" t="str" cm="1">
        <f t="array" ref="B68">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34))),"")</f>
        <v/>
      </c>
      <c r="C68" s="20" t="str" cm="1">
        <f t="array" ref="C68">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34))),"")</f>
        <v/>
      </c>
      <c r="D68" s="34" t="str" cm="1">
        <f t="array" ref="D68">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34))),"")</f>
        <v/>
      </c>
      <c r="E68" s="29" t="str" cm="1">
        <f t="array" ref="E6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34)))="有資格者",
    "○",
    ""
  ),
  ""
)</f>
        <v/>
      </c>
      <c r="F68" s="30" t="str" cm="1">
        <f t="array" ref="F6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34)))="無資格者",
    "○",
    ""
  ),
  ""
)</f>
        <v/>
      </c>
      <c r="G68" s="73" t="str" cm="1">
        <f t="array" ref="G68">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34)))="○")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34)))="○")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34)))="○"),"○",""),"")</f>
        <v/>
      </c>
    </row>
    <row r="69" spans="2:7" x14ac:dyDescent="0.4">
      <c r="B69" s="29" t="str" cm="1">
        <f t="array" ref="B69">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35))),"")</f>
        <v/>
      </c>
      <c r="C69" s="20" t="str" cm="1">
        <f t="array" ref="C69">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35))),"")</f>
        <v/>
      </c>
      <c r="D69" s="34" t="str" cm="1">
        <f t="array" ref="D69">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35))),"")</f>
        <v/>
      </c>
      <c r="E69" s="29" t="str" cm="1">
        <f t="array" ref="E6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35)))="有資格者",
    "○",
    ""
  ),
  ""
)</f>
        <v/>
      </c>
      <c r="F69" s="30" t="str" cm="1">
        <f t="array" ref="F6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35)))="無資格者",
    "○",
    ""
  ),
  ""
)</f>
        <v/>
      </c>
      <c r="G69" s="73" t="str" cm="1">
        <f t="array" ref="G69">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35)))="○")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35)))="○")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35)))="○"),"○",""),"")</f>
        <v/>
      </c>
    </row>
    <row r="70" spans="2:7" x14ac:dyDescent="0.4">
      <c r="B70" s="29" t="str" cm="1">
        <f t="array" ref="B70">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36))),"")</f>
        <v/>
      </c>
      <c r="C70" s="20" t="str" cm="1">
        <f t="array" ref="C70">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36))),"")</f>
        <v/>
      </c>
      <c r="D70" s="34" t="str" cm="1">
        <f t="array" ref="D70">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36))),"")</f>
        <v/>
      </c>
      <c r="E70" s="29" t="str" cm="1">
        <f t="array" ref="E7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36)))="有資格者",
    "○",
    ""
  ),
  ""
)</f>
        <v/>
      </c>
      <c r="F70" s="30" t="str" cm="1">
        <f t="array" ref="F7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36)))="無資格者",
    "○",
    ""
  ),
  ""
)</f>
        <v/>
      </c>
      <c r="G70" s="73" t="str" cm="1">
        <f t="array" ref="G70">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36)))="○")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36)))="○")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36)))="○"),"○",""),"")</f>
        <v/>
      </c>
    </row>
    <row r="71" spans="2:7" x14ac:dyDescent="0.4">
      <c r="B71" s="29" t="str" cm="1">
        <f t="array" ref="B71">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37))),"")</f>
        <v/>
      </c>
      <c r="C71" s="20" t="str" cm="1">
        <f t="array" ref="C71">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37))),"")</f>
        <v/>
      </c>
      <c r="D71" s="34" t="str" cm="1">
        <f t="array" ref="D71">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37))),"")</f>
        <v/>
      </c>
      <c r="E71" s="29" t="str" cm="1">
        <f t="array" ref="E7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37)))="有資格者",
    "○",
    ""
  ),
  ""
)</f>
        <v/>
      </c>
      <c r="F71" s="30" t="str" cm="1">
        <f t="array" ref="F7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37)))="無資格者",
    "○",
    ""
  ),
  ""
)</f>
        <v/>
      </c>
      <c r="G71" s="73" t="str" cm="1">
        <f t="array" ref="G71">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37)))="○")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37)))="○")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37)))="○"),"○",""),"")</f>
        <v/>
      </c>
    </row>
    <row r="72" spans="2:7" x14ac:dyDescent="0.4">
      <c r="B72" s="29" t="str" cm="1">
        <f t="array" ref="B72">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38))),"")</f>
        <v/>
      </c>
      <c r="C72" s="20" t="str" cm="1">
        <f t="array" ref="C72">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38))),"")</f>
        <v/>
      </c>
      <c r="D72" s="34" t="str" cm="1">
        <f t="array" ref="D72">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38))),"")</f>
        <v/>
      </c>
      <c r="E72" s="29" t="str" cm="1">
        <f t="array" ref="E72">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38)))="有資格者",
    "○",
    ""
  ),
  ""
)</f>
        <v/>
      </c>
      <c r="F72" s="30" t="str" cm="1">
        <f t="array" ref="F72">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38)))="無資格者",
    "○",
    ""
  ),
  ""
)</f>
        <v/>
      </c>
      <c r="G72" s="73" t="str" cm="1">
        <f t="array" ref="G72">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38)))="○")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38)))="○")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38)))="○"),"○",""),"")</f>
        <v/>
      </c>
    </row>
    <row r="73" spans="2:7" x14ac:dyDescent="0.4">
      <c r="B73" s="29" t="str" cm="1">
        <f t="array" ref="B73">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39))),"")</f>
        <v/>
      </c>
      <c r="C73" s="20" t="str" cm="1">
        <f t="array" ref="C73">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39))),"")</f>
        <v/>
      </c>
      <c r="D73" s="34" t="str" cm="1">
        <f t="array" ref="D73">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39))),"")</f>
        <v/>
      </c>
      <c r="E73" s="29" t="str" cm="1">
        <f t="array" ref="E73">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39)))="有資格者",
    "○",
    ""
  ),
  ""
)</f>
        <v/>
      </c>
      <c r="F73" s="30" t="str" cm="1">
        <f t="array" ref="F73">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39)))="無資格者",
    "○",
    ""
  ),
  ""
)</f>
        <v/>
      </c>
      <c r="G73" s="73" t="str" cm="1">
        <f t="array" ref="G73">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39)))="○")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39)))="○")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39)))="○"),"○",""),"")</f>
        <v/>
      </c>
    </row>
    <row r="74" spans="2:7" x14ac:dyDescent="0.4">
      <c r="B74" s="29" t="str" cm="1">
        <f t="array" ref="B74">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40))),"")</f>
        <v/>
      </c>
      <c r="C74" s="20" t="str" cm="1">
        <f t="array" ref="C74">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40))),"")</f>
        <v/>
      </c>
      <c r="D74" s="34" t="str" cm="1">
        <f t="array" ref="D74">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40))),"")</f>
        <v/>
      </c>
      <c r="E74" s="29" t="str" cm="1">
        <f t="array" ref="E74">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40)))="有資格者",
    "○",
    ""
  ),
  ""
)</f>
        <v/>
      </c>
      <c r="F74" s="30" t="str" cm="1">
        <f t="array" ref="F74">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40)))="無資格者",
    "○",
    ""
  ),
  ""
)</f>
        <v/>
      </c>
      <c r="G74" s="73" t="str" cm="1">
        <f t="array" ref="G74">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40)))="○")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40)))="○")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40)))="○"),"○",""),"")</f>
        <v/>
      </c>
    </row>
    <row r="75" spans="2:7" x14ac:dyDescent="0.4">
      <c r="B75" s="29" t="str" cm="1">
        <f t="array" ref="B75">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41))),"")</f>
        <v/>
      </c>
      <c r="C75" s="20" t="str" cm="1">
        <f t="array" ref="C75">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41))),"")</f>
        <v/>
      </c>
      <c r="D75" s="34" t="str" cm="1">
        <f t="array" ref="D75">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41))),"")</f>
        <v/>
      </c>
      <c r="E75" s="29" t="str" cm="1">
        <f t="array" ref="E75">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41)))="有資格者",
    "○",
    ""
  ),
  ""
)</f>
        <v/>
      </c>
      <c r="F75" s="30" t="str" cm="1">
        <f t="array" ref="F75">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41)))="無資格者",
    "○",
    ""
  ),
  ""
)</f>
        <v/>
      </c>
      <c r="G75" s="73" t="str" cm="1">
        <f t="array" ref="G75">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41)))="○")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41)))="○")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41)))="○"),"○",""),"")</f>
        <v/>
      </c>
    </row>
    <row r="76" spans="2:7" x14ac:dyDescent="0.4">
      <c r="B76" s="29" t="str" cm="1">
        <f t="array" ref="B76">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42))),"")</f>
        <v/>
      </c>
      <c r="C76" s="20" t="str" cm="1">
        <f t="array" ref="C76">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42))),"")</f>
        <v/>
      </c>
      <c r="D76" s="34" t="str" cm="1">
        <f t="array" ref="D76">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42))),"")</f>
        <v/>
      </c>
      <c r="E76" s="29" t="str" cm="1">
        <f t="array" ref="E76">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42)))="有資格者",
    "○",
    ""
  ),
  ""
)</f>
        <v/>
      </c>
      <c r="F76" s="30" t="str" cm="1">
        <f t="array" ref="F76">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42)))="無資格者",
    "○",
    ""
  ),
  ""
)</f>
        <v/>
      </c>
      <c r="G76" s="73" t="str" cm="1">
        <f t="array" ref="G76">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42)))="○")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42)))="○")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42)))="○"),"○",""),"")</f>
        <v/>
      </c>
    </row>
    <row r="77" spans="2:7" x14ac:dyDescent="0.4">
      <c r="B77" s="29" t="str" cm="1">
        <f t="array" ref="B77">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43))),"")</f>
        <v/>
      </c>
      <c r="C77" s="20" t="str" cm="1">
        <f t="array" ref="C77">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43))),"")</f>
        <v/>
      </c>
      <c r="D77" s="34" t="str" cm="1">
        <f t="array" ref="D77">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43))),"")</f>
        <v/>
      </c>
      <c r="E77" s="29" t="str" cm="1">
        <f t="array" ref="E7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43)))="有資格者",
    "○",
    ""
  ),
  ""
)</f>
        <v/>
      </c>
      <c r="F77" s="30" t="str" cm="1">
        <f t="array" ref="F7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43)))="無資格者",
    "○",
    ""
  ),
  ""
)</f>
        <v/>
      </c>
      <c r="G77" s="73" t="str" cm="1">
        <f t="array" ref="G77">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43)))="○")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43)))="○")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43)))="○"),"○",""),"")</f>
        <v/>
      </c>
    </row>
    <row r="78" spans="2:7" x14ac:dyDescent="0.4">
      <c r="B78" s="29" t="str" cm="1">
        <f t="array" ref="B78">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44))),"")</f>
        <v/>
      </c>
      <c r="C78" s="20" t="str" cm="1">
        <f t="array" ref="C78">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44))),"")</f>
        <v/>
      </c>
      <c r="D78" s="34" t="str" cm="1">
        <f t="array" ref="D78">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44))),"")</f>
        <v/>
      </c>
      <c r="E78" s="29" t="str" cm="1">
        <f t="array" ref="E7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44)))="有資格者",
    "○",
    ""
  ),
  ""
)</f>
        <v/>
      </c>
      <c r="F78" s="30" t="str" cm="1">
        <f t="array" ref="F7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44)))="無資格者",
    "○",
    ""
  ),
  ""
)</f>
        <v/>
      </c>
      <c r="G78" s="73" t="str" cm="1">
        <f t="array" ref="G78">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44)))="○")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44)))="○")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44)))="○"),"○",""),"")</f>
        <v/>
      </c>
    </row>
    <row r="79" spans="2:7" x14ac:dyDescent="0.4">
      <c r="B79" s="29" t="str" cm="1">
        <f t="array" ref="B79">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45))),"")</f>
        <v/>
      </c>
      <c r="C79" s="20" t="str" cm="1">
        <f t="array" ref="C79">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45))),"")</f>
        <v/>
      </c>
      <c r="D79" s="34" t="str" cm="1">
        <f t="array" ref="D79">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45))),"")</f>
        <v/>
      </c>
      <c r="E79" s="29" t="str" cm="1">
        <f t="array" ref="E7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45)))="有資格者",
    "○",
    ""
  ),
  ""
)</f>
        <v/>
      </c>
      <c r="F79" s="30" t="str" cm="1">
        <f t="array" ref="F7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45)))="無資格者",
    "○",
    ""
  ),
  ""
)</f>
        <v/>
      </c>
      <c r="G79" s="73" t="str" cm="1">
        <f t="array" ref="G79">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45)))="○")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45)))="○")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45)))="○"),"○",""),"")</f>
        <v/>
      </c>
    </row>
    <row r="80" spans="2:7" x14ac:dyDescent="0.4">
      <c r="B80" s="29" t="str" cm="1">
        <f t="array" ref="B80">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46))),"")</f>
        <v/>
      </c>
      <c r="C80" s="20" t="str" cm="1">
        <f t="array" ref="C80">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46))),"")</f>
        <v/>
      </c>
      <c r="D80" s="34" t="str" cm="1">
        <f t="array" ref="D80">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46))),"")</f>
        <v/>
      </c>
      <c r="E80" s="29" t="str" cm="1">
        <f t="array" ref="E8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46)))="有資格者",
    "○",
    ""
  ),
  ""
)</f>
        <v/>
      </c>
      <c r="F80" s="30" t="str" cm="1">
        <f t="array" ref="F8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46)))="無資格者",
    "○",
    ""
  ),
  ""
)</f>
        <v/>
      </c>
      <c r="G80" s="73" t="str" cm="1">
        <f t="array" ref="G80">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46)))="○")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46)))="○")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46)))="○"),"○",""),"")</f>
        <v/>
      </c>
    </row>
    <row r="81" spans="2:7" ht="19.5" thickBot="1" x14ac:dyDescent="0.45">
      <c r="B81" s="22" t="str" cm="1">
        <f t="array" ref="B81">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47))),"")</f>
        <v/>
      </c>
      <c r="C81" s="35" t="str" cm="1">
        <f t="array" ref="C81">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47))),"")</f>
        <v/>
      </c>
      <c r="D81" s="36" t="str" cm="1">
        <f t="array" ref="D81">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47))),"")</f>
        <v/>
      </c>
      <c r="E81" s="42" t="str" cm="1">
        <f t="array" ref="E8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47)))="有資格者",
    "○",
    ""
  ),
  ""
)</f>
        <v/>
      </c>
      <c r="F81" s="43" t="str" cm="1">
        <f t="array" ref="F8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47)))="無資格者",
    "○",
    ""
  ),
  ""
)</f>
        <v/>
      </c>
      <c r="G81" s="74" t="str" cm="1">
        <f t="array" ref="G81">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47)))="○")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47)))="○")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47)))="○"),"○",""),"")</f>
        <v/>
      </c>
    </row>
    <row r="82" spans="2:7" ht="38.25" thickBot="1" x14ac:dyDescent="0.45">
      <c r="B82" s="37" t="s">
        <v>78</v>
      </c>
      <c r="C82" s="38" t="str">
        <f>45-COUNTBLANK(C7:C21)-COUNTBLANK(C37:C51)-COUNTBLANK(C67:C81)&amp;"人"</f>
        <v>0人</v>
      </c>
      <c r="D82" s="39" t="s">
        <v>187</v>
      </c>
      <c r="E82" s="38" t="str">
        <f t="shared" ref="E82:G82" si="1">45-COUNTBLANK(E7:E21)-COUNTBLANK(E37:E51)-COUNTBLANK(E67:E81)&amp;"人"</f>
        <v>0人</v>
      </c>
      <c r="F82" s="41" t="str">
        <f t="shared" si="1"/>
        <v>0人</v>
      </c>
      <c r="G82" s="62" t="str">
        <f t="shared" si="1"/>
        <v>0人</v>
      </c>
    </row>
    <row r="83" spans="2:7" x14ac:dyDescent="0.4">
      <c r="G83" s="188" t="s">
        <v>229</v>
      </c>
    </row>
    <row r="84" spans="2:7" x14ac:dyDescent="0.4">
      <c r="G84" s="189"/>
    </row>
    <row r="85" spans="2:7" ht="19.5" thickBot="1" x14ac:dyDescent="0.45">
      <c r="G85" s="190"/>
    </row>
    <row r="86" spans="2:7" x14ac:dyDescent="0.4">
      <c r="B86" t="s">
        <v>188</v>
      </c>
    </row>
    <row r="87" spans="2:7" x14ac:dyDescent="0.4">
      <c r="B87" t="s">
        <v>189</v>
      </c>
    </row>
    <row r="88" spans="2:7" x14ac:dyDescent="0.4">
      <c r="B88" t="s">
        <v>190</v>
      </c>
    </row>
    <row r="89" spans="2:7" x14ac:dyDescent="0.4">
      <c r="B89" t="s">
        <v>191</v>
      </c>
    </row>
    <row r="90" spans="2:7" x14ac:dyDescent="0.4">
      <c r="B90" t="s">
        <v>192</v>
      </c>
    </row>
    <row r="91" spans="2:7" x14ac:dyDescent="0.4">
      <c r="B91" s="19" t="s">
        <v>226</v>
      </c>
    </row>
    <row r="92" spans="2:7" x14ac:dyDescent="0.4">
      <c r="B92" t="s">
        <v>227</v>
      </c>
    </row>
    <row r="93" spans="2:7" ht="19.5" thickBot="1" x14ac:dyDescent="0.45">
      <c r="B93" s="10"/>
      <c r="C93" s="1"/>
      <c r="D93" t="s">
        <v>193</v>
      </c>
    </row>
    <row r="94" spans="2:7" ht="27" customHeight="1" thickBot="1" x14ac:dyDescent="0.45">
      <c r="B94" s="21" t="s">
        <v>5</v>
      </c>
      <c r="C94" s="124" t="s">
        <v>228</v>
      </c>
      <c r="D94" s="125"/>
      <c r="E94" s="130" t="s">
        <v>82</v>
      </c>
      <c r="F94" s="131"/>
      <c r="G94" s="71" t="s">
        <v>83</v>
      </c>
    </row>
    <row r="95" spans="2:7" ht="27" customHeight="1" thickBot="1" x14ac:dyDescent="0.45">
      <c r="B95" s="22" t="s">
        <v>77</v>
      </c>
      <c r="C95" s="122">
        <f>C65</f>
        <v>0</v>
      </c>
      <c r="D95" s="123"/>
      <c r="E95" s="134" t="s">
        <v>86</v>
      </c>
      <c r="F95" s="132" t="s">
        <v>87</v>
      </c>
      <c r="G95" s="186" t="s">
        <v>230</v>
      </c>
    </row>
    <row r="96" spans="2:7" ht="27" customHeight="1" thickBot="1" x14ac:dyDescent="0.45">
      <c r="B96" s="23" t="s">
        <v>79</v>
      </c>
      <c r="C96" s="24" t="s">
        <v>80</v>
      </c>
      <c r="D96" s="25" t="s">
        <v>81</v>
      </c>
      <c r="E96" s="135"/>
      <c r="F96" s="133"/>
      <c r="G96" s="187"/>
    </row>
    <row r="97" spans="2:7" x14ac:dyDescent="0.4">
      <c r="B97" s="21" t="str" cm="1">
        <f t="array" ref="B97">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48))),"")</f>
        <v/>
      </c>
      <c r="C97" s="32" t="str" cm="1">
        <f t="array" ref="C97">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48))),"")</f>
        <v/>
      </c>
      <c r="D97" s="33" t="str" cm="1">
        <f t="array" ref="D97">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48))),"")</f>
        <v/>
      </c>
      <c r="E97" s="21" t="str" cm="1">
        <f t="array" ref="E9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48)))="有資格者",
    "○",
    ""
  ),
  ""
)</f>
        <v/>
      </c>
      <c r="F97" s="28" t="str" cm="1">
        <f t="array" ref="F9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48)))="無資格者",
    "○",
    ""
  ),
  ""
)</f>
        <v/>
      </c>
      <c r="G97" s="72" t="str" cm="1">
        <f t="array" ref="G97">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48)))="○")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48)))="○")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48)))="○"),"○",""),"")</f>
        <v/>
      </c>
    </row>
    <row r="98" spans="2:7" x14ac:dyDescent="0.4">
      <c r="B98" s="29" t="str" cm="1">
        <f t="array" ref="B98">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49))),"")</f>
        <v/>
      </c>
      <c r="C98" s="20" t="str" cm="1">
        <f t="array" ref="C98">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49))),"")</f>
        <v/>
      </c>
      <c r="D98" s="34" t="str" cm="1">
        <f t="array" ref="D98">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49))),"")</f>
        <v/>
      </c>
      <c r="E98" s="29" t="str" cm="1">
        <f t="array" ref="E9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49)))="有資格者",
    "○",
    ""
  ),
  ""
)</f>
        <v/>
      </c>
      <c r="F98" s="30" t="str" cm="1">
        <f t="array" ref="F9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49)))="無資格者",
    "○",
    ""
  ),
  ""
)</f>
        <v/>
      </c>
      <c r="G98" s="73" t="str" cm="1">
        <f t="array" ref="G98">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49)))="○")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49)))="○")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49)))="○"),"○",""),"")</f>
        <v/>
      </c>
    </row>
    <row r="99" spans="2:7" x14ac:dyDescent="0.4">
      <c r="B99" s="29" t="str" cm="1">
        <f t="array" ref="B99">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50))),"")</f>
        <v/>
      </c>
      <c r="C99" s="20" t="str" cm="1">
        <f t="array" ref="C99">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50))),"")</f>
        <v/>
      </c>
      <c r="D99" s="34" t="str" cm="1">
        <f t="array" ref="D99">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50))),"")</f>
        <v/>
      </c>
      <c r="E99" s="29" t="str" cm="1">
        <f t="array" ref="E9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50)))="有資格者",
    "○",
    ""
  ),
  ""
)</f>
        <v/>
      </c>
      <c r="F99" s="30" t="str" cm="1">
        <f t="array" ref="F9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50)))="無資格者",
    "○",
    ""
  ),
  ""
)</f>
        <v/>
      </c>
      <c r="G99" s="73" t="str" cm="1">
        <f t="array" ref="G99">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50)))="○")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50)))="○")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50)))="○"),"○",""),"")</f>
        <v/>
      </c>
    </row>
    <row r="100" spans="2:7" x14ac:dyDescent="0.4">
      <c r="B100" s="29" t="str" cm="1">
        <f t="array" ref="B100">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51))),"")</f>
        <v/>
      </c>
      <c r="C100" s="20" t="str" cm="1">
        <f t="array" ref="C100">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51))),"")</f>
        <v/>
      </c>
      <c r="D100" s="34" t="str" cm="1">
        <f t="array" ref="D100">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51))),"")</f>
        <v/>
      </c>
      <c r="E100" s="29" t="str" cm="1">
        <f t="array" ref="E10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51)))="有資格者",
    "○",
    ""
  ),
  ""
)</f>
        <v/>
      </c>
      <c r="F100" s="30" t="str" cm="1">
        <f t="array" ref="F10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51)))="無資格者",
    "○",
    ""
  ),
  ""
)</f>
        <v/>
      </c>
      <c r="G100" s="73" t="str" cm="1">
        <f t="array" ref="G100">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51)))="○")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51)))="○")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51)))="○"),"○",""),"")</f>
        <v/>
      </c>
    </row>
    <row r="101" spans="2:7" x14ac:dyDescent="0.4">
      <c r="B101" s="29" t="str" cm="1">
        <f t="array" ref="B101">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52))),"")</f>
        <v/>
      </c>
      <c r="C101" s="20" t="str" cm="1">
        <f t="array" ref="C101">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52))),"")</f>
        <v/>
      </c>
      <c r="D101" s="34" t="str" cm="1">
        <f t="array" ref="D101">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52))),"")</f>
        <v/>
      </c>
      <c r="E101" s="29" t="str" cm="1">
        <f t="array" ref="E10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52)))="有資格者",
    "○",
    ""
  ),
  ""
)</f>
        <v/>
      </c>
      <c r="F101" s="30" t="str" cm="1">
        <f t="array" ref="F10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52)))="無資格者",
    "○",
    ""
  ),
  ""
)</f>
        <v/>
      </c>
      <c r="G101" s="73" t="str" cm="1">
        <f t="array" ref="G101">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52)))="○")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52)))="○")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52)))="○"),"○",""),"")</f>
        <v/>
      </c>
    </row>
    <row r="102" spans="2:7" x14ac:dyDescent="0.4">
      <c r="B102" s="29" t="str" cm="1">
        <f t="array" ref="B102">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53))),"")</f>
        <v/>
      </c>
      <c r="C102" s="20" t="str" cm="1">
        <f t="array" ref="C102">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53))),"")</f>
        <v/>
      </c>
      <c r="D102" s="34" t="str" cm="1">
        <f t="array" ref="D102">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53))),"")</f>
        <v/>
      </c>
      <c r="E102" s="29" t="str" cm="1">
        <f t="array" ref="E102">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53)))="有資格者",
    "○",
    ""
  ),
  ""
)</f>
        <v/>
      </c>
      <c r="F102" s="30" t="str" cm="1">
        <f t="array" ref="F102">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53)))="無資格者",
    "○",
    ""
  ),
  ""
)</f>
        <v/>
      </c>
      <c r="G102" s="73" t="str" cm="1">
        <f t="array" ref="G102">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53)))="○")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53)))="○")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53)))="○"),"○",""),"")</f>
        <v/>
      </c>
    </row>
    <row r="103" spans="2:7" x14ac:dyDescent="0.4">
      <c r="B103" s="29" t="str" cm="1">
        <f t="array" ref="B103">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54))),"")</f>
        <v/>
      </c>
      <c r="C103" s="20" t="str" cm="1">
        <f t="array" ref="C103">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54))),"")</f>
        <v/>
      </c>
      <c r="D103" s="34" t="str" cm="1">
        <f t="array" ref="D103">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54))),"")</f>
        <v/>
      </c>
      <c r="E103" s="29" t="str" cm="1">
        <f t="array" ref="E103">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54)))="有資格者",
    "○",
    ""
  ),
  ""
)</f>
        <v/>
      </c>
      <c r="F103" s="30" t="str" cm="1">
        <f t="array" ref="F103">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54)))="無資格者",
    "○",
    ""
  ),
  ""
)</f>
        <v/>
      </c>
      <c r="G103" s="73" t="str" cm="1">
        <f t="array" ref="G103">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54)))="○")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54)))="○")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54)))="○"),"○",""),"")</f>
        <v/>
      </c>
    </row>
    <row r="104" spans="2:7" x14ac:dyDescent="0.4">
      <c r="B104" s="29" t="str" cm="1">
        <f t="array" ref="B104">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55))),"")</f>
        <v/>
      </c>
      <c r="C104" s="20" t="str" cm="1">
        <f t="array" ref="C104">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55))),"")</f>
        <v/>
      </c>
      <c r="D104" s="34" t="str" cm="1">
        <f t="array" ref="D104">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55))),"")</f>
        <v/>
      </c>
      <c r="E104" s="29" t="str" cm="1">
        <f t="array" ref="E104">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55)))="有資格者",
    "○",
    ""
  ),
  ""
)</f>
        <v/>
      </c>
      <c r="F104" s="30" t="str" cm="1">
        <f t="array" ref="F104">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55)))="無資格者",
    "○",
    ""
  ),
  ""
)</f>
        <v/>
      </c>
      <c r="G104" s="73" t="str" cm="1">
        <f t="array" ref="G104">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55)))="○")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55)))="○")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55)))="○"),"○",""),"")</f>
        <v/>
      </c>
    </row>
    <row r="105" spans="2:7" x14ac:dyDescent="0.4">
      <c r="B105" s="29" t="str" cm="1">
        <f t="array" ref="B105">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56))),"")</f>
        <v/>
      </c>
      <c r="C105" s="20" t="str" cm="1">
        <f t="array" ref="C105">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56))),"")</f>
        <v/>
      </c>
      <c r="D105" s="34" t="str" cm="1">
        <f t="array" ref="D105">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56))),"")</f>
        <v/>
      </c>
      <c r="E105" s="29" t="str" cm="1">
        <f t="array" ref="E105">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56)))="有資格者",
    "○",
    ""
  ),
  ""
)</f>
        <v/>
      </c>
      <c r="F105" s="30" t="str" cm="1">
        <f t="array" ref="F105">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56)))="無資格者",
    "○",
    ""
  ),
  ""
)</f>
        <v/>
      </c>
      <c r="G105" s="73" t="str" cm="1">
        <f t="array" ref="G105">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56)))="○")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56)))="○")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56)))="○"),"○",""),"")</f>
        <v/>
      </c>
    </row>
    <row r="106" spans="2:7" x14ac:dyDescent="0.4">
      <c r="B106" s="29" t="str" cm="1">
        <f t="array" ref="B106">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57))),"")</f>
        <v/>
      </c>
      <c r="C106" s="20" t="str" cm="1">
        <f t="array" ref="C106">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57))),"")</f>
        <v/>
      </c>
      <c r="D106" s="34" t="str" cm="1">
        <f t="array" ref="D106">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57))),"")</f>
        <v/>
      </c>
      <c r="E106" s="29" t="str" cm="1">
        <f t="array" ref="E106">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57)))="有資格者",
    "○",
    ""
  ),
  ""
)</f>
        <v/>
      </c>
      <c r="F106" s="30" t="str" cm="1">
        <f t="array" ref="F106">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57)))="無資格者",
    "○",
    ""
  ),
  ""
)</f>
        <v/>
      </c>
      <c r="G106" s="73" t="str" cm="1">
        <f t="array" ref="G106">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57)))="○")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57)))="○")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57)))="○"),"○",""),"")</f>
        <v/>
      </c>
    </row>
    <row r="107" spans="2:7" x14ac:dyDescent="0.4">
      <c r="B107" s="29" t="str" cm="1">
        <f t="array" ref="B107">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58))),"")</f>
        <v/>
      </c>
      <c r="C107" s="20" t="str" cm="1">
        <f t="array" ref="C107">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58))),"")</f>
        <v/>
      </c>
      <c r="D107" s="34" t="str" cm="1">
        <f t="array" ref="D107">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58))),"")</f>
        <v/>
      </c>
      <c r="E107" s="29" t="str" cm="1">
        <f t="array" ref="E10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58)))="有資格者",
    "○",
    ""
  ),
  ""
)</f>
        <v/>
      </c>
      <c r="F107" s="30" t="str" cm="1">
        <f t="array" ref="F10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58)))="無資格者",
    "○",
    ""
  ),
  ""
)</f>
        <v/>
      </c>
      <c r="G107" s="73" t="str" cm="1">
        <f t="array" ref="G107">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58)))="○")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58)))="○")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58)))="○"),"○",""),"")</f>
        <v/>
      </c>
    </row>
    <row r="108" spans="2:7" x14ac:dyDescent="0.4">
      <c r="B108" s="29" t="str" cm="1">
        <f t="array" ref="B108">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59))),"")</f>
        <v/>
      </c>
      <c r="C108" s="20" t="str" cm="1">
        <f t="array" ref="C108">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59))),"")</f>
        <v/>
      </c>
      <c r="D108" s="34" t="str" cm="1">
        <f t="array" ref="D108">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59))),"")</f>
        <v/>
      </c>
      <c r="E108" s="29" t="str" cm="1">
        <f t="array" ref="E10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59)))="有資格者",
    "○",
    ""
  ),
  ""
)</f>
        <v/>
      </c>
      <c r="F108" s="30" t="str" cm="1">
        <f t="array" ref="F10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59)))="無資格者",
    "○",
    ""
  ),
  ""
)</f>
        <v/>
      </c>
      <c r="G108" s="73" t="str" cm="1">
        <f t="array" ref="G108">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59)))="○")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59)))="○")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59)))="○"),"○",""),"")</f>
        <v/>
      </c>
    </row>
    <row r="109" spans="2:7" x14ac:dyDescent="0.4">
      <c r="B109" s="29" t="str" cm="1">
        <f t="array" ref="B109">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60))),"")</f>
        <v/>
      </c>
      <c r="C109" s="20" t="str" cm="1">
        <f t="array" ref="C109">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60))),"")</f>
        <v/>
      </c>
      <c r="D109" s="34" t="str" cm="1">
        <f t="array" ref="D109">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60))),"")</f>
        <v/>
      </c>
      <c r="E109" s="29" t="str" cm="1">
        <f t="array" ref="E10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60)))="有資格者",
    "○",
    ""
  ),
  ""
)</f>
        <v/>
      </c>
      <c r="F109" s="30" t="str" cm="1">
        <f t="array" ref="F10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60)))="無資格者",
    "○",
    ""
  ),
  ""
)</f>
        <v/>
      </c>
      <c r="G109" s="73" t="str" cm="1">
        <f t="array" ref="G109">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60)))="○")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60)))="○")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60)))="○"),"○",""),"")</f>
        <v/>
      </c>
    </row>
    <row r="110" spans="2:7" x14ac:dyDescent="0.4">
      <c r="B110" s="29" t="str" cm="1">
        <f t="array" ref="B110">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61))),"")</f>
        <v/>
      </c>
      <c r="C110" s="20" t="str" cm="1">
        <f t="array" ref="C110">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61))),"")</f>
        <v/>
      </c>
      <c r="D110" s="34" t="str" cm="1">
        <f t="array" ref="D110">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61))),"")</f>
        <v/>
      </c>
      <c r="E110" s="29" t="str" cm="1">
        <f t="array" ref="E11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61)))="有資格者",
    "○",
    ""
  ),
  ""
)</f>
        <v/>
      </c>
      <c r="F110" s="30" t="str" cm="1">
        <f t="array" ref="F11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61)))="無資格者",
    "○",
    ""
  ),
  ""
)</f>
        <v/>
      </c>
      <c r="G110" s="73" t="str" cm="1">
        <f t="array" ref="G110">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61)))="○")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61)))="○")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61)))="○"),"○",""),"")</f>
        <v/>
      </c>
    </row>
    <row r="111" spans="2:7" ht="19.5" thickBot="1" x14ac:dyDescent="0.45">
      <c r="B111" s="22" t="str" cm="1">
        <f t="array" ref="B111">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62))),"")</f>
        <v/>
      </c>
      <c r="C111" s="35" t="str" cm="1">
        <f t="array" ref="C111">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62))),"")</f>
        <v/>
      </c>
      <c r="D111" s="36" t="str" cm="1">
        <f t="array" ref="D111">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62))),"")</f>
        <v/>
      </c>
      <c r="E111" s="42" t="str" cm="1">
        <f t="array" ref="E11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62)))="有資格者",
    "○",
    ""
  ),
  ""
)</f>
        <v/>
      </c>
      <c r="F111" s="43" t="str" cm="1">
        <f t="array" ref="F11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62)))="無資格者",
    "○",
    ""
  ),
  ""
)</f>
        <v/>
      </c>
      <c r="G111" s="74" t="str" cm="1">
        <f t="array" ref="G111">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62)))="○")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62)))="○")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62)))="○"),"○",""),"")</f>
        <v/>
      </c>
    </row>
    <row r="112" spans="2:7" ht="38.25" thickBot="1" x14ac:dyDescent="0.45">
      <c r="B112" s="37" t="s">
        <v>78</v>
      </c>
      <c r="C112" s="38" t="str">
        <f>60-COUNTBLANK(C7:C21)-COUNTBLANK(C37:C51)-COUNTBLANK(C67:C81)-COUNTBLANK(C97:C111)&amp;"人"</f>
        <v>0人</v>
      </c>
      <c r="D112" s="39" t="s">
        <v>187</v>
      </c>
      <c r="E112" s="38" t="str">
        <f t="shared" ref="E112:G112" si="2">60-COUNTBLANK(E7:E21)-COUNTBLANK(E37:E51)-COUNTBLANK(E67:E81)-COUNTBLANK(E97:E111)&amp;"人"</f>
        <v>0人</v>
      </c>
      <c r="F112" s="41" t="str">
        <f t="shared" si="2"/>
        <v>0人</v>
      </c>
      <c r="G112" s="62" t="str">
        <f t="shared" si="2"/>
        <v>0人</v>
      </c>
    </row>
    <row r="113" spans="2:7" x14ac:dyDescent="0.4">
      <c r="G113" s="188" t="s">
        <v>229</v>
      </c>
    </row>
    <row r="114" spans="2:7" x14ac:dyDescent="0.4">
      <c r="G114" s="189"/>
    </row>
    <row r="115" spans="2:7" ht="19.5" thickBot="1" x14ac:dyDescent="0.45">
      <c r="G115" s="190"/>
    </row>
    <row r="116" spans="2:7" x14ac:dyDescent="0.4">
      <c r="B116" t="s">
        <v>188</v>
      </c>
    </row>
    <row r="117" spans="2:7" x14ac:dyDescent="0.4">
      <c r="B117" t="s">
        <v>189</v>
      </c>
    </row>
    <row r="118" spans="2:7" x14ac:dyDescent="0.4">
      <c r="B118" t="s">
        <v>190</v>
      </c>
    </row>
    <row r="119" spans="2:7" x14ac:dyDescent="0.4">
      <c r="B119" t="s">
        <v>191</v>
      </c>
    </row>
    <row r="120" spans="2:7" x14ac:dyDescent="0.4">
      <c r="B120" t="s">
        <v>192</v>
      </c>
    </row>
    <row r="121" spans="2:7" x14ac:dyDescent="0.4">
      <c r="B121" s="19" t="s">
        <v>226</v>
      </c>
    </row>
    <row r="122" spans="2:7" x14ac:dyDescent="0.4">
      <c r="B122" t="s">
        <v>227</v>
      </c>
    </row>
    <row r="123" spans="2:7" ht="19.5" thickBot="1" x14ac:dyDescent="0.45">
      <c r="B123" s="10"/>
      <c r="C123" s="1"/>
      <c r="D123" t="s">
        <v>193</v>
      </c>
    </row>
    <row r="124" spans="2:7" ht="27" customHeight="1" thickBot="1" x14ac:dyDescent="0.45">
      <c r="B124" s="21" t="s">
        <v>5</v>
      </c>
      <c r="C124" s="124" t="s">
        <v>228</v>
      </c>
      <c r="D124" s="125"/>
      <c r="E124" s="130" t="s">
        <v>82</v>
      </c>
      <c r="F124" s="131"/>
      <c r="G124" s="71" t="s">
        <v>83</v>
      </c>
    </row>
    <row r="125" spans="2:7" ht="27" customHeight="1" thickBot="1" x14ac:dyDescent="0.45">
      <c r="B125" s="22" t="s">
        <v>77</v>
      </c>
      <c r="C125" s="122">
        <f>C95</f>
        <v>0</v>
      </c>
      <c r="D125" s="123"/>
      <c r="E125" s="134" t="s">
        <v>86</v>
      </c>
      <c r="F125" s="132" t="s">
        <v>87</v>
      </c>
      <c r="G125" s="186" t="s">
        <v>230</v>
      </c>
    </row>
    <row r="126" spans="2:7" ht="27" customHeight="1" thickBot="1" x14ac:dyDescent="0.45">
      <c r="B126" s="23" t="s">
        <v>79</v>
      </c>
      <c r="C126" s="24" t="s">
        <v>80</v>
      </c>
      <c r="D126" s="25" t="s">
        <v>81</v>
      </c>
      <c r="E126" s="135"/>
      <c r="F126" s="133"/>
      <c r="G126" s="187"/>
    </row>
    <row r="127" spans="2:7" x14ac:dyDescent="0.4">
      <c r="B127" s="21" t="str" cm="1">
        <f t="array" ref="B127">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63))),"")</f>
        <v/>
      </c>
      <c r="C127" s="32" t="str" cm="1">
        <f t="array" ref="C127">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63))),"")</f>
        <v/>
      </c>
      <c r="D127" s="33" t="str" cm="1">
        <f t="array" ref="D127">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63))),"")</f>
        <v/>
      </c>
      <c r="E127" s="21" t="str" cm="1">
        <f t="array" ref="E12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63)))="有資格者",
    "○",
    ""
  ),
  ""
)</f>
        <v/>
      </c>
      <c r="F127" s="28" t="str" cm="1">
        <f t="array" ref="F12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63)))="無資格者",
    "○",
    ""
  ),
  ""
)</f>
        <v/>
      </c>
      <c r="G127" s="72" t="str" cm="1">
        <f t="array" ref="G127">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63)))="○")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63)))="○")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63)))="○"),"○",""),"")</f>
        <v/>
      </c>
    </row>
    <row r="128" spans="2:7" x14ac:dyDescent="0.4">
      <c r="B128" s="29" t="str" cm="1">
        <f t="array" ref="B128">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64))),"")</f>
        <v/>
      </c>
      <c r="C128" s="20" t="str" cm="1">
        <f t="array" ref="C128">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64))),"")</f>
        <v/>
      </c>
      <c r="D128" s="34" t="str" cm="1">
        <f t="array" ref="D128">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64))),"")</f>
        <v/>
      </c>
      <c r="E128" s="29" t="str" cm="1">
        <f t="array" ref="E12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64)))="有資格者",
    "○",
    ""
  ),
  ""
)</f>
        <v/>
      </c>
      <c r="F128" s="30" t="str" cm="1">
        <f t="array" ref="F12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64)))="無資格者",
    "○",
    ""
  ),
  ""
)</f>
        <v/>
      </c>
      <c r="G128" s="73" t="str" cm="1">
        <f t="array" ref="G128">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64)))="○")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64)))="○")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64)))="○"),"○",""),"")</f>
        <v/>
      </c>
    </row>
    <row r="129" spans="2:7" x14ac:dyDescent="0.4">
      <c r="B129" s="29" t="str" cm="1">
        <f t="array" ref="B129">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65))),"")</f>
        <v/>
      </c>
      <c r="C129" s="20" t="str" cm="1">
        <f t="array" ref="C129">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65))),"")</f>
        <v/>
      </c>
      <c r="D129" s="34" t="str" cm="1">
        <f t="array" ref="D129">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65))),"")</f>
        <v/>
      </c>
      <c r="E129" s="29" t="str" cm="1">
        <f t="array" ref="E12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65)))="有資格者",
    "○",
    ""
  ),
  ""
)</f>
        <v/>
      </c>
      <c r="F129" s="30" t="str" cm="1">
        <f t="array" ref="F12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65)))="無資格者",
    "○",
    ""
  ),
  ""
)</f>
        <v/>
      </c>
      <c r="G129" s="73" t="str" cm="1">
        <f t="array" ref="G129">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65)))="○")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65)))="○")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65)))="○"),"○",""),"")</f>
        <v/>
      </c>
    </row>
    <row r="130" spans="2:7" x14ac:dyDescent="0.4">
      <c r="B130" s="29" t="str" cm="1">
        <f t="array" ref="B130">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66))),"")</f>
        <v/>
      </c>
      <c r="C130" s="20" t="str" cm="1">
        <f t="array" ref="C130">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66))),"")</f>
        <v/>
      </c>
      <c r="D130" s="34" t="str" cm="1">
        <f t="array" ref="D130">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66))),"")</f>
        <v/>
      </c>
      <c r="E130" s="29" t="str" cm="1">
        <f t="array" ref="E13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66)))="有資格者",
    "○",
    ""
  ),
  ""
)</f>
        <v/>
      </c>
      <c r="F130" s="30" t="str" cm="1">
        <f t="array" ref="F13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66)))="無資格者",
    "○",
    ""
  ),
  ""
)</f>
        <v/>
      </c>
      <c r="G130" s="73" t="str" cm="1">
        <f t="array" ref="G130">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66)))="○")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66)))="○")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66)))="○"),"○",""),"")</f>
        <v/>
      </c>
    </row>
    <row r="131" spans="2:7" x14ac:dyDescent="0.4">
      <c r="B131" s="29" t="str" cm="1">
        <f t="array" ref="B131">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67))),"")</f>
        <v/>
      </c>
      <c r="C131" s="20" t="str" cm="1">
        <f t="array" ref="C131">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67))),"")</f>
        <v/>
      </c>
      <c r="D131" s="34" t="str" cm="1">
        <f t="array" ref="D131">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67))),"")</f>
        <v/>
      </c>
      <c r="E131" s="29" t="str" cm="1">
        <f t="array" ref="E13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67)))="有資格者",
    "○",
    ""
  ),
  ""
)</f>
        <v/>
      </c>
      <c r="F131" s="30" t="str" cm="1">
        <f t="array" ref="F13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67)))="無資格者",
    "○",
    ""
  ),
  ""
)</f>
        <v/>
      </c>
      <c r="G131" s="73" t="str" cm="1">
        <f t="array" ref="G131">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67)))="○")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67)))="○")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67)))="○"),"○",""),"")</f>
        <v/>
      </c>
    </row>
    <row r="132" spans="2:7" x14ac:dyDescent="0.4">
      <c r="B132" s="29" t="str" cm="1">
        <f t="array" ref="B132">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68))),"")</f>
        <v/>
      </c>
      <c r="C132" s="20" t="str" cm="1">
        <f t="array" ref="C132">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68))),"")</f>
        <v/>
      </c>
      <c r="D132" s="34" t="str" cm="1">
        <f t="array" ref="D132">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68))),"")</f>
        <v/>
      </c>
      <c r="E132" s="29" t="str" cm="1">
        <f t="array" ref="E132">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68)))="有資格者",
    "○",
    ""
  ),
  ""
)</f>
        <v/>
      </c>
      <c r="F132" s="30" t="str" cm="1">
        <f t="array" ref="F132">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68)))="無資格者",
    "○",
    ""
  ),
  ""
)</f>
        <v/>
      </c>
      <c r="G132" s="73" t="str" cm="1">
        <f t="array" ref="G132">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68)))="○")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68)))="○")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68)))="○"),"○",""),"")</f>
        <v/>
      </c>
    </row>
    <row r="133" spans="2:7" x14ac:dyDescent="0.4">
      <c r="B133" s="29" t="str" cm="1">
        <f t="array" ref="B133">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69))),"")</f>
        <v/>
      </c>
      <c r="C133" s="20" t="str" cm="1">
        <f t="array" ref="C133">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69))),"")</f>
        <v/>
      </c>
      <c r="D133" s="34" t="str" cm="1">
        <f t="array" ref="D133">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69))),"")</f>
        <v/>
      </c>
      <c r="E133" s="29" t="str" cm="1">
        <f t="array" ref="E133">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69)))="有資格者",
    "○",
    ""
  ),
  ""
)</f>
        <v/>
      </c>
      <c r="F133" s="30" t="str" cm="1">
        <f t="array" ref="F133">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69)))="無資格者",
    "○",
    ""
  ),
  ""
)</f>
        <v/>
      </c>
      <c r="G133" s="73" t="str" cm="1">
        <f t="array" ref="G133">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69)))="○")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69)))="○")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69)))="○"),"○",""),"")</f>
        <v/>
      </c>
    </row>
    <row r="134" spans="2:7" x14ac:dyDescent="0.4">
      <c r="B134" s="29" t="str" cm="1">
        <f t="array" ref="B134">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70))),"")</f>
        <v/>
      </c>
      <c r="C134" s="20" t="str" cm="1">
        <f t="array" ref="C134">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70))),"")</f>
        <v/>
      </c>
      <c r="D134" s="34" t="str" cm="1">
        <f t="array" ref="D134">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70))),"")</f>
        <v/>
      </c>
      <c r="E134" s="29" t="str" cm="1">
        <f t="array" ref="E134">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70)))="有資格者",
    "○",
    ""
  ),
  ""
)</f>
        <v/>
      </c>
      <c r="F134" s="30" t="str" cm="1">
        <f t="array" ref="F134">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70)))="無資格者",
    "○",
    ""
  ),
  ""
)</f>
        <v/>
      </c>
      <c r="G134" s="73" t="str" cm="1">
        <f t="array" ref="G134">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70)))="○")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70)))="○")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70)))="○"),"○",""),"")</f>
        <v/>
      </c>
    </row>
    <row r="135" spans="2:7" x14ac:dyDescent="0.4">
      <c r="B135" s="29" t="str" cm="1">
        <f t="array" ref="B135">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71))),"")</f>
        <v/>
      </c>
      <c r="C135" s="20" t="str" cm="1">
        <f t="array" ref="C135">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71))),"")</f>
        <v/>
      </c>
      <c r="D135" s="34" t="str" cm="1">
        <f t="array" ref="D135">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71))),"")</f>
        <v/>
      </c>
      <c r="E135" s="29" t="str" cm="1">
        <f t="array" ref="E135">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71)))="有資格者",
    "○",
    ""
  ),
  ""
)</f>
        <v/>
      </c>
      <c r="F135" s="30" t="str" cm="1">
        <f t="array" ref="F135">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71)))="無資格者",
    "○",
    ""
  ),
  ""
)</f>
        <v/>
      </c>
      <c r="G135" s="73" t="str" cm="1">
        <f t="array" ref="G135">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71)))="○")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71)))="○")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71)))="○"),"○",""),"")</f>
        <v/>
      </c>
    </row>
    <row r="136" spans="2:7" x14ac:dyDescent="0.4">
      <c r="B136" s="29" t="str" cm="1">
        <f t="array" ref="B136">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72))),"")</f>
        <v/>
      </c>
      <c r="C136" s="20" t="str" cm="1">
        <f t="array" ref="C136">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72))),"")</f>
        <v/>
      </c>
      <c r="D136" s="34" t="str" cm="1">
        <f t="array" ref="D136">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72))),"")</f>
        <v/>
      </c>
      <c r="E136" s="29" t="str" cm="1">
        <f t="array" ref="E136">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72)))="有資格者",
    "○",
    ""
  ),
  ""
)</f>
        <v/>
      </c>
      <c r="F136" s="30" t="str" cm="1">
        <f t="array" ref="F136">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72)))="無資格者",
    "○",
    ""
  ),
  ""
)</f>
        <v/>
      </c>
      <c r="G136" s="73" t="str" cm="1">
        <f t="array" ref="G136">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72)))="○")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72)))="○")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72)))="○"),"○",""),"")</f>
        <v/>
      </c>
    </row>
    <row r="137" spans="2:7" x14ac:dyDescent="0.4">
      <c r="B137" s="29" t="str" cm="1">
        <f t="array" ref="B137">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73))),"")</f>
        <v/>
      </c>
      <c r="C137" s="20" t="str" cm="1">
        <f t="array" ref="C137">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73))),"")</f>
        <v/>
      </c>
      <c r="D137" s="34" t="str" cm="1">
        <f t="array" ref="D137">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73))),"")</f>
        <v/>
      </c>
      <c r="E137" s="29" t="str" cm="1">
        <f t="array" ref="E13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73)))="有資格者",
    "○",
    ""
  ),
  ""
)</f>
        <v/>
      </c>
      <c r="F137" s="30" t="str" cm="1">
        <f t="array" ref="F13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73)))="無資格者",
    "○",
    ""
  ),
  ""
)</f>
        <v/>
      </c>
      <c r="G137" s="73" t="str" cm="1">
        <f t="array" ref="G137">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73)))="○")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73)))="○")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73)))="○"),"○",""),"")</f>
        <v/>
      </c>
    </row>
    <row r="138" spans="2:7" x14ac:dyDescent="0.4">
      <c r="B138" s="29" t="str" cm="1">
        <f t="array" ref="B138">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74))),"")</f>
        <v/>
      </c>
      <c r="C138" s="20" t="str" cm="1">
        <f t="array" ref="C138">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74))),"")</f>
        <v/>
      </c>
      <c r="D138" s="34" t="str" cm="1">
        <f t="array" ref="D138">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74))),"")</f>
        <v/>
      </c>
      <c r="E138" s="29" t="str" cm="1">
        <f t="array" ref="E13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74)))="有資格者",
    "○",
    ""
  ),
  ""
)</f>
        <v/>
      </c>
      <c r="F138" s="30" t="str" cm="1">
        <f t="array" ref="F13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74)))="無資格者",
    "○",
    ""
  ),
  ""
)</f>
        <v/>
      </c>
      <c r="G138" s="73" t="str" cm="1">
        <f t="array" ref="G138">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74)))="○")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74)))="○")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74)))="○"),"○",""),"")</f>
        <v/>
      </c>
    </row>
    <row r="139" spans="2:7" x14ac:dyDescent="0.4">
      <c r="B139" s="29" t="str" cm="1">
        <f t="array" ref="B139">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75))),"")</f>
        <v/>
      </c>
      <c r="C139" s="20" t="str" cm="1">
        <f t="array" ref="C139">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75))),"")</f>
        <v/>
      </c>
      <c r="D139" s="34" t="str" cm="1">
        <f t="array" ref="D139">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75))),"")</f>
        <v/>
      </c>
      <c r="E139" s="29" t="str" cm="1">
        <f t="array" ref="E13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75)))="有資格者",
    "○",
    ""
  ),
  ""
)</f>
        <v/>
      </c>
      <c r="F139" s="30" t="str" cm="1">
        <f t="array" ref="F13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75)))="無資格者",
    "○",
    ""
  ),
  ""
)</f>
        <v/>
      </c>
      <c r="G139" s="73" t="str" cm="1">
        <f t="array" ref="G139">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75)))="○")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75)))="○")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75)))="○"),"○",""),"")</f>
        <v/>
      </c>
    </row>
    <row r="140" spans="2:7" x14ac:dyDescent="0.4">
      <c r="B140" s="29" t="str" cm="1">
        <f t="array" ref="B140">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76))),"")</f>
        <v/>
      </c>
      <c r="C140" s="20" t="str" cm="1">
        <f t="array" ref="C140">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76))),"")</f>
        <v/>
      </c>
      <c r="D140" s="34" t="str" cm="1">
        <f t="array" ref="D140">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76))),"")</f>
        <v/>
      </c>
      <c r="E140" s="29" t="str" cm="1">
        <f t="array" ref="E14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76)))="有資格者",
    "○",
    ""
  ),
  ""
)</f>
        <v/>
      </c>
      <c r="F140" s="30" t="str" cm="1">
        <f t="array" ref="F14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76)))="無資格者",
    "○",
    ""
  ),
  ""
)</f>
        <v/>
      </c>
      <c r="G140" s="73" t="str" cm="1">
        <f t="array" ref="G140">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76)))="○")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76)))="○")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76)))="○"),"○",""),"")</f>
        <v/>
      </c>
    </row>
    <row r="141" spans="2:7" ht="19.5" thickBot="1" x14ac:dyDescent="0.45">
      <c r="B141" s="22" t="str" cm="1">
        <f t="array" ref="B141">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77))),"")</f>
        <v/>
      </c>
      <c r="C141" s="35" t="str" cm="1">
        <f t="array" ref="C141">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77))),"")</f>
        <v/>
      </c>
      <c r="D141" s="36" t="str" cm="1">
        <f t="array" ref="D141">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77))),"")</f>
        <v/>
      </c>
      <c r="E141" s="42" t="str" cm="1">
        <f t="array" ref="E14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77)))="有資格者",
    "○",
    ""
  ),
  ""
)</f>
        <v/>
      </c>
      <c r="F141" s="43" t="str" cm="1">
        <f t="array" ref="F14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77)))="無資格者",
    "○",
    ""
  ),
  ""
)</f>
        <v/>
      </c>
      <c r="G141" s="74" t="str" cm="1">
        <f t="array" ref="G141">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77)))="○")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77)))="○")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77)))="○"),"○",""),"")</f>
        <v/>
      </c>
    </row>
    <row r="142" spans="2:7" ht="38.25" thickBot="1" x14ac:dyDescent="0.45">
      <c r="B142" s="37" t="s">
        <v>78</v>
      </c>
      <c r="C142" s="38" t="str">
        <f>75-COUNTBLANK(C7:C21)-COUNTBLANK(C37:C51)-COUNTBLANK(C67:C81)-COUNTBLANK(C97:C111)-COUNTBLANK(C127:C141)&amp;"人"</f>
        <v>0人</v>
      </c>
      <c r="D142" s="39" t="s">
        <v>187</v>
      </c>
      <c r="E142" s="38" t="str">
        <f t="shared" ref="E142:G142" si="3">75-COUNTBLANK(E7:E21)-COUNTBLANK(E37:E51)-COUNTBLANK(E67:E81)-COUNTBLANK(E97:E111)-COUNTBLANK(E127:E141)&amp;"人"</f>
        <v>0人</v>
      </c>
      <c r="F142" s="41" t="str">
        <f t="shared" si="3"/>
        <v>0人</v>
      </c>
      <c r="G142" s="62" t="str">
        <f t="shared" si="3"/>
        <v>0人</v>
      </c>
    </row>
    <row r="143" spans="2:7" x14ac:dyDescent="0.4">
      <c r="G143" s="188" t="s">
        <v>229</v>
      </c>
    </row>
    <row r="144" spans="2:7" x14ac:dyDescent="0.4">
      <c r="G144" s="189"/>
    </row>
    <row r="145" spans="2:7" ht="19.5" thickBot="1" x14ac:dyDescent="0.45">
      <c r="G145" s="190"/>
    </row>
    <row r="146" spans="2:7" x14ac:dyDescent="0.4">
      <c r="B146" t="s">
        <v>188</v>
      </c>
    </row>
    <row r="147" spans="2:7" x14ac:dyDescent="0.4">
      <c r="B147" t="s">
        <v>189</v>
      </c>
    </row>
    <row r="148" spans="2:7" x14ac:dyDescent="0.4">
      <c r="B148" t="s">
        <v>190</v>
      </c>
    </row>
    <row r="149" spans="2:7" x14ac:dyDescent="0.4">
      <c r="B149" t="s">
        <v>191</v>
      </c>
    </row>
    <row r="150" spans="2:7" x14ac:dyDescent="0.4">
      <c r="B150" t="s">
        <v>192</v>
      </c>
    </row>
    <row r="151" spans="2:7" x14ac:dyDescent="0.4">
      <c r="B151" s="19" t="s">
        <v>226</v>
      </c>
    </row>
    <row r="152" spans="2:7" x14ac:dyDescent="0.4">
      <c r="B152" t="s">
        <v>227</v>
      </c>
    </row>
    <row r="153" spans="2:7" ht="19.5" thickBot="1" x14ac:dyDescent="0.45">
      <c r="B153" s="10"/>
      <c r="C153" s="1"/>
      <c r="D153" t="s">
        <v>193</v>
      </c>
    </row>
    <row r="154" spans="2:7" ht="27" customHeight="1" thickBot="1" x14ac:dyDescent="0.45">
      <c r="B154" s="21" t="s">
        <v>5</v>
      </c>
      <c r="C154" s="124" t="s">
        <v>228</v>
      </c>
      <c r="D154" s="125"/>
      <c r="E154" s="130" t="s">
        <v>82</v>
      </c>
      <c r="F154" s="131"/>
      <c r="G154" s="71" t="s">
        <v>83</v>
      </c>
    </row>
    <row r="155" spans="2:7" ht="27" customHeight="1" thickBot="1" x14ac:dyDescent="0.45">
      <c r="B155" s="22" t="s">
        <v>77</v>
      </c>
      <c r="C155" s="122">
        <f>C125</f>
        <v>0</v>
      </c>
      <c r="D155" s="123"/>
      <c r="E155" s="134" t="s">
        <v>86</v>
      </c>
      <c r="F155" s="132" t="s">
        <v>87</v>
      </c>
      <c r="G155" s="186" t="s">
        <v>230</v>
      </c>
    </row>
    <row r="156" spans="2:7" ht="27" customHeight="1" thickBot="1" x14ac:dyDescent="0.45">
      <c r="B156" s="23" t="s">
        <v>79</v>
      </c>
      <c r="C156" s="24" t="s">
        <v>80</v>
      </c>
      <c r="D156" s="25" t="s">
        <v>81</v>
      </c>
      <c r="E156" s="135"/>
      <c r="F156" s="133"/>
      <c r="G156" s="187"/>
    </row>
    <row r="157" spans="2:7" x14ac:dyDescent="0.4">
      <c r="B157" s="21" t="str" cm="1">
        <f t="array" ref="B157">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78))),"")</f>
        <v/>
      </c>
      <c r="C157" s="32" t="str" cm="1">
        <f t="array" ref="C157">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78))),"")</f>
        <v/>
      </c>
      <c r="D157" s="33" t="str" cm="1">
        <f t="array" ref="D157">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78))),"")</f>
        <v/>
      </c>
      <c r="E157" s="21" t="str" cm="1">
        <f t="array" ref="E15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78)))="有資格者",
    "○",
    ""
  ),
  ""
)</f>
        <v/>
      </c>
      <c r="F157" s="28" t="str" cm="1">
        <f t="array" ref="F15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78)))="無資格者",
    "○",
    ""
  ),
  ""
)</f>
        <v/>
      </c>
      <c r="G157" s="72" t="str" cm="1">
        <f t="array" ref="G157">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78)))="○")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78)))="○")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78)))="○"),"○",""),"")</f>
        <v/>
      </c>
    </row>
    <row r="158" spans="2:7" x14ac:dyDescent="0.4">
      <c r="B158" s="29" t="str" cm="1">
        <f t="array" ref="B158">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79))),"")</f>
        <v/>
      </c>
      <c r="C158" s="20" t="str" cm="1">
        <f t="array" ref="C158">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79))),"")</f>
        <v/>
      </c>
      <c r="D158" s="34" t="str" cm="1">
        <f t="array" ref="D158">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79))),"")</f>
        <v/>
      </c>
      <c r="E158" s="29" t="str" cm="1">
        <f t="array" ref="E15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79)))="有資格者",
    "○",
    ""
  ),
  ""
)</f>
        <v/>
      </c>
      <c r="F158" s="30" t="str" cm="1">
        <f t="array" ref="F15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79)))="無資格者",
    "○",
    ""
  ),
  ""
)</f>
        <v/>
      </c>
      <c r="G158" s="73" t="str" cm="1">
        <f t="array" ref="G158">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79)))="○")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79)))="○")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79)))="○"),"○",""),"")</f>
        <v/>
      </c>
    </row>
    <row r="159" spans="2:7" x14ac:dyDescent="0.4">
      <c r="B159" s="29" t="str" cm="1">
        <f t="array" ref="B159">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80))),"")</f>
        <v/>
      </c>
      <c r="C159" s="20" t="str" cm="1">
        <f t="array" ref="C159">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80))),"")</f>
        <v/>
      </c>
      <c r="D159" s="34" t="str" cm="1">
        <f t="array" ref="D159">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80))),"")</f>
        <v/>
      </c>
      <c r="E159" s="29" t="str" cm="1">
        <f t="array" ref="E15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80)))="有資格者",
    "○",
    ""
  ),
  ""
)</f>
        <v/>
      </c>
      <c r="F159" s="30" t="str" cm="1">
        <f t="array" ref="F15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80)))="無資格者",
    "○",
    ""
  ),
  ""
)</f>
        <v/>
      </c>
      <c r="G159" s="73" t="str" cm="1">
        <f t="array" ref="G159">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80)))="○")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80)))="○")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80)))="○"),"○",""),"")</f>
        <v/>
      </c>
    </row>
    <row r="160" spans="2:7" x14ac:dyDescent="0.4">
      <c r="B160" s="29" t="str" cm="1">
        <f t="array" ref="B160">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81))),"")</f>
        <v/>
      </c>
      <c r="C160" s="20" t="str" cm="1">
        <f t="array" ref="C160">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81))),"")</f>
        <v/>
      </c>
      <c r="D160" s="34" t="str" cm="1">
        <f t="array" ref="D160">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81))),"")</f>
        <v/>
      </c>
      <c r="E160" s="29" t="str" cm="1">
        <f t="array" ref="E16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81)))="有資格者",
    "○",
    ""
  ),
  ""
)</f>
        <v/>
      </c>
      <c r="F160" s="30" t="str" cm="1">
        <f t="array" ref="F16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81)))="無資格者",
    "○",
    ""
  ),
  ""
)</f>
        <v/>
      </c>
      <c r="G160" s="73" t="str" cm="1">
        <f t="array" ref="G160">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81)))="○")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81)))="○")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81)))="○"),"○",""),"")</f>
        <v/>
      </c>
    </row>
    <row r="161" spans="2:7" x14ac:dyDescent="0.4">
      <c r="B161" s="29" t="str" cm="1">
        <f t="array" ref="B161">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82))),"")</f>
        <v/>
      </c>
      <c r="C161" s="20" t="str" cm="1">
        <f t="array" ref="C161">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82))),"")</f>
        <v/>
      </c>
      <c r="D161" s="34" t="str" cm="1">
        <f t="array" ref="D161">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82))),"")</f>
        <v/>
      </c>
      <c r="E161" s="29" t="str" cm="1">
        <f t="array" ref="E16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82)))="有資格者",
    "○",
    ""
  ),
  ""
)</f>
        <v/>
      </c>
      <c r="F161" s="30" t="str" cm="1">
        <f t="array" ref="F16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82)))="無資格者",
    "○",
    ""
  ),
  ""
)</f>
        <v/>
      </c>
      <c r="G161" s="73" t="str" cm="1">
        <f t="array" ref="G161">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82)))="○")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82)))="○")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82)))="○"),"○",""),"")</f>
        <v/>
      </c>
    </row>
    <row r="162" spans="2:7" x14ac:dyDescent="0.4">
      <c r="B162" s="29" t="str" cm="1">
        <f t="array" ref="B162">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83))),"")</f>
        <v/>
      </c>
      <c r="C162" s="20" t="str" cm="1">
        <f t="array" ref="C162">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83))),"")</f>
        <v/>
      </c>
      <c r="D162" s="34" t="str" cm="1">
        <f t="array" ref="D162">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83))),"")</f>
        <v/>
      </c>
      <c r="E162" s="29" t="str" cm="1">
        <f t="array" ref="E162">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83)))="有資格者",
    "○",
    ""
  ),
  ""
)</f>
        <v/>
      </c>
      <c r="F162" s="30" t="str" cm="1">
        <f t="array" ref="F162">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83)))="無資格者",
    "○",
    ""
  ),
  ""
)</f>
        <v/>
      </c>
      <c r="G162" s="73" t="str" cm="1">
        <f t="array" ref="G162">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83)))="○")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83)))="○")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83)))="○"),"○",""),"")</f>
        <v/>
      </c>
    </row>
    <row r="163" spans="2:7" x14ac:dyDescent="0.4">
      <c r="B163" s="29" t="str" cm="1">
        <f t="array" ref="B163">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84))),"")</f>
        <v/>
      </c>
      <c r="C163" s="20" t="str" cm="1">
        <f t="array" ref="C163">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84))),"")</f>
        <v/>
      </c>
      <c r="D163" s="34" t="str" cm="1">
        <f t="array" ref="D163">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84))),"")</f>
        <v/>
      </c>
      <c r="E163" s="29" t="str" cm="1">
        <f t="array" ref="E163">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84)))="有資格者",
    "○",
    ""
  ),
  ""
)</f>
        <v/>
      </c>
      <c r="F163" s="30" t="str" cm="1">
        <f t="array" ref="F163">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84)))="無資格者",
    "○",
    ""
  ),
  ""
)</f>
        <v/>
      </c>
      <c r="G163" s="73" t="str" cm="1">
        <f t="array" ref="G163">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84)))="○")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84)))="○")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84)))="○"),"○",""),"")</f>
        <v/>
      </c>
    </row>
    <row r="164" spans="2:7" x14ac:dyDescent="0.4">
      <c r="B164" s="29" t="str" cm="1">
        <f t="array" ref="B164">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85))),"")</f>
        <v/>
      </c>
      <c r="C164" s="20" t="str" cm="1">
        <f t="array" ref="C164">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85))),"")</f>
        <v/>
      </c>
      <c r="D164" s="34" t="str" cm="1">
        <f t="array" ref="D164">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85))),"")</f>
        <v/>
      </c>
      <c r="E164" s="29" t="str" cm="1">
        <f t="array" ref="E164">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85)))="有資格者",
    "○",
    ""
  ),
  ""
)</f>
        <v/>
      </c>
      <c r="F164" s="30" t="str" cm="1">
        <f t="array" ref="F164">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85)))="無資格者",
    "○",
    ""
  ),
  ""
)</f>
        <v/>
      </c>
      <c r="G164" s="73" t="str" cm="1">
        <f t="array" ref="G164">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85)))="○")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85)))="○")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85)))="○"),"○",""),"")</f>
        <v/>
      </c>
    </row>
    <row r="165" spans="2:7" x14ac:dyDescent="0.4">
      <c r="B165" s="29" t="str" cm="1">
        <f t="array" ref="B165">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86))),"")</f>
        <v/>
      </c>
      <c r="C165" s="20" t="str" cm="1">
        <f t="array" ref="C165">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86))),"")</f>
        <v/>
      </c>
      <c r="D165" s="34" t="str" cm="1">
        <f t="array" ref="D165">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86))),"")</f>
        <v/>
      </c>
      <c r="E165" s="29" t="str" cm="1">
        <f t="array" ref="E165">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86)))="有資格者",
    "○",
    ""
  ),
  ""
)</f>
        <v/>
      </c>
      <c r="F165" s="30" t="str" cm="1">
        <f t="array" ref="F165">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86)))="無資格者",
    "○",
    ""
  ),
  ""
)</f>
        <v/>
      </c>
      <c r="G165" s="73" t="str" cm="1">
        <f t="array" ref="G165">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86)))="○")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86)))="○")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86)))="○"),"○",""),"")</f>
        <v/>
      </c>
    </row>
    <row r="166" spans="2:7" x14ac:dyDescent="0.4">
      <c r="B166" s="29" t="str" cm="1">
        <f t="array" ref="B166">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87))),"")</f>
        <v/>
      </c>
      <c r="C166" s="20" t="str" cm="1">
        <f t="array" ref="C166">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87))),"")</f>
        <v/>
      </c>
      <c r="D166" s="34" t="str" cm="1">
        <f t="array" ref="D166">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87))),"")</f>
        <v/>
      </c>
      <c r="E166" s="29" t="str" cm="1">
        <f t="array" ref="E166">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87)))="有資格者",
    "○",
    ""
  ),
  ""
)</f>
        <v/>
      </c>
      <c r="F166" s="30" t="str" cm="1">
        <f t="array" ref="F166">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87)))="無資格者",
    "○",
    ""
  ),
  ""
)</f>
        <v/>
      </c>
      <c r="G166" s="73" t="str" cm="1">
        <f t="array" ref="G166">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87)))="○")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87)))="○")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87)))="○"),"○",""),"")</f>
        <v/>
      </c>
    </row>
    <row r="167" spans="2:7" x14ac:dyDescent="0.4">
      <c r="B167" s="29" t="str" cm="1">
        <f t="array" ref="B167">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88))),"")</f>
        <v/>
      </c>
      <c r="C167" s="20" t="str" cm="1">
        <f t="array" ref="C167">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88))),"")</f>
        <v/>
      </c>
      <c r="D167" s="34" t="str" cm="1">
        <f t="array" ref="D167">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88))),"")</f>
        <v/>
      </c>
      <c r="E167" s="29" t="str" cm="1">
        <f t="array" ref="E16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88)))="有資格者",
    "○",
    ""
  ),
  ""
)</f>
        <v/>
      </c>
      <c r="F167" s="30" t="str" cm="1">
        <f t="array" ref="F167">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88)))="無資格者",
    "○",
    ""
  ),
  ""
)</f>
        <v/>
      </c>
      <c r="G167" s="73" t="str" cm="1">
        <f t="array" ref="G167">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88)))="○")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88)))="○")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88)))="○"),"○",""),"")</f>
        <v/>
      </c>
    </row>
    <row r="168" spans="2:7" x14ac:dyDescent="0.4">
      <c r="B168" s="29" t="str" cm="1">
        <f t="array" ref="B168">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89))),"")</f>
        <v/>
      </c>
      <c r="C168" s="20" t="str" cm="1">
        <f t="array" ref="C168">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89))),"")</f>
        <v/>
      </c>
      <c r="D168" s="34" t="str" cm="1">
        <f t="array" ref="D168">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89))),"")</f>
        <v/>
      </c>
      <c r="E168" s="29" t="str" cm="1">
        <f t="array" ref="E16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89)))="有資格者",
    "○",
    ""
  ),
  ""
)</f>
        <v/>
      </c>
      <c r="F168" s="30" t="str" cm="1">
        <f t="array" ref="F168">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89)))="無資格者",
    "○",
    ""
  ),
  ""
)</f>
        <v/>
      </c>
      <c r="G168" s="73" t="str" cm="1">
        <f t="array" ref="G168">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89)))="○")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89)))="○")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89)))="○"),"○",""),"")</f>
        <v/>
      </c>
    </row>
    <row r="169" spans="2:7" x14ac:dyDescent="0.4">
      <c r="B169" s="29" t="str" cm="1">
        <f t="array" ref="B169">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90))),"")</f>
        <v/>
      </c>
      <c r="C169" s="20" t="str" cm="1">
        <f t="array" ref="C169">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90))),"")</f>
        <v/>
      </c>
      <c r="D169" s="34" t="str" cm="1">
        <f t="array" ref="D169">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90))),"")</f>
        <v/>
      </c>
      <c r="E169" s="29" t="str" cm="1">
        <f t="array" ref="E16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90)))="有資格者",
    "○",
    ""
  ),
  ""
)</f>
        <v/>
      </c>
      <c r="F169" s="30" t="str" cm="1">
        <f t="array" ref="F169">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90)))="無資格者",
    "○",
    ""
  ),
  ""
)</f>
        <v/>
      </c>
      <c r="G169" s="73" t="str" cm="1">
        <f t="array" ref="G169">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90)))="○")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90)))="○")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90)))="○"),"○",""),"")</f>
        <v/>
      </c>
    </row>
    <row r="170" spans="2:7" x14ac:dyDescent="0.4">
      <c r="B170" s="29" t="str" cm="1">
        <f t="array" ref="B170">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91))),"")</f>
        <v/>
      </c>
      <c r="C170" s="20" t="str" cm="1">
        <f t="array" ref="C170">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91))),"")</f>
        <v/>
      </c>
      <c r="D170" s="34" t="str" cm="1">
        <f t="array" ref="D170">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91))),"")</f>
        <v/>
      </c>
      <c r="E170" s="29" t="str" cm="1">
        <f t="array" ref="E17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91)))="有資格者",
    "○",
    ""
  ),
  ""
)</f>
        <v/>
      </c>
      <c r="F170" s="30" t="str" cm="1">
        <f t="array" ref="F170">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91)))="無資格者",
    "○",
    ""
  ),
  ""
)</f>
        <v/>
      </c>
      <c r="G170" s="73" t="str" cm="1">
        <f t="array" ref="G170">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91)))="○")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91)))="○")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91)))="○"),"○",""),"")</f>
        <v/>
      </c>
    </row>
    <row r="171" spans="2:7" ht="19.5" thickBot="1" x14ac:dyDescent="0.45">
      <c r="B171" s="22" t="str" cm="1">
        <f t="array" ref="B171">IFERROR(INDEX('入力ｼｰﾄ①_従事者情報（様式第3号及び第4号作成用）'!$C$4:$C$204&amp;" "&amp;'入力ｼｰﾄ①_従事者情報（様式第3号及び第4号作成用）'!$D$4:$D$204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92))),"")</f>
        <v/>
      </c>
      <c r="C171" s="35" t="str" cm="1">
        <f t="array" ref="C171">IFERROR(INDEX('入力ｼｰﾄ①_従事者情報（様式第3号及び第4号作成用）'!$E$4:$E$204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92))),"")</f>
        <v/>
      </c>
      <c r="D171" s="36" t="str" cm="1">
        <f t="array" ref="D171">IFERROR(INDEX('入力ｼｰﾄ①_従事者情報（様式第3号及び第4号作成用）'!$F$4:$F$204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92))),"")</f>
        <v/>
      </c>
      <c r="E171" s="42" t="str" cm="1">
        <f t="array" ref="E17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92)))="有資格者",
    "○",
    ""
  ),
  ""
)</f>
        <v/>
      </c>
      <c r="F171" s="43" t="str" cm="1">
        <f t="array" ref="F171">IFERROR(
  IF(
    INDEX('入力ｼｰﾄ①_従事者情報（様式第3号及び第4号作成用）'!$BP$4:$BP$204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92)))="無資格者",
    "○",
    ""
  ),
  ""
)</f>
        <v/>
      </c>
      <c r="G171" s="74" t="str" cm="1">
        <f t="array" ref="G171">IFERROR(
  IF(
    (INDEX('入力ｼｰﾄ①_従事者情報（様式第3号及び第4号作成用）'!$G$4:$G$204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92)))="○")
    +(INDEX('入力ｼｰﾄ①_従事者情報（様式第3号及び第4号作成用）'!$H$4:$H$204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92)))="○")
    +(INDEX('入力ｼｰﾄ①_従事者情報（様式第3号及び第4号作成用）'!$I$4:$I$204,SMALL(IF(('入力ｼｰﾄ①_従事者情報（様式第3号及び第4号作成用）'!$BP$4:$BP$204="有資格者")+('入力ｼｰﾄ①_従事者情報（様式第3号及び第4号作成用）'!$BP$4:$BP$204="無資格者"),ROW('入力ｼｰﾄ①_従事者情報（様式第3号及び第4号作成用）'!$BP$4:$BP$204)-ROW('入力ｼｰﾄ①_従事者情報（様式第3号及び第4号作成用）'!$BP$4)+1,""),ROWS($A$3:A92)))="○"),"○",""),"")</f>
        <v/>
      </c>
    </row>
    <row r="172" spans="2:7" ht="38.25" thickBot="1" x14ac:dyDescent="0.45">
      <c r="B172" s="37" t="s">
        <v>78</v>
      </c>
      <c r="C172" s="38" t="str">
        <f>90-COUNTBLANK(C7:C21)-COUNTBLANK(C37:C51)-COUNTBLANK(C67:C81)-COUNTBLANK(C97:C111)-COUNTBLANK(C127:C141)-COUNTBLANK(C157:C171)&amp;"人"</f>
        <v>0人</v>
      </c>
      <c r="D172" s="39" t="s">
        <v>187</v>
      </c>
      <c r="E172" s="38" t="str">
        <f t="shared" ref="E172:G172" si="4">90-COUNTBLANK(E7:E21)-COUNTBLANK(E37:E51)-COUNTBLANK(E67:E81)-COUNTBLANK(E97:E111)-COUNTBLANK(E127:E141)-COUNTBLANK(E157:E171)&amp;"人"</f>
        <v>0人</v>
      </c>
      <c r="F172" s="41" t="str">
        <f t="shared" si="4"/>
        <v>0人</v>
      </c>
      <c r="G172" s="62" t="str">
        <f t="shared" si="4"/>
        <v>0人</v>
      </c>
    </row>
    <row r="173" spans="2:7" x14ac:dyDescent="0.4">
      <c r="G173" s="188" t="s">
        <v>229</v>
      </c>
    </row>
    <row r="174" spans="2:7" x14ac:dyDescent="0.4">
      <c r="G174" s="189"/>
    </row>
    <row r="175" spans="2:7" ht="19.5" thickBot="1" x14ac:dyDescent="0.45">
      <c r="G175" s="190"/>
    </row>
    <row r="176" spans="2:7" x14ac:dyDescent="0.4">
      <c r="B176" t="s">
        <v>188</v>
      </c>
    </row>
    <row r="177" spans="2:2" x14ac:dyDescent="0.4">
      <c r="B177" t="s">
        <v>189</v>
      </c>
    </row>
    <row r="178" spans="2:2" x14ac:dyDescent="0.4">
      <c r="B178" t="s">
        <v>190</v>
      </c>
    </row>
    <row r="179" spans="2:2" x14ac:dyDescent="0.4">
      <c r="B179" t="s">
        <v>191</v>
      </c>
    </row>
    <row r="180" spans="2:2" x14ac:dyDescent="0.4">
      <c r="B180" t="s">
        <v>192</v>
      </c>
    </row>
  </sheetData>
  <sheetProtection sheet="1" objects="1" scenarios="1" formatCells="0"/>
  <mergeCells count="42">
    <mergeCell ref="G173:G175"/>
    <mergeCell ref="G143:G145"/>
    <mergeCell ref="C154:D154"/>
    <mergeCell ref="E154:F154"/>
    <mergeCell ref="C155:D155"/>
    <mergeCell ref="E155:E156"/>
    <mergeCell ref="F155:F156"/>
    <mergeCell ref="G155:G156"/>
    <mergeCell ref="G113:G115"/>
    <mergeCell ref="C124:D124"/>
    <mergeCell ref="E124:F124"/>
    <mergeCell ref="C125:D125"/>
    <mergeCell ref="E125:E126"/>
    <mergeCell ref="F125:F126"/>
    <mergeCell ref="G125:G126"/>
    <mergeCell ref="G83:G85"/>
    <mergeCell ref="C94:D94"/>
    <mergeCell ref="E94:F94"/>
    <mergeCell ref="C95:D95"/>
    <mergeCell ref="E95:E96"/>
    <mergeCell ref="F95:F96"/>
    <mergeCell ref="G95:G96"/>
    <mergeCell ref="G53:G55"/>
    <mergeCell ref="C64:D64"/>
    <mergeCell ref="E64:F64"/>
    <mergeCell ref="C65:D65"/>
    <mergeCell ref="E65:E66"/>
    <mergeCell ref="F65:F66"/>
    <mergeCell ref="G65:G66"/>
    <mergeCell ref="G35:G36"/>
    <mergeCell ref="G23:G25"/>
    <mergeCell ref="C4:D4"/>
    <mergeCell ref="E4:F4"/>
    <mergeCell ref="C5:D5"/>
    <mergeCell ref="E5:E6"/>
    <mergeCell ref="F5:F6"/>
    <mergeCell ref="G5:G6"/>
    <mergeCell ref="C34:D34"/>
    <mergeCell ref="E34:F34"/>
    <mergeCell ref="C35:D35"/>
    <mergeCell ref="E35:E36"/>
    <mergeCell ref="F35:F36"/>
  </mergeCells>
  <phoneticPr fontId="2"/>
  <pageMargins left="0.7" right="0.7" top="0.75" bottom="0.75" header="0.3" footer="0.3"/>
  <pageSetup paperSize="9" scale="76" orientation="landscape" r:id="rId1"/>
  <rowBreaks count="5" manualBreakCount="5">
    <brk id="30" max="16383" man="1"/>
    <brk id="60" max="16383" man="1"/>
    <brk id="90" max="16383" man="1"/>
    <brk id="120" max="16383" man="1"/>
    <brk id="15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7</vt:i4>
      </vt:variant>
    </vt:vector>
  </HeadingPairs>
  <TitlesOfParts>
    <vt:vector size="22" baseType="lpstr">
      <vt:lpstr>入力ｼｰﾄ①_従事者情報（様式第3号及び第4号作成用）</vt:lpstr>
      <vt:lpstr>非表示_資格正式名称</vt:lpstr>
      <vt:lpstr>入出力ｼｰﾄ②_様式第4号申請する業務に従事する有資格者一覧表</vt:lpstr>
      <vt:lpstr>入出力ｼｰﾄ③_様式第5号の3_役員等の一覧表</vt:lpstr>
      <vt:lpstr>出力用 ア 電気設備の点検業務</vt:lpstr>
      <vt:lpstr>出力用 イ 自家用発電設備の点検業務</vt:lpstr>
      <vt:lpstr>出力用 ウ 消防用設備の点検業務</vt:lpstr>
      <vt:lpstr>出力用 エ 電話構内交換設備の点検業務</vt:lpstr>
      <vt:lpstr>出力用 オ 自家用電気工作物の保安業務</vt:lpstr>
      <vt:lpstr>出力用 カ 冷暖房設備の運転業務</vt:lpstr>
      <vt:lpstr>出力用 キ 冷暖房設備の点検業務</vt:lpstr>
      <vt:lpstr>出力用 ク 昇降機設備の点検業務</vt:lpstr>
      <vt:lpstr>出力用 ケ 井戸用ろ過設備の点検業務</vt:lpstr>
      <vt:lpstr>出力用 コ 自動ドアの点検業務</vt:lpstr>
      <vt:lpstr>出力用 サ 地下タンク等の点検業務</vt:lpstr>
      <vt:lpstr>'出力用 ア 電気設備の点検業務'!Print_Area</vt:lpstr>
      <vt:lpstr>'出力用 ウ 消防用設備の点検業務'!Print_Area</vt:lpstr>
      <vt:lpstr>'出力用 カ 冷暖房設備の運転業務'!Print_Area</vt:lpstr>
      <vt:lpstr>'出力用 キ 冷暖房設備の点検業務'!Print_Area</vt:lpstr>
      <vt:lpstr>'出力用 ケ 井戸用ろ過設備の点検業務'!Print_Area</vt:lpstr>
      <vt:lpstr>'出力用 コ 自動ドアの点検業務'!Print_Area</vt:lpstr>
      <vt:lpstr>入出力ｼｰﾄ②_様式第4号申請する業務に従事する有資格者一覧表!Print_Area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申請する業務に従事する者の名簿等の入力・出力用データシート（様式第3号、第4号、第5号の3）</dc:title>
  <dc:creator>今里 周平</dc:creator>
  <cp:lastModifiedBy>今里 周平</cp:lastModifiedBy>
  <cp:lastPrinted>2025-10-15T09:14:45Z</cp:lastPrinted>
  <dcterms:created xsi:type="dcterms:W3CDTF">2025-08-14T01:50:32Z</dcterms:created>
  <dcterms:modified xsi:type="dcterms:W3CDTF">2025-10-23T00:56:49Z</dcterms:modified>
</cp:coreProperties>
</file>